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2.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192.168.106.20\42epd\01_文書\各種申請書ダウンロード文書\各種申請書\FB-06-英語版宣言様式\FB-06-09\"/>
    </mc:Choice>
  </mc:AlternateContent>
  <xr:revisionPtr revIDLastSave="0" documentId="13_ncr:1_{866E6EDC-2D86-47DD-9BB8-505AF1277D6F}" xr6:coauthVersionLast="47" xr6:coauthVersionMax="47" xr10:uidLastSave="{00000000-0000-0000-0000-000000000000}"/>
  <bookViews>
    <workbookView xWindow="-110" yWindow="-110" windowWidth="19420" windowHeight="11500" firstSheet="20" activeTab="24" xr2:uid="{00000000-000D-0000-FFFF-FFFF00000000}"/>
  </bookViews>
  <sheets>
    <sheet name="CFP③" sheetId="150" state="hidden" r:id="rId1"/>
    <sheet name="CFP④" sheetId="151" state="hidden" r:id="rId2"/>
    <sheet name="ｴｺﾘｰﾌ①" sheetId="134" r:id="rId3"/>
    <sheet name="ｴｺﾘｰﾌ②" sheetId="146" r:id="rId4"/>
    <sheet name="登録(複数 縦）" sheetId="139" state="hidden" r:id="rId5"/>
    <sheet name="登録(複数 裏）没" sheetId="135" state="hidden" r:id="rId6"/>
    <sheet name="ｴｺﾘｰﾌ③" sheetId="152" state="hidden" r:id="rId7"/>
    <sheet name="ｴｺﾘｰﾌ④" sheetId="153" state="hidden" r:id="rId8"/>
    <sheet name="入力⑥" sheetId="82" state="hidden" r:id="rId9"/>
    <sheet name="入力⑦" sheetId="83" state="hidden" r:id="rId10"/>
    <sheet name="入力⑧" sheetId="84" state="hidden" r:id="rId11"/>
    <sheet name="結果⑥" sheetId="85" state="hidden" r:id="rId12"/>
    <sheet name="結果⑦" sheetId="86" state="hidden" r:id="rId13"/>
    <sheet name="結果⑧" sheetId="87" state="hidden" r:id="rId14"/>
    <sheet name="結果ｲﾝﾍﾞﾝﾄﾘ⑥" sheetId="127" state="hidden" r:id="rId15"/>
    <sheet name="結果ｲﾝﾍﾞﾝﾄﾘ⑦" sheetId="128" state="hidden" r:id="rId16"/>
    <sheet name="結果ｲﾝﾍﾞﾝﾄﾘ⑧" sheetId="129" state="hidden" r:id="rId17"/>
    <sheet name="【DB追加】原単位" sheetId="80" state="hidden" r:id="rId18"/>
    <sheet name="【DB追加】インベントリ" sheetId="81" state="hidden" r:id="rId19"/>
    <sheet name="SuMPO EPD①" sheetId="158" r:id="rId20"/>
    <sheet name="SuMPO EPD②" sheetId="159" r:id="rId21"/>
    <sheet name="Climate " sheetId="156" r:id="rId22"/>
    <sheet name="Climate(6以上)" sheetId="157" r:id="rId23"/>
    <sheet name="参考資料" sheetId="154" r:id="rId24"/>
    <sheet name="改訂履歴" sheetId="155" r:id="rId25"/>
  </sheets>
  <definedNames>
    <definedName name="_20_IDEA_export_format_製品完成_sima" localSheetId="21">'Climate '!#REF!</definedName>
    <definedName name="_20_IDEA_export_format_製品完成_sima" localSheetId="22">'Climate(6以上)'!#REF!</definedName>
    <definedName name="_20_IDEA_export_format_製品完成_sima">#REF!</definedName>
    <definedName name="_Fill" localSheetId="0" hidden="1">#REF!</definedName>
    <definedName name="_Fill" localSheetId="1" hidden="1">#REF!</definedName>
    <definedName name="_Fill" localSheetId="21" hidden="1">'Climate '!#REF!</definedName>
    <definedName name="_Fill" localSheetId="22" hidden="1">'Climate(6以上)'!#REF!</definedName>
    <definedName name="_Fill" localSheetId="20" hidden="1">#REF!</definedName>
    <definedName name="_Fill" localSheetId="3" hidden="1">#REF!</definedName>
    <definedName name="_Fill" localSheetId="6" hidden="1">#REF!</definedName>
    <definedName name="_Fill" localSheetId="7"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4" hidden="1">#REF!</definedName>
    <definedName name="_Fill" localSheetId="5" hidden="1">#REF!</definedName>
    <definedName name="_Fill" localSheetId="8" hidden="1">#REF!</definedName>
    <definedName name="_Fill" localSheetId="9" hidden="1">#REF!</definedName>
    <definedName name="_Fill" localSheetId="10" hidden="1">#REF!</definedName>
    <definedName name="_Fill" hidden="1">#REF!</definedName>
    <definedName name="_xlnm._FilterDatabase" localSheetId="21" hidden="1">#REF!</definedName>
    <definedName name="_xlnm._FilterDatabase" localSheetId="22" hidden="1">#REF!</definedName>
    <definedName name="_xlnm._FilterDatabase" hidden="1">#REF!</definedName>
    <definedName name="_Key1" localSheetId="0" hidden="1">#REF!</definedName>
    <definedName name="_Key1" localSheetId="1" hidden="1">#REF!</definedName>
    <definedName name="_Key1" localSheetId="21" hidden="1">'Climate '!#REF!</definedName>
    <definedName name="_Key1" localSheetId="22" hidden="1">'Climate(6以上)'!#REF!</definedName>
    <definedName name="_Key1" localSheetId="20" hidden="1">#REF!</definedName>
    <definedName name="_Key1" localSheetId="3" hidden="1">#REF!</definedName>
    <definedName name="_Key1" localSheetId="6" hidden="1">#REF!</definedName>
    <definedName name="_Key1" localSheetId="7"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4" hidden="1">#REF!</definedName>
    <definedName name="_Key1" localSheetId="5" hidden="1">#REF!</definedName>
    <definedName name="_Key1" localSheetId="8" hidden="1">#REF!</definedName>
    <definedName name="_Key1" localSheetId="9" hidden="1">#REF!</definedName>
    <definedName name="_Key1" localSheetId="10" hidden="1">#REF!</definedName>
    <definedName name="_Key1" hidden="1">#REF!</definedName>
    <definedName name="_Key2" localSheetId="0" hidden="1">#REF!</definedName>
    <definedName name="_Key2" localSheetId="1" hidden="1">#REF!</definedName>
    <definedName name="_Key2" localSheetId="21" hidden="1">'Climate '!#REF!</definedName>
    <definedName name="_Key2" localSheetId="22" hidden="1">'Climate(6以上)'!#REF!</definedName>
    <definedName name="_Key2" localSheetId="20" hidden="1">#REF!</definedName>
    <definedName name="_Key2" localSheetId="3" hidden="1">#REF!</definedName>
    <definedName name="_Key2" localSheetId="6" hidden="1">#REF!</definedName>
    <definedName name="_Key2" localSheetId="7"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4" hidden="1">#REF!</definedName>
    <definedName name="_Key2" localSheetId="5" hidden="1">#REF!</definedName>
    <definedName name="_Key2" localSheetId="8" hidden="1">#REF!</definedName>
    <definedName name="_Key2" localSheetId="9" hidden="1">#REF!</definedName>
    <definedName name="_Key2" localSheetId="10" hidden="1">#REF!</definedName>
    <definedName name="_Key2" hidden="1">#REF!</definedName>
    <definedName name="_Order1" hidden="1">1</definedName>
    <definedName name="_Order2" hidden="1">1</definedName>
    <definedName name="_Sort" localSheetId="0" hidden="1">#REF!</definedName>
    <definedName name="_Sort" localSheetId="1" hidden="1">#REF!</definedName>
    <definedName name="_Sort" localSheetId="21" hidden="1">'Climate '!#REF!</definedName>
    <definedName name="_Sort" localSheetId="22" hidden="1">'Climate(6以上)'!#REF!</definedName>
    <definedName name="_Sort" localSheetId="20" hidden="1">#REF!</definedName>
    <definedName name="_Sort" localSheetId="3" hidden="1">#REF!</definedName>
    <definedName name="_Sort" localSheetId="6" hidden="1">#REF!</definedName>
    <definedName name="_Sort" localSheetId="7"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4" hidden="1">#REF!</definedName>
    <definedName name="_Sort" localSheetId="5" hidden="1">#REF!</definedName>
    <definedName name="_Sort" localSheetId="8" hidden="1">#REF!</definedName>
    <definedName name="_Sort" localSheetId="9" hidden="1">#REF!</definedName>
    <definedName name="_Sort" localSheetId="10" hidden="1">#REF!</definedName>
    <definedName name="_Sort" hidden="1">#REF!</definedName>
    <definedName name="IDEA">#REF!</definedName>
    <definedName name="_xlnm.Print_Area" localSheetId="0">CFP③!$B$2:$AL$41</definedName>
    <definedName name="_xlnm.Print_Area" localSheetId="1">CFP④!$C$2:$AN$49</definedName>
    <definedName name="_xlnm.Print_Area" localSheetId="21">'Climate '!$D$2:$AM$47</definedName>
    <definedName name="_xlnm.Print_Area" localSheetId="22">'Climate(6以上)'!$D$2:$AM$49</definedName>
    <definedName name="_xlnm.Print_Area" localSheetId="19">'SuMPO EPD①'!$B$2:$AL$43</definedName>
    <definedName name="_xlnm.Print_Area" localSheetId="20">'SuMPO EPD②'!$C$2:$AP$84</definedName>
    <definedName name="_xlnm.Print_Area" localSheetId="2">ｴｺﾘｰﾌ①!$B$2:$AL$43</definedName>
    <definedName name="_xlnm.Print_Area" localSheetId="3">ｴｺﾘｰﾌ②!$C$2:$AP$84</definedName>
    <definedName name="_xlnm.Print_Area" localSheetId="6">ｴｺﾘｰﾌ③!$B$2:$AL$43</definedName>
    <definedName name="_xlnm.Print_Area" localSheetId="7">ｴｺﾘｰﾌ④!$C$2:$AP$102</definedName>
    <definedName name="_xlnm.Print_Area" localSheetId="11">結果⑥!$B$3:$FB$109</definedName>
    <definedName name="_xlnm.Print_Area" localSheetId="12">結果⑦!$B$3:$FB$109</definedName>
    <definedName name="_xlnm.Print_Area" localSheetId="13">結果⑧!$B$3:$FB$109</definedName>
    <definedName name="_xlnm.Print_Area" localSheetId="14">結果ｲﾝﾍﾞﾝﾄﾘ⑥!$B$3:$OX$111</definedName>
    <definedName name="_xlnm.Print_Area" localSheetId="15">結果ｲﾝﾍﾞﾝﾄﾘ⑦!$B$3:$OX$111</definedName>
    <definedName name="_xlnm.Print_Area" localSheetId="16">結果ｲﾝﾍﾞﾝﾄﾘ⑧!$B$3:$OX$111</definedName>
    <definedName name="_xlnm.Print_Area" localSheetId="4">'登録(複数 縦）'!$B$2:$AL$42</definedName>
    <definedName name="_xlnm.Print_Area" localSheetId="5">'登録(複数 裏）没'!$C$2:$AP$97</definedName>
    <definedName name="_xlnm.Print_Area" localSheetId="8">入力⑥!$B$1:$O$106</definedName>
    <definedName name="_xlnm.Print_Area" localSheetId="9">入力⑦!$B$1:$O$106</definedName>
    <definedName name="_xlnm.Print_Area" localSheetId="10">入力⑧!$B$1:$O$106</definedName>
    <definedName name="_xlnm.Print_Titles" localSheetId="20">'SuMPO EPD②'!$2:$5</definedName>
    <definedName name="_xlnm.Print_Titles" localSheetId="3">ｴｺﾘｰﾌ②!$2:$5</definedName>
    <definedName name="_xlnm.Print_Titles" localSheetId="7">ｴｺﾘｰﾌ④!$2:$5</definedName>
    <definedName name="_xlnm.Print_Titles" localSheetId="11">結果⑥!$B:$B,結果⑥!$3:$8</definedName>
    <definedName name="_xlnm.Print_Titles" localSheetId="12">結果⑦!$B:$B,結果⑦!$3:$8</definedName>
    <definedName name="_xlnm.Print_Titles" localSheetId="13">結果⑧!$B:$B,結果⑧!$3:$8</definedName>
    <definedName name="_xlnm.Print_Titles" localSheetId="14">結果ｲﾝﾍﾞﾝﾄﾘ⑥!$B:$B,結果ｲﾝﾍﾞﾝﾄﾘ⑥!$3:$10</definedName>
    <definedName name="_xlnm.Print_Titles" localSheetId="15">結果ｲﾝﾍﾞﾝﾄﾘ⑦!$B:$B,結果ｲﾝﾍﾞﾝﾄﾘ⑦!$3:$10</definedName>
    <definedName name="_xlnm.Print_Titles" localSheetId="16">結果ｲﾝﾍﾞﾝﾄﾘ⑧!$B:$B,結果ｲﾝﾍﾞﾝﾄﾘ⑧!$3:$10</definedName>
    <definedName name="_xlnm.Print_Titles" localSheetId="5">'登録(複数 裏）没'!$2:$5</definedName>
    <definedName name="_xlnm.Print_Titles" localSheetId="8">入力⑥!$1:$6</definedName>
    <definedName name="_xlnm.Print_Titles" localSheetId="9">入力⑦!$1:$6</definedName>
    <definedName name="_xlnm.Print_Titles" localSheetId="10">入力⑧!$1:$6</definedName>
    <definedName name="Q_IDEAexcel版同義語包含後" localSheetId="21">'Climate '!#REF!</definedName>
    <definedName name="Q_IDEAexcel版同義語包含後" localSheetId="22">'Climate(6以上)'!#REF!</definedName>
    <definedName name="Q_IDEAexcel版同義語包含後">#REF!</definedName>
    <definedName name="Q_IDEAexcel版同義語包含語" localSheetId="21">'Climate '!#REF!</definedName>
    <definedName name="Q_IDEAexcel版同義語包含語" localSheetId="22">'Climate(6以上)'!#REF!</definedName>
    <definedName name="Q_IDEAexcel版同義語包含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84" i="159" l="1"/>
  <c r="R32" i="159"/>
  <c r="N32" i="159"/>
  <c r="D32" i="159"/>
  <c r="R31" i="159"/>
  <c r="N31" i="159"/>
  <c r="D31" i="159"/>
  <c r="R30" i="159"/>
  <c r="N30" i="159"/>
  <c r="D30" i="159"/>
  <c r="R29" i="159"/>
  <c r="N29" i="159"/>
  <c r="D29" i="159"/>
  <c r="R28" i="159"/>
  <c r="N28" i="159"/>
  <c r="D28" i="159"/>
  <c r="R27" i="159"/>
  <c r="N27" i="159"/>
  <c r="D27" i="159"/>
  <c r="R17" i="159"/>
  <c r="R16" i="159"/>
  <c r="AR10" i="159" s="1"/>
  <c r="R15" i="159"/>
  <c r="R14" i="159"/>
  <c r="AR9" i="159" s="1"/>
  <c r="BD11" i="159"/>
  <c r="AW11" i="159"/>
  <c r="AV11" i="159"/>
  <c r="BC11" i="159" s="1"/>
  <c r="AU11" i="159"/>
  <c r="BB11" i="159" s="1"/>
  <c r="AT11" i="159"/>
  <c r="BA11" i="159" s="1"/>
  <c r="AS11" i="159"/>
  <c r="AZ11" i="159" s="1"/>
  <c r="AY11" i="159" s="1"/>
  <c r="AR11" i="159"/>
  <c r="R11" i="159"/>
  <c r="D11" i="159"/>
  <c r="AW10" i="159"/>
  <c r="AV10" i="159"/>
  <c r="AU10" i="159"/>
  <c r="AT10" i="159"/>
  <c r="AS10" i="159"/>
  <c r="R10" i="159"/>
  <c r="D10" i="159"/>
  <c r="AW9" i="159"/>
  <c r="AV9" i="159"/>
  <c r="BC9" i="159" s="1"/>
  <c r="AU9" i="159"/>
  <c r="AT9" i="159"/>
  <c r="AS9" i="159"/>
  <c r="R9" i="159"/>
  <c r="D9" i="159"/>
  <c r="BB8" i="159"/>
  <c r="BA8" i="159"/>
  <c r="AZ8" i="159"/>
  <c r="AW8" i="159"/>
  <c r="BD8" i="159" s="1"/>
  <c r="AV8" i="159"/>
  <c r="BC8" i="159" s="1"/>
  <c r="AU8" i="159"/>
  <c r="AT8" i="159"/>
  <c r="AS8" i="159"/>
  <c r="B7" i="159"/>
  <c r="B6" i="159"/>
  <c r="L5" i="159"/>
  <c r="AB43" i="158"/>
  <c r="A42" i="158"/>
  <c r="A41" i="158"/>
  <c r="A40" i="158"/>
  <c r="A39" i="158"/>
  <c r="A38" i="158"/>
  <c r="A37" i="158"/>
  <c r="A36" i="158"/>
  <c r="A35" i="158"/>
  <c r="A34" i="158"/>
  <c r="A33" i="158"/>
  <c r="Z31" i="158"/>
  <c r="A31" i="158"/>
  <c r="A30" i="158"/>
  <c r="A29" i="158"/>
  <c r="A28" i="158"/>
  <c r="A27" i="158"/>
  <c r="A26" i="158"/>
  <c r="A25" i="158"/>
  <c r="A24" i="158"/>
  <c r="A23" i="158"/>
  <c r="A22" i="158"/>
  <c r="A21" i="158"/>
  <c r="A20" i="158"/>
  <c r="A19" i="158"/>
  <c r="A18" i="158"/>
  <c r="A17" i="158"/>
  <c r="A16" i="158"/>
  <c r="A15" i="158"/>
  <c r="A14" i="158"/>
  <c r="A13" i="158"/>
  <c r="A12" i="158"/>
  <c r="A11" i="158"/>
  <c r="A10" i="158"/>
  <c r="A9" i="158"/>
  <c r="A8" i="158"/>
  <c r="A7" i="158"/>
  <c r="A6" i="158"/>
  <c r="J5" i="158"/>
  <c r="C46" i="157"/>
  <c r="BD10" i="159" l="1"/>
  <c r="BA9" i="159"/>
  <c r="AZ9" i="159"/>
  <c r="BB9" i="159"/>
  <c r="BD9" i="159"/>
  <c r="BA10" i="159"/>
  <c r="BB10" i="159"/>
  <c r="BC10" i="159"/>
  <c r="AZ10" i="159"/>
  <c r="AY10" i="159" s="1"/>
  <c r="U38" i="157"/>
  <c r="AY9" i="159" l="1"/>
  <c r="U37" i="157"/>
  <c r="U36" i="157"/>
  <c r="U35" i="157"/>
  <c r="U34" i="157"/>
  <c r="U33" i="157"/>
  <c r="U33" i="156"/>
  <c r="U37" i="156" l="1"/>
  <c r="U36" i="156"/>
  <c r="U35" i="156"/>
  <c r="U34" i="156"/>
  <c r="I5" i="157"/>
  <c r="I5" i="156"/>
  <c r="C49" i="157"/>
  <c r="C48" i="157"/>
  <c r="C47" i="157"/>
  <c r="C44" i="157"/>
  <c r="C43" i="157"/>
  <c r="C42" i="157"/>
  <c r="C41" i="157"/>
  <c r="U40" i="157"/>
  <c r="C40" i="157"/>
  <c r="C39" i="157"/>
  <c r="C38" i="157"/>
  <c r="C37" i="157"/>
  <c r="C36" i="157"/>
  <c r="C35" i="157"/>
  <c r="C34" i="157"/>
  <c r="C33" i="157"/>
  <c r="C32" i="157"/>
  <c r="C31" i="157"/>
  <c r="C30" i="157"/>
  <c r="C29" i="157"/>
  <c r="C28" i="157"/>
  <c r="C27" i="157"/>
  <c r="C26" i="157"/>
  <c r="C25" i="157"/>
  <c r="C24" i="157"/>
  <c r="C23" i="157"/>
  <c r="C22" i="157"/>
  <c r="C21" i="157"/>
  <c r="C20" i="157"/>
  <c r="C19" i="157"/>
  <c r="C18" i="157"/>
  <c r="C17" i="157"/>
  <c r="C16" i="157"/>
  <c r="C15" i="157"/>
  <c r="C14" i="157"/>
  <c r="C13" i="157"/>
  <c r="C12" i="157"/>
  <c r="C11" i="157"/>
  <c r="C10" i="157"/>
  <c r="C9" i="157"/>
  <c r="C8" i="157"/>
  <c r="C7" i="157"/>
  <c r="C47" i="156"/>
  <c r="C46" i="156"/>
  <c r="C45" i="156"/>
  <c r="C44" i="156"/>
  <c r="C43" i="156"/>
  <c r="C41" i="156"/>
  <c r="C40" i="156"/>
  <c r="C39" i="156"/>
  <c r="C38" i="156"/>
  <c r="C37" i="156"/>
  <c r="C36" i="156"/>
  <c r="C35" i="156"/>
  <c r="C34" i="156"/>
  <c r="C33" i="156"/>
  <c r="C32" i="156"/>
  <c r="C31" i="156"/>
  <c r="C30" i="156"/>
  <c r="C29" i="156"/>
  <c r="C28" i="156"/>
  <c r="C27" i="156"/>
  <c r="C26" i="156"/>
  <c r="C25" i="156"/>
  <c r="C24" i="156"/>
  <c r="C23" i="156"/>
  <c r="C22" i="156"/>
  <c r="C21" i="156"/>
  <c r="C20" i="156"/>
  <c r="C19" i="156"/>
  <c r="C18" i="156"/>
  <c r="C17" i="156"/>
  <c r="C16" i="156"/>
  <c r="C15" i="156"/>
  <c r="C14" i="156"/>
  <c r="C13" i="156"/>
  <c r="C12" i="156"/>
  <c r="C11" i="156"/>
  <c r="C10" i="156"/>
  <c r="C9" i="156"/>
  <c r="C8" i="156"/>
  <c r="C7" i="156"/>
  <c r="AZ11" i="146"/>
  <c r="AZ9" i="146"/>
  <c r="AS9" i="146"/>
  <c r="Z31" i="134"/>
  <c r="U39" i="157" l="1"/>
  <c r="D9" i="146"/>
  <c r="R15" i="146" l="1"/>
  <c r="R16" i="146"/>
  <c r="AR10" i="146" s="1"/>
  <c r="R17" i="146"/>
  <c r="AR11" i="146" s="1"/>
  <c r="R14" i="146"/>
  <c r="AR9" i="146" s="1"/>
  <c r="AT9" i="146"/>
  <c r="AU9" i="146"/>
  <c r="AV9" i="146"/>
  <c r="AW9" i="146"/>
  <c r="AS10" i="146"/>
  <c r="AS11" i="146"/>
  <c r="AW8" i="146"/>
  <c r="BD8" i="146" s="1"/>
  <c r="AV8" i="146"/>
  <c r="BC8" i="146" s="1"/>
  <c r="AU8" i="146"/>
  <c r="BB8" i="146" s="1"/>
  <c r="AT8" i="146"/>
  <c r="BA8" i="146" s="1"/>
  <c r="AS8" i="146"/>
  <c r="AZ8" i="146" s="1"/>
  <c r="AT10" i="146"/>
  <c r="AU10" i="146"/>
  <c r="AV10" i="146"/>
  <c r="AW10" i="146"/>
  <c r="AT11" i="146"/>
  <c r="AU11" i="146"/>
  <c r="AV11" i="146"/>
  <c r="AW11" i="146"/>
  <c r="R10" i="146"/>
  <c r="R11" i="146"/>
  <c r="R9" i="146"/>
  <c r="D10" i="146"/>
  <c r="D11" i="146"/>
  <c r="BD9" i="146" l="1"/>
  <c r="BC9" i="146"/>
  <c r="BB9" i="146"/>
  <c r="BA9" i="146"/>
  <c r="AY9" i="146" s="1"/>
  <c r="BA10" i="146"/>
  <c r="BD10" i="146"/>
  <c r="BC10" i="146"/>
  <c r="BB11" i="146"/>
  <c r="BC11" i="146"/>
  <c r="AY11" i="146"/>
  <c r="BD11" i="146"/>
  <c r="BA11" i="146"/>
  <c r="BB10" i="146"/>
  <c r="AZ10" i="146"/>
  <c r="AB43" i="134"/>
  <c r="AY10" i="146" l="1"/>
  <c r="AK102" i="153" l="1"/>
  <c r="B101" i="153"/>
  <c r="B100" i="153"/>
  <c r="B99" i="153"/>
  <c r="B98" i="153"/>
  <c r="B96" i="153"/>
  <c r="B95" i="153"/>
  <c r="B94" i="153"/>
  <c r="B93" i="153"/>
  <c r="B92" i="153"/>
  <c r="B91" i="153"/>
  <c r="B90" i="153"/>
  <c r="B89" i="153"/>
  <c r="B88" i="153"/>
  <c r="B87" i="153"/>
  <c r="B86" i="153"/>
  <c r="B80" i="153"/>
  <c r="B79" i="153"/>
  <c r="B78" i="153"/>
  <c r="B77" i="153"/>
  <c r="B76" i="153"/>
  <c r="B70" i="153"/>
  <c r="B69" i="153"/>
  <c r="B68" i="153"/>
  <c r="B67" i="153"/>
  <c r="B66" i="153"/>
  <c r="B65" i="153"/>
  <c r="B64" i="153"/>
  <c r="B63" i="153"/>
  <c r="B62" i="153"/>
  <c r="B61" i="153"/>
  <c r="B60" i="153"/>
  <c r="B59" i="153"/>
  <c r="B58" i="153"/>
  <c r="B57" i="153"/>
  <c r="B56" i="153"/>
  <c r="B55" i="153"/>
  <c r="B54" i="153"/>
  <c r="B53" i="153"/>
  <c r="B48" i="153"/>
  <c r="R47" i="153"/>
  <c r="D47" i="153"/>
  <c r="B47" i="153"/>
  <c r="R46" i="153"/>
  <c r="D46" i="153"/>
  <c r="B46" i="153"/>
  <c r="R45" i="153"/>
  <c r="D45" i="153"/>
  <c r="B45" i="153"/>
  <c r="R44" i="153"/>
  <c r="B44" i="153"/>
  <c r="R43" i="153"/>
  <c r="D43" i="153"/>
  <c r="B43" i="153"/>
  <c r="R42" i="153"/>
  <c r="D42" i="153"/>
  <c r="B42" i="153"/>
  <c r="R41" i="153"/>
  <c r="D41" i="153"/>
  <c r="B41" i="153"/>
  <c r="R40" i="153"/>
  <c r="D40" i="153"/>
  <c r="B40" i="153"/>
  <c r="R39" i="153"/>
  <c r="D39" i="153"/>
  <c r="B39" i="153"/>
  <c r="R37" i="153"/>
  <c r="D37" i="153"/>
  <c r="B37" i="153"/>
  <c r="R36" i="153"/>
  <c r="D36" i="153"/>
  <c r="B36" i="153"/>
  <c r="B35" i="153"/>
  <c r="B34" i="153"/>
  <c r="B33" i="153"/>
  <c r="B32" i="153"/>
  <c r="B31" i="153"/>
  <c r="B30" i="153"/>
  <c r="B29" i="153"/>
  <c r="B28" i="153"/>
  <c r="B27" i="153"/>
  <c r="B26" i="153"/>
  <c r="B25" i="153"/>
  <c r="B24" i="153"/>
  <c r="B23" i="153"/>
  <c r="B22" i="153"/>
  <c r="B21" i="153"/>
  <c r="B20" i="153"/>
  <c r="B19" i="153"/>
  <c r="B18" i="153"/>
  <c r="B17" i="153"/>
  <c r="B16" i="153"/>
  <c r="B15" i="153"/>
  <c r="B14" i="153"/>
  <c r="B13" i="153"/>
  <c r="R11" i="153"/>
  <c r="R10" i="153"/>
  <c r="R9" i="153"/>
  <c r="B7" i="153"/>
  <c r="B6" i="153"/>
  <c r="L5" i="153"/>
  <c r="AC43" i="152"/>
  <c r="A42" i="152"/>
  <c r="A41" i="152"/>
  <c r="A40" i="152"/>
  <c r="A39" i="152"/>
  <c r="A38" i="152"/>
  <c r="A37" i="152"/>
  <c r="A36" i="152"/>
  <c r="A35" i="152"/>
  <c r="A34" i="152"/>
  <c r="A33" i="152"/>
  <c r="Z31" i="152"/>
  <c r="A31" i="152"/>
  <c r="A30" i="152"/>
  <c r="A29" i="152"/>
  <c r="A28" i="152"/>
  <c r="A27" i="152"/>
  <c r="A26" i="152"/>
  <c r="A25" i="152"/>
  <c r="A24" i="152"/>
  <c r="A23" i="152"/>
  <c r="A22" i="152"/>
  <c r="A21" i="152"/>
  <c r="A20" i="152"/>
  <c r="A19" i="152"/>
  <c r="A18" i="152"/>
  <c r="A17" i="152"/>
  <c r="A16" i="152"/>
  <c r="A15" i="152"/>
  <c r="A14" i="152"/>
  <c r="A13" i="152"/>
  <c r="A12" i="152"/>
  <c r="A11" i="152"/>
  <c r="A10" i="152"/>
  <c r="A9" i="152"/>
  <c r="A8" i="152"/>
  <c r="A7" i="152"/>
  <c r="A6" i="152"/>
  <c r="J5" i="152"/>
  <c r="B44" i="151"/>
  <c r="B43" i="151"/>
  <c r="B42" i="151"/>
  <c r="B41" i="151"/>
  <c r="B40" i="151"/>
  <c r="B39" i="151"/>
  <c r="B38" i="151"/>
  <c r="B37" i="151"/>
  <c r="B36" i="151"/>
  <c r="B35" i="151"/>
  <c r="B34" i="151"/>
  <c r="B33" i="151"/>
  <c r="B32" i="151"/>
  <c r="B31" i="151"/>
  <c r="B30" i="151"/>
  <c r="B29" i="151"/>
  <c r="B28" i="151"/>
  <c r="B27" i="151"/>
  <c r="B26" i="151"/>
  <c r="B25" i="151"/>
  <c r="B24" i="151"/>
  <c r="B23" i="151"/>
  <c r="B22" i="151"/>
  <c r="B21" i="151"/>
  <c r="B20" i="151"/>
  <c r="B19" i="151"/>
  <c r="B18" i="151"/>
  <c r="B17" i="151"/>
  <c r="B16" i="151"/>
  <c r="P15" i="151"/>
  <c r="B15" i="151"/>
  <c r="P14" i="151"/>
  <c r="B14" i="151"/>
  <c r="P13" i="151"/>
  <c r="B13" i="151"/>
  <c r="P12" i="151"/>
  <c r="B12" i="151"/>
  <c r="P11" i="151"/>
  <c r="B11" i="151"/>
  <c r="P10" i="151"/>
  <c r="B10" i="151"/>
  <c r="B9" i="151"/>
  <c r="H8" i="151"/>
  <c r="N17" i="151" s="1"/>
  <c r="B8" i="151"/>
  <c r="B7" i="151"/>
  <c r="B6" i="151"/>
  <c r="K5" i="151"/>
  <c r="AC41" i="150"/>
  <c r="A40" i="150"/>
  <c r="A39" i="150"/>
  <c r="A38" i="150"/>
  <c r="A37" i="150"/>
  <c r="A36" i="150"/>
  <c r="A35" i="150"/>
  <c r="A34" i="150"/>
  <c r="A33" i="150"/>
  <c r="A32" i="150"/>
  <c r="A31" i="150"/>
  <c r="Z30" i="150"/>
  <c r="A30" i="150"/>
  <c r="A29" i="150"/>
  <c r="A28" i="150"/>
  <c r="A27" i="150"/>
  <c r="A26" i="150"/>
  <c r="A25" i="150"/>
  <c r="A24" i="150"/>
  <c r="A23" i="150"/>
  <c r="A22" i="150"/>
  <c r="A21" i="150"/>
  <c r="A20" i="150"/>
  <c r="A19" i="150"/>
  <c r="A18" i="150"/>
  <c r="A17" i="150"/>
  <c r="A16" i="150"/>
  <c r="A15" i="150"/>
  <c r="A14" i="150"/>
  <c r="A13" i="150"/>
  <c r="A12" i="150"/>
  <c r="A11" i="150"/>
  <c r="A10" i="150"/>
  <c r="A9" i="150"/>
  <c r="A8" i="150"/>
  <c r="A7" i="150"/>
  <c r="A6" i="150"/>
  <c r="K5" i="150"/>
  <c r="AF84" i="146" l="1"/>
  <c r="B7" i="146"/>
  <c r="B6" i="146"/>
  <c r="L5" i="146"/>
  <c r="AK97" i="135" l="1"/>
  <c r="L5" i="135"/>
  <c r="J5" i="134"/>
  <c r="AI49" i="151" l="1"/>
  <c r="A17" i="139"/>
  <c r="A18" i="139"/>
  <c r="A19" i="139"/>
  <c r="A20" i="139"/>
  <c r="A21" i="139"/>
  <c r="A22" i="139"/>
  <c r="A23" i="139"/>
  <c r="A24" i="139"/>
  <c r="A25" i="139"/>
  <c r="A26" i="139"/>
  <c r="A27" i="139"/>
  <c r="A28" i="139"/>
  <c r="A29" i="139"/>
  <c r="A30" i="139"/>
  <c r="A31" i="139"/>
  <c r="A32" i="139"/>
  <c r="A33" i="139"/>
  <c r="A34" i="139"/>
  <c r="A35" i="139"/>
  <c r="A36" i="139"/>
  <c r="A37" i="139"/>
  <c r="A38" i="139"/>
  <c r="A39" i="139"/>
  <c r="A40" i="139"/>
  <c r="A41" i="139"/>
  <c r="A8" i="134"/>
  <c r="A9" i="134"/>
  <c r="A10" i="134"/>
  <c r="A11" i="134"/>
  <c r="A12" i="134"/>
  <c r="A13" i="134"/>
  <c r="A14" i="134"/>
  <c r="A15" i="134"/>
  <c r="A16" i="134"/>
  <c r="A17" i="134"/>
  <c r="A18" i="134"/>
  <c r="A19" i="134"/>
  <c r="A20" i="134"/>
  <c r="A21" i="134"/>
  <c r="A22" i="134"/>
  <c r="A23" i="134"/>
  <c r="A24" i="134"/>
  <c r="A25" i="134"/>
  <c r="A26" i="134"/>
  <c r="A27" i="134"/>
  <c r="A28" i="134"/>
  <c r="A29" i="134"/>
  <c r="A30" i="134"/>
  <c r="A31" i="134"/>
  <c r="A33" i="134"/>
  <c r="A34" i="134"/>
  <c r="A35" i="134"/>
  <c r="A36" i="134"/>
  <c r="A37" i="134"/>
  <c r="A38" i="134"/>
  <c r="A39" i="134"/>
  <c r="A40" i="134"/>
  <c r="A41" i="134"/>
  <c r="A42" i="134"/>
  <c r="B46" i="135" l="1"/>
  <c r="B47" i="135"/>
  <c r="B48" i="135"/>
  <c r="B49" i="135"/>
  <c r="B50" i="135"/>
  <c r="B51" i="135"/>
  <c r="B53" i="135"/>
  <c r="B54" i="135"/>
  <c r="B55" i="135"/>
  <c r="B56" i="135"/>
  <c r="B57" i="135"/>
  <c r="B58" i="135"/>
  <c r="B59" i="135"/>
  <c r="B60" i="135"/>
  <c r="B61" i="135"/>
  <c r="B62" i="135"/>
  <c r="B77" i="135"/>
  <c r="B78" i="135"/>
  <c r="B79" i="135"/>
  <c r="B80" i="135"/>
  <c r="B81" i="135"/>
  <c r="B82" i="135"/>
  <c r="B83" i="135"/>
  <c r="B84" i="135"/>
  <c r="B85" i="135"/>
  <c r="B86" i="135"/>
  <c r="B87" i="135"/>
  <c r="B88" i="135"/>
  <c r="B89" i="135"/>
  <c r="B90" i="135"/>
  <c r="B91" i="135"/>
  <c r="B92" i="135"/>
  <c r="B93" i="135"/>
  <c r="B94" i="135"/>
  <c r="B95" i="135"/>
  <c r="B96" i="135"/>
  <c r="B45" i="135"/>
  <c r="B44" i="135"/>
  <c r="B43" i="135"/>
  <c r="B42" i="135"/>
  <c r="B41" i="135"/>
  <c r="B40" i="135"/>
  <c r="B39"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B12" i="135"/>
  <c r="B11" i="135"/>
  <c r="B10" i="135"/>
  <c r="B9" i="135"/>
  <c r="B8" i="135"/>
  <c r="B7" i="135"/>
  <c r="B6" i="135"/>
  <c r="A16" i="139"/>
  <c r="A15" i="139"/>
  <c r="A14" i="139"/>
  <c r="A13" i="139"/>
  <c r="A12" i="139"/>
  <c r="A11" i="139"/>
  <c r="A10" i="139"/>
  <c r="A9" i="139"/>
  <c r="A8" i="139"/>
  <c r="A7" i="139"/>
  <c r="A6" i="139"/>
  <c r="A7" i="134"/>
  <c r="A6" i="134"/>
  <c r="Y42" i="139"/>
  <c r="R51" i="135" l="1"/>
  <c r="R53" i="135"/>
  <c r="R54" i="135"/>
  <c r="R55" i="135"/>
  <c r="R56" i="135"/>
  <c r="R57" i="135"/>
  <c r="R58" i="135"/>
  <c r="R59" i="135"/>
  <c r="R60" i="135"/>
  <c r="R61" i="135"/>
  <c r="R50" i="135"/>
  <c r="D55" i="135" l="1"/>
  <c r="D53" i="135"/>
  <c r="D58" i="135"/>
  <c r="N70" i="135"/>
  <c r="N69" i="135"/>
  <c r="D59" i="135"/>
  <c r="D50" i="135"/>
  <c r="D54" i="135"/>
  <c r="D61" i="135"/>
  <c r="D57" i="135"/>
  <c r="D60" i="135"/>
  <c r="D56" i="135"/>
  <c r="D51" i="135"/>
  <c r="C13" i="129" l="1"/>
  <c r="D13" i="129"/>
  <c r="E13" i="129"/>
  <c r="F13" i="129"/>
  <c r="G13" i="129"/>
  <c r="H13" i="129"/>
  <c r="I13" i="129"/>
  <c r="J13" i="129"/>
  <c r="M13" i="129"/>
  <c r="N13" i="129"/>
  <c r="C14" i="129"/>
  <c r="D14" i="129"/>
  <c r="E14" i="129"/>
  <c r="F14" i="129"/>
  <c r="G14" i="129"/>
  <c r="H14" i="129"/>
  <c r="I14" i="129"/>
  <c r="J14" i="129"/>
  <c r="M14" i="129"/>
  <c r="N14" i="129"/>
  <c r="C15" i="129"/>
  <c r="D15" i="129"/>
  <c r="E15" i="129"/>
  <c r="F15" i="129"/>
  <c r="G15" i="129"/>
  <c r="H15" i="129"/>
  <c r="I15" i="129"/>
  <c r="J15" i="129"/>
  <c r="M15" i="129"/>
  <c r="N15" i="129"/>
  <c r="C16" i="129"/>
  <c r="D16" i="129"/>
  <c r="E16" i="129"/>
  <c r="F16" i="129"/>
  <c r="G16" i="129"/>
  <c r="H16" i="129"/>
  <c r="I16" i="129"/>
  <c r="J16" i="129"/>
  <c r="M16" i="129"/>
  <c r="N16" i="129"/>
  <c r="C17" i="129"/>
  <c r="D17" i="129"/>
  <c r="E17" i="129"/>
  <c r="F17" i="129"/>
  <c r="G17" i="129"/>
  <c r="H17" i="129"/>
  <c r="I17" i="129"/>
  <c r="J17" i="129"/>
  <c r="M17" i="129"/>
  <c r="N17" i="129"/>
  <c r="C18" i="129"/>
  <c r="D18" i="129"/>
  <c r="E18" i="129"/>
  <c r="F18" i="129"/>
  <c r="G18" i="129"/>
  <c r="H18" i="129"/>
  <c r="I18" i="129"/>
  <c r="J18" i="129"/>
  <c r="M18" i="129"/>
  <c r="N18" i="129"/>
  <c r="C19" i="129"/>
  <c r="D19" i="129"/>
  <c r="E19" i="129"/>
  <c r="F19" i="129"/>
  <c r="G19" i="129"/>
  <c r="H19" i="129"/>
  <c r="I19" i="129"/>
  <c r="J19" i="129"/>
  <c r="M19" i="129"/>
  <c r="N19" i="129"/>
  <c r="C20" i="129"/>
  <c r="D20" i="129"/>
  <c r="E20" i="129"/>
  <c r="F20" i="129"/>
  <c r="G20" i="129"/>
  <c r="H20" i="129"/>
  <c r="I20" i="129"/>
  <c r="J20" i="129"/>
  <c r="M20" i="129"/>
  <c r="N20" i="129"/>
  <c r="C21" i="129"/>
  <c r="D21" i="129"/>
  <c r="E21" i="129"/>
  <c r="F21" i="129"/>
  <c r="G21" i="129"/>
  <c r="H21" i="129"/>
  <c r="I21" i="129"/>
  <c r="J21" i="129"/>
  <c r="M21" i="129"/>
  <c r="N21" i="129"/>
  <c r="C22" i="129"/>
  <c r="D22" i="129"/>
  <c r="E22" i="129"/>
  <c r="F22" i="129"/>
  <c r="G22" i="129"/>
  <c r="H22" i="129"/>
  <c r="I22" i="129"/>
  <c r="J22" i="129"/>
  <c r="M22" i="129"/>
  <c r="N22" i="129"/>
  <c r="C23" i="129"/>
  <c r="D23" i="129"/>
  <c r="E23" i="129"/>
  <c r="F23" i="129"/>
  <c r="G23" i="129"/>
  <c r="H23" i="129"/>
  <c r="I23" i="129"/>
  <c r="J23" i="129"/>
  <c r="M23" i="129"/>
  <c r="N23" i="129"/>
  <c r="C24" i="129"/>
  <c r="D24" i="129"/>
  <c r="E24" i="129"/>
  <c r="F24" i="129"/>
  <c r="G24" i="129"/>
  <c r="H24" i="129"/>
  <c r="I24" i="129"/>
  <c r="J24" i="129"/>
  <c r="M24" i="129"/>
  <c r="N24" i="129"/>
  <c r="C25" i="129"/>
  <c r="D25" i="129"/>
  <c r="E25" i="129"/>
  <c r="F25" i="129"/>
  <c r="G25" i="129"/>
  <c r="H25" i="129"/>
  <c r="I25" i="129"/>
  <c r="J25" i="129"/>
  <c r="M25" i="129"/>
  <c r="N25" i="129"/>
  <c r="C26" i="129"/>
  <c r="D26" i="129"/>
  <c r="E26" i="129"/>
  <c r="F26" i="129"/>
  <c r="G26" i="129"/>
  <c r="H26" i="129"/>
  <c r="I26" i="129"/>
  <c r="J26" i="129"/>
  <c r="M26" i="129"/>
  <c r="N26" i="129"/>
  <c r="C27" i="129"/>
  <c r="D27" i="129"/>
  <c r="E27" i="129"/>
  <c r="F27" i="129"/>
  <c r="G27" i="129"/>
  <c r="H27" i="129"/>
  <c r="I27" i="129"/>
  <c r="J27" i="129"/>
  <c r="M27" i="129"/>
  <c r="N27" i="129"/>
  <c r="C28" i="129"/>
  <c r="D28" i="129"/>
  <c r="E28" i="129"/>
  <c r="F28" i="129"/>
  <c r="G28" i="129"/>
  <c r="H28" i="129"/>
  <c r="I28" i="129"/>
  <c r="J28" i="129"/>
  <c r="M28" i="129"/>
  <c r="N28" i="129"/>
  <c r="C29" i="129"/>
  <c r="D29" i="129"/>
  <c r="E29" i="129"/>
  <c r="F29" i="129"/>
  <c r="G29" i="129"/>
  <c r="H29" i="129"/>
  <c r="I29" i="129"/>
  <c r="J29" i="129"/>
  <c r="M29" i="129"/>
  <c r="N29" i="129"/>
  <c r="C30" i="129"/>
  <c r="D30" i="129"/>
  <c r="E30" i="129"/>
  <c r="F30" i="129"/>
  <c r="G30" i="129"/>
  <c r="H30" i="129"/>
  <c r="I30" i="129"/>
  <c r="J30" i="129"/>
  <c r="M30" i="129"/>
  <c r="N30" i="129"/>
  <c r="C31" i="129"/>
  <c r="D31" i="129"/>
  <c r="E31" i="129"/>
  <c r="F31" i="129"/>
  <c r="G31" i="129"/>
  <c r="H31" i="129"/>
  <c r="I31" i="129"/>
  <c r="J31" i="129"/>
  <c r="M31" i="129"/>
  <c r="N31" i="129"/>
  <c r="C32" i="129"/>
  <c r="D32" i="129"/>
  <c r="E32" i="129"/>
  <c r="F32" i="129"/>
  <c r="G32" i="129"/>
  <c r="H32" i="129"/>
  <c r="I32" i="129"/>
  <c r="J32" i="129"/>
  <c r="M32" i="129"/>
  <c r="N32" i="129"/>
  <c r="C33" i="129"/>
  <c r="D33" i="129"/>
  <c r="E33" i="129"/>
  <c r="F33" i="129"/>
  <c r="G33" i="129"/>
  <c r="H33" i="129"/>
  <c r="I33" i="129"/>
  <c r="J33" i="129"/>
  <c r="M33" i="129"/>
  <c r="N33" i="129"/>
  <c r="C34" i="129"/>
  <c r="D34" i="129"/>
  <c r="E34" i="129"/>
  <c r="F34" i="129"/>
  <c r="G34" i="129"/>
  <c r="H34" i="129"/>
  <c r="I34" i="129"/>
  <c r="J34" i="129"/>
  <c r="M34" i="129"/>
  <c r="N34" i="129"/>
  <c r="C35" i="129"/>
  <c r="D35" i="129"/>
  <c r="E35" i="129"/>
  <c r="F35" i="129"/>
  <c r="G35" i="129"/>
  <c r="H35" i="129"/>
  <c r="I35" i="129"/>
  <c r="J35" i="129"/>
  <c r="M35" i="129"/>
  <c r="N35" i="129"/>
  <c r="C36" i="129"/>
  <c r="D36" i="129"/>
  <c r="E36" i="129"/>
  <c r="F36" i="129"/>
  <c r="G36" i="129"/>
  <c r="H36" i="129"/>
  <c r="I36" i="129"/>
  <c r="J36" i="129"/>
  <c r="M36" i="129"/>
  <c r="N36" i="129"/>
  <c r="C37" i="129"/>
  <c r="D37" i="129"/>
  <c r="E37" i="129"/>
  <c r="F37" i="129"/>
  <c r="G37" i="129"/>
  <c r="H37" i="129"/>
  <c r="I37" i="129"/>
  <c r="J37" i="129"/>
  <c r="M37" i="129"/>
  <c r="N37" i="129"/>
  <c r="C38" i="129"/>
  <c r="D38" i="129"/>
  <c r="E38" i="129"/>
  <c r="F38" i="129"/>
  <c r="G38" i="129"/>
  <c r="H38" i="129"/>
  <c r="I38" i="129"/>
  <c r="J38" i="129"/>
  <c r="M38" i="129"/>
  <c r="N38" i="129"/>
  <c r="C39" i="129"/>
  <c r="D39" i="129"/>
  <c r="E39" i="129"/>
  <c r="F39" i="129"/>
  <c r="G39" i="129"/>
  <c r="H39" i="129"/>
  <c r="I39" i="129"/>
  <c r="J39" i="129"/>
  <c r="M39" i="129"/>
  <c r="N39" i="129"/>
  <c r="C40" i="129"/>
  <c r="D40" i="129"/>
  <c r="E40" i="129"/>
  <c r="F40" i="129"/>
  <c r="G40" i="129"/>
  <c r="H40" i="129"/>
  <c r="I40" i="129"/>
  <c r="J40" i="129"/>
  <c r="M40" i="129"/>
  <c r="N40" i="129"/>
  <c r="C41" i="129"/>
  <c r="D41" i="129"/>
  <c r="E41" i="129"/>
  <c r="F41" i="129"/>
  <c r="G41" i="129"/>
  <c r="H41" i="129"/>
  <c r="I41" i="129"/>
  <c r="J41" i="129"/>
  <c r="M41" i="129"/>
  <c r="N41" i="129"/>
  <c r="C42" i="129"/>
  <c r="D42" i="129"/>
  <c r="E42" i="129"/>
  <c r="F42" i="129"/>
  <c r="G42" i="129"/>
  <c r="H42" i="129"/>
  <c r="I42" i="129"/>
  <c r="J42" i="129"/>
  <c r="M42" i="129"/>
  <c r="N42" i="129"/>
  <c r="C43" i="129"/>
  <c r="D43" i="129"/>
  <c r="E43" i="129"/>
  <c r="F43" i="129"/>
  <c r="G43" i="129"/>
  <c r="H43" i="129"/>
  <c r="I43" i="129"/>
  <c r="J43" i="129"/>
  <c r="M43" i="129"/>
  <c r="N43" i="129"/>
  <c r="C44" i="129"/>
  <c r="D44" i="129"/>
  <c r="E44" i="129"/>
  <c r="F44" i="129"/>
  <c r="G44" i="129"/>
  <c r="H44" i="129"/>
  <c r="I44" i="129"/>
  <c r="J44" i="129"/>
  <c r="M44" i="129"/>
  <c r="N44" i="129"/>
  <c r="C45" i="129"/>
  <c r="D45" i="129"/>
  <c r="E45" i="129"/>
  <c r="F45" i="129"/>
  <c r="G45" i="129"/>
  <c r="H45" i="129"/>
  <c r="I45" i="129"/>
  <c r="J45" i="129"/>
  <c r="M45" i="129"/>
  <c r="N45" i="129"/>
  <c r="C46" i="129"/>
  <c r="D46" i="129"/>
  <c r="E46" i="129"/>
  <c r="F46" i="129"/>
  <c r="G46" i="129"/>
  <c r="H46" i="129"/>
  <c r="I46" i="129"/>
  <c r="J46" i="129"/>
  <c r="M46" i="129"/>
  <c r="N46" i="129"/>
  <c r="C47" i="129"/>
  <c r="D47" i="129"/>
  <c r="E47" i="129"/>
  <c r="F47" i="129"/>
  <c r="G47" i="129"/>
  <c r="H47" i="129"/>
  <c r="I47" i="129"/>
  <c r="J47" i="129"/>
  <c r="M47" i="129"/>
  <c r="N47" i="129"/>
  <c r="C48" i="129"/>
  <c r="D48" i="129"/>
  <c r="E48" i="129"/>
  <c r="F48" i="129"/>
  <c r="G48" i="129"/>
  <c r="H48" i="129"/>
  <c r="I48" i="129"/>
  <c r="J48" i="129"/>
  <c r="M48" i="129"/>
  <c r="N48" i="129"/>
  <c r="C49" i="129"/>
  <c r="D49" i="129"/>
  <c r="E49" i="129"/>
  <c r="F49" i="129"/>
  <c r="G49" i="129"/>
  <c r="H49" i="129"/>
  <c r="I49" i="129"/>
  <c r="J49" i="129"/>
  <c r="M49" i="129"/>
  <c r="N49" i="129"/>
  <c r="C50" i="129"/>
  <c r="D50" i="129"/>
  <c r="E50" i="129"/>
  <c r="F50" i="129"/>
  <c r="G50" i="129"/>
  <c r="H50" i="129"/>
  <c r="I50" i="129"/>
  <c r="J50" i="129"/>
  <c r="M50" i="129"/>
  <c r="N50" i="129"/>
  <c r="C51" i="129"/>
  <c r="D51" i="129"/>
  <c r="E51" i="129"/>
  <c r="F51" i="129"/>
  <c r="G51" i="129"/>
  <c r="H51" i="129"/>
  <c r="I51" i="129"/>
  <c r="J51" i="129"/>
  <c r="M51" i="129"/>
  <c r="N51" i="129"/>
  <c r="C52" i="129"/>
  <c r="D52" i="129"/>
  <c r="E52" i="129"/>
  <c r="F52" i="129"/>
  <c r="G52" i="129"/>
  <c r="H52" i="129"/>
  <c r="I52" i="129"/>
  <c r="J52" i="129"/>
  <c r="M52" i="129"/>
  <c r="N52" i="129"/>
  <c r="C53" i="129"/>
  <c r="D53" i="129"/>
  <c r="E53" i="129"/>
  <c r="F53" i="129"/>
  <c r="G53" i="129"/>
  <c r="H53" i="129"/>
  <c r="I53" i="129"/>
  <c r="J53" i="129"/>
  <c r="M53" i="129"/>
  <c r="N53" i="129"/>
  <c r="C54" i="129"/>
  <c r="D54" i="129"/>
  <c r="E54" i="129"/>
  <c r="F54" i="129"/>
  <c r="G54" i="129"/>
  <c r="H54" i="129"/>
  <c r="I54" i="129"/>
  <c r="J54" i="129"/>
  <c r="M54" i="129"/>
  <c r="N54" i="129"/>
  <c r="C55" i="129"/>
  <c r="D55" i="129"/>
  <c r="E55" i="129"/>
  <c r="F55" i="129"/>
  <c r="G55" i="129"/>
  <c r="H55" i="129"/>
  <c r="I55" i="129"/>
  <c r="J55" i="129"/>
  <c r="M55" i="129"/>
  <c r="N55" i="129"/>
  <c r="C56" i="129"/>
  <c r="D56" i="129"/>
  <c r="E56" i="129"/>
  <c r="F56" i="129"/>
  <c r="G56" i="129"/>
  <c r="H56" i="129"/>
  <c r="I56" i="129"/>
  <c r="J56" i="129"/>
  <c r="M56" i="129"/>
  <c r="N56" i="129"/>
  <c r="C57" i="129"/>
  <c r="D57" i="129"/>
  <c r="E57" i="129"/>
  <c r="F57" i="129"/>
  <c r="G57" i="129"/>
  <c r="H57" i="129"/>
  <c r="I57" i="129"/>
  <c r="J57" i="129"/>
  <c r="M57" i="129"/>
  <c r="N57" i="129"/>
  <c r="C58" i="129"/>
  <c r="D58" i="129"/>
  <c r="E58" i="129"/>
  <c r="F58" i="129"/>
  <c r="G58" i="129"/>
  <c r="H58" i="129"/>
  <c r="I58" i="129"/>
  <c r="J58" i="129"/>
  <c r="M58" i="129"/>
  <c r="N58" i="129"/>
  <c r="C59" i="129"/>
  <c r="D59" i="129"/>
  <c r="E59" i="129"/>
  <c r="F59" i="129"/>
  <c r="G59" i="129"/>
  <c r="H59" i="129"/>
  <c r="I59" i="129"/>
  <c r="J59" i="129"/>
  <c r="M59" i="129"/>
  <c r="N59" i="129"/>
  <c r="C60" i="129"/>
  <c r="D60" i="129"/>
  <c r="E60" i="129"/>
  <c r="F60" i="129"/>
  <c r="G60" i="129"/>
  <c r="H60" i="129"/>
  <c r="I60" i="129"/>
  <c r="J60" i="129"/>
  <c r="M60" i="129"/>
  <c r="N60" i="129"/>
  <c r="C61" i="129"/>
  <c r="D61" i="129"/>
  <c r="E61" i="129"/>
  <c r="F61" i="129"/>
  <c r="G61" i="129"/>
  <c r="H61" i="129"/>
  <c r="I61" i="129"/>
  <c r="J61" i="129"/>
  <c r="M61" i="129"/>
  <c r="N61" i="129"/>
  <c r="C62" i="129"/>
  <c r="D62" i="129"/>
  <c r="E62" i="129"/>
  <c r="F62" i="129"/>
  <c r="G62" i="129"/>
  <c r="H62" i="129"/>
  <c r="I62" i="129"/>
  <c r="J62" i="129"/>
  <c r="M62" i="129"/>
  <c r="N62" i="129"/>
  <c r="C63" i="129"/>
  <c r="D63" i="129"/>
  <c r="E63" i="129"/>
  <c r="F63" i="129"/>
  <c r="G63" i="129"/>
  <c r="H63" i="129"/>
  <c r="I63" i="129"/>
  <c r="J63" i="129"/>
  <c r="M63" i="129"/>
  <c r="N63" i="129"/>
  <c r="C64" i="129"/>
  <c r="D64" i="129"/>
  <c r="E64" i="129"/>
  <c r="F64" i="129"/>
  <c r="G64" i="129"/>
  <c r="H64" i="129"/>
  <c r="I64" i="129"/>
  <c r="J64" i="129"/>
  <c r="M64" i="129"/>
  <c r="N64" i="129"/>
  <c r="C65" i="129"/>
  <c r="D65" i="129"/>
  <c r="E65" i="129"/>
  <c r="F65" i="129"/>
  <c r="G65" i="129"/>
  <c r="H65" i="129"/>
  <c r="I65" i="129"/>
  <c r="J65" i="129"/>
  <c r="M65" i="129"/>
  <c r="N65" i="129"/>
  <c r="C66" i="129"/>
  <c r="D66" i="129"/>
  <c r="E66" i="129"/>
  <c r="F66" i="129"/>
  <c r="G66" i="129"/>
  <c r="H66" i="129"/>
  <c r="I66" i="129"/>
  <c r="J66" i="129"/>
  <c r="M66" i="129"/>
  <c r="N66" i="129"/>
  <c r="C67" i="129"/>
  <c r="D67" i="129"/>
  <c r="E67" i="129"/>
  <c r="F67" i="129"/>
  <c r="G67" i="129"/>
  <c r="H67" i="129"/>
  <c r="I67" i="129"/>
  <c r="J67" i="129"/>
  <c r="M67" i="129"/>
  <c r="N67" i="129"/>
  <c r="C68" i="129"/>
  <c r="D68" i="129"/>
  <c r="E68" i="129"/>
  <c r="F68" i="129"/>
  <c r="G68" i="129"/>
  <c r="H68" i="129"/>
  <c r="I68" i="129"/>
  <c r="J68" i="129"/>
  <c r="M68" i="129"/>
  <c r="N68" i="129"/>
  <c r="C69" i="129"/>
  <c r="D69" i="129"/>
  <c r="E69" i="129"/>
  <c r="F69" i="129"/>
  <c r="G69" i="129"/>
  <c r="H69" i="129"/>
  <c r="I69" i="129"/>
  <c r="J69" i="129"/>
  <c r="M69" i="129"/>
  <c r="N69" i="129"/>
  <c r="C70" i="129"/>
  <c r="D70" i="129"/>
  <c r="E70" i="129"/>
  <c r="F70" i="129"/>
  <c r="G70" i="129"/>
  <c r="H70" i="129"/>
  <c r="I70" i="129"/>
  <c r="J70" i="129"/>
  <c r="M70" i="129"/>
  <c r="N70" i="129"/>
  <c r="C71" i="129"/>
  <c r="D71" i="129"/>
  <c r="E71" i="129"/>
  <c r="F71" i="129"/>
  <c r="G71" i="129"/>
  <c r="H71" i="129"/>
  <c r="I71" i="129"/>
  <c r="J71" i="129"/>
  <c r="M71" i="129"/>
  <c r="N71" i="129"/>
  <c r="C72" i="129"/>
  <c r="D72" i="129"/>
  <c r="E72" i="129"/>
  <c r="F72" i="129"/>
  <c r="G72" i="129"/>
  <c r="H72" i="129"/>
  <c r="I72" i="129"/>
  <c r="J72" i="129"/>
  <c r="M72" i="129"/>
  <c r="N72" i="129"/>
  <c r="C73" i="129"/>
  <c r="D73" i="129"/>
  <c r="E73" i="129"/>
  <c r="F73" i="129"/>
  <c r="G73" i="129"/>
  <c r="H73" i="129"/>
  <c r="I73" i="129"/>
  <c r="J73" i="129"/>
  <c r="M73" i="129"/>
  <c r="N73" i="129"/>
  <c r="C74" i="129"/>
  <c r="D74" i="129"/>
  <c r="E74" i="129"/>
  <c r="F74" i="129"/>
  <c r="G74" i="129"/>
  <c r="H74" i="129"/>
  <c r="I74" i="129"/>
  <c r="J74" i="129"/>
  <c r="M74" i="129"/>
  <c r="N74" i="129"/>
  <c r="C75" i="129"/>
  <c r="D75" i="129"/>
  <c r="E75" i="129"/>
  <c r="F75" i="129"/>
  <c r="G75" i="129"/>
  <c r="H75" i="129"/>
  <c r="I75" i="129"/>
  <c r="J75" i="129"/>
  <c r="M75" i="129"/>
  <c r="N75" i="129"/>
  <c r="C76" i="129"/>
  <c r="D76" i="129"/>
  <c r="E76" i="129"/>
  <c r="F76" i="129"/>
  <c r="G76" i="129"/>
  <c r="H76" i="129"/>
  <c r="I76" i="129"/>
  <c r="J76" i="129"/>
  <c r="M76" i="129"/>
  <c r="N76" i="129"/>
  <c r="C77" i="129"/>
  <c r="D77" i="129"/>
  <c r="E77" i="129"/>
  <c r="F77" i="129"/>
  <c r="G77" i="129"/>
  <c r="H77" i="129"/>
  <c r="I77" i="129"/>
  <c r="J77" i="129"/>
  <c r="M77" i="129"/>
  <c r="N77" i="129"/>
  <c r="C78" i="129"/>
  <c r="D78" i="129"/>
  <c r="E78" i="129"/>
  <c r="F78" i="129"/>
  <c r="G78" i="129"/>
  <c r="H78" i="129"/>
  <c r="I78" i="129"/>
  <c r="J78" i="129"/>
  <c r="M78" i="129"/>
  <c r="N78" i="129"/>
  <c r="C79" i="129"/>
  <c r="D79" i="129"/>
  <c r="E79" i="129"/>
  <c r="F79" i="129"/>
  <c r="G79" i="129"/>
  <c r="H79" i="129"/>
  <c r="I79" i="129"/>
  <c r="J79" i="129"/>
  <c r="M79" i="129"/>
  <c r="N79" i="129"/>
  <c r="C80" i="129"/>
  <c r="D80" i="129"/>
  <c r="E80" i="129"/>
  <c r="F80" i="129"/>
  <c r="G80" i="129"/>
  <c r="H80" i="129"/>
  <c r="I80" i="129"/>
  <c r="J80" i="129"/>
  <c r="M80" i="129"/>
  <c r="N80" i="129"/>
  <c r="C81" i="129"/>
  <c r="D81" i="129"/>
  <c r="E81" i="129"/>
  <c r="F81" i="129"/>
  <c r="G81" i="129"/>
  <c r="H81" i="129"/>
  <c r="I81" i="129"/>
  <c r="J81" i="129"/>
  <c r="M81" i="129"/>
  <c r="N81" i="129"/>
  <c r="C82" i="129"/>
  <c r="D82" i="129"/>
  <c r="E82" i="129"/>
  <c r="F82" i="129"/>
  <c r="G82" i="129"/>
  <c r="H82" i="129"/>
  <c r="I82" i="129"/>
  <c r="J82" i="129"/>
  <c r="M82" i="129"/>
  <c r="N82" i="129"/>
  <c r="C83" i="129"/>
  <c r="D83" i="129"/>
  <c r="E83" i="129"/>
  <c r="F83" i="129"/>
  <c r="G83" i="129"/>
  <c r="H83" i="129"/>
  <c r="I83" i="129"/>
  <c r="J83" i="129"/>
  <c r="M83" i="129"/>
  <c r="N83" i="129"/>
  <c r="C84" i="129"/>
  <c r="D84" i="129"/>
  <c r="E84" i="129"/>
  <c r="F84" i="129"/>
  <c r="G84" i="129"/>
  <c r="H84" i="129"/>
  <c r="I84" i="129"/>
  <c r="J84" i="129"/>
  <c r="M84" i="129"/>
  <c r="N84" i="129"/>
  <c r="C85" i="129"/>
  <c r="D85" i="129"/>
  <c r="E85" i="129"/>
  <c r="F85" i="129"/>
  <c r="G85" i="129"/>
  <c r="H85" i="129"/>
  <c r="I85" i="129"/>
  <c r="J85" i="129"/>
  <c r="M85" i="129"/>
  <c r="N85" i="129"/>
  <c r="C86" i="129"/>
  <c r="D86" i="129"/>
  <c r="E86" i="129"/>
  <c r="F86" i="129"/>
  <c r="G86" i="129"/>
  <c r="H86" i="129"/>
  <c r="I86" i="129"/>
  <c r="J86" i="129"/>
  <c r="M86" i="129"/>
  <c r="N86" i="129"/>
  <c r="C87" i="129"/>
  <c r="D87" i="129"/>
  <c r="E87" i="129"/>
  <c r="F87" i="129"/>
  <c r="G87" i="129"/>
  <c r="H87" i="129"/>
  <c r="I87" i="129"/>
  <c r="J87" i="129"/>
  <c r="M87" i="129"/>
  <c r="N87" i="129"/>
  <c r="C88" i="129"/>
  <c r="D88" i="129"/>
  <c r="E88" i="129"/>
  <c r="F88" i="129"/>
  <c r="G88" i="129"/>
  <c r="H88" i="129"/>
  <c r="I88" i="129"/>
  <c r="J88" i="129"/>
  <c r="M88" i="129"/>
  <c r="N88" i="129"/>
  <c r="C89" i="129"/>
  <c r="D89" i="129"/>
  <c r="E89" i="129"/>
  <c r="F89" i="129"/>
  <c r="G89" i="129"/>
  <c r="H89" i="129"/>
  <c r="I89" i="129"/>
  <c r="J89" i="129"/>
  <c r="M89" i="129"/>
  <c r="N89" i="129"/>
  <c r="C90" i="129"/>
  <c r="D90" i="129"/>
  <c r="E90" i="129"/>
  <c r="F90" i="129"/>
  <c r="G90" i="129"/>
  <c r="H90" i="129"/>
  <c r="I90" i="129"/>
  <c r="J90" i="129"/>
  <c r="M90" i="129"/>
  <c r="N90" i="129"/>
  <c r="C91" i="129"/>
  <c r="D91" i="129"/>
  <c r="E91" i="129"/>
  <c r="F91" i="129"/>
  <c r="G91" i="129"/>
  <c r="H91" i="129"/>
  <c r="I91" i="129"/>
  <c r="J91" i="129"/>
  <c r="M91" i="129"/>
  <c r="N91" i="129"/>
  <c r="C92" i="129"/>
  <c r="D92" i="129"/>
  <c r="E92" i="129"/>
  <c r="F92" i="129"/>
  <c r="G92" i="129"/>
  <c r="H92" i="129"/>
  <c r="I92" i="129"/>
  <c r="J92" i="129"/>
  <c r="M92" i="129"/>
  <c r="N92" i="129"/>
  <c r="C93" i="129"/>
  <c r="D93" i="129"/>
  <c r="E93" i="129"/>
  <c r="F93" i="129"/>
  <c r="G93" i="129"/>
  <c r="H93" i="129"/>
  <c r="I93" i="129"/>
  <c r="J93" i="129"/>
  <c r="M93" i="129"/>
  <c r="N93" i="129"/>
  <c r="C94" i="129"/>
  <c r="D94" i="129"/>
  <c r="E94" i="129"/>
  <c r="F94" i="129"/>
  <c r="G94" i="129"/>
  <c r="H94" i="129"/>
  <c r="I94" i="129"/>
  <c r="J94" i="129"/>
  <c r="M94" i="129"/>
  <c r="N94" i="129"/>
  <c r="C95" i="129"/>
  <c r="D95" i="129"/>
  <c r="E95" i="129"/>
  <c r="F95" i="129"/>
  <c r="G95" i="129"/>
  <c r="H95" i="129"/>
  <c r="I95" i="129"/>
  <c r="J95" i="129"/>
  <c r="M95" i="129"/>
  <c r="N95" i="129"/>
  <c r="C96" i="129"/>
  <c r="D96" i="129"/>
  <c r="E96" i="129"/>
  <c r="F96" i="129"/>
  <c r="G96" i="129"/>
  <c r="H96" i="129"/>
  <c r="I96" i="129"/>
  <c r="J96" i="129"/>
  <c r="M96" i="129"/>
  <c r="N96" i="129"/>
  <c r="C97" i="129"/>
  <c r="D97" i="129"/>
  <c r="E97" i="129"/>
  <c r="F97" i="129"/>
  <c r="G97" i="129"/>
  <c r="H97" i="129"/>
  <c r="I97" i="129"/>
  <c r="J97" i="129"/>
  <c r="M97" i="129"/>
  <c r="N97" i="129"/>
  <c r="C98" i="129"/>
  <c r="D98" i="129"/>
  <c r="E98" i="129"/>
  <c r="F98" i="129"/>
  <c r="G98" i="129"/>
  <c r="H98" i="129"/>
  <c r="I98" i="129"/>
  <c r="J98" i="129"/>
  <c r="M98" i="129"/>
  <c r="N98" i="129"/>
  <c r="C99" i="129"/>
  <c r="D99" i="129"/>
  <c r="E99" i="129"/>
  <c r="F99" i="129"/>
  <c r="G99" i="129"/>
  <c r="H99" i="129"/>
  <c r="I99" i="129"/>
  <c r="J99" i="129"/>
  <c r="M99" i="129"/>
  <c r="N99" i="129"/>
  <c r="C100" i="129"/>
  <c r="D100" i="129"/>
  <c r="E100" i="129"/>
  <c r="F100" i="129"/>
  <c r="G100" i="129"/>
  <c r="H100" i="129"/>
  <c r="I100" i="129"/>
  <c r="J100" i="129"/>
  <c r="M100" i="129"/>
  <c r="N100" i="129"/>
  <c r="C101" i="129"/>
  <c r="D101" i="129"/>
  <c r="E101" i="129"/>
  <c r="F101" i="129"/>
  <c r="G101" i="129"/>
  <c r="H101" i="129"/>
  <c r="I101" i="129"/>
  <c r="J101" i="129"/>
  <c r="M101" i="129"/>
  <c r="N101" i="129"/>
  <c r="C102" i="129"/>
  <c r="D102" i="129"/>
  <c r="E102" i="129"/>
  <c r="F102" i="129"/>
  <c r="G102" i="129"/>
  <c r="H102" i="129"/>
  <c r="I102" i="129"/>
  <c r="J102" i="129"/>
  <c r="M102" i="129"/>
  <c r="N102" i="129"/>
  <c r="C103" i="129"/>
  <c r="D103" i="129"/>
  <c r="E103" i="129"/>
  <c r="F103" i="129"/>
  <c r="G103" i="129"/>
  <c r="H103" i="129"/>
  <c r="I103" i="129"/>
  <c r="J103" i="129"/>
  <c r="M103" i="129"/>
  <c r="N103" i="129"/>
  <c r="C104" i="129"/>
  <c r="D104" i="129"/>
  <c r="E104" i="129"/>
  <c r="F104" i="129"/>
  <c r="G104" i="129"/>
  <c r="H104" i="129"/>
  <c r="I104" i="129"/>
  <c r="J104" i="129"/>
  <c r="M104" i="129"/>
  <c r="N104" i="129"/>
  <c r="C105" i="129"/>
  <c r="D105" i="129"/>
  <c r="E105" i="129"/>
  <c r="F105" i="129"/>
  <c r="G105" i="129"/>
  <c r="H105" i="129"/>
  <c r="I105" i="129"/>
  <c r="J105" i="129"/>
  <c r="M105" i="129"/>
  <c r="N105" i="129"/>
  <c r="C106" i="129"/>
  <c r="D106" i="129"/>
  <c r="E106" i="129"/>
  <c r="F106" i="129"/>
  <c r="G106" i="129"/>
  <c r="H106" i="129"/>
  <c r="I106" i="129"/>
  <c r="J106" i="129"/>
  <c r="M106" i="129"/>
  <c r="N106" i="129"/>
  <c r="C107" i="129"/>
  <c r="D107" i="129"/>
  <c r="E107" i="129"/>
  <c r="F107" i="129"/>
  <c r="G107" i="129"/>
  <c r="H107" i="129"/>
  <c r="I107" i="129"/>
  <c r="J107" i="129"/>
  <c r="M107" i="129"/>
  <c r="N107" i="129"/>
  <c r="C108" i="129"/>
  <c r="D108" i="129"/>
  <c r="E108" i="129"/>
  <c r="F108" i="129"/>
  <c r="G108" i="129"/>
  <c r="H108" i="129"/>
  <c r="I108" i="129"/>
  <c r="J108" i="129"/>
  <c r="M108" i="129"/>
  <c r="N108" i="129"/>
  <c r="C109" i="129"/>
  <c r="D109" i="129"/>
  <c r="E109" i="129"/>
  <c r="F109" i="129"/>
  <c r="G109" i="129"/>
  <c r="H109" i="129"/>
  <c r="I109" i="129"/>
  <c r="J109" i="129"/>
  <c r="M109" i="129"/>
  <c r="N109" i="129"/>
  <c r="C110" i="129"/>
  <c r="D110" i="129"/>
  <c r="E110" i="129"/>
  <c r="F110" i="129"/>
  <c r="G110" i="129"/>
  <c r="H110" i="129"/>
  <c r="I110" i="129"/>
  <c r="J110" i="129"/>
  <c r="M110" i="129"/>
  <c r="N110" i="129"/>
  <c r="C111" i="129"/>
  <c r="D111" i="129"/>
  <c r="E111" i="129"/>
  <c r="F111" i="129"/>
  <c r="G111" i="129"/>
  <c r="H111" i="129"/>
  <c r="I111" i="129"/>
  <c r="J111" i="129"/>
  <c r="M111" i="129"/>
  <c r="N111" i="129"/>
  <c r="D12" i="129"/>
  <c r="E12" i="129"/>
  <c r="F12" i="129"/>
  <c r="G12" i="129"/>
  <c r="H12" i="129"/>
  <c r="I12" i="129"/>
  <c r="J12" i="129"/>
  <c r="M12" i="129"/>
  <c r="N12" i="129"/>
  <c r="C12" i="129"/>
  <c r="C5" i="129"/>
  <c r="B111" i="129"/>
  <c r="B110" i="129"/>
  <c r="B109" i="129"/>
  <c r="B108" i="129"/>
  <c r="B107" i="129"/>
  <c r="B106" i="129"/>
  <c r="B105" i="129"/>
  <c r="B104" i="129"/>
  <c r="B103" i="129"/>
  <c r="B102" i="129"/>
  <c r="B101" i="129"/>
  <c r="B100" i="129"/>
  <c r="B99" i="129"/>
  <c r="B98" i="129"/>
  <c r="B97" i="129"/>
  <c r="B96" i="129"/>
  <c r="B95" i="129"/>
  <c r="B94" i="129"/>
  <c r="B93" i="129"/>
  <c r="B92" i="129"/>
  <c r="B91" i="129"/>
  <c r="B90" i="129"/>
  <c r="B89" i="129"/>
  <c r="B88" i="129"/>
  <c r="B87" i="129"/>
  <c r="B86" i="129"/>
  <c r="B85" i="129"/>
  <c r="B84" i="129"/>
  <c r="B83" i="129"/>
  <c r="B82" i="129"/>
  <c r="B81" i="129"/>
  <c r="B80" i="129"/>
  <c r="B79" i="129"/>
  <c r="B78" i="129"/>
  <c r="B77" i="129"/>
  <c r="B76" i="129"/>
  <c r="B75" i="129"/>
  <c r="B74" i="129"/>
  <c r="B73" i="129"/>
  <c r="B72" i="129"/>
  <c r="B71" i="129"/>
  <c r="B70" i="129"/>
  <c r="B69" i="129"/>
  <c r="B68" i="129"/>
  <c r="B67" i="129"/>
  <c r="B66" i="129"/>
  <c r="B65" i="129"/>
  <c r="B64" i="129"/>
  <c r="B63" i="129"/>
  <c r="B62" i="129"/>
  <c r="B61" i="129"/>
  <c r="B60" i="129"/>
  <c r="B59" i="129"/>
  <c r="B58" i="129"/>
  <c r="B57" i="129"/>
  <c r="B56" i="129"/>
  <c r="B55" i="129"/>
  <c r="B54" i="129"/>
  <c r="B53" i="129"/>
  <c r="B52" i="129"/>
  <c r="B51" i="129"/>
  <c r="B50" i="129"/>
  <c r="B49" i="129"/>
  <c r="B48" i="129"/>
  <c r="B47" i="129"/>
  <c r="B46" i="129"/>
  <c r="B45" i="129"/>
  <c r="B44" i="129"/>
  <c r="B43" i="129"/>
  <c r="B42" i="129"/>
  <c r="B41" i="129"/>
  <c r="B40" i="129"/>
  <c r="B39" i="129"/>
  <c r="B38" i="129"/>
  <c r="B37" i="129"/>
  <c r="B36" i="129"/>
  <c r="B35" i="129"/>
  <c r="B34" i="129"/>
  <c r="B33" i="129"/>
  <c r="B32" i="129"/>
  <c r="B31" i="129"/>
  <c r="B30" i="129"/>
  <c r="B29" i="129"/>
  <c r="B28" i="129"/>
  <c r="B27" i="129"/>
  <c r="B26" i="129"/>
  <c r="B25" i="129"/>
  <c r="B24" i="129"/>
  <c r="B23" i="129"/>
  <c r="B22" i="129"/>
  <c r="B21" i="129"/>
  <c r="B20" i="129"/>
  <c r="B19" i="129"/>
  <c r="B18" i="129"/>
  <c r="B17" i="129"/>
  <c r="B16" i="129"/>
  <c r="B15" i="129"/>
  <c r="B14" i="129"/>
  <c r="B13" i="129"/>
  <c r="B12" i="129"/>
  <c r="OC10" i="129"/>
  <c r="OA10" i="129"/>
  <c r="NY10" i="129"/>
  <c r="NW10" i="129"/>
  <c r="NU10" i="129"/>
  <c r="NS10" i="129"/>
  <c r="NQ10" i="129"/>
  <c r="NO10" i="129"/>
  <c r="NM10" i="129"/>
  <c r="NK10" i="129"/>
  <c r="NI10" i="129"/>
  <c r="NG10" i="129"/>
  <c r="NE10" i="129"/>
  <c r="NC10" i="129"/>
  <c r="NA10" i="129"/>
  <c r="MY10" i="129"/>
  <c r="MW10" i="129"/>
  <c r="MU10" i="129"/>
  <c r="MS10" i="129"/>
  <c r="MQ10" i="129"/>
  <c r="MO10" i="129"/>
  <c r="MM10" i="129"/>
  <c r="MK10" i="129"/>
  <c r="MI10" i="129"/>
  <c r="MG10" i="129"/>
  <c r="ME10" i="129"/>
  <c r="MC10" i="129"/>
  <c r="MA10" i="129"/>
  <c r="LY10" i="129"/>
  <c r="LW10" i="129"/>
  <c r="LU10" i="129"/>
  <c r="LS10" i="129"/>
  <c r="LQ10" i="129"/>
  <c r="LO10" i="129"/>
  <c r="LM10" i="129"/>
  <c r="LK10" i="129"/>
  <c r="LI10" i="129"/>
  <c r="LG10" i="129"/>
  <c r="LE10" i="129"/>
  <c r="LC10" i="129"/>
  <c r="LA10" i="129"/>
  <c r="KY10" i="129"/>
  <c r="KW10" i="129"/>
  <c r="KU10" i="129"/>
  <c r="KS10" i="129"/>
  <c r="KQ10" i="129"/>
  <c r="KO10" i="129"/>
  <c r="KM10" i="129"/>
  <c r="KK10" i="129"/>
  <c r="KI10" i="129"/>
  <c r="KG10" i="129"/>
  <c r="KE10" i="129"/>
  <c r="KC10" i="129"/>
  <c r="KA10" i="129"/>
  <c r="JY10" i="129"/>
  <c r="JW10" i="129"/>
  <c r="JU10" i="129"/>
  <c r="JS10" i="129"/>
  <c r="JQ10" i="129"/>
  <c r="JO10" i="129"/>
  <c r="JM10" i="129"/>
  <c r="JK10" i="129"/>
  <c r="JI10" i="129"/>
  <c r="JG10" i="129"/>
  <c r="JE10" i="129"/>
  <c r="JC10" i="129"/>
  <c r="JA10" i="129"/>
  <c r="IY10" i="129"/>
  <c r="IW10" i="129"/>
  <c r="IU10" i="129"/>
  <c r="IS10" i="129"/>
  <c r="IQ10" i="129"/>
  <c r="IO10" i="129"/>
  <c r="IM10" i="129"/>
  <c r="IK10" i="129"/>
  <c r="II10" i="129"/>
  <c r="IG10" i="129"/>
  <c r="IE10" i="129"/>
  <c r="IC10" i="129"/>
  <c r="IA10" i="129"/>
  <c r="HY10" i="129"/>
  <c r="HW10" i="129"/>
  <c r="HU10" i="129"/>
  <c r="HS10" i="129"/>
  <c r="HQ10" i="129"/>
  <c r="HO10" i="129"/>
  <c r="HM10" i="129"/>
  <c r="HK10" i="129"/>
  <c r="HI10" i="129"/>
  <c r="HG10" i="129"/>
  <c r="HE10" i="129"/>
  <c r="HC10" i="129"/>
  <c r="HA10" i="129"/>
  <c r="GY10" i="129"/>
  <c r="GW10" i="129"/>
  <c r="GU10" i="129"/>
  <c r="GS10" i="129"/>
  <c r="GQ10" i="129"/>
  <c r="GO10" i="129"/>
  <c r="GM10" i="129"/>
  <c r="GK10" i="129"/>
  <c r="GI10" i="129"/>
  <c r="GG10" i="129"/>
  <c r="GE10" i="129"/>
  <c r="GC10" i="129"/>
  <c r="GA10" i="129"/>
  <c r="FY10" i="129"/>
  <c r="FW10" i="129"/>
  <c r="FU10" i="129"/>
  <c r="FS10" i="129"/>
  <c r="FQ10" i="129"/>
  <c r="FO10" i="129"/>
  <c r="FM10" i="129"/>
  <c r="FK10" i="129"/>
  <c r="FI10" i="129"/>
  <c r="FG10" i="129"/>
  <c r="FE10" i="129"/>
  <c r="FC10" i="129"/>
  <c r="FA10" i="129"/>
  <c r="EY10" i="129"/>
  <c r="EW10" i="129"/>
  <c r="EU10" i="129"/>
  <c r="ES10" i="129"/>
  <c r="EQ10" i="129"/>
  <c r="EO10" i="129"/>
  <c r="EM10" i="129"/>
  <c r="EK10" i="129"/>
  <c r="EI10" i="129"/>
  <c r="EG10" i="129"/>
  <c r="EE10" i="129"/>
  <c r="EC10" i="129"/>
  <c r="EA10" i="129"/>
  <c r="DY10" i="129"/>
  <c r="DW10" i="129"/>
  <c r="DU10" i="129"/>
  <c r="DS10" i="129"/>
  <c r="DQ10" i="129"/>
  <c r="DO10" i="129"/>
  <c r="DM10" i="129"/>
  <c r="DK10" i="129"/>
  <c r="DI10" i="129"/>
  <c r="DG10" i="129"/>
  <c r="DE10" i="129"/>
  <c r="DC10" i="129"/>
  <c r="DA10" i="129"/>
  <c r="CY10" i="129"/>
  <c r="CW10" i="129"/>
  <c r="CU10" i="129"/>
  <c r="CS10" i="129"/>
  <c r="CQ10" i="129"/>
  <c r="CO10" i="129"/>
  <c r="CM10" i="129"/>
  <c r="CK10" i="129"/>
  <c r="CI10" i="129"/>
  <c r="CG10" i="129"/>
  <c r="CE10" i="129"/>
  <c r="CC10" i="129"/>
  <c r="CA10" i="129"/>
  <c r="BY10" i="129"/>
  <c r="BW10" i="129"/>
  <c r="BU10" i="129"/>
  <c r="BS10" i="129"/>
  <c r="BQ10" i="129"/>
  <c r="BO10" i="129"/>
  <c r="BM10" i="129"/>
  <c r="BK10" i="129"/>
  <c r="BI10" i="129"/>
  <c r="BG10" i="129"/>
  <c r="BE10" i="129"/>
  <c r="BC10" i="129"/>
  <c r="BA10" i="129"/>
  <c r="AY10" i="129"/>
  <c r="AW10" i="129"/>
  <c r="AU10" i="129"/>
  <c r="AS10" i="129"/>
  <c r="AQ10" i="129"/>
  <c r="AO10" i="129"/>
  <c r="AM10" i="129"/>
  <c r="AK10" i="129"/>
  <c r="AI10" i="129"/>
  <c r="AG10" i="129"/>
  <c r="AE10" i="129"/>
  <c r="AC10" i="129"/>
  <c r="AA10" i="129"/>
  <c r="Y10" i="129"/>
  <c r="W10" i="129"/>
  <c r="U10" i="129"/>
  <c r="S10" i="129"/>
  <c r="Q10" i="129"/>
  <c r="O10" i="129"/>
  <c r="OC8" i="129"/>
  <c r="OA8" i="129"/>
  <c r="NY8" i="129"/>
  <c r="NW8" i="129"/>
  <c r="NU8" i="129"/>
  <c r="NS8" i="129"/>
  <c r="NQ8" i="129"/>
  <c r="NO8" i="129"/>
  <c r="NM8" i="129"/>
  <c r="NK8" i="129"/>
  <c r="NI8" i="129"/>
  <c r="NG8" i="129"/>
  <c r="NE8" i="129"/>
  <c r="NC8" i="129"/>
  <c r="NA8" i="129"/>
  <c r="MY8" i="129"/>
  <c r="MW8" i="129"/>
  <c r="MU8" i="129"/>
  <c r="MS8" i="129"/>
  <c r="MQ8" i="129"/>
  <c r="MO8" i="129"/>
  <c r="MM8" i="129"/>
  <c r="MK8" i="129"/>
  <c r="MI8" i="129"/>
  <c r="MG8" i="129"/>
  <c r="ME8" i="129"/>
  <c r="MC8" i="129"/>
  <c r="MA8" i="129"/>
  <c r="LY8" i="129"/>
  <c r="LW8" i="129"/>
  <c r="LU8" i="129"/>
  <c r="LS8" i="129"/>
  <c r="LQ8" i="129"/>
  <c r="LO8" i="129"/>
  <c r="LM8" i="129"/>
  <c r="LK8" i="129"/>
  <c r="LI8" i="129"/>
  <c r="LG8" i="129"/>
  <c r="LE8" i="129"/>
  <c r="LC8" i="129"/>
  <c r="LA8" i="129"/>
  <c r="KY8" i="129"/>
  <c r="KW8" i="129"/>
  <c r="KU8" i="129"/>
  <c r="KS8" i="129"/>
  <c r="KQ8" i="129"/>
  <c r="KO8" i="129"/>
  <c r="KM8" i="129"/>
  <c r="KK8" i="129"/>
  <c r="KI8" i="129"/>
  <c r="KG8" i="129"/>
  <c r="KE8" i="129"/>
  <c r="KC8" i="129"/>
  <c r="KA8" i="129"/>
  <c r="JY8" i="129"/>
  <c r="JW8" i="129"/>
  <c r="JU8" i="129"/>
  <c r="JS8" i="129"/>
  <c r="JQ8" i="129"/>
  <c r="JO8" i="129"/>
  <c r="JM8" i="129"/>
  <c r="JK8" i="129"/>
  <c r="JI8" i="129"/>
  <c r="JG8" i="129"/>
  <c r="JE8" i="129"/>
  <c r="JC8" i="129"/>
  <c r="JA8" i="129"/>
  <c r="IY8" i="129"/>
  <c r="IW8" i="129"/>
  <c r="IU8" i="129"/>
  <c r="IS8" i="129"/>
  <c r="IQ8" i="129"/>
  <c r="IO8" i="129"/>
  <c r="IM8" i="129"/>
  <c r="IK8" i="129"/>
  <c r="II8" i="129"/>
  <c r="IG8" i="129"/>
  <c r="IE8" i="129"/>
  <c r="IC8" i="129"/>
  <c r="IA8" i="129"/>
  <c r="HY8" i="129"/>
  <c r="HW8" i="129"/>
  <c r="HU8" i="129"/>
  <c r="HS8" i="129"/>
  <c r="HQ8" i="129"/>
  <c r="HO8" i="129"/>
  <c r="HM8" i="129"/>
  <c r="HK8" i="129"/>
  <c r="HI8" i="129"/>
  <c r="HG8" i="129"/>
  <c r="HE8" i="129"/>
  <c r="HC8" i="129"/>
  <c r="HA8" i="129"/>
  <c r="GY8" i="129"/>
  <c r="GW8" i="129"/>
  <c r="GU8" i="129"/>
  <c r="GS8" i="129"/>
  <c r="GQ8" i="129"/>
  <c r="GO8" i="129"/>
  <c r="GM8" i="129"/>
  <c r="GK8" i="129"/>
  <c r="GI8" i="129"/>
  <c r="GG8" i="129"/>
  <c r="GE8" i="129"/>
  <c r="GC8" i="129"/>
  <c r="GA8" i="129"/>
  <c r="FY8" i="129"/>
  <c r="FW8" i="129"/>
  <c r="FU8" i="129"/>
  <c r="FS8" i="129"/>
  <c r="FQ8" i="129"/>
  <c r="FO8" i="129"/>
  <c r="FM8" i="129"/>
  <c r="FK8" i="129"/>
  <c r="FI8" i="129"/>
  <c r="FG8" i="129"/>
  <c r="FE8" i="129"/>
  <c r="FC8" i="129"/>
  <c r="FA8" i="129"/>
  <c r="EY8" i="129"/>
  <c r="EW8" i="129"/>
  <c r="EU8" i="129"/>
  <c r="ES8" i="129"/>
  <c r="EQ8" i="129"/>
  <c r="EO8" i="129"/>
  <c r="EM8" i="129"/>
  <c r="EK8" i="129"/>
  <c r="EI8" i="129"/>
  <c r="EG8" i="129"/>
  <c r="EE8" i="129"/>
  <c r="EC8" i="129"/>
  <c r="EA8" i="129"/>
  <c r="DY8" i="129"/>
  <c r="DW8" i="129"/>
  <c r="DU8" i="129"/>
  <c r="DS8" i="129"/>
  <c r="DQ8" i="129"/>
  <c r="DO8" i="129"/>
  <c r="DM8" i="129"/>
  <c r="DK8" i="129"/>
  <c r="DI8" i="129"/>
  <c r="DG8" i="129"/>
  <c r="DE8" i="129"/>
  <c r="DC8" i="129"/>
  <c r="DA8" i="129"/>
  <c r="CY8" i="129"/>
  <c r="CW8" i="129"/>
  <c r="CU8" i="129"/>
  <c r="CS8" i="129"/>
  <c r="CQ8" i="129"/>
  <c r="CO8" i="129"/>
  <c r="CM8" i="129"/>
  <c r="CK8" i="129"/>
  <c r="CI8" i="129"/>
  <c r="CG8" i="129"/>
  <c r="CE8" i="129"/>
  <c r="CC8" i="129"/>
  <c r="CA8" i="129"/>
  <c r="BY8" i="129"/>
  <c r="BW8" i="129"/>
  <c r="BU8" i="129"/>
  <c r="BS8" i="129"/>
  <c r="BQ8" i="129"/>
  <c r="BO8" i="129"/>
  <c r="BM8" i="129"/>
  <c r="BK8" i="129"/>
  <c r="BI8" i="129"/>
  <c r="BG8" i="129"/>
  <c r="BE8" i="129"/>
  <c r="BC8" i="129"/>
  <c r="BA8" i="129"/>
  <c r="AY8" i="129"/>
  <c r="AW8" i="129"/>
  <c r="AU8" i="129"/>
  <c r="AS8" i="129"/>
  <c r="AQ8" i="129"/>
  <c r="AO8" i="129"/>
  <c r="AM8" i="129"/>
  <c r="AK8" i="129"/>
  <c r="AI8" i="129"/>
  <c r="AG8" i="129"/>
  <c r="AE8" i="129"/>
  <c r="AC8" i="129"/>
  <c r="AA8" i="129"/>
  <c r="Y8" i="129"/>
  <c r="W8" i="129"/>
  <c r="U8" i="129"/>
  <c r="S8" i="129"/>
  <c r="Q8" i="129"/>
  <c r="O8" i="129"/>
  <c r="OC7" i="129"/>
  <c r="OA7" i="129"/>
  <c r="NY7" i="129"/>
  <c r="NW7" i="129"/>
  <c r="NU7" i="129"/>
  <c r="NS7" i="129"/>
  <c r="NQ7" i="129"/>
  <c r="NO7" i="129"/>
  <c r="NM7" i="129"/>
  <c r="NK7" i="129"/>
  <c r="NI7" i="129"/>
  <c r="NG7" i="129"/>
  <c r="NE7" i="129"/>
  <c r="NC7" i="129"/>
  <c r="NA7" i="129"/>
  <c r="MY7" i="129"/>
  <c r="MW7" i="129"/>
  <c r="MU7" i="129"/>
  <c r="MS7" i="129"/>
  <c r="MQ7" i="129"/>
  <c r="MO7" i="129"/>
  <c r="MM7" i="129"/>
  <c r="MK7" i="129"/>
  <c r="MI7" i="129"/>
  <c r="MG7" i="129"/>
  <c r="ME7" i="129"/>
  <c r="MC7" i="129"/>
  <c r="MA7" i="129"/>
  <c r="LY7" i="129"/>
  <c r="LW7" i="129"/>
  <c r="LU7" i="129"/>
  <c r="LS7" i="129"/>
  <c r="LQ7" i="129"/>
  <c r="LO7" i="129"/>
  <c r="LM7" i="129"/>
  <c r="LK7" i="129"/>
  <c r="LI7" i="129"/>
  <c r="LG7" i="129"/>
  <c r="LE7" i="129"/>
  <c r="LC7" i="129"/>
  <c r="LA7" i="129"/>
  <c r="KY7" i="129"/>
  <c r="KW7" i="129"/>
  <c r="KU7" i="129"/>
  <c r="KS7" i="129"/>
  <c r="KQ7" i="129"/>
  <c r="KO7" i="129"/>
  <c r="KM7" i="129"/>
  <c r="KK7" i="129"/>
  <c r="KI7" i="129"/>
  <c r="KG7" i="129"/>
  <c r="KE7" i="129"/>
  <c r="KC7" i="129"/>
  <c r="KA7" i="129"/>
  <c r="JY7" i="129"/>
  <c r="JW7" i="129"/>
  <c r="JU7" i="129"/>
  <c r="JS7" i="129"/>
  <c r="JQ7" i="129"/>
  <c r="JO7" i="129"/>
  <c r="JM7" i="129"/>
  <c r="JK7" i="129"/>
  <c r="JI7" i="129"/>
  <c r="JG7" i="129"/>
  <c r="JE7" i="129"/>
  <c r="JC7" i="129"/>
  <c r="JA7" i="129"/>
  <c r="IY7" i="129"/>
  <c r="IW7" i="129"/>
  <c r="IU7" i="129"/>
  <c r="IS7" i="129"/>
  <c r="IQ7" i="129"/>
  <c r="IO7" i="129"/>
  <c r="IM7" i="129"/>
  <c r="IK7" i="129"/>
  <c r="II7" i="129"/>
  <c r="IG7" i="129"/>
  <c r="IE7" i="129"/>
  <c r="IC7" i="129"/>
  <c r="IA7" i="129"/>
  <c r="HY7" i="129"/>
  <c r="HW7" i="129"/>
  <c r="HU7" i="129"/>
  <c r="HS7" i="129"/>
  <c r="HQ7" i="129"/>
  <c r="HO7" i="129"/>
  <c r="HM7" i="129"/>
  <c r="HK7" i="129"/>
  <c r="HI7" i="129"/>
  <c r="HG7" i="129"/>
  <c r="HE7" i="129"/>
  <c r="HC7" i="129"/>
  <c r="HA7" i="129"/>
  <c r="GY7" i="129"/>
  <c r="GW7" i="129"/>
  <c r="GU7" i="129"/>
  <c r="GS7" i="129"/>
  <c r="GQ7" i="129"/>
  <c r="GO7" i="129"/>
  <c r="GM7" i="129"/>
  <c r="GK7" i="129"/>
  <c r="GI7" i="129"/>
  <c r="GG7" i="129"/>
  <c r="GE7" i="129"/>
  <c r="GC7" i="129"/>
  <c r="GA7" i="129"/>
  <c r="FY7" i="129"/>
  <c r="FW7" i="129"/>
  <c r="FU7" i="129"/>
  <c r="FS7" i="129"/>
  <c r="FQ7" i="129"/>
  <c r="FO7" i="129"/>
  <c r="FM7" i="129"/>
  <c r="FK7" i="129"/>
  <c r="FI7" i="129"/>
  <c r="FG7" i="129"/>
  <c r="FE7" i="129"/>
  <c r="FC7" i="129"/>
  <c r="FA7" i="129"/>
  <c r="EY7" i="129"/>
  <c r="EW7" i="129"/>
  <c r="EU7" i="129"/>
  <c r="ES7" i="129"/>
  <c r="EQ7" i="129"/>
  <c r="EO7" i="129"/>
  <c r="EM7" i="129"/>
  <c r="EK7" i="129"/>
  <c r="EI7" i="129"/>
  <c r="EG7" i="129"/>
  <c r="EE7" i="129"/>
  <c r="EC7" i="129"/>
  <c r="EA7" i="129"/>
  <c r="DY7" i="129"/>
  <c r="DW7" i="129"/>
  <c r="DU7" i="129"/>
  <c r="DS7" i="129"/>
  <c r="DQ7" i="129"/>
  <c r="DO7" i="129"/>
  <c r="DM7" i="129"/>
  <c r="DK7" i="129"/>
  <c r="DI7" i="129"/>
  <c r="DG7" i="129"/>
  <c r="DE7" i="129"/>
  <c r="DC7" i="129"/>
  <c r="DA7" i="129"/>
  <c r="CY7" i="129"/>
  <c r="CW7" i="129"/>
  <c r="CU7" i="129"/>
  <c r="CS7" i="129"/>
  <c r="CQ7" i="129"/>
  <c r="CO7" i="129"/>
  <c r="CM7" i="129"/>
  <c r="CK7" i="129"/>
  <c r="CI7" i="129"/>
  <c r="CG7" i="129"/>
  <c r="CE7" i="129"/>
  <c r="CC7" i="129"/>
  <c r="CA7" i="129"/>
  <c r="BY7" i="129"/>
  <c r="BW7" i="129"/>
  <c r="BU7" i="129"/>
  <c r="BS7" i="129"/>
  <c r="BQ7" i="129"/>
  <c r="BO7" i="129"/>
  <c r="BM7" i="129"/>
  <c r="BK7" i="129"/>
  <c r="BI7" i="129"/>
  <c r="BG7" i="129"/>
  <c r="BE7" i="129"/>
  <c r="BC7" i="129"/>
  <c r="BA7" i="129"/>
  <c r="AY7" i="129"/>
  <c r="AW7" i="129"/>
  <c r="AU7" i="129"/>
  <c r="AS7" i="129"/>
  <c r="AQ7" i="129"/>
  <c r="AO7" i="129"/>
  <c r="AM7" i="129"/>
  <c r="AK7" i="129"/>
  <c r="AI7" i="129"/>
  <c r="AG7" i="129"/>
  <c r="AE7" i="129"/>
  <c r="AC7" i="129"/>
  <c r="AA7" i="129"/>
  <c r="Y7" i="129"/>
  <c r="W7" i="129"/>
  <c r="U7" i="129"/>
  <c r="S7" i="129"/>
  <c r="Q7" i="129"/>
  <c r="O7" i="129"/>
  <c r="OC6" i="129"/>
  <c r="OA6" i="129"/>
  <c r="NY6" i="129"/>
  <c r="NW6" i="129"/>
  <c r="NU6" i="129"/>
  <c r="NS6" i="129"/>
  <c r="NQ6" i="129"/>
  <c r="NO6" i="129"/>
  <c r="NM6" i="129"/>
  <c r="NK6" i="129"/>
  <c r="NI6" i="129"/>
  <c r="NG6" i="129"/>
  <c r="NE6" i="129"/>
  <c r="NC6" i="129"/>
  <c r="NA6" i="129"/>
  <c r="MY6" i="129"/>
  <c r="MW6" i="129"/>
  <c r="MU6" i="129"/>
  <c r="MS6" i="129"/>
  <c r="MQ6" i="129"/>
  <c r="MO6" i="129"/>
  <c r="MM6" i="129"/>
  <c r="MK6" i="129"/>
  <c r="MI6" i="129"/>
  <c r="MG6" i="129"/>
  <c r="ME6" i="129"/>
  <c r="MC6" i="129"/>
  <c r="MA6" i="129"/>
  <c r="LY6" i="129"/>
  <c r="LW6" i="129"/>
  <c r="LU6" i="129"/>
  <c r="LS6" i="129"/>
  <c r="LQ6" i="129"/>
  <c r="LO6" i="129"/>
  <c r="LM6" i="129"/>
  <c r="LK6" i="129"/>
  <c r="LI6" i="129"/>
  <c r="LG6" i="129"/>
  <c r="LE6" i="129"/>
  <c r="LC6" i="129"/>
  <c r="LA6" i="129"/>
  <c r="KY6" i="129"/>
  <c r="KW6" i="129"/>
  <c r="KU6" i="129"/>
  <c r="KS6" i="129"/>
  <c r="KQ6" i="129"/>
  <c r="KO6" i="129"/>
  <c r="KM6" i="129"/>
  <c r="KK6" i="129"/>
  <c r="KI6" i="129"/>
  <c r="KG6" i="129"/>
  <c r="KE6" i="129"/>
  <c r="KC6" i="129"/>
  <c r="KA6" i="129"/>
  <c r="JY6" i="129"/>
  <c r="JW6" i="129"/>
  <c r="JU6" i="129"/>
  <c r="JS6" i="129"/>
  <c r="JQ6" i="129"/>
  <c r="JO6" i="129"/>
  <c r="JM6" i="129"/>
  <c r="JK6" i="129"/>
  <c r="JI6" i="129"/>
  <c r="JG6" i="129"/>
  <c r="JE6" i="129"/>
  <c r="JC6" i="129"/>
  <c r="JA6" i="129"/>
  <c r="IY6" i="129"/>
  <c r="IW6" i="129"/>
  <c r="IU6" i="129"/>
  <c r="IS6" i="129"/>
  <c r="IQ6" i="129"/>
  <c r="IO6" i="129"/>
  <c r="IM6" i="129"/>
  <c r="IK6" i="129"/>
  <c r="II6" i="129"/>
  <c r="IG6" i="129"/>
  <c r="IE6" i="129"/>
  <c r="IC6" i="129"/>
  <c r="IA6" i="129"/>
  <c r="HY6" i="129"/>
  <c r="HW6" i="129"/>
  <c r="HU6" i="129"/>
  <c r="HS6" i="129"/>
  <c r="HQ6" i="129"/>
  <c r="HO6" i="129"/>
  <c r="HM6" i="129"/>
  <c r="HK6" i="129"/>
  <c r="HI6" i="129"/>
  <c r="HG6" i="129"/>
  <c r="HE6" i="129"/>
  <c r="HC6" i="129"/>
  <c r="HA6" i="129"/>
  <c r="GY6" i="129"/>
  <c r="GW6" i="129"/>
  <c r="GU6" i="129"/>
  <c r="GS6" i="129"/>
  <c r="GQ6" i="129"/>
  <c r="GO6" i="129"/>
  <c r="GM6" i="129"/>
  <c r="GK6" i="129"/>
  <c r="GI6" i="129"/>
  <c r="GG6" i="129"/>
  <c r="GE6" i="129"/>
  <c r="GC6" i="129"/>
  <c r="GA6" i="129"/>
  <c r="FY6" i="129"/>
  <c r="FW6" i="129"/>
  <c r="FU6" i="129"/>
  <c r="FS6" i="129"/>
  <c r="FQ6" i="129"/>
  <c r="FO6" i="129"/>
  <c r="FM6" i="129"/>
  <c r="FK6" i="129"/>
  <c r="FI6" i="129"/>
  <c r="FG6" i="129"/>
  <c r="FE6" i="129"/>
  <c r="FC6" i="129"/>
  <c r="FA6" i="129"/>
  <c r="EY6" i="129"/>
  <c r="EW6" i="129"/>
  <c r="EU6" i="129"/>
  <c r="ES6" i="129"/>
  <c r="EQ6" i="129"/>
  <c r="EO6" i="129"/>
  <c r="EM6" i="129"/>
  <c r="EK6" i="129"/>
  <c r="EI6" i="129"/>
  <c r="EG6" i="129"/>
  <c r="EE6" i="129"/>
  <c r="EC6" i="129"/>
  <c r="EA6" i="129"/>
  <c r="DY6" i="129"/>
  <c r="DW6" i="129"/>
  <c r="DU6" i="129"/>
  <c r="DS6" i="129"/>
  <c r="DQ6" i="129"/>
  <c r="DO6" i="129"/>
  <c r="DM6" i="129"/>
  <c r="DK6" i="129"/>
  <c r="DI6" i="129"/>
  <c r="DG6" i="129"/>
  <c r="DE6" i="129"/>
  <c r="DC6" i="129"/>
  <c r="DA6" i="129"/>
  <c r="CY6" i="129"/>
  <c r="CW6" i="129"/>
  <c r="CU6" i="129"/>
  <c r="CS6" i="129"/>
  <c r="CQ6" i="129"/>
  <c r="CO6" i="129"/>
  <c r="CM6" i="129"/>
  <c r="CK6" i="129"/>
  <c r="CI6" i="129"/>
  <c r="CG6" i="129"/>
  <c r="CE6" i="129"/>
  <c r="CC6" i="129"/>
  <c r="CA6" i="129"/>
  <c r="BY6" i="129"/>
  <c r="BW6" i="129"/>
  <c r="BU6" i="129"/>
  <c r="BS6" i="129"/>
  <c r="BQ6" i="129"/>
  <c r="BO6" i="129"/>
  <c r="BM6" i="129"/>
  <c r="BK6" i="129"/>
  <c r="BI6" i="129"/>
  <c r="BG6" i="129"/>
  <c r="BE6" i="129"/>
  <c r="BC6" i="129"/>
  <c r="BA6" i="129"/>
  <c r="AY6" i="129"/>
  <c r="AW6" i="129"/>
  <c r="AU6" i="129"/>
  <c r="AS6" i="129"/>
  <c r="AQ6" i="129"/>
  <c r="AO6" i="129"/>
  <c r="AM6" i="129"/>
  <c r="AK6" i="129"/>
  <c r="AI6" i="129"/>
  <c r="AG6" i="129"/>
  <c r="AE6" i="129"/>
  <c r="AC6" i="129"/>
  <c r="AA6" i="129"/>
  <c r="Y6" i="129"/>
  <c r="W6" i="129"/>
  <c r="U6" i="129"/>
  <c r="S6" i="129"/>
  <c r="Q6" i="129"/>
  <c r="O6" i="129"/>
  <c r="C13" i="128"/>
  <c r="D13" i="128"/>
  <c r="E13" i="128"/>
  <c r="F13" i="128"/>
  <c r="G13" i="128"/>
  <c r="H13" i="128"/>
  <c r="I13" i="128"/>
  <c r="J13" i="128"/>
  <c r="M13" i="128"/>
  <c r="N13" i="128"/>
  <c r="C14" i="128"/>
  <c r="D14" i="128"/>
  <c r="E14" i="128"/>
  <c r="F14" i="128"/>
  <c r="G14" i="128"/>
  <c r="H14" i="128"/>
  <c r="I14" i="128"/>
  <c r="J14" i="128"/>
  <c r="M14" i="128"/>
  <c r="N14" i="128"/>
  <c r="C15" i="128"/>
  <c r="D15" i="128"/>
  <c r="E15" i="128"/>
  <c r="F15" i="128"/>
  <c r="G15" i="128"/>
  <c r="H15" i="128"/>
  <c r="I15" i="128"/>
  <c r="J15" i="128"/>
  <c r="M15" i="128"/>
  <c r="N15" i="128"/>
  <c r="C16" i="128"/>
  <c r="D16" i="128"/>
  <c r="E16" i="128"/>
  <c r="F16" i="128"/>
  <c r="G16" i="128"/>
  <c r="H16" i="128"/>
  <c r="I16" i="128"/>
  <c r="J16" i="128"/>
  <c r="M16" i="128"/>
  <c r="N16" i="128"/>
  <c r="C17" i="128"/>
  <c r="D17" i="128"/>
  <c r="E17" i="128"/>
  <c r="F17" i="128"/>
  <c r="G17" i="128"/>
  <c r="H17" i="128"/>
  <c r="I17" i="128"/>
  <c r="J17" i="128"/>
  <c r="M17" i="128"/>
  <c r="N17" i="128"/>
  <c r="C18" i="128"/>
  <c r="D18" i="128"/>
  <c r="E18" i="128"/>
  <c r="F18" i="128"/>
  <c r="G18" i="128"/>
  <c r="H18" i="128"/>
  <c r="I18" i="128"/>
  <c r="J18" i="128"/>
  <c r="M18" i="128"/>
  <c r="N18" i="128"/>
  <c r="C19" i="128"/>
  <c r="D19" i="128"/>
  <c r="E19" i="128"/>
  <c r="F19" i="128"/>
  <c r="G19" i="128"/>
  <c r="H19" i="128"/>
  <c r="I19" i="128"/>
  <c r="J19" i="128"/>
  <c r="M19" i="128"/>
  <c r="N19" i="128"/>
  <c r="C20" i="128"/>
  <c r="D20" i="128"/>
  <c r="E20" i="128"/>
  <c r="F20" i="128"/>
  <c r="G20" i="128"/>
  <c r="H20" i="128"/>
  <c r="I20" i="128"/>
  <c r="J20" i="128"/>
  <c r="M20" i="128"/>
  <c r="N20" i="128"/>
  <c r="C21" i="128"/>
  <c r="D21" i="128"/>
  <c r="E21" i="128"/>
  <c r="F21" i="128"/>
  <c r="G21" i="128"/>
  <c r="H21" i="128"/>
  <c r="I21" i="128"/>
  <c r="J21" i="128"/>
  <c r="M21" i="128"/>
  <c r="N21" i="128"/>
  <c r="C22" i="128"/>
  <c r="D22" i="128"/>
  <c r="E22" i="128"/>
  <c r="F22" i="128"/>
  <c r="G22" i="128"/>
  <c r="H22" i="128"/>
  <c r="I22" i="128"/>
  <c r="J22" i="128"/>
  <c r="M22" i="128"/>
  <c r="N22" i="128"/>
  <c r="C23" i="128"/>
  <c r="D23" i="128"/>
  <c r="E23" i="128"/>
  <c r="F23" i="128"/>
  <c r="G23" i="128"/>
  <c r="H23" i="128"/>
  <c r="I23" i="128"/>
  <c r="J23" i="128"/>
  <c r="M23" i="128"/>
  <c r="N23" i="128"/>
  <c r="C24" i="128"/>
  <c r="D24" i="128"/>
  <c r="E24" i="128"/>
  <c r="F24" i="128"/>
  <c r="G24" i="128"/>
  <c r="H24" i="128"/>
  <c r="I24" i="128"/>
  <c r="J24" i="128"/>
  <c r="M24" i="128"/>
  <c r="N24" i="128"/>
  <c r="C25" i="128"/>
  <c r="D25" i="128"/>
  <c r="E25" i="128"/>
  <c r="F25" i="128"/>
  <c r="G25" i="128"/>
  <c r="H25" i="128"/>
  <c r="I25" i="128"/>
  <c r="J25" i="128"/>
  <c r="M25" i="128"/>
  <c r="N25" i="128"/>
  <c r="C26" i="128"/>
  <c r="D26" i="128"/>
  <c r="E26" i="128"/>
  <c r="F26" i="128"/>
  <c r="G26" i="128"/>
  <c r="H26" i="128"/>
  <c r="I26" i="128"/>
  <c r="J26" i="128"/>
  <c r="M26" i="128"/>
  <c r="N26" i="128"/>
  <c r="C27" i="128"/>
  <c r="D27" i="128"/>
  <c r="E27" i="128"/>
  <c r="F27" i="128"/>
  <c r="G27" i="128"/>
  <c r="H27" i="128"/>
  <c r="I27" i="128"/>
  <c r="J27" i="128"/>
  <c r="M27" i="128"/>
  <c r="N27" i="128"/>
  <c r="C28" i="128"/>
  <c r="D28" i="128"/>
  <c r="E28" i="128"/>
  <c r="F28" i="128"/>
  <c r="G28" i="128"/>
  <c r="H28" i="128"/>
  <c r="I28" i="128"/>
  <c r="J28" i="128"/>
  <c r="M28" i="128"/>
  <c r="N28" i="128"/>
  <c r="C29" i="128"/>
  <c r="D29" i="128"/>
  <c r="E29" i="128"/>
  <c r="F29" i="128"/>
  <c r="G29" i="128"/>
  <c r="H29" i="128"/>
  <c r="I29" i="128"/>
  <c r="J29" i="128"/>
  <c r="M29" i="128"/>
  <c r="N29" i="128"/>
  <c r="C30" i="128"/>
  <c r="D30" i="128"/>
  <c r="E30" i="128"/>
  <c r="F30" i="128"/>
  <c r="G30" i="128"/>
  <c r="H30" i="128"/>
  <c r="I30" i="128"/>
  <c r="J30" i="128"/>
  <c r="M30" i="128"/>
  <c r="N30" i="128"/>
  <c r="C31" i="128"/>
  <c r="D31" i="128"/>
  <c r="E31" i="128"/>
  <c r="F31" i="128"/>
  <c r="G31" i="128"/>
  <c r="H31" i="128"/>
  <c r="I31" i="128"/>
  <c r="J31" i="128"/>
  <c r="M31" i="128"/>
  <c r="N31" i="128"/>
  <c r="C32" i="128"/>
  <c r="D32" i="128"/>
  <c r="E32" i="128"/>
  <c r="F32" i="128"/>
  <c r="G32" i="128"/>
  <c r="H32" i="128"/>
  <c r="I32" i="128"/>
  <c r="J32" i="128"/>
  <c r="M32" i="128"/>
  <c r="N32" i="128"/>
  <c r="C33" i="128"/>
  <c r="D33" i="128"/>
  <c r="E33" i="128"/>
  <c r="F33" i="128"/>
  <c r="G33" i="128"/>
  <c r="H33" i="128"/>
  <c r="I33" i="128"/>
  <c r="J33" i="128"/>
  <c r="M33" i="128"/>
  <c r="N33" i="128"/>
  <c r="C34" i="128"/>
  <c r="D34" i="128"/>
  <c r="E34" i="128"/>
  <c r="F34" i="128"/>
  <c r="G34" i="128"/>
  <c r="H34" i="128"/>
  <c r="I34" i="128"/>
  <c r="J34" i="128"/>
  <c r="M34" i="128"/>
  <c r="N34" i="128"/>
  <c r="C35" i="128"/>
  <c r="D35" i="128"/>
  <c r="E35" i="128"/>
  <c r="F35" i="128"/>
  <c r="G35" i="128"/>
  <c r="H35" i="128"/>
  <c r="I35" i="128"/>
  <c r="J35" i="128"/>
  <c r="M35" i="128"/>
  <c r="N35" i="128"/>
  <c r="C36" i="128"/>
  <c r="D36" i="128"/>
  <c r="E36" i="128"/>
  <c r="F36" i="128"/>
  <c r="G36" i="128"/>
  <c r="H36" i="128"/>
  <c r="I36" i="128"/>
  <c r="J36" i="128"/>
  <c r="M36" i="128"/>
  <c r="N36" i="128"/>
  <c r="C37" i="128"/>
  <c r="D37" i="128"/>
  <c r="E37" i="128"/>
  <c r="F37" i="128"/>
  <c r="G37" i="128"/>
  <c r="H37" i="128"/>
  <c r="I37" i="128"/>
  <c r="J37" i="128"/>
  <c r="M37" i="128"/>
  <c r="N37" i="128"/>
  <c r="C38" i="128"/>
  <c r="D38" i="128"/>
  <c r="E38" i="128"/>
  <c r="F38" i="128"/>
  <c r="G38" i="128"/>
  <c r="H38" i="128"/>
  <c r="I38" i="128"/>
  <c r="J38" i="128"/>
  <c r="M38" i="128"/>
  <c r="N38" i="128"/>
  <c r="C39" i="128"/>
  <c r="D39" i="128"/>
  <c r="E39" i="128"/>
  <c r="F39" i="128"/>
  <c r="G39" i="128"/>
  <c r="H39" i="128"/>
  <c r="I39" i="128"/>
  <c r="J39" i="128"/>
  <c r="M39" i="128"/>
  <c r="N39" i="128"/>
  <c r="C40" i="128"/>
  <c r="D40" i="128"/>
  <c r="E40" i="128"/>
  <c r="F40" i="128"/>
  <c r="G40" i="128"/>
  <c r="H40" i="128"/>
  <c r="I40" i="128"/>
  <c r="J40" i="128"/>
  <c r="M40" i="128"/>
  <c r="N40" i="128"/>
  <c r="C41" i="128"/>
  <c r="D41" i="128"/>
  <c r="E41" i="128"/>
  <c r="F41" i="128"/>
  <c r="G41" i="128"/>
  <c r="H41" i="128"/>
  <c r="I41" i="128"/>
  <c r="J41" i="128"/>
  <c r="M41" i="128"/>
  <c r="N41" i="128"/>
  <c r="C42" i="128"/>
  <c r="D42" i="128"/>
  <c r="E42" i="128"/>
  <c r="F42" i="128"/>
  <c r="G42" i="128"/>
  <c r="H42" i="128"/>
  <c r="I42" i="128"/>
  <c r="J42" i="128"/>
  <c r="M42" i="128"/>
  <c r="N42" i="128"/>
  <c r="C43" i="128"/>
  <c r="D43" i="128"/>
  <c r="E43" i="128"/>
  <c r="F43" i="128"/>
  <c r="G43" i="128"/>
  <c r="H43" i="128"/>
  <c r="I43" i="128"/>
  <c r="J43" i="128"/>
  <c r="M43" i="128"/>
  <c r="N43" i="128"/>
  <c r="C44" i="128"/>
  <c r="D44" i="128"/>
  <c r="E44" i="128"/>
  <c r="F44" i="128"/>
  <c r="G44" i="128"/>
  <c r="H44" i="128"/>
  <c r="I44" i="128"/>
  <c r="J44" i="128"/>
  <c r="M44" i="128"/>
  <c r="N44" i="128"/>
  <c r="C45" i="128"/>
  <c r="D45" i="128"/>
  <c r="E45" i="128"/>
  <c r="F45" i="128"/>
  <c r="G45" i="128"/>
  <c r="H45" i="128"/>
  <c r="I45" i="128"/>
  <c r="J45" i="128"/>
  <c r="M45" i="128"/>
  <c r="N45" i="128"/>
  <c r="C46" i="128"/>
  <c r="D46" i="128"/>
  <c r="E46" i="128"/>
  <c r="F46" i="128"/>
  <c r="G46" i="128"/>
  <c r="H46" i="128"/>
  <c r="I46" i="128"/>
  <c r="J46" i="128"/>
  <c r="M46" i="128"/>
  <c r="N46" i="128"/>
  <c r="C47" i="128"/>
  <c r="D47" i="128"/>
  <c r="E47" i="128"/>
  <c r="F47" i="128"/>
  <c r="G47" i="128"/>
  <c r="H47" i="128"/>
  <c r="I47" i="128"/>
  <c r="J47" i="128"/>
  <c r="M47" i="128"/>
  <c r="N47" i="128"/>
  <c r="C48" i="128"/>
  <c r="D48" i="128"/>
  <c r="E48" i="128"/>
  <c r="F48" i="128"/>
  <c r="G48" i="128"/>
  <c r="H48" i="128"/>
  <c r="I48" i="128"/>
  <c r="J48" i="128"/>
  <c r="M48" i="128"/>
  <c r="N48" i="128"/>
  <c r="C49" i="128"/>
  <c r="D49" i="128"/>
  <c r="E49" i="128"/>
  <c r="F49" i="128"/>
  <c r="G49" i="128"/>
  <c r="H49" i="128"/>
  <c r="I49" i="128"/>
  <c r="J49" i="128"/>
  <c r="M49" i="128"/>
  <c r="N49" i="128"/>
  <c r="C50" i="128"/>
  <c r="D50" i="128"/>
  <c r="E50" i="128"/>
  <c r="F50" i="128"/>
  <c r="G50" i="128"/>
  <c r="H50" i="128"/>
  <c r="I50" i="128"/>
  <c r="J50" i="128"/>
  <c r="M50" i="128"/>
  <c r="N50" i="128"/>
  <c r="C51" i="128"/>
  <c r="D51" i="128"/>
  <c r="E51" i="128"/>
  <c r="F51" i="128"/>
  <c r="G51" i="128"/>
  <c r="H51" i="128"/>
  <c r="I51" i="128"/>
  <c r="J51" i="128"/>
  <c r="M51" i="128"/>
  <c r="N51" i="128"/>
  <c r="C52" i="128"/>
  <c r="D52" i="128"/>
  <c r="E52" i="128"/>
  <c r="F52" i="128"/>
  <c r="G52" i="128"/>
  <c r="H52" i="128"/>
  <c r="I52" i="128"/>
  <c r="J52" i="128"/>
  <c r="M52" i="128"/>
  <c r="N52" i="128"/>
  <c r="C53" i="128"/>
  <c r="D53" i="128"/>
  <c r="E53" i="128"/>
  <c r="F53" i="128"/>
  <c r="G53" i="128"/>
  <c r="H53" i="128"/>
  <c r="I53" i="128"/>
  <c r="J53" i="128"/>
  <c r="M53" i="128"/>
  <c r="N53" i="128"/>
  <c r="C54" i="128"/>
  <c r="D54" i="128"/>
  <c r="E54" i="128"/>
  <c r="F54" i="128"/>
  <c r="G54" i="128"/>
  <c r="H54" i="128"/>
  <c r="I54" i="128"/>
  <c r="J54" i="128"/>
  <c r="M54" i="128"/>
  <c r="N54" i="128"/>
  <c r="C55" i="128"/>
  <c r="D55" i="128"/>
  <c r="E55" i="128"/>
  <c r="F55" i="128"/>
  <c r="G55" i="128"/>
  <c r="H55" i="128"/>
  <c r="I55" i="128"/>
  <c r="J55" i="128"/>
  <c r="M55" i="128"/>
  <c r="N55" i="128"/>
  <c r="C56" i="128"/>
  <c r="D56" i="128"/>
  <c r="E56" i="128"/>
  <c r="F56" i="128"/>
  <c r="G56" i="128"/>
  <c r="H56" i="128"/>
  <c r="I56" i="128"/>
  <c r="J56" i="128"/>
  <c r="M56" i="128"/>
  <c r="N56" i="128"/>
  <c r="C57" i="128"/>
  <c r="D57" i="128"/>
  <c r="E57" i="128"/>
  <c r="F57" i="128"/>
  <c r="G57" i="128"/>
  <c r="H57" i="128"/>
  <c r="I57" i="128"/>
  <c r="J57" i="128"/>
  <c r="M57" i="128"/>
  <c r="N57" i="128"/>
  <c r="C58" i="128"/>
  <c r="D58" i="128"/>
  <c r="E58" i="128"/>
  <c r="F58" i="128"/>
  <c r="G58" i="128"/>
  <c r="H58" i="128"/>
  <c r="I58" i="128"/>
  <c r="J58" i="128"/>
  <c r="M58" i="128"/>
  <c r="N58" i="128"/>
  <c r="C59" i="128"/>
  <c r="D59" i="128"/>
  <c r="E59" i="128"/>
  <c r="F59" i="128"/>
  <c r="G59" i="128"/>
  <c r="H59" i="128"/>
  <c r="I59" i="128"/>
  <c r="J59" i="128"/>
  <c r="M59" i="128"/>
  <c r="N59" i="128"/>
  <c r="C60" i="128"/>
  <c r="D60" i="128"/>
  <c r="E60" i="128"/>
  <c r="F60" i="128"/>
  <c r="G60" i="128"/>
  <c r="H60" i="128"/>
  <c r="I60" i="128"/>
  <c r="J60" i="128"/>
  <c r="M60" i="128"/>
  <c r="N60" i="128"/>
  <c r="C61" i="128"/>
  <c r="D61" i="128"/>
  <c r="E61" i="128"/>
  <c r="F61" i="128"/>
  <c r="G61" i="128"/>
  <c r="H61" i="128"/>
  <c r="I61" i="128"/>
  <c r="J61" i="128"/>
  <c r="M61" i="128"/>
  <c r="N61" i="128"/>
  <c r="C62" i="128"/>
  <c r="D62" i="128"/>
  <c r="E62" i="128"/>
  <c r="F62" i="128"/>
  <c r="G62" i="128"/>
  <c r="H62" i="128"/>
  <c r="I62" i="128"/>
  <c r="J62" i="128"/>
  <c r="M62" i="128"/>
  <c r="N62" i="128"/>
  <c r="C63" i="128"/>
  <c r="D63" i="128"/>
  <c r="E63" i="128"/>
  <c r="F63" i="128"/>
  <c r="G63" i="128"/>
  <c r="H63" i="128"/>
  <c r="I63" i="128"/>
  <c r="J63" i="128"/>
  <c r="M63" i="128"/>
  <c r="N63" i="128"/>
  <c r="C64" i="128"/>
  <c r="D64" i="128"/>
  <c r="E64" i="128"/>
  <c r="F64" i="128"/>
  <c r="G64" i="128"/>
  <c r="H64" i="128"/>
  <c r="I64" i="128"/>
  <c r="J64" i="128"/>
  <c r="M64" i="128"/>
  <c r="N64" i="128"/>
  <c r="C65" i="128"/>
  <c r="D65" i="128"/>
  <c r="E65" i="128"/>
  <c r="F65" i="128"/>
  <c r="G65" i="128"/>
  <c r="H65" i="128"/>
  <c r="I65" i="128"/>
  <c r="J65" i="128"/>
  <c r="M65" i="128"/>
  <c r="N65" i="128"/>
  <c r="C66" i="128"/>
  <c r="D66" i="128"/>
  <c r="E66" i="128"/>
  <c r="F66" i="128"/>
  <c r="G66" i="128"/>
  <c r="H66" i="128"/>
  <c r="I66" i="128"/>
  <c r="J66" i="128"/>
  <c r="M66" i="128"/>
  <c r="N66" i="128"/>
  <c r="C67" i="128"/>
  <c r="D67" i="128"/>
  <c r="E67" i="128"/>
  <c r="F67" i="128"/>
  <c r="G67" i="128"/>
  <c r="H67" i="128"/>
  <c r="I67" i="128"/>
  <c r="J67" i="128"/>
  <c r="M67" i="128"/>
  <c r="N67" i="128"/>
  <c r="C68" i="128"/>
  <c r="D68" i="128"/>
  <c r="E68" i="128"/>
  <c r="F68" i="128"/>
  <c r="G68" i="128"/>
  <c r="H68" i="128"/>
  <c r="I68" i="128"/>
  <c r="J68" i="128"/>
  <c r="M68" i="128"/>
  <c r="N68" i="128"/>
  <c r="C69" i="128"/>
  <c r="D69" i="128"/>
  <c r="E69" i="128"/>
  <c r="F69" i="128"/>
  <c r="G69" i="128"/>
  <c r="H69" i="128"/>
  <c r="I69" i="128"/>
  <c r="J69" i="128"/>
  <c r="M69" i="128"/>
  <c r="N69" i="128"/>
  <c r="C70" i="128"/>
  <c r="D70" i="128"/>
  <c r="E70" i="128"/>
  <c r="F70" i="128"/>
  <c r="G70" i="128"/>
  <c r="H70" i="128"/>
  <c r="I70" i="128"/>
  <c r="J70" i="128"/>
  <c r="M70" i="128"/>
  <c r="N70" i="128"/>
  <c r="C71" i="128"/>
  <c r="D71" i="128"/>
  <c r="E71" i="128"/>
  <c r="F71" i="128"/>
  <c r="G71" i="128"/>
  <c r="H71" i="128"/>
  <c r="I71" i="128"/>
  <c r="J71" i="128"/>
  <c r="M71" i="128"/>
  <c r="N71" i="128"/>
  <c r="C72" i="128"/>
  <c r="D72" i="128"/>
  <c r="E72" i="128"/>
  <c r="F72" i="128"/>
  <c r="G72" i="128"/>
  <c r="H72" i="128"/>
  <c r="I72" i="128"/>
  <c r="J72" i="128"/>
  <c r="M72" i="128"/>
  <c r="N72" i="128"/>
  <c r="C73" i="128"/>
  <c r="D73" i="128"/>
  <c r="E73" i="128"/>
  <c r="F73" i="128"/>
  <c r="G73" i="128"/>
  <c r="H73" i="128"/>
  <c r="I73" i="128"/>
  <c r="J73" i="128"/>
  <c r="M73" i="128"/>
  <c r="N73" i="128"/>
  <c r="C74" i="128"/>
  <c r="D74" i="128"/>
  <c r="E74" i="128"/>
  <c r="F74" i="128"/>
  <c r="G74" i="128"/>
  <c r="H74" i="128"/>
  <c r="I74" i="128"/>
  <c r="J74" i="128"/>
  <c r="M74" i="128"/>
  <c r="N74" i="128"/>
  <c r="C75" i="128"/>
  <c r="D75" i="128"/>
  <c r="E75" i="128"/>
  <c r="F75" i="128"/>
  <c r="G75" i="128"/>
  <c r="H75" i="128"/>
  <c r="I75" i="128"/>
  <c r="J75" i="128"/>
  <c r="M75" i="128"/>
  <c r="N75" i="128"/>
  <c r="C76" i="128"/>
  <c r="D76" i="128"/>
  <c r="E76" i="128"/>
  <c r="F76" i="128"/>
  <c r="G76" i="128"/>
  <c r="H76" i="128"/>
  <c r="I76" i="128"/>
  <c r="J76" i="128"/>
  <c r="M76" i="128"/>
  <c r="N76" i="128"/>
  <c r="C77" i="128"/>
  <c r="D77" i="128"/>
  <c r="E77" i="128"/>
  <c r="F77" i="128"/>
  <c r="G77" i="128"/>
  <c r="H77" i="128"/>
  <c r="I77" i="128"/>
  <c r="J77" i="128"/>
  <c r="M77" i="128"/>
  <c r="N77" i="128"/>
  <c r="C78" i="128"/>
  <c r="D78" i="128"/>
  <c r="E78" i="128"/>
  <c r="F78" i="128"/>
  <c r="G78" i="128"/>
  <c r="H78" i="128"/>
  <c r="I78" i="128"/>
  <c r="J78" i="128"/>
  <c r="M78" i="128"/>
  <c r="N78" i="128"/>
  <c r="C79" i="128"/>
  <c r="D79" i="128"/>
  <c r="E79" i="128"/>
  <c r="F79" i="128"/>
  <c r="G79" i="128"/>
  <c r="H79" i="128"/>
  <c r="I79" i="128"/>
  <c r="J79" i="128"/>
  <c r="M79" i="128"/>
  <c r="N79" i="128"/>
  <c r="C80" i="128"/>
  <c r="D80" i="128"/>
  <c r="E80" i="128"/>
  <c r="F80" i="128"/>
  <c r="G80" i="128"/>
  <c r="H80" i="128"/>
  <c r="I80" i="128"/>
  <c r="J80" i="128"/>
  <c r="M80" i="128"/>
  <c r="N80" i="128"/>
  <c r="C81" i="128"/>
  <c r="D81" i="128"/>
  <c r="E81" i="128"/>
  <c r="F81" i="128"/>
  <c r="G81" i="128"/>
  <c r="H81" i="128"/>
  <c r="I81" i="128"/>
  <c r="J81" i="128"/>
  <c r="M81" i="128"/>
  <c r="N81" i="128"/>
  <c r="C82" i="128"/>
  <c r="D82" i="128"/>
  <c r="E82" i="128"/>
  <c r="F82" i="128"/>
  <c r="G82" i="128"/>
  <c r="H82" i="128"/>
  <c r="I82" i="128"/>
  <c r="J82" i="128"/>
  <c r="M82" i="128"/>
  <c r="N82" i="128"/>
  <c r="C83" i="128"/>
  <c r="D83" i="128"/>
  <c r="E83" i="128"/>
  <c r="F83" i="128"/>
  <c r="G83" i="128"/>
  <c r="H83" i="128"/>
  <c r="I83" i="128"/>
  <c r="J83" i="128"/>
  <c r="M83" i="128"/>
  <c r="N83" i="128"/>
  <c r="C84" i="128"/>
  <c r="D84" i="128"/>
  <c r="E84" i="128"/>
  <c r="F84" i="128"/>
  <c r="G84" i="128"/>
  <c r="H84" i="128"/>
  <c r="I84" i="128"/>
  <c r="J84" i="128"/>
  <c r="M84" i="128"/>
  <c r="N84" i="128"/>
  <c r="C85" i="128"/>
  <c r="D85" i="128"/>
  <c r="E85" i="128"/>
  <c r="F85" i="128"/>
  <c r="G85" i="128"/>
  <c r="H85" i="128"/>
  <c r="I85" i="128"/>
  <c r="J85" i="128"/>
  <c r="M85" i="128"/>
  <c r="N85" i="128"/>
  <c r="C86" i="128"/>
  <c r="D86" i="128"/>
  <c r="E86" i="128"/>
  <c r="F86" i="128"/>
  <c r="G86" i="128"/>
  <c r="H86" i="128"/>
  <c r="I86" i="128"/>
  <c r="J86" i="128"/>
  <c r="M86" i="128"/>
  <c r="N86" i="128"/>
  <c r="C87" i="128"/>
  <c r="D87" i="128"/>
  <c r="E87" i="128"/>
  <c r="F87" i="128"/>
  <c r="G87" i="128"/>
  <c r="H87" i="128"/>
  <c r="I87" i="128"/>
  <c r="J87" i="128"/>
  <c r="M87" i="128"/>
  <c r="N87" i="128"/>
  <c r="C88" i="128"/>
  <c r="D88" i="128"/>
  <c r="E88" i="128"/>
  <c r="F88" i="128"/>
  <c r="G88" i="128"/>
  <c r="H88" i="128"/>
  <c r="I88" i="128"/>
  <c r="J88" i="128"/>
  <c r="M88" i="128"/>
  <c r="N88" i="128"/>
  <c r="C89" i="128"/>
  <c r="D89" i="128"/>
  <c r="E89" i="128"/>
  <c r="F89" i="128"/>
  <c r="G89" i="128"/>
  <c r="H89" i="128"/>
  <c r="I89" i="128"/>
  <c r="J89" i="128"/>
  <c r="M89" i="128"/>
  <c r="N89" i="128"/>
  <c r="C90" i="128"/>
  <c r="D90" i="128"/>
  <c r="E90" i="128"/>
  <c r="F90" i="128"/>
  <c r="G90" i="128"/>
  <c r="H90" i="128"/>
  <c r="I90" i="128"/>
  <c r="J90" i="128"/>
  <c r="M90" i="128"/>
  <c r="N90" i="128"/>
  <c r="C91" i="128"/>
  <c r="D91" i="128"/>
  <c r="E91" i="128"/>
  <c r="F91" i="128"/>
  <c r="G91" i="128"/>
  <c r="H91" i="128"/>
  <c r="I91" i="128"/>
  <c r="J91" i="128"/>
  <c r="M91" i="128"/>
  <c r="N91" i="128"/>
  <c r="C92" i="128"/>
  <c r="D92" i="128"/>
  <c r="E92" i="128"/>
  <c r="F92" i="128"/>
  <c r="G92" i="128"/>
  <c r="H92" i="128"/>
  <c r="I92" i="128"/>
  <c r="J92" i="128"/>
  <c r="M92" i="128"/>
  <c r="N92" i="128"/>
  <c r="C93" i="128"/>
  <c r="D93" i="128"/>
  <c r="E93" i="128"/>
  <c r="F93" i="128"/>
  <c r="G93" i="128"/>
  <c r="H93" i="128"/>
  <c r="I93" i="128"/>
  <c r="J93" i="128"/>
  <c r="M93" i="128"/>
  <c r="N93" i="128"/>
  <c r="C94" i="128"/>
  <c r="D94" i="128"/>
  <c r="E94" i="128"/>
  <c r="F94" i="128"/>
  <c r="G94" i="128"/>
  <c r="H94" i="128"/>
  <c r="I94" i="128"/>
  <c r="J94" i="128"/>
  <c r="M94" i="128"/>
  <c r="N94" i="128"/>
  <c r="C95" i="128"/>
  <c r="D95" i="128"/>
  <c r="E95" i="128"/>
  <c r="F95" i="128"/>
  <c r="G95" i="128"/>
  <c r="H95" i="128"/>
  <c r="I95" i="128"/>
  <c r="J95" i="128"/>
  <c r="M95" i="128"/>
  <c r="N95" i="128"/>
  <c r="C96" i="128"/>
  <c r="D96" i="128"/>
  <c r="E96" i="128"/>
  <c r="F96" i="128"/>
  <c r="G96" i="128"/>
  <c r="H96" i="128"/>
  <c r="I96" i="128"/>
  <c r="J96" i="128"/>
  <c r="M96" i="128"/>
  <c r="N96" i="128"/>
  <c r="C97" i="128"/>
  <c r="D97" i="128"/>
  <c r="E97" i="128"/>
  <c r="F97" i="128"/>
  <c r="G97" i="128"/>
  <c r="H97" i="128"/>
  <c r="I97" i="128"/>
  <c r="J97" i="128"/>
  <c r="M97" i="128"/>
  <c r="N97" i="128"/>
  <c r="C98" i="128"/>
  <c r="D98" i="128"/>
  <c r="E98" i="128"/>
  <c r="F98" i="128"/>
  <c r="G98" i="128"/>
  <c r="H98" i="128"/>
  <c r="I98" i="128"/>
  <c r="J98" i="128"/>
  <c r="M98" i="128"/>
  <c r="N98" i="128"/>
  <c r="C99" i="128"/>
  <c r="D99" i="128"/>
  <c r="E99" i="128"/>
  <c r="F99" i="128"/>
  <c r="G99" i="128"/>
  <c r="H99" i="128"/>
  <c r="I99" i="128"/>
  <c r="J99" i="128"/>
  <c r="M99" i="128"/>
  <c r="N99" i="128"/>
  <c r="C100" i="128"/>
  <c r="D100" i="128"/>
  <c r="E100" i="128"/>
  <c r="F100" i="128"/>
  <c r="G100" i="128"/>
  <c r="H100" i="128"/>
  <c r="I100" i="128"/>
  <c r="J100" i="128"/>
  <c r="M100" i="128"/>
  <c r="N100" i="128"/>
  <c r="C101" i="128"/>
  <c r="D101" i="128"/>
  <c r="E101" i="128"/>
  <c r="F101" i="128"/>
  <c r="G101" i="128"/>
  <c r="H101" i="128"/>
  <c r="I101" i="128"/>
  <c r="J101" i="128"/>
  <c r="M101" i="128"/>
  <c r="N101" i="128"/>
  <c r="C102" i="128"/>
  <c r="D102" i="128"/>
  <c r="E102" i="128"/>
  <c r="F102" i="128"/>
  <c r="G102" i="128"/>
  <c r="H102" i="128"/>
  <c r="I102" i="128"/>
  <c r="J102" i="128"/>
  <c r="M102" i="128"/>
  <c r="N102" i="128"/>
  <c r="C103" i="128"/>
  <c r="D103" i="128"/>
  <c r="E103" i="128"/>
  <c r="F103" i="128"/>
  <c r="G103" i="128"/>
  <c r="H103" i="128"/>
  <c r="I103" i="128"/>
  <c r="J103" i="128"/>
  <c r="M103" i="128"/>
  <c r="N103" i="128"/>
  <c r="C104" i="128"/>
  <c r="D104" i="128"/>
  <c r="E104" i="128"/>
  <c r="F104" i="128"/>
  <c r="G104" i="128"/>
  <c r="H104" i="128"/>
  <c r="I104" i="128"/>
  <c r="J104" i="128"/>
  <c r="M104" i="128"/>
  <c r="N104" i="128"/>
  <c r="C105" i="128"/>
  <c r="D105" i="128"/>
  <c r="E105" i="128"/>
  <c r="F105" i="128"/>
  <c r="G105" i="128"/>
  <c r="H105" i="128"/>
  <c r="I105" i="128"/>
  <c r="J105" i="128"/>
  <c r="M105" i="128"/>
  <c r="N105" i="128"/>
  <c r="C106" i="128"/>
  <c r="D106" i="128"/>
  <c r="E106" i="128"/>
  <c r="F106" i="128"/>
  <c r="G106" i="128"/>
  <c r="H106" i="128"/>
  <c r="I106" i="128"/>
  <c r="J106" i="128"/>
  <c r="M106" i="128"/>
  <c r="N106" i="128"/>
  <c r="C107" i="128"/>
  <c r="D107" i="128"/>
  <c r="E107" i="128"/>
  <c r="F107" i="128"/>
  <c r="G107" i="128"/>
  <c r="H107" i="128"/>
  <c r="I107" i="128"/>
  <c r="J107" i="128"/>
  <c r="M107" i="128"/>
  <c r="N107" i="128"/>
  <c r="C108" i="128"/>
  <c r="D108" i="128"/>
  <c r="E108" i="128"/>
  <c r="F108" i="128"/>
  <c r="G108" i="128"/>
  <c r="H108" i="128"/>
  <c r="I108" i="128"/>
  <c r="J108" i="128"/>
  <c r="M108" i="128"/>
  <c r="N108" i="128"/>
  <c r="C109" i="128"/>
  <c r="D109" i="128"/>
  <c r="E109" i="128"/>
  <c r="F109" i="128"/>
  <c r="G109" i="128"/>
  <c r="H109" i="128"/>
  <c r="I109" i="128"/>
  <c r="J109" i="128"/>
  <c r="M109" i="128"/>
  <c r="N109" i="128"/>
  <c r="C110" i="128"/>
  <c r="D110" i="128"/>
  <c r="E110" i="128"/>
  <c r="F110" i="128"/>
  <c r="G110" i="128"/>
  <c r="H110" i="128"/>
  <c r="I110" i="128"/>
  <c r="J110" i="128"/>
  <c r="M110" i="128"/>
  <c r="N110" i="128"/>
  <c r="C111" i="128"/>
  <c r="D111" i="128"/>
  <c r="E111" i="128"/>
  <c r="F111" i="128"/>
  <c r="G111" i="128"/>
  <c r="H111" i="128"/>
  <c r="I111" i="128"/>
  <c r="J111" i="128"/>
  <c r="M111" i="128"/>
  <c r="N111" i="128"/>
  <c r="D12" i="128"/>
  <c r="E12" i="128"/>
  <c r="F12" i="128"/>
  <c r="G12" i="128"/>
  <c r="H12" i="128"/>
  <c r="I12" i="128"/>
  <c r="J12" i="128"/>
  <c r="M12" i="128"/>
  <c r="N12" i="128"/>
  <c r="C12" i="128"/>
  <c r="C5" i="128"/>
  <c r="B111" i="128"/>
  <c r="B110" i="128"/>
  <c r="B109" i="128"/>
  <c r="B108" i="128"/>
  <c r="B107" i="128"/>
  <c r="B106" i="128"/>
  <c r="B105" i="128"/>
  <c r="B104" i="128"/>
  <c r="B103" i="128"/>
  <c r="B102" i="128"/>
  <c r="B101" i="128"/>
  <c r="B100" i="128"/>
  <c r="B99" i="128"/>
  <c r="B98" i="128"/>
  <c r="B97" i="128"/>
  <c r="B96" i="128"/>
  <c r="B95" i="128"/>
  <c r="B94" i="128"/>
  <c r="B93" i="128"/>
  <c r="B92" i="128"/>
  <c r="B91" i="128"/>
  <c r="B90" i="128"/>
  <c r="B89" i="128"/>
  <c r="B88" i="128"/>
  <c r="B87" i="128"/>
  <c r="B86" i="128"/>
  <c r="B85" i="128"/>
  <c r="B84" i="128"/>
  <c r="B83" i="128"/>
  <c r="B82" i="128"/>
  <c r="B81" i="128"/>
  <c r="B80" i="128"/>
  <c r="B79" i="128"/>
  <c r="B78" i="128"/>
  <c r="B77" i="128"/>
  <c r="B76" i="128"/>
  <c r="B75" i="128"/>
  <c r="B74" i="128"/>
  <c r="B73" i="128"/>
  <c r="B72" i="128"/>
  <c r="B71" i="128"/>
  <c r="B70" i="128"/>
  <c r="B69" i="128"/>
  <c r="B68" i="128"/>
  <c r="B67" i="128"/>
  <c r="B66" i="128"/>
  <c r="B65" i="128"/>
  <c r="B64" i="128"/>
  <c r="B63" i="128"/>
  <c r="B62" i="128"/>
  <c r="B61" i="128"/>
  <c r="B60" i="128"/>
  <c r="B59" i="128"/>
  <c r="B58" i="128"/>
  <c r="B57" i="128"/>
  <c r="B56" i="128"/>
  <c r="B55" i="128"/>
  <c r="B54" i="128"/>
  <c r="B53" i="128"/>
  <c r="B52" i="128"/>
  <c r="B51" i="128"/>
  <c r="B50" i="128"/>
  <c r="B49" i="128"/>
  <c r="B48" i="128"/>
  <c r="B47" i="128"/>
  <c r="B46" i="128"/>
  <c r="B45" i="128"/>
  <c r="B44" i="128"/>
  <c r="B43" i="128"/>
  <c r="B42" i="128"/>
  <c r="B41" i="128"/>
  <c r="B40" i="128"/>
  <c r="B39" i="128"/>
  <c r="B38" i="128"/>
  <c r="B37" i="128"/>
  <c r="B36" i="128"/>
  <c r="B35" i="128"/>
  <c r="B34" i="128"/>
  <c r="B33" i="128"/>
  <c r="B32" i="128"/>
  <c r="B31" i="128"/>
  <c r="B30" i="128"/>
  <c r="B29" i="128"/>
  <c r="B28" i="128"/>
  <c r="B27" i="128"/>
  <c r="B26" i="128"/>
  <c r="B25" i="128"/>
  <c r="B24" i="128"/>
  <c r="B23" i="128"/>
  <c r="B22" i="128"/>
  <c r="B21" i="128"/>
  <c r="B20" i="128"/>
  <c r="B19" i="128"/>
  <c r="B18" i="128"/>
  <c r="B17" i="128"/>
  <c r="B16" i="128"/>
  <c r="B15" i="128"/>
  <c r="B14" i="128"/>
  <c r="B13" i="128"/>
  <c r="B12" i="128"/>
  <c r="OC10" i="128"/>
  <c r="OA10" i="128"/>
  <c r="NY10" i="128"/>
  <c r="NW10" i="128"/>
  <c r="NU10" i="128"/>
  <c r="NS10" i="128"/>
  <c r="NQ10" i="128"/>
  <c r="NO10" i="128"/>
  <c r="NM10" i="128"/>
  <c r="NK10" i="128"/>
  <c r="NI10" i="128"/>
  <c r="NG10" i="128"/>
  <c r="NE10" i="128"/>
  <c r="NC10" i="128"/>
  <c r="NA10" i="128"/>
  <c r="MY10" i="128"/>
  <c r="MW10" i="128"/>
  <c r="MU10" i="128"/>
  <c r="MS10" i="128"/>
  <c r="MQ10" i="128"/>
  <c r="MO10" i="128"/>
  <c r="MM10" i="128"/>
  <c r="MK10" i="128"/>
  <c r="MI10" i="128"/>
  <c r="MG10" i="128"/>
  <c r="ME10" i="128"/>
  <c r="MC10" i="128"/>
  <c r="MA10" i="128"/>
  <c r="LY10" i="128"/>
  <c r="LW10" i="128"/>
  <c r="LU10" i="128"/>
  <c r="LS10" i="128"/>
  <c r="LQ10" i="128"/>
  <c r="LO10" i="128"/>
  <c r="LM10" i="128"/>
  <c r="LK10" i="128"/>
  <c r="LI10" i="128"/>
  <c r="LG10" i="128"/>
  <c r="LE10" i="128"/>
  <c r="LC10" i="128"/>
  <c r="LA10" i="128"/>
  <c r="KY10" i="128"/>
  <c r="KW10" i="128"/>
  <c r="KU10" i="128"/>
  <c r="KS10" i="128"/>
  <c r="KQ10" i="128"/>
  <c r="KO10" i="128"/>
  <c r="KM10" i="128"/>
  <c r="KK10" i="128"/>
  <c r="KI10" i="128"/>
  <c r="KG10" i="128"/>
  <c r="KE10" i="128"/>
  <c r="KC10" i="128"/>
  <c r="KA10" i="128"/>
  <c r="JY10" i="128"/>
  <c r="JW10" i="128"/>
  <c r="JU10" i="128"/>
  <c r="JS10" i="128"/>
  <c r="JQ10" i="128"/>
  <c r="JO10" i="128"/>
  <c r="JM10" i="128"/>
  <c r="JK10" i="128"/>
  <c r="JI10" i="128"/>
  <c r="JG10" i="128"/>
  <c r="JE10" i="128"/>
  <c r="JC10" i="128"/>
  <c r="JA10" i="128"/>
  <c r="IY10" i="128"/>
  <c r="IW10" i="128"/>
  <c r="IU10" i="128"/>
  <c r="IS10" i="128"/>
  <c r="IQ10" i="128"/>
  <c r="IO10" i="128"/>
  <c r="IM10" i="128"/>
  <c r="IK10" i="128"/>
  <c r="II10" i="128"/>
  <c r="IG10" i="128"/>
  <c r="IE10" i="128"/>
  <c r="IC10" i="128"/>
  <c r="IA10" i="128"/>
  <c r="HY10" i="128"/>
  <c r="HW10" i="128"/>
  <c r="HU10" i="128"/>
  <c r="HS10" i="128"/>
  <c r="HQ10" i="128"/>
  <c r="HO10" i="128"/>
  <c r="HM10" i="128"/>
  <c r="HK10" i="128"/>
  <c r="HI10" i="128"/>
  <c r="HG10" i="128"/>
  <c r="HE10" i="128"/>
  <c r="HC10" i="128"/>
  <c r="HA10" i="128"/>
  <c r="GY10" i="128"/>
  <c r="GW10" i="128"/>
  <c r="GU10" i="128"/>
  <c r="GS10" i="128"/>
  <c r="GQ10" i="128"/>
  <c r="GO10" i="128"/>
  <c r="GM10" i="128"/>
  <c r="GK10" i="128"/>
  <c r="GI10" i="128"/>
  <c r="GG10" i="128"/>
  <c r="GE10" i="128"/>
  <c r="GC10" i="128"/>
  <c r="GA10" i="128"/>
  <c r="FY10" i="128"/>
  <c r="FW10" i="128"/>
  <c r="FU10" i="128"/>
  <c r="FS10" i="128"/>
  <c r="FQ10" i="128"/>
  <c r="FO10" i="128"/>
  <c r="FM10" i="128"/>
  <c r="FK10" i="128"/>
  <c r="FI10" i="128"/>
  <c r="FG10" i="128"/>
  <c r="FE10" i="128"/>
  <c r="FC10" i="128"/>
  <c r="FA10" i="128"/>
  <c r="EY10" i="128"/>
  <c r="EW10" i="128"/>
  <c r="EU10" i="128"/>
  <c r="ES10" i="128"/>
  <c r="EQ10" i="128"/>
  <c r="EO10" i="128"/>
  <c r="EM10" i="128"/>
  <c r="EK10" i="128"/>
  <c r="EI10" i="128"/>
  <c r="EG10" i="128"/>
  <c r="EE10" i="128"/>
  <c r="EC10" i="128"/>
  <c r="EA10" i="128"/>
  <c r="DY10" i="128"/>
  <c r="DW10" i="128"/>
  <c r="DU10" i="128"/>
  <c r="DS10" i="128"/>
  <c r="DQ10" i="128"/>
  <c r="DO10" i="128"/>
  <c r="DM10" i="128"/>
  <c r="DK10" i="128"/>
  <c r="DI10" i="128"/>
  <c r="DG10" i="128"/>
  <c r="DE10" i="128"/>
  <c r="DC10" i="128"/>
  <c r="DA10" i="128"/>
  <c r="CY10" i="128"/>
  <c r="CW10" i="128"/>
  <c r="CU10" i="128"/>
  <c r="CS10" i="128"/>
  <c r="CQ10" i="128"/>
  <c r="CO10" i="128"/>
  <c r="CM10" i="128"/>
  <c r="CK10" i="128"/>
  <c r="CI10" i="128"/>
  <c r="CG10" i="128"/>
  <c r="CE10" i="128"/>
  <c r="CC10" i="128"/>
  <c r="CA10" i="128"/>
  <c r="BY10" i="128"/>
  <c r="BW10" i="128"/>
  <c r="BU10" i="128"/>
  <c r="BS10" i="128"/>
  <c r="BQ10" i="128"/>
  <c r="BO10" i="128"/>
  <c r="BM10" i="128"/>
  <c r="BK10" i="128"/>
  <c r="BI10" i="128"/>
  <c r="BG10" i="128"/>
  <c r="BE10" i="128"/>
  <c r="BC10" i="128"/>
  <c r="BA10" i="128"/>
  <c r="AY10" i="128"/>
  <c r="AW10" i="128"/>
  <c r="AU10" i="128"/>
  <c r="AS10" i="128"/>
  <c r="AQ10" i="128"/>
  <c r="AO10" i="128"/>
  <c r="AM10" i="128"/>
  <c r="AK10" i="128"/>
  <c r="AI10" i="128"/>
  <c r="AG10" i="128"/>
  <c r="AE10" i="128"/>
  <c r="AC10" i="128"/>
  <c r="AA10" i="128"/>
  <c r="Y10" i="128"/>
  <c r="W10" i="128"/>
  <c r="U10" i="128"/>
  <c r="S10" i="128"/>
  <c r="Q10" i="128"/>
  <c r="O10" i="128"/>
  <c r="OC8" i="128"/>
  <c r="OA8" i="128"/>
  <c r="NY8" i="128"/>
  <c r="NW8" i="128"/>
  <c r="NU8" i="128"/>
  <c r="NS8" i="128"/>
  <c r="NQ8" i="128"/>
  <c r="NO8" i="128"/>
  <c r="NM8" i="128"/>
  <c r="NK8" i="128"/>
  <c r="NI8" i="128"/>
  <c r="NG8" i="128"/>
  <c r="NE8" i="128"/>
  <c r="NC8" i="128"/>
  <c r="NA8" i="128"/>
  <c r="MY8" i="128"/>
  <c r="MW8" i="128"/>
  <c r="MU8" i="128"/>
  <c r="MS8" i="128"/>
  <c r="MQ8" i="128"/>
  <c r="MO8" i="128"/>
  <c r="MM8" i="128"/>
  <c r="MK8" i="128"/>
  <c r="MI8" i="128"/>
  <c r="MG8" i="128"/>
  <c r="ME8" i="128"/>
  <c r="MC8" i="128"/>
  <c r="MA8" i="128"/>
  <c r="LY8" i="128"/>
  <c r="LW8" i="128"/>
  <c r="LU8" i="128"/>
  <c r="LS8" i="128"/>
  <c r="LQ8" i="128"/>
  <c r="LO8" i="128"/>
  <c r="LM8" i="128"/>
  <c r="LK8" i="128"/>
  <c r="LI8" i="128"/>
  <c r="LG8" i="128"/>
  <c r="LE8" i="128"/>
  <c r="LC8" i="128"/>
  <c r="LA8" i="128"/>
  <c r="KY8" i="128"/>
  <c r="KW8" i="128"/>
  <c r="KU8" i="128"/>
  <c r="KS8" i="128"/>
  <c r="KQ8" i="128"/>
  <c r="KO8" i="128"/>
  <c r="KM8" i="128"/>
  <c r="KK8" i="128"/>
  <c r="KI8" i="128"/>
  <c r="KG8" i="128"/>
  <c r="KE8" i="128"/>
  <c r="KC8" i="128"/>
  <c r="KA8" i="128"/>
  <c r="JY8" i="128"/>
  <c r="JW8" i="128"/>
  <c r="JU8" i="128"/>
  <c r="JS8" i="128"/>
  <c r="JQ8" i="128"/>
  <c r="JO8" i="128"/>
  <c r="JM8" i="128"/>
  <c r="JK8" i="128"/>
  <c r="JI8" i="128"/>
  <c r="JG8" i="128"/>
  <c r="JE8" i="128"/>
  <c r="JC8" i="128"/>
  <c r="JA8" i="128"/>
  <c r="IY8" i="128"/>
  <c r="IW8" i="128"/>
  <c r="IU8" i="128"/>
  <c r="IS8" i="128"/>
  <c r="IQ8" i="128"/>
  <c r="IO8" i="128"/>
  <c r="IM8" i="128"/>
  <c r="IK8" i="128"/>
  <c r="II8" i="128"/>
  <c r="IG8" i="128"/>
  <c r="IE8" i="128"/>
  <c r="IC8" i="128"/>
  <c r="IA8" i="128"/>
  <c r="HY8" i="128"/>
  <c r="HW8" i="128"/>
  <c r="HU8" i="128"/>
  <c r="HS8" i="128"/>
  <c r="HQ8" i="128"/>
  <c r="HO8" i="128"/>
  <c r="HM8" i="128"/>
  <c r="HK8" i="128"/>
  <c r="HI8" i="128"/>
  <c r="HG8" i="128"/>
  <c r="HE8" i="128"/>
  <c r="HC8" i="128"/>
  <c r="HA8" i="128"/>
  <c r="GY8" i="128"/>
  <c r="GW8" i="128"/>
  <c r="GU8" i="128"/>
  <c r="GS8" i="128"/>
  <c r="GQ8" i="128"/>
  <c r="GO8" i="128"/>
  <c r="GM8" i="128"/>
  <c r="GK8" i="128"/>
  <c r="GI8" i="128"/>
  <c r="GG8" i="128"/>
  <c r="GE8" i="128"/>
  <c r="GC8" i="128"/>
  <c r="GA8" i="128"/>
  <c r="FY8" i="128"/>
  <c r="FW8" i="128"/>
  <c r="FU8" i="128"/>
  <c r="FS8" i="128"/>
  <c r="FQ8" i="128"/>
  <c r="FO8" i="128"/>
  <c r="FM8" i="128"/>
  <c r="FK8" i="128"/>
  <c r="FI8" i="128"/>
  <c r="FG8" i="128"/>
  <c r="FE8" i="128"/>
  <c r="FC8" i="128"/>
  <c r="FA8" i="128"/>
  <c r="EY8" i="128"/>
  <c r="EW8" i="128"/>
  <c r="EU8" i="128"/>
  <c r="ES8" i="128"/>
  <c r="EQ8" i="128"/>
  <c r="EO8" i="128"/>
  <c r="EM8" i="128"/>
  <c r="EK8" i="128"/>
  <c r="EI8" i="128"/>
  <c r="EG8" i="128"/>
  <c r="EE8" i="128"/>
  <c r="EC8" i="128"/>
  <c r="EA8" i="128"/>
  <c r="DY8" i="128"/>
  <c r="DW8" i="128"/>
  <c r="DU8" i="128"/>
  <c r="DS8" i="128"/>
  <c r="DQ8" i="128"/>
  <c r="DO8" i="128"/>
  <c r="DM8" i="128"/>
  <c r="DK8" i="128"/>
  <c r="DI8" i="128"/>
  <c r="DG8" i="128"/>
  <c r="DE8" i="128"/>
  <c r="DC8" i="128"/>
  <c r="DA8" i="128"/>
  <c r="CY8" i="128"/>
  <c r="CW8" i="128"/>
  <c r="CU8" i="128"/>
  <c r="CS8" i="128"/>
  <c r="CQ8" i="128"/>
  <c r="CO8" i="128"/>
  <c r="CM8" i="128"/>
  <c r="CK8" i="128"/>
  <c r="CI8" i="128"/>
  <c r="CG8" i="128"/>
  <c r="CE8" i="128"/>
  <c r="CC8" i="128"/>
  <c r="CA8" i="128"/>
  <c r="BY8" i="128"/>
  <c r="BW8" i="128"/>
  <c r="BU8" i="128"/>
  <c r="BS8" i="128"/>
  <c r="BQ8" i="128"/>
  <c r="BO8" i="128"/>
  <c r="BM8" i="128"/>
  <c r="BK8" i="128"/>
  <c r="BI8" i="128"/>
  <c r="BG8" i="128"/>
  <c r="BE8" i="128"/>
  <c r="BC8" i="128"/>
  <c r="BA8" i="128"/>
  <c r="AY8" i="128"/>
  <c r="AW8" i="128"/>
  <c r="AU8" i="128"/>
  <c r="AS8" i="128"/>
  <c r="AQ8" i="128"/>
  <c r="AO8" i="128"/>
  <c r="AM8" i="128"/>
  <c r="AK8" i="128"/>
  <c r="AI8" i="128"/>
  <c r="AG8" i="128"/>
  <c r="AE8" i="128"/>
  <c r="AC8" i="128"/>
  <c r="AA8" i="128"/>
  <c r="Y8" i="128"/>
  <c r="W8" i="128"/>
  <c r="U8" i="128"/>
  <c r="S8" i="128"/>
  <c r="Q8" i="128"/>
  <c r="O8" i="128"/>
  <c r="OC7" i="128"/>
  <c r="OA7" i="128"/>
  <c r="NY7" i="128"/>
  <c r="NW7" i="128"/>
  <c r="NU7" i="128"/>
  <c r="NS7" i="128"/>
  <c r="NQ7" i="128"/>
  <c r="NO7" i="128"/>
  <c r="NM7" i="128"/>
  <c r="NK7" i="128"/>
  <c r="NI7" i="128"/>
  <c r="NG7" i="128"/>
  <c r="NE7" i="128"/>
  <c r="NC7" i="128"/>
  <c r="NA7" i="128"/>
  <c r="MY7" i="128"/>
  <c r="MW7" i="128"/>
  <c r="MU7" i="128"/>
  <c r="MS7" i="128"/>
  <c r="MQ7" i="128"/>
  <c r="MO7" i="128"/>
  <c r="MM7" i="128"/>
  <c r="MK7" i="128"/>
  <c r="MI7" i="128"/>
  <c r="MG7" i="128"/>
  <c r="ME7" i="128"/>
  <c r="MC7" i="128"/>
  <c r="MA7" i="128"/>
  <c r="LY7" i="128"/>
  <c r="LW7" i="128"/>
  <c r="LU7" i="128"/>
  <c r="LS7" i="128"/>
  <c r="LQ7" i="128"/>
  <c r="LO7" i="128"/>
  <c r="LM7" i="128"/>
  <c r="LK7" i="128"/>
  <c r="LI7" i="128"/>
  <c r="LG7" i="128"/>
  <c r="LE7" i="128"/>
  <c r="LC7" i="128"/>
  <c r="LA7" i="128"/>
  <c r="KY7" i="128"/>
  <c r="KW7" i="128"/>
  <c r="KU7" i="128"/>
  <c r="KS7" i="128"/>
  <c r="KQ7" i="128"/>
  <c r="KO7" i="128"/>
  <c r="KM7" i="128"/>
  <c r="KK7" i="128"/>
  <c r="KI7" i="128"/>
  <c r="KG7" i="128"/>
  <c r="KE7" i="128"/>
  <c r="KC7" i="128"/>
  <c r="KA7" i="128"/>
  <c r="JY7" i="128"/>
  <c r="JW7" i="128"/>
  <c r="JU7" i="128"/>
  <c r="JS7" i="128"/>
  <c r="JQ7" i="128"/>
  <c r="JO7" i="128"/>
  <c r="JM7" i="128"/>
  <c r="JK7" i="128"/>
  <c r="JI7" i="128"/>
  <c r="JG7" i="128"/>
  <c r="JE7" i="128"/>
  <c r="JC7" i="128"/>
  <c r="JA7" i="128"/>
  <c r="IY7" i="128"/>
  <c r="IW7" i="128"/>
  <c r="IU7" i="128"/>
  <c r="IS7" i="128"/>
  <c r="IQ7" i="128"/>
  <c r="IO7" i="128"/>
  <c r="IM7" i="128"/>
  <c r="IK7" i="128"/>
  <c r="II7" i="128"/>
  <c r="IG7" i="128"/>
  <c r="IE7" i="128"/>
  <c r="IC7" i="128"/>
  <c r="IA7" i="128"/>
  <c r="HY7" i="128"/>
  <c r="HW7" i="128"/>
  <c r="HU7" i="128"/>
  <c r="HS7" i="128"/>
  <c r="HQ7" i="128"/>
  <c r="HO7" i="128"/>
  <c r="HM7" i="128"/>
  <c r="HK7" i="128"/>
  <c r="HI7" i="128"/>
  <c r="HG7" i="128"/>
  <c r="HE7" i="128"/>
  <c r="HC7" i="128"/>
  <c r="HA7" i="128"/>
  <c r="GY7" i="128"/>
  <c r="GW7" i="128"/>
  <c r="GU7" i="128"/>
  <c r="GS7" i="128"/>
  <c r="GQ7" i="128"/>
  <c r="GO7" i="128"/>
  <c r="GM7" i="128"/>
  <c r="GK7" i="128"/>
  <c r="GI7" i="128"/>
  <c r="GG7" i="128"/>
  <c r="GE7" i="128"/>
  <c r="GC7" i="128"/>
  <c r="GA7" i="128"/>
  <c r="FY7" i="128"/>
  <c r="FW7" i="128"/>
  <c r="FU7" i="128"/>
  <c r="FS7" i="128"/>
  <c r="FQ7" i="128"/>
  <c r="FO7" i="128"/>
  <c r="FM7" i="128"/>
  <c r="FK7" i="128"/>
  <c r="FI7" i="128"/>
  <c r="FG7" i="128"/>
  <c r="FE7" i="128"/>
  <c r="FC7" i="128"/>
  <c r="FA7" i="128"/>
  <c r="EY7" i="128"/>
  <c r="EW7" i="128"/>
  <c r="EU7" i="128"/>
  <c r="ES7" i="128"/>
  <c r="EQ7" i="128"/>
  <c r="EO7" i="128"/>
  <c r="EM7" i="128"/>
  <c r="EK7" i="128"/>
  <c r="EI7" i="128"/>
  <c r="EG7" i="128"/>
  <c r="EE7" i="128"/>
  <c r="EC7" i="128"/>
  <c r="EA7" i="128"/>
  <c r="DY7" i="128"/>
  <c r="DW7" i="128"/>
  <c r="DU7" i="128"/>
  <c r="DS7" i="128"/>
  <c r="DQ7" i="128"/>
  <c r="DO7" i="128"/>
  <c r="DM7" i="128"/>
  <c r="DK7" i="128"/>
  <c r="DI7" i="128"/>
  <c r="DG7" i="128"/>
  <c r="DE7" i="128"/>
  <c r="DC7" i="128"/>
  <c r="DA7" i="128"/>
  <c r="CY7" i="128"/>
  <c r="CW7" i="128"/>
  <c r="CU7" i="128"/>
  <c r="CS7" i="128"/>
  <c r="CQ7" i="128"/>
  <c r="CO7" i="128"/>
  <c r="CM7" i="128"/>
  <c r="CK7" i="128"/>
  <c r="CI7" i="128"/>
  <c r="CG7" i="128"/>
  <c r="CE7" i="128"/>
  <c r="CC7" i="128"/>
  <c r="CA7" i="128"/>
  <c r="BY7" i="128"/>
  <c r="BW7" i="128"/>
  <c r="BU7" i="128"/>
  <c r="BS7" i="128"/>
  <c r="BQ7" i="128"/>
  <c r="BO7" i="128"/>
  <c r="BM7" i="128"/>
  <c r="BK7" i="128"/>
  <c r="BI7" i="128"/>
  <c r="BG7" i="128"/>
  <c r="BE7" i="128"/>
  <c r="BC7" i="128"/>
  <c r="BA7" i="128"/>
  <c r="AY7" i="128"/>
  <c r="AW7" i="128"/>
  <c r="AU7" i="128"/>
  <c r="AS7" i="128"/>
  <c r="AQ7" i="128"/>
  <c r="AO7" i="128"/>
  <c r="AM7" i="128"/>
  <c r="AK7" i="128"/>
  <c r="AI7" i="128"/>
  <c r="AG7" i="128"/>
  <c r="AE7" i="128"/>
  <c r="AC7" i="128"/>
  <c r="AA7" i="128"/>
  <c r="Y7" i="128"/>
  <c r="W7" i="128"/>
  <c r="U7" i="128"/>
  <c r="S7" i="128"/>
  <c r="Q7" i="128"/>
  <c r="O7" i="128"/>
  <c r="OC6" i="128"/>
  <c r="OA6" i="128"/>
  <c r="NY6" i="128"/>
  <c r="NW6" i="128"/>
  <c r="NU6" i="128"/>
  <c r="NS6" i="128"/>
  <c r="NQ6" i="128"/>
  <c r="NO6" i="128"/>
  <c r="NM6" i="128"/>
  <c r="NK6" i="128"/>
  <c r="NI6" i="128"/>
  <c r="NG6" i="128"/>
  <c r="NE6" i="128"/>
  <c r="NC6" i="128"/>
  <c r="NA6" i="128"/>
  <c r="MY6" i="128"/>
  <c r="MW6" i="128"/>
  <c r="MU6" i="128"/>
  <c r="MS6" i="128"/>
  <c r="MQ6" i="128"/>
  <c r="MO6" i="128"/>
  <c r="MM6" i="128"/>
  <c r="MK6" i="128"/>
  <c r="MI6" i="128"/>
  <c r="MG6" i="128"/>
  <c r="ME6" i="128"/>
  <c r="MC6" i="128"/>
  <c r="MA6" i="128"/>
  <c r="LY6" i="128"/>
  <c r="LW6" i="128"/>
  <c r="LU6" i="128"/>
  <c r="LS6" i="128"/>
  <c r="LQ6" i="128"/>
  <c r="LO6" i="128"/>
  <c r="LM6" i="128"/>
  <c r="LK6" i="128"/>
  <c r="LI6" i="128"/>
  <c r="LG6" i="128"/>
  <c r="LE6" i="128"/>
  <c r="LC6" i="128"/>
  <c r="LA6" i="128"/>
  <c r="KY6" i="128"/>
  <c r="KW6" i="128"/>
  <c r="KU6" i="128"/>
  <c r="KS6" i="128"/>
  <c r="KQ6" i="128"/>
  <c r="KO6" i="128"/>
  <c r="KM6" i="128"/>
  <c r="KK6" i="128"/>
  <c r="KI6" i="128"/>
  <c r="KG6" i="128"/>
  <c r="KE6" i="128"/>
  <c r="KC6" i="128"/>
  <c r="KA6" i="128"/>
  <c r="JY6" i="128"/>
  <c r="JW6" i="128"/>
  <c r="JU6" i="128"/>
  <c r="JS6" i="128"/>
  <c r="JQ6" i="128"/>
  <c r="JO6" i="128"/>
  <c r="JM6" i="128"/>
  <c r="JK6" i="128"/>
  <c r="JI6" i="128"/>
  <c r="JG6" i="128"/>
  <c r="JE6" i="128"/>
  <c r="JC6" i="128"/>
  <c r="JA6" i="128"/>
  <c r="IY6" i="128"/>
  <c r="IW6" i="128"/>
  <c r="IU6" i="128"/>
  <c r="IS6" i="128"/>
  <c r="IQ6" i="128"/>
  <c r="IO6" i="128"/>
  <c r="IM6" i="128"/>
  <c r="IK6" i="128"/>
  <c r="II6" i="128"/>
  <c r="IG6" i="128"/>
  <c r="IE6" i="128"/>
  <c r="IC6" i="128"/>
  <c r="IA6" i="128"/>
  <c r="HY6" i="128"/>
  <c r="HW6" i="128"/>
  <c r="HU6" i="128"/>
  <c r="HS6" i="128"/>
  <c r="HQ6" i="128"/>
  <c r="HO6" i="128"/>
  <c r="HM6" i="128"/>
  <c r="HK6" i="128"/>
  <c r="HI6" i="128"/>
  <c r="HG6" i="128"/>
  <c r="HE6" i="128"/>
  <c r="HC6" i="128"/>
  <c r="HA6" i="128"/>
  <c r="GY6" i="128"/>
  <c r="GW6" i="128"/>
  <c r="GU6" i="128"/>
  <c r="GS6" i="128"/>
  <c r="GQ6" i="128"/>
  <c r="GO6" i="128"/>
  <c r="GM6" i="128"/>
  <c r="GK6" i="128"/>
  <c r="GI6" i="128"/>
  <c r="GG6" i="128"/>
  <c r="GE6" i="128"/>
  <c r="GC6" i="128"/>
  <c r="GA6" i="128"/>
  <c r="FY6" i="128"/>
  <c r="FW6" i="128"/>
  <c r="FU6" i="128"/>
  <c r="FS6" i="128"/>
  <c r="FQ6" i="128"/>
  <c r="FO6" i="128"/>
  <c r="FM6" i="128"/>
  <c r="FK6" i="128"/>
  <c r="FI6" i="128"/>
  <c r="FG6" i="128"/>
  <c r="FE6" i="128"/>
  <c r="FC6" i="128"/>
  <c r="FA6" i="128"/>
  <c r="EY6" i="128"/>
  <c r="EW6" i="128"/>
  <c r="EU6" i="128"/>
  <c r="ES6" i="128"/>
  <c r="EQ6" i="128"/>
  <c r="EO6" i="128"/>
  <c r="EM6" i="128"/>
  <c r="EK6" i="128"/>
  <c r="EI6" i="128"/>
  <c r="EG6" i="128"/>
  <c r="EE6" i="128"/>
  <c r="EC6" i="128"/>
  <c r="EA6" i="128"/>
  <c r="DY6" i="128"/>
  <c r="DW6" i="128"/>
  <c r="DU6" i="128"/>
  <c r="DS6" i="128"/>
  <c r="DQ6" i="128"/>
  <c r="DO6" i="128"/>
  <c r="DM6" i="128"/>
  <c r="DK6" i="128"/>
  <c r="DI6" i="128"/>
  <c r="DG6" i="128"/>
  <c r="DE6" i="128"/>
  <c r="DC6" i="128"/>
  <c r="DA6" i="128"/>
  <c r="CY6" i="128"/>
  <c r="CW6" i="128"/>
  <c r="CU6" i="128"/>
  <c r="CS6" i="128"/>
  <c r="CQ6" i="128"/>
  <c r="CO6" i="128"/>
  <c r="CM6" i="128"/>
  <c r="CK6" i="128"/>
  <c r="CI6" i="128"/>
  <c r="CG6" i="128"/>
  <c r="CE6" i="128"/>
  <c r="CC6" i="128"/>
  <c r="CA6" i="128"/>
  <c r="BY6" i="128"/>
  <c r="BW6" i="128"/>
  <c r="BU6" i="128"/>
  <c r="BS6" i="128"/>
  <c r="BQ6" i="128"/>
  <c r="BO6" i="128"/>
  <c r="BM6" i="128"/>
  <c r="BK6" i="128"/>
  <c r="BI6" i="128"/>
  <c r="BG6" i="128"/>
  <c r="BE6" i="128"/>
  <c r="BC6" i="128"/>
  <c r="BA6" i="128"/>
  <c r="AY6" i="128"/>
  <c r="AW6" i="128"/>
  <c r="AU6" i="128"/>
  <c r="AS6" i="128"/>
  <c r="AQ6" i="128"/>
  <c r="AO6" i="128"/>
  <c r="AM6" i="128"/>
  <c r="AK6" i="128"/>
  <c r="AI6" i="128"/>
  <c r="AG6" i="128"/>
  <c r="AE6" i="128"/>
  <c r="AC6" i="128"/>
  <c r="AA6" i="128"/>
  <c r="Y6" i="128"/>
  <c r="W6" i="128"/>
  <c r="U6" i="128"/>
  <c r="S6" i="128"/>
  <c r="Q6" i="128"/>
  <c r="O6" i="128"/>
  <c r="C13" i="127"/>
  <c r="D13" i="127"/>
  <c r="E13" i="127"/>
  <c r="F13" i="127"/>
  <c r="G13" i="127"/>
  <c r="H13" i="127"/>
  <c r="I13" i="127"/>
  <c r="J13" i="127"/>
  <c r="M13" i="127"/>
  <c r="N13" i="127"/>
  <c r="C14" i="127"/>
  <c r="D14" i="127"/>
  <c r="E14" i="127"/>
  <c r="F14" i="127"/>
  <c r="G14" i="127"/>
  <c r="H14" i="127"/>
  <c r="I14" i="127"/>
  <c r="J14" i="127"/>
  <c r="M14" i="127"/>
  <c r="N14" i="127"/>
  <c r="C15" i="127"/>
  <c r="D15" i="127"/>
  <c r="E15" i="127"/>
  <c r="F15" i="127"/>
  <c r="G15" i="127"/>
  <c r="H15" i="127"/>
  <c r="I15" i="127"/>
  <c r="J15" i="127"/>
  <c r="M15" i="127"/>
  <c r="N15" i="127"/>
  <c r="C16" i="127"/>
  <c r="D16" i="127"/>
  <c r="E16" i="127"/>
  <c r="F16" i="127"/>
  <c r="G16" i="127"/>
  <c r="H16" i="127"/>
  <c r="I16" i="127"/>
  <c r="J16" i="127"/>
  <c r="M16" i="127"/>
  <c r="N16" i="127"/>
  <c r="C17" i="127"/>
  <c r="D17" i="127"/>
  <c r="E17" i="127"/>
  <c r="F17" i="127"/>
  <c r="G17" i="127"/>
  <c r="H17" i="127"/>
  <c r="I17" i="127"/>
  <c r="J17" i="127"/>
  <c r="M17" i="127"/>
  <c r="N17" i="127"/>
  <c r="C18" i="127"/>
  <c r="D18" i="127"/>
  <c r="E18" i="127"/>
  <c r="F18" i="127"/>
  <c r="G18" i="127"/>
  <c r="H18" i="127"/>
  <c r="I18" i="127"/>
  <c r="J18" i="127"/>
  <c r="M18" i="127"/>
  <c r="N18" i="127"/>
  <c r="C19" i="127"/>
  <c r="D19" i="127"/>
  <c r="E19" i="127"/>
  <c r="F19" i="127"/>
  <c r="G19" i="127"/>
  <c r="H19" i="127"/>
  <c r="I19" i="127"/>
  <c r="J19" i="127"/>
  <c r="M19" i="127"/>
  <c r="N19" i="127"/>
  <c r="C20" i="127"/>
  <c r="D20" i="127"/>
  <c r="E20" i="127"/>
  <c r="F20" i="127"/>
  <c r="G20" i="127"/>
  <c r="H20" i="127"/>
  <c r="I20" i="127"/>
  <c r="J20" i="127"/>
  <c r="M20" i="127"/>
  <c r="N20" i="127"/>
  <c r="C21" i="127"/>
  <c r="D21" i="127"/>
  <c r="E21" i="127"/>
  <c r="F21" i="127"/>
  <c r="G21" i="127"/>
  <c r="H21" i="127"/>
  <c r="I21" i="127"/>
  <c r="J21" i="127"/>
  <c r="M21" i="127"/>
  <c r="N21" i="127"/>
  <c r="C22" i="127"/>
  <c r="D22" i="127"/>
  <c r="E22" i="127"/>
  <c r="F22" i="127"/>
  <c r="G22" i="127"/>
  <c r="H22" i="127"/>
  <c r="I22" i="127"/>
  <c r="J22" i="127"/>
  <c r="M22" i="127"/>
  <c r="N22" i="127"/>
  <c r="C23" i="127"/>
  <c r="D23" i="127"/>
  <c r="E23" i="127"/>
  <c r="F23" i="127"/>
  <c r="G23" i="127"/>
  <c r="H23" i="127"/>
  <c r="I23" i="127"/>
  <c r="J23" i="127"/>
  <c r="M23" i="127"/>
  <c r="N23" i="127"/>
  <c r="C24" i="127"/>
  <c r="D24" i="127"/>
  <c r="E24" i="127"/>
  <c r="F24" i="127"/>
  <c r="G24" i="127"/>
  <c r="H24" i="127"/>
  <c r="I24" i="127"/>
  <c r="J24" i="127"/>
  <c r="M24" i="127"/>
  <c r="N24" i="127"/>
  <c r="C25" i="127"/>
  <c r="D25" i="127"/>
  <c r="E25" i="127"/>
  <c r="F25" i="127"/>
  <c r="G25" i="127"/>
  <c r="H25" i="127"/>
  <c r="I25" i="127"/>
  <c r="J25" i="127"/>
  <c r="M25" i="127"/>
  <c r="N25" i="127"/>
  <c r="C26" i="127"/>
  <c r="D26" i="127"/>
  <c r="E26" i="127"/>
  <c r="F26" i="127"/>
  <c r="G26" i="127"/>
  <c r="H26" i="127"/>
  <c r="I26" i="127"/>
  <c r="J26" i="127"/>
  <c r="M26" i="127"/>
  <c r="N26" i="127"/>
  <c r="C27" i="127"/>
  <c r="D27" i="127"/>
  <c r="E27" i="127"/>
  <c r="F27" i="127"/>
  <c r="G27" i="127"/>
  <c r="H27" i="127"/>
  <c r="I27" i="127"/>
  <c r="J27" i="127"/>
  <c r="M27" i="127"/>
  <c r="N27" i="127"/>
  <c r="C28" i="127"/>
  <c r="D28" i="127"/>
  <c r="E28" i="127"/>
  <c r="F28" i="127"/>
  <c r="G28" i="127"/>
  <c r="H28" i="127"/>
  <c r="I28" i="127"/>
  <c r="J28" i="127"/>
  <c r="M28" i="127"/>
  <c r="N28" i="127"/>
  <c r="C29" i="127"/>
  <c r="D29" i="127"/>
  <c r="E29" i="127"/>
  <c r="F29" i="127"/>
  <c r="G29" i="127"/>
  <c r="H29" i="127"/>
  <c r="I29" i="127"/>
  <c r="J29" i="127"/>
  <c r="M29" i="127"/>
  <c r="N29" i="127"/>
  <c r="C30" i="127"/>
  <c r="D30" i="127"/>
  <c r="E30" i="127"/>
  <c r="F30" i="127"/>
  <c r="G30" i="127"/>
  <c r="H30" i="127"/>
  <c r="I30" i="127"/>
  <c r="J30" i="127"/>
  <c r="M30" i="127"/>
  <c r="N30" i="127"/>
  <c r="C31" i="127"/>
  <c r="D31" i="127"/>
  <c r="E31" i="127"/>
  <c r="F31" i="127"/>
  <c r="G31" i="127"/>
  <c r="H31" i="127"/>
  <c r="I31" i="127"/>
  <c r="J31" i="127"/>
  <c r="M31" i="127"/>
  <c r="N31" i="127"/>
  <c r="C32" i="127"/>
  <c r="D32" i="127"/>
  <c r="E32" i="127"/>
  <c r="F32" i="127"/>
  <c r="G32" i="127"/>
  <c r="H32" i="127"/>
  <c r="I32" i="127"/>
  <c r="J32" i="127"/>
  <c r="M32" i="127"/>
  <c r="N32" i="127"/>
  <c r="C33" i="127"/>
  <c r="D33" i="127"/>
  <c r="E33" i="127"/>
  <c r="F33" i="127"/>
  <c r="G33" i="127"/>
  <c r="H33" i="127"/>
  <c r="I33" i="127"/>
  <c r="J33" i="127"/>
  <c r="M33" i="127"/>
  <c r="N33" i="127"/>
  <c r="C34" i="127"/>
  <c r="D34" i="127"/>
  <c r="E34" i="127"/>
  <c r="F34" i="127"/>
  <c r="G34" i="127"/>
  <c r="H34" i="127"/>
  <c r="I34" i="127"/>
  <c r="J34" i="127"/>
  <c r="M34" i="127"/>
  <c r="N34" i="127"/>
  <c r="C35" i="127"/>
  <c r="D35" i="127"/>
  <c r="E35" i="127"/>
  <c r="F35" i="127"/>
  <c r="G35" i="127"/>
  <c r="H35" i="127"/>
  <c r="I35" i="127"/>
  <c r="J35" i="127"/>
  <c r="M35" i="127"/>
  <c r="N35" i="127"/>
  <c r="C36" i="127"/>
  <c r="D36" i="127"/>
  <c r="E36" i="127"/>
  <c r="F36" i="127"/>
  <c r="G36" i="127"/>
  <c r="H36" i="127"/>
  <c r="I36" i="127"/>
  <c r="J36" i="127"/>
  <c r="M36" i="127"/>
  <c r="N36" i="127"/>
  <c r="C37" i="127"/>
  <c r="D37" i="127"/>
  <c r="E37" i="127"/>
  <c r="F37" i="127"/>
  <c r="G37" i="127"/>
  <c r="H37" i="127"/>
  <c r="I37" i="127"/>
  <c r="J37" i="127"/>
  <c r="M37" i="127"/>
  <c r="N37" i="127"/>
  <c r="C38" i="127"/>
  <c r="D38" i="127"/>
  <c r="E38" i="127"/>
  <c r="F38" i="127"/>
  <c r="G38" i="127"/>
  <c r="H38" i="127"/>
  <c r="I38" i="127"/>
  <c r="J38" i="127"/>
  <c r="M38" i="127"/>
  <c r="N38" i="127"/>
  <c r="C39" i="127"/>
  <c r="D39" i="127"/>
  <c r="E39" i="127"/>
  <c r="F39" i="127"/>
  <c r="G39" i="127"/>
  <c r="H39" i="127"/>
  <c r="I39" i="127"/>
  <c r="J39" i="127"/>
  <c r="M39" i="127"/>
  <c r="N39" i="127"/>
  <c r="C40" i="127"/>
  <c r="D40" i="127"/>
  <c r="E40" i="127"/>
  <c r="F40" i="127"/>
  <c r="G40" i="127"/>
  <c r="H40" i="127"/>
  <c r="I40" i="127"/>
  <c r="J40" i="127"/>
  <c r="M40" i="127"/>
  <c r="N40" i="127"/>
  <c r="C41" i="127"/>
  <c r="D41" i="127"/>
  <c r="E41" i="127"/>
  <c r="F41" i="127"/>
  <c r="G41" i="127"/>
  <c r="H41" i="127"/>
  <c r="I41" i="127"/>
  <c r="J41" i="127"/>
  <c r="M41" i="127"/>
  <c r="N41" i="127"/>
  <c r="C42" i="127"/>
  <c r="D42" i="127"/>
  <c r="E42" i="127"/>
  <c r="F42" i="127"/>
  <c r="G42" i="127"/>
  <c r="H42" i="127"/>
  <c r="I42" i="127"/>
  <c r="J42" i="127"/>
  <c r="M42" i="127"/>
  <c r="N42" i="127"/>
  <c r="C43" i="127"/>
  <c r="D43" i="127"/>
  <c r="E43" i="127"/>
  <c r="F43" i="127"/>
  <c r="G43" i="127"/>
  <c r="H43" i="127"/>
  <c r="I43" i="127"/>
  <c r="J43" i="127"/>
  <c r="M43" i="127"/>
  <c r="N43" i="127"/>
  <c r="C44" i="127"/>
  <c r="D44" i="127"/>
  <c r="E44" i="127"/>
  <c r="F44" i="127"/>
  <c r="G44" i="127"/>
  <c r="H44" i="127"/>
  <c r="I44" i="127"/>
  <c r="J44" i="127"/>
  <c r="M44" i="127"/>
  <c r="N44" i="127"/>
  <c r="C45" i="127"/>
  <c r="D45" i="127"/>
  <c r="E45" i="127"/>
  <c r="F45" i="127"/>
  <c r="G45" i="127"/>
  <c r="H45" i="127"/>
  <c r="I45" i="127"/>
  <c r="J45" i="127"/>
  <c r="M45" i="127"/>
  <c r="N45" i="127"/>
  <c r="C46" i="127"/>
  <c r="D46" i="127"/>
  <c r="E46" i="127"/>
  <c r="F46" i="127"/>
  <c r="G46" i="127"/>
  <c r="H46" i="127"/>
  <c r="I46" i="127"/>
  <c r="J46" i="127"/>
  <c r="M46" i="127"/>
  <c r="N46" i="127"/>
  <c r="C47" i="127"/>
  <c r="D47" i="127"/>
  <c r="E47" i="127"/>
  <c r="F47" i="127"/>
  <c r="G47" i="127"/>
  <c r="H47" i="127"/>
  <c r="I47" i="127"/>
  <c r="J47" i="127"/>
  <c r="M47" i="127"/>
  <c r="N47" i="127"/>
  <c r="C48" i="127"/>
  <c r="D48" i="127"/>
  <c r="E48" i="127"/>
  <c r="F48" i="127"/>
  <c r="G48" i="127"/>
  <c r="H48" i="127"/>
  <c r="I48" i="127"/>
  <c r="J48" i="127"/>
  <c r="M48" i="127"/>
  <c r="N48" i="127"/>
  <c r="C49" i="127"/>
  <c r="D49" i="127"/>
  <c r="E49" i="127"/>
  <c r="F49" i="127"/>
  <c r="G49" i="127"/>
  <c r="H49" i="127"/>
  <c r="I49" i="127"/>
  <c r="J49" i="127"/>
  <c r="M49" i="127"/>
  <c r="N49" i="127"/>
  <c r="C50" i="127"/>
  <c r="D50" i="127"/>
  <c r="E50" i="127"/>
  <c r="F50" i="127"/>
  <c r="G50" i="127"/>
  <c r="H50" i="127"/>
  <c r="I50" i="127"/>
  <c r="J50" i="127"/>
  <c r="M50" i="127"/>
  <c r="N50" i="127"/>
  <c r="C51" i="127"/>
  <c r="D51" i="127"/>
  <c r="E51" i="127"/>
  <c r="F51" i="127"/>
  <c r="G51" i="127"/>
  <c r="H51" i="127"/>
  <c r="I51" i="127"/>
  <c r="J51" i="127"/>
  <c r="M51" i="127"/>
  <c r="N51" i="127"/>
  <c r="C52" i="127"/>
  <c r="D52" i="127"/>
  <c r="E52" i="127"/>
  <c r="F52" i="127"/>
  <c r="G52" i="127"/>
  <c r="H52" i="127"/>
  <c r="I52" i="127"/>
  <c r="J52" i="127"/>
  <c r="M52" i="127"/>
  <c r="N52" i="127"/>
  <c r="C53" i="127"/>
  <c r="D53" i="127"/>
  <c r="E53" i="127"/>
  <c r="F53" i="127"/>
  <c r="G53" i="127"/>
  <c r="H53" i="127"/>
  <c r="I53" i="127"/>
  <c r="J53" i="127"/>
  <c r="M53" i="127"/>
  <c r="N53" i="127"/>
  <c r="C54" i="127"/>
  <c r="D54" i="127"/>
  <c r="E54" i="127"/>
  <c r="F54" i="127"/>
  <c r="G54" i="127"/>
  <c r="H54" i="127"/>
  <c r="I54" i="127"/>
  <c r="J54" i="127"/>
  <c r="M54" i="127"/>
  <c r="N54" i="127"/>
  <c r="C55" i="127"/>
  <c r="D55" i="127"/>
  <c r="E55" i="127"/>
  <c r="F55" i="127"/>
  <c r="G55" i="127"/>
  <c r="H55" i="127"/>
  <c r="I55" i="127"/>
  <c r="J55" i="127"/>
  <c r="M55" i="127"/>
  <c r="N55" i="127"/>
  <c r="C56" i="127"/>
  <c r="D56" i="127"/>
  <c r="E56" i="127"/>
  <c r="F56" i="127"/>
  <c r="G56" i="127"/>
  <c r="H56" i="127"/>
  <c r="I56" i="127"/>
  <c r="J56" i="127"/>
  <c r="M56" i="127"/>
  <c r="N56" i="127"/>
  <c r="C57" i="127"/>
  <c r="D57" i="127"/>
  <c r="E57" i="127"/>
  <c r="F57" i="127"/>
  <c r="G57" i="127"/>
  <c r="H57" i="127"/>
  <c r="I57" i="127"/>
  <c r="J57" i="127"/>
  <c r="M57" i="127"/>
  <c r="N57" i="127"/>
  <c r="C58" i="127"/>
  <c r="D58" i="127"/>
  <c r="E58" i="127"/>
  <c r="F58" i="127"/>
  <c r="G58" i="127"/>
  <c r="H58" i="127"/>
  <c r="I58" i="127"/>
  <c r="J58" i="127"/>
  <c r="M58" i="127"/>
  <c r="N58" i="127"/>
  <c r="C59" i="127"/>
  <c r="D59" i="127"/>
  <c r="E59" i="127"/>
  <c r="F59" i="127"/>
  <c r="G59" i="127"/>
  <c r="H59" i="127"/>
  <c r="I59" i="127"/>
  <c r="J59" i="127"/>
  <c r="M59" i="127"/>
  <c r="N59" i="127"/>
  <c r="C60" i="127"/>
  <c r="D60" i="127"/>
  <c r="E60" i="127"/>
  <c r="F60" i="127"/>
  <c r="G60" i="127"/>
  <c r="H60" i="127"/>
  <c r="I60" i="127"/>
  <c r="J60" i="127"/>
  <c r="M60" i="127"/>
  <c r="N60" i="127"/>
  <c r="C61" i="127"/>
  <c r="D61" i="127"/>
  <c r="E61" i="127"/>
  <c r="F61" i="127"/>
  <c r="G61" i="127"/>
  <c r="H61" i="127"/>
  <c r="I61" i="127"/>
  <c r="J61" i="127"/>
  <c r="M61" i="127"/>
  <c r="N61" i="127"/>
  <c r="C62" i="127"/>
  <c r="D62" i="127"/>
  <c r="E62" i="127"/>
  <c r="F62" i="127"/>
  <c r="G62" i="127"/>
  <c r="H62" i="127"/>
  <c r="I62" i="127"/>
  <c r="J62" i="127"/>
  <c r="M62" i="127"/>
  <c r="N62" i="127"/>
  <c r="C63" i="127"/>
  <c r="D63" i="127"/>
  <c r="E63" i="127"/>
  <c r="F63" i="127"/>
  <c r="G63" i="127"/>
  <c r="H63" i="127"/>
  <c r="I63" i="127"/>
  <c r="J63" i="127"/>
  <c r="M63" i="127"/>
  <c r="N63" i="127"/>
  <c r="C64" i="127"/>
  <c r="D64" i="127"/>
  <c r="E64" i="127"/>
  <c r="F64" i="127"/>
  <c r="G64" i="127"/>
  <c r="H64" i="127"/>
  <c r="I64" i="127"/>
  <c r="J64" i="127"/>
  <c r="M64" i="127"/>
  <c r="N64" i="127"/>
  <c r="C65" i="127"/>
  <c r="D65" i="127"/>
  <c r="E65" i="127"/>
  <c r="F65" i="127"/>
  <c r="G65" i="127"/>
  <c r="H65" i="127"/>
  <c r="I65" i="127"/>
  <c r="J65" i="127"/>
  <c r="M65" i="127"/>
  <c r="N65" i="127"/>
  <c r="C66" i="127"/>
  <c r="D66" i="127"/>
  <c r="E66" i="127"/>
  <c r="F66" i="127"/>
  <c r="G66" i="127"/>
  <c r="H66" i="127"/>
  <c r="I66" i="127"/>
  <c r="J66" i="127"/>
  <c r="M66" i="127"/>
  <c r="N66" i="127"/>
  <c r="C67" i="127"/>
  <c r="D67" i="127"/>
  <c r="E67" i="127"/>
  <c r="F67" i="127"/>
  <c r="G67" i="127"/>
  <c r="H67" i="127"/>
  <c r="I67" i="127"/>
  <c r="J67" i="127"/>
  <c r="M67" i="127"/>
  <c r="N67" i="127"/>
  <c r="C68" i="127"/>
  <c r="D68" i="127"/>
  <c r="E68" i="127"/>
  <c r="F68" i="127"/>
  <c r="G68" i="127"/>
  <c r="H68" i="127"/>
  <c r="I68" i="127"/>
  <c r="J68" i="127"/>
  <c r="M68" i="127"/>
  <c r="N68" i="127"/>
  <c r="C69" i="127"/>
  <c r="D69" i="127"/>
  <c r="E69" i="127"/>
  <c r="F69" i="127"/>
  <c r="G69" i="127"/>
  <c r="H69" i="127"/>
  <c r="I69" i="127"/>
  <c r="J69" i="127"/>
  <c r="M69" i="127"/>
  <c r="N69" i="127"/>
  <c r="C70" i="127"/>
  <c r="D70" i="127"/>
  <c r="E70" i="127"/>
  <c r="F70" i="127"/>
  <c r="G70" i="127"/>
  <c r="H70" i="127"/>
  <c r="I70" i="127"/>
  <c r="J70" i="127"/>
  <c r="M70" i="127"/>
  <c r="N70" i="127"/>
  <c r="C71" i="127"/>
  <c r="D71" i="127"/>
  <c r="E71" i="127"/>
  <c r="F71" i="127"/>
  <c r="G71" i="127"/>
  <c r="H71" i="127"/>
  <c r="I71" i="127"/>
  <c r="J71" i="127"/>
  <c r="M71" i="127"/>
  <c r="N71" i="127"/>
  <c r="C72" i="127"/>
  <c r="D72" i="127"/>
  <c r="E72" i="127"/>
  <c r="F72" i="127"/>
  <c r="G72" i="127"/>
  <c r="H72" i="127"/>
  <c r="I72" i="127"/>
  <c r="J72" i="127"/>
  <c r="M72" i="127"/>
  <c r="N72" i="127"/>
  <c r="C73" i="127"/>
  <c r="D73" i="127"/>
  <c r="E73" i="127"/>
  <c r="F73" i="127"/>
  <c r="G73" i="127"/>
  <c r="H73" i="127"/>
  <c r="I73" i="127"/>
  <c r="J73" i="127"/>
  <c r="M73" i="127"/>
  <c r="N73" i="127"/>
  <c r="C74" i="127"/>
  <c r="D74" i="127"/>
  <c r="E74" i="127"/>
  <c r="F74" i="127"/>
  <c r="G74" i="127"/>
  <c r="H74" i="127"/>
  <c r="I74" i="127"/>
  <c r="J74" i="127"/>
  <c r="M74" i="127"/>
  <c r="N74" i="127"/>
  <c r="C75" i="127"/>
  <c r="D75" i="127"/>
  <c r="E75" i="127"/>
  <c r="F75" i="127"/>
  <c r="G75" i="127"/>
  <c r="H75" i="127"/>
  <c r="I75" i="127"/>
  <c r="J75" i="127"/>
  <c r="M75" i="127"/>
  <c r="N75" i="127"/>
  <c r="C76" i="127"/>
  <c r="D76" i="127"/>
  <c r="E76" i="127"/>
  <c r="F76" i="127"/>
  <c r="G76" i="127"/>
  <c r="H76" i="127"/>
  <c r="I76" i="127"/>
  <c r="J76" i="127"/>
  <c r="M76" i="127"/>
  <c r="N76" i="127"/>
  <c r="C77" i="127"/>
  <c r="D77" i="127"/>
  <c r="E77" i="127"/>
  <c r="F77" i="127"/>
  <c r="G77" i="127"/>
  <c r="H77" i="127"/>
  <c r="I77" i="127"/>
  <c r="J77" i="127"/>
  <c r="M77" i="127"/>
  <c r="N77" i="127"/>
  <c r="C78" i="127"/>
  <c r="D78" i="127"/>
  <c r="E78" i="127"/>
  <c r="F78" i="127"/>
  <c r="G78" i="127"/>
  <c r="H78" i="127"/>
  <c r="I78" i="127"/>
  <c r="J78" i="127"/>
  <c r="M78" i="127"/>
  <c r="N78" i="127"/>
  <c r="C79" i="127"/>
  <c r="D79" i="127"/>
  <c r="E79" i="127"/>
  <c r="F79" i="127"/>
  <c r="G79" i="127"/>
  <c r="H79" i="127"/>
  <c r="I79" i="127"/>
  <c r="J79" i="127"/>
  <c r="M79" i="127"/>
  <c r="N79" i="127"/>
  <c r="C80" i="127"/>
  <c r="D80" i="127"/>
  <c r="E80" i="127"/>
  <c r="F80" i="127"/>
  <c r="G80" i="127"/>
  <c r="H80" i="127"/>
  <c r="I80" i="127"/>
  <c r="J80" i="127"/>
  <c r="M80" i="127"/>
  <c r="N80" i="127"/>
  <c r="C81" i="127"/>
  <c r="D81" i="127"/>
  <c r="E81" i="127"/>
  <c r="F81" i="127"/>
  <c r="G81" i="127"/>
  <c r="H81" i="127"/>
  <c r="I81" i="127"/>
  <c r="J81" i="127"/>
  <c r="M81" i="127"/>
  <c r="N81" i="127"/>
  <c r="C82" i="127"/>
  <c r="D82" i="127"/>
  <c r="E82" i="127"/>
  <c r="F82" i="127"/>
  <c r="G82" i="127"/>
  <c r="H82" i="127"/>
  <c r="I82" i="127"/>
  <c r="J82" i="127"/>
  <c r="M82" i="127"/>
  <c r="N82" i="127"/>
  <c r="C83" i="127"/>
  <c r="D83" i="127"/>
  <c r="E83" i="127"/>
  <c r="F83" i="127"/>
  <c r="G83" i="127"/>
  <c r="H83" i="127"/>
  <c r="I83" i="127"/>
  <c r="J83" i="127"/>
  <c r="M83" i="127"/>
  <c r="N83" i="127"/>
  <c r="C84" i="127"/>
  <c r="D84" i="127"/>
  <c r="E84" i="127"/>
  <c r="F84" i="127"/>
  <c r="G84" i="127"/>
  <c r="H84" i="127"/>
  <c r="I84" i="127"/>
  <c r="J84" i="127"/>
  <c r="M84" i="127"/>
  <c r="N84" i="127"/>
  <c r="C85" i="127"/>
  <c r="D85" i="127"/>
  <c r="E85" i="127"/>
  <c r="F85" i="127"/>
  <c r="G85" i="127"/>
  <c r="H85" i="127"/>
  <c r="I85" i="127"/>
  <c r="J85" i="127"/>
  <c r="M85" i="127"/>
  <c r="N85" i="127"/>
  <c r="C86" i="127"/>
  <c r="D86" i="127"/>
  <c r="E86" i="127"/>
  <c r="F86" i="127"/>
  <c r="G86" i="127"/>
  <c r="H86" i="127"/>
  <c r="I86" i="127"/>
  <c r="J86" i="127"/>
  <c r="M86" i="127"/>
  <c r="N86" i="127"/>
  <c r="C87" i="127"/>
  <c r="D87" i="127"/>
  <c r="E87" i="127"/>
  <c r="F87" i="127"/>
  <c r="G87" i="127"/>
  <c r="H87" i="127"/>
  <c r="I87" i="127"/>
  <c r="J87" i="127"/>
  <c r="M87" i="127"/>
  <c r="N87" i="127"/>
  <c r="C88" i="127"/>
  <c r="D88" i="127"/>
  <c r="E88" i="127"/>
  <c r="F88" i="127"/>
  <c r="G88" i="127"/>
  <c r="H88" i="127"/>
  <c r="I88" i="127"/>
  <c r="J88" i="127"/>
  <c r="M88" i="127"/>
  <c r="N88" i="127"/>
  <c r="C89" i="127"/>
  <c r="D89" i="127"/>
  <c r="E89" i="127"/>
  <c r="F89" i="127"/>
  <c r="G89" i="127"/>
  <c r="H89" i="127"/>
  <c r="I89" i="127"/>
  <c r="J89" i="127"/>
  <c r="M89" i="127"/>
  <c r="N89" i="127"/>
  <c r="C90" i="127"/>
  <c r="D90" i="127"/>
  <c r="E90" i="127"/>
  <c r="F90" i="127"/>
  <c r="G90" i="127"/>
  <c r="H90" i="127"/>
  <c r="I90" i="127"/>
  <c r="J90" i="127"/>
  <c r="M90" i="127"/>
  <c r="N90" i="127"/>
  <c r="C91" i="127"/>
  <c r="D91" i="127"/>
  <c r="E91" i="127"/>
  <c r="F91" i="127"/>
  <c r="G91" i="127"/>
  <c r="H91" i="127"/>
  <c r="I91" i="127"/>
  <c r="J91" i="127"/>
  <c r="M91" i="127"/>
  <c r="N91" i="127"/>
  <c r="C92" i="127"/>
  <c r="D92" i="127"/>
  <c r="E92" i="127"/>
  <c r="F92" i="127"/>
  <c r="G92" i="127"/>
  <c r="H92" i="127"/>
  <c r="I92" i="127"/>
  <c r="J92" i="127"/>
  <c r="M92" i="127"/>
  <c r="N92" i="127"/>
  <c r="C93" i="127"/>
  <c r="D93" i="127"/>
  <c r="E93" i="127"/>
  <c r="F93" i="127"/>
  <c r="G93" i="127"/>
  <c r="H93" i="127"/>
  <c r="I93" i="127"/>
  <c r="J93" i="127"/>
  <c r="M93" i="127"/>
  <c r="N93" i="127"/>
  <c r="C94" i="127"/>
  <c r="D94" i="127"/>
  <c r="E94" i="127"/>
  <c r="F94" i="127"/>
  <c r="G94" i="127"/>
  <c r="H94" i="127"/>
  <c r="I94" i="127"/>
  <c r="J94" i="127"/>
  <c r="M94" i="127"/>
  <c r="N94" i="127"/>
  <c r="C95" i="127"/>
  <c r="D95" i="127"/>
  <c r="E95" i="127"/>
  <c r="F95" i="127"/>
  <c r="G95" i="127"/>
  <c r="H95" i="127"/>
  <c r="I95" i="127"/>
  <c r="J95" i="127"/>
  <c r="M95" i="127"/>
  <c r="N95" i="127"/>
  <c r="C96" i="127"/>
  <c r="D96" i="127"/>
  <c r="E96" i="127"/>
  <c r="F96" i="127"/>
  <c r="G96" i="127"/>
  <c r="H96" i="127"/>
  <c r="I96" i="127"/>
  <c r="J96" i="127"/>
  <c r="M96" i="127"/>
  <c r="N96" i="127"/>
  <c r="C97" i="127"/>
  <c r="D97" i="127"/>
  <c r="E97" i="127"/>
  <c r="F97" i="127"/>
  <c r="G97" i="127"/>
  <c r="H97" i="127"/>
  <c r="I97" i="127"/>
  <c r="J97" i="127"/>
  <c r="M97" i="127"/>
  <c r="N97" i="127"/>
  <c r="C98" i="127"/>
  <c r="D98" i="127"/>
  <c r="E98" i="127"/>
  <c r="F98" i="127"/>
  <c r="G98" i="127"/>
  <c r="H98" i="127"/>
  <c r="I98" i="127"/>
  <c r="J98" i="127"/>
  <c r="M98" i="127"/>
  <c r="N98" i="127"/>
  <c r="C99" i="127"/>
  <c r="D99" i="127"/>
  <c r="E99" i="127"/>
  <c r="F99" i="127"/>
  <c r="G99" i="127"/>
  <c r="H99" i="127"/>
  <c r="I99" i="127"/>
  <c r="J99" i="127"/>
  <c r="M99" i="127"/>
  <c r="N99" i="127"/>
  <c r="C100" i="127"/>
  <c r="D100" i="127"/>
  <c r="E100" i="127"/>
  <c r="F100" i="127"/>
  <c r="G100" i="127"/>
  <c r="H100" i="127"/>
  <c r="I100" i="127"/>
  <c r="J100" i="127"/>
  <c r="M100" i="127"/>
  <c r="N100" i="127"/>
  <c r="C101" i="127"/>
  <c r="D101" i="127"/>
  <c r="E101" i="127"/>
  <c r="F101" i="127"/>
  <c r="G101" i="127"/>
  <c r="H101" i="127"/>
  <c r="I101" i="127"/>
  <c r="J101" i="127"/>
  <c r="M101" i="127"/>
  <c r="N101" i="127"/>
  <c r="C102" i="127"/>
  <c r="D102" i="127"/>
  <c r="E102" i="127"/>
  <c r="F102" i="127"/>
  <c r="G102" i="127"/>
  <c r="H102" i="127"/>
  <c r="I102" i="127"/>
  <c r="J102" i="127"/>
  <c r="M102" i="127"/>
  <c r="N102" i="127"/>
  <c r="C103" i="127"/>
  <c r="D103" i="127"/>
  <c r="E103" i="127"/>
  <c r="F103" i="127"/>
  <c r="G103" i="127"/>
  <c r="H103" i="127"/>
  <c r="I103" i="127"/>
  <c r="J103" i="127"/>
  <c r="M103" i="127"/>
  <c r="N103" i="127"/>
  <c r="C104" i="127"/>
  <c r="D104" i="127"/>
  <c r="E104" i="127"/>
  <c r="F104" i="127"/>
  <c r="G104" i="127"/>
  <c r="H104" i="127"/>
  <c r="I104" i="127"/>
  <c r="J104" i="127"/>
  <c r="M104" i="127"/>
  <c r="N104" i="127"/>
  <c r="C105" i="127"/>
  <c r="D105" i="127"/>
  <c r="E105" i="127"/>
  <c r="F105" i="127"/>
  <c r="G105" i="127"/>
  <c r="H105" i="127"/>
  <c r="I105" i="127"/>
  <c r="J105" i="127"/>
  <c r="M105" i="127"/>
  <c r="N105" i="127"/>
  <c r="C106" i="127"/>
  <c r="D106" i="127"/>
  <c r="E106" i="127"/>
  <c r="F106" i="127"/>
  <c r="G106" i="127"/>
  <c r="H106" i="127"/>
  <c r="I106" i="127"/>
  <c r="J106" i="127"/>
  <c r="M106" i="127"/>
  <c r="N106" i="127"/>
  <c r="C107" i="127"/>
  <c r="D107" i="127"/>
  <c r="E107" i="127"/>
  <c r="F107" i="127"/>
  <c r="G107" i="127"/>
  <c r="H107" i="127"/>
  <c r="I107" i="127"/>
  <c r="J107" i="127"/>
  <c r="M107" i="127"/>
  <c r="N107" i="127"/>
  <c r="C108" i="127"/>
  <c r="D108" i="127"/>
  <c r="E108" i="127"/>
  <c r="F108" i="127"/>
  <c r="G108" i="127"/>
  <c r="H108" i="127"/>
  <c r="I108" i="127"/>
  <c r="J108" i="127"/>
  <c r="M108" i="127"/>
  <c r="N108" i="127"/>
  <c r="C109" i="127"/>
  <c r="D109" i="127"/>
  <c r="E109" i="127"/>
  <c r="F109" i="127"/>
  <c r="G109" i="127"/>
  <c r="H109" i="127"/>
  <c r="I109" i="127"/>
  <c r="J109" i="127"/>
  <c r="M109" i="127"/>
  <c r="N109" i="127"/>
  <c r="C110" i="127"/>
  <c r="D110" i="127"/>
  <c r="E110" i="127"/>
  <c r="F110" i="127"/>
  <c r="G110" i="127"/>
  <c r="H110" i="127"/>
  <c r="I110" i="127"/>
  <c r="J110" i="127"/>
  <c r="M110" i="127"/>
  <c r="N110" i="127"/>
  <c r="C111" i="127"/>
  <c r="D111" i="127"/>
  <c r="E111" i="127"/>
  <c r="F111" i="127"/>
  <c r="G111" i="127"/>
  <c r="H111" i="127"/>
  <c r="I111" i="127"/>
  <c r="J111" i="127"/>
  <c r="M111" i="127"/>
  <c r="N111" i="127"/>
  <c r="D12" i="127"/>
  <c r="E12" i="127"/>
  <c r="F12" i="127"/>
  <c r="G12" i="127"/>
  <c r="H12" i="127"/>
  <c r="I12" i="127"/>
  <c r="J12" i="127"/>
  <c r="M12" i="127"/>
  <c r="N12" i="127"/>
  <c r="C12" i="127"/>
  <c r="C5" i="127"/>
  <c r="B111" i="127"/>
  <c r="B110" i="127"/>
  <c r="B109" i="127"/>
  <c r="B108" i="127"/>
  <c r="B107" i="127"/>
  <c r="B106" i="127"/>
  <c r="B105" i="127"/>
  <c r="B104" i="127"/>
  <c r="B103" i="127"/>
  <c r="B102" i="127"/>
  <c r="B101" i="127"/>
  <c r="B100" i="127"/>
  <c r="B99" i="127"/>
  <c r="B98" i="127"/>
  <c r="B97" i="127"/>
  <c r="B96" i="127"/>
  <c r="B95" i="127"/>
  <c r="B94" i="127"/>
  <c r="B93" i="127"/>
  <c r="B92" i="127"/>
  <c r="B91" i="127"/>
  <c r="B90" i="127"/>
  <c r="B89" i="127"/>
  <c r="B88" i="127"/>
  <c r="B87" i="127"/>
  <c r="B86" i="127"/>
  <c r="B85" i="127"/>
  <c r="B84" i="127"/>
  <c r="B83" i="127"/>
  <c r="B82" i="127"/>
  <c r="B81" i="127"/>
  <c r="B80" i="127"/>
  <c r="B79" i="127"/>
  <c r="B78" i="127"/>
  <c r="B77" i="127"/>
  <c r="B76" i="127"/>
  <c r="B75" i="127"/>
  <c r="B74" i="127"/>
  <c r="B73" i="127"/>
  <c r="B72" i="127"/>
  <c r="B71" i="127"/>
  <c r="B70" i="127"/>
  <c r="B69" i="127"/>
  <c r="B68" i="127"/>
  <c r="B67" i="127"/>
  <c r="B66" i="127"/>
  <c r="B65" i="127"/>
  <c r="B64" i="127"/>
  <c r="B63" i="127"/>
  <c r="B62" i="127"/>
  <c r="B61" i="127"/>
  <c r="B60" i="127"/>
  <c r="B59" i="127"/>
  <c r="B58" i="127"/>
  <c r="B57" i="127"/>
  <c r="B56" i="127"/>
  <c r="B55" i="127"/>
  <c r="B54" i="127"/>
  <c r="B53" i="127"/>
  <c r="B52" i="127"/>
  <c r="B51" i="127"/>
  <c r="B50" i="127"/>
  <c r="B49" i="127"/>
  <c r="B48" i="127"/>
  <c r="B47" i="127"/>
  <c r="B46" i="127"/>
  <c r="B45" i="127"/>
  <c r="B44" i="127"/>
  <c r="B43" i="127"/>
  <c r="B42" i="127"/>
  <c r="B41" i="127"/>
  <c r="B40" i="127"/>
  <c r="B39" i="127"/>
  <c r="B38" i="127"/>
  <c r="B37" i="127"/>
  <c r="B36" i="127"/>
  <c r="B35" i="127"/>
  <c r="B34" i="127"/>
  <c r="B33" i="127"/>
  <c r="B32" i="127"/>
  <c r="B31" i="127"/>
  <c r="B30" i="127"/>
  <c r="B29" i="127"/>
  <c r="B28" i="127"/>
  <c r="B27" i="127"/>
  <c r="B26" i="127"/>
  <c r="B25" i="127"/>
  <c r="B24" i="127"/>
  <c r="B23" i="127"/>
  <c r="B22" i="127"/>
  <c r="B21" i="127"/>
  <c r="B20" i="127"/>
  <c r="B19" i="127"/>
  <c r="B18" i="127"/>
  <c r="B17" i="127"/>
  <c r="B16" i="127"/>
  <c r="B15" i="127"/>
  <c r="B14" i="127"/>
  <c r="B13" i="127"/>
  <c r="B12" i="127"/>
  <c r="OC10" i="127"/>
  <c r="OA10" i="127"/>
  <c r="NY10" i="127"/>
  <c r="NW10" i="127"/>
  <c r="NU10" i="127"/>
  <c r="NS10" i="127"/>
  <c r="NQ10" i="127"/>
  <c r="NO10" i="127"/>
  <c r="NM10" i="127"/>
  <c r="NK10" i="127"/>
  <c r="NI10" i="127"/>
  <c r="NG10" i="127"/>
  <c r="NE10" i="127"/>
  <c r="NC10" i="127"/>
  <c r="NA10" i="127"/>
  <c r="MY10" i="127"/>
  <c r="MW10" i="127"/>
  <c r="MU10" i="127"/>
  <c r="MS10" i="127"/>
  <c r="MQ10" i="127"/>
  <c r="MO10" i="127"/>
  <c r="MM10" i="127"/>
  <c r="MK10" i="127"/>
  <c r="MI10" i="127"/>
  <c r="MG10" i="127"/>
  <c r="ME10" i="127"/>
  <c r="MC10" i="127"/>
  <c r="MA10" i="127"/>
  <c r="LY10" i="127"/>
  <c r="LW10" i="127"/>
  <c r="LU10" i="127"/>
  <c r="LS10" i="127"/>
  <c r="LQ10" i="127"/>
  <c r="LO10" i="127"/>
  <c r="LM10" i="127"/>
  <c r="LK10" i="127"/>
  <c r="LI10" i="127"/>
  <c r="LG10" i="127"/>
  <c r="LE10" i="127"/>
  <c r="LC10" i="127"/>
  <c r="LA10" i="127"/>
  <c r="KY10" i="127"/>
  <c r="KW10" i="127"/>
  <c r="KU10" i="127"/>
  <c r="KS10" i="127"/>
  <c r="KQ10" i="127"/>
  <c r="KO10" i="127"/>
  <c r="KM10" i="127"/>
  <c r="KK10" i="127"/>
  <c r="KI10" i="127"/>
  <c r="KG10" i="127"/>
  <c r="KE10" i="127"/>
  <c r="KC10" i="127"/>
  <c r="KA10" i="127"/>
  <c r="JY10" i="127"/>
  <c r="JW10" i="127"/>
  <c r="JU10" i="127"/>
  <c r="JS10" i="127"/>
  <c r="JQ10" i="127"/>
  <c r="JO10" i="127"/>
  <c r="JM10" i="127"/>
  <c r="JK10" i="127"/>
  <c r="JI10" i="127"/>
  <c r="JG10" i="127"/>
  <c r="JE10" i="127"/>
  <c r="JC10" i="127"/>
  <c r="JA10" i="127"/>
  <c r="IY10" i="127"/>
  <c r="IW10" i="127"/>
  <c r="IU10" i="127"/>
  <c r="IS10" i="127"/>
  <c r="IQ10" i="127"/>
  <c r="IO10" i="127"/>
  <c r="IM10" i="127"/>
  <c r="IK10" i="127"/>
  <c r="II10" i="127"/>
  <c r="IG10" i="127"/>
  <c r="IE10" i="127"/>
  <c r="IC10" i="127"/>
  <c r="IA10" i="127"/>
  <c r="HY10" i="127"/>
  <c r="HW10" i="127"/>
  <c r="HU10" i="127"/>
  <c r="HS10" i="127"/>
  <c r="HQ10" i="127"/>
  <c r="HO10" i="127"/>
  <c r="HM10" i="127"/>
  <c r="HK10" i="127"/>
  <c r="HI10" i="127"/>
  <c r="HG10" i="127"/>
  <c r="HE10" i="127"/>
  <c r="HC10" i="127"/>
  <c r="HA10" i="127"/>
  <c r="GY10" i="127"/>
  <c r="GW10" i="127"/>
  <c r="GU10" i="127"/>
  <c r="GS10" i="127"/>
  <c r="GQ10" i="127"/>
  <c r="GO10" i="127"/>
  <c r="GM10" i="127"/>
  <c r="GK10" i="127"/>
  <c r="GI10" i="127"/>
  <c r="GG10" i="127"/>
  <c r="GE10" i="127"/>
  <c r="GC10" i="127"/>
  <c r="GA10" i="127"/>
  <c r="FY10" i="127"/>
  <c r="FW10" i="127"/>
  <c r="FU10" i="127"/>
  <c r="FS10" i="127"/>
  <c r="FQ10" i="127"/>
  <c r="FO10" i="127"/>
  <c r="FM10" i="127"/>
  <c r="FK10" i="127"/>
  <c r="FI10" i="127"/>
  <c r="FG10" i="127"/>
  <c r="FE10" i="127"/>
  <c r="FC10" i="127"/>
  <c r="FA10" i="127"/>
  <c r="EY10" i="127"/>
  <c r="EW10" i="127"/>
  <c r="EU10" i="127"/>
  <c r="ES10" i="127"/>
  <c r="EQ10" i="127"/>
  <c r="EO10" i="127"/>
  <c r="EM10" i="127"/>
  <c r="EK10" i="127"/>
  <c r="EI10" i="127"/>
  <c r="EG10" i="127"/>
  <c r="EE10" i="127"/>
  <c r="EC10" i="127"/>
  <c r="EA10" i="127"/>
  <c r="DY10" i="127"/>
  <c r="DW10" i="127"/>
  <c r="DU10" i="127"/>
  <c r="DS10" i="127"/>
  <c r="DQ10" i="127"/>
  <c r="DO10" i="127"/>
  <c r="DM10" i="127"/>
  <c r="DK10" i="127"/>
  <c r="DI10" i="127"/>
  <c r="DG10" i="127"/>
  <c r="DE10" i="127"/>
  <c r="DC10" i="127"/>
  <c r="DA10" i="127"/>
  <c r="CY10" i="127"/>
  <c r="CW10" i="127"/>
  <c r="CU10" i="127"/>
  <c r="CS10" i="127"/>
  <c r="CQ10" i="127"/>
  <c r="CO10" i="127"/>
  <c r="CM10" i="127"/>
  <c r="CK10" i="127"/>
  <c r="CI10" i="127"/>
  <c r="CG10" i="127"/>
  <c r="CE10" i="127"/>
  <c r="CC10" i="127"/>
  <c r="CA10" i="127"/>
  <c r="BY10" i="127"/>
  <c r="BW10" i="127"/>
  <c r="BU10" i="127"/>
  <c r="BS10" i="127"/>
  <c r="BQ10" i="127"/>
  <c r="BO10" i="127"/>
  <c r="BM10" i="127"/>
  <c r="BK10" i="127"/>
  <c r="BI10" i="127"/>
  <c r="BG10" i="127"/>
  <c r="BE10" i="127"/>
  <c r="BC10" i="127"/>
  <c r="BA10" i="127"/>
  <c r="AY10" i="127"/>
  <c r="AW10" i="127"/>
  <c r="AU10" i="127"/>
  <c r="AS10" i="127"/>
  <c r="AQ10" i="127"/>
  <c r="AO10" i="127"/>
  <c r="AM10" i="127"/>
  <c r="AK10" i="127"/>
  <c r="AI10" i="127"/>
  <c r="AG10" i="127"/>
  <c r="AE10" i="127"/>
  <c r="AC10" i="127"/>
  <c r="AA10" i="127"/>
  <c r="Y10" i="127"/>
  <c r="W10" i="127"/>
  <c r="U10" i="127"/>
  <c r="S10" i="127"/>
  <c r="Q10" i="127"/>
  <c r="O10" i="127"/>
  <c r="OC8" i="127"/>
  <c r="OA8" i="127"/>
  <c r="NY8" i="127"/>
  <c r="NW8" i="127"/>
  <c r="NU8" i="127"/>
  <c r="NS8" i="127"/>
  <c r="NQ8" i="127"/>
  <c r="NO8" i="127"/>
  <c r="NM8" i="127"/>
  <c r="NK8" i="127"/>
  <c r="NI8" i="127"/>
  <c r="NG8" i="127"/>
  <c r="NE8" i="127"/>
  <c r="NC8" i="127"/>
  <c r="NA8" i="127"/>
  <c r="MY8" i="127"/>
  <c r="MW8" i="127"/>
  <c r="MU8" i="127"/>
  <c r="MS8" i="127"/>
  <c r="MQ8" i="127"/>
  <c r="MO8" i="127"/>
  <c r="MM8" i="127"/>
  <c r="MK8" i="127"/>
  <c r="MI8" i="127"/>
  <c r="MG8" i="127"/>
  <c r="ME8" i="127"/>
  <c r="MC8" i="127"/>
  <c r="MA8" i="127"/>
  <c r="LY8" i="127"/>
  <c r="LW8" i="127"/>
  <c r="LU8" i="127"/>
  <c r="LS8" i="127"/>
  <c r="LQ8" i="127"/>
  <c r="LO8" i="127"/>
  <c r="LM8" i="127"/>
  <c r="LK8" i="127"/>
  <c r="LI8" i="127"/>
  <c r="LG8" i="127"/>
  <c r="LE8" i="127"/>
  <c r="LC8" i="127"/>
  <c r="LA8" i="127"/>
  <c r="KY8" i="127"/>
  <c r="KW8" i="127"/>
  <c r="KU8" i="127"/>
  <c r="KS8" i="127"/>
  <c r="KQ8" i="127"/>
  <c r="KO8" i="127"/>
  <c r="KM8" i="127"/>
  <c r="KK8" i="127"/>
  <c r="KI8" i="127"/>
  <c r="KG8" i="127"/>
  <c r="KE8" i="127"/>
  <c r="KC8" i="127"/>
  <c r="KA8" i="127"/>
  <c r="JY8" i="127"/>
  <c r="JW8" i="127"/>
  <c r="JU8" i="127"/>
  <c r="JS8" i="127"/>
  <c r="JQ8" i="127"/>
  <c r="JO8" i="127"/>
  <c r="JM8" i="127"/>
  <c r="JK8" i="127"/>
  <c r="JI8" i="127"/>
  <c r="JG8" i="127"/>
  <c r="JE8" i="127"/>
  <c r="JC8" i="127"/>
  <c r="JA8" i="127"/>
  <c r="IY8" i="127"/>
  <c r="IW8" i="127"/>
  <c r="IU8" i="127"/>
  <c r="IS8" i="127"/>
  <c r="IQ8" i="127"/>
  <c r="IO8" i="127"/>
  <c r="IM8" i="127"/>
  <c r="IK8" i="127"/>
  <c r="II8" i="127"/>
  <c r="IG8" i="127"/>
  <c r="IE8" i="127"/>
  <c r="IC8" i="127"/>
  <c r="IA8" i="127"/>
  <c r="HY8" i="127"/>
  <c r="HW8" i="127"/>
  <c r="HU8" i="127"/>
  <c r="HS8" i="127"/>
  <c r="HQ8" i="127"/>
  <c r="HO8" i="127"/>
  <c r="HM8" i="127"/>
  <c r="HK8" i="127"/>
  <c r="HI8" i="127"/>
  <c r="HG8" i="127"/>
  <c r="HE8" i="127"/>
  <c r="HC8" i="127"/>
  <c r="HA8" i="127"/>
  <c r="GY8" i="127"/>
  <c r="GW8" i="127"/>
  <c r="GU8" i="127"/>
  <c r="GS8" i="127"/>
  <c r="GQ8" i="127"/>
  <c r="GO8" i="127"/>
  <c r="GM8" i="127"/>
  <c r="GK8" i="127"/>
  <c r="GI8" i="127"/>
  <c r="GG8" i="127"/>
  <c r="GE8" i="127"/>
  <c r="GC8" i="127"/>
  <c r="GA8" i="127"/>
  <c r="FY8" i="127"/>
  <c r="FW8" i="127"/>
  <c r="FU8" i="127"/>
  <c r="FS8" i="127"/>
  <c r="FQ8" i="127"/>
  <c r="FO8" i="127"/>
  <c r="FM8" i="127"/>
  <c r="FK8" i="127"/>
  <c r="FI8" i="127"/>
  <c r="FG8" i="127"/>
  <c r="FE8" i="127"/>
  <c r="FC8" i="127"/>
  <c r="FA8" i="127"/>
  <c r="EY8" i="127"/>
  <c r="EW8" i="127"/>
  <c r="EU8" i="127"/>
  <c r="ES8" i="127"/>
  <c r="EQ8" i="127"/>
  <c r="EO8" i="127"/>
  <c r="EM8" i="127"/>
  <c r="EK8" i="127"/>
  <c r="EI8" i="127"/>
  <c r="EG8" i="127"/>
  <c r="EE8" i="127"/>
  <c r="EC8" i="127"/>
  <c r="EA8" i="127"/>
  <c r="DY8" i="127"/>
  <c r="DW8" i="127"/>
  <c r="DU8" i="127"/>
  <c r="DS8" i="127"/>
  <c r="DQ8" i="127"/>
  <c r="DO8" i="127"/>
  <c r="DM8" i="127"/>
  <c r="DK8" i="127"/>
  <c r="DI8" i="127"/>
  <c r="DG8" i="127"/>
  <c r="DE8" i="127"/>
  <c r="DC8" i="127"/>
  <c r="DA8" i="127"/>
  <c r="CY8" i="127"/>
  <c r="CW8" i="127"/>
  <c r="CU8" i="127"/>
  <c r="CS8" i="127"/>
  <c r="CQ8" i="127"/>
  <c r="CO8" i="127"/>
  <c r="CM8" i="127"/>
  <c r="CK8" i="127"/>
  <c r="CI8" i="127"/>
  <c r="CG8" i="127"/>
  <c r="CE8" i="127"/>
  <c r="CC8" i="127"/>
  <c r="CA8" i="127"/>
  <c r="BY8" i="127"/>
  <c r="BW8" i="127"/>
  <c r="BU8" i="127"/>
  <c r="BS8" i="127"/>
  <c r="BQ8" i="127"/>
  <c r="BO8" i="127"/>
  <c r="BM8" i="127"/>
  <c r="BK8" i="127"/>
  <c r="BI8" i="127"/>
  <c r="BG8" i="127"/>
  <c r="BE8" i="127"/>
  <c r="BC8" i="127"/>
  <c r="BA8" i="127"/>
  <c r="AY8" i="127"/>
  <c r="AW8" i="127"/>
  <c r="AU8" i="127"/>
  <c r="AS8" i="127"/>
  <c r="AQ8" i="127"/>
  <c r="AO8" i="127"/>
  <c r="AM8" i="127"/>
  <c r="AK8" i="127"/>
  <c r="AI8" i="127"/>
  <c r="AG8" i="127"/>
  <c r="AE8" i="127"/>
  <c r="AC8" i="127"/>
  <c r="AA8" i="127"/>
  <c r="Y8" i="127"/>
  <c r="W8" i="127"/>
  <c r="U8" i="127"/>
  <c r="S8" i="127"/>
  <c r="Q8" i="127"/>
  <c r="O8" i="127"/>
  <c r="OC7" i="127"/>
  <c r="OA7" i="127"/>
  <c r="NY7" i="127"/>
  <c r="NW7" i="127"/>
  <c r="NU7" i="127"/>
  <c r="NS7" i="127"/>
  <c r="NQ7" i="127"/>
  <c r="NO7" i="127"/>
  <c r="NM7" i="127"/>
  <c r="NK7" i="127"/>
  <c r="NI7" i="127"/>
  <c r="NG7" i="127"/>
  <c r="NE7" i="127"/>
  <c r="NC7" i="127"/>
  <c r="NA7" i="127"/>
  <c r="MY7" i="127"/>
  <c r="MW7" i="127"/>
  <c r="MU7" i="127"/>
  <c r="MS7" i="127"/>
  <c r="MQ7" i="127"/>
  <c r="MO7" i="127"/>
  <c r="MM7" i="127"/>
  <c r="MK7" i="127"/>
  <c r="MI7" i="127"/>
  <c r="MG7" i="127"/>
  <c r="ME7" i="127"/>
  <c r="MC7" i="127"/>
  <c r="MA7" i="127"/>
  <c r="LY7" i="127"/>
  <c r="LW7" i="127"/>
  <c r="LU7" i="127"/>
  <c r="LS7" i="127"/>
  <c r="LQ7" i="127"/>
  <c r="LO7" i="127"/>
  <c r="LM7" i="127"/>
  <c r="LK7" i="127"/>
  <c r="LI7" i="127"/>
  <c r="LG7" i="127"/>
  <c r="LE7" i="127"/>
  <c r="LC7" i="127"/>
  <c r="LA7" i="127"/>
  <c r="KY7" i="127"/>
  <c r="KW7" i="127"/>
  <c r="KU7" i="127"/>
  <c r="KS7" i="127"/>
  <c r="KQ7" i="127"/>
  <c r="KO7" i="127"/>
  <c r="KM7" i="127"/>
  <c r="KK7" i="127"/>
  <c r="KI7" i="127"/>
  <c r="KG7" i="127"/>
  <c r="KE7" i="127"/>
  <c r="KC7" i="127"/>
  <c r="KA7" i="127"/>
  <c r="JY7" i="127"/>
  <c r="JW7" i="127"/>
  <c r="JU7" i="127"/>
  <c r="JS7" i="127"/>
  <c r="JQ7" i="127"/>
  <c r="JO7" i="127"/>
  <c r="JM7" i="127"/>
  <c r="JK7" i="127"/>
  <c r="JI7" i="127"/>
  <c r="JG7" i="127"/>
  <c r="JE7" i="127"/>
  <c r="JC7" i="127"/>
  <c r="JA7" i="127"/>
  <c r="IY7" i="127"/>
  <c r="IW7" i="127"/>
  <c r="IU7" i="127"/>
  <c r="IS7" i="127"/>
  <c r="IQ7" i="127"/>
  <c r="IO7" i="127"/>
  <c r="IM7" i="127"/>
  <c r="IK7" i="127"/>
  <c r="II7" i="127"/>
  <c r="IG7" i="127"/>
  <c r="IE7" i="127"/>
  <c r="IC7" i="127"/>
  <c r="IA7" i="127"/>
  <c r="HY7" i="127"/>
  <c r="HW7" i="127"/>
  <c r="HU7" i="127"/>
  <c r="HS7" i="127"/>
  <c r="HQ7" i="127"/>
  <c r="HO7" i="127"/>
  <c r="HM7" i="127"/>
  <c r="HK7" i="127"/>
  <c r="HI7" i="127"/>
  <c r="HG7" i="127"/>
  <c r="HE7" i="127"/>
  <c r="HC7" i="127"/>
  <c r="HA7" i="127"/>
  <c r="GY7" i="127"/>
  <c r="GW7" i="127"/>
  <c r="GU7" i="127"/>
  <c r="GS7" i="127"/>
  <c r="GQ7" i="127"/>
  <c r="GO7" i="127"/>
  <c r="GM7" i="127"/>
  <c r="GK7" i="127"/>
  <c r="GI7" i="127"/>
  <c r="GG7" i="127"/>
  <c r="GE7" i="127"/>
  <c r="GC7" i="127"/>
  <c r="GA7" i="127"/>
  <c r="FY7" i="127"/>
  <c r="FW7" i="127"/>
  <c r="FU7" i="127"/>
  <c r="FS7" i="127"/>
  <c r="FQ7" i="127"/>
  <c r="FO7" i="127"/>
  <c r="FM7" i="127"/>
  <c r="FK7" i="127"/>
  <c r="FI7" i="127"/>
  <c r="FG7" i="127"/>
  <c r="FE7" i="127"/>
  <c r="FC7" i="127"/>
  <c r="FA7" i="127"/>
  <c r="EY7" i="127"/>
  <c r="EW7" i="127"/>
  <c r="EU7" i="127"/>
  <c r="ES7" i="127"/>
  <c r="EQ7" i="127"/>
  <c r="EO7" i="127"/>
  <c r="EM7" i="127"/>
  <c r="EK7" i="127"/>
  <c r="EI7" i="127"/>
  <c r="EG7" i="127"/>
  <c r="EE7" i="127"/>
  <c r="EC7" i="127"/>
  <c r="EA7" i="127"/>
  <c r="DY7" i="127"/>
  <c r="DW7" i="127"/>
  <c r="DU7" i="127"/>
  <c r="DS7" i="127"/>
  <c r="DQ7" i="127"/>
  <c r="DO7" i="127"/>
  <c r="DM7" i="127"/>
  <c r="DK7" i="127"/>
  <c r="DI7" i="127"/>
  <c r="DG7" i="127"/>
  <c r="DE7" i="127"/>
  <c r="DC7" i="127"/>
  <c r="DA7" i="127"/>
  <c r="CY7" i="127"/>
  <c r="CW7" i="127"/>
  <c r="CU7" i="127"/>
  <c r="CS7" i="127"/>
  <c r="CQ7" i="127"/>
  <c r="CO7" i="127"/>
  <c r="CM7" i="127"/>
  <c r="CK7" i="127"/>
  <c r="CI7" i="127"/>
  <c r="CG7" i="127"/>
  <c r="CE7" i="127"/>
  <c r="CC7" i="127"/>
  <c r="CA7" i="127"/>
  <c r="BY7" i="127"/>
  <c r="BW7" i="127"/>
  <c r="BU7" i="127"/>
  <c r="BS7" i="127"/>
  <c r="BQ7" i="127"/>
  <c r="BO7" i="127"/>
  <c r="BM7" i="127"/>
  <c r="BK7" i="127"/>
  <c r="BI7" i="127"/>
  <c r="BG7" i="127"/>
  <c r="BE7" i="127"/>
  <c r="BC7" i="127"/>
  <c r="BA7" i="127"/>
  <c r="AY7" i="127"/>
  <c r="AW7" i="127"/>
  <c r="AU7" i="127"/>
  <c r="AS7" i="127"/>
  <c r="AQ7" i="127"/>
  <c r="AO7" i="127"/>
  <c r="AM7" i="127"/>
  <c r="AK7" i="127"/>
  <c r="AI7" i="127"/>
  <c r="AG7" i="127"/>
  <c r="AE7" i="127"/>
  <c r="AC7" i="127"/>
  <c r="AA7" i="127"/>
  <c r="Y7" i="127"/>
  <c r="W7" i="127"/>
  <c r="U7" i="127"/>
  <c r="S7" i="127"/>
  <c r="Q7" i="127"/>
  <c r="O7" i="127"/>
  <c r="OC6" i="127"/>
  <c r="OA6" i="127"/>
  <c r="NY6" i="127"/>
  <c r="NW6" i="127"/>
  <c r="NU6" i="127"/>
  <c r="NS6" i="127"/>
  <c r="NQ6" i="127"/>
  <c r="NO6" i="127"/>
  <c r="NM6" i="127"/>
  <c r="NK6" i="127"/>
  <c r="NI6" i="127"/>
  <c r="NG6" i="127"/>
  <c r="NE6" i="127"/>
  <c r="NC6" i="127"/>
  <c r="NA6" i="127"/>
  <c r="MY6" i="127"/>
  <c r="MW6" i="127"/>
  <c r="MU6" i="127"/>
  <c r="MS6" i="127"/>
  <c r="MQ6" i="127"/>
  <c r="MO6" i="127"/>
  <c r="MM6" i="127"/>
  <c r="MK6" i="127"/>
  <c r="MI6" i="127"/>
  <c r="MG6" i="127"/>
  <c r="ME6" i="127"/>
  <c r="MC6" i="127"/>
  <c r="MA6" i="127"/>
  <c r="LY6" i="127"/>
  <c r="LW6" i="127"/>
  <c r="LU6" i="127"/>
  <c r="LS6" i="127"/>
  <c r="LQ6" i="127"/>
  <c r="LO6" i="127"/>
  <c r="LM6" i="127"/>
  <c r="LK6" i="127"/>
  <c r="LI6" i="127"/>
  <c r="LG6" i="127"/>
  <c r="LE6" i="127"/>
  <c r="LC6" i="127"/>
  <c r="LA6" i="127"/>
  <c r="KY6" i="127"/>
  <c r="KW6" i="127"/>
  <c r="KU6" i="127"/>
  <c r="KS6" i="127"/>
  <c r="KQ6" i="127"/>
  <c r="KO6" i="127"/>
  <c r="KM6" i="127"/>
  <c r="KK6" i="127"/>
  <c r="KI6" i="127"/>
  <c r="KG6" i="127"/>
  <c r="KE6" i="127"/>
  <c r="KC6" i="127"/>
  <c r="KA6" i="127"/>
  <c r="JY6" i="127"/>
  <c r="JW6" i="127"/>
  <c r="JU6" i="127"/>
  <c r="JS6" i="127"/>
  <c r="JQ6" i="127"/>
  <c r="JO6" i="127"/>
  <c r="JM6" i="127"/>
  <c r="JK6" i="127"/>
  <c r="JI6" i="127"/>
  <c r="JG6" i="127"/>
  <c r="JE6" i="127"/>
  <c r="JC6" i="127"/>
  <c r="JA6" i="127"/>
  <c r="IY6" i="127"/>
  <c r="IW6" i="127"/>
  <c r="IU6" i="127"/>
  <c r="IS6" i="127"/>
  <c r="IQ6" i="127"/>
  <c r="IO6" i="127"/>
  <c r="IM6" i="127"/>
  <c r="IK6" i="127"/>
  <c r="II6" i="127"/>
  <c r="IG6" i="127"/>
  <c r="IE6" i="127"/>
  <c r="IC6" i="127"/>
  <c r="IA6" i="127"/>
  <c r="HY6" i="127"/>
  <c r="HW6" i="127"/>
  <c r="HU6" i="127"/>
  <c r="HS6" i="127"/>
  <c r="HQ6" i="127"/>
  <c r="HO6" i="127"/>
  <c r="HM6" i="127"/>
  <c r="HK6" i="127"/>
  <c r="HI6" i="127"/>
  <c r="HG6" i="127"/>
  <c r="HE6" i="127"/>
  <c r="HC6" i="127"/>
  <c r="HA6" i="127"/>
  <c r="GY6" i="127"/>
  <c r="GW6" i="127"/>
  <c r="GU6" i="127"/>
  <c r="GS6" i="127"/>
  <c r="GQ6" i="127"/>
  <c r="GO6" i="127"/>
  <c r="GM6" i="127"/>
  <c r="GK6" i="127"/>
  <c r="GI6" i="127"/>
  <c r="GG6" i="127"/>
  <c r="GE6" i="127"/>
  <c r="GC6" i="127"/>
  <c r="GA6" i="127"/>
  <c r="FY6" i="127"/>
  <c r="FW6" i="127"/>
  <c r="FU6" i="127"/>
  <c r="FS6" i="127"/>
  <c r="FQ6" i="127"/>
  <c r="FO6" i="127"/>
  <c r="FM6" i="127"/>
  <c r="FK6" i="127"/>
  <c r="FI6" i="127"/>
  <c r="FG6" i="127"/>
  <c r="FE6" i="127"/>
  <c r="FC6" i="127"/>
  <c r="FA6" i="127"/>
  <c r="EY6" i="127"/>
  <c r="EW6" i="127"/>
  <c r="EU6" i="127"/>
  <c r="ES6" i="127"/>
  <c r="EQ6" i="127"/>
  <c r="EO6" i="127"/>
  <c r="EM6" i="127"/>
  <c r="EK6" i="127"/>
  <c r="EI6" i="127"/>
  <c r="EG6" i="127"/>
  <c r="EE6" i="127"/>
  <c r="EC6" i="127"/>
  <c r="EA6" i="127"/>
  <c r="DY6" i="127"/>
  <c r="DW6" i="127"/>
  <c r="DU6" i="127"/>
  <c r="DS6" i="127"/>
  <c r="DQ6" i="127"/>
  <c r="DO6" i="127"/>
  <c r="DM6" i="127"/>
  <c r="DK6" i="127"/>
  <c r="DI6" i="127"/>
  <c r="DG6" i="127"/>
  <c r="DE6" i="127"/>
  <c r="DC6" i="127"/>
  <c r="DA6" i="127"/>
  <c r="CY6" i="127"/>
  <c r="CW6" i="127"/>
  <c r="CU6" i="127"/>
  <c r="CS6" i="127"/>
  <c r="CQ6" i="127"/>
  <c r="CO6" i="127"/>
  <c r="CM6" i="127"/>
  <c r="CK6" i="127"/>
  <c r="CI6" i="127"/>
  <c r="CG6" i="127"/>
  <c r="CE6" i="127"/>
  <c r="CC6" i="127"/>
  <c r="CA6" i="127"/>
  <c r="BY6" i="127"/>
  <c r="BW6" i="127"/>
  <c r="BU6" i="127"/>
  <c r="BS6" i="127"/>
  <c r="BQ6" i="127"/>
  <c r="BO6" i="127"/>
  <c r="BM6" i="127"/>
  <c r="BK6" i="127"/>
  <c r="BI6" i="127"/>
  <c r="BG6" i="127"/>
  <c r="BE6" i="127"/>
  <c r="BC6" i="127"/>
  <c r="BA6" i="127"/>
  <c r="AY6" i="127"/>
  <c r="AW6" i="127"/>
  <c r="AU6" i="127"/>
  <c r="AS6" i="127"/>
  <c r="AQ6" i="127"/>
  <c r="AO6" i="127"/>
  <c r="AM6" i="127"/>
  <c r="AK6" i="127"/>
  <c r="AI6" i="127"/>
  <c r="AG6" i="127"/>
  <c r="AE6" i="127"/>
  <c r="AC6" i="127"/>
  <c r="AA6" i="127"/>
  <c r="Y6" i="127"/>
  <c r="W6" i="127"/>
  <c r="U6" i="127"/>
  <c r="S6" i="127"/>
  <c r="Q6" i="127"/>
  <c r="O6" i="127"/>
  <c r="S2" i="85" l="1"/>
  <c r="W2" i="85" s="1"/>
  <c r="AA2" i="85" s="1"/>
  <c r="AE2" i="85" s="1"/>
  <c r="AI2" i="85" s="1"/>
  <c r="AM2" i="85" s="1"/>
  <c r="AQ2" i="85" s="1"/>
  <c r="AU2" i="85" s="1"/>
  <c r="AY2" i="85" s="1"/>
  <c r="BC2" i="85" s="1"/>
  <c r="BG2" i="85" s="1"/>
  <c r="BK2" i="85" s="1"/>
  <c r="BO2" i="85" s="1"/>
  <c r="BS2" i="85" s="1"/>
  <c r="BW2" i="85" s="1"/>
  <c r="CA2" i="85" s="1"/>
  <c r="CE2" i="85" s="1"/>
  <c r="CI2" i="85" s="1"/>
  <c r="CM2" i="85" s="1"/>
  <c r="CQ2" i="85" s="1"/>
  <c r="CU2" i="85" s="1"/>
  <c r="CY2" i="85" s="1"/>
  <c r="DC2" i="85" s="1"/>
  <c r="DG2" i="85" s="1"/>
  <c r="DK2" i="85" s="1"/>
  <c r="DO2" i="85" s="1"/>
  <c r="DS2" i="85" s="1"/>
  <c r="DW2" i="85" s="1"/>
  <c r="EA2" i="85" s="1"/>
  <c r="EE2" i="85" s="1"/>
  <c r="EI2" i="85" s="1"/>
  <c r="EM2" i="85" s="1"/>
  <c r="EQ2" i="85" s="1"/>
  <c r="EU2" i="85" s="1"/>
  <c r="EY2" i="85" s="1"/>
  <c r="S2" i="86"/>
  <c r="W2" i="86" s="1"/>
  <c r="AA2" i="86" s="1"/>
  <c r="AE2" i="86" s="1"/>
  <c r="AI2" i="86" s="1"/>
  <c r="AM2" i="86" s="1"/>
  <c r="AQ2" i="86" s="1"/>
  <c r="AU2" i="86" s="1"/>
  <c r="AY2" i="86" s="1"/>
  <c r="BC2" i="86" s="1"/>
  <c r="BG2" i="86" s="1"/>
  <c r="BK2" i="86" s="1"/>
  <c r="BO2" i="86" s="1"/>
  <c r="BS2" i="86" s="1"/>
  <c r="BW2" i="86" s="1"/>
  <c r="CA2" i="86" s="1"/>
  <c r="CE2" i="86" s="1"/>
  <c r="CI2" i="86" s="1"/>
  <c r="CM2" i="86" s="1"/>
  <c r="CQ2" i="86" s="1"/>
  <c r="CU2" i="86" s="1"/>
  <c r="CY2" i="86" s="1"/>
  <c r="DC2" i="86" s="1"/>
  <c r="DG2" i="86" s="1"/>
  <c r="DK2" i="86" s="1"/>
  <c r="DO2" i="86" s="1"/>
  <c r="DS2" i="86" s="1"/>
  <c r="DW2" i="86" s="1"/>
  <c r="EA2" i="86" s="1"/>
  <c r="EE2" i="86" s="1"/>
  <c r="EI2" i="86" s="1"/>
  <c r="EM2" i="86" s="1"/>
  <c r="EQ2" i="86" s="1"/>
  <c r="EU2" i="86" s="1"/>
  <c r="EY2" i="86" s="1"/>
  <c r="S2" i="87"/>
  <c r="W2" i="87" s="1"/>
  <c r="AA2" i="87" s="1"/>
  <c r="AE2" i="87" s="1"/>
  <c r="AI2" i="87" s="1"/>
  <c r="AM2" i="87" s="1"/>
  <c r="AQ2" i="87" s="1"/>
  <c r="AU2" i="87" s="1"/>
  <c r="AY2" i="87" s="1"/>
  <c r="BC2" i="87" s="1"/>
  <c r="BG2" i="87" s="1"/>
  <c r="BK2" i="87" s="1"/>
  <c r="BO2" i="87" s="1"/>
  <c r="BS2" i="87" s="1"/>
  <c r="BW2" i="87" s="1"/>
  <c r="CA2" i="87" s="1"/>
  <c r="CE2" i="87" s="1"/>
  <c r="CI2" i="87" s="1"/>
  <c r="CM2" i="87" s="1"/>
  <c r="CQ2" i="87" s="1"/>
  <c r="CU2" i="87" s="1"/>
  <c r="CY2" i="87" s="1"/>
  <c r="DC2" i="87" s="1"/>
  <c r="DG2" i="87" s="1"/>
  <c r="DK2" i="87" s="1"/>
  <c r="DO2" i="87" s="1"/>
  <c r="DS2" i="87" s="1"/>
  <c r="DW2" i="87" s="1"/>
  <c r="EA2" i="87" s="1"/>
  <c r="EE2" i="87" s="1"/>
  <c r="EI2" i="87" l="1"/>
  <c r="CU7" i="85"/>
  <c r="CW9" i="85"/>
  <c r="AA2" i="80"/>
  <c r="AA3" i="80"/>
  <c r="AA4" i="80"/>
  <c r="AA5" i="80"/>
  <c r="EY7" i="86" l="1"/>
  <c r="FA9" i="86"/>
  <c r="EM2" i="87"/>
  <c r="DA9" i="85"/>
  <c r="CY7" i="85"/>
  <c r="C11" i="87"/>
  <c r="D11" i="87"/>
  <c r="E11" i="87"/>
  <c r="F11" i="87"/>
  <c r="G11" i="87"/>
  <c r="H11" i="87"/>
  <c r="I11" i="87"/>
  <c r="J11" i="87"/>
  <c r="M11" i="87"/>
  <c r="N11" i="87"/>
  <c r="C12" i="87"/>
  <c r="D12" i="87"/>
  <c r="E12" i="87"/>
  <c r="F12" i="87"/>
  <c r="G12" i="87"/>
  <c r="H12" i="87"/>
  <c r="I12" i="87"/>
  <c r="J12" i="87"/>
  <c r="M12" i="87"/>
  <c r="N12" i="87"/>
  <c r="C13" i="87"/>
  <c r="D13" i="87"/>
  <c r="E13" i="87"/>
  <c r="F13" i="87"/>
  <c r="G13" i="87"/>
  <c r="H13" i="87"/>
  <c r="I13" i="87"/>
  <c r="J13" i="87"/>
  <c r="M13" i="87"/>
  <c r="N13" i="87"/>
  <c r="C14" i="87"/>
  <c r="D14" i="87"/>
  <c r="E14" i="87"/>
  <c r="F14" i="87"/>
  <c r="G14" i="87"/>
  <c r="H14" i="87"/>
  <c r="I14" i="87"/>
  <c r="J14" i="87"/>
  <c r="M14" i="87"/>
  <c r="N14" i="87"/>
  <c r="C15" i="87"/>
  <c r="D15" i="87"/>
  <c r="E15" i="87"/>
  <c r="F15" i="87"/>
  <c r="G15" i="87"/>
  <c r="H15" i="87"/>
  <c r="I15" i="87"/>
  <c r="J15" i="87"/>
  <c r="M15" i="87"/>
  <c r="N15" i="87"/>
  <c r="C16" i="87"/>
  <c r="D16" i="87"/>
  <c r="E16" i="87"/>
  <c r="F16" i="87"/>
  <c r="G16" i="87"/>
  <c r="H16" i="87"/>
  <c r="I16" i="87"/>
  <c r="J16" i="87"/>
  <c r="M16" i="87"/>
  <c r="N16" i="87"/>
  <c r="C17" i="87"/>
  <c r="D17" i="87"/>
  <c r="E17" i="87"/>
  <c r="F17" i="87"/>
  <c r="G17" i="87"/>
  <c r="H17" i="87"/>
  <c r="I17" i="87"/>
  <c r="J17" i="87"/>
  <c r="M17" i="87"/>
  <c r="N17" i="87"/>
  <c r="C18" i="87"/>
  <c r="D18" i="87"/>
  <c r="E18" i="87"/>
  <c r="F18" i="87"/>
  <c r="G18" i="87"/>
  <c r="H18" i="87"/>
  <c r="I18" i="87"/>
  <c r="J18" i="87"/>
  <c r="M18" i="87"/>
  <c r="N18" i="87"/>
  <c r="C19" i="87"/>
  <c r="D19" i="87"/>
  <c r="E19" i="87"/>
  <c r="F19" i="87"/>
  <c r="G19" i="87"/>
  <c r="H19" i="87"/>
  <c r="I19" i="87"/>
  <c r="J19" i="87"/>
  <c r="M19" i="87"/>
  <c r="N19" i="87"/>
  <c r="C20" i="87"/>
  <c r="D20" i="87"/>
  <c r="E20" i="87"/>
  <c r="F20" i="87"/>
  <c r="G20" i="87"/>
  <c r="H20" i="87"/>
  <c r="I20" i="87"/>
  <c r="J20" i="87"/>
  <c r="M20" i="87"/>
  <c r="N20" i="87"/>
  <c r="C21" i="87"/>
  <c r="D21" i="87"/>
  <c r="E21" i="87"/>
  <c r="F21" i="87"/>
  <c r="G21" i="87"/>
  <c r="H21" i="87"/>
  <c r="I21" i="87"/>
  <c r="J21" i="87"/>
  <c r="M21" i="87"/>
  <c r="N21" i="87"/>
  <c r="C22" i="87"/>
  <c r="D22" i="87"/>
  <c r="E22" i="87"/>
  <c r="F22" i="87"/>
  <c r="G22" i="87"/>
  <c r="H22" i="87"/>
  <c r="I22" i="87"/>
  <c r="J22" i="87"/>
  <c r="M22" i="87"/>
  <c r="N22" i="87"/>
  <c r="C23" i="87"/>
  <c r="D23" i="87"/>
  <c r="E23" i="87"/>
  <c r="F23" i="87"/>
  <c r="G23" i="87"/>
  <c r="H23" i="87"/>
  <c r="I23" i="87"/>
  <c r="J23" i="87"/>
  <c r="M23" i="87"/>
  <c r="N23" i="87"/>
  <c r="C24" i="87"/>
  <c r="D24" i="87"/>
  <c r="E24" i="87"/>
  <c r="F24" i="87"/>
  <c r="G24" i="87"/>
  <c r="H24" i="87"/>
  <c r="I24" i="87"/>
  <c r="J24" i="87"/>
  <c r="M24" i="87"/>
  <c r="N24" i="87"/>
  <c r="C25" i="87"/>
  <c r="D25" i="87"/>
  <c r="E25" i="87"/>
  <c r="F25" i="87"/>
  <c r="G25" i="87"/>
  <c r="H25" i="87"/>
  <c r="I25" i="87"/>
  <c r="J25" i="87"/>
  <c r="M25" i="87"/>
  <c r="N25" i="87"/>
  <c r="C26" i="87"/>
  <c r="D26" i="87"/>
  <c r="E26" i="87"/>
  <c r="F26" i="87"/>
  <c r="G26" i="87"/>
  <c r="H26" i="87"/>
  <c r="I26" i="87"/>
  <c r="J26" i="87"/>
  <c r="M26" i="87"/>
  <c r="N26" i="87"/>
  <c r="C27" i="87"/>
  <c r="D27" i="87"/>
  <c r="E27" i="87"/>
  <c r="F27" i="87"/>
  <c r="G27" i="87"/>
  <c r="H27" i="87"/>
  <c r="I27" i="87"/>
  <c r="J27" i="87"/>
  <c r="M27" i="87"/>
  <c r="N27" i="87"/>
  <c r="C28" i="87"/>
  <c r="D28" i="87"/>
  <c r="E28" i="87"/>
  <c r="F28" i="87"/>
  <c r="G28" i="87"/>
  <c r="H28" i="87"/>
  <c r="I28" i="87"/>
  <c r="J28" i="87"/>
  <c r="M28" i="87"/>
  <c r="N28" i="87"/>
  <c r="C29" i="87"/>
  <c r="D29" i="87"/>
  <c r="E29" i="87"/>
  <c r="F29" i="87"/>
  <c r="G29" i="87"/>
  <c r="H29" i="87"/>
  <c r="I29" i="87"/>
  <c r="J29" i="87"/>
  <c r="M29" i="87"/>
  <c r="N29" i="87"/>
  <c r="C30" i="87"/>
  <c r="D30" i="87"/>
  <c r="E30" i="87"/>
  <c r="F30" i="87"/>
  <c r="G30" i="87"/>
  <c r="H30" i="87"/>
  <c r="I30" i="87"/>
  <c r="J30" i="87"/>
  <c r="M30" i="87"/>
  <c r="N30" i="87"/>
  <c r="C31" i="87"/>
  <c r="D31" i="87"/>
  <c r="E31" i="87"/>
  <c r="F31" i="87"/>
  <c r="G31" i="87"/>
  <c r="H31" i="87"/>
  <c r="I31" i="87"/>
  <c r="J31" i="87"/>
  <c r="M31" i="87"/>
  <c r="N31" i="87"/>
  <c r="C32" i="87"/>
  <c r="D32" i="87"/>
  <c r="E32" i="87"/>
  <c r="F32" i="87"/>
  <c r="G32" i="87"/>
  <c r="H32" i="87"/>
  <c r="I32" i="87"/>
  <c r="J32" i="87"/>
  <c r="M32" i="87"/>
  <c r="N32" i="87"/>
  <c r="C33" i="87"/>
  <c r="D33" i="87"/>
  <c r="E33" i="87"/>
  <c r="F33" i="87"/>
  <c r="G33" i="87"/>
  <c r="H33" i="87"/>
  <c r="I33" i="87"/>
  <c r="J33" i="87"/>
  <c r="M33" i="87"/>
  <c r="N33" i="87"/>
  <c r="C34" i="87"/>
  <c r="D34" i="87"/>
  <c r="E34" i="87"/>
  <c r="F34" i="87"/>
  <c r="G34" i="87"/>
  <c r="H34" i="87"/>
  <c r="I34" i="87"/>
  <c r="J34" i="87"/>
  <c r="M34" i="87"/>
  <c r="N34" i="87"/>
  <c r="C35" i="87"/>
  <c r="D35" i="87"/>
  <c r="E35" i="87"/>
  <c r="F35" i="87"/>
  <c r="G35" i="87"/>
  <c r="H35" i="87"/>
  <c r="I35" i="87"/>
  <c r="J35" i="87"/>
  <c r="M35" i="87"/>
  <c r="N35" i="87"/>
  <c r="C36" i="87"/>
  <c r="D36" i="87"/>
  <c r="E36" i="87"/>
  <c r="F36" i="87"/>
  <c r="G36" i="87"/>
  <c r="H36" i="87"/>
  <c r="I36" i="87"/>
  <c r="J36" i="87"/>
  <c r="M36" i="87"/>
  <c r="N36" i="87"/>
  <c r="C37" i="87"/>
  <c r="D37" i="87"/>
  <c r="E37" i="87"/>
  <c r="F37" i="87"/>
  <c r="G37" i="87"/>
  <c r="H37" i="87"/>
  <c r="I37" i="87"/>
  <c r="J37" i="87"/>
  <c r="M37" i="87"/>
  <c r="N37" i="87"/>
  <c r="C38" i="87"/>
  <c r="D38" i="87"/>
  <c r="E38" i="87"/>
  <c r="F38" i="87"/>
  <c r="G38" i="87"/>
  <c r="H38" i="87"/>
  <c r="I38" i="87"/>
  <c r="J38" i="87"/>
  <c r="M38" i="87"/>
  <c r="N38" i="87"/>
  <c r="C39" i="87"/>
  <c r="D39" i="87"/>
  <c r="E39" i="87"/>
  <c r="F39" i="87"/>
  <c r="G39" i="87"/>
  <c r="H39" i="87"/>
  <c r="I39" i="87"/>
  <c r="J39" i="87"/>
  <c r="M39" i="87"/>
  <c r="N39" i="87"/>
  <c r="C40" i="87"/>
  <c r="D40" i="87"/>
  <c r="E40" i="87"/>
  <c r="F40" i="87"/>
  <c r="G40" i="87"/>
  <c r="H40" i="87"/>
  <c r="I40" i="87"/>
  <c r="J40" i="87"/>
  <c r="M40" i="87"/>
  <c r="N40" i="87"/>
  <c r="C41" i="87"/>
  <c r="D41" i="87"/>
  <c r="E41" i="87"/>
  <c r="F41" i="87"/>
  <c r="G41" i="87"/>
  <c r="H41" i="87"/>
  <c r="I41" i="87"/>
  <c r="J41" i="87"/>
  <c r="M41" i="87"/>
  <c r="N41" i="87"/>
  <c r="C42" i="87"/>
  <c r="D42" i="87"/>
  <c r="E42" i="87"/>
  <c r="F42" i="87"/>
  <c r="G42" i="87"/>
  <c r="H42" i="87"/>
  <c r="I42" i="87"/>
  <c r="J42" i="87"/>
  <c r="M42" i="87"/>
  <c r="N42" i="87"/>
  <c r="C43" i="87"/>
  <c r="D43" i="87"/>
  <c r="E43" i="87"/>
  <c r="F43" i="87"/>
  <c r="G43" i="87"/>
  <c r="H43" i="87"/>
  <c r="I43" i="87"/>
  <c r="J43" i="87"/>
  <c r="M43" i="87"/>
  <c r="N43" i="87"/>
  <c r="C44" i="87"/>
  <c r="D44" i="87"/>
  <c r="E44" i="87"/>
  <c r="F44" i="87"/>
  <c r="G44" i="87"/>
  <c r="H44" i="87"/>
  <c r="I44" i="87"/>
  <c r="J44" i="87"/>
  <c r="M44" i="87"/>
  <c r="N44" i="87"/>
  <c r="C45" i="87"/>
  <c r="D45" i="87"/>
  <c r="E45" i="87"/>
  <c r="F45" i="87"/>
  <c r="G45" i="87"/>
  <c r="H45" i="87"/>
  <c r="I45" i="87"/>
  <c r="J45" i="87"/>
  <c r="M45" i="87"/>
  <c r="N45" i="87"/>
  <c r="C46" i="87"/>
  <c r="D46" i="87"/>
  <c r="E46" i="87"/>
  <c r="F46" i="87"/>
  <c r="G46" i="87"/>
  <c r="H46" i="87"/>
  <c r="I46" i="87"/>
  <c r="J46" i="87"/>
  <c r="M46" i="87"/>
  <c r="N46" i="87"/>
  <c r="C47" i="87"/>
  <c r="D47" i="87"/>
  <c r="E47" i="87"/>
  <c r="F47" i="87"/>
  <c r="G47" i="87"/>
  <c r="H47" i="87"/>
  <c r="I47" i="87"/>
  <c r="J47" i="87"/>
  <c r="M47" i="87"/>
  <c r="N47" i="87"/>
  <c r="C48" i="87"/>
  <c r="D48" i="87"/>
  <c r="E48" i="87"/>
  <c r="F48" i="87"/>
  <c r="G48" i="87"/>
  <c r="H48" i="87"/>
  <c r="I48" i="87"/>
  <c r="J48" i="87"/>
  <c r="M48" i="87"/>
  <c r="N48" i="87"/>
  <c r="C49" i="87"/>
  <c r="D49" i="87"/>
  <c r="E49" i="87"/>
  <c r="F49" i="87"/>
  <c r="G49" i="87"/>
  <c r="H49" i="87"/>
  <c r="I49" i="87"/>
  <c r="J49" i="87"/>
  <c r="M49" i="87"/>
  <c r="N49" i="87"/>
  <c r="C50" i="87"/>
  <c r="D50" i="87"/>
  <c r="E50" i="87"/>
  <c r="F50" i="87"/>
  <c r="G50" i="87"/>
  <c r="H50" i="87"/>
  <c r="I50" i="87"/>
  <c r="J50" i="87"/>
  <c r="M50" i="87"/>
  <c r="N50" i="87"/>
  <c r="C51" i="87"/>
  <c r="D51" i="87"/>
  <c r="E51" i="87"/>
  <c r="F51" i="87"/>
  <c r="G51" i="87"/>
  <c r="H51" i="87"/>
  <c r="I51" i="87"/>
  <c r="J51" i="87"/>
  <c r="M51" i="87"/>
  <c r="N51" i="87"/>
  <c r="C52" i="87"/>
  <c r="D52" i="87"/>
  <c r="E52" i="87"/>
  <c r="F52" i="87"/>
  <c r="G52" i="87"/>
  <c r="H52" i="87"/>
  <c r="I52" i="87"/>
  <c r="J52" i="87"/>
  <c r="M52" i="87"/>
  <c r="N52" i="87"/>
  <c r="C53" i="87"/>
  <c r="D53" i="87"/>
  <c r="E53" i="87"/>
  <c r="F53" i="87"/>
  <c r="G53" i="87"/>
  <c r="H53" i="87"/>
  <c r="I53" i="87"/>
  <c r="J53" i="87"/>
  <c r="M53" i="87"/>
  <c r="N53" i="87"/>
  <c r="C54" i="87"/>
  <c r="D54" i="87"/>
  <c r="E54" i="87"/>
  <c r="F54" i="87"/>
  <c r="G54" i="87"/>
  <c r="H54" i="87"/>
  <c r="I54" i="87"/>
  <c r="J54" i="87"/>
  <c r="M54" i="87"/>
  <c r="N54" i="87"/>
  <c r="C55" i="87"/>
  <c r="D55" i="87"/>
  <c r="E55" i="87"/>
  <c r="F55" i="87"/>
  <c r="G55" i="87"/>
  <c r="H55" i="87"/>
  <c r="I55" i="87"/>
  <c r="J55" i="87"/>
  <c r="M55" i="87"/>
  <c r="N55" i="87"/>
  <c r="C56" i="87"/>
  <c r="D56" i="87"/>
  <c r="E56" i="87"/>
  <c r="F56" i="87"/>
  <c r="G56" i="87"/>
  <c r="H56" i="87"/>
  <c r="I56" i="87"/>
  <c r="J56" i="87"/>
  <c r="M56" i="87"/>
  <c r="N56" i="87"/>
  <c r="C57" i="87"/>
  <c r="D57" i="87"/>
  <c r="E57" i="87"/>
  <c r="F57" i="87"/>
  <c r="G57" i="87"/>
  <c r="H57" i="87"/>
  <c r="I57" i="87"/>
  <c r="J57" i="87"/>
  <c r="M57" i="87"/>
  <c r="N57" i="87"/>
  <c r="C58" i="87"/>
  <c r="D58" i="87"/>
  <c r="E58" i="87"/>
  <c r="F58" i="87"/>
  <c r="G58" i="87"/>
  <c r="H58" i="87"/>
  <c r="I58" i="87"/>
  <c r="J58" i="87"/>
  <c r="M58" i="87"/>
  <c r="N58" i="87"/>
  <c r="C59" i="87"/>
  <c r="D59" i="87"/>
  <c r="E59" i="87"/>
  <c r="F59" i="87"/>
  <c r="G59" i="87"/>
  <c r="H59" i="87"/>
  <c r="I59" i="87"/>
  <c r="J59" i="87"/>
  <c r="M59" i="87"/>
  <c r="N59" i="87"/>
  <c r="C60" i="87"/>
  <c r="D60" i="87"/>
  <c r="E60" i="87"/>
  <c r="F60" i="87"/>
  <c r="G60" i="87"/>
  <c r="H60" i="87"/>
  <c r="I60" i="87"/>
  <c r="J60" i="87"/>
  <c r="M60" i="87"/>
  <c r="N60" i="87"/>
  <c r="C61" i="87"/>
  <c r="D61" i="87"/>
  <c r="E61" i="87"/>
  <c r="F61" i="87"/>
  <c r="G61" i="87"/>
  <c r="H61" i="87"/>
  <c r="I61" i="87"/>
  <c r="J61" i="87"/>
  <c r="M61" i="87"/>
  <c r="N61" i="87"/>
  <c r="C62" i="87"/>
  <c r="D62" i="87"/>
  <c r="E62" i="87"/>
  <c r="F62" i="87"/>
  <c r="G62" i="87"/>
  <c r="H62" i="87"/>
  <c r="I62" i="87"/>
  <c r="J62" i="87"/>
  <c r="M62" i="87"/>
  <c r="N62" i="87"/>
  <c r="C63" i="87"/>
  <c r="D63" i="87"/>
  <c r="E63" i="87"/>
  <c r="F63" i="87"/>
  <c r="G63" i="87"/>
  <c r="H63" i="87"/>
  <c r="I63" i="87"/>
  <c r="J63" i="87"/>
  <c r="M63" i="87"/>
  <c r="N63" i="87"/>
  <c r="C64" i="87"/>
  <c r="D64" i="87"/>
  <c r="E64" i="87"/>
  <c r="F64" i="87"/>
  <c r="G64" i="87"/>
  <c r="H64" i="87"/>
  <c r="I64" i="87"/>
  <c r="J64" i="87"/>
  <c r="M64" i="87"/>
  <c r="N64" i="87"/>
  <c r="C65" i="87"/>
  <c r="D65" i="87"/>
  <c r="E65" i="87"/>
  <c r="F65" i="87"/>
  <c r="G65" i="87"/>
  <c r="H65" i="87"/>
  <c r="I65" i="87"/>
  <c r="J65" i="87"/>
  <c r="M65" i="87"/>
  <c r="N65" i="87"/>
  <c r="C66" i="87"/>
  <c r="D66" i="87"/>
  <c r="E66" i="87"/>
  <c r="F66" i="87"/>
  <c r="G66" i="87"/>
  <c r="H66" i="87"/>
  <c r="I66" i="87"/>
  <c r="J66" i="87"/>
  <c r="M66" i="87"/>
  <c r="N66" i="87"/>
  <c r="C67" i="87"/>
  <c r="D67" i="87"/>
  <c r="E67" i="87"/>
  <c r="F67" i="87"/>
  <c r="G67" i="87"/>
  <c r="H67" i="87"/>
  <c r="I67" i="87"/>
  <c r="J67" i="87"/>
  <c r="M67" i="87"/>
  <c r="N67" i="87"/>
  <c r="C68" i="87"/>
  <c r="D68" i="87"/>
  <c r="E68" i="87"/>
  <c r="F68" i="87"/>
  <c r="G68" i="87"/>
  <c r="H68" i="87"/>
  <c r="I68" i="87"/>
  <c r="J68" i="87"/>
  <c r="M68" i="87"/>
  <c r="N68" i="87"/>
  <c r="C69" i="87"/>
  <c r="D69" i="87"/>
  <c r="E69" i="87"/>
  <c r="F69" i="87"/>
  <c r="G69" i="87"/>
  <c r="H69" i="87"/>
  <c r="I69" i="87"/>
  <c r="J69" i="87"/>
  <c r="M69" i="87"/>
  <c r="N69" i="87"/>
  <c r="C70" i="87"/>
  <c r="D70" i="87"/>
  <c r="E70" i="87"/>
  <c r="F70" i="87"/>
  <c r="G70" i="87"/>
  <c r="H70" i="87"/>
  <c r="I70" i="87"/>
  <c r="J70" i="87"/>
  <c r="M70" i="87"/>
  <c r="N70" i="87"/>
  <c r="C71" i="87"/>
  <c r="D71" i="87"/>
  <c r="E71" i="87"/>
  <c r="F71" i="87"/>
  <c r="G71" i="87"/>
  <c r="H71" i="87"/>
  <c r="I71" i="87"/>
  <c r="J71" i="87"/>
  <c r="M71" i="87"/>
  <c r="N71" i="87"/>
  <c r="C72" i="87"/>
  <c r="D72" i="87"/>
  <c r="E72" i="87"/>
  <c r="F72" i="87"/>
  <c r="G72" i="87"/>
  <c r="H72" i="87"/>
  <c r="I72" i="87"/>
  <c r="J72" i="87"/>
  <c r="M72" i="87"/>
  <c r="N72" i="87"/>
  <c r="C73" i="87"/>
  <c r="D73" i="87"/>
  <c r="E73" i="87"/>
  <c r="F73" i="87"/>
  <c r="G73" i="87"/>
  <c r="H73" i="87"/>
  <c r="I73" i="87"/>
  <c r="J73" i="87"/>
  <c r="M73" i="87"/>
  <c r="N73" i="87"/>
  <c r="C74" i="87"/>
  <c r="D74" i="87"/>
  <c r="E74" i="87"/>
  <c r="F74" i="87"/>
  <c r="G74" i="87"/>
  <c r="H74" i="87"/>
  <c r="I74" i="87"/>
  <c r="J74" i="87"/>
  <c r="M74" i="87"/>
  <c r="N74" i="87"/>
  <c r="C75" i="87"/>
  <c r="D75" i="87"/>
  <c r="E75" i="87"/>
  <c r="F75" i="87"/>
  <c r="G75" i="87"/>
  <c r="H75" i="87"/>
  <c r="I75" i="87"/>
  <c r="J75" i="87"/>
  <c r="M75" i="87"/>
  <c r="N75" i="87"/>
  <c r="C76" i="87"/>
  <c r="D76" i="87"/>
  <c r="E76" i="87"/>
  <c r="F76" i="87"/>
  <c r="G76" i="87"/>
  <c r="H76" i="87"/>
  <c r="I76" i="87"/>
  <c r="J76" i="87"/>
  <c r="M76" i="87"/>
  <c r="N76" i="87"/>
  <c r="C77" i="87"/>
  <c r="D77" i="87"/>
  <c r="E77" i="87"/>
  <c r="F77" i="87"/>
  <c r="G77" i="87"/>
  <c r="H77" i="87"/>
  <c r="I77" i="87"/>
  <c r="J77" i="87"/>
  <c r="M77" i="87"/>
  <c r="N77" i="87"/>
  <c r="C78" i="87"/>
  <c r="D78" i="87"/>
  <c r="E78" i="87"/>
  <c r="F78" i="87"/>
  <c r="G78" i="87"/>
  <c r="H78" i="87"/>
  <c r="I78" i="87"/>
  <c r="J78" i="87"/>
  <c r="M78" i="87"/>
  <c r="N78" i="87"/>
  <c r="C79" i="87"/>
  <c r="D79" i="87"/>
  <c r="E79" i="87"/>
  <c r="F79" i="87"/>
  <c r="G79" i="87"/>
  <c r="H79" i="87"/>
  <c r="I79" i="87"/>
  <c r="J79" i="87"/>
  <c r="M79" i="87"/>
  <c r="N79" i="87"/>
  <c r="C80" i="87"/>
  <c r="D80" i="87"/>
  <c r="E80" i="87"/>
  <c r="F80" i="87"/>
  <c r="G80" i="87"/>
  <c r="H80" i="87"/>
  <c r="I80" i="87"/>
  <c r="J80" i="87"/>
  <c r="M80" i="87"/>
  <c r="N80" i="87"/>
  <c r="C81" i="87"/>
  <c r="D81" i="87"/>
  <c r="E81" i="87"/>
  <c r="F81" i="87"/>
  <c r="G81" i="87"/>
  <c r="H81" i="87"/>
  <c r="I81" i="87"/>
  <c r="J81" i="87"/>
  <c r="M81" i="87"/>
  <c r="N81" i="87"/>
  <c r="C82" i="87"/>
  <c r="D82" i="87"/>
  <c r="E82" i="87"/>
  <c r="F82" i="87"/>
  <c r="G82" i="87"/>
  <c r="H82" i="87"/>
  <c r="I82" i="87"/>
  <c r="J82" i="87"/>
  <c r="M82" i="87"/>
  <c r="N82" i="87"/>
  <c r="C83" i="87"/>
  <c r="D83" i="87"/>
  <c r="E83" i="87"/>
  <c r="F83" i="87"/>
  <c r="G83" i="87"/>
  <c r="H83" i="87"/>
  <c r="I83" i="87"/>
  <c r="J83" i="87"/>
  <c r="M83" i="87"/>
  <c r="N83" i="87"/>
  <c r="C84" i="87"/>
  <c r="D84" i="87"/>
  <c r="E84" i="87"/>
  <c r="F84" i="87"/>
  <c r="G84" i="87"/>
  <c r="H84" i="87"/>
  <c r="I84" i="87"/>
  <c r="J84" i="87"/>
  <c r="M84" i="87"/>
  <c r="N84" i="87"/>
  <c r="C85" i="87"/>
  <c r="D85" i="87"/>
  <c r="E85" i="87"/>
  <c r="F85" i="87"/>
  <c r="G85" i="87"/>
  <c r="H85" i="87"/>
  <c r="I85" i="87"/>
  <c r="J85" i="87"/>
  <c r="M85" i="87"/>
  <c r="N85" i="87"/>
  <c r="C86" i="87"/>
  <c r="D86" i="87"/>
  <c r="E86" i="87"/>
  <c r="F86" i="87"/>
  <c r="G86" i="87"/>
  <c r="H86" i="87"/>
  <c r="I86" i="87"/>
  <c r="J86" i="87"/>
  <c r="M86" i="87"/>
  <c r="N86" i="87"/>
  <c r="C87" i="87"/>
  <c r="D87" i="87"/>
  <c r="E87" i="87"/>
  <c r="F87" i="87"/>
  <c r="G87" i="87"/>
  <c r="H87" i="87"/>
  <c r="I87" i="87"/>
  <c r="J87" i="87"/>
  <c r="M87" i="87"/>
  <c r="N87" i="87"/>
  <c r="C88" i="87"/>
  <c r="D88" i="87"/>
  <c r="E88" i="87"/>
  <c r="F88" i="87"/>
  <c r="G88" i="87"/>
  <c r="H88" i="87"/>
  <c r="I88" i="87"/>
  <c r="J88" i="87"/>
  <c r="M88" i="87"/>
  <c r="N88" i="87"/>
  <c r="C89" i="87"/>
  <c r="D89" i="87"/>
  <c r="E89" i="87"/>
  <c r="F89" i="87"/>
  <c r="G89" i="87"/>
  <c r="H89" i="87"/>
  <c r="I89" i="87"/>
  <c r="J89" i="87"/>
  <c r="M89" i="87"/>
  <c r="N89" i="87"/>
  <c r="C90" i="87"/>
  <c r="D90" i="87"/>
  <c r="E90" i="87"/>
  <c r="F90" i="87"/>
  <c r="G90" i="87"/>
  <c r="H90" i="87"/>
  <c r="I90" i="87"/>
  <c r="J90" i="87"/>
  <c r="M90" i="87"/>
  <c r="N90" i="87"/>
  <c r="C91" i="87"/>
  <c r="D91" i="87"/>
  <c r="E91" i="87"/>
  <c r="F91" i="87"/>
  <c r="G91" i="87"/>
  <c r="H91" i="87"/>
  <c r="I91" i="87"/>
  <c r="J91" i="87"/>
  <c r="M91" i="87"/>
  <c r="N91" i="87"/>
  <c r="C92" i="87"/>
  <c r="D92" i="87"/>
  <c r="E92" i="87"/>
  <c r="F92" i="87"/>
  <c r="G92" i="87"/>
  <c r="H92" i="87"/>
  <c r="I92" i="87"/>
  <c r="J92" i="87"/>
  <c r="M92" i="87"/>
  <c r="N92" i="87"/>
  <c r="C93" i="87"/>
  <c r="D93" i="87"/>
  <c r="E93" i="87"/>
  <c r="F93" i="87"/>
  <c r="G93" i="87"/>
  <c r="H93" i="87"/>
  <c r="I93" i="87"/>
  <c r="J93" i="87"/>
  <c r="M93" i="87"/>
  <c r="N93" i="87"/>
  <c r="C94" i="87"/>
  <c r="D94" i="87"/>
  <c r="E94" i="87"/>
  <c r="F94" i="87"/>
  <c r="G94" i="87"/>
  <c r="H94" i="87"/>
  <c r="I94" i="87"/>
  <c r="J94" i="87"/>
  <c r="M94" i="87"/>
  <c r="N94" i="87"/>
  <c r="C95" i="87"/>
  <c r="D95" i="87"/>
  <c r="E95" i="87"/>
  <c r="F95" i="87"/>
  <c r="G95" i="87"/>
  <c r="H95" i="87"/>
  <c r="I95" i="87"/>
  <c r="J95" i="87"/>
  <c r="M95" i="87"/>
  <c r="N95" i="87"/>
  <c r="C96" i="87"/>
  <c r="D96" i="87"/>
  <c r="E96" i="87"/>
  <c r="F96" i="87"/>
  <c r="G96" i="87"/>
  <c r="H96" i="87"/>
  <c r="I96" i="87"/>
  <c r="J96" i="87"/>
  <c r="M96" i="87"/>
  <c r="N96" i="87"/>
  <c r="C97" i="87"/>
  <c r="D97" i="87"/>
  <c r="E97" i="87"/>
  <c r="F97" i="87"/>
  <c r="G97" i="87"/>
  <c r="H97" i="87"/>
  <c r="I97" i="87"/>
  <c r="J97" i="87"/>
  <c r="M97" i="87"/>
  <c r="N97" i="87"/>
  <c r="C98" i="87"/>
  <c r="D98" i="87"/>
  <c r="E98" i="87"/>
  <c r="F98" i="87"/>
  <c r="G98" i="87"/>
  <c r="H98" i="87"/>
  <c r="I98" i="87"/>
  <c r="J98" i="87"/>
  <c r="M98" i="87"/>
  <c r="N98" i="87"/>
  <c r="C99" i="87"/>
  <c r="D99" i="87"/>
  <c r="E99" i="87"/>
  <c r="F99" i="87"/>
  <c r="G99" i="87"/>
  <c r="H99" i="87"/>
  <c r="I99" i="87"/>
  <c r="J99" i="87"/>
  <c r="M99" i="87"/>
  <c r="N99" i="87"/>
  <c r="C100" i="87"/>
  <c r="D100" i="87"/>
  <c r="E100" i="87"/>
  <c r="F100" i="87"/>
  <c r="G100" i="87"/>
  <c r="H100" i="87"/>
  <c r="I100" i="87"/>
  <c r="J100" i="87"/>
  <c r="M100" i="87"/>
  <c r="N100" i="87"/>
  <c r="C101" i="87"/>
  <c r="D101" i="87"/>
  <c r="E101" i="87"/>
  <c r="F101" i="87"/>
  <c r="G101" i="87"/>
  <c r="H101" i="87"/>
  <c r="I101" i="87"/>
  <c r="J101" i="87"/>
  <c r="M101" i="87"/>
  <c r="N101" i="87"/>
  <c r="C102" i="87"/>
  <c r="D102" i="87"/>
  <c r="E102" i="87"/>
  <c r="F102" i="87"/>
  <c r="G102" i="87"/>
  <c r="H102" i="87"/>
  <c r="I102" i="87"/>
  <c r="J102" i="87"/>
  <c r="M102" i="87"/>
  <c r="N102" i="87"/>
  <c r="C103" i="87"/>
  <c r="D103" i="87"/>
  <c r="E103" i="87"/>
  <c r="F103" i="87"/>
  <c r="G103" i="87"/>
  <c r="H103" i="87"/>
  <c r="I103" i="87"/>
  <c r="J103" i="87"/>
  <c r="M103" i="87"/>
  <c r="N103" i="87"/>
  <c r="C104" i="87"/>
  <c r="D104" i="87"/>
  <c r="E104" i="87"/>
  <c r="F104" i="87"/>
  <c r="G104" i="87"/>
  <c r="H104" i="87"/>
  <c r="I104" i="87"/>
  <c r="J104" i="87"/>
  <c r="M104" i="87"/>
  <c r="N104" i="87"/>
  <c r="C105" i="87"/>
  <c r="D105" i="87"/>
  <c r="E105" i="87"/>
  <c r="F105" i="87"/>
  <c r="G105" i="87"/>
  <c r="H105" i="87"/>
  <c r="I105" i="87"/>
  <c r="J105" i="87"/>
  <c r="M105" i="87"/>
  <c r="N105" i="87"/>
  <c r="C106" i="87"/>
  <c r="D106" i="87"/>
  <c r="E106" i="87"/>
  <c r="F106" i="87"/>
  <c r="G106" i="87"/>
  <c r="H106" i="87"/>
  <c r="I106" i="87"/>
  <c r="J106" i="87"/>
  <c r="M106" i="87"/>
  <c r="N106" i="87"/>
  <c r="C107" i="87"/>
  <c r="D107" i="87"/>
  <c r="E107" i="87"/>
  <c r="F107" i="87"/>
  <c r="G107" i="87"/>
  <c r="H107" i="87"/>
  <c r="I107" i="87"/>
  <c r="J107" i="87"/>
  <c r="M107" i="87"/>
  <c r="N107" i="87"/>
  <c r="C108" i="87"/>
  <c r="D108" i="87"/>
  <c r="E108" i="87"/>
  <c r="F108" i="87"/>
  <c r="G108" i="87"/>
  <c r="H108" i="87"/>
  <c r="I108" i="87"/>
  <c r="J108" i="87"/>
  <c r="M108" i="87"/>
  <c r="N108" i="87"/>
  <c r="C109" i="87"/>
  <c r="D109" i="87"/>
  <c r="E109" i="87"/>
  <c r="F109" i="87"/>
  <c r="G109" i="87"/>
  <c r="H109" i="87"/>
  <c r="I109" i="87"/>
  <c r="J109" i="87"/>
  <c r="M109" i="87"/>
  <c r="N109" i="87"/>
  <c r="C11" i="86"/>
  <c r="D11" i="86"/>
  <c r="E11" i="86"/>
  <c r="F11" i="86"/>
  <c r="G11" i="86"/>
  <c r="H11" i="86"/>
  <c r="I11" i="86"/>
  <c r="J11" i="86"/>
  <c r="M11" i="86"/>
  <c r="N11" i="86"/>
  <c r="C12" i="86"/>
  <c r="D12" i="86"/>
  <c r="E12" i="86"/>
  <c r="F12" i="86"/>
  <c r="G12" i="86"/>
  <c r="H12" i="86"/>
  <c r="I12" i="86"/>
  <c r="J12" i="86"/>
  <c r="M12" i="86"/>
  <c r="N12" i="86"/>
  <c r="C13" i="86"/>
  <c r="D13" i="86"/>
  <c r="E13" i="86"/>
  <c r="F13" i="86"/>
  <c r="G13" i="86"/>
  <c r="H13" i="86"/>
  <c r="I13" i="86"/>
  <c r="J13" i="86"/>
  <c r="M13" i="86"/>
  <c r="N13" i="86"/>
  <c r="C14" i="86"/>
  <c r="D14" i="86"/>
  <c r="E14" i="86"/>
  <c r="F14" i="86"/>
  <c r="G14" i="86"/>
  <c r="H14" i="86"/>
  <c r="I14" i="86"/>
  <c r="J14" i="86"/>
  <c r="M14" i="86"/>
  <c r="N14" i="86"/>
  <c r="C15" i="86"/>
  <c r="D15" i="86"/>
  <c r="E15" i="86"/>
  <c r="F15" i="86"/>
  <c r="G15" i="86"/>
  <c r="H15" i="86"/>
  <c r="I15" i="86"/>
  <c r="J15" i="86"/>
  <c r="M15" i="86"/>
  <c r="N15" i="86"/>
  <c r="C16" i="86"/>
  <c r="D16" i="86"/>
  <c r="E16" i="86"/>
  <c r="F16" i="86"/>
  <c r="G16" i="86"/>
  <c r="H16" i="86"/>
  <c r="I16" i="86"/>
  <c r="J16" i="86"/>
  <c r="M16" i="86"/>
  <c r="N16" i="86"/>
  <c r="C17" i="86"/>
  <c r="D17" i="86"/>
  <c r="E17" i="86"/>
  <c r="F17" i="86"/>
  <c r="G17" i="86"/>
  <c r="H17" i="86"/>
  <c r="I17" i="86"/>
  <c r="J17" i="86"/>
  <c r="M17" i="86"/>
  <c r="N17" i="86"/>
  <c r="C18" i="86"/>
  <c r="D18" i="86"/>
  <c r="E18" i="86"/>
  <c r="F18" i="86"/>
  <c r="G18" i="86"/>
  <c r="H18" i="86"/>
  <c r="I18" i="86"/>
  <c r="J18" i="86"/>
  <c r="M18" i="86"/>
  <c r="N18" i="86"/>
  <c r="C19" i="86"/>
  <c r="D19" i="86"/>
  <c r="E19" i="86"/>
  <c r="F19" i="86"/>
  <c r="G19" i="86"/>
  <c r="H19" i="86"/>
  <c r="I19" i="86"/>
  <c r="J19" i="86"/>
  <c r="M19" i="86"/>
  <c r="N19" i="86"/>
  <c r="C20" i="86"/>
  <c r="D20" i="86"/>
  <c r="E20" i="86"/>
  <c r="F20" i="86"/>
  <c r="G20" i="86"/>
  <c r="H20" i="86"/>
  <c r="I20" i="86"/>
  <c r="J20" i="86"/>
  <c r="M20" i="86"/>
  <c r="N20" i="86"/>
  <c r="C21" i="86"/>
  <c r="D21" i="86"/>
  <c r="E21" i="86"/>
  <c r="F21" i="86"/>
  <c r="G21" i="86"/>
  <c r="H21" i="86"/>
  <c r="I21" i="86"/>
  <c r="J21" i="86"/>
  <c r="M21" i="86"/>
  <c r="N21" i="86"/>
  <c r="C22" i="86"/>
  <c r="D22" i="86"/>
  <c r="E22" i="86"/>
  <c r="F22" i="86"/>
  <c r="G22" i="86"/>
  <c r="H22" i="86"/>
  <c r="I22" i="86"/>
  <c r="J22" i="86"/>
  <c r="AQ22" i="86" s="1"/>
  <c r="AR22" i="86" s="1"/>
  <c r="AT22" i="86" s="1"/>
  <c r="M22" i="86"/>
  <c r="N22" i="86"/>
  <c r="C23" i="86"/>
  <c r="D23" i="86"/>
  <c r="E23" i="86"/>
  <c r="F23" i="86"/>
  <c r="G23" i="86"/>
  <c r="H23" i="86"/>
  <c r="I23" i="86"/>
  <c r="J23" i="86"/>
  <c r="M23" i="86"/>
  <c r="N23" i="86"/>
  <c r="C24" i="86"/>
  <c r="D24" i="86"/>
  <c r="E24" i="86"/>
  <c r="F24" i="86"/>
  <c r="G24" i="86"/>
  <c r="H24" i="86"/>
  <c r="I24" i="86"/>
  <c r="J24" i="86"/>
  <c r="M24" i="86"/>
  <c r="N24" i="86"/>
  <c r="C25" i="86"/>
  <c r="D25" i="86"/>
  <c r="E25" i="86"/>
  <c r="F25" i="86"/>
  <c r="G25" i="86"/>
  <c r="H25" i="86"/>
  <c r="I25" i="86"/>
  <c r="J25" i="86"/>
  <c r="M25" i="86"/>
  <c r="N25" i="86"/>
  <c r="C26" i="86"/>
  <c r="D26" i="86"/>
  <c r="E26" i="86"/>
  <c r="F26" i="86"/>
  <c r="G26" i="86"/>
  <c r="H26" i="86"/>
  <c r="I26" i="86"/>
  <c r="J26" i="86"/>
  <c r="M26" i="86"/>
  <c r="N26" i="86"/>
  <c r="C27" i="86"/>
  <c r="D27" i="86"/>
  <c r="E27" i="86"/>
  <c r="F27" i="86"/>
  <c r="G27" i="86"/>
  <c r="H27" i="86"/>
  <c r="I27" i="86"/>
  <c r="J27" i="86"/>
  <c r="M27" i="86"/>
  <c r="N27" i="86"/>
  <c r="C28" i="86"/>
  <c r="D28" i="86"/>
  <c r="E28" i="86"/>
  <c r="F28" i="86"/>
  <c r="G28" i="86"/>
  <c r="H28" i="86"/>
  <c r="I28" i="86"/>
  <c r="J28" i="86"/>
  <c r="M28" i="86"/>
  <c r="N28" i="86"/>
  <c r="C29" i="86"/>
  <c r="D29" i="86"/>
  <c r="E29" i="86"/>
  <c r="F29" i="86"/>
  <c r="G29" i="86"/>
  <c r="H29" i="86"/>
  <c r="I29" i="86"/>
  <c r="J29" i="86"/>
  <c r="M29" i="86"/>
  <c r="N29" i="86"/>
  <c r="C30" i="86"/>
  <c r="D30" i="86"/>
  <c r="E30" i="86"/>
  <c r="F30" i="86"/>
  <c r="G30" i="86"/>
  <c r="H30" i="86"/>
  <c r="I30" i="86"/>
  <c r="J30" i="86"/>
  <c r="M30" i="86"/>
  <c r="N30" i="86"/>
  <c r="C31" i="86"/>
  <c r="D31" i="86"/>
  <c r="E31" i="86"/>
  <c r="F31" i="86"/>
  <c r="G31" i="86"/>
  <c r="H31" i="86"/>
  <c r="I31" i="86"/>
  <c r="J31" i="86"/>
  <c r="M31" i="86"/>
  <c r="N31" i="86"/>
  <c r="C32" i="86"/>
  <c r="D32" i="86"/>
  <c r="E32" i="86"/>
  <c r="F32" i="86"/>
  <c r="G32" i="86"/>
  <c r="H32" i="86"/>
  <c r="I32" i="86"/>
  <c r="J32" i="86"/>
  <c r="M32" i="86"/>
  <c r="N32" i="86"/>
  <c r="C33" i="86"/>
  <c r="D33" i="86"/>
  <c r="E33" i="86"/>
  <c r="F33" i="86"/>
  <c r="G33" i="86"/>
  <c r="H33" i="86"/>
  <c r="I33" i="86"/>
  <c r="J33" i="86"/>
  <c r="M33" i="86"/>
  <c r="N33" i="86"/>
  <c r="C34" i="86"/>
  <c r="D34" i="86"/>
  <c r="E34" i="86"/>
  <c r="F34" i="86"/>
  <c r="G34" i="86"/>
  <c r="H34" i="86"/>
  <c r="I34" i="86"/>
  <c r="J34" i="86"/>
  <c r="M34" i="86"/>
  <c r="N34" i="86"/>
  <c r="C35" i="86"/>
  <c r="D35" i="86"/>
  <c r="E35" i="86"/>
  <c r="F35" i="86"/>
  <c r="G35" i="86"/>
  <c r="H35" i="86"/>
  <c r="I35" i="86"/>
  <c r="J35" i="86"/>
  <c r="M35" i="86"/>
  <c r="N35" i="86"/>
  <c r="C36" i="86"/>
  <c r="D36" i="86"/>
  <c r="E36" i="86"/>
  <c r="F36" i="86"/>
  <c r="G36" i="86"/>
  <c r="H36" i="86"/>
  <c r="I36" i="86"/>
  <c r="J36" i="86"/>
  <c r="M36" i="86"/>
  <c r="N36" i="86"/>
  <c r="C37" i="86"/>
  <c r="D37" i="86"/>
  <c r="E37" i="86"/>
  <c r="F37" i="86"/>
  <c r="G37" i="86"/>
  <c r="H37" i="86"/>
  <c r="I37" i="86"/>
  <c r="J37" i="86"/>
  <c r="M37" i="86"/>
  <c r="N37" i="86"/>
  <c r="C38" i="86"/>
  <c r="D38" i="86"/>
  <c r="E38" i="86"/>
  <c r="F38" i="86"/>
  <c r="G38" i="86"/>
  <c r="H38" i="86"/>
  <c r="I38" i="86"/>
  <c r="J38" i="86"/>
  <c r="M38" i="86"/>
  <c r="N38" i="86"/>
  <c r="C39" i="86"/>
  <c r="D39" i="86"/>
  <c r="E39" i="86"/>
  <c r="F39" i="86"/>
  <c r="G39" i="86"/>
  <c r="H39" i="86"/>
  <c r="I39" i="86"/>
  <c r="J39" i="86"/>
  <c r="M39" i="86"/>
  <c r="N39" i="86"/>
  <c r="C40" i="86"/>
  <c r="D40" i="86"/>
  <c r="E40" i="86"/>
  <c r="F40" i="86"/>
  <c r="G40" i="86"/>
  <c r="H40" i="86"/>
  <c r="I40" i="86"/>
  <c r="J40" i="86"/>
  <c r="M40" i="86"/>
  <c r="N40" i="86"/>
  <c r="C41" i="86"/>
  <c r="D41" i="86"/>
  <c r="E41" i="86"/>
  <c r="F41" i="86"/>
  <c r="G41" i="86"/>
  <c r="H41" i="86"/>
  <c r="I41" i="86"/>
  <c r="J41" i="86"/>
  <c r="M41" i="86"/>
  <c r="N41" i="86"/>
  <c r="C42" i="86"/>
  <c r="D42" i="86"/>
  <c r="E42" i="86"/>
  <c r="F42" i="86"/>
  <c r="G42" i="86"/>
  <c r="H42" i="86"/>
  <c r="I42" i="86"/>
  <c r="J42" i="86"/>
  <c r="M42" i="86"/>
  <c r="N42" i="86"/>
  <c r="C43" i="86"/>
  <c r="D43" i="86"/>
  <c r="E43" i="86"/>
  <c r="F43" i="86"/>
  <c r="G43" i="86"/>
  <c r="H43" i="86"/>
  <c r="I43" i="86"/>
  <c r="J43" i="86"/>
  <c r="M43" i="86"/>
  <c r="N43" i="86"/>
  <c r="C44" i="86"/>
  <c r="D44" i="86"/>
  <c r="E44" i="86"/>
  <c r="F44" i="86"/>
  <c r="G44" i="86"/>
  <c r="H44" i="86"/>
  <c r="I44" i="86"/>
  <c r="J44" i="86"/>
  <c r="M44" i="86"/>
  <c r="N44" i="86"/>
  <c r="C45" i="86"/>
  <c r="D45" i="86"/>
  <c r="E45" i="86"/>
  <c r="F45" i="86"/>
  <c r="G45" i="86"/>
  <c r="H45" i="86"/>
  <c r="I45" i="86"/>
  <c r="J45" i="86"/>
  <c r="M45" i="86"/>
  <c r="N45" i="86"/>
  <c r="C46" i="86"/>
  <c r="D46" i="86"/>
  <c r="E46" i="86"/>
  <c r="F46" i="86"/>
  <c r="G46" i="86"/>
  <c r="H46" i="86"/>
  <c r="I46" i="86"/>
  <c r="J46" i="86"/>
  <c r="M46" i="86"/>
  <c r="N46" i="86"/>
  <c r="C47" i="86"/>
  <c r="D47" i="86"/>
  <c r="E47" i="86"/>
  <c r="F47" i="86"/>
  <c r="G47" i="86"/>
  <c r="H47" i="86"/>
  <c r="I47" i="86"/>
  <c r="J47" i="86"/>
  <c r="M47" i="86"/>
  <c r="N47" i="86"/>
  <c r="C48" i="86"/>
  <c r="D48" i="86"/>
  <c r="E48" i="86"/>
  <c r="F48" i="86"/>
  <c r="G48" i="86"/>
  <c r="H48" i="86"/>
  <c r="I48" i="86"/>
  <c r="J48" i="86"/>
  <c r="M48" i="86"/>
  <c r="N48" i="86"/>
  <c r="C49" i="86"/>
  <c r="D49" i="86"/>
  <c r="E49" i="86"/>
  <c r="F49" i="86"/>
  <c r="G49" i="86"/>
  <c r="H49" i="86"/>
  <c r="I49" i="86"/>
  <c r="J49" i="86"/>
  <c r="M49" i="86"/>
  <c r="N49" i="86"/>
  <c r="C50" i="86"/>
  <c r="D50" i="86"/>
  <c r="E50" i="86"/>
  <c r="F50" i="86"/>
  <c r="G50" i="86"/>
  <c r="H50" i="86"/>
  <c r="I50" i="86"/>
  <c r="J50" i="86"/>
  <c r="M50" i="86"/>
  <c r="N50" i="86"/>
  <c r="C51" i="86"/>
  <c r="D51" i="86"/>
  <c r="E51" i="86"/>
  <c r="F51" i="86"/>
  <c r="G51" i="86"/>
  <c r="H51" i="86"/>
  <c r="I51" i="86"/>
  <c r="J51" i="86"/>
  <c r="M51" i="86"/>
  <c r="N51" i="86"/>
  <c r="C52" i="86"/>
  <c r="D52" i="86"/>
  <c r="E52" i="86"/>
  <c r="F52" i="86"/>
  <c r="G52" i="86"/>
  <c r="H52" i="86"/>
  <c r="I52" i="86"/>
  <c r="J52" i="86"/>
  <c r="M52" i="86"/>
  <c r="N52" i="86"/>
  <c r="C53" i="86"/>
  <c r="D53" i="86"/>
  <c r="E53" i="86"/>
  <c r="F53" i="86"/>
  <c r="G53" i="86"/>
  <c r="H53" i="86"/>
  <c r="I53" i="86"/>
  <c r="J53" i="86"/>
  <c r="M53" i="86"/>
  <c r="N53" i="86"/>
  <c r="C54" i="86"/>
  <c r="D54" i="86"/>
  <c r="E54" i="86"/>
  <c r="F54" i="86"/>
  <c r="G54" i="86"/>
  <c r="H54" i="86"/>
  <c r="I54" i="86"/>
  <c r="J54" i="86"/>
  <c r="M54" i="86"/>
  <c r="N54" i="86"/>
  <c r="C55" i="86"/>
  <c r="D55" i="86"/>
  <c r="E55" i="86"/>
  <c r="F55" i="86"/>
  <c r="G55" i="86"/>
  <c r="H55" i="86"/>
  <c r="I55" i="86"/>
  <c r="J55" i="86"/>
  <c r="M55" i="86"/>
  <c r="N55" i="86"/>
  <c r="C56" i="86"/>
  <c r="D56" i="86"/>
  <c r="E56" i="86"/>
  <c r="F56" i="86"/>
  <c r="G56" i="86"/>
  <c r="H56" i="86"/>
  <c r="I56" i="86"/>
  <c r="J56" i="86"/>
  <c r="M56" i="86"/>
  <c r="N56" i="86"/>
  <c r="C57" i="86"/>
  <c r="D57" i="86"/>
  <c r="E57" i="86"/>
  <c r="F57" i="86"/>
  <c r="G57" i="86"/>
  <c r="H57" i="86"/>
  <c r="I57" i="86"/>
  <c r="J57" i="86"/>
  <c r="M57" i="86"/>
  <c r="N57" i="86"/>
  <c r="C58" i="86"/>
  <c r="D58" i="86"/>
  <c r="E58" i="86"/>
  <c r="F58" i="86"/>
  <c r="G58" i="86"/>
  <c r="H58" i="86"/>
  <c r="I58" i="86"/>
  <c r="J58" i="86"/>
  <c r="O58" i="86" s="1"/>
  <c r="M58" i="86"/>
  <c r="N58" i="86"/>
  <c r="C59" i="86"/>
  <c r="D59" i="86"/>
  <c r="E59" i="86"/>
  <c r="F59" i="86"/>
  <c r="G59" i="86"/>
  <c r="H59" i="86"/>
  <c r="I59" i="86"/>
  <c r="J59" i="86"/>
  <c r="M59" i="86"/>
  <c r="N59" i="86"/>
  <c r="C60" i="86"/>
  <c r="D60" i="86"/>
  <c r="E60" i="86"/>
  <c r="F60" i="86"/>
  <c r="G60" i="86"/>
  <c r="H60" i="86"/>
  <c r="I60" i="86"/>
  <c r="J60" i="86"/>
  <c r="M60" i="86"/>
  <c r="N60" i="86"/>
  <c r="C61" i="86"/>
  <c r="D61" i="86"/>
  <c r="E61" i="86"/>
  <c r="F61" i="86"/>
  <c r="G61" i="86"/>
  <c r="H61" i="86"/>
  <c r="I61" i="86"/>
  <c r="J61" i="86"/>
  <c r="M61" i="86"/>
  <c r="N61" i="86"/>
  <c r="C62" i="86"/>
  <c r="D62" i="86"/>
  <c r="E62" i="86"/>
  <c r="F62" i="86"/>
  <c r="G62" i="86"/>
  <c r="H62" i="86"/>
  <c r="I62" i="86"/>
  <c r="J62" i="86"/>
  <c r="M62" i="86"/>
  <c r="N62" i="86"/>
  <c r="C63" i="86"/>
  <c r="D63" i="86"/>
  <c r="E63" i="86"/>
  <c r="F63" i="86"/>
  <c r="G63" i="86"/>
  <c r="H63" i="86"/>
  <c r="I63" i="86"/>
  <c r="J63" i="86"/>
  <c r="M63" i="86"/>
  <c r="N63" i="86"/>
  <c r="C64" i="86"/>
  <c r="D64" i="86"/>
  <c r="E64" i="86"/>
  <c r="F64" i="86"/>
  <c r="G64" i="86"/>
  <c r="H64" i="86"/>
  <c r="I64" i="86"/>
  <c r="J64" i="86"/>
  <c r="M64" i="86"/>
  <c r="N64" i="86"/>
  <c r="C65" i="86"/>
  <c r="D65" i="86"/>
  <c r="E65" i="86"/>
  <c r="F65" i="86"/>
  <c r="G65" i="86"/>
  <c r="H65" i="86"/>
  <c r="I65" i="86"/>
  <c r="J65" i="86"/>
  <c r="M65" i="86"/>
  <c r="N65" i="86"/>
  <c r="C66" i="86"/>
  <c r="D66" i="86"/>
  <c r="E66" i="86"/>
  <c r="F66" i="86"/>
  <c r="G66" i="86"/>
  <c r="H66" i="86"/>
  <c r="I66" i="86"/>
  <c r="J66" i="86"/>
  <c r="M66" i="86"/>
  <c r="N66" i="86"/>
  <c r="C67" i="86"/>
  <c r="D67" i="86"/>
  <c r="E67" i="86"/>
  <c r="F67" i="86"/>
  <c r="G67" i="86"/>
  <c r="H67" i="86"/>
  <c r="I67" i="86"/>
  <c r="J67" i="86"/>
  <c r="M67" i="86"/>
  <c r="N67" i="86"/>
  <c r="C68" i="86"/>
  <c r="D68" i="86"/>
  <c r="E68" i="86"/>
  <c r="F68" i="86"/>
  <c r="G68" i="86"/>
  <c r="H68" i="86"/>
  <c r="I68" i="86"/>
  <c r="J68" i="86"/>
  <c r="M68" i="86"/>
  <c r="N68" i="86"/>
  <c r="C69" i="86"/>
  <c r="D69" i="86"/>
  <c r="E69" i="86"/>
  <c r="F69" i="86"/>
  <c r="G69" i="86"/>
  <c r="H69" i="86"/>
  <c r="I69" i="86"/>
  <c r="J69" i="86"/>
  <c r="M69" i="86"/>
  <c r="N69" i="86"/>
  <c r="C70" i="86"/>
  <c r="D70" i="86"/>
  <c r="E70" i="86"/>
  <c r="F70" i="86"/>
  <c r="G70" i="86"/>
  <c r="H70" i="86"/>
  <c r="I70" i="86"/>
  <c r="J70" i="86"/>
  <c r="AQ70" i="86" s="1"/>
  <c r="M70" i="86"/>
  <c r="N70" i="86"/>
  <c r="C71" i="86"/>
  <c r="D71" i="86"/>
  <c r="E71" i="86"/>
  <c r="F71" i="86"/>
  <c r="G71" i="86"/>
  <c r="H71" i="86"/>
  <c r="I71" i="86"/>
  <c r="J71" i="86"/>
  <c r="M71" i="86"/>
  <c r="N71" i="86"/>
  <c r="C72" i="86"/>
  <c r="D72" i="86"/>
  <c r="E72" i="86"/>
  <c r="F72" i="86"/>
  <c r="G72" i="86"/>
  <c r="H72" i="86"/>
  <c r="I72" i="86"/>
  <c r="J72" i="86"/>
  <c r="M72" i="86"/>
  <c r="N72" i="86"/>
  <c r="C73" i="86"/>
  <c r="D73" i="86"/>
  <c r="E73" i="86"/>
  <c r="F73" i="86"/>
  <c r="G73" i="86"/>
  <c r="H73" i="86"/>
  <c r="I73" i="86"/>
  <c r="J73" i="86"/>
  <c r="M73" i="86"/>
  <c r="N73" i="86"/>
  <c r="C74" i="86"/>
  <c r="D74" i="86"/>
  <c r="E74" i="86"/>
  <c r="F74" i="86"/>
  <c r="G74" i="86"/>
  <c r="H74" i="86"/>
  <c r="I74" i="86"/>
  <c r="J74" i="86"/>
  <c r="M74" i="86"/>
  <c r="N74" i="86"/>
  <c r="C75" i="86"/>
  <c r="D75" i="86"/>
  <c r="E75" i="86"/>
  <c r="F75" i="86"/>
  <c r="G75" i="86"/>
  <c r="H75" i="86"/>
  <c r="I75" i="86"/>
  <c r="J75" i="86"/>
  <c r="M75" i="86"/>
  <c r="N75" i="86"/>
  <c r="C76" i="86"/>
  <c r="D76" i="86"/>
  <c r="E76" i="86"/>
  <c r="F76" i="86"/>
  <c r="G76" i="86"/>
  <c r="H76" i="86"/>
  <c r="I76" i="86"/>
  <c r="J76" i="86"/>
  <c r="M76" i="86"/>
  <c r="N76" i="86"/>
  <c r="C77" i="86"/>
  <c r="D77" i="86"/>
  <c r="E77" i="86"/>
  <c r="F77" i="86"/>
  <c r="G77" i="86"/>
  <c r="H77" i="86"/>
  <c r="I77" i="86"/>
  <c r="J77" i="86"/>
  <c r="M77" i="86"/>
  <c r="N77" i="86"/>
  <c r="C78" i="86"/>
  <c r="D78" i="86"/>
  <c r="E78" i="86"/>
  <c r="F78" i="86"/>
  <c r="G78" i="86"/>
  <c r="H78" i="86"/>
  <c r="I78" i="86"/>
  <c r="J78" i="86"/>
  <c r="M78" i="86"/>
  <c r="N78" i="86"/>
  <c r="C79" i="86"/>
  <c r="D79" i="86"/>
  <c r="E79" i="86"/>
  <c r="F79" i="86"/>
  <c r="G79" i="86"/>
  <c r="H79" i="86"/>
  <c r="I79" i="86"/>
  <c r="J79" i="86"/>
  <c r="M79" i="86"/>
  <c r="N79" i="86"/>
  <c r="C80" i="86"/>
  <c r="D80" i="86"/>
  <c r="E80" i="86"/>
  <c r="F80" i="86"/>
  <c r="G80" i="86"/>
  <c r="H80" i="86"/>
  <c r="I80" i="86"/>
  <c r="J80" i="86"/>
  <c r="M80" i="86"/>
  <c r="N80" i="86"/>
  <c r="C81" i="86"/>
  <c r="D81" i="86"/>
  <c r="E81" i="86"/>
  <c r="F81" i="86"/>
  <c r="G81" i="86"/>
  <c r="H81" i="86"/>
  <c r="I81" i="86"/>
  <c r="J81" i="86"/>
  <c r="M81" i="86"/>
  <c r="N81" i="86"/>
  <c r="C82" i="86"/>
  <c r="D82" i="86"/>
  <c r="E82" i="86"/>
  <c r="F82" i="86"/>
  <c r="G82" i="86"/>
  <c r="H82" i="86"/>
  <c r="I82" i="86"/>
  <c r="J82" i="86"/>
  <c r="M82" i="86"/>
  <c r="N82" i="86"/>
  <c r="C83" i="86"/>
  <c r="D83" i="86"/>
  <c r="E83" i="86"/>
  <c r="F83" i="86"/>
  <c r="G83" i="86"/>
  <c r="H83" i="86"/>
  <c r="I83" i="86"/>
  <c r="J83" i="86"/>
  <c r="M83" i="86"/>
  <c r="N83" i="86"/>
  <c r="C84" i="86"/>
  <c r="D84" i="86"/>
  <c r="E84" i="86"/>
  <c r="F84" i="86"/>
  <c r="G84" i="86"/>
  <c r="H84" i="86"/>
  <c r="I84" i="86"/>
  <c r="J84" i="86"/>
  <c r="M84" i="86"/>
  <c r="N84" i="86"/>
  <c r="C85" i="86"/>
  <c r="D85" i="86"/>
  <c r="E85" i="86"/>
  <c r="F85" i="86"/>
  <c r="G85" i="86"/>
  <c r="H85" i="86"/>
  <c r="I85" i="86"/>
  <c r="J85" i="86"/>
  <c r="M85" i="86"/>
  <c r="N85" i="86"/>
  <c r="C86" i="86"/>
  <c r="D86" i="86"/>
  <c r="E86" i="86"/>
  <c r="F86" i="86"/>
  <c r="G86" i="86"/>
  <c r="H86" i="86"/>
  <c r="I86" i="86"/>
  <c r="J86" i="86"/>
  <c r="M86" i="86"/>
  <c r="N86" i="86"/>
  <c r="C87" i="86"/>
  <c r="D87" i="86"/>
  <c r="E87" i="86"/>
  <c r="F87" i="86"/>
  <c r="G87" i="86"/>
  <c r="H87" i="86"/>
  <c r="I87" i="86"/>
  <c r="J87" i="86"/>
  <c r="M87" i="86"/>
  <c r="N87" i="86"/>
  <c r="C88" i="86"/>
  <c r="D88" i="86"/>
  <c r="E88" i="86"/>
  <c r="F88" i="86"/>
  <c r="G88" i="86"/>
  <c r="H88" i="86"/>
  <c r="I88" i="86"/>
  <c r="J88" i="86"/>
  <c r="M88" i="86"/>
  <c r="N88" i="86"/>
  <c r="C89" i="86"/>
  <c r="D89" i="86"/>
  <c r="E89" i="86"/>
  <c r="F89" i="86"/>
  <c r="G89" i="86"/>
  <c r="H89" i="86"/>
  <c r="I89" i="86"/>
  <c r="J89" i="86"/>
  <c r="M89" i="86"/>
  <c r="N89" i="86"/>
  <c r="C90" i="86"/>
  <c r="D90" i="86"/>
  <c r="E90" i="86"/>
  <c r="F90" i="86"/>
  <c r="G90" i="86"/>
  <c r="H90" i="86"/>
  <c r="I90" i="86"/>
  <c r="J90" i="86"/>
  <c r="M90" i="86"/>
  <c r="N90" i="86"/>
  <c r="C91" i="86"/>
  <c r="D91" i="86"/>
  <c r="E91" i="86"/>
  <c r="F91" i="86"/>
  <c r="G91" i="86"/>
  <c r="H91" i="86"/>
  <c r="I91" i="86"/>
  <c r="J91" i="86"/>
  <c r="M91" i="86"/>
  <c r="N91" i="86"/>
  <c r="C92" i="86"/>
  <c r="D92" i="86"/>
  <c r="E92" i="86"/>
  <c r="F92" i="86"/>
  <c r="G92" i="86"/>
  <c r="H92" i="86"/>
  <c r="I92" i="86"/>
  <c r="J92" i="86"/>
  <c r="M92" i="86"/>
  <c r="N92" i="86"/>
  <c r="C93" i="86"/>
  <c r="D93" i="86"/>
  <c r="E93" i="86"/>
  <c r="F93" i="86"/>
  <c r="G93" i="86"/>
  <c r="H93" i="86"/>
  <c r="I93" i="86"/>
  <c r="J93" i="86"/>
  <c r="M93" i="86"/>
  <c r="N93" i="86"/>
  <c r="C94" i="86"/>
  <c r="D94" i="86"/>
  <c r="E94" i="86"/>
  <c r="F94" i="86"/>
  <c r="G94" i="86"/>
  <c r="H94" i="86"/>
  <c r="I94" i="86"/>
  <c r="J94" i="86"/>
  <c r="DG94" i="86" s="1"/>
  <c r="DH94" i="86" s="1"/>
  <c r="DI94" i="86" s="1"/>
  <c r="M94" i="86"/>
  <c r="N94" i="86"/>
  <c r="C95" i="86"/>
  <c r="D95" i="86"/>
  <c r="E95" i="86"/>
  <c r="F95" i="86"/>
  <c r="G95" i="86"/>
  <c r="H95" i="86"/>
  <c r="I95" i="86"/>
  <c r="J95" i="86"/>
  <c r="M95" i="86"/>
  <c r="N95" i="86"/>
  <c r="C96" i="86"/>
  <c r="D96" i="86"/>
  <c r="E96" i="86"/>
  <c r="F96" i="86"/>
  <c r="G96" i="86"/>
  <c r="H96" i="86"/>
  <c r="I96" i="86"/>
  <c r="J96" i="86"/>
  <c r="M96" i="86"/>
  <c r="N96" i="86"/>
  <c r="C97" i="86"/>
  <c r="D97" i="86"/>
  <c r="E97" i="86"/>
  <c r="F97" i="86"/>
  <c r="G97" i="86"/>
  <c r="H97" i="86"/>
  <c r="I97" i="86"/>
  <c r="J97" i="86"/>
  <c r="M97" i="86"/>
  <c r="N97" i="86"/>
  <c r="C98" i="86"/>
  <c r="D98" i="86"/>
  <c r="E98" i="86"/>
  <c r="F98" i="86"/>
  <c r="G98" i="86"/>
  <c r="H98" i="86"/>
  <c r="I98" i="86"/>
  <c r="J98" i="86"/>
  <c r="DC98" i="86" s="1"/>
  <c r="DD98" i="86" s="1"/>
  <c r="M98" i="86"/>
  <c r="N98" i="86"/>
  <c r="C99" i="86"/>
  <c r="D99" i="86"/>
  <c r="E99" i="86"/>
  <c r="F99" i="86"/>
  <c r="G99" i="86"/>
  <c r="H99" i="86"/>
  <c r="I99" i="86"/>
  <c r="J99" i="86"/>
  <c r="M99" i="86"/>
  <c r="N99" i="86"/>
  <c r="C100" i="86"/>
  <c r="D100" i="86"/>
  <c r="E100" i="86"/>
  <c r="F100" i="86"/>
  <c r="G100" i="86"/>
  <c r="H100" i="86"/>
  <c r="I100" i="86"/>
  <c r="J100" i="86"/>
  <c r="M100" i="86"/>
  <c r="N100" i="86"/>
  <c r="C101" i="86"/>
  <c r="D101" i="86"/>
  <c r="E101" i="86"/>
  <c r="F101" i="86"/>
  <c r="G101" i="86"/>
  <c r="H101" i="86"/>
  <c r="I101" i="86"/>
  <c r="J101" i="86"/>
  <c r="M101" i="86"/>
  <c r="N101" i="86"/>
  <c r="C102" i="86"/>
  <c r="D102" i="86"/>
  <c r="E102" i="86"/>
  <c r="F102" i="86"/>
  <c r="G102" i="86"/>
  <c r="H102" i="86"/>
  <c r="I102" i="86"/>
  <c r="J102" i="86"/>
  <c r="O102" i="86" s="1"/>
  <c r="P102" i="86" s="1"/>
  <c r="M102" i="86"/>
  <c r="N102" i="86"/>
  <c r="C103" i="86"/>
  <c r="D103" i="86"/>
  <c r="E103" i="86"/>
  <c r="F103" i="86"/>
  <c r="G103" i="86"/>
  <c r="H103" i="86"/>
  <c r="I103" i="86"/>
  <c r="J103" i="86"/>
  <c r="M103" i="86"/>
  <c r="N103" i="86"/>
  <c r="C104" i="86"/>
  <c r="D104" i="86"/>
  <c r="E104" i="86"/>
  <c r="F104" i="86"/>
  <c r="G104" i="86"/>
  <c r="H104" i="86"/>
  <c r="I104" i="86"/>
  <c r="J104" i="86"/>
  <c r="M104" i="86"/>
  <c r="N104" i="86"/>
  <c r="C105" i="86"/>
  <c r="D105" i="86"/>
  <c r="E105" i="86"/>
  <c r="F105" i="86"/>
  <c r="G105" i="86"/>
  <c r="H105" i="86"/>
  <c r="I105" i="86"/>
  <c r="J105" i="86"/>
  <c r="M105" i="86"/>
  <c r="N105" i="86"/>
  <c r="C106" i="86"/>
  <c r="D106" i="86"/>
  <c r="E106" i="86"/>
  <c r="F106" i="86"/>
  <c r="G106" i="86"/>
  <c r="H106" i="86"/>
  <c r="I106" i="86"/>
  <c r="J106" i="86"/>
  <c r="M106" i="86"/>
  <c r="N106" i="86"/>
  <c r="C107" i="86"/>
  <c r="D107" i="86"/>
  <c r="E107" i="86"/>
  <c r="F107" i="86"/>
  <c r="G107" i="86"/>
  <c r="H107" i="86"/>
  <c r="I107" i="86"/>
  <c r="J107" i="86"/>
  <c r="M107" i="86"/>
  <c r="N107" i="86"/>
  <c r="C108" i="86"/>
  <c r="D108" i="86"/>
  <c r="E108" i="86"/>
  <c r="F108" i="86"/>
  <c r="G108" i="86"/>
  <c r="H108" i="86"/>
  <c r="I108" i="86"/>
  <c r="J108" i="86"/>
  <c r="M108" i="86"/>
  <c r="N108" i="86"/>
  <c r="C109" i="86"/>
  <c r="D109" i="86"/>
  <c r="E109" i="86"/>
  <c r="F109" i="86"/>
  <c r="G109" i="86"/>
  <c r="H109" i="86"/>
  <c r="I109" i="86"/>
  <c r="J109" i="86"/>
  <c r="M109" i="86"/>
  <c r="N109" i="86"/>
  <c r="C11" i="85"/>
  <c r="D11" i="85"/>
  <c r="E11" i="85"/>
  <c r="F11" i="85"/>
  <c r="G11" i="85"/>
  <c r="H11" i="85"/>
  <c r="I11" i="85"/>
  <c r="J11" i="85"/>
  <c r="M11" i="85"/>
  <c r="N11" i="85"/>
  <c r="C12" i="85"/>
  <c r="D12" i="85"/>
  <c r="E12" i="85"/>
  <c r="F12" i="85"/>
  <c r="G12" i="85"/>
  <c r="H12" i="85"/>
  <c r="I12" i="85"/>
  <c r="J12" i="85"/>
  <c r="M12" i="85"/>
  <c r="N12" i="85"/>
  <c r="C13" i="85"/>
  <c r="D13" i="85"/>
  <c r="E13" i="85"/>
  <c r="F13" i="85"/>
  <c r="G13" i="85"/>
  <c r="H13" i="85"/>
  <c r="I13" i="85"/>
  <c r="J13" i="85"/>
  <c r="M13" i="85"/>
  <c r="N13" i="85"/>
  <c r="C14" i="85"/>
  <c r="D14" i="85"/>
  <c r="E14" i="85"/>
  <c r="F14" i="85"/>
  <c r="G14" i="85"/>
  <c r="H14" i="85"/>
  <c r="I14" i="85"/>
  <c r="J14" i="85"/>
  <c r="M14" i="85"/>
  <c r="N14" i="85"/>
  <c r="C15" i="85"/>
  <c r="D15" i="85"/>
  <c r="E15" i="85"/>
  <c r="F15" i="85"/>
  <c r="G15" i="85"/>
  <c r="H15" i="85"/>
  <c r="I15" i="85"/>
  <c r="J15" i="85"/>
  <c r="M15" i="85"/>
  <c r="N15" i="85"/>
  <c r="C16" i="85"/>
  <c r="D16" i="85"/>
  <c r="E16" i="85"/>
  <c r="F16" i="85"/>
  <c r="G16" i="85"/>
  <c r="H16" i="85"/>
  <c r="I16" i="85"/>
  <c r="J16" i="85"/>
  <c r="M16" i="85"/>
  <c r="N16" i="85"/>
  <c r="C17" i="85"/>
  <c r="D17" i="85"/>
  <c r="E17" i="85"/>
  <c r="F17" i="85"/>
  <c r="G17" i="85"/>
  <c r="H17" i="85"/>
  <c r="I17" i="85"/>
  <c r="J17" i="85"/>
  <c r="M17" i="85"/>
  <c r="N17" i="85"/>
  <c r="C18" i="85"/>
  <c r="D18" i="85"/>
  <c r="E18" i="85"/>
  <c r="F18" i="85"/>
  <c r="G18" i="85"/>
  <c r="H18" i="85"/>
  <c r="I18" i="85"/>
  <c r="J18" i="85"/>
  <c r="M18" i="85"/>
  <c r="N18" i="85"/>
  <c r="C19" i="85"/>
  <c r="D19" i="85"/>
  <c r="E19" i="85"/>
  <c r="F19" i="85"/>
  <c r="G19" i="85"/>
  <c r="H19" i="85"/>
  <c r="I19" i="85"/>
  <c r="J19" i="85"/>
  <c r="AA19" i="85" s="1"/>
  <c r="AB19" i="85" s="1"/>
  <c r="M19" i="85"/>
  <c r="N19" i="85"/>
  <c r="C20" i="85"/>
  <c r="D20" i="85"/>
  <c r="E20" i="85"/>
  <c r="F20" i="85"/>
  <c r="G20" i="85"/>
  <c r="H20" i="85"/>
  <c r="I20" i="85"/>
  <c r="J20" i="85"/>
  <c r="M20" i="85"/>
  <c r="N20" i="85"/>
  <c r="C21" i="85"/>
  <c r="D21" i="85"/>
  <c r="E21" i="85"/>
  <c r="F21" i="85"/>
  <c r="G21" i="85"/>
  <c r="H21" i="85"/>
  <c r="I21" i="85"/>
  <c r="J21" i="85"/>
  <c r="M21" i="85"/>
  <c r="N21" i="85"/>
  <c r="C22" i="85"/>
  <c r="D22" i="85"/>
  <c r="E22" i="85"/>
  <c r="F22" i="85"/>
  <c r="G22" i="85"/>
  <c r="H22" i="85"/>
  <c r="I22" i="85"/>
  <c r="J22" i="85"/>
  <c r="M22" i="85"/>
  <c r="N22" i="85"/>
  <c r="C23" i="85"/>
  <c r="D23" i="85"/>
  <c r="E23" i="85"/>
  <c r="F23" i="85"/>
  <c r="G23" i="85"/>
  <c r="H23" i="85"/>
  <c r="I23" i="85"/>
  <c r="J23" i="85"/>
  <c r="M23" i="85"/>
  <c r="N23" i="85"/>
  <c r="C24" i="85"/>
  <c r="D24" i="85"/>
  <c r="E24" i="85"/>
  <c r="F24" i="85"/>
  <c r="G24" i="85"/>
  <c r="H24" i="85"/>
  <c r="I24" i="85"/>
  <c r="J24" i="85"/>
  <c r="M24" i="85"/>
  <c r="N24" i="85"/>
  <c r="C25" i="85"/>
  <c r="D25" i="85"/>
  <c r="E25" i="85"/>
  <c r="F25" i="85"/>
  <c r="G25" i="85"/>
  <c r="H25" i="85"/>
  <c r="I25" i="85"/>
  <c r="J25" i="85"/>
  <c r="M25" i="85"/>
  <c r="N25" i="85"/>
  <c r="C26" i="85"/>
  <c r="D26" i="85"/>
  <c r="E26" i="85"/>
  <c r="F26" i="85"/>
  <c r="G26" i="85"/>
  <c r="H26" i="85"/>
  <c r="I26" i="85"/>
  <c r="J26" i="85"/>
  <c r="M26" i="85"/>
  <c r="N26" i="85"/>
  <c r="C27" i="85"/>
  <c r="D27" i="85"/>
  <c r="E27" i="85"/>
  <c r="F27" i="85"/>
  <c r="G27" i="85"/>
  <c r="H27" i="85"/>
  <c r="I27" i="85"/>
  <c r="J27" i="85"/>
  <c r="M27" i="85"/>
  <c r="N27" i="85"/>
  <c r="C28" i="85"/>
  <c r="D28" i="85"/>
  <c r="E28" i="85"/>
  <c r="F28" i="85"/>
  <c r="G28" i="85"/>
  <c r="H28" i="85"/>
  <c r="I28" i="85"/>
  <c r="J28" i="85"/>
  <c r="M28" i="85"/>
  <c r="N28" i="85"/>
  <c r="C29" i="85"/>
  <c r="D29" i="85"/>
  <c r="E29" i="85"/>
  <c r="F29" i="85"/>
  <c r="G29" i="85"/>
  <c r="H29" i="85"/>
  <c r="I29" i="85"/>
  <c r="J29" i="85"/>
  <c r="M29" i="85"/>
  <c r="N29" i="85"/>
  <c r="C30" i="85"/>
  <c r="D30" i="85"/>
  <c r="E30" i="85"/>
  <c r="F30" i="85"/>
  <c r="G30" i="85"/>
  <c r="H30" i="85"/>
  <c r="I30" i="85"/>
  <c r="J30" i="85"/>
  <c r="M30" i="85"/>
  <c r="N30" i="85"/>
  <c r="C31" i="85"/>
  <c r="D31" i="85"/>
  <c r="E31" i="85"/>
  <c r="F31" i="85"/>
  <c r="G31" i="85"/>
  <c r="H31" i="85"/>
  <c r="I31" i="85"/>
  <c r="J31" i="85"/>
  <c r="M31" i="85"/>
  <c r="N31" i="85"/>
  <c r="C32" i="85"/>
  <c r="D32" i="85"/>
  <c r="E32" i="85"/>
  <c r="F32" i="85"/>
  <c r="G32" i="85"/>
  <c r="H32" i="85"/>
  <c r="I32" i="85"/>
  <c r="J32" i="85"/>
  <c r="M32" i="85"/>
  <c r="N32" i="85"/>
  <c r="C33" i="85"/>
  <c r="D33" i="85"/>
  <c r="E33" i="85"/>
  <c r="F33" i="85"/>
  <c r="G33" i="85"/>
  <c r="H33" i="85"/>
  <c r="I33" i="85"/>
  <c r="J33" i="85"/>
  <c r="M33" i="85"/>
  <c r="N33" i="85"/>
  <c r="C34" i="85"/>
  <c r="D34" i="85"/>
  <c r="E34" i="85"/>
  <c r="F34" i="85"/>
  <c r="G34" i="85"/>
  <c r="H34" i="85"/>
  <c r="I34" i="85"/>
  <c r="J34" i="85"/>
  <c r="M34" i="85"/>
  <c r="N34" i="85"/>
  <c r="C35" i="85"/>
  <c r="D35" i="85"/>
  <c r="E35" i="85"/>
  <c r="F35" i="85"/>
  <c r="G35" i="85"/>
  <c r="H35" i="85"/>
  <c r="I35" i="85"/>
  <c r="J35" i="85"/>
  <c r="M35" i="85"/>
  <c r="N35" i="85"/>
  <c r="C36" i="85"/>
  <c r="D36" i="85"/>
  <c r="E36" i="85"/>
  <c r="F36" i="85"/>
  <c r="G36" i="85"/>
  <c r="H36" i="85"/>
  <c r="I36" i="85"/>
  <c r="J36" i="85"/>
  <c r="M36" i="85"/>
  <c r="N36" i="85"/>
  <c r="C37" i="85"/>
  <c r="D37" i="85"/>
  <c r="E37" i="85"/>
  <c r="F37" i="85"/>
  <c r="G37" i="85"/>
  <c r="H37" i="85"/>
  <c r="I37" i="85"/>
  <c r="J37" i="85"/>
  <c r="M37" i="85"/>
  <c r="N37" i="85"/>
  <c r="C38" i="85"/>
  <c r="D38" i="85"/>
  <c r="E38" i="85"/>
  <c r="F38" i="85"/>
  <c r="G38" i="85"/>
  <c r="H38" i="85"/>
  <c r="I38" i="85"/>
  <c r="J38" i="85"/>
  <c r="M38" i="85"/>
  <c r="N38" i="85"/>
  <c r="C39" i="85"/>
  <c r="D39" i="85"/>
  <c r="E39" i="85"/>
  <c r="F39" i="85"/>
  <c r="G39" i="85"/>
  <c r="H39" i="85"/>
  <c r="I39" i="85"/>
  <c r="J39" i="85"/>
  <c r="M39" i="85"/>
  <c r="N39" i="85"/>
  <c r="C40" i="85"/>
  <c r="D40" i="85"/>
  <c r="E40" i="85"/>
  <c r="F40" i="85"/>
  <c r="G40" i="85"/>
  <c r="H40" i="85"/>
  <c r="I40" i="85"/>
  <c r="J40" i="85"/>
  <c r="M40" i="85"/>
  <c r="N40" i="85"/>
  <c r="C41" i="85"/>
  <c r="D41" i="85"/>
  <c r="E41" i="85"/>
  <c r="F41" i="85"/>
  <c r="G41" i="85"/>
  <c r="H41" i="85"/>
  <c r="I41" i="85"/>
  <c r="J41" i="85"/>
  <c r="M41" i="85"/>
  <c r="N41" i="85"/>
  <c r="C42" i="85"/>
  <c r="D42" i="85"/>
  <c r="E42" i="85"/>
  <c r="F42" i="85"/>
  <c r="G42" i="85"/>
  <c r="H42" i="85"/>
  <c r="I42" i="85"/>
  <c r="J42" i="85"/>
  <c r="M42" i="85"/>
  <c r="N42" i="85"/>
  <c r="C43" i="85"/>
  <c r="D43" i="85"/>
  <c r="E43" i="85"/>
  <c r="F43" i="85"/>
  <c r="G43" i="85"/>
  <c r="H43" i="85"/>
  <c r="I43" i="85"/>
  <c r="J43" i="85"/>
  <c r="M43" i="85"/>
  <c r="N43" i="85"/>
  <c r="C44" i="85"/>
  <c r="D44" i="85"/>
  <c r="E44" i="85"/>
  <c r="F44" i="85"/>
  <c r="G44" i="85"/>
  <c r="H44" i="85"/>
  <c r="I44" i="85"/>
  <c r="J44" i="85"/>
  <c r="M44" i="85"/>
  <c r="N44" i="85"/>
  <c r="C45" i="85"/>
  <c r="D45" i="85"/>
  <c r="E45" i="85"/>
  <c r="F45" i="85"/>
  <c r="G45" i="85"/>
  <c r="H45" i="85"/>
  <c r="I45" i="85"/>
  <c r="J45" i="85"/>
  <c r="M45" i="85"/>
  <c r="N45" i="85"/>
  <c r="C46" i="85"/>
  <c r="D46" i="85"/>
  <c r="E46" i="85"/>
  <c r="F46" i="85"/>
  <c r="G46" i="85"/>
  <c r="H46" i="85"/>
  <c r="I46" i="85"/>
  <c r="J46" i="85"/>
  <c r="M46" i="85"/>
  <c r="N46" i="85"/>
  <c r="C47" i="85"/>
  <c r="D47" i="85"/>
  <c r="E47" i="85"/>
  <c r="F47" i="85"/>
  <c r="G47" i="85"/>
  <c r="H47" i="85"/>
  <c r="I47" i="85"/>
  <c r="J47" i="85"/>
  <c r="M47" i="85"/>
  <c r="N47" i="85"/>
  <c r="C48" i="85"/>
  <c r="D48" i="85"/>
  <c r="E48" i="85"/>
  <c r="F48" i="85"/>
  <c r="G48" i="85"/>
  <c r="H48" i="85"/>
  <c r="I48" i="85"/>
  <c r="J48" i="85"/>
  <c r="M48" i="85"/>
  <c r="N48" i="85"/>
  <c r="C49" i="85"/>
  <c r="D49" i="85"/>
  <c r="E49" i="85"/>
  <c r="F49" i="85"/>
  <c r="G49" i="85"/>
  <c r="H49" i="85"/>
  <c r="I49" i="85"/>
  <c r="J49" i="85"/>
  <c r="M49" i="85"/>
  <c r="N49" i="85"/>
  <c r="C50" i="85"/>
  <c r="D50" i="85"/>
  <c r="E50" i="85"/>
  <c r="F50" i="85"/>
  <c r="G50" i="85"/>
  <c r="H50" i="85"/>
  <c r="I50" i="85"/>
  <c r="J50" i="85"/>
  <c r="M50" i="85"/>
  <c r="N50" i="85"/>
  <c r="C51" i="85"/>
  <c r="D51" i="85"/>
  <c r="E51" i="85"/>
  <c r="F51" i="85"/>
  <c r="G51" i="85"/>
  <c r="H51" i="85"/>
  <c r="I51" i="85"/>
  <c r="J51" i="85"/>
  <c r="M51" i="85"/>
  <c r="N51" i="85"/>
  <c r="C52" i="85"/>
  <c r="D52" i="85"/>
  <c r="E52" i="85"/>
  <c r="F52" i="85"/>
  <c r="G52" i="85"/>
  <c r="H52" i="85"/>
  <c r="I52" i="85"/>
  <c r="J52" i="85"/>
  <c r="M52" i="85"/>
  <c r="N52" i="85"/>
  <c r="C53" i="85"/>
  <c r="D53" i="85"/>
  <c r="E53" i="85"/>
  <c r="F53" i="85"/>
  <c r="G53" i="85"/>
  <c r="H53" i="85"/>
  <c r="I53" i="85"/>
  <c r="J53" i="85"/>
  <c r="M53" i="85"/>
  <c r="N53" i="85"/>
  <c r="C54" i="85"/>
  <c r="D54" i="85"/>
  <c r="E54" i="85"/>
  <c r="F54" i="85"/>
  <c r="G54" i="85"/>
  <c r="H54" i="85"/>
  <c r="I54" i="85"/>
  <c r="J54" i="85"/>
  <c r="M54" i="85"/>
  <c r="N54" i="85"/>
  <c r="C55" i="85"/>
  <c r="D55" i="85"/>
  <c r="E55" i="85"/>
  <c r="F55" i="85"/>
  <c r="G55" i="85"/>
  <c r="H55" i="85"/>
  <c r="I55" i="85"/>
  <c r="J55" i="85"/>
  <c r="M55" i="85"/>
  <c r="N55" i="85"/>
  <c r="C56" i="85"/>
  <c r="D56" i="85"/>
  <c r="E56" i="85"/>
  <c r="F56" i="85"/>
  <c r="G56" i="85"/>
  <c r="H56" i="85"/>
  <c r="I56" i="85"/>
  <c r="J56" i="85"/>
  <c r="M56" i="85"/>
  <c r="N56" i="85"/>
  <c r="C57" i="85"/>
  <c r="D57" i="85"/>
  <c r="E57" i="85"/>
  <c r="F57" i="85"/>
  <c r="G57" i="85"/>
  <c r="H57" i="85"/>
  <c r="I57" i="85"/>
  <c r="J57" i="85"/>
  <c r="M57" i="85"/>
  <c r="N57" i="85"/>
  <c r="C58" i="85"/>
  <c r="D58" i="85"/>
  <c r="E58" i="85"/>
  <c r="F58" i="85"/>
  <c r="G58" i="85"/>
  <c r="H58" i="85"/>
  <c r="I58" i="85"/>
  <c r="J58" i="85"/>
  <c r="M58" i="85"/>
  <c r="N58" i="85"/>
  <c r="C59" i="85"/>
  <c r="D59" i="85"/>
  <c r="E59" i="85"/>
  <c r="F59" i="85"/>
  <c r="G59" i="85"/>
  <c r="H59" i="85"/>
  <c r="I59" i="85"/>
  <c r="J59" i="85"/>
  <c r="BW59" i="85" s="1"/>
  <c r="BX59" i="85" s="1"/>
  <c r="BY59" i="85" s="1"/>
  <c r="M59" i="85"/>
  <c r="N59" i="85"/>
  <c r="C60" i="85"/>
  <c r="D60" i="85"/>
  <c r="E60" i="85"/>
  <c r="F60" i="85"/>
  <c r="G60" i="85"/>
  <c r="H60" i="85"/>
  <c r="I60" i="85"/>
  <c r="J60" i="85"/>
  <c r="M60" i="85"/>
  <c r="N60" i="85"/>
  <c r="C61" i="85"/>
  <c r="D61" i="85"/>
  <c r="E61" i="85"/>
  <c r="F61" i="85"/>
  <c r="G61" i="85"/>
  <c r="H61" i="85"/>
  <c r="I61" i="85"/>
  <c r="J61" i="85"/>
  <c r="M61" i="85"/>
  <c r="N61" i="85"/>
  <c r="C62" i="85"/>
  <c r="D62" i="85"/>
  <c r="E62" i="85"/>
  <c r="F62" i="85"/>
  <c r="G62" i="85"/>
  <c r="H62" i="85"/>
  <c r="I62" i="85"/>
  <c r="J62" i="85"/>
  <c r="M62" i="85"/>
  <c r="N62" i="85"/>
  <c r="C63" i="85"/>
  <c r="D63" i="85"/>
  <c r="E63" i="85"/>
  <c r="F63" i="85"/>
  <c r="G63" i="85"/>
  <c r="H63" i="85"/>
  <c r="I63" i="85"/>
  <c r="J63" i="85"/>
  <c r="AA63" i="85" s="1"/>
  <c r="AB63" i="85" s="1"/>
  <c r="AC63" i="85" s="1"/>
  <c r="M63" i="85"/>
  <c r="N63" i="85"/>
  <c r="C64" i="85"/>
  <c r="D64" i="85"/>
  <c r="E64" i="85"/>
  <c r="F64" i="85"/>
  <c r="G64" i="85"/>
  <c r="H64" i="85"/>
  <c r="I64" i="85"/>
  <c r="J64" i="85"/>
  <c r="M64" i="85"/>
  <c r="N64" i="85"/>
  <c r="C65" i="85"/>
  <c r="D65" i="85"/>
  <c r="E65" i="85"/>
  <c r="F65" i="85"/>
  <c r="G65" i="85"/>
  <c r="H65" i="85"/>
  <c r="I65" i="85"/>
  <c r="J65" i="85"/>
  <c r="M65" i="85"/>
  <c r="N65" i="85"/>
  <c r="C66" i="85"/>
  <c r="D66" i="85"/>
  <c r="E66" i="85"/>
  <c r="F66" i="85"/>
  <c r="G66" i="85"/>
  <c r="H66" i="85"/>
  <c r="I66" i="85"/>
  <c r="J66" i="85"/>
  <c r="M66" i="85"/>
  <c r="N66" i="85"/>
  <c r="C67" i="85"/>
  <c r="D67" i="85"/>
  <c r="E67" i="85"/>
  <c r="F67" i="85"/>
  <c r="G67" i="85"/>
  <c r="H67" i="85"/>
  <c r="I67" i="85"/>
  <c r="J67" i="85"/>
  <c r="M67" i="85"/>
  <c r="N67" i="85"/>
  <c r="C68" i="85"/>
  <c r="D68" i="85"/>
  <c r="E68" i="85"/>
  <c r="F68" i="85"/>
  <c r="G68" i="85"/>
  <c r="H68" i="85"/>
  <c r="I68" i="85"/>
  <c r="J68" i="85"/>
  <c r="M68" i="85"/>
  <c r="N68" i="85"/>
  <c r="C69" i="85"/>
  <c r="D69" i="85"/>
  <c r="E69" i="85"/>
  <c r="F69" i="85"/>
  <c r="G69" i="85"/>
  <c r="H69" i="85"/>
  <c r="I69" i="85"/>
  <c r="J69" i="85"/>
  <c r="M69" i="85"/>
  <c r="N69" i="85"/>
  <c r="C70" i="85"/>
  <c r="D70" i="85"/>
  <c r="E70" i="85"/>
  <c r="F70" i="85"/>
  <c r="G70" i="85"/>
  <c r="H70" i="85"/>
  <c r="I70" i="85"/>
  <c r="J70" i="85"/>
  <c r="M70" i="85"/>
  <c r="N70" i="85"/>
  <c r="C71" i="85"/>
  <c r="D71" i="85"/>
  <c r="E71" i="85"/>
  <c r="F71" i="85"/>
  <c r="G71" i="85"/>
  <c r="H71" i="85"/>
  <c r="I71" i="85"/>
  <c r="J71" i="85"/>
  <c r="M71" i="85"/>
  <c r="N71" i="85"/>
  <c r="C72" i="85"/>
  <c r="D72" i="85"/>
  <c r="E72" i="85"/>
  <c r="F72" i="85"/>
  <c r="G72" i="85"/>
  <c r="H72" i="85"/>
  <c r="I72" i="85"/>
  <c r="J72" i="85"/>
  <c r="M72" i="85"/>
  <c r="N72" i="85"/>
  <c r="C73" i="85"/>
  <c r="D73" i="85"/>
  <c r="E73" i="85"/>
  <c r="F73" i="85"/>
  <c r="G73" i="85"/>
  <c r="H73" i="85"/>
  <c r="I73" i="85"/>
  <c r="J73" i="85"/>
  <c r="M73" i="85"/>
  <c r="N73" i="85"/>
  <c r="C74" i="85"/>
  <c r="D74" i="85"/>
  <c r="E74" i="85"/>
  <c r="F74" i="85"/>
  <c r="G74" i="85"/>
  <c r="H74" i="85"/>
  <c r="I74" i="85"/>
  <c r="J74" i="85"/>
  <c r="M74" i="85"/>
  <c r="N74" i="85"/>
  <c r="C75" i="85"/>
  <c r="D75" i="85"/>
  <c r="E75" i="85"/>
  <c r="F75" i="85"/>
  <c r="G75" i="85"/>
  <c r="H75" i="85"/>
  <c r="I75" i="85"/>
  <c r="J75" i="85"/>
  <c r="M75" i="85"/>
  <c r="N75" i="85"/>
  <c r="C76" i="85"/>
  <c r="D76" i="85"/>
  <c r="E76" i="85"/>
  <c r="F76" i="85"/>
  <c r="G76" i="85"/>
  <c r="H76" i="85"/>
  <c r="I76" i="85"/>
  <c r="J76" i="85"/>
  <c r="M76" i="85"/>
  <c r="N76" i="85"/>
  <c r="C77" i="85"/>
  <c r="D77" i="85"/>
  <c r="E77" i="85"/>
  <c r="F77" i="85"/>
  <c r="G77" i="85"/>
  <c r="H77" i="85"/>
  <c r="I77" i="85"/>
  <c r="J77" i="85"/>
  <c r="M77" i="85"/>
  <c r="N77" i="85"/>
  <c r="C78" i="85"/>
  <c r="D78" i="85"/>
  <c r="E78" i="85"/>
  <c r="F78" i="85"/>
  <c r="G78" i="85"/>
  <c r="H78" i="85"/>
  <c r="I78" i="85"/>
  <c r="J78" i="85"/>
  <c r="M78" i="85"/>
  <c r="N78" i="85"/>
  <c r="C79" i="85"/>
  <c r="D79" i="85"/>
  <c r="E79" i="85"/>
  <c r="F79" i="85"/>
  <c r="G79" i="85"/>
  <c r="H79" i="85"/>
  <c r="I79" i="85"/>
  <c r="J79" i="85"/>
  <c r="M79" i="85"/>
  <c r="N79" i="85"/>
  <c r="C80" i="85"/>
  <c r="D80" i="85"/>
  <c r="E80" i="85"/>
  <c r="F80" i="85"/>
  <c r="G80" i="85"/>
  <c r="H80" i="85"/>
  <c r="I80" i="85"/>
  <c r="J80" i="85"/>
  <c r="M80" i="85"/>
  <c r="N80" i="85"/>
  <c r="C81" i="85"/>
  <c r="D81" i="85"/>
  <c r="E81" i="85"/>
  <c r="F81" i="85"/>
  <c r="G81" i="85"/>
  <c r="H81" i="85"/>
  <c r="I81" i="85"/>
  <c r="J81" i="85"/>
  <c r="M81" i="85"/>
  <c r="N81" i="85"/>
  <c r="C82" i="85"/>
  <c r="D82" i="85"/>
  <c r="E82" i="85"/>
  <c r="F82" i="85"/>
  <c r="G82" i="85"/>
  <c r="H82" i="85"/>
  <c r="I82" i="85"/>
  <c r="J82" i="85"/>
  <c r="M82" i="85"/>
  <c r="N82" i="85"/>
  <c r="C83" i="85"/>
  <c r="D83" i="85"/>
  <c r="E83" i="85"/>
  <c r="F83" i="85"/>
  <c r="G83" i="85"/>
  <c r="H83" i="85"/>
  <c r="I83" i="85"/>
  <c r="J83" i="85"/>
  <c r="AA83" i="85" s="1"/>
  <c r="AB83" i="85" s="1"/>
  <c r="M83" i="85"/>
  <c r="N83" i="85"/>
  <c r="C84" i="85"/>
  <c r="D84" i="85"/>
  <c r="E84" i="85"/>
  <c r="F84" i="85"/>
  <c r="G84" i="85"/>
  <c r="H84" i="85"/>
  <c r="I84" i="85"/>
  <c r="J84" i="85"/>
  <c r="M84" i="85"/>
  <c r="N84" i="85"/>
  <c r="C85" i="85"/>
  <c r="D85" i="85"/>
  <c r="E85" i="85"/>
  <c r="F85" i="85"/>
  <c r="G85" i="85"/>
  <c r="H85" i="85"/>
  <c r="I85" i="85"/>
  <c r="J85" i="85"/>
  <c r="M85" i="85"/>
  <c r="N85" i="85"/>
  <c r="C86" i="85"/>
  <c r="D86" i="85"/>
  <c r="E86" i="85"/>
  <c r="F86" i="85"/>
  <c r="G86" i="85"/>
  <c r="H86" i="85"/>
  <c r="I86" i="85"/>
  <c r="J86" i="85"/>
  <c r="M86" i="85"/>
  <c r="N86" i="85"/>
  <c r="C87" i="85"/>
  <c r="D87" i="85"/>
  <c r="E87" i="85"/>
  <c r="F87" i="85"/>
  <c r="G87" i="85"/>
  <c r="H87" i="85"/>
  <c r="I87" i="85"/>
  <c r="J87" i="85"/>
  <c r="M87" i="85"/>
  <c r="N87" i="85"/>
  <c r="C88" i="85"/>
  <c r="D88" i="85"/>
  <c r="E88" i="85"/>
  <c r="F88" i="85"/>
  <c r="G88" i="85"/>
  <c r="H88" i="85"/>
  <c r="I88" i="85"/>
  <c r="J88" i="85"/>
  <c r="M88" i="85"/>
  <c r="N88" i="85"/>
  <c r="C89" i="85"/>
  <c r="D89" i="85"/>
  <c r="E89" i="85"/>
  <c r="F89" i="85"/>
  <c r="G89" i="85"/>
  <c r="H89" i="85"/>
  <c r="I89" i="85"/>
  <c r="J89" i="85"/>
  <c r="M89" i="85"/>
  <c r="N89" i="85"/>
  <c r="C90" i="85"/>
  <c r="D90" i="85"/>
  <c r="E90" i="85"/>
  <c r="F90" i="85"/>
  <c r="G90" i="85"/>
  <c r="H90" i="85"/>
  <c r="I90" i="85"/>
  <c r="J90" i="85"/>
  <c r="M90" i="85"/>
  <c r="N90" i="85"/>
  <c r="C91" i="85"/>
  <c r="D91" i="85"/>
  <c r="E91" i="85"/>
  <c r="F91" i="85"/>
  <c r="G91" i="85"/>
  <c r="H91" i="85"/>
  <c r="I91" i="85"/>
  <c r="J91" i="85"/>
  <c r="M91" i="85"/>
  <c r="N91" i="85"/>
  <c r="C92" i="85"/>
  <c r="D92" i="85"/>
  <c r="E92" i="85"/>
  <c r="F92" i="85"/>
  <c r="G92" i="85"/>
  <c r="H92" i="85"/>
  <c r="I92" i="85"/>
  <c r="J92" i="85"/>
  <c r="M92" i="85"/>
  <c r="N92" i="85"/>
  <c r="C93" i="85"/>
  <c r="D93" i="85"/>
  <c r="E93" i="85"/>
  <c r="F93" i="85"/>
  <c r="G93" i="85"/>
  <c r="H93" i="85"/>
  <c r="I93" i="85"/>
  <c r="J93" i="85"/>
  <c r="M93" i="85"/>
  <c r="N93" i="85"/>
  <c r="C94" i="85"/>
  <c r="D94" i="85"/>
  <c r="E94" i="85"/>
  <c r="F94" i="85"/>
  <c r="G94" i="85"/>
  <c r="H94" i="85"/>
  <c r="I94" i="85"/>
  <c r="J94" i="85"/>
  <c r="M94" i="85"/>
  <c r="N94" i="85"/>
  <c r="C95" i="85"/>
  <c r="D95" i="85"/>
  <c r="E95" i="85"/>
  <c r="F95" i="85"/>
  <c r="G95" i="85"/>
  <c r="H95" i="85"/>
  <c r="I95" i="85"/>
  <c r="J95" i="85"/>
  <c r="M95" i="85"/>
  <c r="N95" i="85"/>
  <c r="C96" i="85"/>
  <c r="D96" i="85"/>
  <c r="E96" i="85"/>
  <c r="F96" i="85"/>
  <c r="G96" i="85"/>
  <c r="H96" i="85"/>
  <c r="I96" i="85"/>
  <c r="J96" i="85"/>
  <c r="M96" i="85"/>
  <c r="N96" i="85"/>
  <c r="C97" i="85"/>
  <c r="D97" i="85"/>
  <c r="E97" i="85"/>
  <c r="F97" i="85"/>
  <c r="G97" i="85"/>
  <c r="H97" i="85"/>
  <c r="I97" i="85"/>
  <c r="J97" i="85"/>
  <c r="M97" i="85"/>
  <c r="N97" i="85"/>
  <c r="C98" i="85"/>
  <c r="D98" i="85"/>
  <c r="E98" i="85"/>
  <c r="F98" i="85"/>
  <c r="G98" i="85"/>
  <c r="H98" i="85"/>
  <c r="I98" i="85"/>
  <c r="J98" i="85"/>
  <c r="M98" i="85"/>
  <c r="N98" i="85"/>
  <c r="C99" i="85"/>
  <c r="D99" i="85"/>
  <c r="E99" i="85"/>
  <c r="F99" i="85"/>
  <c r="G99" i="85"/>
  <c r="H99" i="85"/>
  <c r="I99" i="85"/>
  <c r="J99" i="85"/>
  <c r="BW99" i="85" s="1"/>
  <c r="BX99" i="85" s="1"/>
  <c r="BZ99" i="85" s="1"/>
  <c r="M99" i="85"/>
  <c r="N99" i="85"/>
  <c r="C100" i="85"/>
  <c r="D100" i="85"/>
  <c r="E100" i="85"/>
  <c r="F100" i="85"/>
  <c r="G100" i="85"/>
  <c r="H100" i="85"/>
  <c r="I100" i="85"/>
  <c r="J100" i="85"/>
  <c r="M100" i="85"/>
  <c r="N100" i="85"/>
  <c r="C101" i="85"/>
  <c r="D101" i="85"/>
  <c r="E101" i="85"/>
  <c r="F101" i="85"/>
  <c r="G101" i="85"/>
  <c r="H101" i="85"/>
  <c r="I101" i="85"/>
  <c r="J101" i="85"/>
  <c r="M101" i="85"/>
  <c r="N101" i="85"/>
  <c r="C102" i="85"/>
  <c r="D102" i="85"/>
  <c r="E102" i="85"/>
  <c r="F102" i="85"/>
  <c r="G102" i="85"/>
  <c r="H102" i="85"/>
  <c r="I102" i="85"/>
  <c r="J102" i="85"/>
  <c r="M102" i="85"/>
  <c r="N102" i="85"/>
  <c r="C103" i="85"/>
  <c r="D103" i="85"/>
  <c r="E103" i="85"/>
  <c r="F103" i="85"/>
  <c r="G103" i="85"/>
  <c r="H103" i="85"/>
  <c r="I103" i="85"/>
  <c r="J103" i="85"/>
  <c r="BW103" i="85" s="1"/>
  <c r="BX103" i="85" s="1"/>
  <c r="BZ103" i="85" s="1"/>
  <c r="M103" i="85"/>
  <c r="N103" i="85"/>
  <c r="C104" i="85"/>
  <c r="D104" i="85"/>
  <c r="E104" i="85"/>
  <c r="F104" i="85"/>
  <c r="G104" i="85"/>
  <c r="H104" i="85"/>
  <c r="I104" i="85"/>
  <c r="J104" i="85"/>
  <c r="M104" i="85"/>
  <c r="N104" i="85"/>
  <c r="C105" i="85"/>
  <c r="D105" i="85"/>
  <c r="E105" i="85"/>
  <c r="F105" i="85"/>
  <c r="G105" i="85"/>
  <c r="H105" i="85"/>
  <c r="I105" i="85"/>
  <c r="J105" i="85"/>
  <c r="M105" i="85"/>
  <c r="N105" i="85"/>
  <c r="C106" i="85"/>
  <c r="D106" i="85"/>
  <c r="E106" i="85"/>
  <c r="F106" i="85"/>
  <c r="G106" i="85"/>
  <c r="H106" i="85"/>
  <c r="I106" i="85"/>
  <c r="J106" i="85"/>
  <c r="M106" i="85"/>
  <c r="N106" i="85"/>
  <c r="C107" i="85"/>
  <c r="D107" i="85"/>
  <c r="E107" i="85"/>
  <c r="F107" i="85"/>
  <c r="G107" i="85"/>
  <c r="H107" i="85"/>
  <c r="I107" i="85"/>
  <c r="J107" i="85"/>
  <c r="M107" i="85"/>
  <c r="N107" i="85"/>
  <c r="C108" i="85"/>
  <c r="D108" i="85"/>
  <c r="E108" i="85"/>
  <c r="F108" i="85"/>
  <c r="G108" i="85"/>
  <c r="H108" i="85"/>
  <c r="I108" i="85"/>
  <c r="J108" i="85"/>
  <c r="M108" i="85"/>
  <c r="N108" i="85"/>
  <c r="C109" i="85"/>
  <c r="D109" i="85"/>
  <c r="E109" i="85"/>
  <c r="F109" i="85"/>
  <c r="G109" i="85"/>
  <c r="H109" i="85"/>
  <c r="I109" i="85"/>
  <c r="J109" i="85"/>
  <c r="M109" i="85"/>
  <c r="N109" i="85"/>
  <c r="B109" i="87"/>
  <c r="B108" i="87"/>
  <c r="B107" i="87"/>
  <c r="B106" i="87"/>
  <c r="B105" i="87"/>
  <c r="B104" i="87"/>
  <c r="B103" i="87"/>
  <c r="B102" i="87"/>
  <c r="B101" i="87"/>
  <c r="B100" i="87"/>
  <c r="B99" i="87"/>
  <c r="B98" i="87"/>
  <c r="B97" i="87"/>
  <c r="B96" i="87"/>
  <c r="B95" i="87"/>
  <c r="B94" i="87"/>
  <c r="B93" i="87"/>
  <c r="B92" i="87"/>
  <c r="B91" i="87"/>
  <c r="B90" i="87"/>
  <c r="B89" i="87"/>
  <c r="B88" i="87"/>
  <c r="B87" i="87"/>
  <c r="B86" i="87"/>
  <c r="B85" i="87"/>
  <c r="B84" i="87"/>
  <c r="B83" i="87"/>
  <c r="B82" i="87"/>
  <c r="B81" i="87"/>
  <c r="B80" i="87"/>
  <c r="B79" i="87"/>
  <c r="B78" i="87"/>
  <c r="B77" i="87"/>
  <c r="B76" i="87"/>
  <c r="B75" i="87"/>
  <c r="B74" i="87"/>
  <c r="B73" i="87"/>
  <c r="B72" i="87"/>
  <c r="B71" i="87"/>
  <c r="B70" i="87"/>
  <c r="B69" i="87"/>
  <c r="B68" i="87"/>
  <c r="B67" i="87"/>
  <c r="B66" i="87"/>
  <c r="B65" i="87"/>
  <c r="B64" i="87"/>
  <c r="B63" i="87"/>
  <c r="B62" i="87"/>
  <c r="B61" i="87"/>
  <c r="B60" i="87"/>
  <c r="B59" i="87"/>
  <c r="B58" i="87"/>
  <c r="B57" i="87"/>
  <c r="B56" i="87"/>
  <c r="B55" i="87"/>
  <c r="B54" i="87"/>
  <c r="B53" i="87"/>
  <c r="B52" i="87"/>
  <c r="B51" i="87"/>
  <c r="B50" i="87"/>
  <c r="B49" i="87"/>
  <c r="B48" i="87"/>
  <c r="B47" i="87"/>
  <c r="B46" i="87"/>
  <c r="B45" i="87"/>
  <c r="B44" i="87"/>
  <c r="B43" i="87"/>
  <c r="B42" i="87"/>
  <c r="B41" i="87"/>
  <c r="B40" i="87"/>
  <c r="B39" i="87"/>
  <c r="B38" i="87"/>
  <c r="B37" i="87"/>
  <c r="B36" i="87"/>
  <c r="B35" i="87"/>
  <c r="B34" i="87"/>
  <c r="B33" i="87"/>
  <c r="B32" i="87"/>
  <c r="B31" i="87"/>
  <c r="B30" i="87"/>
  <c r="B29" i="87"/>
  <c r="B28" i="87"/>
  <c r="B27" i="87"/>
  <c r="B26" i="87"/>
  <c r="B25" i="87"/>
  <c r="B24" i="87"/>
  <c r="B23" i="87"/>
  <c r="B22" i="87"/>
  <c r="B21" i="87"/>
  <c r="B20" i="87"/>
  <c r="B19" i="87"/>
  <c r="B18" i="87"/>
  <c r="B17" i="87"/>
  <c r="B16" i="87"/>
  <c r="B15" i="87"/>
  <c r="B14" i="87"/>
  <c r="B13" i="87"/>
  <c r="B12" i="87"/>
  <c r="B11" i="87"/>
  <c r="B10" i="87"/>
  <c r="B109" i="86"/>
  <c r="B108" i="86"/>
  <c r="B107" i="86"/>
  <c r="B106" i="86"/>
  <c r="B105" i="86"/>
  <c r="B104" i="86"/>
  <c r="B103" i="86"/>
  <c r="B102" i="86"/>
  <c r="B101" i="86"/>
  <c r="B100" i="86"/>
  <c r="B99" i="86"/>
  <c r="B98" i="86"/>
  <c r="B97" i="86"/>
  <c r="B96" i="86"/>
  <c r="B95" i="86"/>
  <c r="B94" i="86"/>
  <c r="B93" i="86"/>
  <c r="B92" i="86"/>
  <c r="B91" i="86"/>
  <c r="B90" i="86"/>
  <c r="B89" i="86"/>
  <c r="B88" i="86"/>
  <c r="B87" i="86"/>
  <c r="B86" i="86"/>
  <c r="B85" i="86"/>
  <c r="B84" i="86"/>
  <c r="B83" i="86"/>
  <c r="B82" i="86"/>
  <c r="B81" i="86"/>
  <c r="B80" i="86"/>
  <c r="B79" i="86"/>
  <c r="B78" i="86"/>
  <c r="B77" i="86"/>
  <c r="B76" i="86"/>
  <c r="B75" i="86"/>
  <c r="B74" i="86"/>
  <c r="B73" i="86"/>
  <c r="B72" i="86"/>
  <c r="B71" i="86"/>
  <c r="B70" i="86"/>
  <c r="B69" i="86"/>
  <c r="B68" i="86"/>
  <c r="B67" i="86"/>
  <c r="B66" i="86"/>
  <c r="B65" i="86"/>
  <c r="B64" i="86"/>
  <c r="B63" i="86"/>
  <c r="B62" i="86"/>
  <c r="B61" i="86"/>
  <c r="B60" i="86"/>
  <c r="B59" i="86"/>
  <c r="B58" i="86"/>
  <c r="B57" i="86"/>
  <c r="B56" i="86"/>
  <c r="B55" i="86"/>
  <c r="B54" i="86"/>
  <c r="B53" i="86"/>
  <c r="B52" i="86"/>
  <c r="B51" i="86"/>
  <c r="B50" i="86"/>
  <c r="B49" i="86"/>
  <c r="B48" i="86"/>
  <c r="B47" i="86"/>
  <c r="B46" i="86"/>
  <c r="B45" i="86"/>
  <c r="B44" i="86"/>
  <c r="B43" i="86"/>
  <c r="B42" i="86"/>
  <c r="B41" i="86"/>
  <c r="B40" i="86"/>
  <c r="B39" i="86"/>
  <c r="B38" i="86"/>
  <c r="B37" i="86"/>
  <c r="B36" i="86"/>
  <c r="B35" i="86"/>
  <c r="B34" i="86"/>
  <c r="B33" i="86"/>
  <c r="B32" i="86"/>
  <c r="B31" i="86"/>
  <c r="B30" i="86"/>
  <c r="B29" i="86"/>
  <c r="B28" i="86"/>
  <c r="B27" i="86"/>
  <c r="B26" i="86"/>
  <c r="B25" i="86"/>
  <c r="B24" i="86"/>
  <c r="B23" i="86"/>
  <c r="B22" i="86"/>
  <c r="B21" i="86"/>
  <c r="B20" i="86"/>
  <c r="B19" i="86"/>
  <c r="B18" i="86"/>
  <c r="B17" i="86"/>
  <c r="B16" i="86"/>
  <c r="B15" i="86"/>
  <c r="B14" i="86"/>
  <c r="B13" i="86"/>
  <c r="B12" i="86"/>
  <c r="B11" i="86"/>
  <c r="B10" i="86"/>
  <c r="B109" i="85"/>
  <c r="B108" i="85"/>
  <c r="B107" i="85"/>
  <c r="B106" i="85"/>
  <c r="B105" i="85"/>
  <c r="B104" i="85"/>
  <c r="B103" i="85"/>
  <c r="B102" i="85"/>
  <c r="B101" i="85"/>
  <c r="B100" i="85"/>
  <c r="B99" i="85"/>
  <c r="B98" i="85"/>
  <c r="B97" i="85"/>
  <c r="B96" i="85"/>
  <c r="B95" i="85"/>
  <c r="B94" i="85"/>
  <c r="B93" i="85"/>
  <c r="B92" i="85"/>
  <c r="B91" i="85"/>
  <c r="B90" i="85"/>
  <c r="B89" i="85"/>
  <c r="B88" i="85"/>
  <c r="B87" i="85"/>
  <c r="B86" i="85"/>
  <c r="B85" i="85"/>
  <c r="B84" i="85"/>
  <c r="B83" i="85"/>
  <c r="B82" i="85"/>
  <c r="B81" i="85"/>
  <c r="B80" i="85"/>
  <c r="B79" i="85"/>
  <c r="B78" i="85"/>
  <c r="B77" i="85"/>
  <c r="B76" i="85"/>
  <c r="B75" i="85"/>
  <c r="B74" i="85"/>
  <c r="B73" i="85"/>
  <c r="B72" i="85"/>
  <c r="B71" i="85"/>
  <c r="B70" i="85"/>
  <c r="B69" i="85"/>
  <c r="B68" i="85"/>
  <c r="B67" i="85"/>
  <c r="B66" i="85"/>
  <c r="B65" i="85"/>
  <c r="B64" i="85"/>
  <c r="B63" i="85"/>
  <c r="B62" i="85"/>
  <c r="B61" i="85"/>
  <c r="B60" i="85"/>
  <c r="B59" i="85"/>
  <c r="B58" i="85"/>
  <c r="B57" i="85"/>
  <c r="B56" i="85"/>
  <c r="B55" i="85"/>
  <c r="B54" i="85"/>
  <c r="B53" i="85"/>
  <c r="B52" i="85"/>
  <c r="B51" i="85"/>
  <c r="B50" i="85"/>
  <c r="B49" i="85"/>
  <c r="B48" i="85"/>
  <c r="B47" i="85"/>
  <c r="B46" i="85"/>
  <c r="B45" i="85"/>
  <c r="B44" i="85"/>
  <c r="B43" i="85"/>
  <c r="B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106" i="84"/>
  <c r="B105" i="84"/>
  <c r="B104" i="84"/>
  <c r="B103" i="84"/>
  <c r="B102" i="84"/>
  <c r="B101" i="84"/>
  <c r="B100" i="84"/>
  <c r="B99" i="84"/>
  <c r="B98" i="84"/>
  <c r="B97" i="84"/>
  <c r="B96" i="84"/>
  <c r="B95" i="84"/>
  <c r="B94" i="84"/>
  <c r="B93" i="84"/>
  <c r="B92" i="84"/>
  <c r="B91" i="84"/>
  <c r="B90" i="84"/>
  <c r="B89" i="84"/>
  <c r="B88" i="84"/>
  <c r="B87" i="84"/>
  <c r="B86" i="84"/>
  <c r="B85" i="84"/>
  <c r="B84" i="84"/>
  <c r="B83" i="84"/>
  <c r="B82" i="84"/>
  <c r="B81" i="84"/>
  <c r="B80" i="84"/>
  <c r="B79" i="84"/>
  <c r="B78" i="84"/>
  <c r="B77" i="84"/>
  <c r="B76" i="84"/>
  <c r="B75" i="84"/>
  <c r="B74" i="84"/>
  <c r="B73" i="84"/>
  <c r="B72" i="84"/>
  <c r="B71" i="84"/>
  <c r="B70" i="84"/>
  <c r="B69" i="84"/>
  <c r="B68" i="84"/>
  <c r="B67" i="84"/>
  <c r="B66" i="84"/>
  <c r="B65" i="84"/>
  <c r="B64" i="84"/>
  <c r="B63" i="84"/>
  <c r="B62" i="84"/>
  <c r="B61" i="84"/>
  <c r="B60" i="84"/>
  <c r="B59" i="84"/>
  <c r="B58" i="84"/>
  <c r="B57" i="84"/>
  <c r="B56" i="84"/>
  <c r="B55" i="84"/>
  <c r="B54" i="84"/>
  <c r="B53" i="84"/>
  <c r="B52" i="84"/>
  <c r="B51" i="84"/>
  <c r="B50" i="84"/>
  <c r="B49" i="84"/>
  <c r="B48" i="84"/>
  <c r="B47" i="84"/>
  <c r="B46" i="84"/>
  <c r="B45" i="84"/>
  <c r="B44" i="84"/>
  <c r="B43" i="84"/>
  <c r="B42" i="84"/>
  <c r="B41" i="84"/>
  <c r="B40" i="84"/>
  <c r="B39" i="84"/>
  <c r="B38" i="84"/>
  <c r="B37" i="84"/>
  <c r="B36" i="84"/>
  <c r="B35" i="84"/>
  <c r="B34" i="84"/>
  <c r="B33" i="84"/>
  <c r="B32" i="84"/>
  <c r="B31" i="84"/>
  <c r="B30" i="84"/>
  <c r="B29" i="84"/>
  <c r="B28" i="84"/>
  <c r="B27" i="84"/>
  <c r="B26" i="84"/>
  <c r="B25" i="84"/>
  <c r="B24" i="84"/>
  <c r="B23" i="84"/>
  <c r="B22" i="84"/>
  <c r="B21" i="84"/>
  <c r="B20" i="84"/>
  <c r="B19" i="84"/>
  <c r="B18" i="84"/>
  <c r="B17" i="84"/>
  <c r="B16" i="84"/>
  <c r="B15" i="84"/>
  <c r="B14" i="84"/>
  <c r="B13" i="84"/>
  <c r="B12" i="84"/>
  <c r="B11" i="84"/>
  <c r="B10" i="84"/>
  <c r="B9" i="84"/>
  <c r="B8" i="84"/>
  <c r="B7" i="84"/>
  <c r="B106" i="83"/>
  <c r="B105" i="83"/>
  <c r="B104" i="83"/>
  <c r="B103" i="83"/>
  <c r="B102" i="83"/>
  <c r="B101" i="83"/>
  <c r="B100" i="83"/>
  <c r="B99" i="83"/>
  <c r="B98" i="83"/>
  <c r="B97" i="83"/>
  <c r="B96" i="83"/>
  <c r="B95" i="83"/>
  <c r="B94" i="83"/>
  <c r="B93" i="83"/>
  <c r="B92" i="83"/>
  <c r="B91" i="83"/>
  <c r="B90" i="83"/>
  <c r="B89" i="83"/>
  <c r="B88" i="83"/>
  <c r="B87" i="83"/>
  <c r="B86" i="83"/>
  <c r="B85" i="83"/>
  <c r="B84" i="83"/>
  <c r="B83" i="83"/>
  <c r="B82" i="83"/>
  <c r="B81" i="83"/>
  <c r="B80" i="83"/>
  <c r="B79" i="83"/>
  <c r="B78" i="83"/>
  <c r="B77" i="83"/>
  <c r="B76" i="83"/>
  <c r="B75" i="83"/>
  <c r="B74" i="83"/>
  <c r="B73" i="83"/>
  <c r="B72" i="83"/>
  <c r="B71" i="83"/>
  <c r="B70" i="83"/>
  <c r="B69" i="83"/>
  <c r="B68" i="83"/>
  <c r="B67" i="83"/>
  <c r="B66" i="83"/>
  <c r="B65" i="83"/>
  <c r="B64" i="83"/>
  <c r="B63" i="83"/>
  <c r="B62" i="83"/>
  <c r="B61" i="83"/>
  <c r="B60" i="83"/>
  <c r="B59" i="83"/>
  <c r="B58" i="83"/>
  <c r="B57" i="83"/>
  <c r="B56" i="83"/>
  <c r="B55" i="83"/>
  <c r="B54" i="83"/>
  <c r="B53" i="83"/>
  <c r="B52" i="83"/>
  <c r="B51" i="83"/>
  <c r="B50" i="83"/>
  <c r="B49" i="83"/>
  <c r="B48" i="83"/>
  <c r="B47" i="83"/>
  <c r="B46" i="83"/>
  <c r="B45" i="83"/>
  <c r="B44" i="83"/>
  <c r="B43" i="83"/>
  <c r="B42" i="83"/>
  <c r="B41" i="83"/>
  <c r="B40" i="83"/>
  <c r="B39" i="83"/>
  <c r="B38" i="83"/>
  <c r="B37" i="83"/>
  <c r="B36" i="83"/>
  <c r="B35" i="83"/>
  <c r="B34" i="83"/>
  <c r="B33" i="83"/>
  <c r="B32" i="83"/>
  <c r="B31" i="83"/>
  <c r="B30" i="83"/>
  <c r="B29" i="83"/>
  <c r="B28" i="83"/>
  <c r="B27" i="83"/>
  <c r="B26" i="83"/>
  <c r="B25" i="83"/>
  <c r="B24" i="83"/>
  <c r="B23" i="83"/>
  <c r="B22" i="83"/>
  <c r="B21" i="83"/>
  <c r="B20" i="83"/>
  <c r="B19" i="83"/>
  <c r="B18" i="83"/>
  <c r="B17" i="83"/>
  <c r="B16" i="83"/>
  <c r="B15" i="83"/>
  <c r="B14" i="83"/>
  <c r="B13" i="83"/>
  <c r="B12" i="83"/>
  <c r="B11" i="83"/>
  <c r="B10" i="83"/>
  <c r="B9" i="83"/>
  <c r="B8" i="83"/>
  <c r="B7" i="83"/>
  <c r="B106" i="82"/>
  <c r="B105" i="82"/>
  <c r="B104" i="82"/>
  <c r="B103" i="82"/>
  <c r="B102" i="82"/>
  <c r="B101" i="82"/>
  <c r="B100" i="82"/>
  <c r="B99" i="82"/>
  <c r="B98" i="82"/>
  <c r="B97" i="82"/>
  <c r="B96" i="82"/>
  <c r="B95" i="82"/>
  <c r="B94" i="82"/>
  <c r="B93" i="82"/>
  <c r="B92" i="82"/>
  <c r="B91" i="82"/>
  <c r="B90" i="82"/>
  <c r="B89" i="82"/>
  <c r="B88" i="82"/>
  <c r="B87" i="82"/>
  <c r="B86" i="82"/>
  <c r="B85" i="82"/>
  <c r="B84" i="82"/>
  <c r="B83" i="82"/>
  <c r="B82" i="82"/>
  <c r="B81" i="82"/>
  <c r="B80" i="82"/>
  <c r="B79" i="82"/>
  <c r="B78" i="82"/>
  <c r="B77" i="82"/>
  <c r="B76" i="82"/>
  <c r="B75" i="82"/>
  <c r="B74" i="82"/>
  <c r="B73" i="82"/>
  <c r="B72" i="82"/>
  <c r="B71" i="82"/>
  <c r="B70" i="82"/>
  <c r="B69" i="82"/>
  <c r="B68" i="82"/>
  <c r="B67" i="82"/>
  <c r="B66" i="82"/>
  <c r="B65" i="82"/>
  <c r="B64" i="82"/>
  <c r="B63" i="82"/>
  <c r="B62" i="82"/>
  <c r="B61" i="82"/>
  <c r="B60" i="82"/>
  <c r="B59" i="82"/>
  <c r="B58" i="82"/>
  <c r="B57" i="82"/>
  <c r="B56" i="82"/>
  <c r="B55" i="82"/>
  <c r="B54" i="82"/>
  <c r="B53" i="82"/>
  <c r="B52" i="82"/>
  <c r="B51" i="82"/>
  <c r="B50" i="82"/>
  <c r="B49" i="82"/>
  <c r="B48" i="82"/>
  <c r="B47" i="82"/>
  <c r="B46" i="82"/>
  <c r="B45" i="82"/>
  <c r="B44" i="82"/>
  <c r="B43" i="82"/>
  <c r="B42" i="82"/>
  <c r="B41" i="82"/>
  <c r="B40" i="82"/>
  <c r="B39" i="82"/>
  <c r="B38" i="82"/>
  <c r="B37" i="82"/>
  <c r="B36" i="82"/>
  <c r="B35" i="82"/>
  <c r="B34" i="82"/>
  <c r="B33" i="82"/>
  <c r="B32" i="82"/>
  <c r="B31" i="82"/>
  <c r="B30" i="82"/>
  <c r="B29" i="82"/>
  <c r="B28" i="82"/>
  <c r="B27" i="82"/>
  <c r="B26" i="82"/>
  <c r="B25" i="82"/>
  <c r="B24" i="82"/>
  <c r="B23" i="82"/>
  <c r="B22" i="82"/>
  <c r="B21" i="82"/>
  <c r="B20" i="82"/>
  <c r="B19" i="82"/>
  <c r="B18" i="82"/>
  <c r="B17" i="82"/>
  <c r="B16" i="82"/>
  <c r="B15" i="82"/>
  <c r="B14" i="82"/>
  <c r="B13" i="82"/>
  <c r="B12" i="82"/>
  <c r="B11" i="82"/>
  <c r="B10" i="82"/>
  <c r="B9" i="82"/>
  <c r="B8" i="82"/>
  <c r="B7" i="82"/>
  <c r="N10" i="86"/>
  <c r="M10" i="86"/>
  <c r="J10" i="86"/>
  <c r="I10" i="86"/>
  <c r="H10" i="86"/>
  <c r="G10" i="86"/>
  <c r="F10" i="86"/>
  <c r="E10" i="86"/>
  <c r="D10" i="86"/>
  <c r="C10" i="86"/>
  <c r="D15" i="153"/>
  <c r="D17" i="153"/>
  <c r="D18" i="153"/>
  <c r="D19" i="153"/>
  <c r="D20" i="153"/>
  <c r="D21" i="153"/>
  <c r="D22" i="153"/>
  <c r="D23" i="153"/>
  <c r="D24" i="153"/>
  <c r="D25" i="153"/>
  <c r="D27" i="153"/>
  <c r="D28" i="153"/>
  <c r="D29" i="153"/>
  <c r="D30" i="153"/>
  <c r="D31" i="153"/>
  <c r="D32" i="153"/>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C2" i="81"/>
  <c r="CD2" i="81"/>
  <c r="CE2" i="81"/>
  <c r="CF2" i="81"/>
  <c r="CG2" i="81"/>
  <c r="CH2" i="81"/>
  <c r="CI2" i="81"/>
  <c r="CJ2" i="81"/>
  <c r="CK2" i="81"/>
  <c r="CL2" i="81"/>
  <c r="CM2" i="81"/>
  <c r="CN2" i="81"/>
  <c r="CO2" i="81"/>
  <c r="CP2" i="81"/>
  <c r="CQ2" i="81"/>
  <c r="CR2" i="81"/>
  <c r="CS2" i="81"/>
  <c r="CT2" i="81"/>
  <c r="CU2" i="81"/>
  <c r="CV2" i="81"/>
  <c r="CW2" i="81"/>
  <c r="CX2" i="81"/>
  <c r="CY2" i="81"/>
  <c r="CZ2" i="81"/>
  <c r="DA2" i="81"/>
  <c r="DB2" i="81"/>
  <c r="DC2" i="81"/>
  <c r="DD2" i="81"/>
  <c r="DE2" i="81"/>
  <c r="DF2" i="81"/>
  <c r="DG2" i="81"/>
  <c r="DH2" i="81"/>
  <c r="DI2" i="81"/>
  <c r="DJ2" i="81"/>
  <c r="DK2" i="81"/>
  <c r="DL2" i="81"/>
  <c r="DM2" i="81"/>
  <c r="DN2" i="81"/>
  <c r="DO2" i="81"/>
  <c r="DP2" i="81"/>
  <c r="DQ2" i="81"/>
  <c r="DR2" i="81"/>
  <c r="DS2" i="81"/>
  <c r="DT2" i="81"/>
  <c r="DU2" i="81"/>
  <c r="DV2" i="81"/>
  <c r="DW2" i="81"/>
  <c r="DX2" i="81"/>
  <c r="DY2" i="81"/>
  <c r="DZ2" i="81"/>
  <c r="EA2" i="81"/>
  <c r="EB2" i="81"/>
  <c r="EC2" i="81"/>
  <c r="ED2" i="81"/>
  <c r="EE2" i="81"/>
  <c r="EF2" i="81"/>
  <c r="EG2" i="81"/>
  <c r="EH2" i="81"/>
  <c r="EI2" i="81"/>
  <c r="EJ2" i="81"/>
  <c r="EK2" i="81"/>
  <c r="EL2" i="81"/>
  <c r="EM2" i="81"/>
  <c r="EN2" i="81"/>
  <c r="EO2" i="81"/>
  <c r="EP2" i="81"/>
  <c r="EQ2" i="81"/>
  <c r="ER2" i="81"/>
  <c r="ES2" i="81"/>
  <c r="ET2" i="81"/>
  <c r="EU2" i="81"/>
  <c r="EV2" i="81"/>
  <c r="EW2" i="81"/>
  <c r="EX2" i="81"/>
  <c r="EY2" i="81"/>
  <c r="EZ2" i="81"/>
  <c r="FA2" i="81"/>
  <c r="FB2" i="81"/>
  <c r="FC2" i="81"/>
  <c r="FD2" i="81"/>
  <c r="FE2" i="81"/>
  <c r="FF2" i="81"/>
  <c r="FG2" i="81"/>
  <c r="FH2" i="81"/>
  <c r="FI2" i="81"/>
  <c r="FJ2" i="81"/>
  <c r="FK2" i="81"/>
  <c r="FL2" i="81"/>
  <c r="FM2" i="81"/>
  <c r="FN2" i="81"/>
  <c r="FO2" i="81"/>
  <c r="FP2" i="81"/>
  <c r="FQ2" i="81"/>
  <c r="FR2" i="81"/>
  <c r="FS2" i="81"/>
  <c r="FT2" i="81"/>
  <c r="FU2" i="81"/>
  <c r="FV2" i="81"/>
  <c r="FW2" i="81"/>
  <c r="FX2" i="81"/>
  <c r="FY2" i="81"/>
  <c r="FZ2" i="81"/>
  <c r="GA2" i="81"/>
  <c r="GB2" i="81"/>
  <c r="GC2" i="81"/>
  <c r="GD2" i="81"/>
  <c r="GE2" i="81"/>
  <c r="GF2" i="81"/>
  <c r="GG2" i="81"/>
  <c r="GH2" i="81"/>
  <c r="GI2"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BF3" i="81"/>
  <c r="BG3" i="81"/>
  <c r="BH3" i="81"/>
  <c r="BI3" i="81"/>
  <c r="BJ3" i="81"/>
  <c r="BK3" i="81"/>
  <c r="BL3" i="81"/>
  <c r="BM3" i="81"/>
  <c r="BN3" i="81"/>
  <c r="BO3" i="81"/>
  <c r="BP3" i="81"/>
  <c r="BQ3" i="81"/>
  <c r="BR3" i="81"/>
  <c r="BS3" i="81"/>
  <c r="BT3" i="81"/>
  <c r="BU3" i="81"/>
  <c r="BV3" i="81"/>
  <c r="BW3" i="81"/>
  <c r="BX3" i="81"/>
  <c r="BY3" i="81"/>
  <c r="BZ3" i="81"/>
  <c r="CA3" i="81"/>
  <c r="CB3" i="81"/>
  <c r="CC3" i="81"/>
  <c r="CD3" i="81"/>
  <c r="CE3" i="81"/>
  <c r="CF3" i="81"/>
  <c r="CG3" i="81"/>
  <c r="CH3" i="81"/>
  <c r="CI3" i="81"/>
  <c r="CJ3" i="81"/>
  <c r="CK3" i="81"/>
  <c r="CL3" i="81"/>
  <c r="CM3" i="81"/>
  <c r="CN3" i="81"/>
  <c r="CO3" i="81"/>
  <c r="CP3" i="81"/>
  <c r="CQ3" i="81"/>
  <c r="CR3" i="81"/>
  <c r="CS3" i="81"/>
  <c r="CT3" i="81"/>
  <c r="CU3" i="81"/>
  <c r="CV3" i="81"/>
  <c r="CW3" i="81"/>
  <c r="CX3" i="81"/>
  <c r="CY3" i="81"/>
  <c r="CZ3" i="81"/>
  <c r="DA3" i="81"/>
  <c r="DB3" i="81"/>
  <c r="DC3" i="81"/>
  <c r="DD3" i="81"/>
  <c r="DE3" i="81"/>
  <c r="DF3" i="81"/>
  <c r="DG3" i="81"/>
  <c r="DH3" i="81"/>
  <c r="DI3" i="81"/>
  <c r="DJ3" i="81"/>
  <c r="DK3" i="81"/>
  <c r="DL3" i="81"/>
  <c r="DM3" i="81"/>
  <c r="DN3" i="81"/>
  <c r="DO3" i="81"/>
  <c r="DP3" i="81"/>
  <c r="DQ3" i="81"/>
  <c r="DR3" i="81"/>
  <c r="DS3" i="81"/>
  <c r="DT3" i="81"/>
  <c r="DU3" i="81"/>
  <c r="DV3" i="81"/>
  <c r="DW3" i="81"/>
  <c r="DX3" i="81"/>
  <c r="DY3" i="81"/>
  <c r="DZ3" i="81"/>
  <c r="EA3" i="81"/>
  <c r="EB3" i="81"/>
  <c r="EC3" i="81"/>
  <c r="ED3" i="81"/>
  <c r="EE3" i="81"/>
  <c r="EF3" i="81"/>
  <c r="EG3" i="81"/>
  <c r="EH3" i="81"/>
  <c r="EI3" i="81"/>
  <c r="EJ3" i="81"/>
  <c r="EK3" i="81"/>
  <c r="EL3" i="81"/>
  <c r="EM3" i="81"/>
  <c r="EN3" i="81"/>
  <c r="EO3" i="81"/>
  <c r="EP3" i="81"/>
  <c r="EQ3" i="81"/>
  <c r="ER3" i="81"/>
  <c r="ES3" i="81"/>
  <c r="ET3" i="81"/>
  <c r="EU3" i="81"/>
  <c r="EV3" i="81"/>
  <c r="EW3" i="81"/>
  <c r="EX3" i="81"/>
  <c r="EY3" i="81"/>
  <c r="EZ3" i="81"/>
  <c r="FA3" i="81"/>
  <c r="FB3" i="81"/>
  <c r="FC3" i="81"/>
  <c r="FD3" i="81"/>
  <c r="FE3" i="81"/>
  <c r="FF3" i="81"/>
  <c r="FG3" i="81"/>
  <c r="FH3" i="81"/>
  <c r="FI3" i="81"/>
  <c r="FJ3" i="81"/>
  <c r="FK3" i="81"/>
  <c r="FL3" i="81"/>
  <c r="FM3" i="81"/>
  <c r="FN3" i="81"/>
  <c r="FO3" i="81"/>
  <c r="FP3" i="81"/>
  <c r="FQ3" i="81"/>
  <c r="FR3" i="81"/>
  <c r="FS3" i="81"/>
  <c r="FT3" i="81"/>
  <c r="FU3" i="81"/>
  <c r="FV3" i="81"/>
  <c r="FW3" i="81"/>
  <c r="FX3" i="81"/>
  <c r="FY3" i="81"/>
  <c r="FZ3" i="81"/>
  <c r="GA3" i="81"/>
  <c r="GB3" i="81"/>
  <c r="GC3" i="81"/>
  <c r="GD3" i="81"/>
  <c r="GE3" i="81"/>
  <c r="GF3" i="81"/>
  <c r="GG3" i="81"/>
  <c r="GH3" i="81"/>
  <c r="GI3"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B4" i="81"/>
  <c r="BC4" i="81"/>
  <c r="BD4" i="81"/>
  <c r="BE4" i="81"/>
  <c r="BF4" i="81"/>
  <c r="BG4" i="81"/>
  <c r="BH4" i="81"/>
  <c r="BI4" i="81"/>
  <c r="BJ4" i="81"/>
  <c r="BK4" i="81"/>
  <c r="BL4" i="81"/>
  <c r="BM4" i="81"/>
  <c r="BN4" i="81"/>
  <c r="BO4" i="81"/>
  <c r="BP4" i="81"/>
  <c r="BQ4" i="81"/>
  <c r="BR4" i="81"/>
  <c r="BS4" i="81"/>
  <c r="BT4" i="81"/>
  <c r="BU4" i="81"/>
  <c r="BV4" i="81"/>
  <c r="BW4" i="81"/>
  <c r="BX4" i="81"/>
  <c r="BY4" i="81"/>
  <c r="BZ4" i="81"/>
  <c r="CA4" i="81"/>
  <c r="CB4" i="81"/>
  <c r="CC4" i="81"/>
  <c r="CD4" i="81"/>
  <c r="CE4" i="81"/>
  <c r="CF4" i="81"/>
  <c r="CG4" i="81"/>
  <c r="CH4" i="81"/>
  <c r="CI4" i="81"/>
  <c r="CJ4" i="81"/>
  <c r="CK4" i="81"/>
  <c r="CL4" i="81"/>
  <c r="CM4" i="81"/>
  <c r="CN4" i="81"/>
  <c r="CO4" i="81"/>
  <c r="CP4" i="81"/>
  <c r="CQ4" i="81"/>
  <c r="CR4" i="81"/>
  <c r="CS4" i="81"/>
  <c r="CT4" i="81"/>
  <c r="CU4" i="81"/>
  <c r="CV4" i="81"/>
  <c r="CW4" i="81"/>
  <c r="CX4" i="81"/>
  <c r="CY4" i="81"/>
  <c r="CZ4" i="81"/>
  <c r="DA4" i="81"/>
  <c r="DB4" i="81"/>
  <c r="DC4" i="81"/>
  <c r="DD4" i="81"/>
  <c r="DE4" i="81"/>
  <c r="DF4" i="81"/>
  <c r="DG4" i="81"/>
  <c r="DH4" i="81"/>
  <c r="DI4" i="81"/>
  <c r="DJ4" i="81"/>
  <c r="DK4" i="81"/>
  <c r="DL4" i="81"/>
  <c r="DM4" i="81"/>
  <c r="DN4" i="81"/>
  <c r="DO4" i="81"/>
  <c r="DP4" i="81"/>
  <c r="DQ4" i="81"/>
  <c r="DR4" i="81"/>
  <c r="DS4" i="81"/>
  <c r="DT4" i="81"/>
  <c r="DU4" i="81"/>
  <c r="DV4" i="81"/>
  <c r="DW4" i="81"/>
  <c r="DX4" i="81"/>
  <c r="DY4" i="81"/>
  <c r="DZ4" i="81"/>
  <c r="EA4" i="81"/>
  <c r="EB4" i="81"/>
  <c r="EC4" i="81"/>
  <c r="ED4" i="81"/>
  <c r="EE4" i="81"/>
  <c r="EF4" i="81"/>
  <c r="EG4" i="81"/>
  <c r="EH4" i="81"/>
  <c r="EI4" i="81"/>
  <c r="EJ4" i="81"/>
  <c r="EK4" i="81"/>
  <c r="EL4" i="81"/>
  <c r="EM4" i="81"/>
  <c r="EN4" i="81"/>
  <c r="EO4" i="81"/>
  <c r="EP4" i="81"/>
  <c r="EQ4" i="81"/>
  <c r="ER4" i="81"/>
  <c r="ES4" i="81"/>
  <c r="ET4" i="81"/>
  <c r="EU4" i="81"/>
  <c r="EV4" i="81"/>
  <c r="EW4" i="81"/>
  <c r="EX4" i="81"/>
  <c r="EY4" i="81"/>
  <c r="EZ4" i="81"/>
  <c r="FA4" i="81"/>
  <c r="FB4" i="81"/>
  <c r="FC4" i="81"/>
  <c r="FD4" i="81"/>
  <c r="FE4" i="81"/>
  <c r="FF4" i="81"/>
  <c r="FG4" i="81"/>
  <c r="FH4" i="81"/>
  <c r="FI4" i="81"/>
  <c r="FJ4" i="81"/>
  <c r="FK4" i="81"/>
  <c r="FL4" i="81"/>
  <c r="FM4" i="81"/>
  <c r="FN4" i="81"/>
  <c r="FO4" i="81"/>
  <c r="FP4" i="81"/>
  <c r="FQ4" i="81"/>
  <c r="FR4" i="81"/>
  <c r="FS4" i="81"/>
  <c r="FT4" i="81"/>
  <c r="FU4" i="81"/>
  <c r="FV4" i="81"/>
  <c r="FW4" i="81"/>
  <c r="FX4" i="81"/>
  <c r="FY4" i="81"/>
  <c r="FZ4" i="81"/>
  <c r="GA4" i="81"/>
  <c r="GB4" i="81"/>
  <c r="GC4" i="81"/>
  <c r="GD4" i="81"/>
  <c r="GE4" i="81"/>
  <c r="GF4" i="81"/>
  <c r="GG4" i="81"/>
  <c r="GH4" i="81"/>
  <c r="GI4" i="81"/>
  <c r="H5" i="81"/>
  <c r="I5" i="81"/>
  <c r="J5" i="81"/>
  <c r="K5" i="81"/>
  <c r="L5" i="81"/>
  <c r="M5" i="81"/>
  <c r="N5" i="81"/>
  <c r="O5" i="81"/>
  <c r="P5" i="81"/>
  <c r="Q5" i="81"/>
  <c r="R5" i="81"/>
  <c r="S5" i="81"/>
  <c r="T5" i="81"/>
  <c r="U5" i="81"/>
  <c r="V5" i="81"/>
  <c r="W5" i="81"/>
  <c r="X5" i="81"/>
  <c r="Y5" i="81"/>
  <c r="Z5" i="81"/>
  <c r="AA5" i="81"/>
  <c r="AB5" i="81"/>
  <c r="AC5" i="81"/>
  <c r="AD5" i="81"/>
  <c r="AE5" i="81"/>
  <c r="AF5" i="81"/>
  <c r="AG5" i="81"/>
  <c r="AH5" i="81"/>
  <c r="AI5" i="81"/>
  <c r="AJ5" i="81"/>
  <c r="AK5" i="81"/>
  <c r="AL5" i="81"/>
  <c r="AM5" i="81"/>
  <c r="AN5" i="81"/>
  <c r="AO5" i="81"/>
  <c r="AP5" i="81"/>
  <c r="AQ5" i="81"/>
  <c r="AR5" i="81"/>
  <c r="AS5" i="81"/>
  <c r="AT5" i="81"/>
  <c r="AU5" i="81"/>
  <c r="AV5" i="81"/>
  <c r="AW5" i="81"/>
  <c r="AX5" i="81"/>
  <c r="AY5" i="81"/>
  <c r="AZ5" i="81"/>
  <c r="BA5" i="81"/>
  <c r="BB5" i="81"/>
  <c r="BC5" i="81"/>
  <c r="BD5" i="81"/>
  <c r="BE5" i="81"/>
  <c r="BF5" i="81"/>
  <c r="BG5" i="81"/>
  <c r="BH5" i="81"/>
  <c r="BI5" i="81"/>
  <c r="BJ5" i="81"/>
  <c r="BK5" i="81"/>
  <c r="BL5" i="81"/>
  <c r="BM5" i="81"/>
  <c r="BN5" i="81"/>
  <c r="BO5" i="81"/>
  <c r="BP5" i="81"/>
  <c r="BQ5" i="81"/>
  <c r="BR5" i="81"/>
  <c r="BS5" i="81"/>
  <c r="BT5" i="81"/>
  <c r="BU5" i="81"/>
  <c r="BV5" i="81"/>
  <c r="BW5" i="81"/>
  <c r="BX5" i="81"/>
  <c r="BY5" i="81"/>
  <c r="BZ5" i="81"/>
  <c r="CA5" i="81"/>
  <c r="CB5" i="81"/>
  <c r="CC5" i="81"/>
  <c r="CD5" i="81"/>
  <c r="CE5" i="81"/>
  <c r="CF5" i="81"/>
  <c r="CG5" i="81"/>
  <c r="CH5" i="81"/>
  <c r="CI5" i="81"/>
  <c r="CJ5" i="81"/>
  <c r="CK5" i="81"/>
  <c r="CL5" i="81"/>
  <c r="CM5" i="81"/>
  <c r="CN5" i="81"/>
  <c r="CO5" i="81"/>
  <c r="CP5" i="81"/>
  <c r="CQ5" i="81"/>
  <c r="CR5" i="81"/>
  <c r="CS5" i="81"/>
  <c r="CT5" i="81"/>
  <c r="CU5" i="81"/>
  <c r="CV5" i="81"/>
  <c r="CW5" i="81"/>
  <c r="CX5" i="81"/>
  <c r="CY5" i="81"/>
  <c r="CZ5" i="81"/>
  <c r="DA5" i="81"/>
  <c r="DB5" i="81"/>
  <c r="DC5" i="81"/>
  <c r="DD5" i="81"/>
  <c r="DE5" i="81"/>
  <c r="DF5" i="81"/>
  <c r="DG5" i="81"/>
  <c r="DH5" i="81"/>
  <c r="DI5" i="81"/>
  <c r="DJ5" i="81"/>
  <c r="DK5" i="81"/>
  <c r="DL5" i="81"/>
  <c r="DM5" i="81"/>
  <c r="DN5" i="81"/>
  <c r="DO5" i="81"/>
  <c r="DP5" i="81"/>
  <c r="DQ5" i="81"/>
  <c r="DR5" i="81"/>
  <c r="DS5" i="81"/>
  <c r="DT5" i="81"/>
  <c r="DU5" i="81"/>
  <c r="DV5" i="81"/>
  <c r="DW5" i="81"/>
  <c r="DX5" i="81"/>
  <c r="DY5" i="81"/>
  <c r="DZ5" i="81"/>
  <c r="EA5" i="81"/>
  <c r="EB5" i="81"/>
  <c r="EC5" i="81"/>
  <c r="ED5" i="81"/>
  <c r="EE5" i="81"/>
  <c r="EF5" i="81"/>
  <c r="EG5" i="81"/>
  <c r="EH5" i="81"/>
  <c r="EI5" i="81"/>
  <c r="EJ5" i="81"/>
  <c r="EK5" i="81"/>
  <c r="EL5" i="81"/>
  <c r="EM5" i="81"/>
  <c r="EN5" i="81"/>
  <c r="EO5" i="81"/>
  <c r="EP5" i="81"/>
  <c r="EQ5" i="81"/>
  <c r="ER5" i="81"/>
  <c r="ES5" i="81"/>
  <c r="ET5" i="81"/>
  <c r="EU5" i="81"/>
  <c r="EV5" i="81"/>
  <c r="EW5" i="81"/>
  <c r="EX5" i="81"/>
  <c r="EY5" i="81"/>
  <c r="EZ5" i="81"/>
  <c r="FA5" i="81"/>
  <c r="FB5" i="81"/>
  <c r="FC5" i="81"/>
  <c r="FD5" i="81"/>
  <c r="FE5" i="81"/>
  <c r="FF5" i="81"/>
  <c r="FG5" i="81"/>
  <c r="FH5" i="81"/>
  <c r="FI5" i="81"/>
  <c r="FJ5" i="81"/>
  <c r="FK5" i="81"/>
  <c r="FL5" i="81"/>
  <c r="FM5" i="81"/>
  <c r="FN5" i="81"/>
  <c r="FO5" i="81"/>
  <c r="FP5" i="81"/>
  <c r="FQ5" i="81"/>
  <c r="FR5" i="81"/>
  <c r="FS5" i="81"/>
  <c r="FT5" i="81"/>
  <c r="FU5" i="81"/>
  <c r="FV5" i="81"/>
  <c r="FW5" i="81"/>
  <c r="FX5" i="81"/>
  <c r="FY5" i="81"/>
  <c r="FZ5" i="81"/>
  <c r="GA5" i="81"/>
  <c r="GB5" i="81"/>
  <c r="GC5" i="81"/>
  <c r="GD5" i="81"/>
  <c r="GE5" i="81"/>
  <c r="GF5" i="81"/>
  <c r="GG5" i="81"/>
  <c r="GH5" i="81"/>
  <c r="GI5" i="81"/>
  <c r="G3" i="81"/>
  <c r="G5" i="81"/>
  <c r="G4" i="81"/>
  <c r="G2" i="81"/>
  <c r="H2" i="80"/>
  <c r="I2" i="80"/>
  <c r="J2" i="80"/>
  <c r="K2" i="80"/>
  <c r="L2" i="80"/>
  <c r="M2" i="80"/>
  <c r="N2" i="80"/>
  <c r="O2" i="80"/>
  <c r="P2" i="80"/>
  <c r="Q2" i="80"/>
  <c r="R2" i="80"/>
  <c r="S2" i="80"/>
  <c r="T2" i="80"/>
  <c r="U2" i="80"/>
  <c r="V2" i="80"/>
  <c r="W2" i="80"/>
  <c r="X2" i="80"/>
  <c r="Y2" i="80"/>
  <c r="Z2" i="80"/>
  <c r="H3" i="80"/>
  <c r="I3" i="80"/>
  <c r="J3" i="80"/>
  <c r="K3" i="80"/>
  <c r="L3" i="80"/>
  <c r="M3" i="80"/>
  <c r="N3" i="80"/>
  <c r="O3" i="80"/>
  <c r="P3" i="80"/>
  <c r="Q3" i="80"/>
  <c r="R3" i="80"/>
  <c r="S3" i="80"/>
  <c r="T3" i="80"/>
  <c r="U3" i="80"/>
  <c r="V3" i="80"/>
  <c r="W3" i="80"/>
  <c r="X3" i="80"/>
  <c r="Y3" i="80"/>
  <c r="Z3" i="80"/>
  <c r="H4" i="80"/>
  <c r="I4" i="80"/>
  <c r="J4" i="80"/>
  <c r="K4" i="80"/>
  <c r="L4" i="80"/>
  <c r="M4" i="80"/>
  <c r="N4" i="80"/>
  <c r="O4" i="80"/>
  <c r="P4" i="80"/>
  <c r="Q4" i="80"/>
  <c r="R4" i="80"/>
  <c r="S4" i="80"/>
  <c r="T4" i="80"/>
  <c r="U4" i="80"/>
  <c r="V4" i="80"/>
  <c r="W4" i="80"/>
  <c r="X4" i="80"/>
  <c r="Y4" i="80"/>
  <c r="Z4" i="80"/>
  <c r="H5" i="80"/>
  <c r="I5" i="80"/>
  <c r="J5" i="80"/>
  <c r="K5" i="80"/>
  <c r="L5" i="80"/>
  <c r="M5" i="80"/>
  <c r="N5" i="80"/>
  <c r="O5" i="80"/>
  <c r="P5" i="80"/>
  <c r="Q5" i="80"/>
  <c r="R5" i="80"/>
  <c r="S5" i="80"/>
  <c r="T5" i="80"/>
  <c r="U5" i="80"/>
  <c r="V5" i="80"/>
  <c r="W5" i="80"/>
  <c r="X5" i="80"/>
  <c r="Y5" i="80"/>
  <c r="Z5" i="80"/>
  <c r="G5" i="80"/>
  <c r="G4" i="80"/>
  <c r="G3" i="80"/>
  <c r="G2" i="80"/>
  <c r="D10" i="87"/>
  <c r="E10" i="87"/>
  <c r="F10" i="87"/>
  <c r="G10" i="87"/>
  <c r="H10" i="87"/>
  <c r="I10" i="87"/>
  <c r="J10" i="87"/>
  <c r="M10" i="87"/>
  <c r="N10" i="87"/>
  <c r="C10" i="87"/>
  <c r="C5" i="87"/>
  <c r="C5" i="86"/>
  <c r="C5" i="85"/>
  <c r="D10" i="85"/>
  <c r="E10" i="85"/>
  <c r="F10" i="85"/>
  <c r="G10" i="85"/>
  <c r="H10" i="85"/>
  <c r="I10" i="85"/>
  <c r="J10" i="85"/>
  <c r="M10" i="85"/>
  <c r="N10" i="85"/>
  <c r="C10" i="85"/>
  <c r="U9" i="87"/>
  <c r="Q9" i="87"/>
  <c r="W7" i="87"/>
  <c r="O7" i="87"/>
  <c r="Q9" i="86"/>
  <c r="O7" i="86"/>
  <c r="Q9" i="85"/>
  <c r="O7" i="85"/>
  <c r="F15" i="151"/>
  <c r="F13" i="151"/>
  <c r="F12" i="151"/>
  <c r="F11" i="151"/>
  <c r="AA7" i="87"/>
  <c r="Y9" i="87"/>
  <c r="S7" i="87"/>
  <c r="AC9" i="87"/>
  <c r="W7" i="86"/>
  <c r="Y9" i="86"/>
  <c r="O15" i="86"/>
  <c r="U9" i="86"/>
  <c r="S7" i="86"/>
  <c r="CM33" i="86"/>
  <c r="DC52" i="86"/>
  <c r="CU55" i="86"/>
  <c r="O74" i="86"/>
  <c r="AQ80" i="86"/>
  <c r="CU56" i="86"/>
  <c r="CV56" i="86" s="1"/>
  <c r="CW56" i="86" s="1"/>
  <c r="AA56" i="86"/>
  <c r="AB56" i="86" s="1"/>
  <c r="AD56" i="86" s="1"/>
  <c r="CU71" i="86"/>
  <c r="CV71" i="86" s="1"/>
  <c r="CW71" i="86" s="1"/>
  <c r="BG80" i="86"/>
  <c r="DC72" i="86"/>
  <c r="AQ72" i="86"/>
  <c r="DK75" i="86"/>
  <c r="CU70" i="86"/>
  <c r="CV70" i="86" s="1"/>
  <c r="DG85" i="86"/>
  <c r="BW85" i="86"/>
  <c r="BX85" i="86" s="1"/>
  <c r="DW88" i="86"/>
  <c r="AA88" i="86"/>
  <c r="DS89" i="86"/>
  <c r="CU89" i="86"/>
  <c r="AA89" i="86"/>
  <c r="CU93" i="86"/>
  <c r="CV93" i="86" s="1"/>
  <c r="CX93" i="86" s="1"/>
  <c r="AA93" i="86"/>
  <c r="DW93" i="86"/>
  <c r="DS93" i="86"/>
  <c r="DT93" i="86" s="1"/>
  <c r="DC95" i="86"/>
  <c r="BW95" i="86"/>
  <c r="BX95" i="86" s="1"/>
  <c r="AQ95" i="86"/>
  <c r="CY95" i="86"/>
  <c r="CZ95" i="86" s="1"/>
  <c r="O95" i="86"/>
  <c r="P95" i="86" s="1"/>
  <c r="DW95" i="86"/>
  <c r="DX95" i="86" s="1"/>
  <c r="DZ95" i="86" s="1"/>
  <c r="AA83" i="86"/>
  <c r="CU83" i="86"/>
  <c r="DW96" i="86"/>
  <c r="DK96" i="86"/>
  <c r="DC96" i="86"/>
  <c r="CU96" i="86"/>
  <c r="BW96" i="86"/>
  <c r="BX96" i="86" s="1"/>
  <c r="AQ96" i="86"/>
  <c r="AR96" i="86" s="1"/>
  <c r="AS96" i="86" s="1"/>
  <c r="O96" i="86"/>
  <c r="BW94" i="86"/>
  <c r="BX94" i="86" s="1"/>
  <c r="BZ94" i="86" s="1"/>
  <c r="DO94" i="86"/>
  <c r="DW81" i="86"/>
  <c r="DO81" i="86"/>
  <c r="DG81" i="86"/>
  <c r="CY81" i="86"/>
  <c r="CM81" i="86"/>
  <c r="BG81" i="86"/>
  <c r="AA81" i="86"/>
  <c r="CU84" i="86"/>
  <c r="CV84" i="86" s="1"/>
  <c r="CX84" i="86" s="1"/>
  <c r="CU87" i="86"/>
  <c r="CY98" i="86"/>
  <c r="CZ98" i="86" s="1"/>
  <c r="DB98" i="86" s="1"/>
  <c r="DS99" i="86"/>
  <c r="AQ98" i="86"/>
  <c r="AR98" i="86" s="1"/>
  <c r="AT98" i="86" s="1"/>
  <c r="DO99" i="86"/>
  <c r="AA99" i="86"/>
  <c r="CU99" i="86"/>
  <c r="CV99" i="86" s="1"/>
  <c r="DW100" i="86"/>
  <c r="DK100" i="86"/>
  <c r="DC100" i="86"/>
  <c r="CU100" i="86"/>
  <c r="CV100" i="86" s="1"/>
  <c r="BW100" i="86"/>
  <c r="AQ100" i="86"/>
  <c r="O100" i="86"/>
  <c r="EA104" i="86"/>
  <c r="EB104" i="86" s="1"/>
  <c r="EC104" i="86" s="1"/>
  <c r="O104" i="86"/>
  <c r="CU104" i="86"/>
  <c r="DK102" i="86"/>
  <c r="DL102" i="86" s="1"/>
  <c r="CU102" i="86"/>
  <c r="CV102" i="86" s="1"/>
  <c r="BW102" i="86"/>
  <c r="BX102" i="86" s="1"/>
  <c r="AQ102" i="86"/>
  <c r="AR102" i="86" s="1"/>
  <c r="DW105" i="86"/>
  <c r="DX105" i="86" s="1"/>
  <c r="DK105" i="86"/>
  <c r="DC105" i="86"/>
  <c r="DD105" i="86" s="1"/>
  <c r="CU105" i="86"/>
  <c r="BW105" i="86"/>
  <c r="AQ105" i="86"/>
  <c r="O105" i="86"/>
  <c r="DS107" i="86"/>
  <c r="DK107" i="86"/>
  <c r="DC107" i="86"/>
  <c r="CU107" i="86"/>
  <c r="BW107" i="86"/>
  <c r="AQ107" i="86"/>
  <c r="CU106" i="86"/>
  <c r="CM29" i="85"/>
  <c r="CN29" i="85" s="1"/>
  <c r="CO29" i="85" s="1"/>
  <c r="O13" i="85"/>
  <c r="BW26" i="85"/>
  <c r="BX26" i="85" s="1"/>
  <c r="BZ26" i="85" s="1"/>
  <c r="AQ26" i="85"/>
  <c r="AR26" i="85" s="1"/>
  <c r="O26" i="85"/>
  <c r="P26" i="85" s="1"/>
  <c r="Q26" i="85" s="1"/>
  <c r="U9" i="85"/>
  <c r="S7" i="85"/>
  <c r="BW69" i="85"/>
  <c r="BX69" i="85" s="1"/>
  <c r="BY69" i="85" s="1"/>
  <c r="BW36" i="85"/>
  <c r="BX36" i="85" s="1"/>
  <c r="BZ36" i="85" s="1"/>
  <c r="AQ36" i="85"/>
  <c r="O36" i="85"/>
  <c r="P36" i="85" s="1"/>
  <c r="R36" i="85" s="1"/>
  <c r="CM38" i="85"/>
  <c r="CN38" i="85" s="1"/>
  <c r="CO38" i="85" s="1"/>
  <c r="BG38" i="85"/>
  <c r="BH38" i="85" s="1"/>
  <c r="BI38" i="85" s="1"/>
  <c r="AA38" i="85"/>
  <c r="AB38" i="85" s="1"/>
  <c r="AD38" i="85" s="1"/>
  <c r="AQ49" i="85"/>
  <c r="AR49" i="85" s="1"/>
  <c r="BW56" i="85"/>
  <c r="BX56" i="85" s="1"/>
  <c r="BZ56" i="85" s="1"/>
  <c r="AQ56" i="85"/>
  <c r="AR56" i="85" s="1"/>
  <c r="O56" i="85"/>
  <c r="O18" i="85"/>
  <c r="P18" i="85" s="1"/>
  <c r="R18" i="85" s="1"/>
  <c r="AA32" i="85"/>
  <c r="AB32" i="85" s="1"/>
  <c r="AQ32" i="85"/>
  <c r="AR32" i="85" s="1"/>
  <c r="AS32" i="85" s="1"/>
  <c r="BG32" i="85"/>
  <c r="BH32" i="85" s="1"/>
  <c r="BI32" i="85" s="1"/>
  <c r="CM32" i="85"/>
  <c r="CN32" i="85" s="1"/>
  <c r="CM34" i="85"/>
  <c r="CN34" i="85" s="1"/>
  <c r="CP34" i="85" s="1"/>
  <c r="BW34" i="85"/>
  <c r="BX34" i="85" s="1"/>
  <c r="BY34" i="85" s="1"/>
  <c r="AQ34" i="85"/>
  <c r="AR34" i="85" s="1"/>
  <c r="AT34" i="85" s="1"/>
  <c r="AA34" i="85"/>
  <c r="AB34" i="85" s="1"/>
  <c r="AC34" i="85" s="1"/>
  <c r="O34" i="85"/>
  <c r="P34" i="85" s="1"/>
  <c r="BW40" i="85"/>
  <c r="BX40" i="85" s="1"/>
  <c r="BZ40" i="85" s="1"/>
  <c r="BG40" i="85"/>
  <c r="BH40" i="85" s="1"/>
  <c r="BI40" i="85" s="1"/>
  <c r="AQ40" i="85"/>
  <c r="AR40" i="85" s="1"/>
  <c r="AA40" i="85"/>
  <c r="AB40" i="85" s="1"/>
  <c r="O40" i="85"/>
  <c r="P40" i="85" s="1"/>
  <c r="Q40" i="85" s="1"/>
  <c r="CM72" i="85"/>
  <c r="CN72" i="85" s="1"/>
  <c r="CO72" i="85" s="1"/>
  <c r="BW72" i="85"/>
  <c r="BX72" i="85" s="1"/>
  <c r="BZ72" i="85" s="1"/>
  <c r="BG72" i="85"/>
  <c r="BH72" i="85" s="1"/>
  <c r="BI72" i="85" s="1"/>
  <c r="AQ72" i="85"/>
  <c r="AA72" i="85"/>
  <c r="AB72" i="85" s="1"/>
  <c r="O72" i="85"/>
  <c r="P72" i="85" s="1"/>
  <c r="Q72" i="85" s="1"/>
  <c r="O22" i="85"/>
  <c r="P22" i="85" s="1"/>
  <c r="R22" i="85" s="1"/>
  <c r="O14" i="85"/>
  <c r="P14" i="85" s="1"/>
  <c r="Q14" i="85" s="1"/>
  <c r="O21" i="85"/>
  <c r="O24" i="85"/>
  <c r="P24" i="85" s="1"/>
  <c r="BG25" i="85"/>
  <c r="BH25" i="85" s="1"/>
  <c r="BI25" i="85" s="1"/>
  <c r="AA28" i="85"/>
  <c r="AB28" i="85" s="1"/>
  <c r="AD28" i="85" s="1"/>
  <c r="AQ28" i="85"/>
  <c r="AR28" i="85" s="1"/>
  <c r="AS28" i="85" s="1"/>
  <c r="BG28" i="85"/>
  <c r="BH28" i="85" s="1"/>
  <c r="BW28" i="85"/>
  <c r="BX28" i="85" s="1"/>
  <c r="BZ28" i="85" s="1"/>
  <c r="CM28" i="85"/>
  <c r="CN28" i="85" s="1"/>
  <c r="CP28" i="85" s="1"/>
  <c r="CM30" i="85"/>
  <c r="CN30" i="85" s="1"/>
  <c r="CO30" i="85" s="1"/>
  <c r="BW30" i="85"/>
  <c r="BX30" i="85" s="1"/>
  <c r="BY30" i="85" s="1"/>
  <c r="BG30" i="85"/>
  <c r="BH30" i="85" s="1"/>
  <c r="AQ30" i="85"/>
  <c r="AR30" i="85" s="1"/>
  <c r="AT30" i="85" s="1"/>
  <c r="AA30" i="85"/>
  <c r="AB30" i="85" s="1"/>
  <c r="AD30" i="85" s="1"/>
  <c r="O30" i="85"/>
  <c r="P30" i="85" s="1"/>
  <c r="R30" i="85" s="1"/>
  <c r="CM42" i="85"/>
  <c r="CN42" i="85" s="1"/>
  <c r="BW42" i="85"/>
  <c r="BX42" i="85" s="1"/>
  <c r="BG42" i="85"/>
  <c r="BH42" i="85" s="1"/>
  <c r="BI42" i="85" s="1"/>
  <c r="AQ42" i="85"/>
  <c r="AR42" i="85" s="1"/>
  <c r="AS42" i="85" s="1"/>
  <c r="AA42" i="85"/>
  <c r="AB42" i="85" s="1"/>
  <c r="O42" i="85"/>
  <c r="P42" i="85" s="1"/>
  <c r="Q42" i="85" s="1"/>
  <c r="O44" i="85"/>
  <c r="P44" i="85" s="1"/>
  <c r="R44" i="85" s="1"/>
  <c r="CM55" i="85"/>
  <c r="BG55" i="85"/>
  <c r="O58" i="85"/>
  <c r="P58" i="85" s="1"/>
  <c r="CM58" i="85"/>
  <c r="CN58" i="85" s="1"/>
  <c r="BG58" i="85"/>
  <c r="BH58" i="85" s="1"/>
  <c r="BI58" i="85" s="1"/>
  <c r="AA58" i="85"/>
  <c r="AB58" i="85" s="1"/>
  <c r="AC58" i="85" s="1"/>
  <c r="BW58" i="85"/>
  <c r="BX58" i="85" s="1"/>
  <c r="BZ58" i="85" s="1"/>
  <c r="AQ58" i="85"/>
  <c r="AR58" i="85" s="1"/>
  <c r="O90" i="85"/>
  <c r="P90" i="85" s="1"/>
  <c r="R90" i="85" s="1"/>
  <c r="CM90" i="85"/>
  <c r="CN90" i="85" s="1"/>
  <c r="CO90" i="85" s="1"/>
  <c r="BG90" i="85"/>
  <c r="BH90" i="85" s="1"/>
  <c r="BI90" i="85" s="1"/>
  <c r="AA90" i="85"/>
  <c r="AB90" i="85" s="1"/>
  <c r="AD90" i="85" s="1"/>
  <c r="BW90" i="85"/>
  <c r="BX90" i="85" s="1"/>
  <c r="BY90" i="85" s="1"/>
  <c r="AQ90" i="85"/>
  <c r="AR90" i="85" s="1"/>
  <c r="AS90" i="85" s="1"/>
  <c r="CM45" i="85"/>
  <c r="BG45" i="85"/>
  <c r="BH45" i="85" s="1"/>
  <c r="BJ45" i="85" s="1"/>
  <c r="AA45" i="85"/>
  <c r="AB45" i="85" s="1"/>
  <c r="AD45" i="85" s="1"/>
  <c r="CM52" i="85"/>
  <c r="CN52" i="85" s="1"/>
  <c r="CO52" i="85" s="1"/>
  <c r="BW52" i="85"/>
  <c r="BX52" i="85" s="1"/>
  <c r="BY52" i="85" s="1"/>
  <c r="BG52" i="85"/>
  <c r="BH52" i="85" s="1"/>
  <c r="BI52" i="85" s="1"/>
  <c r="AQ52" i="85"/>
  <c r="AR52" i="85" s="1"/>
  <c r="AT52" i="85" s="1"/>
  <c r="AA52" i="85"/>
  <c r="AB52" i="85" s="1"/>
  <c r="AC52" i="85" s="1"/>
  <c r="O52" i="85"/>
  <c r="P52" i="85" s="1"/>
  <c r="Q52" i="85" s="1"/>
  <c r="CM60" i="85"/>
  <c r="CN60" i="85" s="1"/>
  <c r="CP60" i="85" s="1"/>
  <c r="BW60" i="85"/>
  <c r="BX60" i="85" s="1"/>
  <c r="BZ60" i="85" s="1"/>
  <c r="BG60" i="85"/>
  <c r="BH60" i="85" s="1"/>
  <c r="BJ60" i="85" s="1"/>
  <c r="AQ60" i="85"/>
  <c r="AR60" i="85" s="1"/>
  <c r="AA60" i="85"/>
  <c r="AB60" i="85" s="1"/>
  <c r="AD60" i="85" s="1"/>
  <c r="O60" i="85"/>
  <c r="P60" i="85" s="1"/>
  <c r="R60" i="85" s="1"/>
  <c r="CM68" i="85"/>
  <c r="CN68" i="85" s="1"/>
  <c r="BW68" i="85"/>
  <c r="BX68" i="85" s="1"/>
  <c r="BY68" i="85" s="1"/>
  <c r="BG68" i="85"/>
  <c r="BH68" i="85" s="1"/>
  <c r="BJ68" i="85" s="1"/>
  <c r="AQ68" i="85"/>
  <c r="AR68" i="85" s="1"/>
  <c r="AT68" i="85" s="1"/>
  <c r="AA68" i="85"/>
  <c r="AB68" i="85" s="1"/>
  <c r="O68" i="85"/>
  <c r="P68" i="85" s="1"/>
  <c r="R68" i="85" s="1"/>
  <c r="AA48" i="85"/>
  <c r="AB48" i="85" s="1"/>
  <c r="AD48" i="85" s="1"/>
  <c r="AQ48" i="85"/>
  <c r="AR48" i="85" s="1"/>
  <c r="BG48" i="85"/>
  <c r="BH48" i="85" s="1"/>
  <c r="BI48" i="85" s="1"/>
  <c r="BW48" i="85"/>
  <c r="BX48" i="85" s="1"/>
  <c r="BY48" i="85" s="1"/>
  <c r="CM48" i="85"/>
  <c r="CN48" i="85" s="1"/>
  <c r="CP48" i="85" s="1"/>
  <c r="AA51" i="85"/>
  <c r="O66" i="85"/>
  <c r="P66" i="85" s="1"/>
  <c r="R66" i="85" s="1"/>
  <c r="AA62" i="85"/>
  <c r="AB62" i="85" s="1"/>
  <c r="AC62" i="85" s="1"/>
  <c r="AQ62" i="85"/>
  <c r="AR62" i="85" s="1"/>
  <c r="AS62" i="85" s="1"/>
  <c r="BG62" i="85"/>
  <c r="BH62" i="85" s="1"/>
  <c r="BI62" i="85" s="1"/>
  <c r="BW62" i="85"/>
  <c r="BX62" i="85" s="1"/>
  <c r="CM62" i="85"/>
  <c r="CN62" i="85" s="1"/>
  <c r="CP62" i="85" s="1"/>
  <c r="CM64" i="85"/>
  <c r="CN64" i="85" s="1"/>
  <c r="CO64" i="85" s="1"/>
  <c r="BW64" i="85"/>
  <c r="BX64" i="85" s="1"/>
  <c r="BY64" i="85" s="1"/>
  <c r="BG64" i="85"/>
  <c r="BH64" i="85" s="1"/>
  <c r="BJ64" i="85" s="1"/>
  <c r="AQ64" i="85"/>
  <c r="AR64" i="85" s="1"/>
  <c r="AS64" i="85" s="1"/>
  <c r="AA64" i="85"/>
  <c r="AB64" i="85" s="1"/>
  <c r="O64" i="85"/>
  <c r="P64" i="85" s="1"/>
  <c r="R64" i="85" s="1"/>
  <c r="AQ74" i="85"/>
  <c r="AR74" i="85" s="1"/>
  <c r="O74" i="85"/>
  <c r="P74" i="85" s="1"/>
  <c r="R74" i="85" s="1"/>
  <c r="BG74" i="85"/>
  <c r="BH74" i="85" s="1"/>
  <c r="BI74" i="85" s="1"/>
  <c r="BW74" i="85"/>
  <c r="BX74" i="85" s="1"/>
  <c r="BY74" i="85" s="1"/>
  <c r="AA74" i="85"/>
  <c r="AB74" i="85" s="1"/>
  <c r="O82" i="85"/>
  <c r="P82" i="85" s="1"/>
  <c r="BW82" i="85"/>
  <c r="BX82" i="85" s="1"/>
  <c r="BY82" i="85" s="1"/>
  <c r="AQ82" i="85"/>
  <c r="AR82" i="85" s="1"/>
  <c r="CM82" i="85"/>
  <c r="CN82" i="85" s="1"/>
  <c r="CO82" i="85" s="1"/>
  <c r="AA82" i="85"/>
  <c r="AB82" i="85" s="1"/>
  <c r="BG79" i="85"/>
  <c r="CM105" i="85"/>
  <c r="CN105" i="85" s="1"/>
  <c r="AA105" i="85"/>
  <c r="CM76" i="85"/>
  <c r="CN76" i="85" s="1"/>
  <c r="BW76" i="85"/>
  <c r="BX76" i="85" s="1"/>
  <c r="BY76" i="85" s="1"/>
  <c r="BG76" i="85"/>
  <c r="BH76" i="85" s="1"/>
  <c r="AQ76" i="85"/>
  <c r="AR76" i="85" s="1"/>
  <c r="AA76" i="85"/>
  <c r="AB76" i="85" s="1"/>
  <c r="AD76" i="85" s="1"/>
  <c r="O76" i="85"/>
  <c r="P76" i="85" s="1"/>
  <c r="CM84" i="85"/>
  <c r="CN84" i="85" s="1"/>
  <c r="BW84" i="85"/>
  <c r="BX84" i="85" s="1"/>
  <c r="BY84" i="85" s="1"/>
  <c r="BG84" i="85"/>
  <c r="BH84" i="85" s="1"/>
  <c r="BJ84" i="85" s="1"/>
  <c r="AQ84" i="85"/>
  <c r="AR84" i="85" s="1"/>
  <c r="AT84" i="85" s="1"/>
  <c r="AA84" i="85"/>
  <c r="AB84" i="85" s="1"/>
  <c r="AC84" i="85" s="1"/>
  <c r="O84" i="85"/>
  <c r="P84" i="85" s="1"/>
  <c r="Q84" i="85" s="1"/>
  <c r="CM92" i="85"/>
  <c r="CN92" i="85" s="1"/>
  <c r="BW92" i="85"/>
  <c r="BX92" i="85" s="1"/>
  <c r="BY92" i="85" s="1"/>
  <c r="BG92" i="85"/>
  <c r="BH92" i="85" s="1"/>
  <c r="BI92" i="85" s="1"/>
  <c r="AQ92" i="85"/>
  <c r="AR92" i="85" s="1"/>
  <c r="AS92" i="85" s="1"/>
  <c r="AA92" i="85"/>
  <c r="AB92" i="85" s="1"/>
  <c r="O92" i="85"/>
  <c r="P92" i="85" s="1"/>
  <c r="R92" i="85" s="1"/>
  <c r="CM80" i="85"/>
  <c r="CN80" i="85" s="1"/>
  <c r="CP80" i="85" s="1"/>
  <c r="BW80" i="85"/>
  <c r="BX80" i="85" s="1"/>
  <c r="BZ80" i="85" s="1"/>
  <c r="BG80" i="85"/>
  <c r="BH80" i="85" s="1"/>
  <c r="BJ80" i="85" s="1"/>
  <c r="AQ80" i="85"/>
  <c r="AR80" i="85" s="1"/>
  <c r="AT80" i="85" s="1"/>
  <c r="AA80" i="85"/>
  <c r="AB80" i="85" s="1"/>
  <c r="O80" i="85"/>
  <c r="P80" i="85" s="1"/>
  <c r="R80" i="85" s="1"/>
  <c r="AA86" i="85"/>
  <c r="AB86" i="85" s="1"/>
  <c r="AQ86" i="85"/>
  <c r="AR86" i="85" s="1"/>
  <c r="AS86" i="85" s="1"/>
  <c r="BG86" i="85"/>
  <c r="BH86" i="85" s="1"/>
  <c r="BJ86" i="85" s="1"/>
  <c r="BW86" i="85"/>
  <c r="BX86" i="85" s="1"/>
  <c r="BZ86" i="85" s="1"/>
  <c r="CM86" i="85"/>
  <c r="CN86" i="85" s="1"/>
  <c r="CP86" i="85" s="1"/>
  <c r="CM88" i="85"/>
  <c r="CN88" i="85" s="1"/>
  <c r="BW88" i="85"/>
  <c r="BX88" i="85" s="1"/>
  <c r="BZ88" i="85" s="1"/>
  <c r="BG88" i="85"/>
  <c r="BH88" i="85" s="1"/>
  <c r="BJ88" i="85" s="1"/>
  <c r="AQ88" i="85"/>
  <c r="AR88" i="85" s="1"/>
  <c r="AT88" i="85" s="1"/>
  <c r="AA88" i="85"/>
  <c r="AB88" i="85" s="1"/>
  <c r="AD88" i="85" s="1"/>
  <c r="O88" i="85"/>
  <c r="P88" i="85" s="1"/>
  <c r="BW95" i="85"/>
  <c r="BG95" i="85"/>
  <c r="O98" i="85"/>
  <c r="P98" i="85" s="1"/>
  <c r="Q98" i="85" s="1"/>
  <c r="BW98" i="85"/>
  <c r="BX98" i="85" s="1"/>
  <c r="BG98" i="85"/>
  <c r="BH98" i="85" s="1"/>
  <c r="BI98" i="85" s="1"/>
  <c r="CM98" i="85"/>
  <c r="CN98" i="85" s="1"/>
  <c r="AQ98" i="85"/>
  <c r="AR98" i="85" s="1"/>
  <c r="AS98" i="85" s="1"/>
  <c r="CM96" i="85"/>
  <c r="CN96" i="85" s="1"/>
  <c r="CO96" i="85" s="1"/>
  <c r="BW96" i="85"/>
  <c r="BX96" i="85" s="1"/>
  <c r="BZ96" i="85" s="1"/>
  <c r="BG96" i="85"/>
  <c r="BH96" i="85" s="1"/>
  <c r="AQ96" i="85"/>
  <c r="AA96" i="85"/>
  <c r="AB96" i="85" s="1"/>
  <c r="AC96" i="85" s="1"/>
  <c r="O96" i="85"/>
  <c r="P96" i="85" s="1"/>
  <c r="Q96" i="85" s="1"/>
  <c r="CM99" i="85"/>
  <c r="CN99" i="85" s="1"/>
  <c r="CO99" i="85" s="1"/>
  <c r="AA99" i="85"/>
  <c r="O99" i="85"/>
  <c r="BW102" i="85"/>
  <c r="BX102" i="85" s="1"/>
  <c r="BY102" i="85" s="1"/>
  <c r="BG102" i="85"/>
  <c r="BH102" i="85" s="1"/>
  <c r="AA102" i="85"/>
  <c r="AB102" i="85" s="1"/>
  <c r="AC102" i="85" s="1"/>
  <c r="CM100" i="85"/>
  <c r="CN100" i="85" s="1"/>
  <c r="CO100" i="85" s="1"/>
  <c r="BW100" i="85"/>
  <c r="BX100" i="85" s="1"/>
  <c r="BZ100" i="85" s="1"/>
  <c r="BG100" i="85"/>
  <c r="AQ100" i="85"/>
  <c r="AR100" i="85" s="1"/>
  <c r="AT100" i="85" s="1"/>
  <c r="AA100" i="85"/>
  <c r="AB100" i="85" s="1"/>
  <c r="AC100" i="85" s="1"/>
  <c r="O100" i="85"/>
  <c r="P100" i="85" s="1"/>
  <c r="Q100" i="85" s="1"/>
  <c r="O102" i="85"/>
  <c r="P102" i="85" s="1"/>
  <c r="Q102" i="85" s="1"/>
  <c r="AQ102" i="85"/>
  <c r="AR102" i="85" s="1"/>
  <c r="AT102" i="85" s="1"/>
  <c r="CM104" i="85"/>
  <c r="CN104" i="85" s="1"/>
  <c r="CP104" i="85" s="1"/>
  <c r="BW104" i="85"/>
  <c r="CM106" i="85"/>
  <c r="CN106" i="85" s="1"/>
  <c r="BW106" i="85"/>
  <c r="BX106" i="85" s="1"/>
  <c r="BG106" i="85"/>
  <c r="BH106" i="85" s="1"/>
  <c r="AQ106" i="85"/>
  <c r="AR106" i="85" s="1"/>
  <c r="AS106" i="85" s="1"/>
  <c r="AA106" i="85"/>
  <c r="AB106" i="85" s="1"/>
  <c r="O106" i="85"/>
  <c r="P106" i="85" s="1"/>
  <c r="CM108" i="85"/>
  <c r="CN108" i="85" s="1"/>
  <c r="CP108" i="85" s="1"/>
  <c r="BW108" i="85"/>
  <c r="BG108" i="85"/>
  <c r="BH108" i="85" s="1"/>
  <c r="BI108" i="85" s="1"/>
  <c r="AG9" i="87"/>
  <c r="AE7" i="87"/>
  <c r="AC9" i="86"/>
  <c r="AA20" i="86"/>
  <c r="AA16" i="86"/>
  <c r="AB16" i="86" s="1"/>
  <c r="AA18" i="86"/>
  <c r="AA12" i="86"/>
  <c r="AB12" i="86" s="1"/>
  <c r="AA7" i="86"/>
  <c r="AA22" i="86"/>
  <c r="AB22" i="86" s="1"/>
  <c r="AC22" i="86" s="1"/>
  <c r="AA14" i="86"/>
  <c r="AA23" i="86"/>
  <c r="Y9" i="85"/>
  <c r="W7" i="85"/>
  <c r="AK9" i="87"/>
  <c r="AI7" i="87"/>
  <c r="AG9" i="86"/>
  <c r="AE7" i="86"/>
  <c r="AC9" i="85"/>
  <c r="AA23" i="85"/>
  <c r="AB23" i="85" s="1"/>
  <c r="AA20" i="85"/>
  <c r="AB20" i="85" s="1"/>
  <c r="AA7" i="85"/>
  <c r="AA21" i="85"/>
  <c r="AA22" i="85"/>
  <c r="AB22" i="85" s="1"/>
  <c r="AD22" i="85" s="1"/>
  <c r="AA12" i="85"/>
  <c r="AB12" i="85" s="1"/>
  <c r="AA13" i="85"/>
  <c r="AB13" i="85" s="1"/>
  <c r="AA16" i="85"/>
  <c r="AB16" i="85" s="1"/>
  <c r="AD16" i="85" s="1"/>
  <c r="AA18" i="85"/>
  <c r="AB18" i="85" s="1"/>
  <c r="AD18" i="85" s="1"/>
  <c r="AA14" i="85"/>
  <c r="AB14" i="85" s="1"/>
  <c r="AC14" i="85" s="1"/>
  <c r="AO9" i="87"/>
  <c r="AM7" i="87"/>
  <c r="AK9" i="86"/>
  <c r="AI7" i="86"/>
  <c r="AE7" i="85"/>
  <c r="AG9" i="85"/>
  <c r="AQ7" i="87"/>
  <c r="AQ23" i="87"/>
  <c r="AQ21" i="87"/>
  <c r="AQ14" i="87"/>
  <c r="AQ12" i="87"/>
  <c r="AS9" i="87"/>
  <c r="AQ16" i="87"/>
  <c r="AQ20" i="87"/>
  <c r="AQ18" i="87"/>
  <c r="AQ22" i="87"/>
  <c r="AM7" i="86"/>
  <c r="AO9" i="86"/>
  <c r="AK9" i="85"/>
  <c r="AI7" i="85"/>
  <c r="AW9" i="87"/>
  <c r="AU7" i="87"/>
  <c r="AS9" i="86"/>
  <c r="AQ20" i="86"/>
  <c r="AQ16" i="86"/>
  <c r="AR16" i="86" s="1"/>
  <c r="AQ7" i="86"/>
  <c r="AQ18" i="86"/>
  <c r="AR18" i="86" s="1"/>
  <c r="AS18" i="86" s="1"/>
  <c r="AQ14" i="86"/>
  <c r="AQ12" i="86"/>
  <c r="AQ19" i="86"/>
  <c r="AQ13" i="86"/>
  <c r="AQ23" i="86"/>
  <c r="AQ11" i="86"/>
  <c r="AQ21" i="86"/>
  <c r="AQ15" i="86"/>
  <c r="AQ17" i="86"/>
  <c r="AO9" i="85"/>
  <c r="AM7" i="85"/>
  <c r="BA9" i="87"/>
  <c r="AY7" i="87"/>
  <c r="AW9" i="86"/>
  <c r="AU7" i="86"/>
  <c r="AQ15" i="85"/>
  <c r="AR15" i="85" s="1"/>
  <c r="AS9" i="85"/>
  <c r="AQ17" i="85"/>
  <c r="AR17" i="85" s="1"/>
  <c r="AT17" i="85" s="1"/>
  <c r="AQ20" i="85"/>
  <c r="AR20" i="85" s="1"/>
  <c r="AQ7" i="85"/>
  <c r="AQ21" i="85"/>
  <c r="AQ13" i="85"/>
  <c r="AR13" i="85" s="1"/>
  <c r="AQ16" i="85"/>
  <c r="AR16" i="85" s="1"/>
  <c r="AQ22" i="85"/>
  <c r="AR22" i="85" s="1"/>
  <c r="AS22" i="85" s="1"/>
  <c r="AQ18" i="85"/>
  <c r="AR18" i="85" s="1"/>
  <c r="AQ12" i="85"/>
  <c r="AR12" i="85" s="1"/>
  <c r="AT12" i="85" s="1"/>
  <c r="AQ14" i="85"/>
  <c r="AR14" i="85" s="1"/>
  <c r="AT14" i="85" s="1"/>
  <c r="BE9" i="87"/>
  <c r="BC7" i="87"/>
  <c r="BA9" i="86"/>
  <c r="AY7" i="86"/>
  <c r="AU7" i="85"/>
  <c r="AW9" i="85"/>
  <c r="BG7" i="87"/>
  <c r="BG14" i="87"/>
  <c r="BI9" i="87"/>
  <c r="BG12" i="87"/>
  <c r="BG23" i="87"/>
  <c r="BG20" i="87"/>
  <c r="BG16" i="87"/>
  <c r="BG11" i="87"/>
  <c r="BG18" i="87"/>
  <c r="BG22" i="87"/>
  <c r="BC7" i="86"/>
  <c r="BE9" i="86"/>
  <c r="BA9" i="85"/>
  <c r="AY7" i="85"/>
  <c r="BM9" i="87"/>
  <c r="BK7" i="87"/>
  <c r="BI9" i="86"/>
  <c r="BG20" i="86"/>
  <c r="BH20" i="86" s="1"/>
  <c r="BJ20" i="86" s="1"/>
  <c r="BG16" i="86"/>
  <c r="BG18" i="86"/>
  <c r="BH18" i="86" s="1"/>
  <c r="BJ18" i="86" s="1"/>
  <c r="BG7" i="86"/>
  <c r="BG22" i="86"/>
  <c r="BH22" i="86" s="1"/>
  <c r="BI22" i="86" s="1"/>
  <c r="BG12" i="86"/>
  <c r="BH12" i="86" s="1"/>
  <c r="BG14" i="86"/>
  <c r="BG19" i="86"/>
  <c r="BG13" i="86"/>
  <c r="BG23" i="86"/>
  <c r="BG11" i="86"/>
  <c r="BG21" i="86"/>
  <c r="BG15" i="86"/>
  <c r="BG17" i="86"/>
  <c r="BE9" i="85"/>
  <c r="BC7" i="85"/>
  <c r="BQ9" i="87"/>
  <c r="BO7" i="87"/>
  <c r="BM9" i="86"/>
  <c r="BK7" i="86"/>
  <c r="BG15" i="85"/>
  <c r="BH15" i="85" s="1"/>
  <c r="BI9" i="85"/>
  <c r="BG20" i="85"/>
  <c r="BH20" i="85" s="1"/>
  <c r="BJ20" i="85" s="1"/>
  <c r="BG17" i="85"/>
  <c r="BH17" i="85" s="1"/>
  <c r="BG7" i="85"/>
  <c r="BG21" i="85"/>
  <c r="BG13" i="85"/>
  <c r="BH13" i="85" s="1"/>
  <c r="BI13" i="85" s="1"/>
  <c r="BG16" i="85"/>
  <c r="BH16" i="85" s="1"/>
  <c r="BJ16" i="85" s="1"/>
  <c r="BG22" i="85"/>
  <c r="BH22" i="85" s="1"/>
  <c r="BI22" i="85" s="1"/>
  <c r="BG12" i="85"/>
  <c r="BH12" i="85" s="1"/>
  <c r="BJ12" i="85" s="1"/>
  <c r="BG18" i="85"/>
  <c r="BH18" i="85" s="1"/>
  <c r="BG14" i="85"/>
  <c r="BH14" i="85" s="1"/>
  <c r="BU9" i="87"/>
  <c r="BS7" i="87"/>
  <c r="BQ9" i="86"/>
  <c r="BO7" i="86"/>
  <c r="BK7" i="85"/>
  <c r="BM9" i="85"/>
  <c r="BW7" i="87"/>
  <c r="BW14" i="87"/>
  <c r="BW16" i="87"/>
  <c r="BW23" i="87"/>
  <c r="BX23" i="87" s="1"/>
  <c r="BW21" i="87"/>
  <c r="BW12" i="87"/>
  <c r="BX12" i="87" s="1"/>
  <c r="BY9" i="87"/>
  <c r="BW18" i="87"/>
  <c r="BW11" i="87"/>
  <c r="BX11" i="87" s="1"/>
  <c r="BW20" i="87"/>
  <c r="BW22" i="87"/>
  <c r="BX22" i="87" s="1"/>
  <c r="BU9" i="86"/>
  <c r="BS7" i="86"/>
  <c r="BQ9" i="85"/>
  <c r="BO7" i="85"/>
  <c r="CC9" i="87"/>
  <c r="CA7" i="87"/>
  <c r="BY9" i="86"/>
  <c r="BW20" i="86"/>
  <c r="BX20" i="86" s="1"/>
  <c r="BW16" i="86"/>
  <c r="BW18" i="86"/>
  <c r="BX18" i="86" s="1"/>
  <c r="BY18" i="86" s="1"/>
  <c r="BW14" i="86"/>
  <c r="BW22" i="86"/>
  <c r="BX22" i="86" s="1"/>
  <c r="BY22" i="86" s="1"/>
  <c r="BW7" i="86"/>
  <c r="BW12" i="86"/>
  <c r="BX12" i="86" s="1"/>
  <c r="BW19" i="86"/>
  <c r="BW13" i="86"/>
  <c r="BW23" i="86"/>
  <c r="BW11" i="86"/>
  <c r="BW21" i="86"/>
  <c r="BW15" i="86"/>
  <c r="BW17" i="86"/>
  <c r="BU9" i="85"/>
  <c r="BS7" i="85"/>
  <c r="CE7" i="87"/>
  <c r="CG9" i="87"/>
  <c r="CA7" i="86"/>
  <c r="CC9" i="86"/>
  <c r="BW15" i="85"/>
  <c r="BX15" i="85" s="1"/>
  <c r="BZ15" i="85" s="1"/>
  <c r="BY9" i="85"/>
  <c r="BW19" i="85"/>
  <c r="BX19" i="85" s="1"/>
  <c r="BZ19" i="85" s="1"/>
  <c r="BW17" i="85"/>
  <c r="BX17" i="85" s="1"/>
  <c r="BW20" i="85"/>
  <c r="BX20" i="85" s="1"/>
  <c r="BY20" i="85" s="1"/>
  <c r="BW7" i="85"/>
  <c r="BW11" i="85"/>
  <c r="BW21" i="85"/>
  <c r="BX21" i="85" s="1"/>
  <c r="BW22" i="85"/>
  <c r="BX22" i="85" s="1"/>
  <c r="BW16" i="85"/>
  <c r="BX16" i="85" s="1"/>
  <c r="BW18" i="85"/>
  <c r="BX18" i="85" s="1"/>
  <c r="BY18" i="85" s="1"/>
  <c r="BW12" i="85"/>
  <c r="BX12" i="85" s="1"/>
  <c r="BW14" i="85"/>
  <c r="BX14" i="85" s="1"/>
  <c r="BY14" i="85" s="1"/>
  <c r="CK9" i="87"/>
  <c r="CI7" i="87"/>
  <c r="CG9" i="86"/>
  <c r="CE7" i="86"/>
  <c r="CA7" i="85"/>
  <c r="CC9" i="85"/>
  <c r="CM7" i="87"/>
  <c r="CM17" i="87"/>
  <c r="CM14" i="87"/>
  <c r="CO9" i="87"/>
  <c r="CM23" i="87"/>
  <c r="CM21" i="87"/>
  <c r="CM16" i="87"/>
  <c r="CM12" i="87"/>
  <c r="CM18" i="87"/>
  <c r="CM20" i="87"/>
  <c r="CM22" i="87"/>
  <c r="CM11" i="87"/>
  <c r="CI7" i="86"/>
  <c r="CK9" i="86"/>
  <c r="CG9" i="85"/>
  <c r="CE7" i="85"/>
  <c r="CS9" i="87"/>
  <c r="CQ7" i="87"/>
  <c r="CO9" i="86"/>
  <c r="CM20" i="86"/>
  <c r="CN20" i="86" s="1"/>
  <c r="CM16" i="86"/>
  <c r="CM18" i="86"/>
  <c r="CN18" i="86" s="1"/>
  <c r="CM7" i="86"/>
  <c r="CM14" i="86"/>
  <c r="CN14" i="86" s="1"/>
  <c r="CP14" i="86" s="1"/>
  <c r="CM12" i="86"/>
  <c r="CM22" i="86"/>
  <c r="CN22" i="86" s="1"/>
  <c r="CO22" i="86" s="1"/>
  <c r="CM19" i="86"/>
  <c r="CM13" i="86"/>
  <c r="CM23" i="86"/>
  <c r="CM11" i="86"/>
  <c r="CM21" i="86"/>
  <c r="CM15" i="86"/>
  <c r="CM17" i="86"/>
  <c r="CK9" i="85"/>
  <c r="CI7" i="85"/>
  <c r="CU12" i="87"/>
  <c r="CU23" i="87"/>
  <c r="CU16" i="87"/>
  <c r="CW9" i="87"/>
  <c r="CU7" i="87"/>
  <c r="CU22" i="87"/>
  <c r="CU11" i="87"/>
  <c r="CU20" i="87"/>
  <c r="CU21" i="87"/>
  <c r="CU18" i="87"/>
  <c r="CU14" i="87"/>
  <c r="CU17" i="87"/>
  <c r="CS9" i="86"/>
  <c r="CQ7" i="86"/>
  <c r="CM15" i="85"/>
  <c r="CN15" i="85" s="1"/>
  <c r="CO15" i="85" s="1"/>
  <c r="CO9" i="85"/>
  <c r="CM19" i="85"/>
  <c r="CN19" i="85" s="1"/>
  <c r="CM23" i="85"/>
  <c r="CN23" i="85" s="1"/>
  <c r="CM20" i="85"/>
  <c r="CN20" i="85" s="1"/>
  <c r="CM17" i="85"/>
  <c r="CN17" i="85" s="1"/>
  <c r="CM7" i="85"/>
  <c r="CM21" i="85"/>
  <c r="CN21" i="85" s="1"/>
  <c r="CM11" i="85"/>
  <c r="CM22" i="85"/>
  <c r="CN22" i="85" s="1"/>
  <c r="CP22" i="85" s="1"/>
  <c r="CM12" i="85"/>
  <c r="CN12" i="85" s="1"/>
  <c r="CM13" i="85"/>
  <c r="CN13" i="85" s="1"/>
  <c r="CO13" i="85" s="1"/>
  <c r="CM16" i="85"/>
  <c r="CN16" i="85" s="1"/>
  <c r="CO16" i="85" s="1"/>
  <c r="CM18" i="85"/>
  <c r="CN18" i="85" s="1"/>
  <c r="CM14" i="85"/>
  <c r="CN14" i="85" s="1"/>
  <c r="CY23" i="87"/>
  <c r="DA9" i="87"/>
  <c r="CY7" i="87"/>
  <c r="CY12" i="87"/>
  <c r="CY14" i="87"/>
  <c r="CY21" i="87"/>
  <c r="CY16" i="87"/>
  <c r="CY19" i="87"/>
  <c r="CY11" i="87"/>
  <c r="CY20" i="87"/>
  <c r="CZ20" i="87" s="1"/>
  <c r="CY18" i="87"/>
  <c r="CY22" i="87"/>
  <c r="CW9" i="86"/>
  <c r="CU7" i="86"/>
  <c r="CU20" i="86"/>
  <c r="CU16" i="86"/>
  <c r="CV16" i="86" s="1"/>
  <c r="CX16" i="86" s="1"/>
  <c r="CU22" i="86"/>
  <c r="CU18" i="86"/>
  <c r="CV18" i="86" s="1"/>
  <c r="CX18" i="86" s="1"/>
  <c r="CU12" i="86"/>
  <c r="CV12" i="86" s="1"/>
  <c r="CU14" i="86"/>
  <c r="CU23" i="86"/>
  <c r="CU11" i="86"/>
  <c r="CU21" i="86"/>
  <c r="CU15" i="86"/>
  <c r="CU17" i="86"/>
  <c r="CU19" i="86"/>
  <c r="CU13" i="86"/>
  <c r="CQ7" i="85"/>
  <c r="CS9" i="85"/>
  <c r="DC7" i="87"/>
  <c r="DC23" i="87"/>
  <c r="DC21" i="87"/>
  <c r="DC17" i="87"/>
  <c r="DD17" i="87" s="1"/>
  <c r="DC14" i="87"/>
  <c r="DC12" i="87"/>
  <c r="DE9" i="87"/>
  <c r="DC16" i="87"/>
  <c r="DC18" i="87"/>
  <c r="DC11" i="87"/>
  <c r="DC20" i="87"/>
  <c r="DD20" i="87" s="1"/>
  <c r="DE20" i="87" s="1"/>
  <c r="DC22" i="87"/>
  <c r="CY16" i="86"/>
  <c r="CY20" i="86"/>
  <c r="CZ20" i="86" s="1"/>
  <c r="CY12" i="86"/>
  <c r="DA9" i="86"/>
  <c r="CY18" i="86"/>
  <c r="CZ18" i="86" s="1"/>
  <c r="DB18" i="86" s="1"/>
  <c r="CY14" i="86"/>
  <c r="CY7" i="86"/>
  <c r="CY22" i="86"/>
  <c r="CY15" i="86"/>
  <c r="CY17" i="86"/>
  <c r="CY19" i="86"/>
  <c r="CY13" i="86"/>
  <c r="CY23" i="86"/>
  <c r="CY11" i="86"/>
  <c r="CY21" i="86"/>
  <c r="DI9" i="87"/>
  <c r="DG16" i="87"/>
  <c r="DG7" i="87"/>
  <c r="DG17" i="87"/>
  <c r="DG14" i="87"/>
  <c r="DG23" i="87"/>
  <c r="DG21" i="87"/>
  <c r="DH21" i="87" s="1"/>
  <c r="DJ21" i="87" s="1"/>
  <c r="DG19" i="87"/>
  <c r="DG12" i="87"/>
  <c r="DG20" i="87"/>
  <c r="DG18" i="87"/>
  <c r="DH18" i="87" s="1"/>
  <c r="DG13" i="87"/>
  <c r="DG22" i="87"/>
  <c r="DG11" i="87"/>
  <c r="DG15" i="87"/>
  <c r="DH15" i="87" s="1"/>
  <c r="DJ15" i="87" s="1"/>
  <c r="DE9" i="86"/>
  <c r="DC20" i="86"/>
  <c r="DC16" i="86"/>
  <c r="DD16" i="86" s="1"/>
  <c r="DE16" i="86" s="1"/>
  <c r="DC7" i="86"/>
  <c r="DC18" i="86"/>
  <c r="DD18" i="86" s="1"/>
  <c r="DF18" i="86" s="1"/>
  <c r="DC14" i="86"/>
  <c r="DC22" i="86"/>
  <c r="DD22" i="86" s="1"/>
  <c r="DE22" i="86" s="1"/>
  <c r="DC12" i="86"/>
  <c r="DC19" i="86"/>
  <c r="DC13" i="86"/>
  <c r="DC23" i="86"/>
  <c r="DC11" i="86"/>
  <c r="DC21" i="86"/>
  <c r="DC15" i="86"/>
  <c r="DC17" i="86"/>
  <c r="DK23" i="87"/>
  <c r="DL23" i="87" s="1"/>
  <c r="DK19" i="87"/>
  <c r="DK12" i="87"/>
  <c r="DM9" i="87"/>
  <c r="DK16" i="87"/>
  <c r="DL16" i="87" s="1"/>
  <c r="DK7" i="87"/>
  <c r="DK14" i="87"/>
  <c r="DK20" i="87"/>
  <c r="DL20" i="87" s="1"/>
  <c r="DK22" i="87"/>
  <c r="DK11" i="87"/>
  <c r="DK15" i="87"/>
  <c r="DL15" i="87" s="1"/>
  <c r="DK18" i="87"/>
  <c r="DL18" i="87" s="1"/>
  <c r="DN18" i="87" s="1"/>
  <c r="DK21" i="87"/>
  <c r="DG16" i="86"/>
  <c r="DG20" i="86"/>
  <c r="DH20" i="86" s="1"/>
  <c r="DJ20" i="86" s="1"/>
  <c r="DG12" i="86"/>
  <c r="DG14" i="86"/>
  <c r="DH14" i="86" s="1"/>
  <c r="DG22" i="86"/>
  <c r="DG7" i="86"/>
  <c r="DI9" i="86"/>
  <c r="DG18" i="86"/>
  <c r="DH18" i="86" s="1"/>
  <c r="DI18" i="86" s="1"/>
  <c r="DG13" i="86"/>
  <c r="DG23" i="86"/>
  <c r="DG11" i="86"/>
  <c r="DG21" i="86"/>
  <c r="DG15" i="86"/>
  <c r="DG17" i="86"/>
  <c r="DG19" i="86"/>
  <c r="DO23" i="87"/>
  <c r="DQ9" i="87"/>
  <c r="DO14" i="87"/>
  <c r="DO21" i="87"/>
  <c r="DO12" i="87"/>
  <c r="DO16" i="87"/>
  <c r="DP16" i="87" s="1"/>
  <c r="DO11" i="87"/>
  <c r="DO13" i="87"/>
  <c r="DO15" i="87"/>
  <c r="DO20" i="87"/>
  <c r="DO22" i="87"/>
  <c r="DP22" i="87" s="1"/>
  <c r="DR22" i="87" s="1"/>
  <c r="DO18" i="87"/>
  <c r="DM9" i="86"/>
  <c r="DK7" i="86"/>
  <c r="DK20" i="86"/>
  <c r="DK16" i="86"/>
  <c r="DL16" i="86" s="1"/>
  <c r="DN16" i="86" s="1"/>
  <c r="DK22" i="86"/>
  <c r="DK12" i="86"/>
  <c r="DL12" i="86" s="1"/>
  <c r="DM12" i="86" s="1"/>
  <c r="DK14" i="86"/>
  <c r="DK18" i="86"/>
  <c r="DL18" i="86" s="1"/>
  <c r="DK23" i="86"/>
  <c r="DK11" i="86"/>
  <c r="DK21" i="86"/>
  <c r="DK15" i="86"/>
  <c r="DK17" i="86"/>
  <c r="DK19" i="86"/>
  <c r="DK13" i="86"/>
  <c r="DS19" i="87"/>
  <c r="DS17" i="87"/>
  <c r="DS14" i="87"/>
  <c r="DS12" i="87"/>
  <c r="DS23" i="87"/>
  <c r="DS21" i="87"/>
  <c r="DS20" i="87"/>
  <c r="DT20" i="87" s="1"/>
  <c r="DV20" i="87" s="1"/>
  <c r="DS16" i="87"/>
  <c r="DS13" i="87"/>
  <c r="DS18" i="87"/>
  <c r="DS11" i="87"/>
  <c r="DS15" i="87"/>
  <c r="DS22" i="87"/>
  <c r="DT22" i="87" s="1"/>
  <c r="DO16" i="86"/>
  <c r="DP16" i="86" s="1"/>
  <c r="DO20" i="86"/>
  <c r="DO12" i="86"/>
  <c r="DP12" i="86" s="1"/>
  <c r="DQ12" i="86" s="1"/>
  <c r="DO14" i="86"/>
  <c r="DQ9" i="86"/>
  <c r="DO22" i="86"/>
  <c r="DP22" i="86" s="1"/>
  <c r="DO18" i="86"/>
  <c r="DO15" i="86"/>
  <c r="DO17" i="86"/>
  <c r="DO19" i="86"/>
  <c r="DO13" i="86"/>
  <c r="DO23" i="86"/>
  <c r="DO11" i="86"/>
  <c r="DO21" i="86"/>
  <c r="DW16" i="87"/>
  <c r="DW23" i="87"/>
  <c r="DW21" i="87"/>
  <c r="DW14" i="87"/>
  <c r="DW12" i="87"/>
  <c r="DX12" i="87" s="1"/>
  <c r="DZ12" i="87" s="1"/>
  <c r="DW18" i="87"/>
  <c r="DX18" i="87" s="1"/>
  <c r="DZ18" i="87" s="1"/>
  <c r="DW20" i="87"/>
  <c r="DW22" i="87"/>
  <c r="DW11" i="87"/>
  <c r="DS20" i="86"/>
  <c r="DS16" i="86"/>
  <c r="DT16" i="86" s="1"/>
  <c r="DU16" i="86" s="1"/>
  <c r="DS18" i="86"/>
  <c r="DS12" i="86"/>
  <c r="DT12" i="86" s="1"/>
  <c r="DV12" i="86" s="1"/>
  <c r="DS14" i="86"/>
  <c r="DS22" i="86"/>
  <c r="DS19" i="86"/>
  <c r="DS13" i="86"/>
  <c r="DS23" i="86"/>
  <c r="DS11" i="86"/>
  <c r="DS21" i="86"/>
  <c r="DS15" i="86"/>
  <c r="DS17" i="86"/>
  <c r="EA12" i="87"/>
  <c r="EB12" i="87" s="1"/>
  <c r="EA16" i="87"/>
  <c r="EA23" i="87"/>
  <c r="EA20" i="87"/>
  <c r="EA19" i="87"/>
  <c r="EA22" i="87"/>
  <c r="EA14" i="87"/>
  <c r="EB14" i="87" s="1"/>
  <c r="ED14" i="87" s="1"/>
  <c r="EA11" i="87"/>
  <c r="EA15" i="87"/>
  <c r="EA13" i="87"/>
  <c r="EA21" i="87"/>
  <c r="EA18" i="87"/>
  <c r="EB18" i="87" s="1"/>
  <c r="ED18" i="87" s="1"/>
  <c r="DW16" i="86"/>
  <c r="DX16" i="86" s="1"/>
  <c r="DW20" i="86"/>
  <c r="DW12" i="86"/>
  <c r="DX12" i="86" s="1"/>
  <c r="DZ12" i="86" s="1"/>
  <c r="DW22" i="86"/>
  <c r="DW14" i="86"/>
  <c r="DX14" i="86" s="1"/>
  <c r="DY14" i="86" s="1"/>
  <c r="DW18" i="86"/>
  <c r="DW13" i="86"/>
  <c r="DW23" i="86"/>
  <c r="DW11" i="86"/>
  <c r="DW21" i="86"/>
  <c r="DW15" i="86"/>
  <c r="DW17" i="86"/>
  <c r="DW19" i="86"/>
  <c r="EA20" i="86"/>
  <c r="EA16" i="86"/>
  <c r="EB16" i="86" s="1"/>
  <c r="EC16" i="86" s="1"/>
  <c r="EA22" i="86"/>
  <c r="EA12" i="86"/>
  <c r="EB12" i="86" s="1"/>
  <c r="ED12" i="86" s="1"/>
  <c r="EA18" i="86"/>
  <c r="EA14" i="86"/>
  <c r="EB14" i="86" s="1"/>
  <c r="EC14" i="86" s="1"/>
  <c r="EA23" i="86"/>
  <c r="EA11" i="86"/>
  <c r="EA21" i="86"/>
  <c r="EA15" i="86"/>
  <c r="EA17" i="86"/>
  <c r="EA19" i="86"/>
  <c r="EA13" i="86"/>
  <c r="O16" i="87"/>
  <c r="O12" i="86"/>
  <c r="AA45" i="86"/>
  <c r="W53" i="86"/>
  <c r="CI38" i="86"/>
  <c r="CA28" i="86"/>
  <c r="CB28" i="86" s="1"/>
  <c r="CC28" i="86" s="1"/>
  <c r="CA31" i="85"/>
  <c r="CB31" i="85" s="1"/>
  <c r="CD31" i="85" s="1"/>
  <c r="CA65" i="86"/>
  <c r="EA45" i="86"/>
  <c r="BO34" i="86"/>
  <c r="BP34" i="86" s="1"/>
  <c r="BR34" i="86" s="1"/>
  <c r="AM26" i="86"/>
  <c r="AM24" i="85"/>
  <c r="AN24" i="85" s="1"/>
  <c r="AO24" i="85" s="1"/>
  <c r="AY40" i="86"/>
  <c r="AZ40" i="86" s="1"/>
  <c r="BB40" i="86" s="1"/>
  <c r="AI61" i="86"/>
  <c r="CI32" i="86"/>
  <c r="CJ32" i="86" s="1"/>
  <c r="CK32" i="86" s="1"/>
  <c r="BW81" i="87"/>
  <c r="AE54" i="86"/>
  <c r="AF54" i="86" s="1"/>
  <c r="AG54" i="86" s="1"/>
  <c r="AA30" i="86"/>
  <c r="AE61" i="85"/>
  <c r="AF61" i="85" s="1"/>
  <c r="AH61" i="85" s="1"/>
  <c r="CU24" i="86"/>
  <c r="M73" i="84"/>
  <c r="M58" i="83"/>
  <c r="M44" i="82"/>
  <c r="W12" i="87"/>
  <c r="DK25" i="87"/>
  <c r="CY35" i="87"/>
  <c r="DO81" i="87"/>
  <c r="DO72" i="87"/>
  <c r="BS68" i="87"/>
  <c r="CM62" i="87"/>
  <c r="BK58" i="87"/>
  <c r="BO52" i="87"/>
  <c r="CE50" i="87"/>
  <c r="CE48" i="87"/>
  <c r="W47" i="87"/>
  <c r="DK44" i="87"/>
  <c r="AU43" i="87"/>
  <c r="AU42" i="87"/>
  <c r="CE39" i="87"/>
  <c r="AQ39" i="87"/>
  <c r="CI38" i="87"/>
  <c r="BC38" i="87"/>
  <c r="W38" i="87"/>
  <c r="DK35" i="87"/>
  <c r="EA33" i="87"/>
  <c r="AY32" i="87"/>
  <c r="CU31" i="87"/>
  <c r="AI31" i="87"/>
  <c r="CI29" i="87"/>
  <c r="O29" i="87"/>
  <c r="AY28" i="87"/>
  <c r="AZ28" i="87" s="1"/>
  <c r="BB28" i="87" s="1"/>
  <c r="CY27" i="87"/>
  <c r="AM27" i="87"/>
  <c r="CE25" i="87"/>
  <c r="CI24" i="87"/>
  <c r="CJ24" i="87" s="1"/>
  <c r="BC24" i="87"/>
  <c r="W24" i="87"/>
  <c r="X24" i="87" s="1"/>
  <c r="Z24" i="87" s="1"/>
  <c r="BC108" i="86"/>
  <c r="AM106" i="86"/>
  <c r="AN106" i="86" s="1"/>
  <c r="AO106" i="86" s="1"/>
  <c r="DK101" i="86"/>
  <c r="AY99" i="86"/>
  <c r="AM97" i="86"/>
  <c r="DK90" i="86"/>
  <c r="DL90" i="86" s="1"/>
  <c r="M56" i="84"/>
  <c r="M41" i="83"/>
  <c r="M26" i="82"/>
  <c r="W21" i="87"/>
  <c r="DO28" i="87"/>
  <c r="BS92" i="86"/>
  <c r="BT92" i="86" s="1"/>
  <c r="BV92" i="86" s="1"/>
  <c r="DO94" i="87"/>
  <c r="AU73" i="87"/>
  <c r="DK68" i="87"/>
  <c r="AQ63" i="87"/>
  <c r="CU58" i="87"/>
  <c r="BC54" i="87"/>
  <c r="DG50" i="87"/>
  <c r="DK48" i="87"/>
  <c r="BO47" i="87"/>
  <c r="S46" i="87"/>
  <c r="CA43" i="87"/>
  <c r="BS42" i="87"/>
  <c r="EA39" i="87"/>
  <c r="AY39" i="87"/>
  <c r="CY38" i="87"/>
  <c r="BK38" i="87"/>
  <c r="AE38" i="87"/>
  <c r="EA35" i="87"/>
  <c r="S33" i="87"/>
  <c r="CA32" i="87"/>
  <c r="CB32" i="87" s="1"/>
  <c r="CC32" i="87" s="1"/>
  <c r="DK31" i="87"/>
  <c r="AY31" i="87"/>
  <c r="DK29" i="87"/>
  <c r="W29" i="87"/>
  <c r="BG28" i="87"/>
  <c r="BH28" i="87" s="1"/>
  <c r="DO27" i="87"/>
  <c r="BC27" i="87"/>
  <c r="CM25" i="87"/>
  <c r="DO24" i="87"/>
  <c r="DP24" i="87" s="1"/>
  <c r="DR24" i="87" s="1"/>
  <c r="BK24" i="87"/>
  <c r="BL24" i="87" s="1"/>
  <c r="BM24" i="87" s="1"/>
  <c r="AE24" i="87"/>
  <c r="BS108" i="86"/>
  <c r="BT108" i="86" s="1"/>
  <c r="CM106" i="86"/>
  <c r="AA103" i="86"/>
  <c r="S101" i="86"/>
  <c r="BS97" i="86"/>
  <c r="M16" i="83"/>
  <c r="M86" i="82"/>
  <c r="DK33" i="87"/>
  <c r="W81" i="87"/>
  <c r="AU64" i="87"/>
  <c r="CI54" i="87"/>
  <c r="S50" i="87"/>
  <c r="AI46" i="87"/>
  <c r="CM42" i="87"/>
  <c r="BO39" i="87"/>
  <c r="BS38" i="87"/>
  <c r="AA36" i="87"/>
  <c r="CI32" i="87"/>
  <c r="BO31" i="87"/>
  <c r="AY29" i="87"/>
  <c r="EA28" i="87"/>
  <c r="EB28" i="87" s="1"/>
  <c r="ED28" i="87" s="1"/>
  <c r="DO25" i="87"/>
  <c r="BW24" i="87"/>
  <c r="BX24" i="87" s="1"/>
  <c r="BO109" i="86"/>
  <c r="BS103" i="86"/>
  <c r="EA97" i="86"/>
  <c r="BS90" i="86"/>
  <c r="BS87" i="86"/>
  <c r="DO86" i="86"/>
  <c r="BK86" i="86"/>
  <c r="BL86" i="86" s="1"/>
  <c r="BS84" i="86"/>
  <c r="O83" i="86"/>
  <c r="CE82" i="86"/>
  <c r="W82" i="86"/>
  <c r="X82" i="86" s="1"/>
  <c r="Y82" i="86" s="1"/>
  <c r="CY78" i="86"/>
  <c r="DO77" i="86"/>
  <c r="AY77" i="86"/>
  <c r="CY75" i="86"/>
  <c r="BG75" i="86"/>
  <c r="EA75" i="86"/>
  <c r="CE73" i="86"/>
  <c r="BG73" i="86"/>
  <c r="AA73" i="86"/>
  <c r="S71" i="86"/>
  <c r="AM70" i="86"/>
  <c r="DC69" i="86"/>
  <c r="CA69" i="86"/>
  <c r="AY69" i="86"/>
  <c r="AA69" i="86"/>
  <c r="BK67" i="86"/>
  <c r="W66" i="86"/>
  <c r="DC65" i="86"/>
  <c r="CI65" i="86"/>
  <c r="BS65" i="86"/>
  <c r="AQ65" i="86"/>
  <c r="DC63" i="86"/>
  <c r="AI63" i="86"/>
  <c r="CI62" i="86"/>
  <c r="CJ62" i="86" s="1"/>
  <c r="CK62" i="86" s="1"/>
  <c r="BC62" i="86"/>
  <c r="AE62" i="86"/>
  <c r="AF62" i="86" s="1"/>
  <c r="AG62" i="86" s="1"/>
  <c r="DO61" i="86"/>
  <c r="CM61" i="86"/>
  <c r="BW61" i="86"/>
  <c r="BG61" i="86"/>
  <c r="AQ61" i="86"/>
  <c r="AA61" i="86"/>
  <c r="CY59" i="86"/>
  <c r="BS59" i="86"/>
  <c r="AU59" i="86"/>
  <c r="W59" i="86"/>
  <c r="CA58" i="86"/>
  <c r="DK57" i="86"/>
  <c r="CI57" i="86"/>
  <c r="BS57" i="86"/>
  <c r="BC57" i="86"/>
  <c r="AM57" i="86"/>
  <c r="W57" i="86"/>
  <c r="CE55" i="86"/>
  <c r="AU55" i="86"/>
  <c r="O55" i="86"/>
  <c r="CY54" i="86"/>
  <c r="BO54" i="86"/>
  <c r="BP54" i="86" s="1"/>
  <c r="AM54" i="86"/>
  <c r="EA53" i="86"/>
  <c r="CY53" i="86"/>
  <c r="CA53" i="86"/>
  <c r="BC53" i="86"/>
  <c r="AI53" i="86"/>
  <c r="EA51" i="86"/>
  <c r="CI51" i="86"/>
  <c r="BC51" i="86"/>
  <c r="AE51" i="86"/>
  <c r="DO50" i="86"/>
  <c r="CI50" i="86"/>
  <c r="CJ50" i="86" s="1"/>
  <c r="CL50" i="86" s="1"/>
  <c r="AY50" i="86"/>
  <c r="DO49" i="86"/>
  <c r="CA49" i="86"/>
  <c r="BC49" i="86"/>
  <c r="AE49" i="86"/>
  <c r="DK47" i="86"/>
  <c r="DO46" i="86"/>
  <c r="BW46" i="86"/>
  <c r="BX46" i="86" s="1"/>
  <c r="AU46" i="86"/>
  <c r="W46" i="86"/>
  <c r="X46" i="86" s="1"/>
  <c r="Y46" i="86" s="1"/>
  <c r="DK45" i="86"/>
  <c r="CI45" i="86"/>
  <c r="BS45" i="86"/>
  <c r="BC45" i="86"/>
  <c r="AM45" i="86"/>
  <c r="W45" i="86"/>
  <c r="CM43" i="86"/>
  <c r="BK43" i="86"/>
  <c r="AM43" i="86"/>
  <c r="EA43" i="86"/>
  <c r="M13" i="84"/>
  <c r="M84" i="83"/>
  <c r="CA104" i="87"/>
  <c r="AQ72" i="87"/>
  <c r="BO62" i="87"/>
  <c r="DO51" i="87"/>
  <c r="AU48" i="87"/>
  <c r="AM44" i="87"/>
  <c r="BK40" i="87"/>
  <c r="S39" i="87"/>
  <c r="AU38" i="87"/>
  <c r="CE33" i="87"/>
  <c r="W32" i="87"/>
  <c r="X32" i="87" s="1"/>
  <c r="Z32" i="87" s="1"/>
  <c r="S31" i="87"/>
  <c r="DK28" i="87"/>
  <c r="DL28" i="87" s="1"/>
  <c r="DM28" i="87" s="1"/>
  <c r="CI27" i="87"/>
  <c r="BC25" i="87"/>
  <c r="AU24" i="87"/>
  <c r="AV24" i="87" s="1"/>
  <c r="AX24" i="87" s="1"/>
  <c r="AA108" i="86"/>
  <c r="AB108" i="86" s="1"/>
  <c r="AD108" i="86" s="1"/>
  <c r="CU101" i="86"/>
  <c r="AE97" i="86"/>
  <c r="DC88" i="86"/>
  <c r="AU87" i="86"/>
  <c r="CY86" i="86"/>
  <c r="BC86" i="86"/>
  <c r="BD86" i="86" s="1"/>
  <c r="BE86" i="86" s="1"/>
  <c r="BC84" i="86"/>
  <c r="EA82" i="86"/>
  <c r="EB82" i="86" s="1"/>
  <c r="BO82" i="86"/>
  <c r="BK80" i="86"/>
  <c r="BL80" i="86" s="1"/>
  <c r="BN80" i="86" s="1"/>
  <c r="BO78" i="86"/>
  <c r="CE77" i="86"/>
  <c r="AA77" i="86"/>
  <c r="CI75" i="86"/>
  <c r="AM75" i="86"/>
  <c r="AQ74" i="86"/>
  <c r="AR74" i="86" s="1"/>
  <c r="AT74" i="86" s="1"/>
  <c r="CA73" i="86"/>
  <c r="AY73" i="86"/>
  <c r="DK71" i="86"/>
  <c r="CA70" i="86"/>
  <c r="CB70" i="86" s="1"/>
  <c r="CC70" i="86" s="1"/>
  <c r="AE70" i="86"/>
  <c r="CU69" i="86"/>
  <c r="BS69" i="86"/>
  <c r="AU69" i="86"/>
  <c r="S69" i="86"/>
  <c r="AM67" i="86"/>
  <c r="EA65" i="86"/>
  <c r="CY65" i="86"/>
  <c r="CE65" i="86"/>
  <c r="BK65" i="86"/>
  <c r="AI65" i="86"/>
  <c r="CI63" i="86"/>
  <c r="EA63" i="86"/>
  <c r="CA62" i="86"/>
  <c r="CB62" i="86" s="1"/>
  <c r="CC62" i="86" s="1"/>
  <c r="AU62" i="86"/>
  <c r="W62" i="86"/>
  <c r="X62" i="86" s="1"/>
  <c r="Y62" i="86" s="1"/>
  <c r="DK61" i="86"/>
  <c r="CI61" i="86"/>
  <c r="BS61" i="86"/>
  <c r="BC61" i="86"/>
  <c r="AM61" i="86"/>
  <c r="W61" i="86"/>
  <c r="CM59" i="86"/>
  <c r="BK59" i="86"/>
  <c r="AM59" i="86"/>
  <c r="EA59" i="86"/>
  <c r="M69" i="82"/>
  <c r="EA34" i="87"/>
  <c r="EB34" i="87" s="1"/>
  <c r="S18" i="86"/>
  <c r="AI66" i="87"/>
  <c r="BS50" i="87"/>
  <c r="EA43" i="87"/>
  <c r="CA38" i="87"/>
  <c r="DK32" i="87"/>
  <c r="DL32" i="87" s="1"/>
  <c r="DN32" i="87" s="1"/>
  <c r="CA29" i="87"/>
  <c r="W27" i="87"/>
  <c r="O21" i="87"/>
  <c r="CY106" i="86"/>
  <c r="CZ106" i="86" s="1"/>
  <c r="DB106" i="86" s="1"/>
  <c r="CI94" i="86"/>
  <c r="AM87" i="86"/>
  <c r="AI86" i="86"/>
  <c r="DK82" i="86"/>
  <c r="DL82" i="86" s="1"/>
  <c r="CU79" i="86"/>
  <c r="BS77" i="86"/>
  <c r="BW75" i="86"/>
  <c r="S74" i="86"/>
  <c r="T74" i="86" s="1"/>
  <c r="U74" i="86" s="1"/>
  <c r="AQ73" i="86"/>
  <c r="BS70" i="86"/>
  <c r="BT70" i="86" s="1"/>
  <c r="BU70" i="86" s="1"/>
  <c r="CM69" i="86"/>
  <c r="AM69" i="86"/>
  <c r="EA66" i="86"/>
  <c r="CU65" i="86"/>
  <c r="BC65" i="86"/>
  <c r="BO63" i="86"/>
  <c r="BS62" i="86"/>
  <c r="EA62" i="86"/>
  <c r="EB62" i="86" s="1"/>
  <c r="EC62" i="86" s="1"/>
  <c r="CE61" i="86"/>
  <c r="AY61" i="86"/>
  <c r="S61" i="86"/>
  <c r="BG59" i="86"/>
  <c r="EA58" i="86"/>
  <c r="DO57" i="86"/>
  <c r="CE57" i="86"/>
  <c r="BK57" i="86"/>
  <c r="AQ57" i="86"/>
  <c r="S57" i="86"/>
  <c r="BO55" i="86"/>
  <c r="S55" i="86"/>
  <c r="CI54" i="86"/>
  <c r="AY54" i="86"/>
  <c r="AZ54" i="86" s="1"/>
  <c r="BA54" i="86" s="1"/>
  <c r="S54" i="86"/>
  <c r="CU53" i="86"/>
  <c r="BO53" i="86"/>
  <c r="AM53" i="86"/>
  <c r="DO51" i="86"/>
  <c r="CA51" i="86"/>
  <c r="AM51" i="86"/>
  <c r="DK50" i="86"/>
  <c r="DL50" i="86" s="1"/>
  <c r="DM50" i="86" s="1"/>
  <c r="BO50" i="86"/>
  <c r="S50" i="86"/>
  <c r="T50" i="86" s="1"/>
  <c r="BW49" i="86"/>
  <c r="AQ49" i="86"/>
  <c r="EA49" i="86"/>
  <c r="CY46" i="86"/>
  <c r="CZ46" i="86" s="1"/>
  <c r="BK46" i="86"/>
  <c r="AE46" i="86"/>
  <c r="AF46" i="86" s="1"/>
  <c r="AG46" i="86" s="1"/>
  <c r="CY45" i="86"/>
  <c r="CA45" i="86"/>
  <c r="BG45" i="86"/>
  <c r="AI45" i="86"/>
  <c r="DO43" i="86"/>
  <c r="BS43" i="86"/>
  <c r="AE43" i="86"/>
  <c r="DO42" i="86"/>
  <c r="DP42" i="86" s="1"/>
  <c r="DR42" i="86" s="1"/>
  <c r="CU42" i="86"/>
  <c r="BS42" i="86"/>
  <c r="BT42" i="86" s="1"/>
  <c r="BV42" i="86" s="1"/>
  <c r="AY42" i="86"/>
  <c r="AE42" i="86"/>
  <c r="AF42" i="86" s="1"/>
  <c r="AG42" i="86" s="1"/>
  <c r="DO40" i="86"/>
  <c r="CM40" i="86"/>
  <c r="CN40" i="86" s="1"/>
  <c r="CO40" i="86" s="1"/>
  <c r="BW40" i="86"/>
  <c r="BX40" i="86" s="1"/>
  <c r="BG40" i="86"/>
  <c r="BH40" i="86" s="1"/>
  <c r="AQ40" i="86"/>
  <c r="AA40" i="86"/>
  <c r="AB40" i="86" s="1"/>
  <c r="DS38" i="86"/>
  <c r="DT38" i="86" s="1"/>
  <c r="DV38" i="86" s="1"/>
  <c r="CY38" i="86"/>
  <c r="CZ38" i="86" s="1"/>
  <c r="DA38" i="86" s="1"/>
  <c r="CA38" i="86"/>
  <c r="CB38" i="86" s="1"/>
  <c r="BC38" i="86"/>
  <c r="BD38" i="86" s="1"/>
  <c r="AI38" i="86"/>
  <c r="AJ38" i="86" s="1"/>
  <c r="AK38" i="86" s="1"/>
  <c r="EA36" i="86"/>
  <c r="EB36" i="86" s="1"/>
  <c r="ED36" i="86" s="1"/>
  <c r="CY36" i="86"/>
  <c r="CZ36" i="86" s="1"/>
  <c r="CE36" i="86"/>
  <c r="CF36" i="86" s="1"/>
  <c r="CH36" i="86" s="1"/>
  <c r="BO36" i="86"/>
  <c r="BP36" i="86" s="1"/>
  <c r="BR36" i="86" s="1"/>
  <c r="AY36" i="86"/>
  <c r="AZ36" i="86" s="1"/>
  <c r="AI36" i="86"/>
  <c r="AJ36" i="86" s="1"/>
  <c r="AL36" i="86" s="1"/>
  <c r="S36" i="86"/>
  <c r="T36" i="86" s="1"/>
  <c r="CY34" i="86"/>
  <c r="CZ34" i="86" s="1"/>
  <c r="DA34" i="86" s="1"/>
  <c r="CA34" i="86"/>
  <c r="CB34" i="86" s="1"/>
  <c r="CD34" i="86" s="1"/>
  <c r="BC34" i="86"/>
  <c r="BD34" i="86" s="1"/>
  <c r="AI34" i="86"/>
  <c r="AJ34" i="86" s="1"/>
  <c r="AK34" i="86" s="1"/>
  <c r="EA32" i="86"/>
  <c r="EB32" i="86" s="1"/>
  <c r="EC32" i="86" s="1"/>
  <c r="CU32" i="86"/>
  <c r="CV32" i="86" s="1"/>
  <c r="CX32" i="86" s="1"/>
  <c r="CA32" i="86"/>
  <c r="CB32" i="86" s="1"/>
  <c r="CD32" i="86" s="1"/>
  <c r="BK32" i="86"/>
  <c r="BL32" i="86" s="1"/>
  <c r="BM32" i="86" s="1"/>
  <c r="AU32" i="86"/>
  <c r="AV32" i="86" s="1"/>
  <c r="AW32" i="86" s="1"/>
  <c r="AE32" i="86"/>
  <c r="AF32" i="86" s="1"/>
  <c r="AH32" i="86" s="1"/>
  <c r="O32" i="86"/>
  <c r="P32" i="86" s="1"/>
  <c r="DC30" i="86"/>
  <c r="DD30" i="86" s="1"/>
  <c r="DE30" i="86" s="1"/>
  <c r="CI30" i="86"/>
  <c r="CJ30" i="86" s="1"/>
  <c r="CL30" i="86" s="1"/>
  <c r="M30" i="84"/>
  <c r="BS100" i="87"/>
  <c r="AQ60" i="87"/>
  <c r="EA47" i="87"/>
  <c r="AM40" i="87"/>
  <c r="AM38" i="87"/>
  <c r="EA31" i="87"/>
  <c r="CI28" i="87"/>
  <c r="CJ28" i="87" s="1"/>
  <c r="CL28" i="87" s="1"/>
  <c r="S25" i="87"/>
  <c r="AA104" i="86"/>
  <c r="AB104" i="86" s="1"/>
  <c r="CE90" i="86"/>
  <c r="CF90" i="86" s="1"/>
  <c r="EA87" i="86"/>
  <c r="CY84" i="86"/>
  <c r="CZ84" i="86" s="1"/>
  <c r="DA84" i="86" s="1"/>
  <c r="CM82" i="86"/>
  <c r="CN82" i="86" s="1"/>
  <c r="DC78" i="86"/>
  <c r="DD78" i="86" s="1"/>
  <c r="BK77" i="86"/>
  <c r="BK75" i="86"/>
  <c r="DK73" i="86"/>
  <c r="AM73" i="86"/>
  <c r="AU70" i="86"/>
  <c r="AV70" i="86" s="1"/>
  <c r="AX70" i="86" s="1"/>
  <c r="CE69" i="86"/>
  <c r="AI69" i="86"/>
  <c r="CU66" i="86"/>
  <c r="CV66" i="86" s="1"/>
  <c r="CW66" i="86" s="1"/>
  <c r="CM65" i="86"/>
  <c r="AU65" i="86"/>
  <c r="AM63" i="86"/>
  <c r="BK62" i="86"/>
  <c r="BL62" i="86" s="1"/>
  <c r="BM62" i="86" s="1"/>
  <c r="EA61" i="86"/>
  <c r="CA61" i="86"/>
  <c r="AU61" i="86"/>
  <c r="DO59" i="86"/>
  <c r="BC59" i="86"/>
  <c r="CU58" i="86"/>
  <c r="CV58" i="86" s="1"/>
  <c r="CW58" i="86" s="1"/>
  <c r="CY57" i="86"/>
  <c r="CA57" i="86"/>
  <c r="BG57" i="86"/>
  <c r="AI57" i="86"/>
  <c r="EA55" i="86"/>
  <c r="AY55" i="86"/>
  <c r="EA54" i="86"/>
  <c r="EB54" i="86" s="1"/>
  <c r="ED54" i="86" s="1"/>
  <c r="CE54" i="86"/>
  <c r="CF54" i="86" s="1"/>
  <c r="CH54" i="86" s="1"/>
  <c r="AU54" i="86"/>
  <c r="AV54" i="86" s="1"/>
  <c r="DO53" i="86"/>
  <c r="CI53" i="86"/>
  <c r="BK53" i="86"/>
  <c r="AE53" i="86"/>
  <c r="DK51" i="86"/>
  <c r="BO51" i="86"/>
  <c r="W51" i="86"/>
  <c r="CY50" i="86"/>
  <c r="CZ50" i="86" s="1"/>
  <c r="BC50" i="86"/>
  <c r="BD50" i="86" s="1"/>
  <c r="BF50" i="86" s="1"/>
  <c r="DC49" i="86"/>
  <c r="BS49" i="86"/>
  <c r="AM49" i="86"/>
  <c r="CE47" i="86"/>
  <c r="CI46" i="86"/>
  <c r="CJ46" i="86" s="1"/>
  <c r="CL46" i="86" s="1"/>
  <c r="BC46" i="86"/>
  <c r="BD46" i="86" s="1"/>
  <c r="BF46" i="86" s="1"/>
  <c r="EA46" i="86"/>
  <c r="EB46" i="86" s="1"/>
  <c r="ED46" i="86" s="1"/>
  <c r="CU45" i="86"/>
  <c r="BW45" i="86"/>
  <c r="AY45" i="86"/>
  <c r="AE45" i="86"/>
  <c r="CY43" i="86"/>
  <c r="BG43" i="86"/>
  <c r="AA43" i="86"/>
  <c r="DK42" i="86"/>
  <c r="DL42" i="86" s="1"/>
  <c r="CI42" i="86"/>
  <c r="CJ42" i="86" s="1"/>
  <c r="BO42" i="86"/>
  <c r="BP42" i="86" s="1"/>
  <c r="BQ42" i="86" s="1"/>
  <c r="AU42" i="86"/>
  <c r="AV42" i="86" s="1"/>
  <c r="AX42" i="86" s="1"/>
  <c r="W42" i="86"/>
  <c r="X42" i="86" s="1"/>
  <c r="Z42" i="86" s="1"/>
  <c r="DK40" i="86"/>
  <c r="DL40" i="86" s="1"/>
  <c r="DM40" i="86" s="1"/>
  <c r="CI40" i="86"/>
  <c r="CJ40" i="86" s="1"/>
  <c r="CL40" i="86" s="1"/>
  <c r="BS40" i="86"/>
  <c r="BT40" i="86" s="1"/>
  <c r="BU40" i="86" s="1"/>
  <c r="BC40" i="86"/>
  <c r="BD40" i="86" s="1"/>
  <c r="BE40" i="86" s="1"/>
  <c r="AM40" i="86"/>
  <c r="AN40" i="86" s="1"/>
  <c r="W40" i="86"/>
  <c r="X40" i="86" s="1"/>
  <c r="DO38" i="86"/>
  <c r="DP38" i="86" s="1"/>
  <c r="DR38" i="86" s="1"/>
  <c r="CU38" i="86"/>
  <c r="CV38" i="86" s="1"/>
  <c r="CW38" i="86" s="1"/>
  <c r="BS38" i="86"/>
  <c r="BT38" i="86" s="1"/>
  <c r="BU38" i="86" s="1"/>
  <c r="AY38" i="86"/>
  <c r="AZ38" i="86" s="1"/>
  <c r="BB38" i="86" s="1"/>
  <c r="AE38" i="86"/>
  <c r="AF38" i="86" s="1"/>
  <c r="AG38" i="86" s="1"/>
  <c r="DO36" i="86"/>
  <c r="DP36" i="86" s="1"/>
  <c r="CU36" i="86"/>
  <c r="CV36" i="86" s="1"/>
  <c r="CA36" i="86"/>
  <c r="CB36" i="86" s="1"/>
  <c r="CD36" i="86" s="1"/>
  <c r="BK36" i="86"/>
  <c r="BL36" i="86" s="1"/>
  <c r="BN36" i="86" s="1"/>
  <c r="AU36" i="86"/>
  <c r="AV36" i="86" s="1"/>
  <c r="AW36" i="86" s="1"/>
  <c r="AE36" i="86"/>
  <c r="AF36" i="86" s="1"/>
  <c r="AH36" i="86" s="1"/>
  <c r="EA34" i="86"/>
  <c r="EB34" i="86" s="1"/>
  <c r="ED34" i="86" s="1"/>
  <c r="CU34" i="86"/>
  <c r="CV34" i="86" s="1"/>
  <c r="CX34" i="86" s="1"/>
  <c r="BS34" i="86"/>
  <c r="BT34" i="86" s="1"/>
  <c r="BV34" i="86" s="1"/>
  <c r="AY34" i="86"/>
  <c r="AZ34" i="86" s="1"/>
  <c r="BB34" i="86" s="1"/>
  <c r="AE34" i="86"/>
  <c r="AF34" i="86" s="1"/>
  <c r="AG34" i="86" s="1"/>
  <c r="DO32" i="86"/>
  <c r="DP32" i="86" s="1"/>
  <c r="DQ32" i="86" s="1"/>
  <c r="CM32" i="86"/>
  <c r="CN32" i="86" s="1"/>
  <c r="CP32" i="86" s="1"/>
  <c r="BW32" i="86"/>
  <c r="BX32" i="86" s="1"/>
  <c r="BZ32" i="86" s="1"/>
  <c r="BG32" i="86"/>
  <c r="BH32" i="86" s="1"/>
  <c r="BI32" i="86" s="1"/>
  <c r="AQ32" i="86"/>
  <c r="AR32" i="86" s="1"/>
  <c r="AT32" i="86" s="1"/>
  <c r="AA32" i="86"/>
  <c r="AB32" i="86" s="1"/>
  <c r="AC32" i="86" s="1"/>
  <c r="EA30" i="86"/>
  <c r="EB30" i="86" s="1"/>
  <c r="CY30" i="86"/>
  <c r="CZ30" i="86" s="1"/>
  <c r="DA30" i="86" s="1"/>
  <c r="CE30" i="86"/>
  <c r="CF30" i="86" s="1"/>
  <c r="CG30" i="86" s="1"/>
  <c r="BO30" i="86"/>
  <c r="BP30" i="86" s="1"/>
  <c r="BQ30" i="86" s="1"/>
  <c r="AY30" i="86"/>
  <c r="AZ30" i="86" s="1"/>
  <c r="BB30" i="86" s="1"/>
  <c r="AI30" i="86"/>
  <c r="AJ30" i="86" s="1"/>
  <c r="AK30" i="86" s="1"/>
  <c r="S30" i="86"/>
  <c r="T30" i="86" s="1"/>
  <c r="U30" i="86" s="1"/>
  <c r="DK28" i="86"/>
  <c r="DL28" i="86" s="1"/>
  <c r="CE28" i="86"/>
  <c r="CF28" i="86" s="1"/>
  <c r="BK28" i="86"/>
  <c r="BL28" i="86" s="1"/>
  <c r="BM28" i="86" s="1"/>
  <c r="AM28" i="86"/>
  <c r="AN28" i="86" s="1"/>
  <c r="AO28" i="86" s="1"/>
  <c r="S28" i="86"/>
  <c r="T28" i="86" s="1"/>
  <c r="DK26" i="86"/>
  <c r="DL26" i="86" s="1"/>
  <c r="DN26" i="86" s="1"/>
  <c r="CM26" i="86"/>
  <c r="CN26" i="86" s="1"/>
  <c r="BW26" i="86"/>
  <c r="BX26" i="86" s="1"/>
  <c r="BG26" i="86"/>
  <c r="BH26" i="86" s="1"/>
  <c r="AQ26" i="86"/>
  <c r="AR26" i="86" s="1"/>
  <c r="AS26" i="86" s="1"/>
  <c r="AA26" i="86"/>
  <c r="AB26" i="86" s="1"/>
  <c r="AD26" i="86" s="1"/>
  <c r="DO24" i="86"/>
  <c r="DP24" i="86" s="1"/>
  <c r="DQ24" i="86" s="1"/>
  <c r="CI24" i="86"/>
  <c r="CJ24" i="86" s="1"/>
  <c r="BO24" i="86"/>
  <c r="BP24" i="86" s="1"/>
  <c r="BR24" i="86" s="1"/>
  <c r="AU24" i="86"/>
  <c r="AV24" i="86" s="1"/>
  <c r="AX24" i="86" s="1"/>
  <c r="W24" i="86"/>
  <c r="X24" i="86" s="1"/>
  <c r="AM104" i="85"/>
  <c r="AN104" i="85" s="1"/>
  <c r="AO104" i="85" s="1"/>
  <c r="W94" i="85"/>
  <c r="X94" i="85" s="1"/>
  <c r="Z94" i="85" s="1"/>
  <c r="BC73" i="85"/>
  <c r="BD73" i="85" s="1"/>
  <c r="CI70" i="85"/>
  <c r="CJ70" i="85" s="1"/>
  <c r="CL70" i="85" s="1"/>
  <c r="BG66" i="85"/>
  <c r="BH66" i="85" s="1"/>
  <c r="BJ66" i="85" s="1"/>
  <c r="CI62" i="85"/>
  <c r="CJ62" i="85" s="1"/>
  <c r="CL62" i="85" s="1"/>
  <c r="AU59" i="85"/>
  <c r="AM57" i="85"/>
  <c r="AN57" i="85" s="1"/>
  <c r="AO57" i="85" s="1"/>
  <c r="BK53" i="85"/>
  <c r="BL53" i="85" s="1"/>
  <c r="BS50" i="85"/>
  <c r="BT50" i="85" s="1"/>
  <c r="AA46" i="85"/>
  <c r="AB46" i="85" s="1"/>
  <c r="AY43" i="85"/>
  <c r="AZ43" i="85" s="1"/>
  <c r="BB43" i="85" s="1"/>
  <c r="AE41" i="85"/>
  <c r="AF41" i="85" s="1"/>
  <c r="AH41" i="85" s="1"/>
  <c r="AY35" i="85"/>
  <c r="AZ35" i="85" s="1"/>
  <c r="BB35" i="85" s="1"/>
  <c r="AE33" i="85"/>
  <c r="AF33" i="85" s="1"/>
  <c r="AG33" i="85" s="1"/>
  <c r="AI31" i="85"/>
  <c r="AJ31" i="85" s="1"/>
  <c r="BO27" i="85"/>
  <c r="BP27" i="85" s="1"/>
  <c r="BR27" i="85" s="1"/>
  <c r="CI24" i="85"/>
  <c r="CJ24" i="85" s="1"/>
  <c r="L66" i="84"/>
  <c r="K71" i="129" s="1"/>
  <c r="L82" i="83"/>
  <c r="K87" i="128" s="1"/>
  <c r="M101" i="83"/>
  <c r="DK39" i="87"/>
  <c r="O16" i="86"/>
  <c r="P16" i="86" s="1"/>
  <c r="O19" i="85"/>
  <c r="P19" i="85" s="1"/>
  <c r="Q19" i="85" s="1"/>
  <c r="DK69" i="87"/>
  <c r="AU51" i="87"/>
  <c r="CY43" i="87"/>
  <c r="DO38" i="87"/>
  <c r="AU33" i="87"/>
  <c r="BS27" i="87"/>
  <c r="AQ24" i="87"/>
  <c r="AR24" i="87" s="1"/>
  <c r="DC109" i="86"/>
  <c r="BC98" i="86"/>
  <c r="BD98" i="86" s="1"/>
  <c r="BF98" i="86" s="1"/>
  <c r="CY87" i="86"/>
  <c r="CA86" i="86"/>
  <c r="CB86" i="86" s="1"/>
  <c r="AY83" i="86"/>
  <c r="AQ82" i="86"/>
  <c r="AR82" i="86" s="1"/>
  <c r="AT82" i="86" s="1"/>
  <c r="W78" i="86"/>
  <c r="X78" i="86" s="1"/>
  <c r="Y78" i="86" s="1"/>
  <c r="DO75" i="86"/>
  <c r="O75" i="86"/>
  <c r="BK73" i="86"/>
  <c r="AY71" i="86"/>
  <c r="DO69" i="86"/>
  <c r="BC69" i="86"/>
  <c r="BO67" i="86"/>
  <c r="DK65" i="86"/>
  <c r="BW65" i="86"/>
  <c r="S65" i="86"/>
  <c r="CM62" i="86"/>
  <c r="CN62" i="86" s="1"/>
  <c r="CO62" i="86" s="1"/>
  <c r="AM62" i="86"/>
  <c r="AN62" i="86" s="1"/>
  <c r="AP62" i="86" s="1"/>
  <c r="BO46" i="87"/>
  <c r="W28" i="87"/>
  <c r="X28" i="87" s="1"/>
  <c r="Y28" i="87" s="1"/>
  <c r="BO101" i="86"/>
  <c r="BK82" i="86"/>
  <c r="BL82" i="86" s="1"/>
  <c r="BM82" i="86" s="1"/>
  <c r="BS73" i="86"/>
  <c r="DO67" i="86"/>
  <c r="CY62" i="86"/>
  <c r="CZ62" i="86" s="1"/>
  <c r="DA62" i="86" s="1"/>
  <c r="BO61" i="86"/>
  <c r="CI59" i="86"/>
  <c r="BG58" i="86"/>
  <c r="BH58" i="86" s="1"/>
  <c r="BJ58" i="86" s="1"/>
  <c r="BW57" i="86"/>
  <c r="AE57" i="86"/>
  <c r="AQ55" i="86"/>
  <c r="CA54" i="86"/>
  <c r="CB54" i="86" s="1"/>
  <c r="CC54" i="86" s="1"/>
  <c r="DK53" i="86"/>
  <c r="AY53" i="86"/>
  <c r="CY51" i="86"/>
  <c r="S51" i="86"/>
  <c r="AM50" i="86"/>
  <c r="AN50" i="86" s="1"/>
  <c r="BK49" i="86"/>
  <c r="AY47" i="86"/>
  <c r="AQ46" i="86"/>
  <c r="AR46" i="86" s="1"/>
  <c r="AT46" i="86" s="1"/>
  <c r="CM45" i="86"/>
  <c r="AU45" i="86"/>
  <c r="CI43" i="86"/>
  <c r="W43" i="86"/>
  <c r="CE42" i="86"/>
  <c r="CF42" i="86" s="1"/>
  <c r="CH42" i="86" s="1"/>
  <c r="AM42" i="86"/>
  <c r="AN42" i="86" s="1"/>
  <c r="AO42" i="86" s="1"/>
  <c r="CY40" i="86"/>
  <c r="CZ40" i="86" s="1"/>
  <c r="DB40" i="86" s="1"/>
  <c r="BO40" i="86"/>
  <c r="BP40" i="86" s="1"/>
  <c r="BQ40" i="86" s="1"/>
  <c r="AI40" i="86"/>
  <c r="AJ40" i="86" s="1"/>
  <c r="AL40" i="86" s="1"/>
  <c r="DK38" i="86"/>
  <c r="DL38" i="86" s="1"/>
  <c r="BO38" i="86"/>
  <c r="BP38" i="86" s="1"/>
  <c r="BQ38" i="86" s="1"/>
  <c r="W38" i="86"/>
  <c r="X38" i="86" s="1"/>
  <c r="Y38" i="86" s="1"/>
  <c r="CM36" i="86"/>
  <c r="CN36" i="86" s="1"/>
  <c r="CO36" i="86" s="1"/>
  <c r="BG36" i="86"/>
  <c r="BH36" i="86" s="1"/>
  <c r="AA36" i="86"/>
  <c r="AB36" i="86" s="1"/>
  <c r="AD36" i="86" s="1"/>
  <c r="CI34" i="86"/>
  <c r="CJ34" i="86" s="1"/>
  <c r="CK34" i="86" s="1"/>
  <c r="AU34" i="86"/>
  <c r="AV34" i="86" s="1"/>
  <c r="AX34" i="86" s="1"/>
  <c r="DK32" i="86"/>
  <c r="DL32" i="86" s="1"/>
  <c r="DN32" i="86" s="1"/>
  <c r="BS32" i="86"/>
  <c r="BT32" i="86" s="1"/>
  <c r="BV32" i="86" s="1"/>
  <c r="AM32" i="86"/>
  <c r="AN32" i="86" s="1"/>
  <c r="AO32" i="86" s="1"/>
  <c r="DO30" i="86"/>
  <c r="DP30" i="86" s="1"/>
  <c r="DQ30" i="86" s="1"/>
  <c r="CA30" i="86"/>
  <c r="CB30" i="86" s="1"/>
  <c r="BG30" i="86"/>
  <c r="BH30" i="86" s="1"/>
  <c r="BI30" i="86" s="1"/>
  <c r="AM30" i="86"/>
  <c r="AN30" i="86" s="1"/>
  <c r="AP30" i="86" s="1"/>
  <c r="EA28" i="86"/>
  <c r="EB28" i="86" s="1"/>
  <c r="ED28" i="86" s="1"/>
  <c r="CU28" i="86"/>
  <c r="CV28" i="86" s="1"/>
  <c r="CW28" i="86" s="1"/>
  <c r="BO28" i="86"/>
  <c r="BP28" i="86" s="1"/>
  <c r="AI28" i="86"/>
  <c r="AJ28" i="86" s="1"/>
  <c r="AK28" i="86" s="1"/>
  <c r="DS26" i="86"/>
  <c r="DT26" i="86" s="1"/>
  <c r="DV26" i="86" s="1"/>
  <c r="CU26" i="86"/>
  <c r="CV26" i="86" s="1"/>
  <c r="BS26" i="86"/>
  <c r="BT26" i="86" s="1"/>
  <c r="AY26" i="86"/>
  <c r="AZ26" i="86" s="1"/>
  <c r="BB26" i="86" s="1"/>
  <c r="AE26" i="86"/>
  <c r="AF26" i="86" s="1"/>
  <c r="AH26" i="86" s="1"/>
  <c r="DK24" i="86"/>
  <c r="DL24" i="86" s="1"/>
  <c r="DN24" i="86" s="1"/>
  <c r="CA24" i="86"/>
  <c r="CB24" i="86" s="1"/>
  <c r="CC24" i="86" s="1"/>
  <c r="AY24" i="86"/>
  <c r="AZ24" i="86" s="1"/>
  <c r="BA24" i="86" s="1"/>
  <c r="S24" i="86"/>
  <c r="T24" i="86" s="1"/>
  <c r="V24" i="86" s="1"/>
  <c r="AM83" i="85"/>
  <c r="AN83" i="85" s="1"/>
  <c r="BO72" i="85"/>
  <c r="BP72" i="85" s="1"/>
  <c r="BR72" i="85" s="1"/>
  <c r="CA67" i="85"/>
  <c r="W65" i="85"/>
  <c r="X65" i="85" s="1"/>
  <c r="Z65" i="85" s="1"/>
  <c r="AY58" i="85"/>
  <c r="AZ58" i="85" s="1"/>
  <c r="BB58" i="85" s="1"/>
  <c r="BC54" i="85"/>
  <c r="BD54" i="85" s="1"/>
  <c r="BE54" i="85" s="1"/>
  <c r="AU51" i="85"/>
  <c r="CE46" i="85"/>
  <c r="CF46" i="85" s="1"/>
  <c r="CM41" i="85"/>
  <c r="CN41" i="85" s="1"/>
  <c r="CO41" i="85" s="1"/>
  <c r="AQ37" i="85"/>
  <c r="AR37" i="85" s="1"/>
  <c r="AS37" i="85" s="1"/>
  <c r="BC31" i="85"/>
  <c r="BD31" i="85" s="1"/>
  <c r="BF31" i="85" s="1"/>
  <c r="AU27" i="85"/>
  <c r="AV27" i="85" s="1"/>
  <c r="M98" i="84"/>
  <c r="CA39" i="87"/>
  <c r="CA24" i="87"/>
  <c r="CB24" i="87" s="1"/>
  <c r="CD24" i="87" s="1"/>
  <c r="AI88" i="86"/>
  <c r="AJ88" i="86" s="1"/>
  <c r="AL88" i="86" s="1"/>
  <c r="AA78" i="86"/>
  <c r="AB78" i="86" s="1"/>
  <c r="BG71" i="86"/>
  <c r="DO65" i="86"/>
  <c r="AQ62" i="86"/>
  <c r="AR62" i="86" s="1"/>
  <c r="AS62" i="86" s="1"/>
  <c r="BK61" i="86"/>
  <c r="CA59" i="86"/>
  <c r="EA57" i="86"/>
  <c r="BO57" i="86"/>
  <c r="AA57" i="86"/>
  <c r="AE55" i="86"/>
  <c r="BC54" i="86"/>
  <c r="BD54" i="86" s="1"/>
  <c r="BF54" i="86" s="1"/>
  <c r="DC53" i="86"/>
  <c r="AU53" i="86"/>
  <c r="CE51" i="86"/>
  <c r="EA50" i="86"/>
  <c r="EB50" i="86" s="1"/>
  <c r="W50" i="86"/>
  <c r="X50" i="86" s="1"/>
  <c r="Z50" i="86" s="1"/>
  <c r="AU49" i="86"/>
  <c r="S47" i="86"/>
  <c r="AM46" i="86"/>
  <c r="AN46" i="86" s="1"/>
  <c r="CE45" i="86"/>
  <c r="AQ45" i="86"/>
  <c r="CA43" i="86"/>
  <c r="EA42" i="86"/>
  <c r="EB42" i="86" s="1"/>
  <c r="EC42" i="86" s="1"/>
  <c r="CA42" i="86"/>
  <c r="CB42" i="86" s="1"/>
  <c r="CC42" i="86" s="1"/>
  <c r="AI42" i="86"/>
  <c r="AJ42" i="86" s="1"/>
  <c r="AL42" i="86" s="1"/>
  <c r="CU40" i="86"/>
  <c r="CV40" i="86" s="1"/>
  <c r="CW40" i="86" s="1"/>
  <c r="BK40" i="86"/>
  <c r="BL40" i="86" s="1"/>
  <c r="AE40" i="86"/>
  <c r="AF40" i="86" s="1"/>
  <c r="AG40" i="86" s="1"/>
  <c r="DC38" i="86"/>
  <c r="DD38" i="86" s="1"/>
  <c r="BK38" i="86"/>
  <c r="BL38" i="86" s="1"/>
  <c r="BM38" i="86" s="1"/>
  <c r="S38" i="86"/>
  <c r="T38" i="86" s="1"/>
  <c r="CI36" i="86"/>
  <c r="CJ36" i="86" s="1"/>
  <c r="BC36" i="86"/>
  <c r="BD36" i="86" s="1"/>
  <c r="BF36" i="86" s="1"/>
  <c r="W36" i="86"/>
  <c r="X36" i="86" s="1"/>
  <c r="CE34" i="86"/>
  <c r="CF34" i="86" s="1"/>
  <c r="AM34" i="86"/>
  <c r="AN34" i="86" s="1"/>
  <c r="AP34" i="86" s="1"/>
  <c r="CY32" i="86"/>
  <c r="CZ32" i="86" s="1"/>
  <c r="BO32" i="86"/>
  <c r="BP32" i="86" s="1"/>
  <c r="BR32" i="86" s="1"/>
  <c r="AI32" i="86"/>
  <c r="AJ32" i="86" s="1"/>
  <c r="AL32" i="86" s="1"/>
  <c r="DK30" i="86"/>
  <c r="DL30" i="86" s="1"/>
  <c r="DM30" i="86" s="1"/>
  <c r="BW30" i="86"/>
  <c r="BX30" i="86" s="1"/>
  <c r="BZ30" i="86" s="1"/>
  <c r="BC30" i="86"/>
  <c r="BD30" i="86" s="1"/>
  <c r="AE30" i="86"/>
  <c r="AF30" i="86" s="1"/>
  <c r="AG30" i="86" s="1"/>
  <c r="DS28" i="86"/>
  <c r="DT28" i="86" s="1"/>
  <c r="DU28" i="86" s="1"/>
  <c r="CI28" i="86"/>
  <c r="CJ28" i="86" s="1"/>
  <c r="BC28" i="86"/>
  <c r="BD28" i="86" s="1"/>
  <c r="BE28" i="86" s="1"/>
  <c r="AE28" i="86"/>
  <c r="AF28" i="86" s="1"/>
  <c r="AG28" i="86" s="1"/>
  <c r="DO26" i="86"/>
  <c r="DP26" i="86" s="1"/>
  <c r="DQ26" i="86" s="1"/>
  <c r="CI26" i="86"/>
  <c r="CJ26" i="86" s="1"/>
  <c r="CL26" i="86" s="1"/>
  <c r="BO26" i="86"/>
  <c r="BP26" i="86" s="1"/>
  <c r="BQ26" i="86" s="1"/>
  <c r="AU26" i="86"/>
  <c r="AV26" i="86" s="1"/>
  <c r="AW26" i="86" s="1"/>
  <c r="W26" i="86"/>
  <c r="X26" i="86" s="1"/>
  <c r="Y26" i="86" s="1"/>
  <c r="CY24" i="86"/>
  <c r="CZ24" i="86" s="1"/>
  <c r="BS24" i="86"/>
  <c r="BT24" i="86" s="1"/>
  <c r="BV24" i="86" s="1"/>
  <c r="AM24" i="86"/>
  <c r="AN24" i="86" s="1"/>
  <c r="S22" i="86"/>
  <c r="T22" i="86" s="1"/>
  <c r="U22" i="86" s="1"/>
  <c r="W109" i="85"/>
  <c r="X109" i="85" s="1"/>
  <c r="Z109" i="85" s="1"/>
  <c r="CM95" i="85"/>
  <c r="CI77" i="85"/>
  <c r="CJ77" i="85" s="1"/>
  <c r="CM71" i="85"/>
  <c r="AE67" i="85"/>
  <c r="W62" i="85"/>
  <c r="X62" i="85" s="1"/>
  <c r="Y62" i="85" s="1"/>
  <c r="CE53" i="85"/>
  <c r="CF53" i="85" s="1"/>
  <c r="AE50" i="85"/>
  <c r="AF50" i="85" s="1"/>
  <c r="AG50" i="85" s="1"/>
  <c r="BK46" i="85"/>
  <c r="BL46" i="85" s="1"/>
  <c r="BM46" i="85" s="1"/>
  <c r="CA43" i="85"/>
  <c r="CB43" i="85" s="1"/>
  <c r="CD43" i="85" s="1"/>
  <c r="CM39" i="85"/>
  <c r="CN39" i="85" s="1"/>
  <c r="CP39" i="85" s="1"/>
  <c r="BK33" i="85"/>
  <c r="BL33" i="85" s="1"/>
  <c r="S27" i="85"/>
  <c r="T27" i="85" s="1"/>
  <c r="V27" i="85" s="1"/>
  <c r="L18" i="83"/>
  <c r="K23" i="128" s="1"/>
  <c r="L96" i="82"/>
  <c r="K101" i="127" s="1"/>
  <c r="BO36" i="87"/>
  <c r="CU86" i="86"/>
  <c r="CV86" i="86" s="1"/>
  <c r="EA70" i="86"/>
  <c r="EB70" i="86" s="1"/>
  <c r="CY61" i="86"/>
  <c r="AE59" i="86"/>
  <c r="AY57" i="86"/>
  <c r="DO54" i="86"/>
  <c r="DP54" i="86" s="1"/>
  <c r="CE53" i="86"/>
  <c r="AY51" i="86"/>
  <c r="CY49" i="86"/>
  <c r="CA46" i="86"/>
  <c r="CB46" i="86" s="1"/>
  <c r="BO45" i="86"/>
  <c r="BC43" i="86"/>
  <c r="BK42" i="86"/>
  <c r="BL42" i="86" s="1"/>
  <c r="BN42" i="86" s="1"/>
  <c r="CE40" i="86"/>
  <c r="CF40" i="86" s="1"/>
  <c r="CG40" i="86" s="1"/>
  <c r="S40" i="86"/>
  <c r="T40" i="86" s="1"/>
  <c r="AU38" i="86"/>
  <c r="AV38" i="86" s="1"/>
  <c r="AW38" i="86" s="1"/>
  <c r="BW36" i="86"/>
  <c r="BX36" i="86" s="1"/>
  <c r="BZ36" i="86" s="1"/>
  <c r="DO34" i="86"/>
  <c r="DP34" i="86" s="1"/>
  <c r="W34" i="86"/>
  <c r="X34" i="86" s="1"/>
  <c r="Z34" i="86" s="1"/>
  <c r="BC32" i="86"/>
  <c r="BD32" i="86" s="1"/>
  <c r="CU30" i="86"/>
  <c r="CV30" i="86" s="1"/>
  <c r="CX30" i="86" s="1"/>
  <c r="AU30" i="86"/>
  <c r="AV30" i="86" s="1"/>
  <c r="DO28" i="86"/>
  <c r="DP28" i="86" s="1"/>
  <c r="DQ28" i="86" s="1"/>
  <c r="AY28" i="86"/>
  <c r="AZ28" i="86" s="1"/>
  <c r="BA28" i="86" s="1"/>
  <c r="DC26" i="86"/>
  <c r="DD26" i="86" s="1"/>
  <c r="DF26" i="86" s="1"/>
  <c r="BK26" i="86"/>
  <c r="BL26" i="86" s="1"/>
  <c r="BM26" i="86" s="1"/>
  <c r="S26" i="86"/>
  <c r="T26" i="86" s="1"/>
  <c r="U26" i="86" s="1"/>
  <c r="BK24" i="86"/>
  <c r="BL24" i="86" s="1"/>
  <c r="BM24" i="86" s="1"/>
  <c r="AY101" i="85"/>
  <c r="AZ101" i="85" s="1"/>
  <c r="BA101" i="85" s="1"/>
  <c r="BK74" i="85"/>
  <c r="BL74" i="85" s="1"/>
  <c r="AU65" i="85"/>
  <c r="AV65" i="85" s="1"/>
  <c r="BO55" i="85"/>
  <c r="AA47" i="85"/>
  <c r="AB47" i="85" s="1"/>
  <c r="W35" i="85"/>
  <c r="X35" i="85" s="1"/>
  <c r="CM27" i="85"/>
  <c r="CN27" i="85" s="1"/>
  <c r="CP27" i="85" s="1"/>
  <c r="CE31" i="87"/>
  <c r="BG83" i="86"/>
  <c r="BK69" i="86"/>
  <c r="CU61" i="86"/>
  <c r="AA59" i="86"/>
  <c r="AU57" i="86"/>
  <c r="DK54" i="86"/>
  <c r="DL54" i="86" s="1"/>
  <c r="DN54" i="86" s="1"/>
  <c r="BS53" i="86"/>
  <c r="AU51" i="86"/>
  <c r="CI49" i="86"/>
  <c r="BS46" i="86"/>
  <c r="BT46" i="86" s="1"/>
  <c r="BV46" i="86" s="1"/>
  <c r="BK45" i="86"/>
  <c r="AU43" i="86"/>
  <c r="BC42" i="86"/>
  <c r="BD42" i="86" s="1"/>
  <c r="BF42" i="86" s="1"/>
  <c r="CA40" i="86"/>
  <c r="CB40" i="86" s="1"/>
  <c r="CC40" i="86" s="1"/>
  <c r="EA38" i="86"/>
  <c r="EB38" i="86" s="1"/>
  <c r="ED38" i="86" s="1"/>
  <c r="AM38" i="86"/>
  <c r="AN38" i="86" s="1"/>
  <c r="AP38" i="86" s="1"/>
  <c r="BS36" i="86"/>
  <c r="BT36" i="86" s="1"/>
  <c r="BV36" i="86" s="1"/>
  <c r="DK34" i="86"/>
  <c r="DL34" i="86" s="1"/>
  <c r="DM34" i="86" s="1"/>
  <c r="S34" i="86"/>
  <c r="T34" i="86" s="1"/>
  <c r="U34" i="86" s="1"/>
  <c r="AY32" i="86"/>
  <c r="AZ32" i="86" s="1"/>
  <c r="BB32" i="86" s="1"/>
  <c r="CM30" i="86"/>
  <c r="CN30" i="86" s="1"/>
  <c r="CO30" i="86" s="1"/>
  <c r="AQ30" i="86"/>
  <c r="AR30" i="86" s="1"/>
  <c r="AT30" i="86" s="1"/>
  <c r="CY28" i="86"/>
  <c r="CZ28" i="86" s="1"/>
  <c r="AU28" i="86"/>
  <c r="AV28" i="86" s="1"/>
  <c r="AW28" i="86" s="1"/>
  <c r="CY26" i="86"/>
  <c r="CZ26" i="86" s="1"/>
  <c r="BC26" i="86"/>
  <c r="BD26" i="86" s="1"/>
  <c r="BE26" i="86" s="1"/>
  <c r="EA24" i="86"/>
  <c r="EB24" i="86" s="1"/>
  <c r="BC24" i="86"/>
  <c r="BD24" i="86" s="1"/>
  <c r="BF24" i="86" s="1"/>
  <c r="AM89" i="85"/>
  <c r="AN89" i="85" s="1"/>
  <c r="AO89" i="85" s="1"/>
  <c r="AM71" i="85"/>
  <c r="BW61" i="85"/>
  <c r="BX61" i="85" s="1"/>
  <c r="AA53" i="85"/>
  <c r="AB53" i="85" s="1"/>
  <c r="AC53" i="85" s="1"/>
  <c r="AU46" i="85"/>
  <c r="AV46" i="85" s="1"/>
  <c r="BO39" i="85"/>
  <c r="BP39" i="85" s="1"/>
  <c r="BR39" i="85" s="1"/>
  <c r="CI25" i="85"/>
  <c r="CJ25" i="85" s="1"/>
  <c r="CK25" i="85" s="1"/>
  <c r="AI72" i="85"/>
  <c r="AJ72" i="85" s="1"/>
  <c r="AL72" i="85" s="1"/>
  <c r="W58" i="87"/>
  <c r="AE75" i="86"/>
  <c r="AE65" i="86"/>
  <c r="AE61" i="86"/>
  <c r="CM57" i="86"/>
  <c r="CA55" i="86"/>
  <c r="W54" i="86"/>
  <c r="X54" i="86" s="1"/>
  <c r="Z54" i="86" s="1"/>
  <c r="S53" i="86"/>
  <c r="CE50" i="86"/>
  <c r="CF50" i="86" s="1"/>
  <c r="CG50" i="86" s="1"/>
  <c r="S49" i="86"/>
  <c r="DO45" i="86"/>
  <c r="S45" i="86"/>
  <c r="CY42" i="86"/>
  <c r="CZ42" i="86" s="1"/>
  <c r="EA40" i="86"/>
  <c r="EB40" i="86" s="1"/>
  <c r="ED40" i="86" s="1"/>
  <c r="AU40" i="86"/>
  <c r="AV40" i="86" s="1"/>
  <c r="AW40" i="86" s="1"/>
  <c r="CE38" i="86"/>
  <c r="CF38" i="86" s="1"/>
  <c r="CH38" i="86" s="1"/>
  <c r="DC36" i="86"/>
  <c r="DD36" i="86" s="1"/>
  <c r="AM36" i="86"/>
  <c r="AN36" i="86" s="1"/>
  <c r="BK34" i="86"/>
  <c r="BL34" i="86" s="1"/>
  <c r="BN34" i="86" s="1"/>
  <c r="CE32" i="86"/>
  <c r="CF32" i="86" s="1"/>
  <c r="CH32" i="86" s="1"/>
  <c r="S32" i="86"/>
  <c r="T32" i="86" s="1"/>
  <c r="BK30" i="86"/>
  <c r="BL30" i="86" s="1"/>
  <c r="BM30" i="86" s="1"/>
  <c r="W30" i="86"/>
  <c r="X30" i="86" s="1"/>
  <c r="Z30" i="86" s="1"/>
  <c r="BS28" i="86"/>
  <c r="BT28" i="86" s="1"/>
  <c r="BV28" i="86" s="1"/>
  <c r="EA26" i="86"/>
  <c r="EB26" i="86" s="1"/>
  <c r="CA26" i="86"/>
  <c r="CB26" i="86" s="1"/>
  <c r="CD26" i="86" s="1"/>
  <c r="AI26" i="86"/>
  <c r="AJ26" i="86" s="1"/>
  <c r="AL26" i="86" s="1"/>
  <c r="CE24" i="86"/>
  <c r="CF24" i="86" s="1"/>
  <c r="CH24" i="86" s="1"/>
  <c r="AE24" i="86"/>
  <c r="AF24" i="86" s="1"/>
  <c r="BO107" i="85"/>
  <c r="BS75" i="85"/>
  <c r="BS65" i="85"/>
  <c r="BT65" i="85" s="1"/>
  <c r="BU65" i="85" s="1"/>
  <c r="BS57" i="85"/>
  <c r="BT57" i="85" s="1"/>
  <c r="BV57" i="85" s="1"/>
  <c r="BS48" i="85"/>
  <c r="BT48" i="85" s="1"/>
  <c r="BV48" i="85" s="1"/>
  <c r="S43" i="85"/>
  <c r="T43" i="85" s="1"/>
  <c r="V43" i="85" s="1"/>
  <c r="BW35" i="85"/>
  <c r="BX35" i="85" s="1"/>
  <c r="L32" i="82"/>
  <c r="K37" i="127" s="1"/>
  <c r="AM39" i="85"/>
  <c r="AN39" i="85" s="1"/>
  <c r="AO39" i="85" s="1"/>
  <c r="AY70" i="85"/>
  <c r="AZ70" i="85" s="1"/>
  <c r="BA70" i="85" s="1"/>
  <c r="CE26" i="86"/>
  <c r="CF26" i="86" s="1"/>
  <c r="BS30" i="86"/>
  <c r="BT30" i="86" s="1"/>
  <c r="AQ36" i="86"/>
  <c r="AR36" i="86" s="1"/>
  <c r="AT36" i="86" s="1"/>
  <c r="S42" i="86"/>
  <c r="T42" i="86" s="1"/>
  <c r="U42" i="86" s="1"/>
  <c r="W49" i="86"/>
  <c r="DK55" i="86"/>
  <c r="W77" i="86"/>
  <c r="AA44" i="85"/>
  <c r="AB44" i="85" s="1"/>
  <c r="AC44" i="85" s="1"/>
  <c r="AM86" i="85"/>
  <c r="AN86" i="85" s="1"/>
  <c r="AP86" i="85" s="1"/>
  <c r="AI24" i="86"/>
  <c r="AJ24" i="86" s="1"/>
  <c r="W28" i="86"/>
  <c r="X28" i="86" s="1"/>
  <c r="Z28" i="86" s="1"/>
  <c r="W32" i="86"/>
  <c r="X32" i="86" s="1"/>
  <c r="Z32" i="86" s="1"/>
  <c r="DK36" i="86"/>
  <c r="DL36" i="86" s="1"/>
  <c r="DC42" i="86"/>
  <c r="DD42" i="86" s="1"/>
  <c r="CM50" i="86"/>
  <c r="CN50" i="86" s="1"/>
  <c r="CU57" i="86"/>
  <c r="L103" i="84"/>
  <c r="K108" i="129" s="1"/>
  <c r="L95" i="84"/>
  <c r="K100" i="129" s="1"/>
  <c r="L87" i="84"/>
  <c r="K92" i="129" s="1"/>
  <c r="L79" i="84"/>
  <c r="K84" i="129" s="1"/>
  <c r="L71" i="84"/>
  <c r="K76" i="129" s="1"/>
  <c r="L63" i="84"/>
  <c r="K68" i="129" s="1"/>
  <c r="L55" i="84"/>
  <c r="K60" i="129" s="1"/>
  <c r="L47" i="84"/>
  <c r="K52" i="129" s="1"/>
  <c r="L39" i="84"/>
  <c r="K44" i="129" s="1"/>
  <c r="L31" i="84"/>
  <c r="K36" i="129" s="1"/>
  <c r="L23" i="84"/>
  <c r="K28" i="129" s="1"/>
  <c r="L15" i="84"/>
  <c r="K20" i="129" s="1"/>
  <c r="L105" i="83"/>
  <c r="K110" i="128" s="1"/>
  <c r="L97" i="83"/>
  <c r="K102" i="128" s="1"/>
  <c r="L89" i="83"/>
  <c r="K94" i="128" s="1"/>
  <c r="L81" i="83"/>
  <c r="K86" i="128" s="1"/>
  <c r="L73" i="83"/>
  <c r="K78" i="128" s="1"/>
  <c r="L65" i="83"/>
  <c r="K70" i="128" s="1"/>
  <c r="L57" i="83"/>
  <c r="K62" i="128" s="1"/>
  <c r="L49" i="83"/>
  <c r="K54" i="128" s="1"/>
  <c r="L41" i="83"/>
  <c r="K46" i="128" s="1"/>
  <c r="L33" i="83"/>
  <c r="K38" i="128" s="1"/>
  <c r="L25" i="83"/>
  <c r="K30" i="128" s="1"/>
  <c r="L17" i="83"/>
  <c r="K22" i="128" s="1"/>
  <c r="L9" i="83"/>
  <c r="K14" i="128" s="1"/>
  <c r="L105" i="82"/>
  <c r="K110" i="127" s="1"/>
  <c r="L97" i="82"/>
  <c r="K102" i="127" s="1"/>
  <c r="L89" i="82"/>
  <c r="K94" i="127" s="1"/>
  <c r="L81" i="82"/>
  <c r="K86" i="127" s="1"/>
  <c r="L73" i="82"/>
  <c r="K78" i="127" s="1"/>
  <c r="L65" i="82"/>
  <c r="K70" i="127" s="1"/>
  <c r="L57" i="82"/>
  <c r="K62" i="127" s="1"/>
  <c r="L49" i="82"/>
  <c r="K54" i="127" s="1"/>
  <c r="L41" i="82"/>
  <c r="K46" i="127" s="1"/>
  <c r="L33" i="82"/>
  <c r="K38" i="127" s="1"/>
  <c r="L25" i="82"/>
  <c r="K30" i="127" s="1"/>
  <c r="L17" i="82"/>
  <c r="K22" i="127" s="1"/>
  <c r="L9" i="82"/>
  <c r="K14" i="127" s="1"/>
  <c r="L99" i="84"/>
  <c r="K104" i="129" s="1"/>
  <c r="L91" i="84"/>
  <c r="K96" i="129" s="1"/>
  <c r="L83" i="84"/>
  <c r="K88" i="129" s="1"/>
  <c r="L75" i="84"/>
  <c r="K80" i="129" s="1"/>
  <c r="L67" i="84"/>
  <c r="K72" i="129" s="1"/>
  <c r="L59" i="84"/>
  <c r="K64" i="129" s="1"/>
  <c r="L51" i="84"/>
  <c r="K56" i="129" s="1"/>
  <c r="L43" i="84"/>
  <c r="K48" i="129" s="1"/>
  <c r="L35" i="84"/>
  <c r="K40" i="129" s="1"/>
  <c r="L27" i="84"/>
  <c r="K32" i="129" s="1"/>
  <c r="L19" i="84"/>
  <c r="K24" i="129" s="1"/>
  <c r="L11" i="84"/>
  <c r="K16" i="129" s="1"/>
  <c r="L101" i="83"/>
  <c r="K106" i="128" s="1"/>
  <c r="L93" i="83"/>
  <c r="K98" i="128" s="1"/>
  <c r="L85" i="83"/>
  <c r="K90" i="128" s="1"/>
  <c r="L77" i="83"/>
  <c r="K82" i="128" s="1"/>
  <c r="L69" i="83"/>
  <c r="K74" i="128" s="1"/>
  <c r="L61" i="83"/>
  <c r="K66" i="128" s="1"/>
  <c r="L53" i="83"/>
  <c r="K58" i="128" s="1"/>
  <c r="L45" i="83"/>
  <c r="K50" i="128" s="1"/>
  <c r="L37" i="83"/>
  <c r="K42" i="128" s="1"/>
  <c r="L29" i="83"/>
  <c r="K34" i="128" s="1"/>
  <c r="L21" i="83"/>
  <c r="K26" i="128" s="1"/>
  <c r="L13" i="83"/>
  <c r="K18" i="128" s="1"/>
  <c r="L101" i="82"/>
  <c r="K106" i="127" s="1"/>
  <c r="L93" i="82"/>
  <c r="K98" i="127" s="1"/>
  <c r="L85" i="82"/>
  <c r="K90" i="127" s="1"/>
  <c r="L77" i="82"/>
  <c r="K82" i="127" s="1"/>
  <c r="L69" i="82"/>
  <c r="K74" i="127" s="1"/>
  <c r="L61" i="82"/>
  <c r="K66" i="127" s="1"/>
  <c r="L53" i="82"/>
  <c r="K58" i="127" s="1"/>
  <c r="L45" i="82"/>
  <c r="K50" i="127" s="1"/>
  <c r="L37" i="82"/>
  <c r="K42" i="127" s="1"/>
  <c r="L29" i="82"/>
  <c r="K34" i="127" s="1"/>
  <c r="L21" i="82"/>
  <c r="K26" i="127" s="1"/>
  <c r="L13" i="82"/>
  <c r="K18" i="127" s="1"/>
  <c r="L94" i="84"/>
  <c r="K99" i="129" s="1"/>
  <c r="L78" i="84"/>
  <c r="K83" i="129" s="1"/>
  <c r="L62" i="84"/>
  <c r="K67" i="129" s="1"/>
  <c r="L46" i="84"/>
  <c r="K51" i="129" s="1"/>
  <c r="L30" i="84"/>
  <c r="K35" i="129" s="1"/>
  <c r="L14" i="84"/>
  <c r="K19" i="129" s="1"/>
  <c r="L94" i="83"/>
  <c r="K99" i="128" s="1"/>
  <c r="L78" i="83"/>
  <c r="K83" i="128" s="1"/>
  <c r="L62" i="83"/>
  <c r="K67" i="128" s="1"/>
  <c r="L46" i="83"/>
  <c r="K51" i="128" s="1"/>
  <c r="L30" i="83"/>
  <c r="K35" i="128" s="1"/>
  <c r="L14" i="83"/>
  <c r="K19" i="128" s="1"/>
  <c r="L92" i="82"/>
  <c r="K97" i="127" s="1"/>
  <c r="L76" i="82"/>
  <c r="K81" i="127" s="1"/>
  <c r="L60" i="82"/>
  <c r="K65" i="127" s="1"/>
  <c r="L44" i="82"/>
  <c r="K49" i="127" s="1"/>
  <c r="L28" i="82"/>
  <c r="K33" i="127" s="1"/>
  <c r="L12" i="82"/>
  <c r="K17" i="127" s="1"/>
  <c r="L106" i="84"/>
  <c r="K111" i="129" s="1"/>
  <c r="L90" i="84"/>
  <c r="K95" i="129" s="1"/>
  <c r="L74" i="84"/>
  <c r="K79" i="129" s="1"/>
  <c r="L58" i="84"/>
  <c r="K63" i="129" s="1"/>
  <c r="L42" i="84"/>
  <c r="K47" i="129" s="1"/>
  <c r="L26" i="84"/>
  <c r="K31" i="129" s="1"/>
  <c r="L10" i="84"/>
  <c r="K15" i="129" s="1"/>
  <c r="L106" i="83"/>
  <c r="K111" i="128" s="1"/>
  <c r="L90" i="83"/>
  <c r="K95" i="128" s="1"/>
  <c r="L74" i="83"/>
  <c r="K79" i="128" s="1"/>
  <c r="L58" i="83"/>
  <c r="K63" i="128" s="1"/>
  <c r="L42" i="83"/>
  <c r="K47" i="128" s="1"/>
  <c r="L26" i="83"/>
  <c r="K31" i="128" s="1"/>
  <c r="L10" i="83"/>
  <c r="K15" i="128" s="1"/>
  <c r="L104" i="82"/>
  <c r="K109" i="127" s="1"/>
  <c r="L88" i="82"/>
  <c r="K93" i="127" s="1"/>
  <c r="L72" i="82"/>
  <c r="K77" i="127" s="1"/>
  <c r="L56" i="82"/>
  <c r="K61" i="127" s="1"/>
  <c r="L40" i="82"/>
  <c r="K45" i="127" s="1"/>
  <c r="L24" i="82"/>
  <c r="K29" i="127" s="1"/>
  <c r="L8" i="82"/>
  <c r="K13" i="127" s="1"/>
  <c r="L7" i="82"/>
  <c r="L102" i="84"/>
  <c r="K107" i="129" s="1"/>
  <c r="L86" i="84"/>
  <c r="K91" i="129" s="1"/>
  <c r="L70" i="84"/>
  <c r="K75" i="129" s="1"/>
  <c r="L54" i="84"/>
  <c r="K59" i="129" s="1"/>
  <c r="L38" i="84"/>
  <c r="K43" i="129" s="1"/>
  <c r="L22" i="84"/>
  <c r="K27" i="129" s="1"/>
  <c r="L102" i="83"/>
  <c r="K107" i="128" s="1"/>
  <c r="L86" i="83"/>
  <c r="K91" i="128" s="1"/>
  <c r="L70" i="83"/>
  <c r="K75" i="128" s="1"/>
  <c r="L54" i="83"/>
  <c r="K59" i="128" s="1"/>
  <c r="L38" i="83"/>
  <c r="K43" i="128" s="1"/>
  <c r="L22" i="83"/>
  <c r="K27" i="128" s="1"/>
  <c r="L100" i="82"/>
  <c r="K105" i="127" s="1"/>
  <c r="L84" i="82"/>
  <c r="K89" i="127" s="1"/>
  <c r="L68" i="82"/>
  <c r="K73" i="127" s="1"/>
  <c r="L52" i="82"/>
  <c r="K57" i="127" s="1"/>
  <c r="L36" i="82"/>
  <c r="K41" i="127" s="1"/>
  <c r="L20" i="82"/>
  <c r="K25" i="127" s="1"/>
  <c r="L48" i="82"/>
  <c r="K53" i="127" s="1"/>
  <c r="L34" i="83"/>
  <c r="K39" i="128" s="1"/>
  <c r="L98" i="83"/>
  <c r="K103" i="128" s="1"/>
  <c r="L18" i="84"/>
  <c r="K23" i="129" s="1"/>
  <c r="L82" i="84"/>
  <c r="K87" i="129" s="1"/>
  <c r="L64" i="82"/>
  <c r="K69" i="127" s="1"/>
  <c r="L50" i="83"/>
  <c r="K55" i="128" s="1"/>
  <c r="L34" i="84"/>
  <c r="K39" i="129" s="1"/>
  <c r="L98" i="84"/>
  <c r="K103" i="129" s="1"/>
  <c r="L16" i="82"/>
  <c r="K21" i="127" s="1"/>
  <c r="L80" i="82"/>
  <c r="K85" i="127" s="1"/>
  <c r="L66" i="83"/>
  <c r="K71" i="128" s="1"/>
  <c r="L50" i="84"/>
  <c r="K55" i="129" s="1"/>
  <c r="M20" i="84"/>
  <c r="M41" i="84"/>
  <c r="M62" i="84"/>
  <c r="M84" i="84"/>
  <c r="M105" i="84"/>
  <c r="M26" i="83"/>
  <c r="M48" i="83"/>
  <c r="M69" i="83"/>
  <c r="M90" i="83"/>
  <c r="M12" i="82"/>
  <c r="M33" i="82"/>
  <c r="M54" i="82"/>
  <c r="M76" i="82"/>
  <c r="M97" i="82"/>
  <c r="M24" i="84"/>
  <c r="M45" i="84"/>
  <c r="M66" i="84"/>
  <c r="M88" i="84"/>
  <c r="M9" i="83"/>
  <c r="M30" i="83"/>
  <c r="M52" i="83"/>
  <c r="M73" i="83"/>
  <c r="M94" i="83"/>
  <c r="M16" i="82"/>
  <c r="M37" i="82"/>
  <c r="M58" i="82"/>
  <c r="M80" i="82"/>
  <c r="M101" i="82"/>
  <c r="M34" i="84"/>
  <c r="M77" i="84"/>
  <c r="M20" i="83"/>
  <c r="M62" i="83"/>
  <c r="M105" i="83"/>
  <c r="M48" i="82"/>
  <c r="M90" i="82"/>
  <c r="EA27" i="87"/>
  <c r="DO32" i="87"/>
  <c r="DP32" i="87" s="1"/>
  <c r="EA36" i="87"/>
  <c r="S95" i="87"/>
  <c r="S14" i="86"/>
  <c r="T14" i="86" s="1"/>
  <c r="V14" i="86" s="1"/>
  <c r="S16" i="85"/>
  <c r="T16" i="85" s="1"/>
  <c r="EA109" i="87"/>
  <c r="BK86" i="87"/>
  <c r="BK78" i="87"/>
  <c r="AY70" i="87"/>
  <c r="DK66" i="87"/>
  <c r="DK62" i="87"/>
  <c r="BC59" i="87"/>
  <c r="AU56" i="87"/>
  <c r="M9" i="84"/>
  <c r="M52" i="84"/>
  <c r="M94" i="84"/>
  <c r="M37" i="83"/>
  <c r="M80" i="83"/>
  <c r="M22" i="82"/>
  <c r="M65" i="82"/>
  <c r="AT90" i="85"/>
  <c r="BZ48" i="85"/>
  <c r="L105" i="84"/>
  <c r="K110" i="129" s="1"/>
  <c r="L101" i="84"/>
  <c r="K106" i="129" s="1"/>
  <c r="L97" i="84"/>
  <c r="K102" i="129" s="1"/>
  <c r="L93" i="84"/>
  <c r="K98" i="129" s="1"/>
  <c r="L89" i="84"/>
  <c r="K94" i="129" s="1"/>
  <c r="L85" i="84"/>
  <c r="K90" i="129" s="1"/>
  <c r="L81" i="84"/>
  <c r="K86" i="129" s="1"/>
  <c r="L77" i="84"/>
  <c r="K82" i="129" s="1"/>
  <c r="L73" i="84"/>
  <c r="K78" i="129" s="1"/>
  <c r="L69" i="84"/>
  <c r="K74" i="129" s="1"/>
  <c r="L65" i="84"/>
  <c r="K70" i="129" s="1"/>
  <c r="L61" i="84"/>
  <c r="K66" i="129" s="1"/>
  <c r="L57" i="84"/>
  <c r="K62" i="129" s="1"/>
  <c r="L53" i="84"/>
  <c r="K58" i="129" s="1"/>
  <c r="L49" i="84"/>
  <c r="K54" i="129" s="1"/>
  <c r="L45" i="84"/>
  <c r="K50" i="129" s="1"/>
  <c r="L41" i="84"/>
  <c r="K46" i="129" s="1"/>
  <c r="L37" i="84"/>
  <c r="K42" i="129" s="1"/>
  <c r="L33" i="84"/>
  <c r="K38" i="129" s="1"/>
  <c r="L29" i="84"/>
  <c r="K34" i="129" s="1"/>
  <c r="L25" i="84"/>
  <c r="K30" i="129" s="1"/>
  <c r="L21" i="84"/>
  <c r="K26" i="129" s="1"/>
  <c r="L17" i="84"/>
  <c r="K22" i="129" s="1"/>
  <c r="L13" i="84"/>
  <c r="K18" i="129" s="1"/>
  <c r="L9" i="84"/>
  <c r="K14" i="129" s="1"/>
  <c r="L104" i="83"/>
  <c r="K109" i="128" s="1"/>
  <c r="L100" i="83"/>
  <c r="K105" i="128" s="1"/>
  <c r="L96" i="83"/>
  <c r="K101" i="128" s="1"/>
  <c r="L92" i="83"/>
  <c r="K97" i="128" s="1"/>
  <c r="L88" i="83"/>
  <c r="K93" i="128" s="1"/>
  <c r="L84" i="83"/>
  <c r="K89" i="128" s="1"/>
  <c r="L80" i="83"/>
  <c r="K85" i="128" s="1"/>
  <c r="L76" i="83"/>
  <c r="K81" i="128" s="1"/>
  <c r="L72" i="83"/>
  <c r="K77" i="128" s="1"/>
  <c r="L68" i="83"/>
  <c r="K73" i="128" s="1"/>
  <c r="L64" i="83"/>
  <c r="K69" i="128" s="1"/>
  <c r="L60" i="83"/>
  <c r="K65" i="128" s="1"/>
  <c r="L56" i="83"/>
  <c r="K61" i="128" s="1"/>
  <c r="L52" i="83"/>
  <c r="K57" i="128" s="1"/>
  <c r="L48" i="83"/>
  <c r="K53" i="128" s="1"/>
  <c r="L44" i="83"/>
  <c r="K49" i="128" s="1"/>
  <c r="L40" i="83"/>
  <c r="K45" i="128" s="1"/>
  <c r="L36" i="83"/>
  <c r="K41" i="128" s="1"/>
  <c r="L32" i="83"/>
  <c r="K37" i="128" s="1"/>
  <c r="L28" i="83"/>
  <c r="K33" i="128" s="1"/>
  <c r="L24" i="83"/>
  <c r="K29" i="128" s="1"/>
  <c r="L20" i="83"/>
  <c r="K25" i="128" s="1"/>
  <c r="L16" i="83"/>
  <c r="K21" i="128" s="1"/>
  <c r="L12" i="83"/>
  <c r="K17" i="128" s="1"/>
  <c r="L7" i="83"/>
  <c r="K12" i="128" s="1"/>
  <c r="L103" i="82"/>
  <c r="K108" i="127" s="1"/>
  <c r="L99" i="82"/>
  <c r="K104" i="127" s="1"/>
  <c r="L95" i="82"/>
  <c r="K100" i="127" s="1"/>
  <c r="L91" i="82"/>
  <c r="K96" i="127" s="1"/>
  <c r="L87" i="82"/>
  <c r="K92" i="127" s="1"/>
  <c r="L83" i="82"/>
  <c r="K88" i="127" s="1"/>
  <c r="L79" i="82"/>
  <c r="K84" i="127" s="1"/>
  <c r="L75" i="82"/>
  <c r="K80" i="127" s="1"/>
  <c r="L71" i="82"/>
  <c r="K76" i="127" s="1"/>
  <c r="L67" i="82"/>
  <c r="K72" i="127" s="1"/>
  <c r="L63" i="82"/>
  <c r="K68" i="127" s="1"/>
  <c r="L59" i="82"/>
  <c r="K64" i="127" s="1"/>
  <c r="L55" i="82"/>
  <c r="K60" i="127" s="1"/>
  <c r="L51" i="82"/>
  <c r="K56" i="127" s="1"/>
  <c r="L47" i="82"/>
  <c r="K52" i="127" s="1"/>
  <c r="L43" i="82"/>
  <c r="K48" i="127" s="1"/>
  <c r="L39" i="82"/>
  <c r="K44" i="127" s="1"/>
  <c r="L35" i="82"/>
  <c r="K40" i="127" s="1"/>
  <c r="L31" i="82"/>
  <c r="K36" i="127" s="1"/>
  <c r="L27" i="82"/>
  <c r="K32" i="127" s="1"/>
  <c r="L23" i="82"/>
  <c r="K28" i="127" s="1"/>
  <c r="L19" i="82"/>
  <c r="K24" i="127" s="1"/>
  <c r="L15" i="82"/>
  <c r="K20" i="127" s="1"/>
  <c r="L11" i="82"/>
  <c r="K16" i="127" s="1"/>
  <c r="L104" i="84"/>
  <c r="K109" i="129" s="1"/>
  <c r="L100" i="84"/>
  <c r="K105" i="129" s="1"/>
  <c r="L96" i="84"/>
  <c r="K101" i="129" s="1"/>
  <c r="L92" i="84"/>
  <c r="K97" i="129" s="1"/>
  <c r="L88" i="84"/>
  <c r="K93" i="129" s="1"/>
  <c r="L84" i="84"/>
  <c r="K89" i="129" s="1"/>
  <c r="L80" i="84"/>
  <c r="K85" i="129" s="1"/>
  <c r="L76" i="84"/>
  <c r="K81" i="129" s="1"/>
  <c r="L72" i="84"/>
  <c r="K77" i="129" s="1"/>
  <c r="L68" i="84"/>
  <c r="K73" i="129" s="1"/>
  <c r="L64" i="84"/>
  <c r="K69" i="129" s="1"/>
  <c r="L60" i="84"/>
  <c r="K65" i="129" s="1"/>
  <c r="L56" i="84"/>
  <c r="K61" i="129" s="1"/>
  <c r="L52" i="84"/>
  <c r="K57" i="129" s="1"/>
  <c r="L48" i="84"/>
  <c r="K53" i="129" s="1"/>
  <c r="L44" i="84"/>
  <c r="K49" i="129" s="1"/>
  <c r="L40" i="84"/>
  <c r="K45" i="129" s="1"/>
  <c r="L36" i="84"/>
  <c r="K41" i="129" s="1"/>
  <c r="L32" i="84"/>
  <c r="K37" i="129" s="1"/>
  <c r="L28" i="84"/>
  <c r="K33" i="129" s="1"/>
  <c r="L24" i="84"/>
  <c r="K29" i="129" s="1"/>
  <c r="L20" i="84"/>
  <c r="K25" i="129" s="1"/>
  <c r="L16" i="84"/>
  <c r="K21" i="129" s="1"/>
  <c r="L12" i="84"/>
  <c r="K17" i="129" s="1"/>
  <c r="L8" i="84"/>
  <c r="K13" i="129" s="1"/>
  <c r="L7" i="84"/>
  <c r="K12" i="129" s="1"/>
  <c r="L103" i="83"/>
  <c r="K108" i="128" s="1"/>
  <c r="L99" i="83"/>
  <c r="K104" i="128" s="1"/>
  <c r="L95" i="83"/>
  <c r="K100" i="128" s="1"/>
  <c r="L91" i="83"/>
  <c r="K96" i="128" s="1"/>
  <c r="L87" i="83"/>
  <c r="K92" i="128" s="1"/>
  <c r="L83" i="83"/>
  <c r="K88" i="128" s="1"/>
  <c r="L79" i="83"/>
  <c r="K84" i="128" s="1"/>
  <c r="L75" i="83"/>
  <c r="K80" i="128" s="1"/>
  <c r="L71" i="83"/>
  <c r="K76" i="128" s="1"/>
  <c r="L67" i="83"/>
  <c r="K72" i="128" s="1"/>
  <c r="L63" i="83"/>
  <c r="K68" i="128" s="1"/>
  <c r="L59" i="83"/>
  <c r="K64" i="128" s="1"/>
  <c r="L55" i="83"/>
  <c r="K60" i="128" s="1"/>
  <c r="L51" i="83"/>
  <c r="K56" i="128" s="1"/>
  <c r="L47" i="83"/>
  <c r="K52" i="128" s="1"/>
  <c r="L43" i="83"/>
  <c r="K48" i="128" s="1"/>
  <c r="L39" i="83"/>
  <c r="K44" i="128" s="1"/>
  <c r="L35" i="83"/>
  <c r="K40" i="128" s="1"/>
  <c r="L31" i="83"/>
  <c r="K36" i="128" s="1"/>
  <c r="L27" i="83"/>
  <c r="K32" i="128" s="1"/>
  <c r="L23" i="83"/>
  <c r="K28" i="128" s="1"/>
  <c r="L19" i="83"/>
  <c r="K24" i="128" s="1"/>
  <c r="L15" i="83"/>
  <c r="K20" i="128" s="1"/>
  <c r="L11" i="83"/>
  <c r="K16" i="128" s="1"/>
  <c r="L106" i="82"/>
  <c r="K111" i="127" s="1"/>
  <c r="L102" i="82"/>
  <c r="K107" i="127" s="1"/>
  <c r="L98" i="82"/>
  <c r="K103" i="127" s="1"/>
  <c r="L94" i="82"/>
  <c r="K99" i="127" s="1"/>
  <c r="L90" i="82"/>
  <c r="K95" i="127" s="1"/>
  <c r="L86" i="82"/>
  <c r="K91" i="127" s="1"/>
  <c r="L82" i="82"/>
  <c r="K87" i="127" s="1"/>
  <c r="L78" i="82"/>
  <c r="K83" i="127" s="1"/>
  <c r="L74" i="82"/>
  <c r="K79" i="127" s="1"/>
  <c r="L70" i="82"/>
  <c r="K75" i="127" s="1"/>
  <c r="L66" i="82"/>
  <c r="K71" i="127" s="1"/>
  <c r="L62" i="82"/>
  <c r="K67" i="127" s="1"/>
  <c r="L58" i="82"/>
  <c r="K63" i="127" s="1"/>
  <c r="L54" i="82"/>
  <c r="K59" i="127" s="1"/>
  <c r="L50" i="82"/>
  <c r="K55" i="127" s="1"/>
  <c r="L46" i="82"/>
  <c r="K51" i="127" s="1"/>
  <c r="L42" i="82"/>
  <c r="K47" i="127" s="1"/>
  <c r="L38" i="82"/>
  <c r="K43" i="127" s="1"/>
  <c r="L34" i="82"/>
  <c r="K39" i="127" s="1"/>
  <c r="L30" i="82"/>
  <c r="K35" i="127" s="1"/>
  <c r="L26" i="82"/>
  <c r="K31" i="127" s="1"/>
  <c r="L22" i="82"/>
  <c r="K27" i="127" s="1"/>
  <c r="L18" i="82"/>
  <c r="K23" i="127" s="1"/>
  <c r="L14" i="82"/>
  <c r="K19" i="127" s="1"/>
  <c r="L10" i="82"/>
  <c r="K15" i="127" s="1"/>
  <c r="M14" i="84"/>
  <c r="M25" i="84"/>
  <c r="M36" i="84"/>
  <c r="M46" i="84"/>
  <c r="M57" i="84"/>
  <c r="M68" i="84"/>
  <c r="M78" i="84"/>
  <c r="M89" i="84"/>
  <c r="M100" i="84"/>
  <c r="M10" i="83"/>
  <c r="M21" i="83"/>
  <c r="M32" i="83"/>
  <c r="M42" i="83"/>
  <c r="M53" i="83"/>
  <c r="M64" i="83"/>
  <c r="M74" i="83"/>
  <c r="M85" i="83"/>
  <c r="M96" i="83"/>
  <c r="M106" i="83"/>
  <c r="M17" i="82"/>
  <c r="M28" i="82"/>
  <c r="M38" i="82"/>
  <c r="M49" i="82"/>
  <c r="M60" i="82"/>
  <c r="M70" i="82"/>
  <c r="M81" i="82"/>
  <c r="M92" i="82"/>
  <c r="M102" i="82"/>
  <c r="CQ61" i="86"/>
  <c r="M8" i="84"/>
  <c r="M18" i="84"/>
  <c r="M29" i="84"/>
  <c r="M40" i="84"/>
  <c r="M50" i="84"/>
  <c r="M61" i="84"/>
  <c r="M72" i="84"/>
  <c r="M82" i="84"/>
  <c r="M93" i="84"/>
  <c r="M104" i="84"/>
  <c r="M14" i="83"/>
  <c r="M25" i="83"/>
  <c r="M36" i="83"/>
  <c r="M46" i="83"/>
  <c r="M57" i="83"/>
  <c r="M68" i="83"/>
  <c r="M78" i="83"/>
  <c r="M89" i="83"/>
  <c r="M100" i="83"/>
  <c r="M10" i="82"/>
  <c r="M21" i="82"/>
  <c r="M32" i="82"/>
  <c r="M42" i="82"/>
  <c r="M53" i="82"/>
  <c r="M64" i="82"/>
  <c r="M74" i="82"/>
  <c r="M85" i="82"/>
  <c r="M96" i="82"/>
  <c r="M106" i="82"/>
  <c r="DW59" i="86"/>
  <c r="DX59" i="86" s="1"/>
  <c r="BI64" i="85"/>
  <c r="CO34" i="85"/>
  <c r="AT28" i="85"/>
  <c r="Q68" i="85"/>
  <c r="BZ52" i="85"/>
  <c r="Q22" i="85"/>
  <c r="AC40" i="85"/>
  <c r="AD40" i="85"/>
  <c r="R98" i="85"/>
  <c r="AC38" i="85"/>
  <c r="BJ58" i="85"/>
  <c r="DG38" i="87"/>
  <c r="M11" i="84"/>
  <c r="M15" i="84"/>
  <c r="M19" i="84"/>
  <c r="M23" i="84"/>
  <c r="M27" i="84"/>
  <c r="M31" i="84"/>
  <c r="M35" i="84"/>
  <c r="M39" i="84"/>
  <c r="M43" i="84"/>
  <c r="M47" i="84"/>
  <c r="M51" i="84"/>
  <c r="M55" i="84"/>
  <c r="M59" i="84"/>
  <c r="M63" i="84"/>
  <c r="M67" i="84"/>
  <c r="M71" i="84"/>
  <c r="M75" i="84"/>
  <c r="M79" i="84"/>
  <c r="M83" i="84"/>
  <c r="M87" i="84"/>
  <c r="M91" i="84"/>
  <c r="M95" i="84"/>
  <c r="M99" i="84"/>
  <c r="M103" i="84"/>
  <c r="M7" i="84"/>
  <c r="M11" i="83"/>
  <c r="M15" i="83"/>
  <c r="M19" i="83"/>
  <c r="M23" i="83"/>
  <c r="M27" i="83"/>
  <c r="M31" i="83"/>
  <c r="M35" i="83"/>
  <c r="M39" i="83"/>
  <c r="M43" i="83"/>
  <c r="M47" i="83"/>
  <c r="M51" i="83"/>
  <c r="M55" i="83"/>
  <c r="M59" i="83"/>
  <c r="M63" i="83"/>
  <c r="M67" i="83"/>
  <c r="M71" i="83"/>
  <c r="M75" i="83"/>
  <c r="M79" i="83"/>
  <c r="M83" i="83"/>
  <c r="M87" i="83"/>
  <c r="M91" i="83"/>
  <c r="M95" i="83"/>
  <c r="M99" i="83"/>
  <c r="M103" i="83"/>
  <c r="M7" i="83"/>
  <c r="M11" i="82"/>
  <c r="M15" i="82"/>
  <c r="M19" i="82"/>
  <c r="M23" i="82"/>
  <c r="M27" i="82"/>
  <c r="M31" i="82"/>
  <c r="M35" i="82"/>
  <c r="M39" i="82"/>
  <c r="M43" i="82"/>
  <c r="M47" i="82"/>
  <c r="M51" i="82"/>
  <c r="M55" i="82"/>
  <c r="M59" i="82"/>
  <c r="M63" i="82"/>
  <c r="M67" i="82"/>
  <c r="M71" i="82"/>
  <c r="M75" i="82"/>
  <c r="M79" i="82"/>
  <c r="M83" i="82"/>
  <c r="M87" i="82"/>
  <c r="M91" i="82"/>
  <c r="M95" i="82"/>
  <c r="M99" i="82"/>
  <c r="M103" i="82"/>
  <c r="M7" i="82"/>
  <c r="L12" i="127" s="1"/>
  <c r="M10" i="84"/>
  <c r="M16" i="84"/>
  <c r="M21" i="84"/>
  <c r="M26" i="84"/>
  <c r="M32" i="84"/>
  <c r="M37" i="84"/>
  <c r="M42" i="84"/>
  <c r="M48" i="84"/>
  <c r="M53" i="84"/>
  <c r="M58" i="84"/>
  <c r="M64" i="84"/>
  <c r="M69" i="84"/>
  <c r="M74" i="84"/>
  <c r="M80" i="84"/>
  <c r="M85" i="84"/>
  <c r="M90" i="84"/>
  <c r="M96" i="84"/>
  <c r="M101" i="84"/>
  <c r="M106" i="84"/>
  <c r="M12" i="83"/>
  <c r="M17" i="83"/>
  <c r="M22" i="83"/>
  <c r="M28" i="83"/>
  <c r="M33" i="83"/>
  <c r="M38" i="83"/>
  <c r="M44" i="83"/>
  <c r="M49" i="83"/>
  <c r="M54" i="83"/>
  <c r="M60" i="83"/>
  <c r="M65" i="83"/>
  <c r="M70" i="83"/>
  <c r="M76" i="83"/>
  <c r="M81" i="83"/>
  <c r="M86" i="83"/>
  <c r="M92" i="83"/>
  <c r="M97" i="83"/>
  <c r="M102" i="83"/>
  <c r="M8" i="82"/>
  <c r="M13" i="82"/>
  <c r="M18" i="82"/>
  <c r="M24" i="82"/>
  <c r="M29" i="82"/>
  <c r="M34" i="82"/>
  <c r="M40" i="82"/>
  <c r="M45" i="82"/>
  <c r="M50" i="82"/>
  <c r="M56" i="82"/>
  <c r="M61" i="82"/>
  <c r="M66" i="82"/>
  <c r="M72" i="82"/>
  <c r="M77" i="82"/>
  <c r="M82" i="82"/>
  <c r="M88" i="82"/>
  <c r="M93" i="82"/>
  <c r="M98" i="82"/>
  <c r="M104" i="82"/>
  <c r="DC63" i="87"/>
  <c r="M12" i="84"/>
  <c r="M17" i="84"/>
  <c r="M22" i="84"/>
  <c r="M28" i="84"/>
  <c r="M33" i="84"/>
  <c r="M38" i="84"/>
  <c r="M44" i="84"/>
  <c r="M49" i="84"/>
  <c r="M54" i="84"/>
  <c r="M60" i="84"/>
  <c r="M65" i="84"/>
  <c r="M70" i="84"/>
  <c r="M76" i="84"/>
  <c r="M81" i="84"/>
  <c r="M86" i="84"/>
  <c r="M92" i="84"/>
  <c r="M97" i="84"/>
  <c r="M102" i="84"/>
  <c r="M8" i="83"/>
  <c r="M13" i="83"/>
  <c r="M18" i="83"/>
  <c r="M24" i="83"/>
  <c r="M29" i="83"/>
  <c r="M34" i="83"/>
  <c r="M40" i="83"/>
  <c r="M45" i="83"/>
  <c r="M50" i="83"/>
  <c r="M56" i="83"/>
  <c r="M61" i="83"/>
  <c r="M66" i="83"/>
  <c r="M72" i="83"/>
  <c r="M77" i="83"/>
  <c r="M82" i="83"/>
  <c r="M88" i="83"/>
  <c r="M93" i="83"/>
  <c r="M98" i="83"/>
  <c r="M104" i="83"/>
  <c r="M9" i="82"/>
  <c r="M14" i="82"/>
  <c r="M20" i="82"/>
  <c r="M25" i="82"/>
  <c r="M30" i="82"/>
  <c r="M36" i="82"/>
  <c r="M41" i="82"/>
  <c r="M46" i="82"/>
  <c r="M52" i="82"/>
  <c r="M57" i="82"/>
  <c r="M62" i="82"/>
  <c r="M68" i="82"/>
  <c r="M73" i="82"/>
  <c r="M78" i="82"/>
  <c r="M84" i="82"/>
  <c r="M89" i="82"/>
  <c r="M94" i="82"/>
  <c r="M100" i="82"/>
  <c r="M105" i="82"/>
  <c r="DS36" i="87"/>
  <c r="DC24" i="87"/>
  <c r="DD24" i="87" s="1"/>
  <c r="DW49" i="86"/>
  <c r="DX49" i="86" s="1"/>
  <c r="DW32" i="86"/>
  <c r="DX32" i="86" s="1"/>
  <c r="DG73" i="86"/>
  <c r="DG55" i="86"/>
  <c r="CQ36" i="87"/>
  <c r="CQ84" i="86"/>
  <c r="CR84" i="86" s="1"/>
  <c r="CQ34" i="86"/>
  <c r="CR34" i="86" s="1"/>
  <c r="DS30" i="86"/>
  <c r="DT30" i="86" s="1"/>
  <c r="DS36" i="86"/>
  <c r="DT36" i="86" s="1"/>
  <c r="DC40" i="86"/>
  <c r="DD40" i="86" s="1"/>
  <c r="DS42" i="86"/>
  <c r="DT42" i="86" s="1"/>
  <c r="DS50" i="86"/>
  <c r="DT50" i="86" s="1"/>
  <c r="DS53" i="86"/>
  <c r="DS62" i="86"/>
  <c r="DT62" i="86" s="1"/>
  <c r="DS77" i="86"/>
  <c r="DS24" i="87"/>
  <c r="DT24" i="87" s="1"/>
  <c r="DC28" i="86"/>
  <c r="DD28" i="86" s="1"/>
  <c r="DS40" i="86"/>
  <c r="DT40" i="86" s="1"/>
  <c r="DC47" i="86"/>
  <c r="DD47" i="86" s="1"/>
  <c r="DC59" i="86"/>
  <c r="DC83" i="86"/>
  <c r="DS86" i="86"/>
  <c r="DT86" i="86" s="1"/>
  <c r="DS94" i="86"/>
  <c r="DT94" i="86" s="1"/>
  <c r="CQ24" i="86"/>
  <c r="CR24" i="86" s="1"/>
  <c r="DG34" i="86"/>
  <c r="DH34" i="86" s="1"/>
  <c r="CQ36" i="86"/>
  <c r="CR36" i="86" s="1"/>
  <c r="DG36" i="86"/>
  <c r="DH36" i="86" s="1"/>
  <c r="DW36" i="86"/>
  <c r="DX36" i="86" s="1"/>
  <c r="CQ38" i="86"/>
  <c r="CR38" i="86" s="1"/>
  <c r="DG38" i="86"/>
  <c r="DH38" i="86" s="1"/>
  <c r="DJ38" i="86" s="1"/>
  <c r="DW38" i="86"/>
  <c r="DX38" i="86" s="1"/>
  <c r="DG43" i="86"/>
  <c r="DG46" i="86"/>
  <c r="DH46" i="86" s="1"/>
  <c r="DG54" i="86"/>
  <c r="DH54" i="86" s="1"/>
  <c r="DG61" i="86"/>
  <c r="DG24" i="87"/>
  <c r="DH24" i="87" s="1"/>
  <c r="DW97" i="87"/>
  <c r="DW54" i="87"/>
  <c r="DW46" i="87"/>
  <c r="DW67" i="86"/>
  <c r="DW62" i="86"/>
  <c r="DX62" i="86" s="1"/>
  <c r="DZ62" i="86" s="1"/>
  <c r="DW53" i="86"/>
  <c r="DW42" i="86"/>
  <c r="DX42" i="86" s="1"/>
  <c r="DZ42" i="86" s="1"/>
  <c r="DW40" i="86"/>
  <c r="DX40" i="86" s="1"/>
  <c r="DW30" i="86"/>
  <c r="DX30" i="86" s="1"/>
  <c r="DZ30" i="86" s="1"/>
  <c r="DW31" i="87"/>
  <c r="DW38" i="87"/>
  <c r="DW24" i="87"/>
  <c r="DX24" i="87" s="1"/>
  <c r="DW75" i="86"/>
  <c r="DW73" i="86"/>
  <c r="DW70" i="86"/>
  <c r="DX70" i="86" s="1"/>
  <c r="DZ70" i="86" s="1"/>
  <c r="DW65" i="86"/>
  <c r="DW57" i="86"/>
  <c r="DW46" i="86"/>
  <c r="DX46" i="86" s="1"/>
  <c r="DW45" i="86"/>
  <c r="DW43" i="86"/>
  <c r="DG42" i="87"/>
  <c r="DG70" i="86"/>
  <c r="DH70" i="86" s="1"/>
  <c r="DI70" i="86" s="1"/>
  <c r="DG53" i="86"/>
  <c r="DG42" i="86"/>
  <c r="DH42" i="86" s="1"/>
  <c r="DG40" i="86"/>
  <c r="DH40" i="86" s="1"/>
  <c r="DG30" i="86"/>
  <c r="DH30" i="86" s="1"/>
  <c r="DG55" i="87"/>
  <c r="DG33" i="87"/>
  <c r="DG98" i="86"/>
  <c r="DH98" i="86" s="1"/>
  <c r="DG57" i="86"/>
  <c r="DG45" i="86"/>
  <c r="CQ73" i="86"/>
  <c r="CQ59" i="86"/>
  <c r="CQ55" i="86"/>
  <c r="CQ53" i="86"/>
  <c r="CQ51" i="86"/>
  <c r="CQ49" i="86"/>
  <c r="CQ42" i="86"/>
  <c r="CR42" i="86" s="1"/>
  <c r="CS42" i="86" s="1"/>
  <c r="CQ40" i="86"/>
  <c r="CR40" i="86" s="1"/>
  <c r="CQ30" i="86"/>
  <c r="CR30" i="86" s="1"/>
  <c r="CQ38" i="87"/>
  <c r="CQ24" i="87"/>
  <c r="CR24" i="87" s="1"/>
  <c r="CQ97" i="86"/>
  <c r="CQ75" i="86"/>
  <c r="CR75" i="86" s="1"/>
  <c r="CQ57" i="86"/>
  <c r="CQ54" i="86"/>
  <c r="CR54" i="86" s="1"/>
  <c r="CQ45" i="86"/>
  <c r="CQ61" i="85"/>
  <c r="CR61" i="85" s="1"/>
  <c r="CQ73" i="85"/>
  <c r="CR73" i="85" s="1"/>
  <c r="DW24" i="86"/>
  <c r="DX24" i="86" s="1"/>
  <c r="DY24" i="86" s="1"/>
  <c r="DG32" i="86"/>
  <c r="DH32" i="86" s="1"/>
  <c r="CQ43" i="86"/>
  <c r="CR43" i="86" s="1"/>
  <c r="CS43" i="86" s="1"/>
  <c r="CQ46" i="86"/>
  <c r="CR46" i="86" s="1"/>
  <c r="DG49" i="86"/>
  <c r="DG62" i="86"/>
  <c r="DH62" i="86" s="1"/>
  <c r="DJ62" i="86" s="1"/>
  <c r="DG83" i="86"/>
  <c r="DH83" i="86" s="1"/>
  <c r="DW66" i="87"/>
  <c r="DG96" i="87"/>
  <c r="DG29" i="87"/>
  <c r="DG24" i="86"/>
  <c r="DH24" i="86" s="1"/>
  <c r="CQ26" i="86"/>
  <c r="CR26" i="86" s="1"/>
  <c r="CS26" i="86" s="1"/>
  <c r="DG26" i="86"/>
  <c r="DH26" i="86" s="1"/>
  <c r="DW26" i="86"/>
  <c r="DX26" i="86" s="1"/>
  <c r="CQ28" i="86"/>
  <c r="CR28" i="86" s="1"/>
  <c r="CT28" i="86" s="1"/>
  <c r="DG28" i="86"/>
  <c r="DH28" i="86" s="1"/>
  <c r="DI28" i="86" s="1"/>
  <c r="DW28" i="86"/>
  <c r="DX28" i="86" s="1"/>
  <c r="CQ32" i="86"/>
  <c r="CR32" i="86" s="1"/>
  <c r="DW34" i="86"/>
  <c r="DX34" i="86" s="1"/>
  <c r="DG51" i="86"/>
  <c r="DG59" i="86"/>
  <c r="DW61" i="86"/>
  <c r="CQ67" i="86"/>
  <c r="CR67" i="86" s="1"/>
  <c r="CS67" i="86" s="1"/>
  <c r="DG69" i="86"/>
  <c r="CQ70" i="86"/>
  <c r="CR70" i="86" s="1"/>
  <c r="DG97" i="86"/>
  <c r="CQ46" i="87"/>
  <c r="DC24" i="86"/>
  <c r="DD24" i="86" s="1"/>
  <c r="DS24" i="86"/>
  <c r="DT24" i="86" s="1"/>
  <c r="DC32" i="86"/>
  <c r="DD32" i="86" s="1"/>
  <c r="DS32" i="86"/>
  <c r="DT32" i="86" s="1"/>
  <c r="DC34" i="86"/>
  <c r="DD34" i="86" s="1"/>
  <c r="DF34" i="86" s="1"/>
  <c r="DS34" i="86"/>
  <c r="DT34" i="86" s="1"/>
  <c r="DC43" i="86"/>
  <c r="DC46" i="86"/>
  <c r="DD46" i="86" s="1"/>
  <c r="DF46" i="86" s="1"/>
  <c r="DS49" i="86"/>
  <c r="DC55" i="86"/>
  <c r="DS59" i="86"/>
  <c r="DC61" i="86"/>
  <c r="DD61" i="86" s="1"/>
  <c r="DS61" i="86"/>
  <c r="DC62" i="86"/>
  <c r="DD62" i="86" s="1"/>
  <c r="DS66" i="86"/>
  <c r="DT66" i="86" s="1"/>
  <c r="DC71" i="86"/>
  <c r="DD71" i="86" s="1"/>
  <c r="DC73" i="86"/>
  <c r="DC94" i="86"/>
  <c r="DD94" i="86" s="1"/>
  <c r="DC103" i="86"/>
  <c r="DC108" i="86"/>
  <c r="DD108" i="86" s="1"/>
  <c r="DF108" i="86" s="1"/>
  <c r="DS43" i="87"/>
  <c r="DC91" i="87"/>
  <c r="DS38" i="87"/>
  <c r="DS43" i="86"/>
  <c r="DT43" i="86" s="1"/>
  <c r="DC45" i="86"/>
  <c r="DS45" i="86"/>
  <c r="DT45" i="86" s="1"/>
  <c r="DS46" i="86"/>
  <c r="DT46" i="86" s="1"/>
  <c r="DV46" i="86" s="1"/>
  <c r="DS55" i="86"/>
  <c r="DT55" i="86" s="1"/>
  <c r="DC57" i="86"/>
  <c r="DS57" i="86"/>
  <c r="DT57" i="86" s="1"/>
  <c r="DV57" i="86" s="1"/>
  <c r="DS73" i="86"/>
  <c r="DC74" i="86"/>
  <c r="DD74" i="86" s="1"/>
  <c r="DS75" i="86"/>
  <c r="DC77" i="86"/>
  <c r="DD77" i="86" s="1"/>
  <c r="DC82" i="86"/>
  <c r="DD82" i="86" s="1"/>
  <c r="DF82" i="86" s="1"/>
  <c r="DS28" i="87"/>
  <c r="DT28" i="87" s="1"/>
  <c r="DC39" i="87"/>
  <c r="DS40" i="87"/>
  <c r="CM38" i="86"/>
  <c r="CN38" i="86" s="1"/>
  <c r="CO38" i="86" s="1"/>
  <c r="CM24" i="86"/>
  <c r="CN24" i="86" s="1"/>
  <c r="CM56" i="87"/>
  <c r="CM40" i="87"/>
  <c r="CM77" i="86"/>
  <c r="CM53" i="86"/>
  <c r="CM49" i="86"/>
  <c r="CM46" i="86"/>
  <c r="CN46" i="86" s="1"/>
  <c r="CP46" i="86" s="1"/>
  <c r="CM42" i="86"/>
  <c r="CN42" i="86" s="1"/>
  <c r="CO42" i="86" s="1"/>
  <c r="CM34" i="86"/>
  <c r="CN34" i="86" s="1"/>
  <c r="CP34" i="86" s="1"/>
  <c r="CM28" i="86"/>
  <c r="CN28" i="86" s="1"/>
  <c r="CP28" i="86" s="1"/>
  <c r="CM102" i="85"/>
  <c r="CN102" i="85" s="1"/>
  <c r="CM54" i="85"/>
  <c r="CN54" i="85" s="1"/>
  <c r="CM47" i="85"/>
  <c r="BW107" i="87"/>
  <c r="BW44" i="87"/>
  <c r="BX44" i="87" s="1"/>
  <c r="BW33" i="87"/>
  <c r="BW86" i="86"/>
  <c r="BX86" i="86" s="1"/>
  <c r="BW74" i="86"/>
  <c r="BX74" i="86" s="1"/>
  <c r="BW71" i="86"/>
  <c r="BW69" i="86"/>
  <c r="BW66" i="86"/>
  <c r="BX66" i="86" s="1"/>
  <c r="BW59" i="86"/>
  <c r="BX59" i="86" s="1"/>
  <c r="BW43" i="86"/>
  <c r="BW38" i="86"/>
  <c r="BX38" i="86" s="1"/>
  <c r="BW24" i="86"/>
  <c r="BX24" i="86" s="1"/>
  <c r="BW101" i="87"/>
  <c r="BW97" i="86"/>
  <c r="BW87" i="86"/>
  <c r="BW55" i="86"/>
  <c r="BW53" i="86"/>
  <c r="BX53" i="86" s="1"/>
  <c r="BZ53" i="86" s="1"/>
  <c r="BW50" i="86"/>
  <c r="BX50" i="86" s="1"/>
  <c r="BY50" i="86" s="1"/>
  <c r="BW42" i="86"/>
  <c r="BX42" i="86" s="1"/>
  <c r="BW34" i="86"/>
  <c r="BX34" i="86" s="1"/>
  <c r="BW28" i="86"/>
  <c r="BX28" i="86" s="1"/>
  <c r="BY28" i="86" s="1"/>
  <c r="BW37" i="85"/>
  <c r="BX37" i="85" s="1"/>
  <c r="BY37" i="85" s="1"/>
  <c r="BG97" i="86"/>
  <c r="BH97" i="86" s="1"/>
  <c r="BG78" i="86"/>
  <c r="BH78" i="86" s="1"/>
  <c r="BI78" i="86" s="1"/>
  <c r="BG65" i="86"/>
  <c r="BG62" i="86"/>
  <c r="BH62" i="86" s="1"/>
  <c r="BG55" i="86"/>
  <c r="BH55" i="86" s="1"/>
  <c r="BJ55" i="86" s="1"/>
  <c r="BG50" i="86"/>
  <c r="BH50" i="86" s="1"/>
  <c r="BI50" i="86" s="1"/>
  <c r="BG49" i="86"/>
  <c r="BG46" i="86"/>
  <c r="BH46" i="86" s="1"/>
  <c r="BG38" i="86"/>
  <c r="BH38" i="86" s="1"/>
  <c r="BG24" i="86"/>
  <c r="BH24" i="86" s="1"/>
  <c r="BG103" i="86"/>
  <c r="BH103" i="86" s="1"/>
  <c r="BI103" i="86" s="1"/>
  <c r="BG53" i="86"/>
  <c r="BG42" i="86"/>
  <c r="BH42" i="86" s="1"/>
  <c r="BG34" i="86"/>
  <c r="BH34" i="86" s="1"/>
  <c r="BG28" i="86"/>
  <c r="BH28" i="86" s="1"/>
  <c r="BG41" i="85"/>
  <c r="BH41" i="85" s="1"/>
  <c r="BI41" i="85" s="1"/>
  <c r="AQ77" i="87"/>
  <c r="AR77" i="87" s="1"/>
  <c r="AT77" i="87" s="1"/>
  <c r="AQ38" i="86"/>
  <c r="AR38" i="86" s="1"/>
  <c r="AQ24" i="86"/>
  <c r="AR24" i="86" s="1"/>
  <c r="AT24" i="86" s="1"/>
  <c r="AQ81" i="85"/>
  <c r="AR81" i="85" s="1"/>
  <c r="AQ50" i="87"/>
  <c r="AQ36" i="87"/>
  <c r="AQ90" i="86"/>
  <c r="AR90" i="86" s="1"/>
  <c r="AQ75" i="86"/>
  <c r="AR75" i="86" s="1"/>
  <c r="AQ69" i="86"/>
  <c r="AQ59" i="86"/>
  <c r="AR59" i="86" s="1"/>
  <c r="AQ53" i="86"/>
  <c r="AQ43" i="86"/>
  <c r="AR43" i="86" s="1"/>
  <c r="AT43" i="86" s="1"/>
  <c r="AQ42" i="86"/>
  <c r="AR42" i="86" s="1"/>
  <c r="AQ34" i="86"/>
  <c r="AR34" i="86" s="1"/>
  <c r="AS34" i="86" s="1"/>
  <c r="AQ28" i="86"/>
  <c r="AR28" i="86" s="1"/>
  <c r="AS28" i="86" s="1"/>
  <c r="AQ78" i="85"/>
  <c r="AR78" i="85" s="1"/>
  <c r="AQ53" i="85"/>
  <c r="AR53" i="85" s="1"/>
  <c r="AT53" i="85" s="1"/>
  <c r="AA42" i="87"/>
  <c r="AA84" i="86"/>
  <c r="AB84" i="86" s="1"/>
  <c r="AD84" i="86" s="1"/>
  <c r="AA58" i="86"/>
  <c r="AB58" i="86" s="1"/>
  <c r="AA50" i="86"/>
  <c r="AB50" i="86" s="1"/>
  <c r="AA38" i="86"/>
  <c r="AB38" i="86" s="1"/>
  <c r="AC38" i="86" s="1"/>
  <c r="AA24" i="86"/>
  <c r="AB24" i="86" s="1"/>
  <c r="AD24" i="86" s="1"/>
  <c r="AA43" i="87"/>
  <c r="AB43" i="87" s="1"/>
  <c r="AA25" i="87"/>
  <c r="AA65" i="86"/>
  <c r="AA62" i="86"/>
  <c r="AB62" i="86" s="1"/>
  <c r="AA53" i="86"/>
  <c r="AA49" i="86"/>
  <c r="AB49" i="86" s="1"/>
  <c r="AA46" i="86"/>
  <c r="AB46" i="86" s="1"/>
  <c r="AC46" i="86" s="1"/>
  <c r="AA42" i="86"/>
  <c r="AB42" i="86" s="1"/>
  <c r="AA34" i="86"/>
  <c r="AB34" i="86" s="1"/>
  <c r="AC34" i="86" s="1"/>
  <c r="AA28" i="86"/>
  <c r="AB28" i="86" s="1"/>
  <c r="O17" i="87"/>
  <c r="O15" i="85"/>
  <c r="P15" i="85" s="1"/>
  <c r="Q15" i="85" s="1"/>
  <c r="O23" i="85"/>
  <c r="P23" i="85" s="1"/>
  <c r="O38" i="87"/>
  <c r="P38" i="87" s="1"/>
  <c r="R38" i="87" s="1"/>
  <c r="O67" i="86"/>
  <c r="O65" i="86"/>
  <c r="P65" i="86" s="1"/>
  <c r="R65" i="86" s="1"/>
  <c r="O61" i="86"/>
  <c r="O45" i="86"/>
  <c r="P45" i="86" s="1"/>
  <c r="Q45" i="86" s="1"/>
  <c r="O54" i="85"/>
  <c r="P54" i="85" s="1"/>
  <c r="R54" i="85" s="1"/>
  <c r="O48" i="85"/>
  <c r="P48" i="85" s="1"/>
  <c r="R48" i="85" s="1"/>
  <c r="O14" i="87"/>
  <c r="P14" i="87" s="1"/>
  <c r="R14" i="87" s="1"/>
  <c r="O19" i="87"/>
  <c r="O20" i="86"/>
  <c r="P20" i="86" s="1"/>
  <c r="O20" i="85"/>
  <c r="P20" i="85" s="1"/>
  <c r="Q20" i="85" s="1"/>
  <c r="O39" i="87"/>
  <c r="P39" i="87" s="1"/>
  <c r="Q39" i="87" s="1"/>
  <c r="O24" i="87"/>
  <c r="P24" i="87" s="1"/>
  <c r="R24" i="87" s="1"/>
  <c r="O101" i="86"/>
  <c r="P101" i="86" s="1"/>
  <c r="O90" i="86"/>
  <c r="P90" i="86" s="1"/>
  <c r="R90" i="86" s="1"/>
  <c r="O84" i="86"/>
  <c r="P84" i="86" s="1"/>
  <c r="Q84" i="86" s="1"/>
  <c r="O69" i="86"/>
  <c r="O62" i="86"/>
  <c r="P62" i="86" s="1"/>
  <c r="R62" i="86" s="1"/>
  <c r="O54" i="86"/>
  <c r="P54" i="86" s="1"/>
  <c r="R54" i="86" s="1"/>
  <c r="O51" i="86"/>
  <c r="P51" i="86" s="1"/>
  <c r="R51" i="86" s="1"/>
  <c r="O49" i="86"/>
  <c r="O46" i="86"/>
  <c r="P46" i="86" s="1"/>
  <c r="Q46" i="86" s="1"/>
  <c r="O42" i="86"/>
  <c r="P42" i="86" s="1"/>
  <c r="Q42" i="86" s="1"/>
  <c r="O38" i="86"/>
  <c r="P38" i="86" s="1"/>
  <c r="O34" i="86"/>
  <c r="P34" i="86" s="1"/>
  <c r="R34" i="86" s="1"/>
  <c r="O30" i="86"/>
  <c r="P30" i="86" s="1"/>
  <c r="O26" i="86"/>
  <c r="P26" i="86" s="1"/>
  <c r="O22" i="86"/>
  <c r="P22" i="86" s="1"/>
  <c r="R22" i="86" s="1"/>
  <c r="O93" i="85"/>
  <c r="P93" i="85" s="1"/>
  <c r="O85" i="85"/>
  <c r="P85" i="85" s="1"/>
  <c r="O17" i="85"/>
  <c r="P17" i="85" s="1"/>
  <c r="O12" i="87"/>
  <c r="P12" i="87" s="1"/>
  <c r="R12" i="87" s="1"/>
  <c r="O28" i="86"/>
  <c r="P28" i="86" s="1"/>
  <c r="O53" i="86"/>
  <c r="P53" i="86" s="1"/>
  <c r="Q53" i="86" s="1"/>
  <c r="O57" i="86"/>
  <c r="O59" i="86"/>
  <c r="P59" i="86" s="1"/>
  <c r="O23" i="87"/>
  <c r="O54" i="87"/>
  <c r="P54" i="87" s="1"/>
  <c r="O62" i="87"/>
  <c r="O24" i="86"/>
  <c r="P24" i="86" s="1"/>
  <c r="Q24" i="86" s="1"/>
  <c r="O40" i="86"/>
  <c r="P40" i="86" s="1"/>
  <c r="R40" i="86" s="1"/>
  <c r="O43" i="86"/>
  <c r="O86" i="86"/>
  <c r="P86" i="86" s="1"/>
  <c r="O37" i="85"/>
  <c r="P37" i="85" s="1"/>
  <c r="R37" i="85" s="1"/>
  <c r="O50" i="85"/>
  <c r="P50" i="85" s="1"/>
  <c r="Q50" i="85" s="1"/>
  <c r="O36" i="86"/>
  <c r="P36" i="86" s="1"/>
  <c r="O73" i="86"/>
  <c r="P73" i="86" s="1"/>
  <c r="O32" i="87"/>
  <c r="P32" i="87" s="1"/>
  <c r="BI12" i="85"/>
  <c r="BJ17" i="85"/>
  <c r="BI17" i="85"/>
  <c r="CO17" i="85"/>
  <c r="CP17" i="85"/>
  <c r="BY102" i="86"/>
  <c r="BZ102" i="86"/>
  <c r="CP38" i="85"/>
  <c r="DR12" i="86"/>
  <c r="AS100" i="85"/>
  <c r="CP88" i="85"/>
  <c r="CO88" i="85"/>
  <c r="AS30" i="85"/>
  <c r="AC74" i="85"/>
  <c r="AD74" i="85"/>
  <c r="DU12" i="86"/>
  <c r="DY12" i="87"/>
  <c r="DR22" i="86"/>
  <c r="DQ22" i="86"/>
  <c r="DA20" i="86"/>
  <c r="DB20" i="86"/>
  <c r="CP20" i="86"/>
  <c r="CO20" i="86"/>
  <c r="BZ21" i="85"/>
  <c r="BY21" i="85"/>
  <c r="BY17" i="85"/>
  <c r="BZ17" i="85"/>
  <c r="BZ22" i="86"/>
  <c r="BI18" i="85"/>
  <c r="BJ18" i="85"/>
  <c r="BJ22" i="85"/>
  <c r="CO86" i="85"/>
  <c r="CO84" i="85"/>
  <c r="CP84" i="85"/>
  <c r="CO92" i="85"/>
  <c r="CP92" i="85"/>
  <c r="R84" i="85"/>
  <c r="BE50" i="86"/>
  <c r="CH40" i="86"/>
  <c r="BA58" i="85"/>
  <c r="AC26" i="86"/>
  <c r="AC36" i="86"/>
  <c r="DB30" i="86"/>
  <c r="ED62" i="86"/>
  <c r="DB34" i="86"/>
  <c r="DO104" i="87"/>
  <c r="DP104" i="87" s="1"/>
  <c r="DQ104" i="87" s="1"/>
  <c r="CU104" i="87"/>
  <c r="DO91" i="87"/>
  <c r="DP91" i="87" s="1"/>
  <c r="BW91" i="87"/>
  <c r="BO83" i="87"/>
  <c r="BP83" i="87" s="1"/>
  <c r="BR83" i="87" s="1"/>
  <c r="CY83" i="87"/>
  <c r="DG76" i="87"/>
  <c r="AQ76" i="87"/>
  <c r="CM76" i="87"/>
  <c r="CN76" i="87" s="1"/>
  <c r="AI76" i="87"/>
  <c r="DO74" i="87"/>
  <c r="BW74" i="87"/>
  <c r="CE74" i="87"/>
  <c r="CF74" i="87" s="1"/>
  <c r="CG74" i="87" s="1"/>
  <c r="DG74" i="87"/>
  <c r="CY74" i="87"/>
  <c r="AQ74" i="87"/>
  <c r="S74" i="87"/>
  <c r="T74" i="87" s="1"/>
  <c r="DG70" i="87"/>
  <c r="BO70" i="87"/>
  <c r="AY69" i="87"/>
  <c r="DO69" i="87"/>
  <c r="DP69" i="87" s="1"/>
  <c r="DR69" i="87" s="1"/>
  <c r="BO66" i="87"/>
  <c r="AU66" i="87"/>
  <c r="DK65" i="87"/>
  <c r="CA65" i="87"/>
  <c r="CB65" i="87" s="1"/>
  <c r="AU65" i="87"/>
  <c r="S65" i="87"/>
  <c r="T65" i="87" s="1"/>
  <c r="V65" i="87" s="1"/>
  <c r="CY65" i="87"/>
  <c r="BW65" i="87"/>
  <c r="BX65" i="87" s="1"/>
  <c r="BY65" i="87" s="1"/>
  <c r="AI65" i="87"/>
  <c r="O64" i="87"/>
  <c r="CY64" i="87"/>
  <c r="CQ64" i="87"/>
  <c r="CR64" i="87" s="1"/>
  <c r="CS64" i="87" s="1"/>
  <c r="EA59" i="87"/>
  <c r="W59" i="87"/>
  <c r="X59" i="87" s="1"/>
  <c r="DG58" i="87"/>
  <c r="AY58" i="87"/>
  <c r="AZ58" i="87" s="1"/>
  <c r="BA58" i="87" s="1"/>
  <c r="DW58" i="87"/>
  <c r="DO57" i="87"/>
  <c r="DP57" i="87" s="1"/>
  <c r="DR57" i="87" s="1"/>
  <c r="CI57" i="87"/>
  <c r="BC57" i="87"/>
  <c r="BD57" i="87" s="1"/>
  <c r="AA57" i="87"/>
  <c r="DK57" i="87"/>
  <c r="DL57" i="87" s="1"/>
  <c r="DM57" i="87" s="1"/>
  <c r="CE57" i="87"/>
  <c r="AY57" i="87"/>
  <c r="AZ57" i="87" s="1"/>
  <c r="W57" i="87"/>
  <c r="AI55" i="87"/>
  <c r="AJ55" i="87" s="1"/>
  <c r="CY55" i="87"/>
  <c r="BK55" i="87"/>
  <c r="BL55" i="87" s="1"/>
  <c r="BM55" i="87" s="1"/>
  <c r="AI54" i="87"/>
  <c r="DO54" i="87"/>
  <c r="BW54" i="87"/>
  <c r="BO54" i="87"/>
  <c r="BP54" i="87" s="1"/>
  <c r="BQ54" i="87" s="1"/>
  <c r="CU50" i="87"/>
  <c r="EA50" i="87"/>
  <c r="BO50" i="87"/>
  <c r="BO48" i="87"/>
  <c r="BP48" i="87" s="1"/>
  <c r="AM48" i="87"/>
  <c r="AY47" i="87"/>
  <c r="AZ47" i="87" s="1"/>
  <c r="BA47" i="87" s="1"/>
  <c r="DS47" i="87"/>
  <c r="CE47" i="87"/>
  <c r="CF47" i="87" s="1"/>
  <c r="CI44" i="87"/>
  <c r="DS44" i="87"/>
  <c r="BG44" i="87"/>
  <c r="CY44" i="87"/>
  <c r="CZ44" i="87" s="1"/>
  <c r="AQ43" i="87"/>
  <c r="BK43" i="87"/>
  <c r="BL43" i="87" s="1"/>
  <c r="AI42" i="87"/>
  <c r="DW42" i="87"/>
  <c r="DX42" i="87" s="1"/>
  <c r="DZ42" i="87" s="1"/>
  <c r="S42" i="87"/>
  <c r="DW41" i="87"/>
  <c r="DX41" i="87" s="1"/>
  <c r="CU41" i="87"/>
  <c r="BS41" i="87"/>
  <c r="BT41" i="87" s="1"/>
  <c r="BU41" i="87" s="1"/>
  <c r="AQ41" i="87"/>
  <c r="O41" i="87"/>
  <c r="P41" i="87" s="1"/>
  <c r="Q41" i="87" s="1"/>
  <c r="DK41" i="87"/>
  <c r="CI41" i="87"/>
  <c r="CJ41" i="87" s="1"/>
  <c r="BG41" i="87"/>
  <c r="AI41" i="87"/>
  <c r="AJ41" i="87" s="1"/>
  <c r="AQ40" i="87"/>
  <c r="BS40" i="87"/>
  <c r="BT40" i="87" s="1"/>
  <c r="BU40" i="87" s="1"/>
  <c r="BG40" i="87"/>
  <c r="O36" i="87"/>
  <c r="DG36" i="87"/>
  <c r="BK36" i="87"/>
  <c r="BL36" i="87" s="1"/>
  <c r="AE36" i="87"/>
  <c r="DS35" i="87"/>
  <c r="DT35" i="87" s="1"/>
  <c r="DO35" i="87"/>
  <c r="AE35" i="87"/>
  <c r="AF35" i="87" s="1"/>
  <c r="AH35" i="87" s="1"/>
  <c r="AI35" i="87"/>
  <c r="BW35" i="87"/>
  <c r="BX35" i="87" s="1"/>
  <c r="BZ35" i="87" s="1"/>
  <c r="CE35" i="87"/>
  <c r="BS35" i="87"/>
  <c r="BT35" i="87" s="1"/>
  <c r="DG34" i="87"/>
  <c r="DH34" i="87" s="1"/>
  <c r="DI34" i="87" s="1"/>
  <c r="CQ34" i="87"/>
  <c r="CR34" i="87" s="1"/>
  <c r="CT34" i="87" s="1"/>
  <c r="DC34" i="87"/>
  <c r="DD34" i="87" s="1"/>
  <c r="DE34" i="87" s="1"/>
  <c r="CM34" i="87"/>
  <c r="CN34" i="87" s="1"/>
  <c r="CA34" i="87"/>
  <c r="CB34" i="87" s="1"/>
  <c r="BK34" i="87"/>
  <c r="BL34" i="87" s="1"/>
  <c r="AU34" i="87"/>
  <c r="AV34" i="87" s="1"/>
  <c r="W33" i="87"/>
  <c r="X33" i="87" s="1"/>
  <c r="BO33" i="87"/>
  <c r="CY33" i="87"/>
  <c r="CZ33" i="87" s="1"/>
  <c r="DA33" i="87" s="1"/>
  <c r="AI33" i="87"/>
  <c r="CY32" i="87"/>
  <c r="CZ32" i="87" s="1"/>
  <c r="DA32" i="87" s="1"/>
  <c r="BW32" i="87"/>
  <c r="BX32" i="87" s="1"/>
  <c r="BY32" i="87" s="1"/>
  <c r="CU32" i="87"/>
  <c r="CV32" i="87" s="1"/>
  <c r="CW32" i="87" s="1"/>
  <c r="CE32" i="87"/>
  <c r="CF32" i="87" s="1"/>
  <c r="CG32" i="87" s="1"/>
  <c r="BG32" i="87"/>
  <c r="BH32" i="87" s="1"/>
  <c r="CI31" i="87"/>
  <c r="W31" i="87"/>
  <c r="X31" i="87" s="1"/>
  <c r="DO30" i="87"/>
  <c r="DP30" i="87" s="1"/>
  <c r="CI30" i="87"/>
  <c r="CJ30" i="87" s="1"/>
  <c r="BG30" i="87"/>
  <c r="BH30" i="87" s="1"/>
  <c r="BJ30" i="87" s="1"/>
  <c r="AE30" i="87"/>
  <c r="AF30" i="87" s="1"/>
  <c r="DK30" i="87"/>
  <c r="DL30" i="87" s="1"/>
  <c r="CE30" i="87"/>
  <c r="CF30" i="87" s="1"/>
  <c r="CG30" i="87" s="1"/>
  <c r="BC30" i="87"/>
  <c r="BD30" i="87" s="1"/>
  <c r="AA30" i="87"/>
  <c r="AB30" i="87" s="1"/>
  <c r="AD30" i="87" s="1"/>
  <c r="AU29" i="87"/>
  <c r="AA29" i="87"/>
  <c r="AB29" i="87" s="1"/>
  <c r="AC29" i="87" s="1"/>
  <c r="CE29" i="87"/>
  <c r="DC29" i="87"/>
  <c r="DD29" i="87" s="1"/>
  <c r="DE29" i="87" s="1"/>
  <c r="BS29" i="87"/>
  <c r="AE28" i="87"/>
  <c r="AF28" i="87" s="1"/>
  <c r="AG28" i="87" s="1"/>
  <c r="DC28" i="87"/>
  <c r="DD28" i="87" s="1"/>
  <c r="AM28" i="87"/>
  <c r="AN28" i="87" s="1"/>
  <c r="CQ28" i="87"/>
  <c r="CR28" i="87" s="1"/>
  <c r="AI28" i="87"/>
  <c r="AJ28" i="87" s="1"/>
  <c r="AK28" i="87" s="1"/>
  <c r="DS27" i="87"/>
  <c r="S27" i="87"/>
  <c r="T27" i="87" s="1"/>
  <c r="DG26" i="87"/>
  <c r="DH26" i="87" s="1"/>
  <c r="CA26" i="87"/>
  <c r="CB26" i="87" s="1"/>
  <c r="AU26" i="87"/>
  <c r="AV26" i="87" s="1"/>
  <c r="O26" i="87"/>
  <c r="P26" i="87" s="1"/>
  <c r="R26" i="87" s="1"/>
  <c r="DC26" i="87"/>
  <c r="DD26" i="87" s="1"/>
  <c r="DE26" i="87" s="1"/>
  <c r="BO26" i="87"/>
  <c r="BP26" i="87" s="1"/>
  <c r="AI26" i="87"/>
  <c r="AJ26" i="87" s="1"/>
  <c r="AK26" i="87" s="1"/>
  <c r="DS25" i="87"/>
  <c r="DT25" i="87" s="1"/>
  <c r="DU25" i="87" s="1"/>
  <c r="CQ25" i="87"/>
  <c r="BS25" i="87"/>
  <c r="BT25" i="87" s="1"/>
  <c r="BU25" i="87" s="1"/>
  <c r="CA25" i="87"/>
  <c r="CU25" i="87"/>
  <c r="CV25" i="87" s="1"/>
  <c r="EA24" i="87"/>
  <c r="EB24" i="87" s="1"/>
  <c r="ED24" i="87" s="1"/>
  <c r="CE24" i="87"/>
  <c r="CF24" i="87" s="1"/>
  <c r="CH24" i="87" s="1"/>
  <c r="AA24" i="87"/>
  <c r="AB24" i="87" s="1"/>
  <c r="CU24" i="87"/>
  <c r="CV24" i="87" s="1"/>
  <c r="CX24" i="87" s="1"/>
  <c r="AE22" i="87"/>
  <c r="AF22" i="87" s="1"/>
  <c r="AG22" i="87" s="1"/>
  <c r="W22" i="87"/>
  <c r="X22" i="87" s="1"/>
  <c r="Y22" i="87" s="1"/>
  <c r="AA22" i="87"/>
  <c r="AB22" i="87" s="1"/>
  <c r="AA12" i="87"/>
  <c r="AB12" i="87" s="1"/>
  <c r="S12" i="87"/>
  <c r="T12" i="87" s="1"/>
  <c r="DU20" i="87"/>
  <c r="DW109" i="87"/>
  <c r="CA109" i="87"/>
  <c r="O109" i="87"/>
  <c r="BS109" i="87"/>
  <c r="W109" i="87"/>
  <c r="AA109" i="87"/>
  <c r="DK109" i="87"/>
  <c r="CU109" i="87"/>
  <c r="DG109" i="87"/>
  <c r="AU109" i="87"/>
  <c r="CY109" i="87"/>
  <c r="BC109" i="87"/>
  <c r="CM109" i="87"/>
  <c r="BW109" i="87"/>
  <c r="CE109" i="87"/>
  <c r="AE109" i="87"/>
  <c r="AM109" i="87"/>
  <c r="AQ109" i="87"/>
  <c r="DO109" i="87"/>
  <c r="DS109" i="87"/>
  <c r="AY109" i="87"/>
  <c r="CQ109" i="87"/>
  <c r="BG109" i="87"/>
  <c r="BK109" i="87"/>
  <c r="DC109" i="87"/>
  <c r="CI109" i="87"/>
  <c r="S109" i="87"/>
  <c r="AI109" i="87"/>
  <c r="AY108" i="87"/>
  <c r="CQ108" i="87"/>
  <c r="CY108" i="87"/>
  <c r="S108" i="87"/>
  <c r="DG108" i="87"/>
  <c r="W108" i="87"/>
  <c r="AM108" i="87"/>
  <c r="EA108" i="87"/>
  <c r="AE108" i="87"/>
  <c r="CE108" i="87"/>
  <c r="O108" i="87"/>
  <c r="BC108" i="87"/>
  <c r="AU108" i="87"/>
  <c r="DO108" i="87"/>
  <c r="BO108" i="87"/>
  <c r="CA108" i="87"/>
  <c r="CI108" i="87"/>
  <c r="DK108" i="87"/>
  <c r="AM107" i="87"/>
  <c r="BC107" i="87"/>
  <c r="CI107" i="87"/>
  <c r="AY107" i="87"/>
  <c r="CM107" i="87"/>
  <c r="DK107" i="87"/>
  <c r="DO107" i="87"/>
  <c r="CY107" i="87"/>
  <c r="CE107" i="87"/>
  <c r="DS107" i="87"/>
  <c r="AA107" i="87"/>
  <c r="W107" i="87"/>
  <c r="BO107" i="87"/>
  <c r="O107" i="87"/>
  <c r="EA107" i="87"/>
  <c r="BO106" i="87"/>
  <c r="BG106" i="87"/>
  <c r="AM106" i="87"/>
  <c r="DW106" i="87"/>
  <c r="CU106" i="87"/>
  <c r="DS106" i="87"/>
  <c r="W106" i="87"/>
  <c r="EA106" i="87"/>
  <c r="BK106" i="87"/>
  <c r="CA106" i="87"/>
  <c r="DC106" i="87"/>
  <c r="O106" i="87"/>
  <c r="AE106" i="87"/>
  <c r="AA106" i="87"/>
  <c r="CQ106" i="87"/>
  <c r="AQ106" i="87"/>
  <c r="CM106" i="87"/>
  <c r="DK106" i="87"/>
  <c r="EA105" i="87"/>
  <c r="AA105" i="87"/>
  <c r="AI105" i="87"/>
  <c r="AQ105" i="87"/>
  <c r="O105" i="87"/>
  <c r="BO105" i="87"/>
  <c r="CM105" i="87"/>
  <c r="DK105" i="87"/>
  <c r="DS105" i="87"/>
  <c r="CQ105" i="87"/>
  <c r="BK105" i="87"/>
  <c r="EA104" i="87"/>
  <c r="CM104" i="87"/>
  <c r="AE104" i="87"/>
  <c r="DW104" i="87"/>
  <c r="AQ104" i="87"/>
  <c r="DG104" i="87"/>
  <c r="AM104" i="87"/>
  <c r="DC104" i="87"/>
  <c r="BK104" i="87"/>
  <c r="O104" i="87"/>
  <c r="BC104" i="87"/>
  <c r="CE104" i="87"/>
  <c r="CI104" i="87"/>
  <c r="AA104" i="87"/>
  <c r="AU104" i="87"/>
  <c r="AI104" i="87"/>
  <c r="AY104" i="87"/>
  <c r="DS104" i="87"/>
  <c r="CY104" i="87"/>
  <c r="BS104" i="87"/>
  <c r="BO104" i="87"/>
  <c r="BW104" i="87"/>
  <c r="W104" i="87"/>
  <c r="DK104" i="87"/>
  <c r="CQ104" i="87"/>
  <c r="BG104" i="87"/>
  <c r="S104" i="87"/>
  <c r="BO102" i="87"/>
  <c r="AM102" i="87"/>
  <c r="W102" i="87"/>
  <c r="BS102" i="87"/>
  <c r="CU102" i="87"/>
  <c r="DW102" i="87"/>
  <c r="CA102" i="87"/>
  <c r="BC102" i="87"/>
  <c r="AI102" i="87"/>
  <c r="DK102" i="87"/>
  <c r="BW102" i="87"/>
  <c r="DC102" i="87"/>
  <c r="AA102" i="87"/>
  <c r="O102" i="87"/>
  <c r="AQ102" i="87"/>
  <c r="CA101" i="87"/>
  <c r="EA101" i="87"/>
  <c r="DC101" i="87"/>
  <c r="DG101" i="87"/>
  <c r="S101" i="87"/>
  <c r="DK101" i="87"/>
  <c r="AU101" i="87"/>
  <c r="AQ101" i="87"/>
  <c r="AY101" i="87"/>
  <c r="CE101" i="87"/>
  <c r="O101" i="87"/>
  <c r="O100" i="87"/>
  <c r="DW100" i="87"/>
  <c r="BG100" i="87"/>
  <c r="CI100" i="87"/>
  <c r="AY100" i="87"/>
  <c r="CA100" i="87"/>
  <c r="CM100" i="87"/>
  <c r="AE100" i="87"/>
  <c r="CU100" i="87"/>
  <c r="AM100" i="87"/>
  <c r="EA100" i="87"/>
  <c r="DC100" i="87"/>
  <c r="BC100" i="87"/>
  <c r="BW100" i="87"/>
  <c r="CY100" i="87"/>
  <c r="DG100" i="87"/>
  <c r="AQ100" i="87"/>
  <c r="AU100" i="87"/>
  <c r="AA100" i="87"/>
  <c r="S100" i="87"/>
  <c r="DS100" i="87"/>
  <c r="DK100" i="87"/>
  <c r="W100" i="87"/>
  <c r="BO100" i="87"/>
  <c r="CE100" i="87"/>
  <c r="BK100" i="87"/>
  <c r="CQ100" i="87"/>
  <c r="DO100" i="87"/>
  <c r="AI100" i="87"/>
  <c r="CM98" i="87"/>
  <c r="BG98" i="87"/>
  <c r="BO98" i="87"/>
  <c r="BK98" i="87"/>
  <c r="DS98" i="87"/>
  <c r="EA98" i="87"/>
  <c r="AI98" i="87"/>
  <c r="AE98" i="87"/>
  <c r="DO96" i="87"/>
  <c r="BO96" i="87"/>
  <c r="DS96" i="87"/>
  <c r="BC96" i="87"/>
  <c r="CA96" i="87"/>
  <c r="EA96" i="87"/>
  <c r="CE96" i="87"/>
  <c r="AQ96" i="87"/>
  <c r="AU96" i="87"/>
  <c r="CI96" i="87"/>
  <c r="W96" i="87"/>
  <c r="AE96" i="87"/>
  <c r="AI96" i="87"/>
  <c r="CM96" i="87"/>
  <c r="CQ96" i="87"/>
  <c r="BS96" i="87"/>
  <c r="O96" i="87"/>
  <c r="AA96" i="87"/>
  <c r="BG96" i="87"/>
  <c r="AM96" i="87"/>
  <c r="CU96" i="87"/>
  <c r="S96" i="87"/>
  <c r="DK96" i="87"/>
  <c r="CY96" i="87"/>
  <c r="AY96" i="87"/>
  <c r="DW96" i="87"/>
  <c r="BK96" i="87"/>
  <c r="BW96" i="87"/>
  <c r="AM94" i="87"/>
  <c r="S94" i="87"/>
  <c r="CQ94" i="87"/>
  <c r="BO94" i="87"/>
  <c r="AU94" i="87"/>
  <c r="CA93" i="87"/>
  <c r="S93" i="87"/>
  <c r="BS93" i="87"/>
  <c r="DO93" i="87"/>
  <c r="BG93" i="87"/>
  <c r="BO93" i="87"/>
  <c r="CU93" i="87"/>
  <c r="DS93" i="87"/>
  <c r="AU93" i="87"/>
  <c r="DG93" i="87"/>
  <c r="W93" i="87"/>
  <c r="DW93" i="87"/>
  <c r="BW93" i="87"/>
  <c r="CQ93" i="87"/>
  <c r="CM93" i="87"/>
  <c r="CE93" i="87"/>
  <c r="CI93" i="87"/>
  <c r="BK93" i="87"/>
  <c r="AY93" i="87"/>
  <c r="AQ93" i="87"/>
  <c r="O93" i="87"/>
  <c r="AI93" i="87"/>
  <c r="DC93" i="87"/>
  <c r="EA93" i="87"/>
  <c r="AA93" i="87"/>
  <c r="AE93" i="87"/>
  <c r="CY93" i="87"/>
  <c r="BC93" i="87"/>
  <c r="DK93" i="87"/>
  <c r="CQ91" i="87"/>
  <c r="EA91" i="87"/>
  <c r="AQ91" i="87"/>
  <c r="BG91" i="87"/>
  <c r="DS91" i="87"/>
  <c r="BC91" i="87"/>
  <c r="CY91" i="87"/>
  <c r="DG91" i="87"/>
  <c r="CM91" i="87"/>
  <c r="W91" i="87"/>
  <c r="AE91" i="87"/>
  <c r="CI91" i="87"/>
  <c r="CA91" i="87"/>
  <c r="DW91" i="87"/>
  <c r="AA91" i="87"/>
  <c r="BS91" i="87"/>
  <c r="O91" i="87"/>
  <c r="AM91" i="87"/>
  <c r="AU91" i="87"/>
  <c r="BK91" i="87"/>
  <c r="DC90" i="87"/>
  <c r="AQ90" i="87"/>
  <c r="CA90" i="87"/>
  <c r="O90" i="87"/>
  <c r="BW90" i="87"/>
  <c r="EA90" i="87"/>
  <c r="AY90" i="87"/>
  <c r="S90" i="87"/>
  <c r="CE90" i="87"/>
  <c r="DK90" i="87"/>
  <c r="DG90" i="87"/>
  <c r="DK89" i="87"/>
  <c r="BS89" i="87"/>
  <c r="AI89" i="87"/>
  <c r="CI89" i="87"/>
  <c r="AM89" i="87"/>
  <c r="CA89" i="87"/>
  <c r="DO89" i="87"/>
  <c r="DW89" i="87"/>
  <c r="CM89" i="87"/>
  <c r="AY89" i="87"/>
  <c r="DC89" i="87"/>
  <c r="BO89" i="87"/>
  <c r="S89" i="87"/>
  <c r="AU89" i="87"/>
  <c r="O89" i="87"/>
  <c r="CE89" i="87"/>
  <c r="CU89" i="87"/>
  <c r="DS89" i="87"/>
  <c r="BG89" i="87"/>
  <c r="BW89" i="87"/>
  <c r="DG89" i="87"/>
  <c r="AQ89" i="87"/>
  <c r="AE89" i="87"/>
  <c r="W89" i="87"/>
  <c r="BK89" i="87"/>
  <c r="BC89" i="87"/>
  <c r="AA89" i="87"/>
  <c r="EA89" i="87"/>
  <c r="CY89" i="87"/>
  <c r="BO87" i="87"/>
  <c r="BK87" i="87"/>
  <c r="CQ87" i="87"/>
  <c r="AI87" i="87"/>
  <c r="EA87" i="87"/>
  <c r="AE87" i="87"/>
  <c r="CY86" i="87"/>
  <c r="AM86" i="87"/>
  <c r="BO86" i="87"/>
  <c r="AE86" i="87"/>
  <c r="EA86" i="87"/>
  <c r="CQ86" i="87"/>
  <c r="EA85" i="87"/>
  <c r="BO85" i="87"/>
  <c r="DW85" i="87"/>
  <c r="DC85" i="87"/>
  <c r="AQ85" i="87"/>
  <c r="CQ85" i="87"/>
  <c r="CI85" i="87"/>
  <c r="W85" i="87"/>
  <c r="O85" i="87"/>
  <c r="AA85" i="87"/>
  <c r="AU85" i="87"/>
  <c r="BC85" i="87"/>
  <c r="BW85" i="87"/>
  <c r="DK85" i="87"/>
  <c r="CY85" i="87"/>
  <c r="DG85" i="87"/>
  <c r="BK85" i="87"/>
  <c r="CA85" i="87"/>
  <c r="DO85" i="87"/>
  <c r="AI85" i="87"/>
  <c r="AY85" i="87"/>
  <c r="AE85" i="87"/>
  <c r="BG85" i="87"/>
  <c r="CU85" i="87"/>
  <c r="DS85" i="87"/>
  <c r="CM85" i="87"/>
  <c r="AM85" i="87"/>
  <c r="BS85" i="87"/>
  <c r="BK83" i="87"/>
  <c r="CQ83" i="87"/>
  <c r="AE83" i="87"/>
  <c r="AI83" i="87"/>
  <c r="EA83" i="87"/>
  <c r="AM83" i="87"/>
  <c r="BW82" i="87"/>
  <c r="CY82" i="87"/>
  <c r="EA82" i="87"/>
  <c r="AM82" i="87"/>
  <c r="BO82" i="87"/>
  <c r="DC82" i="87"/>
  <c r="CM81" i="87"/>
  <c r="AU81" i="87"/>
  <c r="CU81" i="87"/>
  <c r="AQ81" i="87"/>
  <c r="AA81" i="87"/>
  <c r="BO81" i="87"/>
  <c r="DW81" i="87"/>
  <c r="CA81" i="87"/>
  <c r="AE81" i="87"/>
  <c r="BS81" i="87"/>
  <c r="DS81" i="87"/>
  <c r="EA81" i="87"/>
  <c r="AM81" i="87"/>
  <c r="BG81" i="87"/>
  <c r="BC81" i="87"/>
  <c r="CQ81" i="87"/>
  <c r="DC81" i="87"/>
  <c r="AI81" i="87"/>
  <c r="CI81" i="87"/>
  <c r="CJ81" i="87" s="1"/>
  <c r="CL81" i="87" s="1"/>
  <c r="DG81" i="87"/>
  <c r="DK81" i="87"/>
  <c r="BK81" i="87"/>
  <c r="CE81" i="87"/>
  <c r="CF81" i="87" s="1"/>
  <c r="CG81" i="87" s="1"/>
  <c r="S81" i="87"/>
  <c r="AY81" i="87"/>
  <c r="DK79" i="87"/>
  <c r="DS79" i="87"/>
  <c r="DT79" i="87" s="1"/>
  <c r="DU79" i="87" s="1"/>
  <c r="CI79" i="87"/>
  <c r="BW78" i="87"/>
  <c r="DW78" i="87"/>
  <c r="O78" i="87"/>
  <c r="P78" i="87" s="1"/>
  <c r="R78" i="87" s="1"/>
  <c r="AA78" i="87"/>
  <c r="W78" i="87"/>
  <c r="X78" i="87" s="1"/>
  <c r="Z78" i="87" s="1"/>
  <c r="BC78" i="87"/>
  <c r="CY78" i="87"/>
  <c r="CZ78" i="87" s="1"/>
  <c r="DA78" i="87" s="1"/>
  <c r="DG78" i="87"/>
  <c r="CM78" i="87"/>
  <c r="CN78" i="87" s="1"/>
  <c r="DO78" i="87"/>
  <c r="BS78" i="87"/>
  <c r="BT78" i="87" s="1"/>
  <c r="AM78" i="87"/>
  <c r="CQ78" i="87"/>
  <c r="CR78" i="87" s="1"/>
  <c r="CS78" i="87" s="1"/>
  <c r="AQ78" i="87"/>
  <c r="DC78" i="87"/>
  <c r="DD78" i="87" s="1"/>
  <c r="AE78" i="87"/>
  <c r="EA78" i="87"/>
  <c r="EB78" i="87" s="1"/>
  <c r="EC78" i="87" s="1"/>
  <c r="AU78" i="87"/>
  <c r="CI78" i="87"/>
  <c r="CJ78" i="87" s="1"/>
  <c r="CK78" i="87" s="1"/>
  <c r="BG78" i="87"/>
  <c r="DS78" i="87"/>
  <c r="DT78" i="87" s="1"/>
  <c r="DV78" i="87" s="1"/>
  <c r="AA77" i="87"/>
  <c r="S77" i="87"/>
  <c r="T77" i="87" s="1"/>
  <c r="U77" i="87" s="1"/>
  <c r="CM77" i="87"/>
  <c r="DK77" i="87"/>
  <c r="DL77" i="87" s="1"/>
  <c r="DM77" i="87" s="1"/>
  <c r="BG77" i="87"/>
  <c r="BW77" i="87"/>
  <c r="BX77" i="87" s="1"/>
  <c r="BY77" i="87" s="1"/>
  <c r="AY77" i="87"/>
  <c r="CE77" i="87"/>
  <c r="CF77" i="87" s="1"/>
  <c r="DS77" i="87"/>
  <c r="CA76" i="87"/>
  <c r="CB76" i="87" s="1"/>
  <c r="O76" i="87"/>
  <c r="CY76" i="87"/>
  <c r="CZ76" i="87" s="1"/>
  <c r="DA76" i="87" s="1"/>
  <c r="S76" i="87"/>
  <c r="CU76" i="87"/>
  <c r="CV76" i="87" s="1"/>
  <c r="CX76" i="87" s="1"/>
  <c r="DS76" i="87"/>
  <c r="BG76" i="87"/>
  <c r="BH76" i="87" s="1"/>
  <c r="BJ76" i="87" s="1"/>
  <c r="CQ76" i="87"/>
  <c r="CI76" i="87"/>
  <c r="CJ76" i="87" s="1"/>
  <c r="CK76" i="87" s="1"/>
  <c r="DO76" i="87"/>
  <c r="BK76" i="87"/>
  <c r="BL76" i="87" s="1"/>
  <c r="AU76" i="87"/>
  <c r="BW76" i="87"/>
  <c r="BX76" i="87" s="1"/>
  <c r="AM76" i="87"/>
  <c r="AA76" i="87"/>
  <c r="AB76" i="87" s="1"/>
  <c r="AC76" i="87" s="1"/>
  <c r="AE76" i="87"/>
  <c r="CE76" i="87"/>
  <c r="CF76" i="87" s="1"/>
  <c r="CG76" i="87" s="1"/>
  <c r="BC76" i="87"/>
  <c r="BS76" i="87"/>
  <c r="BT76" i="87" s="1"/>
  <c r="DW76" i="87"/>
  <c r="EA76" i="87"/>
  <c r="EB76" i="87" s="1"/>
  <c r="EC76" i="87" s="1"/>
  <c r="DC76" i="87"/>
  <c r="DK76" i="87"/>
  <c r="DL76" i="87" s="1"/>
  <c r="DN76" i="87" s="1"/>
  <c r="BO76" i="87"/>
  <c r="AY76" i="87"/>
  <c r="AZ76" i="87" s="1"/>
  <c r="BB76" i="87" s="1"/>
  <c r="W76" i="87"/>
  <c r="AI74" i="87"/>
  <c r="AJ74" i="87" s="1"/>
  <c r="AL74" i="87" s="1"/>
  <c r="AY74" i="87"/>
  <c r="CQ74" i="87"/>
  <c r="CR74" i="87" s="1"/>
  <c r="AE74" i="87"/>
  <c r="CI74" i="87"/>
  <c r="CJ74" i="87" s="1"/>
  <c r="CK74" i="87" s="1"/>
  <c r="W74" i="87"/>
  <c r="DS74" i="87"/>
  <c r="DT74" i="87" s="1"/>
  <c r="DU74" i="87" s="1"/>
  <c r="EA74" i="87"/>
  <c r="CU74" i="87"/>
  <c r="CV74" i="87" s="1"/>
  <c r="DW74" i="87"/>
  <c r="CA74" i="87"/>
  <c r="CB74" i="87" s="1"/>
  <c r="CC74" i="87" s="1"/>
  <c r="O74" i="87"/>
  <c r="BS74" i="87"/>
  <c r="BT74" i="87" s="1"/>
  <c r="BV74" i="87" s="1"/>
  <c r="DC74" i="87"/>
  <c r="CM74" i="87"/>
  <c r="CN74" i="87" s="1"/>
  <c r="CO74" i="87" s="1"/>
  <c r="BO74" i="87"/>
  <c r="BC73" i="87"/>
  <c r="BD73" i="87" s="1"/>
  <c r="AE73" i="87"/>
  <c r="W73" i="87"/>
  <c r="X73" i="87" s="1"/>
  <c r="Y73" i="87" s="1"/>
  <c r="CA73" i="87"/>
  <c r="DG73" i="87"/>
  <c r="DH73" i="87" s="1"/>
  <c r="DJ73" i="87" s="1"/>
  <c r="BS73" i="87"/>
  <c r="DO73" i="87"/>
  <c r="DP73" i="87" s="1"/>
  <c r="CI73" i="87"/>
  <c r="EA73" i="87"/>
  <c r="EB73" i="87" s="1"/>
  <c r="ED73" i="87" s="1"/>
  <c r="AM73" i="87"/>
  <c r="CQ73" i="87"/>
  <c r="CR73" i="87" s="1"/>
  <c r="CS73" i="87" s="1"/>
  <c r="DG72" i="87"/>
  <c r="CA72" i="87"/>
  <c r="CB72" i="87" s="1"/>
  <c r="AU72" i="87"/>
  <c r="O72" i="87"/>
  <c r="P72" i="87" s="1"/>
  <c r="DC72" i="87"/>
  <c r="BO72" i="87"/>
  <c r="BP72" i="87" s="1"/>
  <c r="BR72" i="87" s="1"/>
  <c r="CY72" i="87"/>
  <c r="BS72" i="87"/>
  <c r="BT72" i="87" s="1"/>
  <c r="BU72" i="87" s="1"/>
  <c r="AM72" i="87"/>
  <c r="DW72" i="87"/>
  <c r="DX72" i="87" s="1"/>
  <c r="CM72" i="87"/>
  <c r="AY72" i="87"/>
  <c r="AZ72" i="87" s="1"/>
  <c r="BA72" i="87" s="1"/>
  <c r="CQ72" i="87"/>
  <c r="AE72" i="87"/>
  <c r="AF72" i="87" s="1"/>
  <c r="AG72" i="87" s="1"/>
  <c r="S72" i="87"/>
  <c r="CI72" i="87"/>
  <c r="CJ72" i="87" s="1"/>
  <c r="CK72" i="87" s="1"/>
  <c r="W72" i="87"/>
  <c r="EA72" i="87"/>
  <c r="EB72" i="87" s="1"/>
  <c r="ED72" i="87" s="1"/>
  <c r="BK72" i="87"/>
  <c r="CU72" i="87"/>
  <c r="CV72" i="87" s="1"/>
  <c r="CX72" i="87" s="1"/>
  <c r="CE72" i="87"/>
  <c r="BC72" i="87"/>
  <c r="BD72" i="87" s="1"/>
  <c r="BW72" i="87"/>
  <c r="DK72" i="87"/>
  <c r="DL72" i="87" s="1"/>
  <c r="DM72" i="87" s="1"/>
  <c r="AI72" i="87"/>
  <c r="DS72" i="87"/>
  <c r="DT72" i="87" s="1"/>
  <c r="DU72" i="87" s="1"/>
  <c r="AA72" i="87"/>
  <c r="BG72" i="87"/>
  <c r="BH72" i="87" s="1"/>
  <c r="BJ72" i="87" s="1"/>
  <c r="BC70" i="87"/>
  <c r="AU70" i="87"/>
  <c r="AV70" i="87" s="1"/>
  <c r="AX70" i="87" s="1"/>
  <c r="S70" i="87"/>
  <c r="AE70" i="87"/>
  <c r="AF70" i="87" s="1"/>
  <c r="O70" i="87"/>
  <c r="CA70" i="87"/>
  <c r="CB70" i="87" s="1"/>
  <c r="DO70" i="87"/>
  <c r="CE70" i="87"/>
  <c r="CF70" i="87" s="1"/>
  <c r="DK70" i="87"/>
  <c r="CQ70" i="87"/>
  <c r="CR70" i="87" s="1"/>
  <c r="AM70" i="87"/>
  <c r="CI70" i="87"/>
  <c r="CJ70" i="87" s="1"/>
  <c r="CL70" i="87" s="1"/>
  <c r="W70" i="87"/>
  <c r="EA70" i="87"/>
  <c r="EB70" i="87" s="1"/>
  <c r="EC70" i="87" s="1"/>
  <c r="CY70" i="87"/>
  <c r="BG69" i="87"/>
  <c r="BH69" i="87" s="1"/>
  <c r="BJ69" i="87" s="1"/>
  <c r="BW69" i="87"/>
  <c r="DS69" i="87"/>
  <c r="DT69" i="87" s="1"/>
  <c r="DV69" i="87" s="1"/>
  <c r="AM69" i="87"/>
  <c r="CM69" i="87"/>
  <c r="CN69" i="87" s="1"/>
  <c r="CP69" i="87" s="1"/>
  <c r="AA69" i="87"/>
  <c r="EA69" i="87"/>
  <c r="EB69" i="87" s="1"/>
  <c r="ED69" i="87" s="1"/>
  <c r="BC69" i="87"/>
  <c r="CE69" i="87"/>
  <c r="CF69" i="87" s="1"/>
  <c r="CG69" i="87" s="1"/>
  <c r="W69" i="87"/>
  <c r="S69" i="87"/>
  <c r="T69" i="87" s="1"/>
  <c r="BO69" i="87"/>
  <c r="CY69" i="87"/>
  <c r="CZ69" i="87" s="1"/>
  <c r="DB69" i="87" s="1"/>
  <c r="DG68" i="87"/>
  <c r="DW68" i="87"/>
  <c r="DX68" i="87" s="1"/>
  <c r="DZ68" i="87" s="1"/>
  <c r="CQ68" i="87"/>
  <c r="BG68" i="87"/>
  <c r="BH68" i="87" s="1"/>
  <c r="DC68" i="87"/>
  <c r="CI68" i="87"/>
  <c r="CJ68" i="87" s="1"/>
  <c r="CL68" i="87" s="1"/>
  <c r="CE68" i="87"/>
  <c r="AU68" i="87"/>
  <c r="AV68" i="87" s="1"/>
  <c r="AX68" i="87" s="1"/>
  <c r="AI68" i="87"/>
  <c r="AY68" i="87"/>
  <c r="AZ68" i="87" s="1"/>
  <c r="BW68" i="87"/>
  <c r="W68" i="87"/>
  <c r="X68" i="87" s="1"/>
  <c r="Y68" i="87" s="1"/>
  <c r="BC68" i="87"/>
  <c r="AM68" i="87"/>
  <c r="AN68" i="87" s="1"/>
  <c r="AA68" i="87"/>
  <c r="BO68" i="87"/>
  <c r="BP68" i="87" s="1"/>
  <c r="BR68" i="87" s="1"/>
  <c r="DO68" i="87"/>
  <c r="CU68" i="87"/>
  <c r="CV68" i="87" s="1"/>
  <c r="CX68" i="87" s="1"/>
  <c r="BK68" i="87"/>
  <c r="AQ68" i="87"/>
  <c r="AR68" i="87" s="1"/>
  <c r="EA68" i="87"/>
  <c r="DS68" i="87"/>
  <c r="DT68" i="87" s="1"/>
  <c r="DV68" i="87" s="1"/>
  <c r="O68" i="87"/>
  <c r="CE66" i="87"/>
  <c r="CF66" i="87" s="1"/>
  <c r="CH66" i="87" s="1"/>
  <c r="DO66" i="87"/>
  <c r="S66" i="87"/>
  <c r="T66" i="87" s="1"/>
  <c r="U66" i="87" s="1"/>
  <c r="BG66" i="87"/>
  <c r="CM66" i="87"/>
  <c r="CN66" i="87" s="1"/>
  <c r="CP66" i="87" s="1"/>
  <c r="DC66" i="87"/>
  <c r="AM66" i="87"/>
  <c r="AN66" i="87" s="1"/>
  <c r="BS66" i="87"/>
  <c r="W66" i="87"/>
  <c r="X66" i="87" s="1"/>
  <c r="Z66" i="87" s="1"/>
  <c r="AE66" i="87"/>
  <c r="AA66" i="87"/>
  <c r="AB66" i="87" s="1"/>
  <c r="AC66" i="87" s="1"/>
  <c r="AQ66" i="87"/>
  <c r="O66" i="87"/>
  <c r="P66" i="87" s="1"/>
  <c r="Q66" i="87" s="1"/>
  <c r="AY66" i="87"/>
  <c r="DS66" i="87"/>
  <c r="DT66" i="87" s="1"/>
  <c r="BW66" i="87"/>
  <c r="CI66" i="87"/>
  <c r="CJ66" i="87" s="1"/>
  <c r="BC66" i="87"/>
  <c r="CY66" i="87"/>
  <c r="CZ66" i="87" s="1"/>
  <c r="EA66" i="87"/>
  <c r="CU66" i="87"/>
  <c r="CV66" i="87" s="1"/>
  <c r="CX66" i="87" s="1"/>
  <c r="DS65" i="87"/>
  <c r="DG65" i="87"/>
  <c r="DH65" i="87" s="1"/>
  <c r="DJ65" i="87" s="1"/>
  <c r="CU65" i="87"/>
  <c r="CI65" i="87"/>
  <c r="CJ65" i="87" s="1"/>
  <c r="BS65" i="87"/>
  <c r="BC65" i="87"/>
  <c r="BD65" i="87" s="1"/>
  <c r="BE65" i="87" s="1"/>
  <c r="AQ65" i="87"/>
  <c r="O65" i="87"/>
  <c r="P65" i="87" s="1"/>
  <c r="R65" i="87" s="1"/>
  <c r="DO65" i="87"/>
  <c r="DC65" i="87"/>
  <c r="DD65" i="87" s="1"/>
  <c r="CE65" i="87"/>
  <c r="BO65" i="87"/>
  <c r="BP65" i="87" s="1"/>
  <c r="BQ65" i="87" s="1"/>
  <c r="AY65" i="87"/>
  <c r="AM65" i="87"/>
  <c r="AN65" i="87" s="1"/>
  <c r="AA65" i="87"/>
  <c r="DO64" i="87"/>
  <c r="DP64" i="87" s="1"/>
  <c r="DR64" i="87" s="1"/>
  <c r="DG64" i="87"/>
  <c r="DW64" i="87"/>
  <c r="DX64" i="87" s="1"/>
  <c r="CI64" i="87"/>
  <c r="BS64" i="87"/>
  <c r="BT64" i="87" s="1"/>
  <c r="BK64" i="87"/>
  <c r="CA64" i="87"/>
  <c r="CB64" i="87" s="1"/>
  <c r="CC64" i="87" s="1"/>
  <c r="AE64" i="87"/>
  <c r="BC64" i="87"/>
  <c r="BD64" i="87" s="1"/>
  <c r="BF64" i="87" s="1"/>
  <c r="W64" i="87"/>
  <c r="DS63" i="87"/>
  <c r="DT63" i="87" s="1"/>
  <c r="DV63" i="87" s="1"/>
  <c r="AA63" i="87"/>
  <c r="CE63" i="87"/>
  <c r="CF63" i="87" s="1"/>
  <c r="CH63" i="87" s="1"/>
  <c r="CM63" i="87"/>
  <c r="S63" i="87"/>
  <c r="T63" i="87" s="1"/>
  <c r="V63" i="87" s="1"/>
  <c r="BG63" i="87"/>
  <c r="DK63" i="87"/>
  <c r="DL63" i="87" s="1"/>
  <c r="DN63" i="87" s="1"/>
  <c r="BW63" i="87"/>
  <c r="CQ62" i="87"/>
  <c r="CR62" i="87" s="1"/>
  <c r="CS62" i="87" s="1"/>
  <c r="AE62" i="87"/>
  <c r="BC62" i="87"/>
  <c r="BD62" i="87" s="1"/>
  <c r="CA62" i="87"/>
  <c r="BW62" i="87"/>
  <c r="BX62" i="87" s="1"/>
  <c r="DG62" i="87"/>
  <c r="AM62" i="87"/>
  <c r="AN62" i="87" s="1"/>
  <c r="W62" i="87"/>
  <c r="DW62" i="87"/>
  <c r="DX62" i="87" s="1"/>
  <c r="DZ62" i="87" s="1"/>
  <c r="CU62" i="87"/>
  <c r="AU62" i="87"/>
  <c r="AV62" i="87" s="1"/>
  <c r="AX62" i="87" s="1"/>
  <c r="CY62" i="87"/>
  <c r="BG62" i="87"/>
  <c r="BH62" i="87" s="1"/>
  <c r="DC62" i="87"/>
  <c r="CE62" i="87"/>
  <c r="CF62" i="87" s="1"/>
  <c r="CH62" i="87" s="1"/>
  <c r="BS62" i="87"/>
  <c r="EA62" i="87"/>
  <c r="EB62" i="87" s="1"/>
  <c r="CI62" i="87"/>
  <c r="AA62" i="87"/>
  <c r="AB62" i="87" s="1"/>
  <c r="AC62" i="87" s="1"/>
  <c r="DO62" i="87"/>
  <c r="S62" i="87"/>
  <c r="T62" i="87" s="1"/>
  <c r="V62" i="87" s="1"/>
  <c r="AY62" i="87"/>
  <c r="AI62" i="87"/>
  <c r="AJ62" i="87" s="1"/>
  <c r="AK62" i="87" s="1"/>
  <c r="BW60" i="87"/>
  <c r="CM60" i="87"/>
  <c r="CN60" i="87" s="1"/>
  <c r="CO60" i="87" s="1"/>
  <c r="AA60" i="87"/>
  <c r="S60" i="87"/>
  <c r="T60" i="87" s="1"/>
  <c r="DK60" i="87"/>
  <c r="DC60" i="87"/>
  <c r="DD60" i="87" s="1"/>
  <c r="DF60" i="87" s="1"/>
  <c r="AY60" i="87"/>
  <c r="CE60" i="87"/>
  <c r="CF60" i="87" s="1"/>
  <c r="CH60" i="87" s="1"/>
  <c r="CI59" i="87"/>
  <c r="AE59" i="87"/>
  <c r="AF59" i="87" s="1"/>
  <c r="CA59" i="87"/>
  <c r="CQ59" i="87"/>
  <c r="CR59" i="87" s="1"/>
  <c r="CS59" i="87" s="1"/>
  <c r="BS59" i="87"/>
  <c r="O59" i="87"/>
  <c r="P59" i="87" s="1"/>
  <c r="Q59" i="87" s="1"/>
  <c r="BG59" i="87"/>
  <c r="BW59" i="87"/>
  <c r="BX59" i="87" s="1"/>
  <c r="BZ59" i="87" s="1"/>
  <c r="DO59" i="87"/>
  <c r="DW59" i="87"/>
  <c r="DX59" i="87" s="1"/>
  <c r="DZ59" i="87" s="1"/>
  <c r="AQ59" i="87"/>
  <c r="AA59" i="87"/>
  <c r="AB59" i="87" s="1"/>
  <c r="AC59" i="87" s="1"/>
  <c r="DS59" i="87"/>
  <c r="CY59" i="87"/>
  <c r="CZ59" i="87" s="1"/>
  <c r="DA59" i="87" s="1"/>
  <c r="DC59" i="87"/>
  <c r="BK59" i="87"/>
  <c r="BL59" i="87" s="1"/>
  <c r="BN59" i="87" s="1"/>
  <c r="DG59" i="87"/>
  <c r="AU59" i="87"/>
  <c r="AV59" i="87" s="1"/>
  <c r="DC58" i="87"/>
  <c r="AQ58" i="87"/>
  <c r="AR58" i="87" s="1"/>
  <c r="CQ58" i="87"/>
  <c r="EA58" i="87"/>
  <c r="EB58" i="87" s="1"/>
  <c r="ED58" i="87" s="1"/>
  <c r="S58" i="87"/>
  <c r="CM58" i="87"/>
  <c r="CN58" i="87" s="1"/>
  <c r="CP58" i="87" s="1"/>
  <c r="BS58" i="87"/>
  <c r="CY58" i="87"/>
  <c r="CZ58" i="87" s="1"/>
  <c r="DA58" i="87" s="1"/>
  <c r="AA58" i="87"/>
  <c r="CA58" i="87"/>
  <c r="CB58" i="87" s="1"/>
  <c r="CD58" i="87" s="1"/>
  <c r="AI58" i="87"/>
  <c r="BC58" i="87"/>
  <c r="BD58" i="87" s="1"/>
  <c r="DS58" i="87"/>
  <c r="DK58" i="87"/>
  <c r="DL58" i="87" s="1"/>
  <c r="DN58" i="87" s="1"/>
  <c r="AU58" i="87"/>
  <c r="BO58" i="87"/>
  <c r="BP58" i="87" s="1"/>
  <c r="BQ58" i="87" s="1"/>
  <c r="AM58" i="87"/>
  <c r="CI58" i="87"/>
  <c r="CJ58" i="87" s="1"/>
  <c r="BW58" i="87"/>
  <c r="BG58" i="87"/>
  <c r="BH58" i="87" s="1"/>
  <c r="BJ58" i="87" s="1"/>
  <c r="O58" i="87"/>
  <c r="DW57" i="87"/>
  <c r="DX57" i="87" s="1"/>
  <c r="DG57" i="87"/>
  <c r="CQ57" i="87"/>
  <c r="CR57" i="87" s="1"/>
  <c r="CA57" i="87"/>
  <c r="BK57" i="87"/>
  <c r="BL57" i="87" s="1"/>
  <c r="BM57" i="87" s="1"/>
  <c r="AU57" i="87"/>
  <c r="AE57" i="87"/>
  <c r="AF57" i="87" s="1"/>
  <c r="AH57" i="87" s="1"/>
  <c r="S57" i="87"/>
  <c r="DS57" i="87"/>
  <c r="DT57" i="87" s="1"/>
  <c r="DV57" i="87" s="1"/>
  <c r="DC57" i="87"/>
  <c r="CM57" i="87"/>
  <c r="CN57" i="87" s="1"/>
  <c r="BW57" i="87"/>
  <c r="BG57" i="87"/>
  <c r="BH57" i="87" s="1"/>
  <c r="BJ57" i="87" s="1"/>
  <c r="AQ57" i="87"/>
  <c r="O57" i="87"/>
  <c r="P57" i="87" s="1"/>
  <c r="Q57" i="87" s="1"/>
  <c r="CI56" i="87"/>
  <c r="DS56" i="87"/>
  <c r="DT56" i="87" s="1"/>
  <c r="EA56" i="87"/>
  <c r="DW56" i="87"/>
  <c r="DX56" i="87" s="1"/>
  <c r="BK56" i="87"/>
  <c r="CQ56" i="87"/>
  <c r="CR56" i="87" s="1"/>
  <c r="CS56" i="87" s="1"/>
  <c r="CY56" i="87"/>
  <c r="AQ56" i="87"/>
  <c r="AR56" i="87" s="1"/>
  <c r="AS56" i="87" s="1"/>
  <c r="BG56" i="87"/>
  <c r="DO56" i="87"/>
  <c r="DP56" i="87" s="1"/>
  <c r="DQ56" i="87" s="1"/>
  <c r="W56" i="87"/>
  <c r="AA56" i="87"/>
  <c r="AB56" i="87" s="1"/>
  <c r="AD56" i="87" s="1"/>
  <c r="AE56" i="87"/>
  <c r="DC56" i="87"/>
  <c r="DD56" i="87" s="1"/>
  <c r="BC56" i="87"/>
  <c r="O56" i="87"/>
  <c r="P56" i="87" s="1"/>
  <c r="R56" i="87" s="1"/>
  <c r="CA56" i="87"/>
  <c r="DG56" i="87"/>
  <c r="DH56" i="87" s="1"/>
  <c r="DJ56" i="87" s="1"/>
  <c r="BW56" i="87"/>
  <c r="DS55" i="87"/>
  <c r="DT55" i="87" s="1"/>
  <c r="S55" i="87"/>
  <c r="BW55" i="87"/>
  <c r="BX55" i="87" s="1"/>
  <c r="BY55" i="87" s="1"/>
  <c r="CQ55" i="87"/>
  <c r="BO55" i="87"/>
  <c r="BP55" i="87" s="1"/>
  <c r="BQ55" i="87" s="1"/>
  <c r="EA55" i="87"/>
  <c r="BG55" i="87"/>
  <c r="BH55" i="87" s="1"/>
  <c r="BI55" i="87" s="1"/>
  <c r="AE55" i="87"/>
  <c r="CI55" i="87"/>
  <c r="CJ55" i="87" s="1"/>
  <c r="W55" i="87"/>
  <c r="CM55" i="87"/>
  <c r="CN55" i="87" s="1"/>
  <c r="CO55" i="87" s="1"/>
  <c r="CE55" i="87"/>
  <c r="DO55" i="87"/>
  <c r="DP55" i="87" s="1"/>
  <c r="DQ55" i="87" s="1"/>
  <c r="BS55" i="87"/>
  <c r="AA55" i="87"/>
  <c r="AB55" i="87" s="1"/>
  <c r="AC55" i="87" s="1"/>
  <c r="CU55" i="87"/>
  <c r="DC54" i="87"/>
  <c r="DD54" i="87" s="1"/>
  <c r="DF54" i="87" s="1"/>
  <c r="AQ54" i="87"/>
  <c r="CQ54" i="87"/>
  <c r="CR54" i="87" s="1"/>
  <c r="CT54" i="87" s="1"/>
  <c r="AE54" i="87"/>
  <c r="AU54" i="87"/>
  <c r="AV54" i="87" s="1"/>
  <c r="AX54" i="87" s="1"/>
  <c r="CM54" i="87"/>
  <c r="EA54" i="87"/>
  <c r="EB54" i="87" s="1"/>
  <c r="EC54" i="87" s="1"/>
  <c r="S54" i="87"/>
  <c r="AA54" i="87"/>
  <c r="AB54" i="87" s="1"/>
  <c r="AD54" i="87" s="1"/>
  <c r="CY54" i="87"/>
  <c r="W54" i="87"/>
  <c r="X54" i="87" s="1"/>
  <c r="DG54" i="87"/>
  <c r="DS54" i="87"/>
  <c r="DT54" i="87" s="1"/>
  <c r="DK54" i="87"/>
  <c r="CA54" i="87"/>
  <c r="CB54" i="87" s="1"/>
  <c r="CD54" i="87" s="1"/>
  <c r="BK54" i="87"/>
  <c r="AM54" i="87"/>
  <c r="AN54" i="87" s="1"/>
  <c r="AO54" i="87" s="1"/>
  <c r="BS54" i="87"/>
  <c r="AY54" i="87"/>
  <c r="AZ54" i="87" s="1"/>
  <c r="BA54" i="87" s="1"/>
  <c r="BW52" i="87"/>
  <c r="AQ52" i="87"/>
  <c r="AR52" i="87" s="1"/>
  <c r="AU52" i="87"/>
  <c r="CE52" i="87"/>
  <c r="CF52" i="87" s="1"/>
  <c r="CH52" i="87" s="1"/>
  <c r="O52" i="87"/>
  <c r="AE52" i="87"/>
  <c r="AF52" i="87" s="1"/>
  <c r="DK52" i="87"/>
  <c r="DS52" i="87"/>
  <c r="DT52" i="87" s="1"/>
  <c r="DU52" i="87" s="1"/>
  <c r="DG52" i="87"/>
  <c r="AY52" i="87"/>
  <c r="AZ52" i="87" s="1"/>
  <c r="BA52" i="87" s="1"/>
  <c r="S52" i="87"/>
  <c r="CQ52" i="87"/>
  <c r="CR52" i="87" s="1"/>
  <c r="CA52" i="87"/>
  <c r="BG52" i="87"/>
  <c r="BH52" i="87" s="1"/>
  <c r="BI52" i="87" s="1"/>
  <c r="AY51" i="87"/>
  <c r="CQ51" i="87"/>
  <c r="CR51" i="87" s="1"/>
  <c r="CS51" i="87" s="1"/>
  <c r="BO51" i="87"/>
  <c r="W51" i="87"/>
  <c r="X51" i="87" s="1"/>
  <c r="Z51" i="87" s="1"/>
  <c r="BC51" i="87"/>
  <c r="DG51" i="87"/>
  <c r="DH51" i="87" s="1"/>
  <c r="DJ51" i="87" s="1"/>
  <c r="S51" i="87"/>
  <c r="CE51" i="87"/>
  <c r="CF51" i="87" s="1"/>
  <c r="DK51" i="87"/>
  <c r="CA51" i="87"/>
  <c r="CB51" i="87" s="1"/>
  <c r="CC51" i="87" s="1"/>
  <c r="AM51" i="87"/>
  <c r="O51" i="87"/>
  <c r="P51" i="87" s="1"/>
  <c r="Q51" i="87" s="1"/>
  <c r="AE51" i="87"/>
  <c r="CY51" i="87"/>
  <c r="CZ51" i="87" s="1"/>
  <c r="DB51" i="87" s="1"/>
  <c r="CI51" i="87"/>
  <c r="DW50" i="87"/>
  <c r="DX50" i="87" s="1"/>
  <c r="DY50" i="87" s="1"/>
  <c r="BG50" i="87"/>
  <c r="BK50" i="87"/>
  <c r="BL50" i="87" s="1"/>
  <c r="BN50" i="87" s="1"/>
  <c r="AA50" i="87"/>
  <c r="CY50" i="87"/>
  <c r="CZ50" i="87" s="1"/>
  <c r="DB50" i="87" s="1"/>
  <c r="AE50" i="87"/>
  <c r="DC50" i="87"/>
  <c r="DD50" i="87" s="1"/>
  <c r="DE50" i="87" s="1"/>
  <c r="DK50" i="87"/>
  <c r="AU50" i="87"/>
  <c r="AV50" i="87" s="1"/>
  <c r="CM50" i="87"/>
  <c r="AM50" i="87"/>
  <c r="AN50" i="87" s="1"/>
  <c r="DO50" i="87"/>
  <c r="BC50" i="87"/>
  <c r="BD50" i="87" s="1"/>
  <c r="BE50" i="87" s="1"/>
  <c r="AI50" i="87"/>
  <c r="DS50" i="87"/>
  <c r="DT50" i="87" s="1"/>
  <c r="DU50" i="87" s="1"/>
  <c r="W50" i="87"/>
  <c r="O50" i="87"/>
  <c r="P50" i="87" s="1"/>
  <c r="Q50" i="87" s="1"/>
  <c r="DO48" i="87"/>
  <c r="O48" i="87"/>
  <c r="P48" i="87" s="1"/>
  <c r="R48" i="87" s="1"/>
  <c r="AY48" i="87"/>
  <c r="AE48" i="87"/>
  <c r="AF48" i="87" s="1"/>
  <c r="CQ48" i="87"/>
  <c r="CI48" i="87"/>
  <c r="CJ48" i="87" s="1"/>
  <c r="CK48" i="87" s="1"/>
  <c r="W48" i="87"/>
  <c r="CA48" i="87"/>
  <c r="CB48" i="87" s="1"/>
  <c r="CD48" i="87" s="1"/>
  <c r="EA48" i="87"/>
  <c r="BC48" i="87"/>
  <c r="BD48" i="87" s="1"/>
  <c r="DG48" i="87"/>
  <c r="CY48" i="87"/>
  <c r="CZ48" i="87" s="1"/>
  <c r="DA48" i="87" s="1"/>
  <c r="AA47" i="87"/>
  <c r="AM47" i="87"/>
  <c r="AN47" i="87" s="1"/>
  <c r="AP47" i="87" s="1"/>
  <c r="DO47" i="87"/>
  <c r="S47" i="87"/>
  <c r="T47" i="87" s="1"/>
  <c r="U47" i="87" s="1"/>
  <c r="DK47" i="87"/>
  <c r="BW47" i="87"/>
  <c r="BX47" i="87" s="1"/>
  <c r="BZ47" i="87" s="1"/>
  <c r="BC47" i="87"/>
  <c r="CI47" i="87"/>
  <c r="CJ47" i="87" s="1"/>
  <c r="CK47" i="87" s="1"/>
  <c r="BG47" i="87"/>
  <c r="CI46" i="87"/>
  <c r="CJ46" i="87" s="1"/>
  <c r="AM46" i="87"/>
  <c r="BC46" i="87"/>
  <c r="BD46" i="87" s="1"/>
  <c r="CY46" i="87"/>
  <c r="AE46" i="87"/>
  <c r="AF46" i="87" s="1"/>
  <c r="AH46" i="87" s="1"/>
  <c r="DS46" i="87"/>
  <c r="BW46" i="87"/>
  <c r="BX46" i="87" s="1"/>
  <c r="BY46" i="87" s="1"/>
  <c r="CE46" i="87"/>
  <c r="BG46" i="87"/>
  <c r="BH46" i="87" s="1"/>
  <c r="BJ46" i="87" s="1"/>
  <c r="DO46" i="87"/>
  <c r="AU46" i="87"/>
  <c r="AV46" i="87" s="1"/>
  <c r="BK46" i="87"/>
  <c r="DK46" i="87"/>
  <c r="DL46" i="87" s="1"/>
  <c r="DM46" i="87" s="1"/>
  <c r="BS46" i="87"/>
  <c r="CA46" i="87"/>
  <c r="CB46" i="87" s="1"/>
  <c r="CC46" i="87" s="1"/>
  <c r="AY46" i="87"/>
  <c r="EA46" i="87"/>
  <c r="EB46" i="87" s="1"/>
  <c r="EC46" i="87" s="1"/>
  <c r="CM46" i="87"/>
  <c r="DC46" i="87"/>
  <c r="DD46" i="87" s="1"/>
  <c r="DF46" i="87" s="1"/>
  <c r="AA44" i="87"/>
  <c r="AY44" i="87"/>
  <c r="AZ44" i="87" s="1"/>
  <c r="CM44" i="87"/>
  <c r="W44" i="87"/>
  <c r="X44" i="87" s="1"/>
  <c r="Z44" i="87" s="1"/>
  <c r="DO44" i="87"/>
  <c r="CE44" i="87"/>
  <c r="CF44" i="87" s="1"/>
  <c r="CH44" i="87" s="1"/>
  <c r="EA44" i="87"/>
  <c r="BO44" i="87"/>
  <c r="BP44" i="87" s="1"/>
  <c r="S44" i="87"/>
  <c r="BC44" i="87"/>
  <c r="BD44" i="87" s="1"/>
  <c r="BF44" i="87" s="1"/>
  <c r="BC43" i="87"/>
  <c r="AE43" i="87"/>
  <c r="AF43" i="87" s="1"/>
  <c r="AH43" i="87" s="1"/>
  <c r="CI43" i="87"/>
  <c r="W43" i="87"/>
  <c r="X43" i="87" s="1"/>
  <c r="DW43" i="87"/>
  <c r="AM43" i="87"/>
  <c r="AN43" i="87" s="1"/>
  <c r="BG43" i="87"/>
  <c r="DG43" i="87"/>
  <c r="DH43" i="87" s="1"/>
  <c r="DI43" i="87" s="1"/>
  <c r="BS43" i="87"/>
  <c r="CM43" i="87"/>
  <c r="CN43" i="87" s="1"/>
  <c r="CO43" i="87" s="1"/>
  <c r="CQ43" i="87"/>
  <c r="BW43" i="87"/>
  <c r="BX43" i="87" s="1"/>
  <c r="BY43" i="87" s="1"/>
  <c r="DC43" i="87"/>
  <c r="DO43" i="87"/>
  <c r="DP43" i="87" s="1"/>
  <c r="DQ43" i="87" s="1"/>
  <c r="BW42" i="87"/>
  <c r="O42" i="87"/>
  <c r="P42" i="87" s="1"/>
  <c r="CY42" i="87"/>
  <c r="CU42" i="87"/>
  <c r="CV42" i="87" s="1"/>
  <c r="CX42" i="87" s="1"/>
  <c r="AY42" i="87"/>
  <c r="CQ42" i="87"/>
  <c r="CR42" i="87" s="1"/>
  <c r="CS42" i="87" s="1"/>
  <c r="AM42" i="87"/>
  <c r="DS42" i="87"/>
  <c r="DT42" i="87" s="1"/>
  <c r="W42" i="87"/>
  <c r="CI42" i="87"/>
  <c r="CJ42" i="87" s="1"/>
  <c r="CK42" i="87" s="1"/>
  <c r="CE42" i="87"/>
  <c r="AE42" i="87"/>
  <c r="AF42" i="87" s="1"/>
  <c r="BG42" i="87"/>
  <c r="AQ42" i="87"/>
  <c r="AR42" i="87" s="1"/>
  <c r="AT42" i="87" s="1"/>
  <c r="BO42" i="87"/>
  <c r="BC42" i="87"/>
  <c r="BD42" i="87" s="1"/>
  <c r="BF42" i="87" s="1"/>
  <c r="CA42" i="87"/>
  <c r="BK42" i="87"/>
  <c r="BL42" i="87" s="1"/>
  <c r="BN42" i="87" s="1"/>
  <c r="DS41" i="87"/>
  <c r="CQ41" i="87"/>
  <c r="CR41" i="87" s="1"/>
  <c r="CT41" i="87" s="1"/>
  <c r="BO41" i="87"/>
  <c r="AY41" i="87"/>
  <c r="AZ41" i="87" s="1"/>
  <c r="BB41" i="87" s="1"/>
  <c r="AM41" i="87"/>
  <c r="AA41" i="87"/>
  <c r="AB41" i="87" s="1"/>
  <c r="DO41" i="87"/>
  <c r="DC41" i="87"/>
  <c r="DD41" i="87" s="1"/>
  <c r="DF41" i="87" s="1"/>
  <c r="CM41" i="87"/>
  <c r="CA41" i="87"/>
  <c r="CB41" i="87" s="1"/>
  <c r="CC41" i="87" s="1"/>
  <c r="BK41" i="87"/>
  <c r="W41" i="87"/>
  <c r="X41" i="87" s="1"/>
  <c r="Z41" i="87" s="1"/>
  <c r="DO40" i="87"/>
  <c r="AE40" i="87"/>
  <c r="AF40" i="87" s="1"/>
  <c r="AG40" i="87" s="1"/>
  <c r="CY40" i="87"/>
  <c r="W40" i="87"/>
  <c r="X40" i="87" s="1"/>
  <c r="Y40" i="87" s="1"/>
  <c r="DG40" i="87"/>
  <c r="CQ40" i="87"/>
  <c r="CR40" i="87" s="1"/>
  <c r="CT40" i="87" s="1"/>
  <c r="O40" i="87"/>
  <c r="DW40" i="87"/>
  <c r="DX40" i="87" s="1"/>
  <c r="AU40" i="87"/>
  <c r="AA40" i="87"/>
  <c r="AB40" i="87" s="1"/>
  <c r="BW40" i="87"/>
  <c r="BC40" i="87"/>
  <c r="BD40" i="87" s="1"/>
  <c r="BE40" i="87" s="1"/>
  <c r="DG39" i="87"/>
  <c r="DH39" i="87" s="1"/>
  <c r="DI39" i="87" s="1"/>
  <c r="DS39" i="87"/>
  <c r="DT39" i="87" s="1"/>
  <c r="DU39" i="87" s="1"/>
  <c r="AU39" i="87"/>
  <c r="AV39" i="87" s="1"/>
  <c r="AX39" i="87" s="1"/>
  <c r="AE39" i="87"/>
  <c r="AF39" i="87" s="1"/>
  <c r="BW39" i="87"/>
  <c r="BX39" i="87" s="1"/>
  <c r="BY39" i="87" s="1"/>
  <c r="BG39" i="87"/>
  <c r="BH39" i="87" s="1"/>
  <c r="BJ39" i="87" s="1"/>
  <c r="CQ39" i="87"/>
  <c r="CR39" i="87" s="1"/>
  <c r="BO38" i="87"/>
  <c r="BP38" i="87" s="1"/>
  <c r="BR38" i="87" s="1"/>
  <c r="DK38" i="87"/>
  <c r="AQ38" i="87"/>
  <c r="AR38" i="87" s="1"/>
  <c r="AT38" i="87" s="1"/>
  <c r="DC38" i="87"/>
  <c r="S38" i="87"/>
  <c r="T38" i="87" s="1"/>
  <c r="V38" i="87" s="1"/>
  <c r="EA38" i="87"/>
  <c r="BG38" i="87"/>
  <c r="BH38" i="87" s="1"/>
  <c r="AI38" i="87"/>
  <c r="AY38" i="87"/>
  <c r="AZ38" i="87" s="1"/>
  <c r="BB38" i="87" s="1"/>
  <c r="AA38" i="87"/>
  <c r="DK36" i="87"/>
  <c r="DL36" i="87" s="1"/>
  <c r="DM36" i="87" s="1"/>
  <c r="CI36" i="87"/>
  <c r="BW36" i="87"/>
  <c r="BX36" i="87" s="1"/>
  <c r="BZ36" i="87" s="1"/>
  <c r="CU36" i="87"/>
  <c r="AI36" i="87"/>
  <c r="AJ36" i="87" s="1"/>
  <c r="AK36" i="87" s="1"/>
  <c r="BS36" i="87"/>
  <c r="W36" i="87"/>
  <c r="X36" i="87" s="1"/>
  <c r="Y36" i="87" s="1"/>
  <c r="AU36" i="87"/>
  <c r="AY36" i="87"/>
  <c r="AZ36" i="87" s="1"/>
  <c r="DC36" i="87"/>
  <c r="CM36" i="87"/>
  <c r="CN36" i="87" s="1"/>
  <c r="CP36" i="87" s="1"/>
  <c r="CY36" i="87"/>
  <c r="CE36" i="87"/>
  <c r="CF36" i="87" s="1"/>
  <c r="CG36" i="87" s="1"/>
  <c r="CA36" i="87"/>
  <c r="BC36" i="87"/>
  <c r="BD36" i="87" s="1"/>
  <c r="BF36" i="87" s="1"/>
  <c r="S36" i="87"/>
  <c r="DW36" i="87"/>
  <c r="DX36" i="87" s="1"/>
  <c r="DY36" i="87" s="1"/>
  <c r="CI35" i="87"/>
  <c r="CJ35" i="87" s="1"/>
  <c r="AM35" i="87"/>
  <c r="AN35" i="87" s="1"/>
  <c r="AP35" i="87" s="1"/>
  <c r="CQ35" i="87"/>
  <c r="CR35" i="87" s="1"/>
  <c r="CS35" i="87" s="1"/>
  <c r="DC35" i="87"/>
  <c r="DD35" i="87" s="1"/>
  <c r="DE35" i="87" s="1"/>
  <c r="DG35" i="87"/>
  <c r="DH35" i="87" s="1"/>
  <c r="AU35" i="87"/>
  <c r="AV35" i="87" s="1"/>
  <c r="CU35" i="87"/>
  <c r="CV35" i="87" s="1"/>
  <c r="BK35" i="87"/>
  <c r="BL35" i="87" s="1"/>
  <c r="BO35" i="87"/>
  <c r="BP35" i="87" s="1"/>
  <c r="BR35" i="87" s="1"/>
  <c r="CM35" i="87"/>
  <c r="CN35" i="87" s="1"/>
  <c r="AQ35" i="87"/>
  <c r="AR35" i="87" s="1"/>
  <c r="AS35" i="87" s="1"/>
  <c r="S35" i="87"/>
  <c r="T35" i="87" s="1"/>
  <c r="AY35" i="87"/>
  <c r="AZ35" i="87" s="1"/>
  <c r="BB35" i="87" s="1"/>
  <c r="DW35" i="87"/>
  <c r="DX35" i="87" s="1"/>
  <c r="DY35" i="87" s="1"/>
  <c r="DK34" i="87"/>
  <c r="DL34" i="87" s="1"/>
  <c r="DM34" i="87" s="1"/>
  <c r="DW34" i="87"/>
  <c r="DX34" i="87" s="1"/>
  <c r="DZ34" i="87" s="1"/>
  <c r="AY33" i="87"/>
  <c r="AZ33" i="87" s="1"/>
  <c r="CA33" i="87"/>
  <c r="CB33" i="87" s="1"/>
  <c r="CD33" i="87" s="1"/>
  <c r="AE33" i="87"/>
  <c r="AF33" i="87" s="1"/>
  <c r="DS33" i="87"/>
  <c r="DT33" i="87" s="1"/>
  <c r="DC33" i="87"/>
  <c r="DD33" i="87" s="1"/>
  <c r="DE33" i="87" s="1"/>
  <c r="BG33" i="87"/>
  <c r="BH33" i="87" s="1"/>
  <c r="BI33" i="87" s="1"/>
  <c r="CQ33" i="87"/>
  <c r="CR33" i="87" s="1"/>
  <c r="CU33" i="87"/>
  <c r="CV33" i="87" s="1"/>
  <c r="CW33" i="87" s="1"/>
  <c r="O33" i="87"/>
  <c r="P33" i="87" s="1"/>
  <c r="DO33" i="87"/>
  <c r="DP33" i="87" s="1"/>
  <c r="DR33" i="87" s="1"/>
  <c r="BS33" i="87"/>
  <c r="BT33" i="87" s="1"/>
  <c r="BU33" i="87" s="1"/>
  <c r="AM33" i="87"/>
  <c r="AN33" i="87" s="1"/>
  <c r="AA33" i="87"/>
  <c r="AB33" i="87" s="1"/>
  <c r="AD33" i="87" s="1"/>
  <c r="BK33" i="87"/>
  <c r="BL33" i="87" s="1"/>
  <c r="DW33" i="87"/>
  <c r="DX33" i="87" s="1"/>
  <c r="DY33" i="87" s="1"/>
  <c r="S32" i="87"/>
  <c r="T32" i="87" s="1"/>
  <c r="EA32" i="87"/>
  <c r="EB32" i="87" s="1"/>
  <c r="AM32" i="87"/>
  <c r="AN32" i="87" s="1"/>
  <c r="AO32" i="87" s="1"/>
  <c r="BC32" i="87"/>
  <c r="BD32" i="87" s="1"/>
  <c r="AU32" i="87"/>
  <c r="AV32" i="87" s="1"/>
  <c r="AW32" i="87" s="1"/>
  <c r="BO32" i="87"/>
  <c r="BP32" i="87" s="1"/>
  <c r="DG32" i="87"/>
  <c r="DH32" i="87" s="1"/>
  <c r="DI32" i="87" s="1"/>
  <c r="AE32" i="87"/>
  <c r="AF32" i="87" s="1"/>
  <c r="DC32" i="87"/>
  <c r="DD32" i="87" s="1"/>
  <c r="DF32" i="87" s="1"/>
  <c r="AI32" i="87"/>
  <c r="AJ32" i="87" s="1"/>
  <c r="DW32" i="87"/>
  <c r="DX32" i="87" s="1"/>
  <c r="CQ32" i="87"/>
  <c r="CR32" i="87" s="1"/>
  <c r="CS32" i="87" s="1"/>
  <c r="CM32" i="87"/>
  <c r="CN32" i="87" s="1"/>
  <c r="AQ32" i="87"/>
  <c r="AR32" i="87" s="1"/>
  <c r="AT32" i="87" s="1"/>
  <c r="BK32" i="87"/>
  <c r="BL32" i="87" s="1"/>
  <c r="BM32" i="87" s="1"/>
  <c r="BW31" i="87"/>
  <c r="BX31" i="87" s="1"/>
  <c r="BY31" i="87" s="1"/>
  <c r="AM31" i="87"/>
  <c r="AN31" i="87" s="1"/>
  <c r="AO31" i="87" s="1"/>
  <c r="BK31" i="87"/>
  <c r="BL31" i="87" s="1"/>
  <c r="BN31" i="87" s="1"/>
  <c r="CQ31" i="87"/>
  <c r="CR31" i="87" s="1"/>
  <c r="AA31" i="87"/>
  <c r="AB31" i="87" s="1"/>
  <c r="AD31" i="87" s="1"/>
  <c r="CM31" i="87"/>
  <c r="CN31" i="87" s="1"/>
  <c r="O31" i="87"/>
  <c r="P31" i="87" s="1"/>
  <c r="AU31" i="87"/>
  <c r="AV31" i="87" s="1"/>
  <c r="AX31" i="87" s="1"/>
  <c r="BS31" i="87"/>
  <c r="BT31" i="87" s="1"/>
  <c r="CY31" i="87"/>
  <c r="CZ31" i="87" s="1"/>
  <c r="DA31" i="87" s="1"/>
  <c r="AQ31" i="87"/>
  <c r="AR31" i="87" s="1"/>
  <c r="AT31" i="87" s="1"/>
  <c r="BC31" i="87"/>
  <c r="BD31" i="87" s="1"/>
  <c r="BF31" i="87" s="1"/>
  <c r="DG31" i="87"/>
  <c r="DH31" i="87" s="1"/>
  <c r="DJ31" i="87" s="1"/>
  <c r="BG31" i="87"/>
  <c r="BH31" i="87" s="1"/>
  <c r="BJ31" i="87" s="1"/>
  <c r="DO31" i="87"/>
  <c r="DP31" i="87" s="1"/>
  <c r="DW30" i="87"/>
  <c r="DX30" i="87" s="1"/>
  <c r="DY30" i="87" s="1"/>
  <c r="DG30" i="87"/>
  <c r="DH30" i="87" s="1"/>
  <c r="CQ30" i="87"/>
  <c r="CR30" i="87" s="1"/>
  <c r="CA30" i="87"/>
  <c r="CB30" i="87" s="1"/>
  <c r="CC30" i="87" s="1"/>
  <c r="AY30" i="87"/>
  <c r="AZ30" i="87" s="1"/>
  <c r="BA30" i="87" s="1"/>
  <c r="W30" i="87"/>
  <c r="X30" i="87" s="1"/>
  <c r="Z30" i="87" s="1"/>
  <c r="DS30" i="87"/>
  <c r="DT30" i="87" s="1"/>
  <c r="DU30" i="87" s="1"/>
  <c r="DC30" i="87"/>
  <c r="DD30" i="87" s="1"/>
  <c r="CM30" i="87"/>
  <c r="CN30" i="87" s="1"/>
  <c r="CO30" i="87" s="1"/>
  <c r="BW30" i="87"/>
  <c r="BX30" i="87" s="1"/>
  <c r="BY30" i="87" s="1"/>
  <c r="BK30" i="87"/>
  <c r="BL30" i="87" s="1"/>
  <c r="AU30" i="87"/>
  <c r="AV30" i="87" s="1"/>
  <c r="AX30" i="87" s="1"/>
  <c r="AI30" i="87"/>
  <c r="AJ30" i="87" s="1"/>
  <c r="AK30" i="87" s="1"/>
  <c r="S30" i="87"/>
  <c r="T30" i="87" s="1"/>
  <c r="DO29" i="87"/>
  <c r="DP29" i="87" s="1"/>
  <c r="BC29" i="87"/>
  <c r="BD29" i="87" s="1"/>
  <c r="BO29" i="87"/>
  <c r="BP29" i="87" s="1"/>
  <c r="BQ29" i="87" s="1"/>
  <c r="EA29" i="87"/>
  <c r="EB29" i="87" s="1"/>
  <c r="CQ29" i="87"/>
  <c r="CR29" i="87" s="1"/>
  <c r="CT29" i="87" s="1"/>
  <c r="S29" i="87"/>
  <c r="T29" i="87" s="1"/>
  <c r="V29" i="87" s="1"/>
  <c r="BW29" i="87"/>
  <c r="BX29" i="87" s="1"/>
  <c r="BZ29" i="87" s="1"/>
  <c r="AI29" i="87"/>
  <c r="AJ29" i="87" s="1"/>
  <c r="AL29" i="87" s="1"/>
  <c r="CU29" i="87"/>
  <c r="CV29" i="87" s="1"/>
  <c r="AE29" i="87"/>
  <c r="AF29" i="87" s="1"/>
  <c r="AH29" i="87" s="1"/>
  <c r="DS29" i="87"/>
  <c r="DT29" i="87" s="1"/>
  <c r="DU29" i="87" s="1"/>
  <c r="BG29" i="87"/>
  <c r="BH29" i="87" s="1"/>
  <c r="BK29" i="87"/>
  <c r="BL29" i="87" s="1"/>
  <c r="BN29" i="87" s="1"/>
  <c r="CM28" i="87"/>
  <c r="CN28" i="87" s="1"/>
  <c r="AA28" i="87"/>
  <c r="AB28" i="87" s="1"/>
  <c r="BW28" i="87"/>
  <c r="BX28" i="87" s="1"/>
  <c r="BZ28" i="87" s="1"/>
  <c r="CE28" i="87"/>
  <c r="CF28" i="87" s="1"/>
  <c r="CY28" i="87"/>
  <c r="CZ28" i="87" s="1"/>
  <c r="S28" i="87"/>
  <c r="T28" i="87" s="1"/>
  <c r="V28" i="87" s="1"/>
  <c r="BO28" i="87"/>
  <c r="BP28" i="87" s="1"/>
  <c r="DW28" i="87"/>
  <c r="DX28" i="87" s="1"/>
  <c r="BK28" i="87"/>
  <c r="BL28" i="87" s="1"/>
  <c r="BM28" i="87" s="1"/>
  <c r="O28" i="87"/>
  <c r="P28" i="87" s="1"/>
  <c r="Q28" i="87" s="1"/>
  <c r="BC28" i="87"/>
  <c r="BD28" i="87" s="1"/>
  <c r="BF28" i="87" s="1"/>
  <c r="DG28" i="87"/>
  <c r="DH28" i="87" s="1"/>
  <c r="DJ28" i="87" s="1"/>
  <c r="BS28" i="87"/>
  <c r="BT28" i="87" s="1"/>
  <c r="AE27" i="87"/>
  <c r="AF27" i="87" s="1"/>
  <c r="AG27" i="87" s="1"/>
  <c r="BW27" i="87"/>
  <c r="BX27" i="87" s="1"/>
  <c r="BZ27" i="87" s="1"/>
  <c r="DK27" i="87"/>
  <c r="DL27" i="87" s="1"/>
  <c r="O27" i="87"/>
  <c r="P27" i="87" s="1"/>
  <c r="BG27" i="87"/>
  <c r="BH27" i="87" s="1"/>
  <c r="BJ27" i="87" s="1"/>
  <c r="CU27" i="87"/>
  <c r="CV27" i="87" s="1"/>
  <c r="AQ27" i="87"/>
  <c r="AR27" i="87" s="1"/>
  <c r="CE27" i="87"/>
  <c r="CF27" i="87" s="1"/>
  <c r="DW27" i="87"/>
  <c r="DX27" i="87" s="1"/>
  <c r="DY27" i="87" s="1"/>
  <c r="AA27" i="87"/>
  <c r="AB27" i="87" s="1"/>
  <c r="AD27" i="87" s="1"/>
  <c r="BO27" i="87"/>
  <c r="BP27" i="87" s="1"/>
  <c r="BR27" i="87" s="1"/>
  <c r="DG27" i="87"/>
  <c r="DH27" i="87" s="1"/>
  <c r="DI27" i="87" s="1"/>
  <c r="AY27" i="87"/>
  <c r="AZ27" i="87" s="1"/>
  <c r="BA27" i="87" s="1"/>
  <c r="CA27" i="87"/>
  <c r="CB27" i="87" s="1"/>
  <c r="CC27" i="87" s="1"/>
  <c r="BK27" i="87"/>
  <c r="BL27" i="87" s="1"/>
  <c r="CM27" i="87"/>
  <c r="CN27" i="87" s="1"/>
  <c r="CO27" i="87" s="1"/>
  <c r="DO26" i="87"/>
  <c r="DP26" i="87" s="1"/>
  <c r="DR26" i="87" s="1"/>
  <c r="CY26" i="87"/>
  <c r="CZ26" i="87" s="1"/>
  <c r="CM26" i="87"/>
  <c r="CN26" i="87" s="1"/>
  <c r="CO26" i="87" s="1"/>
  <c r="BW26" i="87"/>
  <c r="BX26" i="87" s="1"/>
  <c r="BG26" i="87"/>
  <c r="BH26" i="87" s="1"/>
  <c r="AQ26" i="87"/>
  <c r="AR26" i="87" s="1"/>
  <c r="AS26" i="87" s="1"/>
  <c r="AA26" i="87"/>
  <c r="AB26" i="87" s="1"/>
  <c r="AD26" i="87" s="1"/>
  <c r="EA26" i="87"/>
  <c r="EB26" i="87" s="1"/>
  <c r="ED26" i="87" s="1"/>
  <c r="DK26" i="87"/>
  <c r="DL26" i="87" s="1"/>
  <c r="DM26" i="87" s="1"/>
  <c r="CU26" i="87"/>
  <c r="CV26" i="87" s="1"/>
  <c r="CW26" i="87" s="1"/>
  <c r="CI26" i="87"/>
  <c r="CJ26" i="87" s="1"/>
  <c r="BS26" i="87"/>
  <c r="BT26" i="87" s="1"/>
  <c r="BC26" i="87"/>
  <c r="BD26" i="87" s="1"/>
  <c r="BE26" i="87" s="1"/>
  <c r="AM26" i="87"/>
  <c r="AN26" i="87" s="1"/>
  <c r="W26" i="87"/>
  <c r="X26" i="87" s="1"/>
  <c r="Y26" i="87" s="1"/>
  <c r="AY25" i="87"/>
  <c r="AZ25" i="87" s="1"/>
  <c r="BW25" i="87"/>
  <c r="BX25" i="87" s="1"/>
  <c r="BY25" i="87" s="1"/>
  <c r="CI25" i="87"/>
  <c r="CJ25" i="87" s="1"/>
  <c r="AM25" i="87"/>
  <c r="AN25" i="87" s="1"/>
  <c r="CY25" i="87"/>
  <c r="CZ25" i="87" s="1"/>
  <c r="W25" i="87"/>
  <c r="X25" i="87" s="1"/>
  <c r="DW25" i="87"/>
  <c r="DX25" i="87" s="1"/>
  <c r="DY25" i="87" s="1"/>
  <c r="BK25" i="87"/>
  <c r="BL25" i="87" s="1"/>
  <c r="AI25" i="87"/>
  <c r="AJ25" i="87" s="1"/>
  <c r="AL25" i="87" s="1"/>
  <c r="DC25" i="87"/>
  <c r="DD25" i="87" s="1"/>
  <c r="DF25" i="87" s="1"/>
  <c r="EA25" i="87"/>
  <c r="EB25" i="87" s="1"/>
  <c r="BG25" i="87"/>
  <c r="BH25" i="87" s="1"/>
  <c r="BO25" i="87"/>
  <c r="BP25" i="87" s="1"/>
  <c r="DG25" i="87"/>
  <c r="DH25" i="87" s="1"/>
  <c r="DJ25" i="87" s="1"/>
  <c r="AU25" i="87"/>
  <c r="AV25" i="87" s="1"/>
  <c r="AQ25" i="87"/>
  <c r="AR25" i="87" s="1"/>
  <c r="AT25" i="87" s="1"/>
  <c r="AM24" i="87"/>
  <c r="AN24" i="87" s="1"/>
  <c r="BG24" i="87"/>
  <c r="BH24" i="87" s="1"/>
  <c r="BS24" i="87"/>
  <c r="BT24" i="87" s="1"/>
  <c r="BV24" i="87" s="1"/>
  <c r="CM24" i="87"/>
  <c r="CN24" i="87" s="1"/>
  <c r="CY24" i="87"/>
  <c r="CZ24" i="87" s="1"/>
  <c r="DB24" i="87" s="1"/>
  <c r="AY24" i="87"/>
  <c r="AZ24" i="87" s="1"/>
  <c r="DK24" i="87"/>
  <c r="DL24" i="87" s="1"/>
  <c r="DM24" i="87" s="1"/>
  <c r="BO24" i="87"/>
  <c r="BP24" i="87" s="1"/>
  <c r="S23" i="87"/>
  <c r="T23" i="87" s="1"/>
  <c r="U23" i="87" s="1"/>
  <c r="W23" i="87"/>
  <c r="X23" i="87" s="1"/>
  <c r="AA21" i="87"/>
  <c r="AB21" i="87" s="1"/>
  <c r="S21" i="87"/>
  <c r="T21" i="87" s="1"/>
  <c r="U21" i="87" s="1"/>
  <c r="W20" i="87"/>
  <c r="X20" i="87" s="1"/>
  <c r="S20" i="87"/>
  <c r="T20" i="87" s="1"/>
  <c r="AA20" i="87"/>
  <c r="AB20" i="87" s="1"/>
  <c r="AD20" i="87" s="1"/>
  <c r="O20" i="87"/>
  <c r="P20" i="87" s="1"/>
  <c r="O18" i="87"/>
  <c r="P18" i="87" s="1"/>
  <c r="AA18" i="87"/>
  <c r="AB18" i="87" s="1"/>
  <c r="AD18" i="87" s="1"/>
  <c r="AE18" i="87"/>
  <c r="AF18" i="87" s="1"/>
  <c r="AH18" i="87" s="1"/>
  <c r="S16" i="87"/>
  <c r="T16" i="87" s="1"/>
  <c r="AA16" i="87"/>
  <c r="AB16" i="87" s="1"/>
  <c r="AC16" i="87" s="1"/>
  <c r="AA15" i="87"/>
  <c r="AB15" i="87" s="1"/>
  <c r="W15" i="87"/>
  <c r="X15" i="87" s="1"/>
  <c r="Z15" i="87" s="1"/>
  <c r="W14" i="87"/>
  <c r="X14" i="87" s="1"/>
  <c r="S14" i="87"/>
  <c r="T14" i="87" s="1"/>
  <c r="AA14" i="87"/>
  <c r="AB14" i="87" s="1"/>
  <c r="W11" i="87"/>
  <c r="X11" i="87" s="1"/>
  <c r="O11" i="87"/>
  <c r="P11" i="87" s="1"/>
  <c r="Q11" i="87" s="1"/>
  <c r="AE11" i="87"/>
  <c r="AF11" i="87" s="1"/>
  <c r="BJ22" i="86"/>
  <c r="CG54" i="86"/>
  <c r="DB46" i="86"/>
  <c r="DA46" i="86"/>
  <c r="DI14" i="86"/>
  <c r="DJ14" i="86"/>
  <c r="CE109" i="86"/>
  <c r="CF109" i="86" s="1"/>
  <c r="CG109" i="86" s="1"/>
  <c r="S109" i="86"/>
  <c r="CA109" i="86"/>
  <c r="CB109" i="86" s="1"/>
  <c r="CC109" i="86" s="1"/>
  <c r="O109" i="86"/>
  <c r="W109" i="86"/>
  <c r="X109" i="86" s="1"/>
  <c r="AE109" i="86"/>
  <c r="AI109" i="86"/>
  <c r="AJ109" i="86" s="1"/>
  <c r="AK109" i="86" s="1"/>
  <c r="BS109" i="86"/>
  <c r="DK109" i="86"/>
  <c r="DL109" i="86" s="1"/>
  <c r="DM109" i="86" s="1"/>
  <c r="AY109" i="86"/>
  <c r="DW109" i="86"/>
  <c r="DX109" i="86" s="1"/>
  <c r="DY109" i="86" s="1"/>
  <c r="EA109" i="86"/>
  <c r="CI109" i="86"/>
  <c r="CJ109" i="86" s="1"/>
  <c r="BG109" i="86"/>
  <c r="AM109" i="86"/>
  <c r="AN109" i="86" s="1"/>
  <c r="AO109" i="86" s="1"/>
  <c r="CQ109" i="86"/>
  <c r="BC109" i="86"/>
  <c r="BD109" i="86" s="1"/>
  <c r="BF109" i="86" s="1"/>
  <c r="O108" i="86"/>
  <c r="P108" i="86" s="1"/>
  <c r="R108" i="86" s="1"/>
  <c r="AE108" i="86"/>
  <c r="AF108" i="86" s="1"/>
  <c r="AG108" i="86" s="1"/>
  <c r="BG108" i="86"/>
  <c r="BH108" i="86" s="1"/>
  <c r="BI108" i="86" s="1"/>
  <c r="CM108" i="86"/>
  <c r="CN108" i="86" s="1"/>
  <c r="CP108" i="86" s="1"/>
  <c r="CI108" i="86"/>
  <c r="CJ108" i="86" s="1"/>
  <c r="CL108" i="86" s="1"/>
  <c r="AQ108" i="86"/>
  <c r="AR108" i="86" s="1"/>
  <c r="AS108" i="86" s="1"/>
  <c r="DG108" i="86"/>
  <c r="DH108" i="86" s="1"/>
  <c r="DW108" i="86"/>
  <c r="DX108" i="86" s="1"/>
  <c r="DS108" i="86"/>
  <c r="DT108" i="86" s="1"/>
  <c r="DV108" i="86" s="1"/>
  <c r="AM108" i="86"/>
  <c r="AN108" i="86" s="1"/>
  <c r="AP108" i="86" s="1"/>
  <c r="BO108" i="86"/>
  <c r="BP108" i="86" s="1"/>
  <c r="BQ108" i="86" s="1"/>
  <c r="AY108" i="86"/>
  <c r="AZ108" i="86" s="1"/>
  <c r="BB108" i="86" s="1"/>
  <c r="CA108" i="86"/>
  <c r="CB108" i="86" s="1"/>
  <c r="CD108" i="86" s="1"/>
  <c r="CY108" i="86"/>
  <c r="CZ108" i="86" s="1"/>
  <c r="DA108" i="86" s="1"/>
  <c r="AI108" i="86"/>
  <c r="AJ108" i="86" s="1"/>
  <c r="AK108" i="86" s="1"/>
  <c r="W107" i="86"/>
  <c r="X107" i="86" s="1"/>
  <c r="S107" i="86"/>
  <c r="DW106" i="86"/>
  <c r="DX106" i="86" s="1"/>
  <c r="DZ106" i="86" s="1"/>
  <c r="BK106" i="86"/>
  <c r="BL106" i="86" s="1"/>
  <c r="BN106" i="86" s="1"/>
  <c r="CQ106" i="86"/>
  <c r="CR106" i="86" s="1"/>
  <c r="O106" i="86"/>
  <c r="P106" i="86" s="1"/>
  <c r="Q106" i="86" s="1"/>
  <c r="CA106" i="86"/>
  <c r="CB106" i="86" s="1"/>
  <c r="DC106" i="86"/>
  <c r="DD106" i="86" s="1"/>
  <c r="DF106" i="86" s="1"/>
  <c r="AQ106" i="86"/>
  <c r="AR106" i="86" s="1"/>
  <c r="AS106" i="86" s="1"/>
  <c r="BW106" i="86"/>
  <c r="BX106" i="86" s="1"/>
  <c r="BY106" i="86" s="1"/>
  <c r="DG106" i="86"/>
  <c r="DH106" i="86" s="1"/>
  <c r="DJ106" i="86" s="1"/>
  <c r="BG106" i="86"/>
  <c r="BH106" i="86" s="1"/>
  <c r="BJ106" i="86" s="1"/>
  <c r="W106" i="86"/>
  <c r="X106" i="86" s="1"/>
  <c r="BS106" i="86"/>
  <c r="BT106" i="86" s="1"/>
  <c r="DC104" i="86"/>
  <c r="DD104" i="86" s="1"/>
  <c r="DF104" i="86" s="1"/>
  <c r="DS104" i="86"/>
  <c r="DT104" i="86" s="1"/>
  <c r="DU104" i="86" s="1"/>
  <c r="DW104" i="86"/>
  <c r="DX104" i="86" s="1"/>
  <c r="BW104" i="86"/>
  <c r="BX104" i="86" s="1"/>
  <c r="BZ104" i="86" s="1"/>
  <c r="AQ104" i="86"/>
  <c r="AR104" i="86" s="1"/>
  <c r="AT104" i="86" s="1"/>
  <c r="CU103" i="86"/>
  <c r="AI103" i="86"/>
  <c r="AJ103" i="86" s="1"/>
  <c r="AK103" i="86" s="1"/>
  <c r="BW103" i="86"/>
  <c r="CM103" i="86"/>
  <c r="CN103" i="86" s="1"/>
  <c r="CP103" i="86" s="1"/>
  <c r="DW103" i="86"/>
  <c r="O103" i="86"/>
  <c r="P103" i="86" s="1"/>
  <c r="R103" i="86" s="1"/>
  <c r="CE103" i="86"/>
  <c r="S103" i="86"/>
  <c r="T103" i="86" s="1"/>
  <c r="U103" i="86" s="1"/>
  <c r="BC103" i="86"/>
  <c r="BK103" i="86"/>
  <c r="BL103" i="86" s="1"/>
  <c r="CI103" i="86"/>
  <c r="DG103" i="86"/>
  <c r="DH103" i="86" s="1"/>
  <c r="DI103" i="86" s="1"/>
  <c r="EA103" i="86"/>
  <c r="DO103" i="86"/>
  <c r="DP103" i="86" s="1"/>
  <c r="CA103" i="86"/>
  <c r="CY103" i="86"/>
  <c r="CZ103" i="86" s="1"/>
  <c r="DB103" i="86" s="1"/>
  <c r="DW101" i="86"/>
  <c r="AQ101" i="86"/>
  <c r="AR101" i="86" s="1"/>
  <c r="AT101" i="86" s="1"/>
  <c r="EA101" i="86"/>
  <c r="CM101" i="86"/>
  <c r="CN101" i="86" s="1"/>
  <c r="AI101" i="86"/>
  <c r="DC101" i="86"/>
  <c r="DD101" i="86" s="1"/>
  <c r="DF101" i="86" s="1"/>
  <c r="AA101" i="86"/>
  <c r="CA101" i="86"/>
  <c r="CB101" i="86" s="1"/>
  <c r="CD101" i="86" s="1"/>
  <c r="CQ101" i="86"/>
  <c r="AM101" i="86"/>
  <c r="AN101" i="86" s="1"/>
  <c r="DO101" i="86"/>
  <c r="BG101" i="86"/>
  <c r="BH101" i="86" s="1"/>
  <c r="EA99" i="86"/>
  <c r="DC99" i="86"/>
  <c r="DD99" i="86" s="1"/>
  <c r="DE99" i="86" s="1"/>
  <c r="CE99" i="86"/>
  <c r="DK99" i="86"/>
  <c r="DL99" i="86" s="1"/>
  <c r="DM99" i="86" s="1"/>
  <c r="S99" i="86"/>
  <c r="AU99" i="86"/>
  <c r="AV99" i="86" s="1"/>
  <c r="AW99" i="86" s="1"/>
  <c r="DG99" i="86"/>
  <c r="CI98" i="86"/>
  <c r="CJ98" i="86" s="1"/>
  <c r="CL98" i="86" s="1"/>
  <c r="W98" i="86"/>
  <c r="X98" i="86" s="1"/>
  <c r="AU98" i="86"/>
  <c r="AV98" i="86" s="1"/>
  <c r="AY98" i="86"/>
  <c r="AZ98" i="86" s="1"/>
  <c r="CA98" i="86"/>
  <c r="CB98" i="86" s="1"/>
  <c r="CC98" i="86" s="1"/>
  <c r="EA98" i="86"/>
  <c r="EB98" i="86" s="1"/>
  <c r="EC98" i="86" s="1"/>
  <c r="W97" i="86"/>
  <c r="X97" i="86" s="1"/>
  <c r="BC97" i="86"/>
  <c r="CA97" i="86"/>
  <c r="CB97" i="86" s="1"/>
  <c r="CD97" i="86" s="1"/>
  <c r="CE97" i="86"/>
  <c r="DK97" i="86"/>
  <c r="DL97" i="86" s="1"/>
  <c r="DM97" i="86" s="1"/>
  <c r="O97" i="86"/>
  <c r="S97" i="86"/>
  <c r="T97" i="86" s="1"/>
  <c r="V97" i="86" s="1"/>
  <c r="BK97" i="86"/>
  <c r="BO97" i="86"/>
  <c r="BP97" i="86" s="1"/>
  <c r="BR97" i="86" s="1"/>
  <c r="CU97" i="86"/>
  <c r="DO97" i="86"/>
  <c r="DP97" i="86" s="1"/>
  <c r="DR97" i="86" s="1"/>
  <c r="AI97" i="86"/>
  <c r="AQ97" i="86"/>
  <c r="AR97" i="86" s="1"/>
  <c r="DW97" i="86"/>
  <c r="DO95" i="86"/>
  <c r="DP95" i="86" s="1"/>
  <c r="DR95" i="86" s="1"/>
  <c r="W95" i="86"/>
  <c r="S95" i="86"/>
  <c r="T95" i="86" s="1"/>
  <c r="BC94" i="86"/>
  <c r="BD94" i="86" s="1"/>
  <c r="BF94" i="86" s="1"/>
  <c r="DK94" i="86"/>
  <c r="DL94" i="86" s="1"/>
  <c r="DN94" i="86" s="1"/>
  <c r="CE94" i="86"/>
  <c r="CF94" i="86" s="1"/>
  <c r="CG94" i="86" s="1"/>
  <c r="BG94" i="86"/>
  <c r="BH94" i="86" s="1"/>
  <c r="DO93" i="86"/>
  <c r="CQ93" i="86"/>
  <c r="CR93" i="86" s="1"/>
  <c r="CT93" i="86" s="1"/>
  <c r="AA92" i="86"/>
  <c r="AB92" i="86" s="1"/>
  <c r="AC92" i="86" s="1"/>
  <c r="AY92" i="86"/>
  <c r="AZ92" i="86" s="1"/>
  <c r="DG92" i="86"/>
  <c r="DH92" i="86" s="1"/>
  <c r="S92" i="86"/>
  <c r="T92" i="86" s="1"/>
  <c r="U92" i="86" s="1"/>
  <c r="BK92" i="86"/>
  <c r="BL92" i="86" s="1"/>
  <c r="EA92" i="86"/>
  <c r="EB92" i="86" s="1"/>
  <c r="DO90" i="86"/>
  <c r="DP90" i="86" s="1"/>
  <c r="DR90" i="86" s="1"/>
  <c r="BK90" i="86"/>
  <c r="BL90" i="86" s="1"/>
  <c r="S90" i="86"/>
  <c r="T90" i="86" s="1"/>
  <c r="V90" i="86" s="1"/>
  <c r="AY90" i="86"/>
  <c r="AZ90" i="86" s="1"/>
  <c r="BB90" i="86" s="1"/>
  <c r="BC90" i="86"/>
  <c r="BD90" i="86" s="1"/>
  <c r="BE90" i="86" s="1"/>
  <c r="BO90" i="86"/>
  <c r="BP90" i="86" s="1"/>
  <c r="BG90" i="86"/>
  <c r="BH90" i="86" s="1"/>
  <c r="BI90" i="86" s="1"/>
  <c r="CY90" i="86"/>
  <c r="CZ90" i="86" s="1"/>
  <c r="AU90" i="86"/>
  <c r="AV90" i="86" s="1"/>
  <c r="DW90" i="86"/>
  <c r="DX90" i="86" s="1"/>
  <c r="DY90" i="86" s="1"/>
  <c r="AE90" i="86"/>
  <c r="AF90" i="86" s="1"/>
  <c r="AG90" i="86" s="1"/>
  <c r="W90" i="86"/>
  <c r="X90" i="86" s="1"/>
  <c r="Y90" i="86" s="1"/>
  <c r="CM90" i="86"/>
  <c r="CN90" i="86" s="1"/>
  <c r="DC90" i="86"/>
  <c r="DD90" i="86" s="1"/>
  <c r="AA90" i="86"/>
  <c r="AB90" i="86" s="1"/>
  <c r="AC90" i="86" s="1"/>
  <c r="DG90" i="86"/>
  <c r="DH90" i="86" s="1"/>
  <c r="DJ90" i="86" s="1"/>
  <c r="EA88" i="86"/>
  <c r="EB88" i="86" s="1"/>
  <c r="ED88" i="86" s="1"/>
  <c r="AM88" i="86"/>
  <c r="AN88" i="86" s="1"/>
  <c r="AO88" i="86" s="1"/>
  <c r="BO88" i="86"/>
  <c r="BP88" i="86" s="1"/>
  <c r="BR88" i="86" s="1"/>
  <c r="CY88" i="86"/>
  <c r="CZ88" i="86" s="1"/>
  <c r="AE87" i="86"/>
  <c r="CI87" i="86"/>
  <c r="CJ87" i="86" s="1"/>
  <c r="DO87" i="86"/>
  <c r="BC87" i="86"/>
  <c r="BD87" i="86" s="1"/>
  <c r="BE87" i="86" s="1"/>
  <c r="DW87" i="86"/>
  <c r="BK87" i="86"/>
  <c r="BL87" i="86" s="1"/>
  <c r="BM87" i="86" s="1"/>
  <c r="CM87" i="86"/>
  <c r="AA87" i="86"/>
  <c r="AB87" i="86" s="1"/>
  <c r="AD87" i="86" s="1"/>
  <c r="CQ87" i="86"/>
  <c r="AQ87" i="86"/>
  <c r="AR87" i="86" s="1"/>
  <c r="AS87" i="86" s="1"/>
  <c r="CQ86" i="86"/>
  <c r="CR86" i="86" s="1"/>
  <c r="CS86" i="86" s="1"/>
  <c r="W86" i="86"/>
  <c r="X86" i="86" s="1"/>
  <c r="Y86" i="86" s="1"/>
  <c r="S86" i="86"/>
  <c r="T86" i="86" s="1"/>
  <c r="AE86" i="86"/>
  <c r="AF86" i="86" s="1"/>
  <c r="CI86" i="86"/>
  <c r="CJ86" i="86" s="1"/>
  <c r="CK86" i="86" s="1"/>
  <c r="BS86" i="86"/>
  <c r="BT86" i="86" s="1"/>
  <c r="CE86" i="86"/>
  <c r="CF86" i="86" s="1"/>
  <c r="BO86" i="86"/>
  <c r="BP86" i="86" s="1"/>
  <c r="BR86" i="86" s="1"/>
  <c r="EA86" i="86"/>
  <c r="EB86" i="86" s="1"/>
  <c r="AY86" i="86"/>
  <c r="AZ86" i="86" s="1"/>
  <c r="BB86" i="86" s="1"/>
  <c r="DW86" i="86"/>
  <c r="DX86" i="86" s="1"/>
  <c r="DY86" i="86" s="1"/>
  <c r="DW84" i="86"/>
  <c r="DX84" i="86" s="1"/>
  <c r="AQ84" i="86"/>
  <c r="AR84" i="86" s="1"/>
  <c r="AT84" i="86" s="1"/>
  <c r="DC84" i="86"/>
  <c r="DD84" i="86" s="1"/>
  <c r="DE84" i="86" s="1"/>
  <c r="W84" i="86"/>
  <c r="X84" i="86" s="1"/>
  <c r="Z84" i="86" s="1"/>
  <c r="BG84" i="86"/>
  <c r="BH84" i="86" s="1"/>
  <c r="CA84" i="86"/>
  <c r="CB84" i="86" s="1"/>
  <c r="CD84" i="86" s="1"/>
  <c r="DG84" i="86"/>
  <c r="DH84" i="86" s="1"/>
  <c r="DJ84" i="86" s="1"/>
  <c r="CI84" i="86"/>
  <c r="CJ84" i="86" s="1"/>
  <c r="AE84" i="86"/>
  <c r="AF84" i="86" s="1"/>
  <c r="AH84" i="86" s="1"/>
  <c r="BW84" i="86"/>
  <c r="BX84" i="86" s="1"/>
  <c r="DS83" i="86"/>
  <c r="DT83" i="86" s="1"/>
  <c r="EA83" i="86"/>
  <c r="CA83" i="86"/>
  <c r="CB83" i="86" s="1"/>
  <c r="CD83" i="86" s="1"/>
  <c r="AE83" i="86"/>
  <c r="CQ83" i="86"/>
  <c r="CR83" i="86" s="1"/>
  <c r="CE83" i="86"/>
  <c r="AQ83" i="86"/>
  <c r="AR83" i="86" s="1"/>
  <c r="AS83" i="86" s="1"/>
  <c r="BG82" i="86"/>
  <c r="BH82" i="86" s="1"/>
  <c r="BJ82" i="86" s="1"/>
  <c r="DO82" i="86"/>
  <c r="DP82" i="86" s="1"/>
  <c r="DR82" i="86" s="1"/>
  <c r="O82" i="86"/>
  <c r="P82" i="86" s="1"/>
  <c r="Q82" i="86" s="1"/>
  <c r="CA82" i="86"/>
  <c r="CB82" i="86" s="1"/>
  <c r="BW82" i="86"/>
  <c r="BX82" i="86" s="1"/>
  <c r="BY82" i="86" s="1"/>
  <c r="DS82" i="86"/>
  <c r="DT82" i="86" s="1"/>
  <c r="DU82" i="86" s="1"/>
  <c r="AU82" i="86"/>
  <c r="AV82" i="86" s="1"/>
  <c r="CI82" i="86"/>
  <c r="CJ82" i="86" s="1"/>
  <c r="BC82" i="86"/>
  <c r="BD82" i="86" s="1"/>
  <c r="BE82" i="86" s="1"/>
  <c r="AY82" i="86"/>
  <c r="AZ82" i="86" s="1"/>
  <c r="BB82" i="86" s="1"/>
  <c r="DG82" i="86"/>
  <c r="DH82" i="86" s="1"/>
  <c r="BS82" i="86"/>
  <c r="BT82" i="86" s="1"/>
  <c r="BV82" i="86" s="1"/>
  <c r="AE82" i="86"/>
  <c r="AF82" i="86" s="1"/>
  <c r="AH82" i="86" s="1"/>
  <c r="AI80" i="86"/>
  <c r="AJ80" i="86" s="1"/>
  <c r="AL80" i="86" s="1"/>
  <c r="BO80" i="86"/>
  <c r="BP80" i="86" s="1"/>
  <c r="DS80" i="86"/>
  <c r="DT80" i="86" s="1"/>
  <c r="DS79" i="86"/>
  <c r="BG79" i="86"/>
  <c r="BH79" i="86" s="1"/>
  <c r="DK79" i="86"/>
  <c r="W79" i="86"/>
  <c r="X79" i="86" s="1"/>
  <c r="CE79" i="86"/>
  <c r="CQ79" i="86"/>
  <c r="CR79" i="86" s="1"/>
  <c r="AI79" i="86"/>
  <c r="BS79" i="86"/>
  <c r="BT79" i="86" s="1"/>
  <c r="BV79" i="86" s="1"/>
  <c r="DS78" i="86"/>
  <c r="DT78" i="86" s="1"/>
  <c r="DV78" i="86" s="1"/>
  <c r="AE78" i="86"/>
  <c r="AF78" i="86" s="1"/>
  <c r="AG78" i="86" s="1"/>
  <c r="O78" i="86"/>
  <c r="P78" i="86" s="1"/>
  <c r="CU78" i="86"/>
  <c r="CV78" i="86" s="1"/>
  <c r="CW78" i="86" s="1"/>
  <c r="EA78" i="86"/>
  <c r="EB78" i="86" s="1"/>
  <c r="ED78" i="86" s="1"/>
  <c r="CI78" i="86"/>
  <c r="CJ78" i="86" s="1"/>
  <c r="CK78" i="86" s="1"/>
  <c r="BW78" i="86"/>
  <c r="BX78" i="86" s="1"/>
  <c r="CU77" i="86"/>
  <c r="CV77" i="86" s="1"/>
  <c r="AI77" i="86"/>
  <c r="CI77" i="86"/>
  <c r="CJ77" i="86" s="1"/>
  <c r="CL77" i="86" s="1"/>
  <c r="CQ77" i="86"/>
  <c r="S77" i="86"/>
  <c r="T77" i="86" s="1"/>
  <c r="BS75" i="86"/>
  <c r="CA75" i="86"/>
  <c r="CB75" i="86" s="1"/>
  <c r="CD75" i="86" s="1"/>
  <c r="DO73" i="86"/>
  <c r="CY73" i="86"/>
  <c r="CZ73" i="86" s="1"/>
  <c r="AE73" i="86"/>
  <c r="CI70" i="86"/>
  <c r="CJ70" i="86" s="1"/>
  <c r="BK70" i="86"/>
  <c r="BL70" i="86" s="1"/>
  <c r="BN70" i="86" s="1"/>
  <c r="CQ69" i="86"/>
  <c r="CR69" i="86" s="1"/>
  <c r="CT69" i="86" s="1"/>
  <c r="AE69" i="86"/>
  <c r="CY69" i="86"/>
  <c r="CZ69" i="86" s="1"/>
  <c r="EA68" i="86"/>
  <c r="EB68" i="86" s="1"/>
  <c r="EC68" i="86" s="1"/>
  <c r="DK68" i="86"/>
  <c r="DL68" i="86" s="1"/>
  <c r="CY68" i="86"/>
  <c r="CZ68" i="86" s="1"/>
  <c r="DB68" i="86" s="1"/>
  <c r="CI68" i="86"/>
  <c r="CJ68" i="86" s="1"/>
  <c r="CL68" i="86" s="1"/>
  <c r="BS68" i="86"/>
  <c r="BT68" i="86" s="1"/>
  <c r="BC68" i="86"/>
  <c r="BD68" i="86" s="1"/>
  <c r="AM68" i="86"/>
  <c r="AN68" i="86" s="1"/>
  <c r="AO68" i="86" s="1"/>
  <c r="W68" i="86"/>
  <c r="X68" i="86" s="1"/>
  <c r="Y68" i="86" s="1"/>
  <c r="BW47" i="86"/>
  <c r="BS47" i="86"/>
  <c r="BT47" i="86" s="1"/>
  <c r="DW47" i="86"/>
  <c r="BK47" i="86"/>
  <c r="BL47" i="86" s="1"/>
  <c r="BM47" i="86" s="1"/>
  <c r="AI47" i="86"/>
  <c r="DS44" i="86"/>
  <c r="DT44" i="86" s="1"/>
  <c r="DC44" i="86"/>
  <c r="DD44" i="86" s="1"/>
  <c r="DE44" i="86" s="1"/>
  <c r="CM44" i="86"/>
  <c r="CN44" i="86" s="1"/>
  <c r="CP44" i="86" s="1"/>
  <c r="CA44" i="86"/>
  <c r="CB44" i="86" s="1"/>
  <c r="BO44" i="86"/>
  <c r="BP44" i="86" s="1"/>
  <c r="BR44" i="86" s="1"/>
  <c r="AY44" i="86"/>
  <c r="AZ44" i="86" s="1"/>
  <c r="BA44" i="86" s="1"/>
  <c r="AI44" i="86"/>
  <c r="AJ44" i="86" s="1"/>
  <c r="AL44" i="86" s="1"/>
  <c r="DS39" i="86"/>
  <c r="DC39" i="86"/>
  <c r="DD39" i="86" s="1"/>
  <c r="CM39" i="86"/>
  <c r="CA39" i="86"/>
  <c r="CB39" i="86" s="1"/>
  <c r="BK39" i="86"/>
  <c r="AY39" i="86"/>
  <c r="AZ39" i="86" s="1"/>
  <c r="BB39" i="86" s="1"/>
  <c r="O39" i="86"/>
  <c r="DS37" i="86"/>
  <c r="DT37" i="86" s="1"/>
  <c r="DC37" i="86"/>
  <c r="CQ37" i="86"/>
  <c r="CR37" i="86" s="1"/>
  <c r="CT37" i="86" s="1"/>
  <c r="BO37" i="86"/>
  <c r="AY37" i="86"/>
  <c r="AZ37" i="86" s="1"/>
  <c r="BB37" i="86" s="1"/>
  <c r="AI37" i="86"/>
  <c r="EA35" i="86"/>
  <c r="EB35" i="86" s="1"/>
  <c r="EC35" i="86" s="1"/>
  <c r="DO35" i="86"/>
  <c r="CY35" i="86"/>
  <c r="CZ35" i="86" s="1"/>
  <c r="DA35" i="86" s="1"/>
  <c r="CI35" i="86"/>
  <c r="AU35" i="86"/>
  <c r="AV35" i="86" s="1"/>
  <c r="AI35" i="86"/>
  <c r="W35" i="86"/>
  <c r="X35" i="86" s="1"/>
  <c r="Z35" i="86" s="1"/>
  <c r="EA31" i="86"/>
  <c r="DK31" i="86"/>
  <c r="DL31" i="86" s="1"/>
  <c r="CU31" i="86"/>
  <c r="CE31" i="86"/>
  <c r="CF31" i="86" s="1"/>
  <c r="CG31" i="86" s="1"/>
  <c r="BO31" i="86"/>
  <c r="AY31" i="86"/>
  <c r="AZ31" i="86" s="1"/>
  <c r="BB31" i="86" s="1"/>
  <c r="AI31" i="86"/>
  <c r="AJ31" i="86" s="1"/>
  <c r="AK31" i="86" s="1"/>
  <c r="S31" i="86"/>
  <c r="T31" i="86" s="1"/>
  <c r="V31" i="86" s="1"/>
  <c r="DW29" i="86"/>
  <c r="DG29" i="86"/>
  <c r="DH29" i="86" s="1"/>
  <c r="DJ29" i="86" s="1"/>
  <c r="CQ29" i="86"/>
  <c r="CR29" i="86" s="1"/>
  <c r="CT29" i="86" s="1"/>
  <c r="CA29" i="86"/>
  <c r="CB29" i="86" s="1"/>
  <c r="CC29" i="86" s="1"/>
  <c r="BK29" i="86"/>
  <c r="AU29" i="86"/>
  <c r="AV29" i="86" s="1"/>
  <c r="AI29" i="86"/>
  <c r="AJ29" i="86" s="1"/>
  <c r="AK29" i="86" s="1"/>
  <c r="S29" i="86"/>
  <c r="T29" i="86" s="1"/>
  <c r="DO27" i="86"/>
  <c r="CY27" i="86"/>
  <c r="CZ27" i="86" s="1"/>
  <c r="BW27" i="86"/>
  <c r="BX27" i="86" s="1"/>
  <c r="BZ27" i="86" s="1"/>
  <c r="AU27" i="86"/>
  <c r="AV27" i="86" s="1"/>
  <c r="AX27" i="86" s="1"/>
  <c r="AE27" i="86"/>
  <c r="S27" i="86"/>
  <c r="T27" i="86" s="1"/>
  <c r="V27" i="86" s="1"/>
  <c r="DW25" i="86"/>
  <c r="DX25" i="86" s="1"/>
  <c r="DZ25" i="86" s="1"/>
  <c r="DK25" i="86"/>
  <c r="DL25" i="86" s="1"/>
  <c r="DM25" i="86" s="1"/>
  <c r="CY25" i="86"/>
  <c r="CM25" i="86"/>
  <c r="CN25" i="86" s="1"/>
  <c r="BW25" i="86"/>
  <c r="BX25" i="86" s="1"/>
  <c r="BZ25" i="86" s="1"/>
  <c r="BG25" i="86"/>
  <c r="BH25" i="86" s="1"/>
  <c r="BI25" i="86" s="1"/>
  <c r="O14" i="86"/>
  <c r="P14" i="86" s="1"/>
  <c r="W14" i="86"/>
  <c r="X14" i="86" s="1"/>
  <c r="Z14" i="86" s="1"/>
  <c r="AS20" i="85"/>
  <c r="AT20" i="85"/>
  <c r="AD23" i="85"/>
  <c r="AC23" i="85"/>
  <c r="Q76" i="85"/>
  <c r="R76" i="85"/>
  <c r="AS26" i="85"/>
  <c r="AT26" i="85"/>
  <c r="AD14" i="85"/>
  <c r="CO18" i="85"/>
  <c r="CP18" i="85"/>
  <c r="CP21" i="85"/>
  <c r="CO21" i="85"/>
  <c r="CP20" i="85"/>
  <c r="CO20" i="85"/>
  <c r="Q88" i="85"/>
  <c r="R88" i="85"/>
  <c r="AD92" i="85"/>
  <c r="AC92" i="85"/>
  <c r="AP24" i="85"/>
  <c r="CP72" i="85"/>
  <c r="CO28" i="85"/>
  <c r="AS49" i="85"/>
  <c r="AT49" i="85"/>
  <c r="AT32" i="85"/>
  <c r="AH33" i="85"/>
  <c r="CH30" i="86"/>
  <c r="Y42" i="86"/>
  <c r="BE46" i="86"/>
  <c r="AX32" i="86"/>
  <c r="AL38" i="86"/>
  <c r="Z46" i="86"/>
  <c r="BQ32" i="86"/>
  <c r="BE54" i="86"/>
  <c r="CG42" i="86"/>
  <c r="BN32" i="86"/>
  <c r="V36" i="86"/>
  <c r="U36" i="86"/>
  <c r="DB32" i="86"/>
  <c r="DA32" i="86"/>
  <c r="AO34" i="86"/>
  <c r="DR30" i="86"/>
  <c r="BB70" i="85"/>
  <c r="AX30" i="86"/>
  <c r="AW30" i="86"/>
  <c r="DR34" i="86"/>
  <c r="DQ34" i="86"/>
  <c r="EC70" i="86"/>
  <c r="ED70" i="86"/>
  <c r="DF38" i="86"/>
  <c r="DE38" i="86"/>
  <c r="BJ30" i="86"/>
  <c r="BI58" i="86"/>
  <c r="AX36" i="86"/>
  <c r="CK46" i="86"/>
  <c r="CH90" i="86"/>
  <c r="CG90" i="86"/>
  <c r="BM80" i="86"/>
  <c r="EC28" i="87"/>
  <c r="AK40" i="86"/>
  <c r="AS82" i="86"/>
  <c r="Y94" i="85"/>
  <c r="BV70" i="86"/>
  <c r="DA106" i="86"/>
  <c r="BQ34" i="86"/>
  <c r="AX26" i="86"/>
  <c r="DM32" i="86"/>
  <c r="AO40" i="86"/>
  <c r="AP40" i="86"/>
  <c r="BR42" i="86"/>
  <c r="AW70" i="86"/>
  <c r="AS74" i="86"/>
  <c r="ED82" i="86"/>
  <c r="EC82" i="86"/>
  <c r="BE36" i="86"/>
  <c r="BA26" i="86"/>
  <c r="CX58" i="86"/>
  <c r="DQ42" i="86"/>
  <c r="V74" i="86"/>
  <c r="AD46" i="86"/>
  <c r="BZ50" i="86"/>
  <c r="AS30" i="86"/>
  <c r="V26" i="86"/>
  <c r="CK28" i="86"/>
  <c r="CL28" i="86"/>
  <c r="AT37" i="85"/>
  <c r="CD54" i="86"/>
  <c r="AW42" i="86"/>
  <c r="AH54" i="86"/>
  <c r="V34" i="86"/>
  <c r="CC46" i="86"/>
  <c r="CD46" i="86"/>
  <c r="DB24" i="86"/>
  <c r="DA24" i="86"/>
  <c r="DR26" i="86"/>
  <c r="BF54" i="85"/>
  <c r="BU26" i="86"/>
  <c r="BV26" i="86"/>
  <c r="AG41" i="85"/>
  <c r="EC30" i="86"/>
  <c r="ED30" i="86"/>
  <c r="Y40" i="86"/>
  <c r="Z40" i="86"/>
  <c r="BB36" i="86"/>
  <c r="BA36" i="86"/>
  <c r="BF86" i="86"/>
  <c r="U27" i="85"/>
  <c r="CO39" i="85"/>
  <c r="AT62" i="86"/>
  <c r="R19" i="85"/>
  <c r="V30" i="86"/>
  <c r="EC34" i="86"/>
  <c r="CX36" i="86"/>
  <c r="CW36" i="86"/>
  <c r="BV40" i="86"/>
  <c r="AG32" i="86"/>
  <c r="CD28" i="86"/>
  <c r="BB28" i="86"/>
  <c r="BB24" i="86"/>
  <c r="BQ28" i="86"/>
  <c r="BR28" i="86"/>
  <c r="AT26" i="86"/>
  <c r="CH28" i="86"/>
  <c r="CG28" i="86"/>
  <c r="Y32" i="87"/>
  <c r="AH62" i="86"/>
  <c r="AD83" i="85" l="1"/>
  <c r="AC83" i="85"/>
  <c r="R102" i="86"/>
  <c r="Q102" i="86"/>
  <c r="AP89" i="85"/>
  <c r="CX66" i="86"/>
  <c r="BY30" i="86"/>
  <c r="BJ72" i="85"/>
  <c r="AD84" i="85"/>
  <c r="CB67" i="85"/>
  <c r="CD67" i="85" s="1"/>
  <c r="AB99" i="85"/>
  <c r="AC99" i="85" s="1"/>
  <c r="DN40" i="86"/>
  <c r="CK62" i="85"/>
  <c r="DF30" i="86"/>
  <c r="AK42" i="86"/>
  <c r="BJ62" i="85"/>
  <c r="AN71" i="85"/>
  <c r="AP71" i="85" s="1"/>
  <c r="CN95" i="85"/>
  <c r="AV59" i="85"/>
  <c r="AX59" i="85" s="1"/>
  <c r="BH21" i="85"/>
  <c r="BJ21" i="85" s="1"/>
  <c r="AR21" i="85"/>
  <c r="AT21" i="85" s="1"/>
  <c r="AB21" i="85"/>
  <c r="BX108" i="85"/>
  <c r="BY108" i="85" s="1"/>
  <c r="BX104" i="85"/>
  <c r="BY104" i="85" s="1"/>
  <c r="BH100" i="85"/>
  <c r="BI100" i="85" s="1"/>
  <c r="CN45" i="85"/>
  <c r="AR72" i="85"/>
  <c r="DC102" i="86"/>
  <c r="DD102" i="86" s="1"/>
  <c r="DE102" i="86" s="1"/>
  <c r="CU98" i="86"/>
  <c r="CV98" i="86" s="1"/>
  <c r="CM94" i="86"/>
  <c r="AR72" i="86"/>
  <c r="AT72" i="86" s="1"/>
  <c r="DE26" i="86"/>
  <c r="Q54" i="86"/>
  <c r="BU42" i="86"/>
  <c r="CK26" i="86"/>
  <c r="CO80" i="85"/>
  <c r="BP55" i="85"/>
  <c r="CM83" i="85"/>
  <c r="CN83" i="85" s="1"/>
  <c r="DW102" i="86"/>
  <c r="DX102" i="86" s="1"/>
  <c r="DD100" i="86"/>
  <c r="DF100" i="86" s="1"/>
  <c r="BW98" i="86"/>
  <c r="BX98" i="86" s="1"/>
  <c r="BZ98" i="86" s="1"/>
  <c r="EA94" i="86"/>
  <c r="EB94" i="86" s="1"/>
  <c r="DS70" i="86"/>
  <c r="DT70" i="86" s="1"/>
  <c r="BY32" i="86"/>
  <c r="AG36" i="86"/>
  <c r="Y109" i="85"/>
  <c r="BT75" i="85"/>
  <c r="BU75" i="85" s="1"/>
  <c r="AV51" i="85"/>
  <c r="P21" i="85"/>
  <c r="R21" i="85" s="1"/>
  <c r="DL100" i="86"/>
  <c r="DX88" i="86"/>
  <c r="DY88" i="86" s="1"/>
  <c r="CG36" i="86"/>
  <c r="BE42" i="86"/>
  <c r="Z62" i="86"/>
  <c r="DM26" i="86"/>
  <c r="CP41" i="85"/>
  <c r="BA30" i="86"/>
  <c r="BN82" i="86"/>
  <c r="EC18" i="87"/>
  <c r="BQ24" i="86"/>
  <c r="CO104" i="85"/>
  <c r="BY94" i="86"/>
  <c r="BP107" i="85"/>
  <c r="BQ107" i="85" s="1"/>
  <c r="CP90" i="85"/>
  <c r="BG19" i="85"/>
  <c r="BH19" i="85" s="1"/>
  <c r="BJ19" i="85" s="1"/>
  <c r="AQ19" i="85"/>
  <c r="AR19" i="85" s="1"/>
  <c r="AS19" i="85" s="1"/>
  <c r="AR96" i="85"/>
  <c r="AS96" i="85" s="1"/>
  <c r="AB105" i="85"/>
  <c r="P56" i="85"/>
  <c r="AR36" i="85"/>
  <c r="P13" i="85"/>
  <c r="Q13" i="85" s="1"/>
  <c r="P104" i="86"/>
  <c r="DX100" i="86"/>
  <c r="DY100" i="86" s="1"/>
  <c r="P96" i="86"/>
  <c r="AP42" i="86"/>
  <c r="CH50" i="86"/>
  <c r="BJ38" i="85"/>
  <c r="AF67" i="85"/>
  <c r="BH95" i="85"/>
  <c r="BH55" i="85"/>
  <c r="BV38" i="86"/>
  <c r="CN47" i="85"/>
  <c r="CP47" i="85" s="1"/>
  <c r="R26" i="85"/>
  <c r="CN71" i="85"/>
  <c r="CO71" i="85" s="1"/>
  <c r="P99" i="85"/>
  <c r="BX95" i="85"/>
  <c r="BZ95" i="85" s="1"/>
  <c r="BH79" i="85"/>
  <c r="BJ79" i="85" s="1"/>
  <c r="AB51" i="85"/>
  <c r="AC51" i="85" s="1"/>
  <c r="CN55" i="85"/>
  <c r="CU80" i="86"/>
  <c r="CV80" i="86" s="1"/>
  <c r="CX80" i="86" s="1"/>
  <c r="DC48" i="86"/>
  <c r="DD48" i="86" s="1"/>
  <c r="DF48" i="86" s="1"/>
  <c r="DC64" i="86"/>
  <c r="DD64" i="86" s="1"/>
  <c r="BG101" i="87"/>
  <c r="BH101" i="87" s="1"/>
  <c r="DW56" i="86"/>
  <c r="DX56" i="86" s="1"/>
  <c r="DZ56" i="86" s="1"/>
  <c r="CY76" i="86"/>
  <c r="CZ76" i="86" s="1"/>
  <c r="DW50" i="86"/>
  <c r="DX50" i="86" s="1"/>
  <c r="DY50" i="86" s="1"/>
  <c r="DC92" i="86"/>
  <c r="DD92" i="86" s="1"/>
  <c r="AW8" i="153"/>
  <c r="AX8" i="153"/>
  <c r="F14" i="151"/>
  <c r="AY8" i="153"/>
  <c r="BA34" i="86"/>
  <c r="BU32" i="86"/>
  <c r="CG24" i="86"/>
  <c r="BU92" i="86"/>
  <c r="BR38" i="86"/>
  <c r="DU38" i="86"/>
  <c r="DE100" i="86"/>
  <c r="AS77" i="87"/>
  <c r="AS17" i="85"/>
  <c r="Q44" i="85"/>
  <c r="CW34" i="86"/>
  <c r="AX38" i="86"/>
  <c r="AC108" i="86"/>
  <c r="DN28" i="87"/>
  <c r="DB84" i="86"/>
  <c r="CL34" i="86"/>
  <c r="DQ38" i="86"/>
  <c r="DJ94" i="86"/>
  <c r="BJ103" i="86"/>
  <c r="BR40" i="86"/>
  <c r="BA43" i="85"/>
  <c r="AH28" i="86"/>
  <c r="EC36" i="86"/>
  <c r="AP32" i="86"/>
  <c r="R39" i="87"/>
  <c r="CD70" i="86"/>
  <c r="DN50" i="86"/>
  <c r="AO30" i="86"/>
  <c r="BU46" i="86"/>
  <c r="BN24" i="86"/>
  <c r="DM32" i="87"/>
  <c r="AH38" i="86"/>
  <c r="CC34" i="86"/>
  <c r="BF26" i="86"/>
  <c r="AP28" i="86"/>
  <c r="BZ18" i="86"/>
  <c r="DZ88" i="86"/>
  <c r="AD63" i="85"/>
  <c r="AP39" i="85"/>
  <c r="DR32" i="86"/>
  <c r="AS32" i="86"/>
  <c r="AS46" i="86"/>
  <c r="CP62" i="86"/>
  <c r="AK32" i="86"/>
  <c r="CW32" i="86"/>
  <c r="DU46" i="86"/>
  <c r="AD34" i="86"/>
  <c r="ED42" i="86"/>
  <c r="AH46" i="86"/>
  <c r="BQ36" i="86"/>
  <c r="CK30" i="86"/>
  <c r="BJ32" i="86"/>
  <c r="AW59" i="85"/>
  <c r="Y34" i="86"/>
  <c r="CL32" i="86"/>
  <c r="BQ72" i="85"/>
  <c r="CK40" i="86"/>
  <c r="CP30" i="86"/>
  <c r="AL30" i="86"/>
  <c r="CG38" i="86"/>
  <c r="ED32" i="86"/>
  <c r="BU28" i="86"/>
  <c r="BA38" i="86"/>
  <c r="BO80" i="85"/>
  <c r="BP80" i="85" s="1"/>
  <c r="BQ80" i="85" s="1"/>
  <c r="AI15" i="85"/>
  <c r="AJ15" i="85" s="1"/>
  <c r="BZ30" i="85"/>
  <c r="Q60" i="85"/>
  <c r="BY60" i="85"/>
  <c r="BI86" i="85"/>
  <c r="Q92" i="85"/>
  <c r="AS52" i="85"/>
  <c r="BJ78" i="86"/>
  <c r="AC24" i="86"/>
  <c r="AT34" i="86"/>
  <c r="DK95" i="87"/>
  <c r="DS33" i="86"/>
  <c r="BG47" i="86"/>
  <c r="EA64" i="86"/>
  <c r="BG66" i="86"/>
  <c r="EA52" i="86"/>
  <c r="CU54" i="86"/>
  <c r="CY67" i="86"/>
  <c r="EA76" i="86"/>
  <c r="EB76" i="86" s="1"/>
  <c r="DW74" i="86"/>
  <c r="DK80" i="86"/>
  <c r="AA80" i="86"/>
  <c r="EA56" i="86"/>
  <c r="DC56" i="86"/>
  <c r="DD56" i="86" s="1"/>
  <c r="AQ56" i="86"/>
  <c r="O71" i="86"/>
  <c r="P71" i="86" s="1"/>
  <c r="DS74" i="86"/>
  <c r="DT74" i="86" s="1"/>
  <c r="DK62" i="86"/>
  <c r="DC70" i="86"/>
  <c r="DG72" i="86"/>
  <c r="DH72" i="86" s="1"/>
  <c r="BW72" i="86"/>
  <c r="BX72" i="86" s="1"/>
  <c r="BY72" i="86" s="1"/>
  <c r="CU75" i="86"/>
  <c r="CV75" i="86" s="1"/>
  <c r="CX75" i="86" s="1"/>
  <c r="DO78" i="86"/>
  <c r="DP78" i="86" s="1"/>
  <c r="DS85" i="86"/>
  <c r="DT85" i="86" s="1"/>
  <c r="DU85" i="86" s="1"/>
  <c r="CM85" i="86"/>
  <c r="O85" i="86"/>
  <c r="DK88" i="86"/>
  <c r="DL88" i="86" s="1"/>
  <c r="DW89" i="86"/>
  <c r="DX89" i="86" s="1"/>
  <c r="CY89" i="86"/>
  <c r="AQ89" i="86"/>
  <c r="DK93" i="86"/>
  <c r="AQ93" i="86"/>
  <c r="AR93" i="86" s="1"/>
  <c r="CY93" i="86"/>
  <c r="CZ93" i="86" s="1"/>
  <c r="DS95" i="86"/>
  <c r="BG95" i="86"/>
  <c r="DG95" i="86"/>
  <c r="CY83" i="86"/>
  <c r="DW83" i="86"/>
  <c r="DG96" i="86"/>
  <c r="DH96" i="86" s="1"/>
  <c r="DI96" i="86" s="1"/>
  <c r="CM96" i="86"/>
  <c r="CN96" i="86" s="1"/>
  <c r="AA96" i="86"/>
  <c r="AB96" i="86" s="1"/>
  <c r="O94" i="86"/>
  <c r="P94" i="86" s="1"/>
  <c r="AQ94" i="86"/>
  <c r="AR94" i="86" s="1"/>
  <c r="EA81" i="86"/>
  <c r="EB81" i="86" s="1"/>
  <c r="DK81" i="86"/>
  <c r="DL81" i="86" s="1"/>
  <c r="DN81" i="86" s="1"/>
  <c r="CU81" i="86"/>
  <c r="CV81" i="86" s="1"/>
  <c r="CW81" i="86" s="1"/>
  <c r="AQ81" i="86"/>
  <c r="DK84" i="86"/>
  <c r="BG99" i="86"/>
  <c r="CM98" i="86"/>
  <c r="AA98" i="86"/>
  <c r="CY99" i="86"/>
  <c r="DW99" i="86"/>
  <c r="DG100" i="86"/>
  <c r="CM100" i="86"/>
  <c r="AA100" i="86"/>
  <c r="DG104" i="86"/>
  <c r="CY101" i="86"/>
  <c r="DG102" i="86"/>
  <c r="CM102" i="86"/>
  <c r="AA102" i="86"/>
  <c r="DS105" i="86"/>
  <c r="CY105" i="86"/>
  <c r="BG105" i="86"/>
  <c r="BH105" i="86" s="1"/>
  <c r="DW107" i="86"/>
  <c r="DX107" i="86" s="1"/>
  <c r="DG107" i="86"/>
  <c r="DH107" i="86" s="1"/>
  <c r="DI107" i="86" s="1"/>
  <c r="CM107" i="86"/>
  <c r="CN107" i="86" s="1"/>
  <c r="O107" i="86"/>
  <c r="P107" i="86" s="1"/>
  <c r="Q107" i="86" s="1"/>
  <c r="AA29" i="85"/>
  <c r="AB29" i="85" s="1"/>
  <c r="BG26" i="85"/>
  <c r="BH26" i="85" s="1"/>
  <c r="BI26" i="85" s="1"/>
  <c r="CM36" i="85"/>
  <c r="CN36" i="85" s="1"/>
  <c r="AA36" i="85"/>
  <c r="AB36" i="85" s="1"/>
  <c r="BW38" i="85"/>
  <c r="BX38" i="85" s="1"/>
  <c r="O38" i="85"/>
  <c r="P38" i="85" s="1"/>
  <c r="Q38" i="85" s="1"/>
  <c r="BG56" i="85"/>
  <c r="BH56" i="85" s="1"/>
  <c r="BJ56" i="85" s="1"/>
  <c r="BW63" i="85"/>
  <c r="BX63" i="85" s="1"/>
  <c r="O28" i="85"/>
  <c r="P28" i="85" s="1"/>
  <c r="BW32" i="85"/>
  <c r="BX32" i="85" s="1"/>
  <c r="BG34" i="85"/>
  <c r="BH34" i="85" s="1"/>
  <c r="BI34" i="85" s="1"/>
  <c r="CM40" i="85"/>
  <c r="CN40" i="85" s="1"/>
  <c r="AQ103" i="87"/>
  <c r="DC27" i="86"/>
  <c r="DC31" i="86"/>
  <c r="DG41" i="86"/>
  <c r="DK60" i="86"/>
  <c r="DL60" i="86" s="1"/>
  <c r="DN60" i="86" s="1"/>
  <c r="BG64" i="86"/>
  <c r="DS51" i="86"/>
  <c r="BG52" i="86"/>
  <c r="BH52" i="86" s="1"/>
  <c r="BJ52" i="86" s="1"/>
  <c r="DK67" i="86"/>
  <c r="AQ48" i="86"/>
  <c r="AR48" i="86" s="1"/>
  <c r="BG76" i="86"/>
  <c r="CU74" i="86"/>
  <c r="CV74" i="86" s="1"/>
  <c r="O80" i="86"/>
  <c r="P80" i="86" s="1"/>
  <c r="R80" i="86" s="1"/>
  <c r="DW80" i="86"/>
  <c r="DX80" i="86" s="1"/>
  <c r="DK56" i="86"/>
  <c r="DL56" i="86" s="1"/>
  <c r="DN56" i="86" s="1"/>
  <c r="CM56" i="86"/>
  <c r="DW71" i="86"/>
  <c r="AA74" i="86"/>
  <c r="DK59" i="86"/>
  <c r="BG70" i="86"/>
  <c r="BH70" i="86" s="1"/>
  <c r="DW72" i="86"/>
  <c r="CU72" i="86"/>
  <c r="CV72" i="86" s="1"/>
  <c r="CX72" i="86" s="1"/>
  <c r="AA72" i="86"/>
  <c r="AB72" i="86" s="1"/>
  <c r="AC72" i="86" s="1"/>
  <c r="DW78" i="86"/>
  <c r="DX78" i="86" s="1"/>
  <c r="DZ78" i="86" s="1"/>
  <c r="EA85" i="86"/>
  <c r="DC85" i="86"/>
  <c r="DD85" i="86" s="1"/>
  <c r="BG85" i="86"/>
  <c r="O88" i="86"/>
  <c r="P88" i="86" s="1"/>
  <c r="AQ88" i="86"/>
  <c r="DK89" i="86"/>
  <c r="DL89" i="86" s="1"/>
  <c r="BW89" i="86"/>
  <c r="O89" i="86"/>
  <c r="BW93" i="86"/>
  <c r="O93" i="86"/>
  <c r="P93" i="86" s="1"/>
  <c r="DC93" i="86"/>
  <c r="CM95" i="86"/>
  <c r="AA95" i="86"/>
  <c r="DK95" i="86"/>
  <c r="CM83" i="86"/>
  <c r="CN83" i="86" s="1"/>
  <c r="CP83" i="86" s="1"/>
  <c r="DS96" i="86"/>
  <c r="DT96" i="86" s="1"/>
  <c r="CY96" i="86"/>
  <c r="CZ96" i="86" s="1"/>
  <c r="DA96" i="86" s="1"/>
  <c r="BG96" i="86"/>
  <c r="BH96" i="86" s="1"/>
  <c r="BJ96" i="86" s="1"/>
  <c r="DW94" i="86"/>
  <c r="CY94" i="86"/>
  <c r="CU94" i="86"/>
  <c r="CV94" i="86" s="1"/>
  <c r="CW94" i="86" s="1"/>
  <c r="DS81" i="86"/>
  <c r="DT81" i="86" s="1"/>
  <c r="DC81" i="86"/>
  <c r="BW81" i="86"/>
  <c r="BX81" i="86" s="1"/>
  <c r="BY81" i="86" s="1"/>
  <c r="O81" i="86"/>
  <c r="P81" i="86" s="1"/>
  <c r="DK87" i="86"/>
  <c r="DS98" i="86"/>
  <c r="BG98" i="86"/>
  <c r="DW98" i="86"/>
  <c r="CM99" i="86"/>
  <c r="DS100" i="86"/>
  <c r="CY100" i="86"/>
  <c r="BG100" i="86"/>
  <c r="DK104" i="86"/>
  <c r="DL104" i="86" s="1"/>
  <c r="CY104" i="86"/>
  <c r="DS102" i="86"/>
  <c r="CY102" i="86"/>
  <c r="BG102" i="86"/>
  <c r="BH102" i="86" s="1"/>
  <c r="EA105" i="86"/>
  <c r="DG105" i="86"/>
  <c r="CM105" i="86"/>
  <c r="AA105" i="86"/>
  <c r="AB105" i="86" s="1"/>
  <c r="AD105" i="86" s="1"/>
  <c r="DO107" i="86"/>
  <c r="CY107" i="86"/>
  <c r="BG107" i="86"/>
  <c r="BH107" i="86" s="1"/>
  <c r="DK106" i="86"/>
  <c r="DL106" i="86" s="1"/>
  <c r="DN106" i="86" s="1"/>
  <c r="CM26" i="85"/>
  <c r="CN26" i="85" s="1"/>
  <c r="CP26" i="85" s="1"/>
  <c r="AA26" i="85"/>
  <c r="AB26" i="85" s="1"/>
  <c r="AD26" i="85" s="1"/>
  <c r="O16" i="85"/>
  <c r="P16" i="85" s="1"/>
  <c r="BG36" i="85"/>
  <c r="BH36" i="85" s="1"/>
  <c r="O32" i="85"/>
  <c r="P32" i="85" s="1"/>
  <c r="AQ38" i="85"/>
  <c r="AR38" i="85" s="1"/>
  <c r="CM56" i="85"/>
  <c r="CN56" i="85" s="1"/>
  <c r="CO56" i="85" s="1"/>
  <c r="AA56" i="85"/>
  <c r="AB56" i="85" s="1"/>
  <c r="O12" i="85"/>
  <c r="P12" i="85" s="1"/>
  <c r="Q12" i="85" s="1"/>
  <c r="DC44" i="87"/>
  <c r="DD44" i="87" s="1"/>
  <c r="CU39" i="86"/>
  <c r="CV39" i="86" s="1"/>
  <c r="BG41" i="86"/>
  <c r="CM60" i="86"/>
  <c r="O66" i="86"/>
  <c r="P66" i="86" s="1"/>
  <c r="Q66" i="86" s="1"/>
  <c r="AQ51" i="86"/>
  <c r="DC54" i="86"/>
  <c r="DD54" i="86" s="1"/>
  <c r="BG67" i="86"/>
  <c r="BH67" i="86" s="1"/>
  <c r="O63" i="86"/>
  <c r="P63" i="86" s="1"/>
  <c r="R63" i="86" s="1"/>
  <c r="AQ76" i="86"/>
  <c r="CY80" i="86"/>
  <c r="DG80" i="86"/>
  <c r="DK49" i="86"/>
  <c r="DL49" i="86" s="1"/>
  <c r="DN49" i="86" s="1"/>
  <c r="DG56" i="86"/>
  <c r="BG56" i="86"/>
  <c r="BH56" i="86" s="1"/>
  <c r="DG71" i="86"/>
  <c r="CM74" i="86"/>
  <c r="CN74" i="86" s="1"/>
  <c r="CU62" i="86"/>
  <c r="CV62" i="86" s="1"/>
  <c r="BW70" i="86"/>
  <c r="BX70" i="86" s="1"/>
  <c r="DK72" i="86"/>
  <c r="CM72" i="86"/>
  <c r="CN72" i="86" s="1"/>
  <c r="O72" i="86"/>
  <c r="P72" i="86" s="1"/>
  <c r="Q72" i="86" s="1"/>
  <c r="CM78" i="86"/>
  <c r="CN78" i="86" s="1"/>
  <c r="DW85" i="86"/>
  <c r="CY85" i="86"/>
  <c r="CZ85" i="86" s="1"/>
  <c r="DB85" i="86" s="1"/>
  <c r="AA85" i="86"/>
  <c r="DS88" i="86"/>
  <c r="DT88" i="86" s="1"/>
  <c r="CU88" i="86"/>
  <c r="CV88" i="86" s="1"/>
  <c r="CX88" i="86" s="1"/>
  <c r="DC89" i="86"/>
  <c r="DD89" i="86" s="1"/>
  <c r="DF89" i="86" s="1"/>
  <c r="BG89" i="86"/>
  <c r="EA93" i="86"/>
  <c r="EB93" i="86" s="1"/>
  <c r="BG93" i="86"/>
  <c r="DG93" i="86"/>
  <c r="Q51" i="86"/>
  <c r="DE82" i="86"/>
  <c r="BZ68" i="85"/>
  <c r="CD40" i="86"/>
  <c r="AL28" i="86"/>
  <c r="DN34" i="86"/>
  <c r="AH42" i="86"/>
  <c r="DM54" i="86"/>
  <c r="DB38" i="86"/>
  <c r="BE98" i="86"/>
  <c r="BZ82" i="85"/>
  <c r="BZ92" i="85"/>
  <c r="BZ34" i="85"/>
  <c r="AD96" i="85"/>
  <c r="CP96" i="85"/>
  <c r="CP64" i="85"/>
  <c r="ED104" i="86"/>
  <c r="AD102" i="85"/>
  <c r="BJ108" i="85"/>
  <c r="BZ69" i="85"/>
  <c r="AC45" i="85"/>
  <c r="R72" i="85"/>
  <c r="AS53" i="85"/>
  <c r="R24" i="86"/>
  <c r="CX38" i="86"/>
  <c r="Z78" i="86"/>
  <c r="DN30" i="86"/>
  <c r="AO38" i="86"/>
  <c r="DV28" i="86"/>
  <c r="BI84" i="85"/>
  <c r="AC88" i="85"/>
  <c r="BJ52" i="85"/>
  <c r="AT106" i="85"/>
  <c r="Q74" i="85"/>
  <c r="AK88" i="86"/>
  <c r="DB62" i="86"/>
  <c r="AK36" i="86"/>
  <c r="DU26" i="86"/>
  <c r="AX28" i="86"/>
  <c r="AT22" i="85"/>
  <c r="AC30" i="85"/>
  <c r="AT86" i="85"/>
  <c r="Q80" i="85"/>
  <c r="AT96" i="85"/>
  <c r="Z26" i="86"/>
  <c r="BR30" i="86"/>
  <c r="AO62" i="86"/>
  <c r="Y54" i="86"/>
  <c r="Y24" i="87"/>
  <c r="BJ100" i="85"/>
  <c r="CO48" i="85"/>
  <c r="AC48" i="85"/>
  <c r="CE22" i="87"/>
  <c r="CF22" i="87" s="1"/>
  <c r="CE62" i="85"/>
  <c r="CF62" i="85" s="1"/>
  <c r="CH62" i="85" s="1"/>
  <c r="CE17" i="85"/>
  <c r="CF17" i="85" s="1"/>
  <c r="CE19" i="86"/>
  <c r="CF19" i="86" s="1"/>
  <c r="BO15" i="87"/>
  <c r="AY17" i="86"/>
  <c r="AZ17" i="86" s="1"/>
  <c r="AY14" i="86"/>
  <c r="AZ14" i="86" s="1"/>
  <c r="BB14" i="86" s="1"/>
  <c r="AI16" i="85"/>
  <c r="AJ16" i="85" s="1"/>
  <c r="AL16" i="85" s="1"/>
  <c r="AI16" i="87"/>
  <c r="CO108" i="85"/>
  <c r="D16" i="153"/>
  <c r="D10" i="153"/>
  <c r="R32" i="146"/>
  <c r="R32" i="153"/>
  <c r="R28" i="146"/>
  <c r="R28" i="153"/>
  <c r="N24" i="153"/>
  <c r="N20" i="153"/>
  <c r="N16" i="153"/>
  <c r="BK76" i="85"/>
  <c r="BL76" i="85" s="1"/>
  <c r="D9" i="153"/>
  <c r="D14" i="153"/>
  <c r="N14" i="153"/>
  <c r="R29" i="146"/>
  <c r="R29" i="153"/>
  <c r="N25" i="153"/>
  <c r="N21" i="153"/>
  <c r="N17" i="153"/>
  <c r="R31" i="146"/>
  <c r="R31" i="153"/>
  <c r="R27" i="146"/>
  <c r="R27" i="153"/>
  <c r="N23" i="153"/>
  <c r="N19" i="153"/>
  <c r="N15" i="153"/>
  <c r="D26" i="153"/>
  <c r="D11" i="153"/>
  <c r="R30" i="146"/>
  <c r="R30" i="153"/>
  <c r="N26" i="153"/>
  <c r="N22" i="153"/>
  <c r="N18" i="153"/>
  <c r="R42" i="86"/>
  <c r="CP30" i="85"/>
  <c r="BY96" i="85"/>
  <c r="BI68" i="85"/>
  <c r="BU34" i="86"/>
  <c r="AH40" i="86"/>
  <c r="AW34" i="86"/>
  <c r="Q22" i="86"/>
  <c r="EC28" i="86"/>
  <c r="CD42" i="86"/>
  <c r="CC67" i="85"/>
  <c r="Z28" i="87"/>
  <c r="AS21" i="85"/>
  <c r="AT19" i="85"/>
  <c r="AC22" i="85"/>
  <c r="CO62" i="85"/>
  <c r="CW30" i="86"/>
  <c r="BA32" i="86"/>
  <c r="AD32" i="86"/>
  <c r="BJ42" i="85"/>
  <c r="DY42" i="86"/>
  <c r="DS7" i="86"/>
  <c r="CE15" i="85"/>
  <c r="CF15" i="85" s="1"/>
  <c r="CH15" i="85" s="1"/>
  <c r="CE11" i="86"/>
  <c r="BO14" i="85"/>
  <c r="BP14" i="85" s="1"/>
  <c r="BO23" i="85"/>
  <c r="BP23" i="85" s="1"/>
  <c r="BO13" i="86"/>
  <c r="AY21" i="85"/>
  <c r="AZ21" i="85" s="1"/>
  <c r="AY16" i="86"/>
  <c r="AZ16" i="86" s="1"/>
  <c r="AY20" i="87"/>
  <c r="AZ20" i="87" s="1"/>
  <c r="BB20" i="87" s="1"/>
  <c r="AI15" i="86"/>
  <c r="AI20" i="87"/>
  <c r="AJ20" i="87" s="1"/>
  <c r="CE12" i="86"/>
  <c r="CF12" i="86" s="1"/>
  <c r="CH12" i="86" s="1"/>
  <c r="CE14" i="87"/>
  <c r="BO19" i="85"/>
  <c r="BP19" i="85" s="1"/>
  <c r="BR19" i="85" s="1"/>
  <c r="BO21" i="86"/>
  <c r="AY15" i="85"/>
  <c r="AZ15" i="85" s="1"/>
  <c r="BA15" i="85" s="1"/>
  <c r="AI16" i="86"/>
  <c r="AJ16" i="86" s="1"/>
  <c r="AL16" i="86" s="1"/>
  <c r="AI100" i="85"/>
  <c r="AJ100" i="85" s="1"/>
  <c r="AY76" i="85"/>
  <c r="AZ76" i="85" s="1"/>
  <c r="CE51" i="85"/>
  <c r="CF51" i="85" s="1"/>
  <c r="CE12" i="85"/>
  <c r="CF12" i="85" s="1"/>
  <c r="CH12" i="85" s="1"/>
  <c r="BO18" i="86"/>
  <c r="AS24" i="86"/>
  <c r="R15" i="85"/>
  <c r="BM36" i="86"/>
  <c r="AD51" i="85"/>
  <c r="BY95" i="85"/>
  <c r="BJ92" i="85"/>
  <c r="CN11" i="85"/>
  <c r="BX11" i="85"/>
  <c r="Q40" i="86"/>
  <c r="AX40" i="86"/>
  <c r="Y32" i="86"/>
  <c r="AG26" i="86"/>
  <c r="BB101" i="85"/>
  <c r="BZ84" i="85"/>
  <c r="BZ102" i="85"/>
  <c r="BY40" i="85"/>
  <c r="BJ74" i="85"/>
  <c r="V22" i="86"/>
  <c r="BM34" i="86"/>
  <c r="BN24" i="87"/>
  <c r="AH50" i="85"/>
  <c r="CP99" i="85"/>
  <c r="BJ90" i="85"/>
  <c r="R42" i="85"/>
  <c r="BI79" i="85"/>
  <c r="BY58" i="85"/>
  <c r="DZ100" i="86"/>
  <c r="Q38" i="87"/>
  <c r="AK26" i="86"/>
  <c r="BM42" i="86"/>
  <c r="BA40" i="86"/>
  <c r="CO32" i="86"/>
  <c r="CP71" i="85"/>
  <c r="BY19" i="85"/>
  <c r="AS22" i="86"/>
  <c r="AC56" i="86"/>
  <c r="DW7" i="87"/>
  <c r="DW7" i="86"/>
  <c r="AM15" i="85"/>
  <c r="AN15" i="85" s="1"/>
  <c r="AO15" i="85" s="1"/>
  <c r="BC14" i="86"/>
  <c r="BD14" i="86" s="1"/>
  <c r="EA7" i="87"/>
  <c r="EA7" i="86"/>
  <c r="DO7" i="87"/>
  <c r="DO7" i="86"/>
  <c r="DY9" i="87"/>
  <c r="DY9" i="86"/>
  <c r="CE16" i="87"/>
  <c r="CE18" i="87"/>
  <c r="CE16" i="86"/>
  <c r="CF16" i="86" s="1"/>
  <c r="CE18" i="86"/>
  <c r="CF18" i="86" s="1"/>
  <c r="CG18" i="86" s="1"/>
  <c r="CE15" i="86"/>
  <c r="CE19" i="85"/>
  <c r="CF19" i="85" s="1"/>
  <c r="CH19" i="85" s="1"/>
  <c r="CE14" i="85"/>
  <c r="CF14" i="85" s="1"/>
  <c r="CG14" i="85" s="1"/>
  <c r="CE22" i="85"/>
  <c r="CF22" i="85" s="1"/>
  <c r="CE102" i="86"/>
  <c r="CE54" i="85"/>
  <c r="CF54" i="85" s="1"/>
  <c r="CE12" i="87"/>
  <c r="CF12" i="87" s="1"/>
  <c r="CG12" i="87" s="1"/>
  <c r="CE23" i="87"/>
  <c r="CF23" i="87" s="1"/>
  <c r="CE20" i="87"/>
  <c r="CF20" i="87" s="1"/>
  <c r="CH20" i="87" s="1"/>
  <c r="CE22" i="86"/>
  <c r="CE23" i="86"/>
  <c r="CF23" i="86" s="1"/>
  <c r="CE17" i="86"/>
  <c r="CF17" i="86" s="1"/>
  <c r="CE13" i="85"/>
  <c r="CF13" i="85" s="1"/>
  <c r="CE20" i="85"/>
  <c r="CF20" i="85" s="1"/>
  <c r="CE21" i="87"/>
  <c r="CF21" i="87" s="1"/>
  <c r="CE13" i="87"/>
  <c r="CE20" i="86"/>
  <c r="CE14" i="86"/>
  <c r="CF14" i="86" s="1"/>
  <c r="CE21" i="86"/>
  <c r="CE13" i="86"/>
  <c r="CE16" i="85"/>
  <c r="CF16" i="85" s="1"/>
  <c r="CE18" i="85"/>
  <c r="CF18" i="85" s="1"/>
  <c r="CE21" i="85"/>
  <c r="CF21" i="85" s="1"/>
  <c r="CG21" i="85" s="1"/>
  <c r="BO63" i="85"/>
  <c r="BP63" i="85" s="1"/>
  <c r="BR63" i="85" s="1"/>
  <c r="BO82" i="85"/>
  <c r="BP82" i="85" s="1"/>
  <c r="BQ82" i="85" s="1"/>
  <c r="BO84" i="85"/>
  <c r="BP84" i="85" s="1"/>
  <c r="BO16" i="87"/>
  <c r="BO22" i="87"/>
  <c r="BP22" i="87" s="1"/>
  <c r="BO16" i="86"/>
  <c r="BP16" i="86" s="1"/>
  <c r="BO14" i="86"/>
  <c r="BO17" i="86"/>
  <c r="BO13" i="85"/>
  <c r="BP13" i="85" s="1"/>
  <c r="BO22" i="85"/>
  <c r="BP22" i="85" s="1"/>
  <c r="BO26" i="85"/>
  <c r="BP26" i="85" s="1"/>
  <c r="BR26" i="85" s="1"/>
  <c r="BO52" i="85"/>
  <c r="BP52" i="85" s="1"/>
  <c r="BR52" i="85" s="1"/>
  <c r="BO78" i="85"/>
  <c r="BP78" i="85" s="1"/>
  <c r="BO14" i="87"/>
  <c r="BO22" i="86"/>
  <c r="BP22" i="86" s="1"/>
  <c r="BO23" i="86"/>
  <c r="BP23" i="86" s="1"/>
  <c r="BO19" i="86"/>
  <c r="BP19" i="86" s="1"/>
  <c r="BO15" i="85"/>
  <c r="BP15" i="85" s="1"/>
  <c r="BQ15" i="85" s="1"/>
  <c r="BO18" i="85"/>
  <c r="BP18" i="85" s="1"/>
  <c r="BO17" i="85"/>
  <c r="BP17" i="85" s="1"/>
  <c r="BQ17" i="85" s="1"/>
  <c r="BO92" i="85"/>
  <c r="BP92" i="85" s="1"/>
  <c r="BR92" i="85" s="1"/>
  <c r="BO88" i="85"/>
  <c r="BP88" i="85" s="1"/>
  <c r="BQ88" i="85" s="1"/>
  <c r="BO106" i="85"/>
  <c r="BP106" i="85" s="1"/>
  <c r="BO20" i="87"/>
  <c r="BO18" i="87"/>
  <c r="BP18" i="87" s="1"/>
  <c r="BO20" i="86"/>
  <c r="BP20" i="86" s="1"/>
  <c r="BO12" i="86"/>
  <c r="BP12" i="86" s="1"/>
  <c r="BR12" i="86" s="1"/>
  <c r="BO15" i="86"/>
  <c r="BO16" i="85"/>
  <c r="BP16" i="85" s="1"/>
  <c r="BO12" i="85"/>
  <c r="BP12" i="85" s="1"/>
  <c r="AY93" i="86"/>
  <c r="AZ93" i="86" s="1"/>
  <c r="AY56" i="85"/>
  <c r="AZ56" i="85" s="1"/>
  <c r="AY75" i="85"/>
  <c r="AZ75" i="85" s="1"/>
  <c r="BB75" i="85" s="1"/>
  <c r="AY18" i="87"/>
  <c r="AZ18" i="87" s="1"/>
  <c r="AY12" i="86"/>
  <c r="AZ12" i="86" s="1"/>
  <c r="AY11" i="86"/>
  <c r="AY13" i="86"/>
  <c r="AY12" i="85"/>
  <c r="AZ12" i="85" s="1"/>
  <c r="BA12" i="85" s="1"/>
  <c r="AY20" i="85"/>
  <c r="AZ20" i="85" s="1"/>
  <c r="AY16" i="87"/>
  <c r="AY11" i="87"/>
  <c r="AZ11" i="87" s="1"/>
  <c r="BB11" i="87" s="1"/>
  <c r="AY18" i="86"/>
  <c r="AZ18" i="86" s="1"/>
  <c r="AY15" i="86"/>
  <c r="AY18" i="85"/>
  <c r="AZ18" i="85" s="1"/>
  <c r="AY94" i="86"/>
  <c r="AY94" i="85"/>
  <c r="AZ94" i="85" s="1"/>
  <c r="AY23" i="87"/>
  <c r="AY14" i="87"/>
  <c r="AY22" i="86"/>
  <c r="AZ22" i="86" s="1"/>
  <c r="BA22" i="86" s="1"/>
  <c r="AY23" i="86"/>
  <c r="AZ23" i="86" s="1"/>
  <c r="BA23" i="86" s="1"/>
  <c r="AY19" i="86"/>
  <c r="AY16" i="85"/>
  <c r="AZ16" i="85" s="1"/>
  <c r="AY22" i="85"/>
  <c r="AZ22" i="85" s="1"/>
  <c r="AI26" i="85"/>
  <c r="AJ26" i="85" s="1"/>
  <c r="AK26" i="85" s="1"/>
  <c r="AI71" i="85"/>
  <c r="AJ71" i="85" s="1"/>
  <c r="AI103" i="85"/>
  <c r="AJ103" i="85" s="1"/>
  <c r="AI18" i="86"/>
  <c r="AI19" i="86"/>
  <c r="AJ19" i="86" s="1"/>
  <c r="AK19" i="86" s="1"/>
  <c r="AI21" i="85"/>
  <c r="AJ21" i="85" s="1"/>
  <c r="AI19" i="87"/>
  <c r="AJ19" i="87" s="1"/>
  <c r="AK19" i="87" s="1"/>
  <c r="AI18" i="87"/>
  <c r="AJ18" i="87" s="1"/>
  <c r="AK18" i="87" s="1"/>
  <c r="AI11" i="86"/>
  <c r="AJ11" i="86" s="1"/>
  <c r="AK11" i="86" s="1"/>
  <c r="AI13" i="86"/>
  <c r="AI20" i="85"/>
  <c r="AJ20" i="85" s="1"/>
  <c r="AI86" i="85"/>
  <c r="AJ86" i="85" s="1"/>
  <c r="AI96" i="85"/>
  <c r="AJ96" i="85" s="1"/>
  <c r="AI108" i="85"/>
  <c r="AJ108" i="85" s="1"/>
  <c r="AI14" i="87"/>
  <c r="AI14" i="86"/>
  <c r="AJ14" i="86" s="1"/>
  <c r="AK14" i="86" s="1"/>
  <c r="AI17" i="86"/>
  <c r="AJ17" i="86" s="1"/>
  <c r="AI12" i="85"/>
  <c r="AJ12" i="85" s="1"/>
  <c r="AL12" i="85" s="1"/>
  <c r="S104" i="85"/>
  <c r="T104" i="85" s="1"/>
  <c r="S81" i="86"/>
  <c r="S93" i="86"/>
  <c r="T93" i="86" s="1"/>
  <c r="S56" i="85"/>
  <c r="T56" i="85" s="1"/>
  <c r="S102" i="85"/>
  <c r="T102" i="85" s="1"/>
  <c r="U102" i="85" s="1"/>
  <c r="S12" i="86"/>
  <c r="T12" i="86" s="1"/>
  <c r="O17" i="86"/>
  <c r="P17" i="86" s="1"/>
  <c r="AA13" i="86"/>
  <c r="AB13" i="86" s="1"/>
  <c r="AD13" i="86" s="1"/>
  <c r="DW68" i="86"/>
  <c r="DX68" i="86" s="1"/>
  <c r="DZ68" i="86" s="1"/>
  <c r="AA108" i="87"/>
  <c r="DK86" i="87"/>
  <c r="DL86" i="87" s="1"/>
  <c r="CQ76" i="85"/>
  <c r="CR76" i="85" s="1"/>
  <c r="CS76" i="85" s="1"/>
  <c r="AD28" i="86"/>
  <c r="AC28" i="86"/>
  <c r="Q26" i="86"/>
  <c r="R26" i="86"/>
  <c r="CO50" i="86"/>
  <c r="CP50" i="86"/>
  <c r="AP36" i="86"/>
  <c r="AO36" i="86"/>
  <c r="ED24" i="86"/>
  <c r="EC24" i="86"/>
  <c r="DB28" i="86"/>
  <c r="DA28" i="86"/>
  <c r="BR55" i="85"/>
  <c r="BQ55" i="85"/>
  <c r="BE32" i="86"/>
  <c r="BF32" i="86"/>
  <c r="CH53" i="85"/>
  <c r="CG53" i="85"/>
  <c r="CH34" i="86"/>
  <c r="CG34" i="86"/>
  <c r="BN40" i="86"/>
  <c r="BM40" i="86"/>
  <c r="Y24" i="86"/>
  <c r="Z24" i="86"/>
  <c r="BZ26" i="86"/>
  <c r="BY26" i="86"/>
  <c r="BI40" i="86"/>
  <c r="BJ40" i="86"/>
  <c r="CP38" i="86"/>
  <c r="AL34" i="86"/>
  <c r="CD62" i="86"/>
  <c r="BN26" i="86"/>
  <c r="CP40" i="86"/>
  <c r="DZ24" i="86"/>
  <c r="BN62" i="86"/>
  <c r="BI45" i="85"/>
  <c r="AD99" i="85"/>
  <c r="AT42" i="85"/>
  <c r="CA20" i="85"/>
  <c r="CB20" i="85" s="1"/>
  <c r="CC20" i="85" s="1"/>
  <c r="DU9" i="87"/>
  <c r="CQ16" i="86"/>
  <c r="CR16" i="86" s="1"/>
  <c r="CS16" i="86" s="1"/>
  <c r="CQ98" i="85"/>
  <c r="CR98" i="85" s="1"/>
  <c r="CQ15" i="86"/>
  <c r="CR15" i="86" s="1"/>
  <c r="Q34" i="86"/>
  <c r="DR24" i="86"/>
  <c r="BB54" i="86"/>
  <c r="AH30" i="86"/>
  <c r="DJ70" i="86"/>
  <c r="CC24" i="87"/>
  <c r="DY56" i="86"/>
  <c r="DY30" i="86"/>
  <c r="CD32" i="87"/>
  <c r="CD24" i="86"/>
  <c r="BJ41" i="85"/>
  <c r="AP106" i="86"/>
  <c r="AO71" i="85"/>
  <c r="BA28" i="87"/>
  <c r="BQ39" i="85"/>
  <c r="BN28" i="86"/>
  <c r="AH34" i="86"/>
  <c r="CC36" i="86"/>
  <c r="CT43" i="86"/>
  <c r="AG61" i="85"/>
  <c r="BY15" i="85"/>
  <c r="CQ12" i="87"/>
  <c r="CQ14" i="86"/>
  <c r="CR14" i="86" s="1"/>
  <c r="CT14" i="86" s="1"/>
  <c r="CQ20" i="85"/>
  <c r="CR20" i="85" s="1"/>
  <c r="CQ15" i="85"/>
  <c r="CR15" i="85" s="1"/>
  <c r="CQ18" i="85"/>
  <c r="CR18" i="85" s="1"/>
  <c r="CA76" i="85"/>
  <c r="CB76" i="85" s="1"/>
  <c r="CA17" i="86"/>
  <c r="BK11" i="87"/>
  <c r="BL11" i="87" s="1"/>
  <c r="BK19" i="86"/>
  <c r="BK13" i="85"/>
  <c r="BL13" i="85" s="1"/>
  <c r="BK16" i="87"/>
  <c r="AU76" i="85"/>
  <c r="AV76" i="85" s="1"/>
  <c r="AU22" i="85"/>
  <c r="AV22" i="85" s="1"/>
  <c r="AX22" i="85" s="1"/>
  <c r="AE76" i="85"/>
  <c r="AF76" i="85" s="1"/>
  <c r="AE14" i="86"/>
  <c r="AF14" i="86" s="1"/>
  <c r="AG14" i="86" s="1"/>
  <c r="BW58" i="86"/>
  <c r="BX58" i="86" s="1"/>
  <c r="BZ58" i="86" s="1"/>
  <c r="O33" i="86"/>
  <c r="P33" i="86" s="1"/>
  <c r="R33" i="86" s="1"/>
  <c r="DC79" i="86"/>
  <c r="DD79" i="86" s="1"/>
  <c r="DF79" i="86" s="1"/>
  <c r="BG29" i="86"/>
  <c r="BH29" i="86" s="1"/>
  <c r="BI29" i="86" s="1"/>
  <c r="BG44" i="86"/>
  <c r="BH44" i="86" s="1"/>
  <c r="CM102" i="87"/>
  <c r="CN102" i="87" s="1"/>
  <c r="DW70" i="87"/>
  <c r="DX70" i="87" s="1"/>
  <c r="CI17" i="86"/>
  <c r="BS20" i="87"/>
  <c r="BT20" i="87" s="1"/>
  <c r="AM13" i="86"/>
  <c r="OW111" i="129"/>
  <c r="OO111" i="129"/>
  <c r="OG111" i="129"/>
  <c r="NY111" i="129"/>
  <c r="NQ111" i="129"/>
  <c r="NI111" i="129"/>
  <c r="NA111" i="129"/>
  <c r="MS111" i="129"/>
  <c r="MK111" i="129"/>
  <c r="MC111" i="129"/>
  <c r="LU111" i="129"/>
  <c r="LM111" i="129"/>
  <c r="LE111" i="129"/>
  <c r="KW111" i="129"/>
  <c r="KO111" i="129"/>
  <c r="KG111" i="129"/>
  <c r="JY111" i="129"/>
  <c r="JQ111" i="129"/>
  <c r="JI111" i="129"/>
  <c r="JA111" i="129"/>
  <c r="IS111" i="129"/>
  <c r="IK111" i="129"/>
  <c r="IC111" i="129"/>
  <c r="HU111" i="129"/>
  <c r="HM111" i="129"/>
  <c r="HE111" i="129"/>
  <c r="GW111" i="129"/>
  <c r="GO111" i="129"/>
  <c r="GG111" i="129"/>
  <c r="FY111" i="129"/>
  <c r="FQ111" i="129"/>
  <c r="FI111" i="129"/>
  <c r="FA111" i="129"/>
  <c r="ES111" i="129"/>
  <c r="EK111" i="129"/>
  <c r="EC111" i="129"/>
  <c r="DU111" i="129"/>
  <c r="DM111" i="129"/>
  <c r="DE111" i="129"/>
  <c r="CW111" i="129"/>
  <c r="CO111" i="129"/>
  <c r="CG111" i="129"/>
  <c r="BY111" i="129"/>
  <c r="BQ111" i="129"/>
  <c r="BI111" i="129"/>
  <c r="BA111" i="129"/>
  <c r="AS111" i="129"/>
  <c r="AK111" i="129"/>
  <c r="AC111" i="129"/>
  <c r="U111" i="129"/>
  <c r="OW110" i="129"/>
  <c r="OO110" i="129"/>
  <c r="OG110" i="129"/>
  <c r="NY110" i="129"/>
  <c r="NQ110" i="129"/>
  <c r="NI110" i="129"/>
  <c r="NA110" i="129"/>
  <c r="MS110" i="129"/>
  <c r="MK110" i="129"/>
  <c r="MC110" i="129"/>
  <c r="LU110" i="129"/>
  <c r="LM110" i="129"/>
  <c r="LE110" i="129"/>
  <c r="KW110" i="129"/>
  <c r="KO110" i="129"/>
  <c r="KG110" i="129"/>
  <c r="JY110" i="129"/>
  <c r="JQ110" i="129"/>
  <c r="JI110" i="129"/>
  <c r="JA110" i="129"/>
  <c r="IS110" i="129"/>
  <c r="IK110" i="129"/>
  <c r="IC110" i="129"/>
  <c r="HU110" i="129"/>
  <c r="HM110" i="129"/>
  <c r="HE110" i="129"/>
  <c r="GW110" i="129"/>
  <c r="GO110" i="129"/>
  <c r="GG110" i="129"/>
  <c r="FY110" i="129"/>
  <c r="FQ110" i="129"/>
  <c r="FI110" i="129"/>
  <c r="FA110" i="129"/>
  <c r="ES110" i="129"/>
  <c r="EK110" i="129"/>
  <c r="OU111" i="129"/>
  <c r="OM111" i="129"/>
  <c r="OE111" i="129"/>
  <c r="NW111" i="129"/>
  <c r="NO111" i="129"/>
  <c r="NG111" i="129"/>
  <c r="MY111" i="129"/>
  <c r="MQ111" i="129"/>
  <c r="MI111" i="129"/>
  <c r="MA111" i="129"/>
  <c r="LS111" i="129"/>
  <c r="LK111" i="129"/>
  <c r="LC111" i="129"/>
  <c r="KU111" i="129"/>
  <c r="KM111" i="129"/>
  <c r="KE111" i="129"/>
  <c r="JW111" i="129"/>
  <c r="JO111" i="129"/>
  <c r="JG111" i="129"/>
  <c r="IY111" i="129"/>
  <c r="IQ111" i="129"/>
  <c r="II111" i="129"/>
  <c r="IA111" i="129"/>
  <c r="HS111" i="129"/>
  <c r="HK111" i="129"/>
  <c r="HC111" i="129"/>
  <c r="GU111" i="129"/>
  <c r="GM111" i="129"/>
  <c r="GE111" i="129"/>
  <c r="FW111" i="129"/>
  <c r="FO111" i="129"/>
  <c r="FG111" i="129"/>
  <c r="EY111" i="129"/>
  <c r="EQ111" i="129"/>
  <c r="EI111" i="129"/>
  <c r="EA111" i="129"/>
  <c r="DS111" i="129"/>
  <c r="DK111" i="129"/>
  <c r="DC111" i="129"/>
  <c r="CU111" i="129"/>
  <c r="CM111" i="129"/>
  <c r="CE111" i="129"/>
  <c r="BW111" i="129"/>
  <c r="BO111" i="129"/>
  <c r="BG111" i="129"/>
  <c r="AY111" i="129"/>
  <c r="AQ111" i="129"/>
  <c r="AI111" i="129"/>
  <c r="AA111" i="129"/>
  <c r="S111" i="129"/>
  <c r="OU110" i="129"/>
  <c r="OM110" i="129"/>
  <c r="OE110" i="129"/>
  <c r="NW110" i="129"/>
  <c r="NO110" i="129"/>
  <c r="NG110" i="129"/>
  <c r="MY110" i="129"/>
  <c r="MQ110" i="129"/>
  <c r="MI110" i="129"/>
  <c r="MA110" i="129"/>
  <c r="LS110" i="129"/>
  <c r="LK110" i="129"/>
  <c r="LC110" i="129"/>
  <c r="KU110" i="129"/>
  <c r="KM110" i="129"/>
  <c r="KE110" i="129"/>
  <c r="JW110" i="129"/>
  <c r="JO110" i="129"/>
  <c r="JG110" i="129"/>
  <c r="IY110" i="129"/>
  <c r="IQ110" i="129"/>
  <c r="II110" i="129"/>
  <c r="IA110" i="129"/>
  <c r="HS110" i="129"/>
  <c r="HK110" i="129"/>
  <c r="HC110" i="129"/>
  <c r="GU110" i="129"/>
  <c r="GM110" i="129"/>
  <c r="GE110" i="129"/>
  <c r="FW110" i="129"/>
  <c r="FO110" i="129"/>
  <c r="FG110" i="129"/>
  <c r="EY110" i="129"/>
  <c r="EQ110" i="129"/>
  <c r="EI110" i="129"/>
  <c r="OQ111" i="129"/>
  <c r="OA111" i="129"/>
  <c r="NK111" i="129"/>
  <c r="MU111" i="129"/>
  <c r="ME111" i="129"/>
  <c r="LO111" i="129"/>
  <c r="KY111" i="129"/>
  <c r="KI111" i="129"/>
  <c r="JS111" i="129"/>
  <c r="JC111" i="129"/>
  <c r="IM111" i="129"/>
  <c r="HW111" i="129"/>
  <c r="HG111" i="129"/>
  <c r="GQ111" i="129"/>
  <c r="GA111" i="129"/>
  <c r="FK111" i="129"/>
  <c r="EU111" i="129"/>
  <c r="EE111" i="129"/>
  <c r="DO111" i="129"/>
  <c r="CY111" i="129"/>
  <c r="CI111" i="129"/>
  <c r="BS111" i="129"/>
  <c r="BC111" i="129"/>
  <c r="AM111" i="129"/>
  <c r="W111" i="129"/>
  <c r="OQ110" i="129"/>
  <c r="OA110" i="129"/>
  <c r="NK110" i="129"/>
  <c r="MU110" i="129"/>
  <c r="ME110" i="129"/>
  <c r="LO110" i="129"/>
  <c r="KY110" i="129"/>
  <c r="KI110" i="129"/>
  <c r="JS110" i="129"/>
  <c r="JC110" i="129"/>
  <c r="IM110" i="129"/>
  <c r="HW110" i="129"/>
  <c r="HG110" i="129"/>
  <c r="GQ110" i="129"/>
  <c r="GA110" i="129"/>
  <c r="FK110" i="129"/>
  <c r="EU110" i="129"/>
  <c r="EE110" i="129"/>
  <c r="DW110" i="129"/>
  <c r="DO110" i="129"/>
  <c r="DG110" i="129"/>
  <c r="CY110" i="129"/>
  <c r="CQ110" i="129"/>
  <c r="CI110" i="129"/>
  <c r="CA110" i="129"/>
  <c r="BS110" i="129"/>
  <c r="BK110" i="129"/>
  <c r="BC110" i="129"/>
  <c r="AU110" i="129"/>
  <c r="AM110" i="129"/>
  <c r="AE110" i="129"/>
  <c r="W110" i="129"/>
  <c r="O110" i="129"/>
  <c r="OQ109" i="129"/>
  <c r="OI109" i="129"/>
  <c r="OA109" i="129"/>
  <c r="NS109" i="129"/>
  <c r="NK109" i="129"/>
  <c r="NC109" i="129"/>
  <c r="MU109" i="129"/>
  <c r="MM109" i="129"/>
  <c r="ME109" i="129"/>
  <c r="LW109" i="129"/>
  <c r="LO109" i="129"/>
  <c r="LG109" i="129"/>
  <c r="KY109" i="129"/>
  <c r="KQ109" i="129"/>
  <c r="KI109" i="129"/>
  <c r="KA109" i="129"/>
  <c r="JS109" i="129"/>
  <c r="JK109" i="129"/>
  <c r="JC109" i="129"/>
  <c r="IU109" i="129"/>
  <c r="IM109" i="129"/>
  <c r="IE109" i="129"/>
  <c r="HW109" i="129"/>
  <c r="HO109" i="129"/>
  <c r="HG109" i="129"/>
  <c r="GY109" i="129"/>
  <c r="GQ109" i="129"/>
  <c r="OI111" i="129"/>
  <c r="NS111" i="129"/>
  <c r="NC111" i="129"/>
  <c r="MM111" i="129"/>
  <c r="LW111" i="129"/>
  <c r="LG111" i="129"/>
  <c r="KQ111" i="129"/>
  <c r="KA111" i="129"/>
  <c r="JK111" i="129"/>
  <c r="IU111" i="129"/>
  <c r="IE111" i="129"/>
  <c r="HO111" i="129"/>
  <c r="GY111" i="129"/>
  <c r="GI111" i="129"/>
  <c r="FS111" i="129"/>
  <c r="FC111" i="129"/>
  <c r="EM111" i="129"/>
  <c r="DW111" i="129"/>
  <c r="DG111" i="129"/>
  <c r="CQ111" i="129"/>
  <c r="CA111" i="129"/>
  <c r="BK111" i="129"/>
  <c r="AU111" i="129"/>
  <c r="AE111" i="129"/>
  <c r="O111" i="129"/>
  <c r="OI110" i="129"/>
  <c r="NS110" i="129"/>
  <c r="NC110" i="129"/>
  <c r="MM110" i="129"/>
  <c r="LW110" i="129"/>
  <c r="LG110" i="129"/>
  <c r="KQ110" i="129"/>
  <c r="KA110" i="129"/>
  <c r="JK110" i="129"/>
  <c r="IU110" i="129"/>
  <c r="IE110" i="129"/>
  <c r="HO110" i="129"/>
  <c r="GY110" i="129"/>
  <c r="GI110" i="129"/>
  <c r="FS110" i="129"/>
  <c r="FC110" i="129"/>
  <c r="EM110" i="129"/>
  <c r="EA110" i="129"/>
  <c r="DS110" i="129"/>
  <c r="DK110" i="129"/>
  <c r="DC110" i="129"/>
  <c r="CU110" i="129"/>
  <c r="CM110" i="129"/>
  <c r="CE110" i="129"/>
  <c r="BW110" i="129"/>
  <c r="BO110" i="129"/>
  <c r="BG110" i="129"/>
  <c r="AY110" i="129"/>
  <c r="AQ110" i="129"/>
  <c r="AI110" i="129"/>
  <c r="AA110" i="129"/>
  <c r="S110" i="129"/>
  <c r="OU109" i="129"/>
  <c r="OM109" i="129"/>
  <c r="OE109" i="129"/>
  <c r="NW109" i="129"/>
  <c r="NO109" i="129"/>
  <c r="NG109" i="129"/>
  <c r="MY109" i="129"/>
  <c r="MQ109" i="129"/>
  <c r="MI109" i="129"/>
  <c r="MA109" i="129"/>
  <c r="LS109" i="129"/>
  <c r="LK109" i="129"/>
  <c r="LC109" i="129"/>
  <c r="KU109" i="129"/>
  <c r="KM109" i="129"/>
  <c r="KE109" i="129"/>
  <c r="JW109" i="129"/>
  <c r="JO109" i="129"/>
  <c r="JG109" i="129"/>
  <c r="IY109" i="129"/>
  <c r="IQ109" i="129"/>
  <c r="II109" i="129"/>
  <c r="IA109" i="129"/>
  <c r="HS109" i="129"/>
  <c r="HK109" i="129"/>
  <c r="HC109" i="129"/>
  <c r="GU109" i="129"/>
  <c r="GM109" i="129"/>
  <c r="OS111" i="129"/>
  <c r="NM111" i="129"/>
  <c r="MG111" i="129"/>
  <c r="LA111" i="129"/>
  <c r="JU111" i="129"/>
  <c r="IO111" i="129"/>
  <c r="HI111" i="129"/>
  <c r="GC111" i="129"/>
  <c r="EW111" i="129"/>
  <c r="DQ111" i="129"/>
  <c r="CK111" i="129"/>
  <c r="BE111" i="129"/>
  <c r="Y111" i="129"/>
  <c r="OC110" i="129"/>
  <c r="MW110" i="129"/>
  <c r="LQ110" i="129"/>
  <c r="KK110" i="129"/>
  <c r="JE110" i="129"/>
  <c r="HY110" i="129"/>
  <c r="GS110" i="129"/>
  <c r="FM110" i="129"/>
  <c r="EG110" i="129"/>
  <c r="DQ110" i="129"/>
  <c r="DA110" i="129"/>
  <c r="CK110" i="129"/>
  <c r="BU110" i="129"/>
  <c r="BE110" i="129"/>
  <c r="AO110" i="129"/>
  <c r="Y110" i="129"/>
  <c r="OS109" i="129"/>
  <c r="OC109" i="129"/>
  <c r="NM109" i="129"/>
  <c r="MW109" i="129"/>
  <c r="MG109" i="129"/>
  <c r="LQ109" i="129"/>
  <c r="LA109" i="129"/>
  <c r="KK109" i="129"/>
  <c r="JU109" i="129"/>
  <c r="JE109" i="129"/>
  <c r="IO109" i="129"/>
  <c r="HY109" i="129"/>
  <c r="HI109" i="129"/>
  <c r="GS109" i="129"/>
  <c r="GG109" i="129"/>
  <c r="FY109" i="129"/>
  <c r="FQ109" i="129"/>
  <c r="FI109" i="129"/>
  <c r="FA109" i="129"/>
  <c r="ES109" i="129"/>
  <c r="EK109" i="129"/>
  <c r="EC109" i="129"/>
  <c r="DU109" i="129"/>
  <c r="DM109" i="129"/>
  <c r="DE109" i="129"/>
  <c r="CW109" i="129"/>
  <c r="CO109" i="129"/>
  <c r="CG109" i="129"/>
  <c r="BY109" i="129"/>
  <c r="BQ109" i="129"/>
  <c r="BI109" i="129"/>
  <c r="BA109" i="129"/>
  <c r="AS109" i="129"/>
  <c r="AK109" i="129"/>
  <c r="AC109" i="129"/>
  <c r="U109" i="129"/>
  <c r="OW108" i="129"/>
  <c r="OO108" i="129"/>
  <c r="OG108" i="129"/>
  <c r="NY108" i="129"/>
  <c r="NQ108" i="129"/>
  <c r="NI108" i="129"/>
  <c r="NA108" i="129"/>
  <c r="MS108" i="129"/>
  <c r="MK108" i="129"/>
  <c r="MC108" i="129"/>
  <c r="LU108" i="129"/>
  <c r="LM108" i="129"/>
  <c r="LE108" i="129"/>
  <c r="KW108" i="129"/>
  <c r="KO108" i="129"/>
  <c r="KG108" i="129"/>
  <c r="JY108" i="129"/>
  <c r="JQ108" i="129"/>
  <c r="JI108" i="129"/>
  <c r="JA108" i="129"/>
  <c r="IS108" i="129"/>
  <c r="IK108" i="129"/>
  <c r="IC108" i="129"/>
  <c r="HU108" i="129"/>
  <c r="HM108" i="129"/>
  <c r="HE108" i="129"/>
  <c r="GW108" i="129"/>
  <c r="GO108" i="129"/>
  <c r="GG108" i="129"/>
  <c r="FY108" i="129"/>
  <c r="FQ108" i="129"/>
  <c r="FI108" i="129"/>
  <c r="FA108" i="129"/>
  <c r="ES108" i="129"/>
  <c r="EK108" i="129"/>
  <c r="EC108" i="129"/>
  <c r="DU108" i="129"/>
  <c r="DM108" i="129"/>
  <c r="DE108" i="129"/>
  <c r="CW108" i="129"/>
  <c r="CO108" i="129"/>
  <c r="CG108" i="129"/>
  <c r="BY108" i="129"/>
  <c r="BQ108" i="129"/>
  <c r="BI108" i="129"/>
  <c r="BA108" i="129"/>
  <c r="AS108" i="129"/>
  <c r="AK108" i="129"/>
  <c r="AC108" i="129"/>
  <c r="U108" i="129"/>
  <c r="OW107" i="129"/>
  <c r="OO107" i="129"/>
  <c r="OG107" i="129"/>
  <c r="NY107" i="129"/>
  <c r="NQ107" i="129"/>
  <c r="NI107" i="129"/>
  <c r="NA107" i="129"/>
  <c r="MS107" i="129"/>
  <c r="MK107" i="129"/>
  <c r="MC107" i="129"/>
  <c r="LU107" i="129"/>
  <c r="LM107" i="129"/>
  <c r="LE107" i="129"/>
  <c r="KW107" i="129"/>
  <c r="KO107" i="129"/>
  <c r="KG107" i="129"/>
  <c r="JY107" i="129"/>
  <c r="JQ107" i="129"/>
  <c r="JI107" i="129"/>
  <c r="JA107" i="129"/>
  <c r="IS107" i="129"/>
  <c r="IK107" i="129"/>
  <c r="IC107" i="129"/>
  <c r="HU107" i="129"/>
  <c r="HM107" i="129"/>
  <c r="HE107" i="129"/>
  <c r="GW107" i="129"/>
  <c r="GO107" i="129"/>
  <c r="GG107" i="129"/>
  <c r="FY107" i="129"/>
  <c r="FQ107" i="129"/>
  <c r="FI107" i="129"/>
  <c r="FA107" i="129"/>
  <c r="ES107" i="129"/>
  <c r="EK107" i="129"/>
  <c r="EC107" i="129"/>
  <c r="DU107" i="129"/>
  <c r="DM107" i="129"/>
  <c r="DE107" i="129"/>
  <c r="CW107" i="129"/>
  <c r="CO107" i="129"/>
  <c r="CG107" i="129"/>
  <c r="BY107" i="129"/>
  <c r="BQ107" i="129"/>
  <c r="BI107" i="129"/>
  <c r="BA107" i="129"/>
  <c r="AS107" i="129"/>
  <c r="AK107" i="129"/>
  <c r="AC107" i="129"/>
  <c r="U107" i="129"/>
  <c r="OK111" i="129"/>
  <c r="NE111" i="129"/>
  <c r="LY111" i="129"/>
  <c r="KS111" i="129"/>
  <c r="JM111" i="129"/>
  <c r="IG111" i="129"/>
  <c r="HA111" i="129"/>
  <c r="FU111" i="129"/>
  <c r="EO111" i="129"/>
  <c r="DI111" i="129"/>
  <c r="CC111" i="129"/>
  <c r="AW111" i="129"/>
  <c r="Q111" i="129"/>
  <c r="NU110" i="129"/>
  <c r="MO110" i="129"/>
  <c r="LI110" i="129"/>
  <c r="KC110" i="129"/>
  <c r="IW110" i="129"/>
  <c r="HQ110" i="129"/>
  <c r="GK110" i="129"/>
  <c r="FE110" i="129"/>
  <c r="EC110" i="129"/>
  <c r="DM110" i="129"/>
  <c r="CW110" i="129"/>
  <c r="CG110" i="129"/>
  <c r="BQ110" i="129"/>
  <c r="BA110" i="129"/>
  <c r="AK110" i="129"/>
  <c r="U110" i="129"/>
  <c r="OO109" i="129"/>
  <c r="NY109" i="129"/>
  <c r="NI109" i="129"/>
  <c r="MS109" i="129"/>
  <c r="MC109" i="129"/>
  <c r="LM109" i="129"/>
  <c r="KW109" i="129"/>
  <c r="KG109" i="129"/>
  <c r="JQ109" i="129"/>
  <c r="JA109" i="129"/>
  <c r="IK109" i="129"/>
  <c r="HU109" i="129"/>
  <c r="HE109" i="129"/>
  <c r="GO109" i="129"/>
  <c r="GE109" i="129"/>
  <c r="FW109" i="129"/>
  <c r="FO109" i="129"/>
  <c r="FG109" i="129"/>
  <c r="EY109" i="129"/>
  <c r="EQ109" i="129"/>
  <c r="EI109" i="129"/>
  <c r="EA109" i="129"/>
  <c r="DS109" i="129"/>
  <c r="DK109" i="129"/>
  <c r="DC109" i="129"/>
  <c r="CU109" i="129"/>
  <c r="CM109" i="129"/>
  <c r="CE109" i="129"/>
  <c r="BW109" i="129"/>
  <c r="BO109" i="129"/>
  <c r="BG109" i="129"/>
  <c r="AY109" i="129"/>
  <c r="AQ109" i="129"/>
  <c r="AI109" i="129"/>
  <c r="AA109" i="129"/>
  <c r="S109" i="129"/>
  <c r="OU108" i="129"/>
  <c r="OM108" i="129"/>
  <c r="OE108" i="129"/>
  <c r="NW108" i="129"/>
  <c r="NO108" i="129"/>
  <c r="NG108" i="129"/>
  <c r="MY108" i="129"/>
  <c r="MQ108" i="129"/>
  <c r="MI108" i="129"/>
  <c r="MA108" i="129"/>
  <c r="LS108" i="129"/>
  <c r="LK108" i="129"/>
  <c r="LC108" i="129"/>
  <c r="KU108" i="129"/>
  <c r="KM108" i="129"/>
  <c r="KE108" i="129"/>
  <c r="JW108" i="129"/>
  <c r="JO108" i="129"/>
  <c r="JG108" i="129"/>
  <c r="IY108" i="129"/>
  <c r="IQ108" i="129"/>
  <c r="II108" i="129"/>
  <c r="IA108" i="129"/>
  <c r="HS108" i="129"/>
  <c r="HK108" i="129"/>
  <c r="HC108" i="129"/>
  <c r="GU108" i="129"/>
  <c r="GM108" i="129"/>
  <c r="GE108" i="129"/>
  <c r="FW108" i="129"/>
  <c r="FO108" i="129"/>
  <c r="FG108" i="129"/>
  <c r="EY108" i="129"/>
  <c r="EQ108" i="129"/>
  <c r="EI108" i="129"/>
  <c r="EA108" i="129"/>
  <c r="DS108" i="129"/>
  <c r="DK108" i="129"/>
  <c r="DC108" i="129"/>
  <c r="CU108" i="129"/>
  <c r="CM108" i="129"/>
  <c r="CE108" i="129"/>
  <c r="BW108" i="129"/>
  <c r="BO108" i="129"/>
  <c r="BG108" i="129"/>
  <c r="AY108" i="129"/>
  <c r="AQ108" i="129"/>
  <c r="AI108" i="129"/>
  <c r="AA108" i="129"/>
  <c r="S108" i="129"/>
  <c r="OU107" i="129"/>
  <c r="OM107" i="129"/>
  <c r="OE107" i="129"/>
  <c r="NW107" i="129"/>
  <c r="NO107" i="129"/>
  <c r="NG107" i="129"/>
  <c r="MY107" i="129"/>
  <c r="MQ107" i="129"/>
  <c r="MI107" i="129"/>
  <c r="MA107" i="129"/>
  <c r="LS107" i="129"/>
  <c r="LK107" i="129"/>
  <c r="LC107" i="129"/>
  <c r="KU107" i="129"/>
  <c r="KM107" i="129"/>
  <c r="KE107" i="129"/>
  <c r="JW107" i="129"/>
  <c r="JO107" i="129"/>
  <c r="JG107" i="129"/>
  <c r="IY107" i="129"/>
  <c r="IQ107" i="129"/>
  <c r="II107" i="129"/>
  <c r="IA107" i="129"/>
  <c r="HS107" i="129"/>
  <c r="HK107" i="129"/>
  <c r="HC107" i="129"/>
  <c r="GU107" i="129"/>
  <c r="GM107" i="129"/>
  <c r="GE107" i="129"/>
  <c r="FW107" i="129"/>
  <c r="FO107" i="129"/>
  <c r="FG107" i="129"/>
  <c r="EY107" i="129"/>
  <c r="EQ107" i="129"/>
  <c r="EI107" i="129"/>
  <c r="EA107" i="129"/>
  <c r="DS107" i="129"/>
  <c r="DK107" i="129"/>
  <c r="DC107" i="129"/>
  <c r="CU107" i="129"/>
  <c r="CM107" i="129"/>
  <c r="CE107" i="129"/>
  <c r="BW107" i="129"/>
  <c r="BO107" i="129"/>
  <c r="BG107" i="129"/>
  <c r="AY107" i="129"/>
  <c r="AQ107" i="129"/>
  <c r="AI107" i="129"/>
  <c r="AA107" i="129"/>
  <c r="S107" i="129"/>
  <c r="OU106" i="129"/>
  <c r="OM106" i="129"/>
  <c r="OE106" i="129"/>
  <c r="NW106" i="129"/>
  <c r="NO106" i="129"/>
  <c r="NU111" i="129"/>
  <c r="LI111" i="129"/>
  <c r="IW111" i="129"/>
  <c r="GK111" i="129"/>
  <c r="DY111" i="129"/>
  <c r="BM111" i="129"/>
  <c r="OK110" i="129"/>
  <c r="LY110" i="129"/>
  <c r="JM110" i="129"/>
  <c r="HA110" i="129"/>
  <c r="EO110" i="129"/>
  <c r="DE110" i="129"/>
  <c r="BY110" i="129"/>
  <c r="AS110" i="129"/>
  <c r="OW109" i="129"/>
  <c r="NQ109" i="129"/>
  <c r="MK109" i="129"/>
  <c r="LE109" i="129"/>
  <c r="JY109" i="129"/>
  <c r="IS109" i="129"/>
  <c r="HM109" i="129"/>
  <c r="GI109" i="129"/>
  <c r="FS109" i="129"/>
  <c r="FC109" i="129"/>
  <c r="EM109" i="129"/>
  <c r="DW109" i="129"/>
  <c r="DG109" i="129"/>
  <c r="CQ109" i="129"/>
  <c r="CA109" i="129"/>
  <c r="BK109" i="129"/>
  <c r="AU109" i="129"/>
  <c r="AE109" i="129"/>
  <c r="O109" i="129"/>
  <c r="OI108" i="129"/>
  <c r="NS108" i="129"/>
  <c r="NC108" i="129"/>
  <c r="MM108" i="129"/>
  <c r="LW108" i="129"/>
  <c r="LG108" i="129"/>
  <c r="KQ108" i="129"/>
  <c r="KA108" i="129"/>
  <c r="JK108" i="129"/>
  <c r="IU108" i="129"/>
  <c r="IE108" i="129"/>
  <c r="HO108" i="129"/>
  <c r="GY108" i="129"/>
  <c r="GI108" i="129"/>
  <c r="FS108" i="129"/>
  <c r="FC108" i="129"/>
  <c r="EM108" i="129"/>
  <c r="DW108" i="129"/>
  <c r="DG108" i="129"/>
  <c r="CQ108" i="129"/>
  <c r="CA108" i="129"/>
  <c r="BK108" i="129"/>
  <c r="AU108" i="129"/>
  <c r="AE108" i="129"/>
  <c r="O108" i="129"/>
  <c r="OI107" i="129"/>
  <c r="NS107" i="129"/>
  <c r="NC107" i="129"/>
  <c r="MM107" i="129"/>
  <c r="LW107" i="129"/>
  <c r="LG107" i="129"/>
  <c r="KQ107" i="129"/>
  <c r="KA107" i="129"/>
  <c r="JK107" i="129"/>
  <c r="IU107" i="129"/>
  <c r="IE107" i="129"/>
  <c r="HO107" i="129"/>
  <c r="GY107" i="129"/>
  <c r="GI107" i="129"/>
  <c r="FS107" i="129"/>
  <c r="FC107" i="129"/>
  <c r="EM107" i="129"/>
  <c r="DW107" i="129"/>
  <c r="DG107" i="129"/>
  <c r="CQ107" i="129"/>
  <c r="CA107" i="129"/>
  <c r="BK107" i="129"/>
  <c r="AU107" i="129"/>
  <c r="AE107" i="129"/>
  <c r="O107" i="129"/>
  <c r="OO106" i="129"/>
  <c r="OC106" i="129"/>
  <c r="NS106" i="129"/>
  <c r="NI106" i="129"/>
  <c r="NA106" i="129"/>
  <c r="MS106" i="129"/>
  <c r="MK106" i="129"/>
  <c r="MC106" i="129"/>
  <c r="LU106" i="129"/>
  <c r="LM106" i="129"/>
  <c r="LE106" i="129"/>
  <c r="KW106" i="129"/>
  <c r="KO106" i="129"/>
  <c r="KG106" i="129"/>
  <c r="JY106" i="129"/>
  <c r="JQ106" i="129"/>
  <c r="JI106" i="129"/>
  <c r="JA106" i="129"/>
  <c r="IS106" i="129"/>
  <c r="IK106" i="129"/>
  <c r="IC106" i="129"/>
  <c r="HU106" i="129"/>
  <c r="HM106" i="129"/>
  <c r="HE106" i="129"/>
  <c r="GW106" i="129"/>
  <c r="GO106" i="129"/>
  <c r="GG106" i="129"/>
  <c r="FY106" i="129"/>
  <c r="FQ106" i="129"/>
  <c r="FI106" i="129"/>
  <c r="FA106" i="129"/>
  <c r="ES106" i="129"/>
  <c r="EK106" i="129"/>
  <c r="MW111" i="129"/>
  <c r="KK111" i="129"/>
  <c r="HY111" i="129"/>
  <c r="FM111" i="129"/>
  <c r="DA111" i="129"/>
  <c r="AO111" i="129"/>
  <c r="NM110" i="129"/>
  <c r="LA110" i="129"/>
  <c r="IO110" i="129"/>
  <c r="GC110" i="129"/>
  <c r="DY110" i="129"/>
  <c r="CS110" i="129"/>
  <c r="BM110" i="129"/>
  <c r="AG110" i="129"/>
  <c r="OK109" i="129"/>
  <c r="NE109" i="129"/>
  <c r="LY109" i="129"/>
  <c r="KS109" i="129"/>
  <c r="JM109" i="129"/>
  <c r="IG109" i="129"/>
  <c r="HA109" i="129"/>
  <c r="GC109" i="129"/>
  <c r="FM109" i="129"/>
  <c r="EW109" i="129"/>
  <c r="EG109" i="129"/>
  <c r="DQ109" i="129"/>
  <c r="DA109" i="129"/>
  <c r="CK109" i="129"/>
  <c r="BU109" i="129"/>
  <c r="BE109" i="129"/>
  <c r="AO109" i="129"/>
  <c r="Y109" i="129"/>
  <c r="OS108" i="129"/>
  <c r="OC108" i="129"/>
  <c r="NM108" i="129"/>
  <c r="MW108" i="129"/>
  <c r="MG108" i="129"/>
  <c r="LQ108" i="129"/>
  <c r="LA108" i="129"/>
  <c r="KK108" i="129"/>
  <c r="JU108" i="129"/>
  <c r="JE108" i="129"/>
  <c r="IO108" i="129"/>
  <c r="HY108" i="129"/>
  <c r="HI108" i="129"/>
  <c r="GS108" i="129"/>
  <c r="GC108" i="129"/>
  <c r="FM108" i="129"/>
  <c r="EW108" i="129"/>
  <c r="MO111" i="129"/>
  <c r="KC111" i="129"/>
  <c r="HQ111" i="129"/>
  <c r="FE111" i="129"/>
  <c r="CS111" i="129"/>
  <c r="AG111" i="129"/>
  <c r="NE110" i="129"/>
  <c r="KS110" i="129"/>
  <c r="IG110" i="129"/>
  <c r="FU110" i="129"/>
  <c r="DU110" i="129"/>
  <c r="CO110" i="129"/>
  <c r="BI110" i="129"/>
  <c r="AC110" i="129"/>
  <c r="OG109" i="129"/>
  <c r="NA109" i="129"/>
  <c r="LU109" i="129"/>
  <c r="KO109" i="129"/>
  <c r="JI109" i="129"/>
  <c r="IC109" i="129"/>
  <c r="GW109" i="129"/>
  <c r="GA109" i="129"/>
  <c r="FK109" i="129"/>
  <c r="EU109" i="129"/>
  <c r="EE109" i="129"/>
  <c r="DO109" i="129"/>
  <c r="CY109" i="129"/>
  <c r="CI109" i="129"/>
  <c r="BS109" i="129"/>
  <c r="BC109" i="129"/>
  <c r="AM109" i="129"/>
  <c r="W109" i="129"/>
  <c r="OQ108" i="129"/>
  <c r="OA108" i="129"/>
  <c r="NK108" i="129"/>
  <c r="MU108" i="129"/>
  <c r="ME108" i="129"/>
  <c r="LO108" i="129"/>
  <c r="KY108" i="129"/>
  <c r="KI108" i="129"/>
  <c r="JS108" i="129"/>
  <c r="JC108" i="129"/>
  <c r="IM108" i="129"/>
  <c r="HW108" i="129"/>
  <c r="HG108" i="129"/>
  <c r="GQ108" i="129"/>
  <c r="GA108" i="129"/>
  <c r="FK108" i="129"/>
  <c r="EU108" i="129"/>
  <c r="EE108" i="129"/>
  <c r="DO108" i="129"/>
  <c r="CY108" i="129"/>
  <c r="CI108" i="129"/>
  <c r="BS108" i="129"/>
  <c r="BC108" i="129"/>
  <c r="AM108" i="129"/>
  <c r="W108" i="129"/>
  <c r="OQ107" i="129"/>
  <c r="OA107" i="129"/>
  <c r="NK107" i="129"/>
  <c r="MU107" i="129"/>
  <c r="ME107" i="129"/>
  <c r="LO107" i="129"/>
  <c r="KY107" i="129"/>
  <c r="KI107" i="129"/>
  <c r="JS107" i="129"/>
  <c r="JC107" i="129"/>
  <c r="IM107" i="129"/>
  <c r="HW107" i="129"/>
  <c r="HG107" i="129"/>
  <c r="GQ107" i="129"/>
  <c r="GA107" i="129"/>
  <c r="FK107" i="129"/>
  <c r="EU107" i="129"/>
  <c r="EE107" i="129"/>
  <c r="DO107" i="129"/>
  <c r="CY107" i="129"/>
  <c r="CI107" i="129"/>
  <c r="BS107" i="129"/>
  <c r="BC107" i="129"/>
  <c r="AM107" i="129"/>
  <c r="W107" i="129"/>
  <c r="OS106" i="129"/>
  <c r="OI106" i="129"/>
  <c r="NY106" i="129"/>
  <c r="OC111" i="129"/>
  <c r="EG111" i="129"/>
  <c r="JU110" i="129"/>
  <c r="CC110" i="129"/>
  <c r="MO109" i="129"/>
  <c r="HQ109" i="129"/>
  <c r="EO109" i="129"/>
  <c r="CC109" i="129"/>
  <c r="Q109" i="129"/>
  <c r="MO108" i="129"/>
  <c r="KC108" i="129"/>
  <c r="HQ108" i="129"/>
  <c r="FE108" i="129"/>
  <c r="DQ108" i="129"/>
  <c r="CK108" i="129"/>
  <c r="BE108" i="129"/>
  <c r="Y108" i="129"/>
  <c r="OC107" i="129"/>
  <c r="MW107" i="129"/>
  <c r="LQ107" i="129"/>
  <c r="KK107" i="129"/>
  <c r="JE107" i="129"/>
  <c r="HY107" i="129"/>
  <c r="GS107" i="129"/>
  <c r="FM107" i="129"/>
  <c r="EG107" i="129"/>
  <c r="DA107" i="129"/>
  <c r="BU107" i="129"/>
  <c r="AO107" i="129"/>
  <c r="OW106" i="129"/>
  <c r="OA106" i="129"/>
  <c r="NK106" i="129"/>
  <c r="MY106" i="129"/>
  <c r="MO106" i="129"/>
  <c r="ME106" i="129"/>
  <c r="LS106" i="129"/>
  <c r="LI106" i="129"/>
  <c r="KY106" i="129"/>
  <c r="KM106" i="129"/>
  <c r="KC106" i="129"/>
  <c r="JS106" i="129"/>
  <c r="JG106" i="129"/>
  <c r="IW106" i="129"/>
  <c r="IM106" i="129"/>
  <c r="IA106" i="129"/>
  <c r="HQ106" i="129"/>
  <c r="HG106" i="129"/>
  <c r="GU106" i="129"/>
  <c r="GK106" i="129"/>
  <c r="GA106" i="129"/>
  <c r="FO106" i="129"/>
  <c r="FE106" i="129"/>
  <c r="EU106" i="129"/>
  <c r="EI106" i="129"/>
  <c r="EA106" i="129"/>
  <c r="DS106" i="129"/>
  <c r="DK106" i="129"/>
  <c r="DC106" i="129"/>
  <c r="CU106" i="129"/>
  <c r="CM106" i="129"/>
  <c r="CE106" i="129"/>
  <c r="BW106" i="129"/>
  <c r="BO106" i="129"/>
  <c r="BG106" i="129"/>
  <c r="AY106" i="129"/>
  <c r="AQ106" i="129"/>
  <c r="AI106" i="129"/>
  <c r="AA106" i="129"/>
  <c r="S106" i="129"/>
  <c r="OU105" i="129"/>
  <c r="OM105" i="129"/>
  <c r="OE105" i="129"/>
  <c r="NW105" i="129"/>
  <c r="NO105" i="129"/>
  <c r="NG105" i="129"/>
  <c r="MY105" i="129"/>
  <c r="MQ105" i="129"/>
  <c r="MI105" i="129"/>
  <c r="MA105" i="129"/>
  <c r="LS105" i="129"/>
  <c r="LK105" i="129"/>
  <c r="LC105" i="129"/>
  <c r="KU105" i="129"/>
  <c r="KM105" i="129"/>
  <c r="KE105" i="129"/>
  <c r="JW105" i="129"/>
  <c r="LQ111" i="129"/>
  <c r="BU111" i="129"/>
  <c r="HI110" i="129"/>
  <c r="AW110" i="129"/>
  <c r="LI109" i="129"/>
  <c r="GK109" i="129"/>
  <c r="DY109" i="129"/>
  <c r="BM109" i="129"/>
  <c r="OK108" i="129"/>
  <c r="LY108" i="129"/>
  <c r="JM108" i="129"/>
  <c r="HA108" i="129"/>
  <c r="EO108" i="129"/>
  <c r="DI108" i="129"/>
  <c r="CC108" i="129"/>
  <c r="AW108" i="129"/>
  <c r="Q108" i="129"/>
  <c r="NU107" i="129"/>
  <c r="MO107" i="129"/>
  <c r="LI107" i="129"/>
  <c r="KC107" i="129"/>
  <c r="IW107" i="129"/>
  <c r="HQ107" i="129"/>
  <c r="GK107" i="129"/>
  <c r="FE107" i="129"/>
  <c r="DY107" i="129"/>
  <c r="CS107" i="129"/>
  <c r="BM107" i="129"/>
  <c r="AG107" i="129"/>
  <c r="OQ106" i="129"/>
  <c r="NU106" i="129"/>
  <c r="NG106" i="129"/>
  <c r="MW106" i="129"/>
  <c r="MM106" i="129"/>
  <c r="MA106" i="129"/>
  <c r="LQ106" i="129"/>
  <c r="LG106" i="129"/>
  <c r="KU106" i="129"/>
  <c r="KK106" i="129"/>
  <c r="KA106" i="129"/>
  <c r="JO106" i="129"/>
  <c r="JE106" i="129"/>
  <c r="IU106" i="129"/>
  <c r="II106" i="129"/>
  <c r="HY106" i="129"/>
  <c r="HO106" i="129"/>
  <c r="HC106" i="129"/>
  <c r="GS106" i="129"/>
  <c r="GI106" i="129"/>
  <c r="FW106" i="129"/>
  <c r="FM106" i="129"/>
  <c r="FC106" i="129"/>
  <c r="EQ106" i="129"/>
  <c r="EG106" i="129"/>
  <c r="DY106" i="129"/>
  <c r="DQ106" i="129"/>
  <c r="DI106" i="129"/>
  <c r="DA106" i="129"/>
  <c r="CS106" i="129"/>
  <c r="CK106" i="129"/>
  <c r="CC106" i="129"/>
  <c r="BU106" i="129"/>
  <c r="BM106" i="129"/>
  <c r="BE106" i="129"/>
  <c r="AW106" i="129"/>
  <c r="AO106" i="129"/>
  <c r="AG106" i="129"/>
  <c r="Y106" i="129"/>
  <c r="Q106" i="129"/>
  <c r="OS105" i="129"/>
  <c r="OK105" i="129"/>
  <c r="OC105" i="129"/>
  <c r="NU105" i="129"/>
  <c r="NM105" i="129"/>
  <c r="NE105" i="129"/>
  <c r="MW105" i="129"/>
  <c r="MO105" i="129"/>
  <c r="MG105" i="129"/>
  <c r="LY105" i="129"/>
  <c r="LQ105" i="129"/>
  <c r="LI105" i="129"/>
  <c r="LA105" i="129"/>
  <c r="KS105" i="129"/>
  <c r="KK105" i="129"/>
  <c r="KC105" i="129"/>
  <c r="JU105" i="129"/>
  <c r="JM105" i="129"/>
  <c r="JE105" i="129"/>
  <c r="IW105" i="129"/>
  <c r="IO105" i="129"/>
  <c r="IG105" i="129"/>
  <c r="HY105" i="129"/>
  <c r="HQ105" i="129"/>
  <c r="HI105" i="129"/>
  <c r="HA105" i="129"/>
  <c r="GS105" i="129"/>
  <c r="GK105" i="129"/>
  <c r="GC105" i="129"/>
  <c r="FU105" i="129"/>
  <c r="FM105" i="129"/>
  <c r="FE105" i="129"/>
  <c r="EW105" i="129"/>
  <c r="EO105" i="129"/>
  <c r="EG105" i="129"/>
  <c r="DY105" i="129"/>
  <c r="DQ105" i="129"/>
  <c r="DI105" i="129"/>
  <c r="DA105" i="129"/>
  <c r="CS105" i="129"/>
  <c r="CK105" i="129"/>
  <c r="CC105" i="129"/>
  <c r="BU105" i="129"/>
  <c r="BM105" i="129"/>
  <c r="BE105" i="129"/>
  <c r="AW105" i="129"/>
  <c r="AO105" i="129"/>
  <c r="AG105" i="129"/>
  <c r="Y105" i="129"/>
  <c r="Q105" i="129"/>
  <c r="OS104" i="129"/>
  <c r="OK104" i="129"/>
  <c r="OC104" i="129"/>
  <c r="NU104" i="129"/>
  <c r="NM104" i="129"/>
  <c r="NE104" i="129"/>
  <c r="MW104" i="129"/>
  <c r="MO104" i="129"/>
  <c r="MG104" i="129"/>
  <c r="LY104" i="129"/>
  <c r="LQ104" i="129"/>
  <c r="LI104" i="129"/>
  <c r="LA104" i="129"/>
  <c r="KS104" i="129"/>
  <c r="KK104" i="129"/>
  <c r="KC104" i="129"/>
  <c r="JU104" i="129"/>
  <c r="JM104" i="129"/>
  <c r="JE104" i="129"/>
  <c r="IW104" i="129"/>
  <c r="IO104" i="129"/>
  <c r="IG104" i="129"/>
  <c r="HY104" i="129"/>
  <c r="HQ104" i="129"/>
  <c r="HI104" i="129"/>
  <c r="HA104" i="129"/>
  <c r="GS104" i="129"/>
  <c r="GK104" i="129"/>
  <c r="GC104" i="129"/>
  <c r="FU104" i="129"/>
  <c r="JE111" i="129"/>
  <c r="OS110" i="129"/>
  <c r="EW110" i="129"/>
  <c r="Q110" i="129"/>
  <c r="KC109" i="129"/>
  <c r="FU109" i="129"/>
  <c r="DI109" i="129"/>
  <c r="AW109" i="129"/>
  <c r="NU108" i="129"/>
  <c r="LI108" i="129"/>
  <c r="IW108" i="129"/>
  <c r="GK108" i="129"/>
  <c r="EG108" i="129"/>
  <c r="DA108" i="129"/>
  <c r="BU108" i="129"/>
  <c r="AO108" i="129"/>
  <c r="OS107" i="129"/>
  <c r="NM107" i="129"/>
  <c r="MG107" i="129"/>
  <c r="LA107" i="129"/>
  <c r="JU107" i="129"/>
  <c r="IO107" i="129"/>
  <c r="HI107" i="129"/>
  <c r="GC107" i="129"/>
  <c r="EW107" i="129"/>
  <c r="DQ107" i="129"/>
  <c r="CK107" i="129"/>
  <c r="BE107" i="129"/>
  <c r="Y107" i="129"/>
  <c r="OK106" i="129"/>
  <c r="NQ106" i="129"/>
  <c r="NE106" i="129"/>
  <c r="MU106" i="129"/>
  <c r="MI106" i="129"/>
  <c r="LY106" i="129"/>
  <c r="LO106" i="129"/>
  <c r="LC106" i="129"/>
  <c r="KS106" i="129"/>
  <c r="KI106" i="129"/>
  <c r="JW106" i="129"/>
  <c r="JM106" i="129"/>
  <c r="JC106" i="129"/>
  <c r="IQ106" i="129"/>
  <c r="IG106" i="129"/>
  <c r="HW106" i="129"/>
  <c r="HK106" i="129"/>
  <c r="HA106" i="129"/>
  <c r="GQ106" i="129"/>
  <c r="GE106" i="129"/>
  <c r="FU106" i="129"/>
  <c r="FK106" i="129"/>
  <c r="EY106" i="129"/>
  <c r="EO106" i="129"/>
  <c r="EE106" i="129"/>
  <c r="DW106" i="129"/>
  <c r="DO106" i="129"/>
  <c r="DG106" i="129"/>
  <c r="CY106" i="129"/>
  <c r="CQ106" i="129"/>
  <c r="CI106" i="129"/>
  <c r="CA106" i="129"/>
  <c r="BS106" i="129"/>
  <c r="BK106" i="129"/>
  <c r="BC106" i="129"/>
  <c r="AU106" i="129"/>
  <c r="AM106" i="129"/>
  <c r="AE106" i="129"/>
  <c r="W106" i="129"/>
  <c r="O106" i="129"/>
  <c r="OQ105" i="129"/>
  <c r="OI105" i="129"/>
  <c r="OA105" i="129"/>
  <c r="NS105" i="129"/>
  <c r="NK105" i="129"/>
  <c r="NC105" i="129"/>
  <c r="MU105" i="129"/>
  <c r="MM105" i="129"/>
  <c r="ME105" i="129"/>
  <c r="LW105" i="129"/>
  <c r="LO105" i="129"/>
  <c r="LG105" i="129"/>
  <c r="KY105" i="129"/>
  <c r="KQ105" i="129"/>
  <c r="KI105" i="129"/>
  <c r="KA105" i="129"/>
  <c r="GS111" i="129"/>
  <c r="IW109" i="129"/>
  <c r="NE108" i="129"/>
  <c r="DY108" i="129"/>
  <c r="OK107" i="129"/>
  <c r="JM107" i="129"/>
  <c r="EO107" i="129"/>
  <c r="Q107" i="129"/>
  <c r="MQ106" i="129"/>
  <c r="LA106" i="129"/>
  <c r="JK106" i="129"/>
  <c r="HS106" i="129"/>
  <c r="GC106" i="129"/>
  <c r="EM106" i="129"/>
  <c r="DE106" i="129"/>
  <c r="BY106" i="129"/>
  <c r="AS106" i="129"/>
  <c r="OW105" i="129"/>
  <c r="NQ105" i="129"/>
  <c r="MK105" i="129"/>
  <c r="LE105" i="129"/>
  <c r="JY105" i="129"/>
  <c r="JK105" i="129"/>
  <c r="JA105" i="129"/>
  <c r="IQ105" i="129"/>
  <c r="IE105" i="129"/>
  <c r="HU105" i="129"/>
  <c r="HK105" i="129"/>
  <c r="GY105" i="129"/>
  <c r="GO105" i="129"/>
  <c r="GE105" i="129"/>
  <c r="FS105" i="129"/>
  <c r="FI105" i="129"/>
  <c r="EY105" i="129"/>
  <c r="EM105" i="129"/>
  <c r="EC105" i="129"/>
  <c r="DS105" i="129"/>
  <c r="DG105" i="129"/>
  <c r="CW105" i="129"/>
  <c r="CM105" i="129"/>
  <c r="CA105" i="129"/>
  <c r="BQ105" i="129"/>
  <c r="BG105" i="129"/>
  <c r="AU105" i="129"/>
  <c r="AK105" i="129"/>
  <c r="AA105" i="129"/>
  <c r="O105" i="129"/>
  <c r="OO104" i="129"/>
  <c r="OE104" i="129"/>
  <c r="NS104" i="129"/>
  <c r="NI104" i="129"/>
  <c r="MY104" i="129"/>
  <c r="MM104" i="129"/>
  <c r="MC104" i="129"/>
  <c r="LS104" i="129"/>
  <c r="LG104" i="129"/>
  <c r="KW104" i="129"/>
  <c r="KM104" i="129"/>
  <c r="KA104" i="129"/>
  <c r="JQ104" i="129"/>
  <c r="JG104" i="129"/>
  <c r="IU104" i="129"/>
  <c r="IK104" i="129"/>
  <c r="IA104" i="129"/>
  <c r="HO104" i="129"/>
  <c r="HE104" i="129"/>
  <c r="GU104" i="129"/>
  <c r="GI104" i="129"/>
  <c r="FY104" i="129"/>
  <c r="FO104" i="129"/>
  <c r="FG104" i="129"/>
  <c r="EY104" i="129"/>
  <c r="EQ104" i="129"/>
  <c r="EI104" i="129"/>
  <c r="EA104" i="129"/>
  <c r="DS104" i="129"/>
  <c r="DK104" i="129"/>
  <c r="DC104" i="129"/>
  <c r="CU104" i="129"/>
  <c r="CM104" i="129"/>
  <c r="CE104" i="129"/>
  <c r="BW104" i="129"/>
  <c r="BO104" i="129"/>
  <c r="BG104" i="129"/>
  <c r="AY104" i="129"/>
  <c r="AQ104" i="129"/>
  <c r="AI104" i="129"/>
  <c r="AA104" i="129"/>
  <c r="S104" i="129"/>
  <c r="OU103" i="129"/>
  <c r="OM103" i="129"/>
  <c r="OE103" i="129"/>
  <c r="NW103" i="129"/>
  <c r="NO103" i="129"/>
  <c r="NG103" i="129"/>
  <c r="MY103" i="129"/>
  <c r="MQ103" i="129"/>
  <c r="MI103" i="129"/>
  <c r="MA103" i="129"/>
  <c r="LS103" i="129"/>
  <c r="LK103" i="129"/>
  <c r="LC103" i="129"/>
  <c r="KU103" i="129"/>
  <c r="KM103" i="129"/>
  <c r="KE103" i="129"/>
  <c r="JW103" i="129"/>
  <c r="JO103" i="129"/>
  <c r="JG103" i="129"/>
  <c r="IY103" i="129"/>
  <c r="IQ103" i="129"/>
  <c r="II103" i="129"/>
  <c r="IA103" i="129"/>
  <c r="HS103" i="129"/>
  <c r="HK103" i="129"/>
  <c r="HC103" i="129"/>
  <c r="GU103" i="129"/>
  <c r="GM103" i="129"/>
  <c r="GE103" i="129"/>
  <c r="FW103" i="129"/>
  <c r="FO103" i="129"/>
  <c r="FG103" i="129"/>
  <c r="EY103" i="129"/>
  <c r="EQ103" i="129"/>
  <c r="EI103" i="129"/>
  <c r="EA103" i="129"/>
  <c r="DS103" i="129"/>
  <c r="DK103" i="129"/>
  <c r="DC103" i="129"/>
  <c r="CU103" i="129"/>
  <c r="CM103" i="129"/>
  <c r="CE103" i="129"/>
  <c r="BW103" i="129"/>
  <c r="BO103" i="129"/>
  <c r="BG103" i="129"/>
  <c r="AY103" i="129"/>
  <c r="AQ103" i="129"/>
  <c r="AI103" i="129"/>
  <c r="AA103" i="129"/>
  <c r="S103" i="129"/>
  <c r="OU102" i="129"/>
  <c r="OM102" i="129"/>
  <c r="OE102" i="129"/>
  <c r="NW102" i="129"/>
  <c r="NO102" i="129"/>
  <c r="NG102" i="129"/>
  <c r="MY102" i="129"/>
  <c r="MQ102" i="129"/>
  <c r="MI102" i="129"/>
  <c r="MA102" i="129"/>
  <c r="LS102" i="129"/>
  <c r="LK102" i="129"/>
  <c r="LC102" i="129"/>
  <c r="KU102" i="129"/>
  <c r="KM102" i="129"/>
  <c r="KE102" i="129"/>
  <c r="JW102" i="129"/>
  <c r="JO102" i="129"/>
  <c r="JG102" i="129"/>
  <c r="IY102" i="129"/>
  <c r="IQ102" i="129"/>
  <c r="II102" i="129"/>
  <c r="IA102" i="129"/>
  <c r="HS102" i="129"/>
  <c r="HK102" i="129"/>
  <c r="HC102" i="129"/>
  <c r="GU102" i="129"/>
  <c r="GM102" i="129"/>
  <c r="GE102" i="129"/>
  <c r="FW102" i="129"/>
  <c r="FO102" i="129"/>
  <c r="MG110" i="129"/>
  <c r="FE109" i="129"/>
  <c r="KS108" i="129"/>
  <c r="CS108" i="129"/>
  <c r="NE107" i="129"/>
  <c r="IG107" i="129"/>
  <c r="DI107" i="129"/>
  <c r="OG106" i="129"/>
  <c r="MG106" i="129"/>
  <c r="KQ106" i="129"/>
  <c r="IY106" i="129"/>
  <c r="HI106" i="129"/>
  <c r="FS106" i="129"/>
  <c r="EC106" i="129"/>
  <c r="CW106" i="129"/>
  <c r="BQ106" i="129"/>
  <c r="AK106" i="129"/>
  <c r="OO105" i="129"/>
  <c r="NI105" i="129"/>
  <c r="MC105" i="129"/>
  <c r="KW105" i="129"/>
  <c r="JS105" i="129"/>
  <c r="JI105" i="129"/>
  <c r="IY105" i="129"/>
  <c r="IM105" i="129"/>
  <c r="IC105" i="129"/>
  <c r="HS105" i="129"/>
  <c r="HG105" i="129"/>
  <c r="GW105" i="129"/>
  <c r="GM105" i="129"/>
  <c r="GA105" i="129"/>
  <c r="FQ105" i="129"/>
  <c r="FG105" i="129"/>
  <c r="EU105" i="129"/>
  <c r="EK105" i="129"/>
  <c r="EA105" i="129"/>
  <c r="DO105" i="129"/>
  <c r="DE105" i="129"/>
  <c r="CU105" i="129"/>
  <c r="CI105" i="129"/>
  <c r="BY105" i="129"/>
  <c r="BO105" i="129"/>
  <c r="BC105" i="129"/>
  <c r="AS105" i="129"/>
  <c r="AI105" i="129"/>
  <c r="W105" i="129"/>
  <c r="OW104" i="129"/>
  <c r="OM104" i="129"/>
  <c r="OA104" i="129"/>
  <c r="NQ104" i="129"/>
  <c r="NG104" i="129"/>
  <c r="MU104" i="129"/>
  <c r="MK104" i="129"/>
  <c r="MA104" i="129"/>
  <c r="LO104" i="129"/>
  <c r="LE104" i="129"/>
  <c r="KU104" i="129"/>
  <c r="KI104" i="129"/>
  <c r="JY104" i="129"/>
  <c r="JO104" i="129"/>
  <c r="JC104" i="129"/>
  <c r="IS104" i="129"/>
  <c r="II104" i="129"/>
  <c r="HW104" i="129"/>
  <c r="HM104" i="129"/>
  <c r="HC104" i="129"/>
  <c r="GQ104" i="129"/>
  <c r="GG104" i="129"/>
  <c r="FW104" i="129"/>
  <c r="FM104" i="129"/>
  <c r="FE104" i="129"/>
  <c r="EW104" i="129"/>
  <c r="EO104" i="129"/>
  <c r="EG104" i="129"/>
  <c r="DY104" i="129"/>
  <c r="DQ104" i="129"/>
  <c r="DI104" i="129"/>
  <c r="DA104" i="129"/>
  <c r="CS104" i="129"/>
  <c r="CK104" i="129"/>
  <c r="CC104" i="129"/>
  <c r="BU104" i="129"/>
  <c r="BM104" i="129"/>
  <c r="BE104" i="129"/>
  <c r="AW104" i="129"/>
  <c r="AO104" i="129"/>
  <c r="AG104" i="129"/>
  <c r="Y104" i="129"/>
  <c r="Q104" i="129"/>
  <c r="OS103" i="129"/>
  <c r="OK103" i="129"/>
  <c r="OC103" i="129"/>
  <c r="NU103" i="129"/>
  <c r="NM103" i="129"/>
  <c r="NE103" i="129"/>
  <c r="MW103" i="129"/>
  <c r="MO103" i="129"/>
  <c r="MG103" i="129"/>
  <c r="LY103" i="129"/>
  <c r="LQ103" i="129"/>
  <c r="LI103" i="129"/>
  <c r="LA103" i="129"/>
  <c r="KS103" i="129"/>
  <c r="KK103" i="129"/>
  <c r="KC103" i="129"/>
  <c r="JU103" i="129"/>
  <c r="JM103" i="129"/>
  <c r="JE103" i="129"/>
  <c r="IW103" i="129"/>
  <c r="IO103" i="129"/>
  <c r="IG103" i="129"/>
  <c r="HY103" i="129"/>
  <c r="HQ103" i="129"/>
  <c r="HI103" i="129"/>
  <c r="HA103" i="129"/>
  <c r="GS103" i="129"/>
  <c r="GK103" i="129"/>
  <c r="GC103" i="129"/>
  <c r="FU103" i="129"/>
  <c r="FM103" i="129"/>
  <c r="FE103" i="129"/>
  <c r="EW103" i="129"/>
  <c r="EO103" i="129"/>
  <c r="EG103" i="129"/>
  <c r="DY103" i="129"/>
  <c r="DQ103" i="129"/>
  <c r="DI103" i="129"/>
  <c r="DA103" i="129"/>
  <c r="CS103" i="129"/>
  <c r="CK103" i="129"/>
  <c r="CC103" i="129"/>
  <c r="BU103" i="129"/>
  <c r="BM103" i="129"/>
  <c r="BE103" i="129"/>
  <c r="AW103" i="129"/>
  <c r="AO103" i="129"/>
  <c r="AG103" i="129"/>
  <c r="Y103" i="129"/>
  <c r="Q103" i="129"/>
  <c r="OS102" i="129"/>
  <c r="OK102" i="129"/>
  <c r="OC102" i="129"/>
  <c r="NU102" i="129"/>
  <c r="NM102" i="129"/>
  <c r="NE102" i="129"/>
  <c r="MW102" i="129"/>
  <c r="MO102" i="129"/>
  <c r="MG102" i="129"/>
  <c r="LY102" i="129"/>
  <c r="LQ102" i="129"/>
  <c r="LI102" i="129"/>
  <c r="LA102" i="129"/>
  <c r="KS102" i="129"/>
  <c r="KK102" i="129"/>
  <c r="KC102" i="129"/>
  <c r="JU102" i="129"/>
  <c r="JM102" i="129"/>
  <c r="JE102" i="129"/>
  <c r="IW102" i="129"/>
  <c r="IO102" i="129"/>
  <c r="IG102" i="129"/>
  <c r="HY102" i="129"/>
  <c r="HQ102" i="129"/>
  <c r="HI102" i="129"/>
  <c r="HA102" i="129"/>
  <c r="GS102" i="129"/>
  <c r="GK102" i="129"/>
  <c r="GC102" i="129"/>
  <c r="FU102" i="129"/>
  <c r="FM102" i="129"/>
  <c r="FE102" i="129"/>
  <c r="EW102" i="129"/>
  <c r="EO102" i="129"/>
  <c r="EG102" i="129"/>
  <c r="DY102" i="129"/>
  <c r="DQ102" i="129"/>
  <c r="DI102" i="129"/>
  <c r="DA102" i="129"/>
  <c r="CS102" i="129"/>
  <c r="CK102" i="129"/>
  <c r="CC102" i="129"/>
  <c r="BU102" i="129"/>
  <c r="BM102" i="129"/>
  <c r="BE102" i="129"/>
  <c r="AW102" i="129"/>
  <c r="AO102" i="129"/>
  <c r="AG102" i="129"/>
  <c r="Y102" i="129"/>
  <c r="Q102" i="129"/>
  <c r="OS101" i="129"/>
  <c r="OK101" i="129"/>
  <c r="OC101" i="129"/>
  <c r="NU101" i="129"/>
  <c r="NM101" i="129"/>
  <c r="NE101" i="129"/>
  <c r="MW101" i="129"/>
  <c r="MO101" i="129"/>
  <c r="MG101" i="129"/>
  <c r="LY101" i="129"/>
  <c r="LQ101" i="129"/>
  <c r="LI101" i="129"/>
  <c r="LA101" i="129"/>
  <c r="KS101" i="129"/>
  <c r="KK101" i="129"/>
  <c r="KC101" i="129"/>
  <c r="JU101" i="129"/>
  <c r="JM101" i="129"/>
  <c r="JE101" i="129"/>
  <c r="IW101" i="129"/>
  <c r="IO101" i="129"/>
  <c r="IG101" i="129"/>
  <c r="HY101" i="129"/>
  <c r="HQ101" i="129"/>
  <c r="HI101" i="129"/>
  <c r="HA101" i="129"/>
  <c r="GS101" i="129"/>
  <c r="GK101" i="129"/>
  <c r="GC101" i="129"/>
  <c r="FU101" i="129"/>
  <c r="FM101" i="129"/>
  <c r="FE101" i="129"/>
  <c r="EW101" i="129"/>
  <c r="EO101" i="129"/>
  <c r="EG101" i="129"/>
  <c r="DY101" i="129"/>
  <c r="DQ101" i="129"/>
  <c r="DI101" i="129"/>
  <c r="DA101" i="129"/>
  <c r="CS101" i="129"/>
  <c r="CK101" i="129"/>
  <c r="CC101" i="129"/>
  <c r="BU101" i="129"/>
  <c r="BM101" i="129"/>
  <c r="BE101" i="129"/>
  <c r="AW101" i="129"/>
  <c r="AO101" i="129"/>
  <c r="AG101" i="129"/>
  <c r="Y101" i="129"/>
  <c r="Q101" i="129"/>
  <c r="OS100" i="129"/>
  <c r="OK100" i="129"/>
  <c r="OC100" i="129"/>
  <c r="NU100" i="129"/>
  <c r="NM100" i="129"/>
  <c r="NE100" i="129"/>
  <c r="MW100" i="129"/>
  <c r="MO100" i="129"/>
  <c r="MG100" i="129"/>
  <c r="LY100" i="129"/>
  <c r="LQ100" i="129"/>
  <c r="LI100" i="129"/>
  <c r="LA100" i="129"/>
  <c r="KS100" i="129"/>
  <c r="KK100" i="129"/>
  <c r="KC100" i="129"/>
  <c r="JU100" i="129"/>
  <c r="JM100" i="129"/>
  <c r="JE100" i="129"/>
  <c r="IW100" i="129"/>
  <c r="IO100" i="129"/>
  <c r="IG100" i="129"/>
  <c r="HY100" i="129"/>
  <c r="HQ100" i="129"/>
  <c r="HI100" i="129"/>
  <c r="HA100" i="129"/>
  <c r="GS100" i="129"/>
  <c r="GK100" i="129"/>
  <c r="GC100" i="129"/>
  <c r="FU100" i="129"/>
  <c r="FM100" i="129"/>
  <c r="FE100" i="129"/>
  <c r="EW100" i="129"/>
  <c r="EO100" i="129"/>
  <c r="EG100" i="129"/>
  <c r="DY100" i="129"/>
  <c r="DQ100" i="129"/>
  <c r="DI100" i="129"/>
  <c r="DA100" i="129"/>
  <c r="CS100" i="129"/>
  <c r="CK100" i="129"/>
  <c r="CC100" i="129"/>
  <c r="BU100" i="129"/>
  <c r="BM100" i="129"/>
  <c r="BE100" i="129"/>
  <c r="AW100" i="129"/>
  <c r="AO100" i="129"/>
  <c r="AG100" i="129"/>
  <c r="Y100" i="129"/>
  <c r="Q100" i="129"/>
  <c r="OS99" i="129"/>
  <c r="OK99" i="129"/>
  <c r="OC99" i="129"/>
  <c r="NU99" i="129"/>
  <c r="NM99" i="129"/>
  <c r="NE99" i="129"/>
  <c r="MW99" i="129"/>
  <c r="MO99" i="129"/>
  <c r="DI110" i="129"/>
  <c r="CS109" i="129"/>
  <c r="IG108" i="129"/>
  <c r="BM108" i="129"/>
  <c r="LY107" i="129"/>
  <c r="HA107" i="129"/>
  <c r="CC107" i="129"/>
  <c r="NM106" i="129"/>
  <c r="LW106" i="129"/>
  <c r="KE106" i="129"/>
  <c r="IO106" i="129"/>
  <c r="GY106" i="129"/>
  <c r="FG106" i="129"/>
  <c r="DU106" i="129"/>
  <c r="CO106" i="129"/>
  <c r="BI106" i="129"/>
  <c r="AC106" i="129"/>
  <c r="OG105" i="129"/>
  <c r="NA105" i="129"/>
  <c r="LU105" i="129"/>
  <c r="KO105" i="129"/>
  <c r="JQ105" i="129"/>
  <c r="JG105" i="129"/>
  <c r="IU105" i="129"/>
  <c r="IK105" i="129"/>
  <c r="IA105" i="129"/>
  <c r="HO105" i="129"/>
  <c r="HE105" i="129"/>
  <c r="GU105" i="129"/>
  <c r="GI105" i="129"/>
  <c r="FY105" i="129"/>
  <c r="FO105" i="129"/>
  <c r="FC105" i="129"/>
  <c r="ES105" i="129"/>
  <c r="EI105" i="129"/>
  <c r="DW105" i="129"/>
  <c r="DM105" i="129"/>
  <c r="DC105" i="129"/>
  <c r="CQ105" i="129"/>
  <c r="CG105" i="129"/>
  <c r="BW105" i="129"/>
  <c r="BK105" i="129"/>
  <c r="BA105" i="129"/>
  <c r="AQ105" i="129"/>
  <c r="AE105" i="129"/>
  <c r="U105" i="129"/>
  <c r="OU104" i="129"/>
  <c r="OI104" i="129"/>
  <c r="NY104" i="129"/>
  <c r="NO104" i="129"/>
  <c r="NC104" i="129"/>
  <c r="MS104" i="129"/>
  <c r="MI104" i="129"/>
  <c r="LW104" i="129"/>
  <c r="LM104" i="129"/>
  <c r="LC104" i="129"/>
  <c r="KQ104" i="129"/>
  <c r="KG104" i="129"/>
  <c r="JW104" i="129"/>
  <c r="JK104" i="129"/>
  <c r="JA104" i="129"/>
  <c r="IQ104" i="129"/>
  <c r="IE104" i="129"/>
  <c r="HU104" i="129"/>
  <c r="HK104" i="129"/>
  <c r="GY104" i="129"/>
  <c r="GO104" i="129"/>
  <c r="GE104" i="129"/>
  <c r="FS104" i="129"/>
  <c r="FK104" i="129"/>
  <c r="FC104" i="129"/>
  <c r="EU104" i="129"/>
  <c r="EM104" i="129"/>
  <c r="EE104" i="129"/>
  <c r="DW104" i="129"/>
  <c r="DO104" i="129"/>
  <c r="DG104" i="129"/>
  <c r="CY104" i="129"/>
  <c r="CQ104" i="129"/>
  <c r="CI104" i="129"/>
  <c r="CA104" i="129"/>
  <c r="BS104" i="129"/>
  <c r="BK104" i="129"/>
  <c r="BC104" i="129"/>
  <c r="AU104" i="129"/>
  <c r="AM104" i="129"/>
  <c r="AE104" i="129"/>
  <c r="W104" i="129"/>
  <c r="O104" i="129"/>
  <c r="OQ103" i="129"/>
  <c r="OI103" i="129"/>
  <c r="OA103" i="129"/>
  <c r="NS103" i="129"/>
  <c r="NK103" i="129"/>
  <c r="NC103" i="129"/>
  <c r="MU103" i="129"/>
  <c r="MM103" i="129"/>
  <c r="ME103" i="129"/>
  <c r="LW103" i="129"/>
  <c r="LO103" i="129"/>
  <c r="LG103" i="129"/>
  <c r="KY103" i="129"/>
  <c r="KQ103" i="129"/>
  <c r="KI103" i="129"/>
  <c r="KA103" i="129"/>
  <c r="JS103" i="129"/>
  <c r="JK103" i="129"/>
  <c r="JC103" i="129"/>
  <c r="IU103" i="129"/>
  <c r="IM103" i="129"/>
  <c r="IE103" i="129"/>
  <c r="HW103" i="129"/>
  <c r="HO103" i="129"/>
  <c r="HG103" i="129"/>
  <c r="GY103" i="129"/>
  <c r="GQ103" i="129"/>
  <c r="GI103" i="129"/>
  <c r="GA103" i="129"/>
  <c r="FS103" i="129"/>
  <c r="FK103" i="129"/>
  <c r="FC103" i="129"/>
  <c r="EU103" i="129"/>
  <c r="EM103" i="129"/>
  <c r="EE103" i="129"/>
  <c r="DW103" i="129"/>
  <c r="DO103" i="129"/>
  <c r="DG103" i="129"/>
  <c r="CY103" i="129"/>
  <c r="CQ103" i="129"/>
  <c r="CI103" i="129"/>
  <c r="CA103" i="129"/>
  <c r="BS103" i="129"/>
  <c r="BK103" i="129"/>
  <c r="BC103" i="129"/>
  <c r="AU103" i="129"/>
  <c r="AM103" i="129"/>
  <c r="AE103" i="129"/>
  <c r="W103" i="129"/>
  <c r="O103" i="129"/>
  <c r="OQ102" i="129"/>
  <c r="OI102" i="129"/>
  <c r="OA102" i="129"/>
  <c r="NS102" i="129"/>
  <c r="NK102" i="129"/>
  <c r="NC102" i="129"/>
  <c r="MU102" i="129"/>
  <c r="MM102" i="129"/>
  <c r="ME102" i="129"/>
  <c r="LW102" i="129"/>
  <c r="LO102" i="129"/>
  <c r="LG102" i="129"/>
  <c r="KY102" i="129"/>
  <c r="KQ102" i="129"/>
  <c r="KI102" i="129"/>
  <c r="KA102" i="129"/>
  <c r="JS102" i="129"/>
  <c r="JK102" i="129"/>
  <c r="JC102" i="129"/>
  <c r="IU102" i="129"/>
  <c r="IM102" i="129"/>
  <c r="IE102" i="129"/>
  <c r="HW102" i="129"/>
  <c r="HO102" i="129"/>
  <c r="HG102" i="129"/>
  <c r="GY102" i="129"/>
  <c r="GQ102" i="129"/>
  <c r="GI102" i="129"/>
  <c r="GA102" i="129"/>
  <c r="FS102" i="129"/>
  <c r="FK102" i="129"/>
  <c r="NU109" i="129"/>
  <c r="KS107" i="129"/>
  <c r="LK106" i="129"/>
  <c r="EW106" i="129"/>
  <c r="U106" i="129"/>
  <c r="KG105" i="129"/>
  <c r="II105" i="129"/>
  <c r="GQ105" i="129"/>
  <c r="FA105" i="129"/>
  <c r="DK105" i="129"/>
  <c r="BS105" i="129"/>
  <c r="AC105" i="129"/>
  <c r="NW104" i="129"/>
  <c r="ME104" i="129"/>
  <c r="KO104" i="129"/>
  <c r="IY104" i="129"/>
  <c r="HG104" i="129"/>
  <c r="FQ104" i="129"/>
  <c r="EK104" i="129"/>
  <c r="DE104" i="129"/>
  <c r="BY104" i="129"/>
  <c r="AS104" i="129"/>
  <c r="OW103" i="129"/>
  <c r="NQ103" i="129"/>
  <c r="MK103" i="129"/>
  <c r="LE103" i="129"/>
  <c r="JY103" i="129"/>
  <c r="IS103" i="129"/>
  <c r="HM103" i="129"/>
  <c r="GG103" i="129"/>
  <c r="FA103" i="129"/>
  <c r="DU103" i="129"/>
  <c r="CO103" i="129"/>
  <c r="BI103" i="129"/>
  <c r="AC103" i="129"/>
  <c r="OG102" i="129"/>
  <c r="NA102" i="129"/>
  <c r="LU102" i="129"/>
  <c r="KO102" i="129"/>
  <c r="JI102" i="129"/>
  <c r="IC102" i="129"/>
  <c r="GW102" i="129"/>
  <c r="FQ102" i="129"/>
  <c r="FA102" i="129"/>
  <c r="EQ102" i="129"/>
  <c r="EE102" i="129"/>
  <c r="DU102" i="129"/>
  <c r="DK102" i="129"/>
  <c r="CY102" i="129"/>
  <c r="CO102" i="129"/>
  <c r="CE102" i="129"/>
  <c r="BS102" i="129"/>
  <c r="BI102" i="129"/>
  <c r="AY102" i="129"/>
  <c r="AM102" i="129"/>
  <c r="AC102" i="129"/>
  <c r="S102" i="129"/>
  <c r="OQ101" i="129"/>
  <c r="OG101" i="129"/>
  <c r="NW101" i="129"/>
  <c r="NK101" i="129"/>
  <c r="NA101" i="129"/>
  <c r="MQ101" i="129"/>
  <c r="ME101" i="129"/>
  <c r="LU101" i="129"/>
  <c r="LK101" i="129"/>
  <c r="KY101" i="129"/>
  <c r="KO101" i="129"/>
  <c r="KE101" i="129"/>
  <c r="JS101" i="129"/>
  <c r="JI101" i="129"/>
  <c r="IY101" i="129"/>
  <c r="IM101" i="129"/>
  <c r="IC101" i="129"/>
  <c r="HS101" i="129"/>
  <c r="HG101" i="129"/>
  <c r="GW101" i="129"/>
  <c r="GM101" i="129"/>
  <c r="GA101" i="129"/>
  <c r="FQ101" i="129"/>
  <c r="FG101" i="129"/>
  <c r="EU101" i="129"/>
  <c r="EK101" i="129"/>
  <c r="EA101" i="129"/>
  <c r="DO101" i="129"/>
  <c r="DE101" i="129"/>
  <c r="CU101" i="129"/>
  <c r="CI101" i="129"/>
  <c r="BY101" i="129"/>
  <c r="BO101" i="129"/>
  <c r="BC101" i="129"/>
  <c r="AS101" i="129"/>
  <c r="AI101" i="129"/>
  <c r="W101" i="129"/>
  <c r="OW100" i="129"/>
  <c r="OM100" i="129"/>
  <c r="OA100" i="129"/>
  <c r="NQ100" i="129"/>
  <c r="NG100" i="129"/>
  <c r="MU100" i="129"/>
  <c r="MK100" i="129"/>
  <c r="MA100" i="129"/>
  <c r="LO100" i="129"/>
  <c r="LE100" i="129"/>
  <c r="KU100" i="129"/>
  <c r="KI100" i="129"/>
  <c r="JY100" i="129"/>
  <c r="JO100" i="129"/>
  <c r="JC100" i="129"/>
  <c r="IS100" i="129"/>
  <c r="II100" i="129"/>
  <c r="HW100" i="129"/>
  <c r="HM100" i="129"/>
  <c r="HC100" i="129"/>
  <c r="GQ100" i="129"/>
  <c r="GG100" i="129"/>
  <c r="FW100" i="129"/>
  <c r="FK100" i="129"/>
  <c r="FA100" i="129"/>
  <c r="EQ100" i="129"/>
  <c r="EE100" i="129"/>
  <c r="DU100" i="129"/>
  <c r="DK100" i="129"/>
  <c r="CY100" i="129"/>
  <c r="CO100" i="129"/>
  <c r="CE100" i="129"/>
  <c r="BS100" i="129"/>
  <c r="BI100" i="129"/>
  <c r="AY100" i="129"/>
  <c r="AM100" i="129"/>
  <c r="AC100" i="129"/>
  <c r="S100" i="129"/>
  <c r="OQ99" i="129"/>
  <c r="OG99" i="129"/>
  <c r="NW99" i="129"/>
  <c r="NK99" i="129"/>
  <c r="NA99" i="129"/>
  <c r="MQ99" i="129"/>
  <c r="MG99" i="129"/>
  <c r="LY99" i="129"/>
  <c r="LQ99" i="129"/>
  <c r="LI99" i="129"/>
  <c r="LA99" i="129"/>
  <c r="KS99" i="129"/>
  <c r="KK99" i="129"/>
  <c r="KC99" i="129"/>
  <c r="JU99" i="129"/>
  <c r="JM99" i="129"/>
  <c r="JE99" i="129"/>
  <c r="IW99" i="129"/>
  <c r="IO99" i="129"/>
  <c r="IG99" i="129"/>
  <c r="HY99" i="129"/>
  <c r="HQ99" i="129"/>
  <c r="HI99" i="129"/>
  <c r="HA99" i="129"/>
  <c r="GS99" i="129"/>
  <c r="GK99" i="129"/>
  <c r="GC99" i="129"/>
  <c r="FU99" i="129"/>
  <c r="FM99" i="129"/>
  <c r="FE99" i="129"/>
  <c r="EW99" i="129"/>
  <c r="EO99" i="129"/>
  <c r="EG99" i="129"/>
  <c r="DY99" i="129"/>
  <c r="DQ99" i="129"/>
  <c r="DI99" i="129"/>
  <c r="DA99" i="129"/>
  <c r="CS99" i="129"/>
  <c r="AG109" i="129"/>
  <c r="FU107" i="129"/>
  <c r="JU106" i="129"/>
  <c r="DM106" i="129"/>
  <c r="NY105" i="129"/>
  <c r="JO105" i="129"/>
  <c r="HW105" i="129"/>
  <c r="GG105" i="129"/>
  <c r="EQ105" i="129"/>
  <c r="CY105" i="129"/>
  <c r="BI105" i="129"/>
  <c r="S105" i="129"/>
  <c r="NK104" i="129"/>
  <c r="LU104" i="129"/>
  <c r="KE104" i="129"/>
  <c r="IM104" i="129"/>
  <c r="GW104" i="129"/>
  <c r="FI104" i="129"/>
  <c r="EC104" i="129"/>
  <c r="CW104" i="129"/>
  <c r="BQ104" i="129"/>
  <c r="AK104" i="129"/>
  <c r="OO103" i="129"/>
  <c r="NI103" i="129"/>
  <c r="MC103" i="129"/>
  <c r="KW103" i="129"/>
  <c r="JQ103" i="129"/>
  <c r="IK103" i="129"/>
  <c r="HE103" i="129"/>
  <c r="FY103" i="129"/>
  <c r="ES103" i="129"/>
  <c r="DM103" i="129"/>
  <c r="CG103" i="129"/>
  <c r="BA103" i="129"/>
  <c r="U103" i="129"/>
  <c r="NY102" i="129"/>
  <c r="MS102" i="129"/>
  <c r="LM102" i="129"/>
  <c r="KG102" i="129"/>
  <c r="JA102" i="129"/>
  <c r="HU102" i="129"/>
  <c r="GO102" i="129"/>
  <c r="FI102" i="129"/>
  <c r="EY102" i="129"/>
  <c r="EM102" i="129"/>
  <c r="EC102" i="129"/>
  <c r="DS102" i="129"/>
  <c r="DG102" i="129"/>
  <c r="CW102" i="129"/>
  <c r="CM102" i="129"/>
  <c r="CA102" i="129"/>
  <c r="BQ102" i="129"/>
  <c r="BG102" i="129"/>
  <c r="AU102" i="129"/>
  <c r="AK102" i="129"/>
  <c r="AA102" i="129"/>
  <c r="O102" i="129"/>
  <c r="OO101" i="129"/>
  <c r="OE101" i="129"/>
  <c r="NS101" i="129"/>
  <c r="NI101" i="129"/>
  <c r="MY101" i="129"/>
  <c r="MM101" i="129"/>
  <c r="MC101" i="129"/>
  <c r="LS101" i="129"/>
  <c r="LG101" i="129"/>
  <c r="KW101" i="129"/>
  <c r="KM101" i="129"/>
  <c r="KA101" i="129"/>
  <c r="JQ101" i="129"/>
  <c r="JG101" i="129"/>
  <c r="IU101" i="129"/>
  <c r="IK101" i="129"/>
  <c r="IA101" i="129"/>
  <c r="HO101" i="129"/>
  <c r="HE101" i="129"/>
  <c r="GU101" i="129"/>
  <c r="GI101" i="129"/>
  <c r="FY101" i="129"/>
  <c r="FO101" i="129"/>
  <c r="FC101" i="129"/>
  <c r="ES101" i="129"/>
  <c r="EI101" i="129"/>
  <c r="DW101" i="129"/>
  <c r="DM101" i="129"/>
  <c r="DC101" i="129"/>
  <c r="CQ101" i="129"/>
  <c r="CG101" i="129"/>
  <c r="BW101" i="129"/>
  <c r="BK101" i="129"/>
  <c r="BA101" i="129"/>
  <c r="AQ101" i="129"/>
  <c r="AE101" i="129"/>
  <c r="U101" i="129"/>
  <c r="OU100" i="129"/>
  <c r="OI100" i="129"/>
  <c r="NY100" i="129"/>
  <c r="NO100" i="129"/>
  <c r="NC100" i="129"/>
  <c r="MS100" i="129"/>
  <c r="MI100" i="129"/>
  <c r="LW100" i="129"/>
  <c r="LM100" i="129"/>
  <c r="LC100" i="129"/>
  <c r="KQ100" i="129"/>
  <c r="KG100" i="129"/>
  <c r="JW100" i="129"/>
  <c r="JK100" i="129"/>
  <c r="JA100" i="129"/>
  <c r="IQ100" i="129"/>
  <c r="IE100" i="129"/>
  <c r="HU100" i="129"/>
  <c r="HK100" i="129"/>
  <c r="GY100" i="129"/>
  <c r="GO100" i="129"/>
  <c r="GE100" i="129"/>
  <c r="FS100" i="129"/>
  <c r="FI100" i="129"/>
  <c r="EY100" i="129"/>
  <c r="EM100" i="129"/>
  <c r="EC100" i="129"/>
  <c r="DS100" i="129"/>
  <c r="DG100" i="129"/>
  <c r="CW100" i="129"/>
  <c r="CM100" i="129"/>
  <c r="CA100" i="129"/>
  <c r="BQ100" i="129"/>
  <c r="BG100" i="129"/>
  <c r="AU100" i="129"/>
  <c r="AK100" i="129"/>
  <c r="AA100" i="129"/>
  <c r="O100" i="129"/>
  <c r="OO99" i="129"/>
  <c r="OE99" i="129"/>
  <c r="NS99" i="129"/>
  <c r="NI99" i="129"/>
  <c r="MY99" i="129"/>
  <c r="MM99" i="129"/>
  <c r="ME99" i="129"/>
  <c r="LW99" i="129"/>
  <c r="LO99" i="129"/>
  <c r="LG99" i="129"/>
  <c r="KY99" i="129"/>
  <c r="KQ99" i="129"/>
  <c r="KI99" i="129"/>
  <c r="KA99" i="129"/>
  <c r="JS99" i="129"/>
  <c r="JK99" i="129"/>
  <c r="JC99" i="129"/>
  <c r="IU99" i="129"/>
  <c r="IM99" i="129"/>
  <c r="IE99" i="129"/>
  <c r="HW99" i="129"/>
  <c r="HO99" i="129"/>
  <c r="HG99" i="129"/>
  <c r="GY99" i="129"/>
  <c r="GQ99" i="129"/>
  <c r="GI99" i="129"/>
  <c r="GA99" i="129"/>
  <c r="FS99" i="129"/>
  <c r="FK99" i="129"/>
  <c r="FC99" i="129"/>
  <c r="EU99" i="129"/>
  <c r="EM99" i="129"/>
  <c r="EE99" i="129"/>
  <c r="DW99" i="129"/>
  <c r="DO99" i="129"/>
  <c r="DG99" i="129"/>
  <c r="CY99" i="129"/>
  <c r="CQ99" i="129"/>
  <c r="CI99" i="129"/>
  <c r="CA99" i="129"/>
  <c r="BS99" i="129"/>
  <c r="BK99" i="129"/>
  <c r="BC99" i="129"/>
  <c r="AU99" i="129"/>
  <c r="AM99" i="129"/>
  <c r="AE99" i="129"/>
  <c r="W99" i="129"/>
  <c r="O99" i="129"/>
  <c r="OQ97" i="129"/>
  <c r="OI97" i="129"/>
  <c r="OA97" i="129"/>
  <c r="NS97" i="129"/>
  <c r="NK97" i="129"/>
  <c r="NC97" i="129"/>
  <c r="MU97" i="129"/>
  <c r="MM97" i="129"/>
  <c r="ME97" i="129"/>
  <c r="LW97" i="129"/>
  <c r="LO97" i="129"/>
  <c r="LG97" i="129"/>
  <c r="KY97" i="129"/>
  <c r="KQ97" i="129"/>
  <c r="KI97" i="129"/>
  <c r="KA97" i="129"/>
  <c r="JS97" i="129"/>
  <c r="JK97" i="129"/>
  <c r="JC97" i="129"/>
  <c r="IU97" i="129"/>
  <c r="IM97" i="129"/>
  <c r="IE97" i="129"/>
  <c r="HW97" i="129"/>
  <c r="HO97" i="129"/>
  <c r="HG97" i="129"/>
  <c r="GY97" i="129"/>
  <c r="GQ97" i="129"/>
  <c r="GI97" i="129"/>
  <c r="GA97" i="129"/>
  <c r="FS97" i="129"/>
  <c r="FK97" i="129"/>
  <c r="FC97" i="129"/>
  <c r="EU97" i="129"/>
  <c r="EM97" i="129"/>
  <c r="EE97" i="129"/>
  <c r="DW97" i="129"/>
  <c r="DO97" i="129"/>
  <c r="DG97" i="129"/>
  <c r="CY97" i="129"/>
  <c r="CQ97" i="129"/>
  <c r="CI97" i="129"/>
  <c r="CA97" i="129"/>
  <c r="BS97" i="129"/>
  <c r="BK97" i="129"/>
  <c r="BC97" i="129"/>
  <c r="AU97" i="129"/>
  <c r="AM97" i="129"/>
  <c r="AE97" i="129"/>
  <c r="W97" i="129"/>
  <c r="O97" i="129"/>
  <c r="OQ96" i="129"/>
  <c r="OI96" i="129"/>
  <c r="OA96" i="129"/>
  <c r="NS96" i="129"/>
  <c r="NK96" i="129"/>
  <c r="NC96" i="129"/>
  <c r="MU96" i="129"/>
  <c r="MM96" i="129"/>
  <c r="ME96" i="129"/>
  <c r="LW96" i="129"/>
  <c r="LO96" i="129"/>
  <c r="LG96" i="129"/>
  <c r="KY96" i="129"/>
  <c r="KQ96" i="129"/>
  <c r="KI96" i="129"/>
  <c r="KA96" i="129"/>
  <c r="JS96" i="129"/>
  <c r="JK96" i="129"/>
  <c r="JC96" i="129"/>
  <c r="IU96" i="129"/>
  <c r="IM96" i="129"/>
  <c r="IE96" i="129"/>
  <c r="HW96" i="129"/>
  <c r="HO96" i="129"/>
  <c r="HG96" i="129"/>
  <c r="GY96" i="129"/>
  <c r="GQ96" i="129"/>
  <c r="GI96" i="129"/>
  <c r="GA96" i="129"/>
  <c r="FS96" i="129"/>
  <c r="FK96" i="129"/>
  <c r="FC96" i="129"/>
  <c r="EU96" i="129"/>
  <c r="EM96" i="129"/>
  <c r="EE96" i="129"/>
  <c r="DW96" i="129"/>
  <c r="DO96" i="129"/>
  <c r="DG96" i="129"/>
  <c r="CY96" i="129"/>
  <c r="CQ96" i="129"/>
  <c r="CI96" i="129"/>
  <c r="CA96" i="129"/>
  <c r="BS96" i="129"/>
  <c r="BK96" i="129"/>
  <c r="BC96" i="129"/>
  <c r="AU96" i="129"/>
  <c r="AM96" i="129"/>
  <c r="AE96" i="129"/>
  <c r="W96" i="129"/>
  <c r="O96" i="129"/>
  <c r="OQ95" i="129"/>
  <c r="OI95" i="129"/>
  <c r="OA95" i="129"/>
  <c r="NS95" i="129"/>
  <c r="NK95" i="129"/>
  <c r="NC95" i="129"/>
  <c r="MU95" i="129"/>
  <c r="MM95" i="129"/>
  <c r="ME95" i="129"/>
  <c r="LW95" i="129"/>
  <c r="LO95" i="129"/>
  <c r="LG95" i="129"/>
  <c r="KY95" i="129"/>
  <c r="KQ95" i="129"/>
  <c r="KI95" i="129"/>
  <c r="KA95" i="129"/>
  <c r="JS95" i="129"/>
  <c r="JK95" i="129"/>
  <c r="FU108" i="129"/>
  <c r="AW107" i="129"/>
  <c r="IE106" i="129"/>
  <c r="CG106" i="129"/>
  <c r="MS105" i="129"/>
  <c r="JC105" i="129"/>
  <c r="HM105" i="129"/>
  <c r="FW105" i="129"/>
  <c r="EE105" i="129"/>
  <c r="CO105" i="129"/>
  <c r="AY105" i="129"/>
  <c r="OQ104" i="129"/>
  <c r="NA104" i="129"/>
  <c r="LK104" i="129"/>
  <c r="JS104" i="129"/>
  <c r="IC104" i="129"/>
  <c r="GM104" i="129"/>
  <c r="FA104" i="129"/>
  <c r="DU104" i="129"/>
  <c r="CO104" i="129"/>
  <c r="BI104" i="129"/>
  <c r="AC104" i="129"/>
  <c r="OG103" i="129"/>
  <c r="NA103" i="129"/>
  <c r="LU103" i="129"/>
  <c r="KO103" i="129"/>
  <c r="JI103" i="129"/>
  <c r="IC103" i="129"/>
  <c r="GW103" i="129"/>
  <c r="FQ103" i="129"/>
  <c r="EK103" i="129"/>
  <c r="DE103" i="129"/>
  <c r="BY103" i="129"/>
  <c r="AS103" i="129"/>
  <c r="OW102" i="129"/>
  <c r="NQ102" i="129"/>
  <c r="MK102" i="129"/>
  <c r="LE102" i="129"/>
  <c r="JY102" i="129"/>
  <c r="IS102" i="129"/>
  <c r="HM102" i="129"/>
  <c r="GG102" i="129"/>
  <c r="FG102" i="129"/>
  <c r="EU102" i="129"/>
  <c r="EK102" i="129"/>
  <c r="EA102" i="129"/>
  <c r="DO102" i="129"/>
  <c r="DE102" i="129"/>
  <c r="CU102" i="129"/>
  <c r="CI102" i="129"/>
  <c r="BY102" i="129"/>
  <c r="BO102" i="129"/>
  <c r="BC102" i="129"/>
  <c r="AS102" i="129"/>
  <c r="AI102" i="129"/>
  <c r="W102" i="129"/>
  <c r="OW101" i="129"/>
  <c r="OM101" i="129"/>
  <c r="OA101" i="129"/>
  <c r="NQ101" i="129"/>
  <c r="NG101" i="129"/>
  <c r="MU101" i="129"/>
  <c r="MK101" i="129"/>
  <c r="MA101" i="129"/>
  <c r="LO101" i="129"/>
  <c r="LE101" i="129"/>
  <c r="KU101" i="129"/>
  <c r="KI101" i="129"/>
  <c r="JY101" i="129"/>
  <c r="JO101" i="129"/>
  <c r="JC101" i="129"/>
  <c r="IS101" i="129"/>
  <c r="II101" i="129"/>
  <c r="HW101" i="129"/>
  <c r="HM101" i="129"/>
  <c r="HC101" i="129"/>
  <c r="GQ101" i="129"/>
  <c r="GG101" i="129"/>
  <c r="FW101" i="129"/>
  <c r="FK101" i="129"/>
  <c r="FA101" i="129"/>
  <c r="EQ101" i="129"/>
  <c r="EE101" i="129"/>
  <c r="DU101" i="129"/>
  <c r="DK101" i="129"/>
  <c r="CY101" i="129"/>
  <c r="CO101" i="129"/>
  <c r="CE101" i="129"/>
  <c r="BS101" i="129"/>
  <c r="BI101" i="129"/>
  <c r="AY101" i="129"/>
  <c r="AM101" i="129"/>
  <c r="AC101" i="129"/>
  <c r="S101" i="129"/>
  <c r="OQ100" i="129"/>
  <c r="OG100" i="129"/>
  <c r="NW100" i="129"/>
  <c r="NK100" i="129"/>
  <c r="NA100" i="129"/>
  <c r="MQ100" i="129"/>
  <c r="ME100" i="129"/>
  <c r="LU100" i="129"/>
  <c r="LK100" i="129"/>
  <c r="KY100" i="129"/>
  <c r="KO100" i="129"/>
  <c r="KE100" i="129"/>
  <c r="JS100" i="129"/>
  <c r="JI100" i="129"/>
  <c r="IY100" i="129"/>
  <c r="IM100" i="129"/>
  <c r="IC100" i="129"/>
  <c r="HS100" i="129"/>
  <c r="HG100" i="129"/>
  <c r="GW100" i="129"/>
  <c r="GM100" i="129"/>
  <c r="GA100" i="129"/>
  <c r="FQ100" i="129"/>
  <c r="FG100" i="129"/>
  <c r="EU100" i="129"/>
  <c r="EK100" i="129"/>
  <c r="EA100" i="129"/>
  <c r="DO100" i="129"/>
  <c r="DE100" i="129"/>
  <c r="CU100" i="129"/>
  <c r="CI100" i="129"/>
  <c r="BY100" i="129"/>
  <c r="BO100" i="129"/>
  <c r="BC100" i="129"/>
  <c r="AS100" i="129"/>
  <c r="AI100" i="129"/>
  <c r="W100" i="129"/>
  <c r="OW99" i="129"/>
  <c r="OM99" i="129"/>
  <c r="OA99" i="129"/>
  <c r="NQ99" i="129"/>
  <c r="NG99" i="129"/>
  <c r="MU99" i="129"/>
  <c r="MK99" i="129"/>
  <c r="MC99" i="129"/>
  <c r="LU99" i="129"/>
  <c r="LM99" i="129"/>
  <c r="LE99" i="129"/>
  <c r="KW99" i="129"/>
  <c r="KO99" i="129"/>
  <c r="KG99" i="129"/>
  <c r="JY99" i="129"/>
  <c r="JQ99" i="129"/>
  <c r="JI99" i="129"/>
  <c r="JA99" i="129"/>
  <c r="IS99" i="129"/>
  <c r="IK99" i="129"/>
  <c r="IC99" i="129"/>
  <c r="HU99" i="129"/>
  <c r="HM99" i="129"/>
  <c r="HE99" i="129"/>
  <c r="GW99" i="129"/>
  <c r="GO99" i="129"/>
  <c r="GG99" i="129"/>
  <c r="FY99" i="129"/>
  <c r="FQ99" i="129"/>
  <c r="FI99" i="129"/>
  <c r="FA99" i="129"/>
  <c r="ES99" i="129"/>
  <c r="EK99" i="129"/>
  <c r="EC99" i="129"/>
  <c r="DU99" i="129"/>
  <c r="DM99" i="129"/>
  <c r="DE99" i="129"/>
  <c r="CW99" i="129"/>
  <c r="CO99" i="129"/>
  <c r="AG108" i="129"/>
  <c r="LM105" i="129"/>
  <c r="DU105" i="129"/>
  <c r="MQ104" i="129"/>
  <c r="GA104" i="129"/>
  <c r="BA104" i="129"/>
  <c r="LM103" i="129"/>
  <c r="GO103" i="129"/>
  <c r="BQ103" i="129"/>
  <c r="MC102" i="129"/>
  <c r="HE102" i="129"/>
  <c r="EI102" i="129"/>
  <c r="CQ102" i="129"/>
  <c r="BA102" i="129"/>
  <c r="OU101" i="129"/>
  <c r="NC101" i="129"/>
  <c r="LM101" i="129"/>
  <c r="JW101" i="129"/>
  <c r="IE101" i="129"/>
  <c r="GO101" i="129"/>
  <c r="EY101" i="129"/>
  <c r="DG101" i="129"/>
  <c r="BQ101" i="129"/>
  <c r="AA101" i="129"/>
  <c r="NS100" i="129"/>
  <c r="MC100" i="129"/>
  <c r="KM100" i="129"/>
  <c r="IU100" i="129"/>
  <c r="HE100" i="129"/>
  <c r="FO100" i="129"/>
  <c r="DW100" i="129"/>
  <c r="CG100" i="129"/>
  <c r="AQ100" i="129"/>
  <c r="OI99" i="129"/>
  <c r="MS99" i="129"/>
  <c r="LK99" i="129"/>
  <c r="KE99" i="129"/>
  <c r="IY99" i="129"/>
  <c r="HS99" i="129"/>
  <c r="GM99" i="129"/>
  <c r="FG99" i="129"/>
  <c r="EA99" i="129"/>
  <c r="CU99" i="129"/>
  <c r="CE99" i="129"/>
  <c r="BU99" i="129"/>
  <c r="BI99" i="129"/>
  <c r="AY99" i="129"/>
  <c r="AO99" i="129"/>
  <c r="AC99" i="129"/>
  <c r="S99" i="129"/>
  <c r="OS97" i="129"/>
  <c r="OG97" i="129"/>
  <c r="NW97" i="129"/>
  <c r="NM97" i="129"/>
  <c r="NA97" i="129"/>
  <c r="MQ97" i="129"/>
  <c r="MG97" i="129"/>
  <c r="LU97" i="129"/>
  <c r="LK97" i="129"/>
  <c r="LA97" i="129"/>
  <c r="KO97" i="129"/>
  <c r="KE97" i="129"/>
  <c r="JU97" i="129"/>
  <c r="JI97" i="129"/>
  <c r="IY97" i="129"/>
  <c r="IO97" i="129"/>
  <c r="IC97" i="129"/>
  <c r="HS97" i="129"/>
  <c r="HI97" i="129"/>
  <c r="GW97" i="129"/>
  <c r="GM97" i="129"/>
  <c r="GC97" i="129"/>
  <c r="FQ97" i="129"/>
  <c r="FG97" i="129"/>
  <c r="EW97" i="129"/>
  <c r="EK97" i="129"/>
  <c r="EA97" i="129"/>
  <c r="DQ97" i="129"/>
  <c r="DE97" i="129"/>
  <c r="CU97" i="129"/>
  <c r="CK97" i="129"/>
  <c r="BY97" i="129"/>
  <c r="BO97" i="129"/>
  <c r="BE97" i="129"/>
  <c r="AS97" i="129"/>
  <c r="AI97" i="129"/>
  <c r="Y97" i="129"/>
  <c r="OW96" i="129"/>
  <c r="OM96" i="129"/>
  <c r="OC96" i="129"/>
  <c r="NQ96" i="129"/>
  <c r="NG96" i="129"/>
  <c r="MW96" i="129"/>
  <c r="MK96" i="129"/>
  <c r="MA96" i="129"/>
  <c r="LQ96" i="129"/>
  <c r="LE96" i="129"/>
  <c r="KU96" i="129"/>
  <c r="KK96" i="129"/>
  <c r="JY96" i="129"/>
  <c r="JO96" i="129"/>
  <c r="JE96" i="129"/>
  <c r="IS96" i="129"/>
  <c r="II96" i="129"/>
  <c r="HY96" i="129"/>
  <c r="HM96" i="129"/>
  <c r="HC96" i="129"/>
  <c r="GS96" i="129"/>
  <c r="GG96" i="129"/>
  <c r="FW96" i="129"/>
  <c r="FM96" i="129"/>
  <c r="FA96" i="129"/>
  <c r="EQ96" i="129"/>
  <c r="EG96" i="129"/>
  <c r="DU96" i="129"/>
  <c r="DK96" i="129"/>
  <c r="DA96" i="129"/>
  <c r="CO96" i="129"/>
  <c r="CE96" i="129"/>
  <c r="BU96" i="129"/>
  <c r="BI96" i="129"/>
  <c r="AY96" i="129"/>
  <c r="AO96" i="129"/>
  <c r="AC96" i="129"/>
  <c r="S96" i="129"/>
  <c r="OS95" i="129"/>
  <c r="OG95" i="129"/>
  <c r="NW95" i="129"/>
  <c r="NM95" i="129"/>
  <c r="NA95" i="129"/>
  <c r="MQ95" i="129"/>
  <c r="MG95" i="129"/>
  <c r="LU95" i="129"/>
  <c r="LK95" i="129"/>
  <c r="LA95" i="129"/>
  <c r="KO95" i="129"/>
  <c r="KE95" i="129"/>
  <c r="JU95" i="129"/>
  <c r="JI95" i="129"/>
  <c r="JA95" i="129"/>
  <c r="IS95" i="129"/>
  <c r="IK95" i="129"/>
  <c r="IC95" i="129"/>
  <c r="HU95" i="129"/>
  <c r="HM95" i="129"/>
  <c r="HE95" i="129"/>
  <c r="GW95" i="129"/>
  <c r="GO95" i="129"/>
  <c r="GG95" i="129"/>
  <c r="FY95" i="129"/>
  <c r="FQ95" i="129"/>
  <c r="FI95" i="129"/>
  <c r="FA95" i="129"/>
  <c r="ES95" i="129"/>
  <c r="EK95" i="129"/>
  <c r="EC95" i="129"/>
  <c r="DU95" i="129"/>
  <c r="DM95" i="129"/>
  <c r="DE95" i="129"/>
  <c r="CW95" i="129"/>
  <c r="CO95" i="129"/>
  <c r="CG95" i="129"/>
  <c r="BY95" i="129"/>
  <c r="BQ95" i="129"/>
  <c r="BI95" i="129"/>
  <c r="BA95" i="129"/>
  <c r="AS95" i="129"/>
  <c r="AK95" i="129"/>
  <c r="AC95" i="129"/>
  <c r="U95" i="129"/>
  <c r="OW94" i="129"/>
  <c r="OO94" i="129"/>
  <c r="OG94" i="129"/>
  <c r="NY94" i="129"/>
  <c r="NQ94" i="129"/>
  <c r="NI94" i="129"/>
  <c r="NA94" i="129"/>
  <c r="MS94" i="129"/>
  <c r="MK94" i="129"/>
  <c r="MC94" i="129"/>
  <c r="LU94" i="129"/>
  <c r="LM94" i="129"/>
  <c r="LE94" i="129"/>
  <c r="KW94" i="129"/>
  <c r="KO94" i="129"/>
  <c r="KG94" i="129"/>
  <c r="JY94" i="129"/>
  <c r="JQ94" i="129"/>
  <c r="JI94" i="129"/>
  <c r="JA94" i="129"/>
  <c r="IS94" i="129"/>
  <c r="IK94" i="129"/>
  <c r="IC94" i="129"/>
  <c r="HU94" i="129"/>
  <c r="HM94" i="129"/>
  <c r="HE94" i="129"/>
  <c r="NC106" i="129"/>
  <c r="IS105" i="129"/>
  <c r="CE105" i="129"/>
  <c r="KY104" i="129"/>
  <c r="ES104" i="129"/>
  <c r="U104" i="129"/>
  <c r="KG103" i="129"/>
  <c r="FI103" i="129"/>
  <c r="AK103" i="129"/>
  <c r="KW102" i="129"/>
  <c r="FY102" i="129"/>
  <c r="DW102" i="129"/>
  <c r="CG102" i="129"/>
  <c r="AQ102" i="129"/>
  <c r="OI101" i="129"/>
  <c r="MS101" i="129"/>
  <c r="LC101" i="129"/>
  <c r="JK101" i="129"/>
  <c r="HU101" i="129"/>
  <c r="GE101" i="129"/>
  <c r="EM101" i="129"/>
  <c r="CW101" i="129"/>
  <c r="BG101" i="129"/>
  <c r="O101" i="129"/>
  <c r="NI100" i="129"/>
  <c r="LS100" i="129"/>
  <c r="KA100" i="129"/>
  <c r="IK100" i="129"/>
  <c r="GU100" i="129"/>
  <c r="FC100" i="129"/>
  <c r="DM100" i="129"/>
  <c r="BW100" i="129"/>
  <c r="AE100" i="129"/>
  <c r="NY99" i="129"/>
  <c r="MI99" i="129"/>
  <c r="LC99" i="129"/>
  <c r="JW99" i="129"/>
  <c r="IQ99" i="129"/>
  <c r="HK99" i="129"/>
  <c r="GE99" i="129"/>
  <c r="EY99" i="129"/>
  <c r="DS99" i="129"/>
  <c r="CM99" i="129"/>
  <c r="CC99" i="129"/>
  <c r="BQ99" i="129"/>
  <c r="BG99" i="129"/>
  <c r="AW99" i="129"/>
  <c r="AK99" i="129"/>
  <c r="AA99" i="129"/>
  <c r="Q99" i="129"/>
  <c r="OO97" i="129"/>
  <c r="OE97" i="129"/>
  <c r="NU97" i="129"/>
  <c r="NI97" i="129"/>
  <c r="MY97" i="129"/>
  <c r="MO97" i="129"/>
  <c r="MC97" i="129"/>
  <c r="LS97" i="129"/>
  <c r="LI97" i="129"/>
  <c r="KW97" i="129"/>
  <c r="KM97" i="129"/>
  <c r="KC97" i="129"/>
  <c r="JQ97" i="129"/>
  <c r="JG97" i="129"/>
  <c r="IW97" i="129"/>
  <c r="IK97" i="129"/>
  <c r="IA97" i="129"/>
  <c r="HQ97" i="129"/>
  <c r="HE97" i="129"/>
  <c r="GU97" i="129"/>
  <c r="GK97" i="129"/>
  <c r="FY97" i="129"/>
  <c r="FO97" i="129"/>
  <c r="FE97" i="129"/>
  <c r="ES97" i="129"/>
  <c r="EI97" i="129"/>
  <c r="DY97" i="129"/>
  <c r="DM97" i="129"/>
  <c r="DC97" i="129"/>
  <c r="CS97" i="129"/>
  <c r="CG97" i="129"/>
  <c r="BW97" i="129"/>
  <c r="BM97" i="129"/>
  <c r="BA97" i="129"/>
  <c r="AQ97" i="129"/>
  <c r="AG97" i="129"/>
  <c r="U97" i="129"/>
  <c r="OU96" i="129"/>
  <c r="OK96" i="129"/>
  <c r="NY96" i="129"/>
  <c r="NO96" i="129"/>
  <c r="NE96" i="129"/>
  <c r="MS96" i="129"/>
  <c r="MI96" i="129"/>
  <c r="LY96" i="129"/>
  <c r="LM96" i="129"/>
  <c r="LC96" i="129"/>
  <c r="KS96" i="129"/>
  <c r="KG96" i="129"/>
  <c r="JW96" i="129"/>
  <c r="JM96" i="129"/>
  <c r="JA96" i="129"/>
  <c r="IQ96" i="129"/>
  <c r="IG96" i="129"/>
  <c r="HU96" i="129"/>
  <c r="HK96" i="129"/>
  <c r="HA96" i="129"/>
  <c r="GO96" i="129"/>
  <c r="GE96" i="129"/>
  <c r="FU96" i="129"/>
  <c r="FI96" i="129"/>
  <c r="EY96" i="129"/>
  <c r="EO96" i="129"/>
  <c r="EC96" i="129"/>
  <c r="DS96" i="129"/>
  <c r="DI96" i="129"/>
  <c r="CW96" i="129"/>
  <c r="CM96" i="129"/>
  <c r="CC96" i="129"/>
  <c r="BQ96" i="129"/>
  <c r="BG96" i="129"/>
  <c r="AW96" i="129"/>
  <c r="AK96" i="129"/>
  <c r="AA96" i="129"/>
  <c r="Q96" i="129"/>
  <c r="OO95" i="129"/>
  <c r="OE95" i="129"/>
  <c r="NU95" i="129"/>
  <c r="NI95" i="129"/>
  <c r="MY95" i="129"/>
  <c r="MO95" i="129"/>
  <c r="MC95" i="129"/>
  <c r="LS95" i="129"/>
  <c r="LI95" i="129"/>
  <c r="KW95" i="129"/>
  <c r="KM95" i="129"/>
  <c r="KC95" i="129"/>
  <c r="JQ95" i="129"/>
  <c r="JG95" i="129"/>
  <c r="IY95" i="129"/>
  <c r="IQ95" i="129"/>
  <c r="II95" i="129"/>
  <c r="IA95" i="129"/>
  <c r="HS95" i="129"/>
  <c r="HK95" i="129"/>
  <c r="HC95" i="129"/>
  <c r="GU95" i="129"/>
  <c r="GM95" i="129"/>
  <c r="GE95" i="129"/>
  <c r="FW95" i="129"/>
  <c r="FO95" i="129"/>
  <c r="FG95" i="129"/>
  <c r="EY95" i="129"/>
  <c r="EQ95" i="129"/>
  <c r="EI95" i="129"/>
  <c r="EA95" i="129"/>
  <c r="DS95" i="129"/>
  <c r="DK95" i="129"/>
  <c r="DC95" i="129"/>
  <c r="CU95" i="129"/>
  <c r="CM95" i="129"/>
  <c r="CE95" i="129"/>
  <c r="BW95" i="129"/>
  <c r="BO95" i="129"/>
  <c r="BG95" i="129"/>
  <c r="AY95" i="129"/>
  <c r="AQ95" i="129"/>
  <c r="AI95" i="129"/>
  <c r="AA95" i="129"/>
  <c r="S95" i="129"/>
  <c r="OU94" i="129"/>
  <c r="OM94" i="129"/>
  <c r="OE94" i="129"/>
  <c r="NW94" i="129"/>
  <c r="NO94" i="129"/>
  <c r="NG94" i="129"/>
  <c r="MY94" i="129"/>
  <c r="MQ94" i="129"/>
  <c r="MI94" i="129"/>
  <c r="MA94" i="129"/>
  <c r="LS94" i="129"/>
  <c r="LK94" i="129"/>
  <c r="LC94" i="129"/>
  <c r="KU94" i="129"/>
  <c r="KM94" i="129"/>
  <c r="KE94" i="129"/>
  <c r="JW94" i="129"/>
  <c r="JO94" i="129"/>
  <c r="JG94" i="129"/>
  <c r="IY94" i="129"/>
  <c r="IQ94" i="129"/>
  <c r="II94" i="129"/>
  <c r="IA94" i="129"/>
  <c r="HS94" i="129"/>
  <c r="HK94" i="129"/>
  <c r="HC94" i="129"/>
  <c r="GU94" i="129"/>
  <c r="GM94" i="129"/>
  <c r="GE94" i="129"/>
  <c r="FW94" i="129"/>
  <c r="FO94" i="129"/>
  <c r="FG94" i="129"/>
  <c r="EY94" i="129"/>
  <c r="EQ94" i="129"/>
  <c r="EI94" i="129"/>
  <c r="EA94" i="129"/>
  <c r="DS94" i="129"/>
  <c r="DK94" i="129"/>
  <c r="DC94" i="129"/>
  <c r="CU94" i="129"/>
  <c r="CM94" i="129"/>
  <c r="CE94" i="129"/>
  <c r="BW94" i="129"/>
  <c r="BO94" i="129"/>
  <c r="BG94" i="129"/>
  <c r="AY94" i="129"/>
  <c r="AQ94" i="129"/>
  <c r="AI94" i="129"/>
  <c r="AA94" i="129"/>
  <c r="S94" i="129"/>
  <c r="OU93" i="129"/>
  <c r="OM93" i="129"/>
  <c r="OE93" i="129"/>
  <c r="NW93" i="129"/>
  <c r="NO93" i="129"/>
  <c r="NG93" i="129"/>
  <c r="MY93" i="129"/>
  <c r="MQ93" i="129"/>
  <c r="MI93" i="129"/>
  <c r="MA93" i="129"/>
  <c r="LS93" i="129"/>
  <c r="LK93" i="129"/>
  <c r="LC93" i="129"/>
  <c r="KU93" i="129"/>
  <c r="KM93" i="129"/>
  <c r="KE93" i="129"/>
  <c r="JW93" i="129"/>
  <c r="JO93" i="129"/>
  <c r="JG93" i="129"/>
  <c r="IY93" i="129"/>
  <c r="IQ93" i="129"/>
  <c r="II93" i="129"/>
  <c r="IA93" i="129"/>
  <c r="HS93" i="129"/>
  <c r="HK93" i="129"/>
  <c r="HC93" i="129"/>
  <c r="GU93" i="129"/>
  <c r="GM93" i="129"/>
  <c r="GE93" i="129"/>
  <c r="FW93" i="129"/>
  <c r="FO93" i="129"/>
  <c r="FG93" i="129"/>
  <c r="EY93" i="129"/>
  <c r="EQ93" i="129"/>
  <c r="EI93" i="129"/>
  <c r="EA93" i="129"/>
  <c r="DS93" i="129"/>
  <c r="DK93" i="129"/>
  <c r="DC93" i="129"/>
  <c r="CU93" i="129"/>
  <c r="CM93" i="129"/>
  <c r="CE93" i="129"/>
  <c r="BW93" i="129"/>
  <c r="BO93" i="129"/>
  <c r="BG93" i="129"/>
  <c r="AY93" i="129"/>
  <c r="AQ93" i="129"/>
  <c r="AI93" i="129"/>
  <c r="AA93" i="129"/>
  <c r="S93" i="129"/>
  <c r="OU92" i="129"/>
  <c r="OM92" i="129"/>
  <c r="OE92" i="129"/>
  <c r="NW92" i="129"/>
  <c r="NO92" i="129"/>
  <c r="NG92" i="129"/>
  <c r="MY92" i="129"/>
  <c r="MQ92" i="129"/>
  <c r="MI92" i="129"/>
  <c r="MA92" i="129"/>
  <c r="LS92" i="129"/>
  <c r="LK92" i="129"/>
  <c r="LC92" i="129"/>
  <c r="KU92" i="129"/>
  <c r="KM92" i="129"/>
  <c r="KE92" i="129"/>
  <c r="JW92" i="129"/>
  <c r="JO92" i="129"/>
  <c r="JG92" i="129"/>
  <c r="IY92" i="129"/>
  <c r="IQ92" i="129"/>
  <c r="II92" i="129"/>
  <c r="IA92" i="129"/>
  <c r="HS92" i="129"/>
  <c r="HK92" i="129"/>
  <c r="HC92" i="129"/>
  <c r="GU92" i="129"/>
  <c r="GM92" i="129"/>
  <c r="GE92" i="129"/>
  <c r="FW92" i="129"/>
  <c r="FO92" i="129"/>
  <c r="FG92" i="129"/>
  <c r="EY92" i="129"/>
  <c r="EQ92" i="129"/>
  <c r="EI92" i="129"/>
  <c r="EA92" i="129"/>
  <c r="DS92" i="129"/>
  <c r="DK92" i="129"/>
  <c r="DC92" i="129"/>
  <c r="CU92" i="129"/>
  <c r="CM92" i="129"/>
  <c r="CE92" i="129"/>
  <c r="BW92" i="129"/>
  <c r="BO92" i="129"/>
  <c r="BG92" i="129"/>
  <c r="AY92" i="129"/>
  <c r="AQ92" i="129"/>
  <c r="AI92" i="129"/>
  <c r="AA92" i="129"/>
  <c r="S92" i="129"/>
  <c r="OU91" i="129"/>
  <c r="OM91" i="129"/>
  <c r="OE91" i="129"/>
  <c r="NW91" i="129"/>
  <c r="NO91" i="129"/>
  <c r="NG91" i="129"/>
  <c r="MY91" i="129"/>
  <c r="MQ91" i="129"/>
  <c r="MI91" i="129"/>
  <c r="MA91" i="129"/>
  <c r="LS91" i="129"/>
  <c r="LK91" i="129"/>
  <c r="LC91" i="129"/>
  <c r="KU91" i="129"/>
  <c r="KM91" i="129"/>
  <c r="KE91" i="129"/>
  <c r="JW91" i="129"/>
  <c r="JO91" i="129"/>
  <c r="JG91" i="129"/>
  <c r="IY91" i="129"/>
  <c r="IQ91" i="129"/>
  <c r="GM106" i="129"/>
  <c r="HC105" i="129"/>
  <c r="AM105" i="129"/>
  <c r="JI104" i="129"/>
  <c r="DM104" i="129"/>
  <c r="NY103" i="129"/>
  <c r="JA103" i="129"/>
  <c r="EC103" i="129"/>
  <c r="OO102" i="129"/>
  <c r="JQ102" i="129"/>
  <c r="FC102" i="129"/>
  <c r="DM102" i="129"/>
  <c r="BW102" i="129"/>
  <c r="AE102" i="129"/>
  <c r="NY101" i="129"/>
  <c r="MI101" i="129"/>
  <c r="KQ101" i="129"/>
  <c r="JA101" i="129"/>
  <c r="HK101" i="129"/>
  <c r="FS101" i="129"/>
  <c r="EC101" i="129"/>
  <c r="CM101" i="129"/>
  <c r="AU101" i="129"/>
  <c r="OO100" i="129"/>
  <c r="MY100" i="129"/>
  <c r="LG100" i="129"/>
  <c r="JQ100" i="129"/>
  <c r="IA100" i="129"/>
  <c r="GI100" i="129"/>
  <c r="ES100" i="129"/>
  <c r="DC100" i="129"/>
  <c r="BK100" i="129"/>
  <c r="U100" i="129"/>
  <c r="NO99" i="129"/>
  <c r="MA99" i="129"/>
  <c r="KU99" i="129"/>
  <c r="JO99" i="129"/>
  <c r="II99" i="129"/>
  <c r="HC99" i="129"/>
  <c r="FW99" i="129"/>
  <c r="EQ99" i="129"/>
  <c r="DK99" i="129"/>
  <c r="CK99" i="129"/>
  <c r="BY99" i="129"/>
  <c r="BO99" i="129"/>
  <c r="BE99" i="129"/>
  <c r="AS99" i="129"/>
  <c r="AI99" i="129"/>
  <c r="Y99" i="129"/>
  <c r="OW97" i="129"/>
  <c r="OM97" i="129"/>
  <c r="OC97" i="129"/>
  <c r="NQ97" i="129"/>
  <c r="NG97" i="129"/>
  <c r="MW97" i="129"/>
  <c r="MK97" i="129"/>
  <c r="MA97" i="129"/>
  <c r="LQ97" i="129"/>
  <c r="LE97" i="129"/>
  <c r="KU97" i="129"/>
  <c r="KK97" i="129"/>
  <c r="JY97" i="129"/>
  <c r="JO97" i="129"/>
  <c r="JE97" i="129"/>
  <c r="IS97" i="129"/>
  <c r="II97" i="129"/>
  <c r="HY97" i="129"/>
  <c r="HM97" i="129"/>
  <c r="HC97" i="129"/>
  <c r="GS97" i="129"/>
  <c r="GG97" i="129"/>
  <c r="FW97" i="129"/>
  <c r="FM97" i="129"/>
  <c r="FA97" i="129"/>
  <c r="EQ97" i="129"/>
  <c r="EG97" i="129"/>
  <c r="DU97" i="129"/>
  <c r="DK97" i="129"/>
  <c r="DA97" i="129"/>
  <c r="CO97" i="129"/>
  <c r="CE97" i="129"/>
  <c r="BU97" i="129"/>
  <c r="BI97" i="129"/>
  <c r="AY97" i="129"/>
  <c r="AO97" i="129"/>
  <c r="AC97" i="129"/>
  <c r="S97" i="129"/>
  <c r="OS96" i="129"/>
  <c r="OG96" i="129"/>
  <c r="NW96" i="129"/>
  <c r="NM96" i="129"/>
  <c r="NA96" i="129"/>
  <c r="MQ96" i="129"/>
  <c r="MG96" i="129"/>
  <c r="LU96" i="129"/>
  <c r="LK96" i="129"/>
  <c r="LA96" i="129"/>
  <c r="KO96" i="129"/>
  <c r="KE96" i="129"/>
  <c r="JU96" i="129"/>
  <c r="JI96" i="129"/>
  <c r="IY96" i="129"/>
  <c r="IO96" i="129"/>
  <c r="IC96" i="129"/>
  <c r="HS96" i="129"/>
  <c r="HI96" i="129"/>
  <c r="GW96" i="129"/>
  <c r="GM96" i="129"/>
  <c r="GC96" i="129"/>
  <c r="FQ96" i="129"/>
  <c r="FG96" i="129"/>
  <c r="EW96" i="129"/>
  <c r="EK96" i="129"/>
  <c r="EA96" i="129"/>
  <c r="DQ96" i="129"/>
  <c r="DE96" i="129"/>
  <c r="CU96" i="129"/>
  <c r="CK96" i="129"/>
  <c r="BY96" i="129"/>
  <c r="BO96" i="129"/>
  <c r="BE96" i="129"/>
  <c r="AS96" i="129"/>
  <c r="AI96" i="129"/>
  <c r="Y96" i="129"/>
  <c r="OW95" i="129"/>
  <c r="OM95" i="129"/>
  <c r="OC95" i="129"/>
  <c r="NQ95" i="129"/>
  <c r="NG95" i="129"/>
  <c r="MW95" i="129"/>
  <c r="MK95" i="129"/>
  <c r="MA95" i="129"/>
  <c r="LQ95" i="129"/>
  <c r="LE95" i="129"/>
  <c r="KU95" i="129"/>
  <c r="KK95" i="129"/>
  <c r="JY95" i="129"/>
  <c r="JO95" i="129"/>
  <c r="JE95" i="129"/>
  <c r="IW95" i="129"/>
  <c r="IO95" i="129"/>
  <c r="IG95" i="129"/>
  <c r="HY95" i="129"/>
  <c r="HQ95" i="129"/>
  <c r="HI95" i="129"/>
  <c r="HA95" i="129"/>
  <c r="GS95" i="129"/>
  <c r="GK95" i="129"/>
  <c r="GC95" i="129"/>
  <c r="FU95" i="129"/>
  <c r="FM95" i="129"/>
  <c r="FE95" i="129"/>
  <c r="EW95" i="129"/>
  <c r="EO95" i="129"/>
  <c r="EG95" i="129"/>
  <c r="DY95" i="129"/>
  <c r="DQ95" i="129"/>
  <c r="DI95" i="129"/>
  <c r="DA95" i="129"/>
  <c r="CS95" i="129"/>
  <c r="CK95" i="129"/>
  <c r="CC95" i="129"/>
  <c r="BU95" i="129"/>
  <c r="BM95" i="129"/>
  <c r="BE95" i="129"/>
  <c r="AW95" i="129"/>
  <c r="AO95" i="129"/>
  <c r="AG95" i="129"/>
  <c r="Y95" i="129"/>
  <c r="Q95" i="129"/>
  <c r="OS94" i="129"/>
  <c r="OK94" i="129"/>
  <c r="OC94" i="129"/>
  <c r="NU94" i="129"/>
  <c r="NM94" i="129"/>
  <c r="NE94" i="129"/>
  <c r="MW94" i="129"/>
  <c r="MO94" i="129"/>
  <c r="MG94" i="129"/>
  <c r="LY94" i="129"/>
  <c r="LQ94" i="129"/>
  <c r="LI94" i="129"/>
  <c r="LA94" i="129"/>
  <c r="KS94" i="129"/>
  <c r="KK94" i="129"/>
  <c r="KC94" i="129"/>
  <c r="JU94" i="129"/>
  <c r="JM94" i="129"/>
  <c r="JE94" i="129"/>
  <c r="IW94" i="129"/>
  <c r="IO94" i="129"/>
  <c r="IG94" i="129"/>
  <c r="HY94" i="129"/>
  <c r="HQ94" i="129"/>
  <c r="HI94" i="129"/>
  <c r="HA94" i="129"/>
  <c r="FK105" i="129"/>
  <c r="MS103" i="129"/>
  <c r="IK102" i="129"/>
  <c r="U102" i="129"/>
  <c r="IQ101" i="129"/>
  <c r="CA101" i="129"/>
  <c r="KW100" i="129"/>
  <c r="EI100" i="129"/>
  <c r="NC99" i="129"/>
  <c r="IA99" i="129"/>
  <c r="DC99" i="129"/>
  <c r="BA99" i="129"/>
  <c r="OU97" i="129"/>
  <c r="NE97" i="129"/>
  <c r="LM97" i="129"/>
  <c r="JW97" i="129"/>
  <c r="IG97" i="129"/>
  <c r="GO97" i="129"/>
  <c r="EY97" i="129"/>
  <c r="DI97" i="129"/>
  <c r="BQ97" i="129"/>
  <c r="AA97" i="129"/>
  <c r="NU96" i="129"/>
  <c r="MC96" i="129"/>
  <c r="KM96" i="129"/>
  <c r="IW96" i="129"/>
  <c r="HE96" i="129"/>
  <c r="FO96" i="129"/>
  <c r="DY96" i="129"/>
  <c r="CG96" i="129"/>
  <c r="AQ96" i="129"/>
  <c r="OK95" i="129"/>
  <c r="MS95" i="129"/>
  <c r="LC95" i="129"/>
  <c r="JM95" i="129"/>
  <c r="IE95" i="129"/>
  <c r="GY95" i="129"/>
  <c r="FS95" i="129"/>
  <c r="EM95" i="129"/>
  <c r="DG95" i="129"/>
  <c r="CA95" i="129"/>
  <c r="AU95" i="129"/>
  <c r="O95" i="129"/>
  <c r="NS94" i="129"/>
  <c r="MM94" i="129"/>
  <c r="LG94" i="129"/>
  <c r="KA94" i="129"/>
  <c r="IU94" i="129"/>
  <c r="HO94" i="129"/>
  <c r="GS94" i="129"/>
  <c r="GI94" i="129"/>
  <c r="FY94" i="129"/>
  <c r="FM94" i="129"/>
  <c r="FC94" i="129"/>
  <c r="ES94" i="129"/>
  <c r="EG94" i="129"/>
  <c r="DW94" i="129"/>
  <c r="DM94" i="129"/>
  <c r="DA94" i="129"/>
  <c r="CQ94" i="129"/>
  <c r="CG94" i="129"/>
  <c r="BU94" i="129"/>
  <c r="BK94" i="129"/>
  <c r="BA94" i="129"/>
  <c r="AO94" i="129"/>
  <c r="AE94" i="129"/>
  <c r="U94" i="129"/>
  <c r="OS93" i="129"/>
  <c r="OI93" i="129"/>
  <c r="NY93" i="129"/>
  <c r="NM93" i="129"/>
  <c r="NC93" i="129"/>
  <c r="MS93" i="129"/>
  <c r="MG93" i="129"/>
  <c r="LW93" i="129"/>
  <c r="LM93" i="129"/>
  <c r="LA93" i="129"/>
  <c r="KQ93" i="129"/>
  <c r="KG93" i="129"/>
  <c r="JU93" i="129"/>
  <c r="JK93" i="129"/>
  <c r="JA93" i="129"/>
  <c r="IO93" i="129"/>
  <c r="IE93" i="129"/>
  <c r="HU93" i="129"/>
  <c r="HI93" i="129"/>
  <c r="GY93" i="129"/>
  <c r="GO93" i="129"/>
  <c r="GC93" i="129"/>
  <c r="FS93" i="129"/>
  <c r="FI93" i="129"/>
  <c r="EW93" i="129"/>
  <c r="EM93" i="129"/>
  <c r="EC93" i="129"/>
  <c r="DQ93" i="129"/>
  <c r="DG93" i="129"/>
  <c r="CW93" i="129"/>
  <c r="CK93" i="129"/>
  <c r="CA93" i="129"/>
  <c r="BQ93" i="129"/>
  <c r="BE93" i="129"/>
  <c r="AU93" i="129"/>
  <c r="AK93" i="129"/>
  <c r="Y93" i="129"/>
  <c r="O93" i="129"/>
  <c r="OO92" i="129"/>
  <c r="OC92" i="129"/>
  <c r="NS92" i="129"/>
  <c r="NI92" i="129"/>
  <c r="MW92" i="129"/>
  <c r="MM92" i="129"/>
  <c r="MC92" i="129"/>
  <c r="LQ92" i="129"/>
  <c r="LG92" i="129"/>
  <c r="KW92" i="129"/>
  <c r="KK92" i="129"/>
  <c r="KA92" i="129"/>
  <c r="JQ92" i="129"/>
  <c r="JE92" i="129"/>
  <c r="IU92" i="129"/>
  <c r="IK92" i="129"/>
  <c r="HY92" i="129"/>
  <c r="HO92" i="129"/>
  <c r="HE92" i="129"/>
  <c r="GS92" i="129"/>
  <c r="GI92" i="129"/>
  <c r="FY92" i="129"/>
  <c r="FM92" i="129"/>
  <c r="FC92" i="129"/>
  <c r="ES92" i="129"/>
  <c r="EG92" i="129"/>
  <c r="DW92" i="129"/>
  <c r="DM92" i="129"/>
  <c r="DA92" i="129"/>
  <c r="CQ92" i="129"/>
  <c r="CG92" i="129"/>
  <c r="BU92" i="129"/>
  <c r="BK92" i="129"/>
  <c r="BA92" i="129"/>
  <c r="AO92" i="129"/>
  <c r="AE92" i="129"/>
  <c r="U92" i="129"/>
  <c r="OS91" i="129"/>
  <c r="OI91" i="129"/>
  <c r="NY91" i="129"/>
  <c r="NM91" i="129"/>
  <c r="NC91" i="129"/>
  <c r="MS91" i="129"/>
  <c r="MG91" i="129"/>
  <c r="LW91" i="129"/>
  <c r="LM91" i="129"/>
  <c r="LA91" i="129"/>
  <c r="KQ91" i="129"/>
  <c r="KG91" i="129"/>
  <c r="JU91" i="129"/>
  <c r="JK91" i="129"/>
  <c r="JA91" i="129"/>
  <c r="IO91" i="129"/>
  <c r="IG91" i="129"/>
  <c r="HY91" i="129"/>
  <c r="HQ91" i="129"/>
  <c r="HI91" i="129"/>
  <c r="HA91" i="129"/>
  <c r="GS91" i="129"/>
  <c r="GK91" i="129"/>
  <c r="GC91" i="129"/>
  <c r="FU91" i="129"/>
  <c r="FM91" i="129"/>
  <c r="FE91" i="129"/>
  <c r="EW91" i="129"/>
  <c r="EO91" i="129"/>
  <c r="EG91" i="129"/>
  <c r="DY91" i="129"/>
  <c r="DQ91" i="129"/>
  <c r="DI91" i="129"/>
  <c r="DA91" i="129"/>
  <c r="CS91" i="129"/>
  <c r="CK91" i="129"/>
  <c r="CC91" i="129"/>
  <c r="BU91" i="129"/>
  <c r="BM91" i="129"/>
  <c r="BE91" i="129"/>
  <c r="AW91" i="129"/>
  <c r="AO91" i="129"/>
  <c r="AG91" i="129"/>
  <c r="Y91" i="129"/>
  <c r="Q91" i="129"/>
  <c r="OS90" i="129"/>
  <c r="OK90" i="129"/>
  <c r="OC90" i="129"/>
  <c r="NU90" i="129"/>
  <c r="NM90" i="129"/>
  <c r="NE90" i="129"/>
  <c r="MW90" i="129"/>
  <c r="MO90" i="129"/>
  <c r="MG90" i="129"/>
  <c r="LY90" i="129"/>
  <c r="LQ90" i="129"/>
  <c r="LI90" i="129"/>
  <c r="LA90" i="129"/>
  <c r="KS90" i="129"/>
  <c r="KK90" i="129"/>
  <c r="KC90" i="129"/>
  <c r="JU90" i="129"/>
  <c r="JM90" i="129"/>
  <c r="JE90" i="129"/>
  <c r="IW90" i="129"/>
  <c r="IO90" i="129"/>
  <c r="IG90" i="129"/>
  <c r="HY90" i="129"/>
  <c r="HQ90" i="129"/>
  <c r="HI90" i="129"/>
  <c r="HA90" i="129"/>
  <c r="GS90" i="129"/>
  <c r="GK90" i="129"/>
  <c r="GC90" i="129"/>
  <c r="FU90" i="129"/>
  <c r="FM90" i="129"/>
  <c r="FE90" i="129"/>
  <c r="EW90" i="129"/>
  <c r="EO90" i="129"/>
  <c r="EG90" i="129"/>
  <c r="DY90" i="129"/>
  <c r="DQ90" i="129"/>
  <c r="DI90" i="129"/>
  <c r="DA90" i="129"/>
  <c r="CS90" i="129"/>
  <c r="CK90" i="129"/>
  <c r="CC90" i="129"/>
  <c r="BU90" i="129"/>
  <c r="BM90" i="129"/>
  <c r="BE90" i="129"/>
  <c r="AW90" i="129"/>
  <c r="AO90" i="129"/>
  <c r="AG90" i="129"/>
  <c r="Y90" i="129"/>
  <c r="Q90" i="129"/>
  <c r="OS89" i="129"/>
  <c r="OK89" i="129"/>
  <c r="OC89" i="129"/>
  <c r="NU89" i="129"/>
  <c r="NM89" i="129"/>
  <c r="NE89" i="129"/>
  <c r="MW89" i="129"/>
  <c r="MO89" i="129"/>
  <c r="MG89" i="129"/>
  <c r="LY89" i="129"/>
  <c r="LQ89" i="129"/>
  <c r="LI89" i="129"/>
  <c r="LA89" i="129"/>
  <c r="KS89" i="129"/>
  <c r="KK89" i="129"/>
  <c r="KC89" i="129"/>
  <c r="JU89" i="129"/>
  <c r="JM89" i="129"/>
  <c r="JE89" i="129"/>
  <c r="IW89" i="129"/>
  <c r="IO89" i="129"/>
  <c r="IG89" i="129"/>
  <c r="HY89" i="129"/>
  <c r="HQ89" i="129"/>
  <c r="HI89" i="129"/>
  <c r="HA89" i="129"/>
  <c r="GS89" i="129"/>
  <c r="GK89" i="129"/>
  <c r="GC89" i="129"/>
  <c r="FU89" i="129"/>
  <c r="FM89" i="129"/>
  <c r="FE89" i="129"/>
  <c r="EW89" i="129"/>
  <c r="EO89" i="129"/>
  <c r="EG89" i="129"/>
  <c r="DY89" i="129"/>
  <c r="DQ89" i="129"/>
  <c r="DI89" i="129"/>
  <c r="DA89" i="129"/>
  <c r="CS89" i="129"/>
  <c r="CK89" i="129"/>
  <c r="CC89" i="129"/>
  <c r="BU89" i="129"/>
  <c r="BM89" i="129"/>
  <c r="BE89" i="129"/>
  <c r="AW89" i="129"/>
  <c r="AO89" i="129"/>
  <c r="AG89" i="129"/>
  <c r="Y89" i="129"/>
  <c r="Q89" i="129"/>
  <c r="OS88" i="129"/>
  <c r="OK88" i="129"/>
  <c r="OC88" i="129"/>
  <c r="NU88" i="129"/>
  <c r="NM88" i="129"/>
  <c r="NE88" i="129"/>
  <c r="MW88" i="129"/>
  <c r="MO88" i="129"/>
  <c r="MG88" i="129"/>
  <c r="LY88" i="129"/>
  <c r="LQ88" i="129"/>
  <c r="OG104" i="129"/>
  <c r="HU103" i="129"/>
  <c r="ES102" i="129"/>
  <c r="NO101" i="129"/>
  <c r="GY101" i="129"/>
  <c r="AK101" i="129"/>
  <c r="JG100" i="129"/>
  <c r="CQ100" i="129"/>
  <c r="LS99" i="129"/>
  <c r="GU99" i="129"/>
  <c r="CG99" i="129"/>
  <c r="AQ99" i="129"/>
  <c r="OK97" i="129"/>
  <c r="MS97" i="129"/>
  <c r="LC97" i="129"/>
  <c r="JM97" i="129"/>
  <c r="HU97" i="129"/>
  <c r="GE97" i="129"/>
  <c r="EO97" i="129"/>
  <c r="CW97" i="129"/>
  <c r="BG97" i="129"/>
  <c r="Q97" i="129"/>
  <c r="NI96" i="129"/>
  <c r="LS96" i="129"/>
  <c r="KC96" i="129"/>
  <c r="IK96" i="129"/>
  <c r="GU96" i="129"/>
  <c r="FE96" i="129"/>
  <c r="DM96" i="129"/>
  <c r="BW96" i="129"/>
  <c r="AG96" i="129"/>
  <c r="NY95" i="129"/>
  <c r="MI95" i="129"/>
  <c r="KS95" i="129"/>
  <c r="JC95" i="129"/>
  <c r="HW95" i="129"/>
  <c r="GQ95" i="129"/>
  <c r="FK95" i="129"/>
  <c r="EE95" i="129"/>
  <c r="CY95" i="129"/>
  <c r="BS95" i="129"/>
  <c r="AM95" i="129"/>
  <c r="OQ94" i="129"/>
  <c r="NK94" i="129"/>
  <c r="ME94" i="129"/>
  <c r="KY94" i="129"/>
  <c r="JS94" i="129"/>
  <c r="IM94" i="129"/>
  <c r="HG94" i="129"/>
  <c r="GQ94" i="129"/>
  <c r="GG94" i="129"/>
  <c r="FU94" i="129"/>
  <c r="FK94" i="129"/>
  <c r="FA94" i="129"/>
  <c r="EO94" i="129"/>
  <c r="EE94" i="129"/>
  <c r="DU94" i="129"/>
  <c r="DI94" i="129"/>
  <c r="CY94" i="129"/>
  <c r="CO94" i="129"/>
  <c r="CC94" i="129"/>
  <c r="BS94" i="129"/>
  <c r="BI94" i="129"/>
  <c r="AW94" i="129"/>
  <c r="AM94" i="129"/>
  <c r="AC94" i="129"/>
  <c r="Q94" i="129"/>
  <c r="OQ93" i="129"/>
  <c r="OG93" i="129"/>
  <c r="NU93" i="129"/>
  <c r="NK93" i="129"/>
  <c r="NA93" i="129"/>
  <c r="MO93" i="129"/>
  <c r="ME93" i="129"/>
  <c r="LU93" i="129"/>
  <c r="LI93" i="129"/>
  <c r="KY93" i="129"/>
  <c r="KO93" i="129"/>
  <c r="KC93" i="129"/>
  <c r="JS93" i="129"/>
  <c r="JI93" i="129"/>
  <c r="IW93" i="129"/>
  <c r="IM93" i="129"/>
  <c r="IC93" i="129"/>
  <c r="HQ93" i="129"/>
  <c r="HG93" i="129"/>
  <c r="GW93" i="129"/>
  <c r="GK93" i="129"/>
  <c r="GA93" i="129"/>
  <c r="FQ93" i="129"/>
  <c r="FE93" i="129"/>
  <c r="EU93" i="129"/>
  <c r="EK93" i="129"/>
  <c r="DY93" i="129"/>
  <c r="DO93" i="129"/>
  <c r="DE93" i="129"/>
  <c r="CS93" i="129"/>
  <c r="CI93" i="129"/>
  <c r="BY93" i="129"/>
  <c r="BM93" i="129"/>
  <c r="BC93" i="129"/>
  <c r="AS93" i="129"/>
  <c r="AG93" i="129"/>
  <c r="W93" i="129"/>
  <c r="OW92" i="129"/>
  <c r="OK92" i="129"/>
  <c r="OA92" i="129"/>
  <c r="NQ92" i="129"/>
  <c r="NE92" i="129"/>
  <c r="MU92" i="129"/>
  <c r="MK92" i="129"/>
  <c r="LY92" i="129"/>
  <c r="LO92" i="129"/>
  <c r="LE92" i="129"/>
  <c r="KS92" i="129"/>
  <c r="KI92" i="129"/>
  <c r="JY92" i="129"/>
  <c r="JM92" i="129"/>
  <c r="JC92" i="129"/>
  <c r="IS92" i="129"/>
  <c r="IG92" i="129"/>
  <c r="HW92" i="129"/>
  <c r="HM92" i="129"/>
  <c r="HA92" i="129"/>
  <c r="GQ92" i="129"/>
  <c r="GG92" i="129"/>
  <c r="FU92" i="129"/>
  <c r="FK92" i="129"/>
  <c r="FA92" i="129"/>
  <c r="EO92" i="129"/>
  <c r="EE92" i="129"/>
  <c r="DU92" i="129"/>
  <c r="DI92" i="129"/>
  <c r="CY92" i="129"/>
  <c r="CO92" i="129"/>
  <c r="CC92" i="129"/>
  <c r="BS92" i="129"/>
  <c r="BI92" i="129"/>
  <c r="AW92" i="129"/>
  <c r="AM92" i="129"/>
  <c r="AC92" i="129"/>
  <c r="Q92" i="129"/>
  <c r="OQ91" i="129"/>
  <c r="OG91" i="129"/>
  <c r="NU91" i="129"/>
  <c r="NK91" i="129"/>
  <c r="NA91" i="129"/>
  <c r="MO91" i="129"/>
  <c r="ME91" i="129"/>
  <c r="LU91" i="129"/>
  <c r="LI91" i="129"/>
  <c r="KY91" i="129"/>
  <c r="KO91" i="129"/>
  <c r="KC91" i="129"/>
  <c r="JS91" i="129"/>
  <c r="JI91" i="129"/>
  <c r="IW91" i="129"/>
  <c r="IM91" i="129"/>
  <c r="IE91" i="129"/>
  <c r="HW91" i="129"/>
  <c r="HO91" i="129"/>
  <c r="HG91" i="129"/>
  <c r="GY91" i="129"/>
  <c r="GQ91" i="129"/>
  <c r="GI91" i="129"/>
  <c r="GA91" i="129"/>
  <c r="FS91" i="129"/>
  <c r="FK91" i="129"/>
  <c r="HS104" i="129"/>
  <c r="CW103" i="129"/>
  <c r="DC102" i="129"/>
  <c r="LW101" i="129"/>
  <c r="FI101" i="129"/>
  <c r="OE100" i="129"/>
  <c r="HO100" i="129"/>
  <c r="BA100" i="129"/>
  <c r="KM99" i="129"/>
  <c r="FO99" i="129"/>
  <c r="BW99" i="129"/>
  <c r="AG99" i="129"/>
  <c r="NY97" i="129"/>
  <c r="MI97" i="129"/>
  <c r="KS97" i="129"/>
  <c r="JA97" i="129"/>
  <c r="HK97" i="129"/>
  <c r="FU97" i="129"/>
  <c r="EC97" i="129"/>
  <c r="CM97" i="129"/>
  <c r="AW97" i="129"/>
  <c r="OO96" i="129"/>
  <c r="MY96" i="129"/>
  <c r="LI96" i="129"/>
  <c r="JQ96" i="129"/>
  <c r="IA96" i="129"/>
  <c r="GK96" i="129"/>
  <c r="ES96" i="129"/>
  <c r="DC96" i="129"/>
  <c r="BM96" i="129"/>
  <c r="U96" i="129"/>
  <c r="NO95" i="129"/>
  <c r="LY95" i="129"/>
  <c r="KG95" i="129"/>
  <c r="IU95" i="129"/>
  <c r="HO95" i="129"/>
  <c r="GI95" i="129"/>
  <c r="FC95" i="129"/>
  <c r="DW95" i="129"/>
  <c r="CQ95" i="129"/>
  <c r="BK95" i="129"/>
  <c r="AE95" i="129"/>
  <c r="OI94" i="129"/>
  <c r="NC94" i="129"/>
  <c r="LW94" i="129"/>
  <c r="KQ94" i="129"/>
  <c r="JK94" i="129"/>
  <c r="IE94" i="129"/>
  <c r="GY94" i="129"/>
  <c r="GO94" i="129"/>
  <c r="GC94" i="129"/>
  <c r="FS94" i="129"/>
  <c r="FI94" i="129"/>
  <c r="EW94" i="129"/>
  <c r="EM94" i="129"/>
  <c r="EC94" i="129"/>
  <c r="DQ94" i="129"/>
  <c r="DG94" i="129"/>
  <c r="CW94" i="129"/>
  <c r="CK94" i="129"/>
  <c r="CA94" i="129"/>
  <c r="BQ94" i="129"/>
  <c r="BE94" i="129"/>
  <c r="AU94" i="129"/>
  <c r="AK94" i="129"/>
  <c r="Y94" i="129"/>
  <c r="O94" i="129"/>
  <c r="OO93" i="129"/>
  <c r="OC93" i="129"/>
  <c r="NS93" i="129"/>
  <c r="NI93" i="129"/>
  <c r="MW93" i="129"/>
  <c r="MM93" i="129"/>
  <c r="MC93" i="129"/>
  <c r="LQ93" i="129"/>
  <c r="LG93" i="129"/>
  <c r="KW93" i="129"/>
  <c r="KK93" i="129"/>
  <c r="KA93" i="129"/>
  <c r="JQ93" i="129"/>
  <c r="JE93" i="129"/>
  <c r="IU93" i="129"/>
  <c r="IK93" i="129"/>
  <c r="HY93" i="129"/>
  <c r="HO93" i="129"/>
  <c r="HE93" i="129"/>
  <c r="GS93" i="129"/>
  <c r="GI93" i="129"/>
  <c r="FY93" i="129"/>
  <c r="FM93" i="129"/>
  <c r="FC93" i="129"/>
  <c r="ES93" i="129"/>
  <c r="EG93" i="129"/>
  <c r="DW93" i="129"/>
  <c r="DM93" i="129"/>
  <c r="DA93" i="129"/>
  <c r="CQ93" i="129"/>
  <c r="CG93" i="129"/>
  <c r="BU93" i="129"/>
  <c r="BK93" i="129"/>
  <c r="BA93" i="129"/>
  <c r="AO93" i="129"/>
  <c r="AE93" i="129"/>
  <c r="U93" i="129"/>
  <c r="OS92" i="129"/>
  <c r="OI92" i="129"/>
  <c r="NY92" i="129"/>
  <c r="NM92" i="129"/>
  <c r="NC92" i="129"/>
  <c r="MS92" i="129"/>
  <c r="MG92" i="129"/>
  <c r="LW92" i="129"/>
  <c r="LM92" i="129"/>
  <c r="LA92" i="129"/>
  <c r="KQ92" i="129"/>
  <c r="KG92" i="129"/>
  <c r="JU92" i="129"/>
  <c r="JK92" i="129"/>
  <c r="JA92" i="129"/>
  <c r="IO92" i="129"/>
  <c r="IE92" i="129"/>
  <c r="HU92" i="129"/>
  <c r="HI92" i="129"/>
  <c r="GY92" i="129"/>
  <c r="GO92" i="129"/>
  <c r="GC92" i="129"/>
  <c r="FS92" i="129"/>
  <c r="FI92" i="129"/>
  <c r="EW92" i="129"/>
  <c r="EM92" i="129"/>
  <c r="EC92" i="129"/>
  <c r="DQ92" i="129"/>
  <c r="DG92" i="129"/>
  <c r="CW92" i="129"/>
  <c r="CK92" i="129"/>
  <c r="CA92" i="129"/>
  <c r="BQ92" i="129"/>
  <c r="BE92" i="129"/>
  <c r="AU92" i="129"/>
  <c r="AK92" i="129"/>
  <c r="Y92" i="129"/>
  <c r="O92" i="129"/>
  <c r="OO91" i="129"/>
  <c r="OC91" i="129"/>
  <c r="NS91" i="129"/>
  <c r="NI91" i="129"/>
  <c r="MW91" i="129"/>
  <c r="MM91" i="129"/>
  <c r="MC91" i="129"/>
  <c r="LQ91" i="129"/>
  <c r="LG91" i="129"/>
  <c r="KW91" i="129"/>
  <c r="KK91" i="129"/>
  <c r="KA91" i="129"/>
  <c r="JQ91" i="129"/>
  <c r="JE91" i="129"/>
  <c r="IU91" i="129"/>
  <c r="IK91" i="129"/>
  <c r="IC91" i="129"/>
  <c r="HU91" i="129"/>
  <c r="HM91" i="129"/>
  <c r="HE91" i="129"/>
  <c r="GW91" i="129"/>
  <c r="GO91" i="129"/>
  <c r="GG91" i="129"/>
  <c r="FY91" i="129"/>
  <c r="FQ91" i="129"/>
  <c r="FI91" i="129"/>
  <c r="FA91" i="129"/>
  <c r="ES91" i="129"/>
  <c r="BA106" i="129"/>
  <c r="KG101" i="129"/>
  <c r="OU99" i="129"/>
  <c r="U99" i="129"/>
  <c r="IQ97" i="129"/>
  <c r="CC97" i="129"/>
  <c r="KW96" i="129"/>
  <c r="EI96" i="129"/>
  <c r="NE95" i="129"/>
  <c r="HG95" i="129"/>
  <c r="CI95" i="129"/>
  <c r="MU94" i="129"/>
  <c r="HW94" i="129"/>
  <c r="FQ94" i="129"/>
  <c r="DY94" i="129"/>
  <c r="CI94" i="129"/>
  <c r="AS94" i="129"/>
  <c r="OK93" i="129"/>
  <c r="MU93" i="129"/>
  <c r="LE93" i="129"/>
  <c r="JM93" i="129"/>
  <c r="HW93" i="129"/>
  <c r="GG93" i="129"/>
  <c r="EO93" i="129"/>
  <c r="CY93" i="129"/>
  <c r="BI93" i="129"/>
  <c r="Q93" i="129"/>
  <c r="NK92" i="129"/>
  <c r="LU92" i="129"/>
  <c r="KC92" i="129"/>
  <c r="IM92" i="129"/>
  <c r="GW92" i="129"/>
  <c r="FE92" i="129"/>
  <c r="DO92" i="129"/>
  <c r="BY92" i="129"/>
  <c r="AG92" i="129"/>
  <c r="OA91" i="129"/>
  <c r="MK91" i="129"/>
  <c r="KS91" i="129"/>
  <c r="JC91" i="129"/>
  <c r="HS91" i="129"/>
  <c r="GM91" i="129"/>
  <c r="FG91" i="129"/>
  <c r="EQ91" i="129"/>
  <c r="EE91" i="129"/>
  <c r="DU91" i="129"/>
  <c r="DK91" i="129"/>
  <c r="CY91" i="129"/>
  <c r="CO91" i="129"/>
  <c r="CE91" i="129"/>
  <c r="BS91" i="129"/>
  <c r="BI91" i="129"/>
  <c r="AY91" i="129"/>
  <c r="AM91" i="129"/>
  <c r="AC91" i="129"/>
  <c r="S91" i="129"/>
  <c r="OQ90" i="129"/>
  <c r="OG90" i="129"/>
  <c r="NW90" i="129"/>
  <c r="NK90" i="129"/>
  <c r="NA90" i="129"/>
  <c r="MQ90" i="129"/>
  <c r="ME90" i="129"/>
  <c r="LU90" i="129"/>
  <c r="LK90" i="129"/>
  <c r="KY90" i="129"/>
  <c r="KO90" i="129"/>
  <c r="KE90" i="129"/>
  <c r="JS90" i="129"/>
  <c r="JI90" i="129"/>
  <c r="IY90" i="129"/>
  <c r="IM90" i="129"/>
  <c r="IC90" i="129"/>
  <c r="HS90" i="129"/>
  <c r="HG90" i="129"/>
  <c r="GW90" i="129"/>
  <c r="GM90" i="129"/>
  <c r="GA90" i="129"/>
  <c r="FQ90" i="129"/>
  <c r="FG90" i="129"/>
  <c r="EU90" i="129"/>
  <c r="EK90" i="129"/>
  <c r="EA90" i="129"/>
  <c r="DO90" i="129"/>
  <c r="DE90" i="129"/>
  <c r="CU90" i="129"/>
  <c r="CI90" i="129"/>
  <c r="BY90" i="129"/>
  <c r="BO90" i="129"/>
  <c r="BC90" i="129"/>
  <c r="AS90" i="129"/>
  <c r="AI90" i="129"/>
  <c r="W90" i="129"/>
  <c r="OW89" i="129"/>
  <c r="OM89" i="129"/>
  <c r="OA89" i="129"/>
  <c r="NQ89" i="129"/>
  <c r="NG89" i="129"/>
  <c r="MU89" i="129"/>
  <c r="MK89" i="129"/>
  <c r="MA89" i="129"/>
  <c r="LO89" i="129"/>
  <c r="LE89" i="129"/>
  <c r="KU89" i="129"/>
  <c r="KI89" i="129"/>
  <c r="JY89" i="129"/>
  <c r="JO89" i="129"/>
  <c r="JC89" i="129"/>
  <c r="IS89" i="129"/>
  <c r="II89" i="129"/>
  <c r="HW89" i="129"/>
  <c r="HM89" i="129"/>
  <c r="HC89" i="129"/>
  <c r="GQ89" i="129"/>
  <c r="GG89" i="129"/>
  <c r="FW89" i="129"/>
  <c r="FK89" i="129"/>
  <c r="FA89" i="129"/>
  <c r="EQ89" i="129"/>
  <c r="EE89" i="129"/>
  <c r="DU89" i="129"/>
  <c r="DK89" i="129"/>
  <c r="CY89" i="129"/>
  <c r="CO89" i="129"/>
  <c r="CE89" i="129"/>
  <c r="BS89" i="129"/>
  <c r="BI89" i="129"/>
  <c r="AY89" i="129"/>
  <c r="AM89" i="129"/>
  <c r="AC89" i="129"/>
  <c r="S89" i="129"/>
  <c r="OQ88" i="129"/>
  <c r="OG88" i="129"/>
  <c r="NW88" i="129"/>
  <c r="NK88" i="129"/>
  <c r="NA88" i="129"/>
  <c r="MQ88" i="129"/>
  <c r="ME88" i="129"/>
  <c r="LU88" i="129"/>
  <c r="LK88" i="129"/>
  <c r="LC88" i="129"/>
  <c r="KU88" i="129"/>
  <c r="KM88" i="129"/>
  <c r="KE88" i="129"/>
  <c r="JW88" i="129"/>
  <c r="JO88" i="129"/>
  <c r="JG88" i="129"/>
  <c r="IY88" i="129"/>
  <c r="IQ88" i="129"/>
  <c r="II88" i="129"/>
  <c r="IA88" i="129"/>
  <c r="HS88" i="129"/>
  <c r="HK88" i="129"/>
  <c r="HC88" i="129"/>
  <c r="GU88" i="129"/>
  <c r="GM88" i="129"/>
  <c r="GE88" i="129"/>
  <c r="FW88" i="129"/>
  <c r="FO88" i="129"/>
  <c r="FG88" i="129"/>
  <c r="EY88" i="129"/>
  <c r="EQ88" i="129"/>
  <c r="EI88" i="129"/>
  <c r="EA88" i="129"/>
  <c r="DS88" i="129"/>
  <c r="DK88" i="129"/>
  <c r="DC88" i="129"/>
  <c r="CU88" i="129"/>
  <c r="CM88" i="129"/>
  <c r="CE88" i="129"/>
  <c r="BW88" i="129"/>
  <c r="BO88" i="129"/>
  <c r="BG88" i="129"/>
  <c r="AY88" i="129"/>
  <c r="AQ88" i="129"/>
  <c r="AI88" i="129"/>
  <c r="AA88" i="129"/>
  <c r="S88" i="129"/>
  <c r="OU87" i="129"/>
  <c r="OM87" i="129"/>
  <c r="OE87" i="129"/>
  <c r="NW87" i="129"/>
  <c r="NO87" i="129"/>
  <c r="NG87" i="129"/>
  <c r="MY87" i="129"/>
  <c r="MQ87" i="129"/>
  <c r="MI87" i="129"/>
  <c r="MA87" i="129"/>
  <c r="LS87" i="129"/>
  <c r="LK87" i="129"/>
  <c r="LC87" i="129"/>
  <c r="KU87" i="129"/>
  <c r="KM87" i="129"/>
  <c r="KE87" i="129"/>
  <c r="JW87" i="129"/>
  <c r="JO87" i="129"/>
  <c r="JG87" i="129"/>
  <c r="IY87" i="129"/>
  <c r="IQ87" i="129"/>
  <c r="II87" i="129"/>
  <c r="IA87" i="129"/>
  <c r="HS87" i="129"/>
  <c r="HK87" i="129"/>
  <c r="HC87" i="129"/>
  <c r="GU87" i="129"/>
  <c r="GM87" i="129"/>
  <c r="GE87" i="129"/>
  <c r="FW87" i="129"/>
  <c r="FO87" i="129"/>
  <c r="FG87" i="129"/>
  <c r="EY87" i="129"/>
  <c r="CG104" i="129"/>
  <c r="DS101" i="129"/>
  <c r="JG99" i="129"/>
  <c r="NO97" i="129"/>
  <c r="HA97" i="129"/>
  <c r="AK97" i="129"/>
  <c r="JG96" i="129"/>
  <c r="CS96" i="129"/>
  <c r="LM95" i="129"/>
  <c r="GA95" i="129"/>
  <c r="BC95" i="129"/>
  <c r="LO94" i="129"/>
  <c r="GW94" i="129"/>
  <c r="FE94" i="129"/>
  <c r="DO94" i="129"/>
  <c r="BY94" i="129"/>
  <c r="AG94" i="129"/>
  <c r="OA93" i="129"/>
  <c r="MK93" i="129"/>
  <c r="KS93" i="129"/>
  <c r="JC93" i="129"/>
  <c r="HM93" i="129"/>
  <c r="FU93" i="129"/>
  <c r="EE93" i="129"/>
  <c r="CO93" i="129"/>
  <c r="AW93" i="129"/>
  <c r="OQ92" i="129"/>
  <c r="NA92" i="129"/>
  <c r="LI92" i="129"/>
  <c r="JS92" i="129"/>
  <c r="IC92" i="129"/>
  <c r="GK92" i="129"/>
  <c r="EU92" i="129"/>
  <c r="DE92" i="129"/>
  <c r="BM92" i="129"/>
  <c r="W92" i="129"/>
  <c r="NQ91" i="129"/>
  <c r="LY91" i="129"/>
  <c r="KI91" i="129"/>
  <c r="IS91" i="129"/>
  <c r="HK91" i="129"/>
  <c r="GE91" i="129"/>
  <c r="FC91" i="129"/>
  <c r="EM91" i="129"/>
  <c r="EC91" i="129"/>
  <c r="DS91" i="129"/>
  <c r="DG91" i="129"/>
  <c r="CW91" i="129"/>
  <c r="CM91" i="129"/>
  <c r="CA91" i="129"/>
  <c r="BQ91" i="129"/>
  <c r="BG91" i="129"/>
  <c r="AU91" i="129"/>
  <c r="AK91" i="129"/>
  <c r="AA91" i="129"/>
  <c r="O91" i="129"/>
  <c r="OO90" i="129"/>
  <c r="OE90" i="129"/>
  <c r="NS90" i="129"/>
  <c r="NI90" i="129"/>
  <c r="MY90" i="129"/>
  <c r="MM90" i="129"/>
  <c r="MC90" i="129"/>
  <c r="LS90" i="129"/>
  <c r="LG90" i="129"/>
  <c r="KW90" i="129"/>
  <c r="KM90" i="129"/>
  <c r="KA90" i="129"/>
  <c r="JQ90" i="129"/>
  <c r="JG90" i="129"/>
  <c r="IU90" i="129"/>
  <c r="IK90" i="129"/>
  <c r="IA90" i="129"/>
  <c r="HO90" i="129"/>
  <c r="HE90" i="129"/>
  <c r="GU90" i="129"/>
  <c r="GI90" i="129"/>
  <c r="FY90" i="129"/>
  <c r="FO90" i="129"/>
  <c r="FC90" i="129"/>
  <c r="ES90" i="129"/>
  <c r="EI90" i="129"/>
  <c r="DW90" i="129"/>
  <c r="DM90" i="129"/>
  <c r="DC90" i="129"/>
  <c r="CQ90" i="129"/>
  <c r="CG90" i="129"/>
  <c r="BW90" i="129"/>
  <c r="BK90" i="129"/>
  <c r="BA90" i="129"/>
  <c r="AQ90" i="129"/>
  <c r="AE90" i="129"/>
  <c r="U90" i="129"/>
  <c r="OU89" i="129"/>
  <c r="OI89" i="129"/>
  <c r="NY89" i="129"/>
  <c r="NO89" i="129"/>
  <c r="NC89" i="129"/>
  <c r="MS89" i="129"/>
  <c r="MI89" i="129"/>
  <c r="LW89" i="129"/>
  <c r="LM89" i="129"/>
  <c r="LC89" i="129"/>
  <c r="KQ89" i="129"/>
  <c r="KG89" i="129"/>
  <c r="JW89" i="129"/>
  <c r="JK89" i="129"/>
  <c r="JA89" i="129"/>
  <c r="IQ89" i="129"/>
  <c r="IE89" i="129"/>
  <c r="HU89" i="129"/>
  <c r="HK89" i="129"/>
  <c r="GY89" i="129"/>
  <c r="GO89" i="129"/>
  <c r="GE89" i="129"/>
  <c r="FS89" i="129"/>
  <c r="FI89" i="129"/>
  <c r="EY89" i="129"/>
  <c r="EM89" i="129"/>
  <c r="EC89" i="129"/>
  <c r="DS89" i="129"/>
  <c r="DG89" i="129"/>
  <c r="CW89" i="129"/>
  <c r="CM89" i="129"/>
  <c r="CA89" i="129"/>
  <c r="BQ89" i="129"/>
  <c r="BG89" i="129"/>
  <c r="AU89" i="129"/>
  <c r="AK89" i="129"/>
  <c r="AA89" i="129"/>
  <c r="O89" i="129"/>
  <c r="OO88" i="129"/>
  <c r="OE88" i="129"/>
  <c r="NS88" i="129"/>
  <c r="NI88" i="129"/>
  <c r="MY88" i="129"/>
  <c r="MM88" i="129"/>
  <c r="MC88" i="129"/>
  <c r="LS88" i="129"/>
  <c r="LI88" i="129"/>
  <c r="LA88" i="129"/>
  <c r="KS88" i="129"/>
  <c r="KK88" i="129"/>
  <c r="KC88" i="129"/>
  <c r="JU88" i="129"/>
  <c r="JM88" i="129"/>
  <c r="JE88" i="129"/>
  <c r="IW88" i="129"/>
  <c r="IO88" i="129"/>
  <c r="IG88" i="129"/>
  <c r="HY88" i="129"/>
  <c r="HQ88" i="129"/>
  <c r="HI88" i="129"/>
  <c r="HA88" i="129"/>
  <c r="GS88" i="129"/>
  <c r="GK88" i="129"/>
  <c r="GC88" i="129"/>
  <c r="FU88" i="129"/>
  <c r="FM88" i="129"/>
  <c r="FE88" i="129"/>
  <c r="EW88" i="129"/>
  <c r="EO88" i="129"/>
  <c r="EG88" i="129"/>
  <c r="DY88" i="129"/>
  <c r="DQ88" i="129"/>
  <c r="DI88" i="129"/>
  <c r="DA88" i="129"/>
  <c r="CS88" i="129"/>
  <c r="CK88" i="129"/>
  <c r="CC88" i="129"/>
  <c r="BU88" i="129"/>
  <c r="BM88" i="129"/>
  <c r="BE88" i="129"/>
  <c r="AW88" i="129"/>
  <c r="AO88" i="129"/>
  <c r="AG88" i="129"/>
  <c r="Y88" i="129"/>
  <c r="Q88" i="129"/>
  <c r="OS87" i="129"/>
  <c r="OK87" i="129"/>
  <c r="OC87" i="129"/>
  <c r="NU87" i="129"/>
  <c r="NM87" i="129"/>
  <c r="NE87" i="129"/>
  <c r="MW87" i="129"/>
  <c r="MO87" i="129"/>
  <c r="MG87" i="129"/>
  <c r="LY87" i="129"/>
  <c r="LQ87" i="129"/>
  <c r="LI87" i="129"/>
  <c r="LA87" i="129"/>
  <c r="KS87" i="129"/>
  <c r="KK87" i="129"/>
  <c r="KC87" i="129"/>
  <c r="JU87" i="129"/>
  <c r="JM87" i="129"/>
  <c r="JE87" i="129"/>
  <c r="IW87" i="129"/>
  <c r="IO87" i="129"/>
  <c r="IG87" i="129"/>
  <c r="HY87" i="129"/>
  <c r="HQ87" i="129"/>
  <c r="HI87" i="129"/>
  <c r="HA87" i="129"/>
  <c r="GS87" i="129"/>
  <c r="GK87" i="129"/>
  <c r="GC87" i="129"/>
  <c r="FU87" i="129"/>
  <c r="FM87" i="129"/>
  <c r="FE87" i="129"/>
  <c r="EW87" i="129"/>
  <c r="EO87" i="129"/>
  <c r="EG87" i="129"/>
  <c r="DY87" i="129"/>
  <c r="DQ87" i="129"/>
  <c r="DI87" i="129"/>
  <c r="DA87" i="129"/>
  <c r="CS87" i="129"/>
  <c r="CK87" i="129"/>
  <c r="CC87" i="129"/>
  <c r="BU87" i="129"/>
  <c r="BM87" i="129"/>
  <c r="BE87" i="129"/>
  <c r="AW87" i="129"/>
  <c r="AO87" i="129"/>
  <c r="AG87" i="129"/>
  <c r="Y87" i="129"/>
  <c r="Q87" i="129"/>
  <c r="OS86" i="129"/>
  <c r="OK86" i="129"/>
  <c r="OC86" i="129"/>
  <c r="NU86" i="129"/>
  <c r="NM86" i="129"/>
  <c r="NE86" i="129"/>
  <c r="MW86" i="129"/>
  <c r="MO86" i="129"/>
  <c r="MG86" i="129"/>
  <c r="LY86" i="129"/>
  <c r="LQ86" i="129"/>
  <c r="LI86" i="129"/>
  <c r="LA86" i="129"/>
  <c r="KS86" i="129"/>
  <c r="KK86" i="129"/>
  <c r="KC86" i="129"/>
  <c r="JU86" i="129"/>
  <c r="JM86" i="129"/>
  <c r="JE86" i="129"/>
  <c r="IW86" i="129"/>
  <c r="IO86" i="129"/>
  <c r="IG86" i="129"/>
  <c r="HY86" i="129"/>
  <c r="HQ86" i="129"/>
  <c r="HI86" i="129"/>
  <c r="HA86" i="129"/>
  <c r="GS86" i="129"/>
  <c r="GK86" i="129"/>
  <c r="GC86" i="129"/>
  <c r="FU86" i="129"/>
  <c r="FM86" i="129"/>
  <c r="FE86" i="129"/>
  <c r="EW86" i="129"/>
  <c r="EO86" i="129"/>
  <c r="EG86" i="129"/>
  <c r="DY86" i="129"/>
  <c r="DQ86" i="129"/>
  <c r="DI86" i="129"/>
  <c r="DA86" i="129"/>
  <c r="CS86" i="129"/>
  <c r="CK86" i="129"/>
  <c r="CC86" i="129"/>
  <c r="BU86" i="129"/>
  <c r="BM86" i="129"/>
  <c r="BE86" i="129"/>
  <c r="AW86" i="129"/>
  <c r="AO86" i="129"/>
  <c r="AG86" i="129"/>
  <c r="Y86" i="129"/>
  <c r="Q86" i="129"/>
  <c r="OS85" i="129"/>
  <c r="OK85" i="129"/>
  <c r="OC85" i="129"/>
  <c r="NU85" i="129"/>
  <c r="NM85" i="129"/>
  <c r="NE85" i="129"/>
  <c r="MW85" i="129"/>
  <c r="MO85" i="129"/>
  <c r="MG85" i="129"/>
  <c r="LY85" i="129"/>
  <c r="LQ85" i="129"/>
  <c r="LI85" i="129"/>
  <c r="LA85" i="129"/>
  <c r="KS85" i="129"/>
  <c r="KK85" i="129"/>
  <c r="KC85" i="129"/>
  <c r="JU85" i="129"/>
  <c r="JM85" i="129"/>
  <c r="JE85" i="129"/>
  <c r="IW85" i="129"/>
  <c r="IO85" i="129"/>
  <c r="IG85" i="129"/>
  <c r="HY85" i="129"/>
  <c r="HQ85" i="129"/>
  <c r="HI85" i="129"/>
  <c r="HA85" i="129"/>
  <c r="GS85" i="129"/>
  <c r="GK85" i="129"/>
  <c r="GC85" i="129"/>
  <c r="FU85" i="129"/>
  <c r="FM85" i="129"/>
  <c r="FE85" i="129"/>
  <c r="EW85" i="129"/>
  <c r="EO85" i="129"/>
  <c r="EG85" i="129"/>
  <c r="DY85" i="129"/>
  <c r="DQ85" i="129"/>
  <c r="DI85" i="129"/>
  <c r="DA85" i="129"/>
  <c r="CS85" i="129"/>
  <c r="CK85" i="129"/>
  <c r="CC85" i="129"/>
  <c r="BU85" i="129"/>
  <c r="BM85" i="129"/>
  <c r="BE85" i="129"/>
  <c r="AW85" i="129"/>
  <c r="AO85" i="129"/>
  <c r="AG85" i="129"/>
  <c r="Y85" i="129"/>
  <c r="Q85" i="129"/>
  <c r="OS84" i="129"/>
  <c r="OK84" i="129"/>
  <c r="OC84" i="129"/>
  <c r="NU84" i="129"/>
  <c r="NM84" i="129"/>
  <c r="NE84" i="129"/>
  <c r="MW84" i="129"/>
  <c r="MO84" i="129"/>
  <c r="MG84" i="129"/>
  <c r="LY84" i="129"/>
  <c r="LQ84" i="129"/>
  <c r="LI84" i="129"/>
  <c r="LA84" i="129"/>
  <c r="KS84" i="129"/>
  <c r="KK84" i="129"/>
  <c r="KC84" i="129"/>
  <c r="JU84" i="129"/>
  <c r="JM84" i="129"/>
  <c r="JE84" i="129"/>
  <c r="IW84" i="129"/>
  <c r="IO84" i="129"/>
  <c r="IG84" i="129"/>
  <c r="HY84" i="129"/>
  <c r="HQ84" i="129"/>
  <c r="HI84" i="129"/>
  <c r="HA84" i="129"/>
  <c r="GS84" i="129"/>
  <c r="GK84" i="129"/>
  <c r="GC84" i="129"/>
  <c r="FU84" i="129"/>
  <c r="FM84" i="129"/>
  <c r="FE84" i="129"/>
  <c r="EW84" i="129"/>
  <c r="EO84" i="129"/>
  <c r="EG84" i="129"/>
  <c r="DY84" i="129"/>
  <c r="DQ84" i="129"/>
  <c r="DI84" i="129"/>
  <c r="DA84" i="129"/>
  <c r="CS84" i="129"/>
  <c r="CK84" i="129"/>
  <c r="CC84" i="129"/>
  <c r="BU84" i="129"/>
  <c r="BM84" i="129"/>
  <c r="BE84" i="129"/>
  <c r="AW84" i="129"/>
  <c r="AO84" i="129"/>
  <c r="AG84" i="129"/>
  <c r="Y84" i="129"/>
  <c r="Q84" i="129"/>
  <c r="OS83" i="129"/>
  <c r="OK83" i="129"/>
  <c r="OC83" i="129"/>
  <c r="NU83" i="129"/>
  <c r="NM83" i="129"/>
  <c r="NE83" i="129"/>
  <c r="MW83" i="129"/>
  <c r="MO83" i="129"/>
  <c r="MG83" i="129"/>
  <c r="LY83" i="129"/>
  <c r="LQ83" i="129"/>
  <c r="LI83" i="129"/>
  <c r="LA83" i="129"/>
  <c r="KS83" i="129"/>
  <c r="KK83" i="129"/>
  <c r="KC83" i="129"/>
  <c r="JU83" i="129"/>
  <c r="JM83" i="129"/>
  <c r="JE83" i="129"/>
  <c r="IW83" i="129"/>
  <c r="IO83" i="129"/>
  <c r="IG83" i="129"/>
  <c r="HY83" i="129"/>
  <c r="HQ83" i="129"/>
  <c r="HI83" i="129"/>
  <c r="HA83" i="129"/>
  <c r="GS83" i="129"/>
  <c r="GK83" i="129"/>
  <c r="GC83" i="129"/>
  <c r="FU83" i="129"/>
  <c r="FM83" i="129"/>
  <c r="FE83" i="129"/>
  <c r="EW83" i="129"/>
  <c r="EO83" i="129"/>
  <c r="EG83" i="129"/>
  <c r="DY83" i="129"/>
  <c r="DQ83" i="129"/>
  <c r="DI83" i="129"/>
  <c r="DA83" i="129"/>
  <c r="CS83" i="129"/>
  <c r="CK83" i="129"/>
  <c r="CC83" i="129"/>
  <c r="BU83" i="129"/>
  <c r="BM83" i="129"/>
  <c r="BE83" i="129"/>
  <c r="AW83" i="129"/>
  <c r="AO83" i="129"/>
  <c r="AG83" i="129"/>
  <c r="Y83" i="129"/>
  <c r="Q83" i="129"/>
  <c r="OS82" i="129"/>
  <c r="OK82" i="129"/>
  <c r="OC82" i="129"/>
  <c r="NU82" i="129"/>
  <c r="NM82" i="129"/>
  <c r="NE82" i="129"/>
  <c r="MW82" i="129"/>
  <c r="MO82" i="129"/>
  <c r="MG82" i="129"/>
  <c r="LY82" i="129"/>
  <c r="LQ82" i="129"/>
  <c r="LI82" i="129"/>
  <c r="LA82" i="129"/>
  <c r="KS82" i="129"/>
  <c r="KK82" i="129"/>
  <c r="KC82" i="129"/>
  <c r="JU82" i="129"/>
  <c r="JM82" i="129"/>
  <c r="JE82" i="129"/>
  <c r="IW82" i="129"/>
  <c r="IO82" i="129"/>
  <c r="IG82" i="129"/>
  <c r="HY82" i="129"/>
  <c r="HQ82" i="129"/>
  <c r="HI82" i="129"/>
  <c r="HA82" i="129"/>
  <c r="GS82" i="129"/>
  <c r="GK82" i="129"/>
  <c r="GC82" i="129"/>
  <c r="FU82" i="129"/>
  <c r="FM82" i="129"/>
  <c r="FE82" i="129"/>
  <c r="EW82" i="129"/>
  <c r="EO82" i="129"/>
  <c r="EG82" i="129"/>
  <c r="DY82" i="129"/>
  <c r="DQ82" i="129"/>
  <c r="DI82" i="129"/>
  <c r="DA82" i="129"/>
  <c r="CS82" i="129"/>
  <c r="CK82" i="129"/>
  <c r="CC82" i="129"/>
  <c r="BU82" i="129"/>
  <c r="BM82" i="129"/>
  <c r="BE82" i="129"/>
  <c r="AW82" i="129"/>
  <c r="AO82" i="129"/>
  <c r="AG82" i="129"/>
  <c r="Y82" i="129"/>
  <c r="Q82" i="129"/>
  <c r="OS81" i="129"/>
  <c r="OK81" i="129"/>
  <c r="OC81" i="129"/>
  <c r="NU81" i="129"/>
  <c r="NM81" i="129"/>
  <c r="NE81" i="129"/>
  <c r="MW81" i="129"/>
  <c r="MO81" i="129"/>
  <c r="MG81" i="129"/>
  <c r="LY81" i="129"/>
  <c r="LQ81" i="129"/>
  <c r="LI81" i="129"/>
  <c r="LA81" i="129"/>
  <c r="KS81" i="129"/>
  <c r="KK81" i="129"/>
  <c r="KC81" i="129"/>
  <c r="JU81" i="129"/>
  <c r="JM81" i="129"/>
  <c r="JE81" i="129"/>
  <c r="IW81" i="129"/>
  <c r="IO81" i="129"/>
  <c r="IG81" i="129"/>
  <c r="HY81" i="129"/>
  <c r="HQ81" i="129"/>
  <c r="HI81" i="129"/>
  <c r="HA81" i="129"/>
  <c r="GS81" i="129"/>
  <c r="GK81" i="129"/>
  <c r="GC81" i="129"/>
  <c r="FU81" i="129"/>
  <c r="FM81" i="129"/>
  <c r="FE81" i="129"/>
  <c r="EW81" i="129"/>
  <c r="EO81" i="129"/>
  <c r="EG81" i="129"/>
  <c r="DY81" i="129"/>
  <c r="DQ81" i="129"/>
  <c r="DI81" i="129"/>
  <c r="DA81" i="129"/>
  <c r="CS81" i="129"/>
  <c r="CK81" i="129"/>
  <c r="CC81" i="129"/>
  <c r="BU81" i="129"/>
  <c r="BM81" i="129"/>
  <c r="BE81" i="129"/>
  <c r="AW81" i="129"/>
  <c r="AO81" i="129"/>
  <c r="AG81" i="129"/>
  <c r="Y81" i="129"/>
  <c r="Q81" i="129"/>
  <c r="OS80" i="129"/>
  <c r="OK80" i="129"/>
  <c r="OC80" i="129"/>
  <c r="NU80" i="129"/>
  <c r="NM80" i="129"/>
  <c r="NE80" i="129"/>
  <c r="MW80" i="129"/>
  <c r="MO80" i="129"/>
  <c r="MG80" i="129"/>
  <c r="LY80" i="129"/>
  <c r="LQ80" i="129"/>
  <c r="LI80" i="129"/>
  <c r="LA80" i="129"/>
  <c r="KS80" i="129"/>
  <c r="KK80" i="129"/>
  <c r="KC80" i="129"/>
  <c r="JU80" i="129"/>
  <c r="JM80" i="129"/>
  <c r="JE80" i="129"/>
  <c r="IW80" i="129"/>
  <c r="IO80" i="129"/>
  <c r="IG80" i="129"/>
  <c r="HY80" i="129"/>
  <c r="HQ80" i="129"/>
  <c r="HI80" i="129"/>
  <c r="HA80" i="129"/>
  <c r="GS80" i="129"/>
  <c r="GK80" i="129"/>
  <c r="GC80" i="129"/>
  <c r="FU80" i="129"/>
  <c r="FM80" i="129"/>
  <c r="FE80" i="129"/>
  <c r="EW80" i="129"/>
  <c r="EO80" i="129"/>
  <c r="EG80" i="129"/>
  <c r="DY80" i="129"/>
  <c r="DQ80" i="129"/>
  <c r="DI80" i="129"/>
  <c r="DA80" i="129"/>
  <c r="CS80" i="129"/>
  <c r="CK80" i="129"/>
  <c r="CC80" i="129"/>
  <c r="BU80" i="129"/>
  <c r="BM80" i="129"/>
  <c r="BE80" i="129"/>
  <c r="AW80" i="129"/>
  <c r="AO80" i="129"/>
  <c r="AG80" i="129"/>
  <c r="Y80" i="129"/>
  <c r="Q80" i="129"/>
  <c r="OS79" i="129"/>
  <c r="OK79" i="129"/>
  <c r="OC79" i="129"/>
  <c r="NU79" i="129"/>
  <c r="NM79" i="129"/>
  <c r="NE79" i="129"/>
  <c r="MW79" i="129"/>
  <c r="MO79" i="129"/>
  <c r="MG79" i="129"/>
  <c r="LY79" i="129"/>
  <c r="LQ79" i="129"/>
  <c r="LI79" i="129"/>
  <c r="LA79" i="129"/>
  <c r="KS79" i="129"/>
  <c r="KK79" i="129"/>
  <c r="KC79" i="129"/>
  <c r="JU79" i="129"/>
  <c r="NI102" i="129"/>
  <c r="MM100" i="129"/>
  <c r="EI99" i="129"/>
  <c r="LY97" i="129"/>
  <c r="FI97" i="129"/>
  <c r="OE96" i="129"/>
  <c r="HQ96" i="129"/>
  <c r="BA96" i="129"/>
  <c r="JW95" i="129"/>
  <c r="EU95" i="129"/>
  <c r="W95" i="129"/>
  <c r="KI94" i="129"/>
  <c r="GK94" i="129"/>
  <c r="EU94" i="129"/>
  <c r="DE94" i="129"/>
  <c r="BM94" i="129"/>
  <c r="W94" i="129"/>
  <c r="NQ93" i="129"/>
  <c r="LY93" i="129"/>
  <c r="KI93" i="129"/>
  <c r="IS93" i="129"/>
  <c r="HA93" i="129"/>
  <c r="FK93" i="129"/>
  <c r="DU93" i="129"/>
  <c r="CC93" i="129"/>
  <c r="AM93" i="129"/>
  <c r="OG92" i="129"/>
  <c r="MO92" i="129"/>
  <c r="KY92" i="129"/>
  <c r="JI92" i="129"/>
  <c r="HQ92" i="129"/>
  <c r="GA92" i="129"/>
  <c r="EK92" i="129"/>
  <c r="CS92" i="129"/>
  <c r="BC92" i="129"/>
  <c r="OW91" i="129"/>
  <c r="NE91" i="129"/>
  <c r="LO91" i="129"/>
  <c r="JY91" i="129"/>
  <c r="II91" i="129"/>
  <c r="HC91" i="129"/>
  <c r="FW91" i="129"/>
  <c r="EY91" i="129"/>
  <c r="EK91" i="129"/>
  <c r="EA91" i="129"/>
  <c r="DO91" i="129"/>
  <c r="DE91" i="129"/>
  <c r="CU91" i="129"/>
  <c r="CI91" i="129"/>
  <c r="BY91" i="129"/>
  <c r="BO91" i="129"/>
  <c r="BC91" i="129"/>
  <c r="AS91" i="129"/>
  <c r="AI91" i="129"/>
  <c r="W91" i="129"/>
  <c r="OW90" i="129"/>
  <c r="OM90" i="129"/>
  <c r="OA90" i="129"/>
  <c r="NQ90" i="129"/>
  <c r="NG90" i="129"/>
  <c r="MU90" i="129"/>
  <c r="MK90" i="129"/>
  <c r="MA90" i="129"/>
  <c r="LO90" i="129"/>
  <c r="LE90" i="129"/>
  <c r="KU90" i="129"/>
  <c r="KI90" i="129"/>
  <c r="JY90" i="129"/>
  <c r="JO90" i="129"/>
  <c r="JC90" i="129"/>
  <c r="IS90" i="129"/>
  <c r="II90" i="129"/>
  <c r="HW90" i="129"/>
  <c r="HM90" i="129"/>
  <c r="HC90" i="129"/>
  <c r="GQ90" i="129"/>
  <c r="GG90" i="129"/>
  <c r="FW90" i="129"/>
  <c r="FK90" i="129"/>
  <c r="FA90" i="129"/>
  <c r="EQ90" i="129"/>
  <c r="EE90" i="129"/>
  <c r="DU90" i="129"/>
  <c r="DK90" i="129"/>
  <c r="CY90" i="129"/>
  <c r="CO90" i="129"/>
  <c r="CE90" i="129"/>
  <c r="BS90" i="129"/>
  <c r="BI90" i="129"/>
  <c r="AY90" i="129"/>
  <c r="AM90" i="129"/>
  <c r="AC90" i="129"/>
  <c r="S90" i="129"/>
  <c r="OQ89" i="129"/>
  <c r="OG89" i="129"/>
  <c r="NW89" i="129"/>
  <c r="NK89" i="129"/>
  <c r="NA89" i="129"/>
  <c r="MQ89" i="129"/>
  <c r="ME89" i="129"/>
  <c r="LU89" i="129"/>
  <c r="LK89" i="129"/>
  <c r="KY89" i="129"/>
  <c r="KO89" i="129"/>
  <c r="KE89" i="129"/>
  <c r="JS89" i="129"/>
  <c r="JI89" i="129"/>
  <c r="IY89" i="129"/>
  <c r="IM89" i="129"/>
  <c r="IC89" i="129"/>
  <c r="HS89" i="129"/>
  <c r="HG89" i="129"/>
  <c r="GW89" i="129"/>
  <c r="GM89" i="129"/>
  <c r="GA89" i="129"/>
  <c r="FQ89" i="129"/>
  <c r="FG89" i="129"/>
  <c r="EU89" i="129"/>
  <c r="EK89" i="129"/>
  <c r="EA89" i="129"/>
  <c r="DO89" i="129"/>
  <c r="DE89" i="129"/>
  <c r="CU89" i="129"/>
  <c r="CI89" i="129"/>
  <c r="BY89" i="129"/>
  <c r="BO89" i="129"/>
  <c r="BC89" i="129"/>
  <c r="AS89" i="129"/>
  <c r="AI89" i="129"/>
  <c r="W89" i="129"/>
  <c r="OW88" i="129"/>
  <c r="OM88" i="129"/>
  <c r="OA88" i="129"/>
  <c r="NQ88" i="129"/>
  <c r="NG88" i="129"/>
  <c r="MU88" i="129"/>
  <c r="MK88" i="129"/>
  <c r="MA88" i="129"/>
  <c r="LO88" i="129"/>
  <c r="LG88" i="129"/>
  <c r="KY88" i="129"/>
  <c r="KQ88" i="129"/>
  <c r="KI88" i="129"/>
  <c r="KA88" i="129"/>
  <c r="JS88" i="129"/>
  <c r="JK88" i="129"/>
  <c r="JC88" i="129"/>
  <c r="IU88" i="129"/>
  <c r="IM88" i="129"/>
  <c r="IE88" i="129"/>
  <c r="HW88" i="129"/>
  <c r="HO88" i="129"/>
  <c r="HG88" i="129"/>
  <c r="GY88" i="129"/>
  <c r="GQ88" i="129"/>
  <c r="GI88" i="129"/>
  <c r="GA88" i="129"/>
  <c r="FS88" i="129"/>
  <c r="FK88" i="129"/>
  <c r="FC88" i="129"/>
  <c r="EU88" i="129"/>
  <c r="EM88" i="129"/>
  <c r="EE88" i="129"/>
  <c r="DW88" i="129"/>
  <c r="DO88" i="129"/>
  <c r="DG88" i="129"/>
  <c r="CY88" i="129"/>
  <c r="CQ88" i="129"/>
  <c r="CI88" i="129"/>
  <c r="CA88" i="129"/>
  <c r="BS88" i="129"/>
  <c r="BK88" i="129"/>
  <c r="BC88" i="129"/>
  <c r="AU88" i="129"/>
  <c r="AM88" i="129"/>
  <c r="AE88" i="129"/>
  <c r="W88" i="129"/>
  <c r="O88" i="129"/>
  <c r="OQ87" i="129"/>
  <c r="OI87" i="129"/>
  <c r="OA87" i="129"/>
  <c r="NS87" i="129"/>
  <c r="NK87" i="129"/>
  <c r="NC87" i="129"/>
  <c r="MU87" i="129"/>
  <c r="MM87" i="129"/>
  <c r="ME87" i="129"/>
  <c r="LW87" i="129"/>
  <c r="LO87" i="129"/>
  <c r="LG87" i="129"/>
  <c r="KY87" i="129"/>
  <c r="KQ87" i="129"/>
  <c r="KI87" i="129"/>
  <c r="KA87" i="129"/>
  <c r="JS87" i="129"/>
  <c r="JK87" i="129"/>
  <c r="JC87" i="129"/>
  <c r="IU87" i="129"/>
  <c r="IM87" i="129"/>
  <c r="IE87" i="129"/>
  <c r="HW87" i="129"/>
  <c r="HO87" i="129"/>
  <c r="HG87" i="129"/>
  <c r="GY87" i="129"/>
  <c r="GQ87" i="129"/>
  <c r="GI87" i="129"/>
  <c r="GA87" i="129"/>
  <c r="FS87" i="129"/>
  <c r="FK87" i="129"/>
  <c r="FC87" i="129"/>
  <c r="EU87" i="129"/>
  <c r="EM87" i="129"/>
  <c r="EE87" i="129"/>
  <c r="DW87" i="129"/>
  <c r="DO87" i="129"/>
  <c r="DG87" i="129"/>
  <c r="CY87" i="129"/>
  <c r="CQ87" i="129"/>
  <c r="CI87" i="129"/>
  <c r="CA87" i="129"/>
  <c r="BS87" i="129"/>
  <c r="BK87" i="129"/>
  <c r="BC87" i="129"/>
  <c r="AU87" i="129"/>
  <c r="AM87" i="129"/>
  <c r="AE87" i="129"/>
  <c r="W87" i="129"/>
  <c r="O87" i="129"/>
  <c r="OQ86" i="129"/>
  <c r="OI86" i="129"/>
  <c r="OA86" i="129"/>
  <c r="NS86" i="129"/>
  <c r="NK86" i="129"/>
  <c r="NC86" i="129"/>
  <c r="MU86" i="129"/>
  <c r="MM86" i="129"/>
  <c r="ME86" i="129"/>
  <c r="LW86" i="129"/>
  <c r="LO86" i="129"/>
  <c r="LG86" i="129"/>
  <c r="KY86" i="129"/>
  <c r="KQ86" i="129"/>
  <c r="KI86" i="129"/>
  <c r="KA86" i="129"/>
  <c r="JS86" i="129"/>
  <c r="JK86" i="129"/>
  <c r="JC86" i="129"/>
  <c r="IU86" i="129"/>
  <c r="IM86" i="129"/>
  <c r="IE86" i="129"/>
  <c r="HW86" i="129"/>
  <c r="HO86" i="129"/>
  <c r="HG86" i="129"/>
  <c r="GY86" i="129"/>
  <c r="GQ86" i="129"/>
  <c r="GI86" i="129"/>
  <c r="GA86" i="129"/>
  <c r="FS86" i="129"/>
  <c r="FK86" i="129"/>
  <c r="FC86" i="129"/>
  <c r="EU86" i="129"/>
  <c r="EM86" i="129"/>
  <c r="EE86" i="129"/>
  <c r="DW86" i="129"/>
  <c r="DO86" i="129"/>
  <c r="DG86" i="129"/>
  <c r="CY86" i="129"/>
  <c r="CQ86" i="129"/>
  <c r="CI86" i="129"/>
  <c r="CA86" i="129"/>
  <c r="BS86" i="129"/>
  <c r="BK86" i="129"/>
  <c r="BC86" i="129"/>
  <c r="AU86" i="129"/>
  <c r="AM86" i="129"/>
  <c r="AE86" i="129"/>
  <c r="W86" i="129"/>
  <c r="O86" i="129"/>
  <c r="OQ85" i="129"/>
  <c r="OI85" i="129"/>
  <c r="OA85" i="129"/>
  <c r="NS85" i="129"/>
  <c r="NK85" i="129"/>
  <c r="NC85" i="129"/>
  <c r="MU85" i="129"/>
  <c r="MM85" i="129"/>
  <c r="ME85" i="129"/>
  <c r="LW85" i="129"/>
  <c r="LO85" i="129"/>
  <c r="LG85" i="129"/>
  <c r="KY85" i="129"/>
  <c r="KQ85" i="129"/>
  <c r="KI85" i="129"/>
  <c r="KA85" i="129"/>
  <c r="JS85" i="129"/>
  <c r="JK85" i="129"/>
  <c r="JC85" i="129"/>
  <c r="IU85" i="129"/>
  <c r="IM85" i="129"/>
  <c r="IE85" i="129"/>
  <c r="HW85" i="129"/>
  <c r="HO85" i="129"/>
  <c r="HG85" i="129"/>
  <c r="GY85" i="129"/>
  <c r="GQ85" i="129"/>
  <c r="GI85" i="129"/>
  <c r="GA85" i="129"/>
  <c r="FS85" i="129"/>
  <c r="FK85" i="129"/>
  <c r="FC85" i="129"/>
  <c r="EU85" i="129"/>
  <c r="EM85" i="129"/>
  <c r="EE85" i="129"/>
  <c r="DW85" i="129"/>
  <c r="DO85" i="129"/>
  <c r="DG85" i="129"/>
  <c r="CY85" i="129"/>
  <c r="CQ85" i="129"/>
  <c r="CI85" i="129"/>
  <c r="CA85" i="129"/>
  <c r="BS85" i="129"/>
  <c r="BK85" i="129"/>
  <c r="BC85" i="129"/>
  <c r="AU85" i="129"/>
  <c r="AM85" i="129"/>
  <c r="AE85" i="129"/>
  <c r="W85" i="129"/>
  <c r="O85" i="129"/>
  <c r="OQ84" i="129"/>
  <c r="OI84" i="129"/>
  <c r="OA84" i="129"/>
  <c r="NS84" i="129"/>
  <c r="NK84" i="129"/>
  <c r="NC84" i="129"/>
  <c r="MU84" i="129"/>
  <c r="MM84" i="129"/>
  <c r="ME84" i="129"/>
  <c r="LW84" i="129"/>
  <c r="LO84" i="129"/>
  <c r="LG84" i="129"/>
  <c r="KY84" i="129"/>
  <c r="BK102" i="129"/>
  <c r="FY100" i="129"/>
  <c r="BM99" i="129"/>
  <c r="KG97" i="129"/>
  <c r="DS97" i="129"/>
  <c r="MO96" i="129"/>
  <c r="FY96" i="129"/>
  <c r="OU95" i="129"/>
  <c r="IM95" i="129"/>
  <c r="DO95" i="129"/>
  <c r="OA94" i="129"/>
  <c r="JC94" i="129"/>
  <c r="GA94" i="129"/>
  <c r="EK94" i="129"/>
  <c r="CS94" i="129"/>
  <c r="BC94" i="129"/>
  <c r="OW93" i="129"/>
  <c r="NE93" i="129"/>
  <c r="LO93" i="129"/>
  <c r="JY93" i="129"/>
  <c r="IG93" i="129"/>
  <c r="GQ93" i="129"/>
  <c r="FA93" i="129"/>
  <c r="DI93" i="129"/>
  <c r="BS93" i="129"/>
  <c r="AC93" i="129"/>
  <c r="NU92" i="129"/>
  <c r="ME92" i="129"/>
  <c r="KO92" i="129"/>
  <c r="IW92" i="129"/>
  <c r="HG92" i="129"/>
  <c r="FQ92" i="129"/>
  <c r="DY92" i="129"/>
  <c r="CI92" i="129"/>
  <c r="AS92" i="129"/>
  <c r="OK91" i="129"/>
  <c r="MU91" i="129"/>
  <c r="LE91" i="129"/>
  <c r="JM91" i="129"/>
  <c r="IA91" i="129"/>
  <c r="GU91" i="129"/>
  <c r="FO91" i="129"/>
  <c r="EU91" i="129"/>
  <c r="EI91" i="129"/>
  <c r="DW91" i="129"/>
  <c r="DM91" i="129"/>
  <c r="DC91" i="129"/>
  <c r="CQ91" i="129"/>
  <c r="CG91" i="129"/>
  <c r="BW91" i="129"/>
  <c r="BK91" i="129"/>
  <c r="BA91" i="129"/>
  <c r="AQ91" i="129"/>
  <c r="AE91" i="129"/>
  <c r="U91" i="129"/>
  <c r="OU90" i="129"/>
  <c r="OI90" i="129"/>
  <c r="NY90" i="129"/>
  <c r="NO90" i="129"/>
  <c r="NC90" i="129"/>
  <c r="MS90" i="129"/>
  <c r="MI90" i="129"/>
  <c r="LW90" i="129"/>
  <c r="LM90" i="129"/>
  <c r="LC90" i="129"/>
  <c r="KQ90" i="129"/>
  <c r="KG90" i="129"/>
  <c r="JW90" i="129"/>
  <c r="JK90" i="129"/>
  <c r="JA90" i="129"/>
  <c r="IQ90" i="129"/>
  <c r="IE90" i="129"/>
  <c r="HU90" i="129"/>
  <c r="HK90" i="129"/>
  <c r="GY90" i="129"/>
  <c r="GO90" i="129"/>
  <c r="GE90" i="129"/>
  <c r="FS90" i="129"/>
  <c r="FI90" i="129"/>
  <c r="EY90" i="129"/>
  <c r="EM90" i="129"/>
  <c r="EC90" i="129"/>
  <c r="DS90" i="129"/>
  <c r="DG90" i="129"/>
  <c r="CW90" i="129"/>
  <c r="CM90" i="129"/>
  <c r="CA90" i="129"/>
  <c r="BQ90" i="129"/>
  <c r="BG90" i="129"/>
  <c r="AU90" i="129"/>
  <c r="AK90" i="129"/>
  <c r="AA90" i="129"/>
  <c r="O90" i="129"/>
  <c r="OO89" i="129"/>
  <c r="OE89" i="129"/>
  <c r="NS89" i="129"/>
  <c r="NI89" i="129"/>
  <c r="MY89" i="129"/>
  <c r="MM89" i="129"/>
  <c r="MC89" i="129"/>
  <c r="LS89" i="129"/>
  <c r="LG89" i="129"/>
  <c r="KW89" i="129"/>
  <c r="KM89" i="129"/>
  <c r="KA89" i="129"/>
  <c r="JQ89" i="129"/>
  <c r="JG89" i="129"/>
  <c r="IU89" i="129"/>
  <c r="IK89" i="129"/>
  <c r="IA89" i="129"/>
  <c r="HO89" i="129"/>
  <c r="HE89" i="129"/>
  <c r="GU89" i="129"/>
  <c r="GI89" i="129"/>
  <c r="FY89" i="129"/>
  <c r="FO89" i="129"/>
  <c r="FC89" i="129"/>
  <c r="ES89" i="129"/>
  <c r="EI89" i="129"/>
  <c r="DW89" i="129"/>
  <c r="DM89" i="129"/>
  <c r="DC89" i="129"/>
  <c r="CQ89" i="129"/>
  <c r="CG89" i="129"/>
  <c r="BW89" i="129"/>
  <c r="BK89" i="129"/>
  <c r="BA89" i="129"/>
  <c r="AQ89" i="129"/>
  <c r="AE89" i="129"/>
  <c r="U89" i="129"/>
  <c r="OU88" i="129"/>
  <c r="NC88" i="129"/>
  <c r="LM88" i="129"/>
  <c r="KG88" i="129"/>
  <c r="JA88" i="129"/>
  <c r="HU88" i="129"/>
  <c r="GO88" i="129"/>
  <c r="FI88" i="129"/>
  <c r="EC88" i="129"/>
  <c r="CW88" i="129"/>
  <c r="BQ88" i="129"/>
  <c r="AK88" i="129"/>
  <c r="OO87" i="129"/>
  <c r="NI87" i="129"/>
  <c r="MC87" i="129"/>
  <c r="KW87" i="129"/>
  <c r="JQ87" i="129"/>
  <c r="IK87" i="129"/>
  <c r="HE87" i="129"/>
  <c r="FY87" i="129"/>
  <c r="ES87" i="129"/>
  <c r="EC87" i="129"/>
  <c r="DM87" i="129"/>
  <c r="CW87" i="129"/>
  <c r="CG87" i="129"/>
  <c r="BQ87" i="129"/>
  <c r="BA87" i="129"/>
  <c r="AK87" i="129"/>
  <c r="U87" i="129"/>
  <c r="OO86" i="129"/>
  <c r="NY86" i="129"/>
  <c r="NI86" i="129"/>
  <c r="MS86" i="129"/>
  <c r="MC86" i="129"/>
  <c r="LM86" i="129"/>
  <c r="KW86" i="129"/>
  <c r="KG86" i="129"/>
  <c r="JQ86" i="129"/>
  <c r="JA86" i="129"/>
  <c r="IK86" i="129"/>
  <c r="HU86" i="129"/>
  <c r="HE86" i="129"/>
  <c r="GO86" i="129"/>
  <c r="FY86" i="129"/>
  <c r="FI86" i="129"/>
  <c r="ES86" i="129"/>
  <c r="EC86" i="129"/>
  <c r="DM86" i="129"/>
  <c r="CW86" i="129"/>
  <c r="CG86" i="129"/>
  <c r="BQ86" i="129"/>
  <c r="BA86" i="129"/>
  <c r="AK86" i="129"/>
  <c r="U86" i="129"/>
  <c r="OO85" i="129"/>
  <c r="NY85" i="129"/>
  <c r="NI85" i="129"/>
  <c r="MS85" i="129"/>
  <c r="MC85" i="129"/>
  <c r="LM85" i="129"/>
  <c r="KW85" i="129"/>
  <c r="KG85" i="129"/>
  <c r="JQ85" i="129"/>
  <c r="JA85" i="129"/>
  <c r="IK85" i="129"/>
  <c r="HU85" i="129"/>
  <c r="HE85" i="129"/>
  <c r="GO85" i="129"/>
  <c r="FY85" i="129"/>
  <c r="FI85" i="129"/>
  <c r="ES85" i="129"/>
  <c r="EC85" i="129"/>
  <c r="DM85" i="129"/>
  <c r="CW85" i="129"/>
  <c r="CG85" i="129"/>
  <c r="BQ85" i="129"/>
  <c r="BA85" i="129"/>
  <c r="AK85" i="129"/>
  <c r="U85" i="129"/>
  <c r="OO84" i="129"/>
  <c r="NY84" i="129"/>
  <c r="NI84" i="129"/>
  <c r="MS84" i="129"/>
  <c r="MC84" i="129"/>
  <c r="LM84" i="129"/>
  <c r="KW84" i="129"/>
  <c r="KM84" i="129"/>
  <c r="KA84" i="129"/>
  <c r="JQ84" i="129"/>
  <c r="JG84" i="129"/>
  <c r="IU84" i="129"/>
  <c r="IK84" i="129"/>
  <c r="IA84" i="129"/>
  <c r="HO84" i="129"/>
  <c r="HE84" i="129"/>
  <c r="GU84" i="129"/>
  <c r="GI84" i="129"/>
  <c r="FY84" i="129"/>
  <c r="FO84" i="129"/>
  <c r="FC84" i="129"/>
  <c r="ES84" i="129"/>
  <c r="EI84" i="129"/>
  <c r="DW84" i="129"/>
  <c r="DM84" i="129"/>
  <c r="DC84" i="129"/>
  <c r="CQ84" i="129"/>
  <c r="CG84" i="129"/>
  <c r="BW84" i="129"/>
  <c r="BK84" i="129"/>
  <c r="BA84" i="129"/>
  <c r="AQ84" i="129"/>
  <c r="AE84" i="129"/>
  <c r="U84" i="129"/>
  <c r="OU83" i="129"/>
  <c r="OI83" i="129"/>
  <c r="NY83" i="129"/>
  <c r="NO83" i="129"/>
  <c r="NC83" i="129"/>
  <c r="MS83" i="129"/>
  <c r="MI83" i="129"/>
  <c r="LW83" i="129"/>
  <c r="LM83" i="129"/>
  <c r="LC83" i="129"/>
  <c r="KQ83" i="129"/>
  <c r="KG83" i="129"/>
  <c r="JW83" i="129"/>
  <c r="JK83" i="129"/>
  <c r="JA83" i="129"/>
  <c r="IQ83" i="129"/>
  <c r="IE83" i="129"/>
  <c r="HU83" i="129"/>
  <c r="HK83" i="129"/>
  <c r="GY83" i="129"/>
  <c r="GO83" i="129"/>
  <c r="GE83" i="129"/>
  <c r="FS83" i="129"/>
  <c r="FI83" i="129"/>
  <c r="EY83" i="129"/>
  <c r="EM83" i="129"/>
  <c r="EC83" i="129"/>
  <c r="DS83" i="129"/>
  <c r="DG83" i="129"/>
  <c r="CW83" i="129"/>
  <c r="CM83" i="129"/>
  <c r="CA83" i="129"/>
  <c r="BQ83" i="129"/>
  <c r="BG83" i="129"/>
  <c r="AU83" i="129"/>
  <c r="AK83" i="129"/>
  <c r="AA83" i="129"/>
  <c r="O83" i="129"/>
  <c r="OO82" i="129"/>
  <c r="OE82" i="129"/>
  <c r="NS82" i="129"/>
  <c r="NI82" i="129"/>
  <c r="MY82" i="129"/>
  <c r="MM82" i="129"/>
  <c r="MC82" i="129"/>
  <c r="LS82" i="129"/>
  <c r="LG82" i="129"/>
  <c r="KW82" i="129"/>
  <c r="KM82" i="129"/>
  <c r="KA82" i="129"/>
  <c r="JQ82" i="129"/>
  <c r="JG82" i="129"/>
  <c r="IU82" i="129"/>
  <c r="IK82" i="129"/>
  <c r="IA82" i="129"/>
  <c r="HO82" i="129"/>
  <c r="HE82" i="129"/>
  <c r="GU82" i="129"/>
  <c r="GI82" i="129"/>
  <c r="FY82" i="129"/>
  <c r="FO82" i="129"/>
  <c r="FC82" i="129"/>
  <c r="ES82" i="129"/>
  <c r="EI82" i="129"/>
  <c r="DW82" i="129"/>
  <c r="DM82" i="129"/>
  <c r="DC82" i="129"/>
  <c r="CQ82" i="129"/>
  <c r="CG82" i="129"/>
  <c r="BW82" i="129"/>
  <c r="BK82" i="129"/>
  <c r="BA82" i="129"/>
  <c r="AQ82" i="129"/>
  <c r="AE82" i="129"/>
  <c r="U82" i="129"/>
  <c r="OU81" i="129"/>
  <c r="OI81" i="129"/>
  <c r="NY81" i="129"/>
  <c r="NO81" i="129"/>
  <c r="NC81" i="129"/>
  <c r="MS81" i="129"/>
  <c r="MI81" i="129"/>
  <c r="LW81" i="129"/>
  <c r="LM81" i="129"/>
  <c r="LC81" i="129"/>
  <c r="KQ81" i="129"/>
  <c r="KG81" i="129"/>
  <c r="JW81" i="129"/>
  <c r="JK81" i="129"/>
  <c r="JA81" i="129"/>
  <c r="IQ81" i="129"/>
  <c r="IE81" i="129"/>
  <c r="HU81" i="129"/>
  <c r="HK81" i="129"/>
  <c r="GY81" i="129"/>
  <c r="GO81" i="129"/>
  <c r="GE81" i="129"/>
  <c r="FS81" i="129"/>
  <c r="FI81" i="129"/>
  <c r="EY81" i="129"/>
  <c r="EM81" i="129"/>
  <c r="EC81" i="129"/>
  <c r="DS81" i="129"/>
  <c r="DG81" i="129"/>
  <c r="CW81" i="129"/>
  <c r="CM81" i="129"/>
  <c r="CA81" i="129"/>
  <c r="BQ81" i="129"/>
  <c r="BG81" i="129"/>
  <c r="AU81" i="129"/>
  <c r="AK81" i="129"/>
  <c r="AA81" i="129"/>
  <c r="O81" i="129"/>
  <c r="OO80" i="129"/>
  <c r="OE80" i="129"/>
  <c r="NS80" i="129"/>
  <c r="NI80" i="129"/>
  <c r="MY80" i="129"/>
  <c r="MM80" i="129"/>
  <c r="MC80" i="129"/>
  <c r="LS80" i="129"/>
  <c r="LG80" i="129"/>
  <c r="KW80" i="129"/>
  <c r="KM80" i="129"/>
  <c r="KA80" i="129"/>
  <c r="JQ80" i="129"/>
  <c r="JG80" i="129"/>
  <c r="IU80" i="129"/>
  <c r="IK80" i="129"/>
  <c r="IA80" i="129"/>
  <c r="HO80" i="129"/>
  <c r="HE80" i="129"/>
  <c r="GU80" i="129"/>
  <c r="GI80" i="129"/>
  <c r="FY80" i="129"/>
  <c r="FO80" i="129"/>
  <c r="FC80" i="129"/>
  <c r="ES80" i="129"/>
  <c r="EI80" i="129"/>
  <c r="DW80" i="129"/>
  <c r="DM80" i="129"/>
  <c r="DC80" i="129"/>
  <c r="CQ80" i="129"/>
  <c r="CG80" i="129"/>
  <c r="BW80" i="129"/>
  <c r="BK80" i="129"/>
  <c r="BA80" i="129"/>
  <c r="AQ80" i="129"/>
  <c r="AE80" i="129"/>
  <c r="U80" i="129"/>
  <c r="OU79" i="129"/>
  <c r="OI79" i="129"/>
  <c r="NY79" i="129"/>
  <c r="NO79" i="129"/>
  <c r="NC79" i="129"/>
  <c r="MS79" i="129"/>
  <c r="MI79" i="129"/>
  <c r="LW79" i="129"/>
  <c r="LM79" i="129"/>
  <c r="LC79" i="129"/>
  <c r="KQ79" i="129"/>
  <c r="KG79" i="129"/>
  <c r="JW79" i="129"/>
  <c r="JM79" i="129"/>
  <c r="JE79" i="129"/>
  <c r="IW79" i="129"/>
  <c r="IO79" i="129"/>
  <c r="IG79" i="129"/>
  <c r="HY79" i="129"/>
  <c r="HQ79" i="129"/>
  <c r="HI79" i="129"/>
  <c r="HA79" i="129"/>
  <c r="GS79" i="129"/>
  <c r="GK79" i="129"/>
  <c r="GC79" i="129"/>
  <c r="FU79" i="129"/>
  <c r="FM79" i="129"/>
  <c r="FE79" i="129"/>
  <c r="EW79" i="129"/>
  <c r="EO79" i="129"/>
  <c r="EG79" i="129"/>
  <c r="DY79" i="129"/>
  <c r="DQ79" i="129"/>
  <c r="DI79" i="129"/>
  <c r="DA79" i="129"/>
  <c r="CS79" i="129"/>
  <c r="CK79" i="129"/>
  <c r="CC79" i="129"/>
  <c r="BU79" i="129"/>
  <c r="BM79" i="129"/>
  <c r="BE79" i="129"/>
  <c r="AW79" i="129"/>
  <c r="AO79" i="129"/>
  <c r="AG79" i="129"/>
  <c r="Y79" i="129"/>
  <c r="Q79" i="129"/>
  <c r="OS78" i="129"/>
  <c r="OK78" i="129"/>
  <c r="OC78" i="129"/>
  <c r="NU78" i="129"/>
  <c r="NM78" i="129"/>
  <c r="NE78" i="129"/>
  <c r="MW78" i="129"/>
  <c r="MO78" i="129"/>
  <c r="MG78" i="129"/>
  <c r="LY78" i="129"/>
  <c r="LQ78" i="129"/>
  <c r="LI78" i="129"/>
  <c r="LA78" i="129"/>
  <c r="KS78" i="129"/>
  <c r="KK78" i="129"/>
  <c r="KC78" i="129"/>
  <c r="JU78" i="129"/>
  <c r="JM78" i="129"/>
  <c r="JE78" i="129"/>
  <c r="IW78" i="129"/>
  <c r="IO78" i="129"/>
  <c r="IG78" i="129"/>
  <c r="HY78" i="129"/>
  <c r="HQ78" i="129"/>
  <c r="HI78" i="129"/>
  <c r="HA78" i="129"/>
  <c r="GS78" i="129"/>
  <c r="GK78" i="129"/>
  <c r="GC78" i="129"/>
  <c r="FU78" i="129"/>
  <c r="FM78" i="129"/>
  <c r="FE78" i="129"/>
  <c r="OI88" i="129"/>
  <c r="MS88" i="129"/>
  <c r="LE88" i="129"/>
  <c r="JY88" i="129"/>
  <c r="IS88" i="129"/>
  <c r="HM88" i="129"/>
  <c r="GG88" i="129"/>
  <c r="FA88" i="129"/>
  <c r="DU88" i="129"/>
  <c r="CO88" i="129"/>
  <c r="BI88" i="129"/>
  <c r="AC88" i="129"/>
  <c r="OG87" i="129"/>
  <c r="NA87" i="129"/>
  <c r="LU87" i="129"/>
  <c r="KO87" i="129"/>
  <c r="JI87" i="129"/>
  <c r="IC87" i="129"/>
  <c r="GW87" i="129"/>
  <c r="FQ87" i="129"/>
  <c r="EQ87" i="129"/>
  <c r="EA87" i="129"/>
  <c r="DK87" i="129"/>
  <c r="CU87" i="129"/>
  <c r="CE87" i="129"/>
  <c r="BO87" i="129"/>
  <c r="AY87" i="129"/>
  <c r="AI87" i="129"/>
  <c r="S87" i="129"/>
  <c r="OM86" i="129"/>
  <c r="NW86" i="129"/>
  <c r="NG86" i="129"/>
  <c r="MQ86" i="129"/>
  <c r="MA86" i="129"/>
  <c r="LK86" i="129"/>
  <c r="KU86" i="129"/>
  <c r="KE86" i="129"/>
  <c r="JO86" i="129"/>
  <c r="IY86" i="129"/>
  <c r="II86" i="129"/>
  <c r="HS86" i="129"/>
  <c r="HC86" i="129"/>
  <c r="GM86" i="129"/>
  <c r="FW86" i="129"/>
  <c r="FG86" i="129"/>
  <c r="EQ86" i="129"/>
  <c r="EA86" i="129"/>
  <c r="DK86" i="129"/>
  <c r="CU86" i="129"/>
  <c r="CE86" i="129"/>
  <c r="BO86" i="129"/>
  <c r="AY86" i="129"/>
  <c r="AI86" i="129"/>
  <c r="S86" i="129"/>
  <c r="OM85" i="129"/>
  <c r="NW85" i="129"/>
  <c r="NG85" i="129"/>
  <c r="MQ85" i="129"/>
  <c r="MA85" i="129"/>
  <c r="LK85" i="129"/>
  <c r="KU85" i="129"/>
  <c r="KE85" i="129"/>
  <c r="JO85" i="129"/>
  <c r="IY85" i="129"/>
  <c r="II85" i="129"/>
  <c r="HS85" i="129"/>
  <c r="HC85" i="129"/>
  <c r="GM85" i="129"/>
  <c r="FW85" i="129"/>
  <c r="FG85" i="129"/>
  <c r="EQ85" i="129"/>
  <c r="EA85" i="129"/>
  <c r="DK85" i="129"/>
  <c r="CU85" i="129"/>
  <c r="CE85" i="129"/>
  <c r="BO85" i="129"/>
  <c r="AY85" i="129"/>
  <c r="AI85" i="129"/>
  <c r="S85" i="129"/>
  <c r="OM84" i="129"/>
  <c r="NW84" i="129"/>
  <c r="NG84" i="129"/>
  <c r="MQ84" i="129"/>
  <c r="MA84" i="129"/>
  <c r="LK84" i="129"/>
  <c r="KU84" i="129"/>
  <c r="KI84" i="129"/>
  <c r="JY84" i="129"/>
  <c r="JO84" i="129"/>
  <c r="JC84" i="129"/>
  <c r="IS84" i="129"/>
  <c r="II84" i="129"/>
  <c r="HW84" i="129"/>
  <c r="HM84" i="129"/>
  <c r="HC84" i="129"/>
  <c r="GQ84" i="129"/>
  <c r="GG84" i="129"/>
  <c r="FW84" i="129"/>
  <c r="FK84" i="129"/>
  <c r="FA84" i="129"/>
  <c r="EQ84" i="129"/>
  <c r="EE84" i="129"/>
  <c r="DU84" i="129"/>
  <c r="DK84" i="129"/>
  <c r="CY84" i="129"/>
  <c r="CO84" i="129"/>
  <c r="CE84" i="129"/>
  <c r="BS84" i="129"/>
  <c r="BI84" i="129"/>
  <c r="AY84" i="129"/>
  <c r="AM84" i="129"/>
  <c r="AC84" i="129"/>
  <c r="S84" i="129"/>
  <c r="OQ83" i="129"/>
  <c r="OG83" i="129"/>
  <c r="NW83" i="129"/>
  <c r="NK83" i="129"/>
  <c r="NA83" i="129"/>
  <c r="MQ83" i="129"/>
  <c r="ME83" i="129"/>
  <c r="LU83" i="129"/>
  <c r="LK83" i="129"/>
  <c r="KY83" i="129"/>
  <c r="KO83" i="129"/>
  <c r="KE83" i="129"/>
  <c r="JS83" i="129"/>
  <c r="JI83" i="129"/>
  <c r="IY83" i="129"/>
  <c r="IM83" i="129"/>
  <c r="IC83" i="129"/>
  <c r="HS83" i="129"/>
  <c r="HG83" i="129"/>
  <c r="GW83" i="129"/>
  <c r="GM83" i="129"/>
  <c r="GA83" i="129"/>
  <c r="FQ83" i="129"/>
  <c r="FG83" i="129"/>
  <c r="EU83" i="129"/>
  <c r="EK83" i="129"/>
  <c r="EA83" i="129"/>
  <c r="DO83" i="129"/>
  <c r="DE83" i="129"/>
  <c r="CU83" i="129"/>
  <c r="CI83" i="129"/>
  <c r="BY83" i="129"/>
  <c r="BO83" i="129"/>
  <c r="BC83" i="129"/>
  <c r="AS83" i="129"/>
  <c r="AI83" i="129"/>
  <c r="W83" i="129"/>
  <c r="OW82" i="129"/>
  <c r="OM82" i="129"/>
  <c r="OA82" i="129"/>
  <c r="NQ82" i="129"/>
  <c r="NG82" i="129"/>
  <c r="MU82" i="129"/>
  <c r="MK82" i="129"/>
  <c r="MA82" i="129"/>
  <c r="LO82" i="129"/>
  <c r="LE82" i="129"/>
  <c r="KU82" i="129"/>
  <c r="KI82" i="129"/>
  <c r="JY82" i="129"/>
  <c r="JO82" i="129"/>
  <c r="JC82" i="129"/>
  <c r="IS82" i="129"/>
  <c r="II82" i="129"/>
  <c r="HW82" i="129"/>
  <c r="HM82" i="129"/>
  <c r="HC82" i="129"/>
  <c r="GQ82" i="129"/>
  <c r="GG82" i="129"/>
  <c r="FW82" i="129"/>
  <c r="FK82" i="129"/>
  <c r="FA82" i="129"/>
  <c r="EQ82" i="129"/>
  <c r="EE82" i="129"/>
  <c r="DU82" i="129"/>
  <c r="DK82" i="129"/>
  <c r="CY82" i="129"/>
  <c r="CO82" i="129"/>
  <c r="CE82" i="129"/>
  <c r="BS82" i="129"/>
  <c r="BI82" i="129"/>
  <c r="AY82" i="129"/>
  <c r="AM82" i="129"/>
  <c r="AC82" i="129"/>
  <c r="S82" i="129"/>
  <c r="OQ81" i="129"/>
  <c r="OG81" i="129"/>
  <c r="NW81" i="129"/>
  <c r="NK81" i="129"/>
  <c r="NA81" i="129"/>
  <c r="MQ81" i="129"/>
  <c r="ME81" i="129"/>
  <c r="LU81" i="129"/>
  <c r="LK81" i="129"/>
  <c r="KY81" i="129"/>
  <c r="KO81" i="129"/>
  <c r="KE81" i="129"/>
  <c r="JS81" i="129"/>
  <c r="JI81" i="129"/>
  <c r="IY81" i="129"/>
  <c r="IM81" i="129"/>
  <c r="IC81" i="129"/>
  <c r="HS81" i="129"/>
  <c r="HG81" i="129"/>
  <c r="GW81" i="129"/>
  <c r="GM81" i="129"/>
  <c r="GA81" i="129"/>
  <c r="FQ81" i="129"/>
  <c r="FG81" i="129"/>
  <c r="EU81" i="129"/>
  <c r="EK81" i="129"/>
  <c r="EA81" i="129"/>
  <c r="DO81" i="129"/>
  <c r="DE81" i="129"/>
  <c r="CU81" i="129"/>
  <c r="CI81" i="129"/>
  <c r="BY81" i="129"/>
  <c r="BO81" i="129"/>
  <c r="BC81" i="129"/>
  <c r="AS81" i="129"/>
  <c r="AI81" i="129"/>
  <c r="W81" i="129"/>
  <c r="OW80" i="129"/>
  <c r="OM80" i="129"/>
  <c r="OA80" i="129"/>
  <c r="NQ80" i="129"/>
  <c r="NG80" i="129"/>
  <c r="MU80" i="129"/>
  <c r="MK80" i="129"/>
  <c r="MA80" i="129"/>
  <c r="LO80" i="129"/>
  <c r="LE80" i="129"/>
  <c r="KU80" i="129"/>
  <c r="KI80" i="129"/>
  <c r="JY80" i="129"/>
  <c r="JO80" i="129"/>
  <c r="JC80" i="129"/>
  <c r="IS80" i="129"/>
  <c r="II80" i="129"/>
  <c r="HW80" i="129"/>
  <c r="HM80" i="129"/>
  <c r="HC80" i="129"/>
  <c r="GQ80" i="129"/>
  <c r="GG80" i="129"/>
  <c r="FW80" i="129"/>
  <c r="FK80" i="129"/>
  <c r="FA80" i="129"/>
  <c r="EQ80" i="129"/>
  <c r="EE80" i="129"/>
  <c r="DU80" i="129"/>
  <c r="DK80" i="129"/>
  <c r="CY80" i="129"/>
  <c r="CO80" i="129"/>
  <c r="CE80" i="129"/>
  <c r="BS80" i="129"/>
  <c r="BI80" i="129"/>
  <c r="AY80" i="129"/>
  <c r="AM80" i="129"/>
  <c r="AC80" i="129"/>
  <c r="S80" i="129"/>
  <c r="OQ79" i="129"/>
  <c r="OG79" i="129"/>
  <c r="NW79" i="129"/>
  <c r="NK79" i="129"/>
  <c r="NA79" i="129"/>
  <c r="MQ79" i="129"/>
  <c r="ME79" i="129"/>
  <c r="LU79" i="129"/>
  <c r="LK79" i="129"/>
  <c r="KY79" i="129"/>
  <c r="KO79" i="129"/>
  <c r="KE79" i="129"/>
  <c r="JS79" i="129"/>
  <c r="JK79" i="129"/>
  <c r="JC79" i="129"/>
  <c r="IU79" i="129"/>
  <c r="IM79" i="129"/>
  <c r="IE79" i="129"/>
  <c r="HW79" i="129"/>
  <c r="HO79" i="129"/>
  <c r="HG79" i="129"/>
  <c r="GY79" i="129"/>
  <c r="GQ79" i="129"/>
  <c r="GI79" i="129"/>
  <c r="GA79" i="129"/>
  <c r="FS79" i="129"/>
  <c r="FK79" i="129"/>
  <c r="FC79" i="129"/>
  <c r="EU79" i="129"/>
  <c r="EM79" i="129"/>
  <c r="EE79" i="129"/>
  <c r="DW79" i="129"/>
  <c r="DO79" i="129"/>
  <c r="DG79" i="129"/>
  <c r="CY79" i="129"/>
  <c r="CQ79" i="129"/>
  <c r="CI79" i="129"/>
  <c r="CA79" i="129"/>
  <c r="BS79" i="129"/>
  <c r="BK79" i="129"/>
  <c r="BC79" i="129"/>
  <c r="AU79" i="129"/>
  <c r="AM79" i="129"/>
  <c r="AE79" i="129"/>
  <c r="W79" i="129"/>
  <c r="O79" i="129"/>
  <c r="OQ78" i="129"/>
  <c r="OI78" i="129"/>
  <c r="OA78" i="129"/>
  <c r="NS78" i="129"/>
  <c r="NK78" i="129"/>
  <c r="NC78" i="129"/>
  <c r="MU78" i="129"/>
  <c r="MM78" i="129"/>
  <c r="ME78" i="129"/>
  <c r="LW78" i="129"/>
  <c r="LO78" i="129"/>
  <c r="LG78" i="129"/>
  <c r="KY78" i="129"/>
  <c r="KQ78" i="129"/>
  <c r="KI78" i="129"/>
  <c r="KA78" i="129"/>
  <c r="JS78" i="129"/>
  <c r="JK78" i="129"/>
  <c r="JC78" i="129"/>
  <c r="IU78" i="129"/>
  <c r="IM78" i="129"/>
  <c r="IE78" i="129"/>
  <c r="HW78" i="129"/>
  <c r="HO78" i="129"/>
  <c r="HG78" i="129"/>
  <c r="GY78" i="129"/>
  <c r="GQ78" i="129"/>
  <c r="GI78" i="129"/>
  <c r="GA78" i="129"/>
  <c r="FS78" i="129"/>
  <c r="FK78" i="129"/>
  <c r="FC78" i="129"/>
  <c r="EU78" i="129"/>
  <c r="EM78" i="129"/>
  <c r="EE78" i="129"/>
  <c r="DW78" i="129"/>
  <c r="DO78" i="129"/>
  <c r="DG78" i="129"/>
  <c r="CY78" i="129"/>
  <c r="CQ78" i="129"/>
  <c r="NY88" i="129"/>
  <c r="MI88" i="129"/>
  <c r="KW88" i="129"/>
  <c r="JQ88" i="129"/>
  <c r="IK88" i="129"/>
  <c r="HE88" i="129"/>
  <c r="FY88" i="129"/>
  <c r="ES88" i="129"/>
  <c r="DM88" i="129"/>
  <c r="CG88" i="129"/>
  <c r="BA88" i="129"/>
  <c r="U88" i="129"/>
  <c r="NY87" i="129"/>
  <c r="MS87" i="129"/>
  <c r="LM87" i="129"/>
  <c r="KG87" i="129"/>
  <c r="JA87" i="129"/>
  <c r="HU87" i="129"/>
  <c r="GO87" i="129"/>
  <c r="FI87" i="129"/>
  <c r="EK87" i="129"/>
  <c r="DU87" i="129"/>
  <c r="DE87" i="129"/>
  <c r="CO87" i="129"/>
  <c r="BY87" i="129"/>
  <c r="BI87" i="129"/>
  <c r="AS87" i="129"/>
  <c r="AC87" i="129"/>
  <c r="OW86" i="129"/>
  <c r="OG86" i="129"/>
  <c r="NQ86" i="129"/>
  <c r="NA86" i="129"/>
  <c r="MK86" i="129"/>
  <c r="LU86" i="129"/>
  <c r="LE86" i="129"/>
  <c r="KO86" i="129"/>
  <c r="JY86" i="129"/>
  <c r="JI86" i="129"/>
  <c r="IS86" i="129"/>
  <c r="IC86" i="129"/>
  <c r="HM86" i="129"/>
  <c r="GW86" i="129"/>
  <c r="GG86" i="129"/>
  <c r="FQ86" i="129"/>
  <c r="FA86" i="129"/>
  <c r="EK86" i="129"/>
  <c r="DU86" i="129"/>
  <c r="DE86" i="129"/>
  <c r="CO86" i="129"/>
  <c r="BY86" i="129"/>
  <c r="BI86" i="129"/>
  <c r="AS86" i="129"/>
  <c r="AC86" i="129"/>
  <c r="OW85" i="129"/>
  <c r="OG85" i="129"/>
  <c r="NQ85" i="129"/>
  <c r="NA85" i="129"/>
  <c r="MK85" i="129"/>
  <c r="LU85" i="129"/>
  <c r="LE85" i="129"/>
  <c r="KO85" i="129"/>
  <c r="JY85" i="129"/>
  <c r="JI85" i="129"/>
  <c r="IS85" i="129"/>
  <c r="IC85" i="129"/>
  <c r="HM85" i="129"/>
  <c r="GW85" i="129"/>
  <c r="GG85" i="129"/>
  <c r="FQ85" i="129"/>
  <c r="FA85" i="129"/>
  <c r="EK85" i="129"/>
  <c r="DU85" i="129"/>
  <c r="DE85" i="129"/>
  <c r="CO85" i="129"/>
  <c r="BY85" i="129"/>
  <c r="BI85" i="129"/>
  <c r="AS85" i="129"/>
  <c r="AC85" i="129"/>
  <c r="OW84" i="129"/>
  <c r="OG84" i="129"/>
  <c r="NQ84" i="129"/>
  <c r="NA84" i="129"/>
  <c r="MK84" i="129"/>
  <c r="LU84" i="129"/>
  <c r="LE84" i="129"/>
  <c r="KQ84" i="129"/>
  <c r="KG84" i="129"/>
  <c r="JW84" i="129"/>
  <c r="JK84" i="129"/>
  <c r="JA84" i="129"/>
  <c r="IQ84" i="129"/>
  <c r="IE84" i="129"/>
  <c r="HU84" i="129"/>
  <c r="HK84" i="129"/>
  <c r="GY84" i="129"/>
  <c r="GO84" i="129"/>
  <c r="GE84" i="129"/>
  <c r="FS84" i="129"/>
  <c r="FI84" i="129"/>
  <c r="EY84" i="129"/>
  <c r="EM84" i="129"/>
  <c r="EC84" i="129"/>
  <c r="DS84" i="129"/>
  <c r="DG84" i="129"/>
  <c r="CW84" i="129"/>
  <c r="CM84" i="129"/>
  <c r="CA84" i="129"/>
  <c r="BQ84" i="129"/>
  <c r="BG84" i="129"/>
  <c r="AU84" i="129"/>
  <c r="AK84" i="129"/>
  <c r="AA84" i="129"/>
  <c r="O84" i="129"/>
  <c r="OO83" i="129"/>
  <c r="OE83" i="129"/>
  <c r="NS83" i="129"/>
  <c r="NI83" i="129"/>
  <c r="MY83" i="129"/>
  <c r="MM83" i="129"/>
  <c r="MC83" i="129"/>
  <c r="LS83" i="129"/>
  <c r="LG83" i="129"/>
  <c r="KW83" i="129"/>
  <c r="KM83" i="129"/>
  <c r="KA83" i="129"/>
  <c r="JQ83" i="129"/>
  <c r="JG83" i="129"/>
  <c r="IU83" i="129"/>
  <c r="IK83" i="129"/>
  <c r="IA83" i="129"/>
  <c r="HO83" i="129"/>
  <c r="HE83" i="129"/>
  <c r="GU83" i="129"/>
  <c r="GI83" i="129"/>
  <c r="FY83" i="129"/>
  <c r="FO83" i="129"/>
  <c r="FC83" i="129"/>
  <c r="ES83" i="129"/>
  <c r="EI83" i="129"/>
  <c r="DW83" i="129"/>
  <c r="DM83" i="129"/>
  <c r="DC83" i="129"/>
  <c r="CQ83" i="129"/>
  <c r="CG83" i="129"/>
  <c r="BW83" i="129"/>
  <c r="BK83" i="129"/>
  <c r="BA83" i="129"/>
  <c r="AQ83" i="129"/>
  <c r="AE83" i="129"/>
  <c r="U83" i="129"/>
  <c r="OU82" i="129"/>
  <c r="OI82" i="129"/>
  <c r="NY82" i="129"/>
  <c r="NO82" i="129"/>
  <c r="NC82" i="129"/>
  <c r="MS82" i="129"/>
  <c r="MI82" i="129"/>
  <c r="LW82" i="129"/>
  <c r="LM82" i="129"/>
  <c r="LC82" i="129"/>
  <c r="KQ82" i="129"/>
  <c r="KG82" i="129"/>
  <c r="JW82" i="129"/>
  <c r="JK82" i="129"/>
  <c r="JA82" i="129"/>
  <c r="IQ82" i="129"/>
  <c r="IE82" i="129"/>
  <c r="HU82" i="129"/>
  <c r="HK82" i="129"/>
  <c r="GY82" i="129"/>
  <c r="GO82" i="129"/>
  <c r="GE82" i="129"/>
  <c r="FS82" i="129"/>
  <c r="FI82" i="129"/>
  <c r="EY82" i="129"/>
  <c r="EM82" i="129"/>
  <c r="EC82" i="129"/>
  <c r="DS82" i="129"/>
  <c r="DG82" i="129"/>
  <c r="CW82" i="129"/>
  <c r="CM82" i="129"/>
  <c r="CA82" i="129"/>
  <c r="BQ82" i="129"/>
  <c r="BG82" i="129"/>
  <c r="AU82" i="129"/>
  <c r="AK82" i="129"/>
  <c r="AA82" i="129"/>
  <c r="O82" i="129"/>
  <c r="OO81" i="129"/>
  <c r="OE81" i="129"/>
  <c r="NS81" i="129"/>
  <c r="NI81" i="129"/>
  <c r="MY81" i="129"/>
  <c r="MM81" i="129"/>
  <c r="MC81" i="129"/>
  <c r="LS81" i="129"/>
  <c r="LG81" i="129"/>
  <c r="KW81" i="129"/>
  <c r="KM81" i="129"/>
  <c r="KA81" i="129"/>
  <c r="JQ81" i="129"/>
  <c r="JG81" i="129"/>
  <c r="IU81" i="129"/>
  <c r="IK81" i="129"/>
  <c r="IA81" i="129"/>
  <c r="HO81" i="129"/>
  <c r="HE81" i="129"/>
  <c r="GU81" i="129"/>
  <c r="GI81" i="129"/>
  <c r="FY81" i="129"/>
  <c r="FO81" i="129"/>
  <c r="FC81" i="129"/>
  <c r="ES81" i="129"/>
  <c r="EI81" i="129"/>
  <c r="DW81" i="129"/>
  <c r="DM81" i="129"/>
  <c r="DC81" i="129"/>
  <c r="CQ81" i="129"/>
  <c r="CG81" i="129"/>
  <c r="BW81" i="129"/>
  <c r="BK81" i="129"/>
  <c r="BA81" i="129"/>
  <c r="AQ81" i="129"/>
  <c r="AE81" i="129"/>
  <c r="U81" i="129"/>
  <c r="OU80" i="129"/>
  <c r="OI80" i="129"/>
  <c r="NY80" i="129"/>
  <c r="NO80" i="129"/>
  <c r="NC80" i="129"/>
  <c r="MS80" i="129"/>
  <c r="MI80" i="129"/>
  <c r="LW80" i="129"/>
  <c r="LM80" i="129"/>
  <c r="LC80" i="129"/>
  <c r="KQ80" i="129"/>
  <c r="KG80" i="129"/>
  <c r="JW80" i="129"/>
  <c r="JK80" i="129"/>
  <c r="JA80" i="129"/>
  <c r="IQ80" i="129"/>
  <c r="IE80" i="129"/>
  <c r="HU80" i="129"/>
  <c r="HK80" i="129"/>
  <c r="GY80" i="129"/>
  <c r="GO80" i="129"/>
  <c r="GE80" i="129"/>
  <c r="FS80" i="129"/>
  <c r="FI80" i="129"/>
  <c r="EY80" i="129"/>
  <c r="EM80" i="129"/>
  <c r="EC80" i="129"/>
  <c r="DS80" i="129"/>
  <c r="DG80" i="129"/>
  <c r="CW80" i="129"/>
  <c r="CM80" i="129"/>
  <c r="CA80" i="129"/>
  <c r="BQ80" i="129"/>
  <c r="BG80" i="129"/>
  <c r="AU80" i="129"/>
  <c r="AK80" i="129"/>
  <c r="AA80" i="129"/>
  <c r="O80" i="129"/>
  <c r="OO79" i="129"/>
  <c r="OE79" i="129"/>
  <c r="NS79" i="129"/>
  <c r="NI79" i="129"/>
  <c r="MY79" i="129"/>
  <c r="MM79" i="129"/>
  <c r="MC79" i="129"/>
  <c r="LS79" i="129"/>
  <c r="LG79" i="129"/>
  <c r="KW79" i="129"/>
  <c r="KM79" i="129"/>
  <c r="KA79" i="129"/>
  <c r="JQ79" i="129"/>
  <c r="JI79" i="129"/>
  <c r="JA79" i="129"/>
  <c r="IS79" i="129"/>
  <c r="IK79" i="129"/>
  <c r="IC79" i="129"/>
  <c r="HU79" i="129"/>
  <c r="HM79" i="129"/>
  <c r="HE79" i="129"/>
  <c r="GW79" i="129"/>
  <c r="GO79" i="129"/>
  <c r="GG79" i="129"/>
  <c r="FY79" i="129"/>
  <c r="FQ79" i="129"/>
  <c r="FI79" i="129"/>
  <c r="FA79" i="129"/>
  <c r="ES79" i="129"/>
  <c r="EK79" i="129"/>
  <c r="EC79" i="129"/>
  <c r="DU79" i="129"/>
  <c r="DM79" i="129"/>
  <c r="DE79" i="129"/>
  <c r="CW79" i="129"/>
  <c r="CO79" i="129"/>
  <c r="CG79" i="129"/>
  <c r="BY79" i="129"/>
  <c r="BQ79" i="129"/>
  <c r="BI79" i="129"/>
  <c r="BA79" i="129"/>
  <c r="AS79" i="129"/>
  <c r="AK79" i="129"/>
  <c r="AC79" i="129"/>
  <c r="U79" i="129"/>
  <c r="OW78" i="129"/>
  <c r="OO78" i="129"/>
  <c r="OG78" i="129"/>
  <c r="NY78" i="129"/>
  <c r="NQ78" i="129"/>
  <c r="NI78" i="129"/>
  <c r="NA78" i="129"/>
  <c r="MS78" i="129"/>
  <c r="MK78" i="129"/>
  <c r="MC78" i="129"/>
  <c r="LU78" i="129"/>
  <c r="LM78" i="129"/>
  <c r="LE78" i="129"/>
  <c r="KW78" i="129"/>
  <c r="KO78" i="129"/>
  <c r="KG78" i="129"/>
  <c r="JY78" i="129"/>
  <c r="JQ78" i="129"/>
  <c r="JI78" i="129"/>
  <c r="JA78" i="129"/>
  <c r="IS78" i="129"/>
  <c r="NO88" i="129"/>
  <c r="LW88" i="129"/>
  <c r="KO88" i="129"/>
  <c r="JI88" i="129"/>
  <c r="IC88" i="129"/>
  <c r="GW88" i="129"/>
  <c r="FQ88" i="129"/>
  <c r="EK88" i="129"/>
  <c r="DE88" i="129"/>
  <c r="BY88" i="129"/>
  <c r="AS88" i="129"/>
  <c r="OW87" i="129"/>
  <c r="NQ87" i="129"/>
  <c r="MK87" i="129"/>
  <c r="LE87" i="129"/>
  <c r="JY87" i="129"/>
  <c r="IS87" i="129"/>
  <c r="HM87" i="129"/>
  <c r="GG87" i="129"/>
  <c r="FA87" i="129"/>
  <c r="EI87" i="129"/>
  <c r="DS87" i="129"/>
  <c r="DC87" i="129"/>
  <c r="CM87" i="129"/>
  <c r="BW87" i="129"/>
  <c r="BG87" i="129"/>
  <c r="AQ87" i="129"/>
  <c r="AA87" i="129"/>
  <c r="OU86" i="129"/>
  <c r="OE86" i="129"/>
  <c r="NO86" i="129"/>
  <c r="MY86" i="129"/>
  <c r="MI86" i="129"/>
  <c r="LS86" i="129"/>
  <c r="LC86" i="129"/>
  <c r="KM86" i="129"/>
  <c r="JW86" i="129"/>
  <c r="JG86" i="129"/>
  <c r="IQ86" i="129"/>
  <c r="IA86" i="129"/>
  <c r="HK86" i="129"/>
  <c r="GU86" i="129"/>
  <c r="GE86" i="129"/>
  <c r="FO86" i="129"/>
  <c r="EY86" i="129"/>
  <c r="EI86" i="129"/>
  <c r="DS86" i="129"/>
  <c r="DC86" i="129"/>
  <c r="CM86" i="129"/>
  <c r="BW86" i="129"/>
  <c r="BG86" i="129"/>
  <c r="AQ86" i="129"/>
  <c r="AA86" i="129"/>
  <c r="OU85" i="129"/>
  <c r="OE85" i="129"/>
  <c r="NO85" i="129"/>
  <c r="MY85" i="129"/>
  <c r="MI85" i="129"/>
  <c r="LS85" i="129"/>
  <c r="LC85" i="129"/>
  <c r="KM85" i="129"/>
  <c r="JW85" i="129"/>
  <c r="JG85" i="129"/>
  <c r="IQ85" i="129"/>
  <c r="IA85" i="129"/>
  <c r="HK85" i="129"/>
  <c r="GU85" i="129"/>
  <c r="GE85" i="129"/>
  <c r="FO85" i="129"/>
  <c r="EY85" i="129"/>
  <c r="EI85" i="129"/>
  <c r="DS85" i="129"/>
  <c r="DC85" i="129"/>
  <c r="CM85" i="129"/>
  <c r="BW85" i="129"/>
  <c r="BG85" i="129"/>
  <c r="AQ85" i="129"/>
  <c r="AA85" i="129"/>
  <c r="OU84" i="129"/>
  <c r="OE84" i="129"/>
  <c r="NO84" i="129"/>
  <c r="MY84" i="129"/>
  <c r="MI84" i="129"/>
  <c r="LS84" i="129"/>
  <c r="LC84" i="129"/>
  <c r="KO84" i="129"/>
  <c r="KE84" i="129"/>
  <c r="JS84" i="129"/>
  <c r="JI84" i="129"/>
  <c r="IY84" i="129"/>
  <c r="IM84" i="129"/>
  <c r="IC84" i="129"/>
  <c r="HS84" i="129"/>
  <c r="HG84" i="129"/>
  <c r="GW84" i="129"/>
  <c r="GM84" i="129"/>
  <c r="GA84" i="129"/>
  <c r="FQ84" i="129"/>
  <c r="FG84" i="129"/>
  <c r="EU84" i="129"/>
  <c r="EK84" i="129"/>
  <c r="EA84" i="129"/>
  <c r="DO84" i="129"/>
  <c r="DE84" i="129"/>
  <c r="CU84" i="129"/>
  <c r="CI84" i="129"/>
  <c r="BY84" i="129"/>
  <c r="BO84" i="129"/>
  <c r="BC84" i="129"/>
  <c r="AS84" i="129"/>
  <c r="AI84" i="129"/>
  <c r="W84" i="129"/>
  <c r="OW83" i="129"/>
  <c r="OM83" i="129"/>
  <c r="OA83" i="129"/>
  <c r="NQ83" i="129"/>
  <c r="NG83" i="129"/>
  <c r="MU83" i="129"/>
  <c r="MK83" i="129"/>
  <c r="MA83" i="129"/>
  <c r="LO83" i="129"/>
  <c r="LE83" i="129"/>
  <c r="KU83" i="129"/>
  <c r="KI83" i="129"/>
  <c r="JY83" i="129"/>
  <c r="JO83" i="129"/>
  <c r="JC83" i="129"/>
  <c r="IS83" i="129"/>
  <c r="II83" i="129"/>
  <c r="HW83" i="129"/>
  <c r="HM83" i="129"/>
  <c r="HC83" i="129"/>
  <c r="GQ83" i="129"/>
  <c r="GG83" i="129"/>
  <c r="FW83" i="129"/>
  <c r="FK83" i="129"/>
  <c r="FA83" i="129"/>
  <c r="EQ83" i="129"/>
  <c r="EE83" i="129"/>
  <c r="DU83" i="129"/>
  <c r="DK83" i="129"/>
  <c r="CY83" i="129"/>
  <c r="CO83" i="129"/>
  <c r="CE83" i="129"/>
  <c r="BS83" i="129"/>
  <c r="BI83" i="129"/>
  <c r="AY83" i="129"/>
  <c r="AM83" i="129"/>
  <c r="AC83" i="129"/>
  <c r="S83" i="129"/>
  <c r="OQ82" i="129"/>
  <c r="OG82" i="129"/>
  <c r="NW82" i="129"/>
  <c r="NK82" i="129"/>
  <c r="NA82" i="129"/>
  <c r="MQ82" i="129"/>
  <c r="ME82" i="129"/>
  <c r="LU82" i="129"/>
  <c r="LK82" i="129"/>
  <c r="KY82" i="129"/>
  <c r="KO82" i="129"/>
  <c r="KE82" i="129"/>
  <c r="JS82" i="129"/>
  <c r="JI82" i="129"/>
  <c r="IY82" i="129"/>
  <c r="IM82" i="129"/>
  <c r="IC82" i="129"/>
  <c r="HS82" i="129"/>
  <c r="HG82" i="129"/>
  <c r="GW82" i="129"/>
  <c r="GM82" i="129"/>
  <c r="GA82" i="129"/>
  <c r="FQ82" i="129"/>
  <c r="FG82" i="129"/>
  <c r="EU82" i="129"/>
  <c r="EK82" i="129"/>
  <c r="EA82" i="129"/>
  <c r="DO82" i="129"/>
  <c r="DE82" i="129"/>
  <c r="CU82" i="129"/>
  <c r="CI82" i="129"/>
  <c r="BY82" i="129"/>
  <c r="BO82" i="129"/>
  <c r="BC82" i="129"/>
  <c r="AS82" i="129"/>
  <c r="AI82" i="129"/>
  <c r="W82" i="129"/>
  <c r="OW81" i="129"/>
  <c r="OM81" i="129"/>
  <c r="OA81" i="129"/>
  <c r="NQ81" i="129"/>
  <c r="NG81" i="129"/>
  <c r="MU81" i="129"/>
  <c r="MK81" i="129"/>
  <c r="MA81" i="129"/>
  <c r="LO81" i="129"/>
  <c r="LE81" i="129"/>
  <c r="KU81" i="129"/>
  <c r="KI81" i="129"/>
  <c r="JY81" i="129"/>
  <c r="JO81" i="129"/>
  <c r="JC81" i="129"/>
  <c r="IS81" i="129"/>
  <c r="II81" i="129"/>
  <c r="HW81" i="129"/>
  <c r="HM81" i="129"/>
  <c r="HC81" i="129"/>
  <c r="GQ81" i="129"/>
  <c r="GG81" i="129"/>
  <c r="FW81" i="129"/>
  <c r="FK81" i="129"/>
  <c r="FA81" i="129"/>
  <c r="EQ81" i="129"/>
  <c r="EE81" i="129"/>
  <c r="DU81" i="129"/>
  <c r="DK81" i="129"/>
  <c r="CY81" i="129"/>
  <c r="CO81" i="129"/>
  <c r="CE81" i="129"/>
  <c r="BS81" i="129"/>
  <c r="BI81" i="129"/>
  <c r="AY81" i="129"/>
  <c r="AM81" i="129"/>
  <c r="AC81" i="129"/>
  <c r="S81" i="129"/>
  <c r="OQ80" i="129"/>
  <c r="OG80" i="129"/>
  <c r="NW80" i="129"/>
  <c r="NK80" i="129"/>
  <c r="NA80" i="129"/>
  <c r="MQ80" i="129"/>
  <c r="ME80" i="129"/>
  <c r="LU80" i="129"/>
  <c r="LK80" i="129"/>
  <c r="KY80" i="129"/>
  <c r="KO80" i="129"/>
  <c r="KE80" i="129"/>
  <c r="JS80" i="129"/>
  <c r="JI80" i="129"/>
  <c r="IY80" i="129"/>
  <c r="IM80" i="129"/>
  <c r="IC80" i="129"/>
  <c r="HS80" i="129"/>
  <c r="HG80" i="129"/>
  <c r="GW80" i="129"/>
  <c r="GM80" i="129"/>
  <c r="GA80" i="129"/>
  <c r="FQ80" i="129"/>
  <c r="FG80" i="129"/>
  <c r="EU80" i="129"/>
  <c r="EK80" i="129"/>
  <c r="EA80" i="129"/>
  <c r="DO80" i="129"/>
  <c r="DE80" i="129"/>
  <c r="CU80" i="129"/>
  <c r="CI80" i="129"/>
  <c r="BY80" i="129"/>
  <c r="BO80" i="129"/>
  <c r="BC80" i="129"/>
  <c r="AS80" i="129"/>
  <c r="AI80" i="129"/>
  <c r="W80" i="129"/>
  <c r="OW79" i="129"/>
  <c r="OM79" i="129"/>
  <c r="OA79" i="129"/>
  <c r="NQ79" i="129"/>
  <c r="NG79" i="129"/>
  <c r="MU79" i="129"/>
  <c r="MK79" i="129"/>
  <c r="MA79" i="129"/>
  <c r="LO79" i="129"/>
  <c r="LE79" i="129"/>
  <c r="KU79" i="129"/>
  <c r="KI79" i="129"/>
  <c r="JY79" i="129"/>
  <c r="JO79" i="129"/>
  <c r="JG79" i="129"/>
  <c r="IY79" i="129"/>
  <c r="IQ79" i="129"/>
  <c r="II79" i="129"/>
  <c r="IA79" i="129"/>
  <c r="HS79" i="129"/>
  <c r="HK79" i="129"/>
  <c r="HC79" i="129"/>
  <c r="GU79" i="129"/>
  <c r="GM79" i="129"/>
  <c r="GE79" i="129"/>
  <c r="FW79" i="129"/>
  <c r="FO79" i="129"/>
  <c r="FG79" i="129"/>
  <c r="EY79" i="129"/>
  <c r="EQ79" i="129"/>
  <c r="EI79" i="129"/>
  <c r="EA79" i="129"/>
  <c r="DS79" i="129"/>
  <c r="DK79" i="129"/>
  <c r="DC79" i="129"/>
  <c r="CU79" i="129"/>
  <c r="CM79" i="129"/>
  <c r="CE79" i="129"/>
  <c r="BW79" i="129"/>
  <c r="BO79" i="129"/>
  <c r="BG79" i="129"/>
  <c r="AY79" i="129"/>
  <c r="AQ79" i="129"/>
  <c r="AI79" i="129"/>
  <c r="AA79" i="129"/>
  <c r="S79" i="129"/>
  <c r="OU78" i="129"/>
  <c r="OM78" i="129"/>
  <c r="OE78" i="129"/>
  <c r="NW78" i="129"/>
  <c r="NO78" i="129"/>
  <c r="NG78" i="129"/>
  <c r="MY78" i="129"/>
  <c r="MQ78" i="129"/>
  <c r="MI78" i="129"/>
  <c r="MA78" i="129"/>
  <c r="LS78" i="129"/>
  <c r="LK78" i="129"/>
  <c r="LC78" i="129"/>
  <c r="KU78" i="129"/>
  <c r="KM78" i="129"/>
  <c r="KE78" i="129"/>
  <c r="JW78" i="129"/>
  <c r="JO78" i="129"/>
  <c r="JG78" i="129"/>
  <c r="IY78" i="129"/>
  <c r="IQ78" i="129"/>
  <c r="II78" i="129"/>
  <c r="IA78" i="129"/>
  <c r="HS78" i="129"/>
  <c r="HK78" i="129"/>
  <c r="HC78" i="129"/>
  <c r="GU78" i="129"/>
  <c r="GM78" i="129"/>
  <c r="IK78" i="129"/>
  <c r="HE78" i="129"/>
  <c r="GE78" i="129"/>
  <c r="FO78" i="129"/>
  <c r="EY78" i="129"/>
  <c r="EO78" i="129"/>
  <c r="EC78" i="129"/>
  <c r="DS78" i="129"/>
  <c r="DI78" i="129"/>
  <c r="CW78" i="129"/>
  <c r="CM78" i="129"/>
  <c r="CE78" i="129"/>
  <c r="BW78" i="129"/>
  <c r="BO78" i="129"/>
  <c r="BG78" i="129"/>
  <c r="AY78" i="129"/>
  <c r="AQ78" i="129"/>
  <c r="AI78" i="129"/>
  <c r="AA78" i="129"/>
  <c r="S78" i="129"/>
  <c r="OU77" i="129"/>
  <c r="OM77" i="129"/>
  <c r="OE77" i="129"/>
  <c r="NW77" i="129"/>
  <c r="NO77" i="129"/>
  <c r="NG77" i="129"/>
  <c r="MY77" i="129"/>
  <c r="MQ77" i="129"/>
  <c r="MI77" i="129"/>
  <c r="MA77" i="129"/>
  <c r="LS77" i="129"/>
  <c r="LK77" i="129"/>
  <c r="LC77" i="129"/>
  <c r="KU77" i="129"/>
  <c r="KM77" i="129"/>
  <c r="KE77" i="129"/>
  <c r="JW77" i="129"/>
  <c r="JO77" i="129"/>
  <c r="JG77" i="129"/>
  <c r="IY77" i="129"/>
  <c r="IQ77" i="129"/>
  <c r="II77" i="129"/>
  <c r="IA77" i="129"/>
  <c r="HS77" i="129"/>
  <c r="HK77" i="129"/>
  <c r="HC77" i="129"/>
  <c r="GU77" i="129"/>
  <c r="GM77" i="129"/>
  <c r="GE77" i="129"/>
  <c r="FW77" i="129"/>
  <c r="FO77" i="129"/>
  <c r="FG77" i="129"/>
  <c r="EY77" i="129"/>
  <c r="EQ77" i="129"/>
  <c r="EI77" i="129"/>
  <c r="EA77" i="129"/>
  <c r="DS77" i="129"/>
  <c r="DK77" i="129"/>
  <c r="DC77" i="129"/>
  <c r="CU77" i="129"/>
  <c r="CM77" i="129"/>
  <c r="CE77" i="129"/>
  <c r="BW77" i="129"/>
  <c r="BO77" i="129"/>
  <c r="BG77" i="129"/>
  <c r="AY77" i="129"/>
  <c r="AQ77" i="129"/>
  <c r="AI77" i="129"/>
  <c r="AA77" i="129"/>
  <c r="S77" i="129"/>
  <c r="OU76" i="129"/>
  <c r="OM76" i="129"/>
  <c r="OE76" i="129"/>
  <c r="NW76" i="129"/>
  <c r="NO76" i="129"/>
  <c r="NG76" i="129"/>
  <c r="MY76" i="129"/>
  <c r="MQ76" i="129"/>
  <c r="MI76" i="129"/>
  <c r="MA76" i="129"/>
  <c r="LS76" i="129"/>
  <c r="LK76" i="129"/>
  <c r="LC76" i="129"/>
  <c r="KU76" i="129"/>
  <c r="KM76" i="129"/>
  <c r="KE76" i="129"/>
  <c r="JW76" i="129"/>
  <c r="JO76" i="129"/>
  <c r="JG76" i="129"/>
  <c r="IY76" i="129"/>
  <c r="IQ76" i="129"/>
  <c r="II76" i="129"/>
  <c r="IA76" i="129"/>
  <c r="HS76" i="129"/>
  <c r="HK76" i="129"/>
  <c r="HC76" i="129"/>
  <c r="GU76" i="129"/>
  <c r="GM76" i="129"/>
  <c r="GE76" i="129"/>
  <c r="FW76" i="129"/>
  <c r="FO76" i="129"/>
  <c r="FG76" i="129"/>
  <c r="EY76" i="129"/>
  <c r="EQ76" i="129"/>
  <c r="EI76" i="129"/>
  <c r="EA76" i="129"/>
  <c r="DS76" i="129"/>
  <c r="DK76" i="129"/>
  <c r="DC76" i="129"/>
  <c r="CU76" i="129"/>
  <c r="CM76" i="129"/>
  <c r="CE76" i="129"/>
  <c r="BW76" i="129"/>
  <c r="BO76" i="129"/>
  <c r="BG76" i="129"/>
  <c r="AY76" i="129"/>
  <c r="AQ76" i="129"/>
  <c r="AI76" i="129"/>
  <c r="AA76" i="129"/>
  <c r="S76" i="129"/>
  <c r="OU75" i="129"/>
  <c r="OM75" i="129"/>
  <c r="OE75" i="129"/>
  <c r="NW75" i="129"/>
  <c r="NO75" i="129"/>
  <c r="NG75" i="129"/>
  <c r="MY75" i="129"/>
  <c r="MQ75" i="129"/>
  <c r="MI75" i="129"/>
  <c r="MA75" i="129"/>
  <c r="LS75" i="129"/>
  <c r="LK75" i="129"/>
  <c r="LC75" i="129"/>
  <c r="KU75" i="129"/>
  <c r="KM75" i="129"/>
  <c r="KE75" i="129"/>
  <c r="JW75" i="129"/>
  <c r="JO75" i="129"/>
  <c r="JG75" i="129"/>
  <c r="IY75" i="129"/>
  <c r="IQ75" i="129"/>
  <c r="II75" i="129"/>
  <c r="IA75" i="129"/>
  <c r="HS75" i="129"/>
  <c r="HK75" i="129"/>
  <c r="HC75" i="129"/>
  <c r="GU75" i="129"/>
  <c r="GM75" i="129"/>
  <c r="GE75" i="129"/>
  <c r="FW75" i="129"/>
  <c r="FO75" i="129"/>
  <c r="FG75" i="129"/>
  <c r="EY75" i="129"/>
  <c r="EQ75" i="129"/>
  <c r="EI75" i="129"/>
  <c r="EA75" i="129"/>
  <c r="DS75" i="129"/>
  <c r="DK75" i="129"/>
  <c r="DC75" i="129"/>
  <c r="CU75" i="129"/>
  <c r="CM75" i="129"/>
  <c r="CE75" i="129"/>
  <c r="BW75" i="129"/>
  <c r="BO75" i="129"/>
  <c r="BG75" i="129"/>
  <c r="AY75" i="129"/>
  <c r="AQ75" i="129"/>
  <c r="AI75" i="129"/>
  <c r="AA75" i="129"/>
  <c r="S75" i="129"/>
  <c r="OU74" i="129"/>
  <c r="OM74" i="129"/>
  <c r="OE74" i="129"/>
  <c r="NW74" i="129"/>
  <c r="NO74" i="129"/>
  <c r="NG74" i="129"/>
  <c r="MY74" i="129"/>
  <c r="MQ74" i="129"/>
  <c r="MI74" i="129"/>
  <c r="MA74" i="129"/>
  <c r="LS74" i="129"/>
  <c r="LK74" i="129"/>
  <c r="LC74" i="129"/>
  <c r="KU74" i="129"/>
  <c r="KM74" i="129"/>
  <c r="KE74" i="129"/>
  <c r="JW74" i="129"/>
  <c r="JO74" i="129"/>
  <c r="JG74" i="129"/>
  <c r="IY74" i="129"/>
  <c r="IQ74" i="129"/>
  <c r="II74" i="129"/>
  <c r="IA74" i="129"/>
  <c r="HS74" i="129"/>
  <c r="HK74" i="129"/>
  <c r="HC74" i="129"/>
  <c r="GU74" i="129"/>
  <c r="GM74" i="129"/>
  <c r="GE74" i="129"/>
  <c r="FW74" i="129"/>
  <c r="FO74" i="129"/>
  <c r="FG74" i="129"/>
  <c r="EY74" i="129"/>
  <c r="EQ74" i="129"/>
  <c r="EI74" i="129"/>
  <c r="EA74" i="129"/>
  <c r="DS74" i="129"/>
  <c r="DK74" i="129"/>
  <c r="DC74" i="129"/>
  <c r="CU74" i="129"/>
  <c r="CM74" i="129"/>
  <c r="CE74" i="129"/>
  <c r="BW74" i="129"/>
  <c r="BO74" i="129"/>
  <c r="BG74" i="129"/>
  <c r="AY74" i="129"/>
  <c r="AQ74" i="129"/>
  <c r="AI74" i="129"/>
  <c r="AA74" i="129"/>
  <c r="S74" i="129"/>
  <c r="OU73" i="129"/>
  <c r="OM73" i="129"/>
  <c r="OE73" i="129"/>
  <c r="NW73" i="129"/>
  <c r="NO73" i="129"/>
  <c r="NG73" i="129"/>
  <c r="MY73" i="129"/>
  <c r="MQ73" i="129"/>
  <c r="MI73" i="129"/>
  <c r="MA73" i="129"/>
  <c r="LS73" i="129"/>
  <c r="LK73" i="129"/>
  <c r="LC73" i="129"/>
  <c r="KU73" i="129"/>
  <c r="KM73" i="129"/>
  <c r="KE73" i="129"/>
  <c r="JW73" i="129"/>
  <c r="JO73" i="129"/>
  <c r="JG73" i="129"/>
  <c r="IY73" i="129"/>
  <c r="IQ73" i="129"/>
  <c r="II73" i="129"/>
  <c r="IA73" i="129"/>
  <c r="HS73" i="129"/>
  <c r="HK73" i="129"/>
  <c r="HC73" i="129"/>
  <c r="GU73" i="129"/>
  <c r="GM73" i="129"/>
  <c r="GE73" i="129"/>
  <c r="FW73" i="129"/>
  <c r="FO73" i="129"/>
  <c r="FG73" i="129"/>
  <c r="EY73" i="129"/>
  <c r="EQ73" i="129"/>
  <c r="EI73" i="129"/>
  <c r="EA73" i="129"/>
  <c r="DS73" i="129"/>
  <c r="DK73" i="129"/>
  <c r="DC73" i="129"/>
  <c r="CU73" i="129"/>
  <c r="CM73" i="129"/>
  <c r="CE73" i="129"/>
  <c r="BW73" i="129"/>
  <c r="BO73" i="129"/>
  <c r="BG73" i="129"/>
  <c r="AY73" i="129"/>
  <c r="AQ73" i="129"/>
  <c r="AI73" i="129"/>
  <c r="AA73" i="129"/>
  <c r="S73" i="129"/>
  <c r="OU72" i="129"/>
  <c r="OM72" i="129"/>
  <c r="OE72" i="129"/>
  <c r="NW72" i="129"/>
  <c r="NO72" i="129"/>
  <c r="NG72" i="129"/>
  <c r="MY72" i="129"/>
  <c r="MQ72" i="129"/>
  <c r="MI72" i="129"/>
  <c r="MA72" i="129"/>
  <c r="LS72" i="129"/>
  <c r="LK72" i="129"/>
  <c r="LC72" i="129"/>
  <c r="KU72" i="129"/>
  <c r="KM72" i="129"/>
  <c r="KE72" i="129"/>
  <c r="JW72" i="129"/>
  <c r="JO72" i="129"/>
  <c r="JG72" i="129"/>
  <c r="IY72" i="129"/>
  <c r="IQ72" i="129"/>
  <c r="II72" i="129"/>
  <c r="IA72" i="129"/>
  <c r="HS72" i="129"/>
  <c r="HK72" i="129"/>
  <c r="HC72" i="129"/>
  <c r="GU72" i="129"/>
  <c r="GM72" i="129"/>
  <c r="GE72" i="129"/>
  <c r="FW72" i="129"/>
  <c r="FO72" i="129"/>
  <c r="FG72" i="129"/>
  <c r="EY72" i="129"/>
  <c r="EQ72" i="129"/>
  <c r="EI72" i="129"/>
  <c r="EA72" i="129"/>
  <c r="DS72" i="129"/>
  <c r="DK72" i="129"/>
  <c r="DC72" i="129"/>
  <c r="CU72" i="129"/>
  <c r="CM72" i="129"/>
  <c r="CE72" i="129"/>
  <c r="BW72" i="129"/>
  <c r="BO72" i="129"/>
  <c r="BG72" i="129"/>
  <c r="AY72" i="129"/>
  <c r="AQ72" i="129"/>
  <c r="AI72" i="129"/>
  <c r="AA72" i="129"/>
  <c r="S72" i="129"/>
  <c r="OU71" i="129"/>
  <c r="OM71" i="129"/>
  <c r="OE71" i="129"/>
  <c r="NW71" i="129"/>
  <c r="NO71" i="129"/>
  <c r="NG71" i="129"/>
  <c r="MY71" i="129"/>
  <c r="MQ71" i="129"/>
  <c r="MI71" i="129"/>
  <c r="MA71" i="129"/>
  <c r="LS71" i="129"/>
  <c r="LK71" i="129"/>
  <c r="LC71" i="129"/>
  <c r="KU71" i="129"/>
  <c r="KM71" i="129"/>
  <c r="KE71" i="129"/>
  <c r="JW71" i="129"/>
  <c r="JO71" i="129"/>
  <c r="JG71" i="129"/>
  <c r="IY71" i="129"/>
  <c r="IQ71" i="129"/>
  <c r="II71" i="129"/>
  <c r="IA71" i="129"/>
  <c r="HS71" i="129"/>
  <c r="IC78" i="129"/>
  <c r="GW78" i="129"/>
  <c r="FY78" i="129"/>
  <c r="FI78" i="129"/>
  <c r="EW78" i="129"/>
  <c r="EK78" i="129"/>
  <c r="EA78" i="129"/>
  <c r="DQ78" i="129"/>
  <c r="DE78" i="129"/>
  <c r="CU78" i="129"/>
  <c r="CK78" i="129"/>
  <c r="CC78" i="129"/>
  <c r="BU78" i="129"/>
  <c r="BM78" i="129"/>
  <c r="BE78" i="129"/>
  <c r="AW78" i="129"/>
  <c r="AO78" i="129"/>
  <c r="AG78" i="129"/>
  <c r="Y78" i="129"/>
  <c r="Q78" i="129"/>
  <c r="OS77" i="129"/>
  <c r="OK77" i="129"/>
  <c r="OC77" i="129"/>
  <c r="NU77" i="129"/>
  <c r="NM77" i="129"/>
  <c r="NE77" i="129"/>
  <c r="MW77" i="129"/>
  <c r="MO77" i="129"/>
  <c r="MG77" i="129"/>
  <c r="LY77" i="129"/>
  <c r="LQ77" i="129"/>
  <c r="LI77" i="129"/>
  <c r="LA77" i="129"/>
  <c r="KS77" i="129"/>
  <c r="KK77" i="129"/>
  <c r="KC77" i="129"/>
  <c r="JU77" i="129"/>
  <c r="JM77" i="129"/>
  <c r="JE77" i="129"/>
  <c r="IW77" i="129"/>
  <c r="IO77" i="129"/>
  <c r="IG77" i="129"/>
  <c r="HY77" i="129"/>
  <c r="HQ77" i="129"/>
  <c r="HI77" i="129"/>
  <c r="HA77" i="129"/>
  <c r="GS77" i="129"/>
  <c r="GK77" i="129"/>
  <c r="GC77" i="129"/>
  <c r="FU77" i="129"/>
  <c r="FM77" i="129"/>
  <c r="FE77" i="129"/>
  <c r="EW77" i="129"/>
  <c r="EO77" i="129"/>
  <c r="EG77" i="129"/>
  <c r="DY77" i="129"/>
  <c r="DQ77" i="129"/>
  <c r="DI77" i="129"/>
  <c r="DA77" i="129"/>
  <c r="CS77" i="129"/>
  <c r="CK77" i="129"/>
  <c r="CC77" i="129"/>
  <c r="BU77" i="129"/>
  <c r="BM77" i="129"/>
  <c r="BE77" i="129"/>
  <c r="AW77" i="129"/>
  <c r="AO77" i="129"/>
  <c r="AG77" i="129"/>
  <c r="Y77" i="129"/>
  <c r="Q77" i="129"/>
  <c r="OS76" i="129"/>
  <c r="OK76" i="129"/>
  <c r="OC76" i="129"/>
  <c r="NU76" i="129"/>
  <c r="NM76" i="129"/>
  <c r="NE76" i="129"/>
  <c r="MW76" i="129"/>
  <c r="MO76" i="129"/>
  <c r="MG76" i="129"/>
  <c r="LY76" i="129"/>
  <c r="LQ76" i="129"/>
  <c r="LI76" i="129"/>
  <c r="LA76" i="129"/>
  <c r="KS76" i="129"/>
  <c r="KK76" i="129"/>
  <c r="KC76" i="129"/>
  <c r="JU76" i="129"/>
  <c r="JM76" i="129"/>
  <c r="JE76" i="129"/>
  <c r="IW76" i="129"/>
  <c r="IO76" i="129"/>
  <c r="IG76" i="129"/>
  <c r="HY76" i="129"/>
  <c r="HQ76" i="129"/>
  <c r="HI76" i="129"/>
  <c r="HA76" i="129"/>
  <c r="GS76" i="129"/>
  <c r="GK76" i="129"/>
  <c r="GC76" i="129"/>
  <c r="FU76" i="129"/>
  <c r="FM76" i="129"/>
  <c r="FE76" i="129"/>
  <c r="EW76" i="129"/>
  <c r="EO76" i="129"/>
  <c r="EG76" i="129"/>
  <c r="DY76" i="129"/>
  <c r="DQ76" i="129"/>
  <c r="DI76" i="129"/>
  <c r="DA76" i="129"/>
  <c r="CS76" i="129"/>
  <c r="CK76" i="129"/>
  <c r="CC76" i="129"/>
  <c r="BU76" i="129"/>
  <c r="BM76" i="129"/>
  <c r="BE76" i="129"/>
  <c r="AW76" i="129"/>
  <c r="AO76" i="129"/>
  <c r="AG76" i="129"/>
  <c r="Y76" i="129"/>
  <c r="Q76" i="129"/>
  <c r="OS75" i="129"/>
  <c r="OK75" i="129"/>
  <c r="OC75" i="129"/>
  <c r="NU75" i="129"/>
  <c r="NM75" i="129"/>
  <c r="NE75" i="129"/>
  <c r="MW75" i="129"/>
  <c r="MO75" i="129"/>
  <c r="MG75" i="129"/>
  <c r="LY75" i="129"/>
  <c r="LQ75" i="129"/>
  <c r="LI75" i="129"/>
  <c r="LA75" i="129"/>
  <c r="KS75" i="129"/>
  <c r="KK75" i="129"/>
  <c r="KC75" i="129"/>
  <c r="JU75" i="129"/>
  <c r="JM75" i="129"/>
  <c r="JE75" i="129"/>
  <c r="IW75" i="129"/>
  <c r="IO75" i="129"/>
  <c r="IG75" i="129"/>
  <c r="HY75" i="129"/>
  <c r="HQ75" i="129"/>
  <c r="HI75" i="129"/>
  <c r="HA75" i="129"/>
  <c r="GS75" i="129"/>
  <c r="GK75" i="129"/>
  <c r="GC75" i="129"/>
  <c r="FU75" i="129"/>
  <c r="FM75" i="129"/>
  <c r="FE75" i="129"/>
  <c r="EW75" i="129"/>
  <c r="EO75" i="129"/>
  <c r="EG75" i="129"/>
  <c r="DY75" i="129"/>
  <c r="DQ75" i="129"/>
  <c r="DI75" i="129"/>
  <c r="DA75" i="129"/>
  <c r="CS75" i="129"/>
  <c r="CK75" i="129"/>
  <c r="CC75" i="129"/>
  <c r="BU75" i="129"/>
  <c r="BM75" i="129"/>
  <c r="BE75" i="129"/>
  <c r="AW75" i="129"/>
  <c r="AO75" i="129"/>
  <c r="AG75" i="129"/>
  <c r="Y75" i="129"/>
  <c r="Q75" i="129"/>
  <c r="OS74" i="129"/>
  <c r="OK74" i="129"/>
  <c r="OC74" i="129"/>
  <c r="NU74" i="129"/>
  <c r="NM74" i="129"/>
  <c r="NE74" i="129"/>
  <c r="MW74" i="129"/>
  <c r="MO74" i="129"/>
  <c r="MG74" i="129"/>
  <c r="LY74" i="129"/>
  <c r="LQ74" i="129"/>
  <c r="LI74" i="129"/>
  <c r="LA74" i="129"/>
  <c r="KS74" i="129"/>
  <c r="KK74" i="129"/>
  <c r="KC74" i="129"/>
  <c r="JU74" i="129"/>
  <c r="JM74" i="129"/>
  <c r="JE74" i="129"/>
  <c r="IW74" i="129"/>
  <c r="IO74" i="129"/>
  <c r="IG74" i="129"/>
  <c r="HY74" i="129"/>
  <c r="HQ74" i="129"/>
  <c r="HI74" i="129"/>
  <c r="HA74" i="129"/>
  <c r="GS74" i="129"/>
  <c r="GK74" i="129"/>
  <c r="GC74" i="129"/>
  <c r="FU74" i="129"/>
  <c r="FM74" i="129"/>
  <c r="FE74" i="129"/>
  <c r="EW74" i="129"/>
  <c r="EO74" i="129"/>
  <c r="EG74" i="129"/>
  <c r="DY74" i="129"/>
  <c r="DQ74" i="129"/>
  <c r="DI74" i="129"/>
  <c r="DA74" i="129"/>
  <c r="CS74" i="129"/>
  <c r="CK74" i="129"/>
  <c r="CC74" i="129"/>
  <c r="BU74" i="129"/>
  <c r="BM74" i="129"/>
  <c r="BE74" i="129"/>
  <c r="AW74" i="129"/>
  <c r="AO74" i="129"/>
  <c r="AG74" i="129"/>
  <c r="Y74" i="129"/>
  <c r="Q74" i="129"/>
  <c r="OS73" i="129"/>
  <c r="OK73" i="129"/>
  <c r="OC73" i="129"/>
  <c r="NU73" i="129"/>
  <c r="NM73" i="129"/>
  <c r="NE73" i="129"/>
  <c r="MW73" i="129"/>
  <c r="MO73" i="129"/>
  <c r="MG73" i="129"/>
  <c r="LY73" i="129"/>
  <c r="LQ73" i="129"/>
  <c r="LI73" i="129"/>
  <c r="LA73" i="129"/>
  <c r="KS73" i="129"/>
  <c r="KK73" i="129"/>
  <c r="KC73" i="129"/>
  <c r="JU73" i="129"/>
  <c r="JM73" i="129"/>
  <c r="JE73" i="129"/>
  <c r="IW73" i="129"/>
  <c r="IO73" i="129"/>
  <c r="IG73" i="129"/>
  <c r="HY73" i="129"/>
  <c r="HQ73" i="129"/>
  <c r="HI73" i="129"/>
  <c r="HA73" i="129"/>
  <c r="GS73" i="129"/>
  <c r="GK73" i="129"/>
  <c r="GC73" i="129"/>
  <c r="FU73" i="129"/>
  <c r="FM73" i="129"/>
  <c r="FE73" i="129"/>
  <c r="EW73" i="129"/>
  <c r="EO73" i="129"/>
  <c r="EG73" i="129"/>
  <c r="DY73" i="129"/>
  <c r="DQ73" i="129"/>
  <c r="DI73" i="129"/>
  <c r="DA73" i="129"/>
  <c r="CS73" i="129"/>
  <c r="CK73" i="129"/>
  <c r="CC73" i="129"/>
  <c r="BU73" i="129"/>
  <c r="BM73" i="129"/>
  <c r="BE73" i="129"/>
  <c r="AW73" i="129"/>
  <c r="AO73" i="129"/>
  <c r="AG73" i="129"/>
  <c r="Y73" i="129"/>
  <c r="Q73" i="129"/>
  <c r="OS72" i="129"/>
  <c r="OK72" i="129"/>
  <c r="OC72" i="129"/>
  <c r="NU72" i="129"/>
  <c r="NM72" i="129"/>
  <c r="NE72" i="129"/>
  <c r="MW72" i="129"/>
  <c r="MO72" i="129"/>
  <c r="MG72" i="129"/>
  <c r="LY72" i="129"/>
  <c r="LQ72" i="129"/>
  <c r="LI72" i="129"/>
  <c r="LA72" i="129"/>
  <c r="KS72" i="129"/>
  <c r="KK72" i="129"/>
  <c r="KC72" i="129"/>
  <c r="JU72" i="129"/>
  <c r="JM72" i="129"/>
  <c r="JE72" i="129"/>
  <c r="IW72" i="129"/>
  <c r="IO72" i="129"/>
  <c r="IG72" i="129"/>
  <c r="HY72" i="129"/>
  <c r="HQ72" i="129"/>
  <c r="HI72" i="129"/>
  <c r="HA72" i="129"/>
  <c r="GS72" i="129"/>
  <c r="GK72" i="129"/>
  <c r="GC72" i="129"/>
  <c r="FU72" i="129"/>
  <c r="FM72" i="129"/>
  <c r="FE72" i="129"/>
  <c r="EW72" i="129"/>
  <c r="EO72" i="129"/>
  <c r="EG72" i="129"/>
  <c r="DY72" i="129"/>
  <c r="DQ72" i="129"/>
  <c r="DI72" i="129"/>
  <c r="DA72" i="129"/>
  <c r="CS72" i="129"/>
  <c r="CK72" i="129"/>
  <c r="CC72" i="129"/>
  <c r="BU72" i="129"/>
  <c r="BM72" i="129"/>
  <c r="BE72" i="129"/>
  <c r="AW72" i="129"/>
  <c r="AO72" i="129"/>
  <c r="AG72" i="129"/>
  <c r="Y72" i="129"/>
  <c r="Q72" i="129"/>
  <c r="OS71" i="129"/>
  <c r="OK71" i="129"/>
  <c r="OC71" i="129"/>
  <c r="NU71" i="129"/>
  <c r="NM71" i="129"/>
  <c r="NE71" i="129"/>
  <c r="MW71" i="129"/>
  <c r="MO71" i="129"/>
  <c r="MG71" i="129"/>
  <c r="LY71" i="129"/>
  <c r="LQ71" i="129"/>
  <c r="LI71" i="129"/>
  <c r="LA71" i="129"/>
  <c r="KS71" i="129"/>
  <c r="KK71" i="129"/>
  <c r="KC71" i="129"/>
  <c r="JU71" i="129"/>
  <c r="JM71" i="129"/>
  <c r="JE71" i="129"/>
  <c r="IW71" i="129"/>
  <c r="IO71" i="129"/>
  <c r="HU78" i="129"/>
  <c r="GO78" i="129"/>
  <c r="FW78" i="129"/>
  <c r="FG78" i="129"/>
  <c r="ES78" i="129"/>
  <c r="EI78" i="129"/>
  <c r="DY78" i="129"/>
  <c r="DM78" i="129"/>
  <c r="DC78" i="129"/>
  <c r="CS78" i="129"/>
  <c r="CI78" i="129"/>
  <c r="CA78" i="129"/>
  <c r="BS78" i="129"/>
  <c r="BK78" i="129"/>
  <c r="BC78" i="129"/>
  <c r="AU78" i="129"/>
  <c r="AM78" i="129"/>
  <c r="AE78" i="129"/>
  <c r="W78" i="129"/>
  <c r="O78" i="129"/>
  <c r="OQ77" i="129"/>
  <c r="OI77" i="129"/>
  <c r="OA77" i="129"/>
  <c r="NS77" i="129"/>
  <c r="NK77" i="129"/>
  <c r="NC77" i="129"/>
  <c r="MU77" i="129"/>
  <c r="MM77" i="129"/>
  <c r="ME77" i="129"/>
  <c r="LW77" i="129"/>
  <c r="LO77" i="129"/>
  <c r="LG77" i="129"/>
  <c r="KY77" i="129"/>
  <c r="KQ77" i="129"/>
  <c r="KI77" i="129"/>
  <c r="KA77" i="129"/>
  <c r="JS77" i="129"/>
  <c r="JK77" i="129"/>
  <c r="JC77" i="129"/>
  <c r="IU77" i="129"/>
  <c r="IM77" i="129"/>
  <c r="IE77" i="129"/>
  <c r="HW77" i="129"/>
  <c r="HO77" i="129"/>
  <c r="HG77" i="129"/>
  <c r="GY77" i="129"/>
  <c r="GQ77" i="129"/>
  <c r="GI77" i="129"/>
  <c r="GA77" i="129"/>
  <c r="FS77" i="129"/>
  <c r="FK77" i="129"/>
  <c r="FC77" i="129"/>
  <c r="EU77" i="129"/>
  <c r="EM77" i="129"/>
  <c r="EE77" i="129"/>
  <c r="DW77" i="129"/>
  <c r="DO77" i="129"/>
  <c r="DG77" i="129"/>
  <c r="CY77" i="129"/>
  <c r="CQ77" i="129"/>
  <c r="CI77" i="129"/>
  <c r="CA77" i="129"/>
  <c r="BS77" i="129"/>
  <c r="BK77" i="129"/>
  <c r="BC77" i="129"/>
  <c r="AU77" i="129"/>
  <c r="AM77" i="129"/>
  <c r="AE77" i="129"/>
  <c r="W77" i="129"/>
  <c r="O77" i="129"/>
  <c r="OQ76" i="129"/>
  <c r="OI76" i="129"/>
  <c r="OA76" i="129"/>
  <c r="NS76" i="129"/>
  <c r="NK76" i="129"/>
  <c r="NC76" i="129"/>
  <c r="MU76" i="129"/>
  <c r="MM76" i="129"/>
  <c r="ME76" i="129"/>
  <c r="LW76" i="129"/>
  <c r="LO76" i="129"/>
  <c r="LG76" i="129"/>
  <c r="KY76" i="129"/>
  <c r="KQ76" i="129"/>
  <c r="KI76" i="129"/>
  <c r="KA76" i="129"/>
  <c r="JS76" i="129"/>
  <c r="JK76" i="129"/>
  <c r="JC76" i="129"/>
  <c r="IU76" i="129"/>
  <c r="IM76" i="129"/>
  <c r="IE76" i="129"/>
  <c r="HW76" i="129"/>
  <c r="HO76" i="129"/>
  <c r="HG76" i="129"/>
  <c r="GY76" i="129"/>
  <c r="GQ76" i="129"/>
  <c r="GI76" i="129"/>
  <c r="GA76" i="129"/>
  <c r="FS76" i="129"/>
  <c r="FK76" i="129"/>
  <c r="FC76" i="129"/>
  <c r="EU76" i="129"/>
  <c r="EM76" i="129"/>
  <c r="EE76" i="129"/>
  <c r="DW76" i="129"/>
  <c r="DO76" i="129"/>
  <c r="DG76" i="129"/>
  <c r="CY76" i="129"/>
  <c r="CQ76" i="129"/>
  <c r="CI76" i="129"/>
  <c r="CA76" i="129"/>
  <c r="BS76" i="129"/>
  <c r="BK76" i="129"/>
  <c r="BC76" i="129"/>
  <c r="AU76" i="129"/>
  <c r="AM76" i="129"/>
  <c r="AE76" i="129"/>
  <c r="W76" i="129"/>
  <c r="O76" i="129"/>
  <c r="OQ75" i="129"/>
  <c r="OI75" i="129"/>
  <c r="OA75" i="129"/>
  <c r="NS75" i="129"/>
  <c r="NK75" i="129"/>
  <c r="NC75" i="129"/>
  <c r="MU75" i="129"/>
  <c r="MM75" i="129"/>
  <c r="ME75" i="129"/>
  <c r="LW75" i="129"/>
  <c r="LO75" i="129"/>
  <c r="LG75" i="129"/>
  <c r="KY75" i="129"/>
  <c r="KQ75" i="129"/>
  <c r="KI75" i="129"/>
  <c r="KA75" i="129"/>
  <c r="JS75" i="129"/>
  <c r="JK75" i="129"/>
  <c r="JC75" i="129"/>
  <c r="IU75" i="129"/>
  <c r="IM75" i="129"/>
  <c r="IE75" i="129"/>
  <c r="HW75" i="129"/>
  <c r="HO75" i="129"/>
  <c r="HG75" i="129"/>
  <c r="GY75" i="129"/>
  <c r="GQ75" i="129"/>
  <c r="GI75" i="129"/>
  <c r="GA75" i="129"/>
  <c r="FS75" i="129"/>
  <c r="FK75" i="129"/>
  <c r="FC75" i="129"/>
  <c r="EU75" i="129"/>
  <c r="EM75" i="129"/>
  <c r="EE75" i="129"/>
  <c r="DW75" i="129"/>
  <c r="DO75" i="129"/>
  <c r="DG75" i="129"/>
  <c r="CY75" i="129"/>
  <c r="CQ75" i="129"/>
  <c r="CI75" i="129"/>
  <c r="CA75" i="129"/>
  <c r="BS75" i="129"/>
  <c r="BK75" i="129"/>
  <c r="BC75" i="129"/>
  <c r="AU75" i="129"/>
  <c r="AM75" i="129"/>
  <c r="AE75" i="129"/>
  <c r="W75" i="129"/>
  <c r="O75" i="129"/>
  <c r="OQ74" i="129"/>
  <c r="OI74" i="129"/>
  <c r="OA74" i="129"/>
  <c r="NS74" i="129"/>
  <c r="NK74" i="129"/>
  <c r="NC74" i="129"/>
  <c r="MU74" i="129"/>
  <c r="MM74" i="129"/>
  <c r="ME74" i="129"/>
  <c r="LW74" i="129"/>
  <c r="LO74" i="129"/>
  <c r="LG74" i="129"/>
  <c r="KY74" i="129"/>
  <c r="KQ74" i="129"/>
  <c r="KI74" i="129"/>
  <c r="KA74" i="129"/>
  <c r="JS74" i="129"/>
  <c r="JK74" i="129"/>
  <c r="JC74" i="129"/>
  <c r="IU74" i="129"/>
  <c r="IM74" i="129"/>
  <c r="IE74" i="129"/>
  <c r="HW74" i="129"/>
  <c r="HO74" i="129"/>
  <c r="HG74" i="129"/>
  <c r="GY74" i="129"/>
  <c r="GQ74" i="129"/>
  <c r="GI74" i="129"/>
  <c r="GA74" i="129"/>
  <c r="FS74" i="129"/>
  <c r="FK74" i="129"/>
  <c r="FC74" i="129"/>
  <c r="EU74" i="129"/>
  <c r="EM74" i="129"/>
  <c r="EE74" i="129"/>
  <c r="DW74" i="129"/>
  <c r="DO74" i="129"/>
  <c r="DG74" i="129"/>
  <c r="CY74" i="129"/>
  <c r="CQ74" i="129"/>
  <c r="CI74" i="129"/>
  <c r="CA74" i="129"/>
  <c r="BS74" i="129"/>
  <c r="BK74" i="129"/>
  <c r="BC74" i="129"/>
  <c r="AU74" i="129"/>
  <c r="AM74" i="129"/>
  <c r="AE74" i="129"/>
  <c r="W74" i="129"/>
  <c r="O74" i="129"/>
  <c r="OQ73" i="129"/>
  <c r="OI73" i="129"/>
  <c r="OA73" i="129"/>
  <c r="NS73" i="129"/>
  <c r="NK73" i="129"/>
  <c r="NC73" i="129"/>
  <c r="MU73" i="129"/>
  <c r="MM73" i="129"/>
  <c r="ME73" i="129"/>
  <c r="LW73" i="129"/>
  <c r="LO73" i="129"/>
  <c r="LG73" i="129"/>
  <c r="KY73" i="129"/>
  <c r="KQ73" i="129"/>
  <c r="KI73" i="129"/>
  <c r="KA73" i="129"/>
  <c r="JS73" i="129"/>
  <c r="JK73" i="129"/>
  <c r="JC73" i="129"/>
  <c r="IU73" i="129"/>
  <c r="IM73" i="129"/>
  <c r="IE73" i="129"/>
  <c r="HW73" i="129"/>
  <c r="HO73" i="129"/>
  <c r="HG73" i="129"/>
  <c r="GY73" i="129"/>
  <c r="GQ73" i="129"/>
  <c r="GI73" i="129"/>
  <c r="GA73" i="129"/>
  <c r="FS73" i="129"/>
  <c r="FK73" i="129"/>
  <c r="FC73" i="129"/>
  <c r="EU73" i="129"/>
  <c r="EM73" i="129"/>
  <c r="EE73" i="129"/>
  <c r="DW73" i="129"/>
  <c r="DO73" i="129"/>
  <c r="DG73" i="129"/>
  <c r="CY73" i="129"/>
  <c r="CQ73" i="129"/>
  <c r="CI73" i="129"/>
  <c r="CA73" i="129"/>
  <c r="BS73" i="129"/>
  <c r="BK73" i="129"/>
  <c r="BC73" i="129"/>
  <c r="AU73" i="129"/>
  <c r="AM73" i="129"/>
  <c r="AE73" i="129"/>
  <c r="W73" i="129"/>
  <c r="O73" i="129"/>
  <c r="OQ72" i="129"/>
  <c r="OI72" i="129"/>
  <c r="OA72" i="129"/>
  <c r="NS72" i="129"/>
  <c r="NK72" i="129"/>
  <c r="NC72" i="129"/>
  <c r="MU72" i="129"/>
  <c r="MM72" i="129"/>
  <c r="ME72" i="129"/>
  <c r="LW72" i="129"/>
  <c r="LO72" i="129"/>
  <c r="LG72" i="129"/>
  <c r="KY72" i="129"/>
  <c r="KQ72" i="129"/>
  <c r="KI72" i="129"/>
  <c r="KA72" i="129"/>
  <c r="JS72" i="129"/>
  <c r="JK72" i="129"/>
  <c r="JC72" i="129"/>
  <c r="IU72" i="129"/>
  <c r="IM72" i="129"/>
  <c r="IE72" i="129"/>
  <c r="HW72" i="129"/>
  <c r="HO72" i="129"/>
  <c r="HG72" i="129"/>
  <c r="GY72" i="129"/>
  <c r="GQ72" i="129"/>
  <c r="GI72" i="129"/>
  <c r="GA72" i="129"/>
  <c r="FS72" i="129"/>
  <c r="FK72" i="129"/>
  <c r="FC72" i="129"/>
  <c r="EU72" i="129"/>
  <c r="EM72" i="129"/>
  <c r="EE72" i="129"/>
  <c r="DW72" i="129"/>
  <c r="DO72" i="129"/>
  <c r="DG72" i="129"/>
  <c r="CY72" i="129"/>
  <c r="CQ72" i="129"/>
  <c r="CI72" i="129"/>
  <c r="CA72" i="129"/>
  <c r="BS72" i="129"/>
  <c r="BK72" i="129"/>
  <c r="BC72" i="129"/>
  <c r="AU72" i="129"/>
  <c r="AM72" i="129"/>
  <c r="AE72" i="129"/>
  <c r="W72" i="129"/>
  <c r="O72" i="129"/>
  <c r="OQ71" i="129"/>
  <c r="OI71" i="129"/>
  <c r="OA71" i="129"/>
  <c r="NS71" i="129"/>
  <c r="NK71" i="129"/>
  <c r="NC71" i="129"/>
  <c r="MU71" i="129"/>
  <c r="MM71" i="129"/>
  <c r="ME71" i="129"/>
  <c r="LW71" i="129"/>
  <c r="LO71" i="129"/>
  <c r="LG71" i="129"/>
  <c r="KY71" i="129"/>
  <c r="KQ71" i="129"/>
  <c r="KI71" i="129"/>
  <c r="KA71" i="129"/>
  <c r="JS71" i="129"/>
  <c r="JK71" i="129"/>
  <c r="JC71" i="129"/>
  <c r="IU71" i="129"/>
  <c r="IM71" i="129"/>
  <c r="IE71" i="129"/>
  <c r="HW71" i="129"/>
  <c r="HO71" i="129"/>
  <c r="HM78" i="129"/>
  <c r="GG78" i="129"/>
  <c r="FQ78" i="129"/>
  <c r="FA78" i="129"/>
  <c r="EQ78" i="129"/>
  <c r="EG78" i="129"/>
  <c r="DU78" i="129"/>
  <c r="DK78" i="129"/>
  <c r="DA78" i="129"/>
  <c r="CO78" i="129"/>
  <c r="CG78" i="129"/>
  <c r="BY78" i="129"/>
  <c r="BQ78" i="129"/>
  <c r="BI78" i="129"/>
  <c r="BA78" i="129"/>
  <c r="AS78" i="129"/>
  <c r="AK78" i="129"/>
  <c r="AC78" i="129"/>
  <c r="U78" i="129"/>
  <c r="OW77" i="129"/>
  <c r="OO77" i="129"/>
  <c r="OG77" i="129"/>
  <c r="NY77" i="129"/>
  <c r="NQ77" i="129"/>
  <c r="NI77" i="129"/>
  <c r="NA77" i="129"/>
  <c r="MS77" i="129"/>
  <c r="MK77" i="129"/>
  <c r="MC77" i="129"/>
  <c r="LU77" i="129"/>
  <c r="LM77" i="129"/>
  <c r="LE77" i="129"/>
  <c r="KW77" i="129"/>
  <c r="KO77" i="129"/>
  <c r="KG77" i="129"/>
  <c r="JY77" i="129"/>
  <c r="JQ77" i="129"/>
  <c r="JI77" i="129"/>
  <c r="JA77" i="129"/>
  <c r="IS77" i="129"/>
  <c r="IK77" i="129"/>
  <c r="IC77" i="129"/>
  <c r="HU77" i="129"/>
  <c r="HM77" i="129"/>
  <c r="HE77" i="129"/>
  <c r="GW77" i="129"/>
  <c r="GO77" i="129"/>
  <c r="GG77" i="129"/>
  <c r="FY77" i="129"/>
  <c r="FQ77" i="129"/>
  <c r="FI77" i="129"/>
  <c r="FA77" i="129"/>
  <c r="ES77" i="129"/>
  <c r="EK77" i="129"/>
  <c r="EC77" i="129"/>
  <c r="DU77" i="129"/>
  <c r="DM77" i="129"/>
  <c r="DE77" i="129"/>
  <c r="CW77" i="129"/>
  <c r="CO77" i="129"/>
  <c r="CG77" i="129"/>
  <c r="BY77" i="129"/>
  <c r="BQ77" i="129"/>
  <c r="BI77" i="129"/>
  <c r="BA77" i="129"/>
  <c r="AS77" i="129"/>
  <c r="AK77" i="129"/>
  <c r="AC77" i="129"/>
  <c r="U77" i="129"/>
  <c r="OW76" i="129"/>
  <c r="OO76" i="129"/>
  <c r="OG76" i="129"/>
  <c r="NY76" i="129"/>
  <c r="NQ76" i="129"/>
  <c r="NI76" i="129"/>
  <c r="NA76" i="129"/>
  <c r="MS76" i="129"/>
  <c r="MK76" i="129"/>
  <c r="MC76" i="129"/>
  <c r="LU76" i="129"/>
  <c r="LM76" i="129"/>
  <c r="LE76" i="129"/>
  <c r="KW76" i="129"/>
  <c r="KO76" i="129"/>
  <c r="KG76" i="129"/>
  <c r="JY76" i="129"/>
  <c r="JQ76" i="129"/>
  <c r="JI76" i="129"/>
  <c r="JA76" i="129"/>
  <c r="IS76" i="129"/>
  <c r="IK76" i="129"/>
  <c r="IC76" i="129"/>
  <c r="HU76" i="129"/>
  <c r="HM76" i="129"/>
  <c r="HE76" i="129"/>
  <c r="GW76" i="129"/>
  <c r="GO76" i="129"/>
  <c r="GG76" i="129"/>
  <c r="FY76" i="129"/>
  <c r="FQ76" i="129"/>
  <c r="FI76" i="129"/>
  <c r="FA76" i="129"/>
  <c r="ES76" i="129"/>
  <c r="EK76" i="129"/>
  <c r="EC76" i="129"/>
  <c r="DU76" i="129"/>
  <c r="DM76" i="129"/>
  <c r="DE76" i="129"/>
  <c r="CW76" i="129"/>
  <c r="CO76" i="129"/>
  <c r="CG76" i="129"/>
  <c r="BY76" i="129"/>
  <c r="BQ76" i="129"/>
  <c r="BI76" i="129"/>
  <c r="BA76" i="129"/>
  <c r="AS76" i="129"/>
  <c r="AK76" i="129"/>
  <c r="AC76" i="129"/>
  <c r="U76" i="129"/>
  <c r="OW75" i="129"/>
  <c r="OO75" i="129"/>
  <c r="OG75" i="129"/>
  <c r="NY75" i="129"/>
  <c r="NQ75" i="129"/>
  <c r="NI75" i="129"/>
  <c r="NA75" i="129"/>
  <c r="MS75" i="129"/>
  <c r="MK75" i="129"/>
  <c r="MC75" i="129"/>
  <c r="LU75" i="129"/>
  <c r="LM75" i="129"/>
  <c r="LE75" i="129"/>
  <c r="KW75" i="129"/>
  <c r="KO75" i="129"/>
  <c r="KG75" i="129"/>
  <c r="JY75" i="129"/>
  <c r="JQ75" i="129"/>
  <c r="JI75" i="129"/>
  <c r="JA75" i="129"/>
  <c r="IS75" i="129"/>
  <c r="IK75" i="129"/>
  <c r="IC75" i="129"/>
  <c r="HU75" i="129"/>
  <c r="HM75" i="129"/>
  <c r="HE75" i="129"/>
  <c r="GW75" i="129"/>
  <c r="GO75" i="129"/>
  <c r="GG75" i="129"/>
  <c r="FY75" i="129"/>
  <c r="FQ75" i="129"/>
  <c r="FI75" i="129"/>
  <c r="FA75" i="129"/>
  <c r="ES75" i="129"/>
  <c r="EK75" i="129"/>
  <c r="EC75" i="129"/>
  <c r="DU75" i="129"/>
  <c r="DM75" i="129"/>
  <c r="DE75" i="129"/>
  <c r="CW75" i="129"/>
  <c r="CO75" i="129"/>
  <c r="CG75" i="129"/>
  <c r="BY75" i="129"/>
  <c r="BQ75" i="129"/>
  <c r="BI75" i="129"/>
  <c r="BA75" i="129"/>
  <c r="AS75" i="129"/>
  <c r="AK75" i="129"/>
  <c r="AC75" i="129"/>
  <c r="U75" i="129"/>
  <c r="OW74" i="129"/>
  <c r="OO74" i="129"/>
  <c r="OG74" i="129"/>
  <c r="NY74" i="129"/>
  <c r="NQ74" i="129"/>
  <c r="NI74" i="129"/>
  <c r="NA74" i="129"/>
  <c r="MS74" i="129"/>
  <c r="MK74" i="129"/>
  <c r="MC74" i="129"/>
  <c r="LU74" i="129"/>
  <c r="LM74" i="129"/>
  <c r="LE74" i="129"/>
  <c r="KW74" i="129"/>
  <c r="KO74" i="129"/>
  <c r="KG74" i="129"/>
  <c r="JY74" i="129"/>
  <c r="JQ74" i="129"/>
  <c r="JI74" i="129"/>
  <c r="JA74" i="129"/>
  <c r="IS74" i="129"/>
  <c r="IK74" i="129"/>
  <c r="IC74" i="129"/>
  <c r="HU74" i="129"/>
  <c r="HM74" i="129"/>
  <c r="HE74" i="129"/>
  <c r="GW74" i="129"/>
  <c r="GO74" i="129"/>
  <c r="GG74" i="129"/>
  <c r="FY74" i="129"/>
  <c r="FQ74" i="129"/>
  <c r="FI74" i="129"/>
  <c r="FA74" i="129"/>
  <c r="ES74" i="129"/>
  <c r="EK74" i="129"/>
  <c r="EC74" i="129"/>
  <c r="DU74" i="129"/>
  <c r="DM74" i="129"/>
  <c r="DE74" i="129"/>
  <c r="CW74" i="129"/>
  <c r="CO74" i="129"/>
  <c r="CG74" i="129"/>
  <c r="BY74" i="129"/>
  <c r="BQ74" i="129"/>
  <c r="BI74" i="129"/>
  <c r="BA74" i="129"/>
  <c r="AS74" i="129"/>
  <c r="AK74" i="129"/>
  <c r="AC74" i="129"/>
  <c r="U74" i="129"/>
  <c r="OW73" i="129"/>
  <c r="OO73" i="129"/>
  <c r="OG73" i="129"/>
  <c r="NY73" i="129"/>
  <c r="NQ73" i="129"/>
  <c r="NI73" i="129"/>
  <c r="NA73" i="129"/>
  <c r="MS73" i="129"/>
  <c r="MK73" i="129"/>
  <c r="MC73" i="129"/>
  <c r="LU73" i="129"/>
  <c r="LM73" i="129"/>
  <c r="LE73" i="129"/>
  <c r="KW73" i="129"/>
  <c r="KO73" i="129"/>
  <c r="KG73" i="129"/>
  <c r="JY73" i="129"/>
  <c r="JQ73" i="129"/>
  <c r="JI73" i="129"/>
  <c r="JA73" i="129"/>
  <c r="IS73" i="129"/>
  <c r="IK73" i="129"/>
  <c r="IC73" i="129"/>
  <c r="HU73" i="129"/>
  <c r="HM73" i="129"/>
  <c r="HE73" i="129"/>
  <c r="GW73" i="129"/>
  <c r="GO73" i="129"/>
  <c r="GG73" i="129"/>
  <c r="FY73" i="129"/>
  <c r="FQ73" i="129"/>
  <c r="FI73" i="129"/>
  <c r="FA73" i="129"/>
  <c r="ES73" i="129"/>
  <c r="EK73" i="129"/>
  <c r="EC73" i="129"/>
  <c r="DU73" i="129"/>
  <c r="DM73" i="129"/>
  <c r="DE73" i="129"/>
  <c r="CW73" i="129"/>
  <c r="CO73" i="129"/>
  <c r="CG73" i="129"/>
  <c r="BY73" i="129"/>
  <c r="BQ73" i="129"/>
  <c r="BI73" i="129"/>
  <c r="BA73" i="129"/>
  <c r="AS73" i="129"/>
  <c r="AK73" i="129"/>
  <c r="AC73" i="129"/>
  <c r="U73" i="129"/>
  <c r="OW72" i="129"/>
  <c r="OO72" i="129"/>
  <c r="OG72" i="129"/>
  <c r="NY72" i="129"/>
  <c r="NQ72" i="129"/>
  <c r="NI72" i="129"/>
  <c r="NA72" i="129"/>
  <c r="MS72" i="129"/>
  <c r="MK72" i="129"/>
  <c r="MC72" i="129"/>
  <c r="LU72" i="129"/>
  <c r="LM72" i="129"/>
  <c r="LE72" i="129"/>
  <c r="KW72" i="129"/>
  <c r="KO72" i="129"/>
  <c r="KG72" i="129"/>
  <c r="JY72" i="129"/>
  <c r="JQ72" i="129"/>
  <c r="JI72" i="129"/>
  <c r="JA72" i="129"/>
  <c r="IS72" i="129"/>
  <c r="IK72" i="129"/>
  <c r="IC72" i="129"/>
  <c r="HU72" i="129"/>
  <c r="HM72" i="129"/>
  <c r="HE72" i="129"/>
  <c r="GW72" i="129"/>
  <c r="GO72" i="129"/>
  <c r="GG72" i="129"/>
  <c r="FY72" i="129"/>
  <c r="FQ72" i="129"/>
  <c r="FI72" i="129"/>
  <c r="FA72" i="129"/>
  <c r="ES72" i="129"/>
  <c r="EK72" i="129"/>
  <c r="EC72" i="129"/>
  <c r="DU72" i="129"/>
  <c r="DM72" i="129"/>
  <c r="DE72" i="129"/>
  <c r="CW72" i="129"/>
  <c r="CO72" i="129"/>
  <c r="CG72" i="129"/>
  <c r="BY72" i="129"/>
  <c r="BQ72" i="129"/>
  <c r="BI72" i="129"/>
  <c r="BA72" i="129"/>
  <c r="AS72" i="129"/>
  <c r="AK72" i="129"/>
  <c r="AC72" i="129"/>
  <c r="U72" i="129"/>
  <c r="OW71" i="129"/>
  <c r="OO71" i="129"/>
  <c r="OG71" i="129"/>
  <c r="NY71" i="129"/>
  <c r="NQ71" i="129"/>
  <c r="NI71" i="129"/>
  <c r="NA71" i="129"/>
  <c r="MS71" i="129"/>
  <c r="MK71" i="129"/>
  <c r="MC71" i="129"/>
  <c r="LU71" i="129"/>
  <c r="LM71" i="129"/>
  <c r="LE71" i="129"/>
  <c r="KW71" i="129"/>
  <c r="KO71" i="129"/>
  <c r="KG71" i="129"/>
  <c r="JY71" i="129"/>
  <c r="JQ71" i="129"/>
  <c r="JI71" i="129"/>
  <c r="JA71" i="129"/>
  <c r="IS71" i="129"/>
  <c r="IK71" i="129"/>
  <c r="IG71" i="129"/>
  <c r="HQ71" i="129"/>
  <c r="HG71" i="129"/>
  <c r="GY71" i="129"/>
  <c r="GQ71" i="129"/>
  <c r="GI71" i="129"/>
  <c r="GA71" i="129"/>
  <c r="FS71" i="129"/>
  <c r="FK71" i="129"/>
  <c r="FC71" i="129"/>
  <c r="EU71" i="129"/>
  <c r="EM71" i="129"/>
  <c r="EE71" i="129"/>
  <c r="DW71" i="129"/>
  <c r="DO71" i="129"/>
  <c r="DG71" i="129"/>
  <c r="CY71" i="129"/>
  <c r="CQ71" i="129"/>
  <c r="CI71" i="129"/>
  <c r="CA71" i="129"/>
  <c r="BS71" i="129"/>
  <c r="BK71" i="129"/>
  <c r="BC71" i="129"/>
  <c r="AU71" i="129"/>
  <c r="AM71" i="129"/>
  <c r="AE71" i="129"/>
  <c r="W71" i="129"/>
  <c r="O71" i="129"/>
  <c r="OQ70" i="129"/>
  <c r="OI70" i="129"/>
  <c r="OA70" i="129"/>
  <c r="NS70" i="129"/>
  <c r="NK70" i="129"/>
  <c r="NC70" i="129"/>
  <c r="MU70" i="129"/>
  <c r="MM70" i="129"/>
  <c r="ME70" i="129"/>
  <c r="LW70" i="129"/>
  <c r="LO70" i="129"/>
  <c r="LG70" i="129"/>
  <c r="KY70" i="129"/>
  <c r="KQ70" i="129"/>
  <c r="KI70" i="129"/>
  <c r="KA70" i="129"/>
  <c r="JS70" i="129"/>
  <c r="JK70" i="129"/>
  <c r="JC70" i="129"/>
  <c r="IU70" i="129"/>
  <c r="IM70" i="129"/>
  <c r="IE70" i="129"/>
  <c r="HW70" i="129"/>
  <c r="HO70" i="129"/>
  <c r="HG70" i="129"/>
  <c r="GY70" i="129"/>
  <c r="GQ70" i="129"/>
  <c r="GI70" i="129"/>
  <c r="GA70" i="129"/>
  <c r="FS70" i="129"/>
  <c r="FK70" i="129"/>
  <c r="FC70" i="129"/>
  <c r="EU70" i="129"/>
  <c r="EM70" i="129"/>
  <c r="EE70" i="129"/>
  <c r="DW70" i="129"/>
  <c r="DO70" i="129"/>
  <c r="DG70" i="129"/>
  <c r="CY70" i="129"/>
  <c r="CQ70" i="129"/>
  <c r="CI70" i="129"/>
  <c r="CA70" i="129"/>
  <c r="BS70" i="129"/>
  <c r="BK70" i="129"/>
  <c r="BC70" i="129"/>
  <c r="AU70" i="129"/>
  <c r="AM70" i="129"/>
  <c r="AE70" i="129"/>
  <c r="W70" i="129"/>
  <c r="O70" i="129"/>
  <c r="OQ69" i="129"/>
  <c r="OI69" i="129"/>
  <c r="OA69" i="129"/>
  <c r="NS69" i="129"/>
  <c r="NK69" i="129"/>
  <c r="NC69" i="129"/>
  <c r="MU69" i="129"/>
  <c r="MM69" i="129"/>
  <c r="ME69" i="129"/>
  <c r="LW69" i="129"/>
  <c r="LO69" i="129"/>
  <c r="LG69" i="129"/>
  <c r="KY69" i="129"/>
  <c r="KQ69" i="129"/>
  <c r="KI69" i="129"/>
  <c r="KA69" i="129"/>
  <c r="JS69" i="129"/>
  <c r="JK69" i="129"/>
  <c r="JC69" i="129"/>
  <c r="IU69" i="129"/>
  <c r="IM69" i="129"/>
  <c r="IE69" i="129"/>
  <c r="HW69" i="129"/>
  <c r="HO69" i="129"/>
  <c r="HG69" i="129"/>
  <c r="GY69" i="129"/>
  <c r="GQ69" i="129"/>
  <c r="GI69" i="129"/>
  <c r="GA69" i="129"/>
  <c r="FS69" i="129"/>
  <c r="FK69" i="129"/>
  <c r="FC69" i="129"/>
  <c r="EU69" i="129"/>
  <c r="EM69" i="129"/>
  <c r="EE69" i="129"/>
  <c r="DW69" i="129"/>
  <c r="DO69" i="129"/>
  <c r="DG69" i="129"/>
  <c r="CY69" i="129"/>
  <c r="CQ69" i="129"/>
  <c r="CI69" i="129"/>
  <c r="CA69" i="129"/>
  <c r="BS69" i="129"/>
  <c r="BK69" i="129"/>
  <c r="BC69" i="129"/>
  <c r="AU69" i="129"/>
  <c r="AM69" i="129"/>
  <c r="AE69" i="129"/>
  <c r="W69" i="129"/>
  <c r="O69" i="129"/>
  <c r="OQ68" i="129"/>
  <c r="OI68" i="129"/>
  <c r="OA68" i="129"/>
  <c r="NS68" i="129"/>
  <c r="NK68" i="129"/>
  <c r="NC68" i="129"/>
  <c r="MU68" i="129"/>
  <c r="MM68" i="129"/>
  <c r="ME68" i="129"/>
  <c r="LW68" i="129"/>
  <c r="LO68" i="129"/>
  <c r="LG68" i="129"/>
  <c r="KY68" i="129"/>
  <c r="KQ68" i="129"/>
  <c r="KI68" i="129"/>
  <c r="KA68" i="129"/>
  <c r="JS68" i="129"/>
  <c r="JK68" i="129"/>
  <c r="JC68" i="129"/>
  <c r="IU68" i="129"/>
  <c r="IM68" i="129"/>
  <c r="IE68" i="129"/>
  <c r="HW68" i="129"/>
  <c r="HO68" i="129"/>
  <c r="HG68" i="129"/>
  <c r="GY68" i="129"/>
  <c r="GQ68" i="129"/>
  <c r="GI68" i="129"/>
  <c r="GA68" i="129"/>
  <c r="FS68" i="129"/>
  <c r="FK68" i="129"/>
  <c r="FC68" i="129"/>
  <c r="EU68" i="129"/>
  <c r="EM68" i="129"/>
  <c r="EE68" i="129"/>
  <c r="DW68" i="129"/>
  <c r="DO68" i="129"/>
  <c r="DG68" i="129"/>
  <c r="CY68" i="129"/>
  <c r="CQ68" i="129"/>
  <c r="CI68" i="129"/>
  <c r="CA68" i="129"/>
  <c r="BS68" i="129"/>
  <c r="BK68" i="129"/>
  <c r="BC68" i="129"/>
  <c r="AU68" i="129"/>
  <c r="AM68" i="129"/>
  <c r="AE68" i="129"/>
  <c r="W68" i="129"/>
  <c r="O68" i="129"/>
  <c r="OQ67" i="129"/>
  <c r="OI67" i="129"/>
  <c r="OA67" i="129"/>
  <c r="NS67" i="129"/>
  <c r="NK67" i="129"/>
  <c r="NC67" i="129"/>
  <c r="MU67" i="129"/>
  <c r="MM67" i="129"/>
  <c r="ME67" i="129"/>
  <c r="LW67" i="129"/>
  <c r="LO67" i="129"/>
  <c r="LG67" i="129"/>
  <c r="KY67" i="129"/>
  <c r="KQ67" i="129"/>
  <c r="KI67" i="129"/>
  <c r="KA67" i="129"/>
  <c r="JS67" i="129"/>
  <c r="JK67" i="129"/>
  <c r="JC67" i="129"/>
  <c r="IU67" i="129"/>
  <c r="IM67" i="129"/>
  <c r="IE67" i="129"/>
  <c r="HW67" i="129"/>
  <c r="HO67" i="129"/>
  <c r="HG67" i="129"/>
  <c r="GY67" i="129"/>
  <c r="GQ67" i="129"/>
  <c r="GI67" i="129"/>
  <c r="GA67" i="129"/>
  <c r="FS67" i="129"/>
  <c r="FK67" i="129"/>
  <c r="FC67" i="129"/>
  <c r="EU67" i="129"/>
  <c r="EM67" i="129"/>
  <c r="EE67" i="129"/>
  <c r="DW67" i="129"/>
  <c r="DO67" i="129"/>
  <c r="DG67" i="129"/>
  <c r="CY67" i="129"/>
  <c r="CQ67" i="129"/>
  <c r="CI67" i="129"/>
  <c r="CA67" i="129"/>
  <c r="BS67" i="129"/>
  <c r="BK67" i="129"/>
  <c r="BC67" i="129"/>
  <c r="AU67" i="129"/>
  <c r="AM67" i="129"/>
  <c r="AE67" i="129"/>
  <c r="W67" i="129"/>
  <c r="O67" i="129"/>
  <c r="OQ66" i="129"/>
  <c r="OI66" i="129"/>
  <c r="OA66" i="129"/>
  <c r="NS66" i="129"/>
  <c r="NK66" i="129"/>
  <c r="NC66" i="129"/>
  <c r="MU66" i="129"/>
  <c r="MM66" i="129"/>
  <c r="ME66" i="129"/>
  <c r="LW66" i="129"/>
  <c r="LO66" i="129"/>
  <c r="LG66" i="129"/>
  <c r="KY66" i="129"/>
  <c r="KQ66" i="129"/>
  <c r="KI66" i="129"/>
  <c r="KA66" i="129"/>
  <c r="JS66" i="129"/>
  <c r="JK66" i="129"/>
  <c r="JC66" i="129"/>
  <c r="IU66" i="129"/>
  <c r="IM66" i="129"/>
  <c r="IE66" i="129"/>
  <c r="HW66" i="129"/>
  <c r="HO66" i="129"/>
  <c r="HG66" i="129"/>
  <c r="GY66" i="129"/>
  <c r="GQ66" i="129"/>
  <c r="GI66" i="129"/>
  <c r="GA66" i="129"/>
  <c r="FS66" i="129"/>
  <c r="FK66" i="129"/>
  <c r="FC66" i="129"/>
  <c r="EU66" i="129"/>
  <c r="EM66" i="129"/>
  <c r="EE66" i="129"/>
  <c r="DW66" i="129"/>
  <c r="DO66" i="129"/>
  <c r="DG66" i="129"/>
  <c r="CY66" i="129"/>
  <c r="CQ66" i="129"/>
  <c r="CI66" i="129"/>
  <c r="CA66" i="129"/>
  <c r="BS66" i="129"/>
  <c r="BK66" i="129"/>
  <c r="BC66" i="129"/>
  <c r="AU66" i="129"/>
  <c r="AM66" i="129"/>
  <c r="AE66" i="129"/>
  <c r="W66" i="129"/>
  <c r="O66" i="129"/>
  <c r="OQ65" i="129"/>
  <c r="OI65" i="129"/>
  <c r="OA65" i="129"/>
  <c r="NS65" i="129"/>
  <c r="NK65" i="129"/>
  <c r="NC65" i="129"/>
  <c r="MU65" i="129"/>
  <c r="MM65" i="129"/>
  <c r="ME65" i="129"/>
  <c r="LW65" i="129"/>
  <c r="LO65" i="129"/>
  <c r="LG65" i="129"/>
  <c r="KY65" i="129"/>
  <c r="KQ65" i="129"/>
  <c r="KI65" i="129"/>
  <c r="KA65" i="129"/>
  <c r="JS65" i="129"/>
  <c r="JK65" i="129"/>
  <c r="JC65" i="129"/>
  <c r="IU65" i="129"/>
  <c r="IM65" i="129"/>
  <c r="IE65" i="129"/>
  <c r="HW65" i="129"/>
  <c r="HO65" i="129"/>
  <c r="HG65" i="129"/>
  <c r="GY65" i="129"/>
  <c r="GQ65" i="129"/>
  <c r="GI65" i="129"/>
  <c r="GA65" i="129"/>
  <c r="FS65" i="129"/>
  <c r="FK65" i="129"/>
  <c r="FC65" i="129"/>
  <c r="EU65" i="129"/>
  <c r="EM65" i="129"/>
  <c r="EE65" i="129"/>
  <c r="DW65" i="129"/>
  <c r="DO65" i="129"/>
  <c r="DG65" i="129"/>
  <c r="CY65" i="129"/>
  <c r="CQ65" i="129"/>
  <c r="CI65" i="129"/>
  <c r="CA65" i="129"/>
  <c r="BS65" i="129"/>
  <c r="BK65" i="129"/>
  <c r="BC65" i="129"/>
  <c r="AU65" i="129"/>
  <c r="AM65" i="129"/>
  <c r="AE65" i="129"/>
  <c r="W65" i="129"/>
  <c r="O65" i="129"/>
  <c r="OQ64" i="129"/>
  <c r="OI64" i="129"/>
  <c r="OA64" i="129"/>
  <c r="NS64" i="129"/>
  <c r="NK64" i="129"/>
  <c r="NC64" i="129"/>
  <c r="MU64" i="129"/>
  <c r="MM64" i="129"/>
  <c r="ME64" i="129"/>
  <c r="LW64" i="129"/>
  <c r="LO64" i="129"/>
  <c r="LG64" i="129"/>
  <c r="KY64" i="129"/>
  <c r="KQ64" i="129"/>
  <c r="KI64" i="129"/>
  <c r="KA64" i="129"/>
  <c r="JS64" i="129"/>
  <c r="JK64" i="129"/>
  <c r="JC64" i="129"/>
  <c r="IU64" i="129"/>
  <c r="IM64" i="129"/>
  <c r="IE64" i="129"/>
  <c r="HW64" i="129"/>
  <c r="HO64" i="129"/>
  <c r="HG64" i="129"/>
  <c r="GY64" i="129"/>
  <c r="GQ64" i="129"/>
  <c r="GI64" i="129"/>
  <c r="GA64" i="129"/>
  <c r="FS64" i="129"/>
  <c r="FK64" i="129"/>
  <c r="FC64" i="129"/>
  <c r="EU64" i="129"/>
  <c r="EM64" i="129"/>
  <c r="EE64" i="129"/>
  <c r="DW64" i="129"/>
  <c r="DO64" i="129"/>
  <c r="DG64" i="129"/>
  <c r="CY64" i="129"/>
  <c r="CQ64" i="129"/>
  <c r="CI64" i="129"/>
  <c r="CA64" i="129"/>
  <c r="BS64" i="129"/>
  <c r="BK64" i="129"/>
  <c r="BC64" i="129"/>
  <c r="AU64" i="129"/>
  <c r="AM64" i="129"/>
  <c r="AE64" i="129"/>
  <c r="W64" i="129"/>
  <c r="O64" i="129"/>
  <c r="OQ63" i="129"/>
  <c r="OI63" i="129"/>
  <c r="OA63" i="129"/>
  <c r="NS63" i="129"/>
  <c r="NK63" i="129"/>
  <c r="NC63" i="129"/>
  <c r="MU63" i="129"/>
  <c r="MM63" i="129"/>
  <c r="ME63" i="129"/>
  <c r="LW63" i="129"/>
  <c r="LO63" i="129"/>
  <c r="LG63" i="129"/>
  <c r="KY63" i="129"/>
  <c r="KQ63" i="129"/>
  <c r="KI63" i="129"/>
  <c r="KA63" i="129"/>
  <c r="JS63" i="129"/>
  <c r="JK63" i="129"/>
  <c r="JC63" i="129"/>
  <c r="IU63" i="129"/>
  <c r="IM63" i="129"/>
  <c r="IE63" i="129"/>
  <c r="HW63" i="129"/>
  <c r="HO63" i="129"/>
  <c r="HG63" i="129"/>
  <c r="GY63" i="129"/>
  <c r="GQ63" i="129"/>
  <c r="GI63" i="129"/>
  <c r="GA63" i="129"/>
  <c r="FS63" i="129"/>
  <c r="FK63" i="129"/>
  <c r="FC63" i="129"/>
  <c r="EU63" i="129"/>
  <c r="EM63" i="129"/>
  <c r="EE63" i="129"/>
  <c r="DW63" i="129"/>
  <c r="DO63" i="129"/>
  <c r="DG63" i="129"/>
  <c r="CY63" i="129"/>
  <c r="CQ63" i="129"/>
  <c r="CI63" i="129"/>
  <c r="CA63" i="129"/>
  <c r="BS63" i="129"/>
  <c r="BK63" i="129"/>
  <c r="BC63" i="129"/>
  <c r="AU63" i="129"/>
  <c r="AM63" i="129"/>
  <c r="AE63" i="129"/>
  <c r="W63" i="129"/>
  <c r="O63" i="129"/>
  <c r="OQ62" i="129"/>
  <c r="OI62" i="129"/>
  <c r="OA62" i="129"/>
  <c r="NS62" i="129"/>
  <c r="NK62" i="129"/>
  <c r="NC62" i="129"/>
  <c r="MU62" i="129"/>
  <c r="MM62" i="129"/>
  <c r="ME62" i="129"/>
  <c r="LW62" i="129"/>
  <c r="LO62" i="129"/>
  <c r="LG62" i="129"/>
  <c r="KY62" i="129"/>
  <c r="KQ62" i="129"/>
  <c r="KI62" i="129"/>
  <c r="KA62" i="129"/>
  <c r="JS62" i="129"/>
  <c r="JK62" i="129"/>
  <c r="JC62" i="129"/>
  <c r="IU62" i="129"/>
  <c r="IM62" i="129"/>
  <c r="IE62" i="129"/>
  <c r="HW62" i="129"/>
  <c r="HO62" i="129"/>
  <c r="HG62" i="129"/>
  <c r="GY62" i="129"/>
  <c r="GQ62" i="129"/>
  <c r="GI62" i="129"/>
  <c r="GA62" i="129"/>
  <c r="FS62" i="129"/>
  <c r="FK62" i="129"/>
  <c r="FC62" i="129"/>
  <c r="EU62" i="129"/>
  <c r="EM62" i="129"/>
  <c r="EE62" i="129"/>
  <c r="DW62" i="129"/>
  <c r="DO62" i="129"/>
  <c r="DG62" i="129"/>
  <c r="CY62" i="129"/>
  <c r="CQ62" i="129"/>
  <c r="CI62" i="129"/>
  <c r="CA62" i="129"/>
  <c r="BS62" i="129"/>
  <c r="BK62" i="129"/>
  <c r="BC62" i="129"/>
  <c r="AU62" i="129"/>
  <c r="AM62" i="129"/>
  <c r="AE62" i="129"/>
  <c r="W62" i="129"/>
  <c r="O62" i="129"/>
  <c r="OQ61" i="129"/>
  <c r="OI61" i="129"/>
  <c r="OA61" i="129"/>
  <c r="NS61" i="129"/>
  <c r="NK61" i="129"/>
  <c r="NC61" i="129"/>
  <c r="MU61" i="129"/>
  <c r="MM61" i="129"/>
  <c r="ME61" i="129"/>
  <c r="LW61" i="129"/>
  <c r="LO61" i="129"/>
  <c r="LG61" i="129"/>
  <c r="KY61" i="129"/>
  <c r="KQ61" i="129"/>
  <c r="KI61" i="129"/>
  <c r="KA61" i="129"/>
  <c r="JS61" i="129"/>
  <c r="JK61" i="129"/>
  <c r="JC61" i="129"/>
  <c r="IU61" i="129"/>
  <c r="IM61" i="129"/>
  <c r="IE61" i="129"/>
  <c r="HW61" i="129"/>
  <c r="HO61" i="129"/>
  <c r="HG61" i="129"/>
  <c r="GY61" i="129"/>
  <c r="GQ61" i="129"/>
  <c r="GI61" i="129"/>
  <c r="GA61" i="129"/>
  <c r="FS61" i="129"/>
  <c r="FK61" i="129"/>
  <c r="FC61" i="129"/>
  <c r="EU61" i="129"/>
  <c r="EM61" i="129"/>
  <c r="EE61" i="129"/>
  <c r="DW61" i="129"/>
  <c r="DO61" i="129"/>
  <c r="DG61" i="129"/>
  <c r="CY61" i="129"/>
  <c r="CQ61" i="129"/>
  <c r="CI61" i="129"/>
  <c r="CA61" i="129"/>
  <c r="BS61" i="129"/>
  <c r="BK61" i="129"/>
  <c r="BC61" i="129"/>
  <c r="AU61" i="129"/>
  <c r="AM61" i="129"/>
  <c r="AE61" i="129"/>
  <c r="W61" i="129"/>
  <c r="O61" i="129"/>
  <c r="OQ60" i="129"/>
  <c r="OI60" i="129"/>
  <c r="OA60" i="129"/>
  <c r="NS60" i="129"/>
  <c r="NK60" i="129"/>
  <c r="NC60" i="129"/>
  <c r="MU60" i="129"/>
  <c r="MM60" i="129"/>
  <c r="ME60" i="129"/>
  <c r="LW60" i="129"/>
  <c r="LO60" i="129"/>
  <c r="LG60" i="129"/>
  <c r="KY60" i="129"/>
  <c r="KQ60" i="129"/>
  <c r="KI60" i="129"/>
  <c r="KA60" i="129"/>
  <c r="JS60" i="129"/>
  <c r="JK60" i="129"/>
  <c r="JC60" i="129"/>
  <c r="IU60" i="129"/>
  <c r="IM60" i="129"/>
  <c r="IE60" i="129"/>
  <c r="HW60" i="129"/>
  <c r="HO60" i="129"/>
  <c r="HG60" i="129"/>
  <c r="GY60" i="129"/>
  <c r="GQ60" i="129"/>
  <c r="GI60" i="129"/>
  <c r="GA60" i="129"/>
  <c r="FS60" i="129"/>
  <c r="FK60" i="129"/>
  <c r="FC60" i="129"/>
  <c r="EU60" i="129"/>
  <c r="EM60" i="129"/>
  <c r="EE60" i="129"/>
  <c r="DW60" i="129"/>
  <c r="DO60" i="129"/>
  <c r="DG60" i="129"/>
  <c r="CY60" i="129"/>
  <c r="CQ60" i="129"/>
  <c r="CI60" i="129"/>
  <c r="CA60" i="129"/>
  <c r="BS60" i="129"/>
  <c r="BK60" i="129"/>
  <c r="BC60" i="129"/>
  <c r="AU60" i="129"/>
  <c r="AM60" i="129"/>
  <c r="AE60" i="129"/>
  <c r="W60" i="129"/>
  <c r="O60" i="129"/>
  <c r="OQ59" i="129"/>
  <c r="OI59" i="129"/>
  <c r="OA59" i="129"/>
  <c r="NS59" i="129"/>
  <c r="NK59" i="129"/>
  <c r="NC59" i="129"/>
  <c r="MU59" i="129"/>
  <c r="MM59" i="129"/>
  <c r="ME59" i="129"/>
  <c r="LW59" i="129"/>
  <c r="LO59" i="129"/>
  <c r="LG59" i="129"/>
  <c r="KY59" i="129"/>
  <c r="KQ59" i="129"/>
  <c r="KI59" i="129"/>
  <c r="KA59" i="129"/>
  <c r="JS59" i="129"/>
  <c r="JK59" i="129"/>
  <c r="JC59" i="129"/>
  <c r="IU59" i="129"/>
  <c r="IM59" i="129"/>
  <c r="IE59" i="129"/>
  <c r="HW59" i="129"/>
  <c r="HO59" i="129"/>
  <c r="HG59" i="129"/>
  <c r="GY59" i="129"/>
  <c r="GQ59" i="129"/>
  <c r="GI59" i="129"/>
  <c r="GA59" i="129"/>
  <c r="FS59" i="129"/>
  <c r="FK59" i="129"/>
  <c r="FC59" i="129"/>
  <c r="EU59" i="129"/>
  <c r="EM59" i="129"/>
  <c r="EE59" i="129"/>
  <c r="DW59" i="129"/>
  <c r="DO59" i="129"/>
  <c r="DG59" i="129"/>
  <c r="CY59" i="129"/>
  <c r="CQ59" i="129"/>
  <c r="CI59" i="129"/>
  <c r="CA59" i="129"/>
  <c r="BS59" i="129"/>
  <c r="BK59" i="129"/>
  <c r="BC59" i="129"/>
  <c r="AU59" i="129"/>
  <c r="AM59" i="129"/>
  <c r="AE59" i="129"/>
  <c r="W59" i="129"/>
  <c r="O59" i="129"/>
  <c r="OQ58" i="129"/>
  <c r="OI58" i="129"/>
  <c r="OA58" i="129"/>
  <c r="NS58" i="129"/>
  <c r="NK58" i="129"/>
  <c r="NC58" i="129"/>
  <c r="MU58" i="129"/>
  <c r="MM58" i="129"/>
  <c r="ME58" i="129"/>
  <c r="LW58" i="129"/>
  <c r="LO58" i="129"/>
  <c r="LG58" i="129"/>
  <c r="KY58" i="129"/>
  <c r="KQ58" i="129"/>
  <c r="KI58" i="129"/>
  <c r="KA58" i="129"/>
  <c r="JS58" i="129"/>
  <c r="JK58" i="129"/>
  <c r="JC58" i="129"/>
  <c r="IU58" i="129"/>
  <c r="IM58" i="129"/>
  <c r="IE58" i="129"/>
  <c r="HW58" i="129"/>
  <c r="HO58" i="129"/>
  <c r="HG58" i="129"/>
  <c r="GY58" i="129"/>
  <c r="GQ58" i="129"/>
  <c r="GI58" i="129"/>
  <c r="GA58" i="129"/>
  <c r="FS58" i="129"/>
  <c r="FK58" i="129"/>
  <c r="FC58" i="129"/>
  <c r="EU58" i="129"/>
  <c r="EM58" i="129"/>
  <c r="EE58" i="129"/>
  <c r="DW58" i="129"/>
  <c r="DO58" i="129"/>
  <c r="DG58" i="129"/>
  <c r="CY58" i="129"/>
  <c r="CQ58" i="129"/>
  <c r="CI58" i="129"/>
  <c r="CA58" i="129"/>
  <c r="BS58" i="129"/>
  <c r="BK58" i="129"/>
  <c r="BC58" i="129"/>
  <c r="AU58" i="129"/>
  <c r="AM58" i="129"/>
  <c r="AE58" i="129"/>
  <c r="W58" i="129"/>
  <c r="O58" i="129"/>
  <c r="OQ57" i="129"/>
  <c r="OI57" i="129"/>
  <c r="OA57" i="129"/>
  <c r="NS57" i="129"/>
  <c r="IC71" i="129"/>
  <c r="HM71" i="129"/>
  <c r="HE71" i="129"/>
  <c r="GW71" i="129"/>
  <c r="GO71" i="129"/>
  <c r="GG71" i="129"/>
  <c r="FY71" i="129"/>
  <c r="FQ71" i="129"/>
  <c r="FI71" i="129"/>
  <c r="FA71" i="129"/>
  <c r="ES71" i="129"/>
  <c r="EK71" i="129"/>
  <c r="EC71" i="129"/>
  <c r="DU71" i="129"/>
  <c r="DM71" i="129"/>
  <c r="DE71" i="129"/>
  <c r="CW71" i="129"/>
  <c r="CO71" i="129"/>
  <c r="CG71" i="129"/>
  <c r="BY71" i="129"/>
  <c r="BQ71" i="129"/>
  <c r="BI71" i="129"/>
  <c r="BA71" i="129"/>
  <c r="AS71" i="129"/>
  <c r="AK71" i="129"/>
  <c r="AC71" i="129"/>
  <c r="U71" i="129"/>
  <c r="OW70" i="129"/>
  <c r="OO70" i="129"/>
  <c r="OG70" i="129"/>
  <c r="NY70" i="129"/>
  <c r="NQ70" i="129"/>
  <c r="NI70" i="129"/>
  <c r="NA70" i="129"/>
  <c r="MS70" i="129"/>
  <c r="MK70" i="129"/>
  <c r="MC70" i="129"/>
  <c r="LU70" i="129"/>
  <c r="LM70" i="129"/>
  <c r="LE70" i="129"/>
  <c r="KW70" i="129"/>
  <c r="KO70" i="129"/>
  <c r="KG70" i="129"/>
  <c r="JY70" i="129"/>
  <c r="JQ70" i="129"/>
  <c r="JI70" i="129"/>
  <c r="JA70" i="129"/>
  <c r="IS70" i="129"/>
  <c r="IK70" i="129"/>
  <c r="IC70" i="129"/>
  <c r="HU70" i="129"/>
  <c r="HM70" i="129"/>
  <c r="HE70" i="129"/>
  <c r="GW70" i="129"/>
  <c r="GO70" i="129"/>
  <c r="GG70" i="129"/>
  <c r="FY70" i="129"/>
  <c r="FQ70" i="129"/>
  <c r="FI70" i="129"/>
  <c r="FA70" i="129"/>
  <c r="ES70" i="129"/>
  <c r="EK70" i="129"/>
  <c r="EC70" i="129"/>
  <c r="DU70" i="129"/>
  <c r="DM70" i="129"/>
  <c r="DE70" i="129"/>
  <c r="CW70" i="129"/>
  <c r="CO70" i="129"/>
  <c r="CG70" i="129"/>
  <c r="BY70" i="129"/>
  <c r="BQ70" i="129"/>
  <c r="BI70" i="129"/>
  <c r="BA70" i="129"/>
  <c r="AS70" i="129"/>
  <c r="AK70" i="129"/>
  <c r="AC70" i="129"/>
  <c r="U70" i="129"/>
  <c r="OW69" i="129"/>
  <c r="OO69" i="129"/>
  <c r="OG69" i="129"/>
  <c r="NY69" i="129"/>
  <c r="NQ69" i="129"/>
  <c r="NI69" i="129"/>
  <c r="NA69" i="129"/>
  <c r="MS69" i="129"/>
  <c r="MK69" i="129"/>
  <c r="MC69" i="129"/>
  <c r="LU69" i="129"/>
  <c r="LM69" i="129"/>
  <c r="LE69" i="129"/>
  <c r="KW69" i="129"/>
  <c r="KO69" i="129"/>
  <c r="KG69" i="129"/>
  <c r="JY69" i="129"/>
  <c r="JQ69" i="129"/>
  <c r="JI69" i="129"/>
  <c r="JA69" i="129"/>
  <c r="IS69" i="129"/>
  <c r="IK69" i="129"/>
  <c r="IC69" i="129"/>
  <c r="HU69" i="129"/>
  <c r="HM69" i="129"/>
  <c r="HE69" i="129"/>
  <c r="GW69" i="129"/>
  <c r="GO69" i="129"/>
  <c r="GG69" i="129"/>
  <c r="FY69" i="129"/>
  <c r="FQ69" i="129"/>
  <c r="FI69" i="129"/>
  <c r="FA69" i="129"/>
  <c r="ES69" i="129"/>
  <c r="EK69" i="129"/>
  <c r="EC69" i="129"/>
  <c r="DU69" i="129"/>
  <c r="DM69" i="129"/>
  <c r="DE69" i="129"/>
  <c r="CW69" i="129"/>
  <c r="CO69" i="129"/>
  <c r="CG69" i="129"/>
  <c r="BY69" i="129"/>
  <c r="BQ69" i="129"/>
  <c r="BI69" i="129"/>
  <c r="BA69" i="129"/>
  <c r="AS69" i="129"/>
  <c r="AK69" i="129"/>
  <c r="AC69" i="129"/>
  <c r="U69" i="129"/>
  <c r="OW68" i="129"/>
  <c r="OO68" i="129"/>
  <c r="OG68" i="129"/>
  <c r="NY68" i="129"/>
  <c r="NQ68" i="129"/>
  <c r="NI68" i="129"/>
  <c r="NA68" i="129"/>
  <c r="MS68" i="129"/>
  <c r="MK68" i="129"/>
  <c r="MC68" i="129"/>
  <c r="LU68" i="129"/>
  <c r="LM68" i="129"/>
  <c r="LE68" i="129"/>
  <c r="KW68" i="129"/>
  <c r="KO68" i="129"/>
  <c r="KG68" i="129"/>
  <c r="JY68" i="129"/>
  <c r="JQ68" i="129"/>
  <c r="JI68" i="129"/>
  <c r="JA68" i="129"/>
  <c r="IS68" i="129"/>
  <c r="IK68" i="129"/>
  <c r="IC68" i="129"/>
  <c r="HU68" i="129"/>
  <c r="HM68" i="129"/>
  <c r="HE68" i="129"/>
  <c r="GW68" i="129"/>
  <c r="GO68" i="129"/>
  <c r="GG68" i="129"/>
  <c r="FY68" i="129"/>
  <c r="FQ68" i="129"/>
  <c r="FI68" i="129"/>
  <c r="FA68" i="129"/>
  <c r="ES68" i="129"/>
  <c r="EK68" i="129"/>
  <c r="EC68" i="129"/>
  <c r="DU68" i="129"/>
  <c r="DM68" i="129"/>
  <c r="DE68" i="129"/>
  <c r="CW68" i="129"/>
  <c r="CO68" i="129"/>
  <c r="CG68" i="129"/>
  <c r="BY68" i="129"/>
  <c r="BQ68" i="129"/>
  <c r="BI68" i="129"/>
  <c r="BA68" i="129"/>
  <c r="AS68" i="129"/>
  <c r="AK68" i="129"/>
  <c r="AC68" i="129"/>
  <c r="U68" i="129"/>
  <c r="OW67" i="129"/>
  <c r="OO67" i="129"/>
  <c r="OG67" i="129"/>
  <c r="NY67" i="129"/>
  <c r="NQ67" i="129"/>
  <c r="NI67" i="129"/>
  <c r="NA67" i="129"/>
  <c r="MS67" i="129"/>
  <c r="MK67" i="129"/>
  <c r="MC67" i="129"/>
  <c r="LU67" i="129"/>
  <c r="LM67" i="129"/>
  <c r="LE67" i="129"/>
  <c r="KW67" i="129"/>
  <c r="KO67" i="129"/>
  <c r="KG67" i="129"/>
  <c r="JY67" i="129"/>
  <c r="JQ67" i="129"/>
  <c r="JI67" i="129"/>
  <c r="JA67" i="129"/>
  <c r="IS67" i="129"/>
  <c r="IK67" i="129"/>
  <c r="IC67" i="129"/>
  <c r="HU67" i="129"/>
  <c r="HM67" i="129"/>
  <c r="HE67" i="129"/>
  <c r="GW67" i="129"/>
  <c r="GO67" i="129"/>
  <c r="GG67" i="129"/>
  <c r="FY67" i="129"/>
  <c r="FQ67" i="129"/>
  <c r="FI67" i="129"/>
  <c r="FA67" i="129"/>
  <c r="ES67" i="129"/>
  <c r="EK67" i="129"/>
  <c r="EC67" i="129"/>
  <c r="DU67" i="129"/>
  <c r="DM67" i="129"/>
  <c r="DE67" i="129"/>
  <c r="CW67" i="129"/>
  <c r="CO67" i="129"/>
  <c r="CG67" i="129"/>
  <c r="BY67" i="129"/>
  <c r="BQ67" i="129"/>
  <c r="BI67" i="129"/>
  <c r="BA67" i="129"/>
  <c r="AS67" i="129"/>
  <c r="AK67" i="129"/>
  <c r="AC67" i="129"/>
  <c r="U67" i="129"/>
  <c r="OW66" i="129"/>
  <c r="OO66" i="129"/>
  <c r="OG66" i="129"/>
  <c r="NY66" i="129"/>
  <c r="NQ66" i="129"/>
  <c r="NI66" i="129"/>
  <c r="NA66" i="129"/>
  <c r="MS66" i="129"/>
  <c r="MK66" i="129"/>
  <c r="MC66" i="129"/>
  <c r="LU66" i="129"/>
  <c r="LM66" i="129"/>
  <c r="LE66" i="129"/>
  <c r="KW66" i="129"/>
  <c r="KO66" i="129"/>
  <c r="KG66" i="129"/>
  <c r="JY66" i="129"/>
  <c r="JQ66" i="129"/>
  <c r="JI66" i="129"/>
  <c r="JA66" i="129"/>
  <c r="IS66" i="129"/>
  <c r="IK66" i="129"/>
  <c r="IC66" i="129"/>
  <c r="HU66" i="129"/>
  <c r="HM66" i="129"/>
  <c r="HE66" i="129"/>
  <c r="GW66" i="129"/>
  <c r="GO66" i="129"/>
  <c r="GG66" i="129"/>
  <c r="FY66" i="129"/>
  <c r="FQ66" i="129"/>
  <c r="FI66" i="129"/>
  <c r="FA66" i="129"/>
  <c r="ES66" i="129"/>
  <c r="EK66" i="129"/>
  <c r="EC66" i="129"/>
  <c r="DU66" i="129"/>
  <c r="DM66" i="129"/>
  <c r="DE66" i="129"/>
  <c r="CW66" i="129"/>
  <c r="CO66" i="129"/>
  <c r="CG66" i="129"/>
  <c r="BY66" i="129"/>
  <c r="BQ66" i="129"/>
  <c r="BI66" i="129"/>
  <c r="BA66" i="129"/>
  <c r="AS66" i="129"/>
  <c r="AK66" i="129"/>
  <c r="AC66" i="129"/>
  <c r="U66" i="129"/>
  <c r="OW65" i="129"/>
  <c r="OO65" i="129"/>
  <c r="OG65" i="129"/>
  <c r="NY65" i="129"/>
  <c r="NQ65" i="129"/>
  <c r="NI65" i="129"/>
  <c r="NA65" i="129"/>
  <c r="MS65" i="129"/>
  <c r="MK65" i="129"/>
  <c r="MC65" i="129"/>
  <c r="LU65" i="129"/>
  <c r="LM65" i="129"/>
  <c r="LE65" i="129"/>
  <c r="KW65" i="129"/>
  <c r="KO65" i="129"/>
  <c r="KG65" i="129"/>
  <c r="JY65" i="129"/>
  <c r="JQ65" i="129"/>
  <c r="JI65" i="129"/>
  <c r="JA65" i="129"/>
  <c r="IS65" i="129"/>
  <c r="IK65" i="129"/>
  <c r="IC65" i="129"/>
  <c r="HU65" i="129"/>
  <c r="HM65" i="129"/>
  <c r="HE65" i="129"/>
  <c r="GW65" i="129"/>
  <c r="GO65" i="129"/>
  <c r="GG65" i="129"/>
  <c r="FY65" i="129"/>
  <c r="FQ65" i="129"/>
  <c r="FI65" i="129"/>
  <c r="FA65" i="129"/>
  <c r="ES65" i="129"/>
  <c r="EK65" i="129"/>
  <c r="EC65" i="129"/>
  <c r="DU65" i="129"/>
  <c r="DM65" i="129"/>
  <c r="DE65" i="129"/>
  <c r="CW65" i="129"/>
  <c r="CO65" i="129"/>
  <c r="CG65" i="129"/>
  <c r="BY65" i="129"/>
  <c r="BQ65" i="129"/>
  <c r="BI65" i="129"/>
  <c r="BA65" i="129"/>
  <c r="AS65" i="129"/>
  <c r="AK65" i="129"/>
  <c r="AC65" i="129"/>
  <c r="U65" i="129"/>
  <c r="OW64" i="129"/>
  <c r="OO64" i="129"/>
  <c r="OG64" i="129"/>
  <c r="NY64" i="129"/>
  <c r="NQ64" i="129"/>
  <c r="NI64" i="129"/>
  <c r="NA64" i="129"/>
  <c r="MS64" i="129"/>
  <c r="MK64" i="129"/>
  <c r="MC64" i="129"/>
  <c r="LU64" i="129"/>
  <c r="LM64" i="129"/>
  <c r="LE64" i="129"/>
  <c r="KW64" i="129"/>
  <c r="KO64" i="129"/>
  <c r="KG64" i="129"/>
  <c r="JY64" i="129"/>
  <c r="JQ64" i="129"/>
  <c r="JI64" i="129"/>
  <c r="JA64" i="129"/>
  <c r="IS64" i="129"/>
  <c r="IK64" i="129"/>
  <c r="IC64" i="129"/>
  <c r="HU64" i="129"/>
  <c r="HM64" i="129"/>
  <c r="HE64" i="129"/>
  <c r="GW64" i="129"/>
  <c r="GO64" i="129"/>
  <c r="GG64" i="129"/>
  <c r="FY64" i="129"/>
  <c r="FQ64" i="129"/>
  <c r="FI64" i="129"/>
  <c r="FA64" i="129"/>
  <c r="ES64" i="129"/>
  <c r="EK64" i="129"/>
  <c r="EC64" i="129"/>
  <c r="DU64" i="129"/>
  <c r="DM64" i="129"/>
  <c r="DE64" i="129"/>
  <c r="CW64" i="129"/>
  <c r="CO64" i="129"/>
  <c r="CG64" i="129"/>
  <c r="BY64" i="129"/>
  <c r="BQ64" i="129"/>
  <c r="BI64" i="129"/>
  <c r="BA64" i="129"/>
  <c r="AS64" i="129"/>
  <c r="AK64" i="129"/>
  <c r="AC64" i="129"/>
  <c r="U64" i="129"/>
  <c r="OW63" i="129"/>
  <c r="OO63" i="129"/>
  <c r="OG63" i="129"/>
  <c r="NY63" i="129"/>
  <c r="NQ63" i="129"/>
  <c r="NI63" i="129"/>
  <c r="NA63" i="129"/>
  <c r="MS63" i="129"/>
  <c r="MK63" i="129"/>
  <c r="MC63" i="129"/>
  <c r="LU63" i="129"/>
  <c r="LM63" i="129"/>
  <c r="LE63" i="129"/>
  <c r="KW63" i="129"/>
  <c r="KO63" i="129"/>
  <c r="KG63" i="129"/>
  <c r="JY63" i="129"/>
  <c r="JQ63" i="129"/>
  <c r="JI63" i="129"/>
  <c r="JA63" i="129"/>
  <c r="IS63" i="129"/>
  <c r="IK63" i="129"/>
  <c r="IC63" i="129"/>
  <c r="HU63" i="129"/>
  <c r="HM63" i="129"/>
  <c r="HE63" i="129"/>
  <c r="GW63" i="129"/>
  <c r="GO63" i="129"/>
  <c r="GG63" i="129"/>
  <c r="FY63" i="129"/>
  <c r="FQ63" i="129"/>
  <c r="FI63" i="129"/>
  <c r="FA63" i="129"/>
  <c r="ES63" i="129"/>
  <c r="EK63" i="129"/>
  <c r="EC63" i="129"/>
  <c r="DU63" i="129"/>
  <c r="DM63" i="129"/>
  <c r="DE63" i="129"/>
  <c r="CW63" i="129"/>
  <c r="CO63" i="129"/>
  <c r="CG63" i="129"/>
  <c r="BY63" i="129"/>
  <c r="BQ63" i="129"/>
  <c r="BI63" i="129"/>
  <c r="BA63" i="129"/>
  <c r="AS63" i="129"/>
  <c r="AK63" i="129"/>
  <c r="AC63" i="129"/>
  <c r="U63" i="129"/>
  <c r="OW62" i="129"/>
  <c r="OO62" i="129"/>
  <c r="OG62" i="129"/>
  <c r="NY62" i="129"/>
  <c r="NQ62" i="129"/>
  <c r="NI62" i="129"/>
  <c r="NA62" i="129"/>
  <c r="MS62" i="129"/>
  <c r="MK62" i="129"/>
  <c r="MC62" i="129"/>
  <c r="LU62" i="129"/>
  <c r="LM62" i="129"/>
  <c r="LE62" i="129"/>
  <c r="KW62" i="129"/>
  <c r="KO62" i="129"/>
  <c r="KG62" i="129"/>
  <c r="JY62" i="129"/>
  <c r="JQ62" i="129"/>
  <c r="JI62" i="129"/>
  <c r="JA62" i="129"/>
  <c r="IS62" i="129"/>
  <c r="IK62" i="129"/>
  <c r="IC62" i="129"/>
  <c r="HU62" i="129"/>
  <c r="HM62" i="129"/>
  <c r="HE62" i="129"/>
  <c r="GW62" i="129"/>
  <c r="GO62" i="129"/>
  <c r="GG62" i="129"/>
  <c r="FY62" i="129"/>
  <c r="FQ62" i="129"/>
  <c r="FI62" i="129"/>
  <c r="FA62" i="129"/>
  <c r="ES62" i="129"/>
  <c r="EK62" i="129"/>
  <c r="EC62" i="129"/>
  <c r="DU62" i="129"/>
  <c r="DM62" i="129"/>
  <c r="DE62" i="129"/>
  <c r="CW62" i="129"/>
  <c r="CO62" i="129"/>
  <c r="CG62" i="129"/>
  <c r="BY62" i="129"/>
  <c r="BQ62" i="129"/>
  <c r="BI62" i="129"/>
  <c r="BA62" i="129"/>
  <c r="AS62" i="129"/>
  <c r="AK62" i="129"/>
  <c r="AC62" i="129"/>
  <c r="U62" i="129"/>
  <c r="OW61" i="129"/>
  <c r="OO61" i="129"/>
  <c r="OG61" i="129"/>
  <c r="NY61" i="129"/>
  <c r="NQ61" i="129"/>
  <c r="NI61" i="129"/>
  <c r="NA61" i="129"/>
  <c r="MS61" i="129"/>
  <c r="MK61" i="129"/>
  <c r="MC61" i="129"/>
  <c r="LU61" i="129"/>
  <c r="LM61" i="129"/>
  <c r="LE61" i="129"/>
  <c r="KW61" i="129"/>
  <c r="KO61" i="129"/>
  <c r="KG61" i="129"/>
  <c r="JY61" i="129"/>
  <c r="JQ61" i="129"/>
  <c r="JI61" i="129"/>
  <c r="JA61" i="129"/>
  <c r="IS61" i="129"/>
  <c r="IK61" i="129"/>
  <c r="IC61" i="129"/>
  <c r="HU61" i="129"/>
  <c r="HM61" i="129"/>
  <c r="HE61" i="129"/>
  <c r="GW61" i="129"/>
  <c r="GO61" i="129"/>
  <c r="GG61" i="129"/>
  <c r="FY61" i="129"/>
  <c r="FQ61" i="129"/>
  <c r="FI61" i="129"/>
  <c r="FA61" i="129"/>
  <c r="ES61" i="129"/>
  <c r="EK61" i="129"/>
  <c r="EC61" i="129"/>
  <c r="DU61" i="129"/>
  <c r="DM61" i="129"/>
  <c r="DE61" i="129"/>
  <c r="CW61" i="129"/>
  <c r="CO61" i="129"/>
  <c r="CG61" i="129"/>
  <c r="BY61" i="129"/>
  <c r="BQ61" i="129"/>
  <c r="BI61" i="129"/>
  <c r="BA61" i="129"/>
  <c r="AS61" i="129"/>
  <c r="AK61" i="129"/>
  <c r="AC61" i="129"/>
  <c r="U61" i="129"/>
  <c r="OW60" i="129"/>
  <c r="OO60" i="129"/>
  <c r="OG60" i="129"/>
  <c r="NY60" i="129"/>
  <c r="NQ60" i="129"/>
  <c r="NI60" i="129"/>
  <c r="NA60" i="129"/>
  <c r="MS60" i="129"/>
  <c r="MK60" i="129"/>
  <c r="MC60" i="129"/>
  <c r="LU60" i="129"/>
  <c r="LM60" i="129"/>
  <c r="LE60" i="129"/>
  <c r="KW60" i="129"/>
  <c r="KO60" i="129"/>
  <c r="KG60" i="129"/>
  <c r="JY60" i="129"/>
  <c r="JQ60" i="129"/>
  <c r="JI60" i="129"/>
  <c r="JA60" i="129"/>
  <c r="IS60" i="129"/>
  <c r="IK60" i="129"/>
  <c r="IC60" i="129"/>
  <c r="HU60" i="129"/>
  <c r="HM60" i="129"/>
  <c r="HE60" i="129"/>
  <c r="GW60" i="129"/>
  <c r="GO60" i="129"/>
  <c r="GG60" i="129"/>
  <c r="FY60" i="129"/>
  <c r="FQ60" i="129"/>
  <c r="FI60" i="129"/>
  <c r="FA60" i="129"/>
  <c r="ES60" i="129"/>
  <c r="EK60" i="129"/>
  <c r="EC60" i="129"/>
  <c r="DU60" i="129"/>
  <c r="DM60" i="129"/>
  <c r="DE60" i="129"/>
  <c r="CW60" i="129"/>
  <c r="CO60" i="129"/>
  <c r="CG60" i="129"/>
  <c r="BY60" i="129"/>
  <c r="BQ60" i="129"/>
  <c r="BI60" i="129"/>
  <c r="BA60" i="129"/>
  <c r="AS60" i="129"/>
  <c r="AK60" i="129"/>
  <c r="AC60" i="129"/>
  <c r="U60" i="129"/>
  <c r="OW59" i="129"/>
  <c r="OO59" i="129"/>
  <c r="OG59" i="129"/>
  <c r="NY59" i="129"/>
  <c r="NQ59" i="129"/>
  <c r="NI59" i="129"/>
  <c r="NA59" i="129"/>
  <c r="MS59" i="129"/>
  <c r="MK59" i="129"/>
  <c r="MC59" i="129"/>
  <c r="LU59" i="129"/>
  <c r="LM59" i="129"/>
  <c r="LE59" i="129"/>
  <c r="KW59" i="129"/>
  <c r="KO59" i="129"/>
  <c r="KG59" i="129"/>
  <c r="JY59" i="129"/>
  <c r="JQ59" i="129"/>
  <c r="JI59" i="129"/>
  <c r="JA59" i="129"/>
  <c r="IS59" i="129"/>
  <c r="IK59" i="129"/>
  <c r="IC59" i="129"/>
  <c r="HU59" i="129"/>
  <c r="HM59" i="129"/>
  <c r="HE59" i="129"/>
  <c r="GW59" i="129"/>
  <c r="GO59" i="129"/>
  <c r="GG59" i="129"/>
  <c r="FY59" i="129"/>
  <c r="FQ59" i="129"/>
  <c r="FI59" i="129"/>
  <c r="FA59" i="129"/>
  <c r="ES59" i="129"/>
  <c r="EK59" i="129"/>
  <c r="EC59" i="129"/>
  <c r="DU59" i="129"/>
  <c r="DM59" i="129"/>
  <c r="DE59" i="129"/>
  <c r="CW59" i="129"/>
  <c r="CO59" i="129"/>
  <c r="CG59" i="129"/>
  <c r="BY59" i="129"/>
  <c r="BQ59" i="129"/>
  <c r="BI59" i="129"/>
  <c r="BA59" i="129"/>
  <c r="AS59" i="129"/>
  <c r="AK59" i="129"/>
  <c r="AC59" i="129"/>
  <c r="U59" i="129"/>
  <c r="OW58" i="129"/>
  <c r="OO58" i="129"/>
  <c r="OG58" i="129"/>
  <c r="NY58" i="129"/>
  <c r="NQ58" i="129"/>
  <c r="NI58" i="129"/>
  <c r="NA58" i="129"/>
  <c r="MS58" i="129"/>
  <c r="MK58" i="129"/>
  <c r="MC58" i="129"/>
  <c r="LU58" i="129"/>
  <c r="LM58" i="129"/>
  <c r="LE58" i="129"/>
  <c r="KW58" i="129"/>
  <c r="KO58" i="129"/>
  <c r="KG58" i="129"/>
  <c r="JY58" i="129"/>
  <c r="JQ58" i="129"/>
  <c r="JI58" i="129"/>
  <c r="JA58" i="129"/>
  <c r="IS58" i="129"/>
  <c r="IK58" i="129"/>
  <c r="IC58" i="129"/>
  <c r="HU58" i="129"/>
  <c r="HM58" i="129"/>
  <c r="HE58" i="129"/>
  <c r="GW58" i="129"/>
  <c r="GO58" i="129"/>
  <c r="GG58" i="129"/>
  <c r="FY58" i="129"/>
  <c r="FQ58" i="129"/>
  <c r="FI58" i="129"/>
  <c r="FA58" i="129"/>
  <c r="ES58" i="129"/>
  <c r="EK58" i="129"/>
  <c r="EC58" i="129"/>
  <c r="DU58" i="129"/>
  <c r="DM58" i="129"/>
  <c r="DE58" i="129"/>
  <c r="CW58" i="129"/>
  <c r="CO58" i="129"/>
  <c r="CG58" i="129"/>
  <c r="BY58" i="129"/>
  <c r="BQ58" i="129"/>
  <c r="BI58" i="129"/>
  <c r="BA58" i="129"/>
  <c r="AS58" i="129"/>
  <c r="AK58" i="129"/>
  <c r="AC58" i="129"/>
  <c r="U58" i="129"/>
  <c r="OW57" i="129"/>
  <c r="HY71" i="129"/>
  <c r="HK71" i="129"/>
  <c r="HC71" i="129"/>
  <c r="GU71" i="129"/>
  <c r="GM71" i="129"/>
  <c r="GE71" i="129"/>
  <c r="FW71" i="129"/>
  <c r="FO71" i="129"/>
  <c r="FG71" i="129"/>
  <c r="EY71" i="129"/>
  <c r="EQ71" i="129"/>
  <c r="EI71" i="129"/>
  <c r="EA71" i="129"/>
  <c r="DS71" i="129"/>
  <c r="DK71" i="129"/>
  <c r="DC71" i="129"/>
  <c r="CU71" i="129"/>
  <c r="CM71" i="129"/>
  <c r="CE71" i="129"/>
  <c r="BW71" i="129"/>
  <c r="BO71" i="129"/>
  <c r="BG71" i="129"/>
  <c r="AY71" i="129"/>
  <c r="AQ71" i="129"/>
  <c r="AI71" i="129"/>
  <c r="AA71" i="129"/>
  <c r="S71" i="129"/>
  <c r="OU70" i="129"/>
  <c r="OM70" i="129"/>
  <c r="OE70" i="129"/>
  <c r="NW70" i="129"/>
  <c r="NO70" i="129"/>
  <c r="NG70" i="129"/>
  <c r="MY70" i="129"/>
  <c r="MQ70" i="129"/>
  <c r="MI70" i="129"/>
  <c r="MA70" i="129"/>
  <c r="LS70" i="129"/>
  <c r="LK70" i="129"/>
  <c r="LC70" i="129"/>
  <c r="KU70" i="129"/>
  <c r="KM70" i="129"/>
  <c r="KE70" i="129"/>
  <c r="JW70" i="129"/>
  <c r="JO70" i="129"/>
  <c r="JG70" i="129"/>
  <c r="IY70" i="129"/>
  <c r="IQ70" i="129"/>
  <c r="II70" i="129"/>
  <c r="IA70" i="129"/>
  <c r="HS70" i="129"/>
  <c r="HK70" i="129"/>
  <c r="HC70" i="129"/>
  <c r="GU70" i="129"/>
  <c r="GM70" i="129"/>
  <c r="GE70" i="129"/>
  <c r="FW70" i="129"/>
  <c r="FO70" i="129"/>
  <c r="FG70" i="129"/>
  <c r="EY70" i="129"/>
  <c r="EQ70" i="129"/>
  <c r="EI70" i="129"/>
  <c r="EA70" i="129"/>
  <c r="DS70" i="129"/>
  <c r="DK70" i="129"/>
  <c r="DC70" i="129"/>
  <c r="CU70" i="129"/>
  <c r="CM70" i="129"/>
  <c r="CE70" i="129"/>
  <c r="BW70" i="129"/>
  <c r="BO70" i="129"/>
  <c r="BG70" i="129"/>
  <c r="AY70" i="129"/>
  <c r="AQ70" i="129"/>
  <c r="AI70" i="129"/>
  <c r="AA70" i="129"/>
  <c r="S70" i="129"/>
  <c r="OU69" i="129"/>
  <c r="OM69" i="129"/>
  <c r="OE69" i="129"/>
  <c r="NW69" i="129"/>
  <c r="NO69" i="129"/>
  <c r="NG69" i="129"/>
  <c r="MY69" i="129"/>
  <c r="MQ69" i="129"/>
  <c r="MI69" i="129"/>
  <c r="MA69" i="129"/>
  <c r="LS69" i="129"/>
  <c r="LK69" i="129"/>
  <c r="LC69" i="129"/>
  <c r="KU69" i="129"/>
  <c r="KM69" i="129"/>
  <c r="KE69" i="129"/>
  <c r="JW69" i="129"/>
  <c r="JO69" i="129"/>
  <c r="JG69" i="129"/>
  <c r="IY69" i="129"/>
  <c r="IQ69" i="129"/>
  <c r="II69" i="129"/>
  <c r="IA69" i="129"/>
  <c r="HS69" i="129"/>
  <c r="HK69" i="129"/>
  <c r="HC69" i="129"/>
  <c r="GU69" i="129"/>
  <c r="GM69" i="129"/>
  <c r="GE69" i="129"/>
  <c r="FW69" i="129"/>
  <c r="FO69" i="129"/>
  <c r="FG69" i="129"/>
  <c r="EY69" i="129"/>
  <c r="EQ69" i="129"/>
  <c r="EI69" i="129"/>
  <c r="EA69" i="129"/>
  <c r="DS69" i="129"/>
  <c r="DK69" i="129"/>
  <c r="DC69" i="129"/>
  <c r="CU69" i="129"/>
  <c r="CM69" i="129"/>
  <c r="CE69" i="129"/>
  <c r="BW69" i="129"/>
  <c r="BO69" i="129"/>
  <c r="BG69" i="129"/>
  <c r="AY69" i="129"/>
  <c r="AQ69" i="129"/>
  <c r="AI69" i="129"/>
  <c r="AA69" i="129"/>
  <c r="S69" i="129"/>
  <c r="OU68" i="129"/>
  <c r="OM68" i="129"/>
  <c r="OE68" i="129"/>
  <c r="NW68" i="129"/>
  <c r="NO68" i="129"/>
  <c r="NG68" i="129"/>
  <c r="MY68" i="129"/>
  <c r="MQ68" i="129"/>
  <c r="MI68" i="129"/>
  <c r="MA68" i="129"/>
  <c r="LS68" i="129"/>
  <c r="LK68" i="129"/>
  <c r="LC68" i="129"/>
  <c r="KU68" i="129"/>
  <c r="KM68" i="129"/>
  <c r="KE68" i="129"/>
  <c r="JW68" i="129"/>
  <c r="JO68" i="129"/>
  <c r="JG68" i="129"/>
  <c r="IY68" i="129"/>
  <c r="IQ68" i="129"/>
  <c r="II68" i="129"/>
  <c r="IA68" i="129"/>
  <c r="HS68" i="129"/>
  <c r="HK68" i="129"/>
  <c r="HC68" i="129"/>
  <c r="GU68" i="129"/>
  <c r="GM68" i="129"/>
  <c r="GE68" i="129"/>
  <c r="FW68" i="129"/>
  <c r="FO68" i="129"/>
  <c r="FG68" i="129"/>
  <c r="EY68" i="129"/>
  <c r="EQ68" i="129"/>
  <c r="EI68" i="129"/>
  <c r="EA68" i="129"/>
  <c r="DS68" i="129"/>
  <c r="DK68" i="129"/>
  <c r="DC68" i="129"/>
  <c r="CU68" i="129"/>
  <c r="CM68" i="129"/>
  <c r="CE68" i="129"/>
  <c r="BW68" i="129"/>
  <c r="BO68" i="129"/>
  <c r="BG68" i="129"/>
  <c r="AY68" i="129"/>
  <c r="AQ68" i="129"/>
  <c r="AI68" i="129"/>
  <c r="AA68" i="129"/>
  <c r="S68" i="129"/>
  <c r="OU67" i="129"/>
  <c r="OM67" i="129"/>
  <c r="OE67" i="129"/>
  <c r="NW67" i="129"/>
  <c r="NO67" i="129"/>
  <c r="NG67" i="129"/>
  <c r="MY67" i="129"/>
  <c r="MQ67" i="129"/>
  <c r="MI67" i="129"/>
  <c r="MA67" i="129"/>
  <c r="LS67" i="129"/>
  <c r="LK67" i="129"/>
  <c r="LC67" i="129"/>
  <c r="KU67" i="129"/>
  <c r="KM67" i="129"/>
  <c r="KE67" i="129"/>
  <c r="JW67" i="129"/>
  <c r="JO67" i="129"/>
  <c r="JG67" i="129"/>
  <c r="IY67" i="129"/>
  <c r="IQ67" i="129"/>
  <c r="II67" i="129"/>
  <c r="IA67" i="129"/>
  <c r="HS67" i="129"/>
  <c r="HK67" i="129"/>
  <c r="HC67" i="129"/>
  <c r="GU67" i="129"/>
  <c r="GM67" i="129"/>
  <c r="GE67" i="129"/>
  <c r="FW67" i="129"/>
  <c r="FO67" i="129"/>
  <c r="FG67" i="129"/>
  <c r="EY67" i="129"/>
  <c r="EQ67" i="129"/>
  <c r="EI67" i="129"/>
  <c r="EA67" i="129"/>
  <c r="DS67" i="129"/>
  <c r="DK67" i="129"/>
  <c r="DC67" i="129"/>
  <c r="CU67" i="129"/>
  <c r="CM67" i="129"/>
  <c r="CE67" i="129"/>
  <c r="BW67" i="129"/>
  <c r="BO67" i="129"/>
  <c r="BG67" i="129"/>
  <c r="AY67" i="129"/>
  <c r="AQ67" i="129"/>
  <c r="AI67" i="129"/>
  <c r="AA67" i="129"/>
  <c r="S67" i="129"/>
  <c r="OU66" i="129"/>
  <c r="OM66" i="129"/>
  <c r="OE66" i="129"/>
  <c r="NW66" i="129"/>
  <c r="NO66" i="129"/>
  <c r="NG66" i="129"/>
  <c r="MY66" i="129"/>
  <c r="MQ66" i="129"/>
  <c r="MI66" i="129"/>
  <c r="MA66" i="129"/>
  <c r="LS66" i="129"/>
  <c r="LK66" i="129"/>
  <c r="LC66" i="129"/>
  <c r="KU66" i="129"/>
  <c r="KM66" i="129"/>
  <c r="KE66" i="129"/>
  <c r="JW66" i="129"/>
  <c r="JO66" i="129"/>
  <c r="JG66" i="129"/>
  <c r="IY66" i="129"/>
  <c r="IQ66" i="129"/>
  <c r="II66" i="129"/>
  <c r="IA66" i="129"/>
  <c r="HS66" i="129"/>
  <c r="HK66" i="129"/>
  <c r="HC66" i="129"/>
  <c r="GU66" i="129"/>
  <c r="GM66" i="129"/>
  <c r="GE66" i="129"/>
  <c r="FW66" i="129"/>
  <c r="FO66" i="129"/>
  <c r="FG66" i="129"/>
  <c r="EY66" i="129"/>
  <c r="EQ66" i="129"/>
  <c r="EI66" i="129"/>
  <c r="EA66" i="129"/>
  <c r="DS66" i="129"/>
  <c r="DK66" i="129"/>
  <c r="DC66" i="129"/>
  <c r="CU66" i="129"/>
  <c r="CM66" i="129"/>
  <c r="CE66" i="129"/>
  <c r="BW66" i="129"/>
  <c r="BO66" i="129"/>
  <c r="BG66" i="129"/>
  <c r="AY66" i="129"/>
  <c r="AQ66" i="129"/>
  <c r="AI66" i="129"/>
  <c r="AA66" i="129"/>
  <c r="S66" i="129"/>
  <c r="OU65" i="129"/>
  <c r="OM65" i="129"/>
  <c r="OE65" i="129"/>
  <c r="NW65" i="129"/>
  <c r="NO65" i="129"/>
  <c r="NG65" i="129"/>
  <c r="MY65" i="129"/>
  <c r="MQ65" i="129"/>
  <c r="MI65" i="129"/>
  <c r="MA65" i="129"/>
  <c r="LS65" i="129"/>
  <c r="LK65" i="129"/>
  <c r="LC65" i="129"/>
  <c r="KU65" i="129"/>
  <c r="KM65" i="129"/>
  <c r="KE65" i="129"/>
  <c r="JW65" i="129"/>
  <c r="JO65" i="129"/>
  <c r="JG65" i="129"/>
  <c r="IY65" i="129"/>
  <c r="IQ65" i="129"/>
  <c r="II65" i="129"/>
  <c r="IA65" i="129"/>
  <c r="HS65" i="129"/>
  <c r="HK65" i="129"/>
  <c r="HC65" i="129"/>
  <c r="GU65" i="129"/>
  <c r="GM65" i="129"/>
  <c r="GE65" i="129"/>
  <c r="FW65" i="129"/>
  <c r="FO65" i="129"/>
  <c r="FG65" i="129"/>
  <c r="EY65" i="129"/>
  <c r="EQ65" i="129"/>
  <c r="EI65" i="129"/>
  <c r="EA65" i="129"/>
  <c r="DS65" i="129"/>
  <c r="DK65" i="129"/>
  <c r="DC65" i="129"/>
  <c r="CU65" i="129"/>
  <c r="CM65" i="129"/>
  <c r="CE65" i="129"/>
  <c r="BW65" i="129"/>
  <c r="BO65" i="129"/>
  <c r="BG65" i="129"/>
  <c r="AY65" i="129"/>
  <c r="AQ65" i="129"/>
  <c r="AI65" i="129"/>
  <c r="AA65" i="129"/>
  <c r="S65" i="129"/>
  <c r="OU64" i="129"/>
  <c r="OM64" i="129"/>
  <c r="OE64" i="129"/>
  <c r="NW64" i="129"/>
  <c r="NO64" i="129"/>
  <c r="NG64" i="129"/>
  <c r="MY64" i="129"/>
  <c r="MQ64" i="129"/>
  <c r="MI64" i="129"/>
  <c r="MA64" i="129"/>
  <c r="LS64" i="129"/>
  <c r="LK64" i="129"/>
  <c r="LC64" i="129"/>
  <c r="KU64" i="129"/>
  <c r="KM64" i="129"/>
  <c r="KE64" i="129"/>
  <c r="JW64" i="129"/>
  <c r="JO64" i="129"/>
  <c r="JG64" i="129"/>
  <c r="IY64" i="129"/>
  <c r="IQ64" i="129"/>
  <c r="II64" i="129"/>
  <c r="IA64" i="129"/>
  <c r="HS64" i="129"/>
  <c r="HK64" i="129"/>
  <c r="HC64" i="129"/>
  <c r="GU64" i="129"/>
  <c r="GM64" i="129"/>
  <c r="GE64" i="129"/>
  <c r="FW64" i="129"/>
  <c r="FO64" i="129"/>
  <c r="FG64" i="129"/>
  <c r="EY64" i="129"/>
  <c r="EQ64" i="129"/>
  <c r="EI64" i="129"/>
  <c r="EA64" i="129"/>
  <c r="DS64" i="129"/>
  <c r="DK64" i="129"/>
  <c r="DC64" i="129"/>
  <c r="CU64" i="129"/>
  <c r="CM64" i="129"/>
  <c r="CE64" i="129"/>
  <c r="BW64" i="129"/>
  <c r="BO64" i="129"/>
  <c r="BG64" i="129"/>
  <c r="AY64" i="129"/>
  <c r="AQ64" i="129"/>
  <c r="AI64" i="129"/>
  <c r="AA64" i="129"/>
  <c r="S64" i="129"/>
  <c r="OU63" i="129"/>
  <c r="OM63" i="129"/>
  <c r="OE63" i="129"/>
  <c r="NW63" i="129"/>
  <c r="NO63" i="129"/>
  <c r="NG63" i="129"/>
  <c r="MY63" i="129"/>
  <c r="MQ63" i="129"/>
  <c r="MI63" i="129"/>
  <c r="MA63" i="129"/>
  <c r="LS63" i="129"/>
  <c r="LK63" i="129"/>
  <c r="LC63" i="129"/>
  <c r="KU63" i="129"/>
  <c r="KM63" i="129"/>
  <c r="KE63" i="129"/>
  <c r="JW63" i="129"/>
  <c r="JO63" i="129"/>
  <c r="JG63" i="129"/>
  <c r="IY63" i="129"/>
  <c r="IQ63" i="129"/>
  <c r="II63" i="129"/>
  <c r="IA63" i="129"/>
  <c r="HS63" i="129"/>
  <c r="HK63" i="129"/>
  <c r="HC63" i="129"/>
  <c r="GU63" i="129"/>
  <c r="GM63" i="129"/>
  <c r="GE63" i="129"/>
  <c r="FW63" i="129"/>
  <c r="FO63" i="129"/>
  <c r="FG63" i="129"/>
  <c r="EY63" i="129"/>
  <c r="EQ63" i="129"/>
  <c r="EI63" i="129"/>
  <c r="EA63" i="129"/>
  <c r="DS63" i="129"/>
  <c r="DK63" i="129"/>
  <c r="DC63" i="129"/>
  <c r="CU63" i="129"/>
  <c r="CM63" i="129"/>
  <c r="CE63" i="129"/>
  <c r="BW63" i="129"/>
  <c r="BO63" i="129"/>
  <c r="BG63" i="129"/>
  <c r="AY63" i="129"/>
  <c r="AQ63" i="129"/>
  <c r="AI63" i="129"/>
  <c r="AA63" i="129"/>
  <c r="S63" i="129"/>
  <c r="OU62" i="129"/>
  <c r="OM62" i="129"/>
  <c r="OE62" i="129"/>
  <c r="NW62" i="129"/>
  <c r="NO62" i="129"/>
  <c r="NG62" i="129"/>
  <c r="MY62" i="129"/>
  <c r="MQ62" i="129"/>
  <c r="MI62" i="129"/>
  <c r="MA62" i="129"/>
  <c r="LS62" i="129"/>
  <c r="LK62" i="129"/>
  <c r="LC62" i="129"/>
  <c r="KU62" i="129"/>
  <c r="KM62" i="129"/>
  <c r="KE62" i="129"/>
  <c r="JW62" i="129"/>
  <c r="JO62" i="129"/>
  <c r="JG62" i="129"/>
  <c r="IY62" i="129"/>
  <c r="IQ62" i="129"/>
  <c r="II62" i="129"/>
  <c r="IA62" i="129"/>
  <c r="HS62" i="129"/>
  <c r="HK62" i="129"/>
  <c r="HC62" i="129"/>
  <c r="GU62" i="129"/>
  <c r="GM62" i="129"/>
  <c r="GE62" i="129"/>
  <c r="FW62" i="129"/>
  <c r="FO62" i="129"/>
  <c r="FG62" i="129"/>
  <c r="EY62" i="129"/>
  <c r="EQ62" i="129"/>
  <c r="EI62" i="129"/>
  <c r="EA62" i="129"/>
  <c r="DS62" i="129"/>
  <c r="DK62" i="129"/>
  <c r="DC62" i="129"/>
  <c r="CU62" i="129"/>
  <c r="CM62" i="129"/>
  <c r="CE62" i="129"/>
  <c r="BW62" i="129"/>
  <c r="BO62" i="129"/>
  <c r="BG62" i="129"/>
  <c r="AY62" i="129"/>
  <c r="AQ62" i="129"/>
  <c r="AI62" i="129"/>
  <c r="AA62" i="129"/>
  <c r="S62" i="129"/>
  <c r="OU61" i="129"/>
  <c r="OM61" i="129"/>
  <c r="OE61" i="129"/>
  <c r="NW61" i="129"/>
  <c r="NO61" i="129"/>
  <c r="NG61" i="129"/>
  <c r="MY61" i="129"/>
  <c r="MQ61" i="129"/>
  <c r="MI61" i="129"/>
  <c r="MA61" i="129"/>
  <c r="LS61" i="129"/>
  <c r="LK61" i="129"/>
  <c r="LC61" i="129"/>
  <c r="KU61" i="129"/>
  <c r="KM61" i="129"/>
  <c r="KE61" i="129"/>
  <c r="JW61" i="129"/>
  <c r="JO61" i="129"/>
  <c r="JG61" i="129"/>
  <c r="IY61" i="129"/>
  <c r="IQ61" i="129"/>
  <c r="II61" i="129"/>
  <c r="IA61" i="129"/>
  <c r="HS61" i="129"/>
  <c r="HK61" i="129"/>
  <c r="HC61" i="129"/>
  <c r="GU61" i="129"/>
  <c r="GM61" i="129"/>
  <c r="GE61" i="129"/>
  <c r="FW61" i="129"/>
  <c r="FO61" i="129"/>
  <c r="FG61" i="129"/>
  <c r="EY61" i="129"/>
  <c r="EQ61" i="129"/>
  <c r="EI61" i="129"/>
  <c r="EA61" i="129"/>
  <c r="DS61" i="129"/>
  <c r="DK61" i="129"/>
  <c r="DC61" i="129"/>
  <c r="CU61" i="129"/>
  <c r="CM61" i="129"/>
  <c r="CE61" i="129"/>
  <c r="BW61" i="129"/>
  <c r="BO61" i="129"/>
  <c r="BG61" i="129"/>
  <c r="AY61" i="129"/>
  <c r="AQ61" i="129"/>
  <c r="AI61" i="129"/>
  <c r="AA61" i="129"/>
  <c r="S61" i="129"/>
  <c r="OU60" i="129"/>
  <c r="OM60" i="129"/>
  <c r="OE60" i="129"/>
  <c r="NW60" i="129"/>
  <c r="NO60" i="129"/>
  <c r="NG60" i="129"/>
  <c r="MY60" i="129"/>
  <c r="MQ60" i="129"/>
  <c r="MI60" i="129"/>
  <c r="MA60" i="129"/>
  <c r="LS60" i="129"/>
  <c r="LK60" i="129"/>
  <c r="LC60" i="129"/>
  <c r="KU60" i="129"/>
  <c r="KM60" i="129"/>
  <c r="KE60" i="129"/>
  <c r="JW60" i="129"/>
  <c r="JO60" i="129"/>
  <c r="JG60" i="129"/>
  <c r="IY60" i="129"/>
  <c r="IQ60" i="129"/>
  <c r="II60" i="129"/>
  <c r="IA60" i="129"/>
  <c r="HS60" i="129"/>
  <c r="HK60" i="129"/>
  <c r="HC60" i="129"/>
  <c r="GU60" i="129"/>
  <c r="GM60" i="129"/>
  <c r="GE60" i="129"/>
  <c r="FW60" i="129"/>
  <c r="FO60" i="129"/>
  <c r="FG60" i="129"/>
  <c r="EY60" i="129"/>
  <c r="EQ60" i="129"/>
  <c r="EI60" i="129"/>
  <c r="EA60" i="129"/>
  <c r="DS60" i="129"/>
  <c r="DK60" i="129"/>
  <c r="DC60" i="129"/>
  <c r="CU60" i="129"/>
  <c r="CM60" i="129"/>
  <c r="CE60" i="129"/>
  <c r="BW60" i="129"/>
  <c r="BO60" i="129"/>
  <c r="BG60" i="129"/>
  <c r="AY60" i="129"/>
  <c r="AQ60" i="129"/>
  <c r="AI60" i="129"/>
  <c r="AA60" i="129"/>
  <c r="S60" i="129"/>
  <c r="OU59" i="129"/>
  <c r="OM59" i="129"/>
  <c r="OE59" i="129"/>
  <c r="NW59" i="129"/>
  <c r="NO59" i="129"/>
  <c r="NG59" i="129"/>
  <c r="MY59" i="129"/>
  <c r="MQ59" i="129"/>
  <c r="MI59" i="129"/>
  <c r="MA59" i="129"/>
  <c r="LS59" i="129"/>
  <c r="LK59" i="129"/>
  <c r="LC59" i="129"/>
  <c r="KU59" i="129"/>
  <c r="KM59" i="129"/>
  <c r="KE59" i="129"/>
  <c r="JW59" i="129"/>
  <c r="JO59" i="129"/>
  <c r="JG59" i="129"/>
  <c r="IY59" i="129"/>
  <c r="IQ59" i="129"/>
  <c r="II59" i="129"/>
  <c r="IA59" i="129"/>
  <c r="HS59" i="129"/>
  <c r="HK59" i="129"/>
  <c r="HC59" i="129"/>
  <c r="GU59" i="129"/>
  <c r="GM59" i="129"/>
  <c r="GE59" i="129"/>
  <c r="FW59" i="129"/>
  <c r="FO59" i="129"/>
  <c r="FG59" i="129"/>
  <c r="EY59" i="129"/>
  <c r="EQ59" i="129"/>
  <c r="EI59" i="129"/>
  <c r="EA59" i="129"/>
  <c r="DS59" i="129"/>
  <c r="DK59" i="129"/>
  <c r="DC59" i="129"/>
  <c r="CU59" i="129"/>
  <c r="CM59" i="129"/>
  <c r="CE59" i="129"/>
  <c r="BW59" i="129"/>
  <c r="BO59" i="129"/>
  <c r="BG59" i="129"/>
  <c r="AY59" i="129"/>
  <c r="AQ59" i="129"/>
  <c r="AI59" i="129"/>
  <c r="AA59" i="129"/>
  <c r="S59" i="129"/>
  <c r="OU58" i="129"/>
  <c r="OM58" i="129"/>
  <c r="OE58" i="129"/>
  <c r="NW58" i="129"/>
  <c r="NO58" i="129"/>
  <c r="NG58" i="129"/>
  <c r="MY58" i="129"/>
  <c r="MQ58" i="129"/>
  <c r="MI58" i="129"/>
  <c r="MA58" i="129"/>
  <c r="LS58" i="129"/>
  <c r="LK58" i="129"/>
  <c r="LC58" i="129"/>
  <c r="KU58" i="129"/>
  <c r="KM58" i="129"/>
  <c r="KE58" i="129"/>
  <c r="JW58" i="129"/>
  <c r="JO58" i="129"/>
  <c r="JG58" i="129"/>
  <c r="IY58" i="129"/>
  <c r="IQ58" i="129"/>
  <c r="II58" i="129"/>
  <c r="IA58" i="129"/>
  <c r="HS58" i="129"/>
  <c r="HK58" i="129"/>
  <c r="HC58" i="129"/>
  <c r="GU58" i="129"/>
  <c r="GM58" i="129"/>
  <c r="GE58" i="129"/>
  <c r="FW58" i="129"/>
  <c r="FO58" i="129"/>
  <c r="FG58" i="129"/>
  <c r="EY58" i="129"/>
  <c r="EQ58" i="129"/>
  <c r="EI58" i="129"/>
  <c r="EA58" i="129"/>
  <c r="DS58" i="129"/>
  <c r="DK58" i="129"/>
  <c r="DC58" i="129"/>
  <c r="CU58" i="129"/>
  <c r="CM58" i="129"/>
  <c r="CE58" i="129"/>
  <c r="BW58" i="129"/>
  <c r="BO58" i="129"/>
  <c r="BG58" i="129"/>
  <c r="AY58" i="129"/>
  <c r="AQ58" i="129"/>
  <c r="AI58" i="129"/>
  <c r="AA58" i="129"/>
  <c r="S58" i="129"/>
  <c r="OU57" i="129"/>
  <c r="OM57" i="129"/>
  <c r="OE57" i="129"/>
  <c r="NW57" i="129"/>
  <c r="NO57" i="129"/>
  <c r="HU71" i="129"/>
  <c r="HI71" i="129"/>
  <c r="HA71" i="129"/>
  <c r="GS71" i="129"/>
  <c r="GK71" i="129"/>
  <c r="GC71" i="129"/>
  <c r="FU71" i="129"/>
  <c r="FM71" i="129"/>
  <c r="FE71" i="129"/>
  <c r="EW71" i="129"/>
  <c r="EO71" i="129"/>
  <c r="EG71" i="129"/>
  <c r="DY71" i="129"/>
  <c r="DQ71" i="129"/>
  <c r="DI71" i="129"/>
  <c r="DA71" i="129"/>
  <c r="CS71" i="129"/>
  <c r="CK71" i="129"/>
  <c r="CC71" i="129"/>
  <c r="BU71" i="129"/>
  <c r="BM71" i="129"/>
  <c r="BE71" i="129"/>
  <c r="AW71" i="129"/>
  <c r="AO71" i="129"/>
  <c r="AG71" i="129"/>
  <c r="Y71" i="129"/>
  <c r="Q71" i="129"/>
  <c r="OS70" i="129"/>
  <c r="OK70" i="129"/>
  <c r="OC70" i="129"/>
  <c r="NU70" i="129"/>
  <c r="NM70" i="129"/>
  <c r="NE70" i="129"/>
  <c r="MW70" i="129"/>
  <c r="MO70" i="129"/>
  <c r="MG70" i="129"/>
  <c r="LY70" i="129"/>
  <c r="LQ70" i="129"/>
  <c r="LI70" i="129"/>
  <c r="LA70" i="129"/>
  <c r="KS70" i="129"/>
  <c r="KK70" i="129"/>
  <c r="KC70" i="129"/>
  <c r="JU70" i="129"/>
  <c r="JM70" i="129"/>
  <c r="JE70" i="129"/>
  <c r="IW70" i="129"/>
  <c r="IO70" i="129"/>
  <c r="IG70" i="129"/>
  <c r="HY70" i="129"/>
  <c r="HQ70" i="129"/>
  <c r="HI70" i="129"/>
  <c r="HA70" i="129"/>
  <c r="GS70" i="129"/>
  <c r="GK70" i="129"/>
  <c r="GC70" i="129"/>
  <c r="FU70" i="129"/>
  <c r="FM70" i="129"/>
  <c r="FE70" i="129"/>
  <c r="EW70" i="129"/>
  <c r="EO70" i="129"/>
  <c r="EG70" i="129"/>
  <c r="DY70" i="129"/>
  <c r="DQ70" i="129"/>
  <c r="DI70" i="129"/>
  <c r="DA70" i="129"/>
  <c r="CS70" i="129"/>
  <c r="CK70" i="129"/>
  <c r="CC70" i="129"/>
  <c r="BU70" i="129"/>
  <c r="BM70" i="129"/>
  <c r="BE70" i="129"/>
  <c r="AW70" i="129"/>
  <c r="AO70" i="129"/>
  <c r="AG70" i="129"/>
  <c r="Y70" i="129"/>
  <c r="Q70" i="129"/>
  <c r="OS69" i="129"/>
  <c r="OK69" i="129"/>
  <c r="OC69" i="129"/>
  <c r="NU69" i="129"/>
  <c r="NM69" i="129"/>
  <c r="NE69" i="129"/>
  <c r="MW69" i="129"/>
  <c r="MO69" i="129"/>
  <c r="MG69" i="129"/>
  <c r="LY69" i="129"/>
  <c r="LQ69" i="129"/>
  <c r="LI69" i="129"/>
  <c r="LA69" i="129"/>
  <c r="KS69" i="129"/>
  <c r="KK69" i="129"/>
  <c r="KC69" i="129"/>
  <c r="JU69" i="129"/>
  <c r="JM69" i="129"/>
  <c r="JE69" i="129"/>
  <c r="IW69" i="129"/>
  <c r="IO69" i="129"/>
  <c r="IG69" i="129"/>
  <c r="HY69" i="129"/>
  <c r="HQ69" i="129"/>
  <c r="HI69" i="129"/>
  <c r="HA69" i="129"/>
  <c r="GS69" i="129"/>
  <c r="GK69" i="129"/>
  <c r="GC69" i="129"/>
  <c r="FU69" i="129"/>
  <c r="FM69" i="129"/>
  <c r="FE69" i="129"/>
  <c r="EW69" i="129"/>
  <c r="EO69" i="129"/>
  <c r="EG69" i="129"/>
  <c r="DY69" i="129"/>
  <c r="DQ69" i="129"/>
  <c r="DI69" i="129"/>
  <c r="DA69" i="129"/>
  <c r="CS69" i="129"/>
  <c r="CK69" i="129"/>
  <c r="CC69" i="129"/>
  <c r="BU69" i="129"/>
  <c r="BM69" i="129"/>
  <c r="BE69" i="129"/>
  <c r="AW69" i="129"/>
  <c r="AO69" i="129"/>
  <c r="AG69" i="129"/>
  <c r="Y69" i="129"/>
  <c r="Q69" i="129"/>
  <c r="OS68" i="129"/>
  <c r="OK68" i="129"/>
  <c r="OC68" i="129"/>
  <c r="NU68" i="129"/>
  <c r="NM68" i="129"/>
  <c r="NE68" i="129"/>
  <c r="MW68" i="129"/>
  <c r="MO68" i="129"/>
  <c r="MG68" i="129"/>
  <c r="LY68" i="129"/>
  <c r="LQ68" i="129"/>
  <c r="LI68" i="129"/>
  <c r="LA68" i="129"/>
  <c r="KS68" i="129"/>
  <c r="KK68" i="129"/>
  <c r="KC68" i="129"/>
  <c r="JU68" i="129"/>
  <c r="JM68" i="129"/>
  <c r="JE68" i="129"/>
  <c r="IW68" i="129"/>
  <c r="IO68" i="129"/>
  <c r="IG68" i="129"/>
  <c r="HY68" i="129"/>
  <c r="HQ68" i="129"/>
  <c r="HI68" i="129"/>
  <c r="HA68" i="129"/>
  <c r="GS68" i="129"/>
  <c r="GK68" i="129"/>
  <c r="GC68" i="129"/>
  <c r="FU68" i="129"/>
  <c r="FM68" i="129"/>
  <c r="FE68" i="129"/>
  <c r="EW68" i="129"/>
  <c r="EO68" i="129"/>
  <c r="EG68" i="129"/>
  <c r="DY68" i="129"/>
  <c r="DQ68" i="129"/>
  <c r="DI68" i="129"/>
  <c r="DA68" i="129"/>
  <c r="CS68" i="129"/>
  <c r="CK68" i="129"/>
  <c r="CC68" i="129"/>
  <c r="BU68" i="129"/>
  <c r="BM68" i="129"/>
  <c r="BE68" i="129"/>
  <c r="AW68" i="129"/>
  <c r="AO68" i="129"/>
  <c r="AG68" i="129"/>
  <c r="Y68" i="129"/>
  <c r="Q68" i="129"/>
  <c r="OS67" i="129"/>
  <c r="OK67" i="129"/>
  <c r="OC67" i="129"/>
  <c r="NU67" i="129"/>
  <c r="NM67" i="129"/>
  <c r="NE67" i="129"/>
  <c r="MW67" i="129"/>
  <c r="MO67" i="129"/>
  <c r="MG67" i="129"/>
  <c r="LY67" i="129"/>
  <c r="LQ67" i="129"/>
  <c r="LI67" i="129"/>
  <c r="LA67" i="129"/>
  <c r="KS67" i="129"/>
  <c r="KK67" i="129"/>
  <c r="KC67" i="129"/>
  <c r="JU67" i="129"/>
  <c r="JM67" i="129"/>
  <c r="JE67" i="129"/>
  <c r="IW67" i="129"/>
  <c r="IO67" i="129"/>
  <c r="IG67" i="129"/>
  <c r="HY67" i="129"/>
  <c r="HQ67" i="129"/>
  <c r="HI67" i="129"/>
  <c r="HA67" i="129"/>
  <c r="GS67" i="129"/>
  <c r="GK67" i="129"/>
  <c r="GC67" i="129"/>
  <c r="FU67" i="129"/>
  <c r="FM67" i="129"/>
  <c r="FE67" i="129"/>
  <c r="EW67" i="129"/>
  <c r="EO67" i="129"/>
  <c r="EG67" i="129"/>
  <c r="DY67" i="129"/>
  <c r="DQ67" i="129"/>
  <c r="DI67" i="129"/>
  <c r="DA67" i="129"/>
  <c r="CS67" i="129"/>
  <c r="CK67" i="129"/>
  <c r="CC67" i="129"/>
  <c r="BU67" i="129"/>
  <c r="BM67" i="129"/>
  <c r="BE67" i="129"/>
  <c r="AW67" i="129"/>
  <c r="AO67" i="129"/>
  <c r="AG67" i="129"/>
  <c r="Y67" i="129"/>
  <c r="Q67" i="129"/>
  <c r="OS66" i="129"/>
  <c r="OK66" i="129"/>
  <c r="OC66" i="129"/>
  <c r="NU66" i="129"/>
  <c r="NM66" i="129"/>
  <c r="NE66" i="129"/>
  <c r="MW66" i="129"/>
  <c r="MO66" i="129"/>
  <c r="MG66" i="129"/>
  <c r="LY66" i="129"/>
  <c r="LQ66" i="129"/>
  <c r="LI66" i="129"/>
  <c r="LA66" i="129"/>
  <c r="KS66" i="129"/>
  <c r="KK66" i="129"/>
  <c r="KC66" i="129"/>
  <c r="JU66" i="129"/>
  <c r="JM66" i="129"/>
  <c r="JE66" i="129"/>
  <c r="IW66" i="129"/>
  <c r="IO66" i="129"/>
  <c r="IG66" i="129"/>
  <c r="HY66" i="129"/>
  <c r="HQ66" i="129"/>
  <c r="HI66" i="129"/>
  <c r="HA66" i="129"/>
  <c r="GS66" i="129"/>
  <c r="GK66" i="129"/>
  <c r="GC66" i="129"/>
  <c r="FU66" i="129"/>
  <c r="FM66" i="129"/>
  <c r="FE66" i="129"/>
  <c r="EW66" i="129"/>
  <c r="EO66" i="129"/>
  <c r="EG66" i="129"/>
  <c r="DY66" i="129"/>
  <c r="DQ66" i="129"/>
  <c r="DI66" i="129"/>
  <c r="DA66" i="129"/>
  <c r="CS66" i="129"/>
  <c r="CK66" i="129"/>
  <c r="CC66" i="129"/>
  <c r="BU66" i="129"/>
  <c r="BM66" i="129"/>
  <c r="BE66" i="129"/>
  <c r="AW66" i="129"/>
  <c r="AO66" i="129"/>
  <c r="AG66" i="129"/>
  <c r="Y66" i="129"/>
  <c r="Q66" i="129"/>
  <c r="OS65" i="129"/>
  <c r="OK65" i="129"/>
  <c r="OC65" i="129"/>
  <c r="NU65" i="129"/>
  <c r="NM65" i="129"/>
  <c r="NE65" i="129"/>
  <c r="MW65" i="129"/>
  <c r="MO65" i="129"/>
  <c r="MG65" i="129"/>
  <c r="LY65" i="129"/>
  <c r="LQ65" i="129"/>
  <c r="LI65" i="129"/>
  <c r="LA65" i="129"/>
  <c r="KS65" i="129"/>
  <c r="KK65" i="129"/>
  <c r="KC65" i="129"/>
  <c r="JU65" i="129"/>
  <c r="JM65" i="129"/>
  <c r="JE65" i="129"/>
  <c r="IW65" i="129"/>
  <c r="IO65" i="129"/>
  <c r="IG65" i="129"/>
  <c r="HY65" i="129"/>
  <c r="HQ65" i="129"/>
  <c r="HI65" i="129"/>
  <c r="HA65" i="129"/>
  <c r="GS65" i="129"/>
  <c r="GK65" i="129"/>
  <c r="GC65" i="129"/>
  <c r="FU65" i="129"/>
  <c r="FM65" i="129"/>
  <c r="FE65" i="129"/>
  <c r="EW65" i="129"/>
  <c r="EO65" i="129"/>
  <c r="EG65" i="129"/>
  <c r="DY65" i="129"/>
  <c r="DQ65" i="129"/>
  <c r="DI65" i="129"/>
  <c r="DA65" i="129"/>
  <c r="CS65" i="129"/>
  <c r="CK65" i="129"/>
  <c r="CC65" i="129"/>
  <c r="BU65" i="129"/>
  <c r="BM65" i="129"/>
  <c r="BE65" i="129"/>
  <c r="AW65" i="129"/>
  <c r="AO65" i="129"/>
  <c r="AG65" i="129"/>
  <c r="Y65" i="129"/>
  <c r="Q65" i="129"/>
  <c r="OS64" i="129"/>
  <c r="OK64" i="129"/>
  <c r="OC64" i="129"/>
  <c r="NU64" i="129"/>
  <c r="NM64" i="129"/>
  <c r="NE64" i="129"/>
  <c r="MW64" i="129"/>
  <c r="MO64" i="129"/>
  <c r="MG64" i="129"/>
  <c r="LY64" i="129"/>
  <c r="LQ64" i="129"/>
  <c r="LI64" i="129"/>
  <c r="LA64" i="129"/>
  <c r="KS64" i="129"/>
  <c r="KK64" i="129"/>
  <c r="KC64" i="129"/>
  <c r="JU64" i="129"/>
  <c r="JM64" i="129"/>
  <c r="JE64" i="129"/>
  <c r="IW64" i="129"/>
  <c r="IO64" i="129"/>
  <c r="IG64" i="129"/>
  <c r="HY64" i="129"/>
  <c r="HQ64" i="129"/>
  <c r="HI64" i="129"/>
  <c r="HA64" i="129"/>
  <c r="GS64" i="129"/>
  <c r="GK64" i="129"/>
  <c r="GC64" i="129"/>
  <c r="FU64" i="129"/>
  <c r="FM64" i="129"/>
  <c r="FE64" i="129"/>
  <c r="EW64" i="129"/>
  <c r="EO64" i="129"/>
  <c r="EG64" i="129"/>
  <c r="DY64" i="129"/>
  <c r="DQ64" i="129"/>
  <c r="DI64" i="129"/>
  <c r="DA64" i="129"/>
  <c r="CS64" i="129"/>
  <c r="CK64" i="129"/>
  <c r="CC64" i="129"/>
  <c r="BU64" i="129"/>
  <c r="BM64" i="129"/>
  <c r="BE64" i="129"/>
  <c r="AW64" i="129"/>
  <c r="AO64" i="129"/>
  <c r="AG64" i="129"/>
  <c r="Y64" i="129"/>
  <c r="Q64" i="129"/>
  <c r="OS63" i="129"/>
  <c r="OK63" i="129"/>
  <c r="OC63" i="129"/>
  <c r="NU63" i="129"/>
  <c r="NM63" i="129"/>
  <c r="NE63" i="129"/>
  <c r="MW63" i="129"/>
  <c r="MO63" i="129"/>
  <c r="MG63" i="129"/>
  <c r="LY63" i="129"/>
  <c r="LQ63" i="129"/>
  <c r="LI63" i="129"/>
  <c r="LA63" i="129"/>
  <c r="KS63" i="129"/>
  <c r="KK63" i="129"/>
  <c r="KC63" i="129"/>
  <c r="JU63" i="129"/>
  <c r="JM63" i="129"/>
  <c r="JE63" i="129"/>
  <c r="IW63" i="129"/>
  <c r="IO63" i="129"/>
  <c r="IG63" i="129"/>
  <c r="HY63" i="129"/>
  <c r="HQ63" i="129"/>
  <c r="HI63" i="129"/>
  <c r="HA63" i="129"/>
  <c r="GS63" i="129"/>
  <c r="GK63" i="129"/>
  <c r="GC63" i="129"/>
  <c r="FU63" i="129"/>
  <c r="FM63" i="129"/>
  <c r="FE63" i="129"/>
  <c r="EW63" i="129"/>
  <c r="EO63" i="129"/>
  <c r="EG63" i="129"/>
  <c r="DY63" i="129"/>
  <c r="DQ63" i="129"/>
  <c r="DI63" i="129"/>
  <c r="DA63" i="129"/>
  <c r="CS63" i="129"/>
  <c r="CK63" i="129"/>
  <c r="CC63" i="129"/>
  <c r="BU63" i="129"/>
  <c r="BM63" i="129"/>
  <c r="BE63" i="129"/>
  <c r="AW63" i="129"/>
  <c r="AO63" i="129"/>
  <c r="AG63" i="129"/>
  <c r="Y63" i="129"/>
  <c r="Q63" i="129"/>
  <c r="OS62" i="129"/>
  <c r="OK62" i="129"/>
  <c r="OC62" i="129"/>
  <c r="NU62" i="129"/>
  <c r="NM62" i="129"/>
  <c r="NE62" i="129"/>
  <c r="MW62" i="129"/>
  <c r="MO62" i="129"/>
  <c r="MG62" i="129"/>
  <c r="LY62" i="129"/>
  <c r="LQ62" i="129"/>
  <c r="LI62" i="129"/>
  <c r="LA62" i="129"/>
  <c r="KS62" i="129"/>
  <c r="KK62" i="129"/>
  <c r="KC62" i="129"/>
  <c r="JU62" i="129"/>
  <c r="JM62" i="129"/>
  <c r="JE62" i="129"/>
  <c r="IW62" i="129"/>
  <c r="IO62" i="129"/>
  <c r="IG62" i="129"/>
  <c r="HY62" i="129"/>
  <c r="HQ62" i="129"/>
  <c r="HI62" i="129"/>
  <c r="HA62" i="129"/>
  <c r="GS62" i="129"/>
  <c r="GK62" i="129"/>
  <c r="GC62" i="129"/>
  <c r="FU62" i="129"/>
  <c r="FM62" i="129"/>
  <c r="FE62" i="129"/>
  <c r="EW62" i="129"/>
  <c r="EO62" i="129"/>
  <c r="EG62" i="129"/>
  <c r="DY62" i="129"/>
  <c r="DQ62" i="129"/>
  <c r="DI62" i="129"/>
  <c r="DA62" i="129"/>
  <c r="CS62" i="129"/>
  <c r="CK62" i="129"/>
  <c r="CC62" i="129"/>
  <c r="BU62" i="129"/>
  <c r="BM62" i="129"/>
  <c r="BE62" i="129"/>
  <c r="AW62" i="129"/>
  <c r="AO62" i="129"/>
  <c r="AG62" i="129"/>
  <c r="Y62" i="129"/>
  <c r="Q62" i="129"/>
  <c r="OS61" i="129"/>
  <c r="OK61" i="129"/>
  <c r="OC61" i="129"/>
  <c r="NU61" i="129"/>
  <c r="NM61" i="129"/>
  <c r="NE61" i="129"/>
  <c r="MW61" i="129"/>
  <c r="MO61" i="129"/>
  <c r="MG61" i="129"/>
  <c r="LY61" i="129"/>
  <c r="LQ61" i="129"/>
  <c r="LI61" i="129"/>
  <c r="LA61" i="129"/>
  <c r="KS61" i="129"/>
  <c r="KK61" i="129"/>
  <c r="KC61" i="129"/>
  <c r="JU61" i="129"/>
  <c r="JM61" i="129"/>
  <c r="JE61" i="129"/>
  <c r="IW61" i="129"/>
  <c r="IO61" i="129"/>
  <c r="IG61" i="129"/>
  <c r="HY61" i="129"/>
  <c r="HQ61" i="129"/>
  <c r="HI61" i="129"/>
  <c r="HA61" i="129"/>
  <c r="GS61" i="129"/>
  <c r="GK61" i="129"/>
  <c r="GC61" i="129"/>
  <c r="FU61" i="129"/>
  <c r="FM61" i="129"/>
  <c r="FE61" i="129"/>
  <c r="EW61" i="129"/>
  <c r="EO61" i="129"/>
  <c r="EG61" i="129"/>
  <c r="DY61" i="129"/>
  <c r="DQ61" i="129"/>
  <c r="DI61" i="129"/>
  <c r="DA61" i="129"/>
  <c r="CS61" i="129"/>
  <c r="CK61" i="129"/>
  <c r="CC61" i="129"/>
  <c r="BU61" i="129"/>
  <c r="BM61" i="129"/>
  <c r="BE61" i="129"/>
  <c r="AW61" i="129"/>
  <c r="AO61" i="129"/>
  <c r="AG61" i="129"/>
  <c r="Y61" i="129"/>
  <c r="Q61" i="129"/>
  <c r="OS60" i="129"/>
  <c r="OK60" i="129"/>
  <c r="OC60" i="129"/>
  <c r="NU60" i="129"/>
  <c r="NM60" i="129"/>
  <c r="NE60" i="129"/>
  <c r="MW60" i="129"/>
  <c r="MO60" i="129"/>
  <c r="MG60" i="129"/>
  <c r="LY60" i="129"/>
  <c r="LQ60" i="129"/>
  <c r="LI60" i="129"/>
  <c r="LA60" i="129"/>
  <c r="KS60" i="129"/>
  <c r="KK60" i="129"/>
  <c r="KC60" i="129"/>
  <c r="JU60" i="129"/>
  <c r="JM60" i="129"/>
  <c r="JE60" i="129"/>
  <c r="IW60" i="129"/>
  <c r="IO60" i="129"/>
  <c r="IG60" i="129"/>
  <c r="HY60" i="129"/>
  <c r="HQ60" i="129"/>
  <c r="HI60" i="129"/>
  <c r="HA60" i="129"/>
  <c r="GS60" i="129"/>
  <c r="GK60" i="129"/>
  <c r="GC60" i="129"/>
  <c r="FU60" i="129"/>
  <c r="FM60" i="129"/>
  <c r="FE60" i="129"/>
  <c r="EW60" i="129"/>
  <c r="EO60" i="129"/>
  <c r="EG60" i="129"/>
  <c r="DY60" i="129"/>
  <c r="DQ60" i="129"/>
  <c r="DI60" i="129"/>
  <c r="DA60" i="129"/>
  <c r="CS60" i="129"/>
  <c r="CK60" i="129"/>
  <c r="CC60" i="129"/>
  <c r="BU60" i="129"/>
  <c r="BM60" i="129"/>
  <c r="BE60" i="129"/>
  <c r="AW60" i="129"/>
  <c r="AO60" i="129"/>
  <c r="AG60" i="129"/>
  <c r="Y60" i="129"/>
  <c r="Q60" i="129"/>
  <c r="OS59" i="129"/>
  <c r="OK59" i="129"/>
  <c r="OC59" i="129"/>
  <c r="NU59" i="129"/>
  <c r="NM59" i="129"/>
  <c r="NE59" i="129"/>
  <c r="MW59" i="129"/>
  <c r="MO59" i="129"/>
  <c r="MG59" i="129"/>
  <c r="LY59" i="129"/>
  <c r="LQ59" i="129"/>
  <c r="LI59" i="129"/>
  <c r="LA59" i="129"/>
  <c r="KS59" i="129"/>
  <c r="KK59" i="129"/>
  <c r="KC59" i="129"/>
  <c r="JU59" i="129"/>
  <c r="JM59" i="129"/>
  <c r="JE59" i="129"/>
  <c r="IW59" i="129"/>
  <c r="IO59" i="129"/>
  <c r="IG59" i="129"/>
  <c r="HY59" i="129"/>
  <c r="HQ59" i="129"/>
  <c r="HI59" i="129"/>
  <c r="HA59" i="129"/>
  <c r="GS59" i="129"/>
  <c r="GK59" i="129"/>
  <c r="GC59" i="129"/>
  <c r="FU59" i="129"/>
  <c r="FM59" i="129"/>
  <c r="FE59" i="129"/>
  <c r="EW59" i="129"/>
  <c r="EO59" i="129"/>
  <c r="EG59" i="129"/>
  <c r="DY59" i="129"/>
  <c r="DQ59" i="129"/>
  <c r="DI59" i="129"/>
  <c r="DA59" i="129"/>
  <c r="CS59" i="129"/>
  <c r="CK59" i="129"/>
  <c r="CC59" i="129"/>
  <c r="BU59" i="129"/>
  <c r="BM59" i="129"/>
  <c r="BE59" i="129"/>
  <c r="AW59" i="129"/>
  <c r="AO59" i="129"/>
  <c r="AG59" i="129"/>
  <c r="Y59" i="129"/>
  <c r="Q59" i="129"/>
  <c r="OS58" i="129"/>
  <c r="OK58" i="129"/>
  <c r="OC58" i="129"/>
  <c r="NU58" i="129"/>
  <c r="NM58" i="129"/>
  <c r="NE58" i="129"/>
  <c r="MW58" i="129"/>
  <c r="MO58" i="129"/>
  <c r="MG58" i="129"/>
  <c r="LY58" i="129"/>
  <c r="LQ58" i="129"/>
  <c r="LI58" i="129"/>
  <c r="LA58" i="129"/>
  <c r="KS58" i="129"/>
  <c r="KK58" i="129"/>
  <c r="KC58" i="129"/>
  <c r="JU58" i="129"/>
  <c r="JM58" i="129"/>
  <c r="JE58" i="129"/>
  <c r="IW58" i="129"/>
  <c r="IO58" i="129"/>
  <c r="IG58" i="129"/>
  <c r="HY58" i="129"/>
  <c r="HQ58" i="129"/>
  <c r="HI58" i="129"/>
  <c r="HA58" i="129"/>
  <c r="GS58" i="129"/>
  <c r="GK58" i="129"/>
  <c r="GC58" i="129"/>
  <c r="FU58" i="129"/>
  <c r="FM58" i="129"/>
  <c r="FE58" i="129"/>
  <c r="EW58" i="129"/>
  <c r="EO58" i="129"/>
  <c r="EG58" i="129"/>
  <c r="DY58" i="129"/>
  <c r="DQ58" i="129"/>
  <c r="DI58" i="129"/>
  <c r="DA58" i="129"/>
  <c r="CS58" i="129"/>
  <c r="CK58" i="129"/>
  <c r="CC58" i="129"/>
  <c r="BU58" i="129"/>
  <c r="BM58" i="129"/>
  <c r="BE58" i="129"/>
  <c r="AW58" i="129"/>
  <c r="AO58" i="129"/>
  <c r="AG58" i="129"/>
  <c r="Y58" i="129"/>
  <c r="Q58" i="129"/>
  <c r="OS57" i="129"/>
  <c r="OO57" i="129"/>
  <c r="NY57" i="129"/>
  <c r="NK57" i="129"/>
  <c r="NC57" i="129"/>
  <c r="MU57" i="129"/>
  <c r="MM57" i="129"/>
  <c r="ME57" i="129"/>
  <c r="LW57" i="129"/>
  <c r="LO57" i="129"/>
  <c r="LG57" i="129"/>
  <c r="KY57" i="129"/>
  <c r="KQ57" i="129"/>
  <c r="KI57" i="129"/>
  <c r="KA57" i="129"/>
  <c r="JS57" i="129"/>
  <c r="JK57" i="129"/>
  <c r="JC57" i="129"/>
  <c r="IU57" i="129"/>
  <c r="IM57" i="129"/>
  <c r="IE57" i="129"/>
  <c r="HW57" i="129"/>
  <c r="HO57" i="129"/>
  <c r="HG57" i="129"/>
  <c r="GY57" i="129"/>
  <c r="GQ57" i="129"/>
  <c r="GI57" i="129"/>
  <c r="GA57" i="129"/>
  <c r="FS57" i="129"/>
  <c r="FK57" i="129"/>
  <c r="FC57" i="129"/>
  <c r="EU57" i="129"/>
  <c r="EM57" i="129"/>
  <c r="EE57" i="129"/>
  <c r="DW57" i="129"/>
  <c r="DO57" i="129"/>
  <c r="DG57" i="129"/>
  <c r="CY57" i="129"/>
  <c r="CQ57" i="129"/>
  <c r="CI57" i="129"/>
  <c r="CA57" i="129"/>
  <c r="BS57" i="129"/>
  <c r="BK57" i="129"/>
  <c r="BC57" i="129"/>
  <c r="AU57" i="129"/>
  <c r="AM57" i="129"/>
  <c r="AE57" i="129"/>
  <c r="W57" i="129"/>
  <c r="O57" i="129"/>
  <c r="OQ56" i="129"/>
  <c r="OI56" i="129"/>
  <c r="OA56" i="129"/>
  <c r="NS56" i="129"/>
  <c r="NK56" i="129"/>
  <c r="NC56" i="129"/>
  <c r="MU56" i="129"/>
  <c r="MM56" i="129"/>
  <c r="ME56" i="129"/>
  <c r="LW56" i="129"/>
  <c r="LO56" i="129"/>
  <c r="LG56" i="129"/>
  <c r="KY56" i="129"/>
  <c r="KQ56" i="129"/>
  <c r="KI56" i="129"/>
  <c r="KA56" i="129"/>
  <c r="JS56" i="129"/>
  <c r="JK56" i="129"/>
  <c r="JC56" i="129"/>
  <c r="IU56" i="129"/>
  <c r="IM56" i="129"/>
  <c r="IE56" i="129"/>
  <c r="HW56" i="129"/>
  <c r="HO56" i="129"/>
  <c r="HG56" i="129"/>
  <c r="GY56" i="129"/>
  <c r="GQ56" i="129"/>
  <c r="GI56" i="129"/>
  <c r="GA56" i="129"/>
  <c r="FS56" i="129"/>
  <c r="FK56" i="129"/>
  <c r="FC56" i="129"/>
  <c r="EU56" i="129"/>
  <c r="EM56" i="129"/>
  <c r="EE56" i="129"/>
  <c r="DW56" i="129"/>
  <c r="DO56" i="129"/>
  <c r="DG56" i="129"/>
  <c r="CY56" i="129"/>
  <c r="CQ56" i="129"/>
  <c r="CI56" i="129"/>
  <c r="CA56" i="129"/>
  <c r="BS56" i="129"/>
  <c r="BK56" i="129"/>
  <c r="BC56" i="129"/>
  <c r="AU56" i="129"/>
  <c r="AM56" i="129"/>
  <c r="AE56" i="129"/>
  <c r="W56" i="129"/>
  <c r="O56" i="129"/>
  <c r="OQ55" i="129"/>
  <c r="OI55" i="129"/>
  <c r="OA55" i="129"/>
  <c r="NS55" i="129"/>
  <c r="NK55" i="129"/>
  <c r="NC55" i="129"/>
  <c r="MU55" i="129"/>
  <c r="MM55" i="129"/>
  <c r="ME55" i="129"/>
  <c r="LW55" i="129"/>
  <c r="LO55" i="129"/>
  <c r="LG55" i="129"/>
  <c r="KY55" i="129"/>
  <c r="KQ55" i="129"/>
  <c r="KI55" i="129"/>
  <c r="KA55" i="129"/>
  <c r="JS55" i="129"/>
  <c r="JK55" i="129"/>
  <c r="JC55" i="129"/>
  <c r="IU55" i="129"/>
  <c r="IM55" i="129"/>
  <c r="IE55" i="129"/>
  <c r="HW55" i="129"/>
  <c r="HO55" i="129"/>
  <c r="HG55" i="129"/>
  <c r="GY55" i="129"/>
  <c r="GQ55" i="129"/>
  <c r="GI55" i="129"/>
  <c r="GA55" i="129"/>
  <c r="FS55" i="129"/>
  <c r="FK55" i="129"/>
  <c r="FC55" i="129"/>
  <c r="EU55" i="129"/>
  <c r="EM55" i="129"/>
  <c r="EE55" i="129"/>
  <c r="DW55" i="129"/>
  <c r="DO55" i="129"/>
  <c r="DG55" i="129"/>
  <c r="CY55" i="129"/>
  <c r="CQ55" i="129"/>
  <c r="CI55" i="129"/>
  <c r="CA55" i="129"/>
  <c r="BS55" i="129"/>
  <c r="BK55" i="129"/>
  <c r="BC55" i="129"/>
  <c r="AU55" i="129"/>
  <c r="AM55" i="129"/>
  <c r="AE55" i="129"/>
  <c r="W55" i="129"/>
  <c r="O55" i="129"/>
  <c r="OQ54" i="129"/>
  <c r="OI54" i="129"/>
  <c r="OA54" i="129"/>
  <c r="NS54" i="129"/>
  <c r="NK54" i="129"/>
  <c r="NC54" i="129"/>
  <c r="MU54" i="129"/>
  <c r="MM54" i="129"/>
  <c r="ME54" i="129"/>
  <c r="LW54" i="129"/>
  <c r="LO54" i="129"/>
  <c r="LG54" i="129"/>
  <c r="KY54" i="129"/>
  <c r="KQ54" i="129"/>
  <c r="KI54" i="129"/>
  <c r="KA54" i="129"/>
  <c r="JS54" i="129"/>
  <c r="JK54" i="129"/>
  <c r="JC54" i="129"/>
  <c r="IU54" i="129"/>
  <c r="IM54" i="129"/>
  <c r="IE54" i="129"/>
  <c r="HW54" i="129"/>
  <c r="HO54" i="129"/>
  <c r="HG54" i="129"/>
  <c r="GY54" i="129"/>
  <c r="GQ54" i="129"/>
  <c r="GI54" i="129"/>
  <c r="GA54" i="129"/>
  <c r="FS54" i="129"/>
  <c r="FK54" i="129"/>
  <c r="FC54" i="129"/>
  <c r="EU54" i="129"/>
  <c r="EM54" i="129"/>
  <c r="EE54" i="129"/>
  <c r="DW54" i="129"/>
  <c r="DO54" i="129"/>
  <c r="DG54" i="129"/>
  <c r="CY54" i="129"/>
  <c r="CQ54" i="129"/>
  <c r="CI54" i="129"/>
  <c r="CA54" i="129"/>
  <c r="BS54" i="129"/>
  <c r="BK54" i="129"/>
  <c r="BC54" i="129"/>
  <c r="AU54" i="129"/>
  <c r="AM54" i="129"/>
  <c r="AE54" i="129"/>
  <c r="W54" i="129"/>
  <c r="O54" i="129"/>
  <c r="OQ53" i="129"/>
  <c r="OI53" i="129"/>
  <c r="OA53" i="129"/>
  <c r="NS53" i="129"/>
  <c r="NK53" i="129"/>
  <c r="NC53" i="129"/>
  <c r="MU53" i="129"/>
  <c r="MM53" i="129"/>
  <c r="ME53" i="129"/>
  <c r="LW53" i="129"/>
  <c r="LO53" i="129"/>
  <c r="LG53" i="129"/>
  <c r="KY53" i="129"/>
  <c r="KQ53" i="129"/>
  <c r="KI53" i="129"/>
  <c r="KA53" i="129"/>
  <c r="JS53" i="129"/>
  <c r="JK53" i="129"/>
  <c r="JC53" i="129"/>
  <c r="IU53" i="129"/>
  <c r="IM53" i="129"/>
  <c r="IE53" i="129"/>
  <c r="HW53" i="129"/>
  <c r="HO53" i="129"/>
  <c r="HG53" i="129"/>
  <c r="GY53" i="129"/>
  <c r="GQ53" i="129"/>
  <c r="GI53" i="129"/>
  <c r="GA53" i="129"/>
  <c r="FS53" i="129"/>
  <c r="FK53" i="129"/>
  <c r="FC53" i="129"/>
  <c r="EU53" i="129"/>
  <c r="EM53" i="129"/>
  <c r="EE53" i="129"/>
  <c r="DW53" i="129"/>
  <c r="DO53" i="129"/>
  <c r="DG53" i="129"/>
  <c r="CY53" i="129"/>
  <c r="CQ53" i="129"/>
  <c r="CI53" i="129"/>
  <c r="CA53" i="129"/>
  <c r="BS53" i="129"/>
  <c r="BK53" i="129"/>
  <c r="BC53" i="129"/>
  <c r="AU53" i="129"/>
  <c r="AM53" i="129"/>
  <c r="AE53" i="129"/>
  <c r="W53" i="129"/>
  <c r="O53" i="129"/>
  <c r="OQ52" i="129"/>
  <c r="OI52" i="129"/>
  <c r="OA52" i="129"/>
  <c r="NS52" i="129"/>
  <c r="NK52" i="129"/>
  <c r="NC52" i="129"/>
  <c r="MU52" i="129"/>
  <c r="MM52" i="129"/>
  <c r="ME52" i="129"/>
  <c r="LW52" i="129"/>
  <c r="LO52" i="129"/>
  <c r="LG52" i="129"/>
  <c r="KY52" i="129"/>
  <c r="KQ52" i="129"/>
  <c r="KI52" i="129"/>
  <c r="KA52" i="129"/>
  <c r="JS52" i="129"/>
  <c r="JK52" i="129"/>
  <c r="JC52" i="129"/>
  <c r="IU52" i="129"/>
  <c r="IM52" i="129"/>
  <c r="IE52" i="129"/>
  <c r="HW52" i="129"/>
  <c r="HO52" i="129"/>
  <c r="HG52" i="129"/>
  <c r="GY52" i="129"/>
  <c r="GQ52" i="129"/>
  <c r="GI52" i="129"/>
  <c r="GA52" i="129"/>
  <c r="FS52" i="129"/>
  <c r="FK52" i="129"/>
  <c r="FC52" i="129"/>
  <c r="EU52" i="129"/>
  <c r="EM52" i="129"/>
  <c r="EE52" i="129"/>
  <c r="DW52" i="129"/>
  <c r="DO52" i="129"/>
  <c r="DG52" i="129"/>
  <c r="CY52" i="129"/>
  <c r="CQ52" i="129"/>
  <c r="CI52" i="129"/>
  <c r="CA52" i="129"/>
  <c r="BS52" i="129"/>
  <c r="BK52" i="129"/>
  <c r="BC52" i="129"/>
  <c r="AU52" i="129"/>
  <c r="AM52" i="129"/>
  <c r="AE52" i="129"/>
  <c r="W52" i="129"/>
  <c r="O52" i="129"/>
  <c r="OQ51" i="129"/>
  <c r="OI51" i="129"/>
  <c r="OA51" i="129"/>
  <c r="NS51" i="129"/>
  <c r="NK51" i="129"/>
  <c r="NC51" i="129"/>
  <c r="MU51" i="129"/>
  <c r="MM51" i="129"/>
  <c r="ME51" i="129"/>
  <c r="LW51" i="129"/>
  <c r="LO51" i="129"/>
  <c r="LG51" i="129"/>
  <c r="KY51" i="129"/>
  <c r="KQ51" i="129"/>
  <c r="KI51" i="129"/>
  <c r="KA51" i="129"/>
  <c r="JS51" i="129"/>
  <c r="JK51" i="129"/>
  <c r="JC51" i="129"/>
  <c r="IU51" i="129"/>
  <c r="IM51" i="129"/>
  <c r="IE51" i="129"/>
  <c r="HW51" i="129"/>
  <c r="HO51" i="129"/>
  <c r="HG51" i="129"/>
  <c r="GY51" i="129"/>
  <c r="GQ51" i="129"/>
  <c r="GI51" i="129"/>
  <c r="GA51" i="129"/>
  <c r="FS51" i="129"/>
  <c r="FK51" i="129"/>
  <c r="FC51" i="129"/>
  <c r="EU51" i="129"/>
  <c r="EM51" i="129"/>
  <c r="EE51" i="129"/>
  <c r="DW51" i="129"/>
  <c r="DO51" i="129"/>
  <c r="DG51" i="129"/>
  <c r="CY51" i="129"/>
  <c r="CQ51" i="129"/>
  <c r="CI51" i="129"/>
  <c r="CA51" i="129"/>
  <c r="BS51" i="129"/>
  <c r="BK51" i="129"/>
  <c r="BC51" i="129"/>
  <c r="AU51" i="129"/>
  <c r="AM51" i="129"/>
  <c r="AE51" i="129"/>
  <c r="W51" i="129"/>
  <c r="O51" i="129"/>
  <c r="OQ50" i="129"/>
  <c r="OI50" i="129"/>
  <c r="OA50" i="129"/>
  <c r="NS50" i="129"/>
  <c r="NK50" i="129"/>
  <c r="NC50" i="129"/>
  <c r="MU50" i="129"/>
  <c r="MM50" i="129"/>
  <c r="ME50" i="129"/>
  <c r="LW50" i="129"/>
  <c r="LO50" i="129"/>
  <c r="LG50" i="129"/>
  <c r="KY50" i="129"/>
  <c r="KQ50" i="129"/>
  <c r="KI50" i="129"/>
  <c r="KA50" i="129"/>
  <c r="JS50" i="129"/>
  <c r="JK50" i="129"/>
  <c r="JC50" i="129"/>
  <c r="IU50" i="129"/>
  <c r="IM50" i="129"/>
  <c r="IE50" i="129"/>
  <c r="HW50" i="129"/>
  <c r="HO50" i="129"/>
  <c r="HG50" i="129"/>
  <c r="GY50" i="129"/>
  <c r="GQ50" i="129"/>
  <c r="GI50" i="129"/>
  <c r="GA50" i="129"/>
  <c r="FS50" i="129"/>
  <c r="FK50" i="129"/>
  <c r="FC50" i="129"/>
  <c r="EU50" i="129"/>
  <c r="EM50" i="129"/>
  <c r="EE50" i="129"/>
  <c r="DW50" i="129"/>
  <c r="DO50" i="129"/>
  <c r="DG50" i="129"/>
  <c r="CY50" i="129"/>
  <c r="CQ50" i="129"/>
  <c r="CI50" i="129"/>
  <c r="CA50" i="129"/>
  <c r="BS50" i="129"/>
  <c r="BK50" i="129"/>
  <c r="BC50" i="129"/>
  <c r="AU50" i="129"/>
  <c r="AM50" i="129"/>
  <c r="AE50" i="129"/>
  <c r="W50" i="129"/>
  <c r="O50" i="129"/>
  <c r="OQ49" i="129"/>
  <c r="OI49" i="129"/>
  <c r="OA49" i="129"/>
  <c r="NS49" i="129"/>
  <c r="NK49" i="129"/>
  <c r="NC49" i="129"/>
  <c r="MU49" i="129"/>
  <c r="MM49" i="129"/>
  <c r="ME49" i="129"/>
  <c r="LW49" i="129"/>
  <c r="LO49" i="129"/>
  <c r="LG49" i="129"/>
  <c r="KY49" i="129"/>
  <c r="KQ49" i="129"/>
  <c r="KI49" i="129"/>
  <c r="KA49" i="129"/>
  <c r="JS49" i="129"/>
  <c r="JK49" i="129"/>
  <c r="JC49" i="129"/>
  <c r="IU49" i="129"/>
  <c r="IM49" i="129"/>
  <c r="IE49" i="129"/>
  <c r="HW49" i="129"/>
  <c r="HO49" i="129"/>
  <c r="HG49" i="129"/>
  <c r="GY49" i="129"/>
  <c r="GQ49" i="129"/>
  <c r="GI49" i="129"/>
  <c r="GA49" i="129"/>
  <c r="FS49" i="129"/>
  <c r="FK49" i="129"/>
  <c r="FC49" i="129"/>
  <c r="EU49" i="129"/>
  <c r="EM49" i="129"/>
  <c r="EE49" i="129"/>
  <c r="DW49" i="129"/>
  <c r="DO49" i="129"/>
  <c r="DG49" i="129"/>
  <c r="CY49" i="129"/>
  <c r="CQ49" i="129"/>
  <c r="CI49" i="129"/>
  <c r="CA49" i="129"/>
  <c r="BS49" i="129"/>
  <c r="BK49" i="129"/>
  <c r="BC49" i="129"/>
  <c r="AU49" i="129"/>
  <c r="AM49" i="129"/>
  <c r="AE49" i="129"/>
  <c r="W49" i="129"/>
  <c r="O49" i="129"/>
  <c r="OQ48" i="129"/>
  <c r="OI48" i="129"/>
  <c r="OA48" i="129"/>
  <c r="NS48" i="129"/>
  <c r="NK48" i="129"/>
  <c r="NC48" i="129"/>
  <c r="MU48" i="129"/>
  <c r="MM48" i="129"/>
  <c r="ME48" i="129"/>
  <c r="LW48" i="129"/>
  <c r="LO48" i="129"/>
  <c r="LG48" i="129"/>
  <c r="KY48" i="129"/>
  <c r="KQ48" i="129"/>
  <c r="KI48" i="129"/>
  <c r="KA48" i="129"/>
  <c r="JS48" i="129"/>
  <c r="JK48" i="129"/>
  <c r="JC48" i="129"/>
  <c r="IU48" i="129"/>
  <c r="IM48" i="129"/>
  <c r="IE48" i="129"/>
  <c r="HW48" i="129"/>
  <c r="HO48" i="129"/>
  <c r="HG48" i="129"/>
  <c r="GY48" i="129"/>
  <c r="GQ48" i="129"/>
  <c r="GI48" i="129"/>
  <c r="GA48" i="129"/>
  <c r="FS48" i="129"/>
  <c r="FK48" i="129"/>
  <c r="FC48" i="129"/>
  <c r="EU48" i="129"/>
  <c r="EM48" i="129"/>
  <c r="EE48" i="129"/>
  <c r="DW48" i="129"/>
  <c r="DO48" i="129"/>
  <c r="DG48" i="129"/>
  <c r="CY48" i="129"/>
  <c r="CQ48" i="129"/>
  <c r="CI48" i="129"/>
  <c r="CA48" i="129"/>
  <c r="BS48" i="129"/>
  <c r="BK48" i="129"/>
  <c r="BC48" i="129"/>
  <c r="AU48" i="129"/>
  <c r="AM48" i="129"/>
  <c r="AE48" i="129"/>
  <c r="W48" i="129"/>
  <c r="O48" i="129"/>
  <c r="OQ47" i="129"/>
  <c r="OI47" i="129"/>
  <c r="OA47" i="129"/>
  <c r="NS47" i="129"/>
  <c r="NK47" i="129"/>
  <c r="NC47" i="129"/>
  <c r="MU47" i="129"/>
  <c r="MM47" i="129"/>
  <c r="ME47" i="129"/>
  <c r="LW47" i="129"/>
  <c r="LO47" i="129"/>
  <c r="LG47" i="129"/>
  <c r="KY47" i="129"/>
  <c r="KQ47" i="129"/>
  <c r="KI47" i="129"/>
  <c r="KA47" i="129"/>
  <c r="JS47" i="129"/>
  <c r="JK47" i="129"/>
  <c r="JC47" i="129"/>
  <c r="IU47" i="129"/>
  <c r="IM47" i="129"/>
  <c r="IE47" i="129"/>
  <c r="HW47" i="129"/>
  <c r="HO47" i="129"/>
  <c r="HG47" i="129"/>
  <c r="GY47" i="129"/>
  <c r="GQ47" i="129"/>
  <c r="GI47" i="129"/>
  <c r="GA47" i="129"/>
  <c r="FS47" i="129"/>
  <c r="FK47" i="129"/>
  <c r="FC47" i="129"/>
  <c r="EU47" i="129"/>
  <c r="EM47" i="129"/>
  <c r="EE47" i="129"/>
  <c r="DW47" i="129"/>
  <c r="DO47" i="129"/>
  <c r="DG47" i="129"/>
  <c r="CY47" i="129"/>
  <c r="CQ47" i="129"/>
  <c r="CI47" i="129"/>
  <c r="CA47" i="129"/>
  <c r="BS47" i="129"/>
  <c r="BK47" i="129"/>
  <c r="BC47" i="129"/>
  <c r="AU47" i="129"/>
  <c r="AM47" i="129"/>
  <c r="AE47" i="129"/>
  <c r="W47" i="129"/>
  <c r="O47" i="129"/>
  <c r="OQ46" i="129"/>
  <c r="OI46" i="129"/>
  <c r="OA46" i="129"/>
  <c r="NS46" i="129"/>
  <c r="NK46" i="129"/>
  <c r="NC46" i="129"/>
  <c r="MU46" i="129"/>
  <c r="MM46" i="129"/>
  <c r="ME46" i="129"/>
  <c r="LW46" i="129"/>
  <c r="LO46" i="129"/>
  <c r="LG46" i="129"/>
  <c r="KY46" i="129"/>
  <c r="KQ46" i="129"/>
  <c r="KI46" i="129"/>
  <c r="KA46" i="129"/>
  <c r="JS46" i="129"/>
  <c r="JK46" i="129"/>
  <c r="JC46" i="129"/>
  <c r="IU46" i="129"/>
  <c r="IM46" i="129"/>
  <c r="IE46" i="129"/>
  <c r="HW46" i="129"/>
  <c r="HO46" i="129"/>
  <c r="HG46" i="129"/>
  <c r="GY46" i="129"/>
  <c r="GQ46" i="129"/>
  <c r="GI46" i="129"/>
  <c r="GA46" i="129"/>
  <c r="FS46" i="129"/>
  <c r="FK46" i="129"/>
  <c r="FC46" i="129"/>
  <c r="EU46" i="129"/>
  <c r="EM46" i="129"/>
  <c r="EE46" i="129"/>
  <c r="DW46" i="129"/>
  <c r="DO46" i="129"/>
  <c r="DG46" i="129"/>
  <c r="CY46" i="129"/>
  <c r="CQ46" i="129"/>
  <c r="CI46" i="129"/>
  <c r="CA46" i="129"/>
  <c r="BS46" i="129"/>
  <c r="BK46" i="129"/>
  <c r="BC46" i="129"/>
  <c r="AU46" i="129"/>
  <c r="AM46" i="129"/>
  <c r="AE46" i="129"/>
  <c r="W46" i="129"/>
  <c r="O46" i="129"/>
  <c r="OQ45" i="129"/>
  <c r="OI45" i="129"/>
  <c r="OA45" i="129"/>
  <c r="NS45" i="129"/>
  <c r="NK45" i="129"/>
  <c r="NC45" i="129"/>
  <c r="MU45" i="129"/>
  <c r="MM45" i="129"/>
  <c r="ME45" i="129"/>
  <c r="LW45" i="129"/>
  <c r="LO45" i="129"/>
  <c r="LG45" i="129"/>
  <c r="KY45" i="129"/>
  <c r="KQ45" i="129"/>
  <c r="KI45" i="129"/>
  <c r="KA45" i="129"/>
  <c r="JS45" i="129"/>
  <c r="JK45" i="129"/>
  <c r="JC45" i="129"/>
  <c r="IU45" i="129"/>
  <c r="IM45" i="129"/>
  <c r="IE45" i="129"/>
  <c r="HW45" i="129"/>
  <c r="HO45" i="129"/>
  <c r="HG45" i="129"/>
  <c r="GY45" i="129"/>
  <c r="GQ45" i="129"/>
  <c r="GI45" i="129"/>
  <c r="GA45" i="129"/>
  <c r="FS45" i="129"/>
  <c r="FK45" i="129"/>
  <c r="FC45" i="129"/>
  <c r="EU45" i="129"/>
  <c r="EM45" i="129"/>
  <c r="EE45" i="129"/>
  <c r="DW45" i="129"/>
  <c r="DO45" i="129"/>
  <c r="DG45" i="129"/>
  <c r="CY45" i="129"/>
  <c r="CQ45" i="129"/>
  <c r="CI45" i="129"/>
  <c r="CA45" i="129"/>
  <c r="BS45" i="129"/>
  <c r="BK45" i="129"/>
  <c r="BC45" i="129"/>
  <c r="AU45" i="129"/>
  <c r="AM45" i="129"/>
  <c r="AE45" i="129"/>
  <c r="W45" i="129"/>
  <c r="O45" i="129"/>
  <c r="OQ44" i="129"/>
  <c r="OI44" i="129"/>
  <c r="OA44" i="129"/>
  <c r="NS44" i="129"/>
  <c r="NK44" i="129"/>
  <c r="NC44" i="129"/>
  <c r="MU44" i="129"/>
  <c r="MM44" i="129"/>
  <c r="ME44" i="129"/>
  <c r="LW44" i="129"/>
  <c r="LO44" i="129"/>
  <c r="LG44" i="129"/>
  <c r="KY44" i="129"/>
  <c r="KQ44" i="129"/>
  <c r="KI44" i="129"/>
  <c r="KA44" i="129"/>
  <c r="JS44" i="129"/>
  <c r="JK44" i="129"/>
  <c r="JC44" i="129"/>
  <c r="IU44" i="129"/>
  <c r="IM44" i="129"/>
  <c r="IE44" i="129"/>
  <c r="HW44" i="129"/>
  <c r="HO44" i="129"/>
  <c r="HG44" i="129"/>
  <c r="GY44" i="129"/>
  <c r="GQ44" i="129"/>
  <c r="GI44" i="129"/>
  <c r="GA44" i="129"/>
  <c r="FS44" i="129"/>
  <c r="FK44" i="129"/>
  <c r="FC44" i="129"/>
  <c r="EU44" i="129"/>
  <c r="EM44" i="129"/>
  <c r="OK57" i="129"/>
  <c r="NU57" i="129"/>
  <c r="NI57" i="129"/>
  <c r="NA57" i="129"/>
  <c r="MS57" i="129"/>
  <c r="MK57" i="129"/>
  <c r="MC57" i="129"/>
  <c r="LU57" i="129"/>
  <c r="LM57" i="129"/>
  <c r="LE57" i="129"/>
  <c r="KW57" i="129"/>
  <c r="KO57" i="129"/>
  <c r="KG57" i="129"/>
  <c r="JY57" i="129"/>
  <c r="JQ57" i="129"/>
  <c r="JI57" i="129"/>
  <c r="JA57" i="129"/>
  <c r="IS57" i="129"/>
  <c r="IK57" i="129"/>
  <c r="IC57" i="129"/>
  <c r="HU57" i="129"/>
  <c r="HM57" i="129"/>
  <c r="HE57" i="129"/>
  <c r="GW57" i="129"/>
  <c r="GO57" i="129"/>
  <c r="GG57" i="129"/>
  <c r="FY57" i="129"/>
  <c r="FQ57" i="129"/>
  <c r="FI57" i="129"/>
  <c r="FA57" i="129"/>
  <c r="ES57" i="129"/>
  <c r="EK57" i="129"/>
  <c r="EC57" i="129"/>
  <c r="DU57" i="129"/>
  <c r="DM57" i="129"/>
  <c r="DE57" i="129"/>
  <c r="CW57" i="129"/>
  <c r="CO57" i="129"/>
  <c r="CG57" i="129"/>
  <c r="BY57" i="129"/>
  <c r="BQ57" i="129"/>
  <c r="BI57" i="129"/>
  <c r="BA57" i="129"/>
  <c r="AS57" i="129"/>
  <c r="AK57" i="129"/>
  <c r="AC57" i="129"/>
  <c r="U57" i="129"/>
  <c r="OW56" i="129"/>
  <c r="OO56" i="129"/>
  <c r="OG56" i="129"/>
  <c r="NY56" i="129"/>
  <c r="NQ56" i="129"/>
  <c r="NI56" i="129"/>
  <c r="NA56" i="129"/>
  <c r="MS56" i="129"/>
  <c r="MK56" i="129"/>
  <c r="MC56" i="129"/>
  <c r="LU56" i="129"/>
  <c r="LM56" i="129"/>
  <c r="LE56" i="129"/>
  <c r="KW56" i="129"/>
  <c r="KO56" i="129"/>
  <c r="KG56" i="129"/>
  <c r="JY56" i="129"/>
  <c r="JQ56" i="129"/>
  <c r="JI56" i="129"/>
  <c r="JA56" i="129"/>
  <c r="IS56" i="129"/>
  <c r="IK56" i="129"/>
  <c r="IC56" i="129"/>
  <c r="HU56" i="129"/>
  <c r="HM56" i="129"/>
  <c r="HE56" i="129"/>
  <c r="GW56" i="129"/>
  <c r="GO56" i="129"/>
  <c r="GG56" i="129"/>
  <c r="FY56" i="129"/>
  <c r="FQ56" i="129"/>
  <c r="FI56" i="129"/>
  <c r="FA56" i="129"/>
  <c r="ES56" i="129"/>
  <c r="EK56" i="129"/>
  <c r="EC56" i="129"/>
  <c r="DU56" i="129"/>
  <c r="DM56" i="129"/>
  <c r="DE56" i="129"/>
  <c r="CW56" i="129"/>
  <c r="CO56" i="129"/>
  <c r="CG56" i="129"/>
  <c r="BY56" i="129"/>
  <c r="BQ56" i="129"/>
  <c r="BI56" i="129"/>
  <c r="BA56" i="129"/>
  <c r="AS56" i="129"/>
  <c r="AK56" i="129"/>
  <c r="AC56" i="129"/>
  <c r="U56" i="129"/>
  <c r="OW55" i="129"/>
  <c r="OO55" i="129"/>
  <c r="OG55" i="129"/>
  <c r="NY55" i="129"/>
  <c r="NQ55" i="129"/>
  <c r="NI55" i="129"/>
  <c r="NA55" i="129"/>
  <c r="MS55" i="129"/>
  <c r="MK55" i="129"/>
  <c r="MC55" i="129"/>
  <c r="LU55" i="129"/>
  <c r="LM55" i="129"/>
  <c r="LE55" i="129"/>
  <c r="KW55" i="129"/>
  <c r="KO55" i="129"/>
  <c r="KG55" i="129"/>
  <c r="JY55" i="129"/>
  <c r="JQ55" i="129"/>
  <c r="JI55" i="129"/>
  <c r="JA55" i="129"/>
  <c r="IS55" i="129"/>
  <c r="IK55" i="129"/>
  <c r="IC55" i="129"/>
  <c r="HU55" i="129"/>
  <c r="HM55" i="129"/>
  <c r="HE55" i="129"/>
  <c r="GW55" i="129"/>
  <c r="GO55" i="129"/>
  <c r="GG55" i="129"/>
  <c r="FY55" i="129"/>
  <c r="FQ55" i="129"/>
  <c r="FI55" i="129"/>
  <c r="FA55" i="129"/>
  <c r="ES55" i="129"/>
  <c r="EK55" i="129"/>
  <c r="EC55" i="129"/>
  <c r="DU55" i="129"/>
  <c r="DM55" i="129"/>
  <c r="DE55" i="129"/>
  <c r="CW55" i="129"/>
  <c r="CO55" i="129"/>
  <c r="CG55" i="129"/>
  <c r="BY55" i="129"/>
  <c r="BQ55" i="129"/>
  <c r="BI55" i="129"/>
  <c r="BA55" i="129"/>
  <c r="AS55" i="129"/>
  <c r="AK55" i="129"/>
  <c r="AC55" i="129"/>
  <c r="U55" i="129"/>
  <c r="OW54" i="129"/>
  <c r="OO54" i="129"/>
  <c r="OG54" i="129"/>
  <c r="NY54" i="129"/>
  <c r="NQ54" i="129"/>
  <c r="NI54" i="129"/>
  <c r="NA54" i="129"/>
  <c r="MS54" i="129"/>
  <c r="MK54" i="129"/>
  <c r="MC54" i="129"/>
  <c r="LU54" i="129"/>
  <c r="LM54" i="129"/>
  <c r="LE54" i="129"/>
  <c r="KW54" i="129"/>
  <c r="KO54" i="129"/>
  <c r="KG54" i="129"/>
  <c r="JY54" i="129"/>
  <c r="JQ54" i="129"/>
  <c r="JI54" i="129"/>
  <c r="JA54" i="129"/>
  <c r="IS54" i="129"/>
  <c r="IK54" i="129"/>
  <c r="IC54" i="129"/>
  <c r="HU54" i="129"/>
  <c r="HM54" i="129"/>
  <c r="HE54" i="129"/>
  <c r="GW54" i="129"/>
  <c r="GO54" i="129"/>
  <c r="GG54" i="129"/>
  <c r="FY54" i="129"/>
  <c r="FQ54" i="129"/>
  <c r="FI54" i="129"/>
  <c r="FA54" i="129"/>
  <c r="ES54" i="129"/>
  <c r="EK54" i="129"/>
  <c r="EC54" i="129"/>
  <c r="DU54" i="129"/>
  <c r="DM54" i="129"/>
  <c r="DE54" i="129"/>
  <c r="CW54" i="129"/>
  <c r="CO54" i="129"/>
  <c r="CG54" i="129"/>
  <c r="BY54" i="129"/>
  <c r="BQ54" i="129"/>
  <c r="BI54" i="129"/>
  <c r="BA54" i="129"/>
  <c r="AS54" i="129"/>
  <c r="AK54" i="129"/>
  <c r="AC54" i="129"/>
  <c r="U54" i="129"/>
  <c r="OW53" i="129"/>
  <c r="OO53" i="129"/>
  <c r="OG53" i="129"/>
  <c r="NY53" i="129"/>
  <c r="NQ53" i="129"/>
  <c r="NI53" i="129"/>
  <c r="NA53" i="129"/>
  <c r="MS53" i="129"/>
  <c r="MK53" i="129"/>
  <c r="MC53" i="129"/>
  <c r="LU53" i="129"/>
  <c r="LM53" i="129"/>
  <c r="LE53" i="129"/>
  <c r="KW53" i="129"/>
  <c r="KO53" i="129"/>
  <c r="KG53" i="129"/>
  <c r="JY53" i="129"/>
  <c r="JQ53" i="129"/>
  <c r="JI53" i="129"/>
  <c r="JA53" i="129"/>
  <c r="IS53" i="129"/>
  <c r="IK53" i="129"/>
  <c r="IC53" i="129"/>
  <c r="HU53" i="129"/>
  <c r="HM53" i="129"/>
  <c r="HE53" i="129"/>
  <c r="GW53" i="129"/>
  <c r="GO53" i="129"/>
  <c r="GG53" i="129"/>
  <c r="FY53" i="129"/>
  <c r="FQ53" i="129"/>
  <c r="FI53" i="129"/>
  <c r="FA53" i="129"/>
  <c r="ES53" i="129"/>
  <c r="EK53" i="129"/>
  <c r="EC53" i="129"/>
  <c r="DU53" i="129"/>
  <c r="DM53" i="129"/>
  <c r="DE53" i="129"/>
  <c r="CW53" i="129"/>
  <c r="CO53" i="129"/>
  <c r="CG53" i="129"/>
  <c r="BY53" i="129"/>
  <c r="BQ53" i="129"/>
  <c r="BI53" i="129"/>
  <c r="BA53" i="129"/>
  <c r="AS53" i="129"/>
  <c r="AK53" i="129"/>
  <c r="AC53" i="129"/>
  <c r="U53" i="129"/>
  <c r="OW52" i="129"/>
  <c r="OO52" i="129"/>
  <c r="OG52" i="129"/>
  <c r="NY52" i="129"/>
  <c r="NQ52" i="129"/>
  <c r="NI52" i="129"/>
  <c r="NA52" i="129"/>
  <c r="MS52" i="129"/>
  <c r="MK52" i="129"/>
  <c r="MC52" i="129"/>
  <c r="LU52" i="129"/>
  <c r="LM52" i="129"/>
  <c r="LE52" i="129"/>
  <c r="KW52" i="129"/>
  <c r="KO52" i="129"/>
  <c r="KG52" i="129"/>
  <c r="JY52" i="129"/>
  <c r="JQ52" i="129"/>
  <c r="JI52" i="129"/>
  <c r="JA52" i="129"/>
  <c r="IS52" i="129"/>
  <c r="IK52" i="129"/>
  <c r="IC52" i="129"/>
  <c r="HU52" i="129"/>
  <c r="HM52" i="129"/>
  <c r="HE52" i="129"/>
  <c r="GW52" i="129"/>
  <c r="GO52" i="129"/>
  <c r="GG52" i="129"/>
  <c r="FY52" i="129"/>
  <c r="FQ52" i="129"/>
  <c r="FI52" i="129"/>
  <c r="FA52" i="129"/>
  <c r="ES52" i="129"/>
  <c r="EK52" i="129"/>
  <c r="EC52" i="129"/>
  <c r="DU52" i="129"/>
  <c r="DM52" i="129"/>
  <c r="DE52" i="129"/>
  <c r="CW52" i="129"/>
  <c r="CO52" i="129"/>
  <c r="CG52" i="129"/>
  <c r="BY52" i="129"/>
  <c r="BQ52" i="129"/>
  <c r="BI52" i="129"/>
  <c r="BA52" i="129"/>
  <c r="AS52" i="129"/>
  <c r="AK52" i="129"/>
  <c r="AC52" i="129"/>
  <c r="U52" i="129"/>
  <c r="OW51" i="129"/>
  <c r="OO51" i="129"/>
  <c r="OG51" i="129"/>
  <c r="NY51" i="129"/>
  <c r="NQ51" i="129"/>
  <c r="NI51" i="129"/>
  <c r="NA51" i="129"/>
  <c r="MS51" i="129"/>
  <c r="MK51" i="129"/>
  <c r="MC51" i="129"/>
  <c r="LU51" i="129"/>
  <c r="LM51" i="129"/>
  <c r="LE51" i="129"/>
  <c r="KW51" i="129"/>
  <c r="KO51" i="129"/>
  <c r="KG51" i="129"/>
  <c r="JY51" i="129"/>
  <c r="JQ51" i="129"/>
  <c r="JI51" i="129"/>
  <c r="JA51" i="129"/>
  <c r="IS51" i="129"/>
  <c r="IK51" i="129"/>
  <c r="IC51" i="129"/>
  <c r="HU51" i="129"/>
  <c r="HM51" i="129"/>
  <c r="HE51" i="129"/>
  <c r="GW51" i="129"/>
  <c r="GO51" i="129"/>
  <c r="GG51" i="129"/>
  <c r="FY51" i="129"/>
  <c r="FQ51" i="129"/>
  <c r="FI51" i="129"/>
  <c r="FA51" i="129"/>
  <c r="ES51" i="129"/>
  <c r="EK51" i="129"/>
  <c r="EC51" i="129"/>
  <c r="DU51" i="129"/>
  <c r="DM51" i="129"/>
  <c r="DE51" i="129"/>
  <c r="CW51" i="129"/>
  <c r="CO51" i="129"/>
  <c r="CG51" i="129"/>
  <c r="BY51" i="129"/>
  <c r="BQ51" i="129"/>
  <c r="BI51" i="129"/>
  <c r="BA51" i="129"/>
  <c r="AS51" i="129"/>
  <c r="AK51" i="129"/>
  <c r="AC51" i="129"/>
  <c r="U51" i="129"/>
  <c r="OW50" i="129"/>
  <c r="OO50" i="129"/>
  <c r="OG50" i="129"/>
  <c r="NY50" i="129"/>
  <c r="NQ50" i="129"/>
  <c r="NI50" i="129"/>
  <c r="NA50" i="129"/>
  <c r="MS50" i="129"/>
  <c r="MK50" i="129"/>
  <c r="MC50" i="129"/>
  <c r="LU50" i="129"/>
  <c r="LM50" i="129"/>
  <c r="LE50" i="129"/>
  <c r="KW50" i="129"/>
  <c r="KO50" i="129"/>
  <c r="KG50" i="129"/>
  <c r="JY50" i="129"/>
  <c r="JQ50" i="129"/>
  <c r="JI50" i="129"/>
  <c r="JA50" i="129"/>
  <c r="IS50" i="129"/>
  <c r="IK50" i="129"/>
  <c r="IC50" i="129"/>
  <c r="HU50" i="129"/>
  <c r="HM50" i="129"/>
  <c r="HE50" i="129"/>
  <c r="GW50" i="129"/>
  <c r="GO50" i="129"/>
  <c r="GG50" i="129"/>
  <c r="FY50" i="129"/>
  <c r="FQ50" i="129"/>
  <c r="FI50" i="129"/>
  <c r="FA50" i="129"/>
  <c r="ES50" i="129"/>
  <c r="EK50" i="129"/>
  <c r="EC50" i="129"/>
  <c r="DU50" i="129"/>
  <c r="DM50" i="129"/>
  <c r="DE50" i="129"/>
  <c r="CW50" i="129"/>
  <c r="CO50" i="129"/>
  <c r="CG50" i="129"/>
  <c r="BY50" i="129"/>
  <c r="BQ50" i="129"/>
  <c r="BI50" i="129"/>
  <c r="BA50" i="129"/>
  <c r="AS50" i="129"/>
  <c r="AK50" i="129"/>
  <c r="AC50" i="129"/>
  <c r="U50" i="129"/>
  <c r="OW49" i="129"/>
  <c r="OO49" i="129"/>
  <c r="OG49" i="129"/>
  <c r="NY49" i="129"/>
  <c r="NQ49" i="129"/>
  <c r="NI49" i="129"/>
  <c r="NA49" i="129"/>
  <c r="MS49" i="129"/>
  <c r="MK49" i="129"/>
  <c r="MC49" i="129"/>
  <c r="LU49" i="129"/>
  <c r="LM49" i="129"/>
  <c r="LE49" i="129"/>
  <c r="KW49" i="129"/>
  <c r="KO49" i="129"/>
  <c r="KG49" i="129"/>
  <c r="JY49" i="129"/>
  <c r="JQ49" i="129"/>
  <c r="JI49" i="129"/>
  <c r="JA49" i="129"/>
  <c r="IS49" i="129"/>
  <c r="IK49" i="129"/>
  <c r="IC49" i="129"/>
  <c r="HU49" i="129"/>
  <c r="HM49" i="129"/>
  <c r="HE49" i="129"/>
  <c r="GW49" i="129"/>
  <c r="GO49" i="129"/>
  <c r="GG49" i="129"/>
  <c r="FY49" i="129"/>
  <c r="FQ49" i="129"/>
  <c r="FI49" i="129"/>
  <c r="FA49" i="129"/>
  <c r="ES49" i="129"/>
  <c r="EK49" i="129"/>
  <c r="EC49" i="129"/>
  <c r="DU49" i="129"/>
  <c r="DM49" i="129"/>
  <c r="DE49" i="129"/>
  <c r="CW49" i="129"/>
  <c r="CO49" i="129"/>
  <c r="CG49" i="129"/>
  <c r="BY49" i="129"/>
  <c r="BQ49" i="129"/>
  <c r="BI49" i="129"/>
  <c r="BA49" i="129"/>
  <c r="AS49" i="129"/>
  <c r="AK49" i="129"/>
  <c r="AC49" i="129"/>
  <c r="U49" i="129"/>
  <c r="OW48" i="129"/>
  <c r="OO48" i="129"/>
  <c r="OG48" i="129"/>
  <c r="NY48" i="129"/>
  <c r="NQ48" i="129"/>
  <c r="NI48" i="129"/>
  <c r="NA48" i="129"/>
  <c r="MS48" i="129"/>
  <c r="MK48" i="129"/>
  <c r="MC48" i="129"/>
  <c r="LU48" i="129"/>
  <c r="LM48" i="129"/>
  <c r="LE48" i="129"/>
  <c r="KW48" i="129"/>
  <c r="KO48" i="129"/>
  <c r="KG48" i="129"/>
  <c r="JY48" i="129"/>
  <c r="JQ48" i="129"/>
  <c r="JI48" i="129"/>
  <c r="JA48" i="129"/>
  <c r="IS48" i="129"/>
  <c r="IK48" i="129"/>
  <c r="IC48" i="129"/>
  <c r="HU48" i="129"/>
  <c r="HM48" i="129"/>
  <c r="HE48" i="129"/>
  <c r="GW48" i="129"/>
  <c r="GO48" i="129"/>
  <c r="GG48" i="129"/>
  <c r="FY48" i="129"/>
  <c r="FQ48" i="129"/>
  <c r="FI48" i="129"/>
  <c r="FA48" i="129"/>
  <c r="ES48" i="129"/>
  <c r="EK48" i="129"/>
  <c r="EC48" i="129"/>
  <c r="DU48" i="129"/>
  <c r="DM48" i="129"/>
  <c r="DE48" i="129"/>
  <c r="CW48" i="129"/>
  <c r="CO48" i="129"/>
  <c r="CG48" i="129"/>
  <c r="BY48" i="129"/>
  <c r="BQ48" i="129"/>
  <c r="BI48" i="129"/>
  <c r="BA48" i="129"/>
  <c r="AS48" i="129"/>
  <c r="AK48" i="129"/>
  <c r="AC48" i="129"/>
  <c r="U48" i="129"/>
  <c r="OW47" i="129"/>
  <c r="OO47" i="129"/>
  <c r="OG47" i="129"/>
  <c r="NY47" i="129"/>
  <c r="NQ47" i="129"/>
  <c r="NI47" i="129"/>
  <c r="NA47" i="129"/>
  <c r="MS47" i="129"/>
  <c r="MK47" i="129"/>
  <c r="MC47" i="129"/>
  <c r="LU47" i="129"/>
  <c r="LM47" i="129"/>
  <c r="LE47" i="129"/>
  <c r="KW47" i="129"/>
  <c r="KO47" i="129"/>
  <c r="KG47" i="129"/>
  <c r="JY47" i="129"/>
  <c r="JQ47" i="129"/>
  <c r="JI47" i="129"/>
  <c r="JA47" i="129"/>
  <c r="IS47" i="129"/>
  <c r="IK47" i="129"/>
  <c r="IC47" i="129"/>
  <c r="HU47" i="129"/>
  <c r="HM47" i="129"/>
  <c r="HE47" i="129"/>
  <c r="GW47" i="129"/>
  <c r="GO47" i="129"/>
  <c r="GG47" i="129"/>
  <c r="FY47" i="129"/>
  <c r="FQ47" i="129"/>
  <c r="FI47" i="129"/>
  <c r="FA47" i="129"/>
  <c r="ES47" i="129"/>
  <c r="EK47" i="129"/>
  <c r="EC47" i="129"/>
  <c r="DU47" i="129"/>
  <c r="DM47" i="129"/>
  <c r="DE47" i="129"/>
  <c r="CW47" i="129"/>
  <c r="CO47" i="129"/>
  <c r="CG47" i="129"/>
  <c r="BY47" i="129"/>
  <c r="BQ47" i="129"/>
  <c r="BI47" i="129"/>
  <c r="BA47" i="129"/>
  <c r="AS47" i="129"/>
  <c r="AK47" i="129"/>
  <c r="AC47" i="129"/>
  <c r="U47" i="129"/>
  <c r="OW46" i="129"/>
  <c r="OO46" i="129"/>
  <c r="OG46" i="129"/>
  <c r="NY46" i="129"/>
  <c r="NQ46" i="129"/>
  <c r="NI46" i="129"/>
  <c r="NA46" i="129"/>
  <c r="MS46" i="129"/>
  <c r="MK46" i="129"/>
  <c r="MC46" i="129"/>
  <c r="LU46" i="129"/>
  <c r="LM46" i="129"/>
  <c r="LE46" i="129"/>
  <c r="KW46" i="129"/>
  <c r="KO46" i="129"/>
  <c r="KG46" i="129"/>
  <c r="JY46" i="129"/>
  <c r="JQ46" i="129"/>
  <c r="JI46" i="129"/>
  <c r="JA46" i="129"/>
  <c r="IS46" i="129"/>
  <c r="IK46" i="129"/>
  <c r="IC46" i="129"/>
  <c r="HU46" i="129"/>
  <c r="HM46" i="129"/>
  <c r="HE46" i="129"/>
  <c r="GW46" i="129"/>
  <c r="GO46" i="129"/>
  <c r="GG46" i="129"/>
  <c r="FY46" i="129"/>
  <c r="FQ46" i="129"/>
  <c r="FI46" i="129"/>
  <c r="FA46" i="129"/>
  <c r="ES46" i="129"/>
  <c r="EK46" i="129"/>
  <c r="EC46" i="129"/>
  <c r="DU46" i="129"/>
  <c r="DM46" i="129"/>
  <c r="DE46" i="129"/>
  <c r="CW46" i="129"/>
  <c r="CO46" i="129"/>
  <c r="CG46" i="129"/>
  <c r="BY46" i="129"/>
  <c r="BQ46" i="129"/>
  <c r="BI46" i="129"/>
  <c r="BA46" i="129"/>
  <c r="AS46" i="129"/>
  <c r="AK46" i="129"/>
  <c r="AC46" i="129"/>
  <c r="U46" i="129"/>
  <c r="OW45" i="129"/>
  <c r="OO45" i="129"/>
  <c r="OG45" i="129"/>
  <c r="NY45" i="129"/>
  <c r="NQ45" i="129"/>
  <c r="NI45" i="129"/>
  <c r="NA45" i="129"/>
  <c r="MS45" i="129"/>
  <c r="MK45" i="129"/>
  <c r="MC45" i="129"/>
  <c r="LU45" i="129"/>
  <c r="LM45" i="129"/>
  <c r="LE45" i="129"/>
  <c r="KW45" i="129"/>
  <c r="KO45" i="129"/>
  <c r="KG45" i="129"/>
  <c r="JY45" i="129"/>
  <c r="JQ45" i="129"/>
  <c r="JI45" i="129"/>
  <c r="JA45" i="129"/>
  <c r="IS45" i="129"/>
  <c r="IK45" i="129"/>
  <c r="IC45" i="129"/>
  <c r="HU45" i="129"/>
  <c r="HM45" i="129"/>
  <c r="HE45" i="129"/>
  <c r="GW45" i="129"/>
  <c r="GO45" i="129"/>
  <c r="GG45" i="129"/>
  <c r="FY45" i="129"/>
  <c r="FQ45" i="129"/>
  <c r="FI45" i="129"/>
  <c r="FA45" i="129"/>
  <c r="ES45" i="129"/>
  <c r="EK45" i="129"/>
  <c r="EC45" i="129"/>
  <c r="DU45" i="129"/>
  <c r="DM45" i="129"/>
  <c r="DE45" i="129"/>
  <c r="CW45" i="129"/>
  <c r="CO45" i="129"/>
  <c r="CG45" i="129"/>
  <c r="BY45" i="129"/>
  <c r="BQ45" i="129"/>
  <c r="BI45" i="129"/>
  <c r="BA45" i="129"/>
  <c r="AS45" i="129"/>
  <c r="AK45" i="129"/>
  <c r="AC45" i="129"/>
  <c r="U45" i="129"/>
  <c r="OW44" i="129"/>
  <c r="OO44" i="129"/>
  <c r="OG44" i="129"/>
  <c r="NY44" i="129"/>
  <c r="NQ44" i="129"/>
  <c r="NI44" i="129"/>
  <c r="NA44" i="129"/>
  <c r="MS44" i="129"/>
  <c r="MK44" i="129"/>
  <c r="MC44" i="129"/>
  <c r="LU44" i="129"/>
  <c r="LM44" i="129"/>
  <c r="LE44" i="129"/>
  <c r="KW44" i="129"/>
  <c r="KO44" i="129"/>
  <c r="KG44" i="129"/>
  <c r="JY44" i="129"/>
  <c r="JQ44" i="129"/>
  <c r="JI44" i="129"/>
  <c r="JA44" i="129"/>
  <c r="IS44" i="129"/>
  <c r="IK44" i="129"/>
  <c r="IC44" i="129"/>
  <c r="HU44" i="129"/>
  <c r="HM44" i="129"/>
  <c r="OG57" i="129"/>
  <c r="NQ57" i="129"/>
  <c r="NG57" i="129"/>
  <c r="MY57" i="129"/>
  <c r="MQ57" i="129"/>
  <c r="MI57" i="129"/>
  <c r="MA57" i="129"/>
  <c r="LS57" i="129"/>
  <c r="LK57" i="129"/>
  <c r="LC57" i="129"/>
  <c r="KU57" i="129"/>
  <c r="KM57" i="129"/>
  <c r="KE57" i="129"/>
  <c r="JW57" i="129"/>
  <c r="JO57" i="129"/>
  <c r="JG57" i="129"/>
  <c r="IY57" i="129"/>
  <c r="IQ57" i="129"/>
  <c r="II57" i="129"/>
  <c r="IA57" i="129"/>
  <c r="HS57" i="129"/>
  <c r="HK57" i="129"/>
  <c r="HC57" i="129"/>
  <c r="GU57" i="129"/>
  <c r="GM57" i="129"/>
  <c r="GE57" i="129"/>
  <c r="FW57" i="129"/>
  <c r="FO57" i="129"/>
  <c r="FG57" i="129"/>
  <c r="EY57" i="129"/>
  <c r="EQ57" i="129"/>
  <c r="EI57" i="129"/>
  <c r="EA57" i="129"/>
  <c r="DS57" i="129"/>
  <c r="DK57" i="129"/>
  <c r="DC57" i="129"/>
  <c r="CU57" i="129"/>
  <c r="CM57" i="129"/>
  <c r="CE57" i="129"/>
  <c r="BW57" i="129"/>
  <c r="BO57" i="129"/>
  <c r="BG57" i="129"/>
  <c r="AY57" i="129"/>
  <c r="AQ57" i="129"/>
  <c r="AI57" i="129"/>
  <c r="AA57" i="129"/>
  <c r="S57" i="129"/>
  <c r="OU56" i="129"/>
  <c r="OM56" i="129"/>
  <c r="OE56" i="129"/>
  <c r="NW56" i="129"/>
  <c r="NO56" i="129"/>
  <c r="NG56" i="129"/>
  <c r="MY56" i="129"/>
  <c r="MQ56" i="129"/>
  <c r="MI56" i="129"/>
  <c r="MA56" i="129"/>
  <c r="LS56" i="129"/>
  <c r="LK56" i="129"/>
  <c r="LC56" i="129"/>
  <c r="KU56" i="129"/>
  <c r="KM56" i="129"/>
  <c r="KE56" i="129"/>
  <c r="JW56" i="129"/>
  <c r="JO56" i="129"/>
  <c r="JG56" i="129"/>
  <c r="IY56" i="129"/>
  <c r="IQ56" i="129"/>
  <c r="II56" i="129"/>
  <c r="IA56" i="129"/>
  <c r="HS56" i="129"/>
  <c r="HK56" i="129"/>
  <c r="HC56" i="129"/>
  <c r="GU56" i="129"/>
  <c r="GM56" i="129"/>
  <c r="GE56" i="129"/>
  <c r="FW56" i="129"/>
  <c r="FO56" i="129"/>
  <c r="FG56" i="129"/>
  <c r="EY56" i="129"/>
  <c r="EQ56" i="129"/>
  <c r="EI56" i="129"/>
  <c r="EA56" i="129"/>
  <c r="DS56" i="129"/>
  <c r="DK56" i="129"/>
  <c r="DC56" i="129"/>
  <c r="CU56" i="129"/>
  <c r="CM56" i="129"/>
  <c r="CE56" i="129"/>
  <c r="BW56" i="129"/>
  <c r="BO56" i="129"/>
  <c r="BG56" i="129"/>
  <c r="AY56" i="129"/>
  <c r="AQ56" i="129"/>
  <c r="AI56" i="129"/>
  <c r="AA56" i="129"/>
  <c r="S56" i="129"/>
  <c r="OU55" i="129"/>
  <c r="OM55" i="129"/>
  <c r="OE55" i="129"/>
  <c r="NW55" i="129"/>
  <c r="NO55" i="129"/>
  <c r="NG55" i="129"/>
  <c r="MY55" i="129"/>
  <c r="MQ55" i="129"/>
  <c r="MI55" i="129"/>
  <c r="MA55" i="129"/>
  <c r="LS55" i="129"/>
  <c r="LK55" i="129"/>
  <c r="LC55" i="129"/>
  <c r="KU55" i="129"/>
  <c r="KM55" i="129"/>
  <c r="KE55" i="129"/>
  <c r="JW55" i="129"/>
  <c r="JO55" i="129"/>
  <c r="JG55" i="129"/>
  <c r="IY55" i="129"/>
  <c r="IQ55" i="129"/>
  <c r="II55" i="129"/>
  <c r="IA55" i="129"/>
  <c r="HS55" i="129"/>
  <c r="HK55" i="129"/>
  <c r="HC55" i="129"/>
  <c r="GU55" i="129"/>
  <c r="GM55" i="129"/>
  <c r="GE55" i="129"/>
  <c r="FW55" i="129"/>
  <c r="FO55" i="129"/>
  <c r="FG55" i="129"/>
  <c r="EY55" i="129"/>
  <c r="EQ55" i="129"/>
  <c r="EI55" i="129"/>
  <c r="EA55" i="129"/>
  <c r="DS55" i="129"/>
  <c r="DK55" i="129"/>
  <c r="DC55" i="129"/>
  <c r="CU55" i="129"/>
  <c r="CM55" i="129"/>
  <c r="CE55" i="129"/>
  <c r="BW55" i="129"/>
  <c r="BO55" i="129"/>
  <c r="BG55" i="129"/>
  <c r="AY55" i="129"/>
  <c r="AQ55" i="129"/>
  <c r="AI55" i="129"/>
  <c r="AA55" i="129"/>
  <c r="S55" i="129"/>
  <c r="OU54" i="129"/>
  <c r="OM54" i="129"/>
  <c r="OE54" i="129"/>
  <c r="NW54" i="129"/>
  <c r="NO54" i="129"/>
  <c r="NG54" i="129"/>
  <c r="MY54" i="129"/>
  <c r="MQ54" i="129"/>
  <c r="MI54" i="129"/>
  <c r="MA54" i="129"/>
  <c r="LS54" i="129"/>
  <c r="LK54" i="129"/>
  <c r="LC54" i="129"/>
  <c r="KU54" i="129"/>
  <c r="KM54" i="129"/>
  <c r="KE54" i="129"/>
  <c r="JW54" i="129"/>
  <c r="JO54" i="129"/>
  <c r="JG54" i="129"/>
  <c r="IY54" i="129"/>
  <c r="IQ54" i="129"/>
  <c r="II54" i="129"/>
  <c r="IA54" i="129"/>
  <c r="HS54" i="129"/>
  <c r="HK54" i="129"/>
  <c r="HC54" i="129"/>
  <c r="GU54" i="129"/>
  <c r="GM54" i="129"/>
  <c r="GE54" i="129"/>
  <c r="FW54" i="129"/>
  <c r="FO54" i="129"/>
  <c r="FG54" i="129"/>
  <c r="EY54" i="129"/>
  <c r="EQ54" i="129"/>
  <c r="EI54" i="129"/>
  <c r="EA54" i="129"/>
  <c r="DS54" i="129"/>
  <c r="DK54" i="129"/>
  <c r="DC54" i="129"/>
  <c r="CU54" i="129"/>
  <c r="CM54" i="129"/>
  <c r="CE54" i="129"/>
  <c r="BW54" i="129"/>
  <c r="BO54" i="129"/>
  <c r="BG54" i="129"/>
  <c r="AY54" i="129"/>
  <c r="AQ54" i="129"/>
  <c r="AI54" i="129"/>
  <c r="AA54" i="129"/>
  <c r="S54" i="129"/>
  <c r="OU53" i="129"/>
  <c r="OM53" i="129"/>
  <c r="OE53" i="129"/>
  <c r="NW53" i="129"/>
  <c r="NO53" i="129"/>
  <c r="NG53" i="129"/>
  <c r="MY53" i="129"/>
  <c r="MQ53" i="129"/>
  <c r="MI53" i="129"/>
  <c r="MA53" i="129"/>
  <c r="LS53" i="129"/>
  <c r="LK53" i="129"/>
  <c r="LC53" i="129"/>
  <c r="KU53" i="129"/>
  <c r="KM53" i="129"/>
  <c r="KE53" i="129"/>
  <c r="JW53" i="129"/>
  <c r="JO53" i="129"/>
  <c r="JG53" i="129"/>
  <c r="IY53" i="129"/>
  <c r="IQ53" i="129"/>
  <c r="II53" i="129"/>
  <c r="IA53" i="129"/>
  <c r="HS53" i="129"/>
  <c r="HK53" i="129"/>
  <c r="HC53" i="129"/>
  <c r="GU53" i="129"/>
  <c r="GM53" i="129"/>
  <c r="GE53" i="129"/>
  <c r="FW53" i="129"/>
  <c r="FO53" i="129"/>
  <c r="FG53" i="129"/>
  <c r="EY53" i="129"/>
  <c r="EQ53" i="129"/>
  <c r="EI53" i="129"/>
  <c r="EA53" i="129"/>
  <c r="DS53" i="129"/>
  <c r="DK53" i="129"/>
  <c r="DC53" i="129"/>
  <c r="CU53" i="129"/>
  <c r="CM53" i="129"/>
  <c r="CE53" i="129"/>
  <c r="BW53" i="129"/>
  <c r="BO53" i="129"/>
  <c r="BG53" i="129"/>
  <c r="AY53" i="129"/>
  <c r="AQ53" i="129"/>
  <c r="AI53" i="129"/>
  <c r="AA53" i="129"/>
  <c r="S53" i="129"/>
  <c r="OU52" i="129"/>
  <c r="OM52" i="129"/>
  <c r="OE52" i="129"/>
  <c r="NW52" i="129"/>
  <c r="NO52" i="129"/>
  <c r="NG52" i="129"/>
  <c r="MY52" i="129"/>
  <c r="MQ52" i="129"/>
  <c r="MI52" i="129"/>
  <c r="MA52" i="129"/>
  <c r="LS52" i="129"/>
  <c r="LK52" i="129"/>
  <c r="LC52" i="129"/>
  <c r="KU52" i="129"/>
  <c r="KM52" i="129"/>
  <c r="KE52" i="129"/>
  <c r="JW52" i="129"/>
  <c r="JO52" i="129"/>
  <c r="JG52" i="129"/>
  <c r="IY52" i="129"/>
  <c r="IQ52" i="129"/>
  <c r="II52" i="129"/>
  <c r="IA52" i="129"/>
  <c r="HS52" i="129"/>
  <c r="HK52" i="129"/>
  <c r="HC52" i="129"/>
  <c r="GU52" i="129"/>
  <c r="GM52" i="129"/>
  <c r="GE52" i="129"/>
  <c r="FW52" i="129"/>
  <c r="FO52" i="129"/>
  <c r="FG52" i="129"/>
  <c r="EY52" i="129"/>
  <c r="EQ52" i="129"/>
  <c r="EI52" i="129"/>
  <c r="EA52" i="129"/>
  <c r="DS52" i="129"/>
  <c r="DK52" i="129"/>
  <c r="DC52" i="129"/>
  <c r="CU52" i="129"/>
  <c r="CM52" i="129"/>
  <c r="CE52" i="129"/>
  <c r="BW52" i="129"/>
  <c r="BO52" i="129"/>
  <c r="BG52" i="129"/>
  <c r="AY52" i="129"/>
  <c r="AQ52" i="129"/>
  <c r="AI52" i="129"/>
  <c r="AA52" i="129"/>
  <c r="S52" i="129"/>
  <c r="OU51" i="129"/>
  <c r="OM51" i="129"/>
  <c r="OE51" i="129"/>
  <c r="NW51" i="129"/>
  <c r="NO51" i="129"/>
  <c r="NG51" i="129"/>
  <c r="MY51" i="129"/>
  <c r="MQ51" i="129"/>
  <c r="MI51" i="129"/>
  <c r="MA51" i="129"/>
  <c r="LS51" i="129"/>
  <c r="LK51" i="129"/>
  <c r="LC51" i="129"/>
  <c r="KU51" i="129"/>
  <c r="KM51" i="129"/>
  <c r="KE51" i="129"/>
  <c r="JW51" i="129"/>
  <c r="JO51" i="129"/>
  <c r="JG51" i="129"/>
  <c r="IY51" i="129"/>
  <c r="IQ51" i="129"/>
  <c r="II51" i="129"/>
  <c r="IA51" i="129"/>
  <c r="HS51" i="129"/>
  <c r="HK51" i="129"/>
  <c r="HC51" i="129"/>
  <c r="GU51" i="129"/>
  <c r="GM51" i="129"/>
  <c r="GE51" i="129"/>
  <c r="FW51" i="129"/>
  <c r="FO51" i="129"/>
  <c r="FG51" i="129"/>
  <c r="EY51" i="129"/>
  <c r="EQ51" i="129"/>
  <c r="EI51" i="129"/>
  <c r="EA51" i="129"/>
  <c r="DS51" i="129"/>
  <c r="DK51" i="129"/>
  <c r="DC51" i="129"/>
  <c r="CU51" i="129"/>
  <c r="CM51" i="129"/>
  <c r="CE51" i="129"/>
  <c r="BW51" i="129"/>
  <c r="BO51" i="129"/>
  <c r="BG51" i="129"/>
  <c r="AY51" i="129"/>
  <c r="AQ51" i="129"/>
  <c r="AI51" i="129"/>
  <c r="AA51" i="129"/>
  <c r="S51" i="129"/>
  <c r="OU50" i="129"/>
  <c r="OM50" i="129"/>
  <c r="OE50" i="129"/>
  <c r="NW50" i="129"/>
  <c r="NO50" i="129"/>
  <c r="NG50" i="129"/>
  <c r="MY50" i="129"/>
  <c r="MQ50" i="129"/>
  <c r="MI50" i="129"/>
  <c r="MA50" i="129"/>
  <c r="LS50" i="129"/>
  <c r="LK50" i="129"/>
  <c r="LC50" i="129"/>
  <c r="KU50" i="129"/>
  <c r="KM50" i="129"/>
  <c r="KE50" i="129"/>
  <c r="JW50" i="129"/>
  <c r="JO50" i="129"/>
  <c r="JG50" i="129"/>
  <c r="IY50" i="129"/>
  <c r="IQ50" i="129"/>
  <c r="II50" i="129"/>
  <c r="IA50" i="129"/>
  <c r="HS50" i="129"/>
  <c r="HK50" i="129"/>
  <c r="HC50" i="129"/>
  <c r="GU50" i="129"/>
  <c r="GM50" i="129"/>
  <c r="GE50" i="129"/>
  <c r="FW50" i="129"/>
  <c r="FO50" i="129"/>
  <c r="FG50" i="129"/>
  <c r="EY50" i="129"/>
  <c r="EQ50" i="129"/>
  <c r="EI50" i="129"/>
  <c r="EA50" i="129"/>
  <c r="DS50" i="129"/>
  <c r="DK50" i="129"/>
  <c r="DC50" i="129"/>
  <c r="CU50" i="129"/>
  <c r="CM50" i="129"/>
  <c r="CE50" i="129"/>
  <c r="BW50" i="129"/>
  <c r="BO50" i="129"/>
  <c r="BG50" i="129"/>
  <c r="AY50" i="129"/>
  <c r="AQ50" i="129"/>
  <c r="AI50" i="129"/>
  <c r="AA50" i="129"/>
  <c r="S50" i="129"/>
  <c r="OU49" i="129"/>
  <c r="OM49" i="129"/>
  <c r="OE49" i="129"/>
  <c r="NW49" i="129"/>
  <c r="NO49" i="129"/>
  <c r="NG49" i="129"/>
  <c r="MY49" i="129"/>
  <c r="MQ49" i="129"/>
  <c r="MI49" i="129"/>
  <c r="MA49" i="129"/>
  <c r="LS49" i="129"/>
  <c r="LK49" i="129"/>
  <c r="LC49" i="129"/>
  <c r="KU49" i="129"/>
  <c r="KM49" i="129"/>
  <c r="KE49" i="129"/>
  <c r="JW49" i="129"/>
  <c r="JO49" i="129"/>
  <c r="JG49" i="129"/>
  <c r="IY49" i="129"/>
  <c r="IQ49" i="129"/>
  <c r="II49" i="129"/>
  <c r="IA49" i="129"/>
  <c r="HS49" i="129"/>
  <c r="HK49" i="129"/>
  <c r="HC49" i="129"/>
  <c r="GU49" i="129"/>
  <c r="GM49" i="129"/>
  <c r="GE49" i="129"/>
  <c r="FW49" i="129"/>
  <c r="FO49" i="129"/>
  <c r="FG49" i="129"/>
  <c r="EY49" i="129"/>
  <c r="EQ49" i="129"/>
  <c r="EI49" i="129"/>
  <c r="EA49" i="129"/>
  <c r="DS49" i="129"/>
  <c r="DK49" i="129"/>
  <c r="DC49" i="129"/>
  <c r="CU49" i="129"/>
  <c r="CM49" i="129"/>
  <c r="CE49" i="129"/>
  <c r="BW49" i="129"/>
  <c r="BO49" i="129"/>
  <c r="BG49" i="129"/>
  <c r="AY49" i="129"/>
  <c r="AQ49" i="129"/>
  <c r="AI49" i="129"/>
  <c r="AA49" i="129"/>
  <c r="S49" i="129"/>
  <c r="OU48" i="129"/>
  <c r="OM48" i="129"/>
  <c r="OE48" i="129"/>
  <c r="NW48" i="129"/>
  <c r="NO48" i="129"/>
  <c r="NG48" i="129"/>
  <c r="MY48" i="129"/>
  <c r="MQ48" i="129"/>
  <c r="MI48" i="129"/>
  <c r="MA48" i="129"/>
  <c r="LS48" i="129"/>
  <c r="LK48" i="129"/>
  <c r="LC48" i="129"/>
  <c r="KU48" i="129"/>
  <c r="KM48" i="129"/>
  <c r="KE48" i="129"/>
  <c r="JW48" i="129"/>
  <c r="JO48" i="129"/>
  <c r="JG48" i="129"/>
  <c r="IY48" i="129"/>
  <c r="IQ48" i="129"/>
  <c r="II48" i="129"/>
  <c r="IA48" i="129"/>
  <c r="HS48" i="129"/>
  <c r="HK48" i="129"/>
  <c r="HC48" i="129"/>
  <c r="GU48" i="129"/>
  <c r="GM48" i="129"/>
  <c r="GE48" i="129"/>
  <c r="FW48" i="129"/>
  <c r="FO48" i="129"/>
  <c r="FG48" i="129"/>
  <c r="EY48" i="129"/>
  <c r="EQ48" i="129"/>
  <c r="EI48" i="129"/>
  <c r="EA48" i="129"/>
  <c r="DS48" i="129"/>
  <c r="DK48" i="129"/>
  <c r="DC48" i="129"/>
  <c r="CU48" i="129"/>
  <c r="CM48" i="129"/>
  <c r="CE48" i="129"/>
  <c r="BW48" i="129"/>
  <c r="BO48" i="129"/>
  <c r="BG48" i="129"/>
  <c r="AY48" i="129"/>
  <c r="AQ48" i="129"/>
  <c r="AI48" i="129"/>
  <c r="AA48" i="129"/>
  <c r="S48" i="129"/>
  <c r="OU47" i="129"/>
  <c r="OM47" i="129"/>
  <c r="OE47" i="129"/>
  <c r="NW47" i="129"/>
  <c r="NO47" i="129"/>
  <c r="NG47" i="129"/>
  <c r="MY47" i="129"/>
  <c r="MQ47" i="129"/>
  <c r="MI47" i="129"/>
  <c r="MA47" i="129"/>
  <c r="LS47" i="129"/>
  <c r="LK47" i="129"/>
  <c r="LC47" i="129"/>
  <c r="KU47" i="129"/>
  <c r="KM47" i="129"/>
  <c r="KE47" i="129"/>
  <c r="JW47" i="129"/>
  <c r="JO47" i="129"/>
  <c r="JG47" i="129"/>
  <c r="IY47" i="129"/>
  <c r="IQ47" i="129"/>
  <c r="II47" i="129"/>
  <c r="IA47" i="129"/>
  <c r="HS47" i="129"/>
  <c r="HK47" i="129"/>
  <c r="HC47" i="129"/>
  <c r="GU47" i="129"/>
  <c r="GM47" i="129"/>
  <c r="GE47" i="129"/>
  <c r="FW47" i="129"/>
  <c r="FO47" i="129"/>
  <c r="FG47" i="129"/>
  <c r="EY47" i="129"/>
  <c r="EQ47" i="129"/>
  <c r="EI47" i="129"/>
  <c r="EA47" i="129"/>
  <c r="DS47" i="129"/>
  <c r="DK47" i="129"/>
  <c r="DC47" i="129"/>
  <c r="CU47" i="129"/>
  <c r="CM47" i="129"/>
  <c r="CE47" i="129"/>
  <c r="BW47" i="129"/>
  <c r="BO47" i="129"/>
  <c r="BG47" i="129"/>
  <c r="AY47" i="129"/>
  <c r="AQ47" i="129"/>
  <c r="AI47" i="129"/>
  <c r="AA47" i="129"/>
  <c r="S47" i="129"/>
  <c r="OU46" i="129"/>
  <c r="OM46" i="129"/>
  <c r="OE46" i="129"/>
  <c r="NW46" i="129"/>
  <c r="NO46" i="129"/>
  <c r="NG46" i="129"/>
  <c r="MY46" i="129"/>
  <c r="MQ46" i="129"/>
  <c r="MI46" i="129"/>
  <c r="MA46" i="129"/>
  <c r="LS46" i="129"/>
  <c r="LK46" i="129"/>
  <c r="LC46" i="129"/>
  <c r="KU46" i="129"/>
  <c r="KM46" i="129"/>
  <c r="KE46" i="129"/>
  <c r="JW46" i="129"/>
  <c r="JO46" i="129"/>
  <c r="JG46" i="129"/>
  <c r="IY46" i="129"/>
  <c r="IQ46" i="129"/>
  <c r="II46" i="129"/>
  <c r="IA46" i="129"/>
  <c r="HS46" i="129"/>
  <c r="HK46" i="129"/>
  <c r="HC46" i="129"/>
  <c r="GU46" i="129"/>
  <c r="GM46" i="129"/>
  <c r="GE46" i="129"/>
  <c r="FW46" i="129"/>
  <c r="FO46" i="129"/>
  <c r="FG46" i="129"/>
  <c r="EY46" i="129"/>
  <c r="EQ46" i="129"/>
  <c r="EI46" i="129"/>
  <c r="EA46" i="129"/>
  <c r="DS46" i="129"/>
  <c r="DK46" i="129"/>
  <c r="DC46" i="129"/>
  <c r="CU46" i="129"/>
  <c r="CM46" i="129"/>
  <c r="CE46" i="129"/>
  <c r="BW46" i="129"/>
  <c r="BO46" i="129"/>
  <c r="BG46" i="129"/>
  <c r="AY46" i="129"/>
  <c r="AQ46" i="129"/>
  <c r="AI46" i="129"/>
  <c r="AA46" i="129"/>
  <c r="S46" i="129"/>
  <c r="OU45" i="129"/>
  <c r="OM45" i="129"/>
  <c r="OE45" i="129"/>
  <c r="NW45" i="129"/>
  <c r="NO45" i="129"/>
  <c r="NG45" i="129"/>
  <c r="MY45" i="129"/>
  <c r="MQ45" i="129"/>
  <c r="MI45" i="129"/>
  <c r="MA45" i="129"/>
  <c r="LS45" i="129"/>
  <c r="LK45" i="129"/>
  <c r="LC45" i="129"/>
  <c r="KU45" i="129"/>
  <c r="KM45" i="129"/>
  <c r="KE45" i="129"/>
  <c r="JW45" i="129"/>
  <c r="JO45" i="129"/>
  <c r="JG45" i="129"/>
  <c r="IY45" i="129"/>
  <c r="IQ45" i="129"/>
  <c r="II45" i="129"/>
  <c r="IA45" i="129"/>
  <c r="HS45" i="129"/>
  <c r="HK45" i="129"/>
  <c r="HC45" i="129"/>
  <c r="GU45" i="129"/>
  <c r="GM45" i="129"/>
  <c r="GE45" i="129"/>
  <c r="FW45" i="129"/>
  <c r="FO45" i="129"/>
  <c r="FG45" i="129"/>
  <c r="EY45" i="129"/>
  <c r="EQ45" i="129"/>
  <c r="EI45" i="129"/>
  <c r="EA45" i="129"/>
  <c r="DS45" i="129"/>
  <c r="DK45" i="129"/>
  <c r="DC45" i="129"/>
  <c r="CU45" i="129"/>
  <c r="CM45" i="129"/>
  <c r="CE45" i="129"/>
  <c r="BW45" i="129"/>
  <c r="BO45" i="129"/>
  <c r="BG45" i="129"/>
  <c r="AY45" i="129"/>
  <c r="AQ45" i="129"/>
  <c r="AI45" i="129"/>
  <c r="AA45" i="129"/>
  <c r="S45" i="129"/>
  <c r="OU44" i="129"/>
  <c r="OM44" i="129"/>
  <c r="OE44" i="129"/>
  <c r="NW44" i="129"/>
  <c r="NO44" i="129"/>
  <c r="NG44" i="129"/>
  <c r="MY44" i="129"/>
  <c r="MQ44" i="129"/>
  <c r="MI44" i="129"/>
  <c r="MA44" i="129"/>
  <c r="OC57" i="129"/>
  <c r="NM57" i="129"/>
  <c r="NE57" i="129"/>
  <c r="MW57" i="129"/>
  <c r="MO57" i="129"/>
  <c r="MG57" i="129"/>
  <c r="LY57" i="129"/>
  <c r="LQ57" i="129"/>
  <c r="LI57" i="129"/>
  <c r="LA57" i="129"/>
  <c r="KS57" i="129"/>
  <c r="KK57" i="129"/>
  <c r="KC57" i="129"/>
  <c r="JU57" i="129"/>
  <c r="JM57" i="129"/>
  <c r="JE57" i="129"/>
  <c r="IW57" i="129"/>
  <c r="IO57" i="129"/>
  <c r="IG57" i="129"/>
  <c r="HY57" i="129"/>
  <c r="HQ57" i="129"/>
  <c r="HI57" i="129"/>
  <c r="HA57" i="129"/>
  <c r="GS57" i="129"/>
  <c r="GK57" i="129"/>
  <c r="GC57" i="129"/>
  <c r="FU57" i="129"/>
  <c r="FM57" i="129"/>
  <c r="FE57" i="129"/>
  <c r="EW57" i="129"/>
  <c r="EO57" i="129"/>
  <c r="EG57" i="129"/>
  <c r="DY57" i="129"/>
  <c r="DQ57" i="129"/>
  <c r="DI57" i="129"/>
  <c r="DA57" i="129"/>
  <c r="CS57" i="129"/>
  <c r="CK57" i="129"/>
  <c r="CC57" i="129"/>
  <c r="BU57" i="129"/>
  <c r="BM57" i="129"/>
  <c r="BE57" i="129"/>
  <c r="AW57" i="129"/>
  <c r="AO57" i="129"/>
  <c r="AG57" i="129"/>
  <c r="Y57" i="129"/>
  <c r="Q57" i="129"/>
  <c r="OS56" i="129"/>
  <c r="OK56" i="129"/>
  <c r="OC56" i="129"/>
  <c r="NU56" i="129"/>
  <c r="NM56" i="129"/>
  <c r="NE56" i="129"/>
  <c r="MW56" i="129"/>
  <c r="MO56" i="129"/>
  <c r="MG56" i="129"/>
  <c r="LY56" i="129"/>
  <c r="LQ56" i="129"/>
  <c r="LI56" i="129"/>
  <c r="LA56" i="129"/>
  <c r="KS56" i="129"/>
  <c r="KK56" i="129"/>
  <c r="KC56" i="129"/>
  <c r="JU56" i="129"/>
  <c r="JM56" i="129"/>
  <c r="JE56" i="129"/>
  <c r="IW56" i="129"/>
  <c r="IO56" i="129"/>
  <c r="IG56" i="129"/>
  <c r="HY56" i="129"/>
  <c r="HQ56" i="129"/>
  <c r="HI56" i="129"/>
  <c r="HA56" i="129"/>
  <c r="GS56" i="129"/>
  <c r="GK56" i="129"/>
  <c r="GC56" i="129"/>
  <c r="FU56" i="129"/>
  <c r="FM56" i="129"/>
  <c r="FE56" i="129"/>
  <c r="EW56" i="129"/>
  <c r="EO56" i="129"/>
  <c r="EG56" i="129"/>
  <c r="DY56" i="129"/>
  <c r="DQ56" i="129"/>
  <c r="DI56" i="129"/>
  <c r="DA56" i="129"/>
  <c r="CS56" i="129"/>
  <c r="CK56" i="129"/>
  <c r="CC56" i="129"/>
  <c r="BU56" i="129"/>
  <c r="BM56" i="129"/>
  <c r="BE56" i="129"/>
  <c r="AW56" i="129"/>
  <c r="AO56" i="129"/>
  <c r="AG56" i="129"/>
  <c r="Y56" i="129"/>
  <c r="Q56" i="129"/>
  <c r="OS55" i="129"/>
  <c r="OK55" i="129"/>
  <c r="OC55" i="129"/>
  <c r="NU55" i="129"/>
  <c r="NM55" i="129"/>
  <c r="NE55" i="129"/>
  <c r="MW55" i="129"/>
  <c r="MO55" i="129"/>
  <c r="MG55" i="129"/>
  <c r="LY55" i="129"/>
  <c r="LQ55" i="129"/>
  <c r="LI55" i="129"/>
  <c r="LA55" i="129"/>
  <c r="KS55" i="129"/>
  <c r="KK55" i="129"/>
  <c r="KC55" i="129"/>
  <c r="JU55" i="129"/>
  <c r="JM55" i="129"/>
  <c r="JE55" i="129"/>
  <c r="IW55" i="129"/>
  <c r="IO55" i="129"/>
  <c r="IG55" i="129"/>
  <c r="HY55" i="129"/>
  <c r="HQ55" i="129"/>
  <c r="HI55" i="129"/>
  <c r="HA55" i="129"/>
  <c r="GS55" i="129"/>
  <c r="GK55" i="129"/>
  <c r="GC55" i="129"/>
  <c r="FU55" i="129"/>
  <c r="FM55" i="129"/>
  <c r="FE55" i="129"/>
  <c r="EW55" i="129"/>
  <c r="EO55" i="129"/>
  <c r="EG55" i="129"/>
  <c r="DY55" i="129"/>
  <c r="DQ55" i="129"/>
  <c r="DI55" i="129"/>
  <c r="DA55" i="129"/>
  <c r="CS55" i="129"/>
  <c r="CK55" i="129"/>
  <c r="CC55" i="129"/>
  <c r="BU55" i="129"/>
  <c r="BM55" i="129"/>
  <c r="BE55" i="129"/>
  <c r="AW55" i="129"/>
  <c r="AO55" i="129"/>
  <c r="AG55" i="129"/>
  <c r="Y55" i="129"/>
  <c r="Q55" i="129"/>
  <c r="OS54" i="129"/>
  <c r="OK54" i="129"/>
  <c r="OC54" i="129"/>
  <c r="NU54" i="129"/>
  <c r="NM54" i="129"/>
  <c r="NE54" i="129"/>
  <c r="MW54" i="129"/>
  <c r="MO54" i="129"/>
  <c r="MG54" i="129"/>
  <c r="LY54" i="129"/>
  <c r="LQ54" i="129"/>
  <c r="LI54" i="129"/>
  <c r="LA54" i="129"/>
  <c r="KS54" i="129"/>
  <c r="KK54" i="129"/>
  <c r="KC54" i="129"/>
  <c r="JU54" i="129"/>
  <c r="JM54" i="129"/>
  <c r="JE54" i="129"/>
  <c r="IW54" i="129"/>
  <c r="IO54" i="129"/>
  <c r="IG54" i="129"/>
  <c r="HY54" i="129"/>
  <c r="HQ54" i="129"/>
  <c r="HI54" i="129"/>
  <c r="HA54" i="129"/>
  <c r="GS54" i="129"/>
  <c r="GK54" i="129"/>
  <c r="GC54" i="129"/>
  <c r="FU54" i="129"/>
  <c r="FM54" i="129"/>
  <c r="FE54" i="129"/>
  <c r="EW54" i="129"/>
  <c r="EO54" i="129"/>
  <c r="EG54" i="129"/>
  <c r="DY54" i="129"/>
  <c r="DQ54" i="129"/>
  <c r="DI54" i="129"/>
  <c r="DA54" i="129"/>
  <c r="CS54" i="129"/>
  <c r="CK54" i="129"/>
  <c r="CC54" i="129"/>
  <c r="BU54" i="129"/>
  <c r="BM54" i="129"/>
  <c r="BE54" i="129"/>
  <c r="AW54" i="129"/>
  <c r="AO54" i="129"/>
  <c r="AG54" i="129"/>
  <c r="Y54" i="129"/>
  <c r="Q54" i="129"/>
  <c r="OS53" i="129"/>
  <c r="OK53" i="129"/>
  <c r="OC53" i="129"/>
  <c r="NU53" i="129"/>
  <c r="NM53" i="129"/>
  <c r="NE53" i="129"/>
  <c r="MW53" i="129"/>
  <c r="MO53" i="129"/>
  <c r="MG53" i="129"/>
  <c r="LY53" i="129"/>
  <c r="LQ53" i="129"/>
  <c r="LI53" i="129"/>
  <c r="LA53" i="129"/>
  <c r="KS53" i="129"/>
  <c r="KK53" i="129"/>
  <c r="KC53" i="129"/>
  <c r="JU53" i="129"/>
  <c r="JM53" i="129"/>
  <c r="JE53" i="129"/>
  <c r="IW53" i="129"/>
  <c r="IO53" i="129"/>
  <c r="IG53" i="129"/>
  <c r="HY53" i="129"/>
  <c r="HQ53" i="129"/>
  <c r="HI53" i="129"/>
  <c r="HA53" i="129"/>
  <c r="GS53" i="129"/>
  <c r="GK53" i="129"/>
  <c r="GC53" i="129"/>
  <c r="FU53" i="129"/>
  <c r="FM53" i="129"/>
  <c r="FE53" i="129"/>
  <c r="EW53" i="129"/>
  <c r="EO53" i="129"/>
  <c r="EG53" i="129"/>
  <c r="DY53" i="129"/>
  <c r="DQ53" i="129"/>
  <c r="DI53" i="129"/>
  <c r="DA53" i="129"/>
  <c r="CS53" i="129"/>
  <c r="CK53" i="129"/>
  <c r="CC53" i="129"/>
  <c r="BU53" i="129"/>
  <c r="BM53" i="129"/>
  <c r="BE53" i="129"/>
  <c r="AW53" i="129"/>
  <c r="AO53" i="129"/>
  <c r="AG53" i="129"/>
  <c r="Y53" i="129"/>
  <c r="Q53" i="129"/>
  <c r="OS52" i="129"/>
  <c r="OK52" i="129"/>
  <c r="OC52" i="129"/>
  <c r="NU52" i="129"/>
  <c r="NM52" i="129"/>
  <c r="NE52" i="129"/>
  <c r="MW52" i="129"/>
  <c r="MO52" i="129"/>
  <c r="MG52" i="129"/>
  <c r="LY52" i="129"/>
  <c r="LQ52" i="129"/>
  <c r="LI52" i="129"/>
  <c r="LA52" i="129"/>
  <c r="KS52" i="129"/>
  <c r="KK52" i="129"/>
  <c r="KC52" i="129"/>
  <c r="JU52" i="129"/>
  <c r="JM52" i="129"/>
  <c r="JE52" i="129"/>
  <c r="IW52" i="129"/>
  <c r="IO52" i="129"/>
  <c r="IG52" i="129"/>
  <c r="HY52" i="129"/>
  <c r="HQ52" i="129"/>
  <c r="HI52" i="129"/>
  <c r="HA52" i="129"/>
  <c r="GS52" i="129"/>
  <c r="GK52" i="129"/>
  <c r="GC52" i="129"/>
  <c r="FU52" i="129"/>
  <c r="FM52" i="129"/>
  <c r="FE52" i="129"/>
  <c r="EW52" i="129"/>
  <c r="EO52" i="129"/>
  <c r="EG52" i="129"/>
  <c r="DY52" i="129"/>
  <c r="DQ52" i="129"/>
  <c r="DI52" i="129"/>
  <c r="DA52" i="129"/>
  <c r="CS52" i="129"/>
  <c r="CK52" i="129"/>
  <c r="CC52" i="129"/>
  <c r="BU52" i="129"/>
  <c r="BM52" i="129"/>
  <c r="BE52" i="129"/>
  <c r="AW52" i="129"/>
  <c r="AO52" i="129"/>
  <c r="AG52" i="129"/>
  <c r="Y52" i="129"/>
  <c r="Q52" i="129"/>
  <c r="OS51" i="129"/>
  <c r="OK51" i="129"/>
  <c r="OC51" i="129"/>
  <c r="NU51" i="129"/>
  <c r="NM51" i="129"/>
  <c r="NE51" i="129"/>
  <c r="MW51" i="129"/>
  <c r="MO51" i="129"/>
  <c r="MG51" i="129"/>
  <c r="LY51" i="129"/>
  <c r="LQ51" i="129"/>
  <c r="LI51" i="129"/>
  <c r="LA51" i="129"/>
  <c r="KS51" i="129"/>
  <c r="KK51" i="129"/>
  <c r="KC51" i="129"/>
  <c r="JU51" i="129"/>
  <c r="JM51" i="129"/>
  <c r="JE51" i="129"/>
  <c r="IW51" i="129"/>
  <c r="IO51" i="129"/>
  <c r="IG51" i="129"/>
  <c r="HY51" i="129"/>
  <c r="HQ51" i="129"/>
  <c r="HI51" i="129"/>
  <c r="HA51" i="129"/>
  <c r="GS51" i="129"/>
  <c r="GK51" i="129"/>
  <c r="GC51" i="129"/>
  <c r="FU51" i="129"/>
  <c r="FM51" i="129"/>
  <c r="FE51" i="129"/>
  <c r="EW51" i="129"/>
  <c r="EO51" i="129"/>
  <c r="EG51" i="129"/>
  <c r="DY51" i="129"/>
  <c r="DQ51" i="129"/>
  <c r="DI51" i="129"/>
  <c r="DA51" i="129"/>
  <c r="CS51" i="129"/>
  <c r="CK51" i="129"/>
  <c r="CC51" i="129"/>
  <c r="BU51" i="129"/>
  <c r="BM51" i="129"/>
  <c r="BE51" i="129"/>
  <c r="AW51" i="129"/>
  <c r="AO51" i="129"/>
  <c r="AG51" i="129"/>
  <c r="Y51" i="129"/>
  <c r="Q51" i="129"/>
  <c r="OS50" i="129"/>
  <c r="OK50" i="129"/>
  <c r="OC50" i="129"/>
  <c r="NU50" i="129"/>
  <c r="NM50" i="129"/>
  <c r="NE50" i="129"/>
  <c r="MW50" i="129"/>
  <c r="MO50" i="129"/>
  <c r="MG50" i="129"/>
  <c r="LY50" i="129"/>
  <c r="LQ50" i="129"/>
  <c r="LI50" i="129"/>
  <c r="LA50" i="129"/>
  <c r="KS50" i="129"/>
  <c r="KK50" i="129"/>
  <c r="KC50" i="129"/>
  <c r="JU50" i="129"/>
  <c r="JM50" i="129"/>
  <c r="JE50" i="129"/>
  <c r="IW50" i="129"/>
  <c r="IO50" i="129"/>
  <c r="IG50" i="129"/>
  <c r="HY50" i="129"/>
  <c r="HQ50" i="129"/>
  <c r="HI50" i="129"/>
  <c r="HA50" i="129"/>
  <c r="GS50" i="129"/>
  <c r="GK50" i="129"/>
  <c r="GC50" i="129"/>
  <c r="FU50" i="129"/>
  <c r="FM50" i="129"/>
  <c r="FE50" i="129"/>
  <c r="EW50" i="129"/>
  <c r="EO50" i="129"/>
  <c r="EG50" i="129"/>
  <c r="DY50" i="129"/>
  <c r="DQ50" i="129"/>
  <c r="DI50" i="129"/>
  <c r="DA50" i="129"/>
  <c r="CS50" i="129"/>
  <c r="CK50" i="129"/>
  <c r="CC50" i="129"/>
  <c r="BU50" i="129"/>
  <c r="BM50" i="129"/>
  <c r="BE50" i="129"/>
  <c r="AW50" i="129"/>
  <c r="AO50" i="129"/>
  <c r="AG50" i="129"/>
  <c r="Y50" i="129"/>
  <c r="Q50" i="129"/>
  <c r="OS49" i="129"/>
  <c r="OK49" i="129"/>
  <c r="OC49" i="129"/>
  <c r="NU49" i="129"/>
  <c r="NM49" i="129"/>
  <c r="NE49" i="129"/>
  <c r="MW49" i="129"/>
  <c r="MO49" i="129"/>
  <c r="MG49" i="129"/>
  <c r="LY49" i="129"/>
  <c r="LQ49" i="129"/>
  <c r="LI49" i="129"/>
  <c r="LA49" i="129"/>
  <c r="KS49" i="129"/>
  <c r="KK49" i="129"/>
  <c r="KC49" i="129"/>
  <c r="JU49" i="129"/>
  <c r="JM49" i="129"/>
  <c r="JE49" i="129"/>
  <c r="IW49" i="129"/>
  <c r="IO49" i="129"/>
  <c r="IG49" i="129"/>
  <c r="HY49" i="129"/>
  <c r="HQ49" i="129"/>
  <c r="HI49" i="129"/>
  <c r="HA49" i="129"/>
  <c r="GS49" i="129"/>
  <c r="GK49" i="129"/>
  <c r="GC49" i="129"/>
  <c r="FU49" i="129"/>
  <c r="FM49" i="129"/>
  <c r="FE49" i="129"/>
  <c r="EW49" i="129"/>
  <c r="EO49" i="129"/>
  <c r="EG49" i="129"/>
  <c r="DY49" i="129"/>
  <c r="DQ49" i="129"/>
  <c r="DI49" i="129"/>
  <c r="DA49" i="129"/>
  <c r="CS49" i="129"/>
  <c r="CK49" i="129"/>
  <c r="CC49" i="129"/>
  <c r="BU49" i="129"/>
  <c r="BM49" i="129"/>
  <c r="BE49" i="129"/>
  <c r="AW49" i="129"/>
  <c r="AO49" i="129"/>
  <c r="AG49" i="129"/>
  <c r="Y49" i="129"/>
  <c r="Q49" i="129"/>
  <c r="OS48" i="129"/>
  <c r="OK48" i="129"/>
  <c r="OC48" i="129"/>
  <c r="NU48" i="129"/>
  <c r="NM48" i="129"/>
  <c r="NE48" i="129"/>
  <c r="MW48" i="129"/>
  <c r="MO48" i="129"/>
  <c r="MG48" i="129"/>
  <c r="LY48" i="129"/>
  <c r="LQ48" i="129"/>
  <c r="LI48" i="129"/>
  <c r="LA48" i="129"/>
  <c r="KS48" i="129"/>
  <c r="KK48" i="129"/>
  <c r="KC48" i="129"/>
  <c r="JU48" i="129"/>
  <c r="JM48" i="129"/>
  <c r="JE48" i="129"/>
  <c r="IW48" i="129"/>
  <c r="IO48" i="129"/>
  <c r="IG48" i="129"/>
  <c r="HY48" i="129"/>
  <c r="HQ48" i="129"/>
  <c r="HI48" i="129"/>
  <c r="HA48" i="129"/>
  <c r="GS48" i="129"/>
  <c r="GK48" i="129"/>
  <c r="GC48" i="129"/>
  <c r="FU48" i="129"/>
  <c r="FM48" i="129"/>
  <c r="FE48" i="129"/>
  <c r="EW48" i="129"/>
  <c r="EO48" i="129"/>
  <c r="EG48" i="129"/>
  <c r="DY48" i="129"/>
  <c r="DQ48" i="129"/>
  <c r="DI48" i="129"/>
  <c r="DA48" i="129"/>
  <c r="CS48" i="129"/>
  <c r="CK48" i="129"/>
  <c r="CC48" i="129"/>
  <c r="BU48" i="129"/>
  <c r="BM48" i="129"/>
  <c r="BE48" i="129"/>
  <c r="AW48" i="129"/>
  <c r="AO48" i="129"/>
  <c r="AG48" i="129"/>
  <c r="Y48" i="129"/>
  <c r="Q48" i="129"/>
  <c r="OS47" i="129"/>
  <c r="OK47" i="129"/>
  <c r="OC47" i="129"/>
  <c r="NU47" i="129"/>
  <c r="NM47" i="129"/>
  <c r="NE47" i="129"/>
  <c r="MW47" i="129"/>
  <c r="MO47" i="129"/>
  <c r="MG47" i="129"/>
  <c r="LY47" i="129"/>
  <c r="LQ47" i="129"/>
  <c r="LI47" i="129"/>
  <c r="LA47" i="129"/>
  <c r="KS47" i="129"/>
  <c r="KK47" i="129"/>
  <c r="KC47" i="129"/>
  <c r="JU47" i="129"/>
  <c r="JM47" i="129"/>
  <c r="JE47" i="129"/>
  <c r="IW47" i="129"/>
  <c r="IO47" i="129"/>
  <c r="IG47" i="129"/>
  <c r="HY47" i="129"/>
  <c r="HQ47" i="129"/>
  <c r="HI47" i="129"/>
  <c r="HA47" i="129"/>
  <c r="GS47" i="129"/>
  <c r="GK47" i="129"/>
  <c r="GC47" i="129"/>
  <c r="FU47" i="129"/>
  <c r="FM47" i="129"/>
  <c r="FE47" i="129"/>
  <c r="EW47" i="129"/>
  <c r="EO47" i="129"/>
  <c r="EG47" i="129"/>
  <c r="DY47" i="129"/>
  <c r="DQ47" i="129"/>
  <c r="DI47" i="129"/>
  <c r="DA47" i="129"/>
  <c r="CS47" i="129"/>
  <c r="CK47" i="129"/>
  <c r="CC47" i="129"/>
  <c r="BU47" i="129"/>
  <c r="BM47" i="129"/>
  <c r="BE47" i="129"/>
  <c r="AW47" i="129"/>
  <c r="AO47" i="129"/>
  <c r="AG47" i="129"/>
  <c r="Y47" i="129"/>
  <c r="Q47" i="129"/>
  <c r="OS46" i="129"/>
  <c r="OK46" i="129"/>
  <c r="OC46" i="129"/>
  <c r="NU46" i="129"/>
  <c r="NM46" i="129"/>
  <c r="NE46" i="129"/>
  <c r="MW46" i="129"/>
  <c r="MO46" i="129"/>
  <c r="MG46" i="129"/>
  <c r="LY46" i="129"/>
  <c r="LQ46" i="129"/>
  <c r="LI46" i="129"/>
  <c r="LA46" i="129"/>
  <c r="KS46" i="129"/>
  <c r="KK46" i="129"/>
  <c r="KC46" i="129"/>
  <c r="JU46" i="129"/>
  <c r="JM46" i="129"/>
  <c r="JE46" i="129"/>
  <c r="IW46" i="129"/>
  <c r="IO46" i="129"/>
  <c r="IG46" i="129"/>
  <c r="HY46" i="129"/>
  <c r="HQ46" i="129"/>
  <c r="HI46" i="129"/>
  <c r="HA46" i="129"/>
  <c r="GS46" i="129"/>
  <c r="GK46" i="129"/>
  <c r="GC46" i="129"/>
  <c r="FU46" i="129"/>
  <c r="FM46" i="129"/>
  <c r="FE46" i="129"/>
  <c r="EW46" i="129"/>
  <c r="EO46" i="129"/>
  <c r="EG46" i="129"/>
  <c r="DY46" i="129"/>
  <c r="DQ46" i="129"/>
  <c r="DI46" i="129"/>
  <c r="DA46" i="129"/>
  <c r="CS46" i="129"/>
  <c r="CK46" i="129"/>
  <c r="CC46" i="129"/>
  <c r="BU46" i="129"/>
  <c r="BM46" i="129"/>
  <c r="BE46" i="129"/>
  <c r="AW46" i="129"/>
  <c r="AO46" i="129"/>
  <c r="AG46" i="129"/>
  <c r="Y46" i="129"/>
  <c r="Q46" i="129"/>
  <c r="OS45" i="129"/>
  <c r="OK45" i="129"/>
  <c r="OC45" i="129"/>
  <c r="NU45" i="129"/>
  <c r="NM45" i="129"/>
  <c r="NE45" i="129"/>
  <c r="MW45" i="129"/>
  <c r="MO45" i="129"/>
  <c r="MG45" i="129"/>
  <c r="LY45" i="129"/>
  <c r="LQ45" i="129"/>
  <c r="LI45" i="129"/>
  <c r="LA45" i="129"/>
  <c r="KS45" i="129"/>
  <c r="KK45" i="129"/>
  <c r="KC45" i="129"/>
  <c r="JU45" i="129"/>
  <c r="JM45" i="129"/>
  <c r="JE45" i="129"/>
  <c r="IW45" i="129"/>
  <c r="IO45" i="129"/>
  <c r="IG45" i="129"/>
  <c r="HY45" i="129"/>
  <c r="HQ45" i="129"/>
  <c r="HI45" i="129"/>
  <c r="HA45" i="129"/>
  <c r="GS45" i="129"/>
  <c r="GK45" i="129"/>
  <c r="GC45" i="129"/>
  <c r="FU45" i="129"/>
  <c r="FM45" i="129"/>
  <c r="FE45" i="129"/>
  <c r="EW45" i="129"/>
  <c r="EO45" i="129"/>
  <c r="EG45" i="129"/>
  <c r="DY45" i="129"/>
  <c r="DQ45" i="129"/>
  <c r="DI45" i="129"/>
  <c r="DA45" i="129"/>
  <c r="CS45" i="129"/>
  <c r="CK45" i="129"/>
  <c r="CC45" i="129"/>
  <c r="BU45" i="129"/>
  <c r="BM45" i="129"/>
  <c r="BE45" i="129"/>
  <c r="AW45" i="129"/>
  <c r="AO45" i="129"/>
  <c r="AG45" i="129"/>
  <c r="Y45" i="129"/>
  <c r="Q45" i="129"/>
  <c r="OS44" i="129"/>
  <c r="OK44" i="129"/>
  <c r="OC44" i="129"/>
  <c r="NU44" i="129"/>
  <c r="NM44" i="129"/>
  <c r="NE44" i="129"/>
  <c r="MW44" i="129"/>
  <c r="MO44" i="129"/>
  <c r="MG44" i="129"/>
  <c r="LY44" i="129"/>
  <c r="LQ44" i="129"/>
  <c r="LI44" i="129"/>
  <c r="LA44" i="129"/>
  <c r="KS44" i="129"/>
  <c r="KK44" i="129"/>
  <c r="KC44" i="129"/>
  <c r="LS44" i="129"/>
  <c r="KM44" i="129"/>
  <c r="JO44" i="129"/>
  <c r="IY44" i="129"/>
  <c r="II44" i="129"/>
  <c r="HS44" i="129"/>
  <c r="HE44" i="129"/>
  <c r="GU44" i="129"/>
  <c r="GK44" i="129"/>
  <c r="FY44" i="129"/>
  <c r="FO44" i="129"/>
  <c r="FE44" i="129"/>
  <c r="ES44" i="129"/>
  <c r="EI44" i="129"/>
  <c r="EA44" i="129"/>
  <c r="DS44" i="129"/>
  <c r="DK44" i="129"/>
  <c r="DC44" i="129"/>
  <c r="CU44" i="129"/>
  <c r="CM44" i="129"/>
  <c r="CE44" i="129"/>
  <c r="BW44" i="129"/>
  <c r="BO44" i="129"/>
  <c r="BG44" i="129"/>
  <c r="AY44" i="129"/>
  <c r="AQ44" i="129"/>
  <c r="AI44" i="129"/>
  <c r="AA44" i="129"/>
  <c r="S44" i="129"/>
  <c r="OU43" i="129"/>
  <c r="OM43" i="129"/>
  <c r="OE43" i="129"/>
  <c r="NW43" i="129"/>
  <c r="NO43" i="129"/>
  <c r="NG43" i="129"/>
  <c r="MY43" i="129"/>
  <c r="MQ43" i="129"/>
  <c r="MI43" i="129"/>
  <c r="MA43" i="129"/>
  <c r="LS43" i="129"/>
  <c r="LK43" i="129"/>
  <c r="LC43" i="129"/>
  <c r="KU43" i="129"/>
  <c r="KM43" i="129"/>
  <c r="KE43" i="129"/>
  <c r="JW43" i="129"/>
  <c r="JO43" i="129"/>
  <c r="JG43" i="129"/>
  <c r="IY43" i="129"/>
  <c r="IQ43" i="129"/>
  <c r="II43" i="129"/>
  <c r="IA43" i="129"/>
  <c r="HS43" i="129"/>
  <c r="HK43" i="129"/>
  <c r="HC43" i="129"/>
  <c r="GU43" i="129"/>
  <c r="GM43" i="129"/>
  <c r="GE43" i="129"/>
  <c r="FW43" i="129"/>
  <c r="FO43" i="129"/>
  <c r="FG43" i="129"/>
  <c r="EY43" i="129"/>
  <c r="EQ43" i="129"/>
  <c r="EI43" i="129"/>
  <c r="EA43" i="129"/>
  <c r="DS43" i="129"/>
  <c r="DK43" i="129"/>
  <c r="DC43" i="129"/>
  <c r="CU43" i="129"/>
  <c r="CM43" i="129"/>
  <c r="CE43" i="129"/>
  <c r="BW43" i="129"/>
  <c r="BO43" i="129"/>
  <c r="BG43" i="129"/>
  <c r="AY43" i="129"/>
  <c r="AQ43" i="129"/>
  <c r="AI43" i="129"/>
  <c r="AA43" i="129"/>
  <c r="S43" i="129"/>
  <c r="OU42" i="129"/>
  <c r="OM42" i="129"/>
  <c r="OE42" i="129"/>
  <c r="NW42" i="129"/>
  <c r="NO42" i="129"/>
  <c r="NG42" i="129"/>
  <c r="MY42" i="129"/>
  <c r="MQ42" i="129"/>
  <c r="MI42" i="129"/>
  <c r="MA42" i="129"/>
  <c r="LS42" i="129"/>
  <c r="LK42" i="129"/>
  <c r="LC42" i="129"/>
  <c r="KU42" i="129"/>
  <c r="KM42" i="129"/>
  <c r="KE42" i="129"/>
  <c r="JW42" i="129"/>
  <c r="JO42" i="129"/>
  <c r="JG42" i="129"/>
  <c r="IY42" i="129"/>
  <c r="IQ42" i="129"/>
  <c r="II42" i="129"/>
  <c r="IA42" i="129"/>
  <c r="HS42" i="129"/>
  <c r="HK42" i="129"/>
  <c r="HC42" i="129"/>
  <c r="GU42" i="129"/>
  <c r="GM42" i="129"/>
  <c r="GE42" i="129"/>
  <c r="FW42" i="129"/>
  <c r="FO42" i="129"/>
  <c r="FG42" i="129"/>
  <c r="EY42" i="129"/>
  <c r="EQ42" i="129"/>
  <c r="EI42" i="129"/>
  <c r="EA42" i="129"/>
  <c r="DS42" i="129"/>
  <c r="DK42" i="129"/>
  <c r="DC42" i="129"/>
  <c r="CU42" i="129"/>
  <c r="CM42" i="129"/>
  <c r="CE42" i="129"/>
  <c r="BW42" i="129"/>
  <c r="BO42" i="129"/>
  <c r="BG42" i="129"/>
  <c r="AY42" i="129"/>
  <c r="AQ42" i="129"/>
  <c r="AI42" i="129"/>
  <c r="AA42" i="129"/>
  <c r="S42" i="129"/>
  <c r="OU41" i="129"/>
  <c r="OM41" i="129"/>
  <c r="OE41" i="129"/>
  <c r="NW41" i="129"/>
  <c r="NO41" i="129"/>
  <c r="NG41" i="129"/>
  <c r="MY41" i="129"/>
  <c r="MQ41" i="129"/>
  <c r="MI41" i="129"/>
  <c r="MA41" i="129"/>
  <c r="LS41" i="129"/>
  <c r="LK41" i="129"/>
  <c r="LC41" i="129"/>
  <c r="KU41" i="129"/>
  <c r="KM41" i="129"/>
  <c r="KE41" i="129"/>
  <c r="JW41" i="129"/>
  <c r="JO41" i="129"/>
  <c r="JG41" i="129"/>
  <c r="IY41" i="129"/>
  <c r="IQ41" i="129"/>
  <c r="II41" i="129"/>
  <c r="IA41" i="129"/>
  <c r="HS41" i="129"/>
  <c r="HK41" i="129"/>
  <c r="HC41" i="129"/>
  <c r="GU41" i="129"/>
  <c r="GM41" i="129"/>
  <c r="GE41" i="129"/>
  <c r="FW41" i="129"/>
  <c r="FO41" i="129"/>
  <c r="FG41" i="129"/>
  <c r="EY41" i="129"/>
  <c r="EQ41" i="129"/>
  <c r="EI41" i="129"/>
  <c r="EA41" i="129"/>
  <c r="DS41" i="129"/>
  <c r="DK41" i="129"/>
  <c r="DC41" i="129"/>
  <c r="CU41" i="129"/>
  <c r="CM41" i="129"/>
  <c r="CE41" i="129"/>
  <c r="BW41" i="129"/>
  <c r="BO41" i="129"/>
  <c r="BG41" i="129"/>
  <c r="AY41" i="129"/>
  <c r="AQ41" i="129"/>
  <c r="AI41" i="129"/>
  <c r="AA41" i="129"/>
  <c r="S41" i="129"/>
  <c r="OU40" i="129"/>
  <c r="OM40" i="129"/>
  <c r="OE40" i="129"/>
  <c r="NW40" i="129"/>
  <c r="NO40" i="129"/>
  <c r="NG40" i="129"/>
  <c r="MY40" i="129"/>
  <c r="MQ40" i="129"/>
  <c r="MI40" i="129"/>
  <c r="MA40" i="129"/>
  <c r="LS40" i="129"/>
  <c r="LK40" i="129"/>
  <c r="LC40" i="129"/>
  <c r="KU40" i="129"/>
  <c r="KM40" i="129"/>
  <c r="KE40" i="129"/>
  <c r="JW40" i="129"/>
  <c r="JO40" i="129"/>
  <c r="JG40" i="129"/>
  <c r="IY40" i="129"/>
  <c r="IQ40" i="129"/>
  <c r="II40" i="129"/>
  <c r="IA40" i="129"/>
  <c r="HS40" i="129"/>
  <c r="HK40" i="129"/>
  <c r="HC40" i="129"/>
  <c r="GU40" i="129"/>
  <c r="GM40" i="129"/>
  <c r="GE40" i="129"/>
  <c r="FW40" i="129"/>
  <c r="FO40" i="129"/>
  <c r="FG40" i="129"/>
  <c r="EY40" i="129"/>
  <c r="EQ40" i="129"/>
  <c r="EI40" i="129"/>
  <c r="EA40" i="129"/>
  <c r="DS40" i="129"/>
  <c r="DK40" i="129"/>
  <c r="DC40" i="129"/>
  <c r="CU40" i="129"/>
  <c r="CM40" i="129"/>
  <c r="CE40" i="129"/>
  <c r="BW40" i="129"/>
  <c r="BO40" i="129"/>
  <c r="BG40" i="129"/>
  <c r="AY40" i="129"/>
  <c r="AQ40" i="129"/>
  <c r="AI40" i="129"/>
  <c r="AA40" i="129"/>
  <c r="S40" i="129"/>
  <c r="OU39" i="129"/>
  <c r="OM39" i="129"/>
  <c r="OE39" i="129"/>
  <c r="NW39" i="129"/>
  <c r="NO39" i="129"/>
  <c r="NG39" i="129"/>
  <c r="MY39" i="129"/>
  <c r="MQ39" i="129"/>
  <c r="MI39" i="129"/>
  <c r="MA39" i="129"/>
  <c r="LS39" i="129"/>
  <c r="LK39" i="129"/>
  <c r="LC39" i="129"/>
  <c r="KU39" i="129"/>
  <c r="KM39" i="129"/>
  <c r="KE39" i="129"/>
  <c r="JW39" i="129"/>
  <c r="JO39" i="129"/>
  <c r="JG39" i="129"/>
  <c r="IY39" i="129"/>
  <c r="IQ39" i="129"/>
  <c r="II39" i="129"/>
  <c r="IA39" i="129"/>
  <c r="HS39" i="129"/>
  <c r="HK39" i="129"/>
  <c r="HC39" i="129"/>
  <c r="GU39" i="129"/>
  <c r="GM39" i="129"/>
  <c r="GE39" i="129"/>
  <c r="FW39" i="129"/>
  <c r="FO39" i="129"/>
  <c r="FG39" i="129"/>
  <c r="EY39" i="129"/>
  <c r="EQ39" i="129"/>
  <c r="EI39" i="129"/>
  <c r="EA39" i="129"/>
  <c r="DS39" i="129"/>
  <c r="DK39" i="129"/>
  <c r="DC39" i="129"/>
  <c r="CU39" i="129"/>
  <c r="CM39" i="129"/>
  <c r="CE39" i="129"/>
  <c r="BW39" i="129"/>
  <c r="BO39" i="129"/>
  <c r="BG39" i="129"/>
  <c r="AY39" i="129"/>
  <c r="AQ39" i="129"/>
  <c r="AI39" i="129"/>
  <c r="AA39" i="129"/>
  <c r="S39" i="129"/>
  <c r="OU38" i="129"/>
  <c r="OM38" i="129"/>
  <c r="OE38" i="129"/>
  <c r="NW38" i="129"/>
  <c r="NO38" i="129"/>
  <c r="NG38" i="129"/>
  <c r="MY38" i="129"/>
  <c r="MQ38" i="129"/>
  <c r="MI38" i="129"/>
  <c r="MA38" i="129"/>
  <c r="LS38" i="129"/>
  <c r="LK38" i="129"/>
  <c r="LC38" i="129"/>
  <c r="KU38" i="129"/>
  <c r="KM38" i="129"/>
  <c r="KE38" i="129"/>
  <c r="JW38" i="129"/>
  <c r="JO38" i="129"/>
  <c r="JG38" i="129"/>
  <c r="IY38" i="129"/>
  <c r="IQ38" i="129"/>
  <c r="II38" i="129"/>
  <c r="IA38" i="129"/>
  <c r="HS38" i="129"/>
  <c r="HK38" i="129"/>
  <c r="HC38" i="129"/>
  <c r="GU38" i="129"/>
  <c r="GM38" i="129"/>
  <c r="GE38" i="129"/>
  <c r="FW38" i="129"/>
  <c r="FO38" i="129"/>
  <c r="FG38" i="129"/>
  <c r="EY38" i="129"/>
  <c r="EQ38" i="129"/>
  <c r="EI38" i="129"/>
  <c r="EA38" i="129"/>
  <c r="DS38" i="129"/>
  <c r="DK38" i="129"/>
  <c r="DC38" i="129"/>
  <c r="CU38" i="129"/>
  <c r="CM38" i="129"/>
  <c r="CE38" i="129"/>
  <c r="BW38" i="129"/>
  <c r="BO38" i="129"/>
  <c r="BG38" i="129"/>
  <c r="AY38" i="129"/>
  <c r="AQ38" i="129"/>
  <c r="AI38" i="129"/>
  <c r="AA38" i="129"/>
  <c r="S38" i="129"/>
  <c r="OU37" i="129"/>
  <c r="OM37" i="129"/>
  <c r="OE37" i="129"/>
  <c r="NW37" i="129"/>
  <c r="NO37" i="129"/>
  <c r="NG37" i="129"/>
  <c r="MY37" i="129"/>
  <c r="MQ37" i="129"/>
  <c r="MI37" i="129"/>
  <c r="MA37" i="129"/>
  <c r="LS37" i="129"/>
  <c r="LK37" i="129"/>
  <c r="LC37" i="129"/>
  <c r="KU37" i="129"/>
  <c r="KM37" i="129"/>
  <c r="KE37" i="129"/>
  <c r="JW37" i="129"/>
  <c r="JO37" i="129"/>
  <c r="JG37" i="129"/>
  <c r="IY37" i="129"/>
  <c r="IQ37" i="129"/>
  <c r="II37" i="129"/>
  <c r="IA37" i="129"/>
  <c r="HS37" i="129"/>
  <c r="HK37" i="129"/>
  <c r="HC37" i="129"/>
  <c r="GU37" i="129"/>
  <c r="GM37" i="129"/>
  <c r="GE37" i="129"/>
  <c r="FW37" i="129"/>
  <c r="FO37" i="129"/>
  <c r="FG37" i="129"/>
  <c r="EY37" i="129"/>
  <c r="EQ37" i="129"/>
  <c r="EI37" i="129"/>
  <c r="EA37" i="129"/>
  <c r="DS37" i="129"/>
  <c r="DK37" i="129"/>
  <c r="DC37" i="129"/>
  <c r="CU37" i="129"/>
  <c r="CM37" i="129"/>
  <c r="CE37" i="129"/>
  <c r="BW37" i="129"/>
  <c r="BO37" i="129"/>
  <c r="BG37" i="129"/>
  <c r="AY37" i="129"/>
  <c r="AQ37" i="129"/>
  <c r="AI37" i="129"/>
  <c r="AA37" i="129"/>
  <c r="S37" i="129"/>
  <c r="OU36" i="129"/>
  <c r="OM36" i="129"/>
  <c r="OE36" i="129"/>
  <c r="NW36" i="129"/>
  <c r="NO36" i="129"/>
  <c r="NG36" i="129"/>
  <c r="MY36" i="129"/>
  <c r="MQ36" i="129"/>
  <c r="MI36" i="129"/>
  <c r="MA36" i="129"/>
  <c r="LS36" i="129"/>
  <c r="LK36" i="129"/>
  <c r="LC36" i="129"/>
  <c r="KU36" i="129"/>
  <c r="KM36" i="129"/>
  <c r="KE36" i="129"/>
  <c r="JW36" i="129"/>
  <c r="JO36" i="129"/>
  <c r="JG36" i="129"/>
  <c r="IY36" i="129"/>
  <c r="IQ36" i="129"/>
  <c r="II36" i="129"/>
  <c r="IA36" i="129"/>
  <c r="HS36" i="129"/>
  <c r="HK36" i="129"/>
  <c r="HC36" i="129"/>
  <c r="GU36" i="129"/>
  <c r="GM36" i="129"/>
  <c r="GE36" i="129"/>
  <c r="FW36" i="129"/>
  <c r="FO36" i="129"/>
  <c r="FG36" i="129"/>
  <c r="EY36" i="129"/>
  <c r="EQ36" i="129"/>
  <c r="EI36" i="129"/>
  <c r="EA36" i="129"/>
  <c r="DS36" i="129"/>
  <c r="DK36" i="129"/>
  <c r="DC36" i="129"/>
  <c r="CU36" i="129"/>
  <c r="CM36" i="129"/>
  <c r="CE36" i="129"/>
  <c r="BW36" i="129"/>
  <c r="BO36" i="129"/>
  <c r="BG36" i="129"/>
  <c r="AY36" i="129"/>
  <c r="AQ36" i="129"/>
  <c r="AI36" i="129"/>
  <c r="AA36" i="129"/>
  <c r="S36" i="129"/>
  <c r="OU35" i="129"/>
  <c r="OM35" i="129"/>
  <c r="OE35" i="129"/>
  <c r="NW35" i="129"/>
  <c r="NO35" i="129"/>
  <c r="NG35" i="129"/>
  <c r="MY35" i="129"/>
  <c r="MQ35" i="129"/>
  <c r="MI35" i="129"/>
  <c r="MA35" i="129"/>
  <c r="LS35" i="129"/>
  <c r="LK35" i="129"/>
  <c r="LC35" i="129"/>
  <c r="KU35" i="129"/>
  <c r="KM35" i="129"/>
  <c r="KE35" i="129"/>
  <c r="JW35" i="129"/>
  <c r="JO35" i="129"/>
  <c r="JG35" i="129"/>
  <c r="IY35" i="129"/>
  <c r="IQ35" i="129"/>
  <c r="II35" i="129"/>
  <c r="IA35" i="129"/>
  <c r="HS35" i="129"/>
  <c r="HK35" i="129"/>
  <c r="HC35" i="129"/>
  <c r="GU35" i="129"/>
  <c r="GM35" i="129"/>
  <c r="GE35" i="129"/>
  <c r="FW35" i="129"/>
  <c r="FO35" i="129"/>
  <c r="FG35" i="129"/>
  <c r="EY35" i="129"/>
  <c r="EQ35" i="129"/>
  <c r="EI35" i="129"/>
  <c r="EA35" i="129"/>
  <c r="DS35" i="129"/>
  <c r="DK35" i="129"/>
  <c r="DC35" i="129"/>
  <c r="CU35" i="129"/>
  <c r="CM35" i="129"/>
  <c r="CE35" i="129"/>
  <c r="BW35" i="129"/>
  <c r="BO35" i="129"/>
  <c r="BG35" i="129"/>
  <c r="AY35" i="129"/>
  <c r="AQ35" i="129"/>
  <c r="AI35" i="129"/>
  <c r="AA35" i="129"/>
  <c r="S35" i="129"/>
  <c r="OU34" i="129"/>
  <c r="OM34" i="129"/>
  <c r="OE34" i="129"/>
  <c r="NW34" i="129"/>
  <c r="NO34" i="129"/>
  <c r="NG34" i="129"/>
  <c r="MY34" i="129"/>
  <c r="MQ34" i="129"/>
  <c r="MI34" i="129"/>
  <c r="MA34" i="129"/>
  <c r="LS34" i="129"/>
  <c r="LK34" i="129"/>
  <c r="LC34" i="129"/>
  <c r="KU34" i="129"/>
  <c r="KM34" i="129"/>
  <c r="KE34" i="129"/>
  <c r="JW34" i="129"/>
  <c r="JO34" i="129"/>
  <c r="JG34" i="129"/>
  <c r="IY34" i="129"/>
  <c r="IQ34" i="129"/>
  <c r="II34" i="129"/>
  <c r="IA34" i="129"/>
  <c r="HS34" i="129"/>
  <c r="HK34" i="129"/>
  <c r="HC34" i="129"/>
  <c r="GU34" i="129"/>
  <c r="GM34" i="129"/>
  <c r="GE34" i="129"/>
  <c r="FW34" i="129"/>
  <c r="FO34" i="129"/>
  <c r="FG34" i="129"/>
  <c r="EY34" i="129"/>
  <c r="EQ34" i="129"/>
  <c r="EI34" i="129"/>
  <c r="EA34" i="129"/>
  <c r="DS34" i="129"/>
  <c r="DK34" i="129"/>
  <c r="DC34" i="129"/>
  <c r="CU34" i="129"/>
  <c r="CM34" i="129"/>
  <c r="CE34" i="129"/>
  <c r="BW34" i="129"/>
  <c r="BO34" i="129"/>
  <c r="BG34" i="129"/>
  <c r="AY34" i="129"/>
  <c r="AQ34" i="129"/>
  <c r="AI34" i="129"/>
  <c r="AA34" i="129"/>
  <c r="S34" i="129"/>
  <c r="OU33" i="129"/>
  <c r="OM33" i="129"/>
  <c r="OE33" i="129"/>
  <c r="NW33" i="129"/>
  <c r="NO33" i="129"/>
  <c r="NG33" i="129"/>
  <c r="MY33" i="129"/>
  <c r="MQ33" i="129"/>
  <c r="MI33" i="129"/>
  <c r="MA33" i="129"/>
  <c r="LS33" i="129"/>
  <c r="LK33" i="129"/>
  <c r="LC33" i="129"/>
  <c r="KU33" i="129"/>
  <c r="KM33" i="129"/>
  <c r="KE33" i="129"/>
  <c r="JW33" i="129"/>
  <c r="JO33" i="129"/>
  <c r="JG33" i="129"/>
  <c r="IY33" i="129"/>
  <c r="IQ33" i="129"/>
  <c r="II33" i="129"/>
  <c r="IA33" i="129"/>
  <c r="HS33" i="129"/>
  <c r="HK33" i="129"/>
  <c r="HC33" i="129"/>
  <c r="GU33" i="129"/>
  <c r="GM33" i="129"/>
  <c r="GE33" i="129"/>
  <c r="FW33" i="129"/>
  <c r="FO33" i="129"/>
  <c r="FG33" i="129"/>
  <c r="EY33" i="129"/>
  <c r="EQ33" i="129"/>
  <c r="EI33" i="129"/>
  <c r="EA33" i="129"/>
  <c r="DS33" i="129"/>
  <c r="DK33" i="129"/>
  <c r="DC33" i="129"/>
  <c r="CU33" i="129"/>
  <c r="CM33" i="129"/>
  <c r="CE33" i="129"/>
  <c r="BW33" i="129"/>
  <c r="BO33" i="129"/>
  <c r="BG33" i="129"/>
  <c r="AY33" i="129"/>
  <c r="AQ33" i="129"/>
  <c r="AI33" i="129"/>
  <c r="AA33" i="129"/>
  <c r="S33" i="129"/>
  <c r="OU32" i="129"/>
  <c r="OM32" i="129"/>
  <c r="OE32" i="129"/>
  <c r="NW32" i="129"/>
  <c r="NO32" i="129"/>
  <c r="NG32" i="129"/>
  <c r="MY32" i="129"/>
  <c r="MQ32" i="129"/>
  <c r="MI32" i="129"/>
  <c r="MA32" i="129"/>
  <c r="LS32" i="129"/>
  <c r="LK32" i="129"/>
  <c r="LC32" i="129"/>
  <c r="KU32" i="129"/>
  <c r="KM32" i="129"/>
  <c r="KE32" i="129"/>
  <c r="JW32" i="129"/>
  <c r="JO32" i="129"/>
  <c r="JG32" i="129"/>
  <c r="IY32" i="129"/>
  <c r="IQ32" i="129"/>
  <c r="II32" i="129"/>
  <c r="IA32" i="129"/>
  <c r="HS32" i="129"/>
  <c r="HK32" i="129"/>
  <c r="HC32" i="129"/>
  <c r="GU32" i="129"/>
  <c r="GM32" i="129"/>
  <c r="GE32" i="129"/>
  <c r="FW32" i="129"/>
  <c r="FO32" i="129"/>
  <c r="FG32" i="129"/>
  <c r="EY32" i="129"/>
  <c r="EQ32" i="129"/>
  <c r="EI32" i="129"/>
  <c r="EA32" i="129"/>
  <c r="DS32" i="129"/>
  <c r="DK32" i="129"/>
  <c r="DC32" i="129"/>
  <c r="CU32" i="129"/>
  <c r="CM32" i="129"/>
  <c r="CE32" i="129"/>
  <c r="BW32" i="129"/>
  <c r="BO32" i="129"/>
  <c r="BG32" i="129"/>
  <c r="AY32" i="129"/>
  <c r="AQ32" i="129"/>
  <c r="AI32" i="129"/>
  <c r="AA32" i="129"/>
  <c r="S32" i="129"/>
  <c r="OU31" i="129"/>
  <c r="OM31" i="129"/>
  <c r="OE31" i="129"/>
  <c r="NW31" i="129"/>
  <c r="NO31" i="129"/>
  <c r="NG31" i="129"/>
  <c r="MY31" i="129"/>
  <c r="MQ31" i="129"/>
  <c r="MI31" i="129"/>
  <c r="MA31" i="129"/>
  <c r="LS31" i="129"/>
  <c r="LK31" i="129"/>
  <c r="LC31" i="129"/>
  <c r="KU31" i="129"/>
  <c r="KM31" i="129"/>
  <c r="KE31" i="129"/>
  <c r="JW31" i="129"/>
  <c r="JO31" i="129"/>
  <c r="JG31" i="129"/>
  <c r="IY31" i="129"/>
  <c r="IQ31" i="129"/>
  <c r="II31" i="129"/>
  <c r="IA31" i="129"/>
  <c r="HS31" i="129"/>
  <c r="HK31" i="129"/>
  <c r="HC31" i="129"/>
  <c r="GU31" i="129"/>
  <c r="GM31" i="129"/>
  <c r="GE31" i="129"/>
  <c r="FW31" i="129"/>
  <c r="FO31" i="129"/>
  <c r="FG31" i="129"/>
  <c r="EY31" i="129"/>
  <c r="EQ31" i="129"/>
  <c r="EI31" i="129"/>
  <c r="EA31" i="129"/>
  <c r="DS31" i="129"/>
  <c r="DK31" i="129"/>
  <c r="DC31" i="129"/>
  <c r="CU31" i="129"/>
  <c r="CM31" i="129"/>
  <c r="CE31" i="129"/>
  <c r="BW31" i="129"/>
  <c r="BO31" i="129"/>
  <c r="BG31" i="129"/>
  <c r="AY31" i="129"/>
  <c r="AQ31" i="129"/>
  <c r="AI31" i="129"/>
  <c r="AA31" i="129"/>
  <c r="S31" i="129"/>
  <c r="OU30" i="129"/>
  <c r="LK44" i="129"/>
  <c r="KE44" i="129"/>
  <c r="JM44" i="129"/>
  <c r="IW44" i="129"/>
  <c r="IG44" i="129"/>
  <c r="HQ44" i="129"/>
  <c r="HC44" i="129"/>
  <c r="GS44" i="129"/>
  <c r="GG44" i="129"/>
  <c r="FW44" i="129"/>
  <c r="FM44" i="129"/>
  <c r="FA44" i="129"/>
  <c r="EQ44" i="129"/>
  <c r="EG44" i="129"/>
  <c r="DY44" i="129"/>
  <c r="DQ44" i="129"/>
  <c r="DI44" i="129"/>
  <c r="DA44" i="129"/>
  <c r="CS44" i="129"/>
  <c r="CK44" i="129"/>
  <c r="CC44" i="129"/>
  <c r="BU44" i="129"/>
  <c r="BM44" i="129"/>
  <c r="BE44" i="129"/>
  <c r="AW44" i="129"/>
  <c r="AO44" i="129"/>
  <c r="AG44" i="129"/>
  <c r="Y44" i="129"/>
  <c r="Q44" i="129"/>
  <c r="OS43" i="129"/>
  <c r="OK43" i="129"/>
  <c r="OC43" i="129"/>
  <c r="NU43" i="129"/>
  <c r="NM43" i="129"/>
  <c r="NE43" i="129"/>
  <c r="MW43" i="129"/>
  <c r="MO43" i="129"/>
  <c r="MG43" i="129"/>
  <c r="LY43" i="129"/>
  <c r="LQ43" i="129"/>
  <c r="LI43" i="129"/>
  <c r="LA43" i="129"/>
  <c r="KS43" i="129"/>
  <c r="KK43" i="129"/>
  <c r="KC43" i="129"/>
  <c r="JU43" i="129"/>
  <c r="JM43" i="129"/>
  <c r="JE43" i="129"/>
  <c r="IW43" i="129"/>
  <c r="IO43" i="129"/>
  <c r="IG43" i="129"/>
  <c r="HY43" i="129"/>
  <c r="HQ43" i="129"/>
  <c r="HI43" i="129"/>
  <c r="HA43" i="129"/>
  <c r="GS43" i="129"/>
  <c r="GK43" i="129"/>
  <c r="GC43" i="129"/>
  <c r="FU43" i="129"/>
  <c r="FM43" i="129"/>
  <c r="FE43" i="129"/>
  <c r="EW43" i="129"/>
  <c r="EO43" i="129"/>
  <c r="EG43" i="129"/>
  <c r="DY43" i="129"/>
  <c r="DQ43" i="129"/>
  <c r="DI43" i="129"/>
  <c r="DA43" i="129"/>
  <c r="CS43" i="129"/>
  <c r="CK43" i="129"/>
  <c r="CC43" i="129"/>
  <c r="BU43" i="129"/>
  <c r="BM43" i="129"/>
  <c r="BE43" i="129"/>
  <c r="AW43" i="129"/>
  <c r="AO43" i="129"/>
  <c r="AG43" i="129"/>
  <c r="Y43" i="129"/>
  <c r="Q43" i="129"/>
  <c r="OS42" i="129"/>
  <c r="OK42" i="129"/>
  <c r="OC42" i="129"/>
  <c r="NU42" i="129"/>
  <c r="NM42" i="129"/>
  <c r="NE42" i="129"/>
  <c r="MW42" i="129"/>
  <c r="MO42" i="129"/>
  <c r="MG42" i="129"/>
  <c r="LY42" i="129"/>
  <c r="LQ42" i="129"/>
  <c r="LI42" i="129"/>
  <c r="LA42" i="129"/>
  <c r="KS42" i="129"/>
  <c r="KK42" i="129"/>
  <c r="KC42" i="129"/>
  <c r="JU42" i="129"/>
  <c r="JM42" i="129"/>
  <c r="JE42" i="129"/>
  <c r="IW42" i="129"/>
  <c r="IO42" i="129"/>
  <c r="IG42" i="129"/>
  <c r="HY42" i="129"/>
  <c r="HQ42" i="129"/>
  <c r="HI42" i="129"/>
  <c r="HA42" i="129"/>
  <c r="GS42" i="129"/>
  <c r="GK42" i="129"/>
  <c r="GC42" i="129"/>
  <c r="FU42" i="129"/>
  <c r="FM42" i="129"/>
  <c r="FE42" i="129"/>
  <c r="EW42" i="129"/>
  <c r="EO42" i="129"/>
  <c r="EG42" i="129"/>
  <c r="DY42" i="129"/>
  <c r="DQ42" i="129"/>
  <c r="DI42" i="129"/>
  <c r="DA42" i="129"/>
  <c r="CS42" i="129"/>
  <c r="CK42" i="129"/>
  <c r="CC42" i="129"/>
  <c r="BU42" i="129"/>
  <c r="BM42" i="129"/>
  <c r="BE42" i="129"/>
  <c r="AW42" i="129"/>
  <c r="AO42" i="129"/>
  <c r="AG42" i="129"/>
  <c r="Y42" i="129"/>
  <c r="Q42" i="129"/>
  <c r="OS41" i="129"/>
  <c r="OK41" i="129"/>
  <c r="OC41" i="129"/>
  <c r="NU41" i="129"/>
  <c r="NM41" i="129"/>
  <c r="NE41" i="129"/>
  <c r="MW41" i="129"/>
  <c r="MO41" i="129"/>
  <c r="MG41" i="129"/>
  <c r="LY41" i="129"/>
  <c r="LQ41" i="129"/>
  <c r="LI41" i="129"/>
  <c r="LA41" i="129"/>
  <c r="KS41" i="129"/>
  <c r="KK41" i="129"/>
  <c r="KC41" i="129"/>
  <c r="JU41" i="129"/>
  <c r="JM41" i="129"/>
  <c r="JE41" i="129"/>
  <c r="IW41" i="129"/>
  <c r="IO41" i="129"/>
  <c r="IG41" i="129"/>
  <c r="HY41" i="129"/>
  <c r="HQ41" i="129"/>
  <c r="HI41" i="129"/>
  <c r="HA41" i="129"/>
  <c r="GS41" i="129"/>
  <c r="GK41" i="129"/>
  <c r="GC41" i="129"/>
  <c r="FU41" i="129"/>
  <c r="FM41" i="129"/>
  <c r="FE41" i="129"/>
  <c r="EW41" i="129"/>
  <c r="EO41" i="129"/>
  <c r="EG41" i="129"/>
  <c r="DY41" i="129"/>
  <c r="DQ41" i="129"/>
  <c r="DI41" i="129"/>
  <c r="DA41" i="129"/>
  <c r="CS41" i="129"/>
  <c r="CK41" i="129"/>
  <c r="CC41" i="129"/>
  <c r="BU41" i="129"/>
  <c r="BM41" i="129"/>
  <c r="BE41" i="129"/>
  <c r="AW41" i="129"/>
  <c r="AO41" i="129"/>
  <c r="AG41" i="129"/>
  <c r="Y41" i="129"/>
  <c r="Q41" i="129"/>
  <c r="OS40" i="129"/>
  <c r="OK40" i="129"/>
  <c r="OC40" i="129"/>
  <c r="NU40" i="129"/>
  <c r="NM40" i="129"/>
  <c r="NE40" i="129"/>
  <c r="MW40" i="129"/>
  <c r="MO40" i="129"/>
  <c r="MG40" i="129"/>
  <c r="LY40" i="129"/>
  <c r="LQ40" i="129"/>
  <c r="LI40" i="129"/>
  <c r="LA40" i="129"/>
  <c r="KS40" i="129"/>
  <c r="KK40" i="129"/>
  <c r="KC40" i="129"/>
  <c r="JU40" i="129"/>
  <c r="JM40" i="129"/>
  <c r="JE40" i="129"/>
  <c r="IW40" i="129"/>
  <c r="IO40" i="129"/>
  <c r="IG40" i="129"/>
  <c r="HY40" i="129"/>
  <c r="HQ40" i="129"/>
  <c r="HI40" i="129"/>
  <c r="HA40" i="129"/>
  <c r="GS40" i="129"/>
  <c r="GK40" i="129"/>
  <c r="GC40" i="129"/>
  <c r="FU40" i="129"/>
  <c r="FM40" i="129"/>
  <c r="FE40" i="129"/>
  <c r="EW40" i="129"/>
  <c r="EO40" i="129"/>
  <c r="EG40" i="129"/>
  <c r="DY40" i="129"/>
  <c r="DQ40" i="129"/>
  <c r="DI40" i="129"/>
  <c r="DA40" i="129"/>
  <c r="CS40" i="129"/>
  <c r="CK40" i="129"/>
  <c r="CC40" i="129"/>
  <c r="BU40" i="129"/>
  <c r="BM40" i="129"/>
  <c r="BE40" i="129"/>
  <c r="AW40" i="129"/>
  <c r="AO40" i="129"/>
  <c r="AG40" i="129"/>
  <c r="Y40" i="129"/>
  <c r="Q40" i="129"/>
  <c r="OS39" i="129"/>
  <c r="OK39" i="129"/>
  <c r="OC39" i="129"/>
  <c r="NU39" i="129"/>
  <c r="NM39" i="129"/>
  <c r="NE39" i="129"/>
  <c r="MW39" i="129"/>
  <c r="MO39" i="129"/>
  <c r="MG39" i="129"/>
  <c r="LY39" i="129"/>
  <c r="LQ39" i="129"/>
  <c r="LI39" i="129"/>
  <c r="LA39" i="129"/>
  <c r="KS39" i="129"/>
  <c r="KK39" i="129"/>
  <c r="KC39" i="129"/>
  <c r="JU39" i="129"/>
  <c r="JM39" i="129"/>
  <c r="JE39" i="129"/>
  <c r="IW39" i="129"/>
  <c r="IO39" i="129"/>
  <c r="IG39" i="129"/>
  <c r="HY39" i="129"/>
  <c r="HQ39" i="129"/>
  <c r="HI39" i="129"/>
  <c r="HA39" i="129"/>
  <c r="GS39" i="129"/>
  <c r="GK39" i="129"/>
  <c r="GC39" i="129"/>
  <c r="FU39" i="129"/>
  <c r="FM39" i="129"/>
  <c r="FE39" i="129"/>
  <c r="EW39" i="129"/>
  <c r="EO39" i="129"/>
  <c r="EG39" i="129"/>
  <c r="DY39" i="129"/>
  <c r="DQ39" i="129"/>
  <c r="DI39" i="129"/>
  <c r="DA39" i="129"/>
  <c r="CS39" i="129"/>
  <c r="CK39" i="129"/>
  <c r="CC39" i="129"/>
  <c r="BU39" i="129"/>
  <c r="BM39" i="129"/>
  <c r="BE39" i="129"/>
  <c r="AW39" i="129"/>
  <c r="AO39" i="129"/>
  <c r="AG39" i="129"/>
  <c r="Y39" i="129"/>
  <c r="Q39" i="129"/>
  <c r="OS38" i="129"/>
  <c r="OK38" i="129"/>
  <c r="OC38" i="129"/>
  <c r="NU38" i="129"/>
  <c r="NM38" i="129"/>
  <c r="NE38" i="129"/>
  <c r="MW38" i="129"/>
  <c r="MO38" i="129"/>
  <c r="MG38" i="129"/>
  <c r="LY38" i="129"/>
  <c r="LQ38" i="129"/>
  <c r="LI38" i="129"/>
  <c r="LA38" i="129"/>
  <c r="KS38" i="129"/>
  <c r="KK38" i="129"/>
  <c r="KC38" i="129"/>
  <c r="JU38" i="129"/>
  <c r="JM38" i="129"/>
  <c r="JE38" i="129"/>
  <c r="IW38" i="129"/>
  <c r="IO38" i="129"/>
  <c r="IG38" i="129"/>
  <c r="HY38" i="129"/>
  <c r="HQ38" i="129"/>
  <c r="HI38" i="129"/>
  <c r="HA38" i="129"/>
  <c r="GS38" i="129"/>
  <c r="GK38" i="129"/>
  <c r="GC38" i="129"/>
  <c r="FU38" i="129"/>
  <c r="FM38" i="129"/>
  <c r="FE38" i="129"/>
  <c r="EW38" i="129"/>
  <c r="EO38" i="129"/>
  <c r="EG38" i="129"/>
  <c r="DY38" i="129"/>
  <c r="DQ38" i="129"/>
  <c r="DI38" i="129"/>
  <c r="DA38" i="129"/>
  <c r="CS38" i="129"/>
  <c r="CK38" i="129"/>
  <c r="CC38" i="129"/>
  <c r="BU38" i="129"/>
  <c r="BM38" i="129"/>
  <c r="BE38" i="129"/>
  <c r="AW38" i="129"/>
  <c r="AO38" i="129"/>
  <c r="AG38" i="129"/>
  <c r="Y38" i="129"/>
  <c r="Q38" i="129"/>
  <c r="OS37" i="129"/>
  <c r="OK37" i="129"/>
  <c r="OC37" i="129"/>
  <c r="NU37" i="129"/>
  <c r="NM37" i="129"/>
  <c r="NE37" i="129"/>
  <c r="MW37" i="129"/>
  <c r="MO37" i="129"/>
  <c r="MG37" i="129"/>
  <c r="LY37" i="129"/>
  <c r="LQ37" i="129"/>
  <c r="LI37" i="129"/>
  <c r="LA37" i="129"/>
  <c r="KS37" i="129"/>
  <c r="KK37" i="129"/>
  <c r="KC37" i="129"/>
  <c r="JU37" i="129"/>
  <c r="JM37" i="129"/>
  <c r="JE37" i="129"/>
  <c r="IW37" i="129"/>
  <c r="IO37" i="129"/>
  <c r="IG37" i="129"/>
  <c r="HY37" i="129"/>
  <c r="HQ37" i="129"/>
  <c r="HI37" i="129"/>
  <c r="HA37" i="129"/>
  <c r="GS37" i="129"/>
  <c r="GK37" i="129"/>
  <c r="GC37" i="129"/>
  <c r="FU37" i="129"/>
  <c r="FM37" i="129"/>
  <c r="FE37" i="129"/>
  <c r="EW37" i="129"/>
  <c r="EO37" i="129"/>
  <c r="EG37" i="129"/>
  <c r="DY37" i="129"/>
  <c r="DQ37" i="129"/>
  <c r="DI37" i="129"/>
  <c r="DA37" i="129"/>
  <c r="CS37" i="129"/>
  <c r="CK37" i="129"/>
  <c r="CC37" i="129"/>
  <c r="BU37" i="129"/>
  <c r="BM37" i="129"/>
  <c r="BE37" i="129"/>
  <c r="AW37" i="129"/>
  <c r="AO37" i="129"/>
  <c r="AG37" i="129"/>
  <c r="Y37" i="129"/>
  <c r="Q37" i="129"/>
  <c r="OS36" i="129"/>
  <c r="OK36" i="129"/>
  <c r="OC36" i="129"/>
  <c r="NU36" i="129"/>
  <c r="NM36" i="129"/>
  <c r="NE36" i="129"/>
  <c r="MW36" i="129"/>
  <c r="MO36" i="129"/>
  <c r="MG36" i="129"/>
  <c r="LY36" i="129"/>
  <c r="LQ36" i="129"/>
  <c r="LI36" i="129"/>
  <c r="LA36" i="129"/>
  <c r="KS36" i="129"/>
  <c r="KK36" i="129"/>
  <c r="KC36" i="129"/>
  <c r="JU36" i="129"/>
  <c r="JM36" i="129"/>
  <c r="JE36" i="129"/>
  <c r="IW36" i="129"/>
  <c r="IO36" i="129"/>
  <c r="IG36" i="129"/>
  <c r="HY36" i="129"/>
  <c r="HQ36" i="129"/>
  <c r="HI36" i="129"/>
  <c r="HA36" i="129"/>
  <c r="GS36" i="129"/>
  <c r="GK36" i="129"/>
  <c r="GC36" i="129"/>
  <c r="FU36" i="129"/>
  <c r="FM36" i="129"/>
  <c r="FE36" i="129"/>
  <c r="EW36" i="129"/>
  <c r="EO36" i="129"/>
  <c r="EG36" i="129"/>
  <c r="DY36" i="129"/>
  <c r="DQ36" i="129"/>
  <c r="DI36" i="129"/>
  <c r="DA36" i="129"/>
  <c r="CS36" i="129"/>
  <c r="CK36" i="129"/>
  <c r="CC36" i="129"/>
  <c r="BU36" i="129"/>
  <c r="BM36" i="129"/>
  <c r="BE36" i="129"/>
  <c r="AW36" i="129"/>
  <c r="AO36" i="129"/>
  <c r="AG36" i="129"/>
  <c r="Y36" i="129"/>
  <c r="Q36" i="129"/>
  <c r="OS35" i="129"/>
  <c r="OK35" i="129"/>
  <c r="OC35" i="129"/>
  <c r="NU35" i="129"/>
  <c r="NM35" i="129"/>
  <c r="NE35" i="129"/>
  <c r="MW35" i="129"/>
  <c r="MO35" i="129"/>
  <c r="MG35" i="129"/>
  <c r="LY35" i="129"/>
  <c r="LQ35" i="129"/>
  <c r="LI35" i="129"/>
  <c r="LA35" i="129"/>
  <c r="KS35" i="129"/>
  <c r="KK35" i="129"/>
  <c r="KC35" i="129"/>
  <c r="JU35" i="129"/>
  <c r="JM35" i="129"/>
  <c r="JE35" i="129"/>
  <c r="IW35" i="129"/>
  <c r="IO35" i="129"/>
  <c r="IG35" i="129"/>
  <c r="HY35" i="129"/>
  <c r="HQ35" i="129"/>
  <c r="HI35" i="129"/>
  <c r="HA35" i="129"/>
  <c r="GS35" i="129"/>
  <c r="GK35" i="129"/>
  <c r="GC35" i="129"/>
  <c r="FU35" i="129"/>
  <c r="FM35" i="129"/>
  <c r="FE35" i="129"/>
  <c r="EW35" i="129"/>
  <c r="EO35" i="129"/>
  <c r="EG35" i="129"/>
  <c r="DY35" i="129"/>
  <c r="DQ35" i="129"/>
  <c r="DI35" i="129"/>
  <c r="DA35" i="129"/>
  <c r="CS35" i="129"/>
  <c r="CK35" i="129"/>
  <c r="CC35" i="129"/>
  <c r="BU35" i="129"/>
  <c r="BM35" i="129"/>
  <c r="BE35" i="129"/>
  <c r="AW35" i="129"/>
  <c r="AO35" i="129"/>
  <c r="AG35" i="129"/>
  <c r="Y35" i="129"/>
  <c r="Q35" i="129"/>
  <c r="OS34" i="129"/>
  <c r="OK34" i="129"/>
  <c r="OC34" i="129"/>
  <c r="NU34" i="129"/>
  <c r="NM34" i="129"/>
  <c r="NE34" i="129"/>
  <c r="MW34" i="129"/>
  <c r="MO34" i="129"/>
  <c r="MG34" i="129"/>
  <c r="LY34" i="129"/>
  <c r="LQ34" i="129"/>
  <c r="LI34" i="129"/>
  <c r="LA34" i="129"/>
  <c r="KS34" i="129"/>
  <c r="KK34" i="129"/>
  <c r="KC34" i="129"/>
  <c r="JU34" i="129"/>
  <c r="JM34" i="129"/>
  <c r="JE34" i="129"/>
  <c r="IW34" i="129"/>
  <c r="IO34" i="129"/>
  <c r="IG34" i="129"/>
  <c r="HY34" i="129"/>
  <c r="HQ34" i="129"/>
  <c r="HI34" i="129"/>
  <c r="HA34" i="129"/>
  <c r="GS34" i="129"/>
  <c r="GK34" i="129"/>
  <c r="GC34" i="129"/>
  <c r="FU34" i="129"/>
  <c r="FM34" i="129"/>
  <c r="FE34" i="129"/>
  <c r="EW34" i="129"/>
  <c r="EO34" i="129"/>
  <c r="EG34" i="129"/>
  <c r="DY34" i="129"/>
  <c r="DQ34" i="129"/>
  <c r="DI34" i="129"/>
  <c r="DA34" i="129"/>
  <c r="CS34" i="129"/>
  <c r="CK34" i="129"/>
  <c r="CC34" i="129"/>
  <c r="BU34" i="129"/>
  <c r="BM34" i="129"/>
  <c r="BE34" i="129"/>
  <c r="AW34" i="129"/>
  <c r="AO34" i="129"/>
  <c r="AG34" i="129"/>
  <c r="Y34" i="129"/>
  <c r="Q34" i="129"/>
  <c r="OS33" i="129"/>
  <c r="OK33" i="129"/>
  <c r="OC33" i="129"/>
  <c r="NU33" i="129"/>
  <c r="NM33" i="129"/>
  <c r="NE33" i="129"/>
  <c r="MW33" i="129"/>
  <c r="MO33" i="129"/>
  <c r="MG33" i="129"/>
  <c r="LY33" i="129"/>
  <c r="LQ33" i="129"/>
  <c r="LI33" i="129"/>
  <c r="LA33" i="129"/>
  <c r="KS33" i="129"/>
  <c r="KK33" i="129"/>
  <c r="KC33" i="129"/>
  <c r="JU33" i="129"/>
  <c r="JM33" i="129"/>
  <c r="JE33" i="129"/>
  <c r="IW33" i="129"/>
  <c r="IO33" i="129"/>
  <c r="IG33" i="129"/>
  <c r="HY33" i="129"/>
  <c r="HQ33" i="129"/>
  <c r="HI33" i="129"/>
  <c r="HA33" i="129"/>
  <c r="GS33" i="129"/>
  <c r="GK33" i="129"/>
  <c r="GC33" i="129"/>
  <c r="FU33" i="129"/>
  <c r="FM33" i="129"/>
  <c r="FE33" i="129"/>
  <c r="EW33" i="129"/>
  <c r="EO33" i="129"/>
  <c r="EG33" i="129"/>
  <c r="DY33" i="129"/>
  <c r="DQ33" i="129"/>
  <c r="DI33" i="129"/>
  <c r="DA33" i="129"/>
  <c r="CS33" i="129"/>
  <c r="CK33" i="129"/>
  <c r="CC33" i="129"/>
  <c r="BU33" i="129"/>
  <c r="BM33" i="129"/>
  <c r="BE33" i="129"/>
  <c r="AW33" i="129"/>
  <c r="AO33" i="129"/>
  <c r="AG33" i="129"/>
  <c r="Y33" i="129"/>
  <c r="Q33" i="129"/>
  <c r="OS32" i="129"/>
  <c r="OK32" i="129"/>
  <c r="OC32" i="129"/>
  <c r="NU32" i="129"/>
  <c r="NM32" i="129"/>
  <c r="NE32" i="129"/>
  <c r="MW32" i="129"/>
  <c r="MO32" i="129"/>
  <c r="MG32" i="129"/>
  <c r="LY32" i="129"/>
  <c r="LQ32" i="129"/>
  <c r="LI32" i="129"/>
  <c r="LA32" i="129"/>
  <c r="KS32" i="129"/>
  <c r="KK32" i="129"/>
  <c r="KC32" i="129"/>
  <c r="JU32" i="129"/>
  <c r="JM32" i="129"/>
  <c r="JE32" i="129"/>
  <c r="IW32" i="129"/>
  <c r="IO32" i="129"/>
  <c r="IG32" i="129"/>
  <c r="HY32" i="129"/>
  <c r="HQ32" i="129"/>
  <c r="HI32" i="129"/>
  <c r="HA32" i="129"/>
  <c r="GS32" i="129"/>
  <c r="GK32" i="129"/>
  <c r="GC32" i="129"/>
  <c r="FU32" i="129"/>
  <c r="FM32" i="129"/>
  <c r="FE32" i="129"/>
  <c r="EW32" i="129"/>
  <c r="EO32" i="129"/>
  <c r="EG32" i="129"/>
  <c r="DY32" i="129"/>
  <c r="DQ32" i="129"/>
  <c r="DI32" i="129"/>
  <c r="DA32" i="129"/>
  <c r="CS32" i="129"/>
  <c r="CK32" i="129"/>
  <c r="CC32" i="129"/>
  <c r="BU32" i="129"/>
  <c r="BM32" i="129"/>
  <c r="BE32" i="129"/>
  <c r="AW32" i="129"/>
  <c r="AO32" i="129"/>
  <c r="AG32" i="129"/>
  <c r="Y32" i="129"/>
  <c r="Q32" i="129"/>
  <c r="OS31" i="129"/>
  <c r="OK31" i="129"/>
  <c r="OC31" i="129"/>
  <c r="NU31" i="129"/>
  <c r="NM31" i="129"/>
  <c r="NE31" i="129"/>
  <c r="MW31" i="129"/>
  <c r="MO31" i="129"/>
  <c r="MG31" i="129"/>
  <c r="LY31" i="129"/>
  <c r="LQ31" i="129"/>
  <c r="LI31" i="129"/>
  <c r="LA31" i="129"/>
  <c r="KS31" i="129"/>
  <c r="KK31" i="129"/>
  <c r="KC31" i="129"/>
  <c r="JU31" i="129"/>
  <c r="JM31" i="129"/>
  <c r="JE31" i="129"/>
  <c r="IW31" i="129"/>
  <c r="IO31" i="129"/>
  <c r="IG31" i="129"/>
  <c r="HY31" i="129"/>
  <c r="HQ31" i="129"/>
  <c r="HI31" i="129"/>
  <c r="HA31" i="129"/>
  <c r="GS31" i="129"/>
  <c r="GK31" i="129"/>
  <c r="GC31" i="129"/>
  <c r="FU31" i="129"/>
  <c r="FM31" i="129"/>
  <c r="FE31" i="129"/>
  <c r="EW31" i="129"/>
  <c r="EO31" i="129"/>
  <c r="EG31" i="129"/>
  <c r="DY31" i="129"/>
  <c r="DQ31" i="129"/>
  <c r="DI31" i="129"/>
  <c r="DA31" i="129"/>
  <c r="CS31" i="129"/>
  <c r="CK31" i="129"/>
  <c r="CC31" i="129"/>
  <c r="BU31" i="129"/>
  <c r="BM31" i="129"/>
  <c r="BE31" i="129"/>
  <c r="AW31" i="129"/>
  <c r="AO31" i="129"/>
  <c r="AG31" i="129"/>
  <c r="Y31" i="129"/>
  <c r="Q31" i="129"/>
  <c r="OS30" i="129"/>
  <c r="OK30" i="129"/>
  <c r="OC30" i="129"/>
  <c r="LC44" i="129"/>
  <c r="JW44" i="129"/>
  <c r="JG44" i="129"/>
  <c r="IQ44" i="129"/>
  <c r="IA44" i="129"/>
  <c r="HK44" i="129"/>
  <c r="HA44" i="129"/>
  <c r="GO44" i="129"/>
  <c r="GE44" i="129"/>
  <c r="FU44" i="129"/>
  <c r="FI44" i="129"/>
  <c r="EY44" i="129"/>
  <c r="EO44" i="129"/>
  <c r="EE44" i="129"/>
  <c r="DW44" i="129"/>
  <c r="DO44" i="129"/>
  <c r="DG44" i="129"/>
  <c r="CY44" i="129"/>
  <c r="CQ44" i="129"/>
  <c r="CI44" i="129"/>
  <c r="CA44" i="129"/>
  <c r="BS44" i="129"/>
  <c r="BK44" i="129"/>
  <c r="BC44" i="129"/>
  <c r="AU44" i="129"/>
  <c r="AM44" i="129"/>
  <c r="AE44" i="129"/>
  <c r="W44" i="129"/>
  <c r="O44" i="129"/>
  <c r="OQ43" i="129"/>
  <c r="OI43" i="129"/>
  <c r="OA43" i="129"/>
  <c r="NS43" i="129"/>
  <c r="NK43" i="129"/>
  <c r="NC43" i="129"/>
  <c r="MU43" i="129"/>
  <c r="MM43" i="129"/>
  <c r="ME43" i="129"/>
  <c r="LW43" i="129"/>
  <c r="LO43" i="129"/>
  <c r="LG43" i="129"/>
  <c r="KY43" i="129"/>
  <c r="KQ43" i="129"/>
  <c r="KI43" i="129"/>
  <c r="KA43" i="129"/>
  <c r="JS43" i="129"/>
  <c r="JK43" i="129"/>
  <c r="JC43" i="129"/>
  <c r="IU43" i="129"/>
  <c r="IM43" i="129"/>
  <c r="IE43" i="129"/>
  <c r="HW43" i="129"/>
  <c r="HO43" i="129"/>
  <c r="HG43" i="129"/>
  <c r="GY43" i="129"/>
  <c r="GQ43" i="129"/>
  <c r="GI43" i="129"/>
  <c r="GA43" i="129"/>
  <c r="FS43" i="129"/>
  <c r="FK43" i="129"/>
  <c r="FC43" i="129"/>
  <c r="EU43" i="129"/>
  <c r="EM43" i="129"/>
  <c r="EE43" i="129"/>
  <c r="DW43" i="129"/>
  <c r="DO43" i="129"/>
  <c r="DG43" i="129"/>
  <c r="CY43" i="129"/>
  <c r="CQ43" i="129"/>
  <c r="CI43" i="129"/>
  <c r="CA43" i="129"/>
  <c r="BS43" i="129"/>
  <c r="BK43" i="129"/>
  <c r="BC43" i="129"/>
  <c r="AU43" i="129"/>
  <c r="AM43" i="129"/>
  <c r="AE43" i="129"/>
  <c r="W43" i="129"/>
  <c r="O43" i="129"/>
  <c r="OQ42" i="129"/>
  <c r="OI42" i="129"/>
  <c r="OA42" i="129"/>
  <c r="NS42" i="129"/>
  <c r="NK42" i="129"/>
  <c r="NC42" i="129"/>
  <c r="MU42" i="129"/>
  <c r="MM42" i="129"/>
  <c r="ME42" i="129"/>
  <c r="LW42" i="129"/>
  <c r="LO42" i="129"/>
  <c r="LG42" i="129"/>
  <c r="KY42" i="129"/>
  <c r="KQ42" i="129"/>
  <c r="KI42" i="129"/>
  <c r="KA42" i="129"/>
  <c r="JS42" i="129"/>
  <c r="JK42" i="129"/>
  <c r="JC42" i="129"/>
  <c r="IU42" i="129"/>
  <c r="IM42" i="129"/>
  <c r="IE42" i="129"/>
  <c r="HW42" i="129"/>
  <c r="HO42" i="129"/>
  <c r="HG42" i="129"/>
  <c r="GY42" i="129"/>
  <c r="GQ42" i="129"/>
  <c r="GI42" i="129"/>
  <c r="GA42" i="129"/>
  <c r="FS42" i="129"/>
  <c r="FK42" i="129"/>
  <c r="FC42" i="129"/>
  <c r="EU42" i="129"/>
  <c r="EM42" i="129"/>
  <c r="EE42" i="129"/>
  <c r="DW42" i="129"/>
  <c r="DO42" i="129"/>
  <c r="DG42" i="129"/>
  <c r="CY42" i="129"/>
  <c r="CQ42" i="129"/>
  <c r="CI42" i="129"/>
  <c r="CA42" i="129"/>
  <c r="BS42" i="129"/>
  <c r="BK42" i="129"/>
  <c r="BC42" i="129"/>
  <c r="AU42" i="129"/>
  <c r="AM42" i="129"/>
  <c r="AE42" i="129"/>
  <c r="W42" i="129"/>
  <c r="O42" i="129"/>
  <c r="OQ41" i="129"/>
  <c r="OI41" i="129"/>
  <c r="OA41" i="129"/>
  <c r="NS41" i="129"/>
  <c r="NK41" i="129"/>
  <c r="NC41" i="129"/>
  <c r="MU41" i="129"/>
  <c r="MM41" i="129"/>
  <c r="ME41" i="129"/>
  <c r="LW41" i="129"/>
  <c r="LO41" i="129"/>
  <c r="LG41" i="129"/>
  <c r="KY41" i="129"/>
  <c r="KQ41" i="129"/>
  <c r="KI41" i="129"/>
  <c r="KA41" i="129"/>
  <c r="JS41" i="129"/>
  <c r="JK41" i="129"/>
  <c r="JC41" i="129"/>
  <c r="IU41" i="129"/>
  <c r="IM41" i="129"/>
  <c r="IE41" i="129"/>
  <c r="HW41" i="129"/>
  <c r="HO41" i="129"/>
  <c r="HG41" i="129"/>
  <c r="GY41" i="129"/>
  <c r="GQ41" i="129"/>
  <c r="GI41" i="129"/>
  <c r="GA41" i="129"/>
  <c r="FS41" i="129"/>
  <c r="FK41" i="129"/>
  <c r="FC41" i="129"/>
  <c r="EU41" i="129"/>
  <c r="EM41" i="129"/>
  <c r="EE41" i="129"/>
  <c r="DW41" i="129"/>
  <c r="DO41" i="129"/>
  <c r="DG41" i="129"/>
  <c r="CY41" i="129"/>
  <c r="CQ41" i="129"/>
  <c r="CI41" i="129"/>
  <c r="CA41" i="129"/>
  <c r="BS41" i="129"/>
  <c r="BK41" i="129"/>
  <c r="BC41" i="129"/>
  <c r="AU41" i="129"/>
  <c r="AM41" i="129"/>
  <c r="AE41" i="129"/>
  <c r="W41" i="129"/>
  <c r="O41" i="129"/>
  <c r="OQ40" i="129"/>
  <c r="OI40" i="129"/>
  <c r="OA40" i="129"/>
  <c r="NS40" i="129"/>
  <c r="NK40" i="129"/>
  <c r="NC40" i="129"/>
  <c r="MU40" i="129"/>
  <c r="MM40" i="129"/>
  <c r="ME40" i="129"/>
  <c r="LW40" i="129"/>
  <c r="LO40" i="129"/>
  <c r="LG40" i="129"/>
  <c r="KY40" i="129"/>
  <c r="KQ40" i="129"/>
  <c r="KI40" i="129"/>
  <c r="KA40" i="129"/>
  <c r="JS40" i="129"/>
  <c r="JK40" i="129"/>
  <c r="JC40" i="129"/>
  <c r="IU40" i="129"/>
  <c r="IM40" i="129"/>
  <c r="IE40" i="129"/>
  <c r="HW40" i="129"/>
  <c r="HO40" i="129"/>
  <c r="HG40" i="129"/>
  <c r="GY40" i="129"/>
  <c r="GQ40" i="129"/>
  <c r="GI40" i="129"/>
  <c r="GA40" i="129"/>
  <c r="FS40" i="129"/>
  <c r="FK40" i="129"/>
  <c r="FC40" i="129"/>
  <c r="EU40" i="129"/>
  <c r="EM40" i="129"/>
  <c r="EE40" i="129"/>
  <c r="DW40" i="129"/>
  <c r="DO40" i="129"/>
  <c r="DG40" i="129"/>
  <c r="CY40" i="129"/>
  <c r="CQ40" i="129"/>
  <c r="CI40" i="129"/>
  <c r="CA40" i="129"/>
  <c r="BS40" i="129"/>
  <c r="BK40" i="129"/>
  <c r="BC40" i="129"/>
  <c r="AU40" i="129"/>
  <c r="AM40" i="129"/>
  <c r="AE40" i="129"/>
  <c r="W40" i="129"/>
  <c r="O40" i="129"/>
  <c r="OQ39" i="129"/>
  <c r="OI39" i="129"/>
  <c r="OA39" i="129"/>
  <c r="NS39" i="129"/>
  <c r="NK39" i="129"/>
  <c r="NC39" i="129"/>
  <c r="MU39" i="129"/>
  <c r="MM39" i="129"/>
  <c r="ME39" i="129"/>
  <c r="LW39" i="129"/>
  <c r="LO39" i="129"/>
  <c r="LG39" i="129"/>
  <c r="KY39" i="129"/>
  <c r="KQ39" i="129"/>
  <c r="KI39" i="129"/>
  <c r="KA39" i="129"/>
  <c r="JS39" i="129"/>
  <c r="JK39" i="129"/>
  <c r="JC39" i="129"/>
  <c r="IU39" i="129"/>
  <c r="IM39" i="129"/>
  <c r="IE39" i="129"/>
  <c r="HW39" i="129"/>
  <c r="HO39" i="129"/>
  <c r="HG39" i="129"/>
  <c r="GY39" i="129"/>
  <c r="GQ39" i="129"/>
  <c r="GI39" i="129"/>
  <c r="GA39" i="129"/>
  <c r="FS39" i="129"/>
  <c r="FK39" i="129"/>
  <c r="FC39" i="129"/>
  <c r="EU39" i="129"/>
  <c r="EM39" i="129"/>
  <c r="EE39" i="129"/>
  <c r="DW39" i="129"/>
  <c r="DO39" i="129"/>
  <c r="DG39" i="129"/>
  <c r="CY39" i="129"/>
  <c r="CQ39" i="129"/>
  <c r="CI39" i="129"/>
  <c r="CA39" i="129"/>
  <c r="BS39" i="129"/>
  <c r="BK39" i="129"/>
  <c r="BC39" i="129"/>
  <c r="AU39" i="129"/>
  <c r="AM39" i="129"/>
  <c r="AE39" i="129"/>
  <c r="W39" i="129"/>
  <c r="O39" i="129"/>
  <c r="OQ38" i="129"/>
  <c r="OI38" i="129"/>
  <c r="OA38" i="129"/>
  <c r="NS38" i="129"/>
  <c r="NK38" i="129"/>
  <c r="NC38" i="129"/>
  <c r="MU38" i="129"/>
  <c r="MM38" i="129"/>
  <c r="ME38" i="129"/>
  <c r="LW38" i="129"/>
  <c r="LO38" i="129"/>
  <c r="LG38" i="129"/>
  <c r="KY38" i="129"/>
  <c r="KQ38" i="129"/>
  <c r="KI38" i="129"/>
  <c r="KA38" i="129"/>
  <c r="JS38" i="129"/>
  <c r="JK38" i="129"/>
  <c r="JC38" i="129"/>
  <c r="IU38" i="129"/>
  <c r="IM38" i="129"/>
  <c r="IE38" i="129"/>
  <c r="HW38" i="129"/>
  <c r="HO38" i="129"/>
  <c r="HG38" i="129"/>
  <c r="GY38" i="129"/>
  <c r="GQ38" i="129"/>
  <c r="GI38" i="129"/>
  <c r="GA38" i="129"/>
  <c r="FS38" i="129"/>
  <c r="FK38" i="129"/>
  <c r="FC38" i="129"/>
  <c r="EU38" i="129"/>
  <c r="EM38" i="129"/>
  <c r="EE38" i="129"/>
  <c r="DW38" i="129"/>
  <c r="DO38" i="129"/>
  <c r="DG38" i="129"/>
  <c r="CY38" i="129"/>
  <c r="CQ38" i="129"/>
  <c r="CI38" i="129"/>
  <c r="CA38" i="129"/>
  <c r="BS38" i="129"/>
  <c r="BK38" i="129"/>
  <c r="BC38" i="129"/>
  <c r="AU38" i="129"/>
  <c r="AM38" i="129"/>
  <c r="AE38" i="129"/>
  <c r="W38" i="129"/>
  <c r="O38" i="129"/>
  <c r="OQ37" i="129"/>
  <c r="OI37" i="129"/>
  <c r="OA37" i="129"/>
  <c r="NS37" i="129"/>
  <c r="NK37" i="129"/>
  <c r="NC37" i="129"/>
  <c r="MU37" i="129"/>
  <c r="MM37" i="129"/>
  <c r="ME37" i="129"/>
  <c r="LW37" i="129"/>
  <c r="LO37" i="129"/>
  <c r="LG37" i="129"/>
  <c r="KY37" i="129"/>
  <c r="KQ37" i="129"/>
  <c r="KI37" i="129"/>
  <c r="KA37" i="129"/>
  <c r="JS37" i="129"/>
  <c r="JK37" i="129"/>
  <c r="JC37" i="129"/>
  <c r="IU37" i="129"/>
  <c r="IM37" i="129"/>
  <c r="IE37" i="129"/>
  <c r="HW37" i="129"/>
  <c r="HO37" i="129"/>
  <c r="HG37" i="129"/>
  <c r="GY37" i="129"/>
  <c r="GQ37" i="129"/>
  <c r="GI37" i="129"/>
  <c r="GA37" i="129"/>
  <c r="FS37" i="129"/>
  <c r="FK37" i="129"/>
  <c r="FC37" i="129"/>
  <c r="EU37" i="129"/>
  <c r="EM37" i="129"/>
  <c r="EE37" i="129"/>
  <c r="DW37" i="129"/>
  <c r="DO37" i="129"/>
  <c r="DG37" i="129"/>
  <c r="CY37" i="129"/>
  <c r="CQ37" i="129"/>
  <c r="CI37" i="129"/>
  <c r="CA37" i="129"/>
  <c r="BS37" i="129"/>
  <c r="BK37" i="129"/>
  <c r="BC37" i="129"/>
  <c r="AU37" i="129"/>
  <c r="AM37" i="129"/>
  <c r="AE37" i="129"/>
  <c r="W37" i="129"/>
  <c r="O37" i="129"/>
  <c r="OQ36" i="129"/>
  <c r="OI36" i="129"/>
  <c r="OA36" i="129"/>
  <c r="NS36" i="129"/>
  <c r="NK36" i="129"/>
  <c r="NC36" i="129"/>
  <c r="MU36" i="129"/>
  <c r="MM36" i="129"/>
  <c r="ME36" i="129"/>
  <c r="LW36" i="129"/>
  <c r="LO36" i="129"/>
  <c r="LG36" i="129"/>
  <c r="KY36" i="129"/>
  <c r="KQ36" i="129"/>
  <c r="KI36" i="129"/>
  <c r="KA36" i="129"/>
  <c r="JS36" i="129"/>
  <c r="JK36" i="129"/>
  <c r="JC36" i="129"/>
  <c r="IU36" i="129"/>
  <c r="IM36" i="129"/>
  <c r="IE36" i="129"/>
  <c r="HW36" i="129"/>
  <c r="HO36" i="129"/>
  <c r="HG36" i="129"/>
  <c r="GY36" i="129"/>
  <c r="GQ36" i="129"/>
  <c r="GI36" i="129"/>
  <c r="GA36" i="129"/>
  <c r="FS36" i="129"/>
  <c r="FK36" i="129"/>
  <c r="FC36" i="129"/>
  <c r="EU36" i="129"/>
  <c r="EM36" i="129"/>
  <c r="EE36" i="129"/>
  <c r="DW36" i="129"/>
  <c r="DO36" i="129"/>
  <c r="DG36" i="129"/>
  <c r="CY36" i="129"/>
  <c r="CQ36" i="129"/>
  <c r="CI36" i="129"/>
  <c r="CA36" i="129"/>
  <c r="BS36" i="129"/>
  <c r="BK36" i="129"/>
  <c r="BC36" i="129"/>
  <c r="AU36" i="129"/>
  <c r="AM36" i="129"/>
  <c r="AE36" i="129"/>
  <c r="W36" i="129"/>
  <c r="O36" i="129"/>
  <c r="OQ35" i="129"/>
  <c r="OI35" i="129"/>
  <c r="OA35" i="129"/>
  <c r="NS35" i="129"/>
  <c r="NK35" i="129"/>
  <c r="NC35" i="129"/>
  <c r="MU35" i="129"/>
  <c r="MM35" i="129"/>
  <c r="ME35" i="129"/>
  <c r="LW35" i="129"/>
  <c r="LO35" i="129"/>
  <c r="LG35" i="129"/>
  <c r="KY35" i="129"/>
  <c r="KQ35" i="129"/>
  <c r="KI35" i="129"/>
  <c r="KA35" i="129"/>
  <c r="JS35" i="129"/>
  <c r="JK35" i="129"/>
  <c r="JC35" i="129"/>
  <c r="IU35" i="129"/>
  <c r="IM35" i="129"/>
  <c r="IE35" i="129"/>
  <c r="HW35" i="129"/>
  <c r="HO35" i="129"/>
  <c r="HG35" i="129"/>
  <c r="GY35" i="129"/>
  <c r="GQ35" i="129"/>
  <c r="GI35" i="129"/>
  <c r="GA35" i="129"/>
  <c r="FS35" i="129"/>
  <c r="FK35" i="129"/>
  <c r="FC35" i="129"/>
  <c r="EU35" i="129"/>
  <c r="EM35" i="129"/>
  <c r="EE35" i="129"/>
  <c r="DW35" i="129"/>
  <c r="DO35" i="129"/>
  <c r="DG35" i="129"/>
  <c r="CY35" i="129"/>
  <c r="CQ35" i="129"/>
  <c r="CI35" i="129"/>
  <c r="CA35" i="129"/>
  <c r="BS35" i="129"/>
  <c r="BK35" i="129"/>
  <c r="BC35" i="129"/>
  <c r="AU35" i="129"/>
  <c r="AM35" i="129"/>
  <c r="AE35" i="129"/>
  <c r="W35" i="129"/>
  <c r="O35" i="129"/>
  <c r="OQ34" i="129"/>
  <c r="OI34" i="129"/>
  <c r="OA34" i="129"/>
  <c r="NS34" i="129"/>
  <c r="NK34" i="129"/>
  <c r="NC34" i="129"/>
  <c r="MU34" i="129"/>
  <c r="MM34" i="129"/>
  <c r="ME34" i="129"/>
  <c r="LW34" i="129"/>
  <c r="LO34" i="129"/>
  <c r="LG34" i="129"/>
  <c r="KY34" i="129"/>
  <c r="KQ34" i="129"/>
  <c r="KI34" i="129"/>
  <c r="KA34" i="129"/>
  <c r="JS34" i="129"/>
  <c r="JK34" i="129"/>
  <c r="JC34" i="129"/>
  <c r="IU34" i="129"/>
  <c r="IM34" i="129"/>
  <c r="IE34" i="129"/>
  <c r="HW34" i="129"/>
  <c r="HO34" i="129"/>
  <c r="HG34" i="129"/>
  <c r="GY34" i="129"/>
  <c r="GQ34" i="129"/>
  <c r="GI34" i="129"/>
  <c r="GA34" i="129"/>
  <c r="FS34" i="129"/>
  <c r="FK34" i="129"/>
  <c r="FC34" i="129"/>
  <c r="EU34" i="129"/>
  <c r="EM34" i="129"/>
  <c r="EE34" i="129"/>
  <c r="DW34" i="129"/>
  <c r="DO34" i="129"/>
  <c r="DG34" i="129"/>
  <c r="CY34" i="129"/>
  <c r="CQ34" i="129"/>
  <c r="CI34" i="129"/>
  <c r="CA34" i="129"/>
  <c r="BS34" i="129"/>
  <c r="BK34" i="129"/>
  <c r="BC34" i="129"/>
  <c r="AU34" i="129"/>
  <c r="AM34" i="129"/>
  <c r="AE34" i="129"/>
  <c r="W34" i="129"/>
  <c r="O34" i="129"/>
  <c r="OQ33" i="129"/>
  <c r="OI33" i="129"/>
  <c r="OA33" i="129"/>
  <c r="NS33" i="129"/>
  <c r="NK33" i="129"/>
  <c r="NC33" i="129"/>
  <c r="MU33" i="129"/>
  <c r="MM33" i="129"/>
  <c r="ME33" i="129"/>
  <c r="LW33" i="129"/>
  <c r="LO33" i="129"/>
  <c r="LG33" i="129"/>
  <c r="KY33" i="129"/>
  <c r="KQ33" i="129"/>
  <c r="KI33" i="129"/>
  <c r="KA33" i="129"/>
  <c r="JS33" i="129"/>
  <c r="JK33" i="129"/>
  <c r="JC33" i="129"/>
  <c r="IU33" i="129"/>
  <c r="IM33" i="129"/>
  <c r="IE33" i="129"/>
  <c r="HW33" i="129"/>
  <c r="HO33" i="129"/>
  <c r="HG33" i="129"/>
  <c r="GY33" i="129"/>
  <c r="GQ33" i="129"/>
  <c r="GI33" i="129"/>
  <c r="GA33" i="129"/>
  <c r="FS33" i="129"/>
  <c r="FK33" i="129"/>
  <c r="FC33" i="129"/>
  <c r="EU33" i="129"/>
  <c r="EM33" i="129"/>
  <c r="EE33" i="129"/>
  <c r="DW33" i="129"/>
  <c r="DO33" i="129"/>
  <c r="DG33" i="129"/>
  <c r="CY33" i="129"/>
  <c r="CQ33" i="129"/>
  <c r="CI33" i="129"/>
  <c r="CA33" i="129"/>
  <c r="BS33" i="129"/>
  <c r="BK33" i="129"/>
  <c r="BC33" i="129"/>
  <c r="AU33" i="129"/>
  <c r="AM33" i="129"/>
  <c r="AE33" i="129"/>
  <c r="W33" i="129"/>
  <c r="O33" i="129"/>
  <c r="OQ32" i="129"/>
  <c r="OI32" i="129"/>
  <c r="OA32" i="129"/>
  <c r="NS32" i="129"/>
  <c r="NK32" i="129"/>
  <c r="NC32" i="129"/>
  <c r="MU32" i="129"/>
  <c r="MM32" i="129"/>
  <c r="ME32" i="129"/>
  <c r="LW32" i="129"/>
  <c r="LO32" i="129"/>
  <c r="LG32" i="129"/>
  <c r="KY32" i="129"/>
  <c r="KQ32" i="129"/>
  <c r="KI32" i="129"/>
  <c r="KA32" i="129"/>
  <c r="JS32" i="129"/>
  <c r="JK32" i="129"/>
  <c r="JC32" i="129"/>
  <c r="IU32" i="129"/>
  <c r="IM32" i="129"/>
  <c r="IE32" i="129"/>
  <c r="HW32" i="129"/>
  <c r="HO32" i="129"/>
  <c r="HG32" i="129"/>
  <c r="GY32" i="129"/>
  <c r="GQ32" i="129"/>
  <c r="GI32" i="129"/>
  <c r="GA32" i="129"/>
  <c r="FS32" i="129"/>
  <c r="FK32" i="129"/>
  <c r="FC32" i="129"/>
  <c r="EU32" i="129"/>
  <c r="EM32" i="129"/>
  <c r="EE32" i="129"/>
  <c r="DW32" i="129"/>
  <c r="DO32" i="129"/>
  <c r="DG32" i="129"/>
  <c r="CY32" i="129"/>
  <c r="CQ32" i="129"/>
  <c r="CI32" i="129"/>
  <c r="CA32" i="129"/>
  <c r="BS32" i="129"/>
  <c r="BK32" i="129"/>
  <c r="BC32" i="129"/>
  <c r="AU32" i="129"/>
  <c r="AM32" i="129"/>
  <c r="AE32" i="129"/>
  <c r="W32" i="129"/>
  <c r="O32" i="129"/>
  <c r="OQ31" i="129"/>
  <c r="OI31" i="129"/>
  <c r="OA31" i="129"/>
  <c r="NS31" i="129"/>
  <c r="NK31" i="129"/>
  <c r="NC31" i="129"/>
  <c r="MU31" i="129"/>
  <c r="MM31" i="129"/>
  <c r="ME31" i="129"/>
  <c r="LW31" i="129"/>
  <c r="LO31" i="129"/>
  <c r="LG31" i="129"/>
  <c r="KY31" i="129"/>
  <c r="KQ31" i="129"/>
  <c r="KI31" i="129"/>
  <c r="KA31" i="129"/>
  <c r="JS31" i="129"/>
  <c r="JK31" i="129"/>
  <c r="JC31" i="129"/>
  <c r="IU31" i="129"/>
  <c r="IM31" i="129"/>
  <c r="IE31" i="129"/>
  <c r="HW31" i="129"/>
  <c r="HO31" i="129"/>
  <c r="HG31" i="129"/>
  <c r="GY31" i="129"/>
  <c r="GQ31" i="129"/>
  <c r="GI31" i="129"/>
  <c r="GA31" i="129"/>
  <c r="FS31" i="129"/>
  <c r="FK31" i="129"/>
  <c r="FC31" i="129"/>
  <c r="EU31" i="129"/>
  <c r="EM31" i="129"/>
  <c r="EE31" i="129"/>
  <c r="DW31" i="129"/>
  <c r="DO31" i="129"/>
  <c r="DG31" i="129"/>
  <c r="CY31" i="129"/>
  <c r="CQ31" i="129"/>
  <c r="CI31" i="129"/>
  <c r="CA31" i="129"/>
  <c r="BS31" i="129"/>
  <c r="BK31" i="129"/>
  <c r="BC31" i="129"/>
  <c r="AU31" i="129"/>
  <c r="AM31" i="129"/>
  <c r="AE31" i="129"/>
  <c r="W31" i="129"/>
  <c r="O31" i="129"/>
  <c r="OQ30" i="129"/>
  <c r="KU44" i="129"/>
  <c r="JU44" i="129"/>
  <c r="JE44" i="129"/>
  <c r="IO44" i="129"/>
  <c r="HY44" i="129"/>
  <c r="HI44" i="129"/>
  <c r="GW44" i="129"/>
  <c r="GM44" i="129"/>
  <c r="GC44" i="129"/>
  <c r="FQ44" i="129"/>
  <c r="FG44" i="129"/>
  <c r="EW44" i="129"/>
  <c r="EK44" i="129"/>
  <c r="EC44" i="129"/>
  <c r="DU44" i="129"/>
  <c r="DM44" i="129"/>
  <c r="DE44" i="129"/>
  <c r="CW44" i="129"/>
  <c r="CO44" i="129"/>
  <c r="CG44" i="129"/>
  <c r="BY44" i="129"/>
  <c r="BQ44" i="129"/>
  <c r="BI44" i="129"/>
  <c r="BA44" i="129"/>
  <c r="AS44" i="129"/>
  <c r="AK44" i="129"/>
  <c r="AC44" i="129"/>
  <c r="U44" i="129"/>
  <c r="OW43" i="129"/>
  <c r="OO43" i="129"/>
  <c r="OG43" i="129"/>
  <c r="NY43" i="129"/>
  <c r="NQ43" i="129"/>
  <c r="NI43" i="129"/>
  <c r="NA43" i="129"/>
  <c r="MS43" i="129"/>
  <c r="MK43" i="129"/>
  <c r="MC43" i="129"/>
  <c r="LU43" i="129"/>
  <c r="LM43" i="129"/>
  <c r="LE43" i="129"/>
  <c r="KW43" i="129"/>
  <c r="KO43" i="129"/>
  <c r="KG43" i="129"/>
  <c r="JY43" i="129"/>
  <c r="JQ43" i="129"/>
  <c r="JI43" i="129"/>
  <c r="JA43" i="129"/>
  <c r="IS43" i="129"/>
  <c r="IK43" i="129"/>
  <c r="IC43" i="129"/>
  <c r="HU43" i="129"/>
  <c r="HM43" i="129"/>
  <c r="HE43" i="129"/>
  <c r="GW43" i="129"/>
  <c r="GO43" i="129"/>
  <c r="GG43" i="129"/>
  <c r="FY43" i="129"/>
  <c r="FQ43" i="129"/>
  <c r="FI43" i="129"/>
  <c r="FA43" i="129"/>
  <c r="ES43" i="129"/>
  <c r="EK43" i="129"/>
  <c r="EC43" i="129"/>
  <c r="DU43" i="129"/>
  <c r="DM43" i="129"/>
  <c r="DE43" i="129"/>
  <c r="CW43" i="129"/>
  <c r="CO43" i="129"/>
  <c r="CG43" i="129"/>
  <c r="BY43" i="129"/>
  <c r="BQ43" i="129"/>
  <c r="BI43" i="129"/>
  <c r="BA43" i="129"/>
  <c r="AS43" i="129"/>
  <c r="AK43" i="129"/>
  <c r="AC43" i="129"/>
  <c r="U43" i="129"/>
  <c r="OW42" i="129"/>
  <c r="OO42" i="129"/>
  <c r="OG42" i="129"/>
  <c r="NY42" i="129"/>
  <c r="NQ42" i="129"/>
  <c r="NI42" i="129"/>
  <c r="NA42" i="129"/>
  <c r="MS42" i="129"/>
  <c r="MK42" i="129"/>
  <c r="MC42" i="129"/>
  <c r="LU42" i="129"/>
  <c r="LM42" i="129"/>
  <c r="LE42" i="129"/>
  <c r="KW42" i="129"/>
  <c r="KO42" i="129"/>
  <c r="KG42" i="129"/>
  <c r="JY42" i="129"/>
  <c r="JQ42" i="129"/>
  <c r="JI42" i="129"/>
  <c r="JA42" i="129"/>
  <c r="IS42" i="129"/>
  <c r="IK42" i="129"/>
  <c r="IC42" i="129"/>
  <c r="HU42" i="129"/>
  <c r="HM42" i="129"/>
  <c r="HE42" i="129"/>
  <c r="GW42" i="129"/>
  <c r="GO42" i="129"/>
  <c r="GG42" i="129"/>
  <c r="FY42" i="129"/>
  <c r="FQ42" i="129"/>
  <c r="FI42" i="129"/>
  <c r="FA42" i="129"/>
  <c r="ES42" i="129"/>
  <c r="EK42" i="129"/>
  <c r="EC42" i="129"/>
  <c r="DU42" i="129"/>
  <c r="DM42" i="129"/>
  <c r="DE42" i="129"/>
  <c r="CW42" i="129"/>
  <c r="CO42" i="129"/>
  <c r="CG42" i="129"/>
  <c r="BY42" i="129"/>
  <c r="BQ42" i="129"/>
  <c r="BI42" i="129"/>
  <c r="BA42" i="129"/>
  <c r="AS42" i="129"/>
  <c r="AK42" i="129"/>
  <c r="AC42" i="129"/>
  <c r="U42" i="129"/>
  <c r="OW41" i="129"/>
  <c r="OO41" i="129"/>
  <c r="OG41" i="129"/>
  <c r="NY41" i="129"/>
  <c r="NQ41" i="129"/>
  <c r="NI41" i="129"/>
  <c r="NA41" i="129"/>
  <c r="MS41" i="129"/>
  <c r="MK41" i="129"/>
  <c r="MC41" i="129"/>
  <c r="LU41" i="129"/>
  <c r="LM41" i="129"/>
  <c r="LE41" i="129"/>
  <c r="KW41" i="129"/>
  <c r="KO41" i="129"/>
  <c r="KG41" i="129"/>
  <c r="JY41" i="129"/>
  <c r="JQ41" i="129"/>
  <c r="JI41" i="129"/>
  <c r="JA41" i="129"/>
  <c r="IS41" i="129"/>
  <c r="IK41" i="129"/>
  <c r="IC41" i="129"/>
  <c r="HU41" i="129"/>
  <c r="HM41" i="129"/>
  <c r="HE41" i="129"/>
  <c r="GW41" i="129"/>
  <c r="GO41" i="129"/>
  <c r="GG41" i="129"/>
  <c r="FY41" i="129"/>
  <c r="FQ41" i="129"/>
  <c r="FI41" i="129"/>
  <c r="FA41" i="129"/>
  <c r="ES41" i="129"/>
  <c r="EK41" i="129"/>
  <c r="EC41" i="129"/>
  <c r="DU41" i="129"/>
  <c r="DM41" i="129"/>
  <c r="DE41" i="129"/>
  <c r="CW41" i="129"/>
  <c r="CO41" i="129"/>
  <c r="CG41" i="129"/>
  <c r="BY41" i="129"/>
  <c r="BQ41" i="129"/>
  <c r="BI41" i="129"/>
  <c r="BA41" i="129"/>
  <c r="AS41" i="129"/>
  <c r="AK41" i="129"/>
  <c r="AC41" i="129"/>
  <c r="U41" i="129"/>
  <c r="OW40" i="129"/>
  <c r="OO40" i="129"/>
  <c r="OG40" i="129"/>
  <c r="NY40" i="129"/>
  <c r="NQ40" i="129"/>
  <c r="NI40" i="129"/>
  <c r="NA40" i="129"/>
  <c r="MS40" i="129"/>
  <c r="MK40" i="129"/>
  <c r="MC40" i="129"/>
  <c r="LU40" i="129"/>
  <c r="LM40" i="129"/>
  <c r="LE40" i="129"/>
  <c r="KW40" i="129"/>
  <c r="KO40" i="129"/>
  <c r="KG40" i="129"/>
  <c r="JY40" i="129"/>
  <c r="JQ40" i="129"/>
  <c r="JI40" i="129"/>
  <c r="JA40" i="129"/>
  <c r="IS40" i="129"/>
  <c r="IK40" i="129"/>
  <c r="IC40" i="129"/>
  <c r="HU40" i="129"/>
  <c r="HM40" i="129"/>
  <c r="HE40" i="129"/>
  <c r="GW40" i="129"/>
  <c r="GO40" i="129"/>
  <c r="GG40" i="129"/>
  <c r="FY40" i="129"/>
  <c r="FQ40" i="129"/>
  <c r="FI40" i="129"/>
  <c r="FA40" i="129"/>
  <c r="ES40" i="129"/>
  <c r="EK40" i="129"/>
  <c r="EC40" i="129"/>
  <c r="DU40" i="129"/>
  <c r="DM40" i="129"/>
  <c r="DE40" i="129"/>
  <c r="CW40" i="129"/>
  <c r="CO40" i="129"/>
  <c r="CG40" i="129"/>
  <c r="BY40" i="129"/>
  <c r="BQ40" i="129"/>
  <c r="BI40" i="129"/>
  <c r="BA40" i="129"/>
  <c r="AS40" i="129"/>
  <c r="AK40" i="129"/>
  <c r="AC40" i="129"/>
  <c r="U40" i="129"/>
  <c r="OW39" i="129"/>
  <c r="OO39" i="129"/>
  <c r="OG39" i="129"/>
  <c r="NY39" i="129"/>
  <c r="NQ39" i="129"/>
  <c r="NI39" i="129"/>
  <c r="NA39" i="129"/>
  <c r="MS39" i="129"/>
  <c r="MK39" i="129"/>
  <c r="MC39" i="129"/>
  <c r="LU39" i="129"/>
  <c r="LM39" i="129"/>
  <c r="LE39" i="129"/>
  <c r="KW39" i="129"/>
  <c r="KO39" i="129"/>
  <c r="KG39" i="129"/>
  <c r="JY39" i="129"/>
  <c r="JQ39" i="129"/>
  <c r="JI39" i="129"/>
  <c r="JA39" i="129"/>
  <c r="IS39" i="129"/>
  <c r="IK39" i="129"/>
  <c r="IC39" i="129"/>
  <c r="HU39" i="129"/>
  <c r="HM39" i="129"/>
  <c r="HE39" i="129"/>
  <c r="GW39" i="129"/>
  <c r="GO39" i="129"/>
  <c r="GG39" i="129"/>
  <c r="FY39" i="129"/>
  <c r="FQ39" i="129"/>
  <c r="FI39" i="129"/>
  <c r="FA39" i="129"/>
  <c r="ES39" i="129"/>
  <c r="EK39" i="129"/>
  <c r="EC39" i="129"/>
  <c r="DU39" i="129"/>
  <c r="DM39" i="129"/>
  <c r="DE39" i="129"/>
  <c r="CW39" i="129"/>
  <c r="CO39" i="129"/>
  <c r="CG39" i="129"/>
  <c r="BY39" i="129"/>
  <c r="BQ39" i="129"/>
  <c r="BI39" i="129"/>
  <c r="BA39" i="129"/>
  <c r="AS39" i="129"/>
  <c r="AK39" i="129"/>
  <c r="AC39" i="129"/>
  <c r="U39" i="129"/>
  <c r="OW38" i="129"/>
  <c r="OO38" i="129"/>
  <c r="OG38" i="129"/>
  <c r="NY38" i="129"/>
  <c r="NQ38" i="129"/>
  <c r="NI38" i="129"/>
  <c r="NA38" i="129"/>
  <c r="MS38" i="129"/>
  <c r="MK38" i="129"/>
  <c r="MC38" i="129"/>
  <c r="LU38" i="129"/>
  <c r="LM38" i="129"/>
  <c r="LE38" i="129"/>
  <c r="KW38" i="129"/>
  <c r="KO38" i="129"/>
  <c r="KG38" i="129"/>
  <c r="JY38" i="129"/>
  <c r="JQ38" i="129"/>
  <c r="JI38" i="129"/>
  <c r="JA38" i="129"/>
  <c r="IS38" i="129"/>
  <c r="IK38" i="129"/>
  <c r="IC38" i="129"/>
  <c r="HU38" i="129"/>
  <c r="HM38" i="129"/>
  <c r="HE38" i="129"/>
  <c r="GW38" i="129"/>
  <c r="GO38" i="129"/>
  <c r="GG38" i="129"/>
  <c r="FY38" i="129"/>
  <c r="FQ38" i="129"/>
  <c r="FI38" i="129"/>
  <c r="FA38" i="129"/>
  <c r="ES38" i="129"/>
  <c r="EK38" i="129"/>
  <c r="EC38" i="129"/>
  <c r="DU38" i="129"/>
  <c r="DM38" i="129"/>
  <c r="DE38" i="129"/>
  <c r="CW38" i="129"/>
  <c r="CO38" i="129"/>
  <c r="CG38" i="129"/>
  <c r="BY38" i="129"/>
  <c r="BQ38" i="129"/>
  <c r="BI38" i="129"/>
  <c r="BA38" i="129"/>
  <c r="AS38" i="129"/>
  <c r="AK38" i="129"/>
  <c r="AC38" i="129"/>
  <c r="U38" i="129"/>
  <c r="OW37" i="129"/>
  <c r="OO37" i="129"/>
  <c r="OG37" i="129"/>
  <c r="NY37" i="129"/>
  <c r="NQ37" i="129"/>
  <c r="NI37" i="129"/>
  <c r="NA37" i="129"/>
  <c r="MS37" i="129"/>
  <c r="MK37" i="129"/>
  <c r="MC37" i="129"/>
  <c r="LU37" i="129"/>
  <c r="LM37" i="129"/>
  <c r="LE37" i="129"/>
  <c r="KW37" i="129"/>
  <c r="KO37" i="129"/>
  <c r="KG37" i="129"/>
  <c r="JY37" i="129"/>
  <c r="JQ37" i="129"/>
  <c r="JI37" i="129"/>
  <c r="JA37" i="129"/>
  <c r="IS37" i="129"/>
  <c r="IK37" i="129"/>
  <c r="IC37" i="129"/>
  <c r="HU37" i="129"/>
  <c r="HM37" i="129"/>
  <c r="HE37" i="129"/>
  <c r="GW37" i="129"/>
  <c r="GO37" i="129"/>
  <c r="GG37" i="129"/>
  <c r="FY37" i="129"/>
  <c r="FQ37" i="129"/>
  <c r="FI37" i="129"/>
  <c r="FA37" i="129"/>
  <c r="ES37" i="129"/>
  <c r="EK37" i="129"/>
  <c r="EC37" i="129"/>
  <c r="DU37" i="129"/>
  <c r="DM37" i="129"/>
  <c r="DE37" i="129"/>
  <c r="CW37" i="129"/>
  <c r="CO37" i="129"/>
  <c r="CG37" i="129"/>
  <c r="BY37" i="129"/>
  <c r="BQ37" i="129"/>
  <c r="BI37" i="129"/>
  <c r="BA37" i="129"/>
  <c r="AS37" i="129"/>
  <c r="AK37" i="129"/>
  <c r="AC37" i="129"/>
  <c r="U37" i="129"/>
  <c r="OW36" i="129"/>
  <c r="OO36" i="129"/>
  <c r="OG36" i="129"/>
  <c r="NY36" i="129"/>
  <c r="NQ36" i="129"/>
  <c r="NI36" i="129"/>
  <c r="NA36" i="129"/>
  <c r="MS36" i="129"/>
  <c r="MK36" i="129"/>
  <c r="MC36" i="129"/>
  <c r="LU36" i="129"/>
  <c r="LM36" i="129"/>
  <c r="LE36" i="129"/>
  <c r="KW36" i="129"/>
  <c r="KO36" i="129"/>
  <c r="KG36" i="129"/>
  <c r="JY36" i="129"/>
  <c r="JQ36" i="129"/>
  <c r="JI36" i="129"/>
  <c r="JA36" i="129"/>
  <c r="IS36" i="129"/>
  <c r="IK36" i="129"/>
  <c r="IC36" i="129"/>
  <c r="HU36" i="129"/>
  <c r="HM36" i="129"/>
  <c r="HE36" i="129"/>
  <c r="GW36" i="129"/>
  <c r="GO36" i="129"/>
  <c r="GG36" i="129"/>
  <c r="FY36" i="129"/>
  <c r="FQ36" i="129"/>
  <c r="FI36" i="129"/>
  <c r="FA36" i="129"/>
  <c r="ES36" i="129"/>
  <c r="EK36" i="129"/>
  <c r="EC36" i="129"/>
  <c r="DU36" i="129"/>
  <c r="DM36" i="129"/>
  <c r="DE36" i="129"/>
  <c r="CW36" i="129"/>
  <c r="CO36" i="129"/>
  <c r="CG36" i="129"/>
  <c r="BY36" i="129"/>
  <c r="BQ36" i="129"/>
  <c r="BI36" i="129"/>
  <c r="BA36" i="129"/>
  <c r="AS36" i="129"/>
  <c r="AK36" i="129"/>
  <c r="AC36" i="129"/>
  <c r="U36" i="129"/>
  <c r="OW35" i="129"/>
  <c r="OO35" i="129"/>
  <c r="OG35" i="129"/>
  <c r="NY35" i="129"/>
  <c r="NQ35" i="129"/>
  <c r="NI35" i="129"/>
  <c r="NA35" i="129"/>
  <c r="MS35" i="129"/>
  <c r="MK35" i="129"/>
  <c r="MC35" i="129"/>
  <c r="LU35" i="129"/>
  <c r="LM35" i="129"/>
  <c r="LE35" i="129"/>
  <c r="KW35" i="129"/>
  <c r="KO35" i="129"/>
  <c r="KG35" i="129"/>
  <c r="JY35" i="129"/>
  <c r="JQ35" i="129"/>
  <c r="JI35" i="129"/>
  <c r="JA35" i="129"/>
  <c r="IS35" i="129"/>
  <c r="IK35" i="129"/>
  <c r="IC35" i="129"/>
  <c r="HU35" i="129"/>
  <c r="HM35" i="129"/>
  <c r="HE35" i="129"/>
  <c r="GW35" i="129"/>
  <c r="GO35" i="129"/>
  <c r="GG35" i="129"/>
  <c r="FY35" i="129"/>
  <c r="FQ35" i="129"/>
  <c r="FI35" i="129"/>
  <c r="FA35" i="129"/>
  <c r="ES35" i="129"/>
  <c r="EK35" i="129"/>
  <c r="EC35" i="129"/>
  <c r="DU35" i="129"/>
  <c r="DM35" i="129"/>
  <c r="DE35" i="129"/>
  <c r="CW35" i="129"/>
  <c r="CO35" i="129"/>
  <c r="CG35" i="129"/>
  <c r="BY35" i="129"/>
  <c r="BQ35" i="129"/>
  <c r="BI35" i="129"/>
  <c r="BA35" i="129"/>
  <c r="AS35" i="129"/>
  <c r="AK35" i="129"/>
  <c r="AC35" i="129"/>
  <c r="U35" i="129"/>
  <c r="OW34" i="129"/>
  <c r="OO34" i="129"/>
  <c r="OG34" i="129"/>
  <c r="NY34" i="129"/>
  <c r="NQ34" i="129"/>
  <c r="NI34" i="129"/>
  <c r="NA34" i="129"/>
  <c r="MS34" i="129"/>
  <c r="MK34" i="129"/>
  <c r="MC34" i="129"/>
  <c r="LU34" i="129"/>
  <c r="LM34" i="129"/>
  <c r="LE34" i="129"/>
  <c r="KW34" i="129"/>
  <c r="KO34" i="129"/>
  <c r="KG34" i="129"/>
  <c r="JY34" i="129"/>
  <c r="JQ34" i="129"/>
  <c r="JI34" i="129"/>
  <c r="JA34" i="129"/>
  <c r="IS34" i="129"/>
  <c r="IK34" i="129"/>
  <c r="IC34" i="129"/>
  <c r="HU34" i="129"/>
  <c r="HM34" i="129"/>
  <c r="HE34" i="129"/>
  <c r="GW34" i="129"/>
  <c r="GO34" i="129"/>
  <c r="GG34" i="129"/>
  <c r="FY34" i="129"/>
  <c r="FQ34" i="129"/>
  <c r="FI34" i="129"/>
  <c r="FA34" i="129"/>
  <c r="ES34" i="129"/>
  <c r="EK34" i="129"/>
  <c r="EC34" i="129"/>
  <c r="DU34" i="129"/>
  <c r="DM34" i="129"/>
  <c r="DE34" i="129"/>
  <c r="CW34" i="129"/>
  <c r="CO34" i="129"/>
  <c r="CG34" i="129"/>
  <c r="BY34" i="129"/>
  <c r="BQ34" i="129"/>
  <c r="BI34" i="129"/>
  <c r="BA34" i="129"/>
  <c r="AS34" i="129"/>
  <c r="AK34" i="129"/>
  <c r="AC34" i="129"/>
  <c r="U34" i="129"/>
  <c r="OW33" i="129"/>
  <c r="OO33" i="129"/>
  <c r="OG33" i="129"/>
  <c r="NY33" i="129"/>
  <c r="NQ33" i="129"/>
  <c r="NI33" i="129"/>
  <c r="NA33" i="129"/>
  <c r="MS33" i="129"/>
  <c r="MK33" i="129"/>
  <c r="MC33" i="129"/>
  <c r="LU33" i="129"/>
  <c r="LM33" i="129"/>
  <c r="LE33" i="129"/>
  <c r="KW33" i="129"/>
  <c r="KO33" i="129"/>
  <c r="KG33" i="129"/>
  <c r="JY33" i="129"/>
  <c r="JQ33" i="129"/>
  <c r="JI33" i="129"/>
  <c r="JA33" i="129"/>
  <c r="IS33" i="129"/>
  <c r="IK33" i="129"/>
  <c r="IC33" i="129"/>
  <c r="HU33" i="129"/>
  <c r="HM33" i="129"/>
  <c r="HE33" i="129"/>
  <c r="GW33" i="129"/>
  <c r="GO33" i="129"/>
  <c r="GG33" i="129"/>
  <c r="FY33" i="129"/>
  <c r="FQ33" i="129"/>
  <c r="FI33" i="129"/>
  <c r="FA33" i="129"/>
  <c r="ES33" i="129"/>
  <c r="EK33" i="129"/>
  <c r="EC33" i="129"/>
  <c r="DU33" i="129"/>
  <c r="DM33" i="129"/>
  <c r="DE33" i="129"/>
  <c r="CW33" i="129"/>
  <c r="CO33" i="129"/>
  <c r="CG33" i="129"/>
  <c r="BY33" i="129"/>
  <c r="BQ33" i="129"/>
  <c r="BI33" i="129"/>
  <c r="BA33" i="129"/>
  <c r="AS33" i="129"/>
  <c r="AK33" i="129"/>
  <c r="AC33" i="129"/>
  <c r="U33" i="129"/>
  <c r="OW32" i="129"/>
  <c r="OO32" i="129"/>
  <c r="OG32" i="129"/>
  <c r="NY32" i="129"/>
  <c r="NQ32" i="129"/>
  <c r="NI32" i="129"/>
  <c r="NA32" i="129"/>
  <c r="MS32" i="129"/>
  <c r="MK32" i="129"/>
  <c r="MC32" i="129"/>
  <c r="LU32" i="129"/>
  <c r="LM32" i="129"/>
  <c r="LE32" i="129"/>
  <c r="KW32" i="129"/>
  <c r="KO32" i="129"/>
  <c r="KG32" i="129"/>
  <c r="JY32" i="129"/>
  <c r="JQ32" i="129"/>
  <c r="JI32" i="129"/>
  <c r="JA32" i="129"/>
  <c r="IS32" i="129"/>
  <c r="IK32" i="129"/>
  <c r="IC32" i="129"/>
  <c r="HU32" i="129"/>
  <c r="HM32" i="129"/>
  <c r="HE32" i="129"/>
  <c r="GW32" i="129"/>
  <c r="GO32" i="129"/>
  <c r="GG32" i="129"/>
  <c r="FY32" i="129"/>
  <c r="FQ32" i="129"/>
  <c r="FI32" i="129"/>
  <c r="FA32" i="129"/>
  <c r="ES32" i="129"/>
  <c r="EK32" i="129"/>
  <c r="EC32" i="129"/>
  <c r="DU32" i="129"/>
  <c r="DM32" i="129"/>
  <c r="DE32" i="129"/>
  <c r="CW32" i="129"/>
  <c r="CO32" i="129"/>
  <c r="CG32" i="129"/>
  <c r="BY32" i="129"/>
  <c r="BQ32" i="129"/>
  <c r="BI32" i="129"/>
  <c r="BA32" i="129"/>
  <c r="AS32" i="129"/>
  <c r="AK32" i="129"/>
  <c r="AC32" i="129"/>
  <c r="U32" i="129"/>
  <c r="OW31" i="129"/>
  <c r="OO31" i="129"/>
  <c r="OG31" i="129"/>
  <c r="NY31" i="129"/>
  <c r="NQ31" i="129"/>
  <c r="NI31" i="129"/>
  <c r="NA31" i="129"/>
  <c r="MS31" i="129"/>
  <c r="MK31" i="129"/>
  <c r="MC31" i="129"/>
  <c r="LU31" i="129"/>
  <c r="LM31" i="129"/>
  <c r="LE31" i="129"/>
  <c r="KW31" i="129"/>
  <c r="KO31" i="129"/>
  <c r="KG31" i="129"/>
  <c r="JY31" i="129"/>
  <c r="JQ31" i="129"/>
  <c r="JI31" i="129"/>
  <c r="JA31" i="129"/>
  <c r="IS31" i="129"/>
  <c r="IK31" i="129"/>
  <c r="IC31" i="129"/>
  <c r="HU31" i="129"/>
  <c r="HM31" i="129"/>
  <c r="HE31" i="129"/>
  <c r="GW31" i="129"/>
  <c r="GO31" i="129"/>
  <c r="GG31" i="129"/>
  <c r="FY31" i="129"/>
  <c r="FQ31" i="129"/>
  <c r="FI31" i="129"/>
  <c r="FA31" i="129"/>
  <c r="ES31" i="129"/>
  <c r="EK31" i="129"/>
  <c r="EC31" i="129"/>
  <c r="DU31" i="129"/>
  <c r="DM31" i="129"/>
  <c r="DE31" i="129"/>
  <c r="CW31" i="129"/>
  <c r="CO31" i="129"/>
  <c r="CG31" i="129"/>
  <c r="BY31" i="129"/>
  <c r="BQ31" i="129"/>
  <c r="BI31" i="129"/>
  <c r="BA31" i="129"/>
  <c r="AS31" i="129"/>
  <c r="AK31" i="129"/>
  <c r="OO30" i="129"/>
  <c r="OE30" i="129"/>
  <c r="NU30" i="129"/>
  <c r="NM30" i="129"/>
  <c r="NE30" i="129"/>
  <c r="MW30" i="129"/>
  <c r="MO30" i="129"/>
  <c r="MG30" i="129"/>
  <c r="LY30" i="129"/>
  <c r="LQ30" i="129"/>
  <c r="LI30" i="129"/>
  <c r="LA30" i="129"/>
  <c r="KS30" i="129"/>
  <c r="KK30" i="129"/>
  <c r="KC30" i="129"/>
  <c r="JU30" i="129"/>
  <c r="JM30" i="129"/>
  <c r="JE30" i="129"/>
  <c r="IW30" i="129"/>
  <c r="IO30" i="129"/>
  <c r="IG30" i="129"/>
  <c r="HY30" i="129"/>
  <c r="HQ30" i="129"/>
  <c r="HI30" i="129"/>
  <c r="HA30" i="129"/>
  <c r="GS30" i="129"/>
  <c r="GK30" i="129"/>
  <c r="GC30" i="129"/>
  <c r="FU30" i="129"/>
  <c r="FM30" i="129"/>
  <c r="FE30" i="129"/>
  <c r="EW30" i="129"/>
  <c r="EO30" i="129"/>
  <c r="EG30" i="129"/>
  <c r="DY30" i="129"/>
  <c r="DQ30" i="129"/>
  <c r="DI30" i="129"/>
  <c r="DA30" i="129"/>
  <c r="CS30" i="129"/>
  <c r="CK30" i="129"/>
  <c r="CC30" i="129"/>
  <c r="BU30" i="129"/>
  <c r="BM30" i="129"/>
  <c r="BE30" i="129"/>
  <c r="AW30" i="129"/>
  <c r="AO30" i="129"/>
  <c r="AG30" i="129"/>
  <c r="Y30" i="129"/>
  <c r="Q30" i="129"/>
  <c r="OS29" i="129"/>
  <c r="OK29" i="129"/>
  <c r="OC29" i="129"/>
  <c r="NU29" i="129"/>
  <c r="NM29" i="129"/>
  <c r="NE29" i="129"/>
  <c r="MW29" i="129"/>
  <c r="MO29" i="129"/>
  <c r="MG29" i="129"/>
  <c r="LY29" i="129"/>
  <c r="LQ29" i="129"/>
  <c r="LI29" i="129"/>
  <c r="LA29" i="129"/>
  <c r="KS29" i="129"/>
  <c r="KK29" i="129"/>
  <c r="KC29" i="129"/>
  <c r="JU29" i="129"/>
  <c r="JM29" i="129"/>
  <c r="JE29" i="129"/>
  <c r="IW29" i="129"/>
  <c r="IO29" i="129"/>
  <c r="IG29" i="129"/>
  <c r="HY29" i="129"/>
  <c r="HQ29" i="129"/>
  <c r="HI29" i="129"/>
  <c r="HA29" i="129"/>
  <c r="GS29" i="129"/>
  <c r="GK29" i="129"/>
  <c r="GC29" i="129"/>
  <c r="FU29" i="129"/>
  <c r="FM29" i="129"/>
  <c r="FE29" i="129"/>
  <c r="EW29" i="129"/>
  <c r="EO29" i="129"/>
  <c r="EG29" i="129"/>
  <c r="DY29" i="129"/>
  <c r="DQ29" i="129"/>
  <c r="DI29" i="129"/>
  <c r="DA29" i="129"/>
  <c r="CS29" i="129"/>
  <c r="CK29" i="129"/>
  <c r="CC29" i="129"/>
  <c r="BU29" i="129"/>
  <c r="BM29" i="129"/>
  <c r="BE29" i="129"/>
  <c r="AW29" i="129"/>
  <c r="AO29" i="129"/>
  <c r="AG29" i="129"/>
  <c r="Y29" i="129"/>
  <c r="Q29" i="129"/>
  <c r="OS28" i="129"/>
  <c r="OK28" i="129"/>
  <c r="OC28" i="129"/>
  <c r="NU28" i="129"/>
  <c r="NM28" i="129"/>
  <c r="NE28" i="129"/>
  <c r="MW28" i="129"/>
  <c r="MO28" i="129"/>
  <c r="MG28" i="129"/>
  <c r="LY28" i="129"/>
  <c r="LQ28" i="129"/>
  <c r="LI28" i="129"/>
  <c r="LA28" i="129"/>
  <c r="KS28" i="129"/>
  <c r="KK28" i="129"/>
  <c r="KC28" i="129"/>
  <c r="JU28" i="129"/>
  <c r="JM28" i="129"/>
  <c r="JE28" i="129"/>
  <c r="IW28" i="129"/>
  <c r="IO28" i="129"/>
  <c r="IG28" i="129"/>
  <c r="HY28" i="129"/>
  <c r="HQ28" i="129"/>
  <c r="HI28" i="129"/>
  <c r="HA28" i="129"/>
  <c r="GS28" i="129"/>
  <c r="GK28" i="129"/>
  <c r="GC28" i="129"/>
  <c r="FU28" i="129"/>
  <c r="FM28" i="129"/>
  <c r="FE28" i="129"/>
  <c r="EW28" i="129"/>
  <c r="EO28" i="129"/>
  <c r="EG28" i="129"/>
  <c r="DY28" i="129"/>
  <c r="DQ28" i="129"/>
  <c r="DI28" i="129"/>
  <c r="DA28" i="129"/>
  <c r="CS28" i="129"/>
  <c r="CK28" i="129"/>
  <c r="CC28" i="129"/>
  <c r="BU28" i="129"/>
  <c r="BM28" i="129"/>
  <c r="BE28" i="129"/>
  <c r="AW28" i="129"/>
  <c r="AO28" i="129"/>
  <c r="AG28" i="129"/>
  <c r="Y28" i="129"/>
  <c r="Q28" i="129"/>
  <c r="OS27" i="129"/>
  <c r="OK27" i="129"/>
  <c r="OC27" i="129"/>
  <c r="NU27" i="129"/>
  <c r="NM27" i="129"/>
  <c r="NE27" i="129"/>
  <c r="MW27" i="129"/>
  <c r="MO27" i="129"/>
  <c r="MG27" i="129"/>
  <c r="LY27" i="129"/>
  <c r="LQ27" i="129"/>
  <c r="LI27" i="129"/>
  <c r="LA27" i="129"/>
  <c r="KS27" i="129"/>
  <c r="KK27" i="129"/>
  <c r="KC27" i="129"/>
  <c r="JU27" i="129"/>
  <c r="JM27" i="129"/>
  <c r="JE27" i="129"/>
  <c r="IW27" i="129"/>
  <c r="IO27" i="129"/>
  <c r="IG27" i="129"/>
  <c r="HY27" i="129"/>
  <c r="HQ27" i="129"/>
  <c r="HI27" i="129"/>
  <c r="HA27" i="129"/>
  <c r="GS27" i="129"/>
  <c r="GK27" i="129"/>
  <c r="GC27" i="129"/>
  <c r="FU27" i="129"/>
  <c r="FM27" i="129"/>
  <c r="FE27" i="129"/>
  <c r="EW27" i="129"/>
  <c r="EO27" i="129"/>
  <c r="EG27" i="129"/>
  <c r="DY27" i="129"/>
  <c r="DQ27" i="129"/>
  <c r="DI27" i="129"/>
  <c r="DA27" i="129"/>
  <c r="CS27" i="129"/>
  <c r="CK27" i="129"/>
  <c r="CC27" i="129"/>
  <c r="BU27" i="129"/>
  <c r="BM27" i="129"/>
  <c r="BE27" i="129"/>
  <c r="AW27" i="129"/>
  <c r="AO27" i="129"/>
  <c r="AG27" i="129"/>
  <c r="Y27" i="129"/>
  <c r="Q27" i="129"/>
  <c r="OS26" i="129"/>
  <c r="OK26" i="129"/>
  <c r="OC26" i="129"/>
  <c r="NU26" i="129"/>
  <c r="NM26" i="129"/>
  <c r="NE26" i="129"/>
  <c r="MW26" i="129"/>
  <c r="MO26" i="129"/>
  <c r="MG26" i="129"/>
  <c r="LY26" i="129"/>
  <c r="LQ26" i="129"/>
  <c r="LI26" i="129"/>
  <c r="LA26" i="129"/>
  <c r="KS26" i="129"/>
  <c r="KK26" i="129"/>
  <c r="KC26" i="129"/>
  <c r="JU26" i="129"/>
  <c r="JM26" i="129"/>
  <c r="JE26" i="129"/>
  <c r="IW26" i="129"/>
  <c r="IO26" i="129"/>
  <c r="IG26" i="129"/>
  <c r="HY26" i="129"/>
  <c r="HQ26" i="129"/>
  <c r="HI26" i="129"/>
  <c r="HA26" i="129"/>
  <c r="GS26" i="129"/>
  <c r="GK26" i="129"/>
  <c r="GC26" i="129"/>
  <c r="FU26" i="129"/>
  <c r="FM26" i="129"/>
  <c r="FE26" i="129"/>
  <c r="EW26" i="129"/>
  <c r="EO26" i="129"/>
  <c r="EG26" i="129"/>
  <c r="DY26" i="129"/>
  <c r="DQ26" i="129"/>
  <c r="DI26" i="129"/>
  <c r="DA26" i="129"/>
  <c r="CS26" i="129"/>
  <c r="CK26" i="129"/>
  <c r="CC26" i="129"/>
  <c r="BU26" i="129"/>
  <c r="BM26" i="129"/>
  <c r="BE26" i="129"/>
  <c r="AW26" i="129"/>
  <c r="AO26" i="129"/>
  <c r="AG26" i="129"/>
  <c r="Y26" i="129"/>
  <c r="Q26" i="129"/>
  <c r="OS25" i="129"/>
  <c r="OK25" i="129"/>
  <c r="OC25" i="129"/>
  <c r="NU25" i="129"/>
  <c r="NM25" i="129"/>
  <c r="NE25" i="129"/>
  <c r="MW25" i="129"/>
  <c r="MO25" i="129"/>
  <c r="MG25" i="129"/>
  <c r="LY25" i="129"/>
  <c r="LQ25" i="129"/>
  <c r="LI25" i="129"/>
  <c r="LA25" i="129"/>
  <c r="KS25" i="129"/>
  <c r="KK25" i="129"/>
  <c r="KC25" i="129"/>
  <c r="JU25" i="129"/>
  <c r="JM25" i="129"/>
  <c r="JE25" i="129"/>
  <c r="IW25" i="129"/>
  <c r="IO25" i="129"/>
  <c r="IG25" i="129"/>
  <c r="HY25" i="129"/>
  <c r="HQ25" i="129"/>
  <c r="HI25" i="129"/>
  <c r="HA25" i="129"/>
  <c r="GS25" i="129"/>
  <c r="GK25" i="129"/>
  <c r="GC25" i="129"/>
  <c r="FU25" i="129"/>
  <c r="FM25" i="129"/>
  <c r="FE25" i="129"/>
  <c r="EW25" i="129"/>
  <c r="EO25" i="129"/>
  <c r="EG25" i="129"/>
  <c r="DY25" i="129"/>
  <c r="DQ25" i="129"/>
  <c r="DI25" i="129"/>
  <c r="DA25" i="129"/>
  <c r="CS25" i="129"/>
  <c r="CK25" i="129"/>
  <c r="CC25" i="129"/>
  <c r="BU25" i="129"/>
  <c r="BM25" i="129"/>
  <c r="BE25" i="129"/>
  <c r="AW25" i="129"/>
  <c r="AO25" i="129"/>
  <c r="AG25" i="129"/>
  <c r="Y25" i="129"/>
  <c r="Q25" i="129"/>
  <c r="OS24" i="129"/>
  <c r="OK24" i="129"/>
  <c r="OC24" i="129"/>
  <c r="NU24" i="129"/>
  <c r="NM24" i="129"/>
  <c r="NE24" i="129"/>
  <c r="MW24" i="129"/>
  <c r="MO24" i="129"/>
  <c r="MG24" i="129"/>
  <c r="LY24" i="129"/>
  <c r="LQ24" i="129"/>
  <c r="LI24" i="129"/>
  <c r="LA24" i="129"/>
  <c r="KS24" i="129"/>
  <c r="KK24" i="129"/>
  <c r="KC24" i="129"/>
  <c r="JU24" i="129"/>
  <c r="JM24" i="129"/>
  <c r="JE24" i="129"/>
  <c r="IW24" i="129"/>
  <c r="IO24" i="129"/>
  <c r="IG24" i="129"/>
  <c r="HY24" i="129"/>
  <c r="HQ24" i="129"/>
  <c r="HI24" i="129"/>
  <c r="HA24" i="129"/>
  <c r="GS24" i="129"/>
  <c r="GK24" i="129"/>
  <c r="GC24" i="129"/>
  <c r="FU24" i="129"/>
  <c r="FM24" i="129"/>
  <c r="FE24" i="129"/>
  <c r="EW24" i="129"/>
  <c r="EO24" i="129"/>
  <c r="EG24" i="129"/>
  <c r="DY24" i="129"/>
  <c r="DQ24" i="129"/>
  <c r="DI24" i="129"/>
  <c r="DA24" i="129"/>
  <c r="CS24" i="129"/>
  <c r="CK24" i="129"/>
  <c r="CC24" i="129"/>
  <c r="BU24" i="129"/>
  <c r="BM24" i="129"/>
  <c r="BE24" i="129"/>
  <c r="AW24" i="129"/>
  <c r="AO24" i="129"/>
  <c r="AG24" i="129"/>
  <c r="Y24" i="129"/>
  <c r="Q24" i="129"/>
  <c r="OS23" i="129"/>
  <c r="OK23" i="129"/>
  <c r="OC23" i="129"/>
  <c r="NU23" i="129"/>
  <c r="NM23" i="129"/>
  <c r="NE23" i="129"/>
  <c r="MW23" i="129"/>
  <c r="MO23" i="129"/>
  <c r="MG23" i="129"/>
  <c r="LY23" i="129"/>
  <c r="LQ23" i="129"/>
  <c r="LI23" i="129"/>
  <c r="LA23" i="129"/>
  <c r="KS23" i="129"/>
  <c r="KK23" i="129"/>
  <c r="KC23" i="129"/>
  <c r="JU23" i="129"/>
  <c r="JM23" i="129"/>
  <c r="JE23" i="129"/>
  <c r="IW23" i="129"/>
  <c r="IO23" i="129"/>
  <c r="IG23" i="129"/>
  <c r="HY23" i="129"/>
  <c r="HQ23" i="129"/>
  <c r="HI23" i="129"/>
  <c r="HA23" i="129"/>
  <c r="GS23" i="129"/>
  <c r="GK23" i="129"/>
  <c r="GC23" i="129"/>
  <c r="FU23" i="129"/>
  <c r="FM23" i="129"/>
  <c r="FE23" i="129"/>
  <c r="EW23" i="129"/>
  <c r="EO23" i="129"/>
  <c r="EG23" i="129"/>
  <c r="DY23" i="129"/>
  <c r="DQ23" i="129"/>
  <c r="DI23" i="129"/>
  <c r="DA23" i="129"/>
  <c r="CS23" i="129"/>
  <c r="CK23" i="129"/>
  <c r="CC23" i="129"/>
  <c r="BU23" i="129"/>
  <c r="BM23" i="129"/>
  <c r="BE23" i="129"/>
  <c r="AW23" i="129"/>
  <c r="AO23" i="129"/>
  <c r="AG23" i="129"/>
  <c r="Y23" i="129"/>
  <c r="Q23" i="129"/>
  <c r="OS22" i="129"/>
  <c r="OK22" i="129"/>
  <c r="OC22" i="129"/>
  <c r="NU22" i="129"/>
  <c r="NM22" i="129"/>
  <c r="NE22" i="129"/>
  <c r="MW22" i="129"/>
  <c r="MO22" i="129"/>
  <c r="MG22" i="129"/>
  <c r="LY22" i="129"/>
  <c r="LQ22" i="129"/>
  <c r="LI22" i="129"/>
  <c r="LA22" i="129"/>
  <c r="KS22" i="129"/>
  <c r="KK22" i="129"/>
  <c r="KC22" i="129"/>
  <c r="JU22" i="129"/>
  <c r="JM22" i="129"/>
  <c r="JE22" i="129"/>
  <c r="IW22" i="129"/>
  <c r="IO22" i="129"/>
  <c r="IG22" i="129"/>
  <c r="HY22" i="129"/>
  <c r="HQ22" i="129"/>
  <c r="HI22" i="129"/>
  <c r="HA22" i="129"/>
  <c r="GS22" i="129"/>
  <c r="GK22" i="129"/>
  <c r="GC22" i="129"/>
  <c r="FU22" i="129"/>
  <c r="FM22" i="129"/>
  <c r="FE22" i="129"/>
  <c r="EW22" i="129"/>
  <c r="EO22" i="129"/>
  <c r="EG22" i="129"/>
  <c r="DY22" i="129"/>
  <c r="DQ22" i="129"/>
  <c r="DI22" i="129"/>
  <c r="DA22" i="129"/>
  <c r="CS22" i="129"/>
  <c r="CK22" i="129"/>
  <c r="CC22" i="129"/>
  <c r="BU22" i="129"/>
  <c r="BM22" i="129"/>
  <c r="BE22" i="129"/>
  <c r="AW22" i="129"/>
  <c r="AO22" i="129"/>
  <c r="AG22" i="129"/>
  <c r="Y22" i="129"/>
  <c r="Q22" i="129"/>
  <c r="OS21" i="129"/>
  <c r="OK21" i="129"/>
  <c r="OC21" i="129"/>
  <c r="NU21" i="129"/>
  <c r="NM21" i="129"/>
  <c r="NE21" i="129"/>
  <c r="MW21" i="129"/>
  <c r="MO21" i="129"/>
  <c r="MG21" i="129"/>
  <c r="LY21" i="129"/>
  <c r="LQ21" i="129"/>
  <c r="LI21" i="129"/>
  <c r="LA21" i="129"/>
  <c r="KS21" i="129"/>
  <c r="KK21" i="129"/>
  <c r="KC21" i="129"/>
  <c r="JU21" i="129"/>
  <c r="JM21" i="129"/>
  <c r="JE21" i="129"/>
  <c r="IW21" i="129"/>
  <c r="IO21" i="129"/>
  <c r="IG21" i="129"/>
  <c r="HY21" i="129"/>
  <c r="HQ21" i="129"/>
  <c r="HI21" i="129"/>
  <c r="HA21" i="129"/>
  <c r="GS21" i="129"/>
  <c r="GK21" i="129"/>
  <c r="GC21" i="129"/>
  <c r="FU21" i="129"/>
  <c r="FM21" i="129"/>
  <c r="FE21" i="129"/>
  <c r="EW21" i="129"/>
  <c r="EO21" i="129"/>
  <c r="EG21" i="129"/>
  <c r="DY21" i="129"/>
  <c r="DQ21" i="129"/>
  <c r="DI21" i="129"/>
  <c r="DA21" i="129"/>
  <c r="CS21" i="129"/>
  <c r="CK21" i="129"/>
  <c r="CC21" i="129"/>
  <c r="BU21" i="129"/>
  <c r="BM21" i="129"/>
  <c r="BE21" i="129"/>
  <c r="AW21" i="129"/>
  <c r="AO21" i="129"/>
  <c r="AG21" i="129"/>
  <c r="Y21" i="129"/>
  <c r="Q21" i="129"/>
  <c r="OS20" i="129"/>
  <c r="OK20" i="129"/>
  <c r="OC20" i="129"/>
  <c r="NU20" i="129"/>
  <c r="NM20" i="129"/>
  <c r="NE20" i="129"/>
  <c r="MW20" i="129"/>
  <c r="MO20" i="129"/>
  <c r="MG20" i="129"/>
  <c r="LY20" i="129"/>
  <c r="LQ20" i="129"/>
  <c r="LI20" i="129"/>
  <c r="LA20" i="129"/>
  <c r="KS20" i="129"/>
  <c r="KK20" i="129"/>
  <c r="KC20" i="129"/>
  <c r="JU20" i="129"/>
  <c r="JM20" i="129"/>
  <c r="JE20" i="129"/>
  <c r="IW20" i="129"/>
  <c r="IO20" i="129"/>
  <c r="IG20" i="129"/>
  <c r="HY20" i="129"/>
  <c r="HQ20" i="129"/>
  <c r="HI20" i="129"/>
  <c r="HA20" i="129"/>
  <c r="GS20" i="129"/>
  <c r="GK20" i="129"/>
  <c r="GC20" i="129"/>
  <c r="FU20" i="129"/>
  <c r="FM20" i="129"/>
  <c r="FE20" i="129"/>
  <c r="EW20" i="129"/>
  <c r="EO20" i="129"/>
  <c r="EG20" i="129"/>
  <c r="DY20" i="129"/>
  <c r="DQ20" i="129"/>
  <c r="DI20" i="129"/>
  <c r="DA20" i="129"/>
  <c r="CS20" i="129"/>
  <c r="CK20" i="129"/>
  <c r="CC20" i="129"/>
  <c r="BU20" i="129"/>
  <c r="BM20" i="129"/>
  <c r="BE20" i="129"/>
  <c r="AW20" i="129"/>
  <c r="AO20" i="129"/>
  <c r="AG20" i="129"/>
  <c r="Y20" i="129"/>
  <c r="Q20" i="129"/>
  <c r="OS19" i="129"/>
  <c r="OK19" i="129"/>
  <c r="OC19" i="129"/>
  <c r="NU19" i="129"/>
  <c r="NM19" i="129"/>
  <c r="NE19" i="129"/>
  <c r="MW19" i="129"/>
  <c r="MO19" i="129"/>
  <c r="MG19" i="129"/>
  <c r="LY19" i="129"/>
  <c r="LQ19" i="129"/>
  <c r="LI19" i="129"/>
  <c r="LA19" i="129"/>
  <c r="KS19" i="129"/>
  <c r="KK19" i="129"/>
  <c r="KC19" i="129"/>
  <c r="JU19" i="129"/>
  <c r="JM19" i="129"/>
  <c r="JE19" i="129"/>
  <c r="IW19" i="129"/>
  <c r="IO19" i="129"/>
  <c r="IG19" i="129"/>
  <c r="HY19" i="129"/>
  <c r="HQ19" i="129"/>
  <c r="HI19" i="129"/>
  <c r="HA19" i="129"/>
  <c r="GS19" i="129"/>
  <c r="GK19" i="129"/>
  <c r="GC19" i="129"/>
  <c r="FU19" i="129"/>
  <c r="FM19" i="129"/>
  <c r="FE19" i="129"/>
  <c r="EW19" i="129"/>
  <c r="EO19" i="129"/>
  <c r="EG19" i="129"/>
  <c r="DY19" i="129"/>
  <c r="DQ19" i="129"/>
  <c r="DI19" i="129"/>
  <c r="DA19" i="129"/>
  <c r="CS19" i="129"/>
  <c r="CK19" i="129"/>
  <c r="CC19" i="129"/>
  <c r="BU19" i="129"/>
  <c r="BM19" i="129"/>
  <c r="BE19" i="129"/>
  <c r="AW19" i="129"/>
  <c r="AO19" i="129"/>
  <c r="AG19" i="129"/>
  <c r="Y19" i="129"/>
  <c r="Q19" i="129"/>
  <c r="OS18" i="129"/>
  <c r="OK18" i="129"/>
  <c r="OC18" i="129"/>
  <c r="NU18" i="129"/>
  <c r="NM18" i="129"/>
  <c r="NE18" i="129"/>
  <c r="MW18" i="129"/>
  <c r="MO18" i="129"/>
  <c r="MG18" i="129"/>
  <c r="LY18" i="129"/>
  <c r="LQ18" i="129"/>
  <c r="LI18" i="129"/>
  <c r="LA18" i="129"/>
  <c r="KS18" i="129"/>
  <c r="KK18" i="129"/>
  <c r="KC18" i="129"/>
  <c r="JU18" i="129"/>
  <c r="JM18" i="129"/>
  <c r="JE18" i="129"/>
  <c r="IW18" i="129"/>
  <c r="IO18" i="129"/>
  <c r="IG18" i="129"/>
  <c r="HY18" i="129"/>
  <c r="HQ18" i="129"/>
  <c r="HI18" i="129"/>
  <c r="HA18" i="129"/>
  <c r="GS18" i="129"/>
  <c r="GK18" i="129"/>
  <c r="GC18" i="129"/>
  <c r="FU18" i="129"/>
  <c r="FM18" i="129"/>
  <c r="FE18" i="129"/>
  <c r="EW18" i="129"/>
  <c r="EO18" i="129"/>
  <c r="EG18" i="129"/>
  <c r="DY18" i="129"/>
  <c r="DQ18" i="129"/>
  <c r="DI18" i="129"/>
  <c r="DA18" i="129"/>
  <c r="CS18" i="129"/>
  <c r="CK18" i="129"/>
  <c r="CC18" i="129"/>
  <c r="BU18" i="129"/>
  <c r="BM18" i="129"/>
  <c r="BE18" i="129"/>
  <c r="AW18" i="129"/>
  <c r="AO18" i="129"/>
  <c r="AG18" i="129"/>
  <c r="Y18" i="129"/>
  <c r="Q18" i="129"/>
  <c r="OS17" i="129"/>
  <c r="OK17" i="129"/>
  <c r="OC17" i="129"/>
  <c r="NU17" i="129"/>
  <c r="NM17" i="129"/>
  <c r="NE17" i="129"/>
  <c r="MW17" i="129"/>
  <c r="MO17" i="129"/>
  <c r="MG17" i="129"/>
  <c r="LY17" i="129"/>
  <c r="LQ17" i="129"/>
  <c r="LI17" i="129"/>
  <c r="LA17" i="129"/>
  <c r="KS17" i="129"/>
  <c r="KK17" i="129"/>
  <c r="KC17" i="129"/>
  <c r="JU17" i="129"/>
  <c r="JM17" i="129"/>
  <c r="JE17" i="129"/>
  <c r="IW17" i="129"/>
  <c r="IO17" i="129"/>
  <c r="IG17" i="129"/>
  <c r="HY17" i="129"/>
  <c r="HQ17" i="129"/>
  <c r="HI17" i="129"/>
  <c r="HA17" i="129"/>
  <c r="GS17" i="129"/>
  <c r="GK17" i="129"/>
  <c r="GC17" i="129"/>
  <c r="FU17" i="129"/>
  <c r="FM17" i="129"/>
  <c r="FE17" i="129"/>
  <c r="EW17" i="129"/>
  <c r="EO17" i="129"/>
  <c r="EG17" i="129"/>
  <c r="DY17" i="129"/>
  <c r="DQ17" i="129"/>
  <c r="AC31" i="129"/>
  <c r="OM30" i="129"/>
  <c r="OA30" i="129"/>
  <c r="NS30" i="129"/>
  <c r="NK30" i="129"/>
  <c r="NC30" i="129"/>
  <c r="MU30" i="129"/>
  <c r="MM30" i="129"/>
  <c r="ME30" i="129"/>
  <c r="LW30" i="129"/>
  <c r="LO30" i="129"/>
  <c r="LG30" i="129"/>
  <c r="KY30" i="129"/>
  <c r="KQ30" i="129"/>
  <c r="KI30" i="129"/>
  <c r="KA30" i="129"/>
  <c r="JS30" i="129"/>
  <c r="JK30" i="129"/>
  <c r="JC30" i="129"/>
  <c r="IU30" i="129"/>
  <c r="IM30" i="129"/>
  <c r="IE30" i="129"/>
  <c r="HW30" i="129"/>
  <c r="HO30" i="129"/>
  <c r="HG30" i="129"/>
  <c r="GY30" i="129"/>
  <c r="GQ30" i="129"/>
  <c r="GI30" i="129"/>
  <c r="GA30" i="129"/>
  <c r="FS30" i="129"/>
  <c r="FK30" i="129"/>
  <c r="FC30" i="129"/>
  <c r="EU30" i="129"/>
  <c r="EM30" i="129"/>
  <c r="EE30" i="129"/>
  <c r="DW30" i="129"/>
  <c r="DO30" i="129"/>
  <c r="DG30" i="129"/>
  <c r="CY30" i="129"/>
  <c r="CQ30" i="129"/>
  <c r="CI30" i="129"/>
  <c r="CA30" i="129"/>
  <c r="BS30" i="129"/>
  <c r="BK30" i="129"/>
  <c r="BC30" i="129"/>
  <c r="AU30" i="129"/>
  <c r="AM30" i="129"/>
  <c r="AE30" i="129"/>
  <c r="W30" i="129"/>
  <c r="O30" i="129"/>
  <c r="OQ29" i="129"/>
  <c r="OI29" i="129"/>
  <c r="OA29" i="129"/>
  <c r="NS29" i="129"/>
  <c r="NK29" i="129"/>
  <c r="NC29" i="129"/>
  <c r="MU29" i="129"/>
  <c r="MM29" i="129"/>
  <c r="ME29" i="129"/>
  <c r="LW29" i="129"/>
  <c r="LO29" i="129"/>
  <c r="LG29" i="129"/>
  <c r="KY29" i="129"/>
  <c r="KQ29" i="129"/>
  <c r="KI29" i="129"/>
  <c r="KA29" i="129"/>
  <c r="JS29" i="129"/>
  <c r="JK29" i="129"/>
  <c r="JC29" i="129"/>
  <c r="IU29" i="129"/>
  <c r="IM29" i="129"/>
  <c r="IE29" i="129"/>
  <c r="HW29" i="129"/>
  <c r="HO29" i="129"/>
  <c r="HG29" i="129"/>
  <c r="GY29" i="129"/>
  <c r="GQ29" i="129"/>
  <c r="GI29" i="129"/>
  <c r="GA29" i="129"/>
  <c r="FS29" i="129"/>
  <c r="FK29" i="129"/>
  <c r="FC29" i="129"/>
  <c r="EU29" i="129"/>
  <c r="EM29" i="129"/>
  <c r="EE29" i="129"/>
  <c r="DW29" i="129"/>
  <c r="DO29" i="129"/>
  <c r="DG29" i="129"/>
  <c r="CY29" i="129"/>
  <c r="CQ29" i="129"/>
  <c r="CI29" i="129"/>
  <c r="CA29" i="129"/>
  <c r="BS29" i="129"/>
  <c r="BK29" i="129"/>
  <c r="BC29" i="129"/>
  <c r="AU29" i="129"/>
  <c r="AM29" i="129"/>
  <c r="AE29" i="129"/>
  <c r="W29" i="129"/>
  <c r="O29" i="129"/>
  <c r="OQ28" i="129"/>
  <c r="OI28" i="129"/>
  <c r="OA28" i="129"/>
  <c r="NS28" i="129"/>
  <c r="NK28" i="129"/>
  <c r="NC28" i="129"/>
  <c r="MU28" i="129"/>
  <c r="MM28" i="129"/>
  <c r="ME28" i="129"/>
  <c r="LW28" i="129"/>
  <c r="LO28" i="129"/>
  <c r="LG28" i="129"/>
  <c r="KY28" i="129"/>
  <c r="KQ28" i="129"/>
  <c r="KI28" i="129"/>
  <c r="KA28" i="129"/>
  <c r="JS28" i="129"/>
  <c r="JK28" i="129"/>
  <c r="JC28" i="129"/>
  <c r="IU28" i="129"/>
  <c r="IM28" i="129"/>
  <c r="IE28" i="129"/>
  <c r="HW28" i="129"/>
  <c r="HO28" i="129"/>
  <c r="HG28" i="129"/>
  <c r="GY28" i="129"/>
  <c r="GQ28" i="129"/>
  <c r="GI28" i="129"/>
  <c r="GA28" i="129"/>
  <c r="FS28" i="129"/>
  <c r="FK28" i="129"/>
  <c r="FC28" i="129"/>
  <c r="EU28" i="129"/>
  <c r="EM28" i="129"/>
  <c r="EE28" i="129"/>
  <c r="DW28" i="129"/>
  <c r="DO28" i="129"/>
  <c r="DG28" i="129"/>
  <c r="CY28" i="129"/>
  <c r="CQ28" i="129"/>
  <c r="CI28" i="129"/>
  <c r="CA28" i="129"/>
  <c r="BS28" i="129"/>
  <c r="BK28" i="129"/>
  <c r="BC28" i="129"/>
  <c r="AU28" i="129"/>
  <c r="AM28" i="129"/>
  <c r="AE28" i="129"/>
  <c r="W28" i="129"/>
  <c r="O28" i="129"/>
  <c r="OQ27" i="129"/>
  <c r="OI27" i="129"/>
  <c r="OA27" i="129"/>
  <c r="NS27" i="129"/>
  <c r="NK27" i="129"/>
  <c r="NC27" i="129"/>
  <c r="MU27" i="129"/>
  <c r="MM27" i="129"/>
  <c r="ME27" i="129"/>
  <c r="LW27" i="129"/>
  <c r="LO27" i="129"/>
  <c r="LG27" i="129"/>
  <c r="KY27" i="129"/>
  <c r="KQ27" i="129"/>
  <c r="KI27" i="129"/>
  <c r="KA27" i="129"/>
  <c r="JS27" i="129"/>
  <c r="JK27" i="129"/>
  <c r="JC27" i="129"/>
  <c r="IU27" i="129"/>
  <c r="IM27" i="129"/>
  <c r="IE27" i="129"/>
  <c r="HW27" i="129"/>
  <c r="HO27" i="129"/>
  <c r="HG27" i="129"/>
  <c r="GY27" i="129"/>
  <c r="GQ27" i="129"/>
  <c r="GI27" i="129"/>
  <c r="GA27" i="129"/>
  <c r="FS27" i="129"/>
  <c r="FK27" i="129"/>
  <c r="FC27" i="129"/>
  <c r="EU27" i="129"/>
  <c r="EM27" i="129"/>
  <c r="EE27" i="129"/>
  <c r="DW27" i="129"/>
  <c r="DO27" i="129"/>
  <c r="DG27" i="129"/>
  <c r="CY27" i="129"/>
  <c r="CQ27" i="129"/>
  <c r="CI27" i="129"/>
  <c r="CA27" i="129"/>
  <c r="BS27" i="129"/>
  <c r="BK27" i="129"/>
  <c r="BC27" i="129"/>
  <c r="AU27" i="129"/>
  <c r="AM27" i="129"/>
  <c r="AE27" i="129"/>
  <c r="W27" i="129"/>
  <c r="O27" i="129"/>
  <c r="OQ26" i="129"/>
  <c r="OI26" i="129"/>
  <c r="OA26" i="129"/>
  <c r="NS26" i="129"/>
  <c r="NK26" i="129"/>
  <c r="NC26" i="129"/>
  <c r="MU26" i="129"/>
  <c r="MM26" i="129"/>
  <c r="ME26" i="129"/>
  <c r="LW26" i="129"/>
  <c r="LO26" i="129"/>
  <c r="LG26" i="129"/>
  <c r="KY26" i="129"/>
  <c r="KQ26" i="129"/>
  <c r="KI26" i="129"/>
  <c r="KA26" i="129"/>
  <c r="JS26" i="129"/>
  <c r="JK26" i="129"/>
  <c r="JC26" i="129"/>
  <c r="IU26" i="129"/>
  <c r="IM26" i="129"/>
  <c r="IE26" i="129"/>
  <c r="HW26" i="129"/>
  <c r="HO26" i="129"/>
  <c r="HG26" i="129"/>
  <c r="GY26" i="129"/>
  <c r="GQ26" i="129"/>
  <c r="GI26" i="129"/>
  <c r="GA26" i="129"/>
  <c r="FS26" i="129"/>
  <c r="FK26" i="129"/>
  <c r="FC26" i="129"/>
  <c r="EU26" i="129"/>
  <c r="EM26" i="129"/>
  <c r="EE26" i="129"/>
  <c r="DW26" i="129"/>
  <c r="DO26" i="129"/>
  <c r="DG26" i="129"/>
  <c r="CY26" i="129"/>
  <c r="CQ26" i="129"/>
  <c r="CI26" i="129"/>
  <c r="CA26" i="129"/>
  <c r="BS26" i="129"/>
  <c r="BK26" i="129"/>
  <c r="BC26" i="129"/>
  <c r="AU26" i="129"/>
  <c r="AM26" i="129"/>
  <c r="AE26" i="129"/>
  <c r="W26" i="129"/>
  <c r="O26" i="129"/>
  <c r="OQ25" i="129"/>
  <c r="OI25" i="129"/>
  <c r="OA25" i="129"/>
  <c r="NS25" i="129"/>
  <c r="NK25" i="129"/>
  <c r="NC25" i="129"/>
  <c r="MU25" i="129"/>
  <c r="MM25" i="129"/>
  <c r="ME25" i="129"/>
  <c r="LW25" i="129"/>
  <c r="LO25" i="129"/>
  <c r="LG25" i="129"/>
  <c r="KY25" i="129"/>
  <c r="KQ25" i="129"/>
  <c r="KI25" i="129"/>
  <c r="KA25" i="129"/>
  <c r="JS25" i="129"/>
  <c r="JK25" i="129"/>
  <c r="JC25" i="129"/>
  <c r="IU25" i="129"/>
  <c r="IM25" i="129"/>
  <c r="IE25" i="129"/>
  <c r="HW25" i="129"/>
  <c r="HO25" i="129"/>
  <c r="HG25" i="129"/>
  <c r="GY25" i="129"/>
  <c r="GQ25" i="129"/>
  <c r="GI25" i="129"/>
  <c r="GA25" i="129"/>
  <c r="FS25" i="129"/>
  <c r="FK25" i="129"/>
  <c r="FC25" i="129"/>
  <c r="EU25" i="129"/>
  <c r="EM25" i="129"/>
  <c r="EE25" i="129"/>
  <c r="DW25" i="129"/>
  <c r="DO25" i="129"/>
  <c r="DG25" i="129"/>
  <c r="CY25" i="129"/>
  <c r="CQ25" i="129"/>
  <c r="CI25" i="129"/>
  <c r="CA25" i="129"/>
  <c r="BS25" i="129"/>
  <c r="BK25" i="129"/>
  <c r="BC25" i="129"/>
  <c r="AU25" i="129"/>
  <c r="AM25" i="129"/>
  <c r="AE25" i="129"/>
  <c r="W25" i="129"/>
  <c r="O25" i="129"/>
  <c r="OQ24" i="129"/>
  <c r="OI24" i="129"/>
  <c r="OA24" i="129"/>
  <c r="NS24" i="129"/>
  <c r="NK24" i="129"/>
  <c r="NC24" i="129"/>
  <c r="MU24" i="129"/>
  <c r="MM24" i="129"/>
  <c r="ME24" i="129"/>
  <c r="LW24" i="129"/>
  <c r="LO24" i="129"/>
  <c r="LG24" i="129"/>
  <c r="KY24" i="129"/>
  <c r="KQ24" i="129"/>
  <c r="KI24" i="129"/>
  <c r="KA24" i="129"/>
  <c r="JS24" i="129"/>
  <c r="JK24" i="129"/>
  <c r="JC24" i="129"/>
  <c r="IU24" i="129"/>
  <c r="IM24" i="129"/>
  <c r="IE24" i="129"/>
  <c r="HW24" i="129"/>
  <c r="HO24" i="129"/>
  <c r="HG24" i="129"/>
  <c r="GY24" i="129"/>
  <c r="GQ24" i="129"/>
  <c r="GI24" i="129"/>
  <c r="GA24" i="129"/>
  <c r="FS24" i="129"/>
  <c r="FK24" i="129"/>
  <c r="FC24" i="129"/>
  <c r="EU24" i="129"/>
  <c r="EM24" i="129"/>
  <c r="EE24" i="129"/>
  <c r="DW24" i="129"/>
  <c r="DO24" i="129"/>
  <c r="DG24" i="129"/>
  <c r="CY24" i="129"/>
  <c r="CQ24" i="129"/>
  <c r="CI24" i="129"/>
  <c r="CA24" i="129"/>
  <c r="BS24" i="129"/>
  <c r="BK24" i="129"/>
  <c r="BC24" i="129"/>
  <c r="AU24" i="129"/>
  <c r="AM24" i="129"/>
  <c r="AE24" i="129"/>
  <c r="W24" i="129"/>
  <c r="O24" i="129"/>
  <c r="OQ23" i="129"/>
  <c r="OI23" i="129"/>
  <c r="OA23" i="129"/>
  <c r="NS23" i="129"/>
  <c r="NK23" i="129"/>
  <c r="NC23" i="129"/>
  <c r="MU23" i="129"/>
  <c r="MM23" i="129"/>
  <c r="ME23" i="129"/>
  <c r="LW23" i="129"/>
  <c r="LO23" i="129"/>
  <c r="LG23" i="129"/>
  <c r="KY23" i="129"/>
  <c r="KQ23" i="129"/>
  <c r="KI23" i="129"/>
  <c r="KA23" i="129"/>
  <c r="JS23" i="129"/>
  <c r="JK23" i="129"/>
  <c r="JC23" i="129"/>
  <c r="IU23" i="129"/>
  <c r="IM23" i="129"/>
  <c r="IE23" i="129"/>
  <c r="HW23" i="129"/>
  <c r="HO23" i="129"/>
  <c r="HG23" i="129"/>
  <c r="GY23" i="129"/>
  <c r="GQ23" i="129"/>
  <c r="GI23" i="129"/>
  <c r="GA23" i="129"/>
  <c r="FS23" i="129"/>
  <c r="FK23" i="129"/>
  <c r="FC23" i="129"/>
  <c r="EU23" i="129"/>
  <c r="EM23" i="129"/>
  <c r="EE23" i="129"/>
  <c r="DW23" i="129"/>
  <c r="DO23" i="129"/>
  <c r="DG23" i="129"/>
  <c r="CY23" i="129"/>
  <c r="CQ23" i="129"/>
  <c r="CI23" i="129"/>
  <c r="CA23" i="129"/>
  <c r="BS23" i="129"/>
  <c r="BK23" i="129"/>
  <c r="BC23" i="129"/>
  <c r="AU23" i="129"/>
  <c r="AM23" i="129"/>
  <c r="AE23" i="129"/>
  <c r="W23" i="129"/>
  <c r="O23" i="129"/>
  <c r="OQ22" i="129"/>
  <c r="OI22" i="129"/>
  <c r="OA22" i="129"/>
  <c r="NS22" i="129"/>
  <c r="NK22" i="129"/>
  <c r="NC22" i="129"/>
  <c r="MU22" i="129"/>
  <c r="MM22" i="129"/>
  <c r="ME22" i="129"/>
  <c r="LW22" i="129"/>
  <c r="LO22" i="129"/>
  <c r="LG22" i="129"/>
  <c r="KY22" i="129"/>
  <c r="KQ22" i="129"/>
  <c r="KI22" i="129"/>
  <c r="KA22" i="129"/>
  <c r="JS22" i="129"/>
  <c r="JK22" i="129"/>
  <c r="JC22" i="129"/>
  <c r="IU22" i="129"/>
  <c r="IM22" i="129"/>
  <c r="IE22" i="129"/>
  <c r="HW22" i="129"/>
  <c r="HO22" i="129"/>
  <c r="HG22" i="129"/>
  <c r="GY22" i="129"/>
  <c r="GQ22" i="129"/>
  <c r="GI22" i="129"/>
  <c r="GA22" i="129"/>
  <c r="FS22" i="129"/>
  <c r="FK22" i="129"/>
  <c r="FC22" i="129"/>
  <c r="EU22" i="129"/>
  <c r="EM22" i="129"/>
  <c r="EE22" i="129"/>
  <c r="DW22" i="129"/>
  <c r="DO22" i="129"/>
  <c r="DG22" i="129"/>
  <c r="CY22" i="129"/>
  <c r="CQ22" i="129"/>
  <c r="CI22" i="129"/>
  <c r="CA22" i="129"/>
  <c r="BS22" i="129"/>
  <c r="BK22" i="129"/>
  <c r="BC22" i="129"/>
  <c r="AU22" i="129"/>
  <c r="AM22" i="129"/>
  <c r="AE22" i="129"/>
  <c r="W22" i="129"/>
  <c r="O22" i="129"/>
  <c r="OQ21" i="129"/>
  <c r="OI21" i="129"/>
  <c r="OA21" i="129"/>
  <c r="NS21" i="129"/>
  <c r="NK21" i="129"/>
  <c r="NC21" i="129"/>
  <c r="MU21" i="129"/>
  <c r="MM21" i="129"/>
  <c r="ME21" i="129"/>
  <c r="LW21" i="129"/>
  <c r="LO21" i="129"/>
  <c r="LG21" i="129"/>
  <c r="KY21" i="129"/>
  <c r="KQ21" i="129"/>
  <c r="KI21" i="129"/>
  <c r="KA21" i="129"/>
  <c r="JS21" i="129"/>
  <c r="JK21" i="129"/>
  <c r="JC21" i="129"/>
  <c r="IU21" i="129"/>
  <c r="IM21" i="129"/>
  <c r="IE21" i="129"/>
  <c r="HW21" i="129"/>
  <c r="HO21" i="129"/>
  <c r="HG21" i="129"/>
  <c r="GY21" i="129"/>
  <c r="GQ21" i="129"/>
  <c r="GI21" i="129"/>
  <c r="GA21" i="129"/>
  <c r="FS21" i="129"/>
  <c r="FK21" i="129"/>
  <c r="FC21" i="129"/>
  <c r="EU21" i="129"/>
  <c r="EM21" i="129"/>
  <c r="EE21" i="129"/>
  <c r="DW21" i="129"/>
  <c r="DO21" i="129"/>
  <c r="DG21" i="129"/>
  <c r="CY21" i="129"/>
  <c r="CQ21" i="129"/>
  <c r="CI21" i="129"/>
  <c r="CA21" i="129"/>
  <c r="BS21" i="129"/>
  <c r="BK21" i="129"/>
  <c r="BC21" i="129"/>
  <c r="AU21" i="129"/>
  <c r="AM21" i="129"/>
  <c r="AE21" i="129"/>
  <c r="W21" i="129"/>
  <c r="O21" i="129"/>
  <c r="OQ20" i="129"/>
  <c r="OI20" i="129"/>
  <c r="OA20" i="129"/>
  <c r="NS20" i="129"/>
  <c r="NK20" i="129"/>
  <c r="NC20" i="129"/>
  <c r="MU20" i="129"/>
  <c r="MM20" i="129"/>
  <c r="ME20" i="129"/>
  <c r="LW20" i="129"/>
  <c r="LO20" i="129"/>
  <c r="LG20" i="129"/>
  <c r="KY20" i="129"/>
  <c r="KQ20" i="129"/>
  <c r="KI20" i="129"/>
  <c r="KA20" i="129"/>
  <c r="JS20" i="129"/>
  <c r="JK20" i="129"/>
  <c r="JC20" i="129"/>
  <c r="IU20" i="129"/>
  <c r="IM20" i="129"/>
  <c r="IE20" i="129"/>
  <c r="HW20" i="129"/>
  <c r="HO20" i="129"/>
  <c r="HG20" i="129"/>
  <c r="GY20" i="129"/>
  <c r="GQ20" i="129"/>
  <c r="GI20" i="129"/>
  <c r="GA20" i="129"/>
  <c r="FS20" i="129"/>
  <c r="FK20" i="129"/>
  <c r="FC20" i="129"/>
  <c r="EU20" i="129"/>
  <c r="EM20" i="129"/>
  <c r="EE20" i="129"/>
  <c r="DW20" i="129"/>
  <c r="DO20" i="129"/>
  <c r="DG20" i="129"/>
  <c r="CY20" i="129"/>
  <c r="CQ20" i="129"/>
  <c r="CI20" i="129"/>
  <c r="CA20" i="129"/>
  <c r="BS20" i="129"/>
  <c r="BK20" i="129"/>
  <c r="BC20" i="129"/>
  <c r="AU20" i="129"/>
  <c r="AM20" i="129"/>
  <c r="AE20" i="129"/>
  <c r="W20" i="129"/>
  <c r="O20" i="129"/>
  <c r="OQ19" i="129"/>
  <c r="OI19" i="129"/>
  <c r="OA19" i="129"/>
  <c r="NS19" i="129"/>
  <c r="NK19" i="129"/>
  <c r="NC19" i="129"/>
  <c r="MU19" i="129"/>
  <c r="MM19" i="129"/>
  <c r="ME19" i="129"/>
  <c r="LW19" i="129"/>
  <c r="LO19" i="129"/>
  <c r="LG19" i="129"/>
  <c r="KY19" i="129"/>
  <c r="KQ19" i="129"/>
  <c r="KI19" i="129"/>
  <c r="KA19" i="129"/>
  <c r="JS19" i="129"/>
  <c r="JK19" i="129"/>
  <c r="JC19" i="129"/>
  <c r="IU19" i="129"/>
  <c r="IM19" i="129"/>
  <c r="IE19" i="129"/>
  <c r="HW19" i="129"/>
  <c r="HO19" i="129"/>
  <c r="HG19" i="129"/>
  <c r="GY19" i="129"/>
  <c r="GQ19" i="129"/>
  <c r="GI19" i="129"/>
  <c r="GA19" i="129"/>
  <c r="FS19" i="129"/>
  <c r="FK19" i="129"/>
  <c r="FC19" i="129"/>
  <c r="EU19" i="129"/>
  <c r="EM19" i="129"/>
  <c r="EE19" i="129"/>
  <c r="DW19" i="129"/>
  <c r="DO19" i="129"/>
  <c r="DG19" i="129"/>
  <c r="CY19" i="129"/>
  <c r="CQ19" i="129"/>
  <c r="CI19" i="129"/>
  <c r="CA19" i="129"/>
  <c r="BS19" i="129"/>
  <c r="BK19" i="129"/>
  <c r="BC19" i="129"/>
  <c r="AU19" i="129"/>
  <c r="AM19" i="129"/>
  <c r="AE19" i="129"/>
  <c r="W19" i="129"/>
  <c r="O19" i="129"/>
  <c r="OQ18" i="129"/>
  <c r="OI18" i="129"/>
  <c r="OA18" i="129"/>
  <c r="NS18" i="129"/>
  <c r="NK18" i="129"/>
  <c r="NC18" i="129"/>
  <c r="MU18" i="129"/>
  <c r="MM18" i="129"/>
  <c r="ME18" i="129"/>
  <c r="LW18" i="129"/>
  <c r="LO18" i="129"/>
  <c r="LG18" i="129"/>
  <c r="KY18" i="129"/>
  <c r="KQ18" i="129"/>
  <c r="KI18" i="129"/>
  <c r="KA18" i="129"/>
  <c r="JS18" i="129"/>
  <c r="JK18" i="129"/>
  <c r="JC18" i="129"/>
  <c r="IU18" i="129"/>
  <c r="IM18" i="129"/>
  <c r="IE18" i="129"/>
  <c r="HW18" i="129"/>
  <c r="HO18" i="129"/>
  <c r="HG18" i="129"/>
  <c r="GY18" i="129"/>
  <c r="GQ18" i="129"/>
  <c r="GI18" i="129"/>
  <c r="GA18" i="129"/>
  <c r="FS18" i="129"/>
  <c r="FK18" i="129"/>
  <c r="FC18" i="129"/>
  <c r="EU18" i="129"/>
  <c r="EM18" i="129"/>
  <c r="EE18" i="129"/>
  <c r="DW18" i="129"/>
  <c r="DO18" i="129"/>
  <c r="DG18" i="129"/>
  <c r="CY18" i="129"/>
  <c r="CQ18" i="129"/>
  <c r="CI18" i="129"/>
  <c r="CA18" i="129"/>
  <c r="BS18" i="129"/>
  <c r="BK18" i="129"/>
  <c r="BC18" i="129"/>
  <c r="AU18" i="129"/>
  <c r="AM18" i="129"/>
  <c r="AE18" i="129"/>
  <c r="W18" i="129"/>
  <c r="O18" i="129"/>
  <c r="OQ17" i="129"/>
  <c r="OI17" i="129"/>
  <c r="OA17" i="129"/>
  <c r="NS17" i="129"/>
  <c r="NK17" i="129"/>
  <c r="NC17" i="129"/>
  <c r="MU17" i="129"/>
  <c r="MM17" i="129"/>
  <c r="ME17" i="129"/>
  <c r="LW17" i="129"/>
  <c r="LO17" i="129"/>
  <c r="LG17" i="129"/>
  <c r="KY17" i="129"/>
  <c r="KQ17" i="129"/>
  <c r="KI17" i="129"/>
  <c r="KA17" i="129"/>
  <c r="JS17" i="129"/>
  <c r="JK17" i="129"/>
  <c r="JC17" i="129"/>
  <c r="IU17" i="129"/>
  <c r="IM17" i="129"/>
  <c r="IE17" i="129"/>
  <c r="HW17" i="129"/>
  <c r="HO17" i="129"/>
  <c r="HG17" i="129"/>
  <c r="GY17" i="129"/>
  <c r="GQ17" i="129"/>
  <c r="GI17" i="129"/>
  <c r="GA17" i="129"/>
  <c r="FS17" i="129"/>
  <c r="FK17" i="129"/>
  <c r="FC17" i="129"/>
  <c r="U31" i="129"/>
  <c r="OI30" i="129"/>
  <c r="NY30" i="129"/>
  <c r="NQ30" i="129"/>
  <c r="NI30" i="129"/>
  <c r="NA30" i="129"/>
  <c r="MS30" i="129"/>
  <c r="MK30" i="129"/>
  <c r="MC30" i="129"/>
  <c r="LU30" i="129"/>
  <c r="LM30" i="129"/>
  <c r="LE30" i="129"/>
  <c r="KW30" i="129"/>
  <c r="KO30" i="129"/>
  <c r="KG30" i="129"/>
  <c r="JY30" i="129"/>
  <c r="JQ30" i="129"/>
  <c r="JI30" i="129"/>
  <c r="JA30" i="129"/>
  <c r="IS30" i="129"/>
  <c r="IK30" i="129"/>
  <c r="IC30" i="129"/>
  <c r="HU30" i="129"/>
  <c r="HM30" i="129"/>
  <c r="HE30" i="129"/>
  <c r="GW30" i="129"/>
  <c r="GO30" i="129"/>
  <c r="GG30" i="129"/>
  <c r="FY30" i="129"/>
  <c r="FQ30" i="129"/>
  <c r="FI30" i="129"/>
  <c r="FA30" i="129"/>
  <c r="ES30" i="129"/>
  <c r="EK30" i="129"/>
  <c r="EC30" i="129"/>
  <c r="DU30" i="129"/>
  <c r="DM30" i="129"/>
  <c r="DE30" i="129"/>
  <c r="CW30" i="129"/>
  <c r="CO30" i="129"/>
  <c r="CG30" i="129"/>
  <c r="BY30" i="129"/>
  <c r="BQ30" i="129"/>
  <c r="BI30" i="129"/>
  <c r="BA30" i="129"/>
  <c r="AS30" i="129"/>
  <c r="AK30" i="129"/>
  <c r="AC30" i="129"/>
  <c r="U30" i="129"/>
  <c r="OW29" i="129"/>
  <c r="OO29" i="129"/>
  <c r="OG29" i="129"/>
  <c r="NY29" i="129"/>
  <c r="NQ29" i="129"/>
  <c r="NI29" i="129"/>
  <c r="NA29" i="129"/>
  <c r="MS29" i="129"/>
  <c r="MK29" i="129"/>
  <c r="MC29" i="129"/>
  <c r="LU29" i="129"/>
  <c r="LM29" i="129"/>
  <c r="LE29" i="129"/>
  <c r="KW29" i="129"/>
  <c r="KO29" i="129"/>
  <c r="KG29" i="129"/>
  <c r="JY29" i="129"/>
  <c r="JQ29" i="129"/>
  <c r="JI29" i="129"/>
  <c r="JA29" i="129"/>
  <c r="IS29" i="129"/>
  <c r="IK29" i="129"/>
  <c r="IC29" i="129"/>
  <c r="HU29" i="129"/>
  <c r="HM29" i="129"/>
  <c r="HE29" i="129"/>
  <c r="GW29" i="129"/>
  <c r="GO29" i="129"/>
  <c r="GG29" i="129"/>
  <c r="FY29" i="129"/>
  <c r="FQ29" i="129"/>
  <c r="FI29" i="129"/>
  <c r="FA29" i="129"/>
  <c r="ES29" i="129"/>
  <c r="EK29" i="129"/>
  <c r="EC29" i="129"/>
  <c r="DU29" i="129"/>
  <c r="DM29" i="129"/>
  <c r="DE29" i="129"/>
  <c r="CW29" i="129"/>
  <c r="CO29" i="129"/>
  <c r="CG29" i="129"/>
  <c r="BY29" i="129"/>
  <c r="BQ29" i="129"/>
  <c r="BI29" i="129"/>
  <c r="BA29" i="129"/>
  <c r="AS29" i="129"/>
  <c r="AK29" i="129"/>
  <c r="AC29" i="129"/>
  <c r="U29" i="129"/>
  <c r="OW28" i="129"/>
  <c r="OO28" i="129"/>
  <c r="OG28" i="129"/>
  <c r="NY28" i="129"/>
  <c r="NQ28" i="129"/>
  <c r="NI28" i="129"/>
  <c r="NA28" i="129"/>
  <c r="MS28" i="129"/>
  <c r="MK28" i="129"/>
  <c r="MC28" i="129"/>
  <c r="LU28" i="129"/>
  <c r="LM28" i="129"/>
  <c r="LE28" i="129"/>
  <c r="KW28" i="129"/>
  <c r="KO28" i="129"/>
  <c r="KG28" i="129"/>
  <c r="JY28" i="129"/>
  <c r="JQ28" i="129"/>
  <c r="JI28" i="129"/>
  <c r="JA28" i="129"/>
  <c r="IS28" i="129"/>
  <c r="IK28" i="129"/>
  <c r="IC28" i="129"/>
  <c r="HU28" i="129"/>
  <c r="HM28" i="129"/>
  <c r="HE28" i="129"/>
  <c r="GW28" i="129"/>
  <c r="GO28" i="129"/>
  <c r="GG28" i="129"/>
  <c r="FY28" i="129"/>
  <c r="FQ28" i="129"/>
  <c r="FI28" i="129"/>
  <c r="FA28" i="129"/>
  <c r="ES28" i="129"/>
  <c r="EK28" i="129"/>
  <c r="EC28" i="129"/>
  <c r="DU28" i="129"/>
  <c r="DM28" i="129"/>
  <c r="DE28" i="129"/>
  <c r="CW28" i="129"/>
  <c r="CO28" i="129"/>
  <c r="CG28" i="129"/>
  <c r="BY28" i="129"/>
  <c r="BQ28" i="129"/>
  <c r="BI28" i="129"/>
  <c r="BA28" i="129"/>
  <c r="AS28" i="129"/>
  <c r="AK28" i="129"/>
  <c r="AC28" i="129"/>
  <c r="U28" i="129"/>
  <c r="OW27" i="129"/>
  <c r="OO27" i="129"/>
  <c r="OG27" i="129"/>
  <c r="NY27" i="129"/>
  <c r="NQ27" i="129"/>
  <c r="NI27" i="129"/>
  <c r="NA27" i="129"/>
  <c r="MS27" i="129"/>
  <c r="MK27" i="129"/>
  <c r="MC27" i="129"/>
  <c r="LU27" i="129"/>
  <c r="LM27" i="129"/>
  <c r="LE27" i="129"/>
  <c r="KW27" i="129"/>
  <c r="KO27" i="129"/>
  <c r="KG27" i="129"/>
  <c r="JY27" i="129"/>
  <c r="JQ27" i="129"/>
  <c r="JI27" i="129"/>
  <c r="JA27" i="129"/>
  <c r="IS27" i="129"/>
  <c r="IK27" i="129"/>
  <c r="IC27" i="129"/>
  <c r="HU27" i="129"/>
  <c r="HM27" i="129"/>
  <c r="HE27" i="129"/>
  <c r="GW27" i="129"/>
  <c r="GO27" i="129"/>
  <c r="GG27" i="129"/>
  <c r="FY27" i="129"/>
  <c r="FQ27" i="129"/>
  <c r="FI27" i="129"/>
  <c r="FA27" i="129"/>
  <c r="ES27" i="129"/>
  <c r="EK27" i="129"/>
  <c r="EC27" i="129"/>
  <c r="DU27" i="129"/>
  <c r="DM27" i="129"/>
  <c r="DE27" i="129"/>
  <c r="CW27" i="129"/>
  <c r="CO27" i="129"/>
  <c r="CG27" i="129"/>
  <c r="BY27" i="129"/>
  <c r="BQ27" i="129"/>
  <c r="BI27" i="129"/>
  <c r="BA27" i="129"/>
  <c r="AS27" i="129"/>
  <c r="AK27" i="129"/>
  <c r="AC27" i="129"/>
  <c r="U27" i="129"/>
  <c r="OW26" i="129"/>
  <c r="OO26" i="129"/>
  <c r="OG26" i="129"/>
  <c r="NY26" i="129"/>
  <c r="NQ26" i="129"/>
  <c r="NI26" i="129"/>
  <c r="NA26" i="129"/>
  <c r="MS26" i="129"/>
  <c r="MK26" i="129"/>
  <c r="MC26" i="129"/>
  <c r="LU26" i="129"/>
  <c r="LM26" i="129"/>
  <c r="LE26" i="129"/>
  <c r="KW26" i="129"/>
  <c r="KO26" i="129"/>
  <c r="KG26" i="129"/>
  <c r="JY26" i="129"/>
  <c r="JQ26" i="129"/>
  <c r="JI26" i="129"/>
  <c r="JA26" i="129"/>
  <c r="IS26" i="129"/>
  <c r="IK26" i="129"/>
  <c r="IC26" i="129"/>
  <c r="HU26" i="129"/>
  <c r="HM26" i="129"/>
  <c r="HE26" i="129"/>
  <c r="GW26" i="129"/>
  <c r="GO26" i="129"/>
  <c r="GG26" i="129"/>
  <c r="FY26" i="129"/>
  <c r="FQ26" i="129"/>
  <c r="FI26" i="129"/>
  <c r="FA26" i="129"/>
  <c r="ES26" i="129"/>
  <c r="EK26" i="129"/>
  <c r="EC26" i="129"/>
  <c r="DU26" i="129"/>
  <c r="DM26" i="129"/>
  <c r="DE26" i="129"/>
  <c r="CW26" i="129"/>
  <c r="CO26" i="129"/>
  <c r="CG26" i="129"/>
  <c r="BY26" i="129"/>
  <c r="BQ26" i="129"/>
  <c r="BI26" i="129"/>
  <c r="BA26" i="129"/>
  <c r="AS26" i="129"/>
  <c r="AK26" i="129"/>
  <c r="AC26" i="129"/>
  <c r="U26" i="129"/>
  <c r="OW25" i="129"/>
  <c r="OO25" i="129"/>
  <c r="OG25" i="129"/>
  <c r="NY25" i="129"/>
  <c r="NQ25" i="129"/>
  <c r="NI25" i="129"/>
  <c r="NA25" i="129"/>
  <c r="MS25" i="129"/>
  <c r="MK25" i="129"/>
  <c r="MC25" i="129"/>
  <c r="LU25" i="129"/>
  <c r="LM25" i="129"/>
  <c r="LE25" i="129"/>
  <c r="KW25" i="129"/>
  <c r="KO25" i="129"/>
  <c r="KG25" i="129"/>
  <c r="JY25" i="129"/>
  <c r="JQ25" i="129"/>
  <c r="JI25" i="129"/>
  <c r="JA25" i="129"/>
  <c r="IS25" i="129"/>
  <c r="IK25" i="129"/>
  <c r="IC25" i="129"/>
  <c r="HU25" i="129"/>
  <c r="HM25" i="129"/>
  <c r="HE25" i="129"/>
  <c r="GW25" i="129"/>
  <c r="GO25" i="129"/>
  <c r="GG25" i="129"/>
  <c r="FY25" i="129"/>
  <c r="FQ25" i="129"/>
  <c r="FI25" i="129"/>
  <c r="FA25" i="129"/>
  <c r="ES25" i="129"/>
  <c r="EK25" i="129"/>
  <c r="EC25" i="129"/>
  <c r="DU25" i="129"/>
  <c r="DM25" i="129"/>
  <c r="DE25" i="129"/>
  <c r="CW25" i="129"/>
  <c r="CO25" i="129"/>
  <c r="CG25" i="129"/>
  <c r="BY25" i="129"/>
  <c r="BQ25" i="129"/>
  <c r="BI25" i="129"/>
  <c r="BA25" i="129"/>
  <c r="AS25" i="129"/>
  <c r="AK25" i="129"/>
  <c r="AC25" i="129"/>
  <c r="U25" i="129"/>
  <c r="OW24" i="129"/>
  <c r="OO24" i="129"/>
  <c r="OG24" i="129"/>
  <c r="NY24" i="129"/>
  <c r="NQ24" i="129"/>
  <c r="NI24" i="129"/>
  <c r="NA24" i="129"/>
  <c r="MS24" i="129"/>
  <c r="MK24" i="129"/>
  <c r="MC24" i="129"/>
  <c r="LU24" i="129"/>
  <c r="LM24" i="129"/>
  <c r="LE24" i="129"/>
  <c r="KW24" i="129"/>
  <c r="KO24" i="129"/>
  <c r="KG24" i="129"/>
  <c r="JY24" i="129"/>
  <c r="JQ24" i="129"/>
  <c r="JI24" i="129"/>
  <c r="JA24" i="129"/>
  <c r="IS24" i="129"/>
  <c r="IK24" i="129"/>
  <c r="IC24" i="129"/>
  <c r="HU24" i="129"/>
  <c r="HM24" i="129"/>
  <c r="HE24" i="129"/>
  <c r="GW24" i="129"/>
  <c r="GO24" i="129"/>
  <c r="GG24" i="129"/>
  <c r="FY24" i="129"/>
  <c r="FQ24" i="129"/>
  <c r="FI24" i="129"/>
  <c r="FA24" i="129"/>
  <c r="ES24" i="129"/>
  <c r="EK24" i="129"/>
  <c r="EC24" i="129"/>
  <c r="DU24" i="129"/>
  <c r="DM24" i="129"/>
  <c r="DE24" i="129"/>
  <c r="CW24" i="129"/>
  <c r="CO24" i="129"/>
  <c r="CG24" i="129"/>
  <c r="BY24" i="129"/>
  <c r="BQ24" i="129"/>
  <c r="BI24" i="129"/>
  <c r="BA24" i="129"/>
  <c r="AS24" i="129"/>
  <c r="AK24" i="129"/>
  <c r="AC24" i="129"/>
  <c r="U24" i="129"/>
  <c r="OW23" i="129"/>
  <c r="OO23" i="129"/>
  <c r="OG23" i="129"/>
  <c r="NY23" i="129"/>
  <c r="NQ23" i="129"/>
  <c r="NI23" i="129"/>
  <c r="NA23" i="129"/>
  <c r="MS23" i="129"/>
  <c r="MK23" i="129"/>
  <c r="MC23" i="129"/>
  <c r="LU23" i="129"/>
  <c r="LM23" i="129"/>
  <c r="LE23" i="129"/>
  <c r="KW23" i="129"/>
  <c r="KO23" i="129"/>
  <c r="KG23" i="129"/>
  <c r="JY23" i="129"/>
  <c r="JQ23" i="129"/>
  <c r="JI23" i="129"/>
  <c r="JA23" i="129"/>
  <c r="IS23" i="129"/>
  <c r="IK23" i="129"/>
  <c r="IC23" i="129"/>
  <c r="HU23" i="129"/>
  <c r="HM23" i="129"/>
  <c r="HE23" i="129"/>
  <c r="GW23" i="129"/>
  <c r="GO23" i="129"/>
  <c r="GG23" i="129"/>
  <c r="FY23" i="129"/>
  <c r="FQ23" i="129"/>
  <c r="FI23" i="129"/>
  <c r="FA23" i="129"/>
  <c r="ES23" i="129"/>
  <c r="EK23" i="129"/>
  <c r="EC23" i="129"/>
  <c r="DU23" i="129"/>
  <c r="DM23" i="129"/>
  <c r="DE23" i="129"/>
  <c r="CW23" i="129"/>
  <c r="CO23" i="129"/>
  <c r="CG23" i="129"/>
  <c r="BY23" i="129"/>
  <c r="BQ23" i="129"/>
  <c r="BI23" i="129"/>
  <c r="BA23" i="129"/>
  <c r="AS23" i="129"/>
  <c r="AK23" i="129"/>
  <c r="AC23" i="129"/>
  <c r="U23" i="129"/>
  <c r="OW22" i="129"/>
  <c r="OO22" i="129"/>
  <c r="OG22" i="129"/>
  <c r="NY22" i="129"/>
  <c r="NQ22" i="129"/>
  <c r="NI22" i="129"/>
  <c r="NA22" i="129"/>
  <c r="MS22" i="129"/>
  <c r="MK22" i="129"/>
  <c r="MC22" i="129"/>
  <c r="LU22" i="129"/>
  <c r="LM22" i="129"/>
  <c r="LE22" i="129"/>
  <c r="KW22" i="129"/>
  <c r="KO22" i="129"/>
  <c r="KG22" i="129"/>
  <c r="JY22" i="129"/>
  <c r="JQ22" i="129"/>
  <c r="JI22" i="129"/>
  <c r="JA22" i="129"/>
  <c r="IS22" i="129"/>
  <c r="IK22" i="129"/>
  <c r="IC22" i="129"/>
  <c r="HU22" i="129"/>
  <c r="HM22" i="129"/>
  <c r="HE22" i="129"/>
  <c r="GW22" i="129"/>
  <c r="GO22" i="129"/>
  <c r="GG22" i="129"/>
  <c r="FY22" i="129"/>
  <c r="FQ22" i="129"/>
  <c r="FI22" i="129"/>
  <c r="FA22" i="129"/>
  <c r="ES22" i="129"/>
  <c r="EK22" i="129"/>
  <c r="EC22" i="129"/>
  <c r="DU22" i="129"/>
  <c r="DM22" i="129"/>
  <c r="DE22" i="129"/>
  <c r="CW22" i="129"/>
  <c r="CO22" i="129"/>
  <c r="CG22" i="129"/>
  <c r="BY22" i="129"/>
  <c r="BQ22" i="129"/>
  <c r="BI22" i="129"/>
  <c r="BA22" i="129"/>
  <c r="AS22" i="129"/>
  <c r="AK22" i="129"/>
  <c r="AC22" i="129"/>
  <c r="U22" i="129"/>
  <c r="OW21" i="129"/>
  <c r="OO21" i="129"/>
  <c r="OG21" i="129"/>
  <c r="NY21" i="129"/>
  <c r="NQ21" i="129"/>
  <c r="NI21" i="129"/>
  <c r="NA21" i="129"/>
  <c r="MS21" i="129"/>
  <c r="MK21" i="129"/>
  <c r="MC21" i="129"/>
  <c r="LU21" i="129"/>
  <c r="LM21" i="129"/>
  <c r="LE21" i="129"/>
  <c r="KW21" i="129"/>
  <c r="KO21" i="129"/>
  <c r="KG21" i="129"/>
  <c r="JY21" i="129"/>
  <c r="JQ21" i="129"/>
  <c r="JI21" i="129"/>
  <c r="JA21" i="129"/>
  <c r="IS21" i="129"/>
  <c r="IK21" i="129"/>
  <c r="IC21" i="129"/>
  <c r="HU21" i="129"/>
  <c r="HM21" i="129"/>
  <c r="HE21" i="129"/>
  <c r="GW21" i="129"/>
  <c r="GO21" i="129"/>
  <c r="GG21" i="129"/>
  <c r="FY21" i="129"/>
  <c r="FQ21" i="129"/>
  <c r="FI21" i="129"/>
  <c r="FA21" i="129"/>
  <c r="ES21" i="129"/>
  <c r="EK21" i="129"/>
  <c r="EC21" i="129"/>
  <c r="DU21" i="129"/>
  <c r="DM21" i="129"/>
  <c r="DE21" i="129"/>
  <c r="CW21" i="129"/>
  <c r="CO21" i="129"/>
  <c r="CG21" i="129"/>
  <c r="BY21" i="129"/>
  <c r="BQ21" i="129"/>
  <c r="BI21" i="129"/>
  <c r="BA21" i="129"/>
  <c r="AS21" i="129"/>
  <c r="AK21" i="129"/>
  <c r="AC21" i="129"/>
  <c r="U21" i="129"/>
  <c r="OW20" i="129"/>
  <c r="OO20" i="129"/>
  <c r="OG20" i="129"/>
  <c r="NY20" i="129"/>
  <c r="NQ20" i="129"/>
  <c r="NI20" i="129"/>
  <c r="NA20" i="129"/>
  <c r="MS20" i="129"/>
  <c r="MK20" i="129"/>
  <c r="MC20" i="129"/>
  <c r="LU20" i="129"/>
  <c r="LM20" i="129"/>
  <c r="LE20" i="129"/>
  <c r="KW20" i="129"/>
  <c r="KO20" i="129"/>
  <c r="KG20" i="129"/>
  <c r="JY20" i="129"/>
  <c r="JQ20" i="129"/>
  <c r="JI20" i="129"/>
  <c r="JA20" i="129"/>
  <c r="IS20" i="129"/>
  <c r="IK20" i="129"/>
  <c r="IC20" i="129"/>
  <c r="HU20" i="129"/>
  <c r="HM20" i="129"/>
  <c r="HE20" i="129"/>
  <c r="GW20" i="129"/>
  <c r="GO20" i="129"/>
  <c r="GG20" i="129"/>
  <c r="FY20" i="129"/>
  <c r="FQ20" i="129"/>
  <c r="FI20" i="129"/>
  <c r="FA20" i="129"/>
  <c r="ES20" i="129"/>
  <c r="EK20" i="129"/>
  <c r="EC20" i="129"/>
  <c r="DU20" i="129"/>
  <c r="DM20" i="129"/>
  <c r="DE20" i="129"/>
  <c r="CW20" i="129"/>
  <c r="CO20" i="129"/>
  <c r="CG20" i="129"/>
  <c r="BY20" i="129"/>
  <c r="BQ20" i="129"/>
  <c r="BI20" i="129"/>
  <c r="BA20" i="129"/>
  <c r="AS20" i="129"/>
  <c r="AK20" i="129"/>
  <c r="AC20" i="129"/>
  <c r="U20" i="129"/>
  <c r="OW19" i="129"/>
  <c r="OO19" i="129"/>
  <c r="OG19" i="129"/>
  <c r="NY19" i="129"/>
  <c r="NQ19" i="129"/>
  <c r="NI19" i="129"/>
  <c r="NA19" i="129"/>
  <c r="MS19" i="129"/>
  <c r="MK19" i="129"/>
  <c r="MC19" i="129"/>
  <c r="LU19" i="129"/>
  <c r="LM19" i="129"/>
  <c r="LE19" i="129"/>
  <c r="KW19" i="129"/>
  <c r="KO19" i="129"/>
  <c r="KG19" i="129"/>
  <c r="JY19" i="129"/>
  <c r="JQ19" i="129"/>
  <c r="JI19" i="129"/>
  <c r="JA19" i="129"/>
  <c r="IS19" i="129"/>
  <c r="IK19" i="129"/>
  <c r="IC19" i="129"/>
  <c r="HU19" i="129"/>
  <c r="HM19" i="129"/>
  <c r="HE19" i="129"/>
  <c r="GW19" i="129"/>
  <c r="GO19" i="129"/>
  <c r="GG19" i="129"/>
  <c r="FY19" i="129"/>
  <c r="FQ19" i="129"/>
  <c r="FI19" i="129"/>
  <c r="FA19" i="129"/>
  <c r="ES19" i="129"/>
  <c r="EK19" i="129"/>
  <c r="EC19" i="129"/>
  <c r="DU19" i="129"/>
  <c r="DM19" i="129"/>
  <c r="DE19" i="129"/>
  <c r="CW19" i="129"/>
  <c r="CO19" i="129"/>
  <c r="CG19" i="129"/>
  <c r="BY19" i="129"/>
  <c r="BQ19" i="129"/>
  <c r="BI19" i="129"/>
  <c r="BA19" i="129"/>
  <c r="AS19" i="129"/>
  <c r="AK19" i="129"/>
  <c r="AC19" i="129"/>
  <c r="U19" i="129"/>
  <c r="OW18" i="129"/>
  <c r="OO18" i="129"/>
  <c r="OG18" i="129"/>
  <c r="NY18" i="129"/>
  <c r="NQ18" i="129"/>
  <c r="NI18" i="129"/>
  <c r="NA18" i="129"/>
  <c r="MS18" i="129"/>
  <c r="MK18" i="129"/>
  <c r="MC18" i="129"/>
  <c r="LU18" i="129"/>
  <c r="LM18" i="129"/>
  <c r="LE18" i="129"/>
  <c r="KW18" i="129"/>
  <c r="KO18" i="129"/>
  <c r="KG18" i="129"/>
  <c r="JY18" i="129"/>
  <c r="JQ18" i="129"/>
  <c r="JI18" i="129"/>
  <c r="JA18" i="129"/>
  <c r="IS18" i="129"/>
  <c r="IK18" i="129"/>
  <c r="IC18" i="129"/>
  <c r="HU18" i="129"/>
  <c r="HM18" i="129"/>
  <c r="HE18" i="129"/>
  <c r="GW18" i="129"/>
  <c r="GO18" i="129"/>
  <c r="GG18" i="129"/>
  <c r="FY18" i="129"/>
  <c r="FQ18" i="129"/>
  <c r="FI18" i="129"/>
  <c r="FA18" i="129"/>
  <c r="ES18" i="129"/>
  <c r="EK18" i="129"/>
  <c r="EC18" i="129"/>
  <c r="DU18" i="129"/>
  <c r="DM18" i="129"/>
  <c r="DE18" i="129"/>
  <c r="CW18" i="129"/>
  <c r="CO18" i="129"/>
  <c r="CG18" i="129"/>
  <c r="BY18" i="129"/>
  <c r="BQ18" i="129"/>
  <c r="BI18" i="129"/>
  <c r="BA18" i="129"/>
  <c r="AS18" i="129"/>
  <c r="AK18" i="129"/>
  <c r="AC18" i="129"/>
  <c r="U18" i="129"/>
  <c r="OW17" i="129"/>
  <c r="OO17" i="129"/>
  <c r="OG17" i="129"/>
  <c r="NY17" i="129"/>
  <c r="NQ17" i="129"/>
  <c r="NI17" i="129"/>
  <c r="NA17" i="129"/>
  <c r="MS17" i="129"/>
  <c r="MK17" i="129"/>
  <c r="MC17" i="129"/>
  <c r="LU17" i="129"/>
  <c r="LM17" i="129"/>
  <c r="LE17" i="129"/>
  <c r="KW17" i="129"/>
  <c r="KO17" i="129"/>
  <c r="KG17" i="129"/>
  <c r="JY17" i="129"/>
  <c r="JQ17" i="129"/>
  <c r="JI17" i="129"/>
  <c r="JA17" i="129"/>
  <c r="IS17" i="129"/>
  <c r="IK17" i="129"/>
  <c r="IC17" i="129"/>
  <c r="HU17" i="129"/>
  <c r="HM17" i="129"/>
  <c r="HE17" i="129"/>
  <c r="GW17" i="129"/>
  <c r="GO17" i="129"/>
  <c r="GG17" i="129"/>
  <c r="FY17" i="129"/>
  <c r="FQ17" i="129"/>
  <c r="FI17" i="129"/>
  <c r="FA17" i="129"/>
  <c r="ES17" i="129"/>
  <c r="EK17" i="129"/>
  <c r="EC17" i="129"/>
  <c r="DU17" i="129"/>
  <c r="DM17" i="129"/>
  <c r="OW30" i="129"/>
  <c r="OG30" i="129"/>
  <c r="NW30" i="129"/>
  <c r="NO30" i="129"/>
  <c r="NG30" i="129"/>
  <c r="MY30" i="129"/>
  <c r="MQ30" i="129"/>
  <c r="MI30" i="129"/>
  <c r="MA30" i="129"/>
  <c r="LS30" i="129"/>
  <c r="LK30" i="129"/>
  <c r="LC30" i="129"/>
  <c r="KU30" i="129"/>
  <c r="KM30" i="129"/>
  <c r="KE30" i="129"/>
  <c r="JW30" i="129"/>
  <c r="JO30" i="129"/>
  <c r="JG30" i="129"/>
  <c r="IY30" i="129"/>
  <c r="IQ30" i="129"/>
  <c r="II30" i="129"/>
  <c r="IA30" i="129"/>
  <c r="HS30" i="129"/>
  <c r="HK30" i="129"/>
  <c r="HC30" i="129"/>
  <c r="GU30" i="129"/>
  <c r="GM30" i="129"/>
  <c r="GE30" i="129"/>
  <c r="FW30" i="129"/>
  <c r="FO30" i="129"/>
  <c r="FG30" i="129"/>
  <c r="EY30" i="129"/>
  <c r="EQ30" i="129"/>
  <c r="EI30" i="129"/>
  <c r="EA30" i="129"/>
  <c r="DS30" i="129"/>
  <c r="DK30" i="129"/>
  <c r="DC30" i="129"/>
  <c r="CU30" i="129"/>
  <c r="CM30" i="129"/>
  <c r="CE30" i="129"/>
  <c r="BW30" i="129"/>
  <c r="BO30" i="129"/>
  <c r="BG30" i="129"/>
  <c r="AY30" i="129"/>
  <c r="AQ30" i="129"/>
  <c r="AI30" i="129"/>
  <c r="AA30" i="129"/>
  <c r="S30" i="129"/>
  <c r="OU29" i="129"/>
  <c r="OM29" i="129"/>
  <c r="OE29" i="129"/>
  <c r="NW29" i="129"/>
  <c r="NO29" i="129"/>
  <c r="NG29" i="129"/>
  <c r="MY29" i="129"/>
  <c r="MQ29" i="129"/>
  <c r="MI29" i="129"/>
  <c r="MA29" i="129"/>
  <c r="LS29" i="129"/>
  <c r="LK29" i="129"/>
  <c r="LC29" i="129"/>
  <c r="KU29" i="129"/>
  <c r="KM29" i="129"/>
  <c r="KE29" i="129"/>
  <c r="JW29" i="129"/>
  <c r="JO29" i="129"/>
  <c r="JG29" i="129"/>
  <c r="IY29" i="129"/>
  <c r="IQ29" i="129"/>
  <c r="II29" i="129"/>
  <c r="IA29" i="129"/>
  <c r="HS29" i="129"/>
  <c r="HK29" i="129"/>
  <c r="HC29" i="129"/>
  <c r="GU29" i="129"/>
  <c r="GM29" i="129"/>
  <c r="GE29" i="129"/>
  <c r="FW29" i="129"/>
  <c r="FO29" i="129"/>
  <c r="FG29" i="129"/>
  <c r="EY29" i="129"/>
  <c r="EQ29" i="129"/>
  <c r="EI29" i="129"/>
  <c r="EA29" i="129"/>
  <c r="DS29" i="129"/>
  <c r="DK29" i="129"/>
  <c r="DC29" i="129"/>
  <c r="CU29" i="129"/>
  <c r="CM29" i="129"/>
  <c r="CE29" i="129"/>
  <c r="BW29" i="129"/>
  <c r="BO29" i="129"/>
  <c r="BG29" i="129"/>
  <c r="AY29" i="129"/>
  <c r="AQ29" i="129"/>
  <c r="AI29" i="129"/>
  <c r="AA29" i="129"/>
  <c r="S29" i="129"/>
  <c r="OU28" i="129"/>
  <c r="OM28" i="129"/>
  <c r="OE28" i="129"/>
  <c r="NW28" i="129"/>
  <c r="NO28" i="129"/>
  <c r="NG28" i="129"/>
  <c r="MY28" i="129"/>
  <c r="MQ28" i="129"/>
  <c r="MI28" i="129"/>
  <c r="MA28" i="129"/>
  <c r="LS28" i="129"/>
  <c r="LK28" i="129"/>
  <c r="LC28" i="129"/>
  <c r="KU28" i="129"/>
  <c r="KM28" i="129"/>
  <c r="KE28" i="129"/>
  <c r="JW28" i="129"/>
  <c r="JO28" i="129"/>
  <c r="JG28" i="129"/>
  <c r="IY28" i="129"/>
  <c r="IQ28" i="129"/>
  <c r="II28" i="129"/>
  <c r="IA28" i="129"/>
  <c r="HS28" i="129"/>
  <c r="HK28" i="129"/>
  <c r="HC28" i="129"/>
  <c r="GU28" i="129"/>
  <c r="GM28" i="129"/>
  <c r="GE28" i="129"/>
  <c r="FW28" i="129"/>
  <c r="FO28" i="129"/>
  <c r="FG28" i="129"/>
  <c r="EY28" i="129"/>
  <c r="EQ28" i="129"/>
  <c r="EI28" i="129"/>
  <c r="EA28" i="129"/>
  <c r="DS28" i="129"/>
  <c r="DK28" i="129"/>
  <c r="DC28" i="129"/>
  <c r="CU28" i="129"/>
  <c r="CM28" i="129"/>
  <c r="CE28" i="129"/>
  <c r="BW28" i="129"/>
  <c r="BO28" i="129"/>
  <c r="BG28" i="129"/>
  <c r="AY28" i="129"/>
  <c r="AQ28" i="129"/>
  <c r="AI28" i="129"/>
  <c r="AA28" i="129"/>
  <c r="S28" i="129"/>
  <c r="OU27" i="129"/>
  <c r="OM27" i="129"/>
  <c r="OE27" i="129"/>
  <c r="NW27" i="129"/>
  <c r="NO27" i="129"/>
  <c r="NG27" i="129"/>
  <c r="MY27" i="129"/>
  <c r="MQ27" i="129"/>
  <c r="MI27" i="129"/>
  <c r="MA27" i="129"/>
  <c r="LS27" i="129"/>
  <c r="LK27" i="129"/>
  <c r="LC27" i="129"/>
  <c r="KU27" i="129"/>
  <c r="KM27" i="129"/>
  <c r="KE27" i="129"/>
  <c r="JW27" i="129"/>
  <c r="JO27" i="129"/>
  <c r="JG27" i="129"/>
  <c r="IY27" i="129"/>
  <c r="IQ27" i="129"/>
  <c r="II27" i="129"/>
  <c r="IA27" i="129"/>
  <c r="HS27" i="129"/>
  <c r="HK27" i="129"/>
  <c r="HC27" i="129"/>
  <c r="GU27" i="129"/>
  <c r="GM27" i="129"/>
  <c r="GE27" i="129"/>
  <c r="FW27" i="129"/>
  <c r="FO27" i="129"/>
  <c r="FG27" i="129"/>
  <c r="EY27" i="129"/>
  <c r="EQ27" i="129"/>
  <c r="EI27" i="129"/>
  <c r="EA27" i="129"/>
  <c r="DS27" i="129"/>
  <c r="DK27" i="129"/>
  <c r="DC27" i="129"/>
  <c r="CU27" i="129"/>
  <c r="CM27" i="129"/>
  <c r="CE27" i="129"/>
  <c r="BW27" i="129"/>
  <c r="BO27" i="129"/>
  <c r="BG27" i="129"/>
  <c r="AY27" i="129"/>
  <c r="AQ27" i="129"/>
  <c r="AI27" i="129"/>
  <c r="AA27" i="129"/>
  <c r="S27" i="129"/>
  <c r="OU26" i="129"/>
  <c r="OM26" i="129"/>
  <c r="OE26" i="129"/>
  <c r="NW26" i="129"/>
  <c r="NO26" i="129"/>
  <c r="NG26" i="129"/>
  <c r="MY26" i="129"/>
  <c r="MQ26" i="129"/>
  <c r="MI26" i="129"/>
  <c r="MA26" i="129"/>
  <c r="LS26" i="129"/>
  <c r="LK26" i="129"/>
  <c r="LC26" i="129"/>
  <c r="KU26" i="129"/>
  <c r="KM26" i="129"/>
  <c r="KE26" i="129"/>
  <c r="JW26" i="129"/>
  <c r="JO26" i="129"/>
  <c r="JG26" i="129"/>
  <c r="IY26" i="129"/>
  <c r="IQ26" i="129"/>
  <c r="II26" i="129"/>
  <c r="IA26" i="129"/>
  <c r="HS26" i="129"/>
  <c r="HK26" i="129"/>
  <c r="HC26" i="129"/>
  <c r="GU26" i="129"/>
  <c r="GM26" i="129"/>
  <c r="GE26" i="129"/>
  <c r="FW26" i="129"/>
  <c r="FO26" i="129"/>
  <c r="FG26" i="129"/>
  <c r="EY26" i="129"/>
  <c r="EQ26" i="129"/>
  <c r="EI26" i="129"/>
  <c r="EA26" i="129"/>
  <c r="DS26" i="129"/>
  <c r="DK26" i="129"/>
  <c r="DC26" i="129"/>
  <c r="CU26" i="129"/>
  <c r="CM26" i="129"/>
  <c r="CE26" i="129"/>
  <c r="BW26" i="129"/>
  <c r="BO26" i="129"/>
  <c r="BG26" i="129"/>
  <c r="AY26" i="129"/>
  <c r="AQ26" i="129"/>
  <c r="AI26" i="129"/>
  <c r="AA26" i="129"/>
  <c r="S26" i="129"/>
  <c r="OU25" i="129"/>
  <c r="OM25" i="129"/>
  <c r="OE25" i="129"/>
  <c r="NW25" i="129"/>
  <c r="NO25" i="129"/>
  <c r="NG25" i="129"/>
  <c r="MY25" i="129"/>
  <c r="MQ25" i="129"/>
  <c r="MI25" i="129"/>
  <c r="MA25" i="129"/>
  <c r="LS25" i="129"/>
  <c r="LK25" i="129"/>
  <c r="LC25" i="129"/>
  <c r="KU25" i="129"/>
  <c r="KM25" i="129"/>
  <c r="KE25" i="129"/>
  <c r="JW25" i="129"/>
  <c r="JO25" i="129"/>
  <c r="JG25" i="129"/>
  <c r="IY25" i="129"/>
  <c r="IQ25" i="129"/>
  <c r="II25" i="129"/>
  <c r="IA25" i="129"/>
  <c r="HS25" i="129"/>
  <c r="HK25" i="129"/>
  <c r="HC25" i="129"/>
  <c r="GU25" i="129"/>
  <c r="GM25" i="129"/>
  <c r="GE25" i="129"/>
  <c r="FW25" i="129"/>
  <c r="FO25" i="129"/>
  <c r="FG25" i="129"/>
  <c r="EY25" i="129"/>
  <c r="EQ25" i="129"/>
  <c r="EI25" i="129"/>
  <c r="EA25" i="129"/>
  <c r="DS25" i="129"/>
  <c r="DK25" i="129"/>
  <c r="DC25" i="129"/>
  <c r="CU25" i="129"/>
  <c r="CM25" i="129"/>
  <c r="CE25" i="129"/>
  <c r="BW25" i="129"/>
  <c r="BO25" i="129"/>
  <c r="BG25" i="129"/>
  <c r="AY25" i="129"/>
  <c r="AQ25" i="129"/>
  <c r="AI25" i="129"/>
  <c r="AA25" i="129"/>
  <c r="S25" i="129"/>
  <c r="OU24" i="129"/>
  <c r="OM24" i="129"/>
  <c r="OE24" i="129"/>
  <c r="NW24" i="129"/>
  <c r="NO24" i="129"/>
  <c r="NG24" i="129"/>
  <c r="MY24" i="129"/>
  <c r="MQ24" i="129"/>
  <c r="MI24" i="129"/>
  <c r="MA24" i="129"/>
  <c r="LS24" i="129"/>
  <c r="LK24" i="129"/>
  <c r="LC24" i="129"/>
  <c r="KU24" i="129"/>
  <c r="KM24" i="129"/>
  <c r="KE24" i="129"/>
  <c r="JW24" i="129"/>
  <c r="JO24" i="129"/>
  <c r="JG24" i="129"/>
  <c r="IY24" i="129"/>
  <c r="IQ24" i="129"/>
  <c r="II24" i="129"/>
  <c r="IA24" i="129"/>
  <c r="HS24" i="129"/>
  <c r="HK24" i="129"/>
  <c r="HC24" i="129"/>
  <c r="GU24" i="129"/>
  <c r="GM24" i="129"/>
  <c r="GE24" i="129"/>
  <c r="FW24" i="129"/>
  <c r="FO24" i="129"/>
  <c r="FG24" i="129"/>
  <c r="EY24" i="129"/>
  <c r="EQ24" i="129"/>
  <c r="EI24" i="129"/>
  <c r="EA24" i="129"/>
  <c r="DS24" i="129"/>
  <c r="DK24" i="129"/>
  <c r="DC24" i="129"/>
  <c r="CU24" i="129"/>
  <c r="CM24" i="129"/>
  <c r="CE24" i="129"/>
  <c r="BW24" i="129"/>
  <c r="BO24" i="129"/>
  <c r="BG24" i="129"/>
  <c r="AY24" i="129"/>
  <c r="AQ24" i="129"/>
  <c r="AI24" i="129"/>
  <c r="AA24" i="129"/>
  <c r="S24" i="129"/>
  <c r="OU23" i="129"/>
  <c r="OM23" i="129"/>
  <c r="OE23" i="129"/>
  <c r="NW23" i="129"/>
  <c r="NO23" i="129"/>
  <c r="NG23" i="129"/>
  <c r="MY23" i="129"/>
  <c r="MQ23" i="129"/>
  <c r="MI23" i="129"/>
  <c r="MA23" i="129"/>
  <c r="LS23" i="129"/>
  <c r="LK23" i="129"/>
  <c r="LC23" i="129"/>
  <c r="KU23" i="129"/>
  <c r="KM23" i="129"/>
  <c r="KE23" i="129"/>
  <c r="JW23" i="129"/>
  <c r="JO23" i="129"/>
  <c r="JG23" i="129"/>
  <c r="IY23" i="129"/>
  <c r="IQ23" i="129"/>
  <c r="II23" i="129"/>
  <c r="IA23" i="129"/>
  <c r="HS23" i="129"/>
  <c r="HK23" i="129"/>
  <c r="HC23" i="129"/>
  <c r="GU23" i="129"/>
  <c r="GM23" i="129"/>
  <c r="GE23" i="129"/>
  <c r="FW23" i="129"/>
  <c r="FO23" i="129"/>
  <c r="FG23" i="129"/>
  <c r="EY23" i="129"/>
  <c r="EQ23" i="129"/>
  <c r="EI23" i="129"/>
  <c r="EA23" i="129"/>
  <c r="DS23" i="129"/>
  <c r="DK23" i="129"/>
  <c r="DC23" i="129"/>
  <c r="CU23" i="129"/>
  <c r="CM23" i="129"/>
  <c r="CE23" i="129"/>
  <c r="BW23" i="129"/>
  <c r="BO23" i="129"/>
  <c r="BG23" i="129"/>
  <c r="AY23" i="129"/>
  <c r="AQ23" i="129"/>
  <c r="AI23" i="129"/>
  <c r="AA23" i="129"/>
  <c r="S23" i="129"/>
  <c r="OU22" i="129"/>
  <c r="OM22" i="129"/>
  <c r="OE22" i="129"/>
  <c r="NW22" i="129"/>
  <c r="NO22" i="129"/>
  <c r="NG22" i="129"/>
  <c r="MY22" i="129"/>
  <c r="MQ22" i="129"/>
  <c r="MI22" i="129"/>
  <c r="MA22" i="129"/>
  <c r="LS22" i="129"/>
  <c r="LK22" i="129"/>
  <c r="LC22" i="129"/>
  <c r="KU22" i="129"/>
  <c r="KM22" i="129"/>
  <c r="KE22" i="129"/>
  <c r="JW22" i="129"/>
  <c r="JO22" i="129"/>
  <c r="JG22" i="129"/>
  <c r="IY22" i="129"/>
  <c r="IQ22" i="129"/>
  <c r="II22" i="129"/>
  <c r="IA22" i="129"/>
  <c r="HS22" i="129"/>
  <c r="HK22" i="129"/>
  <c r="HC22" i="129"/>
  <c r="GU22" i="129"/>
  <c r="GM22" i="129"/>
  <c r="GE22" i="129"/>
  <c r="FW22" i="129"/>
  <c r="FO22" i="129"/>
  <c r="FG22" i="129"/>
  <c r="EY22" i="129"/>
  <c r="EQ22" i="129"/>
  <c r="EI22" i="129"/>
  <c r="EA22" i="129"/>
  <c r="DS22" i="129"/>
  <c r="DK22" i="129"/>
  <c r="DC22" i="129"/>
  <c r="CU22" i="129"/>
  <c r="CM22" i="129"/>
  <c r="CE22" i="129"/>
  <c r="BW22" i="129"/>
  <c r="BO22" i="129"/>
  <c r="BG22" i="129"/>
  <c r="AY22" i="129"/>
  <c r="AQ22" i="129"/>
  <c r="AI22" i="129"/>
  <c r="AA22" i="129"/>
  <c r="S22" i="129"/>
  <c r="OU21" i="129"/>
  <c r="OM21" i="129"/>
  <c r="OE21" i="129"/>
  <c r="NW21" i="129"/>
  <c r="NO21" i="129"/>
  <c r="NG21" i="129"/>
  <c r="MY21" i="129"/>
  <c r="MQ21" i="129"/>
  <c r="MI21" i="129"/>
  <c r="MA21" i="129"/>
  <c r="LS21" i="129"/>
  <c r="LK21" i="129"/>
  <c r="LC21" i="129"/>
  <c r="KU21" i="129"/>
  <c r="KM21" i="129"/>
  <c r="KE21" i="129"/>
  <c r="JW21" i="129"/>
  <c r="JO21" i="129"/>
  <c r="JG21" i="129"/>
  <c r="IY21" i="129"/>
  <c r="IQ21" i="129"/>
  <c r="II21" i="129"/>
  <c r="IA21" i="129"/>
  <c r="HS21" i="129"/>
  <c r="HK21" i="129"/>
  <c r="HC21" i="129"/>
  <c r="GU21" i="129"/>
  <c r="GM21" i="129"/>
  <c r="GE21" i="129"/>
  <c r="FW21" i="129"/>
  <c r="FO21" i="129"/>
  <c r="FG21" i="129"/>
  <c r="EY21" i="129"/>
  <c r="EQ21" i="129"/>
  <c r="EI21" i="129"/>
  <c r="EA21" i="129"/>
  <c r="DS21" i="129"/>
  <c r="DK21" i="129"/>
  <c r="DC21" i="129"/>
  <c r="CU21" i="129"/>
  <c r="CM21" i="129"/>
  <c r="CE21" i="129"/>
  <c r="BW21" i="129"/>
  <c r="BO21" i="129"/>
  <c r="BG21" i="129"/>
  <c r="AY21" i="129"/>
  <c r="AQ21" i="129"/>
  <c r="AI21" i="129"/>
  <c r="AA21" i="129"/>
  <c r="S21" i="129"/>
  <c r="OU20" i="129"/>
  <c r="OM20" i="129"/>
  <c r="OE20" i="129"/>
  <c r="NW20" i="129"/>
  <c r="NO20" i="129"/>
  <c r="NG20" i="129"/>
  <c r="MY20" i="129"/>
  <c r="MQ20" i="129"/>
  <c r="MI20" i="129"/>
  <c r="MA20" i="129"/>
  <c r="LS20" i="129"/>
  <c r="LK20" i="129"/>
  <c r="LC20" i="129"/>
  <c r="KU20" i="129"/>
  <c r="KM20" i="129"/>
  <c r="KE20" i="129"/>
  <c r="JW20" i="129"/>
  <c r="JO20" i="129"/>
  <c r="JG20" i="129"/>
  <c r="IY20" i="129"/>
  <c r="IQ20" i="129"/>
  <c r="II20" i="129"/>
  <c r="IA20" i="129"/>
  <c r="HS20" i="129"/>
  <c r="HK20" i="129"/>
  <c r="HC20" i="129"/>
  <c r="GU20" i="129"/>
  <c r="GM20" i="129"/>
  <c r="GE20" i="129"/>
  <c r="FW20" i="129"/>
  <c r="FO20" i="129"/>
  <c r="FG20" i="129"/>
  <c r="EY20" i="129"/>
  <c r="EQ20" i="129"/>
  <c r="EI20" i="129"/>
  <c r="EA20" i="129"/>
  <c r="DS20" i="129"/>
  <c r="DK20" i="129"/>
  <c r="DC20" i="129"/>
  <c r="CU20" i="129"/>
  <c r="CM20" i="129"/>
  <c r="CE20" i="129"/>
  <c r="BW20" i="129"/>
  <c r="BO20" i="129"/>
  <c r="BG20" i="129"/>
  <c r="AY20" i="129"/>
  <c r="AQ20" i="129"/>
  <c r="AI20" i="129"/>
  <c r="AA20" i="129"/>
  <c r="S20" i="129"/>
  <c r="OU19" i="129"/>
  <c r="OM19" i="129"/>
  <c r="OE19" i="129"/>
  <c r="NW19" i="129"/>
  <c r="NO19" i="129"/>
  <c r="NG19" i="129"/>
  <c r="MY19" i="129"/>
  <c r="MQ19" i="129"/>
  <c r="MI19" i="129"/>
  <c r="MA19" i="129"/>
  <c r="LS19" i="129"/>
  <c r="LK19" i="129"/>
  <c r="LC19" i="129"/>
  <c r="KU19" i="129"/>
  <c r="KM19" i="129"/>
  <c r="KE19" i="129"/>
  <c r="JW19" i="129"/>
  <c r="JO19" i="129"/>
  <c r="JG19" i="129"/>
  <c r="IY19" i="129"/>
  <c r="IQ19" i="129"/>
  <c r="II19" i="129"/>
  <c r="IA19" i="129"/>
  <c r="HS19" i="129"/>
  <c r="HK19" i="129"/>
  <c r="HC19" i="129"/>
  <c r="GU19" i="129"/>
  <c r="GM19" i="129"/>
  <c r="GE19" i="129"/>
  <c r="FW19" i="129"/>
  <c r="FO19" i="129"/>
  <c r="FG19" i="129"/>
  <c r="EY19" i="129"/>
  <c r="EQ19" i="129"/>
  <c r="EI19" i="129"/>
  <c r="EA19" i="129"/>
  <c r="DS19" i="129"/>
  <c r="DK19" i="129"/>
  <c r="DC19" i="129"/>
  <c r="CU19" i="129"/>
  <c r="CM19" i="129"/>
  <c r="CE19" i="129"/>
  <c r="BW19" i="129"/>
  <c r="BO19" i="129"/>
  <c r="BG19" i="129"/>
  <c r="AY19" i="129"/>
  <c r="AQ19" i="129"/>
  <c r="AI19" i="129"/>
  <c r="AA19" i="129"/>
  <c r="S19" i="129"/>
  <c r="OU18" i="129"/>
  <c r="OM18" i="129"/>
  <c r="OE18" i="129"/>
  <c r="NW18" i="129"/>
  <c r="NO18" i="129"/>
  <c r="NG18" i="129"/>
  <c r="MY18" i="129"/>
  <c r="MQ18" i="129"/>
  <c r="MI18" i="129"/>
  <c r="MA18" i="129"/>
  <c r="LS18" i="129"/>
  <c r="LK18" i="129"/>
  <c r="LC18" i="129"/>
  <c r="KU18" i="129"/>
  <c r="KM18" i="129"/>
  <c r="KE18" i="129"/>
  <c r="JW18" i="129"/>
  <c r="JO18" i="129"/>
  <c r="JG18" i="129"/>
  <c r="IY18" i="129"/>
  <c r="IQ18" i="129"/>
  <c r="II18" i="129"/>
  <c r="IA18" i="129"/>
  <c r="HS18" i="129"/>
  <c r="HK18" i="129"/>
  <c r="HC18" i="129"/>
  <c r="GU18" i="129"/>
  <c r="GM18" i="129"/>
  <c r="GE18" i="129"/>
  <c r="FW18" i="129"/>
  <c r="FO18" i="129"/>
  <c r="FG18" i="129"/>
  <c r="EY18" i="129"/>
  <c r="EQ18" i="129"/>
  <c r="EI18" i="129"/>
  <c r="EA18" i="129"/>
  <c r="DS18" i="129"/>
  <c r="DK18" i="129"/>
  <c r="DC18" i="129"/>
  <c r="CU18" i="129"/>
  <c r="CM18" i="129"/>
  <c r="CE18" i="129"/>
  <c r="BW18" i="129"/>
  <c r="BO18" i="129"/>
  <c r="BG18" i="129"/>
  <c r="AY18" i="129"/>
  <c r="AQ18" i="129"/>
  <c r="AI18" i="129"/>
  <c r="AA18" i="129"/>
  <c r="S18" i="129"/>
  <c r="OU17" i="129"/>
  <c r="OM17" i="129"/>
  <c r="OE17" i="129"/>
  <c r="NW17" i="129"/>
  <c r="NO17" i="129"/>
  <c r="NG17" i="129"/>
  <c r="MY17" i="129"/>
  <c r="MQ17" i="129"/>
  <c r="MI17" i="129"/>
  <c r="MA17" i="129"/>
  <c r="LS17" i="129"/>
  <c r="LK17" i="129"/>
  <c r="LC17" i="129"/>
  <c r="KU17" i="129"/>
  <c r="KM17" i="129"/>
  <c r="KE17" i="129"/>
  <c r="JW17" i="129"/>
  <c r="JO17" i="129"/>
  <c r="JG17" i="129"/>
  <c r="IY17" i="129"/>
  <c r="IQ17" i="129"/>
  <c r="II17" i="129"/>
  <c r="IA17" i="129"/>
  <c r="HS17" i="129"/>
  <c r="HK17" i="129"/>
  <c r="HC17" i="129"/>
  <c r="GU17" i="129"/>
  <c r="GM17" i="129"/>
  <c r="GE17" i="129"/>
  <c r="FW17" i="129"/>
  <c r="FO17" i="129"/>
  <c r="FG17" i="129"/>
  <c r="EY17" i="129"/>
  <c r="EU17" i="129"/>
  <c r="EE17" i="129"/>
  <c r="DO17" i="129"/>
  <c r="DE17" i="129"/>
  <c r="CW17" i="129"/>
  <c r="CO17" i="129"/>
  <c r="CG17" i="129"/>
  <c r="BY17" i="129"/>
  <c r="BQ17" i="129"/>
  <c r="BI17" i="129"/>
  <c r="BA17" i="129"/>
  <c r="AS17" i="129"/>
  <c r="AK17" i="129"/>
  <c r="AC17" i="129"/>
  <c r="U17" i="129"/>
  <c r="OW16" i="129"/>
  <c r="OO16" i="129"/>
  <c r="OG16" i="129"/>
  <c r="NY16" i="129"/>
  <c r="NQ16" i="129"/>
  <c r="NI16" i="129"/>
  <c r="NA16" i="129"/>
  <c r="MS16" i="129"/>
  <c r="MK16" i="129"/>
  <c r="MC16" i="129"/>
  <c r="LU16" i="129"/>
  <c r="LM16" i="129"/>
  <c r="LE16" i="129"/>
  <c r="KW16" i="129"/>
  <c r="KO16" i="129"/>
  <c r="KG16" i="129"/>
  <c r="JY16" i="129"/>
  <c r="JQ16" i="129"/>
  <c r="JI16" i="129"/>
  <c r="JA16" i="129"/>
  <c r="IS16" i="129"/>
  <c r="IK16" i="129"/>
  <c r="IC16" i="129"/>
  <c r="HU16" i="129"/>
  <c r="HM16" i="129"/>
  <c r="HE16" i="129"/>
  <c r="GW16" i="129"/>
  <c r="GO16" i="129"/>
  <c r="GG16" i="129"/>
  <c r="FY16" i="129"/>
  <c r="FQ16" i="129"/>
  <c r="FI16" i="129"/>
  <c r="FA16" i="129"/>
  <c r="ES16" i="129"/>
  <c r="EK16" i="129"/>
  <c r="EC16" i="129"/>
  <c r="DU16" i="129"/>
  <c r="DM16" i="129"/>
  <c r="DE16" i="129"/>
  <c r="CW16" i="129"/>
  <c r="CO16" i="129"/>
  <c r="CG16" i="129"/>
  <c r="BY16" i="129"/>
  <c r="BQ16" i="129"/>
  <c r="BI16" i="129"/>
  <c r="BA16" i="129"/>
  <c r="AS16" i="129"/>
  <c r="AK16" i="129"/>
  <c r="AC16" i="129"/>
  <c r="U16" i="129"/>
  <c r="OW15" i="129"/>
  <c r="OO15" i="129"/>
  <c r="OG15" i="129"/>
  <c r="NY15" i="129"/>
  <c r="NQ15" i="129"/>
  <c r="NI15" i="129"/>
  <c r="NA15" i="129"/>
  <c r="MS15" i="129"/>
  <c r="MK15" i="129"/>
  <c r="MC15" i="129"/>
  <c r="LU15" i="129"/>
  <c r="LM15" i="129"/>
  <c r="LE15" i="129"/>
  <c r="KW15" i="129"/>
  <c r="KO15" i="129"/>
  <c r="KG15" i="129"/>
  <c r="JY15" i="129"/>
  <c r="JQ15" i="129"/>
  <c r="JI15" i="129"/>
  <c r="JA15" i="129"/>
  <c r="IS15" i="129"/>
  <c r="IK15" i="129"/>
  <c r="IC15" i="129"/>
  <c r="HU15" i="129"/>
  <c r="HM15" i="129"/>
  <c r="HE15" i="129"/>
  <c r="GW15" i="129"/>
  <c r="GO15" i="129"/>
  <c r="GG15" i="129"/>
  <c r="FY15" i="129"/>
  <c r="FQ15" i="129"/>
  <c r="FI15" i="129"/>
  <c r="FA15" i="129"/>
  <c r="ES15" i="129"/>
  <c r="EK15" i="129"/>
  <c r="EC15" i="129"/>
  <c r="DU15" i="129"/>
  <c r="DM15" i="129"/>
  <c r="DE15" i="129"/>
  <c r="CW15" i="129"/>
  <c r="CO15" i="129"/>
  <c r="CG15" i="129"/>
  <c r="BY15" i="129"/>
  <c r="BQ15" i="129"/>
  <c r="BI15" i="129"/>
  <c r="BA15" i="129"/>
  <c r="AS15" i="129"/>
  <c r="AK15" i="129"/>
  <c r="AC15" i="129"/>
  <c r="U15" i="129"/>
  <c r="OW14" i="129"/>
  <c r="OO14" i="129"/>
  <c r="OG14" i="129"/>
  <c r="NY14" i="129"/>
  <c r="NQ14" i="129"/>
  <c r="NI14" i="129"/>
  <c r="NA14" i="129"/>
  <c r="MS14" i="129"/>
  <c r="MK14" i="129"/>
  <c r="MC14" i="129"/>
  <c r="LU14" i="129"/>
  <c r="LM14" i="129"/>
  <c r="LE14" i="129"/>
  <c r="KW14" i="129"/>
  <c r="KO14" i="129"/>
  <c r="KG14" i="129"/>
  <c r="JY14" i="129"/>
  <c r="JQ14" i="129"/>
  <c r="JI14" i="129"/>
  <c r="JA14" i="129"/>
  <c r="IS14" i="129"/>
  <c r="IK14" i="129"/>
  <c r="IC14" i="129"/>
  <c r="HU14" i="129"/>
  <c r="HM14" i="129"/>
  <c r="HE14" i="129"/>
  <c r="GW14" i="129"/>
  <c r="GO14" i="129"/>
  <c r="GG14" i="129"/>
  <c r="FY14" i="129"/>
  <c r="FQ14" i="129"/>
  <c r="FI14" i="129"/>
  <c r="FA14" i="129"/>
  <c r="ES14" i="129"/>
  <c r="EK14" i="129"/>
  <c r="EC14" i="129"/>
  <c r="DU14" i="129"/>
  <c r="DM14" i="129"/>
  <c r="DE14" i="129"/>
  <c r="CW14" i="129"/>
  <c r="CO14" i="129"/>
  <c r="CG14" i="129"/>
  <c r="BY14" i="129"/>
  <c r="BQ14" i="129"/>
  <c r="BI14" i="129"/>
  <c r="BA14" i="129"/>
  <c r="AS14" i="129"/>
  <c r="AK14" i="129"/>
  <c r="AC14" i="129"/>
  <c r="U14" i="129"/>
  <c r="OW13" i="129"/>
  <c r="OO13" i="129"/>
  <c r="OG13" i="129"/>
  <c r="NY13" i="129"/>
  <c r="NQ13" i="129"/>
  <c r="NI13" i="129"/>
  <c r="NA13" i="129"/>
  <c r="MS13" i="129"/>
  <c r="MK13" i="129"/>
  <c r="MC13" i="129"/>
  <c r="LU13" i="129"/>
  <c r="LM13" i="129"/>
  <c r="LE13" i="129"/>
  <c r="KW13" i="129"/>
  <c r="KO13" i="129"/>
  <c r="KG13" i="129"/>
  <c r="JY13" i="129"/>
  <c r="JQ13" i="129"/>
  <c r="JI13" i="129"/>
  <c r="JA13" i="129"/>
  <c r="IS13" i="129"/>
  <c r="IK13" i="129"/>
  <c r="IC13" i="129"/>
  <c r="HU13" i="129"/>
  <c r="HM13" i="129"/>
  <c r="HE13" i="129"/>
  <c r="GW13" i="129"/>
  <c r="GO13" i="129"/>
  <c r="GG13" i="129"/>
  <c r="FY13" i="129"/>
  <c r="FQ13" i="129"/>
  <c r="FI13" i="129"/>
  <c r="FA13" i="129"/>
  <c r="ES13" i="129"/>
  <c r="EK13" i="129"/>
  <c r="EC13" i="129"/>
  <c r="DU13" i="129"/>
  <c r="DM13" i="129"/>
  <c r="DE13" i="129"/>
  <c r="CW13" i="129"/>
  <c r="CO13" i="129"/>
  <c r="CG13" i="129"/>
  <c r="BY13" i="129"/>
  <c r="BQ13" i="129"/>
  <c r="BI13" i="129"/>
  <c r="BA13" i="129"/>
  <c r="AS13" i="129"/>
  <c r="AK13" i="129"/>
  <c r="AC13" i="129"/>
  <c r="U13" i="129"/>
  <c r="OW12" i="129"/>
  <c r="OO12" i="129"/>
  <c r="OG12" i="129"/>
  <c r="NY12" i="129"/>
  <c r="NQ12" i="129"/>
  <c r="NI12" i="129"/>
  <c r="NA12" i="129"/>
  <c r="MS12" i="129"/>
  <c r="MK12" i="129"/>
  <c r="MC12" i="129"/>
  <c r="LU12" i="129"/>
  <c r="LM12" i="129"/>
  <c r="LE12" i="129"/>
  <c r="KW12" i="129"/>
  <c r="KO12" i="129"/>
  <c r="KG12" i="129"/>
  <c r="JY12" i="129"/>
  <c r="JQ12" i="129"/>
  <c r="JI12" i="129"/>
  <c r="JA12" i="129"/>
  <c r="IS12" i="129"/>
  <c r="IK12" i="129"/>
  <c r="IC12" i="129"/>
  <c r="HU12" i="129"/>
  <c r="HM12" i="129"/>
  <c r="HE12" i="129"/>
  <c r="GW12" i="129"/>
  <c r="GO12" i="129"/>
  <c r="GG12" i="129"/>
  <c r="FY12" i="129"/>
  <c r="FQ12" i="129"/>
  <c r="FI12" i="129"/>
  <c r="FA12" i="129"/>
  <c r="ES12" i="129"/>
  <c r="EK12" i="129"/>
  <c r="EC12" i="129"/>
  <c r="DU12" i="129"/>
  <c r="DM12" i="129"/>
  <c r="DE12" i="129"/>
  <c r="CW12" i="129"/>
  <c r="CO12" i="129"/>
  <c r="CG12" i="129"/>
  <c r="BY12" i="129"/>
  <c r="BQ12" i="129"/>
  <c r="BI12" i="129"/>
  <c r="BA12" i="129"/>
  <c r="AS12" i="129"/>
  <c r="AK12" i="129"/>
  <c r="AC12" i="129"/>
  <c r="U12" i="129"/>
  <c r="OW111" i="128"/>
  <c r="OO111" i="128"/>
  <c r="OG111" i="128"/>
  <c r="NY111" i="128"/>
  <c r="NQ111" i="128"/>
  <c r="NI111" i="128"/>
  <c r="NA111" i="128"/>
  <c r="MS111" i="128"/>
  <c r="MK111" i="128"/>
  <c r="MC111" i="128"/>
  <c r="LU111" i="128"/>
  <c r="LM111" i="128"/>
  <c r="LE111" i="128"/>
  <c r="KW111" i="128"/>
  <c r="KO111" i="128"/>
  <c r="KG111" i="128"/>
  <c r="JY111" i="128"/>
  <c r="JQ111" i="128"/>
  <c r="JI111" i="128"/>
  <c r="JA111" i="128"/>
  <c r="IS111" i="128"/>
  <c r="IK111" i="128"/>
  <c r="IC111" i="128"/>
  <c r="HU111" i="128"/>
  <c r="HM111" i="128"/>
  <c r="HE111" i="128"/>
  <c r="GW111" i="128"/>
  <c r="GO111" i="128"/>
  <c r="GG111" i="128"/>
  <c r="FY111" i="128"/>
  <c r="FQ111" i="128"/>
  <c r="FI111" i="128"/>
  <c r="FA111" i="128"/>
  <c r="ES111" i="128"/>
  <c r="EK111" i="128"/>
  <c r="EC111" i="128"/>
  <c r="DU111" i="128"/>
  <c r="DM111" i="128"/>
  <c r="DE111" i="128"/>
  <c r="CW111" i="128"/>
  <c r="CO111" i="128"/>
  <c r="CG111" i="128"/>
  <c r="BY111" i="128"/>
  <c r="BQ111" i="128"/>
  <c r="BI111" i="128"/>
  <c r="BA111" i="128"/>
  <c r="AS111" i="128"/>
  <c r="AK111" i="128"/>
  <c r="AC111" i="128"/>
  <c r="U111" i="128"/>
  <c r="OW110" i="128"/>
  <c r="OO110" i="128"/>
  <c r="OG110" i="128"/>
  <c r="NY110" i="128"/>
  <c r="NQ110" i="128"/>
  <c r="NI110" i="128"/>
  <c r="NA110" i="128"/>
  <c r="MS110" i="128"/>
  <c r="MK110" i="128"/>
  <c r="MC110" i="128"/>
  <c r="LU110" i="128"/>
  <c r="LM110" i="128"/>
  <c r="LE110" i="128"/>
  <c r="KW110" i="128"/>
  <c r="KO110" i="128"/>
  <c r="KG110" i="128"/>
  <c r="JY110" i="128"/>
  <c r="JQ110" i="128"/>
  <c r="JI110" i="128"/>
  <c r="JA110" i="128"/>
  <c r="IS110" i="128"/>
  <c r="IK110" i="128"/>
  <c r="IC110" i="128"/>
  <c r="HU110" i="128"/>
  <c r="HM110" i="128"/>
  <c r="HE110" i="128"/>
  <c r="GW110" i="128"/>
  <c r="GO110" i="128"/>
  <c r="GG110" i="128"/>
  <c r="FY110" i="128"/>
  <c r="FQ110" i="128"/>
  <c r="FI110" i="128"/>
  <c r="FA110" i="128"/>
  <c r="ES110" i="128"/>
  <c r="EK110" i="128"/>
  <c r="EC110" i="128"/>
  <c r="DU110" i="128"/>
  <c r="DM110" i="128"/>
  <c r="DE110" i="128"/>
  <c r="CW110" i="128"/>
  <c r="CO110" i="128"/>
  <c r="CG110" i="128"/>
  <c r="BY110" i="128"/>
  <c r="BQ110" i="128"/>
  <c r="BI110" i="128"/>
  <c r="BA110" i="128"/>
  <c r="AS110" i="128"/>
  <c r="AK110" i="128"/>
  <c r="AC110" i="128"/>
  <c r="U110" i="128"/>
  <c r="OW109" i="128"/>
  <c r="OO109" i="128"/>
  <c r="OG109" i="128"/>
  <c r="NY109" i="128"/>
  <c r="NQ109" i="128"/>
  <c r="NI109" i="128"/>
  <c r="NA109" i="128"/>
  <c r="MS109" i="128"/>
  <c r="MK109" i="128"/>
  <c r="MC109" i="128"/>
  <c r="LU109" i="128"/>
  <c r="LM109" i="128"/>
  <c r="LE109" i="128"/>
  <c r="KW109" i="128"/>
  <c r="KO109" i="128"/>
  <c r="KG109" i="128"/>
  <c r="JY109" i="128"/>
  <c r="JQ109" i="128"/>
  <c r="JI109" i="128"/>
  <c r="JA109" i="128"/>
  <c r="IS109" i="128"/>
  <c r="IK109" i="128"/>
  <c r="IC109" i="128"/>
  <c r="HU109" i="128"/>
  <c r="HM109" i="128"/>
  <c r="HE109" i="128"/>
  <c r="GW109" i="128"/>
  <c r="GO109" i="128"/>
  <c r="GG109" i="128"/>
  <c r="FY109" i="128"/>
  <c r="FQ109" i="128"/>
  <c r="FI109" i="128"/>
  <c r="FA109" i="128"/>
  <c r="ES109" i="128"/>
  <c r="EK109" i="128"/>
  <c r="EC109" i="128"/>
  <c r="DU109" i="128"/>
  <c r="DM109" i="128"/>
  <c r="DE109" i="128"/>
  <c r="CW109" i="128"/>
  <c r="CO109" i="128"/>
  <c r="CG109" i="128"/>
  <c r="BY109" i="128"/>
  <c r="BQ109" i="128"/>
  <c r="BI109" i="128"/>
  <c r="BA109" i="128"/>
  <c r="AS109" i="128"/>
  <c r="AK109" i="128"/>
  <c r="AC109" i="128"/>
  <c r="U109" i="128"/>
  <c r="OW108" i="128"/>
  <c r="OO108" i="128"/>
  <c r="OG108" i="128"/>
  <c r="NY108" i="128"/>
  <c r="NQ108" i="128"/>
  <c r="NI108" i="128"/>
  <c r="NA108" i="128"/>
  <c r="MS108" i="128"/>
  <c r="MK108" i="128"/>
  <c r="MC108" i="128"/>
  <c r="LU108" i="128"/>
  <c r="LM108" i="128"/>
  <c r="LE108" i="128"/>
  <c r="KW108" i="128"/>
  <c r="KO108" i="128"/>
  <c r="KG108" i="128"/>
  <c r="JY108" i="128"/>
  <c r="JQ108" i="128"/>
  <c r="JI108" i="128"/>
  <c r="JA108" i="128"/>
  <c r="IS108" i="128"/>
  <c r="IK108" i="128"/>
  <c r="IC108" i="128"/>
  <c r="HU108" i="128"/>
  <c r="HM108" i="128"/>
  <c r="HE108" i="128"/>
  <c r="GW108" i="128"/>
  <c r="GO108" i="128"/>
  <c r="GG108" i="128"/>
  <c r="FY108" i="128"/>
  <c r="FQ108" i="128"/>
  <c r="FI108" i="128"/>
  <c r="FA108" i="128"/>
  <c r="ES108" i="128"/>
  <c r="EK108" i="128"/>
  <c r="EC108" i="128"/>
  <c r="DU108" i="128"/>
  <c r="DM108" i="128"/>
  <c r="DE108" i="128"/>
  <c r="CW108" i="128"/>
  <c r="CO108" i="128"/>
  <c r="CG108" i="128"/>
  <c r="BY108" i="128"/>
  <c r="BQ108" i="128"/>
  <c r="BI108" i="128"/>
  <c r="BA108" i="128"/>
  <c r="AS108" i="128"/>
  <c r="AK108" i="128"/>
  <c r="AC108" i="128"/>
  <c r="U108" i="128"/>
  <c r="OW107" i="128"/>
  <c r="OO107" i="128"/>
  <c r="OG107" i="128"/>
  <c r="NY107" i="128"/>
  <c r="NQ107" i="128"/>
  <c r="NI107" i="128"/>
  <c r="NA107" i="128"/>
  <c r="MS107" i="128"/>
  <c r="MK107" i="128"/>
  <c r="MC107" i="128"/>
  <c r="LU107" i="128"/>
  <c r="LM107" i="128"/>
  <c r="LE107" i="128"/>
  <c r="KW107" i="128"/>
  <c r="KO107" i="128"/>
  <c r="KG107" i="128"/>
  <c r="JY107" i="128"/>
  <c r="JQ107" i="128"/>
  <c r="JI107" i="128"/>
  <c r="JA107" i="128"/>
  <c r="IS107" i="128"/>
  <c r="IK107" i="128"/>
  <c r="IC107" i="128"/>
  <c r="HU107" i="128"/>
  <c r="HM107" i="128"/>
  <c r="HE107" i="128"/>
  <c r="GW107" i="128"/>
  <c r="GO107" i="128"/>
  <c r="GG107" i="128"/>
  <c r="FY107" i="128"/>
  <c r="FQ107" i="128"/>
  <c r="FI107" i="128"/>
  <c r="FA107" i="128"/>
  <c r="ES107" i="128"/>
  <c r="EK107" i="128"/>
  <c r="EC107" i="128"/>
  <c r="DU107" i="128"/>
  <c r="DM107" i="128"/>
  <c r="DE107" i="128"/>
  <c r="CW107" i="128"/>
  <c r="CO107" i="128"/>
  <c r="CG107" i="128"/>
  <c r="BY107" i="128"/>
  <c r="BQ107" i="128"/>
  <c r="BI107" i="128"/>
  <c r="BA107" i="128"/>
  <c r="AS107" i="128"/>
  <c r="AK107" i="128"/>
  <c r="AC107" i="128"/>
  <c r="U107" i="128"/>
  <c r="OW106" i="128"/>
  <c r="OO106" i="128"/>
  <c r="OG106" i="128"/>
  <c r="NY106" i="128"/>
  <c r="NQ106" i="128"/>
  <c r="NI106" i="128"/>
  <c r="NA106" i="128"/>
  <c r="MS106" i="128"/>
  <c r="MK106" i="128"/>
  <c r="MC106" i="128"/>
  <c r="LU106" i="128"/>
  <c r="LM106" i="128"/>
  <c r="LE106" i="128"/>
  <c r="KW106" i="128"/>
  <c r="KO106" i="128"/>
  <c r="KG106" i="128"/>
  <c r="JY106" i="128"/>
  <c r="JQ106" i="128"/>
  <c r="JI106" i="128"/>
  <c r="JA106" i="128"/>
  <c r="IS106" i="128"/>
  <c r="IK106" i="128"/>
  <c r="IC106" i="128"/>
  <c r="HU106" i="128"/>
  <c r="HM106" i="128"/>
  <c r="HE106" i="128"/>
  <c r="GW106" i="128"/>
  <c r="GO106" i="128"/>
  <c r="GG106" i="128"/>
  <c r="FY106" i="128"/>
  <c r="FQ106" i="128"/>
  <c r="FI106" i="128"/>
  <c r="FA106" i="128"/>
  <c r="ES106" i="128"/>
  <c r="EK106" i="128"/>
  <c r="EC106" i="128"/>
  <c r="DU106" i="128"/>
  <c r="DM106" i="128"/>
  <c r="DE106" i="128"/>
  <c r="CW106" i="128"/>
  <c r="CO106" i="128"/>
  <c r="CG106" i="128"/>
  <c r="BY106" i="128"/>
  <c r="BQ106" i="128"/>
  <c r="BI106" i="128"/>
  <c r="BA106" i="128"/>
  <c r="AS106" i="128"/>
  <c r="AK106" i="128"/>
  <c r="AC106" i="128"/>
  <c r="U106" i="128"/>
  <c r="OW105" i="128"/>
  <c r="OO105" i="128"/>
  <c r="OG105" i="128"/>
  <c r="NY105" i="128"/>
  <c r="NQ105" i="128"/>
  <c r="NI105" i="128"/>
  <c r="NA105" i="128"/>
  <c r="MS105" i="128"/>
  <c r="MK105" i="128"/>
  <c r="MC105" i="128"/>
  <c r="LU105" i="128"/>
  <c r="LM105" i="128"/>
  <c r="LE105" i="128"/>
  <c r="KW105" i="128"/>
  <c r="KO105" i="128"/>
  <c r="KG105" i="128"/>
  <c r="JY105" i="128"/>
  <c r="JQ105" i="128"/>
  <c r="JI105" i="128"/>
  <c r="JA105" i="128"/>
  <c r="IS105" i="128"/>
  <c r="IK105" i="128"/>
  <c r="IC105" i="128"/>
  <c r="HU105" i="128"/>
  <c r="HM105" i="128"/>
  <c r="HE105" i="128"/>
  <c r="GW105" i="128"/>
  <c r="GO105" i="128"/>
  <c r="GG105" i="128"/>
  <c r="FY105" i="128"/>
  <c r="FQ105" i="128"/>
  <c r="FI105" i="128"/>
  <c r="FA105" i="128"/>
  <c r="ES105" i="128"/>
  <c r="EK105" i="128"/>
  <c r="EC105" i="128"/>
  <c r="DU105" i="128"/>
  <c r="DM105" i="128"/>
  <c r="DE105" i="128"/>
  <c r="CW105" i="128"/>
  <c r="CO105" i="128"/>
  <c r="CG105" i="128"/>
  <c r="BY105" i="128"/>
  <c r="BQ105" i="128"/>
  <c r="BI105" i="128"/>
  <c r="BA105" i="128"/>
  <c r="AS105" i="128"/>
  <c r="AK105" i="128"/>
  <c r="AC105" i="128"/>
  <c r="U105" i="128"/>
  <c r="OW104" i="128"/>
  <c r="OO104" i="128"/>
  <c r="OG104" i="128"/>
  <c r="NY104" i="128"/>
  <c r="NQ104" i="128"/>
  <c r="NI104" i="128"/>
  <c r="NA104" i="128"/>
  <c r="MS104" i="128"/>
  <c r="MK104" i="128"/>
  <c r="MC104" i="128"/>
  <c r="LU104" i="128"/>
  <c r="LM104" i="128"/>
  <c r="LE104" i="128"/>
  <c r="KW104" i="128"/>
  <c r="KO104" i="128"/>
  <c r="KG104" i="128"/>
  <c r="JY104" i="128"/>
  <c r="JQ104" i="128"/>
  <c r="JI104" i="128"/>
  <c r="JA104" i="128"/>
  <c r="IS104" i="128"/>
  <c r="IK104" i="128"/>
  <c r="IC104" i="128"/>
  <c r="HU104" i="128"/>
  <c r="HM104" i="128"/>
  <c r="HE104" i="128"/>
  <c r="GW104" i="128"/>
  <c r="GO104" i="128"/>
  <c r="GG104" i="128"/>
  <c r="FY104" i="128"/>
  <c r="FQ104" i="128"/>
  <c r="FI104" i="128"/>
  <c r="FA104" i="128"/>
  <c r="ES104" i="128"/>
  <c r="EK104" i="128"/>
  <c r="EC104" i="128"/>
  <c r="DU104" i="128"/>
  <c r="DM104" i="128"/>
  <c r="DE104" i="128"/>
  <c r="CW104" i="128"/>
  <c r="CO104" i="128"/>
  <c r="CG104" i="128"/>
  <c r="BY104" i="128"/>
  <c r="BQ104" i="128"/>
  <c r="BI104" i="128"/>
  <c r="BA104" i="128"/>
  <c r="AS104" i="128"/>
  <c r="AK104" i="128"/>
  <c r="AC104" i="128"/>
  <c r="U104" i="128"/>
  <c r="OW103" i="128"/>
  <c r="OO103" i="128"/>
  <c r="OG103" i="128"/>
  <c r="NY103" i="128"/>
  <c r="NQ103" i="128"/>
  <c r="NI103" i="128"/>
  <c r="NA103" i="128"/>
  <c r="MS103" i="128"/>
  <c r="MK103" i="128"/>
  <c r="MC103" i="128"/>
  <c r="LU103" i="128"/>
  <c r="LM103" i="128"/>
  <c r="LE103" i="128"/>
  <c r="KW103" i="128"/>
  <c r="KO103" i="128"/>
  <c r="KG103" i="128"/>
  <c r="JY103" i="128"/>
  <c r="JQ103" i="128"/>
  <c r="JI103" i="128"/>
  <c r="JA103" i="128"/>
  <c r="IS103" i="128"/>
  <c r="IK103" i="128"/>
  <c r="IC103" i="128"/>
  <c r="HU103" i="128"/>
  <c r="HM103" i="128"/>
  <c r="HE103" i="128"/>
  <c r="GW103" i="128"/>
  <c r="GO103" i="128"/>
  <c r="GG103" i="128"/>
  <c r="FY103" i="128"/>
  <c r="FQ103" i="128"/>
  <c r="FI103" i="128"/>
  <c r="FA103" i="128"/>
  <c r="ES103" i="128"/>
  <c r="EK103" i="128"/>
  <c r="EC103" i="128"/>
  <c r="DU103" i="128"/>
  <c r="DM103" i="128"/>
  <c r="DE103" i="128"/>
  <c r="CW103" i="128"/>
  <c r="CO103" i="128"/>
  <c r="CG103" i="128"/>
  <c r="BY103" i="128"/>
  <c r="BQ103" i="128"/>
  <c r="BI103" i="128"/>
  <c r="BA103" i="128"/>
  <c r="AS103" i="128"/>
  <c r="AK103" i="128"/>
  <c r="AC103" i="128"/>
  <c r="U103" i="128"/>
  <c r="OW102" i="128"/>
  <c r="OO102" i="128"/>
  <c r="OG102" i="128"/>
  <c r="NY102" i="128"/>
  <c r="NQ102" i="128"/>
  <c r="NI102" i="128"/>
  <c r="NA102" i="128"/>
  <c r="MS102" i="128"/>
  <c r="MK102" i="128"/>
  <c r="MC102" i="128"/>
  <c r="LU102" i="128"/>
  <c r="LM102" i="128"/>
  <c r="LE102" i="128"/>
  <c r="KW102" i="128"/>
  <c r="KO102" i="128"/>
  <c r="KG102" i="128"/>
  <c r="JY102" i="128"/>
  <c r="JQ102" i="128"/>
  <c r="JI102" i="128"/>
  <c r="JA102" i="128"/>
  <c r="IS102" i="128"/>
  <c r="IK102" i="128"/>
  <c r="IC102" i="128"/>
  <c r="HU102" i="128"/>
  <c r="HM102" i="128"/>
  <c r="HE102" i="128"/>
  <c r="GW102" i="128"/>
  <c r="GO102" i="128"/>
  <c r="GG102" i="128"/>
  <c r="FY102" i="128"/>
  <c r="FQ102" i="128"/>
  <c r="FI102" i="128"/>
  <c r="FA102" i="128"/>
  <c r="ES102" i="128"/>
  <c r="EK102" i="128"/>
  <c r="EC102" i="128"/>
  <c r="DU102" i="128"/>
  <c r="DM102" i="128"/>
  <c r="DE102" i="128"/>
  <c r="CW102" i="128"/>
  <c r="CO102" i="128"/>
  <c r="CG102" i="128"/>
  <c r="BY102" i="128"/>
  <c r="BQ102" i="128"/>
  <c r="BI102" i="128"/>
  <c r="BA102" i="128"/>
  <c r="AS102" i="128"/>
  <c r="AK102" i="128"/>
  <c r="AC102" i="128"/>
  <c r="U102" i="128"/>
  <c r="OW101" i="128"/>
  <c r="OO101" i="128"/>
  <c r="OG101" i="128"/>
  <c r="NY101" i="128"/>
  <c r="NQ101" i="128"/>
  <c r="NI101" i="128"/>
  <c r="NA101" i="128"/>
  <c r="MS101" i="128"/>
  <c r="MK101" i="128"/>
  <c r="MC101" i="128"/>
  <c r="LU101" i="128"/>
  <c r="LM101" i="128"/>
  <c r="LE101" i="128"/>
  <c r="KW101" i="128"/>
  <c r="KO101" i="128"/>
  <c r="KG101" i="128"/>
  <c r="JY101" i="128"/>
  <c r="JQ101" i="128"/>
  <c r="JI101" i="128"/>
  <c r="JA101" i="128"/>
  <c r="IS101" i="128"/>
  <c r="IK101" i="128"/>
  <c r="IC101" i="128"/>
  <c r="HU101" i="128"/>
  <c r="HM101" i="128"/>
  <c r="HE101" i="128"/>
  <c r="GW101" i="128"/>
  <c r="GO101" i="128"/>
  <c r="GG101" i="128"/>
  <c r="FY101" i="128"/>
  <c r="FQ101" i="128"/>
  <c r="FI101" i="128"/>
  <c r="FA101" i="128"/>
  <c r="ES101" i="128"/>
  <c r="EK101" i="128"/>
  <c r="EC101" i="128"/>
  <c r="DU101" i="128"/>
  <c r="DM101" i="128"/>
  <c r="DE101" i="128"/>
  <c r="CW101" i="128"/>
  <c r="CO101" i="128"/>
  <c r="CG101" i="128"/>
  <c r="BY101" i="128"/>
  <c r="BQ101" i="128"/>
  <c r="BI101" i="128"/>
  <c r="BA101" i="128"/>
  <c r="AS101" i="128"/>
  <c r="AK101" i="128"/>
  <c r="AC101" i="128"/>
  <c r="U101" i="128"/>
  <c r="OW100" i="128"/>
  <c r="OO100" i="128"/>
  <c r="OG100" i="128"/>
  <c r="NY100" i="128"/>
  <c r="NQ100" i="128"/>
  <c r="NI100" i="128"/>
  <c r="NA100" i="128"/>
  <c r="MS100" i="128"/>
  <c r="MK100" i="128"/>
  <c r="MC100" i="128"/>
  <c r="LU100" i="128"/>
  <c r="LM100" i="128"/>
  <c r="LE100" i="128"/>
  <c r="KW100" i="128"/>
  <c r="KO100" i="128"/>
  <c r="KG100" i="128"/>
  <c r="JY100" i="128"/>
  <c r="JQ100" i="128"/>
  <c r="JI100" i="128"/>
  <c r="JA100" i="128"/>
  <c r="IS100" i="128"/>
  <c r="IK100" i="128"/>
  <c r="IC100" i="128"/>
  <c r="HU100" i="128"/>
  <c r="HM100" i="128"/>
  <c r="HE100" i="128"/>
  <c r="GW100" i="128"/>
  <c r="GO100" i="128"/>
  <c r="GG100" i="128"/>
  <c r="FY100" i="128"/>
  <c r="FQ100" i="128"/>
  <c r="FI100" i="128"/>
  <c r="FA100" i="128"/>
  <c r="ES100" i="128"/>
  <c r="EK100" i="128"/>
  <c r="EC100" i="128"/>
  <c r="DU100" i="128"/>
  <c r="DM100" i="128"/>
  <c r="DE100" i="128"/>
  <c r="CW100" i="128"/>
  <c r="CO100" i="128"/>
  <c r="CG100" i="128"/>
  <c r="BY100" i="128"/>
  <c r="BQ100" i="128"/>
  <c r="BI100" i="128"/>
  <c r="BA100" i="128"/>
  <c r="AS100" i="128"/>
  <c r="AK100" i="128"/>
  <c r="AC100" i="128"/>
  <c r="U100" i="128"/>
  <c r="OW99" i="128"/>
  <c r="OO99" i="128"/>
  <c r="OG99" i="128"/>
  <c r="NY99" i="128"/>
  <c r="NQ99" i="128"/>
  <c r="NI99" i="128"/>
  <c r="NA99" i="128"/>
  <c r="MS99" i="128"/>
  <c r="MK99" i="128"/>
  <c r="MC99" i="128"/>
  <c r="LU99" i="128"/>
  <c r="LM99" i="128"/>
  <c r="LE99" i="128"/>
  <c r="KW99" i="128"/>
  <c r="KO99" i="128"/>
  <c r="KG99" i="128"/>
  <c r="JY99" i="128"/>
  <c r="JQ99" i="128"/>
  <c r="JI99" i="128"/>
  <c r="JA99" i="128"/>
  <c r="IS99" i="128"/>
  <c r="IK99" i="128"/>
  <c r="IC99" i="128"/>
  <c r="HU99" i="128"/>
  <c r="HM99" i="128"/>
  <c r="HE99" i="128"/>
  <c r="GW99" i="128"/>
  <c r="GO99" i="128"/>
  <c r="GG99" i="128"/>
  <c r="FY99" i="128"/>
  <c r="FQ99" i="128"/>
  <c r="FI99" i="128"/>
  <c r="FA99" i="128"/>
  <c r="ES99" i="128"/>
  <c r="EK99" i="128"/>
  <c r="EC99" i="128"/>
  <c r="DU99" i="128"/>
  <c r="DM99" i="128"/>
  <c r="DE99" i="128"/>
  <c r="CW99" i="128"/>
  <c r="CO99" i="128"/>
  <c r="CG99" i="128"/>
  <c r="BY99" i="128"/>
  <c r="BQ99" i="128"/>
  <c r="BI99" i="128"/>
  <c r="BA99" i="128"/>
  <c r="AS99" i="128"/>
  <c r="AK99" i="128"/>
  <c r="AC99" i="128"/>
  <c r="U99" i="128"/>
  <c r="OW97" i="128"/>
  <c r="OO97" i="128"/>
  <c r="OG97" i="128"/>
  <c r="NY97" i="128"/>
  <c r="NQ97" i="128"/>
  <c r="NI97" i="128"/>
  <c r="NA97" i="128"/>
  <c r="MS97" i="128"/>
  <c r="MK97" i="128"/>
  <c r="MC97" i="128"/>
  <c r="LU97" i="128"/>
  <c r="LM97" i="128"/>
  <c r="LE97" i="128"/>
  <c r="KW97" i="128"/>
  <c r="KO97" i="128"/>
  <c r="KG97" i="128"/>
  <c r="JY97" i="128"/>
  <c r="JQ97" i="128"/>
  <c r="JI97" i="128"/>
  <c r="JA97" i="128"/>
  <c r="IS97" i="128"/>
  <c r="IK97" i="128"/>
  <c r="IC97" i="128"/>
  <c r="HU97" i="128"/>
  <c r="HM97" i="128"/>
  <c r="HE97" i="128"/>
  <c r="GW97" i="128"/>
  <c r="GO97" i="128"/>
  <c r="GG97" i="128"/>
  <c r="FY97" i="128"/>
  <c r="FQ97" i="128"/>
  <c r="FI97" i="128"/>
  <c r="FA97" i="128"/>
  <c r="ES97" i="128"/>
  <c r="EK97" i="128"/>
  <c r="EC97" i="128"/>
  <c r="DU97" i="128"/>
  <c r="DM97" i="128"/>
  <c r="DE97" i="128"/>
  <c r="CW97" i="128"/>
  <c r="CO97" i="128"/>
  <c r="CG97" i="128"/>
  <c r="BY97" i="128"/>
  <c r="BQ97" i="128"/>
  <c r="BI97" i="128"/>
  <c r="BA97" i="128"/>
  <c r="AS97" i="128"/>
  <c r="AK97" i="128"/>
  <c r="AC97" i="128"/>
  <c r="U97" i="128"/>
  <c r="OW96" i="128"/>
  <c r="OO96" i="128"/>
  <c r="OG96" i="128"/>
  <c r="NY96" i="128"/>
  <c r="NQ96" i="128"/>
  <c r="NI96" i="128"/>
  <c r="NA96" i="128"/>
  <c r="MS96" i="128"/>
  <c r="MK96" i="128"/>
  <c r="MC96" i="128"/>
  <c r="LU96" i="128"/>
  <c r="LM96" i="128"/>
  <c r="LE96" i="128"/>
  <c r="KW96" i="128"/>
  <c r="KO96" i="128"/>
  <c r="KG96" i="128"/>
  <c r="JY96" i="128"/>
  <c r="JQ96" i="128"/>
  <c r="JI96" i="128"/>
  <c r="JA96" i="128"/>
  <c r="IS96" i="128"/>
  <c r="IK96" i="128"/>
  <c r="IC96" i="128"/>
  <c r="HU96" i="128"/>
  <c r="HM96" i="128"/>
  <c r="HE96" i="128"/>
  <c r="GW96" i="128"/>
  <c r="GO96" i="128"/>
  <c r="GG96" i="128"/>
  <c r="FY96" i="128"/>
  <c r="FQ96" i="128"/>
  <c r="FI96" i="128"/>
  <c r="FA96" i="128"/>
  <c r="ES96" i="128"/>
  <c r="EK96" i="128"/>
  <c r="EC96" i="128"/>
  <c r="DU96" i="128"/>
  <c r="DM96" i="128"/>
  <c r="DE96" i="128"/>
  <c r="CW96" i="128"/>
  <c r="CO96" i="128"/>
  <c r="CG96" i="128"/>
  <c r="BY96" i="128"/>
  <c r="BQ96" i="128"/>
  <c r="BI96" i="128"/>
  <c r="BA96" i="128"/>
  <c r="AS96" i="128"/>
  <c r="AK96" i="128"/>
  <c r="AC96" i="128"/>
  <c r="U96" i="128"/>
  <c r="OW95" i="128"/>
  <c r="OO95" i="128"/>
  <c r="OG95" i="128"/>
  <c r="NY95" i="128"/>
  <c r="NQ95" i="128"/>
  <c r="NI95" i="128"/>
  <c r="NA95" i="128"/>
  <c r="MS95" i="128"/>
  <c r="MK95" i="128"/>
  <c r="MC95" i="128"/>
  <c r="LU95" i="128"/>
  <c r="LM95" i="128"/>
  <c r="LE95" i="128"/>
  <c r="KW95" i="128"/>
  <c r="KO95" i="128"/>
  <c r="KG95" i="128"/>
  <c r="JY95" i="128"/>
  <c r="JQ95" i="128"/>
  <c r="JI95" i="128"/>
  <c r="JA95" i="128"/>
  <c r="IS95" i="128"/>
  <c r="IK95" i="128"/>
  <c r="IC95" i="128"/>
  <c r="HU95" i="128"/>
  <c r="HM95" i="128"/>
  <c r="HE95" i="128"/>
  <c r="GW95" i="128"/>
  <c r="GO95" i="128"/>
  <c r="GG95" i="128"/>
  <c r="FY95" i="128"/>
  <c r="FQ95" i="128"/>
  <c r="FI95" i="128"/>
  <c r="FA95" i="128"/>
  <c r="ES95" i="128"/>
  <c r="EK95" i="128"/>
  <c r="EC95" i="128"/>
  <c r="DU95" i="128"/>
  <c r="DM95" i="128"/>
  <c r="DE95" i="128"/>
  <c r="CW95" i="128"/>
  <c r="CO95" i="128"/>
  <c r="CG95" i="128"/>
  <c r="BY95" i="128"/>
  <c r="BQ95" i="128"/>
  <c r="BI95" i="128"/>
  <c r="BA95" i="128"/>
  <c r="AS95" i="128"/>
  <c r="AK95" i="128"/>
  <c r="AC95" i="128"/>
  <c r="U95" i="128"/>
  <c r="OW94" i="128"/>
  <c r="OO94" i="128"/>
  <c r="OG94" i="128"/>
  <c r="NY94" i="128"/>
  <c r="NQ94" i="128"/>
  <c r="NI94" i="128"/>
  <c r="NA94" i="128"/>
  <c r="MS94" i="128"/>
  <c r="MK94" i="128"/>
  <c r="MC94" i="128"/>
  <c r="LU94" i="128"/>
  <c r="LM94" i="128"/>
  <c r="LE94" i="128"/>
  <c r="KW94" i="128"/>
  <c r="KO94" i="128"/>
  <c r="KG94" i="128"/>
  <c r="JY94" i="128"/>
  <c r="JQ94" i="128"/>
  <c r="JI94" i="128"/>
  <c r="JA94" i="128"/>
  <c r="IS94" i="128"/>
  <c r="IK94" i="128"/>
  <c r="IC94" i="128"/>
  <c r="HU94" i="128"/>
  <c r="HM94" i="128"/>
  <c r="HE94" i="128"/>
  <c r="GW94" i="128"/>
  <c r="GO94" i="128"/>
  <c r="GG94" i="128"/>
  <c r="FY94" i="128"/>
  <c r="FQ94" i="128"/>
  <c r="FI94" i="128"/>
  <c r="FA94" i="128"/>
  <c r="ES94" i="128"/>
  <c r="EK94" i="128"/>
  <c r="EC94" i="128"/>
  <c r="DU94" i="128"/>
  <c r="DM94" i="128"/>
  <c r="DE94" i="128"/>
  <c r="CW94" i="128"/>
  <c r="CO94" i="128"/>
  <c r="CG94" i="128"/>
  <c r="BY94" i="128"/>
  <c r="BQ94" i="128"/>
  <c r="BI94" i="128"/>
  <c r="BA94" i="128"/>
  <c r="AS94" i="128"/>
  <c r="AK94" i="128"/>
  <c r="AC94" i="128"/>
  <c r="U94" i="128"/>
  <c r="OW93" i="128"/>
  <c r="OO93" i="128"/>
  <c r="OG93" i="128"/>
  <c r="NY93" i="128"/>
  <c r="NQ93" i="128"/>
  <c r="NI93" i="128"/>
  <c r="NA93" i="128"/>
  <c r="MS93" i="128"/>
  <c r="MK93" i="128"/>
  <c r="MC93" i="128"/>
  <c r="LU93" i="128"/>
  <c r="LM93" i="128"/>
  <c r="LE93" i="128"/>
  <c r="KW93" i="128"/>
  <c r="KO93" i="128"/>
  <c r="KG93" i="128"/>
  <c r="JY93" i="128"/>
  <c r="JQ93" i="128"/>
  <c r="JI93" i="128"/>
  <c r="JA93" i="128"/>
  <c r="IS93" i="128"/>
  <c r="IK93" i="128"/>
  <c r="IC93" i="128"/>
  <c r="HU93" i="128"/>
  <c r="HM93" i="128"/>
  <c r="HE93" i="128"/>
  <c r="GW93" i="128"/>
  <c r="GO93" i="128"/>
  <c r="GG93" i="128"/>
  <c r="FY93" i="128"/>
  <c r="FQ93" i="128"/>
  <c r="FI93" i="128"/>
  <c r="FA93" i="128"/>
  <c r="ES93" i="128"/>
  <c r="EK93" i="128"/>
  <c r="EC93" i="128"/>
  <c r="DU93" i="128"/>
  <c r="DM93" i="128"/>
  <c r="DE93" i="128"/>
  <c r="CW93" i="128"/>
  <c r="CO93" i="128"/>
  <c r="CG93" i="128"/>
  <c r="BY93" i="128"/>
  <c r="BQ93" i="128"/>
  <c r="BI93" i="128"/>
  <c r="BA93" i="128"/>
  <c r="AS93" i="128"/>
  <c r="AK93" i="128"/>
  <c r="AC93" i="128"/>
  <c r="U93" i="128"/>
  <c r="OW92" i="128"/>
  <c r="OO92" i="128"/>
  <c r="OG92" i="128"/>
  <c r="NY92" i="128"/>
  <c r="NQ92" i="128"/>
  <c r="NI92" i="128"/>
  <c r="NA92" i="128"/>
  <c r="MS92" i="128"/>
  <c r="MK92" i="128"/>
  <c r="MC92" i="128"/>
  <c r="LU92" i="128"/>
  <c r="LM92" i="128"/>
  <c r="LE92" i="128"/>
  <c r="KW92" i="128"/>
  <c r="KO92" i="128"/>
  <c r="KG92" i="128"/>
  <c r="JY92" i="128"/>
  <c r="JQ92" i="128"/>
  <c r="JI92" i="128"/>
  <c r="JA92" i="128"/>
  <c r="IS92" i="128"/>
  <c r="IK92" i="128"/>
  <c r="IC92" i="128"/>
  <c r="HU92" i="128"/>
  <c r="HM92" i="128"/>
  <c r="HE92" i="128"/>
  <c r="GW92" i="128"/>
  <c r="GO92" i="128"/>
  <c r="GG92" i="128"/>
  <c r="FY92" i="128"/>
  <c r="FQ92" i="128"/>
  <c r="FI92" i="128"/>
  <c r="FA92" i="128"/>
  <c r="ES92" i="128"/>
  <c r="EK92" i="128"/>
  <c r="EC92" i="128"/>
  <c r="DU92" i="128"/>
  <c r="DM92" i="128"/>
  <c r="DE92" i="128"/>
  <c r="CW92" i="128"/>
  <c r="CO92" i="128"/>
  <c r="CG92" i="128"/>
  <c r="BY92" i="128"/>
  <c r="BQ92" i="128"/>
  <c r="BI92" i="128"/>
  <c r="BA92" i="128"/>
  <c r="AS92" i="128"/>
  <c r="AK92" i="128"/>
  <c r="AC92" i="128"/>
  <c r="U92" i="128"/>
  <c r="OW91" i="128"/>
  <c r="OO91" i="128"/>
  <c r="OG91" i="128"/>
  <c r="NY91" i="128"/>
  <c r="NQ91" i="128"/>
  <c r="NI91" i="128"/>
  <c r="NA91" i="128"/>
  <c r="MS91" i="128"/>
  <c r="MK91" i="128"/>
  <c r="MC91" i="128"/>
  <c r="LU91" i="128"/>
  <c r="LM91" i="128"/>
  <c r="LE91" i="128"/>
  <c r="KW91" i="128"/>
  <c r="KO91" i="128"/>
  <c r="KG91" i="128"/>
  <c r="JY91" i="128"/>
  <c r="JQ91" i="128"/>
  <c r="JI91" i="128"/>
  <c r="JA91" i="128"/>
  <c r="IS91" i="128"/>
  <c r="IK91" i="128"/>
  <c r="IC91" i="128"/>
  <c r="HU91" i="128"/>
  <c r="HM91" i="128"/>
  <c r="HE91" i="128"/>
  <c r="GW91" i="128"/>
  <c r="GO91" i="128"/>
  <c r="GG91" i="128"/>
  <c r="FY91" i="128"/>
  <c r="FQ91" i="128"/>
  <c r="FI91" i="128"/>
  <c r="FA91" i="128"/>
  <c r="ES91" i="128"/>
  <c r="EK91" i="128"/>
  <c r="EC91" i="128"/>
  <c r="DU91" i="128"/>
  <c r="DM91" i="128"/>
  <c r="DE91" i="128"/>
  <c r="CW91" i="128"/>
  <c r="CO91" i="128"/>
  <c r="CG91" i="128"/>
  <c r="BY91" i="128"/>
  <c r="BQ91" i="128"/>
  <c r="BI91" i="128"/>
  <c r="BA91" i="128"/>
  <c r="AS91" i="128"/>
  <c r="AK91" i="128"/>
  <c r="AC91" i="128"/>
  <c r="U91" i="128"/>
  <c r="OW90" i="128"/>
  <c r="OO90" i="128"/>
  <c r="OG90" i="128"/>
  <c r="NY90" i="128"/>
  <c r="NQ90" i="128"/>
  <c r="NI90" i="128"/>
  <c r="NA90" i="128"/>
  <c r="MS90" i="128"/>
  <c r="MK90" i="128"/>
  <c r="MC90" i="128"/>
  <c r="LU90" i="128"/>
  <c r="LM90" i="128"/>
  <c r="LE90" i="128"/>
  <c r="KW90" i="128"/>
  <c r="KO90" i="128"/>
  <c r="KG90" i="128"/>
  <c r="JY90" i="128"/>
  <c r="JQ90" i="128"/>
  <c r="JI90" i="128"/>
  <c r="JA90" i="128"/>
  <c r="IS90" i="128"/>
  <c r="IK90" i="128"/>
  <c r="IC90" i="128"/>
  <c r="HU90" i="128"/>
  <c r="HM90" i="128"/>
  <c r="HE90" i="128"/>
  <c r="GW90" i="128"/>
  <c r="GO90" i="128"/>
  <c r="GG90" i="128"/>
  <c r="FY90" i="128"/>
  <c r="FQ90" i="128"/>
  <c r="FI90" i="128"/>
  <c r="FA90" i="128"/>
  <c r="ES90" i="128"/>
  <c r="EK90" i="128"/>
  <c r="EC90" i="128"/>
  <c r="DU90" i="128"/>
  <c r="DM90" i="128"/>
  <c r="DE90" i="128"/>
  <c r="CW90" i="128"/>
  <c r="CO90" i="128"/>
  <c r="CG90" i="128"/>
  <c r="BY90" i="128"/>
  <c r="BQ90" i="128"/>
  <c r="BI90" i="128"/>
  <c r="BA90" i="128"/>
  <c r="AS90" i="128"/>
  <c r="AK90" i="128"/>
  <c r="AC90" i="128"/>
  <c r="U90" i="128"/>
  <c r="OW89" i="128"/>
  <c r="OO89" i="128"/>
  <c r="OG89" i="128"/>
  <c r="NY89" i="128"/>
  <c r="NQ89" i="128"/>
  <c r="NI89" i="128"/>
  <c r="NA89" i="128"/>
  <c r="MS89" i="128"/>
  <c r="MK89" i="128"/>
  <c r="MC89" i="128"/>
  <c r="LU89" i="128"/>
  <c r="LM89" i="128"/>
  <c r="LE89" i="128"/>
  <c r="KW89" i="128"/>
  <c r="KO89" i="128"/>
  <c r="KG89" i="128"/>
  <c r="JY89" i="128"/>
  <c r="JQ89" i="128"/>
  <c r="JI89" i="128"/>
  <c r="JA89" i="128"/>
  <c r="IS89" i="128"/>
  <c r="IK89" i="128"/>
  <c r="IC89" i="128"/>
  <c r="HU89" i="128"/>
  <c r="HM89" i="128"/>
  <c r="HE89" i="128"/>
  <c r="GW89" i="128"/>
  <c r="GO89" i="128"/>
  <c r="GG89" i="128"/>
  <c r="FY89" i="128"/>
  <c r="FQ89" i="128"/>
  <c r="FI89" i="128"/>
  <c r="FA89" i="128"/>
  <c r="ES89" i="128"/>
  <c r="EK89" i="128"/>
  <c r="EC89" i="128"/>
  <c r="DU89" i="128"/>
  <c r="DM89" i="128"/>
  <c r="DE89" i="128"/>
  <c r="CW89" i="128"/>
  <c r="EQ17" i="129"/>
  <c r="EA17" i="129"/>
  <c r="DK17" i="129"/>
  <c r="DC17" i="129"/>
  <c r="CU17" i="129"/>
  <c r="CM17" i="129"/>
  <c r="CE17" i="129"/>
  <c r="BW17" i="129"/>
  <c r="BO17" i="129"/>
  <c r="BG17" i="129"/>
  <c r="AY17" i="129"/>
  <c r="AQ17" i="129"/>
  <c r="AI17" i="129"/>
  <c r="AA17" i="129"/>
  <c r="S17" i="129"/>
  <c r="OU16" i="129"/>
  <c r="OM16" i="129"/>
  <c r="OE16" i="129"/>
  <c r="NW16" i="129"/>
  <c r="NO16" i="129"/>
  <c r="NG16" i="129"/>
  <c r="MY16" i="129"/>
  <c r="MQ16" i="129"/>
  <c r="MI16" i="129"/>
  <c r="MA16" i="129"/>
  <c r="LS16" i="129"/>
  <c r="LK16" i="129"/>
  <c r="LC16" i="129"/>
  <c r="KU16" i="129"/>
  <c r="KM16" i="129"/>
  <c r="KE16" i="129"/>
  <c r="JW16" i="129"/>
  <c r="JO16" i="129"/>
  <c r="JG16" i="129"/>
  <c r="IY16" i="129"/>
  <c r="IQ16" i="129"/>
  <c r="II16" i="129"/>
  <c r="IA16" i="129"/>
  <c r="HS16" i="129"/>
  <c r="HK16" i="129"/>
  <c r="HC16" i="129"/>
  <c r="GU16" i="129"/>
  <c r="GM16" i="129"/>
  <c r="GE16" i="129"/>
  <c r="FW16" i="129"/>
  <c r="FO16" i="129"/>
  <c r="FG16" i="129"/>
  <c r="EY16" i="129"/>
  <c r="EQ16" i="129"/>
  <c r="EI16" i="129"/>
  <c r="EA16" i="129"/>
  <c r="DS16" i="129"/>
  <c r="DK16" i="129"/>
  <c r="DC16" i="129"/>
  <c r="CU16" i="129"/>
  <c r="CM16" i="129"/>
  <c r="CE16" i="129"/>
  <c r="BW16" i="129"/>
  <c r="BO16" i="129"/>
  <c r="BG16" i="129"/>
  <c r="AY16" i="129"/>
  <c r="AQ16" i="129"/>
  <c r="AI16" i="129"/>
  <c r="AA16" i="129"/>
  <c r="S16" i="129"/>
  <c r="OU15" i="129"/>
  <c r="OM15" i="129"/>
  <c r="OE15" i="129"/>
  <c r="NW15" i="129"/>
  <c r="NO15" i="129"/>
  <c r="NG15" i="129"/>
  <c r="MY15" i="129"/>
  <c r="MQ15" i="129"/>
  <c r="MI15" i="129"/>
  <c r="MA15" i="129"/>
  <c r="LS15" i="129"/>
  <c r="LK15" i="129"/>
  <c r="LC15" i="129"/>
  <c r="KU15" i="129"/>
  <c r="KM15" i="129"/>
  <c r="KE15" i="129"/>
  <c r="JW15" i="129"/>
  <c r="JO15" i="129"/>
  <c r="JG15" i="129"/>
  <c r="IY15" i="129"/>
  <c r="IQ15" i="129"/>
  <c r="II15" i="129"/>
  <c r="IA15" i="129"/>
  <c r="HS15" i="129"/>
  <c r="HK15" i="129"/>
  <c r="HC15" i="129"/>
  <c r="GU15" i="129"/>
  <c r="GM15" i="129"/>
  <c r="GE15" i="129"/>
  <c r="FW15" i="129"/>
  <c r="FO15" i="129"/>
  <c r="FG15" i="129"/>
  <c r="EY15" i="129"/>
  <c r="EQ15" i="129"/>
  <c r="EI15" i="129"/>
  <c r="EA15" i="129"/>
  <c r="DS15" i="129"/>
  <c r="DK15" i="129"/>
  <c r="DC15" i="129"/>
  <c r="CU15" i="129"/>
  <c r="CM15" i="129"/>
  <c r="CE15" i="129"/>
  <c r="BW15" i="129"/>
  <c r="BO15" i="129"/>
  <c r="BG15" i="129"/>
  <c r="AY15" i="129"/>
  <c r="AQ15" i="129"/>
  <c r="AI15" i="129"/>
  <c r="AA15" i="129"/>
  <c r="S15" i="129"/>
  <c r="OU14" i="129"/>
  <c r="OM14" i="129"/>
  <c r="OE14" i="129"/>
  <c r="NW14" i="129"/>
  <c r="NO14" i="129"/>
  <c r="NG14" i="129"/>
  <c r="MY14" i="129"/>
  <c r="MQ14" i="129"/>
  <c r="MI14" i="129"/>
  <c r="MA14" i="129"/>
  <c r="LS14" i="129"/>
  <c r="LK14" i="129"/>
  <c r="LC14" i="129"/>
  <c r="KU14" i="129"/>
  <c r="KM14" i="129"/>
  <c r="KE14" i="129"/>
  <c r="JW14" i="129"/>
  <c r="JO14" i="129"/>
  <c r="JG14" i="129"/>
  <c r="IY14" i="129"/>
  <c r="IQ14" i="129"/>
  <c r="II14" i="129"/>
  <c r="IA14" i="129"/>
  <c r="HS14" i="129"/>
  <c r="HK14" i="129"/>
  <c r="HC14" i="129"/>
  <c r="GU14" i="129"/>
  <c r="GM14" i="129"/>
  <c r="GE14" i="129"/>
  <c r="FW14" i="129"/>
  <c r="FO14" i="129"/>
  <c r="FG14" i="129"/>
  <c r="EY14" i="129"/>
  <c r="EQ14" i="129"/>
  <c r="EI14" i="129"/>
  <c r="EA14" i="129"/>
  <c r="DS14" i="129"/>
  <c r="DK14" i="129"/>
  <c r="DC14" i="129"/>
  <c r="CU14" i="129"/>
  <c r="CM14" i="129"/>
  <c r="CE14" i="129"/>
  <c r="BW14" i="129"/>
  <c r="BO14" i="129"/>
  <c r="BG14" i="129"/>
  <c r="AY14" i="129"/>
  <c r="AQ14" i="129"/>
  <c r="AI14" i="129"/>
  <c r="AA14" i="129"/>
  <c r="S14" i="129"/>
  <c r="OU13" i="129"/>
  <c r="OM13" i="129"/>
  <c r="OE13" i="129"/>
  <c r="NW13" i="129"/>
  <c r="NO13" i="129"/>
  <c r="NG13" i="129"/>
  <c r="MY13" i="129"/>
  <c r="MQ13" i="129"/>
  <c r="MI13" i="129"/>
  <c r="MA13" i="129"/>
  <c r="LS13" i="129"/>
  <c r="LK13" i="129"/>
  <c r="LC13" i="129"/>
  <c r="KU13" i="129"/>
  <c r="KM13" i="129"/>
  <c r="KE13" i="129"/>
  <c r="JW13" i="129"/>
  <c r="JO13" i="129"/>
  <c r="JG13" i="129"/>
  <c r="IY13" i="129"/>
  <c r="IQ13" i="129"/>
  <c r="II13" i="129"/>
  <c r="IA13" i="129"/>
  <c r="HS13" i="129"/>
  <c r="HK13" i="129"/>
  <c r="HC13" i="129"/>
  <c r="GU13" i="129"/>
  <c r="GM13" i="129"/>
  <c r="GE13" i="129"/>
  <c r="FW13" i="129"/>
  <c r="FO13" i="129"/>
  <c r="FG13" i="129"/>
  <c r="EY13" i="129"/>
  <c r="EQ13" i="129"/>
  <c r="EI13" i="129"/>
  <c r="EA13" i="129"/>
  <c r="DS13" i="129"/>
  <c r="DK13" i="129"/>
  <c r="DC13" i="129"/>
  <c r="CU13" i="129"/>
  <c r="CM13" i="129"/>
  <c r="CE13" i="129"/>
  <c r="BW13" i="129"/>
  <c r="BO13" i="129"/>
  <c r="BG13" i="129"/>
  <c r="AY13" i="129"/>
  <c r="AQ13" i="129"/>
  <c r="AI13" i="129"/>
  <c r="AA13" i="129"/>
  <c r="S13" i="129"/>
  <c r="OU12" i="129"/>
  <c r="OM12" i="129"/>
  <c r="OE12" i="129"/>
  <c r="NW12" i="129"/>
  <c r="NO12" i="129"/>
  <c r="NG12" i="129"/>
  <c r="MY12" i="129"/>
  <c r="MQ12" i="129"/>
  <c r="MI12" i="129"/>
  <c r="MA12" i="129"/>
  <c r="LS12" i="129"/>
  <c r="LK12" i="129"/>
  <c r="LC12" i="129"/>
  <c r="KU12" i="129"/>
  <c r="KM12" i="129"/>
  <c r="KE12" i="129"/>
  <c r="JW12" i="129"/>
  <c r="JO12" i="129"/>
  <c r="JG12" i="129"/>
  <c r="IY12" i="129"/>
  <c r="IQ12" i="129"/>
  <c r="II12" i="129"/>
  <c r="IA12" i="129"/>
  <c r="HS12" i="129"/>
  <c r="HK12" i="129"/>
  <c r="HC12" i="129"/>
  <c r="GU12" i="129"/>
  <c r="GM12" i="129"/>
  <c r="GE12" i="129"/>
  <c r="FW12" i="129"/>
  <c r="FO12" i="129"/>
  <c r="FG12" i="129"/>
  <c r="EY12" i="129"/>
  <c r="EQ12" i="129"/>
  <c r="EI12" i="129"/>
  <c r="EA12" i="129"/>
  <c r="DS12" i="129"/>
  <c r="DK12" i="129"/>
  <c r="DC12" i="129"/>
  <c r="CU12" i="129"/>
  <c r="CM12" i="129"/>
  <c r="CE12" i="129"/>
  <c r="BW12" i="129"/>
  <c r="BO12" i="129"/>
  <c r="BG12" i="129"/>
  <c r="AY12" i="129"/>
  <c r="AQ12" i="129"/>
  <c r="AI12" i="129"/>
  <c r="AA12" i="129"/>
  <c r="S12" i="129"/>
  <c r="OU111" i="128"/>
  <c r="OM111" i="128"/>
  <c r="OE111" i="128"/>
  <c r="NW111" i="128"/>
  <c r="NO111" i="128"/>
  <c r="NG111" i="128"/>
  <c r="MY111" i="128"/>
  <c r="MQ111" i="128"/>
  <c r="MI111" i="128"/>
  <c r="MA111" i="128"/>
  <c r="LS111" i="128"/>
  <c r="LK111" i="128"/>
  <c r="LC111" i="128"/>
  <c r="KU111" i="128"/>
  <c r="KM111" i="128"/>
  <c r="KE111" i="128"/>
  <c r="JW111" i="128"/>
  <c r="JO111" i="128"/>
  <c r="JG111" i="128"/>
  <c r="IY111" i="128"/>
  <c r="IQ111" i="128"/>
  <c r="II111" i="128"/>
  <c r="IA111" i="128"/>
  <c r="HS111" i="128"/>
  <c r="HK111" i="128"/>
  <c r="HC111" i="128"/>
  <c r="GU111" i="128"/>
  <c r="GM111" i="128"/>
  <c r="GE111" i="128"/>
  <c r="FW111" i="128"/>
  <c r="FO111" i="128"/>
  <c r="FG111" i="128"/>
  <c r="EY111" i="128"/>
  <c r="EQ111" i="128"/>
  <c r="EI111" i="128"/>
  <c r="EA111" i="128"/>
  <c r="DS111" i="128"/>
  <c r="DK111" i="128"/>
  <c r="DC111" i="128"/>
  <c r="CU111" i="128"/>
  <c r="CM111" i="128"/>
  <c r="CE111" i="128"/>
  <c r="BW111" i="128"/>
  <c r="BO111" i="128"/>
  <c r="BG111" i="128"/>
  <c r="AY111" i="128"/>
  <c r="AQ111" i="128"/>
  <c r="AI111" i="128"/>
  <c r="AA111" i="128"/>
  <c r="S111" i="128"/>
  <c r="OU110" i="128"/>
  <c r="OM110" i="128"/>
  <c r="OE110" i="128"/>
  <c r="NW110" i="128"/>
  <c r="NO110" i="128"/>
  <c r="NG110" i="128"/>
  <c r="MY110" i="128"/>
  <c r="MQ110" i="128"/>
  <c r="MI110" i="128"/>
  <c r="MA110" i="128"/>
  <c r="LS110" i="128"/>
  <c r="LK110" i="128"/>
  <c r="LC110" i="128"/>
  <c r="KU110" i="128"/>
  <c r="KM110" i="128"/>
  <c r="KE110" i="128"/>
  <c r="JW110" i="128"/>
  <c r="JO110" i="128"/>
  <c r="JG110" i="128"/>
  <c r="IY110" i="128"/>
  <c r="IQ110" i="128"/>
  <c r="II110" i="128"/>
  <c r="IA110" i="128"/>
  <c r="HS110" i="128"/>
  <c r="HK110" i="128"/>
  <c r="HC110" i="128"/>
  <c r="GU110" i="128"/>
  <c r="GM110" i="128"/>
  <c r="GE110" i="128"/>
  <c r="FW110" i="128"/>
  <c r="FO110" i="128"/>
  <c r="FG110" i="128"/>
  <c r="EY110" i="128"/>
  <c r="EQ110" i="128"/>
  <c r="EI110" i="128"/>
  <c r="EA110" i="128"/>
  <c r="DS110" i="128"/>
  <c r="DK110" i="128"/>
  <c r="DC110" i="128"/>
  <c r="CU110" i="128"/>
  <c r="CM110" i="128"/>
  <c r="CE110" i="128"/>
  <c r="BW110" i="128"/>
  <c r="BO110" i="128"/>
  <c r="BG110" i="128"/>
  <c r="AY110" i="128"/>
  <c r="AQ110" i="128"/>
  <c r="AI110" i="128"/>
  <c r="AA110" i="128"/>
  <c r="S110" i="128"/>
  <c r="OU109" i="128"/>
  <c r="OM109" i="128"/>
  <c r="OE109" i="128"/>
  <c r="NW109" i="128"/>
  <c r="NO109" i="128"/>
  <c r="NG109" i="128"/>
  <c r="MY109" i="128"/>
  <c r="MQ109" i="128"/>
  <c r="MI109" i="128"/>
  <c r="MA109" i="128"/>
  <c r="LS109" i="128"/>
  <c r="LK109" i="128"/>
  <c r="LC109" i="128"/>
  <c r="KU109" i="128"/>
  <c r="KM109" i="128"/>
  <c r="KE109" i="128"/>
  <c r="JW109" i="128"/>
  <c r="JO109" i="128"/>
  <c r="JG109" i="128"/>
  <c r="IY109" i="128"/>
  <c r="IQ109" i="128"/>
  <c r="II109" i="128"/>
  <c r="IA109" i="128"/>
  <c r="HS109" i="128"/>
  <c r="HK109" i="128"/>
  <c r="HC109" i="128"/>
  <c r="GU109" i="128"/>
  <c r="GM109" i="128"/>
  <c r="GE109" i="128"/>
  <c r="FW109" i="128"/>
  <c r="FO109" i="128"/>
  <c r="FG109" i="128"/>
  <c r="EY109" i="128"/>
  <c r="EQ109" i="128"/>
  <c r="EI109" i="128"/>
  <c r="EA109" i="128"/>
  <c r="DS109" i="128"/>
  <c r="DK109" i="128"/>
  <c r="DC109" i="128"/>
  <c r="CU109" i="128"/>
  <c r="CM109" i="128"/>
  <c r="CE109" i="128"/>
  <c r="BW109" i="128"/>
  <c r="BO109" i="128"/>
  <c r="BG109" i="128"/>
  <c r="AY109" i="128"/>
  <c r="AQ109" i="128"/>
  <c r="AI109" i="128"/>
  <c r="AA109" i="128"/>
  <c r="S109" i="128"/>
  <c r="OU108" i="128"/>
  <c r="OM108" i="128"/>
  <c r="OE108" i="128"/>
  <c r="NW108" i="128"/>
  <c r="NO108" i="128"/>
  <c r="NG108" i="128"/>
  <c r="MY108" i="128"/>
  <c r="MQ108" i="128"/>
  <c r="MI108" i="128"/>
  <c r="MA108" i="128"/>
  <c r="LS108" i="128"/>
  <c r="LK108" i="128"/>
  <c r="LC108" i="128"/>
  <c r="KU108" i="128"/>
  <c r="KM108" i="128"/>
  <c r="KE108" i="128"/>
  <c r="JW108" i="128"/>
  <c r="JO108" i="128"/>
  <c r="JG108" i="128"/>
  <c r="IY108" i="128"/>
  <c r="IQ108" i="128"/>
  <c r="II108" i="128"/>
  <c r="IA108" i="128"/>
  <c r="HS108" i="128"/>
  <c r="HK108" i="128"/>
  <c r="HC108" i="128"/>
  <c r="GU108" i="128"/>
  <c r="GM108" i="128"/>
  <c r="GE108" i="128"/>
  <c r="FW108" i="128"/>
  <c r="FO108" i="128"/>
  <c r="FG108" i="128"/>
  <c r="EY108" i="128"/>
  <c r="EQ108" i="128"/>
  <c r="EI108" i="128"/>
  <c r="EA108" i="128"/>
  <c r="DS108" i="128"/>
  <c r="DK108" i="128"/>
  <c r="DC108" i="128"/>
  <c r="CU108" i="128"/>
  <c r="CM108" i="128"/>
  <c r="CE108" i="128"/>
  <c r="BW108" i="128"/>
  <c r="BO108" i="128"/>
  <c r="BG108" i="128"/>
  <c r="AY108" i="128"/>
  <c r="AQ108" i="128"/>
  <c r="AI108" i="128"/>
  <c r="AA108" i="128"/>
  <c r="S108" i="128"/>
  <c r="OU107" i="128"/>
  <c r="OM107" i="128"/>
  <c r="OE107" i="128"/>
  <c r="NW107" i="128"/>
  <c r="NO107" i="128"/>
  <c r="NG107" i="128"/>
  <c r="MY107" i="128"/>
  <c r="MQ107" i="128"/>
  <c r="MI107" i="128"/>
  <c r="MA107" i="128"/>
  <c r="LS107" i="128"/>
  <c r="LK107" i="128"/>
  <c r="LC107" i="128"/>
  <c r="KU107" i="128"/>
  <c r="KM107" i="128"/>
  <c r="KE107" i="128"/>
  <c r="JW107" i="128"/>
  <c r="JO107" i="128"/>
  <c r="JG107" i="128"/>
  <c r="IY107" i="128"/>
  <c r="IQ107" i="128"/>
  <c r="II107" i="128"/>
  <c r="IA107" i="128"/>
  <c r="HS107" i="128"/>
  <c r="HK107" i="128"/>
  <c r="HC107" i="128"/>
  <c r="GU107" i="128"/>
  <c r="GM107" i="128"/>
  <c r="GE107" i="128"/>
  <c r="FW107" i="128"/>
  <c r="FO107" i="128"/>
  <c r="FG107" i="128"/>
  <c r="EY107" i="128"/>
  <c r="EQ107" i="128"/>
  <c r="EI107" i="128"/>
  <c r="EA107" i="128"/>
  <c r="DS107" i="128"/>
  <c r="DK107" i="128"/>
  <c r="DC107" i="128"/>
  <c r="CU107" i="128"/>
  <c r="CM107" i="128"/>
  <c r="CE107" i="128"/>
  <c r="BW107" i="128"/>
  <c r="BO107" i="128"/>
  <c r="BG107" i="128"/>
  <c r="AY107" i="128"/>
  <c r="AQ107" i="128"/>
  <c r="AI107" i="128"/>
  <c r="AA107" i="128"/>
  <c r="S107" i="128"/>
  <c r="OU106" i="128"/>
  <c r="OM106" i="128"/>
  <c r="OE106" i="128"/>
  <c r="NW106" i="128"/>
  <c r="NO106" i="128"/>
  <c r="NG106" i="128"/>
  <c r="MY106" i="128"/>
  <c r="MQ106" i="128"/>
  <c r="MI106" i="128"/>
  <c r="MA106" i="128"/>
  <c r="LS106" i="128"/>
  <c r="LK106" i="128"/>
  <c r="LC106" i="128"/>
  <c r="KU106" i="128"/>
  <c r="KM106" i="128"/>
  <c r="KE106" i="128"/>
  <c r="JW106" i="128"/>
  <c r="JO106" i="128"/>
  <c r="JG106" i="128"/>
  <c r="IY106" i="128"/>
  <c r="IQ106" i="128"/>
  <c r="II106" i="128"/>
  <c r="IA106" i="128"/>
  <c r="HS106" i="128"/>
  <c r="HK106" i="128"/>
  <c r="HC106" i="128"/>
  <c r="GU106" i="128"/>
  <c r="GM106" i="128"/>
  <c r="GE106" i="128"/>
  <c r="FW106" i="128"/>
  <c r="FO106" i="128"/>
  <c r="FG106" i="128"/>
  <c r="EY106" i="128"/>
  <c r="EQ106" i="128"/>
  <c r="EI106" i="128"/>
  <c r="EA106" i="128"/>
  <c r="DS106" i="128"/>
  <c r="DK106" i="128"/>
  <c r="DC106" i="128"/>
  <c r="CU106" i="128"/>
  <c r="CM106" i="128"/>
  <c r="CE106" i="128"/>
  <c r="BW106" i="128"/>
  <c r="BO106" i="128"/>
  <c r="BG106" i="128"/>
  <c r="AY106" i="128"/>
  <c r="AQ106" i="128"/>
  <c r="AI106" i="128"/>
  <c r="AA106" i="128"/>
  <c r="S106" i="128"/>
  <c r="OU105" i="128"/>
  <c r="OM105" i="128"/>
  <c r="OE105" i="128"/>
  <c r="NW105" i="128"/>
  <c r="NO105" i="128"/>
  <c r="NG105" i="128"/>
  <c r="MY105" i="128"/>
  <c r="MQ105" i="128"/>
  <c r="MI105" i="128"/>
  <c r="MA105" i="128"/>
  <c r="LS105" i="128"/>
  <c r="LK105" i="128"/>
  <c r="LC105" i="128"/>
  <c r="KU105" i="128"/>
  <c r="KM105" i="128"/>
  <c r="KE105" i="128"/>
  <c r="JW105" i="128"/>
  <c r="JO105" i="128"/>
  <c r="JG105" i="128"/>
  <c r="IY105" i="128"/>
  <c r="IQ105" i="128"/>
  <c r="II105" i="128"/>
  <c r="IA105" i="128"/>
  <c r="HS105" i="128"/>
  <c r="HK105" i="128"/>
  <c r="HC105" i="128"/>
  <c r="GU105" i="128"/>
  <c r="GM105" i="128"/>
  <c r="GE105" i="128"/>
  <c r="FW105" i="128"/>
  <c r="FO105" i="128"/>
  <c r="FG105" i="128"/>
  <c r="EY105" i="128"/>
  <c r="EQ105" i="128"/>
  <c r="EI105" i="128"/>
  <c r="EA105" i="128"/>
  <c r="DS105" i="128"/>
  <c r="DK105" i="128"/>
  <c r="DC105" i="128"/>
  <c r="CU105" i="128"/>
  <c r="CM105" i="128"/>
  <c r="CE105" i="128"/>
  <c r="BW105" i="128"/>
  <c r="BO105" i="128"/>
  <c r="BG105" i="128"/>
  <c r="AY105" i="128"/>
  <c r="AQ105" i="128"/>
  <c r="AI105" i="128"/>
  <c r="AA105" i="128"/>
  <c r="S105" i="128"/>
  <c r="OU104" i="128"/>
  <c r="OM104" i="128"/>
  <c r="OE104" i="128"/>
  <c r="NW104" i="128"/>
  <c r="NO104" i="128"/>
  <c r="NG104" i="128"/>
  <c r="MY104" i="128"/>
  <c r="MQ104" i="128"/>
  <c r="MI104" i="128"/>
  <c r="MA104" i="128"/>
  <c r="LS104" i="128"/>
  <c r="LK104" i="128"/>
  <c r="LC104" i="128"/>
  <c r="KU104" i="128"/>
  <c r="KM104" i="128"/>
  <c r="KE104" i="128"/>
  <c r="JW104" i="128"/>
  <c r="JO104" i="128"/>
  <c r="JG104" i="128"/>
  <c r="IY104" i="128"/>
  <c r="IQ104" i="128"/>
  <c r="II104" i="128"/>
  <c r="IA104" i="128"/>
  <c r="HS104" i="128"/>
  <c r="HK104" i="128"/>
  <c r="HC104" i="128"/>
  <c r="GU104" i="128"/>
  <c r="GM104" i="128"/>
  <c r="GE104" i="128"/>
  <c r="FW104" i="128"/>
  <c r="FO104" i="128"/>
  <c r="FG104" i="128"/>
  <c r="EY104" i="128"/>
  <c r="EQ104" i="128"/>
  <c r="EI104" i="128"/>
  <c r="EA104" i="128"/>
  <c r="DS104" i="128"/>
  <c r="DK104" i="128"/>
  <c r="DC104" i="128"/>
  <c r="CU104" i="128"/>
  <c r="CM104" i="128"/>
  <c r="CE104" i="128"/>
  <c r="BW104" i="128"/>
  <c r="BO104" i="128"/>
  <c r="BG104" i="128"/>
  <c r="AY104" i="128"/>
  <c r="AQ104" i="128"/>
  <c r="AI104" i="128"/>
  <c r="AA104" i="128"/>
  <c r="S104" i="128"/>
  <c r="OU103" i="128"/>
  <c r="OM103" i="128"/>
  <c r="OE103" i="128"/>
  <c r="NW103" i="128"/>
  <c r="NO103" i="128"/>
  <c r="NG103" i="128"/>
  <c r="MY103" i="128"/>
  <c r="MQ103" i="128"/>
  <c r="MI103" i="128"/>
  <c r="MA103" i="128"/>
  <c r="LS103" i="128"/>
  <c r="LK103" i="128"/>
  <c r="LC103" i="128"/>
  <c r="KU103" i="128"/>
  <c r="KM103" i="128"/>
  <c r="KE103" i="128"/>
  <c r="JW103" i="128"/>
  <c r="JO103" i="128"/>
  <c r="JG103" i="128"/>
  <c r="IY103" i="128"/>
  <c r="IQ103" i="128"/>
  <c r="II103" i="128"/>
  <c r="IA103" i="128"/>
  <c r="HS103" i="128"/>
  <c r="HK103" i="128"/>
  <c r="HC103" i="128"/>
  <c r="GU103" i="128"/>
  <c r="GM103" i="128"/>
  <c r="GE103" i="128"/>
  <c r="FW103" i="128"/>
  <c r="FO103" i="128"/>
  <c r="FG103" i="128"/>
  <c r="EY103" i="128"/>
  <c r="EQ103" i="128"/>
  <c r="EI103" i="128"/>
  <c r="EA103" i="128"/>
  <c r="DS103" i="128"/>
  <c r="DK103" i="128"/>
  <c r="DC103" i="128"/>
  <c r="CU103" i="128"/>
  <c r="CM103" i="128"/>
  <c r="CE103" i="128"/>
  <c r="BW103" i="128"/>
  <c r="BO103" i="128"/>
  <c r="BG103" i="128"/>
  <c r="AY103" i="128"/>
  <c r="AQ103" i="128"/>
  <c r="AI103" i="128"/>
  <c r="AA103" i="128"/>
  <c r="S103" i="128"/>
  <c r="OU102" i="128"/>
  <c r="OM102" i="128"/>
  <c r="OE102" i="128"/>
  <c r="NW102" i="128"/>
  <c r="NO102" i="128"/>
  <c r="NG102" i="128"/>
  <c r="MY102" i="128"/>
  <c r="MQ102" i="128"/>
  <c r="MI102" i="128"/>
  <c r="MA102" i="128"/>
  <c r="LS102" i="128"/>
  <c r="LK102" i="128"/>
  <c r="LC102" i="128"/>
  <c r="KU102" i="128"/>
  <c r="KM102" i="128"/>
  <c r="KE102" i="128"/>
  <c r="JW102" i="128"/>
  <c r="JO102" i="128"/>
  <c r="JG102" i="128"/>
  <c r="IY102" i="128"/>
  <c r="IQ102" i="128"/>
  <c r="II102" i="128"/>
  <c r="IA102" i="128"/>
  <c r="HS102" i="128"/>
  <c r="HK102" i="128"/>
  <c r="HC102" i="128"/>
  <c r="GU102" i="128"/>
  <c r="GM102" i="128"/>
  <c r="GE102" i="128"/>
  <c r="FW102" i="128"/>
  <c r="FO102" i="128"/>
  <c r="FG102" i="128"/>
  <c r="EY102" i="128"/>
  <c r="EQ102" i="128"/>
  <c r="EI102" i="128"/>
  <c r="EA102" i="128"/>
  <c r="DS102" i="128"/>
  <c r="DK102" i="128"/>
  <c r="DC102" i="128"/>
  <c r="CU102" i="128"/>
  <c r="CM102" i="128"/>
  <c r="CE102" i="128"/>
  <c r="BW102" i="128"/>
  <c r="BO102" i="128"/>
  <c r="BG102" i="128"/>
  <c r="AY102" i="128"/>
  <c r="AQ102" i="128"/>
  <c r="AI102" i="128"/>
  <c r="AA102" i="128"/>
  <c r="S102" i="128"/>
  <c r="OU101" i="128"/>
  <c r="OM101" i="128"/>
  <c r="OE101" i="128"/>
  <c r="NW101" i="128"/>
  <c r="NO101" i="128"/>
  <c r="NG101" i="128"/>
  <c r="MY101" i="128"/>
  <c r="MQ101" i="128"/>
  <c r="MI101" i="128"/>
  <c r="MA101" i="128"/>
  <c r="LS101" i="128"/>
  <c r="LK101" i="128"/>
  <c r="LC101" i="128"/>
  <c r="KU101" i="128"/>
  <c r="KM101" i="128"/>
  <c r="KE101" i="128"/>
  <c r="JW101" i="128"/>
  <c r="JO101" i="128"/>
  <c r="JG101" i="128"/>
  <c r="IY101" i="128"/>
  <c r="IQ101" i="128"/>
  <c r="II101" i="128"/>
  <c r="IA101" i="128"/>
  <c r="HS101" i="128"/>
  <c r="HK101" i="128"/>
  <c r="HC101" i="128"/>
  <c r="GU101" i="128"/>
  <c r="GM101" i="128"/>
  <c r="GE101" i="128"/>
  <c r="FW101" i="128"/>
  <c r="FO101" i="128"/>
  <c r="FG101" i="128"/>
  <c r="EY101" i="128"/>
  <c r="EQ101" i="128"/>
  <c r="EI101" i="128"/>
  <c r="EA101" i="128"/>
  <c r="DS101" i="128"/>
  <c r="DK101" i="128"/>
  <c r="DC101" i="128"/>
  <c r="CU101" i="128"/>
  <c r="CM101" i="128"/>
  <c r="CE101" i="128"/>
  <c r="BW101" i="128"/>
  <c r="BO101" i="128"/>
  <c r="BG101" i="128"/>
  <c r="AY101" i="128"/>
  <c r="AQ101" i="128"/>
  <c r="AI101" i="128"/>
  <c r="AA101" i="128"/>
  <c r="S101" i="128"/>
  <c r="OU100" i="128"/>
  <c r="OM100" i="128"/>
  <c r="OE100" i="128"/>
  <c r="NW100" i="128"/>
  <c r="NO100" i="128"/>
  <c r="NG100" i="128"/>
  <c r="MY100" i="128"/>
  <c r="MQ100" i="128"/>
  <c r="MI100" i="128"/>
  <c r="MA100" i="128"/>
  <c r="LS100" i="128"/>
  <c r="LK100" i="128"/>
  <c r="LC100" i="128"/>
  <c r="KU100" i="128"/>
  <c r="KM100" i="128"/>
  <c r="KE100" i="128"/>
  <c r="JW100" i="128"/>
  <c r="JO100" i="128"/>
  <c r="JG100" i="128"/>
  <c r="IY100" i="128"/>
  <c r="IQ100" i="128"/>
  <c r="II100" i="128"/>
  <c r="IA100" i="128"/>
  <c r="HS100" i="128"/>
  <c r="HK100" i="128"/>
  <c r="HC100" i="128"/>
  <c r="GU100" i="128"/>
  <c r="GM100" i="128"/>
  <c r="GE100" i="128"/>
  <c r="FW100" i="128"/>
  <c r="FO100" i="128"/>
  <c r="FG100" i="128"/>
  <c r="EY100" i="128"/>
  <c r="EQ100" i="128"/>
  <c r="EI100" i="128"/>
  <c r="EA100" i="128"/>
  <c r="DS100" i="128"/>
  <c r="DK100" i="128"/>
  <c r="DC100" i="128"/>
  <c r="CU100" i="128"/>
  <c r="CM100" i="128"/>
  <c r="CE100" i="128"/>
  <c r="BW100" i="128"/>
  <c r="BO100" i="128"/>
  <c r="BG100" i="128"/>
  <c r="AY100" i="128"/>
  <c r="AQ100" i="128"/>
  <c r="AI100" i="128"/>
  <c r="AA100" i="128"/>
  <c r="S100" i="128"/>
  <c r="OU99" i="128"/>
  <c r="OM99" i="128"/>
  <c r="OE99" i="128"/>
  <c r="NW99" i="128"/>
  <c r="NO99" i="128"/>
  <c r="NG99" i="128"/>
  <c r="MY99" i="128"/>
  <c r="MQ99" i="128"/>
  <c r="MI99" i="128"/>
  <c r="MA99" i="128"/>
  <c r="LS99" i="128"/>
  <c r="LK99" i="128"/>
  <c r="LC99" i="128"/>
  <c r="KU99" i="128"/>
  <c r="KM99" i="128"/>
  <c r="KE99" i="128"/>
  <c r="JW99" i="128"/>
  <c r="JO99" i="128"/>
  <c r="JG99" i="128"/>
  <c r="IY99" i="128"/>
  <c r="IQ99" i="128"/>
  <c r="II99" i="128"/>
  <c r="IA99" i="128"/>
  <c r="HS99" i="128"/>
  <c r="HK99" i="128"/>
  <c r="HC99" i="128"/>
  <c r="GU99" i="128"/>
  <c r="GM99" i="128"/>
  <c r="GE99" i="128"/>
  <c r="FW99" i="128"/>
  <c r="FO99" i="128"/>
  <c r="FG99" i="128"/>
  <c r="EY99" i="128"/>
  <c r="EQ99" i="128"/>
  <c r="EI99" i="128"/>
  <c r="EA99" i="128"/>
  <c r="DS99" i="128"/>
  <c r="DK99" i="128"/>
  <c r="DC99" i="128"/>
  <c r="CU99" i="128"/>
  <c r="CM99" i="128"/>
  <c r="CE99" i="128"/>
  <c r="BW99" i="128"/>
  <c r="BO99" i="128"/>
  <c r="BG99" i="128"/>
  <c r="AY99" i="128"/>
  <c r="AQ99" i="128"/>
  <c r="AI99" i="128"/>
  <c r="AA99" i="128"/>
  <c r="S99" i="128"/>
  <c r="OU97" i="128"/>
  <c r="OM97" i="128"/>
  <c r="OE97" i="128"/>
  <c r="NW97" i="128"/>
  <c r="NO97" i="128"/>
  <c r="NG97" i="128"/>
  <c r="MY97" i="128"/>
  <c r="MQ97" i="128"/>
  <c r="MI97" i="128"/>
  <c r="MA97" i="128"/>
  <c r="LS97" i="128"/>
  <c r="LK97" i="128"/>
  <c r="LC97" i="128"/>
  <c r="KU97" i="128"/>
  <c r="KM97" i="128"/>
  <c r="KE97" i="128"/>
  <c r="JW97" i="128"/>
  <c r="JO97" i="128"/>
  <c r="JG97" i="128"/>
  <c r="IY97" i="128"/>
  <c r="IQ97" i="128"/>
  <c r="II97" i="128"/>
  <c r="IA97" i="128"/>
  <c r="HS97" i="128"/>
  <c r="HK97" i="128"/>
  <c r="HC97" i="128"/>
  <c r="GU97" i="128"/>
  <c r="GM97" i="128"/>
  <c r="GE97" i="128"/>
  <c r="FW97" i="128"/>
  <c r="FO97" i="128"/>
  <c r="FG97" i="128"/>
  <c r="EY97" i="128"/>
  <c r="EQ97" i="128"/>
  <c r="EI97" i="128"/>
  <c r="EA97" i="128"/>
  <c r="DS97" i="128"/>
  <c r="DK97" i="128"/>
  <c r="DC97" i="128"/>
  <c r="CU97" i="128"/>
  <c r="CM97" i="128"/>
  <c r="CE97" i="128"/>
  <c r="BW97" i="128"/>
  <c r="BO97" i="128"/>
  <c r="BG97" i="128"/>
  <c r="AY97" i="128"/>
  <c r="AQ97" i="128"/>
  <c r="AI97" i="128"/>
  <c r="AA97" i="128"/>
  <c r="S97" i="128"/>
  <c r="OU96" i="128"/>
  <c r="OM96" i="128"/>
  <c r="OE96" i="128"/>
  <c r="NW96" i="128"/>
  <c r="NO96" i="128"/>
  <c r="NG96" i="128"/>
  <c r="MY96" i="128"/>
  <c r="MQ96" i="128"/>
  <c r="MI96" i="128"/>
  <c r="MA96" i="128"/>
  <c r="LS96" i="128"/>
  <c r="LK96" i="128"/>
  <c r="LC96" i="128"/>
  <c r="KU96" i="128"/>
  <c r="KM96" i="128"/>
  <c r="KE96" i="128"/>
  <c r="JW96" i="128"/>
  <c r="JO96" i="128"/>
  <c r="JG96" i="128"/>
  <c r="IY96" i="128"/>
  <c r="IQ96" i="128"/>
  <c r="II96" i="128"/>
  <c r="IA96" i="128"/>
  <c r="HS96" i="128"/>
  <c r="HK96" i="128"/>
  <c r="HC96" i="128"/>
  <c r="GU96" i="128"/>
  <c r="GM96" i="128"/>
  <c r="GE96" i="128"/>
  <c r="FW96" i="128"/>
  <c r="FO96" i="128"/>
  <c r="FG96" i="128"/>
  <c r="EY96" i="128"/>
  <c r="EQ96" i="128"/>
  <c r="EI96" i="128"/>
  <c r="EA96" i="128"/>
  <c r="DS96" i="128"/>
  <c r="DK96" i="128"/>
  <c r="DC96" i="128"/>
  <c r="CU96" i="128"/>
  <c r="CM96" i="128"/>
  <c r="CE96" i="128"/>
  <c r="BW96" i="128"/>
  <c r="BO96" i="128"/>
  <c r="BG96" i="128"/>
  <c r="AY96" i="128"/>
  <c r="AQ96" i="128"/>
  <c r="AI96" i="128"/>
  <c r="AA96" i="128"/>
  <c r="S96" i="128"/>
  <c r="OU95" i="128"/>
  <c r="OM95" i="128"/>
  <c r="OE95" i="128"/>
  <c r="NW95" i="128"/>
  <c r="NO95" i="128"/>
  <c r="NG95" i="128"/>
  <c r="MY95" i="128"/>
  <c r="MQ95" i="128"/>
  <c r="MI95" i="128"/>
  <c r="MA95" i="128"/>
  <c r="LS95" i="128"/>
  <c r="LK95" i="128"/>
  <c r="LC95" i="128"/>
  <c r="KU95" i="128"/>
  <c r="KM95" i="128"/>
  <c r="KE95" i="128"/>
  <c r="JW95" i="128"/>
  <c r="JO95" i="128"/>
  <c r="JG95" i="128"/>
  <c r="IY95" i="128"/>
  <c r="IQ95" i="128"/>
  <c r="II95" i="128"/>
  <c r="IA95" i="128"/>
  <c r="HS95" i="128"/>
  <c r="HK95" i="128"/>
  <c r="HC95" i="128"/>
  <c r="GU95" i="128"/>
  <c r="GM95" i="128"/>
  <c r="GE95" i="128"/>
  <c r="FW95" i="128"/>
  <c r="FO95" i="128"/>
  <c r="FG95" i="128"/>
  <c r="EY95" i="128"/>
  <c r="EQ95" i="128"/>
  <c r="EI95" i="128"/>
  <c r="EA95" i="128"/>
  <c r="DS95" i="128"/>
  <c r="DK95" i="128"/>
  <c r="DC95" i="128"/>
  <c r="CU95" i="128"/>
  <c r="CM95" i="128"/>
  <c r="CE95" i="128"/>
  <c r="BW95" i="128"/>
  <c r="BO95" i="128"/>
  <c r="BG95" i="128"/>
  <c r="AY95" i="128"/>
  <c r="AQ95" i="128"/>
  <c r="AI95" i="128"/>
  <c r="AA95" i="128"/>
  <c r="S95" i="128"/>
  <c r="OU94" i="128"/>
  <c r="OM94" i="128"/>
  <c r="OE94" i="128"/>
  <c r="NW94" i="128"/>
  <c r="NO94" i="128"/>
  <c r="NG94" i="128"/>
  <c r="MY94" i="128"/>
  <c r="MQ94" i="128"/>
  <c r="MI94" i="128"/>
  <c r="MA94" i="128"/>
  <c r="LS94" i="128"/>
  <c r="LK94" i="128"/>
  <c r="LC94" i="128"/>
  <c r="KU94" i="128"/>
  <c r="KM94" i="128"/>
  <c r="KE94" i="128"/>
  <c r="JW94" i="128"/>
  <c r="JO94" i="128"/>
  <c r="JG94" i="128"/>
  <c r="IY94" i="128"/>
  <c r="IQ94" i="128"/>
  <c r="II94" i="128"/>
  <c r="IA94" i="128"/>
  <c r="HS94" i="128"/>
  <c r="HK94" i="128"/>
  <c r="HC94" i="128"/>
  <c r="GU94" i="128"/>
  <c r="GM94" i="128"/>
  <c r="GE94" i="128"/>
  <c r="FW94" i="128"/>
  <c r="FO94" i="128"/>
  <c r="FG94" i="128"/>
  <c r="EY94" i="128"/>
  <c r="EQ94" i="128"/>
  <c r="EI94" i="128"/>
  <c r="EA94" i="128"/>
  <c r="DS94" i="128"/>
  <c r="DK94" i="128"/>
  <c r="DC94" i="128"/>
  <c r="CU94" i="128"/>
  <c r="CM94" i="128"/>
  <c r="CE94" i="128"/>
  <c r="BW94" i="128"/>
  <c r="BO94" i="128"/>
  <c r="BG94" i="128"/>
  <c r="AY94" i="128"/>
  <c r="AQ94" i="128"/>
  <c r="AI94" i="128"/>
  <c r="AA94" i="128"/>
  <c r="S94" i="128"/>
  <c r="OU93" i="128"/>
  <c r="OM93" i="128"/>
  <c r="OE93" i="128"/>
  <c r="NW93" i="128"/>
  <c r="NO93" i="128"/>
  <c r="NG93" i="128"/>
  <c r="MY93" i="128"/>
  <c r="MQ93" i="128"/>
  <c r="MI93" i="128"/>
  <c r="MA93" i="128"/>
  <c r="LS93" i="128"/>
  <c r="LK93" i="128"/>
  <c r="LC93" i="128"/>
  <c r="KU93" i="128"/>
  <c r="KM93" i="128"/>
  <c r="KE93" i="128"/>
  <c r="JW93" i="128"/>
  <c r="JO93" i="128"/>
  <c r="JG93" i="128"/>
  <c r="IY93" i="128"/>
  <c r="IQ93" i="128"/>
  <c r="II93" i="128"/>
  <c r="IA93" i="128"/>
  <c r="HS93" i="128"/>
  <c r="HK93" i="128"/>
  <c r="HC93" i="128"/>
  <c r="GU93" i="128"/>
  <c r="GM93" i="128"/>
  <c r="GE93" i="128"/>
  <c r="FW93" i="128"/>
  <c r="FO93" i="128"/>
  <c r="FG93" i="128"/>
  <c r="EY93" i="128"/>
  <c r="EQ93" i="128"/>
  <c r="EI93" i="128"/>
  <c r="EA93" i="128"/>
  <c r="DS93" i="128"/>
  <c r="DK93" i="128"/>
  <c r="DC93" i="128"/>
  <c r="CU93" i="128"/>
  <c r="CM93" i="128"/>
  <c r="CE93" i="128"/>
  <c r="BW93" i="128"/>
  <c r="BO93" i="128"/>
  <c r="BG93" i="128"/>
  <c r="AY93" i="128"/>
  <c r="AQ93" i="128"/>
  <c r="AI93" i="128"/>
  <c r="AA93" i="128"/>
  <c r="S93" i="128"/>
  <c r="OU92" i="128"/>
  <c r="OM92" i="128"/>
  <c r="OE92" i="128"/>
  <c r="NW92" i="128"/>
  <c r="NO92" i="128"/>
  <c r="NG92" i="128"/>
  <c r="MY92" i="128"/>
  <c r="MQ92" i="128"/>
  <c r="MI92" i="128"/>
  <c r="MA92" i="128"/>
  <c r="LS92" i="128"/>
  <c r="LK92" i="128"/>
  <c r="LC92" i="128"/>
  <c r="KU92" i="128"/>
  <c r="KM92" i="128"/>
  <c r="KE92" i="128"/>
  <c r="JW92" i="128"/>
  <c r="JO92" i="128"/>
  <c r="JG92" i="128"/>
  <c r="IY92" i="128"/>
  <c r="IQ92" i="128"/>
  <c r="II92" i="128"/>
  <c r="IA92" i="128"/>
  <c r="HS92" i="128"/>
  <c r="HK92" i="128"/>
  <c r="HC92" i="128"/>
  <c r="GU92" i="128"/>
  <c r="GM92" i="128"/>
  <c r="GE92" i="128"/>
  <c r="FW92" i="128"/>
  <c r="FO92" i="128"/>
  <c r="FG92" i="128"/>
  <c r="EY92" i="128"/>
  <c r="EQ92" i="128"/>
  <c r="EI92" i="128"/>
  <c r="EA92" i="128"/>
  <c r="DS92" i="128"/>
  <c r="DK92" i="128"/>
  <c r="DC92" i="128"/>
  <c r="CU92" i="128"/>
  <c r="CM92" i="128"/>
  <c r="CE92" i="128"/>
  <c r="BW92" i="128"/>
  <c r="BO92" i="128"/>
  <c r="BG92" i="128"/>
  <c r="AY92" i="128"/>
  <c r="AQ92" i="128"/>
  <c r="AI92" i="128"/>
  <c r="AA92" i="128"/>
  <c r="S92" i="128"/>
  <c r="OU91" i="128"/>
  <c r="OM91" i="128"/>
  <c r="OE91" i="128"/>
  <c r="NW91" i="128"/>
  <c r="NO91" i="128"/>
  <c r="NG91" i="128"/>
  <c r="MY91" i="128"/>
  <c r="MQ91" i="128"/>
  <c r="MI91" i="128"/>
  <c r="MA91" i="128"/>
  <c r="LS91" i="128"/>
  <c r="LK91" i="128"/>
  <c r="LC91" i="128"/>
  <c r="KU91" i="128"/>
  <c r="KM91" i="128"/>
  <c r="KE91" i="128"/>
  <c r="JW91" i="128"/>
  <c r="JO91" i="128"/>
  <c r="JG91" i="128"/>
  <c r="IY91" i="128"/>
  <c r="IQ91" i="128"/>
  <c r="II91" i="128"/>
  <c r="IA91" i="128"/>
  <c r="HS91" i="128"/>
  <c r="HK91" i="128"/>
  <c r="HC91" i="128"/>
  <c r="GU91" i="128"/>
  <c r="GM91" i="128"/>
  <c r="GE91" i="128"/>
  <c r="FW91" i="128"/>
  <c r="FO91" i="128"/>
  <c r="FG91" i="128"/>
  <c r="EY91" i="128"/>
  <c r="EQ91" i="128"/>
  <c r="EI91" i="128"/>
  <c r="EA91" i="128"/>
  <c r="DS91" i="128"/>
  <c r="DK91" i="128"/>
  <c r="DC91" i="128"/>
  <c r="CU91" i="128"/>
  <c r="CM91" i="128"/>
  <c r="CE91" i="128"/>
  <c r="BW91" i="128"/>
  <c r="BO91" i="128"/>
  <c r="BG91" i="128"/>
  <c r="AY91" i="128"/>
  <c r="AQ91" i="128"/>
  <c r="AI91" i="128"/>
  <c r="AA91" i="128"/>
  <c r="S91" i="128"/>
  <c r="OU90" i="128"/>
  <c r="OM90" i="128"/>
  <c r="OE90" i="128"/>
  <c r="NW90" i="128"/>
  <c r="NO90" i="128"/>
  <c r="NG90" i="128"/>
  <c r="MY90" i="128"/>
  <c r="MQ90" i="128"/>
  <c r="MI90" i="128"/>
  <c r="MA90" i="128"/>
  <c r="LS90" i="128"/>
  <c r="LK90" i="128"/>
  <c r="LC90" i="128"/>
  <c r="KU90" i="128"/>
  <c r="KM90" i="128"/>
  <c r="KE90" i="128"/>
  <c r="JW90" i="128"/>
  <c r="JO90" i="128"/>
  <c r="JG90" i="128"/>
  <c r="IY90" i="128"/>
  <c r="IQ90" i="128"/>
  <c r="II90" i="128"/>
  <c r="IA90" i="128"/>
  <c r="HS90" i="128"/>
  <c r="HK90" i="128"/>
  <c r="HC90" i="128"/>
  <c r="GU90" i="128"/>
  <c r="GM90" i="128"/>
  <c r="GE90" i="128"/>
  <c r="FW90" i="128"/>
  <c r="FO90" i="128"/>
  <c r="FG90" i="128"/>
  <c r="EY90" i="128"/>
  <c r="EQ90" i="128"/>
  <c r="EI90" i="128"/>
  <c r="EA90" i="128"/>
  <c r="DS90" i="128"/>
  <c r="DK90" i="128"/>
  <c r="DC90" i="128"/>
  <c r="CU90" i="128"/>
  <c r="CM90" i="128"/>
  <c r="CE90" i="128"/>
  <c r="BW90" i="128"/>
  <c r="BO90" i="128"/>
  <c r="BG90" i="128"/>
  <c r="AY90" i="128"/>
  <c r="AQ90" i="128"/>
  <c r="AI90" i="128"/>
  <c r="AA90" i="128"/>
  <c r="S90" i="128"/>
  <c r="OU89" i="128"/>
  <c r="OM89" i="128"/>
  <c r="OE89" i="128"/>
  <c r="NW89" i="128"/>
  <c r="NO89" i="128"/>
  <c r="NG89" i="128"/>
  <c r="MY89" i="128"/>
  <c r="MQ89" i="128"/>
  <c r="MI89" i="128"/>
  <c r="MA89" i="128"/>
  <c r="LS89" i="128"/>
  <c r="LK89" i="128"/>
  <c r="LC89" i="128"/>
  <c r="KU89" i="128"/>
  <c r="KM89" i="128"/>
  <c r="KE89" i="128"/>
  <c r="JW89" i="128"/>
  <c r="JO89" i="128"/>
  <c r="JG89" i="128"/>
  <c r="IY89" i="128"/>
  <c r="IQ89" i="128"/>
  <c r="II89" i="128"/>
  <c r="IA89" i="128"/>
  <c r="HS89" i="128"/>
  <c r="HK89" i="128"/>
  <c r="HC89" i="128"/>
  <c r="GU89" i="128"/>
  <c r="GM89" i="128"/>
  <c r="GE89" i="128"/>
  <c r="FW89" i="128"/>
  <c r="FO89" i="128"/>
  <c r="EM17" i="129"/>
  <c r="DW17" i="129"/>
  <c r="DI17" i="129"/>
  <c r="DA17" i="129"/>
  <c r="CS17" i="129"/>
  <c r="CK17" i="129"/>
  <c r="CC17" i="129"/>
  <c r="BU17" i="129"/>
  <c r="BM17" i="129"/>
  <c r="BE17" i="129"/>
  <c r="AW17" i="129"/>
  <c r="AO17" i="129"/>
  <c r="AG17" i="129"/>
  <c r="Y17" i="129"/>
  <c r="Q17" i="129"/>
  <c r="OS16" i="129"/>
  <c r="OK16" i="129"/>
  <c r="OC16" i="129"/>
  <c r="NU16" i="129"/>
  <c r="NM16" i="129"/>
  <c r="NE16" i="129"/>
  <c r="MW16" i="129"/>
  <c r="MO16" i="129"/>
  <c r="MG16" i="129"/>
  <c r="LY16" i="129"/>
  <c r="LQ16" i="129"/>
  <c r="LI16" i="129"/>
  <c r="LA16" i="129"/>
  <c r="KS16" i="129"/>
  <c r="KK16" i="129"/>
  <c r="KC16" i="129"/>
  <c r="JU16" i="129"/>
  <c r="JM16" i="129"/>
  <c r="JE16" i="129"/>
  <c r="IW16" i="129"/>
  <c r="IO16" i="129"/>
  <c r="IG16" i="129"/>
  <c r="HY16" i="129"/>
  <c r="HQ16" i="129"/>
  <c r="HI16" i="129"/>
  <c r="HA16" i="129"/>
  <c r="GS16" i="129"/>
  <c r="GK16" i="129"/>
  <c r="GC16" i="129"/>
  <c r="FU16" i="129"/>
  <c r="FM16" i="129"/>
  <c r="FE16" i="129"/>
  <c r="EW16" i="129"/>
  <c r="EO16" i="129"/>
  <c r="EG16" i="129"/>
  <c r="DY16" i="129"/>
  <c r="DQ16" i="129"/>
  <c r="DI16" i="129"/>
  <c r="DA16" i="129"/>
  <c r="CS16" i="129"/>
  <c r="CK16" i="129"/>
  <c r="CC16" i="129"/>
  <c r="BU16" i="129"/>
  <c r="BM16" i="129"/>
  <c r="BE16" i="129"/>
  <c r="AW16" i="129"/>
  <c r="AO16" i="129"/>
  <c r="AG16" i="129"/>
  <c r="Y16" i="129"/>
  <c r="Q16" i="129"/>
  <c r="OS15" i="129"/>
  <c r="OK15" i="129"/>
  <c r="OC15" i="129"/>
  <c r="NU15" i="129"/>
  <c r="NM15" i="129"/>
  <c r="NE15" i="129"/>
  <c r="MW15" i="129"/>
  <c r="MO15" i="129"/>
  <c r="MG15" i="129"/>
  <c r="LY15" i="129"/>
  <c r="LQ15" i="129"/>
  <c r="LI15" i="129"/>
  <c r="LA15" i="129"/>
  <c r="KS15" i="129"/>
  <c r="KK15" i="129"/>
  <c r="KC15" i="129"/>
  <c r="JU15" i="129"/>
  <c r="JM15" i="129"/>
  <c r="JE15" i="129"/>
  <c r="IW15" i="129"/>
  <c r="IO15" i="129"/>
  <c r="IG15" i="129"/>
  <c r="HY15" i="129"/>
  <c r="HQ15" i="129"/>
  <c r="HI15" i="129"/>
  <c r="HA15" i="129"/>
  <c r="GS15" i="129"/>
  <c r="GK15" i="129"/>
  <c r="GC15" i="129"/>
  <c r="FU15" i="129"/>
  <c r="FM15" i="129"/>
  <c r="FE15" i="129"/>
  <c r="EW15" i="129"/>
  <c r="EO15" i="129"/>
  <c r="EG15" i="129"/>
  <c r="DY15" i="129"/>
  <c r="DQ15" i="129"/>
  <c r="DI15" i="129"/>
  <c r="DA15" i="129"/>
  <c r="CS15" i="129"/>
  <c r="CK15" i="129"/>
  <c r="CC15" i="129"/>
  <c r="BU15" i="129"/>
  <c r="BM15" i="129"/>
  <c r="BE15" i="129"/>
  <c r="AW15" i="129"/>
  <c r="AO15" i="129"/>
  <c r="AG15" i="129"/>
  <c r="Y15" i="129"/>
  <c r="Q15" i="129"/>
  <c r="OS14" i="129"/>
  <c r="OK14" i="129"/>
  <c r="OC14" i="129"/>
  <c r="NU14" i="129"/>
  <c r="NM14" i="129"/>
  <c r="NE14" i="129"/>
  <c r="MW14" i="129"/>
  <c r="MO14" i="129"/>
  <c r="MG14" i="129"/>
  <c r="LY14" i="129"/>
  <c r="LQ14" i="129"/>
  <c r="LI14" i="129"/>
  <c r="LA14" i="129"/>
  <c r="KS14" i="129"/>
  <c r="KK14" i="129"/>
  <c r="KC14" i="129"/>
  <c r="JU14" i="129"/>
  <c r="JM14" i="129"/>
  <c r="JE14" i="129"/>
  <c r="IW14" i="129"/>
  <c r="IO14" i="129"/>
  <c r="IG14" i="129"/>
  <c r="HY14" i="129"/>
  <c r="HQ14" i="129"/>
  <c r="HI14" i="129"/>
  <c r="HA14" i="129"/>
  <c r="GS14" i="129"/>
  <c r="GK14" i="129"/>
  <c r="GC14" i="129"/>
  <c r="FU14" i="129"/>
  <c r="FM14" i="129"/>
  <c r="FE14" i="129"/>
  <c r="EW14" i="129"/>
  <c r="EO14" i="129"/>
  <c r="EG14" i="129"/>
  <c r="DY14" i="129"/>
  <c r="DQ14" i="129"/>
  <c r="DI14" i="129"/>
  <c r="DA14" i="129"/>
  <c r="CS14" i="129"/>
  <c r="CK14" i="129"/>
  <c r="CC14" i="129"/>
  <c r="BU14" i="129"/>
  <c r="BM14" i="129"/>
  <c r="BE14" i="129"/>
  <c r="AW14" i="129"/>
  <c r="AO14" i="129"/>
  <c r="AG14" i="129"/>
  <c r="Y14" i="129"/>
  <c r="Q14" i="129"/>
  <c r="OS13" i="129"/>
  <c r="OK13" i="129"/>
  <c r="OC13" i="129"/>
  <c r="NU13" i="129"/>
  <c r="NM13" i="129"/>
  <c r="NE13" i="129"/>
  <c r="MW13" i="129"/>
  <c r="MO13" i="129"/>
  <c r="MG13" i="129"/>
  <c r="LY13" i="129"/>
  <c r="LQ13" i="129"/>
  <c r="LI13" i="129"/>
  <c r="LA13" i="129"/>
  <c r="KS13" i="129"/>
  <c r="KK13" i="129"/>
  <c r="KC13" i="129"/>
  <c r="JU13" i="129"/>
  <c r="JM13" i="129"/>
  <c r="JE13" i="129"/>
  <c r="IW13" i="129"/>
  <c r="IO13" i="129"/>
  <c r="IG13" i="129"/>
  <c r="HY13" i="129"/>
  <c r="HQ13" i="129"/>
  <c r="HI13" i="129"/>
  <c r="HA13" i="129"/>
  <c r="GS13" i="129"/>
  <c r="GK13" i="129"/>
  <c r="GC13" i="129"/>
  <c r="FU13" i="129"/>
  <c r="FM13" i="129"/>
  <c r="FE13" i="129"/>
  <c r="EW13" i="129"/>
  <c r="EO13" i="129"/>
  <c r="EG13" i="129"/>
  <c r="DY13" i="129"/>
  <c r="DQ13" i="129"/>
  <c r="DI13" i="129"/>
  <c r="DA13" i="129"/>
  <c r="CS13" i="129"/>
  <c r="CK13" i="129"/>
  <c r="CC13" i="129"/>
  <c r="BU13" i="129"/>
  <c r="BM13" i="129"/>
  <c r="BE13" i="129"/>
  <c r="AW13" i="129"/>
  <c r="AO13" i="129"/>
  <c r="AG13" i="129"/>
  <c r="Y13" i="129"/>
  <c r="Q13" i="129"/>
  <c r="OS12" i="129"/>
  <c r="OK12" i="129"/>
  <c r="OC12" i="129"/>
  <c r="NU12" i="129"/>
  <c r="NM12" i="129"/>
  <c r="NE12" i="129"/>
  <c r="MW12" i="129"/>
  <c r="MO12" i="129"/>
  <c r="MG12" i="129"/>
  <c r="LY12" i="129"/>
  <c r="LQ12" i="129"/>
  <c r="LI12" i="129"/>
  <c r="LA12" i="129"/>
  <c r="KS12" i="129"/>
  <c r="KK12" i="129"/>
  <c r="KC12" i="129"/>
  <c r="JU12" i="129"/>
  <c r="JM12" i="129"/>
  <c r="JE12" i="129"/>
  <c r="IW12" i="129"/>
  <c r="IO12" i="129"/>
  <c r="IG12" i="129"/>
  <c r="HY12" i="129"/>
  <c r="HQ12" i="129"/>
  <c r="HI12" i="129"/>
  <c r="HA12" i="129"/>
  <c r="GS12" i="129"/>
  <c r="GK12" i="129"/>
  <c r="GC12" i="129"/>
  <c r="FU12" i="129"/>
  <c r="FM12" i="129"/>
  <c r="FE12" i="129"/>
  <c r="EW12" i="129"/>
  <c r="EO12" i="129"/>
  <c r="EG12" i="129"/>
  <c r="DY12" i="129"/>
  <c r="DQ12" i="129"/>
  <c r="DI12" i="129"/>
  <c r="DA12" i="129"/>
  <c r="CS12" i="129"/>
  <c r="CK12" i="129"/>
  <c r="CC12" i="129"/>
  <c r="BU12" i="129"/>
  <c r="BM12" i="129"/>
  <c r="BE12" i="129"/>
  <c r="AW12" i="129"/>
  <c r="AO12" i="129"/>
  <c r="AG12" i="129"/>
  <c r="Y12" i="129"/>
  <c r="Q12" i="129"/>
  <c r="OS111" i="128"/>
  <c r="OK111" i="128"/>
  <c r="OC111" i="128"/>
  <c r="NU111" i="128"/>
  <c r="NM111" i="128"/>
  <c r="NE111" i="128"/>
  <c r="MW111" i="128"/>
  <c r="MO111" i="128"/>
  <c r="MG111" i="128"/>
  <c r="LY111" i="128"/>
  <c r="LQ111" i="128"/>
  <c r="LI111" i="128"/>
  <c r="LA111" i="128"/>
  <c r="KS111" i="128"/>
  <c r="KK111" i="128"/>
  <c r="KC111" i="128"/>
  <c r="JU111" i="128"/>
  <c r="JM111" i="128"/>
  <c r="JE111" i="128"/>
  <c r="IW111" i="128"/>
  <c r="IO111" i="128"/>
  <c r="IG111" i="128"/>
  <c r="HY111" i="128"/>
  <c r="HQ111" i="128"/>
  <c r="HI111" i="128"/>
  <c r="HA111" i="128"/>
  <c r="GS111" i="128"/>
  <c r="GK111" i="128"/>
  <c r="GC111" i="128"/>
  <c r="FU111" i="128"/>
  <c r="FM111" i="128"/>
  <c r="FE111" i="128"/>
  <c r="EW111" i="128"/>
  <c r="EO111" i="128"/>
  <c r="EG111" i="128"/>
  <c r="DY111" i="128"/>
  <c r="DQ111" i="128"/>
  <c r="DI111" i="128"/>
  <c r="DA111" i="128"/>
  <c r="CS111" i="128"/>
  <c r="CK111" i="128"/>
  <c r="CC111" i="128"/>
  <c r="BU111" i="128"/>
  <c r="BM111" i="128"/>
  <c r="BE111" i="128"/>
  <c r="AW111" i="128"/>
  <c r="AO111" i="128"/>
  <c r="AG111" i="128"/>
  <c r="Y111" i="128"/>
  <c r="Q111" i="128"/>
  <c r="OS110" i="128"/>
  <c r="OK110" i="128"/>
  <c r="OC110" i="128"/>
  <c r="NU110" i="128"/>
  <c r="NM110" i="128"/>
  <c r="NE110" i="128"/>
  <c r="MW110" i="128"/>
  <c r="MO110" i="128"/>
  <c r="MG110" i="128"/>
  <c r="LY110" i="128"/>
  <c r="LQ110" i="128"/>
  <c r="LI110" i="128"/>
  <c r="LA110" i="128"/>
  <c r="KS110" i="128"/>
  <c r="KK110" i="128"/>
  <c r="KC110" i="128"/>
  <c r="JU110" i="128"/>
  <c r="JM110" i="128"/>
  <c r="JE110" i="128"/>
  <c r="IW110" i="128"/>
  <c r="IO110" i="128"/>
  <c r="IG110" i="128"/>
  <c r="HY110" i="128"/>
  <c r="HQ110" i="128"/>
  <c r="HI110" i="128"/>
  <c r="HA110" i="128"/>
  <c r="GS110" i="128"/>
  <c r="GK110" i="128"/>
  <c r="GC110" i="128"/>
  <c r="FU110" i="128"/>
  <c r="FM110" i="128"/>
  <c r="FE110" i="128"/>
  <c r="EW110" i="128"/>
  <c r="EO110" i="128"/>
  <c r="EG110" i="128"/>
  <c r="DY110" i="128"/>
  <c r="DQ110" i="128"/>
  <c r="DI110" i="128"/>
  <c r="DA110" i="128"/>
  <c r="CS110" i="128"/>
  <c r="CK110" i="128"/>
  <c r="CC110" i="128"/>
  <c r="BU110" i="128"/>
  <c r="BM110" i="128"/>
  <c r="BE110" i="128"/>
  <c r="AW110" i="128"/>
  <c r="AO110" i="128"/>
  <c r="AG110" i="128"/>
  <c r="Y110" i="128"/>
  <c r="Q110" i="128"/>
  <c r="OS109" i="128"/>
  <c r="OK109" i="128"/>
  <c r="OC109" i="128"/>
  <c r="NU109" i="128"/>
  <c r="NM109" i="128"/>
  <c r="NE109" i="128"/>
  <c r="MW109" i="128"/>
  <c r="MO109" i="128"/>
  <c r="MG109" i="128"/>
  <c r="LY109" i="128"/>
  <c r="LQ109" i="128"/>
  <c r="LI109" i="128"/>
  <c r="LA109" i="128"/>
  <c r="KS109" i="128"/>
  <c r="KK109" i="128"/>
  <c r="KC109" i="128"/>
  <c r="JU109" i="128"/>
  <c r="JM109" i="128"/>
  <c r="JE109" i="128"/>
  <c r="IW109" i="128"/>
  <c r="IO109" i="128"/>
  <c r="IG109" i="128"/>
  <c r="HY109" i="128"/>
  <c r="HQ109" i="128"/>
  <c r="HI109" i="128"/>
  <c r="HA109" i="128"/>
  <c r="GS109" i="128"/>
  <c r="GK109" i="128"/>
  <c r="GC109" i="128"/>
  <c r="FU109" i="128"/>
  <c r="FM109" i="128"/>
  <c r="FE109" i="128"/>
  <c r="EW109" i="128"/>
  <c r="EO109" i="128"/>
  <c r="EG109" i="128"/>
  <c r="DY109" i="128"/>
  <c r="DQ109" i="128"/>
  <c r="DI109" i="128"/>
  <c r="DA109" i="128"/>
  <c r="CS109" i="128"/>
  <c r="CK109" i="128"/>
  <c r="CC109" i="128"/>
  <c r="BU109" i="128"/>
  <c r="BM109" i="128"/>
  <c r="BE109" i="128"/>
  <c r="AW109" i="128"/>
  <c r="AO109" i="128"/>
  <c r="AG109" i="128"/>
  <c r="Y109" i="128"/>
  <c r="Q109" i="128"/>
  <c r="OS108" i="128"/>
  <c r="OK108" i="128"/>
  <c r="OC108" i="128"/>
  <c r="NU108" i="128"/>
  <c r="NM108" i="128"/>
  <c r="NE108" i="128"/>
  <c r="MW108" i="128"/>
  <c r="MO108" i="128"/>
  <c r="MG108" i="128"/>
  <c r="LY108" i="128"/>
  <c r="LQ108" i="128"/>
  <c r="LI108" i="128"/>
  <c r="LA108" i="128"/>
  <c r="KS108" i="128"/>
  <c r="KK108" i="128"/>
  <c r="KC108" i="128"/>
  <c r="JU108" i="128"/>
  <c r="JM108" i="128"/>
  <c r="JE108" i="128"/>
  <c r="IW108" i="128"/>
  <c r="IO108" i="128"/>
  <c r="IG108" i="128"/>
  <c r="HY108" i="128"/>
  <c r="HQ108" i="128"/>
  <c r="HI108" i="128"/>
  <c r="HA108" i="128"/>
  <c r="GS108" i="128"/>
  <c r="GK108" i="128"/>
  <c r="GC108" i="128"/>
  <c r="FU108" i="128"/>
  <c r="FM108" i="128"/>
  <c r="FE108" i="128"/>
  <c r="EW108" i="128"/>
  <c r="EO108" i="128"/>
  <c r="EG108" i="128"/>
  <c r="DY108" i="128"/>
  <c r="DQ108" i="128"/>
  <c r="DI108" i="128"/>
  <c r="DA108" i="128"/>
  <c r="CS108" i="128"/>
  <c r="CK108" i="128"/>
  <c r="CC108" i="128"/>
  <c r="BU108" i="128"/>
  <c r="BM108" i="128"/>
  <c r="BE108" i="128"/>
  <c r="AW108" i="128"/>
  <c r="AO108" i="128"/>
  <c r="AG108" i="128"/>
  <c r="Y108" i="128"/>
  <c r="Q108" i="128"/>
  <c r="OS107" i="128"/>
  <c r="OK107" i="128"/>
  <c r="OC107" i="128"/>
  <c r="NU107" i="128"/>
  <c r="NM107" i="128"/>
  <c r="NE107" i="128"/>
  <c r="MW107" i="128"/>
  <c r="MO107" i="128"/>
  <c r="MG107" i="128"/>
  <c r="LY107" i="128"/>
  <c r="LQ107" i="128"/>
  <c r="LI107" i="128"/>
  <c r="LA107" i="128"/>
  <c r="KS107" i="128"/>
  <c r="KK107" i="128"/>
  <c r="KC107" i="128"/>
  <c r="JU107" i="128"/>
  <c r="JM107" i="128"/>
  <c r="JE107" i="128"/>
  <c r="IW107" i="128"/>
  <c r="IO107" i="128"/>
  <c r="IG107" i="128"/>
  <c r="HY107" i="128"/>
  <c r="HQ107" i="128"/>
  <c r="HI107" i="128"/>
  <c r="HA107" i="128"/>
  <c r="GS107" i="128"/>
  <c r="GK107" i="128"/>
  <c r="GC107" i="128"/>
  <c r="FU107" i="128"/>
  <c r="FM107" i="128"/>
  <c r="FE107" i="128"/>
  <c r="EW107" i="128"/>
  <c r="EO107" i="128"/>
  <c r="EG107" i="128"/>
  <c r="DY107" i="128"/>
  <c r="DQ107" i="128"/>
  <c r="DI107" i="128"/>
  <c r="DA107" i="128"/>
  <c r="CS107" i="128"/>
  <c r="CK107" i="128"/>
  <c r="CC107" i="128"/>
  <c r="BU107" i="128"/>
  <c r="BM107" i="128"/>
  <c r="BE107" i="128"/>
  <c r="AW107" i="128"/>
  <c r="AO107" i="128"/>
  <c r="AG107" i="128"/>
  <c r="Y107" i="128"/>
  <c r="Q107" i="128"/>
  <c r="OS106" i="128"/>
  <c r="OK106" i="128"/>
  <c r="OC106" i="128"/>
  <c r="NU106" i="128"/>
  <c r="NM106" i="128"/>
  <c r="NE106" i="128"/>
  <c r="MW106" i="128"/>
  <c r="MO106" i="128"/>
  <c r="MG106" i="128"/>
  <c r="LY106" i="128"/>
  <c r="LQ106" i="128"/>
  <c r="LI106" i="128"/>
  <c r="LA106" i="128"/>
  <c r="KS106" i="128"/>
  <c r="KK106" i="128"/>
  <c r="KC106" i="128"/>
  <c r="JU106" i="128"/>
  <c r="JM106" i="128"/>
  <c r="JE106" i="128"/>
  <c r="IW106" i="128"/>
  <c r="IO106" i="128"/>
  <c r="IG106" i="128"/>
  <c r="HY106" i="128"/>
  <c r="HQ106" i="128"/>
  <c r="HI106" i="128"/>
  <c r="HA106" i="128"/>
  <c r="GS106" i="128"/>
  <c r="GK106" i="128"/>
  <c r="GC106" i="128"/>
  <c r="FU106" i="128"/>
  <c r="FM106" i="128"/>
  <c r="FE106" i="128"/>
  <c r="EW106" i="128"/>
  <c r="EO106" i="128"/>
  <c r="EG106" i="128"/>
  <c r="DY106" i="128"/>
  <c r="DQ106" i="128"/>
  <c r="DI106" i="128"/>
  <c r="DA106" i="128"/>
  <c r="CS106" i="128"/>
  <c r="CK106" i="128"/>
  <c r="CC106" i="128"/>
  <c r="BU106" i="128"/>
  <c r="BM106" i="128"/>
  <c r="BE106" i="128"/>
  <c r="AW106" i="128"/>
  <c r="AO106" i="128"/>
  <c r="AG106" i="128"/>
  <c r="Y106" i="128"/>
  <c r="Q106" i="128"/>
  <c r="OS105" i="128"/>
  <c r="OK105" i="128"/>
  <c r="OC105" i="128"/>
  <c r="NU105" i="128"/>
  <c r="NM105" i="128"/>
  <c r="NE105" i="128"/>
  <c r="MW105" i="128"/>
  <c r="MO105" i="128"/>
  <c r="MG105" i="128"/>
  <c r="LY105" i="128"/>
  <c r="LQ105" i="128"/>
  <c r="LI105" i="128"/>
  <c r="LA105" i="128"/>
  <c r="KS105" i="128"/>
  <c r="KK105" i="128"/>
  <c r="KC105" i="128"/>
  <c r="JU105" i="128"/>
  <c r="JM105" i="128"/>
  <c r="JE105" i="128"/>
  <c r="IW105" i="128"/>
  <c r="IO105" i="128"/>
  <c r="IG105" i="128"/>
  <c r="HY105" i="128"/>
  <c r="HQ105" i="128"/>
  <c r="HI105" i="128"/>
  <c r="HA105" i="128"/>
  <c r="GS105" i="128"/>
  <c r="GK105" i="128"/>
  <c r="GC105" i="128"/>
  <c r="FU105" i="128"/>
  <c r="FM105" i="128"/>
  <c r="FE105" i="128"/>
  <c r="EW105" i="128"/>
  <c r="EO105" i="128"/>
  <c r="EG105" i="128"/>
  <c r="DY105" i="128"/>
  <c r="DQ105" i="128"/>
  <c r="DI105" i="128"/>
  <c r="DA105" i="128"/>
  <c r="CS105" i="128"/>
  <c r="CK105" i="128"/>
  <c r="CC105" i="128"/>
  <c r="BU105" i="128"/>
  <c r="BM105" i="128"/>
  <c r="BE105" i="128"/>
  <c r="AW105" i="128"/>
  <c r="AO105" i="128"/>
  <c r="AG105" i="128"/>
  <c r="Y105" i="128"/>
  <c r="Q105" i="128"/>
  <c r="OS104" i="128"/>
  <c r="OK104" i="128"/>
  <c r="OC104" i="128"/>
  <c r="NU104" i="128"/>
  <c r="NM104" i="128"/>
  <c r="NE104" i="128"/>
  <c r="MW104" i="128"/>
  <c r="MO104" i="128"/>
  <c r="MG104" i="128"/>
  <c r="LY104" i="128"/>
  <c r="LQ104" i="128"/>
  <c r="LI104" i="128"/>
  <c r="LA104" i="128"/>
  <c r="KS104" i="128"/>
  <c r="KK104" i="128"/>
  <c r="KC104" i="128"/>
  <c r="JU104" i="128"/>
  <c r="JM104" i="128"/>
  <c r="JE104" i="128"/>
  <c r="IW104" i="128"/>
  <c r="IO104" i="128"/>
  <c r="IG104" i="128"/>
  <c r="HY104" i="128"/>
  <c r="HQ104" i="128"/>
  <c r="HI104" i="128"/>
  <c r="HA104" i="128"/>
  <c r="GS104" i="128"/>
  <c r="GK104" i="128"/>
  <c r="GC104" i="128"/>
  <c r="FU104" i="128"/>
  <c r="FM104" i="128"/>
  <c r="FE104" i="128"/>
  <c r="EW104" i="128"/>
  <c r="EO104" i="128"/>
  <c r="EG104" i="128"/>
  <c r="DY104" i="128"/>
  <c r="DQ104" i="128"/>
  <c r="DI104" i="128"/>
  <c r="DA104" i="128"/>
  <c r="CS104" i="128"/>
  <c r="CK104" i="128"/>
  <c r="CC104" i="128"/>
  <c r="BU104" i="128"/>
  <c r="BM104" i="128"/>
  <c r="BE104" i="128"/>
  <c r="AW104" i="128"/>
  <c r="AO104" i="128"/>
  <c r="AG104" i="128"/>
  <c r="Y104" i="128"/>
  <c r="Q104" i="128"/>
  <c r="OS103" i="128"/>
  <c r="OK103" i="128"/>
  <c r="OC103" i="128"/>
  <c r="NU103" i="128"/>
  <c r="NM103" i="128"/>
  <c r="NE103" i="128"/>
  <c r="MW103" i="128"/>
  <c r="MO103" i="128"/>
  <c r="MG103" i="128"/>
  <c r="LY103" i="128"/>
  <c r="LQ103" i="128"/>
  <c r="LI103" i="128"/>
  <c r="LA103" i="128"/>
  <c r="KS103" i="128"/>
  <c r="KK103" i="128"/>
  <c r="KC103" i="128"/>
  <c r="JU103" i="128"/>
  <c r="JM103" i="128"/>
  <c r="JE103" i="128"/>
  <c r="IW103" i="128"/>
  <c r="IO103" i="128"/>
  <c r="IG103" i="128"/>
  <c r="HY103" i="128"/>
  <c r="HQ103" i="128"/>
  <c r="HI103" i="128"/>
  <c r="HA103" i="128"/>
  <c r="GS103" i="128"/>
  <c r="GK103" i="128"/>
  <c r="GC103" i="128"/>
  <c r="FU103" i="128"/>
  <c r="FM103" i="128"/>
  <c r="FE103" i="128"/>
  <c r="EW103" i="128"/>
  <c r="EO103" i="128"/>
  <c r="EG103" i="128"/>
  <c r="DY103" i="128"/>
  <c r="DQ103" i="128"/>
  <c r="DI103" i="128"/>
  <c r="DA103" i="128"/>
  <c r="CS103" i="128"/>
  <c r="CK103" i="128"/>
  <c r="CC103" i="128"/>
  <c r="BU103" i="128"/>
  <c r="BM103" i="128"/>
  <c r="BE103" i="128"/>
  <c r="AW103" i="128"/>
  <c r="AO103" i="128"/>
  <c r="AG103" i="128"/>
  <c r="Y103" i="128"/>
  <c r="Q103" i="128"/>
  <c r="OS102" i="128"/>
  <c r="OK102" i="128"/>
  <c r="OC102" i="128"/>
  <c r="NU102" i="128"/>
  <c r="NM102" i="128"/>
  <c r="NE102" i="128"/>
  <c r="MW102" i="128"/>
  <c r="MO102" i="128"/>
  <c r="MG102" i="128"/>
  <c r="LY102" i="128"/>
  <c r="LQ102" i="128"/>
  <c r="LI102" i="128"/>
  <c r="LA102" i="128"/>
  <c r="KS102" i="128"/>
  <c r="KK102" i="128"/>
  <c r="KC102" i="128"/>
  <c r="JU102" i="128"/>
  <c r="JM102" i="128"/>
  <c r="JE102" i="128"/>
  <c r="IW102" i="128"/>
  <c r="IO102" i="128"/>
  <c r="IG102" i="128"/>
  <c r="HY102" i="128"/>
  <c r="HQ102" i="128"/>
  <c r="HI102" i="128"/>
  <c r="HA102" i="128"/>
  <c r="GS102" i="128"/>
  <c r="GK102" i="128"/>
  <c r="GC102" i="128"/>
  <c r="FU102" i="128"/>
  <c r="FM102" i="128"/>
  <c r="FE102" i="128"/>
  <c r="EW102" i="128"/>
  <c r="EO102" i="128"/>
  <c r="EG102" i="128"/>
  <c r="DY102" i="128"/>
  <c r="DQ102" i="128"/>
  <c r="DI102" i="128"/>
  <c r="DA102" i="128"/>
  <c r="CS102" i="128"/>
  <c r="CK102" i="128"/>
  <c r="CC102" i="128"/>
  <c r="BU102" i="128"/>
  <c r="BM102" i="128"/>
  <c r="BE102" i="128"/>
  <c r="AW102" i="128"/>
  <c r="AO102" i="128"/>
  <c r="AG102" i="128"/>
  <c r="Y102" i="128"/>
  <c r="Q102" i="128"/>
  <c r="OS101" i="128"/>
  <c r="OK101" i="128"/>
  <c r="OC101" i="128"/>
  <c r="NU101" i="128"/>
  <c r="NM101" i="128"/>
  <c r="NE101" i="128"/>
  <c r="MW101" i="128"/>
  <c r="MO101" i="128"/>
  <c r="MG101" i="128"/>
  <c r="LY101" i="128"/>
  <c r="LQ101" i="128"/>
  <c r="LI101" i="128"/>
  <c r="LA101" i="128"/>
  <c r="KS101" i="128"/>
  <c r="KK101" i="128"/>
  <c r="KC101" i="128"/>
  <c r="JU101" i="128"/>
  <c r="JM101" i="128"/>
  <c r="JE101" i="128"/>
  <c r="IW101" i="128"/>
  <c r="IO101" i="128"/>
  <c r="IG101" i="128"/>
  <c r="HY101" i="128"/>
  <c r="HQ101" i="128"/>
  <c r="HI101" i="128"/>
  <c r="HA101" i="128"/>
  <c r="GS101" i="128"/>
  <c r="GK101" i="128"/>
  <c r="GC101" i="128"/>
  <c r="FU101" i="128"/>
  <c r="FM101" i="128"/>
  <c r="FE101" i="128"/>
  <c r="EW101" i="128"/>
  <c r="EO101" i="128"/>
  <c r="EG101" i="128"/>
  <c r="DY101" i="128"/>
  <c r="DQ101" i="128"/>
  <c r="DI101" i="128"/>
  <c r="DA101" i="128"/>
  <c r="CS101" i="128"/>
  <c r="CK101" i="128"/>
  <c r="CC101" i="128"/>
  <c r="BU101" i="128"/>
  <c r="BM101" i="128"/>
  <c r="BE101" i="128"/>
  <c r="AW101" i="128"/>
  <c r="AO101" i="128"/>
  <c r="AG101" i="128"/>
  <c r="Y101" i="128"/>
  <c r="Q101" i="128"/>
  <c r="OS100" i="128"/>
  <c r="OK100" i="128"/>
  <c r="OC100" i="128"/>
  <c r="NU100" i="128"/>
  <c r="NM100" i="128"/>
  <c r="NE100" i="128"/>
  <c r="MW100" i="128"/>
  <c r="MO100" i="128"/>
  <c r="MG100" i="128"/>
  <c r="LY100" i="128"/>
  <c r="LQ100" i="128"/>
  <c r="LI100" i="128"/>
  <c r="LA100" i="128"/>
  <c r="KS100" i="128"/>
  <c r="KK100" i="128"/>
  <c r="KC100" i="128"/>
  <c r="JU100" i="128"/>
  <c r="JM100" i="128"/>
  <c r="JE100" i="128"/>
  <c r="IW100" i="128"/>
  <c r="IO100" i="128"/>
  <c r="IG100" i="128"/>
  <c r="HY100" i="128"/>
  <c r="HQ100" i="128"/>
  <c r="HI100" i="128"/>
  <c r="HA100" i="128"/>
  <c r="GS100" i="128"/>
  <c r="GK100" i="128"/>
  <c r="GC100" i="128"/>
  <c r="FU100" i="128"/>
  <c r="FM100" i="128"/>
  <c r="FE100" i="128"/>
  <c r="EW100" i="128"/>
  <c r="EO100" i="128"/>
  <c r="EG100" i="128"/>
  <c r="DY100" i="128"/>
  <c r="DQ100" i="128"/>
  <c r="DI100" i="128"/>
  <c r="DA100" i="128"/>
  <c r="CS100" i="128"/>
  <c r="CK100" i="128"/>
  <c r="CC100" i="128"/>
  <c r="BU100" i="128"/>
  <c r="BM100" i="128"/>
  <c r="BE100" i="128"/>
  <c r="AW100" i="128"/>
  <c r="AO100" i="128"/>
  <c r="AG100" i="128"/>
  <c r="Y100" i="128"/>
  <c r="Q100" i="128"/>
  <c r="OS99" i="128"/>
  <c r="OK99" i="128"/>
  <c r="OC99" i="128"/>
  <c r="NU99" i="128"/>
  <c r="NM99" i="128"/>
  <c r="NE99" i="128"/>
  <c r="MW99" i="128"/>
  <c r="MO99" i="128"/>
  <c r="MG99" i="128"/>
  <c r="LY99" i="128"/>
  <c r="LQ99" i="128"/>
  <c r="LI99" i="128"/>
  <c r="LA99" i="128"/>
  <c r="KS99" i="128"/>
  <c r="KK99" i="128"/>
  <c r="KC99" i="128"/>
  <c r="JU99" i="128"/>
  <c r="JM99" i="128"/>
  <c r="JE99" i="128"/>
  <c r="IW99" i="128"/>
  <c r="IO99" i="128"/>
  <c r="IG99" i="128"/>
  <c r="HY99" i="128"/>
  <c r="HQ99" i="128"/>
  <c r="HI99" i="128"/>
  <c r="HA99" i="128"/>
  <c r="GS99" i="128"/>
  <c r="GK99" i="128"/>
  <c r="GC99" i="128"/>
  <c r="FU99" i="128"/>
  <c r="FM99" i="128"/>
  <c r="FE99" i="128"/>
  <c r="EW99" i="128"/>
  <c r="EO99" i="128"/>
  <c r="EG99" i="128"/>
  <c r="DY99" i="128"/>
  <c r="DQ99" i="128"/>
  <c r="DI99" i="128"/>
  <c r="DA99" i="128"/>
  <c r="CS99" i="128"/>
  <c r="CK99" i="128"/>
  <c r="CC99" i="128"/>
  <c r="BU99" i="128"/>
  <c r="BM99" i="128"/>
  <c r="BE99" i="128"/>
  <c r="AW99" i="128"/>
  <c r="AO99" i="128"/>
  <c r="AG99" i="128"/>
  <c r="Y99" i="128"/>
  <c r="Q99" i="128"/>
  <c r="OS97" i="128"/>
  <c r="OK97" i="128"/>
  <c r="OC97" i="128"/>
  <c r="NU97" i="128"/>
  <c r="NM97" i="128"/>
  <c r="NE97" i="128"/>
  <c r="MW97" i="128"/>
  <c r="MO97" i="128"/>
  <c r="MG97" i="128"/>
  <c r="LY97" i="128"/>
  <c r="LQ97" i="128"/>
  <c r="LI97" i="128"/>
  <c r="LA97" i="128"/>
  <c r="KS97" i="128"/>
  <c r="KK97" i="128"/>
  <c r="KC97" i="128"/>
  <c r="JU97" i="128"/>
  <c r="JM97" i="128"/>
  <c r="JE97" i="128"/>
  <c r="IW97" i="128"/>
  <c r="IO97" i="128"/>
  <c r="IG97" i="128"/>
  <c r="HY97" i="128"/>
  <c r="HQ97" i="128"/>
  <c r="HI97" i="128"/>
  <c r="HA97" i="128"/>
  <c r="GS97" i="128"/>
  <c r="GK97" i="128"/>
  <c r="GC97" i="128"/>
  <c r="FU97" i="128"/>
  <c r="FM97" i="128"/>
  <c r="FE97" i="128"/>
  <c r="EW97" i="128"/>
  <c r="EO97" i="128"/>
  <c r="EG97" i="128"/>
  <c r="DY97" i="128"/>
  <c r="DQ97" i="128"/>
  <c r="DI97" i="128"/>
  <c r="DA97" i="128"/>
  <c r="CS97" i="128"/>
  <c r="CK97" i="128"/>
  <c r="CC97" i="128"/>
  <c r="BU97" i="128"/>
  <c r="BM97" i="128"/>
  <c r="BE97" i="128"/>
  <c r="AW97" i="128"/>
  <c r="AO97" i="128"/>
  <c r="AG97" i="128"/>
  <c r="Y97" i="128"/>
  <c r="Q97" i="128"/>
  <c r="OS96" i="128"/>
  <c r="OK96" i="128"/>
  <c r="OC96" i="128"/>
  <c r="NU96" i="128"/>
  <c r="NM96" i="128"/>
  <c r="NE96" i="128"/>
  <c r="MW96" i="128"/>
  <c r="MO96" i="128"/>
  <c r="MG96" i="128"/>
  <c r="LY96" i="128"/>
  <c r="LQ96" i="128"/>
  <c r="LI96" i="128"/>
  <c r="LA96" i="128"/>
  <c r="KS96" i="128"/>
  <c r="KK96" i="128"/>
  <c r="KC96" i="128"/>
  <c r="JU96" i="128"/>
  <c r="JM96" i="128"/>
  <c r="JE96" i="128"/>
  <c r="IW96" i="128"/>
  <c r="IO96" i="128"/>
  <c r="IG96" i="128"/>
  <c r="HY96" i="128"/>
  <c r="HQ96" i="128"/>
  <c r="HI96" i="128"/>
  <c r="HA96" i="128"/>
  <c r="GS96" i="128"/>
  <c r="GK96" i="128"/>
  <c r="GC96" i="128"/>
  <c r="FU96" i="128"/>
  <c r="FM96" i="128"/>
  <c r="FE96" i="128"/>
  <c r="EW96" i="128"/>
  <c r="EO96" i="128"/>
  <c r="EG96" i="128"/>
  <c r="DY96" i="128"/>
  <c r="DQ96" i="128"/>
  <c r="DI96" i="128"/>
  <c r="DA96" i="128"/>
  <c r="CS96" i="128"/>
  <c r="CK96" i="128"/>
  <c r="CC96" i="128"/>
  <c r="BU96" i="128"/>
  <c r="BM96" i="128"/>
  <c r="BE96" i="128"/>
  <c r="AW96" i="128"/>
  <c r="AO96" i="128"/>
  <c r="AG96" i="128"/>
  <c r="Y96" i="128"/>
  <c r="Q96" i="128"/>
  <c r="OS95" i="128"/>
  <c r="OK95" i="128"/>
  <c r="OC95" i="128"/>
  <c r="NU95" i="128"/>
  <c r="NM95" i="128"/>
  <c r="NE95" i="128"/>
  <c r="MW95" i="128"/>
  <c r="MO95" i="128"/>
  <c r="MG95" i="128"/>
  <c r="LY95" i="128"/>
  <c r="LQ95" i="128"/>
  <c r="LI95" i="128"/>
  <c r="LA95" i="128"/>
  <c r="KS95" i="128"/>
  <c r="KK95" i="128"/>
  <c r="KC95" i="128"/>
  <c r="JU95" i="128"/>
  <c r="JM95" i="128"/>
  <c r="JE95" i="128"/>
  <c r="IW95" i="128"/>
  <c r="IO95" i="128"/>
  <c r="IG95" i="128"/>
  <c r="HY95" i="128"/>
  <c r="HQ95" i="128"/>
  <c r="HI95" i="128"/>
  <c r="HA95" i="128"/>
  <c r="GS95" i="128"/>
  <c r="GK95" i="128"/>
  <c r="GC95" i="128"/>
  <c r="FU95" i="128"/>
  <c r="FM95" i="128"/>
  <c r="FE95" i="128"/>
  <c r="EW95" i="128"/>
  <c r="EO95" i="128"/>
  <c r="EG95" i="128"/>
  <c r="DY95" i="128"/>
  <c r="DQ95" i="128"/>
  <c r="DI95" i="128"/>
  <c r="DA95" i="128"/>
  <c r="CS95" i="128"/>
  <c r="CK95" i="128"/>
  <c r="CC95" i="128"/>
  <c r="BU95" i="128"/>
  <c r="BM95" i="128"/>
  <c r="BE95" i="128"/>
  <c r="AW95" i="128"/>
  <c r="AO95" i="128"/>
  <c r="AG95" i="128"/>
  <c r="Y95" i="128"/>
  <c r="Q95" i="128"/>
  <c r="OS94" i="128"/>
  <c r="OK94" i="128"/>
  <c r="OC94" i="128"/>
  <c r="NU94" i="128"/>
  <c r="NM94" i="128"/>
  <c r="NE94" i="128"/>
  <c r="MW94" i="128"/>
  <c r="MO94" i="128"/>
  <c r="MG94" i="128"/>
  <c r="LY94" i="128"/>
  <c r="LQ94" i="128"/>
  <c r="LI94" i="128"/>
  <c r="LA94" i="128"/>
  <c r="KS94" i="128"/>
  <c r="KK94" i="128"/>
  <c r="KC94" i="128"/>
  <c r="JU94" i="128"/>
  <c r="JM94" i="128"/>
  <c r="JE94" i="128"/>
  <c r="IW94" i="128"/>
  <c r="IO94" i="128"/>
  <c r="IG94" i="128"/>
  <c r="HY94" i="128"/>
  <c r="HQ94" i="128"/>
  <c r="HI94" i="128"/>
  <c r="HA94" i="128"/>
  <c r="GS94" i="128"/>
  <c r="GK94" i="128"/>
  <c r="GC94" i="128"/>
  <c r="FU94" i="128"/>
  <c r="FM94" i="128"/>
  <c r="FE94" i="128"/>
  <c r="EW94" i="128"/>
  <c r="EO94" i="128"/>
  <c r="EG94" i="128"/>
  <c r="DY94" i="128"/>
  <c r="DQ94" i="128"/>
  <c r="DI94" i="128"/>
  <c r="DA94" i="128"/>
  <c r="CS94" i="128"/>
  <c r="CK94" i="128"/>
  <c r="CC94" i="128"/>
  <c r="BU94" i="128"/>
  <c r="BM94" i="128"/>
  <c r="BE94" i="128"/>
  <c r="AW94" i="128"/>
  <c r="AO94" i="128"/>
  <c r="AG94" i="128"/>
  <c r="Y94" i="128"/>
  <c r="Q94" i="128"/>
  <c r="OS93" i="128"/>
  <c r="OK93" i="128"/>
  <c r="OC93" i="128"/>
  <c r="NU93" i="128"/>
  <c r="NM93" i="128"/>
  <c r="NE93" i="128"/>
  <c r="MW93" i="128"/>
  <c r="MO93" i="128"/>
  <c r="MG93" i="128"/>
  <c r="LY93" i="128"/>
  <c r="LQ93" i="128"/>
  <c r="LI93" i="128"/>
  <c r="LA93" i="128"/>
  <c r="KS93" i="128"/>
  <c r="KK93" i="128"/>
  <c r="KC93" i="128"/>
  <c r="JU93" i="128"/>
  <c r="JM93" i="128"/>
  <c r="JE93" i="128"/>
  <c r="IW93" i="128"/>
  <c r="IO93" i="128"/>
  <c r="IG93" i="128"/>
  <c r="HY93" i="128"/>
  <c r="HQ93" i="128"/>
  <c r="HI93" i="128"/>
  <c r="HA93" i="128"/>
  <c r="GS93" i="128"/>
  <c r="GK93" i="128"/>
  <c r="GC93" i="128"/>
  <c r="FU93" i="128"/>
  <c r="FM93" i="128"/>
  <c r="FE93" i="128"/>
  <c r="EW93" i="128"/>
  <c r="EO93" i="128"/>
  <c r="EG93" i="128"/>
  <c r="DY93" i="128"/>
  <c r="DQ93" i="128"/>
  <c r="DI93" i="128"/>
  <c r="DA93" i="128"/>
  <c r="CS93" i="128"/>
  <c r="CK93" i="128"/>
  <c r="CC93" i="128"/>
  <c r="BU93" i="128"/>
  <c r="BM93" i="128"/>
  <c r="BE93" i="128"/>
  <c r="AW93" i="128"/>
  <c r="AO93" i="128"/>
  <c r="AG93" i="128"/>
  <c r="Y93" i="128"/>
  <c r="Q93" i="128"/>
  <c r="OS92" i="128"/>
  <c r="OK92" i="128"/>
  <c r="OC92" i="128"/>
  <c r="NU92" i="128"/>
  <c r="NM92" i="128"/>
  <c r="NE92" i="128"/>
  <c r="MW92" i="128"/>
  <c r="MO92" i="128"/>
  <c r="MG92" i="128"/>
  <c r="LY92" i="128"/>
  <c r="LQ92" i="128"/>
  <c r="LI92" i="128"/>
  <c r="LA92" i="128"/>
  <c r="KS92" i="128"/>
  <c r="KK92" i="128"/>
  <c r="KC92" i="128"/>
  <c r="JU92" i="128"/>
  <c r="JM92" i="128"/>
  <c r="JE92" i="128"/>
  <c r="IW92" i="128"/>
  <c r="IO92" i="128"/>
  <c r="IG92" i="128"/>
  <c r="HY92" i="128"/>
  <c r="HQ92" i="128"/>
  <c r="HI92" i="128"/>
  <c r="HA92" i="128"/>
  <c r="GS92" i="128"/>
  <c r="GK92" i="128"/>
  <c r="GC92" i="128"/>
  <c r="FU92" i="128"/>
  <c r="FM92" i="128"/>
  <c r="FE92" i="128"/>
  <c r="EW92" i="128"/>
  <c r="EO92" i="128"/>
  <c r="EG92" i="128"/>
  <c r="DY92" i="128"/>
  <c r="DQ92" i="128"/>
  <c r="DI92" i="128"/>
  <c r="DA92" i="128"/>
  <c r="CS92" i="128"/>
  <c r="CK92" i="128"/>
  <c r="CC92" i="128"/>
  <c r="BU92" i="128"/>
  <c r="BM92" i="128"/>
  <c r="BE92" i="128"/>
  <c r="AW92" i="128"/>
  <c r="AO92" i="128"/>
  <c r="AG92" i="128"/>
  <c r="Y92" i="128"/>
  <c r="Q92" i="128"/>
  <c r="OS91" i="128"/>
  <c r="OK91" i="128"/>
  <c r="OC91" i="128"/>
  <c r="NU91" i="128"/>
  <c r="NM91" i="128"/>
  <c r="NE91" i="128"/>
  <c r="MW91" i="128"/>
  <c r="MO91" i="128"/>
  <c r="MG91" i="128"/>
  <c r="LY91" i="128"/>
  <c r="LQ91" i="128"/>
  <c r="LI91" i="128"/>
  <c r="LA91" i="128"/>
  <c r="KS91" i="128"/>
  <c r="KK91" i="128"/>
  <c r="KC91" i="128"/>
  <c r="JU91" i="128"/>
  <c r="JM91" i="128"/>
  <c r="JE91" i="128"/>
  <c r="IW91" i="128"/>
  <c r="IO91" i="128"/>
  <c r="IG91" i="128"/>
  <c r="HY91" i="128"/>
  <c r="HQ91" i="128"/>
  <c r="HI91" i="128"/>
  <c r="HA91" i="128"/>
  <c r="GS91" i="128"/>
  <c r="GK91" i="128"/>
  <c r="GC91" i="128"/>
  <c r="FU91" i="128"/>
  <c r="FM91" i="128"/>
  <c r="FE91" i="128"/>
  <c r="EW91" i="128"/>
  <c r="EO91" i="128"/>
  <c r="EG91" i="128"/>
  <c r="DY91" i="128"/>
  <c r="DQ91" i="128"/>
  <c r="DI91" i="128"/>
  <c r="DA91" i="128"/>
  <c r="CS91" i="128"/>
  <c r="CK91" i="128"/>
  <c r="CC91" i="128"/>
  <c r="BU91" i="128"/>
  <c r="BM91" i="128"/>
  <c r="BE91" i="128"/>
  <c r="AW91" i="128"/>
  <c r="AO91" i="128"/>
  <c r="AG91" i="128"/>
  <c r="Y91" i="128"/>
  <c r="Q91" i="128"/>
  <c r="OS90" i="128"/>
  <c r="OK90" i="128"/>
  <c r="OC90" i="128"/>
  <c r="NU90" i="128"/>
  <c r="NM90" i="128"/>
  <c r="NE90" i="128"/>
  <c r="MW90" i="128"/>
  <c r="MO90" i="128"/>
  <c r="MG90" i="128"/>
  <c r="LY90" i="128"/>
  <c r="LQ90" i="128"/>
  <c r="LI90" i="128"/>
  <c r="LA90" i="128"/>
  <c r="KS90" i="128"/>
  <c r="KK90" i="128"/>
  <c r="KC90" i="128"/>
  <c r="JU90" i="128"/>
  <c r="JM90" i="128"/>
  <c r="JE90" i="128"/>
  <c r="IW90" i="128"/>
  <c r="IO90" i="128"/>
  <c r="IG90" i="128"/>
  <c r="HY90" i="128"/>
  <c r="HQ90" i="128"/>
  <c r="HI90" i="128"/>
  <c r="HA90" i="128"/>
  <c r="GS90" i="128"/>
  <c r="GK90" i="128"/>
  <c r="GC90" i="128"/>
  <c r="FU90" i="128"/>
  <c r="FM90" i="128"/>
  <c r="FE90" i="128"/>
  <c r="EW90" i="128"/>
  <c r="EO90" i="128"/>
  <c r="EG90" i="128"/>
  <c r="DY90" i="128"/>
  <c r="DQ90" i="128"/>
  <c r="DI90" i="128"/>
  <c r="DA90" i="128"/>
  <c r="CS90" i="128"/>
  <c r="CK90" i="128"/>
  <c r="CC90" i="128"/>
  <c r="BU90" i="128"/>
  <c r="BM90" i="128"/>
  <c r="BE90" i="128"/>
  <c r="AW90" i="128"/>
  <c r="AO90" i="128"/>
  <c r="AG90" i="128"/>
  <c r="Y90" i="128"/>
  <c r="Q90" i="128"/>
  <c r="OS89" i="128"/>
  <c r="OK89" i="128"/>
  <c r="OC89" i="128"/>
  <c r="NU89" i="128"/>
  <c r="NM89" i="128"/>
  <c r="NE89" i="128"/>
  <c r="MW89" i="128"/>
  <c r="MO89" i="128"/>
  <c r="MG89" i="128"/>
  <c r="LY89" i="128"/>
  <c r="LQ89" i="128"/>
  <c r="LI89" i="128"/>
  <c r="LA89" i="128"/>
  <c r="KS89" i="128"/>
  <c r="KK89" i="128"/>
  <c r="KC89" i="128"/>
  <c r="JU89" i="128"/>
  <c r="JM89" i="128"/>
  <c r="JE89" i="128"/>
  <c r="IW89" i="128"/>
  <c r="IO89" i="128"/>
  <c r="IG89" i="128"/>
  <c r="HY89" i="128"/>
  <c r="HQ89" i="128"/>
  <c r="HI89" i="128"/>
  <c r="HA89" i="128"/>
  <c r="GS89" i="128"/>
  <c r="GK89" i="128"/>
  <c r="GC89" i="128"/>
  <c r="FU89" i="128"/>
  <c r="FM89" i="128"/>
  <c r="FE89" i="128"/>
  <c r="EW89" i="128"/>
  <c r="EO89" i="128"/>
  <c r="EG89" i="128"/>
  <c r="DY89" i="128"/>
  <c r="DQ89" i="128"/>
  <c r="DI89" i="128"/>
  <c r="DA89" i="128"/>
  <c r="CS89" i="128"/>
  <c r="CK89" i="128"/>
  <c r="CC89" i="128"/>
  <c r="BU89" i="128"/>
  <c r="BM89" i="128"/>
  <c r="BE89" i="128"/>
  <c r="AW89" i="128"/>
  <c r="AO89" i="128"/>
  <c r="AG89" i="128"/>
  <c r="Y89" i="128"/>
  <c r="Q89" i="128"/>
  <c r="EI17" i="129"/>
  <c r="DS17" i="129"/>
  <c r="DG17" i="129"/>
  <c r="CY17" i="129"/>
  <c r="CQ17" i="129"/>
  <c r="CI17" i="129"/>
  <c r="CA17" i="129"/>
  <c r="BS17" i="129"/>
  <c r="BK17" i="129"/>
  <c r="BC17" i="129"/>
  <c r="AU17" i="129"/>
  <c r="AM17" i="129"/>
  <c r="AE17" i="129"/>
  <c r="W17" i="129"/>
  <c r="O17" i="129"/>
  <c r="OQ16" i="129"/>
  <c r="OI16" i="129"/>
  <c r="OA16" i="129"/>
  <c r="NS16" i="129"/>
  <c r="NK16" i="129"/>
  <c r="NC16" i="129"/>
  <c r="MU16" i="129"/>
  <c r="MM16" i="129"/>
  <c r="ME16" i="129"/>
  <c r="LW16" i="129"/>
  <c r="LO16" i="129"/>
  <c r="LG16" i="129"/>
  <c r="KY16" i="129"/>
  <c r="KQ16" i="129"/>
  <c r="KI16" i="129"/>
  <c r="KA16" i="129"/>
  <c r="JS16" i="129"/>
  <c r="JK16" i="129"/>
  <c r="JC16" i="129"/>
  <c r="IU16" i="129"/>
  <c r="IM16" i="129"/>
  <c r="IE16" i="129"/>
  <c r="HW16" i="129"/>
  <c r="HO16" i="129"/>
  <c r="HG16" i="129"/>
  <c r="GY16" i="129"/>
  <c r="GQ16" i="129"/>
  <c r="GI16" i="129"/>
  <c r="GA16" i="129"/>
  <c r="FS16" i="129"/>
  <c r="FK16" i="129"/>
  <c r="FC16" i="129"/>
  <c r="EU16" i="129"/>
  <c r="EM16" i="129"/>
  <c r="EE16" i="129"/>
  <c r="DW16" i="129"/>
  <c r="DO16" i="129"/>
  <c r="DG16" i="129"/>
  <c r="CY16" i="129"/>
  <c r="CQ16" i="129"/>
  <c r="CI16" i="129"/>
  <c r="CA16" i="129"/>
  <c r="BS16" i="129"/>
  <c r="BK16" i="129"/>
  <c r="BC16" i="129"/>
  <c r="AU16" i="129"/>
  <c r="AM16" i="129"/>
  <c r="AE16" i="129"/>
  <c r="W16" i="129"/>
  <c r="O16" i="129"/>
  <c r="OQ15" i="129"/>
  <c r="OI15" i="129"/>
  <c r="OA15" i="129"/>
  <c r="NS15" i="129"/>
  <c r="NK15" i="129"/>
  <c r="NC15" i="129"/>
  <c r="MU15" i="129"/>
  <c r="MM15" i="129"/>
  <c r="ME15" i="129"/>
  <c r="LW15" i="129"/>
  <c r="LO15" i="129"/>
  <c r="LG15" i="129"/>
  <c r="KY15" i="129"/>
  <c r="KQ15" i="129"/>
  <c r="KI15" i="129"/>
  <c r="KA15" i="129"/>
  <c r="JS15" i="129"/>
  <c r="JK15" i="129"/>
  <c r="JC15" i="129"/>
  <c r="IU15" i="129"/>
  <c r="IM15" i="129"/>
  <c r="IE15" i="129"/>
  <c r="HW15" i="129"/>
  <c r="HO15" i="129"/>
  <c r="HG15" i="129"/>
  <c r="GY15" i="129"/>
  <c r="GQ15" i="129"/>
  <c r="GI15" i="129"/>
  <c r="GA15" i="129"/>
  <c r="FS15" i="129"/>
  <c r="FK15" i="129"/>
  <c r="FC15" i="129"/>
  <c r="EU15" i="129"/>
  <c r="EM15" i="129"/>
  <c r="EE15" i="129"/>
  <c r="DW15" i="129"/>
  <c r="DO15" i="129"/>
  <c r="DG15" i="129"/>
  <c r="CY15" i="129"/>
  <c r="CQ15" i="129"/>
  <c r="CI15" i="129"/>
  <c r="CA15" i="129"/>
  <c r="BS15" i="129"/>
  <c r="BK15" i="129"/>
  <c r="BC15" i="129"/>
  <c r="AU15" i="129"/>
  <c r="AM15" i="129"/>
  <c r="AE15" i="129"/>
  <c r="W15" i="129"/>
  <c r="O15" i="129"/>
  <c r="OQ14" i="129"/>
  <c r="OI14" i="129"/>
  <c r="OA14" i="129"/>
  <c r="NS14" i="129"/>
  <c r="NK14" i="129"/>
  <c r="NC14" i="129"/>
  <c r="MU14" i="129"/>
  <c r="MM14" i="129"/>
  <c r="ME14" i="129"/>
  <c r="LW14" i="129"/>
  <c r="LO14" i="129"/>
  <c r="LG14" i="129"/>
  <c r="KY14" i="129"/>
  <c r="KQ14" i="129"/>
  <c r="KI14" i="129"/>
  <c r="KA14" i="129"/>
  <c r="JS14" i="129"/>
  <c r="JK14" i="129"/>
  <c r="JC14" i="129"/>
  <c r="IU14" i="129"/>
  <c r="IM14" i="129"/>
  <c r="IE14" i="129"/>
  <c r="HW14" i="129"/>
  <c r="HO14" i="129"/>
  <c r="HG14" i="129"/>
  <c r="GY14" i="129"/>
  <c r="GQ14" i="129"/>
  <c r="GI14" i="129"/>
  <c r="GA14" i="129"/>
  <c r="FS14" i="129"/>
  <c r="FK14" i="129"/>
  <c r="FC14" i="129"/>
  <c r="EU14" i="129"/>
  <c r="EM14" i="129"/>
  <c r="EE14" i="129"/>
  <c r="DW14" i="129"/>
  <c r="DO14" i="129"/>
  <c r="DG14" i="129"/>
  <c r="CY14" i="129"/>
  <c r="CQ14" i="129"/>
  <c r="CI14" i="129"/>
  <c r="CA14" i="129"/>
  <c r="BS14" i="129"/>
  <c r="BK14" i="129"/>
  <c r="BC14" i="129"/>
  <c r="AU14" i="129"/>
  <c r="AM14" i="129"/>
  <c r="AE14" i="129"/>
  <c r="W14" i="129"/>
  <c r="O14" i="129"/>
  <c r="OQ13" i="129"/>
  <c r="OI13" i="129"/>
  <c r="OA13" i="129"/>
  <c r="NS13" i="129"/>
  <c r="NK13" i="129"/>
  <c r="NC13" i="129"/>
  <c r="MU13" i="129"/>
  <c r="MM13" i="129"/>
  <c r="ME13" i="129"/>
  <c r="LW13" i="129"/>
  <c r="LO13" i="129"/>
  <c r="LG13" i="129"/>
  <c r="KY13" i="129"/>
  <c r="KQ13" i="129"/>
  <c r="KI13" i="129"/>
  <c r="KA13" i="129"/>
  <c r="JS13" i="129"/>
  <c r="JK13" i="129"/>
  <c r="JC13" i="129"/>
  <c r="IU13" i="129"/>
  <c r="IM13" i="129"/>
  <c r="IE13" i="129"/>
  <c r="HW13" i="129"/>
  <c r="HO13" i="129"/>
  <c r="HG13" i="129"/>
  <c r="GY13" i="129"/>
  <c r="GQ13" i="129"/>
  <c r="GI13" i="129"/>
  <c r="GA13" i="129"/>
  <c r="FS13" i="129"/>
  <c r="FK13" i="129"/>
  <c r="FC13" i="129"/>
  <c r="EU13" i="129"/>
  <c r="EM13" i="129"/>
  <c r="EE13" i="129"/>
  <c r="DW13" i="129"/>
  <c r="DO13" i="129"/>
  <c r="DG13" i="129"/>
  <c r="CY13" i="129"/>
  <c r="CQ13" i="129"/>
  <c r="CI13" i="129"/>
  <c r="CA13" i="129"/>
  <c r="BS13" i="129"/>
  <c r="BK13" i="129"/>
  <c r="BC13" i="129"/>
  <c r="AU13" i="129"/>
  <c r="AM13" i="129"/>
  <c r="AE13" i="129"/>
  <c r="W13" i="129"/>
  <c r="O13" i="129"/>
  <c r="OQ12" i="129"/>
  <c r="OI12" i="129"/>
  <c r="OA12" i="129"/>
  <c r="NS12" i="129"/>
  <c r="NK12" i="129"/>
  <c r="NC12" i="129"/>
  <c r="MU12" i="129"/>
  <c r="MM12" i="129"/>
  <c r="ME12" i="129"/>
  <c r="LW12" i="129"/>
  <c r="LO12" i="129"/>
  <c r="LG12" i="129"/>
  <c r="KY12" i="129"/>
  <c r="KQ12" i="129"/>
  <c r="KI12" i="129"/>
  <c r="KA12" i="129"/>
  <c r="JS12" i="129"/>
  <c r="JK12" i="129"/>
  <c r="JC12" i="129"/>
  <c r="IU12" i="129"/>
  <c r="IM12" i="129"/>
  <c r="IE12" i="129"/>
  <c r="HW12" i="129"/>
  <c r="HO12" i="129"/>
  <c r="HG12" i="129"/>
  <c r="GY12" i="129"/>
  <c r="GQ12" i="129"/>
  <c r="GI12" i="129"/>
  <c r="GA12" i="129"/>
  <c r="FS12" i="129"/>
  <c r="FK12" i="129"/>
  <c r="FC12" i="129"/>
  <c r="EU12" i="129"/>
  <c r="EM12" i="129"/>
  <c r="EE12" i="129"/>
  <c r="DW12" i="129"/>
  <c r="DO12" i="129"/>
  <c r="DG12" i="129"/>
  <c r="CY12" i="129"/>
  <c r="CQ12" i="129"/>
  <c r="CI12" i="129"/>
  <c r="CA12" i="129"/>
  <c r="BS12" i="129"/>
  <c r="BK12" i="129"/>
  <c r="BC12" i="129"/>
  <c r="AU12" i="129"/>
  <c r="AM12" i="129"/>
  <c r="AE12" i="129"/>
  <c r="W12" i="129"/>
  <c r="O12" i="129"/>
  <c r="OQ111" i="128"/>
  <c r="OI111" i="128"/>
  <c r="OA111" i="128"/>
  <c r="NS111" i="128"/>
  <c r="NK111" i="128"/>
  <c r="NC111" i="128"/>
  <c r="MU111" i="128"/>
  <c r="MM111" i="128"/>
  <c r="ME111" i="128"/>
  <c r="LW111" i="128"/>
  <c r="LO111" i="128"/>
  <c r="LG111" i="128"/>
  <c r="KY111" i="128"/>
  <c r="KQ111" i="128"/>
  <c r="KI111" i="128"/>
  <c r="KA111" i="128"/>
  <c r="JS111" i="128"/>
  <c r="JK111" i="128"/>
  <c r="JC111" i="128"/>
  <c r="IU111" i="128"/>
  <c r="IM111" i="128"/>
  <c r="IE111" i="128"/>
  <c r="HW111" i="128"/>
  <c r="HO111" i="128"/>
  <c r="HG111" i="128"/>
  <c r="GY111" i="128"/>
  <c r="GQ111" i="128"/>
  <c r="GI111" i="128"/>
  <c r="GA111" i="128"/>
  <c r="FS111" i="128"/>
  <c r="FK111" i="128"/>
  <c r="FC111" i="128"/>
  <c r="EU111" i="128"/>
  <c r="EM111" i="128"/>
  <c r="EE111" i="128"/>
  <c r="DW111" i="128"/>
  <c r="DO111" i="128"/>
  <c r="DG111" i="128"/>
  <c r="CY111" i="128"/>
  <c r="CQ111" i="128"/>
  <c r="CI111" i="128"/>
  <c r="CA111" i="128"/>
  <c r="BS111" i="128"/>
  <c r="BK111" i="128"/>
  <c r="BC111" i="128"/>
  <c r="AU111" i="128"/>
  <c r="AM111" i="128"/>
  <c r="AE111" i="128"/>
  <c r="W111" i="128"/>
  <c r="O111" i="128"/>
  <c r="OQ110" i="128"/>
  <c r="OI110" i="128"/>
  <c r="OA110" i="128"/>
  <c r="NS110" i="128"/>
  <c r="NK110" i="128"/>
  <c r="NC110" i="128"/>
  <c r="MU110" i="128"/>
  <c r="MM110" i="128"/>
  <c r="ME110" i="128"/>
  <c r="LW110" i="128"/>
  <c r="LO110" i="128"/>
  <c r="LG110" i="128"/>
  <c r="KY110" i="128"/>
  <c r="KQ110" i="128"/>
  <c r="KI110" i="128"/>
  <c r="KA110" i="128"/>
  <c r="JS110" i="128"/>
  <c r="JK110" i="128"/>
  <c r="JC110" i="128"/>
  <c r="IU110" i="128"/>
  <c r="IM110" i="128"/>
  <c r="IE110" i="128"/>
  <c r="HW110" i="128"/>
  <c r="HO110" i="128"/>
  <c r="HG110" i="128"/>
  <c r="GY110" i="128"/>
  <c r="GQ110" i="128"/>
  <c r="GI110" i="128"/>
  <c r="GA110" i="128"/>
  <c r="FS110" i="128"/>
  <c r="FK110" i="128"/>
  <c r="FC110" i="128"/>
  <c r="EU110" i="128"/>
  <c r="EM110" i="128"/>
  <c r="EE110" i="128"/>
  <c r="DW110" i="128"/>
  <c r="DO110" i="128"/>
  <c r="DG110" i="128"/>
  <c r="CY110" i="128"/>
  <c r="CQ110" i="128"/>
  <c r="CI110" i="128"/>
  <c r="CA110" i="128"/>
  <c r="BS110" i="128"/>
  <c r="BK110" i="128"/>
  <c r="BC110" i="128"/>
  <c r="AU110" i="128"/>
  <c r="AM110" i="128"/>
  <c r="AE110" i="128"/>
  <c r="W110" i="128"/>
  <c r="O110" i="128"/>
  <c r="OQ109" i="128"/>
  <c r="OI109" i="128"/>
  <c r="OA109" i="128"/>
  <c r="NS109" i="128"/>
  <c r="NK109" i="128"/>
  <c r="NC109" i="128"/>
  <c r="MU109" i="128"/>
  <c r="MM109" i="128"/>
  <c r="ME109" i="128"/>
  <c r="LW109" i="128"/>
  <c r="LO109" i="128"/>
  <c r="LG109" i="128"/>
  <c r="KY109" i="128"/>
  <c r="KQ109" i="128"/>
  <c r="KI109" i="128"/>
  <c r="KA109" i="128"/>
  <c r="JS109" i="128"/>
  <c r="JK109" i="128"/>
  <c r="JC109" i="128"/>
  <c r="IU109" i="128"/>
  <c r="IM109" i="128"/>
  <c r="IE109" i="128"/>
  <c r="HW109" i="128"/>
  <c r="HO109" i="128"/>
  <c r="HG109" i="128"/>
  <c r="GY109" i="128"/>
  <c r="GQ109" i="128"/>
  <c r="GI109" i="128"/>
  <c r="GA109" i="128"/>
  <c r="FS109" i="128"/>
  <c r="FK109" i="128"/>
  <c r="FC109" i="128"/>
  <c r="EU109" i="128"/>
  <c r="EM109" i="128"/>
  <c r="EE109" i="128"/>
  <c r="DW109" i="128"/>
  <c r="DO109" i="128"/>
  <c r="DG109" i="128"/>
  <c r="CY109" i="128"/>
  <c r="CQ109" i="128"/>
  <c r="CI109" i="128"/>
  <c r="CA109" i="128"/>
  <c r="BS109" i="128"/>
  <c r="BK109" i="128"/>
  <c r="BC109" i="128"/>
  <c r="AU109" i="128"/>
  <c r="AM109" i="128"/>
  <c r="AE109" i="128"/>
  <c r="W109" i="128"/>
  <c r="O109" i="128"/>
  <c r="OQ108" i="128"/>
  <c r="OI108" i="128"/>
  <c r="OA108" i="128"/>
  <c r="NS108" i="128"/>
  <c r="NK108" i="128"/>
  <c r="NC108" i="128"/>
  <c r="MU108" i="128"/>
  <c r="MM108" i="128"/>
  <c r="ME108" i="128"/>
  <c r="LW108" i="128"/>
  <c r="LO108" i="128"/>
  <c r="LG108" i="128"/>
  <c r="KY108" i="128"/>
  <c r="KQ108" i="128"/>
  <c r="KI108" i="128"/>
  <c r="KA108" i="128"/>
  <c r="JS108" i="128"/>
  <c r="JK108" i="128"/>
  <c r="JC108" i="128"/>
  <c r="IU108" i="128"/>
  <c r="IM108" i="128"/>
  <c r="IE108" i="128"/>
  <c r="HW108" i="128"/>
  <c r="HO108" i="128"/>
  <c r="HG108" i="128"/>
  <c r="GY108" i="128"/>
  <c r="GQ108" i="128"/>
  <c r="GI108" i="128"/>
  <c r="GA108" i="128"/>
  <c r="FS108" i="128"/>
  <c r="FK108" i="128"/>
  <c r="FC108" i="128"/>
  <c r="EU108" i="128"/>
  <c r="EM108" i="128"/>
  <c r="EE108" i="128"/>
  <c r="DW108" i="128"/>
  <c r="DO108" i="128"/>
  <c r="DG108" i="128"/>
  <c r="CY108" i="128"/>
  <c r="CQ108" i="128"/>
  <c r="CI108" i="128"/>
  <c r="CA108" i="128"/>
  <c r="BS108" i="128"/>
  <c r="BK108" i="128"/>
  <c r="BC108" i="128"/>
  <c r="AU108" i="128"/>
  <c r="AM108" i="128"/>
  <c r="AE108" i="128"/>
  <c r="W108" i="128"/>
  <c r="O108" i="128"/>
  <c r="OQ107" i="128"/>
  <c r="OI107" i="128"/>
  <c r="OA107" i="128"/>
  <c r="NS107" i="128"/>
  <c r="NK107" i="128"/>
  <c r="NC107" i="128"/>
  <c r="MU107" i="128"/>
  <c r="MM107" i="128"/>
  <c r="ME107" i="128"/>
  <c r="LW107" i="128"/>
  <c r="LO107" i="128"/>
  <c r="LG107" i="128"/>
  <c r="KY107" i="128"/>
  <c r="KQ107" i="128"/>
  <c r="KI107" i="128"/>
  <c r="KA107" i="128"/>
  <c r="JS107" i="128"/>
  <c r="JK107" i="128"/>
  <c r="JC107" i="128"/>
  <c r="IU107" i="128"/>
  <c r="IM107" i="128"/>
  <c r="IE107" i="128"/>
  <c r="HW107" i="128"/>
  <c r="HO107" i="128"/>
  <c r="HG107" i="128"/>
  <c r="GY107" i="128"/>
  <c r="GQ107" i="128"/>
  <c r="GI107" i="128"/>
  <c r="GA107" i="128"/>
  <c r="FS107" i="128"/>
  <c r="FK107" i="128"/>
  <c r="FC107" i="128"/>
  <c r="EU107" i="128"/>
  <c r="EM107" i="128"/>
  <c r="EE107" i="128"/>
  <c r="DW107" i="128"/>
  <c r="DO107" i="128"/>
  <c r="DG107" i="128"/>
  <c r="CY107" i="128"/>
  <c r="CQ107" i="128"/>
  <c r="CI107" i="128"/>
  <c r="CA107" i="128"/>
  <c r="BS107" i="128"/>
  <c r="BK107" i="128"/>
  <c r="BC107" i="128"/>
  <c r="AU107" i="128"/>
  <c r="AM107" i="128"/>
  <c r="AE107" i="128"/>
  <c r="W107" i="128"/>
  <c r="O107" i="128"/>
  <c r="OQ106" i="128"/>
  <c r="OI106" i="128"/>
  <c r="OA106" i="128"/>
  <c r="NS106" i="128"/>
  <c r="NK106" i="128"/>
  <c r="NC106" i="128"/>
  <c r="MU106" i="128"/>
  <c r="MM106" i="128"/>
  <c r="ME106" i="128"/>
  <c r="LW106" i="128"/>
  <c r="LO106" i="128"/>
  <c r="LG106" i="128"/>
  <c r="KY106" i="128"/>
  <c r="KQ106" i="128"/>
  <c r="KI106" i="128"/>
  <c r="KA106" i="128"/>
  <c r="JS106" i="128"/>
  <c r="JK106" i="128"/>
  <c r="JC106" i="128"/>
  <c r="IU106" i="128"/>
  <c r="IM106" i="128"/>
  <c r="IE106" i="128"/>
  <c r="HW106" i="128"/>
  <c r="HO106" i="128"/>
  <c r="HG106" i="128"/>
  <c r="GY106" i="128"/>
  <c r="GQ106" i="128"/>
  <c r="GI106" i="128"/>
  <c r="GA106" i="128"/>
  <c r="FS106" i="128"/>
  <c r="FK106" i="128"/>
  <c r="FC106" i="128"/>
  <c r="EU106" i="128"/>
  <c r="EM106" i="128"/>
  <c r="EE106" i="128"/>
  <c r="DW106" i="128"/>
  <c r="DO106" i="128"/>
  <c r="DG106" i="128"/>
  <c r="CY106" i="128"/>
  <c r="CQ106" i="128"/>
  <c r="CI106" i="128"/>
  <c r="CA106" i="128"/>
  <c r="BS106" i="128"/>
  <c r="BK106" i="128"/>
  <c r="BC106" i="128"/>
  <c r="AU106" i="128"/>
  <c r="AM106" i="128"/>
  <c r="AE106" i="128"/>
  <c r="W106" i="128"/>
  <c r="O106" i="128"/>
  <c r="OQ105" i="128"/>
  <c r="OI105" i="128"/>
  <c r="OA105" i="128"/>
  <c r="NS105" i="128"/>
  <c r="NK105" i="128"/>
  <c r="NC105" i="128"/>
  <c r="MU105" i="128"/>
  <c r="MM105" i="128"/>
  <c r="ME105" i="128"/>
  <c r="LW105" i="128"/>
  <c r="LO105" i="128"/>
  <c r="LG105" i="128"/>
  <c r="KY105" i="128"/>
  <c r="KQ105" i="128"/>
  <c r="KI105" i="128"/>
  <c r="KA105" i="128"/>
  <c r="JS105" i="128"/>
  <c r="JK105" i="128"/>
  <c r="JC105" i="128"/>
  <c r="IU105" i="128"/>
  <c r="IM105" i="128"/>
  <c r="IE105" i="128"/>
  <c r="HW105" i="128"/>
  <c r="HO105" i="128"/>
  <c r="HG105" i="128"/>
  <c r="GY105" i="128"/>
  <c r="GQ105" i="128"/>
  <c r="GI105" i="128"/>
  <c r="GA105" i="128"/>
  <c r="FS105" i="128"/>
  <c r="FK105" i="128"/>
  <c r="FC105" i="128"/>
  <c r="EU105" i="128"/>
  <c r="EM105" i="128"/>
  <c r="EE105" i="128"/>
  <c r="DW105" i="128"/>
  <c r="DO105" i="128"/>
  <c r="DG105" i="128"/>
  <c r="CY105" i="128"/>
  <c r="CQ105" i="128"/>
  <c r="CI105" i="128"/>
  <c r="CA105" i="128"/>
  <c r="BS105" i="128"/>
  <c r="BK105" i="128"/>
  <c r="BC105" i="128"/>
  <c r="AU105" i="128"/>
  <c r="AM105" i="128"/>
  <c r="AE105" i="128"/>
  <c r="W105" i="128"/>
  <c r="O105" i="128"/>
  <c r="OQ104" i="128"/>
  <c r="OI104" i="128"/>
  <c r="OA104" i="128"/>
  <c r="NS104" i="128"/>
  <c r="NK104" i="128"/>
  <c r="NC104" i="128"/>
  <c r="MU104" i="128"/>
  <c r="MM104" i="128"/>
  <c r="ME104" i="128"/>
  <c r="LW104" i="128"/>
  <c r="LO104" i="128"/>
  <c r="LG104" i="128"/>
  <c r="KY104" i="128"/>
  <c r="KQ104" i="128"/>
  <c r="KI104" i="128"/>
  <c r="KA104" i="128"/>
  <c r="JS104" i="128"/>
  <c r="JK104" i="128"/>
  <c r="JC104" i="128"/>
  <c r="IU104" i="128"/>
  <c r="IM104" i="128"/>
  <c r="IE104" i="128"/>
  <c r="HW104" i="128"/>
  <c r="HO104" i="128"/>
  <c r="HG104" i="128"/>
  <c r="GY104" i="128"/>
  <c r="GQ104" i="128"/>
  <c r="GI104" i="128"/>
  <c r="GA104" i="128"/>
  <c r="FS104" i="128"/>
  <c r="FK104" i="128"/>
  <c r="FC104" i="128"/>
  <c r="EU104" i="128"/>
  <c r="EM104" i="128"/>
  <c r="EE104" i="128"/>
  <c r="DW104" i="128"/>
  <c r="DO104" i="128"/>
  <c r="DG104" i="128"/>
  <c r="CY104" i="128"/>
  <c r="CQ104" i="128"/>
  <c r="CI104" i="128"/>
  <c r="CA104" i="128"/>
  <c r="BS104" i="128"/>
  <c r="BK104" i="128"/>
  <c r="BC104" i="128"/>
  <c r="AU104" i="128"/>
  <c r="AM104" i="128"/>
  <c r="AE104" i="128"/>
  <c r="W104" i="128"/>
  <c r="O104" i="128"/>
  <c r="OQ103" i="128"/>
  <c r="OI103" i="128"/>
  <c r="OA103" i="128"/>
  <c r="NS103" i="128"/>
  <c r="NK103" i="128"/>
  <c r="NC103" i="128"/>
  <c r="MU103" i="128"/>
  <c r="MM103" i="128"/>
  <c r="ME103" i="128"/>
  <c r="LW103" i="128"/>
  <c r="LO103" i="128"/>
  <c r="LG103" i="128"/>
  <c r="KY103" i="128"/>
  <c r="KQ103" i="128"/>
  <c r="KI103" i="128"/>
  <c r="KA103" i="128"/>
  <c r="JS103" i="128"/>
  <c r="JK103" i="128"/>
  <c r="JC103" i="128"/>
  <c r="IU103" i="128"/>
  <c r="IM103" i="128"/>
  <c r="IE103" i="128"/>
  <c r="HW103" i="128"/>
  <c r="HO103" i="128"/>
  <c r="HG103" i="128"/>
  <c r="GY103" i="128"/>
  <c r="GQ103" i="128"/>
  <c r="GI103" i="128"/>
  <c r="GA103" i="128"/>
  <c r="FS103" i="128"/>
  <c r="FK103" i="128"/>
  <c r="FC103" i="128"/>
  <c r="EU103" i="128"/>
  <c r="EM103" i="128"/>
  <c r="EE103" i="128"/>
  <c r="DW103" i="128"/>
  <c r="DO103" i="128"/>
  <c r="DG103" i="128"/>
  <c r="CY103" i="128"/>
  <c r="CQ103" i="128"/>
  <c r="CI103" i="128"/>
  <c r="CA103" i="128"/>
  <c r="BS103" i="128"/>
  <c r="BK103" i="128"/>
  <c r="BC103" i="128"/>
  <c r="AU103" i="128"/>
  <c r="AM103" i="128"/>
  <c r="AE103" i="128"/>
  <c r="W103" i="128"/>
  <c r="O103" i="128"/>
  <c r="OQ102" i="128"/>
  <c r="OI102" i="128"/>
  <c r="OA102" i="128"/>
  <c r="NS102" i="128"/>
  <c r="NK102" i="128"/>
  <c r="NC102" i="128"/>
  <c r="MU102" i="128"/>
  <c r="MM102" i="128"/>
  <c r="ME102" i="128"/>
  <c r="LW102" i="128"/>
  <c r="LO102" i="128"/>
  <c r="LG102" i="128"/>
  <c r="KY102" i="128"/>
  <c r="KQ102" i="128"/>
  <c r="KI102" i="128"/>
  <c r="KA102" i="128"/>
  <c r="JS102" i="128"/>
  <c r="JK102" i="128"/>
  <c r="JC102" i="128"/>
  <c r="IU102" i="128"/>
  <c r="IM102" i="128"/>
  <c r="IE102" i="128"/>
  <c r="HW102" i="128"/>
  <c r="HO102" i="128"/>
  <c r="HG102" i="128"/>
  <c r="GY102" i="128"/>
  <c r="GQ102" i="128"/>
  <c r="GI102" i="128"/>
  <c r="GA102" i="128"/>
  <c r="FS102" i="128"/>
  <c r="FK102" i="128"/>
  <c r="FC102" i="128"/>
  <c r="EU102" i="128"/>
  <c r="EM102" i="128"/>
  <c r="EE102" i="128"/>
  <c r="DW102" i="128"/>
  <c r="DO102" i="128"/>
  <c r="DG102" i="128"/>
  <c r="CY102" i="128"/>
  <c r="CQ102" i="128"/>
  <c r="CI102" i="128"/>
  <c r="CA102" i="128"/>
  <c r="BS102" i="128"/>
  <c r="BK102" i="128"/>
  <c r="BC102" i="128"/>
  <c r="AU102" i="128"/>
  <c r="AM102" i="128"/>
  <c r="AE102" i="128"/>
  <c r="W102" i="128"/>
  <c r="O102" i="128"/>
  <c r="OQ101" i="128"/>
  <c r="OI101" i="128"/>
  <c r="OA101" i="128"/>
  <c r="NS101" i="128"/>
  <c r="NK101" i="128"/>
  <c r="NC101" i="128"/>
  <c r="MU101" i="128"/>
  <c r="MM101" i="128"/>
  <c r="ME101" i="128"/>
  <c r="LW101" i="128"/>
  <c r="LO101" i="128"/>
  <c r="LG101" i="128"/>
  <c r="KY101" i="128"/>
  <c r="KQ101" i="128"/>
  <c r="KI101" i="128"/>
  <c r="KA101" i="128"/>
  <c r="JS101" i="128"/>
  <c r="JK101" i="128"/>
  <c r="JC101" i="128"/>
  <c r="IU101" i="128"/>
  <c r="IM101" i="128"/>
  <c r="IE101" i="128"/>
  <c r="HW101" i="128"/>
  <c r="HO101" i="128"/>
  <c r="HG101" i="128"/>
  <c r="GY101" i="128"/>
  <c r="GQ101" i="128"/>
  <c r="GI101" i="128"/>
  <c r="GA101" i="128"/>
  <c r="FS101" i="128"/>
  <c r="FK101" i="128"/>
  <c r="FC101" i="128"/>
  <c r="EU101" i="128"/>
  <c r="EM101" i="128"/>
  <c r="EE101" i="128"/>
  <c r="DW101" i="128"/>
  <c r="DO101" i="128"/>
  <c r="DG101" i="128"/>
  <c r="CY101" i="128"/>
  <c r="CQ101" i="128"/>
  <c r="CI101" i="128"/>
  <c r="CA101" i="128"/>
  <c r="BS101" i="128"/>
  <c r="BK101" i="128"/>
  <c r="BC101" i="128"/>
  <c r="AU101" i="128"/>
  <c r="AM101" i="128"/>
  <c r="AE101" i="128"/>
  <c r="W101" i="128"/>
  <c r="O101" i="128"/>
  <c r="OQ100" i="128"/>
  <c r="OI100" i="128"/>
  <c r="OA100" i="128"/>
  <c r="NS100" i="128"/>
  <c r="NK100" i="128"/>
  <c r="NC100" i="128"/>
  <c r="MU100" i="128"/>
  <c r="MM100" i="128"/>
  <c r="ME100" i="128"/>
  <c r="LW100" i="128"/>
  <c r="LO100" i="128"/>
  <c r="LG100" i="128"/>
  <c r="KY100" i="128"/>
  <c r="KQ100" i="128"/>
  <c r="KI100" i="128"/>
  <c r="KA100" i="128"/>
  <c r="JS100" i="128"/>
  <c r="JK100" i="128"/>
  <c r="JC100" i="128"/>
  <c r="IU100" i="128"/>
  <c r="IM100" i="128"/>
  <c r="IE100" i="128"/>
  <c r="HW100" i="128"/>
  <c r="HO100" i="128"/>
  <c r="HG100" i="128"/>
  <c r="GY100" i="128"/>
  <c r="GQ100" i="128"/>
  <c r="GI100" i="128"/>
  <c r="GA100" i="128"/>
  <c r="FS100" i="128"/>
  <c r="FK100" i="128"/>
  <c r="FC100" i="128"/>
  <c r="EU100" i="128"/>
  <c r="EM100" i="128"/>
  <c r="EE100" i="128"/>
  <c r="DW100" i="128"/>
  <c r="DO100" i="128"/>
  <c r="DG100" i="128"/>
  <c r="CY100" i="128"/>
  <c r="CQ100" i="128"/>
  <c r="CI100" i="128"/>
  <c r="CA100" i="128"/>
  <c r="BS100" i="128"/>
  <c r="BK100" i="128"/>
  <c r="BC100" i="128"/>
  <c r="AU100" i="128"/>
  <c r="AM100" i="128"/>
  <c r="AE100" i="128"/>
  <c r="W100" i="128"/>
  <c r="O100" i="128"/>
  <c r="OQ99" i="128"/>
  <c r="OI99" i="128"/>
  <c r="OA99" i="128"/>
  <c r="NS99" i="128"/>
  <c r="NK99" i="128"/>
  <c r="NC99" i="128"/>
  <c r="MU99" i="128"/>
  <c r="MM99" i="128"/>
  <c r="ME99" i="128"/>
  <c r="LW99" i="128"/>
  <c r="LO99" i="128"/>
  <c r="LG99" i="128"/>
  <c r="KY99" i="128"/>
  <c r="KQ99" i="128"/>
  <c r="KI99" i="128"/>
  <c r="KA99" i="128"/>
  <c r="JS99" i="128"/>
  <c r="JK99" i="128"/>
  <c r="JC99" i="128"/>
  <c r="IU99" i="128"/>
  <c r="IM99" i="128"/>
  <c r="IE99" i="128"/>
  <c r="HW99" i="128"/>
  <c r="HO99" i="128"/>
  <c r="HG99" i="128"/>
  <c r="GY99" i="128"/>
  <c r="GQ99" i="128"/>
  <c r="GI99" i="128"/>
  <c r="GA99" i="128"/>
  <c r="FS99" i="128"/>
  <c r="FK99" i="128"/>
  <c r="FC99" i="128"/>
  <c r="EU99" i="128"/>
  <c r="EM99" i="128"/>
  <c r="EE99" i="128"/>
  <c r="DW99" i="128"/>
  <c r="DO99" i="128"/>
  <c r="DG99" i="128"/>
  <c r="CY99" i="128"/>
  <c r="CQ99" i="128"/>
  <c r="CI99" i="128"/>
  <c r="CA99" i="128"/>
  <c r="BS99" i="128"/>
  <c r="BK99" i="128"/>
  <c r="BC99" i="128"/>
  <c r="AU99" i="128"/>
  <c r="AM99" i="128"/>
  <c r="AE99" i="128"/>
  <c r="W99" i="128"/>
  <c r="O99" i="128"/>
  <c r="OQ97" i="128"/>
  <c r="OI97" i="128"/>
  <c r="OA97" i="128"/>
  <c r="NS97" i="128"/>
  <c r="NK97" i="128"/>
  <c r="NC97" i="128"/>
  <c r="MU97" i="128"/>
  <c r="MM97" i="128"/>
  <c r="ME97" i="128"/>
  <c r="LW97" i="128"/>
  <c r="LO97" i="128"/>
  <c r="LG97" i="128"/>
  <c r="KY97" i="128"/>
  <c r="KQ97" i="128"/>
  <c r="KI97" i="128"/>
  <c r="KA97" i="128"/>
  <c r="JS97" i="128"/>
  <c r="JK97" i="128"/>
  <c r="JC97" i="128"/>
  <c r="IU97" i="128"/>
  <c r="IM97" i="128"/>
  <c r="IE97" i="128"/>
  <c r="HW97" i="128"/>
  <c r="HO97" i="128"/>
  <c r="HG97" i="128"/>
  <c r="GY97" i="128"/>
  <c r="GQ97" i="128"/>
  <c r="GI97" i="128"/>
  <c r="GA97" i="128"/>
  <c r="FS97" i="128"/>
  <c r="FK97" i="128"/>
  <c r="FC97" i="128"/>
  <c r="EU97" i="128"/>
  <c r="EM97" i="128"/>
  <c r="EE97" i="128"/>
  <c r="DW97" i="128"/>
  <c r="DO97" i="128"/>
  <c r="DG97" i="128"/>
  <c r="CY97" i="128"/>
  <c r="CQ97" i="128"/>
  <c r="CI97" i="128"/>
  <c r="CA97" i="128"/>
  <c r="BS97" i="128"/>
  <c r="BK97" i="128"/>
  <c r="BC97" i="128"/>
  <c r="AU97" i="128"/>
  <c r="AM97" i="128"/>
  <c r="AE97" i="128"/>
  <c r="W97" i="128"/>
  <c r="O97" i="128"/>
  <c r="OQ96" i="128"/>
  <c r="OI96" i="128"/>
  <c r="OA96" i="128"/>
  <c r="NS96" i="128"/>
  <c r="NK96" i="128"/>
  <c r="NC96" i="128"/>
  <c r="MU96" i="128"/>
  <c r="MM96" i="128"/>
  <c r="ME96" i="128"/>
  <c r="LW96" i="128"/>
  <c r="LO96" i="128"/>
  <c r="LG96" i="128"/>
  <c r="KY96" i="128"/>
  <c r="KQ96" i="128"/>
  <c r="KI96" i="128"/>
  <c r="KA96" i="128"/>
  <c r="JS96" i="128"/>
  <c r="JK96" i="128"/>
  <c r="JC96" i="128"/>
  <c r="IU96" i="128"/>
  <c r="IM96" i="128"/>
  <c r="IE96" i="128"/>
  <c r="HW96" i="128"/>
  <c r="HO96" i="128"/>
  <c r="HG96" i="128"/>
  <c r="GY96" i="128"/>
  <c r="GQ96" i="128"/>
  <c r="GI96" i="128"/>
  <c r="GA96" i="128"/>
  <c r="FS96" i="128"/>
  <c r="FK96" i="128"/>
  <c r="FC96" i="128"/>
  <c r="EU96" i="128"/>
  <c r="EM96" i="128"/>
  <c r="EE96" i="128"/>
  <c r="DW96" i="128"/>
  <c r="DO96" i="128"/>
  <c r="DG96" i="128"/>
  <c r="CY96" i="128"/>
  <c r="CQ96" i="128"/>
  <c r="CI96" i="128"/>
  <c r="CA96" i="128"/>
  <c r="BS96" i="128"/>
  <c r="BK96" i="128"/>
  <c r="BC96" i="128"/>
  <c r="AU96" i="128"/>
  <c r="AM96" i="128"/>
  <c r="AE96" i="128"/>
  <c r="W96" i="128"/>
  <c r="O96" i="128"/>
  <c r="OQ95" i="128"/>
  <c r="OI95" i="128"/>
  <c r="OA95" i="128"/>
  <c r="NS95" i="128"/>
  <c r="NK95" i="128"/>
  <c r="NC95" i="128"/>
  <c r="MU95" i="128"/>
  <c r="MM95" i="128"/>
  <c r="ME95" i="128"/>
  <c r="LW95" i="128"/>
  <c r="LO95" i="128"/>
  <c r="LG95" i="128"/>
  <c r="KY95" i="128"/>
  <c r="KQ95" i="128"/>
  <c r="KI95" i="128"/>
  <c r="KA95" i="128"/>
  <c r="JS95" i="128"/>
  <c r="JK95" i="128"/>
  <c r="JC95" i="128"/>
  <c r="IU95" i="128"/>
  <c r="IM95" i="128"/>
  <c r="IE95" i="128"/>
  <c r="HW95" i="128"/>
  <c r="HO95" i="128"/>
  <c r="HG95" i="128"/>
  <c r="GY95" i="128"/>
  <c r="GQ95" i="128"/>
  <c r="GI95" i="128"/>
  <c r="GA95" i="128"/>
  <c r="FS95" i="128"/>
  <c r="FK95" i="128"/>
  <c r="FC95" i="128"/>
  <c r="EU95" i="128"/>
  <c r="EM95" i="128"/>
  <c r="EE95" i="128"/>
  <c r="DW95" i="128"/>
  <c r="DO95" i="128"/>
  <c r="DG95" i="128"/>
  <c r="CY95" i="128"/>
  <c r="CQ95" i="128"/>
  <c r="CI95" i="128"/>
  <c r="CA95" i="128"/>
  <c r="BS95" i="128"/>
  <c r="BK95" i="128"/>
  <c r="BC95" i="128"/>
  <c r="AU95" i="128"/>
  <c r="AM95" i="128"/>
  <c r="AE95" i="128"/>
  <c r="W95" i="128"/>
  <c r="O95" i="128"/>
  <c r="OQ94" i="128"/>
  <c r="OI94" i="128"/>
  <c r="OA94" i="128"/>
  <c r="NS94" i="128"/>
  <c r="NK94" i="128"/>
  <c r="NC94" i="128"/>
  <c r="MU94" i="128"/>
  <c r="MM94" i="128"/>
  <c r="ME94" i="128"/>
  <c r="LW94" i="128"/>
  <c r="LO94" i="128"/>
  <c r="LG94" i="128"/>
  <c r="KY94" i="128"/>
  <c r="KQ94" i="128"/>
  <c r="KI94" i="128"/>
  <c r="KA94" i="128"/>
  <c r="JS94" i="128"/>
  <c r="JK94" i="128"/>
  <c r="JC94" i="128"/>
  <c r="IU94" i="128"/>
  <c r="IM94" i="128"/>
  <c r="IE94" i="128"/>
  <c r="HW94" i="128"/>
  <c r="HO94" i="128"/>
  <c r="HG94" i="128"/>
  <c r="GY94" i="128"/>
  <c r="GQ94" i="128"/>
  <c r="GI94" i="128"/>
  <c r="GA94" i="128"/>
  <c r="FS94" i="128"/>
  <c r="FK94" i="128"/>
  <c r="FC94" i="128"/>
  <c r="EU94" i="128"/>
  <c r="EM94" i="128"/>
  <c r="EE94" i="128"/>
  <c r="DW94" i="128"/>
  <c r="DO94" i="128"/>
  <c r="DG94" i="128"/>
  <c r="CY94" i="128"/>
  <c r="CQ94" i="128"/>
  <c r="CI94" i="128"/>
  <c r="CA94" i="128"/>
  <c r="BS94" i="128"/>
  <c r="BK94" i="128"/>
  <c r="BC94" i="128"/>
  <c r="AU94" i="128"/>
  <c r="AM94" i="128"/>
  <c r="AE94" i="128"/>
  <c r="W94" i="128"/>
  <c r="O94" i="128"/>
  <c r="OQ93" i="128"/>
  <c r="OI93" i="128"/>
  <c r="OA93" i="128"/>
  <c r="NS93" i="128"/>
  <c r="NK93" i="128"/>
  <c r="NC93" i="128"/>
  <c r="MU93" i="128"/>
  <c r="MM93" i="128"/>
  <c r="ME93" i="128"/>
  <c r="LW93" i="128"/>
  <c r="LO93" i="128"/>
  <c r="LG93" i="128"/>
  <c r="KY93" i="128"/>
  <c r="KQ93" i="128"/>
  <c r="KI93" i="128"/>
  <c r="KA93" i="128"/>
  <c r="JS93" i="128"/>
  <c r="JK93" i="128"/>
  <c r="JC93" i="128"/>
  <c r="IU93" i="128"/>
  <c r="IM93" i="128"/>
  <c r="IE93" i="128"/>
  <c r="HW93" i="128"/>
  <c r="HO93" i="128"/>
  <c r="HG93" i="128"/>
  <c r="GY93" i="128"/>
  <c r="GQ93" i="128"/>
  <c r="GI93" i="128"/>
  <c r="GA93" i="128"/>
  <c r="FS93" i="128"/>
  <c r="FK93" i="128"/>
  <c r="FC93" i="128"/>
  <c r="EU93" i="128"/>
  <c r="EM93" i="128"/>
  <c r="EE93" i="128"/>
  <c r="DW93" i="128"/>
  <c r="DO93" i="128"/>
  <c r="DG93" i="128"/>
  <c r="CY93" i="128"/>
  <c r="CQ93" i="128"/>
  <c r="CI93" i="128"/>
  <c r="CA93" i="128"/>
  <c r="BS93" i="128"/>
  <c r="BK93" i="128"/>
  <c r="BC93" i="128"/>
  <c r="AU93" i="128"/>
  <c r="AM93" i="128"/>
  <c r="AE93" i="128"/>
  <c r="W93" i="128"/>
  <c r="O93" i="128"/>
  <c r="OQ92" i="128"/>
  <c r="OI92" i="128"/>
  <c r="OA92" i="128"/>
  <c r="NS92" i="128"/>
  <c r="NK92" i="128"/>
  <c r="NC92" i="128"/>
  <c r="MU92" i="128"/>
  <c r="MM92" i="128"/>
  <c r="ME92" i="128"/>
  <c r="LW92" i="128"/>
  <c r="LO92" i="128"/>
  <c r="LG92" i="128"/>
  <c r="KY92" i="128"/>
  <c r="KQ92" i="128"/>
  <c r="KI92" i="128"/>
  <c r="KA92" i="128"/>
  <c r="JS92" i="128"/>
  <c r="JK92" i="128"/>
  <c r="JC92" i="128"/>
  <c r="IU92" i="128"/>
  <c r="IM92" i="128"/>
  <c r="IE92" i="128"/>
  <c r="HW92" i="128"/>
  <c r="HO92" i="128"/>
  <c r="HG92" i="128"/>
  <c r="GY92" i="128"/>
  <c r="GQ92" i="128"/>
  <c r="GI92" i="128"/>
  <c r="GA92" i="128"/>
  <c r="FS92" i="128"/>
  <c r="FK92" i="128"/>
  <c r="FC92" i="128"/>
  <c r="EU92" i="128"/>
  <c r="EM92" i="128"/>
  <c r="EE92" i="128"/>
  <c r="DW92" i="128"/>
  <c r="DO92" i="128"/>
  <c r="DG92" i="128"/>
  <c r="CY92" i="128"/>
  <c r="CQ92" i="128"/>
  <c r="CI92" i="128"/>
  <c r="CA92" i="128"/>
  <c r="BS92" i="128"/>
  <c r="BK92" i="128"/>
  <c r="BC92" i="128"/>
  <c r="AU92" i="128"/>
  <c r="AM92" i="128"/>
  <c r="AE92" i="128"/>
  <c r="W92" i="128"/>
  <c r="O92" i="128"/>
  <c r="OQ91" i="128"/>
  <c r="OI91" i="128"/>
  <c r="OA91" i="128"/>
  <c r="NS91" i="128"/>
  <c r="NK91" i="128"/>
  <c r="NC91" i="128"/>
  <c r="MU91" i="128"/>
  <c r="MM91" i="128"/>
  <c r="ME91" i="128"/>
  <c r="LW91" i="128"/>
  <c r="LO91" i="128"/>
  <c r="LG91" i="128"/>
  <c r="KY91" i="128"/>
  <c r="KQ91" i="128"/>
  <c r="KI91" i="128"/>
  <c r="KA91" i="128"/>
  <c r="JS91" i="128"/>
  <c r="JK91" i="128"/>
  <c r="JC91" i="128"/>
  <c r="IU91" i="128"/>
  <c r="IM91" i="128"/>
  <c r="IE91" i="128"/>
  <c r="HW91" i="128"/>
  <c r="HO91" i="128"/>
  <c r="HG91" i="128"/>
  <c r="GY91" i="128"/>
  <c r="GQ91" i="128"/>
  <c r="GI91" i="128"/>
  <c r="GA91" i="128"/>
  <c r="FS91" i="128"/>
  <c r="FK91" i="128"/>
  <c r="FC91" i="128"/>
  <c r="EU91" i="128"/>
  <c r="EM91" i="128"/>
  <c r="EE91" i="128"/>
  <c r="DW91" i="128"/>
  <c r="DO91" i="128"/>
  <c r="DG91" i="128"/>
  <c r="CY91" i="128"/>
  <c r="CQ91" i="128"/>
  <c r="CI91" i="128"/>
  <c r="CA91" i="128"/>
  <c r="BS91" i="128"/>
  <c r="BK91" i="128"/>
  <c r="BC91" i="128"/>
  <c r="AU91" i="128"/>
  <c r="AM91" i="128"/>
  <c r="AE91" i="128"/>
  <c r="W91" i="128"/>
  <c r="O91" i="128"/>
  <c r="OQ90" i="128"/>
  <c r="OI90" i="128"/>
  <c r="OA90" i="128"/>
  <c r="NS90" i="128"/>
  <c r="NK90" i="128"/>
  <c r="NC90" i="128"/>
  <c r="MU90" i="128"/>
  <c r="MM90" i="128"/>
  <c r="ME90" i="128"/>
  <c r="LW90" i="128"/>
  <c r="LO90" i="128"/>
  <c r="LG90" i="128"/>
  <c r="KY90" i="128"/>
  <c r="KQ90" i="128"/>
  <c r="KI90" i="128"/>
  <c r="KA90" i="128"/>
  <c r="JS90" i="128"/>
  <c r="JK90" i="128"/>
  <c r="JC90" i="128"/>
  <c r="IU90" i="128"/>
  <c r="IM90" i="128"/>
  <c r="IE90" i="128"/>
  <c r="HW90" i="128"/>
  <c r="HO90" i="128"/>
  <c r="HG90" i="128"/>
  <c r="GY90" i="128"/>
  <c r="GQ90" i="128"/>
  <c r="GI90" i="128"/>
  <c r="GA90" i="128"/>
  <c r="FS90" i="128"/>
  <c r="FK90" i="128"/>
  <c r="FC90" i="128"/>
  <c r="EU90" i="128"/>
  <c r="EM90" i="128"/>
  <c r="EE90" i="128"/>
  <c r="DW90" i="128"/>
  <c r="DO90" i="128"/>
  <c r="DG90" i="128"/>
  <c r="CY90" i="128"/>
  <c r="CQ90" i="128"/>
  <c r="CI90" i="128"/>
  <c r="CA90" i="128"/>
  <c r="BS90" i="128"/>
  <c r="BK90" i="128"/>
  <c r="BC90" i="128"/>
  <c r="AU90" i="128"/>
  <c r="AM90" i="128"/>
  <c r="AE90" i="128"/>
  <c r="W90" i="128"/>
  <c r="O90" i="128"/>
  <c r="OQ89" i="128"/>
  <c r="OI89" i="128"/>
  <c r="OA89" i="128"/>
  <c r="NS89" i="128"/>
  <c r="NK89" i="128"/>
  <c r="NC89" i="128"/>
  <c r="MU89" i="128"/>
  <c r="MM89" i="128"/>
  <c r="ME89" i="128"/>
  <c r="LW89" i="128"/>
  <c r="LO89" i="128"/>
  <c r="LG89" i="128"/>
  <c r="KY89" i="128"/>
  <c r="KQ89" i="128"/>
  <c r="KI89" i="128"/>
  <c r="KA89" i="128"/>
  <c r="JS89" i="128"/>
  <c r="JK89" i="128"/>
  <c r="JC89" i="128"/>
  <c r="IU89" i="128"/>
  <c r="IM89" i="128"/>
  <c r="IE89" i="128"/>
  <c r="HW89" i="128"/>
  <c r="HO89" i="128"/>
  <c r="HG89" i="128"/>
  <c r="GY89" i="128"/>
  <c r="GQ89" i="128"/>
  <c r="GI89" i="128"/>
  <c r="GA89" i="128"/>
  <c r="FS89" i="128"/>
  <c r="FK89" i="128"/>
  <c r="FC89" i="128"/>
  <c r="EU89" i="128"/>
  <c r="EM89" i="128"/>
  <c r="EE89" i="128"/>
  <c r="DW89" i="128"/>
  <c r="DO89" i="128"/>
  <c r="DG89" i="128"/>
  <c r="CY89" i="128"/>
  <c r="CQ89" i="128"/>
  <c r="CI89" i="128"/>
  <c r="CA89" i="128"/>
  <c r="BS89" i="128"/>
  <c r="BK89" i="128"/>
  <c r="BC89" i="128"/>
  <c r="AU89" i="128"/>
  <c r="AM89" i="128"/>
  <c r="AE89" i="128"/>
  <c r="W89" i="128"/>
  <c r="O89" i="128"/>
  <c r="FG89" i="128"/>
  <c r="EA89" i="128"/>
  <c r="CU89" i="128"/>
  <c r="CE89" i="128"/>
  <c r="BO89" i="128"/>
  <c r="AY89" i="128"/>
  <c r="AI89" i="128"/>
  <c r="S89" i="128"/>
  <c r="OQ88" i="128"/>
  <c r="OI88" i="128"/>
  <c r="OA88" i="128"/>
  <c r="NS88" i="128"/>
  <c r="NK88" i="128"/>
  <c r="NC88" i="128"/>
  <c r="MU88" i="128"/>
  <c r="MM88" i="128"/>
  <c r="ME88" i="128"/>
  <c r="LW88" i="128"/>
  <c r="LO88" i="128"/>
  <c r="LG88" i="128"/>
  <c r="KY88" i="128"/>
  <c r="KQ88" i="128"/>
  <c r="KI88" i="128"/>
  <c r="KA88" i="128"/>
  <c r="JS88" i="128"/>
  <c r="JK88" i="128"/>
  <c r="JC88" i="128"/>
  <c r="IU88" i="128"/>
  <c r="IM88" i="128"/>
  <c r="IE88" i="128"/>
  <c r="HW88" i="128"/>
  <c r="HO88" i="128"/>
  <c r="HG88" i="128"/>
  <c r="GY88" i="128"/>
  <c r="GQ88" i="128"/>
  <c r="GI88" i="128"/>
  <c r="GA88" i="128"/>
  <c r="FS88" i="128"/>
  <c r="FK88" i="128"/>
  <c r="FC88" i="128"/>
  <c r="EU88" i="128"/>
  <c r="EM88" i="128"/>
  <c r="EE88" i="128"/>
  <c r="DW88" i="128"/>
  <c r="DO88" i="128"/>
  <c r="DG88" i="128"/>
  <c r="CY88" i="128"/>
  <c r="CQ88" i="128"/>
  <c r="CI88" i="128"/>
  <c r="CA88" i="128"/>
  <c r="BS88" i="128"/>
  <c r="BK88" i="128"/>
  <c r="BC88" i="128"/>
  <c r="AU88" i="128"/>
  <c r="AM88" i="128"/>
  <c r="AE88" i="128"/>
  <c r="W88" i="128"/>
  <c r="O88" i="128"/>
  <c r="OQ87" i="128"/>
  <c r="OI87" i="128"/>
  <c r="OA87" i="128"/>
  <c r="NS87" i="128"/>
  <c r="NK87" i="128"/>
  <c r="NC87" i="128"/>
  <c r="MU87" i="128"/>
  <c r="MM87" i="128"/>
  <c r="ME87" i="128"/>
  <c r="LW87" i="128"/>
  <c r="LO87" i="128"/>
  <c r="LG87" i="128"/>
  <c r="KY87" i="128"/>
  <c r="KQ87" i="128"/>
  <c r="KI87" i="128"/>
  <c r="KA87" i="128"/>
  <c r="JS87" i="128"/>
  <c r="JK87" i="128"/>
  <c r="JC87" i="128"/>
  <c r="IU87" i="128"/>
  <c r="IM87" i="128"/>
  <c r="IE87" i="128"/>
  <c r="HW87" i="128"/>
  <c r="HO87" i="128"/>
  <c r="HG87" i="128"/>
  <c r="GY87" i="128"/>
  <c r="GQ87" i="128"/>
  <c r="GI87" i="128"/>
  <c r="GA87" i="128"/>
  <c r="FS87" i="128"/>
  <c r="FK87" i="128"/>
  <c r="FC87" i="128"/>
  <c r="EU87" i="128"/>
  <c r="EM87" i="128"/>
  <c r="EE87" i="128"/>
  <c r="DW87" i="128"/>
  <c r="DO87" i="128"/>
  <c r="DG87" i="128"/>
  <c r="CY87" i="128"/>
  <c r="CQ87" i="128"/>
  <c r="CI87" i="128"/>
  <c r="CA87" i="128"/>
  <c r="BS87" i="128"/>
  <c r="BK87" i="128"/>
  <c r="BC87" i="128"/>
  <c r="AU87" i="128"/>
  <c r="AM87" i="128"/>
  <c r="AE87" i="128"/>
  <c r="W87" i="128"/>
  <c r="O87" i="128"/>
  <c r="OQ86" i="128"/>
  <c r="OI86" i="128"/>
  <c r="OA86" i="128"/>
  <c r="NS86" i="128"/>
  <c r="NK86" i="128"/>
  <c r="NC86" i="128"/>
  <c r="MU86" i="128"/>
  <c r="MM86" i="128"/>
  <c r="ME86" i="128"/>
  <c r="LW86" i="128"/>
  <c r="LO86" i="128"/>
  <c r="LG86" i="128"/>
  <c r="KY86" i="128"/>
  <c r="KQ86" i="128"/>
  <c r="KI86" i="128"/>
  <c r="KA86" i="128"/>
  <c r="JS86" i="128"/>
  <c r="JK86" i="128"/>
  <c r="JC86" i="128"/>
  <c r="IU86" i="128"/>
  <c r="IM86" i="128"/>
  <c r="IE86" i="128"/>
  <c r="HW86" i="128"/>
  <c r="HO86" i="128"/>
  <c r="HG86" i="128"/>
  <c r="GY86" i="128"/>
  <c r="GQ86" i="128"/>
  <c r="GI86" i="128"/>
  <c r="GA86" i="128"/>
  <c r="FS86" i="128"/>
  <c r="FK86" i="128"/>
  <c r="FC86" i="128"/>
  <c r="EU86" i="128"/>
  <c r="EM86" i="128"/>
  <c r="EE86" i="128"/>
  <c r="DW86" i="128"/>
  <c r="DO86" i="128"/>
  <c r="DG86" i="128"/>
  <c r="CY86" i="128"/>
  <c r="CQ86" i="128"/>
  <c r="CI86" i="128"/>
  <c r="CA86" i="128"/>
  <c r="BS86" i="128"/>
  <c r="BK86" i="128"/>
  <c r="BC86" i="128"/>
  <c r="AU86" i="128"/>
  <c r="AM86" i="128"/>
  <c r="AE86" i="128"/>
  <c r="W86" i="128"/>
  <c r="O86" i="128"/>
  <c r="OQ85" i="128"/>
  <c r="OI85" i="128"/>
  <c r="OA85" i="128"/>
  <c r="NS85" i="128"/>
  <c r="NK85" i="128"/>
  <c r="NC85" i="128"/>
  <c r="MU85" i="128"/>
  <c r="MM85" i="128"/>
  <c r="ME85" i="128"/>
  <c r="LW85" i="128"/>
  <c r="LO85" i="128"/>
  <c r="LG85" i="128"/>
  <c r="KY85" i="128"/>
  <c r="KQ85" i="128"/>
  <c r="KI85" i="128"/>
  <c r="KA85" i="128"/>
  <c r="JS85" i="128"/>
  <c r="JK85" i="128"/>
  <c r="JC85" i="128"/>
  <c r="IU85" i="128"/>
  <c r="IM85" i="128"/>
  <c r="IE85" i="128"/>
  <c r="HW85" i="128"/>
  <c r="HO85" i="128"/>
  <c r="HG85" i="128"/>
  <c r="GY85" i="128"/>
  <c r="GQ85" i="128"/>
  <c r="GI85" i="128"/>
  <c r="GA85" i="128"/>
  <c r="FS85" i="128"/>
  <c r="FK85" i="128"/>
  <c r="FC85" i="128"/>
  <c r="EU85" i="128"/>
  <c r="EM85" i="128"/>
  <c r="EE85" i="128"/>
  <c r="DW85" i="128"/>
  <c r="DO85" i="128"/>
  <c r="DG85" i="128"/>
  <c r="CY85" i="128"/>
  <c r="CQ85" i="128"/>
  <c r="CI85" i="128"/>
  <c r="CA85" i="128"/>
  <c r="BS85" i="128"/>
  <c r="BK85" i="128"/>
  <c r="BC85" i="128"/>
  <c r="AU85" i="128"/>
  <c r="AM85" i="128"/>
  <c r="AE85" i="128"/>
  <c r="W85" i="128"/>
  <c r="O85" i="128"/>
  <c r="OQ84" i="128"/>
  <c r="OI84" i="128"/>
  <c r="OA84" i="128"/>
  <c r="NS84" i="128"/>
  <c r="NK84" i="128"/>
  <c r="NC84" i="128"/>
  <c r="MU84" i="128"/>
  <c r="MM84" i="128"/>
  <c r="ME84" i="128"/>
  <c r="LW84" i="128"/>
  <c r="LO84" i="128"/>
  <c r="LG84" i="128"/>
  <c r="KY84" i="128"/>
  <c r="KQ84" i="128"/>
  <c r="KI84" i="128"/>
  <c r="KA84" i="128"/>
  <c r="JS84" i="128"/>
  <c r="JK84" i="128"/>
  <c r="JC84" i="128"/>
  <c r="IU84" i="128"/>
  <c r="IM84" i="128"/>
  <c r="IE84" i="128"/>
  <c r="HW84" i="128"/>
  <c r="HO84" i="128"/>
  <c r="HG84" i="128"/>
  <c r="GY84" i="128"/>
  <c r="GQ84" i="128"/>
  <c r="GI84" i="128"/>
  <c r="GA84" i="128"/>
  <c r="FS84" i="128"/>
  <c r="FK84" i="128"/>
  <c r="FC84" i="128"/>
  <c r="EU84" i="128"/>
  <c r="EM84" i="128"/>
  <c r="EE84" i="128"/>
  <c r="DW84" i="128"/>
  <c r="DO84" i="128"/>
  <c r="DG84" i="128"/>
  <c r="CY84" i="128"/>
  <c r="CQ84" i="128"/>
  <c r="CI84" i="128"/>
  <c r="CA84" i="128"/>
  <c r="BS84" i="128"/>
  <c r="BK84" i="128"/>
  <c r="BC84" i="128"/>
  <c r="AU84" i="128"/>
  <c r="AM84" i="128"/>
  <c r="AE84" i="128"/>
  <c r="W84" i="128"/>
  <c r="O84" i="128"/>
  <c r="OQ83" i="128"/>
  <c r="OI83" i="128"/>
  <c r="OA83" i="128"/>
  <c r="NS83" i="128"/>
  <c r="NK83" i="128"/>
  <c r="NC83" i="128"/>
  <c r="MU83" i="128"/>
  <c r="MM83" i="128"/>
  <c r="ME83" i="128"/>
  <c r="LW83" i="128"/>
  <c r="LO83" i="128"/>
  <c r="LG83" i="128"/>
  <c r="KY83" i="128"/>
  <c r="KQ83" i="128"/>
  <c r="KI83" i="128"/>
  <c r="KA83" i="128"/>
  <c r="JS83" i="128"/>
  <c r="JK83" i="128"/>
  <c r="JC83" i="128"/>
  <c r="IU83" i="128"/>
  <c r="IM83" i="128"/>
  <c r="IE83" i="128"/>
  <c r="HW83" i="128"/>
  <c r="HO83" i="128"/>
  <c r="HG83" i="128"/>
  <c r="GY83" i="128"/>
  <c r="GQ83" i="128"/>
  <c r="GI83" i="128"/>
  <c r="GA83" i="128"/>
  <c r="FS83" i="128"/>
  <c r="FK83" i="128"/>
  <c r="FC83" i="128"/>
  <c r="EU83" i="128"/>
  <c r="EM83" i="128"/>
  <c r="EE83" i="128"/>
  <c r="DW83" i="128"/>
  <c r="DO83" i="128"/>
  <c r="DG83" i="128"/>
  <c r="CY83" i="128"/>
  <c r="CQ83" i="128"/>
  <c r="CI83" i="128"/>
  <c r="CA83" i="128"/>
  <c r="BS83" i="128"/>
  <c r="BK83" i="128"/>
  <c r="BC83" i="128"/>
  <c r="AU83" i="128"/>
  <c r="AM83" i="128"/>
  <c r="AE83" i="128"/>
  <c r="W83" i="128"/>
  <c r="O83" i="128"/>
  <c r="OQ82" i="128"/>
  <c r="OI82" i="128"/>
  <c r="OA82" i="128"/>
  <c r="NS82" i="128"/>
  <c r="NK82" i="128"/>
  <c r="NC82" i="128"/>
  <c r="MU82" i="128"/>
  <c r="MM82" i="128"/>
  <c r="ME82" i="128"/>
  <c r="LW82" i="128"/>
  <c r="LO82" i="128"/>
  <c r="LG82" i="128"/>
  <c r="KY82" i="128"/>
  <c r="KQ82" i="128"/>
  <c r="KI82" i="128"/>
  <c r="KA82" i="128"/>
  <c r="JS82" i="128"/>
  <c r="JK82" i="128"/>
  <c r="JC82" i="128"/>
  <c r="IU82" i="128"/>
  <c r="IM82" i="128"/>
  <c r="IE82" i="128"/>
  <c r="HW82" i="128"/>
  <c r="HO82" i="128"/>
  <c r="HG82" i="128"/>
  <c r="GY82" i="128"/>
  <c r="GQ82" i="128"/>
  <c r="GI82" i="128"/>
  <c r="GA82" i="128"/>
  <c r="FS82" i="128"/>
  <c r="FK82" i="128"/>
  <c r="FC82" i="128"/>
  <c r="EU82" i="128"/>
  <c r="EM82" i="128"/>
  <c r="EE82" i="128"/>
  <c r="DW82" i="128"/>
  <c r="DO82" i="128"/>
  <c r="DG82" i="128"/>
  <c r="CY82" i="128"/>
  <c r="CQ82" i="128"/>
  <c r="CI82" i="128"/>
  <c r="CA82" i="128"/>
  <c r="BS82" i="128"/>
  <c r="BK82" i="128"/>
  <c r="BC82" i="128"/>
  <c r="AU82" i="128"/>
  <c r="AM82" i="128"/>
  <c r="AE82" i="128"/>
  <c r="W82" i="128"/>
  <c r="O82" i="128"/>
  <c r="OQ81" i="128"/>
  <c r="OI81" i="128"/>
  <c r="OA81" i="128"/>
  <c r="NS81" i="128"/>
  <c r="NK81" i="128"/>
  <c r="NC81" i="128"/>
  <c r="MU81" i="128"/>
  <c r="MM81" i="128"/>
  <c r="ME81" i="128"/>
  <c r="LW81" i="128"/>
  <c r="LO81" i="128"/>
  <c r="LG81" i="128"/>
  <c r="KY81" i="128"/>
  <c r="KQ81" i="128"/>
  <c r="KI81" i="128"/>
  <c r="KA81" i="128"/>
  <c r="JS81" i="128"/>
  <c r="JK81" i="128"/>
  <c r="JC81" i="128"/>
  <c r="IU81" i="128"/>
  <c r="IM81" i="128"/>
  <c r="IE81" i="128"/>
  <c r="HW81" i="128"/>
  <c r="HO81" i="128"/>
  <c r="HG81" i="128"/>
  <c r="GY81" i="128"/>
  <c r="GQ81" i="128"/>
  <c r="GI81" i="128"/>
  <c r="GA81" i="128"/>
  <c r="FS81" i="128"/>
  <c r="FK81" i="128"/>
  <c r="FC81" i="128"/>
  <c r="EU81" i="128"/>
  <c r="EM81" i="128"/>
  <c r="EE81" i="128"/>
  <c r="DW81" i="128"/>
  <c r="DO81" i="128"/>
  <c r="DG81" i="128"/>
  <c r="CY81" i="128"/>
  <c r="CQ81" i="128"/>
  <c r="CI81" i="128"/>
  <c r="CA81" i="128"/>
  <c r="BS81" i="128"/>
  <c r="BK81" i="128"/>
  <c r="BC81" i="128"/>
  <c r="AU81" i="128"/>
  <c r="AM81" i="128"/>
  <c r="AE81" i="128"/>
  <c r="W81" i="128"/>
  <c r="O81" i="128"/>
  <c r="OQ80" i="128"/>
  <c r="OI80" i="128"/>
  <c r="OA80" i="128"/>
  <c r="NS80" i="128"/>
  <c r="NK80" i="128"/>
  <c r="NC80" i="128"/>
  <c r="MU80" i="128"/>
  <c r="MM80" i="128"/>
  <c r="ME80" i="128"/>
  <c r="LW80" i="128"/>
  <c r="LO80" i="128"/>
  <c r="LG80" i="128"/>
  <c r="KY80" i="128"/>
  <c r="KQ80" i="128"/>
  <c r="KI80" i="128"/>
  <c r="KA80" i="128"/>
  <c r="JS80" i="128"/>
  <c r="JK80" i="128"/>
  <c r="JC80" i="128"/>
  <c r="IU80" i="128"/>
  <c r="IM80" i="128"/>
  <c r="IE80" i="128"/>
  <c r="HW80" i="128"/>
  <c r="HO80" i="128"/>
  <c r="HG80" i="128"/>
  <c r="GY80" i="128"/>
  <c r="GQ80" i="128"/>
  <c r="GI80" i="128"/>
  <c r="GA80" i="128"/>
  <c r="FS80" i="128"/>
  <c r="FK80" i="128"/>
  <c r="FC80" i="128"/>
  <c r="EU80" i="128"/>
  <c r="EM80" i="128"/>
  <c r="EE80" i="128"/>
  <c r="DW80" i="128"/>
  <c r="DO80" i="128"/>
  <c r="DG80" i="128"/>
  <c r="CY80" i="128"/>
  <c r="CQ80" i="128"/>
  <c r="CI80" i="128"/>
  <c r="CA80" i="128"/>
  <c r="BS80" i="128"/>
  <c r="BK80" i="128"/>
  <c r="BC80" i="128"/>
  <c r="AU80" i="128"/>
  <c r="AM80" i="128"/>
  <c r="AE80" i="128"/>
  <c r="W80" i="128"/>
  <c r="O80" i="128"/>
  <c r="OQ79" i="128"/>
  <c r="OI79" i="128"/>
  <c r="OA79" i="128"/>
  <c r="NS79" i="128"/>
  <c r="NK79" i="128"/>
  <c r="NC79" i="128"/>
  <c r="MU79" i="128"/>
  <c r="MM79" i="128"/>
  <c r="ME79" i="128"/>
  <c r="LW79" i="128"/>
  <c r="LO79" i="128"/>
  <c r="LG79" i="128"/>
  <c r="KY79" i="128"/>
  <c r="KQ79" i="128"/>
  <c r="KI79" i="128"/>
  <c r="KA79" i="128"/>
  <c r="JS79" i="128"/>
  <c r="JK79" i="128"/>
  <c r="JC79" i="128"/>
  <c r="IU79" i="128"/>
  <c r="IM79" i="128"/>
  <c r="IE79" i="128"/>
  <c r="HW79" i="128"/>
  <c r="HO79" i="128"/>
  <c r="HG79" i="128"/>
  <c r="GY79" i="128"/>
  <c r="GQ79" i="128"/>
  <c r="GI79" i="128"/>
  <c r="GA79" i="128"/>
  <c r="FS79" i="128"/>
  <c r="FK79" i="128"/>
  <c r="FC79" i="128"/>
  <c r="EU79" i="128"/>
  <c r="EM79" i="128"/>
  <c r="EE79" i="128"/>
  <c r="DW79" i="128"/>
  <c r="DO79" i="128"/>
  <c r="DG79" i="128"/>
  <c r="CY79" i="128"/>
  <c r="CQ79" i="128"/>
  <c r="CI79" i="128"/>
  <c r="CA79" i="128"/>
  <c r="BS79" i="128"/>
  <c r="BK79" i="128"/>
  <c r="BC79" i="128"/>
  <c r="AU79" i="128"/>
  <c r="AM79" i="128"/>
  <c r="AE79" i="128"/>
  <c r="W79" i="128"/>
  <c r="O79" i="128"/>
  <c r="OQ78" i="128"/>
  <c r="OI78" i="128"/>
  <c r="OA78" i="128"/>
  <c r="NS78" i="128"/>
  <c r="NK78" i="128"/>
  <c r="NC78" i="128"/>
  <c r="MU78" i="128"/>
  <c r="MM78" i="128"/>
  <c r="ME78" i="128"/>
  <c r="LW78" i="128"/>
  <c r="LO78" i="128"/>
  <c r="LG78" i="128"/>
  <c r="KY78" i="128"/>
  <c r="KQ78" i="128"/>
  <c r="KI78" i="128"/>
  <c r="KA78" i="128"/>
  <c r="JS78" i="128"/>
  <c r="JK78" i="128"/>
  <c r="JC78" i="128"/>
  <c r="IU78" i="128"/>
  <c r="IM78" i="128"/>
  <c r="IE78" i="128"/>
  <c r="HW78" i="128"/>
  <c r="HO78" i="128"/>
  <c r="HG78" i="128"/>
  <c r="GY78" i="128"/>
  <c r="GQ78" i="128"/>
  <c r="GI78" i="128"/>
  <c r="GA78" i="128"/>
  <c r="FS78" i="128"/>
  <c r="FK78" i="128"/>
  <c r="FC78" i="128"/>
  <c r="EU78" i="128"/>
  <c r="EM78" i="128"/>
  <c r="EE78" i="128"/>
  <c r="DW78" i="128"/>
  <c r="DO78" i="128"/>
  <c r="DG78" i="128"/>
  <c r="CY78" i="128"/>
  <c r="CQ78" i="128"/>
  <c r="CI78" i="128"/>
  <c r="CA78" i="128"/>
  <c r="BS78" i="128"/>
  <c r="BK78" i="128"/>
  <c r="BC78" i="128"/>
  <c r="AU78" i="128"/>
  <c r="AM78" i="128"/>
  <c r="AE78" i="128"/>
  <c r="W78" i="128"/>
  <c r="O78" i="128"/>
  <c r="OQ77" i="128"/>
  <c r="OI77" i="128"/>
  <c r="OA77" i="128"/>
  <c r="NS77" i="128"/>
  <c r="NK77" i="128"/>
  <c r="NC77" i="128"/>
  <c r="MU77" i="128"/>
  <c r="MM77" i="128"/>
  <c r="ME77" i="128"/>
  <c r="LW77" i="128"/>
  <c r="LO77" i="128"/>
  <c r="LG77" i="128"/>
  <c r="KY77" i="128"/>
  <c r="KQ77" i="128"/>
  <c r="KI77" i="128"/>
  <c r="KA77" i="128"/>
  <c r="JS77" i="128"/>
  <c r="JK77" i="128"/>
  <c r="JC77" i="128"/>
  <c r="IU77" i="128"/>
  <c r="IM77" i="128"/>
  <c r="IE77" i="128"/>
  <c r="HW77" i="128"/>
  <c r="HO77" i="128"/>
  <c r="HG77" i="128"/>
  <c r="GY77" i="128"/>
  <c r="GQ77" i="128"/>
  <c r="GI77" i="128"/>
  <c r="GA77" i="128"/>
  <c r="FS77" i="128"/>
  <c r="FK77" i="128"/>
  <c r="FC77" i="128"/>
  <c r="EU77" i="128"/>
  <c r="EM77" i="128"/>
  <c r="EE77" i="128"/>
  <c r="DW77" i="128"/>
  <c r="DO77" i="128"/>
  <c r="DG77" i="128"/>
  <c r="CY77" i="128"/>
  <c r="CQ77" i="128"/>
  <c r="CI77" i="128"/>
  <c r="CA77" i="128"/>
  <c r="BS77" i="128"/>
  <c r="BK77" i="128"/>
  <c r="BC77" i="128"/>
  <c r="AU77" i="128"/>
  <c r="AM77" i="128"/>
  <c r="AE77" i="128"/>
  <c r="W77" i="128"/>
  <c r="O77" i="128"/>
  <c r="OQ76" i="128"/>
  <c r="OI76" i="128"/>
  <c r="OA76" i="128"/>
  <c r="NS76" i="128"/>
  <c r="NK76" i="128"/>
  <c r="NC76" i="128"/>
  <c r="MU76" i="128"/>
  <c r="MM76" i="128"/>
  <c r="ME76" i="128"/>
  <c r="LW76" i="128"/>
  <c r="LO76" i="128"/>
  <c r="LG76" i="128"/>
  <c r="KY76" i="128"/>
  <c r="KQ76" i="128"/>
  <c r="KI76" i="128"/>
  <c r="KA76" i="128"/>
  <c r="JS76" i="128"/>
  <c r="JK76" i="128"/>
  <c r="JC76" i="128"/>
  <c r="IU76" i="128"/>
  <c r="IM76" i="128"/>
  <c r="IE76" i="128"/>
  <c r="HW76" i="128"/>
  <c r="HO76" i="128"/>
  <c r="HG76" i="128"/>
  <c r="GY76" i="128"/>
  <c r="GQ76" i="128"/>
  <c r="GI76" i="128"/>
  <c r="GA76" i="128"/>
  <c r="FS76" i="128"/>
  <c r="FK76" i="128"/>
  <c r="FC76" i="128"/>
  <c r="EU76" i="128"/>
  <c r="EM76" i="128"/>
  <c r="EE76" i="128"/>
  <c r="DW76" i="128"/>
  <c r="DO76" i="128"/>
  <c r="DG76" i="128"/>
  <c r="CY76" i="128"/>
  <c r="CQ76" i="128"/>
  <c r="CI76" i="128"/>
  <c r="CA76" i="128"/>
  <c r="BS76" i="128"/>
  <c r="BK76" i="128"/>
  <c r="BC76" i="128"/>
  <c r="AU76" i="128"/>
  <c r="AM76" i="128"/>
  <c r="AE76" i="128"/>
  <c r="W76" i="128"/>
  <c r="O76" i="128"/>
  <c r="OQ75" i="128"/>
  <c r="OI75" i="128"/>
  <c r="OA75" i="128"/>
  <c r="NS75" i="128"/>
  <c r="NK75" i="128"/>
  <c r="NC75" i="128"/>
  <c r="MU75" i="128"/>
  <c r="MM75" i="128"/>
  <c r="ME75" i="128"/>
  <c r="LW75" i="128"/>
  <c r="LO75" i="128"/>
  <c r="LG75" i="128"/>
  <c r="KY75" i="128"/>
  <c r="KQ75" i="128"/>
  <c r="KI75" i="128"/>
  <c r="KA75" i="128"/>
  <c r="JS75" i="128"/>
  <c r="JK75" i="128"/>
  <c r="JC75" i="128"/>
  <c r="IU75" i="128"/>
  <c r="IM75" i="128"/>
  <c r="IE75" i="128"/>
  <c r="HW75" i="128"/>
  <c r="HO75" i="128"/>
  <c r="HG75" i="128"/>
  <c r="GY75" i="128"/>
  <c r="GQ75" i="128"/>
  <c r="GI75" i="128"/>
  <c r="GA75" i="128"/>
  <c r="FS75" i="128"/>
  <c r="FK75" i="128"/>
  <c r="FC75" i="128"/>
  <c r="EU75" i="128"/>
  <c r="EM75" i="128"/>
  <c r="EE75" i="128"/>
  <c r="DW75" i="128"/>
  <c r="DO75" i="128"/>
  <c r="DG75" i="128"/>
  <c r="CY75" i="128"/>
  <c r="CQ75" i="128"/>
  <c r="CI75" i="128"/>
  <c r="CA75" i="128"/>
  <c r="BS75" i="128"/>
  <c r="BK75" i="128"/>
  <c r="BC75" i="128"/>
  <c r="AU75" i="128"/>
  <c r="AM75" i="128"/>
  <c r="AE75" i="128"/>
  <c r="W75" i="128"/>
  <c r="O75" i="128"/>
  <c r="OQ74" i="128"/>
  <c r="OI74" i="128"/>
  <c r="OA74" i="128"/>
  <c r="NS74" i="128"/>
  <c r="NK74" i="128"/>
  <c r="NC74" i="128"/>
  <c r="MU74" i="128"/>
  <c r="MM74" i="128"/>
  <c r="ME74" i="128"/>
  <c r="LW74" i="128"/>
  <c r="LO74" i="128"/>
  <c r="LG74" i="128"/>
  <c r="KY74" i="128"/>
  <c r="KQ74" i="128"/>
  <c r="KI74" i="128"/>
  <c r="KA74" i="128"/>
  <c r="JS74" i="128"/>
  <c r="JK74" i="128"/>
  <c r="JC74" i="128"/>
  <c r="IU74" i="128"/>
  <c r="IM74" i="128"/>
  <c r="IE74" i="128"/>
  <c r="HW74" i="128"/>
  <c r="HO74" i="128"/>
  <c r="HG74" i="128"/>
  <c r="GY74" i="128"/>
  <c r="GQ74" i="128"/>
  <c r="GI74" i="128"/>
  <c r="GA74" i="128"/>
  <c r="FS74" i="128"/>
  <c r="FK74" i="128"/>
  <c r="FC74" i="128"/>
  <c r="EU74" i="128"/>
  <c r="EM74" i="128"/>
  <c r="EE74" i="128"/>
  <c r="DW74" i="128"/>
  <c r="DO74" i="128"/>
  <c r="DG74" i="128"/>
  <c r="CY74" i="128"/>
  <c r="CQ74" i="128"/>
  <c r="CI74" i="128"/>
  <c r="CA74" i="128"/>
  <c r="BS74" i="128"/>
  <c r="BK74" i="128"/>
  <c r="BC74" i="128"/>
  <c r="AU74" i="128"/>
  <c r="AM74" i="128"/>
  <c r="AE74" i="128"/>
  <c r="W74" i="128"/>
  <c r="O74" i="128"/>
  <c r="OQ73" i="128"/>
  <c r="OI73" i="128"/>
  <c r="OA73" i="128"/>
  <c r="NS73" i="128"/>
  <c r="NK73" i="128"/>
  <c r="NC73" i="128"/>
  <c r="MU73" i="128"/>
  <c r="MM73" i="128"/>
  <c r="ME73" i="128"/>
  <c r="LW73" i="128"/>
  <c r="LO73" i="128"/>
  <c r="LG73" i="128"/>
  <c r="KY73" i="128"/>
  <c r="KQ73" i="128"/>
  <c r="KI73" i="128"/>
  <c r="KA73" i="128"/>
  <c r="JS73" i="128"/>
  <c r="JK73" i="128"/>
  <c r="JC73" i="128"/>
  <c r="IU73" i="128"/>
  <c r="IM73" i="128"/>
  <c r="IE73" i="128"/>
  <c r="HW73" i="128"/>
  <c r="HO73" i="128"/>
  <c r="HG73" i="128"/>
  <c r="GY73" i="128"/>
  <c r="GQ73" i="128"/>
  <c r="GI73" i="128"/>
  <c r="GA73" i="128"/>
  <c r="FS73" i="128"/>
  <c r="FK73" i="128"/>
  <c r="FC73" i="128"/>
  <c r="EU73" i="128"/>
  <c r="EM73" i="128"/>
  <c r="EE73" i="128"/>
  <c r="DW73" i="128"/>
  <c r="DO73" i="128"/>
  <c r="DG73" i="128"/>
  <c r="CY73" i="128"/>
  <c r="CQ73" i="128"/>
  <c r="CI73" i="128"/>
  <c r="CA73" i="128"/>
  <c r="BS73" i="128"/>
  <c r="BK73" i="128"/>
  <c r="BC73" i="128"/>
  <c r="AU73" i="128"/>
  <c r="AM73" i="128"/>
  <c r="AE73" i="128"/>
  <c r="W73" i="128"/>
  <c r="O73" i="128"/>
  <c r="OQ72" i="128"/>
  <c r="OI72" i="128"/>
  <c r="OA72" i="128"/>
  <c r="NS72" i="128"/>
  <c r="NK72" i="128"/>
  <c r="NC72" i="128"/>
  <c r="MU72" i="128"/>
  <c r="MM72" i="128"/>
  <c r="ME72" i="128"/>
  <c r="LW72" i="128"/>
  <c r="LO72" i="128"/>
  <c r="LG72" i="128"/>
  <c r="KY72" i="128"/>
  <c r="KQ72" i="128"/>
  <c r="KI72" i="128"/>
  <c r="KA72" i="128"/>
  <c r="JS72" i="128"/>
  <c r="JK72" i="128"/>
  <c r="JC72" i="128"/>
  <c r="IU72" i="128"/>
  <c r="IM72" i="128"/>
  <c r="IE72" i="128"/>
  <c r="HW72" i="128"/>
  <c r="HO72" i="128"/>
  <c r="HG72" i="128"/>
  <c r="GY72" i="128"/>
  <c r="GQ72" i="128"/>
  <c r="GI72" i="128"/>
  <c r="GA72" i="128"/>
  <c r="FS72" i="128"/>
  <c r="FK72" i="128"/>
  <c r="FC72" i="128"/>
  <c r="EU72" i="128"/>
  <c r="EM72" i="128"/>
  <c r="EE72" i="128"/>
  <c r="DW72" i="128"/>
  <c r="DO72" i="128"/>
  <c r="DG72" i="128"/>
  <c r="CY72" i="128"/>
  <c r="CQ72" i="128"/>
  <c r="CI72" i="128"/>
  <c r="CA72" i="128"/>
  <c r="BS72" i="128"/>
  <c r="BK72" i="128"/>
  <c r="BC72" i="128"/>
  <c r="AU72" i="128"/>
  <c r="AM72" i="128"/>
  <c r="AE72" i="128"/>
  <c r="W72" i="128"/>
  <c r="O72" i="128"/>
  <c r="OQ71" i="128"/>
  <c r="OI71" i="128"/>
  <c r="OA71" i="128"/>
  <c r="NS71" i="128"/>
  <c r="NK71" i="128"/>
  <c r="NC71" i="128"/>
  <c r="MU71" i="128"/>
  <c r="MM71" i="128"/>
  <c r="ME71" i="128"/>
  <c r="LW71" i="128"/>
  <c r="LO71" i="128"/>
  <c r="LG71" i="128"/>
  <c r="KY71" i="128"/>
  <c r="KQ71" i="128"/>
  <c r="KI71" i="128"/>
  <c r="KA71" i="128"/>
  <c r="JS71" i="128"/>
  <c r="JK71" i="128"/>
  <c r="JC71" i="128"/>
  <c r="IU71" i="128"/>
  <c r="IM71" i="128"/>
  <c r="IE71" i="128"/>
  <c r="HW71" i="128"/>
  <c r="HO71" i="128"/>
  <c r="HG71" i="128"/>
  <c r="GY71" i="128"/>
  <c r="GQ71" i="128"/>
  <c r="GI71" i="128"/>
  <c r="GA71" i="128"/>
  <c r="FS71" i="128"/>
  <c r="FK71" i="128"/>
  <c r="FC71" i="128"/>
  <c r="EU71" i="128"/>
  <c r="EM71" i="128"/>
  <c r="EE71" i="128"/>
  <c r="DW71" i="128"/>
  <c r="DO71" i="128"/>
  <c r="DG71" i="128"/>
  <c r="CY71" i="128"/>
  <c r="CQ71" i="128"/>
  <c r="CI71" i="128"/>
  <c r="CA71" i="128"/>
  <c r="BS71" i="128"/>
  <c r="BK71" i="128"/>
  <c r="BC71" i="128"/>
  <c r="AU71" i="128"/>
  <c r="AM71" i="128"/>
  <c r="AE71" i="128"/>
  <c r="W71" i="128"/>
  <c r="O71" i="128"/>
  <c r="OQ70" i="128"/>
  <c r="OI70" i="128"/>
  <c r="OA70" i="128"/>
  <c r="NS70" i="128"/>
  <c r="NK70" i="128"/>
  <c r="NC70" i="128"/>
  <c r="MU70" i="128"/>
  <c r="MM70" i="128"/>
  <c r="ME70" i="128"/>
  <c r="LW70" i="128"/>
  <c r="LO70" i="128"/>
  <c r="LG70" i="128"/>
  <c r="KY70" i="128"/>
  <c r="KQ70" i="128"/>
  <c r="KI70" i="128"/>
  <c r="KA70" i="128"/>
  <c r="JS70" i="128"/>
  <c r="JK70" i="128"/>
  <c r="JC70" i="128"/>
  <c r="IU70" i="128"/>
  <c r="IM70" i="128"/>
  <c r="IE70" i="128"/>
  <c r="HW70" i="128"/>
  <c r="HO70" i="128"/>
  <c r="HG70" i="128"/>
  <c r="GY70" i="128"/>
  <c r="GQ70" i="128"/>
  <c r="GI70" i="128"/>
  <c r="GA70" i="128"/>
  <c r="FS70" i="128"/>
  <c r="FK70" i="128"/>
  <c r="FC70" i="128"/>
  <c r="EU70" i="128"/>
  <c r="EM70" i="128"/>
  <c r="EE70" i="128"/>
  <c r="DW70" i="128"/>
  <c r="DO70" i="128"/>
  <c r="DG70" i="128"/>
  <c r="CY70" i="128"/>
  <c r="CQ70" i="128"/>
  <c r="CI70" i="128"/>
  <c r="CA70" i="128"/>
  <c r="BS70" i="128"/>
  <c r="BK70" i="128"/>
  <c r="BC70" i="128"/>
  <c r="AU70" i="128"/>
  <c r="AM70" i="128"/>
  <c r="AE70" i="128"/>
  <c r="W70" i="128"/>
  <c r="O70" i="128"/>
  <c r="OQ69" i="128"/>
  <c r="OI69" i="128"/>
  <c r="OA69" i="128"/>
  <c r="NS69" i="128"/>
  <c r="NK69" i="128"/>
  <c r="NC69" i="128"/>
  <c r="MU69" i="128"/>
  <c r="MM69" i="128"/>
  <c r="ME69" i="128"/>
  <c r="LW69" i="128"/>
  <c r="LO69" i="128"/>
  <c r="LG69" i="128"/>
  <c r="KY69" i="128"/>
  <c r="KQ69" i="128"/>
  <c r="KI69" i="128"/>
  <c r="KA69" i="128"/>
  <c r="JS69" i="128"/>
  <c r="JK69" i="128"/>
  <c r="JC69" i="128"/>
  <c r="IU69" i="128"/>
  <c r="IM69" i="128"/>
  <c r="IE69" i="128"/>
  <c r="HW69" i="128"/>
  <c r="HO69" i="128"/>
  <c r="HG69" i="128"/>
  <c r="GY69" i="128"/>
  <c r="GQ69" i="128"/>
  <c r="GI69" i="128"/>
  <c r="GA69" i="128"/>
  <c r="FS69" i="128"/>
  <c r="FK69" i="128"/>
  <c r="FC69" i="128"/>
  <c r="EU69" i="128"/>
  <c r="EM69" i="128"/>
  <c r="EE69" i="128"/>
  <c r="DW69" i="128"/>
  <c r="DO69" i="128"/>
  <c r="DG69" i="128"/>
  <c r="CY69" i="128"/>
  <c r="CQ69" i="128"/>
  <c r="CI69" i="128"/>
  <c r="CA69" i="128"/>
  <c r="BS69" i="128"/>
  <c r="BK69" i="128"/>
  <c r="BC69" i="128"/>
  <c r="AU69" i="128"/>
  <c r="AM69" i="128"/>
  <c r="AE69" i="128"/>
  <c r="W69" i="128"/>
  <c r="O69" i="128"/>
  <c r="OQ68" i="128"/>
  <c r="OI68" i="128"/>
  <c r="OA68" i="128"/>
  <c r="NS68" i="128"/>
  <c r="NK68" i="128"/>
  <c r="NC68" i="128"/>
  <c r="MU68" i="128"/>
  <c r="MM68" i="128"/>
  <c r="ME68" i="128"/>
  <c r="LW68" i="128"/>
  <c r="LO68" i="128"/>
  <c r="LG68" i="128"/>
  <c r="KY68" i="128"/>
  <c r="KQ68" i="128"/>
  <c r="KI68" i="128"/>
  <c r="KA68" i="128"/>
  <c r="JS68" i="128"/>
  <c r="JK68" i="128"/>
  <c r="JC68" i="128"/>
  <c r="IU68" i="128"/>
  <c r="IM68" i="128"/>
  <c r="IE68" i="128"/>
  <c r="HW68" i="128"/>
  <c r="HO68" i="128"/>
  <c r="HG68" i="128"/>
  <c r="GY68" i="128"/>
  <c r="GQ68" i="128"/>
  <c r="GI68" i="128"/>
  <c r="GA68" i="128"/>
  <c r="FS68" i="128"/>
  <c r="FK68" i="128"/>
  <c r="FC68" i="128"/>
  <c r="EU68" i="128"/>
  <c r="EM68" i="128"/>
  <c r="EE68" i="128"/>
  <c r="DW68" i="128"/>
  <c r="DO68" i="128"/>
  <c r="DG68" i="128"/>
  <c r="CY68" i="128"/>
  <c r="CQ68" i="128"/>
  <c r="CI68" i="128"/>
  <c r="CA68" i="128"/>
  <c r="BS68" i="128"/>
  <c r="BK68" i="128"/>
  <c r="BC68" i="128"/>
  <c r="AU68" i="128"/>
  <c r="AM68" i="128"/>
  <c r="AE68" i="128"/>
  <c r="W68" i="128"/>
  <c r="O68" i="128"/>
  <c r="OQ67" i="128"/>
  <c r="OI67" i="128"/>
  <c r="OA67" i="128"/>
  <c r="NS67" i="128"/>
  <c r="NK67" i="128"/>
  <c r="NC67" i="128"/>
  <c r="MU67" i="128"/>
  <c r="MM67" i="128"/>
  <c r="ME67" i="128"/>
  <c r="LW67" i="128"/>
  <c r="LO67" i="128"/>
  <c r="LG67" i="128"/>
  <c r="KY67" i="128"/>
  <c r="KQ67" i="128"/>
  <c r="KI67" i="128"/>
  <c r="KA67" i="128"/>
  <c r="JS67" i="128"/>
  <c r="JK67" i="128"/>
  <c r="JC67" i="128"/>
  <c r="IU67" i="128"/>
  <c r="IM67" i="128"/>
  <c r="IE67" i="128"/>
  <c r="HW67" i="128"/>
  <c r="HO67" i="128"/>
  <c r="HG67" i="128"/>
  <c r="GY67" i="128"/>
  <c r="GQ67" i="128"/>
  <c r="GI67" i="128"/>
  <c r="GA67" i="128"/>
  <c r="FS67" i="128"/>
  <c r="FK67" i="128"/>
  <c r="FC67" i="128"/>
  <c r="EU67" i="128"/>
  <c r="EM67" i="128"/>
  <c r="EE67" i="128"/>
  <c r="DW67" i="128"/>
  <c r="DO67" i="128"/>
  <c r="DG67" i="128"/>
  <c r="CY67" i="128"/>
  <c r="CQ67" i="128"/>
  <c r="CI67" i="128"/>
  <c r="CA67" i="128"/>
  <c r="BS67" i="128"/>
  <c r="BK67" i="128"/>
  <c r="BC67" i="128"/>
  <c r="AU67" i="128"/>
  <c r="AM67" i="128"/>
  <c r="AE67" i="128"/>
  <c r="W67" i="128"/>
  <c r="O67" i="128"/>
  <c r="OQ66" i="128"/>
  <c r="OI66" i="128"/>
  <c r="OA66" i="128"/>
  <c r="NS66" i="128"/>
  <c r="NK66" i="128"/>
  <c r="NC66" i="128"/>
  <c r="MU66" i="128"/>
  <c r="MM66" i="128"/>
  <c r="ME66" i="128"/>
  <c r="LW66" i="128"/>
  <c r="LO66" i="128"/>
  <c r="LG66" i="128"/>
  <c r="KY66" i="128"/>
  <c r="KQ66" i="128"/>
  <c r="KI66" i="128"/>
  <c r="KA66" i="128"/>
  <c r="JS66" i="128"/>
  <c r="JK66" i="128"/>
  <c r="JC66" i="128"/>
  <c r="IU66" i="128"/>
  <c r="IM66" i="128"/>
  <c r="IE66" i="128"/>
  <c r="HW66" i="128"/>
  <c r="HO66" i="128"/>
  <c r="HG66" i="128"/>
  <c r="GY66" i="128"/>
  <c r="GQ66" i="128"/>
  <c r="GI66" i="128"/>
  <c r="GA66" i="128"/>
  <c r="FS66" i="128"/>
  <c r="FK66" i="128"/>
  <c r="FC66" i="128"/>
  <c r="EU66" i="128"/>
  <c r="EM66" i="128"/>
  <c r="EE66" i="128"/>
  <c r="DW66" i="128"/>
  <c r="DO66" i="128"/>
  <c r="DG66" i="128"/>
  <c r="CY66" i="128"/>
  <c r="CQ66" i="128"/>
  <c r="CI66" i="128"/>
  <c r="CA66" i="128"/>
  <c r="BS66" i="128"/>
  <c r="BK66" i="128"/>
  <c r="BC66" i="128"/>
  <c r="AU66" i="128"/>
  <c r="AM66" i="128"/>
  <c r="AE66" i="128"/>
  <c r="W66" i="128"/>
  <c r="O66" i="128"/>
  <c r="OQ65" i="128"/>
  <c r="OI65" i="128"/>
  <c r="OA65" i="128"/>
  <c r="NS65" i="128"/>
  <c r="NK65" i="128"/>
  <c r="NC65" i="128"/>
  <c r="MU65" i="128"/>
  <c r="MM65" i="128"/>
  <c r="ME65" i="128"/>
  <c r="LW65" i="128"/>
  <c r="LO65" i="128"/>
  <c r="LG65" i="128"/>
  <c r="KY65" i="128"/>
  <c r="KQ65" i="128"/>
  <c r="KI65" i="128"/>
  <c r="KA65" i="128"/>
  <c r="JS65" i="128"/>
  <c r="JK65" i="128"/>
  <c r="JC65" i="128"/>
  <c r="IU65" i="128"/>
  <c r="IM65" i="128"/>
  <c r="IE65" i="128"/>
  <c r="HW65" i="128"/>
  <c r="HO65" i="128"/>
  <c r="HG65" i="128"/>
  <c r="GY65" i="128"/>
  <c r="GQ65" i="128"/>
  <c r="GI65" i="128"/>
  <c r="GA65" i="128"/>
  <c r="FS65" i="128"/>
  <c r="FK65" i="128"/>
  <c r="FC65" i="128"/>
  <c r="EU65" i="128"/>
  <c r="EM65" i="128"/>
  <c r="EE65" i="128"/>
  <c r="DW65" i="128"/>
  <c r="DO65" i="128"/>
  <c r="DG65" i="128"/>
  <c r="CY65" i="128"/>
  <c r="CQ65" i="128"/>
  <c r="CI65" i="128"/>
  <c r="CA65" i="128"/>
  <c r="BS65" i="128"/>
  <c r="BK65" i="128"/>
  <c r="BC65" i="128"/>
  <c r="AU65" i="128"/>
  <c r="AM65" i="128"/>
  <c r="AE65" i="128"/>
  <c r="W65" i="128"/>
  <c r="O65" i="128"/>
  <c r="OQ64" i="128"/>
  <c r="OI64" i="128"/>
  <c r="OA64" i="128"/>
  <c r="NS64" i="128"/>
  <c r="NK64" i="128"/>
  <c r="NC64" i="128"/>
  <c r="MU64" i="128"/>
  <c r="MM64" i="128"/>
  <c r="ME64" i="128"/>
  <c r="LW64" i="128"/>
  <c r="LO64" i="128"/>
  <c r="LG64" i="128"/>
  <c r="KY64" i="128"/>
  <c r="KQ64" i="128"/>
  <c r="KI64" i="128"/>
  <c r="KA64" i="128"/>
  <c r="JS64" i="128"/>
  <c r="JK64" i="128"/>
  <c r="JC64" i="128"/>
  <c r="IU64" i="128"/>
  <c r="IM64" i="128"/>
  <c r="IE64" i="128"/>
  <c r="HW64" i="128"/>
  <c r="HO64" i="128"/>
  <c r="HG64" i="128"/>
  <c r="GY64" i="128"/>
  <c r="GQ64" i="128"/>
  <c r="GI64" i="128"/>
  <c r="GA64" i="128"/>
  <c r="FS64" i="128"/>
  <c r="FK64" i="128"/>
  <c r="FC64" i="128"/>
  <c r="EU64" i="128"/>
  <c r="EM64" i="128"/>
  <c r="EE64" i="128"/>
  <c r="DW64" i="128"/>
  <c r="DO64" i="128"/>
  <c r="DG64" i="128"/>
  <c r="CY64" i="128"/>
  <c r="CQ64" i="128"/>
  <c r="CI64" i="128"/>
  <c r="CA64" i="128"/>
  <c r="BS64" i="128"/>
  <c r="BK64" i="128"/>
  <c r="BC64" i="128"/>
  <c r="AU64" i="128"/>
  <c r="AM64" i="128"/>
  <c r="AE64" i="128"/>
  <c r="W64" i="128"/>
  <c r="O64" i="128"/>
  <c r="OQ63" i="128"/>
  <c r="OI63" i="128"/>
  <c r="OA63" i="128"/>
  <c r="NS63" i="128"/>
  <c r="NK63" i="128"/>
  <c r="NC63" i="128"/>
  <c r="MU63" i="128"/>
  <c r="MM63" i="128"/>
  <c r="ME63" i="128"/>
  <c r="LW63" i="128"/>
  <c r="LO63" i="128"/>
  <c r="LG63" i="128"/>
  <c r="KY63" i="128"/>
  <c r="KQ63" i="128"/>
  <c r="KI63" i="128"/>
  <c r="KJ63" i="128" s="1"/>
  <c r="KA63" i="128"/>
  <c r="JS63" i="128"/>
  <c r="JK63" i="128"/>
  <c r="JC63" i="128"/>
  <c r="IU63" i="128"/>
  <c r="IM63" i="128"/>
  <c r="IE63" i="128"/>
  <c r="HW63" i="128"/>
  <c r="HO63" i="128"/>
  <c r="HG63" i="128"/>
  <c r="GY63" i="128"/>
  <c r="GQ63" i="128"/>
  <c r="GI63" i="128"/>
  <c r="GA63" i="128"/>
  <c r="FS63" i="128"/>
  <c r="FK63" i="128"/>
  <c r="FL63" i="128" s="1"/>
  <c r="FC63" i="128"/>
  <c r="EU63" i="128"/>
  <c r="EM63" i="128"/>
  <c r="EE63" i="128"/>
  <c r="DW63" i="128"/>
  <c r="DO63" i="128"/>
  <c r="DG63" i="128"/>
  <c r="CY63" i="128"/>
  <c r="CQ63" i="128"/>
  <c r="CI63" i="128"/>
  <c r="CA63" i="128"/>
  <c r="BS63" i="128"/>
  <c r="BK63" i="128"/>
  <c r="BC63" i="128"/>
  <c r="AU63" i="128"/>
  <c r="AM63" i="128"/>
  <c r="AN63" i="128" s="1"/>
  <c r="AE63" i="128"/>
  <c r="W63" i="128"/>
  <c r="O63" i="128"/>
  <c r="OQ62" i="128"/>
  <c r="OI62" i="128"/>
  <c r="OA62" i="128"/>
  <c r="NS62" i="128"/>
  <c r="NK62" i="128"/>
  <c r="NC62" i="128"/>
  <c r="MU62" i="128"/>
  <c r="MM62" i="128"/>
  <c r="ME62" i="128"/>
  <c r="LW62" i="128"/>
  <c r="LO62" i="128"/>
  <c r="LG62" i="128"/>
  <c r="KY62" i="128"/>
  <c r="KQ62" i="128"/>
  <c r="KI62" i="128"/>
  <c r="KA62" i="128"/>
  <c r="JS62" i="128"/>
  <c r="JK62" i="128"/>
  <c r="JC62" i="128"/>
  <c r="IU62" i="128"/>
  <c r="IM62" i="128"/>
  <c r="IE62" i="128"/>
  <c r="HW62" i="128"/>
  <c r="HO62" i="128"/>
  <c r="HG62" i="128"/>
  <c r="GY62" i="128"/>
  <c r="GQ62" i="128"/>
  <c r="GI62" i="128"/>
  <c r="GA62" i="128"/>
  <c r="FS62" i="128"/>
  <c r="FK62" i="128"/>
  <c r="FC62" i="128"/>
  <c r="EU62" i="128"/>
  <c r="EM62" i="128"/>
  <c r="EE62" i="128"/>
  <c r="DW62" i="128"/>
  <c r="DO62" i="128"/>
  <c r="DG62" i="128"/>
  <c r="CY62" i="128"/>
  <c r="CQ62" i="128"/>
  <c r="CI62" i="128"/>
  <c r="CA62" i="128"/>
  <c r="BS62" i="128"/>
  <c r="BK62" i="128"/>
  <c r="BC62" i="128"/>
  <c r="AU62" i="128"/>
  <c r="AM62" i="128"/>
  <c r="AE62" i="128"/>
  <c r="W62" i="128"/>
  <c r="O62" i="128"/>
  <c r="OQ61" i="128"/>
  <c r="OI61" i="128"/>
  <c r="OA61" i="128"/>
  <c r="NS61" i="128"/>
  <c r="NK61" i="128"/>
  <c r="NC61" i="128"/>
  <c r="MU61" i="128"/>
  <c r="EY89" i="128"/>
  <c r="DS89" i="128"/>
  <c r="CO89" i="128"/>
  <c r="BY89" i="128"/>
  <c r="BI89" i="128"/>
  <c r="AS89" i="128"/>
  <c r="AC89" i="128"/>
  <c r="OW88" i="128"/>
  <c r="OO88" i="128"/>
  <c r="OG88" i="128"/>
  <c r="NY88" i="128"/>
  <c r="NQ88" i="128"/>
  <c r="NI88" i="128"/>
  <c r="NA88" i="128"/>
  <c r="MS88" i="128"/>
  <c r="MK88" i="128"/>
  <c r="MC88" i="128"/>
  <c r="LU88" i="128"/>
  <c r="LM88" i="128"/>
  <c r="LE88" i="128"/>
  <c r="KW88" i="128"/>
  <c r="KO88" i="128"/>
  <c r="KG88" i="128"/>
  <c r="JY88" i="128"/>
  <c r="JQ88" i="128"/>
  <c r="JI88" i="128"/>
  <c r="JA88" i="128"/>
  <c r="IS88" i="128"/>
  <c r="IK88" i="128"/>
  <c r="IC88" i="128"/>
  <c r="HU88" i="128"/>
  <c r="HM88" i="128"/>
  <c r="HE88" i="128"/>
  <c r="GW88" i="128"/>
  <c r="GO88" i="128"/>
  <c r="GG88" i="128"/>
  <c r="FY88" i="128"/>
  <c r="FQ88" i="128"/>
  <c r="FI88" i="128"/>
  <c r="FA88" i="128"/>
  <c r="ES88" i="128"/>
  <c r="EK88" i="128"/>
  <c r="EC88" i="128"/>
  <c r="DU88" i="128"/>
  <c r="DM88" i="128"/>
  <c r="DE88" i="128"/>
  <c r="CW88" i="128"/>
  <c r="CO88" i="128"/>
  <c r="CG88" i="128"/>
  <c r="BY88" i="128"/>
  <c r="BQ88" i="128"/>
  <c r="BI88" i="128"/>
  <c r="BA88" i="128"/>
  <c r="AS88" i="128"/>
  <c r="AK88" i="128"/>
  <c r="AC88" i="128"/>
  <c r="U88" i="128"/>
  <c r="OW87" i="128"/>
  <c r="OO87" i="128"/>
  <c r="OG87" i="128"/>
  <c r="NY87" i="128"/>
  <c r="NQ87" i="128"/>
  <c r="NI87" i="128"/>
  <c r="NA87" i="128"/>
  <c r="MS87" i="128"/>
  <c r="MK87" i="128"/>
  <c r="MC87" i="128"/>
  <c r="LU87" i="128"/>
  <c r="LM87" i="128"/>
  <c r="LE87" i="128"/>
  <c r="KW87" i="128"/>
  <c r="KO87" i="128"/>
  <c r="KG87" i="128"/>
  <c r="JY87" i="128"/>
  <c r="JQ87" i="128"/>
  <c r="JI87" i="128"/>
  <c r="JA87" i="128"/>
  <c r="IS87" i="128"/>
  <c r="IK87" i="128"/>
  <c r="IC87" i="128"/>
  <c r="HU87" i="128"/>
  <c r="HM87" i="128"/>
  <c r="HE87" i="128"/>
  <c r="GW87" i="128"/>
  <c r="GO87" i="128"/>
  <c r="GG87" i="128"/>
  <c r="FY87" i="128"/>
  <c r="FQ87" i="128"/>
  <c r="FI87" i="128"/>
  <c r="FA87" i="128"/>
  <c r="ES87" i="128"/>
  <c r="EK87" i="128"/>
  <c r="EC87" i="128"/>
  <c r="DU87" i="128"/>
  <c r="DM87" i="128"/>
  <c r="DE87" i="128"/>
  <c r="CW87" i="128"/>
  <c r="CO87" i="128"/>
  <c r="CG87" i="128"/>
  <c r="BY87" i="128"/>
  <c r="BQ87" i="128"/>
  <c r="BI87" i="128"/>
  <c r="BA87" i="128"/>
  <c r="AS87" i="128"/>
  <c r="AK87" i="128"/>
  <c r="AC87" i="128"/>
  <c r="U87" i="128"/>
  <c r="OW86" i="128"/>
  <c r="OO86" i="128"/>
  <c r="OG86" i="128"/>
  <c r="NY86" i="128"/>
  <c r="NQ86" i="128"/>
  <c r="NI86" i="128"/>
  <c r="NA86" i="128"/>
  <c r="MS86" i="128"/>
  <c r="MK86" i="128"/>
  <c r="MC86" i="128"/>
  <c r="LU86" i="128"/>
  <c r="LM86" i="128"/>
  <c r="LE86" i="128"/>
  <c r="KW86" i="128"/>
  <c r="KO86" i="128"/>
  <c r="KG86" i="128"/>
  <c r="JY86" i="128"/>
  <c r="JQ86" i="128"/>
  <c r="JI86" i="128"/>
  <c r="JA86" i="128"/>
  <c r="IS86" i="128"/>
  <c r="IK86" i="128"/>
  <c r="IC86" i="128"/>
  <c r="HU86" i="128"/>
  <c r="HM86" i="128"/>
  <c r="HE86" i="128"/>
  <c r="GW86" i="128"/>
  <c r="GO86" i="128"/>
  <c r="GG86" i="128"/>
  <c r="FY86" i="128"/>
  <c r="FQ86" i="128"/>
  <c r="FI86" i="128"/>
  <c r="FA86" i="128"/>
  <c r="ES86" i="128"/>
  <c r="EK86" i="128"/>
  <c r="EC86" i="128"/>
  <c r="DU86" i="128"/>
  <c r="DM86" i="128"/>
  <c r="DE86" i="128"/>
  <c r="CW86" i="128"/>
  <c r="CO86" i="128"/>
  <c r="CG86" i="128"/>
  <c r="BY86" i="128"/>
  <c r="BQ86" i="128"/>
  <c r="BI86" i="128"/>
  <c r="BA86" i="128"/>
  <c r="AS86" i="128"/>
  <c r="AK86" i="128"/>
  <c r="AC86" i="128"/>
  <c r="U86" i="128"/>
  <c r="OW85" i="128"/>
  <c r="OO85" i="128"/>
  <c r="OG85" i="128"/>
  <c r="NY85" i="128"/>
  <c r="NQ85" i="128"/>
  <c r="NI85" i="128"/>
  <c r="NA85" i="128"/>
  <c r="MS85" i="128"/>
  <c r="MK85" i="128"/>
  <c r="MC85" i="128"/>
  <c r="LU85" i="128"/>
  <c r="LM85" i="128"/>
  <c r="LE85" i="128"/>
  <c r="KW85" i="128"/>
  <c r="KO85" i="128"/>
  <c r="KG85" i="128"/>
  <c r="JY85" i="128"/>
  <c r="JQ85" i="128"/>
  <c r="JI85" i="128"/>
  <c r="JA85" i="128"/>
  <c r="IS85" i="128"/>
  <c r="IK85" i="128"/>
  <c r="IC85" i="128"/>
  <c r="HU85" i="128"/>
  <c r="HM85" i="128"/>
  <c r="HE85" i="128"/>
  <c r="GW85" i="128"/>
  <c r="GO85" i="128"/>
  <c r="GG85" i="128"/>
  <c r="FY85" i="128"/>
  <c r="FQ85" i="128"/>
  <c r="FI85" i="128"/>
  <c r="FA85" i="128"/>
  <c r="ES85" i="128"/>
  <c r="EK85" i="128"/>
  <c r="EC85" i="128"/>
  <c r="DU85" i="128"/>
  <c r="DM85" i="128"/>
  <c r="DE85" i="128"/>
  <c r="CW85" i="128"/>
  <c r="CO85" i="128"/>
  <c r="CG85" i="128"/>
  <c r="BY85" i="128"/>
  <c r="BQ85" i="128"/>
  <c r="BI85" i="128"/>
  <c r="BA85" i="128"/>
  <c r="AS85" i="128"/>
  <c r="AK85" i="128"/>
  <c r="AC85" i="128"/>
  <c r="U85" i="128"/>
  <c r="OW84" i="128"/>
  <c r="OO84" i="128"/>
  <c r="OG84" i="128"/>
  <c r="NY84" i="128"/>
  <c r="NQ84" i="128"/>
  <c r="NI84" i="128"/>
  <c r="NA84" i="128"/>
  <c r="MS84" i="128"/>
  <c r="MK84" i="128"/>
  <c r="MC84" i="128"/>
  <c r="LU84" i="128"/>
  <c r="LM84" i="128"/>
  <c r="LE84" i="128"/>
  <c r="KW84" i="128"/>
  <c r="KO84" i="128"/>
  <c r="KG84" i="128"/>
  <c r="JY84" i="128"/>
  <c r="JQ84" i="128"/>
  <c r="JI84" i="128"/>
  <c r="JA84" i="128"/>
  <c r="IS84" i="128"/>
  <c r="IK84" i="128"/>
  <c r="IC84" i="128"/>
  <c r="HU84" i="128"/>
  <c r="HM84" i="128"/>
  <c r="HE84" i="128"/>
  <c r="GW84" i="128"/>
  <c r="GO84" i="128"/>
  <c r="GG84" i="128"/>
  <c r="FY84" i="128"/>
  <c r="FQ84" i="128"/>
  <c r="FI84" i="128"/>
  <c r="FA84" i="128"/>
  <c r="ES84" i="128"/>
  <c r="EK84" i="128"/>
  <c r="EC84" i="128"/>
  <c r="DU84" i="128"/>
  <c r="DM84" i="128"/>
  <c r="DE84" i="128"/>
  <c r="CW84" i="128"/>
  <c r="CO84" i="128"/>
  <c r="CG84" i="128"/>
  <c r="BY84" i="128"/>
  <c r="BQ84" i="128"/>
  <c r="BI84" i="128"/>
  <c r="BA84" i="128"/>
  <c r="AS84" i="128"/>
  <c r="AK84" i="128"/>
  <c r="AC84" i="128"/>
  <c r="U84" i="128"/>
  <c r="OW83" i="128"/>
  <c r="OO83" i="128"/>
  <c r="OG83" i="128"/>
  <c r="NY83" i="128"/>
  <c r="NQ83" i="128"/>
  <c r="NI83" i="128"/>
  <c r="NA83" i="128"/>
  <c r="MS83" i="128"/>
  <c r="MK83" i="128"/>
  <c r="MC83" i="128"/>
  <c r="LU83" i="128"/>
  <c r="LM83" i="128"/>
  <c r="LE83" i="128"/>
  <c r="KW83" i="128"/>
  <c r="KO83" i="128"/>
  <c r="KG83" i="128"/>
  <c r="JY83" i="128"/>
  <c r="JQ83" i="128"/>
  <c r="JI83" i="128"/>
  <c r="JA83" i="128"/>
  <c r="IS83" i="128"/>
  <c r="IK83" i="128"/>
  <c r="IC83" i="128"/>
  <c r="HU83" i="128"/>
  <c r="HM83" i="128"/>
  <c r="HE83" i="128"/>
  <c r="GW83" i="128"/>
  <c r="GO83" i="128"/>
  <c r="GG83" i="128"/>
  <c r="FY83" i="128"/>
  <c r="FQ83" i="128"/>
  <c r="FI83" i="128"/>
  <c r="FA83" i="128"/>
  <c r="ES83" i="128"/>
  <c r="EK83" i="128"/>
  <c r="EC83" i="128"/>
  <c r="DU83" i="128"/>
  <c r="DM83" i="128"/>
  <c r="DE83" i="128"/>
  <c r="CW83" i="128"/>
  <c r="CO83" i="128"/>
  <c r="CG83" i="128"/>
  <c r="BY83" i="128"/>
  <c r="BQ83" i="128"/>
  <c r="BI83" i="128"/>
  <c r="BA83" i="128"/>
  <c r="AS83" i="128"/>
  <c r="AK83" i="128"/>
  <c r="AC83" i="128"/>
  <c r="U83" i="128"/>
  <c r="OW82" i="128"/>
  <c r="OO82" i="128"/>
  <c r="OG82" i="128"/>
  <c r="NY82" i="128"/>
  <c r="NQ82" i="128"/>
  <c r="NI82" i="128"/>
  <c r="NA82" i="128"/>
  <c r="MS82" i="128"/>
  <c r="MK82" i="128"/>
  <c r="MC82" i="128"/>
  <c r="LU82" i="128"/>
  <c r="LM82" i="128"/>
  <c r="LE82" i="128"/>
  <c r="KW82" i="128"/>
  <c r="KO82" i="128"/>
  <c r="KG82" i="128"/>
  <c r="JY82" i="128"/>
  <c r="JQ82" i="128"/>
  <c r="JI82" i="128"/>
  <c r="JA82" i="128"/>
  <c r="IS82" i="128"/>
  <c r="IK82" i="128"/>
  <c r="IC82" i="128"/>
  <c r="HU82" i="128"/>
  <c r="HM82" i="128"/>
  <c r="HE82" i="128"/>
  <c r="GW82" i="128"/>
  <c r="GO82" i="128"/>
  <c r="GG82" i="128"/>
  <c r="FY82" i="128"/>
  <c r="FQ82" i="128"/>
  <c r="FI82" i="128"/>
  <c r="FA82" i="128"/>
  <c r="ES82" i="128"/>
  <c r="EK82" i="128"/>
  <c r="EC82" i="128"/>
  <c r="DU82" i="128"/>
  <c r="DM82" i="128"/>
  <c r="DE82" i="128"/>
  <c r="CW82" i="128"/>
  <c r="CO82" i="128"/>
  <c r="CG82" i="128"/>
  <c r="BY82" i="128"/>
  <c r="BQ82" i="128"/>
  <c r="BI82" i="128"/>
  <c r="BA82" i="128"/>
  <c r="AS82" i="128"/>
  <c r="AK82" i="128"/>
  <c r="AC82" i="128"/>
  <c r="U82" i="128"/>
  <c r="OW81" i="128"/>
  <c r="OO81" i="128"/>
  <c r="OG81" i="128"/>
  <c r="NY81" i="128"/>
  <c r="NQ81" i="128"/>
  <c r="NI81" i="128"/>
  <c r="NA81" i="128"/>
  <c r="MS81" i="128"/>
  <c r="MK81" i="128"/>
  <c r="MC81" i="128"/>
  <c r="LU81" i="128"/>
  <c r="LM81" i="128"/>
  <c r="LE81" i="128"/>
  <c r="KW81" i="128"/>
  <c r="KO81" i="128"/>
  <c r="KG81" i="128"/>
  <c r="JY81" i="128"/>
  <c r="JQ81" i="128"/>
  <c r="JI81" i="128"/>
  <c r="JA81" i="128"/>
  <c r="IS81" i="128"/>
  <c r="IK81" i="128"/>
  <c r="IC81" i="128"/>
  <c r="HU81" i="128"/>
  <c r="HM81" i="128"/>
  <c r="HE81" i="128"/>
  <c r="GW81" i="128"/>
  <c r="GO81" i="128"/>
  <c r="GG81" i="128"/>
  <c r="FY81" i="128"/>
  <c r="FQ81" i="128"/>
  <c r="FI81" i="128"/>
  <c r="FA81" i="128"/>
  <c r="ES81" i="128"/>
  <c r="EK81" i="128"/>
  <c r="EC81" i="128"/>
  <c r="DU81" i="128"/>
  <c r="DM81" i="128"/>
  <c r="DE81" i="128"/>
  <c r="CW81" i="128"/>
  <c r="CO81" i="128"/>
  <c r="CG81" i="128"/>
  <c r="BY81" i="128"/>
  <c r="BQ81" i="128"/>
  <c r="BI81" i="128"/>
  <c r="BA81" i="128"/>
  <c r="AS81" i="128"/>
  <c r="AK81" i="128"/>
  <c r="AC81" i="128"/>
  <c r="U81" i="128"/>
  <c r="OW80" i="128"/>
  <c r="OO80" i="128"/>
  <c r="OG80" i="128"/>
  <c r="NY80" i="128"/>
  <c r="NQ80" i="128"/>
  <c r="NI80" i="128"/>
  <c r="NA80" i="128"/>
  <c r="MS80" i="128"/>
  <c r="MK80" i="128"/>
  <c r="MC80" i="128"/>
  <c r="LU80" i="128"/>
  <c r="LM80" i="128"/>
  <c r="LE80" i="128"/>
  <c r="KW80" i="128"/>
  <c r="KO80" i="128"/>
  <c r="KG80" i="128"/>
  <c r="JY80" i="128"/>
  <c r="JQ80" i="128"/>
  <c r="JI80" i="128"/>
  <c r="JA80" i="128"/>
  <c r="IS80" i="128"/>
  <c r="IK80" i="128"/>
  <c r="IC80" i="128"/>
  <c r="HU80" i="128"/>
  <c r="HM80" i="128"/>
  <c r="HE80" i="128"/>
  <c r="GW80" i="128"/>
  <c r="GO80" i="128"/>
  <c r="GG80" i="128"/>
  <c r="FY80" i="128"/>
  <c r="FQ80" i="128"/>
  <c r="FI80" i="128"/>
  <c r="FA80" i="128"/>
  <c r="ES80" i="128"/>
  <c r="EK80" i="128"/>
  <c r="EC80" i="128"/>
  <c r="DU80" i="128"/>
  <c r="DM80" i="128"/>
  <c r="DE80" i="128"/>
  <c r="CW80" i="128"/>
  <c r="CO80" i="128"/>
  <c r="CG80" i="128"/>
  <c r="BY80" i="128"/>
  <c r="BQ80" i="128"/>
  <c r="BI80" i="128"/>
  <c r="BA80" i="128"/>
  <c r="AS80" i="128"/>
  <c r="AK80" i="128"/>
  <c r="AC80" i="128"/>
  <c r="U80" i="128"/>
  <c r="OW79" i="128"/>
  <c r="OO79" i="128"/>
  <c r="OG79" i="128"/>
  <c r="NY79" i="128"/>
  <c r="NQ79" i="128"/>
  <c r="NI79" i="128"/>
  <c r="NA79" i="128"/>
  <c r="MS79" i="128"/>
  <c r="MK79" i="128"/>
  <c r="MC79" i="128"/>
  <c r="LU79" i="128"/>
  <c r="LM79" i="128"/>
  <c r="LE79" i="128"/>
  <c r="KW79" i="128"/>
  <c r="KO79" i="128"/>
  <c r="KG79" i="128"/>
  <c r="JY79" i="128"/>
  <c r="JQ79" i="128"/>
  <c r="JI79" i="128"/>
  <c r="JA79" i="128"/>
  <c r="IS79" i="128"/>
  <c r="IK79" i="128"/>
  <c r="IC79" i="128"/>
  <c r="HU79" i="128"/>
  <c r="HM79" i="128"/>
  <c r="HE79" i="128"/>
  <c r="GW79" i="128"/>
  <c r="GO79" i="128"/>
  <c r="GG79" i="128"/>
  <c r="FY79" i="128"/>
  <c r="FQ79" i="128"/>
  <c r="FI79" i="128"/>
  <c r="FA79" i="128"/>
  <c r="ES79" i="128"/>
  <c r="EK79" i="128"/>
  <c r="EC79" i="128"/>
  <c r="DU79" i="128"/>
  <c r="DM79" i="128"/>
  <c r="DE79" i="128"/>
  <c r="CW79" i="128"/>
  <c r="CO79" i="128"/>
  <c r="CG79" i="128"/>
  <c r="BY79" i="128"/>
  <c r="BQ79" i="128"/>
  <c r="BI79" i="128"/>
  <c r="BA79" i="128"/>
  <c r="AS79" i="128"/>
  <c r="AK79" i="128"/>
  <c r="AC79" i="128"/>
  <c r="U79" i="128"/>
  <c r="OW78" i="128"/>
  <c r="OO78" i="128"/>
  <c r="OG78" i="128"/>
  <c r="NY78" i="128"/>
  <c r="NQ78" i="128"/>
  <c r="NI78" i="128"/>
  <c r="NA78" i="128"/>
  <c r="MS78" i="128"/>
  <c r="MK78" i="128"/>
  <c r="MC78" i="128"/>
  <c r="LU78" i="128"/>
  <c r="LM78" i="128"/>
  <c r="LE78" i="128"/>
  <c r="KW78" i="128"/>
  <c r="KO78" i="128"/>
  <c r="KG78" i="128"/>
  <c r="JY78" i="128"/>
  <c r="JQ78" i="128"/>
  <c r="JI78" i="128"/>
  <c r="JA78" i="128"/>
  <c r="IS78" i="128"/>
  <c r="IK78" i="128"/>
  <c r="IC78" i="128"/>
  <c r="HU78" i="128"/>
  <c r="HM78" i="128"/>
  <c r="HE78" i="128"/>
  <c r="GW78" i="128"/>
  <c r="GO78" i="128"/>
  <c r="GG78" i="128"/>
  <c r="FY78" i="128"/>
  <c r="FQ78" i="128"/>
  <c r="FI78" i="128"/>
  <c r="FA78" i="128"/>
  <c r="ES78" i="128"/>
  <c r="EK78" i="128"/>
  <c r="EC78" i="128"/>
  <c r="DU78" i="128"/>
  <c r="DM78" i="128"/>
  <c r="DE78" i="128"/>
  <c r="CW78" i="128"/>
  <c r="CO78" i="128"/>
  <c r="CG78" i="128"/>
  <c r="BY78" i="128"/>
  <c r="BQ78" i="128"/>
  <c r="BI78" i="128"/>
  <c r="BA78" i="128"/>
  <c r="AS78" i="128"/>
  <c r="AK78" i="128"/>
  <c r="AC78" i="128"/>
  <c r="U78" i="128"/>
  <c r="OW77" i="128"/>
  <c r="OO77" i="128"/>
  <c r="OG77" i="128"/>
  <c r="NY77" i="128"/>
  <c r="NQ77" i="128"/>
  <c r="NI77" i="128"/>
  <c r="NA77" i="128"/>
  <c r="MS77" i="128"/>
  <c r="MK77" i="128"/>
  <c r="MC77" i="128"/>
  <c r="LU77" i="128"/>
  <c r="LM77" i="128"/>
  <c r="LE77" i="128"/>
  <c r="KW77" i="128"/>
  <c r="KO77" i="128"/>
  <c r="KG77" i="128"/>
  <c r="JY77" i="128"/>
  <c r="JQ77" i="128"/>
  <c r="JI77" i="128"/>
  <c r="JA77" i="128"/>
  <c r="IS77" i="128"/>
  <c r="IK77" i="128"/>
  <c r="IC77" i="128"/>
  <c r="HU77" i="128"/>
  <c r="HM77" i="128"/>
  <c r="HE77" i="128"/>
  <c r="GW77" i="128"/>
  <c r="GO77" i="128"/>
  <c r="GG77" i="128"/>
  <c r="FY77" i="128"/>
  <c r="FQ77" i="128"/>
  <c r="FI77" i="128"/>
  <c r="FA77" i="128"/>
  <c r="ES77" i="128"/>
  <c r="EK77" i="128"/>
  <c r="EC77" i="128"/>
  <c r="DU77" i="128"/>
  <c r="DM77" i="128"/>
  <c r="DE77" i="128"/>
  <c r="CW77" i="128"/>
  <c r="CO77" i="128"/>
  <c r="CG77" i="128"/>
  <c r="BY77" i="128"/>
  <c r="BQ77" i="128"/>
  <c r="BI77" i="128"/>
  <c r="BA77" i="128"/>
  <c r="AS77" i="128"/>
  <c r="AK77" i="128"/>
  <c r="AC77" i="128"/>
  <c r="U77" i="128"/>
  <c r="OW76" i="128"/>
  <c r="OO76" i="128"/>
  <c r="OG76" i="128"/>
  <c r="NY76" i="128"/>
  <c r="NQ76" i="128"/>
  <c r="NI76" i="128"/>
  <c r="NA76" i="128"/>
  <c r="MS76" i="128"/>
  <c r="MK76" i="128"/>
  <c r="MC76" i="128"/>
  <c r="LU76" i="128"/>
  <c r="LM76" i="128"/>
  <c r="LE76" i="128"/>
  <c r="KW76" i="128"/>
  <c r="KO76" i="128"/>
  <c r="KG76" i="128"/>
  <c r="JY76" i="128"/>
  <c r="JQ76" i="128"/>
  <c r="JI76" i="128"/>
  <c r="JA76" i="128"/>
  <c r="IS76" i="128"/>
  <c r="IK76" i="128"/>
  <c r="IC76" i="128"/>
  <c r="HU76" i="128"/>
  <c r="HM76" i="128"/>
  <c r="HE76" i="128"/>
  <c r="GW76" i="128"/>
  <c r="GO76" i="128"/>
  <c r="GG76" i="128"/>
  <c r="FY76" i="128"/>
  <c r="FQ76" i="128"/>
  <c r="FI76" i="128"/>
  <c r="FA76" i="128"/>
  <c r="ES76" i="128"/>
  <c r="EK76" i="128"/>
  <c r="EC76" i="128"/>
  <c r="DU76" i="128"/>
  <c r="DM76" i="128"/>
  <c r="DE76" i="128"/>
  <c r="CW76" i="128"/>
  <c r="CO76" i="128"/>
  <c r="CG76" i="128"/>
  <c r="BY76" i="128"/>
  <c r="BQ76" i="128"/>
  <c r="BI76" i="128"/>
  <c r="BA76" i="128"/>
  <c r="AS76" i="128"/>
  <c r="AK76" i="128"/>
  <c r="AC76" i="128"/>
  <c r="U76" i="128"/>
  <c r="OW75" i="128"/>
  <c r="OO75" i="128"/>
  <c r="OG75" i="128"/>
  <c r="NY75" i="128"/>
  <c r="NQ75" i="128"/>
  <c r="NI75" i="128"/>
  <c r="NA75" i="128"/>
  <c r="MS75" i="128"/>
  <c r="MK75" i="128"/>
  <c r="MC75" i="128"/>
  <c r="LU75" i="128"/>
  <c r="LM75" i="128"/>
  <c r="LE75" i="128"/>
  <c r="KW75" i="128"/>
  <c r="KO75" i="128"/>
  <c r="KG75" i="128"/>
  <c r="JY75" i="128"/>
  <c r="JQ75" i="128"/>
  <c r="JI75" i="128"/>
  <c r="JA75" i="128"/>
  <c r="IS75" i="128"/>
  <c r="IK75" i="128"/>
  <c r="IC75" i="128"/>
  <c r="HU75" i="128"/>
  <c r="HM75" i="128"/>
  <c r="HE75" i="128"/>
  <c r="GW75" i="128"/>
  <c r="GO75" i="128"/>
  <c r="GG75" i="128"/>
  <c r="FY75" i="128"/>
  <c r="FQ75" i="128"/>
  <c r="FI75" i="128"/>
  <c r="FA75" i="128"/>
  <c r="ES75" i="128"/>
  <c r="EK75" i="128"/>
  <c r="EC75" i="128"/>
  <c r="DU75" i="128"/>
  <c r="DM75" i="128"/>
  <c r="DE75" i="128"/>
  <c r="CW75" i="128"/>
  <c r="CO75" i="128"/>
  <c r="CG75" i="128"/>
  <c r="BY75" i="128"/>
  <c r="BQ75" i="128"/>
  <c r="BI75" i="128"/>
  <c r="BA75" i="128"/>
  <c r="AS75" i="128"/>
  <c r="AK75" i="128"/>
  <c r="AC75" i="128"/>
  <c r="U75" i="128"/>
  <c r="OW74" i="128"/>
  <c r="OO74" i="128"/>
  <c r="OG74" i="128"/>
  <c r="NY74" i="128"/>
  <c r="NQ74" i="128"/>
  <c r="NI74" i="128"/>
  <c r="NA74" i="128"/>
  <c r="MS74" i="128"/>
  <c r="MK74" i="128"/>
  <c r="MC74" i="128"/>
  <c r="LU74" i="128"/>
  <c r="LM74" i="128"/>
  <c r="LE74" i="128"/>
  <c r="KW74" i="128"/>
  <c r="KO74" i="128"/>
  <c r="KG74" i="128"/>
  <c r="JY74" i="128"/>
  <c r="JQ74" i="128"/>
  <c r="JI74" i="128"/>
  <c r="JA74" i="128"/>
  <c r="IS74" i="128"/>
  <c r="IK74" i="128"/>
  <c r="IC74" i="128"/>
  <c r="HU74" i="128"/>
  <c r="HM74" i="128"/>
  <c r="HE74" i="128"/>
  <c r="GW74" i="128"/>
  <c r="GO74" i="128"/>
  <c r="GG74" i="128"/>
  <c r="FY74" i="128"/>
  <c r="FQ74" i="128"/>
  <c r="FI74" i="128"/>
  <c r="FA74" i="128"/>
  <c r="ES74" i="128"/>
  <c r="EK74" i="128"/>
  <c r="EC74" i="128"/>
  <c r="DU74" i="128"/>
  <c r="DM74" i="128"/>
  <c r="DE74" i="128"/>
  <c r="CW74" i="128"/>
  <c r="CO74" i="128"/>
  <c r="CG74" i="128"/>
  <c r="BY74" i="128"/>
  <c r="BQ74" i="128"/>
  <c r="BI74" i="128"/>
  <c r="BA74" i="128"/>
  <c r="AS74" i="128"/>
  <c r="AK74" i="128"/>
  <c r="AC74" i="128"/>
  <c r="U74" i="128"/>
  <c r="OW73" i="128"/>
  <c r="OO73" i="128"/>
  <c r="OG73" i="128"/>
  <c r="NY73" i="128"/>
  <c r="NQ73" i="128"/>
  <c r="NI73" i="128"/>
  <c r="NA73" i="128"/>
  <c r="MS73" i="128"/>
  <c r="MK73" i="128"/>
  <c r="MC73" i="128"/>
  <c r="LU73" i="128"/>
  <c r="LM73" i="128"/>
  <c r="LE73" i="128"/>
  <c r="KW73" i="128"/>
  <c r="KO73" i="128"/>
  <c r="KG73" i="128"/>
  <c r="JY73" i="128"/>
  <c r="JQ73" i="128"/>
  <c r="JI73" i="128"/>
  <c r="JA73" i="128"/>
  <c r="IS73" i="128"/>
  <c r="IK73" i="128"/>
  <c r="IC73" i="128"/>
  <c r="HU73" i="128"/>
  <c r="HM73" i="128"/>
  <c r="HE73" i="128"/>
  <c r="GW73" i="128"/>
  <c r="GO73" i="128"/>
  <c r="GG73" i="128"/>
  <c r="FY73" i="128"/>
  <c r="FQ73" i="128"/>
  <c r="FI73" i="128"/>
  <c r="FA73" i="128"/>
  <c r="ES73" i="128"/>
  <c r="EK73" i="128"/>
  <c r="EC73" i="128"/>
  <c r="DU73" i="128"/>
  <c r="DM73" i="128"/>
  <c r="DE73" i="128"/>
  <c r="CW73" i="128"/>
  <c r="CO73" i="128"/>
  <c r="CG73" i="128"/>
  <c r="BY73" i="128"/>
  <c r="BQ73" i="128"/>
  <c r="BI73" i="128"/>
  <c r="BA73" i="128"/>
  <c r="AS73" i="128"/>
  <c r="AK73" i="128"/>
  <c r="AC73" i="128"/>
  <c r="U73" i="128"/>
  <c r="OW72" i="128"/>
  <c r="OO72" i="128"/>
  <c r="OG72" i="128"/>
  <c r="NY72" i="128"/>
  <c r="NQ72" i="128"/>
  <c r="NI72" i="128"/>
  <c r="NA72" i="128"/>
  <c r="MS72" i="128"/>
  <c r="MK72" i="128"/>
  <c r="MC72" i="128"/>
  <c r="LU72" i="128"/>
  <c r="LM72" i="128"/>
  <c r="LE72" i="128"/>
  <c r="KW72" i="128"/>
  <c r="KO72" i="128"/>
  <c r="KG72" i="128"/>
  <c r="JY72" i="128"/>
  <c r="JQ72" i="128"/>
  <c r="JI72" i="128"/>
  <c r="JA72" i="128"/>
  <c r="IS72" i="128"/>
  <c r="IK72" i="128"/>
  <c r="IC72" i="128"/>
  <c r="HU72" i="128"/>
  <c r="HM72" i="128"/>
  <c r="HE72" i="128"/>
  <c r="GW72" i="128"/>
  <c r="GO72" i="128"/>
  <c r="GG72" i="128"/>
  <c r="FY72" i="128"/>
  <c r="FQ72" i="128"/>
  <c r="FI72" i="128"/>
  <c r="FA72" i="128"/>
  <c r="ES72" i="128"/>
  <c r="EK72" i="128"/>
  <c r="EC72" i="128"/>
  <c r="DU72" i="128"/>
  <c r="DM72" i="128"/>
  <c r="DE72" i="128"/>
  <c r="CW72" i="128"/>
  <c r="CO72" i="128"/>
  <c r="CG72" i="128"/>
  <c r="BY72" i="128"/>
  <c r="BQ72" i="128"/>
  <c r="BI72" i="128"/>
  <c r="BA72" i="128"/>
  <c r="AS72" i="128"/>
  <c r="AK72" i="128"/>
  <c r="AC72" i="128"/>
  <c r="U72" i="128"/>
  <c r="OW71" i="128"/>
  <c r="OO71" i="128"/>
  <c r="OG71" i="128"/>
  <c r="NY71" i="128"/>
  <c r="NQ71" i="128"/>
  <c r="NI71" i="128"/>
  <c r="NA71" i="128"/>
  <c r="MS71" i="128"/>
  <c r="MK71" i="128"/>
  <c r="MC71" i="128"/>
  <c r="LU71" i="128"/>
  <c r="LM71" i="128"/>
  <c r="LE71" i="128"/>
  <c r="KW71" i="128"/>
  <c r="KO71" i="128"/>
  <c r="KG71" i="128"/>
  <c r="JY71" i="128"/>
  <c r="JQ71" i="128"/>
  <c r="JI71" i="128"/>
  <c r="JA71" i="128"/>
  <c r="IS71" i="128"/>
  <c r="IK71" i="128"/>
  <c r="IC71" i="128"/>
  <c r="HU71" i="128"/>
  <c r="HM71" i="128"/>
  <c r="HE71" i="128"/>
  <c r="GW71" i="128"/>
  <c r="GO71" i="128"/>
  <c r="GG71" i="128"/>
  <c r="FY71" i="128"/>
  <c r="FQ71" i="128"/>
  <c r="FI71" i="128"/>
  <c r="FA71" i="128"/>
  <c r="ES71" i="128"/>
  <c r="EK71" i="128"/>
  <c r="EC71" i="128"/>
  <c r="DU71" i="128"/>
  <c r="DM71" i="128"/>
  <c r="DE71" i="128"/>
  <c r="CW71" i="128"/>
  <c r="CO71" i="128"/>
  <c r="CG71" i="128"/>
  <c r="BY71" i="128"/>
  <c r="BQ71" i="128"/>
  <c r="BI71" i="128"/>
  <c r="BA71" i="128"/>
  <c r="AS71" i="128"/>
  <c r="AK71" i="128"/>
  <c r="AC71" i="128"/>
  <c r="U71" i="128"/>
  <c r="OW70" i="128"/>
  <c r="OO70" i="128"/>
  <c r="OG70" i="128"/>
  <c r="NY70" i="128"/>
  <c r="NQ70" i="128"/>
  <c r="NI70" i="128"/>
  <c r="NA70" i="128"/>
  <c r="MS70" i="128"/>
  <c r="MK70" i="128"/>
  <c r="MC70" i="128"/>
  <c r="LU70" i="128"/>
  <c r="LM70" i="128"/>
  <c r="LE70" i="128"/>
  <c r="KW70" i="128"/>
  <c r="KO70" i="128"/>
  <c r="KG70" i="128"/>
  <c r="JY70" i="128"/>
  <c r="JQ70" i="128"/>
  <c r="JI70" i="128"/>
  <c r="JA70" i="128"/>
  <c r="IS70" i="128"/>
  <c r="IK70" i="128"/>
  <c r="IC70" i="128"/>
  <c r="HU70" i="128"/>
  <c r="HM70" i="128"/>
  <c r="HE70" i="128"/>
  <c r="GW70" i="128"/>
  <c r="GO70" i="128"/>
  <c r="GG70" i="128"/>
  <c r="FY70" i="128"/>
  <c r="FQ70" i="128"/>
  <c r="FI70" i="128"/>
  <c r="FA70" i="128"/>
  <c r="ES70" i="128"/>
  <c r="EK70" i="128"/>
  <c r="EC70" i="128"/>
  <c r="DU70" i="128"/>
  <c r="DM70" i="128"/>
  <c r="DE70" i="128"/>
  <c r="CW70" i="128"/>
  <c r="CO70" i="128"/>
  <c r="CG70" i="128"/>
  <c r="BY70" i="128"/>
  <c r="BQ70" i="128"/>
  <c r="BI70" i="128"/>
  <c r="BA70" i="128"/>
  <c r="AS70" i="128"/>
  <c r="AK70" i="128"/>
  <c r="AC70" i="128"/>
  <c r="U70" i="128"/>
  <c r="OW69" i="128"/>
  <c r="OO69" i="128"/>
  <c r="OG69" i="128"/>
  <c r="NY69" i="128"/>
  <c r="NQ69" i="128"/>
  <c r="NI69" i="128"/>
  <c r="NA69" i="128"/>
  <c r="MS69" i="128"/>
  <c r="MK69" i="128"/>
  <c r="MC69" i="128"/>
  <c r="LU69" i="128"/>
  <c r="LM69" i="128"/>
  <c r="LE69" i="128"/>
  <c r="KW69" i="128"/>
  <c r="KO69" i="128"/>
  <c r="KG69" i="128"/>
  <c r="JY69" i="128"/>
  <c r="JQ69" i="128"/>
  <c r="JI69" i="128"/>
  <c r="JA69" i="128"/>
  <c r="IS69" i="128"/>
  <c r="IK69" i="128"/>
  <c r="IC69" i="128"/>
  <c r="HU69" i="128"/>
  <c r="HM69" i="128"/>
  <c r="HE69" i="128"/>
  <c r="GW69" i="128"/>
  <c r="GO69" i="128"/>
  <c r="GG69" i="128"/>
  <c r="FY69" i="128"/>
  <c r="FQ69" i="128"/>
  <c r="FI69" i="128"/>
  <c r="FA69" i="128"/>
  <c r="ES69" i="128"/>
  <c r="EK69" i="128"/>
  <c r="EC69" i="128"/>
  <c r="DU69" i="128"/>
  <c r="DM69" i="128"/>
  <c r="DE69" i="128"/>
  <c r="CW69" i="128"/>
  <c r="CO69" i="128"/>
  <c r="CG69" i="128"/>
  <c r="BY69" i="128"/>
  <c r="BQ69" i="128"/>
  <c r="BI69" i="128"/>
  <c r="BA69" i="128"/>
  <c r="AS69" i="128"/>
  <c r="AK69" i="128"/>
  <c r="AC69" i="128"/>
  <c r="U69" i="128"/>
  <c r="OW68" i="128"/>
  <c r="OO68" i="128"/>
  <c r="OG68" i="128"/>
  <c r="NY68" i="128"/>
  <c r="NQ68" i="128"/>
  <c r="NI68" i="128"/>
  <c r="NA68" i="128"/>
  <c r="MS68" i="128"/>
  <c r="MK68" i="128"/>
  <c r="MC68" i="128"/>
  <c r="LU68" i="128"/>
  <c r="LM68" i="128"/>
  <c r="LE68" i="128"/>
  <c r="KW68" i="128"/>
  <c r="KO68" i="128"/>
  <c r="KG68" i="128"/>
  <c r="JY68" i="128"/>
  <c r="JQ68" i="128"/>
  <c r="JI68" i="128"/>
  <c r="JA68" i="128"/>
  <c r="IS68" i="128"/>
  <c r="IK68" i="128"/>
  <c r="IC68" i="128"/>
  <c r="HU68" i="128"/>
  <c r="HM68" i="128"/>
  <c r="HE68" i="128"/>
  <c r="GW68" i="128"/>
  <c r="GO68" i="128"/>
  <c r="GG68" i="128"/>
  <c r="FY68" i="128"/>
  <c r="FQ68" i="128"/>
  <c r="FI68" i="128"/>
  <c r="FA68" i="128"/>
  <c r="ES68" i="128"/>
  <c r="EK68" i="128"/>
  <c r="EC68" i="128"/>
  <c r="DU68" i="128"/>
  <c r="DM68" i="128"/>
  <c r="DE68" i="128"/>
  <c r="CW68" i="128"/>
  <c r="CO68" i="128"/>
  <c r="CG68" i="128"/>
  <c r="BY68" i="128"/>
  <c r="BQ68" i="128"/>
  <c r="BI68" i="128"/>
  <c r="BA68" i="128"/>
  <c r="AS68" i="128"/>
  <c r="AK68" i="128"/>
  <c r="AC68" i="128"/>
  <c r="U68" i="128"/>
  <c r="OW67" i="128"/>
  <c r="OO67" i="128"/>
  <c r="OG67" i="128"/>
  <c r="NY67" i="128"/>
  <c r="NQ67" i="128"/>
  <c r="NI67" i="128"/>
  <c r="NA67" i="128"/>
  <c r="MS67" i="128"/>
  <c r="MK67" i="128"/>
  <c r="MC67" i="128"/>
  <c r="LU67" i="128"/>
  <c r="LM67" i="128"/>
  <c r="LE67" i="128"/>
  <c r="KW67" i="128"/>
  <c r="KO67" i="128"/>
  <c r="KG67" i="128"/>
  <c r="JY67" i="128"/>
  <c r="JQ67" i="128"/>
  <c r="JI67" i="128"/>
  <c r="JA67" i="128"/>
  <c r="IS67" i="128"/>
  <c r="IK67" i="128"/>
  <c r="IC67" i="128"/>
  <c r="HU67" i="128"/>
  <c r="HM67" i="128"/>
  <c r="HE67" i="128"/>
  <c r="GW67" i="128"/>
  <c r="GO67" i="128"/>
  <c r="GG67" i="128"/>
  <c r="FY67" i="128"/>
  <c r="FQ67" i="128"/>
  <c r="FI67" i="128"/>
  <c r="FA67" i="128"/>
  <c r="ES67" i="128"/>
  <c r="EK67" i="128"/>
  <c r="EC67" i="128"/>
  <c r="DU67" i="128"/>
  <c r="DM67" i="128"/>
  <c r="DE67" i="128"/>
  <c r="CW67" i="128"/>
  <c r="CO67" i="128"/>
  <c r="CG67" i="128"/>
  <c r="BY67" i="128"/>
  <c r="BQ67" i="128"/>
  <c r="BI67" i="128"/>
  <c r="BA67" i="128"/>
  <c r="AS67" i="128"/>
  <c r="AK67" i="128"/>
  <c r="AC67" i="128"/>
  <c r="U67" i="128"/>
  <c r="OW66" i="128"/>
  <c r="OX66" i="128" s="1"/>
  <c r="OO66" i="128"/>
  <c r="OG66" i="128"/>
  <c r="NY66" i="128"/>
  <c r="NQ66" i="128"/>
  <c r="NI66" i="128"/>
  <c r="NA66" i="128"/>
  <c r="MS66" i="128"/>
  <c r="MK66" i="128"/>
  <c r="MC66" i="128"/>
  <c r="LU66" i="128"/>
  <c r="LM66" i="128"/>
  <c r="LE66" i="128"/>
  <c r="KW66" i="128"/>
  <c r="KO66" i="128"/>
  <c r="KG66" i="128"/>
  <c r="JY66" i="128"/>
  <c r="JQ66" i="128"/>
  <c r="JI66" i="128"/>
  <c r="JA66" i="128"/>
  <c r="IS66" i="128"/>
  <c r="IK66" i="128"/>
  <c r="IC66" i="128"/>
  <c r="HU66" i="128"/>
  <c r="HM66" i="128"/>
  <c r="HE66" i="128"/>
  <c r="GW66" i="128"/>
  <c r="GO66" i="128"/>
  <c r="GG66" i="128"/>
  <c r="FY66" i="128"/>
  <c r="FQ66" i="128"/>
  <c r="FI66" i="128"/>
  <c r="FA66" i="128"/>
  <c r="ES66" i="128"/>
  <c r="EK66" i="128"/>
  <c r="EC66" i="128"/>
  <c r="DU66" i="128"/>
  <c r="DM66" i="128"/>
  <c r="DE66" i="128"/>
  <c r="CW66" i="128"/>
  <c r="CO66" i="128"/>
  <c r="CP66" i="128" s="1"/>
  <c r="CG66" i="128"/>
  <c r="BY66" i="128"/>
  <c r="BQ66" i="128"/>
  <c r="BI66" i="128"/>
  <c r="BA66" i="128"/>
  <c r="AS66" i="128"/>
  <c r="AK66" i="128"/>
  <c r="AC66" i="128"/>
  <c r="U66" i="128"/>
  <c r="OW65" i="128"/>
  <c r="OO65" i="128"/>
  <c r="OG65" i="128"/>
  <c r="NY65" i="128"/>
  <c r="NQ65" i="128"/>
  <c r="NI65" i="128"/>
  <c r="NA65" i="128"/>
  <c r="MS65" i="128"/>
  <c r="MK65" i="128"/>
  <c r="MC65" i="128"/>
  <c r="LU65" i="128"/>
  <c r="LM65" i="128"/>
  <c r="LE65" i="128"/>
  <c r="KW65" i="128"/>
  <c r="KO65" i="128"/>
  <c r="KG65" i="128"/>
  <c r="JY65" i="128"/>
  <c r="JQ65" i="128"/>
  <c r="JI65" i="128"/>
  <c r="JA65" i="128"/>
  <c r="IS65" i="128"/>
  <c r="IK65" i="128"/>
  <c r="IC65" i="128"/>
  <c r="HU65" i="128"/>
  <c r="HM65" i="128"/>
  <c r="HE65" i="128"/>
  <c r="GW65" i="128"/>
  <c r="GO65" i="128"/>
  <c r="GG65" i="128"/>
  <c r="FY65" i="128"/>
  <c r="FQ65" i="128"/>
  <c r="FI65" i="128"/>
  <c r="FA65" i="128"/>
  <c r="ES65" i="128"/>
  <c r="EK65" i="128"/>
  <c r="EC65" i="128"/>
  <c r="DU65" i="128"/>
  <c r="DM65" i="128"/>
  <c r="DE65" i="128"/>
  <c r="CW65" i="128"/>
  <c r="CO65" i="128"/>
  <c r="CG65" i="128"/>
  <c r="BY65" i="128"/>
  <c r="BQ65" i="128"/>
  <c r="BI65" i="128"/>
  <c r="BA65" i="128"/>
  <c r="AS65" i="128"/>
  <c r="AK65" i="128"/>
  <c r="AC65" i="128"/>
  <c r="U65" i="128"/>
  <c r="OW64" i="128"/>
  <c r="OO64" i="128"/>
  <c r="OG64" i="128"/>
  <c r="NY64" i="128"/>
  <c r="NQ64" i="128"/>
  <c r="NI64" i="128"/>
  <c r="NA64" i="128"/>
  <c r="MS64" i="128"/>
  <c r="MK64" i="128"/>
  <c r="MC64" i="128"/>
  <c r="LU64" i="128"/>
  <c r="LM64" i="128"/>
  <c r="LE64" i="128"/>
  <c r="KW64" i="128"/>
  <c r="KO64" i="128"/>
  <c r="KG64" i="128"/>
  <c r="JY64" i="128"/>
  <c r="JQ64" i="128"/>
  <c r="JI64" i="128"/>
  <c r="JA64" i="128"/>
  <c r="IS64" i="128"/>
  <c r="IK64" i="128"/>
  <c r="IC64" i="128"/>
  <c r="HU64" i="128"/>
  <c r="HM64" i="128"/>
  <c r="HE64" i="128"/>
  <c r="GW64" i="128"/>
  <c r="GO64" i="128"/>
  <c r="GG64" i="128"/>
  <c r="FY64" i="128"/>
  <c r="FQ64" i="128"/>
  <c r="FI64" i="128"/>
  <c r="FA64" i="128"/>
  <c r="ES64" i="128"/>
  <c r="EK64" i="128"/>
  <c r="EC64" i="128"/>
  <c r="DU64" i="128"/>
  <c r="DM64" i="128"/>
  <c r="DE64" i="128"/>
  <c r="CW64" i="128"/>
  <c r="CO64" i="128"/>
  <c r="CG64" i="128"/>
  <c r="BY64" i="128"/>
  <c r="BQ64" i="128"/>
  <c r="BI64" i="128"/>
  <c r="BA64" i="128"/>
  <c r="AS64" i="128"/>
  <c r="AK64" i="128"/>
  <c r="AC64" i="128"/>
  <c r="U64" i="128"/>
  <c r="OW63" i="128"/>
  <c r="OO63" i="128"/>
  <c r="OG63" i="128"/>
  <c r="NY63" i="128"/>
  <c r="NQ63" i="128"/>
  <c r="NI63" i="128"/>
  <c r="NA63" i="128"/>
  <c r="MS63" i="128"/>
  <c r="MK63" i="128"/>
  <c r="MC63" i="128"/>
  <c r="LU63" i="128"/>
  <c r="LM63" i="128"/>
  <c r="LE63" i="128"/>
  <c r="KW63" i="128"/>
  <c r="KO63" i="128"/>
  <c r="KG63" i="128"/>
  <c r="JY63" i="128"/>
  <c r="JQ63" i="128"/>
  <c r="JI63" i="128"/>
  <c r="JA63" i="128"/>
  <c r="IS63" i="128"/>
  <c r="IK63" i="128"/>
  <c r="IC63" i="128"/>
  <c r="HU63" i="128"/>
  <c r="HM63" i="128"/>
  <c r="HE63" i="128"/>
  <c r="GW63" i="128"/>
  <c r="GO63" i="128"/>
  <c r="GG63" i="128"/>
  <c r="FY63" i="128"/>
  <c r="FQ63" i="128"/>
  <c r="FI63" i="128"/>
  <c r="FA63" i="128"/>
  <c r="ES63" i="128"/>
  <c r="EK63" i="128"/>
  <c r="EC63" i="128"/>
  <c r="DU63" i="128"/>
  <c r="DM63" i="128"/>
  <c r="DE63" i="128"/>
  <c r="CW63" i="128"/>
  <c r="CO63" i="128"/>
  <c r="CG63" i="128"/>
  <c r="BY63" i="128"/>
  <c r="BZ63" i="128" s="1"/>
  <c r="BQ63" i="128"/>
  <c r="BI63" i="128"/>
  <c r="BA63" i="128"/>
  <c r="AS63" i="128"/>
  <c r="AK63" i="128"/>
  <c r="AC63" i="128"/>
  <c r="U63" i="128"/>
  <c r="OW62" i="128"/>
  <c r="OX62" i="128" s="1"/>
  <c r="OO62" i="128"/>
  <c r="OG62" i="128"/>
  <c r="NY62" i="128"/>
  <c r="NQ62" i="128"/>
  <c r="NI62" i="128"/>
  <c r="NA62" i="128"/>
  <c r="MS62" i="128"/>
  <c r="MK62" i="128"/>
  <c r="MC62" i="128"/>
  <c r="LU62" i="128"/>
  <c r="LM62" i="128"/>
  <c r="LE62" i="128"/>
  <c r="KW62" i="128"/>
  <c r="KO62" i="128"/>
  <c r="KG62" i="128"/>
  <c r="JY62" i="128"/>
  <c r="JQ62" i="128"/>
  <c r="JI62" i="128"/>
  <c r="JA62" i="128"/>
  <c r="IS62" i="128"/>
  <c r="IK62" i="128"/>
  <c r="IC62" i="128"/>
  <c r="HU62" i="128"/>
  <c r="HM62" i="128"/>
  <c r="HE62" i="128"/>
  <c r="GW62" i="128"/>
  <c r="GO62" i="128"/>
  <c r="GG62" i="128"/>
  <c r="FY62" i="128"/>
  <c r="FQ62" i="128"/>
  <c r="FI62" i="128"/>
  <c r="FA62" i="128"/>
  <c r="ES62" i="128"/>
  <c r="EK62" i="128"/>
  <c r="EC62" i="128"/>
  <c r="DU62" i="128"/>
  <c r="DM62" i="128"/>
  <c r="DE62" i="128"/>
  <c r="CW62" i="128"/>
  <c r="CO62" i="128"/>
  <c r="CP62" i="128" s="1"/>
  <c r="CG62" i="128"/>
  <c r="EQ89" i="128"/>
  <c r="DK89" i="128"/>
  <c r="CM89" i="128"/>
  <c r="BW89" i="128"/>
  <c r="BG89" i="128"/>
  <c r="AQ89" i="128"/>
  <c r="AA89" i="128"/>
  <c r="OU88" i="128"/>
  <c r="OM88" i="128"/>
  <c r="OE88" i="128"/>
  <c r="NW88" i="128"/>
  <c r="NO88" i="128"/>
  <c r="NG88" i="128"/>
  <c r="MY88" i="128"/>
  <c r="MQ88" i="128"/>
  <c r="MI88" i="128"/>
  <c r="MA88" i="128"/>
  <c r="LS88" i="128"/>
  <c r="LK88" i="128"/>
  <c r="LC88" i="128"/>
  <c r="KU88" i="128"/>
  <c r="KM88" i="128"/>
  <c r="KE88" i="128"/>
  <c r="JW88" i="128"/>
  <c r="JO88" i="128"/>
  <c r="JG88" i="128"/>
  <c r="IY88" i="128"/>
  <c r="IQ88" i="128"/>
  <c r="II88" i="128"/>
  <c r="IA88" i="128"/>
  <c r="HS88" i="128"/>
  <c r="HK88" i="128"/>
  <c r="HC88" i="128"/>
  <c r="GU88" i="128"/>
  <c r="GM88" i="128"/>
  <c r="GE88" i="128"/>
  <c r="FW88" i="128"/>
  <c r="FO88" i="128"/>
  <c r="FG88" i="128"/>
  <c r="EY88" i="128"/>
  <c r="EQ88" i="128"/>
  <c r="EI88" i="128"/>
  <c r="EA88" i="128"/>
  <c r="DS88" i="128"/>
  <c r="DK88" i="128"/>
  <c r="DC88" i="128"/>
  <c r="CU88" i="128"/>
  <c r="CM88" i="128"/>
  <c r="CE88" i="128"/>
  <c r="BW88" i="128"/>
  <c r="BO88" i="128"/>
  <c r="BG88" i="128"/>
  <c r="AY88" i="128"/>
  <c r="AQ88" i="128"/>
  <c r="AI88" i="128"/>
  <c r="AA88" i="128"/>
  <c r="S88" i="128"/>
  <c r="OU87" i="128"/>
  <c r="OM87" i="128"/>
  <c r="OE87" i="128"/>
  <c r="NW87" i="128"/>
  <c r="NO87" i="128"/>
  <c r="NG87" i="128"/>
  <c r="MY87" i="128"/>
  <c r="MQ87" i="128"/>
  <c r="MI87" i="128"/>
  <c r="MA87" i="128"/>
  <c r="LS87" i="128"/>
  <c r="LK87" i="128"/>
  <c r="LC87" i="128"/>
  <c r="KU87" i="128"/>
  <c r="KM87" i="128"/>
  <c r="KE87" i="128"/>
  <c r="JW87" i="128"/>
  <c r="JO87" i="128"/>
  <c r="JG87" i="128"/>
  <c r="IY87" i="128"/>
  <c r="IQ87" i="128"/>
  <c r="II87" i="128"/>
  <c r="IA87" i="128"/>
  <c r="HS87" i="128"/>
  <c r="HK87" i="128"/>
  <c r="HC87" i="128"/>
  <c r="GU87" i="128"/>
  <c r="GM87" i="128"/>
  <c r="GE87" i="128"/>
  <c r="FW87" i="128"/>
  <c r="FO87" i="128"/>
  <c r="FG87" i="128"/>
  <c r="EY87" i="128"/>
  <c r="EQ87" i="128"/>
  <c r="EI87" i="128"/>
  <c r="EA87" i="128"/>
  <c r="DS87" i="128"/>
  <c r="DK87" i="128"/>
  <c r="DC87" i="128"/>
  <c r="CU87" i="128"/>
  <c r="CM87" i="128"/>
  <c r="CE87" i="128"/>
  <c r="BW87" i="128"/>
  <c r="BO87" i="128"/>
  <c r="BG87" i="128"/>
  <c r="AY87" i="128"/>
  <c r="AQ87" i="128"/>
  <c r="AI87" i="128"/>
  <c r="AA87" i="128"/>
  <c r="S87" i="128"/>
  <c r="OU86" i="128"/>
  <c r="OM86" i="128"/>
  <c r="OE86" i="128"/>
  <c r="NW86" i="128"/>
  <c r="NO86" i="128"/>
  <c r="NG86" i="128"/>
  <c r="MY86" i="128"/>
  <c r="MQ86" i="128"/>
  <c r="MI86" i="128"/>
  <c r="MA86" i="128"/>
  <c r="LS86" i="128"/>
  <c r="LK86" i="128"/>
  <c r="LC86" i="128"/>
  <c r="KU86" i="128"/>
  <c r="KM86" i="128"/>
  <c r="KE86" i="128"/>
  <c r="JW86" i="128"/>
  <c r="JO86" i="128"/>
  <c r="JG86" i="128"/>
  <c r="IY86" i="128"/>
  <c r="IQ86" i="128"/>
  <c r="II86" i="128"/>
  <c r="IA86" i="128"/>
  <c r="HS86" i="128"/>
  <c r="HK86" i="128"/>
  <c r="HC86" i="128"/>
  <c r="GU86" i="128"/>
  <c r="GM86" i="128"/>
  <c r="GE86" i="128"/>
  <c r="FW86" i="128"/>
  <c r="FO86" i="128"/>
  <c r="FG86" i="128"/>
  <c r="EY86" i="128"/>
  <c r="EQ86" i="128"/>
  <c r="EI86" i="128"/>
  <c r="EA86" i="128"/>
  <c r="DS86" i="128"/>
  <c r="DK86" i="128"/>
  <c r="DC86" i="128"/>
  <c r="CU86" i="128"/>
  <c r="CM86" i="128"/>
  <c r="CE86" i="128"/>
  <c r="BW86" i="128"/>
  <c r="BO86" i="128"/>
  <c r="BG86" i="128"/>
  <c r="AY86" i="128"/>
  <c r="AQ86" i="128"/>
  <c r="AI86" i="128"/>
  <c r="AA86" i="128"/>
  <c r="S86" i="128"/>
  <c r="OU85" i="128"/>
  <c r="OM85" i="128"/>
  <c r="OE85" i="128"/>
  <c r="NW85" i="128"/>
  <c r="NO85" i="128"/>
  <c r="NG85" i="128"/>
  <c r="MY85" i="128"/>
  <c r="MQ85" i="128"/>
  <c r="MI85" i="128"/>
  <c r="MA85" i="128"/>
  <c r="LS85" i="128"/>
  <c r="LK85" i="128"/>
  <c r="LC85" i="128"/>
  <c r="KU85" i="128"/>
  <c r="KM85" i="128"/>
  <c r="KE85" i="128"/>
  <c r="JW85" i="128"/>
  <c r="JO85" i="128"/>
  <c r="JG85" i="128"/>
  <c r="IY85" i="128"/>
  <c r="IQ85" i="128"/>
  <c r="II85" i="128"/>
  <c r="IA85" i="128"/>
  <c r="HS85" i="128"/>
  <c r="HK85" i="128"/>
  <c r="HC85" i="128"/>
  <c r="GU85" i="128"/>
  <c r="GM85" i="128"/>
  <c r="GE85" i="128"/>
  <c r="FW85" i="128"/>
  <c r="FO85" i="128"/>
  <c r="FG85" i="128"/>
  <c r="EY85" i="128"/>
  <c r="EQ85" i="128"/>
  <c r="EI85" i="128"/>
  <c r="EA85" i="128"/>
  <c r="DS85" i="128"/>
  <c r="DK85" i="128"/>
  <c r="DC85" i="128"/>
  <c r="CU85" i="128"/>
  <c r="CM85" i="128"/>
  <c r="CE85" i="128"/>
  <c r="BW85" i="128"/>
  <c r="BO85" i="128"/>
  <c r="BG85" i="128"/>
  <c r="AY85" i="128"/>
  <c r="AQ85" i="128"/>
  <c r="AI85" i="128"/>
  <c r="AA85" i="128"/>
  <c r="S85" i="128"/>
  <c r="OU84" i="128"/>
  <c r="OM84" i="128"/>
  <c r="OE84" i="128"/>
  <c r="NW84" i="128"/>
  <c r="NO84" i="128"/>
  <c r="NG84" i="128"/>
  <c r="MY84" i="128"/>
  <c r="MQ84" i="128"/>
  <c r="MI84" i="128"/>
  <c r="MA84" i="128"/>
  <c r="LS84" i="128"/>
  <c r="LK84" i="128"/>
  <c r="LC84" i="128"/>
  <c r="KU84" i="128"/>
  <c r="KM84" i="128"/>
  <c r="KE84" i="128"/>
  <c r="JW84" i="128"/>
  <c r="JO84" i="128"/>
  <c r="JG84" i="128"/>
  <c r="IY84" i="128"/>
  <c r="IQ84" i="128"/>
  <c r="II84" i="128"/>
  <c r="IA84" i="128"/>
  <c r="HS84" i="128"/>
  <c r="HK84" i="128"/>
  <c r="HC84" i="128"/>
  <c r="GU84" i="128"/>
  <c r="GM84" i="128"/>
  <c r="GE84" i="128"/>
  <c r="FW84" i="128"/>
  <c r="FO84" i="128"/>
  <c r="FG84" i="128"/>
  <c r="EY84" i="128"/>
  <c r="EQ84" i="128"/>
  <c r="EI84" i="128"/>
  <c r="EA84" i="128"/>
  <c r="DS84" i="128"/>
  <c r="DK84" i="128"/>
  <c r="DC84" i="128"/>
  <c r="CU84" i="128"/>
  <c r="CM84" i="128"/>
  <c r="CE84" i="128"/>
  <c r="BW84" i="128"/>
  <c r="BO84" i="128"/>
  <c r="BG84" i="128"/>
  <c r="AY84" i="128"/>
  <c r="AQ84" i="128"/>
  <c r="AI84" i="128"/>
  <c r="AA84" i="128"/>
  <c r="S84" i="128"/>
  <c r="OU83" i="128"/>
  <c r="OM83" i="128"/>
  <c r="OE83" i="128"/>
  <c r="NW83" i="128"/>
  <c r="NO83" i="128"/>
  <c r="NG83" i="128"/>
  <c r="MY83" i="128"/>
  <c r="MQ83" i="128"/>
  <c r="MI83" i="128"/>
  <c r="MA83" i="128"/>
  <c r="LS83" i="128"/>
  <c r="LK83" i="128"/>
  <c r="LC83" i="128"/>
  <c r="KU83" i="128"/>
  <c r="KM83" i="128"/>
  <c r="KE83" i="128"/>
  <c r="JW83" i="128"/>
  <c r="JO83" i="128"/>
  <c r="JG83" i="128"/>
  <c r="IY83" i="128"/>
  <c r="IQ83" i="128"/>
  <c r="II83" i="128"/>
  <c r="IA83" i="128"/>
  <c r="HS83" i="128"/>
  <c r="HK83" i="128"/>
  <c r="HC83" i="128"/>
  <c r="GU83" i="128"/>
  <c r="GM83" i="128"/>
  <c r="GE83" i="128"/>
  <c r="FW83" i="128"/>
  <c r="FO83" i="128"/>
  <c r="FG83" i="128"/>
  <c r="EY83" i="128"/>
  <c r="EQ83" i="128"/>
  <c r="EI83" i="128"/>
  <c r="EA83" i="128"/>
  <c r="DS83" i="128"/>
  <c r="DK83" i="128"/>
  <c r="DC83" i="128"/>
  <c r="CU83" i="128"/>
  <c r="CM83" i="128"/>
  <c r="CE83" i="128"/>
  <c r="BW83" i="128"/>
  <c r="BO83" i="128"/>
  <c r="BG83" i="128"/>
  <c r="AY83" i="128"/>
  <c r="AQ83" i="128"/>
  <c r="AI83" i="128"/>
  <c r="AA83" i="128"/>
  <c r="S83" i="128"/>
  <c r="OU82" i="128"/>
  <c r="OM82" i="128"/>
  <c r="OE82" i="128"/>
  <c r="NW82" i="128"/>
  <c r="NO82" i="128"/>
  <c r="NG82" i="128"/>
  <c r="MY82" i="128"/>
  <c r="MQ82" i="128"/>
  <c r="MI82" i="128"/>
  <c r="MA82" i="128"/>
  <c r="LS82" i="128"/>
  <c r="LK82" i="128"/>
  <c r="LC82" i="128"/>
  <c r="KU82" i="128"/>
  <c r="KM82" i="128"/>
  <c r="KE82" i="128"/>
  <c r="JW82" i="128"/>
  <c r="JO82" i="128"/>
  <c r="JG82" i="128"/>
  <c r="IY82" i="128"/>
  <c r="IQ82" i="128"/>
  <c r="II82" i="128"/>
  <c r="IA82" i="128"/>
  <c r="HS82" i="128"/>
  <c r="HK82" i="128"/>
  <c r="HC82" i="128"/>
  <c r="GU82" i="128"/>
  <c r="GM82" i="128"/>
  <c r="GE82" i="128"/>
  <c r="FW82" i="128"/>
  <c r="FO82" i="128"/>
  <c r="FG82" i="128"/>
  <c r="EY82" i="128"/>
  <c r="EQ82" i="128"/>
  <c r="EI82" i="128"/>
  <c r="EA82" i="128"/>
  <c r="DS82" i="128"/>
  <c r="DK82" i="128"/>
  <c r="DC82" i="128"/>
  <c r="CU82" i="128"/>
  <c r="CM82" i="128"/>
  <c r="CE82" i="128"/>
  <c r="BW82" i="128"/>
  <c r="BO82" i="128"/>
  <c r="BG82" i="128"/>
  <c r="AY82" i="128"/>
  <c r="AQ82" i="128"/>
  <c r="AI82" i="128"/>
  <c r="AA82" i="128"/>
  <c r="S82" i="128"/>
  <c r="OU81" i="128"/>
  <c r="OM81" i="128"/>
  <c r="OE81" i="128"/>
  <c r="NW81" i="128"/>
  <c r="NO81" i="128"/>
  <c r="NG81" i="128"/>
  <c r="MY81" i="128"/>
  <c r="MQ81" i="128"/>
  <c r="MI81" i="128"/>
  <c r="MA81" i="128"/>
  <c r="LS81" i="128"/>
  <c r="LK81" i="128"/>
  <c r="LC81" i="128"/>
  <c r="KU81" i="128"/>
  <c r="KM81" i="128"/>
  <c r="KE81" i="128"/>
  <c r="JW81" i="128"/>
  <c r="JO81" i="128"/>
  <c r="JG81" i="128"/>
  <c r="IY81" i="128"/>
  <c r="IQ81" i="128"/>
  <c r="II81" i="128"/>
  <c r="IA81" i="128"/>
  <c r="HS81" i="128"/>
  <c r="HK81" i="128"/>
  <c r="HC81" i="128"/>
  <c r="GU81" i="128"/>
  <c r="GM81" i="128"/>
  <c r="GE81" i="128"/>
  <c r="FW81" i="128"/>
  <c r="FO81" i="128"/>
  <c r="FG81" i="128"/>
  <c r="EY81" i="128"/>
  <c r="EQ81" i="128"/>
  <c r="EI81" i="128"/>
  <c r="EA81" i="128"/>
  <c r="DS81" i="128"/>
  <c r="DK81" i="128"/>
  <c r="DC81" i="128"/>
  <c r="CU81" i="128"/>
  <c r="CM81" i="128"/>
  <c r="CE81" i="128"/>
  <c r="BW81" i="128"/>
  <c r="BO81" i="128"/>
  <c r="BG81" i="128"/>
  <c r="AY81" i="128"/>
  <c r="AQ81" i="128"/>
  <c r="AI81" i="128"/>
  <c r="AA81" i="128"/>
  <c r="S81" i="128"/>
  <c r="OU80" i="128"/>
  <c r="OM80" i="128"/>
  <c r="OE80" i="128"/>
  <c r="NW80" i="128"/>
  <c r="NO80" i="128"/>
  <c r="NG80" i="128"/>
  <c r="MY80" i="128"/>
  <c r="MQ80" i="128"/>
  <c r="MI80" i="128"/>
  <c r="MA80" i="128"/>
  <c r="LS80" i="128"/>
  <c r="LK80" i="128"/>
  <c r="LC80" i="128"/>
  <c r="KU80" i="128"/>
  <c r="KM80" i="128"/>
  <c r="KE80" i="128"/>
  <c r="JW80" i="128"/>
  <c r="JO80" i="128"/>
  <c r="JG80" i="128"/>
  <c r="IY80" i="128"/>
  <c r="IQ80" i="128"/>
  <c r="II80" i="128"/>
  <c r="IA80" i="128"/>
  <c r="HS80" i="128"/>
  <c r="HK80" i="128"/>
  <c r="HC80" i="128"/>
  <c r="GU80" i="128"/>
  <c r="GM80" i="128"/>
  <c r="GE80" i="128"/>
  <c r="FW80" i="128"/>
  <c r="FO80" i="128"/>
  <c r="FG80" i="128"/>
  <c r="FH80" i="128" s="1"/>
  <c r="EY80" i="128"/>
  <c r="EQ80" i="128"/>
  <c r="EI80" i="128"/>
  <c r="EA80" i="128"/>
  <c r="DS80" i="128"/>
  <c r="DK80" i="128"/>
  <c r="DC80" i="128"/>
  <c r="CU80" i="128"/>
  <c r="CM80" i="128"/>
  <c r="CE80" i="128"/>
  <c r="BW80" i="128"/>
  <c r="BO80" i="128"/>
  <c r="BG80" i="128"/>
  <c r="AY80" i="128"/>
  <c r="AQ80" i="128"/>
  <c r="AI80" i="128"/>
  <c r="AA80" i="128"/>
  <c r="S80" i="128"/>
  <c r="OU79" i="128"/>
  <c r="OM79" i="128"/>
  <c r="OE79" i="128"/>
  <c r="NW79" i="128"/>
  <c r="NO79" i="128"/>
  <c r="NG79" i="128"/>
  <c r="MY79" i="128"/>
  <c r="MQ79" i="128"/>
  <c r="MI79" i="128"/>
  <c r="MA79" i="128"/>
  <c r="LS79" i="128"/>
  <c r="LK79" i="128"/>
  <c r="LC79" i="128"/>
  <c r="KU79" i="128"/>
  <c r="KM79" i="128"/>
  <c r="KE79" i="128"/>
  <c r="JW79" i="128"/>
  <c r="JO79" i="128"/>
  <c r="JG79" i="128"/>
  <c r="IY79" i="128"/>
  <c r="IQ79" i="128"/>
  <c r="II79" i="128"/>
  <c r="IA79" i="128"/>
  <c r="HS79" i="128"/>
  <c r="HK79" i="128"/>
  <c r="HC79" i="128"/>
  <c r="GU79" i="128"/>
  <c r="GM79" i="128"/>
  <c r="GE79" i="128"/>
  <c r="FW79" i="128"/>
  <c r="FO79" i="128"/>
  <c r="FG79" i="128"/>
  <c r="EY79" i="128"/>
  <c r="EQ79" i="128"/>
  <c r="EI79" i="128"/>
  <c r="EA79" i="128"/>
  <c r="DS79" i="128"/>
  <c r="DK79" i="128"/>
  <c r="DC79" i="128"/>
  <c r="CU79" i="128"/>
  <c r="CM79" i="128"/>
  <c r="CE79" i="128"/>
  <c r="BW79" i="128"/>
  <c r="BO79" i="128"/>
  <c r="BG79" i="128"/>
  <c r="AY79" i="128"/>
  <c r="AQ79" i="128"/>
  <c r="AI79" i="128"/>
  <c r="AA79" i="128"/>
  <c r="S79" i="128"/>
  <c r="OU78" i="128"/>
  <c r="OM78" i="128"/>
  <c r="OE78" i="128"/>
  <c r="NW78" i="128"/>
  <c r="NO78" i="128"/>
  <c r="NG78" i="128"/>
  <c r="MY78" i="128"/>
  <c r="MQ78" i="128"/>
  <c r="MI78" i="128"/>
  <c r="MA78" i="128"/>
  <c r="LS78" i="128"/>
  <c r="LK78" i="128"/>
  <c r="LC78" i="128"/>
  <c r="KU78" i="128"/>
  <c r="KM78" i="128"/>
  <c r="KE78" i="128"/>
  <c r="JW78" i="128"/>
  <c r="JO78" i="128"/>
  <c r="JG78" i="128"/>
  <c r="IY78" i="128"/>
  <c r="IQ78" i="128"/>
  <c r="II78" i="128"/>
  <c r="IA78" i="128"/>
  <c r="HS78" i="128"/>
  <c r="HK78" i="128"/>
  <c r="HC78" i="128"/>
  <c r="GU78" i="128"/>
  <c r="GM78" i="128"/>
  <c r="GE78" i="128"/>
  <c r="FW78" i="128"/>
  <c r="FO78" i="128"/>
  <c r="FG78" i="128"/>
  <c r="EY78" i="128"/>
  <c r="EQ78" i="128"/>
  <c r="EI78" i="128"/>
  <c r="EA78" i="128"/>
  <c r="DS78" i="128"/>
  <c r="DK78" i="128"/>
  <c r="DC78" i="128"/>
  <c r="CU78" i="128"/>
  <c r="CM78" i="128"/>
  <c r="CE78" i="128"/>
  <c r="BW78" i="128"/>
  <c r="BO78" i="128"/>
  <c r="BG78" i="128"/>
  <c r="AY78" i="128"/>
  <c r="AQ78" i="128"/>
  <c r="AI78" i="128"/>
  <c r="AA78" i="128"/>
  <c r="S78" i="128"/>
  <c r="OU77" i="128"/>
  <c r="OM77" i="128"/>
  <c r="OE77" i="128"/>
  <c r="NW77" i="128"/>
  <c r="NO77" i="128"/>
  <c r="NG77" i="128"/>
  <c r="MY77" i="128"/>
  <c r="MQ77" i="128"/>
  <c r="MI77" i="128"/>
  <c r="MA77" i="128"/>
  <c r="MB77" i="128" s="1"/>
  <c r="LS77" i="128"/>
  <c r="LK77" i="128"/>
  <c r="LC77" i="128"/>
  <c r="KU77" i="128"/>
  <c r="KM77" i="128"/>
  <c r="KE77" i="128"/>
  <c r="JW77" i="128"/>
  <c r="JO77" i="128"/>
  <c r="JG77" i="128"/>
  <c r="IY77" i="128"/>
  <c r="IQ77" i="128"/>
  <c r="II77" i="128"/>
  <c r="IA77" i="128"/>
  <c r="HS77" i="128"/>
  <c r="HK77" i="128"/>
  <c r="HC77" i="128"/>
  <c r="HD77" i="128" s="1"/>
  <c r="GU77" i="128"/>
  <c r="GM77" i="128"/>
  <c r="GE77" i="128"/>
  <c r="FW77" i="128"/>
  <c r="FO77" i="128"/>
  <c r="FG77" i="128"/>
  <c r="EY77" i="128"/>
  <c r="EQ77" i="128"/>
  <c r="EI77" i="128"/>
  <c r="EA77" i="128"/>
  <c r="DS77" i="128"/>
  <c r="DK77" i="128"/>
  <c r="DC77" i="128"/>
  <c r="CU77" i="128"/>
  <c r="CM77" i="128"/>
  <c r="CE77" i="128"/>
  <c r="CF77" i="128" s="1"/>
  <c r="BW77" i="128"/>
  <c r="BO77" i="128"/>
  <c r="BG77" i="128"/>
  <c r="AY77" i="128"/>
  <c r="AQ77" i="128"/>
  <c r="AI77" i="128"/>
  <c r="AA77" i="128"/>
  <c r="S77" i="128"/>
  <c r="OU76" i="128"/>
  <c r="OM76" i="128"/>
  <c r="OE76" i="128"/>
  <c r="NW76" i="128"/>
  <c r="NO76" i="128"/>
  <c r="NG76" i="128"/>
  <c r="MY76" i="128"/>
  <c r="MQ76" i="128"/>
  <c r="MI76" i="128"/>
  <c r="MA76" i="128"/>
  <c r="LS76" i="128"/>
  <c r="LK76" i="128"/>
  <c r="LC76" i="128"/>
  <c r="KU76" i="128"/>
  <c r="KM76" i="128"/>
  <c r="KE76" i="128"/>
  <c r="KF76" i="128" s="1"/>
  <c r="JW76" i="128"/>
  <c r="JO76" i="128"/>
  <c r="JG76" i="128"/>
  <c r="IY76" i="128"/>
  <c r="IQ76" i="128"/>
  <c r="II76" i="128"/>
  <c r="IA76" i="128"/>
  <c r="HS76" i="128"/>
  <c r="HK76" i="128"/>
  <c r="HC76" i="128"/>
  <c r="GU76" i="128"/>
  <c r="GM76" i="128"/>
  <c r="GE76" i="128"/>
  <c r="FW76" i="128"/>
  <c r="FO76" i="128"/>
  <c r="FG76" i="128"/>
  <c r="EY76" i="128"/>
  <c r="EQ76" i="128"/>
  <c r="EI76" i="128"/>
  <c r="EA76" i="128"/>
  <c r="DS76" i="128"/>
  <c r="DK76" i="128"/>
  <c r="DC76" i="128"/>
  <c r="CU76" i="128"/>
  <c r="CM76" i="128"/>
  <c r="CE76" i="128"/>
  <c r="BW76" i="128"/>
  <c r="BO76" i="128"/>
  <c r="BG76" i="128"/>
  <c r="AY76" i="128"/>
  <c r="AQ76" i="128"/>
  <c r="AI76" i="128"/>
  <c r="AA76" i="128"/>
  <c r="S76" i="128"/>
  <c r="OU75" i="128"/>
  <c r="OM75" i="128"/>
  <c r="OE75" i="128"/>
  <c r="NW75" i="128"/>
  <c r="NO75" i="128"/>
  <c r="NG75" i="128"/>
  <c r="MY75" i="128"/>
  <c r="MQ75" i="128"/>
  <c r="MI75" i="128"/>
  <c r="MA75" i="128"/>
  <c r="LS75" i="128"/>
  <c r="LK75" i="128"/>
  <c r="LC75" i="128"/>
  <c r="KU75" i="128"/>
  <c r="KM75" i="128"/>
  <c r="KE75" i="128"/>
  <c r="JW75" i="128"/>
  <c r="JO75" i="128"/>
  <c r="JG75" i="128"/>
  <c r="IY75" i="128"/>
  <c r="IQ75" i="128"/>
  <c r="II75" i="128"/>
  <c r="IA75" i="128"/>
  <c r="HS75" i="128"/>
  <c r="HK75" i="128"/>
  <c r="HC75" i="128"/>
  <c r="GU75" i="128"/>
  <c r="GM75" i="128"/>
  <c r="GE75" i="128"/>
  <c r="FW75" i="128"/>
  <c r="FO75" i="128"/>
  <c r="FG75" i="128"/>
  <c r="EY75" i="128"/>
  <c r="EQ75" i="128"/>
  <c r="EI75" i="128"/>
  <c r="EA75" i="128"/>
  <c r="DS75" i="128"/>
  <c r="DK75" i="128"/>
  <c r="DC75" i="128"/>
  <c r="CU75" i="128"/>
  <c r="CM75" i="128"/>
  <c r="CE75" i="128"/>
  <c r="BW75" i="128"/>
  <c r="BO75" i="128"/>
  <c r="BG75" i="128"/>
  <c r="AY75" i="128"/>
  <c r="AQ75" i="128"/>
  <c r="AI75" i="128"/>
  <c r="AA75" i="128"/>
  <c r="S75" i="128"/>
  <c r="OU74" i="128"/>
  <c r="OM74" i="128"/>
  <c r="OE74" i="128"/>
  <c r="NW74" i="128"/>
  <c r="NO74" i="128"/>
  <c r="NG74" i="128"/>
  <c r="MY74" i="128"/>
  <c r="MQ74" i="128"/>
  <c r="MI74" i="128"/>
  <c r="MA74" i="128"/>
  <c r="LS74" i="128"/>
  <c r="LK74" i="128"/>
  <c r="LC74" i="128"/>
  <c r="KU74" i="128"/>
  <c r="KM74" i="128"/>
  <c r="KE74" i="128"/>
  <c r="JW74" i="128"/>
  <c r="JO74" i="128"/>
  <c r="JG74" i="128"/>
  <c r="IY74" i="128"/>
  <c r="IQ74" i="128"/>
  <c r="II74" i="128"/>
  <c r="IA74" i="128"/>
  <c r="HS74" i="128"/>
  <c r="HK74" i="128"/>
  <c r="HC74" i="128"/>
  <c r="GU74" i="128"/>
  <c r="GM74" i="128"/>
  <c r="GE74" i="128"/>
  <c r="FW74" i="128"/>
  <c r="FO74" i="128"/>
  <c r="FG74" i="128"/>
  <c r="EY74" i="128"/>
  <c r="EQ74" i="128"/>
  <c r="EI74" i="128"/>
  <c r="EA74" i="128"/>
  <c r="DS74" i="128"/>
  <c r="DK74" i="128"/>
  <c r="DC74" i="128"/>
  <c r="CU74" i="128"/>
  <c r="CM74" i="128"/>
  <c r="CE74" i="128"/>
  <c r="BW74" i="128"/>
  <c r="BO74" i="128"/>
  <c r="BG74" i="128"/>
  <c r="AY74" i="128"/>
  <c r="AQ74" i="128"/>
  <c r="AI74" i="128"/>
  <c r="AA74" i="128"/>
  <c r="S74" i="128"/>
  <c r="OU73" i="128"/>
  <c r="OM73" i="128"/>
  <c r="OE73" i="128"/>
  <c r="NW73" i="128"/>
  <c r="NO73" i="128"/>
  <c r="NG73" i="128"/>
  <c r="MY73" i="128"/>
  <c r="MQ73" i="128"/>
  <c r="MI73" i="128"/>
  <c r="MA73" i="128"/>
  <c r="LS73" i="128"/>
  <c r="LK73" i="128"/>
  <c r="LC73" i="128"/>
  <c r="KU73" i="128"/>
  <c r="KM73" i="128"/>
  <c r="KE73" i="128"/>
  <c r="JW73" i="128"/>
  <c r="JO73" i="128"/>
  <c r="JG73" i="128"/>
  <c r="IY73" i="128"/>
  <c r="IQ73" i="128"/>
  <c r="II73" i="128"/>
  <c r="IA73" i="128"/>
  <c r="HS73" i="128"/>
  <c r="HK73" i="128"/>
  <c r="HC73" i="128"/>
  <c r="GU73" i="128"/>
  <c r="GM73" i="128"/>
  <c r="GE73" i="128"/>
  <c r="FW73" i="128"/>
  <c r="FO73" i="128"/>
  <c r="FG73" i="128"/>
  <c r="EY73" i="128"/>
  <c r="EQ73" i="128"/>
  <c r="EI73" i="128"/>
  <c r="EA73" i="128"/>
  <c r="DS73" i="128"/>
  <c r="DK73" i="128"/>
  <c r="DC73" i="128"/>
  <c r="CU73" i="128"/>
  <c r="CM73" i="128"/>
  <c r="CE73" i="128"/>
  <c r="BW73" i="128"/>
  <c r="BO73" i="128"/>
  <c r="BG73" i="128"/>
  <c r="AY73" i="128"/>
  <c r="AQ73" i="128"/>
  <c r="AI73" i="128"/>
  <c r="AA73" i="128"/>
  <c r="S73" i="128"/>
  <c r="OU72" i="128"/>
  <c r="OM72" i="128"/>
  <c r="OE72" i="128"/>
  <c r="NW72" i="128"/>
  <c r="NO72" i="128"/>
  <c r="NG72" i="128"/>
  <c r="MY72" i="128"/>
  <c r="MQ72" i="128"/>
  <c r="MI72" i="128"/>
  <c r="MA72" i="128"/>
  <c r="LS72" i="128"/>
  <c r="LK72" i="128"/>
  <c r="LC72" i="128"/>
  <c r="KU72" i="128"/>
  <c r="KM72" i="128"/>
  <c r="KE72" i="128"/>
  <c r="JW72" i="128"/>
  <c r="JO72" i="128"/>
  <c r="JG72" i="128"/>
  <c r="IY72" i="128"/>
  <c r="IQ72" i="128"/>
  <c r="II72" i="128"/>
  <c r="IA72" i="128"/>
  <c r="HS72" i="128"/>
  <c r="HK72" i="128"/>
  <c r="HC72" i="128"/>
  <c r="GU72" i="128"/>
  <c r="GM72" i="128"/>
  <c r="GE72" i="128"/>
  <c r="FW72" i="128"/>
  <c r="FO72" i="128"/>
  <c r="FG72" i="128"/>
  <c r="FH72" i="128" s="1"/>
  <c r="EY72" i="128"/>
  <c r="EQ72" i="128"/>
  <c r="EI72" i="128"/>
  <c r="EA72" i="128"/>
  <c r="DS72" i="128"/>
  <c r="DK72" i="128"/>
  <c r="DC72" i="128"/>
  <c r="CU72" i="128"/>
  <c r="CM72" i="128"/>
  <c r="CE72" i="128"/>
  <c r="BW72" i="128"/>
  <c r="BO72" i="128"/>
  <c r="BG72" i="128"/>
  <c r="AY72" i="128"/>
  <c r="AQ72" i="128"/>
  <c r="AI72" i="128"/>
  <c r="AJ72" i="128" s="1"/>
  <c r="AA72" i="128"/>
  <c r="S72" i="128"/>
  <c r="OU71" i="128"/>
  <c r="OM71" i="128"/>
  <c r="OE71" i="128"/>
  <c r="NW71" i="128"/>
  <c r="NO71" i="128"/>
  <c r="NG71" i="128"/>
  <c r="MY71" i="128"/>
  <c r="MQ71" i="128"/>
  <c r="MI71" i="128"/>
  <c r="MA71" i="128"/>
  <c r="LS71" i="128"/>
  <c r="LK71" i="128"/>
  <c r="LC71" i="128"/>
  <c r="KU71" i="128"/>
  <c r="KM71" i="128"/>
  <c r="KE71" i="128"/>
  <c r="JW71" i="128"/>
  <c r="JO71" i="128"/>
  <c r="JG71" i="128"/>
  <c r="IY71" i="128"/>
  <c r="IQ71" i="128"/>
  <c r="II71" i="128"/>
  <c r="IA71" i="128"/>
  <c r="HS71" i="128"/>
  <c r="HK71" i="128"/>
  <c r="HC71" i="128"/>
  <c r="GU71" i="128"/>
  <c r="GM71" i="128"/>
  <c r="GE71" i="128"/>
  <c r="FW71" i="128"/>
  <c r="FO71" i="128"/>
  <c r="FG71" i="128"/>
  <c r="EY71" i="128"/>
  <c r="EQ71" i="128"/>
  <c r="EI71" i="128"/>
  <c r="EA71" i="128"/>
  <c r="DS71" i="128"/>
  <c r="DK71" i="128"/>
  <c r="DC71" i="128"/>
  <c r="CU71" i="128"/>
  <c r="CM71" i="128"/>
  <c r="CE71" i="128"/>
  <c r="BW71" i="128"/>
  <c r="BO71" i="128"/>
  <c r="BG71" i="128"/>
  <c r="AY71" i="128"/>
  <c r="AQ71" i="128"/>
  <c r="AI71" i="128"/>
  <c r="AA71" i="128"/>
  <c r="S71" i="128"/>
  <c r="OU70" i="128"/>
  <c r="OM70" i="128"/>
  <c r="OE70" i="128"/>
  <c r="NW70" i="128"/>
  <c r="NO70" i="128"/>
  <c r="NG70" i="128"/>
  <c r="MY70" i="128"/>
  <c r="MQ70" i="128"/>
  <c r="MI70" i="128"/>
  <c r="MA70" i="128"/>
  <c r="LS70" i="128"/>
  <c r="LK70" i="128"/>
  <c r="LC70" i="128"/>
  <c r="KU70" i="128"/>
  <c r="KM70" i="128"/>
  <c r="KE70" i="128"/>
  <c r="JW70" i="128"/>
  <c r="JO70" i="128"/>
  <c r="JG70" i="128"/>
  <c r="IY70" i="128"/>
  <c r="IQ70" i="128"/>
  <c r="II70" i="128"/>
  <c r="IA70" i="128"/>
  <c r="HS70" i="128"/>
  <c r="HK70" i="128"/>
  <c r="HC70" i="128"/>
  <c r="GU70" i="128"/>
  <c r="GM70" i="128"/>
  <c r="GE70" i="128"/>
  <c r="FW70" i="128"/>
  <c r="FO70" i="128"/>
  <c r="FG70" i="128"/>
  <c r="EY70" i="128"/>
  <c r="EQ70" i="128"/>
  <c r="EI70" i="128"/>
  <c r="EA70" i="128"/>
  <c r="DS70" i="128"/>
  <c r="DK70" i="128"/>
  <c r="DC70" i="128"/>
  <c r="CU70" i="128"/>
  <c r="CM70" i="128"/>
  <c r="CE70" i="128"/>
  <c r="BW70" i="128"/>
  <c r="BO70" i="128"/>
  <c r="BG70" i="128"/>
  <c r="AY70" i="128"/>
  <c r="AQ70" i="128"/>
  <c r="AI70" i="128"/>
  <c r="AA70" i="128"/>
  <c r="S70" i="128"/>
  <c r="OU69" i="128"/>
  <c r="OM69" i="128"/>
  <c r="OE69" i="128"/>
  <c r="NW69" i="128"/>
  <c r="NO69" i="128"/>
  <c r="NG69" i="128"/>
  <c r="MY69" i="128"/>
  <c r="MQ69" i="128"/>
  <c r="MI69" i="128"/>
  <c r="MA69" i="128"/>
  <c r="MB69" i="128" s="1"/>
  <c r="LS69" i="128"/>
  <c r="LK69" i="128"/>
  <c r="LC69" i="128"/>
  <c r="KU69" i="128"/>
  <c r="KM69" i="128"/>
  <c r="KE69" i="128"/>
  <c r="JW69" i="128"/>
  <c r="JO69" i="128"/>
  <c r="JG69" i="128"/>
  <c r="IY69" i="128"/>
  <c r="IQ69" i="128"/>
  <c r="II69" i="128"/>
  <c r="IA69" i="128"/>
  <c r="HS69" i="128"/>
  <c r="HK69" i="128"/>
  <c r="HC69" i="128"/>
  <c r="HD69" i="128" s="1"/>
  <c r="GU69" i="128"/>
  <c r="GM69" i="128"/>
  <c r="GE69" i="128"/>
  <c r="FW69" i="128"/>
  <c r="FO69" i="128"/>
  <c r="FG69" i="128"/>
  <c r="EY69" i="128"/>
  <c r="EQ69" i="128"/>
  <c r="EI69" i="128"/>
  <c r="EA69" i="128"/>
  <c r="DS69" i="128"/>
  <c r="DK69" i="128"/>
  <c r="DC69" i="128"/>
  <c r="CU69" i="128"/>
  <c r="CM69" i="128"/>
  <c r="CE69" i="128"/>
  <c r="BW69" i="128"/>
  <c r="BO69" i="128"/>
  <c r="BG69" i="128"/>
  <c r="AY69" i="128"/>
  <c r="AQ69" i="128"/>
  <c r="AI69" i="128"/>
  <c r="AA69" i="128"/>
  <c r="S69" i="128"/>
  <c r="OU68" i="128"/>
  <c r="OM68" i="128"/>
  <c r="OE68" i="128"/>
  <c r="NW68" i="128"/>
  <c r="NO68" i="128"/>
  <c r="NG68" i="128"/>
  <c r="MY68" i="128"/>
  <c r="MQ68" i="128"/>
  <c r="MI68" i="128"/>
  <c r="MA68" i="128"/>
  <c r="LS68" i="128"/>
  <c r="LK68" i="128"/>
  <c r="LC68" i="128"/>
  <c r="KU68" i="128"/>
  <c r="KM68" i="128"/>
  <c r="KE68" i="128"/>
  <c r="KF68" i="128" s="1"/>
  <c r="JW68" i="128"/>
  <c r="JO68" i="128"/>
  <c r="JG68" i="128"/>
  <c r="IY68" i="128"/>
  <c r="IQ68" i="128"/>
  <c r="II68" i="128"/>
  <c r="IA68" i="128"/>
  <c r="HS68" i="128"/>
  <c r="HK68" i="128"/>
  <c r="HC68" i="128"/>
  <c r="GU68" i="128"/>
  <c r="GM68" i="128"/>
  <c r="GE68" i="128"/>
  <c r="FW68" i="128"/>
  <c r="FO68" i="128"/>
  <c r="FG68" i="128"/>
  <c r="EY68" i="128"/>
  <c r="EQ68" i="128"/>
  <c r="EI68" i="128"/>
  <c r="EA68" i="128"/>
  <c r="DS68" i="128"/>
  <c r="DK68" i="128"/>
  <c r="DC68" i="128"/>
  <c r="CU68" i="128"/>
  <c r="CM68" i="128"/>
  <c r="CE68" i="128"/>
  <c r="BW68" i="128"/>
  <c r="BO68" i="128"/>
  <c r="BG68" i="128"/>
  <c r="AY68" i="128"/>
  <c r="AQ68" i="128"/>
  <c r="AI68" i="128"/>
  <c r="AA68" i="128"/>
  <c r="S68" i="128"/>
  <c r="OU67" i="128"/>
  <c r="OM67" i="128"/>
  <c r="OE67" i="128"/>
  <c r="NW67" i="128"/>
  <c r="NO67" i="128"/>
  <c r="NG67" i="128"/>
  <c r="MY67" i="128"/>
  <c r="MQ67" i="128"/>
  <c r="MI67" i="128"/>
  <c r="MA67" i="128"/>
  <c r="LS67" i="128"/>
  <c r="LK67" i="128"/>
  <c r="LC67" i="128"/>
  <c r="KU67" i="128"/>
  <c r="KM67" i="128"/>
  <c r="KE67" i="128"/>
  <c r="JW67" i="128"/>
  <c r="JO67" i="128"/>
  <c r="JG67" i="128"/>
  <c r="IY67" i="128"/>
  <c r="IQ67" i="128"/>
  <c r="II67" i="128"/>
  <c r="IA67" i="128"/>
  <c r="HS67" i="128"/>
  <c r="HK67" i="128"/>
  <c r="HC67" i="128"/>
  <c r="GU67" i="128"/>
  <c r="GM67" i="128"/>
  <c r="GE67" i="128"/>
  <c r="FW67" i="128"/>
  <c r="FO67" i="128"/>
  <c r="FG67" i="128"/>
  <c r="EY67" i="128"/>
  <c r="EQ67" i="128"/>
  <c r="EI67" i="128"/>
  <c r="EA67" i="128"/>
  <c r="DS67" i="128"/>
  <c r="DK67" i="128"/>
  <c r="DC67" i="128"/>
  <c r="CU67" i="128"/>
  <c r="CM67" i="128"/>
  <c r="CE67" i="128"/>
  <c r="BW67" i="128"/>
  <c r="BO67" i="128"/>
  <c r="BG67" i="128"/>
  <c r="AY67" i="128"/>
  <c r="AQ67" i="128"/>
  <c r="AI67" i="128"/>
  <c r="AA67" i="128"/>
  <c r="S67" i="128"/>
  <c r="OU66" i="128"/>
  <c r="OM66" i="128"/>
  <c r="OE66" i="128"/>
  <c r="NW66" i="128"/>
  <c r="NX66" i="128" s="1"/>
  <c r="NO66" i="128"/>
  <c r="NG66" i="128"/>
  <c r="MY66" i="128"/>
  <c r="MQ66" i="128"/>
  <c r="MI66" i="128"/>
  <c r="MA66" i="128"/>
  <c r="LS66" i="128"/>
  <c r="LK66" i="128"/>
  <c r="LC66" i="128"/>
  <c r="KU66" i="128"/>
  <c r="KM66" i="128"/>
  <c r="KE66" i="128"/>
  <c r="JW66" i="128"/>
  <c r="JO66" i="128"/>
  <c r="JG66" i="128"/>
  <c r="IY66" i="128"/>
  <c r="IQ66" i="128"/>
  <c r="II66" i="128"/>
  <c r="IA66" i="128"/>
  <c r="HS66" i="128"/>
  <c r="HK66" i="128"/>
  <c r="HC66" i="128"/>
  <c r="GU66" i="128"/>
  <c r="GM66" i="128"/>
  <c r="GE66" i="128"/>
  <c r="FW66" i="128"/>
  <c r="FO66" i="128"/>
  <c r="FG66" i="128"/>
  <c r="EY66" i="128"/>
  <c r="EQ66" i="128"/>
  <c r="EI66" i="128"/>
  <c r="EA66" i="128"/>
  <c r="DS66" i="128"/>
  <c r="DK66" i="128"/>
  <c r="DC66" i="128"/>
  <c r="CU66" i="128"/>
  <c r="CM66" i="128"/>
  <c r="CE66" i="128"/>
  <c r="BW66" i="128"/>
  <c r="BO66" i="128"/>
  <c r="BG66" i="128"/>
  <c r="AY66" i="128"/>
  <c r="AQ66" i="128"/>
  <c r="AI66" i="128"/>
  <c r="AA66" i="128"/>
  <c r="S66" i="128"/>
  <c r="OU65" i="128"/>
  <c r="OM65" i="128"/>
  <c r="OE65" i="128"/>
  <c r="NW65" i="128"/>
  <c r="NO65" i="128"/>
  <c r="NG65" i="128"/>
  <c r="MY65" i="128"/>
  <c r="MQ65" i="128"/>
  <c r="MI65" i="128"/>
  <c r="MA65" i="128"/>
  <c r="MB65" i="128" s="1"/>
  <c r="LS65" i="128"/>
  <c r="LK65" i="128"/>
  <c r="LC65" i="128"/>
  <c r="KU65" i="128"/>
  <c r="KM65" i="128"/>
  <c r="KE65" i="128"/>
  <c r="JW65" i="128"/>
  <c r="JO65" i="128"/>
  <c r="JG65" i="128"/>
  <c r="IY65" i="128"/>
  <c r="IQ65" i="128"/>
  <c r="II65" i="128"/>
  <c r="IA65" i="128"/>
  <c r="HS65" i="128"/>
  <c r="HK65" i="128"/>
  <c r="HC65" i="128"/>
  <c r="HD65" i="128" s="1"/>
  <c r="GU65" i="128"/>
  <c r="GM65" i="128"/>
  <c r="GE65" i="128"/>
  <c r="FW65" i="128"/>
  <c r="FO65" i="128"/>
  <c r="FG65" i="128"/>
  <c r="EY65" i="128"/>
  <c r="EQ65" i="128"/>
  <c r="ER65" i="128" s="1"/>
  <c r="EI65" i="128"/>
  <c r="EA65" i="128"/>
  <c r="DS65" i="128"/>
  <c r="DK65" i="128"/>
  <c r="DC65" i="128"/>
  <c r="CU65" i="128"/>
  <c r="CM65" i="128"/>
  <c r="CE65" i="128"/>
  <c r="BW65" i="128"/>
  <c r="BO65" i="128"/>
  <c r="BG65" i="128"/>
  <c r="AY65" i="128"/>
  <c r="AQ65" i="128"/>
  <c r="AI65" i="128"/>
  <c r="AA65" i="128"/>
  <c r="S65" i="128"/>
  <c r="T65" i="128" s="1"/>
  <c r="OU64" i="128"/>
  <c r="OM64" i="128"/>
  <c r="OE64" i="128"/>
  <c r="NW64" i="128"/>
  <c r="NO64" i="128"/>
  <c r="NG64" i="128"/>
  <c r="MY64" i="128"/>
  <c r="MQ64" i="128"/>
  <c r="MI64" i="128"/>
  <c r="MA64" i="128"/>
  <c r="LS64" i="128"/>
  <c r="LK64" i="128"/>
  <c r="LC64" i="128"/>
  <c r="KU64" i="128"/>
  <c r="KM64" i="128"/>
  <c r="KE64" i="128"/>
  <c r="JW64" i="128"/>
  <c r="JO64" i="128"/>
  <c r="JG64" i="128"/>
  <c r="IY64" i="128"/>
  <c r="IQ64" i="128"/>
  <c r="II64" i="128"/>
  <c r="IA64" i="128"/>
  <c r="HS64" i="128"/>
  <c r="HK64" i="128"/>
  <c r="HC64" i="128"/>
  <c r="GU64" i="128"/>
  <c r="GM64" i="128"/>
  <c r="GE64" i="128"/>
  <c r="FW64" i="128"/>
  <c r="FO64" i="128"/>
  <c r="FG64" i="128"/>
  <c r="EY64" i="128"/>
  <c r="EQ64" i="128"/>
  <c r="EI64" i="128"/>
  <c r="EA64" i="128"/>
  <c r="DS64" i="128"/>
  <c r="DK64" i="128"/>
  <c r="DC64" i="128"/>
  <c r="CU64" i="128"/>
  <c r="CM64" i="128"/>
  <c r="CE64" i="128"/>
  <c r="BW64" i="128"/>
  <c r="BO64" i="128"/>
  <c r="BG64" i="128"/>
  <c r="AY64" i="128"/>
  <c r="AQ64" i="128"/>
  <c r="AI64" i="128"/>
  <c r="AA64" i="128"/>
  <c r="S64" i="128"/>
  <c r="OU63" i="128"/>
  <c r="OM63" i="128"/>
  <c r="OE63" i="128"/>
  <c r="NW63" i="128"/>
  <c r="NO63" i="128"/>
  <c r="NG63" i="128"/>
  <c r="MY63" i="128"/>
  <c r="MQ63" i="128"/>
  <c r="MI63" i="128"/>
  <c r="MA63" i="128"/>
  <c r="LS63" i="128"/>
  <c r="LK63" i="128"/>
  <c r="LC63" i="128"/>
  <c r="KU63" i="128"/>
  <c r="KM63" i="128"/>
  <c r="KE63" i="128"/>
  <c r="JW63" i="128"/>
  <c r="JO63" i="128"/>
  <c r="JG63" i="128"/>
  <c r="IY63" i="128"/>
  <c r="IQ63" i="128"/>
  <c r="II63" i="128"/>
  <c r="IA63" i="128"/>
  <c r="HS63" i="128"/>
  <c r="HK63" i="128"/>
  <c r="HC63" i="128"/>
  <c r="GU63" i="128"/>
  <c r="GM63" i="128"/>
  <c r="GE63" i="128"/>
  <c r="FW63" i="128"/>
  <c r="FO63" i="128"/>
  <c r="FG63" i="128"/>
  <c r="EY63" i="128"/>
  <c r="EQ63" i="128"/>
  <c r="EI63" i="128"/>
  <c r="EA63" i="128"/>
  <c r="DS63" i="128"/>
  <c r="DK63" i="128"/>
  <c r="DL63" i="128" s="1"/>
  <c r="DC63" i="128"/>
  <c r="CU63" i="128"/>
  <c r="CM63" i="128"/>
  <c r="CE63" i="128"/>
  <c r="BW63" i="128"/>
  <c r="BO63" i="128"/>
  <c r="BG63" i="128"/>
  <c r="AY63" i="128"/>
  <c r="AZ63" i="128" s="1"/>
  <c r="AQ63" i="128"/>
  <c r="AI63" i="128"/>
  <c r="AA63" i="128"/>
  <c r="S63" i="128"/>
  <c r="OU62" i="128"/>
  <c r="OM62" i="128"/>
  <c r="OE62" i="128"/>
  <c r="NW62" i="128"/>
  <c r="NO62" i="128"/>
  <c r="NG62" i="128"/>
  <c r="MY62" i="128"/>
  <c r="MQ62" i="128"/>
  <c r="MI62" i="128"/>
  <c r="MA62" i="128"/>
  <c r="LS62" i="128"/>
  <c r="LK62" i="128"/>
  <c r="LC62" i="128"/>
  <c r="KU62" i="128"/>
  <c r="KM62" i="128"/>
  <c r="KE62" i="128"/>
  <c r="JW62" i="128"/>
  <c r="JO62" i="128"/>
  <c r="JG62" i="128"/>
  <c r="IY62" i="128"/>
  <c r="IQ62" i="128"/>
  <c r="II62" i="128"/>
  <c r="IA62" i="128"/>
  <c r="HS62" i="128"/>
  <c r="HK62" i="128"/>
  <c r="HC62" i="128"/>
  <c r="GU62" i="128"/>
  <c r="GM62" i="128"/>
  <c r="GN62" i="128" s="1"/>
  <c r="GE62" i="128"/>
  <c r="FW62" i="128"/>
  <c r="FO62" i="128"/>
  <c r="FG62" i="128"/>
  <c r="EY62" i="128"/>
  <c r="EQ62" i="128"/>
  <c r="EI62" i="128"/>
  <c r="EA62" i="128"/>
  <c r="DS62" i="128"/>
  <c r="DK62" i="128"/>
  <c r="DC62" i="128"/>
  <c r="CU62" i="128"/>
  <c r="CM62" i="128"/>
  <c r="CE62" i="128"/>
  <c r="BW62" i="128"/>
  <c r="BO62" i="128"/>
  <c r="BG62" i="128"/>
  <c r="AY62" i="128"/>
  <c r="AQ62" i="128"/>
  <c r="AI62" i="128"/>
  <c r="AA62" i="128"/>
  <c r="S62" i="128"/>
  <c r="OU61" i="128"/>
  <c r="OM61" i="128"/>
  <c r="OE61" i="128"/>
  <c r="EI89" i="128"/>
  <c r="DC89" i="128"/>
  <c r="CG89" i="128"/>
  <c r="BQ89" i="128"/>
  <c r="BA89" i="128"/>
  <c r="AK89" i="128"/>
  <c r="U89" i="128"/>
  <c r="OS88" i="128"/>
  <c r="OK88" i="128"/>
  <c r="OC88" i="128"/>
  <c r="NU88" i="128"/>
  <c r="NM88" i="128"/>
  <c r="NE88" i="128"/>
  <c r="MW88" i="128"/>
  <c r="MO88" i="128"/>
  <c r="MG88" i="128"/>
  <c r="LY88" i="128"/>
  <c r="LQ88" i="128"/>
  <c r="LI88" i="128"/>
  <c r="LA88" i="128"/>
  <c r="KS88" i="128"/>
  <c r="KK88" i="128"/>
  <c r="KC88" i="128"/>
  <c r="JU88" i="128"/>
  <c r="JM88" i="128"/>
  <c r="JE88" i="128"/>
  <c r="IW88" i="128"/>
  <c r="IO88" i="128"/>
  <c r="IG88" i="128"/>
  <c r="HY88" i="128"/>
  <c r="HQ88" i="128"/>
  <c r="HI88" i="128"/>
  <c r="HA88" i="128"/>
  <c r="GS88" i="128"/>
  <c r="GK88" i="128"/>
  <c r="GC88" i="128"/>
  <c r="FU88" i="128"/>
  <c r="FM88" i="128"/>
  <c r="FE88" i="128"/>
  <c r="EW88" i="128"/>
  <c r="EO88" i="128"/>
  <c r="EG88" i="128"/>
  <c r="DY88" i="128"/>
  <c r="DQ88" i="128"/>
  <c r="DI88" i="128"/>
  <c r="DA88" i="128"/>
  <c r="CS88" i="128"/>
  <c r="CK88" i="128"/>
  <c r="CC88" i="128"/>
  <c r="BU88" i="128"/>
  <c r="BM88" i="128"/>
  <c r="BE88" i="128"/>
  <c r="AW88" i="128"/>
  <c r="AO88" i="128"/>
  <c r="AG88" i="128"/>
  <c r="Y88" i="128"/>
  <c r="Q88" i="128"/>
  <c r="OS87" i="128"/>
  <c r="OK87" i="128"/>
  <c r="OC87" i="128"/>
  <c r="NU87" i="128"/>
  <c r="NM87" i="128"/>
  <c r="NE87" i="128"/>
  <c r="MW87" i="128"/>
  <c r="MO87" i="128"/>
  <c r="MG87" i="128"/>
  <c r="LY87" i="128"/>
  <c r="LQ87" i="128"/>
  <c r="LI87" i="128"/>
  <c r="LA87" i="128"/>
  <c r="KS87" i="128"/>
  <c r="KT87" i="128" s="1"/>
  <c r="KK87" i="128"/>
  <c r="KC87" i="128"/>
  <c r="JU87" i="128"/>
  <c r="JM87" i="128"/>
  <c r="JE87" i="128"/>
  <c r="IW87" i="128"/>
  <c r="IO87" i="128"/>
  <c r="IG87" i="128"/>
  <c r="IH87" i="128" s="1"/>
  <c r="HY87" i="128"/>
  <c r="HQ87" i="128"/>
  <c r="HI87" i="128"/>
  <c r="HA87" i="128"/>
  <c r="GS87" i="128"/>
  <c r="GK87" i="128"/>
  <c r="GC87" i="128"/>
  <c r="FU87" i="128"/>
  <c r="FM87" i="128"/>
  <c r="FE87" i="128"/>
  <c r="EW87" i="128"/>
  <c r="EO87" i="128"/>
  <c r="EG87" i="128"/>
  <c r="DY87" i="128"/>
  <c r="DQ87" i="128"/>
  <c r="DI87" i="128"/>
  <c r="DJ87" i="128" s="1"/>
  <c r="DA87" i="128"/>
  <c r="CS87" i="128"/>
  <c r="CK87" i="128"/>
  <c r="CC87" i="128"/>
  <c r="BU87" i="128"/>
  <c r="BM87" i="128"/>
  <c r="BE87" i="128"/>
  <c r="AW87" i="128"/>
  <c r="AO87" i="128"/>
  <c r="AG87" i="128"/>
  <c r="Y87" i="128"/>
  <c r="Q87" i="128"/>
  <c r="OS86" i="128"/>
  <c r="OK86" i="128"/>
  <c r="OC86" i="128"/>
  <c r="NU86" i="128"/>
  <c r="NM86" i="128"/>
  <c r="NE86" i="128"/>
  <c r="MW86" i="128"/>
  <c r="MO86" i="128"/>
  <c r="MG86" i="128"/>
  <c r="LY86" i="128"/>
  <c r="LQ86" i="128"/>
  <c r="LI86" i="128"/>
  <c r="LA86" i="128"/>
  <c r="KS86" i="128"/>
  <c r="KK86" i="128"/>
  <c r="KC86" i="128"/>
  <c r="JU86" i="128"/>
  <c r="JM86" i="128"/>
  <c r="JE86" i="128"/>
  <c r="IW86" i="128"/>
  <c r="IO86" i="128"/>
  <c r="IG86" i="128"/>
  <c r="HY86" i="128"/>
  <c r="HQ86" i="128"/>
  <c r="HI86" i="128"/>
  <c r="HA86" i="128"/>
  <c r="GS86" i="128"/>
  <c r="GK86" i="128"/>
  <c r="GC86" i="128"/>
  <c r="FU86" i="128"/>
  <c r="FM86" i="128"/>
  <c r="FE86" i="128"/>
  <c r="EW86" i="128"/>
  <c r="EO86" i="128"/>
  <c r="EG86" i="128"/>
  <c r="DY86" i="128"/>
  <c r="DQ86" i="128"/>
  <c r="DI86" i="128"/>
  <c r="DA86" i="128"/>
  <c r="CS86" i="128"/>
  <c r="CK86" i="128"/>
  <c r="CC86" i="128"/>
  <c r="BU86" i="128"/>
  <c r="BM86" i="128"/>
  <c r="BE86" i="128"/>
  <c r="AW86" i="128"/>
  <c r="AO86" i="128"/>
  <c r="AG86" i="128"/>
  <c r="Y86" i="128"/>
  <c r="Q86" i="128"/>
  <c r="OS85" i="128"/>
  <c r="OK85" i="128"/>
  <c r="OC85" i="128"/>
  <c r="NU85" i="128"/>
  <c r="NM85" i="128"/>
  <c r="NE85" i="128"/>
  <c r="MW85" i="128"/>
  <c r="MO85" i="128"/>
  <c r="MG85" i="128"/>
  <c r="LY85" i="128"/>
  <c r="LQ85" i="128"/>
  <c r="LI85" i="128"/>
  <c r="LA85" i="128"/>
  <c r="KS85" i="128"/>
  <c r="KK85" i="128"/>
  <c r="KC85" i="128"/>
  <c r="JU85" i="128"/>
  <c r="JM85" i="128"/>
  <c r="JE85" i="128"/>
  <c r="IW85" i="128"/>
  <c r="IO85" i="128"/>
  <c r="IG85" i="128"/>
  <c r="HY85" i="128"/>
  <c r="HQ85" i="128"/>
  <c r="HI85" i="128"/>
  <c r="HA85" i="128"/>
  <c r="GS85" i="128"/>
  <c r="GK85" i="128"/>
  <c r="GC85" i="128"/>
  <c r="FU85" i="128"/>
  <c r="FM85" i="128"/>
  <c r="FE85" i="128"/>
  <c r="EW85" i="128"/>
  <c r="EO85" i="128"/>
  <c r="EG85" i="128"/>
  <c r="DY85" i="128"/>
  <c r="DQ85" i="128"/>
  <c r="DI85" i="128"/>
  <c r="DA85" i="128"/>
  <c r="CS85" i="128"/>
  <c r="CK85" i="128"/>
  <c r="CC85" i="128"/>
  <c r="BU85" i="128"/>
  <c r="BM85" i="128"/>
  <c r="BE85" i="128"/>
  <c r="AW85" i="128"/>
  <c r="AO85" i="128"/>
  <c r="AG85" i="128"/>
  <c r="Y85" i="128"/>
  <c r="Q85" i="128"/>
  <c r="OS84" i="128"/>
  <c r="OK84" i="128"/>
  <c r="OC84" i="128"/>
  <c r="NU84" i="128"/>
  <c r="NM84" i="128"/>
  <c r="NE84" i="128"/>
  <c r="MW84" i="128"/>
  <c r="MO84" i="128"/>
  <c r="MG84" i="128"/>
  <c r="LY84" i="128"/>
  <c r="LQ84" i="128"/>
  <c r="LI84" i="128"/>
  <c r="LA84" i="128"/>
  <c r="KS84" i="128"/>
  <c r="KK84" i="128"/>
  <c r="KC84" i="128"/>
  <c r="KD84" i="128" s="1"/>
  <c r="JU84" i="128"/>
  <c r="JM84" i="128"/>
  <c r="JE84" i="128"/>
  <c r="IW84" i="128"/>
  <c r="IO84" i="128"/>
  <c r="IG84" i="128"/>
  <c r="HY84" i="128"/>
  <c r="HQ84" i="128"/>
  <c r="HI84" i="128"/>
  <c r="HA84" i="128"/>
  <c r="GS84" i="128"/>
  <c r="GK84" i="128"/>
  <c r="GC84" i="128"/>
  <c r="FU84" i="128"/>
  <c r="FM84" i="128"/>
  <c r="FE84" i="128"/>
  <c r="FF84" i="128" s="1"/>
  <c r="EW84" i="128"/>
  <c r="EO84" i="128"/>
  <c r="EG84" i="128"/>
  <c r="DY84" i="128"/>
  <c r="DQ84" i="128"/>
  <c r="DI84" i="128"/>
  <c r="DA84" i="128"/>
  <c r="CS84" i="128"/>
  <c r="CK84" i="128"/>
  <c r="CC84" i="128"/>
  <c r="BU84" i="128"/>
  <c r="BM84" i="128"/>
  <c r="BE84" i="128"/>
  <c r="AW84" i="128"/>
  <c r="AO84" i="128"/>
  <c r="AG84" i="128"/>
  <c r="AH84" i="128" s="1"/>
  <c r="Y84" i="128"/>
  <c r="Q84" i="128"/>
  <c r="OS83" i="128"/>
  <c r="OK83" i="128"/>
  <c r="OC83" i="128"/>
  <c r="NU83" i="128"/>
  <c r="NM83" i="128"/>
  <c r="NE83" i="128"/>
  <c r="MW83" i="128"/>
  <c r="MO83" i="128"/>
  <c r="MG83" i="128"/>
  <c r="LY83" i="128"/>
  <c r="LQ83" i="128"/>
  <c r="LI83" i="128"/>
  <c r="LA83" i="128"/>
  <c r="KS83" i="128"/>
  <c r="KK83" i="128"/>
  <c r="KC83" i="128"/>
  <c r="JU83" i="128"/>
  <c r="JM83" i="128"/>
  <c r="JE83" i="128"/>
  <c r="IW83" i="128"/>
  <c r="IO83" i="128"/>
  <c r="IG83" i="128"/>
  <c r="HY83" i="128"/>
  <c r="HQ83" i="128"/>
  <c r="HI83" i="128"/>
  <c r="HA83" i="128"/>
  <c r="GS83" i="128"/>
  <c r="GK83" i="128"/>
  <c r="GC83" i="128"/>
  <c r="FU83" i="128"/>
  <c r="FM83" i="128"/>
  <c r="FE83" i="128"/>
  <c r="EW83" i="128"/>
  <c r="EO83" i="128"/>
  <c r="EG83" i="128"/>
  <c r="DY83" i="128"/>
  <c r="DQ83" i="128"/>
  <c r="DI83" i="128"/>
  <c r="DA83" i="128"/>
  <c r="CS83" i="128"/>
  <c r="CK83" i="128"/>
  <c r="CC83" i="128"/>
  <c r="BU83" i="128"/>
  <c r="BM83" i="128"/>
  <c r="BE83" i="128"/>
  <c r="AW83" i="128"/>
  <c r="AO83" i="128"/>
  <c r="AG83" i="128"/>
  <c r="Y83" i="128"/>
  <c r="Q83" i="128"/>
  <c r="OS82" i="128"/>
  <c r="OK82" i="128"/>
  <c r="OC82" i="128"/>
  <c r="NU82" i="128"/>
  <c r="NM82" i="128"/>
  <c r="NE82" i="128"/>
  <c r="MW82" i="128"/>
  <c r="MO82" i="128"/>
  <c r="MG82" i="128"/>
  <c r="LY82" i="128"/>
  <c r="LQ82" i="128"/>
  <c r="LI82" i="128"/>
  <c r="LA82" i="128"/>
  <c r="KS82" i="128"/>
  <c r="KK82" i="128"/>
  <c r="KC82" i="128"/>
  <c r="JU82" i="128"/>
  <c r="JM82" i="128"/>
  <c r="JE82" i="128"/>
  <c r="IW82" i="128"/>
  <c r="IO82" i="128"/>
  <c r="IG82" i="128"/>
  <c r="HY82" i="128"/>
  <c r="HQ82" i="128"/>
  <c r="HI82" i="128"/>
  <c r="HA82" i="128"/>
  <c r="GS82" i="128"/>
  <c r="GK82" i="128"/>
  <c r="GC82" i="128"/>
  <c r="FU82" i="128"/>
  <c r="FM82" i="128"/>
  <c r="FE82" i="128"/>
  <c r="EW82" i="128"/>
  <c r="EO82" i="128"/>
  <c r="EG82" i="128"/>
  <c r="DY82" i="128"/>
  <c r="DQ82" i="128"/>
  <c r="DI82" i="128"/>
  <c r="DA82" i="128"/>
  <c r="CS82" i="128"/>
  <c r="CK82" i="128"/>
  <c r="CC82" i="128"/>
  <c r="BU82" i="128"/>
  <c r="BM82" i="128"/>
  <c r="BE82" i="128"/>
  <c r="AW82" i="128"/>
  <c r="AO82" i="128"/>
  <c r="AG82" i="128"/>
  <c r="Y82" i="128"/>
  <c r="Q82" i="128"/>
  <c r="OS81" i="128"/>
  <c r="OK81" i="128"/>
  <c r="OC81" i="128"/>
  <c r="NU81" i="128"/>
  <c r="NM81" i="128"/>
  <c r="NE81" i="128"/>
  <c r="MW81" i="128"/>
  <c r="MO81" i="128"/>
  <c r="MG81" i="128"/>
  <c r="LY81" i="128"/>
  <c r="LQ81" i="128"/>
  <c r="LI81" i="128"/>
  <c r="LA81" i="128"/>
  <c r="KS81" i="128"/>
  <c r="KK81" i="128"/>
  <c r="KC81" i="128"/>
  <c r="JU81" i="128"/>
  <c r="JM81" i="128"/>
  <c r="JE81" i="128"/>
  <c r="IW81" i="128"/>
  <c r="IO81" i="128"/>
  <c r="IG81" i="128"/>
  <c r="HY81" i="128"/>
  <c r="HQ81" i="128"/>
  <c r="HI81" i="128"/>
  <c r="HA81" i="128"/>
  <c r="GS81" i="128"/>
  <c r="GK81" i="128"/>
  <c r="GC81" i="128"/>
  <c r="FU81" i="128"/>
  <c r="FM81" i="128"/>
  <c r="FE81" i="128"/>
  <c r="EW81" i="128"/>
  <c r="EO81" i="128"/>
  <c r="EG81" i="128"/>
  <c r="DY81" i="128"/>
  <c r="DQ81" i="128"/>
  <c r="DI81" i="128"/>
  <c r="DA81" i="128"/>
  <c r="CS81" i="128"/>
  <c r="CK81" i="128"/>
  <c r="CC81" i="128"/>
  <c r="BU81" i="128"/>
  <c r="BM81" i="128"/>
  <c r="BE81" i="128"/>
  <c r="AW81" i="128"/>
  <c r="AO81" i="128"/>
  <c r="AG81" i="128"/>
  <c r="Y81" i="128"/>
  <c r="Q81" i="128"/>
  <c r="OS80" i="128"/>
  <c r="OK80" i="128"/>
  <c r="OC80" i="128"/>
  <c r="NU80" i="128"/>
  <c r="NM80" i="128"/>
  <c r="NE80" i="128"/>
  <c r="MW80" i="128"/>
  <c r="MO80" i="128"/>
  <c r="MP80" i="128" s="1"/>
  <c r="MG80" i="128"/>
  <c r="LY80" i="128"/>
  <c r="LQ80" i="128"/>
  <c r="LI80" i="128"/>
  <c r="LA80" i="128"/>
  <c r="KS80" i="128"/>
  <c r="KK80" i="128"/>
  <c r="KC80" i="128"/>
  <c r="JU80" i="128"/>
  <c r="JM80" i="128"/>
  <c r="JE80" i="128"/>
  <c r="IW80" i="128"/>
  <c r="IO80" i="128"/>
  <c r="IG80" i="128"/>
  <c r="HY80" i="128"/>
  <c r="HQ80" i="128"/>
  <c r="HR80" i="128" s="1"/>
  <c r="HI80" i="128"/>
  <c r="HA80" i="128"/>
  <c r="GS80" i="128"/>
  <c r="GK80" i="128"/>
  <c r="GC80" i="128"/>
  <c r="FU80" i="128"/>
  <c r="FM80" i="128"/>
  <c r="FE80" i="128"/>
  <c r="EW80" i="128"/>
  <c r="EO80" i="128"/>
  <c r="EG80" i="128"/>
  <c r="DY80" i="128"/>
  <c r="DQ80" i="128"/>
  <c r="DI80" i="128"/>
  <c r="DA80" i="128"/>
  <c r="CS80" i="128"/>
  <c r="CT80" i="128" s="1"/>
  <c r="CK80" i="128"/>
  <c r="CC80" i="128"/>
  <c r="BU80" i="128"/>
  <c r="BM80" i="128"/>
  <c r="BE80" i="128"/>
  <c r="AW80" i="128"/>
  <c r="AO80" i="128"/>
  <c r="AG80" i="128"/>
  <c r="Y80" i="128"/>
  <c r="Q80" i="128"/>
  <c r="OS79" i="128"/>
  <c r="OK79" i="128"/>
  <c r="OC79" i="128"/>
  <c r="NU79" i="128"/>
  <c r="NM79" i="128"/>
  <c r="NE79" i="128"/>
  <c r="MW79" i="128"/>
  <c r="MO79" i="128"/>
  <c r="MG79" i="128"/>
  <c r="LY79" i="128"/>
  <c r="LQ79" i="128"/>
  <c r="LI79" i="128"/>
  <c r="LA79" i="128"/>
  <c r="KS79" i="128"/>
  <c r="KK79" i="128"/>
  <c r="KC79" i="128"/>
  <c r="JU79" i="128"/>
  <c r="JM79" i="128"/>
  <c r="JE79" i="128"/>
  <c r="IW79" i="128"/>
  <c r="IO79" i="128"/>
  <c r="IG79" i="128"/>
  <c r="HY79" i="128"/>
  <c r="HQ79" i="128"/>
  <c r="HI79" i="128"/>
  <c r="HA79" i="128"/>
  <c r="GS79" i="128"/>
  <c r="GK79" i="128"/>
  <c r="GC79" i="128"/>
  <c r="FU79" i="128"/>
  <c r="FM79" i="128"/>
  <c r="FE79" i="128"/>
  <c r="EW79" i="128"/>
  <c r="EO79" i="128"/>
  <c r="EG79" i="128"/>
  <c r="DY79" i="128"/>
  <c r="DQ79" i="128"/>
  <c r="DI79" i="128"/>
  <c r="DA79" i="128"/>
  <c r="CS79" i="128"/>
  <c r="CK79" i="128"/>
  <c r="CC79" i="128"/>
  <c r="BU79" i="128"/>
  <c r="BM79" i="128"/>
  <c r="BE79" i="128"/>
  <c r="AW79" i="128"/>
  <c r="AO79" i="128"/>
  <c r="AG79" i="128"/>
  <c r="Y79" i="128"/>
  <c r="Q79" i="128"/>
  <c r="OS78" i="128"/>
  <c r="OK78" i="128"/>
  <c r="OC78" i="128"/>
  <c r="NU78" i="128"/>
  <c r="NM78" i="128"/>
  <c r="NE78" i="128"/>
  <c r="MW78" i="128"/>
  <c r="MO78" i="128"/>
  <c r="MG78" i="128"/>
  <c r="LY78" i="128"/>
  <c r="LQ78" i="128"/>
  <c r="LI78" i="128"/>
  <c r="LA78" i="128"/>
  <c r="KS78" i="128"/>
  <c r="KK78" i="128"/>
  <c r="KC78" i="128"/>
  <c r="JU78" i="128"/>
  <c r="JM78" i="128"/>
  <c r="JE78" i="128"/>
  <c r="IW78" i="128"/>
  <c r="IO78" i="128"/>
  <c r="IG78" i="128"/>
  <c r="HY78" i="128"/>
  <c r="HQ78" i="128"/>
  <c r="HI78" i="128"/>
  <c r="HA78" i="128"/>
  <c r="GS78" i="128"/>
  <c r="GK78" i="128"/>
  <c r="GC78" i="128"/>
  <c r="FU78" i="128"/>
  <c r="FM78" i="128"/>
  <c r="FE78" i="128"/>
  <c r="EW78" i="128"/>
  <c r="EO78" i="128"/>
  <c r="EG78" i="128"/>
  <c r="DY78" i="128"/>
  <c r="DQ78" i="128"/>
  <c r="DI78" i="128"/>
  <c r="DA78" i="128"/>
  <c r="CS78" i="128"/>
  <c r="CK78" i="128"/>
  <c r="CC78" i="128"/>
  <c r="BU78" i="128"/>
  <c r="BM78" i="128"/>
  <c r="BE78" i="128"/>
  <c r="AW78" i="128"/>
  <c r="AO78" i="128"/>
  <c r="AG78" i="128"/>
  <c r="Y78" i="128"/>
  <c r="Q78" i="128"/>
  <c r="OS77" i="128"/>
  <c r="OK77" i="128"/>
  <c r="OC77" i="128"/>
  <c r="NU77" i="128"/>
  <c r="NM77" i="128"/>
  <c r="NE77" i="128"/>
  <c r="MW77" i="128"/>
  <c r="MO77" i="128"/>
  <c r="MG77" i="128"/>
  <c r="LY77" i="128"/>
  <c r="LQ77" i="128"/>
  <c r="LI77" i="128"/>
  <c r="LA77" i="128"/>
  <c r="KS77" i="128"/>
  <c r="KK77" i="128"/>
  <c r="KC77" i="128"/>
  <c r="JU77" i="128"/>
  <c r="JM77" i="128"/>
  <c r="JE77" i="128"/>
  <c r="IW77" i="128"/>
  <c r="IO77" i="128"/>
  <c r="IG77" i="128"/>
  <c r="HY77" i="128"/>
  <c r="HQ77" i="128"/>
  <c r="HI77" i="128"/>
  <c r="HA77" i="128"/>
  <c r="GS77" i="128"/>
  <c r="GK77" i="128"/>
  <c r="GC77" i="128"/>
  <c r="FU77" i="128"/>
  <c r="FM77" i="128"/>
  <c r="FE77" i="128"/>
  <c r="EW77" i="128"/>
  <c r="EO77" i="128"/>
  <c r="EG77" i="128"/>
  <c r="DY77" i="128"/>
  <c r="DQ77" i="128"/>
  <c r="DI77" i="128"/>
  <c r="DA77" i="128"/>
  <c r="CS77" i="128"/>
  <c r="CK77" i="128"/>
  <c r="CC77" i="128"/>
  <c r="BU77" i="128"/>
  <c r="BM77" i="128"/>
  <c r="BE77" i="128"/>
  <c r="AW77" i="128"/>
  <c r="AO77" i="128"/>
  <c r="AG77" i="128"/>
  <c r="Y77" i="128"/>
  <c r="Q77" i="128"/>
  <c r="OS76" i="128"/>
  <c r="OK76" i="128"/>
  <c r="OC76" i="128"/>
  <c r="NU76" i="128"/>
  <c r="NM76" i="128"/>
  <c r="NE76" i="128"/>
  <c r="MW76" i="128"/>
  <c r="MO76" i="128"/>
  <c r="MG76" i="128"/>
  <c r="LY76" i="128"/>
  <c r="LQ76" i="128"/>
  <c r="LI76" i="128"/>
  <c r="LA76" i="128"/>
  <c r="KS76" i="128"/>
  <c r="KK76" i="128"/>
  <c r="KC76" i="128"/>
  <c r="JU76" i="128"/>
  <c r="JM76" i="128"/>
  <c r="JE76" i="128"/>
  <c r="IW76" i="128"/>
  <c r="IO76" i="128"/>
  <c r="IG76" i="128"/>
  <c r="HY76" i="128"/>
  <c r="HQ76" i="128"/>
  <c r="HI76" i="128"/>
  <c r="HA76" i="128"/>
  <c r="GS76" i="128"/>
  <c r="GK76" i="128"/>
  <c r="GC76" i="128"/>
  <c r="FU76" i="128"/>
  <c r="FM76" i="128"/>
  <c r="FE76" i="128"/>
  <c r="EW76" i="128"/>
  <c r="EO76" i="128"/>
  <c r="EG76" i="128"/>
  <c r="DY76" i="128"/>
  <c r="DQ76" i="128"/>
  <c r="DI76" i="128"/>
  <c r="DA76" i="128"/>
  <c r="CS76" i="128"/>
  <c r="CK76" i="128"/>
  <c r="CC76" i="128"/>
  <c r="BU76" i="128"/>
  <c r="BM76" i="128"/>
  <c r="BE76" i="128"/>
  <c r="AW76" i="128"/>
  <c r="AO76" i="128"/>
  <c r="AG76" i="128"/>
  <c r="Y76" i="128"/>
  <c r="Q76" i="128"/>
  <c r="OS75" i="128"/>
  <c r="OK75" i="128"/>
  <c r="OC75" i="128"/>
  <c r="NU75" i="128"/>
  <c r="NM75" i="128"/>
  <c r="NE75" i="128"/>
  <c r="MW75" i="128"/>
  <c r="MO75" i="128"/>
  <c r="MG75" i="128"/>
  <c r="LY75" i="128"/>
  <c r="LQ75" i="128"/>
  <c r="LI75" i="128"/>
  <c r="LA75" i="128"/>
  <c r="KS75" i="128"/>
  <c r="KK75" i="128"/>
  <c r="KC75" i="128"/>
  <c r="JU75" i="128"/>
  <c r="JM75" i="128"/>
  <c r="JE75" i="128"/>
  <c r="IW75" i="128"/>
  <c r="IO75" i="128"/>
  <c r="IG75" i="128"/>
  <c r="HY75" i="128"/>
  <c r="HQ75" i="128"/>
  <c r="HI75" i="128"/>
  <c r="HA75" i="128"/>
  <c r="GS75" i="128"/>
  <c r="GK75" i="128"/>
  <c r="GC75" i="128"/>
  <c r="FU75" i="128"/>
  <c r="FM75" i="128"/>
  <c r="FE75" i="128"/>
  <c r="EW75" i="128"/>
  <c r="EO75" i="128"/>
  <c r="EG75" i="128"/>
  <c r="DY75" i="128"/>
  <c r="DQ75" i="128"/>
  <c r="DI75" i="128"/>
  <c r="DA75" i="128"/>
  <c r="CS75" i="128"/>
  <c r="CK75" i="128"/>
  <c r="CC75" i="128"/>
  <c r="BU75" i="128"/>
  <c r="BM75" i="128"/>
  <c r="BE75" i="128"/>
  <c r="AW75" i="128"/>
  <c r="AO75" i="128"/>
  <c r="AG75" i="128"/>
  <c r="Y75" i="128"/>
  <c r="Q75" i="128"/>
  <c r="OS74" i="128"/>
  <c r="OK74" i="128"/>
  <c r="OC74" i="128"/>
  <c r="NU74" i="128"/>
  <c r="NM74" i="128"/>
  <c r="NE74" i="128"/>
  <c r="MW74" i="128"/>
  <c r="MO74" i="128"/>
  <c r="MG74" i="128"/>
  <c r="LY74" i="128"/>
  <c r="LQ74" i="128"/>
  <c r="LI74" i="128"/>
  <c r="LA74" i="128"/>
  <c r="KS74" i="128"/>
  <c r="KK74" i="128"/>
  <c r="KC74" i="128"/>
  <c r="JU74" i="128"/>
  <c r="JM74" i="128"/>
  <c r="JE74" i="128"/>
  <c r="IW74" i="128"/>
  <c r="IO74" i="128"/>
  <c r="IG74" i="128"/>
  <c r="HY74" i="128"/>
  <c r="HQ74" i="128"/>
  <c r="HI74" i="128"/>
  <c r="HA74" i="128"/>
  <c r="GS74" i="128"/>
  <c r="GK74" i="128"/>
  <c r="GC74" i="128"/>
  <c r="FU74" i="128"/>
  <c r="FM74" i="128"/>
  <c r="FE74" i="128"/>
  <c r="EW74" i="128"/>
  <c r="EO74" i="128"/>
  <c r="EG74" i="128"/>
  <c r="DY74" i="128"/>
  <c r="DQ74" i="128"/>
  <c r="DI74" i="128"/>
  <c r="DA74" i="128"/>
  <c r="CS74" i="128"/>
  <c r="CK74" i="128"/>
  <c r="CC74" i="128"/>
  <c r="BU74" i="128"/>
  <c r="BM74" i="128"/>
  <c r="BE74" i="128"/>
  <c r="AW74" i="128"/>
  <c r="AO74" i="128"/>
  <c r="AG74" i="128"/>
  <c r="Y74" i="128"/>
  <c r="Q74" i="128"/>
  <c r="OS73" i="128"/>
  <c r="OK73" i="128"/>
  <c r="OC73" i="128"/>
  <c r="NU73" i="128"/>
  <c r="NM73" i="128"/>
  <c r="NE73" i="128"/>
  <c r="MW73" i="128"/>
  <c r="MO73" i="128"/>
  <c r="MG73" i="128"/>
  <c r="LY73" i="128"/>
  <c r="LQ73" i="128"/>
  <c r="LI73" i="128"/>
  <c r="LA73" i="128"/>
  <c r="KS73" i="128"/>
  <c r="KK73" i="128"/>
  <c r="KC73" i="128"/>
  <c r="JU73" i="128"/>
  <c r="JM73" i="128"/>
  <c r="JE73" i="128"/>
  <c r="IW73" i="128"/>
  <c r="IO73" i="128"/>
  <c r="IG73" i="128"/>
  <c r="HY73" i="128"/>
  <c r="HQ73" i="128"/>
  <c r="HI73" i="128"/>
  <c r="HA73" i="128"/>
  <c r="GS73" i="128"/>
  <c r="GK73" i="128"/>
  <c r="GC73" i="128"/>
  <c r="FU73" i="128"/>
  <c r="FM73" i="128"/>
  <c r="FE73" i="128"/>
  <c r="EW73" i="128"/>
  <c r="EO73" i="128"/>
  <c r="EG73" i="128"/>
  <c r="DY73" i="128"/>
  <c r="DQ73" i="128"/>
  <c r="DI73" i="128"/>
  <c r="DA73" i="128"/>
  <c r="CS73" i="128"/>
  <c r="CK73" i="128"/>
  <c r="CC73" i="128"/>
  <c r="BU73" i="128"/>
  <c r="BM73" i="128"/>
  <c r="BE73" i="128"/>
  <c r="AW73" i="128"/>
  <c r="AO73" i="128"/>
  <c r="AG73" i="128"/>
  <c r="Y73" i="128"/>
  <c r="Q73" i="128"/>
  <c r="OS72" i="128"/>
  <c r="OK72" i="128"/>
  <c r="OC72" i="128"/>
  <c r="NU72" i="128"/>
  <c r="NM72" i="128"/>
  <c r="NE72" i="128"/>
  <c r="MW72" i="128"/>
  <c r="MO72" i="128"/>
  <c r="MP72" i="128" s="1"/>
  <c r="MG72" i="128"/>
  <c r="LY72" i="128"/>
  <c r="LQ72" i="128"/>
  <c r="LI72" i="128"/>
  <c r="LA72" i="128"/>
  <c r="KS72" i="128"/>
  <c r="KK72" i="128"/>
  <c r="KC72" i="128"/>
  <c r="JU72" i="128"/>
  <c r="JM72" i="128"/>
  <c r="JE72" i="128"/>
  <c r="IW72" i="128"/>
  <c r="IO72" i="128"/>
  <c r="IG72" i="128"/>
  <c r="HY72" i="128"/>
  <c r="HQ72" i="128"/>
  <c r="HR72" i="128" s="1"/>
  <c r="HI72" i="128"/>
  <c r="HA72" i="128"/>
  <c r="GS72" i="128"/>
  <c r="GK72" i="128"/>
  <c r="GC72" i="128"/>
  <c r="FU72" i="128"/>
  <c r="FM72" i="128"/>
  <c r="FE72" i="128"/>
  <c r="EW72" i="128"/>
  <c r="EO72" i="128"/>
  <c r="EG72" i="128"/>
  <c r="DY72" i="128"/>
  <c r="DQ72" i="128"/>
  <c r="DI72" i="128"/>
  <c r="DA72" i="128"/>
  <c r="CS72" i="128"/>
  <c r="CT72" i="128" s="1"/>
  <c r="CK72" i="128"/>
  <c r="CC72" i="128"/>
  <c r="BU72" i="128"/>
  <c r="BM72" i="128"/>
  <c r="BE72" i="128"/>
  <c r="AW72" i="128"/>
  <c r="AO72" i="128"/>
  <c r="AG72" i="128"/>
  <c r="Y72" i="128"/>
  <c r="Q72" i="128"/>
  <c r="OS71" i="128"/>
  <c r="OK71" i="128"/>
  <c r="OC71" i="128"/>
  <c r="NU71" i="128"/>
  <c r="NM71" i="128"/>
  <c r="NE71" i="128"/>
  <c r="MW71" i="128"/>
  <c r="MO71" i="128"/>
  <c r="MG71" i="128"/>
  <c r="LY71" i="128"/>
  <c r="LQ71" i="128"/>
  <c r="LI71" i="128"/>
  <c r="LA71" i="128"/>
  <c r="KS71" i="128"/>
  <c r="KK71" i="128"/>
  <c r="KC71" i="128"/>
  <c r="JU71" i="128"/>
  <c r="JM71" i="128"/>
  <c r="JE71" i="128"/>
  <c r="IW71" i="128"/>
  <c r="IO71" i="128"/>
  <c r="IG71" i="128"/>
  <c r="HY71" i="128"/>
  <c r="HQ71" i="128"/>
  <c r="HI71" i="128"/>
  <c r="HA71" i="128"/>
  <c r="GS71" i="128"/>
  <c r="GK71" i="128"/>
  <c r="GC71" i="128"/>
  <c r="FU71" i="128"/>
  <c r="FM71" i="128"/>
  <c r="FE71" i="128"/>
  <c r="EW71" i="128"/>
  <c r="EO71" i="128"/>
  <c r="EG71" i="128"/>
  <c r="DY71" i="128"/>
  <c r="DQ71" i="128"/>
  <c r="DI71" i="128"/>
  <c r="DA71" i="128"/>
  <c r="CS71" i="128"/>
  <c r="CK71" i="128"/>
  <c r="CC71" i="128"/>
  <c r="BU71" i="128"/>
  <c r="BM71" i="128"/>
  <c r="BE71" i="128"/>
  <c r="AW71" i="128"/>
  <c r="AO71" i="128"/>
  <c r="AG71" i="128"/>
  <c r="Y71" i="128"/>
  <c r="Q71" i="128"/>
  <c r="OS70" i="128"/>
  <c r="OK70" i="128"/>
  <c r="OC70" i="128"/>
  <c r="NU70" i="128"/>
  <c r="NM70" i="128"/>
  <c r="NE70" i="128"/>
  <c r="MW70" i="128"/>
  <c r="MO70" i="128"/>
  <c r="MG70" i="128"/>
  <c r="LY70" i="128"/>
  <c r="LQ70" i="128"/>
  <c r="LI70" i="128"/>
  <c r="LA70" i="128"/>
  <c r="KS70" i="128"/>
  <c r="KK70" i="128"/>
  <c r="KC70" i="128"/>
  <c r="JU70" i="128"/>
  <c r="JM70" i="128"/>
  <c r="JE70" i="128"/>
  <c r="IW70" i="128"/>
  <c r="IO70" i="128"/>
  <c r="IG70" i="128"/>
  <c r="HY70" i="128"/>
  <c r="HQ70" i="128"/>
  <c r="HI70" i="128"/>
  <c r="HA70" i="128"/>
  <c r="GS70" i="128"/>
  <c r="GK70" i="128"/>
  <c r="GC70" i="128"/>
  <c r="FU70" i="128"/>
  <c r="FM70" i="128"/>
  <c r="FE70" i="128"/>
  <c r="EW70" i="128"/>
  <c r="EO70" i="128"/>
  <c r="EG70" i="128"/>
  <c r="DY70" i="128"/>
  <c r="DQ70" i="128"/>
  <c r="DI70" i="128"/>
  <c r="DA70" i="128"/>
  <c r="CS70" i="128"/>
  <c r="CK70" i="128"/>
  <c r="CC70" i="128"/>
  <c r="BU70" i="128"/>
  <c r="BM70" i="128"/>
  <c r="BE70" i="128"/>
  <c r="AW70" i="128"/>
  <c r="AO70" i="128"/>
  <c r="AG70" i="128"/>
  <c r="Y70" i="128"/>
  <c r="Q70" i="128"/>
  <c r="OS69" i="128"/>
  <c r="OK69" i="128"/>
  <c r="OL69" i="128" s="1"/>
  <c r="OC69" i="128"/>
  <c r="NU69" i="128"/>
  <c r="NM69" i="128"/>
  <c r="NE69" i="128"/>
  <c r="MW69" i="128"/>
  <c r="MO69" i="128"/>
  <c r="MG69" i="128"/>
  <c r="LY69" i="128"/>
  <c r="LQ69" i="128"/>
  <c r="LI69" i="128"/>
  <c r="LA69" i="128"/>
  <c r="KS69" i="128"/>
  <c r="KK69" i="128"/>
  <c r="KC69" i="128"/>
  <c r="JU69" i="128"/>
  <c r="JM69" i="128"/>
  <c r="JE69" i="128"/>
  <c r="IW69" i="128"/>
  <c r="IO69" i="128"/>
  <c r="IG69" i="128"/>
  <c r="HY69" i="128"/>
  <c r="HQ69" i="128"/>
  <c r="HI69" i="128"/>
  <c r="HA69" i="128"/>
  <c r="GS69" i="128"/>
  <c r="GK69" i="128"/>
  <c r="GC69" i="128"/>
  <c r="FU69" i="128"/>
  <c r="FM69" i="128"/>
  <c r="FE69" i="128"/>
  <c r="EW69" i="128"/>
  <c r="EO69" i="128"/>
  <c r="EG69" i="128"/>
  <c r="DY69" i="128"/>
  <c r="DQ69" i="128"/>
  <c r="DI69" i="128"/>
  <c r="DA69" i="128"/>
  <c r="CS69" i="128"/>
  <c r="CK69" i="128"/>
  <c r="CC69" i="128"/>
  <c r="BU69" i="128"/>
  <c r="BM69" i="128"/>
  <c r="BE69" i="128"/>
  <c r="AW69" i="128"/>
  <c r="AO69" i="128"/>
  <c r="AG69" i="128"/>
  <c r="Y69" i="128"/>
  <c r="Q69" i="128"/>
  <c r="OS68" i="128"/>
  <c r="OK68" i="128"/>
  <c r="OC68" i="128"/>
  <c r="NU68" i="128"/>
  <c r="NM68" i="128"/>
  <c r="NE68" i="128"/>
  <c r="MW68" i="128"/>
  <c r="MO68" i="128"/>
  <c r="MP68" i="128" s="1"/>
  <c r="MG68" i="128"/>
  <c r="LY68" i="128"/>
  <c r="LQ68" i="128"/>
  <c r="LI68" i="128"/>
  <c r="LA68" i="128"/>
  <c r="KS68" i="128"/>
  <c r="KK68" i="128"/>
  <c r="KC68" i="128"/>
  <c r="JU68" i="128"/>
  <c r="JM68" i="128"/>
  <c r="JE68" i="128"/>
  <c r="IW68" i="128"/>
  <c r="IO68" i="128"/>
  <c r="IG68" i="128"/>
  <c r="HY68" i="128"/>
  <c r="HQ68" i="128"/>
  <c r="HR68" i="128" s="1"/>
  <c r="HI68" i="128"/>
  <c r="HA68" i="128"/>
  <c r="GS68" i="128"/>
  <c r="GK68" i="128"/>
  <c r="GC68" i="128"/>
  <c r="FU68" i="128"/>
  <c r="FM68" i="128"/>
  <c r="FE68" i="128"/>
  <c r="EW68" i="128"/>
  <c r="EO68" i="128"/>
  <c r="EG68" i="128"/>
  <c r="DY68" i="128"/>
  <c r="DQ68" i="128"/>
  <c r="DI68" i="128"/>
  <c r="DA68" i="128"/>
  <c r="CS68" i="128"/>
  <c r="CT68" i="128" s="1"/>
  <c r="CK68" i="128"/>
  <c r="CC68" i="128"/>
  <c r="BU68" i="128"/>
  <c r="BM68" i="128"/>
  <c r="BE68" i="128"/>
  <c r="AW68" i="128"/>
  <c r="AO68" i="128"/>
  <c r="AG68" i="128"/>
  <c r="Y68" i="128"/>
  <c r="Q68" i="128"/>
  <c r="OS67" i="128"/>
  <c r="OK67" i="128"/>
  <c r="OC67" i="128"/>
  <c r="NU67" i="128"/>
  <c r="NM67" i="128"/>
  <c r="NE67" i="128"/>
  <c r="MW67" i="128"/>
  <c r="MO67" i="128"/>
  <c r="MG67" i="128"/>
  <c r="LY67" i="128"/>
  <c r="LQ67" i="128"/>
  <c r="LI67" i="128"/>
  <c r="LA67" i="128"/>
  <c r="KS67" i="128"/>
  <c r="KK67" i="128"/>
  <c r="KC67" i="128"/>
  <c r="JU67" i="128"/>
  <c r="JM67" i="128"/>
  <c r="JE67" i="128"/>
  <c r="IW67" i="128"/>
  <c r="IO67" i="128"/>
  <c r="IG67" i="128"/>
  <c r="HY67" i="128"/>
  <c r="HQ67" i="128"/>
  <c r="HI67" i="128"/>
  <c r="HA67" i="128"/>
  <c r="GS67" i="128"/>
  <c r="GK67" i="128"/>
  <c r="GC67" i="128"/>
  <c r="FU67" i="128"/>
  <c r="FM67" i="128"/>
  <c r="FE67" i="128"/>
  <c r="EW67" i="128"/>
  <c r="EO67" i="128"/>
  <c r="EG67" i="128"/>
  <c r="DY67" i="128"/>
  <c r="DQ67" i="128"/>
  <c r="DI67" i="128"/>
  <c r="DA67" i="128"/>
  <c r="CS67" i="128"/>
  <c r="CK67" i="128"/>
  <c r="CC67" i="128"/>
  <c r="BU67" i="128"/>
  <c r="BM67" i="128"/>
  <c r="BE67" i="128"/>
  <c r="AW67" i="128"/>
  <c r="AO67" i="128"/>
  <c r="AG67" i="128"/>
  <c r="Y67" i="128"/>
  <c r="Q67" i="128"/>
  <c r="OS66" i="128"/>
  <c r="OK66" i="128"/>
  <c r="OC66" i="128"/>
  <c r="NU66" i="128"/>
  <c r="NV66" i="128" s="1"/>
  <c r="NM66" i="128"/>
  <c r="NE66" i="128"/>
  <c r="MW66" i="128"/>
  <c r="MO66" i="128"/>
  <c r="MG66" i="128"/>
  <c r="LY66" i="128"/>
  <c r="LQ66" i="128"/>
  <c r="LI66" i="128"/>
  <c r="LA66" i="128"/>
  <c r="KS66" i="128"/>
  <c r="KK66" i="128"/>
  <c r="KC66" i="128"/>
  <c r="JU66" i="128"/>
  <c r="JM66" i="128"/>
  <c r="JE66" i="128"/>
  <c r="IW66" i="128"/>
  <c r="IO66" i="128"/>
  <c r="IG66" i="128"/>
  <c r="HY66" i="128"/>
  <c r="HQ66" i="128"/>
  <c r="HI66" i="128"/>
  <c r="HA66" i="128"/>
  <c r="GS66" i="128"/>
  <c r="GK66" i="128"/>
  <c r="GL66" i="128" s="1"/>
  <c r="GC66" i="128"/>
  <c r="FU66" i="128"/>
  <c r="FM66" i="128"/>
  <c r="FE66" i="128"/>
  <c r="EW66" i="128"/>
  <c r="EO66" i="128"/>
  <c r="EG66" i="128"/>
  <c r="DY66" i="128"/>
  <c r="DQ66" i="128"/>
  <c r="DI66" i="128"/>
  <c r="DA66" i="128"/>
  <c r="CS66" i="128"/>
  <c r="CK66" i="128"/>
  <c r="CC66" i="128"/>
  <c r="BU66" i="128"/>
  <c r="BM66" i="128"/>
  <c r="BE66" i="128"/>
  <c r="AW66" i="128"/>
  <c r="AO66" i="128"/>
  <c r="AG66" i="128"/>
  <c r="Y66" i="128"/>
  <c r="Q66" i="128"/>
  <c r="OS65" i="128"/>
  <c r="OK65" i="128"/>
  <c r="OL65" i="128" s="1"/>
  <c r="OC65" i="128"/>
  <c r="NU65" i="128"/>
  <c r="NM65" i="128"/>
  <c r="NE65" i="128"/>
  <c r="MW65" i="128"/>
  <c r="MO65" i="128"/>
  <c r="MG65" i="128"/>
  <c r="LY65" i="128"/>
  <c r="LQ65" i="128"/>
  <c r="LI65" i="128"/>
  <c r="LA65" i="128"/>
  <c r="KS65" i="128"/>
  <c r="KK65" i="128"/>
  <c r="KC65" i="128"/>
  <c r="JU65" i="128"/>
  <c r="JM65" i="128"/>
  <c r="JE65" i="128"/>
  <c r="IW65" i="128"/>
  <c r="IO65" i="128"/>
  <c r="IG65" i="128"/>
  <c r="HY65" i="128"/>
  <c r="HQ65" i="128"/>
  <c r="HI65" i="128"/>
  <c r="HA65" i="128"/>
  <c r="HB65" i="128" s="1"/>
  <c r="GS65" i="128"/>
  <c r="GK65" i="128"/>
  <c r="GC65" i="128"/>
  <c r="FU65" i="128"/>
  <c r="FM65" i="128"/>
  <c r="FE65" i="128"/>
  <c r="EW65" i="128"/>
  <c r="EO65" i="128"/>
  <c r="EP65" i="128" s="1"/>
  <c r="EG65" i="128"/>
  <c r="DY65" i="128"/>
  <c r="DQ65" i="128"/>
  <c r="DI65" i="128"/>
  <c r="DA65" i="128"/>
  <c r="CS65" i="128"/>
  <c r="CK65" i="128"/>
  <c r="CC65" i="128"/>
  <c r="BU65" i="128"/>
  <c r="BM65" i="128"/>
  <c r="BE65" i="128"/>
  <c r="AW65" i="128"/>
  <c r="AO65" i="128"/>
  <c r="AG65" i="128"/>
  <c r="Y65" i="128"/>
  <c r="Q65" i="128"/>
  <c r="OS64" i="128"/>
  <c r="OK64" i="128"/>
  <c r="OC64" i="128"/>
  <c r="NU64" i="128"/>
  <c r="NM64" i="128"/>
  <c r="NE64" i="128"/>
  <c r="MW64" i="128"/>
  <c r="MO64" i="128"/>
  <c r="MG64" i="128"/>
  <c r="LY64" i="128"/>
  <c r="LQ64" i="128"/>
  <c r="LI64" i="128"/>
  <c r="LA64" i="128"/>
  <c r="KS64" i="128"/>
  <c r="KK64" i="128"/>
  <c r="KC64" i="128"/>
  <c r="JU64" i="128"/>
  <c r="JM64" i="128"/>
  <c r="JE64" i="128"/>
  <c r="IW64" i="128"/>
  <c r="IO64" i="128"/>
  <c r="IG64" i="128"/>
  <c r="HY64" i="128"/>
  <c r="HQ64" i="128"/>
  <c r="HI64" i="128"/>
  <c r="HA64" i="128"/>
  <c r="GS64" i="128"/>
  <c r="GK64" i="128"/>
  <c r="GC64" i="128"/>
  <c r="FU64" i="128"/>
  <c r="FM64" i="128"/>
  <c r="FE64" i="128"/>
  <c r="EW64" i="128"/>
  <c r="EO64" i="128"/>
  <c r="EG64" i="128"/>
  <c r="DY64" i="128"/>
  <c r="DQ64" i="128"/>
  <c r="DI64" i="128"/>
  <c r="DA64" i="128"/>
  <c r="CS64" i="128"/>
  <c r="CK64" i="128"/>
  <c r="CC64" i="128"/>
  <c r="BU64" i="128"/>
  <c r="BM64" i="128"/>
  <c r="BE64" i="128"/>
  <c r="AW64" i="128"/>
  <c r="AO64" i="128"/>
  <c r="AG64" i="128"/>
  <c r="Y64" i="128"/>
  <c r="Q64" i="128"/>
  <c r="OS63" i="128"/>
  <c r="OK63" i="128"/>
  <c r="OC63" i="128"/>
  <c r="NU63" i="128"/>
  <c r="NM63" i="128"/>
  <c r="NE63" i="128"/>
  <c r="NF63" i="128" s="1"/>
  <c r="MW63" i="128"/>
  <c r="MO63" i="128"/>
  <c r="MG63" i="128"/>
  <c r="LY63" i="128"/>
  <c r="LQ63" i="128"/>
  <c r="LI63" i="128"/>
  <c r="LA63" i="128"/>
  <c r="KS63" i="128"/>
  <c r="KT63" i="128" s="1"/>
  <c r="KK63" i="128"/>
  <c r="KC63" i="128"/>
  <c r="JU63" i="128"/>
  <c r="JM63" i="128"/>
  <c r="JE63" i="128"/>
  <c r="IW63" i="128"/>
  <c r="IO63" i="128"/>
  <c r="IG63" i="128"/>
  <c r="IH63" i="128" s="1"/>
  <c r="HY63" i="128"/>
  <c r="HQ63" i="128"/>
  <c r="HI63" i="128"/>
  <c r="HA63" i="128"/>
  <c r="GS63" i="128"/>
  <c r="GK63" i="128"/>
  <c r="GC63" i="128"/>
  <c r="FU63" i="128"/>
  <c r="FM63" i="128"/>
  <c r="FE63" i="128"/>
  <c r="EW63" i="128"/>
  <c r="EO63" i="128"/>
  <c r="EG63" i="128"/>
  <c r="DY63" i="128"/>
  <c r="DQ63" i="128"/>
  <c r="DI63" i="128"/>
  <c r="DJ63" i="128" s="1"/>
  <c r="DA63" i="128"/>
  <c r="CS63" i="128"/>
  <c r="CK63" i="128"/>
  <c r="CC63" i="128"/>
  <c r="BU63" i="128"/>
  <c r="BM63" i="128"/>
  <c r="BE63" i="128"/>
  <c r="AW63" i="128"/>
  <c r="AX63" i="128" s="1"/>
  <c r="AO63" i="128"/>
  <c r="AG63" i="128"/>
  <c r="Y63" i="128"/>
  <c r="Q63" i="128"/>
  <c r="OS62" i="128"/>
  <c r="OK62" i="128"/>
  <c r="OC62" i="128"/>
  <c r="NU62" i="128"/>
  <c r="NV62" i="128" s="1"/>
  <c r="NM62" i="128"/>
  <c r="NE62" i="128"/>
  <c r="MW62" i="128"/>
  <c r="MO62" i="128"/>
  <c r="MG62" i="128"/>
  <c r="LY62" i="128"/>
  <c r="LQ62" i="128"/>
  <c r="LI62" i="128"/>
  <c r="LJ62" i="128" s="1"/>
  <c r="LA62" i="128"/>
  <c r="KS62" i="128"/>
  <c r="KK62" i="128"/>
  <c r="KC62" i="128"/>
  <c r="JU62" i="128"/>
  <c r="JM62" i="128"/>
  <c r="JE62" i="128"/>
  <c r="IW62" i="128"/>
  <c r="IO62" i="128"/>
  <c r="IG62" i="128"/>
  <c r="HY62" i="128"/>
  <c r="HQ62" i="128"/>
  <c r="HI62" i="128"/>
  <c r="HA62" i="128"/>
  <c r="GS62" i="128"/>
  <c r="GK62" i="128"/>
  <c r="GC62" i="128"/>
  <c r="FU62" i="128"/>
  <c r="FM62" i="128"/>
  <c r="FE62" i="128"/>
  <c r="EW62" i="128"/>
  <c r="EO62" i="128"/>
  <c r="EG62" i="128"/>
  <c r="DY62" i="128"/>
  <c r="DQ62" i="128"/>
  <c r="DI62" i="128"/>
  <c r="DA62" i="128"/>
  <c r="CS62" i="128"/>
  <c r="CK62" i="128"/>
  <c r="CC62" i="128"/>
  <c r="BU62" i="128"/>
  <c r="BM62" i="128"/>
  <c r="BY62" i="128"/>
  <c r="BA62" i="128"/>
  <c r="AK62" i="128"/>
  <c r="U62" i="128"/>
  <c r="OO61" i="128"/>
  <c r="NY61" i="128"/>
  <c r="NO61" i="128"/>
  <c r="NE61" i="128"/>
  <c r="NF61" i="128" s="1"/>
  <c r="MS61" i="128"/>
  <c r="MK61" i="128"/>
  <c r="MC61" i="128"/>
  <c r="LU61" i="128"/>
  <c r="LM61" i="128"/>
  <c r="LE61" i="128"/>
  <c r="KW61" i="128"/>
  <c r="KO61" i="128"/>
  <c r="KG61" i="128"/>
  <c r="JY61" i="128"/>
  <c r="JQ61" i="128"/>
  <c r="JI61" i="128"/>
  <c r="JA61" i="128"/>
  <c r="IS61" i="128"/>
  <c r="IK61" i="128"/>
  <c r="IC61" i="128"/>
  <c r="HU61" i="128"/>
  <c r="HM61" i="128"/>
  <c r="HE61" i="128"/>
  <c r="GW61" i="128"/>
  <c r="GO61" i="128"/>
  <c r="GG61" i="128"/>
  <c r="FY61" i="128"/>
  <c r="FQ61" i="128"/>
  <c r="FI61" i="128"/>
  <c r="FA61" i="128"/>
  <c r="ES61" i="128"/>
  <c r="EK61" i="128"/>
  <c r="EC61" i="128"/>
  <c r="DU61" i="128"/>
  <c r="DM61" i="128"/>
  <c r="DE61" i="128"/>
  <c r="CW61" i="128"/>
  <c r="CO61" i="128"/>
  <c r="CG61" i="128"/>
  <c r="BY61" i="128"/>
  <c r="BQ61" i="128"/>
  <c r="BI61" i="128"/>
  <c r="BA61" i="128"/>
  <c r="AS61" i="128"/>
  <c r="AK61" i="128"/>
  <c r="AC61" i="128"/>
  <c r="U61" i="128"/>
  <c r="OW60" i="128"/>
  <c r="OO60" i="128"/>
  <c r="OG60" i="128"/>
  <c r="NY60" i="128"/>
  <c r="NQ60" i="128"/>
  <c r="NI60" i="128"/>
  <c r="NA60" i="128"/>
  <c r="MS60" i="128"/>
  <c r="MK60" i="128"/>
  <c r="MC60" i="128"/>
  <c r="LU60" i="128"/>
  <c r="LM60" i="128"/>
  <c r="LE60" i="128"/>
  <c r="KW60" i="128"/>
  <c r="KO60" i="128"/>
  <c r="KG60" i="128"/>
  <c r="JY60" i="128"/>
  <c r="JQ60" i="128"/>
  <c r="JI60" i="128"/>
  <c r="JA60" i="128"/>
  <c r="IS60" i="128"/>
  <c r="IK60" i="128"/>
  <c r="IC60" i="128"/>
  <c r="HU60" i="128"/>
  <c r="HM60" i="128"/>
  <c r="HE60" i="128"/>
  <c r="GW60" i="128"/>
  <c r="GO60" i="128"/>
  <c r="GG60" i="128"/>
  <c r="FY60" i="128"/>
  <c r="FQ60" i="128"/>
  <c r="FI60" i="128"/>
  <c r="FA60" i="128"/>
  <c r="ES60" i="128"/>
  <c r="EK60" i="128"/>
  <c r="EC60" i="128"/>
  <c r="DU60" i="128"/>
  <c r="DM60" i="128"/>
  <c r="DE60" i="128"/>
  <c r="CW60" i="128"/>
  <c r="CO60" i="128"/>
  <c r="CG60" i="128"/>
  <c r="BY60" i="128"/>
  <c r="BQ60" i="128"/>
  <c r="BI60" i="128"/>
  <c r="BA60" i="128"/>
  <c r="AS60" i="128"/>
  <c r="AK60" i="128"/>
  <c r="AC60" i="128"/>
  <c r="U60" i="128"/>
  <c r="OW59" i="128"/>
  <c r="OO59" i="128"/>
  <c r="OG59" i="128"/>
  <c r="OH59" i="128" s="1"/>
  <c r="NY59" i="128"/>
  <c r="NQ59" i="128"/>
  <c r="NI59" i="128"/>
  <c r="NA59" i="128"/>
  <c r="MS59" i="128"/>
  <c r="MK59" i="128"/>
  <c r="MC59" i="128"/>
  <c r="LU59" i="128"/>
  <c r="LV59" i="128" s="1"/>
  <c r="LM59" i="128"/>
  <c r="LE59" i="128"/>
  <c r="KW59" i="128"/>
  <c r="KO59" i="128"/>
  <c r="KG59" i="128"/>
  <c r="JY59" i="128"/>
  <c r="JQ59" i="128"/>
  <c r="JI59" i="128"/>
  <c r="JA59" i="128"/>
  <c r="IS59" i="128"/>
  <c r="IK59" i="128"/>
  <c r="IC59" i="128"/>
  <c r="HU59" i="128"/>
  <c r="HM59" i="128"/>
  <c r="HE59" i="128"/>
  <c r="GW59" i="128"/>
  <c r="GX59" i="128" s="1"/>
  <c r="GO59" i="128"/>
  <c r="GG59" i="128"/>
  <c r="FY59" i="128"/>
  <c r="FQ59" i="128"/>
  <c r="FI59" i="128"/>
  <c r="FA59" i="128"/>
  <c r="ES59" i="128"/>
  <c r="EK59" i="128"/>
  <c r="EC59" i="128"/>
  <c r="DU59" i="128"/>
  <c r="DM59" i="128"/>
  <c r="DE59" i="128"/>
  <c r="CW59" i="128"/>
  <c r="CO59" i="128"/>
  <c r="CG59" i="128"/>
  <c r="BY59" i="128"/>
  <c r="BQ59" i="128"/>
  <c r="BI59" i="128"/>
  <c r="BA59" i="128"/>
  <c r="AS59" i="128"/>
  <c r="AK59" i="128"/>
  <c r="AC59" i="128"/>
  <c r="U59" i="128"/>
  <c r="OW58" i="128"/>
  <c r="OO58" i="128"/>
  <c r="OG58" i="128"/>
  <c r="NY58" i="128"/>
  <c r="NQ58" i="128"/>
  <c r="NI58" i="128"/>
  <c r="NA58" i="128"/>
  <c r="MS58" i="128"/>
  <c r="MK58" i="128"/>
  <c r="MC58" i="128"/>
  <c r="LU58" i="128"/>
  <c r="LM58" i="128"/>
  <c r="LE58" i="128"/>
  <c r="KW58" i="128"/>
  <c r="KO58" i="128"/>
  <c r="KG58" i="128"/>
  <c r="JY58" i="128"/>
  <c r="JQ58" i="128"/>
  <c r="JI58" i="128"/>
  <c r="JA58" i="128"/>
  <c r="IS58" i="128"/>
  <c r="IK58" i="128"/>
  <c r="IC58" i="128"/>
  <c r="HU58" i="128"/>
  <c r="HM58" i="128"/>
  <c r="HE58" i="128"/>
  <c r="GW58" i="128"/>
  <c r="GO58" i="128"/>
  <c r="GG58" i="128"/>
  <c r="FY58" i="128"/>
  <c r="FQ58" i="128"/>
  <c r="FI58" i="128"/>
  <c r="FA58" i="128"/>
  <c r="ES58" i="128"/>
  <c r="EK58" i="128"/>
  <c r="EC58" i="128"/>
  <c r="DU58" i="128"/>
  <c r="DM58" i="128"/>
  <c r="DE58" i="128"/>
  <c r="CW58" i="128"/>
  <c r="CO58" i="128"/>
  <c r="CG58" i="128"/>
  <c r="BY58" i="128"/>
  <c r="BQ58" i="128"/>
  <c r="BI58" i="128"/>
  <c r="BA58" i="128"/>
  <c r="AS58" i="128"/>
  <c r="AK58" i="128"/>
  <c r="AC58" i="128"/>
  <c r="U58" i="128"/>
  <c r="OW57" i="128"/>
  <c r="OO57" i="128"/>
  <c r="OG57" i="128"/>
  <c r="NY57" i="128"/>
  <c r="NQ57" i="128"/>
  <c r="NI57" i="128"/>
  <c r="NA57" i="128"/>
  <c r="NB57" i="128" s="1"/>
  <c r="MS57" i="128"/>
  <c r="MK57" i="128"/>
  <c r="MC57" i="128"/>
  <c r="LU57" i="128"/>
  <c r="LM57" i="128"/>
  <c r="LE57" i="128"/>
  <c r="KW57" i="128"/>
  <c r="KO57" i="128"/>
  <c r="KG57" i="128"/>
  <c r="JY57" i="128"/>
  <c r="JQ57" i="128"/>
  <c r="JI57" i="128"/>
  <c r="JA57" i="128"/>
  <c r="IS57" i="128"/>
  <c r="IK57" i="128"/>
  <c r="IC57" i="128"/>
  <c r="ID57" i="128" s="1"/>
  <c r="HU57" i="128"/>
  <c r="HM57" i="128"/>
  <c r="HE57" i="128"/>
  <c r="GW57" i="128"/>
  <c r="GO57" i="128"/>
  <c r="GG57" i="128"/>
  <c r="FY57" i="128"/>
  <c r="FQ57" i="128"/>
  <c r="FI57" i="128"/>
  <c r="FA57" i="128"/>
  <c r="ES57" i="128"/>
  <c r="EK57" i="128"/>
  <c r="EC57" i="128"/>
  <c r="DU57" i="128"/>
  <c r="DM57" i="128"/>
  <c r="DE57" i="128"/>
  <c r="DF57" i="128" s="1"/>
  <c r="CW57" i="128"/>
  <c r="CO57" i="128"/>
  <c r="CG57" i="128"/>
  <c r="BY57" i="128"/>
  <c r="BQ57" i="128"/>
  <c r="BI57" i="128"/>
  <c r="BA57" i="128"/>
  <c r="AS57" i="128"/>
  <c r="AK57" i="128"/>
  <c r="AC57" i="128"/>
  <c r="U57" i="128"/>
  <c r="OW56" i="128"/>
  <c r="OO56" i="128"/>
  <c r="OG56" i="128"/>
  <c r="NY56" i="128"/>
  <c r="NQ56" i="128"/>
  <c r="NI56" i="128"/>
  <c r="NA56" i="128"/>
  <c r="MS56" i="128"/>
  <c r="MK56" i="128"/>
  <c r="MC56" i="128"/>
  <c r="LU56" i="128"/>
  <c r="LM56" i="128"/>
  <c r="LE56" i="128"/>
  <c r="KW56" i="128"/>
  <c r="KO56" i="128"/>
  <c r="KG56" i="128"/>
  <c r="JY56" i="128"/>
  <c r="JQ56" i="128"/>
  <c r="JI56" i="128"/>
  <c r="JA56" i="128"/>
  <c r="IS56" i="128"/>
  <c r="IK56" i="128"/>
  <c r="IC56" i="128"/>
  <c r="HU56" i="128"/>
  <c r="HM56" i="128"/>
  <c r="HE56" i="128"/>
  <c r="GW56" i="128"/>
  <c r="GO56" i="128"/>
  <c r="GG56" i="128"/>
  <c r="FY56" i="128"/>
  <c r="FQ56" i="128"/>
  <c r="FI56" i="128"/>
  <c r="FA56" i="128"/>
  <c r="ES56" i="128"/>
  <c r="EK56" i="128"/>
  <c r="EC56" i="128"/>
  <c r="DU56" i="128"/>
  <c r="DM56" i="128"/>
  <c r="DE56" i="128"/>
  <c r="CW56" i="128"/>
  <c r="CO56" i="128"/>
  <c r="CG56" i="128"/>
  <c r="BY56" i="128"/>
  <c r="BQ56" i="128"/>
  <c r="BI56" i="128"/>
  <c r="BA56" i="128"/>
  <c r="AS56" i="128"/>
  <c r="AK56" i="128"/>
  <c r="AC56" i="128"/>
  <c r="U56" i="128"/>
  <c r="OW55" i="128"/>
  <c r="OO55" i="128"/>
  <c r="OG55" i="128"/>
  <c r="NY55" i="128"/>
  <c r="NQ55" i="128"/>
  <c r="NI55" i="128"/>
  <c r="NA55" i="128"/>
  <c r="MS55" i="128"/>
  <c r="MK55" i="128"/>
  <c r="MC55" i="128"/>
  <c r="LU55" i="128"/>
  <c r="LV55" i="128" s="1"/>
  <c r="LM55" i="128"/>
  <c r="LE55" i="128"/>
  <c r="KW55" i="128"/>
  <c r="KO55" i="128"/>
  <c r="KG55" i="128"/>
  <c r="JY55" i="128"/>
  <c r="JQ55" i="128"/>
  <c r="JI55" i="128"/>
  <c r="JA55" i="128"/>
  <c r="IS55" i="128"/>
  <c r="IK55" i="128"/>
  <c r="IC55" i="128"/>
  <c r="HU55" i="128"/>
  <c r="HM55" i="128"/>
  <c r="HE55" i="128"/>
  <c r="GW55" i="128"/>
  <c r="GO55" i="128"/>
  <c r="GG55" i="128"/>
  <c r="FY55" i="128"/>
  <c r="FQ55" i="128"/>
  <c r="FI55" i="128"/>
  <c r="FA55" i="128"/>
  <c r="ES55" i="128"/>
  <c r="EK55" i="128"/>
  <c r="EC55" i="128"/>
  <c r="DU55" i="128"/>
  <c r="DM55" i="128"/>
  <c r="DE55" i="128"/>
  <c r="CW55" i="128"/>
  <c r="CO55" i="128"/>
  <c r="CG55" i="128"/>
  <c r="BY55" i="128"/>
  <c r="BZ55" i="128" s="1"/>
  <c r="BQ55" i="128"/>
  <c r="BI55" i="128"/>
  <c r="BA55" i="128"/>
  <c r="AS55" i="128"/>
  <c r="AK55" i="128"/>
  <c r="AC55" i="128"/>
  <c r="U55" i="128"/>
  <c r="OW54" i="128"/>
  <c r="OO54" i="128"/>
  <c r="OG54" i="128"/>
  <c r="NY54" i="128"/>
  <c r="NQ54" i="128"/>
  <c r="NI54" i="128"/>
  <c r="NA54" i="128"/>
  <c r="MS54" i="128"/>
  <c r="MK54" i="128"/>
  <c r="MC54" i="128"/>
  <c r="LU54" i="128"/>
  <c r="LM54" i="128"/>
  <c r="LE54" i="128"/>
  <c r="KW54" i="128"/>
  <c r="KO54" i="128"/>
  <c r="KG54" i="128"/>
  <c r="JY54" i="128"/>
  <c r="JQ54" i="128"/>
  <c r="JI54" i="128"/>
  <c r="JA54" i="128"/>
  <c r="IS54" i="128"/>
  <c r="IK54" i="128"/>
  <c r="IC54" i="128"/>
  <c r="HU54" i="128"/>
  <c r="HM54" i="128"/>
  <c r="HE54" i="128"/>
  <c r="GW54" i="128"/>
  <c r="GO54" i="128"/>
  <c r="GG54" i="128"/>
  <c r="FY54" i="128"/>
  <c r="FQ54" i="128"/>
  <c r="FI54" i="128"/>
  <c r="FA54" i="128"/>
  <c r="ES54" i="128"/>
  <c r="EK54" i="128"/>
  <c r="EC54" i="128"/>
  <c r="DU54" i="128"/>
  <c r="DM54" i="128"/>
  <c r="DE54" i="128"/>
  <c r="CW54" i="128"/>
  <c r="CO54" i="128"/>
  <c r="CG54" i="128"/>
  <c r="BY54" i="128"/>
  <c r="BQ54" i="128"/>
  <c r="BI54" i="128"/>
  <c r="BA54" i="128"/>
  <c r="AS54" i="128"/>
  <c r="AK54" i="128"/>
  <c r="AC54" i="128"/>
  <c r="U54" i="128"/>
  <c r="OW53" i="128"/>
  <c r="OO53" i="128"/>
  <c r="OG53" i="128"/>
  <c r="NY53" i="128"/>
  <c r="NQ53" i="128"/>
  <c r="NI53" i="128"/>
  <c r="NA53" i="128"/>
  <c r="MS53" i="128"/>
  <c r="MK53" i="128"/>
  <c r="MC53" i="128"/>
  <c r="LU53" i="128"/>
  <c r="LM53" i="128"/>
  <c r="LE53" i="128"/>
  <c r="KW53" i="128"/>
  <c r="KO53" i="128"/>
  <c r="KG53" i="128"/>
  <c r="JY53" i="128"/>
  <c r="JQ53" i="128"/>
  <c r="JI53" i="128"/>
  <c r="JA53" i="128"/>
  <c r="IS53" i="128"/>
  <c r="IK53" i="128"/>
  <c r="IC53" i="128"/>
  <c r="HU53" i="128"/>
  <c r="HM53" i="128"/>
  <c r="HE53" i="128"/>
  <c r="GW53" i="128"/>
  <c r="GO53" i="128"/>
  <c r="GG53" i="128"/>
  <c r="FY53" i="128"/>
  <c r="FQ53" i="128"/>
  <c r="FR53" i="128" s="1"/>
  <c r="FI53" i="128"/>
  <c r="FA53" i="128"/>
  <c r="ES53" i="128"/>
  <c r="EK53" i="128"/>
  <c r="EC53" i="128"/>
  <c r="DU53" i="128"/>
  <c r="DM53" i="128"/>
  <c r="DE53" i="128"/>
  <c r="DF53" i="128" s="1"/>
  <c r="CW53" i="128"/>
  <c r="CO53" i="128"/>
  <c r="CG53" i="128"/>
  <c r="BY53" i="128"/>
  <c r="BQ53" i="128"/>
  <c r="BI53" i="128"/>
  <c r="BA53" i="128"/>
  <c r="AS53" i="128"/>
  <c r="AT53" i="128" s="1"/>
  <c r="AK53" i="128"/>
  <c r="AC53" i="128"/>
  <c r="U53" i="128"/>
  <c r="OW52" i="128"/>
  <c r="OO52" i="128"/>
  <c r="OG52" i="128"/>
  <c r="NY52" i="128"/>
  <c r="NQ52" i="128"/>
  <c r="NI52" i="128"/>
  <c r="NA52" i="128"/>
  <c r="MS52" i="128"/>
  <c r="MK52" i="128"/>
  <c r="MC52" i="128"/>
  <c r="LU52" i="128"/>
  <c r="LM52" i="128"/>
  <c r="LE52" i="128"/>
  <c r="KW52" i="128"/>
  <c r="KO52" i="128"/>
  <c r="KG52" i="128"/>
  <c r="JY52" i="128"/>
  <c r="JQ52" i="128"/>
  <c r="JI52" i="128"/>
  <c r="JA52" i="128"/>
  <c r="IS52" i="128"/>
  <c r="IK52" i="128"/>
  <c r="IC52" i="128"/>
  <c r="HU52" i="128"/>
  <c r="HM52" i="128"/>
  <c r="HE52" i="128"/>
  <c r="GW52" i="128"/>
  <c r="GO52" i="128"/>
  <c r="GG52" i="128"/>
  <c r="FY52" i="128"/>
  <c r="FQ52" i="128"/>
  <c r="FI52" i="128"/>
  <c r="FA52" i="128"/>
  <c r="ES52" i="128"/>
  <c r="EK52" i="128"/>
  <c r="EC52" i="128"/>
  <c r="DU52" i="128"/>
  <c r="DM52" i="128"/>
  <c r="DE52" i="128"/>
  <c r="CW52" i="128"/>
  <c r="CO52" i="128"/>
  <c r="CG52" i="128"/>
  <c r="BY52" i="128"/>
  <c r="BQ52" i="128"/>
  <c r="BI52" i="128"/>
  <c r="BA52" i="128"/>
  <c r="AS52" i="128"/>
  <c r="AK52" i="128"/>
  <c r="AC52" i="128"/>
  <c r="U52" i="128"/>
  <c r="OW51" i="128"/>
  <c r="OO51" i="128"/>
  <c r="OG51" i="128"/>
  <c r="OH51" i="128" s="1"/>
  <c r="NY51" i="128"/>
  <c r="NQ51" i="128"/>
  <c r="NI51" i="128"/>
  <c r="NA51" i="128"/>
  <c r="MS51" i="128"/>
  <c r="MK51" i="128"/>
  <c r="MC51" i="128"/>
  <c r="LU51" i="128"/>
  <c r="LM51" i="128"/>
  <c r="LE51" i="128"/>
  <c r="KW51" i="128"/>
  <c r="KO51" i="128"/>
  <c r="KG51" i="128"/>
  <c r="JY51" i="128"/>
  <c r="JQ51" i="128"/>
  <c r="JI51" i="128"/>
  <c r="JJ51" i="128" s="1"/>
  <c r="JA51" i="128"/>
  <c r="IS51" i="128"/>
  <c r="IK51" i="128"/>
  <c r="IC51" i="128"/>
  <c r="HU51" i="128"/>
  <c r="HM51" i="128"/>
  <c r="HE51" i="128"/>
  <c r="GW51" i="128"/>
  <c r="GO51" i="128"/>
  <c r="GG51" i="128"/>
  <c r="FY51" i="128"/>
  <c r="FQ51" i="128"/>
  <c r="FI51" i="128"/>
  <c r="FA51" i="128"/>
  <c r="ES51" i="128"/>
  <c r="EK51" i="128"/>
  <c r="EC51" i="128"/>
  <c r="DU51" i="128"/>
  <c r="DM51" i="128"/>
  <c r="DE51" i="128"/>
  <c r="CW51" i="128"/>
  <c r="CO51" i="128"/>
  <c r="CG51" i="128"/>
  <c r="BY51" i="128"/>
  <c r="BZ51" i="128" s="1"/>
  <c r="BQ51" i="128"/>
  <c r="BI51" i="128"/>
  <c r="BA51" i="128"/>
  <c r="AS51" i="128"/>
  <c r="AK51" i="128"/>
  <c r="AC51" i="128"/>
  <c r="U51" i="128"/>
  <c r="OW50" i="128"/>
  <c r="OO50" i="128"/>
  <c r="OG50" i="128"/>
  <c r="NY50" i="128"/>
  <c r="NQ50" i="128"/>
  <c r="NI50" i="128"/>
  <c r="NA50" i="128"/>
  <c r="MS50" i="128"/>
  <c r="MK50" i="128"/>
  <c r="MC50" i="128"/>
  <c r="LU50" i="128"/>
  <c r="LM50" i="128"/>
  <c r="LE50" i="128"/>
  <c r="KW50" i="128"/>
  <c r="KO50" i="128"/>
  <c r="KG50" i="128"/>
  <c r="JY50" i="128"/>
  <c r="JQ50" i="128"/>
  <c r="JI50" i="128"/>
  <c r="JA50" i="128"/>
  <c r="IS50" i="128"/>
  <c r="IK50" i="128"/>
  <c r="IC50" i="128"/>
  <c r="HU50" i="128"/>
  <c r="HM50" i="128"/>
  <c r="HE50" i="128"/>
  <c r="GW50" i="128"/>
  <c r="GO50" i="128"/>
  <c r="GG50" i="128"/>
  <c r="FY50" i="128"/>
  <c r="FQ50" i="128"/>
  <c r="FI50" i="128"/>
  <c r="FA50" i="128"/>
  <c r="ES50" i="128"/>
  <c r="EK50" i="128"/>
  <c r="EC50" i="128"/>
  <c r="DU50" i="128"/>
  <c r="DM50" i="128"/>
  <c r="DE50" i="128"/>
  <c r="CW50" i="128"/>
  <c r="CO50" i="128"/>
  <c r="CG50" i="128"/>
  <c r="BY50" i="128"/>
  <c r="BQ50" i="128"/>
  <c r="BI50" i="128"/>
  <c r="BA50" i="128"/>
  <c r="AS50" i="128"/>
  <c r="AK50" i="128"/>
  <c r="AC50" i="128"/>
  <c r="U50" i="128"/>
  <c r="OW49" i="128"/>
  <c r="OO49" i="128"/>
  <c r="OG49" i="128"/>
  <c r="NY49" i="128"/>
  <c r="NQ49" i="128"/>
  <c r="NI49" i="128"/>
  <c r="NA49" i="128"/>
  <c r="NB49" i="128" s="1"/>
  <c r="MS49" i="128"/>
  <c r="MK49" i="128"/>
  <c r="MC49" i="128"/>
  <c r="LU49" i="128"/>
  <c r="LM49" i="128"/>
  <c r="LE49" i="128"/>
  <c r="KW49" i="128"/>
  <c r="KO49" i="128"/>
  <c r="KP49" i="128" s="1"/>
  <c r="KG49" i="128"/>
  <c r="JY49" i="128"/>
  <c r="JQ49" i="128"/>
  <c r="JI49" i="128"/>
  <c r="JA49" i="128"/>
  <c r="IS49" i="128"/>
  <c r="IK49" i="128"/>
  <c r="IC49" i="128"/>
  <c r="ID49" i="128" s="1"/>
  <c r="HU49" i="128"/>
  <c r="HM49" i="128"/>
  <c r="HE49" i="128"/>
  <c r="GW49" i="128"/>
  <c r="GO49" i="128"/>
  <c r="GG49" i="128"/>
  <c r="FY49" i="128"/>
  <c r="FQ49" i="128"/>
  <c r="FR49" i="128" s="1"/>
  <c r="FI49" i="128"/>
  <c r="FA49" i="128"/>
  <c r="ES49" i="128"/>
  <c r="EK49" i="128"/>
  <c r="EC49" i="128"/>
  <c r="DU49" i="128"/>
  <c r="DM49" i="128"/>
  <c r="DE49" i="128"/>
  <c r="CW49" i="128"/>
  <c r="CO49" i="128"/>
  <c r="CG49" i="128"/>
  <c r="BY49" i="128"/>
  <c r="BQ49" i="128"/>
  <c r="BI49" i="128"/>
  <c r="BA49" i="128"/>
  <c r="AS49" i="128"/>
  <c r="AK49" i="128"/>
  <c r="AC49" i="128"/>
  <c r="U49" i="128"/>
  <c r="OW48" i="128"/>
  <c r="OO48" i="128"/>
  <c r="OG48" i="128"/>
  <c r="NY48" i="128"/>
  <c r="NQ48" i="128"/>
  <c r="NI48" i="128"/>
  <c r="NA48" i="128"/>
  <c r="MS48" i="128"/>
  <c r="MK48" i="128"/>
  <c r="MC48" i="128"/>
  <c r="LU48" i="128"/>
  <c r="LM48" i="128"/>
  <c r="LE48" i="128"/>
  <c r="KW48" i="128"/>
  <c r="KO48" i="128"/>
  <c r="KG48" i="128"/>
  <c r="JY48" i="128"/>
  <c r="JQ48" i="128"/>
  <c r="JI48" i="128"/>
  <c r="JA48" i="128"/>
  <c r="IS48" i="128"/>
  <c r="IK48" i="128"/>
  <c r="IC48" i="128"/>
  <c r="HU48" i="128"/>
  <c r="HM48" i="128"/>
  <c r="HE48" i="128"/>
  <c r="GW48" i="128"/>
  <c r="GO48" i="128"/>
  <c r="GG48" i="128"/>
  <c r="FY48" i="128"/>
  <c r="FQ48" i="128"/>
  <c r="FI48" i="128"/>
  <c r="FA48" i="128"/>
  <c r="ES48" i="128"/>
  <c r="EK48" i="128"/>
  <c r="EC48" i="128"/>
  <c r="DU48" i="128"/>
  <c r="DM48" i="128"/>
  <c r="DE48" i="128"/>
  <c r="CW48" i="128"/>
  <c r="CO48" i="128"/>
  <c r="CG48" i="128"/>
  <c r="BY48" i="128"/>
  <c r="BQ48" i="128"/>
  <c r="BI48" i="128"/>
  <c r="BA48" i="128"/>
  <c r="AS48" i="128"/>
  <c r="AK48" i="128"/>
  <c r="AC48" i="128"/>
  <c r="U48" i="128"/>
  <c r="OW47" i="128"/>
  <c r="OO47" i="128"/>
  <c r="OG47" i="128"/>
  <c r="NY47" i="128"/>
  <c r="NQ47" i="128"/>
  <c r="NI47" i="128"/>
  <c r="NA47" i="128"/>
  <c r="MS47" i="128"/>
  <c r="MK47" i="128"/>
  <c r="MC47" i="128"/>
  <c r="LU47" i="128"/>
  <c r="LM47" i="128"/>
  <c r="LE47" i="128"/>
  <c r="KW47" i="128"/>
  <c r="KO47" i="128"/>
  <c r="KG47" i="128"/>
  <c r="JY47" i="128"/>
  <c r="JQ47" i="128"/>
  <c r="JI47" i="128"/>
  <c r="JA47" i="128"/>
  <c r="IS47" i="128"/>
  <c r="IK47" i="128"/>
  <c r="IC47" i="128"/>
  <c r="HU47" i="128"/>
  <c r="HM47" i="128"/>
  <c r="HE47" i="128"/>
  <c r="GW47" i="128"/>
  <c r="GO47" i="128"/>
  <c r="GG47" i="128"/>
  <c r="FY47" i="128"/>
  <c r="FQ47" i="128"/>
  <c r="FI47" i="128"/>
  <c r="FA47" i="128"/>
  <c r="ES47" i="128"/>
  <c r="EK47" i="128"/>
  <c r="EC47" i="128"/>
  <c r="DU47" i="128"/>
  <c r="DM47" i="128"/>
  <c r="DE47" i="128"/>
  <c r="CW47" i="128"/>
  <c r="CO47" i="128"/>
  <c r="CG47" i="128"/>
  <c r="BY47" i="128"/>
  <c r="BQ47" i="128"/>
  <c r="BI47" i="128"/>
  <c r="BA47" i="128"/>
  <c r="AS47" i="128"/>
  <c r="AK47" i="128"/>
  <c r="AC47" i="128"/>
  <c r="U47" i="128"/>
  <c r="OW46" i="128"/>
  <c r="OO46" i="128"/>
  <c r="OG46" i="128"/>
  <c r="NY46" i="128"/>
  <c r="NQ46" i="128"/>
  <c r="NI46" i="128"/>
  <c r="NA46" i="128"/>
  <c r="MS46" i="128"/>
  <c r="MK46" i="128"/>
  <c r="MC46" i="128"/>
  <c r="LU46" i="128"/>
  <c r="LM46" i="128"/>
  <c r="LE46" i="128"/>
  <c r="KW46" i="128"/>
  <c r="KO46" i="128"/>
  <c r="KG46" i="128"/>
  <c r="JY46" i="128"/>
  <c r="JQ46" i="128"/>
  <c r="JI46" i="128"/>
  <c r="JA46" i="128"/>
  <c r="IS46" i="128"/>
  <c r="IK46" i="128"/>
  <c r="IC46" i="128"/>
  <c r="HU46" i="128"/>
  <c r="HM46" i="128"/>
  <c r="HE46" i="128"/>
  <c r="GW46" i="128"/>
  <c r="GO46" i="128"/>
  <c r="GG46" i="128"/>
  <c r="FY46" i="128"/>
  <c r="FQ46" i="128"/>
  <c r="FI46" i="128"/>
  <c r="FA46" i="128"/>
  <c r="ES46" i="128"/>
  <c r="EK46" i="128"/>
  <c r="EC46" i="128"/>
  <c r="DU46" i="128"/>
  <c r="DM46" i="128"/>
  <c r="DE46" i="128"/>
  <c r="CW46" i="128"/>
  <c r="CO46" i="128"/>
  <c r="CG46" i="128"/>
  <c r="BY46" i="128"/>
  <c r="BQ46" i="128"/>
  <c r="BI46" i="128"/>
  <c r="BA46" i="128"/>
  <c r="AS46" i="128"/>
  <c r="AK46" i="128"/>
  <c r="AC46" i="128"/>
  <c r="U46" i="128"/>
  <c r="OW45" i="128"/>
  <c r="OO45" i="128"/>
  <c r="OG45" i="128"/>
  <c r="NY45" i="128"/>
  <c r="NQ45" i="128"/>
  <c r="NI45" i="128"/>
  <c r="NA45" i="128"/>
  <c r="MS45" i="128"/>
  <c r="MK45" i="128"/>
  <c r="MC45" i="128"/>
  <c r="LU45" i="128"/>
  <c r="LM45" i="128"/>
  <c r="LE45" i="128"/>
  <c r="KW45" i="128"/>
  <c r="KO45" i="128"/>
  <c r="KP45" i="128" s="1"/>
  <c r="KG45" i="128"/>
  <c r="JY45" i="128"/>
  <c r="JQ45" i="128"/>
  <c r="JI45" i="128"/>
  <c r="JA45" i="128"/>
  <c r="IS45" i="128"/>
  <c r="IK45" i="128"/>
  <c r="IC45" i="128"/>
  <c r="ID45" i="128" s="1"/>
  <c r="HU45" i="128"/>
  <c r="HM45" i="128"/>
  <c r="HE45" i="128"/>
  <c r="GW45" i="128"/>
  <c r="GO45" i="128"/>
  <c r="GG45" i="128"/>
  <c r="FY45" i="128"/>
  <c r="FQ45" i="128"/>
  <c r="FR45" i="128" s="1"/>
  <c r="FI45" i="128"/>
  <c r="FA45" i="128"/>
  <c r="ES45" i="128"/>
  <c r="EK45" i="128"/>
  <c r="EC45" i="128"/>
  <c r="DU45" i="128"/>
  <c r="DM45" i="128"/>
  <c r="DE45" i="128"/>
  <c r="DF45" i="128" s="1"/>
  <c r="CW45" i="128"/>
  <c r="CO45" i="128"/>
  <c r="CG45" i="128"/>
  <c r="BY45" i="128"/>
  <c r="BQ45" i="128"/>
  <c r="BI45" i="128"/>
  <c r="BA45" i="128"/>
  <c r="AS45" i="128"/>
  <c r="AK45" i="128"/>
  <c r="AC45" i="128"/>
  <c r="U45" i="128"/>
  <c r="OW44" i="128"/>
  <c r="OO44" i="128"/>
  <c r="OG44" i="128"/>
  <c r="NY44" i="128"/>
  <c r="NQ44" i="128"/>
  <c r="NI44" i="128"/>
  <c r="NA44" i="128"/>
  <c r="MS44" i="128"/>
  <c r="MK44" i="128"/>
  <c r="MC44" i="128"/>
  <c r="LU44" i="128"/>
  <c r="LM44" i="128"/>
  <c r="LE44" i="128"/>
  <c r="KW44" i="128"/>
  <c r="KO44" i="128"/>
  <c r="KG44" i="128"/>
  <c r="JY44" i="128"/>
  <c r="JQ44" i="128"/>
  <c r="JI44" i="128"/>
  <c r="JA44" i="128"/>
  <c r="IS44" i="128"/>
  <c r="IK44" i="128"/>
  <c r="IC44" i="128"/>
  <c r="HU44" i="128"/>
  <c r="HM44" i="128"/>
  <c r="HE44" i="128"/>
  <c r="GW44" i="128"/>
  <c r="GO44" i="128"/>
  <c r="GG44" i="128"/>
  <c r="FY44" i="128"/>
  <c r="FQ44" i="128"/>
  <c r="FI44" i="128"/>
  <c r="FA44" i="128"/>
  <c r="ES44" i="128"/>
  <c r="EK44" i="128"/>
  <c r="EC44" i="128"/>
  <c r="DU44" i="128"/>
  <c r="DM44" i="128"/>
  <c r="DE44" i="128"/>
  <c r="CW44" i="128"/>
  <c r="CO44" i="128"/>
  <c r="CG44" i="128"/>
  <c r="BY44" i="128"/>
  <c r="BQ44" i="128"/>
  <c r="BI44" i="128"/>
  <c r="BA44" i="128"/>
  <c r="AS44" i="128"/>
  <c r="AK44" i="128"/>
  <c r="AC44" i="128"/>
  <c r="U44" i="128"/>
  <c r="OW43" i="128"/>
  <c r="OO43" i="128"/>
  <c r="OG43" i="128"/>
  <c r="NY43" i="128"/>
  <c r="NQ43" i="128"/>
  <c r="NI43" i="128"/>
  <c r="NA43" i="128"/>
  <c r="MS43" i="128"/>
  <c r="MK43" i="128"/>
  <c r="MC43" i="128"/>
  <c r="LU43" i="128"/>
  <c r="LV43" i="128" s="1"/>
  <c r="LM43" i="128"/>
  <c r="LE43" i="128"/>
  <c r="KW43" i="128"/>
  <c r="KO43" i="128"/>
  <c r="KG43" i="128"/>
  <c r="JY43" i="128"/>
  <c r="JQ43" i="128"/>
  <c r="JI43" i="128"/>
  <c r="JJ43" i="128" s="1"/>
  <c r="JA43" i="128"/>
  <c r="IS43" i="128"/>
  <c r="IK43" i="128"/>
  <c r="IC43" i="128"/>
  <c r="HU43" i="128"/>
  <c r="HM43" i="128"/>
  <c r="HE43" i="128"/>
  <c r="GW43" i="128"/>
  <c r="GO43" i="128"/>
  <c r="GG43" i="128"/>
  <c r="FY43" i="128"/>
  <c r="FQ43" i="128"/>
  <c r="FI43" i="128"/>
  <c r="FA43" i="128"/>
  <c r="ES43" i="128"/>
  <c r="EK43" i="128"/>
  <c r="EL43" i="128" s="1"/>
  <c r="EC43" i="128"/>
  <c r="DU43" i="128"/>
  <c r="DM43" i="128"/>
  <c r="DE43" i="128"/>
  <c r="CW43" i="128"/>
  <c r="CO43" i="128"/>
  <c r="CG43" i="128"/>
  <c r="BY43" i="128"/>
  <c r="BQ43" i="128"/>
  <c r="BI43" i="128"/>
  <c r="BA43" i="128"/>
  <c r="AS43" i="128"/>
  <c r="AK43" i="128"/>
  <c r="AC43" i="128"/>
  <c r="U43" i="128"/>
  <c r="OW42" i="128"/>
  <c r="OO42" i="128"/>
  <c r="OG42" i="128"/>
  <c r="NY42" i="128"/>
  <c r="NQ42" i="128"/>
  <c r="NI42" i="128"/>
  <c r="NA42" i="128"/>
  <c r="MS42" i="128"/>
  <c r="MK42" i="128"/>
  <c r="MC42" i="128"/>
  <c r="LU42" i="128"/>
  <c r="LM42" i="128"/>
  <c r="LE42" i="128"/>
  <c r="KW42" i="128"/>
  <c r="KO42" i="128"/>
  <c r="KG42" i="128"/>
  <c r="JY42" i="128"/>
  <c r="JQ42" i="128"/>
  <c r="JI42" i="128"/>
  <c r="JA42" i="128"/>
  <c r="IS42" i="128"/>
  <c r="IK42" i="128"/>
  <c r="IC42" i="128"/>
  <c r="HU42" i="128"/>
  <c r="HM42" i="128"/>
  <c r="HE42" i="128"/>
  <c r="GW42" i="128"/>
  <c r="GO42" i="128"/>
  <c r="GG42" i="128"/>
  <c r="FY42" i="128"/>
  <c r="FQ42" i="128"/>
  <c r="FI42" i="128"/>
  <c r="FA42" i="128"/>
  <c r="ES42" i="128"/>
  <c r="EK42" i="128"/>
  <c r="EC42" i="128"/>
  <c r="DU42" i="128"/>
  <c r="DM42" i="128"/>
  <c r="DE42" i="128"/>
  <c r="CW42" i="128"/>
  <c r="CO42" i="128"/>
  <c r="CG42" i="128"/>
  <c r="BY42" i="128"/>
  <c r="BQ42" i="128"/>
  <c r="BI42" i="128"/>
  <c r="BA42" i="128"/>
  <c r="AS42" i="128"/>
  <c r="AK42" i="128"/>
  <c r="AC42" i="128"/>
  <c r="U42" i="128"/>
  <c r="OW41" i="128"/>
  <c r="OO41" i="128"/>
  <c r="OG41" i="128"/>
  <c r="NY41" i="128"/>
  <c r="NQ41" i="128"/>
  <c r="NI41" i="128"/>
  <c r="NA41" i="128"/>
  <c r="NB41" i="128" s="1"/>
  <c r="MS41" i="128"/>
  <c r="MK41" i="128"/>
  <c r="MC41" i="128"/>
  <c r="LU41" i="128"/>
  <c r="LM41" i="128"/>
  <c r="LE41" i="128"/>
  <c r="KW41" i="128"/>
  <c r="KO41" i="128"/>
  <c r="KG41" i="128"/>
  <c r="JY41" i="128"/>
  <c r="JQ41" i="128"/>
  <c r="JI41" i="128"/>
  <c r="JA41" i="128"/>
  <c r="IS41" i="128"/>
  <c r="IK41" i="128"/>
  <c r="IC41" i="128"/>
  <c r="HU41" i="128"/>
  <c r="HM41" i="128"/>
  <c r="HE41" i="128"/>
  <c r="GW41" i="128"/>
  <c r="GO41" i="128"/>
  <c r="GG41" i="128"/>
  <c r="FY41" i="128"/>
  <c r="FQ41" i="128"/>
  <c r="FR41" i="128" s="1"/>
  <c r="FI41" i="128"/>
  <c r="FA41" i="128"/>
  <c r="ES41" i="128"/>
  <c r="EK41" i="128"/>
  <c r="EC41" i="128"/>
  <c r="DU41" i="128"/>
  <c r="DM41" i="128"/>
  <c r="DE41" i="128"/>
  <c r="CW41" i="128"/>
  <c r="CO41" i="128"/>
  <c r="CG41" i="128"/>
  <c r="BY41" i="128"/>
  <c r="BQ41" i="128"/>
  <c r="BI41" i="128"/>
  <c r="BA41" i="128"/>
  <c r="AS41" i="128"/>
  <c r="AT41" i="128" s="1"/>
  <c r="AK41" i="128"/>
  <c r="AC41" i="128"/>
  <c r="U41" i="128"/>
  <c r="OW40" i="128"/>
  <c r="OO40" i="128"/>
  <c r="OG40" i="128"/>
  <c r="NY40" i="128"/>
  <c r="NQ40" i="128"/>
  <c r="NI40" i="128"/>
  <c r="NA40" i="128"/>
  <c r="MS40" i="128"/>
  <c r="MK40" i="128"/>
  <c r="MC40" i="128"/>
  <c r="LU40" i="128"/>
  <c r="LM40" i="128"/>
  <c r="LE40" i="128"/>
  <c r="KW40" i="128"/>
  <c r="KO40" i="128"/>
  <c r="KG40" i="128"/>
  <c r="JY40" i="128"/>
  <c r="JQ40" i="128"/>
  <c r="JI40" i="128"/>
  <c r="JA40" i="128"/>
  <c r="IS40" i="128"/>
  <c r="IK40" i="128"/>
  <c r="IC40" i="128"/>
  <c r="HU40" i="128"/>
  <c r="HM40" i="128"/>
  <c r="HE40" i="128"/>
  <c r="GW40" i="128"/>
  <c r="GO40" i="128"/>
  <c r="GG40" i="128"/>
  <c r="FY40" i="128"/>
  <c r="FQ40" i="128"/>
  <c r="FI40" i="128"/>
  <c r="FA40" i="128"/>
  <c r="ES40" i="128"/>
  <c r="EK40" i="128"/>
  <c r="EC40" i="128"/>
  <c r="DU40" i="128"/>
  <c r="DM40" i="128"/>
  <c r="DE40" i="128"/>
  <c r="CW40" i="128"/>
  <c r="CO40" i="128"/>
  <c r="CG40" i="128"/>
  <c r="BY40" i="128"/>
  <c r="BQ40" i="128"/>
  <c r="BI40" i="128"/>
  <c r="BA40" i="128"/>
  <c r="AS40" i="128"/>
  <c r="AK40" i="128"/>
  <c r="AC40" i="128"/>
  <c r="U40" i="128"/>
  <c r="OW39" i="128"/>
  <c r="OO39" i="128"/>
  <c r="OG39" i="128"/>
  <c r="NY39" i="128"/>
  <c r="NQ39" i="128"/>
  <c r="NI39" i="128"/>
  <c r="NA39" i="128"/>
  <c r="MS39" i="128"/>
  <c r="MK39" i="128"/>
  <c r="MC39" i="128"/>
  <c r="LU39" i="128"/>
  <c r="LV39" i="128" s="1"/>
  <c r="LM39" i="128"/>
  <c r="LE39" i="128"/>
  <c r="KW39" i="128"/>
  <c r="KO39" i="128"/>
  <c r="KG39" i="128"/>
  <c r="JY39" i="128"/>
  <c r="JQ39" i="128"/>
  <c r="JI39" i="128"/>
  <c r="JJ39" i="128" s="1"/>
  <c r="JA39" i="128"/>
  <c r="IS39" i="128"/>
  <c r="IK39" i="128"/>
  <c r="IC39" i="128"/>
  <c r="HU39" i="128"/>
  <c r="HM39" i="128"/>
  <c r="HE39" i="128"/>
  <c r="GW39" i="128"/>
  <c r="GO39" i="128"/>
  <c r="GG39" i="128"/>
  <c r="FY39" i="128"/>
  <c r="FQ39" i="128"/>
  <c r="FI39" i="128"/>
  <c r="FA39" i="128"/>
  <c r="ES39" i="128"/>
  <c r="EK39" i="128"/>
  <c r="EL39" i="128" s="1"/>
  <c r="EC39" i="128"/>
  <c r="DU39" i="128"/>
  <c r="DM39" i="128"/>
  <c r="DE39" i="128"/>
  <c r="CW39" i="128"/>
  <c r="CO39" i="128"/>
  <c r="CG39" i="128"/>
  <c r="BY39" i="128"/>
  <c r="BQ39" i="128"/>
  <c r="BI39" i="128"/>
  <c r="BA39" i="128"/>
  <c r="AS39" i="128"/>
  <c r="AK39" i="128"/>
  <c r="AC39" i="128"/>
  <c r="U39" i="128"/>
  <c r="OW38" i="128"/>
  <c r="OO38" i="128"/>
  <c r="OG38" i="128"/>
  <c r="NY38" i="128"/>
  <c r="NQ38" i="128"/>
  <c r="NI38" i="128"/>
  <c r="NA38" i="128"/>
  <c r="MS38" i="128"/>
  <c r="MK38" i="128"/>
  <c r="MC38" i="128"/>
  <c r="LU38" i="128"/>
  <c r="LM38" i="128"/>
  <c r="LE38" i="128"/>
  <c r="KW38" i="128"/>
  <c r="KO38" i="128"/>
  <c r="KG38" i="128"/>
  <c r="JY38" i="128"/>
  <c r="JQ38" i="128"/>
  <c r="JI38" i="128"/>
  <c r="JA38" i="128"/>
  <c r="IS38" i="128"/>
  <c r="IK38" i="128"/>
  <c r="IC38" i="128"/>
  <c r="HU38" i="128"/>
  <c r="HM38" i="128"/>
  <c r="HE38" i="128"/>
  <c r="GW38" i="128"/>
  <c r="GO38" i="128"/>
  <c r="GG38" i="128"/>
  <c r="FY38" i="128"/>
  <c r="FQ38" i="128"/>
  <c r="FI38" i="128"/>
  <c r="FA38" i="128"/>
  <c r="ES38" i="128"/>
  <c r="EK38" i="128"/>
  <c r="EC38" i="128"/>
  <c r="DU38" i="128"/>
  <c r="DM38" i="128"/>
  <c r="DE38" i="128"/>
  <c r="CW38" i="128"/>
  <c r="CO38" i="128"/>
  <c r="CG38" i="128"/>
  <c r="BY38" i="128"/>
  <c r="BQ38" i="128"/>
  <c r="BI38" i="128"/>
  <c r="BA38" i="128"/>
  <c r="AS38" i="128"/>
  <c r="AK38" i="128"/>
  <c r="AC38" i="128"/>
  <c r="U38" i="128"/>
  <c r="OW37" i="128"/>
  <c r="OO37" i="128"/>
  <c r="OG37" i="128"/>
  <c r="NY37" i="128"/>
  <c r="NQ37" i="128"/>
  <c r="NI37" i="128"/>
  <c r="NA37" i="128"/>
  <c r="MS37" i="128"/>
  <c r="MK37" i="128"/>
  <c r="MC37" i="128"/>
  <c r="LU37" i="128"/>
  <c r="LM37" i="128"/>
  <c r="LE37" i="128"/>
  <c r="KW37" i="128"/>
  <c r="KO37" i="128"/>
  <c r="KP37" i="128" s="1"/>
  <c r="KG37" i="128"/>
  <c r="JY37" i="128"/>
  <c r="JQ37" i="128"/>
  <c r="JI37" i="128"/>
  <c r="JA37" i="128"/>
  <c r="IS37" i="128"/>
  <c r="IK37" i="128"/>
  <c r="IC37" i="128"/>
  <c r="HU37" i="128"/>
  <c r="HM37" i="128"/>
  <c r="HE37" i="128"/>
  <c r="GW37" i="128"/>
  <c r="GO37" i="128"/>
  <c r="GG37" i="128"/>
  <c r="FY37" i="128"/>
  <c r="FQ37" i="128"/>
  <c r="FR37" i="128" s="1"/>
  <c r="FI37" i="128"/>
  <c r="FA37" i="128"/>
  <c r="ES37" i="128"/>
  <c r="EK37" i="128"/>
  <c r="EC37" i="128"/>
  <c r="DU37" i="128"/>
  <c r="DM37" i="128"/>
  <c r="DE37" i="128"/>
  <c r="CW37" i="128"/>
  <c r="CO37" i="128"/>
  <c r="CG37" i="128"/>
  <c r="BY37" i="128"/>
  <c r="BQ37" i="128"/>
  <c r="BI37" i="128"/>
  <c r="BA37" i="128"/>
  <c r="AS37" i="128"/>
  <c r="AT37" i="128" s="1"/>
  <c r="AK37" i="128"/>
  <c r="AC37" i="128"/>
  <c r="U37" i="128"/>
  <c r="OW36" i="128"/>
  <c r="OO36" i="128"/>
  <c r="OG36" i="128"/>
  <c r="NY36" i="128"/>
  <c r="NQ36" i="128"/>
  <c r="NI36" i="128"/>
  <c r="NA36" i="128"/>
  <c r="MS36" i="128"/>
  <c r="MK36" i="128"/>
  <c r="MC36" i="128"/>
  <c r="LU36" i="128"/>
  <c r="LM36" i="128"/>
  <c r="LE36" i="128"/>
  <c r="KW36" i="128"/>
  <c r="KO36" i="128"/>
  <c r="KG36" i="128"/>
  <c r="JY36" i="128"/>
  <c r="JQ36" i="128"/>
  <c r="JI36" i="128"/>
  <c r="JA36" i="128"/>
  <c r="IS36" i="128"/>
  <c r="IK36" i="128"/>
  <c r="IC36" i="128"/>
  <c r="HU36" i="128"/>
  <c r="HM36" i="128"/>
  <c r="HE36" i="128"/>
  <c r="GW36" i="128"/>
  <c r="GO36" i="128"/>
  <c r="GG36" i="128"/>
  <c r="FY36" i="128"/>
  <c r="FQ36" i="128"/>
  <c r="FI36" i="128"/>
  <c r="FA36" i="128"/>
  <c r="ES36" i="128"/>
  <c r="EK36" i="128"/>
  <c r="EC36" i="128"/>
  <c r="DU36" i="128"/>
  <c r="DM36" i="128"/>
  <c r="DE36" i="128"/>
  <c r="CW36" i="128"/>
  <c r="CO36" i="128"/>
  <c r="CG36" i="128"/>
  <c r="BY36" i="128"/>
  <c r="BQ36" i="128"/>
  <c r="BI36" i="128"/>
  <c r="BA36" i="128"/>
  <c r="AS36" i="128"/>
  <c r="AK36" i="128"/>
  <c r="AC36" i="128"/>
  <c r="U36" i="128"/>
  <c r="OW35" i="128"/>
  <c r="OO35" i="128"/>
  <c r="OG35" i="128"/>
  <c r="NY35" i="128"/>
  <c r="NQ35" i="128"/>
  <c r="NI35" i="128"/>
  <c r="NA35" i="128"/>
  <c r="MS35" i="128"/>
  <c r="MK35" i="128"/>
  <c r="MC35" i="128"/>
  <c r="LU35" i="128"/>
  <c r="LV35" i="128" s="1"/>
  <c r="LM35" i="128"/>
  <c r="LE35" i="128"/>
  <c r="KW35" i="128"/>
  <c r="KO35" i="128"/>
  <c r="KG35" i="128"/>
  <c r="JY35" i="128"/>
  <c r="JQ35" i="128"/>
  <c r="JI35" i="128"/>
  <c r="JJ35" i="128" s="1"/>
  <c r="JA35" i="128"/>
  <c r="IS35" i="128"/>
  <c r="IK35" i="128"/>
  <c r="IC35" i="128"/>
  <c r="HU35" i="128"/>
  <c r="HM35" i="128"/>
  <c r="HE35" i="128"/>
  <c r="HF35" i="128" s="1"/>
  <c r="GW35" i="128"/>
  <c r="GO35" i="128"/>
  <c r="GG35" i="128"/>
  <c r="FY35" i="128"/>
  <c r="FQ35" i="128"/>
  <c r="FI35" i="128"/>
  <c r="FA35" i="128"/>
  <c r="ES35" i="128"/>
  <c r="EK35" i="128"/>
  <c r="EC35" i="128"/>
  <c r="DU35" i="128"/>
  <c r="DM35" i="128"/>
  <c r="DE35" i="128"/>
  <c r="CW35" i="128"/>
  <c r="CO35" i="128"/>
  <c r="CG35" i="128"/>
  <c r="BY35" i="128"/>
  <c r="BQ35" i="128"/>
  <c r="BI35" i="128"/>
  <c r="BA35" i="128"/>
  <c r="AS35" i="128"/>
  <c r="AK35" i="128"/>
  <c r="AC35" i="128"/>
  <c r="U35" i="128"/>
  <c r="OW34" i="128"/>
  <c r="OO34" i="128"/>
  <c r="OG34" i="128"/>
  <c r="NY34" i="128"/>
  <c r="NQ34" i="128"/>
  <c r="NI34" i="128"/>
  <c r="NA34" i="128"/>
  <c r="MS34" i="128"/>
  <c r="MK34" i="128"/>
  <c r="MC34" i="128"/>
  <c r="LU34" i="128"/>
  <c r="LM34" i="128"/>
  <c r="LE34" i="128"/>
  <c r="KW34" i="128"/>
  <c r="BQ62" i="128"/>
  <c r="AW62" i="128"/>
  <c r="AG62" i="128"/>
  <c r="AH62" i="128" s="1"/>
  <c r="Q62" i="128"/>
  <c r="OK61" i="128"/>
  <c r="NW61" i="128"/>
  <c r="NM61" i="128"/>
  <c r="NA61" i="128"/>
  <c r="MQ61" i="128"/>
  <c r="MI61" i="128"/>
  <c r="MA61" i="128"/>
  <c r="LS61" i="128"/>
  <c r="LK61" i="128"/>
  <c r="LC61" i="128"/>
  <c r="KU61" i="128"/>
  <c r="KM61" i="128"/>
  <c r="KE61" i="128"/>
  <c r="JW61" i="128"/>
  <c r="JO61" i="128"/>
  <c r="JG61" i="128"/>
  <c r="IY61" i="128"/>
  <c r="IQ61" i="128"/>
  <c r="II61" i="128"/>
  <c r="IA61" i="128"/>
  <c r="HS61" i="128"/>
  <c r="HK61" i="128"/>
  <c r="HC61" i="128"/>
  <c r="GU61" i="128"/>
  <c r="GM61" i="128"/>
  <c r="GE61" i="128"/>
  <c r="FW61" i="128"/>
  <c r="FO61" i="128"/>
  <c r="FG61" i="128"/>
  <c r="EY61" i="128"/>
  <c r="EQ61" i="128"/>
  <c r="EI61" i="128"/>
  <c r="EA61" i="128"/>
  <c r="DS61" i="128"/>
  <c r="DK61" i="128"/>
  <c r="DC61" i="128"/>
  <c r="CU61" i="128"/>
  <c r="CM61" i="128"/>
  <c r="CE61" i="128"/>
  <c r="BW61" i="128"/>
  <c r="BO61" i="128"/>
  <c r="BG61" i="128"/>
  <c r="AY61" i="128"/>
  <c r="AQ61" i="128"/>
  <c r="AI61" i="128"/>
  <c r="AA61" i="128"/>
  <c r="S61" i="128"/>
  <c r="OU60" i="128"/>
  <c r="OM60" i="128"/>
  <c r="OE60" i="128"/>
  <c r="NW60" i="128"/>
  <c r="NO60" i="128"/>
  <c r="NG60" i="128"/>
  <c r="MY60" i="128"/>
  <c r="MQ60" i="128"/>
  <c r="MI60" i="128"/>
  <c r="MA60" i="128"/>
  <c r="LS60" i="128"/>
  <c r="LK60" i="128"/>
  <c r="LC60" i="128"/>
  <c r="KU60" i="128"/>
  <c r="KM60" i="128"/>
  <c r="KE60" i="128"/>
  <c r="JW60" i="128"/>
  <c r="JO60" i="128"/>
  <c r="JG60" i="128"/>
  <c r="IY60" i="128"/>
  <c r="IQ60" i="128"/>
  <c r="II60" i="128"/>
  <c r="IA60" i="128"/>
  <c r="HS60" i="128"/>
  <c r="HK60" i="128"/>
  <c r="HC60" i="128"/>
  <c r="GU60" i="128"/>
  <c r="GM60" i="128"/>
  <c r="GE60" i="128"/>
  <c r="FW60" i="128"/>
  <c r="FO60" i="128"/>
  <c r="FG60" i="128"/>
  <c r="EY60" i="128"/>
  <c r="EQ60" i="128"/>
  <c r="EI60" i="128"/>
  <c r="EA60" i="128"/>
  <c r="DS60" i="128"/>
  <c r="DK60" i="128"/>
  <c r="DC60" i="128"/>
  <c r="CU60" i="128"/>
  <c r="CM60" i="128"/>
  <c r="CE60" i="128"/>
  <c r="BW60" i="128"/>
  <c r="BO60" i="128"/>
  <c r="BG60" i="128"/>
  <c r="AY60" i="128"/>
  <c r="AQ60" i="128"/>
  <c r="AI60" i="128"/>
  <c r="AA60" i="128"/>
  <c r="S60" i="128"/>
  <c r="OU59" i="128"/>
  <c r="OM59" i="128"/>
  <c r="OE59" i="128"/>
  <c r="NW59" i="128"/>
  <c r="NO59" i="128"/>
  <c r="NG59" i="128"/>
  <c r="MY59" i="128"/>
  <c r="MQ59" i="128"/>
  <c r="MI59" i="128"/>
  <c r="MA59" i="128"/>
  <c r="LS59" i="128"/>
  <c r="LK59" i="128"/>
  <c r="LC59" i="128"/>
  <c r="KU59" i="128"/>
  <c r="KV59" i="128" s="1"/>
  <c r="KM59" i="128"/>
  <c r="KE59" i="128"/>
  <c r="JW59" i="128"/>
  <c r="JO59" i="128"/>
  <c r="JG59" i="128"/>
  <c r="IY59" i="128"/>
  <c r="IQ59" i="128"/>
  <c r="II59" i="128"/>
  <c r="IA59" i="128"/>
  <c r="HS59" i="128"/>
  <c r="HK59" i="128"/>
  <c r="HC59" i="128"/>
  <c r="GU59" i="128"/>
  <c r="GM59" i="128"/>
  <c r="GE59" i="128"/>
  <c r="FW59" i="128"/>
  <c r="FX59" i="128" s="1"/>
  <c r="FO59" i="128"/>
  <c r="FG59" i="128"/>
  <c r="EY59" i="128"/>
  <c r="EQ59" i="128"/>
  <c r="EI59" i="128"/>
  <c r="EA59" i="128"/>
  <c r="DS59" i="128"/>
  <c r="DK59" i="128"/>
  <c r="DC59" i="128"/>
  <c r="CU59" i="128"/>
  <c r="CM59" i="128"/>
  <c r="CE59" i="128"/>
  <c r="BW59" i="128"/>
  <c r="BO59" i="128"/>
  <c r="BG59" i="128"/>
  <c r="AY59" i="128"/>
  <c r="AZ59" i="128" s="1"/>
  <c r="AQ59" i="128"/>
  <c r="AI59" i="128"/>
  <c r="AA59" i="128"/>
  <c r="S59" i="128"/>
  <c r="OU58" i="128"/>
  <c r="OM58" i="128"/>
  <c r="OE58" i="128"/>
  <c r="NW58" i="128"/>
  <c r="NO58" i="128"/>
  <c r="NG58" i="128"/>
  <c r="MY58" i="128"/>
  <c r="MQ58" i="128"/>
  <c r="MI58" i="128"/>
  <c r="MA58" i="128"/>
  <c r="LS58" i="128"/>
  <c r="LK58" i="128"/>
  <c r="LL58" i="128" s="1"/>
  <c r="LC58" i="128"/>
  <c r="KU58" i="128"/>
  <c r="KM58" i="128"/>
  <c r="KE58" i="128"/>
  <c r="JW58" i="128"/>
  <c r="JO58" i="128"/>
  <c r="JG58" i="128"/>
  <c r="IY58" i="128"/>
  <c r="IQ58" i="128"/>
  <c r="II58" i="128"/>
  <c r="IA58" i="128"/>
  <c r="HS58" i="128"/>
  <c r="HK58" i="128"/>
  <c r="HC58" i="128"/>
  <c r="GU58" i="128"/>
  <c r="GM58" i="128"/>
  <c r="GE58" i="128"/>
  <c r="FW58" i="128"/>
  <c r="FO58" i="128"/>
  <c r="FG58" i="128"/>
  <c r="EY58" i="128"/>
  <c r="EQ58" i="128"/>
  <c r="EI58" i="128"/>
  <c r="EA58" i="128"/>
  <c r="DS58" i="128"/>
  <c r="DK58" i="128"/>
  <c r="DC58" i="128"/>
  <c r="CU58" i="128"/>
  <c r="CM58" i="128"/>
  <c r="CE58" i="128"/>
  <c r="BW58" i="128"/>
  <c r="BO58" i="128"/>
  <c r="BG58" i="128"/>
  <c r="AY58" i="128"/>
  <c r="AQ58" i="128"/>
  <c r="AI58" i="128"/>
  <c r="AA58" i="128"/>
  <c r="S58" i="128"/>
  <c r="OU57" i="128"/>
  <c r="OM57" i="128"/>
  <c r="OE57" i="128"/>
  <c r="NW57" i="128"/>
  <c r="NO57" i="128"/>
  <c r="NG57" i="128"/>
  <c r="MY57" i="128"/>
  <c r="MQ57" i="128"/>
  <c r="MI57" i="128"/>
  <c r="MA57" i="128"/>
  <c r="LS57" i="128"/>
  <c r="LK57" i="128"/>
  <c r="LC57" i="128"/>
  <c r="KU57" i="128"/>
  <c r="KM57" i="128"/>
  <c r="KE57" i="128"/>
  <c r="JW57" i="128"/>
  <c r="JO57" i="128"/>
  <c r="JG57" i="128"/>
  <c r="IY57" i="128"/>
  <c r="IQ57" i="128"/>
  <c r="II57" i="128"/>
  <c r="IA57" i="128"/>
  <c r="HS57" i="128"/>
  <c r="HK57" i="128"/>
  <c r="HC57" i="128"/>
  <c r="GU57" i="128"/>
  <c r="GM57" i="128"/>
  <c r="GE57" i="128"/>
  <c r="FW57" i="128"/>
  <c r="FO57" i="128"/>
  <c r="FG57" i="128"/>
  <c r="EY57" i="128"/>
  <c r="EQ57" i="128"/>
  <c r="EI57" i="128"/>
  <c r="EA57" i="128"/>
  <c r="DS57" i="128"/>
  <c r="DK57" i="128"/>
  <c r="DC57" i="128"/>
  <c r="CU57" i="128"/>
  <c r="CM57" i="128"/>
  <c r="CE57" i="128"/>
  <c r="BW57" i="128"/>
  <c r="BO57" i="128"/>
  <c r="BG57" i="128"/>
  <c r="AY57" i="128"/>
  <c r="AQ57" i="128"/>
  <c r="AI57" i="128"/>
  <c r="AA57" i="128"/>
  <c r="S57" i="128"/>
  <c r="OU56" i="128"/>
  <c r="OM56" i="128"/>
  <c r="OE56" i="128"/>
  <c r="NW56" i="128"/>
  <c r="NO56" i="128"/>
  <c r="NG56" i="128"/>
  <c r="MY56" i="128"/>
  <c r="MQ56" i="128"/>
  <c r="MI56" i="128"/>
  <c r="MA56" i="128"/>
  <c r="LS56" i="128"/>
  <c r="LK56" i="128"/>
  <c r="LC56" i="128"/>
  <c r="KU56" i="128"/>
  <c r="KM56" i="128"/>
  <c r="KE56" i="128"/>
  <c r="JW56" i="128"/>
  <c r="JO56" i="128"/>
  <c r="JG56" i="128"/>
  <c r="IY56" i="128"/>
  <c r="IQ56" i="128"/>
  <c r="II56" i="128"/>
  <c r="IA56" i="128"/>
  <c r="HS56" i="128"/>
  <c r="HK56" i="128"/>
  <c r="HC56" i="128"/>
  <c r="GU56" i="128"/>
  <c r="GM56" i="128"/>
  <c r="GE56" i="128"/>
  <c r="FW56" i="128"/>
  <c r="FO56" i="128"/>
  <c r="FG56" i="128"/>
  <c r="EY56" i="128"/>
  <c r="EQ56" i="128"/>
  <c r="EI56" i="128"/>
  <c r="EA56" i="128"/>
  <c r="DS56" i="128"/>
  <c r="DK56" i="128"/>
  <c r="DC56" i="128"/>
  <c r="CU56" i="128"/>
  <c r="CM56" i="128"/>
  <c r="CE56" i="128"/>
  <c r="BW56" i="128"/>
  <c r="BO56" i="128"/>
  <c r="BG56" i="128"/>
  <c r="AY56" i="128"/>
  <c r="AQ56" i="128"/>
  <c r="AI56" i="128"/>
  <c r="AA56" i="128"/>
  <c r="S56" i="128"/>
  <c r="OU55" i="128"/>
  <c r="OM55" i="128"/>
  <c r="OE55" i="128"/>
  <c r="NW55" i="128"/>
  <c r="NO55" i="128"/>
  <c r="NG55" i="128"/>
  <c r="MY55" i="128"/>
  <c r="MQ55" i="128"/>
  <c r="MI55" i="128"/>
  <c r="MA55" i="128"/>
  <c r="LS55" i="128"/>
  <c r="LK55" i="128"/>
  <c r="LC55" i="128"/>
  <c r="KU55" i="128"/>
  <c r="KM55" i="128"/>
  <c r="KE55" i="128"/>
  <c r="JW55" i="128"/>
  <c r="JO55" i="128"/>
  <c r="JG55" i="128"/>
  <c r="IY55" i="128"/>
  <c r="IQ55" i="128"/>
  <c r="II55" i="128"/>
  <c r="IA55" i="128"/>
  <c r="HS55" i="128"/>
  <c r="HK55" i="128"/>
  <c r="HC55" i="128"/>
  <c r="GU55" i="128"/>
  <c r="GM55" i="128"/>
  <c r="GE55" i="128"/>
  <c r="FW55" i="128"/>
  <c r="FO55" i="128"/>
  <c r="FG55" i="128"/>
  <c r="EY55" i="128"/>
  <c r="EQ55" i="128"/>
  <c r="EI55" i="128"/>
  <c r="EA55" i="128"/>
  <c r="DS55" i="128"/>
  <c r="DK55" i="128"/>
  <c r="DL55" i="128" s="1"/>
  <c r="DC55" i="128"/>
  <c r="CU55" i="128"/>
  <c r="CM55" i="128"/>
  <c r="CE55" i="128"/>
  <c r="BW55" i="128"/>
  <c r="BO55" i="128"/>
  <c r="BG55" i="128"/>
  <c r="AY55" i="128"/>
  <c r="AZ55" i="128" s="1"/>
  <c r="AQ55" i="128"/>
  <c r="AI55" i="128"/>
  <c r="AA55" i="128"/>
  <c r="S55" i="128"/>
  <c r="OU54" i="128"/>
  <c r="OM54" i="128"/>
  <c r="OE54" i="128"/>
  <c r="NW54" i="128"/>
  <c r="NO54" i="128"/>
  <c r="NG54" i="128"/>
  <c r="MY54" i="128"/>
  <c r="MQ54" i="128"/>
  <c r="MI54" i="128"/>
  <c r="MA54" i="128"/>
  <c r="LS54" i="128"/>
  <c r="LK54" i="128"/>
  <c r="LC54" i="128"/>
  <c r="KU54" i="128"/>
  <c r="KM54" i="128"/>
  <c r="KE54" i="128"/>
  <c r="JW54" i="128"/>
  <c r="JO54" i="128"/>
  <c r="JG54" i="128"/>
  <c r="IY54" i="128"/>
  <c r="IZ54" i="128" s="1"/>
  <c r="IQ54" i="128"/>
  <c r="II54" i="128"/>
  <c r="IA54" i="128"/>
  <c r="HS54" i="128"/>
  <c r="HK54" i="128"/>
  <c r="HC54" i="128"/>
  <c r="GU54" i="128"/>
  <c r="GM54" i="128"/>
  <c r="GN54" i="128" s="1"/>
  <c r="GE54" i="128"/>
  <c r="FW54" i="128"/>
  <c r="FO54" i="128"/>
  <c r="FG54" i="128"/>
  <c r="EY54" i="128"/>
  <c r="EQ54" i="128"/>
  <c r="EI54" i="128"/>
  <c r="EA54" i="128"/>
  <c r="DS54" i="128"/>
  <c r="DK54" i="128"/>
  <c r="DC54" i="128"/>
  <c r="CU54" i="128"/>
  <c r="CM54" i="128"/>
  <c r="CE54" i="128"/>
  <c r="BW54" i="128"/>
  <c r="BO54" i="128"/>
  <c r="BG54" i="128"/>
  <c r="AY54" i="128"/>
  <c r="AQ54" i="128"/>
  <c r="AI54" i="128"/>
  <c r="AA54" i="128"/>
  <c r="S54" i="128"/>
  <c r="OU53" i="128"/>
  <c r="OM53" i="128"/>
  <c r="ON53" i="128" s="1"/>
  <c r="OE53" i="128"/>
  <c r="NW53" i="128"/>
  <c r="NO53" i="128"/>
  <c r="NG53" i="128"/>
  <c r="MY53" i="128"/>
  <c r="MQ53" i="128"/>
  <c r="MI53" i="128"/>
  <c r="MA53" i="128"/>
  <c r="LS53" i="128"/>
  <c r="LK53" i="128"/>
  <c r="LC53" i="128"/>
  <c r="KU53" i="128"/>
  <c r="KM53" i="128"/>
  <c r="KE53" i="128"/>
  <c r="JW53" i="128"/>
  <c r="JO53" i="128"/>
  <c r="JG53" i="128"/>
  <c r="IY53" i="128"/>
  <c r="IQ53" i="128"/>
  <c r="II53" i="128"/>
  <c r="IA53" i="128"/>
  <c r="HS53" i="128"/>
  <c r="HK53" i="128"/>
  <c r="HC53" i="128"/>
  <c r="GU53" i="128"/>
  <c r="GM53" i="128"/>
  <c r="GE53" i="128"/>
  <c r="FW53" i="128"/>
  <c r="FO53" i="128"/>
  <c r="FG53" i="128"/>
  <c r="EY53" i="128"/>
  <c r="EQ53" i="128"/>
  <c r="ER53" i="128" s="1"/>
  <c r="EI53" i="128"/>
  <c r="EA53" i="128"/>
  <c r="DS53" i="128"/>
  <c r="DK53" i="128"/>
  <c r="DC53" i="128"/>
  <c r="CU53" i="128"/>
  <c r="CM53" i="128"/>
  <c r="CE53" i="128"/>
  <c r="BW53" i="128"/>
  <c r="BO53" i="128"/>
  <c r="BG53" i="128"/>
  <c r="AY53" i="128"/>
  <c r="AQ53" i="128"/>
  <c r="AI53" i="128"/>
  <c r="AA53" i="128"/>
  <c r="S53" i="128"/>
  <c r="T53" i="128" s="1"/>
  <c r="OU52" i="128"/>
  <c r="OM52" i="128"/>
  <c r="OE52" i="128"/>
  <c r="NW52" i="128"/>
  <c r="NO52" i="128"/>
  <c r="NG52" i="128"/>
  <c r="MY52" i="128"/>
  <c r="MQ52" i="128"/>
  <c r="MI52" i="128"/>
  <c r="MA52" i="128"/>
  <c r="LS52" i="128"/>
  <c r="LK52" i="128"/>
  <c r="LC52" i="128"/>
  <c r="KU52" i="128"/>
  <c r="KM52" i="128"/>
  <c r="KE52" i="128"/>
  <c r="JW52" i="128"/>
  <c r="JO52" i="128"/>
  <c r="JG52" i="128"/>
  <c r="IY52" i="128"/>
  <c r="IQ52" i="128"/>
  <c r="II52" i="128"/>
  <c r="IA52" i="128"/>
  <c r="HS52" i="128"/>
  <c r="HK52" i="128"/>
  <c r="HC52" i="128"/>
  <c r="GU52" i="128"/>
  <c r="GM52" i="128"/>
  <c r="GE52" i="128"/>
  <c r="FW52" i="128"/>
  <c r="FO52" i="128"/>
  <c r="FG52" i="128"/>
  <c r="EY52" i="128"/>
  <c r="EQ52" i="128"/>
  <c r="EI52" i="128"/>
  <c r="EA52" i="128"/>
  <c r="DS52" i="128"/>
  <c r="DK52" i="128"/>
  <c r="DC52" i="128"/>
  <c r="CU52" i="128"/>
  <c r="CM52" i="128"/>
  <c r="CE52" i="128"/>
  <c r="BW52" i="128"/>
  <c r="BO52" i="128"/>
  <c r="BG52" i="128"/>
  <c r="AY52" i="128"/>
  <c r="AQ52" i="128"/>
  <c r="AI52" i="128"/>
  <c r="AA52" i="128"/>
  <c r="S52" i="128"/>
  <c r="OU51" i="128"/>
  <c r="OM51" i="128"/>
  <c r="OE51" i="128"/>
  <c r="NW51" i="128"/>
  <c r="NO51" i="128"/>
  <c r="NG51" i="128"/>
  <c r="NH51" i="128" s="1"/>
  <c r="MY51" i="128"/>
  <c r="MQ51" i="128"/>
  <c r="MI51" i="128"/>
  <c r="MA51" i="128"/>
  <c r="LS51" i="128"/>
  <c r="LK51" i="128"/>
  <c r="LC51" i="128"/>
  <c r="KU51" i="128"/>
  <c r="KV51" i="128" s="1"/>
  <c r="KM51" i="128"/>
  <c r="KE51" i="128"/>
  <c r="JW51" i="128"/>
  <c r="JO51" i="128"/>
  <c r="JG51" i="128"/>
  <c r="IY51" i="128"/>
  <c r="IQ51" i="128"/>
  <c r="II51" i="128"/>
  <c r="IA51" i="128"/>
  <c r="HS51" i="128"/>
  <c r="HK51" i="128"/>
  <c r="HC51" i="128"/>
  <c r="GU51" i="128"/>
  <c r="GM51" i="128"/>
  <c r="GE51" i="128"/>
  <c r="FW51" i="128"/>
  <c r="FX51" i="128" s="1"/>
  <c r="FO51" i="128"/>
  <c r="FG51" i="128"/>
  <c r="EY51" i="128"/>
  <c r="EQ51" i="128"/>
  <c r="EI51" i="128"/>
  <c r="EA51" i="128"/>
  <c r="DS51" i="128"/>
  <c r="DK51" i="128"/>
  <c r="DC51" i="128"/>
  <c r="CU51" i="128"/>
  <c r="CM51" i="128"/>
  <c r="CE51" i="128"/>
  <c r="BW51" i="128"/>
  <c r="BO51" i="128"/>
  <c r="BG51" i="128"/>
  <c r="AY51" i="128"/>
  <c r="AZ51" i="128" s="1"/>
  <c r="AQ51" i="128"/>
  <c r="AI51" i="128"/>
  <c r="AA51" i="128"/>
  <c r="S51" i="128"/>
  <c r="OU50" i="128"/>
  <c r="OM50" i="128"/>
  <c r="OE50" i="128"/>
  <c r="NW50" i="128"/>
  <c r="NO50" i="128"/>
  <c r="NG50" i="128"/>
  <c r="MY50" i="128"/>
  <c r="MQ50" i="128"/>
  <c r="MI50" i="128"/>
  <c r="MA50" i="128"/>
  <c r="LS50" i="128"/>
  <c r="LK50" i="128"/>
  <c r="LL50" i="128" s="1"/>
  <c r="LC50" i="128"/>
  <c r="KU50" i="128"/>
  <c r="KM50" i="128"/>
  <c r="KE50" i="128"/>
  <c r="JW50" i="128"/>
  <c r="JO50" i="128"/>
  <c r="JG50" i="128"/>
  <c r="IY50" i="128"/>
  <c r="IZ50" i="128" s="1"/>
  <c r="IQ50" i="128"/>
  <c r="II50" i="128"/>
  <c r="IA50" i="128"/>
  <c r="HS50" i="128"/>
  <c r="HK50" i="128"/>
  <c r="HC50" i="128"/>
  <c r="GU50" i="128"/>
  <c r="GM50" i="128"/>
  <c r="GN50" i="128" s="1"/>
  <c r="GE50" i="128"/>
  <c r="FW50" i="128"/>
  <c r="FO50" i="128"/>
  <c r="FG50" i="128"/>
  <c r="EY50" i="128"/>
  <c r="EQ50" i="128"/>
  <c r="EI50" i="128"/>
  <c r="EA50" i="128"/>
  <c r="EB50" i="128" s="1"/>
  <c r="DS50" i="128"/>
  <c r="DK50" i="128"/>
  <c r="DC50" i="128"/>
  <c r="CU50" i="128"/>
  <c r="CM50" i="128"/>
  <c r="CE50" i="128"/>
  <c r="BW50" i="128"/>
  <c r="BO50" i="128"/>
  <c r="BG50" i="128"/>
  <c r="AY50" i="128"/>
  <c r="AQ50" i="128"/>
  <c r="AI50" i="128"/>
  <c r="AA50" i="128"/>
  <c r="S50" i="128"/>
  <c r="OU49" i="128"/>
  <c r="OM49" i="128"/>
  <c r="OE49" i="128"/>
  <c r="NW49" i="128"/>
  <c r="NO49" i="128"/>
  <c r="NG49" i="128"/>
  <c r="MY49" i="128"/>
  <c r="MQ49" i="128"/>
  <c r="MI49" i="128"/>
  <c r="MA49" i="128"/>
  <c r="LS49" i="128"/>
  <c r="LK49" i="128"/>
  <c r="LC49" i="128"/>
  <c r="KU49" i="128"/>
  <c r="KM49" i="128"/>
  <c r="KE49" i="128"/>
  <c r="JW49" i="128"/>
  <c r="JO49" i="128"/>
  <c r="JG49" i="128"/>
  <c r="IY49" i="128"/>
  <c r="IQ49" i="128"/>
  <c r="II49" i="128"/>
  <c r="IA49" i="128"/>
  <c r="HS49" i="128"/>
  <c r="HK49" i="128"/>
  <c r="HC49" i="128"/>
  <c r="GU49" i="128"/>
  <c r="GM49" i="128"/>
  <c r="GE49" i="128"/>
  <c r="FW49" i="128"/>
  <c r="FO49" i="128"/>
  <c r="FG49" i="128"/>
  <c r="EY49" i="128"/>
  <c r="EQ49" i="128"/>
  <c r="EI49" i="128"/>
  <c r="EA49" i="128"/>
  <c r="DS49" i="128"/>
  <c r="DK49" i="128"/>
  <c r="DC49" i="128"/>
  <c r="CU49" i="128"/>
  <c r="CM49" i="128"/>
  <c r="CE49" i="128"/>
  <c r="BW49" i="128"/>
  <c r="BO49" i="128"/>
  <c r="BG49" i="128"/>
  <c r="AY49" i="128"/>
  <c r="AQ49" i="128"/>
  <c r="AI49" i="128"/>
  <c r="AA49" i="128"/>
  <c r="S49" i="128"/>
  <c r="OU48" i="128"/>
  <c r="OM48" i="128"/>
  <c r="OE48" i="128"/>
  <c r="NW48" i="128"/>
  <c r="NO48" i="128"/>
  <c r="NG48" i="128"/>
  <c r="MY48" i="128"/>
  <c r="MQ48" i="128"/>
  <c r="MI48" i="128"/>
  <c r="MA48" i="128"/>
  <c r="LS48" i="128"/>
  <c r="LK48" i="128"/>
  <c r="LC48" i="128"/>
  <c r="KU48" i="128"/>
  <c r="KM48" i="128"/>
  <c r="KE48" i="128"/>
  <c r="JW48" i="128"/>
  <c r="JO48" i="128"/>
  <c r="JG48" i="128"/>
  <c r="IY48" i="128"/>
  <c r="IQ48" i="128"/>
  <c r="II48" i="128"/>
  <c r="IA48" i="128"/>
  <c r="HS48" i="128"/>
  <c r="HK48" i="128"/>
  <c r="HC48" i="128"/>
  <c r="GU48" i="128"/>
  <c r="GM48" i="128"/>
  <c r="GE48" i="128"/>
  <c r="FW48" i="128"/>
  <c r="FO48" i="128"/>
  <c r="FG48" i="128"/>
  <c r="EY48" i="128"/>
  <c r="EQ48" i="128"/>
  <c r="EI48" i="128"/>
  <c r="EA48" i="128"/>
  <c r="DS48" i="128"/>
  <c r="DK48" i="128"/>
  <c r="DC48" i="128"/>
  <c r="CU48" i="128"/>
  <c r="CM48" i="128"/>
  <c r="CE48" i="128"/>
  <c r="BW48" i="128"/>
  <c r="BO48" i="128"/>
  <c r="BG48" i="128"/>
  <c r="AY48" i="128"/>
  <c r="AQ48" i="128"/>
  <c r="AI48" i="128"/>
  <c r="AA48" i="128"/>
  <c r="S48" i="128"/>
  <c r="OU47" i="128"/>
  <c r="OM47" i="128"/>
  <c r="OE47" i="128"/>
  <c r="NW47" i="128"/>
  <c r="NO47" i="128"/>
  <c r="NG47" i="128"/>
  <c r="NH47" i="128" s="1"/>
  <c r="MY47" i="128"/>
  <c r="MQ47" i="128"/>
  <c r="MI47" i="128"/>
  <c r="MA47" i="128"/>
  <c r="LS47" i="128"/>
  <c r="LK47" i="128"/>
  <c r="LC47" i="128"/>
  <c r="KU47" i="128"/>
  <c r="KM47" i="128"/>
  <c r="KE47" i="128"/>
  <c r="JW47" i="128"/>
  <c r="JO47" i="128"/>
  <c r="JG47" i="128"/>
  <c r="IY47" i="128"/>
  <c r="IQ47" i="128"/>
  <c r="II47" i="128"/>
  <c r="IA47" i="128"/>
  <c r="HS47" i="128"/>
  <c r="HK47" i="128"/>
  <c r="HC47" i="128"/>
  <c r="GU47" i="128"/>
  <c r="GM47" i="128"/>
  <c r="GE47" i="128"/>
  <c r="FW47" i="128"/>
  <c r="FO47" i="128"/>
  <c r="FG47" i="128"/>
  <c r="EY47" i="128"/>
  <c r="EQ47" i="128"/>
  <c r="EI47" i="128"/>
  <c r="EA47" i="128"/>
  <c r="DS47" i="128"/>
  <c r="DK47" i="128"/>
  <c r="DC47" i="128"/>
  <c r="CU47" i="128"/>
  <c r="CM47" i="128"/>
  <c r="CE47" i="128"/>
  <c r="BW47" i="128"/>
  <c r="BO47" i="128"/>
  <c r="BG47" i="128"/>
  <c r="AY47" i="128"/>
  <c r="AZ47" i="128" s="1"/>
  <c r="AQ47" i="128"/>
  <c r="AI47" i="128"/>
  <c r="AA47" i="128"/>
  <c r="S47" i="128"/>
  <c r="OU46" i="128"/>
  <c r="OM46" i="128"/>
  <c r="OE46" i="128"/>
  <c r="NW46" i="128"/>
  <c r="NO46" i="128"/>
  <c r="NG46" i="128"/>
  <c r="MY46" i="128"/>
  <c r="MQ46" i="128"/>
  <c r="MI46" i="128"/>
  <c r="MA46" i="128"/>
  <c r="LS46" i="128"/>
  <c r="LK46" i="128"/>
  <c r="LL46" i="128" s="1"/>
  <c r="LC46" i="128"/>
  <c r="KU46" i="128"/>
  <c r="KM46" i="128"/>
  <c r="KE46" i="128"/>
  <c r="JW46" i="128"/>
  <c r="JO46" i="128"/>
  <c r="JG46" i="128"/>
  <c r="IY46" i="128"/>
  <c r="IQ46" i="128"/>
  <c r="II46" i="128"/>
  <c r="IA46" i="128"/>
  <c r="HS46" i="128"/>
  <c r="HK46" i="128"/>
  <c r="HC46" i="128"/>
  <c r="GU46" i="128"/>
  <c r="GM46" i="128"/>
  <c r="GE46" i="128"/>
  <c r="FW46" i="128"/>
  <c r="FO46" i="128"/>
  <c r="FG46" i="128"/>
  <c r="EY46" i="128"/>
  <c r="EQ46" i="128"/>
  <c r="EI46" i="128"/>
  <c r="EA46" i="128"/>
  <c r="DS46" i="128"/>
  <c r="DK46" i="128"/>
  <c r="DC46" i="128"/>
  <c r="CU46" i="128"/>
  <c r="CM46" i="128"/>
  <c r="CE46" i="128"/>
  <c r="BW46" i="128"/>
  <c r="BO46" i="128"/>
  <c r="BG46" i="128"/>
  <c r="AY46" i="128"/>
  <c r="AQ46" i="128"/>
  <c r="AI46" i="128"/>
  <c r="AA46" i="128"/>
  <c r="S46" i="128"/>
  <c r="OU45" i="128"/>
  <c r="OM45" i="128"/>
  <c r="OE45" i="128"/>
  <c r="NW45" i="128"/>
  <c r="NO45" i="128"/>
  <c r="NG45" i="128"/>
  <c r="MY45" i="128"/>
  <c r="MQ45" i="128"/>
  <c r="MI45" i="128"/>
  <c r="MA45" i="128"/>
  <c r="LS45" i="128"/>
  <c r="LK45" i="128"/>
  <c r="LC45" i="128"/>
  <c r="KU45" i="128"/>
  <c r="KM45" i="128"/>
  <c r="KE45" i="128"/>
  <c r="JW45" i="128"/>
  <c r="JO45" i="128"/>
  <c r="JP45" i="128" s="1"/>
  <c r="JG45" i="128"/>
  <c r="IY45" i="128"/>
  <c r="IQ45" i="128"/>
  <c r="II45" i="128"/>
  <c r="IA45" i="128"/>
  <c r="HS45" i="128"/>
  <c r="HK45" i="128"/>
  <c r="HC45" i="128"/>
  <c r="GU45" i="128"/>
  <c r="GM45" i="128"/>
  <c r="GE45" i="128"/>
  <c r="FW45" i="128"/>
  <c r="FO45" i="128"/>
  <c r="FG45" i="128"/>
  <c r="EY45" i="128"/>
  <c r="EQ45" i="128"/>
  <c r="EI45" i="128"/>
  <c r="EA45" i="128"/>
  <c r="DS45" i="128"/>
  <c r="DK45" i="128"/>
  <c r="DC45" i="128"/>
  <c r="CU45" i="128"/>
  <c r="CM45" i="128"/>
  <c r="CE45" i="128"/>
  <c r="BW45" i="128"/>
  <c r="BO45" i="128"/>
  <c r="BG45" i="128"/>
  <c r="AY45" i="128"/>
  <c r="AQ45" i="128"/>
  <c r="AI45" i="128"/>
  <c r="AA45" i="128"/>
  <c r="S45" i="128"/>
  <c r="T45" i="128" s="1"/>
  <c r="OU44" i="128"/>
  <c r="OM44" i="128"/>
  <c r="OE44" i="128"/>
  <c r="NW44" i="128"/>
  <c r="NO44" i="128"/>
  <c r="NG44" i="128"/>
  <c r="MY44" i="128"/>
  <c r="MQ44" i="128"/>
  <c r="MI44" i="128"/>
  <c r="MA44" i="128"/>
  <c r="LS44" i="128"/>
  <c r="LK44" i="128"/>
  <c r="LC44" i="128"/>
  <c r="KU44" i="128"/>
  <c r="KM44" i="128"/>
  <c r="KE44" i="128"/>
  <c r="JW44" i="128"/>
  <c r="JO44" i="128"/>
  <c r="JG44" i="128"/>
  <c r="IY44" i="128"/>
  <c r="IQ44" i="128"/>
  <c r="II44" i="128"/>
  <c r="IA44" i="128"/>
  <c r="HS44" i="128"/>
  <c r="HK44" i="128"/>
  <c r="HC44" i="128"/>
  <c r="GU44" i="128"/>
  <c r="GM44" i="128"/>
  <c r="GE44" i="128"/>
  <c r="FW44" i="128"/>
  <c r="FO44" i="128"/>
  <c r="FG44" i="128"/>
  <c r="EY44" i="128"/>
  <c r="EQ44" i="128"/>
  <c r="EI44" i="128"/>
  <c r="EA44" i="128"/>
  <c r="DS44" i="128"/>
  <c r="DK44" i="128"/>
  <c r="DC44" i="128"/>
  <c r="CU44" i="128"/>
  <c r="CM44" i="128"/>
  <c r="CE44" i="128"/>
  <c r="BW44" i="128"/>
  <c r="BO44" i="128"/>
  <c r="BG44" i="128"/>
  <c r="AY44" i="128"/>
  <c r="AQ44" i="128"/>
  <c r="AI44" i="128"/>
  <c r="AA44" i="128"/>
  <c r="S44" i="128"/>
  <c r="OU43" i="128"/>
  <c r="OM43" i="128"/>
  <c r="OE43" i="128"/>
  <c r="NW43" i="128"/>
  <c r="NO43" i="128"/>
  <c r="NG43" i="128"/>
  <c r="MY43" i="128"/>
  <c r="MQ43" i="128"/>
  <c r="MI43" i="128"/>
  <c r="MA43" i="128"/>
  <c r="LS43" i="128"/>
  <c r="LK43" i="128"/>
  <c r="LC43" i="128"/>
  <c r="KU43" i="128"/>
  <c r="KM43" i="128"/>
  <c r="KE43" i="128"/>
  <c r="JW43" i="128"/>
  <c r="JO43" i="128"/>
  <c r="JG43" i="128"/>
  <c r="IY43" i="128"/>
  <c r="IQ43" i="128"/>
  <c r="II43" i="128"/>
  <c r="IA43" i="128"/>
  <c r="HS43" i="128"/>
  <c r="HK43" i="128"/>
  <c r="HC43" i="128"/>
  <c r="GU43" i="128"/>
  <c r="GM43" i="128"/>
  <c r="GE43" i="128"/>
  <c r="FW43" i="128"/>
  <c r="FO43" i="128"/>
  <c r="FG43" i="128"/>
  <c r="EY43" i="128"/>
  <c r="EQ43" i="128"/>
  <c r="EI43" i="128"/>
  <c r="EA43" i="128"/>
  <c r="DS43" i="128"/>
  <c r="DK43" i="128"/>
  <c r="DL43" i="128" s="1"/>
  <c r="DC43" i="128"/>
  <c r="CU43" i="128"/>
  <c r="CM43" i="128"/>
  <c r="CE43" i="128"/>
  <c r="BW43" i="128"/>
  <c r="BO43" i="128"/>
  <c r="BG43" i="128"/>
  <c r="AY43" i="128"/>
  <c r="AZ43" i="128" s="1"/>
  <c r="AQ43" i="128"/>
  <c r="AI43" i="128"/>
  <c r="AA43" i="128"/>
  <c r="S43" i="128"/>
  <c r="OU42" i="128"/>
  <c r="OM42" i="128"/>
  <c r="OE42" i="128"/>
  <c r="NW42" i="128"/>
  <c r="NX42" i="128" s="1"/>
  <c r="NO42" i="128"/>
  <c r="NG42" i="128"/>
  <c r="MY42" i="128"/>
  <c r="MQ42" i="128"/>
  <c r="MI42" i="128"/>
  <c r="MA42" i="128"/>
  <c r="LS42" i="128"/>
  <c r="LK42" i="128"/>
  <c r="LC42" i="128"/>
  <c r="KU42" i="128"/>
  <c r="KM42" i="128"/>
  <c r="KE42" i="128"/>
  <c r="JW42" i="128"/>
  <c r="JO42" i="128"/>
  <c r="JG42" i="128"/>
  <c r="IY42" i="128"/>
  <c r="IQ42" i="128"/>
  <c r="II42" i="128"/>
  <c r="IA42" i="128"/>
  <c r="HS42" i="128"/>
  <c r="HK42" i="128"/>
  <c r="HC42" i="128"/>
  <c r="GU42" i="128"/>
  <c r="GM42" i="128"/>
  <c r="GN42" i="128" s="1"/>
  <c r="GE42" i="128"/>
  <c r="FW42" i="128"/>
  <c r="FO42" i="128"/>
  <c r="FG42" i="128"/>
  <c r="EY42" i="128"/>
  <c r="EQ42" i="128"/>
  <c r="EI42" i="128"/>
  <c r="EA42" i="128"/>
  <c r="EB42" i="128" s="1"/>
  <c r="DS42" i="128"/>
  <c r="DK42" i="128"/>
  <c r="DC42" i="128"/>
  <c r="CU42" i="128"/>
  <c r="CM42" i="128"/>
  <c r="CE42" i="128"/>
  <c r="BW42" i="128"/>
  <c r="BO42" i="128"/>
  <c r="BG42" i="128"/>
  <c r="AY42" i="128"/>
  <c r="AQ42" i="128"/>
  <c r="AI42" i="128"/>
  <c r="AA42" i="128"/>
  <c r="S42" i="128"/>
  <c r="OU41" i="128"/>
  <c r="OM41" i="128"/>
  <c r="ON41" i="128" s="1"/>
  <c r="OE41" i="128"/>
  <c r="NW41" i="128"/>
  <c r="NO41" i="128"/>
  <c r="NG41" i="128"/>
  <c r="MY41" i="128"/>
  <c r="MQ41" i="128"/>
  <c r="MI41" i="128"/>
  <c r="MA41" i="128"/>
  <c r="LS41" i="128"/>
  <c r="LK41" i="128"/>
  <c r="LC41" i="128"/>
  <c r="KU41" i="128"/>
  <c r="KM41" i="128"/>
  <c r="KE41" i="128"/>
  <c r="JW41" i="128"/>
  <c r="JX41" i="128" s="1"/>
  <c r="JO41" i="128"/>
  <c r="JP41" i="128" s="1"/>
  <c r="JG41" i="128"/>
  <c r="IY41" i="128"/>
  <c r="IQ41" i="128"/>
  <c r="II41" i="128"/>
  <c r="IA41" i="128"/>
  <c r="HS41" i="128"/>
  <c r="HK41" i="128"/>
  <c r="HC41" i="128"/>
  <c r="HD41" i="128" s="1"/>
  <c r="GU41" i="128"/>
  <c r="GM41" i="128"/>
  <c r="GE41" i="128"/>
  <c r="FW41" i="128"/>
  <c r="FO41" i="128"/>
  <c r="FG41" i="128"/>
  <c r="EY41" i="128"/>
  <c r="EZ41" i="128" s="1"/>
  <c r="EQ41" i="128"/>
  <c r="EI41" i="128"/>
  <c r="EA41" i="128"/>
  <c r="DS41" i="128"/>
  <c r="DK41" i="128"/>
  <c r="DC41" i="128"/>
  <c r="CU41" i="128"/>
  <c r="CM41" i="128"/>
  <c r="CE41" i="128"/>
  <c r="BW41" i="128"/>
  <c r="BO41" i="128"/>
  <c r="BG41" i="128"/>
  <c r="AY41" i="128"/>
  <c r="AQ41" i="128"/>
  <c r="AI41" i="128"/>
  <c r="AA41" i="128"/>
  <c r="S41" i="128"/>
  <c r="T41" i="128" s="1"/>
  <c r="OU40" i="128"/>
  <c r="OM40" i="128"/>
  <c r="OE40" i="128"/>
  <c r="NW40" i="128"/>
  <c r="NO40" i="128"/>
  <c r="NG40" i="128"/>
  <c r="MY40" i="128"/>
  <c r="MQ40" i="128"/>
  <c r="MI40" i="128"/>
  <c r="MA40" i="128"/>
  <c r="LS40" i="128"/>
  <c r="LK40" i="128"/>
  <c r="LC40" i="128"/>
  <c r="KU40" i="128"/>
  <c r="KM40" i="128"/>
  <c r="KE40" i="128"/>
  <c r="JW40" i="128"/>
  <c r="JO40" i="128"/>
  <c r="JG40" i="128"/>
  <c r="IY40" i="128"/>
  <c r="IQ40" i="128"/>
  <c r="II40" i="128"/>
  <c r="IA40" i="128"/>
  <c r="HS40" i="128"/>
  <c r="HK40" i="128"/>
  <c r="HC40" i="128"/>
  <c r="GU40" i="128"/>
  <c r="GM40" i="128"/>
  <c r="GE40" i="128"/>
  <c r="FW40" i="128"/>
  <c r="FO40" i="128"/>
  <c r="FG40" i="128"/>
  <c r="EY40" i="128"/>
  <c r="EQ40" i="128"/>
  <c r="EI40" i="128"/>
  <c r="EA40" i="128"/>
  <c r="DS40" i="128"/>
  <c r="DK40" i="128"/>
  <c r="DC40" i="128"/>
  <c r="CU40" i="128"/>
  <c r="CM40" i="128"/>
  <c r="CE40" i="128"/>
  <c r="BW40" i="128"/>
  <c r="BO40" i="128"/>
  <c r="BG40" i="128"/>
  <c r="AY40" i="128"/>
  <c r="AQ40" i="128"/>
  <c r="AI40" i="128"/>
  <c r="AA40" i="128"/>
  <c r="S40" i="128"/>
  <c r="OU39" i="128"/>
  <c r="OV39" i="128" s="1"/>
  <c r="OM39" i="128"/>
  <c r="OE39" i="128"/>
  <c r="NW39" i="128"/>
  <c r="NO39" i="128"/>
  <c r="NG39" i="128"/>
  <c r="NH39" i="128" s="1"/>
  <c r="MY39" i="128"/>
  <c r="MQ39" i="128"/>
  <c r="MI39" i="128"/>
  <c r="MJ39" i="128" s="1"/>
  <c r="MA39" i="128"/>
  <c r="LS39" i="128"/>
  <c r="LK39" i="128"/>
  <c r="LC39" i="128"/>
  <c r="KU39" i="128"/>
  <c r="KM39" i="128"/>
  <c r="KE39" i="128"/>
  <c r="JW39" i="128"/>
  <c r="JX39" i="128" s="1"/>
  <c r="JO39" i="128"/>
  <c r="JG39" i="128"/>
  <c r="IY39" i="128"/>
  <c r="IQ39" i="128"/>
  <c r="II39" i="128"/>
  <c r="IJ39" i="128" s="1"/>
  <c r="IA39" i="128"/>
  <c r="HS39" i="128"/>
  <c r="HK39" i="128"/>
  <c r="HL39" i="128" s="1"/>
  <c r="HC39" i="128"/>
  <c r="GU39" i="128"/>
  <c r="GM39" i="128"/>
  <c r="GE39" i="128"/>
  <c r="FW39" i="128"/>
  <c r="FO39" i="128"/>
  <c r="FG39" i="128"/>
  <c r="EY39" i="128"/>
  <c r="EQ39" i="128"/>
  <c r="EI39" i="128"/>
  <c r="EA39" i="128"/>
  <c r="DS39" i="128"/>
  <c r="DK39" i="128"/>
  <c r="DL39" i="128" s="1"/>
  <c r="DC39" i="128"/>
  <c r="CU39" i="128"/>
  <c r="CM39" i="128"/>
  <c r="CE39" i="128"/>
  <c r="BW39" i="128"/>
  <c r="BO39" i="128"/>
  <c r="BG39" i="128"/>
  <c r="AY39" i="128"/>
  <c r="AQ39" i="128"/>
  <c r="AI39" i="128"/>
  <c r="AA39" i="128"/>
  <c r="S39" i="128"/>
  <c r="OU38" i="128"/>
  <c r="OM38" i="128"/>
  <c r="OE38" i="128"/>
  <c r="NW38" i="128"/>
  <c r="NO38" i="128"/>
  <c r="NG38" i="128"/>
  <c r="MY38" i="128"/>
  <c r="MQ38" i="128"/>
  <c r="MI38" i="128"/>
  <c r="MA38" i="128"/>
  <c r="LS38" i="128"/>
  <c r="LK38" i="128"/>
  <c r="LL38" i="128" s="1"/>
  <c r="LC38" i="128"/>
  <c r="KU38" i="128"/>
  <c r="KM38" i="128"/>
  <c r="KE38" i="128"/>
  <c r="JW38" i="128"/>
  <c r="JO38" i="128"/>
  <c r="JG38" i="128"/>
  <c r="IY38" i="128"/>
  <c r="IQ38" i="128"/>
  <c r="II38" i="128"/>
  <c r="IA38" i="128"/>
  <c r="HS38" i="128"/>
  <c r="HK38" i="128"/>
  <c r="HC38" i="128"/>
  <c r="GU38" i="128"/>
  <c r="GM38" i="128"/>
  <c r="GE38" i="128"/>
  <c r="FW38" i="128"/>
  <c r="FO38" i="128"/>
  <c r="FG38" i="128"/>
  <c r="EY38" i="128"/>
  <c r="EQ38" i="128"/>
  <c r="EI38" i="128"/>
  <c r="EA38" i="128"/>
  <c r="DS38" i="128"/>
  <c r="DK38" i="128"/>
  <c r="DC38" i="128"/>
  <c r="CU38" i="128"/>
  <c r="CM38" i="128"/>
  <c r="CE38" i="128"/>
  <c r="BW38" i="128"/>
  <c r="BO38" i="128"/>
  <c r="BG38" i="128"/>
  <c r="AY38" i="128"/>
  <c r="AQ38" i="128"/>
  <c r="AI38" i="128"/>
  <c r="AA38" i="128"/>
  <c r="S38" i="128"/>
  <c r="OU37" i="128"/>
  <c r="OM37" i="128"/>
  <c r="OE37" i="128"/>
  <c r="NW37" i="128"/>
  <c r="NO37" i="128"/>
  <c r="NG37" i="128"/>
  <c r="MY37" i="128"/>
  <c r="MQ37" i="128"/>
  <c r="MI37" i="128"/>
  <c r="MA37" i="128"/>
  <c r="LS37" i="128"/>
  <c r="LK37" i="128"/>
  <c r="LC37" i="128"/>
  <c r="KU37" i="128"/>
  <c r="KM37" i="128"/>
  <c r="KE37" i="128"/>
  <c r="JW37" i="128"/>
  <c r="JO37" i="128"/>
  <c r="JG37" i="128"/>
  <c r="IY37" i="128"/>
  <c r="IQ37" i="128"/>
  <c r="II37" i="128"/>
  <c r="IA37" i="128"/>
  <c r="HS37" i="128"/>
  <c r="HK37" i="128"/>
  <c r="HC37" i="128"/>
  <c r="GU37" i="128"/>
  <c r="GM37" i="128"/>
  <c r="GE37" i="128"/>
  <c r="FW37" i="128"/>
  <c r="FO37" i="128"/>
  <c r="FG37" i="128"/>
  <c r="EY37" i="128"/>
  <c r="EQ37" i="128"/>
  <c r="EI37" i="128"/>
  <c r="EA37" i="128"/>
  <c r="DS37" i="128"/>
  <c r="DK37" i="128"/>
  <c r="DC37" i="128"/>
  <c r="CU37" i="128"/>
  <c r="CM37" i="128"/>
  <c r="CE37" i="128"/>
  <c r="BW37" i="128"/>
  <c r="BO37" i="128"/>
  <c r="BG37" i="128"/>
  <c r="AY37" i="128"/>
  <c r="AQ37" i="128"/>
  <c r="AI37" i="128"/>
  <c r="AA37" i="128"/>
  <c r="S37" i="128"/>
  <c r="OU36" i="128"/>
  <c r="OM36" i="128"/>
  <c r="OE36" i="128"/>
  <c r="NW36" i="128"/>
  <c r="NO36" i="128"/>
  <c r="NG36" i="128"/>
  <c r="MY36" i="128"/>
  <c r="MQ36" i="128"/>
  <c r="MI36" i="128"/>
  <c r="MA36" i="128"/>
  <c r="LS36" i="128"/>
  <c r="LK36" i="128"/>
  <c r="LC36" i="128"/>
  <c r="KU36" i="128"/>
  <c r="KM36" i="128"/>
  <c r="KE36" i="128"/>
  <c r="JW36" i="128"/>
  <c r="JO36" i="128"/>
  <c r="JG36" i="128"/>
  <c r="IY36" i="128"/>
  <c r="IQ36" i="128"/>
  <c r="II36" i="128"/>
  <c r="IA36" i="128"/>
  <c r="HS36" i="128"/>
  <c r="HK36" i="128"/>
  <c r="HC36" i="128"/>
  <c r="GU36" i="128"/>
  <c r="GM36" i="128"/>
  <c r="GE36" i="128"/>
  <c r="FW36" i="128"/>
  <c r="FO36" i="128"/>
  <c r="FG36" i="128"/>
  <c r="EY36" i="128"/>
  <c r="EQ36" i="128"/>
  <c r="EI36" i="128"/>
  <c r="EA36" i="128"/>
  <c r="DS36" i="128"/>
  <c r="DK36" i="128"/>
  <c r="DC36" i="128"/>
  <c r="CU36" i="128"/>
  <c r="CM36" i="128"/>
  <c r="CE36" i="128"/>
  <c r="BW36" i="128"/>
  <c r="BO36" i="128"/>
  <c r="BG36" i="128"/>
  <c r="AY36" i="128"/>
  <c r="AQ36" i="128"/>
  <c r="AI36" i="128"/>
  <c r="AA36" i="128"/>
  <c r="S36" i="128"/>
  <c r="OU35" i="128"/>
  <c r="OM35" i="128"/>
  <c r="OE35" i="128"/>
  <c r="NW35" i="128"/>
  <c r="NO35" i="128"/>
  <c r="NP35" i="128" s="1"/>
  <c r="NG35" i="128"/>
  <c r="MY35" i="128"/>
  <c r="MQ35" i="128"/>
  <c r="MI35" i="128"/>
  <c r="MA35" i="128"/>
  <c r="LS35" i="128"/>
  <c r="LK35" i="128"/>
  <c r="LC35" i="128"/>
  <c r="LD35" i="128" s="1"/>
  <c r="KU35" i="128"/>
  <c r="KM35" i="128"/>
  <c r="KE35" i="128"/>
  <c r="JW35" i="128"/>
  <c r="JO35" i="128"/>
  <c r="JG35" i="128"/>
  <c r="IY35" i="128"/>
  <c r="IQ35" i="128"/>
  <c r="IR35" i="128" s="1"/>
  <c r="II35" i="128"/>
  <c r="IA35" i="128"/>
  <c r="HS35" i="128"/>
  <c r="HK35" i="128"/>
  <c r="HC35" i="128"/>
  <c r="GU35" i="128"/>
  <c r="GM35" i="128"/>
  <c r="GE35" i="128"/>
  <c r="GF35" i="128" s="1"/>
  <c r="FW35" i="128"/>
  <c r="FO35" i="128"/>
  <c r="FG35" i="128"/>
  <c r="EY35" i="128"/>
  <c r="EQ35" i="128"/>
  <c r="EI35" i="128"/>
  <c r="EA35" i="128"/>
  <c r="DS35" i="128"/>
  <c r="DT35" i="128" s="1"/>
  <c r="DK35" i="128"/>
  <c r="DL35" i="128" s="1"/>
  <c r="DC35" i="128"/>
  <c r="CU35" i="128"/>
  <c r="CM35" i="128"/>
  <c r="CE35" i="128"/>
  <c r="BW35" i="128"/>
  <c r="BO35" i="128"/>
  <c r="BG35" i="128"/>
  <c r="BH35" i="128" s="1"/>
  <c r="AY35" i="128"/>
  <c r="AZ35" i="128" s="1"/>
  <c r="AQ35" i="128"/>
  <c r="AI35" i="128"/>
  <c r="AA35" i="128"/>
  <c r="S35" i="128"/>
  <c r="OU34" i="128"/>
  <c r="OM34" i="128"/>
  <c r="OE34" i="128"/>
  <c r="NW34" i="128"/>
  <c r="NO34" i="128"/>
  <c r="NG34" i="128"/>
  <c r="MY34" i="128"/>
  <c r="MQ34" i="128"/>
  <c r="MI34" i="128"/>
  <c r="MA34" i="128"/>
  <c r="LS34" i="128"/>
  <c r="LK34" i="128"/>
  <c r="LL34" i="128" s="1"/>
  <c r="LC34" i="128"/>
  <c r="KU34" i="128"/>
  <c r="BI62" i="128"/>
  <c r="AS62" i="128"/>
  <c r="AC62" i="128"/>
  <c r="OW61" i="128"/>
  <c r="OG61" i="128"/>
  <c r="NU61" i="128"/>
  <c r="NI61" i="128"/>
  <c r="MY61" i="128"/>
  <c r="MO61" i="128"/>
  <c r="MG61" i="128"/>
  <c r="LY61" i="128"/>
  <c r="LQ61" i="128"/>
  <c r="LI61" i="128"/>
  <c r="LA61" i="128"/>
  <c r="KS61" i="128"/>
  <c r="KK61" i="128"/>
  <c r="KC61" i="128"/>
  <c r="JU61" i="128"/>
  <c r="JM61" i="128"/>
  <c r="JE61" i="128"/>
  <c r="IW61" i="128"/>
  <c r="IO61" i="128"/>
  <c r="IG61" i="128"/>
  <c r="HY61" i="128"/>
  <c r="HQ61" i="128"/>
  <c r="HI61" i="128"/>
  <c r="HA61" i="128"/>
  <c r="GS61" i="128"/>
  <c r="GK61" i="128"/>
  <c r="GC61" i="128"/>
  <c r="FU61" i="128"/>
  <c r="FM61" i="128"/>
  <c r="FE61" i="128"/>
  <c r="EW61" i="128"/>
  <c r="EO61" i="128"/>
  <c r="EG61" i="128"/>
  <c r="DY61" i="128"/>
  <c r="DQ61" i="128"/>
  <c r="DI61" i="128"/>
  <c r="DA61" i="128"/>
  <c r="CS61" i="128"/>
  <c r="CK61" i="128"/>
  <c r="CC61" i="128"/>
  <c r="BU61" i="128"/>
  <c r="BM61" i="128"/>
  <c r="BE61" i="128"/>
  <c r="AW61" i="128"/>
  <c r="AO61" i="128"/>
  <c r="AG61" i="128"/>
  <c r="Y61" i="128"/>
  <c r="Q61" i="128"/>
  <c r="OS60" i="128"/>
  <c r="OK60" i="128"/>
  <c r="OC60" i="128"/>
  <c r="NU60" i="128"/>
  <c r="NM60" i="128"/>
  <c r="NE60" i="128"/>
  <c r="MW60" i="128"/>
  <c r="MO60" i="128"/>
  <c r="MG60" i="128"/>
  <c r="LY60" i="128"/>
  <c r="LQ60" i="128"/>
  <c r="LI60" i="128"/>
  <c r="LA60" i="128"/>
  <c r="KS60" i="128"/>
  <c r="KK60" i="128"/>
  <c r="KC60" i="128"/>
  <c r="JU60" i="128"/>
  <c r="JM60" i="128"/>
  <c r="JE60" i="128"/>
  <c r="IW60" i="128"/>
  <c r="IO60" i="128"/>
  <c r="IG60" i="128"/>
  <c r="HY60" i="128"/>
  <c r="HQ60" i="128"/>
  <c r="HI60" i="128"/>
  <c r="HA60" i="128"/>
  <c r="GS60" i="128"/>
  <c r="GK60" i="128"/>
  <c r="GC60" i="128"/>
  <c r="FU60" i="128"/>
  <c r="FM60" i="128"/>
  <c r="FE60" i="128"/>
  <c r="EW60" i="128"/>
  <c r="EO60" i="128"/>
  <c r="EG60" i="128"/>
  <c r="DY60" i="128"/>
  <c r="DQ60" i="128"/>
  <c r="DI60" i="128"/>
  <c r="DA60" i="128"/>
  <c r="CS60" i="128"/>
  <c r="CK60" i="128"/>
  <c r="CC60" i="128"/>
  <c r="BU60" i="128"/>
  <c r="BM60" i="128"/>
  <c r="BE60" i="128"/>
  <c r="AW60" i="128"/>
  <c r="AO60" i="128"/>
  <c r="AG60" i="128"/>
  <c r="Y60" i="128"/>
  <c r="Q60" i="128"/>
  <c r="OS59" i="128"/>
  <c r="OK59" i="128"/>
  <c r="OC59" i="128"/>
  <c r="NU59" i="128"/>
  <c r="NM59" i="128"/>
  <c r="NE59" i="128"/>
  <c r="MW59" i="128"/>
  <c r="MO59" i="128"/>
  <c r="MG59" i="128"/>
  <c r="LY59" i="128"/>
  <c r="LQ59" i="128"/>
  <c r="LI59" i="128"/>
  <c r="LA59" i="128"/>
  <c r="KS59" i="128"/>
  <c r="KK59" i="128"/>
  <c r="KC59" i="128"/>
  <c r="JU59" i="128"/>
  <c r="JM59" i="128"/>
  <c r="JE59" i="128"/>
  <c r="IW59" i="128"/>
  <c r="IO59" i="128"/>
  <c r="IG59" i="128"/>
  <c r="HY59" i="128"/>
  <c r="HQ59" i="128"/>
  <c r="HI59" i="128"/>
  <c r="HA59" i="128"/>
  <c r="GS59" i="128"/>
  <c r="GK59" i="128"/>
  <c r="GC59" i="128"/>
  <c r="FU59" i="128"/>
  <c r="FM59" i="128"/>
  <c r="FE59" i="128"/>
  <c r="EW59" i="128"/>
  <c r="EO59" i="128"/>
  <c r="EG59" i="128"/>
  <c r="DY59" i="128"/>
  <c r="DQ59" i="128"/>
  <c r="DI59" i="128"/>
  <c r="DA59" i="128"/>
  <c r="CS59" i="128"/>
  <c r="CK59" i="128"/>
  <c r="CC59" i="128"/>
  <c r="BU59" i="128"/>
  <c r="BM59" i="128"/>
  <c r="BE59" i="128"/>
  <c r="AW59" i="128"/>
  <c r="AO59" i="128"/>
  <c r="AG59" i="128"/>
  <c r="Y59" i="128"/>
  <c r="Q59" i="128"/>
  <c r="OS58" i="128"/>
  <c r="OK58" i="128"/>
  <c r="OC58" i="128"/>
  <c r="NU58" i="128"/>
  <c r="NM58" i="128"/>
  <c r="NE58" i="128"/>
  <c r="MW58" i="128"/>
  <c r="MX58" i="128" s="1"/>
  <c r="MO58" i="128"/>
  <c r="MG58" i="128"/>
  <c r="LY58" i="128"/>
  <c r="LQ58" i="128"/>
  <c r="LI58" i="128"/>
  <c r="LA58" i="128"/>
  <c r="KS58" i="128"/>
  <c r="KK58" i="128"/>
  <c r="KL58" i="128" s="1"/>
  <c r="KC58" i="128"/>
  <c r="JU58" i="128"/>
  <c r="JM58" i="128"/>
  <c r="JE58" i="128"/>
  <c r="IW58" i="128"/>
  <c r="IO58" i="128"/>
  <c r="IG58" i="128"/>
  <c r="HY58" i="128"/>
  <c r="HZ58" i="128" s="1"/>
  <c r="HQ58" i="128"/>
  <c r="HI58" i="128"/>
  <c r="HA58" i="128"/>
  <c r="GS58" i="128"/>
  <c r="GK58" i="128"/>
  <c r="GC58" i="128"/>
  <c r="FU58" i="128"/>
  <c r="FM58" i="128"/>
  <c r="FN58" i="128" s="1"/>
  <c r="FE58" i="128"/>
  <c r="EW58" i="128"/>
  <c r="EO58" i="128"/>
  <c r="EG58" i="128"/>
  <c r="DY58" i="128"/>
  <c r="DQ58" i="128"/>
  <c r="DI58" i="128"/>
  <c r="DA58" i="128"/>
  <c r="DB58" i="128" s="1"/>
  <c r="CS58" i="128"/>
  <c r="CK58" i="128"/>
  <c r="CC58" i="128"/>
  <c r="BU58" i="128"/>
  <c r="BM58" i="128"/>
  <c r="BE58" i="128"/>
  <c r="AW58" i="128"/>
  <c r="AO58" i="128"/>
  <c r="AG58" i="128"/>
  <c r="Y58" i="128"/>
  <c r="Q58" i="128"/>
  <c r="OS57" i="128"/>
  <c r="OK57" i="128"/>
  <c r="OC57" i="128"/>
  <c r="NU57" i="128"/>
  <c r="NM57" i="128"/>
  <c r="NN57" i="128" s="1"/>
  <c r="NE57" i="128"/>
  <c r="MW57" i="128"/>
  <c r="MO57" i="128"/>
  <c r="MG57" i="128"/>
  <c r="LY57" i="128"/>
  <c r="LQ57" i="128"/>
  <c r="LI57" i="128"/>
  <c r="LA57" i="128"/>
  <c r="KS57" i="128"/>
  <c r="KK57" i="128"/>
  <c r="KC57" i="128"/>
  <c r="JU57" i="128"/>
  <c r="JM57" i="128"/>
  <c r="JE57" i="128"/>
  <c r="IW57" i="128"/>
  <c r="IO57" i="128"/>
  <c r="IP57" i="128" s="1"/>
  <c r="IG57" i="128"/>
  <c r="HY57" i="128"/>
  <c r="HQ57" i="128"/>
  <c r="HI57" i="128"/>
  <c r="HA57" i="128"/>
  <c r="GS57" i="128"/>
  <c r="GK57" i="128"/>
  <c r="GC57" i="128"/>
  <c r="FU57" i="128"/>
  <c r="FM57" i="128"/>
  <c r="FE57" i="128"/>
  <c r="EW57" i="128"/>
  <c r="EO57" i="128"/>
  <c r="EG57" i="128"/>
  <c r="DY57" i="128"/>
  <c r="DQ57" i="128"/>
  <c r="DR57" i="128" s="1"/>
  <c r="DI57" i="128"/>
  <c r="DA57" i="128"/>
  <c r="CS57" i="128"/>
  <c r="CK57" i="128"/>
  <c r="CC57" i="128"/>
  <c r="BU57" i="128"/>
  <c r="BM57" i="128"/>
  <c r="BE57" i="128"/>
  <c r="AW57" i="128"/>
  <c r="AO57" i="128"/>
  <c r="AG57" i="128"/>
  <c r="Y57" i="128"/>
  <c r="Q57" i="128"/>
  <c r="OS56" i="128"/>
  <c r="OK56" i="128"/>
  <c r="OC56" i="128"/>
  <c r="NU56" i="128"/>
  <c r="NM56" i="128"/>
  <c r="NE56" i="128"/>
  <c r="MW56" i="128"/>
  <c r="MO56" i="128"/>
  <c r="MG56" i="128"/>
  <c r="LY56" i="128"/>
  <c r="LQ56" i="128"/>
  <c r="LI56" i="128"/>
  <c r="LA56" i="128"/>
  <c r="KS56" i="128"/>
  <c r="KK56" i="128"/>
  <c r="KC56" i="128"/>
  <c r="JU56" i="128"/>
  <c r="JM56" i="128"/>
  <c r="JE56" i="128"/>
  <c r="IW56" i="128"/>
  <c r="IO56" i="128"/>
  <c r="IG56" i="128"/>
  <c r="HY56" i="128"/>
  <c r="HQ56" i="128"/>
  <c r="HI56" i="128"/>
  <c r="HA56" i="128"/>
  <c r="GS56" i="128"/>
  <c r="GK56" i="128"/>
  <c r="GC56" i="128"/>
  <c r="FU56" i="128"/>
  <c r="FM56" i="128"/>
  <c r="FE56" i="128"/>
  <c r="EW56" i="128"/>
  <c r="EO56" i="128"/>
  <c r="EG56" i="128"/>
  <c r="DY56" i="128"/>
  <c r="DQ56" i="128"/>
  <c r="DI56" i="128"/>
  <c r="DA56" i="128"/>
  <c r="CS56" i="128"/>
  <c r="CK56" i="128"/>
  <c r="CC56" i="128"/>
  <c r="BU56" i="128"/>
  <c r="BM56" i="128"/>
  <c r="BE56" i="128"/>
  <c r="AW56" i="128"/>
  <c r="AO56" i="128"/>
  <c r="AG56" i="128"/>
  <c r="Y56" i="128"/>
  <c r="Q56" i="128"/>
  <c r="OS55" i="128"/>
  <c r="OK55" i="128"/>
  <c r="OC55" i="128"/>
  <c r="NU55" i="128"/>
  <c r="NM55" i="128"/>
  <c r="NE55" i="128"/>
  <c r="MW55" i="128"/>
  <c r="MO55" i="128"/>
  <c r="MG55" i="128"/>
  <c r="MH55" i="128" s="1"/>
  <c r="LY55" i="128"/>
  <c r="LQ55" i="128"/>
  <c r="LI55" i="128"/>
  <c r="LA55" i="128"/>
  <c r="KS55" i="128"/>
  <c r="KK55" i="128"/>
  <c r="KC55" i="128"/>
  <c r="JU55" i="128"/>
  <c r="JV55" i="128" s="1"/>
  <c r="JM55" i="128"/>
  <c r="JE55" i="128"/>
  <c r="IW55" i="128"/>
  <c r="IO55" i="128"/>
  <c r="IG55" i="128"/>
  <c r="HY55" i="128"/>
  <c r="HQ55" i="128"/>
  <c r="HI55" i="128"/>
  <c r="HJ55" i="128" s="1"/>
  <c r="HA55" i="128"/>
  <c r="GS55" i="128"/>
  <c r="GK55" i="128"/>
  <c r="GC55" i="128"/>
  <c r="FU55" i="128"/>
  <c r="FM55" i="128"/>
  <c r="FE55" i="128"/>
  <c r="EW55" i="128"/>
  <c r="EO55" i="128"/>
  <c r="EG55" i="128"/>
  <c r="DY55" i="128"/>
  <c r="DQ55" i="128"/>
  <c r="DI55" i="128"/>
  <c r="DA55" i="128"/>
  <c r="CS55" i="128"/>
  <c r="CK55" i="128"/>
  <c r="CC55" i="128"/>
  <c r="BU55" i="128"/>
  <c r="BM55" i="128"/>
  <c r="BE55" i="128"/>
  <c r="AW55" i="128"/>
  <c r="AO55" i="128"/>
  <c r="AG55" i="128"/>
  <c r="Y55" i="128"/>
  <c r="Z55" i="128" s="1"/>
  <c r="Q55" i="128"/>
  <c r="OS54" i="128"/>
  <c r="OK54" i="128"/>
  <c r="OC54" i="128"/>
  <c r="NU54" i="128"/>
  <c r="NM54" i="128"/>
  <c r="NE54" i="128"/>
  <c r="MW54" i="128"/>
  <c r="MX54" i="128" s="1"/>
  <c r="MO54" i="128"/>
  <c r="MG54" i="128"/>
  <c r="LY54" i="128"/>
  <c r="LQ54" i="128"/>
  <c r="LI54" i="128"/>
  <c r="LA54" i="128"/>
  <c r="KS54" i="128"/>
  <c r="KK54" i="128"/>
  <c r="KL54" i="128" s="1"/>
  <c r="KC54" i="128"/>
  <c r="JU54" i="128"/>
  <c r="JM54" i="128"/>
  <c r="JE54" i="128"/>
  <c r="IW54" i="128"/>
  <c r="IO54" i="128"/>
  <c r="IG54" i="128"/>
  <c r="HY54" i="128"/>
  <c r="HZ54" i="128" s="1"/>
  <c r="HQ54" i="128"/>
  <c r="HI54" i="128"/>
  <c r="HA54" i="128"/>
  <c r="GS54" i="128"/>
  <c r="GK54" i="128"/>
  <c r="GC54" i="128"/>
  <c r="FU54" i="128"/>
  <c r="FM54" i="128"/>
  <c r="FN54" i="128" s="1"/>
  <c r="FE54" i="128"/>
  <c r="EW54" i="128"/>
  <c r="EO54" i="128"/>
  <c r="EG54" i="128"/>
  <c r="DY54" i="128"/>
  <c r="DQ54" i="128"/>
  <c r="DI54" i="128"/>
  <c r="DA54" i="128"/>
  <c r="CS54" i="128"/>
  <c r="CK54" i="128"/>
  <c r="CC54" i="128"/>
  <c r="BU54" i="128"/>
  <c r="BM54" i="128"/>
  <c r="BE54" i="128"/>
  <c r="AW54" i="128"/>
  <c r="AO54" i="128"/>
  <c r="AP54" i="128" s="1"/>
  <c r="AG54" i="128"/>
  <c r="Y54" i="128"/>
  <c r="Q54" i="128"/>
  <c r="OS53" i="128"/>
  <c r="OK53" i="128"/>
  <c r="OC53" i="128"/>
  <c r="NU53" i="128"/>
  <c r="NM53" i="128"/>
  <c r="NE53" i="128"/>
  <c r="MW53" i="128"/>
  <c r="MO53" i="128"/>
  <c r="MG53" i="128"/>
  <c r="LY53" i="128"/>
  <c r="LQ53" i="128"/>
  <c r="LI53" i="128"/>
  <c r="LA53" i="128"/>
  <c r="KS53" i="128"/>
  <c r="KK53" i="128"/>
  <c r="KC53" i="128"/>
  <c r="JU53" i="128"/>
  <c r="JM53" i="128"/>
  <c r="JE53" i="128"/>
  <c r="IW53" i="128"/>
  <c r="IO53" i="128"/>
  <c r="IP53" i="128" s="1"/>
  <c r="IG53" i="128"/>
  <c r="HY53" i="128"/>
  <c r="HQ53" i="128"/>
  <c r="HI53" i="128"/>
  <c r="HA53" i="128"/>
  <c r="GS53" i="128"/>
  <c r="GK53" i="128"/>
  <c r="GC53" i="128"/>
  <c r="GD53" i="128" s="1"/>
  <c r="FU53" i="128"/>
  <c r="FM53" i="128"/>
  <c r="FE53" i="128"/>
  <c r="EW53" i="128"/>
  <c r="EO53" i="128"/>
  <c r="EG53" i="128"/>
  <c r="DY53" i="128"/>
  <c r="DQ53" i="128"/>
  <c r="DI53" i="128"/>
  <c r="DA53" i="128"/>
  <c r="CS53" i="128"/>
  <c r="CK53" i="128"/>
  <c r="CC53" i="128"/>
  <c r="BU53" i="128"/>
  <c r="BM53" i="128"/>
  <c r="BE53" i="128"/>
  <c r="AW53" i="128"/>
  <c r="AO53" i="128"/>
  <c r="AG53" i="128"/>
  <c r="Y53" i="128"/>
  <c r="Q53" i="128"/>
  <c r="OS52" i="128"/>
  <c r="OK52" i="128"/>
  <c r="OC52" i="128"/>
  <c r="NU52" i="128"/>
  <c r="NM52" i="128"/>
  <c r="NE52" i="128"/>
  <c r="MW52" i="128"/>
  <c r="MO52" i="128"/>
  <c r="MG52" i="128"/>
  <c r="LY52" i="128"/>
  <c r="LQ52" i="128"/>
  <c r="LI52" i="128"/>
  <c r="LA52" i="128"/>
  <c r="KS52" i="128"/>
  <c r="KK52" i="128"/>
  <c r="KC52" i="128"/>
  <c r="JU52" i="128"/>
  <c r="JM52" i="128"/>
  <c r="JE52" i="128"/>
  <c r="IW52" i="128"/>
  <c r="IO52" i="128"/>
  <c r="IG52" i="128"/>
  <c r="HY52" i="128"/>
  <c r="HQ52" i="128"/>
  <c r="HI52" i="128"/>
  <c r="HA52" i="128"/>
  <c r="GS52" i="128"/>
  <c r="GK52" i="128"/>
  <c r="GC52" i="128"/>
  <c r="FU52" i="128"/>
  <c r="FM52" i="128"/>
  <c r="FE52" i="128"/>
  <c r="EW52" i="128"/>
  <c r="EO52" i="128"/>
  <c r="EG52" i="128"/>
  <c r="DY52" i="128"/>
  <c r="DQ52" i="128"/>
  <c r="DI52" i="128"/>
  <c r="DA52" i="128"/>
  <c r="CS52" i="128"/>
  <c r="CK52" i="128"/>
  <c r="CC52" i="128"/>
  <c r="BU52" i="128"/>
  <c r="BM52" i="128"/>
  <c r="BE52" i="128"/>
  <c r="AW52" i="128"/>
  <c r="AO52" i="128"/>
  <c r="AG52" i="128"/>
  <c r="Y52" i="128"/>
  <c r="Q52" i="128"/>
  <c r="OS51" i="128"/>
  <c r="OK51" i="128"/>
  <c r="OC51" i="128"/>
  <c r="NU51" i="128"/>
  <c r="NM51" i="128"/>
  <c r="NE51" i="128"/>
  <c r="MW51" i="128"/>
  <c r="MO51" i="128"/>
  <c r="MG51" i="128"/>
  <c r="LY51" i="128"/>
  <c r="LQ51" i="128"/>
  <c r="LI51" i="128"/>
  <c r="LA51" i="128"/>
  <c r="KS51" i="128"/>
  <c r="KK51" i="128"/>
  <c r="KC51" i="128"/>
  <c r="JU51" i="128"/>
  <c r="JM51" i="128"/>
  <c r="JE51" i="128"/>
  <c r="IW51" i="128"/>
  <c r="IO51" i="128"/>
  <c r="IG51" i="128"/>
  <c r="HY51" i="128"/>
  <c r="HQ51" i="128"/>
  <c r="HI51" i="128"/>
  <c r="HA51" i="128"/>
  <c r="GS51" i="128"/>
  <c r="GK51" i="128"/>
  <c r="GC51" i="128"/>
  <c r="FU51" i="128"/>
  <c r="FM51" i="128"/>
  <c r="FE51" i="128"/>
  <c r="EW51" i="128"/>
  <c r="EO51" i="128"/>
  <c r="EG51" i="128"/>
  <c r="DY51" i="128"/>
  <c r="DQ51" i="128"/>
  <c r="DI51" i="128"/>
  <c r="DA51" i="128"/>
  <c r="CS51" i="128"/>
  <c r="CK51" i="128"/>
  <c r="CC51" i="128"/>
  <c r="BU51" i="128"/>
  <c r="BM51" i="128"/>
  <c r="BE51" i="128"/>
  <c r="AW51" i="128"/>
  <c r="AO51" i="128"/>
  <c r="AG51" i="128"/>
  <c r="Y51" i="128"/>
  <c r="Q51" i="128"/>
  <c r="OS50" i="128"/>
  <c r="OK50" i="128"/>
  <c r="OC50" i="128"/>
  <c r="NU50" i="128"/>
  <c r="NM50" i="128"/>
  <c r="NE50" i="128"/>
  <c r="MW50" i="128"/>
  <c r="MO50" i="128"/>
  <c r="MG50" i="128"/>
  <c r="LY50" i="128"/>
  <c r="LQ50" i="128"/>
  <c r="LI50" i="128"/>
  <c r="LA50" i="128"/>
  <c r="KS50" i="128"/>
  <c r="KK50" i="128"/>
  <c r="KC50" i="128"/>
  <c r="JU50" i="128"/>
  <c r="JM50" i="128"/>
  <c r="JE50" i="128"/>
  <c r="IW50" i="128"/>
  <c r="IO50" i="128"/>
  <c r="IG50" i="128"/>
  <c r="HY50" i="128"/>
  <c r="HZ50" i="128" s="1"/>
  <c r="HQ50" i="128"/>
  <c r="HI50" i="128"/>
  <c r="HA50" i="128"/>
  <c r="GS50" i="128"/>
  <c r="GK50" i="128"/>
  <c r="GC50" i="128"/>
  <c r="FU50" i="128"/>
  <c r="FM50" i="128"/>
  <c r="FE50" i="128"/>
  <c r="EW50" i="128"/>
  <c r="EO50" i="128"/>
  <c r="EG50" i="128"/>
  <c r="DY50" i="128"/>
  <c r="DQ50" i="128"/>
  <c r="DI50" i="128"/>
  <c r="DA50" i="128"/>
  <c r="DB50" i="128" s="1"/>
  <c r="CS50" i="128"/>
  <c r="CK50" i="128"/>
  <c r="CC50" i="128"/>
  <c r="BU50" i="128"/>
  <c r="BM50" i="128"/>
  <c r="BE50" i="128"/>
  <c r="AW50" i="128"/>
  <c r="AO50" i="128"/>
  <c r="AG50" i="128"/>
  <c r="Y50" i="128"/>
  <c r="Q50" i="128"/>
  <c r="OS49" i="128"/>
  <c r="OK49" i="128"/>
  <c r="OC49" i="128"/>
  <c r="NU49" i="128"/>
  <c r="NM49" i="128"/>
  <c r="NE49" i="128"/>
  <c r="MW49" i="128"/>
  <c r="MO49" i="128"/>
  <c r="MG49" i="128"/>
  <c r="LY49" i="128"/>
  <c r="LQ49" i="128"/>
  <c r="LI49" i="128"/>
  <c r="LA49" i="128"/>
  <c r="LB49" i="128" s="1"/>
  <c r="KS49" i="128"/>
  <c r="KK49" i="128"/>
  <c r="KC49" i="128"/>
  <c r="JU49" i="128"/>
  <c r="JM49" i="128"/>
  <c r="JE49" i="128"/>
  <c r="IW49" i="128"/>
  <c r="IO49" i="128"/>
  <c r="IG49" i="128"/>
  <c r="HY49" i="128"/>
  <c r="HQ49" i="128"/>
  <c r="HI49" i="128"/>
  <c r="HA49" i="128"/>
  <c r="GS49" i="128"/>
  <c r="GK49" i="128"/>
  <c r="GC49" i="128"/>
  <c r="GD49" i="128" s="1"/>
  <c r="FU49" i="128"/>
  <c r="FM49" i="128"/>
  <c r="FE49" i="128"/>
  <c r="EW49" i="128"/>
  <c r="EO49" i="128"/>
  <c r="EG49" i="128"/>
  <c r="DY49" i="128"/>
  <c r="DQ49" i="128"/>
  <c r="DI49" i="128"/>
  <c r="DA49" i="128"/>
  <c r="CS49" i="128"/>
  <c r="CK49" i="128"/>
  <c r="CC49" i="128"/>
  <c r="BU49" i="128"/>
  <c r="BM49" i="128"/>
  <c r="BE49" i="128"/>
  <c r="BF49" i="128" s="1"/>
  <c r="AW49" i="128"/>
  <c r="AO49" i="128"/>
  <c r="AG49" i="128"/>
  <c r="Y49" i="128"/>
  <c r="Q49" i="128"/>
  <c r="OS48" i="128"/>
  <c r="OK48" i="128"/>
  <c r="OC48" i="128"/>
  <c r="NU48" i="128"/>
  <c r="NM48" i="128"/>
  <c r="NE48" i="128"/>
  <c r="MW48" i="128"/>
  <c r="MO48" i="128"/>
  <c r="MG48" i="128"/>
  <c r="LY48" i="128"/>
  <c r="LQ48" i="128"/>
  <c r="LI48" i="128"/>
  <c r="LA48" i="128"/>
  <c r="KS48" i="128"/>
  <c r="KK48" i="128"/>
  <c r="KC48" i="128"/>
  <c r="JU48" i="128"/>
  <c r="JM48" i="128"/>
  <c r="JE48" i="128"/>
  <c r="IW48" i="128"/>
  <c r="IO48" i="128"/>
  <c r="IG48" i="128"/>
  <c r="HY48" i="128"/>
  <c r="HQ48" i="128"/>
  <c r="HI48" i="128"/>
  <c r="HA48" i="128"/>
  <c r="GS48" i="128"/>
  <c r="GK48" i="128"/>
  <c r="GC48" i="128"/>
  <c r="FU48" i="128"/>
  <c r="FM48" i="128"/>
  <c r="FE48" i="128"/>
  <c r="EW48" i="128"/>
  <c r="EO48" i="128"/>
  <c r="EG48" i="128"/>
  <c r="DY48" i="128"/>
  <c r="DQ48" i="128"/>
  <c r="DI48" i="128"/>
  <c r="DA48" i="128"/>
  <c r="CS48" i="128"/>
  <c r="CK48" i="128"/>
  <c r="CC48" i="128"/>
  <c r="BU48" i="128"/>
  <c r="BM48" i="128"/>
  <c r="BE48" i="128"/>
  <c r="AW48" i="128"/>
  <c r="AO48" i="128"/>
  <c r="AG48" i="128"/>
  <c r="Y48" i="128"/>
  <c r="Q48" i="128"/>
  <c r="OS47" i="128"/>
  <c r="OK47" i="128"/>
  <c r="OC47" i="128"/>
  <c r="NU47" i="128"/>
  <c r="NM47" i="128"/>
  <c r="NE47" i="128"/>
  <c r="MW47" i="128"/>
  <c r="MO47" i="128"/>
  <c r="MG47" i="128"/>
  <c r="LY47" i="128"/>
  <c r="LQ47" i="128"/>
  <c r="LI47" i="128"/>
  <c r="LA47" i="128"/>
  <c r="KS47" i="128"/>
  <c r="KK47" i="128"/>
  <c r="KC47" i="128"/>
  <c r="JU47" i="128"/>
  <c r="JM47" i="128"/>
  <c r="JE47" i="128"/>
  <c r="IW47" i="128"/>
  <c r="IO47" i="128"/>
  <c r="IG47" i="128"/>
  <c r="HY47" i="128"/>
  <c r="HQ47" i="128"/>
  <c r="HI47" i="128"/>
  <c r="HJ47" i="128" s="1"/>
  <c r="HA47" i="128"/>
  <c r="GS47" i="128"/>
  <c r="GK47" i="128"/>
  <c r="GC47" i="128"/>
  <c r="FU47" i="128"/>
  <c r="FM47" i="128"/>
  <c r="FE47" i="128"/>
  <c r="EW47" i="128"/>
  <c r="EX47" i="128" s="1"/>
  <c r="EO47" i="128"/>
  <c r="EG47" i="128"/>
  <c r="DY47" i="128"/>
  <c r="DQ47" i="128"/>
  <c r="DI47" i="128"/>
  <c r="DA47" i="128"/>
  <c r="CS47" i="128"/>
  <c r="CK47" i="128"/>
  <c r="CC47" i="128"/>
  <c r="BU47" i="128"/>
  <c r="BM47" i="128"/>
  <c r="BE47" i="128"/>
  <c r="AW47" i="128"/>
  <c r="AO47" i="128"/>
  <c r="AG47" i="128"/>
  <c r="Y47" i="128"/>
  <c r="Q47" i="128"/>
  <c r="OS46" i="128"/>
  <c r="OK46" i="128"/>
  <c r="OC46" i="128"/>
  <c r="NU46" i="128"/>
  <c r="NM46" i="128"/>
  <c r="NE46" i="128"/>
  <c r="MW46" i="128"/>
  <c r="MX46" i="128" s="1"/>
  <c r="MO46" i="128"/>
  <c r="MG46" i="128"/>
  <c r="LY46" i="128"/>
  <c r="LQ46" i="128"/>
  <c r="LI46" i="128"/>
  <c r="LA46" i="128"/>
  <c r="KS46" i="128"/>
  <c r="KK46" i="128"/>
  <c r="KL46" i="128" s="1"/>
  <c r="KC46" i="128"/>
  <c r="JU46" i="128"/>
  <c r="JM46" i="128"/>
  <c r="JE46" i="128"/>
  <c r="IW46" i="128"/>
  <c r="IO46" i="128"/>
  <c r="IG46" i="128"/>
  <c r="HY46" i="128"/>
  <c r="HZ46" i="128" s="1"/>
  <c r="HQ46" i="128"/>
  <c r="HI46" i="128"/>
  <c r="HA46" i="128"/>
  <c r="GS46" i="128"/>
  <c r="GK46" i="128"/>
  <c r="GC46" i="128"/>
  <c r="FU46" i="128"/>
  <c r="FM46" i="128"/>
  <c r="FN46" i="128" s="1"/>
  <c r="FE46" i="128"/>
  <c r="EW46" i="128"/>
  <c r="EO46" i="128"/>
  <c r="EG46" i="128"/>
  <c r="DY46" i="128"/>
  <c r="DQ46" i="128"/>
  <c r="DI46" i="128"/>
  <c r="DA46" i="128"/>
  <c r="CS46" i="128"/>
  <c r="CK46" i="128"/>
  <c r="CC46" i="128"/>
  <c r="BU46" i="128"/>
  <c r="BM46" i="128"/>
  <c r="BE46" i="128"/>
  <c r="AW46" i="128"/>
  <c r="AO46" i="128"/>
  <c r="AG46" i="128"/>
  <c r="Y46" i="128"/>
  <c r="Q46" i="128"/>
  <c r="OS45" i="128"/>
  <c r="OK45" i="128"/>
  <c r="OC45" i="128"/>
  <c r="NU45" i="128"/>
  <c r="NM45" i="128"/>
  <c r="NN45" i="128" s="1"/>
  <c r="NE45" i="128"/>
  <c r="MW45" i="128"/>
  <c r="MO45" i="128"/>
  <c r="MG45" i="128"/>
  <c r="LY45" i="128"/>
  <c r="LQ45" i="128"/>
  <c r="LI45" i="128"/>
  <c r="LA45" i="128"/>
  <c r="LB45" i="128" s="1"/>
  <c r="KS45" i="128"/>
  <c r="KK45" i="128"/>
  <c r="KC45" i="128"/>
  <c r="JU45" i="128"/>
  <c r="JM45" i="128"/>
  <c r="JE45" i="128"/>
  <c r="IW45" i="128"/>
  <c r="IO45" i="128"/>
  <c r="IP45" i="128" s="1"/>
  <c r="IG45" i="128"/>
  <c r="HY45" i="128"/>
  <c r="HQ45" i="128"/>
  <c r="HI45" i="128"/>
  <c r="HA45" i="128"/>
  <c r="GS45" i="128"/>
  <c r="GK45" i="128"/>
  <c r="GC45" i="128"/>
  <c r="FU45" i="128"/>
  <c r="FM45" i="128"/>
  <c r="FE45" i="128"/>
  <c r="EW45" i="128"/>
  <c r="EO45" i="128"/>
  <c r="EG45" i="128"/>
  <c r="DY45" i="128"/>
  <c r="DQ45" i="128"/>
  <c r="DR45" i="128" s="1"/>
  <c r="DI45" i="128"/>
  <c r="DA45" i="128"/>
  <c r="CS45" i="128"/>
  <c r="CK45" i="128"/>
  <c r="CC45" i="128"/>
  <c r="BU45" i="128"/>
  <c r="BM45" i="128"/>
  <c r="BE45" i="128"/>
  <c r="BF45" i="128" s="1"/>
  <c r="AW45" i="128"/>
  <c r="AO45" i="128"/>
  <c r="AG45" i="128"/>
  <c r="Y45" i="128"/>
  <c r="Q45" i="128"/>
  <c r="OS44" i="128"/>
  <c r="OK44" i="128"/>
  <c r="OC44" i="128"/>
  <c r="NU44" i="128"/>
  <c r="NM44" i="128"/>
  <c r="NE44" i="128"/>
  <c r="MW44" i="128"/>
  <c r="MO44" i="128"/>
  <c r="MG44" i="128"/>
  <c r="LY44" i="128"/>
  <c r="LQ44" i="128"/>
  <c r="LI44" i="128"/>
  <c r="LA44" i="128"/>
  <c r="KS44" i="128"/>
  <c r="KK44" i="128"/>
  <c r="KC44" i="128"/>
  <c r="JU44" i="128"/>
  <c r="JM44" i="128"/>
  <c r="JE44" i="128"/>
  <c r="IW44" i="128"/>
  <c r="IO44" i="128"/>
  <c r="IG44" i="128"/>
  <c r="HY44" i="128"/>
  <c r="HQ44" i="128"/>
  <c r="HI44" i="128"/>
  <c r="HA44" i="128"/>
  <c r="GS44" i="128"/>
  <c r="GK44" i="128"/>
  <c r="GC44" i="128"/>
  <c r="FU44" i="128"/>
  <c r="FM44" i="128"/>
  <c r="FE44" i="128"/>
  <c r="EW44" i="128"/>
  <c r="EO44" i="128"/>
  <c r="EG44" i="128"/>
  <c r="DY44" i="128"/>
  <c r="DQ44" i="128"/>
  <c r="DI44" i="128"/>
  <c r="DA44" i="128"/>
  <c r="CS44" i="128"/>
  <c r="CK44" i="128"/>
  <c r="CC44" i="128"/>
  <c r="BU44" i="128"/>
  <c r="BM44" i="128"/>
  <c r="BE44" i="128"/>
  <c r="AW44" i="128"/>
  <c r="AO44" i="128"/>
  <c r="AG44" i="128"/>
  <c r="Y44" i="128"/>
  <c r="Q44" i="128"/>
  <c r="OS43" i="128"/>
  <c r="OK43" i="128"/>
  <c r="OC43" i="128"/>
  <c r="NU43" i="128"/>
  <c r="NM43" i="128"/>
  <c r="NE43" i="128"/>
  <c r="MW43" i="128"/>
  <c r="MO43" i="128"/>
  <c r="MG43" i="128"/>
  <c r="LY43" i="128"/>
  <c r="LQ43" i="128"/>
  <c r="LI43" i="128"/>
  <c r="LA43" i="128"/>
  <c r="KS43" i="128"/>
  <c r="KK43" i="128"/>
  <c r="KC43" i="128"/>
  <c r="JU43" i="128"/>
  <c r="JM43" i="128"/>
  <c r="JE43" i="128"/>
  <c r="IW43" i="128"/>
  <c r="IO43" i="128"/>
  <c r="IG43" i="128"/>
  <c r="HY43" i="128"/>
  <c r="HQ43" i="128"/>
  <c r="HI43" i="128"/>
  <c r="HA43" i="128"/>
  <c r="GS43" i="128"/>
  <c r="GK43" i="128"/>
  <c r="GC43" i="128"/>
  <c r="FU43" i="128"/>
  <c r="FM43" i="128"/>
  <c r="FE43" i="128"/>
  <c r="EW43" i="128"/>
  <c r="EO43" i="128"/>
  <c r="EG43" i="128"/>
  <c r="DY43" i="128"/>
  <c r="DQ43" i="128"/>
  <c r="DI43" i="128"/>
  <c r="DA43" i="128"/>
  <c r="CS43" i="128"/>
  <c r="CK43" i="128"/>
  <c r="CC43" i="128"/>
  <c r="BU43" i="128"/>
  <c r="BM43" i="128"/>
  <c r="BE43" i="128"/>
  <c r="AW43" i="128"/>
  <c r="AO43" i="128"/>
  <c r="AG43" i="128"/>
  <c r="Y43" i="128"/>
  <c r="Q43" i="128"/>
  <c r="OS42" i="128"/>
  <c r="OK42" i="128"/>
  <c r="OC42" i="128"/>
  <c r="NU42" i="128"/>
  <c r="NM42" i="128"/>
  <c r="NE42" i="128"/>
  <c r="MW42" i="128"/>
  <c r="MO42" i="128"/>
  <c r="MG42" i="128"/>
  <c r="LY42" i="128"/>
  <c r="LQ42" i="128"/>
  <c r="LI42" i="128"/>
  <c r="LA42" i="128"/>
  <c r="KS42" i="128"/>
  <c r="KK42" i="128"/>
  <c r="KL42" i="128" s="1"/>
  <c r="KC42" i="128"/>
  <c r="JU42" i="128"/>
  <c r="JM42" i="128"/>
  <c r="JE42" i="128"/>
  <c r="IW42" i="128"/>
  <c r="IO42" i="128"/>
  <c r="IG42" i="128"/>
  <c r="HY42" i="128"/>
  <c r="HZ42" i="128" s="1"/>
  <c r="HQ42" i="128"/>
  <c r="HI42" i="128"/>
  <c r="HA42" i="128"/>
  <c r="GS42" i="128"/>
  <c r="GK42" i="128"/>
  <c r="GC42" i="128"/>
  <c r="FU42" i="128"/>
  <c r="FM42" i="128"/>
  <c r="FE42" i="128"/>
  <c r="EW42" i="128"/>
  <c r="EO42" i="128"/>
  <c r="EG42" i="128"/>
  <c r="DY42" i="128"/>
  <c r="DQ42" i="128"/>
  <c r="DI42" i="128"/>
  <c r="DA42" i="128"/>
  <c r="CS42" i="128"/>
  <c r="CK42" i="128"/>
  <c r="CC42" i="128"/>
  <c r="BU42" i="128"/>
  <c r="BM42" i="128"/>
  <c r="BE42" i="128"/>
  <c r="AW42" i="128"/>
  <c r="AO42" i="128"/>
  <c r="AP42" i="128" s="1"/>
  <c r="AG42" i="128"/>
  <c r="Y42" i="128"/>
  <c r="Q42" i="128"/>
  <c r="OS41" i="128"/>
  <c r="OK41" i="128"/>
  <c r="OC41" i="128"/>
  <c r="NU41" i="128"/>
  <c r="NM41" i="128"/>
  <c r="NN41" i="128" s="1"/>
  <c r="NE41" i="128"/>
  <c r="MW41" i="128"/>
  <c r="MO41" i="128"/>
  <c r="MG41" i="128"/>
  <c r="LY41" i="128"/>
  <c r="LQ41" i="128"/>
  <c r="LI41" i="128"/>
  <c r="LA41" i="128"/>
  <c r="KS41" i="128"/>
  <c r="KK41" i="128"/>
  <c r="KC41" i="128"/>
  <c r="JU41" i="128"/>
  <c r="JM41" i="128"/>
  <c r="JE41" i="128"/>
  <c r="IW41" i="128"/>
  <c r="IO41" i="128"/>
  <c r="IP41" i="128" s="1"/>
  <c r="IG41" i="128"/>
  <c r="HY41" i="128"/>
  <c r="HQ41" i="128"/>
  <c r="HI41" i="128"/>
  <c r="HA41" i="128"/>
  <c r="GS41" i="128"/>
  <c r="GK41" i="128"/>
  <c r="GC41" i="128"/>
  <c r="FU41" i="128"/>
  <c r="FM41" i="128"/>
  <c r="FE41" i="128"/>
  <c r="EW41" i="128"/>
  <c r="EO41" i="128"/>
  <c r="EG41" i="128"/>
  <c r="DY41" i="128"/>
  <c r="DQ41" i="128"/>
  <c r="DR41" i="128" s="1"/>
  <c r="DI41" i="128"/>
  <c r="DA41" i="128"/>
  <c r="CS41" i="128"/>
  <c r="CK41" i="128"/>
  <c r="CC41" i="128"/>
  <c r="BU41" i="128"/>
  <c r="BM41" i="128"/>
  <c r="BE41" i="128"/>
  <c r="AW41" i="128"/>
  <c r="AO41" i="128"/>
  <c r="AG41" i="128"/>
  <c r="Y41" i="128"/>
  <c r="Q41" i="128"/>
  <c r="OS40" i="128"/>
  <c r="OK40" i="128"/>
  <c r="OC40" i="128"/>
  <c r="NU40" i="128"/>
  <c r="NM40" i="128"/>
  <c r="NE40" i="128"/>
  <c r="MW40" i="128"/>
  <c r="MO40" i="128"/>
  <c r="MG40" i="128"/>
  <c r="LY40" i="128"/>
  <c r="LQ40" i="128"/>
  <c r="LI40" i="128"/>
  <c r="LA40" i="128"/>
  <c r="KS40" i="128"/>
  <c r="KK40" i="128"/>
  <c r="KC40" i="128"/>
  <c r="JU40" i="128"/>
  <c r="JM40" i="128"/>
  <c r="JE40" i="128"/>
  <c r="IW40" i="128"/>
  <c r="IO40" i="128"/>
  <c r="IG40" i="128"/>
  <c r="HY40" i="128"/>
  <c r="HQ40" i="128"/>
  <c r="HI40" i="128"/>
  <c r="HA40" i="128"/>
  <c r="GS40" i="128"/>
  <c r="GK40" i="128"/>
  <c r="GC40" i="128"/>
  <c r="FU40" i="128"/>
  <c r="FM40" i="128"/>
  <c r="FE40" i="128"/>
  <c r="EW40" i="128"/>
  <c r="EO40" i="128"/>
  <c r="EG40" i="128"/>
  <c r="DY40" i="128"/>
  <c r="DQ40" i="128"/>
  <c r="DI40" i="128"/>
  <c r="DA40" i="128"/>
  <c r="CS40" i="128"/>
  <c r="CK40" i="128"/>
  <c r="CC40" i="128"/>
  <c r="BU40" i="128"/>
  <c r="BM40" i="128"/>
  <c r="BE40" i="128"/>
  <c r="AW40" i="128"/>
  <c r="AO40" i="128"/>
  <c r="AG40" i="128"/>
  <c r="Y40" i="128"/>
  <c r="Q40" i="128"/>
  <c r="OS39" i="128"/>
  <c r="OK39" i="128"/>
  <c r="OC39" i="128"/>
  <c r="NU39" i="128"/>
  <c r="NM39" i="128"/>
  <c r="NE39" i="128"/>
  <c r="MW39" i="128"/>
  <c r="MO39" i="128"/>
  <c r="MG39" i="128"/>
  <c r="MH39" i="128" s="1"/>
  <c r="LY39" i="128"/>
  <c r="LQ39" i="128"/>
  <c r="LI39" i="128"/>
  <c r="LA39" i="128"/>
  <c r="KS39" i="128"/>
  <c r="KK39" i="128"/>
  <c r="KC39" i="128"/>
  <c r="JU39" i="128"/>
  <c r="JV39" i="128" s="1"/>
  <c r="JM39" i="128"/>
  <c r="JE39" i="128"/>
  <c r="IW39" i="128"/>
  <c r="IO39" i="128"/>
  <c r="IG39" i="128"/>
  <c r="HY39" i="128"/>
  <c r="HQ39" i="128"/>
  <c r="HI39" i="128"/>
  <c r="HA39" i="128"/>
  <c r="GS39" i="128"/>
  <c r="GK39" i="128"/>
  <c r="GC39" i="128"/>
  <c r="FU39" i="128"/>
  <c r="FM39" i="128"/>
  <c r="FE39" i="128"/>
  <c r="EW39" i="128"/>
  <c r="EO39" i="128"/>
  <c r="EG39" i="128"/>
  <c r="DY39" i="128"/>
  <c r="DZ39" i="128" s="1"/>
  <c r="DQ39" i="128"/>
  <c r="DI39" i="128"/>
  <c r="DA39" i="128"/>
  <c r="CS39" i="128"/>
  <c r="CK39" i="128"/>
  <c r="CC39" i="128"/>
  <c r="BU39" i="128"/>
  <c r="BM39" i="128"/>
  <c r="BE39" i="128"/>
  <c r="AW39" i="128"/>
  <c r="AO39" i="128"/>
  <c r="AG39" i="128"/>
  <c r="Y39" i="128"/>
  <c r="Z39" i="128" s="1"/>
  <c r="Q39" i="128"/>
  <c r="OS38" i="128"/>
  <c r="OK38" i="128"/>
  <c r="OC38" i="128"/>
  <c r="NU38" i="128"/>
  <c r="NM38" i="128"/>
  <c r="NE38" i="128"/>
  <c r="MW38" i="128"/>
  <c r="MX38" i="128" s="1"/>
  <c r="MO38" i="128"/>
  <c r="MG38" i="128"/>
  <c r="LY38" i="128"/>
  <c r="LQ38" i="128"/>
  <c r="LI38" i="128"/>
  <c r="LA38" i="128"/>
  <c r="KS38" i="128"/>
  <c r="KK38" i="128"/>
  <c r="KL38" i="128" s="1"/>
  <c r="KC38" i="128"/>
  <c r="JU38" i="128"/>
  <c r="JM38" i="128"/>
  <c r="JE38" i="128"/>
  <c r="IW38" i="128"/>
  <c r="IO38" i="128"/>
  <c r="IG38" i="128"/>
  <c r="HY38" i="128"/>
  <c r="HZ38" i="128" s="1"/>
  <c r="HQ38" i="128"/>
  <c r="HI38" i="128"/>
  <c r="HA38" i="128"/>
  <c r="GS38" i="128"/>
  <c r="GK38" i="128"/>
  <c r="GC38" i="128"/>
  <c r="FU38" i="128"/>
  <c r="FM38" i="128"/>
  <c r="FN38" i="128" s="1"/>
  <c r="FE38" i="128"/>
  <c r="EW38" i="128"/>
  <c r="EO38" i="128"/>
  <c r="EG38" i="128"/>
  <c r="DY38" i="128"/>
  <c r="DQ38" i="128"/>
  <c r="DI38" i="128"/>
  <c r="DA38" i="128"/>
  <c r="DB38" i="128" s="1"/>
  <c r="CS38" i="128"/>
  <c r="CK38" i="128"/>
  <c r="CC38" i="128"/>
  <c r="BU38" i="128"/>
  <c r="BM38" i="128"/>
  <c r="BE38" i="128"/>
  <c r="AW38" i="128"/>
  <c r="AO38" i="128"/>
  <c r="AG38" i="128"/>
  <c r="Y38" i="128"/>
  <c r="Q38" i="128"/>
  <c r="OS37" i="128"/>
  <c r="OK37" i="128"/>
  <c r="OC37" i="128"/>
  <c r="NU37" i="128"/>
  <c r="NM37" i="128"/>
  <c r="NE37" i="128"/>
  <c r="MW37" i="128"/>
  <c r="MO37" i="128"/>
  <c r="MP37" i="128" s="1"/>
  <c r="MG37" i="128"/>
  <c r="LY37" i="128"/>
  <c r="LQ37" i="128"/>
  <c r="LI37" i="128"/>
  <c r="LA37" i="128"/>
  <c r="LB37" i="128" s="1"/>
  <c r="KS37" i="128"/>
  <c r="KK37" i="128"/>
  <c r="KC37" i="128"/>
  <c r="KD37" i="128" s="1"/>
  <c r="JU37" i="128"/>
  <c r="JM37" i="128"/>
  <c r="JE37" i="128"/>
  <c r="IW37" i="128"/>
  <c r="IO37" i="128"/>
  <c r="IG37" i="128"/>
  <c r="HY37" i="128"/>
  <c r="HQ37" i="128"/>
  <c r="HR37" i="128" s="1"/>
  <c r="HI37" i="128"/>
  <c r="HA37" i="128"/>
  <c r="GS37" i="128"/>
  <c r="GK37" i="128"/>
  <c r="GC37" i="128"/>
  <c r="GD37" i="128" s="1"/>
  <c r="FU37" i="128"/>
  <c r="FM37" i="128"/>
  <c r="FE37" i="128"/>
  <c r="FF37" i="128" s="1"/>
  <c r="EW37" i="128"/>
  <c r="EO37" i="128"/>
  <c r="EG37" i="128"/>
  <c r="DY37" i="128"/>
  <c r="DQ37" i="128"/>
  <c r="DI37" i="128"/>
  <c r="DA37" i="128"/>
  <c r="CS37" i="128"/>
  <c r="CT37" i="128" s="1"/>
  <c r="CK37" i="128"/>
  <c r="CC37" i="128"/>
  <c r="BU37" i="128"/>
  <c r="BM37" i="128"/>
  <c r="BE37" i="128"/>
  <c r="BF37" i="128" s="1"/>
  <c r="AW37" i="128"/>
  <c r="AO37" i="128"/>
  <c r="AG37" i="128"/>
  <c r="AH37" i="128" s="1"/>
  <c r="Y37" i="128"/>
  <c r="Q37" i="128"/>
  <c r="OS36" i="128"/>
  <c r="OK36" i="128"/>
  <c r="OC36" i="128"/>
  <c r="NU36" i="128"/>
  <c r="NM36" i="128"/>
  <c r="NE36" i="128"/>
  <c r="MW36" i="128"/>
  <c r="MO36" i="128"/>
  <c r="MG36" i="128"/>
  <c r="LY36" i="128"/>
  <c r="LQ36" i="128"/>
  <c r="LI36" i="128"/>
  <c r="LA36" i="128"/>
  <c r="KS36" i="128"/>
  <c r="KK36" i="128"/>
  <c r="KC36" i="128"/>
  <c r="JU36" i="128"/>
  <c r="JM36" i="128"/>
  <c r="JE36" i="128"/>
  <c r="IW36" i="128"/>
  <c r="IO36" i="128"/>
  <c r="IG36" i="128"/>
  <c r="HY36" i="128"/>
  <c r="HQ36" i="128"/>
  <c r="HI36" i="128"/>
  <c r="HA36" i="128"/>
  <c r="GS36" i="128"/>
  <c r="GK36" i="128"/>
  <c r="GC36" i="128"/>
  <c r="FU36" i="128"/>
  <c r="FM36" i="128"/>
  <c r="FE36" i="128"/>
  <c r="EW36" i="128"/>
  <c r="EO36" i="128"/>
  <c r="EG36" i="128"/>
  <c r="DY36" i="128"/>
  <c r="DQ36" i="128"/>
  <c r="DI36" i="128"/>
  <c r="DA36" i="128"/>
  <c r="CS36" i="128"/>
  <c r="CK36" i="128"/>
  <c r="CC36" i="128"/>
  <c r="BU36" i="128"/>
  <c r="BM36" i="128"/>
  <c r="BE36" i="128"/>
  <c r="AW36" i="128"/>
  <c r="AO36" i="128"/>
  <c r="AG36" i="128"/>
  <c r="Y36" i="128"/>
  <c r="Q36" i="128"/>
  <c r="OS35" i="128"/>
  <c r="OK35" i="128"/>
  <c r="OC35" i="128"/>
  <c r="NU35" i="128"/>
  <c r="NM35" i="128"/>
  <c r="NE35" i="128"/>
  <c r="MW35" i="128"/>
  <c r="MO35" i="128"/>
  <c r="MG35" i="128"/>
  <c r="LY35" i="128"/>
  <c r="LQ35" i="128"/>
  <c r="LI35" i="128"/>
  <c r="LA35" i="128"/>
  <c r="KS35" i="128"/>
  <c r="KK35" i="128"/>
  <c r="KC35" i="128"/>
  <c r="JU35" i="128"/>
  <c r="JM35" i="128"/>
  <c r="JE35" i="128"/>
  <c r="IW35" i="128"/>
  <c r="IO35" i="128"/>
  <c r="IG35" i="128"/>
  <c r="HY35" i="128"/>
  <c r="HQ35" i="128"/>
  <c r="HR35" i="128" s="1"/>
  <c r="HI35" i="128"/>
  <c r="HA35" i="128"/>
  <c r="GS35" i="128"/>
  <c r="GK35" i="128"/>
  <c r="GC35" i="128"/>
  <c r="FU35" i="128"/>
  <c r="FM35" i="128"/>
  <c r="FE35" i="128"/>
  <c r="EW35" i="128"/>
  <c r="EO35" i="128"/>
  <c r="EG35" i="128"/>
  <c r="DY35" i="128"/>
  <c r="DQ35" i="128"/>
  <c r="DI35" i="128"/>
  <c r="DA35" i="128"/>
  <c r="CS35" i="128"/>
  <c r="CT35" i="128" s="1"/>
  <c r="CK35" i="128"/>
  <c r="CC35" i="128"/>
  <c r="BU35" i="128"/>
  <c r="BM35" i="128"/>
  <c r="BE35" i="128"/>
  <c r="AW35" i="128"/>
  <c r="AO35" i="128"/>
  <c r="AG35" i="128"/>
  <c r="Y35" i="128"/>
  <c r="Q35" i="128"/>
  <c r="OS34" i="128"/>
  <c r="OK34" i="128"/>
  <c r="OC34" i="128"/>
  <c r="NU34" i="128"/>
  <c r="NM34" i="128"/>
  <c r="NE34" i="128"/>
  <c r="MW34" i="128"/>
  <c r="MX34" i="128" s="1"/>
  <c r="MO34" i="128"/>
  <c r="MG34" i="128"/>
  <c r="BE62" i="128"/>
  <c r="AO62" i="128"/>
  <c r="Y62" i="128"/>
  <c r="OS61" i="128"/>
  <c r="OC61" i="128"/>
  <c r="NQ61" i="128"/>
  <c r="NG61" i="128"/>
  <c r="MW61" i="128"/>
  <c r="MM61" i="128"/>
  <c r="ME61" i="128"/>
  <c r="LW61" i="128"/>
  <c r="LO61" i="128"/>
  <c r="LG61" i="128"/>
  <c r="KY61" i="128"/>
  <c r="KQ61" i="128"/>
  <c r="KI61" i="128"/>
  <c r="KA61" i="128"/>
  <c r="JS61" i="128"/>
  <c r="JK61" i="128"/>
  <c r="JC61" i="128"/>
  <c r="IU61" i="128"/>
  <c r="IM61" i="128"/>
  <c r="IE61" i="128"/>
  <c r="HW61" i="128"/>
  <c r="HO61" i="128"/>
  <c r="HG61" i="128"/>
  <c r="GY61" i="128"/>
  <c r="GQ61" i="128"/>
  <c r="GI61" i="128"/>
  <c r="GA61" i="128"/>
  <c r="FS61" i="128"/>
  <c r="FK61" i="128"/>
  <c r="FC61" i="128"/>
  <c r="EU61" i="128"/>
  <c r="EM61" i="128"/>
  <c r="EE61" i="128"/>
  <c r="DW61" i="128"/>
  <c r="DO61" i="128"/>
  <c r="DG61" i="128"/>
  <c r="CY61" i="128"/>
  <c r="CQ61" i="128"/>
  <c r="CI61" i="128"/>
  <c r="CA61" i="128"/>
  <c r="BS61" i="128"/>
  <c r="BK61" i="128"/>
  <c r="BC61" i="128"/>
  <c r="AU61" i="128"/>
  <c r="AM61" i="128"/>
  <c r="AE61" i="128"/>
  <c r="W61" i="128"/>
  <c r="O61" i="128"/>
  <c r="OQ60" i="128"/>
  <c r="OI60" i="128"/>
  <c r="OA60" i="128"/>
  <c r="NS60" i="128"/>
  <c r="NK60" i="128"/>
  <c r="NC60" i="128"/>
  <c r="MU60" i="128"/>
  <c r="MM60" i="128"/>
  <c r="ME60" i="128"/>
  <c r="LW60" i="128"/>
  <c r="LO60" i="128"/>
  <c r="LG60" i="128"/>
  <c r="KY60" i="128"/>
  <c r="KQ60" i="128"/>
  <c r="KI60" i="128"/>
  <c r="KA60" i="128"/>
  <c r="JS60" i="128"/>
  <c r="JK60" i="128"/>
  <c r="JC60" i="128"/>
  <c r="IU60" i="128"/>
  <c r="IM60" i="128"/>
  <c r="IE60" i="128"/>
  <c r="HW60" i="128"/>
  <c r="HO60" i="128"/>
  <c r="HG60" i="128"/>
  <c r="GY60" i="128"/>
  <c r="GQ60" i="128"/>
  <c r="GI60" i="128"/>
  <c r="GA60" i="128"/>
  <c r="FS60" i="128"/>
  <c r="FK60" i="128"/>
  <c r="FC60" i="128"/>
  <c r="EU60" i="128"/>
  <c r="EM60" i="128"/>
  <c r="EE60" i="128"/>
  <c r="DW60" i="128"/>
  <c r="DO60" i="128"/>
  <c r="DG60" i="128"/>
  <c r="CY60" i="128"/>
  <c r="CQ60" i="128"/>
  <c r="CI60" i="128"/>
  <c r="CA60" i="128"/>
  <c r="BS60" i="128"/>
  <c r="BK60" i="128"/>
  <c r="BC60" i="128"/>
  <c r="AU60" i="128"/>
  <c r="AM60" i="128"/>
  <c r="AE60" i="128"/>
  <c r="W60" i="128"/>
  <c r="O60" i="128"/>
  <c r="OQ59" i="128"/>
  <c r="OI59" i="128"/>
  <c r="OA59" i="128"/>
  <c r="NS59" i="128"/>
  <c r="NK59" i="128"/>
  <c r="NC59" i="128"/>
  <c r="MU59" i="128"/>
  <c r="MM59" i="128"/>
  <c r="ME59" i="128"/>
  <c r="MF59" i="128" s="1"/>
  <c r="LW59" i="128"/>
  <c r="LO59" i="128"/>
  <c r="LG59" i="128"/>
  <c r="KY59" i="128"/>
  <c r="KQ59" i="128"/>
  <c r="KI59" i="128"/>
  <c r="KA59" i="128"/>
  <c r="JS59" i="128"/>
  <c r="JK59" i="128"/>
  <c r="JC59" i="128"/>
  <c r="IU59" i="128"/>
  <c r="IM59" i="128"/>
  <c r="IE59" i="128"/>
  <c r="HW59" i="128"/>
  <c r="HO59" i="128"/>
  <c r="HG59" i="128"/>
  <c r="HH59" i="128" s="1"/>
  <c r="GY59" i="128"/>
  <c r="GQ59" i="128"/>
  <c r="GI59" i="128"/>
  <c r="GA59" i="128"/>
  <c r="FS59" i="128"/>
  <c r="FK59" i="128"/>
  <c r="FC59" i="128"/>
  <c r="EU59" i="128"/>
  <c r="EM59" i="128"/>
  <c r="EE59" i="128"/>
  <c r="DW59" i="128"/>
  <c r="DO59" i="128"/>
  <c r="DG59" i="128"/>
  <c r="CY59" i="128"/>
  <c r="CQ59" i="128"/>
  <c r="CI59" i="128"/>
  <c r="CJ59" i="128" s="1"/>
  <c r="CA59" i="128"/>
  <c r="BS59" i="128"/>
  <c r="BK59" i="128"/>
  <c r="BC59" i="128"/>
  <c r="AU59" i="128"/>
  <c r="AM59" i="128"/>
  <c r="AE59" i="128"/>
  <c r="W59" i="128"/>
  <c r="O59" i="128"/>
  <c r="OQ58" i="128"/>
  <c r="OI58" i="128"/>
  <c r="OA58" i="128"/>
  <c r="NS58" i="128"/>
  <c r="NK58" i="128"/>
  <c r="NC58" i="128"/>
  <c r="MU58" i="128"/>
  <c r="MM58" i="128"/>
  <c r="ME58" i="128"/>
  <c r="LW58" i="128"/>
  <c r="LO58" i="128"/>
  <c r="LG58" i="128"/>
  <c r="KY58" i="128"/>
  <c r="KQ58" i="128"/>
  <c r="KI58" i="128"/>
  <c r="KA58" i="128"/>
  <c r="JS58" i="128"/>
  <c r="JK58" i="128"/>
  <c r="JC58" i="128"/>
  <c r="IU58" i="128"/>
  <c r="IM58" i="128"/>
  <c r="IE58" i="128"/>
  <c r="HW58" i="128"/>
  <c r="HO58" i="128"/>
  <c r="HG58" i="128"/>
  <c r="GY58" i="128"/>
  <c r="GQ58" i="128"/>
  <c r="GI58" i="128"/>
  <c r="GA58" i="128"/>
  <c r="FS58" i="128"/>
  <c r="FK58" i="128"/>
  <c r="FC58" i="128"/>
  <c r="EU58" i="128"/>
  <c r="EM58" i="128"/>
  <c r="EE58" i="128"/>
  <c r="DW58" i="128"/>
  <c r="DO58" i="128"/>
  <c r="DG58" i="128"/>
  <c r="CY58" i="128"/>
  <c r="CQ58" i="128"/>
  <c r="CI58" i="128"/>
  <c r="CA58" i="128"/>
  <c r="BS58" i="128"/>
  <c r="BK58" i="128"/>
  <c r="BC58" i="128"/>
  <c r="AU58" i="128"/>
  <c r="AM58" i="128"/>
  <c r="AE58" i="128"/>
  <c r="W58" i="128"/>
  <c r="O58" i="128"/>
  <c r="OQ57" i="128"/>
  <c r="OI57" i="128"/>
  <c r="OA57" i="128"/>
  <c r="NS57" i="128"/>
  <c r="NK57" i="128"/>
  <c r="NC57" i="128"/>
  <c r="MU57" i="128"/>
  <c r="MM57" i="128"/>
  <c r="ME57" i="128"/>
  <c r="LW57" i="128"/>
  <c r="LO57" i="128"/>
  <c r="LG57" i="128"/>
  <c r="KY57" i="128"/>
  <c r="KQ57" i="128"/>
  <c r="KI57" i="128"/>
  <c r="KA57" i="128"/>
  <c r="JS57" i="128"/>
  <c r="JK57" i="128"/>
  <c r="JC57" i="128"/>
  <c r="IU57" i="128"/>
  <c r="IM57" i="128"/>
  <c r="IE57" i="128"/>
  <c r="HW57" i="128"/>
  <c r="HO57" i="128"/>
  <c r="HG57" i="128"/>
  <c r="GY57" i="128"/>
  <c r="GQ57" i="128"/>
  <c r="GI57" i="128"/>
  <c r="GA57" i="128"/>
  <c r="FS57" i="128"/>
  <c r="FK57" i="128"/>
  <c r="FC57" i="128"/>
  <c r="EU57" i="128"/>
  <c r="EM57" i="128"/>
  <c r="EE57" i="128"/>
  <c r="DW57" i="128"/>
  <c r="DO57" i="128"/>
  <c r="DG57" i="128"/>
  <c r="CY57" i="128"/>
  <c r="CQ57" i="128"/>
  <c r="CI57" i="128"/>
  <c r="CA57" i="128"/>
  <c r="BS57" i="128"/>
  <c r="BK57" i="128"/>
  <c r="BC57" i="128"/>
  <c r="AU57" i="128"/>
  <c r="AM57" i="128"/>
  <c r="AE57" i="128"/>
  <c r="W57" i="128"/>
  <c r="O57" i="128"/>
  <c r="OQ56" i="128"/>
  <c r="OI56" i="128"/>
  <c r="OA56" i="128"/>
  <c r="NS56" i="128"/>
  <c r="NK56" i="128"/>
  <c r="NC56" i="128"/>
  <c r="MU56" i="128"/>
  <c r="MM56" i="128"/>
  <c r="ME56" i="128"/>
  <c r="LW56" i="128"/>
  <c r="LO56" i="128"/>
  <c r="LG56" i="128"/>
  <c r="KY56" i="128"/>
  <c r="KQ56" i="128"/>
  <c r="KI56" i="128"/>
  <c r="KA56" i="128"/>
  <c r="JS56" i="128"/>
  <c r="JK56" i="128"/>
  <c r="JC56" i="128"/>
  <c r="IU56" i="128"/>
  <c r="IM56" i="128"/>
  <c r="IE56" i="128"/>
  <c r="HW56" i="128"/>
  <c r="HO56" i="128"/>
  <c r="HG56" i="128"/>
  <c r="GY56" i="128"/>
  <c r="GQ56" i="128"/>
  <c r="GI56" i="128"/>
  <c r="GA56" i="128"/>
  <c r="FS56" i="128"/>
  <c r="FK56" i="128"/>
  <c r="FC56" i="128"/>
  <c r="EU56" i="128"/>
  <c r="EM56" i="128"/>
  <c r="EE56" i="128"/>
  <c r="DW56" i="128"/>
  <c r="DO56" i="128"/>
  <c r="DG56" i="128"/>
  <c r="CY56" i="128"/>
  <c r="CQ56" i="128"/>
  <c r="CI56" i="128"/>
  <c r="CA56" i="128"/>
  <c r="BS56" i="128"/>
  <c r="BK56" i="128"/>
  <c r="BC56" i="128"/>
  <c r="AU56" i="128"/>
  <c r="AM56" i="128"/>
  <c r="AE56" i="128"/>
  <c r="W56" i="128"/>
  <c r="O56" i="128"/>
  <c r="OQ55" i="128"/>
  <c r="OR55" i="128" s="1"/>
  <c r="OI55" i="128"/>
  <c r="OA55" i="128"/>
  <c r="NS55" i="128"/>
  <c r="NK55" i="128"/>
  <c r="NC55" i="128"/>
  <c r="MU55" i="128"/>
  <c r="MM55" i="128"/>
  <c r="ME55" i="128"/>
  <c r="MF55" i="128" s="1"/>
  <c r="LW55" i="128"/>
  <c r="LO55" i="128"/>
  <c r="LG55" i="128"/>
  <c r="KY55" i="128"/>
  <c r="KQ55" i="128"/>
  <c r="KI55" i="128"/>
  <c r="KA55" i="128"/>
  <c r="JS55" i="128"/>
  <c r="JT55" i="128" s="1"/>
  <c r="JK55" i="128"/>
  <c r="JC55" i="128"/>
  <c r="IU55" i="128"/>
  <c r="IM55" i="128"/>
  <c r="IE55" i="128"/>
  <c r="HW55" i="128"/>
  <c r="HO55" i="128"/>
  <c r="HG55" i="128"/>
  <c r="HH55" i="128" s="1"/>
  <c r="GY55" i="128"/>
  <c r="GQ55" i="128"/>
  <c r="GI55" i="128"/>
  <c r="GA55" i="128"/>
  <c r="FS55" i="128"/>
  <c r="FK55" i="128"/>
  <c r="FC55" i="128"/>
  <c r="EU55" i="128"/>
  <c r="EM55" i="128"/>
  <c r="EE55" i="128"/>
  <c r="DW55" i="128"/>
  <c r="DO55" i="128"/>
  <c r="DG55" i="128"/>
  <c r="CY55" i="128"/>
  <c r="CQ55" i="128"/>
  <c r="CI55" i="128"/>
  <c r="CA55" i="128"/>
  <c r="BS55" i="128"/>
  <c r="BK55" i="128"/>
  <c r="BC55" i="128"/>
  <c r="AU55" i="128"/>
  <c r="AM55" i="128"/>
  <c r="AE55" i="128"/>
  <c r="W55" i="128"/>
  <c r="O55" i="128"/>
  <c r="OQ54" i="128"/>
  <c r="OI54" i="128"/>
  <c r="OA54" i="128"/>
  <c r="NS54" i="128"/>
  <c r="NK54" i="128"/>
  <c r="NC54" i="128"/>
  <c r="MU54" i="128"/>
  <c r="MM54" i="128"/>
  <c r="ME54" i="128"/>
  <c r="LW54" i="128"/>
  <c r="LO54" i="128"/>
  <c r="LG54" i="128"/>
  <c r="KY54" i="128"/>
  <c r="KQ54" i="128"/>
  <c r="KI54" i="128"/>
  <c r="KA54" i="128"/>
  <c r="JS54" i="128"/>
  <c r="JK54" i="128"/>
  <c r="JC54" i="128"/>
  <c r="IU54" i="128"/>
  <c r="IM54" i="128"/>
  <c r="IE54" i="128"/>
  <c r="HW54" i="128"/>
  <c r="HO54" i="128"/>
  <c r="HG54" i="128"/>
  <c r="GY54" i="128"/>
  <c r="GQ54" i="128"/>
  <c r="GI54" i="128"/>
  <c r="GA54" i="128"/>
  <c r="FS54" i="128"/>
  <c r="FK54" i="128"/>
  <c r="FC54" i="128"/>
  <c r="EU54" i="128"/>
  <c r="EM54" i="128"/>
  <c r="EE54" i="128"/>
  <c r="DW54" i="128"/>
  <c r="DO54" i="128"/>
  <c r="DG54" i="128"/>
  <c r="CY54" i="128"/>
  <c r="CQ54" i="128"/>
  <c r="CI54" i="128"/>
  <c r="CA54" i="128"/>
  <c r="BS54" i="128"/>
  <c r="BK54" i="128"/>
  <c r="BC54" i="128"/>
  <c r="AU54" i="128"/>
  <c r="AM54" i="128"/>
  <c r="AE54" i="128"/>
  <c r="W54" i="128"/>
  <c r="O54" i="128"/>
  <c r="OQ53" i="128"/>
  <c r="OI53" i="128"/>
  <c r="OA53" i="128"/>
  <c r="NS53" i="128"/>
  <c r="NK53" i="128"/>
  <c r="NL53" i="128" s="1"/>
  <c r="NC53" i="128"/>
  <c r="MU53" i="128"/>
  <c r="MM53" i="128"/>
  <c r="ME53" i="128"/>
  <c r="LW53" i="128"/>
  <c r="LO53" i="128"/>
  <c r="LG53" i="128"/>
  <c r="KY53" i="128"/>
  <c r="KZ53" i="128" s="1"/>
  <c r="KQ53" i="128"/>
  <c r="KI53" i="128"/>
  <c r="KA53" i="128"/>
  <c r="JS53" i="128"/>
  <c r="JK53" i="128"/>
  <c r="JC53" i="128"/>
  <c r="IU53" i="128"/>
  <c r="IM53" i="128"/>
  <c r="IE53" i="128"/>
  <c r="HW53" i="128"/>
  <c r="HO53" i="128"/>
  <c r="HG53" i="128"/>
  <c r="GY53" i="128"/>
  <c r="GQ53" i="128"/>
  <c r="GI53" i="128"/>
  <c r="GA53" i="128"/>
  <c r="FS53" i="128"/>
  <c r="FK53" i="128"/>
  <c r="FC53" i="128"/>
  <c r="EU53" i="128"/>
  <c r="EM53" i="128"/>
  <c r="EE53" i="128"/>
  <c r="DW53" i="128"/>
  <c r="DO53" i="128"/>
  <c r="DP53" i="128" s="1"/>
  <c r="DG53" i="128"/>
  <c r="CY53" i="128"/>
  <c r="CQ53" i="128"/>
  <c r="CI53" i="128"/>
  <c r="CA53" i="128"/>
  <c r="BS53" i="128"/>
  <c r="BK53" i="128"/>
  <c r="BC53" i="128"/>
  <c r="BD53" i="128" s="1"/>
  <c r="AU53" i="128"/>
  <c r="AM53" i="128"/>
  <c r="AE53" i="128"/>
  <c r="W53" i="128"/>
  <c r="O53" i="128"/>
  <c r="OQ52" i="128"/>
  <c r="OI52" i="128"/>
  <c r="OA52" i="128"/>
  <c r="NS52" i="128"/>
  <c r="NK52" i="128"/>
  <c r="NC52" i="128"/>
  <c r="MU52" i="128"/>
  <c r="MM52" i="128"/>
  <c r="ME52" i="128"/>
  <c r="LW52" i="128"/>
  <c r="LO52" i="128"/>
  <c r="LG52" i="128"/>
  <c r="KY52" i="128"/>
  <c r="KQ52" i="128"/>
  <c r="KI52" i="128"/>
  <c r="KA52" i="128"/>
  <c r="JS52" i="128"/>
  <c r="JK52" i="128"/>
  <c r="JC52" i="128"/>
  <c r="IU52" i="128"/>
  <c r="IM52" i="128"/>
  <c r="IE52" i="128"/>
  <c r="HW52" i="128"/>
  <c r="HO52" i="128"/>
  <c r="HG52" i="128"/>
  <c r="GY52" i="128"/>
  <c r="GQ52" i="128"/>
  <c r="GI52" i="128"/>
  <c r="GA52" i="128"/>
  <c r="FS52" i="128"/>
  <c r="FK52" i="128"/>
  <c r="FC52" i="128"/>
  <c r="EU52" i="128"/>
  <c r="EM52" i="128"/>
  <c r="EE52" i="128"/>
  <c r="DW52" i="128"/>
  <c r="DO52" i="128"/>
  <c r="DG52" i="128"/>
  <c r="CY52" i="128"/>
  <c r="CQ52" i="128"/>
  <c r="CI52" i="128"/>
  <c r="CA52" i="128"/>
  <c r="BS52" i="128"/>
  <c r="BK52" i="128"/>
  <c r="BC52" i="128"/>
  <c r="AU52" i="128"/>
  <c r="AM52" i="128"/>
  <c r="AE52" i="128"/>
  <c r="W52" i="128"/>
  <c r="O52" i="128"/>
  <c r="OQ51" i="128"/>
  <c r="OR51" i="128" s="1"/>
  <c r="OI51" i="128"/>
  <c r="OA51" i="128"/>
  <c r="NS51" i="128"/>
  <c r="NK51" i="128"/>
  <c r="NC51" i="128"/>
  <c r="MU51" i="128"/>
  <c r="MM51" i="128"/>
  <c r="ME51" i="128"/>
  <c r="LW51" i="128"/>
  <c r="LO51" i="128"/>
  <c r="LG51" i="128"/>
  <c r="KY51" i="128"/>
  <c r="KQ51" i="128"/>
  <c r="KI51" i="128"/>
  <c r="KA51" i="128"/>
  <c r="JS51" i="128"/>
  <c r="JT51" i="128" s="1"/>
  <c r="JK51" i="128"/>
  <c r="JC51" i="128"/>
  <c r="IU51" i="128"/>
  <c r="IM51" i="128"/>
  <c r="IE51" i="128"/>
  <c r="HW51" i="128"/>
  <c r="HO51" i="128"/>
  <c r="HG51" i="128"/>
  <c r="GY51" i="128"/>
  <c r="GQ51" i="128"/>
  <c r="GI51" i="128"/>
  <c r="GA51" i="128"/>
  <c r="FS51" i="128"/>
  <c r="FK51" i="128"/>
  <c r="FC51" i="128"/>
  <c r="EU51" i="128"/>
  <c r="EV51" i="128" s="1"/>
  <c r="EM51" i="128"/>
  <c r="EE51" i="128"/>
  <c r="DW51" i="128"/>
  <c r="DO51" i="128"/>
  <c r="DG51" i="128"/>
  <c r="CY51" i="128"/>
  <c r="CQ51" i="128"/>
  <c r="CI51" i="128"/>
  <c r="CA51" i="128"/>
  <c r="BS51" i="128"/>
  <c r="BK51" i="128"/>
  <c r="BC51" i="128"/>
  <c r="AU51" i="128"/>
  <c r="AM51" i="128"/>
  <c r="AE51" i="128"/>
  <c r="W51" i="128"/>
  <c r="X51" i="128" s="1"/>
  <c r="O51" i="128"/>
  <c r="OQ50" i="128"/>
  <c r="OI50" i="128"/>
  <c r="OA50" i="128"/>
  <c r="NS50" i="128"/>
  <c r="NK50" i="128"/>
  <c r="NC50" i="128"/>
  <c r="MU50" i="128"/>
  <c r="MM50" i="128"/>
  <c r="ME50" i="128"/>
  <c r="LW50" i="128"/>
  <c r="LO50" i="128"/>
  <c r="LG50" i="128"/>
  <c r="KY50" i="128"/>
  <c r="KQ50" i="128"/>
  <c r="KI50" i="128"/>
  <c r="KA50" i="128"/>
  <c r="JS50" i="128"/>
  <c r="JK50" i="128"/>
  <c r="JC50" i="128"/>
  <c r="IU50" i="128"/>
  <c r="IM50" i="128"/>
  <c r="IE50" i="128"/>
  <c r="HW50" i="128"/>
  <c r="HO50" i="128"/>
  <c r="HG50" i="128"/>
  <c r="GY50" i="128"/>
  <c r="GQ50" i="128"/>
  <c r="GI50" i="128"/>
  <c r="GA50" i="128"/>
  <c r="FS50" i="128"/>
  <c r="FK50" i="128"/>
  <c r="FC50" i="128"/>
  <c r="EU50" i="128"/>
  <c r="EM50" i="128"/>
  <c r="EE50" i="128"/>
  <c r="DW50" i="128"/>
  <c r="DO50" i="128"/>
  <c r="DG50" i="128"/>
  <c r="CY50" i="128"/>
  <c r="CQ50" i="128"/>
  <c r="CI50" i="128"/>
  <c r="CA50" i="128"/>
  <c r="BS50" i="128"/>
  <c r="BK50" i="128"/>
  <c r="BC50" i="128"/>
  <c r="AU50" i="128"/>
  <c r="AM50" i="128"/>
  <c r="AE50" i="128"/>
  <c r="W50" i="128"/>
  <c r="O50" i="128"/>
  <c r="OQ49" i="128"/>
  <c r="OI49" i="128"/>
  <c r="OA49" i="128"/>
  <c r="NS49" i="128"/>
  <c r="NK49" i="128"/>
  <c r="NC49" i="128"/>
  <c r="MU49" i="128"/>
  <c r="MM49" i="128"/>
  <c r="ME49" i="128"/>
  <c r="LW49" i="128"/>
  <c r="LO49" i="128"/>
  <c r="LG49" i="128"/>
  <c r="KY49" i="128"/>
  <c r="KQ49" i="128"/>
  <c r="KI49" i="128"/>
  <c r="KA49" i="128"/>
  <c r="JS49" i="128"/>
  <c r="JK49" i="128"/>
  <c r="JC49" i="128"/>
  <c r="IU49" i="128"/>
  <c r="IM49" i="128"/>
  <c r="IE49" i="128"/>
  <c r="HW49" i="128"/>
  <c r="HO49" i="128"/>
  <c r="HG49" i="128"/>
  <c r="GY49" i="128"/>
  <c r="GQ49" i="128"/>
  <c r="GI49" i="128"/>
  <c r="GA49" i="128"/>
  <c r="FS49" i="128"/>
  <c r="FK49" i="128"/>
  <c r="FC49" i="128"/>
  <c r="EU49" i="128"/>
  <c r="EM49" i="128"/>
  <c r="EE49" i="128"/>
  <c r="DW49" i="128"/>
  <c r="DO49" i="128"/>
  <c r="DG49" i="128"/>
  <c r="CY49" i="128"/>
  <c r="CQ49" i="128"/>
  <c r="CI49" i="128"/>
  <c r="CA49" i="128"/>
  <c r="BS49" i="128"/>
  <c r="BK49" i="128"/>
  <c r="BC49" i="128"/>
  <c r="AU49" i="128"/>
  <c r="AM49" i="128"/>
  <c r="AE49" i="128"/>
  <c r="W49" i="128"/>
  <c r="O49" i="128"/>
  <c r="OQ48" i="128"/>
  <c r="OI48" i="128"/>
  <c r="OA48" i="128"/>
  <c r="NS48" i="128"/>
  <c r="NK48" i="128"/>
  <c r="NC48" i="128"/>
  <c r="MU48" i="128"/>
  <c r="MM48" i="128"/>
  <c r="ME48" i="128"/>
  <c r="LW48" i="128"/>
  <c r="LO48" i="128"/>
  <c r="LG48" i="128"/>
  <c r="KY48" i="128"/>
  <c r="KQ48" i="128"/>
  <c r="KI48" i="128"/>
  <c r="KA48" i="128"/>
  <c r="JS48" i="128"/>
  <c r="JK48" i="128"/>
  <c r="JC48" i="128"/>
  <c r="IU48" i="128"/>
  <c r="IM48" i="128"/>
  <c r="IE48" i="128"/>
  <c r="HW48" i="128"/>
  <c r="HO48" i="128"/>
  <c r="HG48" i="128"/>
  <c r="GY48" i="128"/>
  <c r="GQ48" i="128"/>
  <c r="GI48" i="128"/>
  <c r="GA48" i="128"/>
  <c r="FS48" i="128"/>
  <c r="FK48" i="128"/>
  <c r="FC48" i="128"/>
  <c r="EU48" i="128"/>
  <c r="EM48" i="128"/>
  <c r="EE48" i="128"/>
  <c r="DW48" i="128"/>
  <c r="DO48" i="128"/>
  <c r="DG48" i="128"/>
  <c r="CY48" i="128"/>
  <c r="CQ48" i="128"/>
  <c r="CI48" i="128"/>
  <c r="CA48" i="128"/>
  <c r="BS48" i="128"/>
  <c r="BK48" i="128"/>
  <c r="BC48" i="128"/>
  <c r="AU48" i="128"/>
  <c r="AM48" i="128"/>
  <c r="AE48" i="128"/>
  <c r="W48" i="128"/>
  <c r="O48" i="128"/>
  <c r="OQ47" i="128"/>
  <c r="OR47" i="128" s="1"/>
  <c r="OI47" i="128"/>
  <c r="OA47" i="128"/>
  <c r="NS47" i="128"/>
  <c r="NK47" i="128"/>
  <c r="NC47" i="128"/>
  <c r="MU47" i="128"/>
  <c r="MM47" i="128"/>
  <c r="ME47" i="128"/>
  <c r="LW47" i="128"/>
  <c r="LO47" i="128"/>
  <c r="LG47" i="128"/>
  <c r="KY47" i="128"/>
  <c r="KQ47" i="128"/>
  <c r="KI47" i="128"/>
  <c r="KA47" i="128"/>
  <c r="JS47" i="128"/>
  <c r="JT47" i="128" s="1"/>
  <c r="JK47" i="128"/>
  <c r="JC47" i="128"/>
  <c r="IU47" i="128"/>
  <c r="IM47" i="128"/>
  <c r="IE47" i="128"/>
  <c r="HW47" i="128"/>
  <c r="HO47" i="128"/>
  <c r="HG47" i="128"/>
  <c r="GY47" i="128"/>
  <c r="GQ47" i="128"/>
  <c r="GI47" i="128"/>
  <c r="GA47" i="128"/>
  <c r="FS47" i="128"/>
  <c r="FK47" i="128"/>
  <c r="FC47" i="128"/>
  <c r="EU47" i="128"/>
  <c r="EV47" i="128" s="1"/>
  <c r="EM47" i="128"/>
  <c r="EE47" i="128"/>
  <c r="DW47" i="128"/>
  <c r="DO47" i="128"/>
  <c r="DG47" i="128"/>
  <c r="CY47" i="128"/>
  <c r="CQ47" i="128"/>
  <c r="CI47" i="128"/>
  <c r="CA47" i="128"/>
  <c r="BS47" i="128"/>
  <c r="BK47" i="128"/>
  <c r="BC47" i="128"/>
  <c r="AU47" i="128"/>
  <c r="AM47" i="128"/>
  <c r="AE47" i="128"/>
  <c r="W47" i="128"/>
  <c r="X47" i="128" s="1"/>
  <c r="O47" i="128"/>
  <c r="OQ46" i="128"/>
  <c r="OI46" i="128"/>
  <c r="OA46" i="128"/>
  <c r="NS46" i="128"/>
  <c r="NK46" i="128"/>
  <c r="NC46" i="128"/>
  <c r="MU46" i="128"/>
  <c r="MM46" i="128"/>
  <c r="ME46" i="128"/>
  <c r="LW46" i="128"/>
  <c r="LO46" i="128"/>
  <c r="LG46" i="128"/>
  <c r="KY46" i="128"/>
  <c r="KQ46" i="128"/>
  <c r="KI46" i="128"/>
  <c r="KA46" i="128"/>
  <c r="JS46" i="128"/>
  <c r="JK46" i="128"/>
  <c r="JC46" i="128"/>
  <c r="IU46" i="128"/>
  <c r="IM46" i="128"/>
  <c r="IE46" i="128"/>
  <c r="HW46" i="128"/>
  <c r="HO46" i="128"/>
  <c r="HG46" i="128"/>
  <c r="GY46" i="128"/>
  <c r="GQ46" i="128"/>
  <c r="GI46" i="128"/>
  <c r="GA46" i="128"/>
  <c r="FS46" i="128"/>
  <c r="FK46" i="128"/>
  <c r="FC46" i="128"/>
  <c r="EU46" i="128"/>
  <c r="EM46" i="128"/>
  <c r="EE46" i="128"/>
  <c r="DW46" i="128"/>
  <c r="DO46" i="128"/>
  <c r="DG46" i="128"/>
  <c r="CY46" i="128"/>
  <c r="CQ46" i="128"/>
  <c r="CI46" i="128"/>
  <c r="CA46" i="128"/>
  <c r="BS46" i="128"/>
  <c r="BK46" i="128"/>
  <c r="BC46" i="128"/>
  <c r="AU46" i="128"/>
  <c r="AM46" i="128"/>
  <c r="AE46" i="128"/>
  <c r="W46" i="128"/>
  <c r="O46" i="128"/>
  <c r="OQ45" i="128"/>
  <c r="OI45" i="128"/>
  <c r="OA45" i="128"/>
  <c r="NS45" i="128"/>
  <c r="NK45" i="128"/>
  <c r="NC45" i="128"/>
  <c r="MU45" i="128"/>
  <c r="MM45" i="128"/>
  <c r="ME45" i="128"/>
  <c r="LW45" i="128"/>
  <c r="LO45" i="128"/>
  <c r="LG45" i="128"/>
  <c r="KY45" i="128"/>
  <c r="KQ45" i="128"/>
  <c r="KI45" i="128"/>
  <c r="KA45" i="128"/>
  <c r="JS45" i="128"/>
  <c r="JK45" i="128"/>
  <c r="JC45" i="128"/>
  <c r="IU45" i="128"/>
  <c r="IM45" i="128"/>
  <c r="IE45" i="128"/>
  <c r="HW45" i="128"/>
  <c r="HO45" i="128"/>
  <c r="HG45" i="128"/>
  <c r="GY45" i="128"/>
  <c r="GQ45" i="128"/>
  <c r="GI45" i="128"/>
  <c r="GA45" i="128"/>
  <c r="FS45" i="128"/>
  <c r="FK45" i="128"/>
  <c r="FC45" i="128"/>
  <c r="EU45" i="128"/>
  <c r="EM45" i="128"/>
  <c r="EE45" i="128"/>
  <c r="DW45" i="128"/>
  <c r="DO45" i="128"/>
  <c r="DG45" i="128"/>
  <c r="CY45" i="128"/>
  <c r="CQ45" i="128"/>
  <c r="CI45" i="128"/>
  <c r="CA45" i="128"/>
  <c r="BS45" i="128"/>
  <c r="BK45" i="128"/>
  <c r="BC45" i="128"/>
  <c r="AU45" i="128"/>
  <c r="AM45" i="128"/>
  <c r="AE45" i="128"/>
  <c r="W45" i="128"/>
  <c r="O45" i="128"/>
  <c r="OQ44" i="128"/>
  <c r="OI44" i="128"/>
  <c r="OA44" i="128"/>
  <c r="NS44" i="128"/>
  <c r="NK44" i="128"/>
  <c r="NC44" i="128"/>
  <c r="MU44" i="128"/>
  <c r="MM44" i="128"/>
  <c r="ME44" i="128"/>
  <c r="LW44" i="128"/>
  <c r="LO44" i="128"/>
  <c r="LG44" i="128"/>
  <c r="KY44" i="128"/>
  <c r="KQ44" i="128"/>
  <c r="KI44" i="128"/>
  <c r="KA44" i="128"/>
  <c r="JS44" i="128"/>
  <c r="JK44" i="128"/>
  <c r="JC44" i="128"/>
  <c r="IU44" i="128"/>
  <c r="IM44" i="128"/>
  <c r="IE44" i="128"/>
  <c r="HW44" i="128"/>
  <c r="HO44" i="128"/>
  <c r="HG44" i="128"/>
  <c r="GY44" i="128"/>
  <c r="GQ44" i="128"/>
  <c r="GI44" i="128"/>
  <c r="GA44" i="128"/>
  <c r="FS44" i="128"/>
  <c r="FK44" i="128"/>
  <c r="FC44" i="128"/>
  <c r="EU44" i="128"/>
  <c r="EM44" i="128"/>
  <c r="EE44" i="128"/>
  <c r="DW44" i="128"/>
  <c r="DO44" i="128"/>
  <c r="DG44" i="128"/>
  <c r="CY44" i="128"/>
  <c r="CQ44" i="128"/>
  <c r="CI44" i="128"/>
  <c r="CA44" i="128"/>
  <c r="BS44" i="128"/>
  <c r="BK44" i="128"/>
  <c r="BC44" i="128"/>
  <c r="AU44" i="128"/>
  <c r="AM44" i="128"/>
  <c r="AE44" i="128"/>
  <c r="W44" i="128"/>
  <c r="O44" i="128"/>
  <c r="OQ43" i="128"/>
  <c r="OR43" i="128" s="1"/>
  <c r="OI43" i="128"/>
  <c r="OA43" i="128"/>
  <c r="NS43" i="128"/>
  <c r="NK43" i="128"/>
  <c r="NC43" i="128"/>
  <c r="MU43" i="128"/>
  <c r="MM43" i="128"/>
  <c r="ME43" i="128"/>
  <c r="LW43" i="128"/>
  <c r="LO43" i="128"/>
  <c r="LG43" i="128"/>
  <c r="KY43" i="128"/>
  <c r="KQ43" i="128"/>
  <c r="KI43" i="128"/>
  <c r="KA43" i="128"/>
  <c r="JS43" i="128"/>
  <c r="JK43" i="128"/>
  <c r="JC43" i="128"/>
  <c r="IU43" i="128"/>
  <c r="IM43" i="128"/>
  <c r="IE43" i="128"/>
  <c r="HW43" i="128"/>
  <c r="HO43" i="128"/>
  <c r="HG43" i="128"/>
  <c r="HH43" i="128" s="1"/>
  <c r="GY43" i="128"/>
  <c r="GQ43" i="128"/>
  <c r="GI43" i="128"/>
  <c r="GA43" i="128"/>
  <c r="FS43" i="128"/>
  <c r="FK43" i="128"/>
  <c r="FC43" i="128"/>
  <c r="EU43" i="128"/>
  <c r="EV43" i="128" s="1"/>
  <c r="EM43" i="128"/>
  <c r="EE43" i="128"/>
  <c r="DW43" i="128"/>
  <c r="DO43" i="128"/>
  <c r="DG43" i="128"/>
  <c r="CY43" i="128"/>
  <c r="CQ43" i="128"/>
  <c r="CI43" i="128"/>
  <c r="CA43" i="128"/>
  <c r="BS43" i="128"/>
  <c r="BK43" i="128"/>
  <c r="BC43" i="128"/>
  <c r="AU43" i="128"/>
  <c r="AM43" i="128"/>
  <c r="AE43" i="128"/>
  <c r="W43" i="128"/>
  <c r="X43" i="128" s="1"/>
  <c r="O43" i="128"/>
  <c r="OQ42" i="128"/>
  <c r="OI42" i="128"/>
  <c r="OA42" i="128"/>
  <c r="NS42" i="128"/>
  <c r="NK42" i="128"/>
  <c r="NC42" i="128"/>
  <c r="MU42" i="128"/>
  <c r="MM42" i="128"/>
  <c r="ME42" i="128"/>
  <c r="LW42" i="128"/>
  <c r="LO42" i="128"/>
  <c r="LG42" i="128"/>
  <c r="KY42" i="128"/>
  <c r="KQ42" i="128"/>
  <c r="KI42" i="128"/>
  <c r="KA42" i="128"/>
  <c r="JS42" i="128"/>
  <c r="JK42" i="128"/>
  <c r="JC42" i="128"/>
  <c r="IU42" i="128"/>
  <c r="IM42" i="128"/>
  <c r="IE42" i="128"/>
  <c r="HW42" i="128"/>
  <c r="HO42" i="128"/>
  <c r="HG42" i="128"/>
  <c r="GY42" i="128"/>
  <c r="GQ42" i="128"/>
  <c r="GI42" i="128"/>
  <c r="GA42" i="128"/>
  <c r="FS42" i="128"/>
  <c r="FK42" i="128"/>
  <c r="FC42" i="128"/>
  <c r="EU42" i="128"/>
  <c r="EM42" i="128"/>
  <c r="EE42" i="128"/>
  <c r="DW42" i="128"/>
  <c r="DO42" i="128"/>
  <c r="DG42" i="128"/>
  <c r="CY42" i="128"/>
  <c r="CQ42" i="128"/>
  <c r="CI42" i="128"/>
  <c r="CA42" i="128"/>
  <c r="BS42" i="128"/>
  <c r="BK42" i="128"/>
  <c r="BC42" i="128"/>
  <c r="AU42" i="128"/>
  <c r="AM42" i="128"/>
  <c r="AE42" i="128"/>
  <c r="W42" i="128"/>
  <c r="O42" i="128"/>
  <c r="OQ41" i="128"/>
  <c r="OI41" i="128"/>
  <c r="OA41" i="128"/>
  <c r="NS41" i="128"/>
  <c r="NT41" i="128" s="1"/>
  <c r="NK41" i="128"/>
  <c r="NC41" i="128"/>
  <c r="MU41" i="128"/>
  <c r="MM41" i="128"/>
  <c r="ME41" i="128"/>
  <c r="LW41" i="128"/>
  <c r="LO41" i="128"/>
  <c r="LG41" i="128"/>
  <c r="KY41" i="128"/>
  <c r="KQ41" i="128"/>
  <c r="KI41" i="128"/>
  <c r="KA41" i="128"/>
  <c r="JS41" i="128"/>
  <c r="JK41" i="128"/>
  <c r="JC41" i="128"/>
  <c r="IU41" i="128"/>
  <c r="IM41" i="128"/>
  <c r="IE41" i="128"/>
  <c r="HW41" i="128"/>
  <c r="HO41" i="128"/>
  <c r="HG41" i="128"/>
  <c r="GY41" i="128"/>
  <c r="GQ41" i="128"/>
  <c r="GI41" i="128"/>
  <c r="GJ41" i="128" s="1"/>
  <c r="GA41" i="128"/>
  <c r="FS41" i="128"/>
  <c r="FK41" i="128"/>
  <c r="FC41" i="128"/>
  <c r="EU41" i="128"/>
  <c r="EM41" i="128"/>
  <c r="EE41" i="128"/>
  <c r="DW41" i="128"/>
  <c r="DX41" i="128" s="1"/>
  <c r="DO41" i="128"/>
  <c r="DP41" i="128" s="1"/>
  <c r="DG41" i="128"/>
  <c r="CY41" i="128"/>
  <c r="CQ41" i="128"/>
  <c r="CI41" i="128"/>
  <c r="CA41" i="128"/>
  <c r="BS41" i="128"/>
  <c r="BK41" i="128"/>
  <c r="BC41" i="128"/>
  <c r="BD41" i="128" s="1"/>
  <c r="AU41" i="128"/>
  <c r="AM41" i="128"/>
  <c r="AE41" i="128"/>
  <c r="W41" i="128"/>
  <c r="O41" i="128"/>
  <c r="OQ40" i="128"/>
  <c r="OI40" i="128"/>
  <c r="OA40" i="128"/>
  <c r="NS40" i="128"/>
  <c r="NK40" i="128"/>
  <c r="NC40" i="128"/>
  <c r="MU40" i="128"/>
  <c r="MM40" i="128"/>
  <c r="ME40" i="128"/>
  <c r="LW40" i="128"/>
  <c r="LO40" i="128"/>
  <c r="LG40" i="128"/>
  <c r="KY40" i="128"/>
  <c r="KQ40" i="128"/>
  <c r="KI40" i="128"/>
  <c r="KA40" i="128"/>
  <c r="JS40" i="128"/>
  <c r="JK40" i="128"/>
  <c r="JC40" i="128"/>
  <c r="IU40" i="128"/>
  <c r="IM40" i="128"/>
  <c r="IE40" i="128"/>
  <c r="HW40" i="128"/>
  <c r="HO40" i="128"/>
  <c r="HG40" i="128"/>
  <c r="GY40" i="128"/>
  <c r="GQ40" i="128"/>
  <c r="GI40" i="128"/>
  <c r="GA40" i="128"/>
  <c r="FS40" i="128"/>
  <c r="FK40" i="128"/>
  <c r="FC40" i="128"/>
  <c r="EU40" i="128"/>
  <c r="EM40" i="128"/>
  <c r="EE40" i="128"/>
  <c r="DW40" i="128"/>
  <c r="DO40" i="128"/>
  <c r="DG40" i="128"/>
  <c r="CY40" i="128"/>
  <c r="CQ40" i="128"/>
  <c r="CI40" i="128"/>
  <c r="CA40" i="128"/>
  <c r="BS40" i="128"/>
  <c r="BK40" i="128"/>
  <c r="BC40" i="128"/>
  <c r="AU40" i="128"/>
  <c r="AM40" i="128"/>
  <c r="AE40" i="128"/>
  <c r="W40" i="128"/>
  <c r="O40" i="128"/>
  <c r="OQ39" i="128"/>
  <c r="OR39" i="128" s="1"/>
  <c r="OI39" i="128"/>
  <c r="OA39" i="128"/>
  <c r="NS39" i="128"/>
  <c r="NK39" i="128"/>
  <c r="NC39" i="128"/>
  <c r="MU39" i="128"/>
  <c r="MM39" i="128"/>
  <c r="ME39" i="128"/>
  <c r="LW39" i="128"/>
  <c r="LO39" i="128"/>
  <c r="LG39" i="128"/>
  <c r="KY39" i="128"/>
  <c r="KQ39" i="128"/>
  <c r="KI39" i="128"/>
  <c r="KA39" i="128"/>
  <c r="JS39" i="128"/>
  <c r="JT39" i="128" s="1"/>
  <c r="JK39" i="128"/>
  <c r="JC39" i="128"/>
  <c r="IU39" i="128"/>
  <c r="IM39" i="128"/>
  <c r="IE39" i="128"/>
  <c r="HW39" i="128"/>
  <c r="HO39" i="128"/>
  <c r="HG39" i="128"/>
  <c r="GY39" i="128"/>
  <c r="GQ39" i="128"/>
  <c r="GI39" i="128"/>
  <c r="GA39" i="128"/>
  <c r="FS39" i="128"/>
  <c r="FK39" i="128"/>
  <c r="FC39" i="128"/>
  <c r="EU39" i="128"/>
  <c r="EV39" i="128" s="1"/>
  <c r="EM39" i="128"/>
  <c r="EE39" i="128"/>
  <c r="DW39" i="128"/>
  <c r="DO39" i="128"/>
  <c r="DG39" i="128"/>
  <c r="CY39" i="128"/>
  <c r="CQ39" i="128"/>
  <c r="CI39" i="128"/>
  <c r="CA39" i="128"/>
  <c r="BS39" i="128"/>
  <c r="BK39" i="128"/>
  <c r="BC39" i="128"/>
  <c r="AU39" i="128"/>
  <c r="AM39" i="128"/>
  <c r="AE39" i="128"/>
  <c r="W39" i="128"/>
  <c r="X39" i="128" s="1"/>
  <c r="O39" i="128"/>
  <c r="OQ38" i="128"/>
  <c r="OI38" i="128"/>
  <c r="OA38" i="128"/>
  <c r="NS38" i="128"/>
  <c r="NK38" i="128"/>
  <c r="NC38" i="128"/>
  <c r="MU38" i="128"/>
  <c r="MM38" i="128"/>
  <c r="ME38" i="128"/>
  <c r="LW38" i="128"/>
  <c r="LO38" i="128"/>
  <c r="LG38" i="128"/>
  <c r="KY38" i="128"/>
  <c r="KQ38" i="128"/>
  <c r="KI38" i="128"/>
  <c r="KA38" i="128"/>
  <c r="JS38" i="128"/>
  <c r="JK38" i="128"/>
  <c r="JC38" i="128"/>
  <c r="IU38" i="128"/>
  <c r="IM38" i="128"/>
  <c r="IE38" i="128"/>
  <c r="HW38" i="128"/>
  <c r="HO38" i="128"/>
  <c r="HG38" i="128"/>
  <c r="GY38" i="128"/>
  <c r="GQ38" i="128"/>
  <c r="GI38" i="128"/>
  <c r="GA38" i="128"/>
  <c r="FS38" i="128"/>
  <c r="FK38" i="128"/>
  <c r="FC38" i="128"/>
  <c r="EU38" i="128"/>
  <c r="EM38" i="128"/>
  <c r="EE38" i="128"/>
  <c r="DW38" i="128"/>
  <c r="DO38" i="128"/>
  <c r="DG38" i="128"/>
  <c r="CY38" i="128"/>
  <c r="CQ38" i="128"/>
  <c r="CI38" i="128"/>
  <c r="CA38" i="128"/>
  <c r="BS38" i="128"/>
  <c r="BK38" i="128"/>
  <c r="BC38" i="128"/>
  <c r="AU38" i="128"/>
  <c r="AM38" i="128"/>
  <c r="AE38" i="128"/>
  <c r="W38" i="128"/>
  <c r="O38" i="128"/>
  <c r="OQ37" i="128"/>
  <c r="OI37" i="128"/>
  <c r="OA37" i="128"/>
  <c r="NS37" i="128"/>
  <c r="NK37" i="128"/>
  <c r="NC37" i="128"/>
  <c r="MU37" i="128"/>
  <c r="MM37" i="128"/>
  <c r="ME37" i="128"/>
  <c r="LW37" i="128"/>
  <c r="LO37" i="128"/>
  <c r="LG37" i="128"/>
  <c r="KY37" i="128"/>
  <c r="KQ37" i="128"/>
  <c r="KI37" i="128"/>
  <c r="KA37" i="128"/>
  <c r="JS37" i="128"/>
  <c r="JK37" i="128"/>
  <c r="JC37" i="128"/>
  <c r="IU37" i="128"/>
  <c r="IM37" i="128"/>
  <c r="IE37" i="128"/>
  <c r="HW37" i="128"/>
  <c r="HO37" i="128"/>
  <c r="HP37" i="128" s="1"/>
  <c r="HG37" i="128"/>
  <c r="GY37" i="128"/>
  <c r="GQ37" i="128"/>
  <c r="GI37" i="128"/>
  <c r="GA37" i="128"/>
  <c r="FS37" i="128"/>
  <c r="FK37" i="128"/>
  <c r="FC37" i="128"/>
  <c r="FD37" i="128" s="1"/>
  <c r="EU37" i="128"/>
  <c r="EM37" i="128"/>
  <c r="EE37" i="128"/>
  <c r="DW37" i="128"/>
  <c r="DO37" i="128"/>
  <c r="DG37" i="128"/>
  <c r="CY37" i="128"/>
  <c r="CQ37" i="128"/>
  <c r="CI37" i="128"/>
  <c r="CA37" i="128"/>
  <c r="BS37" i="128"/>
  <c r="BK37" i="128"/>
  <c r="BC37" i="128"/>
  <c r="AU37" i="128"/>
  <c r="AM37" i="128"/>
  <c r="AE37" i="128"/>
  <c r="W37" i="128"/>
  <c r="O37" i="128"/>
  <c r="OQ36" i="128"/>
  <c r="OI36" i="128"/>
  <c r="OA36" i="128"/>
  <c r="NS36" i="128"/>
  <c r="NK36" i="128"/>
  <c r="NC36" i="128"/>
  <c r="MU36" i="128"/>
  <c r="MM36" i="128"/>
  <c r="ME36" i="128"/>
  <c r="LW36" i="128"/>
  <c r="LO36" i="128"/>
  <c r="LG36" i="128"/>
  <c r="KY36" i="128"/>
  <c r="KQ36" i="128"/>
  <c r="KI36" i="128"/>
  <c r="KA36" i="128"/>
  <c r="JS36" i="128"/>
  <c r="JK36" i="128"/>
  <c r="JC36" i="128"/>
  <c r="IU36" i="128"/>
  <c r="IM36" i="128"/>
  <c r="IE36" i="128"/>
  <c r="HW36" i="128"/>
  <c r="HO36" i="128"/>
  <c r="HG36" i="128"/>
  <c r="GY36" i="128"/>
  <c r="GQ36" i="128"/>
  <c r="GI36" i="128"/>
  <c r="GA36" i="128"/>
  <c r="FS36" i="128"/>
  <c r="FK36" i="128"/>
  <c r="FC36" i="128"/>
  <c r="EU36" i="128"/>
  <c r="EM36" i="128"/>
  <c r="EE36" i="128"/>
  <c r="DW36" i="128"/>
  <c r="DO36" i="128"/>
  <c r="DG36" i="128"/>
  <c r="CY36" i="128"/>
  <c r="CQ36" i="128"/>
  <c r="CI36" i="128"/>
  <c r="CA36" i="128"/>
  <c r="BS36" i="128"/>
  <c r="BK36" i="128"/>
  <c r="BC36" i="128"/>
  <c r="AU36" i="128"/>
  <c r="AM36" i="128"/>
  <c r="AE36" i="128"/>
  <c r="W36" i="128"/>
  <c r="O36" i="128"/>
  <c r="OQ35" i="128"/>
  <c r="OR35" i="128" s="1"/>
  <c r="OI35" i="128"/>
  <c r="OA35" i="128"/>
  <c r="NS35" i="128"/>
  <c r="NK35" i="128"/>
  <c r="NC35" i="128"/>
  <c r="MU35" i="128"/>
  <c r="MM35" i="128"/>
  <c r="ME35" i="128"/>
  <c r="MF35" i="128" s="1"/>
  <c r="LW35" i="128"/>
  <c r="LO35" i="128"/>
  <c r="LG35" i="128"/>
  <c r="KY35" i="128"/>
  <c r="KQ35" i="128"/>
  <c r="KI35" i="128"/>
  <c r="KA35" i="128"/>
  <c r="JS35" i="128"/>
  <c r="JT35" i="128" s="1"/>
  <c r="JK35" i="128"/>
  <c r="JC35" i="128"/>
  <c r="IU35" i="128"/>
  <c r="IV35" i="128" s="1"/>
  <c r="IM35" i="128"/>
  <c r="IE35" i="128"/>
  <c r="HW35" i="128"/>
  <c r="HO35" i="128"/>
  <c r="HG35" i="128"/>
  <c r="GY35" i="128"/>
  <c r="GQ35" i="128"/>
  <c r="GI35" i="128"/>
  <c r="GJ35" i="128" s="1"/>
  <c r="GA35" i="128"/>
  <c r="FS35" i="128"/>
  <c r="FK35" i="128"/>
  <c r="FC35" i="128"/>
  <c r="EU35" i="128"/>
  <c r="EV35" i="128" s="1"/>
  <c r="EM35" i="128"/>
  <c r="EE35" i="128"/>
  <c r="DW35" i="128"/>
  <c r="DO35" i="128"/>
  <c r="DG35" i="128"/>
  <c r="CY35" i="128"/>
  <c r="CQ35" i="128"/>
  <c r="CI35" i="128"/>
  <c r="CJ35" i="128" s="1"/>
  <c r="CA35" i="128"/>
  <c r="BS35" i="128"/>
  <c r="BK35" i="128"/>
  <c r="BC35" i="128"/>
  <c r="AU35" i="128"/>
  <c r="AM35" i="128"/>
  <c r="AE35" i="128"/>
  <c r="W35" i="128"/>
  <c r="O35" i="128"/>
  <c r="OQ34" i="128"/>
  <c r="OI34" i="128"/>
  <c r="OA34" i="128"/>
  <c r="NS34" i="128"/>
  <c r="NK34" i="128"/>
  <c r="NC34" i="128"/>
  <c r="MU34" i="128"/>
  <c r="MM34" i="128"/>
  <c r="ME34" i="128"/>
  <c r="LW34" i="128"/>
  <c r="LO34" i="128"/>
  <c r="LG34" i="128"/>
  <c r="KY34" i="128"/>
  <c r="LY34" i="128"/>
  <c r="KS34" i="128"/>
  <c r="KK34" i="128"/>
  <c r="KC34" i="128"/>
  <c r="JU34" i="128"/>
  <c r="JM34" i="128"/>
  <c r="JE34" i="128"/>
  <c r="IW34" i="128"/>
  <c r="IO34" i="128"/>
  <c r="IG34" i="128"/>
  <c r="HY34" i="128"/>
  <c r="HQ34" i="128"/>
  <c r="HI34" i="128"/>
  <c r="HA34" i="128"/>
  <c r="GS34" i="128"/>
  <c r="GK34" i="128"/>
  <c r="GC34" i="128"/>
  <c r="FU34" i="128"/>
  <c r="FM34" i="128"/>
  <c r="FE34" i="128"/>
  <c r="EW34" i="128"/>
  <c r="EO34" i="128"/>
  <c r="EG34" i="128"/>
  <c r="DY34" i="128"/>
  <c r="DQ34" i="128"/>
  <c r="DI34" i="128"/>
  <c r="DA34" i="128"/>
  <c r="CS34" i="128"/>
  <c r="CK34" i="128"/>
  <c r="CC34" i="128"/>
  <c r="BU34" i="128"/>
  <c r="BM34" i="128"/>
  <c r="BE34" i="128"/>
  <c r="AW34" i="128"/>
  <c r="AO34" i="128"/>
  <c r="AG34" i="128"/>
  <c r="Y34" i="128"/>
  <c r="Q34" i="128"/>
  <c r="OS33" i="128"/>
  <c r="OK33" i="128"/>
  <c r="OC33" i="128"/>
  <c r="OD33" i="128" s="1"/>
  <c r="NU33" i="128"/>
  <c r="NM33" i="128"/>
  <c r="NE33" i="128"/>
  <c r="MW33" i="128"/>
  <c r="MX33" i="128" s="1"/>
  <c r="MO33" i="128"/>
  <c r="MG33" i="128"/>
  <c r="LY33" i="128"/>
  <c r="LQ33" i="128"/>
  <c r="LR33" i="128" s="1"/>
  <c r="LI33" i="128"/>
  <c r="LJ33" i="128" s="1"/>
  <c r="LA33" i="128"/>
  <c r="KS33" i="128"/>
  <c r="KK33" i="128"/>
  <c r="KL33" i="128" s="1"/>
  <c r="KC33" i="128"/>
  <c r="JU33" i="128"/>
  <c r="JM33" i="128"/>
  <c r="JE33" i="128"/>
  <c r="JF33" i="128" s="1"/>
  <c r="IW33" i="128"/>
  <c r="IX33" i="128" s="1"/>
  <c r="IO33" i="128"/>
  <c r="IG33" i="128"/>
  <c r="HY33" i="128"/>
  <c r="HZ33" i="128" s="1"/>
  <c r="HQ33" i="128"/>
  <c r="HI33" i="128"/>
  <c r="HA33" i="128"/>
  <c r="GS33" i="128"/>
  <c r="GT33" i="128" s="1"/>
  <c r="GK33" i="128"/>
  <c r="GC33" i="128"/>
  <c r="FU33" i="128"/>
  <c r="FM33" i="128"/>
  <c r="FN33" i="128" s="1"/>
  <c r="FE33" i="128"/>
  <c r="EW33" i="128"/>
  <c r="EO33" i="128"/>
  <c r="EG33" i="128"/>
  <c r="DY33" i="128"/>
  <c r="DZ33" i="128" s="1"/>
  <c r="DQ33" i="128"/>
  <c r="DI33" i="128"/>
  <c r="DA33" i="128"/>
  <c r="DB33" i="128" s="1"/>
  <c r="CS33" i="128"/>
  <c r="CK33" i="128"/>
  <c r="CC33" i="128"/>
  <c r="BU33" i="128"/>
  <c r="BM33" i="128"/>
  <c r="BE33" i="128"/>
  <c r="AW33" i="128"/>
  <c r="AO33" i="128"/>
  <c r="AP33" i="128" s="1"/>
  <c r="AG33" i="128"/>
  <c r="Y33" i="128"/>
  <c r="Q33" i="128"/>
  <c r="OS32" i="128"/>
  <c r="OK32" i="128"/>
  <c r="OC32" i="128"/>
  <c r="NU32" i="128"/>
  <c r="NM32" i="128"/>
  <c r="NE32" i="128"/>
  <c r="MW32" i="128"/>
  <c r="MO32" i="128"/>
  <c r="MG32" i="128"/>
  <c r="LY32" i="128"/>
  <c r="LQ32" i="128"/>
  <c r="LI32" i="128"/>
  <c r="LA32" i="128"/>
  <c r="KS32" i="128"/>
  <c r="KK32" i="128"/>
  <c r="KC32" i="128"/>
  <c r="JU32" i="128"/>
  <c r="JM32" i="128"/>
  <c r="JE32" i="128"/>
  <c r="IW32" i="128"/>
  <c r="IO32" i="128"/>
  <c r="IG32" i="128"/>
  <c r="HY32" i="128"/>
  <c r="HQ32" i="128"/>
  <c r="HI32" i="128"/>
  <c r="HA32" i="128"/>
  <c r="GS32" i="128"/>
  <c r="GK32" i="128"/>
  <c r="GC32" i="128"/>
  <c r="FU32" i="128"/>
  <c r="FM32" i="128"/>
  <c r="FE32" i="128"/>
  <c r="EW32" i="128"/>
  <c r="EO32" i="128"/>
  <c r="EG32" i="128"/>
  <c r="DY32" i="128"/>
  <c r="DQ32" i="128"/>
  <c r="DI32" i="128"/>
  <c r="DA32" i="128"/>
  <c r="CS32" i="128"/>
  <c r="CK32" i="128"/>
  <c r="CC32" i="128"/>
  <c r="BU32" i="128"/>
  <c r="BM32" i="128"/>
  <c r="BE32" i="128"/>
  <c r="AW32" i="128"/>
  <c r="AO32" i="128"/>
  <c r="AG32" i="128"/>
  <c r="Y32" i="128"/>
  <c r="Q32" i="128"/>
  <c r="OS31" i="128"/>
  <c r="OK31" i="128"/>
  <c r="OC31" i="128"/>
  <c r="OD31" i="128" s="1"/>
  <c r="NU31" i="128"/>
  <c r="NM31" i="128"/>
  <c r="NE31" i="128"/>
  <c r="MW31" i="128"/>
  <c r="MO31" i="128"/>
  <c r="MG31" i="128"/>
  <c r="LY31" i="128"/>
  <c r="LQ31" i="128"/>
  <c r="LI31" i="128"/>
  <c r="LA31" i="128"/>
  <c r="KS31" i="128"/>
  <c r="KK31" i="128"/>
  <c r="KC31" i="128"/>
  <c r="KD31" i="128" s="1"/>
  <c r="JU31" i="128"/>
  <c r="JM31" i="128"/>
  <c r="JE31" i="128"/>
  <c r="IW31" i="128"/>
  <c r="IO31" i="128"/>
  <c r="IG31" i="128"/>
  <c r="HY31" i="128"/>
  <c r="HQ31" i="128"/>
  <c r="HR31" i="128" s="1"/>
  <c r="HI31" i="128"/>
  <c r="HA31" i="128"/>
  <c r="GS31" i="128"/>
  <c r="GT31" i="128" s="1"/>
  <c r="GK31" i="128"/>
  <c r="GC31" i="128"/>
  <c r="FU31" i="128"/>
  <c r="FM31" i="128"/>
  <c r="FE31" i="128"/>
  <c r="EW31" i="128"/>
  <c r="EO31" i="128"/>
  <c r="EG31" i="128"/>
  <c r="DY31" i="128"/>
  <c r="DQ31" i="128"/>
  <c r="DI31" i="128"/>
  <c r="DA31" i="128"/>
  <c r="CS31" i="128"/>
  <c r="CT31" i="128" s="1"/>
  <c r="CK31" i="128"/>
  <c r="CC31" i="128"/>
  <c r="BU31" i="128"/>
  <c r="BM31" i="128"/>
  <c r="BE31" i="128"/>
  <c r="AW31" i="128"/>
  <c r="AO31" i="128"/>
  <c r="AP31" i="128" s="1"/>
  <c r="AG31" i="128"/>
  <c r="AH31" i="128" s="1"/>
  <c r="Y31" i="128"/>
  <c r="Q31" i="128"/>
  <c r="OS30" i="128"/>
  <c r="OK30" i="128"/>
  <c r="OC30" i="128"/>
  <c r="NU30" i="128"/>
  <c r="NM30" i="128"/>
  <c r="NE30" i="128"/>
  <c r="MW30" i="128"/>
  <c r="MO30" i="128"/>
  <c r="MG30" i="128"/>
  <c r="LY30" i="128"/>
  <c r="LQ30" i="128"/>
  <c r="LI30" i="128"/>
  <c r="LA30" i="128"/>
  <c r="KS30" i="128"/>
  <c r="KK30" i="128"/>
  <c r="KC30" i="128"/>
  <c r="JU30" i="128"/>
  <c r="JM30" i="128"/>
  <c r="JE30" i="128"/>
  <c r="IW30" i="128"/>
  <c r="IO30" i="128"/>
  <c r="IG30" i="128"/>
  <c r="HY30" i="128"/>
  <c r="HQ30" i="128"/>
  <c r="HI30" i="128"/>
  <c r="HA30" i="128"/>
  <c r="GS30" i="128"/>
  <c r="GK30" i="128"/>
  <c r="GC30" i="128"/>
  <c r="FU30" i="128"/>
  <c r="FM30" i="128"/>
  <c r="FE30" i="128"/>
  <c r="EW30" i="128"/>
  <c r="EO30" i="128"/>
  <c r="EG30" i="128"/>
  <c r="DY30" i="128"/>
  <c r="DQ30" i="128"/>
  <c r="DI30" i="128"/>
  <c r="DA30" i="128"/>
  <c r="CS30" i="128"/>
  <c r="CK30" i="128"/>
  <c r="CC30" i="128"/>
  <c r="BU30" i="128"/>
  <c r="BM30" i="128"/>
  <c r="BE30" i="128"/>
  <c r="AW30" i="128"/>
  <c r="AO30" i="128"/>
  <c r="AG30" i="128"/>
  <c r="Y30" i="128"/>
  <c r="Q30" i="128"/>
  <c r="OS29" i="128"/>
  <c r="OK29" i="128"/>
  <c r="OC29" i="128"/>
  <c r="NU29" i="128"/>
  <c r="NM29" i="128"/>
  <c r="NE29" i="128"/>
  <c r="MW29" i="128"/>
  <c r="MO29" i="128"/>
  <c r="MG29" i="128"/>
  <c r="LY29" i="128"/>
  <c r="LQ29" i="128"/>
  <c r="LI29" i="128"/>
  <c r="LJ29" i="128" s="1"/>
  <c r="LA29" i="128"/>
  <c r="KS29" i="128"/>
  <c r="KK29" i="128"/>
  <c r="KC29" i="128"/>
  <c r="JU29" i="128"/>
  <c r="JM29" i="128"/>
  <c r="JE29" i="128"/>
  <c r="IW29" i="128"/>
  <c r="IO29" i="128"/>
  <c r="IG29" i="128"/>
  <c r="HY29" i="128"/>
  <c r="HQ29" i="128"/>
  <c r="HI29" i="128"/>
  <c r="HA29" i="128"/>
  <c r="GS29" i="128"/>
  <c r="GK29" i="128"/>
  <c r="GC29" i="128"/>
  <c r="FU29" i="128"/>
  <c r="FM29" i="128"/>
  <c r="FE29" i="128"/>
  <c r="EW29" i="128"/>
  <c r="EO29" i="128"/>
  <c r="EG29" i="128"/>
  <c r="DY29" i="128"/>
  <c r="DZ29" i="128" s="1"/>
  <c r="DQ29" i="128"/>
  <c r="DI29" i="128"/>
  <c r="DA29" i="128"/>
  <c r="CS29" i="128"/>
  <c r="CK29" i="128"/>
  <c r="CC29" i="128"/>
  <c r="BU29" i="128"/>
  <c r="BM29" i="128"/>
  <c r="BE29" i="128"/>
  <c r="AW29" i="128"/>
  <c r="AO29" i="128"/>
  <c r="AG29" i="128"/>
  <c r="Y29" i="128"/>
  <c r="Q29" i="128"/>
  <c r="OS28" i="128"/>
  <c r="OK28" i="128"/>
  <c r="OC28" i="128"/>
  <c r="NU28" i="128"/>
  <c r="NM28" i="128"/>
  <c r="NE28" i="128"/>
  <c r="MW28" i="128"/>
  <c r="MO28" i="128"/>
  <c r="MG28" i="128"/>
  <c r="LY28" i="128"/>
  <c r="LQ28" i="128"/>
  <c r="LI28" i="128"/>
  <c r="LA28" i="128"/>
  <c r="KS28" i="128"/>
  <c r="KK28" i="128"/>
  <c r="KC28" i="128"/>
  <c r="JU28" i="128"/>
  <c r="JM28" i="128"/>
  <c r="JE28" i="128"/>
  <c r="IW28" i="128"/>
  <c r="IO28" i="128"/>
  <c r="IG28" i="128"/>
  <c r="HY28" i="128"/>
  <c r="HQ28" i="128"/>
  <c r="HI28" i="128"/>
  <c r="HA28" i="128"/>
  <c r="GS28" i="128"/>
  <c r="GK28" i="128"/>
  <c r="GC28" i="128"/>
  <c r="FU28" i="128"/>
  <c r="FM28" i="128"/>
  <c r="FE28" i="128"/>
  <c r="EW28" i="128"/>
  <c r="EO28" i="128"/>
  <c r="EG28" i="128"/>
  <c r="DY28" i="128"/>
  <c r="DQ28" i="128"/>
  <c r="DI28" i="128"/>
  <c r="DA28" i="128"/>
  <c r="CS28" i="128"/>
  <c r="CK28" i="128"/>
  <c r="CC28" i="128"/>
  <c r="BU28" i="128"/>
  <c r="BM28" i="128"/>
  <c r="BE28" i="128"/>
  <c r="AW28" i="128"/>
  <c r="AO28" i="128"/>
  <c r="AG28" i="128"/>
  <c r="Y28" i="128"/>
  <c r="Q28" i="128"/>
  <c r="OS27" i="128"/>
  <c r="OK27" i="128"/>
  <c r="OC27" i="128"/>
  <c r="OD27" i="128" s="1"/>
  <c r="NU27" i="128"/>
  <c r="NM27" i="128"/>
  <c r="NE27" i="128"/>
  <c r="MW27" i="128"/>
  <c r="MO27" i="128"/>
  <c r="MG27" i="128"/>
  <c r="LY27" i="128"/>
  <c r="LQ27" i="128"/>
  <c r="LI27" i="128"/>
  <c r="LA27" i="128"/>
  <c r="KS27" i="128"/>
  <c r="KK27" i="128"/>
  <c r="KC27" i="128"/>
  <c r="JU27" i="128"/>
  <c r="JM27" i="128"/>
  <c r="JE27" i="128"/>
  <c r="JF27" i="128" s="1"/>
  <c r="IW27" i="128"/>
  <c r="IO27" i="128"/>
  <c r="IG27" i="128"/>
  <c r="HY27" i="128"/>
  <c r="HQ27" i="128"/>
  <c r="HI27" i="128"/>
  <c r="HA27" i="128"/>
  <c r="GS27" i="128"/>
  <c r="GT27" i="128" s="1"/>
  <c r="GK27" i="128"/>
  <c r="GC27" i="128"/>
  <c r="FU27" i="128"/>
  <c r="FM27" i="128"/>
  <c r="FN27" i="128" s="1"/>
  <c r="FE27" i="128"/>
  <c r="EW27" i="128"/>
  <c r="EO27" i="128"/>
  <c r="EG27" i="128"/>
  <c r="EH27" i="128" s="1"/>
  <c r="DY27" i="128"/>
  <c r="DQ27" i="128"/>
  <c r="DI27" i="128"/>
  <c r="DA27" i="128"/>
  <c r="DB27" i="128" s="1"/>
  <c r="CS27" i="128"/>
  <c r="CK27" i="128"/>
  <c r="CC27" i="128"/>
  <c r="BU27" i="128"/>
  <c r="BV27" i="128" s="1"/>
  <c r="BM27" i="128"/>
  <c r="BE27" i="128"/>
  <c r="AW27" i="128"/>
  <c r="AO27" i="128"/>
  <c r="AP27" i="128" s="1"/>
  <c r="AG27" i="128"/>
  <c r="Y27" i="128"/>
  <c r="Q27" i="128"/>
  <c r="OS26" i="128"/>
  <c r="OK26" i="128"/>
  <c r="OC26" i="128"/>
  <c r="NU26" i="128"/>
  <c r="NM26" i="128"/>
  <c r="NE26" i="128"/>
  <c r="NF26" i="128" s="1"/>
  <c r="MW26" i="128"/>
  <c r="MO26" i="128"/>
  <c r="MG26" i="128"/>
  <c r="LY26" i="128"/>
  <c r="LQ26" i="128"/>
  <c r="LI26" i="128"/>
  <c r="LA26" i="128"/>
  <c r="KS26" i="128"/>
  <c r="KK26" i="128"/>
  <c r="KC26" i="128"/>
  <c r="JU26" i="128"/>
  <c r="JM26" i="128"/>
  <c r="JE26" i="128"/>
  <c r="IW26" i="128"/>
  <c r="IO26" i="128"/>
  <c r="IG26" i="128"/>
  <c r="IH26" i="128" s="1"/>
  <c r="HY26" i="128"/>
  <c r="HQ26" i="128"/>
  <c r="HI26" i="128"/>
  <c r="HA26" i="128"/>
  <c r="GS26" i="128"/>
  <c r="GK26" i="128"/>
  <c r="GC26" i="128"/>
  <c r="FU26" i="128"/>
  <c r="FM26" i="128"/>
  <c r="FE26" i="128"/>
  <c r="EW26" i="128"/>
  <c r="EO26" i="128"/>
  <c r="EG26" i="128"/>
  <c r="DY26" i="128"/>
  <c r="DQ26" i="128"/>
  <c r="DI26" i="128"/>
  <c r="DA26" i="128"/>
  <c r="CS26" i="128"/>
  <c r="CK26" i="128"/>
  <c r="CC26" i="128"/>
  <c r="BU26" i="128"/>
  <c r="BM26" i="128"/>
  <c r="BE26" i="128"/>
  <c r="AW26" i="128"/>
  <c r="AX26" i="128" s="1"/>
  <c r="AO26" i="128"/>
  <c r="AG26" i="128"/>
  <c r="Y26" i="128"/>
  <c r="Q26" i="128"/>
  <c r="OS25" i="128"/>
  <c r="OK25" i="128"/>
  <c r="OC25" i="128"/>
  <c r="NU25" i="128"/>
  <c r="NM25" i="128"/>
  <c r="NE25" i="128"/>
  <c r="MW25" i="128"/>
  <c r="MO25" i="128"/>
  <c r="MG25" i="128"/>
  <c r="LY25" i="128"/>
  <c r="LQ25" i="128"/>
  <c r="LI25" i="128"/>
  <c r="LA25" i="128"/>
  <c r="KS25" i="128"/>
  <c r="KK25" i="128"/>
  <c r="KC25" i="128"/>
  <c r="JU25" i="128"/>
  <c r="JM25" i="128"/>
  <c r="JE25" i="128"/>
  <c r="IW25" i="128"/>
  <c r="IO25" i="128"/>
  <c r="IG25" i="128"/>
  <c r="HY25" i="128"/>
  <c r="HQ25" i="128"/>
  <c r="HI25" i="128"/>
  <c r="HA25" i="128"/>
  <c r="GS25" i="128"/>
  <c r="GK25" i="128"/>
  <c r="GC25" i="128"/>
  <c r="FU25" i="128"/>
  <c r="FM25" i="128"/>
  <c r="FE25" i="128"/>
  <c r="EW25" i="128"/>
  <c r="EO25" i="128"/>
  <c r="EG25" i="128"/>
  <c r="DY25" i="128"/>
  <c r="DQ25" i="128"/>
  <c r="DI25" i="128"/>
  <c r="DA25" i="128"/>
  <c r="CS25" i="128"/>
  <c r="CK25" i="128"/>
  <c r="CC25" i="128"/>
  <c r="BU25" i="128"/>
  <c r="BM25" i="128"/>
  <c r="BE25" i="128"/>
  <c r="AW25" i="128"/>
  <c r="AO25" i="128"/>
  <c r="AG25" i="128"/>
  <c r="Y25" i="128"/>
  <c r="Q25" i="128"/>
  <c r="OS24" i="128"/>
  <c r="OT24" i="128" s="1"/>
  <c r="OK24" i="128"/>
  <c r="OC24" i="128"/>
  <c r="NU24" i="128"/>
  <c r="NM24" i="128"/>
  <c r="NN24" i="128" s="1"/>
  <c r="NE24" i="128"/>
  <c r="MW24" i="128"/>
  <c r="MO24" i="128"/>
  <c r="MG24" i="128"/>
  <c r="MH24" i="128" s="1"/>
  <c r="LY24" i="128"/>
  <c r="LQ24" i="128"/>
  <c r="LI24" i="128"/>
  <c r="LA24" i="128"/>
  <c r="LB24" i="128" s="1"/>
  <c r="KS24" i="128"/>
  <c r="KK24" i="128"/>
  <c r="KC24" i="128"/>
  <c r="JU24" i="128"/>
  <c r="JV24" i="128" s="1"/>
  <c r="JM24" i="128"/>
  <c r="JE24" i="128"/>
  <c r="IW24" i="128"/>
  <c r="IO24" i="128"/>
  <c r="IG24" i="128"/>
  <c r="HY24" i="128"/>
  <c r="HQ24" i="128"/>
  <c r="HI24" i="128"/>
  <c r="HJ24" i="128" s="1"/>
  <c r="HA24" i="128"/>
  <c r="GS24" i="128"/>
  <c r="GK24" i="128"/>
  <c r="GC24" i="128"/>
  <c r="FU24" i="128"/>
  <c r="FM24" i="128"/>
  <c r="FE24" i="128"/>
  <c r="EW24" i="128"/>
  <c r="EX24" i="128" s="1"/>
  <c r="EO24" i="128"/>
  <c r="EG24" i="128"/>
  <c r="DY24" i="128"/>
  <c r="DQ24" i="128"/>
  <c r="DR24" i="128" s="1"/>
  <c r="DI24" i="128"/>
  <c r="DA24" i="128"/>
  <c r="CS24" i="128"/>
  <c r="CK24" i="128"/>
  <c r="CL24" i="128" s="1"/>
  <c r="CC24" i="128"/>
  <c r="BU24" i="128"/>
  <c r="BM24" i="128"/>
  <c r="BE24" i="128"/>
  <c r="BF24" i="128" s="1"/>
  <c r="AW24" i="128"/>
  <c r="AO24" i="128"/>
  <c r="AG24" i="128"/>
  <c r="Y24" i="128"/>
  <c r="Z24" i="128" s="1"/>
  <c r="Q24" i="128"/>
  <c r="OS23" i="128"/>
  <c r="OK23" i="128"/>
  <c r="OC23" i="128"/>
  <c r="OD23" i="128" s="1"/>
  <c r="NU23" i="128"/>
  <c r="NM23" i="128"/>
  <c r="NE23" i="128"/>
  <c r="MW23" i="128"/>
  <c r="MX23" i="128" s="1"/>
  <c r="MO23" i="128"/>
  <c r="MG23" i="128"/>
  <c r="LY23" i="128"/>
  <c r="LQ23" i="128"/>
  <c r="LR23" i="128" s="1"/>
  <c r="LI23" i="128"/>
  <c r="LA23" i="128"/>
  <c r="KS23" i="128"/>
  <c r="KK23" i="128"/>
  <c r="KL23" i="128" s="1"/>
  <c r="KC23" i="128"/>
  <c r="JU23" i="128"/>
  <c r="JM23" i="128"/>
  <c r="JE23" i="128"/>
  <c r="IW23" i="128"/>
  <c r="IO23" i="128"/>
  <c r="IG23" i="128"/>
  <c r="HY23" i="128"/>
  <c r="HZ23" i="128" s="1"/>
  <c r="HQ23" i="128"/>
  <c r="HI23" i="128"/>
  <c r="HA23" i="128"/>
  <c r="GS23" i="128"/>
  <c r="GT23" i="128" s="1"/>
  <c r="GK23" i="128"/>
  <c r="GC23" i="128"/>
  <c r="FU23" i="128"/>
  <c r="FM23" i="128"/>
  <c r="FN23" i="128" s="1"/>
  <c r="FE23" i="128"/>
  <c r="EW23" i="128"/>
  <c r="EO23" i="128"/>
  <c r="EG23" i="128"/>
  <c r="EH23" i="128" s="1"/>
  <c r="DY23" i="128"/>
  <c r="DQ23" i="128"/>
  <c r="DI23" i="128"/>
  <c r="DA23" i="128"/>
  <c r="CS23" i="128"/>
  <c r="CK23" i="128"/>
  <c r="CC23" i="128"/>
  <c r="BU23" i="128"/>
  <c r="BV23" i="128" s="1"/>
  <c r="BM23" i="128"/>
  <c r="BE23" i="128"/>
  <c r="AW23" i="128"/>
  <c r="AO23" i="128"/>
  <c r="AG23" i="128"/>
  <c r="Y23" i="128"/>
  <c r="Q23" i="128"/>
  <c r="OS22" i="128"/>
  <c r="OT22" i="128" s="1"/>
  <c r="OK22" i="128"/>
  <c r="OC22" i="128"/>
  <c r="NU22" i="128"/>
  <c r="NM22" i="128"/>
  <c r="NN22" i="128" s="1"/>
  <c r="NE22" i="128"/>
  <c r="MW22" i="128"/>
  <c r="MO22" i="128"/>
  <c r="MG22" i="128"/>
  <c r="MH22" i="128" s="1"/>
  <c r="LY22" i="128"/>
  <c r="LQ22" i="128"/>
  <c r="LI22" i="128"/>
  <c r="LA22" i="128"/>
  <c r="LB22" i="128" s="1"/>
  <c r="KS22" i="128"/>
  <c r="KK22" i="128"/>
  <c r="KC22" i="128"/>
  <c r="JU22" i="128"/>
  <c r="JV22" i="128" s="1"/>
  <c r="JM22" i="128"/>
  <c r="JE22" i="128"/>
  <c r="IW22" i="128"/>
  <c r="IO22" i="128"/>
  <c r="IP22" i="128" s="1"/>
  <c r="IG22" i="128"/>
  <c r="HY22" i="128"/>
  <c r="HQ22" i="128"/>
  <c r="HI22" i="128"/>
  <c r="HJ22" i="128" s="1"/>
  <c r="HA22" i="128"/>
  <c r="GS22" i="128"/>
  <c r="GK22" i="128"/>
  <c r="GC22" i="128"/>
  <c r="FU22" i="128"/>
  <c r="FM22" i="128"/>
  <c r="FE22" i="128"/>
  <c r="EW22" i="128"/>
  <c r="EX22" i="128" s="1"/>
  <c r="EO22" i="128"/>
  <c r="EG22" i="128"/>
  <c r="DY22" i="128"/>
  <c r="DQ22" i="128"/>
  <c r="DR22" i="128" s="1"/>
  <c r="DI22" i="128"/>
  <c r="DA22" i="128"/>
  <c r="CS22" i="128"/>
  <c r="CK22" i="128"/>
  <c r="CL22" i="128" s="1"/>
  <c r="CC22" i="128"/>
  <c r="BU22" i="128"/>
  <c r="BM22" i="128"/>
  <c r="BE22" i="128"/>
  <c r="BF22" i="128" s="1"/>
  <c r="AW22" i="128"/>
  <c r="AO22" i="128"/>
  <c r="AG22" i="128"/>
  <c r="Y22" i="128"/>
  <c r="Q22" i="128"/>
  <c r="OS21" i="128"/>
  <c r="OK21" i="128"/>
  <c r="OC21" i="128"/>
  <c r="NU21" i="128"/>
  <c r="NM21" i="128"/>
  <c r="NE21" i="128"/>
  <c r="MW21" i="128"/>
  <c r="MO21" i="128"/>
  <c r="MG21" i="128"/>
  <c r="LY21" i="128"/>
  <c r="LQ21" i="128"/>
  <c r="LI21" i="128"/>
  <c r="LA21" i="128"/>
  <c r="KS21" i="128"/>
  <c r="KK21" i="128"/>
  <c r="KC21" i="128"/>
  <c r="JU21" i="128"/>
  <c r="JM21" i="128"/>
  <c r="JE21" i="128"/>
  <c r="IW21" i="128"/>
  <c r="IO21" i="128"/>
  <c r="IG21" i="128"/>
  <c r="HY21" i="128"/>
  <c r="HQ21" i="128"/>
  <c r="HI21" i="128"/>
  <c r="HA21" i="128"/>
  <c r="GS21" i="128"/>
  <c r="GK21" i="128"/>
  <c r="GC21" i="128"/>
  <c r="FU21" i="128"/>
  <c r="FM21" i="128"/>
  <c r="FE21" i="128"/>
  <c r="EW21" i="128"/>
  <c r="EO21" i="128"/>
  <c r="EG21" i="128"/>
  <c r="DY21" i="128"/>
  <c r="DQ21" i="128"/>
  <c r="DI21" i="128"/>
  <c r="DA21" i="128"/>
  <c r="CS21" i="128"/>
  <c r="CK21" i="128"/>
  <c r="CC21" i="128"/>
  <c r="BU21" i="128"/>
  <c r="BM21" i="128"/>
  <c r="BE21" i="128"/>
  <c r="AW21" i="128"/>
  <c r="AO21" i="128"/>
  <c r="AG21" i="128"/>
  <c r="Y21" i="128"/>
  <c r="Q21" i="128"/>
  <c r="OS20" i="128"/>
  <c r="OK20" i="128"/>
  <c r="OC20" i="128"/>
  <c r="NU20" i="128"/>
  <c r="NM20" i="128"/>
  <c r="NN20" i="128" s="1"/>
  <c r="NE20" i="128"/>
  <c r="MW20" i="128"/>
  <c r="MO20" i="128"/>
  <c r="MG20" i="128"/>
  <c r="MH20" i="128" s="1"/>
  <c r="LY20" i="128"/>
  <c r="LQ20" i="128"/>
  <c r="LI20" i="128"/>
  <c r="LA20" i="128"/>
  <c r="KS20" i="128"/>
  <c r="KK20" i="128"/>
  <c r="KC20" i="128"/>
  <c r="JU20" i="128"/>
  <c r="JV20" i="128" s="1"/>
  <c r="JM20" i="128"/>
  <c r="JE20" i="128"/>
  <c r="IW20" i="128"/>
  <c r="IO20" i="128"/>
  <c r="IG20" i="128"/>
  <c r="HY20" i="128"/>
  <c r="HQ20" i="128"/>
  <c r="HI20" i="128"/>
  <c r="HA20" i="128"/>
  <c r="GS20" i="128"/>
  <c r="GK20" i="128"/>
  <c r="GC20" i="128"/>
  <c r="GD20" i="128" s="1"/>
  <c r="FU20" i="128"/>
  <c r="FM20" i="128"/>
  <c r="FE20" i="128"/>
  <c r="EW20" i="128"/>
  <c r="EX20" i="128" s="1"/>
  <c r="EO20" i="128"/>
  <c r="EG20" i="128"/>
  <c r="DY20" i="128"/>
  <c r="DQ20" i="128"/>
  <c r="DI20" i="128"/>
  <c r="DA20" i="128"/>
  <c r="CS20" i="128"/>
  <c r="CK20" i="128"/>
  <c r="CC20" i="128"/>
  <c r="BU20" i="128"/>
  <c r="BM20" i="128"/>
  <c r="BE20" i="128"/>
  <c r="BF20" i="128" s="1"/>
  <c r="AW20" i="128"/>
  <c r="AO20" i="128"/>
  <c r="AG20" i="128"/>
  <c r="Y20" i="128"/>
  <c r="Q20" i="128"/>
  <c r="OS19" i="128"/>
  <c r="OK19" i="128"/>
  <c r="OC19" i="128"/>
  <c r="OD19" i="128" s="1"/>
  <c r="NU19" i="128"/>
  <c r="NM19" i="128"/>
  <c r="NE19" i="128"/>
  <c r="MW19" i="128"/>
  <c r="MO19" i="128"/>
  <c r="MG19" i="128"/>
  <c r="LY19" i="128"/>
  <c r="LQ19" i="128"/>
  <c r="LR19" i="128" s="1"/>
  <c r="LI19" i="128"/>
  <c r="LA19" i="128"/>
  <c r="KS19" i="128"/>
  <c r="KK19" i="128"/>
  <c r="KL19" i="128" s="1"/>
  <c r="KC19" i="128"/>
  <c r="JU19" i="128"/>
  <c r="JM19" i="128"/>
  <c r="JE19" i="128"/>
  <c r="JF19" i="128" s="1"/>
  <c r="IW19" i="128"/>
  <c r="IO19" i="128"/>
  <c r="IG19" i="128"/>
  <c r="HY19" i="128"/>
  <c r="HZ19" i="128" s="1"/>
  <c r="HQ19" i="128"/>
  <c r="HI19" i="128"/>
  <c r="HA19" i="128"/>
  <c r="GS19" i="128"/>
  <c r="GT19" i="128" s="1"/>
  <c r="GK19" i="128"/>
  <c r="GC19" i="128"/>
  <c r="FU19" i="128"/>
  <c r="FM19" i="128"/>
  <c r="FN19" i="128" s="1"/>
  <c r="FE19" i="128"/>
  <c r="EW19" i="128"/>
  <c r="EO19" i="128"/>
  <c r="EG19" i="128"/>
  <c r="EH19" i="128" s="1"/>
  <c r="DY19" i="128"/>
  <c r="DQ19" i="128"/>
  <c r="DI19" i="128"/>
  <c r="DA19" i="128"/>
  <c r="DB19" i="128" s="1"/>
  <c r="CS19" i="128"/>
  <c r="CK19" i="128"/>
  <c r="CC19" i="128"/>
  <c r="BU19" i="128"/>
  <c r="BV19" i="128" s="1"/>
  <c r="BM19" i="128"/>
  <c r="BE19" i="128"/>
  <c r="AW19" i="128"/>
  <c r="AO19" i="128"/>
  <c r="AP19" i="128" s="1"/>
  <c r="AG19" i="128"/>
  <c r="Y19" i="128"/>
  <c r="Q19" i="128"/>
  <c r="OS18" i="128"/>
  <c r="OT18" i="128" s="1"/>
  <c r="OK18" i="128"/>
  <c r="OC18" i="128"/>
  <c r="NU18" i="128"/>
  <c r="NM18" i="128"/>
  <c r="NN18" i="128" s="1"/>
  <c r="NE18" i="128"/>
  <c r="NF18" i="128" s="1"/>
  <c r="MW18" i="128"/>
  <c r="MO18" i="128"/>
  <c r="MG18" i="128"/>
  <c r="MH18" i="128" s="1"/>
  <c r="LY18" i="128"/>
  <c r="LQ18" i="128"/>
  <c r="LI18" i="128"/>
  <c r="LA18" i="128"/>
  <c r="LB18" i="128" s="1"/>
  <c r="KS18" i="128"/>
  <c r="KK18" i="128"/>
  <c r="KC18" i="128"/>
  <c r="JU18" i="128"/>
  <c r="JV18" i="128" s="1"/>
  <c r="JM18" i="128"/>
  <c r="JE18" i="128"/>
  <c r="IW18" i="128"/>
  <c r="IO18" i="128"/>
  <c r="IP18" i="128" s="1"/>
  <c r="IG18" i="128"/>
  <c r="HY18" i="128"/>
  <c r="HQ18" i="128"/>
  <c r="HI18" i="128"/>
  <c r="HJ18" i="128" s="1"/>
  <c r="HA18" i="128"/>
  <c r="GS18" i="128"/>
  <c r="GK18" i="128"/>
  <c r="GC18" i="128"/>
  <c r="GD18" i="128" s="1"/>
  <c r="FU18" i="128"/>
  <c r="FV18" i="128" s="1"/>
  <c r="FM18" i="128"/>
  <c r="FE18" i="128"/>
  <c r="EW18" i="128"/>
  <c r="EX18" i="128" s="1"/>
  <c r="EO18" i="128"/>
  <c r="EG18" i="128"/>
  <c r="DY18" i="128"/>
  <c r="DQ18" i="128"/>
  <c r="DI18" i="128"/>
  <c r="DA18" i="128"/>
  <c r="CS18" i="128"/>
  <c r="CK18" i="128"/>
  <c r="CL18" i="128" s="1"/>
  <c r="CC18" i="128"/>
  <c r="BU18" i="128"/>
  <c r="BM18" i="128"/>
  <c r="BE18" i="128"/>
  <c r="BF18" i="128" s="1"/>
  <c r="AW18" i="128"/>
  <c r="AX18" i="128" s="1"/>
  <c r="AO18" i="128"/>
  <c r="AG18" i="128"/>
  <c r="Y18" i="128"/>
  <c r="Z18" i="128" s="1"/>
  <c r="Q18" i="128"/>
  <c r="OS17" i="128"/>
  <c r="OK17" i="128"/>
  <c r="OC17" i="128"/>
  <c r="NU17" i="128"/>
  <c r="NM17" i="128"/>
  <c r="NE17" i="128"/>
  <c r="MW17" i="128"/>
  <c r="MO17" i="128"/>
  <c r="MG17" i="128"/>
  <c r="LY17" i="128"/>
  <c r="LQ17" i="128"/>
  <c r="LI17" i="128"/>
  <c r="LA17" i="128"/>
  <c r="KS17" i="128"/>
  <c r="KK17" i="128"/>
  <c r="KC17" i="128"/>
  <c r="JU17" i="128"/>
  <c r="JM17" i="128"/>
  <c r="JE17" i="128"/>
  <c r="IW17" i="128"/>
  <c r="IO17" i="128"/>
  <c r="IG17" i="128"/>
  <c r="HY17" i="128"/>
  <c r="HQ17" i="128"/>
  <c r="HI17" i="128"/>
  <c r="HA17" i="128"/>
  <c r="GS17" i="128"/>
  <c r="GK17" i="128"/>
  <c r="GC17" i="128"/>
  <c r="FU17" i="128"/>
  <c r="FM17" i="128"/>
  <c r="FE17" i="128"/>
  <c r="EW17" i="128"/>
  <c r="EO17" i="128"/>
  <c r="EG17" i="128"/>
  <c r="DY17" i="128"/>
  <c r="DQ17" i="128"/>
  <c r="DI17" i="128"/>
  <c r="DA17" i="128"/>
  <c r="CS17" i="128"/>
  <c r="CK17" i="128"/>
  <c r="CC17" i="128"/>
  <c r="BU17" i="128"/>
  <c r="BM17" i="128"/>
  <c r="BE17" i="128"/>
  <c r="AW17" i="128"/>
  <c r="AO17" i="128"/>
  <c r="AG17" i="128"/>
  <c r="Y17" i="128"/>
  <c r="Q17" i="128"/>
  <c r="OS16" i="128"/>
  <c r="OT16" i="128" s="1"/>
  <c r="OK16" i="128"/>
  <c r="OC16" i="128"/>
  <c r="NU16" i="128"/>
  <c r="NM16" i="128"/>
  <c r="NN16" i="128" s="1"/>
  <c r="NE16" i="128"/>
  <c r="MW16" i="128"/>
  <c r="MO16" i="128"/>
  <c r="MG16" i="128"/>
  <c r="MH16" i="128" s="1"/>
  <c r="LY16" i="128"/>
  <c r="LQ16" i="128"/>
  <c r="LI16" i="128"/>
  <c r="LA16" i="128"/>
  <c r="KS16" i="128"/>
  <c r="KK16" i="128"/>
  <c r="KC16" i="128"/>
  <c r="JU16" i="128"/>
  <c r="JM16" i="128"/>
  <c r="JE16" i="128"/>
  <c r="IW16" i="128"/>
  <c r="IO16" i="128"/>
  <c r="IP16" i="128" s="1"/>
  <c r="IG16" i="128"/>
  <c r="HY16" i="128"/>
  <c r="HQ16" i="128"/>
  <c r="HI16" i="128"/>
  <c r="HJ16" i="128" s="1"/>
  <c r="HA16" i="128"/>
  <c r="GS16" i="128"/>
  <c r="GK16" i="128"/>
  <c r="GC16" i="128"/>
  <c r="FU16" i="128"/>
  <c r="FM16" i="128"/>
  <c r="FE16" i="128"/>
  <c r="EW16" i="128"/>
  <c r="EO16" i="128"/>
  <c r="EG16" i="128"/>
  <c r="DY16" i="128"/>
  <c r="DQ16" i="128"/>
  <c r="DI16" i="128"/>
  <c r="DA16" i="128"/>
  <c r="CS16" i="128"/>
  <c r="CK16" i="128"/>
  <c r="CC16" i="128"/>
  <c r="BU16" i="128"/>
  <c r="BM16" i="128"/>
  <c r="BE16" i="128"/>
  <c r="BF16" i="128" s="1"/>
  <c r="AW16" i="128"/>
  <c r="AO16" i="128"/>
  <c r="AG16" i="128"/>
  <c r="Y16" i="128"/>
  <c r="Q16" i="128"/>
  <c r="OS15" i="128"/>
  <c r="OK15" i="128"/>
  <c r="OC15" i="128"/>
  <c r="OD15" i="128" s="1"/>
  <c r="NU15" i="128"/>
  <c r="NM15" i="128"/>
  <c r="NE15" i="128"/>
  <c r="MW15" i="128"/>
  <c r="MX15" i="128" s="1"/>
  <c r="MO15" i="128"/>
  <c r="MG15" i="128"/>
  <c r="LY15" i="128"/>
  <c r="LQ15" i="128"/>
  <c r="LR15" i="128" s="1"/>
  <c r="LI15" i="128"/>
  <c r="LA15" i="128"/>
  <c r="KS15" i="128"/>
  <c r="KK15" i="128"/>
  <c r="KL15" i="128" s="1"/>
  <c r="KC15" i="128"/>
  <c r="JU15" i="128"/>
  <c r="JM15" i="128"/>
  <c r="JE15" i="128"/>
  <c r="JF15" i="128" s="1"/>
  <c r="IW15" i="128"/>
  <c r="IO15" i="128"/>
  <c r="IG15" i="128"/>
  <c r="HY15" i="128"/>
  <c r="HZ15" i="128" s="1"/>
  <c r="HQ15" i="128"/>
  <c r="HI15" i="128"/>
  <c r="HA15" i="128"/>
  <c r="GS15" i="128"/>
  <c r="GT15" i="128" s="1"/>
  <c r="GK15" i="128"/>
  <c r="GC15" i="128"/>
  <c r="FU15" i="128"/>
  <c r="FM15" i="128"/>
  <c r="FN15" i="128" s="1"/>
  <c r="FE15" i="128"/>
  <c r="EW15" i="128"/>
  <c r="EO15" i="128"/>
  <c r="EG15" i="128"/>
  <c r="EH15" i="128" s="1"/>
  <c r="DY15" i="128"/>
  <c r="DQ15" i="128"/>
  <c r="DI15" i="128"/>
  <c r="DA15" i="128"/>
  <c r="DB15" i="128" s="1"/>
  <c r="CS15" i="128"/>
  <c r="CK15" i="128"/>
  <c r="CC15" i="128"/>
  <c r="BU15" i="128"/>
  <c r="BV15" i="128" s="1"/>
  <c r="BM15" i="128"/>
  <c r="BE15" i="128"/>
  <c r="AW15" i="128"/>
  <c r="AO15" i="128"/>
  <c r="AP15" i="128" s="1"/>
  <c r="AG15" i="128"/>
  <c r="Y15" i="128"/>
  <c r="Q15" i="128"/>
  <c r="OS14" i="128"/>
  <c r="OK14" i="128"/>
  <c r="OC14" i="128"/>
  <c r="NU14" i="128"/>
  <c r="NM14" i="128"/>
  <c r="NE14" i="128"/>
  <c r="MW14" i="128"/>
  <c r="MO14" i="128"/>
  <c r="MG14" i="128"/>
  <c r="LY14" i="128"/>
  <c r="LQ14" i="128"/>
  <c r="LI14" i="128"/>
  <c r="LA14" i="128"/>
  <c r="KS14" i="128"/>
  <c r="KT14" i="128" s="1"/>
  <c r="KK14" i="128"/>
  <c r="KC14" i="128"/>
  <c r="JU14" i="128"/>
  <c r="JM14" i="128"/>
  <c r="JE14" i="128"/>
  <c r="IW14" i="128"/>
  <c r="IO14" i="128"/>
  <c r="IG14" i="128"/>
  <c r="HY14" i="128"/>
  <c r="HQ14" i="128"/>
  <c r="HI14" i="128"/>
  <c r="HJ14" i="128" s="1"/>
  <c r="HA14" i="128"/>
  <c r="GS14" i="128"/>
  <c r="GK14" i="128"/>
  <c r="GC14" i="128"/>
  <c r="GD14" i="128" s="1"/>
  <c r="FU14" i="128"/>
  <c r="FM14" i="128"/>
  <c r="FE14" i="128"/>
  <c r="EW14" i="128"/>
  <c r="EO14" i="128"/>
  <c r="EG14" i="128"/>
  <c r="DY14" i="128"/>
  <c r="DQ14" i="128"/>
  <c r="DR14" i="128" s="1"/>
  <c r="DI14" i="128"/>
  <c r="DJ14" i="128" s="1"/>
  <c r="DA14" i="128"/>
  <c r="CS14" i="128"/>
  <c r="CK14" i="128"/>
  <c r="CL14" i="128" s="1"/>
  <c r="CC14" i="128"/>
  <c r="BU14" i="128"/>
  <c r="BM14" i="128"/>
  <c r="BE14" i="128"/>
  <c r="BF14" i="128" s="1"/>
  <c r="AW14" i="128"/>
  <c r="AO14" i="128"/>
  <c r="AG14" i="128"/>
  <c r="Y14" i="128"/>
  <c r="Z14" i="128" s="1"/>
  <c r="Q14" i="128"/>
  <c r="OS13" i="128"/>
  <c r="OK13" i="128"/>
  <c r="OC13" i="128"/>
  <c r="NU13" i="128"/>
  <c r="NM13" i="128"/>
  <c r="NE13" i="128"/>
  <c r="MW13" i="128"/>
  <c r="MO13" i="128"/>
  <c r="MG13" i="128"/>
  <c r="LY13" i="128"/>
  <c r="LQ13" i="128"/>
  <c r="LI13" i="128"/>
  <c r="LA13" i="128"/>
  <c r="KS13" i="128"/>
  <c r="KK13" i="128"/>
  <c r="KC13" i="128"/>
  <c r="JU13" i="128"/>
  <c r="JM13" i="128"/>
  <c r="JE13" i="128"/>
  <c r="IW13" i="128"/>
  <c r="IO13" i="128"/>
  <c r="IG13" i="128"/>
  <c r="HY13" i="128"/>
  <c r="HQ13" i="128"/>
  <c r="HI13" i="128"/>
  <c r="HA13" i="128"/>
  <c r="GS13" i="128"/>
  <c r="GK13" i="128"/>
  <c r="GC13" i="128"/>
  <c r="FU13" i="128"/>
  <c r="FM13" i="128"/>
  <c r="FE13" i="128"/>
  <c r="EW13" i="128"/>
  <c r="EO13" i="128"/>
  <c r="EG13" i="128"/>
  <c r="DY13" i="128"/>
  <c r="DQ13" i="128"/>
  <c r="DI13" i="128"/>
  <c r="DA13" i="128"/>
  <c r="CS13" i="128"/>
  <c r="CK13" i="128"/>
  <c r="CC13" i="128"/>
  <c r="BU13" i="128"/>
  <c r="BM13" i="128"/>
  <c r="BE13" i="128"/>
  <c r="AW13" i="128"/>
  <c r="AO13" i="128"/>
  <c r="AG13" i="128"/>
  <c r="Y13" i="128"/>
  <c r="Q13" i="128"/>
  <c r="OS12" i="128"/>
  <c r="OT12" i="128" s="1"/>
  <c r="OK12" i="128"/>
  <c r="OC12" i="128"/>
  <c r="NU12" i="128"/>
  <c r="NM12" i="128"/>
  <c r="NN12" i="128" s="1"/>
  <c r="NE12" i="128"/>
  <c r="MW12" i="128"/>
  <c r="MO12" i="128"/>
  <c r="MG12" i="128"/>
  <c r="MH12" i="128" s="1"/>
  <c r="LY12" i="128"/>
  <c r="LQ12" i="128"/>
  <c r="LI12" i="128"/>
  <c r="LA12" i="128"/>
  <c r="LB12" i="128" s="1"/>
  <c r="KS12" i="128"/>
  <c r="KK12" i="128"/>
  <c r="KC12" i="128"/>
  <c r="JU12" i="128"/>
  <c r="JV12" i="128" s="1"/>
  <c r="JM12" i="128"/>
  <c r="JE12" i="128"/>
  <c r="IW12" i="128"/>
  <c r="IO12" i="128"/>
  <c r="IP12" i="128" s="1"/>
  <c r="IG12" i="128"/>
  <c r="HY12" i="128"/>
  <c r="HQ12" i="128"/>
  <c r="HI12" i="128"/>
  <c r="HJ12" i="128" s="1"/>
  <c r="HA12" i="128"/>
  <c r="GS12" i="128"/>
  <c r="GK12" i="128"/>
  <c r="GC12" i="128"/>
  <c r="FU12" i="128"/>
  <c r="FM12" i="128"/>
  <c r="FE12" i="128"/>
  <c r="EW12" i="128"/>
  <c r="EX12" i="128" s="1"/>
  <c r="EO12" i="128"/>
  <c r="EG12" i="128"/>
  <c r="DY12" i="128"/>
  <c r="DQ12" i="128"/>
  <c r="DR12" i="128" s="1"/>
  <c r="DI12" i="128"/>
  <c r="DA12" i="128"/>
  <c r="CS12" i="128"/>
  <c r="CK12" i="128"/>
  <c r="CL12" i="128" s="1"/>
  <c r="CC12" i="128"/>
  <c r="BU12" i="128"/>
  <c r="BM12" i="128"/>
  <c r="BE12" i="128"/>
  <c r="BF12" i="128" s="1"/>
  <c r="AW12" i="128"/>
  <c r="AO12" i="128"/>
  <c r="AG12" i="128"/>
  <c r="Y12" i="128"/>
  <c r="Z12" i="128" s="1"/>
  <c r="Q12" i="128"/>
  <c r="OS111" i="127"/>
  <c r="OK111" i="127"/>
  <c r="OC111" i="127"/>
  <c r="NU111" i="127"/>
  <c r="NM111" i="127"/>
  <c r="NE111" i="127"/>
  <c r="MW111" i="127"/>
  <c r="MO111" i="127"/>
  <c r="MG111" i="127"/>
  <c r="LY111" i="127"/>
  <c r="LQ111" i="127"/>
  <c r="LI111" i="127"/>
  <c r="LA111" i="127"/>
  <c r="KS111" i="127"/>
  <c r="KK111" i="127"/>
  <c r="KC111" i="127"/>
  <c r="JU111" i="127"/>
  <c r="JM111" i="127"/>
  <c r="JE111" i="127"/>
  <c r="IW111" i="127"/>
  <c r="IO111" i="127"/>
  <c r="IG111" i="127"/>
  <c r="HY111" i="127"/>
  <c r="HQ111" i="127"/>
  <c r="HI111" i="127"/>
  <c r="HA111" i="127"/>
  <c r="GS111" i="127"/>
  <c r="GK111" i="127"/>
  <c r="GC111" i="127"/>
  <c r="FU111" i="127"/>
  <c r="FM111" i="127"/>
  <c r="FE111" i="127"/>
  <c r="EW111" i="127"/>
  <c r="EO111" i="127"/>
  <c r="EG111" i="127"/>
  <c r="DY111" i="127"/>
  <c r="DQ111" i="127"/>
  <c r="DI111" i="127"/>
  <c r="DA111" i="127"/>
  <c r="CS111" i="127"/>
  <c r="CK111" i="127"/>
  <c r="CC111" i="127"/>
  <c r="BU111" i="127"/>
  <c r="BM111" i="127"/>
  <c r="BE111" i="127"/>
  <c r="AW111" i="127"/>
  <c r="AO111" i="127"/>
  <c r="AG111" i="127"/>
  <c r="Y111" i="127"/>
  <c r="Q111" i="127"/>
  <c r="OS110" i="127"/>
  <c r="OK110" i="127"/>
  <c r="OC110" i="127"/>
  <c r="NU110" i="127"/>
  <c r="NM110" i="127"/>
  <c r="NE110" i="127"/>
  <c r="MW110" i="127"/>
  <c r="MO110" i="127"/>
  <c r="MG110" i="127"/>
  <c r="LY110" i="127"/>
  <c r="LQ110" i="127"/>
  <c r="LI110" i="127"/>
  <c r="LA110" i="127"/>
  <c r="KS110" i="127"/>
  <c r="KK110" i="127"/>
  <c r="KC110" i="127"/>
  <c r="JU110" i="127"/>
  <c r="JM110" i="127"/>
  <c r="JE110" i="127"/>
  <c r="IW110" i="127"/>
  <c r="IO110" i="127"/>
  <c r="IG110" i="127"/>
  <c r="HY110" i="127"/>
  <c r="HQ110" i="127"/>
  <c r="HI110" i="127"/>
  <c r="HA110" i="127"/>
  <c r="GS110" i="127"/>
  <c r="GK110" i="127"/>
  <c r="GC110" i="127"/>
  <c r="FU110" i="127"/>
  <c r="FM110" i="127"/>
  <c r="FE110" i="127"/>
  <c r="EW110" i="127"/>
  <c r="EO110" i="127"/>
  <c r="EG110" i="127"/>
  <c r="DY110" i="127"/>
  <c r="DQ110" i="127"/>
  <c r="DI110" i="127"/>
  <c r="DA110" i="127"/>
  <c r="CS110" i="127"/>
  <c r="CK110" i="127"/>
  <c r="CC110" i="127"/>
  <c r="BU110" i="127"/>
  <c r="BM110" i="127"/>
  <c r="BE110" i="127"/>
  <c r="AW110" i="127"/>
  <c r="AO110" i="127"/>
  <c r="AG110" i="127"/>
  <c r="Y110" i="127"/>
  <c r="Q110" i="127"/>
  <c r="OS109" i="127"/>
  <c r="OK109" i="127"/>
  <c r="OC109" i="127"/>
  <c r="NU109" i="127"/>
  <c r="NM109" i="127"/>
  <c r="NE109" i="127"/>
  <c r="MW109" i="127"/>
  <c r="MO109" i="127"/>
  <c r="MG109" i="127"/>
  <c r="LY109" i="127"/>
  <c r="LQ109" i="127"/>
  <c r="LI109" i="127"/>
  <c r="LA109" i="127"/>
  <c r="KS109" i="127"/>
  <c r="KK109" i="127"/>
  <c r="KC109" i="127"/>
  <c r="JU109" i="127"/>
  <c r="JM109" i="127"/>
  <c r="JE109" i="127"/>
  <c r="IW109" i="127"/>
  <c r="IO109" i="127"/>
  <c r="IG109" i="127"/>
  <c r="HY109" i="127"/>
  <c r="HQ109" i="127"/>
  <c r="HI109" i="127"/>
  <c r="HA109" i="127"/>
  <c r="GS109" i="127"/>
  <c r="GK109" i="127"/>
  <c r="GC109" i="127"/>
  <c r="FU109" i="127"/>
  <c r="FM109" i="127"/>
  <c r="FE109" i="127"/>
  <c r="EW109" i="127"/>
  <c r="EO109" i="127"/>
  <c r="EG109" i="127"/>
  <c r="DY109" i="127"/>
  <c r="DQ109" i="127"/>
  <c r="DI109" i="127"/>
  <c r="DA109" i="127"/>
  <c r="CS109" i="127"/>
  <c r="CK109" i="127"/>
  <c r="CC109" i="127"/>
  <c r="BU109" i="127"/>
  <c r="BM109" i="127"/>
  <c r="BE109" i="127"/>
  <c r="AW109" i="127"/>
  <c r="AO109" i="127"/>
  <c r="AG109" i="127"/>
  <c r="Y109" i="127"/>
  <c r="Q109" i="127"/>
  <c r="OS108" i="127"/>
  <c r="OK108" i="127"/>
  <c r="OC108" i="127"/>
  <c r="NU108" i="127"/>
  <c r="NM108" i="127"/>
  <c r="NE108" i="127"/>
  <c r="MW108" i="127"/>
  <c r="MO108" i="127"/>
  <c r="MG108" i="127"/>
  <c r="LY108" i="127"/>
  <c r="LQ108" i="127"/>
  <c r="LI108" i="127"/>
  <c r="LA108" i="127"/>
  <c r="KS108" i="127"/>
  <c r="KK108" i="127"/>
  <c r="KC108" i="127"/>
  <c r="JU108" i="127"/>
  <c r="JM108" i="127"/>
  <c r="JE108" i="127"/>
  <c r="IW108" i="127"/>
  <c r="IO108" i="127"/>
  <c r="IG108" i="127"/>
  <c r="HY108" i="127"/>
  <c r="HQ108" i="127"/>
  <c r="HI108" i="127"/>
  <c r="HA108" i="127"/>
  <c r="GS108" i="127"/>
  <c r="GK108" i="127"/>
  <c r="GC108" i="127"/>
  <c r="FU108" i="127"/>
  <c r="FM108" i="127"/>
  <c r="FE108" i="127"/>
  <c r="EW108" i="127"/>
  <c r="EO108" i="127"/>
  <c r="EG108" i="127"/>
  <c r="DY108" i="127"/>
  <c r="DQ108" i="127"/>
  <c r="DI108" i="127"/>
  <c r="DA108" i="127"/>
  <c r="CS108" i="127"/>
  <c r="CK108" i="127"/>
  <c r="CC108" i="127"/>
  <c r="BU108" i="127"/>
  <c r="BM108" i="127"/>
  <c r="BE108" i="127"/>
  <c r="AW108" i="127"/>
  <c r="AO108" i="127"/>
  <c r="AG108" i="127"/>
  <c r="Y108" i="127"/>
  <c r="Q108" i="127"/>
  <c r="OS107" i="127"/>
  <c r="OK107" i="127"/>
  <c r="OC107" i="127"/>
  <c r="NU107" i="127"/>
  <c r="NM107" i="127"/>
  <c r="NE107" i="127"/>
  <c r="MW107" i="127"/>
  <c r="MO107" i="127"/>
  <c r="MG107" i="127"/>
  <c r="LY107" i="127"/>
  <c r="LQ107" i="127"/>
  <c r="LI107" i="127"/>
  <c r="LA107" i="127"/>
  <c r="KS107" i="127"/>
  <c r="KK107" i="127"/>
  <c r="KC107" i="127"/>
  <c r="JU107" i="127"/>
  <c r="JM107" i="127"/>
  <c r="JE107" i="127"/>
  <c r="IW107" i="127"/>
  <c r="IO107" i="127"/>
  <c r="IG107" i="127"/>
  <c r="HY107" i="127"/>
  <c r="HQ107" i="127"/>
  <c r="HI107" i="127"/>
  <c r="HA107" i="127"/>
  <c r="GS107" i="127"/>
  <c r="GK107" i="127"/>
  <c r="GC107" i="127"/>
  <c r="FU107" i="127"/>
  <c r="FM107" i="127"/>
  <c r="FE107" i="127"/>
  <c r="EW107" i="127"/>
  <c r="EO107" i="127"/>
  <c r="EG107" i="127"/>
  <c r="DY107" i="127"/>
  <c r="DQ107" i="127"/>
  <c r="DI107" i="127"/>
  <c r="DA107" i="127"/>
  <c r="CS107" i="127"/>
  <c r="CK107" i="127"/>
  <c r="CC107" i="127"/>
  <c r="BU107" i="127"/>
  <c r="LQ34" i="128"/>
  <c r="KQ34" i="128"/>
  <c r="KI34" i="128"/>
  <c r="KA34" i="128"/>
  <c r="JS34" i="128"/>
  <c r="JK34" i="128"/>
  <c r="JC34" i="128"/>
  <c r="IU34" i="128"/>
  <c r="IM34" i="128"/>
  <c r="IE34" i="128"/>
  <c r="HW34" i="128"/>
  <c r="HO34" i="128"/>
  <c r="HG34" i="128"/>
  <c r="GY34" i="128"/>
  <c r="GQ34" i="128"/>
  <c r="GI34" i="128"/>
  <c r="GA34" i="128"/>
  <c r="FS34" i="128"/>
  <c r="FK34" i="128"/>
  <c r="FC34" i="128"/>
  <c r="EU34" i="128"/>
  <c r="EM34" i="128"/>
  <c r="EE34" i="128"/>
  <c r="DW34" i="128"/>
  <c r="DO34" i="128"/>
  <c r="DG34" i="128"/>
  <c r="CY34" i="128"/>
  <c r="CQ34" i="128"/>
  <c r="CI34" i="128"/>
  <c r="CA34" i="128"/>
  <c r="BS34" i="128"/>
  <c r="BK34" i="128"/>
  <c r="BC34" i="128"/>
  <c r="AU34" i="128"/>
  <c r="AM34" i="128"/>
  <c r="AE34" i="128"/>
  <c r="W34" i="128"/>
  <c r="O34" i="128"/>
  <c r="OQ33" i="128"/>
  <c r="OI33" i="128"/>
  <c r="OJ33" i="128" s="1"/>
  <c r="OA33" i="128"/>
  <c r="NS33" i="128"/>
  <c r="NK33" i="128"/>
  <c r="NC33" i="128"/>
  <c r="ND33" i="128" s="1"/>
  <c r="MU33" i="128"/>
  <c r="MM33" i="128"/>
  <c r="ME33" i="128"/>
  <c r="LW33" i="128"/>
  <c r="LX33" i="128" s="1"/>
  <c r="LO33" i="128"/>
  <c r="LG33" i="128"/>
  <c r="KY33" i="128"/>
  <c r="KQ33" i="128"/>
  <c r="KR33" i="128" s="1"/>
  <c r="KI33" i="128"/>
  <c r="KA33" i="128"/>
  <c r="JS33" i="128"/>
  <c r="JK33" i="128"/>
  <c r="JL33" i="128" s="1"/>
  <c r="JC33" i="128"/>
  <c r="IU33" i="128"/>
  <c r="IM33" i="128"/>
  <c r="IE33" i="128"/>
  <c r="HW33" i="128"/>
  <c r="HO33" i="128"/>
  <c r="HG33" i="128"/>
  <c r="GY33" i="128"/>
  <c r="GQ33" i="128"/>
  <c r="GI33" i="128"/>
  <c r="GA33" i="128"/>
  <c r="FS33" i="128"/>
  <c r="FK33" i="128"/>
  <c r="FC33" i="128"/>
  <c r="EU33" i="128"/>
  <c r="EM33" i="128"/>
  <c r="EN33" i="128" s="1"/>
  <c r="EE33" i="128"/>
  <c r="DW33" i="128"/>
  <c r="DO33" i="128"/>
  <c r="DG33" i="128"/>
  <c r="DH33" i="128" s="1"/>
  <c r="CY33" i="128"/>
  <c r="CQ33" i="128"/>
  <c r="CI33" i="128"/>
  <c r="CA33" i="128"/>
  <c r="CB33" i="128" s="1"/>
  <c r="BS33" i="128"/>
  <c r="BK33" i="128"/>
  <c r="BC33" i="128"/>
  <c r="AU33" i="128"/>
  <c r="AV33" i="128" s="1"/>
  <c r="AM33" i="128"/>
  <c r="AE33" i="128"/>
  <c r="W33" i="128"/>
  <c r="O33" i="128"/>
  <c r="OQ32" i="128"/>
  <c r="OI32" i="128"/>
  <c r="OA32" i="128"/>
  <c r="NS32" i="128"/>
  <c r="NK32" i="128"/>
  <c r="NC32" i="128"/>
  <c r="MU32" i="128"/>
  <c r="MM32" i="128"/>
  <c r="ME32" i="128"/>
  <c r="LW32" i="128"/>
  <c r="LO32" i="128"/>
  <c r="LG32" i="128"/>
  <c r="KY32" i="128"/>
  <c r="KQ32" i="128"/>
  <c r="KI32" i="128"/>
  <c r="KA32" i="128"/>
  <c r="JS32" i="128"/>
  <c r="JK32" i="128"/>
  <c r="JC32" i="128"/>
  <c r="IU32" i="128"/>
  <c r="IM32" i="128"/>
  <c r="IE32" i="128"/>
  <c r="HW32" i="128"/>
  <c r="HO32" i="128"/>
  <c r="HG32" i="128"/>
  <c r="GY32" i="128"/>
  <c r="GQ32" i="128"/>
  <c r="GI32" i="128"/>
  <c r="GA32" i="128"/>
  <c r="FS32" i="128"/>
  <c r="FK32" i="128"/>
  <c r="FC32" i="128"/>
  <c r="EU32" i="128"/>
  <c r="EM32" i="128"/>
  <c r="EE32" i="128"/>
  <c r="DW32" i="128"/>
  <c r="DO32" i="128"/>
  <c r="DG32" i="128"/>
  <c r="CY32" i="128"/>
  <c r="CQ32" i="128"/>
  <c r="CI32" i="128"/>
  <c r="CA32" i="128"/>
  <c r="BS32" i="128"/>
  <c r="BK32" i="128"/>
  <c r="BC32" i="128"/>
  <c r="AU32" i="128"/>
  <c r="AM32" i="128"/>
  <c r="AE32" i="128"/>
  <c r="W32" i="128"/>
  <c r="O32" i="128"/>
  <c r="OQ31" i="128"/>
  <c r="OI31" i="128"/>
  <c r="OA31" i="128"/>
  <c r="OB31" i="128" s="1"/>
  <c r="NS31" i="128"/>
  <c r="NK31" i="128"/>
  <c r="NC31" i="128"/>
  <c r="MU31" i="128"/>
  <c r="MM31" i="128"/>
  <c r="ME31" i="128"/>
  <c r="LW31" i="128"/>
  <c r="LO31" i="128"/>
  <c r="LG31" i="128"/>
  <c r="KY31" i="128"/>
  <c r="KQ31" i="128"/>
  <c r="KI31" i="128"/>
  <c r="KA31" i="128"/>
  <c r="JS31" i="128"/>
  <c r="JK31" i="128"/>
  <c r="JC31" i="128"/>
  <c r="IU31" i="128"/>
  <c r="IM31" i="128"/>
  <c r="IE31" i="128"/>
  <c r="HW31" i="128"/>
  <c r="HO31" i="128"/>
  <c r="HG31" i="128"/>
  <c r="GY31" i="128"/>
  <c r="GQ31" i="128"/>
  <c r="GR31" i="128" s="1"/>
  <c r="GI31" i="128"/>
  <c r="GA31" i="128"/>
  <c r="FS31" i="128"/>
  <c r="FK31" i="128"/>
  <c r="FC31" i="128"/>
  <c r="EU31" i="128"/>
  <c r="EM31" i="128"/>
  <c r="EE31" i="128"/>
  <c r="DW31" i="128"/>
  <c r="DO31" i="128"/>
  <c r="DG31" i="128"/>
  <c r="CY31" i="128"/>
  <c r="CQ31" i="128"/>
  <c r="CI31" i="128"/>
  <c r="CA31" i="128"/>
  <c r="BS31" i="128"/>
  <c r="BT31" i="128" s="1"/>
  <c r="BK31" i="128"/>
  <c r="BC31" i="128"/>
  <c r="AU31" i="128"/>
  <c r="AM31" i="128"/>
  <c r="AE31" i="128"/>
  <c r="W31" i="128"/>
  <c r="O31" i="128"/>
  <c r="OQ30" i="128"/>
  <c r="OI30" i="128"/>
  <c r="OA30" i="128"/>
  <c r="NS30" i="128"/>
  <c r="NK30" i="128"/>
  <c r="NC30" i="128"/>
  <c r="MU30" i="128"/>
  <c r="MM30" i="128"/>
  <c r="ME30" i="128"/>
  <c r="LW30" i="128"/>
  <c r="LO30" i="128"/>
  <c r="LG30" i="128"/>
  <c r="KY30" i="128"/>
  <c r="KQ30" i="128"/>
  <c r="KI30" i="128"/>
  <c r="KA30" i="128"/>
  <c r="JS30" i="128"/>
  <c r="JK30" i="128"/>
  <c r="JC30" i="128"/>
  <c r="IU30" i="128"/>
  <c r="IM30" i="128"/>
  <c r="IE30" i="128"/>
  <c r="HW30" i="128"/>
  <c r="HO30" i="128"/>
  <c r="HG30" i="128"/>
  <c r="GY30" i="128"/>
  <c r="GQ30" i="128"/>
  <c r="GI30" i="128"/>
  <c r="GA30" i="128"/>
  <c r="FS30" i="128"/>
  <c r="FK30" i="128"/>
  <c r="FC30" i="128"/>
  <c r="EU30" i="128"/>
  <c r="EM30" i="128"/>
  <c r="EE30" i="128"/>
  <c r="DW30" i="128"/>
  <c r="DO30" i="128"/>
  <c r="DG30" i="128"/>
  <c r="CY30" i="128"/>
  <c r="CQ30" i="128"/>
  <c r="CI30" i="128"/>
  <c r="CA30" i="128"/>
  <c r="BS30" i="128"/>
  <c r="BK30" i="128"/>
  <c r="BC30" i="128"/>
  <c r="AU30" i="128"/>
  <c r="AM30" i="128"/>
  <c r="AE30" i="128"/>
  <c r="W30" i="128"/>
  <c r="O30" i="128"/>
  <c r="OQ29" i="128"/>
  <c r="OI29" i="128"/>
  <c r="OA29" i="128"/>
  <c r="NS29" i="128"/>
  <c r="NK29" i="128"/>
  <c r="NC29" i="128"/>
  <c r="MU29" i="128"/>
  <c r="MM29" i="128"/>
  <c r="ME29" i="128"/>
  <c r="LW29" i="128"/>
  <c r="LO29" i="128"/>
  <c r="LG29" i="128"/>
  <c r="KY29" i="128"/>
  <c r="KQ29" i="128"/>
  <c r="KI29" i="128"/>
  <c r="KA29" i="128"/>
  <c r="JS29" i="128"/>
  <c r="JK29" i="128"/>
  <c r="JC29" i="128"/>
  <c r="IU29" i="128"/>
  <c r="IM29" i="128"/>
  <c r="IE29" i="128"/>
  <c r="HW29" i="128"/>
  <c r="HO29" i="128"/>
  <c r="HG29" i="128"/>
  <c r="GY29" i="128"/>
  <c r="GQ29" i="128"/>
  <c r="GI29" i="128"/>
  <c r="GA29" i="128"/>
  <c r="FS29" i="128"/>
  <c r="FK29" i="128"/>
  <c r="FC29" i="128"/>
  <c r="EU29" i="128"/>
  <c r="EM29" i="128"/>
  <c r="EE29" i="128"/>
  <c r="DW29" i="128"/>
  <c r="DO29" i="128"/>
  <c r="DG29" i="128"/>
  <c r="CY29" i="128"/>
  <c r="CZ29" i="128" s="1"/>
  <c r="CQ29" i="128"/>
  <c r="CI29" i="128"/>
  <c r="CA29" i="128"/>
  <c r="BS29" i="128"/>
  <c r="BK29" i="128"/>
  <c r="BC29" i="128"/>
  <c r="AU29" i="128"/>
  <c r="AM29" i="128"/>
  <c r="AN29" i="128" s="1"/>
  <c r="AE29" i="128"/>
  <c r="W29" i="128"/>
  <c r="O29" i="128"/>
  <c r="OQ28" i="128"/>
  <c r="OI28" i="128"/>
  <c r="OA28" i="128"/>
  <c r="NS28" i="128"/>
  <c r="NK28" i="128"/>
  <c r="NC28" i="128"/>
  <c r="MU28" i="128"/>
  <c r="MM28" i="128"/>
  <c r="ME28" i="128"/>
  <c r="LW28" i="128"/>
  <c r="LO28" i="128"/>
  <c r="LG28" i="128"/>
  <c r="KY28" i="128"/>
  <c r="KQ28" i="128"/>
  <c r="KI28" i="128"/>
  <c r="KA28" i="128"/>
  <c r="JS28" i="128"/>
  <c r="JK28" i="128"/>
  <c r="JC28" i="128"/>
  <c r="IU28" i="128"/>
  <c r="IM28" i="128"/>
  <c r="IE28" i="128"/>
  <c r="HW28" i="128"/>
  <c r="HO28" i="128"/>
  <c r="HG28" i="128"/>
  <c r="GY28" i="128"/>
  <c r="GQ28" i="128"/>
  <c r="GI28" i="128"/>
  <c r="GA28" i="128"/>
  <c r="FS28" i="128"/>
  <c r="FK28" i="128"/>
  <c r="FC28" i="128"/>
  <c r="EU28" i="128"/>
  <c r="EM28" i="128"/>
  <c r="EE28" i="128"/>
  <c r="DW28" i="128"/>
  <c r="DO28" i="128"/>
  <c r="DG28" i="128"/>
  <c r="CY28" i="128"/>
  <c r="CQ28" i="128"/>
  <c r="CI28" i="128"/>
  <c r="CA28" i="128"/>
  <c r="BS28" i="128"/>
  <c r="BK28" i="128"/>
  <c r="BC28" i="128"/>
  <c r="AU28" i="128"/>
  <c r="AM28" i="128"/>
  <c r="AE28" i="128"/>
  <c r="W28" i="128"/>
  <c r="O28" i="128"/>
  <c r="OQ27" i="128"/>
  <c r="OI27" i="128"/>
  <c r="OJ27" i="128" s="1"/>
  <c r="OA27" i="128"/>
  <c r="OB27" i="128" s="1"/>
  <c r="NS27" i="128"/>
  <c r="NK27" i="128"/>
  <c r="NC27" i="128"/>
  <c r="ND27" i="128" s="1"/>
  <c r="MU27" i="128"/>
  <c r="MM27" i="128"/>
  <c r="ME27" i="128"/>
  <c r="LW27" i="128"/>
  <c r="LX27" i="128" s="1"/>
  <c r="LO27" i="128"/>
  <c r="LP27" i="128" s="1"/>
  <c r="LG27" i="128"/>
  <c r="KY27" i="128"/>
  <c r="KQ27" i="128"/>
  <c r="KR27" i="128" s="1"/>
  <c r="KI27" i="128"/>
  <c r="KA27" i="128"/>
  <c r="JS27" i="128"/>
  <c r="JK27" i="128"/>
  <c r="JC27" i="128"/>
  <c r="JD27" i="128" s="1"/>
  <c r="IU27" i="128"/>
  <c r="IM27" i="128"/>
  <c r="IE27" i="128"/>
  <c r="IF27" i="128" s="1"/>
  <c r="HW27" i="128"/>
  <c r="HO27" i="128"/>
  <c r="HG27" i="128"/>
  <c r="GY27" i="128"/>
  <c r="GQ27" i="128"/>
  <c r="GI27" i="128"/>
  <c r="GA27" i="128"/>
  <c r="FS27" i="128"/>
  <c r="FK27" i="128"/>
  <c r="FC27" i="128"/>
  <c r="EU27" i="128"/>
  <c r="EM27" i="128"/>
  <c r="EE27" i="128"/>
  <c r="DW27" i="128"/>
  <c r="DO27" i="128"/>
  <c r="DG27" i="128"/>
  <c r="CY27" i="128"/>
  <c r="CQ27" i="128"/>
  <c r="CI27" i="128"/>
  <c r="CA27" i="128"/>
  <c r="BS27" i="128"/>
  <c r="BK27" i="128"/>
  <c r="BC27" i="128"/>
  <c r="AU27" i="128"/>
  <c r="AM27" i="128"/>
  <c r="AE27" i="128"/>
  <c r="W27" i="128"/>
  <c r="O27" i="128"/>
  <c r="OQ26" i="128"/>
  <c r="OI26" i="128"/>
  <c r="OA26" i="128"/>
  <c r="NS26" i="128"/>
  <c r="NT26" i="128" s="1"/>
  <c r="NK26" i="128"/>
  <c r="NC26" i="128"/>
  <c r="MU26" i="128"/>
  <c r="MM26" i="128"/>
  <c r="MN26" i="128" s="1"/>
  <c r="ME26" i="128"/>
  <c r="LW26" i="128"/>
  <c r="LO26" i="128"/>
  <c r="LG26" i="128"/>
  <c r="KY26" i="128"/>
  <c r="KQ26" i="128"/>
  <c r="KI26" i="128"/>
  <c r="KA26" i="128"/>
  <c r="KB26" i="128" s="1"/>
  <c r="JS26" i="128"/>
  <c r="JK26" i="128"/>
  <c r="JC26" i="128"/>
  <c r="IU26" i="128"/>
  <c r="IM26" i="128"/>
  <c r="IE26" i="128"/>
  <c r="HW26" i="128"/>
  <c r="HO26" i="128"/>
  <c r="HG26" i="128"/>
  <c r="GY26" i="128"/>
  <c r="GQ26" i="128"/>
  <c r="GI26" i="128"/>
  <c r="GJ26" i="128" s="1"/>
  <c r="GA26" i="128"/>
  <c r="FS26" i="128"/>
  <c r="FK26" i="128"/>
  <c r="FC26" i="128"/>
  <c r="FD26" i="128" s="1"/>
  <c r="EU26" i="128"/>
  <c r="EM26" i="128"/>
  <c r="EE26" i="128"/>
  <c r="DW26" i="128"/>
  <c r="DX26" i="128" s="1"/>
  <c r="DO26" i="128"/>
  <c r="DG26" i="128"/>
  <c r="CY26" i="128"/>
  <c r="CQ26" i="128"/>
  <c r="CR26" i="128" s="1"/>
  <c r="CI26" i="128"/>
  <c r="CA26" i="128"/>
  <c r="BS26" i="128"/>
  <c r="BK26" i="128"/>
  <c r="BL26" i="128" s="1"/>
  <c r="BC26" i="128"/>
  <c r="AU26" i="128"/>
  <c r="AM26" i="128"/>
  <c r="AE26" i="128"/>
  <c r="AF26" i="128" s="1"/>
  <c r="W26" i="128"/>
  <c r="O26" i="128"/>
  <c r="OQ25" i="128"/>
  <c r="OI25" i="128"/>
  <c r="OA25" i="128"/>
  <c r="NS25" i="128"/>
  <c r="NK25" i="128"/>
  <c r="NC25" i="128"/>
  <c r="MU25" i="128"/>
  <c r="MM25" i="128"/>
  <c r="ME25" i="128"/>
  <c r="LW25" i="128"/>
  <c r="LO25" i="128"/>
  <c r="LG25" i="128"/>
  <c r="KY25" i="128"/>
  <c r="KQ25" i="128"/>
  <c r="KI25" i="128"/>
  <c r="KA25" i="128"/>
  <c r="JS25" i="128"/>
  <c r="JK25" i="128"/>
  <c r="JC25" i="128"/>
  <c r="IU25" i="128"/>
  <c r="IM25" i="128"/>
  <c r="IE25" i="128"/>
  <c r="HW25" i="128"/>
  <c r="HO25" i="128"/>
  <c r="HG25" i="128"/>
  <c r="GY25" i="128"/>
  <c r="GQ25" i="128"/>
  <c r="GI25" i="128"/>
  <c r="GA25" i="128"/>
  <c r="FS25" i="128"/>
  <c r="FK25" i="128"/>
  <c r="FC25" i="128"/>
  <c r="EU25" i="128"/>
  <c r="EM25" i="128"/>
  <c r="EE25" i="128"/>
  <c r="DW25" i="128"/>
  <c r="DO25" i="128"/>
  <c r="DG25" i="128"/>
  <c r="CY25" i="128"/>
  <c r="CQ25" i="128"/>
  <c r="CI25" i="128"/>
  <c r="CA25" i="128"/>
  <c r="BS25" i="128"/>
  <c r="BK25" i="128"/>
  <c r="BC25" i="128"/>
  <c r="AU25" i="128"/>
  <c r="AM25" i="128"/>
  <c r="AE25" i="128"/>
  <c r="W25" i="128"/>
  <c r="O25" i="128"/>
  <c r="OQ24" i="128"/>
  <c r="OI24" i="128"/>
  <c r="OA24" i="128"/>
  <c r="NS24" i="128"/>
  <c r="NT24" i="128" s="1"/>
  <c r="NK24" i="128"/>
  <c r="NL24" i="128" s="1"/>
  <c r="NC24" i="128"/>
  <c r="MU24" i="128"/>
  <c r="MM24" i="128"/>
  <c r="MN24" i="128" s="1"/>
  <c r="ME24" i="128"/>
  <c r="LW24" i="128"/>
  <c r="LO24" i="128"/>
  <c r="LG24" i="128"/>
  <c r="KY24" i="128"/>
  <c r="KQ24" i="128"/>
  <c r="KI24" i="128"/>
  <c r="KA24" i="128"/>
  <c r="JS24" i="128"/>
  <c r="JK24" i="128"/>
  <c r="JC24" i="128"/>
  <c r="IU24" i="128"/>
  <c r="IV24" i="128" s="1"/>
  <c r="IM24" i="128"/>
  <c r="IN24" i="128" s="1"/>
  <c r="IE24" i="128"/>
  <c r="HW24" i="128"/>
  <c r="HO24" i="128"/>
  <c r="HP24" i="128" s="1"/>
  <c r="HG24" i="128"/>
  <c r="GY24" i="128"/>
  <c r="GQ24" i="128"/>
  <c r="GI24" i="128"/>
  <c r="GA24" i="128"/>
  <c r="FS24" i="128"/>
  <c r="FK24" i="128"/>
  <c r="FC24" i="128"/>
  <c r="EU24" i="128"/>
  <c r="EM24" i="128"/>
  <c r="EE24" i="128"/>
  <c r="DW24" i="128"/>
  <c r="DX24" i="128" s="1"/>
  <c r="DO24" i="128"/>
  <c r="DG24" i="128"/>
  <c r="CY24" i="128"/>
  <c r="CQ24" i="128"/>
  <c r="CR24" i="128" s="1"/>
  <c r="CI24" i="128"/>
  <c r="CA24" i="128"/>
  <c r="BS24" i="128"/>
  <c r="BK24" i="128"/>
  <c r="BC24" i="128"/>
  <c r="BD24" i="128" s="1"/>
  <c r="AU24" i="128"/>
  <c r="AM24" i="128"/>
  <c r="AE24" i="128"/>
  <c r="W24" i="128"/>
  <c r="O24" i="128"/>
  <c r="OQ23" i="128"/>
  <c r="OI23" i="128"/>
  <c r="OA23" i="128"/>
  <c r="NS23" i="128"/>
  <c r="NK23" i="128"/>
  <c r="NC23" i="128"/>
  <c r="ND23" i="128" s="1"/>
  <c r="MU23" i="128"/>
  <c r="MM23" i="128"/>
  <c r="ME23" i="128"/>
  <c r="LW23" i="128"/>
  <c r="LX23" i="128" s="1"/>
  <c r="LO23" i="128"/>
  <c r="LG23" i="128"/>
  <c r="KY23" i="128"/>
  <c r="KQ23" i="128"/>
  <c r="KR23" i="128" s="1"/>
  <c r="KI23" i="128"/>
  <c r="KA23" i="128"/>
  <c r="JS23" i="128"/>
  <c r="JK23" i="128"/>
  <c r="JC23" i="128"/>
  <c r="IU23" i="128"/>
  <c r="IM23" i="128"/>
  <c r="IE23" i="128"/>
  <c r="IF23" i="128" s="1"/>
  <c r="HW23" i="128"/>
  <c r="HO23" i="128"/>
  <c r="HG23" i="128"/>
  <c r="GY23" i="128"/>
  <c r="GZ23" i="128" s="1"/>
  <c r="GQ23" i="128"/>
  <c r="GI23" i="128"/>
  <c r="GA23" i="128"/>
  <c r="FS23" i="128"/>
  <c r="FT23" i="128" s="1"/>
  <c r="FK23" i="128"/>
  <c r="FC23" i="128"/>
  <c r="EU23" i="128"/>
  <c r="EM23" i="128"/>
  <c r="EE23" i="128"/>
  <c r="DW23" i="128"/>
  <c r="DO23" i="128"/>
  <c r="DG23" i="128"/>
  <c r="DH23" i="128" s="1"/>
  <c r="CY23" i="128"/>
  <c r="CQ23" i="128"/>
  <c r="CI23" i="128"/>
  <c r="CA23" i="128"/>
  <c r="CB23" i="128" s="1"/>
  <c r="BS23" i="128"/>
  <c r="BK23" i="128"/>
  <c r="BC23" i="128"/>
  <c r="AU23" i="128"/>
  <c r="AV23" i="128" s="1"/>
  <c r="AM23" i="128"/>
  <c r="AE23" i="128"/>
  <c r="W23" i="128"/>
  <c r="O23" i="128"/>
  <c r="OQ22" i="128"/>
  <c r="OI22" i="128"/>
  <c r="OA22" i="128"/>
  <c r="NS22" i="128"/>
  <c r="NK22" i="128"/>
  <c r="NC22" i="128"/>
  <c r="MU22" i="128"/>
  <c r="MM22" i="128"/>
  <c r="MN22" i="128" s="1"/>
  <c r="ME22" i="128"/>
  <c r="LW22" i="128"/>
  <c r="LO22" i="128"/>
  <c r="LG22" i="128"/>
  <c r="LH22" i="128" s="1"/>
  <c r="KY22" i="128"/>
  <c r="KQ22" i="128"/>
  <c r="KI22" i="128"/>
  <c r="KA22" i="128"/>
  <c r="JS22" i="128"/>
  <c r="JK22" i="128"/>
  <c r="JC22" i="128"/>
  <c r="IU22" i="128"/>
  <c r="IV22" i="128" s="1"/>
  <c r="IM22" i="128"/>
  <c r="IE22" i="128"/>
  <c r="HW22" i="128"/>
  <c r="HO22" i="128"/>
  <c r="HP22" i="128" s="1"/>
  <c r="HG22" i="128"/>
  <c r="GY22" i="128"/>
  <c r="GQ22" i="128"/>
  <c r="GI22" i="128"/>
  <c r="GJ22" i="128" s="1"/>
  <c r="GA22" i="128"/>
  <c r="FS22" i="128"/>
  <c r="FK22" i="128"/>
  <c r="FC22" i="128"/>
  <c r="EU22" i="128"/>
  <c r="EM22" i="128"/>
  <c r="EE22" i="128"/>
  <c r="DW22" i="128"/>
  <c r="DX22" i="128" s="1"/>
  <c r="DO22" i="128"/>
  <c r="DG22" i="128"/>
  <c r="CY22" i="128"/>
  <c r="CQ22" i="128"/>
  <c r="CR22" i="128" s="1"/>
  <c r="CI22" i="128"/>
  <c r="CA22" i="128"/>
  <c r="BS22" i="128"/>
  <c r="BK22" i="128"/>
  <c r="BL22" i="128" s="1"/>
  <c r="BC22" i="128"/>
  <c r="AU22" i="128"/>
  <c r="AM22" i="128"/>
  <c r="AE22" i="128"/>
  <c r="AF22" i="128" s="1"/>
  <c r="W22" i="128"/>
  <c r="O22" i="128"/>
  <c r="OQ21" i="128"/>
  <c r="OI21" i="128"/>
  <c r="OA21" i="128"/>
  <c r="NS21" i="128"/>
  <c r="NK21" i="128"/>
  <c r="NC21" i="128"/>
  <c r="MU21" i="128"/>
  <c r="MM21" i="128"/>
  <c r="ME21" i="128"/>
  <c r="LW21" i="128"/>
  <c r="LO21" i="128"/>
  <c r="LG21" i="128"/>
  <c r="KY21" i="128"/>
  <c r="KQ21" i="128"/>
  <c r="KI21" i="128"/>
  <c r="KA21" i="128"/>
  <c r="JS21" i="128"/>
  <c r="JK21" i="128"/>
  <c r="JC21" i="128"/>
  <c r="IU21" i="128"/>
  <c r="IM21" i="128"/>
  <c r="IE21" i="128"/>
  <c r="HW21" i="128"/>
  <c r="HO21" i="128"/>
  <c r="HG21" i="128"/>
  <c r="GY21" i="128"/>
  <c r="GQ21" i="128"/>
  <c r="GI21" i="128"/>
  <c r="GA21" i="128"/>
  <c r="FS21" i="128"/>
  <c r="FK21" i="128"/>
  <c r="FC21" i="128"/>
  <c r="EU21" i="128"/>
  <c r="EM21" i="128"/>
  <c r="EE21" i="128"/>
  <c r="DW21" i="128"/>
  <c r="DO21" i="128"/>
  <c r="DG21" i="128"/>
  <c r="CY21" i="128"/>
  <c r="CQ21" i="128"/>
  <c r="CI21" i="128"/>
  <c r="CA21" i="128"/>
  <c r="BS21" i="128"/>
  <c r="BK21" i="128"/>
  <c r="BC21" i="128"/>
  <c r="AU21" i="128"/>
  <c r="AM21" i="128"/>
  <c r="AE21" i="128"/>
  <c r="W21" i="128"/>
  <c r="O21" i="128"/>
  <c r="OQ20" i="128"/>
  <c r="OI20" i="128"/>
  <c r="OA20" i="128"/>
  <c r="NS20" i="128"/>
  <c r="NK20" i="128"/>
  <c r="NL20" i="128" s="1"/>
  <c r="NC20" i="128"/>
  <c r="MU20" i="128"/>
  <c r="MM20" i="128"/>
  <c r="MN20" i="128" s="1"/>
  <c r="ME20" i="128"/>
  <c r="LW20" i="128"/>
  <c r="LO20" i="128"/>
  <c r="LG20" i="128"/>
  <c r="LH20" i="128" s="1"/>
  <c r="KY20" i="128"/>
  <c r="KQ20" i="128"/>
  <c r="KI20" i="128"/>
  <c r="KA20" i="128"/>
  <c r="JS20" i="128"/>
  <c r="JK20" i="128"/>
  <c r="JC20" i="128"/>
  <c r="IU20" i="128"/>
  <c r="IV20" i="128" s="1"/>
  <c r="IM20" i="128"/>
  <c r="IN20" i="128" s="1"/>
  <c r="IE20" i="128"/>
  <c r="HW20" i="128"/>
  <c r="HO20" i="128"/>
  <c r="HG20" i="128"/>
  <c r="GY20" i="128"/>
  <c r="GQ20" i="128"/>
  <c r="GI20" i="128"/>
  <c r="GJ20" i="128" s="1"/>
  <c r="GA20" i="128"/>
  <c r="FS20" i="128"/>
  <c r="FK20" i="128"/>
  <c r="FC20" i="128"/>
  <c r="EU20" i="128"/>
  <c r="EM20" i="128"/>
  <c r="EE20" i="128"/>
  <c r="DW20" i="128"/>
  <c r="DX20" i="128" s="1"/>
  <c r="DO20" i="128"/>
  <c r="DP20" i="128" s="1"/>
  <c r="DG20" i="128"/>
  <c r="CY20" i="128"/>
  <c r="CQ20" i="128"/>
  <c r="CI20" i="128"/>
  <c r="CA20" i="128"/>
  <c r="BS20" i="128"/>
  <c r="BK20" i="128"/>
  <c r="BL20" i="128" s="1"/>
  <c r="BC20" i="128"/>
  <c r="AU20" i="128"/>
  <c r="AM20" i="128"/>
  <c r="AE20" i="128"/>
  <c r="W20" i="128"/>
  <c r="O20" i="128"/>
  <c r="OQ19" i="128"/>
  <c r="OI19" i="128"/>
  <c r="OJ19" i="128" s="1"/>
  <c r="OA19" i="128"/>
  <c r="NS19" i="128"/>
  <c r="NK19" i="128"/>
  <c r="NC19" i="128"/>
  <c r="ND19" i="128" s="1"/>
  <c r="MU19" i="128"/>
  <c r="MM19" i="128"/>
  <c r="ME19" i="128"/>
  <c r="LW19" i="128"/>
  <c r="LO19" i="128"/>
  <c r="LG19" i="128"/>
  <c r="KY19" i="128"/>
  <c r="KQ19" i="128"/>
  <c r="KR19" i="128" s="1"/>
  <c r="KI19" i="128"/>
  <c r="KA19" i="128"/>
  <c r="JS19" i="128"/>
  <c r="JK19" i="128"/>
  <c r="JL19" i="128" s="1"/>
  <c r="JC19" i="128"/>
  <c r="IU19" i="128"/>
  <c r="IM19" i="128"/>
  <c r="IE19" i="128"/>
  <c r="HW19" i="128"/>
  <c r="HO19" i="128"/>
  <c r="HG19" i="128"/>
  <c r="GY19" i="128"/>
  <c r="GZ19" i="128" s="1"/>
  <c r="GQ19" i="128"/>
  <c r="GI19" i="128"/>
  <c r="GA19" i="128"/>
  <c r="FS19" i="128"/>
  <c r="FK19" i="128"/>
  <c r="FC19" i="128"/>
  <c r="EU19" i="128"/>
  <c r="EM19" i="128"/>
  <c r="EN19" i="128" s="1"/>
  <c r="EE19" i="128"/>
  <c r="DW19" i="128"/>
  <c r="DO19" i="128"/>
  <c r="DG19" i="128"/>
  <c r="DH19" i="128" s="1"/>
  <c r="CY19" i="128"/>
  <c r="CQ19" i="128"/>
  <c r="CI19" i="128"/>
  <c r="CA19" i="128"/>
  <c r="BS19" i="128"/>
  <c r="BK19" i="128"/>
  <c r="BC19" i="128"/>
  <c r="AU19" i="128"/>
  <c r="AV19" i="128" s="1"/>
  <c r="AM19" i="128"/>
  <c r="AE19" i="128"/>
  <c r="W19" i="128"/>
  <c r="O19" i="128"/>
  <c r="OQ18" i="128"/>
  <c r="OI18" i="128"/>
  <c r="OA18" i="128"/>
  <c r="NS18" i="128"/>
  <c r="NT18" i="128" s="1"/>
  <c r="NK18" i="128"/>
  <c r="NC18" i="128"/>
  <c r="MU18" i="128"/>
  <c r="MM18" i="128"/>
  <c r="MN18" i="128" s="1"/>
  <c r="ME18" i="128"/>
  <c r="LW18" i="128"/>
  <c r="LO18" i="128"/>
  <c r="LG18" i="128"/>
  <c r="KY18" i="128"/>
  <c r="KQ18" i="128"/>
  <c r="KI18" i="128"/>
  <c r="KA18" i="128"/>
  <c r="JS18" i="128"/>
  <c r="JK18" i="128"/>
  <c r="JC18" i="128"/>
  <c r="IU18" i="128"/>
  <c r="IV18" i="128" s="1"/>
  <c r="IM18" i="128"/>
  <c r="IE18" i="128"/>
  <c r="HW18" i="128"/>
  <c r="HO18" i="128"/>
  <c r="HP18" i="128" s="1"/>
  <c r="HG18" i="128"/>
  <c r="GY18" i="128"/>
  <c r="GQ18" i="128"/>
  <c r="GI18" i="128"/>
  <c r="GJ18" i="128" s="1"/>
  <c r="GA18" i="128"/>
  <c r="FS18" i="128"/>
  <c r="FK18" i="128"/>
  <c r="FC18" i="128"/>
  <c r="FD18" i="128" s="1"/>
  <c r="EU18" i="128"/>
  <c r="EM18" i="128"/>
  <c r="EE18" i="128"/>
  <c r="DW18" i="128"/>
  <c r="DX18" i="128" s="1"/>
  <c r="DO18" i="128"/>
  <c r="DG18" i="128"/>
  <c r="CY18" i="128"/>
  <c r="CQ18" i="128"/>
  <c r="CR18" i="128" s="1"/>
  <c r="CI18" i="128"/>
  <c r="CA18" i="128"/>
  <c r="BS18" i="128"/>
  <c r="BK18" i="128"/>
  <c r="BC18" i="128"/>
  <c r="AU18" i="128"/>
  <c r="AM18" i="128"/>
  <c r="AE18" i="128"/>
  <c r="AF18" i="128" s="1"/>
  <c r="W18" i="128"/>
  <c r="O18" i="128"/>
  <c r="OQ17" i="128"/>
  <c r="OI17" i="128"/>
  <c r="OA17" i="128"/>
  <c r="NS17" i="128"/>
  <c r="NK17" i="128"/>
  <c r="NC17" i="128"/>
  <c r="MU17" i="128"/>
  <c r="MM17" i="128"/>
  <c r="ME17" i="128"/>
  <c r="LW17" i="128"/>
  <c r="LO17" i="128"/>
  <c r="LG17" i="128"/>
  <c r="KY17" i="128"/>
  <c r="KQ17" i="128"/>
  <c r="KI17" i="128"/>
  <c r="KA17" i="128"/>
  <c r="JS17" i="128"/>
  <c r="JK17" i="128"/>
  <c r="JC17" i="128"/>
  <c r="IU17" i="128"/>
  <c r="IM17" i="128"/>
  <c r="IE17" i="128"/>
  <c r="HW17" i="128"/>
  <c r="HO17" i="128"/>
  <c r="HG17" i="128"/>
  <c r="GY17" i="128"/>
  <c r="GQ17" i="128"/>
  <c r="GI17" i="128"/>
  <c r="GA17" i="128"/>
  <c r="FS17" i="128"/>
  <c r="FK17" i="128"/>
  <c r="FC17" i="128"/>
  <c r="EU17" i="128"/>
  <c r="EM17" i="128"/>
  <c r="EE17" i="128"/>
  <c r="DW17" i="128"/>
  <c r="DO17" i="128"/>
  <c r="DG17" i="128"/>
  <c r="CY17" i="128"/>
  <c r="CQ17" i="128"/>
  <c r="CI17" i="128"/>
  <c r="CA17" i="128"/>
  <c r="BS17" i="128"/>
  <c r="BK17" i="128"/>
  <c r="BC17" i="128"/>
  <c r="AU17" i="128"/>
  <c r="AM17" i="128"/>
  <c r="AE17" i="128"/>
  <c r="W17" i="128"/>
  <c r="O17" i="128"/>
  <c r="OQ16" i="128"/>
  <c r="OI16" i="128"/>
  <c r="OA16" i="128"/>
  <c r="NS16" i="128"/>
  <c r="NT16" i="128" s="1"/>
  <c r="NK16" i="128"/>
  <c r="NC16" i="128"/>
  <c r="MU16" i="128"/>
  <c r="MM16" i="128"/>
  <c r="MN16" i="128" s="1"/>
  <c r="ME16" i="128"/>
  <c r="LW16" i="128"/>
  <c r="LO16" i="128"/>
  <c r="LG16" i="128"/>
  <c r="LH16" i="128" s="1"/>
  <c r="KY16" i="128"/>
  <c r="KZ16" i="128" s="1"/>
  <c r="KQ16" i="128"/>
  <c r="KI16" i="128"/>
  <c r="KA16" i="128"/>
  <c r="KB16" i="128" s="1"/>
  <c r="JS16" i="128"/>
  <c r="JK16" i="128"/>
  <c r="JC16" i="128"/>
  <c r="IU16" i="128"/>
  <c r="IV16" i="128" s="1"/>
  <c r="IM16" i="128"/>
  <c r="IE16" i="128"/>
  <c r="HW16" i="128"/>
  <c r="HO16" i="128"/>
  <c r="HP16" i="128" s="1"/>
  <c r="HG16" i="128"/>
  <c r="GY16" i="128"/>
  <c r="GQ16" i="128"/>
  <c r="GI16" i="128"/>
  <c r="GJ16" i="128" s="1"/>
  <c r="GA16" i="128"/>
  <c r="GB16" i="128" s="1"/>
  <c r="FS16" i="128"/>
  <c r="FK16" i="128"/>
  <c r="FC16" i="128"/>
  <c r="FD16" i="128" s="1"/>
  <c r="EU16" i="128"/>
  <c r="EM16" i="128"/>
  <c r="EE16" i="128"/>
  <c r="DW16" i="128"/>
  <c r="DX16" i="128" s="1"/>
  <c r="DO16" i="128"/>
  <c r="DG16" i="128"/>
  <c r="CY16" i="128"/>
  <c r="CQ16" i="128"/>
  <c r="CR16" i="128" s="1"/>
  <c r="CI16" i="128"/>
  <c r="CA16" i="128"/>
  <c r="BS16" i="128"/>
  <c r="BK16" i="128"/>
  <c r="BL16" i="128" s="1"/>
  <c r="BC16" i="128"/>
  <c r="BD16" i="128" s="1"/>
  <c r="AU16" i="128"/>
  <c r="AM16" i="128"/>
  <c r="AE16" i="128"/>
  <c r="AF16" i="128" s="1"/>
  <c r="W16" i="128"/>
  <c r="O16" i="128"/>
  <c r="OQ15" i="128"/>
  <c r="OI15" i="128"/>
  <c r="OA15" i="128"/>
  <c r="NS15" i="128"/>
  <c r="NK15" i="128"/>
  <c r="NC15" i="128"/>
  <c r="ND15" i="128" s="1"/>
  <c r="MU15" i="128"/>
  <c r="MM15" i="128"/>
  <c r="ME15" i="128"/>
  <c r="LW15" i="128"/>
  <c r="LX15" i="128" s="1"/>
  <c r="LO15" i="128"/>
  <c r="LG15" i="128"/>
  <c r="KY15" i="128"/>
  <c r="KQ15" i="128"/>
  <c r="KR15" i="128" s="1"/>
  <c r="KI15" i="128"/>
  <c r="KA15" i="128"/>
  <c r="JS15" i="128"/>
  <c r="JK15" i="128"/>
  <c r="JL15" i="128" s="1"/>
  <c r="JC15" i="128"/>
  <c r="IU15" i="128"/>
  <c r="IM15" i="128"/>
  <c r="IE15" i="128"/>
  <c r="IF15" i="128" s="1"/>
  <c r="HW15" i="128"/>
  <c r="HO15" i="128"/>
  <c r="HG15" i="128"/>
  <c r="GY15" i="128"/>
  <c r="GZ15" i="128" s="1"/>
  <c r="GQ15" i="128"/>
  <c r="GI15" i="128"/>
  <c r="GA15" i="128"/>
  <c r="FS15" i="128"/>
  <c r="FT15" i="128" s="1"/>
  <c r="FK15" i="128"/>
  <c r="FC15" i="128"/>
  <c r="EU15" i="128"/>
  <c r="EM15" i="128"/>
  <c r="EN15" i="128" s="1"/>
  <c r="EE15" i="128"/>
  <c r="DW15" i="128"/>
  <c r="DO15" i="128"/>
  <c r="DG15" i="128"/>
  <c r="DH15" i="128" s="1"/>
  <c r="CY15" i="128"/>
  <c r="CQ15" i="128"/>
  <c r="CI15" i="128"/>
  <c r="CA15" i="128"/>
  <c r="CB15" i="128" s="1"/>
  <c r="BS15" i="128"/>
  <c r="BK15" i="128"/>
  <c r="BC15" i="128"/>
  <c r="AU15" i="128"/>
  <c r="AV15" i="128" s="1"/>
  <c r="AM15" i="128"/>
  <c r="AE15" i="128"/>
  <c r="W15" i="128"/>
  <c r="O15" i="128"/>
  <c r="OQ14" i="128"/>
  <c r="OI14" i="128"/>
  <c r="OA14" i="128"/>
  <c r="NS14" i="128"/>
  <c r="NT14" i="128" s="1"/>
  <c r="NK14" i="128"/>
  <c r="NC14" i="128"/>
  <c r="MU14" i="128"/>
  <c r="MM14" i="128"/>
  <c r="MN14" i="128" s="1"/>
  <c r="ME14" i="128"/>
  <c r="LW14" i="128"/>
  <c r="LO14" i="128"/>
  <c r="LG14" i="128"/>
  <c r="LH14" i="128" s="1"/>
  <c r="KY14" i="128"/>
  <c r="KQ14" i="128"/>
  <c r="KI14" i="128"/>
  <c r="KA14" i="128"/>
  <c r="KB14" i="128" s="1"/>
  <c r="JS14" i="128"/>
  <c r="JK14" i="128"/>
  <c r="JC14" i="128"/>
  <c r="IU14" i="128"/>
  <c r="IV14" i="128" s="1"/>
  <c r="IM14" i="128"/>
  <c r="IE14" i="128"/>
  <c r="HW14" i="128"/>
  <c r="HO14" i="128"/>
  <c r="HP14" i="128" s="1"/>
  <c r="HG14" i="128"/>
  <c r="GY14" i="128"/>
  <c r="GQ14" i="128"/>
  <c r="GI14" i="128"/>
  <c r="GJ14" i="128" s="1"/>
  <c r="GA14" i="128"/>
  <c r="FS14" i="128"/>
  <c r="FK14" i="128"/>
  <c r="FC14" i="128"/>
  <c r="FD14" i="128" s="1"/>
  <c r="EU14" i="128"/>
  <c r="EM14" i="128"/>
  <c r="EE14" i="128"/>
  <c r="DW14" i="128"/>
  <c r="DX14" i="128" s="1"/>
  <c r="DO14" i="128"/>
  <c r="DG14" i="128"/>
  <c r="CY14" i="128"/>
  <c r="CQ14" i="128"/>
  <c r="CR14" i="128" s="1"/>
  <c r="CI14" i="128"/>
  <c r="CA14" i="128"/>
  <c r="BS14" i="128"/>
  <c r="BK14" i="128"/>
  <c r="BL14" i="128" s="1"/>
  <c r="BC14" i="128"/>
  <c r="AU14" i="128"/>
  <c r="AM14" i="128"/>
  <c r="AE14" i="128"/>
  <c r="AF14" i="128" s="1"/>
  <c r="W14" i="128"/>
  <c r="O14" i="128"/>
  <c r="OQ13" i="128"/>
  <c r="OI13" i="128"/>
  <c r="OA13" i="128"/>
  <c r="NS13" i="128"/>
  <c r="NK13" i="128"/>
  <c r="NC13" i="128"/>
  <c r="MU13" i="128"/>
  <c r="MM13" i="128"/>
  <c r="ME13" i="128"/>
  <c r="LW13" i="128"/>
  <c r="LO13" i="128"/>
  <c r="LG13" i="128"/>
  <c r="KY13" i="128"/>
  <c r="KQ13" i="128"/>
  <c r="KI13" i="128"/>
  <c r="KA13" i="128"/>
  <c r="JS13" i="128"/>
  <c r="JK13" i="128"/>
  <c r="JC13" i="128"/>
  <c r="IU13" i="128"/>
  <c r="IM13" i="128"/>
  <c r="IE13" i="128"/>
  <c r="HW13" i="128"/>
  <c r="HO13" i="128"/>
  <c r="HG13" i="128"/>
  <c r="GY13" i="128"/>
  <c r="GQ13" i="128"/>
  <c r="GI13" i="128"/>
  <c r="GA13" i="128"/>
  <c r="FS13" i="128"/>
  <c r="FK13" i="128"/>
  <c r="FC13" i="128"/>
  <c r="EU13" i="128"/>
  <c r="EM13" i="128"/>
  <c r="EE13" i="128"/>
  <c r="DW13" i="128"/>
  <c r="DO13" i="128"/>
  <c r="DG13" i="128"/>
  <c r="CY13" i="128"/>
  <c r="CQ13" i="128"/>
  <c r="CI13" i="128"/>
  <c r="CA13" i="128"/>
  <c r="BS13" i="128"/>
  <c r="BK13" i="128"/>
  <c r="BC13" i="128"/>
  <c r="AU13" i="128"/>
  <c r="AM13" i="128"/>
  <c r="AE13" i="128"/>
  <c r="W13" i="128"/>
  <c r="O13" i="128"/>
  <c r="OQ12" i="128"/>
  <c r="OI12" i="128"/>
  <c r="OA12" i="128"/>
  <c r="NS12" i="128"/>
  <c r="NT12" i="128" s="1"/>
  <c r="NK12" i="128"/>
  <c r="NC12" i="128"/>
  <c r="MU12" i="128"/>
  <c r="MM12" i="128"/>
  <c r="MN12" i="128" s="1"/>
  <c r="ME12" i="128"/>
  <c r="LW12" i="128"/>
  <c r="LO12" i="128"/>
  <c r="LG12" i="128"/>
  <c r="LH12" i="128" s="1"/>
  <c r="KY12" i="128"/>
  <c r="KQ12" i="128"/>
  <c r="KI12" i="128"/>
  <c r="KA12" i="128"/>
  <c r="KB12" i="128" s="1"/>
  <c r="JS12" i="128"/>
  <c r="JK12" i="128"/>
  <c r="JC12" i="128"/>
  <c r="IU12" i="128"/>
  <c r="IV12" i="128" s="1"/>
  <c r="IM12" i="128"/>
  <c r="IN12" i="128" s="1"/>
  <c r="IE12" i="128"/>
  <c r="HW12" i="128"/>
  <c r="HO12" i="128"/>
  <c r="HP12" i="128" s="1"/>
  <c r="HG12" i="128"/>
  <c r="GY12" i="128"/>
  <c r="GQ12" i="128"/>
  <c r="GI12" i="128"/>
  <c r="GJ12" i="128" s="1"/>
  <c r="GA12" i="128"/>
  <c r="GB12" i="128" s="1"/>
  <c r="FS12" i="128"/>
  <c r="FK12" i="128"/>
  <c r="FC12" i="128"/>
  <c r="EU12" i="128"/>
  <c r="EM12" i="128"/>
  <c r="EE12" i="128"/>
  <c r="DW12" i="128"/>
  <c r="DX12" i="128" s="1"/>
  <c r="DO12" i="128"/>
  <c r="DG12" i="128"/>
  <c r="CY12" i="128"/>
  <c r="CQ12" i="128"/>
  <c r="CR12" i="128" s="1"/>
  <c r="CI12" i="128"/>
  <c r="CA12" i="128"/>
  <c r="BS12" i="128"/>
  <c r="BK12" i="128"/>
  <c r="BL12" i="128" s="1"/>
  <c r="BC12" i="128"/>
  <c r="AU12" i="128"/>
  <c r="AM12" i="128"/>
  <c r="AE12" i="128"/>
  <c r="W12" i="128"/>
  <c r="O12" i="128"/>
  <c r="OQ111" i="127"/>
  <c r="OI111" i="127"/>
  <c r="OA111" i="127"/>
  <c r="NS111" i="127"/>
  <c r="NK111" i="127"/>
  <c r="NC111" i="127"/>
  <c r="MU111" i="127"/>
  <c r="MM111" i="127"/>
  <c r="ME111" i="127"/>
  <c r="LW111" i="127"/>
  <c r="LO111" i="127"/>
  <c r="LG111" i="127"/>
  <c r="KY111" i="127"/>
  <c r="KQ111" i="127"/>
  <c r="KI111" i="127"/>
  <c r="KA111" i="127"/>
  <c r="JS111" i="127"/>
  <c r="JK111" i="127"/>
  <c r="JC111" i="127"/>
  <c r="IU111" i="127"/>
  <c r="IM111" i="127"/>
  <c r="IE111" i="127"/>
  <c r="HW111" i="127"/>
  <c r="HO111" i="127"/>
  <c r="HG111" i="127"/>
  <c r="GY111" i="127"/>
  <c r="GQ111" i="127"/>
  <c r="GI111" i="127"/>
  <c r="GA111" i="127"/>
  <c r="FS111" i="127"/>
  <c r="FK111" i="127"/>
  <c r="FC111" i="127"/>
  <c r="EU111" i="127"/>
  <c r="EM111" i="127"/>
  <c r="EE111" i="127"/>
  <c r="DW111" i="127"/>
  <c r="DO111" i="127"/>
  <c r="DG111" i="127"/>
  <c r="CY111" i="127"/>
  <c r="CQ111" i="127"/>
  <c r="CI111" i="127"/>
  <c r="CA111" i="127"/>
  <c r="BS111" i="127"/>
  <c r="BK111" i="127"/>
  <c r="BC111" i="127"/>
  <c r="AU111" i="127"/>
  <c r="AM111" i="127"/>
  <c r="AE111" i="127"/>
  <c r="W111" i="127"/>
  <c r="O111" i="127"/>
  <c r="OQ110" i="127"/>
  <c r="OI110" i="127"/>
  <c r="OA110" i="127"/>
  <c r="NS110" i="127"/>
  <c r="NK110" i="127"/>
  <c r="NC110" i="127"/>
  <c r="MU110" i="127"/>
  <c r="MM110" i="127"/>
  <c r="ME110" i="127"/>
  <c r="LW110" i="127"/>
  <c r="LO110" i="127"/>
  <c r="LG110" i="127"/>
  <c r="KY110" i="127"/>
  <c r="KQ110" i="127"/>
  <c r="KI110" i="127"/>
  <c r="KA110" i="127"/>
  <c r="JS110" i="127"/>
  <c r="JK110" i="127"/>
  <c r="JC110" i="127"/>
  <c r="IU110" i="127"/>
  <c r="IM110" i="127"/>
  <c r="IE110" i="127"/>
  <c r="HW110" i="127"/>
  <c r="HO110" i="127"/>
  <c r="HG110" i="127"/>
  <c r="GY110" i="127"/>
  <c r="GQ110" i="127"/>
  <c r="GI110" i="127"/>
  <c r="GA110" i="127"/>
  <c r="FS110" i="127"/>
  <c r="FK110" i="127"/>
  <c r="FC110" i="127"/>
  <c r="EU110" i="127"/>
  <c r="EM110" i="127"/>
  <c r="EE110" i="127"/>
  <c r="DW110" i="127"/>
  <c r="DO110" i="127"/>
  <c r="DG110" i="127"/>
  <c r="CY110" i="127"/>
  <c r="CQ110" i="127"/>
  <c r="CI110" i="127"/>
  <c r="CA110" i="127"/>
  <c r="BS110" i="127"/>
  <c r="BK110" i="127"/>
  <c r="BC110" i="127"/>
  <c r="AU110" i="127"/>
  <c r="AM110" i="127"/>
  <c r="AE110" i="127"/>
  <c r="W110" i="127"/>
  <c r="O110" i="127"/>
  <c r="OQ109" i="127"/>
  <c r="OI109" i="127"/>
  <c r="OA109" i="127"/>
  <c r="NS109" i="127"/>
  <c r="NK109" i="127"/>
  <c r="NC109" i="127"/>
  <c r="MU109" i="127"/>
  <c r="MM109" i="127"/>
  <c r="ME109" i="127"/>
  <c r="LW109" i="127"/>
  <c r="LO109" i="127"/>
  <c r="LG109" i="127"/>
  <c r="KY109" i="127"/>
  <c r="KQ109" i="127"/>
  <c r="KI109" i="127"/>
  <c r="KA109" i="127"/>
  <c r="JS109" i="127"/>
  <c r="JK109" i="127"/>
  <c r="JC109" i="127"/>
  <c r="IU109" i="127"/>
  <c r="IM109" i="127"/>
  <c r="IE109" i="127"/>
  <c r="HW109" i="127"/>
  <c r="HO109" i="127"/>
  <c r="HG109" i="127"/>
  <c r="GY109" i="127"/>
  <c r="GQ109" i="127"/>
  <c r="GI109" i="127"/>
  <c r="GA109" i="127"/>
  <c r="FS109" i="127"/>
  <c r="FK109" i="127"/>
  <c r="FC109" i="127"/>
  <c r="EU109" i="127"/>
  <c r="EM109" i="127"/>
  <c r="EE109" i="127"/>
  <c r="DW109" i="127"/>
  <c r="DO109" i="127"/>
  <c r="DG109" i="127"/>
  <c r="CY109" i="127"/>
  <c r="CQ109" i="127"/>
  <c r="CI109" i="127"/>
  <c r="CA109" i="127"/>
  <c r="BS109" i="127"/>
  <c r="BK109" i="127"/>
  <c r="BC109" i="127"/>
  <c r="AU109" i="127"/>
  <c r="AM109" i="127"/>
  <c r="AE109" i="127"/>
  <c r="W109" i="127"/>
  <c r="O109" i="127"/>
  <c r="OQ108" i="127"/>
  <c r="OI108" i="127"/>
  <c r="OA108" i="127"/>
  <c r="NS108" i="127"/>
  <c r="NK108" i="127"/>
  <c r="NC108" i="127"/>
  <c r="MU108" i="127"/>
  <c r="MM108" i="127"/>
  <c r="ME108" i="127"/>
  <c r="LW108" i="127"/>
  <c r="LO108" i="127"/>
  <c r="LG108" i="127"/>
  <c r="KY108" i="127"/>
  <c r="KQ108" i="127"/>
  <c r="KI108" i="127"/>
  <c r="KA108" i="127"/>
  <c r="JS108" i="127"/>
  <c r="JK108" i="127"/>
  <c r="JC108" i="127"/>
  <c r="IU108" i="127"/>
  <c r="IM108" i="127"/>
  <c r="IE108" i="127"/>
  <c r="HW108" i="127"/>
  <c r="HO108" i="127"/>
  <c r="HG108" i="127"/>
  <c r="GY108" i="127"/>
  <c r="GQ108" i="127"/>
  <c r="GI108" i="127"/>
  <c r="GA108" i="127"/>
  <c r="FS108" i="127"/>
  <c r="FK108" i="127"/>
  <c r="FC108" i="127"/>
  <c r="EU108" i="127"/>
  <c r="EM108" i="127"/>
  <c r="EE108" i="127"/>
  <c r="DW108" i="127"/>
  <c r="DO108" i="127"/>
  <c r="DG108" i="127"/>
  <c r="CY108" i="127"/>
  <c r="CQ108" i="127"/>
  <c r="CI108" i="127"/>
  <c r="CA108" i="127"/>
  <c r="BS108" i="127"/>
  <c r="BK108" i="127"/>
  <c r="BC108" i="127"/>
  <c r="AU108" i="127"/>
  <c r="AM108" i="127"/>
  <c r="AE108" i="127"/>
  <c r="W108" i="127"/>
  <c r="O108" i="127"/>
  <c r="OQ107" i="127"/>
  <c r="OI107" i="127"/>
  <c r="OA107" i="127"/>
  <c r="NS107" i="127"/>
  <c r="NK107" i="127"/>
  <c r="NC107" i="127"/>
  <c r="MU107" i="127"/>
  <c r="MM107" i="127"/>
  <c r="ME107" i="127"/>
  <c r="LW107" i="127"/>
  <c r="LO107" i="127"/>
  <c r="LG107" i="127"/>
  <c r="KY107" i="127"/>
  <c r="KQ107" i="127"/>
  <c r="KI107" i="127"/>
  <c r="KA107" i="127"/>
  <c r="JS107" i="127"/>
  <c r="JK107" i="127"/>
  <c r="JC107" i="127"/>
  <c r="IU107" i="127"/>
  <c r="IM107" i="127"/>
  <c r="IE107" i="127"/>
  <c r="HW107" i="127"/>
  <c r="HO107" i="127"/>
  <c r="HG107" i="127"/>
  <c r="GY107" i="127"/>
  <c r="GQ107" i="127"/>
  <c r="GI107" i="127"/>
  <c r="GA107" i="127"/>
  <c r="FS107" i="127"/>
  <c r="FK107" i="127"/>
  <c r="FC107" i="127"/>
  <c r="EU107" i="127"/>
  <c r="EM107" i="127"/>
  <c r="EE107" i="127"/>
  <c r="LI34" i="128"/>
  <c r="KO34" i="128"/>
  <c r="KG34" i="128"/>
  <c r="JY34" i="128"/>
  <c r="JQ34" i="128"/>
  <c r="JI34" i="128"/>
  <c r="JA34" i="128"/>
  <c r="IS34" i="128"/>
  <c r="IK34" i="128"/>
  <c r="IC34" i="128"/>
  <c r="HU34" i="128"/>
  <c r="HM34" i="128"/>
  <c r="HE34" i="128"/>
  <c r="GW34" i="128"/>
  <c r="GO34" i="128"/>
  <c r="GG34" i="128"/>
  <c r="FY34" i="128"/>
  <c r="FQ34" i="128"/>
  <c r="FI34" i="128"/>
  <c r="FA34" i="128"/>
  <c r="ES34" i="128"/>
  <c r="EK34" i="128"/>
  <c r="EC34" i="128"/>
  <c r="DU34" i="128"/>
  <c r="DM34" i="128"/>
  <c r="DE34" i="128"/>
  <c r="CW34" i="128"/>
  <c r="CO34" i="128"/>
  <c r="CG34" i="128"/>
  <c r="BY34" i="128"/>
  <c r="BQ34" i="128"/>
  <c r="BI34" i="128"/>
  <c r="BA34" i="128"/>
  <c r="AS34" i="128"/>
  <c r="AK34" i="128"/>
  <c r="AC34" i="128"/>
  <c r="U34" i="128"/>
  <c r="OW33" i="128"/>
  <c r="OO33" i="128"/>
  <c r="OP33" i="128" s="1"/>
  <c r="OG33" i="128"/>
  <c r="NY33" i="128"/>
  <c r="NQ33" i="128"/>
  <c r="NI33" i="128"/>
  <c r="NJ33" i="128" s="1"/>
  <c r="NA33" i="128"/>
  <c r="MS33" i="128"/>
  <c r="MK33" i="128"/>
  <c r="MC33" i="128"/>
  <c r="MD33" i="128" s="1"/>
  <c r="LU33" i="128"/>
  <c r="LM33" i="128"/>
  <c r="LE33" i="128"/>
  <c r="KW33" i="128"/>
  <c r="KX33" i="128" s="1"/>
  <c r="KO33" i="128"/>
  <c r="KG33" i="128"/>
  <c r="JY33" i="128"/>
  <c r="JQ33" i="128"/>
  <c r="JI33" i="128"/>
  <c r="JJ33" i="128" s="1"/>
  <c r="JA33" i="128"/>
  <c r="IS33" i="128"/>
  <c r="IK33" i="128"/>
  <c r="IC33" i="128"/>
  <c r="HU33" i="128"/>
  <c r="HM33" i="128"/>
  <c r="HE33" i="128"/>
  <c r="HF33" i="128" s="1"/>
  <c r="GW33" i="128"/>
  <c r="GO33" i="128"/>
  <c r="GG33" i="128"/>
  <c r="FY33" i="128"/>
  <c r="FQ33" i="128"/>
  <c r="FI33" i="128"/>
  <c r="FA33" i="128"/>
  <c r="ES33" i="128"/>
  <c r="EK33" i="128"/>
  <c r="EC33" i="128"/>
  <c r="DU33" i="128"/>
  <c r="DM33" i="128"/>
  <c r="DE33" i="128"/>
  <c r="CW33" i="128"/>
  <c r="CO33" i="128"/>
  <c r="CG33" i="128"/>
  <c r="BY33" i="128"/>
  <c r="BZ33" i="128" s="1"/>
  <c r="BQ33" i="128"/>
  <c r="BI33" i="128"/>
  <c r="BA33" i="128"/>
  <c r="AS33" i="128"/>
  <c r="AK33" i="128"/>
  <c r="AC33" i="128"/>
  <c r="U33" i="128"/>
  <c r="V33" i="128" s="1"/>
  <c r="OW32" i="128"/>
  <c r="OO32" i="128"/>
  <c r="OG32" i="128"/>
  <c r="NY32" i="128"/>
  <c r="NQ32" i="128"/>
  <c r="NI32" i="128"/>
  <c r="NA32" i="128"/>
  <c r="MS32" i="128"/>
  <c r="MK32" i="128"/>
  <c r="MC32" i="128"/>
  <c r="LU32" i="128"/>
  <c r="LM32" i="128"/>
  <c r="LE32" i="128"/>
  <c r="KW32" i="128"/>
  <c r="KO32" i="128"/>
  <c r="KG32" i="128"/>
  <c r="JY32" i="128"/>
  <c r="JQ32" i="128"/>
  <c r="JI32" i="128"/>
  <c r="JA32" i="128"/>
  <c r="IS32" i="128"/>
  <c r="IK32" i="128"/>
  <c r="IC32" i="128"/>
  <c r="HU32" i="128"/>
  <c r="HM32" i="128"/>
  <c r="HE32" i="128"/>
  <c r="GW32" i="128"/>
  <c r="GO32" i="128"/>
  <c r="GG32" i="128"/>
  <c r="FY32" i="128"/>
  <c r="FQ32" i="128"/>
  <c r="FI32" i="128"/>
  <c r="FA32" i="128"/>
  <c r="ES32" i="128"/>
  <c r="EK32" i="128"/>
  <c r="EC32" i="128"/>
  <c r="DU32" i="128"/>
  <c r="DM32" i="128"/>
  <c r="DE32" i="128"/>
  <c r="CW32" i="128"/>
  <c r="CO32" i="128"/>
  <c r="CG32" i="128"/>
  <c r="BY32" i="128"/>
  <c r="BQ32" i="128"/>
  <c r="BI32" i="128"/>
  <c r="BA32" i="128"/>
  <c r="AS32" i="128"/>
  <c r="AK32" i="128"/>
  <c r="AC32" i="128"/>
  <c r="U32" i="128"/>
  <c r="OW31" i="128"/>
  <c r="OO31" i="128"/>
  <c r="OG31" i="128"/>
  <c r="NY31" i="128"/>
  <c r="NQ31" i="128"/>
  <c r="NI31" i="128"/>
  <c r="NJ31" i="128" s="1"/>
  <c r="NA31" i="128"/>
  <c r="MS31" i="128"/>
  <c r="MK31" i="128"/>
  <c r="MC31" i="128"/>
  <c r="LU31" i="128"/>
  <c r="LM31" i="128"/>
  <c r="LE31" i="128"/>
  <c r="KW31" i="128"/>
  <c r="KX31" i="128" s="1"/>
  <c r="KO31" i="128"/>
  <c r="KG31" i="128"/>
  <c r="JY31" i="128"/>
  <c r="JQ31" i="128"/>
  <c r="JI31" i="128"/>
  <c r="JA31" i="128"/>
  <c r="IS31" i="128"/>
  <c r="IK31" i="128"/>
  <c r="IL31" i="128" s="1"/>
  <c r="IC31" i="128"/>
  <c r="HU31" i="128"/>
  <c r="HM31" i="128"/>
  <c r="HE31" i="128"/>
  <c r="GW31" i="128"/>
  <c r="GO31" i="128"/>
  <c r="GG31" i="128"/>
  <c r="FY31" i="128"/>
  <c r="FZ31" i="128" s="1"/>
  <c r="FQ31" i="128"/>
  <c r="FI31" i="128"/>
  <c r="FA31" i="128"/>
  <c r="ES31" i="128"/>
  <c r="EK31" i="128"/>
  <c r="EC31" i="128"/>
  <c r="DU31" i="128"/>
  <c r="DM31" i="128"/>
  <c r="DN31" i="128" s="1"/>
  <c r="DE31" i="128"/>
  <c r="CW31" i="128"/>
  <c r="CO31" i="128"/>
  <c r="CG31" i="128"/>
  <c r="BY31" i="128"/>
  <c r="BQ31" i="128"/>
  <c r="BI31" i="128"/>
  <c r="BA31" i="128"/>
  <c r="BB31" i="128" s="1"/>
  <c r="AS31" i="128"/>
  <c r="AK31" i="128"/>
  <c r="AC31" i="128"/>
  <c r="U31" i="128"/>
  <c r="OW30" i="128"/>
  <c r="OO30" i="128"/>
  <c r="OG30" i="128"/>
  <c r="NY30" i="128"/>
  <c r="NQ30" i="128"/>
  <c r="NI30" i="128"/>
  <c r="NA30" i="128"/>
  <c r="MS30" i="128"/>
  <c r="MK30" i="128"/>
  <c r="MC30" i="128"/>
  <c r="LU30" i="128"/>
  <c r="LM30" i="128"/>
  <c r="LE30" i="128"/>
  <c r="KW30" i="128"/>
  <c r="KO30" i="128"/>
  <c r="KG30" i="128"/>
  <c r="JY30" i="128"/>
  <c r="JQ30" i="128"/>
  <c r="JI30" i="128"/>
  <c r="JA30" i="128"/>
  <c r="IS30" i="128"/>
  <c r="IK30" i="128"/>
  <c r="IC30" i="128"/>
  <c r="HU30" i="128"/>
  <c r="HM30" i="128"/>
  <c r="HE30" i="128"/>
  <c r="GW30" i="128"/>
  <c r="GO30" i="128"/>
  <c r="GG30" i="128"/>
  <c r="FY30" i="128"/>
  <c r="FQ30" i="128"/>
  <c r="FI30" i="128"/>
  <c r="FA30" i="128"/>
  <c r="ES30" i="128"/>
  <c r="EK30" i="128"/>
  <c r="EC30" i="128"/>
  <c r="DU30" i="128"/>
  <c r="DM30" i="128"/>
  <c r="DE30" i="128"/>
  <c r="CW30" i="128"/>
  <c r="CO30" i="128"/>
  <c r="CG30" i="128"/>
  <c r="BY30" i="128"/>
  <c r="BQ30" i="128"/>
  <c r="BI30" i="128"/>
  <c r="BA30" i="128"/>
  <c r="AS30" i="128"/>
  <c r="AK30" i="128"/>
  <c r="AC30" i="128"/>
  <c r="U30" i="128"/>
  <c r="OW29" i="128"/>
  <c r="OO29" i="128"/>
  <c r="OG29" i="128"/>
  <c r="NY29" i="128"/>
  <c r="NQ29" i="128"/>
  <c r="NI29" i="128"/>
  <c r="NA29" i="128"/>
  <c r="MS29" i="128"/>
  <c r="MK29" i="128"/>
  <c r="MC29" i="128"/>
  <c r="LU29" i="128"/>
  <c r="LM29" i="128"/>
  <c r="LE29" i="128"/>
  <c r="KW29" i="128"/>
  <c r="KO29" i="128"/>
  <c r="KG29" i="128"/>
  <c r="JY29" i="128"/>
  <c r="JQ29" i="128"/>
  <c r="JI29" i="128"/>
  <c r="JA29" i="128"/>
  <c r="IS29" i="128"/>
  <c r="IK29" i="128"/>
  <c r="IC29" i="128"/>
  <c r="HU29" i="128"/>
  <c r="HM29" i="128"/>
  <c r="HE29" i="128"/>
  <c r="GW29" i="128"/>
  <c r="GO29" i="128"/>
  <c r="GG29" i="128"/>
  <c r="FY29" i="128"/>
  <c r="FQ29" i="128"/>
  <c r="FI29" i="128"/>
  <c r="FA29" i="128"/>
  <c r="ES29" i="128"/>
  <c r="EK29" i="128"/>
  <c r="EC29" i="128"/>
  <c r="DU29" i="128"/>
  <c r="DM29" i="128"/>
  <c r="DE29" i="128"/>
  <c r="CW29" i="128"/>
  <c r="CO29" i="128"/>
  <c r="CG29" i="128"/>
  <c r="BY29" i="128"/>
  <c r="BQ29" i="128"/>
  <c r="BI29" i="128"/>
  <c r="BA29" i="128"/>
  <c r="AS29" i="128"/>
  <c r="AK29" i="128"/>
  <c r="AC29" i="128"/>
  <c r="U29" i="128"/>
  <c r="OW28" i="128"/>
  <c r="OO28" i="128"/>
  <c r="OG28" i="128"/>
  <c r="NY28" i="128"/>
  <c r="NQ28" i="128"/>
  <c r="NI28" i="128"/>
  <c r="NA28" i="128"/>
  <c r="MS28" i="128"/>
  <c r="MK28" i="128"/>
  <c r="MC28" i="128"/>
  <c r="LU28" i="128"/>
  <c r="LM28" i="128"/>
  <c r="LE28" i="128"/>
  <c r="KW28" i="128"/>
  <c r="KO28" i="128"/>
  <c r="KG28" i="128"/>
  <c r="JY28" i="128"/>
  <c r="JQ28" i="128"/>
  <c r="JI28" i="128"/>
  <c r="JA28" i="128"/>
  <c r="IS28" i="128"/>
  <c r="IK28" i="128"/>
  <c r="IC28" i="128"/>
  <c r="HU28" i="128"/>
  <c r="HM28" i="128"/>
  <c r="HE28" i="128"/>
  <c r="GW28" i="128"/>
  <c r="GO28" i="128"/>
  <c r="GG28" i="128"/>
  <c r="FY28" i="128"/>
  <c r="FQ28" i="128"/>
  <c r="FI28" i="128"/>
  <c r="FA28" i="128"/>
  <c r="ES28" i="128"/>
  <c r="EK28" i="128"/>
  <c r="EC28" i="128"/>
  <c r="DU28" i="128"/>
  <c r="DM28" i="128"/>
  <c r="DE28" i="128"/>
  <c r="CW28" i="128"/>
  <c r="CO28" i="128"/>
  <c r="CG28" i="128"/>
  <c r="BY28" i="128"/>
  <c r="BQ28" i="128"/>
  <c r="BI28" i="128"/>
  <c r="BA28" i="128"/>
  <c r="AS28" i="128"/>
  <c r="AK28" i="128"/>
  <c r="AC28" i="128"/>
  <c r="U28" i="128"/>
  <c r="OW27" i="128"/>
  <c r="OO27" i="128"/>
  <c r="OG27" i="128"/>
  <c r="NY27" i="128"/>
  <c r="NQ27" i="128"/>
  <c r="NI27" i="128"/>
  <c r="NA27" i="128"/>
  <c r="NB27" i="128" s="1"/>
  <c r="MS27" i="128"/>
  <c r="MK27" i="128"/>
  <c r="MC27" i="128"/>
  <c r="MD27" i="128" s="1"/>
  <c r="LU27" i="128"/>
  <c r="LM27" i="128"/>
  <c r="LE27" i="128"/>
  <c r="KW27" i="128"/>
  <c r="KO27" i="128"/>
  <c r="KG27" i="128"/>
  <c r="JY27" i="128"/>
  <c r="JQ27" i="128"/>
  <c r="JR27" i="128" s="1"/>
  <c r="JI27" i="128"/>
  <c r="JA27" i="128"/>
  <c r="IS27" i="128"/>
  <c r="IK27" i="128"/>
  <c r="IC27" i="128"/>
  <c r="ID27" i="128" s="1"/>
  <c r="HU27" i="128"/>
  <c r="HM27" i="128"/>
  <c r="HE27" i="128"/>
  <c r="HF27" i="128" s="1"/>
  <c r="GW27" i="128"/>
  <c r="GO27" i="128"/>
  <c r="GG27" i="128"/>
  <c r="FY27" i="128"/>
  <c r="FZ27" i="128" s="1"/>
  <c r="FQ27" i="128"/>
  <c r="FI27" i="128"/>
  <c r="FA27" i="128"/>
  <c r="ES27" i="128"/>
  <c r="ET27" i="128" s="1"/>
  <c r="EK27" i="128"/>
  <c r="EC27" i="128"/>
  <c r="DU27" i="128"/>
  <c r="DM27" i="128"/>
  <c r="DN27" i="128" s="1"/>
  <c r="DE27" i="128"/>
  <c r="CW27" i="128"/>
  <c r="CO27" i="128"/>
  <c r="CG27" i="128"/>
  <c r="CH27" i="128" s="1"/>
  <c r="BY27" i="128"/>
  <c r="BQ27" i="128"/>
  <c r="BI27" i="128"/>
  <c r="BA27" i="128"/>
  <c r="BB27" i="128" s="1"/>
  <c r="AS27" i="128"/>
  <c r="AK27" i="128"/>
  <c r="AC27" i="128"/>
  <c r="U27" i="128"/>
  <c r="V27" i="128" s="1"/>
  <c r="OW26" i="128"/>
  <c r="OO26" i="128"/>
  <c r="OG26" i="128"/>
  <c r="NY26" i="128"/>
  <c r="NQ26" i="128"/>
  <c r="NI26" i="128"/>
  <c r="NA26" i="128"/>
  <c r="MS26" i="128"/>
  <c r="MK26" i="128"/>
  <c r="MC26" i="128"/>
  <c r="LU26" i="128"/>
  <c r="LM26" i="128"/>
  <c r="LE26" i="128"/>
  <c r="KW26" i="128"/>
  <c r="KO26" i="128"/>
  <c r="KG26" i="128"/>
  <c r="JY26" i="128"/>
  <c r="JQ26" i="128"/>
  <c r="JI26" i="128"/>
  <c r="JA26" i="128"/>
  <c r="IS26" i="128"/>
  <c r="IK26" i="128"/>
  <c r="IC26" i="128"/>
  <c r="HU26" i="128"/>
  <c r="HM26" i="128"/>
  <c r="HE26" i="128"/>
  <c r="GW26" i="128"/>
  <c r="GO26" i="128"/>
  <c r="GG26" i="128"/>
  <c r="FY26" i="128"/>
  <c r="FQ26" i="128"/>
  <c r="FI26" i="128"/>
  <c r="FA26" i="128"/>
  <c r="ES26" i="128"/>
  <c r="EK26" i="128"/>
  <c r="EC26" i="128"/>
  <c r="DU26" i="128"/>
  <c r="DM26" i="128"/>
  <c r="DE26" i="128"/>
  <c r="CW26" i="128"/>
  <c r="CO26" i="128"/>
  <c r="CG26" i="128"/>
  <c r="BY26" i="128"/>
  <c r="BQ26" i="128"/>
  <c r="BI26" i="128"/>
  <c r="BA26" i="128"/>
  <c r="AS26" i="128"/>
  <c r="AK26" i="128"/>
  <c r="AC26" i="128"/>
  <c r="U26" i="128"/>
  <c r="OW25" i="128"/>
  <c r="OO25" i="128"/>
  <c r="OG25" i="128"/>
  <c r="NY25" i="128"/>
  <c r="NQ25" i="128"/>
  <c r="NI25" i="128"/>
  <c r="NA25" i="128"/>
  <c r="MS25" i="128"/>
  <c r="MK25" i="128"/>
  <c r="MC25" i="128"/>
  <c r="LU25" i="128"/>
  <c r="LM25" i="128"/>
  <c r="LE25" i="128"/>
  <c r="KW25" i="128"/>
  <c r="KO25" i="128"/>
  <c r="KG25" i="128"/>
  <c r="JY25" i="128"/>
  <c r="JQ25" i="128"/>
  <c r="JI25" i="128"/>
  <c r="JA25" i="128"/>
  <c r="IS25" i="128"/>
  <c r="IK25" i="128"/>
  <c r="IC25" i="128"/>
  <c r="HU25" i="128"/>
  <c r="HM25" i="128"/>
  <c r="HE25" i="128"/>
  <c r="GW25" i="128"/>
  <c r="GO25" i="128"/>
  <c r="GG25" i="128"/>
  <c r="FY25" i="128"/>
  <c r="FQ25" i="128"/>
  <c r="FI25" i="128"/>
  <c r="FA25" i="128"/>
  <c r="ES25" i="128"/>
  <c r="EK25" i="128"/>
  <c r="EC25" i="128"/>
  <c r="DU25" i="128"/>
  <c r="DM25" i="128"/>
  <c r="DE25" i="128"/>
  <c r="CW25" i="128"/>
  <c r="CO25" i="128"/>
  <c r="CG25" i="128"/>
  <c r="BY25" i="128"/>
  <c r="BQ25" i="128"/>
  <c r="BI25" i="128"/>
  <c r="BA25" i="128"/>
  <c r="AS25" i="128"/>
  <c r="AK25" i="128"/>
  <c r="AC25" i="128"/>
  <c r="U25" i="128"/>
  <c r="OW24" i="128"/>
  <c r="OO24" i="128"/>
  <c r="OG24" i="128"/>
  <c r="NY24" i="128"/>
  <c r="NQ24" i="128"/>
  <c r="NI24" i="128"/>
  <c r="NA24" i="128"/>
  <c r="MS24" i="128"/>
  <c r="MK24" i="128"/>
  <c r="MC24" i="128"/>
  <c r="LU24" i="128"/>
  <c r="LM24" i="128"/>
  <c r="LE24" i="128"/>
  <c r="KW24" i="128"/>
  <c r="KO24" i="128"/>
  <c r="KG24" i="128"/>
  <c r="JY24" i="128"/>
  <c r="JQ24" i="128"/>
  <c r="JI24" i="128"/>
  <c r="JA24" i="128"/>
  <c r="IS24" i="128"/>
  <c r="IK24" i="128"/>
  <c r="IC24" i="128"/>
  <c r="HU24" i="128"/>
  <c r="HM24" i="128"/>
  <c r="HE24" i="128"/>
  <c r="GW24" i="128"/>
  <c r="GO24" i="128"/>
  <c r="GG24" i="128"/>
  <c r="FY24" i="128"/>
  <c r="FQ24" i="128"/>
  <c r="FI24" i="128"/>
  <c r="FA24" i="128"/>
  <c r="ES24" i="128"/>
  <c r="EK24" i="128"/>
  <c r="EC24" i="128"/>
  <c r="DU24" i="128"/>
  <c r="DM24" i="128"/>
  <c r="DE24" i="128"/>
  <c r="CW24" i="128"/>
  <c r="CO24" i="128"/>
  <c r="CG24" i="128"/>
  <c r="BY24" i="128"/>
  <c r="BQ24" i="128"/>
  <c r="BI24" i="128"/>
  <c r="BA24" i="128"/>
  <c r="AS24" i="128"/>
  <c r="AK24" i="128"/>
  <c r="AC24" i="128"/>
  <c r="U24" i="128"/>
  <c r="OW23" i="128"/>
  <c r="OO23" i="128"/>
  <c r="OG23" i="128"/>
  <c r="NY23" i="128"/>
  <c r="NQ23" i="128"/>
  <c r="NI23" i="128"/>
  <c r="NJ23" i="128" s="1"/>
  <c r="NA23" i="128"/>
  <c r="MS23" i="128"/>
  <c r="MK23" i="128"/>
  <c r="MC23" i="128"/>
  <c r="MD23" i="128" s="1"/>
  <c r="LU23" i="128"/>
  <c r="LM23" i="128"/>
  <c r="LE23" i="128"/>
  <c r="KW23" i="128"/>
  <c r="KX23" i="128" s="1"/>
  <c r="KO23" i="128"/>
  <c r="KG23" i="128"/>
  <c r="JY23" i="128"/>
  <c r="JQ23" i="128"/>
  <c r="JR23" i="128" s="1"/>
  <c r="JI23" i="128"/>
  <c r="JA23" i="128"/>
  <c r="IS23" i="128"/>
  <c r="IK23" i="128"/>
  <c r="IL23" i="128" s="1"/>
  <c r="IC23" i="128"/>
  <c r="HU23" i="128"/>
  <c r="HM23" i="128"/>
  <c r="HE23" i="128"/>
  <c r="HF23" i="128" s="1"/>
  <c r="GW23" i="128"/>
  <c r="GO23" i="128"/>
  <c r="GG23" i="128"/>
  <c r="FY23" i="128"/>
  <c r="FQ23" i="128"/>
  <c r="FI23" i="128"/>
  <c r="FA23" i="128"/>
  <c r="ES23" i="128"/>
  <c r="ET23" i="128" s="1"/>
  <c r="EK23" i="128"/>
  <c r="EC23" i="128"/>
  <c r="DU23" i="128"/>
  <c r="DM23" i="128"/>
  <c r="DN23" i="128" s="1"/>
  <c r="DE23" i="128"/>
  <c r="CW23" i="128"/>
  <c r="CO23" i="128"/>
  <c r="CG23" i="128"/>
  <c r="CH23" i="128" s="1"/>
  <c r="BY23" i="128"/>
  <c r="BQ23" i="128"/>
  <c r="BI23" i="128"/>
  <c r="BA23" i="128"/>
  <c r="BB23" i="128" s="1"/>
  <c r="AS23" i="128"/>
  <c r="AK23" i="128"/>
  <c r="AC23" i="128"/>
  <c r="U23" i="128"/>
  <c r="OW22" i="128"/>
  <c r="OO22" i="128"/>
  <c r="OG22" i="128"/>
  <c r="NY22" i="128"/>
  <c r="NQ22" i="128"/>
  <c r="NI22" i="128"/>
  <c r="NA22" i="128"/>
  <c r="MS22" i="128"/>
  <c r="MK22" i="128"/>
  <c r="MC22" i="128"/>
  <c r="LU22" i="128"/>
  <c r="LM22" i="128"/>
  <c r="LE22" i="128"/>
  <c r="KW22" i="128"/>
  <c r="KO22" i="128"/>
  <c r="KG22" i="128"/>
  <c r="JY22" i="128"/>
  <c r="JQ22" i="128"/>
  <c r="JI22" i="128"/>
  <c r="JA22" i="128"/>
  <c r="IS22" i="128"/>
  <c r="IK22" i="128"/>
  <c r="IC22" i="128"/>
  <c r="HU22" i="128"/>
  <c r="HM22" i="128"/>
  <c r="HE22" i="128"/>
  <c r="GW22" i="128"/>
  <c r="GO22" i="128"/>
  <c r="GG22" i="128"/>
  <c r="FY22" i="128"/>
  <c r="FQ22" i="128"/>
  <c r="FI22" i="128"/>
  <c r="FA22" i="128"/>
  <c r="ES22" i="128"/>
  <c r="EK22" i="128"/>
  <c r="EC22" i="128"/>
  <c r="DU22" i="128"/>
  <c r="DM22" i="128"/>
  <c r="DE22" i="128"/>
  <c r="CW22" i="128"/>
  <c r="CO22" i="128"/>
  <c r="CG22" i="128"/>
  <c r="BY22" i="128"/>
  <c r="BQ22" i="128"/>
  <c r="BI22" i="128"/>
  <c r="BA22" i="128"/>
  <c r="AS22" i="128"/>
  <c r="AK22" i="128"/>
  <c r="AC22" i="128"/>
  <c r="U22" i="128"/>
  <c r="OW21" i="128"/>
  <c r="OO21" i="128"/>
  <c r="OG21" i="128"/>
  <c r="NY21" i="128"/>
  <c r="NQ21" i="128"/>
  <c r="NI21" i="128"/>
  <c r="NA21" i="128"/>
  <c r="MS21" i="128"/>
  <c r="MK21" i="128"/>
  <c r="MC21" i="128"/>
  <c r="LU21" i="128"/>
  <c r="LM21" i="128"/>
  <c r="LE21" i="128"/>
  <c r="KW21" i="128"/>
  <c r="KO21" i="128"/>
  <c r="KG21" i="128"/>
  <c r="JY21" i="128"/>
  <c r="JQ21" i="128"/>
  <c r="JI21" i="128"/>
  <c r="JA21" i="128"/>
  <c r="IS21" i="128"/>
  <c r="IK21" i="128"/>
  <c r="IC21" i="128"/>
  <c r="HU21" i="128"/>
  <c r="HM21" i="128"/>
  <c r="HE21" i="128"/>
  <c r="GW21" i="128"/>
  <c r="GO21" i="128"/>
  <c r="GG21" i="128"/>
  <c r="FY21" i="128"/>
  <c r="FQ21" i="128"/>
  <c r="FI21" i="128"/>
  <c r="FA21" i="128"/>
  <c r="ES21" i="128"/>
  <c r="EK21" i="128"/>
  <c r="EC21" i="128"/>
  <c r="DU21" i="128"/>
  <c r="DM21" i="128"/>
  <c r="DE21" i="128"/>
  <c r="CW21" i="128"/>
  <c r="CO21" i="128"/>
  <c r="CG21" i="128"/>
  <c r="BY21" i="128"/>
  <c r="BQ21" i="128"/>
  <c r="BI21" i="128"/>
  <c r="BA21" i="128"/>
  <c r="AS21" i="128"/>
  <c r="AK21" i="128"/>
  <c r="AC21" i="128"/>
  <c r="U21" i="128"/>
  <c r="OW20" i="128"/>
  <c r="OO20" i="128"/>
  <c r="OG20" i="128"/>
  <c r="NY20" i="128"/>
  <c r="NQ20" i="128"/>
  <c r="NI20" i="128"/>
  <c r="NA20" i="128"/>
  <c r="MS20" i="128"/>
  <c r="MK20" i="128"/>
  <c r="MC20" i="128"/>
  <c r="LU20" i="128"/>
  <c r="LM20" i="128"/>
  <c r="LE20" i="128"/>
  <c r="KW20" i="128"/>
  <c r="KO20" i="128"/>
  <c r="KG20" i="128"/>
  <c r="JY20" i="128"/>
  <c r="JQ20" i="128"/>
  <c r="JI20" i="128"/>
  <c r="JA20" i="128"/>
  <c r="IS20" i="128"/>
  <c r="IK20" i="128"/>
  <c r="IC20" i="128"/>
  <c r="HU20" i="128"/>
  <c r="HM20" i="128"/>
  <c r="HE20" i="128"/>
  <c r="GW20" i="128"/>
  <c r="GO20" i="128"/>
  <c r="GG20" i="128"/>
  <c r="FY20" i="128"/>
  <c r="FQ20" i="128"/>
  <c r="FI20" i="128"/>
  <c r="FA20" i="128"/>
  <c r="ES20" i="128"/>
  <c r="EK20" i="128"/>
  <c r="EC20" i="128"/>
  <c r="DU20" i="128"/>
  <c r="DM20" i="128"/>
  <c r="DE20" i="128"/>
  <c r="CW20" i="128"/>
  <c r="CO20" i="128"/>
  <c r="CG20" i="128"/>
  <c r="BY20" i="128"/>
  <c r="BQ20" i="128"/>
  <c r="BI20" i="128"/>
  <c r="BA20" i="128"/>
  <c r="AS20" i="128"/>
  <c r="AK20" i="128"/>
  <c r="AC20" i="128"/>
  <c r="U20" i="128"/>
  <c r="OW19" i="128"/>
  <c r="OO19" i="128"/>
  <c r="OG19" i="128"/>
  <c r="NY19" i="128"/>
  <c r="NQ19" i="128"/>
  <c r="NI19" i="128"/>
  <c r="NJ19" i="128" s="1"/>
  <c r="NA19" i="128"/>
  <c r="MS19" i="128"/>
  <c r="MK19" i="128"/>
  <c r="MC19" i="128"/>
  <c r="MD19" i="128" s="1"/>
  <c r="LU19" i="128"/>
  <c r="LM19" i="128"/>
  <c r="LE19" i="128"/>
  <c r="KW19" i="128"/>
  <c r="KX19" i="128" s="1"/>
  <c r="KO19" i="128"/>
  <c r="KG19" i="128"/>
  <c r="JY19" i="128"/>
  <c r="JQ19" i="128"/>
  <c r="JR19" i="128" s="1"/>
  <c r="JI19" i="128"/>
  <c r="JA19" i="128"/>
  <c r="IS19" i="128"/>
  <c r="IK19" i="128"/>
  <c r="IL19" i="128" s="1"/>
  <c r="IC19" i="128"/>
  <c r="HU19" i="128"/>
  <c r="HM19" i="128"/>
  <c r="HE19" i="128"/>
  <c r="HF19" i="128" s="1"/>
  <c r="GW19" i="128"/>
  <c r="GO19" i="128"/>
  <c r="GG19" i="128"/>
  <c r="FY19" i="128"/>
  <c r="FZ19" i="128" s="1"/>
  <c r="FQ19" i="128"/>
  <c r="FI19" i="128"/>
  <c r="FA19" i="128"/>
  <c r="ES19" i="128"/>
  <c r="ET19" i="128" s="1"/>
  <c r="EK19" i="128"/>
  <c r="EC19" i="128"/>
  <c r="DU19" i="128"/>
  <c r="DM19" i="128"/>
  <c r="DN19" i="128" s="1"/>
  <c r="DE19" i="128"/>
  <c r="CW19" i="128"/>
  <c r="CO19" i="128"/>
  <c r="CG19" i="128"/>
  <c r="CH19" i="128" s="1"/>
  <c r="BY19" i="128"/>
  <c r="BQ19" i="128"/>
  <c r="BI19" i="128"/>
  <c r="BA19" i="128"/>
  <c r="BB19" i="128" s="1"/>
  <c r="AS19" i="128"/>
  <c r="AK19" i="128"/>
  <c r="AC19" i="128"/>
  <c r="U19" i="128"/>
  <c r="V19" i="128" s="1"/>
  <c r="OW18" i="128"/>
  <c r="OO18" i="128"/>
  <c r="OG18" i="128"/>
  <c r="NY18" i="128"/>
  <c r="NZ18" i="128" s="1"/>
  <c r="NQ18" i="128"/>
  <c r="NR18" i="128" s="1"/>
  <c r="NI18" i="128"/>
  <c r="NA18" i="128"/>
  <c r="MS18" i="128"/>
  <c r="MT18" i="128" s="1"/>
  <c r="MK18" i="128"/>
  <c r="MC18" i="128"/>
  <c r="LU18" i="128"/>
  <c r="LM18" i="128"/>
  <c r="LN18" i="128" s="1"/>
  <c r="LE18" i="128"/>
  <c r="KW18" i="128"/>
  <c r="KO18" i="128"/>
  <c r="KG18" i="128"/>
  <c r="KH18" i="128" s="1"/>
  <c r="JY18" i="128"/>
  <c r="JQ18" i="128"/>
  <c r="JI18" i="128"/>
  <c r="JA18" i="128"/>
  <c r="JB18" i="128" s="1"/>
  <c r="IS18" i="128"/>
  <c r="IT18" i="128" s="1"/>
  <c r="IK18" i="128"/>
  <c r="IC18" i="128"/>
  <c r="HU18" i="128"/>
  <c r="HV18" i="128" s="1"/>
  <c r="HM18" i="128"/>
  <c r="HE18" i="128"/>
  <c r="GW18" i="128"/>
  <c r="GO18" i="128"/>
  <c r="GP18" i="128" s="1"/>
  <c r="GG18" i="128"/>
  <c r="FY18" i="128"/>
  <c r="FQ18" i="128"/>
  <c r="FI18" i="128"/>
  <c r="FJ18" i="128" s="1"/>
  <c r="FA18" i="128"/>
  <c r="ES18" i="128"/>
  <c r="EK18" i="128"/>
  <c r="EC18" i="128"/>
  <c r="ED18" i="128" s="1"/>
  <c r="DU18" i="128"/>
  <c r="DV18" i="128" s="1"/>
  <c r="DM18" i="128"/>
  <c r="DE18" i="128"/>
  <c r="CW18" i="128"/>
  <c r="CX18" i="128" s="1"/>
  <c r="CO18" i="128"/>
  <c r="CG18" i="128"/>
  <c r="BY18" i="128"/>
  <c r="BQ18" i="128"/>
  <c r="BR18" i="128" s="1"/>
  <c r="BI18" i="128"/>
  <c r="BA18" i="128"/>
  <c r="AS18" i="128"/>
  <c r="AK18" i="128"/>
  <c r="AL18" i="128" s="1"/>
  <c r="AC18" i="128"/>
  <c r="U18" i="128"/>
  <c r="OW17" i="128"/>
  <c r="OO17" i="128"/>
  <c r="OG17" i="128"/>
  <c r="NY17" i="128"/>
  <c r="NQ17" i="128"/>
  <c r="NI17" i="128"/>
  <c r="NA17" i="128"/>
  <c r="MS17" i="128"/>
  <c r="MK17" i="128"/>
  <c r="MC17" i="128"/>
  <c r="LU17" i="128"/>
  <c r="LM17" i="128"/>
  <c r="LE17" i="128"/>
  <c r="KW17" i="128"/>
  <c r="KO17" i="128"/>
  <c r="KG17" i="128"/>
  <c r="JY17" i="128"/>
  <c r="JQ17" i="128"/>
  <c r="JI17" i="128"/>
  <c r="JA17" i="128"/>
  <c r="IS17" i="128"/>
  <c r="IK17" i="128"/>
  <c r="IC17" i="128"/>
  <c r="HU17" i="128"/>
  <c r="HM17" i="128"/>
  <c r="HE17" i="128"/>
  <c r="GW17" i="128"/>
  <c r="GO17" i="128"/>
  <c r="GG17" i="128"/>
  <c r="FY17" i="128"/>
  <c r="FQ17" i="128"/>
  <c r="FI17" i="128"/>
  <c r="FA17" i="128"/>
  <c r="ES17" i="128"/>
  <c r="EK17" i="128"/>
  <c r="EC17" i="128"/>
  <c r="DU17" i="128"/>
  <c r="DM17" i="128"/>
  <c r="DE17" i="128"/>
  <c r="CW17" i="128"/>
  <c r="CO17" i="128"/>
  <c r="CG17" i="128"/>
  <c r="BY17" i="128"/>
  <c r="BQ17" i="128"/>
  <c r="BI17" i="128"/>
  <c r="BA17" i="128"/>
  <c r="AS17" i="128"/>
  <c r="AK17" i="128"/>
  <c r="AC17" i="128"/>
  <c r="U17" i="128"/>
  <c r="OW16" i="128"/>
  <c r="OO16" i="128"/>
  <c r="OG16" i="128"/>
  <c r="NY16" i="128"/>
  <c r="NQ16" i="128"/>
  <c r="NI16" i="128"/>
  <c r="NA16" i="128"/>
  <c r="MS16" i="128"/>
  <c r="MK16" i="128"/>
  <c r="MC16" i="128"/>
  <c r="LU16" i="128"/>
  <c r="LM16" i="128"/>
  <c r="LE16" i="128"/>
  <c r="KW16" i="128"/>
  <c r="KO16" i="128"/>
  <c r="KG16" i="128"/>
  <c r="JY16" i="128"/>
  <c r="JQ16" i="128"/>
  <c r="JI16" i="128"/>
  <c r="JA16" i="128"/>
  <c r="IS16" i="128"/>
  <c r="IK16" i="128"/>
  <c r="IC16" i="128"/>
  <c r="HU16" i="128"/>
  <c r="HM16" i="128"/>
  <c r="HE16" i="128"/>
  <c r="GW16" i="128"/>
  <c r="GO16" i="128"/>
  <c r="GG16" i="128"/>
  <c r="FY16" i="128"/>
  <c r="FQ16" i="128"/>
  <c r="FI16" i="128"/>
  <c r="FA16" i="128"/>
  <c r="ES16" i="128"/>
  <c r="EK16" i="128"/>
  <c r="EC16" i="128"/>
  <c r="DU16" i="128"/>
  <c r="DM16" i="128"/>
  <c r="DE16" i="128"/>
  <c r="CW16" i="128"/>
  <c r="CO16" i="128"/>
  <c r="CG16" i="128"/>
  <c r="BY16" i="128"/>
  <c r="BQ16" i="128"/>
  <c r="BI16" i="128"/>
  <c r="BA16" i="128"/>
  <c r="AS16" i="128"/>
  <c r="AK16" i="128"/>
  <c r="AC16" i="128"/>
  <c r="U16" i="128"/>
  <c r="OW15" i="128"/>
  <c r="OO15" i="128"/>
  <c r="OG15" i="128"/>
  <c r="NY15" i="128"/>
  <c r="NQ15" i="128"/>
  <c r="NI15" i="128"/>
  <c r="NJ15" i="128" s="1"/>
  <c r="NA15" i="128"/>
  <c r="MS15" i="128"/>
  <c r="MK15" i="128"/>
  <c r="MC15" i="128"/>
  <c r="MD15" i="128" s="1"/>
  <c r="LU15" i="128"/>
  <c r="LM15" i="128"/>
  <c r="LE15" i="128"/>
  <c r="KW15" i="128"/>
  <c r="KX15" i="128" s="1"/>
  <c r="KO15" i="128"/>
  <c r="KG15" i="128"/>
  <c r="JY15" i="128"/>
  <c r="JQ15" i="128"/>
  <c r="JR15" i="128" s="1"/>
  <c r="JI15" i="128"/>
  <c r="JA15" i="128"/>
  <c r="IS15" i="128"/>
  <c r="IK15" i="128"/>
  <c r="IL15" i="128" s="1"/>
  <c r="IC15" i="128"/>
  <c r="HU15" i="128"/>
  <c r="HM15" i="128"/>
  <c r="HE15" i="128"/>
  <c r="HF15" i="128" s="1"/>
  <c r="GW15" i="128"/>
  <c r="GO15" i="128"/>
  <c r="GG15" i="128"/>
  <c r="FY15" i="128"/>
  <c r="FZ15" i="128" s="1"/>
  <c r="FQ15" i="128"/>
  <c r="FI15" i="128"/>
  <c r="FA15" i="128"/>
  <c r="ES15" i="128"/>
  <c r="ET15" i="128" s="1"/>
  <c r="EK15" i="128"/>
  <c r="EC15" i="128"/>
  <c r="DU15" i="128"/>
  <c r="DM15" i="128"/>
  <c r="DN15" i="128" s="1"/>
  <c r="DE15" i="128"/>
  <c r="CW15" i="128"/>
  <c r="CO15" i="128"/>
  <c r="CG15" i="128"/>
  <c r="CH15" i="128" s="1"/>
  <c r="BY15" i="128"/>
  <c r="BQ15" i="128"/>
  <c r="BI15" i="128"/>
  <c r="BA15" i="128"/>
  <c r="AS15" i="128"/>
  <c r="AK15" i="128"/>
  <c r="AC15" i="128"/>
  <c r="U15" i="128"/>
  <c r="V15" i="128" s="1"/>
  <c r="OW14" i="128"/>
  <c r="OO14" i="128"/>
  <c r="OG14" i="128"/>
  <c r="NY14" i="128"/>
  <c r="NQ14" i="128"/>
  <c r="NI14" i="128"/>
  <c r="NA14" i="128"/>
  <c r="MS14" i="128"/>
  <c r="MT14" i="128" s="1"/>
  <c r="MK14" i="128"/>
  <c r="MC14" i="128"/>
  <c r="LU14" i="128"/>
  <c r="LM14" i="128"/>
  <c r="LN14" i="128" s="1"/>
  <c r="LE14" i="128"/>
  <c r="LF14" i="128" s="1"/>
  <c r="KW14" i="128"/>
  <c r="KO14" i="128"/>
  <c r="KG14" i="128"/>
  <c r="KH14" i="128" s="1"/>
  <c r="JY14" i="128"/>
  <c r="JQ14" i="128"/>
  <c r="JI14" i="128"/>
  <c r="JA14" i="128"/>
  <c r="JB14" i="128" s="1"/>
  <c r="IS14" i="128"/>
  <c r="IK14" i="128"/>
  <c r="IC14" i="128"/>
  <c r="HU14" i="128"/>
  <c r="HV14" i="128" s="1"/>
  <c r="HM14" i="128"/>
  <c r="HE14" i="128"/>
  <c r="GW14" i="128"/>
  <c r="GO14" i="128"/>
  <c r="GP14" i="128" s="1"/>
  <c r="GG14" i="128"/>
  <c r="GH14" i="128" s="1"/>
  <c r="FY14" i="128"/>
  <c r="FQ14" i="128"/>
  <c r="FI14" i="128"/>
  <c r="FJ14" i="128" s="1"/>
  <c r="FA14" i="128"/>
  <c r="ES14" i="128"/>
  <c r="EK14" i="128"/>
  <c r="EC14" i="128"/>
  <c r="ED14" i="128" s="1"/>
  <c r="DU14" i="128"/>
  <c r="DM14" i="128"/>
  <c r="DE14" i="128"/>
  <c r="CW14" i="128"/>
  <c r="CX14" i="128" s="1"/>
  <c r="CO14" i="128"/>
  <c r="CG14" i="128"/>
  <c r="BY14" i="128"/>
  <c r="BQ14" i="128"/>
  <c r="BR14" i="128" s="1"/>
  <c r="BI14" i="128"/>
  <c r="BJ14" i="128" s="1"/>
  <c r="BA14" i="128"/>
  <c r="AS14" i="128"/>
  <c r="AK14" i="128"/>
  <c r="AL14" i="128" s="1"/>
  <c r="AC14" i="128"/>
  <c r="U14" i="128"/>
  <c r="OW13" i="128"/>
  <c r="OO13" i="128"/>
  <c r="OG13" i="128"/>
  <c r="NY13" i="128"/>
  <c r="NQ13" i="128"/>
  <c r="NI13" i="128"/>
  <c r="NA13" i="128"/>
  <c r="MS13" i="128"/>
  <c r="MK13" i="128"/>
  <c r="MC13" i="128"/>
  <c r="LU13" i="128"/>
  <c r="LM13" i="128"/>
  <c r="LE13" i="128"/>
  <c r="KW13" i="128"/>
  <c r="KO13" i="128"/>
  <c r="KG13" i="128"/>
  <c r="JY13" i="128"/>
  <c r="JQ13" i="128"/>
  <c r="JI13" i="128"/>
  <c r="JA13" i="128"/>
  <c r="IS13" i="128"/>
  <c r="IK13" i="128"/>
  <c r="IC13" i="128"/>
  <c r="HU13" i="128"/>
  <c r="HM13" i="128"/>
  <c r="HE13" i="128"/>
  <c r="GW13" i="128"/>
  <c r="GO13" i="128"/>
  <c r="GG13" i="128"/>
  <c r="FY13" i="128"/>
  <c r="FQ13" i="128"/>
  <c r="FI13" i="128"/>
  <c r="FA13" i="128"/>
  <c r="ES13" i="128"/>
  <c r="EK13" i="128"/>
  <c r="EC13" i="128"/>
  <c r="DU13" i="128"/>
  <c r="DM13" i="128"/>
  <c r="DE13" i="128"/>
  <c r="CW13" i="128"/>
  <c r="CO13" i="128"/>
  <c r="CG13" i="128"/>
  <c r="BY13" i="128"/>
  <c r="BQ13" i="128"/>
  <c r="BI13" i="128"/>
  <c r="BA13" i="128"/>
  <c r="AS13" i="128"/>
  <c r="AK13" i="128"/>
  <c r="AC13" i="128"/>
  <c r="U13" i="128"/>
  <c r="OW12" i="128"/>
  <c r="OO12" i="128"/>
  <c r="OG12" i="128"/>
  <c r="NY12" i="128"/>
  <c r="NQ12" i="128"/>
  <c r="NI12" i="128"/>
  <c r="NA12" i="128"/>
  <c r="MS12" i="128"/>
  <c r="MK12" i="128"/>
  <c r="ML12" i="128" s="1"/>
  <c r="MC12" i="128"/>
  <c r="LU12" i="128"/>
  <c r="LM12" i="128"/>
  <c r="LE12" i="128"/>
  <c r="KW12" i="128"/>
  <c r="KO12" i="128"/>
  <c r="KG12" i="128"/>
  <c r="JY12" i="128"/>
  <c r="JQ12" i="128"/>
  <c r="JI12" i="128"/>
  <c r="JA12" i="128"/>
  <c r="JB12" i="128" s="1"/>
  <c r="IS12" i="128"/>
  <c r="IK12" i="128"/>
  <c r="IC12" i="128"/>
  <c r="HU12" i="128"/>
  <c r="HM12" i="128"/>
  <c r="HE12" i="128"/>
  <c r="GW12" i="128"/>
  <c r="GO12" i="128"/>
  <c r="GG12" i="128"/>
  <c r="FY12" i="128"/>
  <c r="FQ12" i="128"/>
  <c r="FI12" i="128"/>
  <c r="FA12" i="128"/>
  <c r="ES12" i="128"/>
  <c r="EK12" i="128"/>
  <c r="EC12" i="128"/>
  <c r="DU12" i="128"/>
  <c r="DM12" i="128"/>
  <c r="DE12" i="128"/>
  <c r="CW12" i="128"/>
  <c r="CO12" i="128"/>
  <c r="CG12" i="128"/>
  <c r="BY12" i="128"/>
  <c r="BQ12" i="128"/>
  <c r="BI12" i="128"/>
  <c r="BA12" i="128"/>
  <c r="AS12" i="128"/>
  <c r="AK12" i="128"/>
  <c r="AC12" i="128"/>
  <c r="U12" i="128"/>
  <c r="OW111" i="127"/>
  <c r="OO111" i="127"/>
  <c r="OG111" i="127"/>
  <c r="NY111" i="127"/>
  <c r="NQ111" i="127"/>
  <c r="NI111" i="127"/>
  <c r="NA111" i="127"/>
  <c r="MS111" i="127"/>
  <c r="MK111" i="127"/>
  <c r="MC111" i="127"/>
  <c r="LU111" i="127"/>
  <c r="LM111" i="127"/>
  <c r="LE111" i="127"/>
  <c r="KW111" i="127"/>
  <c r="KO111" i="127"/>
  <c r="KG111" i="127"/>
  <c r="JY111" i="127"/>
  <c r="JQ111" i="127"/>
  <c r="JI111" i="127"/>
  <c r="JA111" i="127"/>
  <c r="IS111" i="127"/>
  <c r="IK111" i="127"/>
  <c r="IC111" i="127"/>
  <c r="HU111" i="127"/>
  <c r="HM111" i="127"/>
  <c r="HE111" i="127"/>
  <c r="GW111" i="127"/>
  <c r="GO111" i="127"/>
  <c r="GG111" i="127"/>
  <c r="FY111" i="127"/>
  <c r="FQ111" i="127"/>
  <c r="FI111" i="127"/>
  <c r="FA111" i="127"/>
  <c r="ES111" i="127"/>
  <c r="EK111" i="127"/>
  <c r="EC111" i="127"/>
  <c r="DU111" i="127"/>
  <c r="DM111" i="127"/>
  <c r="DE111" i="127"/>
  <c r="CW111" i="127"/>
  <c r="CO111" i="127"/>
  <c r="CG111" i="127"/>
  <c r="BY111" i="127"/>
  <c r="BQ111" i="127"/>
  <c r="BI111" i="127"/>
  <c r="BA111" i="127"/>
  <c r="AS111" i="127"/>
  <c r="AK111" i="127"/>
  <c r="AC111" i="127"/>
  <c r="U111" i="127"/>
  <c r="OW110" i="127"/>
  <c r="OO110" i="127"/>
  <c r="OG110" i="127"/>
  <c r="NY110" i="127"/>
  <c r="NQ110" i="127"/>
  <c r="NI110" i="127"/>
  <c r="NA110" i="127"/>
  <c r="MS110" i="127"/>
  <c r="MK110" i="127"/>
  <c r="MC110" i="127"/>
  <c r="LU110" i="127"/>
  <c r="LM110" i="127"/>
  <c r="LE110" i="127"/>
  <c r="KW110" i="127"/>
  <c r="KO110" i="127"/>
  <c r="KG110" i="127"/>
  <c r="JY110" i="127"/>
  <c r="JQ110" i="127"/>
  <c r="JI110" i="127"/>
  <c r="JA110" i="127"/>
  <c r="IS110" i="127"/>
  <c r="IK110" i="127"/>
  <c r="IC110" i="127"/>
  <c r="HU110" i="127"/>
  <c r="HM110" i="127"/>
  <c r="HE110" i="127"/>
  <c r="GW110" i="127"/>
  <c r="GO110" i="127"/>
  <c r="GG110" i="127"/>
  <c r="FY110" i="127"/>
  <c r="FQ110" i="127"/>
  <c r="FI110" i="127"/>
  <c r="FA110" i="127"/>
  <c r="ES110" i="127"/>
  <c r="EK110" i="127"/>
  <c r="EC110" i="127"/>
  <c r="DU110" i="127"/>
  <c r="DM110" i="127"/>
  <c r="DE110" i="127"/>
  <c r="CW110" i="127"/>
  <c r="CO110" i="127"/>
  <c r="CG110" i="127"/>
  <c r="BY110" i="127"/>
  <c r="BQ110" i="127"/>
  <c r="BI110" i="127"/>
  <c r="BA110" i="127"/>
  <c r="AS110" i="127"/>
  <c r="AK110" i="127"/>
  <c r="AC110" i="127"/>
  <c r="U110" i="127"/>
  <c r="OW109" i="127"/>
  <c r="OO109" i="127"/>
  <c r="OG109" i="127"/>
  <c r="NY109" i="127"/>
  <c r="NQ109" i="127"/>
  <c r="NI109" i="127"/>
  <c r="NA109" i="127"/>
  <c r="MS109" i="127"/>
  <c r="MK109" i="127"/>
  <c r="MC109" i="127"/>
  <c r="LU109" i="127"/>
  <c r="LM109" i="127"/>
  <c r="LE109" i="127"/>
  <c r="KW109" i="127"/>
  <c r="KO109" i="127"/>
  <c r="KG109" i="127"/>
  <c r="JY109" i="127"/>
  <c r="JQ109" i="127"/>
  <c r="JI109" i="127"/>
  <c r="JA109" i="127"/>
  <c r="IS109" i="127"/>
  <c r="IK109" i="127"/>
  <c r="IC109" i="127"/>
  <c r="HU109" i="127"/>
  <c r="HM109" i="127"/>
  <c r="HE109" i="127"/>
  <c r="GW109" i="127"/>
  <c r="GO109" i="127"/>
  <c r="GG109" i="127"/>
  <c r="FY109" i="127"/>
  <c r="FQ109" i="127"/>
  <c r="FI109" i="127"/>
  <c r="FA109" i="127"/>
  <c r="ES109" i="127"/>
  <c r="EK109" i="127"/>
  <c r="EC109" i="127"/>
  <c r="DU109" i="127"/>
  <c r="DM109" i="127"/>
  <c r="DE109" i="127"/>
  <c r="CW109" i="127"/>
  <c r="CO109" i="127"/>
  <c r="CG109" i="127"/>
  <c r="BY109" i="127"/>
  <c r="BQ109" i="127"/>
  <c r="BI109" i="127"/>
  <c r="BA109" i="127"/>
  <c r="AS109" i="127"/>
  <c r="AK109" i="127"/>
  <c r="AC109" i="127"/>
  <c r="U109" i="127"/>
  <c r="OW108" i="127"/>
  <c r="OO108" i="127"/>
  <c r="OG108" i="127"/>
  <c r="NY108" i="127"/>
  <c r="NQ108" i="127"/>
  <c r="NI108" i="127"/>
  <c r="NA108" i="127"/>
  <c r="MS108" i="127"/>
  <c r="MK108" i="127"/>
  <c r="MC108" i="127"/>
  <c r="LU108" i="127"/>
  <c r="LM108" i="127"/>
  <c r="LE108" i="127"/>
  <c r="KW108" i="127"/>
  <c r="KO108" i="127"/>
  <c r="KG108" i="127"/>
  <c r="JY108" i="127"/>
  <c r="JQ108" i="127"/>
  <c r="JI108" i="127"/>
  <c r="JA108" i="127"/>
  <c r="IS108" i="127"/>
  <c r="IK108" i="127"/>
  <c r="IC108" i="127"/>
  <c r="HU108" i="127"/>
  <c r="HM108" i="127"/>
  <c r="HE108" i="127"/>
  <c r="GW108" i="127"/>
  <c r="GO108" i="127"/>
  <c r="GG108" i="127"/>
  <c r="FY108" i="127"/>
  <c r="FQ108" i="127"/>
  <c r="FI108" i="127"/>
  <c r="FA108" i="127"/>
  <c r="ES108" i="127"/>
  <c r="EK108" i="127"/>
  <c r="EC108" i="127"/>
  <c r="DU108" i="127"/>
  <c r="DM108" i="127"/>
  <c r="DE108" i="127"/>
  <c r="CW108" i="127"/>
  <c r="CO108" i="127"/>
  <c r="CG108" i="127"/>
  <c r="BY108" i="127"/>
  <c r="BQ108" i="127"/>
  <c r="BI108" i="127"/>
  <c r="BA108" i="127"/>
  <c r="AS108" i="127"/>
  <c r="AK108" i="127"/>
  <c r="AC108" i="127"/>
  <c r="U108" i="127"/>
  <c r="OW107" i="127"/>
  <c r="OO107" i="127"/>
  <c r="OG107" i="127"/>
  <c r="NY107" i="127"/>
  <c r="NQ107" i="127"/>
  <c r="NI107" i="127"/>
  <c r="NA107" i="127"/>
  <c r="MS107" i="127"/>
  <c r="MK107" i="127"/>
  <c r="MC107" i="127"/>
  <c r="LU107" i="127"/>
  <c r="LM107" i="127"/>
  <c r="LE107" i="127"/>
  <c r="KW107" i="127"/>
  <c r="KO107" i="127"/>
  <c r="KG107" i="127"/>
  <c r="JY107" i="127"/>
  <c r="JQ107" i="127"/>
  <c r="JI107" i="127"/>
  <c r="JA107" i="127"/>
  <c r="IS107" i="127"/>
  <c r="IK107" i="127"/>
  <c r="IC107" i="127"/>
  <c r="HU107" i="127"/>
  <c r="HM107" i="127"/>
  <c r="HE107" i="127"/>
  <c r="GW107" i="127"/>
  <c r="GO107" i="127"/>
  <c r="GG107" i="127"/>
  <c r="FY107" i="127"/>
  <c r="FQ107" i="127"/>
  <c r="FI107" i="127"/>
  <c r="FA107" i="127"/>
  <c r="ES107" i="127"/>
  <c r="EK107" i="127"/>
  <c r="EC107" i="127"/>
  <c r="DU107" i="127"/>
  <c r="DM107" i="127"/>
  <c r="DE107" i="127"/>
  <c r="CW107" i="127"/>
  <c r="CO107" i="127"/>
  <c r="CG107" i="127"/>
  <c r="BY107" i="127"/>
  <c r="BQ107" i="127"/>
  <c r="BI107" i="127"/>
  <c r="BA107" i="127"/>
  <c r="AS107" i="127"/>
  <c r="AK107" i="127"/>
  <c r="AC107" i="127"/>
  <c r="U107" i="127"/>
  <c r="OW106" i="127"/>
  <c r="OO106" i="127"/>
  <c r="LA34" i="128"/>
  <c r="KM34" i="128"/>
  <c r="KE34" i="128"/>
  <c r="JW34" i="128"/>
  <c r="JO34" i="128"/>
  <c r="JG34" i="128"/>
  <c r="IY34" i="128"/>
  <c r="IQ34" i="128"/>
  <c r="II34" i="128"/>
  <c r="IA34" i="128"/>
  <c r="HS34" i="128"/>
  <c r="HT34" i="128" s="1"/>
  <c r="HK34" i="128"/>
  <c r="HC34" i="128"/>
  <c r="GU34" i="128"/>
  <c r="GM34" i="128"/>
  <c r="GE34" i="128"/>
  <c r="FW34" i="128"/>
  <c r="FO34" i="128"/>
  <c r="FG34" i="128"/>
  <c r="FH34" i="128" s="1"/>
  <c r="EY34" i="128"/>
  <c r="EQ34" i="128"/>
  <c r="EI34" i="128"/>
  <c r="EA34" i="128"/>
  <c r="DS34" i="128"/>
  <c r="DK34" i="128"/>
  <c r="DC34" i="128"/>
  <c r="CU34" i="128"/>
  <c r="CM34" i="128"/>
  <c r="CE34" i="128"/>
  <c r="BW34" i="128"/>
  <c r="BO34" i="128"/>
  <c r="BG34" i="128"/>
  <c r="AY34" i="128"/>
  <c r="AQ34" i="128"/>
  <c r="AI34" i="128"/>
  <c r="AA34" i="128"/>
  <c r="S34" i="128"/>
  <c r="OU33" i="128"/>
  <c r="OV33" i="128" s="1"/>
  <c r="OM33" i="128"/>
  <c r="OE33" i="128"/>
  <c r="NW33" i="128"/>
  <c r="NO33" i="128"/>
  <c r="NP33" i="128" s="1"/>
  <c r="NG33" i="128"/>
  <c r="MY33" i="128"/>
  <c r="MQ33" i="128"/>
  <c r="MI33" i="128"/>
  <c r="MJ33" i="128" s="1"/>
  <c r="MA33" i="128"/>
  <c r="LS33" i="128"/>
  <c r="LK33" i="128"/>
  <c r="LC33" i="128"/>
  <c r="LD33" i="128" s="1"/>
  <c r="KU33" i="128"/>
  <c r="KM33" i="128"/>
  <c r="KE33" i="128"/>
  <c r="JW33" i="128"/>
  <c r="JX33" i="128" s="1"/>
  <c r="JO33" i="128"/>
  <c r="JG33" i="128"/>
  <c r="IY33" i="128"/>
  <c r="IQ33" i="128"/>
  <c r="II33" i="128"/>
  <c r="IA33" i="128"/>
  <c r="HS33" i="128"/>
  <c r="HK33" i="128"/>
  <c r="HL33" i="128" s="1"/>
  <c r="HC33" i="128"/>
  <c r="GU33" i="128"/>
  <c r="GM33" i="128"/>
  <c r="GE33" i="128"/>
  <c r="GF33" i="128" s="1"/>
  <c r="FW33" i="128"/>
  <c r="FO33" i="128"/>
  <c r="FG33" i="128"/>
  <c r="EY33" i="128"/>
  <c r="EQ33" i="128"/>
  <c r="EI33" i="128"/>
  <c r="EA33" i="128"/>
  <c r="DS33" i="128"/>
  <c r="DT33" i="128" s="1"/>
  <c r="DK33" i="128"/>
  <c r="DC33" i="128"/>
  <c r="CU33" i="128"/>
  <c r="CM33" i="128"/>
  <c r="CE33" i="128"/>
  <c r="BW33" i="128"/>
  <c r="BO33" i="128"/>
  <c r="BG33" i="128"/>
  <c r="BH33" i="128" s="1"/>
  <c r="AY33" i="128"/>
  <c r="AZ33" i="128" s="1"/>
  <c r="AQ33" i="128"/>
  <c r="AI33" i="128"/>
  <c r="AA33" i="128"/>
  <c r="S33" i="128"/>
  <c r="OU32" i="128"/>
  <c r="OM32" i="128"/>
  <c r="OE32" i="128"/>
  <c r="NW32" i="128"/>
  <c r="NO32" i="128"/>
  <c r="NG32" i="128"/>
  <c r="MY32" i="128"/>
  <c r="MQ32" i="128"/>
  <c r="MI32" i="128"/>
  <c r="MA32" i="128"/>
  <c r="LS32" i="128"/>
  <c r="LK32" i="128"/>
  <c r="LC32" i="128"/>
  <c r="KU32" i="128"/>
  <c r="KM32" i="128"/>
  <c r="KE32" i="128"/>
  <c r="JW32" i="128"/>
  <c r="JO32" i="128"/>
  <c r="JG32" i="128"/>
  <c r="IY32" i="128"/>
  <c r="IQ32" i="128"/>
  <c r="II32" i="128"/>
  <c r="IA32" i="128"/>
  <c r="HS32" i="128"/>
  <c r="HK32" i="128"/>
  <c r="HC32" i="128"/>
  <c r="GU32" i="128"/>
  <c r="GM32" i="128"/>
  <c r="GE32" i="128"/>
  <c r="FW32" i="128"/>
  <c r="FO32" i="128"/>
  <c r="FG32" i="128"/>
  <c r="EY32" i="128"/>
  <c r="EQ32" i="128"/>
  <c r="EI32" i="128"/>
  <c r="EA32" i="128"/>
  <c r="DS32" i="128"/>
  <c r="DK32" i="128"/>
  <c r="DC32" i="128"/>
  <c r="CU32" i="128"/>
  <c r="CM32" i="128"/>
  <c r="CE32" i="128"/>
  <c r="BW32" i="128"/>
  <c r="BO32" i="128"/>
  <c r="BG32" i="128"/>
  <c r="AY32" i="128"/>
  <c r="AQ32" i="128"/>
  <c r="AI32" i="128"/>
  <c r="AA32" i="128"/>
  <c r="S32" i="128"/>
  <c r="OU31" i="128"/>
  <c r="OM31" i="128"/>
  <c r="OE31" i="128"/>
  <c r="NW31" i="128"/>
  <c r="NO31" i="128"/>
  <c r="NG31" i="128"/>
  <c r="MY31" i="128"/>
  <c r="MQ31" i="128"/>
  <c r="MI31" i="128"/>
  <c r="MA31" i="128"/>
  <c r="LS31" i="128"/>
  <c r="LK31" i="128"/>
  <c r="LC31" i="128"/>
  <c r="KU31" i="128"/>
  <c r="KM31" i="128"/>
  <c r="KE31" i="128"/>
  <c r="JW31" i="128"/>
  <c r="JO31" i="128"/>
  <c r="JG31" i="128"/>
  <c r="IY31" i="128"/>
  <c r="IQ31" i="128"/>
  <c r="II31" i="128"/>
  <c r="IA31" i="128"/>
  <c r="HS31" i="128"/>
  <c r="HK31" i="128"/>
  <c r="HC31" i="128"/>
  <c r="GU31" i="128"/>
  <c r="GM31" i="128"/>
  <c r="GE31" i="128"/>
  <c r="FW31" i="128"/>
  <c r="FO31" i="128"/>
  <c r="FG31" i="128"/>
  <c r="EY31" i="128"/>
  <c r="EQ31" i="128"/>
  <c r="EI31" i="128"/>
  <c r="EA31" i="128"/>
  <c r="DS31" i="128"/>
  <c r="DK31" i="128"/>
  <c r="DC31" i="128"/>
  <c r="CU31" i="128"/>
  <c r="CM31" i="128"/>
  <c r="CE31" i="128"/>
  <c r="BW31" i="128"/>
  <c r="BO31" i="128"/>
  <c r="BG31" i="128"/>
  <c r="AY31" i="128"/>
  <c r="AQ31" i="128"/>
  <c r="AI31" i="128"/>
  <c r="AA31" i="128"/>
  <c r="S31" i="128"/>
  <c r="OU30" i="128"/>
  <c r="OM30" i="128"/>
  <c r="OE30" i="128"/>
  <c r="NW30" i="128"/>
  <c r="NO30" i="128"/>
  <c r="NG30" i="128"/>
  <c r="MY30" i="128"/>
  <c r="MQ30" i="128"/>
  <c r="MR30" i="128" s="1"/>
  <c r="MI30" i="128"/>
  <c r="MA30" i="128"/>
  <c r="LS30" i="128"/>
  <c r="LK30" i="128"/>
  <c r="LC30" i="128"/>
  <c r="KU30" i="128"/>
  <c r="KM30" i="128"/>
  <c r="KE30" i="128"/>
  <c r="KF30" i="128" s="1"/>
  <c r="JW30" i="128"/>
  <c r="JO30" i="128"/>
  <c r="JG30" i="128"/>
  <c r="IY30" i="128"/>
  <c r="IQ30" i="128"/>
  <c r="II30" i="128"/>
  <c r="IA30" i="128"/>
  <c r="HS30" i="128"/>
  <c r="HT30" i="128" s="1"/>
  <c r="HK30" i="128"/>
  <c r="HC30" i="128"/>
  <c r="GU30" i="128"/>
  <c r="GM30" i="128"/>
  <c r="GE30" i="128"/>
  <c r="FW30" i="128"/>
  <c r="FO30" i="128"/>
  <c r="FG30" i="128"/>
  <c r="EY30" i="128"/>
  <c r="EQ30" i="128"/>
  <c r="EI30" i="128"/>
  <c r="EA30" i="128"/>
  <c r="DS30" i="128"/>
  <c r="DK30" i="128"/>
  <c r="DC30" i="128"/>
  <c r="CU30" i="128"/>
  <c r="CV30" i="128" s="1"/>
  <c r="CM30" i="128"/>
  <c r="CE30" i="128"/>
  <c r="BW30" i="128"/>
  <c r="BO30" i="128"/>
  <c r="BG30" i="128"/>
  <c r="AY30" i="128"/>
  <c r="AQ30" i="128"/>
  <c r="AI30" i="128"/>
  <c r="AA30" i="128"/>
  <c r="S30" i="128"/>
  <c r="OU29" i="128"/>
  <c r="OV29" i="128" s="1"/>
  <c r="OM29" i="128"/>
  <c r="OE29" i="128"/>
  <c r="NW29" i="128"/>
  <c r="NO29" i="128"/>
  <c r="NG29" i="128"/>
  <c r="MY29" i="128"/>
  <c r="MQ29" i="128"/>
  <c r="MI29" i="128"/>
  <c r="MJ29" i="128" s="1"/>
  <c r="MA29" i="128"/>
  <c r="LS29" i="128"/>
  <c r="LK29" i="128"/>
  <c r="LC29" i="128"/>
  <c r="LD29" i="128" s="1"/>
  <c r="KU29" i="128"/>
  <c r="KM29" i="128"/>
  <c r="KE29" i="128"/>
  <c r="JW29" i="128"/>
  <c r="JX29" i="128" s="1"/>
  <c r="JO29" i="128"/>
  <c r="JG29" i="128"/>
  <c r="IY29" i="128"/>
  <c r="IQ29" i="128"/>
  <c r="II29" i="128"/>
  <c r="IJ29" i="128" s="1"/>
  <c r="IA29" i="128"/>
  <c r="HS29" i="128"/>
  <c r="HK29" i="128"/>
  <c r="HL29" i="128" s="1"/>
  <c r="HC29" i="128"/>
  <c r="GU29" i="128"/>
  <c r="GM29" i="128"/>
  <c r="GE29" i="128"/>
  <c r="FW29" i="128"/>
  <c r="FO29" i="128"/>
  <c r="FG29" i="128"/>
  <c r="EY29" i="128"/>
  <c r="EZ29" i="128" s="1"/>
  <c r="EQ29" i="128"/>
  <c r="EI29" i="128"/>
  <c r="EA29" i="128"/>
  <c r="DS29" i="128"/>
  <c r="DK29" i="128"/>
  <c r="DC29" i="128"/>
  <c r="CU29" i="128"/>
  <c r="CM29" i="128"/>
  <c r="CN29" i="128" s="1"/>
  <c r="CE29" i="128"/>
  <c r="BW29" i="128"/>
  <c r="BO29" i="128"/>
  <c r="BG29" i="128"/>
  <c r="BH29" i="128" s="1"/>
  <c r="AY29" i="128"/>
  <c r="AQ29" i="128"/>
  <c r="AI29" i="128"/>
  <c r="AA29" i="128"/>
  <c r="AB29" i="128" s="1"/>
  <c r="S29" i="128"/>
  <c r="OU28" i="128"/>
  <c r="OM28" i="128"/>
  <c r="OE28" i="128"/>
  <c r="NW28" i="128"/>
  <c r="NO28" i="128"/>
  <c r="NG28" i="128"/>
  <c r="MY28" i="128"/>
  <c r="MQ28" i="128"/>
  <c r="MI28" i="128"/>
  <c r="MA28" i="128"/>
  <c r="LS28" i="128"/>
  <c r="LK28" i="128"/>
  <c r="LC28" i="128"/>
  <c r="KU28" i="128"/>
  <c r="KM28" i="128"/>
  <c r="KE28" i="128"/>
  <c r="JW28" i="128"/>
  <c r="JO28" i="128"/>
  <c r="JG28" i="128"/>
  <c r="IY28" i="128"/>
  <c r="IQ28" i="128"/>
  <c r="II28" i="128"/>
  <c r="IA28" i="128"/>
  <c r="HS28" i="128"/>
  <c r="HK28" i="128"/>
  <c r="HC28" i="128"/>
  <c r="GU28" i="128"/>
  <c r="GM28" i="128"/>
  <c r="GE28" i="128"/>
  <c r="FW28" i="128"/>
  <c r="FO28" i="128"/>
  <c r="FG28" i="128"/>
  <c r="EY28" i="128"/>
  <c r="EQ28" i="128"/>
  <c r="EI28" i="128"/>
  <c r="EA28" i="128"/>
  <c r="DS28" i="128"/>
  <c r="DK28" i="128"/>
  <c r="DC28" i="128"/>
  <c r="CU28" i="128"/>
  <c r="CM28" i="128"/>
  <c r="CE28" i="128"/>
  <c r="BW28" i="128"/>
  <c r="BO28" i="128"/>
  <c r="BG28" i="128"/>
  <c r="AY28" i="128"/>
  <c r="AQ28" i="128"/>
  <c r="AI28" i="128"/>
  <c r="AA28" i="128"/>
  <c r="S28" i="128"/>
  <c r="OU27" i="128"/>
  <c r="OV27" i="128" s="1"/>
  <c r="OM27" i="128"/>
  <c r="OE27" i="128"/>
  <c r="NW27" i="128"/>
  <c r="NO27" i="128"/>
  <c r="NP27" i="128" s="1"/>
  <c r="NG27" i="128"/>
  <c r="MY27" i="128"/>
  <c r="MQ27" i="128"/>
  <c r="MI27" i="128"/>
  <c r="MJ27" i="128" s="1"/>
  <c r="MA27" i="128"/>
  <c r="MB27" i="128" s="1"/>
  <c r="LS27" i="128"/>
  <c r="LK27" i="128"/>
  <c r="LC27" i="128"/>
  <c r="LD27" i="128" s="1"/>
  <c r="KU27" i="128"/>
  <c r="KM27" i="128"/>
  <c r="KE27" i="128"/>
  <c r="JW27" i="128"/>
  <c r="JX27" i="128" s="1"/>
  <c r="JO27" i="128"/>
  <c r="JP27" i="128" s="1"/>
  <c r="JG27" i="128"/>
  <c r="IY27" i="128"/>
  <c r="IQ27" i="128"/>
  <c r="IR27" i="128" s="1"/>
  <c r="II27" i="128"/>
  <c r="IA27" i="128"/>
  <c r="HS27" i="128"/>
  <c r="HK27" i="128"/>
  <c r="HL27" i="128" s="1"/>
  <c r="HC27" i="128"/>
  <c r="GU27" i="128"/>
  <c r="GM27" i="128"/>
  <c r="GE27" i="128"/>
  <c r="GF27" i="128" s="1"/>
  <c r="FW27" i="128"/>
  <c r="FO27" i="128"/>
  <c r="FG27" i="128"/>
  <c r="EY27" i="128"/>
  <c r="EQ27" i="128"/>
  <c r="ER27" i="128" s="1"/>
  <c r="EI27" i="128"/>
  <c r="EA27" i="128"/>
  <c r="DS27" i="128"/>
  <c r="DK27" i="128"/>
  <c r="DC27" i="128"/>
  <c r="CU27" i="128"/>
  <c r="CM27" i="128"/>
  <c r="CE27" i="128"/>
  <c r="CF27" i="128" s="1"/>
  <c r="BW27" i="128"/>
  <c r="BO27" i="128"/>
  <c r="BG27" i="128"/>
  <c r="AY27" i="128"/>
  <c r="AQ27" i="128"/>
  <c r="AI27" i="128"/>
  <c r="AA27" i="128"/>
  <c r="S27" i="128"/>
  <c r="OU26" i="128"/>
  <c r="OM26" i="128"/>
  <c r="OE26" i="128"/>
  <c r="OF26" i="128" s="1"/>
  <c r="NW26" i="128"/>
  <c r="NO26" i="128"/>
  <c r="NG26" i="128"/>
  <c r="MY26" i="128"/>
  <c r="MZ26" i="128" s="1"/>
  <c r="MQ26" i="128"/>
  <c r="MI26" i="128"/>
  <c r="MA26" i="128"/>
  <c r="LS26" i="128"/>
  <c r="LT26" i="128" s="1"/>
  <c r="LK26" i="128"/>
  <c r="LC26" i="128"/>
  <c r="KU26" i="128"/>
  <c r="KM26" i="128"/>
  <c r="KN26" i="128" s="1"/>
  <c r="KE26" i="128"/>
  <c r="JW26" i="128"/>
  <c r="JO26" i="128"/>
  <c r="JG26" i="128"/>
  <c r="JH26" i="128" s="1"/>
  <c r="IY26" i="128"/>
  <c r="IQ26" i="128"/>
  <c r="II26" i="128"/>
  <c r="IA26" i="128"/>
  <c r="IB26" i="128" s="1"/>
  <c r="HS26" i="128"/>
  <c r="HK26" i="128"/>
  <c r="HC26" i="128"/>
  <c r="GU26" i="128"/>
  <c r="GV26" i="128" s="1"/>
  <c r="GM26" i="128"/>
  <c r="GE26" i="128"/>
  <c r="FW26" i="128"/>
  <c r="FO26" i="128"/>
  <c r="FP26" i="128" s="1"/>
  <c r="FG26" i="128"/>
  <c r="EY26" i="128"/>
  <c r="EQ26" i="128"/>
  <c r="EI26" i="128"/>
  <c r="EJ26" i="128" s="1"/>
  <c r="EA26" i="128"/>
  <c r="DS26" i="128"/>
  <c r="DK26" i="128"/>
  <c r="DC26" i="128"/>
  <c r="DD26" i="128" s="1"/>
  <c r="CU26" i="128"/>
  <c r="CM26" i="128"/>
  <c r="CE26" i="128"/>
  <c r="BW26" i="128"/>
  <c r="BX26" i="128" s="1"/>
  <c r="BO26" i="128"/>
  <c r="BG26" i="128"/>
  <c r="AY26" i="128"/>
  <c r="AQ26" i="128"/>
  <c r="AI26" i="128"/>
  <c r="AA26" i="128"/>
  <c r="S26" i="128"/>
  <c r="OU25" i="128"/>
  <c r="OM25" i="128"/>
  <c r="OE25" i="128"/>
  <c r="NW25" i="128"/>
  <c r="NO25" i="128"/>
  <c r="NG25" i="128"/>
  <c r="MY25" i="128"/>
  <c r="MQ25" i="128"/>
  <c r="MI25" i="128"/>
  <c r="MA25" i="128"/>
  <c r="LS25" i="128"/>
  <c r="LK25" i="128"/>
  <c r="LC25" i="128"/>
  <c r="KU25" i="128"/>
  <c r="KM25" i="128"/>
  <c r="KE25" i="128"/>
  <c r="JW25" i="128"/>
  <c r="JO25" i="128"/>
  <c r="JG25" i="128"/>
  <c r="IY25" i="128"/>
  <c r="IQ25" i="128"/>
  <c r="II25" i="128"/>
  <c r="IA25" i="128"/>
  <c r="HS25" i="128"/>
  <c r="HK25" i="128"/>
  <c r="HC25" i="128"/>
  <c r="GU25" i="128"/>
  <c r="GM25" i="128"/>
  <c r="GE25" i="128"/>
  <c r="FW25" i="128"/>
  <c r="FO25" i="128"/>
  <c r="FG25" i="128"/>
  <c r="EY25" i="128"/>
  <c r="EQ25" i="128"/>
  <c r="EI25" i="128"/>
  <c r="EA25" i="128"/>
  <c r="DS25" i="128"/>
  <c r="DK25" i="128"/>
  <c r="DC25" i="128"/>
  <c r="CU25" i="128"/>
  <c r="CM25" i="128"/>
  <c r="CE25" i="128"/>
  <c r="BW25" i="128"/>
  <c r="BO25" i="128"/>
  <c r="BG25" i="128"/>
  <c r="AY25" i="128"/>
  <c r="AQ25" i="128"/>
  <c r="AI25" i="128"/>
  <c r="AA25" i="128"/>
  <c r="S25" i="128"/>
  <c r="OU24" i="128"/>
  <c r="OM24" i="128"/>
  <c r="OE24" i="128"/>
  <c r="OF24" i="128" s="1"/>
  <c r="NW24" i="128"/>
  <c r="NO24" i="128"/>
  <c r="NG24" i="128"/>
  <c r="MY24" i="128"/>
  <c r="MZ24" i="128" s="1"/>
  <c r="MQ24" i="128"/>
  <c r="MI24" i="128"/>
  <c r="MA24" i="128"/>
  <c r="LS24" i="128"/>
  <c r="LT24" i="128" s="1"/>
  <c r="LK24" i="128"/>
  <c r="LL24" i="128" s="1"/>
  <c r="LC24" i="128"/>
  <c r="KU24" i="128"/>
  <c r="KM24" i="128"/>
  <c r="KN24" i="128" s="1"/>
  <c r="KE24" i="128"/>
  <c r="JW24" i="128"/>
  <c r="JO24" i="128"/>
  <c r="JG24" i="128"/>
  <c r="JH24" i="128" s="1"/>
  <c r="IY24" i="128"/>
  <c r="IQ24" i="128"/>
  <c r="II24" i="128"/>
  <c r="IA24" i="128"/>
  <c r="IB24" i="128" s="1"/>
  <c r="HS24" i="128"/>
  <c r="HK24" i="128"/>
  <c r="HC24" i="128"/>
  <c r="GU24" i="128"/>
  <c r="GV24" i="128" s="1"/>
  <c r="GM24" i="128"/>
  <c r="GN24" i="128" s="1"/>
  <c r="GE24" i="128"/>
  <c r="FW24" i="128"/>
  <c r="FO24" i="128"/>
  <c r="FP24" i="128" s="1"/>
  <c r="FG24" i="128"/>
  <c r="EY24" i="128"/>
  <c r="EQ24" i="128"/>
  <c r="EI24" i="128"/>
  <c r="EJ24" i="128" s="1"/>
  <c r="EA24" i="128"/>
  <c r="DS24" i="128"/>
  <c r="DK24" i="128"/>
  <c r="DC24" i="128"/>
  <c r="DD24" i="128" s="1"/>
  <c r="CU24" i="128"/>
  <c r="CM24" i="128"/>
  <c r="CE24" i="128"/>
  <c r="BW24" i="128"/>
  <c r="BX24" i="128" s="1"/>
  <c r="BO24" i="128"/>
  <c r="BP24" i="128" s="1"/>
  <c r="BG24" i="128"/>
  <c r="AY24" i="128"/>
  <c r="AQ24" i="128"/>
  <c r="AI24" i="128"/>
  <c r="AA24" i="128"/>
  <c r="S24" i="128"/>
  <c r="OU23" i="128"/>
  <c r="OM23" i="128"/>
  <c r="ON23" i="128" s="1"/>
  <c r="OE23" i="128"/>
  <c r="NW23" i="128"/>
  <c r="NO23" i="128"/>
  <c r="NG23" i="128"/>
  <c r="MY23" i="128"/>
  <c r="MQ23" i="128"/>
  <c r="MI23" i="128"/>
  <c r="MA23" i="128"/>
  <c r="LS23" i="128"/>
  <c r="LK23" i="128"/>
  <c r="LC23" i="128"/>
  <c r="KU23" i="128"/>
  <c r="KM23" i="128"/>
  <c r="KE23" i="128"/>
  <c r="JW23" i="128"/>
  <c r="JO23" i="128"/>
  <c r="JG23" i="128"/>
  <c r="IY23" i="128"/>
  <c r="IQ23" i="128"/>
  <c r="II23" i="128"/>
  <c r="IA23" i="128"/>
  <c r="HS23" i="128"/>
  <c r="HK23" i="128"/>
  <c r="HC23" i="128"/>
  <c r="GU23" i="128"/>
  <c r="GM23" i="128"/>
  <c r="GE23" i="128"/>
  <c r="FW23" i="128"/>
  <c r="FO23" i="128"/>
  <c r="FG23" i="128"/>
  <c r="EY23" i="128"/>
  <c r="EQ23" i="128"/>
  <c r="EI23" i="128"/>
  <c r="EA23" i="128"/>
  <c r="DS23" i="128"/>
  <c r="DK23" i="128"/>
  <c r="DC23" i="128"/>
  <c r="CU23" i="128"/>
  <c r="CM23" i="128"/>
  <c r="CE23" i="128"/>
  <c r="CF23" i="128" s="1"/>
  <c r="BW23" i="128"/>
  <c r="BO23" i="128"/>
  <c r="BG23" i="128"/>
  <c r="AY23" i="128"/>
  <c r="AQ23" i="128"/>
  <c r="AI23" i="128"/>
  <c r="AA23" i="128"/>
  <c r="S23" i="128"/>
  <c r="T23" i="128" s="1"/>
  <c r="OU22" i="128"/>
  <c r="OM22" i="128"/>
  <c r="OE22" i="128"/>
  <c r="OF22" i="128" s="1"/>
  <c r="NW22" i="128"/>
  <c r="NO22" i="128"/>
  <c r="NG22" i="128"/>
  <c r="MY22" i="128"/>
  <c r="MZ22" i="128" s="1"/>
  <c r="MQ22" i="128"/>
  <c r="MR22" i="128" s="1"/>
  <c r="MI22" i="128"/>
  <c r="MA22" i="128"/>
  <c r="LS22" i="128"/>
  <c r="LT22" i="128" s="1"/>
  <c r="LK22" i="128"/>
  <c r="LC22" i="128"/>
  <c r="KU22" i="128"/>
  <c r="KM22" i="128"/>
  <c r="KN22" i="128" s="1"/>
  <c r="KE22" i="128"/>
  <c r="KF22" i="128" s="1"/>
  <c r="JW22" i="128"/>
  <c r="JO22" i="128"/>
  <c r="JG22" i="128"/>
  <c r="JH22" i="128" s="1"/>
  <c r="IY22" i="128"/>
  <c r="IQ22" i="128"/>
  <c r="II22" i="128"/>
  <c r="IA22" i="128"/>
  <c r="IB22" i="128" s="1"/>
  <c r="HS22" i="128"/>
  <c r="HT22" i="128" s="1"/>
  <c r="HK22" i="128"/>
  <c r="HC22" i="128"/>
  <c r="GU22" i="128"/>
  <c r="GV22" i="128" s="1"/>
  <c r="GM22" i="128"/>
  <c r="GE22" i="128"/>
  <c r="FW22" i="128"/>
  <c r="FO22" i="128"/>
  <c r="FP22" i="128" s="1"/>
  <c r="FG22" i="128"/>
  <c r="EY22" i="128"/>
  <c r="EQ22" i="128"/>
  <c r="EI22" i="128"/>
  <c r="EJ22" i="128" s="1"/>
  <c r="EA22" i="128"/>
  <c r="DS22" i="128"/>
  <c r="DK22" i="128"/>
  <c r="DC22" i="128"/>
  <c r="DD22" i="128" s="1"/>
  <c r="CU22" i="128"/>
  <c r="CV22" i="128" s="1"/>
  <c r="CM22" i="128"/>
  <c r="CE22" i="128"/>
  <c r="BW22" i="128"/>
  <c r="BX22" i="128" s="1"/>
  <c r="BO22" i="128"/>
  <c r="BG22" i="128"/>
  <c r="AY22" i="128"/>
  <c r="AQ22" i="128"/>
  <c r="AR22" i="128" s="1"/>
  <c r="AI22" i="128"/>
  <c r="AA22" i="128"/>
  <c r="S22" i="128"/>
  <c r="OU21" i="128"/>
  <c r="OM21" i="128"/>
  <c r="OE21" i="128"/>
  <c r="NW21" i="128"/>
  <c r="NO21" i="128"/>
  <c r="NG21" i="128"/>
  <c r="MY21" i="128"/>
  <c r="MQ21" i="128"/>
  <c r="MI21" i="128"/>
  <c r="MA21" i="128"/>
  <c r="LS21" i="128"/>
  <c r="LK21" i="128"/>
  <c r="LC21" i="128"/>
  <c r="KU21" i="128"/>
  <c r="KM21" i="128"/>
  <c r="KE21" i="128"/>
  <c r="JW21" i="128"/>
  <c r="JO21" i="128"/>
  <c r="JG21" i="128"/>
  <c r="IY21" i="128"/>
  <c r="IQ21" i="128"/>
  <c r="II21" i="128"/>
  <c r="IA21" i="128"/>
  <c r="HS21" i="128"/>
  <c r="HK21" i="128"/>
  <c r="HC21" i="128"/>
  <c r="GU21" i="128"/>
  <c r="GM21" i="128"/>
  <c r="GE21" i="128"/>
  <c r="FW21" i="128"/>
  <c r="FO21" i="128"/>
  <c r="FG21" i="128"/>
  <c r="EY21" i="128"/>
  <c r="EQ21" i="128"/>
  <c r="EI21" i="128"/>
  <c r="EA21" i="128"/>
  <c r="DS21" i="128"/>
  <c r="DK21" i="128"/>
  <c r="DC21" i="128"/>
  <c r="CU21" i="128"/>
  <c r="CM21" i="128"/>
  <c r="CE21" i="128"/>
  <c r="BW21" i="128"/>
  <c r="BO21" i="128"/>
  <c r="BG21" i="128"/>
  <c r="AY21" i="128"/>
  <c r="AQ21" i="128"/>
  <c r="AI21" i="128"/>
  <c r="AA21" i="128"/>
  <c r="S21" i="128"/>
  <c r="OU20" i="128"/>
  <c r="OM20" i="128"/>
  <c r="OE20" i="128"/>
  <c r="OF20" i="128" s="1"/>
  <c r="NW20" i="128"/>
  <c r="NO20" i="128"/>
  <c r="NG20" i="128"/>
  <c r="MY20" i="128"/>
  <c r="MZ20" i="128" s="1"/>
  <c r="MQ20" i="128"/>
  <c r="MI20" i="128"/>
  <c r="MA20" i="128"/>
  <c r="LS20" i="128"/>
  <c r="LT20" i="128" s="1"/>
  <c r="LK20" i="128"/>
  <c r="LL20" i="128" s="1"/>
  <c r="LC20" i="128"/>
  <c r="KU20" i="128"/>
  <c r="KM20" i="128"/>
  <c r="KN20" i="128" s="1"/>
  <c r="KE20" i="128"/>
  <c r="JW20" i="128"/>
  <c r="JO20" i="128"/>
  <c r="JG20" i="128"/>
  <c r="JH20" i="128" s="1"/>
  <c r="IY20" i="128"/>
  <c r="IZ20" i="128" s="1"/>
  <c r="IQ20" i="128"/>
  <c r="II20" i="128"/>
  <c r="IA20" i="128"/>
  <c r="IB20" i="128" s="1"/>
  <c r="HS20" i="128"/>
  <c r="HK20" i="128"/>
  <c r="HC20" i="128"/>
  <c r="GU20" i="128"/>
  <c r="GV20" i="128" s="1"/>
  <c r="GM20" i="128"/>
  <c r="GE20" i="128"/>
  <c r="FW20" i="128"/>
  <c r="FO20" i="128"/>
  <c r="FG20" i="128"/>
  <c r="EY20" i="128"/>
  <c r="EQ20" i="128"/>
  <c r="EI20" i="128"/>
  <c r="EJ20" i="128" s="1"/>
  <c r="EA20" i="128"/>
  <c r="EB20" i="128" s="1"/>
  <c r="DS20" i="128"/>
  <c r="DK20" i="128"/>
  <c r="DC20" i="128"/>
  <c r="DD20" i="128" s="1"/>
  <c r="CU20" i="128"/>
  <c r="CM20" i="128"/>
  <c r="CE20" i="128"/>
  <c r="BW20" i="128"/>
  <c r="BX20" i="128" s="1"/>
  <c r="BO20" i="128"/>
  <c r="BG20" i="128"/>
  <c r="AY20" i="128"/>
  <c r="AQ20" i="128"/>
  <c r="AR20" i="128" s="1"/>
  <c r="AI20" i="128"/>
  <c r="AA20" i="128"/>
  <c r="S20" i="128"/>
  <c r="OU19" i="128"/>
  <c r="OM19" i="128"/>
  <c r="ON19" i="128" s="1"/>
  <c r="OE19" i="128"/>
  <c r="NW19" i="128"/>
  <c r="NO19" i="128"/>
  <c r="NG19" i="128"/>
  <c r="MY19" i="128"/>
  <c r="MQ19" i="128"/>
  <c r="MI19" i="128"/>
  <c r="MA19" i="128"/>
  <c r="MB19" i="128" s="1"/>
  <c r="LS19" i="128"/>
  <c r="LK19" i="128"/>
  <c r="LC19" i="128"/>
  <c r="KU19" i="128"/>
  <c r="KM19" i="128"/>
  <c r="KE19" i="128"/>
  <c r="JW19" i="128"/>
  <c r="JO19" i="128"/>
  <c r="JG19" i="128"/>
  <c r="IY19" i="128"/>
  <c r="IQ19" i="128"/>
  <c r="II19" i="128"/>
  <c r="IA19" i="128"/>
  <c r="HS19" i="128"/>
  <c r="HK19" i="128"/>
  <c r="HC19" i="128"/>
  <c r="GU19" i="128"/>
  <c r="GM19" i="128"/>
  <c r="GE19" i="128"/>
  <c r="FW19" i="128"/>
  <c r="FO19" i="128"/>
  <c r="FG19" i="128"/>
  <c r="EY19" i="128"/>
  <c r="EQ19" i="128"/>
  <c r="ER19" i="128" s="1"/>
  <c r="EI19" i="128"/>
  <c r="EA19" i="128"/>
  <c r="DS19" i="128"/>
  <c r="DK19" i="128"/>
  <c r="DC19" i="128"/>
  <c r="CU19" i="128"/>
  <c r="CM19" i="128"/>
  <c r="CE19" i="128"/>
  <c r="CF19" i="128" s="1"/>
  <c r="BW19" i="128"/>
  <c r="BO19" i="128"/>
  <c r="BG19" i="128"/>
  <c r="AY19" i="128"/>
  <c r="AQ19" i="128"/>
  <c r="AI19" i="128"/>
  <c r="AA19" i="128"/>
  <c r="S19" i="128"/>
  <c r="OU18" i="128"/>
  <c r="OM18" i="128"/>
  <c r="OE18" i="128"/>
  <c r="OF18" i="128" s="1"/>
  <c r="NW18" i="128"/>
  <c r="NO18" i="128"/>
  <c r="NG18" i="128"/>
  <c r="MY18" i="128"/>
  <c r="MZ18" i="128" s="1"/>
  <c r="MQ18" i="128"/>
  <c r="MR18" i="128" s="1"/>
  <c r="MI18" i="128"/>
  <c r="MA18" i="128"/>
  <c r="LS18" i="128"/>
  <c r="LT18" i="128" s="1"/>
  <c r="LK18" i="128"/>
  <c r="LC18" i="128"/>
  <c r="KU18" i="128"/>
  <c r="KM18" i="128"/>
  <c r="KN18" i="128" s="1"/>
  <c r="KE18" i="128"/>
  <c r="JW18" i="128"/>
  <c r="JO18" i="128"/>
  <c r="JG18" i="128"/>
  <c r="JH18" i="128" s="1"/>
  <c r="IY18" i="128"/>
  <c r="IQ18" i="128"/>
  <c r="II18" i="128"/>
  <c r="IA18" i="128"/>
  <c r="IB18" i="128" s="1"/>
  <c r="HS18" i="128"/>
  <c r="HT18" i="128" s="1"/>
  <c r="HK18" i="128"/>
  <c r="HC18" i="128"/>
  <c r="GU18" i="128"/>
  <c r="GV18" i="128" s="1"/>
  <c r="GM18" i="128"/>
  <c r="GE18" i="128"/>
  <c r="FW18" i="128"/>
  <c r="FO18" i="128"/>
  <c r="FP18" i="128" s="1"/>
  <c r="FG18" i="128"/>
  <c r="EY18" i="128"/>
  <c r="EQ18" i="128"/>
  <c r="EI18" i="128"/>
  <c r="EJ18" i="128" s="1"/>
  <c r="EA18" i="128"/>
  <c r="DS18" i="128"/>
  <c r="DK18" i="128"/>
  <c r="DC18" i="128"/>
  <c r="DD18" i="128" s="1"/>
  <c r="CU18" i="128"/>
  <c r="CM18" i="128"/>
  <c r="CE18" i="128"/>
  <c r="BW18" i="128"/>
  <c r="BX18" i="128" s="1"/>
  <c r="BO18" i="128"/>
  <c r="BG18" i="128"/>
  <c r="AY18" i="128"/>
  <c r="AQ18" i="128"/>
  <c r="AR18" i="128" s="1"/>
  <c r="AI18" i="128"/>
  <c r="AJ18" i="128" s="1"/>
  <c r="AA18" i="128"/>
  <c r="S18" i="128"/>
  <c r="OU17" i="128"/>
  <c r="OM17" i="128"/>
  <c r="OE17" i="128"/>
  <c r="NW17" i="128"/>
  <c r="NO17" i="128"/>
  <c r="NG17" i="128"/>
  <c r="MY17" i="128"/>
  <c r="MQ17" i="128"/>
  <c r="MI17" i="128"/>
  <c r="MA17" i="128"/>
  <c r="LS17" i="128"/>
  <c r="LK17" i="128"/>
  <c r="LC17" i="128"/>
  <c r="KU17" i="128"/>
  <c r="KM17" i="128"/>
  <c r="KE17" i="128"/>
  <c r="JW17" i="128"/>
  <c r="JO17" i="128"/>
  <c r="JG17" i="128"/>
  <c r="IY17" i="128"/>
  <c r="IQ17" i="128"/>
  <c r="II17" i="128"/>
  <c r="IA17" i="128"/>
  <c r="HS17" i="128"/>
  <c r="HK17" i="128"/>
  <c r="HC17" i="128"/>
  <c r="GU17" i="128"/>
  <c r="GM17" i="128"/>
  <c r="GE17" i="128"/>
  <c r="FW17" i="128"/>
  <c r="FO17" i="128"/>
  <c r="FG17" i="128"/>
  <c r="EY17" i="128"/>
  <c r="EQ17" i="128"/>
  <c r="EI17" i="128"/>
  <c r="EA17" i="128"/>
  <c r="DS17" i="128"/>
  <c r="DK17" i="128"/>
  <c r="DC17" i="128"/>
  <c r="CU17" i="128"/>
  <c r="CM17" i="128"/>
  <c r="CE17" i="128"/>
  <c r="BW17" i="128"/>
  <c r="BO17" i="128"/>
  <c r="BG17" i="128"/>
  <c r="AY17" i="128"/>
  <c r="AQ17" i="128"/>
  <c r="AI17" i="128"/>
  <c r="AA17" i="128"/>
  <c r="S17" i="128"/>
  <c r="OU16" i="128"/>
  <c r="OM16" i="128"/>
  <c r="OE16" i="128"/>
  <c r="OF16" i="128" s="1"/>
  <c r="NW16" i="128"/>
  <c r="NO16" i="128"/>
  <c r="NG16" i="128"/>
  <c r="MY16" i="128"/>
  <c r="MQ16" i="128"/>
  <c r="MI16" i="128"/>
  <c r="MA16" i="128"/>
  <c r="LS16" i="128"/>
  <c r="LK16" i="128"/>
  <c r="LC16" i="128"/>
  <c r="KU16" i="128"/>
  <c r="KM16" i="128"/>
  <c r="KN16" i="128" s="1"/>
  <c r="KE16" i="128"/>
  <c r="JW16" i="128"/>
  <c r="JO16" i="128"/>
  <c r="JG16" i="128"/>
  <c r="JH16" i="128" s="1"/>
  <c r="IY16" i="128"/>
  <c r="IZ16" i="128" s="1"/>
  <c r="IQ16" i="128"/>
  <c r="II16" i="128"/>
  <c r="IA16" i="128"/>
  <c r="HS16" i="128"/>
  <c r="HK16" i="128"/>
  <c r="HC16" i="128"/>
  <c r="GU16" i="128"/>
  <c r="GV16" i="128" s="1"/>
  <c r="GM16" i="128"/>
  <c r="GN16" i="128" s="1"/>
  <c r="GE16" i="128"/>
  <c r="FW16" i="128"/>
  <c r="FO16" i="128"/>
  <c r="FP16" i="128" s="1"/>
  <c r="FG16" i="128"/>
  <c r="EY16" i="128"/>
  <c r="EQ16" i="128"/>
  <c r="EI16" i="128"/>
  <c r="EJ16" i="128" s="1"/>
  <c r="EA16" i="128"/>
  <c r="DS16" i="128"/>
  <c r="DK16" i="128"/>
  <c r="DC16" i="128"/>
  <c r="DD16" i="128" s="1"/>
  <c r="CU16" i="128"/>
  <c r="CM16" i="128"/>
  <c r="CE16" i="128"/>
  <c r="BW16" i="128"/>
  <c r="BX16" i="128" s="1"/>
  <c r="BO16" i="128"/>
  <c r="BG16" i="128"/>
  <c r="AY16" i="128"/>
  <c r="AQ16" i="128"/>
  <c r="AR16" i="128" s="1"/>
  <c r="AI16" i="128"/>
  <c r="AA16" i="128"/>
  <c r="S16" i="128"/>
  <c r="OU15" i="128"/>
  <c r="OM15" i="128"/>
  <c r="ON15" i="128" s="1"/>
  <c r="OE15" i="128"/>
  <c r="NW15" i="128"/>
  <c r="NO15" i="128"/>
  <c r="NG15" i="128"/>
  <c r="MY15" i="128"/>
  <c r="MQ15" i="128"/>
  <c r="MI15" i="128"/>
  <c r="MA15" i="128"/>
  <c r="LS15" i="128"/>
  <c r="LK15" i="128"/>
  <c r="LC15" i="128"/>
  <c r="KU15" i="128"/>
  <c r="KM15" i="128"/>
  <c r="KE15" i="128"/>
  <c r="JW15" i="128"/>
  <c r="JO15" i="128"/>
  <c r="JP15" i="128" s="1"/>
  <c r="JG15" i="128"/>
  <c r="IY15" i="128"/>
  <c r="IQ15" i="128"/>
  <c r="II15" i="128"/>
  <c r="IA15" i="128"/>
  <c r="HS15" i="128"/>
  <c r="HK15" i="128"/>
  <c r="HC15" i="128"/>
  <c r="GU15" i="128"/>
  <c r="GM15" i="128"/>
  <c r="GE15" i="128"/>
  <c r="FW15" i="128"/>
  <c r="FO15" i="128"/>
  <c r="FG15" i="128"/>
  <c r="EY15" i="128"/>
  <c r="EQ15" i="128"/>
  <c r="EI15" i="128"/>
  <c r="EA15" i="128"/>
  <c r="DS15" i="128"/>
  <c r="DK15" i="128"/>
  <c r="DC15" i="128"/>
  <c r="CU15" i="128"/>
  <c r="CM15" i="128"/>
  <c r="CE15" i="128"/>
  <c r="CF15" i="128" s="1"/>
  <c r="BW15" i="128"/>
  <c r="BO15" i="128"/>
  <c r="BG15" i="128"/>
  <c r="AY15" i="128"/>
  <c r="AQ15" i="128"/>
  <c r="AI15" i="128"/>
  <c r="AA15" i="128"/>
  <c r="S15" i="128"/>
  <c r="OU14" i="128"/>
  <c r="OM14" i="128"/>
  <c r="OE14" i="128"/>
  <c r="OF14" i="128" s="1"/>
  <c r="NW14" i="128"/>
  <c r="NO14" i="128"/>
  <c r="NG14" i="128"/>
  <c r="MY14" i="128"/>
  <c r="MZ14" i="128" s="1"/>
  <c r="MQ14" i="128"/>
  <c r="MR14" i="128" s="1"/>
  <c r="MI14" i="128"/>
  <c r="MA14" i="128"/>
  <c r="LS14" i="128"/>
  <c r="LT14" i="128" s="1"/>
  <c r="LK14" i="128"/>
  <c r="LC14" i="128"/>
  <c r="KU14" i="128"/>
  <c r="KM14" i="128"/>
  <c r="KN14" i="128" s="1"/>
  <c r="KE14" i="128"/>
  <c r="JW14" i="128"/>
  <c r="JO14" i="128"/>
  <c r="JG14" i="128"/>
  <c r="JH14" i="128" s="1"/>
  <c r="IY14" i="128"/>
  <c r="IQ14" i="128"/>
  <c r="II14" i="128"/>
  <c r="IA14" i="128"/>
  <c r="IB14" i="128" s="1"/>
  <c r="HS14" i="128"/>
  <c r="HT14" i="128" s="1"/>
  <c r="HK14" i="128"/>
  <c r="HC14" i="128"/>
  <c r="GU14" i="128"/>
  <c r="GV14" i="128" s="1"/>
  <c r="GM14" i="128"/>
  <c r="GE14" i="128"/>
  <c r="FW14" i="128"/>
  <c r="FO14" i="128"/>
  <c r="FG14" i="128"/>
  <c r="FH14" i="128" s="1"/>
  <c r="EY14" i="128"/>
  <c r="EQ14" i="128"/>
  <c r="EI14" i="128"/>
  <c r="EJ14" i="128" s="1"/>
  <c r="EA14" i="128"/>
  <c r="DS14" i="128"/>
  <c r="DK14" i="128"/>
  <c r="DC14" i="128"/>
  <c r="DD14" i="128" s="1"/>
  <c r="CU14" i="128"/>
  <c r="CM14" i="128"/>
  <c r="CE14" i="128"/>
  <c r="BW14" i="128"/>
  <c r="BX14" i="128" s="1"/>
  <c r="BO14" i="128"/>
  <c r="BG14" i="128"/>
  <c r="AY14" i="128"/>
  <c r="AQ14" i="128"/>
  <c r="AR14" i="128" s="1"/>
  <c r="AI14" i="128"/>
  <c r="AJ14" i="128" s="1"/>
  <c r="AA14" i="128"/>
  <c r="S14" i="128"/>
  <c r="OU13" i="128"/>
  <c r="OM13" i="128"/>
  <c r="OE13" i="128"/>
  <c r="NW13" i="128"/>
  <c r="NO13" i="128"/>
  <c r="NG13" i="128"/>
  <c r="MY13" i="128"/>
  <c r="MQ13" i="128"/>
  <c r="MI13" i="128"/>
  <c r="MA13" i="128"/>
  <c r="LS13" i="128"/>
  <c r="LK13" i="128"/>
  <c r="LC13" i="128"/>
  <c r="KU13" i="128"/>
  <c r="KM13" i="128"/>
  <c r="KE13" i="128"/>
  <c r="JW13" i="128"/>
  <c r="JO13" i="128"/>
  <c r="JG13" i="128"/>
  <c r="IY13" i="128"/>
  <c r="IQ13" i="128"/>
  <c r="II13" i="128"/>
  <c r="IA13" i="128"/>
  <c r="HS13" i="128"/>
  <c r="HK13" i="128"/>
  <c r="HC13" i="128"/>
  <c r="GU13" i="128"/>
  <c r="GM13" i="128"/>
  <c r="GE13" i="128"/>
  <c r="FW13" i="128"/>
  <c r="FO13" i="128"/>
  <c r="FG13" i="128"/>
  <c r="EY13" i="128"/>
  <c r="EQ13" i="128"/>
  <c r="EI13" i="128"/>
  <c r="EA13" i="128"/>
  <c r="DS13" i="128"/>
  <c r="DK13" i="128"/>
  <c r="DC13" i="128"/>
  <c r="CU13" i="128"/>
  <c r="CM13" i="128"/>
  <c r="CE13" i="128"/>
  <c r="BW13" i="128"/>
  <c r="BO13" i="128"/>
  <c r="BG13" i="128"/>
  <c r="AY13" i="128"/>
  <c r="AQ13" i="128"/>
  <c r="AI13" i="128"/>
  <c r="AA13" i="128"/>
  <c r="S13" i="128"/>
  <c r="OU12" i="128"/>
  <c r="OM12" i="128"/>
  <c r="OE12" i="128"/>
  <c r="OF12" i="128" s="1"/>
  <c r="NW12" i="128"/>
  <c r="NO12" i="128"/>
  <c r="NG12" i="128"/>
  <c r="MY12" i="128"/>
  <c r="MZ12" i="128" s="1"/>
  <c r="MQ12" i="128"/>
  <c r="MI12" i="128"/>
  <c r="MA12" i="128"/>
  <c r="LS12" i="128"/>
  <c r="LT12" i="128" s="1"/>
  <c r="LK12" i="128"/>
  <c r="LL12" i="128" s="1"/>
  <c r="LC12" i="128"/>
  <c r="KU12" i="128"/>
  <c r="KM12" i="128"/>
  <c r="KN12" i="128" s="1"/>
  <c r="KE12" i="128"/>
  <c r="JW12" i="128"/>
  <c r="JO12" i="128"/>
  <c r="JG12" i="128"/>
  <c r="JH12" i="128" s="1"/>
  <c r="IY12" i="128"/>
  <c r="IZ12" i="128" s="1"/>
  <c r="IQ12" i="128"/>
  <c r="II12" i="128"/>
  <c r="IA12" i="128"/>
  <c r="IB12" i="128" s="1"/>
  <c r="HS12" i="128"/>
  <c r="HK12" i="128"/>
  <c r="HC12" i="128"/>
  <c r="GU12" i="128"/>
  <c r="GV12" i="128" s="1"/>
  <c r="GM12" i="128"/>
  <c r="GE12" i="128"/>
  <c r="FW12" i="128"/>
  <c r="FO12" i="128"/>
  <c r="FP12" i="128" s="1"/>
  <c r="FG12" i="128"/>
  <c r="EY12" i="128"/>
  <c r="EQ12" i="128"/>
  <c r="EI12" i="128"/>
  <c r="EJ12" i="128" s="1"/>
  <c r="EA12" i="128"/>
  <c r="EB12" i="128" s="1"/>
  <c r="DS12" i="128"/>
  <c r="DK12" i="128"/>
  <c r="DC12" i="128"/>
  <c r="DD12" i="128" s="1"/>
  <c r="CU12" i="128"/>
  <c r="CM12" i="128"/>
  <c r="CE12" i="128"/>
  <c r="BW12" i="128"/>
  <c r="BX12" i="128" s="1"/>
  <c r="BO12" i="128"/>
  <c r="BG12" i="128"/>
  <c r="AY12" i="128"/>
  <c r="AQ12" i="128"/>
  <c r="AR12" i="128" s="1"/>
  <c r="AI12" i="128"/>
  <c r="AA12" i="128"/>
  <c r="S12" i="128"/>
  <c r="OU111" i="127"/>
  <c r="OM111" i="127"/>
  <c r="OE111" i="127"/>
  <c r="NW111" i="127"/>
  <c r="NO111" i="127"/>
  <c r="NG111" i="127"/>
  <c r="MY111" i="127"/>
  <c r="MQ111" i="127"/>
  <c r="MI111" i="127"/>
  <c r="MA111" i="127"/>
  <c r="LS111" i="127"/>
  <c r="LK111" i="127"/>
  <c r="LC111" i="127"/>
  <c r="KU111" i="127"/>
  <c r="KM111" i="127"/>
  <c r="KE111" i="127"/>
  <c r="JW111" i="127"/>
  <c r="JO111" i="127"/>
  <c r="JG111" i="127"/>
  <c r="IY111" i="127"/>
  <c r="IQ111" i="127"/>
  <c r="II111" i="127"/>
  <c r="IA111" i="127"/>
  <c r="HS111" i="127"/>
  <c r="HK111" i="127"/>
  <c r="HC111" i="127"/>
  <c r="GU111" i="127"/>
  <c r="GM111" i="127"/>
  <c r="GE111" i="127"/>
  <c r="FW111" i="127"/>
  <c r="FO111" i="127"/>
  <c r="FG111" i="127"/>
  <c r="EY111" i="127"/>
  <c r="EQ111" i="127"/>
  <c r="EI111" i="127"/>
  <c r="EA111" i="127"/>
  <c r="DS111" i="127"/>
  <c r="DK111" i="127"/>
  <c r="DC111" i="127"/>
  <c r="CU111" i="127"/>
  <c r="CM111" i="127"/>
  <c r="CE111" i="127"/>
  <c r="BW111" i="127"/>
  <c r="BO111" i="127"/>
  <c r="BG111" i="127"/>
  <c r="AY111" i="127"/>
  <c r="AQ111" i="127"/>
  <c r="AI111" i="127"/>
  <c r="AA111" i="127"/>
  <c r="S111" i="127"/>
  <c r="OU110" i="127"/>
  <c r="OM110" i="127"/>
  <c r="OE110" i="127"/>
  <c r="NW110" i="127"/>
  <c r="NO110" i="127"/>
  <c r="NG110" i="127"/>
  <c r="MY110" i="127"/>
  <c r="MQ110" i="127"/>
  <c r="MI110" i="127"/>
  <c r="MA110" i="127"/>
  <c r="LS110" i="127"/>
  <c r="LK110" i="127"/>
  <c r="LC110" i="127"/>
  <c r="KU110" i="127"/>
  <c r="KM110" i="127"/>
  <c r="KE110" i="127"/>
  <c r="JW110" i="127"/>
  <c r="JO110" i="127"/>
  <c r="JG110" i="127"/>
  <c r="IY110" i="127"/>
  <c r="IQ110" i="127"/>
  <c r="II110" i="127"/>
  <c r="IA110" i="127"/>
  <c r="HS110" i="127"/>
  <c r="HK110" i="127"/>
  <c r="HC110" i="127"/>
  <c r="GU110" i="127"/>
  <c r="GM110" i="127"/>
  <c r="GE110" i="127"/>
  <c r="FW110" i="127"/>
  <c r="FO110" i="127"/>
  <c r="FG110" i="127"/>
  <c r="EY110" i="127"/>
  <c r="EQ110" i="127"/>
  <c r="EI110" i="127"/>
  <c r="EA110" i="127"/>
  <c r="DS110" i="127"/>
  <c r="DK110" i="127"/>
  <c r="DC110" i="127"/>
  <c r="CU110" i="127"/>
  <c r="CM110" i="127"/>
  <c r="CE110" i="127"/>
  <c r="BW110" i="127"/>
  <c r="BO110" i="127"/>
  <c r="BG110" i="127"/>
  <c r="AY110" i="127"/>
  <c r="AQ110" i="127"/>
  <c r="AI110" i="127"/>
  <c r="AA110" i="127"/>
  <c r="S110" i="127"/>
  <c r="OU109" i="127"/>
  <c r="OM109" i="127"/>
  <c r="OE109" i="127"/>
  <c r="NW109" i="127"/>
  <c r="NO109" i="127"/>
  <c r="NG109" i="127"/>
  <c r="MY109" i="127"/>
  <c r="MQ109" i="127"/>
  <c r="MI109" i="127"/>
  <c r="MA109" i="127"/>
  <c r="LS109" i="127"/>
  <c r="LK109" i="127"/>
  <c r="LC109" i="127"/>
  <c r="KU109" i="127"/>
  <c r="KM109" i="127"/>
  <c r="KE109" i="127"/>
  <c r="JW109" i="127"/>
  <c r="JO109" i="127"/>
  <c r="JG109" i="127"/>
  <c r="IY109" i="127"/>
  <c r="IQ109" i="127"/>
  <c r="II109" i="127"/>
  <c r="IA109" i="127"/>
  <c r="HS109" i="127"/>
  <c r="HK109" i="127"/>
  <c r="HC109" i="127"/>
  <c r="GU109" i="127"/>
  <c r="GM109" i="127"/>
  <c r="GE109" i="127"/>
  <c r="FW109" i="127"/>
  <c r="FO109" i="127"/>
  <c r="FG109" i="127"/>
  <c r="EY109" i="127"/>
  <c r="EQ109" i="127"/>
  <c r="EI109" i="127"/>
  <c r="EA109" i="127"/>
  <c r="DS109" i="127"/>
  <c r="DK109" i="127"/>
  <c r="DC109" i="127"/>
  <c r="CU109" i="127"/>
  <c r="CM109" i="127"/>
  <c r="CE109" i="127"/>
  <c r="BW109" i="127"/>
  <c r="BO109" i="127"/>
  <c r="BG109" i="127"/>
  <c r="AY109" i="127"/>
  <c r="AQ109" i="127"/>
  <c r="AI109" i="127"/>
  <c r="AA109" i="127"/>
  <c r="S109" i="127"/>
  <c r="OU108" i="127"/>
  <c r="OM108" i="127"/>
  <c r="OE108" i="127"/>
  <c r="NW108" i="127"/>
  <c r="NO108" i="127"/>
  <c r="NG108" i="127"/>
  <c r="MY108" i="127"/>
  <c r="MQ108" i="127"/>
  <c r="MI108" i="127"/>
  <c r="MA108" i="127"/>
  <c r="LS108" i="127"/>
  <c r="LK108" i="127"/>
  <c r="LC108" i="127"/>
  <c r="KU108" i="127"/>
  <c r="KM108" i="127"/>
  <c r="KE108" i="127"/>
  <c r="JW108" i="127"/>
  <c r="JO108" i="127"/>
  <c r="JG108" i="127"/>
  <c r="IY108" i="127"/>
  <c r="IQ108" i="127"/>
  <c r="II108" i="127"/>
  <c r="IA108" i="127"/>
  <c r="HS108" i="127"/>
  <c r="HK108" i="127"/>
  <c r="HC108" i="127"/>
  <c r="GU108" i="127"/>
  <c r="GM108" i="127"/>
  <c r="GE108" i="127"/>
  <c r="FW108" i="127"/>
  <c r="FO108" i="127"/>
  <c r="FG108" i="127"/>
  <c r="EY108" i="127"/>
  <c r="EQ108" i="127"/>
  <c r="EI108" i="127"/>
  <c r="EA108" i="127"/>
  <c r="DS108" i="127"/>
  <c r="DK108" i="127"/>
  <c r="DC108" i="127"/>
  <c r="CU108" i="127"/>
  <c r="CM108" i="127"/>
  <c r="CE108" i="127"/>
  <c r="BW108" i="127"/>
  <c r="BO108" i="127"/>
  <c r="BG108" i="127"/>
  <c r="AY108" i="127"/>
  <c r="AQ108" i="127"/>
  <c r="AI108" i="127"/>
  <c r="AA108" i="127"/>
  <c r="S108" i="127"/>
  <c r="OU107" i="127"/>
  <c r="OM107" i="127"/>
  <c r="OE107" i="127"/>
  <c r="NW107" i="127"/>
  <c r="NO107" i="127"/>
  <c r="NG107" i="127"/>
  <c r="MY107" i="127"/>
  <c r="MQ107" i="127"/>
  <c r="MI107" i="127"/>
  <c r="MA107" i="127"/>
  <c r="LS107" i="127"/>
  <c r="LK107" i="127"/>
  <c r="LC107" i="127"/>
  <c r="KU107" i="127"/>
  <c r="KM107" i="127"/>
  <c r="KE107" i="127"/>
  <c r="JW107" i="127"/>
  <c r="JO107" i="127"/>
  <c r="JG107" i="127"/>
  <c r="IY107" i="127"/>
  <c r="IQ107" i="127"/>
  <c r="II107" i="127"/>
  <c r="IA107" i="127"/>
  <c r="HS107" i="127"/>
  <c r="HK107" i="127"/>
  <c r="HC107" i="127"/>
  <c r="GU107" i="127"/>
  <c r="GM107" i="127"/>
  <c r="GE107" i="127"/>
  <c r="EY107" i="127"/>
  <c r="DW107" i="127"/>
  <c r="DG107" i="127"/>
  <c r="CQ107" i="127"/>
  <c r="CA107" i="127"/>
  <c r="BM107" i="127"/>
  <c r="BC107" i="127"/>
  <c r="AQ107" i="127"/>
  <c r="AG107" i="127"/>
  <c r="W107" i="127"/>
  <c r="OU106" i="127"/>
  <c r="OK106" i="127"/>
  <c r="OC106" i="127"/>
  <c r="NU106" i="127"/>
  <c r="NM106" i="127"/>
  <c r="NE106" i="127"/>
  <c r="MW106" i="127"/>
  <c r="MO106" i="127"/>
  <c r="MG106" i="127"/>
  <c r="LY106" i="127"/>
  <c r="LQ106" i="127"/>
  <c r="LI106" i="127"/>
  <c r="LA106" i="127"/>
  <c r="KS106" i="127"/>
  <c r="KK106" i="127"/>
  <c r="KC106" i="127"/>
  <c r="JU106" i="127"/>
  <c r="JM106" i="127"/>
  <c r="JE106" i="127"/>
  <c r="IW106" i="127"/>
  <c r="IO106" i="127"/>
  <c r="IG106" i="127"/>
  <c r="HY106" i="127"/>
  <c r="HQ106" i="127"/>
  <c r="HI106" i="127"/>
  <c r="HA106" i="127"/>
  <c r="GS106" i="127"/>
  <c r="GK106" i="127"/>
  <c r="GC106" i="127"/>
  <c r="FU106" i="127"/>
  <c r="FM106" i="127"/>
  <c r="FE106" i="127"/>
  <c r="EW106" i="127"/>
  <c r="EO106" i="127"/>
  <c r="EG106" i="127"/>
  <c r="DY106" i="127"/>
  <c r="DQ106" i="127"/>
  <c r="DI106" i="127"/>
  <c r="DA106" i="127"/>
  <c r="CS106" i="127"/>
  <c r="CK106" i="127"/>
  <c r="CC106" i="127"/>
  <c r="BU106" i="127"/>
  <c r="BM106" i="127"/>
  <c r="BE106" i="127"/>
  <c r="AW106" i="127"/>
  <c r="AO106" i="127"/>
  <c r="AG106" i="127"/>
  <c r="Y106" i="127"/>
  <c r="Q106" i="127"/>
  <c r="OS105" i="127"/>
  <c r="OK105" i="127"/>
  <c r="OC105" i="127"/>
  <c r="NU105" i="127"/>
  <c r="NM105" i="127"/>
  <c r="NE105" i="127"/>
  <c r="MW105" i="127"/>
  <c r="MO105" i="127"/>
  <c r="MG105" i="127"/>
  <c r="LY105" i="127"/>
  <c r="LQ105" i="127"/>
  <c r="LI105" i="127"/>
  <c r="LA105" i="127"/>
  <c r="KS105" i="127"/>
  <c r="KK105" i="127"/>
  <c r="KC105" i="127"/>
  <c r="JU105" i="127"/>
  <c r="JM105" i="127"/>
  <c r="JE105" i="127"/>
  <c r="IW105" i="127"/>
  <c r="IO105" i="127"/>
  <c r="IG105" i="127"/>
  <c r="HY105" i="127"/>
  <c r="HQ105" i="127"/>
  <c r="HI105" i="127"/>
  <c r="HA105" i="127"/>
  <c r="GS105" i="127"/>
  <c r="GK105" i="127"/>
  <c r="GC105" i="127"/>
  <c r="FU105" i="127"/>
  <c r="FM105" i="127"/>
  <c r="FE105" i="127"/>
  <c r="EW105" i="127"/>
  <c r="EO105" i="127"/>
  <c r="EG105" i="127"/>
  <c r="DY105" i="127"/>
  <c r="DQ105" i="127"/>
  <c r="DI105" i="127"/>
  <c r="DA105" i="127"/>
  <c r="CS105" i="127"/>
  <c r="CK105" i="127"/>
  <c r="CC105" i="127"/>
  <c r="BU105" i="127"/>
  <c r="BM105" i="127"/>
  <c r="BE105" i="127"/>
  <c r="AW105" i="127"/>
  <c r="AO105" i="127"/>
  <c r="AG105" i="127"/>
  <c r="Y105" i="127"/>
  <c r="Q105" i="127"/>
  <c r="OS104" i="127"/>
  <c r="OK104" i="127"/>
  <c r="OC104" i="127"/>
  <c r="NU104" i="127"/>
  <c r="NM104" i="127"/>
  <c r="NE104" i="127"/>
  <c r="MW104" i="127"/>
  <c r="MO104" i="127"/>
  <c r="MG104" i="127"/>
  <c r="LY104" i="127"/>
  <c r="LQ104" i="127"/>
  <c r="LI104" i="127"/>
  <c r="LA104" i="127"/>
  <c r="KS104" i="127"/>
  <c r="KK104" i="127"/>
  <c r="KC104" i="127"/>
  <c r="JU104" i="127"/>
  <c r="JM104" i="127"/>
  <c r="JE104" i="127"/>
  <c r="IW104" i="127"/>
  <c r="IO104" i="127"/>
  <c r="IG104" i="127"/>
  <c r="HY104" i="127"/>
  <c r="HQ104" i="127"/>
  <c r="HI104" i="127"/>
  <c r="HA104" i="127"/>
  <c r="GS104" i="127"/>
  <c r="GK104" i="127"/>
  <c r="GC104" i="127"/>
  <c r="FU104" i="127"/>
  <c r="FM104" i="127"/>
  <c r="FE104" i="127"/>
  <c r="EW104" i="127"/>
  <c r="EO104" i="127"/>
  <c r="EG104" i="127"/>
  <c r="DY104" i="127"/>
  <c r="DQ104" i="127"/>
  <c r="DI104" i="127"/>
  <c r="DA104" i="127"/>
  <c r="CS104" i="127"/>
  <c r="CK104" i="127"/>
  <c r="CC104" i="127"/>
  <c r="BU104" i="127"/>
  <c r="BM104" i="127"/>
  <c r="BE104" i="127"/>
  <c r="AW104" i="127"/>
  <c r="AO104" i="127"/>
  <c r="AG104" i="127"/>
  <c r="Y104" i="127"/>
  <c r="Q104" i="127"/>
  <c r="OS103" i="127"/>
  <c r="OK103" i="127"/>
  <c r="OC103" i="127"/>
  <c r="NU103" i="127"/>
  <c r="NM103" i="127"/>
  <c r="NE103" i="127"/>
  <c r="MW103" i="127"/>
  <c r="MO103" i="127"/>
  <c r="MG103" i="127"/>
  <c r="LY103" i="127"/>
  <c r="LQ103" i="127"/>
  <c r="LI103" i="127"/>
  <c r="LA103" i="127"/>
  <c r="KS103" i="127"/>
  <c r="KK103" i="127"/>
  <c r="KC103" i="127"/>
  <c r="JU103" i="127"/>
  <c r="JM103" i="127"/>
  <c r="JE103" i="127"/>
  <c r="IW103" i="127"/>
  <c r="IO103" i="127"/>
  <c r="IG103" i="127"/>
  <c r="HY103" i="127"/>
  <c r="HQ103" i="127"/>
  <c r="HI103" i="127"/>
  <c r="HA103" i="127"/>
  <c r="GS103" i="127"/>
  <c r="GK103" i="127"/>
  <c r="GC103" i="127"/>
  <c r="FU103" i="127"/>
  <c r="FM103" i="127"/>
  <c r="FE103" i="127"/>
  <c r="EW103" i="127"/>
  <c r="EO103" i="127"/>
  <c r="EG103" i="127"/>
  <c r="DY103" i="127"/>
  <c r="DQ103" i="127"/>
  <c r="DI103" i="127"/>
  <c r="DA103" i="127"/>
  <c r="CS103" i="127"/>
  <c r="CK103" i="127"/>
  <c r="CC103" i="127"/>
  <c r="BU103" i="127"/>
  <c r="BM103" i="127"/>
  <c r="BE103" i="127"/>
  <c r="AW103" i="127"/>
  <c r="AO103" i="127"/>
  <c r="AG103" i="127"/>
  <c r="Y103" i="127"/>
  <c r="Q103" i="127"/>
  <c r="OS102" i="127"/>
  <c r="OK102" i="127"/>
  <c r="OC102" i="127"/>
  <c r="NU102" i="127"/>
  <c r="NM102" i="127"/>
  <c r="NE102" i="127"/>
  <c r="MW102" i="127"/>
  <c r="MO102" i="127"/>
  <c r="MG102" i="127"/>
  <c r="LY102" i="127"/>
  <c r="LQ102" i="127"/>
  <c r="LI102" i="127"/>
  <c r="LA102" i="127"/>
  <c r="KS102" i="127"/>
  <c r="KK102" i="127"/>
  <c r="KC102" i="127"/>
  <c r="JU102" i="127"/>
  <c r="JM102" i="127"/>
  <c r="JE102" i="127"/>
  <c r="IW102" i="127"/>
  <c r="IO102" i="127"/>
  <c r="IG102" i="127"/>
  <c r="HY102" i="127"/>
  <c r="HQ102" i="127"/>
  <c r="HI102" i="127"/>
  <c r="HA102" i="127"/>
  <c r="GS102" i="127"/>
  <c r="GK102" i="127"/>
  <c r="GC102" i="127"/>
  <c r="FU102" i="127"/>
  <c r="FM102" i="127"/>
  <c r="FE102" i="127"/>
  <c r="EW102" i="127"/>
  <c r="EO102" i="127"/>
  <c r="EG102" i="127"/>
  <c r="DY102" i="127"/>
  <c r="DQ102" i="127"/>
  <c r="DI102" i="127"/>
  <c r="DA102" i="127"/>
  <c r="CS102" i="127"/>
  <c r="CK102" i="127"/>
  <c r="CC102" i="127"/>
  <c r="BU102" i="127"/>
  <c r="BM102" i="127"/>
  <c r="BE102" i="127"/>
  <c r="AW102" i="127"/>
  <c r="AO102" i="127"/>
  <c r="AG102" i="127"/>
  <c r="Y102" i="127"/>
  <c r="Q102" i="127"/>
  <c r="OS101" i="127"/>
  <c r="OK101" i="127"/>
  <c r="OC101" i="127"/>
  <c r="NU101" i="127"/>
  <c r="NM101" i="127"/>
  <c r="NE101" i="127"/>
  <c r="MW101" i="127"/>
  <c r="MO101" i="127"/>
  <c r="MG101" i="127"/>
  <c r="LY101" i="127"/>
  <c r="LQ101" i="127"/>
  <c r="LI101" i="127"/>
  <c r="LA101" i="127"/>
  <c r="KS101" i="127"/>
  <c r="KK101" i="127"/>
  <c r="KC101" i="127"/>
  <c r="JU101" i="127"/>
  <c r="JM101" i="127"/>
  <c r="JE101" i="127"/>
  <c r="IW101" i="127"/>
  <c r="IO101" i="127"/>
  <c r="IG101" i="127"/>
  <c r="HY101" i="127"/>
  <c r="HQ101" i="127"/>
  <c r="HI101" i="127"/>
  <c r="HA101" i="127"/>
  <c r="GS101" i="127"/>
  <c r="GK101" i="127"/>
  <c r="GC101" i="127"/>
  <c r="FU101" i="127"/>
  <c r="FM101" i="127"/>
  <c r="FE101" i="127"/>
  <c r="EW101" i="127"/>
  <c r="EO101" i="127"/>
  <c r="EG101" i="127"/>
  <c r="DY101" i="127"/>
  <c r="DQ101" i="127"/>
  <c r="DI101" i="127"/>
  <c r="DA101" i="127"/>
  <c r="CS101" i="127"/>
  <c r="CK101" i="127"/>
  <c r="CC101" i="127"/>
  <c r="BU101" i="127"/>
  <c r="BM101" i="127"/>
  <c r="BE101" i="127"/>
  <c r="AW101" i="127"/>
  <c r="AO101" i="127"/>
  <c r="AG101" i="127"/>
  <c r="Y101" i="127"/>
  <c r="Q101" i="127"/>
  <c r="OS100" i="127"/>
  <c r="OK100" i="127"/>
  <c r="OC100" i="127"/>
  <c r="NU100" i="127"/>
  <c r="NM100" i="127"/>
  <c r="NE100" i="127"/>
  <c r="MW100" i="127"/>
  <c r="MO100" i="127"/>
  <c r="MG100" i="127"/>
  <c r="LY100" i="127"/>
  <c r="LQ100" i="127"/>
  <c r="LI100" i="127"/>
  <c r="LA100" i="127"/>
  <c r="KS100" i="127"/>
  <c r="KK100" i="127"/>
  <c r="KC100" i="127"/>
  <c r="JU100" i="127"/>
  <c r="JM100" i="127"/>
  <c r="JE100" i="127"/>
  <c r="IW100" i="127"/>
  <c r="IO100" i="127"/>
  <c r="IG100" i="127"/>
  <c r="HY100" i="127"/>
  <c r="HQ100" i="127"/>
  <c r="HI100" i="127"/>
  <c r="HA100" i="127"/>
  <c r="GS100" i="127"/>
  <c r="GK100" i="127"/>
  <c r="GC100" i="127"/>
  <c r="FU100" i="127"/>
  <c r="FM100" i="127"/>
  <c r="FE100" i="127"/>
  <c r="EW100" i="127"/>
  <c r="EO100" i="127"/>
  <c r="EG100" i="127"/>
  <c r="DY100" i="127"/>
  <c r="DQ100" i="127"/>
  <c r="DI100" i="127"/>
  <c r="DA100" i="127"/>
  <c r="CS100" i="127"/>
  <c r="CK100" i="127"/>
  <c r="CC100" i="127"/>
  <c r="BU100" i="127"/>
  <c r="BM100" i="127"/>
  <c r="BE100" i="127"/>
  <c r="AW100" i="127"/>
  <c r="AO100" i="127"/>
  <c r="AG100" i="127"/>
  <c r="Y100" i="127"/>
  <c r="Q100" i="127"/>
  <c r="OS99" i="127"/>
  <c r="OK99" i="127"/>
  <c r="OC99" i="127"/>
  <c r="NU99" i="127"/>
  <c r="NM99" i="127"/>
  <c r="NE99" i="127"/>
  <c r="MW99" i="127"/>
  <c r="MO99" i="127"/>
  <c r="MG99" i="127"/>
  <c r="LY99" i="127"/>
  <c r="LQ99" i="127"/>
  <c r="LI99" i="127"/>
  <c r="LA99" i="127"/>
  <c r="KS99" i="127"/>
  <c r="KK99" i="127"/>
  <c r="KC99" i="127"/>
  <c r="JU99" i="127"/>
  <c r="JM99" i="127"/>
  <c r="JE99" i="127"/>
  <c r="IW99" i="127"/>
  <c r="IO99" i="127"/>
  <c r="IG99" i="127"/>
  <c r="HY99" i="127"/>
  <c r="HQ99" i="127"/>
  <c r="HI99" i="127"/>
  <c r="HA99" i="127"/>
  <c r="GS99" i="127"/>
  <c r="GK99" i="127"/>
  <c r="GC99" i="127"/>
  <c r="FU99" i="127"/>
  <c r="FM99" i="127"/>
  <c r="FE99" i="127"/>
  <c r="EW99" i="127"/>
  <c r="EO99" i="127"/>
  <c r="EG99" i="127"/>
  <c r="DY99" i="127"/>
  <c r="DQ99" i="127"/>
  <c r="DI99" i="127"/>
  <c r="DA99" i="127"/>
  <c r="CS99" i="127"/>
  <c r="CK99" i="127"/>
  <c r="CC99" i="127"/>
  <c r="BU99" i="127"/>
  <c r="BM99" i="127"/>
  <c r="BE99" i="127"/>
  <c r="AW99" i="127"/>
  <c r="AO99" i="127"/>
  <c r="AG99" i="127"/>
  <c r="Y99" i="127"/>
  <c r="Q99" i="127"/>
  <c r="OS97" i="127"/>
  <c r="OK97" i="127"/>
  <c r="OC97" i="127"/>
  <c r="NU97" i="127"/>
  <c r="NM97" i="127"/>
  <c r="NE97" i="127"/>
  <c r="MW97" i="127"/>
  <c r="MO97" i="127"/>
  <c r="MG97" i="127"/>
  <c r="LY97" i="127"/>
  <c r="LQ97" i="127"/>
  <c r="LI97" i="127"/>
  <c r="LA97" i="127"/>
  <c r="KS97" i="127"/>
  <c r="KK97" i="127"/>
  <c r="KC97" i="127"/>
  <c r="JU97" i="127"/>
  <c r="JM97" i="127"/>
  <c r="JE97" i="127"/>
  <c r="IW97" i="127"/>
  <c r="IO97" i="127"/>
  <c r="IG97" i="127"/>
  <c r="HY97" i="127"/>
  <c r="HQ97" i="127"/>
  <c r="HI97" i="127"/>
  <c r="HA97" i="127"/>
  <c r="GS97" i="127"/>
  <c r="GK97" i="127"/>
  <c r="GC97" i="127"/>
  <c r="FU97" i="127"/>
  <c r="FM97" i="127"/>
  <c r="FE97" i="127"/>
  <c r="EW97" i="127"/>
  <c r="EO97" i="127"/>
  <c r="EG97" i="127"/>
  <c r="DY97" i="127"/>
  <c r="DQ97" i="127"/>
  <c r="DI97" i="127"/>
  <c r="DA97" i="127"/>
  <c r="CS97" i="127"/>
  <c r="CK97" i="127"/>
  <c r="CC97" i="127"/>
  <c r="BU97" i="127"/>
  <c r="BM97" i="127"/>
  <c r="BE97" i="127"/>
  <c r="AW97" i="127"/>
  <c r="AO97" i="127"/>
  <c r="AG97" i="127"/>
  <c r="Y97" i="127"/>
  <c r="Q97" i="127"/>
  <c r="OS96" i="127"/>
  <c r="OK96" i="127"/>
  <c r="OC96" i="127"/>
  <c r="NU96" i="127"/>
  <c r="NM96" i="127"/>
  <c r="NE96" i="127"/>
  <c r="MW96" i="127"/>
  <c r="MO96" i="127"/>
  <c r="MG96" i="127"/>
  <c r="LY96" i="127"/>
  <c r="LQ96" i="127"/>
  <c r="LI96" i="127"/>
  <c r="LA96" i="127"/>
  <c r="KS96" i="127"/>
  <c r="KK96" i="127"/>
  <c r="KC96" i="127"/>
  <c r="JU96" i="127"/>
  <c r="JM96" i="127"/>
  <c r="JE96" i="127"/>
  <c r="IW96" i="127"/>
  <c r="IO96" i="127"/>
  <c r="IG96" i="127"/>
  <c r="HY96" i="127"/>
  <c r="HQ96" i="127"/>
  <c r="HI96" i="127"/>
  <c r="HA96" i="127"/>
  <c r="GS96" i="127"/>
  <c r="GK96" i="127"/>
  <c r="GC96" i="127"/>
  <c r="FU96" i="127"/>
  <c r="FM96" i="127"/>
  <c r="FE96" i="127"/>
  <c r="EW96" i="127"/>
  <c r="EO96" i="127"/>
  <c r="EG96" i="127"/>
  <c r="DY96" i="127"/>
  <c r="DQ96" i="127"/>
  <c r="DI96" i="127"/>
  <c r="DA96" i="127"/>
  <c r="CS96" i="127"/>
  <c r="CK96" i="127"/>
  <c r="CC96" i="127"/>
  <c r="BU96" i="127"/>
  <c r="BM96" i="127"/>
  <c r="BE96" i="127"/>
  <c r="AW96" i="127"/>
  <c r="AO96" i="127"/>
  <c r="AG96" i="127"/>
  <c r="Y96" i="127"/>
  <c r="Q96" i="127"/>
  <c r="OS95" i="127"/>
  <c r="OK95" i="127"/>
  <c r="OC95" i="127"/>
  <c r="NU95" i="127"/>
  <c r="NM95" i="127"/>
  <c r="NE95" i="127"/>
  <c r="MW95" i="127"/>
  <c r="MO95" i="127"/>
  <c r="MG95" i="127"/>
  <c r="LY95" i="127"/>
  <c r="LQ95" i="127"/>
  <c r="LI95" i="127"/>
  <c r="LA95" i="127"/>
  <c r="KS95" i="127"/>
  <c r="KK95" i="127"/>
  <c r="KC95" i="127"/>
  <c r="JU95" i="127"/>
  <c r="JM95" i="127"/>
  <c r="JE95" i="127"/>
  <c r="IW95" i="127"/>
  <c r="IO95" i="127"/>
  <c r="IG95" i="127"/>
  <c r="HY95" i="127"/>
  <c r="HQ95" i="127"/>
  <c r="HI95" i="127"/>
  <c r="HA95" i="127"/>
  <c r="GS95" i="127"/>
  <c r="GK95" i="127"/>
  <c r="GC95" i="127"/>
  <c r="FU95" i="127"/>
  <c r="FM95" i="127"/>
  <c r="FE95" i="127"/>
  <c r="EW95" i="127"/>
  <c r="EO95" i="127"/>
  <c r="EG95" i="127"/>
  <c r="DY95" i="127"/>
  <c r="DQ95" i="127"/>
  <c r="DI95" i="127"/>
  <c r="DA95" i="127"/>
  <c r="CS95" i="127"/>
  <c r="CK95" i="127"/>
  <c r="CC95" i="127"/>
  <c r="BU95" i="127"/>
  <c r="BM95" i="127"/>
  <c r="BE95" i="127"/>
  <c r="AW95" i="127"/>
  <c r="AO95" i="127"/>
  <c r="AG95" i="127"/>
  <c r="Y95" i="127"/>
  <c r="Q95" i="127"/>
  <c r="OS94" i="127"/>
  <c r="OK94" i="127"/>
  <c r="OC94" i="127"/>
  <c r="NU94" i="127"/>
  <c r="NM94" i="127"/>
  <c r="NE94" i="127"/>
  <c r="MW94" i="127"/>
  <c r="MO94" i="127"/>
  <c r="MG94" i="127"/>
  <c r="LY94" i="127"/>
  <c r="LQ94" i="127"/>
  <c r="LI94" i="127"/>
  <c r="LA94" i="127"/>
  <c r="KS94" i="127"/>
  <c r="KK94" i="127"/>
  <c r="KC94" i="127"/>
  <c r="JU94" i="127"/>
  <c r="JM94" i="127"/>
  <c r="JE94" i="127"/>
  <c r="IW94" i="127"/>
  <c r="IO94" i="127"/>
  <c r="IG94" i="127"/>
  <c r="HY94" i="127"/>
  <c r="HQ94" i="127"/>
  <c r="HI94" i="127"/>
  <c r="HA94" i="127"/>
  <c r="GS94" i="127"/>
  <c r="GK94" i="127"/>
  <c r="GC94" i="127"/>
  <c r="FU94" i="127"/>
  <c r="FM94" i="127"/>
  <c r="FE94" i="127"/>
  <c r="EW94" i="127"/>
  <c r="EO94" i="127"/>
  <c r="EG94" i="127"/>
  <c r="DY94" i="127"/>
  <c r="DQ94" i="127"/>
  <c r="DI94" i="127"/>
  <c r="DA94" i="127"/>
  <c r="CS94" i="127"/>
  <c r="CK94" i="127"/>
  <c r="CC94" i="127"/>
  <c r="BU94" i="127"/>
  <c r="BM94" i="127"/>
  <c r="BE94" i="127"/>
  <c r="AW94" i="127"/>
  <c r="AO94" i="127"/>
  <c r="AG94" i="127"/>
  <c r="Y94" i="127"/>
  <c r="Q94" i="127"/>
  <c r="OS93" i="127"/>
  <c r="OK93" i="127"/>
  <c r="OC93" i="127"/>
  <c r="NU93" i="127"/>
  <c r="NM93" i="127"/>
  <c r="NE93" i="127"/>
  <c r="MW93" i="127"/>
  <c r="MO93" i="127"/>
  <c r="MG93" i="127"/>
  <c r="LY93" i="127"/>
  <c r="LQ93" i="127"/>
  <c r="LI93" i="127"/>
  <c r="LA93" i="127"/>
  <c r="KS93" i="127"/>
  <c r="KK93" i="127"/>
  <c r="KC93" i="127"/>
  <c r="JU93" i="127"/>
  <c r="JM93" i="127"/>
  <c r="JE93" i="127"/>
  <c r="IW93" i="127"/>
  <c r="IO93" i="127"/>
  <c r="IG93" i="127"/>
  <c r="HY93" i="127"/>
  <c r="HQ93" i="127"/>
  <c r="HI93" i="127"/>
  <c r="HA93" i="127"/>
  <c r="GS93" i="127"/>
  <c r="GK93" i="127"/>
  <c r="GC93" i="127"/>
  <c r="FU93" i="127"/>
  <c r="FM93" i="127"/>
  <c r="FE93" i="127"/>
  <c r="EW93" i="127"/>
  <c r="EO93" i="127"/>
  <c r="EG93" i="127"/>
  <c r="DY93" i="127"/>
  <c r="DQ93" i="127"/>
  <c r="DI93" i="127"/>
  <c r="DA93" i="127"/>
  <c r="CS93" i="127"/>
  <c r="CK93" i="127"/>
  <c r="CC93" i="127"/>
  <c r="BU93" i="127"/>
  <c r="BM93" i="127"/>
  <c r="BE93" i="127"/>
  <c r="AW93" i="127"/>
  <c r="AO93" i="127"/>
  <c r="AG93" i="127"/>
  <c r="Y93" i="127"/>
  <c r="Q93" i="127"/>
  <c r="OS92" i="127"/>
  <c r="OK92" i="127"/>
  <c r="OC92" i="127"/>
  <c r="NU92" i="127"/>
  <c r="NM92" i="127"/>
  <c r="NE92" i="127"/>
  <c r="MW92" i="127"/>
  <c r="MO92" i="127"/>
  <c r="MG92" i="127"/>
  <c r="LY92" i="127"/>
  <c r="LQ92" i="127"/>
  <c r="LI92" i="127"/>
  <c r="LA92" i="127"/>
  <c r="KS92" i="127"/>
  <c r="KK92" i="127"/>
  <c r="KC92" i="127"/>
  <c r="JU92" i="127"/>
  <c r="JM92" i="127"/>
  <c r="JE92" i="127"/>
  <c r="IW92" i="127"/>
  <c r="IO92" i="127"/>
  <c r="IG92" i="127"/>
  <c r="HY92" i="127"/>
  <c r="HQ92" i="127"/>
  <c r="HI92" i="127"/>
  <c r="HA92" i="127"/>
  <c r="GS92" i="127"/>
  <c r="GK92" i="127"/>
  <c r="GC92" i="127"/>
  <c r="FU92" i="127"/>
  <c r="FM92" i="127"/>
  <c r="FE92" i="127"/>
  <c r="EW92" i="127"/>
  <c r="EO92" i="127"/>
  <c r="EG92" i="127"/>
  <c r="DY92" i="127"/>
  <c r="DQ92" i="127"/>
  <c r="DI92" i="127"/>
  <c r="DA92" i="127"/>
  <c r="CS92" i="127"/>
  <c r="CK92" i="127"/>
  <c r="CC92" i="127"/>
  <c r="BU92" i="127"/>
  <c r="BM92" i="127"/>
  <c r="BE92" i="127"/>
  <c r="AW92" i="127"/>
  <c r="AO92" i="127"/>
  <c r="AG92" i="127"/>
  <c r="Y92" i="127"/>
  <c r="Q92" i="127"/>
  <c r="OS91" i="127"/>
  <c r="OK91" i="127"/>
  <c r="OC91" i="127"/>
  <c r="NU91" i="127"/>
  <c r="NM91" i="127"/>
  <c r="NE91" i="127"/>
  <c r="MW91" i="127"/>
  <c r="MO91" i="127"/>
  <c r="MG91" i="127"/>
  <c r="LY91" i="127"/>
  <c r="LQ91" i="127"/>
  <c r="LI91" i="127"/>
  <c r="LA91" i="127"/>
  <c r="KS91" i="127"/>
  <c r="KK91" i="127"/>
  <c r="KC91" i="127"/>
  <c r="JU91" i="127"/>
  <c r="JM91" i="127"/>
  <c r="JE91" i="127"/>
  <c r="IW91" i="127"/>
  <c r="IO91" i="127"/>
  <c r="IG91" i="127"/>
  <c r="HY91" i="127"/>
  <c r="HQ91" i="127"/>
  <c r="HI91" i="127"/>
  <c r="HA91" i="127"/>
  <c r="GS91" i="127"/>
  <c r="GK91" i="127"/>
  <c r="GC91" i="127"/>
  <c r="FU91" i="127"/>
  <c r="FM91" i="127"/>
  <c r="FE91" i="127"/>
  <c r="EW91" i="127"/>
  <c r="EO91" i="127"/>
  <c r="EG91" i="127"/>
  <c r="DY91" i="127"/>
  <c r="DQ91" i="127"/>
  <c r="DI91" i="127"/>
  <c r="DA91" i="127"/>
  <c r="CS91" i="127"/>
  <c r="CK91" i="127"/>
  <c r="CC91" i="127"/>
  <c r="BU91" i="127"/>
  <c r="BM91" i="127"/>
  <c r="BE91" i="127"/>
  <c r="AW91" i="127"/>
  <c r="AO91" i="127"/>
  <c r="AG91" i="127"/>
  <c r="Y91" i="127"/>
  <c r="Q91" i="127"/>
  <c r="OS90" i="127"/>
  <c r="OK90" i="127"/>
  <c r="OC90" i="127"/>
  <c r="NU90" i="127"/>
  <c r="NM90" i="127"/>
  <c r="NE90" i="127"/>
  <c r="MW90" i="127"/>
  <c r="MO90" i="127"/>
  <c r="MG90" i="127"/>
  <c r="LY90" i="127"/>
  <c r="LQ90" i="127"/>
  <c r="LI90" i="127"/>
  <c r="LA90" i="127"/>
  <c r="KS90" i="127"/>
  <c r="KK90" i="127"/>
  <c r="KC90" i="127"/>
  <c r="JU90" i="127"/>
  <c r="JM90" i="127"/>
  <c r="JE90" i="127"/>
  <c r="IW90" i="127"/>
  <c r="IO90" i="127"/>
  <c r="IG90" i="127"/>
  <c r="HY90" i="127"/>
  <c r="HQ90" i="127"/>
  <c r="HI90" i="127"/>
  <c r="HA90" i="127"/>
  <c r="GS90" i="127"/>
  <c r="GK90" i="127"/>
  <c r="GC90" i="127"/>
  <c r="FU90" i="127"/>
  <c r="FM90" i="127"/>
  <c r="FE90" i="127"/>
  <c r="EW90" i="127"/>
  <c r="EO90" i="127"/>
  <c r="EG90" i="127"/>
  <c r="DY90" i="127"/>
  <c r="DQ90" i="127"/>
  <c r="DI90" i="127"/>
  <c r="DA90" i="127"/>
  <c r="CS90" i="127"/>
  <c r="CK90" i="127"/>
  <c r="CC90" i="127"/>
  <c r="BU90" i="127"/>
  <c r="BM90" i="127"/>
  <c r="BE90" i="127"/>
  <c r="AW90" i="127"/>
  <c r="AO90" i="127"/>
  <c r="AG90" i="127"/>
  <c r="Y90" i="127"/>
  <c r="Q90" i="127"/>
  <c r="OS89" i="127"/>
  <c r="OK89" i="127"/>
  <c r="OC89" i="127"/>
  <c r="NU89" i="127"/>
  <c r="NM89" i="127"/>
  <c r="NE89" i="127"/>
  <c r="MW89" i="127"/>
  <c r="MO89" i="127"/>
  <c r="MG89" i="127"/>
  <c r="LY89" i="127"/>
  <c r="LQ89" i="127"/>
  <c r="LI89" i="127"/>
  <c r="LA89" i="127"/>
  <c r="KS89" i="127"/>
  <c r="KK89" i="127"/>
  <c r="KC89" i="127"/>
  <c r="JU89" i="127"/>
  <c r="JM89" i="127"/>
  <c r="JE89" i="127"/>
  <c r="IW89" i="127"/>
  <c r="IO89" i="127"/>
  <c r="IG89" i="127"/>
  <c r="HY89" i="127"/>
  <c r="HQ89" i="127"/>
  <c r="HI89" i="127"/>
  <c r="HA89" i="127"/>
  <c r="GS89" i="127"/>
  <c r="GK89" i="127"/>
  <c r="GC89" i="127"/>
  <c r="FU89" i="127"/>
  <c r="FM89" i="127"/>
  <c r="FE89" i="127"/>
  <c r="EW89" i="127"/>
  <c r="EO89" i="127"/>
  <c r="EG89" i="127"/>
  <c r="DY89" i="127"/>
  <c r="DQ89" i="127"/>
  <c r="DI89" i="127"/>
  <c r="DA89" i="127"/>
  <c r="CS89" i="127"/>
  <c r="CK89" i="127"/>
  <c r="CC89" i="127"/>
  <c r="BU89" i="127"/>
  <c r="BM89" i="127"/>
  <c r="BE89" i="127"/>
  <c r="AW89" i="127"/>
  <c r="AO89" i="127"/>
  <c r="AG89" i="127"/>
  <c r="Y89" i="127"/>
  <c r="Q89" i="127"/>
  <c r="OS88" i="127"/>
  <c r="OK88" i="127"/>
  <c r="OC88" i="127"/>
  <c r="NU88" i="127"/>
  <c r="NM88" i="127"/>
  <c r="NE88" i="127"/>
  <c r="MW88" i="127"/>
  <c r="MO88" i="127"/>
  <c r="MG88" i="127"/>
  <c r="LY88" i="127"/>
  <c r="LQ88" i="127"/>
  <c r="LI88" i="127"/>
  <c r="LA88" i="127"/>
  <c r="KS88" i="127"/>
  <c r="KK88" i="127"/>
  <c r="KC88" i="127"/>
  <c r="JU88" i="127"/>
  <c r="JM88" i="127"/>
  <c r="JE88" i="127"/>
  <c r="IW88" i="127"/>
  <c r="IO88" i="127"/>
  <c r="IG88" i="127"/>
  <c r="HY88" i="127"/>
  <c r="HQ88" i="127"/>
  <c r="HI88" i="127"/>
  <c r="HA88" i="127"/>
  <c r="GS88" i="127"/>
  <c r="GK88" i="127"/>
  <c r="GC88" i="127"/>
  <c r="FU88" i="127"/>
  <c r="FM88" i="127"/>
  <c r="FE88" i="127"/>
  <c r="EW88" i="127"/>
  <c r="EO88" i="127"/>
  <c r="EG88" i="127"/>
  <c r="DY88" i="127"/>
  <c r="DQ88" i="127"/>
  <c r="DI88" i="127"/>
  <c r="DA88" i="127"/>
  <c r="CS88" i="127"/>
  <c r="CK88" i="127"/>
  <c r="CC88" i="127"/>
  <c r="BU88" i="127"/>
  <c r="BM88" i="127"/>
  <c r="BE88" i="127"/>
  <c r="AW88" i="127"/>
  <c r="AO88" i="127"/>
  <c r="AG88" i="127"/>
  <c r="Y88" i="127"/>
  <c r="Q88" i="127"/>
  <c r="OS87" i="127"/>
  <c r="OK87" i="127"/>
  <c r="OC87" i="127"/>
  <c r="NU87" i="127"/>
  <c r="NM87" i="127"/>
  <c r="NE87" i="127"/>
  <c r="MW87" i="127"/>
  <c r="MO87" i="127"/>
  <c r="MG87" i="127"/>
  <c r="LY87" i="127"/>
  <c r="LQ87" i="127"/>
  <c r="LI87" i="127"/>
  <c r="LA87" i="127"/>
  <c r="KS87" i="127"/>
  <c r="KK87" i="127"/>
  <c r="KC87" i="127"/>
  <c r="JU87" i="127"/>
  <c r="JM87" i="127"/>
  <c r="JE87" i="127"/>
  <c r="IW87" i="127"/>
  <c r="IO87" i="127"/>
  <c r="IG87" i="127"/>
  <c r="HY87" i="127"/>
  <c r="HQ87" i="127"/>
  <c r="HI87" i="127"/>
  <c r="HA87" i="127"/>
  <c r="GS87" i="127"/>
  <c r="GK87" i="127"/>
  <c r="GC87" i="127"/>
  <c r="FU87" i="127"/>
  <c r="FM87" i="127"/>
  <c r="FE87" i="127"/>
  <c r="EW87" i="127"/>
  <c r="EO87" i="127"/>
  <c r="EG87" i="127"/>
  <c r="DY87" i="127"/>
  <c r="DQ87" i="127"/>
  <c r="DI87" i="127"/>
  <c r="DA87" i="127"/>
  <c r="CS87" i="127"/>
  <c r="CK87" i="127"/>
  <c r="CC87" i="127"/>
  <c r="BU87" i="127"/>
  <c r="BM87" i="127"/>
  <c r="BE87" i="127"/>
  <c r="AW87" i="127"/>
  <c r="AO87" i="127"/>
  <c r="AG87" i="127"/>
  <c r="Y87" i="127"/>
  <c r="Q87" i="127"/>
  <c r="OS86" i="127"/>
  <c r="OK86" i="127"/>
  <c r="OC86" i="127"/>
  <c r="NU86" i="127"/>
  <c r="NM86" i="127"/>
  <c r="NE86" i="127"/>
  <c r="MW86" i="127"/>
  <c r="MO86" i="127"/>
  <c r="MG86" i="127"/>
  <c r="LY86" i="127"/>
  <c r="LQ86" i="127"/>
  <c r="LI86" i="127"/>
  <c r="LA86" i="127"/>
  <c r="KS86" i="127"/>
  <c r="KK86" i="127"/>
  <c r="KC86" i="127"/>
  <c r="JU86" i="127"/>
  <c r="JM86" i="127"/>
  <c r="JE86" i="127"/>
  <c r="IW86" i="127"/>
  <c r="IO86" i="127"/>
  <c r="IG86" i="127"/>
  <c r="HY86" i="127"/>
  <c r="HQ86" i="127"/>
  <c r="HI86" i="127"/>
  <c r="HA86" i="127"/>
  <c r="GS86" i="127"/>
  <c r="GK86" i="127"/>
  <c r="GC86" i="127"/>
  <c r="FU86" i="127"/>
  <c r="FM86" i="127"/>
  <c r="FE86" i="127"/>
  <c r="EW86" i="127"/>
  <c r="EO86" i="127"/>
  <c r="EG86" i="127"/>
  <c r="DY86" i="127"/>
  <c r="DQ86" i="127"/>
  <c r="DI86" i="127"/>
  <c r="DA86" i="127"/>
  <c r="CS86" i="127"/>
  <c r="CK86" i="127"/>
  <c r="CC86" i="127"/>
  <c r="BU86" i="127"/>
  <c r="BM86" i="127"/>
  <c r="BE86" i="127"/>
  <c r="AW86" i="127"/>
  <c r="AO86" i="127"/>
  <c r="AG86" i="127"/>
  <c r="Y86" i="127"/>
  <c r="Q86" i="127"/>
  <c r="OS85" i="127"/>
  <c r="OK85" i="127"/>
  <c r="OC85" i="127"/>
  <c r="NU85" i="127"/>
  <c r="NM85" i="127"/>
  <c r="NE85" i="127"/>
  <c r="MW85" i="127"/>
  <c r="MO85" i="127"/>
  <c r="MG85" i="127"/>
  <c r="LY85" i="127"/>
  <c r="LQ85" i="127"/>
  <c r="LI85" i="127"/>
  <c r="LA85" i="127"/>
  <c r="KS85" i="127"/>
  <c r="KK85" i="127"/>
  <c r="KC85" i="127"/>
  <c r="JU85" i="127"/>
  <c r="JM85" i="127"/>
  <c r="JE85" i="127"/>
  <c r="IW85" i="127"/>
  <c r="IO85" i="127"/>
  <c r="IG85" i="127"/>
  <c r="HY85" i="127"/>
  <c r="HQ85" i="127"/>
  <c r="HI85" i="127"/>
  <c r="HA85" i="127"/>
  <c r="GS85" i="127"/>
  <c r="GK85" i="127"/>
  <c r="GC85" i="127"/>
  <c r="FU85" i="127"/>
  <c r="FM85" i="127"/>
  <c r="FE85" i="127"/>
  <c r="EW85" i="127"/>
  <c r="EO85" i="127"/>
  <c r="EG85" i="127"/>
  <c r="DY85" i="127"/>
  <c r="DQ85" i="127"/>
  <c r="DI85" i="127"/>
  <c r="DA85" i="127"/>
  <c r="CS85" i="127"/>
  <c r="CK85" i="127"/>
  <c r="CC85" i="127"/>
  <c r="BU85" i="127"/>
  <c r="BM85" i="127"/>
  <c r="BE85" i="127"/>
  <c r="AW85" i="127"/>
  <c r="AO85" i="127"/>
  <c r="AG85" i="127"/>
  <c r="Y85" i="127"/>
  <c r="Q85" i="127"/>
  <c r="OS84" i="127"/>
  <c r="OK84" i="127"/>
  <c r="OC84" i="127"/>
  <c r="NU84" i="127"/>
  <c r="NM84" i="127"/>
  <c r="NE84" i="127"/>
  <c r="MW84" i="127"/>
  <c r="MO84" i="127"/>
  <c r="MG84" i="127"/>
  <c r="LY84" i="127"/>
  <c r="LQ84" i="127"/>
  <c r="LI84" i="127"/>
  <c r="LA84" i="127"/>
  <c r="KS84" i="127"/>
  <c r="KK84" i="127"/>
  <c r="KC84" i="127"/>
  <c r="JU84" i="127"/>
  <c r="JM84" i="127"/>
  <c r="JE84" i="127"/>
  <c r="IW84" i="127"/>
  <c r="IO84" i="127"/>
  <c r="IG84" i="127"/>
  <c r="HY84" i="127"/>
  <c r="HQ84" i="127"/>
  <c r="HI84" i="127"/>
  <c r="HA84" i="127"/>
  <c r="GS84" i="127"/>
  <c r="GK84" i="127"/>
  <c r="GC84" i="127"/>
  <c r="FU84" i="127"/>
  <c r="FM84" i="127"/>
  <c r="FE84" i="127"/>
  <c r="EW84" i="127"/>
  <c r="EO84" i="127"/>
  <c r="EG84" i="127"/>
  <c r="DY84" i="127"/>
  <c r="DQ84" i="127"/>
  <c r="DI84" i="127"/>
  <c r="DA84" i="127"/>
  <c r="CS84" i="127"/>
  <c r="CK84" i="127"/>
  <c r="CC84" i="127"/>
  <c r="BU84" i="127"/>
  <c r="BM84" i="127"/>
  <c r="BE84" i="127"/>
  <c r="AW84" i="127"/>
  <c r="AO84" i="127"/>
  <c r="AG84" i="127"/>
  <c r="Y84" i="127"/>
  <c r="Q84" i="127"/>
  <c r="OS83" i="127"/>
  <c r="OK83" i="127"/>
  <c r="OC83" i="127"/>
  <c r="NU83" i="127"/>
  <c r="NM83" i="127"/>
  <c r="NE83" i="127"/>
  <c r="MW83" i="127"/>
  <c r="MO83" i="127"/>
  <c r="MG83" i="127"/>
  <c r="LY83" i="127"/>
  <c r="LQ83" i="127"/>
  <c r="LI83" i="127"/>
  <c r="LA83" i="127"/>
  <c r="KS83" i="127"/>
  <c r="KK83" i="127"/>
  <c r="KC83" i="127"/>
  <c r="JU83" i="127"/>
  <c r="JM83" i="127"/>
  <c r="JE83" i="127"/>
  <c r="IW83" i="127"/>
  <c r="IO83" i="127"/>
  <c r="IG83" i="127"/>
  <c r="HY83" i="127"/>
  <c r="HQ83" i="127"/>
  <c r="HI83" i="127"/>
  <c r="HA83" i="127"/>
  <c r="GS83" i="127"/>
  <c r="GK83" i="127"/>
  <c r="GC83" i="127"/>
  <c r="FU83" i="127"/>
  <c r="FM83" i="127"/>
  <c r="FE83" i="127"/>
  <c r="EW83" i="127"/>
  <c r="EO83" i="127"/>
  <c r="EG83" i="127"/>
  <c r="DY83" i="127"/>
  <c r="DQ83" i="127"/>
  <c r="DI83" i="127"/>
  <c r="DA83" i="127"/>
  <c r="CS83" i="127"/>
  <c r="CK83" i="127"/>
  <c r="CC83" i="127"/>
  <c r="BU83" i="127"/>
  <c r="BM83" i="127"/>
  <c r="BE83" i="127"/>
  <c r="AW83" i="127"/>
  <c r="AO83" i="127"/>
  <c r="AG83" i="127"/>
  <c r="Y83" i="127"/>
  <c r="Q83" i="127"/>
  <c r="OS82" i="127"/>
  <c r="OK82" i="127"/>
  <c r="OC82" i="127"/>
  <c r="NU82" i="127"/>
  <c r="NM82" i="127"/>
  <c r="NE82" i="127"/>
  <c r="MW82" i="127"/>
  <c r="MO82" i="127"/>
  <c r="MG82" i="127"/>
  <c r="LY82" i="127"/>
  <c r="LQ82" i="127"/>
  <c r="LI82" i="127"/>
  <c r="LA82" i="127"/>
  <c r="KS82" i="127"/>
  <c r="KK82" i="127"/>
  <c r="KC82" i="127"/>
  <c r="JU82" i="127"/>
  <c r="JM82" i="127"/>
  <c r="JE82" i="127"/>
  <c r="IW82" i="127"/>
  <c r="IO82" i="127"/>
  <c r="IG82" i="127"/>
  <c r="HY82" i="127"/>
  <c r="HQ82" i="127"/>
  <c r="HI82" i="127"/>
  <c r="HA82" i="127"/>
  <c r="GS82" i="127"/>
  <c r="GK82" i="127"/>
  <c r="GC82" i="127"/>
  <c r="FU82" i="127"/>
  <c r="FM82" i="127"/>
  <c r="FE82" i="127"/>
  <c r="EW82" i="127"/>
  <c r="EO82" i="127"/>
  <c r="EG82" i="127"/>
  <c r="DY82" i="127"/>
  <c r="DQ82" i="127"/>
  <c r="DI82" i="127"/>
  <c r="DA82" i="127"/>
  <c r="CS82" i="127"/>
  <c r="CK82" i="127"/>
  <c r="CC82" i="127"/>
  <c r="BU82" i="127"/>
  <c r="BM82" i="127"/>
  <c r="BE82" i="127"/>
  <c r="AW82" i="127"/>
  <c r="AO82" i="127"/>
  <c r="AG82" i="127"/>
  <c r="Y82" i="127"/>
  <c r="Q82" i="127"/>
  <c r="OS81" i="127"/>
  <c r="OK81" i="127"/>
  <c r="OC81" i="127"/>
  <c r="NU81" i="127"/>
  <c r="NM81" i="127"/>
  <c r="NE81" i="127"/>
  <c r="MW81" i="127"/>
  <c r="MO81" i="127"/>
  <c r="MG81" i="127"/>
  <c r="LY81" i="127"/>
  <c r="LQ81" i="127"/>
  <c r="LI81" i="127"/>
  <c r="LA81" i="127"/>
  <c r="KS81" i="127"/>
  <c r="KK81" i="127"/>
  <c r="KC81" i="127"/>
  <c r="JU81" i="127"/>
  <c r="JM81" i="127"/>
  <c r="JE81" i="127"/>
  <c r="IW81" i="127"/>
  <c r="IO81" i="127"/>
  <c r="IG81" i="127"/>
  <c r="HY81" i="127"/>
  <c r="HQ81" i="127"/>
  <c r="HI81" i="127"/>
  <c r="HA81" i="127"/>
  <c r="GS81" i="127"/>
  <c r="GK81" i="127"/>
  <c r="GC81" i="127"/>
  <c r="FU81" i="127"/>
  <c r="FM81" i="127"/>
  <c r="FE81" i="127"/>
  <c r="EW81" i="127"/>
  <c r="EO81" i="127"/>
  <c r="EG81" i="127"/>
  <c r="DY81" i="127"/>
  <c r="DQ81" i="127"/>
  <c r="DI81" i="127"/>
  <c r="DA81" i="127"/>
  <c r="CS81" i="127"/>
  <c r="CK81" i="127"/>
  <c r="CC81" i="127"/>
  <c r="BU81" i="127"/>
  <c r="BM81" i="127"/>
  <c r="BE81" i="127"/>
  <c r="AW81" i="127"/>
  <c r="AO81" i="127"/>
  <c r="AG81" i="127"/>
  <c r="Y81" i="127"/>
  <c r="Q81" i="127"/>
  <c r="OS80" i="127"/>
  <c r="OK80" i="127"/>
  <c r="OC80" i="127"/>
  <c r="NU80" i="127"/>
  <c r="NM80" i="127"/>
  <c r="NE80" i="127"/>
  <c r="MW80" i="127"/>
  <c r="MO80" i="127"/>
  <c r="MG80" i="127"/>
  <c r="LY80" i="127"/>
  <c r="LQ80" i="127"/>
  <c r="LI80" i="127"/>
  <c r="LA80" i="127"/>
  <c r="KS80" i="127"/>
  <c r="KK80" i="127"/>
  <c r="KC80" i="127"/>
  <c r="JU80" i="127"/>
  <c r="JM80" i="127"/>
  <c r="JE80" i="127"/>
  <c r="IW80" i="127"/>
  <c r="IO80" i="127"/>
  <c r="IG80" i="127"/>
  <c r="HY80" i="127"/>
  <c r="HQ80" i="127"/>
  <c r="HI80" i="127"/>
  <c r="HA80" i="127"/>
  <c r="GS80" i="127"/>
  <c r="GK80" i="127"/>
  <c r="GC80" i="127"/>
  <c r="FU80" i="127"/>
  <c r="FM80" i="127"/>
  <c r="FE80" i="127"/>
  <c r="EW80" i="127"/>
  <c r="EO80" i="127"/>
  <c r="EG80" i="127"/>
  <c r="DY80" i="127"/>
  <c r="DQ80" i="127"/>
  <c r="DI80" i="127"/>
  <c r="DA80" i="127"/>
  <c r="CS80" i="127"/>
  <c r="CK80" i="127"/>
  <c r="CC80" i="127"/>
  <c r="BU80" i="127"/>
  <c r="BM80" i="127"/>
  <c r="BE80" i="127"/>
  <c r="AW80" i="127"/>
  <c r="AO80" i="127"/>
  <c r="AG80" i="127"/>
  <c r="Y80" i="127"/>
  <c r="Q80" i="127"/>
  <c r="OS79" i="127"/>
  <c r="OK79" i="127"/>
  <c r="OC79" i="127"/>
  <c r="NU79" i="127"/>
  <c r="NM79" i="127"/>
  <c r="NE79" i="127"/>
  <c r="MW79" i="127"/>
  <c r="MO79" i="127"/>
  <c r="MG79" i="127"/>
  <c r="LY79" i="127"/>
  <c r="LQ79" i="127"/>
  <c r="LI79" i="127"/>
  <c r="LA79" i="127"/>
  <c r="KS79" i="127"/>
  <c r="KK79" i="127"/>
  <c r="KC79" i="127"/>
  <c r="JU79" i="127"/>
  <c r="JM79" i="127"/>
  <c r="JE79" i="127"/>
  <c r="IW79" i="127"/>
  <c r="IO79" i="127"/>
  <c r="IG79" i="127"/>
  <c r="HY79" i="127"/>
  <c r="HQ79" i="127"/>
  <c r="HI79" i="127"/>
  <c r="HA79" i="127"/>
  <c r="GS79" i="127"/>
  <c r="GK79" i="127"/>
  <c r="GC79" i="127"/>
  <c r="FU79" i="127"/>
  <c r="FM79" i="127"/>
  <c r="FE79" i="127"/>
  <c r="EW79" i="127"/>
  <c r="EO79" i="127"/>
  <c r="EG79" i="127"/>
  <c r="DY79" i="127"/>
  <c r="DQ79" i="127"/>
  <c r="DI79" i="127"/>
  <c r="DA79" i="127"/>
  <c r="CS79" i="127"/>
  <c r="CK79" i="127"/>
  <c r="CC79" i="127"/>
  <c r="BU79" i="127"/>
  <c r="BM79" i="127"/>
  <c r="BE79" i="127"/>
  <c r="AW79" i="127"/>
  <c r="AO79" i="127"/>
  <c r="AG79" i="127"/>
  <c r="Y79" i="127"/>
  <c r="Q79" i="127"/>
  <c r="OS78" i="127"/>
  <c r="OK78" i="127"/>
  <c r="OC78" i="127"/>
  <c r="NU78" i="127"/>
  <c r="NM78" i="127"/>
  <c r="NE78" i="127"/>
  <c r="MW78" i="127"/>
  <c r="MO78" i="127"/>
  <c r="MG78" i="127"/>
  <c r="LY78" i="127"/>
  <c r="LQ78" i="127"/>
  <c r="LI78" i="127"/>
  <c r="LA78" i="127"/>
  <c r="KS78" i="127"/>
  <c r="KK78" i="127"/>
  <c r="KC78" i="127"/>
  <c r="JU78" i="127"/>
  <c r="JM78" i="127"/>
  <c r="JE78" i="127"/>
  <c r="IW78" i="127"/>
  <c r="IO78" i="127"/>
  <c r="IG78" i="127"/>
  <c r="HY78" i="127"/>
  <c r="HQ78" i="127"/>
  <c r="HI78" i="127"/>
  <c r="HA78" i="127"/>
  <c r="GS78" i="127"/>
  <c r="GK78" i="127"/>
  <c r="GC78" i="127"/>
  <c r="FU78" i="127"/>
  <c r="FM78" i="127"/>
  <c r="FE78" i="127"/>
  <c r="EW78" i="127"/>
  <c r="EO78" i="127"/>
  <c r="EG78" i="127"/>
  <c r="DY78" i="127"/>
  <c r="DQ78" i="127"/>
  <c r="DI78" i="127"/>
  <c r="DA78" i="127"/>
  <c r="CS78" i="127"/>
  <c r="CK78" i="127"/>
  <c r="CC78" i="127"/>
  <c r="BU78" i="127"/>
  <c r="BM78" i="127"/>
  <c r="BE78" i="127"/>
  <c r="AW78" i="127"/>
  <c r="AO78" i="127"/>
  <c r="AG78" i="127"/>
  <c r="Y78" i="127"/>
  <c r="Q78" i="127"/>
  <c r="OS77" i="127"/>
  <c r="OK77" i="127"/>
  <c r="OC77" i="127"/>
  <c r="NU77" i="127"/>
  <c r="NM77" i="127"/>
  <c r="NE77" i="127"/>
  <c r="MW77" i="127"/>
  <c r="MO77" i="127"/>
  <c r="MG77" i="127"/>
  <c r="LY77" i="127"/>
  <c r="LQ77" i="127"/>
  <c r="LI77" i="127"/>
  <c r="LA77" i="127"/>
  <c r="KS77" i="127"/>
  <c r="KK77" i="127"/>
  <c r="KC77" i="127"/>
  <c r="JU77" i="127"/>
  <c r="JM77" i="127"/>
  <c r="JE77" i="127"/>
  <c r="IW77" i="127"/>
  <c r="IO77" i="127"/>
  <c r="IG77" i="127"/>
  <c r="HY77" i="127"/>
  <c r="HQ77" i="127"/>
  <c r="HI77" i="127"/>
  <c r="HA77" i="127"/>
  <c r="GS77" i="127"/>
  <c r="GK77" i="127"/>
  <c r="GC77" i="127"/>
  <c r="FU77" i="127"/>
  <c r="FM77" i="127"/>
  <c r="FE77" i="127"/>
  <c r="EW77" i="127"/>
  <c r="EO77" i="127"/>
  <c r="EG77" i="127"/>
  <c r="DY77" i="127"/>
  <c r="DQ77" i="127"/>
  <c r="DI77" i="127"/>
  <c r="DA77" i="127"/>
  <c r="CS77" i="127"/>
  <c r="CK77" i="127"/>
  <c r="CC77" i="127"/>
  <c r="BU77" i="127"/>
  <c r="BM77" i="127"/>
  <c r="BE77" i="127"/>
  <c r="AW77" i="127"/>
  <c r="AO77" i="127"/>
  <c r="AG77" i="127"/>
  <c r="Y77" i="127"/>
  <c r="Q77" i="127"/>
  <c r="OS76" i="127"/>
  <c r="OK76" i="127"/>
  <c r="OC76" i="127"/>
  <c r="NU76" i="127"/>
  <c r="NM76" i="127"/>
  <c r="NE76" i="127"/>
  <c r="MW76" i="127"/>
  <c r="MO76" i="127"/>
  <c r="MG76" i="127"/>
  <c r="LY76" i="127"/>
  <c r="LQ76" i="127"/>
  <c r="LI76" i="127"/>
  <c r="LA76" i="127"/>
  <c r="KS76" i="127"/>
  <c r="KK76" i="127"/>
  <c r="KC76" i="127"/>
  <c r="JU76" i="127"/>
  <c r="JM76" i="127"/>
  <c r="JE76" i="127"/>
  <c r="IW76" i="127"/>
  <c r="IO76" i="127"/>
  <c r="IG76" i="127"/>
  <c r="HY76" i="127"/>
  <c r="HQ76" i="127"/>
  <c r="HI76" i="127"/>
  <c r="HA76" i="127"/>
  <c r="GS76" i="127"/>
  <c r="GK76" i="127"/>
  <c r="GC76" i="127"/>
  <c r="FU76" i="127"/>
  <c r="FM76" i="127"/>
  <c r="FE76" i="127"/>
  <c r="EW76" i="127"/>
  <c r="EO76" i="127"/>
  <c r="EG76" i="127"/>
  <c r="DY76" i="127"/>
  <c r="DQ76" i="127"/>
  <c r="DI76" i="127"/>
  <c r="DA76" i="127"/>
  <c r="CS76" i="127"/>
  <c r="CK76" i="127"/>
  <c r="CC76" i="127"/>
  <c r="BU76" i="127"/>
  <c r="BM76" i="127"/>
  <c r="BE76" i="127"/>
  <c r="AW76" i="127"/>
  <c r="AO76" i="127"/>
  <c r="AG76" i="127"/>
  <c r="Y76" i="127"/>
  <c r="Q76" i="127"/>
  <c r="OS75" i="127"/>
  <c r="OK75" i="127"/>
  <c r="OC75" i="127"/>
  <c r="NU75" i="127"/>
  <c r="NM75" i="127"/>
  <c r="NE75" i="127"/>
  <c r="MW75" i="127"/>
  <c r="MO75" i="127"/>
  <c r="MG75" i="127"/>
  <c r="LY75" i="127"/>
  <c r="LQ75" i="127"/>
  <c r="LI75" i="127"/>
  <c r="LA75" i="127"/>
  <c r="KS75" i="127"/>
  <c r="KK75" i="127"/>
  <c r="KC75" i="127"/>
  <c r="JU75" i="127"/>
  <c r="JM75" i="127"/>
  <c r="JE75" i="127"/>
  <c r="IW75" i="127"/>
  <c r="IO75" i="127"/>
  <c r="IG75" i="127"/>
  <c r="HY75" i="127"/>
  <c r="HQ75" i="127"/>
  <c r="HI75" i="127"/>
  <c r="HA75" i="127"/>
  <c r="GS75" i="127"/>
  <c r="GK75" i="127"/>
  <c r="GC75" i="127"/>
  <c r="FU75" i="127"/>
  <c r="FM75" i="127"/>
  <c r="FE75" i="127"/>
  <c r="EW75" i="127"/>
  <c r="EO75" i="127"/>
  <c r="EG75" i="127"/>
  <c r="DY75" i="127"/>
  <c r="DQ75" i="127"/>
  <c r="DI75" i="127"/>
  <c r="DA75" i="127"/>
  <c r="CS75" i="127"/>
  <c r="CK75" i="127"/>
  <c r="CC75" i="127"/>
  <c r="BU75" i="127"/>
  <c r="BM75" i="127"/>
  <c r="BE75" i="127"/>
  <c r="AW75" i="127"/>
  <c r="AO75" i="127"/>
  <c r="AG75" i="127"/>
  <c r="Y75" i="127"/>
  <c r="Q75" i="127"/>
  <c r="OS74" i="127"/>
  <c r="OK74" i="127"/>
  <c r="OC74" i="127"/>
  <c r="NU74" i="127"/>
  <c r="NM74" i="127"/>
  <c r="NE74" i="127"/>
  <c r="MW74" i="127"/>
  <c r="MO74" i="127"/>
  <c r="MG74" i="127"/>
  <c r="LY74" i="127"/>
  <c r="LQ74" i="127"/>
  <c r="LI74" i="127"/>
  <c r="LA74" i="127"/>
  <c r="KS74" i="127"/>
  <c r="KK74" i="127"/>
  <c r="KC74" i="127"/>
  <c r="JU74" i="127"/>
  <c r="JM74" i="127"/>
  <c r="JE74" i="127"/>
  <c r="IW74" i="127"/>
  <c r="IO74" i="127"/>
  <c r="IG74" i="127"/>
  <c r="HY74" i="127"/>
  <c r="HQ74" i="127"/>
  <c r="HI74" i="127"/>
  <c r="HA74" i="127"/>
  <c r="GS74" i="127"/>
  <c r="GK74" i="127"/>
  <c r="GC74" i="127"/>
  <c r="FU74" i="127"/>
  <c r="FM74" i="127"/>
  <c r="FE74" i="127"/>
  <c r="EW74" i="127"/>
  <c r="EO74" i="127"/>
  <c r="EG74" i="127"/>
  <c r="DY74" i="127"/>
  <c r="DQ74" i="127"/>
  <c r="DI74" i="127"/>
  <c r="DA74" i="127"/>
  <c r="CS74" i="127"/>
  <c r="CK74" i="127"/>
  <c r="CC74" i="127"/>
  <c r="BU74" i="127"/>
  <c r="BM74" i="127"/>
  <c r="BE74" i="127"/>
  <c r="AW74" i="127"/>
  <c r="AO74" i="127"/>
  <c r="AG74" i="127"/>
  <c r="Y74" i="127"/>
  <c r="Q74" i="127"/>
  <c r="OS73" i="127"/>
  <c r="OK73" i="127"/>
  <c r="OC73" i="127"/>
  <c r="NU73" i="127"/>
  <c r="NM73" i="127"/>
  <c r="NE73" i="127"/>
  <c r="MW73" i="127"/>
  <c r="MO73" i="127"/>
  <c r="MG73" i="127"/>
  <c r="LY73" i="127"/>
  <c r="LQ73" i="127"/>
  <c r="LI73" i="127"/>
  <c r="LA73" i="127"/>
  <c r="KS73" i="127"/>
  <c r="KK73" i="127"/>
  <c r="KC73" i="127"/>
  <c r="JU73" i="127"/>
  <c r="JM73" i="127"/>
  <c r="JE73" i="127"/>
  <c r="IW73" i="127"/>
  <c r="IO73" i="127"/>
  <c r="IG73" i="127"/>
  <c r="HY73" i="127"/>
  <c r="HQ73" i="127"/>
  <c r="HI73" i="127"/>
  <c r="HA73" i="127"/>
  <c r="GS73" i="127"/>
  <c r="GK73" i="127"/>
  <c r="GC73" i="127"/>
  <c r="FU73" i="127"/>
  <c r="FM73" i="127"/>
  <c r="FE73" i="127"/>
  <c r="EW73" i="127"/>
  <c r="EO73" i="127"/>
  <c r="EG73" i="127"/>
  <c r="DY73" i="127"/>
  <c r="DQ73" i="127"/>
  <c r="DI73" i="127"/>
  <c r="DA73" i="127"/>
  <c r="CS73" i="127"/>
  <c r="CK73" i="127"/>
  <c r="CC73" i="127"/>
  <c r="BU73" i="127"/>
  <c r="BM73" i="127"/>
  <c r="BE73" i="127"/>
  <c r="AW73" i="127"/>
  <c r="AO73" i="127"/>
  <c r="AG73" i="127"/>
  <c r="Y73" i="127"/>
  <c r="Q73" i="127"/>
  <c r="OS72" i="127"/>
  <c r="OK72" i="127"/>
  <c r="OC72" i="127"/>
  <c r="NU72" i="127"/>
  <c r="NM72" i="127"/>
  <c r="NE72" i="127"/>
  <c r="MW72" i="127"/>
  <c r="MO72" i="127"/>
  <c r="MG72" i="127"/>
  <c r="LY72" i="127"/>
  <c r="LQ72" i="127"/>
  <c r="LI72" i="127"/>
  <c r="LA72" i="127"/>
  <c r="KS72" i="127"/>
  <c r="KK72" i="127"/>
  <c r="KC72" i="127"/>
  <c r="JU72" i="127"/>
  <c r="JM72" i="127"/>
  <c r="JE72" i="127"/>
  <c r="IW72" i="127"/>
  <c r="IO72" i="127"/>
  <c r="IG72" i="127"/>
  <c r="HY72" i="127"/>
  <c r="HQ72" i="127"/>
  <c r="HI72" i="127"/>
  <c r="HA72" i="127"/>
  <c r="GS72" i="127"/>
  <c r="GK72" i="127"/>
  <c r="GC72" i="127"/>
  <c r="FU72" i="127"/>
  <c r="FM72" i="127"/>
  <c r="FE72" i="127"/>
  <c r="EW72" i="127"/>
  <c r="EO72" i="127"/>
  <c r="EG72" i="127"/>
  <c r="DY72" i="127"/>
  <c r="DQ72" i="127"/>
  <c r="DI72" i="127"/>
  <c r="DA72" i="127"/>
  <c r="CS72" i="127"/>
  <c r="CK72" i="127"/>
  <c r="CC72" i="127"/>
  <c r="BU72" i="127"/>
  <c r="BM72" i="127"/>
  <c r="BE72" i="127"/>
  <c r="AW72" i="127"/>
  <c r="AO72" i="127"/>
  <c r="AG72" i="127"/>
  <c r="Y72" i="127"/>
  <c r="Q72" i="127"/>
  <c r="OS71" i="127"/>
  <c r="OK71" i="127"/>
  <c r="OC71" i="127"/>
  <c r="NU71" i="127"/>
  <c r="NM71" i="127"/>
  <c r="NE71" i="127"/>
  <c r="MW71" i="127"/>
  <c r="MO71" i="127"/>
  <c r="MG71" i="127"/>
  <c r="LY71" i="127"/>
  <c r="LQ71" i="127"/>
  <c r="LI71" i="127"/>
  <c r="LA71" i="127"/>
  <c r="KS71" i="127"/>
  <c r="KK71" i="127"/>
  <c r="KC71" i="127"/>
  <c r="JU71" i="127"/>
  <c r="JM71" i="127"/>
  <c r="JE71" i="127"/>
  <c r="IW71" i="127"/>
  <c r="IO71" i="127"/>
  <c r="IG71" i="127"/>
  <c r="HY71" i="127"/>
  <c r="HQ71" i="127"/>
  <c r="HI71" i="127"/>
  <c r="HA71" i="127"/>
  <c r="GS71" i="127"/>
  <c r="GK71" i="127"/>
  <c r="GC71" i="127"/>
  <c r="FU71" i="127"/>
  <c r="FM71" i="127"/>
  <c r="FE71" i="127"/>
  <c r="EW71" i="127"/>
  <c r="EO71" i="127"/>
  <c r="EG71" i="127"/>
  <c r="DY71" i="127"/>
  <c r="DQ71" i="127"/>
  <c r="DI71" i="127"/>
  <c r="DA71" i="127"/>
  <c r="CS71" i="127"/>
  <c r="CK71" i="127"/>
  <c r="CC71" i="127"/>
  <c r="BU71" i="127"/>
  <c r="BM71" i="127"/>
  <c r="BE71" i="127"/>
  <c r="AW71" i="127"/>
  <c r="AO71" i="127"/>
  <c r="AG71" i="127"/>
  <c r="Y71" i="127"/>
  <c r="Q71" i="127"/>
  <c r="OS70" i="127"/>
  <c r="OK70" i="127"/>
  <c r="OC70" i="127"/>
  <c r="NU70" i="127"/>
  <c r="NM70" i="127"/>
  <c r="NE70" i="127"/>
  <c r="MW70" i="127"/>
  <c r="MO70" i="127"/>
  <c r="MG70" i="127"/>
  <c r="LY70" i="127"/>
  <c r="LQ70" i="127"/>
  <c r="LI70" i="127"/>
  <c r="LA70" i="127"/>
  <c r="KS70" i="127"/>
  <c r="KK70" i="127"/>
  <c r="KC70" i="127"/>
  <c r="JU70" i="127"/>
  <c r="JM70" i="127"/>
  <c r="JE70" i="127"/>
  <c r="IW70" i="127"/>
  <c r="IO70" i="127"/>
  <c r="IG70" i="127"/>
  <c r="HY70" i="127"/>
  <c r="HQ70" i="127"/>
  <c r="HI70" i="127"/>
  <c r="HA70" i="127"/>
  <c r="GS70" i="127"/>
  <c r="GK70" i="127"/>
  <c r="GC70" i="127"/>
  <c r="FU70" i="127"/>
  <c r="FM70" i="127"/>
  <c r="FE70" i="127"/>
  <c r="EW70" i="127"/>
  <c r="EO70" i="127"/>
  <c r="EG70" i="127"/>
  <c r="DY70" i="127"/>
  <c r="DQ70" i="127"/>
  <c r="DI70" i="127"/>
  <c r="DA70" i="127"/>
  <c r="CS70" i="127"/>
  <c r="CK70" i="127"/>
  <c r="CC70" i="127"/>
  <c r="BU70" i="127"/>
  <c r="BM70" i="127"/>
  <c r="BE70" i="127"/>
  <c r="AW70" i="127"/>
  <c r="AO70" i="127"/>
  <c r="AG70" i="127"/>
  <c r="Y70" i="127"/>
  <c r="Q70" i="127"/>
  <c r="OS69" i="127"/>
  <c r="OK69" i="127"/>
  <c r="OC69" i="127"/>
  <c r="NU69" i="127"/>
  <c r="NM69" i="127"/>
  <c r="NE69" i="127"/>
  <c r="MW69" i="127"/>
  <c r="MO69" i="127"/>
  <c r="MG69" i="127"/>
  <c r="LY69" i="127"/>
  <c r="LQ69" i="127"/>
  <c r="LI69" i="127"/>
  <c r="LA69" i="127"/>
  <c r="KS69" i="127"/>
  <c r="KK69" i="127"/>
  <c r="KC69" i="127"/>
  <c r="JU69" i="127"/>
  <c r="JM69" i="127"/>
  <c r="JE69" i="127"/>
  <c r="IW69" i="127"/>
  <c r="IO69" i="127"/>
  <c r="IG69" i="127"/>
  <c r="HY69" i="127"/>
  <c r="HQ69" i="127"/>
  <c r="HI69" i="127"/>
  <c r="HA69" i="127"/>
  <c r="GS69" i="127"/>
  <c r="GK69" i="127"/>
  <c r="GC69" i="127"/>
  <c r="FU69" i="127"/>
  <c r="FM69" i="127"/>
  <c r="FE69" i="127"/>
  <c r="EW69" i="127"/>
  <c r="EO69" i="127"/>
  <c r="EG69" i="127"/>
  <c r="DY69" i="127"/>
  <c r="DQ69" i="127"/>
  <c r="DI69" i="127"/>
  <c r="DA69" i="127"/>
  <c r="CS69" i="127"/>
  <c r="CK69" i="127"/>
  <c r="CC69" i="127"/>
  <c r="BU69" i="127"/>
  <c r="BM69" i="127"/>
  <c r="BE69" i="127"/>
  <c r="AW69" i="127"/>
  <c r="AO69" i="127"/>
  <c r="AG69" i="127"/>
  <c r="Y69" i="127"/>
  <c r="Q69" i="127"/>
  <c r="OS68" i="127"/>
  <c r="OK68" i="127"/>
  <c r="OC68" i="127"/>
  <c r="NU68" i="127"/>
  <c r="NM68" i="127"/>
  <c r="NE68" i="127"/>
  <c r="MW68" i="127"/>
  <c r="MO68" i="127"/>
  <c r="MG68" i="127"/>
  <c r="LY68" i="127"/>
  <c r="LQ68" i="127"/>
  <c r="LI68" i="127"/>
  <c r="LA68" i="127"/>
  <c r="KS68" i="127"/>
  <c r="KK68" i="127"/>
  <c r="KC68" i="127"/>
  <c r="JU68" i="127"/>
  <c r="JM68" i="127"/>
  <c r="JE68" i="127"/>
  <c r="IW68" i="127"/>
  <c r="IO68" i="127"/>
  <c r="IG68" i="127"/>
  <c r="HY68" i="127"/>
  <c r="HQ68" i="127"/>
  <c r="HI68" i="127"/>
  <c r="HA68" i="127"/>
  <c r="GS68" i="127"/>
  <c r="GK68" i="127"/>
  <c r="GC68" i="127"/>
  <c r="FU68" i="127"/>
  <c r="FM68" i="127"/>
  <c r="FE68" i="127"/>
  <c r="EW68" i="127"/>
  <c r="EO68" i="127"/>
  <c r="EG68" i="127"/>
  <c r="DY68" i="127"/>
  <c r="DQ68" i="127"/>
  <c r="DI68" i="127"/>
  <c r="DA68" i="127"/>
  <c r="CS68" i="127"/>
  <c r="CK68" i="127"/>
  <c r="CC68" i="127"/>
  <c r="BU68" i="127"/>
  <c r="BM68" i="127"/>
  <c r="BE68" i="127"/>
  <c r="AW68" i="127"/>
  <c r="AO68" i="127"/>
  <c r="AG68" i="127"/>
  <c r="Y68" i="127"/>
  <c r="Q68" i="127"/>
  <c r="OS67" i="127"/>
  <c r="OK67" i="127"/>
  <c r="OC67" i="127"/>
  <c r="NU67" i="127"/>
  <c r="NM67" i="127"/>
  <c r="NE67" i="127"/>
  <c r="MW67" i="127"/>
  <c r="MO67" i="127"/>
  <c r="MG67" i="127"/>
  <c r="LY67" i="127"/>
  <c r="LQ67" i="127"/>
  <c r="LI67" i="127"/>
  <c r="LA67" i="127"/>
  <c r="KS67" i="127"/>
  <c r="KK67" i="127"/>
  <c r="KC67" i="127"/>
  <c r="JU67" i="127"/>
  <c r="JM67" i="127"/>
  <c r="JE67" i="127"/>
  <c r="IW67" i="127"/>
  <c r="IO67" i="127"/>
  <c r="IG67" i="127"/>
  <c r="HY67" i="127"/>
  <c r="HQ67" i="127"/>
  <c r="HI67" i="127"/>
  <c r="HA67" i="127"/>
  <c r="GS67" i="127"/>
  <c r="GK67" i="127"/>
  <c r="GC67" i="127"/>
  <c r="FU67" i="127"/>
  <c r="FM67" i="127"/>
  <c r="FE67" i="127"/>
  <c r="EW67" i="127"/>
  <c r="EO67" i="127"/>
  <c r="EG67" i="127"/>
  <c r="DY67" i="127"/>
  <c r="DQ67" i="127"/>
  <c r="DI67" i="127"/>
  <c r="DA67" i="127"/>
  <c r="CS67" i="127"/>
  <c r="CK67" i="127"/>
  <c r="CC67" i="127"/>
  <c r="BU67" i="127"/>
  <c r="BM67" i="127"/>
  <c r="BE67" i="127"/>
  <c r="AW67" i="127"/>
  <c r="AO67" i="127"/>
  <c r="AG67" i="127"/>
  <c r="Y67" i="127"/>
  <c r="Q67" i="127"/>
  <c r="OS66" i="127"/>
  <c r="OK66" i="127"/>
  <c r="OC66" i="127"/>
  <c r="NU66" i="127"/>
  <c r="NM66" i="127"/>
  <c r="NE66" i="127"/>
  <c r="MW66" i="127"/>
  <c r="MO66" i="127"/>
  <c r="MG66" i="127"/>
  <c r="LY66" i="127"/>
  <c r="LQ66" i="127"/>
  <c r="LI66" i="127"/>
  <c r="LA66" i="127"/>
  <c r="KS66" i="127"/>
  <c r="KK66" i="127"/>
  <c r="KC66" i="127"/>
  <c r="JU66" i="127"/>
  <c r="JM66" i="127"/>
  <c r="JE66" i="127"/>
  <c r="IW66" i="127"/>
  <c r="IO66" i="127"/>
  <c r="IG66" i="127"/>
  <c r="HY66" i="127"/>
  <c r="HQ66" i="127"/>
  <c r="HI66" i="127"/>
  <c r="HA66" i="127"/>
  <c r="GS66" i="127"/>
  <c r="GK66" i="127"/>
  <c r="GC66" i="127"/>
  <c r="FU66" i="127"/>
  <c r="FM66" i="127"/>
  <c r="FE66" i="127"/>
  <c r="EW66" i="127"/>
  <c r="EO66" i="127"/>
  <c r="EG66" i="127"/>
  <c r="DY66" i="127"/>
  <c r="DQ66" i="127"/>
  <c r="DI66" i="127"/>
  <c r="DA66" i="127"/>
  <c r="CS66" i="127"/>
  <c r="CK66" i="127"/>
  <c r="CC66" i="127"/>
  <c r="BU66" i="127"/>
  <c r="BM66" i="127"/>
  <c r="BE66" i="127"/>
  <c r="AW66" i="127"/>
  <c r="AO66" i="127"/>
  <c r="AG66" i="127"/>
  <c r="Y66" i="127"/>
  <c r="Q66" i="127"/>
  <c r="OS65" i="127"/>
  <c r="OK65" i="127"/>
  <c r="OC65" i="127"/>
  <c r="NU65" i="127"/>
  <c r="NM65" i="127"/>
  <c r="NE65" i="127"/>
  <c r="MW65" i="127"/>
  <c r="MO65" i="127"/>
  <c r="MG65" i="127"/>
  <c r="LY65" i="127"/>
  <c r="LQ65" i="127"/>
  <c r="LI65" i="127"/>
  <c r="LA65" i="127"/>
  <c r="KS65" i="127"/>
  <c r="KK65" i="127"/>
  <c r="KC65" i="127"/>
  <c r="JU65" i="127"/>
  <c r="JM65" i="127"/>
  <c r="JE65" i="127"/>
  <c r="IW65" i="127"/>
  <c r="IO65" i="127"/>
  <c r="IG65" i="127"/>
  <c r="HY65" i="127"/>
  <c r="HQ65" i="127"/>
  <c r="HI65" i="127"/>
  <c r="HA65" i="127"/>
  <c r="GS65" i="127"/>
  <c r="GK65" i="127"/>
  <c r="GC65" i="127"/>
  <c r="FU65" i="127"/>
  <c r="FM65" i="127"/>
  <c r="FE65" i="127"/>
  <c r="EW65" i="127"/>
  <c r="EO65" i="127"/>
  <c r="EG65" i="127"/>
  <c r="DY65" i="127"/>
  <c r="DQ65" i="127"/>
  <c r="DI65" i="127"/>
  <c r="DA65" i="127"/>
  <c r="CS65" i="127"/>
  <c r="CK65" i="127"/>
  <c r="CC65" i="127"/>
  <c r="BU65" i="127"/>
  <c r="BM65" i="127"/>
  <c r="BE65" i="127"/>
  <c r="AW65" i="127"/>
  <c r="AO65" i="127"/>
  <c r="AG65" i="127"/>
  <c r="Y65" i="127"/>
  <c r="Q65" i="127"/>
  <c r="OS64" i="127"/>
  <c r="OK64" i="127"/>
  <c r="OC64" i="127"/>
  <c r="NU64" i="127"/>
  <c r="NM64" i="127"/>
  <c r="NE64" i="127"/>
  <c r="MW64" i="127"/>
  <c r="MO64" i="127"/>
  <c r="MG64" i="127"/>
  <c r="LY64" i="127"/>
  <c r="LQ64" i="127"/>
  <c r="LI64" i="127"/>
  <c r="LA64" i="127"/>
  <c r="KS64" i="127"/>
  <c r="KK64" i="127"/>
  <c r="KC64" i="127"/>
  <c r="JU64" i="127"/>
  <c r="JM64" i="127"/>
  <c r="JE64" i="127"/>
  <c r="IW64" i="127"/>
  <c r="IO64" i="127"/>
  <c r="IG64" i="127"/>
  <c r="HY64" i="127"/>
  <c r="HQ64" i="127"/>
  <c r="HI64" i="127"/>
  <c r="HA64" i="127"/>
  <c r="GS64" i="127"/>
  <c r="GK64" i="127"/>
  <c r="GC64" i="127"/>
  <c r="FU64" i="127"/>
  <c r="FM64" i="127"/>
  <c r="FE64" i="127"/>
  <c r="EW64" i="127"/>
  <c r="EO64" i="127"/>
  <c r="EG64" i="127"/>
  <c r="DY64" i="127"/>
  <c r="DQ64" i="127"/>
  <c r="DI64" i="127"/>
  <c r="DA64" i="127"/>
  <c r="CS64" i="127"/>
  <c r="CK64" i="127"/>
  <c r="CC64" i="127"/>
  <c r="BU64" i="127"/>
  <c r="BM64" i="127"/>
  <c r="BE64" i="127"/>
  <c r="AW64" i="127"/>
  <c r="AO64" i="127"/>
  <c r="AG64" i="127"/>
  <c r="Y64" i="127"/>
  <c r="Q64" i="127"/>
  <c r="OS63" i="127"/>
  <c r="OK63" i="127"/>
  <c r="OC63" i="127"/>
  <c r="NU63" i="127"/>
  <c r="NM63" i="127"/>
  <c r="NE63" i="127"/>
  <c r="MW63" i="127"/>
  <c r="MO63" i="127"/>
  <c r="MG63" i="127"/>
  <c r="LY63" i="127"/>
  <c r="LQ63" i="127"/>
  <c r="LI63" i="127"/>
  <c r="LA63" i="127"/>
  <c r="KS63" i="127"/>
  <c r="KK63" i="127"/>
  <c r="KC63" i="127"/>
  <c r="JU63" i="127"/>
  <c r="JM63" i="127"/>
  <c r="JE63" i="127"/>
  <c r="IW63" i="127"/>
  <c r="IO63" i="127"/>
  <c r="IG63" i="127"/>
  <c r="HY63" i="127"/>
  <c r="HQ63" i="127"/>
  <c r="HI63" i="127"/>
  <c r="HA63" i="127"/>
  <c r="GS63" i="127"/>
  <c r="GK63" i="127"/>
  <c r="GC63" i="127"/>
  <c r="FU63" i="127"/>
  <c r="FM63" i="127"/>
  <c r="FE63" i="127"/>
  <c r="EW63" i="127"/>
  <c r="EO63" i="127"/>
  <c r="EG63" i="127"/>
  <c r="DY63" i="127"/>
  <c r="DQ63" i="127"/>
  <c r="DI63" i="127"/>
  <c r="DA63" i="127"/>
  <c r="CS63" i="127"/>
  <c r="CK63" i="127"/>
  <c r="CC63" i="127"/>
  <c r="BU63" i="127"/>
  <c r="BM63" i="127"/>
  <c r="BE63" i="127"/>
  <c r="AW63" i="127"/>
  <c r="AO63" i="127"/>
  <c r="AG63" i="127"/>
  <c r="Y63" i="127"/>
  <c r="Q63" i="127"/>
  <c r="OS62" i="127"/>
  <c r="OK62" i="127"/>
  <c r="OC62" i="127"/>
  <c r="NU62" i="127"/>
  <c r="NM62" i="127"/>
  <c r="NE62" i="127"/>
  <c r="MW62" i="127"/>
  <c r="MO62" i="127"/>
  <c r="MG62" i="127"/>
  <c r="LY62" i="127"/>
  <c r="LQ62" i="127"/>
  <c r="LI62" i="127"/>
  <c r="LA62" i="127"/>
  <c r="KS62" i="127"/>
  <c r="KK62" i="127"/>
  <c r="KC62" i="127"/>
  <c r="JU62" i="127"/>
  <c r="JM62" i="127"/>
  <c r="JE62" i="127"/>
  <c r="IW62" i="127"/>
  <c r="IO62" i="127"/>
  <c r="IG62" i="127"/>
  <c r="HY62" i="127"/>
  <c r="HQ62" i="127"/>
  <c r="HI62" i="127"/>
  <c r="HA62" i="127"/>
  <c r="GS62" i="127"/>
  <c r="GK62" i="127"/>
  <c r="GC62" i="127"/>
  <c r="FU62" i="127"/>
  <c r="FM62" i="127"/>
  <c r="FE62" i="127"/>
  <c r="EW62" i="127"/>
  <c r="EO62" i="127"/>
  <c r="EG62" i="127"/>
  <c r="DY62" i="127"/>
  <c r="DQ62" i="127"/>
  <c r="DI62" i="127"/>
  <c r="DA62" i="127"/>
  <c r="CS62" i="127"/>
  <c r="CK62" i="127"/>
  <c r="CC62" i="127"/>
  <c r="BU62" i="127"/>
  <c r="BM62" i="127"/>
  <c r="BE62" i="127"/>
  <c r="AW62" i="127"/>
  <c r="AO62" i="127"/>
  <c r="AG62" i="127"/>
  <c r="Y62" i="127"/>
  <c r="Q62" i="127"/>
  <c r="OS61" i="127"/>
  <c r="OK61" i="127"/>
  <c r="OC61" i="127"/>
  <c r="NU61" i="127"/>
  <c r="NM61" i="127"/>
  <c r="NE61" i="127"/>
  <c r="MW61" i="127"/>
  <c r="MO61" i="127"/>
  <c r="MG61" i="127"/>
  <c r="LY61" i="127"/>
  <c r="LQ61" i="127"/>
  <c r="LI61" i="127"/>
  <c r="LA61" i="127"/>
  <c r="KS61" i="127"/>
  <c r="KK61" i="127"/>
  <c r="KC61" i="127"/>
  <c r="JU61" i="127"/>
  <c r="JM61" i="127"/>
  <c r="JE61" i="127"/>
  <c r="IW61" i="127"/>
  <c r="IO61" i="127"/>
  <c r="IG61" i="127"/>
  <c r="HY61" i="127"/>
  <c r="HQ61" i="127"/>
  <c r="HI61" i="127"/>
  <c r="HA61" i="127"/>
  <c r="GS61" i="127"/>
  <c r="GK61" i="127"/>
  <c r="GC61" i="127"/>
  <c r="FU61" i="127"/>
  <c r="FM61" i="127"/>
  <c r="FE61" i="127"/>
  <c r="EW61" i="127"/>
  <c r="EO61" i="127"/>
  <c r="EG61" i="127"/>
  <c r="DY61" i="127"/>
  <c r="DQ61" i="127"/>
  <c r="DI61" i="127"/>
  <c r="DA61" i="127"/>
  <c r="CS61" i="127"/>
  <c r="CK61" i="127"/>
  <c r="CC61" i="127"/>
  <c r="BU61" i="127"/>
  <c r="BM61" i="127"/>
  <c r="BE61" i="127"/>
  <c r="AW61" i="127"/>
  <c r="AO61" i="127"/>
  <c r="AG61" i="127"/>
  <c r="Y61" i="127"/>
  <c r="Q61" i="127"/>
  <c r="OS60" i="127"/>
  <c r="OK60" i="127"/>
  <c r="OC60" i="127"/>
  <c r="NU60" i="127"/>
  <c r="NM60" i="127"/>
  <c r="NE60" i="127"/>
  <c r="MW60" i="127"/>
  <c r="MO60" i="127"/>
  <c r="MG60" i="127"/>
  <c r="LY60" i="127"/>
  <c r="LQ60" i="127"/>
  <c r="LI60" i="127"/>
  <c r="LA60" i="127"/>
  <c r="KS60" i="127"/>
  <c r="KK60" i="127"/>
  <c r="KC60" i="127"/>
  <c r="JU60" i="127"/>
  <c r="JM60" i="127"/>
  <c r="JE60" i="127"/>
  <c r="IW60" i="127"/>
  <c r="IO60" i="127"/>
  <c r="IG60" i="127"/>
  <c r="HY60" i="127"/>
  <c r="HQ60" i="127"/>
  <c r="HI60" i="127"/>
  <c r="HA60" i="127"/>
  <c r="GS60" i="127"/>
  <c r="GK60" i="127"/>
  <c r="GC60" i="127"/>
  <c r="FU60" i="127"/>
  <c r="FM60" i="127"/>
  <c r="FE60" i="127"/>
  <c r="EW60" i="127"/>
  <c r="EO60" i="127"/>
  <c r="EG60" i="127"/>
  <c r="DY60" i="127"/>
  <c r="DQ60" i="127"/>
  <c r="DI60" i="127"/>
  <c r="DA60" i="127"/>
  <c r="CS60" i="127"/>
  <c r="CK60" i="127"/>
  <c r="CC60" i="127"/>
  <c r="BU60" i="127"/>
  <c r="BM60" i="127"/>
  <c r="BE60" i="127"/>
  <c r="AW60" i="127"/>
  <c r="AO60" i="127"/>
  <c r="AG60" i="127"/>
  <c r="Y60" i="127"/>
  <c r="Q60" i="127"/>
  <c r="OS59" i="127"/>
  <c r="OK59" i="127"/>
  <c r="OC59" i="127"/>
  <c r="NU59" i="127"/>
  <c r="NM59" i="127"/>
  <c r="NE59" i="127"/>
  <c r="MW59" i="127"/>
  <c r="MO59" i="127"/>
  <c r="MG59" i="127"/>
  <c r="LY59" i="127"/>
  <c r="LQ59" i="127"/>
  <c r="LI59" i="127"/>
  <c r="LA59" i="127"/>
  <c r="KS59" i="127"/>
  <c r="KK59" i="127"/>
  <c r="KC59" i="127"/>
  <c r="JU59" i="127"/>
  <c r="JM59" i="127"/>
  <c r="JE59" i="127"/>
  <c r="IW59" i="127"/>
  <c r="IO59" i="127"/>
  <c r="IG59" i="127"/>
  <c r="HY59" i="127"/>
  <c r="HQ59" i="127"/>
  <c r="HI59" i="127"/>
  <c r="HA59" i="127"/>
  <c r="GS59" i="127"/>
  <c r="GK59" i="127"/>
  <c r="GC59" i="127"/>
  <c r="FU59" i="127"/>
  <c r="FM59" i="127"/>
  <c r="FE59" i="127"/>
  <c r="EW59" i="127"/>
  <c r="EO59" i="127"/>
  <c r="EG59" i="127"/>
  <c r="DY59" i="127"/>
  <c r="DQ59" i="127"/>
  <c r="DI59" i="127"/>
  <c r="DA59" i="127"/>
  <c r="CS59" i="127"/>
  <c r="CK59" i="127"/>
  <c r="CC59" i="127"/>
  <c r="BU59" i="127"/>
  <c r="BM59" i="127"/>
  <c r="BE59" i="127"/>
  <c r="AW59" i="127"/>
  <c r="AO59" i="127"/>
  <c r="AG59" i="127"/>
  <c r="Y59" i="127"/>
  <c r="Q59" i="127"/>
  <c r="OS58" i="127"/>
  <c r="OK58" i="127"/>
  <c r="OC58" i="127"/>
  <c r="NU58" i="127"/>
  <c r="NM58" i="127"/>
  <c r="NE58" i="127"/>
  <c r="MW58" i="127"/>
  <c r="MO58" i="127"/>
  <c r="MG58" i="127"/>
  <c r="LY58" i="127"/>
  <c r="LQ58" i="127"/>
  <c r="LI58" i="127"/>
  <c r="LA58" i="127"/>
  <c r="KS58" i="127"/>
  <c r="KK58" i="127"/>
  <c r="KC58" i="127"/>
  <c r="JU58" i="127"/>
  <c r="JM58" i="127"/>
  <c r="JE58" i="127"/>
  <c r="IW58" i="127"/>
  <c r="IO58" i="127"/>
  <c r="IG58" i="127"/>
  <c r="HY58" i="127"/>
  <c r="HQ58" i="127"/>
  <c r="HI58" i="127"/>
  <c r="HA58" i="127"/>
  <c r="GS58" i="127"/>
  <c r="GK58" i="127"/>
  <c r="GC58" i="127"/>
  <c r="FU58" i="127"/>
  <c r="FM58" i="127"/>
  <c r="FE58" i="127"/>
  <c r="EW58" i="127"/>
  <c r="EO58" i="127"/>
  <c r="EG58" i="127"/>
  <c r="DY58" i="127"/>
  <c r="DQ58" i="127"/>
  <c r="DI58" i="127"/>
  <c r="DA58" i="127"/>
  <c r="CS58" i="127"/>
  <c r="CK58" i="127"/>
  <c r="CC58" i="127"/>
  <c r="BU58" i="127"/>
  <c r="BM58" i="127"/>
  <c r="BE58" i="127"/>
  <c r="AW58" i="127"/>
  <c r="AO58" i="127"/>
  <c r="AG58" i="127"/>
  <c r="Y58" i="127"/>
  <c r="Q58" i="127"/>
  <c r="OS57" i="127"/>
  <c r="OK57" i="127"/>
  <c r="OC57" i="127"/>
  <c r="NU57" i="127"/>
  <c r="NM57" i="127"/>
  <c r="NE57" i="127"/>
  <c r="MW57" i="127"/>
  <c r="MO57" i="127"/>
  <c r="MG57" i="127"/>
  <c r="LY57" i="127"/>
  <c r="LQ57" i="127"/>
  <c r="LI57" i="127"/>
  <c r="LA57" i="127"/>
  <c r="KS57" i="127"/>
  <c r="KK57" i="127"/>
  <c r="KC57" i="127"/>
  <c r="JU57" i="127"/>
  <c r="JM57" i="127"/>
  <c r="JE57" i="127"/>
  <c r="IW57" i="127"/>
  <c r="IO57" i="127"/>
  <c r="IG57" i="127"/>
  <c r="HY57" i="127"/>
  <c r="HQ57" i="127"/>
  <c r="HI57" i="127"/>
  <c r="HA57" i="127"/>
  <c r="GS57" i="127"/>
  <c r="GK57" i="127"/>
  <c r="GC57" i="127"/>
  <c r="FU57" i="127"/>
  <c r="FM57" i="127"/>
  <c r="FE57" i="127"/>
  <c r="EW57" i="127"/>
  <c r="EO57" i="127"/>
  <c r="EG57" i="127"/>
  <c r="DY57" i="127"/>
  <c r="DQ57" i="127"/>
  <c r="DI57" i="127"/>
  <c r="DA57" i="127"/>
  <c r="CS57" i="127"/>
  <c r="CK57" i="127"/>
  <c r="CC57" i="127"/>
  <c r="BU57" i="127"/>
  <c r="BM57" i="127"/>
  <c r="BE57" i="127"/>
  <c r="AW57" i="127"/>
  <c r="AO57" i="127"/>
  <c r="AG57" i="127"/>
  <c r="Y57" i="127"/>
  <c r="Q57" i="127"/>
  <c r="OS56" i="127"/>
  <c r="OK56" i="127"/>
  <c r="OC56" i="127"/>
  <c r="NU56" i="127"/>
  <c r="NM56" i="127"/>
  <c r="NE56" i="127"/>
  <c r="MW56" i="127"/>
  <c r="MO56" i="127"/>
  <c r="MG56" i="127"/>
  <c r="LY56" i="127"/>
  <c r="LQ56" i="127"/>
  <c r="LI56" i="127"/>
  <c r="LA56" i="127"/>
  <c r="KS56" i="127"/>
  <c r="KK56" i="127"/>
  <c r="KC56" i="127"/>
  <c r="JU56" i="127"/>
  <c r="JM56" i="127"/>
  <c r="JE56" i="127"/>
  <c r="IW56" i="127"/>
  <c r="IO56" i="127"/>
  <c r="IG56" i="127"/>
  <c r="HY56" i="127"/>
  <c r="HQ56" i="127"/>
  <c r="HI56" i="127"/>
  <c r="HA56" i="127"/>
  <c r="GS56" i="127"/>
  <c r="GK56" i="127"/>
  <c r="GC56" i="127"/>
  <c r="FU56" i="127"/>
  <c r="FM56" i="127"/>
  <c r="FE56" i="127"/>
  <c r="EW56" i="127"/>
  <c r="EO56" i="127"/>
  <c r="EG56" i="127"/>
  <c r="DY56" i="127"/>
  <c r="DQ56" i="127"/>
  <c r="DI56" i="127"/>
  <c r="DA56" i="127"/>
  <c r="CS56" i="127"/>
  <c r="CK56" i="127"/>
  <c r="CC56" i="127"/>
  <c r="BU56" i="127"/>
  <c r="BM56" i="127"/>
  <c r="BE56" i="127"/>
  <c r="AW56" i="127"/>
  <c r="AO56" i="127"/>
  <c r="AG56" i="127"/>
  <c r="Y56" i="127"/>
  <c r="Q56" i="127"/>
  <c r="OS55" i="127"/>
  <c r="OK55" i="127"/>
  <c r="OC55" i="127"/>
  <c r="NU55" i="127"/>
  <c r="NM55" i="127"/>
  <c r="NE55" i="127"/>
  <c r="MW55" i="127"/>
  <c r="MO55" i="127"/>
  <c r="MG55" i="127"/>
  <c r="LY55" i="127"/>
  <c r="LQ55" i="127"/>
  <c r="LI55" i="127"/>
  <c r="LA55" i="127"/>
  <c r="KS55" i="127"/>
  <c r="KK55" i="127"/>
  <c r="KC55" i="127"/>
  <c r="JU55" i="127"/>
  <c r="JM55" i="127"/>
  <c r="JE55" i="127"/>
  <c r="IW55" i="127"/>
  <c r="IO55" i="127"/>
  <c r="IG55" i="127"/>
  <c r="HY55" i="127"/>
  <c r="HQ55" i="127"/>
  <c r="HI55" i="127"/>
  <c r="HA55" i="127"/>
  <c r="GS55" i="127"/>
  <c r="GK55" i="127"/>
  <c r="GC55" i="127"/>
  <c r="FU55" i="127"/>
  <c r="FM55" i="127"/>
  <c r="FE55" i="127"/>
  <c r="EW55" i="127"/>
  <c r="EO55" i="127"/>
  <c r="EG55" i="127"/>
  <c r="DY55" i="127"/>
  <c r="DQ55" i="127"/>
  <c r="DI55" i="127"/>
  <c r="DA55" i="127"/>
  <c r="CS55" i="127"/>
  <c r="CK55" i="127"/>
  <c r="CC55" i="127"/>
  <c r="BU55" i="127"/>
  <c r="BM55" i="127"/>
  <c r="BE55" i="127"/>
  <c r="AW55" i="127"/>
  <c r="AO55" i="127"/>
  <c r="AG55" i="127"/>
  <c r="Y55" i="127"/>
  <c r="Q55" i="127"/>
  <c r="OS54" i="127"/>
  <c r="OK54" i="127"/>
  <c r="OC54" i="127"/>
  <c r="NU54" i="127"/>
  <c r="NM54" i="127"/>
  <c r="NE54" i="127"/>
  <c r="MW54" i="127"/>
  <c r="MO54" i="127"/>
  <c r="MG54" i="127"/>
  <c r="LY54" i="127"/>
  <c r="LQ54" i="127"/>
  <c r="LI54" i="127"/>
  <c r="LA54" i="127"/>
  <c r="KS54" i="127"/>
  <c r="KK54" i="127"/>
  <c r="KC54" i="127"/>
  <c r="JU54" i="127"/>
  <c r="JM54" i="127"/>
  <c r="JE54" i="127"/>
  <c r="IW54" i="127"/>
  <c r="IO54" i="127"/>
  <c r="IG54" i="127"/>
  <c r="HY54" i="127"/>
  <c r="HQ54" i="127"/>
  <c r="HI54" i="127"/>
  <c r="HA54" i="127"/>
  <c r="GS54" i="127"/>
  <c r="GK54" i="127"/>
  <c r="GC54" i="127"/>
  <c r="FU54" i="127"/>
  <c r="FM54" i="127"/>
  <c r="FE54" i="127"/>
  <c r="EW54" i="127"/>
  <c r="EO54" i="127"/>
  <c r="EG54" i="127"/>
  <c r="DY54" i="127"/>
  <c r="DQ54" i="127"/>
  <c r="DI54" i="127"/>
  <c r="DA54" i="127"/>
  <c r="CS54" i="127"/>
  <c r="CK54" i="127"/>
  <c r="CC54" i="127"/>
  <c r="BU54" i="127"/>
  <c r="BM54" i="127"/>
  <c r="BE54" i="127"/>
  <c r="AW54" i="127"/>
  <c r="AO54" i="127"/>
  <c r="AG54" i="127"/>
  <c r="Y54" i="127"/>
  <c r="Q54" i="127"/>
  <c r="OS53" i="127"/>
  <c r="OK53" i="127"/>
  <c r="OC53" i="127"/>
  <c r="NU53" i="127"/>
  <c r="NM53" i="127"/>
  <c r="NE53" i="127"/>
  <c r="MW53" i="127"/>
  <c r="MO53" i="127"/>
  <c r="MG53" i="127"/>
  <c r="LY53" i="127"/>
  <c r="LQ53" i="127"/>
  <c r="LI53" i="127"/>
  <c r="LA53" i="127"/>
  <c r="KS53" i="127"/>
  <c r="KK53" i="127"/>
  <c r="KC53" i="127"/>
  <c r="JU53" i="127"/>
  <c r="JM53" i="127"/>
  <c r="JE53" i="127"/>
  <c r="IW53" i="127"/>
  <c r="IO53" i="127"/>
  <c r="IG53" i="127"/>
  <c r="HY53" i="127"/>
  <c r="HQ53" i="127"/>
  <c r="HI53" i="127"/>
  <c r="HA53" i="127"/>
  <c r="GS53" i="127"/>
  <c r="GK53" i="127"/>
  <c r="GC53" i="127"/>
  <c r="FU53" i="127"/>
  <c r="FM53" i="127"/>
  <c r="FE53" i="127"/>
  <c r="EW53" i="127"/>
  <c r="EO53" i="127"/>
  <c r="EG53" i="127"/>
  <c r="DY53" i="127"/>
  <c r="DQ53" i="127"/>
  <c r="DI53" i="127"/>
  <c r="DA53" i="127"/>
  <c r="CS53" i="127"/>
  <c r="CK53" i="127"/>
  <c r="CC53" i="127"/>
  <c r="BU53" i="127"/>
  <c r="BM53" i="127"/>
  <c r="BE53" i="127"/>
  <c r="AW53" i="127"/>
  <c r="AO53" i="127"/>
  <c r="AG53" i="127"/>
  <c r="Y53" i="127"/>
  <c r="Q53" i="127"/>
  <c r="OS52" i="127"/>
  <c r="OK52" i="127"/>
  <c r="OC52" i="127"/>
  <c r="NU52" i="127"/>
  <c r="NM52" i="127"/>
  <c r="NE52" i="127"/>
  <c r="MW52" i="127"/>
  <c r="MO52" i="127"/>
  <c r="MG52" i="127"/>
  <c r="LY52" i="127"/>
  <c r="LQ52" i="127"/>
  <c r="LI52" i="127"/>
  <c r="LA52" i="127"/>
  <c r="KS52" i="127"/>
  <c r="KK52" i="127"/>
  <c r="KC52" i="127"/>
  <c r="JU52" i="127"/>
  <c r="JM52" i="127"/>
  <c r="JE52" i="127"/>
  <c r="IW52" i="127"/>
  <c r="IO52" i="127"/>
  <c r="IG52" i="127"/>
  <c r="HY52" i="127"/>
  <c r="HQ52" i="127"/>
  <c r="HI52" i="127"/>
  <c r="HA52" i="127"/>
  <c r="GS52" i="127"/>
  <c r="GK52" i="127"/>
  <c r="GC52" i="127"/>
  <c r="FU52" i="127"/>
  <c r="FM52" i="127"/>
  <c r="FE52" i="127"/>
  <c r="EW52" i="127"/>
  <c r="EO52" i="127"/>
  <c r="EG52" i="127"/>
  <c r="DY52" i="127"/>
  <c r="DQ52" i="127"/>
  <c r="DI52" i="127"/>
  <c r="DA52" i="127"/>
  <c r="CS52" i="127"/>
  <c r="CK52" i="127"/>
  <c r="CC52" i="127"/>
  <c r="BU52" i="127"/>
  <c r="BM52" i="127"/>
  <c r="BE52" i="127"/>
  <c r="AW52" i="127"/>
  <c r="AO52" i="127"/>
  <c r="AG52" i="127"/>
  <c r="Y52" i="127"/>
  <c r="Q52" i="127"/>
  <c r="OS51" i="127"/>
  <c r="OK51" i="127"/>
  <c r="OC51" i="127"/>
  <c r="NU51" i="127"/>
  <c r="NM51" i="127"/>
  <c r="FW107" i="127"/>
  <c r="EQ107" i="127"/>
  <c r="DS107" i="127"/>
  <c r="DC107" i="127"/>
  <c r="CM107" i="127"/>
  <c r="BW107" i="127"/>
  <c r="BK107" i="127"/>
  <c r="AY107" i="127"/>
  <c r="AO107" i="127"/>
  <c r="AE107" i="127"/>
  <c r="S107" i="127"/>
  <c r="OS106" i="127"/>
  <c r="OI106" i="127"/>
  <c r="OA106" i="127"/>
  <c r="NS106" i="127"/>
  <c r="NK106" i="127"/>
  <c r="NC106" i="127"/>
  <c r="MU106" i="127"/>
  <c r="MM106" i="127"/>
  <c r="ME106" i="127"/>
  <c r="LW106" i="127"/>
  <c r="LO106" i="127"/>
  <c r="LG106" i="127"/>
  <c r="KY106" i="127"/>
  <c r="KQ106" i="127"/>
  <c r="KI106" i="127"/>
  <c r="KA106" i="127"/>
  <c r="JS106" i="127"/>
  <c r="JK106" i="127"/>
  <c r="JC106" i="127"/>
  <c r="IU106" i="127"/>
  <c r="IM106" i="127"/>
  <c r="IE106" i="127"/>
  <c r="HW106" i="127"/>
  <c r="HO106" i="127"/>
  <c r="HG106" i="127"/>
  <c r="GY106" i="127"/>
  <c r="GQ106" i="127"/>
  <c r="GI106" i="127"/>
  <c r="GA106" i="127"/>
  <c r="FS106" i="127"/>
  <c r="FK106" i="127"/>
  <c r="FC106" i="127"/>
  <c r="EU106" i="127"/>
  <c r="EM106" i="127"/>
  <c r="EE106" i="127"/>
  <c r="DW106" i="127"/>
  <c r="DO106" i="127"/>
  <c r="DG106" i="127"/>
  <c r="CY106" i="127"/>
  <c r="CQ106" i="127"/>
  <c r="CI106" i="127"/>
  <c r="CA106" i="127"/>
  <c r="BS106" i="127"/>
  <c r="BK106" i="127"/>
  <c r="BC106" i="127"/>
  <c r="AU106" i="127"/>
  <c r="AM106" i="127"/>
  <c r="AE106" i="127"/>
  <c r="W106" i="127"/>
  <c r="O106" i="127"/>
  <c r="OQ105" i="127"/>
  <c r="OI105" i="127"/>
  <c r="OA105" i="127"/>
  <c r="NS105" i="127"/>
  <c r="NK105" i="127"/>
  <c r="NC105" i="127"/>
  <c r="MU105" i="127"/>
  <c r="MM105" i="127"/>
  <c r="ME105" i="127"/>
  <c r="LW105" i="127"/>
  <c r="LO105" i="127"/>
  <c r="LG105" i="127"/>
  <c r="KY105" i="127"/>
  <c r="KQ105" i="127"/>
  <c r="KI105" i="127"/>
  <c r="KA105" i="127"/>
  <c r="JS105" i="127"/>
  <c r="JK105" i="127"/>
  <c r="JC105" i="127"/>
  <c r="IU105" i="127"/>
  <c r="IM105" i="127"/>
  <c r="IE105" i="127"/>
  <c r="HW105" i="127"/>
  <c r="HO105" i="127"/>
  <c r="HG105" i="127"/>
  <c r="GY105" i="127"/>
  <c r="GQ105" i="127"/>
  <c r="GI105" i="127"/>
  <c r="GA105" i="127"/>
  <c r="FS105" i="127"/>
  <c r="FK105" i="127"/>
  <c r="FC105" i="127"/>
  <c r="EU105" i="127"/>
  <c r="EM105" i="127"/>
  <c r="EE105" i="127"/>
  <c r="DW105" i="127"/>
  <c r="DO105" i="127"/>
  <c r="DG105" i="127"/>
  <c r="CY105" i="127"/>
  <c r="CQ105" i="127"/>
  <c r="CI105" i="127"/>
  <c r="CA105" i="127"/>
  <c r="BS105" i="127"/>
  <c r="BK105" i="127"/>
  <c r="BC105" i="127"/>
  <c r="AU105" i="127"/>
  <c r="AM105" i="127"/>
  <c r="AE105" i="127"/>
  <c r="W105" i="127"/>
  <c r="O105" i="127"/>
  <c r="OQ104" i="127"/>
  <c r="OI104" i="127"/>
  <c r="OA104" i="127"/>
  <c r="NS104" i="127"/>
  <c r="NK104" i="127"/>
  <c r="NC104" i="127"/>
  <c r="MU104" i="127"/>
  <c r="MM104" i="127"/>
  <c r="ME104" i="127"/>
  <c r="LW104" i="127"/>
  <c r="LO104" i="127"/>
  <c r="LG104" i="127"/>
  <c r="KY104" i="127"/>
  <c r="KQ104" i="127"/>
  <c r="KI104" i="127"/>
  <c r="KA104" i="127"/>
  <c r="JS104" i="127"/>
  <c r="JK104" i="127"/>
  <c r="JC104" i="127"/>
  <c r="IU104" i="127"/>
  <c r="IM104" i="127"/>
  <c r="IE104" i="127"/>
  <c r="HW104" i="127"/>
  <c r="HO104" i="127"/>
  <c r="HG104" i="127"/>
  <c r="GY104" i="127"/>
  <c r="GQ104" i="127"/>
  <c r="GI104" i="127"/>
  <c r="GA104" i="127"/>
  <c r="FS104" i="127"/>
  <c r="FK104" i="127"/>
  <c r="FC104" i="127"/>
  <c r="EU104" i="127"/>
  <c r="EM104" i="127"/>
  <c r="EE104" i="127"/>
  <c r="DW104" i="127"/>
  <c r="DO104" i="127"/>
  <c r="DG104" i="127"/>
  <c r="CY104" i="127"/>
  <c r="CQ104" i="127"/>
  <c r="CI104" i="127"/>
  <c r="CA104" i="127"/>
  <c r="BS104" i="127"/>
  <c r="BK104" i="127"/>
  <c r="BC104" i="127"/>
  <c r="AU104" i="127"/>
  <c r="AM104" i="127"/>
  <c r="AE104" i="127"/>
  <c r="W104" i="127"/>
  <c r="O104" i="127"/>
  <c r="OQ103" i="127"/>
  <c r="OI103" i="127"/>
  <c r="OA103" i="127"/>
  <c r="NS103" i="127"/>
  <c r="NK103" i="127"/>
  <c r="NC103" i="127"/>
  <c r="MU103" i="127"/>
  <c r="MM103" i="127"/>
  <c r="ME103" i="127"/>
  <c r="LW103" i="127"/>
  <c r="LO103" i="127"/>
  <c r="LG103" i="127"/>
  <c r="KY103" i="127"/>
  <c r="KQ103" i="127"/>
  <c r="KI103" i="127"/>
  <c r="KA103" i="127"/>
  <c r="JS103" i="127"/>
  <c r="JK103" i="127"/>
  <c r="JC103" i="127"/>
  <c r="IU103" i="127"/>
  <c r="IM103" i="127"/>
  <c r="IE103" i="127"/>
  <c r="HW103" i="127"/>
  <c r="HO103" i="127"/>
  <c r="HG103" i="127"/>
  <c r="GY103" i="127"/>
  <c r="GQ103" i="127"/>
  <c r="GI103" i="127"/>
  <c r="GA103" i="127"/>
  <c r="FS103" i="127"/>
  <c r="FK103" i="127"/>
  <c r="FC103" i="127"/>
  <c r="EU103" i="127"/>
  <c r="EM103" i="127"/>
  <c r="EE103" i="127"/>
  <c r="DW103" i="127"/>
  <c r="DO103" i="127"/>
  <c r="DG103" i="127"/>
  <c r="CY103" i="127"/>
  <c r="CQ103" i="127"/>
  <c r="CI103" i="127"/>
  <c r="CA103" i="127"/>
  <c r="BS103" i="127"/>
  <c r="BK103" i="127"/>
  <c r="BC103" i="127"/>
  <c r="AU103" i="127"/>
  <c r="AM103" i="127"/>
  <c r="AE103" i="127"/>
  <c r="W103" i="127"/>
  <c r="O103" i="127"/>
  <c r="OQ102" i="127"/>
  <c r="OI102" i="127"/>
  <c r="OA102" i="127"/>
  <c r="NS102" i="127"/>
  <c r="NK102" i="127"/>
  <c r="NC102" i="127"/>
  <c r="MU102" i="127"/>
  <c r="MM102" i="127"/>
  <c r="ME102" i="127"/>
  <c r="LW102" i="127"/>
  <c r="LO102" i="127"/>
  <c r="LG102" i="127"/>
  <c r="KY102" i="127"/>
  <c r="KQ102" i="127"/>
  <c r="KI102" i="127"/>
  <c r="KA102" i="127"/>
  <c r="JS102" i="127"/>
  <c r="JK102" i="127"/>
  <c r="JC102" i="127"/>
  <c r="IU102" i="127"/>
  <c r="IM102" i="127"/>
  <c r="IE102" i="127"/>
  <c r="HW102" i="127"/>
  <c r="HO102" i="127"/>
  <c r="HG102" i="127"/>
  <c r="GY102" i="127"/>
  <c r="GQ102" i="127"/>
  <c r="GI102" i="127"/>
  <c r="GA102" i="127"/>
  <c r="FS102" i="127"/>
  <c r="FK102" i="127"/>
  <c r="FC102" i="127"/>
  <c r="EU102" i="127"/>
  <c r="EM102" i="127"/>
  <c r="EE102" i="127"/>
  <c r="DW102" i="127"/>
  <c r="DO102" i="127"/>
  <c r="DG102" i="127"/>
  <c r="CY102" i="127"/>
  <c r="CQ102" i="127"/>
  <c r="CI102" i="127"/>
  <c r="CA102" i="127"/>
  <c r="BS102" i="127"/>
  <c r="BK102" i="127"/>
  <c r="BC102" i="127"/>
  <c r="AU102" i="127"/>
  <c r="AM102" i="127"/>
  <c r="AE102" i="127"/>
  <c r="W102" i="127"/>
  <c r="O102" i="127"/>
  <c r="OQ101" i="127"/>
  <c r="OI101" i="127"/>
  <c r="OA101" i="127"/>
  <c r="NS101" i="127"/>
  <c r="NK101" i="127"/>
  <c r="NC101" i="127"/>
  <c r="MU101" i="127"/>
  <c r="MM101" i="127"/>
  <c r="ME101" i="127"/>
  <c r="LW101" i="127"/>
  <c r="LO101" i="127"/>
  <c r="LG101" i="127"/>
  <c r="KY101" i="127"/>
  <c r="KQ101" i="127"/>
  <c r="KI101" i="127"/>
  <c r="KA101" i="127"/>
  <c r="JS101" i="127"/>
  <c r="JK101" i="127"/>
  <c r="JC101" i="127"/>
  <c r="IU101" i="127"/>
  <c r="IM101" i="127"/>
  <c r="IE101" i="127"/>
  <c r="HW101" i="127"/>
  <c r="HO101" i="127"/>
  <c r="HG101" i="127"/>
  <c r="GY101" i="127"/>
  <c r="GQ101" i="127"/>
  <c r="GI101" i="127"/>
  <c r="GA101" i="127"/>
  <c r="FS101" i="127"/>
  <c r="FK101" i="127"/>
  <c r="FC101" i="127"/>
  <c r="EU101" i="127"/>
  <c r="EM101" i="127"/>
  <c r="EE101" i="127"/>
  <c r="DW101" i="127"/>
  <c r="DO101" i="127"/>
  <c r="DG101" i="127"/>
  <c r="CY101" i="127"/>
  <c r="CQ101" i="127"/>
  <c r="CI101" i="127"/>
  <c r="CA101" i="127"/>
  <c r="BS101" i="127"/>
  <c r="BK101" i="127"/>
  <c r="BC101" i="127"/>
  <c r="AU101" i="127"/>
  <c r="AM101" i="127"/>
  <c r="AE101" i="127"/>
  <c r="W101" i="127"/>
  <c r="O101" i="127"/>
  <c r="OQ100" i="127"/>
  <c r="OI100" i="127"/>
  <c r="OA100" i="127"/>
  <c r="NS100" i="127"/>
  <c r="NK100" i="127"/>
  <c r="NC100" i="127"/>
  <c r="MU100" i="127"/>
  <c r="MM100" i="127"/>
  <c r="ME100" i="127"/>
  <c r="LW100" i="127"/>
  <c r="LO100" i="127"/>
  <c r="LG100" i="127"/>
  <c r="KY100" i="127"/>
  <c r="KQ100" i="127"/>
  <c r="KI100" i="127"/>
  <c r="KA100" i="127"/>
  <c r="JS100" i="127"/>
  <c r="JK100" i="127"/>
  <c r="JC100" i="127"/>
  <c r="IU100" i="127"/>
  <c r="IM100" i="127"/>
  <c r="IE100" i="127"/>
  <c r="HW100" i="127"/>
  <c r="HO100" i="127"/>
  <c r="HG100" i="127"/>
  <c r="GY100" i="127"/>
  <c r="GQ100" i="127"/>
  <c r="GI100" i="127"/>
  <c r="GA100" i="127"/>
  <c r="FS100" i="127"/>
  <c r="FK100" i="127"/>
  <c r="FC100" i="127"/>
  <c r="EU100" i="127"/>
  <c r="EM100" i="127"/>
  <c r="EE100" i="127"/>
  <c r="DW100" i="127"/>
  <c r="DO100" i="127"/>
  <c r="DG100" i="127"/>
  <c r="CY100" i="127"/>
  <c r="CQ100" i="127"/>
  <c r="CI100" i="127"/>
  <c r="CA100" i="127"/>
  <c r="BS100" i="127"/>
  <c r="BK100" i="127"/>
  <c r="BC100" i="127"/>
  <c r="AU100" i="127"/>
  <c r="AM100" i="127"/>
  <c r="AE100" i="127"/>
  <c r="W100" i="127"/>
  <c r="O100" i="127"/>
  <c r="OQ99" i="127"/>
  <c r="OI99" i="127"/>
  <c r="OA99" i="127"/>
  <c r="NS99" i="127"/>
  <c r="NK99" i="127"/>
  <c r="NC99" i="127"/>
  <c r="MU99" i="127"/>
  <c r="MM99" i="127"/>
  <c r="ME99" i="127"/>
  <c r="LW99" i="127"/>
  <c r="LO99" i="127"/>
  <c r="LG99" i="127"/>
  <c r="KY99" i="127"/>
  <c r="KQ99" i="127"/>
  <c r="KI99" i="127"/>
  <c r="KA99" i="127"/>
  <c r="JS99" i="127"/>
  <c r="JK99" i="127"/>
  <c r="JC99" i="127"/>
  <c r="IU99" i="127"/>
  <c r="IM99" i="127"/>
  <c r="IE99" i="127"/>
  <c r="HW99" i="127"/>
  <c r="HO99" i="127"/>
  <c r="HG99" i="127"/>
  <c r="GY99" i="127"/>
  <c r="GQ99" i="127"/>
  <c r="GI99" i="127"/>
  <c r="GA99" i="127"/>
  <c r="FS99" i="127"/>
  <c r="FK99" i="127"/>
  <c r="FC99" i="127"/>
  <c r="EU99" i="127"/>
  <c r="EM99" i="127"/>
  <c r="EE99" i="127"/>
  <c r="DW99" i="127"/>
  <c r="DO99" i="127"/>
  <c r="DG99" i="127"/>
  <c r="CY99" i="127"/>
  <c r="CQ99" i="127"/>
  <c r="CI99" i="127"/>
  <c r="CA99" i="127"/>
  <c r="BS99" i="127"/>
  <c r="BK99" i="127"/>
  <c r="BC99" i="127"/>
  <c r="AU99" i="127"/>
  <c r="AM99" i="127"/>
  <c r="AE99" i="127"/>
  <c r="W99" i="127"/>
  <c r="O99" i="127"/>
  <c r="OQ97" i="127"/>
  <c r="OI97" i="127"/>
  <c r="OA97" i="127"/>
  <c r="NS97" i="127"/>
  <c r="NK97" i="127"/>
  <c r="NC97" i="127"/>
  <c r="MU97" i="127"/>
  <c r="MM97" i="127"/>
  <c r="ME97" i="127"/>
  <c r="LW97" i="127"/>
  <c r="LO97" i="127"/>
  <c r="LG97" i="127"/>
  <c r="KY97" i="127"/>
  <c r="KQ97" i="127"/>
  <c r="KR97" i="127" s="1"/>
  <c r="KI97" i="127"/>
  <c r="KA97" i="127"/>
  <c r="JS97" i="127"/>
  <c r="JK97" i="127"/>
  <c r="JC97" i="127"/>
  <c r="IU97" i="127"/>
  <c r="IM97" i="127"/>
  <c r="IE97" i="127"/>
  <c r="HW97" i="127"/>
  <c r="HO97" i="127"/>
  <c r="HG97" i="127"/>
  <c r="GY97" i="127"/>
  <c r="GQ97" i="127"/>
  <c r="GI97" i="127"/>
  <c r="GA97" i="127"/>
  <c r="FS97" i="127"/>
  <c r="FT97" i="127" s="1"/>
  <c r="FK97" i="127"/>
  <c r="FC97" i="127"/>
  <c r="EU97" i="127"/>
  <c r="EM97" i="127"/>
  <c r="EE97" i="127"/>
  <c r="DW97" i="127"/>
  <c r="DO97" i="127"/>
  <c r="DG97" i="127"/>
  <c r="CY97" i="127"/>
  <c r="CQ97" i="127"/>
  <c r="CI97" i="127"/>
  <c r="CA97" i="127"/>
  <c r="BS97" i="127"/>
  <c r="BK97" i="127"/>
  <c r="BC97" i="127"/>
  <c r="AU97" i="127"/>
  <c r="AM97" i="127"/>
  <c r="AE97" i="127"/>
  <c r="W97" i="127"/>
  <c r="O97" i="127"/>
  <c r="OQ96" i="127"/>
  <c r="OI96" i="127"/>
  <c r="OA96" i="127"/>
  <c r="NS96" i="127"/>
  <c r="NK96" i="127"/>
  <c r="NC96" i="127"/>
  <c r="MU96" i="127"/>
  <c r="MM96" i="127"/>
  <c r="ME96" i="127"/>
  <c r="LW96" i="127"/>
  <c r="LO96" i="127"/>
  <c r="LG96" i="127"/>
  <c r="KY96" i="127"/>
  <c r="KQ96" i="127"/>
  <c r="KI96" i="127"/>
  <c r="KA96" i="127"/>
  <c r="JS96" i="127"/>
  <c r="JK96" i="127"/>
  <c r="JC96" i="127"/>
  <c r="IU96" i="127"/>
  <c r="IM96" i="127"/>
  <c r="IE96" i="127"/>
  <c r="HW96" i="127"/>
  <c r="HO96" i="127"/>
  <c r="HG96" i="127"/>
  <c r="GY96" i="127"/>
  <c r="GQ96" i="127"/>
  <c r="GI96" i="127"/>
  <c r="GA96" i="127"/>
  <c r="FS96" i="127"/>
  <c r="FK96" i="127"/>
  <c r="FC96" i="127"/>
  <c r="EU96" i="127"/>
  <c r="EM96" i="127"/>
  <c r="EE96" i="127"/>
  <c r="DW96" i="127"/>
  <c r="DO96" i="127"/>
  <c r="DG96" i="127"/>
  <c r="CY96" i="127"/>
  <c r="CQ96" i="127"/>
  <c r="CI96" i="127"/>
  <c r="CA96" i="127"/>
  <c r="BS96" i="127"/>
  <c r="BK96" i="127"/>
  <c r="BC96" i="127"/>
  <c r="AU96" i="127"/>
  <c r="AM96" i="127"/>
  <c r="AE96" i="127"/>
  <c r="W96" i="127"/>
  <c r="O96" i="127"/>
  <c r="OQ95" i="127"/>
  <c r="OI95" i="127"/>
  <c r="OA95" i="127"/>
  <c r="NS95" i="127"/>
  <c r="NK95" i="127"/>
  <c r="NC95" i="127"/>
  <c r="MU95" i="127"/>
  <c r="MM95" i="127"/>
  <c r="ME95" i="127"/>
  <c r="LW95" i="127"/>
  <c r="LO95" i="127"/>
  <c r="LG95" i="127"/>
  <c r="KY95" i="127"/>
  <c r="KQ95" i="127"/>
  <c r="KI95" i="127"/>
  <c r="KA95" i="127"/>
  <c r="JS95" i="127"/>
  <c r="JK95" i="127"/>
  <c r="JC95" i="127"/>
  <c r="IU95" i="127"/>
  <c r="IM95" i="127"/>
  <c r="IE95" i="127"/>
  <c r="HW95" i="127"/>
  <c r="HO95" i="127"/>
  <c r="HG95" i="127"/>
  <c r="GY95" i="127"/>
  <c r="GQ95" i="127"/>
  <c r="GI95" i="127"/>
  <c r="GA95" i="127"/>
  <c r="FS95" i="127"/>
  <c r="FK95" i="127"/>
  <c r="FC95" i="127"/>
  <c r="EU95" i="127"/>
  <c r="EM95" i="127"/>
  <c r="EE95" i="127"/>
  <c r="DW95" i="127"/>
  <c r="DO95" i="127"/>
  <c r="DG95" i="127"/>
  <c r="CY95" i="127"/>
  <c r="CQ95" i="127"/>
  <c r="CI95" i="127"/>
  <c r="CA95" i="127"/>
  <c r="BS95" i="127"/>
  <c r="BK95" i="127"/>
  <c r="BC95" i="127"/>
  <c r="AU95" i="127"/>
  <c r="AM95" i="127"/>
  <c r="AE95" i="127"/>
  <c r="W95" i="127"/>
  <c r="O95" i="127"/>
  <c r="OQ94" i="127"/>
  <c r="OI94" i="127"/>
  <c r="OA94" i="127"/>
  <c r="NS94" i="127"/>
  <c r="NK94" i="127"/>
  <c r="NC94" i="127"/>
  <c r="MU94" i="127"/>
  <c r="MM94" i="127"/>
  <c r="ME94" i="127"/>
  <c r="LW94" i="127"/>
  <c r="LO94" i="127"/>
  <c r="LG94" i="127"/>
  <c r="KY94" i="127"/>
  <c r="KQ94" i="127"/>
  <c r="KI94" i="127"/>
  <c r="KA94" i="127"/>
  <c r="JS94" i="127"/>
  <c r="JK94" i="127"/>
  <c r="JC94" i="127"/>
  <c r="IU94" i="127"/>
  <c r="IM94" i="127"/>
  <c r="IE94" i="127"/>
  <c r="HW94" i="127"/>
  <c r="HO94" i="127"/>
  <c r="HG94" i="127"/>
  <c r="GY94" i="127"/>
  <c r="GQ94" i="127"/>
  <c r="GI94" i="127"/>
  <c r="GA94" i="127"/>
  <c r="FS94" i="127"/>
  <c r="FK94" i="127"/>
  <c r="FC94" i="127"/>
  <c r="EU94" i="127"/>
  <c r="EM94" i="127"/>
  <c r="EE94" i="127"/>
  <c r="DW94" i="127"/>
  <c r="DO94" i="127"/>
  <c r="DG94" i="127"/>
  <c r="CY94" i="127"/>
  <c r="CQ94" i="127"/>
  <c r="CI94" i="127"/>
  <c r="CA94" i="127"/>
  <c r="BS94" i="127"/>
  <c r="BK94" i="127"/>
  <c r="BC94" i="127"/>
  <c r="AU94" i="127"/>
  <c r="AM94" i="127"/>
  <c r="AE94" i="127"/>
  <c r="W94" i="127"/>
  <c r="O94" i="127"/>
  <c r="OQ93" i="127"/>
  <c r="OI93" i="127"/>
  <c r="OA93" i="127"/>
  <c r="NS93" i="127"/>
  <c r="NK93" i="127"/>
  <c r="NC93" i="127"/>
  <c r="MU93" i="127"/>
  <c r="MM93" i="127"/>
  <c r="ME93" i="127"/>
  <c r="LW93" i="127"/>
  <c r="LO93" i="127"/>
  <c r="LG93" i="127"/>
  <c r="KY93" i="127"/>
  <c r="KQ93" i="127"/>
  <c r="KI93" i="127"/>
  <c r="KA93" i="127"/>
  <c r="JS93" i="127"/>
  <c r="JK93" i="127"/>
  <c r="JC93" i="127"/>
  <c r="IU93" i="127"/>
  <c r="IM93" i="127"/>
  <c r="IE93" i="127"/>
  <c r="HW93" i="127"/>
  <c r="HO93" i="127"/>
  <c r="HG93" i="127"/>
  <c r="GY93" i="127"/>
  <c r="GQ93" i="127"/>
  <c r="GI93" i="127"/>
  <c r="GA93" i="127"/>
  <c r="FS93" i="127"/>
  <c r="FK93" i="127"/>
  <c r="FC93" i="127"/>
  <c r="EU93" i="127"/>
  <c r="EM93" i="127"/>
  <c r="EE93" i="127"/>
  <c r="DW93" i="127"/>
  <c r="DO93" i="127"/>
  <c r="DG93" i="127"/>
  <c r="CY93" i="127"/>
  <c r="CQ93" i="127"/>
  <c r="CI93" i="127"/>
  <c r="CA93" i="127"/>
  <c r="BS93" i="127"/>
  <c r="BK93" i="127"/>
  <c r="BC93" i="127"/>
  <c r="AU93" i="127"/>
  <c r="AM93" i="127"/>
  <c r="AE93" i="127"/>
  <c r="W93" i="127"/>
  <c r="O93" i="127"/>
  <c r="OQ92" i="127"/>
  <c r="OI92" i="127"/>
  <c r="OA92" i="127"/>
  <c r="NS92" i="127"/>
  <c r="NK92" i="127"/>
  <c r="NC92" i="127"/>
  <c r="MU92" i="127"/>
  <c r="MM92" i="127"/>
  <c r="ME92" i="127"/>
  <c r="LW92" i="127"/>
  <c r="LO92" i="127"/>
  <c r="LG92" i="127"/>
  <c r="KY92" i="127"/>
  <c r="KQ92" i="127"/>
  <c r="KI92" i="127"/>
  <c r="KA92" i="127"/>
  <c r="JS92" i="127"/>
  <c r="JK92" i="127"/>
  <c r="JC92" i="127"/>
  <c r="IU92" i="127"/>
  <c r="IM92" i="127"/>
  <c r="IE92" i="127"/>
  <c r="HW92" i="127"/>
  <c r="HO92" i="127"/>
  <c r="HG92" i="127"/>
  <c r="GY92" i="127"/>
  <c r="GQ92" i="127"/>
  <c r="GI92" i="127"/>
  <c r="GA92" i="127"/>
  <c r="FS92" i="127"/>
  <c r="FK92" i="127"/>
  <c r="FC92" i="127"/>
  <c r="EU92" i="127"/>
  <c r="EM92" i="127"/>
  <c r="EE92" i="127"/>
  <c r="DW92" i="127"/>
  <c r="DO92" i="127"/>
  <c r="DG92" i="127"/>
  <c r="CY92" i="127"/>
  <c r="CQ92" i="127"/>
  <c r="CI92" i="127"/>
  <c r="CA92" i="127"/>
  <c r="BS92" i="127"/>
  <c r="BK92" i="127"/>
  <c r="BC92" i="127"/>
  <c r="AU92" i="127"/>
  <c r="AM92" i="127"/>
  <c r="AE92" i="127"/>
  <c r="W92" i="127"/>
  <c r="O92" i="127"/>
  <c r="OQ91" i="127"/>
  <c r="OI91" i="127"/>
  <c r="OA91" i="127"/>
  <c r="NS91" i="127"/>
  <c r="NK91" i="127"/>
  <c r="NC91" i="127"/>
  <c r="MU91" i="127"/>
  <c r="MM91" i="127"/>
  <c r="ME91" i="127"/>
  <c r="LW91" i="127"/>
  <c r="LO91" i="127"/>
  <c r="LG91" i="127"/>
  <c r="KY91" i="127"/>
  <c r="KQ91" i="127"/>
  <c r="KI91" i="127"/>
  <c r="KA91" i="127"/>
  <c r="JS91" i="127"/>
  <c r="JK91" i="127"/>
  <c r="JC91" i="127"/>
  <c r="IU91" i="127"/>
  <c r="IM91" i="127"/>
  <c r="IE91" i="127"/>
  <c r="HW91" i="127"/>
  <c r="HO91" i="127"/>
  <c r="HG91" i="127"/>
  <c r="GY91" i="127"/>
  <c r="GQ91" i="127"/>
  <c r="GI91" i="127"/>
  <c r="GA91" i="127"/>
  <c r="FS91" i="127"/>
  <c r="FK91" i="127"/>
  <c r="FC91" i="127"/>
  <c r="EU91" i="127"/>
  <c r="EM91" i="127"/>
  <c r="EE91" i="127"/>
  <c r="DW91" i="127"/>
  <c r="DO91" i="127"/>
  <c r="DG91" i="127"/>
  <c r="CY91" i="127"/>
  <c r="CQ91" i="127"/>
  <c r="CI91" i="127"/>
  <c r="CA91" i="127"/>
  <c r="BS91" i="127"/>
  <c r="BK91" i="127"/>
  <c r="BC91" i="127"/>
  <c r="AU91" i="127"/>
  <c r="AM91" i="127"/>
  <c r="AE91" i="127"/>
  <c r="W91" i="127"/>
  <c r="O91" i="127"/>
  <c r="OQ90" i="127"/>
  <c r="OI90" i="127"/>
  <c r="OA90" i="127"/>
  <c r="NS90" i="127"/>
  <c r="NK90" i="127"/>
  <c r="NC90" i="127"/>
  <c r="MU90" i="127"/>
  <c r="MM90" i="127"/>
  <c r="ME90" i="127"/>
  <c r="LW90" i="127"/>
  <c r="LO90" i="127"/>
  <c r="LG90" i="127"/>
  <c r="KY90" i="127"/>
  <c r="KQ90" i="127"/>
  <c r="KI90" i="127"/>
  <c r="KA90" i="127"/>
  <c r="JS90" i="127"/>
  <c r="JK90" i="127"/>
  <c r="JC90" i="127"/>
  <c r="IU90" i="127"/>
  <c r="IM90" i="127"/>
  <c r="IE90" i="127"/>
  <c r="HW90" i="127"/>
  <c r="HO90" i="127"/>
  <c r="HG90" i="127"/>
  <c r="GY90" i="127"/>
  <c r="GQ90" i="127"/>
  <c r="GI90" i="127"/>
  <c r="GA90" i="127"/>
  <c r="FS90" i="127"/>
  <c r="FK90" i="127"/>
  <c r="FC90" i="127"/>
  <c r="EU90" i="127"/>
  <c r="EM90" i="127"/>
  <c r="EE90" i="127"/>
  <c r="DW90" i="127"/>
  <c r="DO90" i="127"/>
  <c r="DG90" i="127"/>
  <c r="CY90" i="127"/>
  <c r="CQ90" i="127"/>
  <c r="CI90" i="127"/>
  <c r="CA90" i="127"/>
  <c r="BS90" i="127"/>
  <c r="BK90" i="127"/>
  <c r="BC90" i="127"/>
  <c r="AU90" i="127"/>
  <c r="AM90" i="127"/>
  <c r="AE90" i="127"/>
  <c r="W90" i="127"/>
  <c r="O90" i="127"/>
  <c r="OQ89" i="127"/>
  <c r="OI89" i="127"/>
  <c r="OA89" i="127"/>
  <c r="NS89" i="127"/>
  <c r="NK89" i="127"/>
  <c r="NC89" i="127"/>
  <c r="MU89" i="127"/>
  <c r="MM89" i="127"/>
  <c r="ME89" i="127"/>
  <c r="LW89" i="127"/>
  <c r="LO89" i="127"/>
  <c r="LG89" i="127"/>
  <c r="KY89" i="127"/>
  <c r="KQ89" i="127"/>
  <c r="KI89" i="127"/>
  <c r="KA89" i="127"/>
  <c r="JS89" i="127"/>
  <c r="JK89" i="127"/>
  <c r="JC89" i="127"/>
  <c r="IU89" i="127"/>
  <c r="IM89" i="127"/>
  <c r="IE89" i="127"/>
  <c r="HW89" i="127"/>
  <c r="HO89" i="127"/>
  <c r="HG89" i="127"/>
  <c r="GY89" i="127"/>
  <c r="GQ89" i="127"/>
  <c r="GI89" i="127"/>
  <c r="GA89" i="127"/>
  <c r="FS89" i="127"/>
  <c r="FK89" i="127"/>
  <c r="FC89" i="127"/>
  <c r="EU89" i="127"/>
  <c r="EM89" i="127"/>
  <c r="EE89" i="127"/>
  <c r="DW89" i="127"/>
  <c r="DO89" i="127"/>
  <c r="DG89" i="127"/>
  <c r="CY89" i="127"/>
  <c r="CQ89" i="127"/>
  <c r="CI89" i="127"/>
  <c r="CA89" i="127"/>
  <c r="BS89" i="127"/>
  <c r="BK89" i="127"/>
  <c r="BC89" i="127"/>
  <c r="AU89" i="127"/>
  <c r="AM89" i="127"/>
  <c r="AE89" i="127"/>
  <c r="W89" i="127"/>
  <c r="O89" i="127"/>
  <c r="OQ88" i="127"/>
  <c r="OI88" i="127"/>
  <c r="OA88" i="127"/>
  <c r="NS88" i="127"/>
  <c r="NK88" i="127"/>
  <c r="NC88" i="127"/>
  <c r="MU88" i="127"/>
  <c r="MM88" i="127"/>
  <c r="ME88" i="127"/>
  <c r="LW88" i="127"/>
  <c r="LO88" i="127"/>
  <c r="LG88" i="127"/>
  <c r="KY88" i="127"/>
  <c r="KQ88" i="127"/>
  <c r="KI88" i="127"/>
  <c r="KA88" i="127"/>
  <c r="JS88" i="127"/>
  <c r="JK88" i="127"/>
  <c r="JC88" i="127"/>
  <c r="IU88" i="127"/>
  <c r="IM88" i="127"/>
  <c r="IE88" i="127"/>
  <c r="HW88" i="127"/>
  <c r="HO88" i="127"/>
  <c r="HG88" i="127"/>
  <c r="GY88" i="127"/>
  <c r="GQ88" i="127"/>
  <c r="GI88" i="127"/>
  <c r="GA88" i="127"/>
  <c r="FS88" i="127"/>
  <c r="FK88" i="127"/>
  <c r="FC88" i="127"/>
  <c r="EU88" i="127"/>
  <c r="EM88" i="127"/>
  <c r="EE88" i="127"/>
  <c r="DW88" i="127"/>
  <c r="DO88" i="127"/>
  <c r="DG88" i="127"/>
  <c r="CY88" i="127"/>
  <c r="CQ88" i="127"/>
  <c r="CI88" i="127"/>
  <c r="CA88" i="127"/>
  <c r="BS88" i="127"/>
  <c r="BK88" i="127"/>
  <c r="BC88" i="127"/>
  <c r="AU88" i="127"/>
  <c r="AM88" i="127"/>
  <c r="AE88" i="127"/>
  <c r="W88" i="127"/>
  <c r="O88" i="127"/>
  <c r="OQ87" i="127"/>
  <c r="OI87" i="127"/>
  <c r="OA87" i="127"/>
  <c r="NS87" i="127"/>
  <c r="NK87" i="127"/>
  <c r="NC87" i="127"/>
  <c r="MU87" i="127"/>
  <c r="MM87" i="127"/>
  <c r="ME87" i="127"/>
  <c r="LW87" i="127"/>
  <c r="LO87" i="127"/>
  <c r="LG87" i="127"/>
  <c r="KY87" i="127"/>
  <c r="KQ87" i="127"/>
  <c r="KI87" i="127"/>
  <c r="KA87" i="127"/>
  <c r="JS87" i="127"/>
  <c r="JK87" i="127"/>
  <c r="JC87" i="127"/>
  <c r="IU87" i="127"/>
  <c r="IM87" i="127"/>
  <c r="IE87" i="127"/>
  <c r="IF87" i="127" s="1"/>
  <c r="HW87" i="127"/>
  <c r="HO87" i="127"/>
  <c r="HG87" i="127"/>
  <c r="GY87" i="127"/>
  <c r="GQ87" i="127"/>
  <c r="GI87" i="127"/>
  <c r="GA87" i="127"/>
  <c r="FS87" i="127"/>
  <c r="FK87" i="127"/>
  <c r="FC87" i="127"/>
  <c r="EU87" i="127"/>
  <c r="EM87" i="127"/>
  <c r="EE87" i="127"/>
  <c r="DW87" i="127"/>
  <c r="DO87" i="127"/>
  <c r="DG87" i="127"/>
  <c r="CY87" i="127"/>
  <c r="CQ87" i="127"/>
  <c r="CI87" i="127"/>
  <c r="CA87" i="127"/>
  <c r="BS87" i="127"/>
  <c r="BK87" i="127"/>
  <c r="BC87" i="127"/>
  <c r="AU87" i="127"/>
  <c r="AM87" i="127"/>
  <c r="AE87" i="127"/>
  <c r="W87" i="127"/>
  <c r="O87" i="127"/>
  <c r="OQ86" i="127"/>
  <c r="OI86" i="127"/>
  <c r="OA86" i="127"/>
  <c r="NS86" i="127"/>
  <c r="NK86" i="127"/>
  <c r="NC86" i="127"/>
  <c r="MU86" i="127"/>
  <c r="MM86" i="127"/>
  <c r="ME86" i="127"/>
  <c r="LW86" i="127"/>
  <c r="LO86" i="127"/>
  <c r="LG86" i="127"/>
  <c r="KY86" i="127"/>
  <c r="KQ86" i="127"/>
  <c r="KI86" i="127"/>
  <c r="KA86" i="127"/>
  <c r="JS86" i="127"/>
  <c r="JK86" i="127"/>
  <c r="JC86" i="127"/>
  <c r="IU86" i="127"/>
  <c r="IM86" i="127"/>
  <c r="IE86" i="127"/>
  <c r="HW86" i="127"/>
  <c r="HO86" i="127"/>
  <c r="HG86" i="127"/>
  <c r="GY86" i="127"/>
  <c r="GQ86" i="127"/>
  <c r="GI86" i="127"/>
  <c r="GA86" i="127"/>
  <c r="FS86" i="127"/>
  <c r="FK86" i="127"/>
  <c r="FC86" i="127"/>
  <c r="EU86" i="127"/>
  <c r="EM86" i="127"/>
  <c r="EE86" i="127"/>
  <c r="DW86" i="127"/>
  <c r="DO86" i="127"/>
  <c r="DG86" i="127"/>
  <c r="CY86" i="127"/>
  <c r="CQ86" i="127"/>
  <c r="CI86" i="127"/>
  <c r="CA86" i="127"/>
  <c r="BS86" i="127"/>
  <c r="BK86" i="127"/>
  <c r="BC86" i="127"/>
  <c r="AU86" i="127"/>
  <c r="AM86" i="127"/>
  <c r="AE86" i="127"/>
  <c r="W86" i="127"/>
  <c r="O86" i="127"/>
  <c r="OQ85" i="127"/>
  <c r="OI85" i="127"/>
  <c r="OA85" i="127"/>
  <c r="NS85" i="127"/>
  <c r="NK85" i="127"/>
  <c r="NC85" i="127"/>
  <c r="MU85" i="127"/>
  <c r="MM85" i="127"/>
  <c r="ME85" i="127"/>
  <c r="LW85" i="127"/>
  <c r="LO85" i="127"/>
  <c r="LG85" i="127"/>
  <c r="KY85" i="127"/>
  <c r="KQ85" i="127"/>
  <c r="KI85" i="127"/>
  <c r="KA85" i="127"/>
  <c r="JS85" i="127"/>
  <c r="JK85" i="127"/>
  <c r="JC85" i="127"/>
  <c r="IU85" i="127"/>
  <c r="IM85" i="127"/>
  <c r="IE85" i="127"/>
  <c r="HW85" i="127"/>
  <c r="HO85" i="127"/>
  <c r="HG85" i="127"/>
  <c r="GY85" i="127"/>
  <c r="GQ85" i="127"/>
  <c r="GI85" i="127"/>
  <c r="GA85" i="127"/>
  <c r="FS85" i="127"/>
  <c r="FK85" i="127"/>
  <c r="FC85" i="127"/>
  <c r="EU85" i="127"/>
  <c r="EM85" i="127"/>
  <c r="EE85" i="127"/>
  <c r="DW85" i="127"/>
  <c r="DO85" i="127"/>
  <c r="DG85" i="127"/>
  <c r="CY85" i="127"/>
  <c r="CQ85" i="127"/>
  <c r="CI85" i="127"/>
  <c r="CA85" i="127"/>
  <c r="BS85" i="127"/>
  <c r="BK85" i="127"/>
  <c r="BC85" i="127"/>
  <c r="AU85" i="127"/>
  <c r="AM85" i="127"/>
  <c r="AE85" i="127"/>
  <c r="W85" i="127"/>
  <c r="O85" i="127"/>
  <c r="OQ84" i="127"/>
  <c r="OI84" i="127"/>
  <c r="OA84" i="127"/>
  <c r="NS84" i="127"/>
  <c r="NK84" i="127"/>
  <c r="NC84" i="127"/>
  <c r="MU84" i="127"/>
  <c r="MM84" i="127"/>
  <c r="ME84" i="127"/>
  <c r="LW84" i="127"/>
  <c r="LO84" i="127"/>
  <c r="LG84" i="127"/>
  <c r="KY84" i="127"/>
  <c r="KQ84" i="127"/>
  <c r="KI84" i="127"/>
  <c r="KA84" i="127"/>
  <c r="JS84" i="127"/>
  <c r="JK84" i="127"/>
  <c r="JC84" i="127"/>
  <c r="IU84" i="127"/>
  <c r="IM84" i="127"/>
  <c r="IE84" i="127"/>
  <c r="HW84" i="127"/>
  <c r="HO84" i="127"/>
  <c r="HG84" i="127"/>
  <c r="GY84" i="127"/>
  <c r="GQ84" i="127"/>
  <c r="GI84" i="127"/>
  <c r="GA84" i="127"/>
  <c r="FS84" i="127"/>
  <c r="FK84" i="127"/>
  <c r="FC84" i="127"/>
  <c r="EU84" i="127"/>
  <c r="EM84" i="127"/>
  <c r="EE84" i="127"/>
  <c r="DW84" i="127"/>
  <c r="DO84" i="127"/>
  <c r="DG84" i="127"/>
  <c r="CY84" i="127"/>
  <c r="CQ84" i="127"/>
  <c r="CR84" i="127" s="1"/>
  <c r="CI84" i="127"/>
  <c r="CA84" i="127"/>
  <c r="BS84" i="127"/>
  <c r="BK84" i="127"/>
  <c r="BC84" i="127"/>
  <c r="AU84" i="127"/>
  <c r="AM84" i="127"/>
  <c r="AE84" i="127"/>
  <c r="W84" i="127"/>
  <c r="O84" i="127"/>
  <c r="OQ83" i="127"/>
  <c r="OI83" i="127"/>
  <c r="OA83" i="127"/>
  <c r="NS83" i="127"/>
  <c r="NK83" i="127"/>
  <c r="NC83" i="127"/>
  <c r="MU83" i="127"/>
  <c r="MM83" i="127"/>
  <c r="ME83" i="127"/>
  <c r="LW83" i="127"/>
  <c r="LO83" i="127"/>
  <c r="LG83" i="127"/>
  <c r="KY83" i="127"/>
  <c r="KQ83" i="127"/>
  <c r="KI83" i="127"/>
  <c r="KA83" i="127"/>
  <c r="JS83" i="127"/>
  <c r="JK83" i="127"/>
  <c r="JC83" i="127"/>
  <c r="IU83" i="127"/>
  <c r="IM83" i="127"/>
  <c r="IE83" i="127"/>
  <c r="HW83" i="127"/>
  <c r="HO83" i="127"/>
  <c r="HG83" i="127"/>
  <c r="GY83" i="127"/>
  <c r="GQ83" i="127"/>
  <c r="GI83" i="127"/>
  <c r="GA83" i="127"/>
  <c r="FS83" i="127"/>
  <c r="FT83" i="127" s="1"/>
  <c r="FK83" i="127"/>
  <c r="FC83" i="127"/>
  <c r="EU83" i="127"/>
  <c r="EM83" i="127"/>
  <c r="EE83" i="127"/>
  <c r="DW83" i="127"/>
  <c r="DO83" i="127"/>
  <c r="DG83" i="127"/>
  <c r="CY83" i="127"/>
  <c r="CQ83" i="127"/>
  <c r="CI83" i="127"/>
  <c r="CA83" i="127"/>
  <c r="CB83" i="127" s="1"/>
  <c r="BS83" i="127"/>
  <c r="BK83" i="127"/>
  <c r="BC83" i="127"/>
  <c r="AU83" i="127"/>
  <c r="AM83" i="127"/>
  <c r="AE83" i="127"/>
  <c r="W83" i="127"/>
  <c r="O83" i="127"/>
  <c r="OQ82" i="127"/>
  <c r="OI82" i="127"/>
  <c r="OA82" i="127"/>
  <c r="NS82" i="127"/>
  <c r="NK82" i="127"/>
  <c r="NC82" i="127"/>
  <c r="MU82" i="127"/>
  <c r="MM82" i="127"/>
  <c r="ME82" i="127"/>
  <c r="LW82" i="127"/>
  <c r="LO82" i="127"/>
  <c r="LG82" i="127"/>
  <c r="KY82" i="127"/>
  <c r="KQ82" i="127"/>
  <c r="KI82" i="127"/>
  <c r="KA82" i="127"/>
  <c r="JS82" i="127"/>
  <c r="JK82" i="127"/>
  <c r="JC82" i="127"/>
  <c r="IU82" i="127"/>
  <c r="IM82" i="127"/>
  <c r="IE82" i="127"/>
  <c r="HW82" i="127"/>
  <c r="HO82" i="127"/>
  <c r="HG82" i="127"/>
  <c r="GY82" i="127"/>
  <c r="GQ82" i="127"/>
  <c r="GI82" i="127"/>
  <c r="GA82" i="127"/>
  <c r="FS82" i="127"/>
  <c r="FK82" i="127"/>
  <c r="FC82" i="127"/>
  <c r="EU82" i="127"/>
  <c r="EM82" i="127"/>
  <c r="EE82" i="127"/>
  <c r="DW82" i="127"/>
  <c r="DO82" i="127"/>
  <c r="DG82" i="127"/>
  <c r="CY82" i="127"/>
  <c r="CQ82" i="127"/>
  <c r="CI82" i="127"/>
  <c r="CA82" i="127"/>
  <c r="BS82" i="127"/>
  <c r="BK82" i="127"/>
  <c r="BC82" i="127"/>
  <c r="AU82" i="127"/>
  <c r="AM82" i="127"/>
  <c r="AE82" i="127"/>
  <c r="W82" i="127"/>
  <c r="O82" i="127"/>
  <c r="OQ81" i="127"/>
  <c r="OI81" i="127"/>
  <c r="OA81" i="127"/>
  <c r="NS81" i="127"/>
  <c r="NK81" i="127"/>
  <c r="NC81" i="127"/>
  <c r="MU81" i="127"/>
  <c r="MM81" i="127"/>
  <c r="ME81" i="127"/>
  <c r="LW81" i="127"/>
  <c r="LO81" i="127"/>
  <c r="LG81" i="127"/>
  <c r="KY81" i="127"/>
  <c r="KQ81" i="127"/>
  <c r="KI81" i="127"/>
  <c r="KA81" i="127"/>
  <c r="JS81" i="127"/>
  <c r="JK81" i="127"/>
  <c r="JC81" i="127"/>
  <c r="IU81" i="127"/>
  <c r="IM81" i="127"/>
  <c r="IE81" i="127"/>
  <c r="HW81" i="127"/>
  <c r="HO81" i="127"/>
  <c r="HG81" i="127"/>
  <c r="GY81" i="127"/>
  <c r="GQ81" i="127"/>
  <c r="GI81" i="127"/>
  <c r="GA81" i="127"/>
  <c r="FS81" i="127"/>
  <c r="FK81" i="127"/>
  <c r="FC81" i="127"/>
  <c r="EU81" i="127"/>
  <c r="EM81" i="127"/>
  <c r="EE81" i="127"/>
  <c r="DW81" i="127"/>
  <c r="DO81" i="127"/>
  <c r="DG81" i="127"/>
  <c r="CY81" i="127"/>
  <c r="CQ81" i="127"/>
  <c r="CI81" i="127"/>
  <c r="CA81" i="127"/>
  <c r="BS81" i="127"/>
  <c r="BK81" i="127"/>
  <c r="BC81" i="127"/>
  <c r="AU81" i="127"/>
  <c r="AM81" i="127"/>
  <c r="AE81" i="127"/>
  <c r="W81" i="127"/>
  <c r="O81" i="127"/>
  <c r="OQ80" i="127"/>
  <c r="OI80" i="127"/>
  <c r="OA80" i="127"/>
  <c r="NS80" i="127"/>
  <c r="NK80" i="127"/>
  <c r="NC80" i="127"/>
  <c r="MU80" i="127"/>
  <c r="MM80" i="127"/>
  <c r="ME80" i="127"/>
  <c r="LW80" i="127"/>
  <c r="LO80" i="127"/>
  <c r="LG80" i="127"/>
  <c r="KY80" i="127"/>
  <c r="KQ80" i="127"/>
  <c r="KI80" i="127"/>
  <c r="KA80" i="127"/>
  <c r="JS80" i="127"/>
  <c r="JK80" i="127"/>
  <c r="JC80" i="127"/>
  <c r="IU80" i="127"/>
  <c r="IM80" i="127"/>
  <c r="IE80" i="127"/>
  <c r="HW80" i="127"/>
  <c r="HO80" i="127"/>
  <c r="HG80" i="127"/>
  <c r="GY80" i="127"/>
  <c r="GQ80" i="127"/>
  <c r="GI80" i="127"/>
  <c r="GA80" i="127"/>
  <c r="FS80" i="127"/>
  <c r="FK80" i="127"/>
  <c r="FC80" i="127"/>
  <c r="EU80" i="127"/>
  <c r="EM80" i="127"/>
  <c r="EE80" i="127"/>
  <c r="DW80" i="127"/>
  <c r="DO80" i="127"/>
  <c r="DG80" i="127"/>
  <c r="CY80" i="127"/>
  <c r="CQ80" i="127"/>
  <c r="CI80" i="127"/>
  <c r="CA80" i="127"/>
  <c r="BS80" i="127"/>
  <c r="BK80" i="127"/>
  <c r="BC80" i="127"/>
  <c r="AU80" i="127"/>
  <c r="AM80" i="127"/>
  <c r="AE80" i="127"/>
  <c r="W80" i="127"/>
  <c r="O80" i="127"/>
  <c r="OQ79" i="127"/>
  <c r="OI79" i="127"/>
  <c r="OA79" i="127"/>
  <c r="NS79" i="127"/>
  <c r="NK79" i="127"/>
  <c r="NC79" i="127"/>
  <c r="MU79" i="127"/>
  <c r="MM79" i="127"/>
  <c r="ME79" i="127"/>
  <c r="LW79" i="127"/>
  <c r="LO79" i="127"/>
  <c r="LG79" i="127"/>
  <c r="KY79" i="127"/>
  <c r="KQ79" i="127"/>
  <c r="KI79" i="127"/>
  <c r="KA79" i="127"/>
  <c r="JS79" i="127"/>
  <c r="JK79" i="127"/>
  <c r="JC79" i="127"/>
  <c r="IU79" i="127"/>
  <c r="IM79" i="127"/>
  <c r="IE79" i="127"/>
  <c r="IF79" i="127" s="1"/>
  <c r="HW79" i="127"/>
  <c r="HO79" i="127"/>
  <c r="HG79" i="127"/>
  <c r="GY79" i="127"/>
  <c r="GQ79" i="127"/>
  <c r="GI79" i="127"/>
  <c r="GA79" i="127"/>
  <c r="FS79" i="127"/>
  <c r="FK79" i="127"/>
  <c r="FC79" i="127"/>
  <c r="EU79" i="127"/>
  <c r="EM79" i="127"/>
  <c r="EE79" i="127"/>
  <c r="DW79" i="127"/>
  <c r="DO79" i="127"/>
  <c r="DG79" i="127"/>
  <c r="CY79" i="127"/>
  <c r="CQ79" i="127"/>
  <c r="CI79" i="127"/>
  <c r="CA79" i="127"/>
  <c r="BS79" i="127"/>
  <c r="BK79" i="127"/>
  <c r="BC79" i="127"/>
  <c r="AU79" i="127"/>
  <c r="AM79" i="127"/>
  <c r="AE79" i="127"/>
  <c r="W79" i="127"/>
  <c r="O79" i="127"/>
  <c r="OQ78" i="127"/>
  <c r="OI78" i="127"/>
  <c r="OA78" i="127"/>
  <c r="NS78" i="127"/>
  <c r="NK78" i="127"/>
  <c r="NC78" i="127"/>
  <c r="MU78" i="127"/>
  <c r="MM78" i="127"/>
  <c r="ME78" i="127"/>
  <c r="LW78" i="127"/>
  <c r="LO78" i="127"/>
  <c r="LG78" i="127"/>
  <c r="KY78" i="127"/>
  <c r="KQ78" i="127"/>
  <c r="KI78" i="127"/>
  <c r="KA78" i="127"/>
  <c r="JS78" i="127"/>
  <c r="JK78" i="127"/>
  <c r="JC78" i="127"/>
  <c r="IU78" i="127"/>
  <c r="IM78" i="127"/>
  <c r="IE78" i="127"/>
  <c r="HW78" i="127"/>
  <c r="HO78" i="127"/>
  <c r="HG78" i="127"/>
  <c r="GY78" i="127"/>
  <c r="GQ78" i="127"/>
  <c r="GI78" i="127"/>
  <c r="GA78" i="127"/>
  <c r="FS78" i="127"/>
  <c r="FK78" i="127"/>
  <c r="FC78" i="127"/>
  <c r="EU78" i="127"/>
  <c r="EM78" i="127"/>
  <c r="EE78" i="127"/>
  <c r="DW78" i="127"/>
  <c r="DO78" i="127"/>
  <c r="DG78" i="127"/>
  <c r="CY78" i="127"/>
  <c r="CQ78" i="127"/>
  <c r="CI78" i="127"/>
  <c r="CA78" i="127"/>
  <c r="BS78" i="127"/>
  <c r="BK78" i="127"/>
  <c r="BC78" i="127"/>
  <c r="AU78" i="127"/>
  <c r="AM78" i="127"/>
  <c r="AE78" i="127"/>
  <c r="W78" i="127"/>
  <c r="O78" i="127"/>
  <c r="OQ77" i="127"/>
  <c r="OI77" i="127"/>
  <c r="OA77" i="127"/>
  <c r="NS77" i="127"/>
  <c r="NK77" i="127"/>
  <c r="NC77" i="127"/>
  <c r="MU77" i="127"/>
  <c r="MM77" i="127"/>
  <c r="ME77" i="127"/>
  <c r="LW77" i="127"/>
  <c r="LO77" i="127"/>
  <c r="LG77" i="127"/>
  <c r="KY77" i="127"/>
  <c r="KQ77" i="127"/>
  <c r="KI77" i="127"/>
  <c r="KA77" i="127"/>
  <c r="JS77" i="127"/>
  <c r="JK77" i="127"/>
  <c r="JC77" i="127"/>
  <c r="IU77" i="127"/>
  <c r="IM77" i="127"/>
  <c r="IE77" i="127"/>
  <c r="HW77" i="127"/>
  <c r="HO77" i="127"/>
  <c r="HG77" i="127"/>
  <c r="GY77" i="127"/>
  <c r="GQ77" i="127"/>
  <c r="GI77" i="127"/>
  <c r="GA77" i="127"/>
  <c r="FS77" i="127"/>
  <c r="FK77" i="127"/>
  <c r="FC77" i="127"/>
  <c r="EU77" i="127"/>
  <c r="EM77" i="127"/>
  <c r="EE77" i="127"/>
  <c r="DW77" i="127"/>
  <c r="DO77" i="127"/>
  <c r="DG77" i="127"/>
  <c r="CY77" i="127"/>
  <c r="CQ77" i="127"/>
  <c r="CI77" i="127"/>
  <c r="CA77" i="127"/>
  <c r="BS77" i="127"/>
  <c r="BK77" i="127"/>
  <c r="BC77" i="127"/>
  <c r="AU77" i="127"/>
  <c r="AM77" i="127"/>
  <c r="AE77" i="127"/>
  <c r="W77" i="127"/>
  <c r="O77" i="127"/>
  <c r="OQ76" i="127"/>
  <c r="OI76" i="127"/>
  <c r="OA76" i="127"/>
  <c r="NS76" i="127"/>
  <c r="NK76" i="127"/>
  <c r="NC76" i="127"/>
  <c r="MU76" i="127"/>
  <c r="MM76" i="127"/>
  <c r="ME76" i="127"/>
  <c r="LW76" i="127"/>
  <c r="LO76" i="127"/>
  <c r="LG76" i="127"/>
  <c r="KY76" i="127"/>
  <c r="KQ76" i="127"/>
  <c r="KI76" i="127"/>
  <c r="KA76" i="127"/>
  <c r="JS76" i="127"/>
  <c r="JK76" i="127"/>
  <c r="JC76" i="127"/>
  <c r="IU76" i="127"/>
  <c r="IM76" i="127"/>
  <c r="IE76" i="127"/>
  <c r="HW76" i="127"/>
  <c r="HO76" i="127"/>
  <c r="HG76" i="127"/>
  <c r="GY76" i="127"/>
  <c r="GQ76" i="127"/>
  <c r="GI76" i="127"/>
  <c r="GA76" i="127"/>
  <c r="FS76" i="127"/>
  <c r="FK76" i="127"/>
  <c r="FC76" i="127"/>
  <c r="EU76" i="127"/>
  <c r="EM76" i="127"/>
  <c r="EE76" i="127"/>
  <c r="DW76" i="127"/>
  <c r="DO76" i="127"/>
  <c r="DG76" i="127"/>
  <c r="CY76" i="127"/>
  <c r="CQ76" i="127"/>
  <c r="CR76" i="127" s="1"/>
  <c r="CI76" i="127"/>
  <c r="CA76" i="127"/>
  <c r="BS76" i="127"/>
  <c r="BK76" i="127"/>
  <c r="BC76" i="127"/>
  <c r="AU76" i="127"/>
  <c r="AM76" i="127"/>
  <c r="AE76" i="127"/>
  <c r="W76" i="127"/>
  <c r="O76" i="127"/>
  <c r="OQ75" i="127"/>
  <c r="OI75" i="127"/>
  <c r="OA75" i="127"/>
  <c r="NS75" i="127"/>
  <c r="NK75" i="127"/>
  <c r="NC75" i="127"/>
  <c r="ND75" i="127" s="1"/>
  <c r="MU75" i="127"/>
  <c r="MM75" i="127"/>
  <c r="ME75" i="127"/>
  <c r="LW75" i="127"/>
  <c r="LO75" i="127"/>
  <c r="LG75" i="127"/>
  <c r="KY75" i="127"/>
  <c r="KQ75" i="127"/>
  <c r="KI75" i="127"/>
  <c r="KA75" i="127"/>
  <c r="JS75" i="127"/>
  <c r="JK75" i="127"/>
  <c r="JL75" i="127" s="1"/>
  <c r="JC75" i="127"/>
  <c r="IU75" i="127"/>
  <c r="IM75" i="127"/>
  <c r="IE75" i="127"/>
  <c r="HW75" i="127"/>
  <c r="HO75" i="127"/>
  <c r="HG75" i="127"/>
  <c r="GY75" i="127"/>
  <c r="GQ75" i="127"/>
  <c r="GI75" i="127"/>
  <c r="GA75" i="127"/>
  <c r="FS75" i="127"/>
  <c r="FK75" i="127"/>
  <c r="FC75" i="127"/>
  <c r="EU75" i="127"/>
  <c r="EM75" i="127"/>
  <c r="EE75" i="127"/>
  <c r="DW75" i="127"/>
  <c r="DO75" i="127"/>
  <c r="DG75" i="127"/>
  <c r="DH75" i="127" s="1"/>
  <c r="CY75" i="127"/>
  <c r="CQ75" i="127"/>
  <c r="CI75" i="127"/>
  <c r="CA75" i="127"/>
  <c r="BS75" i="127"/>
  <c r="BK75" i="127"/>
  <c r="BC75" i="127"/>
  <c r="AU75" i="127"/>
  <c r="AM75" i="127"/>
  <c r="AE75" i="127"/>
  <c r="W75" i="127"/>
  <c r="O75" i="127"/>
  <c r="OQ74" i="127"/>
  <c r="OI74" i="127"/>
  <c r="OA74" i="127"/>
  <c r="NS74" i="127"/>
  <c r="NK74" i="127"/>
  <c r="NC74" i="127"/>
  <c r="MU74" i="127"/>
  <c r="MM74" i="127"/>
  <c r="ME74" i="127"/>
  <c r="LW74" i="127"/>
  <c r="LO74" i="127"/>
  <c r="LG74" i="127"/>
  <c r="KY74" i="127"/>
  <c r="KQ74" i="127"/>
  <c r="KI74" i="127"/>
  <c r="KA74" i="127"/>
  <c r="JS74" i="127"/>
  <c r="JK74" i="127"/>
  <c r="JC74" i="127"/>
  <c r="IU74" i="127"/>
  <c r="IM74" i="127"/>
  <c r="IE74" i="127"/>
  <c r="HW74" i="127"/>
  <c r="HO74" i="127"/>
  <c r="HG74" i="127"/>
  <c r="GY74" i="127"/>
  <c r="GQ74" i="127"/>
  <c r="GI74" i="127"/>
  <c r="GA74" i="127"/>
  <c r="FS74" i="127"/>
  <c r="FK74" i="127"/>
  <c r="FC74" i="127"/>
  <c r="EU74" i="127"/>
  <c r="EM74" i="127"/>
  <c r="EE74" i="127"/>
  <c r="DW74" i="127"/>
  <c r="DO74" i="127"/>
  <c r="DG74" i="127"/>
  <c r="CY74" i="127"/>
  <c r="CQ74" i="127"/>
  <c r="CI74" i="127"/>
  <c r="CA74" i="127"/>
  <c r="BS74" i="127"/>
  <c r="BK74" i="127"/>
  <c r="BC74" i="127"/>
  <c r="AU74" i="127"/>
  <c r="AM74" i="127"/>
  <c r="AE74" i="127"/>
  <c r="W74" i="127"/>
  <c r="O74" i="127"/>
  <c r="OQ73" i="127"/>
  <c r="OI73" i="127"/>
  <c r="OA73" i="127"/>
  <c r="NS73" i="127"/>
  <c r="NK73" i="127"/>
  <c r="NC73" i="127"/>
  <c r="MU73" i="127"/>
  <c r="MM73" i="127"/>
  <c r="ME73" i="127"/>
  <c r="LW73" i="127"/>
  <c r="LO73" i="127"/>
  <c r="LG73" i="127"/>
  <c r="KY73" i="127"/>
  <c r="KQ73" i="127"/>
  <c r="KI73" i="127"/>
  <c r="KA73" i="127"/>
  <c r="JS73" i="127"/>
  <c r="JK73" i="127"/>
  <c r="JC73" i="127"/>
  <c r="IU73" i="127"/>
  <c r="IM73" i="127"/>
  <c r="IE73" i="127"/>
  <c r="HW73" i="127"/>
  <c r="HO73" i="127"/>
  <c r="HG73" i="127"/>
  <c r="GY73" i="127"/>
  <c r="GQ73" i="127"/>
  <c r="GI73" i="127"/>
  <c r="GA73" i="127"/>
  <c r="FS73" i="127"/>
  <c r="FK73" i="127"/>
  <c r="FC73" i="127"/>
  <c r="EU73" i="127"/>
  <c r="EM73" i="127"/>
  <c r="EE73" i="127"/>
  <c r="DW73" i="127"/>
  <c r="DO73" i="127"/>
  <c r="DG73" i="127"/>
  <c r="CY73" i="127"/>
  <c r="CQ73" i="127"/>
  <c r="CI73" i="127"/>
  <c r="CA73" i="127"/>
  <c r="BS73" i="127"/>
  <c r="BK73" i="127"/>
  <c r="BC73" i="127"/>
  <c r="AU73" i="127"/>
  <c r="AM73" i="127"/>
  <c r="AE73" i="127"/>
  <c r="W73" i="127"/>
  <c r="O73" i="127"/>
  <c r="OQ72" i="127"/>
  <c r="OI72" i="127"/>
  <c r="OA72" i="127"/>
  <c r="NS72" i="127"/>
  <c r="NK72" i="127"/>
  <c r="NC72" i="127"/>
  <c r="MU72" i="127"/>
  <c r="MM72" i="127"/>
  <c r="ME72" i="127"/>
  <c r="LW72" i="127"/>
  <c r="LO72" i="127"/>
  <c r="LG72" i="127"/>
  <c r="KY72" i="127"/>
  <c r="KQ72" i="127"/>
  <c r="KI72" i="127"/>
  <c r="KA72" i="127"/>
  <c r="JS72" i="127"/>
  <c r="JK72" i="127"/>
  <c r="JC72" i="127"/>
  <c r="IU72" i="127"/>
  <c r="IM72" i="127"/>
  <c r="IE72" i="127"/>
  <c r="HW72" i="127"/>
  <c r="HO72" i="127"/>
  <c r="HG72" i="127"/>
  <c r="GY72" i="127"/>
  <c r="GQ72" i="127"/>
  <c r="GI72" i="127"/>
  <c r="GA72" i="127"/>
  <c r="FS72" i="127"/>
  <c r="FK72" i="127"/>
  <c r="FC72" i="127"/>
  <c r="EU72" i="127"/>
  <c r="EM72" i="127"/>
  <c r="EE72" i="127"/>
  <c r="DW72" i="127"/>
  <c r="DO72" i="127"/>
  <c r="DG72" i="127"/>
  <c r="CY72" i="127"/>
  <c r="CQ72" i="127"/>
  <c r="CI72" i="127"/>
  <c r="CA72" i="127"/>
  <c r="BS72" i="127"/>
  <c r="BK72" i="127"/>
  <c r="BC72" i="127"/>
  <c r="AU72" i="127"/>
  <c r="AM72" i="127"/>
  <c r="AE72" i="127"/>
  <c r="W72" i="127"/>
  <c r="O72" i="127"/>
  <c r="OQ71" i="127"/>
  <c r="OI71" i="127"/>
  <c r="OA71" i="127"/>
  <c r="NS71" i="127"/>
  <c r="NK71" i="127"/>
  <c r="NC71" i="127"/>
  <c r="MU71" i="127"/>
  <c r="MM71" i="127"/>
  <c r="ME71" i="127"/>
  <c r="LW71" i="127"/>
  <c r="LO71" i="127"/>
  <c r="LG71" i="127"/>
  <c r="KY71" i="127"/>
  <c r="KQ71" i="127"/>
  <c r="KI71" i="127"/>
  <c r="KA71" i="127"/>
  <c r="JS71" i="127"/>
  <c r="JK71" i="127"/>
  <c r="JC71" i="127"/>
  <c r="IU71" i="127"/>
  <c r="IM71" i="127"/>
  <c r="IE71" i="127"/>
  <c r="HW71" i="127"/>
  <c r="HO71" i="127"/>
  <c r="HG71" i="127"/>
  <c r="GY71" i="127"/>
  <c r="GQ71" i="127"/>
  <c r="GI71" i="127"/>
  <c r="GA71" i="127"/>
  <c r="FS71" i="127"/>
  <c r="FK71" i="127"/>
  <c r="FC71" i="127"/>
  <c r="EU71" i="127"/>
  <c r="EM71" i="127"/>
  <c r="EE71" i="127"/>
  <c r="DW71" i="127"/>
  <c r="DO71" i="127"/>
  <c r="DG71" i="127"/>
  <c r="CY71" i="127"/>
  <c r="CQ71" i="127"/>
  <c r="CI71" i="127"/>
  <c r="CA71" i="127"/>
  <c r="BS71" i="127"/>
  <c r="BK71" i="127"/>
  <c r="BC71" i="127"/>
  <c r="AU71" i="127"/>
  <c r="AM71" i="127"/>
  <c r="AE71" i="127"/>
  <c r="W71" i="127"/>
  <c r="O71" i="127"/>
  <c r="OQ70" i="127"/>
  <c r="OI70" i="127"/>
  <c r="OA70" i="127"/>
  <c r="NS70" i="127"/>
  <c r="NK70" i="127"/>
  <c r="NC70" i="127"/>
  <c r="MU70" i="127"/>
  <c r="MM70" i="127"/>
  <c r="ME70" i="127"/>
  <c r="LW70" i="127"/>
  <c r="LO70" i="127"/>
  <c r="LG70" i="127"/>
  <c r="KY70" i="127"/>
  <c r="KQ70" i="127"/>
  <c r="KI70" i="127"/>
  <c r="KA70" i="127"/>
  <c r="JS70" i="127"/>
  <c r="JK70" i="127"/>
  <c r="JC70" i="127"/>
  <c r="IU70" i="127"/>
  <c r="IM70" i="127"/>
  <c r="IE70" i="127"/>
  <c r="HW70" i="127"/>
  <c r="HO70" i="127"/>
  <c r="HG70" i="127"/>
  <c r="GY70" i="127"/>
  <c r="GQ70" i="127"/>
  <c r="GI70" i="127"/>
  <c r="GA70" i="127"/>
  <c r="FS70" i="127"/>
  <c r="FK70" i="127"/>
  <c r="FC70" i="127"/>
  <c r="EU70" i="127"/>
  <c r="EM70" i="127"/>
  <c r="EE70" i="127"/>
  <c r="DW70" i="127"/>
  <c r="DO70" i="127"/>
  <c r="DG70" i="127"/>
  <c r="CY70" i="127"/>
  <c r="CQ70" i="127"/>
  <c r="CI70" i="127"/>
  <c r="CA70" i="127"/>
  <c r="BS70" i="127"/>
  <c r="BK70" i="127"/>
  <c r="BC70" i="127"/>
  <c r="AU70" i="127"/>
  <c r="AM70" i="127"/>
  <c r="AE70" i="127"/>
  <c r="W70" i="127"/>
  <c r="O70" i="127"/>
  <c r="OQ69" i="127"/>
  <c r="OI69" i="127"/>
  <c r="OA69" i="127"/>
  <c r="NS69" i="127"/>
  <c r="NK69" i="127"/>
  <c r="NC69" i="127"/>
  <c r="MU69" i="127"/>
  <c r="MM69" i="127"/>
  <c r="ME69" i="127"/>
  <c r="LW69" i="127"/>
  <c r="LO69" i="127"/>
  <c r="LG69" i="127"/>
  <c r="KY69" i="127"/>
  <c r="KQ69" i="127"/>
  <c r="KI69" i="127"/>
  <c r="KA69" i="127"/>
  <c r="JS69" i="127"/>
  <c r="JK69" i="127"/>
  <c r="JC69" i="127"/>
  <c r="IU69" i="127"/>
  <c r="IM69" i="127"/>
  <c r="IE69" i="127"/>
  <c r="HW69" i="127"/>
  <c r="HO69" i="127"/>
  <c r="HG69" i="127"/>
  <c r="GY69" i="127"/>
  <c r="GQ69" i="127"/>
  <c r="GI69" i="127"/>
  <c r="GA69" i="127"/>
  <c r="FS69" i="127"/>
  <c r="FK69" i="127"/>
  <c r="FC69" i="127"/>
  <c r="EU69" i="127"/>
  <c r="EM69" i="127"/>
  <c r="EE69" i="127"/>
  <c r="DW69" i="127"/>
  <c r="DO69" i="127"/>
  <c r="DG69" i="127"/>
  <c r="CY69" i="127"/>
  <c r="CQ69" i="127"/>
  <c r="CI69" i="127"/>
  <c r="CA69" i="127"/>
  <c r="BS69" i="127"/>
  <c r="BK69" i="127"/>
  <c r="BC69" i="127"/>
  <c r="AU69" i="127"/>
  <c r="AM69" i="127"/>
  <c r="AE69" i="127"/>
  <c r="W69" i="127"/>
  <c r="O69" i="127"/>
  <c r="OQ68" i="127"/>
  <c r="OI68" i="127"/>
  <c r="OA68" i="127"/>
  <c r="NS68" i="127"/>
  <c r="NK68" i="127"/>
  <c r="NC68" i="127"/>
  <c r="MU68" i="127"/>
  <c r="MM68" i="127"/>
  <c r="ME68" i="127"/>
  <c r="LW68" i="127"/>
  <c r="LO68" i="127"/>
  <c r="LG68" i="127"/>
  <c r="KY68" i="127"/>
  <c r="KQ68" i="127"/>
  <c r="KI68" i="127"/>
  <c r="KA68" i="127"/>
  <c r="JS68" i="127"/>
  <c r="JK68" i="127"/>
  <c r="JC68" i="127"/>
  <c r="IU68" i="127"/>
  <c r="IM68" i="127"/>
  <c r="IE68" i="127"/>
  <c r="HW68" i="127"/>
  <c r="HO68" i="127"/>
  <c r="HG68" i="127"/>
  <c r="GY68" i="127"/>
  <c r="GQ68" i="127"/>
  <c r="GI68" i="127"/>
  <c r="GA68" i="127"/>
  <c r="FS68" i="127"/>
  <c r="FK68" i="127"/>
  <c r="FC68" i="127"/>
  <c r="EU68" i="127"/>
  <c r="EM68" i="127"/>
  <c r="EE68" i="127"/>
  <c r="DW68" i="127"/>
  <c r="DO68" i="127"/>
  <c r="DG68" i="127"/>
  <c r="CY68" i="127"/>
  <c r="CQ68" i="127"/>
  <c r="CI68" i="127"/>
  <c r="CA68" i="127"/>
  <c r="BS68" i="127"/>
  <c r="BK68" i="127"/>
  <c r="BC68" i="127"/>
  <c r="AU68" i="127"/>
  <c r="AM68" i="127"/>
  <c r="AE68" i="127"/>
  <c r="W68" i="127"/>
  <c r="O68" i="127"/>
  <c r="OQ67" i="127"/>
  <c r="OI67" i="127"/>
  <c r="OA67" i="127"/>
  <c r="NS67" i="127"/>
  <c r="NK67" i="127"/>
  <c r="NC67" i="127"/>
  <c r="MU67" i="127"/>
  <c r="MM67" i="127"/>
  <c r="ME67" i="127"/>
  <c r="LW67" i="127"/>
  <c r="LO67" i="127"/>
  <c r="LG67" i="127"/>
  <c r="KY67" i="127"/>
  <c r="KQ67" i="127"/>
  <c r="KI67" i="127"/>
  <c r="KA67" i="127"/>
  <c r="JS67" i="127"/>
  <c r="JK67" i="127"/>
  <c r="JC67" i="127"/>
  <c r="IU67" i="127"/>
  <c r="IM67" i="127"/>
  <c r="IE67" i="127"/>
  <c r="HW67" i="127"/>
  <c r="HO67" i="127"/>
  <c r="HG67" i="127"/>
  <c r="GY67" i="127"/>
  <c r="GQ67" i="127"/>
  <c r="GI67" i="127"/>
  <c r="GA67" i="127"/>
  <c r="FS67" i="127"/>
  <c r="FK67" i="127"/>
  <c r="FC67" i="127"/>
  <c r="EU67" i="127"/>
  <c r="EM67" i="127"/>
  <c r="EE67" i="127"/>
  <c r="DW67" i="127"/>
  <c r="DO67" i="127"/>
  <c r="DG67" i="127"/>
  <c r="CY67" i="127"/>
  <c r="CQ67" i="127"/>
  <c r="CI67" i="127"/>
  <c r="CA67" i="127"/>
  <c r="BS67" i="127"/>
  <c r="BK67" i="127"/>
  <c r="BC67" i="127"/>
  <c r="AU67" i="127"/>
  <c r="AM67" i="127"/>
  <c r="AE67" i="127"/>
  <c r="W67" i="127"/>
  <c r="O67" i="127"/>
  <c r="OQ66" i="127"/>
  <c r="OI66" i="127"/>
  <c r="OA66" i="127"/>
  <c r="NS66" i="127"/>
  <c r="NK66" i="127"/>
  <c r="NC66" i="127"/>
  <c r="MU66" i="127"/>
  <c r="MM66" i="127"/>
  <c r="ME66" i="127"/>
  <c r="LW66" i="127"/>
  <c r="LO66" i="127"/>
  <c r="LG66" i="127"/>
  <c r="KY66" i="127"/>
  <c r="KQ66" i="127"/>
  <c r="KI66" i="127"/>
  <c r="KA66" i="127"/>
  <c r="JS66" i="127"/>
  <c r="JK66" i="127"/>
  <c r="JC66" i="127"/>
  <c r="IU66" i="127"/>
  <c r="IM66" i="127"/>
  <c r="IE66" i="127"/>
  <c r="HW66" i="127"/>
  <c r="HO66" i="127"/>
  <c r="HG66" i="127"/>
  <c r="GY66" i="127"/>
  <c r="GQ66" i="127"/>
  <c r="GI66" i="127"/>
  <c r="GA66" i="127"/>
  <c r="FS66" i="127"/>
  <c r="FK66" i="127"/>
  <c r="FC66" i="127"/>
  <c r="EU66" i="127"/>
  <c r="EM66" i="127"/>
  <c r="EE66" i="127"/>
  <c r="DW66" i="127"/>
  <c r="DO66" i="127"/>
  <c r="DG66" i="127"/>
  <c r="CY66" i="127"/>
  <c r="CQ66" i="127"/>
  <c r="CI66" i="127"/>
  <c r="CA66" i="127"/>
  <c r="BS66" i="127"/>
  <c r="BK66" i="127"/>
  <c r="BC66" i="127"/>
  <c r="AU66" i="127"/>
  <c r="AM66" i="127"/>
  <c r="AE66" i="127"/>
  <c r="W66" i="127"/>
  <c r="O66" i="127"/>
  <c r="OQ65" i="127"/>
  <c r="OI65" i="127"/>
  <c r="OA65" i="127"/>
  <c r="NS65" i="127"/>
  <c r="NK65" i="127"/>
  <c r="NC65" i="127"/>
  <c r="MU65" i="127"/>
  <c r="MM65" i="127"/>
  <c r="ME65" i="127"/>
  <c r="LW65" i="127"/>
  <c r="LO65" i="127"/>
  <c r="LG65" i="127"/>
  <c r="KY65" i="127"/>
  <c r="KQ65" i="127"/>
  <c r="KI65" i="127"/>
  <c r="KA65" i="127"/>
  <c r="JS65" i="127"/>
  <c r="JK65" i="127"/>
  <c r="JC65" i="127"/>
  <c r="IU65" i="127"/>
  <c r="IM65" i="127"/>
  <c r="IE65" i="127"/>
  <c r="HW65" i="127"/>
  <c r="HO65" i="127"/>
  <c r="HG65" i="127"/>
  <c r="GY65" i="127"/>
  <c r="GQ65" i="127"/>
  <c r="GI65" i="127"/>
  <c r="GA65" i="127"/>
  <c r="FS65" i="127"/>
  <c r="FK65" i="127"/>
  <c r="FC65" i="127"/>
  <c r="EU65" i="127"/>
  <c r="EM65" i="127"/>
  <c r="EE65" i="127"/>
  <c r="DW65" i="127"/>
  <c r="DO65" i="127"/>
  <c r="DG65" i="127"/>
  <c r="CY65" i="127"/>
  <c r="CQ65" i="127"/>
  <c r="CI65" i="127"/>
  <c r="CA65" i="127"/>
  <c r="BS65" i="127"/>
  <c r="BK65" i="127"/>
  <c r="BC65" i="127"/>
  <c r="AU65" i="127"/>
  <c r="AM65" i="127"/>
  <c r="AE65" i="127"/>
  <c r="W65" i="127"/>
  <c r="O65" i="127"/>
  <c r="OQ64" i="127"/>
  <c r="OI64" i="127"/>
  <c r="OA64" i="127"/>
  <c r="NS64" i="127"/>
  <c r="NK64" i="127"/>
  <c r="NC64" i="127"/>
  <c r="MU64" i="127"/>
  <c r="MM64" i="127"/>
  <c r="ME64" i="127"/>
  <c r="LW64" i="127"/>
  <c r="LO64" i="127"/>
  <c r="LG64" i="127"/>
  <c r="KY64" i="127"/>
  <c r="KQ64" i="127"/>
  <c r="KI64" i="127"/>
  <c r="KA64" i="127"/>
  <c r="JS64" i="127"/>
  <c r="JK64" i="127"/>
  <c r="JC64" i="127"/>
  <c r="IU64" i="127"/>
  <c r="IM64" i="127"/>
  <c r="IE64" i="127"/>
  <c r="HW64" i="127"/>
  <c r="HO64" i="127"/>
  <c r="HG64" i="127"/>
  <c r="GY64" i="127"/>
  <c r="GQ64" i="127"/>
  <c r="GI64" i="127"/>
  <c r="GA64" i="127"/>
  <c r="FS64" i="127"/>
  <c r="FK64" i="127"/>
  <c r="FC64" i="127"/>
  <c r="EU64" i="127"/>
  <c r="EM64" i="127"/>
  <c r="EE64" i="127"/>
  <c r="DW64" i="127"/>
  <c r="DO64" i="127"/>
  <c r="DG64" i="127"/>
  <c r="CY64" i="127"/>
  <c r="CQ64" i="127"/>
  <c r="CI64" i="127"/>
  <c r="CA64" i="127"/>
  <c r="BS64" i="127"/>
  <c r="BK64" i="127"/>
  <c r="BC64" i="127"/>
  <c r="AU64" i="127"/>
  <c r="AM64" i="127"/>
  <c r="AE64" i="127"/>
  <c r="W64" i="127"/>
  <c r="O64" i="127"/>
  <c r="OQ63" i="127"/>
  <c r="OI63" i="127"/>
  <c r="OA63" i="127"/>
  <c r="NS63" i="127"/>
  <c r="NK63" i="127"/>
  <c r="NC63" i="127"/>
  <c r="MU63" i="127"/>
  <c r="MM63" i="127"/>
  <c r="ME63" i="127"/>
  <c r="LW63" i="127"/>
  <c r="LO63" i="127"/>
  <c r="LG63" i="127"/>
  <c r="KY63" i="127"/>
  <c r="KQ63" i="127"/>
  <c r="KI63" i="127"/>
  <c r="KA63" i="127"/>
  <c r="JS63" i="127"/>
  <c r="JK63" i="127"/>
  <c r="JC63" i="127"/>
  <c r="IU63" i="127"/>
  <c r="IM63" i="127"/>
  <c r="IE63" i="127"/>
  <c r="HW63" i="127"/>
  <c r="HO63" i="127"/>
  <c r="HG63" i="127"/>
  <c r="GY63" i="127"/>
  <c r="GQ63" i="127"/>
  <c r="GI63" i="127"/>
  <c r="GA63" i="127"/>
  <c r="FS63" i="127"/>
  <c r="FK63" i="127"/>
  <c r="FC63" i="127"/>
  <c r="EU63" i="127"/>
  <c r="EM63" i="127"/>
  <c r="EE63" i="127"/>
  <c r="DW63" i="127"/>
  <c r="DO63" i="127"/>
  <c r="DG63" i="127"/>
  <c r="CY63" i="127"/>
  <c r="CQ63" i="127"/>
  <c r="CI63" i="127"/>
  <c r="CA63" i="127"/>
  <c r="BS63" i="127"/>
  <c r="BK63" i="127"/>
  <c r="BC63" i="127"/>
  <c r="AU63" i="127"/>
  <c r="AM63" i="127"/>
  <c r="AE63" i="127"/>
  <c r="W63" i="127"/>
  <c r="O63" i="127"/>
  <c r="OQ62" i="127"/>
  <c r="OI62" i="127"/>
  <c r="OA62" i="127"/>
  <c r="NS62" i="127"/>
  <c r="NK62" i="127"/>
  <c r="NC62" i="127"/>
  <c r="MU62" i="127"/>
  <c r="MM62" i="127"/>
  <c r="ME62" i="127"/>
  <c r="LW62" i="127"/>
  <c r="LO62" i="127"/>
  <c r="LG62" i="127"/>
  <c r="KY62" i="127"/>
  <c r="KQ62" i="127"/>
  <c r="KI62" i="127"/>
  <c r="KA62" i="127"/>
  <c r="JS62" i="127"/>
  <c r="JK62" i="127"/>
  <c r="JC62" i="127"/>
  <c r="IU62" i="127"/>
  <c r="IM62" i="127"/>
  <c r="IE62" i="127"/>
  <c r="HW62" i="127"/>
  <c r="HO62" i="127"/>
  <c r="HG62" i="127"/>
  <c r="GY62" i="127"/>
  <c r="GQ62" i="127"/>
  <c r="GI62" i="127"/>
  <c r="GA62" i="127"/>
  <c r="FS62" i="127"/>
  <c r="FK62" i="127"/>
  <c r="FC62" i="127"/>
  <c r="EU62" i="127"/>
  <c r="EM62" i="127"/>
  <c r="EE62" i="127"/>
  <c r="DW62" i="127"/>
  <c r="DO62" i="127"/>
  <c r="DG62" i="127"/>
  <c r="CY62" i="127"/>
  <c r="CQ62" i="127"/>
  <c r="CI62" i="127"/>
  <c r="CA62" i="127"/>
  <c r="BS62" i="127"/>
  <c r="BK62" i="127"/>
  <c r="BC62" i="127"/>
  <c r="AU62" i="127"/>
  <c r="AM62" i="127"/>
  <c r="AE62" i="127"/>
  <c r="W62" i="127"/>
  <c r="O62" i="127"/>
  <c r="OQ61" i="127"/>
  <c r="OI61" i="127"/>
  <c r="OA61" i="127"/>
  <c r="NS61" i="127"/>
  <c r="NK61" i="127"/>
  <c r="NC61" i="127"/>
  <c r="MU61" i="127"/>
  <c r="MM61" i="127"/>
  <c r="ME61" i="127"/>
  <c r="LW61" i="127"/>
  <c r="LO61" i="127"/>
  <c r="LG61" i="127"/>
  <c r="KY61" i="127"/>
  <c r="KQ61" i="127"/>
  <c r="KI61" i="127"/>
  <c r="KA61" i="127"/>
  <c r="JS61" i="127"/>
  <c r="JK61" i="127"/>
  <c r="JC61" i="127"/>
  <c r="IU61" i="127"/>
  <c r="IM61" i="127"/>
  <c r="IE61" i="127"/>
  <c r="HW61" i="127"/>
  <c r="HO61" i="127"/>
  <c r="HG61" i="127"/>
  <c r="GY61" i="127"/>
  <c r="GQ61" i="127"/>
  <c r="GI61" i="127"/>
  <c r="GA61" i="127"/>
  <c r="FS61" i="127"/>
  <c r="FK61" i="127"/>
  <c r="FC61" i="127"/>
  <c r="EU61" i="127"/>
  <c r="EM61" i="127"/>
  <c r="EE61" i="127"/>
  <c r="DW61" i="127"/>
  <c r="DO61" i="127"/>
  <c r="DG61" i="127"/>
  <c r="CY61" i="127"/>
  <c r="CQ61" i="127"/>
  <c r="CI61" i="127"/>
  <c r="CA61" i="127"/>
  <c r="BS61" i="127"/>
  <c r="BK61" i="127"/>
  <c r="BC61" i="127"/>
  <c r="AU61" i="127"/>
  <c r="AM61" i="127"/>
  <c r="AE61" i="127"/>
  <c r="W61" i="127"/>
  <c r="O61" i="127"/>
  <c r="OQ60" i="127"/>
  <c r="OI60" i="127"/>
  <c r="OA60" i="127"/>
  <c r="NS60" i="127"/>
  <c r="NK60" i="127"/>
  <c r="NC60" i="127"/>
  <c r="MU60" i="127"/>
  <c r="MM60" i="127"/>
  <c r="ME60" i="127"/>
  <c r="LW60" i="127"/>
  <c r="LO60" i="127"/>
  <c r="LG60" i="127"/>
  <c r="KY60" i="127"/>
  <c r="KQ60" i="127"/>
  <c r="KI60" i="127"/>
  <c r="KA60" i="127"/>
  <c r="JS60" i="127"/>
  <c r="JK60" i="127"/>
  <c r="JC60" i="127"/>
  <c r="IU60" i="127"/>
  <c r="IM60" i="127"/>
  <c r="IE60" i="127"/>
  <c r="HW60" i="127"/>
  <c r="HO60" i="127"/>
  <c r="HG60" i="127"/>
  <c r="GY60" i="127"/>
  <c r="GQ60" i="127"/>
  <c r="GI60" i="127"/>
  <c r="GA60" i="127"/>
  <c r="FS60" i="127"/>
  <c r="FK60" i="127"/>
  <c r="FC60" i="127"/>
  <c r="EU60" i="127"/>
  <c r="EM60" i="127"/>
  <c r="EE60" i="127"/>
  <c r="DW60" i="127"/>
  <c r="DO60" i="127"/>
  <c r="DG60" i="127"/>
  <c r="CY60" i="127"/>
  <c r="CQ60" i="127"/>
  <c r="CI60" i="127"/>
  <c r="CA60" i="127"/>
  <c r="BS60" i="127"/>
  <c r="BK60" i="127"/>
  <c r="BC60" i="127"/>
  <c r="AU60" i="127"/>
  <c r="AM60" i="127"/>
  <c r="AE60" i="127"/>
  <c r="W60" i="127"/>
  <c r="O60" i="127"/>
  <c r="OQ59" i="127"/>
  <c r="OI59" i="127"/>
  <c r="OA59" i="127"/>
  <c r="NS59" i="127"/>
  <c r="NK59" i="127"/>
  <c r="NC59" i="127"/>
  <c r="MU59" i="127"/>
  <c r="MM59" i="127"/>
  <c r="ME59" i="127"/>
  <c r="LW59" i="127"/>
  <c r="LO59" i="127"/>
  <c r="LG59" i="127"/>
  <c r="KY59" i="127"/>
  <c r="KQ59" i="127"/>
  <c r="KI59" i="127"/>
  <c r="KA59" i="127"/>
  <c r="JS59" i="127"/>
  <c r="JK59" i="127"/>
  <c r="JC59" i="127"/>
  <c r="IU59" i="127"/>
  <c r="IM59" i="127"/>
  <c r="IE59" i="127"/>
  <c r="HW59" i="127"/>
  <c r="HO59" i="127"/>
  <c r="HG59" i="127"/>
  <c r="GY59" i="127"/>
  <c r="GQ59" i="127"/>
  <c r="GI59" i="127"/>
  <c r="GA59" i="127"/>
  <c r="FS59" i="127"/>
  <c r="FK59" i="127"/>
  <c r="FC59" i="127"/>
  <c r="EU59" i="127"/>
  <c r="EM59" i="127"/>
  <c r="EE59" i="127"/>
  <c r="DW59" i="127"/>
  <c r="DO59" i="127"/>
  <c r="DG59" i="127"/>
  <c r="CY59" i="127"/>
  <c r="CQ59" i="127"/>
  <c r="CI59" i="127"/>
  <c r="CA59" i="127"/>
  <c r="BS59" i="127"/>
  <c r="BK59" i="127"/>
  <c r="BC59" i="127"/>
  <c r="AU59" i="127"/>
  <c r="AM59" i="127"/>
  <c r="AE59" i="127"/>
  <c r="W59" i="127"/>
  <c r="O59" i="127"/>
  <c r="OQ58" i="127"/>
  <c r="OI58" i="127"/>
  <c r="OA58" i="127"/>
  <c r="NS58" i="127"/>
  <c r="NK58" i="127"/>
  <c r="NC58" i="127"/>
  <c r="MU58" i="127"/>
  <c r="MM58" i="127"/>
  <c r="ME58" i="127"/>
  <c r="LW58" i="127"/>
  <c r="LO58" i="127"/>
  <c r="LG58" i="127"/>
  <c r="KY58" i="127"/>
  <c r="KQ58" i="127"/>
  <c r="KI58" i="127"/>
  <c r="KA58" i="127"/>
  <c r="JS58" i="127"/>
  <c r="JK58" i="127"/>
  <c r="JC58" i="127"/>
  <c r="IU58" i="127"/>
  <c r="IM58" i="127"/>
  <c r="IE58" i="127"/>
  <c r="HW58" i="127"/>
  <c r="HO58" i="127"/>
  <c r="HG58" i="127"/>
  <c r="GY58" i="127"/>
  <c r="GQ58" i="127"/>
  <c r="GI58" i="127"/>
  <c r="GA58" i="127"/>
  <c r="FS58" i="127"/>
  <c r="FK58" i="127"/>
  <c r="FC58" i="127"/>
  <c r="EU58" i="127"/>
  <c r="EM58" i="127"/>
  <c r="EE58" i="127"/>
  <c r="DW58" i="127"/>
  <c r="DO58" i="127"/>
  <c r="DG58" i="127"/>
  <c r="CY58" i="127"/>
  <c r="CQ58" i="127"/>
  <c r="CI58" i="127"/>
  <c r="CA58" i="127"/>
  <c r="BS58" i="127"/>
  <c r="BK58" i="127"/>
  <c r="BC58" i="127"/>
  <c r="AU58" i="127"/>
  <c r="AM58" i="127"/>
  <c r="AE58" i="127"/>
  <c r="W58" i="127"/>
  <c r="O58" i="127"/>
  <c r="OQ57" i="127"/>
  <c r="OI57" i="127"/>
  <c r="OA57" i="127"/>
  <c r="NS57" i="127"/>
  <c r="NK57" i="127"/>
  <c r="NC57" i="127"/>
  <c r="MU57" i="127"/>
  <c r="MM57" i="127"/>
  <c r="ME57" i="127"/>
  <c r="LW57" i="127"/>
  <c r="LO57" i="127"/>
  <c r="LG57" i="127"/>
  <c r="KY57" i="127"/>
  <c r="KQ57" i="127"/>
  <c r="KI57" i="127"/>
  <c r="KA57" i="127"/>
  <c r="JS57" i="127"/>
  <c r="JK57" i="127"/>
  <c r="JC57" i="127"/>
  <c r="IU57" i="127"/>
  <c r="IM57" i="127"/>
  <c r="IE57" i="127"/>
  <c r="HW57" i="127"/>
  <c r="HO57" i="127"/>
  <c r="HG57" i="127"/>
  <c r="GY57" i="127"/>
  <c r="GQ57" i="127"/>
  <c r="GI57" i="127"/>
  <c r="GA57" i="127"/>
  <c r="FS57" i="127"/>
  <c r="FK57" i="127"/>
  <c r="FC57" i="127"/>
  <c r="EU57" i="127"/>
  <c r="EM57" i="127"/>
  <c r="EE57" i="127"/>
  <c r="DW57" i="127"/>
  <c r="DO57" i="127"/>
  <c r="DG57" i="127"/>
  <c r="CY57" i="127"/>
  <c r="CQ57" i="127"/>
  <c r="CI57" i="127"/>
  <c r="CA57" i="127"/>
  <c r="BS57" i="127"/>
  <c r="BK57" i="127"/>
  <c r="BC57" i="127"/>
  <c r="AU57" i="127"/>
  <c r="AM57" i="127"/>
  <c r="AE57" i="127"/>
  <c r="W57" i="127"/>
  <c r="O57" i="127"/>
  <c r="OQ56" i="127"/>
  <c r="OI56" i="127"/>
  <c r="OA56" i="127"/>
  <c r="NS56" i="127"/>
  <c r="NK56" i="127"/>
  <c r="NC56" i="127"/>
  <c r="MU56" i="127"/>
  <c r="MM56" i="127"/>
  <c r="ME56" i="127"/>
  <c r="LW56" i="127"/>
  <c r="LO56" i="127"/>
  <c r="LG56" i="127"/>
  <c r="KY56" i="127"/>
  <c r="KQ56" i="127"/>
  <c r="KI56" i="127"/>
  <c r="KA56" i="127"/>
  <c r="JS56" i="127"/>
  <c r="JK56" i="127"/>
  <c r="JC56" i="127"/>
  <c r="IU56" i="127"/>
  <c r="IM56" i="127"/>
  <c r="IE56" i="127"/>
  <c r="HW56" i="127"/>
  <c r="HO56" i="127"/>
  <c r="HG56" i="127"/>
  <c r="GY56" i="127"/>
  <c r="GQ56" i="127"/>
  <c r="GI56" i="127"/>
  <c r="GA56" i="127"/>
  <c r="FS56" i="127"/>
  <c r="FK56" i="127"/>
  <c r="FC56" i="127"/>
  <c r="EU56" i="127"/>
  <c r="EM56" i="127"/>
  <c r="EE56" i="127"/>
  <c r="DW56" i="127"/>
  <c r="DO56" i="127"/>
  <c r="DG56" i="127"/>
  <c r="CY56" i="127"/>
  <c r="CQ56" i="127"/>
  <c r="CI56" i="127"/>
  <c r="CA56" i="127"/>
  <c r="BS56" i="127"/>
  <c r="BK56" i="127"/>
  <c r="BC56" i="127"/>
  <c r="AU56" i="127"/>
  <c r="AM56" i="127"/>
  <c r="AE56" i="127"/>
  <c r="W56" i="127"/>
  <c r="O56" i="127"/>
  <c r="OQ55" i="127"/>
  <c r="OI55" i="127"/>
  <c r="OA55" i="127"/>
  <c r="NS55" i="127"/>
  <c r="NK55" i="127"/>
  <c r="NC55" i="127"/>
  <c r="MU55" i="127"/>
  <c r="MM55" i="127"/>
  <c r="ME55" i="127"/>
  <c r="LW55" i="127"/>
  <c r="LO55" i="127"/>
  <c r="LG55" i="127"/>
  <c r="KY55" i="127"/>
  <c r="KQ55" i="127"/>
  <c r="KI55" i="127"/>
  <c r="KA55" i="127"/>
  <c r="JS55" i="127"/>
  <c r="JK55" i="127"/>
  <c r="JC55" i="127"/>
  <c r="IU55" i="127"/>
  <c r="IM55" i="127"/>
  <c r="IE55" i="127"/>
  <c r="HW55" i="127"/>
  <c r="HO55" i="127"/>
  <c r="HG55" i="127"/>
  <c r="GY55" i="127"/>
  <c r="GQ55" i="127"/>
  <c r="GI55" i="127"/>
  <c r="GA55" i="127"/>
  <c r="FS55" i="127"/>
  <c r="FK55" i="127"/>
  <c r="FC55" i="127"/>
  <c r="EU55" i="127"/>
  <c r="EM55" i="127"/>
  <c r="EE55" i="127"/>
  <c r="DW55" i="127"/>
  <c r="DO55" i="127"/>
  <c r="DG55" i="127"/>
  <c r="CY55" i="127"/>
  <c r="CQ55" i="127"/>
  <c r="CI55" i="127"/>
  <c r="CA55" i="127"/>
  <c r="BS55" i="127"/>
  <c r="BK55" i="127"/>
  <c r="BC55" i="127"/>
  <c r="AU55" i="127"/>
  <c r="AM55" i="127"/>
  <c r="AE55" i="127"/>
  <c r="W55" i="127"/>
  <c r="O55" i="127"/>
  <c r="OQ54" i="127"/>
  <c r="OI54" i="127"/>
  <c r="OA54" i="127"/>
  <c r="NS54" i="127"/>
  <c r="NK54" i="127"/>
  <c r="NC54" i="127"/>
  <c r="MU54" i="127"/>
  <c r="MM54" i="127"/>
  <c r="ME54" i="127"/>
  <c r="LW54" i="127"/>
  <c r="LO54" i="127"/>
  <c r="LG54" i="127"/>
  <c r="KY54" i="127"/>
  <c r="KQ54" i="127"/>
  <c r="KI54" i="127"/>
  <c r="KA54" i="127"/>
  <c r="JS54" i="127"/>
  <c r="JK54" i="127"/>
  <c r="JC54" i="127"/>
  <c r="IU54" i="127"/>
  <c r="IM54" i="127"/>
  <c r="IE54" i="127"/>
  <c r="HW54" i="127"/>
  <c r="HO54" i="127"/>
  <c r="HG54" i="127"/>
  <c r="GY54" i="127"/>
  <c r="GQ54" i="127"/>
  <c r="GI54" i="127"/>
  <c r="GA54" i="127"/>
  <c r="FS54" i="127"/>
  <c r="FK54" i="127"/>
  <c r="FC54" i="127"/>
  <c r="EU54" i="127"/>
  <c r="EM54" i="127"/>
  <c r="EE54" i="127"/>
  <c r="DW54" i="127"/>
  <c r="DO54" i="127"/>
  <c r="DG54" i="127"/>
  <c r="CY54" i="127"/>
  <c r="CQ54" i="127"/>
  <c r="CI54" i="127"/>
  <c r="CA54" i="127"/>
  <c r="BS54" i="127"/>
  <c r="BK54" i="127"/>
  <c r="BC54" i="127"/>
  <c r="AU54" i="127"/>
  <c r="AM54" i="127"/>
  <c r="AE54" i="127"/>
  <c r="W54" i="127"/>
  <c r="O54" i="127"/>
  <c r="OQ53" i="127"/>
  <c r="OI53" i="127"/>
  <c r="OA53" i="127"/>
  <c r="NS53" i="127"/>
  <c r="NK53" i="127"/>
  <c r="NC53" i="127"/>
  <c r="MU53" i="127"/>
  <c r="MM53" i="127"/>
  <c r="ME53" i="127"/>
  <c r="LW53" i="127"/>
  <c r="LO53" i="127"/>
  <c r="LG53" i="127"/>
  <c r="KY53" i="127"/>
  <c r="KQ53" i="127"/>
  <c r="KI53" i="127"/>
  <c r="KA53" i="127"/>
  <c r="JS53" i="127"/>
  <c r="JK53" i="127"/>
  <c r="JC53" i="127"/>
  <c r="IU53" i="127"/>
  <c r="IM53" i="127"/>
  <c r="IE53" i="127"/>
  <c r="HW53" i="127"/>
  <c r="HO53" i="127"/>
  <c r="HG53" i="127"/>
  <c r="GY53" i="127"/>
  <c r="GQ53" i="127"/>
  <c r="GI53" i="127"/>
  <c r="GA53" i="127"/>
  <c r="FS53" i="127"/>
  <c r="FK53" i="127"/>
  <c r="FC53" i="127"/>
  <c r="EU53" i="127"/>
  <c r="EM53" i="127"/>
  <c r="EE53" i="127"/>
  <c r="DW53" i="127"/>
  <c r="DO53" i="127"/>
  <c r="DG53" i="127"/>
  <c r="CY53" i="127"/>
  <c r="CQ53" i="127"/>
  <c r="CI53" i="127"/>
  <c r="CA53" i="127"/>
  <c r="BS53" i="127"/>
  <c r="FO107" i="127"/>
  <c r="EI107" i="127"/>
  <c r="DO107" i="127"/>
  <c r="CY107" i="127"/>
  <c r="CI107" i="127"/>
  <c r="BS107" i="127"/>
  <c r="BG107" i="127"/>
  <c r="AW107" i="127"/>
  <c r="AM107" i="127"/>
  <c r="AA107" i="127"/>
  <c r="Q107" i="127"/>
  <c r="OQ106" i="127"/>
  <c r="OG106" i="127"/>
  <c r="NY106" i="127"/>
  <c r="NQ106" i="127"/>
  <c r="NI106" i="127"/>
  <c r="NA106" i="127"/>
  <c r="MS106" i="127"/>
  <c r="MK106" i="127"/>
  <c r="MC106" i="127"/>
  <c r="LU106" i="127"/>
  <c r="LM106" i="127"/>
  <c r="LE106" i="127"/>
  <c r="LF106" i="127" s="1"/>
  <c r="KW106" i="127"/>
  <c r="KO106" i="127"/>
  <c r="KG106" i="127"/>
  <c r="JY106" i="127"/>
  <c r="JZ106" i="127" s="1"/>
  <c r="JQ106" i="127"/>
  <c r="JI106" i="127"/>
  <c r="JA106" i="127"/>
  <c r="IS106" i="127"/>
  <c r="IK106" i="127"/>
  <c r="IC106" i="127"/>
  <c r="HU106" i="127"/>
  <c r="HM106" i="127"/>
  <c r="HN106" i="127" s="1"/>
  <c r="HE106" i="127"/>
  <c r="GW106" i="127"/>
  <c r="GO106" i="127"/>
  <c r="GG106" i="127"/>
  <c r="FY106" i="127"/>
  <c r="FQ106" i="127"/>
  <c r="FI106" i="127"/>
  <c r="FA106" i="127"/>
  <c r="ES106" i="127"/>
  <c r="EK106" i="127"/>
  <c r="EC106" i="127"/>
  <c r="DU106" i="127"/>
  <c r="DV106" i="127" s="1"/>
  <c r="DM106" i="127"/>
  <c r="DE106" i="127"/>
  <c r="CW106" i="127"/>
  <c r="CO106" i="127"/>
  <c r="CG106" i="127"/>
  <c r="BY106" i="127"/>
  <c r="BQ106" i="127"/>
  <c r="BI106" i="127"/>
  <c r="BA106" i="127"/>
  <c r="AS106" i="127"/>
  <c r="AK106" i="127"/>
  <c r="AC106" i="127"/>
  <c r="AD106" i="127" s="1"/>
  <c r="U106" i="127"/>
  <c r="OW105" i="127"/>
  <c r="OO105" i="127"/>
  <c r="OG105" i="127"/>
  <c r="NY105" i="127"/>
  <c r="NQ105" i="127"/>
  <c r="NI105" i="127"/>
  <c r="NA105" i="127"/>
  <c r="MS105" i="127"/>
  <c r="MK105" i="127"/>
  <c r="MC105" i="127"/>
  <c r="LU105" i="127"/>
  <c r="LM105" i="127"/>
  <c r="LE105" i="127"/>
  <c r="KW105" i="127"/>
  <c r="KO105" i="127"/>
  <c r="KG105" i="127"/>
  <c r="JY105" i="127"/>
  <c r="JQ105" i="127"/>
  <c r="JI105" i="127"/>
  <c r="JA105" i="127"/>
  <c r="IS105" i="127"/>
  <c r="IK105" i="127"/>
  <c r="IC105" i="127"/>
  <c r="ID105" i="127" s="1"/>
  <c r="HU105" i="127"/>
  <c r="HM105" i="127"/>
  <c r="HE105" i="127"/>
  <c r="GW105" i="127"/>
  <c r="GX105" i="127" s="1"/>
  <c r="GO105" i="127"/>
  <c r="GG105" i="127"/>
  <c r="FY105" i="127"/>
  <c r="FQ105" i="127"/>
  <c r="FI105" i="127"/>
  <c r="FA105" i="127"/>
  <c r="ES105" i="127"/>
  <c r="EK105" i="127"/>
  <c r="EC105" i="127"/>
  <c r="DU105" i="127"/>
  <c r="DM105" i="127"/>
  <c r="DE105" i="127"/>
  <c r="DF105" i="127" s="1"/>
  <c r="CW105" i="127"/>
  <c r="CO105" i="127"/>
  <c r="CG105" i="127"/>
  <c r="BY105" i="127"/>
  <c r="BQ105" i="127"/>
  <c r="BI105" i="127"/>
  <c r="BA105" i="127"/>
  <c r="AS105" i="127"/>
  <c r="AT105" i="127" s="1"/>
  <c r="AK105" i="127"/>
  <c r="AC105" i="127"/>
  <c r="U105" i="127"/>
  <c r="OW104" i="127"/>
  <c r="OO104" i="127"/>
  <c r="OG104" i="127"/>
  <c r="NY104" i="127"/>
  <c r="NQ104" i="127"/>
  <c r="NI104" i="127"/>
  <c r="NA104" i="127"/>
  <c r="MS104" i="127"/>
  <c r="MK104" i="127"/>
  <c r="MC104" i="127"/>
  <c r="LU104" i="127"/>
  <c r="LM104" i="127"/>
  <c r="LE104" i="127"/>
  <c r="KW104" i="127"/>
  <c r="KO104" i="127"/>
  <c r="KG104" i="127"/>
  <c r="JY104" i="127"/>
  <c r="JQ104" i="127"/>
  <c r="JI104" i="127"/>
  <c r="JA104" i="127"/>
  <c r="IS104" i="127"/>
  <c r="IK104" i="127"/>
  <c r="IC104" i="127"/>
  <c r="HU104" i="127"/>
  <c r="HM104" i="127"/>
  <c r="HE104" i="127"/>
  <c r="GW104" i="127"/>
  <c r="GO104" i="127"/>
  <c r="GG104" i="127"/>
  <c r="FY104" i="127"/>
  <c r="FQ104" i="127"/>
  <c r="FI104" i="127"/>
  <c r="FA104" i="127"/>
  <c r="ES104" i="127"/>
  <c r="EK104" i="127"/>
  <c r="EC104" i="127"/>
  <c r="DU104" i="127"/>
  <c r="DM104" i="127"/>
  <c r="DE104" i="127"/>
  <c r="CW104" i="127"/>
  <c r="CO104" i="127"/>
  <c r="CG104" i="127"/>
  <c r="BY104" i="127"/>
  <c r="BQ104" i="127"/>
  <c r="BI104" i="127"/>
  <c r="BA104" i="127"/>
  <c r="AS104" i="127"/>
  <c r="AK104" i="127"/>
  <c r="AC104" i="127"/>
  <c r="U104" i="127"/>
  <c r="OW103" i="127"/>
  <c r="OO103" i="127"/>
  <c r="OG103" i="127"/>
  <c r="NY103" i="127"/>
  <c r="NQ103" i="127"/>
  <c r="NI103" i="127"/>
  <c r="NA103" i="127"/>
  <c r="MS103" i="127"/>
  <c r="MK103" i="127"/>
  <c r="MC103" i="127"/>
  <c r="LU103" i="127"/>
  <c r="LM103" i="127"/>
  <c r="LE103" i="127"/>
  <c r="KW103" i="127"/>
  <c r="KO103" i="127"/>
  <c r="KG103" i="127"/>
  <c r="JY103" i="127"/>
  <c r="JQ103" i="127"/>
  <c r="JI103" i="127"/>
  <c r="JA103" i="127"/>
  <c r="IS103" i="127"/>
  <c r="IK103" i="127"/>
  <c r="IC103" i="127"/>
  <c r="HU103" i="127"/>
  <c r="HM103" i="127"/>
  <c r="HE103" i="127"/>
  <c r="GW103" i="127"/>
  <c r="GO103" i="127"/>
  <c r="GG103" i="127"/>
  <c r="FY103" i="127"/>
  <c r="FQ103" i="127"/>
  <c r="FI103" i="127"/>
  <c r="FA103" i="127"/>
  <c r="ES103" i="127"/>
  <c r="EK103" i="127"/>
  <c r="EC103" i="127"/>
  <c r="DU103" i="127"/>
  <c r="DM103" i="127"/>
  <c r="DE103" i="127"/>
  <c r="CW103" i="127"/>
  <c r="CO103" i="127"/>
  <c r="CG103" i="127"/>
  <c r="BY103" i="127"/>
  <c r="BQ103" i="127"/>
  <c r="BI103" i="127"/>
  <c r="BA103" i="127"/>
  <c r="AS103" i="127"/>
  <c r="AK103" i="127"/>
  <c r="AC103" i="127"/>
  <c r="U103" i="127"/>
  <c r="OW102" i="127"/>
  <c r="OO102" i="127"/>
  <c r="OG102" i="127"/>
  <c r="NY102" i="127"/>
  <c r="NQ102" i="127"/>
  <c r="NI102" i="127"/>
  <c r="NA102" i="127"/>
  <c r="MS102" i="127"/>
  <c r="MK102" i="127"/>
  <c r="MC102" i="127"/>
  <c r="LU102" i="127"/>
  <c r="LM102" i="127"/>
  <c r="LE102" i="127"/>
  <c r="KW102" i="127"/>
  <c r="KO102" i="127"/>
  <c r="KG102" i="127"/>
  <c r="JY102" i="127"/>
  <c r="JQ102" i="127"/>
  <c r="JI102" i="127"/>
  <c r="JA102" i="127"/>
  <c r="IS102" i="127"/>
  <c r="IK102" i="127"/>
  <c r="IC102" i="127"/>
  <c r="HU102" i="127"/>
  <c r="HM102" i="127"/>
  <c r="HE102" i="127"/>
  <c r="GW102" i="127"/>
  <c r="GO102" i="127"/>
  <c r="GG102" i="127"/>
  <c r="FY102" i="127"/>
  <c r="FQ102" i="127"/>
  <c r="FI102" i="127"/>
  <c r="FA102" i="127"/>
  <c r="ES102" i="127"/>
  <c r="EK102" i="127"/>
  <c r="EC102" i="127"/>
  <c r="DU102" i="127"/>
  <c r="DM102" i="127"/>
  <c r="DE102" i="127"/>
  <c r="CW102" i="127"/>
  <c r="CO102" i="127"/>
  <c r="CG102" i="127"/>
  <c r="BY102" i="127"/>
  <c r="BQ102" i="127"/>
  <c r="BI102" i="127"/>
  <c r="BA102" i="127"/>
  <c r="AS102" i="127"/>
  <c r="AK102" i="127"/>
  <c r="AC102" i="127"/>
  <c r="U102" i="127"/>
  <c r="OW101" i="127"/>
  <c r="OO101" i="127"/>
  <c r="OG101" i="127"/>
  <c r="NY101" i="127"/>
  <c r="NQ101" i="127"/>
  <c r="NI101" i="127"/>
  <c r="NA101" i="127"/>
  <c r="NB101" i="127" s="1"/>
  <c r="MS101" i="127"/>
  <c r="MK101" i="127"/>
  <c r="MC101" i="127"/>
  <c r="LU101" i="127"/>
  <c r="LV101" i="127" s="1"/>
  <c r="LM101" i="127"/>
  <c r="LE101" i="127"/>
  <c r="KW101" i="127"/>
  <c r="KO101" i="127"/>
  <c r="KG101" i="127"/>
  <c r="JY101" i="127"/>
  <c r="JQ101" i="127"/>
  <c r="JI101" i="127"/>
  <c r="JJ101" i="127" s="1"/>
  <c r="JA101" i="127"/>
  <c r="IS101" i="127"/>
  <c r="IK101" i="127"/>
  <c r="IC101" i="127"/>
  <c r="HU101" i="127"/>
  <c r="HM101" i="127"/>
  <c r="HE101" i="127"/>
  <c r="GW101" i="127"/>
  <c r="GO101" i="127"/>
  <c r="GG101" i="127"/>
  <c r="FY101" i="127"/>
  <c r="FQ101" i="127"/>
  <c r="FI101" i="127"/>
  <c r="FA101" i="127"/>
  <c r="ES101" i="127"/>
  <c r="EK101" i="127"/>
  <c r="EL101" i="127" s="1"/>
  <c r="EC101" i="127"/>
  <c r="DU101" i="127"/>
  <c r="DM101" i="127"/>
  <c r="DE101" i="127"/>
  <c r="DF101" i="127" s="1"/>
  <c r="CW101" i="127"/>
  <c r="CO101" i="127"/>
  <c r="CG101" i="127"/>
  <c r="BY101" i="127"/>
  <c r="BQ101" i="127"/>
  <c r="BI101" i="127"/>
  <c r="BA101" i="127"/>
  <c r="AS101" i="127"/>
  <c r="AK101" i="127"/>
  <c r="AC101" i="127"/>
  <c r="U101" i="127"/>
  <c r="OW100" i="127"/>
  <c r="OO100" i="127"/>
  <c r="OG100" i="127"/>
  <c r="NY100" i="127"/>
  <c r="NQ100" i="127"/>
  <c r="NI100" i="127"/>
  <c r="NA100" i="127"/>
  <c r="MS100" i="127"/>
  <c r="MK100" i="127"/>
  <c r="ML100" i="127" s="1"/>
  <c r="MC100" i="127"/>
  <c r="LU100" i="127"/>
  <c r="LM100" i="127"/>
  <c r="LE100" i="127"/>
  <c r="KW100" i="127"/>
  <c r="KO100" i="127"/>
  <c r="KG100" i="127"/>
  <c r="JY100" i="127"/>
  <c r="JZ100" i="127" s="1"/>
  <c r="JQ100" i="127"/>
  <c r="JI100" i="127"/>
  <c r="JA100" i="127"/>
  <c r="IS100" i="127"/>
  <c r="IT100" i="127" s="1"/>
  <c r="IK100" i="127"/>
  <c r="IC100" i="127"/>
  <c r="HU100" i="127"/>
  <c r="HM100" i="127"/>
  <c r="HN100" i="127" s="1"/>
  <c r="HE100" i="127"/>
  <c r="GW100" i="127"/>
  <c r="GO100" i="127"/>
  <c r="GG100" i="127"/>
  <c r="GH100" i="127" s="1"/>
  <c r="FY100" i="127"/>
  <c r="FQ100" i="127"/>
  <c r="FI100" i="127"/>
  <c r="FA100" i="127"/>
  <c r="FB100" i="127" s="1"/>
  <c r="ES100" i="127"/>
  <c r="EK100" i="127"/>
  <c r="EC100" i="127"/>
  <c r="DU100" i="127"/>
  <c r="DV100" i="127" s="1"/>
  <c r="DM100" i="127"/>
  <c r="DE100" i="127"/>
  <c r="CW100" i="127"/>
  <c r="CO100" i="127"/>
  <c r="CG100" i="127"/>
  <c r="BY100" i="127"/>
  <c r="BQ100" i="127"/>
  <c r="BI100" i="127"/>
  <c r="BJ100" i="127" s="1"/>
  <c r="BA100" i="127"/>
  <c r="AS100" i="127"/>
  <c r="AK100" i="127"/>
  <c r="AC100" i="127"/>
  <c r="U100" i="127"/>
  <c r="OW99" i="127"/>
  <c r="OO99" i="127"/>
  <c r="OG99" i="127"/>
  <c r="OH99" i="127" s="1"/>
  <c r="NY99" i="127"/>
  <c r="NQ99" i="127"/>
  <c r="NI99" i="127"/>
  <c r="NA99" i="127"/>
  <c r="MS99" i="127"/>
  <c r="MK99" i="127"/>
  <c r="MC99" i="127"/>
  <c r="LU99" i="127"/>
  <c r="LV99" i="127" s="1"/>
  <c r="LM99" i="127"/>
  <c r="LE99" i="127"/>
  <c r="KW99" i="127"/>
  <c r="KO99" i="127"/>
  <c r="KG99" i="127"/>
  <c r="JY99" i="127"/>
  <c r="JQ99" i="127"/>
  <c r="JI99" i="127"/>
  <c r="JA99" i="127"/>
  <c r="IS99" i="127"/>
  <c r="IK99" i="127"/>
  <c r="IC99" i="127"/>
  <c r="HU99" i="127"/>
  <c r="HM99" i="127"/>
  <c r="HE99" i="127"/>
  <c r="GW99" i="127"/>
  <c r="GO99" i="127"/>
  <c r="GG99" i="127"/>
  <c r="FY99" i="127"/>
  <c r="FQ99" i="127"/>
  <c r="FI99" i="127"/>
  <c r="FA99" i="127"/>
  <c r="ES99" i="127"/>
  <c r="EK99" i="127"/>
  <c r="EL99" i="127" s="1"/>
  <c r="EC99" i="127"/>
  <c r="DU99" i="127"/>
  <c r="DM99" i="127"/>
  <c r="DE99" i="127"/>
  <c r="CW99" i="127"/>
  <c r="CO99" i="127"/>
  <c r="CG99" i="127"/>
  <c r="BY99" i="127"/>
  <c r="BQ99" i="127"/>
  <c r="BI99" i="127"/>
  <c r="BA99" i="127"/>
  <c r="AS99" i="127"/>
  <c r="AK99" i="127"/>
  <c r="AC99" i="127"/>
  <c r="U99" i="127"/>
  <c r="OW97" i="127"/>
  <c r="OX97" i="127" s="1"/>
  <c r="OO97" i="127"/>
  <c r="OG97" i="127"/>
  <c r="NY97" i="127"/>
  <c r="NQ97" i="127"/>
  <c r="NR97" i="127" s="1"/>
  <c r="NI97" i="127"/>
  <c r="NA97" i="127"/>
  <c r="MS97" i="127"/>
  <c r="MK97" i="127"/>
  <c r="MC97" i="127"/>
  <c r="LU97" i="127"/>
  <c r="LM97" i="127"/>
  <c r="LE97" i="127"/>
  <c r="LF97" i="127" s="1"/>
  <c r="KW97" i="127"/>
  <c r="KO97" i="127"/>
  <c r="KG97" i="127"/>
  <c r="JY97" i="127"/>
  <c r="JZ97" i="127" s="1"/>
  <c r="JQ97" i="127"/>
  <c r="JI97" i="127"/>
  <c r="JA97" i="127"/>
  <c r="IS97" i="127"/>
  <c r="IT97" i="127" s="1"/>
  <c r="IK97" i="127"/>
  <c r="IC97" i="127"/>
  <c r="HU97" i="127"/>
  <c r="HM97" i="127"/>
  <c r="HN97" i="127" s="1"/>
  <c r="HE97" i="127"/>
  <c r="GW97" i="127"/>
  <c r="GO97" i="127"/>
  <c r="GG97" i="127"/>
  <c r="GH97" i="127" s="1"/>
  <c r="FY97" i="127"/>
  <c r="FQ97" i="127"/>
  <c r="FI97" i="127"/>
  <c r="FA97" i="127"/>
  <c r="FB97" i="127" s="1"/>
  <c r="ES97" i="127"/>
  <c r="EK97" i="127"/>
  <c r="EC97" i="127"/>
  <c r="DU97" i="127"/>
  <c r="DM97" i="127"/>
  <c r="DE97" i="127"/>
  <c r="CW97" i="127"/>
  <c r="CO97" i="127"/>
  <c r="CG97" i="127"/>
  <c r="BY97" i="127"/>
  <c r="BQ97" i="127"/>
  <c r="BI97" i="127"/>
  <c r="BJ97" i="127" s="1"/>
  <c r="BA97" i="127"/>
  <c r="AS97" i="127"/>
  <c r="AK97" i="127"/>
  <c r="AC97" i="127"/>
  <c r="AD97" i="127" s="1"/>
  <c r="U97" i="127"/>
  <c r="OW96" i="127"/>
  <c r="OO96" i="127"/>
  <c r="OG96" i="127"/>
  <c r="NY96" i="127"/>
  <c r="NQ96" i="127"/>
  <c r="NI96" i="127"/>
  <c r="NA96" i="127"/>
  <c r="MS96" i="127"/>
  <c r="MK96" i="127"/>
  <c r="MC96" i="127"/>
  <c r="LU96" i="127"/>
  <c r="LM96" i="127"/>
  <c r="LE96" i="127"/>
  <c r="KW96" i="127"/>
  <c r="KO96" i="127"/>
  <c r="KG96" i="127"/>
  <c r="JY96" i="127"/>
  <c r="JQ96" i="127"/>
  <c r="JI96" i="127"/>
  <c r="JA96" i="127"/>
  <c r="IS96" i="127"/>
  <c r="IK96" i="127"/>
  <c r="IC96" i="127"/>
  <c r="HU96" i="127"/>
  <c r="HM96" i="127"/>
  <c r="HE96" i="127"/>
  <c r="GW96" i="127"/>
  <c r="GO96" i="127"/>
  <c r="GG96" i="127"/>
  <c r="FY96" i="127"/>
  <c r="FQ96" i="127"/>
  <c r="FI96" i="127"/>
  <c r="FA96" i="127"/>
  <c r="ES96" i="127"/>
  <c r="EK96" i="127"/>
  <c r="EC96" i="127"/>
  <c r="DU96" i="127"/>
  <c r="DM96" i="127"/>
  <c r="DE96" i="127"/>
  <c r="CW96" i="127"/>
  <c r="CO96" i="127"/>
  <c r="CG96" i="127"/>
  <c r="BY96" i="127"/>
  <c r="BQ96" i="127"/>
  <c r="BI96" i="127"/>
  <c r="BA96" i="127"/>
  <c r="AS96" i="127"/>
  <c r="AK96" i="127"/>
  <c r="AC96" i="127"/>
  <c r="U96" i="127"/>
  <c r="OW95" i="127"/>
  <c r="OX95" i="127" s="1"/>
  <c r="OO95" i="127"/>
  <c r="OG95" i="127"/>
  <c r="NY95" i="127"/>
  <c r="NQ95" i="127"/>
  <c r="NI95" i="127"/>
  <c r="NA95" i="127"/>
  <c r="MS95" i="127"/>
  <c r="MK95" i="127"/>
  <c r="ML95" i="127" s="1"/>
  <c r="MC95" i="127"/>
  <c r="LU95" i="127"/>
  <c r="LM95" i="127"/>
  <c r="LE95" i="127"/>
  <c r="KW95" i="127"/>
  <c r="KO95" i="127"/>
  <c r="KG95" i="127"/>
  <c r="JY95" i="127"/>
  <c r="JZ95" i="127" s="1"/>
  <c r="JQ95" i="127"/>
  <c r="JI95" i="127"/>
  <c r="JA95" i="127"/>
  <c r="IS95" i="127"/>
  <c r="IT95" i="127" s="1"/>
  <c r="IK95" i="127"/>
  <c r="IC95" i="127"/>
  <c r="HU95" i="127"/>
  <c r="HM95" i="127"/>
  <c r="HN95" i="127" s="1"/>
  <c r="HE95" i="127"/>
  <c r="GW95" i="127"/>
  <c r="GO95" i="127"/>
  <c r="GG95" i="127"/>
  <c r="GH95" i="127" s="1"/>
  <c r="FY95" i="127"/>
  <c r="FQ95" i="127"/>
  <c r="FI95" i="127"/>
  <c r="FA95" i="127"/>
  <c r="FB95" i="127" s="1"/>
  <c r="ES95" i="127"/>
  <c r="EK95" i="127"/>
  <c r="EC95" i="127"/>
  <c r="DU95" i="127"/>
  <c r="DM95" i="127"/>
  <c r="DE95" i="127"/>
  <c r="CW95" i="127"/>
  <c r="CO95" i="127"/>
  <c r="CP95" i="127" s="1"/>
  <c r="CG95" i="127"/>
  <c r="BY95" i="127"/>
  <c r="BQ95" i="127"/>
  <c r="BI95" i="127"/>
  <c r="BA95" i="127"/>
  <c r="AS95" i="127"/>
  <c r="AK95" i="127"/>
  <c r="AC95" i="127"/>
  <c r="AD95" i="127" s="1"/>
  <c r="U95" i="127"/>
  <c r="OW94" i="127"/>
  <c r="OO94" i="127"/>
  <c r="OG94" i="127"/>
  <c r="NY94" i="127"/>
  <c r="NQ94" i="127"/>
  <c r="NI94" i="127"/>
  <c r="NA94" i="127"/>
  <c r="MS94" i="127"/>
  <c r="MK94" i="127"/>
  <c r="MC94" i="127"/>
  <c r="LU94" i="127"/>
  <c r="LM94" i="127"/>
  <c r="LE94" i="127"/>
  <c r="KW94" i="127"/>
  <c r="KO94" i="127"/>
  <c r="KG94" i="127"/>
  <c r="JY94" i="127"/>
  <c r="JQ94" i="127"/>
  <c r="JI94" i="127"/>
  <c r="JA94" i="127"/>
  <c r="IS94" i="127"/>
  <c r="IK94" i="127"/>
  <c r="IC94" i="127"/>
  <c r="HU94" i="127"/>
  <c r="HM94" i="127"/>
  <c r="HE94" i="127"/>
  <c r="GW94" i="127"/>
  <c r="GO94" i="127"/>
  <c r="GG94" i="127"/>
  <c r="FY94" i="127"/>
  <c r="FQ94" i="127"/>
  <c r="FI94" i="127"/>
  <c r="FA94" i="127"/>
  <c r="ES94" i="127"/>
  <c r="EK94" i="127"/>
  <c r="EC94" i="127"/>
  <c r="DU94" i="127"/>
  <c r="DM94" i="127"/>
  <c r="DE94" i="127"/>
  <c r="CW94" i="127"/>
  <c r="CO94" i="127"/>
  <c r="CG94" i="127"/>
  <c r="BY94" i="127"/>
  <c r="BQ94" i="127"/>
  <c r="BI94" i="127"/>
  <c r="BA94" i="127"/>
  <c r="AS94" i="127"/>
  <c r="AK94" i="127"/>
  <c r="AC94" i="127"/>
  <c r="U94" i="127"/>
  <c r="OW93" i="127"/>
  <c r="OX93" i="127" s="1"/>
  <c r="OO93" i="127"/>
  <c r="OG93" i="127"/>
  <c r="NY93" i="127"/>
  <c r="NQ93" i="127"/>
  <c r="NR93" i="127" s="1"/>
  <c r="NI93" i="127"/>
  <c r="NA93" i="127"/>
  <c r="MS93" i="127"/>
  <c r="MK93" i="127"/>
  <c r="ML93" i="127" s="1"/>
  <c r="MC93" i="127"/>
  <c r="LU93" i="127"/>
  <c r="LM93" i="127"/>
  <c r="LE93" i="127"/>
  <c r="KW93" i="127"/>
  <c r="KO93" i="127"/>
  <c r="KG93" i="127"/>
  <c r="JY93" i="127"/>
  <c r="JZ93" i="127" s="1"/>
  <c r="JQ93" i="127"/>
  <c r="JI93" i="127"/>
  <c r="JA93" i="127"/>
  <c r="IS93" i="127"/>
  <c r="IK93" i="127"/>
  <c r="IC93" i="127"/>
  <c r="HU93" i="127"/>
  <c r="HM93" i="127"/>
  <c r="HE93" i="127"/>
  <c r="GW93" i="127"/>
  <c r="GO93" i="127"/>
  <c r="GG93" i="127"/>
  <c r="GH93" i="127" s="1"/>
  <c r="FY93" i="127"/>
  <c r="FQ93" i="127"/>
  <c r="FI93" i="127"/>
  <c r="FA93" i="127"/>
  <c r="FB93" i="127" s="1"/>
  <c r="ES93" i="127"/>
  <c r="EK93" i="127"/>
  <c r="EC93" i="127"/>
  <c r="DU93" i="127"/>
  <c r="DV93" i="127" s="1"/>
  <c r="DM93" i="127"/>
  <c r="DE93" i="127"/>
  <c r="CW93" i="127"/>
  <c r="CO93" i="127"/>
  <c r="CG93" i="127"/>
  <c r="BY93" i="127"/>
  <c r="BQ93" i="127"/>
  <c r="BI93" i="127"/>
  <c r="BJ93" i="127" s="1"/>
  <c r="BA93" i="127"/>
  <c r="AS93" i="127"/>
  <c r="AK93" i="127"/>
  <c r="AC93" i="127"/>
  <c r="AD93" i="127" s="1"/>
  <c r="U93" i="127"/>
  <c r="OW92" i="127"/>
  <c r="OO92" i="127"/>
  <c r="OG92" i="127"/>
  <c r="NY92" i="127"/>
  <c r="NQ92" i="127"/>
  <c r="NI92" i="127"/>
  <c r="NA92" i="127"/>
  <c r="MS92" i="127"/>
  <c r="MK92" i="127"/>
  <c r="MC92" i="127"/>
  <c r="LU92" i="127"/>
  <c r="LM92" i="127"/>
  <c r="LE92" i="127"/>
  <c r="KW92" i="127"/>
  <c r="KO92" i="127"/>
  <c r="KG92" i="127"/>
  <c r="JY92" i="127"/>
  <c r="JQ92" i="127"/>
  <c r="JI92" i="127"/>
  <c r="JA92" i="127"/>
  <c r="IS92" i="127"/>
  <c r="IK92" i="127"/>
  <c r="IC92" i="127"/>
  <c r="HU92" i="127"/>
  <c r="HM92" i="127"/>
  <c r="HE92" i="127"/>
  <c r="GW92" i="127"/>
  <c r="GO92" i="127"/>
  <c r="GG92" i="127"/>
  <c r="FY92" i="127"/>
  <c r="FQ92" i="127"/>
  <c r="FI92" i="127"/>
  <c r="FA92" i="127"/>
  <c r="ES92" i="127"/>
  <c r="EK92" i="127"/>
  <c r="EC92" i="127"/>
  <c r="DU92" i="127"/>
  <c r="DM92" i="127"/>
  <c r="DE92" i="127"/>
  <c r="CW92" i="127"/>
  <c r="CO92" i="127"/>
  <c r="CG92" i="127"/>
  <c r="BY92" i="127"/>
  <c r="BQ92" i="127"/>
  <c r="BI92" i="127"/>
  <c r="BA92" i="127"/>
  <c r="AS92" i="127"/>
  <c r="AK92" i="127"/>
  <c r="AC92" i="127"/>
  <c r="U92" i="127"/>
  <c r="OW91" i="127"/>
  <c r="OO91" i="127"/>
  <c r="OG91" i="127"/>
  <c r="NY91" i="127"/>
  <c r="NQ91" i="127"/>
  <c r="NI91" i="127"/>
  <c r="NA91" i="127"/>
  <c r="MS91" i="127"/>
  <c r="MK91" i="127"/>
  <c r="MC91" i="127"/>
  <c r="LU91" i="127"/>
  <c r="LM91" i="127"/>
  <c r="LE91" i="127"/>
  <c r="KW91" i="127"/>
  <c r="KO91" i="127"/>
  <c r="KG91" i="127"/>
  <c r="JY91" i="127"/>
  <c r="JQ91" i="127"/>
  <c r="JI91" i="127"/>
  <c r="JA91" i="127"/>
  <c r="IS91" i="127"/>
  <c r="IK91" i="127"/>
  <c r="IC91" i="127"/>
  <c r="HU91" i="127"/>
  <c r="HM91" i="127"/>
  <c r="HE91" i="127"/>
  <c r="GW91" i="127"/>
  <c r="GO91" i="127"/>
  <c r="GG91" i="127"/>
  <c r="FY91" i="127"/>
  <c r="FQ91" i="127"/>
  <c r="FI91" i="127"/>
  <c r="FA91" i="127"/>
  <c r="ES91" i="127"/>
  <c r="EK91" i="127"/>
  <c r="EC91" i="127"/>
  <c r="DU91" i="127"/>
  <c r="DM91" i="127"/>
  <c r="DE91" i="127"/>
  <c r="CW91" i="127"/>
  <c r="CO91" i="127"/>
  <c r="CG91" i="127"/>
  <c r="BY91" i="127"/>
  <c r="BQ91" i="127"/>
  <c r="BI91" i="127"/>
  <c r="BA91" i="127"/>
  <c r="AS91" i="127"/>
  <c r="AK91" i="127"/>
  <c r="AC91" i="127"/>
  <c r="U91" i="127"/>
  <c r="OW90" i="127"/>
  <c r="OO90" i="127"/>
  <c r="OG90" i="127"/>
  <c r="OH90" i="127" s="1"/>
  <c r="NY90" i="127"/>
  <c r="NQ90" i="127"/>
  <c r="NI90" i="127"/>
  <c r="NA90" i="127"/>
  <c r="NB90" i="127" s="1"/>
  <c r="MS90" i="127"/>
  <c r="MK90" i="127"/>
  <c r="MC90" i="127"/>
  <c r="LU90" i="127"/>
  <c r="LV90" i="127" s="1"/>
  <c r="LM90" i="127"/>
  <c r="LE90" i="127"/>
  <c r="KW90" i="127"/>
  <c r="KO90" i="127"/>
  <c r="KP90" i="127" s="1"/>
  <c r="KG90" i="127"/>
  <c r="JY90" i="127"/>
  <c r="JQ90" i="127"/>
  <c r="JI90" i="127"/>
  <c r="JA90" i="127"/>
  <c r="IS90" i="127"/>
  <c r="IK90" i="127"/>
  <c r="IC90" i="127"/>
  <c r="HU90" i="127"/>
  <c r="HM90" i="127"/>
  <c r="HE90" i="127"/>
  <c r="GW90" i="127"/>
  <c r="GX90" i="127" s="1"/>
  <c r="GO90" i="127"/>
  <c r="GG90" i="127"/>
  <c r="FY90" i="127"/>
  <c r="FQ90" i="127"/>
  <c r="FI90" i="127"/>
  <c r="FA90" i="127"/>
  <c r="ES90" i="127"/>
  <c r="EK90" i="127"/>
  <c r="EC90" i="127"/>
  <c r="DU90" i="127"/>
  <c r="DM90" i="127"/>
  <c r="DE90" i="127"/>
  <c r="DF90" i="127" s="1"/>
  <c r="CW90" i="127"/>
  <c r="CO90" i="127"/>
  <c r="CG90" i="127"/>
  <c r="BY90" i="127"/>
  <c r="BQ90" i="127"/>
  <c r="BI90" i="127"/>
  <c r="BA90" i="127"/>
  <c r="AS90" i="127"/>
  <c r="AK90" i="127"/>
  <c r="AC90" i="127"/>
  <c r="U90" i="127"/>
  <c r="OW89" i="127"/>
  <c r="OO89" i="127"/>
  <c r="OG89" i="127"/>
  <c r="NY89" i="127"/>
  <c r="NQ89" i="127"/>
  <c r="NI89" i="127"/>
  <c r="NA89" i="127"/>
  <c r="MS89" i="127"/>
  <c r="MK89" i="127"/>
  <c r="MC89" i="127"/>
  <c r="LU89" i="127"/>
  <c r="LM89" i="127"/>
  <c r="LE89" i="127"/>
  <c r="KW89" i="127"/>
  <c r="KO89" i="127"/>
  <c r="KG89" i="127"/>
  <c r="JY89" i="127"/>
  <c r="JQ89" i="127"/>
  <c r="JI89" i="127"/>
  <c r="JA89" i="127"/>
  <c r="IS89" i="127"/>
  <c r="IT89" i="127" s="1"/>
  <c r="IK89" i="127"/>
  <c r="IC89" i="127"/>
  <c r="HU89" i="127"/>
  <c r="HM89" i="127"/>
  <c r="HE89" i="127"/>
  <c r="GW89" i="127"/>
  <c r="GO89" i="127"/>
  <c r="GG89" i="127"/>
  <c r="FY89" i="127"/>
  <c r="FQ89" i="127"/>
  <c r="FI89" i="127"/>
  <c r="FA89" i="127"/>
  <c r="ES89" i="127"/>
  <c r="EK89" i="127"/>
  <c r="EC89" i="127"/>
  <c r="DU89" i="127"/>
  <c r="DV89" i="127" s="1"/>
  <c r="DM89" i="127"/>
  <c r="DE89" i="127"/>
  <c r="CW89" i="127"/>
  <c r="CO89" i="127"/>
  <c r="CG89" i="127"/>
  <c r="BY89" i="127"/>
  <c r="BQ89" i="127"/>
  <c r="BI89" i="127"/>
  <c r="BJ89" i="127" s="1"/>
  <c r="BA89" i="127"/>
  <c r="AS89" i="127"/>
  <c r="AK89" i="127"/>
  <c r="AC89" i="127"/>
  <c r="U89" i="127"/>
  <c r="OW88" i="127"/>
  <c r="OO88" i="127"/>
  <c r="OG88" i="127"/>
  <c r="NY88" i="127"/>
  <c r="NQ88" i="127"/>
  <c r="NI88" i="127"/>
  <c r="NA88" i="127"/>
  <c r="MS88" i="127"/>
  <c r="MK88" i="127"/>
  <c r="MC88" i="127"/>
  <c r="LU88" i="127"/>
  <c r="LM88" i="127"/>
  <c r="LE88" i="127"/>
  <c r="KW88" i="127"/>
  <c r="KO88" i="127"/>
  <c r="KG88" i="127"/>
  <c r="JY88" i="127"/>
  <c r="JQ88" i="127"/>
  <c r="JI88" i="127"/>
  <c r="JA88" i="127"/>
  <c r="IS88" i="127"/>
  <c r="IK88" i="127"/>
  <c r="IC88" i="127"/>
  <c r="HU88" i="127"/>
  <c r="HM88" i="127"/>
  <c r="HE88" i="127"/>
  <c r="GW88" i="127"/>
  <c r="GO88" i="127"/>
  <c r="GG88" i="127"/>
  <c r="FY88" i="127"/>
  <c r="FQ88" i="127"/>
  <c r="FI88" i="127"/>
  <c r="FA88" i="127"/>
  <c r="ES88" i="127"/>
  <c r="EK88" i="127"/>
  <c r="EC88" i="127"/>
  <c r="DU88" i="127"/>
  <c r="DM88" i="127"/>
  <c r="DE88" i="127"/>
  <c r="CW88" i="127"/>
  <c r="CO88" i="127"/>
  <c r="CG88" i="127"/>
  <c r="BY88" i="127"/>
  <c r="BQ88" i="127"/>
  <c r="BI88" i="127"/>
  <c r="BA88" i="127"/>
  <c r="AS88" i="127"/>
  <c r="AK88" i="127"/>
  <c r="AC88" i="127"/>
  <c r="U88" i="127"/>
  <c r="OW87" i="127"/>
  <c r="OO87" i="127"/>
  <c r="OG87" i="127"/>
  <c r="NY87" i="127"/>
  <c r="NQ87" i="127"/>
  <c r="NI87" i="127"/>
  <c r="NA87" i="127"/>
  <c r="MS87" i="127"/>
  <c r="MK87" i="127"/>
  <c r="MC87" i="127"/>
  <c r="LU87" i="127"/>
  <c r="LM87" i="127"/>
  <c r="LE87" i="127"/>
  <c r="KW87" i="127"/>
  <c r="KO87" i="127"/>
  <c r="KG87" i="127"/>
  <c r="JY87" i="127"/>
  <c r="JQ87" i="127"/>
  <c r="JI87" i="127"/>
  <c r="JA87" i="127"/>
  <c r="IS87" i="127"/>
  <c r="IK87" i="127"/>
  <c r="IC87" i="127"/>
  <c r="HU87" i="127"/>
  <c r="HM87" i="127"/>
  <c r="HE87" i="127"/>
  <c r="GW87" i="127"/>
  <c r="GO87" i="127"/>
  <c r="GG87" i="127"/>
  <c r="FY87" i="127"/>
  <c r="FQ87" i="127"/>
  <c r="FI87" i="127"/>
  <c r="FA87" i="127"/>
  <c r="ES87" i="127"/>
  <c r="EK87" i="127"/>
  <c r="EC87" i="127"/>
  <c r="DU87" i="127"/>
  <c r="DM87" i="127"/>
  <c r="DE87" i="127"/>
  <c r="CW87" i="127"/>
  <c r="CO87" i="127"/>
  <c r="CG87" i="127"/>
  <c r="BY87" i="127"/>
  <c r="BQ87" i="127"/>
  <c r="BI87" i="127"/>
  <c r="BA87" i="127"/>
  <c r="AS87" i="127"/>
  <c r="AK87" i="127"/>
  <c r="AC87" i="127"/>
  <c r="U87" i="127"/>
  <c r="OW86" i="127"/>
  <c r="OO86" i="127"/>
  <c r="OG86" i="127"/>
  <c r="OH86" i="127" s="1"/>
  <c r="NY86" i="127"/>
  <c r="NQ86" i="127"/>
  <c r="NI86" i="127"/>
  <c r="NA86" i="127"/>
  <c r="MS86" i="127"/>
  <c r="MK86" i="127"/>
  <c r="MC86" i="127"/>
  <c r="LU86" i="127"/>
  <c r="LV86" i="127" s="1"/>
  <c r="LM86" i="127"/>
  <c r="LE86" i="127"/>
  <c r="KW86" i="127"/>
  <c r="KO86" i="127"/>
  <c r="KG86" i="127"/>
  <c r="JY86" i="127"/>
  <c r="JQ86" i="127"/>
  <c r="JI86" i="127"/>
  <c r="JJ86" i="127" s="1"/>
  <c r="JA86" i="127"/>
  <c r="IS86" i="127"/>
  <c r="IK86" i="127"/>
  <c r="IC86" i="127"/>
  <c r="HU86" i="127"/>
  <c r="HM86" i="127"/>
  <c r="HE86" i="127"/>
  <c r="GW86" i="127"/>
  <c r="GO86" i="127"/>
  <c r="GG86" i="127"/>
  <c r="FY86" i="127"/>
  <c r="FQ86" i="127"/>
  <c r="FI86" i="127"/>
  <c r="FA86" i="127"/>
  <c r="ES86" i="127"/>
  <c r="EK86" i="127"/>
  <c r="EL86" i="127" s="1"/>
  <c r="EC86" i="127"/>
  <c r="DU86" i="127"/>
  <c r="DM86" i="127"/>
  <c r="DE86" i="127"/>
  <c r="CW86" i="127"/>
  <c r="CO86" i="127"/>
  <c r="CG86" i="127"/>
  <c r="BY86" i="127"/>
  <c r="BQ86" i="127"/>
  <c r="BI86" i="127"/>
  <c r="BA86" i="127"/>
  <c r="AS86" i="127"/>
  <c r="AK86" i="127"/>
  <c r="AC86" i="127"/>
  <c r="U86" i="127"/>
  <c r="OW85" i="127"/>
  <c r="OO85" i="127"/>
  <c r="OG85" i="127"/>
  <c r="NY85" i="127"/>
  <c r="NQ85" i="127"/>
  <c r="NI85" i="127"/>
  <c r="NA85" i="127"/>
  <c r="MS85" i="127"/>
  <c r="MK85" i="127"/>
  <c r="MC85" i="127"/>
  <c r="LU85" i="127"/>
  <c r="LM85" i="127"/>
  <c r="LE85" i="127"/>
  <c r="KW85" i="127"/>
  <c r="KO85" i="127"/>
  <c r="KG85" i="127"/>
  <c r="JY85" i="127"/>
  <c r="JQ85" i="127"/>
  <c r="JI85" i="127"/>
  <c r="JA85" i="127"/>
  <c r="IS85" i="127"/>
  <c r="IK85" i="127"/>
  <c r="IC85" i="127"/>
  <c r="HU85" i="127"/>
  <c r="HM85" i="127"/>
  <c r="HE85" i="127"/>
  <c r="GW85" i="127"/>
  <c r="GO85" i="127"/>
  <c r="GG85" i="127"/>
  <c r="FY85" i="127"/>
  <c r="FQ85" i="127"/>
  <c r="FI85" i="127"/>
  <c r="FA85" i="127"/>
  <c r="ES85" i="127"/>
  <c r="EK85" i="127"/>
  <c r="EC85" i="127"/>
  <c r="DU85" i="127"/>
  <c r="DM85" i="127"/>
  <c r="DE85" i="127"/>
  <c r="CW85" i="127"/>
  <c r="CO85" i="127"/>
  <c r="CG85" i="127"/>
  <c r="BY85" i="127"/>
  <c r="BQ85" i="127"/>
  <c r="BI85" i="127"/>
  <c r="BA85" i="127"/>
  <c r="AS85" i="127"/>
  <c r="AK85" i="127"/>
  <c r="AC85" i="127"/>
  <c r="U85" i="127"/>
  <c r="OW84" i="127"/>
  <c r="OO84" i="127"/>
  <c r="OG84" i="127"/>
  <c r="NY84" i="127"/>
  <c r="NQ84" i="127"/>
  <c r="NI84" i="127"/>
  <c r="NA84" i="127"/>
  <c r="MS84" i="127"/>
  <c r="MK84" i="127"/>
  <c r="MC84" i="127"/>
  <c r="LU84" i="127"/>
  <c r="LM84" i="127"/>
  <c r="LE84" i="127"/>
  <c r="KW84" i="127"/>
  <c r="KO84" i="127"/>
  <c r="KG84" i="127"/>
  <c r="JY84" i="127"/>
  <c r="JQ84" i="127"/>
  <c r="JI84" i="127"/>
  <c r="JA84" i="127"/>
  <c r="IS84" i="127"/>
  <c r="IK84" i="127"/>
  <c r="IC84" i="127"/>
  <c r="HU84" i="127"/>
  <c r="HM84" i="127"/>
  <c r="HE84" i="127"/>
  <c r="GW84" i="127"/>
  <c r="GO84" i="127"/>
  <c r="GG84" i="127"/>
  <c r="FY84" i="127"/>
  <c r="FQ84" i="127"/>
  <c r="FI84" i="127"/>
  <c r="FA84" i="127"/>
  <c r="ES84" i="127"/>
  <c r="EK84" i="127"/>
  <c r="EC84" i="127"/>
  <c r="DU84" i="127"/>
  <c r="DM84" i="127"/>
  <c r="DE84" i="127"/>
  <c r="CW84" i="127"/>
  <c r="CO84" i="127"/>
  <c r="CG84" i="127"/>
  <c r="BY84" i="127"/>
  <c r="BQ84" i="127"/>
  <c r="BI84" i="127"/>
  <c r="BA84" i="127"/>
  <c r="AS84" i="127"/>
  <c r="AK84" i="127"/>
  <c r="AC84" i="127"/>
  <c r="U84" i="127"/>
  <c r="OW83" i="127"/>
  <c r="OO83" i="127"/>
  <c r="OG83" i="127"/>
  <c r="NY83" i="127"/>
  <c r="NQ83" i="127"/>
  <c r="NI83" i="127"/>
  <c r="NA83" i="127"/>
  <c r="MS83" i="127"/>
  <c r="MK83" i="127"/>
  <c r="MC83" i="127"/>
  <c r="LU83" i="127"/>
  <c r="LM83" i="127"/>
  <c r="LE83" i="127"/>
  <c r="KW83" i="127"/>
  <c r="KO83" i="127"/>
  <c r="KG83" i="127"/>
  <c r="JY83" i="127"/>
  <c r="JQ83" i="127"/>
  <c r="JI83" i="127"/>
  <c r="JA83" i="127"/>
  <c r="IS83" i="127"/>
  <c r="IK83" i="127"/>
  <c r="IC83" i="127"/>
  <c r="HU83" i="127"/>
  <c r="HM83" i="127"/>
  <c r="HE83" i="127"/>
  <c r="GW83" i="127"/>
  <c r="GO83" i="127"/>
  <c r="GG83" i="127"/>
  <c r="FY83" i="127"/>
  <c r="FQ83" i="127"/>
  <c r="FI83" i="127"/>
  <c r="FA83" i="127"/>
  <c r="ES83" i="127"/>
  <c r="EK83" i="127"/>
  <c r="EC83" i="127"/>
  <c r="DU83" i="127"/>
  <c r="DM83" i="127"/>
  <c r="DE83" i="127"/>
  <c r="CW83" i="127"/>
  <c r="CO83" i="127"/>
  <c r="CG83" i="127"/>
  <c r="BY83" i="127"/>
  <c r="BQ83" i="127"/>
  <c r="BI83" i="127"/>
  <c r="BA83" i="127"/>
  <c r="AS83" i="127"/>
  <c r="AK83" i="127"/>
  <c r="AC83" i="127"/>
  <c r="U83" i="127"/>
  <c r="OW82" i="127"/>
  <c r="OO82" i="127"/>
  <c r="OG82" i="127"/>
  <c r="NY82" i="127"/>
  <c r="NQ82" i="127"/>
  <c r="NI82" i="127"/>
  <c r="NA82" i="127"/>
  <c r="MS82" i="127"/>
  <c r="MK82" i="127"/>
  <c r="MC82" i="127"/>
  <c r="LU82" i="127"/>
  <c r="LM82" i="127"/>
  <c r="LE82" i="127"/>
  <c r="KW82" i="127"/>
  <c r="KO82" i="127"/>
  <c r="KG82" i="127"/>
  <c r="JY82" i="127"/>
  <c r="JQ82" i="127"/>
  <c r="JI82" i="127"/>
  <c r="JA82" i="127"/>
  <c r="IS82" i="127"/>
  <c r="IK82" i="127"/>
  <c r="IC82" i="127"/>
  <c r="ID82" i="127" s="1"/>
  <c r="HU82" i="127"/>
  <c r="HM82" i="127"/>
  <c r="HE82" i="127"/>
  <c r="GW82" i="127"/>
  <c r="GO82" i="127"/>
  <c r="GG82" i="127"/>
  <c r="FY82" i="127"/>
  <c r="FQ82" i="127"/>
  <c r="FI82" i="127"/>
  <c r="FA82" i="127"/>
  <c r="ES82" i="127"/>
  <c r="EK82" i="127"/>
  <c r="EC82" i="127"/>
  <c r="DU82" i="127"/>
  <c r="DM82" i="127"/>
  <c r="DE82" i="127"/>
  <c r="DF82" i="127" s="1"/>
  <c r="CW82" i="127"/>
  <c r="CO82" i="127"/>
  <c r="CG82" i="127"/>
  <c r="BY82" i="127"/>
  <c r="BQ82" i="127"/>
  <c r="BI82" i="127"/>
  <c r="BA82" i="127"/>
  <c r="AS82" i="127"/>
  <c r="AT82" i="127" s="1"/>
  <c r="AK82" i="127"/>
  <c r="AC82" i="127"/>
  <c r="U82" i="127"/>
  <c r="OW81" i="127"/>
  <c r="OO81" i="127"/>
  <c r="OG81" i="127"/>
  <c r="NY81" i="127"/>
  <c r="NQ81" i="127"/>
  <c r="NR81" i="127" s="1"/>
  <c r="NI81" i="127"/>
  <c r="NA81" i="127"/>
  <c r="MS81" i="127"/>
  <c r="MK81" i="127"/>
  <c r="MC81" i="127"/>
  <c r="LU81" i="127"/>
  <c r="LM81" i="127"/>
  <c r="LE81" i="127"/>
  <c r="LF81" i="127" s="1"/>
  <c r="KW81" i="127"/>
  <c r="KO81" i="127"/>
  <c r="KG81" i="127"/>
  <c r="JY81" i="127"/>
  <c r="JQ81" i="127"/>
  <c r="JI81" i="127"/>
  <c r="JA81" i="127"/>
  <c r="IS81" i="127"/>
  <c r="IT81" i="127" s="1"/>
  <c r="IK81" i="127"/>
  <c r="IC81" i="127"/>
  <c r="HU81" i="127"/>
  <c r="HM81" i="127"/>
  <c r="HE81" i="127"/>
  <c r="GW81" i="127"/>
  <c r="GO81" i="127"/>
  <c r="GG81" i="127"/>
  <c r="GH81" i="127" s="1"/>
  <c r="FY81" i="127"/>
  <c r="FQ81" i="127"/>
  <c r="FI81" i="127"/>
  <c r="FA81" i="127"/>
  <c r="ES81" i="127"/>
  <c r="EK81" i="127"/>
  <c r="EC81" i="127"/>
  <c r="DU81" i="127"/>
  <c r="DM81" i="127"/>
  <c r="DE81" i="127"/>
  <c r="CW81" i="127"/>
  <c r="CO81" i="127"/>
  <c r="CG81" i="127"/>
  <c r="BY81" i="127"/>
  <c r="BQ81" i="127"/>
  <c r="BI81" i="127"/>
  <c r="BA81" i="127"/>
  <c r="AS81" i="127"/>
  <c r="AK81" i="127"/>
  <c r="AC81" i="127"/>
  <c r="U81" i="127"/>
  <c r="OW80" i="127"/>
  <c r="OO80" i="127"/>
  <c r="OG80" i="127"/>
  <c r="NY80" i="127"/>
  <c r="NQ80" i="127"/>
  <c r="NI80" i="127"/>
  <c r="NA80" i="127"/>
  <c r="MS80" i="127"/>
  <c r="MK80" i="127"/>
  <c r="MC80" i="127"/>
  <c r="LU80" i="127"/>
  <c r="LM80" i="127"/>
  <c r="LE80" i="127"/>
  <c r="KW80" i="127"/>
  <c r="KO80" i="127"/>
  <c r="KG80" i="127"/>
  <c r="JY80" i="127"/>
  <c r="JQ80" i="127"/>
  <c r="JI80" i="127"/>
  <c r="JA80" i="127"/>
  <c r="IS80" i="127"/>
  <c r="IK80" i="127"/>
  <c r="IC80" i="127"/>
  <c r="HU80" i="127"/>
  <c r="HM80" i="127"/>
  <c r="HE80" i="127"/>
  <c r="GW80" i="127"/>
  <c r="GO80" i="127"/>
  <c r="GG80" i="127"/>
  <c r="FY80" i="127"/>
  <c r="FQ80" i="127"/>
  <c r="FI80" i="127"/>
  <c r="FA80" i="127"/>
  <c r="ES80" i="127"/>
  <c r="EK80" i="127"/>
  <c r="EC80" i="127"/>
  <c r="DU80" i="127"/>
  <c r="DM80" i="127"/>
  <c r="DE80" i="127"/>
  <c r="CW80" i="127"/>
  <c r="CO80" i="127"/>
  <c r="CG80" i="127"/>
  <c r="BY80" i="127"/>
  <c r="BQ80" i="127"/>
  <c r="BI80" i="127"/>
  <c r="BA80" i="127"/>
  <c r="AS80" i="127"/>
  <c r="AK80" i="127"/>
  <c r="AC80" i="127"/>
  <c r="U80" i="127"/>
  <c r="OW79" i="127"/>
  <c r="OX79" i="127" s="1"/>
  <c r="OO79" i="127"/>
  <c r="OG79" i="127"/>
  <c r="NY79" i="127"/>
  <c r="NQ79" i="127"/>
  <c r="NR79" i="127" s="1"/>
  <c r="NI79" i="127"/>
  <c r="NA79" i="127"/>
  <c r="MS79" i="127"/>
  <c r="MK79" i="127"/>
  <c r="ML79" i="127" s="1"/>
  <c r="MC79" i="127"/>
  <c r="LU79" i="127"/>
  <c r="LM79" i="127"/>
  <c r="LE79" i="127"/>
  <c r="KW79" i="127"/>
  <c r="KO79" i="127"/>
  <c r="KG79" i="127"/>
  <c r="JY79" i="127"/>
  <c r="JQ79" i="127"/>
  <c r="JI79" i="127"/>
  <c r="JA79" i="127"/>
  <c r="IS79" i="127"/>
  <c r="IK79" i="127"/>
  <c r="IC79" i="127"/>
  <c r="HU79" i="127"/>
  <c r="HM79" i="127"/>
  <c r="HE79" i="127"/>
  <c r="GW79" i="127"/>
  <c r="GO79" i="127"/>
  <c r="GG79" i="127"/>
  <c r="FY79" i="127"/>
  <c r="FQ79" i="127"/>
  <c r="FI79" i="127"/>
  <c r="FA79" i="127"/>
  <c r="FB79" i="127" s="1"/>
  <c r="ES79" i="127"/>
  <c r="EK79" i="127"/>
  <c r="EC79" i="127"/>
  <c r="DU79" i="127"/>
  <c r="DM79" i="127"/>
  <c r="DE79" i="127"/>
  <c r="CW79" i="127"/>
  <c r="CO79" i="127"/>
  <c r="CP79" i="127" s="1"/>
  <c r="CG79" i="127"/>
  <c r="BY79" i="127"/>
  <c r="BQ79" i="127"/>
  <c r="BI79" i="127"/>
  <c r="BA79" i="127"/>
  <c r="AS79" i="127"/>
  <c r="AK79" i="127"/>
  <c r="AC79" i="127"/>
  <c r="U79" i="127"/>
  <c r="OW78" i="127"/>
  <c r="OO78" i="127"/>
  <c r="OG78" i="127"/>
  <c r="OH78" i="127" s="1"/>
  <c r="NY78" i="127"/>
  <c r="NQ78" i="127"/>
  <c r="NI78" i="127"/>
  <c r="NA78" i="127"/>
  <c r="NB78" i="127" s="1"/>
  <c r="MS78" i="127"/>
  <c r="MK78" i="127"/>
  <c r="MC78" i="127"/>
  <c r="LU78" i="127"/>
  <c r="LV78" i="127" s="1"/>
  <c r="LM78" i="127"/>
  <c r="LE78" i="127"/>
  <c r="KW78" i="127"/>
  <c r="KO78" i="127"/>
  <c r="KG78" i="127"/>
  <c r="JY78" i="127"/>
  <c r="JQ78" i="127"/>
  <c r="JI78" i="127"/>
  <c r="JA78" i="127"/>
  <c r="IS78" i="127"/>
  <c r="IK78" i="127"/>
  <c r="IC78" i="127"/>
  <c r="ID78" i="127" s="1"/>
  <c r="HU78" i="127"/>
  <c r="HM78" i="127"/>
  <c r="HE78" i="127"/>
  <c r="GW78" i="127"/>
  <c r="GO78" i="127"/>
  <c r="GG78" i="127"/>
  <c r="FY78" i="127"/>
  <c r="FQ78" i="127"/>
  <c r="FI78" i="127"/>
  <c r="FA78" i="127"/>
  <c r="ES78" i="127"/>
  <c r="EK78" i="127"/>
  <c r="EC78" i="127"/>
  <c r="DU78" i="127"/>
  <c r="DM78" i="127"/>
  <c r="DE78" i="127"/>
  <c r="CW78" i="127"/>
  <c r="CO78" i="127"/>
  <c r="CG78" i="127"/>
  <c r="BY78" i="127"/>
  <c r="BQ78" i="127"/>
  <c r="BI78" i="127"/>
  <c r="BA78" i="127"/>
  <c r="AS78" i="127"/>
  <c r="AK78" i="127"/>
  <c r="AC78" i="127"/>
  <c r="U78" i="127"/>
  <c r="OW77" i="127"/>
  <c r="OO77" i="127"/>
  <c r="OG77" i="127"/>
  <c r="NY77" i="127"/>
  <c r="NQ77" i="127"/>
  <c r="NI77" i="127"/>
  <c r="NA77" i="127"/>
  <c r="MS77" i="127"/>
  <c r="MK77" i="127"/>
  <c r="MC77" i="127"/>
  <c r="LU77" i="127"/>
  <c r="LM77" i="127"/>
  <c r="LE77" i="127"/>
  <c r="KW77" i="127"/>
  <c r="KO77" i="127"/>
  <c r="KG77" i="127"/>
  <c r="JY77" i="127"/>
  <c r="JQ77" i="127"/>
  <c r="JI77" i="127"/>
  <c r="JA77" i="127"/>
  <c r="IS77" i="127"/>
  <c r="IK77" i="127"/>
  <c r="IC77" i="127"/>
  <c r="HU77" i="127"/>
  <c r="HM77" i="127"/>
  <c r="HE77" i="127"/>
  <c r="GW77" i="127"/>
  <c r="GO77" i="127"/>
  <c r="GG77" i="127"/>
  <c r="FY77" i="127"/>
  <c r="FQ77" i="127"/>
  <c r="FI77" i="127"/>
  <c r="FA77" i="127"/>
  <c r="ES77" i="127"/>
  <c r="EK77" i="127"/>
  <c r="EC77" i="127"/>
  <c r="DU77" i="127"/>
  <c r="DM77" i="127"/>
  <c r="DE77" i="127"/>
  <c r="CW77" i="127"/>
  <c r="CO77" i="127"/>
  <c r="CG77" i="127"/>
  <c r="BY77" i="127"/>
  <c r="BQ77" i="127"/>
  <c r="BI77" i="127"/>
  <c r="BA77" i="127"/>
  <c r="AS77" i="127"/>
  <c r="AK77" i="127"/>
  <c r="AC77" i="127"/>
  <c r="U77" i="127"/>
  <c r="OW76" i="127"/>
  <c r="OO76" i="127"/>
  <c r="OG76" i="127"/>
  <c r="NY76" i="127"/>
  <c r="NQ76" i="127"/>
  <c r="NI76" i="127"/>
  <c r="NA76" i="127"/>
  <c r="MS76" i="127"/>
  <c r="MK76" i="127"/>
  <c r="MC76" i="127"/>
  <c r="LU76" i="127"/>
  <c r="LM76" i="127"/>
  <c r="LE76" i="127"/>
  <c r="KW76" i="127"/>
  <c r="KO76" i="127"/>
  <c r="KG76" i="127"/>
  <c r="JY76" i="127"/>
  <c r="JQ76" i="127"/>
  <c r="JI76" i="127"/>
  <c r="JA76" i="127"/>
  <c r="IS76" i="127"/>
  <c r="IK76" i="127"/>
  <c r="IC76" i="127"/>
  <c r="HU76" i="127"/>
  <c r="HM76" i="127"/>
  <c r="HE76" i="127"/>
  <c r="GW76" i="127"/>
  <c r="GO76" i="127"/>
  <c r="GG76" i="127"/>
  <c r="FY76" i="127"/>
  <c r="FQ76" i="127"/>
  <c r="FI76" i="127"/>
  <c r="FA76" i="127"/>
  <c r="ES76" i="127"/>
  <c r="EK76" i="127"/>
  <c r="EC76" i="127"/>
  <c r="DU76" i="127"/>
  <c r="DM76" i="127"/>
  <c r="DE76" i="127"/>
  <c r="CW76" i="127"/>
  <c r="CO76" i="127"/>
  <c r="CG76" i="127"/>
  <c r="BY76" i="127"/>
  <c r="BQ76" i="127"/>
  <c r="BI76" i="127"/>
  <c r="BA76" i="127"/>
  <c r="AS76" i="127"/>
  <c r="AK76" i="127"/>
  <c r="AC76" i="127"/>
  <c r="U76" i="127"/>
  <c r="OW75" i="127"/>
  <c r="OX75" i="127" s="1"/>
  <c r="OO75" i="127"/>
  <c r="OG75" i="127"/>
  <c r="NY75" i="127"/>
  <c r="NQ75" i="127"/>
  <c r="NR75" i="127" s="1"/>
  <c r="NI75" i="127"/>
  <c r="NA75" i="127"/>
  <c r="MS75" i="127"/>
  <c r="MK75" i="127"/>
  <c r="ML75" i="127" s="1"/>
  <c r="MC75" i="127"/>
  <c r="LU75" i="127"/>
  <c r="LM75" i="127"/>
  <c r="LE75" i="127"/>
  <c r="KW75" i="127"/>
  <c r="KO75" i="127"/>
  <c r="KG75" i="127"/>
  <c r="JY75" i="127"/>
  <c r="JZ75" i="127" s="1"/>
  <c r="JQ75" i="127"/>
  <c r="JI75" i="127"/>
  <c r="JA75" i="127"/>
  <c r="IS75" i="127"/>
  <c r="IT75" i="127" s="1"/>
  <c r="IK75" i="127"/>
  <c r="IC75" i="127"/>
  <c r="HU75" i="127"/>
  <c r="HM75" i="127"/>
  <c r="HN75" i="127" s="1"/>
  <c r="HE75" i="127"/>
  <c r="GW75" i="127"/>
  <c r="GO75" i="127"/>
  <c r="GG75" i="127"/>
  <c r="FY75" i="127"/>
  <c r="FQ75" i="127"/>
  <c r="FI75" i="127"/>
  <c r="FA75" i="127"/>
  <c r="FB75" i="127" s="1"/>
  <c r="ES75" i="127"/>
  <c r="EK75" i="127"/>
  <c r="EC75" i="127"/>
  <c r="DU75" i="127"/>
  <c r="DV75" i="127" s="1"/>
  <c r="DM75" i="127"/>
  <c r="DE75" i="127"/>
  <c r="CW75" i="127"/>
  <c r="CO75" i="127"/>
  <c r="CP75" i="127" s="1"/>
  <c r="CG75" i="127"/>
  <c r="BY75" i="127"/>
  <c r="BQ75" i="127"/>
  <c r="BI75" i="127"/>
  <c r="BA75" i="127"/>
  <c r="AS75" i="127"/>
  <c r="AK75" i="127"/>
  <c r="AC75" i="127"/>
  <c r="AD75" i="127" s="1"/>
  <c r="U75" i="127"/>
  <c r="OW74" i="127"/>
  <c r="OO74" i="127"/>
  <c r="OG74" i="127"/>
  <c r="NY74" i="127"/>
  <c r="NQ74" i="127"/>
  <c r="NI74" i="127"/>
  <c r="NA74" i="127"/>
  <c r="MS74" i="127"/>
  <c r="MK74" i="127"/>
  <c r="MC74" i="127"/>
  <c r="LU74" i="127"/>
  <c r="LV74" i="127" s="1"/>
  <c r="LM74" i="127"/>
  <c r="LE74" i="127"/>
  <c r="KW74" i="127"/>
  <c r="KO74" i="127"/>
  <c r="KG74" i="127"/>
  <c r="JY74" i="127"/>
  <c r="JQ74" i="127"/>
  <c r="JI74" i="127"/>
  <c r="JJ74" i="127" s="1"/>
  <c r="JA74" i="127"/>
  <c r="IS74" i="127"/>
  <c r="IK74" i="127"/>
  <c r="IC74" i="127"/>
  <c r="ID74" i="127" s="1"/>
  <c r="HU74" i="127"/>
  <c r="HM74" i="127"/>
  <c r="HE74" i="127"/>
  <c r="GW74" i="127"/>
  <c r="GX74" i="127" s="1"/>
  <c r="GO74" i="127"/>
  <c r="GG74" i="127"/>
  <c r="FY74" i="127"/>
  <c r="FQ74" i="127"/>
  <c r="FI74" i="127"/>
  <c r="FA74" i="127"/>
  <c r="ES74" i="127"/>
  <c r="EK74" i="127"/>
  <c r="EL74" i="127" s="1"/>
  <c r="EC74" i="127"/>
  <c r="DU74" i="127"/>
  <c r="DM74" i="127"/>
  <c r="DE74" i="127"/>
  <c r="DF74" i="127" s="1"/>
  <c r="CW74" i="127"/>
  <c r="CO74" i="127"/>
  <c r="CG74" i="127"/>
  <c r="BY74" i="127"/>
  <c r="BZ74" i="127" s="1"/>
  <c r="BQ74" i="127"/>
  <c r="BI74" i="127"/>
  <c r="BA74" i="127"/>
  <c r="AS74" i="127"/>
  <c r="AT74" i="127" s="1"/>
  <c r="AK74" i="127"/>
  <c r="AC74" i="127"/>
  <c r="U74" i="127"/>
  <c r="OW73" i="127"/>
  <c r="OO73" i="127"/>
  <c r="OG73" i="127"/>
  <c r="NY73" i="127"/>
  <c r="NQ73" i="127"/>
  <c r="NI73" i="127"/>
  <c r="NA73" i="127"/>
  <c r="MS73" i="127"/>
  <c r="MK73" i="127"/>
  <c r="MC73" i="127"/>
  <c r="LU73" i="127"/>
  <c r="LM73" i="127"/>
  <c r="LE73" i="127"/>
  <c r="KW73" i="127"/>
  <c r="KO73" i="127"/>
  <c r="KG73" i="127"/>
  <c r="JY73" i="127"/>
  <c r="JQ73" i="127"/>
  <c r="JI73" i="127"/>
  <c r="JA73" i="127"/>
  <c r="IS73" i="127"/>
  <c r="IK73" i="127"/>
  <c r="IC73" i="127"/>
  <c r="HU73" i="127"/>
  <c r="HM73" i="127"/>
  <c r="HE73" i="127"/>
  <c r="GW73" i="127"/>
  <c r="GO73" i="127"/>
  <c r="GG73" i="127"/>
  <c r="FY73" i="127"/>
  <c r="FQ73" i="127"/>
  <c r="FI73" i="127"/>
  <c r="FA73" i="127"/>
  <c r="ES73" i="127"/>
  <c r="EK73" i="127"/>
  <c r="EC73" i="127"/>
  <c r="DU73" i="127"/>
  <c r="DM73" i="127"/>
  <c r="DE73" i="127"/>
  <c r="CW73" i="127"/>
  <c r="CO73" i="127"/>
  <c r="CG73" i="127"/>
  <c r="BY73" i="127"/>
  <c r="BQ73" i="127"/>
  <c r="BI73" i="127"/>
  <c r="BA73" i="127"/>
  <c r="AS73" i="127"/>
  <c r="AK73" i="127"/>
  <c r="AC73" i="127"/>
  <c r="U73" i="127"/>
  <c r="OW72" i="127"/>
  <c r="OO72" i="127"/>
  <c r="OG72" i="127"/>
  <c r="NY72" i="127"/>
  <c r="NQ72" i="127"/>
  <c r="NI72" i="127"/>
  <c r="NA72" i="127"/>
  <c r="MS72" i="127"/>
  <c r="MK72" i="127"/>
  <c r="MC72" i="127"/>
  <c r="LU72" i="127"/>
  <c r="LM72" i="127"/>
  <c r="LE72" i="127"/>
  <c r="KW72" i="127"/>
  <c r="KO72" i="127"/>
  <c r="KG72" i="127"/>
  <c r="JY72" i="127"/>
  <c r="JQ72" i="127"/>
  <c r="JI72" i="127"/>
  <c r="JA72" i="127"/>
  <c r="IS72" i="127"/>
  <c r="IK72" i="127"/>
  <c r="IC72" i="127"/>
  <c r="HU72" i="127"/>
  <c r="HM72" i="127"/>
  <c r="HE72" i="127"/>
  <c r="GW72" i="127"/>
  <c r="GO72" i="127"/>
  <c r="GG72" i="127"/>
  <c r="FY72" i="127"/>
  <c r="FQ72" i="127"/>
  <c r="FI72" i="127"/>
  <c r="FA72" i="127"/>
  <c r="ES72" i="127"/>
  <c r="EK72" i="127"/>
  <c r="EC72" i="127"/>
  <c r="DU72" i="127"/>
  <c r="DM72" i="127"/>
  <c r="DE72" i="127"/>
  <c r="CW72" i="127"/>
  <c r="CO72" i="127"/>
  <c r="CG72" i="127"/>
  <c r="BY72" i="127"/>
  <c r="BQ72" i="127"/>
  <c r="BI72" i="127"/>
  <c r="BA72" i="127"/>
  <c r="AS72" i="127"/>
  <c r="AK72" i="127"/>
  <c r="AC72" i="127"/>
  <c r="U72" i="127"/>
  <c r="OW71" i="127"/>
  <c r="OO71" i="127"/>
  <c r="OG71" i="127"/>
  <c r="NY71" i="127"/>
  <c r="NQ71" i="127"/>
  <c r="NI71" i="127"/>
  <c r="NA71" i="127"/>
  <c r="MS71" i="127"/>
  <c r="MK71" i="127"/>
  <c r="MC71" i="127"/>
  <c r="LU71" i="127"/>
  <c r="LM71" i="127"/>
  <c r="LE71" i="127"/>
  <c r="KW71" i="127"/>
  <c r="KO71" i="127"/>
  <c r="KG71" i="127"/>
  <c r="JY71" i="127"/>
  <c r="JQ71" i="127"/>
  <c r="JI71" i="127"/>
  <c r="JA71" i="127"/>
  <c r="IS71" i="127"/>
  <c r="IK71" i="127"/>
  <c r="IC71" i="127"/>
  <c r="HU71" i="127"/>
  <c r="HM71" i="127"/>
  <c r="HE71" i="127"/>
  <c r="GW71" i="127"/>
  <c r="GO71" i="127"/>
  <c r="GG71" i="127"/>
  <c r="FY71" i="127"/>
  <c r="FQ71" i="127"/>
  <c r="FI71" i="127"/>
  <c r="FA71" i="127"/>
  <c r="ES71" i="127"/>
  <c r="EK71" i="127"/>
  <c r="EC71" i="127"/>
  <c r="DU71" i="127"/>
  <c r="DM71" i="127"/>
  <c r="DE71" i="127"/>
  <c r="CW71" i="127"/>
  <c r="CO71" i="127"/>
  <c r="CG71" i="127"/>
  <c r="BY71" i="127"/>
  <c r="BQ71" i="127"/>
  <c r="BI71" i="127"/>
  <c r="BA71" i="127"/>
  <c r="AS71" i="127"/>
  <c r="AK71" i="127"/>
  <c r="AC71" i="127"/>
  <c r="U71" i="127"/>
  <c r="OW70" i="127"/>
  <c r="OO70" i="127"/>
  <c r="OG70" i="127"/>
  <c r="NY70" i="127"/>
  <c r="NQ70" i="127"/>
  <c r="NI70" i="127"/>
  <c r="NA70" i="127"/>
  <c r="MS70" i="127"/>
  <c r="MK70" i="127"/>
  <c r="MC70" i="127"/>
  <c r="LU70" i="127"/>
  <c r="LM70" i="127"/>
  <c r="LE70" i="127"/>
  <c r="KW70" i="127"/>
  <c r="KO70" i="127"/>
  <c r="KG70" i="127"/>
  <c r="JY70" i="127"/>
  <c r="JQ70" i="127"/>
  <c r="JI70" i="127"/>
  <c r="JA70" i="127"/>
  <c r="IS70" i="127"/>
  <c r="IK70" i="127"/>
  <c r="IC70" i="127"/>
  <c r="HU70" i="127"/>
  <c r="HM70" i="127"/>
  <c r="HE70" i="127"/>
  <c r="GW70" i="127"/>
  <c r="GO70" i="127"/>
  <c r="GG70" i="127"/>
  <c r="FY70" i="127"/>
  <c r="FQ70" i="127"/>
  <c r="FI70" i="127"/>
  <c r="FA70" i="127"/>
  <c r="ES70" i="127"/>
  <c r="EK70" i="127"/>
  <c r="EC70" i="127"/>
  <c r="DU70" i="127"/>
  <c r="DM70" i="127"/>
  <c r="DE70" i="127"/>
  <c r="CW70" i="127"/>
  <c r="CO70" i="127"/>
  <c r="CG70" i="127"/>
  <c r="BY70" i="127"/>
  <c r="BQ70" i="127"/>
  <c r="BI70" i="127"/>
  <c r="BA70" i="127"/>
  <c r="AS70" i="127"/>
  <c r="AK70" i="127"/>
  <c r="AC70" i="127"/>
  <c r="U70" i="127"/>
  <c r="OW69" i="127"/>
  <c r="OO69" i="127"/>
  <c r="OG69" i="127"/>
  <c r="NY69" i="127"/>
  <c r="NQ69" i="127"/>
  <c r="NI69" i="127"/>
  <c r="NA69" i="127"/>
  <c r="MS69" i="127"/>
  <c r="MK69" i="127"/>
  <c r="MC69" i="127"/>
  <c r="LU69" i="127"/>
  <c r="LM69" i="127"/>
  <c r="LE69" i="127"/>
  <c r="KW69" i="127"/>
  <c r="KO69" i="127"/>
  <c r="KG69" i="127"/>
  <c r="JY69" i="127"/>
  <c r="JQ69" i="127"/>
  <c r="JI69" i="127"/>
  <c r="JA69" i="127"/>
  <c r="IS69" i="127"/>
  <c r="IK69" i="127"/>
  <c r="IC69" i="127"/>
  <c r="HU69" i="127"/>
  <c r="HM69" i="127"/>
  <c r="HE69" i="127"/>
  <c r="GW69" i="127"/>
  <c r="GO69" i="127"/>
  <c r="GG69" i="127"/>
  <c r="FY69" i="127"/>
  <c r="FQ69" i="127"/>
  <c r="FI69" i="127"/>
  <c r="FA69" i="127"/>
  <c r="ES69" i="127"/>
  <c r="EK69" i="127"/>
  <c r="EC69" i="127"/>
  <c r="DU69" i="127"/>
  <c r="DM69" i="127"/>
  <c r="DE69" i="127"/>
  <c r="CW69" i="127"/>
  <c r="CO69" i="127"/>
  <c r="CG69" i="127"/>
  <c r="BY69" i="127"/>
  <c r="BQ69" i="127"/>
  <c r="BI69" i="127"/>
  <c r="BA69" i="127"/>
  <c r="AS69" i="127"/>
  <c r="AK69" i="127"/>
  <c r="AC69" i="127"/>
  <c r="U69" i="127"/>
  <c r="OW68" i="127"/>
  <c r="OO68" i="127"/>
  <c r="OG68" i="127"/>
  <c r="NY68" i="127"/>
  <c r="NQ68" i="127"/>
  <c r="NI68" i="127"/>
  <c r="NA68" i="127"/>
  <c r="MS68" i="127"/>
  <c r="MK68" i="127"/>
  <c r="MC68" i="127"/>
  <c r="LU68" i="127"/>
  <c r="LM68" i="127"/>
  <c r="LE68" i="127"/>
  <c r="KW68" i="127"/>
  <c r="KO68" i="127"/>
  <c r="KG68" i="127"/>
  <c r="JY68" i="127"/>
  <c r="JQ68" i="127"/>
  <c r="JI68" i="127"/>
  <c r="JA68" i="127"/>
  <c r="IS68" i="127"/>
  <c r="IK68" i="127"/>
  <c r="IC68" i="127"/>
  <c r="HU68" i="127"/>
  <c r="HM68" i="127"/>
  <c r="HE68" i="127"/>
  <c r="GW68" i="127"/>
  <c r="GO68" i="127"/>
  <c r="GG68" i="127"/>
  <c r="FY68" i="127"/>
  <c r="FQ68" i="127"/>
  <c r="FI68" i="127"/>
  <c r="FA68" i="127"/>
  <c r="ES68" i="127"/>
  <c r="EK68" i="127"/>
  <c r="EC68" i="127"/>
  <c r="DU68" i="127"/>
  <c r="DM68" i="127"/>
  <c r="DE68" i="127"/>
  <c r="CW68" i="127"/>
  <c r="CO68" i="127"/>
  <c r="CG68" i="127"/>
  <c r="BY68" i="127"/>
  <c r="BQ68" i="127"/>
  <c r="BI68" i="127"/>
  <c r="BA68" i="127"/>
  <c r="AS68" i="127"/>
  <c r="AK68" i="127"/>
  <c r="AC68" i="127"/>
  <c r="U68" i="127"/>
  <c r="OW67" i="127"/>
  <c r="OO67" i="127"/>
  <c r="OG67" i="127"/>
  <c r="NY67" i="127"/>
  <c r="NQ67" i="127"/>
  <c r="NI67" i="127"/>
  <c r="NA67" i="127"/>
  <c r="MS67" i="127"/>
  <c r="MK67" i="127"/>
  <c r="MC67" i="127"/>
  <c r="LU67" i="127"/>
  <c r="LM67" i="127"/>
  <c r="LE67" i="127"/>
  <c r="KW67" i="127"/>
  <c r="KO67" i="127"/>
  <c r="KG67" i="127"/>
  <c r="JY67" i="127"/>
  <c r="JQ67" i="127"/>
  <c r="JI67" i="127"/>
  <c r="JA67" i="127"/>
  <c r="IS67" i="127"/>
  <c r="IK67" i="127"/>
  <c r="IC67" i="127"/>
  <c r="HU67" i="127"/>
  <c r="HM67" i="127"/>
  <c r="HE67" i="127"/>
  <c r="GW67" i="127"/>
  <c r="GO67" i="127"/>
  <c r="GG67" i="127"/>
  <c r="FY67" i="127"/>
  <c r="FQ67" i="127"/>
  <c r="FI67" i="127"/>
  <c r="FA67" i="127"/>
  <c r="ES67" i="127"/>
  <c r="EK67" i="127"/>
  <c r="EC67" i="127"/>
  <c r="DU67" i="127"/>
  <c r="DM67" i="127"/>
  <c r="DE67" i="127"/>
  <c r="CW67" i="127"/>
  <c r="CO67" i="127"/>
  <c r="CG67" i="127"/>
  <c r="BY67" i="127"/>
  <c r="BQ67" i="127"/>
  <c r="BI67" i="127"/>
  <c r="BA67" i="127"/>
  <c r="AS67" i="127"/>
  <c r="AK67" i="127"/>
  <c r="AC67" i="127"/>
  <c r="U67" i="127"/>
  <c r="OW66" i="127"/>
  <c r="OO66" i="127"/>
  <c r="OG66" i="127"/>
  <c r="NY66" i="127"/>
  <c r="NQ66" i="127"/>
  <c r="NI66" i="127"/>
  <c r="NA66" i="127"/>
  <c r="MS66" i="127"/>
  <c r="MK66" i="127"/>
  <c r="MC66" i="127"/>
  <c r="LU66" i="127"/>
  <c r="LM66" i="127"/>
  <c r="LE66" i="127"/>
  <c r="KW66" i="127"/>
  <c r="KO66" i="127"/>
  <c r="KG66" i="127"/>
  <c r="JY66" i="127"/>
  <c r="JQ66" i="127"/>
  <c r="JI66" i="127"/>
  <c r="JA66" i="127"/>
  <c r="IS66" i="127"/>
  <c r="IK66" i="127"/>
  <c r="IC66" i="127"/>
  <c r="HU66" i="127"/>
  <c r="HM66" i="127"/>
  <c r="HE66" i="127"/>
  <c r="GW66" i="127"/>
  <c r="GO66" i="127"/>
  <c r="GG66" i="127"/>
  <c r="FY66" i="127"/>
  <c r="FQ66" i="127"/>
  <c r="FI66" i="127"/>
  <c r="FA66" i="127"/>
  <c r="ES66" i="127"/>
  <c r="EK66" i="127"/>
  <c r="EC66" i="127"/>
  <c r="DU66" i="127"/>
  <c r="DM66" i="127"/>
  <c r="DE66" i="127"/>
  <c r="CW66" i="127"/>
  <c r="CO66" i="127"/>
  <c r="CG66" i="127"/>
  <c r="BY66" i="127"/>
  <c r="BQ66" i="127"/>
  <c r="BI66" i="127"/>
  <c r="BA66" i="127"/>
  <c r="AS66" i="127"/>
  <c r="AK66" i="127"/>
  <c r="AC66" i="127"/>
  <c r="U66" i="127"/>
  <c r="OW65" i="127"/>
  <c r="OO65" i="127"/>
  <c r="OG65" i="127"/>
  <c r="NY65" i="127"/>
  <c r="NQ65" i="127"/>
  <c r="NI65" i="127"/>
  <c r="NA65" i="127"/>
  <c r="MS65" i="127"/>
  <c r="MK65" i="127"/>
  <c r="MC65" i="127"/>
  <c r="LU65" i="127"/>
  <c r="LM65" i="127"/>
  <c r="LE65" i="127"/>
  <c r="KW65" i="127"/>
  <c r="KO65" i="127"/>
  <c r="KG65" i="127"/>
  <c r="JY65" i="127"/>
  <c r="JQ65" i="127"/>
  <c r="JI65" i="127"/>
  <c r="JA65" i="127"/>
  <c r="IS65" i="127"/>
  <c r="IK65" i="127"/>
  <c r="IC65" i="127"/>
  <c r="HU65" i="127"/>
  <c r="HM65" i="127"/>
  <c r="HE65" i="127"/>
  <c r="GW65" i="127"/>
  <c r="GO65" i="127"/>
  <c r="GG65" i="127"/>
  <c r="FY65" i="127"/>
  <c r="FQ65" i="127"/>
  <c r="FI65" i="127"/>
  <c r="FA65" i="127"/>
  <c r="ES65" i="127"/>
  <c r="EK65" i="127"/>
  <c r="EC65" i="127"/>
  <c r="DU65" i="127"/>
  <c r="DM65" i="127"/>
  <c r="DE65" i="127"/>
  <c r="CW65" i="127"/>
  <c r="CO65" i="127"/>
  <c r="CG65" i="127"/>
  <c r="BY65" i="127"/>
  <c r="BQ65" i="127"/>
  <c r="BI65" i="127"/>
  <c r="BA65" i="127"/>
  <c r="AS65" i="127"/>
  <c r="AK65" i="127"/>
  <c r="AC65" i="127"/>
  <c r="U65" i="127"/>
  <c r="OW64" i="127"/>
  <c r="OO64" i="127"/>
  <c r="OG64" i="127"/>
  <c r="NY64" i="127"/>
  <c r="NQ64" i="127"/>
  <c r="NI64" i="127"/>
  <c r="NA64" i="127"/>
  <c r="MS64" i="127"/>
  <c r="MK64" i="127"/>
  <c r="MC64" i="127"/>
  <c r="LU64" i="127"/>
  <c r="LM64" i="127"/>
  <c r="LE64" i="127"/>
  <c r="KW64" i="127"/>
  <c r="KO64" i="127"/>
  <c r="KG64" i="127"/>
  <c r="JY64" i="127"/>
  <c r="JQ64" i="127"/>
  <c r="JI64" i="127"/>
  <c r="JA64" i="127"/>
  <c r="IS64" i="127"/>
  <c r="IK64" i="127"/>
  <c r="IC64" i="127"/>
  <c r="HU64" i="127"/>
  <c r="HM64" i="127"/>
  <c r="HE64" i="127"/>
  <c r="GW64" i="127"/>
  <c r="GO64" i="127"/>
  <c r="GG64" i="127"/>
  <c r="FY64" i="127"/>
  <c r="FQ64" i="127"/>
  <c r="FI64" i="127"/>
  <c r="FA64" i="127"/>
  <c r="ES64" i="127"/>
  <c r="EK64" i="127"/>
  <c r="EC64" i="127"/>
  <c r="DU64" i="127"/>
  <c r="DM64" i="127"/>
  <c r="DE64" i="127"/>
  <c r="CW64" i="127"/>
  <c r="CO64" i="127"/>
  <c r="CG64" i="127"/>
  <c r="BY64" i="127"/>
  <c r="BQ64" i="127"/>
  <c r="BI64" i="127"/>
  <c r="BA64" i="127"/>
  <c r="AS64" i="127"/>
  <c r="AK64" i="127"/>
  <c r="AC64" i="127"/>
  <c r="U64" i="127"/>
  <c r="OW63" i="127"/>
  <c r="OO63" i="127"/>
  <c r="OG63" i="127"/>
  <c r="NY63" i="127"/>
  <c r="NQ63" i="127"/>
  <c r="NI63" i="127"/>
  <c r="NA63" i="127"/>
  <c r="MS63" i="127"/>
  <c r="MK63" i="127"/>
  <c r="MC63" i="127"/>
  <c r="LU63" i="127"/>
  <c r="LM63" i="127"/>
  <c r="LE63" i="127"/>
  <c r="KW63" i="127"/>
  <c r="KO63" i="127"/>
  <c r="KG63" i="127"/>
  <c r="JY63" i="127"/>
  <c r="JQ63" i="127"/>
  <c r="JI63" i="127"/>
  <c r="JA63" i="127"/>
  <c r="IS63" i="127"/>
  <c r="IK63" i="127"/>
  <c r="IC63" i="127"/>
  <c r="HU63" i="127"/>
  <c r="HM63" i="127"/>
  <c r="HE63" i="127"/>
  <c r="GW63" i="127"/>
  <c r="GO63" i="127"/>
  <c r="GG63" i="127"/>
  <c r="FY63" i="127"/>
  <c r="FQ63" i="127"/>
  <c r="FI63" i="127"/>
  <c r="FA63" i="127"/>
  <c r="ES63" i="127"/>
  <c r="EK63" i="127"/>
  <c r="EC63" i="127"/>
  <c r="DU63" i="127"/>
  <c r="DM63" i="127"/>
  <c r="DE63" i="127"/>
  <c r="CW63" i="127"/>
  <c r="CO63" i="127"/>
  <c r="CG63" i="127"/>
  <c r="BY63" i="127"/>
  <c r="BQ63" i="127"/>
  <c r="BI63" i="127"/>
  <c r="BA63" i="127"/>
  <c r="AS63" i="127"/>
  <c r="AK63" i="127"/>
  <c r="AC63" i="127"/>
  <c r="U63" i="127"/>
  <c r="OW62" i="127"/>
  <c r="OO62" i="127"/>
  <c r="OG62" i="127"/>
  <c r="NY62" i="127"/>
  <c r="NQ62" i="127"/>
  <c r="NI62" i="127"/>
  <c r="NA62" i="127"/>
  <c r="MS62" i="127"/>
  <c r="MK62" i="127"/>
  <c r="MC62" i="127"/>
  <c r="LU62" i="127"/>
  <c r="LM62" i="127"/>
  <c r="LE62" i="127"/>
  <c r="KW62" i="127"/>
  <c r="KO62" i="127"/>
  <c r="KG62" i="127"/>
  <c r="JY62" i="127"/>
  <c r="JQ62" i="127"/>
  <c r="JI62" i="127"/>
  <c r="JA62" i="127"/>
  <c r="IS62" i="127"/>
  <c r="IK62" i="127"/>
  <c r="IC62" i="127"/>
  <c r="HU62" i="127"/>
  <c r="HM62" i="127"/>
  <c r="HE62" i="127"/>
  <c r="GW62" i="127"/>
  <c r="GO62" i="127"/>
  <c r="GG62" i="127"/>
  <c r="FY62" i="127"/>
  <c r="FQ62" i="127"/>
  <c r="FI62" i="127"/>
  <c r="FA62" i="127"/>
  <c r="ES62" i="127"/>
  <c r="EK62" i="127"/>
  <c r="EC62" i="127"/>
  <c r="DU62" i="127"/>
  <c r="DM62" i="127"/>
  <c r="DE62" i="127"/>
  <c r="CW62" i="127"/>
  <c r="CO62" i="127"/>
  <c r="CG62" i="127"/>
  <c r="BY62" i="127"/>
  <c r="BQ62" i="127"/>
  <c r="BI62" i="127"/>
  <c r="BA62" i="127"/>
  <c r="AS62" i="127"/>
  <c r="AK62" i="127"/>
  <c r="AC62" i="127"/>
  <c r="U62" i="127"/>
  <c r="OW61" i="127"/>
  <c r="OO61" i="127"/>
  <c r="OG61" i="127"/>
  <c r="NY61" i="127"/>
  <c r="NQ61" i="127"/>
  <c r="NI61" i="127"/>
  <c r="NA61" i="127"/>
  <c r="MS61" i="127"/>
  <c r="MK61" i="127"/>
  <c r="MC61" i="127"/>
  <c r="LU61" i="127"/>
  <c r="LM61" i="127"/>
  <c r="LE61" i="127"/>
  <c r="KW61" i="127"/>
  <c r="KO61" i="127"/>
  <c r="KG61" i="127"/>
  <c r="JY61" i="127"/>
  <c r="JQ61" i="127"/>
  <c r="JI61" i="127"/>
  <c r="JA61" i="127"/>
  <c r="IS61" i="127"/>
  <c r="IK61" i="127"/>
  <c r="IC61" i="127"/>
  <c r="HU61" i="127"/>
  <c r="HM61" i="127"/>
  <c r="HE61" i="127"/>
  <c r="GW61" i="127"/>
  <c r="GO61" i="127"/>
  <c r="GG61" i="127"/>
  <c r="FY61" i="127"/>
  <c r="FQ61" i="127"/>
  <c r="FI61" i="127"/>
  <c r="FA61" i="127"/>
  <c r="ES61" i="127"/>
  <c r="EK61" i="127"/>
  <c r="EC61" i="127"/>
  <c r="DU61" i="127"/>
  <c r="DM61" i="127"/>
  <c r="DE61" i="127"/>
  <c r="CW61" i="127"/>
  <c r="CO61" i="127"/>
  <c r="CG61" i="127"/>
  <c r="BY61" i="127"/>
  <c r="BQ61" i="127"/>
  <c r="BI61" i="127"/>
  <c r="BA61" i="127"/>
  <c r="AS61" i="127"/>
  <c r="AK61" i="127"/>
  <c r="AC61" i="127"/>
  <c r="U61" i="127"/>
  <c r="OW60" i="127"/>
  <c r="OO60" i="127"/>
  <c r="OG60" i="127"/>
  <c r="NY60" i="127"/>
  <c r="NQ60" i="127"/>
  <c r="NI60" i="127"/>
  <c r="NA60" i="127"/>
  <c r="MS60" i="127"/>
  <c r="MK60" i="127"/>
  <c r="MC60" i="127"/>
  <c r="LU60" i="127"/>
  <c r="LM60" i="127"/>
  <c r="LE60" i="127"/>
  <c r="KW60" i="127"/>
  <c r="KO60" i="127"/>
  <c r="KG60" i="127"/>
  <c r="JY60" i="127"/>
  <c r="JQ60" i="127"/>
  <c r="JI60" i="127"/>
  <c r="JA60" i="127"/>
  <c r="IS60" i="127"/>
  <c r="IK60" i="127"/>
  <c r="IC60" i="127"/>
  <c r="HU60" i="127"/>
  <c r="HM60" i="127"/>
  <c r="HE60" i="127"/>
  <c r="GW60" i="127"/>
  <c r="GO60" i="127"/>
  <c r="GG60" i="127"/>
  <c r="FY60" i="127"/>
  <c r="FQ60" i="127"/>
  <c r="FI60" i="127"/>
  <c r="FA60" i="127"/>
  <c r="ES60" i="127"/>
  <c r="EK60" i="127"/>
  <c r="EC60" i="127"/>
  <c r="DU60" i="127"/>
  <c r="DM60" i="127"/>
  <c r="DE60" i="127"/>
  <c r="CW60" i="127"/>
  <c r="CO60" i="127"/>
  <c r="CG60" i="127"/>
  <c r="BY60" i="127"/>
  <c r="BQ60" i="127"/>
  <c r="BI60" i="127"/>
  <c r="BA60" i="127"/>
  <c r="AS60" i="127"/>
  <c r="AK60" i="127"/>
  <c r="AC60" i="127"/>
  <c r="U60" i="127"/>
  <c r="OW59" i="127"/>
  <c r="OO59" i="127"/>
  <c r="OG59" i="127"/>
  <c r="NY59" i="127"/>
  <c r="NQ59" i="127"/>
  <c r="NI59" i="127"/>
  <c r="NA59" i="127"/>
  <c r="MS59" i="127"/>
  <c r="MK59" i="127"/>
  <c r="MC59" i="127"/>
  <c r="LU59" i="127"/>
  <c r="LM59" i="127"/>
  <c r="LE59" i="127"/>
  <c r="KW59" i="127"/>
  <c r="KO59" i="127"/>
  <c r="KG59" i="127"/>
  <c r="JY59" i="127"/>
  <c r="JQ59" i="127"/>
  <c r="JI59" i="127"/>
  <c r="JA59" i="127"/>
  <c r="IS59" i="127"/>
  <c r="IK59" i="127"/>
  <c r="IC59" i="127"/>
  <c r="HU59" i="127"/>
  <c r="HM59" i="127"/>
  <c r="HE59" i="127"/>
  <c r="GW59" i="127"/>
  <c r="GO59" i="127"/>
  <c r="GG59" i="127"/>
  <c r="FY59" i="127"/>
  <c r="FQ59" i="127"/>
  <c r="FI59" i="127"/>
  <c r="FA59" i="127"/>
  <c r="ES59" i="127"/>
  <c r="EK59" i="127"/>
  <c r="EC59" i="127"/>
  <c r="DU59" i="127"/>
  <c r="DM59" i="127"/>
  <c r="DE59" i="127"/>
  <c r="CW59" i="127"/>
  <c r="CO59" i="127"/>
  <c r="CG59" i="127"/>
  <c r="BY59" i="127"/>
  <c r="BQ59" i="127"/>
  <c r="BI59" i="127"/>
  <c r="BA59" i="127"/>
  <c r="AS59" i="127"/>
  <c r="AK59" i="127"/>
  <c r="AC59" i="127"/>
  <c r="U59" i="127"/>
  <c r="OW58" i="127"/>
  <c r="OO58" i="127"/>
  <c r="OG58" i="127"/>
  <c r="NY58" i="127"/>
  <c r="NQ58" i="127"/>
  <c r="NI58" i="127"/>
  <c r="NA58" i="127"/>
  <c r="MS58" i="127"/>
  <c r="MK58" i="127"/>
  <c r="MC58" i="127"/>
  <c r="LU58" i="127"/>
  <c r="LM58" i="127"/>
  <c r="LE58" i="127"/>
  <c r="KW58" i="127"/>
  <c r="KO58" i="127"/>
  <c r="KG58" i="127"/>
  <c r="JY58" i="127"/>
  <c r="JQ58" i="127"/>
  <c r="JI58" i="127"/>
  <c r="JA58" i="127"/>
  <c r="IS58" i="127"/>
  <c r="IK58" i="127"/>
  <c r="IC58" i="127"/>
  <c r="HU58" i="127"/>
  <c r="HM58" i="127"/>
  <c r="HE58" i="127"/>
  <c r="GW58" i="127"/>
  <c r="GO58" i="127"/>
  <c r="GG58" i="127"/>
  <c r="FY58" i="127"/>
  <c r="FQ58" i="127"/>
  <c r="FI58" i="127"/>
  <c r="FA58" i="127"/>
  <c r="ES58" i="127"/>
  <c r="EK58" i="127"/>
  <c r="EC58" i="127"/>
  <c r="DU58" i="127"/>
  <c r="DM58" i="127"/>
  <c r="DE58" i="127"/>
  <c r="CW58" i="127"/>
  <c r="CO58" i="127"/>
  <c r="CG58" i="127"/>
  <c r="BY58" i="127"/>
  <c r="BQ58" i="127"/>
  <c r="BI58" i="127"/>
  <c r="BA58" i="127"/>
  <c r="AS58" i="127"/>
  <c r="AK58" i="127"/>
  <c r="AC58" i="127"/>
  <c r="U58" i="127"/>
  <c r="OW57" i="127"/>
  <c r="OO57" i="127"/>
  <c r="OG57" i="127"/>
  <c r="NY57" i="127"/>
  <c r="NQ57" i="127"/>
  <c r="NI57" i="127"/>
  <c r="NA57" i="127"/>
  <c r="MS57" i="127"/>
  <c r="MK57" i="127"/>
  <c r="MC57" i="127"/>
  <c r="LU57" i="127"/>
  <c r="LM57" i="127"/>
  <c r="LE57" i="127"/>
  <c r="KW57" i="127"/>
  <c r="KO57" i="127"/>
  <c r="KG57" i="127"/>
  <c r="JY57" i="127"/>
  <c r="JQ57" i="127"/>
  <c r="JI57" i="127"/>
  <c r="JA57" i="127"/>
  <c r="IS57" i="127"/>
  <c r="IK57" i="127"/>
  <c r="IC57" i="127"/>
  <c r="HU57" i="127"/>
  <c r="HM57" i="127"/>
  <c r="HE57" i="127"/>
  <c r="GW57" i="127"/>
  <c r="GO57" i="127"/>
  <c r="GG57" i="127"/>
  <c r="FY57" i="127"/>
  <c r="FQ57" i="127"/>
  <c r="FI57" i="127"/>
  <c r="FA57" i="127"/>
  <c r="ES57" i="127"/>
  <c r="EK57" i="127"/>
  <c r="EC57" i="127"/>
  <c r="DU57" i="127"/>
  <c r="DM57" i="127"/>
  <c r="DE57" i="127"/>
  <c r="CW57" i="127"/>
  <c r="CO57" i="127"/>
  <c r="CG57" i="127"/>
  <c r="BY57" i="127"/>
  <c r="BQ57" i="127"/>
  <c r="BI57" i="127"/>
  <c r="BA57" i="127"/>
  <c r="AS57" i="127"/>
  <c r="AK57" i="127"/>
  <c r="AC57" i="127"/>
  <c r="U57" i="127"/>
  <c r="OW56" i="127"/>
  <c r="OO56" i="127"/>
  <c r="OG56" i="127"/>
  <c r="NY56" i="127"/>
  <c r="NQ56" i="127"/>
  <c r="NI56" i="127"/>
  <c r="NA56" i="127"/>
  <c r="MS56" i="127"/>
  <c r="MK56" i="127"/>
  <c r="MC56" i="127"/>
  <c r="LU56" i="127"/>
  <c r="LM56" i="127"/>
  <c r="LE56" i="127"/>
  <c r="KW56" i="127"/>
  <c r="KO56" i="127"/>
  <c r="KG56" i="127"/>
  <c r="JY56" i="127"/>
  <c r="JQ56" i="127"/>
  <c r="JI56" i="127"/>
  <c r="JA56" i="127"/>
  <c r="IS56" i="127"/>
  <c r="IK56" i="127"/>
  <c r="IC56" i="127"/>
  <c r="HU56" i="127"/>
  <c r="HM56" i="127"/>
  <c r="HE56" i="127"/>
  <c r="GW56" i="127"/>
  <c r="GO56" i="127"/>
  <c r="GG56" i="127"/>
  <c r="FY56" i="127"/>
  <c r="FQ56" i="127"/>
  <c r="FI56" i="127"/>
  <c r="FA56" i="127"/>
  <c r="ES56" i="127"/>
  <c r="EK56" i="127"/>
  <c r="EC56" i="127"/>
  <c r="DU56" i="127"/>
  <c r="DM56" i="127"/>
  <c r="DE56" i="127"/>
  <c r="CW56" i="127"/>
  <c r="CO56" i="127"/>
  <c r="CG56" i="127"/>
  <c r="BY56" i="127"/>
  <c r="BQ56" i="127"/>
  <c r="BI56" i="127"/>
  <c r="BA56" i="127"/>
  <c r="AS56" i="127"/>
  <c r="AK56" i="127"/>
  <c r="AC56" i="127"/>
  <c r="U56" i="127"/>
  <c r="OW55" i="127"/>
  <c r="OO55" i="127"/>
  <c r="OG55" i="127"/>
  <c r="NY55" i="127"/>
  <c r="NQ55" i="127"/>
  <c r="NI55" i="127"/>
  <c r="NA55" i="127"/>
  <c r="MS55" i="127"/>
  <c r="MK55" i="127"/>
  <c r="MC55" i="127"/>
  <c r="LU55" i="127"/>
  <c r="LM55" i="127"/>
  <c r="LE55" i="127"/>
  <c r="KW55" i="127"/>
  <c r="KO55" i="127"/>
  <c r="KG55" i="127"/>
  <c r="JY55" i="127"/>
  <c r="JQ55" i="127"/>
  <c r="JI55" i="127"/>
  <c r="JA55" i="127"/>
  <c r="IS55" i="127"/>
  <c r="IK55" i="127"/>
  <c r="IC55" i="127"/>
  <c r="HU55" i="127"/>
  <c r="HM55" i="127"/>
  <c r="HE55" i="127"/>
  <c r="GW55" i="127"/>
  <c r="GO55" i="127"/>
  <c r="GG55" i="127"/>
  <c r="FY55" i="127"/>
  <c r="FQ55" i="127"/>
  <c r="FI55" i="127"/>
  <c r="FA55" i="127"/>
  <c r="ES55" i="127"/>
  <c r="EK55" i="127"/>
  <c r="EC55" i="127"/>
  <c r="DU55" i="127"/>
  <c r="DM55" i="127"/>
  <c r="DE55" i="127"/>
  <c r="CW55" i="127"/>
  <c r="CO55" i="127"/>
  <c r="CG55" i="127"/>
  <c r="BY55" i="127"/>
  <c r="BQ55" i="127"/>
  <c r="BI55" i="127"/>
  <c r="BA55" i="127"/>
  <c r="AS55" i="127"/>
  <c r="AK55" i="127"/>
  <c r="AC55" i="127"/>
  <c r="U55" i="127"/>
  <c r="OW54" i="127"/>
  <c r="OO54" i="127"/>
  <c r="OG54" i="127"/>
  <c r="NY54" i="127"/>
  <c r="NQ54" i="127"/>
  <c r="NI54" i="127"/>
  <c r="NA54" i="127"/>
  <c r="MS54" i="127"/>
  <c r="MK54" i="127"/>
  <c r="MC54" i="127"/>
  <c r="LU54" i="127"/>
  <c r="LM54" i="127"/>
  <c r="LE54" i="127"/>
  <c r="KW54" i="127"/>
  <c r="KO54" i="127"/>
  <c r="KG54" i="127"/>
  <c r="JY54" i="127"/>
  <c r="JQ54" i="127"/>
  <c r="JI54" i="127"/>
  <c r="JA54" i="127"/>
  <c r="IS54" i="127"/>
  <c r="IK54" i="127"/>
  <c r="IC54" i="127"/>
  <c r="HU54" i="127"/>
  <c r="HM54" i="127"/>
  <c r="HE54" i="127"/>
  <c r="GW54" i="127"/>
  <c r="GO54" i="127"/>
  <c r="GG54" i="127"/>
  <c r="FY54" i="127"/>
  <c r="FQ54" i="127"/>
  <c r="FI54" i="127"/>
  <c r="FA54" i="127"/>
  <c r="ES54" i="127"/>
  <c r="EK54" i="127"/>
  <c r="EC54" i="127"/>
  <c r="DU54" i="127"/>
  <c r="DM54" i="127"/>
  <c r="DE54" i="127"/>
  <c r="CW54" i="127"/>
  <c r="CO54" i="127"/>
  <c r="CG54" i="127"/>
  <c r="BY54" i="127"/>
  <c r="BQ54" i="127"/>
  <c r="BI54" i="127"/>
  <c r="BA54" i="127"/>
  <c r="AS54" i="127"/>
  <c r="AK54" i="127"/>
  <c r="AC54" i="127"/>
  <c r="U54" i="127"/>
  <c r="OW53" i="127"/>
  <c r="OO53" i="127"/>
  <c r="OG53" i="127"/>
  <c r="NY53" i="127"/>
  <c r="NQ53" i="127"/>
  <c r="NI53" i="127"/>
  <c r="NA53" i="127"/>
  <c r="MS53" i="127"/>
  <c r="MK53" i="127"/>
  <c r="MC53" i="127"/>
  <c r="LU53" i="127"/>
  <c r="LM53" i="127"/>
  <c r="LE53" i="127"/>
  <c r="KW53" i="127"/>
  <c r="KO53" i="127"/>
  <c r="KG53" i="127"/>
  <c r="JY53" i="127"/>
  <c r="JQ53" i="127"/>
  <c r="JI53" i="127"/>
  <c r="JA53" i="127"/>
  <c r="IS53" i="127"/>
  <c r="IK53" i="127"/>
  <c r="IC53" i="127"/>
  <c r="HU53" i="127"/>
  <c r="HM53" i="127"/>
  <c r="HE53" i="127"/>
  <c r="GW53" i="127"/>
  <c r="GO53" i="127"/>
  <c r="GG53" i="127"/>
  <c r="FY53" i="127"/>
  <c r="FQ53" i="127"/>
  <c r="FI53" i="127"/>
  <c r="FA53" i="127"/>
  <c r="ES53" i="127"/>
  <c r="EK53" i="127"/>
  <c r="EC53" i="127"/>
  <c r="DU53" i="127"/>
  <c r="DM53" i="127"/>
  <c r="DE53" i="127"/>
  <c r="CW53" i="127"/>
  <c r="CO53" i="127"/>
  <c r="CG53" i="127"/>
  <c r="BY53" i="127"/>
  <c r="BQ53" i="127"/>
  <c r="BI53" i="127"/>
  <c r="BA53" i="127"/>
  <c r="AS53" i="127"/>
  <c r="AK53" i="127"/>
  <c r="AC53" i="127"/>
  <c r="U53" i="127"/>
  <c r="OW52" i="127"/>
  <c r="OO52" i="127"/>
  <c r="OG52" i="127"/>
  <c r="NY52" i="127"/>
  <c r="NQ52" i="127"/>
  <c r="NI52" i="127"/>
  <c r="NA52" i="127"/>
  <c r="MS52" i="127"/>
  <c r="MK52" i="127"/>
  <c r="MC52" i="127"/>
  <c r="LU52" i="127"/>
  <c r="LM52" i="127"/>
  <c r="LE52" i="127"/>
  <c r="KW52" i="127"/>
  <c r="KO52" i="127"/>
  <c r="KG52" i="127"/>
  <c r="JY52" i="127"/>
  <c r="JQ52" i="127"/>
  <c r="JI52" i="127"/>
  <c r="JA52" i="127"/>
  <c r="IS52" i="127"/>
  <c r="IK52" i="127"/>
  <c r="IC52" i="127"/>
  <c r="HU52" i="127"/>
  <c r="HM52" i="127"/>
  <c r="HE52" i="127"/>
  <c r="GW52" i="127"/>
  <c r="GO52" i="127"/>
  <c r="GG52" i="127"/>
  <c r="FY52" i="127"/>
  <c r="FQ52" i="127"/>
  <c r="FI52" i="127"/>
  <c r="FA52" i="127"/>
  <c r="ES52" i="127"/>
  <c r="EK52" i="127"/>
  <c r="EC52" i="127"/>
  <c r="DU52" i="127"/>
  <c r="DM52" i="127"/>
  <c r="DE52" i="127"/>
  <c r="CW52" i="127"/>
  <c r="CO52" i="127"/>
  <c r="CG52" i="127"/>
  <c r="BY52" i="127"/>
  <c r="BQ52" i="127"/>
  <c r="BI52" i="127"/>
  <c r="BA52" i="127"/>
  <c r="AS52" i="127"/>
  <c r="AK52" i="127"/>
  <c r="AC52" i="127"/>
  <c r="U52" i="127"/>
  <c r="OW51" i="127"/>
  <c r="OO51" i="127"/>
  <c r="OG51" i="127"/>
  <c r="NY51" i="127"/>
  <c r="NQ51" i="127"/>
  <c r="NI51" i="127"/>
  <c r="NA51" i="127"/>
  <c r="MS51" i="127"/>
  <c r="MK51" i="127"/>
  <c r="MC51" i="127"/>
  <c r="LU51" i="127"/>
  <c r="LM51" i="127"/>
  <c r="LE51" i="127"/>
  <c r="KW51" i="127"/>
  <c r="KO51" i="127"/>
  <c r="KG51" i="127"/>
  <c r="JY51" i="127"/>
  <c r="JQ51" i="127"/>
  <c r="JI51" i="127"/>
  <c r="JA51" i="127"/>
  <c r="FG107" i="127"/>
  <c r="EA107" i="127"/>
  <c r="DK107" i="127"/>
  <c r="CU107" i="127"/>
  <c r="CE107" i="127"/>
  <c r="BO107" i="127"/>
  <c r="BE107" i="127"/>
  <c r="AU107" i="127"/>
  <c r="AI107" i="127"/>
  <c r="Y107" i="127"/>
  <c r="O107" i="127"/>
  <c r="OM106" i="127"/>
  <c r="OE106" i="127"/>
  <c r="NW106" i="127"/>
  <c r="NO106" i="127"/>
  <c r="NG106" i="127"/>
  <c r="MY106" i="127"/>
  <c r="MQ106" i="127"/>
  <c r="MI106" i="127"/>
  <c r="MA106" i="127"/>
  <c r="LS106" i="127"/>
  <c r="LK106" i="127"/>
  <c r="LC106" i="127"/>
  <c r="KU106" i="127"/>
  <c r="KM106" i="127"/>
  <c r="KE106" i="127"/>
  <c r="JW106" i="127"/>
  <c r="JO106" i="127"/>
  <c r="JG106" i="127"/>
  <c r="IY106" i="127"/>
  <c r="IQ106" i="127"/>
  <c r="II106" i="127"/>
  <c r="IA106" i="127"/>
  <c r="IB106" i="127" s="1"/>
  <c r="HS106" i="127"/>
  <c r="HK106" i="127"/>
  <c r="HC106" i="127"/>
  <c r="GU106" i="127"/>
  <c r="GV106" i="127" s="1"/>
  <c r="GM106" i="127"/>
  <c r="GE106" i="127"/>
  <c r="FW106" i="127"/>
  <c r="FO106" i="127"/>
  <c r="FG106" i="127"/>
  <c r="EY106" i="127"/>
  <c r="EQ106" i="127"/>
  <c r="EI106" i="127"/>
  <c r="EJ106" i="127" s="1"/>
  <c r="EA106" i="127"/>
  <c r="DS106" i="127"/>
  <c r="DK106" i="127"/>
  <c r="DC106" i="127"/>
  <c r="DD106" i="127" s="1"/>
  <c r="CU106" i="127"/>
  <c r="CM106" i="127"/>
  <c r="CE106" i="127"/>
  <c r="BW106" i="127"/>
  <c r="BO106" i="127"/>
  <c r="BG106" i="127"/>
  <c r="AY106" i="127"/>
  <c r="AQ106" i="127"/>
  <c r="AI106" i="127"/>
  <c r="AA106" i="127"/>
  <c r="S106" i="127"/>
  <c r="OU105" i="127"/>
  <c r="OM105" i="127"/>
  <c r="OE105" i="127"/>
  <c r="NW105" i="127"/>
  <c r="NO105" i="127"/>
  <c r="NG105" i="127"/>
  <c r="MY105" i="127"/>
  <c r="MQ105" i="127"/>
  <c r="MI105" i="127"/>
  <c r="MA105" i="127"/>
  <c r="LS105" i="127"/>
  <c r="LK105" i="127"/>
  <c r="LC105" i="127"/>
  <c r="KU105" i="127"/>
  <c r="KM105" i="127"/>
  <c r="KE105" i="127"/>
  <c r="JW105" i="127"/>
  <c r="JO105" i="127"/>
  <c r="JG105" i="127"/>
  <c r="IY105" i="127"/>
  <c r="IQ105" i="127"/>
  <c r="II105" i="127"/>
  <c r="IA105" i="127"/>
  <c r="HS105" i="127"/>
  <c r="HK105" i="127"/>
  <c r="HC105" i="127"/>
  <c r="GU105" i="127"/>
  <c r="GM105" i="127"/>
  <c r="GE105" i="127"/>
  <c r="FW105" i="127"/>
  <c r="FO105" i="127"/>
  <c r="FG105" i="127"/>
  <c r="EY105" i="127"/>
  <c r="EQ105" i="127"/>
  <c r="EI105" i="127"/>
  <c r="EA105" i="127"/>
  <c r="DS105" i="127"/>
  <c r="DK105" i="127"/>
  <c r="DC105" i="127"/>
  <c r="CU105" i="127"/>
  <c r="CM105" i="127"/>
  <c r="CE105" i="127"/>
  <c r="BW105" i="127"/>
  <c r="BO105" i="127"/>
  <c r="BG105" i="127"/>
  <c r="AY105" i="127"/>
  <c r="AQ105" i="127"/>
  <c r="AI105" i="127"/>
  <c r="AA105" i="127"/>
  <c r="S105" i="127"/>
  <c r="OU104" i="127"/>
  <c r="OM104" i="127"/>
  <c r="OE104" i="127"/>
  <c r="OF104" i="127" s="1"/>
  <c r="NW104" i="127"/>
  <c r="NO104" i="127"/>
  <c r="NG104" i="127"/>
  <c r="MY104" i="127"/>
  <c r="MQ104" i="127"/>
  <c r="MI104" i="127"/>
  <c r="MA104" i="127"/>
  <c r="LS104" i="127"/>
  <c r="LT104" i="127" s="1"/>
  <c r="LK104" i="127"/>
  <c r="LC104" i="127"/>
  <c r="KU104" i="127"/>
  <c r="KM104" i="127"/>
  <c r="KN104" i="127" s="1"/>
  <c r="KE104" i="127"/>
  <c r="JW104" i="127"/>
  <c r="JO104" i="127"/>
  <c r="JG104" i="127"/>
  <c r="IY104" i="127"/>
  <c r="IQ104" i="127"/>
  <c r="II104" i="127"/>
  <c r="IA104" i="127"/>
  <c r="IB104" i="127" s="1"/>
  <c r="HS104" i="127"/>
  <c r="HK104" i="127"/>
  <c r="HC104" i="127"/>
  <c r="GU104" i="127"/>
  <c r="GM104" i="127"/>
  <c r="GE104" i="127"/>
  <c r="FW104" i="127"/>
  <c r="FO104" i="127"/>
  <c r="FP104" i="127" s="1"/>
  <c r="FG104" i="127"/>
  <c r="EY104" i="127"/>
  <c r="EQ104" i="127"/>
  <c r="EI104" i="127"/>
  <c r="EA104" i="127"/>
  <c r="DS104" i="127"/>
  <c r="DK104" i="127"/>
  <c r="DC104" i="127"/>
  <c r="CU104" i="127"/>
  <c r="CM104" i="127"/>
  <c r="CE104" i="127"/>
  <c r="BW104" i="127"/>
  <c r="BO104" i="127"/>
  <c r="BG104" i="127"/>
  <c r="AY104" i="127"/>
  <c r="AQ104" i="127"/>
  <c r="AI104" i="127"/>
  <c r="AA104" i="127"/>
  <c r="S104" i="127"/>
  <c r="OU103" i="127"/>
  <c r="OM103" i="127"/>
  <c r="OE103" i="127"/>
  <c r="NW103" i="127"/>
  <c r="NO103" i="127"/>
  <c r="NG103" i="127"/>
  <c r="MY103" i="127"/>
  <c r="MQ103" i="127"/>
  <c r="MI103" i="127"/>
  <c r="MA103" i="127"/>
  <c r="LS103" i="127"/>
  <c r="LK103" i="127"/>
  <c r="LC103" i="127"/>
  <c r="KU103" i="127"/>
  <c r="KM103" i="127"/>
  <c r="KE103" i="127"/>
  <c r="JW103" i="127"/>
  <c r="JO103" i="127"/>
  <c r="JG103" i="127"/>
  <c r="IY103" i="127"/>
  <c r="IQ103" i="127"/>
  <c r="II103" i="127"/>
  <c r="IA103" i="127"/>
  <c r="HS103" i="127"/>
  <c r="HK103" i="127"/>
  <c r="HC103" i="127"/>
  <c r="GU103" i="127"/>
  <c r="GM103" i="127"/>
  <c r="GE103" i="127"/>
  <c r="FW103" i="127"/>
  <c r="FO103" i="127"/>
  <c r="FG103" i="127"/>
  <c r="EY103" i="127"/>
  <c r="EQ103" i="127"/>
  <c r="EI103" i="127"/>
  <c r="EA103" i="127"/>
  <c r="DS103" i="127"/>
  <c r="DK103" i="127"/>
  <c r="DC103" i="127"/>
  <c r="CU103" i="127"/>
  <c r="CM103" i="127"/>
  <c r="CE103" i="127"/>
  <c r="BW103" i="127"/>
  <c r="BO103" i="127"/>
  <c r="BG103" i="127"/>
  <c r="AY103" i="127"/>
  <c r="AQ103" i="127"/>
  <c r="AI103" i="127"/>
  <c r="AA103" i="127"/>
  <c r="S103" i="127"/>
  <c r="OU102" i="127"/>
  <c r="OM102" i="127"/>
  <c r="OE102" i="127"/>
  <c r="NW102" i="127"/>
  <c r="NO102" i="127"/>
  <c r="NG102" i="127"/>
  <c r="MY102" i="127"/>
  <c r="MQ102" i="127"/>
  <c r="MI102" i="127"/>
  <c r="MA102" i="127"/>
  <c r="LS102" i="127"/>
  <c r="LK102" i="127"/>
  <c r="LC102" i="127"/>
  <c r="KU102" i="127"/>
  <c r="KM102" i="127"/>
  <c r="KE102" i="127"/>
  <c r="JW102" i="127"/>
  <c r="JO102" i="127"/>
  <c r="JG102" i="127"/>
  <c r="IY102" i="127"/>
  <c r="IQ102" i="127"/>
  <c r="II102" i="127"/>
  <c r="IA102" i="127"/>
  <c r="HS102" i="127"/>
  <c r="HK102" i="127"/>
  <c r="HC102" i="127"/>
  <c r="GU102" i="127"/>
  <c r="GM102" i="127"/>
  <c r="GE102" i="127"/>
  <c r="FW102" i="127"/>
  <c r="FO102" i="127"/>
  <c r="FG102" i="127"/>
  <c r="EY102" i="127"/>
  <c r="EQ102" i="127"/>
  <c r="EI102" i="127"/>
  <c r="EA102" i="127"/>
  <c r="DS102" i="127"/>
  <c r="DK102" i="127"/>
  <c r="DC102" i="127"/>
  <c r="CU102" i="127"/>
  <c r="CM102" i="127"/>
  <c r="CE102" i="127"/>
  <c r="BW102" i="127"/>
  <c r="BO102" i="127"/>
  <c r="BG102" i="127"/>
  <c r="AY102" i="127"/>
  <c r="AQ102" i="127"/>
  <c r="AI102" i="127"/>
  <c r="AA102" i="127"/>
  <c r="S102" i="127"/>
  <c r="OU101" i="127"/>
  <c r="OM101" i="127"/>
  <c r="OE101" i="127"/>
  <c r="NW101" i="127"/>
  <c r="NO101" i="127"/>
  <c r="NP101" i="127" s="1"/>
  <c r="NG101" i="127"/>
  <c r="MY101" i="127"/>
  <c r="MQ101" i="127"/>
  <c r="MI101" i="127"/>
  <c r="MA101" i="127"/>
  <c r="LS101" i="127"/>
  <c r="LK101" i="127"/>
  <c r="LC101" i="127"/>
  <c r="KU101" i="127"/>
  <c r="KM101" i="127"/>
  <c r="KE101" i="127"/>
  <c r="JW101" i="127"/>
  <c r="JO101" i="127"/>
  <c r="JG101" i="127"/>
  <c r="IY101" i="127"/>
  <c r="IQ101" i="127"/>
  <c r="IR101" i="127" s="1"/>
  <c r="II101" i="127"/>
  <c r="IA101" i="127"/>
  <c r="HS101" i="127"/>
  <c r="HK101" i="127"/>
  <c r="HL101" i="127" s="1"/>
  <c r="HC101" i="127"/>
  <c r="GU101" i="127"/>
  <c r="GM101" i="127"/>
  <c r="GE101" i="127"/>
  <c r="FW101" i="127"/>
  <c r="FO101" i="127"/>
  <c r="FG101" i="127"/>
  <c r="EY101" i="127"/>
  <c r="EZ101" i="127" s="1"/>
  <c r="EQ101" i="127"/>
  <c r="EI101" i="127"/>
  <c r="EA101" i="127"/>
  <c r="DS101" i="127"/>
  <c r="DT101" i="127" s="1"/>
  <c r="DK101" i="127"/>
  <c r="DC101" i="127"/>
  <c r="CU101" i="127"/>
  <c r="CM101" i="127"/>
  <c r="CN101" i="127" s="1"/>
  <c r="CE101" i="127"/>
  <c r="BW101" i="127"/>
  <c r="BO101" i="127"/>
  <c r="BG101" i="127"/>
  <c r="BH101" i="127" s="1"/>
  <c r="AY101" i="127"/>
  <c r="AQ101" i="127"/>
  <c r="AI101" i="127"/>
  <c r="AA101" i="127"/>
  <c r="AB101" i="127" s="1"/>
  <c r="S101" i="127"/>
  <c r="OU100" i="127"/>
  <c r="OM100" i="127"/>
  <c r="OE100" i="127"/>
  <c r="NW100" i="127"/>
  <c r="NO100" i="127"/>
  <c r="NG100" i="127"/>
  <c r="MY100" i="127"/>
  <c r="MQ100" i="127"/>
  <c r="MI100" i="127"/>
  <c r="MA100" i="127"/>
  <c r="LS100" i="127"/>
  <c r="LK100" i="127"/>
  <c r="LC100" i="127"/>
  <c r="KU100" i="127"/>
  <c r="KM100" i="127"/>
  <c r="KE100" i="127"/>
  <c r="JW100" i="127"/>
  <c r="JO100" i="127"/>
  <c r="JG100" i="127"/>
  <c r="IY100" i="127"/>
  <c r="IQ100" i="127"/>
  <c r="II100" i="127"/>
  <c r="IA100" i="127"/>
  <c r="HS100" i="127"/>
  <c r="HK100" i="127"/>
  <c r="HC100" i="127"/>
  <c r="GU100" i="127"/>
  <c r="GM100" i="127"/>
  <c r="GE100" i="127"/>
  <c r="FW100" i="127"/>
  <c r="FO100" i="127"/>
  <c r="FG100" i="127"/>
  <c r="EY100" i="127"/>
  <c r="EQ100" i="127"/>
  <c r="EI100" i="127"/>
  <c r="EA100" i="127"/>
  <c r="DS100" i="127"/>
  <c r="DK100" i="127"/>
  <c r="DC100" i="127"/>
  <c r="CU100" i="127"/>
  <c r="CM100" i="127"/>
  <c r="CE100" i="127"/>
  <c r="BW100" i="127"/>
  <c r="BO100" i="127"/>
  <c r="BG100" i="127"/>
  <c r="AY100" i="127"/>
  <c r="AQ100" i="127"/>
  <c r="AI100" i="127"/>
  <c r="AA100" i="127"/>
  <c r="S100" i="127"/>
  <c r="OU99" i="127"/>
  <c r="OM99" i="127"/>
  <c r="OE99" i="127"/>
  <c r="NW99" i="127"/>
  <c r="NO99" i="127"/>
  <c r="NG99" i="127"/>
  <c r="MY99" i="127"/>
  <c r="MQ99" i="127"/>
  <c r="MI99" i="127"/>
  <c r="MJ99" i="127" s="1"/>
  <c r="MA99" i="127"/>
  <c r="LS99" i="127"/>
  <c r="LK99" i="127"/>
  <c r="LC99" i="127"/>
  <c r="KU99" i="127"/>
  <c r="KM99" i="127"/>
  <c r="KE99" i="127"/>
  <c r="JW99" i="127"/>
  <c r="JO99" i="127"/>
  <c r="JG99" i="127"/>
  <c r="IY99" i="127"/>
  <c r="IQ99" i="127"/>
  <c r="II99" i="127"/>
  <c r="IA99" i="127"/>
  <c r="HS99" i="127"/>
  <c r="HK99" i="127"/>
  <c r="HC99" i="127"/>
  <c r="GU99" i="127"/>
  <c r="GM99" i="127"/>
  <c r="GE99" i="127"/>
  <c r="FW99" i="127"/>
  <c r="FO99" i="127"/>
  <c r="FG99" i="127"/>
  <c r="EY99" i="127"/>
  <c r="EZ99" i="127" s="1"/>
  <c r="EQ99" i="127"/>
  <c r="EI99" i="127"/>
  <c r="EA99" i="127"/>
  <c r="DS99" i="127"/>
  <c r="DK99" i="127"/>
  <c r="DC99" i="127"/>
  <c r="CU99" i="127"/>
  <c r="CM99" i="127"/>
  <c r="CN99" i="127" s="1"/>
  <c r="CE99" i="127"/>
  <c r="BW99" i="127"/>
  <c r="BO99" i="127"/>
  <c r="BG99" i="127"/>
  <c r="AY99" i="127"/>
  <c r="AQ99" i="127"/>
  <c r="AI99" i="127"/>
  <c r="AA99" i="127"/>
  <c r="AB99" i="127" s="1"/>
  <c r="S99" i="127"/>
  <c r="OU97" i="127"/>
  <c r="OM97" i="127"/>
  <c r="OE97" i="127"/>
  <c r="OF97" i="127" s="1"/>
  <c r="NW97" i="127"/>
  <c r="NO97" i="127"/>
  <c r="NG97" i="127"/>
  <c r="MY97" i="127"/>
  <c r="MZ97" i="127" s="1"/>
  <c r="MQ97" i="127"/>
  <c r="MI97" i="127"/>
  <c r="MA97" i="127"/>
  <c r="LS97" i="127"/>
  <c r="LK97" i="127"/>
  <c r="LC97" i="127"/>
  <c r="KU97" i="127"/>
  <c r="KM97" i="127"/>
  <c r="KE97" i="127"/>
  <c r="JW97" i="127"/>
  <c r="JO97" i="127"/>
  <c r="JG97" i="127"/>
  <c r="IY97" i="127"/>
  <c r="IQ97" i="127"/>
  <c r="II97" i="127"/>
  <c r="IA97" i="127"/>
  <c r="IB97" i="127" s="1"/>
  <c r="HS97" i="127"/>
  <c r="HK97" i="127"/>
  <c r="HC97" i="127"/>
  <c r="GU97" i="127"/>
  <c r="GV97" i="127" s="1"/>
  <c r="GM97" i="127"/>
  <c r="GE97" i="127"/>
  <c r="FW97" i="127"/>
  <c r="FO97" i="127"/>
  <c r="FG97" i="127"/>
  <c r="EY97" i="127"/>
  <c r="EQ97" i="127"/>
  <c r="EI97" i="127"/>
  <c r="EJ97" i="127" s="1"/>
  <c r="EA97" i="127"/>
  <c r="DS97" i="127"/>
  <c r="DK97" i="127"/>
  <c r="DC97" i="127"/>
  <c r="DD97" i="127" s="1"/>
  <c r="CU97" i="127"/>
  <c r="CM97" i="127"/>
  <c r="CE97" i="127"/>
  <c r="BW97" i="127"/>
  <c r="BX97" i="127" s="1"/>
  <c r="BO97" i="127"/>
  <c r="BG97" i="127"/>
  <c r="AY97" i="127"/>
  <c r="AQ97" i="127"/>
  <c r="AI97" i="127"/>
  <c r="AA97" i="127"/>
  <c r="S97" i="127"/>
  <c r="OU96" i="127"/>
  <c r="OM96" i="127"/>
  <c r="OE96" i="127"/>
  <c r="NW96" i="127"/>
  <c r="NO96" i="127"/>
  <c r="NG96" i="127"/>
  <c r="MY96" i="127"/>
  <c r="MQ96" i="127"/>
  <c r="MI96" i="127"/>
  <c r="MA96" i="127"/>
  <c r="LS96" i="127"/>
  <c r="LK96" i="127"/>
  <c r="LC96" i="127"/>
  <c r="KU96" i="127"/>
  <c r="KM96" i="127"/>
  <c r="KE96" i="127"/>
  <c r="JW96" i="127"/>
  <c r="JO96" i="127"/>
  <c r="JG96" i="127"/>
  <c r="IY96" i="127"/>
  <c r="IQ96" i="127"/>
  <c r="II96" i="127"/>
  <c r="IA96" i="127"/>
  <c r="HS96" i="127"/>
  <c r="HK96" i="127"/>
  <c r="HC96" i="127"/>
  <c r="GU96" i="127"/>
  <c r="GM96" i="127"/>
  <c r="GE96" i="127"/>
  <c r="FW96" i="127"/>
  <c r="FO96" i="127"/>
  <c r="FG96" i="127"/>
  <c r="EY96" i="127"/>
  <c r="EQ96" i="127"/>
  <c r="EI96" i="127"/>
  <c r="EA96" i="127"/>
  <c r="DS96" i="127"/>
  <c r="DK96" i="127"/>
  <c r="DC96" i="127"/>
  <c r="CU96" i="127"/>
  <c r="CM96" i="127"/>
  <c r="CE96" i="127"/>
  <c r="BW96" i="127"/>
  <c r="BO96" i="127"/>
  <c r="BG96" i="127"/>
  <c r="AY96" i="127"/>
  <c r="AQ96" i="127"/>
  <c r="AI96" i="127"/>
  <c r="AA96" i="127"/>
  <c r="S96" i="127"/>
  <c r="OU95" i="127"/>
  <c r="OM95" i="127"/>
  <c r="OE95" i="127"/>
  <c r="OF95" i="127" s="1"/>
  <c r="NW95" i="127"/>
  <c r="NO95" i="127"/>
  <c r="NG95" i="127"/>
  <c r="MY95" i="127"/>
  <c r="MQ95" i="127"/>
  <c r="MI95" i="127"/>
  <c r="MA95" i="127"/>
  <c r="LS95" i="127"/>
  <c r="LT95" i="127" s="1"/>
  <c r="LK95" i="127"/>
  <c r="LC95" i="127"/>
  <c r="KU95" i="127"/>
  <c r="KM95" i="127"/>
  <c r="KE95" i="127"/>
  <c r="JW95" i="127"/>
  <c r="JO95" i="127"/>
  <c r="JG95" i="127"/>
  <c r="JH95" i="127" s="1"/>
  <c r="IY95" i="127"/>
  <c r="IQ95" i="127"/>
  <c r="II95" i="127"/>
  <c r="IA95" i="127"/>
  <c r="IB95" i="127" s="1"/>
  <c r="HS95" i="127"/>
  <c r="HK95" i="127"/>
  <c r="HC95" i="127"/>
  <c r="GU95" i="127"/>
  <c r="GM95" i="127"/>
  <c r="GE95" i="127"/>
  <c r="FW95" i="127"/>
  <c r="FO95" i="127"/>
  <c r="FG95" i="127"/>
  <c r="EY95" i="127"/>
  <c r="EQ95" i="127"/>
  <c r="EI95" i="127"/>
  <c r="EJ95" i="127" s="1"/>
  <c r="EA95" i="127"/>
  <c r="DS95" i="127"/>
  <c r="DK95" i="127"/>
  <c r="DC95" i="127"/>
  <c r="CU95" i="127"/>
  <c r="CM95" i="127"/>
  <c r="CE95" i="127"/>
  <c r="BW95" i="127"/>
  <c r="BX95" i="127" s="1"/>
  <c r="BO95" i="127"/>
  <c r="BG95" i="127"/>
  <c r="AY95" i="127"/>
  <c r="AQ95" i="127"/>
  <c r="AI95" i="127"/>
  <c r="AA95" i="127"/>
  <c r="S95" i="127"/>
  <c r="OU94" i="127"/>
  <c r="OM94" i="127"/>
  <c r="OE94" i="127"/>
  <c r="NW94" i="127"/>
  <c r="NO94" i="127"/>
  <c r="NG94" i="127"/>
  <c r="MY94" i="127"/>
  <c r="MQ94" i="127"/>
  <c r="MI94" i="127"/>
  <c r="MA94" i="127"/>
  <c r="LS94" i="127"/>
  <c r="LK94" i="127"/>
  <c r="LC94" i="127"/>
  <c r="KU94" i="127"/>
  <c r="KM94" i="127"/>
  <c r="KE94" i="127"/>
  <c r="JW94" i="127"/>
  <c r="JO94" i="127"/>
  <c r="JG94" i="127"/>
  <c r="IY94" i="127"/>
  <c r="IQ94" i="127"/>
  <c r="II94" i="127"/>
  <c r="IA94" i="127"/>
  <c r="HS94" i="127"/>
  <c r="HK94" i="127"/>
  <c r="HC94" i="127"/>
  <c r="GU94" i="127"/>
  <c r="GM94" i="127"/>
  <c r="GE94" i="127"/>
  <c r="FW94" i="127"/>
  <c r="FO94" i="127"/>
  <c r="FG94" i="127"/>
  <c r="EY94" i="127"/>
  <c r="EQ94" i="127"/>
  <c r="EI94" i="127"/>
  <c r="EA94" i="127"/>
  <c r="DS94" i="127"/>
  <c r="DK94" i="127"/>
  <c r="DC94" i="127"/>
  <c r="CU94" i="127"/>
  <c r="CM94" i="127"/>
  <c r="CE94" i="127"/>
  <c r="BW94" i="127"/>
  <c r="BO94" i="127"/>
  <c r="BG94" i="127"/>
  <c r="AY94" i="127"/>
  <c r="AQ94" i="127"/>
  <c r="AI94" i="127"/>
  <c r="AA94" i="127"/>
  <c r="S94" i="127"/>
  <c r="OU93" i="127"/>
  <c r="OM93" i="127"/>
  <c r="OE93" i="127"/>
  <c r="NW93" i="127"/>
  <c r="NO93" i="127"/>
  <c r="NG93" i="127"/>
  <c r="MY93" i="127"/>
  <c r="MQ93" i="127"/>
  <c r="MI93" i="127"/>
  <c r="MA93" i="127"/>
  <c r="LS93" i="127"/>
  <c r="LK93" i="127"/>
  <c r="LC93" i="127"/>
  <c r="KU93" i="127"/>
  <c r="KM93" i="127"/>
  <c r="KN93" i="127" s="1"/>
  <c r="KE93" i="127"/>
  <c r="JW93" i="127"/>
  <c r="JO93" i="127"/>
  <c r="JG93" i="127"/>
  <c r="IY93" i="127"/>
  <c r="IQ93" i="127"/>
  <c r="II93" i="127"/>
  <c r="IA93" i="127"/>
  <c r="HS93" i="127"/>
  <c r="HK93" i="127"/>
  <c r="HC93" i="127"/>
  <c r="GU93" i="127"/>
  <c r="GM93" i="127"/>
  <c r="GE93" i="127"/>
  <c r="FW93" i="127"/>
  <c r="FO93" i="127"/>
  <c r="FP93" i="127" s="1"/>
  <c r="FG93" i="127"/>
  <c r="EY93" i="127"/>
  <c r="EQ93" i="127"/>
  <c r="EI93" i="127"/>
  <c r="EJ93" i="127" s="1"/>
  <c r="EA93" i="127"/>
  <c r="DS93" i="127"/>
  <c r="DK93" i="127"/>
  <c r="DC93" i="127"/>
  <c r="DD93" i="127" s="1"/>
  <c r="CU93" i="127"/>
  <c r="CM93" i="127"/>
  <c r="CE93" i="127"/>
  <c r="BW93" i="127"/>
  <c r="BX93" i="127" s="1"/>
  <c r="BO93" i="127"/>
  <c r="BG93" i="127"/>
  <c r="AY93" i="127"/>
  <c r="AQ93" i="127"/>
  <c r="AI93" i="127"/>
  <c r="AA93" i="127"/>
  <c r="S93" i="127"/>
  <c r="OU92" i="127"/>
  <c r="OM92" i="127"/>
  <c r="OE92" i="127"/>
  <c r="NW92" i="127"/>
  <c r="NO92" i="127"/>
  <c r="NG92" i="127"/>
  <c r="MY92" i="127"/>
  <c r="MQ92" i="127"/>
  <c r="MI92" i="127"/>
  <c r="MA92" i="127"/>
  <c r="LS92" i="127"/>
  <c r="LK92" i="127"/>
  <c r="LC92" i="127"/>
  <c r="KU92" i="127"/>
  <c r="KM92" i="127"/>
  <c r="KE92" i="127"/>
  <c r="JW92" i="127"/>
  <c r="JO92" i="127"/>
  <c r="JG92" i="127"/>
  <c r="IY92" i="127"/>
  <c r="IQ92" i="127"/>
  <c r="IR92" i="127" s="1"/>
  <c r="II92" i="127"/>
  <c r="IA92" i="127"/>
  <c r="HS92" i="127"/>
  <c r="HK92" i="127"/>
  <c r="HC92" i="127"/>
  <c r="GU92" i="127"/>
  <c r="GM92" i="127"/>
  <c r="GE92" i="127"/>
  <c r="FW92" i="127"/>
  <c r="FO92" i="127"/>
  <c r="FG92" i="127"/>
  <c r="EY92" i="127"/>
  <c r="EQ92" i="127"/>
  <c r="EI92" i="127"/>
  <c r="EA92" i="127"/>
  <c r="DS92" i="127"/>
  <c r="DT92" i="127" s="1"/>
  <c r="DK92" i="127"/>
  <c r="DC92" i="127"/>
  <c r="CU92" i="127"/>
  <c r="CM92" i="127"/>
  <c r="CE92" i="127"/>
  <c r="BW92" i="127"/>
  <c r="BO92" i="127"/>
  <c r="BG92" i="127"/>
  <c r="BH92" i="127" s="1"/>
  <c r="AY92" i="127"/>
  <c r="AQ92" i="127"/>
  <c r="AI92" i="127"/>
  <c r="AA92" i="127"/>
  <c r="S92" i="127"/>
  <c r="OU91" i="127"/>
  <c r="OM91" i="127"/>
  <c r="OE91" i="127"/>
  <c r="OF91" i="127" s="1"/>
  <c r="NW91" i="127"/>
  <c r="NO91" i="127"/>
  <c r="NG91" i="127"/>
  <c r="MY91" i="127"/>
  <c r="MZ91" i="127" s="1"/>
  <c r="MQ91" i="127"/>
  <c r="MI91" i="127"/>
  <c r="MA91" i="127"/>
  <c r="LS91" i="127"/>
  <c r="LK91" i="127"/>
  <c r="LC91" i="127"/>
  <c r="KU91" i="127"/>
  <c r="KM91" i="127"/>
  <c r="KE91" i="127"/>
  <c r="JW91" i="127"/>
  <c r="JO91" i="127"/>
  <c r="JG91" i="127"/>
  <c r="IY91" i="127"/>
  <c r="IQ91" i="127"/>
  <c r="II91" i="127"/>
  <c r="IA91" i="127"/>
  <c r="IB91" i="127" s="1"/>
  <c r="HS91" i="127"/>
  <c r="HK91" i="127"/>
  <c r="HC91" i="127"/>
  <c r="GU91" i="127"/>
  <c r="GV91" i="127" s="1"/>
  <c r="GM91" i="127"/>
  <c r="GE91" i="127"/>
  <c r="FW91" i="127"/>
  <c r="FO91" i="127"/>
  <c r="FG91" i="127"/>
  <c r="EY91" i="127"/>
  <c r="EQ91" i="127"/>
  <c r="EI91" i="127"/>
  <c r="EA91" i="127"/>
  <c r="DS91" i="127"/>
  <c r="DK91" i="127"/>
  <c r="DC91" i="127"/>
  <c r="DD91" i="127" s="1"/>
  <c r="CU91" i="127"/>
  <c r="CM91" i="127"/>
  <c r="CE91" i="127"/>
  <c r="BW91" i="127"/>
  <c r="BO91" i="127"/>
  <c r="BG91" i="127"/>
  <c r="AY91" i="127"/>
  <c r="AQ91" i="127"/>
  <c r="AI91" i="127"/>
  <c r="AA91" i="127"/>
  <c r="S91" i="127"/>
  <c r="OU90" i="127"/>
  <c r="OM90" i="127"/>
  <c r="OE90" i="127"/>
  <c r="NW90" i="127"/>
  <c r="NO90" i="127"/>
  <c r="NP90" i="127" s="1"/>
  <c r="NG90" i="127"/>
  <c r="MY90" i="127"/>
  <c r="MQ90" i="127"/>
  <c r="MI90" i="127"/>
  <c r="MJ90" i="127" s="1"/>
  <c r="MA90" i="127"/>
  <c r="LS90" i="127"/>
  <c r="LK90" i="127"/>
  <c r="LC90" i="127"/>
  <c r="KU90" i="127"/>
  <c r="KM90" i="127"/>
  <c r="KE90" i="127"/>
  <c r="JW90" i="127"/>
  <c r="JX90" i="127" s="1"/>
  <c r="JO90" i="127"/>
  <c r="JG90" i="127"/>
  <c r="IY90" i="127"/>
  <c r="IQ90" i="127"/>
  <c r="IR90" i="127" s="1"/>
  <c r="II90" i="127"/>
  <c r="IA90" i="127"/>
  <c r="HS90" i="127"/>
  <c r="HK90" i="127"/>
  <c r="HL90" i="127" s="1"/>
  <c r="HC90" i="127"/>
  <c r="GU90" i="127"/>
  <c r="GM90" i="127"/>
  <c r="GE90" i="127"/>
  <c r="GF90" i="127" s="1"/>
  <c r="FW90" i="127"/>
  <c r="FO90" i="127"/>
  <c r="FG90" i="127"/>
  <c r="EY90" i="127"/>
  <c r="EZ90" i="127" s="1"/>
  <c r="EQ90" i="127"/>
  <c r="EI90" i="127"/>
  <c r="EA90" i="127"/>
  <c r="DS90" i="127"/>
  <c r="DT90" i="127" s="1"/>
  <c r="DK90" i="127"/>
  <c r="DC90" i="127"/>
  <c r="CU90" i="127"/>
  <c r="CM90" i="127"/>
  <c r="CN90" i="127" s="1"/>
  <c r="CE90" i="127"/>
  <c r="BW90" i="127"/>
  <c r="BO90" i="127"/>
  <c r="BG90" i="127"/>
  <c r="BH90" i="127" s="1"/>
  <c r="AY90" i="127"/>
  <c r="AQ90" i="127"/>
  <c r="AI90" i="127"/>
  <c r="AA90" i="127"/>
  <c r="AB90" i="127" s="1"/>
  <c r="S90" i="127"/>
  <c r="OU89" i="127"/>
  <c r="OM89" i="127"/>
  <c r="OE89" i="127"/>
  <c r="NW89" i="127"/>
  <c r="NO89" i="127"/>
  <c r="NG89" i="127"/>
  <c r="MY89" i="127"/>
  <c r="MQ89" i="127"/>
  <c r="MI89" i="127"/>
  <c r="MA89" i="127"/>
  <c r="LS89" i="127"/>
  <c r="LK89" i="127"/>
  <c r="LC89" i="127"/>
  <c r="KU89" i="127"/>
  <c r="KM89" i="127"/>
  <c r="KE89" i="127"/>
  <c r="JW89" i="127"/>
  <c r="JO89" i="127"/>
  <c r="JG89" i="127"/>
  <c r="IY89" i="127"/>
  <c r="IQ89" i="127"/>
  <c r="II89" i="127"/>
  <c r="IA89" i="127"/>
  <c r="HS89" i="127"/>
  <c r="HK89" i="127"/>
  <c r="HC89" i="127"/>
  <c r="GU89" i="127"/>
  <c r="GM89" i="127"/>
  <c r="GE89" i="127"/>
  <c r="FW89" i="127"/>
  <c r="FO89" i="127"/>
  <c r="FG89" i="127"/>
  <c r="EY89" i="127"/>
  <c r="EQ89" i="127"/>
  <c r="EI89" i="127"/>
  <c r="EA89" i="127"/>
  <c r="DS89" i="127"/>
  <c r="DK89" i="127"/>
  <c r="DC89" i="127"/>
  <c r="CU89" i="127"/>
  <c r="CM89" i="127"/>
  <c r="CE89" i="127"/>
  <c r="BW89" i="127"/>
  <c r="BO89" i="127"/>
  <c r="BG89" i="127"/>
  <c r="AY89" i="127"/>
  <c r="AQ89" i="127"/>
  <c r="AI89" i="127"/>
  <c r="AA89" i="127"/>
  <c r="S89" i="127"/>
  <c r="OU88" i="127"/>
  <c r="OM88" i="127"/>
  <c r="OE88" i="127"/>
  <c r="NW88" i="127"/>
  <c r="NO88" i="127"/>
  <c r="NG88" i="127"/>
  <c r="MY88" i="127"/>
  <c r="MQ88" i="127"/>
  <c r="MI88" i="127"/>
  <c r="MA88" i="127"/>
  <c r="LS88" i="127"/>
  <c r="LK88" i="127"/>
  <c r="LC88" i="127"/>
  <c r="KU88" i="127"/>
  <c r="KM88" i="127"/>
  <c r="KE88" i="127"/>
  <c r="JW88" i="127"/>
  <c r="JO88" i="127"/>
  <c r="JG88" i="127"/>
  <c r="IY88" i="127"/>
  <c r="IQ88" i="127"/>
  <c r="II88" i="127"/>
  <c r="IA88" i="127"/>
  <c r="HS88" i="127"/>
  <c r="HK88" i="127"/>
  <c r="HC88" i="127"/>
  <c r="GU88" i="127"/>
  <c r="GM88" i="127"/>
  <c r="GE88" i="127"/>
  <c r="FW88" i="127"/>
  <c r="FO88" i="127"/>
  <c r="FG88" i="127"/>
  <c r="EY88" i="127"/>
  <c r="EQ88" i="127"/>
  <c r="EI88" i="127"/>
  <c r="EA88" i="127"/>
  <c r="DS88" i="127"/>
  <c r="DK88" i="127"/>
  <c r="DC88" i="127"/>
  <c r="CU88" i="127"/>
  <c r="CM88" i="127"/>
  <c r="CE88" i="127"/>
  <c r="BW88" i="127"/>
  <c r="BO88" i="127"/>
  <c r="BG88" i="127"/>
  <c r="AY88" i="127"/>
  <c r="AQ88" i="127"/>
  <c r="AI88" i="127"/>
  <c r="AA88" i="127"/>
  <c r="S88" i="127"/>
  <c r="OU87" i="127"/>
  <c r="OM87" i="127"/>
  <c r="OE87" i="127"/>
  <c r="NW87" i="127"/>
  <c r="NO87" i="127"/>
  <c r="NG87" i="127"/>
  <c r="MY87" i="127"/>
  <c r="MZ87" i="127" s="1"/>
  <c r="MQ87" i="127"/>
  <c r="MI87" i="127"/>
  <c r="MA87" i="127"/>
  <c r="LS87" i="127"/>
  <c r="LK87" i="127"/>
  <c r="LC87" i="127"/>
  <c r="KU87" i="127"/>
  <c r="KM87" i="127"/>
  <c r="KN87" i="127" s="1"/>
  <c r="KE87" i="127"/>
  <c r="JW87" i="127"/>
  <c r="JO87" i="127"/>
  <c r="JG87" i="127"/>
  <c r="IY87" i="127"/>
  <c r="IQ87" i="127"/>
  <c r="II87" i="127"/>
  <c r="IA87" i="127"/>
  <c r="HS87" i="127"/>
  <c r="HK87" i="127"/>
  <c r="HC87" i="127"/>
  <c r="GU87" i="127"/>
  <c r="GM87" i="127"/>
  <c r="GE87" i="127"/>
  <c r="FW87" i="127"/>
  <c r="FO87" i="127"/>
  <c r="FP87" i="127" s="1"/>
  <c r="FG87" i="127"/>
  <c r="EY87" i="127"/>
  <c r="EQ87" i="127"/>
  <c r="EI87" i="127"/>
  <c r="EA87" i="127"/>
  <c r="DS87" i="127"/>
  <c r="DK87" i="127"/>
  <c r="DC87" i="127"/>
  <c r="DD87" i="127" s="1"/>
  <c r="CU87" i="127"/>
  <c r="CM87" i="127"/>
  <c r="CE87" i="127"/>
  <c r="BW87" i="127"/>
  <c r="BO87" i="127"/>
  <c r="BG87" i="127"/>
  <c r="AY87" i="127"/>
  <c r="AQ87" i="127"/>
  <c r="AR87" i="127" s="1"/>
  <c r="AI87" i="127"/>
  <c r="AA87" i="127"/>
  <c r="S87" i="127"/>
  <c r="OU86" i="127"/>
  <c r="OM86" i="127"/>
  <c r="OE86" i="127"/>
  <c r="NW86" i="127"/>
  <c r="NO86" i="127"/>
  <c r="NP86" i="127" s="1"/>
  <c r="NG86" i="127"/>
  <c r="MY86" i="127"/>
  <c r="MQ86" i="127"/>
  <c r="MI86" i="127"/>
  <c r="MJ86" i="127" s="1"/>
  <c r="MA86" i="127"/>
  <c r="LS86" i="127"/>
  <c r="LK86" i="127"/>
  <c r="LC86" i="127"/>
  <c r="KU86" i="127"/>
  <c r="KM86" i="127"/>
  <c r="KE86" i="127"/>
  <c r="JW86" i="127"/>
  <c r="JO86" i="127"/>
  <c r="JG86" i="127"/>
  <c r="IY86" i="127"/>
  <c r="IQ86" i="127"/>
  <c r="IR86" i="127" s="1"/>
  <c r="II86" i="127"/>
  <c r="IA86" i="127"/>
  <c r="HS86" i="127"/>
  <c r="HK86" i="127"/>
  <c r="HL86" i="127" s="1"/>
  <c r="HC86" i="127"/>
  <c r="GU86" i="127"/>
  <c r="GM86" i="127"/>
  <c r="GE86" i="127"/>
  <c r="GF86" i="127" s="1"/>
  <c r="FW86" i="127"/>
  <c r="FO86" i="127"/>
  <c r="FG86" i="127"/>
  <c r="EY86" i="127"/>
  <c r="EQ86" i="127"/>
  <c r="EI86" i="127"/>
  <c r="EA86" i="127"/>
  <c r="DS86" i="127"/>
  <c r="DT86" i="127" s="1"/>
  <c r="DK86" i="127"/>
  <c r="DC86" i="127"/>
  <c r="CU86" i="127"/>
  <c r="CM86" i="127"/>
  <c r="CN86" i="127" s="1"/>
  <c r="CE86" i="127"/>
  <c r="BW86" i="127"/>
  <c r="BO86" i="127"/>
  <c r="BG86" i="127"/>
  <c r="AY86" i="127"/>
  <c r="AQ86" i="127"/>
  <c r="AI86" i="127"/>
  <c r="AA86" i="127"/>
  <c r="S86" i="127"/>
  <c r="OU85" i="127"/>
  <c r="OM85" i="127"/>
  <c r="OE85" i="127"/>
  <c r="NW85" i="127"/>
  <c r="NO85" i="127"/>
  <c r="NG85" i="127"/>
  <c r="MY85" i="127"/>
  <c r="MQ85" i="127"/>
  <c r="MI85" i="127"/>
  <c r="MA85" i="127"/>
  <c r="LS85" i="127"/>
  <c r="LK85" i="127"/>
  <c r="LC85" i="127"/>
  <c r="KU85" i="127"/>
  <c r="KM85" i="127"/>
  <c r="KE85" i="127"/>
  <c r="JW85" i="127"/>
  <c r="JO85" i="127"/>
  <c r="JG85" i="127"/>
  <c r="IY85" i="127"/>
  <c r="IQ85" i="127"/>
  <c r="II85" i="127"/>
  <c r="IA85" i="127"/>
  <c r="HS85" i="127"/>
  <c r="HK85" i="127"/>
  <c r="HC85" i="127"/>
  <c r="GU85" i="127"/>
  <c r="GM85" i="127"/>
  <c r="GE85" i="127"/>
  <c r="FW85" i="127"/>
  <c r="FO85" i="127"/>
  <c r="FG85" i="127"/>
  <c r="EY85" i="127"/>
  <c r="EQ85" i="127"/>
  <c r="EI85" i="127"/>
  <c r="EA85" i="127"/>
  <c r="DS85" i="127"/>
  <c r="DK85" i="127"/>
  <c r="DC85" i="127"/>
  <c r="CU85" i="127"/>
  <c r="CM85" i="127"/>
  <c r="CE85" i="127"/>
  <c r="BW85" i="127"/>
  <c r="BO85" i="127"/>
  <c r="BG85" i="127"/>
  <c r="AY85" i="127"/>
  <c r="AQ85" i="127"/>
  <c r="AI85" i="127"/>
  <c r="AA85" i="127"/>
  <c r="S85" i="127"/>
  <c r="OU84" i="127"/>
  <c r="OM84" i="127"/>
  <c r="OE84" i="127"/>
  <c r="NW84" i="127"/>
  <c r="NO84" i="127"/>
  <c r="NG84" i="127"/>
  <c r="MY84" i="127"/>
  <c r="MQ84" i="127"/>
  <c r="MI84" i="127"/>
  <c r="MA84" i="127"/>
  <c r="LS84" i="127"/>
  <c r="LK84" i="127"/>
  <c r="LC84" i="127"/>
  <c r="KU84" i="127"/>
  <c r="KM84" i="127"/>
  <c r="KE84" i="127"/>
  <c r="JW84" i="127"/>
  <c r="JO84" i="127"/>
  <c r="JG84" i="127"/>
  <c r="IY84" i="127"/>
  <c r="IQ84" i="127"/>
  <c r="II84" i="127"/>
  <c r="IA84" i="127"/>
  <c r="HS84" i="127"/>
  <c r="HK84" i="127"/>
  <c r="HC84" i="127"/>
  <c r="GU84" i="127"/>
  <c r="GM84" i="127"/>
  <c r="GE84" i="127"/>
  <c r="FW84" i="127"/>
  <c r="FO84" i="127"/>
  <c r="FG84" i="127"/>
  <c r="EY84" i="127"/>
  <c r="EQ84" i="127"/>
  <c r="EI84" i="127"/>
  <c r="EA84" i="127"/>
  <c r="DS84" i="127"/>
  <c r="DT84" i="127" s="1"/>
  <c r="DK84" i="127"/>
  <c r="DC84" i="127"/>
  <c r="CU84" i="127"/>
  <c r="CM84" i="127"/>
  <c r="CE84" i="127"/>
  <c r="BW84" i="127"/>
  <c r="BO84" i="127"/>
  <c r="BG84" i="127"/>
  <c r="AY84" i="127"/>
  <c r="AQ84" i="127"/>
  <c r="AI84" i="127"/>
  <c r="AA84" i="127"/>
  <c r="S84" i="127"/>
  <c r="OU83" i="127"/>
  <c r="OM83" i="127"/>
  <c r="OE83" i="127"/>
  <c r="OF83" i="127" s="1"/>
  <c r="NW83" i="127"/>
  <c r="NO83" i="127"/>
  <c r="NG83" i="127"/>
  <c r="MY83" i="127"/>
  <c r="MQ83" i="127"/>
  <c r="MI83" i="127"/>
  <c r="MA83" i="127"/>
  <c r="LS83" i="127"/>
  <c r="LK83" i="127"/>
  <c r="LC83" i="127"/>
  <c r="KU83" i="127"/>
  <c r="KM83" i="127"/>
  <c r="KN83" i="127" s="1"/>
  <c r="KE83" i="127"/>
  <c r="JW83" i="127"/>
  <c r="JO83" i="127"/>
  <c r="JG83" i="127"/>
  <c r="IY83" i="127"/>
  <c r="IQ83" i="127"/>
  <c r="II83" i="127"/>
  <c r="IA83" i="127"/>
  <c r="HS83" i="127"/>
  <c r="HK83" i="127"/>
  <c r="HC83" i="127"/>
  <c r="GU83" i="127"/>
  <c r="GM83" i="127"/>
  <c r="GE83" i="127"/>
  <c r="FW83" i="127"/>
  <c r="FO83" i="127"/>
  <c r="FG83" i="127"/>
  <c r="EY83" i="127"/>
  <c r="EQ83" i="127"/>
  <c r="EI83" i="127"/>
  <c r="EJ83" i="127" s="1"/>
  <c r="EA83" i="127"/>
  <c r="DS83" i="127"/>
  <c r="DK83" i="127"/>
  <c r="DC83" i="127"/>
  <c r="CU83" i="127"/>
  <c r="CM83" i="127"/>
  <c r="CE83" i="127"/>
  <c r="BW83" i="127"/>
  <c r="BX83" i="127" s="1"/>
  <c r="BO83" i="127"/>
  <c r="BG83" i="127"/>
  <c r="AY83" i="127"/>
  <c r="AQ83" i="127"/>
  <c r="AI83" i="127"/>
  <c r="AA83" i="127"/>
  <c r="S83" i="127"/>
  <c r="OU82" i="127"/>
  <c r="OM82" i="127"/>
  <c r="OE82" i="127"/>
  <c r="NW82" i="127"/>
  <c r="NO82" i="127"/>
  <c r="NP82" i="127" s="1"/>
  <c r="NG82" i="127"/>
  <c r="MY82" i="127"/>
  <c r="MQ82" i="127"/>
  <c r="MI82" i="127"/>
  <c r="MA82" i="127"/>
  <c r="LS82" i="127"/>
  <c r="LK82" i="127"/>
  <c r="LC82" i="127"/>
  <c r="KU82" i="127"/>
  <c r="KM82" i="127"/>
  <c r="KE82" i="127"/>
  <c r="JW82" i="127"/>
  <c r="JO82" i="127"/>
  <c r="JG82" i="127"/>
  <c r="IY82" i="127"/>
  <c r="IQ82" i="127"/>
  <c r="IR82" i="127" s="1"/>
  <c r="II82" i="127"/>
  <c r="IA82" i="127"/>
  <c r="HS82" i="127"/>
  <c r="HK82" i="127"/>
  <c r="HC82" i="127"/>
  <c r="GU82" i="127"/>
  <c r="GM82" i="127"/>
  <c r="GE82" i="127"/>
  <c r="GF82" i="127" s="1"/>
  <c r="FW82" i="127"/>
  <c r="FO82" i="127"/>
  <c r="FG82" i="127"/>
  <c r="EY82" i="127"/>
  <c r="EZ82" i="127" s="1"/>
  <c r="EQ82" i="127"/>
  <c r="EI82" i="127"/>
  <c r="EA82" i="127"/>
  <c r="DS82" i="127"/>
  <c r="DK82" i="127"/>
  <c r="DC82" i="127"/>
  <c r="CU82" i="127"/>
  <c r="CM82" i="127"/>
  <c r="CE82" i="127"/>
  <c r="BW82" i="127"/>
  <c r="BO82" i="127"/>
  <c r="BG82" i="127"/>
  <c r="AY82" i="127"/>
  <c r="AQ82" i="127"/>
  <c r="AI82" i="127"/>
  <c r="AA82" i="127"/>
  <c r="S82" i="127"/>
  <c r="OU81" i="127"/>
  <c r="OM81" i="127"/>
  <c r="OE81" i="127"/>
  <c r="OF81" i="127" s="1"/>
  <c r="NW81" i="127"/>
  <c r="NO81" i="127"/>
  <c r="NG81" i="127"/>
  <c r="MY81" i="127"/>
  <c r="MQ81" i="127"/>
  <c r="MI81" i="127"/>
  <c r="MA81" i="127"/>
  <c r="LS81" i="127"/>
  <c r="LK81" i="127"/>
  <c r="LC81" i="127"/>
  <c r="KU81" i="127"/>
  <c r="KM81" i="127"/>
  <c r="KE81" i="127"/>
  <c r="JW81" i="127"/>
  <c r="JO81" i="127"/>
  <c r="JG81" i="127"/>
  <c r="JH81" i="127" s="1"/>
  <c r="IY81" i="127"/>
  <c r="IQ81" i="127"/>
  <c r="II81" i="127"/>
  <c r="IA81" i="127"/>
  <c r="HS81" i="127"/>
  <c r="HK81" i="127"/>
  <c r="HC81" i="127"/>
  <c r="GU81" i="127"/>
  <c r="GM81" i="127"/>
  <c r="GE81" i="127"/>
  <c r="FW81" i="127"/>
  <c r="FO81" i="127"/>
  <c r="FG81" i="127"/>
  <c r="EY81" i="127"/>
  <c r="EQ81" i="127"/>
  <c r="EI81" i="127"/>
  <c r="EA81" i="127"/>
  <c r="DS81" i="127"/>
  <c r="DK81" i="127"/>
  <c r="DC81" i="127"/>
  <c r="CU81" i="127"/>
  <c r="CM81" i="127"/>
  <c r="CE81" i="127"/>
  <c r="BW81" i="127"/>
  <c r="BO81" i="127"/>
  <c r="BG81" i="127"/>
  <c r="AY81" i="127"/>
  <c r="AQ81" i="127"/>
  <c r="AI81" i="127"/>
  <c r="AA81" i="127"/>
  <c r="S81" i="127"/>
  <c r="OU80" i="127"/>
  <c r="OM80" i="127"/>
  <c r="OE80" i="127"/>
  <c r="NW80" i="127"/>
  <c r="NO80" i="127"/>
  <c r="NG80" i="127"/>
  <c r="MY80" i="127"/>
  <c r="MQ80" i="127"/>
  <c r="MI80" i="127"/>
  <c r="MA80" i="127"/>
  <c r="LS80" i="127"/>
  <c r="LK80" i="127"/>
  <c r="LC80" i="127"/>
  <c r="KU80" i="127"/>
  <c r="KM80" i="127"/>
  <c r="KE80" i="127"/>
  <c r="JW80" i="127"/>
  <c r="JO80" i="127"/>
  <c r="JG80" i="127"/>
  <c r="IY80" i="127"/>
  <c r="IQ80" i="127"/>
  <c r="II80" i="127"/>
  <c r="IA80" i="127"/>
  <c r="HS80" i="127"/>
  <c r="HK80" i="127"/>
  <c r="HC80" i="127"/>
  <c r="GU80" i="127"/>
  <c r="GM80" i="127"/>
  <c r="GE80" i="127"/>
  <c r="FW80" i="127"/>
  <c r="FO80" i="127"/>
  <c r="FG80" i="127"/>
  <c r="EY80" i="127"/>
  <c r="EQ80" i="127"/>
  <c r="EI80" i="127"/>
  <c r="EA80" i="127"/>
  <c r="DS80" i="127"/>
  <c r="DK80" i="127"/>
  <c r="DC80" i="127"/>
  <c r="CU80" i="127"/>
  <c r="CM80" i="127"/>
  <c r="CE80" i="127"/>
  <c r="BW80" i="127"/>
  <c r="BO80" i="127"/>
  <c r="BG80" i="127"/>
  <c r="AY80" i="127"/>
  <c r="AQ80" i="127"/>
  <c r="AI80" i="127"/>
  <c r="AA80" i="127"/>
  <c r="S80" i="127"/>
  <c r="OU79" i="127"/>
  <c r="OM79" i="127"/>
  <c r="OE79" i="127"/>
  <c r="OF79" i="127" s="1"/>
  <c r="NW79" i="127"/>
  <c r="NO79" i="127"/>
  <c r="NG79" i="127"/>
  <c r="MY79" i="127"/>
  <c r="MQ79" i="127"/>
  <c r="MI79" i="127"/>
  <c r="MA79" i="127"/>
  <c r="LS79" i="127"/>
  <c r="LK79" i="127"/>
  <c r="LC79" i="127"/>
  <c r="KU79" i="127"/>
  <c r="KM79" i="127"/>
  <c r="KN79" i="127" s="1"/>
  <c r="KE79" i="127"/>
  <c r="JW79" i="127"/>
  <c r="JO79" i="127"/>
  <c r="JG79" i="127"/>
  <c r="JH79" i="127" s="1"/>
  <c r="IY79" i="127"/>
  <c r="IQ79" i="127"/>
  <c r="II79" i="127"/>
  <c r="IA79" i="127"/>
  <c r="HS79" i="127"/>
  <c r="HK79" i="127"/>
  <c r="HC79" i="127"/>
  <c r="GU79" i="127"/>
  <c r="GV79" i="127" s="1"/>
  <c r="GM79" i="127"/>
  <c r="GE79" i="127"/>
  <c r="FW79" i="127"/>
  <c r="FO79" i="127"/>
  <c r="FG79" i="127"/>
  <c r="EY79" i="127"/>
  <c r="EQ79" i="127"/>
  <c r="EI79" i="127"/>
  <c r="EJ79" i="127" s="1"/>
  <c r="EA79" i="127"/>
  <c r="DS79" i="127"/>
  <c r="DK79" i="127"/>
  <c r="DC79" i="127"/>
  <c r="CU79" i="127"/>
  <c r="CM79" i="127"/>
  <c r="CE79" i="127"/>
  <c r="BW79" i="127"/>
  <c r="BO79" i="127"/>
  <c r="BG79" i="127"/>
  <c r="AY79" i="127"/>
  <c r="AQ79" i="127"/>
  <c r="AI79" i="127"/>
  <c r="AA79" i="127"/>
  <c r="S79" i="127"/>
  <c r="OU78" i="127"/>
  <c r="OM78" i="127"/>
  <c r="OE78" i="127"/>
  <c r="NW78" i="127"/>
  <c r="NO78" i="127"/>
  <c r="NG78" i="127"/>
  <c r="MY78" i="127"/>
  <c r="MQ78" i="127"/>
  <c r="MI78" i="127"/>
  <c r="MA78" i="127"/>
  <c r="LS78" i="127"/>
  <c r="LK78" i="127"/>
  <c r="LC78" i="127"/>
  <c r="KU78" i="127"/>
  <c r="KM78" i="127"/>
  <c r="KE78" i="127"/>
  <c r="JW78" i="127"/>
  <c r="JO78" i="127"/>
  <c r="JG78" i="127"/>
  <c r="IY78" i="127"/>
  <c r="IQ78" i="127"/>
  <c r="II78" i="127"/>
  <c r="IA78" i="127"/>
  <c r="HS78" i="127"/>
  <c r="HK78" i="127"/>
  <c r="HC78" i="127"/>
  <c r="GU78" i="127"/>
  <c r="GM78" i="127"/>
  <c r="GE78" i="127"/>
  <c r="FW78" i="127"/>
  <c r="FO78" i="127"/>
  <c r="FG78" i="127"/>
  <c r="EY78" i="127"/>
  <c r="EQ78" i="127"/>
  <c r="EI78" i="127"/>
  <c r="EA78" i="127"/>
  <c r="DS78" i="127"/>
  <c r="DK78" i="127"/>
  <c r="DC78" i="127"/>
  <c r="CU78" i="127"/>
  <c r="CM78" i="127"/>
  <c r="CE78" i="127"/>
  <c r="BW78" i="127"/>
  <c r="BO78" i="127"/>
  <c r="BG78" i="127"/>
  <c r="AY78" i="127"/>
  <c r="AQ78" i="127"/>
  <c r="AI78" i="127"/>
  <c r="AA78" i="127"/>
  <c r="S78" i="127"/>
  <c r="OU77" i="127"/>
  <c r="OM77" i="127"/>
  <c r="OE77" i="127"/>
  <c r="NW77" i="127"/>
  <c r="NO77" i="127"/>
  <c r="NG77" i="127"/>
  <c r="MY77" i="127"/>
  <c r="MQ77" i="127"/>
  <c r="MI77" i="127"/>
  <c r="MA77" i="127"/>
  <c r="LS77" i="127"/>
  <c r="LK77" i="127"/>
  <c r="LC77" i="127"/>
  <c r="KU77" i="127"/>
  <c r="KM77" i="127"/>
  <c r="KE77" i="127"/>
  <c r="JW77" i="127"/>
  <c r="JO77" i="127"/>
  <c r="JG77" i="127"/>
  <c r="IY77" i="127"/>
  <c r="IQ77" i="127"/>
  <c r="II77" i="127"/>
  <c r="IA77" i="127"/>
  <c r="HS77" i="127"/>
  <c r="HK77" i="127"/>
  <c r="HC77" i="127"/>
  <c r="GU77" i="127"/>
  <c r="GM77" i="127"/>
  <c r="GE77" i="127"/>
  <c r="FW77" i="127"/>
  <c r="FO77" i="127"/>
  <c r="FG77" i="127"/>
  <c r="EY77" i="127"/>
  <c r="EQ77" i="127"/>
  <c r="EI77" i="127"/>
  <c r="EA77" i="127"/>
  <c r="DS77" i="127"/>
  <c r="DK77" i="127"/>
  <c r="DC77" i="127"/>
  <c r="CU77" i="127"/>
  <c r="CM77" i="127"/>
  <c r="CE77" i="127"/>
  <c r="BW77" i="127"/>
  <c r="BO77" i="127"/>
  <c r="BG77" i="127"/>
  <c r="AY77" i="127"/>
  <c r="AQ77" i="127"/>
  <c r="AI77" i="127"/>
  <c r="AA77" i="127"/>
  <c r="S77" i="127"/>
  <c r="OU76" i="127"/>
  <c r="OM76" i="127"/>
  <c r="OE76" i="127"/>
  <c r="NW76" i="127"/>
  <c r="NO76" i="127"/>
  <c r="NG76" i="127"/>
  <c r="MY76" i="127"/>
  <c r="MQ76" i="127"/>
  <c r="MI76" i="127"/>
  <c r="MA76" i="127"/>
  <c r="LS76" i="127"/>
  <c r="LK76" i="127"/>
  <c r="LC76" i="127"/>
  <c r="KU76" i="127"/>
  <c r="KM76" i="127"/>
  <c r="KE76" i="127"/>
  <c r="JW76" i="127"/>
  <c r="JO76" i="127"/>
  <c r="JG76" i="127"/>
  <c r="IY76" i="127"/>
  <c r="IQ76" i="127"/>
  <c r="II76" i="127"/>
  <c r="IA76" i="127"/>
  <c r="HS76" i="127"/>
  <c r="HK76" i="127"/>
  <c r="HC76" i="127"/>
  <c r="GU76" i="127"/>
  <c r="GM76" i="127"/>
  <c r="GE76" i="127"/>
  <c r="FW76" i="127"/>
  <c r="FO76" i="127"/>
  <c r="FG76" i="127"/>
  <c r="EY76" i="127"/>
  <c r="EQ76" i="127"/>
  <c r="EI76" i="127"/>
  <c r="EA76" i="127"/>
  <c r="DS76" i="127"/>
  <c r="DK76" i="127"/>
  <c r="DC76" i="127"/>
  <c r="CU76" i="127"/>
  <c r="CM76" i="127"/>
  <c r="CE76" i="127"/>
  <c r="BW76" i="127"/>
  <c r="BO76" i="127"/>
  <c r="BG76" i="127"/>
  <c r="AY76" i="127"/>
  <c r="AQ76" i="127"/>
  <c r="AI76" i="127"/>
  <c r="AA76" i="127"/>
  <c r="S76" i="127"/>
  <c r="OU75" i="127"/>
  <c r="OM75" i="127"/>
  <c r="OE75" i="127"/>
  <c r="OF75" i="127" s="1"/>
  <c r="NW75" i="127"/>
  <c r="NO75" i="127"/>
  <c r="NG75" i="127"/>
  <c r="MY75" i="127"/>
  <c r="MZ75" i="127" s="1"/>
  <c r="MQ75" i="127"/>
  <c r="MI75" i="127"/>
  <c r="MA75" i="127"/>
  <c r="LS75" i="127"/>
  <c r="LK75" i="127"/>
  <c r="LC75" i="127"/>
  <c r="KU75" i="127"/>
  <c r="KM75" i="127"/>
  <c r="KN75" i="127" s="1"/>
  <c r="KE75" i="127"/>
  <c r="JW75" i="127"/>
  <c r="JO75" i="127"/>
  <c r="JG75" i="127"/>
  <c r="JH75" i="127" s="1"/>
  <c r="IY75" i="127"/>
  <c r="IQ75" i="127"/>
  <c r="II75" i="127"/>
  <c r="IA75" i="127"/>
  <c r="IB75" i="127" s="1"/>
  <c r="HS75" i="127"/>
  <c r="HK75" i="127"/>
  <c r="HC75" i="127"/>
  <c r="GU75" i="127"/>
  <c r="GM75" i="127"/>
  <c r="GE75" i="127"/>
  <c r="FW75" i="127"/>
  <c r="FO75" i="127"/>
  <c r="FP75" i="127" s="1"/>
  <c r="FG75" i="127"/>
  <c r="EY75" i="127"/>
  <c r="EQ75" i="127"/>
  <c r="EI75" i="127"/>
  <c r="EJ75" i="127" s="1"/>
  <c r="EA75" i="127"/>
  <c r="DS75" i="127"/>
  <c r="DK75" i="127"/>
  <c r="DC75" i="127"/>
  <c r="DD75" i="127" s="1"/>
  <c r="CU75" i="127"/>
  <c r="CM75" i="127"/>
  <c r="CE75" i="127"/>
  <c r="BW75" i="127"/>
  <c r="BO75" i="127"/>
  <c r="BG75" i="127"/>
  <c r="AY75" i="127"/>
  <c r="AQ75" i="127"/>
  <c r="AR75" i="127" s="1"/>
  <c r="AI75" i="127"/>
  <c r="AA75" i="127"/>
  <c r="S75" i="127"/>
  <c r="OU74" i="127"/>
  <c r="OM74" i="127"/>
  <c r="OE74" i="127"/>
  <c r="NW74" i="127"/>
  <c r="NO74" i="127"/>
  <c r="NG74" i="127"/>
  <c r="MY74" i="127"/>
  <c r="MQ74" i="127"/>
  <c r="MI74" i="127"/>
  <c r="MA74" i="127"/>
  <c r="LS74" i="127"/>
  <c r="LK74" i="127"/>
  <c r="LC74" i="127"/>
  <c r="KU74" i="127"/>
  <c r="KM74" i="127"/>
  <c r="KE74" i="127"/>
  <c r="JW74" i="127"/>
  <c r="JO74" i="127"/>
  <c r="JG74" i="127"/>
  <c r="IY74" i="127"/>
  <c r="IQ74" i="127"/>
  <c r="II74" i="127"/>
  <c r="IA74" i="127"/>
  <c r="HS74" i="127"/>
  <c r="HK74" i="127"/>
  <c r="HC74" i="127"/>
  <c r="GU74" i="127"/>
  <c r="GM74" i="127"/>
  <c r="GE74" i="127"/>
  <c r="FW74" i="127"/>
  <c r="FO74" i="127"/>
  <c r="FG74" i="127"/>
  <c r="EY74" i="127"/>
  <c r="EQ74" i="127"/>
  <c r="EI74" i="127"/>
  <c r="EA74" i="127"/>
  <c r="DS74" i="127"/>
  <c r="DK74" i="127"/>
  <c r="DC74" i="127"/>
  <c r="CU74" i="127"/>
  <c r="CM74" i="127"/>
  <c r="CE74" i="127"/>
  <c r="BW74" i="127"/>
  <c r="BO74" i="127"/>
  <c r="BG74" i="127"/>
  <c r="AY74" i="127"/>
  <c r="AQ74" i="127"/>
  <c r="AI74" i="127"/>
  <c r="AA74" i="127"/>
  <c r="S74" i="127"/>
  <c r="OU73" i="127"/>
  <c r="OM73" i="127"/>
  <c r="OE73" i="127"/>
  <c r="NW73" i="127"/>
  <c r="NO73" i="127"/>
  <c r="NG73" i="127"/>
  <c r="MY73" i="127"/>
  <c r="MQ73" i="127"/>
  <c r="MI73" i="127"/>
  <c r="MA73" i="127"/>
  <c r="LS73" i="127"/>
  <c r="LK73" i="127"/>
  <c r="LC73" i="127"/>
  <c r="KU73" i="127"/>
  <c r="KM73" i="127"/>
  <c r="KE73" i="127"/>
  <c r="JW73" i="127"/>
  <c r="JO73" i="127"/>
  <c r="JG73" i="127"/>
  <c r="IY73" i="127"/>
  <c r="IQ73" i="127"/>
  <c r="II73" i="127"/>
  <c r="IA73" i="127"/>
  <c r="HS73" i="127"/>
  <c r="HK73" i="127"/>
  <c r="HC73" i="127"/>
  <c r="GU73" i="127"/>
  <c r="GM73" i="127"/>
  <c r="GE73" i="127"/>
  <c r="FW73" i="127"/>
  <c r="FO73" i="127"/>
  <c r="FG73" i="127"/>
  <c r="EY73" i="127"/>
  <c r="EQ73" i="127"/>
  <c r="EI73" i="127"/>
  <c r="EA73" i="127"/>
  <c r="DS73" i="127"/>
  <c r="DK73" i="127"/>
  <c r="DC73" i="127"/>
  <c r="CU73" i="127"/>
  <c r="CM73" i="127"/>
  <c r="CE73" i="127"/>
  <c r="BW73" i="127"/>
  <c r="BO73" i="127"/>
  <c r="BG73" i="127"/>
  <c r="AY73" i="127"/>
  <c r="AQ73" i="127"/>
  <c r="AI73" i="127"/>
  <c r="AA73" i="127"/>
  <c r="S73" i="127"/>
  <c r="OU72" i="127"/>
  <c r="OM72" i="127"/>
  <c r="OE72" i="127"/>
  <c r="NW72" i="127"/>
  <c r="NO72" i="127"/>
  <c r="NG72" i="127"/>
  <c r="MY72" i="127"/>
  <c r="MQ72" i="127"/>
  <c r="MI72" i="127"/>
  <c r="MA72" i="127"/>
  <c r="LS72" i="127"/>
  <c r="LK72" i="127"/>
  <c r="LC72" i="127"/>
  <c r="KU72" i="127"/>
  <c r="KM72" i="127"/>
  <c r="KE72" i="127"/>
  <c r="JW72" i="127"/>
  <c r="JO72" i="127"/>
  <c r="JG72" i="127"/>
  <c r="IY72" i="127"/>
  <c r="IQ72" i="127"/>
  <c r="II72" i="127"/>
  <c r="IA72" i="127"/>
  <c r="HS72" i="127"/>
  <c r="HK72" i="127"/>
  <c r="HC72" i="127"/>
  <c r="GU72" i="127"/>
  <c r="GM72" i="127"/>
  <c r="GE72" i="127"/>
  <c r="FW72" i="127"/>
  <c r="FO72" i="127"/>
  <c r="FG72" i="127"/>
  <c r="EY72" i="127"/>
  <c r="EQ72" i="127"/>
  <c r="EI72" i="127"/>
  <c r="EA72" i="127"/>
  <c r="DS72" i="127"/>
  <c r="DK72" i="127"/>
  <c r="DC72" i="127"/>
  <c r="CU72" i="127"/>
  <c r="CM72" i="127"/>
  <c r="CE72" i="127"/>
  <c r="BW72" i="127"/>
  <c r="BO72" i="127"/>
  <c r="BG72" i="127"/>
  <c r="AY72" i="127"/>
  <c r="AQ72" i="127"/>
  <c r="AI72" i="127"/>
  <c r="AA72" i="127"/>
  <c r="S72" i="127"/>
  <c r="OU71" i="127"/>
  <c r="OM71" i="127"/>
  <c r="OE71" i="127"/>
  <c r="NW71" i="127"/>
  <c r="NO71" i="127"/>
  <c r="NG71" i="127"/>
  <c r="MY71" i="127"/>
  <c r="MQ71" i="127"/>
  <c r="MI71" i="127"/>
  <c r="MA71" i="127"/>
  <c r="LS71" i="127"/>
  <c r="LK71" i="127"/>
  <c r="LC71" i="127"/>
  <c r="KU71" i="127"/>
  <c r="KM71" i="127"/>
  <c r="KE71" i="127"/>
  <c r="JW71" i="127"/>
  <c r="JO71" i="127"/>
  <c r="JG71" i="127"/>
  <c r="IY71" i="127"/>
  <c r="IQ71" i="127"/>
  <c r="II71" i="127"/>
  <c r="IA71" i="127"/>
  <c r="HS71" i="127"/>
  <c r="HK71" i="127"/>
  <c r="HC71" i="127"/>
  <c r="GU71" i="127"/>
  <c r="GM71" i="127"/>
  <c r="GE71" i="127"/>
  <c r="FW71" i="127"/>
  <c r="FO71" i="127"/>
  <c r="FG71" i="127"/>
  <c r="EY71" i="127"/>
  <c r="EQ71" i="127"/>
  <c r="EI71" i="127"/>
  <c r="EA71" i="127"/>
  <c r="DS71" i="127"/>
  <c r="DK71" i="127"/>
  <c r="DC71" i="127"/>
  <c r="CU71" i="127"/>
  <c r="CM71" i="127"/>
  <c r="CE71" i="127"/>
  <c r="BW71" i="127"/>
  <c r="BO71" i="127"/>
  <c r="BG71" i="127"/>
  <c r="AY71" i="127"/>
  <c r="AQ71" i="127"/>
  <c r="AI71" i="127"/>
  <c r="AA71" i="127"/>
  <c r="S71" i="127"/>
  <c r="OU70" i="127"/>
  <c r="OM70" i="127"/>
  <c r="OE70" i="127"/>
  <c r="NW70" i="127"/>
  <c r="NO70" i="127"/>
  <c r="NG70" i="127"/>
  <c r="MY70" i="127"/>
  <c r="MQ70" i="127"/>
  <c r="MI70" i="127"/>
  <c r="MA70" i="127"/>
  <c r="LS70" i="127"/>
  <c r="LK70" i="127"/>
  <c r="LC70" i="127"/>
  <c r="KU70" i="127"/>
  <c r="KM70" i="127"/>
  <c r="KE70" i="127"/>
  <c r="JW70" i="127"/>
  <c r="JO70" i="127"/>
  <c r="JG70" i="127"/>
  <c r="IY70" i="127"/>
  <c r="IQ70" i="127"/>
  <c r="II70" i="127"/>
  <c r="IA70" i="127"/>
  <c r="HS70" i="127"/>
  <c r="HK70" i="127"/>
  <c r="HC70" i="127"/>
  <c r="GU70" i="127"/>
  <c r="GM70" i="127"/>
  <c r="GE70" i="127"/>
  <c r="FW70" i="127"/>
  <c r="FO70" i="127"/>
  <c r="FG70" i="127"/>
  <c r="EY70" i="127"/>
  <c r="EQ70" i="127"/>
  <c r="EI70" i="127"/>
  <c r="EA70" i="127"/>
  <c r="DS70" i="127"/>
  <c r="DK70" i="127"/>
  <c r="DC70" i="127"/>
  <c r="CU70" i="127"/>
  <c r="CM70" i="127"/>
  <c r="CE70" i="127"/>
  <c r="BW70" i="127"/>
  <c r="BO70" i="127"/>
  <c r="BG70" i="127"/>
  <c r="AY70" i="127"/>
  <c r="AQ70" i="127"/>
  <c r="AI70" i="127"/>
  <c r="AA70" i="127"/>
  <c r="S70" i="127"/>
  <c r="OU69" i="127"/>
  <c r="OM69" i="127"/>
  <c r="OE69" i="127"/>
  <c r="NW69" i="127"/>
  <c r="NO69" i="127"/>
  <c r="NG69" i="127"/>
  <c r="MY69" i="127"/>
  <c r="MQ69" i="127"/>
  <c r="MI69" i="127"/>
  <c r="MA69" i="127"/>
  <c r="LS69" i="127"/>
  <c r="LK69" i="127"/>
  <c r="LC69" i="127"/>
  <c r="KU69" i="127"/>
  <c r="KM69" i="127"/>
  <c r="KE69" i="127"/>
  <c r="JW69" i="127"/>
  <c r="JO69" i="127"/>
  <c r="JG69" i="127"/>
  <c r="IY69" i="127"/>
  <c r="IQ69" i="127"/>
  <c r="II69" i="127"/>
  <c r="IA69" i="127"/>
  <c r="HS69" i="127"/>
  <c r="HK69" i="127"/>
  <c r="HC69" i="127"/>
  <c r="GU69" i="127"/>
  <c r="GM69" i="127"/>
  <c r="GE69" i="127"/>
  <c r="FW69" i="127"/>
  <c r="FO69" i="127"/>
  <c r="FG69" i="127"/>
  <c r="EY69" i="127"/>
  <c r="EQ69" i="127"/>
  <c r="EI69" i="127"/>
  <c r="EA69" i="127"/>
  <c r="DS69" i="127"/>
  <c r="DK69" i="127"/>
  <c r="DC69" i="127"/>
  <c r="CU69" i="127"/>
  <c r="CM69" i="127"/>
  <c r="CE69" i="127"/>
  <c r="BW69" i="127"/>
  <c r="BO69" i="127"/>
  <c r="BG69" i="127"/>
  <c r="AY69" i="127"/>
  <c r="AQ69" i="127"/>
  <c r="AI69" i="127"/>
  <c r="AA69" i="127"/>
  <c r="S69" i="127"/>
  <c r="OU68" i="127"/>
  <c r="OM68" i="127"/>
  <c r="OE68" i="127"/>
  <c r="NW68" i="127"/>
  <c r="NO68" i="127"/>
  <c r="NG68" i="127"/>
  <c r="MY68" i="127"/>
  <c r="MQ68" i="127"/>
  <c r="MI68" i="127"/>
  <c r="MA68" i="127"/>
  <c r="LS68" i="127"/>
  <c r="LK68" i="127"/>
  <c r="LC68" i="127"/>
  <c r="KU68" i="127"/>
  <c r="KM68" i="127"/>
  <c r="KE68" i="127"/>
  <c r="JW68" i="127"/>
  <c r="JO68" i="127"/>
  <c r="JG68" i="127"/>
  <c r="IY68" i="127"/>
  <c r="IQ68" i="127"/>
  <c r="II68" i="127"/>
  <c r="IA68" i="127"/>
  <c r="HS68" i="127"/>
  <c r="HK68" i="127"/>
  <c r="HC68" i="127"/>
  <c r="GU68" i="127"/>
  <c r="GM68" i="127"/>
  <c r="GE68" i="127"/>
  <c r="FW68" i="127"/>
  <c r="FO68" i="127"/>
  <c r="FG68" i="127"/>
  <c r="EY68" i="127"/>
  <c r="EQ68" i="127"/>
  <c r="EI68" i="127"/>
  <c r="EA68" i="127"/>
  <c r="DS68" i="127"/>
  <c r="DK68" i="127"/>
  <c r="DC68" i="127"/>
  <c r="CU68" i="127"/>
  <c r="CM68" i="127"/>
  <c r="CE68" i="127"/>
  <c r="BW68" i="127"/>
  <c r="BO68" i="127"/>
  <c r="BG68" i="127"/>
  <c r="AY68" i="127"/>
  <c r="AQ68" i="127"/>
  <c r="AI68" i="127"/>
  <c r="AA68" i="127"/>
  <c r="S68" i="127"/>
  <c r="OU67" i="127"/>
  <c r="OM67" i="127"/>
  <c r="OE67" i="127"/>
  <c r="NW67" i="127"/>
  <c r="NO67" i="127"/>
  <c r="NG67" i="127"/>
  <c r="MY67" i="127"/>
  <c r="MQ67" i="127"/>
  <c r="MI67" i="127"/>
  <c r="MA67" i="127"/>
  <c r="LS67" i="127"/>
  <c r="LK67" i="127"/>
  <c r="LC67" i="127"/>
  <c r="KU67" i="127"/>
  <c r="KM67" i="127"/>
  <c r="KE67" i="127"/>
  <c r="JW67" i="127"/>
  <c r="JO67" i="127"/>
  <c r="JG67" i="127"/>
  <c r="IY67" i="127"/>
  <c r="IQ67" i="127"/>
  <c r="II67" i="127"/>
  <c r="IA67" i="127"/>
  <c r="HS67" i="127"/>
  <c r="HK67" i="127"/>
  <c r="HC67" i="127"/>
  <c r="GU67" i="127"/>
  <c r="GM67" i="127"/>
  <c r="GE67" i="127"/>
  <c r="FW67" i="127"/>
  <c r="FO67" i="127"/>
  <c r="FG67" i="127"/>
  <c r="EY67" i="127"/>
  <c r="EQ67" i="127"/>
  <c r="EI67" i="127"/>
  <c r="EA67" i="127"/>
  <c r="DS67" i="127"/>
  <c r="DK67" i="127"/>
  <c r="DC67" i="127"/>
  <c r="CU67" i="127"/>
  <c r="CM67" i="127"/>
  <c r="CE67" i="127"/>
  <c r="BW67" i="127"/>
  <c r="BO67" i="127"/>
  <c r="BG67" i="127"/>
  <c r="AY67" i="127"/>
  <c r="AQ67" i="127"/>
  <c r="AI67" i="127"/>
  <c r="AA67" i="127"/>
  <c r="S67" i="127"/>
  <c r="OU66" i="127"/>
  <c r="OM66" i="127"/>
  <c r="OE66" i="127"/>
  <c r="NW66" i="127"/>
  <c r="NO66" i="127"/>
  <c r="NG66" i="127"/>
  <c r="MY66" i="127"/>
  <c r="MQ66" i="127"/>
  <c r="MI66" i="127"/>
  <c r="MA66" i="127"/>
  <c r="LS66" i="127"/>
  <c r="LK66" i="127"/>
  <c r="LC66" i="127"/>
  <c r="KU66" i="127"/>
  <c r="KM66" i="127"/>
  <c r="KE66" i="127"/>
  <c r="JW66" i="127"/>
  <c r="JO66" i="127"/>
  <c r="JG66" i="127"/>
  <c r="IY66" i="127"/>
  <c r="IQ66" i="127"/>
  <c r="II66" i="127"/>
  <c r="IA66" i="127"/>
  <c r="HS66" i="127"/>
  <c r="HK66" i="127"/>
  <c r="HC66" i="127"/>
  <c r="GU66" i="127"/>
  <c r="GM66" i="127"/>
  <c r="GE66" i="127"/>
  <c r="FW66" i="127"/>
  <c r="FO66" i="127"/>
  <c r="FG66" i="127"/>
  <c r="EY66" i="127"/>
  <c r="EQ66" i="127"/>
  <c r="EI66" i="127"/>
  <c r="EA66" i="127"/>
  <c r="DS66" i="127"/>
  <c r="DK66" i="127"/>
  <c r="DC66" i="127"/>
  <c r="CU66" i="127"/>
  <c r="CM66" i="127"/>
  <c r="CE66" i="127"/>
  <c r="BW66" i="127"/>
  <c r="BO66" i="127"/>
  <c r="BG66" i="127"/>
  <c r="AY66" i="127"/>
  <c r="AQ66" i="127"/>
  <c r="AI66" i="127"/>
  <c r="AA66" i="127"/>
  <c r="S66" i="127"/>
  <c r="OU65" i="127"/>
  <c r="OM65" i="127"/>
  <c r="OE65" i="127"/>
  <c r="NW65" i="127"/>
  <c r="NO65" i="127"/>
  <c r="NG65" i="127"/>
  <c r="MY65" i="127"/>
  <c r="MQ65" i="127"/>
  <c r="MI65" i="127"/>
  <c r="MA65" i="127"/>
  <c r="LS65" i="127"/>
  <c r="LK65" i="127"/>
  <c r="LC65" i="127"/>
  <c r="KU65" i="127"/>
  <c r="KM65" i="127"/>
  <c r="KE65" i="127"/>
  <c r="JW65" i="127"/>
  <c r="JO65" i="127"/>
  <c r="JG65" i="127"/>
  <c r="IY65" i="127"/>
  <c r="IQ65" i="127"/>
  <c r="II65" i="127"/>
  <c r="IA65" i="127"/>
  <c r="HS65" i="127"/>
  <c r="HK65" i="127"/>
  <c r="HC65" i="127"/>
  <c r="GU65" i="127"/>
  <c r="GM65" i="127"/>
  <c r="GE65" i="127"/>
  <c r="FW65" i="127"/>
  <c r="FO65" i="127"/>
  <c r="FG65" i="127"/>
  <c r="EY65" i="127"/>
  <c r="EQ65" i="127"/>
  <c r="EI65" i="127"/>
  <c r="EA65" i="127"/>
  <c r="DS65" i="127"/>
  <c r="DK65" i="127"/>
  <c r="DC65" i="127"/>
  <c r="CU65" i="127"/>
  <c r="CM65" i="127"/>
  <c r="CE65" i="127"/>
  <c r="BW65" i="127"/>
  <c r="BO65" i="127"/>
  <c r="BG65" i="127"/>
  <c r="AY65" i="127"/>
  <c r="AQ65" i="127"/>
  <c r="AI65" i="127"/>
  <c r="AA65" i="127"/>
  <c r="S65" i="127"/>
  <c r="OU64" i="127"/>
  <c r="OM64" i="127"/>
  <c r="OE64" i="127"/>
  <c r="NW64" i="127"/>
  <c r="NO64" i="127"/>
  <c r="NG64" i="127"/>
  <c r="MY64" i="127"/>
  <c r="MQ64" i="127"/>
  <c r="MI64" i="127"/>
  <c r="MA64" i="127"/>
  <c r="LS64" i="127"/>
  <c r="LK64" i="127"/>
  <c r="LC64" i="127"/>
  <c r="KU64" i="127"/>
  <c r="KM64" i="127"/>
  <c r="KE64" i="127"/>
  <c r="JW64" i="127"/>
  <c r="JO64" i="127"/>
  <c r="JG64" i="127"/>
  <c r="IY64" i="127"/>
  <c r="IQ64" i="127"/>
  <c r="II64" i="127"/>
  <c r="IA64" i="127"/>
  <c r="HS64" i="127"/>
  <c r="HK64" i="127"/>
  <c r="HC64" i="127"/>
  <c r="GU64" i="127"/>
  <c r="GM64" i="127"/>
  <c r="GE64" i="127"/>
  <c r="FW64" i="127"/>
  <c r="FO64" i="127"/>
  <c r="FG64" i="127"/>
  <c r="EY64" i="127"/>
  <c r="EQ64" i="127"/>
  <c r="EI64" i="127"/>
  <c r="EA64" i="127"/>
  <c r="DS64" i="127"/>
  <c r="DK64" i="127"/>
  <c r="DC64" i="127"/>
  <c r="CU64" i="127"/>
  <c r="CM64" i="127"/>
  <c r="CE64" i="127"/>
  <c r="BW64" i="127"/>
  <c r="BO64" i="127"/>
  <c r="BG64" i="127"/>
  <c r="AY64" i="127"/>
  <c r="AQ64" i="127"/>
  <c r="AI64" i="127"/>
  <c r="AA64" i="127"/>
  <c r="S64" i="127"/>
  <c r="OU63" i="127"/>
  <c r="OM63" i="127"/>
  <c r="OE63" i="127"/>
  <c r="NW63" i="127"/>
  <c r="NO63" i="127"/>
  <c r="NG63" i="127"/>
  <c r="MY63" i="127"/>
  <c r="MQ63" i="127"/>
  <c r="MI63" i="127"/>
  <c r="MA63" i="127"/>
  <c r="LS63" i="127"/>
  <c r="LK63" i="127"/>
  <c r="LC63" i="127"/>
  <c r="KU63" i="127"/>
  <c r="KM63" i="127"/>
  <c r="KE63" i="127"/>
  <c r="JW63" i="127"/>
  <c r="JO63" i="127"/>
  <c r="JG63" i="127"/>
  <c r="IY63" i="127"/>
  <c r="IQ63" i="127"/>
  <c r="II63" i="127"/>
  <c r="IA63" i="127"/>
  <c r="HS63" i="127"/>
  <c r="HK63" i="127"/>
  <c r="HC63" i="127"/>
  <c r="GU63" i="127"/>
  <c r="GM63" i="127"/>
  <c r="GE63" i="127"/>
  <c r="FW63" i="127"/>
  <c r="FO63" i="127"/>
  <c r="FG63" i="127"/>
  <c r="EY63" i="127"/>
  <c r="EQ63" i="127"/>
  <c r="EI63" i="127"/>
  <c r="EA63" i="127"/>
  <c r="DS63" i="127"/>
  <c r="DK63" i="127"/>
  <c r="DC63" i="127"/>
  <c r="CU63" i="127"/>
  <c r="CM63" i="127"/>
  <c r="CE63" i="127"/>
  <c r="BW63" i="127"/>
  <c r="BO63" i="127"/>
  <c r="BG63" i="127"/>
  <c r="AY63" i="127"/>
  <c r="AQ63" i="127"/>
  <c r="AI63" i="127"/>
  <c r="AA63" i="127"/>
  <c r="S63" i="127"/>
  <c r="OU62" i="127"/>
  <c r="OM62" i="127"/>
  <c r="OE62" i="127"/>
  <c r="NW62" i="127"/>
  <c r="NO62" i="127"/>
  <c r="NG62" i="127"/>
  <c r="MY62" i="127"/>
  <c r="MQ62" i="127"/>
  <c r="MI62" i="127"/>
  <c r="MA62" i="127"/>
  <c r="LS62" i="127"/>
  <c r="LK62" i="127"/>
  <c r="LC62" i="127"/>
  <c r="KU62" i="127"/>
  <c r="KM62" i="127"/>
  <c r="KE62" i="127"/>
  <c r="JW62" i="127"/>
  <c r="JO62" i="127"/>
  <c r="JG62" i="127"/>
  <c r="IY62" i="127"/>
  <c r="IQ62" i="127"/>
  <c r="II62" i="127"/>
  <c r="IA62" i="127"/>
  <c r="HS62" i="127"/>
  <c r="HK62" i="127"/>
  <c r="HC62" i="127"/>
  <c r="GU62" i="127"/>
  <c r="GM62" i="127"/>
  <c r="GE62" i="127"/>
  <c r="FW62" i="127"/>
  <c r="FO62" i="127"/>
  <c r="FG62" i="127"/>
  <c r="EY62" i="127"/>
  <c r="EQ62" i="127"/>
  <c r="EI62" i="127"/>
  <c r="EA62" i="127"/>
  <c r="DS62" i="127"/>
  <c r="DK62" i="127"/>
  <c r="DC62" i="127"/>
  <c r="CU62" i="127"/>
  <c r="CM62" i="127"/>
  <c r="CE62" i="127"/>
  <c r="BW62" i="127"/>
  <c r="BO62" i="127"/>
  <c r="BG62" i="127"/>
  <c r="AY62" i="127"/>
  <c r="AQ62" i="127"/>
  <c r="AI62" i="127"/>
  <c r="AA62" i="127"/>
  <c r="S62" i="127"/>
  <c r="OU61" i="127"/>
  <c r="OM61" i="127"/>
  <c r="OE61" i="127"/>
  <c r="NW61" i="127"/>
  <c r="NO61" i="127"/>
  <c r="NG61" i="127"/>
  <c r="MY61" i="127"/>
  <c r="MQ61" i="127"/>
  <c r="MI61" i="127"/>
  <c r="MA61" i="127"/>
  <c r="LS61" i="127"/>
  <c r="LK61" i="127"/>
  <c r="LC61" i="127"/>
  <c r="KU61" i="127"/>
  <c r="KM61" i="127"/>
  <c r="KE61" i="127"/>
  <c r="JW61" i="127"/>
  <c r="JO61" i="127"/>
  <c r="JG61" i="127"/>
  <c r="IY61" i="127"/>
  <c r="IQ61" i="127"/>
  <c r="II61" i="127"/>
  <c r="IA61" i="127"/>
  <c r="HS61" i="127"/>
  <c r="HK61" i="127"/>
  <c r="HC61" i="127"/>
  <c r="GU61" i="127"/>
  <c r="GM61" i="127"/>
  <c r="GE61" i="127"/>
  <c r="FW61" i="127"/>
  <c r="FO61" i="127"/>
  <c r="FG61" i="127"/>
  <c r="EY61" i="127"/>
  <c r="EQ61" i="127"/>
  <c r="EI61" i="127"/>
  <c r="EA61" i="127"/>
  <c r="DS61" i="127"/>
  <c r="DK61" i="127"/>
  <c r="DC61" i="127"/>
  <c r="CU61" i="127"/>
  <c r="CM61" i="127"/>
  <c r="CE61" i="127"/>
  <c r="BW61" i="127"/>
  <c r="BO61" i="127"/>
  <c r="BG61" i="127"/>
  <c r="AY61" i="127"/>
  <c r="AQ61" i="127"/>
  <c r="AI61" i="127"/>
  <c r="AA61" i="127"/>
  <c r="S61" i="127"/>
  <c r="OU60" i="127"/>
  <c r="OM60" i="127"/>
  <c r="OE60" i="127"/>
  <c r="NW60" i="127"/>
  <c r="NO60" i="127"/>
  <c r="NG60" i="127"/>
  <c r="MY60" i="127"/>
  <c r="MQ60" i="127"/>
  <c r="MI60" i="127"/>
  <c r="MA60" i="127"/>
  <c r="LS60" i="127"/>
  <c r="LK60" i="127"/>
  <c r="LC60" i="127"/>
  <c r="KU60" i="127"/>
  <c r="KM60" i="127"/>
  <c r="KE60" i="127"/>
  <c r="JW60" i="127"/>
  <c r="JO60" i="127"/>
  <c r="JG60" i="127"/>
  <c r="IY60" i="127"/>
  <c r="IQ60" i="127"/>
  <c r="II60" i="127"/>
  <c r="IA60" i="127"/>
  <c r="HS60" i="127"/>
  <c r="HK60" i="127"/>
  <c r="HC60" i="127"/>
  <c r="GU60" i="127"/>
  <c r="GM60" i="127"/>
  <c r="GE60" i="127"/>
  <c r="FW60" i="127"/>
  <c r="FO60" i="127"/>
  <c r="FG60" i="127"/>
  <c r="EY60" i="127"/>
  <c r="EQ60" i="127"/>
  <c r="EI60" i="127"/>
  <c r="EA60" i="127"/>
  <c r="DS60" i="127"/>
  <c r="DK60" i="127"/>
  <c r="DC60" i="127"/>
  <c r="CU60" i="127"/>
  <c r="CM60" i="127"/>
  <c r="CE60" i="127"/>
  <c r="BW60" i="127"/>
  <c r="BO60" i="127"/>
  <c r="BG60" i="127"/>
  <c r="AY60" i="127"/>
  <c r="AQ60" i="127"/>
  <c r="AI60" i="127"/>
  <c r="AA60" i="127"/>
  <c r="S60" i="127"/>
  <c r="OU59" i="127"/>
  <c r="OM59" i="127"/>
  <c r="OE59" i="127"/>
  <c r="NW59" i="127"/>
  <c r="NO59" i="127"/>
  <c r="NG59" i="127"/>
  <c r="MY59" i="127"/>
  <c r="MQ59" i="127"/>
  <c r="MI59" i="127"/>
  <c r="MA59" i="127"/>
  <c r="LS59" i="127"/>
  <c r="LK59" i="127"/>
  <c r="LC59" i="127"/>
  <c r="KU59" i="127"/>
  <c r="KM59" i="127"/>
  <c r="KE59" i="127"/>
  <c r="JW59" i="127"/>
  <c r="JO59" i="127"/>
  <c r="JG59" i="127"/>
  <c r="IY59" i="127"/>
  <c r="IQ59" i="127"/>
  <c r="II59" i="127"/>
  <c r="IA59" i="127"/>
  <c r="HS59" i="127"/>
  <c r="HK59" i="127"/>
  <c r="HC59" i="127"/>
  <c r="GU59" i="127"/>
  <c r="GM59" i="127"/>
  <c r="GE59" i="127"/>
  <c r="FW59" i="127"/>
  <c r="FO59" i="127"/>
  <c r="FG59" i="127"/>
  <c r="EY59" i="127"/>
  <c r="EQ59" i="127"/>
  <c r="EI59" i="127"/>
  <c r="EA59" i="127"/>
  <c r="DS59" i="127"/>
  <c r="DK59" i="127"/>
  <c r="DC59" i="127"/>
  <c r="CU59" i="127"/>
  <c r="CM59" i="127"/>
  <c r="CE59" i="127"/>
  <c r="BW59" i="127"/>
  <c r="BO59" i="127"/>
  <c r="BG59" i="127"/>
  <c r="AY59" i="127"/>
  <c r="AQ59" i="127"/>
  <c r="AI59" i="127"/>
  <c r="AA59" i="127"/>
  <c r="S59" i="127"/>
  <c r="OU58" i="127"/>
  <c r="OM58" i="127"/>
  <c r="OE58" i="127"/>
  <c r="NW58" i="127"/>
  <c r="NO58" i="127"/>
  <c r="NG58" i="127"/>
  <c r="MY58" i="127"/>
  <c r="MQ58" i="127"/>
  <c r="MI58" i="127"/>
  <c r="MA58" i="127"/>
  <c r="LS58" i="127"/>
  <c r="LK58" i="127"/>
  <c r="LC58" i="127"/>
  <c r="KU58" i="127"/>
  <c r="KM58" i="127"/>
  <c r="KE58" i="127"/>
  <c r="JW58" i="127"/>
  <c r="JO58" i="127"/>
  <c r="JG58" i="127"/>
  <c r="IY58" i="127"/>
  <c r="IQ58" i="127"/>
  <c r="II58" i="127"/>
  <c r="IA58" i="127"/>
  <c r="HS58" i="127"/>
  <c r="HK58" i="127"/>
  <c r="HC58" i="127"/>
  <c r="GU58" i="127"/>
  <c r="GM58" i="127"/>
  <c r="GE58" i="127"/>
  <c r="FW58" i="127"/>
  <c r="FO58" i="127"/>
  <c r="FG58" i="127"/>
  <c r="EY58" i="127"/>
  <c r="EQ58" i="127"/>
  <c r="EI58" i="127"/>
  <c r="EA58" i="127"/>
  <c r="DS58" i="127"/>
  <c r="DK58" i="127"/>
  <c r="DC58" i="127"/>
  <c r="CU58" i="127"/>
  <c r="CM58" i="127"/>
  <c r="CE58" i="127"/>
  <c r="BW58" i="127"/>
  <c r="BO58" i="127"/>
  <c r="BG58" i="127"/>
  <c r="AY58" i="127"/>
  <c r="AQ58" i="127"/>
  <c r="AI58" i="127"/>
  <c r="AA58" i="127"/>
  <c r="S58" i="127"/>
  <c r="OU57" i="127"/>
  <c r="OM57" i="127"/>
  <c r="OE57" i="127"/>
  <c r="NW57" i="127"/>
  <c r="NO57" i="127"/>
  <c r="NG57" i="127"/>
  <c r="MY57" i="127"/>
  <c r="MQ57" i="127"/>
  <c r="MI57" i="127"/>
  <c r="MA57" i="127"/>
  <c r="LS57" i="127"/>
  <c r="LK57" i="127"/>
  <c r="LC57" i="127"/>
  <c r="KU57" i="127"/>
  <c r="KM57" i="127"/>
  <c r="KE57" i="127"/>
  <c r="JW57" i="127"/>
  <c r="JO57" i="127"/>
  <c r="JG57" i="127"/>
  <c r="IY57" i="127"/>
  <c r="IQ57" i="127"/>
  <c r="II57" i="127"/>
  <c r="IA57" i="127"/>
  <c r="HS57" i="127"/>
  <c r="HK57" i="127"/>
  <c r="HC57" i="127"/>
  <c r="GU57" i="127"/>
  <c r="GM57" i="127"/>
  <c r="GE57" i="127"/>
  <c r="FW57" i="127"/>
  <c r="FO57" i="127"/>
  <c r="FG57" i="127"/>
  <c r="EY57" i="127"/>
  <c r="EQ57" i="127"/>
  <c r="EI57" i="127"/>
  <c r="EA57" i="127"/>
  <c r="DS57" i="127"/>
  <c r="DK57" i="127"/>
  <c r="DC57" i="127"/>
  <c r="CU57" i="127"/>
  <c r="CM57" i="127"/>
  <c r="CE57" i="127"/>
  <c r="BW57" i="127"/>
  <c r="BO57" i="127"/>
  <c r="BG57" i="127"/>
  <c r="AY57" i="127"/>
  <c r="AQ57" i="127"/>
  <c r="AI57" i="127"/>
  <c r="AA57" i="127"/>
  <c r="S57" i="127"/>
  <c r="OU56" i="127"/>
  <c r="OM56" i="127"/>
  <c r="OE56" i="127"/>
  <c r="NW56" i="127"/>
  <c r="NO56" i="127"/>
  <c r="NG56" i="127"/>
  <c r="MY56" i="127"/>
  <c r="MQ56" i="127"/>
  <c r="MI56" i="127"/>
  <c r="MA56" i="127"/>
  <c r="LS56" i="127"/>
  <c r="LK56" i="127"/>
  <c r="LC56" i="127"/>
  <c r="KU56" i="127"/>
  <c r="KM56" i="127"/>
  <c r="KE56" i="127"/>
  <c r="JW56" i="127"/>
  <c r="JO56" i="127"/>
  <c r="JG56" i="127"/>
  <c r="IY56" i="127"/>
  <c r="IQ56" i="127"/>
  <c r="II56" i="127"/>
  <c r="IA56" i="127"/>
  <c r="HS56" i="127"/>
  <c r="HK56" i="127"/>
  <c r="HC56" i="127"/>
  <c r="GU56" i="127"/>
  <c r="GM56" i="127"/>
  <c r="GE56" i="127"/>
  <c r="FW56" i="127"/>
  <c r="FO56" i="127"/>
  <c r="FG56" i="127"/>
  <c r="EY56" i="127"/>
  <c r="EQ56" i="127"/>
  <c r="EI56" i="127"/>
  <c r="EA56" i="127"/>
  <c r="DS56" i="127"/>
  <c r="DK56" i="127"/>
  <c r="DC56" i="127"/>
  <c r="CU56" i="127"/>
  <c r="CM56" i="127"/>
  <c r="CE56" i="127"/>
  <c r="BW56" i="127"/>
  <c r="BO56" i="127"/>
  <c r="BG56" i="127"/>
  <c r="AY56" i="127"/>
  <c r="AQ56" i="127"/>
  <c r="AI56" i="127"/>
  <c r="AA56" i="127"/>
  <c r="S56" i="127"/>
  <c r="OU55" i="127"/>
  <c r="OM55" i="127"/>
  <c r="OE55" i="127"/>
  <c r="NW55" i="127"/>
  <c r="NO55" i="127"/>
  <c r="NG55" i="127"/>
  <c r="MY55" i="127"/>
  <c r="MQ55" i="127"/>
  <c r="MI55" i="127"/>
  <c r="MA55" i="127"/>
  <c r="LS55" i="127"/>
  <c r="LK55" i="127"/>
  <c r="LC55" i="127"/>
  <c r="KU55" i="127"/>
  <c r="KM55" i="127"/>
  <c r="KE55" i="127"/>
  <c r="JW55" i="127"/>
  <c r="JO55" i="127"/>
  <c r="JG55" i="127"/>
  <c r="IY55" i="127"/>
  <c r="IQ55" i="127"/>
  <c r="II55" i="127"/>
  <c r="IA55" i="127"/>
  <c r="HS55" i="127"/>
  <c r="HK55" i="127"/>
  <c r="HC55" i="127"/>
  <c r="GU55" i="127"/>
  <c r="GM55" i="127"/>
  <c r="GE55" i="127"/>
  <c r="FW55" i="127"/>
  <c r="FO55" i="127"/>
  <c r="FG55" i="127"/>
  <c r="EY55" i="127"/>
  <c r="EQ55" i="127"/>
  <c r="EI55" i="127"/>
  <c r="EA55" i="127"/>
  <c r="DS55" i="127"/>
  <c r="DK55" i="127"/>
  <c r="DC55" i="127"/>
  <c r="CU55" i="127"/>
  <c r="CM55" i="127"/>
  <c r="CE55" i="127"/>
  <c r="BW55" i="127"/>
  <c r="BO55" i="127"/>
  <c r="BG55" i="127"/>
  <c r="AY55" i="127"/>
  <c r="AQ55" i="127"/>
  <c r="AI55" i="127"/>
  <c r="AA55" i="127"/>
  <c r="S55" i="127"/>
  <c r="OU54" i="127"/>
  <c r="OM54" i="127"/>
  <c r="OE54" i="127"/>
  <c r="NW54" i="127"/>
  <c r="NO54" i="127"/>
  <c r="NG54" i="127"/>
  <c r="MY54" i="127"/>
  <c r="MQ54" i="127"/>
  <c r="MI54" i="127"/>
  <c r="MA54" i="127"/>
  <c r="LS54" i="127"/>
  <c r="LK54" i="127"/>
  <c r="LC54" i="127"/>
  <c r="KU54" i="127"/>
  <c r="KM54" i="127"/>
  <c r="KE54" i="127"/>
  <c r="JW54" i="127"/>
  <c r="JO54" i="127"/>
  <c r="JG54" i="127"/>
  <c r="IY54" i="127"/>
  <c r="IQ54" i="127"/>
  <c r="II54" i="127"/>
  <c r="IA54" i="127"/>
  <c r="HS54" i="127"/>
  <c r="HK54" i="127"/>
  <c r="HC54" i="127"/>
  <c r="GU54" i="127"/>
  <c r="GM54" i="127"/>
  <c r="GE54" i="127"/>
  <c r="FW54" i="127"/>
  <c r="FO54" i="127"/>
  <c r="FG54" i="127"/>
  <c r="EY54" i="127"/>
  <c r="EQ54" i="127"/>
  <c r="EI54" i="127"/>
  <c r="EA54" i="127"/>
  <c r="DS54" i="127"/>
  <c r="DK54" i="127"/>
  <c r="DC54" i="127"/>
  <c r="CU54" i="127"/>
  <c r="CM54" i="127"/>
  <c r="CE54" i="127"/>
  <c r="BW54" i="127"/>
  <c r="BO54" i="127"/>
  <c r="BG54" i="127"/>
  <c r="AY54" i="127"/>
  <c r="AQ54" i="127"/>
  <c r="AI54" i="127"/>
  <c r="AA54" i="127"/>
  <c r="S54" i="127"/>
  <c r="OU53" i="127"/>
  <c r="OM53" i="127"/>
  <c r="OE53" i="127"/>
  <c r="NW53" i="127"/>
  <c r="NO53" i="127"/>
  <c r="NG53" i="127"/>
  <c r="MY53" i="127"/>
  <c r="MQ53" i="127"/>
  <c r="MI53" i="127"/>
  <c r="MA53" i="127"/>
  <c r="LS53" i="127"/>
  <c r="LK53" i="127"/>
  <c r="LC53" i="127"/>
  <c r="KU53" i="127"/>
  <c r="KM53" i="127"/>
  <c r="KE53" i="127"/>
  <c r="JW53" i="127"/>
  <c r="JO53" i="127"/>
  <c r="JG53" i="127"/>
  <c r="IY53" i="127"/>
  <c r="IQ53" i="127"/>
  <c r="II53" i="127"/>
  <c r="IA53" i="127"/>
  <c r="HS53" i="127"/>
  <c r="HK53" i="127"/>
  <c r="HC53" i="127"/>
  <c r="GU53" i="127"/>
  <c r="GM53" i="127"/>
  <c r="GE53" i="127"/>
  <c r="FW53" i="127"/>
  <c r="FO53" i="127"/>
  <c r="FG53" i="127"/>
  <c r="EY53" i="127"/>
  <c r="EQ53" i="127"/>
  <c r="EI53" i="127"/>
  <c r="EA53" i="127"/>
  <c r="DS53" i="127"/>
  <c r="DK53" i="127"/>
  <c r="DC53" i="127"/>
  <c r="CU53" i="127"/>
  <c r="CM53" i="127"/>
  <c r="CE53" i="127"/>
  <c r="BW53" i="127"/>
  <c r="BO53" i="127"/>
  <c r="BG53" i="127"/>
  <c r="AY53" i="127"/>
  <c r="AQ53" i="127"/>
  <c r="AI53" i="127"/>
  <c r="AA53" i="127"/>
  <c r="S53" i="127"/>
  <c r="OU52" i="127"/>
  <c r="OM52" i="127"/>
  <c r="OE52" i="127"/>
  <c r="NW52" i="127"/>
  <c r="NO52" i="127"/>
  <c r="NG52" i="127"/>
  <c r="MY52" i="127"/>
  <c r="MQ52" i="127"/>
  <c r="MI52" i="127"/>
  <c r="MA52" i="127"/>
  <c r="LS52" i="127"/>
  <c r="LK52" i="127"/>
  <c r="LC52" i="127"/>
  <c r="KU52" i="127"/>
  <c r="KM52" i="127"/>
  <c r="KE52" i="127"/>
  <c r="JW52" i="127"/>
  <c r="JO52" i="127"/>
  <c r="JG52" i="127"/>
  <c r="IY52" i="127"/>
  <c r="IQ52" i="127"/>
  <c r="II52" i="127"/>
  <c r="IA52" i="127"/>
  <c r="HS52" i="127"/>
  <c r="HK52" i="127"/>
  <c r="HC52" i="127"/>
  <c r="GU52" i="127"/>
  <c r="GM52" i="127"/>
  <c r="GE52" i="127"/>
  <c r="FW52" i="127"/>
  <c r="FO52" i="127"/>
  <c r="FG52" i="127"/>
  <c r="EY52" i="127"/>
  <c r="EQ52" i="127"/>
  <c r="EI52" i="127"/>
  <c r="EA52" i="127"/>
  <c r="DS52" i="127"/>
  <c r="DK52" i="127"/>
  <c r="DC52" i="127"/>
  <c r="CU52" i="127"/>
  <c r="CM52" i="127"/>
  <c r="CE52" i="127"/>
  <c r="BW52" i="127"/>
  <c r="BO52" i="127"/>
  <c r="BG52" i="127"/>
  <c r="AY52" i="127"/>
  <c r="AQ52" i="127"/>
  <c r="AI52" i="127"/>
  <c r="AA52" i="127"/>
  <c r="S52" i="127"/>
  <c r="OU51" i="127"/>
  <c r="OM51" i="127"/>
  <c r="OE51" i="127"/>
  <c r="NW51" i="127"/>
  <c r="NO51" i="127"/>
  <c r="NG51" i="127"/>
  <c r="BK53" i="127"/>
  <c r="AE53" i="127"/>
  <c r="OI52" i="127"/>
  <c r="NC52" i="127"/>
  <c r="LW52" i="127"/>
  <c r="KQ52" i="127"/>
  <c r="JK52" i="127"/>
  <c r="IE52" i="127"/>
  <c r="GY52" i="127"/>
  <c r="FS52" i="127"/>
  <c r="EM52" i="127"/>
  <c r="DG52" i="127"/>
  <c r="CA52" i="127"/>
  <c r="AU52" i="127"/>
  <c r="O52" i="127"/>
  <c r="NS51" i="127"/>
  <c r="MY51" i="127"/>
  <c r="MO51" i="127"/>
  <c r="ME51" i="127"/>
  <c r="LS51" i="127"/>
  <c r="LI51" i="127"/>
  <c r="KY51" i="127"/>
  <c r="KM51" i="127"/>
  <c r="KC51" i="127"/>
  <c r="JS51" i="127"/>
  <c r="JG51" i="127"/>
  <c r="IW51" i="127"/>
  <c r="IO51" i="127"/>
  <c r="IG51" i="127"/>
  <c r="HY51" i="127"/>
  <c r="HQ51" i="127"/>
  <c r="HI51" i="127"/>
  <c r="HA51" i="127"/>
  <c r="GS51" i="127"/>
  <c r="GK51" i="127"/>
  <c r="GC51" i="127"/>
  <c r="FU51" i="127"/>
  <c r="FM51" i="127"/>
  <c r="FE51" i="127"/>
  <c r="EW51" i="127"/>
  <c r="EO51" i="127"/>
  <c r="EG51" i="127"/>
  <c r="DY51" i="127"/>
  <c r="DQ51" i="127"/>
  <c r="DI51" i="127"/>
  <c r="DA51" i="127"/>
  <c r="CS51" i="127"/>
  <c r="CK51" i="127"/>
  <c r="CC51" i="127"/>
  <c r="BU51" i="127"/>
  <c r="BM51" i="127"/>
  <c r="BE51" i="127"/>
  <c r="AW51" i="127"/>
  <c r="AO51" i="127"/>
  <c r="AG51" i="127"/>
  <c r="Y51" i="127"/>
  <c r="Q51" i="127"/>
  <c r="OS50" i="127"/>
  <c r="OK50" i="127"/>
  <c r="OC50" i="127"/>
  <c r="NU50" i="127"/>
  <c r="NM50" i="127"/>
  <c r="NE50" i="127"/>
  <c r="MW50" i="127"/>
  <c r="MO50" i="127"/>
  <c r="MG50" i="127"/>
  <c r="LY50" i="127"/>
  <c r="LQ50" i="127"/>
  <c r="LI50" i="127"/>
  <c r="LA50" i="127"/>
  <c r="KS50" i="127"/>
  <c r="KK50" i="127"/>
  <c r="KC50" i="127"/>
  <c r="JU50" i="127"/>
  <c r="JM50" i="127"/>
  <c r="JE50" i="127"/>
  <c r="IW50" i="127"/>
  <c r="IO50" i="127"/>
  <c r="IG50" i="127"/>
  <c r="HY50" i="127"/>
  <c r="HQ50" i="127"/>
  <c r="HI50" i="127"/>
  <c r="HA50" i="127"/>
  <c r="GS50" i="127"/>
  <c r="GK50" i="127"/>
  <c r="GC50" i="127"/>
  <c r="FU50" i="127"/>
  <c r="FM50" i="127"/>
  <c r="FE50" i="127"/>
  <c r="EW50" i="127"/>
  <c r="EO50" i="127"/>
  <c r="EG50" i="127"/>
  <c r="DY50" i="127"/>
  <c r="DQ50" i="127"/>
  <c r="DI50" i="127"/>
  <c r="DA50" i="127"/>
  <c r="CS50" i="127"/>
  <c r="CK50" i="127"/>
  <c r="CC50" i="127"/>
  <c r="BU50" i="127"/>
  <c r="BM50" i="127"/>
  <c r="BE50" i="127"/>
  <c r="AW50" i="127"/>
  <c r="AO50" i="127"/>
  <c r="AG50" i="127"/>
  <c r="Y50" i="127"/>
  <c r="Q50" i="127"/>
  <c r="OS49" i="127"/>
  <c r="OK49" i="127"/>
  <c r="OC49" i="127"/>
  <c r="NU49" i="127"/>
  <c r="NM49" i="127"/>
  <c r="NE49" i="127"/>
  <c r="MW49" i="127"/>
  <c r="MO49" i="127"/>
  <c r="MG49" i="127"/>
  <c r="LY49" i="127"/>
  <c r="LQ49" i="127"/>
  <c r="LI49" i="127"/>
  <c r="LA49" i="127"/>
  <c r="KS49" i="127"/>
  <c r="KK49" i="127"/>
  <c r="KC49" i="127"/>
  <c r="JU49" i="127"/>
  <c r="JM49" i="127"/>
  <c r="JE49" i="127"/>
  <c r="IW49" i="127"/>
  <c r="IO49" i="127"/>
  <c r="IG49" i="127"/>
  <c r="HY49" i="127"/>
  <c r="HQ49" i="127"/>
  <c r="HI49" i="127"/>
  <c r="HA49" i="127"/>
  <c r="GS49" i="127"/>
  <c r="GK49" i="127"/>
  <c r="GC49" i="127"/>
  <c r="FU49" i="127"/>
  <c r="FM49" i="127"/>
  <c r="FE49" i="127"/>
  <c r="EW49" i="127"/>
  <c r="EO49" i="127"/>
  <c r="EG49" i="127"/>
  <c r="DY49" i="127"/>
  <c r="DQ49" i="127"/>
  <c r="DI49" i="127"/>
  <c r="DA49" i="127"/>
  <c r="CS49" i="127"/>
  <c r="CK49" i="127"/>
  <c r="CC49" i="127"/>
  <c r="BU49" i="127"/>
  <c r="BM49" i="127"/>
  <c r="BE49" i="127"/>
  <c r="AW49" i="127"/>
  <c r="AO49" i="127"/>
  <c r="AG49" i="127"/>
  <c r="Y49" i="127"/>
  <c r="Q49" i="127"/>
  <c r="OS48" i="127"/>
  <c r="OK48" i="127"/>
  <c r="OC48" i="127"/>
  <c r="NU48" i="127"/>
  <c r="NM48" i="127"/>
  <c r="NE48" i="127"/>
  <c r="MW48" i="127"/>
  <c r="MO48" i="127"/>
  <c r="MG48" i="127"/>
  <c r="LY48" i="127"/>
  <c r="LQ48" i="127"/>
  <c r="LI48" i="127"/>
  <c r="LA48" i="127"/>
  <c r="KS48" i="127"/>
  <c r="KK48" i="127"/>
  <c r="KC48" i="127"/>
  <c r="JU48" i="127"/>
  <c r="JM48" i="127"/>
  <c r="JE48" i="127"/>
  <c r="IW48" i="127"/>
  <c r="IO48" i="127"/>
  <c r="IG48" i="127"/>
  <c r="HY48" i="127"/>
  <c r="HQ48" i="127"/>
  <c r="HI48" i="127"/>
  <c r="HA48" i="127"/>
  <c r="GS48" i="127"/>
  <c r="GK48" i="127"/>
  <c r="GC48" i="127"/>
  <c r="FU48" i="127"/>
  <c r="FM48" i="127"/>
  <c r="FE48" i="127"/>
  <c r="EW48" i="127"/>
  <c r="EO48" i="127"/>
  <c r="EG48" i="127"/>
  <c r="DY48" i="127"/>
  <c r="DQ48" i="127"/>
  <c r="DI48" i="127"/>
  <c r="DA48" i="127"/>
  <c r="CS48" i="127"/>
  <c r="CK48" i="127"/>
  <c r="CC48" i="127"/>
  <c r="BU48" i="127"/>
  <c r="BM48" i="127"/>
  <c r="BE48" i="127"/>
  <c r="AW48" i="127"/>
  <c r="AO48" i="127"/>
  <c r="AG48" i="127"/>
  <c r="Y48" i="127"/>
  <c r="Q48" i="127"/>
  <c r="OS47" i="127"/>
  <c r="OK47" i="127"/>
  <c r="OC47" i="127"/>
  <c r="NU47" i="127"/>
  <c r="NM47" i="127"/>
  <c r="NE47" i="127"/>
  <c r="MW47" i="127"/>
  <c r="MO47" i="127"/>
  <c r="MG47" i="127"/>
  <c r="LY47" i="127"/>
  <c r="LQ47" i="127"/>
  <c r="LI47" i="127"/>
  <c r="LA47" i="127"/>
  <c r="KS47" i="127"/>
  <c r="KK47" i="127"/>
  <c r="KC47" i="127"/>
  <c r="JU47" i="127"/>
  <c r="JM47" i="127"/>
  <c r="JE47" i="127"/>
  <c r="IW47" i="127"/>
  <c r="IO47" i="127"/>
  <c r="IG47" i="127"/>
  <c r="HY47" i="127"/>
  <c r="HQ47" i="127"/>
  <c r="HI47" i="127"/>
  <c r="HA47" i="127"/>
  <c r="GS47" i="127"/>
  <c r="GK47" i="127"/>
  <c r="GC47" i="127"/>
  <c r="FU47" i="127"/>
  <c r="FM47" i="127"/>
  <c r="FE47" i="127"/>
  <c r="EW47" i="127"/>
  <c r="EO47" i="127"/>
  <c r="EG47" i="127"/>
  <c r="DY47" i="127"/>
  <c r="DQ47" i="127"/>
  <c r="DI47" i="127"/>
  <c r="DA47" i="127"/>
  <c r="CS47" i="127"/>
  <c r="CK47" i="127"/>
  <c r="CC47" i="127"/>
  <c r="BU47" i="127"/>
  <c r="BM47" i="127"/>
  <c r="BE47" i="127"/>
  <c r="AW47" i="127"/>
  <c r="AO47" i="127"/>
  <c r="AG47" i="127"/>
  <c r="Y47" i="127"/>
  <c r="Q47" i="127"/>
  <c r="OS46" i="127"/>
  <c r="OK46" i="127"/>
  <c r="OC46" i="127"/>
  <c r="NU46" i="127"/>
  <c r="NM46" i="127"/>
  <c r="NE46" i="127"/>
  <c r="MW46" i="127"/>
  <c r="MO46" i="127"/>
  <c r="MG46" i="127"/>
  <c r="LY46" i="127"/>
  <c r="LQ46" i="127"/>
  <c r="LI46" i="127"/>
  <c r="LA46" i="127"/>
  <c r="KS46" i="127"/>
  <c r="KK46" i="127"/>
  <c r="KC46" i="127"/>
  <c r="JU46" i="127"/>
  <c r="JM46" i="127"/>
  <c r="JE46" i="127"/>
  <c r="IW46" i="127"/>
  <c r="IO46" i="127"/>
  <c r="IG46" i="127"/>
  <c r="HY46" i="127"/>
  <c r="HQ46" i="127"/>
  <c r="HI46" i="127"/>
  <c r="HA46" i="127"/>
  <c r="GS46" i="127"/>
  <c r="GK46" i="127"/>
  <c r="GC46" i="127"/>
  <c r="FU46" i="127"/>
  <c r="FM46" i="127"/>
  <c r="FE46" i="127"/>
  <c r="EW46" i="127"/>
  <c r="EO46" i="127"/>
  <c r="EG46" i="127"/>
  <c r="DY46" i="127"/>
  <c r="DQ46" i="127"/>
  <c r="DI46" i="127"/>
  <c r="DA46" i="127"/>
  <c r="CS46" i="127"/>
  <c r="CK46" i="127"/>
  <c r="CC46" i="127"/>
  <c r="BU46" i="127"/>
  <c r="BM46" i="127"/>
  <c r="BE46" i="127"/>
  <c r="AW46" i="127"/>
  <c r="AO46" i="127"/>
  <c r="AG46" i="127"/>
  <c r="Y46" i="127"/>
  <c r="Q46" i="127"/>
  <c r="OS45" i="127"/>
  <c r="OK45" i="127"/>
  <c r="OC45" i="127"/>
  <c r="NU45" i="127"/>
  <c r="NM45" i="127"/>
  <c r="NE45" i="127"/>
  <c r="MW45" i="127"/>
  <c r="MO45" i="127"/>
  <c r="MG45" i="127"/>
  <c r="LY45" i="127"/>
  <c r="LQ45" i="127"/>
  <c r="LI45" i="127"/>
  <c r="LA45" i="127"/>
  <c r="KS45" i="127"/>
  <c r="KK45" i="127"/>
  <c r="KC45" i="127"/>
  <c r="JU45" i="127"/>
  <c r="JM45" i="127"/>
  <c r="JE45" i="127"/>
  <c r="IW45" i="127"/>
  <c r="IO45" i="127"/>
  <c r="IG45" i="127"/>
  <c r="HY45" i="127"/>
  <c r="HQ45" i="127"/>
  <c r="HI45" i="127"/>
  <c r="HA45" i="127"/>
  <c r="GS45" i="127"/>
  <c r="GK45" i="127"/>
  <c r="GC45" i="127"/>
  <c r="FU45" i="127"/>
  <c r="FM45" i="127"/>
  <c r="FE45" i="127"/>
  <c r="EW45" i="127"/>
  <c r="EO45" i="127"/>
  <c r="EG45" i="127"/>
  <c r="DY45" i="127"/>
  <c r="DQ45" i="127"/>
  <c r="DI45" i="127"/>
  <c r="DA45" i="127"/>
  <c r="CS45" i="127"/>
  <c r="CK45" i="127"/>
  <c r="CC45" i="127"/>
  <c r="BU45" i="127"/>
  <c r="BM45" i="127"/>
  <c r="BE45" i="127"/>
  <c r="AW45" i="127"/>
  <c r="AO45" i="127"/>
  <c r="AG45" i="127"/>
  <c r="Y45" i="127"/>
  <c r="Q45" i="127"/>
  <c r="OS44" i="127"/>
  <c r="OK44" i="127"/>
  <c r="OC44" i="127"/>
  <c r="NU44" i="127"/>
  <c r="NM44" i="127"/>
  <c r="NE44" i="127"/>
  <c r="MW44" i="127"/>
  <c r="MO44" i="127"/>
  <c r="MG44" i="127"/>
  <c r="LY44" i="127"/>
  <c r="LQ44" i="127"/>
  <c r="LI44" i="127"/>
  <c r="LA44" i="127"/>
  <c r="KS44" i="127"/>
  <c r="KK44" i="127"/>
  <c r="KC44" i="127"/>
  <c r="JU44" i="127"/>
  <c r="JM44" i="127"/>
  <c r="JE44" i="127"/>
  <c r="IW44" i="127"/>
  <c r="IO44" i="127"/>
  <c r="IG44" i="127"/>
  <c r="HY44" i="127"/>
  <c r="HQ44" i="127"/>
  <c r="HI44" i="127"/>
  <c r="HA44" i="127"/>
  <c r="GS44" i="127"/>
  <c r="GK44" i="127"/>
  <c r="GC44" i="127"/>
  <c r="FU44" i="127"/>
  <c r="FM44" i="127"/>
  <c r="FE44" i="127"/>
  <c r="EW44" i="127"/>
  <c r="EO44" i="127"/>
  <c r="EG44" i="127"/>
  <c r="DY44" i="127"/>
  <c r="DQ44" i="127"/>
  <c r="DI44" i="127"/>
  <c r="DA44" i="127"/>
  <c r="CS44" i="127"/>
  <c r="CK44" i="127"/>
  <c r="CC44" i="127"/>
  <c r="BU44" i="127"/>
  <c r="BM44" i="127"/>
  <c r="BE44" i="127"/>
  <c r="AW44" i="127"/>
  <c r="AO44" i="127"/>
  <c r="AG44" i="127"/>
  <c r="Y44" i="127"/>
  <c r="Q44" i="127"/>
  <c r="OS43" i="127"/>
  <c r="OK43" i="127"/>
  <c r="OC43" i="127"/>
  <c r="NU43" i="127"/>
  <c r="NM43" i="127"/>
  <c r="NE43" i="127"/>
  <c r="MW43" i="127"/>
  <c r="MO43" i="127"/>
  <c r="MG43" i="127"/>
  <c r="LY43" i="127"/>
  <c r="LQ43" i="127"/>
  <c r="LI43" i="127"/>
  <c r="LA43" i="127"/>
  <c r="KS43" i="127"/>
  <c r="KK43" i="127"/>
  <c r="KC43" i="127"/>
  <c r="JU43" i="127"/>
  <c r="JM43" i="127"/>
  <c r="JE43" i="127"/>
  <c r="IW43" i="127"/>
  <c r="IO43" i="127"/>
  <c r="IG43" i="127"/>
  <c r="HY43" i="127"/>
  <c r="HQ43" i="127"/>
  <c r="HI43" i="127"/>
  <c r="HA43" i="127"/>
  <c r="GS43" i="127"/>
  <c r="GK43" i="127"/>
  <c r="GC43" i="127"/>
  <c r="FU43" i="127"/>
  <c r="FM43" i="127"/>
  <c r="FE43" i="127"/>
  <c r="EW43" i="127"/>
  <c r="EO43" i="127"/>
  <c r="EG43" i="127"/>
  <c r="DY43" i="127"/>
  <c r="DQ43" i="127"/>
  <c r="DI43" i="127"/>
  <c r="DA43" i="127"/>
  <c r="CS43" i="127"/>
  <c r="CK43" i="127"/>
  <c r="CC43" i="127"/>
  <c r="BU43" i="127"/>
  <c r="BM43" i="127"/>
  <c r="BE43" i="127"/>
  <c r="AW43" i="127"/>
  <c r="AO43" i="127"/>
  <c r="AG43" i="127"/>
  <c r="Y43" i="127"/>
  <c r="Q43" i="127"/>
  <c r="OS42" i="127"/>
  <c r="OK42" i="127"/>
  <c r="OC42" i="127"/>
  <c r="NU42" i="127"/>
  <c r="NM42" i="127"/>
  <c r="NE42" i="127"/>
  <c r="MW42" i="127"/>
  <c r="MO42" i="127"/>
  <c r="MG42" i="127"/>
  <c r="LY42" i="127"/>
  <c r="LQ42" i="127"/>
  <c r="LI42" i="127"/>
  <c r="LA42" i="127"/>
  <c r="KS42" i="127"/>
  <c r="KK42" i="127"/>
  <c r="KC42" i="127"/>
  <c r="JU42" i="127"/>
  <c r="JM42" i="127"/>
  <c r="JE42" i="127"/>
  <c r="IW42" i="127"/>
  <c r="IO42" i="127"/>
  <c r="IG42" i="127"/>
  <c r="HY42" i="127"/>
  <c r="HQ42" i="127"/>
  <c r="HI42" i="127"/>
  <c r="HA42" i="127"/>
  <c r="GS42" i="127"/>
  <c r="GK42" i="127"/>
  <c r="GC42" i="127"/>
  <c r="FU42" i="127"/>
  <c r="FM42" i="127"/>
  <c r="FE42" i="127"/>
  <c r="EW42" i="127"/>
  <c r="EO42" i="127"/>
  <c r="EG42" i="127"/>
  <c r="DY42" i="127"/>
  <c r="DQ42" i="127"/>
  <c r="DI42" i="127"/>
  <c r="DA42" i="127"/>
  <c r="CS42" i="127"/>
  <c r="CK42" i="127"/>
  <c r="CC42" i="127"/>
  <c r="BU42" i="127"/>
  <c r="BM42" i="127"/>
  <c r="BE42" i="127"/>
  <c r="AW42" i="127"/>
  <c r="AO42" i="127"/>
  <c r="AG42" i="127"/>
  <c r="Y42" i="127"/>
  <c r="Q42" i="127"/>
  <c r="OS41" i="127"/>
  <c r="OK41" i="127"/>
  <c r="OC41" i="127"/>
  <c r="NU41" i="127"/>
  <c r="NM41" i="127"/>
  <c r="NE41" i="127"/>
  <c r="MW41" i="127"/>
  <c r="MO41" i="127"/>
  <c r="MG41" i="127"/>
  <c r="LY41" i="127"/>
  <c r="LQ41" i="127"/>
  <c r="LI41" i="127"/>
  <c r="LA41" i="127"/>
  <c r="KS41" i="127"/>
  <c r="KK41" i="127"/>
  <c r="KC41" i="127"/>
  <c r="JU41" i="127"/>
  <c r="JM41" i="127"/>
  <c r="JE41" i="127"/>
  <c r="IW41" i="127"/>
  <c r="IO41" i="127"/>
  <c r="IG41" i="127"/>
  <c r="HY41" i="127"/>
  <c r="HQ41" i="127"/>
  <c r="HI41" i="127"/>
  <c r="HA41" i="127"/>
  <c r="GS41" i="127"/>
  <c r="GK41" i="127"/>
  <c r="GC41" i="127"/>
  <c r="FU41" i="127"/>
  <c r="FM41" i="127"/>
  <c r="FE41" i="127"/>
  <c r="EW41" i="127"/>
  <c r="EO41" i="127"/>
  <c r="EG41" i="127"/>
  <c r="DY41" i="127"/>
  <c r="DQ41" i="127"/>
  <c r="DI41" i="127"/>
  <c r="DA41" i="127"/>
  <c r="CS41" i="127"/>
  <c r="CK41" i="127"/>
  <c r="CC41" i="127"/>
  <c r="BU41" i="127"/>
  <c r="BM41" i="127"/>
  <c r="BE41" i="127"/>
  <c r="AW41" i="127"/>
  <c r="AO41" i="127"/>
  <c r="AG41" i="127"/>
  <c r="Y41" i="127"/>
  <c r="Q41" i="127"/>
  <c r="OS40" i="127"/>
  <c r="OK40" i="127"/>
  <c r="OC40" i="127"/>
  <c r="NU40" i="127"/>
  <c r="NM40" i="127"/>
  <c r="NE40" i="127"/>
  <c r="MW40" i="127"/>
  <c r="MO40" i="127"/>
  <c r="MG40" i="127"/>
  <c r="LY40" i="127"/>
  <c r="LQ40" i="127"/>
  <c r="LI40" i="127"/>
  <c r="LA40" i="127"/>
  <c r="KS40" i="127"/>
  <c r="KK40" i="127"/>
  <c r="KC40" i="127"/>
  <c r="JU40" i="127"/>
  <c r="JM40" i="127"/>
  <c r="JE40" i="127"/>
  <c r="IW40" i="127"/>
  <c r="IO40" i="127"/>
  <c r="IG40" i="127"/>
  <c r="HY40" i="127"/>
  <c r="HQ40" i="127"/>
  <c r="HI40" i="127"/>
  <c r="HA40" i="127"/>
  <c r="GS40" i="127"/>
  <c r="GK40" i="127"/>
  <c r="GC40" i="127"/>
  <c r="FU40" i="127"/>
  <c r="FM40" i="127"/>
  <c r="FE40" i="127"/>
  <c r="EW40" i="127"/>
  <c r="EO40" i="127"/>
  <c r="EG40" i="127"/>
  <c r="DY40" i="127"/>
  <c r="DQ40" i="127"/>
  <c r="DI40" i="127"/>
  <c r="DA40" i="127"/>
  <c r="CS40" i="127"/>
  <c r="CK40" i="127"/>
  <c r="CC40" i="127"/>
  <c r="BU40" i="127"/>
  <c r="BM40" i="127"/>
  <c r="BE40" i="127"/>
  <c r="AW40" i="127"/>
  <c r="AO40" i="127"/>
  <c r="AG40" i="127"/>
  <c r="Y40" i="127"/>
  <c r="Q40" i="127"/>
  <c r="OS39" i="127"/>
  <c r="OK39" i="127"/>
  <c r="OC39" i="127"/>
  <c r="NU39" i="127"/>
  <c r="NM39" i="127"/>
  <c r="NE39" i="127"/>
  <c r="MW39" i="127"/>
  <c r="MO39" i="127"/>
  <c r="MG39" i="127"/>
  <c r="LY39" i="127"/>
  <c r="LQ39" i="127"/>
  <c r="LI39" i="127"/>
  <c r="LA39" i="127"/>
  <c r="KS39" i="127"/>
  <c r="KK39" i="127"/>
  <c r="KC39" i="127"/>
  <c r="JU39" i="127"/>
  <c r="JM39" i="127"/>
  <c r="JE39" i="127"/>
  <c r="IW39" i="127"/>
  <c r="IO39" i="127"/>
  <c r="IG39" i="127"/>
  <c r="HY39" i="127"/>
  <c r="HQ39" i="127"/>
  <c r="HI39" i="127"/>
  <c r="HA39" i="127"/>
  <c r="GS39" i="127"/>
  <c r="GK39" i="127"/>
  <c r="GC39" i="127"/>
  <c r="FU39" i="127"/>
  <c r="FM39" i="127"/>
  <c r="FE39" i="127"/>
  <c r="EW39" i="127"/>
  <c r="EO39" i="127"/>
  <c r="EG39" i="127"/>
  <c r="DY39" i="127"/>
  <c r="DQ39" i="127"/>
  <c r="DI39" i="127"/>
  <c r="DA39" i="127"/>
  <c r="CS39" i="127"/>
  <c r="CK39" i="127"/>
  <c r="CC39" i="127"/>
  <c r="BU39" i="127"/>
  <c r="BM39" i="127"/>
  <c r="BE39" i="127"/>
  <c r="AW39" i="127"/>
  <c r="AO39" i="127"/>
  <c r="AG39" i="127"/>
  <c r="Y39" i="127"/>
  <c r="Q39" i="127"/>
  <c r="OS38" i="127"/>
  <c r="OK38" i="127"/>
  <c r="OC38" i="127"/>
  <c r="NU38" i="127"/>
  <c r="NM38" i="127"/>
  <c r="NE38" i="127"/>
  <c r="MW38" i="127"/>
  <c r="MO38" i="127"/>
  <c r="MG38" i="127"/>
  <c r="LY38" i="127"/>
  <c r="LQ38" i="127"/>
  <c r="LI38" i="127"/>
  <c r="LA38" i="127"/>
  <c r="KS38" i="127"/>
  <c r="KK38" i="127"/>
  <c r="KC38" i="127"/>
  <c r="JU38" i="127"/>
  <c r="JM38" i="127"/>
  <c r="JE38" i="127"/>
  <c r="IW38" i="127"/>
  <c r="IO38" i="127"/>
  <c r="IG38" i="127"/>
  <c r="HY38" i="127"/>
  <c r="HQ38" i="127"/>
  <c r="HI38" i="127"/>
  <c r="HA38" i="127"/>
  <c r="GS38" i="127"/>
  <c r="GK38" i="127"/>
  <c r="GC38" i="127"/>
  <c r="FU38" i="127"/>
  <c r="FM38" i="127"/>
  <c r="FE38" i="127"/>
  <c r="EW38" i="127"/>
  <c r="EO38" i="127"/>
  <c r="EG38" i="127"/>
  <c r="DY38" i="127"/>
  <c r="DQ38" i="127"/>
  <c r="DI38" i="127"/>
  <c r="DA38" i="127"/>
  <c r="CS38" i="127"/>
  <c r="CK38" i="127"/>
  <c r="CC38" i="127"/>
  <c r="BU38" i="127"/>
  <c r="BM38" i="127"/>
  <c r="BE38" i="127"/>
  <c r="AW38" i="127"/>
  <c r="AO38" i="127"/>
  <c r="AG38" i="127"/>
  <c r="Y38" i="127"/>
  <c r="Q38" i="127"/>
  <c r="OS37" i="127"/>
  <c r="OK37" i="127"/>
  <c r="OC37" i="127"/>
  <c r="NU37" i="127"/>
  <c r="NM37" i="127"/>
  <c r="NE37" i="127"/>
  <c r="MW37" i="127"/>
  <c r="MO37" i="127"/>
  <c r="MG37" i="127"/>
  <c r="LY37" i="127"/>
  <c r="LQ37" i="127"/>
  <c r="LI37" i="127"/>
  <c r="LA37" i="127"/>
  <c r="KS37" i="127"/>
  <c r="KK37" i="127"/>
  <c r="KC37" i="127"/>
  <c r="JU37" i="127"/>
  <c r="JM37" i="127"/>
  <c r="JE37" i="127"/>
  <c r="IW37" i="127"/>
  <c r="IO37" i="127"/>
  <c r="IG37" i="127"/>
  <c r="HY37" i="127"/>
  <c r="HQ37" i="127"/>
  <c r="HI37" i="127"/>
  <c r="HA37" i="127"/>
  <c r="GS37" i="127"/>
  <c r="GK37" i="127"/>
  <c r="GC37" i="127"/>
  <c r="FU37" i="127"/>
  <c r="FM37" i="127"/>
  <c r="FE37" i="127"/>
  <c r="EW37" i="127"/>
  <c r="EO37" i="127"/>
  <c r="EG37" i="127"/>
  <c r="DY37" i="127"/>
  <c r="DQ37" i="127"/>
  <c r="DI37" i="127"/>
  <c r="DA37" i="127"/>
  <c r="CS37" i="127"/>
  <c r="CK37" i="127"/>
  <c r="CC37" i="127"/>
  <c r="BU37" i="127"/>
  <c r="BM37" i="127"/>
  <c r="BE37" i="127"/>
  <c r="AW37" i="127"/>
  <c r="AO37" i="127"/>
  <c r="AG37" i="127"/>
  <c r="Y37" i="127"/>
  <c r="Q37" i="127"/>
  <c r="OS36" i="127"/>
  <c r="OK36" i="127"/>
  <c r="OC36" i="127"/>
  <c r="NU36" i="127"/>
  <c r="NM36" i="127"/>
  <c r="NE36" i="127"/>
  <c r="MW36" i="127"/>
  <c r="MO36" i="127"/>
  <c r="MG36" i="127"/>
  <c r="LY36" i="127"/>
  <c r="LQ36" i="127"/>
  <c r="LI36" i="127"/>
  <c r="LA36" i="127"/>
  <c r="KS36" i="127"/>
  <c r="KK36" i="127"/>
  <c r="KC36" i="127"/>
  <c r="JU36" i="127"/>
  <c r="JM36" i="127"/>
  <c r="JE36" i="127"/>
  <c r="IW36" i="127"/>
  <c r="IO36" i="127"/>
  <c r="IG36" i="127"/>
  <c r="HY36" i="127"/>
  <c r="HQ36" i="127"/>
  <c r="HI36" i="127"/>
  <c r="HA36" i="127"/>
  <c r="GS36" i="127"/>
  <c r="GK36" i="127"/>
  <c r="GC36" i="127"/>
  <c r="FU36" i="127"/>
  <c r="FM36" i="127"/>
  <c r="FE36" i="127"/>
  <c r="EW36" i="127"/>
  <c r="EO36" i="127"/>
  <c r="EG36" i="127"/>
  <c r="DY36" i="127"/>
  <c r="DQ36" i="127"/>
  <c r="DI36" i="127"/>
  <c r="DA36" i="127"/>
  <c r="CS36" i="127"/>
  <c r="CK36" i="127"/>
  <c r="CC36" i="127"/>
  <c r="BU36" i="127"/>
  <c r="BM36" i="127"/>
  <c r="BE36" i="127"/>
  <c r="AW36" i="127"/>
  <c r="AO36" i="127"/>
  <c r="AG36" i="127"/>
  <c r="Y36" i="127"/>
  <c r="Q36" i="127"/>
  <c r="OS35" i="127"/>
  <c r="OK35" i="127"/>
  <c r="OC35" i="127"/>
  <c r="NU35" i="127"/>
  <c r="NM35" i="127"/>
  <c r="NE35" i="127"/>
  <c r="MW35" i="127"/>
  <c r="MO35" i="127"/>
  <c r="MG35" i="127"/>
  <c r="LY35" i="127"/>
  <c r="LQ35" i="127"/>
  <c r="LI35" i="127"/>
  <c r="LA35" i="127"/>
  <c r="KS35" i="127"/>
  <c r="KK35" i="127"/>
  <c r="KC35" i="127"/>
  <c r="JU35" i="127"/>
  <c r="JM35" i="127"/>
  <c r="JE35" i="127"/>
  <c r="IW35" i="127"/>
  <c r="IO35" i="127"/>
  <c r="IG35" i="127"/>
  <c r="HY35" i="127"/>
  <c r="HQ35" i="127"/>
  <c r="HI35" i="127"/>
  <c r="HA35" i="127"/>
  <c r="GS35" i="127"/>
  <c r="GK35" i="127"/>
  <c r="GC35" i="127"/>
  <c r="FU35" i="127"/>
  <c r="FM35" i="127"/>
  <c r="FE35" i="127"/>
  <c r="EW35" i="127"/>
  <c r="EO35" i="127"/>
  <c r="EG35" i="127"/>
  <c r="DY35" i="127"/>
  <c r="DQ35" i="127"/>
  <c r="DI35" i="127"/>
  <c r="DA35" i="127"/>
  <c r="CS35" i="127"/>
  <c r="CK35" i="127"/>
  <c r="CC35" i="127"/>
  <c r="BU35" i="127"/>
  <c r="BM35" i="127"/>
  <c r="BE35" i="127"/>
  <c r="AW35" i="127"/>
  <c r="AO35" i="127"/>
  <c r="AG35" i="127"/>
  <c r="Y35" i="127"/>
  <c r="Q35" i="127"/>
  <c r="OS34" i="127"/>
  <c r="OK34" i="127"/>
  <c r="OC34" i="127"/>
  <c r="NU34" i="127"/>
  <c r="NM34" i="127"/>
  <c r="NE34" i="127"/>
  <c r="MW34" i="127"/>
  <c r="MO34" i="127"/>
  <c r="MG34" i="127"/>
  <c r="LY34" i="127"/>
  <c r="LQ34" i="127"/>
  <c r="LI34" i="127"/>
  <c r="LA34" i="127"/>
  <c r="KS34" i="127"/>
  <c r="KK34" i="127"/>
  <c r="KC34" i="127"/>
  <c r="JU34" i="127"/>
  <c r="JM34" i="127"/>
  <c r="JE34" i="127"/>
  <c r="IW34" i="127"/>
  <c r="IO34" i="127"/>
  <c r="IG34" i="127"/>
  <c r="HY34" i="127"/>
  <c r="HQ34" i="127"/>
  <c r="HI34" i="127"/>
  <c r="HA34" i="127"/>
  <c r="GS34" i="127"/>
  <c r="GK34" i="127"/>
  <c r="GC34" i="127"/>
  <c r="FU34" i="127"/>
  <c r="FM34" i="127"/>
  <c r="FE34" i="127"/>
  <c r="EW34" i="127"/>
  <c r="EO34" i="127"/>
  <c r="EG34" i="127"/>
  <c r="DY34" i="127"/>
  <c r="DQ34" i="127"/>
  <c r="DI34" i="127"/>
  <c r="DA34" i="127"/>
  <c r="CS34" i="127"/>
  <c r="CK34" i="127"/>
  <c r="CC34" i="127"/>
  <c r="BU34" i="127"/>
  <c r="BM34" i="127"/>
  <c r="BE34" i="127"/>
  <c r="AW34" i="127"/>
  <c r="AO34" i="127"/>
  <c r="AG34" i="127"/>
  <c r="Y34" i="127"/>
  <c r="Q34" i="127"/>
  <c r="OS33" i="127"/>
  <c r="OK33" i="127"/>
  <c r="OC33" i="127"/>
  <c r="NU33" i="127"/>
  <c r="NM33" i="127"/>
  <c r="NE33" i="127"/>
  <c r="MW33" i="127"/>
  <c r="MO33" i="127"/>
  <c r="MG33" i="127"/>
  <c r="LY33" i="127"/>
  <c r="LQ33" i="127"/>
  <c r="LI33" i="127"/>
  <c r="LA33" i="127"/>
  <c r="KS33" i="127"/>
  <c r="KK33" i="127"/>
  <c r="KC33" i="127"/>
  <c r="JU33" i="127"/>
  <c r="JM33" i="127"/>
  <c r="JE33" i="127"/>
  <c r="IW33" i="127"/>
  <c r="IO33" i="127"/>
  <c r="IG33" i="127"/>
  <c r="HY33" i="127"/>
  <c r="HQ33" i="127"/>
  <c r="HI33" i="127"/>
  <c r="HA33" i="127"/>
  <c r="GS33" i="127"/>
  <c r="GK33" i="127"/>
  <c r="GC33" i="127"/>
  <c r="FU33" i="127"/>
  <c r="FM33" i="127"/>
  <c r="FE33" i="127"/>
  <c r="EW33" i="127"/>
  <c r="EO33" i="127"/>
  <c r="EG33" i="127"/>
  <c r="DY33" i="127"/>
  <c r="DQ33" i="127"/>
  <c r="DI33" i="127"/>
  <c r="DA33" i="127"/>
  <c r="CS33" i="127"/>
  <c r="CK33" i="127"/>
  <c r="CC33" i="127"/>
  <c r="BU33" i="127"/>
  <c r="BM33" i="127"/>
  <c r="BE33" i="127"/>
  <c r="AW33" i="127"/>
  <c r="AO33" i="127"/>
  <c r="AG33" i="127"/>
  <c r="Y33" i="127"/>
  <c r="Q33" i="127"/>
  <c r="OS32" i="127"/>
  <c r="OK32" i="127"/>
  <c r="OC32" i="127"/>
  <c r="NU32" i="127"/>
  <c r="NM32" i="127"/>
  <c r="NE32" i="127"/>
  <c r="MW32" i="127"/>
  <c r="MO32" i="127"/>
  <c r="MG32" i="127"/>
  <c r="LY32" i="127"/>
  <c r="LQ32" i="127"/>
  <c r="LI32" i="127"/>
  <c r="LA32" i="127"/>
  <c r="KS32" i="127"/>
  <c r="KK32" i="127"/>
  <c r="KC32" i="127"/>
  <c r="JU32" i="127"/>
  <c r="JM32" i="127"/>
  <c r="JE32" i="127"/>
  <c r="IW32" i="127"/>
  <c r="IO32" i="127"/>
  <c r="IG32" i="127"/>
  <c r="HY32" i="127"/>
  <c r="HQ32" i="127"/>
  <c r="HI32" i="127"/>
  <c r="HA32" i="127"/>
  <c r="GS32" i="127"/>
  <c r="GK32" i="127"/>
  <c r="GC32" i="127"/>
  <c r="FU32" i="127"/>
  <c r="FM32" i="127"/>
  <c r="FE32" i="127"/>
  <c r="EW32" i="127"/>
  <c r="EO32" i="127"/>
  <c r="EG32" i="127"/>
  <c r="DY32" i="127"/>
  <c r="DQ32" i="127"/>
  <c r="DI32" i="127"/>
  <c r="DA32" i="127"/>
  <c r="CS32" i="127"/>
  <c r="CK32" i="127"/>
  <c r="CC32" i="127"/>
  <c r="BU32" i="127"/>
  <c r="BM32" i="127"/>
  <c r="BE32" i="127"/>
  <c r="AW32" i="127"/>
  <c r="AO32" i="127"/>
  <c r="AG32" i="127"/>
  <c r="Y32" i="127"/>
  <c r="Q32" i="127"/>
  <c r="OS31" i="127"/>
  <c r="OK31" i="127"/>
  <c r="OC31" i="127"/>
  <c r="NU31" i="127"/>
  <c r="NM31" i="127"/>
  <c r="NE31" i="127"/>
  <c r="MW31" i="127"/>
  <c r="MO31" i="127"/>
  <c r="MG31" i="127"/>
  <c r="LY31" i="127"/>
  <c r="LQ31" i="127"/>
  <c r="LI31" i="127"/>
  <c r="LA31" i="127"/>
  <c r="KS31" i="127"/>
  <c r="KK31" i="127"/>
  <c r="KC31" i="127"/>
  <c r="JU31" i="127"/>
  <c r="JM31" i="127"/>
  <c r="JE31" i="127"/>
  <c r="IW31" i="127"/>
  <c r="IO31" i="127"/>
  <c r="IG31" i="127"/>
  <c r="HY31" i="127"/>
  <c r="HQ31" i="127"/>
  <c r="HI31" i="127"/>
  <c r="HA31" i="127"/>
  <c r="GS31" i="127"/>
  <c r="GK31" i="127"/>
  <c r="GC31" i="127"/>
  <c r="FU31" i="127"/>
  <c r="FM31" i="127"/>
  <c r="FE31" i="127"/>
  <c r="EW31" i="127"/>
  <c r="EO31" i="127"/>
  <c r="EG31" i="127"/>
  <c r="DY31" i="127"/>
  <c r="DQ31" i="127"/>
  <c r="DI31" i="127"/>
  <c r="DA31" i="127"/>
  <c r="CS31" i="127"/>
  <c r="CK31" i="127"/>
  <c r="CC31" i="127"/>
  <c r="BU31" i="127"/>
  <c r="BM31" i="127"/>
  <c r="BE31" i="127"/>
  <c r="AW31" i="127"/>
  <c r="AO31" i="127"/>
  <c r="AG31" i="127"/>
  <c r="Y31" i="127"/>
  <c r="Q31" i="127"/>
  <c r="OS30" i="127"/>
  <c r="OK30" i="127"/>
  <c r="OC30" i="127"/>
  <c r="NU30" i="127"/>
  <c r="NM30" i="127"/>
  <c r="NE30" i="127"/>
  <c r="MW30" i="127"/>
  <c r="MO30" i="127"/>
  <c r="MG30" i="127"/>
  <c r="LY30" i="127"/>
  <c r="LQ30" i="127"/>
  <c r="LI30" i="127"/>
  <c r="LA30" i="127"/>
  <c r="KS30" i="127"/>
  <c r="KK30" i="127"/>
  <c r="KC30" i="127"/>
  <c r="JU30" i="127"/>
  <c r="JM30" i="127"/>
  <c r="JE30" i="127"/>
  <c r="IW30" i="127"/>
  <c r="IO30" i="127"/>
  <c r="IG30" i="127"/>
  <c r="HY30" i="127"/>
  <c r="HQ30" i="127"/>
  <c r="HI30" i="127"/>
  <c r="HA30" i="127"/>
  <c r="GS30" i="127"/>
  <c r="GK30" i="127"/>
  <c r="GC30" i="127"/>
  <c r="FU30" i="127"/>
  <c r="FM30" i="127"/>
  <c r="FE30" i="127"/>
  <c r="EW30" i="127"/>
  <c r="EO30" i="127"/>
  <c r="EG30" i="127"/>
  <c r="DY30" i="127"/>
  <c r="DQ30" i="127"/>
  <c r="DI30" i="127"/>
  <c r="DA30" i="127"/>
  <c r="CS30" i="127"/>
  <c r="CK30" i="127"/>
  <c r="CC30" i="127"/>
  <c r="BU30" i="127"/>
  <c r="BM30" i="127"/>
  <c r="BE30" i="127"/>
  <c r="AW30" i="127"/>
  <c r="AO30" i="127"/>
  <c r="AG30" i="127"/>
  <c r="Y30" i="127"/>
  <c r="Q30" i="127"/>
  <c r="OS29" i="127"/>
  <c r="OK29" i="127"/>
  <c r="OC29" i="127"/>
  <c r="NU29" i="127"/>
  <c r="NM29" i="127"/>
  <c r="NE29" i="127"/>
  <c r="MW29" i="127"/>
  <c r="MO29" i="127"/>
  <c r="MG29" i="127"/>
  <c r="LY29" i="127"/>
  <c r="LQ29" i="127"/>
  <c r="LI29" i="127"/>
  <c r="LA29" i="127"/>
  <c r="KS29" i="127"/>
  <c r="KK29" i="127"/>
  <c r="KC29" i="127"/>
  <c r="JU29" i="127"/>
  <c r="JM29" i="127"/>
  <c r="JE29" i="127"/>
  <c r="IW29" i="127"/>
  <c r="IO29" i="127"/>
  <c r="IG29" i="127"/>
  <c r="HY29" i="127"/>
  <c r="HQ29" i="127"/>
  <c r="HI29" i="127"/>
  <c r="HA29" i="127"/>
  <c r="GS29" i="127"/>
  <c r="GK29" i="127"/>
  <c r="GC29" i="127"/>
  <c r="FU29" i="127"/>
  <c r="FM29" i="127"/>
  <c r="FE29" i="127"/>
  <c r="EW29" i="127"/>
  <c r="EO29" i="127"/>
  <c r="EG29" i="127"/>
  <c r="DY29" i="127"/>
  <c r="DQ29" i="127"/>
  <c r="DI29" i="127"/>
  <c r="DA29" i="127"/>
  <c r="CS29" i="127"/>
  <c r="CK29" i="127"/>
  <c r="CC29" i="127"/>
  <c r="BU29" i="127"/>
  <c r="BM29" i="127"/>
  <c r="BE29" i="127"/>
  <c r="AW29" i="127"/>
  <c r="AO29" i="127"/>
  <c r="AG29" i="127"/>
  <c r="Y29" i="127"/>
  <c r="Q29" i="127"/>
  <c r="OS28" i="127"/>
  <c r="OK28" i="127"/>
  <c r="OC28" i="127"/>
  <c r="NU28" i="127"/>
  <c r="NM28" i="127"/>
  <c r="NE28" i="127"/>
  <c r="MW28" i="127"/>
  <c r="MO28" i="127"/>
  <c r="MG28" i="127"/>
  <c r="LY28" i="127"/>
  <c r="LQ28" i="127"/>
  <c r="LI28" i="127"/>
  <c r="LA28" i="127"/>
  <c r="KS28" i="127"/>
  <c r="KK28" i="127"/>
  <c r="KC28" i="127"/>
  <c r="JU28" i="127"/>
  <c r="JM28" i="127"/>
  <c r="JE28" i="127"/>
  <c r="IW28" i="127"/>
  <c r="IO28" i="127"/>
  <c r="IG28" i="127"/>
  <c r="HY28" i="127"/>
  <c r="HQ28" i="127"/>
  <c r="HI28" i="127"/>
  <c r="HA28" i="127"/>
  <c r="GS28" i="127"/>
  <c r="GK28" i="127"/>
  <c r="GC28" i="127"/>
  <c r="FU28" i="127"/>
  <c r="FM28" i="127"/>
  <c r="FE28" i="127"/>
  <c r="EW28" i="127"/>
  <c r="EO28" i="127"/>
  <c r="EG28" i="127"/>
  <c r="DY28" i="127"/>
  <c r="DQ28" i="127"/>
  <c r="DI28" i="127"/>
  <c r="DA28" i="127"/>
  <c r="CS28" i="127"/>
  <c r="CK28" i="127"/>
  <c r="CC28" i="127"/>
  <c r="BU28" i="127"/>
  <c r="BM28" i="127"/>
  <c r="BE28" i="127"/>
  <c r="AW28" i="127"/>
  <c r="AO28" i="127"/>
  <c r="AG28" i="127"/>
  <c r="Y28" i="127"/>
  <c r="Q28" i="127"/>
  <c r="OS27" i="127"/>
  <c r="OK27" i="127"/>
  <c r="OC27" i="127"/>
  <c r="NU27" i="127"/>
  <c r="NM27" i="127"/>
  <c r="NE27" i="127"/>
  <c r="MW27" i="127"/>
  <c r="MO27" i="127"/>
  <c r="MG27" i="127"/>
  <c r="LY27" i="127"/>
  <c r="LQ27" i="127"/>
  <c r="LI27" i="127"/>
  <c r="LA27" i="127"/>
  <c r="KS27" i="127"/>
  <c r="KK27" i="127"/>
  <c r="KC27" i="127"/>
  <c r="JU27" i="127"/>
  <c r="JM27" i="127"/>
  <c r="JE27" i="127"/>
  <c r="IW27" i="127"/>
  <c r="IO27" i="127"/>
  <c r="IG27" i="127"/>
  <c r="HY27" i="127"/>
  <c r="HQ27" i="127"/>
  <c r="HI27" i="127"/>
  <c r="HA27" i="127"/>
  <c r="GS27" i="127"/>
  <c r="GK27" i="127"/>
  <c r="GC27" i="127"/>
  <c r="FU27" i="127"/>
  <c r="FM27" i="127"/>
  <c r="FE27" i="127"/>
  <c r="EW27" i="127"/>
  <c r="EO27" i="127"/>
  <c r="EG27" i="127"/>
  <c r="DY27" i="127"/>
  <c r="DQ27" i="127"/>
  <c r="DI27" i="127"/>
  <c r="DA27" i="127"/>
  <c r="CS27" i="127"/>
  <c r="CK27" i="127"/>
  <c r="CC27" i="127"/>
  <c r="BU27" i="127"/>
  <c r="BM27" i="127"/>
  <c r="BE27" i="127"/>
  <c r="AW27" i="127"/>
  <c r="AO27" i="127"/>
  <c r="AG27" i="127"/>
  <c r="Y27" i="127"/>
  <c r="Q27" i="127"/>
  <c r="OS26" i="127"/>
  <c r="OK26" i="127"/>
  <c r="OC26" i="127"/>
  <c r="NU26" i="127"/>
  <c r="NM26" i="127"/>
  <c r="NE26" i="127"/>
  <c r="MW26" i="127"/>
  <c r="MO26" i="127"/>
  <c r="MG26" i="127"/>
  <c r="LY26" i="127"/>
  <c r="LQ26" i="127"/>
  <c r="LI26" i="127"/>
  <c r="LA26" i="127"/>
  <c r="KS26" i="127"/>
  <c r="KK26" i="127"/>
  <c r="KC26" i="127"/>
  <c r="JU26" i="127"/>
  <c r="JM26" i="127"/>
  <c r="JE26" i="127"/>
  <c r="IW26" i="127"/>
  <c r="IO26" i="127"/>
  <c r="IG26" i="127"/>
  <c r="HY26" i="127"/>
  <c r="HQ26" i="127"/>
  <c r="HI26" i="127"/>
  <c r="HA26" i="127"/>
  <c r="GS26" i="127"/>
  <c r="GK26" i="127"/>
  <c r="GC26" i="127"/>
  <c r="FU26" i="127"/>
  <c r="FM26" i="127"/>
  <c r="FE26" i="127"/>
  <c r="EW26" i="127"/>
  <c r="EO26" i="127"/>
  <c r="EG26" i="127"/>
  <c r="DY26" i="127"/>
  <c r="DQ26" i="127"/>
  <c r="DI26" i="127"/>
  <c r="DA26" i="127"/>
  <c r="CS26" i="127"/>
  <c r="CK26" i="127"/>
  <c r="CC26" i="127"/>
  <c r="BU26" i="127"/>
  <c r="BM26" i="127"/>
  <c r="BE26" i="127"/>
  <c r="AW26" i="127"/>
  <c r="AO26" i="127"/>
  <c r="AG26" i="127"/>
  <c r="Y26" i="127"/>
  <c r="Q26" i="127"/>
  <c r="OS25" i="127"/>
  <c r="OK25" i="127"/>
  <c r="OC25" i="127"/>
  <c r="NU25" i="127"/>
  <c r="NM25" i="127"/>
  <c r="NE25" i="127"/>
  <c r="MW25" i="127"/>
  <c r="MO25" i="127"/>
  <c r="MG25" i="127"/>
  <c r="LY25" i="127"/>
  <c r="LQ25" i="127"/>
  <c r="LI25" i="127"/>
  <c r="LA25" i="127"/>
  <c r="KS25" i="127"/>
  <c r="KK25" i="127"/>
  <c r="KC25" i="127"/>
  <c r="JU25" i="127"/>
  <c r="JM25" i="127"/>
  <c r="JE25" i="127"/>
  <c r="IW25" i="127"/>
  <c r="IO25" i="127"/>
  <c r="IG25" i="127"/>
  <c r="HY25" i="127"/>
  <c r="HQ25" i="127"/>
  <c r="HI25" i="127"/>
  <c r="HA25" i="127"/>
  <c r="GS25" i="127"/>
  <c r="GK25" i="127"/>
  <c r="GC25" i="127"/>
  <c r="FU25" i="127"/>
  <c r="FM25" i="127"/>
  <c r="FE25" i="127"/>
  <c r="EW25" i="127"/>
  <c r="EO25" i="127"/>
  <c r="EG25" i="127"/>
  <c r="DY25" i="127"/>
  <c r="DQ25" i="127"/>
  <c r="DI25" i="127"/>
  <c r="DA25" i="127"/>
  <c r="CS25" i="127"/>
  <c r="CK25" i="127"/>
  <c r="CC25" i="127"/>
  <c r="BU25" i="127"/>
  <c r="BM25" i="127"/>
  <c r="BE25" i="127"/>
  <c r="AW25" i="127"/>
  <c r="AO25" i="127"/>
  <c r="AG25" i="127"/>
  <c r="Y25" i="127"/>
  <c r="Q25" i="127"/>
  <c r="OS24" i="127"/>
  <c r="OK24" i="127"/>
  <c r="OC24" i="127"/>
  <c r="NU24" i="127"/>
  <c r="NM24" i="127"/>
  <c r="NE24" i="127"/>
  <c r="MW24" i="127"/>
  <c r="MO24" i="127"/>
  <c r="MG24" i="127"/>
  <c r="LY24" i="127"/>
  <c r="LQ24" i="127"/>
  <c r="LI24" i="127"/>
  <c r="LA24" i="127"/>
  <c r="KS24" i="127"/>
  <c r="KK24" i="127"/>
  <c r="KC24" i="127"/>
  <c r="JU24" i="127"/>
  <c r="JM24" i="127"/>
  <c r="JE24" i="127"/>
  <c r="IW24" i="127"/>
  <c r="IO24" i="127"/>
  <c r="IG24" i="127"/>
  <c r="HY24" i="127"/>
  <c r="HQ24" i="127"/>
  <c r="HI24" i="127"/>
  <c r="HA24" i="127"/>
  <c r="GS24" i="127"/>
  <c r="GK24" i="127"/>
  <c r="GC24" i="127"/>
  <c r="FU24" i="127"/>
  <c r="FM24" i="127"/>
  <c r="FE24" i="127"/>
  <c r="EW24" i="127"/>
  <c r="EO24" i="127"/>
  <c r="EG24" i="127"/>
  <c r="DY24" i="127"/>
  <c r="DQ24" i="127"/>
  <c r="DI24" i="127"/>
  <c r="DA24" i="127"/>
  <c r="CS24" i="127"/>
  <c r="CK24" i="127"/>
  <c r="CC24" i="127"/>
  <c r="BU24" i="127"/>
  <c r="BM24" i="127"/>
  <c r="BE24" i="127"/>
  <c r="AW24" i="127"/>
  <c r="AO24" i="127"/>
  <c r="AG24" i="127"/>
  <c r="Y24" i="127"/>
  <c r="Q24" i="127"/>
  <c r="OS23" i="127"/>
  <c r="OK23" i="127"/>
  <c r="OC23" i="127"/>
  <c r="NU23" i="127"/>
  <c r="NM23" i="127"/>
  <c r="NE23" i="127"/>
  <c r="MW23" i="127"/>
  <c r="MO23" i="127"/>
  <c r="MG23" i="127"/>
  <c r="LY23" i="127"/>
  <c r="LQ23" i="127"/>
  <c r="LI23" i="127"/>
  <c r="LA23" i="127"/>
  <c r="KS23" i="127"/>
  <c r="KK23" i="127"/>
  <c r="KC23" i="127"/>
  <c r="JU23" i="127"/>
  <c r="JM23" i="127"/>
  <c r="JE23" i="127"/>
  <c r="IW23" i="127"/>
  <c r="IO23" i="127"/>
  <c r="IG23" i="127"/>
  <c r="HY23" i="127"/>
  <c r="HQ23" i="127"/>
  <c r="HI23" i="127"/>
  <c r="HA23" i="127"/>
  <c r="GS23" i="127"/>
  <c r="GK23" i="127"/>
  <c r="GC23" i="127"/>
  <c r="FU23" i="127"/>
  <c r="FM23" i="127"/>
  <c r="FE23" i="127"/>
  <c r="EW23" i="127"/>
  <c r="EO23" i="127"/>
  <c r="EG23" i="127"/>
  <c r="DY23" i="127"/>
  <c r="DQ23" i="127"/>
  <c r="DI23" i="127"/>
  <c r="DA23" i="127"/>
  <c r="CS23" i="127"/>
  <c r="CK23" i="127"/>
  <c r="CC23" i="127"/>
  <c r="BU23" i="127"/>
  <c r="BM23" i="127"/>
  <c r="BE23" i="127"/>
  <c r="AW23" i="127"/>
  <c r="AO23" i="127"/>
  <c r="AG23" i="127"/>
  <c r="Y23" i="127"/>
  <c r="Q23" i="127"/>
  <c r="OS22" i="127"/>
  <c r="OK22" i="127"/>
  <c r="OC22" i="127"/>
  <c r="NU22" i="127"/>
  <c r="NM22" i="127"/>
  <c r="NE22" i="127"/>
  <c r="MW22" i="127"/>
  <c r="MO22" i="127"/>
  <c r="MG22" i="127"/>
  <c r="LY22" i="127"/>
  <c r="LQ22" i="127"/>
  <c r="LI22" i="127"/>
  <c r="LA22" i="127"/>
  <c r="KS22" i="127"/>
  <c r="KK22" i="127"/>
  <c r="KC22" i="127"/>
  <c r="JU22" i="127"/>
  <c r="JM22" i="127"/>
  <c r="JE22" i="127"/>
  <c r="IW22" i="127"/>
  <c r="IO22" i="127"/>
  <c r="IG22" i="127"/>
  <c r="HY22" i="127"/>
  <c r="HQ22" i="127"/>
  <c r="HI22" i="127"/>
  <c r="HA22" i="127"/>
  <c r="GS22" i="127"/>
  <c r="GK22" i="127"/>
  <c r="GC22" i="127"/>
  <c r="FU22" i="127"/>
  <c r="FM22" i="127"/>
  <c r="FE22" i="127"/>
  <c r="EW22" i="127"/>
  <c r="EO22" i="127"/>
  <c r="EG22" i="127"/>
  <c r="DY22" i="127"/>
  <c r="DQ22" i="127"/>
  <c r="DI22" i="127"/>
  <c r="DA22" i="127"/>
  <c r="CS22" i="127"/>
  <c r="CK22" i="127"/>
  <c r="CC22" i="127"/>
  <c r="BU22" i="127"/>
  <c r="BM22" i="127"/>
  <c r="BE22" i="127"/>
  <c r="AW22" i="127"/>
  <c r="AO22" i="127"/>
  <c r="AG22" i="127"/>
  <c r="Y22" i="127"/>
  <c r="Q22" i="127"/>
  <c r="OS21" i="127"/>
  <c r="OK21" i="127"/>
  <c r="OC21" i="127"/>
  <c r="NU21" i="127"/>
  <c r="NM21" i="127"/>
  <c r="NE21" i="127"/>
  <c r="MW21" i="127"/>
  <c r="MO21" i="127"/>
  <c r="MG21" i="127"/>
  <c r="LY21" i="127"/>
  <c r="LQ21" i="127"/>
  <c r="LI21" i="127"/>
  <c r="LA21" i="127"/>
  <c r="KS21" i="127"/>
  <c r="KK21" i="127"/>
  <c r="KC21" i="127"/>
  <c r="JU21" i="127"/>
  <c r="JM21" i="127"/>
  <c r="JE21" i="127"/>
  <c r="IW21" i="127"/>
  <c r="IO21" i="127"/>
  <c r="IG21" i="127"/>
  <c r="HY21" i="127"/>
  <c r="HQ21" i="127"/>
  <c r="HI21" i="127"/>
  <c r="HA21" i="127"/>
  <c r="GS21" i="127"/>
  <c r="GK21" i="127"/>
  <c r="GC21" i="127"/>
  <c r="FU21" i="127"/>
  <c r="FM21" i="127"/>
  <c r="FE21" i="127"/>
  <c r="EW21" i="127"/>
  <c r="EO21" i="127"/>
  <c r="EG21" i="127"/>
  <c r="DY21" i="127"/>
  <c r="DQ21" i="127"/>
  <c r="DI21" i="127"/>
  <c r="DA21" i="127"/>
  <c r="CS21" i="127"/>
  <c r="CK21" i="127"/>
  <c r="CC21" i="127"/>
  <c r="BU21" i="127"/>
  <c r="BM21" i="127"/>
  <c r="BE21" i="127"/>
  <c r="AW21" i="127"/>
  <c r="AO21" i="127"/>
  <c r="AG21" i="127"/>
  <c r="Y21" i="127"/>
  <c r="Q21" i="127"/>
  <c r="OS20" i="127"/>
  <c r="OK20" i="127"/>
  <c r="OC20" i="127"/>
  <c r="NU20" i="127"/>
  <c r="NM20" i="127"/>
  <c r="NE20" i="127"/>
  <c r="MW20" i="127"/>
  <c r="MO20" i="127"/>
  <c r="MG20" i="127"/>
  <c r="LY20" i="127"/>
  <c r="LQ20" i="127"/>
  <c r="LI20" i="127"/>
  <c r="LA20" i="127"/>
  <c r="KS20" i="127"/>
  <c r="KK20" i="127"/>
  <c r="KC20" i="127"/>
  <c r="JU20" i="127"/>
  <c r="JM20" i="127"/>
  <c r="JE20" i="127"/>
  <c r="IW20" i="127"/>
  <c r="IO20" i="127"/>
  <c r="IG20" i="127"/>
  <c r="HY20" i="127"/>
  <c r="HQ20" i="127"/>
  <c r="HI20" i="127"/>
  <c r="HA20" i="127"/>
  <c r="GS20" i="127"/>
  <c r="GK20" i="127"/>
  <c r="GC20" i="127"/>
  <c r="FU20" i="127"/>
  <c r="FM20" i="127"/>
  <c r="FE20" i="127"/>
  <c r="EW20" i="127"/>
  <c r="EO20" i="127"/>
  <c r="EG20" i="127"/>
  <c r="DY20" i="127"/>
  <c r="DQ20" i="127"/>
  <c r="DI20" i="127"/>
  <c r="DA20" i="127"/>
  <c r="CS20" i="127"/>
  <c r="CK20" i="127"/>
  <c r="CC20" i="127"/>
  <c r="BU20" i="127"/>
  <c r="BM20" i="127"/>
  <c r="BE20" i="127"/>
  <c r="AW20" i="127"/>
  <c r="AO20" i="127"/>
  <c r="AG20" i="127"/>
  <c r="Y20" i="127"/>
  <c r="Q20" i="127"/>
  <c r="OS19" i="127"/>
  <c r="OK19" i="127"/>
  <c r="OC19" i="127"/>
  <c r="NU19" i="127"/>
  <c r="NM19" i="127"/>
  <c r="NE19" i="127"/>
  <c r="MW19" i="127"/>
  <c r="MO19" i="127"/>
  <c r="MG19" i="127"/>
  <c r="LY19" i="127"/>
  <c r="LQ19" i="127"/>
  <c r="LI19" i="127"/>
  <c r="LA19" i="127"/>
  <c r="KS19" i="127"/>
  <c r="KK19" i="127"/>
  <c r="KC19" i="127"/>
  <c r="JU19" i="127"/>
  <c r="JM19" i="127"/>
  <c r="JE19" i="127"/>
  <c r="IW19" i="127"/>
  <c r="IO19" i="127"/>
  <c r="IG19" i="127"/>
  <c r="HY19" i="127"/>
  <c r="HQ19" i="127"/>
  <c r="HI19" i="127"/>
  <c r="HA19" i="127"/>
  <c r="GS19" i="127"/>
  <c r="GK19" i="127"/>
  <c r="GC19" i="127"/>
  <c r="FU19" i="127"/>
  <c r="FM19" i="127"/>
  <c r="FE19" i="127"/>
  <c r="EW19" i="127"/>
  <c r="EO19" i="127"/>
  <c r="EG19" i="127"/>
  <c r="DY19" i="127"/>
  <c r="DQ19" i="127"/>
  <c r="DI19" i="127"/>
  <c r="DA19" i="127"/>
  <c r="CS19" i="127"/>
  <c r="CK19" i="127"/>
  <c r="CC19" i="127"/>
  <c r="BU19" i="127"/>
  <c r="BM19" i="127"/>
  <c r="BE19" i="127"/>
  <c r="AW19" i="127"/>
  <c r="AO19" i="127"/>
  <c r="AG19" i="127"/>
  <c r="Y19" i="127"/>
  <c r="Q19" i="127"/>
  <c r="OS18" i="127"/>
  <c r="OK18" i="127"/>
  <c r="OC18" i="127"/>
  <c r="NU18" i="127"/>
  <c r="NM18" i="127"/>
  <c r="NE18" i="127"/>
  <c r="MW18" i="127"/>
  <c r="MO18" i="127"/>
  <c r="MG18" i="127"/>
  <c r="LY18" i="127"/>
  <c r="LQ18" i="127"/>
  <c r="LI18" i="127"/>
  <c r="LA18" i="127"/>
  <c r="KS18" i="127"/>
  <c r="KK18" i="127"/>
  <c r="KC18" i="127"/>
  <c r="JU18" i="127"/>
  <c r="JM18" i="127"/>
  <c r="JE18" i="127"/>
  <c r="IW18" i="127"/>
  <c r="IO18" i="127"/>
  <c r="IG18" i="127"/>
  <c r="HY18" i="127"/>
  <c r="HQ18" i="127"/>
  <c r="HI18" i="127"/>
  <c r="HA18" i="127"/>
  <c r="GS18" i="127"/>
  <c r="GK18" i="127"/>
  <c r="GC18" i="127"/>
  <c r="FU18" i="127"/>
  <c r="FM18" i="127"/>
  <c r="FE18" i="127"/>
  <c r="EW18" i="127"/>
  <c r="EO18" i="127"/>
  <c r="EG18" i="127"/>
  <c r="DY18" i="127"/>
  <c r="DQ18" i="127"/>
  <c r="DI18" i="127"/>
  <c r="DA18" i="127"/>
  <c r="CS18" i="127"/>
  <c r="CK18" i="127"/>
  <c r="CC18" i="127"/>
  <c r="BU18" i="127"/>
  <c r="BM18" i="127"/>
  <c r="BE18" i="127"/>
  <c r="AW18" i="127"/>
  <c r="AO18" i="127"/>
  <c r="AG18" i="127"/>
  <c r="Y18" i="127"/>
  <c r="Q18" i="127"/>
  <c r="OS17" i="127"/>
  <c r="OK17" i="127"/>
  <c r="OC17" i="127"/>
  <c r="NU17" i="127"/>
  <c r="NM17" i="127"/>
  <c r="NE17" i="127"/>
  <c r="MW17" i="127"/>
  <c r="MO17" i="127"/>
  <c r="MG17" i="127"/>
  <c r="LY17" i="127"/>
  <c r="LQ17" i="127"/>
  <c r="LI17" i="127"/>
  <c r="LA17" i="127"/>
  <c r="KS17" i="127"/>
  <c r="KK17" i="127"/>
  <c r="KC17" i="127"/>
  <c r="JU17" i="127"/>
  <c r="JM17" i="127"/>
  <c r="JE17" i="127"/>
  <c r="IW17" i="127"/>
  <c r="IO17" i="127"/>
  <c r="IG17" i="127"/>
  <c r="HY17" i="127"/>
  <c r="HQ17" i="127"/>
  <c r="HI17" i="127"/>
  <c r="HA17" i="127"/>
  <c r="GS17" i="127"/>
  <c r="GK17" i="127"/>
  <c r="GC17" i="127"/>
  <c r="FU17" i="127"/>
  <c r="FM17" i="127"/>
  <c r="FE17" i="127"/>
  <c r="EW17" i="127"/>
  <c r="EO17" i="127"/>
  <c r="EG17" i="127"/>
  <c r="DY17" i="127"/>
  <c r="DQ17" i="127"/>
  <c r="DI17" i="127"/>
  <c r="DA17" i="127"/>
  <c r="CS17" i="127"/>
  <c r="CK17" i="127"/>
  <c r="CC17" i="127"/>
  <c r="BU17" i="127"/>
  <c r="BM17" i="127"/>
  <c r="BE17" i="127"/>
  <c r="AW17" i="127"/>
  <c r="AO17" i="127"/>
  <c r="AG17" i="127"/>
  <c r="Y17" i="127"/>
  <c r="Q17" i="127"/>
  <c r="OS16" i="127"/>
  <c r="OK16" i="127"/>
  <c r="OC16" i="127"/>
  <c r="NU16" i="127"/>
  <c r="NM16" i="127"/>
  <c r="NE16" i="127"/>
  <c r="MW16" i="127"/>
  <c r="MO16" i="127"/>
  <c r="MG16" i="127"/>
  <c r="LY16" i="127"/>
  <c r="LQ16" i="127"/>
  <c r="LI16" i="127"/>
  <c r="LA16" i="127"/>
  <c r="KS16" i="127"/>
  <c r="KK16" i="127"/>
  <c r="KC16" i="127"/>
  <c r="JU16" i="127"/>
  <c r="JM16" i="127"/>
  <c r="JE16" i="127"/>
  <c r="IW16" i="127"/>
  <c r="IO16" i="127"/>
  <c r="IG16" i="127"/>
  <c r="HY16" i="127"/>
  <c r="HQ16" i="127"/>
  <c r="HI16" i="127"/>
  <c r="HA16" i="127"/>
  <c r="GS16" i="127"/>
  <c r="GK16" i="127"/>
  <c r="GC16" i="127"/>
  <c r="FU16" i="127"/>
  <c r="FM16" i="127"/>
  <c r="FE16" i="127"/>
  <c r="EW16" i="127"/>
  <c r="EO16" i="127"/>
  <c r="EG16" i="127"/>
  <c r="DY16" i="127"/>
  <c r="DQ16" i="127"/>
  <c r="DI16" i="127"/>
  <c r="DA16" i="127"/>
  <c r="CS16" i="127"/>
  <c r="CK16" i="127"/>
  <c r="CC16" i="127"/>
  <c r="BU16" i="127"/>
  <c r="BM16" i="127"/>
  <c r="BE16" i="127"/>
  <c r="AW16" i="127"/>
  <c r="AO16" i="127"/>
  <c r="AG16" i="127"/>
  <c r="Y16" i="127"/>
  <c r="Q16" i="127"/>
  <c r="OS15" i="127"/>
  <c r="OK15" i="127"/>
  <c r="OC15" i="127"/>
  <c r="NU15" i="127"/>
  <c r="NM15" i="127"/>
  <c r="NE15" i="127"/>
  <c r="MW15" i="127"/>
  <c r="MO15" i="127"/>
  <c r="MG15" i="127"/>
  <c r="LY15" i="127"/>
  <c r="LQ15" i="127"/>
  <c r="LI15" i="127"/>
  <c r="LA15" i="127"/>
  <c r="KS15" i="127"/>
  <c r="KK15" i="127"/>
  <c r="KC15" i="127"/>
  <c r="JU15" i="127"/>
  <c r="JM15" i="127"/>
  <c r="JE15" i="127"/>
  <c r="IW15" i="127"/>
  <c r="IO15" i="127"/>
  <c r="IG15" i="127"/>
  <c r="HY15" i="127"/>
  <c r="HQ15" i="127"/>
  <c r="HI15" i="127"/>
  <c r="HA15" i="127"/>
  <c r="GS15" i="127"/>
  <c r="GK15" i="127"/>
  <c r="GC15" i="127"/>
  <c r="FU15" i="127"/>
  <c r="FM15" i="127"/>
  <c r="FE15" i="127"/>
  <c r="EW15" i="127"/>
  <c r="EO15" i="127"/>
  <c r="EG15" i="127"/>
  <c r="DY15" i="127"/>
  <c r="DQ15" i="127"/>
  <c r="DI15" i="127"/>
  <c r="DA15" i="127"/>
  <c r="CS15" i="127"/>
  <c r="CK15" i="127"/>
  <c r="CC15" i="127"/>
  <c r="BU15" i="127"/>
  <c r="BM15" i="127"/>
  <c r="BE15" i="127"/>
  <c r="AW15" i="127"/>
  <c r="AO15" i="127"/>
  <c r="AG15" i="127"/>
  <c r="Y15" i="127"/>
  <c r="Q15" i="127"/>
  <c r="OS14" i="127"/>
  <c r="OK14" i="127"/>
  <c r="OC14" i="127"/>
  <c r="NU14" i="127"/>
  <c r="NM14" i="127"/>
  <c r="NE14" i="127"/>
  <c r="MW14" i="127"/>
  <c r="MO14" i="127"/>
  <c r="MG14" i="127"/>
  <c r="LY14" i="127"/>
  <c r="LQ14" i="127"/>
  <c r="LI14" i="127"/>
  <c r="LA14" i="127"/>
  <c r="KS14" i="127"/>
  <c r="KK14" i="127"/>
  <c r="KC14" i="127"/>
  <c r="JU14" i="127"/>
  <c r="JM14" i="127"/>
  <c r="JE14" i="127"/>
  <c r="IW14" i="127"/>
  <c r="IO14" i="127"/>
  <c r="IG14" i="127"/>
  <c r="HY14" i="127"/>
  <c r="HQ14" i="127"/>
  <c r="HI14" i="127"/>
  <c r="HA14" i="127"/>
  <c r="GS14" i="127"/>
  <c r="GK14" i="127"/>
  <c r="GC14" i="127"/>
  <c r="FU14" i="127"/>
  <c r="FM14" i="127"/>
  <c r="FE14" i="127"/>
  <c r="EW14" i="127"/>
  <c r="EO14" i="127"/>
  <c r="EG14" i="127"/>
  <c r="DY14" i="127"/>
  <c r="DQ14" i="127"/>
  <c r="DI14" i="127"/>
  <c r="DA14" i="127"/>
  <c r="CS14" i="127"/>
  <c r="CK14" i="127"/>
  <c r="CC14" i="127"/>
  <c r="BU14" i="127"/>
  <c r="BM14" i="127"/>
  <c r="BE14" i="127"/>
  <c r="AW14" i="127"/>
  <c r="AO14" i="127"/>
  <c r="AG14" i="127"/>
  <c r="Y14" i="127"/>
  <c r="Q14" i="127"/>
  <c r="OS13" i="127"/>
  <c r="OT13" i="127" s="1"/>
  <c r="OK13" i="127"/>
  <c r="OC13" i="127"/>
  <c r="NU13" i="127"/>
  <c r="NM13" i="127"/>
  <c r="NN13" i="127" s="1"/>
  <c r="NE13" i="127"/>
  <c r="MW13" i="127"/>
  <c r="MO13" i="127"/>
  <c r="MG13" i="127"/>
  <c r="LY13" i="127"/>
  <c r="LQ13" i="127"/>
  <c r="LI13" i="127"/>
  <c r="LA13" i="127"/>
  <c r="LB13" i="127" s="1"/>
  <c r="KS13" i="127"/>
  <c r="KK13" i="127"/>
  <c r="KC13" i="127"/>
  <c r="JU13" i="127"/>
  <c r="JV13" i="127" s="1"/>
  <c r="JM13" i="127"/>
  <c r="JE13" i="127"/>
  <c r="IW13" i="127"/>
  <c r="IO13" i="127"/>
  <c r="IP13" i="127" s="1"/>
  <c r="IG13" i="127"/>
  <c r="HY13" i="127"/>
  <c r="HQ13" i="127"/>
  <c r="HI13" i="127"/>
  <c r="HA13" i="127"/>
  <c r="GS13" i="127"/>
  <c r="GK13" i="127"/>
  <c r="GC13" i="127"/>
  <c r="GD13" i="127" s="1"/>
  <c r="FU13" i="127"/>
  <c r="FM13" i="127"/>
  <c r="FE13" i="127"/>
  <c r="EW13" i="127"/>
  <c r="EX13" i="127" s="1"/>
  <c r="EO13" i="127"/>
  <c r="EG13" i="127"/>
  <c r="DY13" i="127"/>
  <c r="DQ13" i="127"/>
  <c r="DR13" i="127" s="1"/>
  <c r="DI13" i="127"/>
  <c r="DA13" i="127"/>
  <c r="CS13" i="127"/>
  <c r="CK13" i="127"/>
  <c r="CC13" i="127"/>
  <c r="BU13" i="127"/>
  <c r="BM13" i="127"/>
  <c r="BE13" i="127"/>
  <c r="BF13" i="127" s="1"/>
  <c r="AW13" i="127"/>
  <c r="AO13" i="127"/>
  <c r="AG13" i="127"/>
  <c r="Y13" i="127"/>
  <c r="Z13" i="127" s="1"/>
  <c r="Q13" i="127"/>
  <c r="OS12" i="127"/>
  <c r="OK12" i="127"/>
  <c r="OC12" i="127"/>
  <c r="NU12" i="127"/>
  <c r="NM12" i="127"/>
  <c r="NE12" i="127"/>
  <c r="MW12" i="127"/>
  <c r="MO12" i="127"/>
  <c r="MG12" i="127"/>
  <c r="LY12" i="127"/>
  <c r="LQ12" i="127"/>
  <c r="LI12" i="127"/>
  <c r="LA12" i="127"/>
  <c r="KS12" i="127"/>
  <c r="KK12" i="127"/>
  <c r="KC12" i="127"/>
  <c r="JU12" i="127"/>
  <c r="JM12" i="127"/>
  <c r="JE12" i="127"/>
  <c r="IW12" i="127"/>
  <c r="IO12" i="127"/>
  <c r="IG12" i="127"/>
  <c r="HY12" i="127"/>
  <c r="HQ12" i="127"/>
  <c r="HI12" i="127"/>
  <c r="HA12" i="127"/>
  <c r="GS12" i="127"/>
  <c r="GK12" i="127"/>
  <c r="GC12" i="127"/>
  <c r="FU12" i="127"/>
  <c r="FM12" i="127"/>
  <c r="FE12" i="127"/>
  <c r="EW12" i="127"/>
  <c r="EO12" i="127"/>
  <c r="EG12" i="127"/>
  <c r="DY12" i="127"/>
  <c r="DQ12" i="127"/>
  <c r="DI12" i="127"/>
  <c r="DA12" i="127"/>
  <c r="CS12" i="127"/>
  <c r="CK12" i="127"/>
  <c r="CC12" i="127"/>
  <c r="BU12" i="127"/>
  <c r="BM12" i="127"/>
  <c r="BE12" i="127"/>
  <c r="AW12" i="127"/>
  <c r="AO12" i="127"/>
  <c r="AG12" i="127"/>
  <c r="Y12" i="127"/>
  <c r="Q12" i="127"/>
  <c r="BC53" i="127"/>
  <c r="W53" i="127"/>
  <c r="OA52" i="127"/>
  <c r="MU52" i="127"/>
  <c r="LO52" i="127"/>
  <c r="KI52" i="127"/>
  <c r="JC52" i="127"/>
  <c r="HW52" i="127"/>
  <c r="GQ52" i="127"/>
  <c r="FK52" i="127"/>
  <c r="EE52" i="127"/>
  <c r="CY52" i="127"/>
  <c r="BS52" i="127"/>
  <c r="AM52" i="127"/>
  <c r="OQ51" i="127"/>
  <c r="NK51" i="127"/>
  <c r="MW51" i="127"/>
  <c r="MM51" i="127"/>
  <c r="MA51" i="127"/>
  <c r="LQ51" i="127"/>
  <c r="LG51" i="127"/>
  <c r="KU51" i="127"/>
  <c r="KK51" i="127"/>
  <c r="KA51" i="127"/>
  <c r="JO51" i="127"/>
  <c r="JE51" i="127"/>
  <c r="IU51" i="127"/>
  <c r="IM51" i="127"/>
  <c r="IE51" i="127"/>
  <c r="HW51" i="127"/>
  <c r="HO51" i="127"/>
  <c r="HG51" i="127"/>
  <c r="GY51" i="127"/>
  <c r="GQ51" i="127"/>
  <c r="GI51" i="127"/>
  <c r="GA51" i="127"/>
  <c r="FS51" i="127"/>
  <c r="FK51" i="127"/>
  <c r="FC51" i="127"/>
  <c r="EU51" i="127"/>
  <c r="EM51" i="127"/>
  <c r="EE51" i="127"/>
  <c r="DW51" i="127"/>
  <c r="DO51" i="127"/>
  <c r="DG51" i="127"/>
  <c r="CY51" i="127"/>
  <c r="CQ51" i="127"/>
  <c r="CI51" i="127"/>
  <c r="CA51" i="127"/>
  <c r="BS51" i="127"/>
  <c r="BK51" i="127"/>
  <c r="BC51" i="127"/>
  <c r="AU51" i="127"/>
  <c r="AM51" i="127"/>
  <c r="AE51" i="127"/>
  <c r="W51" i="127"/>
  <c r="O51" i="127"/>
  <c r="OQ50" i="127"/>
  <c r="OI50" i="127"/>
  <c r="OA50" i="127"/>
  <c r="NS50" i="127"/>
  <c r="NK50" i="127"/>
  <c r="NC50" i="127"/>
  <c r="MU50" i="127"/>
  <c r="MM50" i="127"/>
  <c r="ME50" i="127"/>
  <c r="LW50" i="127"/>
  <c r="LO50" i="127"/>
  <c r="LG50" i="127"/>
  <c r="KY50" i="127"/>
  <c r="KQ50" i="127"/>
  <c r="KI50" i="127"/>
  <c r="KA50" i="127"/>
  <c r="JS50" i="127"/>
  <c r="JK50" i="127"/>
  <c r="JC50" i="127"/>
  <c r="IU50" i="127"/>
  <c r="IM50" i="127"/>
  <c r="IE50" i="127"/>
  <c r="HW50" i="127"/>
  <c r="HO50" i="127"/>
  <c r="HG50" i="127"/>
  <c r="GY50" i="127"/>
  <c r="GQ50" i="127"/>
  <c r="GI50" i="127"/>
  <c r="GA50" i="127"/>
  <c r="FS50" i="127"/>
  <c r="FK50" i="127"/>
  <c r="FC50" i="127"/>
  <c r="EU50" i="127"/>
  <c r="EM50" i="127"/>
  <c r="EE50" i="127"/>
  <c r="DW50" i="127"/>
  <c r="DO50" i="127"/>
  <c r="DG50" i="127"/>
  <c r="CY50" i="127"/>
  <c r="CQ50" i="127"/>
  <c r="CI50" i="127"/>
  <c r="CA50" i="127"/>
  <c r="BS50" i="127"/>
  <c r="BK50" i="127"/>
  <c r="BC50" i="127"/>
  <c r="AU50" i="127"/>
  <c r="AM50" i="127"/>
  <c r="AE50" i="127"/>
  <c r="W50" i="127"/>
  <c r="O50" i="127"/>
  <c r="OQ49" i="127"/>
  <c r="OI49" i="127"/>
  <c r="OA49" i="127"/>
  <c r="NS49" i="127"/>
  <c r="NK49" i="127"/>
  <c r="NC49" i="127"/>
  <c r="MU49" i="127"/>
  <c r="MM49" i="127"/>
  <c r="ME49" i="127"/>
  <c r="LW49" i="127"/>
  <c r="LO49" i="127"/>
  <c r="LG49" i="127"/>
  <c r="KY49" i="127"/>
  <c r="KQ49" i="127"/>
  <c r="KI49" i="127"/>
  <c r="KA49" i="127"/>
  <c r="JS49" i="127"/>
  <c r="JK49" i="127"/>
  <c r="JC49" i="127"/>
  <c r="IU49" i="127"/>
  <c r="IM49" i="127"/>
  <c r="IE49" i="127"/>
  <c r="HW49" i="127"/>
  <c r="HO49" i="127"/>
  <c r="HG49" i="127"/>
  <c r="GY49" i="127"/>
  <c r="GQ49" i="127"/>
  <c r="GI49" i="127"/>
  <c r="GA49" i="127"/>
  <c r="FS49" i="127"/>
  <c r="FK49" i="127"/>
  <c r="FC49" i="127"/>
  <c r="EU49" i="127"/>
  <c r="EM49" i="127"/>
  <c r="EE49" i="127"/>
  <c r="DW49" i="127"/>
  <c r="DO49" i="127"/>
  <c r="DG49" i="127"/>
  <c r="CY49" i="127"/>
  <c r="CQ49" i="127"/>
  <c r="CI49" i="127"/>
  <c r="CA49" i="127"/>
  <c r="BS49" i="127"/>
  <c r="BK49" i="127"/>
  <c r="BC49" i="127"/>
  <c r="AU49" i="127"/>
  <c r="AM49" i="127"/>
  <c r="AE49" i="127"/>
  <c r="W49" i="127"/>
  <c r="O49" i="127"/>
  <c r="OQ48" i="127"/>
  <c r="OI48" i="127"/>
  <c r="OA48" i="127"/>
  <c r="NS48" i="127"/>
  <c r="NK48" i="127"/>
  <c r="NC48" i="127"/>
  <c r="MU48" i="127"/>
  <c r="MM48" i="127"/>
  <c r="ME48" i="127"/>
  <c r="LW48" i="127"/>
  <c r="LO48" i="127"/>
  <c r="LG48" i="127"/>
  <c r="KY48" i="127"/>
  <c r="KQ48" i="127"/>
  <c r="KI48" i="127"/>
  <c r="KA48" i="127"/>
  <c r="JS48" i="127"/>
  <c r="JK48" i="127"/>
  <c r="JC48" i="127"/>
  <c r="IU48" i="127"/>
  <c r="IM48" i="127"/>
  <c r="IE48" i="127"/>
  <c r="HW48" i="127"/>
  <c r="HO48" i="127"/>
  <c r="HG48" i="127"/>
  <c r="GY48" i="127"/>
  <c r="GQ48" i="127"/>
  <c r="GI48" i="127"/>
  <c r="GA48" i="127"/>
  <c r="FS48" i="127"/>
  <c r="FK48" i="127"/>
  <c r="FC48" i="127"/>
  <c r="EU48" i="127"/>
  <c r="EM48" i="127"/>
  <c r="EE48" i="127"/>
  <c r="DW48" i="127"/>
  <c r="DO48" i="127"/>
  <c r="DG48" i="127"/>
  <c r="CY48" i="127"/>
  <c r="CQ48" i="127"/>
  <c r="CI48" i="127"/>
  <c r="CA48" i="127"/>
  <c r="BS48" i="127"/>
  <c r="BK48" i="127"/>
  <c r="BC48" i="127"/>
  <c r="AU48" i="127"/>
  <c r="AM48" i="127"/>
  <c r="AE48" i="127"/>
  <c r="W48" i="127"/>
  <c r="O48" i="127"/>
  <c r="OQ47" i="127"/>
  <c r="OI47" i="127"/>
  <c r="OA47" i="127"/>
  <c r="NS47" i="127"/>
  <c r="NK47" i="127"/>
  <c r="NC47" i="127"/>
  <c r="MU47" i="127"/>
  <c r="MM47" i="127"/>
  <c r="ME47" i="127"/>
  <c r="LW47" i="127"/>
  <c r="LO47" i="127"/>
  <c r="LG47" i="127"/>
  <c r="KY47" i="127"/>
  <c r="KQ47" i="127"/>
  <c r="KI47" i="127"/>
  <c r="KA47" i="127"/>
  <c r="JS47" i="127"/>
  <c r="JK47" i="127"/>
  <c r="JC47" i="127"/>
  <c r="IU47" i="127"/>
  <c r="IM47" i="127"/>
  <c r="IE47" i="127"/>
  <c r="HW47" i="127"/>
  <c r="HO47" i="127"/>
  <c r="HG47" i="127"/>
  <c r="GY47" i="127"/>
  <c r="GQ47" i="127"/>
  <c r="GI47" i="127"/>
  <c r="GA47" i="127"/>
  <c r="FS47" i="127"/>
  <c r="FK47" i="127"/>
  <c r="FC47" i="127"/>
  <c r="EU47" i="127"/>
  <c r="EM47" i="127"/>
  <c r="EE47" i="127"/>
  <c r="DW47" i="127"/>
  <c r="DO47" i="127"/>
  <c r="DG47" i="127"/>
  <c r="CY47" i="127"/>
  <c r="CQ47" i="127"/>
  <c r="CI47" i="127"/>
  <c r="CA47" i="127"/>
  <c r="BS47" i="127"/>
  <c r="BK47" i="127"/>
  <c r="BC47" i="127"/>
  <c r="AU47" i="127"/>
  <c r="AM47" i="127"/>
  <c r="AE47" i="127"/>
  <c r="W47" i="127"/>
  <c r="O47" i="127"/>
  <c r="OQ46" i="127"/>
  <c r="OI46" i="127"/>
  <c r="OA46" i="127"/>
  <c r="NS46" i="127"/>
  <c r="NK46" i="127"/>
  <c r="NC46" i="127"/>
  <c r="MU46" i="127"/>
  <c r="MM46" i="127"/>
  <c r="ME46" i="127"/>
  <c r="LW46" i="127"/>
  <c r="LO46" i="127"/>
  <c r="LG46" i="127"/>
  <c r="KY46" i="127"/>
  <c r="KQ46" i="127"/>
  <c r="KI46" i="127"/>
  <c r="KA46" i="127"/>
  <c r="JS46" i="127"/>
  <c r="JK46" i="127"/>
  <c r="JC46" i="127"/>
  <c r="IU46" i="127"/>
  <c r="IM46" i="127"/>
  <c r="IE46" i="127"/>
  <c r="HW46" i="127"/>
  <c r="HO46" i="127"/>
  <c r="HG46" i="127"/>
  <c r="GY46" i="127"/>
  <c r="GQ46" i="127"/>
  <c r="GI46" i="127"/>
  <c r="GA46" i="127"/>
  <c r="FS46" i="127"/>
  <c r="FK46" i="127"/>
  <c r="FC46" i="127"/>
  <c r="EU46" i="127"/>
  <c r="EM46" i="127"/>
  <c r="EE46" i="127"/>
  <c r="DW46" i="127"/>
  <c r="DO46" i="127"/>
  <c r="DG46" i="127"/>
  <c r="CY46" i="127"/>
  <c r="CQ46" i="127"/>
  <c r="CI46" i="127"/>
  <c r="CA46" i="127"/>
  <c r="BS46" i="127"/>
  <c r="BK46" i="127"/>
  <c r="BC46" i="127"/>
  <c r="AU46" i="127"/>
  <c r="AM46" i="127"/>
  <c r="AE46" i="127"/>
  <c r="W46" i="127"/>
  <c r="O46" i="127"/>
  <c r="OQ45" i="127"/>
  <c r="OI45" i="127"/>
  <c r="OA45" i="127"/>
  <c r="NS45" i="127"/>
  <c r="NK45" i="127"/>
  <c r="NC45" i="127"/>
  <c r="MU45" i="127"/>
  <c r="MM45" i="127"/>
  <c r="ME45" i="127"/>
  <c r="LW45" i="127"/>
  <c r="LO45" i="127"/>
  <c r="LG45" i="127"/>
  <c r="KY45" i="127"/>
  <c r="KQ45" i="127"/>
  <c r="KI45" i="127"/>
  <c r="KA45" i="127"/>
  <c r="JS45" i="127"/>
  <c r="JK45" i="127"/>
  <c r="JC45" i="127"/>
  <c r="IU45" i="127"/>
  <c r="IM45" i="127"/>
  <c r="IE45" i="127"/>
  <c r="HW45" i="127"/>
  <c r="HO45" i="127"/>
  <c r="HG45" i="127"/>
  <c r="GY45" i="127"/>
  <c r="GQ45" i="127"/>
  <c r="GI45" i="127"/>
  <c r="GA45" i="127"/>
  <c r="FS45" i="127"/>
  <c r="FK45" i="127"/>
  <c r="FC45" i="127"/>
  <c r="EU45" i="127"/>
  <c r="EM45" i="127"/>
  <c r="EE45" i="127"/>
  <c r="DW45" i="127"/>
  <c r="DX45" i="127" s="1"/>
  <c r="DO45" i="127"/>
  <c r="DG45" i="127"/>
  <c r="CY45" i="127"/>
  <c r="CQ45" i="127"/>
  <c r="CI45" i="127"/>
  <c r="CA45" i="127"/>
  <c r="BS45" i="127"/>
  <c r="BK45" i="127"/>
  <c r="BC45" i="127"/>
  <c r="AU45" i="127"/>
  <c r="AM45" i="127"/>
  <c r="AE45" i="127"/>
  <c r="W45" i="127"/>
  <c r="O45" i="127"/>
  <c r="OQ44" i="127"/>
  <c r="OI44" i="127"/>
  <c r="OA44" i="127"/>
  <c r="NS44" i="127"/>
  <c r="NK44" i="127"/>
  <c r="NC44" i="127"/>
  <c r="MU44" i="127"/>
  <c r="MM44" i="127"/>
  <c r="ME44" i="127"/>
  <c r="LW44" i="127"/>
  <c r="LO44" i="127"/>
  <c r="LG44" i="127"/>
  <c r="KY44" i="127"/>
  <c r="KQ44" i="127"/>
  <c r="KI44" i="127"/>
  <c r="KA44" i="127"/>
  <c r="JS44" i="127"/>
  <c r="JK44" i="127"/>
  <c r="JL44" i="127" s="1"/>
  <c r="JC44" i="127"/>
  <c r="IU44" i="127"/>
  <c r="IM44" i="127"/>
  <c r="IE44" i="127"/>
  <c r="HW44" i="127"/>
  <c r="HO44" i="127"/>
  <c r="HG44" i="127"/>
  <c r="GY44" i="127"/>
  <c r="GQ44" i="127"/>
  <c r="GI44" i="127"/>
  <c r="GA44" i="127"/>
  <c r="FS44" i="127"/>
  <c r="FK44" i="127"/>
  <c r="FC44" i="127"/>
  <c r="EU44" i="127"/>
  <c r="EM44" i="127"/>
  <c r="EN44" i="127" s="1"/>
  <c r="EE44" i="127"/>
  <c r="DW44" i="127"/>
  <c r="DO44" i="127"/>
  <c r="DG44" i="127"/>
  <c r="CY44" i="127"/>
  <c r="CQ44" i="127"/>
  <c r="CI44" i="127"/>
  <c r="CA44" i="127"/>
  <c r="BS44" i="127"/>
  <c r="BK44" i="127"/>
  <c r="BC44" i="127"/>
  <c r="AU44" i="127"/>
  <c r="AM44" i="127"/>
  <c r="AE44" i="127"/>
  <c r="W44" i="127"/>
  <c r="O44" i="127"/>
  <c r="OQ43" i="127"/>
  <c r="OI43" i="127"/>
  <c r="OA43" i="127"/>
  <c r="NS43" i="127"/>
  <c r="NK43" i="127"/>
  <c r="NC43" i="127"/>
  <c r="MU43" i="127"/>
  <c r="MM43" i="127"/>
  <c r="ME43" i="127"/>
  <c r="LW43" i="127"/>
  <c r="LO43" i="127"/>
  <c r="LG43" i="127"/>
  <c r="KY43" i="127"/>
  <c r="KQ43" i="127"/>
  <c r="KI43" i="127"/>
  <c r="KA43" i="127"/>
  <c r="JS43" i="127"/>
  <c r="JK43" i="127"/>
  <c r="JC43" i="127"/>
  <c r="IU43" i="127"/>
  <c r="IM43" i="127"/>
  <c r="IE43" i="127"/>
  <c r="HW43" i="127"/>
  <c r="HO43" i="127"/>
  <c r="HG43" i="127"/>
  <c r="GY43" i="127"/>
  <c r="GQ43" i="127"/>
  <c r="GI43" i="127"/>
  <c r="GA43" i="127"/>
  <c r="FS43" i="127"/>
  <c r="FK43" i="127"/>
  <c r="FC43" i="127"/>
  <c r="EU43" i="127"/>
  <c r="EM43" i="127"/>
  <c r="EE43" i="127"/>
  <c r="DW43" i="127"/>
  <c r="DO43" i="127"/>
  <c r="DG43" i="127"/>
  <c r="CY43" i="127"/>
  <c r="CQ43" i="127"/>
  <c r="CI43" i="127"/>
  <c r="CA43" i="127"/>
  <c r="BS43" i="127"/>
  <c r="BK43" i="127"/>
  <c r="BC43" i="127"/>
  <c r="AU43" i="127"/>
  <c r="AM43" i="127"/>
  <c r="AE43" i="127"/>
  <c r="W43" i="127"/>
  <c r="O43" i="127"/>
  <c r="OQ42" i="127"/>
  <c r="OI42" i="127"/>
  <c r="OA42" i="127"/>
  <c r="NS42" i="127"/>
  <c r="NK42" i="127"/>
  <c r="NC42" i="127"/>
  <c r="MU42" i="127"/>
  <c r="MM42" i="127"/>
  <c r="ME42" i="127"/>
  <c r="LW42" i="127"/>
  <c r="LO42" i="127"/>
  <c r="LG42" i="127"/>
  <c r="KY42" i="127"/>
  <c r="KQ42" i="127"/>
  <c r="KI42" i="127"/>
  <c r="KA42" i="127"/>
  <c r="JS42" i="127"/>
  <c r="JK42" i="127"/>
  <c r="JC42" i="127"/>
  <c r="IU42" i="127"/>
  <c r="IM42" i="127"/>
  <c r="IE42" i="127"/>
  <c r="HW42" i="127"/>
  <c r="HO42" i="127"/>
  <c r="HG42" i="127"/>
  <c r="GY42" i="127"/>
  <c r="GQ42" i="127"/>
  <c r="GI42" i="127"/>
  <c r="GA42" i="127"/>
  <c r="FS42" i="127"/>
  <c r="FK42" i="127"/>
  <c r="FC42" i="127"/>
  <c r="EU42" i="127"/>
  <c r="EM42" i="127"/>
  <c r="EE42" i="127"/>
  <c r="DW42" i="127"/>
  <c r="DO42" i="127"/>
  <c r="DG42" i="127"/>
  <c r="CY42" i="127"/>
  <c r="CQ42" i="127"/>
  <c r="CI42" i="127"/>
  <c r="CA42" i="127"/>
  <c r="BS42" i="127"/>
  <c r="BK42" i="127"/>
  <c r="BC42" i="127"/>
  <c r="AU42" i="127"/>
  <c r="AM42" i="127"/>
  <c r="AE42" i="127"/>
  <c r="W42" i="127"/>
  <c r="O42" i="127"/>
  <c r="OQ41" i="127"/>
  <c r="OI41" i="127"/>
  <c r="OA41" i="127"/>
  <c r="NS41" i="127"/>
  <c r="NT41" i="127" s="1"/>
  <c r="NK41" i="127"/>
  <c r="NC41" i="127"/>
  <c r="MU41" i="127"/>
  <c r="MM41" i="127"/>
  <c r="ME41" i="127"/>
  <c r="LW41" i="127"/>
  <c r="LO41" i="127"/>
  <c r="LG41" i="127"/>
  <c r="LH41" i="127" s="1"/>
  <c r="KY41" i="127"/>
  <c r="KQ41" i="127"/>
  <c r="KI41" i="127"/>
  <c r="KA41" i="127"/>
  <c r="JS41" i="127"/>
  <c r="JK41" i="127"/>
  <c r="JC41" i="127"/>
  <c r="IU41" i="127"/>
  <c r="IV41" i="127" s="1"/>
  <c r="IM41" i="127"/>
  <c r="IE41" i="127"/>
  <c r="HW41" i="127"/>
  <c r="HO41" i="127"/>
  <c r="HG41" i="127"/>
  <c r="GY41" i="127"/>
  <c r="GQ41" i="127"/>
  <c r="GI41" i="127"/>
  <c r="GJ41" i="127" s="1"/>
  <c r="GA41" i="127"/>
  <c r="FS41" i="127"/>
  <c r="FK41" i="127"/>
  <c r="FC41" i="127"/>
  <c r="EU41" i="127"/>
  <c r="EM41" i="127"/>
  <c r="EE41" i="127"/>
  <c r="DW41" i="127"/>
  <c r="DX41" i="127" s="1"/>
  <c r="DO41" i="127"/>
  <c r="DG41" i="127"/>
  <c r="CY41" i="127"/>
  <c r="CQ41" i="127"/>
  <c r="CI41" i="127"/>
  <c r="CA41" i="127"/>
  <c r="BS41" i="127"/>
  <c r="BK41" i="127"/>
  <c r="BL41" i="127" s="1"/>
  <c r="BC41" i="127"/>
  <c r="AU41" i="127"/>
  <c r="AM41" i="127"/>
  <c r="AE41" i="127"/>
  <c r="W41" i="127"/>
  <c r="O41" i="127"/>
  <c r="OQ40" i="127"/>
  <c r="OI40" i="127"/>
  <c r="OA40" i="127"/>
  <c r="NS40" i="127"/>
  <c r="NK40" i="127"/>
  <c r="NC40" i="127"/>
  <c r="MU40" i="127"/>
  <c r="MM40" i="127"/>
  <c r="ME40" i="127"/>
  <c r="LW40" i="127"/>
  <c r="LO40" i="127"/>
  <c r="LG40" i="127"/>
  <c r="KY40" i="127"/>
  <c r="KQ40" i="127"/>
  <c r="KI40" i="127"/>
  <c r="KA40" i="127"/>
  <c r="JS40" i="127"/>
  <c r="JK40" i="127"/>
  <c r="JC40" i="127"/>
  <c r="IU40" i="127"/>
  <c r="IM40" i="127"/>
  <c r="IE40" i="127"/>
  <c r="HW40" i="127"/>
  <c r="HO40" i="127"/>
  <c r="HG40" i="127"/>
  <c r="GY40" i="127"/>
  <c r="GQ40" i="127"/>
  <c r="GI40" i="127"/>
  <c r="GA40" i="127"/>
  <c r="FS40" i="127"/>
  <c r="FK40" i="127"/>
  <c r="FC40" i="127"/>
  <c r="EU40" i="127"/>
  <c r="EM40" i="127"/>
  <c r="EE40" i="127"/>
  <c r="DW40" i="127"/>
  <c r="DO40" i="127"/>
  <c r="DG40" i="127"/>
  <c r="CY40" i="127"/>
  <c r="CQ40" i="127"/>
  <c r="CI40" i="127"/>
  <c r="CA40" i="127"/>
  <c r="BS40" i="127"/>
  <c r="BK40" i="127"/>
  <c r="BC40" i="127"/>
  <c r="AU40" i="127"/>
  <c r="AM40" i="127"/>
  <c r="AE40" i="127"/>
  <c r="W40" i="127"/>
  <c r="O40" i="127"/>
  <c r="OQ39" i="127"/>
  <c r="OI39" i="127"/>
  <c r="OA39" i="127"/>
  <c r="NS39" i="127"/>
  <c r="NK39" i="127"/>
  <c r="NC39" i="127"/>
  <c r="MU39" i="127"/>
  <c r="MM39" i="127"/>
  <c r="ME39" i="127"/>
  <c r="LW39" i="127"/>
  <c r="LO39" i="127"/>
  <c r="LG39" i="127"/>
  <c r="KY39" i="127"/>
  <c r="KQ39" i="127"/>
  <c r="KI39" i="127"/>
  <c r="KA39" i="127"/>
  <c r="JS39" i="127"/>
  <c r="JK39" i="127"/>
  <c r="JC39" i="127"/>
  <c r="IU39" i="127"/>
  <c r="IM39" i="127"/>
  <c r="IE39" i="127"/>
  <c r="HW39" i="127"/>
  <c r="HO39" i="127"/>
  <c r="HG39" i="127"/>
  <c r="GY39" i="127"/>
  <c r="GQ39" i="127"/>
  <c r="GI39" i="127"/>
  <c r="GA39" i="127"/>
  <c r="FS39" i="127"/>
  <c r="FK39" i="127"/>
  <c r="FC39" i="127"/>
  <c r="EU39" i="127"/>
  <c r="EM39" i="127"/>
  <c r="EE39" i="127"/>
  <c r="DW39" i="127"/>
  <c r="DO39" i="127"/>
  <c r="DG39" i="127"/>
  <c r="CY39" i="127"/>
  <c r="CQ39" i="127"/>
  <c r="CI39" i="127"/>
  <c r="CA39" i="127"/>
  <c r="BS39" i="127"/>
  <c r="BK39" i="127"/>
  <c r="BC39" i="127"/>
  <c r="AU39" i="127"/>
  <c r="AM39" i="127"/>
  <c r="AE39" i="127"/>
  <c r="W39" i="127"/>
  <c r="O39" i="127"/>
  <c r="OQ38" i="127"/>
  <c r="OI38" i="127"/>
  <c r="OA38" i="127"/>
  <c r="NS38" i="127"/>
  <c r="NK38" i="127"/>
  <c r="NC38" i="127"/>
  <c r="MU38" i="127"/>
  <c r="MM38" i="127"/>
  <c r="ME38" i="127"/>
  <c r="LW38" i="127"/>
  <c r="LO38" i="127"/>
  <c r="LG38" i="127"/>
  <c r="KY38" i="127"/>
  <c r="KQ38" i="127"/>
  <c r="KI38" i="127"/>
  <c r="KA38" i="127"/>
  <c r="JS38" i="127"/>
  <c r="JK38" i="127"/>
  <c r="JC38" i="127"/>
  <c r="IU38" i="127"/>
  <c r="IM38" i="127"/>
  <c r="IE38" i="127"/>
  <c r="HW38" i="127"/>
  <c r="HO38" i="127"/>
  <c r="HG38" i="127"/>
  <c r="GY38" i="127"/>
  <c r="GQ38" i="127"/>
  <c r="GI38" i="127"/>
  <c r="GA38" i="127"/>
  <c r="FS38" i="127"/>
  <c r="FK38" i="127"/>
  <c r="FC38" i="127"/>
  <c r="EU38" i="127"/>
  <c r="EM38" i="127"/>
  <c r="EE38" i="127"/>
  <c r="DW38" i="127"/>
  <c r="DO38" i="127"/>
  <c r="DG38" i="127"/>
  <c r="CY38" i="127"/>
  <c r="CQ38" i="127"/>
  <c r="CI38" i="127"/>
  <c r="CA38" i="127"/>
  <c r="BS38" i="127"/>
  <c r="BK38" i="127"/>
  <c r="BC38" i="127"/>
  <c r="AU38" i="127"/>
  <c r="AM38" i="127"/>
  <c r="AE38" i="127"/>
  <c r="W38" i="127"/>
  <c r="O38" i="127"/>
  <c r="OQ37" i="127"/>
  <c r="OI37" i="127"/>
  <c r="OA37" i="127"/>
  <c r="NS37" i="127"/>
  <c r="NK37" i="127"/>
  <c r="NC37" i="127"/>
  <c r="MU37" i="127"/>
  <c r="MM37" i="127"/>
  <c r="ME37" i="127"/>
  <c r="LW37" i="127"/>
  <c r="LO37" i="127"/>
  <c r="LG37" i="127"/>
  <c r="KY37" i="127"/>
  <c r="KQ37" i="127"/>
  <c r="KI37" i="127"/>
  <c r="KA37" i="127"/>
  <c r="JS37" i="127"/>
  <c r="JK37" i="127"/>
  <c r="JC37" i="127"/>
  <c r="IU37" i="127"/>
  <c r="IM37" i="127"/>
  <c r="IE37" i="127"/>
  <c r="HW37" i="127"/>
  <c r="HO37" i="127"/>
  <c r="HG37" i="127"/>
  <c r="GY37" i="127"/>
  <c r="GQ37" i="127"/>
  <c r="GI37" i="127"/>
  <c r="GA37" i="127"/>
  <c r="FS37" i="127"/>
  <c r="FK37" i="127"/>
  <c r="FC37" i="127"/>
  <c r="EU37" i="127"/>
  <c r="EM37" i="127"/>
  <c r="EE37" i="127"/>
  <c r="DW37" i="127"/>
  <c r="DO37" i="127"/>
  <c r="DG37" i="127"/>
  <c r="CY37" i="127"/>
  <c r="CQ37" i="127"/>
  <c r="CI37" i="127"/>
  <c r="CA37" i="127"/>
  <c r="BS37" i="127"/>
  <c r="BK37" i="127"/>
  <c r="BC37" i="127"/>
  <c r="AU37" i="127"/>
  <c r="AM37" i="127"/>
  <c r="AE37" i="127"/>
  <c r="W37" i="127"/>
  <c r="O37" i="127"/>
  <c r="OQ36" i="127"/>
  <c r="OI36" i="127"/>
  <c r="OA36" i="127"/>
  <c r="NS36" i="127"/>
  <c r="NK36" i="127"/>
  <c r="NC36" i="127"/>
  <c r="MU36" i="127"/>
  <c r="MM36" i="127"/>
  <c r="ME36" i="127"/>
  <c r="LW36" i="127"/>
  <c r="LO36" i="127"/>
  <c r="LG36" i="127"/>
  <c r="KY36" i="127"/>
  <c r="KQ36" i="127"/>
  <c r="KI36" i="127"/>
  <c r="KA36" i="127"/>
  <c r="JS36" i="127"/>
  <c r="JK36" i="127"/>
  <c r="JC36" i="127"/>
  <c r="IU36" i="127"/>
  <c r="IM36" i="127"/>
  <c r="IE36" i="127"/>
  <c r="HW36" i="127"/>
  <c r="HO36" i="127"/>
  <c r="HG36" i="127"/>
  <c r="GY36" i="127"/>
  <c r="GQ36" i="127"/>
  <c r="GI36" i="127"/>
  <c r="GA36" i="127"/>
  <c r="FS36" i="127"/>
  <c r="FK36" i="127"/>
  <c r="FC36" i="127"/>
  <c r="EU36" i="127"/>
  <c r="EM36" i="127"/>
  <c r="EE36" i="127"/>
  <c r="DW36" i="127"/>
  <c r="DO36" i="127"/>
  <c r="DG36" i="127"/>
  <c r="CY36" i="127"/>
  <c r="CQ36" i="127"/>
  <c r="CI36" i="127"/>
  <c r="CA36" i="127"/>
  <c r="BS36" i="127"/>
  <c r="BK36" i="127"/>
  <c r="BC36" i="127"/>
  <c r="AU36" i="127"/>
  <c r="AM36" i="127"/>
  <c r="AE36" i="127"/>
  <c r="W36" i="127"/>
  <c r="O36" i="127"/>
  <c r="OQ35" i="127"/>
  <c r="OI35" i="127"/>
  <c r="OA35" i="127"/>
  <c r="NS35" i="127"/>
  <c r="NK35" i="127"/>
  <c r="NC35" i="127"/>
  <c r="MU35" i="127"/>
  <c r="MM35" i="127"/>
  <c r="ME35" i="127"/>
  <c r="LW35" i="127"/>
  <c r="LO35" i="127"/>
  <c r="LG35" i="127"/>
  <c r="KY35" i="127"/>
  <c r="KQ35" i="127"/>
  <c r="KI35" i="127"/>
  <c r="KA35" i="127"/>
  <c r="JS35" i="127"/>
  <c r="JK35" i="127"/>
  <c r="JC35" i="127"/>
  <c r="IU35" i="127"/>
  <c r="IM35" i="127"/>
  <c r="IE35" i="127"/>
  <c r="HW35" i="127"/>
  <c r="HO35" i="127"/>
  <c r="HG35" i="127"/>
  <c r="GY35" i="127"/>
  <c r="GQ35" i="127"/>
  <c r="GI35" i="127"/>
  <c r="GA35" i="127"/>
  <c r="FS35" i="127"/>
  <c r="FK35" i="127"/>
  <c r="FC35" i="127"/>
  <c r="EU35" i="127"/>
  <c r="EM35" i="127"/>
  <c r="EE35" i="127"/>
  <c r="DW35" i="127"/>
  <c r="DO35" i="127"/>
  <c r="DG35" i="127"/>
  <c r="CY35" i="127"/>
  <c r="CQ35" i="127"/>
  <c r="CI35" i="127"/>
  <c r="CA35" i="127"/>
  <c r="BS35" i="127"/>
  <c r="BK35" i="127"/>
  <c r="BC35" i="127"/>
  <c r="AU35" i="127"/>
  <c r="AM35" i="127"/>
  <c r="AE35" i="127"/>
  <c r="W35" i="127"/>
  <c r="O35" i="127"/>
  <c r="OQ34" i="127"/>
  <c r="OI34" i="127"/>
  <c r="OA34" i="127"/>
  <c r="NS34" i="127"/>
  <c r="NK34" i="127"/>
  <c r="NC34" i="127"/>
  <c r="MU34" i="127"/>
  <c r="MM34" i="127"/>
  <c r="ME34" i="127"/>
  <c r="LW34" i="127"/>
  <c r="LO34" i="127"/>
  <c r="LG34" i="127"/>
  <c r="KY34" i="127"/>
  <c r="KQ34" i="127"/>
  <c r="KI34" i="127"/>
  <c r="KA34" i="127"/>
  <c r="JS34" i="127"/>
  <c r="JK34" i="127"/>
  <c r="JC34" i="127"/>
  <c r="IU34" i="127"/>
  <c r="IM34" i="127"/>
  <c r="IE34" i="127"/>
  <c r="HW34" i="127"/>
  <c r="HO34" i="127"/>
  <c r="HG34" i="127"/>
  <c r="GY34" i="127"/>
  <c r="GQ34" i="127"/>
  <c r="GI34" i="127"/>
  <c r="GA34" i="127"/>
  <c r="FS34" i="127"/>
  <c r="FK34" i="127"/>
  <c r="FC34" i="127"/>
  <c r="EU34" i="127"/>
  <c r="EM34" i="127"/>
  <c r="EE34" i="127"/>
  <c r="DW34" i="127"/>
  <c r="DO34" i="127"/>
  <c r="DG34" i="127"/>
  <c r="CY34" i="127"/>
  <c r="CQ34" i="127"/>
  <c r="CI34" i="127"/>
  <c r="CA34" i="127"/>
  <c r="BS34" i="127"/>
  <c r="BK34" i="127"/>
  <c r="BC34" i="127"/>
  <c r="AU34" i="127"/>
  <c r="AM34" i="127"/>
  <c r="AE34" i="127"/>
  <c r="W34" i="127"/>
  <c r="O34" i="127"/>
  <c r="OQ33" i="127"/>
  <c r="OI33" i="127"/>
  <c r="OA33" i="127"/>
  <c r="NS33" i="127"/>
  <c r="NK33" i="127"/>
  <c r="NC33" i="127"/>
  <c r="MU33" i="127"/>
  <c r="MM33" i="127"/>
  <c r="ME33" i="127"/>
  <c r="LW33" i="127"/>
  <c r="LO33" i="127"/>
  <c r="LG33" i="127"/>
  <c r="LH33" i="127" s="1"/>
  <c r="KY33" i="127"/>
  <c r="KQ33" i="127"/>
  <c r="KI33" i="127"/>
  <c r="KA33" i="127"/>
  <c r="JS33" i="127"/>
  <c r="JK33" i="127"/>
  <c r="JC33" i="127"/>
  <c r="IU33" i="127"/>
  <c r="IV33" i="127" s="1"/>
  <c r="IM33" i="127"/>
  <c r="IE33" i="127"/>
  <c r="HW33" i="127"/>
  <c r="HO33" i="127"/>
  <c r="HG33" i="127"/>
  <c r="GY33" i="127"/>
  <c r="GQ33" i="127"/>
  <c r="GI33" i="127"/>
  <c r="GJ33" i="127" s="1"/>
  <c r="GA33" i="127"/>
  <c r="FS33" i="127"/>
  <c r="FK33" i="127"/>
  <c r="FC33" i="127"/>
  <c r="EU33" i="127"/>
  <c r="EM33" i="127"/>
  <c r="EE33" i="127"/>
  <c r="DW33" i="127"/>
  <c r="DX33" i="127" s="1"/>
  <c r="DO33" i="127"/>
  <c r="DG33" i="127"/>
  <c r="CY33" i="127"/>
  <c r="CQ33" i="127"/>
  <c r="CI33" i="127"/>
  <c r="CA33" i="127"/>
  <c r="BS33" i="127"/>
  <c r="BK33" i="127"/>
  <c r="BL33" i="127" s="1"/>
  <c r="BC33" i="127"/>
  <c r="AU33" i="127"/>
  <c r="AM33" i="127"/>
  <c r="AE33" i="127"/>
  <c r="W33" i="127"/>
  <c r="O33" i="127"/>
  <c r="OQ32" i="127"/>
  <c r="OI32" i="127"/>
  <c r="OA32" i="127"/>
  <c r="NS32" i="127"/>
  <c r="NK32" i="127"/>
  <c r="NC32" i="127"/>
  <c r="MU32" i="127"/>
  <c r="MM32" i="127"/>
  <c r="ME32" i="127"/>
  <c r="LW32" i="127"/>
  <c r="LO32" i="127"/>
  <c r="LG32" i="127"/>
  <c r="KY32" i="127"/>
  <c r="KQ32" i="127"/>
  <c r="KI32" i="127"/>
  <c r="KA32" i="127"/>
  <c r="JS32" i="127"/>
  <c r="JK32" i="127"/>
  <c r="JC32" i="127"/>
  <c r="IU32" i="127"/>
  <c r="IM32" i="127"/>
  <c r="IE32" i="127"/>
  <c r="HW32" i="127"/>
  <c r="HO32" i="127"/>
  <c r="HG32" i="127"/>
  <c r="GY32" i="127"/>
  <c r="GQ32" i="127"/>
  <c r="GI32" i="127"/>
  <c r="GA32" i="127"/>
  <c r="FS32" i="127"/>
  <c r="FK32" i="127"/>
  <c r="FC32" i="127"/>
  <c r="EU32" i="127"/>
  <c r="EM32" i="127"/>
  <c r="EE32" i="127"/>
  <c r="DW32" i="127"/>
  <c r="DO32" i="127"/>
  <c r="DG32" i="127"/>
  <c r="CY32" i="127"/>
  <c r="CQ32" i="127"/>
  <c r="CI32" i="127"/>
  <c r="CA32" i="127"/>
  <c r="BS32" i="127"/>
  <c r="BK32" i="127"/>
  <c r="BC32" i="127"/>
  <c r="AU32" i="127"/>
  <c r="AM32" i="127"/>
  <c r="AE32" i="127"/>
  <c r="W32" i="127"/>
  <c r="O32" i="127"/>
  <c r="OQ31" i="127"/>
  <c r="OI31" i="127"/>
  <c r="OA31" i="127"/>
  <c r="NS31" i="127"/>
  <c r="NK31" i="127"/>
  <c r="NC31" i="127"/>
  <c r="MU31" i="127"/>
  <c r="MM31" i="127"/>
  <c r="ME31" i="127"/>
  <c r="LW31" i="127"/>
  <c r="LO31" i="127"/>
  <c r="LG31" i="127"/>
  <c r="KY31" i="127"/>
  <c r="KQ31" i="127"/>
  <c r="KI31" i="127"/>
  <c r="KA31" i="127"/>
  <c r="JS31" i="127"/>
  <c r="JK31" i="127"/>
  <c r="JC31" i="127"/>
  <c r="IU31" i="127"/>
  <c r="IM31" i="127"/>
  <c r="IE31" i="127"/>
  <c r="HW31" i="127"/>
  <c r="HO31" i="127"/>
  <c r="HG31" i="127"/>
  <c r="GY31" i="127"/>
  <c r="GQ31" i="127"/>
  <c r="GI31" i="127"/>
  <c r="GA31" i="127"/>
  <c r="FS31" i="127"/>
  <c r="FK31" i="127"/>
  <c r="FC31" i="127"/>
  <c r="EU31" i="127"/>
  <c r="EM31" i="127"/>
  <c r="EE31" i="127"/>
  <c r="DW31" i="127"/>
  <c r="DO31" i="127"/>
  <c r="DG31" i="127"/>
  <c r="CY31" i="127"/>
  <c r="CQ31" i="127"/>
  <c r="CI31" i="127"/>
  <c r="CA31" i="127"/>
  <c r="BS31" i="127"/>
  <c r="BK31" i="127"/>
  <c r="BC31" i="127"/>
  <c r="AU31" i="127"/>
  <c r="AM31" i="127"/>
  <c r="AE31" i="127"/>
  <c r="W31" i="127"/>
  <c r="O31" i="127"/>
  <c r="OQ30" i="127"/>
  <c r="OI30" i="127"/>
  <c r="OA30" i="127"/>
  <c r="NS30" i="127"/>
  <c r="NK30" i="127"/>
  <c r="NC30" i="127"/>
  <c r="MU30" i="127"/>
  <c r="MM30" i="127"/>
  <c r="ME30" i="127"/>
  <c r="LW30" i="127"/>
  <c r="LO30" i="127"/>
  <c r="LG30" i="127"/>
  <c r="KY30" i="127"/>
  <c r="KQ30" i="127"/>
  <c r="KI30" i="127"/>
  <c r="KA30" i="127"/>
  <c r="JS30" i="127"/>
  <c r="JK30" i="127"/>
  <c r="JC30" i="127"/>
  <c r="IU30" i="127"/>
  <c r="IM30" i="127"/>
  <c r="IE30" i="127"/>
  <c r="HW30" i="127"/>
  <c r="HO30" i="127"/>
  <c r="HG30" i="127"/>
  <c r="GY30" i="127"/>
  <c r="GQ30" i="127"/>
  <c r="GI30" i="127"/>
  <c r="GA30" i="127"/>
  <c r="FS30" i="127"/>
  <c r="FK30" i="127"/>
  <c r="FC30" i="127"/>
  <c r="EU30" i="127"/>
  <c r="EM30" i="127"/>
  <c r="EE30" i="127"/>
  <c r="DW30" i="127"/>
  <c r="DO30" i="127"/>
  <c r="DG30" i="127"/>
  <c r="CY30" i="127"/>
  <c r="CQ30" i="127"/>
  <c r="CI30" i="127"/>
  <c r="CA30" i="127"/>
  <c r="BS30" i="127"/>
  <c r="BK30" i="127"/>
  <c r="BC30" i="127"/>
  <c r="AU30" i="127"/>
  <c r="AM30" i="127"/>
  <c r="AE30" i="127"/>
  <c r="W30" i="127"/>
  <c r="O30" i="127"/>
  <c r="OQ29" i="127"/>
  <c r="OI29" i="127"/>
  <c r="OA29" i="127"/>
  <c r="NS29" i="127"/>
  <c r="NK29" i="127"/>
  <c r="NC29" i="127"/>
  <c r="MU29" i="127"/>
  <c r="MM29" i="127"/>
  <c r="ME29" i="127"/>
  <c r="LW29" i="127"/>
  <c r="LO29" i="127"/>
  <c r="LG29" i="127"/>
  <c r="KY29" i="127"/>
  <c r="KQ29" i="127"/>
  <c r="KI29" i="127"/>
  <c r="KA29" i="127"/>
  <c r="JS29" i="127"/>
  <c r="JK29" i="127"/>
  <c r="JC29" i="127"/>
  <c r="IU29" i="127"/>
  <c r="IM29" i="127"/>
  <c r="IE29" i="127"/>
  <c r="HW29" i="127"/>
  <c r="HO29" i="127"/>
  <c r="HG29" i="127"/>
  <c r="GY29" i="127"/>
  <c r="GQ29" i="127"/>
  <c r="GI29" i="127"/>
  <c r="GA29" i="127"/>
  <c r="FS29" i="127"/>
  <c r="FK29" i="127"/>
  <c r="FC29" i="127"/>
  <c r="EU29" i="127"/>
  <c r="EM29" i="127"/>
  <c r="EE29" i="127"/>
  <c r="DW29" i="127"/>
  <c r="DO29" i="127"/>
  <c r="DG29" i="127"/>
  <c r="CY29" i="127"/>
  <c r="CQ29" i="127"/>
  <c r="CI29" i="127"/>
  <c r="CA29" i="127"/>
  <c r="BS29" i="127"/>
  <c r="BK29" i="127"/>
  <c r="BC29" i="127"/>
  <c r="AU29" i="127"/>
  <c r="AM29" i="127"/>
  <c r="AE29" i="127"/>
  <c r="W29" i="127"/>
  <c r="O29" i="127"/>
  <c r="OQ28" i="127"/>
  <c r="OI28" i="127"/>
  <c r="OA28" i="127"/>
  <c r="NS28" i="127"/>
  <c r="NK28" i="127"/>
  <c r="NC28" i="127"/>
  <c r="MU28" i="127"/>
  <c r="MM28" i="127"/>
  <c r="ME28" i="127"/>
  <c r="LW28" i="127"/>
  <c r="LO28" i="127"/>
  <c r="LG28" i="127"/>
  <c r="KY28" i="127"/>
  <c r="KQ28" i="127"/>
  <c r="KI28" i="127"/>
  <c r="KA28" i="127"/>
  <c r="JS28" i="127"/>
  <c r="JK28" i="127"/>
  <c r="JC28" i="127"/>
  <c r="IU28" i="127"/>
  <c r="IM28" i="127"/>
  <c r="IE28" i="127"/>
  <c r="HW28" i="127"/>
  <c r="HO28" i="127"/>
  <c r="HG28" i="127"/>
  <c r="GY28" i="127"/>
  <c r="GQ28" i="127"/>
  <c r="GI28" i="127"/>
  <c r="GA28" i="127"/>
  <c r="FS28" i="127"/>
  <c r="FK28" i="127"/>
  <c r="FC28" i="127"/>
  <c r="EU28" i="127"/>
  <c r="EM28" i="127"/>
  <c r="EE28" i="127"/>
  <c r="DW28" i="127"/>
  <c r="DO28" i="127"/>
  <c r="DG28" i="127"/>
  <c r="CY28" i="127"/>
  <c r="CQ28" i="127"/>
  <c r="CI28" i="127"/>
  <c r="CA28" i="127"/>
  <c r="CB28" i="127" s="1"/>
  <c r="BS28" i="127"/>
  <c r="BK28" i="127"/>
  <c r="BC28" i="127"/>
  <c r="AU28" i="127"/>
  <c r="AM28" i="127"/>
  <c r="AE28" i="127"/>
  <c r="W28" i="127"/>
  <c r="O28" i="127"/>
  <c r="OQ27" i="127"/>
  <c r="OI27" i="127"/>
  <c r="OA27" i="127"/>
  <c r="NS27" i="127"/>
  <c r="NK27" i="127"/>
  <c r="NC27" i="127"/>
  <c r="MU27" i="127"/>
  <c r="MM27" i="127"/>
  <c r="ME27" i="127"/>
  <c r="LW27" i="127"/>
  <c r="LO27" i="127"/>
  <c r="LG27" i="127"/>
  <c r="KY27" i="127"/>
  <c r="KQ27" i="127"/>
  <c r="KI27" i="127"/>
  <c r="KA27" i="127"/>
  <c r="JS27" i="127"/>
  <c r="JK27" i="127"/>
  <c r="JC27" i="127"/>
  <c r="IU27" i="127"/>
  <c r="IM27" i="127"/>
  <c r="IE27" i="127"/>
  <c r="HW27" i="127"/>
  <c r="HO27" i="127"/>
  <c r="HG27" i="127"/>
  <c r="GY27" i="127"/>
  <c r="GQ27" i="127"/>
  <c r="GI27" i="127"/>
  <c r="GA27" i="127"/>
  <c r="FS27" i="127"/>
  <c r="FK27" i="127"/>
  <c r="FC27" i="127"/>
  <c r="EU27" i="127"/>
  <c r="EM27" i="127"/>
  <c r="EE27" i="127"/>
  <c r="DW27" i="127"/>
  <c r="DO27" i="127"/>
  <c r="DG27" i="127"/>
  <c r="CY27" i="127"/>
  <c r="CQ27" i="127"/>
  <c r="CI27" i="127"/>
  <c r="CA27" i="127"/>
  <c r="BS27" i="127"/>
  <c r="BK27" i="127"/>
  <c r="BC27" i="127"/>
  <c r="AU27" i="127"/>
  <c r="AM27" i="127"/>
  <c r="AE27" i="127"/>
  <c r="W27" i="127"/>
  <c r="O27" i="127"/>
  <c r="OQ26" i="127"/>
  <c r="OI26" i="127"/>
  <c r="OA26" i="127"/>
  <c r="NS26" i="127"/>
  <c r="NK26" i="127"/>
  <c r="NC26" i="127"/>
  <c r="MU26" i="127"/>
  <c r="MM26" i="127"/>
  <c r="ME26" i="127"/>
  <c r="LW26" i="127"/>
  <c r="LO26" i="127"/>
  <c r="LG26" i="127"/>
  <c r="KY26" i="127"/>
  <c r="KQ26" i="127"/>
  <c r="KI26" i="127"/>
  <c r="KA26" i="127"/>
  <c r="JS26" i="127"/>
  <c r="JK26" i="127"/>
  <c r="JC26" i="127"/>
  <c r="IU26" i="127"/>
  <c r="IM26" i="127"/>
  <c r="IE26" i="127"/>
  <c r="HW26" i="127"/>
  <c r="HO26" i="127"/>
  <c r="HG26" i="127"/>
  <c r="GY26" i="127"/>
  <c r="GQ26" i="127"/>
  <c r="GI26" i="127"/>
  <c r="GA26" i="127"/>
  <c r="FS26" i="127"/>
  <c r="FK26" i="127"/>
  <c r="FC26" i="127"/>
  <c r="EU26" i="127"/>
  <c r="EM26" i="127"/>
  <c r="EE26" i="127"/>
  <c r="DW26" i="127"/>
  <c r="DO26" i="127"/>
  <c r="DG26" i="127"/>
  <c r="CY26" i="127"/>
  <c r="CQ26" i="127"/>
  <c r="CI26" i="127"/>
  <c r="CA26" i="127"/>
  <c r="BS26" i="127"/>
  <c r="BK26" i="127"/>
  <c r="BC26" i="127"/>
  <c r="AU26" i="127"/>
  <c r="AM26" i="127"/>
  <c r="AE26" i="127"/>
  <c r="W26" i="127"/>
  <c r="O26" i="127"/>
  <c r="OQ25" i="127"/>
  <c r="OI25" i="127"/>
  <c r="OA25" i="127"/>
  <c r="NS25" i="127"/>
  <c r="NK25" i="127"/>
  <c r="NC25" i="127"/>
  <c r="MU25" i="127"/>
  <c r="MM25" i="127"/>
  <c r="ME25" i="127"/>
  <c r="LW25" i="127"/>
  <c r="LO25" i="127"/>
  <c r="LG25" i="127"/>
  <c r="KY25" i="127"/>
  <c r="KQ25" i="127"/>
  <c r="KI25" i="127"/>
  <c r="KA25" i="127"/>
  <c r="JS25" i="127"/>
  <c r="JK25" i="127"/>
  <c r="JC25" i="127"/>
  <c r="IU25" i="127"/>
  <c r="IM25" i="127"/>
  <c r="IE25" i="127"/>
  <c r="HW25" i="127"/>
  <c r="HO25" i="127"/>
  <c r="HG25" i="127"/>
  <c r="GY25" i="127"/>
  <c r="GQ25" i="127"/>
  <c r="GI25" i="127"/>
  <c r="GA25" i="127"/>
  <c r="FS25" i="127"/>
  <c r="FK25" i="127"/>
  <c r="FC25" i="127"/>
  <c r="EU25" i="127"/>
  <c r="EM25" i="127"/>
  <c r="EE25" i="127"/>
  <c r="DW25" i="127"/>
  <c r="DO25" i="127"/>
  <c r="DG25" i="127"/>
  <c r="CY25" i="127"/>
  <c r="CQ25" i="127"/>
  <c r="CI25" i="127"/>
  <c r="CA25" i="127"/>
  <c r="BS25" i="127"/>
  <c r="BK25" i="127"/>
  <c r="BC25" i="127"/>
  <c r="AU25" i="127"/>
  <c r="AM25" i="127"/>
  <c r="AE25" i="127"/>
  <c r="W25" i="127"/>
  <c r="O25" i="127"/>
  <c r="OQ24" i="127"/>
  <c r="OI24" i="127"/>
  <c r="OJ24" i="127" s="1"/>
  <c r="OA24" i="127"/>
  <c r="NS24" i="127"/>
  <c r="NK24" i="127"/>
  <c r="NC24" i="127"/>
  <c r="MU24" i="127"/>
  <c r="MM24" i="127"/>
  <c r="ME24" i="127"/>
  <c r="LW24" i="127"/>
  <c r="LO24" i="127"/>
  <c r="LG24" i="127"/>
  <c r="KY24" i="127"/>
  <c r="KQ24" i="127"/>
  <c r="KI24" i="127"/>
  <c r="KA24" i="127"/>
  <c r="JS24" i="127"/>
  <c r="JK24" i="127"/>
  <c r="JC24" i="127"/>
  <c r="IU24" i="127"/>
  <c r="IM24" i="127"/>
  <c r="IE24" i="127"/>
  <c r="HW24" i="127"/>
  <c r="HO24" i="127"/>
  <c r="HG24" i="127"/>
  <c r="GY24" i="127"/>
  <c r="GZ24" i="127" s="1"/>
  <c r="GQ24" i="127"/>
  <c r="GI24" i="127"/>
  <c r="GA24" i="127"/>
  <c r="FS24" i="127"/>
  <c r="FK24" i="127"/>
  <c r="FC24" i="127"/>
  <c r="EU24" i="127"/>
  <c r="EM24" i="127"/>
  <c r="EN24" i="127" s="1"/>
  <c r="EE24" i="127"/>
  <c r="DW24" i="127"/>
  <c r="DO24" i="127"/>
  <c r="DG24" i="127"/>
  <c r="CY24" i="127"/>
  <c r="CQ24" i="127"/>
  <c r="CI24" i="127"/>
  <c r="CA24" i="127"/>
  <c r="CB24" i="127" s="1"/>
  <c r="BS24" i="127"/>
  <c r="BK24" i="127"/>
  <c r="BC24" i="127"/>
  <c r="AU24" i="127"/>
  <c r="AM24" i="127"/>
  <c r="AE24" i="127"/>
  <c r="W24" i="127"/>
  <c r="O24" i="127"/>
  <c r="P24" i="127" s="1"/>
  <c r="OQ23" i="127"/>
  <c r="OI23" i="127"/>
  <c r="OA23" i="127"/>
  <c r="NS23" i="127"/>
  <c r="NK23" i="127"/>
  <c r="NC23" i="127"/>
  <c r="MU23" i="127"/>
  <c r="MM23" i="127"/>
  <c r="ME23" i="127"/>
  <c r="LW23" i="127"/>
  <c r="LO23" i="127"/>
  <c r="LG23" i="127"/>
  <c r="KY23" i="127"/>
  <c r="KQ23" i="127"/>
  <c r="KI23" i="127"/>
  <c r="KA23" i="127"/>
  <c r="JS23" i="127"/>
  <c r="JK23" i="127"/>
  <c r="JC23" i="127"/>
  <c r="IU23" i="127"/>
  <c r="IM23" i="127"/>
  <c r="IE23" i="127"/>
  <c r="HW23" i="127"/>
  <c r="HO23" i="127"/>
  <c r="HG23" i="127"/>
  <c r="GY23" i="127"/>
  <c r="GQ23" i="127"/>
  <c r="GI23" i="127"/>
  <c r="GA23" i="127"/>
  <c r="FS23" i="127"/>
  <c r="FK23" i="127"/>
  <c r="FC23" i="127"/>
  <c r="FD23" i="127" s="1"/>
  <c r="EU23" i="127"/>
  <c r="EM23" i="127"/>
  <c r="EE23" i="127"/>
  <c r="DW23" i="127"/>
  <c r="DO23" i="127"/>
  <c r="DG23" i="127"/>
  <c r="CY23" i="127"/>
  <c r="CQ23" i="127"/>
  <c r="CI23" i="127"/>
  <c r="CA23" i="127"/>
  <c r="BS23" i="127"/>
  <c r="BK23" i="127"/>
  <c r="BC23" i="127"/>
  <c r="AU23" i="127"/>
  <c r="AM23" i="127"/>
  <c r="AE23" i="127"/>
  <c r="W23" i="127"/>
  <c r="O23" i="127"/>
  <c r="OQ22" i="127"/>
  <c r="OI22" i="127"/>
  <c r="OA22" i="127"/>
  <c r="NS22" i="127"/>
  <c r="NK22" i="127"/>
  <c r="NC22" i="127"/>
  <c r="MU22" i="127"/>
  <c r="MM22" i="127"/>
  <c r="ME22" i="127"/>
  <c r="LW22" i="127"/>
  <c r="LO22" i="127"/>
  <c r="LG22" i="127"/>
  <c r="KY22" i="127"/>
  <c r="KQ22" i="127"/>
  <c r="KI22" i="127"/>
  <c r="KA22" i="127"/>
  <c r="JS22" i="127"/>
  <c r="JK22" i="127"/>
  <c r="JC22" i="127"/>
  <c r="IU22" i="127"/>
  <c r="IM22" i="127"/>
  <c r="IE22" i="127"/>
  <c r="HW22" i="127"/>
  <c r="HO22" i="127"/>
  <c r="HG22" i="127"/>
  <c r="GY22" i="127"/>
  <c r="GQ22" i="127"/>
  <c r="GI22" i="127"/>
  <c r="GA22" i="127"/>
  <c r="FS22" i="127"/>
  <c r="FK22" i="127"/>
  <c r="FC22" i="127"/>
  <c r="EU22" i="127"/>
  <c r="EM22" i="127"/>
  <c r="EE22" i="127"/>
  <c r="DW22" i="127"/>
  <c r="DO22" i="127"/>
  <c r="DG22" i="127"/>
  <c r="CY22" i="127"/>
  <c r="CQ22" i="127"/>
  <c r="CI22" i="127"/>
  <c r="CA22" i="127"/>
  <c r="BS22" i="127"/>
  <c r="BK22" i="127"/>
  <c r="BC22" i="127"/>
  <c r="AU22" i="127"/>
  <c r="AM22" i="127"/>
  <c r="AE22" i="127"/>
  <c r="W22" i="127"/>
  <c r="O22" i="127"/>
  <c r="OQ21" i="127"/>
  <c r="OI21" i="127"/>
  <c r="OA21" i="127"/>
  <c r="NS21" i="127"/>
  <c r="NK21" i="127"/>
  <c r="NC21" i="127"/>
  <c r="MU21" i="127"/>
  <c r="MM21" i="127"/>
  <c r="ME21" i="127"/>
  <c r="LW21" i="127"/>
  <c r="LO21" i="127"/>
  <c r="LG21" i="127"/>
  <c r="KY21" i="127"/>
  <c r="KQ21" i="127"/>
  <c r="KI21" i="127"/>
  <c r="KA21" i="127"/>
  <c r="JS21" i="127"/>
  <c r="JK21" i="127"/>
  <c r="JC21" i="127"/>
  <c r="IU21" i="127"/>
  <c r="IM21" i="127"/>
  <c r="IE21" i="127"/>
  <c r="HW21" i="127"/>
  <c r="HO21" i="127"/>
  <c r="HG21" i="127"/>
  <c r="GY21" i="127"/>
  <c r="GQ21" i="127"/>
  <c r="GI21" i="127"/>
  <c r="GA21" i="127"/>
  <c r="FS21" i="127"/>
  <c r="FK21" i="127"/>
  <c r="FC21" i="127"/>
  <c r="EU21" i="127"/>
  <c r="EM21" i="127"/>
  <c r="EE21" i="127"/>
  <c r="DW21" i="127"/>
  <c r="DO21" i="127"/>
  <c r="DG21" i="127"/>
  <c r="CY21" i="127"/>
  <c r="CQ21" i="127"/>
  <c r="CI21" i="127"/>
  <c r="CA21" i="127"/>
  <c r="BS21" i="127"/>
  <c r="BK21" i="127"/>
  <c r="BC21" i="127"/>
  <c r="AU21" i="127"/>
  <c r="AM21" i="127"/>
  <c r="AE21" i="127"/>
  <c r="W21" i="127"/>
  <c r="O21" i="127"/>
  <c r="OQ20" i="127"/>
  <c r="OI20" i="127"/>
  <c r="OJ20" i="127" s="1"/>
  <c r="OA20" i="127"/>
  <c r="NS20" i="127"/>
  <c r="NK20" i="127"/>
  <c r="NC20" i="127"/>
  <c r="MU20" i="127"/>
  <c r="MM20" i="127"/>
  <c r="ME20" i="127"/>
  <c r="LW20" i="127"/>
  <c r="LX20" i="127" s="1"/>
  <c r="LO20" i="127"/>
  <c r="LG20" i="127"/>
  <c r="KY20" i="127"/>
  <c r="KQ20" i="127"/>
  <c r="KI20" i="127"/>
  <c r="KA20" i="127"/>
  <c r="JS20" i="127"/>
  <c r="JK20" i="127"/>
  <c r="JL20" i="127" s="1"/>
  <c r="JC20" i="127"/>
  <c r="IU20" i="127"/>
  <c r="IM20" i="127"/>
  <c r="IE20" i="127"/>
  <c r="HW20" i="127"/>
  <c r="HO20" i="127"/>
  <c r="HG20" i="127"/>
  <c r="GY20" i="127"/>
  <c r="GZ20" i="127" s="1"/>
  <c r="GQ20" i="127"/>
  <c r="GI20" i="127"/>
  <c r="GA20" i="127"/>
  <c r="FS20" i="127"/>
  <c r="FK20" i="127"/>
  <c r="FC20" i="127"/>
  <c r="EU20" i="127"/>
  <c r="EM20" i="127"/>
  <c r="EE20" i="127"/>
  <c r="DW20" i="127"/>
  <c r="DO20" i="127"/>
  <c r="DG20" i="127"/>
  <c r="CY20" i="127"/>
  <c r="CQ20" i="127"/>
  <c r="CI20" i="127"/>
  <c r="CA20" i="127"/>
  <c r="BS20" i="127"/>
  <c r="BK20" i="127"/>
  <c r="BC20" i="127"/>
  <c r="AU20" i="127"/>
  <c r="AM20" i="127"/>
  <c r="AE20" i="127"/>
  <c r="W20" i="127"/>
  <c r="O20" i="127"/>
  <c r="P20" i="127" s="1"/>
  <c r="OQ19" i="127"/>
  <c r="OI19" i="127"/>
  <c r="OA19" i="127"/>
  <c r="NS19" i="127"/>
  <c r="NK19" i="127"/>
  <c r="NC19" i="127"/>
  <c r="MU19" i="127"/>
  <c r="MM19" i="127"/>
  <c r="MN19" i="127" s="1"/>
  <c r="ME19" i="127"/>
  <c r="LW19" i="127"/>
  <c r="LO19" i="127"/>
  <c r="LG19" i="127"/>
  <c r="KY19" i="127"/>
  <c r="KQ19" i="127"/>
  <c r="KI19" i="127"/>
  <c r="KA19" i="127"/>
  <c r="JS19" i="127"/>
  <c r="JK19" i="127"/>
  <c r="JC19" i="127"/>
  <c r="IU19" i="127"/>
  <c r="IM19" i="127"/>
  <c r="IE19" i="127"/>
  <c r="HW19" i="127"/>
  <c r="HO19" i="127"/>
  <c r="HG19" i="127"/>
  <c r="GY19" i="127"/>
  <c r="GQ19" i="127"/>
  <c r="GI19" i="127"/>
  <c r="GA19" i="127"/>
  <c r="FS19" i="127"/>
  <c r="FK19" i="127"/>
  <c r="FC19" i="127"/>
  <c r="FD19" i="127" s="1"/>
  <c r="EU19" i="127"/>
  <c r="EM19" i="127"/>
  <c r="EE19" i="127"/>
  <c r="DW19" i="127"/>
  <c r="DO19" i="127"/>
  <c r="DG19" i="127"/>
  <c r="CY19" i="127"/>
  <c r="CQ19" i="127"/>
  <c r="CI19" i="127"/>
  <c r="CA19" i="127"/>
  <c r="BS19" i="127"/>
  <c r="BK19" i="127"/>
  <c r="BC19" i="127"/>
  <c r="AU19" i="127"/>
  <c r="AM19" i="127"/>
  <c r="AE19" i="127"/>
  <c r="W19" i="127"/>
  <c r="O19" i="127"/>
  <c r="OQ18" i="127"/>
  <c r="OI18" i="127"/>
  <c r="OA18" i="127"/>
  <c r="NS18" i="127"/>
  <c r="NK18" i="127"/>
  <c r="NC18" i="127"/>
  <c r="MU18" i="127"/>
  <c r="MM18" i="127"/>
  <c r="ME18" i="127"/>
  <c r="LW18" i="127"/>
  <c r="LO18" i="127"/>
  <c r="LG18" i="127"/>
  <c r="KY18" i="127"/>
  <c r="KQ18" i="127"/>
  <c r="KI18" i="127"/>
  <c r="KA18" i="127"/>
  <c r="JS18" i="127"/>
  <c r="JK18" i="127"/>
  <c r="JC18" i="127"/>
  <c r="IU18" i="127"/>
  <c r="IM18" i="127"/>
  <c r="IE18" i="127"/>
  <c r="HW18" i="127"/>
  <c r="HO18" i="127"/>
  <c r="HG18" i="127"/>
  <c r="GY18" i="127"/>
  <c r="GQ18" i="127"/>
  <c r="GI18" i="127"/>
  <c r="GA18" i="127"/>
  <c r="FS18" i="127"/>
  <c r="FK18" i="127"/>
  <c r="FC18" i="127"/>
  <c r="EU18" i="127"/>
  <c r="EM18" i="127"/>
  <c r="EE18" i="127"/>
  <c r="DW18" i="127"/>
  <c r="DO18" i="127"/>
  <c r="DG18" i="127"/>
  <c r="CY18" i="127"/>
  <c r="CQ18" i="127"/>
  <c r="CI18" i="127"/>
  <c r="CA18" i="127"/>
  <c r="BS18" i="127"/>
  <c r="BK18" i="127"/>
  <c r="BC18" i="127"/>
  <c r="AU18" i="127"/>
  <c r="AM18" i="127"/>
  <c r="AE18" i="127"/>
  <c r="W18" i="127"/>
  <c r="O18" i="127"/>
  <c r="OQ17" i="127"/>
  <c r="OI17" i="127"/>
  <c r="OA17" i="127"/>
  <c r="NS17" i="127"/>
  <c r="NK17" i="127"/>
  <c r="NC17" i="127"/>
  <c r="MU17" i="127"/>
  <c r="MM17" i="127"/>
  <c r="ME17" i="127"/>
  <c r="LW17" i="127"/>
  <c r="LO17" i="127"/>
  <c r="LG17" i="127"/>
  <c r="KY17" i="127"/>
  <c r="KQ17" i="127"/>
  <c r="KI17" i="127"/>
  <c r="KA17" i="127"/>
  <c r="JS17" i="127"/>
  <c r="JK17" i="127"/>
  <c r="JC17" i="127"/>
  <c r="IU17" i="127"/>
  <c r="IM17" i="127"/>
  <c r="IE17" i="127"/>
  <c r="HW17" i="127"/>
  <c r="HO17" i="127"/>
  <c r="HG17" i="127"/>
  <c r="GY17" i="127"/>
  <c r="GQ17" i="127"/>
  <c r="GI17" i="127"/>
  <c r="GA17" i="127"/>
  <c r="FS17" i="127"/>
  <c r="FK17" i="127"/>
  <c r="FC17" i="127"/>
  <c r="EU17" i="127"/>
  <c r="EM17" i="127"/>
  <c r="EE17" i="127"/>
  <c r="DW17" i="127"/>
  <c r="DO17" i="127"/>
  <c r="DG17" i="127"/>
  <c r="CY17" i="127"/>
  <c r="CQ17" i="127"/>
  <c r="CI17" i="127"/>
  <c r="CA17" i="127"/>
  <c r="BS17" i="127"/>
  <c r="BK17" i="127"/>
  <c r="BC17" i="127"/>
  <c r="AU17" i="127"/>
  <c r="AM17" i="127"/>
  <c r="AE17" i="127"/>
  <c r="W17" i="127"/>
  <c r="O17" i="127"/>
  <c r="OQ16" i="127"/>
  <c r="OI16" i="127"/>
  <c r="OA16" i="127"/>
  <c r="NS16" i="127"/>
  <c r="NK16" i="127"/>
  <c r="NC16" i="127"/>
  <c r="MU16" i="127"/>
  <c r="MM16" i="127"/>
  <c r="ME16" i="127"/>
  <c r="LW16" i="127"/>
  <c r="LX16" i="127" s="1"/>
  <c r="LO16" i="127"/>
  <c r="LG16" i="127"/>
  <c r="KY16" i="127"/>
  <c r="KQ16" i="127"/>
  <c r="KI16" i="127"/>
  <c r="KA16" i="127"/>
  <c r="JS16" i="127"/>
  <c r="JK16" i="127"/>
  <c r="JC16" i="127"/>
  <c r="IU16" i="127"/>
  <c r="IM16" i="127"/>
  <c r="IE16" i="127"/>
  <c r="HW16" i="127"/>
  <c r="HO16" i="127"/>
  <c r="HG16" i="127"/>
  <c r="GY16" i="127"/>
  <c r="GZ16" i="127" s="1"/>
  <c r="GQ16" i="127"/>
  <c r="GI16" i="127"/>
  <c r="GA16" i="127"/>
  <c r="FS16" i="127"/>
  <c r="FK16" i="127"/>
  <c r="FC16" i="127"/>
  <c r="EU16" i="127"/>
  <c r="EM16" i="127"/>
  <c r="EE16" i="127"/>
  <c r="DW16" i="127"/>
  <c r="DO16" i="127"/>
  <c r="DG16" i="127"/>
  <c r="CY16" i="127"/>
  <c r="CQ16" i="127"/>
  <c r="CI16" i="127"/>
  <c r="CA16" i="127"/>
  <c r="BS16" i="127"/>
  <c r="BK16" i="127"/>
  <c r="BC16" i="127"/>
  <c r="AU16" i="127"/>
  <c r="AM16" i="127"/>
  <c r="AE16" i="127"/>
  <c r="W16" i="127"/>
  <c r="O16" i="127"/>
  <c r="OQ15" i="127"/>
  <c r="OI15" i="127"/>
  <c r="OA15" i="127"/>
  <c r="NS15" i="127"/>
  <c r="NK15" i="127"/>
  <c r="NC15" i="127"/>
  <c r="MU15" i="127"/>
  <c r="MM15" i="127"/>
  <c r="MN15" i="127" s="1"/>
  <c r="ME15" i="127"/>
  <c r="LW15" i="127"/>
  <c r="LO15" i="127"/>
  <c r="LG15" i="127"/>
  <c r="KY15" i="127"/>
  <c r="KQ15" i="127"/>
  <c r="KI15" i="127"/>
  <c r="KA15" i="127"/>
  <c r="JS15" i="127"/>
  <c r="JK15" i="127"/>
  <c r="JC15" i="127"/>
  <c r="IU15" i="127"/>
  <c r="IM15" i="127"/>
  <c r="IE15" i="127"/>
  <c r="HW15" i="127"/>
  <c r="HO15" i="127"/>
  <c r="HG15" i="127"/>
  <c r="GY15" i="127"/>
  <c r="GQ15" i="127"/>
  <c r="GI15" i="127"/>
  <c r="GA15" i="127"/>
  <c r="FS15" i="127"/>
  <c r="FK15" i="127"/>
  <c r="FC15" i="127"/>
  <c r="EU15" i="127"/>
  <c r="EM15" i="127"/>
  <c r="EE15" i="127"/>
  <c r="DW15" i="127"/>
  <c r="DO15" i="127"/>
  <c r="DG15" i="127"/>
  <c r="CY15" i="127"/>
  <c r="CQ15" i="127"/>
  <c r="CR15" i="127" s="1"/>
  <c r="CI15" i="127"/>
  <c r="CA15" i="127"/>
  <c r="BS15" i="127"/>
  <c r="BK15" i="127"/>
  <c r="BC15" i="127"/>
  <c r="AU15" i="127"/>
  <c r="AM15" i="127"/>
  <c r="AE15" i="127"/>
  <c r="W15" i="127"/>
  <c r="O15" i="127"/>
  <c r="OQ14" i="127"/>
  <c r="OI14" i="127"/>
  <c r="OA14" i="127"/>
  <c r="NS14" i="127"/>
  <c r="NK14" i="127"/>
  <c r="NC14" i="127"/>
  <c r="ND14" i="127" s="1"/>
  <c r="MU14" i="127"/>
  <c r="MM14" i="127"/>
  <c r="ME14" i="127"/>
  <c r="LW14" i="127"/>
  <c r="LO14" i="127"/>
  <c r="LG14" i="127"/>
  <c r="KY14" i="127"/>
  <c r="KQ14" i="127"/>
  <c r="KR14" i="127" s="1"/>
  <c r="KI14" i="127"/>
  <c r="KA14" i="127"/>
  <c r="JS14" i="127"/>
  <c r="JK14" i="127"/>
  <c r="JC14" i="127"/>
  <c r="IU14" i="127"/>
  <c r="IM14" i="127"/>
  <c r="IE14" i="127"/>
  <c r="IF14" i="127" s="1"/>
  <c r="HW14" i="127"/>
  <c r="HO14" i="127"/>
  <c r="HG14" i="127"/>
  <c r="GY14" i="127"/>
  <c r="GQ14" i="127"/>
  <c r="GI14" i="127"/>
  <c r="GA14" i="127"/>
  <c r="FS14" i="127"/>
  <c r="FK14" i="127"/>
  <c r="FC14" i="127"/>
  <c r="EU14" i="127"/>
  <c r="EM14" i="127"/>
  <c r="EE14" i="127"/>
  <c r="DW14" i="127"/>
  <c r="DO14" i="127"/>
  <c r="DG14" i="127"/>
  <c r="CY14" i="127"/>
  <c r="CQ14" i="127"/>
  <c r="CI14" i="127"/>
  <c r="CA14" i="127"/>
  <c r="BS14" i="127"/>
  <c r="BK14" i="127"/>
  <c r="BC14" i="127"/>
  <c r="AU14" i="127"/>
  <c r="AM14" i="127"/>
  <c r="AE14" i="127"/>
  <c r="W14" i="127"/>
  <c r="O14" i="127"/>
  <c r="OQ13" i="127"/>
  <c r="OR13" i="127" s="1"/>
  <c r="OI13" i="127"/>
  <c r="OA13" i="127"/>
  <c r="NS13" i="127"/>
  <c r="NT13" i="127" s="1"/>
  <c r="NK13" i="127"/>
  <c r="NL13" i="127" s="1"/>
  <c r="NC13" i="127"/>
  <c r="MU13" i="127"/>
  <c r="MM13" i="127"/>
  <c r="ME13" i="127"/>
  <c r="MF13" i="127" s="1"/>
  <c r="LW13" i="127"/>
  <c r="LO13" i="127"/>
  <c r="LP13" i="127" s="1"/>
  <c r="LG13" i="127"/>
  <c r="LH13" i="127" s="1"/>
  <c r="KY13" i="127"/>
  <c r="KQ13" i="127"/>
  <c r="KI13" i="127"/>
  <c r="KJ13" i="127" s="1"/>
  <c r="KA13" i="127"/>
  <c r="JS13" i="127"/>
  <c r="JT13" i="127" s="1"/>
  <c r="JK13" i="127"/>
  <c r="JC13" i="127"/>
  <c r="IU13" i="127"/>
  <c r="IM13" i="127"/>
  <c r="IN13" i="127" s="1"/>
  <c r="IE13" i="127"/>
  <c r="HW13" i="127"/>
  <c r="HO13" i="127"/>
  <c r="HG13" i="127"/>
  <c r="HH13" i="127" s="1"/>
  <c r="GY13" i="127"/>
  <c r="GQ13" i="127"/>
  <c r="GR13" i="127" s="1"/>
  <c r="GI13" i="127"/>
  <c r="GJ13" i="127" s="1"/>
  <c r="GA13" i="127"/>
  <c r="FS13" i="127"/>
  <c r="FK13" i="127"/>
  <c r="FL13" i="127" s="1"/>
  <c r="FC13" i="127"/>
  <c r="EU13" i="127"/>
  <c r="EV13" i="127" s="1"/>
  <c r="EM13" i="127"/>
  <c r="EE13" i="127"/>
  <c r="DW13" i="127"/>
  <c r="DO13" i="127"/>
  <c r="DP13" i="127" s="1"/>
  <c r="DG13" i="127"/>
  <c r="CY13" i="127"/>
  <c r="CQ13" i="127"/>
  <c r="CI13" i="127"/>
  <c r="CJ13" i="127" s="1"/>
  <c r="CA13" i="127"/>
  <c r="BS13" i="127"/>
  <c r="BT13" i="127" s="1"/>
  <c r="BK13" i="127"/>
  <c r="BC13" i="127"/>
  <c r="AU13" i="127"/>
  <c r="AM13" i="127"/>
  <c r="AN13" i="127" s="1"/>
  <c r="AE13" i="127"/>
  <c r="W13" i="127"/>
  <c r="X13" i="127" s="1"/>
  <c r="O13" i="127"/>
  <c r="OQ12" i="127"/>
  <c r="OI12" i="127"/>
  <c r="OA12" i="127"/>
  <c r="NS12" i="127"/>
  <c r="NK12" i="127"/>
  <c r="NC12" i="127"/>
  <c r="MU12" i="127"/>
  <c r="MM12" i="127"/>
  <c r="ME12" i="127"/>
  <c r="LW12" i="127"/>
  <c r="LO12" i="127"/>
  <c r="LG12" i="127"/>
  <c r="KY12" i="127"/>
  <c r="KQ12" i="127"/>
  <c r="KI12" i="127"/>
  <c r="KA12" i="127"/>
  <c r="JS12" i="127"/>
  <c r="JK12" i="127"/>
  <c r="JC12" i="127"/>
  <c r="IU12" i="127"/>
  <c r="IM12" i="127"/>
  <c r="IE12" i="127"/>
  <c r="HW12" i="127"/>
  <c r="HO12" i="127"/>
  <c r="HG12" i="127"/>
  <c r="GY12" i="127"/>
  <c r="GQ12" i="127"/>
  <c r="GI12" i="127"/>
  <c r="GA12" i="127"/>
  <c r="FS12" i="127"/>
  <c r="FK12" i="127"/>
  <c r="FC12" i="127"/>
  <c r="EU12" i="127"/>
  <c r="EM12" i="127"/>
  <c r="EE12" i="127"/>
  <c r="DW12" i="127"/>
  <c r="DO12" i="127"/>
  <c r="DG12" i="127"/>
  <c r="CY12" i="127"/>
  <c r="CQ12" i="127"/>
  <c r="CI12" i="127"/>
  <c r="CA12" i="127"/>
  <c r="BS12" i="127"/>
  <c r="BK12" i="127"/>
  <c r="BC12" i="127"/>
  <c r="AU12" i="127"/>
  <c r="AM12" i="127"/>
  <c r="AE12" i="127"/>
  <c r="W12" i="127"/>
  <c r="O12" i="127"/>
  <c r="AU53" i="127"/>
  <c r="O53" i="127"/>
  <c r="NS52" i="127"/>
  <c r="MM52" i="127"/>
  <c r="LG52" i="127"/>
  <c r="KA52" i="127"/>
  <c r="IU52" i="127"/>
  <c r="HO52" i="127"/>
  <c r="GI52" i="127"/>
  <c r="FC52" i="127"/>
  <c r="DW52" i="127"/>
  <c r="DX52" i="127" s="1"/>
  <c r="CQ52" i="127"/>
  <c r="BK52" i="127"/>
  <c r="AE52" i="127"/>
  <c r="OI51" i="127"/>
  <c r="NE51" i="127"/>
  <c r="MU51" i="127"/>
  <c r="MI51" i="127"/>
  <c r="LY51" i="127"/>
  <c r="LO51" i="127"/>
  <c r="LC51" i="127"/>
  <c r="KS51" i="127"/>
  <c r="KI51" i="127"/>
  <c r="JW51" i="127"/>
  <c r="JM51" i="127"/>
  <c r="JC51" i="127"/>
  <c r="IS51" i="127"/>
  <c r="IK51" i="127"/>
  <c r="IC51" i="127"/>
  <c r="HU51" i="127"/>
  <c r="HM51" i="127"/>
  <c r="HE51" i="127"/>
  <c r="GW51" i="127"/>
  <c r="GO51" i="127"/>
  <c r="GG51" i="127"/>
  <c r="FY51" i="127"/>
  <c r="FQ51" i="127"/>
  <c r="FI51" i="127"/>
  <c r="FA51" i="127"/>
  <c r="ES51" i="127"/>
  <c r="EK51" i="127"/>
  <c r="EC51" i="127"/>
  <c r="DU51" i="127"/>
  <c r="DM51" i="127"/>
  <c r="DE51" i="127"/>
  <c r="CW51" i="127"/>
  <c r="CO51" i="127"/>
  <c r="CG51" i="127"/>
  <c r="BY51" i="127"/>
  <c r="BQ51" i="127"/>
  <c r="BI51" i="127"/>
  <c r="BA51" i="127"/>
  <c r="AS51" i="127"/>
  <c r="AK51" i="127"/>
  <c r="AC51" i="127"/>
  <c r="U51" i="127"/>
  <c r="OW50" i="127"/>
  <c r="OO50" i="127"/>
  <c r="OG50" i="127"/>
  <c r="NY50" i="127"/>
  <c r="NQ50" i="127"/>
  <c r="NI50" i="127"/>
  <c r="NA50" i="127"/>
  <c r="MS50" i="127"/>
  <c r="MK50" i="127"/>
  <c r="MC50" i="127"/>
  <c r="LU50" i="127"/>
  <c r="LM50" i="127"/>
  <c r="LE50" i="127"/>
  <c r="KW50" i="127"/>
  <c r="KO50" i="127"/>
  <c r="KG50" i="127"/>
  <c r="JY50" i="127"/>
  <c r="JQ50" i="127"/>
  <c r="JI50" i="127"/>
  <c r="JA50" i="127"/>
  <c r="IS50" i="127"/>
  <c r="IK50" i="127"/>
  <c r="IC50" i="127"/>
  <c r="HU50" i="127"/>
  <c r="HM50" i="127"/>
  <c r="HE50" i="127"/>
  <c r="GW50" i="127"/>
  <c r="GO50" i="127"/>
  <c r="GG50" i="127"/>
  <c r="FY50" i="127"/>
  <c r="FQ50" i="127"/>
  <c r="FI50" i="127"/>
  <c r="FA50" i="127"/>
  <c r="ES50" i="127"/>
  <c r="EK50" i="127"/>
  <c r="EC50" i="127"/>
  <c r="DU50" i="127"/>
  <c r="DM50" i="127"/>
  <c r="DE50" i="127"/>
  <c r="CW50" i="127"/>
  <c r="CO50" i="127"/>
  <c r="CG50" i="127"/>
  <c r="BY50" i="127"/>
  <c r="BQ50" i="127"/>
  <c r="BI50" i="127"/>
  <c r="BA50" i="127"/>
  <c r="AS50" i="127"/>
  <c r="AK50" i="127"/>
  <c r="AC50" i="127"/>
  <c r="U50" i="127"/>
  <c r="OW49" i="127"/>
  <c r="OO49" i="127"/>
  <c r="OG49" i="127"/>
  <c r="NY49" i="127"/>
  <c r="NQ49" i="127"/>
  <c r="NI49" i="127"/>
  <c r="NA49" i="127"/>
  <c r="MS49" i="127"/>
  <c r="MK49" i="127"/>
  <c r="MC49" i="127"/>
  <c r="LU49" i="127"/>
  <c r="LM49" i="127"/>
  <c r="LE49" i="127"/>
  <c r="KW49" i="127"/>
  <c r="KO49" i="127"/>
  <c r="KG49" i="127"/>
  <c r="JY49" i="127"/>
  <c r="JQ49" i="127"/>
  <c r="JI49" i="127"/>
  <c r="JA49" i="127"/>
  <c r="IS49" i="127"/>
  <c r="IK49" i="127"/>
  <c r="IC49" i="127"/>
  <c r="HU49" i="127"/>
  <c r="HM49" i="127"/>
  <c r="HE49" i="127"/>
  <c r="GW49" i="127"/>
  <c r="GO49" i="127"/>
  <c r="GG49" i="127"/>
  <c r="FY49" i="127"/>
  <c r="FQ49" i="127"/>
  <c r="FI49" i="127"/>
  <c r="FA49" i="127"/>
  <c r="ES49" i="127"/>
  <c r="EK49" i="127"/>
  <c r="EC49" i="127"/>
  <c r="DU49" i="127"/>
  <c r="DM49" i="127"/>
  <c r="DE49" i="127"/>
  <c r="CW49" i="127"/>
  <c r="CO49" i="127"/>
  <c r="CG49" i="127"/>
  <c r="BY49" i="127"/>
  <c r="BQ49" i="127"/>
  <c r="BI49" i="127"/>
  <c r="BA49" i="127"/>
  <c r="AS49" i="127"/>
  <c r="AK49" i="127"/>
  <c r="AC49" i="127"/>
  <c r="U49" i="127"/>
  <c r="OW48" i="127"/>
  <c r="OO48" i="127"/>
  <c r="OG48" i="127"/>
  <c r="NY48" i="127"/>
  <c r="NQ48" i="127"/>
  <c r="NI48" i="127"/>
  <c r="NA48" i="127"/>
  <c r="NB48" i="127" s="1"/>
  <c r="MS48" i="127"/>
  <c r="MK48" i="127"/>
  <c r="MC48" i="127"/>
  <c r="LU48" i="127"/>
  <c r="LM48" i="127"/>
  <c r="LN48" i="127" s="1"/>
  <c r="LE48" i="127"/>
  <c r="KW48" i="127"/>
  <c r="KO48" i="127"/>
  <c r="KP48" i="127" s="1"/>
  <c r="KG48" i="127"/>
  <c r="JY48" i="127"/>
  <c r="JQ48" i="127"/>
  <c r="JI48" i="127"/>
  <c r="JA48" i="127"/>
  <c r="IS48" i="127"/>
  <c r="IK48" i="127"/>
  <c r="IC48" i="127"/>
  <c r="ID48" i="127" s="1"/>
  <c r="HU48" i="127"/>
  <c r="HM48" i="127"/>
  <c r="HE48" i="127"/>
  <c r="GW48" i="127"/>
  <c r="GO48" i="127"/>
  <c r="GG48" i="127"/>
  <c r="FY48" i="127"/>
  <c r="FQ48" i="127"/>
  <c r="FR48" i="127" s="1"/>
  <c r="FI48" i="127"/>
  <c r="FA48" i="127"/>
  <c r="ES48" i="127"/>
  <c r="EK48" i="127"/>
  <c r="EC48" i="127"/>
  <c r="DU48" i="127"/>
  <c r="DM48" i="127"/>
  <c r="DE48" i="127"/>
  <c r="DF48" i="127" s="1"/>
  <c r="CW48" i="127"/>
  <c r="CO48" i="127"/>
  <c r="CG48" i="127"/>
  <c r="BY48" i="127"/>
  <c r="BQ48" i="127"/>
  <c r="BI48" i="127"/>
  <c r="BA48" i="127"/>
  <c r="AS48" i="127"/>
  <c r="AT48" i="127" s="1"/>
  <c r="AK48" i="127"/>
  <c r="AC48" i="127"/>
  <c r="U48" i="127"/>
  <c r="OW47" i="127"/>
  <c r="OO47" i="127"/>
  <c r="OG47" i="127"/>
  <c r="NY47" i="127"/>
  <c r="NQ47" i="127"/>
  <c r="NI47" i="127"/>
  <c r="NA47" i="127"/>
  <c r="MS47" i="127"/>
  <c r="MK47" i="127"/>
  <c r="MC47" i="127"/>
  <c r="LU47" i="127"/>
  <c r="LM47" i="127"/>
  <c r="LE47" i="127"/>
  <c r="KW47" i="127"/>
  <c r="KO47" i="127"/>
  <c r="KG47" i="127"/>
  <c r="JY47" i="127"/>
  <c r="JQ47" i="127"/>
  <c r="JI47" i="127"/>
  <c r="JA47" i="127"/>
  <c r="IS47" i="127"/>
  <c r="IK47" i="127"/>
  <c r="IC47" i="127"/>
  <c r="HU47" i="127"/>
  <c r="HM47" i="127"/>
  <c r="HE47" i="127"/>
  <c r="GW47" i="127"/>
  <c r="GO47" i="127"/>
  <c r="GG47" i="127"/>
  <c r="FY47" i="127"/>
  <c r="FQ47" i="127"/>
  <c r="FI47" i="127"/>
  <c r="FA47" i="127"/>
  <c r="ES47" i="127"/>
  <c r="EK47" i="127"/>
  <c r="EC47" i="127"/>
  <c r="DU47" i="127"/>
  <c r="DM47" i="127"/>
  <c r="DE47" i="127"/>
  <c r="CW47" i="127"/>
  <c r="CO47" i="127"/>
  <c r="CG47" i="127"/>
  <c r="BY47" i="127"/>
  <c r="BQ47" i="127"/>
  <c r="BI47" i="127"/>
  <c r="BA47" i="127"/>
  <c r="AS47" i="127"/>
  <c r="AK47" i="127"/>
  <c r="AC47" i="127"/>
  <c r="U47" i="127"/>
  <c r="OW46" i="127"/>
  <c r="OO46" i="127"/>
  <c r="OG46" i="127"/>
  <c r="NY46" i="127"/>
  <c r="NQ46" i="127"/>
  <c r="NI46" i="127"/>
  <c r="NA46" i="127"/>
  <c r="MS46" i="127"/>
  <c r="MK46" i="127"/>
  <c r="MC46" i="127"/>
  <c r="LU46" i="127"/>
  <c r="LM46" i="127"/>
  <c r="LE46" i="127"/>
  <c r="KW46" i="127"/>
  <c r="KO46" i="127"/>
  <c r="KG46" i="127"/>
  <c r="JY46" i="127"/>
  <c r="JQ46" i="127"/>
  <c r="JI46" i="127"/>
  <c r="JA46" i="127"/>
  <c r="IS46" i="127"/>
  <c r="IK46" i="127"/>
  <c r="IC46" i="127"/>
  <c r="HU46" i="127"/>
  <c r="HM46" i="127"/>
  <c r="HE46" i="127"/>
  <c r="GW46" i="127"/>
  <c r="GO46" i="127"/>
  <c r="GG46" i="127"/>
  <c r="FY46" i="127"/>
  <c r="FQ46" i="127"/>
  <c r="FI46" i="127"/>
  <c r="FA46" i="127"/>
  <c r="ES46" i="127"/>
  <c r="EK46" i="127"/>
  <c r="EC46" i="127"/>
  <c r="DU46" i="127"/>
  <c r="DM46" i="127"/>
  <c r="DE46" i="127"/>
  <c r="CW46" i="127"/>
  <c r="CO46" i="127"/>
  <c r="CG46" i="127"/>
  <c r="BY46" i="127"/>
  <c r="BQ46" i="127"/>
  <c r="BI46" i="127"/>
  <c r="BA46" i="127"/>
  <c r="AS46" i="127"/>
  <c r="AK46" i="127"/>
  <c r="AC46" i="127"/>
  <c r="U46" i="127"/>
  <c r="OW45" i="127"/>
  <c r="OO45" i="127"/>
  <c r="OG45" i="127"/>
  <c r="NY45" i="127"/>
  <c r="NQ45" i="127"/>
  <c r="NI45" i="127"/>
  <c r="NA45" i="127"/>
  <c r="MS45" i="127"/>
  <c r="MK45" i="127"/>
  <c r="MC45" i="127"/>
  <c r="LU45" i="127"/>
  <c r="LM45" i="127"/>
  <c r="LE45" i="127"/>
  <c r="KW45" i="127"/>
  <c r="KO45" i="127"/>
  <c r="KG45" i="127"/>
  <c r="JY45" i="127"/>
  <c r="JQ45" i="127"/>
  <c r="JI45" i="127"/>
  <c r="JA45" i="127"/>
  <c r="IS45" i="127"/>
  <c r="IK45" i="127"/>
  <c r="IC45" i="127"/>
  <c r="HU45" i="127"/>
  <c r="HM45" i="127"/>
  <c r="HE45" i="127"/>
  <c r="GW45" i="127"/>
  <c r="GO45" i="127"/>
  <c r="GG45" i="127"/>
  <c r="FY45" i="127"/>
  <c r="FQ45" i="127"/>
  <c r="FI45" i="127"/>
  <c r="FA45" i="127"/>
  <c r="ES45" i="127"/>
  <c r="EK45" i="127"/>
  <c r="EC45" i="127"/>
  <c r="DU45" i="127"/>
  <c r="DM45" i="127"/>
  <c r="DE45" i="127"/>
  <c r="CW45" i="127"/>
  <c r="CO45" i="127"/>
  <c r="CG45" i="127"/>
  <c r="BY45" i="127"/>
  <c r="BQ45" i="127"/>
  <c r="BI45" i="127"/>
  <c r="BA45" i="127"/>
  <c r="AS45" i="127"/>
  <c r="AK45" i="127"/>
  <c r="AC45" i="127"/>
  <c r="U45" i="127"/>
  <c r="OW44" i="127"/>
  <c r="OO44" i="127"/>
  <c r="OG44" i="127"/>
  <c r="NY44" i="127"/>
  <c r="NQ44" i="127"/>
  <c r="NI44" i="127"/>
  <c r="NA44" i="127"/>
  <c r="MS44" i="127"/>
  <c r="MK44" i="127"/>
  <c r="MC44" i="127"/>
  <c r="LU44" i="127"/>
  <c r="LM44" i="127"/>
  <c r="LE44" i="127"/>
  <c r="KW44" i="127"/>
  <c r="KO44" i="127"/>
  <c r="KG44" i="127"/>
  <c r="JY44" i="127"/>
  <c r="JQ44" i="127"/>
  <c r="JI44" i="127"/>
  <c r="JA44" i="127"/>
  <c r="IS44" i="127"/>
  <c r="IK44" i="127"/>
  <c r="IC44" i="127"/>
  <c r="HU44" i="127"/>
  <c r="HM44" i="127"/>
  <c r="HE44" i="127"/>
  <c r="GW44" i="127"/>
  <c r="GO44" i="127"/>
  <c r="GP44" i="127" s="1"/>
  <c r="GG44" i="127"/>
  <c r="FY44" i="127"/>
  <c r="FQ44" i="127"/>
  <c r="FI44" i="127"/>
  <c r="FA44" i="127"/>
  <c r="ES44" i="127"/>
  <c r="EK44" i="127"/>
  <c r="EC44" i="127"/>
  <c r="DU44" i="127"/>
  <c r="DM44" i="127"/>
  <c r="DE44" i="127"/>
  <c r="CW44" i="127"/>
  <c r="CO44" i="127"/>
  <c r="CG44" i="127"/>
  <c r="BY44" i="127"/>
  <c r="BQ44" i="127"/>
  <c r="BR44" i="127" s="1"/>
  <c r="BI44" i="127"/>
  <c r="BA44" i="127"/>
  <c r="AS44" i="127"/>
  <c r="AK44" i="127"/>
  <c r="AC44" i="127"/>
  <c r="U44" i="127"/>
  <c r="OW43" i="127"/>
  <c r="OO43" i="127"/>
  <c r="OG43" i="127"/>
  <c r="NY43" i="127"/>
  <c r="NQ43" i="127"/>
  <c r="NI43" i="127"/>
  <c r="NA43" i="127"/>
  <c r="MS43" i="127"/>
  <c r="MK43" i="127"/>
  <c r="MC43" i="127"/>
  <c r="LU43" i="127"/>
  <c r="LM43" i="127"/>
  <c r="LE43" i="127"/>
  <c r="KW43" i="127"/>
  <c r="KO43" i="127"/>
  <c r="KG43" i="127"/>
  <c r="JY43" i="127"/>
  <c r="JQ43" i="127"/>
  <c r="JI43" i="127"/>
  <c r="JA43" i="127"/>
  <c r="IS43" i="127"/>
  <c r="IK43" i="127"/>
  <c r="IC43" i="127"/>
  <c r="HU43" i="127"/>
  <c r="HM43" i="127"/>
  <c r="HE43" i="127"/>
  <c r="GW43" i="127"/>
  <c r="GO43" i="127"/>
  <c r="GG43" i="127"/>
  <c r="FY43" i="127"/>
  <c r="FQ43" i="127"/>
  <c r="FI43" i="127"/>
  <c r="FA43" i="127"/>
  <c r="ES43" i="127"/>
  <c r="EK43" i="127"/>
  <c r="EC43" i="127"/>
  <c r="DU43" i="127"/>
  <c r="DM43" i="127"/>
  <c r="DE43" i="127"/>
  <c r="CW43" i="127"/>
  <c r="CO43" i="127"/>
  <c r="CG43" i="127"/>
  <c r="BY43" i="127"/>
  <c r="BQ43" i="127"/>
  <c r="BI43" i="127"/>
  <c r="BA43" i="127"/>
  <c r="AS43" i="127"/>
  <c r="AK43" i="127"/>
  <c r="AC43" i="127"/>
  <c r="U43" i="127"/>
  <c r="OW42" i="127"/>
  <c r="OO42" i="127"/>
  <c r="OG42" i="127"/>
  <c r="NY42" i="127"/>
  <c r="NQ42" i="127"/>
  <c r="NI42" i="127"/>
  <c r="NA42" i="127"/>
  <c r="MS42" i="127"/>
  <c r="MK42" i="127"/>
  <c r="MC42" i="127"/>
  <c r="LU42" i="127"/>
  <c r="LM42" i="127"/>
  <c r="LE42" i="127"/>
  <c r="KW42" i="127"/>
  <c r="KO42" i="127"/>
  <c r="KG42" i="127"/>
  <c r="JY42" i="127"/>
  <c r="JQ42" i="127"/>
  <c r="JI42" i="127"/>
  <c r="JA42" i="127"/>
  <c r="IS42" i="127"/>
  <c r="IK42" i="127"/>
  <c r="IC42" i="127"/>
  <c r="HU42" i="127"/>
  <c r="HM42" i="127"/>
  <c r="HE42" i="127"/>
  <c r="GW42" i="127"/>
  <c r="GO42" i="127"/>
  <c r="GG42" i="127"/>
  <c r="FY42" i="127"/>
  <c r="FQ42" i="127"/>
  <c r="FI42" i="127"/>
  <c r="FA42" i="127"/>
  <c r="ES42" i="127"/>
  <c r="EK42" i="127"/>
  <c r="EC42" i="127"/>
  <c r="DU42" i="127"/>
  <c r="DM42" i="127"/>
  <c r="DE42" i="127"/>
  <c r="CW42" i="127"/>
  <c r="CO42" i="127"/>
  <c r="CG42" i="127"/>
  <c r="BY42" i="127"/>
  <c r="BQ42" i="127"/>
  <c r="BI42" i="127"/>
  <c r="BA42" i="127"/>
  <c r="AS42" i="127"/>
  <c r="AK42" i="127"/>
  <c r="AC42" i="127"/>
  <c r="U42" i="127"/>
  <c r="OW41" i="127"/>
  <c r="OO41" i="127"/>
  <c r="OG41" i="127"/>
  <c r="NY41" i="127"/>
  <c r="NQ41" i="127"/>
  <c r="NI41" i="127"/>
  <c r="NA41" i="127"/>
  <c r="MS41" i="127"/>
  <c r="MK41" i="127"/>
  <c r="MC41" i="127"/>
  <c r="LU41" i="127"/>
  <c r="LM41" i="127"/>
  <c r="LE41" i="127"/>
  <c r="KW41" i="127"/>
  <c r="KO41" i="127"/>
  <c r="KG41" i="127"/>
  <c r="JY41" i="127"/>
  <c r="JQ41" i="127"/>
  <c r="JI41" i="127"/>
  <c r="JA41" i="127"/>
  <c r="IS41" i="127"/>
  <c r="IK41" i="127"/>
  <c r="IC41" i="127"/>
  <c r="HU41" i="127"/>
  <c r="HM41" i="127"/>
  <c r="HE41" i="127"/>
  <c r="GW41" i="127"/>
  <c r="GO41" i="127"/>
  <c r="GG41" i="127"/>
  <c r="FY41" i="127"/>
  <c r="FQ41" i="127"/>
  <c r="FI41" i="127"/>
  <c r="FA41" i="127"/>
  <c r="ES41" i="127"/>
  <c r="EK41" i="127"/>
  <c r="EC41" i="127"/>
  <c r="DU41" i="127"/>
  <c r="DM41" i="127"/>
  <c r="DE41" i="127"/>
  <c r="CW41" i="127"/>
  <c r="CO41" i="127"/>
  <c r="CG41" i="127"/>
  <c r="BY41" i="127"/>
  <c r="BQ41" i="127"/>
  <c r="BI41" i="127"/>
  <c r="BA41" i="127"/>
  <c r="AS41" i="127"/>
  <c r="AK41" i="127"/>
  <c r="AC41" i="127"/>
  <c r="U41" i="127"/>
  <c r="OW40" i="127"/>
  <c r="OO40" i="127"/>
  <c r="OG40" i="127"/>
  <c r="NY40" i="127"/>
  <c r="NQ40" i="127"/>
  <c r="NI40" i="127"/>
  <c r="NA40" i="127"/>
  <c r="MS40" i="127"/>
  <c r="MK40" i="127"/>
  <c r="MC40" i="127"/>
  <c r="LU40" i="127"/>
  <c r="LM40" i="127"/>
  <c r="LE40" i="127"/>
  <c r="KW40" i="127"/>
  <c r="KO40" i="127"/>
  <c r="KG40" i="127"/>
  <c r="JY40" i="127"/>
  <c r="JQ40" i="127"/>
  <c r="JI40" i="127"/>
  <c r="JA40" i="127"/>
  <c r="IS40" i="127"/>
  <c r="IK40" i="127"/>
  <c r="IC40" i="127"/>
  <c r="HU40" i="127"/>
  <c r="HM40" i="127"/>
  <c r="HE40" i="127"/>
  <c r="GW40" i="127"/>
  <c r="GO40" i="127"/>
  <c r="GP40" i="127" s="1"/>
  <c r="GG40" i="127"/>
  <c r="FY40" i="127"/>
  <c r="FQ40" i="127"/>
  <c r="FI40" i="127"/>
  <c r="FA40" i="127"/>
  <c r="ES40" i="127"/>
  <c r="EK40" i="127"/>
  <c r="EC40" i="127"/>
  <c r="DU40" i="127"/>
  <c r="DM40" i="127"/>
  <c r="DE40" i="127"/>
  <c r="CW40" i="127"/>
  <c r="CO40" i="127"/>
  <c r="CG40" i="127"/>
  <c r="BY40" i="127"/>
  <c r="BQ40" i="127"/>
  <c r="BR40" i="127" s="1"/>
  <c r="BI40" i="127"/>
  <c r="BA40" i="127"/>
  <c r="AS40" i="127"/>
  <c r="AK40" i="127"/>
  <c r="AC40" i="127"/>
  <c r="U40" i="127"/>
  <c r="OW39" i="127"/>
  <c r="OO39" i="127"/>
  <c r="OG39" i="127"/>
  <c r="NY39" i="127"/>
  <c r="NQ39" i="127"/>
  <c r="NR39" i="127" s="1"/>
  <c r="NI39" i="127"/>
  <c r="NA39" i="127"/>
  <c r="MS39" i="127"/>
  <c r="MK39" i="127"/>
  <c r="MC39" i="127"/>
  <c r="LU39" i="127"/>
  <c r="LM39" i="127"/>
  <c r="LE39" i="127"/>
  <c r="KW39" i="127"/>
  <c r="KO39" i="127"/>
  <c r="KG39" i="127"/>
  <c r="JY39" i="127"/>
  <c r="JQ39" i="127"/>
  <c r="JI39" i="127"/>
  <c r="JA39" i="127"/>
  <c r="IS39" i="127"/>
  <c r="IK39" i="127"/>
  <c r="IC39" i="127"/>
  <c r="HU39" i="127"/>
  <c r="HM39" i="127"/>
  <c r="HE39" i="127"/>
  <c r="GW39" i="127"/>
  <c r="GO39" i="127"/>
  <c r="GG39" i="127"/>
  <c r="FY39" i="127"/>
  <c r="FQ39" i="127"/>
  <c r="FI39" i="127"/>
  <c r="FA39" i="127"/>
  <c r="ES39" i="127"/>
  <c r="EK39" i="127"/>
  <c r="EC39" i="127"/>
  <c r="DU39" i="127"/>
  <c r="DM39" i="127"/>
  <c r="DE39" i="127"/>
  <c r="CW39" i="127"/>
  <c r="CO39" i="127"/>
  <c r="CG39" i="127"/>
  <c r="BY39" i="127"/>
  <c r="BQ39" i="127"/>
  <c r="BI39" i="127"/>
  <c r="BA39" i="127"/>
  <c r="AS39" i="127"/>
  <c r="AK39" i="127"/>
  <c r="AC39" i="127"/>
  <c r="U39" i="127"/>
  <c r="OW38" i="127"/>
  <c r="OO38" i="127"/>
  <c r="OG38" i="127"/>
  <c r="NY38" i="127"/>
  <c r="NQ38" i="127"/>
  <c r="NI38" i="127"/>
  <c r="NA38" i="127"/>
  <c r="MS38" i="127"/>
  <c r="MK38" i="127"/>
  <c r="MC38" i="127"/>
  <c r="LU38" i="127"/>
  <c r="LM38" i="127"/>
  <c r="LE38" i="127"/>
  <c r="KW38" i="127"/>
  <c r="KO38" i="127"/>
  <c r="KG38" i="127"/>
  <c r="JY38" i="127"/>
  <c r="JQ38" i="127"/>
  <c r="JI38" i="127"/>
  <c r="JA38" i="127"/>
  <c r="IS38" i="127"/>
  <c r="IK38" i="127"/>
  <c r="IC38" i="127"/>
  <c r="HU38" i="127"/>
  <c r="HM38" i="127"/>
  <c r="HE38" i="127"/>
  <c r="GW38" i="127"/>
  <c r="GO38" i="127"/>
  <c r="GG38" i="127"/>
  <c r="FY38" i="127"/>
  <c r="FQ38" i="127"/>
  <c r="FI38" i="127"/>
  <c r="FA38" i="127"/>
  <c r="ES38" i="127"/>
  <c r="EK38" i="127"/>
  <c r="EC38" i="127"/>
  <c r="DU38" i="127"/>
  <c r="DM38" i="127"/>
  <c r="DE38" i="127"/>
  <c r="CW38" i="127"/>
  <c r="CO38" i="127"/>
  <c r="CG38" i="127"/>
  <c r="BY38" i="127"/>
  <c r="BQ38" i="127"/>
  <c r="BI38" i="127"/>
  <c r="BA38" i="127"/>
  <c r="AS38" i="127"/>
  <c r="AK38" i="127"/>
  <c r="AC38" i="127"/>
  <c r="U38" i="127"/>
  <c r="OW37" i="127"/>
  <c r="OO37" i="127"/>
  <c r="OG37" i="127"/>
  <c r="NY37" i="127"/>
  <c r="NQ37" i="127"/>
  <c r="NI37" i="127"/>
  <c r="NA37" i="127"/>
  <c r="MS37" i="127"/>
  <c r="MK37" i="127"/>
  <c r="MC37" i="127"/>
  <c r="LU37" i="127"/>
  <c r="LM37" i="127"/>
  <c r="LE37" i="127"/>
  <c r="KW37" i="127"/>
  <c r="KO37" i="127"/>
  <c r="KG37" i="127"/>
  <c r="JY37" i="127"/>
  <c r="JQ37" i="127"/>
  <c r="JI37" i="127"/>
  <c r="JA37" i="127"/>
  <c r="IS37" i="127"/>
  <c r="IK37" i="127"/>
  <c r="IC37" i="127"/>
  <c r="HU37" i="127"/>
  <c r="HM37" i="127"/>
  <c r="HE37" i="127"/>
  <c r="GW37" i="127"/>
  <c r="GO37" i="127"/>
  <c r="GG37" i="127"/>
  <c r="FY37" i="127"/>
  <c r="FQ37" i="127"/>
  <c r="FI37" i="127"/>
  <c r="FA37" i="127"/>
  <c r="ES37" i="127"/>
  <c r="EK37" i="127"/>
  <c r="EC37" i="127"/>
  <c r="DU37" i="127"/>
  <c r="DM37" i="127"/>
  <c r="DE37" i="127"/>
  <c r="CW37" i="127"/>
  <c r="CO37" i="127"/>
  <c r="CG37" i="127"/>
  <c r="BY37" i="127"/>
  <c r="BQ37" i="127"/>
  <c r="BI37" i="127"/>
  <c r="BA37" i="127"/>
  <c r="AS37" i="127"/>
  <c r="AK37" i="127"/>
  <c r="AC37" i="127"/>
  <c r="U37" i="127"/>
  <c r="OW36" i="127"/>
  <c r="OO36" i="127"/>
  <c r="OG36" i="127"/>
  <c r="NY36" i="127"/>
  <c r="NQ36" i="127"/>
  <c r="NI36" i="127"/>
  <c r="NA36" i="127"/>
  <c r="MS36" i="127"/>
  <c r="MK36" i="127"/>
  <c r="MC36" i="127"/>
  <c r="LU36" i="127"/>
  <c r="LM36" i="127"/>
  <c r="LE36" i="127"/>
  <c r="KW36" i="127"/>
  <c r="KO36" i="127"/>
  <c r="KG36" i="127"/>
  <c r="JY36" i="127"/>
  <c r="JQ36" i="127"/>
  <c r="JI36" i="127"/>
  <c r="JA36" i="127"/>
  <c r="IS36" i="127"/>
  <c r="IK36" i="127"/>
  <c r="IC36" i="127"/>
  <c r="HU36" i="127"/>
  <c r="HM36" i="127"/>
  <c r="HE36" i="127"/>
  <c r="GW36" i="127"/>
  <c r="GO36" i="127"/>
  <c r="GG36" i="127"/>
  <c r="FY36" i="127"/>
  <c r="FQ36" i="127"/>
  <c r="FI36" i="127"/>
  <c r="FA36" i="127"/>
  <c r="ES36" i="127"/>
  <c r="EK36" i="127"/>
  <c r="EC36" i="127"/>
  <c r="DU36" i="127"/>
  <c r="DM36" i="127"/>
  <c r="DE36" i="127"/>
  <c r="CW36" i="127"/>
  <c r="CO36" i="127"/>
  <c r="CG36" i="127"/>
  <c r="BY36" i="127"/>
  <c r="BQ36" i="127"/>
  <c r="BI36" i="127"/>
  <c r="BA36" i="127"/>
  <c r="AS36" i="127"/>
  <c r="AK36" i="127"/>
  <c r="AC36" i="127"/>
  <c r="U36" i="127"/>
  <c r="OW35" i="127"/>
  <c r="OO35" i="127"/>
  <c r="OG35" i="127"/>
  <c r="NY35" i="127"/>
  <c r="NQ35" i="127"/>
  <c r="NI35" i="127"/>
  <c r="NA35" i="127"/>
  <c r="MS35" i="127"/>
  <c r="MK35" i="127"/>
  <c r="MC35" i="127"/>
  <c r="MD35" i="127" s="1"/>
  <c r="LU35" i="127"/>
  <c r="LM35" i="127"/>
  <c r="LE35" i="127"/>
  <c r="KW35" i="127"/>
  <c r="KO35" i="127"/>
  <c r="KG35" i="127"/>
  <c r="JY35" i="127"/>
  <c r="JQ35" i="127"/>
  <c r="JI35" i="127"/>
  <c r="JA35" i="127"/>
  <c r="IS35" i="127"/>
  <c r="IK35" i="127"/>
  <c r="IC35" i="127"/>
  <c r="HU35" i="127"/>
  <c r="HM35" i="127"/>
  <c r="HE35" i="127"/>
  <c r="GW35" i="127"/>
  <c r="GO35" i="127"/>
  <c r="GG35" i="127"/>
  <c r="FY35" i="127"/>
  <c r="FQ35" i="127"/>
  <c r="FI35" i="127"/>
  <c r="FA35" i="127"/>
  <c r="ES35" i="127"/>
  <c r="EK35" i="127"/>
  <c r="EC35" i="127"/>
  <c r="DU35" i="127"/>
  <c r="DM35" i="127"/>
  <c r="DE35" i="127"/>
  <c r="CW35" i="127"/>
  <c r="CO35" i="127"/>
  <c r="CG35" i="127"/>
  <c r="CH35" i="127" s="1"/>
  <c r="BY35" i="127"/>
  <c r="BQ35" i="127"/>
  <c r="BI35" i="127"/>
  <c r="BA35" i="127"/>
  <c r="AS35" i="127"/>
  <c r="AK35" i="127"/>
  <c r="AC35" i="127"/>
  <c r="AD35" i="127" s="1"/>
  <c r="U35" i="127"/>
  <c r="V35" i="127" s="1"/>
  <c r="OW34" i="127"/>
  <c r="OO34" i="127"/>
  <c r="OG34" i="127"/>
  <c r="NY34" i="127"/>
  <c r="NQ34" i="127"/>
  <c r="NI34" i="127"/>
  <c r="NA34" i="127"/>
  <c r="MS34" i="127"/>
  <c r="MK34" i="127"/>
  <c r="MC34" i="127"/>
  <c r="LU34" i="127"/>
  <c r="LM34" i="127"/>
  <c r="LE34" i="127"/>
  <c r="KW34" i="127"/>
  <c r="KO34" i="127"/>
  <c r="KG34" i="127"/>
  <c r="JY34" i="127"/>
  <c r="JQ34" i="127"/>
  <c r="JI34" i="127"/>
  <c r="JA34" i="127"/>
  <c r="IS34" i="127"/>
  <c r="IK34" i="127"/>
  <c r="IC34" i="127"/>
  <c r="HU34" i="127"/>
  <c r="HM34" i="127"/>
  <c r="HE34" i="127"/>
  <c r="GW34" i="127"/>
  <c r="GO34" i="127"/>
  <c r="GG34" i="127"/>
  <c r="FY34" i="127"/>
  <c r="FQ34" i="127"/>
  <c r="FI34" i="127"/>
  <c r="FA34" i="127"/>
  <c r="ES34" i="127"/>
  <c r="EK34" i="127"/>
  <c r="EC34" i="127"/>
  <c r="DU34" i="127"/>
  <c r="DM34" i="127"/>
  <c r="DE34" i="127"/>
  <c r="CW34" i="127"/>
  <c r="CO34" i="127"/>
  <c r="CG34" i="127"/>
  <c r="BY34" i="127"/>
  <c r="BQ34" i="127"/>
  <c r="BI34" i="127"/>
  <c r="BA34" i="127"/>
  <c r="AS34" i="127"/>
  <c r="AK34" i="127"/>
  <c r="AC34" i="127"/>
  <c r="U34" i="127"/>
  <c r="OW33" i="127"/>
  <c r="OO33" i="127"/>
  <c r="OG33" i="127"/>
  <c r="NY33" i="127"/>
  <c r="NQ33" i="127"/>
  <c r="NI33" i="127"/>
  <c r="NA33" i="127"/>
  <c r="MS33" i="127"/>
  <c r="MK33" i="127"/>
  <c r="MC33" i="127"/>
  <c r="LU33" i="127"/>
  <c r="LM33" i="127"/>
  <c r="LE33" i="127"/>
  <c r="KW33" i="127"/>
  <c r="KO33" i="127"/>
  <c r="KG33" i="127"/>
  <c r="JY33" i="127"/>
  <c r="JQ33" i="127"/>
  <c r="JI33" i="127"/>
  <c r="JA33" i="127"/>
  <c r="IS33" i="127"/>
  <c r="IK33" i="127"/>
  <c r="IC33" i="127"/>
  <c r="HU33" i="127"/>
  <c r="HM33" i="127"/>
  <c r="HE33" i="127"/>
  <c r="GW33" i="127"/>
  <c r="GO33" i="127"/>
  <c r="GG33" i="127"/>
  <c r="FY33" i="127"/>
  <c r="FQ33" i="127"/>
  <c r="FI33" i="127"/>
  <c r="FA33" i="127"/>
  <c r="ES33" i="127"/>
  <c r="EK33" i="127"/>
  <c r="EC33" i="127"/>
  <c r="DU33" i="127"/>
  <c r="DM33" i="127"/>
  <c r="DE33" i="127"/>
  <c r="CW33" i="127"/>
  <c r="CO33" i="127"/>
  <c r="CG33" i="127"/>
  <c r="BY33" i="127"/>
  <c r="BQ33" i="127"/>
  <c r="BI33" i="127"/>
  <c r="BA33" i="127"/>
  <c r="AS33" i="127"/>
  <c r="AK33" i="127"/>
  <c r="AC33" i="127"/>
  <c r="U33" i="127"/>
  <c r="OW32" i="127"/>
  <c r="OO32" i="127"/>
  <c r="OG32" i="127"/>
  <c r="NY32" i="127"/>
  <c r="NQ32" i="127"/>
  <c r="NI32" i="127"/>
  <c r="NA32" i="127"/>
  <c r="MS32" i="127"/>
  <c r="MK32" i="127"/>
  <c r="MC32" i="127"/>
  <c r="LU32" i="127"/>
  <c r="LM32" i="127"/>
  <c r="LE32" i="127"/>
  <c r="KW32" i="127"/>
  <c r="KO32" i="127"/>
  <c r="KP32" i="127" s="1"/>
  <c r="KG32" i="127"/>
  <c r="JY32" i="127"/>
  <c r="JQ32" i="127"/>
  <c r="JI32" i="127"/>
  <c r="JA32" i="127"/>
  <c r="JB32" i="127" s="1"/>
  <c r="IS32" i="127"/>
  <c r="IK32" i="127"/>
  <c r="IC32" i="127"/>
  <c r="HU32" i="127"/>
  <c r="HM32" i="127"/>
  <c r="HE32" i="127"/>
  <c r="GW32" i="127"/>
  <c r="GO32" i="127"/>
  <c r="GP32" i="127" s="1"/>
  <c r="GG32" i="127"/>
  <c r="FY32" i="127"/>
  <c r="FQ32" i="127"/>
  <c r="FI32" i="127"/>
  <c r="FA32" i="127"/>
  <c r="ES32" i="127"/>
  <c r="EK32" i="127"/>
  <c r="EC32" i="127"/>
  <c r="ED32" i="127" s="1"/>
  <c r="DU32" i="127"/>
  <c r="DM32" i="127"/>
  <c r="DE32" i="127"/>
  <c r="CW32" i="127"/>
  <c r="CO32" i="127"/>
  <c r="CG32" i="127"/>
  <c r="BY32" i="127"/>
  <c r="BQ32" i="127"/>
  <c r="BI32" i="127"/>
  <c r="BA32" i="127"/>
  <c r="AS32" i="127"/>
  <c r="AK32" i="127"/>
  <c r="AC32" i="127"/>
  <c r="U32" i="127"/>
  <c r="OW31" i="127"/>
  <c r="OO31" i="127"/>
  <c r="OG31" i="127"/>
  <c r="NY31" i="127"/>
  <c r="NQ31" i="127"/>
  <c r="NI31" i="127"/>
  <c r="NA31" i="127"/>
  <c r="MS31" i="127"/>
  <c r="MK31" i="127"/>
  <c r="MC31" i="127"/>
  <c r="LU31" i="127"/>
  <c r="LM31" i="127"/>
  <c r="LE31" i="127"/>
  <c r="KW31" i="127"/>
  <c r="KO31" i="127"/>
  <c r="KG31" i="127"/>
  <c r="JY31" i="127"/>
  <c r="JQ31" i="127"/>
  <c r="JI31" i="127"/>
  <c r="JA31" i="127"/>
  <c r="IS31" i="127"/>
  <c r="IK31" i="127"/>
  <c r="IC31" i="127"/>
  <c r="HU31" i="127"/>
  <c r="HM31" i="127"/>
  <c r="HE31" i="127"/>
  <c r="GW31" i="127"/>
  <c r="GO31" i="127"/>
  <c r="GG31" i="127"/>
  <c r="FY31" i="127"/>
  <c r="FQ31" i="127"/>
  <c r="FI31" i="127"/>
  <c r="FA31" i="127"/>
  <c r="ES31" i="127"/>
  <c r="EK31" i="127"/>
  <c r="EC31" i="127"/>
  <c r="DU31" i="127"/>
  <c r="DM31" i="127"/>
  <c r="DE31" i="127"/>
  <c r="CW31" i="127"/>
  <c r="CO31" i="127"/>
  <c r="CG31" i="127"/>
  <c r="BY31" i="127"/>
  <c r="BQ31" i="127"/>
  <c r="BI31" i="127"/>
  <c r="BA31" i="127"/>
  <c r="AS31" i="127"/>
  <c r="AK31" i="127"/>
  <c r="AC31" i="127"/>
  <c r="U31" i="127"/>
  <c r="OW30" i="127"/>
  <c r="OO30" i="127"/>
  <c r="OG30" i="127"/>
  <c r="NY30" i="127"/>
  <c r="NQ30" i="127"/>
  <c r="NI30" i="127"/>
  <c r="NA30" i="127"/>
  <c r="MS30" i="127"/>
  <c r="MT30" i="127" s="1"/>
  <c r="MK30" i="127"/>
  <c r="MC30" i="127"/>
  <c r="LU30" i="127"/>
  <c r="LV30" i="127" s="1"/>
  <c r="LM30" i="127"/>
  <c r="LE30" i="127"/>
  <c r="KW30" i="127"/>
  <c r="KO30" i="127"/>
  <c r="KG30" i="127"/>
  <c r="JY30" i="127"/>
  <c r="JQ30" i="127"/>
  <c r="JI30" i="127"/>
  <c r="JA30" i="127"/>
  <c r="IS30" i="127"/>
  <c r="IK30" i="127"/>
  <c r="IC30" i="127"/>
  <c r="HU30" i="127"/>
  <c r="HV30" i="127" s="1"/>
  <c r="HM30" i="127"/>
  <c r="HE30" i="127"/>
  <c r="GW30" i="127"/>
  <c r="GX30" i="127" s="1"/>
  <c r="GO30" i="127"/>
  <c r="GG30" i="127"/>
  <c r="FY30" i="127"/>
  <c r="FQ30" i="127"/>
  <c r="FI30" i="127"/>
  <c r="FA30" i="127"/>
  <c r="ES30" i="127"/>
  <c r="EK30" i="127"/>
  <c r="EC30" i="127"/>
  <c r="DU30" i="127"/>
  <c r="DM30" i="127"/>
  <c r="DE30" i="127"/>
  <c r="CW30" i="127"/>
  <c r="CX30" i="127" s="1"/>
  <c r="CO30" i="127"/>
  <c r="CG30" i="127"/>
  <c r="BY30" i="127"/>
  <c r="BZ30" i="127" s="1"/>
  <c r="BQ30" i="127"/>
  <c r="BI30" i="127"/>
  <c r="BA30" i="127"/>
  <c r="AS30" i="127"/>
  <c r="AK30" i="127"/>
  <c r="AC30" i="127"/>
  <c r="U30" i="127"/>
  <c r="OW29" i="127"/>
  <c r="OO29" i="127"/>
  <c r="OG29" i="127"/>
  <c r="NY29" i="127"/>
  <c r="NQ29" i="127"/>
  <c r="NI29" i="127"/>
  <c r="NA29" i="127"/>
  <c r="MS29" i="127"/>
  <c r="MK29" i="127"/>
  <c r="MC29" i="127"/>
  <c r="LU29" i="127"/>
  <c r="LM29" i="127"/>
  <c r="LE29" i="127"/>
  <c r="KW29" i="127"/>
  <c r="KO29" i="127"/>
  <c r="KG29" i="127"/>
  <c r="JY29" i="127"/>
  <c r="JQ29" i="127"/>
  <c r="JI29" i="127"/>
  <c r="JA29" i="127"/>
  <c r="IS29" i="127"/>
  <c r="IK29" i="127"/>
  <c r="IC29" i="127"/>
  <c r="HU29" i="127"/>
  <c r="HM29" i="127"/>
  <c r="HE29" i="127"/>
  <c r="GW29" i="127"/>
  <c r="GO29" i="127"/>
  <c r="GG29" i="127"/>
  <c r="FY29" i="127"/>
  <c r="FQ29" i="127"/>
  <c r="FI29" i="127"/>
  <c r="FA29" i="127"/>
  <c r="ES29" i="127"/>
  <c r="EK29" i="127"/>
  <c r="EC29" i="127"/>
  <c r="DU29" i="127"/>
  <c r="DM29" i="127"/>
  <c r="DE29" i="127"/>
  <c r="CW29" i="127"/>
  <c r="CO29" i="127"/>
  <c r="CG29" i="127"/>
  <c r="BY29" i="127"/>
  <c r="BQ29" i="127"/>
  <c r="BI29" i="127"/>
  <c r="BA29" i="127"/>
  <c r="AS29" i="127"/>
  <c r="AK29" i="127"/>
  <c r="AC29" i="127"/>
  <c r="U29" i="127"/>
  <c r="OW28" i="127"/>
  <c r="OO28" i="127"/>
  <c r="OG28" i="127"/>
  <c r="OH28" i="127" s="1"/>
  <c r="NY28" i="127"/>
  <c r="NQ28" i="127"/>
  <c r="NI28" i="127"/>
  <c r="NA28" i="127"/>
  <c r="MS28" i="127"/>
  <c r="MK28" i="127"/>
  <c r="MC28" i="127"/>
  <c r="LU28" i="127"/>
  <c r="LV28" i="127" s="1"/>
  <c r="LM28" i="127"/>
  <c r="LN28" i="127" s="1"/>
  <c r="LE28" i="127"/>
  <c r="KW28" i="127"/>
  <c r="KO28" i="127"/>
  <c r="KG28" i="127"/>
  <c r="JY28" i="127"/>
  <c r="JQ28" i="127"/>
  <c r="JI28" i="127"/>
  <c r="JJ28" i="127" s="1"/>
  <c r="JA28" i="127"/>
  <c r="JB28" i="127" s="1"/>
  <c r="IS28" i="127"/>
  <c r="IK28" i="127"/>
  <c r="IC28" i="127"/>
  <c r="HU28" i="127"/>
  <c r="HM28" i="127"/>
  <c r="HE28" i="127"/>
  <c r="GW28" i="127"/>
  <c r="GX28" i="127" s="1"/>
  <c r="GO28" i="127"/>
  <c r="GP28" i="127" s="1"/>
  <c r="GG28" i="127"/>
  <c r="FY28" i="127"/>
  <c r="FQ28" i="127"/>
  <c r="FI28" i="127"/>
  <c r="FA28" i="127"/>
  <c r="ES28" i="127"/>
  <c r="EK28" i="127"/>
  <c r="EL28" i="127" s="1"/>
  <c r="EC28" i="127"/>
  <c r="DU28" i="127"/>
  <c r="DM28" i="127"/>
  <c r="DE28" i="127"/>
  <c r="CW28" i="127"/>
  <c r="CO28" i="127"/>
  <c r="CG28" i="127"/>
  <c r="BY28" i="127"/>
  <c r="BZ28" i="127" s="1"/>
  <c r="BQ28" i="127"/>
  <c r="BR28" i="127" s="1"/>
  <c r="BI28" i="127"/>
  <c r="BA28" i="127"/>
  <c r="AS28" i="127"/>
  <c r="AK28" i="127"/>
  <c r="AC28" i="127"/>
  <c r="U28" i="127"/>
  <c r="OW27" i="127"/>
  <c r="OO27" i="127"/>
  <c r="OG27" i="127"/>
  <c r="NY27" i="127"/>
  <c r="NQ27" i="127"/>
  <c r="NI27" i="127"/>
  <c r="NA27" i="127"/>
  <c r="MS27" i="127"/>
  <c r="MK27" i="127"/>
  <c r="MC27" i="127"/>
  <c r="LU27" i="127"/>
  <c r="LM27" i="127"/>
  <c r="LE27" i="127"/>
  <c r="KW27" i="127"/>
  <c r="KO27" i="127"/>
  <c r="KG27" i="127"/>
  <c r="JY27" i="127"/>
  <c r="JQ27" i="127"/>
  <c r="JI27" i="127"/>
  <c r="JA27" i="127"/>
  <c r="IS27" i="127"/>
  <c r="IK27" i="127"/>
  <c r="IC27" i="127"/>
  <c r="HU27" i="127"/>
  <c r="HM27" i="127"/>
  <c r="HE27" i="127"/>
  <c r="GW27" i="127"/>
  <c r="GO27" i="127"/>
  <c r="GG27" i="127"/>
  <c r="FY27" i="127"/>
  <c r="FQ27" i="127"/>
  <c r="FI27" i="127"/>
  <c r="FA27" i="127"/>
  <c r="ES27" i="127"/>
  <c r="EK27" i="127"/>
  <c r="EC27" i="127"/>
  <c r="DU27" i="127"/>
  <c r="DM27" i="127"/>
  <c r="DE27" i="127"/>
  <c r="CW27" i="127"/>
  <c r="CO27" i="127"/>
  <c r="CG27" i="127"/>
  <c r="BY27" i="127"/>
  <c r="BQ27" i="127"/>
  <c r="BI27" i="127"/>
  <c r="BA27" i="127"/>
  <c r="AS27" i="127"/>
  <c r="AK27" i="127"/>
  <c r="AC27" i="127"/>
  <c r="U27" i="127"/>
  <c r="OW26" i="127"/>
  <c r="OO26" i="127"/>
  <c r="OG26" i="127"/>
  <c r="NY26" i="127"/>
  <c r="NQ26" i="127"/>
  <c r="NI26" i="127"/>
  <c r="NA26" i="127"/>
  <c r="MS26" i="127"/>
  <c r="MK26" i="127"/>
  <c r="MC26" i="127"/>
  <c r="LU26" i="127"/>
  <c r="LM26" i="127"/>
  <c r="LE26" i="127"/>
  <c r="KW26" i="127"/>
  <c r="KO26" i="127"/>
  <c r="KG26" i="127"/>
  <c r="JY26" i="127"/>
  <c r="JQ26" i="127"/>
  <c r="JI26" i="127"/>
  <c r="JA26" i="127"/>
  <c r="IS26" i="127"/>
  <c r="IK26" i="127"/>
  <c r="IC26" i="127"/>
  <c r="HU26" i="127"/>
  <c r="HM26" i="127"/>
  <c r="HE26" i="127"/>
  <c r="GW26" i="127"/>
  <c r="GO26" i="127"/>
  <c r="GG26" i="127"/>
  <c r="FY26" i="127"/>
  <c r="FQ26" i="127"/>
  <c r="FI26" i="127"/>
  <c r="FA26" i="127"/>
  <c r="ES26" i="127"/>
  <c r="EK26" i="127"/>
  <c r="EC26" i="127"/>
  <c r="DU26" i="127"/>
  <c r="DM26" i="127"/>
  <c r="DE26" i="127"/>
  <c r="CW26" i="127"/>
  <c r="CO26" i="127"/>
  <c r="CG26" i="127"/>
  <c r="BY26" i="127"/>
  <c r="BQ26" i="127"/>
  <c r="BI26" i="127"/>
  <c r="BA26" i="127"/>
  <c r="AS26" i="127"/>
  <c r="AK26" i="127"/>
  <c r="AC26" i="127"/>
  <c r="U26" i="127"/>
  <c r="OW25" i="127"/>
  <c r="OO25" i="127"/>
  <c r="OG25" i="127"/>
  <c r="NY25" i="127"/>
  <c r="NQ25" i="127"/>
  <c r="NI25" i="127"/>
  <c r="NA25" i="127"/>
  <c r="MS25" i="127"/>
  <c r="MK25" i="127"/>
  <c r="MC25" i="127"/>
  <c r="LU25" i="127"/>
  <c r="LM25" i="127"/>
  <c r="LE25" i="127"/>
  <c r="KW25" i="127"/>
  <c r="KO25" i="127"/>
  <c r="KG25" i="127"/>
  <c r="JY25" i="127"/>
  <c r="JQ25" i="127"/>
  <c r="JI25" i="127"/>
  <c r="JA25" i="127"/>
  <c r="IS25" i="127"/>
  <c r="IK25" i="127"/>
  <c r="IC25" i="127"/>
  <c r="HU25" i="127"/>
  <c r="HM25" i="127"/>
  <c r="HE25" i="127"/>
  <c r="GW25" i="127"/>
  <c r="GO25" i="127"/>
  <c r="GG25" i="127"/>
  <c r="FY25" i="127"/>
  <c r="FQ25" i="127"/>
  <c r="FI25" i="127"/>
  <c r="FA25" i="127"/>
  <c r="ES25" i="127"/>
  <c r="EK25" i="127"/>
  <c r="EC25" i="127"/>
  <c r="DU25" i="127"/>
  <c r="DM25" i="127"/>
  <c r="DE25" i="127"/>
  <c r="CW25" i="127"/>
  <c r="CO25" i="127"/>
  <c r="CG25" i="127"/>
  <c r="BY25" i="127"/>
  <c r="BQ25" i="127"/>
  <c r="BI25" i="127"/>
  <c r="BA25" i="127"/>
  <c r="AS25" i="127"/>
  <c r="AK25" i="127"/>
  <c r="AC25" i="127"/>
  <c r="U25" i="127"/>
  <c r="OW24" i="127"/>
  <c r="OO24" i="127"/>
  <c r="OG24" i="127"/>
  <c r="NY24" i="127"/>
  <c r="NQ24" i="127"/>
  <c r="NI24" i="127"/>
  <c r="NA24" i="127"/>
  <c r="MS24" i="127"/>
  <c r="MK24" i="127"/>
  <c r="MC24" i="127"/>
  <c r="LU24" i="127"/>
  <c r="LM24" i="127"/>
  <c r="LE24" i="127"/>
  <c r="KW24" i="127"/>
  <c r="KO24" i="127"/>
  <c r="KG24" i="127"/>
  <c r="JY24" i="127"/>
  <c r="JQ24" i="127"/>
  <c r="JI24" i="127"/>
  <c r="JA24" i="127"/>
  <c r="IS24" i="127"/>
  <c r="IK24" i="127"/>
  <c r="IC24" i="127"/>
  <c r="HU24" i="127"/>
  <c r="HM24" i="127"/>
  <c r="HE24" i="127"/>
  <c r="GW24" i="127"/>
  <c r="GO24" i="127"/>
  <c r="GG24" i="127"/>
  <c r="FY24" i="127"/>
  <c r="FQ24" i="127"/>
  <c r="FI24" i="127"/>
  <c r="FA24" i="127"/>
  <c r="ES24" i="127"/>
  <c r="EK24" i="127"/>
  <c r="EC24" i="127"/>
  <c r="DU24" i="127"/>
  <c r="DM24" i="127"/>
  <c r="DE24" i="127"/>
  <c r="CW24" i="127"/>
  <c r="CO24" i="127"/>
  <c r="CG24" i="127"/>
  <c r="BY24" i="127"/>
  <c r="BQ24" i="127"/>
  <c r="BI24" i="127"/>
  <c r="BA24" i="127"/>
  <c r="AS24" i="127"/>
  <c r="AK24" i="127"/>
  <c r="AC24" i="127"/>
  <c r="U24" i="127"/>
  <c r="OW23" i="127"/>
  <c r="OO23" i="127"/>
  <c r="OG23" i="127"/>
  <c r="NY23" i="127"/>
  <c r="NQ23" i="127"/>
  <c r="NI23" i="127"/>
  <c r="NA23" i="127"/>
  <c r="MS23" i="127"/>
  <c r="MK23" i="127"/>
  <c r="MC23" i="127"/>
  <c r="MD23" i="127" s="1"/>
  <c r="LU23" i="127"/>
  <c r="LM23" i="127"/>
  <c r="LE23" i="127"/>
  <c r="KW23" i="127"/>
  <c r="KO23" i="127"/>
  <c r="KG23" i="127"/>
  <c r="JY23" i="127"/>
  <c r="JQ23" i="127"/>
  <c r="JR23" i="127" s="1"/>
  <c r="JI23" i="127"/>
  <c r="JA23" i="127"/>
  <c r="IS23" i="127"/>
  <c r="IK23" i="127"/>
  <c r="IC23" i="127"/>
  <c r="HU23" i="127"/>
  <c r="HM23" i="127"/>
  <c r="HE23" i="127"/>
  <c r="HF23" i="127" s="1"/>
  <c r="GW23" i="127"/>
  <c r="GO23" i="127"/>
  <c r="GG23" i="127"/>
  <c r="FY23" i="127"/>
  <c r="FQ23" i="127"/>
  <c r="FI23" i="127"/>
  <c r="FA23" i="127"/>
  <c r="ES23" i="127"/>
  <c r="ET23" i="127" s="1"/>
  <c r="EK23" i="127"/>
  <c r="EC23" i="127"/>
  <c r="DU23" i="127"/>
  <c r="DM23" i="127"/>
  <c r="DE23" i="127"/>
  <c r="CW23" i="127"/>
  <c r="CO23" i="127"/>
  <c r="CG23" i="127"/>
  <c r="CH23" i="127" s="1"/>
  <c r="BY23" i="127"/>
  <c r="BQ23" i="127"/>
  <c r="BI23" i="127"/>
  <c r="BA23" i="127"/>
  <c r="AS23" i="127"/>
  <c r="AK23" i="127"/>
  <c r="AC23" i="127"/>
  <c r="U23" i="127"/>
  <c r="V23" i="127" s="1"/>
  <c r="OW22" i="127"/>
  <c r="OO22" i="127"/>
  <c r="OG22" i="127"/>
  <c r="NY22" i="127"/>
  <c r="NQ22" i="127"/>
  <c r="NI22" i="127"/>
  <c r="NA22" i="127"/>
  <c r="MS22" i="127"/>
  <c r="MT22" i="127" s="1"/>
  <c r="MK22" i="127"/>
  <c r="MC22" i="127"/>
  <c r="LU22" i="127"/>
  <c r="LM22" i="127"/>
  <c r="LE22" i="127"/>
  <c r="KW22" i="127"/>
  <c r="KO22" i="127"/>
  <c r="KG22" i="127"/>
  <c r="JY22" i="127"/>
  <c r="JQ22" i="127"/>
  <c r="JI22" i="127"/>
  <c r="JJ22" i="127" s="1"/>
  <c r="JA22" i="127"/>
  <c r="IS22" i="127"/>
  <c r="IK22" i="127"/>
  <c r="IC22" i="127"/>
  <c r="HU22" i="127"/>
  <c r="HM22" i="127"/>
  <c r="HE22" i="127"/>
  <c r="GW22" i="127"/>
  <c r="GO22" i="127"/>
  <c r="GG22" i="127"/>
  <c r="FY22" i="127"/>
  <c r="FQ22" i="127"/>
  <c r="FI22" i="127"/>
  <c r="FJ22" i="127" s="1"/>
  <c r="FA22" i="127"/>
  <c r="ES22" i="127"/>
  <c r="EK22" i="127"/>
  <c r="EC22" i="127"/>
  <c r="DU22" i="127"/>
  <c r="DM22" i="127"/>
  <c r="DE22" i="127"/>
  <c r="CW22" i="127"/>
  <c r="CX22" i="127" s="1"/>
  <c r="CO22" i="127"/>
  <c r="CG22" i="127"/>
  <c r="BY22" i="127"/>
  <c r="BQ22" i="127"/>
  <c r="BI22" i="127"/>
  <c r="BA22" i="127"/>
  <c r="AS22" i="127"/>
  <c r="AK22" i="127"/>
  <c r="AL22" i="127" s="1"/>
  <c r="AC22" i="127"/>
  <c r="U22" i="127"/>
  <c r="OW21" i="127"/>
  <c r="OO21" i="127"/>
  <c r="OG21" i="127"/>
  <c r="NY21" i="127"/>
  <c r="NQ21" i="127"/>
  <c r="NI21" i="127"/>
  <c r="NA21" i="127"/>
  <c r="MS21" i="127"/>
  <c r="MK21" i="127"/>
  <c r="MC21" i="127"/>
  <c r="LU21" i="127"/>
  <c r="LM21" i="127"/>
  <c r="LE21" i="127"/>
  <c r="KW21" i="127"/>
  <c r="KO21" i="127"/>
  <c r="KG21" i="127"/>
  <c r="JY21" i="127"/>
  <c r="JQ21" i="127"/>
  <c r="JI21" i="127"/>
  <c r="JA21" i="127"/>
  <c r="IS21" i="127"/>
  <c r="IK21" i="127"/>
  <c r="IC21" i="127"/>
  <c r="HU21" i="127"/>
  <c r="HM21" i="127"/>
  <c r="HE21" i="127"/>
  <c r="GW21" i="127"/>
  <c r="GO21" i="127"/>
  <c r="GG21" i="127"/>
  <c r="FY21" i="127"/>
  <c r="FQ21" i="127"/>
  <c r="FI21" i="127"/>
  <c r="FA21" i="127"/>
  <c r="ES21" i="127"/>
  <c r="EK21" i="127"/>
  <c r="EC21" i="127"/>
  <c r="DU21" i="127"/>
  <c r="DM21" i="127"/>
  <c r="DE21" i="127"/>
  <c r="CW21" i="127"/>
  <c r="CO21" i="127"/>
  <c r="CG21" i="127"/>
  <c r="BY21" i="127"/>
  <c r="BQ21" i="127"/>
  <c r="BI21" i="127"/>
  <c r="BA21" i="127"/>
  <c r="AS21" i="127"/>
  <c r="AK21" i="127"/>
  <c r="AC21" i="127"/>
  <c r="U21" i="127"/>
  <c r="OW20" i="127"/>
  <c r="OO20" i="127"/>
  <c r="OG20" i="127"/>
  <c r="NY20" i="127"/>
  <c r="NQ20" i="127"/>
  <c r="NI20" i="127"/>
  <c r="NA20" i="127"/>
  <c r="MS20" i="127"/>
  <c r="MK20" i="127"/>
  <c r="MC20" i="127"/>
  <c r="LU20" i="127"/>
  <c r="LM20" i="127"/>
  <c r="LE20" i="127"/>
  <c r="KW20" i="127"/>
  <c r="KO20" i="127"/>
  <c r="KG20" i="127"/>
  <c r="JY20" i="127"/>
  <c r="JQ20" i="127"/>
  <c r="JI20" i="127"/>
  <c r="JA20" i="127"/>
  <c r="IS20" i="127"/>
  <c r="IK20" i="127"/>
  <c r="IC20" i="127"/>
  <c r="HU20" i="127"/>
  <c r="HM20" i="127"/>
  <c r="HE20" i="127"/>
  <c r="GW20" i="127"/>
  <c r="GO20" i="127"/>
  <c r="GG20" i="127"/>
  <c r="FY20" i="127"/>
  <c r="FQ20" i="127"/>
  <c r="FI20" i="127"/>
  <c r="FA20" i="127"/>
  <c r="ES20" i="127"/>
  <c r="EK20" i="127"/>
  <c r="EC20" i="127"/>
  <c r="DU20" i="127"/>
  <c r="DM20" i="127"/>
  <c r="DE20" i="127"/>
  <c r="CW20" i="127"/>
  <c r="CO20" i="127"/>
  <c r="CG20" i="127"/>
  <c r="BY20" i="127"/>
  <c r="BQ20" i="127"/>
  <c r="BI20" i="127"/>
  <c r="BA20" i="127"/>
  <c r="AS20" i="127"/>
  <c r="AK20" i="127"/>
  <c r="AC20" i="127"/>
  <c r="U20" i="127"/>
  <c r="OW19" i="127"/>
  <c r="OO19" i="127"/>
  <c r="OG19" i="127"/>
  <c r="NY19" i="127"/>
  <c r="NQ19" i="127"/>
  <c r="NR19" i="127" s="1"/>
  <c r="NI19" i="127"/>
  <c r="NA19" i="127"/>
  <c r="MS19" i="127"/>
  <c r="MK19" i="127"/>
  <c r="MC19" i="127"/>
  <c r="MD19" i="127" s="1"/>
  <c r="LU19" i="127"/>
  <c r="LM19" i="127"/>
  <c r="LE19" i="127"/>
  <c r="KW19" i="127"/>
  <c r="KO19" i="127"/>
  <c r="KG19" i="127"/>
  <c r="JY19" i="127"/>
  <c r="JQ19" i="127"/>
  <c r="JR19" i="127" s="1"/>
  <c r="JI19" i="127"/>
  <c r="JA19" i="127"/>
  <c r="IS19" i="127"/>
  <c r="IK19" i="127"/>
  <c r="IC19" i="127"/>
  <c r="HU19" i="127"/>
  <c r="HM19" i="127"/>
  <c r="HE19" i="127"/>
  <c r="HF19" i="127" s="1"/>
  <c r="GW19" i="127"/>
  <c r="GO19" i="127"/>
  <c r="GG19" i="127"/>
  <c r="FY19" i="127"/>
  <c r="FQ19" i="127"/>
  <c r="FI19" i="127"/>
  <c r="FA19" i="127"/>
  <c r="ES19" i="127"/>
  <c r="ET19" i="127" s="1"/>
  <c r="EK19" i="127"/>
  <c r="EC19" i="127"/>
  <c r="DU19" i="127"/>
  <c r="DV19" i="127" s="1"/>
  <c r="DM19" i="127"/>
  <c r="DE19" i="127"/>
  <c r="CW19" i="127"/>
  <c r="CO19" i="127"/>
  <c r="CG19" i="127"/>
  <c r="CH19" i="127" s="1"/>
  <c r="BY19" i="127"/>
  <c r="BQ19" i="127"/>
  <c r="BI19" i="127"/>
  <c r="BA19" i="127"/>
  <c r="AS19" i="127"/>
  <c r="AK19" i="127"/>
  <c r="AC19" i="127"/>
  <c r="U19" i="127"/>
  <c r="V19" i="127" s="1"/>
  <c r="OW18" i="127"/>
  <c r="OO18" i="127"/>
  <c r="OG18" i="127"/>
  <c r="NY18" i="127"/>
  <c r="NQ18" i="127"/>
  <c r="NI18" i="127"/>
  <c r="NA18" i="127"/>
  <c r="NB18" i="127" s="1"/>
  <c r="MS18" i="127"/>
  <c r="MT18" i="127" s="1"/>
  <c r="MK18" i="127"/>
  <c r="MC18" i="127"/>
  <c r="LU18" i="127"/>
  <c r="LM18" i="127"/>
  <c r="LE18" i="127"/>
  <c r="KW18" i="127"/>
  <c r="KO18" i="127"/>
  <c r="KG18" i="127"/>
  <c r="KH18" i="127" s="1"/>
  <c r="JY18" i="127"/>
  <c r="JQ18" i="127"/>
  <c r="JI18" i="127"/>
  <c r="JA18" i="127"/>
  <c r="IS18" i="127"/>
  <c r="IK18" i="127"/>
  <c r="IC18" i="127"/>
  <c r="HU18" i="127"/>
  <c r="HM18" i="127"/>
  <c r="HE18" i="127"/>
  <c r="GW18" i="127"/>
  <c r="GO18" i="127"/>
  <c r="GG18" i="127"/>
  <c r="FY18" i="127"/>
  <c r="FQ18" i="127"/>
  <c r="FI18" i="127"/>
  <c r="FA18" i="127"/>
  <c r="ES18" i="127"/>
  <c r="EK18" i="127"/>
  <c r="EC18" i="127"/>
  <c r="DU18" i="127"/>
  <c r="DM18" i="127"/>
  <c r="DE18" i="127"/>
  <c r="DF18" i="127" s="1"/>
  <c r="CW18" i="127"/>
  <c r="CX18" i="127" s="1"/>
  <c r="CO18" i="127"/>
  <c r="CG18" i="127"/>
  <c r="BY18" i="127"/>
  <c r="BQ18" i="127"/>
  <c r="BI18" i="127"/>
  <c r="BA18" i="127"/>
  <c r="AS18" i="127"/>
  <c r="AK18" i="127"/>
  <c r="AL18" i="127" s="1"/>
  <c r="AC18" i="127"/>
  <c r="U18" i="127"/>
  <c r="OW17" i="127"/>
  <c r="OO17" i="127"/>
  <c r="OG17" i="127"/>
  <c r="NY17" i="127"/>
  <c r="NQ17" i="127"/>
  <c r="NI17" i="127"/>
  <c r="NJ17" i="127" s="1"/>
  <c r="NA17" i="127"/>
  <c r="MS17" i="127"/>
  <c r="MK17" i="127"/>
  <c r="ML17" i="127" s="1"/>
  <c r="MC17" i="127"/>
  <c r="LU17" i="127"/>
  <c r="LM17" i="127"/>
  <c r="LE17" i="127"/>
  <c r="KW17" i="127"/>
  <c r="KX17" i="127" s="1"/>
  <c r="KO17" i="127"/>
  <c r="KG17" i="127"/>
  <c r="JY17" i="127"/>
  <c r="JQ17" i="127"/>
  <c r="JI17" i="127"/>
  <c r="JA17" i="127"/>
  <c r="IS17" i="127"/>
  <c r="IK17" i="127"/>
  <c r="IL17" i="127" s="1"/>
  <c r="IC17" i="127"/>
  <c r="HU17" i="127"/>
  <c r="HM17" i="127"/>
  <c r="HN17" i="127" s="1"/>
  <c r="HE17" i="127"/>
  <c r="GW17" i="127"/>
  <c r="GO17" i="127"/>
  <c r="GG17" i="127"/>
  <c r="FY17" i="127"/>
  <c r="FZ17" i="127" s="1"/>
  <c r="FQ17" i="127"/>
  <c r="FI17" i="127"/>
  <c r="FA17" i="127"/>
  <c r="ES17" i="127"/>
  <c r="EK17" i="127"/>
  <c r="EC17" i="127"/>
  <c r="DU17" i="127"/>
  <c r="DM17" i="127"/>
  <c r="DN17" i="127" s="1"/>
  <c r="DE17" i="127"/>
  <c r="CW17" i="127"/>
  <c r="CO17" i="127"/>
  <c r="CP17" i="127" s="1"/>
  <c r="CG17" i="127"/>
  <c r="BY17" i="127"/>
  <c r="BQ17" i="127"/>
  <c r="BI17" i="127"/>
  <c r="BA17" i="127"/>
  <c r="AS17" i="127"/>
  <c r="AK17" i="127"/>
  <c r="AC17" i="127"/>
  <c r="U17" i="127"/>
  <c r="OW16" i="127"/>
  <c r="OO16" i="127"/>
  <c r="OG16" i="127"/>
  <c r="NY16" i="127"/>
  <c r="NQ16" i="127"/>
  <c r="NI16" i="127"/>
  <c r="NA16" i="127"/>
  <c r="MS16" i="127"/>
  <c r="MK16" i="127"/>
  <c r="MC16" i="127"/>
  <c r="LU16" i="127"/>
  <c r="LM16" i="127"/>
  <c r="LE16" i="127"/>
  <c r="KW16" i="127"/>
  <c r="KO16" i="127"/>
  <c r="KG16" i="127"/>
  <c r="JY16" i="127"/>
  <c r="JQ16" i="127"/>
  <c r="JI16" i="127"/>
  <c r="JA16" i="127"/>
  <c r="IS16" i="127"/>
  <c r="IK16" i="127"/>
  <c r="IC16" i="127"/>
  <c r="HU16" i="127"/>
  <c r="HM16" i="127"/>
  <c r="HE16" i="127"/>
  <c r="GW16" i="127"/>
  <c r="GO16" i="127"/>
  <c r="GG16" i="127"/>
  <c r="FY16" i="127"/>
  <c r="FQ16" i="127"/>
  <c r="FI16" i="127"/>
  <c r="FA16" i="127"/>
  <c r="ES16" i="127"/>
  <c r="EK16" i="127"/>
  <c r="EC16" i="127"/>
  <c r="DU16" i="127"/>
  <c r="DM16" i="127"/>
  <c r="DE16" i="127"/>
  <c r="CW16" i="127"/>
  <c r="CO16" i="127"/>
  <c r="CG16" i="127"/>
  <c r="BY16" i="127"/>
  <c r="BQ16" i="127"/>
  <c r="BI16" i="127"/>
  <c r="BA16" i="127"/>
  <c r="AS16" i="127"/>
  <c r="AK16" i="127"/>
  <c r="AC16" i="127"/>
  <c r="U16" i="127"/>
  <c r="OW15" i="127"/>
  <c r="OO15" i="127"/>
  <c r="OP15" i="127" s="1"/>
  <c r="OG15" i="127"/>
  <c r="NY15" i="127"/>
  <c r="NQ15" i="127"/>
  <c r="NI15" i="127"/>
  <c r="NA15" i="127"/>
  <c r="MS15" i="127"/>
  <c r="MK15" i="127"/>
  <c r="MC15" i="127"/>
  <c r="LU15" i="127"/>
  <c r="LM15" i="127"/>
  <c r="LE15" i="127"/>
  <c r="KW15" i="127"/>
  <c r="KO15" i="127"/>
  <c r="KG15" i="127"/>
  <c r="JY15" i="127"/>
  <c r="JQ15" i="127"/>
  <c r="JR15" i="127" s="1"/>
  <c r="JI15" i="127"/>
  <c r="JA15" i="127"/>
  <c r="IS15" i="127"/>
  <c r="IK15" i="127"/>
  <c r="IC15" i="127"/>
  <c r="HU15" i="127"/>
  <c r="HM15" i="127"/>
  <c r="HE15" i="127"/>
  <c r="HF15" i="127" s="1"/>
  <c r="GW15" i="127"/>
  <c r="GO15" i="127"/>
  <c r="GG15" i="127"/>
  <c r="FY15" i="127"/>
  <c r="FQ15" i="127"/>
  <c r="FI15" i="127"/>
  <c r="FA15" i="127"/>
  <c r="ES15" i="127"/>
  <c r="ET15" i="127" s="1"/>
  <c r="EK15" i="127"/>
  <c r="EC15" i="127"/>
  <c r="DU15" i="127"/>
  <c r="DM15" i="127"/>
  <c r="DE15" i="127"/>
  <c r="CW15" i="127"/>
  <c r="CO15" i="127"/>
  <c r="CG15" i="127"/>
  <c r="BY15" i="127"/>
  <c r="BQ15" i="127"/>
  <c r="BI15" i="127"/>
  <c r="BA15" i="127"/>
  <c r="AS15" i="127"/>
  <c r="AK15" i="127"/>
  <c r="AC15" i="127"/>
  <c r="U15" i="127"/>
  <c r="V15" i="127" s="1"/>
  <c r="OW14" i="127"/>
  <c r="OO14" i="127"/>
  <c r="OG14" i="127"/>
  <c r="OH14" i="127" s="1"/>
  <c r="NY14" i="127"/>
  <c r="NQ14" i="127"/>
  <c r="NI14" i="127"/>
  <c r="NA14" i="127"/>
  <c r="MS14" i="127"/>
  <c r="MT14" i="127" s="1"/>
  <c r="MK14" i="127"/>
  <c r="MC14" i="127"/>
  <c r="LU14" i="127"/>
  <c r="LM14" i="127"/>
  <c r="LE14" i="127"/>
  <c r="KW14" i="127"/>
  <c r="KO14" i="127"/>
  <c r="KG14" i="127"/>
  <c r="JY14" i="127"/>
  <c r="JQ14" i="127"/>
  <c r="JI14" i="127"/>
  <c r="JJ14" i="127" s="1"/>
  <c r="JA14" i="127"/>
  <c r="IS14" i="127"/>
  <c r="IK14" i="127"/>
  <c r="IC14" i="127"/>
  <c r="HU14" i="127"/>
  <c r="HM14" i="127"/>
  <c r="HE14" i="127"/>
  <c r="GW14" i="127"/>
  <c r="GO14" i="127"/>
  <c r="GG14" i="127"/>
  <c r="FY14" i="127"/>
  <c r="FQ14" i="127"/>
  <c r="FI14" i="127"/>
  <c r="FJ14" i="127" s="1"/>
  <c r="FA14" i="127"/>
  <c r="ES14" i="127"/>
  <c r="EK14" i="127"/>
  <c r="EL14" i="127" s="1"/>
  <c r="EC14" i="127"/>
  <c r="DU14" i="127"/>
  <c r="DM14" i="127"/>
  <c r="DE14" i="127"/>
  <c r="CW14" i="127"/>
  <c r="CX14" i="127" s="1"/>
  <c r="CO14" i="127"/>
  <c r="CG14" i="127"/>
  <c r="BY14" i="127"/>
  <c r="BQ14" i="127"/>
  <c r="BI14" i="127"/>
  <c r="BA14" i="127"/>
  <c r="AS14" i="127"/>
  <c r="AK14" i="127"/>
  <c r="AL14" i="127" s="1"/>
  <c r="AC14" i="127"/>
  <c r="U14" i="127"/>
  <c r="OW13" i="127"/>
  <c r="OX13" i="127" s="1"/>
  <c r="OO13" i="127"/>
  <c r="OG13" i="127"/>
  <c r="NY13" i="127"/>
  <c r="NQ13" i="127"/>
  <c r="NR13" i="127" s="1"/>
  <c r="NI13" i="127"/>
  <c r="NJ13" i="127" s="1"/>
  <c r="NA13" i="127"/>
  <c r="NB13" i="127" s="1"/>
  <c r="MS13" i="127"/>
  <c r="MK13" i="127"/>
  <c r="MC13" i="127"/>
  <c r="LU13" i="127"/>
  <c r="LV13" i="127" s="1"/>
  <c r="LM13" i="127"/>
  <c r="LE13" i="127"/>
  <c r="LF13" i="127" s="1"/>
  <c r="KW13" i="127"/>
  <c r="KX13" i="127" s="1"/>
  <c r="KO13" i="127"/>
  <c r="KP13" i="127" s="1"/>
  <c r="KG13" i="127"/>
  <c r="JY13" i="127"/>
  <c r="JZ13" i="127" s="1"/>
  <c r="JQ13" i="127"/>
  <c r="JI13" i="127"/>
  <c r="JA13" i="127"/>
  <c r="IS13" i="127"/>
  <c r="IT13" i="127" s="1"/>
  <c r="IK13" i="127"/>
  <c r="IL13" i="127" s="1"/>
  <c r="IC13" i="127"/>
  <c r="ID13" i="127" s="1"/>
  <c r="HU13" i="127"/>
  <c r="HM13" i="127"/>
  <c r="HE13" i="127"/>
  <c r="GW13" i="127"/>
  <c r="GX13" i="127" s="1"/>
  <c r="GO13" i="127"/>
  <c r="GG13" i="127"/>
  <c r="GH13" i="127" s="1"/>
  <c r="FY13" i="127"/>
  <c r="FQ13" i="127"/>
  <c r="FR13" i="127" s="1"/>
  <c r="FI13" i="127"/>
  <c r="FA13" i="127"/>
  <c r="FB13" i="127" s="1"/>
  <c r="ES13" i="127"/>
  <c r="EK13" i="127"/>
  <c r="EC13" i="127"/>
  <c r="DU13" i="127"/>
  <c r="DV13" i="127" s="1"/>
  <c r="DM13" i="127"/>
  <c r="DN13" i="127" s="1"/>
  <c r="DE13" i="127"/>
  <c r="DF13" i="127" s="1"/>
  <c r="CW13" i="127"/>
  <c r="CO13" i="127"/>
  <c r="CG13" i="127"/>
  <c r="BY13" i="127"/>
  <c r="BZ13" i="127" s="1"/>
  <c r="BQ13" i="127"/>
  <c r="BI13" i="127"/>
  <c r="BJ13" i="127" s="1"/>
  <c r="BA13" i="127"/>
  <c r="BB13" i="127" s="1"/>
  <c r="AS13" i="127"/>
  <c r="AT13" i="127" s="1"/>
  <c r="AK13" i="127"/>
  <c r="AC13" i="127"/>
  <c r="AD13" i="127" s="1"/>
  <c r="U13" i="127"/>
  <c r="OW12" i="127"/>
  <c r="OO12" i="127"/>
  <c r="OG12" i="127"/>
  <c r="NY12" i="127"/>
  <c r="NQ12" i="127"/>
  <c r="NI12" i="127"/>
  <c r="NA12" i="127"/>
  <c r="MS12" i="127"/>
  <c r="MK12" i="127"/>
  <c r="MC12" i="127"/>
  <c r="LU12" i="127"/>
  <c r="LM12" i="127"/>
  <c r="LE12" i="127"/>
  <c r="KW12" i="127"/>
  <c r="KO12" i="127"/>
  <c r="KG12" i="127"/>
  <c r="JY12" i="127"/>
  <c r="JQ12" i="127"/>
  <c r="JI12" i="127"/>
  <c r="JA12" i="127"/>
  <c r="IS12" i="127"/>
  <c r="IK12" i="127"/>
  <c r="IC12" i="127"/>
  <c r="HU12" i="127"/>
  <c r="HM12" i="127"/>
  <c r="HE12" i="127"/>
  <c r="GW12" i="127"/>
  <c r="GO12" i="127"/>
  <c r="GG12" i="127"/>
  <c r="FY12" i="127"/>
  <c r="FQ12" i="127"/>
  <c r="FI12" i="127"/>
  <c r="FA12" i="127"/>
  <c r="ES12" i="127"/>
  <c r="EK12" i="127"/>
  <c r="EC12" i="127"/>
  <c r="DU12" i="127"/>
  <c r="DM12" i="127"/>
  <c r="DE12" i="127"/>
  <c r="CW12" i="127"/>
  <c r="CO12" i="127"/>
  <c r="CG12" i="127"/>
  <c r="BY12" i="127"/>
  <c r="BQ12" i="127"/>
  <c r="BI12" i="127"/>
  <c r="BA12" i="127"/>
  <c r="AS12" i="127"/>
  <c r="AK12" i="127"/>
  <c r="AC12" i="127"/>
  <c r="U12" i="127"/>
  <c r="AM53" i="127"/>
  <c r="AN53" i="127" s="1"/>
  <c r="OQ52" i="127"/>
  <c r="OR52" i="127" s="1"/>
  <c r="NK52" i="127"/>
  <c r="ME52" i="127"/>
  <c r="KY52" i="127"/>
  <c r="KZ52" i="127" s="1"/>
  <c r="JS52" i="127"/>
  <c r="IM52" i="127"/>
  <c r="HG52" i="127"/>
  <c r="GA52" i="127"/>
  <c r="GB52" i="127" s="1"/>
  <c r="EU52" i="127"/>
  <c r="EV52" i="127" s="1"/>
  <c r="DO52" i="127"/>
  <c r="CI52" i="127"/>
  <c r="BC52" i="127"/>
  <c r="BD52" i="127" s="1"/>
  <c r="W52" i="127"/>
  <c r="OA51" i="127"/>
  <c r="NC51" i="127"/>
  <c r="MQ51" i="127"/>
  <c r="MG51" i="127"/>
  <c r="LW51" i="127"/>
  <c r="LK51" i="127"/>
  <c r="LA51" i="127"/>
  <c r="KQ51" i="127"/>
  <c r="KE51" i="127"/>
  <c r="JU51" i="127"/>
  <c r="JK51" i="127"/>
  <c r="IY51" i="127"/>
  <c r="IQ51" i="127"/>
  <c r="II51" i="127"/>
  <c r="IA51" i="127"/>
  <c r="HS51" i="127"/>
  <c r="HK51" i="127"/>
  <c r="HC51" i="127"/>
  <c r="GU51" i="127"/>
  <c r="GM51" i="127"/>
  <c r="GE51" i="127"/>
  <c r="FW51" i="127"/>
  <c r="FO51" i="127"/>
  <c r="FG51" i="127"/>
  <c r="EY51" i="127"/>
  <c r="EQ51" i="127"/>
  <c r="EI51" i="127"/>
  <c r="EA51" i="127"/>
  <c r="DS51" i="127"/>
  <c r="DK51" i="127"/>
  <c r="DC51" i="127"/>
  <c r="CU51" i="127"/>
  <c r="CM51" i="127"/>
  <c r="CE51" i="127"/>
  <c r="BW51" i="127"/>
  <c r="BO51" i="127"/>
  <c r="BG51" i="127"/>
  <c r="AY51" i="127"/>
  <c r="AQ51" i="127"/>
  <c r="AI51" i="127"/>
  <c r="AA51" i="127"/>
  <c r="S51" i="127"/>
  <c r="OU50" i="127"/>
  <c r="OM50" i="127"/>
  <c r="ON50" i="127" s="1"/>
  <c r="OE50" i="127"/>
  <c r="NW50" i="127"/>
  <c r="NO50" i="127"/>
  <c r="NG50" i="127"/>
  <c r="MY50" i="127"/>
  <c r="MQ50" i="127"/>
  <c r="MI50" i="127"/>
  <c r="MA50" i="127"/>
  <c r="LS50" i="127"/>
  <c r="LK50" i="127"/>
  <c r="LC50" i="127"/>
  <c r="KU50" i="127"/>
  <c r="KM50" i="127"/>
  <c r="KE50" i="127"/>
  <c r="JW50" i="127"/>
  <c r="JO50" i="127"/>
  <c r="JG50" i="127"/>
  <c r="IY50" i="127"/>
  <c r="IQ50" i="127"/>
  <c r="II50" i="127"/>
  <c r="IA50" i="127"/>
  <c r="HS50" i="127"/>
  <c r="HK50" i="127"/>
  <c r="HC50" i="127"/>
  <c r="GU50" i="127"/>
  <c r="GM50" i="127"/>
  <c r="GE50" i="127"/>
  <c r="FW50" i="127"/>
  <c r="FO50" i="127"/>
  <c r="FG50" i="127"/>
  <c r="EY50" i="127"/>
  <c r="EQ50" i="127"/>
  <c r="EI50" i="127"/>
  <c r="EA50" i="127"/>
  <c r="DS50" i="127"/>
  <c r="DK50" i="127"/>
  <c r="DC50" i="127"/>
  <c r="CU50" i="127"/>
  <c r="CM50" i="127"/>
  <c r="CE50" i="127"/>
  <c r="BW50" i="127"/>
  <c r="BO50" i="127"/>
  <c r="BG50" i="127"/>
  <c r="BH50" i="127" s="1"/>
  <c r="AY50" i="127"/>
  <c r="AQ50" i="127"/>
  <c r="AI50" i="127"/>
  <c r="AA50" i="127"/>
  <c r="S50" i="127"/>
  <c r="OU49" i="127"/>
  <c r="OM49" i="127"/>
  <c r="OE49" i="127"/>
  <c r="NW49" i="127"/>
  <c r="NO49" i="127"/>
  <c r="NG49" i="127"/>
  <c r="MY49" i="127"/>
  <c r="MQ49" i="127"/>
  <c r="MI49" i="127"/>
  <c r="MA49" i="127"/>
  <c r="LS49" i="127"/>
  <c r="LT49" i="127" s="1"/>
  <c r="LK49" i="127"/>
  <c r="LC49" i="127"/>
  <c r="KU49" i="127"/>
  <c r="KM49" i="127"/>
  <c r="KE49" i="127"/>
  <c r="JW49" i="127"/>
  <c r="JO49" i="127"/>
  <c r="JG49" i="127"/>
  <c r="IY49" i="127"/>
  <c r="IQ49" i="127"/>
  <c r="II49" i="127"/>
  <c r="IA49" i="127"/>
  <c r="HS49" i="127"/>
  <c r="HK49" i="127"/>
  <c r="HC49" i="127"/>
  <c r="GU49" i="127"/>
  <c r="GM49" i="127"/>
  <c r="GE49" i="127"/>
  <c r="FW49" i="127"/>
  <c r="FO49" i="127"/>
  <c r="FP49" i="127" s="1"/>
  <c r="FG49" i="127"/>
  <c r="EY49" i="127"/>
  <c r="EQ49" i="127"/>
  <c r="EI49" i="127"/>
  <c r="EA49" i="127"/>
  <c r="DS49" i="127"/>
  <c r="DK49" i="127"/>
  <c r="DC49" i="127"/>
  <c r="CU49" i="127"/>
  <c r="CM49" i="127"/>
  <c r="CE49" i="127"/>
  <c r="BW49" i="127"/>
  <c r="BX49" i="127" s="1"/>
  <c r="BO49" i="127"/>
  <c r="BG49" i="127"/>
  <c r="AY49" i="127"/>
  <c r="AQ49" i="127"/>
  <c r="AI49" i="127"/>
  <c r="AA49" i="127"/>
  <c r="S49" i="127"/>
  <c r="OU48" i="127"/>
  <c r="OM48" i="127"/>
  <c r="OE48" i="127"/>
  <c r="NW48" i="127"/>
  <c r="NO48" i="127"/>
  <c r="NG48" i="127"/>
  <c r="NH48" i="127" s="1"/>
  <c r="MY48" i="127"/>
  <c r="MQ48" i="127"/>
  <c r="MI48" i="127"/>
  <c r="MA48" i="127"/>
  <c r="LS48" i="127"/>
  <c r="LK48" i="127"/>
  <c r="LC48" i="127"/>
  <c r="KU48" i="127"/>
  <c r="KM48" i="127"/>
  <c r="KE48" i="127"/>
  <c r="JW48" i="127"/>
  <c r="JO48" i="127"/>
  <c r="JG48" i="127"/>
  <c r="IY48" i="127"/>
  <c r="IQ48" i="127"/>
  <c r="II48" i="127"/>
  <c r="IJ48" i="127" s="1"/>
  <c r="IA48" i="127"/>
  <c r="HS48" i="127"/>
  <c r="HK48" i="127"/>
  <c r="HC48" i="127"/>
  <c r="GU48" i="127"/>
  <c r="GM48" i="127"/>
  <c r="GE48" i="127"/>
  <c r="FW48" i="127"/>
  <c r="FX48" i="127" s="1"/>
  <c r="FO48" i="127"/>
  <c r="FG48" i="127"/>
  <c r="EY48" i="127"/>
  <c r="EQ48" i="127"/>
  <c r="EI48" i="127"/>
  <c r="EA48" i="127"/>
  <c r="DS48" i="127"/>
  <c r="DK48" i="127"/>
  <c r="DL48" i="127" s="1"/>
  <c r="DC48" i="127"/>
  <c r="CU48" i="127"/>
  <c r="CM48" i="127"/>
  <c r="CE48" i="127"/>
  <c r="BW48" i="127"/>
  <c r="BO48" i="127"/>
  <c r="BG48" i="127"/>
  <c r="AY48" i="127"/>
  <c r="AQ48" i="127"/>
  <c r="AI48" i="127"/>
  <c r="AA48" i="127"/>
  <c r="S48" i="127"/>
  <c r="OU47" i="127"/>
  <c r="OM47" i="127"/>
  <c r="OE47" i="127"/>
  <c r="NW47" i="127"/>
  <c r="NO47" i="127"/>
  <c r="NG47" i="127"/>
  <c r="MY47" i="127"/>
  <c r="MQ47" i="127"/>
  <c r="MI47" i="127"/>
  <c r="MA47" i="127"/>
  <c r="LS47" i="127"/>
  <c r="LK47" i="127"/>
  <c r="LC47" i="127"/>
  <c r="KU47" i="127"/>
  <c r="KM47" i="127"/>
  <c r="KE47" i="127"/>
  <c r="JW47" i="127"/>
  <c r="JO47" i="127"/>
  <c r="JG47" i="127"/>
  <c r="IY47" i="127"/>
  <c r="IQ47" i="127"/>
  <c r="II47" i="127"/>
  <c r="IA47" i="127"/>
  <c r="HS47" i="127"/>
  <c r="HK47" i="127"/>
  <c r="HC47" i="127"/>
  <c r="GU47" i="127"/>
  <c r="GM47" i="127"/>
  <c r="GE47" i="127"/>
  <c r="FW47" i="127"/>
  <c r="FO47" i="127"/>
  <c r="FG47" i="127"/>
  <c r="EY47" i="127"/>
  <c r="EQ47" i="127"/>
  <c r="EI47" i="127"/>
  <c r="EA47" i="127"/>
  <c r="EB47" i="127" s="1"/>
  <c r="DS47" i="127"/>
  <c r="DK47" i="127"/>
  <c r="DC47" i="127"/>
  <c r="CU47" i="127"/>
  <c r="CM47" i="127"/>
  <c r="CE47" i="127"/>
  <c r="BW47" i="127"/>
  <c r="BO47" i="127"/>
  <c r="BP47" i="127" s="1"/>
  <c r="BG47" i="127"/>
  <c r="AY47" i="127"/>
  <c r="AQ47" i="127"/>
  <c r="AI47" i="127"/>
  <c r="AA47" i="127"/>
  <c r="S47" i="127"/>
  <c r="OU46" i="127"/>
  <c r="OM46" i="127"/>
  <c r="OE46" i="127"/>
  <c r="NW46" i="127"/>
  <c r="NO46" i="127"/>
  <c r="NG46" i="127"/>
  <c r="MY46" i="127"/>
  <c r="MQ46" i="127"/>
  <c r="MI46" i="127"/>
  <c r="MA46" i="127"/>
  <c r="LS46" i="127"/>
  <c r="LK46" i="127"/>
  <c r="LC46" i="127"/>
  <c r="KU46" i="127"/>
  <c r="KM46" i="127"/>
  <c r="KE46" i="127"/>
  <c r="JW46" i="127"/>
  <c r="JO46" i="127"/>
  <c r="JG46" i="127"/>
  <c r="IY46" i="127"/>
  <c r="IQ46" i="127"/>
  <c r="II46" i="127"/>
  <c r="IA46" i="127"/>
  <c r="HS46" i="127"/>
  <c r="HK46" i="127"/>
  <c r="HC46" i="127"/>
  <c r="GU46" i="127"/>
  <c r="GM46" i="127"/>
  <c r="GE46" i="127"/>
  <c r="FW46" i="127"/>
  <c r="FO46" i="127"/>
  <c r="FG46" i="127"/>
  <c r="EY46" i="127"/>
  <c r="EQ46" i="127"/>
  <c r="EI46" i="127"/>
  <c r="EA46" i="127"/>
  <c r="DS46" i="127"/>
  <c r="DK46" i="127"/>
  <c r="DC46" i="127"/>
  <c r="CU46" i="127"/>
  <c r="CM46" i="127"/>
  <c r="CE46" i="127"/>
  <c r="BW46" i="127"/>
  <c r="BO46" i="127"/>
  <c r="BG46" i="127"/>
  <c r="AY46" i="127"/>
  <c r="AQ46" i="127"/>
  <c r="AI46" i="127"/>
  <c r="AA46" i="127"/>
  <c r="S46" i="127"/>
  <c r="OU45" i="127"/>
  <c r="OM45" i="127"/>
  <c r="OE45" i="127"/>
  <c r="NW45" i="127"/>
  <c r="NO45" i="127"/>
  <c r="NG45" i="127"/>
  <c r="MY45" i="127"/>
  <c r="MQ45" i="127"/>
  <c r="MI45" i="127"/>
  <c r="MA45" i="127"/>
  <c r="LS45" i="127"/>
  <c r="LT45" i="127" s="1"/>
  <c r="LK45" i="127"/>
  <c r="LC45" i="127"/>
  <c r="KU45" i="127"/>
  <c r="KM45" i="127"/>
  <c r="KE45" i="127"/>
  <c r="JW45" i="127"/>
  <c r="JO45" i="127"/>
  <c r="JG45" i="127"/>
  <c r="IY45" i="127"/>
  <c r="IQ45" i="127"/>
  <c r="II45" i="127"/>
  <c r="IA45" i="127"/>
  <c r="HS45" i="127"/>
  <c r="HK45" i="127"/>
  <c r="HC45" i="127"/>
  <c r="GU45" i="127"/>
  <c r="GV45" i="127" s="1"/>
  <c r="GM45" i="127"/>
  <c r="GE45" i="127"/>
  <c r="FW45" i="127"/>
  <c r="FO45" i="127"/>
  <c r="FG45" i="127"/>
  <c r="EY45" i="127"/>
  <c r="EQ45" i="127"/>
  <c r="EI45" i="127"/>
  <c r="EA45" i="127"/>
  <c r="DS45" i="127"/>
  <c r="DK45" i="127"/>
  <c r="DC45" i="127"/>
  <c r="CU45" i="127"/>
  <c r="CM45" i="127"/>
  <c r="CE45" i="127"/>
  <c r="BW45" i="127"/>
  <c r="BX45" i="127" s="1"/>
  <c r="BO45" i="127"/>
  <c r="BG45" i="127"/>
  <c r="AY45" i="127"/>
  <c r="AQ45" i="127"/>
  <c r="AI45" i="127"/>
  <c r="AA45" i="127"/>
  <c r="S45" i="127"/>
  <c r="OU44" i="127"/>
  <c r="OM44" i="127"/>
  <c r="OE44" i="127"/>
  <c r="NW44" i="127"/>
  <c r="NO44" i="127"/>
  <c r="NG44" i="127"/>
  <c r="MY44" i="127"/>
  <c r="MQ44" i="127"/>
  <c r="MI44" i="127"/>
  <c r="MJ44" i="127" s="1"/>
  <c r="MA44" i="127"/>
  <c r="LS44" i="127"/>
  <c r="LK44" i="127"/>
  <c r="LC44" i="127"/>
  <c r="KU44" i="127"/>
  <c r="KV44" i="127" s="1"/>
  <c r="KM44" i="127"/>
  <c r="KE44" i="127"/>
  <c r="JW44" i="127"/>
  <c r="JX44" i="127" s="1"/>
  <c r="JO44" i="127"/>
  <c r="JG44" i="127"/>
  <c r="IY44" i="127"/>
  <c r="IQ44" i="127"/>
  <c r="II44" i="127"/>
  <c r="IA44" i="127"/>
  <c r="HS44" i="127"/>
  <c r="HK44" i="127"/>
  <c r="HL44" i="127" s="1"/>
  <c r="HC44" i="127"/>
  <c r="GU44" i="127"/>
  <c r="GM44" i="127"/>
  <c r="GE44" i="127"/>
  <c r="FW44" i="127"/>
  <c r="FX44" i="127" s="1"/>
  <c r="FO44" i="127"/>
  <c r="FG44" i="127"/>
  <c r="EY44" i="127"/>
  <c r="EZ44" i="127" s="1"/>
  <c r="EQ44" i="127"/>
  <c r="EI44" i="127"/>
  <c r="EA44" i="127"/>
  <c r="DS44" i="127"/>
  <c r="DK44" i="127"/>
  <c r="DL44" i="127" s="1"/>
  <c r="DC44" i="127"/>
  <c r="CU44" i="127"/>
  <c r="CM44" i="127"/>
  <c r="CN44" i="127" s="1"/>
  <c r="CE44" i="127"/>
  <c r="BW44" i="127"/>
  <c r="BO44" i="127"/>
  <c r="BG44" i="127"/>
  <c r="AY44" i="127"/>
  <c r="AZ44" i="127" s="1"/>
  <c r="AQ44" i="127"/>
  <c r="AI44" i="127"/>
  <c r="AA44" i="127"/>
  <c r="AB44" i="127" s="1"/>
  <c r="S44" i="127"/>
  <c r="OU43" i="127"/>
  <c r="OM43" i="127"/>
  <c r="OE43" i="127"/>
  <c r="NW43" i="127"/>
  <c r="NO43" i="127"/>
  <c r="NG43" i="127"/>
  <c r="MY43" i="127"/>
  <c r="MQ43" i="127"/>
  <c r="MI43" i="127"/>
  <c r="MA43" i="127"/>
  <c r="LS43" i="127"/>
  <c r="LK43" i="127"/>
  <c r="LC43" i="127"/>
  <c r="KU43" i="127"/>
  <c r="KM43" i="127"/>
  <c r="KE43" i="127"/>
  <c r="JW43" i="127"/>
  <c r="JO43" i="127"/>
  <c r="JG43" i="127"/>
  <c r="IY43" i="127"/>
  <c r="IQ43" i="127"/>
  <c r="II43" i="127"/>
  <c r="IA43" i="127"/>
  <c r="HS43" i="127"/>
  <c r="HK43" i="127"/>
  <c r="HC43" i="127"/>
  <c r="GU43" i="127"/>
  <c r="GM43" i="127"/>
  <c r="GE43" i="127"/>
  <c r="FW43" i="127"/>
  <c r="FO43" i="127"/>
  <c r="FG43" i="127"/>
  <c r="EY43" i="127"/>
  <c r="EQ43" i="127"/>
  <c r="EI43" i="127"/>
  <c r="EA43" i="127"/>
  <c r="DS43" i="127"/>
  <c r="DK43" i="127"/>
  <c r="DC43" i="127"/>
  <c r="CU43" i="127"/>
  <c r="CM43" i="127"/>
  <c r="CE43" i="127"/>
  <c r="BW43" i="127"/>
  <c r="BO43" i="127"/>
  <c r="BG43" i="127"/>
  <c r="AY43" i="127"/>
  <c r="AQ43" i="127"/>
  <c r="AI43" i="127"/>
  <c r="AA43" i="127"/>
  <c r="S43" i="127"/>
  <c r="OU42" i="127"/>
  <c r="OM42" i="127"/>
  <c r="ON42" i="127" s="1"/>
  <c r="OE42" i="127"/>
  <c r="NW42" i="127"/>
  <c r="NO42" i="127"/>
  <c r="NG42" i="127"/>
  <c r="MY42" i="127"/>
  <c r="MQ42" i="127"/>
  <c r="MI42" i="127"/>
  <c r="MA42" i="127"/>
  <c r="LS42" i="127"/>
  <c r="LK42" i="127"/>
  <c r="LC42" i="127"/>
  <c r="KU42" i="127"/>
  <c r="KM42" i="127"/>
  <c r="KE42" i="127"/>
  <c r="JW42" i="127"/>
  <c r="JO42" i="127"/>
  <c r="JG42" i="127"/>
  <c r="IY42" i="127"/>
  <c r="IQ42" i="127"/>
  <c r="IR42" i="127" s="1"/>
  <c r="II42" i="127"/>
  <c r="IA42" i="127"/>
  <c r="HS42" i="127"/>
  <c r="HK42" i="127"/>
  <c r="HC42" i="127"/>
  <c r="GU42" i="127"/>
  <c r="GM42" i="127"/>
  <c r="GE42" i="127"/>
  <c r="FW42" i="127"/>
  <c r="FO42" i="127"/>
  <c r="FG42" i="127"/>
  <c r="EY42" i="127"/>
  <c r="EQ42" i="127"/>
  <c r="EI42" i="127"/>
  <c r="EA42" i="127"/>
  <c r="DS42" i="127"/>
  <c r="DK42" i="127"/>
  <c r="DC42" i="127"/>
  <c r="CU42" i="127"/>
  <c r="CM42" i="127"/>
  <c r="CE42" i="127"/>
  <c r="BW42" i="127"/>
  <c r="BO42" i="127"/>
  <c r="BG42" i="127"/>
  <c r="AY42" i="127"/>
  <c r="AQ42" i="127"/>
  <c r="AI42" i="127"/>
  <c r="AA42" i="127"/>
  <c r="S42" i="127"/>
  <c r="OU41" i="127"/>
  <c r="OM41" i="127"/>
  <c r="OE41" i="127"/>
  <c r="NW41" i="127"/>
  <c r="NO41" i="127"/>
  <c r="NG41" i="127"/>
  <c r="MY41" i="127"/>
  <c r="MQ41" i="127"/>
  <c r="MI41" i="127"/>
  <c r="MA41" i="127"/>
  <c r="LS41" i="127"/>
  <c r="LT41" i="127" s="1"/>
  <c r="LK41" i="127"/>
  <c r="LC41" i="127"/>
  <c r="KU41" i="127"/>
  <c r="KM41" i="127"/>
  <c r="KE41" i="127"/>
  <c r="JW41" i="127"/>
  <c r="JO41" i="127"/>
  <c r="JG41" i="127"/>
  <c r="IY41" i="127"/>
  <c r="IQ41" i="127"/>
  <c r="II41" i="127"/>
  <c r="IA41" i="127"/>
  <c r="IB41" i="127" s="1"/>
  <c r="HS41" i="127"/>
  <c r="HK41" i="127"/>
  <c r="HC41" i="127"/>
  <c r="GU41" i="127"/>
  <c r="GM41" i="127"/>
  <c r="GE41" i="127"/>
  <c r="FW41" i="127"/>
  <c r="FO41" i="127"/>
  <c r="FG41" i="127"/>
  <c r="EY41" i="127"/>
  <c r="EQ41" i="127"/>
  <c r="EI41" i="127"/>
  <c r="EJ41" i="127" s="1"/>
  <c r="EA41" i="127"/>
  <c r="DS41" i="127"/>
  <c r="DK41" i="127"/>
  <c r="DC41" i="127"/>
  <c r="CU41" i="127"/>
  <c r="CM41" i="127"/>
  <c r="CE41" i="127"/>
  <c r="BW41" i="127"/>
  <c r="BO41" i="127"/>
  <c r="BG41" i="127"/>
  <c r="AY41" i="127"/>
  <c r="AQ41" i="127"/>
  <c r="AR41" i="127" s="1"/>
  <c r="AI41" i="127"/>
  <c r="AA41" i="127"/>
  <c r="S41" i="127"/>
  <c r="OU40" i="127"/>
  <c r="OM40" i="127"/>
  <c r="OE40" i="127"/>
  <c r="NW40" i="127"/>
  <c r="NO40" i="127"/>
  <c r="NP40" i="127" s="1"/>
  <c r="NG40" i="127"/>
  <c r="NH40" i="127" s="1"/>
  <c r="MY40" i="127"/>
  <c r="MQ40" i="127"/>
  <c r="MI40" i="127"/>
  <c r="MA40" i="127"/>
  <c r="LS40" i="127"/>
  <c r="LK40" i="127"/>
  <c r="LC40" i="127"/>
  <c r="LD40" i="127" s="1"/>
  <c r="KU40" i="127"/>
  <c r="KV40" i="127" s="1"/>
  <c r="KM40" i="127"/>
  <c r="KE40" i="127"/>
  <c r="JW40" i="127"/>
  <c r="JO40" i="127"/>
  <c r="JG40" i="127"/>
  <c r="IY40" i="127"/>
  <c r="IQ40" i="127"/>
  <c r="IR40" i="127" s="1"/>
  <c r="II40" i="127"/>
  <c r="IA40" i="127"/>
  <c r="HS40" i="127"/>
  <c r="HK40" i="127"/>
  <c r="HC40" i="127"/>
  <c r="GU40" i="127"/>
  <c r="GM40" i="127"/>
  <c r="GE40" i="127"/>
  <c r="GF40" i="127" s="1"/>
  <c r="FW40" i="127"/>
  <c r="FX40" i="127" s="1"/>
  <c r="FO40" i="127"/>
  <c r="FG40" i="127"/>
  <c r="EY40" i="127"/>
  <c r="EQ40" i="127"/>
  <c r="EI40" i="127"/>
  <c r="EA40" i="127"/>
  <c r="DS40" i="127"/>
  <c r="DT40" i="127" s="1"/>
  <c r="DK40" i="127"/>
  <c r="DL40" i="127" s="1"/>
  <c r="DC40" i="127"/>
  <c r="CU40" i="127"/>
  <c r="CM40" i="127"/>
  <c r="CE40" i="127"/>
  <c r="BW40" i="127"/>
  <c r="BO40" i="127"/>
  <c r="BG40" i="127"/>
  <c r="BH40" i="127" s="1"/>
  <c r="AY40" i="127"/>
  <c r="AZ40" i="127" s="1"/>
  <c r="AQ40" i="127"/>
  <c r="AI40" i="127"/>
  <c r="AA40" i="127"/>
  <c r="S40" i="127"/>
  <c r="OU39" i="127"/>
  <c r="OM39" i="127"/>
  <c r="OE39" i="127"/>
  <c r="NW39" i="127"/>
  <c r="NX39" i="127" s="1"/>
  <c r="NO39" i="127"/>
  <c r="NG39" i="127"/>
  <c r="MY39" i="127"/>
  <c r="MQ39" i="127"/>
  <c r="MI39" i="127"/>
  <c r="MA39" i="127"/>
  <c r="LS39" i="127"/>
  <c r="LK39" i="127"/>
  <c r="LL39" i="127" s="1"/>
  <c r="LC39" i="127"/>
  <c r="KU39" i="127"/>
  <c r="KM39" i="127"/>
  <c r="KE39" i="127"/>
  <c r="JW39" i="127"/>
  <c r="JO39" i="127"/>
  <c r="JG39" i="127"/>
  <c r="IY39" i="127"/>
  <c r="IZ39" i="127" s="1"/>
  <c r="IQ39" i="127"/>
  <c r="II39" i="127"/>
  <c r="IA39" i="127"/>
  <c r="HS39" i="127"/>
  <c r="HK39" i="127"/>
  <c r="HC39" i="127"/>
  <c r="GU39" i="127"/>
  <c r="GM39" i="127"/>
  <c r="GN39" i="127" s="1"/>
  <c r="GE39" i="127"/>
  <c r="FW39" i="127"/>
  <c r="FO39" i="127"/>
  <c r="FG39" i="127"/>
  <c r="EY39" i="127"/>
  <c r="EQ39" i="127"/>
  <c r="EI39" i="127"/>
  <c r="EA39" i="127"/>
  <c r="EB39" i="127" s="1"/>
  <c r="DS39" i="127"/>
  <c r="DK39" i="127"/>
  <c r="DC39" i="127"/>
  <c r="CU39" i="127"/>
  <c r="CM39" i="127"/>
  <c r="CE39" i="127"/>
  <c r="BW39" i="127"/>
  <c r="BO39" i="127"/>
  <c r="BP39" i="127" s="1"/>
  <c r="BG39" i="127"/>
  <c r="AY39" i="127"/>
  <c r="AQ39" i="127"/>
  <c r="AI39" i="127"/>
  <c r="AA39" i="127"/>
  <c r="S39" i="127"/>
  <c r="OU38" i="127"/>
  <c r="OM38" i="127"/>
  <c r="OE38" i="127"/>
  <c r="NW38" i="127"/>
  <c r="NO38" i="127"/>
  <c r="NG38" i="127"/>
  <c r="MY38" i="127"/>
  <c r="MQ38" i="127"/>
  <c r="MI38" i="127"/>
  <c r="MA38" i="127"/>
  <c r="LS38" i="127"/>
  <c r="LK38" i="127"/>
  <c r="LC38" i="127"/>
  <c r="KU38" i="127"/>
  <c r="KM38" i="127"/>
  <c r="KE38" i="127"/>
  <c r="JW38" i="127"/>
  <c r="JO38" i="127"/>
  <c r="JG38" i="127"/>
  <c r="IY38" i="127"/>
  <c r="IQ38" i="127"/>
  <c r="II38" i="127"/>
  <c r="IA38" i="127"/>
  <c r="HS38" i="127"/>
  <c r="HK38" i="127"/>
  <c r="HC38" i="127"/>
  <c r="GU38" i="127"/>
  <c r="GM38" i="127"/>
  <c r="GE38" i="127"/>
  <c r="FW38" i="127"/>
  <c r="FO38" i="127"/>
  <c r="FG38" i="127"/>
  <c r="EY38" i="127"/>
  <c r="EQ38" i="127"/>
  <c r="EI38" i="127"/>
  <c r="EA38" i="127"/>
  <c r="DS38" i="127"/>
  <c r="DK38" i="127"/>
  <c r="DC38" i="127"/>
  <c r="CU38" i="127"/>
  <c r="CM38" i="127"/>
  <c r="CE38" i="127"/>
  <c r="BW38" i="127"/>
  <c r="BO38" i="127"/>
  <c r="BG38" i="127"/>
  <c r="AY38" i="127"/>
  <c r="AQ38" i="127"/>
  <c r="AI38" i="127"/>
  <c r="AA38" i="127"/>
  <c r="S38" i="127"/>
  <c r="OU37" i="127"/>
  <c r="OM37" i="127"/>
  <c r="OE37" i="127"/>
  <c r="NW37" i="127"/>
  <c r="NO37" i="127"/>
  <c r="NG37" i="127"/>
  <c r="MY37" i="127"/>
  <c r="MZ37" i="127" s="1"/>
  <c r="MQ37" i="127"/>
  <c r="MI37" i="127"/>
  <c r="MA37" i="127"/>
  <c r="LS37" i="127"/>
  <c r="LK37" i="127"/>
  <c r="LC37" i="127"/>
  <c r="KU37" i="127"/>
  <c r="KM37" i="127"/>
  <c r="KN37" i="127" s="1"/>
  <c r="KE37" i="127"/>
  <c r="JW37" i="127"/>
  <c r="JO37" i="127"/>
  <c r="JG37" i="127"/>
  <c r="IY37" i="127"/>
  <c r="IQ37" i="127"/>
  <c r="II37" i="127"/>
  <c r="IA37" i="127"/>
  <c r="IB37" i="127" s="1"/>
  <c r="HS37" i="127"/>
  <c r="HK37" i="127"/>
  <c r="HC37" i="127"/>
  <c r="GU37" i="127"/>
  <c r="GM37" i="127"/>
  <c r="GE37" i="127"/>
  <c r="FW37" i="127"/>
  <c r="FO37" i="127"/>
  <c r="FG37" i="127"/>
  <c r="EY37" i="127"/>
  <c r="EQ37" i="127"/>
  <c r="EI37" i="127"/>
  <c r="EA37" i="127"/>
  <c r="DS37" i="127"/>
  <c r="DK37" i="127"/>
  <c r="DC37" i="127"/>
  <c r="DD37" i="127" s="1"/>
  <c r="CU37" i="127"/>
  <c r="CM37" i="127"/>
  <c r="CE37" i="127"/>
  <c r="BW37" i="127"/>
  <c r="BO37" i="127"/>
  <c r="BG37" i="127"/>
  <c r="AY37" i="127"/>
  <c r="AQ37" i="127"/>
  <c r="AR37" i="127" s="1"/>
  <c r="AI37" i="127"/>
  <c r="AA37" i="127"/>
  <c r="S37" i="127"/>
  <c r="OU36" i="127"/>
  <c r="OM36" i="127"/>
  <c r="OE36" i="127"/>
  <c r="NW36" i="127"/>
  <c r="NO36" i="127"/>
  <c r="NG36" i="127"/>
  <c r="NH36" i="127" s="1"/>
  <c r="MY36" i="127"/>
  <c r="MQ36" i="127"/>
  <c r="MI36" i="127"/>
  <c r="MA36" i="127"/>
  <c r="LS36" i="127"/>
  <c r="LK36" i="127"/>
  <c r="LC36" i="127"/>
  <c r="KU36" i="127"/>
  <c r="KV36" i="127" s="1"/>
  <c r="KM36" i="127"/>
  <c r="KE36" i="127"/>
  <c r="JW36" i="127"/>
  <c r="JO36" i="127"/>
  <c r="JG36" i="127"/>
  <c r="IY36" i="127"/>
  <c r="IQ36" i="127"/>
  <c r="II36" i="127"/>
  <c r="IJ36" i="127" s="1"/>
  <c r="IA36" i="127"/>
  <c r="HS36" i="127"/>
  <c r="HK36" i="127"/>
  <c r="HC36" i="127"/>
  <c r="GU36" i="127"/>
  <c r="GM36" i="127"/>
  <c r="GE36" i="127"/>
  <c r="GF36" i="127" s="1"/>
  <c r="FW36" i="127"/>
  <c r="FO36" i="127"/>
  <c r="FG36" i="127"/>
  <c r="EY36" i="127"/>
  <c r="EQ36" i="127"/>
  <c r="EI36" i="127"/>
  <c r="EA36" i="127"/>
  <c r="DS36" i="127"/>
  <c r="DK36" i="127"/>
  <c r="DC36" i="127"/>
  <c r="CU36" i="127"/>
  <c r="CM36" i="127"/>
  <c r="CE36" i="127"/>
  <c r="BW36" i="127"/>
  <c r="BO36" i="127"/>
  <c r="BG36" i="127"/>
  <c r="BH36" i="127" s="1"/>
  <c r="AY36" i="127"/>
  <c r="AZ36" i="127" s="1"/>
  <c r="AQ36" i="127"/>
  <c r="AI36" i="127"/>
  <c r="AA36" i="127"/>
  <c r="S36" i="127"/>
  <c r="OU35" i="127"/>
  <c r="OM35" i="127"/>
  <c r="OE35" i="127"/>
  <c r="NW35" i="127"/>
  <c r="NX35" i="127" s="1"/>
  <c r="NO35" i="127"/>
  <c r="NG35" i="127"/>
  <c r="MY35" i="127"/>
  <c r="MQ35" i="127"/>
  <c r="MI35" i="127"/>
  <c r="MA35" i="127"/>
  <c r="LS35" i="127"/>
  <c r="LK35" i="127"/>
  <c r="LL35" i="127" s="1"/>
  <c r="LC35" i="127"/>
  <c r="KU35" i="127"/>
  <c r="KM35" i="127"/>
  <c r="KE35" i="127"/>
  <c r="JW35" i="127"/>
  <c r="JO35" i="127"/>
  <c r="JG35" i="127"/>
  <c r="IY35" i="127"/>
  <c r="IZ35" i="127" s="1"/>
  <c r="IQ35" i="127"/>
  <c r="II35" i="127"/>
  <c r="IA35" i="127"/>
  <c r="HS35" i="127"/>
  <c r="HK35" i="127"/>
  <c r="HC35" i="127"/>
  <c r="GU35" i="127"/>
  <c r="GM35" i="127"/>
  <c r="GN35" i="127" s="1"/>
  <c r="GE35" i="127"/>
  <c r="FW35" i="127"/>
  <c r="FO35" i="127"/>
  <c r="FG35" i="127"/>
  <c r="EY35" i="127"/>
  <c r="EQ35" i="127"/>
  <c r="EI35" i="127"/>
  <c r="EA35" i="127"/>
  <c r="EB35" i="127" s="1"/>
  <c r="DS35" i="127"/>
  <c r="DK35" i="127"/>
  <c r="DC35" i="127"/>
  <c r="CU35" i="127"/>
  <c r="CM35" i="127"/>
  <c r="CE35" i="127"/>
  <c r="BW35" i="127"/>
  <c r="BO35" i="127"/>
  <c r="BP35" i="127" s="1"/>
  <c r="BG35" i="127"/>
  <c r="AY35" i="127"/>
  <c r="AQ35" i="127"/>
  <c r="AI35" i="127"/>
  <c r="AA35" i="127"/>
  <c r="S35" i="127"/>
  <c r="OU34" i="127"/>
  <c r="OM34" i="127"/>
  <c r="ON34" i="127" s="1"/>
  <c r="OE34" i="127"/>
  <c r="NW34" i="127"/>
  <c r="NO34" i="127"/>
  <c r="NG34" i="127"/>
  <c r="MY34" i="127"/>
  <c r="MQ34" i="127"/>
  <c r="MI34" i="127"/>
  <c r="MA34" i="127"/>
  <c r="LS34" i="127"/>
  <c r="LK34" i="127"/>
  <c r="LC34" i="127"/>
  <c r="LD34" i="127" s="1"/>
  <c r="KU34" i="127"/>
  <c r="KM34" i="127"/>
  <c r="KE34" i="127"/>
  <c r="JW34" i="127"/>
  <c r="JO34" i="127"/>
  <c r="JG34" i="127"/>
  <c r="IY34" i="127"/>
  <c r="IQ34" i="127"/>
  <c r="II34" i="127"/>
  <c r="IA34" i="127"/>
  <c r="HS34" i="127"/>
  <c r="HK34" i="127"/>
  <c r="HC34" i="127"/>
  <c r="HD34" i="127" s="1"/>
  <c r="GU34" i="127"/>
  <c r="GM34" i="127"/>
  <c r="GE34" i="127"/>
  <c r="GF34" i="127" s="1"/>
  <c r="FW34" i="127"/>
  <c r="FO34" i="127"/>
  <c r="FG34" i="127"/>
  <c r="EY34" i="127"/>
  <c r="EQ34" i="127"/>
  <c r="EI34" i="127"/>
  <c r="EA34" i="127"/>
  <c r="DS34" i="127"/>
  <c r="DK34" i="127"/>
  <c r="DC34" i="127"/>
  <c r="CU34" i="127"/>
  <c r="CM34" i="127"/>
  <c r="CE34" i="127"/>
  <c r="CF34" i="127" s="1"/>
  <c r="BW34" i="127"/>
  <c r="BO34" i="127"/>
  <c r="BG34" i="127"/>
  <c r="BH34" i="127" s="1"/>
  <c r="AY34" i="127"/>
  <c r="AQ34" i="127"/>
  <c r="AI34" i="127"/>
  <c r="AA34" i="127"/>
  <c r="S34" i="127"/>
  <c r="OU33" i="127"/>
  <c r="OM33" i="127"/>
  <c r="OE33" i="127"/>
  <c r="NW33" i="127"/>
  <c r="NO33" i="127"/>
  <c r="NG33" i="127"/>
  <c r="MY33" i="127"/>
  <c r="MQ33" i="127"/>
  <c r="MI33" i="127"/>
  <c r="MA33" i="127"/>
  <c r="LS33" i="127"/>
  <c r="LK33" i="127"/>
  <c r="LC33" i="127"/>
  <c r="KU33" i="127"/>
  <c r="KM33" i="127"/>
  <c r="KE33" i="127"/>
  <c r="JW33" i="127"/>
  <c r="JO33" i="127"/>
  <c r="JG33" i="127"/>
  <c r="IY33" i="127"/>
  <c r="IQ33" i="127"/>
  <c r="II33" i="127"/>
  <c r="IA33" i="127"/>
  <c r="IB33" i="127" s="1"/>
  <c r="HS33" i="127"/>
  <c r="HK33" i="127"/>
  <c r="HC33" i="127"/>
  <c r="GU33" i="127"/>
  <c r="GM33" i="127"/>
  <c r="GE33" i="127"/>
  <c r="FW33" i="127"/>
  <c r="FO33" i="127"/>
  <c r="FG33" i="127"/>
  <c r="EY33" i="127"/>
  <c r="EQ33" i="127"/>
  <c r="EI33" i="127"/>
  <c r="EJ33" i="127" s="1"/>
  <c r="EA33" i="127"/>
  <c r="DS33" i="127"/>
  <c r="DK33" i="127"/>
  <c r="DC33" i="127"/>
  <c r="CU33" i="127"/>
  <c r="CM33" i="127"/>
  <c r="CE33" i="127"/>
  <c r="BW33" i="127"/>
  <c r="BO33" i="127"/>
  <c r="BG33" i="127"/>
  <c r="AY33" i="127"/>
  <c r="AQ33" i="127"/>
  <c r="AI33" i="127"/>
  <c r="AA33" i="127"/>
  <c r="S33" i="127"/>
  <c r="OU32" i="127"/>
  <c r="OM32" i="127"/>
  <c r="OE32" i="127"/>
  <c r="NW32" i="127"/>
  <c r="NO32" i="127"/>
  <c r="NG32" i="127"/>
  <c r="MY32" i="127"/>
  <c r="MQ32" i="127"/>
  <c r="MI32" i="127"/>
  <c r="MJ32" i="127" s="1"/>
  <c r="MA32" i="127"/>
  <c r="LS32" i="127"/>
  <c r="LK32" i="127"/>
  <c r="LC32" i="127"/>
  <c r="KU32" i="127"/>
  <c r="KM32" i="127"/>
  <c r="KE32" i="127"/>
  <c r="JW32" i="127"/>
  <c r="JO32" i="127"/>
  <c r="JG32" i="127"/>
  <c r="IY32" i="127"/>
  <c r="IQ32" i="127"/>
  <c r="IR32" i="127" s="1"/>
  <c r="II32" i="127"/>
  <c r="IA32" i="127"/>
  <c r="HS32" i="127"/>
  <c r="HK32" i="127"/>
  <c r="HC32" i="127"/>
  <c r="GU32" i="127"/>
  <c r="GM32" i="127"/>
  <c r="GE32" i="127"/>
  <c r="FW32" i="127"/>
  <c r="FX32" i="127" s="1"/>
  <c r="FO32" i="127"/>
  <c r="FG32" i="127"/>
  <c r="EY32" i="127"/>
  <c r="EQ32" i="127"/>
  <c r="EI32" i="127"/>
  <c r="EA32" i="127"/>
  <c r="DS32" i="127"/>
  <c r="DK32" i="127"/>
  <c r="DC32" i="127"/>
  <c r="CU32" i="127"/>
  <c r="CM32" i="127"/>
  <c r="CE32" i="127"/>
  <c r="BW32" i="127"/>
  <c r="BO32" i="127"/>
  <c r="BG32" i="127"/>
  <c r="AY32" i="127"/>
  <c r="AZ32" i="127" s="1"/>
  <c r="AQ32" i="127"/>
  <c r="AI32" i="127"/>
  <c r="AA32" i="127"/>
  <c r="S32" i="127"/>
  <c r="OU31" i="127"/>
  <c r="OM31" i="127"/>
  <c r="OE31" i="127"/>
  <c r="NW31" i="127"/>
  <c r="NX31" i="127" s="1"/>
  <c r="NO31" i="127"/>
  <c r="NG31" i="127"/>
  <c r="MY31" i="127"/>
  <c r="MQ31" i="127"/>
  <c r="MI31" i="127"/>
  <c r="MA31" i="127"/>
  <c r="LS31" i="127"/>
  <c r="LK31" i="127"/>
  <c r="LL31" i="127" s="1"/>
  <c r="LC31" i="127"/>
  <c r="KU31" i="127"/>
  <c r="KM31" i="127"/>
  <c r="KE31" i="127"/>
  <c r="JW31" i="127"/>
  <c r="JO31" i="127"/>
  <c r="JG31" i="127"/>
  <c r="IY31" i="127"/>
  <c r="IZ31" i="127" s="1"/>
  <c r="IQ31" i="127"/>
  <c r="II31" i="127"/>
  <c r="IA31" i="127"/>
  <c r="HS31" i="127"/>
  <c r="HK31" i="127"/>
  <c r="HC31" i="127"/>
  <c r="GU31" i="127"/>
  <c r="GM31" i="127"/>
  <c r="GN31" i="127" s="1"/>
  <c r="GE31" i="127"/>
  <c r="FW31" i="127"/>
  <c r="FO31" i="127"/>
  <c r="FG31" i="127"/>
  <c r="EY31" i="127"/>
  <c r="EQ31" i="127"/>
  <c r="EI31" i="127"/>
  <c r="EA31" i="127"/>
  <c r="EB31" i="127" s="1"/>
  <c r="DS31" i="127"/>
  <c r="DK31" i="127"/>
  <c r="DC31" i="127"/>
  <c r="CU31" i="127"/>
  <c r="CM31" i="127"/>
  <c r="CE31" i="127"/>
  <c r="BW31" i="127"/>
  <c r="BO31" i="127"/>
  <c r="BP31" i="127" s="1"/>
  <c r="BG31" i="127"/>
  <c r="AY31" i="127"/>
  <c r="AQ31" i="127"/>
  <c r="AI31" i="127"/>
  <c r="AA31" i="127"/>
  <c r="S31" i="127"/>
  <c r="OU30" i="127"/>
  <c r="OV30" i="127" s="1"/>
  <c r="OM30" i="127"/>
  <c r="ON30" i="127" s="1"/>
  <c r="OE30" i="127"/>
  <c r="NW30" i="127"/>
  <c r="NO30" i="127"/>
  <c r="NG30" i="127"/>
  <c r="MY30" i="127"/>
  <c r="MQ30" i="127"/>
  <c r="MI30" i="127"/>
  <c r="MA30" i="127"/>
  <c r="LS30" i="127"/>
  <c r="LK30" i="127"/>
  <c r="LC30" i="127"/>
  <c r="KU30" i="127"/>
  <c r="KM30" i="127"/>
  <c r="KE30" i="127"/>
  <c r="JW30" i="127"/>
  <c r="JO30" i="127"/>
  <c r="JP30" i="127" s="1"/>
  <c r="JG30" i="127"/>
  <c r="IY30" i="127"/>
  <c r="IQ30" i="127"/>
  <c r="II30" i="127"/>
  <c r="IA30" i="127"/>
  <c r="HS30" i="127"/>
  <c r="HK30" i="127"/>
  <c r="HC30" i="127"/>
  <c r="HD30" i="127" s="1"/>
  <c r="GU30" i="127"/>
  <c r="GM30" i="127"/>
  <c r="GE30" i="127"/>
  <c r="FW30" i="127"/>
  <c r="FO30" i="127"/>
  <c r="FG30" i="127"/>
  <c r="EY30" i="127"/>
  <c r="EQ30" i="127"/>
  <c r="ER30" i="127" s="1"/>
  <c r="EI30" i="127"/>
  <c r="EA30" i="127"/>
  <c r="DS30" i="127"/>
  <c r="DK30" i="127"/>
  <c r="DC30" i="127"/>
  <c r="CU30" i="127"/>
  <c r="CM30" i="127"/>
  <c r="CE30" i="127"/>
  <c r="BW30" i="127"/>
  <c r="BO30" i="127"/>
  <c r="BG30" i="127"/>
  <c r="AY30" i="127"/>
  <c r="AQ30" i="127"/>
  <c r="AI30" i="127"/>
  <c r="AA30" i="127"/>
  <c r="S30" i="127"/>
  <c r="T30" i="127" s="1"/>
  <c r="OU29" i="127"/>
  <c r="OM29" i="127"/>
  <c r="OE29" i="127"/>
  <c r="NW29" i="127"/>
  <c r="NO29" i="127"/>
  <c r="NG29" i="127"/>
  <c r="MY29" i="127"/>
  <c r="MQ29" i="127"/>
  <c r="MI29" i="127"/>
  <c r="MA29" i="127"/>
  <c r="LS29" i="127"/>
  <c r="LK29" i="127"/>
  <c r="LC29" i="127"/>
  <c r="KU29" i="127"/>
  <c r="KM29" i="127"/>
  <c r="KE29" i="127"/>
  <c r="KF29" i="127" s="1"/>
  <c r="JW29" i="127"/>
  <c r="JO29" i="127"/>
  <c r="JG29" i="127"/>
  <c r="IY29" i="127"/>
  <c r="IQ29" i="127"/>
  <c r="II29" i="127"/>
  <c r="IA29" i="127"/>
  <c r="HS29" i="127"/>
  <c r="HK29" i="127"/>
  <c r="HC29" i="127"/>
  <c r="GU29" i="127"/>
  <c r="GM29" i="127"/>
  <c r="GE29" i="127"/>
  <c r="FW29" i="127"/>
  <c r="FO29" i="127"/>
  <c r="FG29" i="127"/>
  <c r="FH29" i="127" s="1"/>
  <c r="EY29" i="127"/>
  <c r="EQ29" i="127"/>
  <c r="EI29" i="127"/>
  <c r="EA29" i="127"/>
  <c r="DS29" i="127"/>
  <c r="DK29" i="127"/>
  <c r="DC29" i="127"/>
  <c r="CU29" i="127"/>
  <c r="CM29" i="127"/>
  <c r="CE29" i="127"/>
  <c r="BW29" i="127"/>
  <c r="BO29" i="127"/>
  <c r="BG29" i="127"/>
  <c r="AY29" i="127"/>
  <c r="AQ29" i="127"/>
  <c r="AI29" i="127"/>
  <c r="AJ29" i="127" s="1"/>
  <c r="AA29" i="127"/>
  <c r="S29" i="127"/>
  <c r="OU28" i="127"/>
  <c r="OV28" i="127" s="1"/>
  <c r="OM28" i="127"/>
  <c r="OE28" i="127"/>
  <c r="NW28" i="127"/>
  <c r="NO28" i="127"/>
  <c r="NP28" i="127" s="1"/>
  <c r="NG28" i="127"/>
  <c r="NH28" i="127" s="1"/>
  <c r="MY28" i="127"/>
  <c r="MQ28" i="127"/>
  <c r="MI28" i="127"/>
  <c r="MJ28" i="127" s="1"/>
  <c r="MA28" i="127"/>
  <c r="LS28" i="127"/>
  <c r="LK28" i="127"/>
  <c r="LC28" i="127"/>
  <c r="KU28" i="127"/>
  <c r="KV28" i="127" s="1"/>
  <c r="KM28" i="127"/>
  <c r="KE28" i="127"/>
  <c r="JW28" i="127"/>
  <c r="JX28" i="127" s="1"/>
  <c r="JO28" i="127"/>
  <c r="JG28" i="127"/>
  <c r="IY28" i="127"/>
  <c r="IQ28" i="127"/>
  <c r="IR28" i="127" s="1"/>
  <c r="II28" i="127"/>
  <c r="IA28" i="127"/>
  <c r="HS28" i="127"/>
  <c r="HK28" i="127"/>
  <c r="HL28" i="127" s="1"/>
  <c r="HC28" i="127"/>
  <c r="GU28" i="127"/>
  <c r="GM28" i="127"/>
  <c r="GE28" i="127"/>
  <c r="FW28" i="127"/>
  <c r="FX28" i="127" s="1"/>
  <c r="FO28" i="127"/>
  <c r="FG28" i="127"/>
  <c r="EY28" i="127"/>
  <c r="EZ28" i="127" s="1"/>
  <c r="EQ28" i="127"/>
  <c r="EI28" i="127"/>
  <c r="EA28" i="127"/>
  <c r="DS28" i="127"/>
  <c r="DT28" i="127" s="1"/>
  <c r="DK28" i="127"/>
  <c r="DL28" i="127" s="1"/>
  <c r="DC28" i="127"/>
  <c r="CU28" i="127"/>
  <c r="CM28" i="127"/>
  <c r="CN28" i="127" s="1"/>
  <c r="CE28" i="127"/>
  <c r="BW28" i="127"/>
  <c r="BO28" i="127"/>
  <c r="BG28" i="127"/>
  <c r="AY28" i="127"/>
  <c r="AZ28" i="127" s="1"/>
  <c r="AQ28" i="127"/>
  <c r="AI28" i="127"/>
  <c r="AA28" i="127"/>
  <c r="S28" i="127"/>
  <c r="OU27" i="127"/>
  <c r="OM27" i="127"/>
  <c r="OE27" i="127"/>
  <c r="NW27" i="127"/>
  <c r="NO27" i="127"/>
  <c r="NG27" i="127"/>
  <c r="MY27" i="127"/>
  <c r="MQ27" i="127"/>
  <c r="MI27" i="127"/>
  <c r="MA27" i="127"/>
  <c r="LS27" i="127"/>
  <c r="LK27" i="127"/>
  <c r="LL27" i="127" s="1"/>
  <c r="LC27" i="127"/>
  <c r="KU27" i="127"/>
  <c r="KM27" i="127"/>
  <c r="KE27" i="127"/>
  <c r="JW27" i="127"/>
  <c r="JO27" i="127"/>
  <c r="JG27" i="127"/>
  <c r="IY27" i="127"/>
  <c r="IQ27" i="127"/>
  <c r="II27" i="127"/>
  <c r="IA27" i="127"/>
  <c r="HS27" i="127"/>
  <c r="HK27" i="127"/>
  <c r="HC27" i="127"/>
  <c r="GU27" i="127"/>
  <c r="GM27" i="127"/>
  <c r="GN27" i="127" s="1"/>
  <c r="GE27" i="127"/>
  <c r="FW27" i="127"/>
  <c r="FO27" i="127"/>
  <c r="FG27" i="127"/>
  <c r="EY27" i="127"/>
  <c r="EQ27" i="127"/>
  <c r="EI27" i="127"/>
  <c r="EA27" i="127"/>
  <c r="DS27" i="127"/>
  <c r="DK27" i="127"/>
  <c r="DC27" i="127"/>
  <c r="CU27" i="127"/>
  <c r="CM27" i="127"/>
  <c r="CE27" i="127"/>
  <c r="BW27" i="127"/>
  <c r="BO27" i="127"/>
  <c r="BP27" i="127" s="1"/>
  <c r="BG27" i="127"/>
  <c r="AY27" i="127"/>
  <c r="AQ27" i="127"/>
  <c r="AI27" i="127"/>
  <c r="AA27" i="127"/>
  <c r="S27" i="127"/>
  <c r="OU26" i="127"/>
  <c r="OM26" i="127"/>
  <c r="OE26" i="127"/>
  <c r="NW26" i="127"/>
  <c r="NO26" i="127"/>
  <c r="NG26" i="127"/>
  <c r="MY26" i="127"/>
  <c r="MQ26" i="127"/>
  <c r="MI26" i="127"/>
  <c r="MA26" i="127"/>
  <c r="LS26" i="127"/>
  <c r="LK26" i="127"/>
  <c r="LC26" i="127"/>
  <c r="KU26" i="127"/>
  <c r="KM26" i="127"/>
  <c r="KE26" i="127"/>
  <c r="JW26" i="127"/>
  <c r="JO26" i="127"/>
  <c r="JP26" i="127" s="1"/>
  <c r="JG26" i="127"/>
  <c r="IY26" i="127"/>
  <c r="IQ26" i="127"/>
  <c r="II26" i="127"/>
  <c r="IA26" i="127"/>
  <c r="HS26" i="127"/>
  <c r="HK26" i="127"/>
  <c r="HC26" i="127"/>
  <c r="HD26" i="127" s="1"/>
  <c r="GU26" i="127"/>
  <c r="GM26" i="127"/>
  <c r="GE26" i="127"/>
  <c r="FW26" i="127"/>
  <c r="FO26" i="127"/>
  <c r="FG26" i="127"/>
  <c r="EY26" i="127"/>
  <c r="EQ26" i="127"/>
  <c r="EI26" i="127"/>
  <c r="EA26" i="127"/>
  <c r="DS26" i="127"/>
  <c r="DK26" i="127"/>
  <c r="DC26" i="127"/>
  <c r="CU26" i="127"/>
  <c r="CM26" i="127"/>
  <c r="CE26" i="127"/>
  <c r="CF26" i="127" s="1"/>
  <c r="BW26" i="127"/>
  <c r="BO26" i="127"/>
  <c r="BG26" i="127"/>
  <c r="AY26" i="127"/>
  <c r="AQ26" i="127"/>
  <c r="AI26" i="127"/>
  <c r="AA26" i="127"/>
  <c r="S26" i="127"/>
  <c r="T26" i="127" s="1"/>
  <c r="OU25" i="127"/>
  <c r="OM25" i="127"/>
  <c r="OE25" i="127"/>
  <c r="NW25" i="127"/>
  <c r="NO25" i="127"/>
  <c r="NG25" i="127"/>
  <c r="MY25" i="127"/>
  <c r="MQ25" i="127"/>
  <c r="MR25" i="127" s="1"/>
  <c r="MI25" i="127"/>
  <c r="MA25" i="127"/>
  <c r="LS25" i="127"/>
  <c r="LK25" i="127"/>
  <c r="LC25" i="127"/>
  <c r="KU25" i="127"/>
  <c r="KM25" i="127"/>
  <c r="KE25" i="127"/>
  <c r="KF25" i="127" s="1"/>
  <c r="JW25" i="127"/>
  <c r="JO25" i="127"/>
  <c r="JG25" i="127"/>
  <c r="IY25" i="127"/>
  <c r="IQ25" i="127"/>
  <c r="II25" i="127"/>
  <c r="IA25" i="127"/>
  <c r="HS25" i="127"/>
  <c r="HK25" i="127"/>
  <c r="HC25" i="127"/>
  <c r="GU25" i="127"/>
  <c r="GM25" i="127"/>
  <c r="GE25" i="127"/>
  <c r="FW25" i="127"/>
  <c r="FO25" i="127"/>
  <c r="FG25" i="127"/>
  <c r="FH25" i="127" s="1"/>
  <c r="EY25" i="127"/>
  <c r="EQ25" i="127"/>
  <c r="EI25" i="127"/>
  <c r="EA25" i="127"/>
  <c r="DS25" i="127"/>
  <c r="DK25" i="127"/>
  <c r="DC25" i="127"/>
  <c r="CU25" i="127"/>
  <c r="CV25" i="127" s="1"/>
  <c r="CM25" i="127"/>
  <c r="CE25" i="127"/>
  <c r="BW25" i="127"/>
  <c r="BO25" i="127"/>
  <c r="BG25" i="127"/>
  <c r="AY25" i="127"/>
  <c r="AQ25" i="127"/>
  <c r="AI25" i="127"/>
  <c r="AJ25" i="127" s="1"/>
  <c r="AA25" i="127"/>
  <c r="S25" i="127"/>
  <c r="OU24" i="127"/>
  <c r="OM24" i="127"/>
  <c r="OE24" i="127"/>
  <c r="NW24" i="127"/>
  <c r="NO24" i="127"/>
  <c r="NG24" i="127"/>
  <c r="MY24" i="127"/>
  <c r="MQ24" i="127"/>
  <c r="MI24" i="127"/>
  <c r="MA24" i="127"/>
  <c r="LS24" i="127"/>
  <c r="LK24" i="127"/>
  <c r="LC24" i="127"/>
  <c r="KU24" i="127"/>
  <c r="KM24" i="127"/>
  <c r="KE24" i="127"/>
  <c r="JW24" i="127"/>
  <c r="JO24" i="127"/>
  <c r="JG24" i="127"/>
  <c r="IY24" i="127"/>
  <c r="IQ24" i="127"/>
  <c r="II24" i="127"/>
  <c r="IJ24" i="127" s="1"/>
  <c r="IA24" i="127"/>
  <c r="HS24" i="127"/>
  <c r="HK24" i="127"/>
  <c r="HC24" i="127"/>
  <c r="GU24" i="127"/>
  <c r="GM24" i="127"/>
  <c r="GE24" i="127"/>
  <c r="FW24" i="127"/>
  <c r="FX24" i="127" s="1"/>
  <c r="FO24" i="127"/>
  <c r="FG24" i="127"/>
  <c r="EY24" i="127"/>
  <c r="EQ24" i="127"/>
  <c r="EI24" i="127"/>
  <c r="EA24" i="127"/>
  <c r="DS24" i="127"/>
  <c r="DK24" i="127"/>
  <c r="DL24" i="127" s="1"/>
  <c r="DC24" i="127"/>
  <c r="CU24" i="127"/>
  <c r="CM24" i="127"/>
  <c r="CE24" i="127"/>
  <c r="BW24" i="127"/>
  <c r="BO24" i="127"/>
  <c r="BG24" i="127"/>
  <c r="AY24" i="127"/>
  <c r="AZ24" i="127" s="1"/>
  <c r="AQ24" i="127"/>
  <c r="AI24" i="127"/>
  <c r="AA24" i="127"/>
  <c r="S24" i="127"/>
  <c r="OU23" i="127"/>
  <c r="OM23" i="127"/>
  <c r="OE23" i="127"/>
  <c r="NW23" i="127"/>
  <c r="NX23" i="127" s="1"/>
  <c r="NO23" i="127"/>
  <c r="NG23" i="127"/>
  <c r="MY23" i="127"/>
  <c r="MZ23" i="127" s="1"/>
  <c r="MQ23" i="127"/>
  <c r="MI23" i="127"/>
  <c r="MA23" i="127"/>
  <c r="LS23" i="127"/>
  <c r="LK23" i="127"/>
  <c r="LC23" i="127"/>
  <c r="KU23" i="127"/>
  <c r="KM23" i="127"/>
  <c r="KE23" i="127"/>
  <c r="JW23" i="127"/>
  <c r="JO23" i="127"/>
  <c r="JG23" i="127"/>
  <c r="IY23" i="127"/>
  <c r="IZ23" i="127" s="1"/>
  <c r="IQ23" i="127"/>
  <c r="II23" i="127"/>
  <c r="IA23" i="127"/>
  <c r="IB23" i="127" s="1"/>
  <c r="HS23" i="127"/>
  <c r="HK23" i="127"/>
  <c r="HC23" i="127"/>
  <c r="GU23" i="127"/>
  <c r="GM23" i="127"/>
  <c r="GN23" i="127" s="1"/>
  <c r="GE23" i="127"/>
  <c r="FW23" i="127"/>
  <c r="FO23" i="127"/>
  <c r="FG23" i="127"/>
  <c r="EY23" i="127"/>
  <c r="EQ23" i="127"/>
  <c r="EI23" i="127"/>
  <c r="EA23" i="127"/>
  <c r="EB23" i="127" s="1"/>
  <c r="DS23" i="127"/>
  <c r="DK23" i="127"/>
  <c r="DC23" i="127"/>
  <c r="DD23" i="127" s="1"/>
  <c r="CU23" i="127"/>
  <c r="CM23" i="127"/>
  <c r="CE23" i="127"/>
  <c r="BW23" i="127"/>
  <c r="BO23" i="127"/>
  <c r="BG23" i="127"/>
  <c r="AY23" i="127"/>
  <c r="AQ23" i="127"/>
  <c r="AI23" i="127"/>
  <c r="AA23" i="127"/>
  <c r="S23" i="127"/>
  <c r="OU22" i="127"/>
  <c r="OV22" i="127" s="1"/>
  <c r="OM22" i="127"/>
  <c r="ON22" i="127" s="1"/>
  <c r="OE22" i="127"/>
  <c r="NW22" i="127"/>
  <c r="NO22" i="127"/>
  <c r="NG22" i="127"/>
  <c r="MY22" i="127"/>
  <c r="MQ22" i="127"/>
  <c r="MI22" i="127"/>
  <c r="MA22" i="127"/>
  <c r="LS22" i="127"/>
  <c r="LK22" i="127"/>
  <c r="LC22" i="127"/>
  <c r="KU22" i="127"/>
  <c r="KM22" i="127"/>
  <c r="KE22" i="127"/>
  <c r="JW22" i="127"/>
  <c r="JO22" i="127"/>
  <c r="JP22" i="127" s="1"/>
  <c r="JG22" i="127"/>
  <c r="IY22" i="127"/>
  <c r="IQ22" i="127"/>
  <c r="II22" i="127"/>
  <c r="IA22" i="127"/>
  <c r="HS22" i="127"/>
  <c r="HK22" i="127"/>
  <c r="HC22" i="127"/>
  <c r="GU22" i="127"/>
  <c r="GM22" i="127"/>
  <c r="GE22" i="127"/>
  <c r="FW22" i="127"/>
  <c r="FO22" i="127"/>
  <c r="FG22" i="127"/>
  <c r="EY22" i="127"/>
  <c r="EQ22" i="127"/>
  <c r="ER22" i="127" s="1"/>
  <c r="EI22" i="127"/>
  <c r="EA22" i="127"/>
  <c r="DS22" i="127"/>
  <c r="DK22" i="127"/>
  <c r="DC22" i="127"/>
  <c r="CU22" i="127"/>
  <c r="CM22" i="127"/>
  <c r="CE22" i="127"/>
  <c r="BW22" i="127"/>
  <c r="BO22" i="127"/>
  <c r="BG22" i="127"/>
  <c r="AY22" i="127"/>
  <c r="AQ22" i="127"/>
  <c r="AI22" i="127"/>
  <c r="AA22" i="127"/>
  <c r="S22" i="127"/>
  <c r="T22" i="127" s="1"/>
  <c r="OU21" i="127"/>
  <c r="OM21" i="127"/>
  <c r="OE21" i="127"/>
  <c r="NW21" i="127"/>
  <c r="NO21" i="127"/>
  <c r="NG21" i="127"/>
  <c r="MY21" i="127"/>
  <c r="MQ21" i="127"/>
  <c r="MI21" i="127"/>
  <c r="MA21" i="127"/>
  <c r="LS21" i="127"/>
  <c r="LK21" i="127"/>
  <c r="LC21" i="127"/>
  <c r="KU21" i="127"/>
  <c r="KM21" i="127"/>
  <c r="KE21" i="127"/>
  <c r="JW21" i="127"/>
  <c r="JO21" i="127"/>
  <c r="JG21" i="127"/>
  <c r="IY21" i="127"/>
  <c r="IQ21" i="127"/>
  <c r="II21" i="127"/>
  <c r="IA21" i="127"/>
  <c r="HS21" i="127"/>
  <c r="HK21" i="127"/>
  <c r="HC21" i="127"/>
  <c r="GU21" i="127"/>
  <c r="GM21" i="127"/>
  <c r="GE21" i="127"/>
  <c r="FW21" i="127"/>
  <c r="FO21" i="127"/>
  <c r="FG21" i="127"/>
  <c r="EY21" i="127"/>
  <c r="EQ21" i="127"/>
  <c r="EI21" i="127"/>
  <c r="EA21" i="127"/>
  <c r="DS21" i="127"/>
  <c r="DK21" i="127"/>
  <c r="DC21" i="127"/>
  <c r="CU21" i="127"/>
  <c r="CM21" i="127"/>
  <c r="CE21" i="127"/>
  <c r="BW21" i="127"/>
  <c r="BO21" i="127"/>
  <c r="BG21" i="127"/>
  <c r="AY21" i="127"/>
  <c r="AQ21" i="127"/>
  <c r="AI21" i="127"/>
  <c r="AJ21" i="127" s="1"/>
  <c r="AA21" i="127"/>
  <c r="S21" i="127"/>
  <c r="OU20" i="127"/>
  <c r="OV20" i="127" s="1"/>
  <c r="OM20" i="127"/>
  <c r="OE20" i="127"/>
  <c r="NW20" i="127"/>
  <c r="NO20" i="127"/>
  <c r="NP20" i="127" s="1"/>
  <c r="NG20" i="127"/>
  <c r="NH20" i="127" s="1"/>
  <c r="MY20" i="127"/>
  <c r="MQ20" i="127"/>
  <c r="MI20" i="127"/>
  <c r="MA20" i="127"/>
  <c r="LS20" i="127"/>
  <c r="LK20" i="127"/>
  <c r="LC20" i="127"/>
  <c r="LD20" i="127" s="1"/>
  <c r="KU20" i="127"/>
  <c r="KV20" i="127" s="1"/>
  <c r="KM20" i="127"/>
  <c r="KE20" i="127"/>
  <c r="JW20" i="127"/>
  <c r="JX20" i="127" s="1"/>
  <c r="JO20" i="127"/>
  <c r="JG20" i="127"/>
  <c r="IY20" i="127"/>
  <c r="IQ20" i="127"/>
  <c r="II20" i="127"/>
  <c r="IJ20" i="127" s="1"/>
  <c r="IA20" i="127"/>
  <c r="HS20" i="127"/>
  <c r="HK20" i="127"/>
  <c r="HC20" i="127"/>
  <c r="GU20" i="127"/>
  <c r="GM20" i="127"/>
  <c r="GE20" i="127"/>
  <c r="GF20" i="127" s="1"/>
  <c r="FW20" i="127"/>
  <c r="FX20" i="127" s="1"/>
  <c r="FO20" i="127"/>
  <c r="FG20" i="127"/>
  <c r="EY20" i="127"/>
  <c r="EZ20" i="127" s="1"/>
  <c r="EQ20" i="127"/>
  <c r="EI20" i="127"/>
  <c r="EA20" i="127"/>
  <c r="DS20" i="127"/>
  <c r="DT20" i="127" s="1"/>
  <c r="DK20" i="127"/>
  <c r="DC20" i="127"/>
  <c r="CU20" i="127"/>
  <c r="CM20" i="127"/>
  <c r="CE20" i="127"/>
  <c r="BW20" i="127"/>
  <c r="BO20" i="127"/>
  <c r="BG20" i="127"/>
  <c r="BH20" i="127" s="1"/>
  <c r="AY20" i="127"/>
  <c r="AZ20" i="127" s="1"/>
  <c r="AQ20" i="127"/>
  <c r="AI20" i="127"/>
  <c r="AA20" i="127"/>
  <c r="AB20" i="127" s="1"/>
  <c r="S20" i="127"/>
  <c r="OU19" i="127"/>
  <c r="OM19" i="127"/>
  <c r="OE19" i="127"/>
  <c r="NW19" i="127"/>
  <c r="NX19" i="127" s="1"/>
  <c r="NO19" i="127"/>
  <c r="NG19" i="127"/>
  <c r="MY19" i="127"/>
  <c r="MZ19" i="127" s="1"/>
  <c r="MQ19" i="127"/>
  <c r="MI19" i="127"/>
  <c r="MA19" i="127"/>
  <c r="LS19" i="127"/>
  <c r="LK19" i="127"/>
  <c r="LC19" i="127"/>
  <c r="KU19" i="127"/>
  <c r="KM19" i="127"/>
  <c r="KN19" i="127" s="1"/>
  <c r="KE19" i="127"/>
  <c r="JW19" i="127"/>
  <c r="JO19" i="127"/>
  <c r="JG19" i="127"/>
  <c r="IY19" i="127"/>
  <c r="IZ19" i="127" s="1"/>
  <c r="IQ19" i="127"/>
  <c r="II19" i="127"/>
  <c r="IA19" i="127"/>
  <c r="IB19" i="127" s="1"/>
  <c r="HS19" i="127"/>
  <c r="HK19" i="127"/>
  <c r="HC19" i="127"/>
  <c r="GU19" i="127"/>
  <c r="GM19" i="127"/>
  <c r="GN19" i="127" s="1"/>
  <c r="GE19" i="127"/>
  <c r="FW19" i="127"/>
  <c r="FO19" i="127"/>
  <c r="FP19" i="127" s="1"/>
  <c r="FG19" i="127"/>
  <c r="EY19" i="127"/>
  <c r="EQ19" i="127"/>
  <c r="EI19" i="127"/>
  <c r="EA19" i="127"/>
  <c r="EB19" i="127" s="1"/>
  <c r="DS19" i="127"/>
  <c r="DK19" i="127"/>
  <c r="DC19" i="127"/>
  <c r="DD19" i="127" s="1"/>
  <c r="CU19" i="127"/>
  <c r="CM19" i="127"/>
  <c r="CE19" i="127"/>
  <c r="BW19" i="127"/>
  <c r="BO19" i="127"/>
  <c r="BP19" i="127" s="1"/>
  <c r="BG19" i="127"/>
  <c r="AY19" i="127"/>
  <c r="AQ19" i="127"/>
  <c r="AR19" i="127" s="1"/>
  <c r="AI19" i="127"/>
  <c r="AA19" i="127"/>
  <c r="S19" i="127"/>
  <c r="OU18" i="127"/>
  <c r="OV18" i="127" s="1"/>
  <c r="OM18" i="127"/>
  <c r="OE18" i="127"/>
  <c r="NW18" i="127"/>
  <c r="NO18" i="127"/>
  <c r="NG18" i="127"/>
  <c r="MY18" i="127"/>
  <c r="MQ18" i="127"/>
  <c r="MI18" i="127"/>
  <c r="MA18" i="127"/>
  <c r="MB18" i="127" s="1"/>
  <c r="LS18" i="127"/>
  <c r="LK18" i="127"/>
  <c r="LC18" i="127"/>
  <c r="KU18" i="127"/>
  <c r="KM18" i="127"/>
  <c r="KE18" i="127"/>
  <c r="JW18" i="127"/>
  <c r="JO18" i="127"/>
  <c r="JG18" i="127"/>
  <c r="IY18" i="127"/>
  <c r="IQ18" i="127"/>
  <c r="II18" i="127"/>
  <c r="IA18" i="127"/>
  <c r="HS18" i="127"/>
  <c r="HK18" i="127"/>
  <c r="HC18" i="127"/>
  <c r="HD18" i="127" s="1"/>
  <c r="GU18" i="127"/>
  <c r="GM18" i="127"/>
  <c r="GE18" i="127"/>
  <c r="FW18" i="127"/>
  <c r="FO18" i="127"/>
  <c r="FG18" i="127"/>
  <c r="EY18" i="127"/>
  <c r="EQ18" i="127"/>
  <c r="EI18" i="127"/>
  <c r="EA18" i="127"/>
  <c r="DS18" i="127"/>
  <c r="DK18" i="127"/>
  <c r="DC18" i="127"/>
  <c r="CU18" i="127"/>
  <c r="CM18" i="127"/>
  <c r="CE18" i="127"/>
  <c r="CF18" i="127" s="1"/>
  <c r="BW18" i="127"/>
  <c r="BO18" i="127"/>
  <c r="BG18" i="127"/>
  <c r="AY18" i="127"/>
  <c r="AQ18" i="127"/>
  <c r="AI18" i="127"/>
  <c r="AA18" i="127"/>
  <c r="S18" i="127"/>
  <c r="OU17" i="127"/>
  <c r="OM17" i="127"/>
  <c r="OE17" i="127"/>
  <c r="NW17" i="127"/>
  <c r="NO17" i="127"/>
  <c r="NG17" i="127"/>
  <c r="MY17" i="127"/>
  <c r="MQ17" i="127"/>
  <c r="MR17" i="127" s="1"/>
  <c r="MI17" i="127"/>
  <c r="MA17" i="127"/>
  <c r="LS17" i="127"/>
  <c r="LK17" i="127"/>
  <c r="LC17" i="127"/>
  <c r="KU17" i="127"/>
  <c r="KM17" i="127"/>
  <c r="KE17" i="127"/>
  <c r="KF17" i="127" s="1"/>
  <c r="JW17" i="127"/>
  <c r="JO17" i="127"/>
  <c r="JG17" i="127"/>
  <c r="IY17" i="127"/>
  <c r="IQ17" i="127"/>
  <c r="II17" i="127"/>
  <c r="IA17" i="127"/>
  <c r="HS17" i="127"/>
  <c r="HK17" i="127"/>
  <c r="HC17" i="127"/>
  <c r="GU17" i="127"/>
  <c r="GM17" i="127"/>
  <c r="GE17" i="127"/>
  <c r="FW17" i="127"/>
  <c r="FO17" i="127"/>
  <c r="FG17" i="127"/>
  <c r="EY17" i="127"/>
  <c r="EQ17" i="127"/>
  <c r="EI17" i="127"/>
  <c r="EA17" i="127"/>
  <c r="DS17" i="127"/>
  <c r="DK17" i="127"/>
  <c r="DC17" i="127"/>
  <c r="CU17" i="127"/>
  <c r="CV17" i="127" s="1"/>
  <c r="CM17" i="127"/>
  <c r="CE17" i="127"/>
  <c r="BW17" i="127"/>
  <c r="BO17" i="127"/>
  <c r="BG17" i="127"/>
  <c r="AY17" i="127"/>
  <c r="AQ17" i="127"/>
  <c r="AI17" i="127"/>
  <c r="AJ17" i="127" s="1"/>
  <c r="AA17" i="127"/>
  <c r="S17" i="127"/>
  <c r="OU16" i="127"/>
  <c r="OM16" i="127"/>
  <c r="OE16" i="127"/>
  <c r="NW16" i="127"/>
  <c r="NO16" i="127"/>
  <c r="NG16" i="127"/>
  <c r="MY16" i="127"/>
  <c r="MQ16" i="127"/>
  <c r="MI16" i="127"/>
  <c r="MA16" i="127"/>
  <c r="LS16" i="127"/>
  <c r="LK16" i="127"/>
  <c r="LC16" i="127"/>
  <c r="KU16" i="127"/>
  <c r="KV16" i="127" s="1"/>
  <c r="KM16" i="127"/>
  <c r="KE16" i="127"/>
  <c r="JW16" i="127"/>
  <c r="JO16" i="127"/>
  <c r="JG16" i="127"/>
  <c r="IY16" i="127"/>
  <c r="IQ16" i="127"/>
  <c r="II16" i="127"/>
  <c r="IJ16" i="127" s="1"/>
  <c r="IA16" i="127"/>
  <c r="HS16" i="127"/>
  <c r="HK16" i="127"/>
  <c r="HL16" i="127" s="1"/>
  <c r="HC16" i="127"/>
  <c r="GU16" i="127"/>
  <c r="GM16" i="127"/>
  <c r="GE16" i="127"/>
  <c r="FW16" i="127"/>
  <c r="FX16" i="127" s="1"/>
  <c r="FO16" i="127"/>
  <c r="FG16" i="127"/>
  <c r="EY16" i="127"/>
  <c r="EQ16" i="127"/>
  <c r="EI16" i="127"/>
  <c r="EA16" i="127"/>
  <c r="DS16" i="127"/>
  <c r="DT16" i="127" s="1"/>
  <c r="DK16" i="127"/>
  <c r="DC16" i="127"/>
  <c r="CU16" i="127"/>
  <c r="CM16" i="127"/>
  <c r="CE16" i="127"/>
  <c r="BW16" i="127"/>
  <c r="BO16" i="127"/>
  <c r="BG16" i="127"/>
  <c r="BH16" i="127" s="1"/>
  <c r="AY16" i="127"/>
  <c r="AZ16" i="127" s="1"/>
  <c r="AQ16" i="127"/>
  <c r="AI16" i="127"/>
  <c r="AA16" i="127"/>
  <c r="S16" i="127"/>
  <c r="OU15" i="127"/>
  <c r="OM15" i="127"/>
  <c r="OE15" i="127"/>
  <c r="OF15" i="127" s="1"/>
  <c r="NW15" i="127"/>
  <c r="NX15" i="127" s="1"/>
  <c r="NO15" i="127"/>
  <c r="NG15" i="127"/>
  <c r="MY15" i="127"/>
  <c r="MQ15" i="127"/>
  <c r="MI15" i="127"/>
  <c r="MA15" i="127"/>
  <c r="LS15" i="127"/>
  <c r="LK15" i="127"/>
  <c r="LL15" i="127" s="1"/>
  <c r="LC15" i="127"/>
  <c r="KU15" i="127"/>
  <c r="KM15" i="127"/>
  <c r="KE15" i="127"/>
  <c r="JW15" i="127"/>
  <c r="JO15" i="127"/>
  <c r="JG15" i="127"/>
  <c r="JH15" i="127" s="1"/>
  <c r="IY15" i="127"/>
  <c r="IZ15" i="127" s="1"/>
  <c r="IQ15" i="127"/>
  <c r="II15" i="127"/>
  <c r="IA15" i="127"/>
  <c r="HS15" i="127"/>
  <c r="HK15" i="127"/>
  <c r="HC15" i="127"/>
  <c r="GU15" i="127"/>
  <c r="GM15" i="127"/>
  <c r="GE15" i="127"/>
  <c r="FW15" i="127"/>
  <c r="FO15" i="127"/>
  <c r="FP15" i="127" s="1"/>
  <c r="FG15" i="127"/>
  <c r="EY15" i="127"/>
  <c r="EQ15" i="127"/>
  <c r="EI15" i="127"/>
  <c r="EJ15" i="127" s="1"/>
  <c r="EA15" i="127"/>
  <c r="EB15" i="127" s="1"/>
  <c r="DS15" i="127"/>
  <c r="DK15" i="127"/>
  <c r="DC15" i="127"/>
  <c r="DD15" i="127" s="1"/>
  <c r="CU15" i="127"/>
  <c r="CM15" i="127"/>
  <c r="CE15" i="127"/>
  <c r="BW15" i="127"/>
  <c r="BO15" i="127"/>
  <c r="BP15" i="127" s="1"/>
  <c r="BG15" i="127"/>
  <c r="AY15" i="127"/>
  <c r="AQ15" i="127"/>
  <c r="AR15" i="127" s="1"/>
  <c r="AI15" i="127"/>
  <c r="AA15" i="127"/>
  <c r="S15" i="127"/>
  <c r="OU14" i="127"/>
  <c r="OM14" i="127"/>
  <c r="OE14" i="127"/>
  <c r="NW14" i="127"/>
  <c r="NO14" i="127"/>
  <c r="NG14" i="127"/>
  <c r="MY14" i="127"/>
  <c r="MQ14" i="127"/>
  <c r="MI14" i="127"/>
  <c r="MA14" i="127"/>
  <c r="MB14" i="127" s="1"/>
  <c r="LS14" i="127"/>
  <c r="LK14" i="127"/>
  <c r="LC14" i="127"/>
  <c r="KU14" i="127"/>
  <c r="KM14" i="127"/>
  <c r="KE14" i="127"/>
  <c r="JW14" i="127"/>
  <c r="JO14" i="127"/>
  <c r="JG14" i="127"/>
  <c r="IY14" i="127"/>
  <c r="IQ14" i="127"/>
  <c r="II14" i="127"/>
  <c r="IA14" i="127"/>
  <c r="HS14" i="127"/>
  <c r="HK14" i="127"/>
  <c r="HC14" i="127"/>
  <c r="HD14" i="127" s="1"/>
  <c r="GU14" i="127"/>
  <c r="GM14" i="127"/>
  <c r="GE14" i="127"/>
  <c r="FW14" i="127"/>
  <c r="FO14" i="127"/>
  <c r="FG14" i="127"/>
  <c r="EY14" i="127"/>
  <c r="EQ14" i="127"/>
  <c r="EI14" i="127"/>
  <c r="EA14" i="127"/>
  <c r="DS14" i="127"/>
  <c r="DK14" i="127"/>
  <c r="DC14" i="127"/>
  <c r="CU14" i="127"/>
  <c r="CM14" i="127"/>
  <c r="CE14" i="127"/>
  <c r="CF14" i="127" s="1"/>
  <c r="BW14" i="127"/>
  <c r="BO14" i="127"/>
  <c r="BG14" i="127"/>
  <c r="AY14" i="127"/>
  <c r="AQ14" i="127"/>
  <c r="AI14" i="127"/>
  <c r="AA14" i="127"/>
  <c r="S14" i="127"/>
  <c r="OU13" i="127"/>
  <c r="OM13" i="127"/>
  <c r="OE13" i="127"/>
  <c r="OF13" i="127" s="1"/>
  <c r="NW13" i="127"/>
  <c r="NO13" i="127"/>
  <c r="NP13" i="127" s="1"/>
  <c r="NG13" i="127"/>
  <c r="MY13" i="127"/>
  <c r="MZ13" i="127" s="1"/>
  <c r="MQ13" i="127"/>
  <c r="MR13" i="127" s="1"/>
  <c r="MI13" i="127"/>
  <c r="MJ13" i="127" s="1"/>
  <c r="MA13" i="127"/>
  <c r="LS13" i="127"/>
  <c r="LT13" i="127" s="1"/>
  <c r="LK13" i="127"/>
  <c r="LC13" i="127"/>
  <c r="LD13" i="127" s="1"/>
  <c r="KU13" i="127"/>
  <c r="KV13" i="127" s="1"/>
  <c r="KM13" i="127"/>
  <c r="KN13" i="127" s="1"/>
  <c r="KE13" i="127"/>
  <c r="KF13" i="127" s="1"/>
  <c r="JW13" i="127"/>
  <c r="JX13" i="127" s="1"/>
  <c r="JO13" i="127"/>
  <c r="JG13" i="127"/>
  <c r="JH13" i="127" s="1"/>
  <c r="IY13" i="127"/>
  <c r="IQ13" i="127"/>
  <c r="IR13" i="127" s="1"/>
  <c r="II13" i="127"/>
  <c r="IA13" i="127"/>
  <c r="IB13" i="127" s="1"/>
  <c r="HS13" i="127"/>
  <c r="HK13" i="127"/>
  <c r="HL13" i="127" s="1"/>
  <c r="HC13" i="127"/>
  <c r="GU13" i="127"/>
  <c r="GV13" i="127" s="1"/>
  <c r="GM13" i="127"/>
  <c r="GE13" i="127"/>
  <c r="GF13" i="127" s="1"/>
  <c r="FW13" i="127"/>
  <c r="FX13" i="127" s="1"/>
  <c r="FO13" i="127"/>
  <c r="FG13" i="127"/>
  <c r="FH13" i="127" s="1"/>
  <c r="EY13" i="127"/>
  <c r="EZ13" i="127" s="1"/>
  <c r="EQ13" i="127"/>
  <c r="EI13" i="127"/>
  <c r="EJ13" i="127" s="1"/>
  <c r="EA13" i="127"/>
  <c r="DS13" i="127"/>
  <c r="DK13" i="127"/>
  <c r="DC13" i="127"/>
  <c r="CU13" i="127"/>
  <c r="CV13" i="127" s="1"/>
  <c r="CM13" i="127"/>
  <c r="CE13" i="127"/>
  <c r="BW13" i="127"/>
  <c r="BX13" i="127" s="1"/>
  <c r="BO13" i="127"/>
  <c r="BG13" i="127"/>
  <c r="BH13" i="127" s="1"/>
  <c r="AY13" i="127"/>
  <c r="AZ13" i="127" s="1"/>
  <c r="AQ13" i="127"/>
  <c r="AI13" i="127"/>
  <c r="AJ13" i="127" s="1"/>
  <c r="AA13" i="127"/>
  <c r="AB13" i="127" s="1"/>
  <c r="S13" i="127"/>
  <c r="OU12" i="127"/>
  <c r="OM12" i="127"/>
  <c r="OE12" i="127"/>
  <c r="NW12" i="127"/>
  <c r="NO12" i="127"/>
  <c r="NP12" i="127" s="1"/>
  <c r="NG12" i="127"/>
  <c r="NH12" i="127" s="1"/>
  <c r="MY12" i="127"/>
  <c r="MQ12" i="127"/>
  <c r="MI12" i="127"/>
  <c r="MA12" i="127"/>
  <c r="LS12" i="127"/>
  <c r="LK12" i="127"/>
  <c r="LC12" i="127"/>
  <c r="LD12" i="127" s="1"/>
  <c r="KU12" i="127"/>
  <c r="KV12" i="127" s="1"/>
  <c r="KM12" i="127"/>
  <c r="KE12" i="127"/>
  <c r="JW12" i="127"/>
  <c r="JO12" i="127"/>
  <c r="JG12" i="127"/>
  <c r="IY12" i="127"/>
  <c r="IQ12" i="127"/>
  <c r="IR12" i="127" s="1"/>
  <c r="II12" i="127"/>
  <c r="IJ12" i="127" s="1"/>
  <c r="IA12" i="127"/>
  <c r="HS12" i="127"/>
  <c r="HK12" i="127"/>
  <c r="HC12" i="127"/>
  <c r="GU12" i="127"/>
  <c r="GM12" i="127"/>
  <c r="GE12" i="127"/>
  <c r="GF12" i="127" s="1"/>
  <c r="FW12" i="127"/>
  <c r="FX12" i="127" s="1"/>
  <c r="FO12" i="127"/>
  <c r="FG12" i="127"/>
  <c r="EY12" i="127"/>
  <c r="EQ12" i="127"/>
  <c r="EI12" i="127"/>
  <c r="EA12" i="127"/>
  <c r="DS12" i="127"/>
  <c r="DT12" i="127" s="1"/>
  <c r="DK12" i="127"/>
  <c r="DL12" i="127" s="1"/>
  <c r="DC12" i="127"/>
  <c r="CU12" i="127"/>
  <c r="CM12" i="127"/>
  <c r="CE12" i="127"/>
  <c r="BW12" i="127"/>
  <c r="BO12" i="127"/>
  <c r="BG12" i="127"/>
  <c r="BH12" i="127" s="1"/>
  <c r="AY12" i="127"/>
  <c r="AQ12" i="127"/>
  <c r="AI12" i="127"/>
  <c r="AA12" i="127"/>
  <c r="S12" i="127"/>
  <c r="Q90" i="86"/>
  <c r="Z38" i="86"/>
  <c r="R50" i="85"/>
  <c r="BZ37" i="85"/>
  <c r="BJ50" i="86"/>
  <c r="CO46" i="86"/>
  <c r="Y30" i="86"/>
  <c r="AD53" i="85"/>
  <c r="CP42" i="86"/>
  <c r="BE24" i="86"/>
  <c r="CI22" i="85"/>
  <c r="CJ22" i="85" s="1"/>
  <c r="CK22" i="85" s="1"/>
  <c r="CI23" i="85"/>
  <c r="CJ23" i="85" s="1"/>
  <c r="BS19" i="86"/>
  <c r="BT19" i="86" s="1"/>
  <c r="BV19" i="86" s="1"/>
  <c r="EC9" i="86"/>
  <c r="CI56" i="86"/>
  <c r="CJ56" i="86" s="1"/>
  <c r="CK56" i="86" s="1"/>
  <c r="CI17" i="87"/>
  <c r="CJ17" i="87" s="1"/>
  <c r="CI20" i="87"/>
  <c r="CJ20" i="87" s="1"/>
  <c r="CL20" i="87" s="1"/>
  <c r="CI22" i="86"/>
  <c r="CJ22" i="86" s="1"/>
  <c r="CI13" i="86"/>
  <c r="CJ13" i="86" s="1"/>
  <c r="CL13" i="86" s="1"/>
  <c r="CI18" i="85"/>
  <c r="CJ18" i="85" s="1"/>
  <c r="CI16" i="85"/>
  <c r="CJ16" i="85" s="1"/>
  <c r="CI72" i="85"/>
  <c r="CJ72" i="85" s="1"/>
  <c r="CI14" i="87"/>
  <c r="CJ14" i="87" s="1"/>
  <c r="CI14" i="86"/>
  <c r="CJ14" i="86" s="1"/>
  <c r="CI15" i="86"/>
  <c r="CJ15" i="86" s="1"/>
  <c r="CI21" i="86"/>
  <c r="CJ21" i="86" s="1"/>
  <c r="CI19" i="85"/>
  <c r="CJ19" i="85" s="1"/>
  <c r="CI15" i="85"/>
  <c r="CJ15" i="85" s="1"/>
  <c r="CK15" i="85" s="1"/>
  <c r="CI11" i="85"/>
  <c r="CJ11" i="85" s="1"/>
  <c r="CI16" i="87"/>
  <c r="CJ16" i="87" s="1"/>
  <c r="CI18" i="87"/>
  <c r="CJ18" i="87" s="1"/>
  <c r="CI16" i="86"/>
  <c r="CJ16" i="86" s="1"/>
  <c r="CI19" i="86"/>
  <c r="CJ19" i="86" s="1"/>
  <c r="CI17" i="85"/>
  <c r="CJ17" i="85" s="1"/>
  <c r="CI13" i="85"/>
  <c r="CJ13" i="85" s="1"/>
  <c r="CL13" i="85" s="1"/>
  <c r="BS66" i="85"/>
  <c r="BT66" i="85" s="1"/>
  <c r="BU66" i="85" s="1"/>
  <c r="BS102" i="85"/>
  <c r="BT102" i="85" s="1"/>
  <c r="BS18" i="87"/>
  <c r="BT18" i="87" s="1"/>
  <c r="BS18" i="86"/>
  <c r="BT18" i="86" s="1"/>
  <c r="BS15" i="86"/>
  <c r="BT15" i="86" s="1"/>
  <c r="BS21" i="86"/>
  <c r="BT21" i="86" s="1"/>
  <c r="BS16" i="85"/>
  <c r="BT16" i="85" s="1"/>
  <c r="BS108" i="85"/>
  <c r="BT108" i="85" s="1"/>
  <c r="BS16" i="87"/>
  <c r="BT16" i="87" s="1"/>
  <c r="BS13" i="87"/>
  <c r="BT13" i="87" s="1"/>
  <c r="BV13" i="87" s="1"/>
  <c r="BS17" i="86"/>
  <c r="BT17" i="86" s="1"/>
  <c r="BS15" i="85"/>
  <c r="BT15" i="85" s="1"/>
  <c r="BS18" i="85"/>
  <c r="BT18" i="85" s="1"/>
  <c r="BV18" i="85" s="1"/>
  <c r="BS40" i="85"/>
  <c r="BT40" i="85" s="1"/>
  <c r="BS14" i="87"/>
  <c r="BT14" i="87" s="1"/>
  <c r="BV14" i="87" s="1"/>
  <c r="BS16" i="86"/>
  <c r="BT16" i="86" s="1"/>
  <c r="BS13" i="86"/>
  <c r="BT13" i="86" s="1"/>
  <c r="BS20" i="85"/>
  <c r="BT20" i="85" s="1"/>
  <c r="BS12" i="85"/>
  <c r="BT12" i="85" s="1"/>
  <c r="BC100" i="86"/>
  <c r="BD100" i="86" s="1"/>
  <c r="BE100" i="86" s="1"/>
  <c r="BC20" i="87"/>
  <c r="BD20" i="87" s="1"/>
  <c r="BC16" i="86"/>
  <c r="BD16" i="86" s="1"/>
  <c r="BC19" i="86"/>
  <c r="BD19" i="86" s="1"/>
  <c r="BE19" i="86" s="1"/>
  <c r="BC14" i="87"/>
  <c r="BD14" i="87" s="1"/>
  <c r="BF14" i="87" s="1"/>
  <c r="BC18" i="87"/>
  <c r="BD18" i="87" s="1"/>
  <c r="BC20" i="86"/>
  <c r="BD20" i="86" s="1"/>
  <c r="BF20" i="86" s="1"/>
  <c r="BC13" i="86"/>
  <c r="BD13" i="86" s="1"/>
  <c r="BC15" i="85"/>
  <c r="BD15" i="85" s="1"/>
  <c r="BC56" i="85"/>
  <c r="BD56" i="85" s="1"/>
  <c r="BC16" i="87"/>
  <c r="BD16" i="87" s="1"/>
  <c r="BC18" i="86"/>
  <c r="BD18" i="86" s="1"/>
  <c r="BC17" i="86"/>
  <c r="BD17" i="86" s="1"/>
  <c r="BC12" i="85"/>
  <c r="BD12" i="85" s="1"/>
  <c r="BC16" i="85"/>
  <c r="BD16" i="85" s="1"/>
  <c r="AM52" i="85"/>
  <c r="AN52" i="85" s="1"/>
  <c r="AM16" i="87"/>
  <c r="AN16" i="87" s="1"/>
  <c r="AM14" i="86"/>
  <c r="AN14" i="86" s="1"/>
  <c r="AM17" i="86"/>
  <c r="AN17" i="86" s="1"/>
  <c r="AO17" i="86" s="1"/>
  <c r="AM16" i="85"/>
  <c r="AN16" i="85" s="1"/>
  <c r="AM84" i="85"/>
  <c r="AN84" i="85" s="1"/>
  <c r="AM92" i="85"/>
  <c r="AN92" i="85" s="1"/>
  <c r="AM80" i="85"/>
  <c r="AN80" i="85" s="1"/>
  <c r="AO80" i="85" s="1"/>
  <c r="AM19" i="87"/>
  <c r="AN19" i="87" s="1"/>
  <c r="AM19" i="86"/>
  <c r="AN19" i="86" s="1"/>
  <c r="AM14" i="87"/>
  <c r="AN14" i="87" s="1"/>
  <c r="AM20" i="87"/>
  <c r="AN20" i="87" s="1"/>
  <c r="AM18" i="86"/>
  <c r="AN18" i="86" s="1"/>
  <c r="AO18" i="86" s="1"/>
  <c r="AM15" i="86"/>
  <c r="AN15" i="86" s="1"/>
  <c r="AM19" i="85"/>
  <c r="AN19" i="85" s="1"/>
  <c r="AO19" i="85" s="1"/>
  <c r="AM12" i="85"/>
  <c r="AN12" i="85" s="1"/>
  <c r="W71" i="86"/>
  <c r="X71" i="86" s="1"/>
  <c r="W12" i="85"/>
  <c r="X12" i="85" s="1"/>
  <c r="W49" i="85"/>
  <c r="X49" i="85" s="1"/>
  <c r="CI12" i="85"/>
  <c r="CJ12" i="85" s="1"/>
  <c r="CL12" i="85" s="1"/>
  <c r="CI18" i="86"/>
  <c r="CJ18" i="86" s="1"/>
  <c r="CI15" i="87"/>
  <c r="CJ15" i="87" s="1"/>
  <c r="BS21" i="85"/>
  <c r="BT21" i="85" s="1"/>
  <c r="BS14" i="86"/>
  <c r="BT14" i="86" s="1"/>
  <c r="BU14" i="86" s="1"/>
  <c r="BC15" i="86"/>
  <c r="BD15" i="86" s="1"/>
  <c r="AM18" i="87"/>
  <c r="AN18" i="87" s="1"/>
  <c r="W16" i="87"/>
  <c r="X16" i="87" s="1"/>
  <c r="Y16" i="87" s="1"/>
  <c r="EC9" i="87"/>
  <c r="BC18" i="85"/>
  <c r="BD18" i="85" s="1"/>
  <c r="AM16" i="86"/>
  <c r="AN16" i="86" s="1"/>
  <c r="W11" i="85"/>
  <c r="X11" i="85" s="1"/>
  <c r="W82" i="85"/>
  <c r="X82" i="85" s="1"/>
  <c r="BC90" i="85"/>
  <c r="BD90" i="85" s="1"/>
  <c r="BE90" i="85" s="1"/>
  <c r="BC58" i="85"/>
  <c r="BD58" i="85" s="1"/>
  <c r="CI26" i="85"/>
  <c r="CJ26" i="85" s="1"/>
  <c r="BS105" i="86"/>
  <c r="BT105" i="86" s="1"/>
  <c r="K9" i="84"/>
  <c r="K13" i="84"/>
  <c r="K17" i="84"/>
  <c r="K21" i="84"/>
  <c r="K25" i="84"/>
  <c r="K29" i="84"/>
  <c r="K33" i="84"/>
  <c r="K37" i="84"/>
  <c r="K41" i="84"/>
  <c r="K45" i="84"/>
  <c r="K49" i="84"/>
  <c r="K53" i="84"/>
  <c r="K57" i="84"/>
  <c r="K61" i="84"/>
  <c r="K65" i="84"/>
  <c r="K69" i="84"/>
  <c r="K73" i="84"/>
  <c r="K77" i="84"/>
  <c r="K81" i="84"/>
  <c r="K85" i="84"/>
  <c r="K89" i="84"/>
  <c r="K93" i="84"/>
  <c r="K97" i="84"/>
  <c r="K101" i="84"/>
  <c r="K105" i="84"/>
  <c r="K10" i="83"/>
  <c r="K14" i="83"/>
  <c r="K18" i="83"/>
  <c r="K22" i="83"/>
  <c r="K26" i="83"/>
  <c r="K30" i="83"/>
  <c r="K34" i="83"/>
  <c r="K38" i="83"/>
  <c r="K42" i="83"/>
  <c r="K46" i="83"/>
  <c r="K50" i="83"/>
  <c r="K54" i="83"/>
  <c r="K58" i="83"/>
  <c r="K62" i="83"/>
  <c r="K66" i="83"/>
  <c r="K70" i="83"/>
  <c r="K74" i="83"/>
  <c r="K78" i="83"/>
  <c r="K82" i="83"/>
  <c r="K86" i="83"/>
  <c r="K90" i="83"/>
  <c r="K94" i="83"/>
  <c r="K98" i="83"/>
  <c r="K102" i="83"/>
  <c r="K106" i="83"/>
  <c r="K9" i="82"/>
  <c r="K13" i="82"/>
  <c r="K17" i="82"/>
  <c r="K21" i="82"/>
  <c r="K25" i="82"/>
  <c r="K29" i="82"/>
  <c r="K33" i="82"/>
  <c r="K37" i="82"/>
  <c r="K41" i="82"/>
  <c r="K45" i="82"/>
  <c r="K49" i="82"/>
  <c r="K53" i="82"/>
  <c r="K57" i="82"/>
  <c r="K61" i="82"/>
  <c r="K65" i="82"/>
  <c r="K69" i="82"/>
  <c r="K73" i="82"/>
  <c r="K77" i="82"/>
  <c r="K81" i="82"/>
  <c r="K85" i="82"/>
  <c r="K89" i="82"/>
  <c r="K93" i="82"/>
  <c r="K97" i="82"/>
  <c r="K101" i="82"/>
  <c r="K105" i="82"/>
  <c r="K12" i="84"/>
  <c r="K16" i="84"/>
  <c r="K20" i="84"/>
  <c r="K24" i="84"/>
  <c r="K28" i="84"/>
  <c r="K32" i="84"/>
  <c r="K36" i="84"/>
  <c r="K40" i="84"/>
  <c r="K44" i="84"/>
  <c r="K48" i="84"/>
  <c r="K52" i="84"/>
  <c r="K56" i="84"/>
  <c r="K60" i="84"/>
  <c r="K64" i="84"/>
  <c r="K68" i="84"/>
  <c r="K72" i="84"/>
  <c r="K76" i="84"/>
  <c r="K80" i="84"/>
  <c r="K84" i="84"/>
  <c r="K88" i="84"/>
  <c r="K92" i="84"/>
  <c r="K96" i="84"/>
  <c r="K100" i="84"/>
  <c r="K104" i="84"/>
  <c r="K8" i="84"/>
  <c r="K13" i="83"/>
  <c r="K17" i="83"/>
  <c r="K21" i="83"/>
  <c r="K25" i="83"/>
  <c r="K29" i="83"/>
  <c r="K33" i="83"/>
  <c r="K37" i="83"/>
  <c r="K41" i="83"/>
  <c r="K45" i="83"/>
  <c r="K49" i="83"/>
  <c r="K53" i="83"/>
  <c r="K57" i="83"/>
  <c r="K61" i="83"/>
  <c r="K65" i="83"/>
  <c r="K69" i="83"/>
  <c r="K73" i="83"/>
  <c r="K77" i="83"/>
  <c r="K81" i="83"/>
  <c r="K85" i="83"/>
  <c r="K89" i="83"/>
  <c r="K93" i="83"/>
  <c r="K97" i="83"/>
  <c r="K101" i="83"/>
  <c r="K105" i="83"/>
  <c r="K9" i="83"/>
  <c r="K12" i="82"/>
  <c r="K16" i="82"/>
  <c r="K20" i="82"/>
  <c r="K24" i="82"/>
  <c r="K28" i="82"/>
  <c r="K32" i="82"/>
  <c r="K36" i="82"/>
  <c r="K40" i="82"/>
  <c r="K44" i="82"/>
  <c r="K48" i="82"/>
  <c r="K52" i="82"/>
  <c r="K56" i="82"/>
  <c r="K60" i="82"/>
  <c r="K64" i="82"/>
  <c r="K68" i="82"/>
  <c r="K72" i="82"/>
  <c r="K76" i="82"/>
  <c r="K80" i="82"/>
  <c r="K84" i="82"/>
  <c r="K88" i="82"/>
  <c r="K92" i="82"/>
  <c r="K96" i="82"/>
  <c r="K100" i="82"/>
  <c r="K104" i="82"/>
  <c r="K8" i="82"/>
  <c r="K10" i="84"/>
  <c r="K18" i="84"/>
  <c r="K26" i="84"/>
  <c r="K34" i="84"/>
  <c r="K42" i="84"/>
  <c r="K50" i="84"/>
  <c r="K58" i="84"/>
  <c r="K66" i="84"/>
  <c r="K74" i="84"/>
  <c r="K82" i="84"/>
  <c r="K90" i="84"/>
  <c r="K98" i="84"/>
  <c r="K106" i="84"/>
  <c r="K15" i="83"/>
  <c r="K23" i="83"/>
  <c r="K31" i="83"/>
  <c r="K39" i="83"/>
  <c r="K47" i="83"/>
  <c r="K55" i="83"/>
  <c r="K63" i="83"/>
  <c r="K71" i="83"/>
  <c r="K79" i="83"/>
  <c r="K87" i="83"/>
  <c r="K95" i="83"/>
  <c r="K103" i="83"/>
  <c r="K10" i="82"/>
  <c r="K18" i="82"/>
  <c r="K26" i="82"/>
  <c r="K34" i="82"/>
  <c r="K42" i="82"/>
  <c r="K50" i="82"/>
  <c r="K58" i="82"/>
  <c r="K66" i="82"/>
  <c r="K74" i="82"/>
  <c r="K82" i="82"/>
  <c r="K90" i="82"/>
  <c r="K98" i="82"/>
  <c r="K106" i="82"/>
  <c r="K11" i="84"/>
  <c r="K19" i="84"/>
  <c r="K27" i="84"/>
  <c r="K35" i="84"/>
  <c r="K43" i="84"/>
  <c r="K51" i="84"/>
  <c r="K59" i="84"/>
  <c r="K67" i="84"/>
  <c r="K75" i="84"/>
  <c r="K83" i="84"/>
  <c r="K91" i="84"/>
  <c r="K99" i="84"/>
  <c r="K7" i="84"/>
  <c r="K16" i="83"/>
  <c r="K24" i="83"/>
  <c r="K32" i="83"/>
  <c r="K40" i="83"/>
  <c r="K48" i="83"/>
  <c r="K56" i="83"/>
  <c r="K64" i="83"/>
  <c r="K72" i="83"/>
  <c r="K80" i="83"/>
  <c r="K88" i="83"/>
  <c r="K96" i="83"/>
  <c r="K104" i="83"/>
  <c r="K11" i="82"/>
  <c r="K19" i="82"/>
  <c r="K27" i="82"/>
  <c r="K35" i="82"/>
  <c r="K43" i="82"/>
  <c r="K51" i="82"/>
  <c r="K59" i="82"/>
  <c r="K67" i="82"/>
  <c r="K75" i="82"/>
  <c r="K83" i="82"/>
  <c r="K91" i="82"/>
  <c r="K99" i="82"/>
  <c r="K7" i="82"/>
  <c r="K15" i="84"/>
  <c r="K23" i="84"/>
  <c r="K31" i="84"/>
  <c r="K39" i="84"/>
  <c r="K47" i="84"/>
  <c r="K55" i="84"/>
  <c r="K63" i="84"/>
  <c r="K71" i="84"/>
  <c r="K79" i="84"/>
  <c r="K87" i="84"/>
  <c r="K95" i="84"/>
  <c r="K103" i="84"/>
  <c r="K12" i="83"/>
  <c r="K20" i="83"/>
  <c r="K28" i="83"/>
  <c r="K36" i="83"/>
  <c r="K44" i="83"/>
  <c r="K52" i="83"/>
  <c r="K60" i="83"/>
  <c r="K68" i="83"/>
  <c r="K76" i="83"/>
  <c r="K84" i="83"/>
  <c r="K92" i="83"/>
  <c r="K100" i="83"/>
  <c r="K8" i="83"/>
  <c r="K15" i="82"/>
  <c r="K23" i="82"/>
  <c r="K31" i="82"/>
  <c r="K39" i="82"/>
  <c r="K47" i="82"/>
  <c r="K55" i="82"/>
  <c r="K63" i="82"/>
  <c r="K71" i="82"/>
  <c r="K79" i="82"/>
  <c r="K87" i="82"/>
  <c r="K95" i="82"/>
  <c r="K103" i="82"/>
  <c r="K14" i="84"/>
  <c r="K46" i="84"/>
  <c r="K78" i="84"/>
  <c r="K11" i="83"/>
  <c r="K43" i="83"/>
  <c r="K75" i="83"/>
  <c r="K7" i="83"/>
  <c r="K38" i="82"/>
  <c r="K70" i="82"/>
  <c r="K102" i="82"/>
  <c r="K22" i="84"/>
  <c r="K54" i="84"/>
  <c r="K86" i="84"/>
  <c r="K19" i="83"/>
  <c r="K51" i="83"/>
  <c r="K83" i="83"/>
  <c r="K14" i="82"/>
  <c r="K46" i="82"/>
  <c r="K78" i="82"/>
  <c r="K30" i="84"/>
  <c r="K94" i="84"/>
  <c r="K59" i="83"/>
  <c r="K22" i="82"/>
  <c r="K86" i="82"/>
  <c r="K62" i="84"/>
  <c r="K54" i="82"/>
  <c r="K38" i="84"/>
  <c r="K102" i="84"/>
  <c r="K67" i="83"/>
  <c r="K30" i="82"/>
  <c r="K94" i="82"/>
  <c r="K27" i="83"/>
  <c r="K91" i="83"/>
  <c r="K70" i="84"/>
  <c r="K62" i="82"/>
  <c r="K35" i="83"/>
  <c r="K99" i="83"/>
  <c r="W16" i="85"/>
  <c r="X16" i="85" s="1"/>
  <c r="BC99" i="86"/>
  <c r="BD99" i="86" s="1"/>
  <c r="DC45" i="87"/>
  <c r="DD45" i="87" s="1"/>
  <c r="CY37" i="87"/>
  <c r="CZ37" i="87" s="1"/>
  <c r="DA37" i="87" s="1"/>
  <c r="BG71" i="87"/>
  <c r="BH71" i="87" s="1"/>
  <c r="DS82" i="87"/>
  <c r="DT82" i="87" s="1"/>
  <c r="DU82" i="87" s="1"/>
  <c r="CU86" i="87"/>
  <c r="CV86" i="87" s="1"/>
  <c r="DS94" i="87"/>
  <c r="DT94" i="87" s="1"/>
  <c r="DG95" i="87"/>
  <c r="DH95" i="87" s="1"/>
  <c r="CM88" i="87"/>
  <c r="CN88" i="87" s="1"/>
  <c r="CO88" i="87" s="1"/>
  <c r="CU101" i="87"/>
  <c r="CV101" i="87" s="1"/>
  <c r="AQ99" i="87"/>
  <c r="AR99" i="87" s="1"/>
  <c r="AT99" i="87" s="1"/>
  <c r="BW105" i="87"/>
  <c r="BX105" i="87" s="1"/>
  <c r="DG103" i="87"/>
  <c r="DH103" i="87" s="1"/>
  <c r="DJ103" i="87" s="1"/>
  <c r="AA103" i="87"/>
  <c r="AB103" i="87" s="1"/>
  <c r="AC103" i="87" s="1"/>
  <c r="DC107" i="87"/>
  <c r="DD107" i="87" s="1"/>
  <c r="DF107" i="87" s="1"/>
  <c r="CU108" i="87"/>
  <c r="CV108" i="87" s="1"/>
  <c r="DK35" i="86"/>
  <c r="DL35" i="86" s="1"/>
  <c r="BG35" i="86"/>
  <c r="BH35" i="86" s="1"/>
  <c r="DC68" i="86"/>
  <c r="DD68" i="86" s="1"/>
  <c r="DF68" i="86" s="1"/>
  <c r="DW27" i="86"/>
  <c r="DX27" i="86" s="1"/>
  <c r="DY27" i="86" s="1"/>
  <c r="AQ27" i="86"/>
  <c r="AR27" i="86" s="1"/>
  <c r="CU44" i="86"/>
  <c r="CV44" i="86" s="1"/>
  <c r="CX44" i="86" s="1"/>
  <c r="AA21" i="86"/>
  <c r="AB21" i="86" s="1"/>
  <c r="CU29" i="86"/>
  <c r="CV29" i="86" s="1"/>
  <c r="DK37" i="86"/>
  <c r="DL37" i="86" s="1"/>
  <c r="BG37" i="86"/>
  <c r="BH37" i="86" s="1"/>
  <c r="AQ92" i="86"/>
  <c r="AR92" i="86" s="1"/>
  <c r="AS92" i="86" s="1"/>
  <c r="DW31" i="86"/>
  <c r="DX31" i="86" s="1"/>
  <c r="DY31" i="86" s="1"/>
  <c r="AQ31" i="86"/>
  <c r="AR31" i="86" s="1"/>
  <c r="CU51" i="87"/>
  <c r="CV51" i="87" s="1"/>
  <c r="DK59" i="87"/>
  <c r="DL59" i="87" s="1"/>
  <c r="DG77" i="87"/>
  <c r="DH77" i="87" s="1"/>
  <c r="DS84" i="87"/>
  <c r="DT84" i="87" s="1"/>
  <c r="DW86" i="87"/>
  <c r="DX86" i="87" s="1"/>
  <c r="DC94" i="87"/>
  <c r="DD94" i="87" s="1"/>
  <c r="DO90" i="87"/>
  <c r="DP90" i="87" s="1"/>
  <c r="BG88" i="87"/>
  <c r="BH88" i="87" s="1"/>
  <c r="DC99" i="87"/>
  <c r="DD99" i="87" s="1"/>
  <c r="AA99" i="87"/>
  <c r="AB99" i="87" s="1"/>
  <c r="BG105" i="87"/>
  <c r="BH105" i="87" s="1"/>
  <c r="DC103" i="87"/>
  <c r="DD103" i="87" s="1"/>
  <c r="CY106" i="87"/>
  <c r="CZ106" i="87" s="1"/>
  <c r="DB106" i="87" s="1"/>
  <c r="CM108" i="87"/>
  <c r="CN108" i="87" s="1"/>
  <c r="DW108" i="87"/>
  <c r="DX108" i="87" s="1"/>
  <c r="S15" i="86"/>
  <c r="T15" i="86" s="1"/>
  <c r="DG35" i="86"/>
  <c r="DH35" i="86" s="1"/>
  <c r="O35" i="86"/>
  <c r="P35" i="86" s="1"/>
  <c r="CM68" i="86"/>
  <c r="CN68" i="86" s="1"/>
  <c r="DS27" i="86"/>
  <c r="DT27" i="86" s="1"/>
  <c r="AA27" i="86"/>
  <c r="AB27" i="86" s="1"/>
  <c r="AC27" i="86" s="1"/>
  <c r="BW44" i="86"/>
  <c r="BX44" i="86" s="1"/>
  <c r="DS29" i="86"/>
  <c r="DT29" i="86" s="1"/>
  <c r="DV29" i="86" s="1"/>
  <c r="BW29" i="86"/>
  <c r="BX29" i="86" s="1"/>
  <c r="BY29" i="86" s="1"/>
  <c r="CU37" i="86"/>
  <c r="CV37" i="86" s="1"/>
  <c r="O37" i="86"/>
  <c r="P37" i="86" s="1"/>
  <c r="DK92" i="86"/>
  <c r="DL92" i="86" s="1"/>
  <c r="DN92" i="86" s="1"/>
  <c r="DG31" i="86"/>
  <c r="DH31" i="86" s="1"/>
  <c r="AA31" i="86"/>
  <c r="AB31" i="86" s="1"/>
  <c r="BW39" i="86"/>
  <c r="BX39" i="86" s="1"/>
  <c r="EA47" i="86"/>
  <c r="EB47" i="86" s="1"/>
  <c r="EC47" i="86" s="1"/>
  <c r="O79" i="86"/>
  <c r="P79" i="86" s="1"/>
  <c r="AA25" i="86"/>
  <c r="AB25" i="86" s="1"/>
  <c r="DK33" i="86"/>
  <c r="DL33" i="86" s="1"/>
  <c r="DN33" i="86" s="1"/>
  <c r="CU33" i="86"/>
  <c r="CV33" i="86" s="1"/>
  <c r="CX33" i="86" s="1"/>
  <c r="AQ33" i="86"/>
  <c r="AR33" i="86" s="1"/>
  <c r="AS33" i="86" s="1"/>
  <c r="DS41" i="86"/>
  <c r="DT41" i="86" s="1"/>
  <c r="DV41" i="86" s="1"/>
  <c r="DC41" i="86"/>
  <c r="DD41" i="86" s="1"/>
  <c r="BW41" i="86"/>
  <c r="BX41" i="86" s="1"/>
  <c r="BZ41" i="86" s="1"/>
  <c r="O41" i="86"/>
  <c r="P41" i="86" s="1"/>
  <c r="DS47" i="86"/>
  <c r="DT47" i="86" s="1"/>
  <c r="DS58" i="86"/>
  <c r="DT58" i="86" s="1"/>
  <c r="DV58" i="86" s="1"/>
  <c r="AI58" i="86"/>
  <c r="AJ58" i="86" s="1"/>
  <c r="AK58" i="86" s="1"/>
  <c r="DW60" i="86"/>
  <c r="DX60" i="86" s="1"/>
  <c r="DC60" i="86"/>
  <c r="DD60" i="86" s="1"/>
  <c r="BW60" i="86"/>
  <c r="BX60" i="86" s="1"/>
  <c r="O60" i="86"/>
  <c r="P60" i="86" s="1"/>
  <c r="DK64" i="86"/>
  <c r="DL64" i="86" s="1"/>
  <c r="CU64" i="86"/>
  <c r="CV64" i="86" s="1"/>
  <c r="AQ64" i="86"/>
  <c r="AR64" i="86" s="1"/>
  <c r="DG66" i="86"/>
  <c r="DH66" i="86" s="1"/>
  <c r="DK66" i="86"/>
  <c r="DL66" i="86" s="1"/>
  <c r="DN66" i="86" s="1"/>
  <c r="DK43" i="86"/>
  <c r="DL43" i="86" s="1"/>
  <c r="DG50" i="86"/>
  <c r="DH50" i="86" s="1"/>
  <c r="DC50" i="86"/>
  <c r="DD50" i="86" s="1"/>
  <c r="BW51" i="86"/>
  <c r="BX51" i="86" s="1"/>
  <c r="AI51" i="86"/>
  <c r="AJ51" i="86" s="1"/>
  <c r="DW52" i="86"/>
  <c r="DX52" i="86" s="1"/>
  <c r="DG52" i="86"/>
  <c r="DH52" i="86" s="1"/>
  <c r="CM52" i="86"/>
  <c r="CN52" i="86" s="1"/>
  <c r="AA52" i="86"/>
  <c r="AB52" i="86" s="1"/>
  <c r="CM54" i="86"/>
  <c r="CN54" i="86" s="1"/>
  <c r="AA54" i="86"/>
  <c r="AB54" i="86" s="1"/>
  <c r="AA55" i="86"/>
  <c r="AB55" i="86" s="1"/>
  <c r="BW63" i="86"/>
  <c r="BX63" i="86" s="1"/>
  <c r="BZ63" i="86" s="1"/>
  <c r="CU67" i="86"/>
  <c r="CV67" i="86" s="1"/>
  <c r="BW67" i="86"/>
  <c r="BX67" i="86" s="1"/>
  <c r="DG67" i="86"/>
  <c r="DH67" i="86" s="1"/>
  <c r="DS48" i="86"/>
  <c r="DT48" i="86" s="1"/>
  <c r="CY48" i="86"/>
  <c r="CZ48" i="86" s="1"/>
  <c r="BG48" i="86"/>
  <c r="BH48" i="86" s="1"/>
  <c r="BJ48" i="86" s="1"/>
  <c r="DW63" i="86"/>
  <c r="DX63" i="86" s="1"/>
  <c r="AA63" i="86"/>
  <c r="AB63" i="86" s="1"/>
  <c r="AC63" i="86" s="1"/>
  <c r="DW76" i="86"/>
  <c r="DX76" i="86" s="1"/>
  <c r="DC76" i="86"/>
  <c r="DD76" i="86" s="1"/>
  <c r="BW76" i="86"/>
  <c r="BX76" i="86" s="1"/>
  <c r="AI76" i="86"/>
  <c r="AJ76" i="86" s="1"/>
  <c r="AL76" i="86" s="1"/>
  <c r="DG74" i="86"/>
  <c r="DH74" i="86" s="1"/>
  <c r="DJ74" i="86" s="1"/>
  <c r="CY61" i="87"/>
  <c r="CZ61" i="87" s="1"/>
  <c r="DK75" i="87"/>
  <c r="DL75" i="87" s="1"/>
  <c r="DM75" i="87" s="1"/>
  <c r="CY92" i="87"/>
  <c r="CZ92" i="87" s="1"/>
  <c r="DA92" i="87" s="1"/>
  <c r="AA90" i="87"/>
  <c r="AB90" i="87" s="1"/>
  <c r="CY99" i="87"/>
  <c r="CZ99" i="87" s="1"/>
  <c r="DW105" i="87"/>
  <c r="DX105" i="87" s="1"/>
  <c r="DY105" i="87" s="1"/>
  <c r="DG106" i="87"/>
  <c r="DH106" i="87" s="1"/>
  <c r="O23" i="86"/>
  <c r="P23" i="86" s="1"/>
  <c r="O19" i="86"/>
  <c r="P19" i="86" s="1"/>
  <c r="DG68" i="86"/>
  <c r="DH68" i="86" s="1"/>
  <c r="CU27" i="86"/>
  <c r="CV27" i="86" s="1"/>
  <c r="O44" i="86"/>
  <c r="P44" i="86" s="1"/>
  <c r="Q44" i="86" s="1"/>
  <c r="W13" i="86"/>
  <c r="X13" i="86" s="1"/>
  <c r="O29" i="86"/>
  <c r="P29" i="86" s="1"/>
  <c r="CM92" i="86"/>
  <c r="CN92" i="86" s="1"/>
  <c r="CM31" i="86"/>
  <c r="CN31" i="86" s="1"/>
  <c r="CO31" i="86" s="1"/>
  <c r="BG39" i="86"/>
  <c r="BH39" i="86" s="1"/>
  <c r="AQ79" i="86"/>
  <c r="AR79" i="86" s="1"/>
  <c r="DG25" i="86"/>
  <c r="DH25" i="86" s="1"/>
  <c r="DI25" i="86" s="1"/>
  <c r="DG33" i="86"/>
  <c r="DH33" i="86" s="1"/>
  <c r="BW33" i="86"/>
  <c r="BX33" i="86" s="1"/>
  <c r="BY33" i="86" s="1"/>
  <c r="DW41" i="86"/>
  <c r="DX41" i="86" s="1"/>
  <c r="CY41" i="86"/>
  <c r="CZ41" i="86" s="1"/>
  <c r="DA41" i="86" s="1"/>
  <c r="AQ41" i="86"/>
  <c r="AR41" i="86" s="1"/>
  <c r="CM47" i="86"/>
  <c r="CN47" i="86" s="1"/>
  <c r="CO47" i="86" s="1"/>
  <c r="DK58" i="86"/>
  <c r="DL58" i="86" s="1"/>
  <c r="DC58" i="86"/>
  <c r="DD58" i="86" s="1"/>
  <c r="DE58" i="86" s="1"/>
  <c r="DG60" i="86"/>
  <c r="DH60" i="86" s="1"/>
  <c r="BG60" i="86"/>
  <c r="BH60" i="86" s="1"/>
  <c r="DW64" i="86"/>
  <c r="DX64" i="86" s="1"/>
  <c r="CY64" i="86"/>
  <c r="CZ64" i="86" s="1"/>
  <c r="AA64" i="86"/>
  <c r="AB64" i="86" s="1"/>
  <c r="CM66" i="86"/>
  <c r="CN66" i="86" s="1"/>
  <c r="CU43" i="86"/>
  <c r="CV43" i="86" s="1"/>
  <c r="CX43" i="86" s="1"/>
  <c r="O50" i="86"/>
  <c r="P50" i="86" s="1"/>
  <c r="DC51" i="86"/>
  <c r="DD51" i="86" s="1"/>
  <c r="DE51" i="86" s="1"/>
  <c r="AA51" i="86"/>
  <c r="AB51" i="86" s="1"/>
  <c r="DS52" i="86"/>
  <c r="DT52" i="86" s="1"/>
  <c r="DV52" i="86" s="1"/>
  <c r="CY52" i="86"/>
  <c r="CZ52" i="86" s="1"/>
  <c r="AQ52" i="86"/>
  <c r="AR52" i="86" s="1"/>
  <c r="BW54" i="86"/>
  <c r="BX54" i="86" s="1"/>
  <c r="DW54" i="86"/>
  <c r="DX54" i="86" s="1"/>
  <c r="DY54" i="86" s="1"/>
  <c r="DW55" i="86"/>
  <c r="DX55" i="86" s="1"/>
  <c r="DS67" i="86"/>
  <c r="DT67" i="86" s="1"/>
  <c r="DU67" i="86" s="1"/>
  <c r="AQ67" i="86"/>
  <c r="AR67" i="86" s="1"/>
  <c r="DW48" i="86"/>
  <c r="DX48" i="86" s="1"/>
  <c r="DY48" i="86" s="1"/>
  <c r="CU48" i="86"/>
  <c r="CV48" i="86" s="1"/>
  <c r="AA48" i="86"/>
  <c r="AB48" i="86" s="1"/>
  <c r="CM63" i="86"/>
  <c r="CN63" i="86" s="1"/>
  <c r="DS76" i="86"/>
  <c r="DT76" i="86" s="1"/>
  <c r="CU76" i="86"/>
  <c r="CV76" i="86" s="1"/>
  <c r="CX76" i="86" s="1"/>
  <c r="BW61" i="87"/>
  <c r="BX61" i="87" s="1"/>
  <c r="CM80" i="87"/>
  <c r="CN80" i="87" s="1"/>
  <c r="BW92" i="87"/>
  <c r="BX92" i="87" s="1"/>
  <c r="DS88" i="87"/>
  <c r="DT88" i="87" s="1"/>
  <c r="BW99" i="87"/>
  <c r="BX99" i="87" s="1"/>
  <c r="BY99" i="87" s="1"/>
  <c r="DW103" i="87"/>
  <c r="DX103" i="87" s="1"/>
  <c r="CU107" i="87"/>
  <c r="CV107" i="87" s="1"/>
  <c r="CW107" i="87" s="1"/>
  <c r="CM35" i="86"/>
  <c r="CN35" i="86" s="1"/>
  <c r="CP35" i="86" s="1"/>
  <c r="AQ68" i="86"/>
  <c r="AR68" i="86" s="1"/>
  <c r="DW44" i="86"/>
  <c r="DX44" i="86" s="1"/>
  <c r="DO29" i="86"/>
  <c r="DP29" i="86" s="1"/>
  <c r="CM37" i="86"/>
  <c r="CN37" i="86" s="1"/>
  <c r="O92" i="86"/>
  <c r="P92" i="86" s="1"/>
  <c r="DW39" i="86"/>
  <c r="DX39" i="86" s="1"/>
  <c r="DG47" i="86"/>
  <c r="DH47" i="86" s="1"/>
  <c r="AA79" i="86"/>
  <c r="AB79" i="86" s="1"/>
  <c r="O25" i="86"/>
  <c r="P25" i="86" s="1"/>
  <c r="DC33" i="86"/>
  <c r="DD33" i="86" s="1"/>
  <c r="BG33" i="86"/>
  <c r="BH33" i="86" s="1"/>
  <c r="DO41" i="86"/>
  <c r="DP41" i="86" s="1"/>
  <c r="DR41" i="86" s="1"/>
  <c r="CU41" i="86"/>
  <c r="CV41" i="86" s="1"/>
  <c r="CX41" i="86" s="1"/>
  <c r="AA41" i="86"/>
  <c r="AB41" i="86" s="1"/>
  <c r="CY58" i="86"/>
  <c r="CZ58" i="86" s="1"/>
  <c r="DA58" i="86" s="1"/>
  <c r="CM58" i="86"/>
  <c r="CN58" i="86" s="1"/>
  <c r="DW58" i="86"/>
  <c r="DX58" i="86" s="1"/>
  <c r="CY60" i="86"/>
  <c r="CZ60" i="86" s="1"/>
  <c r="AQ60" i="86"/>
  <c r="AR60" i="86" s="1"/>
  <c r="DS64" i="86"/>
  <c r="DT64" i="86" s="1"/>
  <c r="CM64" i="86"/>
  <c r="CN64" i="86" s="1"/>
  <c r="CP64" i="86" s="1"/>
  <c r="O64" i="86"/>
  <c r="P64" i="86" s="1"/>
  <c r="AA66" i="86"/>
  <c r="AB66" i="86" s="1"/>
  <c r="CU46" i="86"/>
  <c r="CV46" i="86" s="1"/>
  <c r="CX46" i="86" s="1"/>
  <c r="AQ50" i="86"/>
  <c r="AR50" i="86" s="1"/>
  <c r="CM51" i="86"/>
  <c r="CN51" i="86" s="1"/>
  <c r="CU51" i="86"/>
  <c r="CV51" i="86" s="1"/>
  <c r="DO52" i="86"/>
  <c r="DP52" i="86" s="1"/>
  <c r="CU52" i="86"/>
  <c r="CV52" i="86" s="1"/>
  <c r="O52" i="86"/>
  <c r="P52" i="86" s="1"/>
  <c r="BG54" i="86"/>
  <c r="BH54" i="86" s="1"/>
  <c r="CY55" i="86"/>
  <c r="CZ55" i="86" s="1"/>
  <c r="CY63" i="86"/>
  <c r="CZ63" i="86" s="1"/>
  <c r="DA63" i="86" s="1"/>
  <c r="DC67" i="86"/>
  <c r="DD67" i="86" s="1"/>
  <c r="AA67" i="86"/>
  <c r="AB67" i="86" s="1"/>
  <c r="DK48" i="86"/>
  <c r="DL48" i="86" s="1"/>
  <c r="DM48" i="86" s="1"/>
  <c r="CM48" i="86"/>
  <c r="CN48" i="86" s="1"/>
  <c r="CP48" i="86" s="1"/>
  <c r="O48" i="86"/>
  <c r="P48" i="86" s="1"/>
  <c r="AQ63" i="86"/>
  <c r="AR63" i="86" s="1"/>
  <c r="DK76" i="86"/>
  <c r="DL76" i="86" s="1"/>
  <c r="DN76" i="86" s="1"/>
  <c r="CM76" i="86"/>
  <c r="CN76" i="86" s="1"/>
  <c r="AA76" i="86"/>
  <c r="AB76" i="86" s="1"/>
  <c r="AC76" i="86" s="1"/>
  <c r="CY74" i="86"/>
  <c r="CZ74" i="86" s="1"/>
  <c r="O107" i="85"/>
  <c r="P107" i="85" s="1"/>
  <c r="CU69" i="87"/>
  <c r="CV69" i="87" s="1"/>
  <c r="CW69" i="87" s="1"/>
  <c r="AA84" i="87"/>
  <c r="AB84" i="87" s="1"/>
  <c r="AC84" i="87" s="1"/>
  <c r="BG90" i="87"/>
  <c r="BH90" i="87" s="1"/>
  <c r="CU91" i="87"/>
  <c r="CV91" i="87" s="1"/>
  <c r="EA102" i="87"/>
  <c r="EB102" i="87" s="1"/>
  <c r="CM103" i="87"/>
  <c r="CN103" i="87" s="1"/>
  <c r="BW108" i="87"/>
  <c r="BX108" i="87" s="1"/>
  <c r="BW35" i="86"/>
  <c r="BX35" i="86" s="1"/>
  <c r="AA68" i="86"/>
  <c r="AB68" i="86" s="1"/>
  <c r="AD68" i="86" s="1"/>
  <c r="CY44" i="86"/>
  <c r="CZ44" i="86" s="1"/>
  <c r="CY29" i="86"/>
  <c r="CZ29" i="86" s="1"/>
  <c r="BW37" i="86"/>
  <c r="BX37" i="86" s="1"/>
  <c r="CU92" i="86"/>
  <c r="CV92" i="86" s="1"/>
  <c r="CW92" i="86" s="1"/>
  <c r="CY39" i="86"/>
  <c r="CZ39" i="86" s="1"/>
  <c r="O47" i="86"/>
  <c r="P47" i="86" s="1"/>
  <c r="DW79" i="86"/>
  <c r="DX79" i="86" s="1"/>
  <c r="DW33" i="86"/>
  <c r="DX33" i="86" s="1"/>
  <c r="CY33" i="86"/>
  <c r="CZ33" i="86" s="1"/>
  <c r="DA33" i="86" s="1"/>
  <c r="AA33" i="86"/>
  <c r="AB33" i="86" s="1"/>
  <c r="DK41" i="86"/>
  <c r="DL41" i="86" s="1"/>
  <c r="CM41" i="86"/>
  <c r="CN41" i="86" s="1"/>
  <c r="AA47" i="86"/>
  <c r="AB47" i="86" s="1"/>
  <c r="DG58" i="86"/>
  <c r="DH58" i="86" s="1"/>
  <c r="AQ58" i="86"/>
  <c r="AR58" i="86" s="1"/>
  <c r="DS60" i="86"/>
  <c r="DT60" i="86" s="1"/>
  <c r="CU60" i="86"/>
  <c r="CV60" i="86" s="1"/>
  <c r="AA60" i="86"/>
  <c r="AB60" i="86" s="1"/>
  <c r="AC60" i="86" s="1"/>
  <c r="DG64" i="86"/>
  <c r="DH64" i="86" s="1"/>
  <c r="DI64" i="86" s="1"/>
  <c r="BW64" i="86"/>
  <c r="BX64" i="86" s="1"/>
  <c r="DW66" i="86"/>
  <c r="DX66" i="86" s="1"/>
  <c r="DC66" i="86"/>
  <c r="DD66" i="86" s="1"/>
  <c r="DE66" i="86" s="1"/>
  <c r="DK46" i="86"/>
  <c r="DL46" i="86" s="1"/>
  <c r="CU50" i="86"/>
  <c r="CV50" i="86" s="1"/>
  <c r="CW50" i="86" s="1"/>
  <c r="BG51" i="86"/>
  <c r="BH51" i="86" s="1"/>
  <c r="DW51" i="86"/>
  <c r="DX51" i="86" s="1"/>
  <c r="DK52" i="86"/>
  <c r="DL52" i="86" s="1"/>
  <c r="BW52" i="86"/>
  <c r="BX52" i="86" s="1"/>
  <c r="DS54" i="86"/>
  <c r="DT54" i="86" s="1"/>
  <c r="DU54" i="86" s="1"/>
  <c r="AQ54" i="86"/>
  <c r="AR54" i="86" s="1"/>
  <c r="AT54" i="86" s="1"/>
  <c r="CM55" i="86"/>
  <c r="CN55" i="86" s="1"/>
  <c r="CO55" i="86" s="1"/>
  <c r="DS63" i="86"/>
  <c r="DT63" i="86" s="1"/>
  <c r="CM67" i="86"/>
  <c r="CN67" i="86" s="1"/>
  <c r="W67" i="86"/>
  <c r="X67" i="86" s="1"/>
  <c r="DG48" i="86"/>
  <c r="DH48" i="86" s="1"/>
  <c r="DJ48" i="86" s="1"/>
  <c r="BW48" i="86"/>
  <c r="BX48" i="86" s="1"/>
  <c r="DG63" i="86"/>
  <c r="DH63" i="86" s="1"/>
  <c r="DI63" i="86" s="1"/>
  <c r="CU63" i="86"/>
  <c r="CV63" i="86" s="1"/>
  <c r="DG76" i="86"/>
  <c r="DH76" i="86" s="1"/>
  <c r="BO76" i="86"/>
  <c r="BP76" i="86" s="1"/>
  <c r="BR76" i="86" s="1"/>
  <c r="O76" i="86"/>
  <c r="P76" i="86" s="1"/>
  <c r="BS74" i="86"/>
  <c r="BT74" i="86" s="1"/>
  <c r="DC80" i="86"/>
  <c r="DD80" i="86" s="1"/>
  <c r="BW80" i="86"/>
  <c r="BX80" i="86" s="1"/>
  <c r="CU49" i="86"/>
  <c r="CV49" i="86" s="1"/>
  <c r="DS56" i="86"/>
  <c r="DT56" i="86" s="1"/>
  <c r="CY56" i="86"/>
  <c r="CZ56" i="86" s="1"/>
  <c r="BW56" i="86"/>
  <c r="BX56" i="86" s="1"/>
  <c r="O56" i="86"/>
  <c r="P56" i="86" s="1"/>
  <c r="CY71" i="86"/>
  <c r="CZ71" i="86" s="1"/>
  <c r="BG74" i="86"/>
  <c r="BH74" i="86" s="1"/>
  <c r="CU59" i="86"/>
  <c r="CV59" i="86" s="1"/>
  <c r="AA70" i="86"/>
  <c r="AB70" i="86" s="1"/>
  <c r="CM70" i="86"/>
  <c r="CN70" i="86" s="1"/>
  <c r="DS72" i="86"/>
  <c r="DT72" i="86" s="1"/>
  <c r="DV72" i="86" s="1"/>
  <c r="CY72" i="86"/>
  <c r="CZ72" i="86" s="1"/>
  <c r="DB72" i="86" s="1"/>
  <c r="BG72" i="86"/>
  <c r="BH72" i="86" s="1"/>
  <c r="CE75" i="86"/>
  <c r="CF75" i="86" s="1"/>
  <c r="CH75" i="86" s="1"/>
  <c r="DG78" i="86"/>
  <c r="DH78" i="86" s="1"/>
  <c r="DJ78" i="86" s="1"/>
  <c r="DK70" i="86"/>
  <c r="DL70" i="86" s="1"/>
  <c r="DK85" i="86"/>
  <c r="DL85" i="86" s="1"/>
  <c r="CU85" i="86"/>
  <c r="CV85" i="86" s="1"/>
  <c r="AQ85" i="86"/>
  <c r="AR85" i="86" s="1"/>
  <c r="DG88" i="86"/>
  <c r="DH88" i="86" s="1"/>
  <c r="DJ88" i="86" s="1"/>
  <c r="CM88" i="86"/>
  <c r="CN88" i="86" s="1"/>
  <c r="EA89" i="86"/>
  <c r="EB89" i="86" s="1"/>
  <c r="DG89" i="86"/>
  <c r="DH89" i="86" s="1"/>
  <c r="DI89" i="86" s="1"/>
  <c r="CM89" i="86"/>
  <c r="CN89" i="86" s="1"/>
  <c r="CI105" i="87"/>
  <c r="CJ105" i="87" s="1"/>
  <c r="CL105" i="87" s="1"/>
  <c r="BS31" i="86"/>
  <c r="BT31" i="86" s="1"/>
  <c r="BC44" i="86"/>
  <c r="BD44" i="86" s="1"/>
  <c r="AM29" i="86"/>
  <c r="AN29" i="86" s="1"/>
  <c r="W98" i="87"/>
  <c r="X98" i="87" s="1"/>
  <c r="AQ99" i="85"/>
  <c r="AR99" i="85" s="1"/>
  <c r="AT99" i="85" s="1"/>
  <c r="CY79" i="85"/>
  <c r="CZ79" i="85" s="1"/>
  <c r="CY75" i="85"/>
  <c r="CZ75" i="85" s="1"/>
  <c r="AQ73" i="85"/>
  <c r="AR73" i="85" s="1"/>
  <c r="AS73" i="85" s="1"/>
  <c r="CM69" i="85"/>
  <c r="CN69" i="85" s="1"/>
  <c r="O63" i="85"/>
  <c r="P63" i="85" s="1"/>
  <c r="AQ59" i="85"/>
  <c r="AR59" i="85" s="1"/>
  <c r="AA55" i="85"/>
  <c r="AB55" i="85" s="1"/>
  <c r="BG51" i="85"/>
  <c r="BH51" i="85" s="1"/>
  <c r="BJ51" i="85" s="1"/>
  <c r="BW45" i="85"/>
  <c r="BX45" i="85" s="1"/>
  <c r="CY37" i="85"/>
  <c r="CZ37" i="85" s="1"/>
  <c r="AA25" i="85"/>
  <c r="AB25" i="85" s="1"/>
  <c r="AA17" i="85"/>
  <c r="AB17" i="85" s="1"/>
  <c r="W15" i="85"/>
  <c r="X15" i="85" s="1"/>
  <c r="CE11" i="85"/>
  <c r="CF11" i="85" s="1"/>
  <c r="AY19" i="87"/>
  <c r="AZ19" i="87" s="1"/>
  <c r="BG17" i="87"/>
  <c r="BH17" i="87" s="1"/>
  <c r="BJ17" i="87" s="1"/>
  <c r="BC15" i="87"/>
  <c r="BD15" i="87" s="1"/>
  <c r="BG13" i="87"/>
  <c r="BH13" i="87" s="1"/>
  <c r="CE76" i="86"/>
  <c r="CF76" i="86" s="1"/>
  <c r="BO94" i="86"/>
  <c r="BP94" i="86" s="1"/>
  <c r="BR94" i="86" s="1"/>
  <c r="AY37" i="87"/>
  <c r="AZ37" i="87" s="1"/>
  <c r="AI43" i="86"/>
  <c r="AJ43" i="86" s="1"/>
  <c r="S39" i="86"/>
  <c r="T39" i="86" s="1"/>
  <c r="CQ76" i="86"/>
  <c r="CR76" i="86" s="1"/>
  <c r="CA76" i="86"/>
  <c r="CB76" i="86" s="1"/>
  <c r="CD76" i="86" s="1"/>
  <c r="BK76" i="86"/>
  <c r="BL76" i="86" s="1"/>
  <c r="BN76" i="86" s="1"/>
  <c r="AU76" i="86"/>
  <c r="AV76" i="86" s="1"/>
  <c r="AE76" i="86"/>
  <c r="AF76" i="86" s="1"/>
  <c r="D32" i="146"/>
  <c r="D31" i="146"/>
  <c r="D30" i="146"/>
  <c r="D29" i="146"/>
  <c r="D28" i="146"/>
  <c r="D27" i="146"/>
  <c r="AW24" i="87"/>
  <c r="AW24" i="86"/>
  <c r="DY12" i="86"/>
  <c r="U14" i="86"/>
  <c r="CG19" i="85"/>
  <c r="Q21" i="85"/>
  <c r="CI14" i="85"/>
  <c r="CJ14" i="85" s="1"/>
  <c r="CI21" i="85"/>
  <c r="CJ21" i="85" s="1"/>
  <c r="CI12" i="86"/>
  <c r="CJ12" i="86" s="1"/>
  <c r="CI12" i="87"/>
  <c r="CJ12" i="87" s="1"/>
  <c r="BS22" i="86"/>
  <c r="BT22" i="86" s="1"/>
  <c r="BS12" i="86"/>
  <c r="BT12" i="86" s="1"/>
  <c r="BC22" i="85"/>
  <c r="BD22" i="85" s="1"/>
  <c r="BC20" i="85"/>
  <c r="BD20" i="85" s="1"/>
  <c r="AM22" i="85"/>
  <c r="AN22" i="85" s="1"/>
  <c r="AM22" i="86"/>
  <c r="AN22" i="86" s="1"/>
  <c r="CI82" i="85"/>
  <c r="CJ82" i="85" s="1"/>
  <c r="CK82" i="85" s="1"/>
  <c r="BS74" i="85"/>
  <c r="BT74" i="85" s="1"/>
  <c r="BS68" i="85"/>
  <c r="BT68" i="85" s="1"/>
  <c r="AM32" i="85"/>
  <c r="AN32" i="85" s="1"/>
  <c r="AM40" i="85"/>
  <c r="AN40" i="85" s="1"/>
  <c r="AP40" i="85" s="1"/>
  <c r="CI38" i="85"/>
  <c r="CJ38" i="85" s="1"/>
  <c r="W26" i="85"/>
  <c r="X26" i="85" s="1"/>
  <c r="W104" i="86"/>
  <c r="X104" i="86" s="1"/>
  <c r="Z104" i="86" s="1"/>
  <c r="W100" i="86"/>
  <c r="X100" i="86" s="1"/>
  <c r="W81" i="86"/>
  <c r="X81" i="86" s="1"/>
  <c r="W83" i="86"/>
  <c r="X83" i="86" s="1"/>
  <c r="CI95" i="86"/>
  <c r="CJ95" i="86" s="1"/>
  <c r="CI71" i="86"/>
  <c r="CJ71" i="86" s="1"/>
  <c r="BC56" i="86"/>
  <c r="BD56" i="86" s="1"/>
  <c r="BC80" i="86"/>
  <c r="BD80" i="86" s="1"/>
  <c r="CI76" i="86"/>
  <c r="CJ76" i="86" s="1"/>
  <c r="CL76" i="86" s="1"/>
  <c r="BC52" i="86"/>
  <c r="BD52" i="86" s="1"/>
  <c r="W58" i="86"/>
  <c r="X58" i="86" s="1"/>
  <c r="CI25" i="86"/>
  <c r="CJ25" i="86" s="1"/>
  <c r="AM79" i="86"/>
  <c r="AN79" i="86" s="1"/>
  <c r="W39" i="86"/>
  <c r="X39" i="86" s="1"/>
  <c r="BC29" i="86"/>
  <c r="BD29" i="86" s="1"/>
  <c r="CI27" i="86"/>
  <c r="CJ27" i="86" s="1"/>
  <c r="CI106" i="87"/>
  <c r="CJ106" i="87" s="1"/>
  <c r="AM98" i="87"/>
  <c r="AN98" i="87" s="1"/>
  <c r="BC87" i="87"/>
  <c r="BD87" i="87" s="1"/>
  <c r="BC19" i="85"/>
  <c r="BD19" i="85" s="1"/>
  <c r="W20" i="85"/>
  <c r="X20" i="85" s="1"/>
  <c r="BC106" i="85"/>
  <c r="BD106" i="85" s="1"/>
  <c r="BE106" i="85" s="1"/>
  <c r="BS99" i="85"/>
  <c r="BT99" i="85" s="1"/>
  <c r="BC96" i="85"/>
  <c r="BD96" i="85" s="1"/>
  <c r="BS98" i="85"/>
  <c r="BT98" i="85" s="1"/>
  <c r="CI98" i="85"/>
  <c r="CJ98" i="85" s="1"/>
  <c r="AM88" i="85"/>
  <c r="AN88" i="85" s="1"/>
  <c r="CI87" i="85"/>
  <c r="CJ87" i="85" s="1"/>
  <c r="CL87" i="85" s="1"/>
  <c r="CI79" i="85"/>
  <c r="CJ79" i="85" s="1"/>
  <c r="AM68" i="85"/>
  <c r="AN68" i="85" s="1"/>
  <c r="BS42" i="85"/>
  <c r="BT42" i="85" s="1"/>
  <c r="BS72" i="85"/>
  <c r="BT72" i="85" s="1"/>
  <c r="CI47" i="85"/>
  <c r="CJ47" i="85" s="1"/>
  <c r="CK47" i="85" s="1"/>
  <c r="BC38" i="85"/>
  <c r="BD38" i="85" s="1"/>
  <c r="BC69" i="85"/>
  <c r="BD69" i="85" s="1"/>
  <c r="BC102" i="86"/>
  <c r="BD102" i="86" s="1"/>
  <c r="CI104" i="86"/>
  <c r="CJ104" i="86" s="1"/>
  <c r="CI81" i="86"/>
  <c r="CJ81" i="86" s="1"/>
  <c r="CI83" i="86"/>
  <c r="CJ83" i="86" s="1"/>
  <c r="BS89" i="86"/>
  <c r="BT89" i="86" s="1"/>
  <c r="W76" i="86"/>
  <c r="X76" i="86" s="1"/>
  <c r="AM55" i="86"/>
  <c r="AN55" i="86" s="1"/>
  <c r="W52" i="86"/>
  <c r="X52" i="86" s="1"/>
  <c r="BS66" i="86"/>
  <c r="BT66" i="86" s="1"/>
  <c r="W60" i="86"/>
  <c r="X60" i="86" s="1"/>
  <c r="CI58" i="86"/>
  <c r="CJ58" i="86" s="1"/>
  <c r="CI31" i="86"/>
  <c r="CJ31" i="86" s="1"/>
  <c r="BC37" i="86"/>
  <c r="BD37" i="86" s="1"/>
  <c r="BS35" i="86"/>
  <c r="BT35" i="86" s="1"/>
  <c r="CI23" i="86"/>
  <c r="CJ23" i="86" s="1"/>
  <c r="CI22" i="87"/>
  <c r="CJ22" i="87" s="1"/>
  <c r="CI23" i="87"/>
  <c r="CJ23" i="87" s="1"/>
  <c r="BS14" i="85"/>
  <c r="BT14" i="85" s="1"/>
  <c r="BU14" i="85" s="1"/>
  <c r="BS23" i="85"/>
  <c r="BT23" i="85" s="1"/>
  <c r="BS23" i="86"/>
  <c r="BT23" i="86" s="1"/>
  <c r="BS22" i="87"/>
  <c r="BT22" i="87" s="1"/>
  <c r="BS11" i="87"/>
  <c r="BT11" i="87" s="1"/>
  <c r="BS12" i="87"/>
  <c r="BT12" i="87" s="1"/>
  <c r="BV12" i="87" s="1"/>
  <c r="BC13" i="85"/>
  <c r="BD13" i="85" s="1"/>
  <c r="BE13" i="85" s="1"/>
  <c r="BC11" i="86"/>
  <c r="BD11" i="86" s="1"/>
  <c r="BF11" i="86" s="1"/>
  <c r="AM18" i="85"/>
  <c r="AN18" i="85" s="1"/>
  <c r="CI104" i="85"/>
  <c r="CJ104" i="85" s="1"/>
  <c r="CL104" i="85" s="1"/>
  <c r="AM100" i="85"/>
  <c r="AN100" i="85" s="1"/>
  <c r="AM44" i="85"/>
  <c r="AN44" i="85" s="1"/>
  <c r="AM42" i="85"/>
  <c r="AN42" i="85" s="1"/>
  <c r="W38" i="85"/>
  <c r="X38" i="85" s="1"/>
  <c r="CI101" i="86"/>
  <c r="CJ101" i="86" s="1"/>
  <c r="CI100" i="86"/>
  <c r="CJ100" i="86" s="1"/>
  <c r="BC93" i="86"/>
  <c r="BD93" i="86" s="1"/>
  <c r="AM89" i="86"/>
  <c r="AN89" i="86" s="1"/>
  <c r="AO89" i="86" s="1"/>
  <c r="W88" i="86"/>
  <c r="X88" i="86" s="1"/>
  <c r="W31" i="86"/>
  <c r="X31" i="86" s="1"/>
  <c r="CM29" i="87"/>
  <c r="CN29" i="87" s="1"/>
  <c r="CO29" i="87" s="1"/>
  <c r="AY21" i="86"/>
  <c r="AZ21" i="86" s="1"/>
  <c r="AY20" i="86"/>
  <c r="AZ20" i="86" s="1"/>
  <c r="AY12" i="87"/>
  <c r="AZ12" i="87" s="1"/>
  <c r="BB12" i="87" s="1"/>
  <c r="AI18" i="85"/>
  <c r="AJ18" i="85" s="1"/>
  <c r="AL18" i="85" s="1"/>
  <c r="AI21" i="86"/>
  <c r="AJ21" i="86" s="1"/>
  <c r="AI20" i="86"/>
  <c r="AJ20" i="86" s="1"/>
  <c r="AL20" i="86" s="1"/>
  <c r="AY108" i="85"/>
  <c r="AZ108" i="85" s="1"/>
  <c r="BO108" i="85"/>
  <c r="BP108" i="85" s="1"/>
  <c r="BR108" i="85" s="1"/>
  <c r="AI106" i="85"/>
  <c r="AJ106" i="85" s="1"/>
  <c r="AI104" i="85"/>
  <c r="AJ104" i="85" s="1"/>
  <c r="BO94" i="85"/>
  <c r="BP94" i="85" s="1"/>
  <c r="AY100" i="85"/>
  <c r="AZ100" i="85" s="1"/>
  <c r="BA100" i="85" s="1"/>
  <c r="CE100" i="85"/>
  <c r="CF100" i="85" s="1"/>
  <c r="CH100" i="85" s="1"/>
  <c r="BO102" i="85"/>
  <c r="BP102" i="85" s="1"/>
  <c r="CE96" i="85"/>
  <c r="CF96" i="85" s="1"/>
  <c r="S98" i="85"/>
  <c r="T98" i="85" s="1"/>
  <c r="AY91" i="85"/>
  <c r="AZ91" i="85" s="1"/>
  <c r="AI88" i="85"/>
  <c r="AJ88" i="85" s="1"/>
  <c r="CE78" i="85"/>
  <c r="CF78" i="85" s="1"/>
  <c r="S78" i="85"/>
  <c r="T78" i="85" s="1"/>
  <c r="AY86" i="85"/>
  <c r="AZ86" i="85" s="1"/>
  <c r="S83" i="85"/>
  <c r="T83" i="85" s="1"/>
  <c r="V83" i="85" s="1"/>
  <c r="AI80" i="85"/>
  <c r="AJ80" i="85" s="1"/>
  <c r="AI92" i="85"/>
  <c r="AJ92" i="85" s="1"/>
  <c r="AI84" i="85"/>
  <c r="AJ84" i="85" s="1"/>
  <c r="BO76" i="85"/>
  <c r="BP76" i="85" s="1"/>
  <c r="AY105" i="85"/>
  <c r="AZ105" i="85" s="1"/>
  <c r="AY59" i="85"/>
  <c r="AZ59" i="85" s="1"/>
  <c r="BB59" i="85" s="1"/>
  <c r="AI52" i="85"/>
  <c r="AJ52" i="85" s="1"/>
  <c r="BO25" i="85"/>
  <c r="BP25" i="85" s="1"/>
  <c r="S63" i="85"/>
  <c r="T63" i="85" s="1"/>
  <c r="V63" i="85" s="1"/>
  <c r="BO56" i="85"/>
  <c r="BP56" i="85" s="1"/>
  <c r="S28" i="85"/>
  <c r="T28" i="85" s="1"/>
  <c r="AI106" i="86"/>
  <c r="AJ106" i="86" s="1"/>
  <c r="S102" i="86"/>
  <c r="T102" i="86" s="1"/>
  <c r="AY102" i="86"/>
  <c r="AZ102" i="86" s="1"/>
  <c r="CE104" i="86"/>
  <c r="CF104" i="86" s="1"/>
  <c r="AI99" i="86"/>
  <c r="AJ99" i="86" s="1"/>
  <c r="BO87" i="86"/>
  <c r="BP87" i="86" s="1"/>
  <c r="AI81" i="86"/>
  <c r="AJ81" i="86" s="1"/>
  <c r="AK81" i="86" s="1"/>
  <c r="BO81" i="86"/>
  <c r="BP81" i="86" s="1"/>
  <c r="BO93" i="86"/>
  <c r="BP93" i="86" s="1"/>
  <c r="BR93" i="86" s="1"/>
  <c r="AI71" i="86"/>
  <c r="AJ71" i="86" s="1"/>
  <c r="S56" i="86"/>
  <c r="T56" i="86" s="1"/>
  <c r="U56" i="86" s="1"/>
  <c r="CE52" i="86"/>
  <c r="CF52" i="86" s="1"/>
  <c r="AI50" i="86"/>
  <c r="AJ50" i="86" s="1"/>
  <c r="AI17" i="85"/>
  <c r="AJ17" i="85" s="1"/>
  <c r="AI23" i="86"/>
  <c r="AJ23" i="86" s="1"/>
  <c r="AI22" i="86"/>
  <c r="AJ22" i="86" s="1"/>
  <c r="AI11" i="87"/>
  <c r="AJ11" i="87" s="1"/>
  <c r="AI23" i="87"/>
  <c r="AJ23" i="87" s="1"/>
  <c r="S108" i="85"/>
  <c r="T108" i="85" s="1"/>
  <c r="U108" i="85" s="1"/>
  <c r="S106" i="85"/>
  <c r="T106" i="85" s="1"/>
  <c r="AY106" i="85"/>
  <c r="AZ106" i="85" s="1"/>
  <c r="BO104" i="85"/>
  <c r="BP104" i="85" s="1"/>
  <c r="BR104" i="85" s="1"/>
  <c r="S103" i="85"/>
  <c r="T103" i="85" s="1"/>
  <c r="AI94" i="85"/>
  <c r="AJ94" i="85" s="1"/>
  <c r="BO100" i="85"/>
  <c r="BP100" i="85" s="1"/>
  <c r="BO96" i="85"/>
  <c r="BP96" i="85" s="1"/>
  <c r="AI98" i="85"/>
  <c r="AJ98" i="85" s="1"/>
  <c r="BO98" i="85"/>
  <c r="BP98" i="85" s="1"/>
  <c r="BQ98" i="85" s="1"/>
  <c r="S88" i="85"/>
  <c r="T88" i="85" s="1"/>
  <c r="U88" i="85" s="1"/>
  <c r="AY78" i="85"/>
  <c r="AZ78" i="85" s="1"/>
  <c r="CE86" i="85"/>
  <c r="CF86" i="85" s="1"/>
  <c r="S86" i="85"/>
  <c r="T86" i="85" s="1"/>
  <c r="S80" i="85"/>
  <c r="T80" i="85" s="1"/>
  <c r="S92" i="85"/>
  <c r="T92" i="85" s="1"/>
  <c r="V92" i="85" s="1"/>
  <c r="S84" i="85"/>
  <c r="T84" i="85" s="1"/>
  <c r="AI76" i="85"/>
  <c r="AJ76" i="85" s="1"/>
  <c r="AY82" i="85"/>
  <c r="AZ82" i="85" s="1"/>
  <c r="S74" i="85"/>
  <c r="T74" i="85" s="1"/>
  <c r="BO62" i="85"/>
  <c r="BP62" i="85" s="1"/>
  <c r="BO54" i="85"/>
  <c r="BP54" i="85" s="1"/>
  <c r="S52" i="85"/>
  <c r="T52" i="85" s="1"/>
  <c r="U52" i="85" s="1"/>
  <c r="AY48" i="85"/>
  <c r="AZ48" i="85" s="1"/>
  <c r="CE33" i="85"/>
  <c r="CF33" i="85" s="1"/>
  <c r="CE72" i="85"/>
  <c r="CF72" i="85" s="1"/>
  <c r="CE56" i="85"/>
  <c r="CF56" i="85" s="1"/>
  <c r="S26" i="85"/>
  <c r="T26" i="85" s="1"/>
  <c r="AI102" i="86"/>
  <c r="AJ102" i="86" s="1"/>
  <c r="AK102" i="86" s="1"/>
  <c r="AY81" i="86"/>
  <c r="AZ81" i="86" s="1"/>
  <c r="CE81" i="86"/>
  <c r="CF81" i="86" s="1"/>
  <c r="CE93" i="86"/>
  <c r="CF93" i="86" s="1"/>
  <c r="CE70" i="86"/>
  <c r="CF70" i="86" s="1"/>
  <c r="CH70" i="86" s="1"/>
  <c r="AI56" i="86"/>
  <c r="AJ56" i="86" s="1"/>
  <c r="S76" i="86"/>
  <c r="T76" i="86" s="1"/>
  <c r="BO52" i="86"/>
  <c r="BP52" i="86" s="1"/>
  <c r="AY46" i="86"/>
  <c r="AZ46" i="86" s="1"/>
  <c r="CE43" i="86"/>
  <c r="CF43" i="86" s="1"/>
  <c r="CH43" i="86" s="1"/>
  <c r="AI60" i="86"/>
  <c r="AJ60" i="86" s="1"/>
  <c r="S33" i="86"/>
  <c r="T33" i="86" s="1"/>
  <c r="CE11" i="87"/>
  <c r="CF11" i="87" s="1"/>
  <c r="BO21" i="85"/>
  <c r="BP21" i="85" s="1"/>
  <c r="BO20" i="85"/>
  <c r="BP20" i="85" s="1"/>
  <c r="BO11" i="86"/>
  <c r="BP11" i="86" s="1"/>
  <c r="BO12" i="87"/>
  <c r="BP12" i="87" s="1"/>
  <c r="AY14" i="85"/>
  <c r="AZ14" i="85" s="1"/>
  <c r="AY13" i="85"/>
  <c r="AZ13" i="85" s="1"/>
  <c r="AY22" i="87"/>
  <c r="AZ22" i="87" s="1"/>
  <c r="AI22" i="85"/>
  <c r="AJ22" i="85" s="1"/>
  <c r="AK22" i="85" s="1"/>
  <c r="AI14" i="85"/>
  <c r="AJ14" i="85" s="1"/>
  <c r="AI12" i="86"/>
  <c r="AJ12" i="86" s="1"/>
  <c r="AI22" i="87"/>
  <c r="AJ22" i="87" s="1"/>
  <c r="AI12" i="87"/>
  <c r="AJ12" i="87" s="1"/>
  <c r="CE108" i="85"/>
  <c r="CF108" i="85" s="1"/>
  <c r="CG108" i="85" s="1"/>
  <c r="CE106" i="85"/>
  <c r="CF106" i="85" s="1"/>
  <c r="AY104" i="85"/>
  <c r="AZ104" i="85" s="1"/>
  <c r="BB104" i="85" s="1"/>
  <c r="CE94" i="85"/>
  <c r="CF94" i="85" s="1"/>
  <c r="S94" i="85"/>
  <c r="T94" i="85" s="1"/>
  <c r="S100" i="85"/>
  <c r="T100" i="85" s="1"/>
  <c r="CE102" i="85"/>
  <c r="CF102" i="85" s="1"/>
  <c r="S96" i="85"/>
  <c r="T96" i="85" s="1"/>
  <c r="AY96" i="85"/>
  <c r="AZ96" i="85" s="1"/>
  <c r="AY98" i="85"/>
  <c r="AZ98" i="85" s="1"/>
  <c r="AY88" i="85"/>
  <c r="AZ88" i="85" s="1"/>
  <c r="BB88" i="85" s="1"/>
  <c r="CE88" i="85"/>
  <c r="CF88" i="85" s="1"/>
  <c r="CG88" i="85" s="1"/>
  <c r="AI78" i="85"/>
  <c r="AJ78" i="85" s="1"/>
  <c r="BO86" i="85"/>
  <c r="BP86" i="85" s="1"/>
  <c r="CE83" i="85"/>
  <c r="CF83" i="85" s="1"/>
  <c r="CH83" i="85" s="1"/>
  <c r="AY80" i="85"/>
  <c r="AZ80" i="85" s="1"/>
  <c r="BA80" i="85" s="1"/>
  <c r="CE80" i="85"/>
  <c r="CF80" i="85" s="1"/>
  <c r="AY92" i="85"/>
  <c r="AZ92" i="85" s="1"/>
  <c r="BA92" i="85" s="1"/>
  <c r="CE92" i="85"/>
  <c r="CF92" i="85" s="1"/>
  <c r="AY84" i="85"/>
  <c r="AZ84" i="85" s="1"/>
  <c r="CE84" i="85"/>
  <c r="CF84" i="85" s="1"/>
  <c r="S76" i="85"/>
  <c r="T76" i="85" s="1"/>
  <c r="CE76" i="85"/>
  <c r="CF76" i="85" s="1"/>
  <c r="CE82" i="85"/>
  <c r="CF82" i="85" s="1"/>
  <c r="CG82" i="85" s="1"/>
  <c r="S62" i="85"/>
  <c r="T62" i="85" s="1"/>
  <c r="AY52" i="85"/>
  <c r="AZ52" i="85" s="1"/>
  <c r="CE52" i="85"/>
  <c r="CF52" i="85" s="1"/>
  <c r="AI44" i="85"/>
  <c r="AJ44" i="85" s="1"/>
  <c r="AY28" i="85"/>
  <c r="AZ28" i="85" s="1"/>
  <c r="AY72" i="85"/>
  <c r="AZ72" i="85" s="1"/>
  <c r="BA72" i="85" s="1"/>
  <c r="CE34" i="85"/>
  <c r="CF34" i="85" s="1"/>
  <c r="CE24" i="85"/>
  <c r="CF24" i="85" s="1"/>
  <c r="AI56" i="85"/>
  <c r="AJ56" i="85" s="1"/>
  <c r="AY26" i="85"/>
  <c r="AZ26" i="85" s="1"/>
  <c r="BA26" i="85" s="1"/>
  <c r="CE26" i="85"/>
  <c r="CF26" i="85" s="1"/>
  <c r="CE106" i="86"/>
  <c r="CF106" i="86" s="1"/>
  <c r="S105" i="86"/>
  <c r="T105" i="86" s="1"/>
  <c r="BO105" i="86"/>
  <c r="BP105" i="86" s="1"/>
  <c r="BR105" i="86" s="1"/>
  <c r="BO102" i="86"/>
  <c r="BP102" i="86" s="1"/>
  <c r="BR102" i="86" s="1"/>
  <c r="AI98" i="86"/>
  <c r="AJ98" i="86" s="1"/>
  <c r="AY84" i="86"/>
  <c r="AZ84" i="86" s="1"/>
  <c r="AI93" i="86"/>
  <c r="AJ93" i="86" s="1"/>
  <c r="AY88" i="86"/>
  <c r="AZ88" i="86" s="1"/>
  <c r="AI85" i="86"/>
  <c r="AJ85" i="86" s="1"/>
  <c r="AY49" i="86"/>
  <c r="AZ49" i="86" s="1"/>
  <c r="AY76" i="86"/>
  <c r="AZ76" i="86" s="1"/>
  <c r="BB76" i="86" s="1"/>
  <c r="AI46" i="86"/>
  <c r="AJ46" i="86" s="1"/>
  <c r="AL46" i="86" s="1"/>
  <c r="CI20" i="85"/>
  <c r="CJ20" i="85" s="1"/>
  <c r="CI11" i="86"/>
  <c r="CJ11" i="86" s="1"/>
  <c r="CI20" i="86"/>
  <c r="CJ20" i="86" s="1"/>
  <c r="CI11" i="87"/>
  <c r="CJ11" i="87" s="1"/>
  <c r="BS22" i="85"/>
  <c r="BT22" i="85" s="1"/>
  <c r="BS13" i="85"/>
  <c r="BT13" i="85" s="1"/>
  <c r="BS11" i="86"/>
  <c r="BT11" i="86" s="1"/>
  <c r="BS20" i="86"/>
  <c r="BT20" i="86" s="1"/>
  <c r="BS21" i="87"/>
  <c r="BT21" i="87" s="1"/>
  <c r="BV21" i="87" s="1"/>
  <c r="BC17" i="85"/>
  <c r="BD17" i="85" s="1"/>
  <c r="BE17" i="85" s="1"/>
  <c r="BC23" i="86"/>
  <c r="BD23" i="86" s="1"/>
  <c r="BC22" i="86"/>
  <c r="BD22" i="86" s="1"/>
  <c r="AM17" i="85"/>
  <c r="AN17" i="85" s="1"/>
  <c r="AM21" i="86"/>
  <c r="AN21" i="86" s="1"/>
  <c r="AO21" i="86" s="1"/>
  <c r="AM12" i="86"/>
  <c r="AN12" i="86" s="1"/>
  <c r="AM12" i="87"/>
  <c r="AN12" i="87" s="1"/>
  <c r="W22" i="85"/>
  <c r="X22" i="85" s="1"/>
  <c r="W23" i="85"/>
  <c r="X23" i="85" s="1"/>
  <c r="Y23" i="85" s="1"/>
  <c r="BC108" i="85"/>
  <c r="BD108" i="85" s="1"/>
  <c r="BE108" i="85" s="1"/>
  <c r="CI107" i="85"/>
  <c r="CJ107" i="85" s="1"/>
  <c r="AM106" i="85"/>
  <c r="AN106" i="85" s="1"/>
  <c r="W100" i="85"/>
  <c r="X100" i="85" s="1"/>
  <c r="CI100" i="85"/>
  <c r="CJ100" i="85" s="1"/>
  <c r="W102" i="85"/>
  <c r="X102" i="85" s="1"/>
  <c r="CI102" i="85"/>
  <c r="CJ102" i="85" s="1"/>
  <c r="CK102" i="85" s="1"/>
  <c r="AM96" i="85"/>
  <c r="AN96" i="85" s="1"/>
  <c r="AP96" i="85" s="1"/>
  <c r="W98" i="85"/>
  <c r="X98" i="85" s="1"/>
  <c r="Y98" i="85" s="1"/>
  <c r="AM98" i="85"/>
  <c r="AN98" i="85" s="1"/>
  <c r="W88" i="85"/>
  <c r="X88" i="85" s="1"/>
  <c r="CI88" i="85"/>
  <c r="CJ88" i="85" s="1"/>
  <c r="W80" i="85"/>
  <c r="X80" i="85" s="1"/>
  <c r="Z80" i="85" s="1"/>
  <c r="CI80" i="85"/>
  <c r="CJ80" i="85" s="1"/>
  <c r="CK80" i="85" s="1"/>
  <c r="W92" i="85"/>
  <c r="X92" i="85" s="1"/>
  <c r="Y92" i="85" s="1"/>
  <c r="CI92" i="85"/>
  <c r="CJ92" i="85" s="1"/>
  <c r="W84" i="85"/>
  <c r="X84" i="85" s="1"/>
  <c r="CI84" i="85"/>
  <c r="CJ84" i="85" s="1"/>
  <c r="CK84" i="85" s="1"/>
  <c r="BS105" i="85"/>
  <c r="BT105" i="85" s="1"/>
  <c r="AM82" i="85"/>
  <c r="AN82" i="85" s="1"/>
  <c r="AO82" i="85" s="1"/>
  <c r="W74" i="85"/>
  <c r="X74" i="85" s="1"/>
  <c r="CI74" i="85"/>
  <c r="CJ74" i="85" s="1"/>
  <c r="AM64" i="85"/>
  <c r="AN64" i="85" s="1"/>
  <c r="BS64" i="85"/>
  <c r="BT64" i="85" s="1"/>
  <c r="W66" i="85"/>
  <c r="X66" i="85" s="1"/>
  <c r="CI66" i="85"/>
  <c r="CJ66" i="85" s="1"/>
  <c r="W60" i="85"/>
  <c r="X60" i="85" s="1"/>
  <c r="Z60" i="85" s="1"/>
  <c r="BC60" i="85"/>
  <c r="BD60" i="85" s="1"/>
  <c r="CI60" i="85"/>
  <c r="CJ60" i="85" s="1"/>
  <c r="W52" i="85"/>
  <c r="X52" i="85" s="1"/>
  <c r="CI52" i="85"/>
  <c r="CJ52" i="85" s="1"/>
  <c r="BS90" i="85"/>
  <c r="BT90" i="85" s="1"/>
  <c r="BS58" i="85"/>
  <c r="BT58" i="85" s="1"/>
  <c r="BC44" i="85"/>
  <c r="BD44" i="85" s="1"/>
  <c r="BE44" i="85" s="1"/>
  <c r="CI32" i="85"/>
  <c r="CJ32" i="85" s="1"/>
  <c r="W32" i="85"/>
  <c r="X32" i="85" s="1"/>
  <c r="AM30" i="85"/>
  <c r="AN30" i="85" s="1"/>
  <c r="AP30" i="85" s="1"/>
  <c r="BS30" i="85"/>
  <c r="BT30" i="85" s="1"/>
  <c r="W72" i="85"/>
  <c r="X72" i="85" s="1"/>
  <c r="W34" i="85"/>
  <c r="X34" i="85" s="1"/>
  <c r="BC34" i="85"/>
  <c r="BD34" i="85" s="1"/>
  <c r="BE34" i="85" s="1"/>
  <c r="AM56" i="85"/>
  <c r="AN56" i="85" s="1"/>
  <c r="W36" i="85"/>
  <c r="X36" i="85" s="1"/>
  <c r="BC36" i="85"/>
  <c r="BD36" i="85" s="1"/>
  <c r="BF36" i="85" s="1"/>
  <c r="CI36" i="85"/>
  <c r="CJ36" i="85" s="1"/>
  <c r="BS26" i="85"/>
  <c r="BT26" i="85" s="1"/>
  <c r="BU26" i="85" s="1"/>
  <c r="BS29" i="85"/>
  <c r="BT29" i="85" s="1"/>
  <c r="BC107" i="86"/>
  <c r="BD107" i="86" s="1"/>
  <c r="CI107" i="86"/>
  <c r="CJ107" i="86" s="1"/>
  <c r="W105" i="86"/>
  <c r="X105" i="86" s="1"/>
  <c r="Y105" i="86" s="1"/>
  <c r="BC105" i="86"/>
  <c r="BD105" i="86" s="1"/>
  <c r="AM102" i="86"/>
  <c r="AN102" i="86" s="1"/>
  <c r="BS101" i="86"/>
  <c r="BT101" i="86" s="1"/>
  <c r="AM104" i="86"/>
  <c r="AN104" i="86" s="1"/>
  <c r="BS99" i="86"/>
  <c r="BT99" i="86" s="1"/>
  <c r="BS81" i="86"/>
  <c r="BT81" i="86" s="1"/>
  <c r="W94" i="86"/>
  <c r="X94" i="86" s="1"/>
  <c r="AM96" i="86"/>
  <c r="AN96" i="86" s="1"/>
  <c r="BS96" i="86"/>
  <c r="BT96" i="86" s="1"/>
  <c r="AM83" i="86"/>
  <c r="AN83" i="86" s="1"/>
  <c r="AM95" i="86"/>
  <c r="AN95" i="86" s="1"/>
  <c r="AM93" i="86"/>
  <c r="AN93" i="86" s="1"/>
  <c r="BS88" i="86"/>
  <c r="BT88" i="86" s="1"/>
  <c r="AM85" i="86"/>
  <c r="AN85" i="86" s="1"/>
  <c r="BS85" i="86"/>
  <c r="BT85" i="86" s="1"/>
  <c r="W72" i="86"/>
  <c r="X72" i="86" s="1"/>
  <c r="BC72" i="86"/>
  <c r="BD72" i="86" s="1"/>
  <c r="CI72" i="86"/>
  <c r="CJ72" i="86" s="1"/>
  <c r="AM71" i="86"/>
  <c r="AN71" i="86" s="1"/>
  <c r="BS80" i="86"/>
  <c r="BT80" i="86" s="1"/>
  <c r="W74" i="86"/>
  <c r="X74" i="86" s="1"/>
  <c r="CI74" i="86"/>
  <c r="CJ74" i="86" s="1"/>
  <c r="BS76" i="86"/>
  <c r="BT76" i="86" s="1"/>
  <c r="W63" i="86"/>
  <c r="X63" i="86" s="1"/>
  <c r="W48" i="86"/>
  <c r="X48" i="86" s="1"/>
  <c r="Z48" i="86" s="1"/>
  <c r="BC48" i="86"/>
  <c r="BD48" i="86" s="1"/>
  <c r="BF48" i="86" s="1"/>
  <c r="CI48" i="86"/>
  <c r="CJ48" i="86" s="1"/>
  <c r="CK48" i="86" s="1"/>
  <c r="BC67" i="86"/>
  <c r="BD67" i="86" s="1"/>
  <c r="BE67" i="86" s="1"/>
  <c r="BC55" i="86"/>
  <c r="BD55" i="86" s="1"/>
  <c r="BE55" i="86" s="1"/>
  <c r="AM66" i="86"/>
  <c r="AN66" i="86" s="1"/>
  <c r="AP66" i="86" s="1"/>
  <c r="W64" i="86"/>
  <c r="X64" i="86" s="1"/>
  <c r="Z64" i="86" s="1"/>
  <c r="BC64" i="86"/>
  <c r="BD64" i="86" s="1"/>
  <c r="CI64" i="86"/>
  <c r="CJ64" i="86" s="1"/>
  <c r="CL64" i="86" s="1"/>
  <c r="BC60" i="86"/>
  <c r="BD60" i="86" s="1"/>
  <c r="BF60" i="86" s="1"/>
  <c r="CI60" i="86"/>
  <c r="CJ60" i="86" s="1"/>
  <c r="CL60" i="86" s="1"/>
  <c r="AM58" i="86"/>
  <c r="AN58" i="86" s="1"/>
  <c r="AO58" i="86" s="1"/>
  <c r="AM41" i="86"/>
  <c r="AN41" i="86" s="1"/>
  <c r="AP41" i="86" s="1"/>
  <c r="BS41" i="86"/>
  <c r="BT41" i="86" s="1"/>
  <c r="BU41" i="86" s="1"/>
  <c r="AM33" i="86"/>
  <c r="AN33" i="86" s="1"/>
  <c r="AP33" i="86" s="1"/>
  <c r="BS33" i="86"/>
  <c r="BT33" i="86" s="1"/>
  <c r="BU33" i="86" s="1"/>
  <c r="W25" i="86"/>
  <c r="X25" i="86" s="1"/>
  <c r="Y25" i="86" s="1"/>
  <c r="BC79" i="86"/>
  <c r="BD79" i="86" s="1"/>
  <c r="BF79" i="86" s="1"/>
  <c r="BC47" i="86"/>
  <c r="BD47" i="86" s="1"/>
  <c r="BE47" i="86" s="1"/>
  <c r="AM39" i="86"/>
  <c r="AN39" i="86" s="1"/>
  <c r="AO39" i="86" s="1"/>
  <c r="W92" i="86"/>
  <c r="X92" i="86" s="1"/>
  <c r="Z92" i="86" s="1"/>
  <c r="W27" i="86"/>
  <c r="X27" i="86" s="1"/>
  <c r="Y27" i="86" s="1"/>
  <c r="W11" i="86"/>
  <c r="X11" i="86" s="1"/>
  <c r="Z11" i="86" s="1"/>
  <c r="AM35" i="86"/>
  <c r="AN35" i="86" s="1"/>
  <c r="AP35" i="86" s="1"/>
  <c r="BS103" i="87"/>
  <c r="BT103" i="87" s="1"/>
  <c r="BV103" i="87" s="1"/>
  <c r="BS101" i="87"/>
  <c r="BT101" i="87" s="1"/>
  <c r="BU101" i="87" s="1"/>
  <c r="AM92" i="87"/>
  <c r="AN92" i="87" s="1"/>
  <c r="AP92" i="87" s="1"/>
  <c r="BC84" i="87"/>
  <c r="BD84" i="87" s="1"/>
  <c r="BE84" i="87" s="1"/>
  <c r="CI83" i="87"/>
  <c r="CJ83" i="87" s="1"/>
  <c r="CL83" i="87" s="1"/>
  <c r="CI53" i="87"/>
  <c r="CJ53" i="87" s="1"/>
  <c r="CL53" i="87" s="1"/>
  <c r="AM107" i="85"/>
  <c r="AN107" i="85" s="1"/>
  <c r="AM105" i="85"/>
  <c r="AN105" i="85" s="1"/>
  <c r="AO105" i="85" s="1"/>
  <c r="BC103" i="85"/>
  <c r="BD103" i="85" s="1"/>
  <c r="AM95" i="85"/>
  <c r="AN95" i="85" s="1"/>
  <c r="AP95" i="85" s="1"/>
  <c r="S91" i="85"/>
  <c r="T91" i="85" s="1"/>
  <c r="BC87" i="85"/>
  <c r="BD87" i="85" s="1"/>
  <c r="BF87" i="85" s="1"/>
  <c r="AY83" i="85"/>
  <c r="AZ83" i="85" s="1"/>
  <c r="BA83" i="85" s="1"/>
  <c r="AY71" i="85"/>
  <c r="AZ71" i="85" s="1"/>
  <c r="AI67" i="85"/>
  <c r="AJ67" i="85" s="1"/>
  <c r="AK67" i="85" s="1"/>
  <c r="CI49" i="85"/>
  <c r="CJ49" i="85" s="1"/>
  <c r="BC47" i="85"/>
  <c r="BD47" i="85" s="1"/>
  <c r="AM29" i="85"/>
  <c r="AN29" i="85" s="1"/>
  <c r="AI23" i="85"/>
  <c r="AJ23" i="85" s="1"/>
  <c r="BC21" i="85"/>
  <c r="BD21" i="85" s="1"/>
  <c r="BF21" i="85" s="1"/>
  <c r="AI19" i="85"/>
  <c r="AJ19" i="85" s="1"/>
  <c r="AI13" i="85"/>
  <c r="AJ13" i="85" s="1"/>
  <c r="AM23" i="87"/>
  <c r="AN23" i="87" s="1"/>
  <c r="AI21" i="87"/>
  <c r="AJ21" i="87" s="1"/>
  <c r="AM11" i="87"/>
  <c r="AN11" i="87" s="1"/>
  <c r="AP11" i="87" s="1"/>
  <c r="BC22" i="87"/>
  <c r="BD22" i="87" s="1"/>
  <c r="BC23" i="87"/>
  <c r="BD23" i="87" s="1"/>
  <c r="AM13" i="85"/>
  <c r="AN13" i="85" s="1"/>
  <c r="AP13" i="85" s="1"/>
  <c r="AM20" i="85"/>
  <c r="AN20" i="85" s="1"/>
  <c r="AM11" i="86"/>
  <c r="AN11" i="86" s="1"/>
  <c r="AM20" i="86"/>
  <c r="AN20" i="86" s="1"/>
  <c r="W18" i="85"/>
  <c r="X18" i="85" s="1"/>
  <c r="W13" i="85"/>
  <c r="X13" i="85" s="1"/>
  <c r="Y13" i="85" s="1"/>
  <c r="W21" i="85"/>
  <c r="X21" i="85" s="1"/>
  <c r="W19" i="85"/>
  <c r="X19" i="85" s="1"/>
  <c r="BS107" i="85"/>
  <c r="BT107" i="85" s="1"/>
  <c r="W106" i="85"/>
  <c r="X106" i="85" s="1"/>
  <c r="Y106" i="85" s="1"/>
  <c r="CI106" i="85"/>
  <c r="CJ106" i="85" s="1"/>
  <c r="BS103" i="85"/>
  <c r="BT103" i="85" s="1"/>
  <c r="BS100" i="85"/>
  <c r="BT100" i="85" s="1"/>
  <c r="BU100" i="85" s="1"/>
  <c r="AM102" i="85"/>
  <c r="AN102" i="85" s="1"/>
  <c r="AP102" i="85" s="1"/>
  <c r="W96" i="85"/>
  <c r="X96" i="85" s="1"/>
  <c r="CI96" i="85"/>
  <c r="CJ96" i="85" s="1"/>
  <c r="BS95" i="85"/>
  <c r="BT95" i="85" s="1"/>
  <c r="BS88" i="85"/>
  <c r="BT88" i="85" s="1"/>
  <c r="BS80" i="85"/>
  <c r="BT80" i="85" s="1"/>
  <c r="BS92" i="85"/>
  <c r="BT92" i="85" s="1"/>
  <c r="BS84" i="85"/>
  <c r="BT84" i="85" s="1"/>
  <c r="BC82" i="85"/>
  <c r="BD82" i="85" s="1"/>
  <c r="BF82" i="85" s="1"/>
  <c r="AM74" i="85"/>
  <c r="AN74" i="85" s="1"/>
  <c r="AO74" i="85" s="1"/>
  <c r="AM66" i="85"/>
  <c r="AN66" i="85" s="1"/>
  <c r="W68" i="85"/>
  <c r="X68" i="85" s="1"/>
  <c r="BC68" i="85"/>
  <c r="BD68" i="85" s="1"/>
  <c r="BE68" i="85" s="1"/>
  <c r="CI68" i="85"/>
  <c r="CJ68" i="85" s="1"/>
  <c r="BS52" i="85"/>
  <c r="BT52" i="85" s="1"/>
  <c r="W90" i="85"/>
  <c r="X90" i="85" s="1"/>
  <c r="CI90" i="85"/>
  <c r="CJ90" i="85" s="1"/>
  <c r="W58" i="85"/>
  <c r="X58" i="85" s="1"/>
  <c r="Y58" i="85" s="1"/>
  <c r="CI58" i="85"/>
  <c r="CJ58" i="85" s="1"/>
  <c r="BS44" i="85"/>
  <c r="BT44" i="85" s="1"/>
  <c r="W42" i="85"/>
  <c r="X42" i="85" s="1"/>
  <c r="BC42" i="85"/>
  <c r="BD42" i="85" s="1"/>
  <c r="CI42" i="85"/>
  <c r="CJ42" i="85" s="1"/>
  <c r="BS32" i="85"/>
  <c r="BT32" i="85" s="1"/>
  <c r="BC72" i="85"/>
  <c r="BD72" i="85" s="1"/>
  <c r="BF72" i="85" s="1"/>
  <c r="W40" i="85"/>
  <c r="X40" i="85" s="1"/>
  <c r="Y40" i="85" s="1"/>
  <c r="BC40" i="85"/>
  <c r="BD40" i="85" s="1"/>
  <c r="CI40" i="85"/>
  <c r="CJ40" i="85" s="1"/>
  <c r="CI34" i="85"/>
  <c r="CJ34" i="85" s="1"/>
  <c r="CK34" i="85" s="1"/>
  <c r="W56" i="85"/>
  <c r="X56" i="85" s="1"/>
  <c r="CI56" i="85"/>
  <c r="CJ56" i="85" s="1"/>
  <c r="BS49" i="85"/>
  <c r="BT49" i="85" s="1"/>
  <c r="AM38" i="85"/>
  <c r="AN38" i="85" s="1"/>
  <c r="AO38" i="85" s="1"/>
  <c r="BS38" i="85"/>
  <c r="BT38" i="85" s="1"/>
  <c r="BU38" i="85" s="1"/>
  <c r="BC26" i="85"/>
  <c r="BD26" i="85" s="1"/>
  <c r="BE26" i="85" s="1"/>
  <c r="CI105" i="86"/>
  <c r="CJ105" i="86" s="1"/>
  <c r="CK105" i="86" s="1"/>
  <c r="W102" i="86"/>
  <c r="X102" i="86" s="1"/>
  <c r="Y102" i="86" s="1"/>
  <c r="CI102" i="86"/>
  <c r="CJ102" i="86" s="1"/>
  <c r="CL102" i="86" s="1"/>
  <c r="BC101" i="86"/>
  <c r="BD101" i="86" s="1"/>
  <c r="BE101" i="86" s="1"/>
  <c r="BC104" i="86"/>
  <c r="BD104" i="86" s="1"/>
  <c r="BF104" i="86" s="1"/>
  <c r="AM100" i="86"/>
  <c r="AN100" i="86" s="1"/>
  <c r="AO100" i="86" s="1"/>
  <c r="BS100" i="86"/>
  <c r="BT100" i="86" s="1"/>
  <c r="BV100" i="86" s="1"/>
  <c r="W99" i="86"/>
  <c r="X99" i="86" s="1"/>
  <c r="Z99" i="86" s="1"/>
  <c r="CI99" i="86"/>
  <c r="CJ99" i="86" s="1"/>
  <c r="CK99" i="86" s="1"/>
  <c r="BC81" i="86"/>
  <c r="BD81" i="86" s="1"/>
  <c r="BF81" i="86" s="1"/>
  <c r="BS94" i="86"/>
  <c r="BT94" i="86" s="1"/>
  <c r="BU94" i="86" s="1"/>
  <c r="AM94" i="86"/>
  <c r="AN94" i="86" s="1"/>
  <c r="AP94" i="86" s="1"/>
  <c r="BC83" i="86"/>
  <c r="BD83" i="86" s="1"/>
  <c r="W93" i="86"/>
  <c r="X93" i="86" s="1"/>
  <c r="W89" i="86"/>
  <c r="X89" i="86" s="1"/>
  <c r="Y89" i="86" s="1"/>
  <c r="BC89" i="86"/>
  <c r="BD89" i="86" s="1"/>
  <c r="CI89" i="86"/>
  <c r="CJ89" i="86" s="1"/>
  <c r="CL89" i="86" s="1"/>
  <c r="BC88" i="86"/>
  <c r="BD88" i="86" s="1"/>
  <c r="BF88" i="86" s="1"/>
  <c r="W85" i="86"/>
  <c r="X85" i="86" s="1"/>
  <c r="BC78" i="86"/>
  <c r="BD78" i="86" s="1"/>
  <c r="BF78" i="86" s="1"/>
  <c r="BC71" i="86"/>
  <c r="BD71" i="86" s="1"/>
  <c r="BE71" i="86" s="1"/>
  <c r="AM56" i="86"/>
  <c r="AN56" i="86" s="1"/>
  <c r="AP56" i="86" s="1"/>
  <c r="BS56" i="86"/>
  <c r="BT56" i="86" s="1"/>
  <c r="BU56" i="86" s="1"/>
  <c r="W80" i="86"/>
  <c r="X80" i="86" s="1"/>
  <c r="Y80" i="86" s="1"/>
  <c r="CI80" i="86"/>
  <c r="CJ80" i="86" s="1"/>
  <c r="CK80" i="86" s="1"/>
  <c r="AM74" i="86"/>
  <c r="AN74" i="86" s="1"/>
  <c r="AO74" i="86" s="1"/>
  <c r="BC76" i="86"/>
  <c r="BD76" i="86" s="1"/>
  <c r="BS55" i="86"/>
  <c r="BT55" i="86" s="1"/>
  <c r="AM52" i="86"/>
  <c r="AN52" i="86" s="1"/>
  <c r="CI52" i="86"/>
  <c r="CJ52" i="86" s="1"/>
  <c r="BS50" i="86"/>
  <c r="BT50" i="86" s="1"/>
  <c r="BC58" i="86"/>
  <c r="BD58" i="86" s="1"/>
  <c r="CI47" i="86"/>
  <c r="CJ47" i="86" s="1"/>
  <c r="CK47" i="86" s="1"/>
  <c r="BC39" i="86"/>
  <c r="BD39" i="86" s="1"/>
  <c r="AM92" i="86"/>
  <c r="AN92" i="86" s="1"/>
  <c r="AM44" i="86"/>
  <c r="AN44" i="86" s="1"/>
  <c r="AO44" i="86" s="1"/>
  <c r="BC35" i="86"/>
  <c r="BD35" i="86" s="1"/>
  <c r="BE35" i="86" s="1"/>
  <c r="W20" i="86"/>
  <c r="X20" i="86" s="1"/>
  <c r="W103" i="87"/>
  <c r="X103" i="87" s="1"/>
  <c r="CI103" i="87"/>
  <c r="CJ103" i="87" s="1"/>
  <c r="CK103" i="87" s="1"/>
  <c r="BC105" i="87"/>
  <c r="BD105" i="87" s="1"/>
  <c r="BF105" i="87" s="1"/>
  <c r="W99" i="87"/>
  <c r="X99" i="87" s="1"/>
  <c r="BC88" i="87"/>
  <c r="BD88" i="87" s="1"/>
  <c r="BS92" i="87"/>
  <c r="BT92" i="87" s="1"/>
  <c r="CI63" i="87"/>
  <c r="CJ63" i="87" s="1"/>
  <c r="S10" i="85"/>
  <c r="T10" i="85" s="1"/>
  <c r="BC14" i="85"/>
  <c r="BD14" i="85" s="1"/>
  <c r="BC23" i="85"/>
  <c r="BD23" i="85" s="1"/>
  <c r="BC21" i="86"/>
  <c r="BD21" i="86" s="1"/>
  <c r="BC12" i="86"/>
  <c r="BD12" i="86" s="1"/>
  <c r="BF12" i="86" s="1"/>
  <c r="BC12" i="87"/>
  <c r="BD12" i="87" s="1"/>
  <c r="AM14" i="85"/>
  <c r="AN14" i="85" s="1"/>
  <c r="AM21" i="85"/>
  <c r="AN21" i="85" s="1"/>
  <c r="AP21" i="85" s="1"/>
  <c r="AM23" i="86"/>
  <c r="AN23" i="86" s="1"/>
  <c r="AM22" i="87"/>
  <c r="AN22" i="87" s="1"/>
  <c r="W14" i="85"/>
  <c r="X14" i="85" s="1"/>
  <c r="W17" i="85"/>
  <c r="X17" i="85" s="1"/>
  <c r="CI108" i="85"/>
  <c r="CJ108" i="85" s="1"/>
  <c r="BC107" i="85"/>
  <c r="BD107" i="85" s="1"/>
  <c r="BS106" i="85"/>
  <c r="BT106" i="85" s="1"/>
  <c r="CI103" i="85"/>
  <c r="CJ103" i="85" s="1"/>
  <c r="BC100" i="85"/>
  <c r="BD100" i="85" s="1"/>
  <c r="BC102" i="85"/>
  <c r="BD102" i="85" s="1"/>
  <c r="W99" i="85"/>
  <c r="X99" i="85" s="1"/>
  <c r="BS96" i="85"/>
  <c r="BT96" i="85" s="1"/>
  <c r="BC95" i="85"/>
  <c r="BD95" i="85" s="1"/>
  <c r="BC88" i="85"/>
  <c r="BD88" i="85" s="1"/>
  <c r="BC80" i="85"/>
  <c r="BD80" i="85" s="1"/>
  <c r="BE80" i="85" s="1"/>
  <c r="BC92" i="85"/>
  <c r="BD92" i="85" s="1"/>
  <c r="BC84" i="85"/>
  <c r="BD84" i="85" s="1"/>
  <c r="W87" i="85"/>
  <c r="X87" i="85" s="1"/>
  <c r="W76" i="85"/>
  <c r="X76" i="85" s="1"/>
  <c r="AM76" i="85"/>
  <c r="AN76" i="85" s="1"/>
  <c r="AP76" i="85" s="1"/>
  <c r="BC76" i="85"/>
  <c r="BD76" i="85" s="1"/>
  <c r="BF76" i="85" s="1"/>
  <c r="BS76" i="85"/>
  <c r="BT76" i="85" s="1"/>
  <c r="CI76" i="85"/>
  <c r="CJ76" i="85" s="1"/>
  <c r="W79" i="85"/>
  <c r="X79" i="85" s="1"/>
  <c r="BS82" i="85"/>
  <c r="BT82" i="85" s="1"/>
  <c r="BC74" i="85"/>
  <c r="BD74" i="85" s="1"/>
  <c r="W64" i="85"/>
  <c r="X64" i="85" s="1"/>
  <c r="BC64" i="85"/>
  <c r="BD64" i="85" s="1"/>
  <c r="BF64" i="85" s="1"/>
  <c r="CI64" i="85"/>
  <c r="CJ64" i="85" s="1"/>
  <c r="CL64" i="85" s="1"/>
  <c r="BC66" i="85"/>
  <c r="BD66" i="85" s="1"/>
  <c r="AM60" i="85"/>
  <c r="AN60" i="85" s="1"/>
  <c r="BS60" i="85"/>
  <c r="BT60" i="85" s="1"/>
  <c r="BC52" i="85"/>
  <c r="BD52" i="85" s="1"/>
  <c r="BE52" i="85" s="1"/>
  <c r="AM90" i="85"/>
  <c r="AN90" i="85" s="1"/>
  <c r="AM58" i="85"/>
  <c r="AN58" i="85" s="1"/>
  <c r="AO58" i="85" s="1"/>
  <c r="BS55" i="85"/>
  <c r="BT55" i="85" s="1"/>
  <c r="BV55" i="85" s="1"/>
  <c r="W44" i="85"/>
  <c r="X44" i="85" s="1"/>
  <c r="Y44" i="85" s="1"/>
  <c r="CI44" i="85"/>
  <c r="CJ44" i="85" s="1"/>
  <c r="CL44" i="85" s="1"/>
  <c r="BC32" i="85"/>
  <c r="BD32" i="85" s="1"/>
  <c r="W30" i="85"/>
  <c r="X30" i="85" s="1"/>
  <c r="BC30" i="85"/>
  <c r="BD30" i="85" s="1"/>
  <c r="CI30" i="85"/>
  <c r="CJ30" i="85" s="1"/>
  <c r="AM72" i="85"/>
  <c r="AN72" i="85" s="1"/>
  <c r="AO72" i="85" s="1"/>
  <c r="W47" i="85"/>
  <c r="X47" i="85" s="1"/>
  <c r="AM34" i="85"/>
  <c r="AN34" i="85" s="1"/>
  <c r="BS34" i="85"/>
  <c r="BT34" i="85" s="1"/>
  <c r="BS63" i="85"/>
  <c r="BT63" i="85" s="1"/>
  <c r="BS56" i="85"/>
  <c r="BT56" i="85" s="1"/>
  <c r="AM36" i="85"/>
  <c r="AN36" i="85" s="1"/>
  <c r="BS36" i="85"/>
  <c r="BT36" i="85" s="1"/>
  <c r="W69" i="85"/>
  <c r="X69" i="85" s="1"/>
  <c r="AM26" i="85"/>
  <c r="AN26" i="85" s="1"/>
  <c r="AO26" i="85" s="1"/>
  <c r="AM107" i="86"/>
  <c r="AN107" i="86" s="1"/>
  <c r="AO107" i="86" s="1"/>
  <c r="BS107" i="86"/>
  <c r="BT107" i="86" s="1"/>
  <c r="BU107" i="86" s="1"/>
  <c r="AM105" i="86"/>
  <c r="AN105" i="86" s="1"/>
  <c r="AO105" i="86" s="1"/>
  <c r="BS102" i="86"/>
  <c r="BT102" i="86" s="1"/>
  <c r="BV102" i="86" s="1"/>
  <c r="BS104" i="86"/>
  <c r="BT104" i="86" s="1"/>
  <c r="BU104" i="86" s="1"/>
  <c r="AM99" i="86"/>
  <c r="AN99" i="86" s="1"/>
  <c r="BS98" i="86"/>
  <c r="BT98" i="86" s="1"/>
  <c r="BU98" i="86" s="1"/>
  <c r="AM98" i="86"/>
  <c r="AN98" i="86" s="1"/>
  <c r="AM81" i="86"/>
  <c r="AN81" i="86" s="1"/>
  <c r="W96" i="86"/>
  <c r="X96" i="86" s="1"/>
  <c r="BC96" i="86"/>
  <c r="BD96" i="86" s="1"/>
  <c r="CI96" i="86"/>
  <c r="CJ96" i="86" s="1"/>
  <c r="BS83" i="86"/>
  <c r="BT83" i="86" s="1"/>
  <c r="BV83" i="86" s="1"/>
  <c r="BS95" i="86"/>
  <c r="BT95" i="86" s="1"/>
  <c r="BC95" i="86"/>
  <c r="BD95" i="86" s="1"/>
  <c r="CI93" i="86"/>
  <c r="CJ93" i="86" s="1"/>
  <c r="CL93" i="86" s="1"/>
  <c r="BS93" i="86"/>
  <c r="BT93" i="86" s="1"/>
  <c r="BU93" i="86" s="1"/>
  <c r="BC85" i="86"/>
  <c r="BD85" i="86" s="1"/>
  <c r="CI85" i="86"/>
  <c r="CJ85" i="86" s="1"/>
  <c r="AM72" i="86"/>
  <c r="AN72" i="86" s="1"/>
  <c r="BS72" i="86"/>
  <c r="BT72" i="86" s="1"/>
  <c r="BS71" i="86"/>
  <c r="BT71" i="86" s="1"/>
  <c r="BV71" i="86" s="1"/>
  <c r="W56" i="86"/>
  <c r="X56" i="86" s="1"/>
  <c r="AM80" i="86"/>
  <c r="AN80" i="86" s="1"/>
  <c r="BC74" i="86"/>
  <c r="BD74" i="86" s="1"/>
  <c r="BF74" i="86" s="1"/>
  <c r="AM76" i="86"/>
  <c r="AN76" i="86" s="1"/>
  <c r="BS63" i="86"/>
  <c r="BT63" i="86" s="1"/>
  <c r="BC63" i="86"/>
  <c r="BD63" i="86" s="1"/>
  <c r="AM48" i="86"/>
  <c r="AN48" i="86" s="1"/>
  <c r="BS48" i="86"/>
  <c r="BT48" i="86" s="1"/>
  <c r="BU48" i="86" s="1"/>
  <c r="BS67" i="86"/>
  <c r="BT67" i="86" s="1"/>
  <c r="W55" i="86"/>
  <c r="X55" i="86" s="1"/>
  <c r="CI55" i="86"/>
  <c r="CJ55" i="86" s="1"/>
  <c r="BS54" i="86"/>
  <c r="BT54" i="86" s="1"/>
  <c r="BS52" i="86"/>
  <c r="BT52" i="86" s="1"/>
  <c r="BV52" i="86" s="1"/>
  <c r="BS51" i="86"/>
  <c r="BT51" i="86" s="1"/>
  <c r="CI66" i="86"/>
  <c r="CJ66" i="86" s="1"/>
  <c r="BC66" i="86"/>
  <c r="BD66" i="86" s="1"/>
  <c r="BF66" i="86" s="1"/>
  <c r="AM64" i="86"/>
  <c r="AN64" i="86" s="1"/>
  <c r="BS64" i="86"/>
  <c r="BT64" i="86" s="1"/>
  <c r="AM60" i="86"/>
  <c r="AN60" i="86" s="1"/>
  <c r="AP60" i="86" s="1"/>
  <c r="BS60" i="86"/>
  <c r="BT60" i="86" s="1"/>
  <c r="BS58" i="86"/>
  <c r="BT58" i="86" s="1"/>
  <c r="W41" i="86"/>
  <c r="X41" i="86" s="1"/>
  <c r="BC41" i="86"/>
  <c r="BD41" i="86" s="1"/>
  <c r="CI41" i="86"/>
  <c r="CJ41" i="86" s="1"/>
  <c r="W33" i="86"/>
  <c r="X33" i="86" s="1"/>
  <c r="BC33" i="86"/>
  <c r="BD33" i="86" s="1"/>
  <c r="CI33" i="86"/>
  <c r="CJ33" i="86" s="1"/>
  <c r="BS25" i="86"/>
  <c r="BT25" i="86" s="1"/>
  <c r="BC92" i="86"/>
  <c r="BD92" i="86" s="1"/>
  <c r="AM37" i="86"/>
  <c r="AN37" i="86" s="1"/>
  <c r="W21" i="86"/>
  <c r="X21" i="86" s="1"/>
  <c r="CA66" i="85"/>
  <c r="CB66" i="85" s="1"/>
  <c r="CQ38" i="85"/>
  <c r="CR38" i="85" s="1"/>
  <c r="CS38" i="85" s="1"/>
  <c r="AU36" i="85"/>
  <c r="AV36" i="85" s="1"/>
  <c r="AW36" i="85" s="1"/>
  <c r="BG86" i="87"/>
  <c r="BH86" i="87" s="1"/>
  <c r="CM84" i="87"/>
  <c r="CN84" i="87" s="1"/>
  <c r="DG87" i="87"/>
  <c r="DH87" i="87" s="1"/>
  <c r="AA80" i="87"/>
  <c r="AB80" i="87" s="1"/>
  <c r="CU77" i="87"/>
  <c r="CV77" i="87" s="1"/>
  <c r="CX77" i="87" s="1"/>
  <c r="DS71" i="87"/>
  <c r="DT71" i="87" s="1"/>
  <c r="DC67" i="87"/>
  <c r="DD67" i="87" s="1"/>
  <c r="DF67" i="87" s="1"/>
  <c r="DK40" i="87"/>
  <c r="DL40" i="87" s="1"/>
  <c r="DG79" i="87"/>
  <c r="DH79" i="87" s="1"/>
  <c r="DJ79" i="87" s="1"/>
  <c r="CU63" i="87"/>
  <c r="CV63" i="87" s="1"/>
  <c r="CW63" i="87" s="1"/>
  <c r="DG47" i="87"/>
  <c r="DH47" i="87" s="1"/>
  <c r="DI47" i="87" s="1"/>
  <c r="CA10" i="87"/>
  <c r="CB10" i="87" s="1"/>
  <c r="L8" i="83"/>
  <c r="K13" i="128" s="1"/>
  <c r="CY102" i="87"/>
  <c r="CZ102" i="87" s="1"/>
  <c r="DB102" i="87" s="1"/>
  <c r="BS99" i="87"/>
  <c r="BT99" i="87" s="1"/>
  <c r="DW101" i="87"/>
  <c r="DX101" i="87" s="1"/>
  <c r="DC98" i="87"/>
  <c r="DD98" i="87" s="1"/>
  <c r="DE98" i="87" s="1"/>
  <c r="AA88" i="87"/>
  <c r="AB88" i="87" s="1"/>
  <c r="DO88" i="87"/>
  <c r="DP88" i="87" s="1"/>
  <c r="O95" i="87"/>
  <c r="P95" i="87" s="1"/>
  <c r="CI94" i="87"/>
  <c r="CJ94" i="87" s="1"/>
  <c r="AQ92" i="87"/>
  <c r="AR92" i="87" s="1"/>
  <c r="DC92" i="87"/>
  <c r="DD92" i="87" s="1"/>
  <c r="AQ86" i="87"/>
  <c r="AR86" i="87" s="1"/>
  <c r="BG84" i="87"/>
  <c r="BH84" i="87" s="1"/>
  <c r="DW87" i="87"/>
  <c r="DX87" i="87" s="1"/>
  <c r="O80" i="87"/>
  <c r="P80" i="87" s="1"/>
  <c r="DW75" i="87"/>
  <c r="DX75" i="87" s="1"/>
  <c r="BS71" i="87"/>
  <c r="BT71" i="87" s="1"/>
  <c r="BU71" i="87" s="1"/>
  <c r="AQ67" i="87"/>
  <c r="AR67" i="87" s="1"/>
  <c r="CU53" i="87"/>
  <c r="CV53" i="87" s="1"/>
  <c r="DK37" i="87"/>
  <c r="DL37" i="87" s="1"/>
  <c r="BG97" i="87"/>
  <c r="BH97" i="87" s="1"/>
  <c r="CU49" i="87"/>
  <c r="CV49" i="87" s="1"/>
  <c r="CW49" i="87" s="1"/>
  <c r="AM34" i="87"/>
  <c r="AN34" i="87" s="1"/>
  <c r="BS49" i="87"/>
  <c r="BT49" i="87" s="1"/>
  <c r="BC75" i="87"/>
  <c r="BD75" i="87" s="1"/>
  <c r="AM37" i="87"/>
  <c r="AN37" i="87" s="1"/>
  <c r="W53" i="87"/>
  <c r="X53" i="87" s="1"/>
  <c r="CU106" i="85"/>
  <c r="CV106" i="85" s="1"/>
  <c r="CU104" i="85"/>
  <c r="CV104" i="85" s="1"/>
  <c r="CU102" i="85"/>
  <c r="CV102" i="85" s="1"/>
  <c r="CU100" i="85"/>
  <c r="CV100" i="85" s="1"/>
  <c r="CW100" i="85" s="1"/>
  <c r="CU92" i="85"/>
  <c r="CV92" i="85" s="1"/>
  <c r="CU90" i="85"/>
  <c r="CV90" i="85" s="1"/>
  <c r="CX90" i="85" s="1"/>
  <c r="CU88" i="85"/>
  <c r="CV88" i="85" s="1"/>
  <c r="CU82" i="85"/>
  <c r="CV82" i="85" s="1"/>
  <c r="CX82" i="85" s="1"/>
  <c r="CU80" i="85"/>
  <c r="CV80" i="85" s="1"/>
  <c r="CU78" i="85"/>
  <c r="CV78" i="85" s="1"/>
  <c r="CW78" i="85" s="1"/>
  <c r="CU74" i="85"/>
  <c r="CV74" i="85" s="1"/>
  <c r="CW74" i="85" s="1"/>
  <c r="CU70" i="85"/>
  <c r="CV70" i="85" s="1"/>
  <c r="CW70" i="85" s="1"/>
  <c r="CU64" i="85"/>
  <c r="CV64" i="85" s="1"/>
  <c r="CU62" i="85"/>
  <c r="CV62" i="85" s="1"/>
  <c r="CW62" i="85" s="1"/>
  <c r="CU60" i="85"/>
  <c r="CV60" i="85" s="1"/>
  <c r="CW60" i="85" s="1"/>
  <c r="CU42" i="85"/>
  <c r="CV42" i="85" s="1"/>
  <c r="CU40" i="85"/>
  <c r="CV40" i="85" s="1"/>
  <c r="CW40" i="85" s="1"/>
  <c r="CU36" i="85"/>
  <c r="CV36" i="85" s="1"/>
  <c r="CW36" i="85" s="1"/>
  <c r="CU30" i="85"/>
  <c r="CV30" i="85" s="1"/>
  <c r="EC14" i="87"/>
  <c r="CI21" i="87"/>
  <c r="CJ21" i="87" s="1"/>
  <c r="BS23" i="87"/>
  <c r="BT23" i="87" s="1"/>
  <c r="BV23" i="87" s="1"/>
  <c r="BO11" i="87"/>
  <c r="BP11" i="87" s="1"/>
  <c r="BQ11" i="87" s="1"/>
  <c r="BO23" i="87"/>
  <c r="BP23" i="87" s="1"/>
  <c r="BC11" i="87"/>
  <c r="BD11" i="87" s="1"/>
  <c r="BE11" i="87" s="1"/>
  <c r="BC21" i="87"/>
  <c r="BD21" i="87" s="1"/>
  <c r="AY21" i="87"/>
  <c r="AZ21" i="87" s="1"/>
  <c r="AU15" i="87"/>
  <c r="AV15" i="87" s="1"/>
  <c r="AQ15" i="87"/>
  <c r="AR15" i="87" s="1"/>
  <c r="AM21" i="87"/>
  <c r="AN21" i="87" s="1"/>
  <c r="AP21" i="87" s="1"/>
  <c r="BO21" i="87"/>
  <c r="BP21" i="87" s="1"/>
  <c r="BG15" i="87"/>
  <c r="BH15" i="87" s="1"/>
  <c r="BG21" i="87"/>
  <c r="BH21" i="87" s="1"/>
  <c r="AY17" i="87"/>
  <c r="AZ17" i="87" s="1"/>
  <c r="AY13" i="87"/>
  <c r="AZ13" i="87" s="1"/>
  <c r="AQ11" i="87"/>
  <c r="AR11" i="87" s="1"/>
  <c r="DI21" i="87"/>
  <c r="DY18" i="87"/>
  <c r="DM16" i="86"/>
  <c r="R13" i="85"/>
  <c r="CG20" i="87"/>
  <c r="CI19" i="87"/>
  <c r="CJ19" i="87" s="1"/>
  <c r="CK19" i="87" s="1"/>
  <c r="BO19" i="87"/>
  <c r="BP19" i="87" s="1"/>
  <c r="DO19" i="87"/>
  <c r="DP19" i="87" s="1"/>
  <c r="DC19" i="87"/>
  <c r="DD19" i="87" s="1"/>
  <c r="DE19" i="87" s="1"/>
  <c r="BG19" i="87"/>
  <c r="BH19" i="87" s="1"/>
  <c r="BC19" i="87"/>
  <c r="BD19" i="87" s="1"/>
  <c r="BE19" i="87" s="1"/>
  <c r="AA19" i="87"/>
  <c r="AB19" i="87" s="1"/>
  <c r="BW19" i="87"/>
  <c r="BX19" i="87" s="1"/>
  <c r="BS19" i="87"/>
  <c r="BT19" i="87" s="1"/>
  <c r="AQ19" i="87"/>
  <c r="AR19" i="87" s="1"/>
  <c r="W19" i="87"/>
  <c r="X19" i="87" s="1"/>
  <c r="DW19" i="87"/>
  <c r="DX19" i="87" s="1"/>
  <c r="CU19" i="87"/>
  <c r="CV19" i="87" s="1"/>
  <c r="CX19" i="87" s="1"/>
  <c r="CM19" i="87"/>
  <c r="CN19" i="87" s="1"/>
  <c r="CE19" i="87"/>
  <c r="CF19" i="87" s="1"/>
  <c r="CY17" i="87"/>
  <c r="CZ17" i="87" s="1"/>
  <c r="CM15" i="87"/>
  <c r="CN15" i="87" s="1"/>
  <c r="BO13" i="87"/>
  <c r="BP13" i="87" s="1"/>
  <c r="BC13" i="87"/>
  <c r="BD13" i="87" s="1"/>
  <c r="AY15" i="87"/>
  <c r="AZ15" i="87" s="1"/>
  <c r="AQ17" i="87"/>
  <c r="AR17" i="87" s="1"/>
  <c r="AM17" i="87"/>
  <c r="AN17" i="87" s="1"/>
  <c r="AI13" i="87"/>
  <c r="AJ13" i="87" s="1"/>
  <c r="AI15" i="87"/>
  <c r="AJ15" i="87" s="1"/>
  <c r="AL15" i="87" s="1"/>
  <c r="DW17" i="87"/>
  <c r="DX17" i="87" s="1"/>
  <c r="DK17" i="87"/>
  <c r="DL17" i="87" s="1"/>
  <c r="DK13" i="87"/>
  <c r="DL13" i="87" s="1"/>
  <c r="CY15" i="87"/>
  <c r="CZ15" i="87" s="1"/>
  <c r="CU13" i="87"/>
  <c r="CV13" i="87" s="1"/>
  <c r="CI13" i="87"/>
  <c r="CJ13" i="87" s="1"/>
  <c r="CE15" i="87"/>
  <c r="CF15" i="87" s="1"/>
  <c r="BW15" i="87"/>
  <c r="BX15" i="87" s="1"/>
  <c r="BW17" i="87"/>
  <c r="BX17" i="87" s="1"/>
  <c r="BS17" i="87"/>
  <c r="BT17" i="87" s="1"/>
  <c r="BC17" i="87"/>
  <c r="BD17" i="87" s="1"/>
  <c r="AQ13" i="87"/>
  <c r="AR13" i="87" s="1"/>
  <c r="AM13" i="87"/>
  <c r="AN13" i="87" s="1"/>
  <c r="AM15" i="87"/>
  <c r="AN15" i="87" s="1"/>
  <c r="AI17" i="87"/>
  <c r="AJ17" i="87" s="1"/>
  <c r="AE13" i="87"/>
  <c r="AF13" i="87" s="1"/>
  <c r="W17" i="87"/>
  <c r="X17" i="87" s="1"/>
  <c r="EA17" i="87"/>
  <c r="EB17" i="87" s="1"/>
  <c r="DW15" i="87"/>
  <c r="DX15" i="87" s="1"/>
  <c r="W13" i="87"/>
  <c r="X13" i="87" s="1"/>
  <c r="Z13" i="87" s="1"/>
  <c r="O15" i="87"/>
  <c r="P15" i="87" s="1"/>
  <c r="Q15" i="87" s="1"/>
  <c r="DW13" i="87"/>
  <c r="DX13" i="87" s="1"/>
  <c r="DO17" i="87"/>
  <c r="DP17" i="87" s="1"/>
  <c r="DC15" i="87"/>
  <c r="DD15" i="87" s="1"/>
  <c r="DC13" i="87"/>
  <c r="DD13" i="87" s="1"/>
  <c r="CY13" i="87"/>
  <c r="CZ13" i="87" s="1"/>
  <c r="DA13" i="87" s="1"/>
  <c r="CU15" i="87"/>
  <c r="CV15" i="87" s="1"/>
  <c r="CM13" i="87"/>
  <c r="CN13" i="87" s="1"/>
  <c r="CE17" i="87"/>
  <c r="CF17" i="87" s="1"/>
  <c r="CH17" i="87" s="1"/>
  <c r="BW13" i="87"/>
  <c r="BX13" i="87" s="1"/>
  <c r="BY13" i="87" s="1"/>
  <c r="BS15" i="87"/>
  <c r="BT15" i="87" s="1"/>
  <c r="BV15" i="87" s="1"/>
  <c r="BO17" i="87"/>
  <c r="BP17" i="87" s="1"/>
  <c r="ED14" i="86"/>
  <c r="DE18" i="86"/>
  <c r="DZ14" i="86"/>
  <c r="ED16" i="86"/>
  <c r="CS14" i="86"/>
  <c r="BR15" i="85"/>
  <c r="CG15" i="85"/>
  <c r="AA15" i="85"/>
  <c r="AB15" i="85" s="1"/>
  <c r="AC16" i="85"/>
  <c r="CG12" i="85"/>
  <c r="BJ13" i="85"/>
  <c r="AS14" i="85"/>
  <c r="BO11" i="85"/>
  <c r="BP11" i="85" s="1"/>
  <c r="P36" i="87"/>
  <c r="Q36" i="87" s="1"/>
  <c r="DT44" i="87"/>
  <c r="DV44" i="87" s="1"/>
  <c r="EB50" i="87"/>
  <c r="DP54" i="87"/>
  <c r="DQ54" i="87" s="1"/>
  <c r="P64" i="87"/>
  <c r="AV66" i="87"/>
  <c r="AW66" i="87" s="1"/>
  <c r="BP70" i="87"/>
  <c r="CZ74" i="87"/>
  <c r="DA74" i="87" s="1"/>
  <c r="DP74" i="87"/>
  <c r="DR74" i="87" s="1"/>
  <c r="DH76" i="87"/>
  <c r="DJ76" i="87" s="1"/>
  <c r="AB42" i="87"/>
  <c r="AR50" i="87"/>
  <c r="AS50" i="87" s="1"/>
  <c r="CN56" i="87"/>
  <c r="CP56" i="87" s="1"/>
  <c r="T36" i="87"/>
  <c r="CZ36" i="87"/>
  <c r="DB36" i="87" s="1"/>
  <c r="AV36" i="87"/>
  <c r="CV36" i="87"/>
  <c r="CW36" i="87" s="1"/>
  <c r="AB38" i="87"/>
  <c r="EB38" i="87"/>
  <c r="DL38" i="87"/>
  <c r="DM38" i="87" s="1"/>
  <c r="AV40" i="87"/>
  <c r="DH40" i="87"/>
  <c r="DP40" i="87"/>
  <c r="DR40" i="87" s="1"/>
  <c r="CN41" i="87"/>
  <c r="CO41" i="87" s="1"/>
  <c r="AN41" i="87"/>
  <c r="AP41" i="87" s="1"/>
  <c r="DT41" i="87"/>
  <c r="DU41" i="87" s="1"/>
  <c r="BP42" i="87"/>
  <c r="CF42" i="87"/>
  <c r="CH42" i="87" s="1"/>
  <c r="AN42" i="87"/>
  <c r="AP42" i="87" s="1"/>
  <c r="CZ42" i="87"/>
  <c r="DD43" i="87"/>
  <c r="DF43" i="87" s="1"/>
  <c r="BT43" i="87"/>
  <c r="BV43" i="87" s="1"/>
  <c r="DX43" i="87"/>
  <c r="DZ43" i="87" s="1"/>
  <c r="BD43" i="87"/>
  <c r="BF43" i="87" s="1"/>
  <c r="EB44" i="87"/>
  <c r="EC44" i="87" s="1"/>
  <c r="CN44" i="87"/>
  <c r="CP44" i="87" s="1"/>
  <c r="CN46" i="87"/>
  <c r="CP46" i="87" s="1"/>
  <c r="BT46" i="87"/>
  <c r="DP46" i="87"/>
  <c r="DQ46" i="87" s="1"/>
  <c r="DT46" i="87"/>
  <c r="DU46" i="87" s="1"/>
  <c r="AN46" i="87"/>
  <c r="AP46" i="87" s="1"/>
  <c r="BD47" i="87"/>
  <c r="BE47" i="87" s="1"/>
  <c r="DP47" i="87"/>
  <c r="DR47" i="87" s="1"/>
  <c r="DH48" i="87"/>
  <c r="DJ48" i="87" s="1"/>
  <c r="X48" i="87"/>
  <c r="AZ48" i="87"/>
  <c r="X50" i="87"/>
  <c r="Z50" i="87" s="1"/>
  <c r="DP50" i="87"/>
  <c r="DQ50" i="87" s="1"/>
  <c r="DL50" i="87"/>
  <c r="DM50" i="87" s="1"/>
  <c r="AB50" i="87"/>
  <c r="AD50" i="87" s="1"/>
  <c r="CJ51" i="87"/>
  <c r="AN51" i="87"/>
  <c r="AO51" i="87" s="1"/>
  <c r="T51" i="87"/>
  <c r="V51" i="87" s="1"/>
  <c r="BP51" i="87"/>
  <c r="CB52" i="87"/>
  <c r="CD52" i="87" s="1"/>
  <c r="DH52" i="87"/>
  <c r="DJ52" i="87" s="1"/>
  <c r="P52" i="87"/>
  <c r="R52" i="87" s="1"/>
  <c r="BX52" i="87"/>
  <c r="BL54" i="87"/>
  <c r="BN54" i="87" s="1"/>
  <c r="DH54" i="87"/>
  <c r="DI54" i="87" s="1"/>
  <c r="T54" i="87"/>
  <c r="U54" i="87" s="1"/>
  <c r="AF54" i="87"/>
  <c r="CV55" i="87"/>
  <c r="CX55" i="87" s="1"/>
  <c r="CF55" i="87"/>
  <c r="CH55" i="87" s="1"/>
  <c r="AF55" i="87"/>
  <c r="AG55" i="87" s="1"/>
  <c r="CR55" i="87"/>
  <c r="CS55" i="87" s="1"/>
  <c r="BX56" i="87"/>
  <c r="BD56" i="87"/>
  <c r="BF56" i="87" s="1"/>
  <c r="X56" i="87"/>
  <c r="Z56" i="87" s="1"/>
  <c r="CZ56" i="87"/>
  <c r="EB56" i="87"/>
  <c r="EC56" i="87" s="1"/>
  <c r="AR57" i="87"/>
  <c r="AS57" i="87" s="1"/>
  <c r="DD57" i="87"/>
  <c r="DE57" i="87" s="1"/>
  <c r="AV57" i="87"/>
  <c r="DH57" i="87"/>
  <c r="DI57" i="87" s="1"/>
  <c r="BX58" i="87"/>
  <c r="BY58" i="87" s="1"/>
  <c r="AV58" i="87"/>
  <c r="AJ58" i="87"/>
  <c r="BT58" i="87"/>
  <c r="BU58" i="87" s="1"/>
  <c r="CR58" i="87"/>
  <c r="CT58" i="87" s="1"/>
  <c r="DH59" i="87"/>
  <c r="DJ59" i="87" s="1"/>
  <c r="DT59" i="87"/>
  <c r="DU59" i="87" s="1"/>
  <c r="DP59" i="87"/>
  <c r="DQ59" i="87" s="1"/>
  <c r="BT59" i="87"/>
  <c r="BU59" i="87" s="1"/>
  <c r="CJ59" i="87"/>
  <c r="CK59" i="87" s="1"/>
  <c r="DL60" i="87"/>
  <c r="BX60" i="87"/>
  <c r="DP62" i="87"/>
  <c r="DR62" i="87" s="1"/>
  <c r="BT62" i="87"/>
  <c r="BU62" i="87" s="1"/>
  <c r="CZ62" i="87"/>
  <c r="DA62" i="87" s="1"/>
  <c r="X62" i="87"/>
  <c r="Y62" i="87" s="1"/>
  <c r="CB62" i="87"/>
  <c r="CD62" i="87" s="1"/>
  <c r="BX63" i="87"/>
  <c r="BZ63" i="87" s="1"/>
  <c r="CN63" i="87"/>
  <c r="X64" i="87"/>
  <c r="BL64" i="87"/>
  <c r="BM64" i="87" s="1"/>
  <c r="DH64" i="87"/>
  <c r="DI64" i="87" s="1"/>
  <c r="AZ65" i="87"/>
  <c r="BB65" i="87" s="1"/>
  <c r="DP65" i="87"/>
  <c r="DQ65" i="87" s="1"/>
  <c r="BT65" i="87"/>
  <c r="BV65" i="87" s="1"/>
  <c r="DT65" i="87"/>
  <c r="BD66" i="87"/>
  <c r="AZ66" i="87"/>
  <c r="BA66" i="87" s="1"/>
  <c r="AF66" i="87"/>
  <c r="AH66" i="87" s="1"/>
  <c r="DD66" i="87"/>
  <c r="DP66" i="87"/>
  <c r="DR66" i="87" s="1"/>
  <c r="EB68" i="87"/>
  <c r="ED68" i="87" s="1"/>
  <c r="DP68" i="87"/>
  <c r="DR68" i="87" s="1"/>
  <c r="BD68" i="87"/>
  <c r="BE68" i="87" s="1"/>
  <c r="AJ68" i="87"/>
  <c r="DD68" i="87"/>
  <c r="DE68" i="87" s="1"/>
  <c r="DH68" i="87"/>
  <c r="DI68" i="87" s="1"/>
  <c r="X69" i="87"/>
  <c r="Z69" i="87" s="1"/>
  <c r="AB69" i="87"/>
  <c r="AC69" i="87" s="1"/>
  <c r="BX69" i="87"/>
  <c r="X70" i="87"/>
  <c r="Y70" i="87" s="1"/>
  <c r="DL70" i="87"/>
  <c r="DM70" i="87" s="1"/>
  <c r="P70" i="87"/>
  <c r="BD70" i="87"/>
  <c r="BF70" i="87" s="1"/>
  <c r="AJ72" i="87"/>
  <c r="AL72" i="87" s="1"/>
  <c r="CF72" i="87"/>
  <c r="CG72" i="87" s="1"/>
  <c r="X72" i="87"/>
  <c r="CR72" i="87"/>
  <c r="AN72" i="87"/>
  <c r="AO72" i="87" s="1"/>
  <c r="DD72" i="87"/>
  <c r="DE72" i="87" s="1"/>
  <c r="DH72" i="87"/>
  <c r="CJ73" i="87"/>
  <c r="CK73" i="87" s="1"/>
  <c r="CB73" i="87"/>
  <c r="CC73" i="87" s="1"/>
  <c r="BP74" i="87"/>
  <c r="BR74" i="87" s="1"/>
  <c r="P74" i="87"/>
  <c r="Q74" i="87" s="1"/>
  <c r="EB74" i="87"/>
  <c r="EC74" i="87" s="1"/>
  <c r="AF74" i="87"/>
  <c r="AH74" i="87" s="1"/>
  <c r="X76" i="87"/>
  <c r="Y76" i="87" s="1"/>
  <c r="DD76" i="87"/>
  <c r="BD76" i="87"/>
  <c r="BE76" i="87" s="1"/>
  <c r="AN76" i="87"/>
  <c r="AO76" i="87" s="1"/>
  <c r="DP76" i="87"/>
  <c r="DQ76" i="87" s="1"/>
  <c r="DT76" i="87"/>
  <c r="P76" i="87"/>
  <c r="R76" i="87" s="1"/>
  <c r="AZ77" i="87"/>
  <c r="BA77" i="87" s="1"/>
  <c r="CN77" i="87"/>
  <c r="CP77" i="87" s="1"/>
  <c r="BH78" i="87"/>
  <c r="AF78" i="87"/>
  <c r="AG78" i="87" s="1"/>
  <c r="AN78" i="87"/>
  <c r="AP78" i="87" s="1"/>
  <c r="DH78" i="87"/>
  <c r="AB78" i="87"/>
  <c r="CJ79" i="87"/>
  <c r="CK79" i="87" s="1"/>
  <c r="T81" i="87"/>
  <c r="U81" i="87" s="1"/>
  <c r="DH81" i="87"/>
  <c r="DJ81" i="87" s="1"/>
  <c r="CR81" i="87"/>
  <c r="EB81" i="87"/>
  <c r="EC81" i="87" s="1"/>
  <c r="CB81" i="87"/>
  <c r="CD81" i="87" s="1"/>
  <c r="AR81" i="87"/>
  <c r="DD82" i="87"/>
  <c r="DE82" i="87" s="1"/>
  <c r="CZ82" i="87"/>
  <c r="DA82" i="87" s="1"/>
  <c r="AJ83" i="87"/>
  <c r="AL83" i="87" s="1"/>
  <c r="BT85" i="87"/>
  <c r="BU85" i="87" s="1"/>
  <c r="CV85" i="87"/>
  <c r="AJ85" i="87"/>
  <c r="AK85" i="87" s="1"/>
  <c r="DH85" i="87"/>
  <c r="DJ85" i="87" s="1"/>
  <c r="BD85" i="87"/>
  <c r="BF85" i="87" s="1"/>
  <c r="X85" i="87"/>
  <c r="DD85" i="87"/>
  <c r="CR86" i="87"/>
  <c r="CT86" i="87" s="1"/>
  <c r="AN86" i="87"/>
  <c r="AO86" i="87" s="1"/>
  <c r="AJ87" i="87"/>
  <c r="AL87" i="87" s="1"/>
  <c r="CZ89" i="87"/>
  <c r="BL89" i="87"/>
  <c r="BN89" i="87" s="1"/>
  <c r="DH89" i="87"/>
  <c r="CV89" i="87"/>
  <c r="CW89" i="87" s="1"/>
  <c r="T89" i="87"/>
  <c r="U89" i="87" s="1"/>
  <c r="CN89" i="87"/>
  <c r="CP89" i="87" s="1"/>
  <c r="AN89" i="87"/>
  <c r="AO89" i="87" s="1"/>
  <c r="DL89" i="87"/>
  <c r="DM89" i="87" s="1"/>
  <c r="T90" i="87"/>
  <c r="U90" i="87" s="1"/>
  <c r="P90" i="87"/>
  <c r="BL91" i="87"/>
  <c r="BN91" i="87" s="1"/>
  <c r="BT91" i="87"/>
  <c r="BU91" i="87" s="1"/>
  <c r="CJ91" i="87"/>
  <c r="CL91" i="87" s="1"/>
  <c r="DH91" i="87"/>
  <c r="DI91" i="87" s="1"/>
  <c r="BH91" i="87"/>
  <c r="BI91" i="87" s="1"/>
  <c r="DL93" i="87"/>
  <c r="DM93" i="87" s="1"/>
  <c r="AB93" i="87"/>
  <c r="P93" i="87"/>
  <c r="R93" i="87" s="1"/>
  <c r="CJ93" i="87"/>
  <c r="BX93" i="87"/>
  <c r="BZ93" i="87" s="1"/>
  <c r="AV93" i="87"/>
  <c r="AX93" i="87" s="1"/>
  <c r="BH93" i="87"/>
  <c r="BI93" i="87" s="1"/>
  <c r="CB93" i="87"/>
  <c r="CC93" i="87" s="1"/>
  <c r="T94" i="87"/>
  <c r="DX96" i="87"/>
  <c r="DY96" i="87" s="1"/>
  <c r="T96" i="87"/>
  <c r="U96" i="87" s="1"/>
  <c r="AB96" i="87"/>
  <c r="AC96" i="87" s="1"/>
  <c r="CN96" i="87"/>
  <c r="CO96" i="87" s="1"/>
  <c r="CJ96" i="87"/>
  <c r="CL96" i="87" s="1"/>
  <c r="EB96" i="87"/>
  <c r="ED96" i="87" s="1"/>
  <c r="BP96" i="87"/>
  <c r="BR96" i="87" s="1"/>
  <c r="EB98" i="87"/>
  <c r="EC98" i="87" s="1"/>
  <c r="BH98" i="87"/>
  <c r="BJ98" i="87" s="1"/>
  <c r="CR100" i="87"/>
  <c r="X100" i="87"/>
  <c r="AB100" i="87"/>
  <c r="AC100" i="87" s="1"/>
  <c r="CZ100" i="87"/>
  <c r="DA100" i="87" s="1"/>
  <c r="EB100" i="87"/>
  <c r="ED100" i="87" s="1"/>
  <c r="CN100" i="87"/>
  <c r="CP100" i="87" s="1"/>
  <c r="BH100" i="87"/>
  <c r="CF101" i="87"/>
  <c r="CG101" i="87" s="1"/>
  <c r="DL101" i="87"/>
  <c r="DM101" i="87" s="1"/>
  <c r="EB101" i="87"/>
  <c r="EC101" i="87" s="1"/>
  <c r="AB102" i="87"/>
  <c r="AC102" i="87" s="1"/>
  <c r="AJ102" i="87"/>
  <c r="AL102" i="87" s="1"/>
  <c r="CV102" i="87"/>
  <c r="CW102" i="87" s="1"/>
  <c r="BP102" i="87"/>
  <c r="BR102" i="87" s="1"/>
  <c r="DL104" i="87"/>
  <c r="BT104" i="87"/>
  <c r="BV104" i="87" s="1"/>
  <c r="AJ104" i="87"/>
  <c r="AL104" i="87" s="1"/>
  <c r="CF104" i="87"/>
  <c r="DD104" i="87"/>
  <c r="DE104" i="87" s="1"/>
  <c r="DX104" i="87"/>
  <c r="DY104" i="87" s="1"/>
  <c r="BL105" i="87"/>
  <c r="BN105" i="87" s="1"/>
  <c r="CN105" i="87"/>
  <c r="CO105" i="87" s="1"/>
  <c r="AJ105" i="87"/>
  <c r="CN106" i="87"/>
  <c r="CO106" i="87" s="1"/>
  <c r="AF106" i="87"/>
  <c r="AH106" i="87" s="1"/>
  <c r="BL106" i="87"/>
  <c r="BN106" i="87" s="1"/>
  <c r="CV106" i="87"/>
  <c r="CX106" i="87" s="1"/>
  <c r="BP106" i="87"/>
  <c r="BR106" i="87" s="1"/>
  <c r="X107" i="87"/>
  <c r="Y107" i="87" s="1"/>
  <c r="CZ107" i="87"/>
  <c r="AZ107" i="87"/>
  <c r="BB107" i="87" s="1"/>
  <c r="DL108" i="87"/>
  <c r="DN108" i="87" s="1"/>
  <c r="DP108" i="87"/>
  <c r="DQ108" i="87" s="1"/>
  <c r="CF108" i="87"/>
  <c r="X108" i="87"/>
  <c r="Y108" i="87" s="1"/>
  <c r="CR108" i="87"/>
  <c r="CS108" i="87" s="1"/>
  <c r="CJ109" i="87"/>
  <c r="CK109" i="87" s="1"/>
  <c r="CR109" i="87"/>
  <c r="CT109" i="87" s="1"/>
  <c r="AR109" i="87"/>
  <c r="BX109" i="87"/>
  <c r="BY109" i="87" s="1"/>
  <c r="AV109" i="87"/>
  <c r="AX109" i="87" s="1"/>
  <c r="AB109" i="87"/>
  <c r="AD109" i="87" s="1"/>
  <c r="CB109" i="87"/>
  <c r="CC109" i="87" s="1"/>
  <c r="DT36" i="87"/>
  <c r="DD63" i="87"/>
  <c r="DM20" i="87"/>
  <c r="DN20" i="87"/>
  <c r="DJ18" i="87"/>
  <c r="DI18" i="87"/>
  <c r="BZ22" i="87"/>
  <c r="BY22" i="87"/>
  <c r="BZ23" i="87"/>
  <c r="BY23" i="87"/>
  <c r="BI101" i="87"/>
  <c r="BJ101" i="87"/>
  <c r="DF44" i="87"/>
  <c r="DE44" i="87"/>
  <c r="AI10" i="87"/>
  <c r="AJ10" i="87" s="1"/>
  <c r="BO10" i="87"/>
  <c r="BP10" i="87" s="1"/>
  <c r="BS10" i="87"/>
  <c r="BT10" i="87" s="1"/>
  <c r="BW10" i="87"/>
  <c r="BX10" i="87" s="1"/>
  <c r="CE10" i="87"/>
  <c r="CF10" i="87" s="1"/>
  <c r="DK10" i="87"/>
  <c r="DL10" i="87" s="1"/>
  <c r="DN10" i="87" s="1"/>
  <c r="DW10" i="87"/>
  <c r="DX10" i="87" s="1"/>
  <c r="DY10" i="87" s="1"/>
  <c r="CZ38" i="87"/>
  <c r="DA38" i="87" s="1"/>
  <c r="AV38" i="87"/>
  <c r="AX38" i="87" s="1"/>
  <c r="CB36" i="87"/>
  <c r="DD36" i="87"/>
  <c r="DE36" i="87" s="1"/>
  <c r="BT36" i="87"/>
  <c r="CJ36" i="87"/>
  <c r="AJ38" i="87"/>
  <c r="DD38" i="87"/>
  <c r="DF38" i="87" s="1"/>
  <c r="BX40" i="87"/>
  <c r="P40" i="87"/>
  <c r="Q40" i="87" s="1"/>
  <c r="CZ40" i="87"/>
  <c r="BL41" i="87"/>
  <c r="DP41" i="87"/>
  <c r="DQ41" i="87" s="1"/>
  <c r="BP41" i="87"/>
  <c r="BQ41" i="87" s="1"/>
  <c r="CB42" i="87"/>
  <c r="CD42" i="87" s="1"/>
  <c r="BH42" i="87"/>
  <c r="X42" i="87"/>
  <c r="Y42" i="87" s="1"/>
  <c r="AZ42" i="87"/>
  <c r="BX42" i="87"/>
  <c r="BZ42" i="87" s="1"/>
  <c r="CR43" i="87"/>
  <c r="BH43" i="87"/>
  <c r="BI43" i="87" s="1"/>
  <c r="CJ43" i="87"/>
  <c r="T44" i="87"/>
  <c r="U44" i="87" s="1"/>
  <c r="DP44" i="87"/>
  <c r="DQ44" i="87" s="1"/>
  <c r="AB44" i="87"/>
  <c r="AC44" i="87" s="1"/>
  <c r="AZ46" i="87"/>
  <c r="BL46" i="87"/>
  <c r="CF46" i="87"/>
  <c r="CZ46" i="87"/>
  <c r="DA46" i="87" s="1"/>
  <c r="BH47" i="87"/>
  <c r="BJ47" i="87" s="1"/>
  <c r="DL47" i="87"/>
  <c r="DM47" i="87" s="1"/>
  <c r="AB47" i="87"/>
  <c r="EB48" i="87"/>
  <c r="EC48" i="87" s="1"/>
  <c r="CR48" i="87"/>
  <c r="CT48" i="87" s="1"/>
  <c r="DP48" i="87"/>
  <c r="AJ50" i="87"/>
  <c r="CN50" i="87"/>
  <c r="CP50" i="87" s="1"/>
  <c r="AF50" i="87"/>
  <c r="AH50" i="87" s="1"/>
  <c r="BH50" i="87"/>
  <c r="AF51" i="87"/>
  <c r="AG51" i="87" s="1"/>
  <c r="DL51" i="87"/>
  <c r="DM51" i="87" s="1"/>
  <c r="BD51" i="87"/>
  <c r="AZ51" i="87"/>
  <c r="T52" i="87"/>
  <c r="V52" i="87" s="1"/>
  <c r="DL52" i="87"/>
  <c r="DN52" i="87" s="1"/>
  <c r="AV52" i="87"/>
  <c r="BT54" i="87"/>
  <c r="DL54" i="87"/>
  <c r="DN54" i="87" s="1"/>
  <c r="CZ54" i="87"/>
  <c r="CN54" i="87"/>
  <c r="AR54" i="87"/>
  <c r="AT54" i="87" s="1"/>
  <c r="BT55" i="87"/>
  <c r="BV55" i="87" s="1"/>
  <c r="X55" i="87"/>
  <c r="EB55" i="87"/>
  <c r="EC55" i="87" s="1"/>
  <c r="T55" i="87"/>
  <c r="CB56" i="87"/>
  <c r="AF56" i="87"/>
  <c r="BH56" i="87"/>
  <c r="BJ56" i="87" s="1"/>
  <c r="BL56" i="87"/>
  <c r="BN56" i="87" s="1"/>
  <c r="CJ56" i="87"/>
  <c r="BX57" i="87"/>
  <c r="T57" i="87"/>
  <c r="U57" i="87" s="1"/>
  <c r="CB57" i="87"/>
  <c r="P58" i="87"/>
  <c r="AN58" i="87"/>
  <c r="AO58" i="87" s="1"/>
  <c r="DT58" i="87"/>
  <c r="DU58" i="87" s="1"/>
  <c r="AB58" i="87"/>
  <c r="T58" i="87"/>
  <c r="DD58" i="87"/>
  <c r="DE58" i="87" s="1"/>
  <c r="DD59" i="87"/>
  <c r="DF59" i="87" s="1"/>
  <c r="AR59" i="87"/>
  <c r="BH59" i="87"/>
  <c r="BJ59" i="87" s="1"/>
  <c r="CB59" i="87"/>
  <c r="CD59" i="87" s="1"/>
  <c r="AZ60" i="87"/>
  <c r="AB60" i="87"/>
  <c r="AZ62" i="87"/>
  <c r="BB62" i="87" s="1"/>
  <c r="CJ62" i="87"/>
  <c r="CK62" i="87" s="1"/>
  <c r="DD62" i="87"/>
  <c r="CV62" i="87"/>
  <c r="DH62" i="87"/>
  <c r="DJ62" i="87" s="1"/>
  <c r="AF62" i="87"/>
  <c r="BH63" i="87"/>
  <c r="AB63" i="87"/>
  <c r="AC63" i="87" s="1"/>
  <c r="AF64" i="87"/>
  <c r="AG64" i="87" s="1"/>
  <c r="CJ64" i="87"/>
  <c r="AB65" i="87"/>
  <c r="AC65" i="87" s="1"/>
  <c r="CF65" i="87"/>
  <c r="AR65" i="87"/>
  <c r="AT65" i="87" s="1"/>
  <c r="CV65" i="87"/>
  <c r="EB66" i="87"/>
  <c r="EC66" i="87" s="1"/>
  <c r="BX66" i="87"/>
  <c r="BZ66" i="87" s="1"/>
  <c r="AR66" i="87"/>
  <c r="BT66" i="87"/>
  <c r="BH66" i="87"/>
  <c r="BJ66" i="87" s="1"/>
  <c r="P68" i="87"/>
  <c r="BL68" i="87"/>
  <c r="AB68" i="87"/>
  <c r="AD68" i="87" s="1"/>
  <c r="BX68" i="87"/>
  <c r="BZ68" i="87" s="1"/>
  <c r="CF68" i="87"/>
  <c r="CR68" i="87"/>
  <c r="BP69" i="87"/>
  <c r="BQ69" i="87" s="1"/>
  <c r="BD69" i="87"/>
  <c r="BF69" i="87" s="1"/>
  <c r="AN69" i="87"/>
  <c r="CZ70" i="87"/>
  <c r="DB70" i="87" s="1"/>
  <c r="AN70" i="87"/>
  <c r="AP70" i="87" s="1"/>
  <c r="DP70" i="87"/>
  <c r="T70" i="87"/>
  <c r="AB72" i="87"/>
  <c r="AC72" i="87" s="1"/>
  <c r="BX72" i="87"/>
  <c r="BY72" i="87" s="1"/>
  <c r="BL72" i="87"/>
  <c r="T72" i="87"/>
  <c r="V72" i="87" s="1"/>
  <c r="CN72" i="87"/>
  <c r="CZ72" i="87"/>
  <c r="AV72" i="87"/>
  <c r="AX72" i="87" s="1"/>
  <c r="AN73" i="87"/>
  <c r="BT73" i="87"/>
  <c r="BV73" i="87" s="1"/>
  <c r="AF73" i="87"/>
  <c r="AH73" i="87" s="1"/>
  <c r="DD74" i="87"/>
  <c r="DX74" i="87"/>
  <c r="DZ74" i="87" s="1"/>
  <c r="X74" i="87"/>
  <c r="Z74" i="87" s="1"/>
  <c r="AZ74" i="87"/>
  <c r="BP76" i="87"/>
  <c r="BR76" i="87" s="1"/>
  <c r="DX76" i="87"/>
  <c r="AF76" i="87"/>
  <c r="AH76" i="87" s="1"/>
  <c r="AV76" i="87"/>
  <c r="AX76" i="87" s="1"/>
  <c r="CR76" i="87"/>
  <c r="CS76" i="87" s="1"/>
  <c r="T76" i="87"/>
  <c r="V76" i="87" s="1"/>
  <c r="DT77" i="87"/>
  <c r="DV77" i="87" s="1"/>
  <c r="BH77" i="87"/>
  <c r="BJ77" i="87" s="1"/>
  <c r="AB77" i="87"/>
  <c r="AD77" i="87" s="1"/>
  <c r="AV78" i="87"/>
  <c r="AW78" i="87" s="1"/>
  <c r="AR78" i="87"/>
  <c r="AS78" i="87" s="1"/>
  <c r="DP78" i="87"/>
  <c r="BD78" i="87"/>
  <c r="BE78" i="87" s="1"/>
  <c r="DX78" i="87"/>
  <c r="DY78" i="87" s="1"/>
  <c r="DL79" i="87"/>
  <c r="DN79" i="87" s="1"/>
  <c r="BL81" i="87"/>
  <c r="BM81" i="87" s="1"/>
  <c r="AJ81" i="87"/>
  <c r="AL81" i="87" s="1"/>
  <c r="BH81" i="87"/>
  <c r="BJ81" i="87" s="1"/>
  <c r="BT81" i="87"/>
  <c r="BU81" i="87" s="1"/>
  <c r="BP81" i="87"/>
  <c r="BQ81" i="87" s="1"/>
  <c r="AV81" i="87"/>
  <c r="AX81" i="87" s="1"/>
  <c r="AN82" i="87"/>
  <c r="AP82" i="87" s="1"/>
  <c r="AN83" i="87"/>
  <c r="AP83" i="87" s="1"/>
  <c r="CR83" i="87"/>
  <c r="CS83" i="87" s="1"/>
  <c r="CN85" i="87"/>
  <c r="CP85" i="87" s="1"/>
  <c r="AF85" i="87"/>
  <c r="AG85" i="87" s="1"/>
  <c r="CB85" i="87"/>
  <c r="DL85" i="87"/>
  <c r="DN85" i="87" s="1"/>
  <c r="AB85" i="87"/>
  <c r="AC85" i="87" s="1"/>
  <c r="CR85" i="87"/>
  <c r="CS85" i="87" s="1"/>
  <c r="BP85" i="87"/>
  <c r="BR85" i="87" s="1"/>
  <c r="AF86" i="87"/>
  <c r="AG86" i="87" s="1"/>
  <c r="AF87" i="87"/>
  <c r="AG87" i="87" s="1"/>
  <c r="BL87" i="87"/>
  <c r="BN87" i="87" s="1"/>
  <c r="AB89" i="87"/>
  <c r="AD89" i="87" s="1"/>
  <c r="AF89" i="87"/>
  <c r="AG89" i="87" s="1"/>
  <c r="BH89" i="87"/>
  <c r="BJ89" i="87" s="1"/>
  <c r="P89" i="87"/>
  <c r="R89" i="87" s="1"/>
  <c r="DD89" i="87"/>
  <c r="DF89" i="87" s="1"/>
  <c r="DP89" i="87"/>
  <c r="DR89" i="87" s="1"/>
  <c r="AJ89" i="87"/>
  <c r="AL89" i="87" s="1"/>
  <c r="DL90" i="87"/>
  <c r="DM90" i="87" s="1"/>
  <c r="EB90" i="87"/>
  <c r="ED90" i="87" s="1"/>
  <c r="AR90" i="87"/>
  <c r="AT90" i="87" s="1"/>
  <c r="AN91" i="87"/>
  <c r="AO91" i="87" s="1"/>
  <c r="DX91" i="87"/>
  <c r="DZ91" i="87" s="1"/>
  <c r="X91" i="87"/>
  <c r="Z91" i="87" s="1"/>
  <c r="BD91" i="87"/>
  <c r="EB91" i="87"/>
  <c r="EC91" i="87" s="1"/>
  <c r="CZ93" i="87"/>
  <c r="DA93" i="87" s="1"/>
  <c r="DD93" i="87"/>
  <c r="DF93" i="87" s="1"/>
  <c r="AZ93" i="87"/>
  <c r="BA93" i="87" s="1"/>
  <c r="CN93" i="87"/>
  <c r="CO93" i="87" s="1"/>
  <c r="X93" i="87"/>
  <c r="Z93" i="87" s="1"/>
  <c r="CV93" i="87"/>
  <c r="BT93" i="87"/>
  <c r="BV93" i="87" s="1"/>
  <c r="BP94" i="87"/>
  <c r="BQ94" i="87" s="1"/>
  <c r="BX96" i="87"/>
  <c r="BY96" i="87" s="1"/>
  <c r="CZ96" i="87"/>
  <c r="DB96" i="87" s="1"/>
  <c r="AN96" i="87"/>
  <c r="AO96" i="87" s="1"/>
  <c r="BT96" i="87"/>
  <c r="BV96" i="87" s="1"/>
  <c r="AF96" i="87"/>
  <c r="AR96" i="87"/>
  <c r="AT96" i="87" s="1"/>
  <c r="BD96" i="87"/>
  <c r="BF96" i="87" s="1"/>
  <c r="AF98" i="87"/>
  <c r="AG98" i="87" s="1"/>
  <c r="BL98" i="87"/>
  <c r="BM98" i="87" s="1"/>
  <c r="AJ100" i="87"/>
  <c r="AK100" i="87" s="1"/>
  <c r="CF100" i="87"/>
  <c r="CH100" i="87" s="1"/>
  <c r="DT100" i="87"/>
  <c r="DU100" i="87" s="1"/>
  <c r="AR100" i="87"/>
  <c r="AT100" i="87" s="1"/>
  <c r="BD100" i="87"/>
  <c r="CV100" i="87"/>
  <c r="CW100" i="87" s="1"/>
  <c r="AZ100" i="87"/>
  <c r="BB100" i="87" s="1"/>
  <c r="P100" i="87"/>
  <c r="R100" i="87" s="1"/>
  <c r="AR101" i="87"/>
  <c r="AS101" i="87" s="1"/>
  <c r="DH101" i="87"/>
  <c r="AR102" i="87"/>
  <c r="AT102" i="87" s="1"/>
  <c r="BX102" i="87"/>
  <c r="BZ102" i="87" s="1"/>
  <c r="CB102" i="87"/>
  <c r="CD102" i="87" s="1"/>
  <c r="X102" i="87"/>
  <c r="Z102" i="87" s="1"/>
  <c r="BH104" i="87"/>
  <c r="BJ104" i="87" s="1"/>
  <c r="BX104" i="87"/>
  <c r="BY104" i="87" s="1"/>
  <c r="DT104" i="87"/>
  <c r="DV104" i="87" s="1"/>
  <c r="AB104" i="87"/>
  <c r="AD104" i="87" s="1"/>
  <c r="P104" i="87"/>
  <c r="DH104" i="87"/>
  <c r="DJ104" i="87" s="1"/>
  <c r="CN104" i="87"/>
  <c r="CO104" i="87" s="1"/>
  <c r="DT105" i="87"/>
  <c r="DU105" i="87" s="1"/>
  <c r="P105" i="87"/>
  <c r="Q105" i="87" s="1"/>
  <c r="EB105" i="87"/>
  <c r="EC105" i="87" s="1"/>
  <c r="CR106" i="87"/>
  <c r="CT106" i="87" s="1"/>
  <c r="DD106" i="87"/>
  <c r="DE106" i="87" s="1"/>
  <c r="X106" i="87"/>
  <c r="Y106" i="87" s="1"/>
  <c r="AN106" i="87"/>
  <c r="AO106" i="87" s="1"/>
  <c r="P107" i="87"/>
  <c r="DT107" i="87"/>
  <c r="DV107" i="87" s="1"/>
  <c r="DL107" i="87"/>
  <c r="DM107" i="87" s="1"/>
  <c r="BD107" i="87"/>
  <c r="BE107" i="87" s="1"/>
  <c r="CB108" i="87"/>
  <c r="CD108" i="87" s="1"/>
  <c r="BD108" i="87"/>
  <c r="BF108" i="87" s="1"/>
  <c r="EB108" i="87"/>
  <c r="ED108" i="87" s="1"/>
  <c r="T108" i="87"/>
  <c r="AJ109" i="87"/>
  <c r="AK109" i="87" s="1"/>
  <c r="BL109" i="87"/>
  <c r="BN109" i="87" s="1"/>
  <c r="DT109" i="87"/>
  <c r="DU109" i="87" s="1"/>
  <c r="AF109" i="87"/>
  <c r="AG109" i="87" s="1"/>
  <c r="BD109" i="87"/>
  <c r="BF109" i="87" s="1"/>
  <c r="CV109" i="87"/>
  <c r="CX109" i="87" s="1"/>
  <c r="BT109" i="87"/>
  <c r="DI15" i="87"/>
  <c r="DH38" i="87"/>
  <c r="BD81" i="87"/>
  <c r="DT81" i="87"/>
  <c r="DX81" i="87"/>
  <c r="DY81" i="87" s="1"/>
  <c r="CV81" i="87"/>
  <c r="CW81" i="87" s="1"/>
  <c r="BP82" i="87"/>
  <c r="BR82" i="87" s="1"/>
  <c r="BX82" i="87"/>
  <c r="BY82" i="87" s="1"/>
  <c r="AF83" i="87"/>
  <c r="AH83" i="87" s="1"/>
  <c r="AN85" i="87"/>
  <c r="BH85" i="87"/>
  <c r="DP85" i="87"/>
  <c r="DQ85" i="87" s="1"/>
  <c r="CZ85" i="87"/>
  <c r="DB85" i="87" s="1"/>
  <c r="AV85" i="87"/>
  <c r="AX85" i="87" s="1"/>
  <c r="CJ85" i="87"/>
  <c r="DX85" i="87"/>
  <c r="DY85" i="87" s="1"/>
  <c r="EB86" i="87"/>
  <c r="CZ86" i="87"/>
  <c r="DA86" i="87" s="1"/>
  <c r="CR87" i="87"/>
  <c r="EB89" i="87"/>
  <c r="EC89" i="87" s="1"/>
  <c r="X89" i="87"/>
  <c r="Z89" i="87" s="1"/>
  <c r="BX89" i="87"/>
  <c r="BZ89" i="87" s="1"/>
  <c r="CF89" i="87"/>
  <c r="BP89" i="87"/>
  <c r="DX89" i="87"/>
  <c r="DY89" i="87" s="1"/>
  <c r="CJ89" i="87"/>
  <c r="DH90" i="87"/>
  <c r="DJ90" i="87" s="1"/>
  <c r="AZ90" i="87"/>
  <c r="CB90" i="87"/>
  <c r="CD90" i="87" s="1"/>
  <c r="AV91" i="87"/>
  <c r="AW91" i="87" s="1"/>
  <c r="AB91" i="87"/>
  <c r="AF91" i="87"/>
  <c r="AG91" i="87" s="1"/>
  <c r="CZ91" i="87"/>
  <c r="DA91" i="87" s="1"/>
  <c r="AR91" i="87"/>
  <c r="AS91" i="87" s="1"/>
  <c r="BD93" i="87"/>
  <c r="EB93" i="87"/>
  <c r="AR93" i="87"/>
  <c r="CF93" i="87"/>
  <c r="CH93" i="87" s="1"/>
  <c r="DX93" i="87"/>
  <c r="DT93" i="87"/>
  <c r="DU93" i="87" s="1"/>
  <c r="DP93" i="87"/>
  <c r="DR93" i="87" s="1"/>
  <c r="AV94" i="87"/>
  <c r="AN94" i="87"/>
  <c r="AP94" i="87" s="1"/>
  <c r="AZ96" i="87"/>
  <c r="CV96" i="87"/>
  <c r="P96" i="87"/>
  <c r="R96" i="87" s="1"/>
  <c r="AJ96" i="87"/>
  <c r="AL96" i="87" s="1"/>
  <c r="AV96" i="87"/>
  <c r="CB96" i="87"/>
  <c r="DP96" i="87"/>
  <c r="DR96" i="87" s="1"/>
  <c r="DT98" i="87"/>
  <c r="DU98" i="87" s="1"/>
  <c r="CN98" i="87"/>
  <c r="BL100" i="87"/>
  <c r="BM100" i="87" s="1"/>
  <c r="DL100" i="87"/>
  <c r="DM100" i="87" s="1"/>
  <c r="AV100" i="87"/>
  <c r="AW100" i="87" s="1"/>
  <c r="BX100" i="87"/>
  <c r="AN100" i="87"/>
  <c r="CB100" i="87"/>
  <c r="CC100" i="87" s="1"/>
  <c r="DX100" i="87"/>
  <c r="DZ100" i="87" s="1"/>
  <c r="AZ101" i="87"/>
  <c r="T101" i="87"/>
  <c r="CB101" i="87"/>
  <c r="CD101" i="87" s="1"/>
  <c r="DD102" i="87"/>
  <c r="BD102" i="87"/>
  <c r="BT102" i="87"/>
  <c r="BU102" i="87" s="1"/>
  <c r="T104" i="87"/>
  <c r="U104" i="87" s="1"/>
  <c r="X104" i="87"/>
  <c r="CZ104" i="87"/>
  <c r="DA104" i="87" s="1"/>
  <c r="AV104" i="87"/>
  <c r="BD104" i="87"/>
  <c r="BE104" i="87" s="1"/>
  <c r="AN104" i="87"/>
  <c r="AO104" i="87" s="1"/>
  <c r="AF104" i="87"/>
  <c r="AG104" i="87" s="1"/>
  <c r="CR105" i="87"/>
  <c r="BP105" i="87"/>
  <c r="AB105" i="87"/>
  <c r="AC105" i="87" s="1"/>
  <c r="AR106" i="87"/>
  <c r="AS106" i="87" s="1"/>
  <c r="P106" i="87"/>
  <c r="EB106" i="87"/>
  <c r="ED106" i="87" s="1"/>
  <c r="DX106" i="87"/>
  <c r="DZ106" i="87" s="1"/>
  <c r="EB107" i="87"/>
  <c r="ED107" i="87" s="1"/>
  <c r="AB107" i="87"/>
  <c r="DP107" i="87"/>
  <c r="CJ107" i="87"/>
  <c r="CJ108" i="87"/>
  <c r="CK108" i="87" s="1"/>
  <c r="AV108" i="87"/>
  <c r="AF108" i="87"/>
  <c r="AG108" i="87" s="1"/>
  <c r="DH108" i="87"/>
  <c r="AZ108" i="87"/>
  <c r="DD109" i="87"/>
  <c r="DF109" i="87" s="1"/>
  <c r="AZ109" i="87"/>
  <c r="BA109" i="87" s="1"/>
  <c r="AN109" i="87"/>
  <c r="CN109" i="87"/>
  <c r="DH109" i="87"/>
  <c r="DI109" i="87" s="1"/>
  <c r="X109" i="87"/>
  <c r="Y109" i="87" s="1"/>
  <c r="DX109" i="87"/>
  <c r="DD91" i="87"/>
  <c r="DH96" i="87"/>
  <c r="DJ96" i="87" s="1"/>
  <c r="DX46" i="87"/>
  <c r="DL62" i="87"/>
  <c r="BL86" i="87"/>
  <c r="T95" i="87"/>
  <c r="U95" i="87" s="1"/>
  <c r="CB39" i="87"/>
  <c r="BP46" i="87"/>
  <c r="DP38" i="87"/>
  <c r="EB47" i="87"/>
  <c r="ED47" i="87" s="1"/>
  <c r="P21" i="87"/>
  <c r="CB38" i="87"/>
  <c r="T31" i="87"/>
  <c r="V31" i="87" s="1"/>
  <c r="T39" i="87"/>
  <c r="DP51" i="87"/>
  <c r="AZ29" i="87"/>
  <c r="BT38" i="87"/>
  <c r="T50" i="87"/>
  <c r="DL33" i="87"/>
  <c r="DL31" i="87"/>
  <c r="DN31" i="87" s="1"/>
  <c r="AF38" i="87"/>
  <c r="EB39" i="87"/>
  <c r="EC39" i="87" s="1"/>
  <c r="BP47" i="87"/>
  <c r="BR47" i="87" s="1"/>
  <c r="BX78" i="87"/>
  <c r="AZ81" i="87"/>
  <c r="BB81" i="87" s="1"/>
  <c r="DL81" i="87"/>
  <c r="DM81" i="87" s="1"/>
  <c r="DD81" i="87"/>
  <c r="AN81" i="87"/>
  <c r="AF81" i="87"/>
  <c r="AH81" i="87" s="1"/>
  <c r="AB81" i="87"/>
  <c r="AD81" i="87" s="1"/>
  <c r="CN81" i="87"/>
  <c r="CO81" i="87" s="1"/>
  <c r="EB82" i="87"/>
  <c r="ED82" i="87" s="1"/>
  <c r="EB83" i="87"/>
  <c r="ED83" i="87" s="1"/>
  <c r="BL83" i="87"/>
  <c r="BM83" i="87" s="1"/>
  <c r="DT85" i="87"/>
  <c r="DU85" i="87" s="1"/>
  <c r="AZ85" i="87"/>
  <c r="BL85" i="87"/>
  <c r="BM85" i="87" s="1"/>
  <c r="BX85" i="87"/>
  <c r="BZ85" i="87" s="1"/>
  <c r="P85" i="87"/>
  <c r="Q85" i="87" s="1"/>
  <c r="AR85" i="87"/>
  <c r="AS85" i="87" s="1"/>
  <c r="EB85" i="87"/>
  <c r="EC85" i="87" s="1"/>
  <c r="BP86" i="87"/>
  <c r="BQ86" i="87" s="1"/>
  <c r="EB87" i="87"/>
  <c r="ED87" i="87" s="1"/>
  <c r="BP87" i="87"/>
  <c r="BD89" i="87"/>
  <c r="BF89" i="87" s="1"/>
  <c r="AR89" i="87"/>
  <c r="AT89" i="87" s="1"/>
  <c r="DT89" i="87"/>
  <c r="DV89" i="87" s="1"/>
  <c r="AV89" i="87"/>
  <c r="AZ89" i="87"/>
  <c r="BA89" i="87" s="1"/>
  <c r="CB89" i="87"/>
  <c r="CC89" i="87" s="1"/>
  <c r="BT89" i="87"/>
  <c r="BV89" i="87" s="1"/>
  <c r="CF90" i="87"/>
  <c r="BX90" i="87"/>
  <c r="BY90" i="87" s="1"/>
  <c r="DD90" i="87"/>
  <c r="DF90" i="87" s="1"/>
  <c r="P91" i="87"/>
  <c r="Q91" i="87" s="1"/>
  <c r="CB91" i="87"/>
  <c r="CD91" i="87" s="1"/>
  <c r="CN91" i="87"/>
  <c r="CO91" i="87" s="1"/>
  <c r="DT91" i="87"/>
  <c r="DU91" i="87" s="1"/>
  <c r="CR91" i="87"/>
  <c r="CS91" i="87" s="1"/>
  <c r="AF93" i="87"/>
  <c r="AJ93" i="87"/>
  <c r="BL93" i="87"/>
  <c r="BN93" i="87" s="1"/>
  <c r="CR93" i="87"/>
  <c r="CT93" i="87" s="1"/>
  <c r="DH93" i="87"/>
  <c r="DJ93" i="87" s="1"/>
  <c r="BP93" i="87"/>
  <c r="BR93" i="87" s="1"/>
  <c r="T93" i="87"/>
  <c r="V93" i="87" s="1"/>
  <c r="CR94" i="87"/>
  <c r="CS94" i="87" s="1"/>
  <c r="BL96" i="87"/>
  <c r="DL96" i="87"/>
  <c r="DN96" i="87" s="1"/>
  <c r="BH96" i="87"/>
  <c r="BJ96" i="87" s="1"/>
  <c r="CR96" i="87"/>
  <c r="CT96" i="87" s="1"/>
  <c r="X96" i="87"/>
  <c r="Z96" i="87" s="1"/>
  <c r="CF96" i="87"/>
  <c r="DT96" i="87"/>
  <c r="DU96" i="87" s="1"/>
  <c r="AJ98" i="87"/>
  <c r="AK98" i="87" s="1"/>
  <c r="BP98" i="87"/>
  <c r="DP100" i="87"/>
  <c r="DQ100" i="87" s="1"/>
  <c r="BP100" i="87"/>
  <c r="BR100" i="87" s="1"/>
  <c r="T100" i="87"/>
  <c r="V100" i="87" s="1"/>
  <c r="DH100" i="87"/>
  <c r="DJ100" i="87" s="1"/>
  <c r="DD100" i="87"/>
  <c r="DE100" i="87" s="1"/>
  <c r="AF100" i="87"/>
  <c r="AG100" i="87" s="1"/>
  <c r="CJ100" i="87"/>
  <c r="CK100" i="87" s="1"/>
  <c r="P101" i="87"/>
  <c r="AV101" i="87"/>
  <c r="AX101" i="87" s="1"/>
  <c r="DD101" i="87"/>
  <c r="DF101" i="87" s="1"/>
  <c r="P102" i="87"/>
  <c r="Q102" i="87" s="1"/>
  <c r="DL102" i="87"/>
  <c r="DM102" i="87" s="1"/>
  <c r="DX102" i="87"/>
  <c r="DY102" i="87" s="1"/>
  <c r="AN102" i="87"/>
  <c r="AP102" i="87" s="1"/>
  <c r="CR104" i="87"/>
  <c r="CT104" i="87" s="1"/>
  <c r="BP104" i="87"/>
  <c r="AZ104" i="87"/>
  <c r="BA104" i="87" s="1"/>
  <c r="CJ104" i="87"/>
  <c r="CK104" i="87" s="1"/>
  <c r="BL104" i="87"/>
  <c r="BM104" i="87" s="1"/>
  <c r="AR104" i="87"/>
  <c r="AS104" i="87" s="1"/>
  <c r="EB104" i="87"/>
  <c r="EC104" i="87" s="1"/>
  <c r="DL105" i="87"/>
  <c r="DN105" i="87" s="1"/>
  <c r="AR105" i="87"/>
  <c r="AT105" i="87" s="1"/>
  <c r="DL106" i="87"/>
  <c r="AB106" i="87"/>
  <c r="AC106" i="87" s="1"/>
  <c r="CB106" i="87"/>
  <c r="CD106" i="87" s="1"/>
  <c r="DT106" i="87"/>
  <c r="DV106" i="87" s="1"/>
  <c r="BH106" i="87"/>
  <c r="BJ106" i="87" s="1"/>
  <c r="BP107" i="87"/>
  <c r="CF107" i="87"/>
  <c r="CG107" i="87" s="1"/>
  <c r="CN107" i="87"/>
  <c r="CP107" i="87" s="1"/>
  <c r="AN107" i="87"/>
  <c r="BP108" i="87"/>
  <c r="BQ108" i="87" s="1"/>
  <c r="P108" i="87"/>
  <c r="AN108" i="87"/>
  <c r="AP108" i="87" s="1"/>
  <c r="CZ108" i="87"/>
  <c r="DB108" i="87" s="1"/>
  <c r="T109" i="87"/>
  <c r="U109" i="87" s="1"/>
  <c r="BH109" i="87"/>
  <c r="BJ109" i="87" s="1"/>
  <c r="DP109" i="87"/>
  <c r="CF109" i="87"/>
  <c r="CH109" i="87" s="1"/>
  <c r="CZ109" i="87"/>
  <c r="DA109" i="87" s="1"/>
  <c r="DL109" i="87"/>
  <c r="DM109" i="87" s="1"/>
  <c r="P109" i="87"/>
  <c r="Q109" i="87" s="1"/>
  <c r="DT40" i="87"/>
  <c r="DU40" i="87" s="1"/>
  <c r="CR46" i="87"/>
  <c r="DH33" i="87"/>
  <c r="DX38" i="87"/>
  <c r="DZ38" i="87" s="1"/>
  <c r="DX97" i="87"/>
  <c r="AV56" i="87"/>
  <c r="AZ70" i="87"/>
  <c r="BT27" i="87"/>
  <c r="AV51" i="87"/>
  <c r="DL39" i="87"/>
  <c r="AN38" i="87"/>
  <c r="AP38" i="87" s="1"/>
  <c r="BT100" i="87"/>
  <c r="CB29" i="87"/>
  <c r="BT50" i="87"/>
  <c r="CJ27" i="87"/>
  <c r="CK27" i="87" s="1"/>
  <c r="CF33" i="87"/>
  <c r="CR25" i="87"/>
  <c r="BT29" i="87"/>
  <c r="AV29" i="87"/>
  <c r="AJ33" i="87"/>
  <c r="AK33" i="87" s="1"/>
  <c r="CF35" i="87"/>
  <c r="CH35" i="87" s="1"/>
  <c r="DP35" i="87"/>
  <c r="DQ35" i="87" s="1"/>
  <c r="DH36" i="87"/>
  <c r="AR40" i="87"/>
  <c r="DL41" i="87"/>
  <c r="DN41" i="87" s="1"/>
  <c r="CV41" i="87"/>
  <c r="CW41" i="87" s="1"/>
  <c r="AJ42" i="87"/>
  <c r="BH44" i="87"/>
  <c r="BI44" i="87" s="1"/>
  <c r="DT47" i="87"/>
  <c r="DU47" i="87" s="1"/>
  <c r="BP50" i="87"/>
  <c r="BX54" i="87"/>
  <c r="CZ55" i="87"/>
  <c r="DA55" i="87" s="1"/>
  <c r="CF57" i="87"/>
  <c r="CG57" i="87" s="1"/>
  <c r="CJ57" i="87"/>
  <c r="CL57" i="87" s="1"/>
  <c r="DH58" i="87"/>
  <c r="CZ64" i="87"/>
  <c r="DB64" i="87" s="1"/>
  <c r="CZ65" i="87"/>
  <c r="DL65" i="87"/>
  <c r="AZ69" i="87"/>
  <c r="AR74" i="87"/>
  <c r="BX74" i="87"/>
  <c r="AR76" i="87"/>
  <c r="BX91" i="87"/>
  <c r="P62" i="87"/>
  <c r="R62" i="87" s="1"/>
  <c r="P17" i="87"/>
  <c r="AR36" i="87"/>
  <c r="BX101" i="87"/>
  <c r="BX107" i="87"/>
  <c r="CN40" i="87"/>
  <c r="DT43" i="87"/>
  <c r="DX66" i="87"/>
  <c r="CR38" i="87"/>
  <c r="DX54" i="87"/>
  <c r="DL66" i="87"/>
  <c r="DM66" i="87" s="1"/>
  <c r="EB109" i="87"/>
  <c r="ED109" i="87" s="1"/>
  <c r="EB36" i="87"/>
  <c r="CZ43" i="87"/>
  <c r="DB43" i="87" s="1"/>
  <c r="EB31" i="87"/>
  <c r="AR60" i="87"/>
  <c r="X27" i="87"/>
  <c r="EB43" i="87"/>
  <c r="BD25" i="87"/>
  <c r="BL40" i="87"/>
  <c r="BP62" i="87"/>
  <c r="BQ62" i="87" s="1"/>
  <c r="BP31" i="87"/>
  <c r="BR31" i="87" s="1"/>
  <c r="BP39" i="87"/>
  <c r="CJ54" i="87"/>
  <c r="CN25" i="87"/>
  <c r="CO25" i="87" s="1"/>
  <c r="X29" i="87"/>
  <c r="BL38" i="87"/>
  <c r="BT42" i="87"/>
  <c r="DL48" i="87"/>
  <c r="DN48" i="87" s="1"/>
  <c r="AR63" i="87"/>
  <c r="CV31" i="87"/>
  <c r="X38" i="87"/>
  <c r="Y38" i="87" s="1"/>
  <c r="CF39" i="87"/>
  <c r="CH39" i="87" s="1"/>
  <c r="X47" i="87"/>
  <c r="BL58" i="87"/>
  <c r="DP81" i="87"/>
  <c r="EB15" i="87"/>
  <c r="EB19" i="87"/>
  <c r="DX21" i="87"/>
  <c r="DT13" i="87"/>
  <c r="DT23" i="87"/>
  <c r="DT17" i="87"/>
  <c r="DV17" i="87" s="1"/>
  <c r="DP15" i="87"/>
  <c r="DP21" i="87"/>
  <c r="CB25" i="87"/>
  <c r="CC25" i="87" s="1"/>
  <c r="DT27" i="87"/>
  <c r="CF29" i="87"/>
  <c r="CJ31" i="87"/>
  <c r="CL31" i="87" s="1"/>
  <c r="BP33" i="87"/>
  <c r="AJ35" i="87"/>
  <c r="AL35" i="87" s="1"/>
  <c r="AF36" i="87"/>
  <c r="BH40" i="87"/>
  <c r="BH41" i="87"/>
  <c r="AR41" i="87"/>
  <c r="AT41" i="87" s="1"/>
  <c r="T42" i="87"/>
  <c r="AR43" i="87"/>
  <c r="AT43" i="87" s="1"/>
  <c r="CJ44" i="87"/>
  <c r="CK44" i="87" s="1"/>
  <c r="AN48" i="87"/>
  <c r="CV50" i="87"/>
  <c r="AJ54" i="87"/>
  <c r="X57" i="87"/>
  <c r="Z57" i="87" s="1"/>
  <c r="AB57" i="87"/>
  <c r="AD57" i="87" s="1"/>
  <c r="DX58" i="87"/>
  <c r="EB59" i="87"/>
  <c r="AJ65" i="87"/>
  <c r="AV65" i="87"/>
  <c r="BP66" i="87"/>
  <c r="DH70" i="87"/>
  <c r="DH74" i="87"/>
  <c r="AJ76" i="87"/>
  <c r="CZ83" i="87"/>
  <c r="CV104" i="87"/>
  <c r="P23" i="87"/>
  <c r="P19" i="87"/>
  <c r="AB25" i="87"/>
  <c r="BX33" i="87"/>
  <c r="DD39" i="87"/>
  <c r="DT38" i="87"/>
  <c r="DH29" i="87"/>
  <c r="DH55" i="87"/>
  <c r="DH42" i="87"/>
  <c r="DX31" i="87"/>
  <c r="CR36" i="87"/>
  <c r="BD59" i="87"/>
  <c r="BL78" i="87"/>
  <c r="BN78" i="87" s="1"/>
  <c r="EB27" i="87"/>
  <c r="X58" i="87"/>
  <c r="CF31" i="87"/>
  <c r="BP36" i="87"/>
  <c r="AV33" i="87"/>
  <c r="DL69" i="87"/>
  <c r="T25" i="87"/>
  <c r="AN40" i="87"/>
  <c r="AJ66" i="87"/>
  <c r="AV48" i="87"/>
  <c r="CB104" i="87"/>
  <c r="AB36" i="87"/>
  <c r="AJ46" i="87"/>
  <c r="AL46" i="87" s="1"/>
  <c r="X81" i="87"/>
  <c r="DP27" i="87"/>
  <c r="AZ31" i="87"/>
  <c r="EB35" i="87"/>
  <c r="AZ39" i="87"/>
  <c r="T46" i="87"/>
  <c r="BD54" i="87"/>
  <c r="AV73" i="87"/>
  <c r="X21" i="87"/>
  <c r="AN27" i="87"/>
  <c r="CJ29" i="87"/>
  <c r="EB33" i="87"/>
  <c r="CJ38" i="87"/>
  <c r="AV43" i="87"/>
  <c r="CF50" i="87"/>
  <c r="BT68" i="87"/>
  <c r="DL25" i="87"/>
  <c r="BX81" i="87"/>
  <c r="EB21" i="87"/>
  <c r="EC21" i="87" s="1"/>
  <c r="EB23" i="87"/>
  <c r="DX11" i="87"/>
  <c r="DT11" i="87"/>
  <c r="DP11" i="87"/>
  <c r="AN44" i="87"/>
  <c r="AP44" i="87" s="1"/>
  <c r="AR72" i="87"/>
  <c r="DP25" i="87"/>
  <c r="CJ32" i="87"/>
  <c r="CN42" i="87"/>
  <c r="AV64" i="87"/>
  <c r="AF24" i="87"/>
  <c r="BD27" i="87"/>
  <c r="DL29" i="87"/>
  <c r="T33" i="87"/>
  <c r="CB43" i="87"/>
  <c r="DH50" i="87"/>
  <c r="DL68" i="87"/>
  <c r="DP28" i="87"/>
  <c r="CF25" i="87"/>
  <c r="P29" i="87"/>
  <c r="AZ32" i="87"/>
  <c r="BB32" i="87" s="1"/>
  <c r="BD38" i="87"/>
  <c r="AV42" i="87"/>
  <c r="CF48" i="87"/>
  <c r="CN62" i="87"/>
  <c r="CZ35" i="87"/>
  <c r="EB11" i="87"/>
  <c r="EB20" i="87"/>
  <c r="EB16" i="87"/>
  <c r="DX20" i="87"/>
  <c r="DZ20" i="87" s="1"/>
  <c r="DX14" i="87"/>
  <c r="DX23" i="87"/>
  <c r="DT15" i="87"/>
  <c r="DT16" i="87"/>
  <c r="DT12" i="87"/>
  <c r="DT19" i="87"/>
  <c r="DV19" i="87" s="1"/>
  <c r="DP18" i="87"/>
  <c r="DP13" i="87"/>
  <c r="DP14" i="87"/>
  <c r="DL22" i="87"/>
  <c r="DL19" i="87"/>
  <c r="DH13" i="87"/>
  <c r="DH19" i="87"/>
  <c r="DH17" i="87"/>
  <c r="DD22" i="87"/>
  <c r="DD16" i="87"/>
  <c r="DD14" i="87"/>
  <c r="CZ18" i="87"/>
  <c r="DA18" i="87" s="1"/>
  <c r="CZ14" i="87"/>
  <c r="DB14" i="87" s="1"/>
  <c r="CZ23" i="87"/>
  <c r="CV21" i="87"/>
  <c r="CW21" i="87" s="1"/>
  <c r="CV11" i="87"/>
  <c r="CX11" i="87" s="1"/>
  <c r="CV16" i="87"/>
  <c r="CN16" i="87"/>
  <c r="CN14" i="87"/>
  <c r="BP14" i="87"/>
  <c r="BH11" i="87"/>
  <c r="BH14" i="87"/>
  <c r="AZ14" i="87"/>
  <c r="BA14" i="87" s="1"/>
  <c r="AR20" i="87"/>
  <c r="AR23" i="87"/>
  <c r="CV58" i="87"/>
  <c r="DP94" i="87"/>
  <c r="BD24" i="87"/>
  <c r="CZ27" i="87"/>
  <c r="DA27" i="87" s="1"/>
  <c r="AJ31" i="87"/>
  <c r="DL35" i="87"/>
  <c r="AR39" i="87"/>
  <c r="DL44" i="87"/>
  <c r="DM44" i="87" s="1"/>
  <c r="BP52" i="87"/>
  <c r="DP72" i="87"/>
  <c r="X12" i="87"/>
  <c r="P16" i="87"/>
  <c r="EB13" i="87"/>
  <c r="EB22" i="87"/>
  <c r="DX22" i="87"/>
  <c r="DX16" i="87"/>
  <c r="DT18" i="87"/>
  <c r="DT21" i="87"/>
  <c r="DT14" i="87"/>
  <c r="DP20" i="87"/>
  <c r="DP12" i="87"/>
  <c r="DR12" i="87" s="1"/>
  <c r="DP23" i="87"/>
  <c r="DL21" i="87"/>
  <c r="DH11" i="87"/>
  <c r="DI11" i="87" s="1"/>
  <c r="DH20" i="87"/>
  <c r="DJ20" i="87" s="1"/>
  <c r="DH23" i="87"/>
  <c r="DJ23" i="87" s="1"/>
  <c r="DH16" i="87"/>
  <c r="DD11" i="87"/>
  <c r="DE11" i="87" s="1"/>
  <c r="DD12" i="87"/>
  <c r="DE12" i="87" s="1"/>
  <c r="DD21" i="87"/>
  <c r="CZ22" i="87"/>
  <c r="DA22" i="87" s="1"/>
  <c r="CZ16" i="87"/>
  <c r="CV14" i="87"/>
  <c r="CV23" i="87"/>
  <c r="CR12" i="87"/>
  <c r="CS12" i="87" s="1"/>
  <c r="CN22" i="87"/>
  <c r="CN12" i="87"/>
  <c r="CP12" i="87" s="1"/>
  <c r="CN23" i="87"/>
  <c r="CF14" i="87"/>
  <c r="BX16" i="87"/>
  <c r="BY16" i="87" s="1"/>
  <c r="BH18" i="87"/>
  <c r="BH16" i="87"/>
  <c r="BH12" i="87"/>
  <c r="AZ16" i="87"/>
  <c r="BA16" i="87" s="1"/>
  <c r="AZ23" i="87"/>
  <c r="AR18" i="87"/>
  <c r="AJ14" i="87"/>
  <c r="CZ19" i="87"/>
  <c r="CZ12" i="87"/>
  <c r="CV17" i="87"/>
  <c r="CV20" i="87"/>
  <c r="CV22" i="87"/>
  <c r="CX22" i="87" s="1"/>
  <c r="CN11" i="87"/>
  <c r="CN18" i="87"/>
  <c r="CN21" i="87"/>
  <c r="CN17" i="87"/>
  <c r="CF13" i="87"/>
  <c r="CG13" i="87" s="1"/>
  <c r="CF18" i="87"/>
  <c r="CF16" i="87"/>
  <c r="BX18" i="87"/>
  <c r="BX21" i="87"/>
  <c r="BX14" i="87"/>
  <c r="BP20" i="87"/>
  <c r="BP16" i="87"/>
  <c r="BL16" i="87"/>
  <c r="BH22" i="87"/>
  <c r="BH23" i="87"/>
  <c r="AR22" i="87"/>
  <c r="AT22" i="87" s="1"/>
  <c r="AR16" i="87"/>
  <c r="AS16" i="87" s="1"/>
  <c r="AR14" i="87"/>
  <c r="AR103" i="87"/>
  <c r="DL95" i="87"/>
  <c r="DL11" i="87"/>
  <c r="DM11" i="87" s="1"/>
  <c r="DL14" i="87"/>
  <c r="DN14" i="87" s="1"/>
  <c r="DL12" i="87"/>
  <c r="DH22" i="87"/>
  <c r="DH12" i="87"/>
  <c r="DH14" i="87"/>
  <c r="DD18" i="87"/>
  <c r="DD23" i="87"/>
  <c r="CZ11" i="87"/>
  <c r="CZ21" i="87"/>
  <c r="CV18" i="87"/>
  <c r="CV12" i="87"/>
  <c r="CN20" i="87"/>
  <c r="BX20" i="87"/>
  <c r="BP15" i="87"/>
  <c r="BH20" i="87"/>
  <c r="BJ20" i="87" s="1"/>
  <c r="AR12" i="87"/>
  <c r="AR21" i="87"/>
  <c r="AJ16" i="87"/>
  <c r="AB108" i="87"/>
  <c r="AD108" i="87" s="1"/>
  <c r="AL14" i="86"/>
  <c r="Q104" i="86"/>
  <c r="R104" i="86"/>
  <c r="CW100" i="86"/>
  <c r="CX100" i="86"/>
  <c r="CX99" i="86"/>
  <c r="CW99" i="86"/>
  <c r="CX81" i="86"/>
  <c r="BZ96" i="86"/>
  <c r="BY96" i="86"/>
  <c r="DU96" i="86"/>
  <c r="DV96" i="86"/>
  <c r="DA95" i="86"/>
  <c r="DB95" i="86"/>
  <c r="BZ85" i="86"/>
  <c r="BY85" i="86"/>
  <c r="CX70" i="86"/>
  <c r="CW70" i="86"/>
  <c r="CO72" i="86"/>
  <c r="CP72" i="86"/>
  <c r="BI70" i="86"/>
  <c r="BJ70" i="86"/>
  <c r="CX39" i="86"/>
  <c r="CW39" i="86"/>
  <c r="DM81" i="86"/>
  <c r="AS98" i="86"/>
  <c r="AD72" i="86"/>
  <c r="DB96" i="86"/>
  <c r="AL19" i="86"/>
  <c r="AC16" i="86"/>
  <c r="AD16" i="86"/>
  <c r="BJ107" i="86"/>
  <c r="BI107" i="86"/>
  <c r="DZ107" i="86"/>
  <c r="DY107" i="86"/>
  <c r="DE105" i="86"/>
  <c r="DF105" i="86"/>
  <c r="DZ105" i="86"/>
  <c r="DY105" i="86"/>
  <c r="DZ102" i="86"/>
  <c r="DY102" i="86"/>
  <c r="DN100" i="86"/>
  <c r="DM100" i="86"/>
  <c r="CX98" i="86"/>
  <c r="CW98" i="86"/>
  <c r="EC81" i="86"/>
  <c r="ED81" i="86"/>
  <c r="EC94" i="86"/>
  <c r="ED94" i="86"/>
  <c r="Q96" i="86"/>
  <c r="R96" i="86"/>
  <c r="BZ95" i="86"/>
  <c r="BY95" i="86"/>
  <c r="DU93" i="86"/>
  <c r="DV93" i="86"/>
  <c r="AT93" i="86"/>
  <c r="AS93" i="86"/>
  <c r="DY89" i="86"/>
  <c r="DZ89" i="86"/>
  <c r="DI72" i="86"/>
  <c r="DJ72" i="86"/>
  <c r="CX62" i="86"/>
  <c r="CW62" i="86"/>
  <c r="DV74" i="86"/>
  <c r="DU74" i="86"/>
  <c r="R71" i="86"/>
  <c r="Q71" i="86"/>
  <c r="Q63" i="86"/>
  <c r="BI67" i="86"/>
  <c r="BJ67" i="86"/>
  <c r="DE64" i="86"/>
  <c r="DF64" i="86"/>
  <c r="Q33" i="86"/>
  <c r="BI52" i="86"/>
  <c r="Q62" i="86"/>
  <c r="AL11" i="86"/>
  <c r="DE89" i="86"/>
  <c r="DF102" i="86"/>
  <c r="CW93" i="86"/>
  <c r="DJ107" i="86"/>
  <c r="BI105" i="86"/>
  <c r="BJ105" i="86"/>
  <c r="AS102" i="86"/>
  <c r="AT102" i="86"/>
  <c r="DF98" i="86"/>
  <c r="DE98" i="86"/>
  <c r="DB93" i="86"/>
  <c r="DA93" i="86"/>
  <c r="DU70" i="86"/>
  <c r="DV70" i="86"/>
  <c r="ED76" i="86"/>
  <c r="EC76" i="86"/>
  <c r="DE92" i="86"/>
  <c r="DF92" i="86"/>
  <c r="DA98" i="86"/>
  <c r="BI28" i="86"/>
  <c r="BJ28" i="86"/>
  <c r="BJ38" i="86"/>
  <c r="BI38" i="86"/>
  <c r="BZ59" i="86"/>
  <c r="BY59" i="86"/>
  <c r="BY74" i="86"/>
  <c r="BZ74" i="86"/>
  <c r="T49" i="86"/>
  <c r="U49" i="86" s="1"/>
  <c r="CB55" i="86"/>
  <c r="AF75" i="86"/>
  <c r="CJ49" i="86"/>
  <c r="AV57" i="86"/>
  <c r="BH83" i="86"/>
  <c r="CZ49" i="86"/>
  <c r="AZ57" i="86"/>
  <c r="CF45" i="86"/>
  <c r="DD53" i="86"/>
  <c r="BP57" i="86"/>
  <c r="CN45" i="86"/>
  <c r="DL53" i="86"/>
  <c r="BX57" i="86"/>
  <c r="BP101" i="86"/>
  <c r="DL65" i="86"/>
  <c r="AZ71" i="86"/>
  <c r="CZ87" i="86"/>
  <c r="AF45" i="86"/>
  <c r="AN49" i="86"/>
  <c r="AP49" i="86" s="1"/>
  <c r="AF53" i="86"/>
  <c r="EB55" i="86"/>
  <c r="ED55" i="86" s="1"/>
  <c r="CZ57" i="86"/>
  <c r="AV61" i="86"/>
  <c r="AN63" i="86"/>
  <c r="AP63" i="86" s="1"/>
  <c r="AJ69" i="86"/>
  <c r="AL69" i="86" s="1"/>
  <c r="DL73" i="86"/>
  <c r="CZ25" i="86"/>
  <c r="AF27" i="86"/>
  <c r="AH27" i="86" s="1"/>
  <c r="DP27" i="86"/>
  <c r="DQ27" i="86" s="1"/>
  <c r="BL29" i="86"/>
  <c r="BN29" i="86" s="1"/>
  <c r="DX29" i="86"/>
  <c r="BP31" i="86"/>
  <c r="EB31" i="86"/>
  <c r="CJ35" i="86"/>
  <c r="AJ37" i="86"/>
  <c r="DD37" i="86"/>
  <c r="DF37" i="86" s="1"/>
  <c r="BL39" i="86"/>
  <c r="DT39" i="86"/>
  <c r="DV39" i="86" s="1"/>
  <c r="AJ47" i="86"/>
  <c r="BX47" i="86"/>
  <c r="DP73" i="86"/>
  <c r="CR77" i="86"/>
  <c r="AJ79" i="86"/>
  <c r="AL79" i="86" s="1"/>
  <c r="DL79" i="86"/>
  <c r="DN79" i="86" s="1"/>
  <c r="CF83" i="86"/>
  <c r="CH83" i="86" s="1"/>
  <c r="EB83" i="86"/>
  <c r="CR87" i="86"/>
  <c r="DX87" i="86"/>
  <c r="DZ87" i="86" s="1"/>
  <c r="AF87" i="86"/>
  <c r="DP93" i="86"/>
  <c r="DR93" i="86" s="1"/>
  <c r="DX97" i="86"/>
  <c r="DZ97" i="86" s="1"/>
  <c r="CV97" i="86"/>
  <c r="P97" i="86"/>
  <c r="BD97" i="86"/>
  <c r="BF97" i="86" s="1"/>
  <c r="DH99" i="86"/>
  <c r="CF99" i="86"/>
  <c r="DP101" i="86"/>
  <c r="DQ101" i="86" s="1"/>
  <c r="AB101" i="86"/>
  <c r="AC101" i="86" s="1"/>
  <c r="EB101" i="86"/>
  <c r="CB103" i="86"/>
  <c r="CD103" i="86" s="1"/>
  <c r="CJ103" i="86"/>
  <c r="CF103" i="86"/>
  <c r="CG103" i="86" s="1"/>
  <c r="BX103" i="86"/>
  <c r="BZ103" i="86" s="1"/>
  <c r="T107" i="86"/>
  <c r="BH109" i="86"/>
  <c r="AZ109" i="86"/>
  <c r="BB109" i="86" s="1"/>
  <c r="AF109" i="86"/>
  <c r="T109" i="86"/>
  <c r="V109" i="86" s="1"/>
  <c r="Q65" i="86"/>
  <c r="BU36" i="86"/>
  <c r="V42" i="86"/>
  <c r="CC26" i="86"/>
  <c r="BN30" i="86"/>
  <c r="P43" i="86"/>
  <c r="Q43" i="86" s="1"/>
  <c r="P57" i="86"/>
  <c r="R57" i="86" s="1"/>
  <c r="P67" i="86"/>
  <c r="AB53" i="86"/>
  <c r="AR53" i="86"/>
  <c r="BH53" i="86"/>
  <c r="BJ53" i="86" s="1"/>
  <c r="BX97" i="86"/>
  <c r="BX43" i="86"/>
  <c r="BX71" i="86"/>
  <c r="CN77" i="86"/>
  <c r="DT75" i="86"/>
  <c r="DV75" i="86" s="1"/>
  <c r="DD57" i="86"/>
  <c r="DF57" i="86" s="1"/>
  <c r="DD45" i="86"/>
  <c r="DD103" i="86"/>
  <c r="DT59" i="86"/>
  <c r="DD43" i="86"/>
  <c r="DH97" i="86"/>
  <c r="DX61" i="86"/>
  <c r="CR45" i="86"/>
  <c r="CR97" i="86"/>
  <c r="CR53" i="86"/>
  <c r="DH45" i="86"/>
  <c r="DI45" i="86" s="1"/>
  <c r="DX73" i="86"/>
  <c r="DX67" i="86"/>
  <c r="DZ67" i="86" s="1"/>
  <c r="DH43" i="86"/>
  <c r="BJ29" i="86"/>
  <c r="BG10" i="86"/>
  <c r="BH10" i="86" s="1"/>
  <c r="CU10" i="86"/>
  <c r="CV10" i="86" s="1"/>
  <c r="CW10" i="86" s="1"/>
  <c r="S10" i="86"/>
  <c r="T10" i="86" s="1"/>
  <c r="AQ10" i="86"/>
  <c r="AR10" i="86" s="1"/>
  <c r="CY10" i="86"/>
  <c r="CZ10" i="86" s="1"/>
  <c r="DA10" i="86" s="1"/>
  <c r="CV31" i="86"/>
  <c r="CX31" i="86" s="1"/>
  <c r="AJ35" i="86"/>
  <c r="AL35" i="86" s="1"/>
  <c r="DP35" i="86"/>
  <c r="DQ35" i="86" s="1"/>
  <c r="BP37" i="86"/>
  <c r="BQ37" i="86" s="1"/>
  <c r="P39" i="86"/>
  <c r="R39" i="86" s="1"/>
  <c r="CN39" i="86"/>
  <c r="CO39" i="86" s="1"/>
  <c r="DX47" i="86"/>
  <c r="DZ47" i="86" s="1"/>
  <c r="AF69" i="86"/>
  <c r="AG69" i="86" s="1"/>
  <c r="AF73" i="86"/>
  <c r="AH73" i="86" s="1"/>
  <c r="BT75" i="86"/>
  <c r="BU75" i="86" s="1"/>
  <c r="AJ77" i="86"/>
  <c r="AK77" i="86" s="1"/>
  <c r="CF79" i="86"/>
  <c r="CG79" i="86" s="1"/>
  <c r="DT79" i="86"/>
  <c r="DU79" i="86" s="1"/>
  <c r="AF83" i="86"/>
  <c r="AG83" i="86" s="1"/>
  <c r="CN87" i="86"/>
  <c r="CO87" i="86" s="1"/>
  <c r="DP87" i="86"/>
  <c r="X95" i="86"/>
  <c r="Z95" i="86" s="1"/>
  <c r="AJ97" i="86"/>
  <c r="AK97" i="86" s="1"/>
  <c r="BL97" i="86"/>
  <c r="CF97" i="86"/>
  <c r="CG97" i="86" s="1"/>
  <c r="T99" i="86"/>
  <c r="V99" i="86" s="1"/>
  <c r="EB99" i="86"/>
  <c r="EC99" i="86" s="1"/>
  <c r="CR101" i="86"/>
  <c r="CT101" i="86" s="1"/>
  <c r="AJ101" i="86"/>
  <c r="AL101" i="86" s="1"/>
  <c r="DX101" i="86"/>
  <c r="EB103" i="86"/>
  <c r="BD103" i="86"/>
  <c r="BE103" i="86" s="1"/>
  <c r="DX103" i="86"/>
  <c r="CV103" i="86"/>
  <c r="CR109" i="86"/>
  <c r="CS109" i="86" s="1"/>
  <c r="EB109" i="86"/>
  <c r="BT109" i="86"/>
  <c r="BU109" i="86" s="1"/>
  <c r="P109" i="86"/>
  <c r="R109" i="86" s="1"/>
  <c r="Y28" i="86"/>
  <c r="AS43" i="86"/>
  <c r="EC40" i="86"/>
  <c r="CP36" i="86"/>
  <c r="BY36" i="86"/>
  <c r="P49" i="86"/>
  <c r="P69" i="86"/>
  <c r="P61" i="86"/>
  <c r="Q61" i="86" s="1"/>
  <c r="AB65" i="86"/>
  <c r="AC65" i="86" s="1"/>
  <c r="AR69" i="86"/>
  <c r="AT69" i="86" s="1"/>
  <c r="BX55" i="86"/>
  <c r="CN49" i="86"/>
  <c r="BH49" i="86"/>
  <c r="BJ49" i="86" s="1"/>
  <c r="BH65" i="86"/>
  <c r="BI65" i="86" s="1"/>
  <c r="BX87" i="86"/>
  <c r="BX69" i="86"/>
  <c r="BY69" i="86" s="1"/>
  <c r="CN53" i="86"/>
  <c r="DT73" i="86"/>
  <c r="DU73" i="86" s="1"/>
  <c r="DD73" i="86"/>
  <c r="DT61" i="86"/>
  <c r="DT49" i="86"/>
  <c r="DH69" i="86"/>
  <c r="DH51" i="86"/>
  <c r="CR57" i="86"/>
  <c r="CR49" i="86"/>
  <c r="CS49" i="86" s="1"/>
  <c r="CR59" i="86"/>
  <c r="CT59" i="86" s="1"/>
  <c r="DH53" i="86"/>
  <c r="DX43" i="86"/>
  <c r="DX65" i="86"/>
  <c r="DX53" i="86"/>
  <c r="DD83" i="86"/>
  <c r="DH73" i="86"/>
  <c r="DL55" i="86"/>
  <c r="T45" i="86"/>
  <c r="V45" i="86" s="1"/>
  <c r="T53" i="86"/>
  <c r="AF61" i="86"/>
  <c r="BL45" i="86"/>
  <c r="BT53" i="86"/>
  <c r="CV61" i="86"/>
  <c r="BP45" i="86"/>
  <c r="CF53" i="86"/>
  <c r="CG53" i="86" s="1"/>
  <c r="CZ61" i="86"/>
  <c r="CB43" i="86"/>
  <c r="T47" i="86"/>
  <c r="X53" i="86"/>
  <c r="CR51" i="86"/>
  <c r="CR73" i="86"/>
  <c r="DX45" i="86"/>
  <c r="DZ45" i="86" s="1"/>
  <c r="DD59" i="86"/>
  <c r="DT53" i="86"/>
  <c r="CV57" i="86"/>
  <c r="CW57" i="86" s="1"/>
  <c r="X49" i="86"/>
  <c r="Z49" i="86" s="1"/>
  <c r="DP45" i="86"/>
  <c r="AF65" i="86"/>
  <c r="BL69" i="86"/>
  <c r="AR45" i="86"/>
  <c r="AV49" i="86"/>
  <c r="AV53" i="86"/>
  <c r="AB57" i="86"/>
  <c r="BL61" i="86"/>
  <c r="AV45" i="86"/>
  <c r="BL49" i="86"/>
  <c r="AZ53" i="86"/>
  <c r="AF57" i="86"/>
  <c r="AH57" i="86" s="1"/>
  <c r="BP61" i="86"/>
  <c r="BX65" i="86"/>
  <c r="DP69" i="86"/>
  <c r="DP75" i="86"/>
  <c r="DQ75" i="86" s="1"/>
  <c r="CZ43" i="86"/>
  <c r="CV45" i="86"/>
  <c r="CF47" i="86"/>
  <c r="DL51" i="86"/>
  <c r="DP53" i="86"/>
  <c r="AZ55" i="86"/>
  <c r="BB55" i="86" s="1"/>
  <c r="CB57" i="86"/>
  <c r="DP59" i="86"/>
  <c r="AN73" i="86"/>
  <c r="BT43" i="86"/>
  <c r="CB45" i="86"/>
  <c r="CD45" i="86" s="1"/>
  <c r="CB51" i="86"/>
  <c r="CV53" i="86"/>
  <c r="T55" i="86"/>
  <c r="BL57" i="86"/>
  <c r="BH59" i="86"/>
  <c r="CV65" i="86"/>
  <c r="BT77" i="86"/>
  <c r="AN87" i="86"/>
  <c r="EB59" i="86"/>
  <c r="ED59" i="86" s="1"/>
  <c r="X61" i="86"/>
  <c r="CJ61" i="86"/>
  <c r="BL65" i="86"/>
  <c r="BN65" i="86" s="1"/>
  <c r="AN67" i="86"/>
  <c r="CV69" i="86"/>
  <c r="AZ73" i="86"/>
  <c r="CJ75" i="86"/>
  <c r="AF97" i="86"/>
  <c r="AG97" i="86" s="1"/>
  <c r="EB43" i="86"/>
  <c r="EC43" i="86" s="1"/>
  <c r="X45" i="86"/>
  <c r="CJ45" i="86"/>
  <c r="BD49" i="86"/>
  <c r="BF49" i="86" s="1"/>
  <c r="CJ51" i="86"/>
  <c r="CB53" i="86"/>
  <c r="CF55" i="86"/>
  <c r="CG55" i="86" s="1"/>
  <c r="BT57" i="86"/>
  <c r="BV57" i="86" s="1"/>
  <c r="X59" i="86"/>
  <c r="Y59" i="86" s="1"/>
  <c r="AB61" i="86"/>
  <c r="CN61" i="86"/>
  <c r="CP61" i="86" s="1"/>
  <c r="BT65" i="86"/>
  <c r="BV65" i="86" s="1"/>
  <c r="BL67" i="86"/>
  <c r="DD69" i="86"/>
  <c r="DF69" i="86" s="1"/>
  <c r="BH73" i="86"/>
  <c r="CZ75" i="86"/>
  <c r="EB97" i="86"/>
  <c r="BT97" i="86"/>
  <c r="EB19" i="86"/>
  <c r="EB11" i="86"/>
  <c r="EC11" i="86" s="1"/>
  <c r="DX15" i="86"/>
  <c r="DX13" i="86"/>
  <c r="DD55" i="86"/>
  <c r="DH59" i="86"/>
  <c r="DH49" i="86"/>
  <c r="DJ49" i="86" s="1"/>
  <c r="CR55" i="86"/>
  <c r="DH57" i="86"/>
  <c r="DX57" i="86"/>
  <c r="DZ57" i="86" s="1"/>
  <c r="DX75" i="86"/>
  <c r="DH61" i="86"/>
  <c r="DJ61" i="86" s="1"/>
  <c r="DT77" i="86"/>
  <c r="DH55" i="86"/>
  <c r="CR61" i="86"/>
  <c r="X77" i="86"/>
  <c r="Z77" i="86" s="1"/>
  <c r="CN57" i="86"/>
  <c r="EB15" i="86"/>
  <c r="DX19" i="86"/>
  <c r="DX11" i="86"/>
  <c r="DT21" i="86"/>
  <c r="DT19" i="86"/>
  <c r="DU19" i="86" s="1"/>
  <c r="DP21" i="86"/>
  <c r="DP19" i="86"/>
  <c r="DL15" i="86"/>
  <c r="DH17" i="86"/>
  <c r="DH23" i="86"/>
  <c r="DI23" i="86" s="1"/>
  <c r="DD21" i="86"/>
  <c r="DD19" i="86"/>
  <c r="CZ21" i="86"/>
  <c r="CZ19" i="86"/>
  <c r="DB19" i="86" s="1"/>
  <c r="CV13" i="86"/>
  <c r="CV21" i="86"/>
  <c r="AZ13" i="86"/>
  <c r="BA13" i="86" s="1"/>
  <c r="AR11" i="86"/>
  <c r="DT17" i="86"/>
  <c r="DU17" i="86" s="1"/>
  <c r="DT23" i="86"/>
  <c r="DP23" i="86"/>
  <c r="DP15" i="86"/>
  <c r="DL19" i="86"/>
  <c r="DL11" i="86"/>
  <c r="DH21" i="86"/>
  <c r="DD17" i="86"/>
  <c r="DF17" i="86" s="1"/>
  <c r="DD23" i="86"/>
  <c r="CZ23" i="86"/>
  <c r="CZ15" i="86"/>
  <c r="CV17" i="86"/>
  <c r="CV23" i="86"/>
  <c r="CW23" i="86" s="1"/>
  <c r="AR15" i="86"/>
  <c r="AS15" i="86" s="1"/>
  <c r="AR13" i="86"/>
  <c r="AN13" i="86"/>
  <c r="AJ15" i="86"/>
  <c r="AB23" i="86"/>
  <c r="AR107" i="86"/>
  <c r="BX107" i="86"/>
  <c r="BY107" i="86" s="1"/>
  <c r="CZ107" i="86"/>
  <c r="DP107" i="86"/>
  <c r="AR105" i="86"/>
  <c r="CV105" i="86"/>
  <c r="DL105" i="86"/>
  <c r="DM102" i="86"/>
  <c r="DN102" i="86"/>
  <c r="DP99" i="86"/>
  <c r="DT99" i="86"/>
  <c r="DV99" i="86" s="1"/>
  <c r="DL87" i="86"/>
  <c r="AR81" i="86"/>
  <c r="DD81" i="86"/>
  <c r="DF81" i="86" s="1"/>
  <c r="DX83" i="86"/>
  <c r="DH95" i="86"/>
  <c r="AR95" i="86"/>
  <c r="DD95" i="86"/>
  <c r="DF95" i="86" s="1"/>
  <c r="DD93" i="86"/>
  <c r="DF93" i="86" s="1"/>
  <c r="BX93" i="86"/>
  <c r="BY93" i="86" s="1"/>
  <c r="CV89" i="86"/>
  <c r="BH85" i="86"/>
  <c r="BI85" i="86" s="1"/>
  <c r="CN85" i="86"/>
  <c r="DH85" i="86"/>
  <c r="EB85" i="86"/>
  <c r="DX71" i="86"/>
  <c r="DL67" i="86"/>
  <c r="DT51" i="86"/>
  <c r="CN11" i="86"/>
  <c r="CF15" i="86"/>
  <c r="CB17" i="86"/>
  <c r="BX15" i="86"/>
  <c r="BX13" i="86"/>
  <c r="BP17" i="86"/>
  <c r="BH21" i="86"/>
  <c r="BH19" i="86"/>
  <c r="AV43" i="86"/>
  <c r="AV51" i="86"/>
  <c r="AB59" i="86"/>
  <c r="BD43" i="86"/>
  <c r="AZ51" i="86"/>
  <c r="AF59" i="86"/>
  <c r="EB57" i="86"/>
  <c r="DP65" i="86"/>
  <c r="X43" i="86"/>
  <c r="T51" i="86"/>
  <c r="DP67" i="86"/>
  <c r="BP67" i="86"/>
  <c r="BL73" i="86"/>
  <c r="AB43" i="86"/>
  <c r="AZ45" i="86"/>
  <c r="BT49" i="86"/>
  <c r="X51" i="86"/>
  <c r="BL53" i="86"/>
  <c r="AJ57" i="86"/>
  <c r="CB61" i="86"/>
  <c r="AV65" i="86"/>
  <c r="CF69" i="86"/>
  <c r="BL75" i="86"/>
  <c r="AJ45" i="86"/>
  <c r="AR49" i="86"/>
  <c r="AN53" i="86"/>
  <c r="T57" i="86"/>
  <c r="DP57" i="86"/>
  <c r="AZ61" i="86"/>
  <c r="BP63" i="86"/>
  <c r="AN69" i="86"/>
  <c r="AP69" i="86" s="1"/>
  <c r="BL59" i="86"/>
  <c r="BD61" i="86"/>
  <c r="CJ63" i="86"/>
  <c r="CZ65" i="86"/>
  <c r="AV69" i="86"/>
  <c r="CF77" i="86"/>
  <c r="AV87" i="86"/>
  <c r="BL43" i="86"/>
  <c r="BD45" i="86"/>
  <c r="DL47" i="86"/>
  <c r="DP49" i="86"/>
  <c r="AF51" i="86"/>
  <c r="AJ53" i="86"/>
  <c r="EB53" i="86"/>
  <c r="P55" i="86"/>
  <c r="AN57" i="86"/>
  <c r="DL57" i="86"/>
  <c r="BT59" i="86"/>
  <c r="BH61" i="86"/>
  <c r="DD63" i="86"/>
  <c r="DD65" i="86"/>
  <c r="AZ69" i="86"/>
  <c r="T71" i="86"/>
  <c r="EB75" i="86"/>
  <c r="DP77" i="86"/>
  <c r="P83" i="86"/>
  <c r="BT87" i="86"/>
  <c r="BP109" i="86"/>
  <c r="AB103" i="86"/>
  <c r="AZ99" i="86"/>
  <c r="CB65" i="86"/>
  <c r="AB45" i="86"/>
  <c r="AD45" i="86" s="1"/>
  <c r="CN15" i="86"/>
  <c r="CN13" i="86"/>
  <c r="CF11" i="86"/>
  <c r="CH11" i="86" s="1"/>
  <c r="BX11" i="86"/>
  <c r="BP13" i="86"/>
  <c r="BP21" i="86"/>
  <c r="BL19" i="86"/>
  <c r="BH17" i="86"/>
  <c r="BH23" i="86"/>
  <c r="AR40" i="86"/>
  <c r="AT40" i="86" s="1"/>
  <c r="DP40" i="86"/>
  <c r="CV42" i="86"/>
  <c r="DP43" i="86"/>
  <c r="CZ45" i="86"/>
  <c r="EB49" i="86"/>
  <c r="EC49" i="86" s="1"/>
  <c r="BP50" i="86"/>
  <c r="BQ50" i="86" s="1"/>
  <c r="DP51" i="86"/>
  <c r="T54" i="86"/>
  <c r="V54" i="86" s="1"/>
  <c r="BP55" i="86"/>
  <c r="BR55" i="86" s="1"/>
  <c r="CF57" i="86"/>
  <c r="T61" i="86"/>
  <c r="BT62" i="86"/>
  <c r="EB66" i="86"/>
  <c r="AR73" i="86"/>
  <c r="CV79" i="86"/>
  <c r="CJ94" i="86"/>
  <c r="AN59" i="86"/>
  <c r="AN61" i="86"/>
  <c r="AP61" i="86" s="1"/>
  <c r="DL61" i="86"/>
  <c r="EB63" i="86"/>
  <c r="CF65" i="86"/>
  <c r="T69" i="86"/>
  <c r="AF70" i="86"/>
  <c r="CB73" i="86"/>
  <c r="CD73" i="86" s="1"/>
  <c r="AB77" i="86"/>
  <c r="BP82" i="86"/>
  <c r="CZ86" i="86"/>
  <c r="CV101" i="86"/>
  <c r="CX101" i="86" s="1"/>
  <c r="AN43" i="86"/>
  <c r="AN45" i="86"/>
  <c r="DL45" i="86"/>
  <c r="DP46" i="86"/>
  <c r="CB49" i="86"/>
  <c r="DP50" i="86"/>
  <c r="EB51" i="86"/>
  <c r="CZ53" i="86"/>
  <c r="CZ54" i="86"/>
  <c r="X57" i="86"/>
  <c r="Y57" i="86" s="1"/>
  <c r="CJ57" i="86"/>
  <c r="AV59" i="86"/>
  <c r="AR61" i="86"/>
  <c r="DP61" i="86"/>
  <c r="AJ63" i="86"/>
  <c r="CJ65" i="86"/>
  <c r="AB69" i="86"/>
  <c r="AN70" i="86"/>
  <c r="CF73" i="86"/>
  <c r="AZ77" i="86"/>
  <c r="CF82" i="86"/>
  <c r="DP86" i="86"/>
  <c r="BT103" i="86"/>
  <c r="T101" i="86"/>
  <c r="AN97" i="86"/>
  <c r="BD108" i="86"/>
  <c r="AB30" i="86"/>
  <c r="AD30" i="86" s="1"/>
  <c r="AJ61" i="86"/>
  <c r="EB45" i="86"/>
  <c r="EB13" i="86"/>
  <c r="EC13" i="86" s="1"/>
  <c r="EB21" i="86"/>
  <c r="EB18" i="86"/>
  <c r="EB20" i="86"/>
  <c r="EC20" i="86" s="1"/>
  <c r="DX17" i="86"/>
  <c r="DX23" i="86"/>
  <c r="DX22" i="86"/>
  <c r="DX20" i="86"/>
  <c r="DT11" i="86"/>
  <c r="DV11" i="86" s="1"/>
  <c r="DT22" i="86"/>
  <c r="DT18" i="86"/>
  <c r="DU18" i="86" s="1"/>
  <c r="DP11" i="86"/>
  <c r="DP17" i="86"/>
  <c r="DP20" i="86"/>
  <c r="DL13" i="86"/>
  <c r="DM13" i="86" s="1"/>
  <c r="DL21" i="86"/>
  <c r="DL14" i="86"/>
  <c r="DM14" i="86" s="1"/>
  <c r="DL20" i="86"/>
  <c r="DH15" i="86"/>
  <c r="DH13" i="86"/>
  <c r="DH22" i="86"/>
  <c r="DH16" i="86"/>
  <c r="DJ16" i="86" s="1"/>
  <c r="DD11" i="86"/>
  <c r="DE11" i="86" s="1"/>
  <c r="DD12" i="86"/>
  <c r="CZ11" i="86"/>
  <c r="DB11" i="86" s="1"/>
  <c r="CZ17" i="86"/>
  <c r="CZ14" i="86"/>
  <c r="CZ12" i="86"/>
  <c r="CV19" i="86"/>
  <c r="CV11" i="86"/>
  <c r="CW11" i="86" s="1"/>
  <c r="CV20" i="86"/>
  <c r="CN17" i="86"/>
  <c r="CN23" i="86"/>
  <c r="CN12" i="86"/>
  <c r="CN16" i="86"/>
  <c r="CJ17" i="86"/>
  <c r="CK17" i="86" s="1"/>
  <c r="CF13" i="86"/>
  <c r="CF21" i="86"/>
  <c r="CF20" i="86"/>
  <c r="BX21" i="86"/>
  <c r="BZ21" i="86" s="1"/>
  <c r="BX19" i="86"/>
  <c r="BX14" i="86"/>
  <c r="BY14" i="86" s="1"/>
  <c r="BP15" i="86"/>
  <c r="BP14" i="86"/>
  <c r="BH11" i="86"/>
  <c r="BI11" i="86" s="1"/>
  <c r="BH14" i="86"/>
  <c r="AZ15" i="86"/>
  <c r="BA15" i="86" s="1"/>
  <c r="AR21" i="86"/>
  <c r="AS21" i="86" s="1"/>
  <c r="AR19" i="86"/>
  <c r="AS19" i="86" s="1"/>
  <c r="AR14" i="86"/>
  <c r="AR20" i="86"/>
  <c r="AT20" i="86" s="1"/>
  <c r="AJ13" i="86"/>
  <c r="AL13" i="86" s="1"/>
  <c r="AJ18" i="86"/>
  <c r="AB14" i="86"/>
  <c r="AB18" i="86"/>
  <c r="AC18" i="86" s="1"/>
  <c r="DD107" i="86"/>
  <c r="DT107" i="86"/>
  <c r="DU107" i="86" s="1"/>
  <c r="BX105" i="86"/>
  <c r="BY105" i="86" s="1"/>
  <c r="CZ105" i="86"/>
  <c r="DB105" i="86" s="1"/>
  <c r="DT105" i="86"/>
  <c r="CF102" i="86"/>
  <c r="CH102" i="86" s="1"/>
  <c r="CZ102" i="86"/>
  <c r="DB102" i="86" s="1"/>
  <c r="DT102" i="86"/>
  <c r="CF51" i="86"/>
  <c r="AF55" i="86"/>
  <c r="CB59" i="86"/>
  <c r="BH71" i="86"/>
  <c r="BI71" i="86" s="1"/>
  <c r="CJ43" i="86"/>
  <c r="AZ47" i="86"/>
  <c r="CZ51" i="86"/>
  <c r="AR55" i="86"/>
  <c r="CJ59" i="86"/>
  <c r="BT73" i="86"/>
  <c r="T65" i="86"/>
  <c r="BD69" i="86"/>
  <c r="BE69" i="86" s="1"/>
  <c r="P75" i="86"/>
  <c r="R75" i="86" s="1"/>
  <c r="AZ83" i="86"/>
  <c r="DD109" i="86"/>
  <c r="BH43" i="86"/>
  <c r="BX45" i="86"/>
  <c r="DD49" i="86"/>
  <c r="BP51" i="86"/>
  <c r="CJ53" i="86"/>
  <c r="BH57" i="86"/>
  <c r="BJ57" i="86" s="1"/>
  <c r="BD59" i="86"/>
  <c r="EB61" i="86"/>
  <c r="CN65" i="86"/>
  <c r="BL77" i="86"/>
  <c r="EB87" i="86"/>
  <c r="AZ42" i="86"/>
  <c r="AF43" i="86"/>
  <c r="BH45" i="86"/>
  <c r="BL46" i="86"/>
  <c r="BX49" i="86"/>
  <c r="AN51" i="86"/>
  <c r="BP53" i="86"/>
  <c r="CJ54" i="86"/>
  <c r="AR57" i="86"/>
  <c r="AT57" i="86" s="1"/>
  <c r="EB58" i="86"/>
  <c r="CF61" i="86"/>
  <c r="BD65" i="86"/>
  <c r="CN69" i="86"/>
  <c r="BX75" i="86"/>
  <c r="AJ86" i="86"/>
  <c r="T18" i="86"/>
  <c r="U18" i="86" s="1"/>
  <c r="CN59" i="86"/>
  <c r="BT61" i="86"/>
  <c r="AV62" i="86"/>
  <c r="AW62" i="86" s="1"/>
  <c r="AJ65" i="86"/>
  <c r="EB65" i="86"/>
  <c r="BT69" i="86"/>
  <c r="DL71" i="86"/>
  <c r="AN75" i="86"/>
  <c r="BP78" i="86"/>
  <c r="BD84" i="86"/>
  <c r="DD88" i="86"/>
  <c r="CN43" i="86"/>
  <c r="BT45" i="86"/>
  <c r="AV46" i="86"/>
  <c r="AF49" i="86"/>
  <c r="AZ50" i="86"/>
  <c r="BD51" i="86"/>
  <c r="BD53" i="86"/>
  <c r="AN54" i="86"/>
  <c r="AV55" i="86"/>
  <c r="BD57" i="86"/>
  <c r="CB58" i="86"/>
  <c r="CZ59" i="86"/>
  <c r="BX61" i="86"/>
  <c r="BY61" i="86" s="1"/>
  <c r="BD62" i="86"/>
  <c r="AR65" i="86"/>
  <c r="X66" i="86"/>
  <c r="CB69" i="86"/>
  <c r="AB73" i="86"/>
  <c r="AC73" i="86" s="1"/>
  <c r="BH75" i="86"/>
  <c r="CZ78" i="86"/>
  <c r="BT84" i="86"/>
  <c r="BT90" i="86"/>
  <c r="CN106" i="86"/>
  <c r="DL101" i="86"/>
  <c r="CV24" i="86"/>
  <c r="AN26" i="86"/>
  <c r="CJ38" i="86"/>
  <c r="P12" i="86"/>
  <c r="R12" i="86" s="1"/>
  <c r="EB17" i="86"/>
  <c r="EB23" i="86"/>
  <c r="EB22" i="86"/>
  <c r="DX21" i="86"/>
  <c r="DX18" i="86"/>
  <c r="DT15" i="86"/>
  <c r="DU15" i="86" s="1"/>
  <c r="DT13" i="86"/>
  <c r="DU13" i="86" s="1"/>
  <c r="DT14" i="86"/>
  <c r="DT20" i="86"/>
  <c r="DU20" i="86" s="1"/>
  <c r="DP13" i="86"/>
  <c r="DR13" i="86" s="1"/>
  <c r="DP18" i="86"/>
  <c r="DQ18" i="86" s="1"/>
  <c r="DP14" i="86"/>
  <c r="DQ14" i="86" s="1"/>
  <c r="DL17" i="86"/>
  <c r="DL23" i="86"/>
  <c r="DL22" i="86"/>
  <c r="DH19" i="86"/>
  <c r="DH11" i="86"/>
  <c r="DH12" i="86"/>
  <c r="DI12" i="86" s="1"/>
  <c r="DD15" i="86"/>
  <c r="DD13" i="86"/>
  <c r="DD14" i="86"/>
  <c r="DD20" i="86"/>
  <c r="CZ13" i="86"/>
  <c r="CZ22" i="86"/>
  <c r="CZ16" i="86"/>
  <c r="DA16" i="86" s="1"/>
  <c r="CV15" i="86"/>
  <c r="CW15" i="86" s="1"/>
  <c r="CV14" i="86"/>
  <c r="CV22" i="86"/>
  <c r="CN21" i="86"/>
  <c r="CN19" i="86"/>
  <c r="CF22" i="86"/>
  <c r="BX17" i="86"/>
  <c r="BY17" i="86" s="1"/>
  <c r="BX23" i="86"/>
  <c r="BZ23" i="86" s="1"/>
  <c r="BX16" i="86"/>
  <c r="BP18" i="86"/>
  <c r="BH15" i="86"/>
  <c r="BH13" i="86"/>
  <c r="BH16" i="86"/>
  <c r="AZ19" i="86"/>
  <c r="AZ11" i="86"/>
  <c r="BB11" i="86" s="1"/>
  <c r="AR17" i="86"/>
  <c r="AR23" i="86"/>
  <c r="AS23" i="86" s="1"/>
  <c r="AR12" i="86"/>
  <c r="AB20" i="86"/>
  <c r="CV106" i="86"/>
  <c r="CW106" i="86" s="1"/>
  <c r="CV107" i="86"/>
  <c r="CW107" i="86" s="1"/>
  <c r="DL107" i="86"/>
  <c r="DM107" i="86" s="1"/>
  <c r="P105" i="86"/>
  <c r="CN105" i="86"/>
  <c r="DH105" i="86"/>
  <c r="DJ105" i="86" s="1"/>
  <c r="EB105" i="86"/>
  <c r="EC105" i="86" s="1"/>
  <c r="AB102" i="86"/>
  <c r="CN102" i="86"/>
  <c r="DH102" i="86"/>
  <c r="CZ101" i="86"/>
  <c r="DA101" i="86" s="1"/>
  <c r="CV104" i="86"/>
  <c r="DH104" i="86"/>
  <c r="P100" i="86"/>
  <c r="Q100" i="86" s="1"/>
  <c r="AR100" i="86"/>
  <c r="AT100" i="86" s="1"/>
  <c r="BX100" i="86"/>
  <c r="BY100" i="86" s="1"/>
  <c r="CZ104" i="86"/>
  <c r="AB100" i="86"/>
  <c r="BH100" i="86"/>
  <c r="CN100" i="86"/>
  <c r="DH100" i="86"/>
  <c r="DJ100" i="86" s="1"/>
  <c r="DX99" i="86"/>
  <c r="AB99" i="86"/>
  <c r="DX98" i="86"/>
  <c r="DZ98" i="86" s="1"/>
  <c r="AB98" i="86"/>
  <c r="AD98" i="86" s="1"/>
  <c r="CN98" i="86"/>
  <c r="BH99" i="86"/>
  <c r="CV87" i="86"/>
  <c r="AB81" i="86"/>
  <c r="CN81" i="86"/>
  <c r="DH81" i="86"/>
  <c r="DX81" i="86"/>
  <c r="CN94" i="86"/>
  <c r="CZ94" i="86"/>
  <c r="DB94" i="86" s="1"/>
  <c r="DX94" i="86"/>
  <c r="CV96" i="86"/>
  <c r="DL96" i="86"/>
  <c r="CV83" i="86"/>
  <c r="CZ83" i="86"/>
  <c r="DL95" i="86"/>
  <c r="BH95" i="86"/>
  <c r="DT95" i="86"/>
  <c r="DX93" i="86"/>
  <c r="DY93" i="86" s="1"/>
  <c r="BH93" i="86"/>
  <c r="BJ93" i="86" s="1"/>
  <c r="P89" i="86"/>
  <c r="AR89" i="86"/>
  <c r="BX89" i="86"/>
  <c r="CZ89" i="86"/>
  <c r="DT89" i="86"/>
  <c r="AB88" i="86"/>
  <c r="P85" i="86"/>
  <c r="DL75" i="86"/>
  <c r="DD72" i="86"/>
  <c r="DX72" i="86"/>
  <c r="DL62" i="86"/>
  <c r="DM62" i="86" s="1"/>
  <c r="BH80" i="86"/>
  <c r="BJ80" i="86" s="1"/>
  <c r="AB74" i="86"/>
  <c r="CN56" i="86"/>
  <c r="DH56" i="86"/>
  <c r="EB56" i="86"/>
  <c r="DH80" i="86"/>
  <c r="DL80" i="86"/>
  <c r="DX74" i="86"/>
  <c r="DZ74" i="86" s="1"/>
  <c r="AR76" i="86"/>
  <c r="CZ100" i="86"/>
  <c r="DA100" i="86" s="1"/>
  <c r="DT100" i="86"/>
  <c r="CN99" i="86"/>
  <c r="CP99" i="86" s="1"/>
  <c r="CZ99" i="86"/>
  <c r="BH98" i="86"/>
  <c r="BJ98" i="86" s="1"/>
  <c r="DT98" i="86"/>
  <c r="DL84" i="86"/>
  <c r="DM84" i="86" s="1"/>
  <c r="T81" i="86"/>
  <c r="V81" i="86" s="1"/>
  <c r="BH81" i="86"/>
  <c r="CZ81" i="86"/>
  <c r="DP81" i="86"/>
  <c r="DP94" i="86"/>
  <c r="DQ94" i="86" s="1"/>
  <c r="AZ94" i="86"/>
  <c r="DD96" i="86"/>
  <c r="DE96" i="86" s="1"/>
  <c r="DX96" i="86"/>
  <c r="AB83" i="86"/>
  <c r="AD83" i="86" s="1"/>
  <c r="AB95" i="86"/>
  <c r="AD95" i="86" s="1"/>
  <c r="CN95" i="86"/>
  <c r="CP95" i="86" s="1"/>
  <c r="DH93" i="86"/>
  <c r="DI93" i="86" s="1"/>
  <c r="AB93" i="86"/>
  <c r="DL93" i="86"/>
  <c r="AB89" i="86"/>
  <c r="AD89" i="86" s="1"/>
  <c r="BH89" i="86"/>
  <c r="BI89" i="86" s="1"/>
  <c r="AR88" i="86"/>
  <c r="AS88" i="86" s="1"/>
  <c r="AB85" i="86"/>
  <c r="DX85" i="86"/>
  <c r="DZ85" i="86" s="1"/>
  <c r="DL72" i="86"/>
  <c r="DM72" i="86" s="1"/>
  <c r="DD70" i="86"/>
  <c r="AR70" i="86"/>
  <c r="AT70" i="86" s="1"/>
  <c r="DL59" i="86"/>
  <c r="DN59" i="86" s="1"/>
  <c r="DH71" i="86"/>
  <c r="AR56" i="86"/>
  <c r="AB80" i="86"/>
  <c r="AD80" i="86" s="1"/>
  <c r="AR80" i="86"/>
  <c r="AS80" i="86" s="1"/>
  <c r="CZ80" i="86"/>
  <c r="DA80" i="86" s="1"/>
  <c r="P74" i="86"/>
  <c r="BH76" i="86"/>
  <c r="CV55" i="86"/>
  <c r="EB52" i="86"/>
  <c r="P58" i="86"/>
  <c r="BH47" i="86"/>
  <c r="BH41" i="86"/>
  <c r="DH41" i="86"/>
  <c r="CN33" i="86"/>
  <c r="CZ67" i="86"/>
  <c r="CV54" i="86"/>
  <c r="CW54" i="86" s="1"/>
  <c r="DD52" i="86"/>
  <c r="AR51" i="86"/>
  <c r="AT51" i="86" s="1"/>
  <c r="BH66" i="86"/>
  <c r="BJ66" i="86" s="1"/>
  <c r="BH64" i="86"/>
  <c r="EB64" i="86"/>
  <c r="EC64" i="86" s="1"/>
  <c r="CN60" i="86"/>
  <c r="CO60" i="86" s="1"/>
  <c r="DT33" i="86"/>
  <c r="DD31" i="86"/>
  <c r="DE31" i="86" s="1"/>
  <c r="DD27" i="86"/>
  <c r="DF27" i="86" s="1"/>
  <c r="P15" i="86"/>
  <c r="BS11" i="85"/>
  <c r="BT11" i="85" s="1"/>
  <c r="BG11" i="85"/>
  <c r="BH11" i="85" s="1"/>
  <c r="AM11" i="85"/>
  <c r="AN11" i="85" s="1"/>
  <c r="AI11" i="85"/>
  <c r="AJ11" i="85" s="1"/>
  <c r="AA11" i="85"/>
  <c r="AB11" i="85" s="1"/>
  <c r="BC11" i="85"/>
  <c r="BD11" i="85" s="1"/>
  <c r="AY11" i="85"/>
  <c r="AZ11" i="85" s="1"/>
  <c r="AQ11" i="85"/>
  <c r="AR11" i="85" s="1"/>
  <c r="AX46" i="85"/>
  <c r="AW46" i="85"/>
  <c r="BM33" i="85"/>
  <c r="BN33" i="85"/>
  <c r="AX27" i="85"/>
  <c r="AW27" i="85"/>
  <c r="BM53" i="85"/>
  <c r="BN53" i="85"/>
  <c r="CL25" i="85"/>
  <c r="AO86" i="85"/>
  <c r="CI99" i="85"/>
  <c r="CJ99" i="85" s="1"/>
  <c r="AM99" i="85"/>
  <c r="AN99" i="85" s="1"/>
  <c r="AO99" i="85" s="1"/>
  <c r="BG99" i="85"/>
  <c r="BH99" i="85" s="1"/>
  <c r="AA95" i="85"/>
  <c r="AB95" i="85" s="1"/>
  <c r="AC95" i="85" s="1"/>
  <c r="AY95" i="85"/>
  <c r="AZ95" i="85" s="1"/>
  <c r="BO95" i="85"/>
  <c r="BP95" i="85" s="1"/>
  <c r="BO91" i="85"/>
  <c r="BP91" i="85" s="1"/>
  <c r="AQ83" i="85"/>
  <c r="AR83" i="85" s="1"/>
  <c r="AT83" i="85" s="1"/>
  <c r="BO75" i="85"/>
  <c r="BP75" i="85" s="1"/>
  <c r="BR75" i="85" s="1"/>
  <c r="AI83" i="85"/>
  <c r="AJ83" i="85" s="1"/>
  <c r="O87" i="85"/>
  <c r="P87" i="85" s="1"/>
  <c r="BS87" i="85"/>
  <c r="BT87" i="85" s="1"/>
  <c r="BU87" i="85" s="1"/>
  <c r="BW105" i="85"/>
  <c r="BX105" i="85" s="1"/>
  <c r="BZ105" i="85" s="1"/>
  <c r="CE105" i="85"/>
  <c r="CF105" i="85" s="1"/>
  <c r="CH105" i="85" s="1"/>
  <c r="AQ105" i="85"/>
  <c r="AR105" i="85" s="1"/>
  <c r="AT105" i="85" s="1"/>
  <c r="BC105" i="85"/>
  <c r="BD105" i="85" s="1"/>
  <c r="BF105" i="85" s="1"/>
  <c r="AA79" i="85"/>
  <c r="AB79" i="85" s="1"/>
  <c r="AD79" i="85" s="1"/>
  <c r="CE79" i="85"/>
  <c r="CF79" i="85" s="1"/>
  <c r="CH79" i="85" s="1"/>
  <c r="BS79" i="85"/>
  <c r="BT79" i="85" s="1"/>
  <c r="BO59" i="85"/>
  <c r="BP59" i="85" s="1"/>
  <c r="BR59" i="85" s="1"/>
  <c r="CM59" i="85"/>
  <c r="CN59" i="85" s="1"/>
  <c r="AA59" i="85"/>
  <c r="AB59" i="85" s="1"/>
  <c r="AD59" i="85" s="1"/>
  <c r="AQ51" i="85"/>
  <c r="AR51" i="85" s="1"/>
  <c r="AT51" i="85" s="1"/>
  <c r="W45" i="85"/>
  <c r="X45" i="85" s="1"/>
  <c r="BC45" i="85"/>
  <c r="BD45" i="85" s="1"/>
  <c r="BE45" i="85" s="1"/>
  <c r="CI45" i="85"/>
  <c r="CJ45" i="85" s="1"/>
  <c r="CL45" i="85" s="1"/>
  <c r="AY55" i="85"/>
  <c r="AZ55" i="85" s="1"/>
  <c r="BC55" i="85"/>
  <c r="BD55" i="85" s="1"/>
  <c r="BE55" i="85" s="1"/>
  <c r="BW25" i="85"/>
  <c r="BX25" i="85" s="1"/>
  <c r="CE25" i="85"/>
  <c r="CF25" i="85" s="1"/>
  <c r="CG25" i="85" s="1"/>
  <c r="CE63" i="85"/>
  <c r="CF63" i="85" s="1"/>
  <c r="CG63" i="85" s="1"/>
  <c r="AI47" i="85"/>
  <c r="AJ47" i="85" s="1"/>
  <c r="AL47" i="85" s="1"/>
  <c r="BS47" i="85"/>
  <c r="BT47" i="85" s="1"/>
  <c r="BU47" i="85" s="1"/>
  <c r="O25" i="85"/>
  <c r="P25" i="85" s="1"/>
  <c r="Q25" i="85" s="1"/>
  <c r="AQ63" i="85"/>
  <c r="AR63" i="85" s="1"/>
  <c r="AT63" i="85" s="1"/>
  <c r="BC63" i="85"/>
  <c r="BD63" i="85" s="1"/>
  <c r="BF63" i="85" s="1"/>
  <c r="O49" i="85"/>
  <c r="P49" i="85" s="1"/>
  <c r="R49" i="85" s="1"/>
  <c r="AM49" i="85"/>
  <c r="AN49" i="85" s="1"/>
  <c r="AO49" i="85" s="1"/>
  <c r="BG49" i="85"/>
  <c r="BH49" i="85" s="1"/>
  <c r="CM49" i="85"/>
  <c r="CN49" i="85" s="1"/>
  <c r="S69" i="85"/>
  <c r="T69" i="85" s="1"/>
  <c r="AQ69" i="85"/>
  <c r="AR69" i="85" s="1"/>
  <c r="AT69" i="85" s="1"/>
  <c r="BS69" i="85"/>
  <c r="BT69" i="85" s="1"/>
  <c r="O29" i="85"/>
  <c r="P29" i="85" s="1"/>
  <c r="R29" i="85" s="1"/>
  <c r="BW29" i="85"/>
  <c r="BX29" i="85" s="1"/>
  <c r="BZ29" i="85" s="1"/>
  <c r="BC29" i="85"/>
  <c r="BD29" i="85" s="1"/>
  <c r="BE29" i="85" s="1"/>
  <c r="AK72" i="85"/>
  <c r="CP16" i="85"/>
  <c r="AQ95" i="85"/>
  <c r="AR95" i="85" s="1"/>
  <c r="AS95" i="85" s="1"/>
  <c r="CE95" i="85"/>
  <c r="CF95" i="85" s="1"/>
  <c r="CI95" i="85"/>
  <c r="CJ95" i="85" s="1"/>
  <c r="CL95" i="85" s="1"/>
  <c r="O95" i="85"/>
  <c r="P95" i="85" s="1"/>
  <c r="AI91" i="85"/>
  <c r="AJ91" i="85" s="1"/>
  <c r="BW83" i="85"/>
  <c r="BX83" i="85" s="1"/>
  <c r="AI75" i="85"/>
  <c r="AJ75" i="85" s="1"/>
  <c r="BO83" i="85"/>
  <c r="BP83" i="85" s="1"/>
  <c r="BO87" i="85"/>
  <c r="BP87" i="85" s="1"/>
  <c r="AM87" i="85"/>
  <c r="AN87" i="85" s="1"/>
  <c r="BO105" i="85"/>
  <c r="BP105" i="85" s="1"/>
  <c r="BR105" i="85" s="1"/>
  <c r="BG105" i="85"/>
  <c r="BH105" i="85" s="1"/>
  <c r="W105" i="85"/>
  <c r="X105" i="85" s="1"/>
  <c r="CI105" i="85"/>
  <c r="CJ105" i="85" s="1"/>
  <c r="CM79" i="85"/>
  <c r="CN79" i="85" s="1"/>
  <c r="AM79" i="85"/>
  <c r="AN79" i="85" s="1"/>
  <c r="O79" i="85"/>
  <c r="P79" i="85" s="1"/>
  <c r="AY67" i="85"/>
  <c r="AZ67" i="85" s="1"/>
  <c r="BG59" i="85"/>
  <c r="BH59" i="85" s="1"/>
  <c r="BW51" i="85"/>
  <c r="BX51" i="85" s="1"/>
  <c r="AM45" i="85"/>
  <c r="AN45" i="85" s="1"/>
  <c r="BS45" i="85"/>
  <c r="BT45" i="85" s="1"/>
  <c r="BU45" i="85" s="1"/>
  <c r="AQ55" i="85"/>
  <c r="AR55" i="85" s="1"/>
  <c r="CI55" i="85"/>
  <c r="CJ55" i="85" s="1"/>
  <c r="O55" i="85"/>
  <c r="P55" i="85" s="1"/>
  <c r="Q55" i="85" s="1"/>
  <c r="AQ25" i="85"/>
  <c r="AR25" i="85" s="1"/>
  <c r="AM55" i="85"/>
  <c r="AN55" i="85" s="1"/>
  <c r="AM47" i="85"/>
  <c r="AN47" i="85" s="1"/>
  <c r="O47" i="85"/>
  <c r="P47" i="85" s="1"/>
  <c r="S21" i="85"/>
  <c r="T21" i="85" s="1"/>
  <c r="V21" i="85" s="1"/>
  <c r="BG63" i="85"/>
  <c r="BH63" i="85" s="1"/>
  <c r="BI63" i="85" s="1"/>
  <c r="W63" i="85"/>
  <c r="X63" i="85" s="1"/>
  <c r="CI63" i="85"/>
  <c r="CJ63" i="85" s="1"/>
  <c r="AA49" i="85"/>
  <c r="AB49" i="85" s="1"/>
  <c r="AY49" i="85"/>
  <c r="AZ49" i="85" s="1"/>
  <c r="BA49" i="85" s="1"/>
  <c r="BW49" i="85"/>
  <c r="BX49" i="85" s="1"/>
  <c r="BY49" i="85" s="1"/>
  <c r="AA69" i="85"/>
  <c r="AB69" i="85" s="1"/>
  <c r="BG69" i="85"/>
  <c r="BH69" i="85" s="1"/>
  <c r="CI69" i="85"/>
  <c r="CJ69" i="85" s="1"/>
  <c r="S13" i="85"/>
  <c r="T13" i="85" s="1"/>
  <c r="O11" i="85"/>
  <c r="P11" i="85" s="1"/>
  <c r="AQ29" i="85"/>
  <c r="AR29" i="85" s="1"/>
  <c r="W29" i="85"/>
  <c r="X29" i="85" s="1"/>
  <c r="CI29" i="85"/>
  <c r="CJ29" i="85" s="1"/>
  <c r="CL29" i="85" s="1"/>
  <c r="O91" i="85"/>
  <c r="P91" i="85" s="1"/>
  <c r="CE23" i="85"/>
  <c r="CF23" i="85" s="1"/>
  <c r="BW13" i="85"/>
  <c r="BX13" i="85" s="1"/>
  <c r="BY13" i="85" s="1"/>
  <c r="BW23" i="85"/>
  <c r="BX23" i="85" s="1"/>
  <c r="BS17" i="85"/>
  <c r="BT17" i="85" s="1"/>
  <c r="BS19" i="85"/>
  <c r="BT19" i="85" s="1"/>
  <c r="BK15" i="85"/>
  <c r="BL15" i="85" s="1"/>
  <c r="BG10" i="85"/>
  <c r="BH10" i="85" s="1"/>
  <c r="BG23" i="85"/>
  <c r="BH23" i="85" s="1"/>
  <c r="AY17" i="85"/>
  <c r="AZ17" i="85" s="1"/>
  <c r="AY19" i="85"/>
  <c r="AZ19" i="85" s="1"/>
  <c r="AY23" i="85"/>
  <c r="AZ23" i="85" s="1"/>
  <c r="BA23" i="85" s="1"/>
  <c r="AQ23" i="85"/>
  <c r="AR23" i="85" s="1"/>
  <c r="AM23" i="85"/>
  <c r="AN23" i="85" s="1"/>
  <c r="AP23" i="85" s="1"/>
  <c r="CE103" i="85"/>
  <c r="CF103" i="85" s="1"/>
  <c r="BO99" i="85"/>
  <c r="BP99" i="85" s="1"/>
  <c r="BR99" i="85" s="1"/>
  <c r="AI95" i="85"/>
  <c r="AJ95" i="85" s="1"/>
  <c r="W95" i="85"/>
  <c r="X95" i="85" s="1"/>
  <c r="Z95" i="85" s="1"/>
  <c r="CE91" i="85"/>
  <c r="CF91" i="85" s="1"/>
  <c r="CG91" i="85" s="1"/>
  <c r="BG83" i="85"/>
  <c r="BH83" i="85" s="1"/>
  <c r="CE75" i="85"/>
  <c r="CF75" i="85" s="1"/>
  <c r="CG75" i="85" s="1"/>
  <c r="S75" i="85"/>
  <c r="T75" i="85" s="1"/>
  <c r="V75" i="85" s="1"/>
  <c r="AI87" i="85"/>
  <c r="AJ87" i="85" s="1"/>
  <c r="S105" i="85"/>
  <c r="T105" i="85" s="1"/>
  <c r="AI105" i="85"/>
  <c r="AJ105" i="85" s="1"/>
  <c r="AK105" i="85" s="1"/>
  <c r="O105" i="85"/>
  <c r="P105" i="85" s="1"/>
  <c r="AI79" i="85"/>
  <c r="AJ79" i="85" s="1"/>
  <c r="AK79" i="85" s="1"/>
  <c r="AY79" i="85"/>
  <c r="AZ79" i="85" s="1"/>
  <c r="BC79" i="85"/>
  <c r="BD79" i="85" s="1"/>
  <c r="BF79" i="85" s="1"/>
  <c r="O45" i="85"/>
  <c r="P45" i="85" s="1"/>
  <c r="AQ45" i="85"/>
  <c r="AR45" i="85" s="1"/>
  <c r="W55" i="85"/>
  <c r="X55" i="85" s="1"/>
  <c r="CM25" i="85"/>
  <c r="CN25" i="85" s="1"/>
  <c r="CP25" i="85" s="1"/>
  <c r="BO47" i="85"/>
  <c r="BP47" i="85" s="1"/>
  <c r="CM63" i="85"/>
  <c r="CN63" i="85" s="1"/>
  <c r="AM63" i="85"/>
  <c r="AN63" i="85" s="1"/>
  <c r="AI49" i="85"/>
  <c r="AJ49" i="85" s="1"/>
  <c r="AL49" i="85" s="1"/>
  <c r="BC49" i="85"/>
  <c r="BD49" i="85" s="1"/>
  <c r="O69" i="85"/>
  <c r="P69" i="85" s="1"/>
  <c r="Q69" i="85" s="1"/>
  <c r="AM69" i="85"/>
  <c r="AN69" i="85" s="1"/>
  <c r="BO69" i="85"/>
  <c r="BP69" i="85" s="1"/>
  <c r="BR69" i="85" s="1"/>
  <c r="AI29" i="85"/>
  <c r="AJ29" i="85" s="1"/>
  <c r="BG29" i="85"/>
  <c r="BH29" i="85" s="1"/>
  <c r="AA37" i="85"/>
  <c r="AB37" i="85" s="1"/>
  <c r="CI51" i="85"/>
  <c r="CJ51" i="85" s="1"/>
  <c r="R84" i="86"/>
  <c r="DE108" i="86"/>
  <c r="DY62" i="86"/>
  <c r="BI20" i="86"/>
  <c r="DQ22" i="87"/>
  <c r="AH14" i="86"/>
  <c r="BZ76" i="85"/>
  <c r="V102" i="85"/>
  <c r="BQ12" i="86"/>
  <c r="DF22" i="86"/>
  <c r="CP82" i="85"/>
  <c r="BJ32" i="85"/>
  <c r="BY36" i="85"/>
  <c r="AS84" i="85"/>
  <c r="R36" i="86"/>
  <c r="Q36" i="86"/>
  <c r="CS32" i="86"/>
  <c r="CT32" i="86"/>
  <c r="CT38" i="86"/>
  <c r="CS38" i="86"/>
  <c r="EC50" i="86"/>
  <c r="ED50" i="86"/>
  <c r="Q24" i="87"/>
  <c r="CG32" i="86"/>
  <c r="DA40" i="86"/>
  <c r="DU57" i="86"/>
  <c r="DY70" i="86"/>
  <c r="AT98" i="85"/>
  <c r="DF16" i="86"/>
  <c r="DV16" i="86"/>
  <c r="AD52" i="85"/>
  <c r="BZ108" i="85"/>
  <c r="BI19" i="85"/>
  <c r="CO54" i="85"/>
  <c r="CP54" i="85"/>
  <c r="Q32" i="87"/>
  <c r="R32" i="87"/>
  <c r="DV32" i="86"/>
  <c r="DU32" i="86"/>
  <c r="AD49" i="86"/>
  <c r="AC49" i="86"/>
  <c r="AT38" i="86"/>
  <c r="AS38" i="86"/>
  <c r="DI34" i="86"/>
  <c r="DJ34" i="86"/>
  <c r="AS36" i="86"/>
  <c r="Y50" i="86"/>
  <c r="CK28" i="87"/>
  <c r="EC54" i="86"/>
  <c r="CT26" i="86"/>
  <c r="CW75" i="86"/>
  <c r="AS68" i="85"/>
  <c r="CX71" i="86"/>
  <c r="DE34" i="86"/>
  <c r="CO28" i="86"/>
  <c r="DI62" i="86"/>
  <c r="BZ81" i="86"/>
  <c r="R107" i="86"/>
  <c r="DM56" i="86"/>
  <c r="AS102" i="85"/>
  <c r="BQ26" i="85"/>
  <c r="DV24" i="87"/>
  <c r="DU24" i="87"/>
  <c r="CS75" i="86"/>
  <c r="CT75" i="86"/>
  <c r="DJ46" i="86"/>
  <c r="DI46" i="86"/>
  <c r="Q12" i="87"/>
  <c r="CP100" i="85"/>
  <c r="BZ20" i="85"/>
  <c r="CT16" i="86"/>
  <c r="CO60" i="85"/>
  <c r="AD22" i="86"/>
  <c r="AD58" i="85"/>
  <c r="BZ64" i="85"/>
  <c r="U104" i="85"/>
  <c r="V104" i="85"/>
  <c r="BJ96" i="85"/>
  <c r="BI96" i="85"/>
  <c r="AS82" i="85"/>
  <c r="AT82" i="85"/>
  <c r="BI28" i="85"/>
  <c r="BJ28" i="85"/>
  <c r="CO14" i="86"/>
  <c r="BY103" i="85"/>
  <c r="BB15" i="85"/>
  <c r="AD34" i="85"/>
  <c r="BR80" i="85"/>
  <c r="Q64" i="85"/>
  <c r="CP52" i="85"/>
  <c r="BI60" i="85"/>
  <c r="BJ34" i="85"/>
  <c r="K10" i="86"/>
  <c r="MJ110" i="129"/>
  <c r="AF110" i="129"/>
  <c r="OB110" i="129"/>
  <c r="AR110" i="129"/>
  <c r="OJ111" i="129"/>
  <c r="LX111" i="129"/>
  <c r="JL111" i="129"/>
  <c r="GZ111" i="129"/>
  <c r="EN111" i="129"/>
  <c r="CB111" i="129"/>
  <c r="JZ111" i="129"/>
  <c r="AJ111" i="129"/>
  <c r="LJ111" i="129"/>
  <c r="CT12" i="128"/>
  <c r="BN12" i="128"/>
  <c r="FV12" i="128"/>
  <c r="MP29" i="128"/>
  <c r="KD29" i="128"/>
  <c r="HR29" i="128"/>
  <c r="FF29" i="128"/>
  <c r="CT29" i="128"/>
  <c r="AH29" i="128"/>
  <c r="HP29" i="128"/>
  <c r="BT29" i="128"/>
  <c r="MV31" i="128"/>
  <c r="KJ31" i="128"/>
  <c r="HX31" i="128"/>
  <c r="FL31" i="128"/>
  <c r="CZ31" i="128"/>
  <c r="AN31" i="128"/>
  <c r="JJ31" i="128"/>
  <c r="V31" i="128"/>
  <c r="NF31" i="128"/>
  <c r="OD22" i="128"/>
  <c r="LR22" i="128"/>
  <c r="JF22" i="128"/>
  <c r="GT22" i="128"/>
  <c r="EH22" i="128"/>
  <c r="BV22" i="128"/>
  <c r="AJ22" i="128"/>
  <c r="KT26" i="128"/>
  <c r="FV26" i="128"/>
  <c r="DJ26" i="128"/>
  <c r="EB26" i="128"/>
  <c r="NX26" i="128"/>
  <c r="FT110" i="129"/>
  <c r="GB110" i="129"/>
  <c r="IR110" i="129"/>
  <c r="FH110" i="129"/>
  <c r="MJ109" i="129"/>
  <c r="ND111" i="129"/>
  <c r="KR111" i="129"/>
  <c r="IF111" i="129"/>
  <c r="FT111" i="129"/>
  <c r="DH111" i="129"/>
  <c r="OX111" i="129"/>
  <c r="FB111" i="129"/>
  <c r="EH111" i="129"/>
  <c r="HF12" i="128"/>
  <c r="JJ12" i="128"/>
  <c r="NV12" i="128"/>
  <c r="NV29" i="128"/>
  <c r="IX29" i="128"/>
  <c r="GL29" i="128"/>
  <c r="BN29" i="128"/>
  <c r="MN29" i="128"/>
  <c r="CR29" i="128"/>
  <c r="IB29" i="128"/>
  <c r="LP31" i="128"/>
  <c r="JD31" i="128"/>
  <c r="EF31" i="128"/>
  <c r="OH31" i="128"/>
  <c r="EL31" i="128"/>
  <c r="GD31" i="128"/>
  <c r="MX22" i="128"/>
  <c r="KL22" i="128"/>
  <c r="HZ22" i="128"/>
  <c r="FN22" i="128"/>
  <c r="DB22" i="128"/>
  <c r="AP22" i="128"/>
  <c r="FH22" i="128"/>
  <c r="OL26" i="128"/>
  <c r="LZ26" i="128"/>
  <c r="JN26" i="128"/>
  <c r="HB26" i="128"/>
  <c r="EP26" i="128"/>
  <c r="CD26" i="128"/>
  <c r="R26" i="128"/>
  <c r="IZ26" i="128"/>
  <c r="CN110" i="129"/>
  <c r="CJ110" i="129"/>
  <c r="MN111" i="129"/>
  <c r="HP111" i="129"/>
  <c r="CR111" i="129"/>
  <c r="CP111" i="129"/>
  <c r="OP12" i="128"/>
  <c r="CP12" i="128"/>
  <c r="KT29" i="128"/>
  <c r="FV29" i="128"/>
  <c r="AX29" i="128"/>
  <c r="AF29" i="128"/>
  <c r="NL31" i="128"/>
  <c r="IN31" i="128"/>
  <c r="DP31" i="128"/>
  <c r="LV31" i="128"/>
  <c r="JR31" i="128"/>
  <c r="Z22" i="128"/>
  <c r="NV26" i="128"/>
  <c r="IX26" i="128"/>
  <c r="DZ26" i="128"/>
  <c r="BP26" i="128"/>
  <c r="DZ31" i="128"/>
  <c r="NV31" i="128"/>
  <c r="NZ14" i="128"/>
  <c r="LV14" i="128"/>
  <c r="KX14" i="128"/>
  <c r="KD14" i="128"/>
  <c r="JJ14" i="128"/>
  <c r="IL14" i="128"/>
  <c r="HR14" i="128"/>
  <c r="HB14" i="128"/>
  <c r="GL14" i="128"/>
  <c r="FV14" i="128"/>
  <c r="FF14" i="128"/>
  <c r="EP14" i="128"/>
  <c r="DZ14" i="128"/>
  <c r="CT14" i="128"/>
  <c r="CD14" i="128"/>
  <c r="BN14" i="128"/>
  <c r="AX14" i="128"/>
  <c r="AH14" i="128"/>
  <c r="R14" i="128"/>
  <c r="Z15" i="128"/>
  <c r="BF15" i="128"/>
  <c r="CL15" i="128"/>
  <c r="DR15" i="128"/>
  <c r="KV110" i="129"/>
  <c r="FX110" i="129"/>
  <c r="LH111" i="129"/>
  <c r="GJ111" i="129"/>
  <c r="NN111" i="129"/>
  <c r="BP111" i="129"/>
  <c r="FZ12" i="128"/>
  <c r="OL29" i="128"/>
  <c r="JN29" i="128"/>
  <c r="EP29" i="128"/>
  <c r="R29" i="128"/>
  <c r="FH29" i="128"/>
  <c r="MF31" i="128"/>
  <c r="HH31" i="128"/>
  <c r="CJ31" i="128"/>
  <c r="GX31" i="128"/>
  <c r="MP26" i="128"/>
  <c r="HR26" i="128"/>
  <c r="CT26" i="128"/>
  <c r="GN26" i="128"/>
  <c r="OR29" i="128"/>
  <c r="NV14" i="128"/>
  <c r="MP14" i="128"/>
  <c r="JZ14" i="128"/>
  <c r="IH14" i="128"/>
  <c r="HN14" i="128"/>
  <c r="GX14" i="128"/>
  <c r="FR14" i="128"/>
  <c r="FB14" i="128"/>
  <c r="EL14" i="128"/>
  <c r="DV14" i="128"/>
  <c r="DF14" i="128"/>
  <c r="CP14" i="128"/>
  <c r="BZ14" i="128"/>
  <c r="AT14" i="128"/>
  <c r="AD14" i="128"/>
  <c r="CB14" i="128"/>
  <c r="EN14" i="128"/>
  <c r="GZ14" i="128"/>
  <c r="JL14" i="128"/>
  <c r="BX110" i="129"/>
  <c r="KB111" i="129"/>
  <c r="ML111" i="129"/>
  <c r="MP12" i="128"/>
  <c r="NF29" i="128"/>
  <c r="DJ29" i="128"/>
  <c r="LP29" i="128"/>
  <c r="GB31" i="128"/>
  <c r="BZ31" i="128"/>
  <c r="GL26" i="128"/>
  <c r="LL26" i="128"/>
  <c r="EV29" i="128"/>
  <c r="KH31" i="128"/>
  <c r="NJ14" i="128"/>
  <c r="LJ14" i="128"/>
  <c r="JR14" i="128"/>
  <c r="ID14" i="128"/>
  <c r="GT14" i="128"/>
  <c r="FN14" i="128"/>
  <c r="EH14" i="128"/>
  <c r="DB14" i="128"/>
  <c r="BV14" i="128"/>
  <c r="AP14" i="128"/>
  <c r="OJ14" i="128"/>
  <c r="EB15" i="128"/>
  <c r="FH15" i="128"/>
  <c r="GN15" i="128"/>
  <c r="HT15" i="128"/>
  <c r="IZ15" i="128"/>
  <c r="KF15" i="128"/>
  <c r="LL15" i="128"/>
  <c r="MR15" i="128"/>
  <c r="NX15" i="128"/>
  <c r="BL18" i="128"/>
  <c r="LH18" i="128"/>
  <c r="MX19" i="128"/>
  <c r="P22" i="128"/>
  <c r="CB22" i="128"/>
  <c r="EN22" i="128"/>
  <c r="GZ22" i="128"/>
  <c r="JL22" i="128"/>
  <c r="LX22" i="128"/>
  <c r="OJ22" i="128"/>
  <c r="Z23" i="128"/>
  <c r="BF23" i="128"/>
  <c r="CL23" i="128"/>
  <c r="DR23" i="128"/>
  <c r="EX23" i="128"/>
  <c r="GD23" i="128"/>
  <c r="HJ23" i="128"/>
  <c r="IP23" i="128"/>
  <c r="JV23" i="128"/>
  <c r="LB23" i="128"/>
  <c r="MH23" i="128"/>
  <c r="NN23" i="128"/>
  <c r="OT23" i="128"/>
  <c r="AV26" i="128"/>
  <c r="DH26" i="128"/>
  <c r="FT26" i="128"/>
  <c r="IF26" i="128"/>
  <c r="KR26" i="128"/>
  <c r="ND26" i="128"/>
  <c r="NT27" i="128"/>
  <c r="MN27" i="128"/>
  <c r="LH27" i="128"/>
  <c r="KB27" i="128"/>
  <c r="JL27" i="128"/>
  <c r="IV27" i="128"/>
  <c r="HP27" i="128"/>
  <c r="GZ27" i="128"/>
  <c r="GJ27" i="128"/>
  <c r="NR27" i="128"/>
  <c r="LF27" i="128"/>
  <c r="IT27" i="128"/>
  <c r="GH27" i="128"/>
  <c r="LL110" i="129"/>
  <c r="IV111" i="129"/>
  <c r="HN111" i="129"/>
  <c r="ID12" i="128"/>
  <c r="LZ29" i="128"/>
  <c r="CD29" i="128"/>
  <c r="OR31" i="128"/>
  <c r="EV31" i="128"/>
  <c r="DJ31" i="128"/>
  <c r="GD22" i="128"/>
  <c r="FF26" i="128"/>
  <c r="LJ31" i="128"/>
  <c r="NF14" i="128"/>
  <c r="JN14" i="128"/>
  <c r="FT14" i="128"/>
  <c r="KR14" i="128"/>
  <c r="AZ15" i="128"/>
  <c r="CV15" i="128"/>
  <c r="P18" i="128"/>
  <c r="CB18" i="128"/>
  <c r="EN18" i="128"/>
  <c r="GZ18" i="128"/>
  <c r="JL18" i="128"/>
  <c r="LX18" i="128"/>
  <c r="T19" i="128"/>
  <c r="AZ19" i="128"/>
  <c r="DL19" i="128"/>
  <c r="FX19" i="128"/>
  <c r="HD19" i="128"/>
  <c r="IJ19" i="128"/>
  <c r="JP19" i="128"/>
  <c r="KV19" i="128"/>
  <c r="NH19" i="128"/>
  <c r="NT22" i="128"/>
  <c r="AJ23" i="128"/>
  <c r="BP23" i="128"/>
  <c r="CV23" i="128"/>
  <c r="EB23" i="128"/>
  <c r="FH23" i="128"/>
  <c r="GN23" i="128"/>
  <c r="HT23" i="128"/>
  <c r="IZ23" i="128"/>
  <c r="KF23" i="128"/>
  <c r="LL23" i="128"/>
  <c r="MR23" i="128"/>
  <c r="NX23" i="128"/>
  <c r="HP26" i="128"/>
  <c r="OF27" i="128"/>
  <c r="MZ27" i="128"/>
  <c r="LT27" i="128"/>
  <c r="KN27" i="128"/>
  <c r="JH27" i="128"/>
  <c r="IB27" i="128"/>
  <c r="GV27" i="128"/>
  <c r="KP27" i="128"/>
  <c r="T27" i="128"/>
  <c r="AZ27" i="128"/>
  <c r="DL27" i="128"/>
  <c r="FX27" i="128"/>
  <c r="IP27" i="128"/>
  <c r="NP109" i="129"/>
  <c r="FD111" i="129"/>
  <c r="KB29" i="128"/>
  <c r="BD31" i="128"/>
  <c r="BN26" i="128"/>
  <c r="MD14" i="128"/>
  <c r="IX14" i="128"/>
  <c r="T15" i="128"/>
  <c r="FX15" i="128"/>
  <c r="IJ15" i="128"/>
  <c r="KV15" i="128"/>
  <c r="NH15" i="128"/>
  <c r="DX111" i="129"/>
  <c r="FD29" i="128"/>
  <c r="X31" i="128"/>
  <c r="AH26" i="128"/>
  <c r="LZ14" i="128"/>
  <c r="IT14" i="128"/>
  <c r="FZ14" i="128"/>
  <c r="DN14" i="128"/>
  <c r="BB14" i="128"/>
  <c r="DH14" i="128"/>
  <c r="LX14" i="128"/>
  <c r="AJ15" i="128"/>
  <c r="DL15" i="128"/>
  <c r="GD15" i="128"/>
  <c r="IP15" i="128"/>
  <c r="LB15" i="128"/>
  <c r="NN15" i="128"/>
  <c r="AV18" i="128"/>
  <c r="FT18" i="128"/>
  <c r="KR18" i="128"/>
  <c r="AJ19" i="128"/>
  <c r="CV19" i="128"/>
  <c r="FH19" i="128"/>
  <c r="HT19" i="128"/>
  <c r="KF19" i="128"/>
  <c r="MR19" i="128"/>
  <c r="AZ23" i="128"/>
  <c r="DL23" i="128"/>
  <c r="FX23" i="128"/>
  <c r="IJ23" i="128"/>
  <c r="KV23" i="128"/>
  <c r="NH23" i="128"/>
  <c r="LH26" i="128"/>
  <c r="NX27" i="128"/>
  <c r="MR27" i="128"/>
  <c r="LL27" i="128"/>
  <c r="KF27" i="128"/>
  <c r="IZ27" i="128"/>
  <c r="HT27" i="128"/>
  <c r="GN27" i="128"/>
  <c r="LV27" i="128"/>
  <c r="GX27" i="128"/>
  <c r="BP27" i="128"/>
  <c r="EB27" i="128"/>
  <c r="LB27" i="128"/>
  <c r="BX29" i="128"/>
  <c r="FL29" i="128"/>
  <c r="IZ29" i="128"/>
  <c r="LT29" i="128"/>
  <c r="EP31" i="128"/>
  <c r="HJ31" i="128"/>
  <c r="OL31" i="128"/>
  <c r="OL33" i="128"/>
  <c r="NV33" i="128"/>
  <c r="NF33" i="128"/>
  <c r="MP33" i="128"/>
  <c r="LZ33" i="128"/>
  <c r="KT33" i="128"/>
  <c r="KD33" i="128"/>
  <c r="DH110" i="129"/>
  <c r="HV111" i="129"/>
  <c r="IH29" i="128"/>
  <c r="KZ31" i="128"/>
  <c r="LJ26" i="128"/>
  <c r="OP14" i="128"/>
  <c r="KP14" i="128"/>
  <c r="EX14" i="128"/>
  <c r="BP15" i="128"/>
  <c r="ER15" i="128"/>
  <c r="HD15" i="128"/>
  <c r="MB15" i="128"/>
  <c r="BF19" i="128"/>
  <c r="DR19" i="128"/>
  <c r="GD19" i="128"/>
  <c r="IP19" i="128"/>
  <c r="LB19" i="128"/>
  <c r="NN19" i="128"/>
  <c r="DH22" i="128"/>
  <c r="IF22" i="128"/>
  <c r="ND22" i="128"/>
  <c r="JF23" i="128"/>
  <c r="CB26" i="128"/>
  <c r="GZ26" i="128"/>
  <c r="LX26" i="128"/>
  <c r="OR27" i="128"/>
  <c r="NL27" i="128"/>
  <c r="MF27" i="128"/>
  <c r="KZ27" i="128"/>
  <c r="JT27" i="128"/>
  <c r="IN27" i="128"/>
  <c r="HH27" i="128"/>
  <c r="OX27" i="128"/>
  <c r="JZ27" i="128"/>
  <c r="Z27" i="128"/>
  <c r="CL27" i="128"/>
  <c r="EX27" i="128"/>
  <c r="IH27" i="128"/>
  <c r="AT12" i="128"/>
  <c r="V14" i="128"/>
  <c r="JV15" i="128"/>
  <c r="IF18" i="128"/>
  <c r="BP19" i="128"/>
  <c r="GN19" i="128"/>
  <c r="LL19" i="128"/>
  <c r="FD22" i="128"/>
  <c r="ER23" i="128"/>
  <c r="JP23" i="128"/>
  <c r="NH27" i="128"/>
  <c r="KV27" i="128"/>
  <c r="IJ27" i="128"/>
  <c r="OH27" i="128"/>
  <c r="AJ27" i="128"/>
  <c r="FH27" i="128"/>
  <c r="NF27" i="128"/>
  <c r="EJ29" i="128"/>
  <c r="JH29" i="128"/>
  <c r="NX29" i="128"/>
  <c r="CL31" i="128"/>
  <c r="HB31" i="128"/>
  <c r="LZ31" i="128"/>
  <c r="OT33" i="128"/>
  <c r="NZ33" i="128"/>
  <c r="NB33" i="128"/>
  <c r="MH33" i="128"/>
  <c r="LN33" i="128"/>
  <c r="KP33" i="128"/>
  <c r="JV33" i="128"/>
  <c r="IP33" i="128"/>
  <c r="HJ33" i="128"/>
  <c r="GD33" i="128"/>
  <c r="EX33" i="128"/>
  <c r="EH33" i="128"/>
  <c r="DR33" i="128"/>
  <c r="CL33" i="128"/>
  <c r="BV33" i="128"/>
  <c r="BF33" i="128"/>
  <c r="Z33" i="128"/>
  <c r="NT33" i="128"/>
  <c r="LH33" i="128"/>
  <c r="IV33" i="128"/>
  <c r="GJ33" i="128"/>
  <c r="DX33" i="128"/>
  <c r="BL33" i="128"/>
  <c r="MB33" i="128"/>
  <c r="IN33" i="128"/>
  <c r="AR33" i="128"/>
  <c r="EF33" i="128"/>
  <c r="HT33" i="128"/>
  <c r="NX33" i="128"/>
  <c r="BP14" i="128"/>
  <c r="EB14" i="128"/>
  <c r="GN14" i="128"/>
  <c r="IZ14" i="128"/>
  <c r="LL14" i="128"/>
  <c r="NX14" i="128"/>
  <c r="OP18" i="128"/>
  <c r="NJ18" i="128"/>
  <c r="MD18" i="128"/>
  <c r="KX18" i="128"/>
  <c r="JR18" i="128"/>
  <c r="IL18" i="128"/>
  <c r="HF18" i="128"/>
  <c r="FZ18" i="128"/>
  <c r="ET18" i="128"/>
  <c r="DN18" i="128"/>
  <c r="CH18" i="128"/>
  <c r="BB18" i="128"/>
  <c r="V18" i="128"/>
  <c r="AZ18" i="128"/>
  <c r="DL18" i="128"/>
  <c r="FX18" i="128"/>
  <c r="IJ18" i="128"/>
  <c r="KV18" i="128"/>
  <c r="NH18" i="128"/>
  <c r="OR12" i="128"/>
  <c r="OB12" i="128"/>
  <c r="NL12" i="128"/>
  <c r="MV12" i="128"/>
  <c r="JP110" i="129"/>
  <c r="JT31" i="128"/>
  <c r="AL31" i="128"/>
  <c r="ET14" i="128"/>
  <c r="EX15" i="128"/>
  <c r="OT15" i="128"/>
  <c r="DH18" i="128"/>
  <c r="ND18" i="128"/>
  <c r="EB19" i="128"/>
  <c r="IZ19" i="128"/>
  <c r="NX19" i="128"/>
  <c r="KB22" i="128"/>
  <c r="HD23" i="128"/>
  <c r="MB23" i="128"/>
  <c r="IV26" i="128"/>
  <c r="ON27" i="128"/>
  <c r="HD27" i="128"/>
  <c r="JJ27" i="128"/>
  <c r="CV27" i="128"/>
  <c r="OP27" i="128"/>
  <c r="GV29" i="128"/>
  <c r="LL29" i="128"/>
  <c r="Z31" i="128"/>
  <c r="EX31" i="128"/>
  <c r="JN31" i="128"/>
  <c r="OH33" i="128"/>
  <c r="NN33" i="128"/>
  <c r="MT33" i="128"/>
  <c r="LV33" i="128"/>
  <c r="LB33" i="128"/>
  <c r="KH33" i="128"/>
  <c r="JN33" i="128"/>
  <c r="IH33" i="128"/>
  <c r="HR33" i="128"/>
  <c r="HB33" i="128"/>
  <c r="GL33" i="128"/>
  <c r="FV33" i="128"/>
  <c r="FF33" i="128"/>
  <c r="EP33" i="128"/>
  <c r="DJ33" i="128"/>
  <c r="CT33" i="128"/>
  <c r="CD33" i="128"/>
  <c r="BN33" i="128"/>
  <c r="AX33" i="128"/>
  <c r="AH33" i="128"/>
  <c r="R33" i="128"/>
  <c r="MN33" i="128"/>
  <c r="KB33" i="128"/>
  <c r="HP33" i="128"/>
  <c r="FD33" i="128"/>
  <c r="CR33" i="128"/>
  <c r="AF33" i="128"/>
  <c r="NL33" i="128"/>
  <c r="HD33" i="128"/>
  <c r="CV33" i="128"/>
  <c r="FP33" i="128"/>
  <c r="MV33" i="128"/>
  <c r="CV14" i="128"/>
  <c r="KF14" i="128"/>
  <c r="OX18" i="128"/>
  <c r="OH18" i="128"/>
  <c r="NB18" i="128"/>
  <c r="ML18" i="128"/>
  <c r="LV18" i="128"/>
  <c r="LF18" i="128"/>
  <c r="KP18" i="128"/>
  <c r="JZ18" i="128"/>
  <c r="JJ18" i="128"/>
  <c r="ID18" i="128"/>
  <c r="HN18" i="128"/>
  <c r="GX18" i="128"/>
  <c r="GH18" i="128"/>
  <c r="FR18" i="128"/>
  <c r="FB18" i="128"/>
  <c r="EL18" i="128"/>
  <c r="DF18" i="128"/>
  <c r="CP18" i="128"/>
  <c r="BZ18" i="128"/>
  <c r="BJ18" i="128"/>
  <c r="AT18" i="128"/>
  <c r="AD18" i="128"/>
  <c r="T18" i="128"/>
  <c r="CF18" i="128"/>
  <c r="ER18" i="128"/>
  <c r="HD18" i="128"/>
  <c r="JP18" i="128"/>
  <c r="MB18" i="128"/>
  <c r="ON18" i="128"/>
  <c r="AV14" i="128"/>
  <c r="ND14" i="128"/>
  <c r="OJ12" i="128"/>
  <c r="ND12" i="128"/>
  <c r="LX12" i="128"/>
  <c r="KR12" i="128"/>
  <c r="OL14" i="128"/>
  <c r="IF14" i="128"/>
  <c r="EX19" i="128"/>
  <c r="OT19" i="128"/>
  <c r="AV22" i="128"/>
  <c r="JL26" i="128"/>
  <c r="HN27" i="128"/>
  <c r="KT27" i="128"/>
  <c r="HX29" i="128"/>
  <c r="CD31" i="128"/>
  <c r="JV31" i="128"/>
  <c r="OX33" i="128"/>
  <c r="JZ33" i="128"/>
  <c r="IT33" i="128"/>
  <c r="HN33" i="128"/>
  <c r="GH33" i="128"/>
  <c r="FB33" i="128"/>
  <c r="DV33" i="128"/>
  <c r="CP33" i="128"/>
  <c r="BJ33" i="128"/>
  <c r="AD33" i="128"/>
  <c r="GZ33" i="128"/>
  <c r="AJ33" i="128"/>
  <c r="GR33" i="128"/>
  <c r="DL14" i="128"/>
  <c r="IJ14" i="128"/>
  <c r="NH14" i="128"/>
  <c r="OD18" i="128"/>
  <c r="MX18" i="128"/>
  <c r="LR18" i="128"/>
  <c r="KL18" i="128"/>
  <c r="JF18" i="128"/>
  <c r="HZ18" i="128"/>
  <c r="GT18" i="128"/>
  <c r="FN18" i="128"/>
  <c r="EH18" i="128"/>
  <c r="DB18" i="128"/>
  <c r="BV18" i="128"/>
  <c r="AP18" i="128"/>
  <c r="FH18" i="128"/>
  <c r="KF18" i="128"/>
  <c r="P14" i="128"/>
  <c r="OV12" i="128"/>
  <c r="NP12" i="128"/>
  <c r="MJ12" i="128"/>
  <c r="LP12" i="128"/>
  <c r="KV12" i="128"/>
  <c r="JX12" i="128"/>
  <c r="IR12" i="128"/>
  <c r="HL12" i="128"/>
  <c r="GF12" i="128"/>
  <c r="EZ12" i="128"/>
  <c r="DT12" i="128"/>
  <c r="CN12" i="128"/>
  <c r="BH12" i="128"/>
  <c r="AB12" i="128"/>
  <c r="DT14" i="128"/>
  <c r="GF14" i="128"/>
  <c r="OV14" i="128"/>
  <c r="P15" i="128"/>
  <c r="AL15" i="128"/>
  <c r="CX15" i="128"/>
  <c r="FJ15" i="128"/>
  <c r="HV15" i="128"/>
  <c r="KH15" i="128"/>
  <c r="MT15" i="128"/>
  <c r="OJ15" i="128"/>
  <c r="NT111" i="129"/>
  <c r="KD26" i="128"/>
  <c r="CH14" i="128"/>
  <c r="HJ15" i="128"/>
  <c r="Z19" i="128"/>
  <c r="JV19" i="128"/>
  <c r="KR22" i="128"/>
  <c r="DB23" i="128"/>
  <c r="P26" i="128"/>
  <c r="GR27" i="128"/>
  <c r="DR27" i="128"/>
  <c r="EB29" i="128"/>
  <c r="MV29" i="128"/>
  <c r="OT31" i="128"/>
  <c r="ML33" i="128"/>
  <c r="ID33" i="128"/>
  <c r="GX33" i="128"/>
  <c r="FR33" i="128"/>
  <c r="EL33" i="128"/>
  <c r="DF33" i="128"/>
  <c r="AT33" i="128"/>
  <c r="P33" i="128"/>
  <c r="JP33" i="128"/>
  <c r="DD33" i="128"/>
  <c r="AZ14" i="128"/>
  <c r="FX14" i="128"/>
  <c r="KV14" i="128"/>
  <c r="DR18" i="128"/>
  <c r="CV18" i="128"/>
  <c r="MB12" i="128"/>
  <c r="LD12" i="128"/>
  <c r="KJ12" i="128"/>
  <c r="JP12" i="128"/>
  <c r="IJ12" i="128"/>
  <c r="HT12" i="128"/>
  <c r="HD12" i="128"/>
  <c r="GN12" i="128"/>
  <c r="FX12" i="128"/>
  <c r="FH12" i="128"/>
  <c r="ER12" i="128"/>
  <c r="DL12" i="128"/>
  <c r="CV12" i="128"/>
  <c r="CF12" i="128"/>
  <c r="BP12" i="128"/>
  <c r="AZ12" i="128"/>
  <c r="AJ12" i="128"/>
  <c r="T12" i="128"/>
  <c r="GD12" i="128"/>
  <c r="CN14" i="128"/>
  <c r="EZ14" i="128"/>
  <c r="BR15" i="128"/>
  <c r="ED15" i="128"/>
  <c r="GP15" i="128"/>
  <c r="JB15" i="128"/>
  <c r="LN15" i="128"/>
  <c r="NZ15" i="128"/>
  <c r="OV16" i="128"/>
  <c r="MH15" i="128"/>
  <c r="CL19" i="128"/>
  <c r="KJ27" i="128"/>
  <c r="GD27" i="128"/>
  <c r="OF29" i="128"/>
  <c r="JB33" i="128"/>
  <c r="GP33" i="128"/>
  <c r="ED33" i="128"/>
  <c r="BR33" i="128"/>
  <c r="OR33" i="128"/>
  <c r="CF14" i="128"/>
  <c r="MB14" i="128"/>
  <c r="OL18" i="128"/>
  <c r="LZ18" i="128"/>
  <c r="JN18" i="128"/>
  <c r="HB18" i="128"/>
  <c r="EP18" i="128"/>
  <c r="CD18" i="128"/>
  <c r="R18" i="128"/>
  <c r="IZ18" i="128"/>
  <c r="NX12" i="128"/>
  <c r="KF12" i="128"/>
  <c r="FD12" i="128"/>
  <c r="AF12" i="128"/>
  <c r="BV12" i="128"/>
  <c r="GT12" i="128"/>
  <c r="LR12" i="128"/>
  <c r="AB14" i="128"/>
  <c r="IR14" i="128"/>
  <c r="NP14" i="128"/>
  <c r="BB15" i="128"/>
  <c r="CR15" i="128"/>
  <c r="HP15" i="128"/>
  <c r="MN15" i="128"/>
  <c r="OJ16" i="128"/>
  <c r="ND16" i="128"/>
  <c r="LX16" i="128"/>
  <c r="KR16" i="128"/>
  <c r="JL16" i="128"/>
  <c r="IF16" i="128"/>
  <c r="GZ16" i="128"/>
  <c r="FT16" i="128"/>
  <c r="EN16" i="128"/>
  <c r="DH16" i="128"/>
  <c r="CB16" i="128"/>
  <c r="AV16" i="128"/>
  <c r="P16" i="128"/>
  <c r="BV16" i="128"/>
  <c r="EH16" i="128"/>
  <c r="GT16" i="128"/>
  <c r="JF16" i="128"/>
  <c r="LR16" i="128"/>
  <c r="OD16" i="128"/>
  <c r="OV18" i="128"/>
  <c r="AF19" i="128"/>
  <c r="CR19" i="128"/>
  <c r="FD19" i="128"/>
  <c r="HP19" i="128"/>
  <c r="KB19" i="128"/>
  <c r="MN19" i="128"/>
  <c r="OR20" i="128"/>
  <c r="OB20" i="128"/>
  <c r="MV20" i="128"/>
  <c r="MF20" i="128"/>
  <c r="LP20" i="128"/>
  <c r="KZ20" i="128"/>
  <c r="KJ20" i="128"/>
  <c r="JT20" i="128"/>
  <c r="JD20" i="128"/>
  <c r="HX20" i="128"/>
  <c r="HH20" i="128"/>
  <c r="GR20" i="128"/>
  <c r="GB20" i="128"/>
  <c r="FL20" i="128"/>
  <c r="EV20" i="128"/>
  <c r="EF20" i="128"/>
  <c r="CZ20" i="128"/>
  <c r="CJ20" i="128"/>
  <c r="BT20" i="128"/>
  <c r="BD20" i="128"/>
  <c r="AN20" i="128"/>
  <c r="X20" i="128"/>
  <c r="AP20" i="128"/>
  <c r="DB20" i="128"/>
  <c r="FN20" i="128"/>
  <c r="HZ20" i="128"/>
  <c r="KL20" i="128"/>
  <c r="MX20" i="128"/>
  <c r="BR23" i="128"/>
  <c r="ED23" i="128"/>
  <c r="GP23" i="128"/>
  <c r="JB23" i="128"/>
  <c r="LN23" i="128"/>
  <c r="NZ23" i="128"/>
  <c r="OV24" i="128"/>
  <c r="NP24" i="128"/>
  <c r="MJ24" i="128"/>
  <c r="LD24" i="128"/>
  <c r="JX24" i="128"/>
  <c r="IR24" i="128"/>
  <c r="HL24" i="128"/>
  <c r="GF24" i="128"/>
  <c r="EZ24" i="128"/>
  <c r="DT24" i="128"/>
  <c r="CN24" i="128"/>
  <c r="BH24" i="128"/>
  <c r="AR24" i="128"/>
  <c r="AB24" i="128"/>
  <c r="AB26" i="128"/>
  <c r="CN26" i="128"/>
  <c r="EZ26" i="128"/>
  <c r="HL26" i="128"/>
  <c r="HB29" i="128"/>
  <c r="MH19" i="128"/>
  <c r="FT22" i="128"/>
  <c r="OJ26" i="128"/>
  <c r="ML27" i="128"/>
  <c r="GN29" i="128"/>
  <c r="R31" i="128"/>
  <c r="NR33" i="128"/>
  <c r="HV33" i="128"/>
  <c r="FJ33" i="128"/>
  <c r="CX33" i="128"/>
  <c r="AL33" i="128"/>
  <c r="IF33" i="128"/>
  <c r="ON33" i="128"/>
  <c r="FH33" i="128"/>
  <c r="HD14" i="128"/>
  <c r="KT18" i="128"/>
  <c r="IH18" i="128"/>
  <c r="DJ18" i="128"/>
  <c r="EB18" i="128"/>
  <c r="NX18" i="128"/>
  <c r="MR12" i="128"/>
  <c r="KZ12" i="128"/>
  <c r="JL12" i="128"/>
  <c r="IF12" i="128"/>
  <c r="GZ12" i="128"/>
  <c r="FT12" i="128"/>
  <c r="EN12" i="128"/>
  <c r="DH12" i="128"/>
  <c r="CB12" i="128"/>
  <c r="AV12" i="128"/>
  <c r="P12" i="128"/>
  <c r="EH12" i="128"/>
  <c r="JF12" i="128"/>
  <c r="OD12" i="128"/>
  <c r="LD14" i="128"/>
  <c r="AF15" i="128"/>
  <c r="FD15" i="128"/>
  <c r="KB15" i="128"/>
  <c r="OR16" i="128"/>
  <c r="OB16" i="128"/>
  <c r="NL16" i="128"/>
  <c r="MV16" i="128"/>
  <c r="MF16" i="128"/>
  <c r="LP16" i="128"/>
  <c r="KJ16" i="128"/>
  <c r="JT16" i="128"/>
  <c r="JD16" i="128"/>
  <c r="IN16" i="128"/>
  <c r="HX16" i="128"/>
  <c r="HH16" i="128"/>
  <c r="GR16" i="128"/>
  <c r="FL16" i="128"/>
  <c r="EV16" i="128"/>
  <c r="EF16" i="128"/>
  <c r="DP16" i="128"/>
  <c r="CZ16" i="128"/>
  <c r="CJ16" i="128"/>
  <c r="BT16" i="128"/>
  <c r="AN16" i="128"/>
  <c r="X16" i="128"/>
  <c r="AP16" i="128"/>
  <c r="DB16" i="128"/>
  <c r="FN16" i="128"/>
  <c r="HZ16" i="128"/>
  <c r="KL16" i="128"/>
  <c r="MX16" i="128"/>
  <c r="BL19" i="128"/>
  <c r="DX19" i="128"/>
  <c r="GJ19" i="128"/>
  <c r="IV19" i="128"/>
  <c r="LH19" i="128"/>
  <c r="NT19" i="128"/>
  <c r="OJ20" i="128"/>
  <c r="NT20" i="128"/>
  <c r="ND20" i="128"/>
  <c r="LX20" i="128"/>
  <c r="KR20" i="128"/>
  <c r="KB20" i="128"/>
  <c r="JL20" i="128"/>
  <c r="IF20" i="128"/>
  <c r="HP20" i="128"/>
  <c r="GZ20" i="128"/>
  <c r="FT20" i="128"/>
  <c r="FD20" i="128"/>
  <c r="EN20" i="128"/>
  <c r="DH20" i="128"/>
  <c r="CR20" i="128"/>
  <c r="CB20" i="128"/>
  <c r="AV20" i="128"/>
  <c r="AF20" i="128"/>
  <c r="P20" i="128"/>
  <c r="BV20" i="128"/>
  <c r="EH20" i="128"/>
  <c r="GT20" i="128"/>
  <c r="JF20" i="128"/>
  <c r="LR20" i="128"/>
  <c r="OD20" i="128"/>
  <c r="OV22" i="128"/>
  <c r="P23" i="128"/>
  <c r="AL23" i="128"/>
  <c r="CX23" i="128"/>
  <c r="EN23" i="128"/>
  <c r="FJ23" i="128"/>
  <c r="HV23" i="128"/>
  <c r="JL23" i="128"/>
  <c r="KH23" i="128"/>
  <c r="MT23" i="128"/>
  <c r="OJ23" i="128"/>
  <c r="ON24" i="128"/>
  <c r="NX24" i="128"/>
  <c r="NH24" i="128"/>
  <c r="MR24" i="128"/>
  <c r="MB24" i="128"/>
  <c r="KV24" i="128"/>
  <c r="KF24" i="128"/>
  <c r="JP24" i="128"/>
  <c r="IZ24" i="128"/>
  <c r="IJ24" i="128"/>
  <c r="HT24" i="128"/>
  <c r="HD24" i="128"/>
  <c r="FX24" i="128"/>
  <c r="FH24" i="128"/>
  <c r="ER24" i="128"/>
  <c r="EB24" i="128"/>
  <c r="DL24" i="128"/>
  <c r="CV24" i="128"/>
  <c r="CF24" i="128"/>
  <c r="AZ24" i="128"/>
  <c r="AJ24" i="128"/>
  <c r="T24" i="128"/>
  <c r="GD24" i="128"/>
  <c r="IP24" i="128"/>
  <c r="BH26" i="128"/>
  <c r="DT26" i="128"/>
  <c r="GF26" i="128"/>
  <c r="IR26" i="128"/>
  <c r="LD26" i="128"/>
  <c r="NP26" i="128"/>
  <c r="MV27" i="128"/>
  <c r="CH33" i="128"/>
  <c r="FT33" i="128"/>
  <c r="LT33" i="128"/>
  <c r="JP14" i="128"/>
  <c r="MP18" i="128"/>
  <c r="HR18" i="128"/>
  <c r="CT18" i="128"/>
  <c r="GN18" i="128"/>
  <c r="MF12" i="128"/>
  <c r="JD12" i="128"/>
  <c r="GR12" i="128"/>
  <c r="EF12" i="128"/>
  <c r="BT12" i="128"/>
  <c r="AP12" i="128"/>
  <c r="KL12" i="128"/>
  <c r="JX14" i="128"/>
  <c r="IV15" i="128"/>
  <c r="ON16" i="128"/>
  <c r="NH16" i="128"/>
  <c r="MB16" i="128"/>
  <c r="KV16" i="128"/>
  <c r="JP16" i="128"/>
  <c r="IJ16" i="128"/>
  <c r="HD16" i="128"/>
  <c r="FX16" i="128"/>
  <c r="ER16" i="128"/>
  <c r="DL16" i="128"/>
  <c r="CF16" i="128"/>
  <c r="AZ16" i="128"/>
  <c r="T16" i="128"/>
  <c r="DR16" i="128"/>
  <c r="DT18" i="128"/>
  <c r="IR18" i="128"/>
  <c r="NP18" i="128"/>
  <c r="ED19" i="128"/>
  <c r="FT19" i="128"/>
  <c r="JB19" i="128"/>
  <c r="NZ19" i="128"/>
  <c r="FP20" i="128"/>
  <c r="Z20" i="128"/>
  <c r="OT20" i="128"/>
  <c r="CN22" i="128"/>
  <c r="HL22" i="128"/>
  <c r="MJ22" i="128"/>
  <c r="V23" i="128"/>
  <c r="BL23" i="128"/>
  <c r="GJ23" i="128"/>
  <c r="LH23" i="128"/>
  <c r="LH24" i="128"/>
  <c r="KB24" i="128"/>
  <c r="GJ24" i="128"/>
  <c r="FD24" i="128"/>
  <c r="BL24" i="128"/>
  <c r="AF24" i="128"/>
  <c r="BV24" i="128"/>
  <c r="GT24" i="128"/>
  <c r="LR24" i="128"/>
  <c r="KB18" i="128"/>
  <c r="EN26" i="128"/>
  <c r="BF27" i="128"/>
  <c r="KJ29" i="128"/>
  <c r="JR33" i="128"/>
  <c r="ET33" i="128"/>
  <c r="KZ33" i="128"/>
  <c r="T14" i="128"/>
  <c r="KD18" i="128"/>
  <c r="FF18" i="128"/>
  <c r="AH18" i="128"/>
  <c r="ON12" i="128"/>
  <c r="HX12" i="128"/>
  <c r="FL12" i="128"/>
  <c r="CZ12" i="128"/>
  <c r="AN12" i="128"/>
  <c r="FN12" i="128"/>
  <c r="BH14" i="128"/>
  <c r="DX15" i="128"/>
  <c r="NT15" i="128"/>
  <c r="NX16" i="128"/>
  <c r="MR16" i="128"/>
  <c r="LL16" i="128"/>
  <c r="KF16" i="128"/>
  <c r="HT16" i="128"/>
  <c r="FH16" i="128"/>
  <c r="EB16" i="128"/>
  <c r="CV16" i="128"/>
  <c r="BP16" i="128"/>
  <c r="AJ16" i="128"/>
  <c r="GD16" i="128"/>
  <c r="LB16" i="128"/>
  <c r="BH18" i="128"/>
  <c r="GF18" i="128"/>
  <c r="LD18" i="128"/>
  <c r="BR19" i="128"/>
  <c r="GP19" i="128"/>
  <c r="IF19" i="128"/>
  <c r="LN19" i="128"/>
  <c r="OV20" i="128"/>
  <c r="NP20" i="128"/>
  <c r="MJ20" i="128"/>
  <c r="LD20" i="128"/>
  <c r="JX20" i="128"/>
  <c r="IR20" i="128"/>
  <c r="HL20" i="128"/>
  <c r="GF20" i="128"/>
  <c r="EZ20" i="128"/>
  <c r="DT20" i="128"/>
  <c r="CN20" i="128"/>
  <c r="BH20" i="128"/>
  <c r="AB20" i="128"/>
  <c r="CL20" i="128"/>
  <c r="HJ20" i="128"/>
  <c r="AB22" i="128"/>
  <c r="EZ22" i="128"/>
  <c r="JX22" i="128"/>
  <c r="DX23" i="128"/>
  <c r="IV23" i="128"/>
  <c r="NT23" i="128"/>
  <c r="OJ24" i="128"/>
  <c r="ND24" i="128"/>
  <c r="LX24" i="128"/>
  <c r="KR24" i="128"/>
  <c r="JL24" i="128"/>
  <c r="IF24" i="128"/>
  <c r="GZ24" i="128"/>
  <c r="FT24" i="128"/>
  <c r="EN24" i="128"/>
  <c r="DH24" i="128"/>
  <c r="CB24" i="128"/>
  <c r="AV24" i="128"/>
  <c r="P24" i="128"/>
  <c r="EH24" i="128"/>
  <c r="JF24" i="128"/>
  <c r="OD24" i="128"/>
  <c r="AR26" i="128"/>
  <c r="BL27" i="128"/>
  <c r="DX27" i="128"/>
  <c r="GL27" i="128"/>
  <c r="DP29" i="128"/>
  <c r="HD29" i="128"/>
  <c r="NL29" i="128"/>
  <c r="DB31" i="128"/>
  <c r="GP31" i="128"/>
  <c r="MX31" i="128"/>
  <c r="EV33" i="128"/>
  <c r="KJ33" i="128"/>
  <c r="MZ33" i="128"/>
  <c r="AH35" i="128"/>
  <c r="DB35" i="128"/>
  <c r="GP35" i="128"/>
  <c r="KD35" i="128"/>
  <c r="MX35" i="128"/>
  <c r="X37" i="128"/>
  <c r="DL37" i="128"/>
  <c r="GF37" i="128"/>
  <c r="JT37" i="128"/>
  <c r="NH37" i="128"/>
  <c r="CX39" i="128"/>
  <c r="GL39" i="128"/>
  <c r="JF39" i="128"/>
  <c r="MT39" i="128"/>
  <c r="HF14" i="128"/>
  <c r="HJ19" i="128"/>
  <c r="AP23" i="128"/>
  <c r="NN27" i="128"/>
  <c r="IL33" i="128"/>
  <c r="DN33" i="128"/>
  <c r="BT33" i="128"/>
  <c r="ER14" i="128"/>
  <c r="NV18" i="128"/>
  <c r="IX18" i="128"/>
  <c r="DZ18" i="128"/>
  <c r="BP18" i="128"/>
  <c r="NH12" i="128"/>
  <c r="JT12" i="128"/>
  <c r="HH12" i="128"/>
  <c r="EV12" i="128"/>
  <c r="CJ12" i="128"/>
  <c r="X12" i="128"/>
  <c r="HZ12" i="128"/>
  <c r="FP14" i="128"/>
  <c r="MJ14" i="128"/>
  <c r="BL15" i="128"/>
  <c r="LH15" i="128"/>
  <c r="NP16" i="128"/>
  <c r="MJ16" i="128"/>
  <c r="LD16" i="128"/>
  <c r="JX16" i="128"/>
  <c r="IR16" i="128"/>
  <c r="HL16" i="128"/>
  <c r="GF16" i="128"/>
  <c r="EZ16" i="128"/>
  <c r="DT16" i="128"/>
  <c r="CN16" i="128"/>
  <c r="BH16" i="128"/>
  <c r="AB16" i="128"/>
  <c r="CL16" i="128"/>
  <c r="AB18" i="128"/>
  <c r="EZ18" i="128"/>
  <c r="JX18" i="128"/>
  <c r="AL19" i="128"/>
  <c r="CB19" i="128"/>
  <c r="FJ19" i="128"/>
  <c r="LF33" i="128"/>
  <c r="ON14" i="128"/>
  <c r="LL18" i="128"/>
  <c r="MX12" i="128"/>
  <c r="HL14" i="128"/>
  <c r="Z16" i="128"/>
  <c r="CN18" i="128"/>
  <c r="MT19" i="128"/>
  <c r="NX20" i="128"/>
  <c r="GN20" i="128"/>
  <c r="BP20" i="128"/>
  <c r="LB20" i="128"/>
  <c r="GF22" i="128"/>
  <c r="FD23" i="128"/>
  <c r="OR24" i="128"/>
  <c r="MF24" i="128"/>
  <c r="JT24" i="128"/>
  <c r="HH24" i="128"/>
  <c r="EV24" i="128"/>
  <c r="CJ24" i="128"/>
  <c r="X24" i="128"/>
  <c r="HZ24" i="128"/>
  <c r="JX26" i="128"/>
  <c r="CB27" i="128"/>
  <c r="DH27" i="128"/>
  <c r="FJ27" i="128"/>
  <c r="NV27" i="128"/>
  <c r="CF29" i="128"/>
  <c r="GB29" i="128"/>
  <c r="KZ29" i="128"/>
  <c r="LN31" i="128"/>
  <c r="FX33" i="128"/>
  <c r="LL33" i="128"/>
  <c r="BP29" i="128"/>
  <c r="BB33" i="128"/>
  <c r="GL18" i="128"/>
  <c r="BD12" i="128"/>
  <c r="LT16" i="128"/>
  <c r="JV16" i="128"/>
  <c r="MJ18" i="128"/>
  <c r="HV19" i="128"/>
  <c r="MR20" i="128"/>
  <c r="KF20" i="128"/>
  <c r="HT20" i="128"/>
  <c r="FH20" i="128"/>
  <c r="CV20" i="128"/>
  <c r="AJ20" i="128"/>
  <c r="BH22" i="128"/>
  <c r="LD22" i="128"/>
  <c r="AF23" i="128"/>
  <c r="KB23" i="128"/>
  <c r="KZ24" i="128"/>
  <c r="GB24" i="128"/>
  <c r="DP24" i="128"/>
  <c r="DB24" i="128"/>
  <c r="MX24" i="128"/>
  <c r="AL27" i="128"/>
  <c r="BR27" i="128"/>
  <c r="CR27" i="128"/>
  <c r="IX27" i="128"/>
  <c r="KH27" i="128"/>
  <c r="LR27" i="128"/>
  <c r="T29" i="128"/>
  <c r="ER29" i="128"/>
  <c r="IN29" i="128"/>
  <c r="FF31" i="128"/>
  <c r="JB31" i="128"/>
  <c r="NZ31" i="128"/>
  <c r="DL33" i="128"/>
  <c r="JH33" i="128"/>
  <c r="NH33" i="128"/>
  <c r="BR35" i="128"/>
  <c r="FN35" i="128"/>
  <c r="KL35" i="128"/>
  <c r="BH37" i="128"/>
  <c r="FX37" i="128"/>
  <c r="KV37" i="128"/>
  <c r="OR37" i="128"/>
  <c r="BN39" i="128"/>
  <c r="FJ39" i="128"/>
  <c r="KH39" i="128"/>
  <c r="OD39" i="128"/>
  <c r="CN41" i="128"/>
  <c r="GB41" i="128"/>
  <c r="OV35" i="128"/>
  <c r="OF35" i="128"/>
  <c r="MZ35" i="128"/>
  <c r="MJ35" i="128"/>
  <c r="LT35" i="128"/>
  <c r="KN35" i="128"/>
  <c r="JX35" i="128"/>
  <c r="JH35" i="128"/>
  <c r="IB35" i="128"/>
  <c r="HL35" i="128"/>
  <c r="GV35" i="128"/>
  <c r="FP35" i="128"/>
  <c r="EZ35" i="128"/>
  <c r="EJ35" i="128"/>
  <c r="DD35" i="128"/>
  <c r="CN35" i="128"/>
  <c r="BX35" i="128"/>
  <c r="AR35" i="128"/>
  <c r="AB35" i="128"/>
  <c r="OX35" i="128"/>
  <c r="ML35" i="128"/>
  <c r="JZ35" i="128"/>
  <c r="HN35" i="128"/>
  <c r="MH31" i="128"/>
  <c r="BN18" i="128"/>
  <c r="DB12" i="128"/>
  <c r="HL18" i="128"/>
  <c r="CX19" i="128"/>
  <c r="LX19" i="128"/>
  <c r="ON20" i="128"/>
  <c r="MB20" i="128"/>
  <c r="JP20" i="128"/>
  <c r="HD20" i="128"/>
  <c r="ER20" i="128"/>
  <c r="CF20" i="128"/>
  <c r="T20" i="128"/>
  <c r="IP20" i="128"/>
  <c r="IR22" i="128"/>
  <c r="HP23" i="128"/>
  <c r="MV24" i="128"/>
  <c r="KJ24" i="128"/>
  <c r="HX24" i="128"/>
  <c r="FL24" i="128"/>
  <c r="CZ24" i="128"/>
  <c r="AN24" i="128"/>
  <c r="FN24" i="128"/>
  <c r="MJ26" i="128"/>
  <c r="P27" i="128"/>
  <c r="AV27" i="128"/>
  <c r="CX27" i="128"/>
  <c r="ED27" i="128"/>
  <c r="FD27" i="128"/>
  <c r="HV27" i="128"/>
  <c r="BD29" i="128"/>
  <c r="JP29" i="128"/>
  <c r="ON29" i="128"/>
  <c r="BR31" i="128"/>
  <c r="FN31" i="128"/>
  <c r="KL31" i="128"/>
  <c r="X33" i="128"/>
  <c r="OB33" i="128"/>
  <c r="LN35" i="128"/>
  <c r="MZ16" i="128"/>
  <c r="FX20" i="128"/>
  <c r="CR23" i="128"/>
  <c r="OB24" i="128"/>
  <c r="EF24" i="128"/>
  <c r="OV26" i="128"/>
  <c r="MP31" i="128"/>
  <c r="CJ33" i="128"/>
  <c r="HZ35" i="128"/>
  <c r="AZ37" i="128"/>
  <c r="HH37" i="128"/>
  <c r="MF37" i="128"/>
  <c r="IX39" i="128"/>
  <c r="ON35" i="128"/>
  <c r="NT35" i="128"/>
  <c r="MV35" i="128"/>
  <c r="MB35" i="128"/>
  <c r="LH35" i="128"/>
  <c r="KJ35" i="128"/>
  <c r="JP35" i="128"/>
  <c r="HX35" i="128"/>
  <c r="HD35" i="128"/>
  <c r="FL35" i="128"/>
  <c r="ER35" i="128"/>
  <c r="DX35" i="128"/>
  <c r="CZ35" i="128"/>
  <c r="CF35" i="128"/>
  <c r="BL35" i="128"/>
  <c r="AN35" i="128"/>
  <c r="T35" i="128"/>
  <c r="NB35" i="128"/>
  <c r="GH35" i="128"/>
  <c r="DV35" i="128"/>
  <c r="BJ35" i="128"/>
  <c r="AX35" i="128"/>
  <c r="DR35" i="128"/>
  <c r="KT35" i="128"/>
  <c r="NN35" i="128"/>
  <c r="BX37" i="128"/>
  <c r="FL37" i="128"/>
  <c r="IZ37" i="128"/>
  <c r="LT37" i="128"/>
  <c r="BB39" i="128"/>
  <c r="EP39" i="128"/>
  <c r="HJ39" i="128"/>
  <c r="KX39" i="128"/>
  <c r="OL39" i="128"/>
  <c r="OT41" i="128"/>
  <c r="OD41" i="128"/>
  <c r="MX41" i="128"/>
  <c r="MH41" i="128"/>
  <c r="LR41" i="128"/>
  <c r="LB41" i="128"/>
  <c r="KL41" i="128"/>
  <c r="JV41" i="128"/>
  <c r="JF41" i="128"/>
  <c r="HZ41" i="128"/>
  <c r="HJ41" i="128"/>
  <c r="GT41" i="128"/>
  <c r="GD41" i="128"/>
  <c r="FN41" i="128"/>
  <c r="EX41" i="128"/>
  <c r="EH41" i="128"/>
  <c r="DB41" i="128"/>
  <c r="CL41" i="128"/>
  <c r="BV41" i="128"/>
  <c r="BF41" i="128"/>
  <c r="AP41" i="128"/>
  <c r="Z41" i="128"/>
  <c r="LH41" i="128"/>
  <c r="IV41" i="128"/>
  <c r="BL41" i="128"/>
  <c r="OB41" i="128"/>
  <c r="AJ41" i="128"/>
  <c r="DD41" i="128"/>
  <c r="GR41" i="128"/>
  <c r="KF41" i="128"/>
  <c r="OF41" i="128"/>
  <c r="OL37" i="128"/>
  <c r="NV37" i="128"/>
  <c r="NF37" i="128"/>
  <c r="LZ37" i="128"/>
  <c r="LJ37" i="128"/>
  <c r="KT37" i="128"/>
  <c r="JN37" i="128"/>
  <c r="IX37" i="128"/>
  <c r="IH37" i="128"/>
  <c r="HB37" i="128"/>
  <c r="GL37" i="128"/>
  <c r="FV37" i="128"/>
  <c r="EP37" i="128"/>
  <c r="DZ37" i="128"/>
  <c r="DJ37" i="128"/>
  <c r="CD37" i="128"/>
  <c r="BN37" i="128"/>
  <c r="AX37" i="128"/>
  <c r="R37" i="128"/>
  <c r="MN37" i="128"/>
  <c r="KB37" i="128"/>
  <c r="CR37" i="128"/>
  <c r="AF37" i="128"/>
  <c r="BT37" i="128"/>
  <c r="FH37" i="128"/>
  <c r="IB37" i="128"/>
  <c r="LP37" i="128"/>
  <c r="OF39" i="128"/>
  <c r="NP39" i="128"/>
  <c r="MZ39" i="128"/>
  <c r="LT39" i="128"/>
  <c r="LD39" i="128"/>
  <c r="KN39" i="128"/>
  <c r="JH39" i="128"/>
  <c r="IR39" i="128"/>
  <c r="IB39" i="128"/>
  <c r="GV39" i="128"/>
  <c r="GF39" i="128"/>
  <c r="FP39" i="128"/>
  <c r="EZ39" i="128"/>
  <c r="EJ39" i="128"/>
  <c r="DT39" i="128"/>
  <c r="DD39" i="128"/>
  <c r="CN39" i="128"/>
  <c r="BX39" i="128"/>
  <c r="BH39" i="128"/>
  <c r="AR39" i="128"/>
  <c r="AB39" i="128"/>
  <c r="OX39" i="128"/>
  <c r="ML39" i="128"/>
  <c r="JZ39" i="128"/>
  <c r="HN39" i="128"/>
  <c r="FB39" i="128"/>
  <c r="CP39" i="128"/>
  <c r="AD39" i="128"/>
  <c r="CH39" i="128"/>
  <c r="FV39" i="128"/>
  <c r="IP39" i="128"/>
  <c r="MD39" i="128"/>
  <c r="LJ18" i="128"/>
  <c r="IB16" i="128"/>
  <c r="P19" i="128"/>
  <c r="NH20" i="128"/>
  <c r="DL20" i="128"/>
  <c r="FZ23" i="128"/>
  <c r="LP24" i="128"/>
  <c r="BT24" i="128"/>
  <c r="AF27" i="128"/>
  <c r="EN27" i="128"/>
  <c r="AP35" i="128"/>
  <c r="JB35" i="128"/>
  <c r="CJ37" i="128"/>
  <c r="IJ37" i="128"/>
  <c r="NP37" i="128"/>
  <c r="EH39" i="128"/>
  <c r="LJ39" i="128"/>
  <c r="CF41" i="128"/>
  <c r="KZ41" i="128"/>
  <c r="OJ35" i="128"/>
  <c r="NL35" i="128"/>
  <c r="MR35" i="128"/>
  <c r="LX35" i="128"/>
  <c r="KZ35" i="128"/>
  <c r="KF35" i="128"/>
  <c r="JL35" i="128"/>
  <c r="IN35" i="128"/>
  <c r="HT35" i="128"/>
  <c r="GZ35" i="128"/>
  <c r="GB35" i="128"/>
  <c r="FH35" i="128"/>
  <c r="EN35" i="128"/>
  <c r="DP35" i="128"/>
  <c r="CV35" i="128"/>
  <c r="CB35" i="128"/>
  <c r="BD35" i="128"/>
  <c r="AJ35" i="128"/>
  <c r="P35" i="128"/>
  <c r="IT35" i="128"/>
  <c r="FR35" i="128"/>
  <c r="DF35" i="128"/>
  <c r="AT35" i="128"/>
  <c r="BF35" i="128"/>
  <c r="ET35" i="128"/>
  <c r="IH35" i="128"/>
  <c r="LB35" i="128"/>
  <c r="OP35" i="128"/>
  <c r="CZ37" i="128"/>
  <c r="GN37" i="128"/>
  <c r="JH37" i="128"/>
  <c r="MV37" i="128"/>
  <c r="CD39" i="128"/>
  <c r="EX39" i="128"/>
  <c r="IL39" i="128"/>
  <c r="LZ39" i="128"/>
  <c r="OP41" i="128"/>
  <c r="NZ41" i="128"/>
  <c r="NJ41" i="128"/>
  <c r="MT41" i="128"/>
  <c r="MD41" i="128"/>
  <c r="LN41" i="128"/>
  <c r="KX41" i="128"/>
  <c r="KH41" i="128"/>
  <c r="JR41" i="128"/>
  <c r="JB41" i="128"/>
  <c r="IL41" i="128"/>
  <c r="HV41" i="128"/>
  <c r="HF41" i="128"/>
  <c r="GP41" i="128"/>
  <c r="FZ41" i="128"/>
  <c r="FJ41" i="128"/>
  <c r="ET41" i="128"/>
  <c r="ED41" i="128"/>
  <c r="DN41" i="128"/>
  <c r="CX41" i="128"/>
  <c r="CH41" i="128"/>
  <c r="BR41" i="128"/>
  <c r="BB41" i="128"/>
  <c r="AL41" i="128"/>
  <c r="V41" i="128"/>
  <c r="ND41" i="128"/>
  <c r="KR41" i="128"/>
  <c r="IF41" i="128"/>
  <c r="FT41" i="128"/>
  <c r="DH41" i="128"/>
  <c r="AV41" i="128"/>
  <c r="MZ41" i="128"/>
  <c r="AR41" i="128"/>
  <c r="EF41" i="128"/>
  <c r="HT41" i="128"/>
  <c r="KN41" i="128"/>
  <c r="OX37" i="128"/>
  <c r="OH37" i="128"/>
  <c r="NR37" i="128"/>
  <c r="NB37" i="128"/>
  <c r="ML37" i="128"/>
  <c r="LV37" i="128"/>
  <c r="LF37" i="128"/>
  <c r="JZ37" i="128"/>
  <c r="JJ37" i="128"/>
  <c r="IT37" i="128"/>
  <c r="ID37" i="128"/>
  <c r="HN37" i="128"/>
  <c r="GX37" i="128"/>
  <c r="GH37" i="128"/>
  <c r="FB37" i="128"/>
  <c r="EL37" i="128"/>
  <c r="DV37" i="128"/>
  <c r="DF37" i="128"/>
  <c r="CP37" i="128"/>
  <c r="BZ37" i="128"/>
  <c r="BJ37" i="128"/>
  <c r="AD37" i="128"/>
  <c r="OJ37" i="128"/>
  <c r="LX37" i="128"/>
  <c r="JL37" i="128"/>
  <c r="GZ37" i="128"/>
  <c r="EN37" i="128"/>
  <c r="CB37" i="128"/>
  <c r="P37" i="128"/>
  <c r="CV37" i="128"/>
  <c r="FP37" i="128"/>
  <c r="JD37" i="128"/>
  <c r="MR37" i="128"/>
  <c r="OB39" i="128"/>
  <c r="NL39" i="128"/>
  <c r="MV39" i="128"/>
  <c r="MF39" i="128"/>
  <c r="LP39" i="128"/>
  <c r="KZ39" i="128"/>
  <c r="KJ39" i="128"/>
  <c r="JD39" i="128"/>
  <c r="IN39" i="128"/>
  <c r="HX39" i="128"/>
  <c r="HH39" i="128"/>
  <c r="GR39" i="128"/>
  <c r="GB39" i="128"/>
  <c r="FL39" i="128"/>
  <c r="EF39" i="128"/>
  <c r="DP39" i="128"/>
  <c r="CZ39" i="128"/>
  <c r="CJ39" i="128"/>
  <c r="BT39" i="128"/>
  <c r="BD39" i="128"/>
  <c r="AN39" i="128"/>
  <c r="OH39" i="128"/>
  <c r="GX39" i="128"/>
  <c r="BZ39" i="128"/>
  <c r="V39" i="128"/>
  <c r="DJ39" i="128"/>
  <c r="GD39" i="128"/>
  <c r="HX27" i="128"/>
  <c r="KV20" i="128"/>
  <c r="AZ20" i="128"/>
  <c r="NP22" i="128"/>
  <c r="JD24" i="128"/>
  <c r="AP24" i="128"/>
  <c r="FT27" i="128"/>
  <c r="LJ27" i="128"/>
  <c r="ED31" i="128"/>
  <c r="MF33" i="128"/>
  <c r="ED35" i="128"/>
  <c r="MP35" i="128"/>
  <c r="DT37" i="128"/>
  <c r="IR37" i="128"/>
  <c r="AL39" i="128"/>
  <c r="GT39" i="128"/>
  <c r="LR39" i="128"/>
  <c r="HL41" i="128"/>
  <c r="OB35" i="128"/>
  <c r="NH35" i="128"/>
  <c r="MN35" i="128"/>
  <c r="LP35" i="128"/>
  <c r="KV35" i="128"/>
  <c r="KB35" i="128"/>
  <c r="JD35" i="128"/>
  <c r="IJ35" i="128"/>
  <c r="HP35" i="128"/>
  <c r="GR35" i="128"/>
  <c r="FX35" i="128"/>
  <c r="FD35" i="128"/>
  <c r="EF35" i="128"/>
  <c r="CR35" i="128"/>
  <c r="BT35" i="128"/>
  <c r="AF35" i="128"/>
  <c r="OH35" i="128"/>
  <c r="LF35" i="128"/>
  <c r="ID35" i="128"/>
  <c r="FB35" i="128"/>
  <c r="CP35" i="128"/>
  <c r="AD35" i="128"/>
  <c r="CH35" i="128"/>
  <c r="FV35" i="128"/>
  <c r="IP35" i="128"/>
  <c r="MD35" i="128"/>
  <c r="AN37" i="128"/>
  <c r="EB37" i="128"/>
  <c r="GV37" i="128"/>
  <c r="KJ37" i="128"/>
  <c r="NX37" i="128"/>
  <c r="R39" i="128"/>
  <c r="CL39" i="128"/>
  <c r="FZ39" i="128"/>
  <c r="JN39" i="128"/>
  <c r="OL41" i="128"/>
  <c r="NV41" i="128"/>
  <c r="NF41" i="128"/>
  <c r="MP41" i="128"/>
  <c r="LZ41" i="128"/>
  <c r="LJ41" i="128"/>
  <c r="KT41" i="128"/>
  <c r="KD41" i="128"/>
  <c r="JN41" i="128"/>
  <c r="IX41" i="128"/>
  <c r="IH41" i="128"/>
  <c r="HR41" i="128"/>
  <c r="HB41" i="128"/>
  <c r="GL41" i="128"/>
  <c r="FV41" i="128"/>
  <c r="FF41" i="128"/>
  <c r="EP41" i="128"/>
  <c r="DZ41" i="128"/>
  <c r="DJ41" i="128"/>
  <c r="CT41" i="128"/>
  <c r="CD41" i="128"/>
  <c r="BN41" i="128"/>
  <c r="AX41" i="128"/>
  <c r="AH41" i="128"/>
  <c r="R41" i="128"/>
  <c r="MN41" i="128"/>
  <c r="KB41" i="128"/>
  <c r="HP41" i="128"/>
  <c r="FD41" i="128"/>
  <c r="CR41" i="128"/>
  <c r="AF41" i="128"/>
  <c r="MR41" i="128"/>
  <c r="BT41" i="128"/>
  <c r="FH41" i="128"/>
  <c r="IB41" i="128"/>
  <c r="MJ41" i="128"/>
  <c r="OT37" i="128"/>
  <c r="OD37" i="128"/>
  <c r="NN37" i="128"/>
  <c r="MX37" i="128"/>
  <c r="MH37" i="128"/>
  <c r="LR37" i="128"/>
  <c r="KL37" i="128"/>
  <c r="JV37" i="128"/>
  <c r="JF37" i="128"/>
  <c r="IP37" i="128"/>
  <c r="HZ37" i="128"/>
  <c r="HJ37" i="128"/>
  <c r="GT37" i="128"/>
  <c r="FN37" i="128"/>
  <c r="EX37" i="128"/>
  <c r="EH37" i="128"/>
  <c r="DR37" i="128"/>
  <c r="DB37" i="128"/>
  <c r="CL37" i="128"/>
  <c r="BV37" i="128"/>
  <c r="AP37" i="128"/>
  <c r="Z37" i="128"/>
  <c r="NT37" i="128"/>
  <c r="LH37" i="128"/>
  <c r="IV37" i="128"/>
  <c r="GJ37" i="128"/>
  <c r="DX37" i="128"/>
  <c r="BL37" i="128"/>
  <c r="AJ37" i="128"/>
  <c r="DD37" i="128"/>
  <c r="GR37" i="128"/>
  <c r="KF37" i="128"/>
  <c r="MZ37" i="128"/>
  <c r="ON39" i="128"/>
  <c r="NX39" i="128"/>
  <c r="MR39" i="128"/>
  <c r="MB39" i="128"/>
  <c r="LL39" i="128"/>
  <c r="KV39" i="128"/>
  <c r="KF39" i="128"/>
  <c r="JP39" i="128"/>
  <c r="IZ39" i="128"/>
  <c r="HT39" i="128"/>
  <c r="HD39" i="128"/>
  <c r="GN39" i="128"/>
  <c r="FX39" i="128"/>
  <c r="FH39" i="128"/>
  <c r="ER39" i="128"/>
  <c r="EB39" i="128"/>
  <c r="CV39" i="128"/>
  <c r="CF39" i="128"/>
  <c r="BP39" i="128"/>
  <c r="AZ39" i="128"/>
  <c r="AJ39" i="128"/>
  <c r="T39" i="128"/>
  <c r="NR39" i="128"/>
  <c r="LF39" i="128"/>
  <c r="IT39" i="128"/>
  <c r="GH39" i="128"/>
  <c r="DV39" i="128"/>
  <c r="BJ39" i="128"/>
  <c r="AX39" i="128"/>
  <c r="DR39" i="128"/>
  <c r="HF39" i="128"/>
  <c r="KT39" i="128"/>
  <c r="NN39" i="128"/>
  <c r="OJ43" i="128"/>
  <c r="NT43" i="128"/>
  <c r="ND43" i="128"/>
  <c r="MN43" i="128"/>
  <c r="LX43" i="128"/>
  <c r="LH43" i="128"/>
  <c r="KR43" i="128"/>
  <c r="KB43" i="128"/>
  <c r="JL43" i="128"/>
  <c r="IV43" i="128"/>
  <c r="IF43" i="128"/>
  <c r="HP43" i="128"/>
  <c r="GZ43" i="128"/>
  <c r="GJ43" i="128"/>
  <c r="FT43" i="128"/>
  <c r="FD43" i="128"/>
  <c r="EN43" i="128"/>
  <c r="DX43" i="128"/>
  <c r="DH43" i="128"/>
  <c r="CR43" i="128"/>
  <c r="CB43" i="128"/>
  <c r="BL43" i="128"/>
  <c r="AV43" i="128"/>
  <c r="AF43" i="128"/>
  <c r="P43" i="128"/>
  <c r="NB43" i="128"/>
  <c r="KP43" i="128"/>
  <c r="ID43" i="128"/>
  <c r="FR43" i="128"/>
  <c r="DF43" i="128"/>
  <c r="AT43" i="128"/>
  <c r="BF43" i="128"/>
  <c r="ET43" i="128"/>
  <c r="IH43" i="128"/>
  <c r="LB43" i="128"/>
  <c r="OP43" i="128"/>
  <c r="OB47" i="128"/>
  <c r="NL47" i="128"/>
  <c r="MV47" i="128"/>
  <c r="MF47" i="128"/>
  <c r="LP47" i="128"/>
  <c r="KZ47" i="128"/>
  <c r="KJ47" i="128"/>
  <c r="JD47" i="128"/>
  <c r="IN47" i="128"/>
  <c r="HX47" i="128"/>
  <c r="HH47" i="128"/>
  <c r="GR47" i="128"/>
  <c r="GB47" i="128"/>
  <c r="FL47" i="128"/>
  <c r="EF47" i="128"/>
  <c r="DP47" i="128"/>
  <c r="CZ47" i="128"/>
  <c r="CJ47" i="128"/>
  <c r="BT47" i="128"/>
  <c r="BD47" i="128"/>
  <c r="AN47" i="128"/>
  <c r="OT47" i="128"/>
  <c r="MP47" i="128"/>
  <c r="KD47" i="128"/>
  <c r="HR47" i="128"/>
  <c r="FF47" i="128"/>
  <c r="CT47" i="128"/>
  <c r="AH47" i="128"/>
  <c r="LB47" i="128"/>
  <c r="HN47" i="128"/>
  <c r="ET47" i="128"/>
  <c r="BF47" i="128"/>
  <c r="NZ47" i="128"/>
  <c r="KL47" i="128"/>
  <c r="GX47" i="128"/>
  <c r="ED47" i="128"/>
  <c r="AP47" i="128"/>
  <c r="MH47" i="128"/>
  <c r="IT47" i="128"/>
  <c r="FZ47" i="128"/>
  <c r="CL47" i="128"/>
  <c r="AL47" i="128"/>
  <c r="BV47" i="128"/>
  <c r="MT47" i="128"/>
  <c r="HV47" i="128"/>
  <c r="OR63" i="128"/>
  <c r="OB63" i="128"/>
  <c r="NL63" i="128"/>
  <c r="MV63" i="128"/>
  <c r="MF63" i="128"/>
  <c r="LP63" i="128"/>
  <c r="KZ63" i="128"/>
  <c r="JT63" i="128"/>
  <c r="JD63" i="128"/>
  <c r="IN63" i="128"/>
  <c r="HX63" i="128"/>
  <c r="HH63" i="128"/>
  <c r="GR63" i="128"/>
  <c r="GB63" i="128"/>
  <c r="EV63" i="128"/>
  <c r="EF63" i="128"/>
  <c r="DP63" i="128"/>
  <c r="CZ63" i="128"/>
  <c r="CJ63" i="128"/>
  <c r="BT63" i="128"/>
  <c r="BD63" i="128"/>
  <c r="X63" i="128"/>
  <c r="NV63" i="128"/>
  <c r="LJ63" i="128"/>
  <c r="IX63" i="128"/>
  <c r="GL63" i="128"/>
  <c r="DZ63" i="128"/>
  <c r="BN63" i="128"/>
  <c r="OD63" i="128"/>
  <c r="KP63" i="128"/>
  <c r="HV63" i="128"/>
  <c r="EH63" i="128"/>
  <c r="AT63" i="128"/>
  <c r="MX63" i="128"/>
  <c r="JJ63" i="128"/>
  <c r="GJ15" i="128"/>
  <c r="IJ20" i="128"/>
  <c r="MB29" i="128"/>
  <c r="LD37" i="128"/>
  <c r="HV39" i="128"/>
  <c r="NX35" i="128"/>
  <c r="KR35" i="128"/>
  <c r="HH35" i="128"/>
  <c r="EB35" i="128"/>
  <c r="AV35" i="128"/>
  <c r="GX35" i="128"/>
  <c r="DJ35" i="128"/>
  <c r="BP37" i="128"/>
  <c r="DN39" i="128"/>
  <c r="OX41" i="128"/>
  <c r="ML41" i="128"/>
  <c r="JZ41" i="128"/>
  <c r="HN41" i="128"/>
  <c r="FB41" i="128"/>
  <c r="CP41" i="128"/>
  <c r="AD41" i="128"/>
  <c r="GZ41" i="128"/>
  <c r="LP41" i="128"/>
  <c r="NL41" i="128"/>
  <c r="NJ37" i="128"/>
  <c r="KX37" i="128"/>
  <c r="IL37" i="128"/>
  <c r="FZ37" i="128"/>
  <c r="DN37" i="128"/>
  <c r="BB37" i="128"/>
  <c r="KR37" i="128"/>
  <c r="AV37" i="128"/>
  <c r="KN37" i="128"/>
  <c r="MN39" i="128"/>
  <c r="KB39" i="128"/>
  <c r="HP39" i="128"/>
  <c r="FD39" i="128"/>
  <c r="CR39" i="128"/>
  <c r="AF39" i="128"/>
  <c r="ID39" i="128"/>
  <c r="BF39" i="128"/>
  <c r="LB39" i="128"/>
  <c r="OV43" i="128"/>
  <c r="OB43" i="128"/>
  <c r="NH43" i="128"/>
  <c r="MJ43" i="128"/>
  <c r="LP43" i="128"/>
  <c r="KV43" i="128"/>
  <c r="JX43" i="128"/>
  <c r="JD43" i="128"/>
  <c r="IJ43" i="128"/>
  <c r="HL43" i="128"/>
  <c r="GR43" i="128"/>
  <c r="FX43" i="128"/>
  <c r="EZ43" i="128"/>
  <c r="EF43" i="128"/>
  <c r="CN43" i="128"/>
  <c r="BT43" i="128"/>
  <c r="AB43" i="128"/>
  <c r="OH43" i="128"/>
  <c r="LF43" i="128"/>
  <c r="HN43" i="128"/>
  <c r="BJ43" i="128"/>
  <c r="CH43" i="128"/>
  <c r="GD43" i="128"/>
  <c r="KT43" i="128"/>
  <c r="ON47" i="128"/>
  <c r="NT47" i="128"/>
  <c r="MZ47" i="128"/>
  <c r="MB47" i="128"/>
  <c r="LH47" i="128"/>
  <c r="KN47" i="128"/>
  <c r="JP47" i="128"/>
  <c r="IV47" i="128"/>
  <c r="IB47" i="128"/>
  <c r="HD47" i="128"/>
  <c r="GJ47" i="128"/>
  <c r="FP47" i="128"/>
  <c r="ER47" i="128"/>
  <c r="DX47" i="128"/>
  <c r="DD47" i="128"/>
  <c r="CF47" i="128"/>
  <c r="BL47" i="128"/>
  <c r="AR47" i="128"/>
  <c r="T47" i="128"/>
  <c r="NV47" i="128"/>
  <c r="KT47" i="128"/>
  <c r="HB47" i="128"/>
  <c r="DZ47" i="128"/>
  <c r="AX47" i="128"/>
  <c r="JZ47" i="128"/>
  <c r="GD47" i="128"/>
  <c r="CH47" i="128"/>
  <c r="MX47" i="128"/>
  <c r="JB47" i="128"/>
  <c r="EL47" i="128"/>
  <c r="R47" i="128"/>
  <c r="KX47" i="128"/>
  <c r="GH47" i="128"/>
  <c r="BJ47" i="128"/>
  <c r="JF47" i="128"/>
  <c r="KP47" i="128"/>
  <c r="FR47" i="128"/>
  <c r="ON63" i="128"/>
  <c r="NT63" i="128"/>
  <c r="MZ63" i="128"/>
  <c r="MB63" i="128"/>
  <c r="LH63" i="128"/>
  <c r="KN63" i="128"/>
  <c r="JP63" i="128"/>
  <c r="IV63" i="128"/>
  <c r="IB63" i="128"/>
  <c r="HD63" i="128"/>
  <c r="GJ63" i="128"/>
  <c r="FP63" i="128"/>
  <c r="ER63" i="128"/>
  <c r="DX63" i="128"/>
  <c r="DD63" i="128"/>
  <c r="CF63" i="128"/>
  <c r="BL63" i="128"/>
  <c r="AR63" i="128"/>
  <c r="T63" i="128"/>
  <c r="MP63" i="128"/>
  <c r="JN63" i="128"/>
  <c r="FV63" i="128"/>
  <c r="CT63" i="128"/>
  <c r="R63" i="128"/>
  <c r="KH63" i="128"/>
  <c r="FR63" i="128"/>
  <c r="BV63" i="128"/>
  <c r="LV63" i="128"/>
  <c r="HZ63" i="128"/>
  <c r="EL63" i="128"/>
  <c r="BR63" i="128"/>
  <c r="KX63" i="128"/>
  <c r="EX63" i="128"/>
  <c r="OP63" i="128"/>
  <c r="IP63" i="128"/>
  <c r="CP63" i="128"/>
  <c r="LF63" i="128"/>
  <c r="DN63" i="128"/>
  <c r="OX63" i="128"/>
  <c r="OT53" i="128"/>
  <c r="FZ33" i="128"/>
  <c r="DT22" i="128"/>
  <c r="GR24" i="128"/>
  <c r="MT27" i="128"/>
  <c r="HZ31" i="128"/>
  <c r="ER41" i="128"/>
  <c r="IZ35" i="128"/>
  <c r="FT35" i="128"/>
  <c r="NR35" i="128"/>
  <c r="BZ35" i="128"/>
  <c r="JR35" i="128"/>
  <c r="HX37" i="128"/>
  <c r="NR41" i="128"/>
  <c r="LF41" i="128"/>
  <c r="IT41" i="128"/>
  <c r="GH41" i="128"/>
  <c r="DV41" i="128"/>
  <c r="BJ41" i="128"/>
  <c r="LX41" i="128"/>
  <c r="CB41" i="128"/>
  <c r="FP41" i="128"/>
  <c r="OP37" i="128"/>
  <c r="MD37" i="128"/>
  <c r="JR37" i="128"/>
  <c r="HF37" i="128"/>
  <c r="ET37" i="128"/>
  <c r="CH37" i="128"/>
  <c r="V37" i="128"/>
  <c r="FT37" i="128"/>
  <c r="EF37" i="128"/>
  <c r="NT39" i="128"/>
  <c r="LH39" i="128"/>
  <c r="IV39" i="128"/>
  <c r="GJ39" i="128"/>
  <c r="DX39" i="128"/>
  <c r="BL39" i="128"/>
  <c r="NB39" i="128"/>
  <c r="DF39" i="128"/>
  <c r="IH39" i="128"/>
  <c r="OP39" i="128"/>
  <c r="ON43" i="128"/>
  <c r="NP43" i="128"/>
  <c r="MV43" i="128"/>
  <c r="MB43" i="128"/>
  <c r="LD43" i="128"/>
  <c r="KJ43" i="128"/>
  <c r="JP43" i="128"/>
  <c r="IR43" i="128"/>
  <c r="HX43" i="128"/>
  <c r="HD43" i="128"/>
  <c r="GF43" i="128"/>
  <c r="FL43" i="128"/>
  <c r="ER43" i="128"/>
  <c r="DT43" i="128"/>
  <c r="CZ43" i="128"/>
  <c r="CF43" i="128"/>
  <c r="BH43" i="128"/>
  <c r="AN43" i="128"/>
  <c r="T43" i="128"/>
  <c r="ML43" i="128"/>
  <c r="GH43" i="128"/>
  <c r="CP43" i="128"/>
  <c r="V43" i="128"/>
  <c r="DR43" i="128"/>
  <c r="IP43" i="128"/>
  <c r="NF43" i="128"/>
  <c r="OF47" i="128"/>
  <c r="MN47" i="128"/>
  <c r="LT47" i="128"/>
  <c r="KV47" i="128"/>
  <c r="KB47" i="128"/>
  <c r="JH47" i="128"/>
  <c r="IJ47" i="128"/>
  <c r="HP47" i="128"/>
  <c r="GV47" i="128"/>
  <c r="FX47" i="128"/>
  <c r="FD47" i="128"/>
  <c r="EJ47" i="128"/>
  <c r="DL47" i="128"/>
  <c r="CR47" i="128"/>
  <c r="BX47" i="128"/>
  <c r="AF47" i="128"/>
  <c r="OX47" i="128"/>
  <c r="LZ47" i="128"/>
  <c r="IX47" i="128"/>
  <c r="FV47" i="128"/>
  <c r="CD47" i="128"/>
  <c r="ML47" i="128"/>
  <c r="IP47" i="128"/>
  <c r="DR47" i="128"/>
  <c r="OP47" i="128"/>
  <c r="LN47" i="128"/>
  <c r="GP47" i="128"/>
  <c r="BZ47" i="128"/>
  <c r="NJ47" i="128"/>
  <c r="IL47" i="128"/>
  <c r="DV47" i="128"/>
  <c r="V47" i="128"/>
  <c r="AT47" i="128"/>
  <c r="OF63" i="128"/>
  <c r="NH63" i="128"/>
  <c r="MN63" i="128"/>
  <c r="LT63" i="128"/>
  <c r="KV63" i="128"/>
  <c r="KB63" i="128"/>
  <c r="JH63" i="128"/>
  <c r="IJ63" i="128"/>
  <c r="HP63" i="128"/>
  <c r="GV63" i="128"/>
  <c r="FX63" i="128"/>
  <c r="FD63" i="128"/>
  <c r="EJ63" i="128"/>
  <c r="CR63" i="128"/>
  <c r="BX63" i="128"/>
  <c r="AF63" i="128"/>
  <c r="OL63" i="128"/>
  <c r="HR63" i="128"/>
  <c r="EP63" i="128"/>
  <c r="MT63" i="128"/>
  <c r="ID63" i="128"/>
  <c r="DF63" i="128"/>
  <c r="OH63" i="128"/>
  <c r="KL63" i="128"/>
  <c r="GP63" i="128"/>
  <c r="DB63" i="128"/>
  <c r="OT63" i="128"/>
  <c r="IT63" i="128"/>
  <c r="BB63" i="128"/>
  <c r="ML63" i="128"/>
  <c r="ET63" i="128"/>
  <c r="NJ63" i="128"/>
  <c r="HJ63" i="128"/>
  <c r="BJ63" i="128"/>
  <c r="OL53" i="128"/>
  <c r="NV53" i="128"/>
  <c r="NF53" i="128"/>
  <c r="MP53" i="128"/>
  <c r="LZ53" i="128"/>
  <c r="LJ53" i="128"/>
  <c r="KT53" i="128"/>
  <c r="KD53" i="128"/>
  <c r="JN53" i="128"/>
  <c r="IX53" i="128"/>
  <c r="IH53" i="128"/>
  <c r="HR53" i="128"/>
  <c r="HB53" i="128"/>
  <c r="GL53" i="128"/>
  <c r="FV53" i="128"/>
  <c r="FF53" i="128"/>
  <c r="EP53" i="128"/>
  <c r="DZ53" i="128"/>
  <c r="DJ53" i="128"/>
  <c r="CT53" i="128"/>
  <c r="CD53" i="128"/>
  <c r="BN53" i="128"/>
  <c r="AX53" i="128"/>
  <c r="AH53" i="128"/>
  <c r="R53" i="128"/>
  <c r="MN53" i="128"/>
  <c r="KB53" i="128"/>
  <c r="HP53" i="128"/>
  <c r="FD53" i="128"/>
  <c r="CR53" i="128"/>
  <c r="AF53" i="128"/>
  <c r="MV53" i="128"/>
  <c r="JH53" i="128"/>
  <c r="GN53" i="128"/>
  <c r="CZ53" i="128"/>
  <c r="X53" i="128"/>
  <c r="CN53" i="128"/>
  <c r="IR53" i="128"/>
  <c r="LP53" i="128"/>
  <c r="LB63" i="128"/>
  <c r="OL45" i="128"/>
  <c r="NV45" i="128"/>
  <c r="NF45" i="128"/>
  <c r="MP45" i="128"/>
  <c r="LZ45" i="128"/>
  <c r="LJ45" i="128"/>
  <c r="KT45" i="128"/>
  <c r="KD45" i="128"/>
  <c r="JN45" i="128"/>
  <c r="IX45" i="128"/>
  <c r="IH45" i="128"/>
  <c r="HR45" i="128"/>
  <c r="HB45" i="128"/>
  <c r="GL45" i="128"/>
  <c r="FV45" i="128"/>
  <c r="FF45" i="128"/>
  <c r="EP45" i="128"/>
  <c r="DZ45" i="128"/>
  <c r="DJ45" i="128"/>
  <c r="CT45" i="128"/>
  <c r="CD45" i="128"/>
  <c r="BN45" i="128"/>
  <c r="AX45" i="128"/>
  <c r="AH45" i="128"/>
  <c r="R45" i="128"/>
  <c r="BP45" i="128"/>
  <c r="EB45" i="128"/>
  <c r="GN45" i="128"/>
  <c r="IZ45" i="128"/>
  <c r="LL45" i="128"/>
  <c r="NX45" i="128"/>
  <c r="IB53" i="128"/>
  <c r="KF53" i="128"/>
  <c r="HF63" i="128"/>
  <c r="T30" i="128"/>
  <c r="AZ30" i="128"/>
  <c r="CF30" i="128"/>
  <c r="DL30" i="128"/>
  <c r="ER30" i="128"/>
  <c r="FX30" i="128"/>
  <c r="HD30" i="128"/>
  <c r="IJ30" i="128"/>
  <c r="JP30" i="128"/>
  <c r="KV30" i="128"/>
  <c r="MB30" i="128"/>
  <c r="NH30" i="128"/>
  <c r="ON30" i="128"/>
  <c r="AJ34" i="128"/>
  <c r="BP34" i="128"/>
  <c r="CV34" i="128"/>
  <c r="EB34" i="128"/>
  <c r="GN34" i="128"/>
  <c r="IZ34" i="128"/>
  <c r="KF34" i="128"/>
  <c r="MR34" i="128"/>
  <c r="NX34" i="128"/>
  <c r="T38" i="128"/>
  <c r="AZ38" i="128"/>
  <c r="CF38" i="128"/>
  <c r="DL38" i="128"/>
  <c r="ER38" i="128"/>
  <c r="FX38" i="128"/>
  <c r="HD38" i="128"/>
  <c r="IJ38" i="128"/>
  <c r="JP38" i="128"/>
  <c r="KV38" i="128"/>
  <c r="MB38" i="128"/>
  <c r="NH38" i="128"/>
  <c r="DP12" i="128"/>
  <c r="KH19" i="128"/>
  <c r="KL24" i="128"/>
  <c r="EV37" i="128"/>
  <c r="BV39" i="128"/>
  <c r="IN41" i="128"/>
  <c r="LL35" i="128"/>
  <c r="IF35" i="128"/>
  <c r="BP35" i="128"/>
  <c r="KP35" i="128"/>
  <c r="V35" i="128"/>
  <c r="NF35" i="128"/>
  <c r="LL37" i="128"/>
  <c r="NJ39" i="128"/>
  <c r="KP41" i="128"/>
  <c r="ID41" i="128"/>
  <c r="DF41" i="128"/>
  <c r="JL41" i="128"/>
  <c r="P41" i="128"/>
  <c r="JD41" i="128"/>
  <c r="NZ37" i="128"/>
  <c r="LN37" i="128"/>
  <c r="JB37" i="128"/>
  <c r="GP37" i="128"/>
  <c r="ED37" i="128"/>
  <c r="BR37" i="128"/>
  <c r="ND37" i="128"/>
  <c r="DH37" i="128"/>
  <c r="HT37" i="128"/>
  <c r="ND39" i="128"/>
  <c r="KR39" i="128"/>
  <c r="IF39" i="128"/>
  <c r="FT39" i="128"/>
  <c r="DH39" i="128"/>
  <c r="AV39" i="128"/>
  <c r="KP39" i="128"/>
  <c r="AT39" i="128"/>
  <c r="JR39" i="128"/>
  <c r="OF43" i="128"/>
  <c r="NL43" i="128"/>
  <c r="MR43" i="128"/>
  <c r="LT43" i="128"/>
  <c r="KZ43" i="128"/>
  <c r="KF43" i="128"/>
  <c r="JH43" i="128"/>
  <c r="IN43" i="128"/>
  <c r="HT43" i="128"/>
  <c r="GV43" i="128"/>
  <c r="GB43" i="128"/>
  <c r="FH43" i="128"/>
  <c r="EJ43" i="128"/>
  <c r="DP43" i="128"/>
  <c r="CV43" i="128"/>
  <c r="BX43" i="128"/>
  <c r="BD43" i="128"/>
  <c r="AJ43" i="128"/>
  <c r="OX43" i="128"/>
  <c r="IT43" i="128"/>
  <c r="FB43" i="128"/>
  <c r="BZ43" i="128"/>
  <c r="AX43" i="128"/>
  <c r="FV43" i="128"/>
  <c r="JR43" i="128"/>
  <c r="NN43" i="128"/>
  <c r="OV47" i="128"/>
  <c r="NX47" i="128"/>
  <c r="ND47" i="128"/>
  <c r="MJ47" i="128"/>
  <c r="LL47" i="128"/>
  <c r="KR47" i="128"/>
  <c r="JX47" i="128"/>
  <c r="IZ47" i="128"/>
  <c r="IF47" i="128"/>
  <c r="HL47" i="128"/>
  <c r="GN47" i="128"/>
  <c r="FT47" i="128"/>
  <c r="EZ47" i="128"/>
  <c r="EB47" i="128"/>
  <c r="DH47" i="128"/>
  <c r="CN47" i="128"/>
  <c r="BP47" i="128"/>
  <c r="AV47" i="128"/>
  <c r="AB47" i="128"/>
  <c r="OL47" i="128"/>
  <c r="LJ47" i="128"/>
  <c r="IH47" i="128"/>
  <c r="EP47" i="128"/>
  <c r="BN47" i="128"/>
  <c r="MD47" i="128"/>
  <c r="HF47" i="128"/>
  <c r="CP47" i="128"/>
  <c r="OH47" i="128"/>
  <c r="JJ47" i="128"/>
  <c r="FN47" i="128"/>
  <c r="BR47" i="128"/>
  <c r="LF47" i="128"/>
  <c r="DN47" i="128"/>
  <c r="ID47" i="128"/>
  <c r="CX47" i="128"/>
  <c r="OV63" i="128"/>
  <c r="NX63" i="128"/>
  <c r="ND63" i="128"/>
  <c r="MJ63" i="128"/>
  <c r="LL63" i="128"/>
  <c r="KR63" i="128"/>
  <c r="JX63" i="128"/>
  <c r="IZ63" i="128"/>
  <c r="IF63" i="128"/>
  <c r="HL63" i="128"/>
  <c r="GN63" i="128"/>
  <c r="FT63" i="128"/>
  <c r="EZ63" i="128"/>
  <c r="EB63" i="128"/>
  <c r="DH63" i="128"/>
  <c r="CN63" i="128"/>
  <c r="BP63" i="128"/>
  <c r="AV63" i="128"/>
  <c r="AB63" i="128"/>
  <c r="KD63" i="128"/>
  <c r="HB63" i="128"/>
  <c r="AH63" i="128"/>
  <c r="LR63" i="128"/>
  <c r="GT63" i="128"/>
  <c r="CX63" i="128"/>
  <c r="NZ63" i="128"/>
  <c r="JB63" i="128"/>
  <c r="FN63" i="128"/>
  <c r="NR63" i="128"/>
  <c r="FZ63" i="128"/>
  <c r="Z63" i="128"/>
  <c r="JR63" i="128"/>
  <c r="DR63" i="128"/>
  <c r="MH63" i="128"/>
  <c r="GH63" i="128"/>
  <c r="GD63" i="128"/>
  <c r="MN23" i="128"/>
  <c r="NV39" i="128"/>
  <c r="EL35" i="128"/>
  <c r="LV41" i="128"/>
  <c r="BZ41" i="128"/>
  <c r="HV37" i="128"/>
  <c r="IF37" i="128"/>
  <c r="LX39" i="128"/>
  <c r="CB39" i="128"/>
  <c r="NF39" i="128"/>
  <c r="NX43" i="128"/>
  <c r="KN43" i="128"/>
  <c r="EB43" i="128"/>
  <c r="AR43" i="128"/>
  <c r="GX43" i="128"/>
  <c r="HF43" i="128"/>
  <c r="LX47" i="128"/>
  <c r="IR47" i="128"/>
  <c r="FH47" i="128"/>
  <c r="CB47" i="128"/>
  <c r="NF47" i="128"/>
  <c r="NN47" i="128"/>
  <c r="LV47" i="128"/>
  <c r="JV47" i="128"/>
  <c r="GT47" i="128"/>
  <c r="MR63" i="128"/>
  <c r="JL63" i="128"/>
  <c r="GF63" i="128"/>
  <c r="CV63" i="128"/>
  <c r="P63" i="128"/>
  <c r="CD63" i="128"/>
  <c r="AL63" i="128"/>
  <c r="AP63" i="128"/>
  <c r="HN63" i="128"/>
  <c r="OD53" i="128"/>
  <c r="NJ53" i="128"/>
  <c r="ML53" i="128"/>
  <c r="LR53" i="128"/>
  <c r="KX53" i="128"/>
  <c r="JZ53" i="128"/>
  <c r="JF53" i="128"/>
  <c r="IL53" i="128"/>
  <c r="HN53" i="128"/>
  <c r="GT53" i="128"/>
  <c r="FZ53" i="128"/>
  <c r="FB53" i="128"/>
  <c r="EH53" i="128"/>
  <c r="DN53" i="128"/>
  <c r="CP53" i="128"/>
  <c r="BV53" i="128"/>
  <c r="BB53" i="128"/>
  <c r="AD53" i="128"/>
  <c r="NT53" i="128"/>
  <c r="KR53" i="128"/>
  <c r="GZ53" i="128"/>
  <c r="DX53" i="128"/>
  <c r="AV53" i="128"/>
  <c r="LT53" i="128"/>
  <c r="HX53" i="128"/>
  <c r="EB53" i="128"/>
  <c r="AR53" i="128"/>
  <c r="KV53" i="128"/>
  <c r="OX45" i="128"/>
  <c r="OD45" i="128"/>
  <c r="NJ45" i="128"/>
  <c r="ML45" i="128"/>
  <c r="LR45" i="128"/>
  <c r="KX45" i="128"/>
  <c r="JZ45" i="128"/>
  <c r="JF45" i="128"/>
  <c r="IL45" i="128"/>
  <c r="HN45" i="128"/>
  <c r="GT45" i="128"/>
  <c r="FZ45" i="128"/>
  <c r="FB45" i="128"/>
  <c r="EH45" i="128"/>
  <c r="DN45" i="128"/>
  <c r="CP45" i="128"/>
  <c r="BV45" i="128"/>
  <c r="BB45" i="128"/>
  <c r="AD45" i="128"/>
  <c r="AJ45" i="128"/>
  <c r="DL45" i="128"/>
  <c r="HD45" i="128"/>
  <c r="KF45" i="128"/>
  <c r="NH45" i="128"/>
  <c r="CF53" i="128"/>
  <c r="JD53" i="128"/>
  <c r="BF30" i="128"/>
  <c r="EH30" i="128"/>
  <c r="GD30" i="128"/>
  <c r="JF30" i="128"/>
  <c r="LB30" i="128"/>
  <c r="OD30" i="128"/>
  <c r="AP34" i="128"/>
  <c r="CF34" i="128"/>
  <c r="DR34" i="128"/>
  <c r="FN34" i="128"/>
  <c r="HD34" i="128"/>
  <c r="IP34" i="128"/>
  <c r="KL34" i="128"/>
  <c r="MB34" i="128"/>
  <c r="NN34" i="128"/>
  <c r="Z38" i="128"/>
  <c r="BP38" i="128"/>
  <c r="EX38" i="128"/>
  <c r="GN38" i="128"/>
  <c r="JV38" i="128"/>
  <c r="ON38" i="128"/>
  <c r="AJ42" i="128"/>
  <c r="BP42" i="128"/>
  <c r="CV42" i="128"/>
  <c r="FH42" i="128"/>
  <c r="HT42" i="128"/>
  <c r="IZ42" i="128"/>
  <c r="KF42" i="128"/>
  <c r="LL42" i="128"/>
  <c r="MR42" i="128"/>
  <c r="BL45" i="128"/>
  <c r="DX45" i="128"/>
  <c r="FF35" i="128"/>
  <c r="AB41" i="128"/>
  <c r="GN35" i="128"/>
  <c r="GD35" i="128"/>
  <c r="HB39" i="128"/>
  <c r="JJ41" i="128"/>
  <c r="OJ41" i="128"/>
  <c r="FJ37" i="128"/>
  <c r="AR37" i="128"/>
  <c r="JL39" i="128"/>
  <c r="P39" i="128"/>
  <c r="MZ43" i="128"/>
  <c r="JT43" i="128"/>
  <c r="GN43" i="128"/>
  <c r="DD43" i="128"/>
  <c r="DV43" i="128"/>
  <c r="MD43" i="128"/>
  <c r="OJ47" i="128"/>
  <c r="LD47" i="128"/>
  <c r="HT47" i="128"/>
  <c r="EN47" i="128"/>
  <c r="BH47" i="128"/>
  <c r="JN47" i="128"/>
  <c r="JR47" i="128"/>
  <c r="HZ47" i="128"/>
  <c r="LX63" i="128"/>
  <c r="IR63" i="128"/>
  <c r="FH63" i="128"/>
  <c r="CB63" i="128"/>
  <c r="LZ63" i="128"/>
  <c r="NB63" i="128"/>
  <c r="LN63" i="128"/>
  <c r="JV63" i="128"/>
  <c r="V63" i="128"/>
  <c r="OX53" i="128"/>
  <c r="NZ53" i="128"/>
  <c r="NB53" i="128"/>
  <c r="MH53" i="128"/>
  <c r="LN53" i="128"/>
  <c r="KP53" i="128"/>
  <c r="JV53" i="128"/>
  <c r="JB53" i="128"/>
  <c r="ID53" i="128"/>
  <c r="HJ53" i="128"/>
  <c r="GP53" i="128"/>
  <c r="EX53" i="128"/>
  <c r="ED53" i="128"/>
  <c r="CL53" i="128"/>
  <c r="BR53" i="128"/>
  <c r="Z53" i="128"/>
  <c r="ND53" i="128"/>
  <c r="JL53" i="128"/>
  <c r="GJ53" i="128"/>
  <c r="DH53" i="128"/>
  <c r="P53" i="128"/>
  <c r="LL53" i="128"/>
  <c r="GV53" i="128"/>
  <c r="BX53" i="128"/>
  <c r="AZ53" i="128"/>
  <c r="MJ53" i="128"/>
  <c r="OT45" i="128"/>
  <c r="NZ45" i="128"/>
  <c r="NB45" i="128"/>
  <c r="MH45" i="128"/>
  <c r="LN45" i="128"/>
  <c r="JV45" i="128"/>
  <c r="JB45" i="128"/>
  <c r="HJ45" i="128"/>
  <c r="GP45" i="128"/>
  <c r="EX45" i="128"/>
  <c r="ED45" i="128"/>
  <c r="CL45" i="128"/>
  <c r="BR45" i="128"/>
  <c r="AT45" i="128"/>
  <c r="Z45" i="128"/>
  <c r="AZ45" i="128"/>
  <c r="ER45" i="128"/>
  <c r="HT45" i="128"/>
  <c r="KV45" i="128"/>
  <c r="ON45" i="128"/>
  <c r="GF53" i="128"/>
  <c r="JX53" i="128"/>
  <c r="Z30" i="128"/>
  <c r="BP30" i="128"/>
  <c r="DB30" i="128"/>
  <c r="EX30" i="128"/>
  <c r="GN30" i="128"/>
  <c r="HZ30" i="128"/>
  <c r="JV30" i="128"/>
  <c r="LL30" i="128"/>
  <c r="MX30" i="128"/>
  <c r="AZ34" i="128"/>
  <c r="CL34" i="128"/>
  <c r="EH34" i="128"/>
  <c r="FX34" i="128"/>
  <c r="HJ34" i="128"/>
  <c r="JF34" i="128"/>
  <c r="KV34" i="128"/>
  <c r="MH34" i="128"/>
  <c r="OD34" i="128"/>
  <c r="AJ38" i="128"/>
  <c r="BV38" i="128"/>
  <c r="DR38" i="128"/>
  <c r="FH38" i="128"/>
  <c r="GT38" i="128"/>
  <c r="IP38" i="128"/>
  <c r="KF38" i="128"/>
  <c r="LR38" i="128"/>
  <c r="NN38" i="128"/>
  <c r="BV42" i="128"/>
  <c r="DB42" i="128"/>
  <c r="EH42" i="128"/>
  <c r="FN42" i="128"/>
  <c r="GT42" i="128"/>
  <c r="JF42" i="128"/>
  <c r="LR42" i="128"/>
  <c r="MX42" i="128"/>
  <c r="OD42" i="128"/>
  <c r="AV45" i="128"/>
  <c r="DH45" i="128"/>
  <c r="EX16" i="128"/>
  <c r="DH35" i="128"/>
  <c r="GX41" i="128"/>
  <c r="EN41" i="128"/>
  <c r="MT37" i="128"/>
  <c r="CX37" i="128"/>
  <c r="OB37" i="128"/>
  <c r="GZ39" i="128"/>
  <c r="FR39" i="128"/>
  <c r="MF43" i="128"/>
  <c r="IZ43" i="128"/>
  <c r="FP43" i="128"/>
  <c r="CJ43" i="128"/>
  <c r="NR43" i="128"/>
  <c r="AD43" i="128"/>
  <c r="NP47" i="128"/>
  <c r="KF47" i="128"/>
  <c r="GZ47" i="128"/>
  <c r="DT47" i="128"/>
  <c r="AJ47" i="128"/>
  <c r="GL47" i="128"/>
  <c r="FB47" i="128"/>
  <c r="DB47" i="128"/>
  <c r="BB47" i="128"/>
  <c r="OJ63" i="128"/>
  <c r="LD63" i="128"/>
  <c r="HT63" i="128"/>
  <c r="EN63" i="128"/>
  <c r="BH63" i="128"/>
  <c r="JF63" i="128"/>
  <c r="GX63" i="128"/>
  <c r="DV63" i="128"/>
  <c r="IL63" i="128"/>
  <c r="OP53" i="128"/>
  <c r="NR53" i="128"/>
  <c r="MX53" i="128"/>
  <c r="MD53" i="128"/>
  <c r="LF53" i="128"/>
  <c r="KL53" i="128"/>
  <c r="JR53" i="128"/>
  <c r="IT53" i="128"/>
  <c r="HZ53" i="128"/>
  <c r="HF53" i="128"/>
  <c r="GH53" i="128"/>
  <c r="FN53" i="128"/>
  <c r="ET53" i="128"/>
  <c r="DV53" i="128"/>
  <c r="DB53" i="128"/>
  <c r="CH53" i="128"/>
  <c r="BJ53" i="128"/>
  <c r="AP53" i="128"/>
  <c r="V53" i="128"/>
  <c r="LX53" i="128"/>
  <c r="IV53" i="128"/>
  <c r="FT53" i="128"/>
  <c r="CB53" i="128"/>
  <c r="OF53" i="128"/>
  <c r="KJ53" i="128"/>
  <c r="FL53" i="128"/>
  <c r="BP53" i="128"/>
  <c r="BT53" i="128"/>
  <c r="JT53" i="128"/>
  <c r="MR53" i="128"/>
  <c r="AD63" i="128"/>
  <c r="OP45" i="128"/>
  <c r="NR45" i="128"/>
  <c r="MX45" i="128"/>
  <c r="MD45" i="128"/>
  <c r="LF45" i="128"/>
  <c r="KL45" i="128"/>
  <c r="JR45" i="128"/>
  <c r="IT45" i="128"/>
  <c r="HZ45" i="128"/>
  <c r="HF45" i="128"/>
  <c r="GH45" i="128"/>
  <c r="FN45" i="128"/>
  <c r="ET45" i="128"/>
  <c r="DV45" i="128"/>
  <c r="DB45" i="128"/>
  <c r="CH45" i="128"/>
  <c r="BJ45" i="128"/>
  <c r="AP45" i="128"/>
  <c r="V45" i="128"/>
  <c r="CF45" i="128"/>
  <c r="FH45" i="128"/>
  <c r="IJ45" i="128"/>
  <c r="MB45" i="128"/>
  <c r="AB53" i="128"/>
  <c r="HH53" i="128"/>
  <c r="FB63" i="128"/>
  <c r="AJ30" i="128"/>
  <c r="BV30" i="128"/>
  <c r="DR30" i="128"/>
  <c r="FH30" i="128"/>
  <c r="GT30" i="128"/>
  <c r="IP30" i="128"/>
  <c r="LR30" i="128"/>
  <c r="NN30" i="128"/>
  <c r="T34" i="128"/>
  <c r="BF34" i="128"/>
  <c r="DB34" i="128"/>
  <c r="ER34" i="128"/>
  <c r="GD34" i="128"/>
  <c r="HZ34" i="128"/>
  <c r="JP34" i="128"/>
  <c r="LB34" i="128"/>
  <c r="ON34" i="128"/>
  <c r="AP38" i="128"/>
  <c r="CL38" i="128"/>
  <c r="EB38" i="128"/>
  <c r="HJ38" i="128"/>
  <c r="IZ38" i="128"/>
  <c r="MH38" i="128"/>
  <c r="NX38" i="128"/>
  <c r="T42" i="128"/>
  <c r="AZ42" i="128"/>
  <c r="CF42" i="128"/>
  <c r="DL42" i="128"/>
  <c r="ER42" i="128"/>
  <c r="FX42" i="128"/>
  <c r="HD42" i="128"/>
  <c r="IJ42" i="128"/>
  <c r="JP42" i="128"/>
  <c r="KV42" i="128"/>
  <c r="MB42" i="128"/>
  <c r="NH42" i="128"/>
  <c r="ON42" i="128"/>
  <c r="AF45" i="128"/>
  <c r="CR45" i="128"/>
  <c r="FD45" i="128"/>
  <c r="HP45" i="128"/>
  <c r="KB45" i="128"/>
  <c r="MN45" i="128"/>
  <c r="Z46" i="128"/>
  <c r="BF46" i="128"/>
  <c r="CL46" i="128"/>
  <c r="DR46" i="128"/>
  <c r="EX46" i="128"/>
  <c r="GD46" i="128"/>
  <c r="HJ46" i="128"/>
  <c r="IP46" i="128"/>
  <c r="JV46" i="128"/>
  <c r="LB46" i="128"/>
  <c r="MH46" i="128"/>
  <c r="NN46" i="128"/>
  <c r="FP53" i="128"/>
  <c r="HT53" i="128"/>
  <c r="OR53" i="128"/>
  <c r="OJ55" i="128"/>
  <c r="NT55" i="128"/>
  <c r="ND55" i="128"/>
  <c r="MN55" i="128"/>
  <c r="LX55" i="128"/>
  <c r="LH55" i="128"/>
  <c r="KR55" i="128"/>
  <c r="KB55" i="128"/>
  <c r="JL55" i="128"/>
  <c r="IV55" i="128"/>
  <c r="IF55" i="128"/>
  <c r="HP55" i="128"/>
  <c r="GZ55" i="128"/>
  <c r="GJ55" i="128"/>
  <c r="FT55" i="128"/>
  <c r="FD55" i="128"/>
  <c r="EN55" i="128"/>
  <c r="DX55" i="128"/>
  <c r="DH55" i="128"/>
  <c r="CR55" i="128"/>
  <c r="CB55" i="128"/>
  <c r="BL55" i="128"/>
  <c r="AV55" i="128"/>
  <c r="AF55" i="128"/>
  <c r="P55" i="128"/>
  <c r="NB55" i="128"/>
  <c r="KP55" i="128"/>
  <c r="ID55" i="128"/>
  <c r="FR55" i="128"/>
  <c r="DF55" i="128"/>
  <c r="AT55" i="128"/>
  <c r="NJ55" i="128"/>
  <c r="HB55" i="128"/>
  <c r="DN55" i="128"/>
  <c r="FJ55" i="128"/>
  <c r="HZ55" i="128"/>
  <c r="OD55" i="128"/>
  <c r="MD63" i="128"/>
  <c r="OT49" i="128"/>
  <c r="OD49" i="128"/>
  <c r="NN49" i="128"/>
  <c r="MX49" i="128"/>
  <c r="MH49" i="128"/>
  <c r="LR49" i="128"/>
  <c r="KL49" i="128"/>
  <c r="JV49" i="128"/>
  <c r="JF49" i="128"/>
  <c r="IP49" i="128"/>
  <c r="HZ49" i="128"/>
  <c r="HJ49" i="128"/>
  <c r="GT49" i="128"/>
  <c r="FN49" i="128"/>
  <c r="EX49" i="128"/>
  <c r="EH49" i="128"/>
  <c r="DR49" i="128"/>
  <c r="DB49" i="128"/>
  <c r="CL49" i="128"/>
  <c r="BV49" i="128"/>
  <c r="AP49" i="128"/>
  <c r="Z49" i="128"/>
  <c r="NT49" i="128"/>
  <c r="LH49" i="128"/>
  <c r="IV49" i="128"/>
  <c r="GJ49" i="128"/>
  <c r="DX49" i="128"/>
  <c r="BL49" i="128"/>
  <c r="AJ49" i="128"/>
  <c r="DD49" i="128"/>
  <c r="GR49" i="128"/>
  <c r="KF49" i="128"/>
  <c r="MZ49" i="128"/>
  <c r="ON51" i="128"/>
  <c r="NX51" i="128"/>
  <c r="X35" i="128"/>
  <c r="CV41" i="128"/>
  <c r="EN39" i="128"/>
  <c r="LL43" i="128"/>
  <c r="JZ43" i="128"/>
  <c r="JL47" i="128"/>
  <c r="DJ47" i="128"/>
  <c r="NP63" i="128"/>
  <c r="AJ63" i="128"/>
  <c r="NN63" i="128"/>
  <c r="OH53" i="128"/>
  <c r="LB53" i="128"/>
  <c r="HV53" i="128"/>
  <c r="EL53" i="128"/>
  <c r="BF53" i="128"/>
  <c r="IF53" i="128"/>
  <c r="IZ53" i="128"/>
  <c r="KN53" i="128"/>
  <c r="CH63" i="128"/>
  <c r="LV45" i="128"/>
  <c r="FJ45" i="128"/>
  <c r="BZ45" i="128"/>
  <c r="CV45" i="128"/>
  <c r="IJ53" i="128"/>
  <c r="AP30" i="128"/>
  <c r="HJ30" i="128"/>
  <c r="NX30" i="128"/>
  <c r="DL34" i="128"/>
  <c r="JV34" i="128"/>
  <c r="GD38" i="128"/>
  <c r="MR38" i="128"/>
  <c r="CL42" i="128"/>
  <c r="HJ42" i="128"/>
  <c r="MH42" i="128"/>
  <c r="GJ45" i="128"/>
  <c r="KR45" i="128"/>
  <c r="LX45" i="128"/>
  <c r="AJ46" i="128"/>
  <c r="BV46" i="128"/>
  <c r="DL46" i="128"/>
  <c r="FH46" i="128"/>
  <c r="GT46" i="128"/>
  <c r="IJ46" i="128"/>
  <c r="KF46" i="128"/>
  <c r="LR46" i="128"/>
  <c r="NH46" i="128"/>
  <c r="EV53" i="128"/>
  <c r="IN53" i="128"/>
  <c r="NX55" i="128"/>
  <c r="MZ55" i="128"/>
  <c r="LL55" i="128"/>
  <c r="KN55" i="128"/>
  <c r="IZ55" i="128"/>
  <c r="IB55" i="128"/>
  <c r="GN55" i="128"/>
  <c r="FP55" i="128"/>
  <c r="EV55" i="128"/>
  <c r="EB55" i="128"/>
  <c r="DD55" i="128"/>
  <c r="CJ55" i="128"/>
  <c r="BP55" i="128"/>
  <c r="AR55" i="128"/>
  <c r="X55" i="128"/>
  <c r="NR55" i="128"/>
  <c r="JZ55" i="128"/>
  <c r="GX55" i="128"/>
  <c r="DV55" i="128"/>
  <c r="AD55" i="128"/>
  <c r="LZ55" i="128"/>
  <c r="CL55" i="128"/>
  <c r="AH55" i="128"/>
  <c r="HF55" i="128"/>
  <c r="OX49" i="128"/>
  <c r="NZ49" i="128"/>
  <c r="NF49" i="128"/>
  <c r="ML49" i="128"/>
  <c r="LN49" i="128"/>
  <c r="KT49" i="128"/>
  <c r="JZ49" i="128"/>
  <c r="JB49" i="128"/>
  <c r="IH49" i="128"/>
  <c r="HN49" i="128"/>
  <c r="GP49" i="128"/>
  <c r="FV49" i="128"/>
  <c r="FB49" i="128"/>
  <c r="ED49" i="128"/>
  <c r="DJ49" i="128"/>
  <c r="CP49" i="128"/>
  <c r="BR49" i="128"/>
  <c r="AX49" i="128"/>
  <c r="AD49" i="128"/>
  <c r="ND49" i="128"/>
  <c r="KB49" i="128"/>
  <c r="GZ49" i="128"/>
  <c r="DH49" i="128"/>
  <c r="AF49" i="128"/>
  <c r="CV49" i="128"/>
  <c r="HT49" i="128"/>
  <c r="LP49" i="128"/>
  <c r="NT51" i="128"/>
  <c r="MZ51" i="128"/>
  <c r="MJ51" i="128"/>
  <c r="LT51" i="128"/>
  <c r="LD51" i="128"/>
  <c r="KN51" i="128"/>
  <c r="JX51" i="128"/>
  <c r="JH51" i="128"/>
  <c r="IR51" i="128"/>
  <c r="IB51" i="128"/>
  <c r="HL51" i="128"/>
  <c r="GV51" i="128"/>
  <c r="GF51" i="128"/>
  <c r="FP51" i="128"/>
  <c r="EZ51" i="128"/>
  <c r="EJ51" i="128"/>
  <c r="DT51" i="128"/>
  <c r="DD51" i="128"/>
  <c r="CN51" i="128"/>
  <c r="BX51" i="128"/>
  <c r="BH51" i="128"/>
  <c r="AR51" i="128"/>
  <c r="AB51" i="128"/>
  <c r="OX51" i="128"/>
  <c r="ML51" i="128"/>
  <c r="JZ51" i="128"/>
  <c r="HN51" i="128"/>
  <c r="FB51" i="128"/>
  <c r="CP51" i="128"/>
  <c r="AD51" i="128"/>
  <c r="CH51" i="128"/>
  <c r="FV51" i="128"/>
  <c r="IP51" i="128"/>
  <c r="MD51" i="128"/>
  <c r="OX57" i="128"/>
  <c r="OH57" i="128"/>
  <c r="NR57" i="128"/>
  <c r="ML57" i="128"/>
  <c r="LV57" i="128"/>
  <c r="LF57" i="128"/>
  <c r="KP57" i="128"/>
  <c r="JZ57" i="128"/>
  <c r="JJ57" i="128"/>
  <c r="IT57" i="128"/>
  <c r="HN57" i="128"/>
  <c r="GX57" i="128"/>
  <c r="GH57" i="128"/>
  <c r="FR57" i="128"/>
  <c r="FB57" i="128"/>
  <c r="EL57" i="128"/>
  <c r="DV57" i="128"/>
  <c r="CP57" i="128"/>
  <c r="BZ57" i="128"/>
  <c r="BJ57" i="128"/>
  <c r="AT57" i="128"/>
  <c r="AD57" i="128"/>
  <c r="OJ57" i="128"/>
  <c r="LX57" i="128"/>
  <c r="JL57" i="128"/>
  <c r="GZ57" i="128"/>
  <c r="EN57" i="128"/>
  <c r="CB57" i="128"/>
  <c r="P57" i="128"/>
  <c r="CV57" i="128"/>
  <c r="FP57" i="128"/>
  <c r="JD57" i="128"/>
  <c r="MR57" i="128"/>
  <c r="OR59" i="128"/>
  <c r="OB59" i="128"/>
  <c r="NL59" i="128"/>
  <c r="MV59" i="128"/>
  <c r="LP59" i="128"/>
  <c r="KZ59" i="128"/>
  <c r="KJ59" i="128"/>
  <c r="JT59" i="128"/>
  <c r="JD59" i="128"/>
  <c r="IN59" i="128"/>
  <c r="HX59" i="128"/>
  <c r="GR59" i="128"/>
  <c r="GB59" i="128"/>
  <c r="FL59" i="128"/>
  <c r="EV59" i="128"/>
  <c r="EF59" i="128"/>
  <c r="DP59" i="128"/>
  <c r="CZ59" i="128"/>
  <c r="BT59" i="128"/>
  <c r="BD59" i="128"/>
  <c r="AN59" i="128"/>
  <c r="X59" i="128"/>
  <c r="JJ59" i="128"/>
  <c r="EL59" i="128"/>
  <c r="BZ59" i="128"/>
  <c r="V59" i="128"/>
  <c r="DJ59" i="128"/>
  <c r="GD59" i="128"/>
  <c r="JR59" i="128"/>
  <c r="NF59" i="128"/>
  <c r="Z62" i="128"/>
  <c r="CR62" i="128"/>
  <c r="EJ37" i="128"/>
  <c r="KH37" i="128"/>
  <c r="ET39" i="128"/>
  <c r="IB43" i="128"/>
  <c r="DJ43" i="128"/>
  <c r="GF47" i="128"/>
  <c r="AD47" i="128"/>
  <c r="KF63" i="128"/>
  <c r="FF63" i="128"/>
  <c r="CL63" i="128"/>
  <c r="NN53" i="128"/>
  <c r="KH53" i="128"/>
  <c r="GX53" i="128"/>
  <c r="DR53" i="128"/>
  <c r="AL53" i="128"/>
  <c r="EN53" i="128"/>
  <c r="EJ53" i="128"/>
  <c r="OH45" i="128"/>
  <c r="HV45" i="128"/>
  <c r="EL45" i="128"/>
  <c r="FX45" i="128"/>
  <c r="MB53" i="128"/>
  <c r="CL30" i="128"/>
  <c r="IZ30" i="128"/>
  <c r="EX34" i="128"/>
  <c r="LR34" i="128"/>
  <c r="BF38" i="128"/>
  <c r="HT38" i="128"/>
  <c r="OD38" i="128"/>
  <c r="DR42" i="128"/>
  <c r="IP42" i="128"/>
  <c r="NN42" i="128"/>
  <c r="CB45" i="128"/>
  <c r="EN45" i="128"/>
  <c r="IV45" i="128"/>
  <c r="ND45" i="128"/>
  <c r="OJ45" i="128"/>
  <c r="AP46" i="128"/>
  <c r="CF46" i="128"/>
  <c r="EB46" i="128"/>
  <c r="HD46" i="128"/>
  <c r="IZ46" i="128"/>
  <c r="MB46" i="128"/>
  <c r="NX46" i="128"/>
  <c r="FX53" i="128"/>
  <c r="JP53" i="128"/>
  <c r="ON55" i="128"/>
  <c r="NP55" i="128"/>
  <c r="MV55" i="128"/>
  <c r="MB55" i="128"/>
  <c r="LD55" i="128"/>
  <c r="KJ55" i="128"/>
  <c r="JP55" i="128"/>
  <c r="IR55" i="128"/>
  <c r="HX55" i="128"/>
  <c r="HD55" i="128"/>
  <c r="GF55" i="128"/>
  <c r="FL55" i="128"/>
  <c r="ER55" i="128"/>
  <c r="DT55" i="128"/>
  <c r="CZ55" i="128"/>
  <c r="CF55" i="128"/>
  <c r="BH55" i="128"/>
  <c r="AN55" i="128"/>
  <c r="T55" i="128"/>
  <c r="ML55" i="128"/>
  <c r="JJ55" i="128"/>
  <c r="GH55" i="128"/>
  <c r="CP55" i="128"/>
  <c r="OT55" i="128"/>
  <c r="KX55" i="128"/>
  <c r="FZ55" i="128"/>
  <c r="CD55" i="128"/>
  <c r="EH55" i="128"/>
  <c r="IH55" i="128"/>
  <c r="BF63" i="128"/>
  <c r="OP49" i="128"/>
  <c r="NV49" i="128"/>
  <c r="MD49" i="128"/>
  <c r="LJ49" i="128"/>
  <c r="JR49" i="128"/>
  <c r="IX49" i="128"/>
  <c r="HF49" i="128"/>
  <c r="GL49" i="128"/>
  <c r="ET49" i="128"/>
  <c r="DZ49" i="128"/>
  <c r="DF49" i="128"/>
  <c r="CH49" i="128"/>
  <c r="BN49" i="128"/>
  <c r="AT49" i="128"/>
  <c r="V49" i="128"/>
  <c r="MN49" i="128"/>
  <c r="JL49" i="128"/>
  <c r="FT49" i="128"/>
  <c r="CR49" i="128"/>
  <c r="P49" i="128"/>
  <c r="EF49" i="128"/>
  <c r="IB49" i="128"/>
  <c r="MR49" i="128"/>
  <c r="OJ51" i="128"/>
  <c r="NP51" i="128"/>
  <c r="MV51" i="128"/>
  <c r="MF51" i="128"/>
  <c r="LP51" i="128"/>
  <c r="KZ51" i="128"/>
  <c r="KJ51" i="128"/>
  <c r="JD51" i="128"/>
  <c r="IN51" i="128"/>
  <c r="HX51" i="128"/>
  <c r="HH51" i="128"/>
  <c r="GR51" i="128"/>
  <c r="GB51" i="128"/>
  <c r="FL51" i="128"/>
  <c r="EF51" i="128"/>
  <c r="DP51" i="128"/>
  <c r="CZ51" i="128"/>
  <c r="CJ51" i="128"/>
  <c r="BT51" i="128"/>
  <c r="BD51" i="128"/>
  <c r="AN51" i="128"/>
  <c r="LV51" i="128"/>
  <c r="GX51" i="128"/>
  <c r="EL51" i="128"/>
  <c r="V51" i="128"/>
  <c r="DJ51" i="128"/>
  <c r="GD51" i="128"/>
  <c r="JR51" i="128"/>
  <c r="NF51" i="128"/>
  <c r="OT57" i="128"/>
  <c r="OD57" i="128"/>
  <c r="MX57" i="128"/>
  <c r="MH57" i="128"/>
  <c r="LR57" i="128"/>
  <c r="LB57" i="128"/>
  <c r="KL57" i="128"/>
  <c r="JV57" i="128"/>
  <c r="JF57" i="128"/>
  <c r="HZ57" i="128"/>
  <c r="HJ57" i="128"/>
  <c r="GT57" i="128"/>
  <c r="GD57" i="128"/>
  <c r="FN57" i="128"/>
  <c r="EX57" i="128"/>
  <c r="EH57" i="128"/>
  <c r="DB57" i="128"/>
  <c r="CL57" i="128"/>
  <c r="BV57" i="128"/>
  <c r="BF57" i="128"/>
  <c r="AP57" i="128"/>
  <c r="Z57" i="128"/>
  <c r="NT57" i="128"/>
  <c r="LH57" i="128"/>
  <c r="IV57" i="128"/>
  <c r="GJ57" i="128"/>
  <c r="DX57" i="128"/>
  <c r="BL57" i="128"/>
  <c r="AJ57" i="128"/>
  <c r="DD57" i="128"/>
  <c r="GR57" i="128"/>
  <c r="KF57" i="128"/>
  <c r="MZ57" i="128"/>
  <c r="ON59" i="128"/>
  <c r="NX59" i="128"/>
  <c r="NH59" i="128"/>
  <c r="MR59" i="128"/>
  <c r="MB59" i="128"/>
  <c r="LL59" i="128"/>
  <c r="KF59" i="128"/>
  <c r="JP59" i="128"/>
  <c r="IZ59" i="128"/>
  <c r="IJ59" i="128"/>
  <c r="HT59" i="128"/>
  <c r="HD59" i="128"/>
  <c r="GN59" i="128"/>
  <c r="FH59" i="128"/>
  <c r="ER59" i="128"/>
  <c r="EB59" i="128"/>
  <c r="DL59" i="128"/>
  <c r="CV59" i="128"/>
  <c r="CF59" i="128"/>
  <c r="BP59" i="128"/>
  <c r="AJ59" i="128"/>
  <c r="T59" i="128"/>
  <c r="NR59" i="128"/>
  <c r="LF59" i="128"/>
  <c r="IT59" i="128"/>
  <c r="GH59" i="128"/>
  <c r="DV59" i="128"/>
  <c r="BJ59" i="128"/>
  <c r="AX59" i="128"/>
  <c r="DR59" i="128"/>
  <c r="HF59" i="128"/>
  <c r="KT59" i="128"/>
  <c r="DR20" i="128"/>
  <c r="OH41" i="128"/>
  <c r="AL37" i="128"/>
  <c r="CV47" i="128"/>
  <c r="NR47" i="128"/>
  <c r="LR47" i="128"/>
  <c r="GZ63" i="128"/>
  <c r="FJ63" i="128"/>
  <c r="MT53" i="128"/>
  <c r="JJ53" i="128"/>
  <c r="CX53" i="128"/>
  <c r="OJ53" i="128"/>
  <c r="BL53" i="128"/>
  <c r="AN53" i="128"/>
  <c r="KH45" i="128"/>
  <c r="GX45" i="128"/>
  <c r="AL45" i="128"/>
  <c r="EB30" i="128"/>
  <c r="KL30" i="128"/>
  <c r="Z34" i="128"/>
  <c r="GT34" i="128"/>
  <c r="NH34" i="128"/>
  <c r="CV38" i="128"/>
  <c r="JF38" i="128"/>
  <c r="Z42" i="128"/>
  <c r="EX42" i="128"/>
  <c r="JV42" i="128"/>
  <c r="P45" i="128"/>
  <c r="FT45" i="128"/>
  <c r="GZ45" i="128"/>
  <c r="LH45" i="128"/>
  <c r="AZ46" i="128"/>
  <c r="CV46" i="128"/>
  <c r="EH46" i="128"/>
  <c r="FX46" i="128"/>
  <c r="HT46" i="128"/>
  <c r="JF46" i="128"/>
  <c r="KV46" i="128"/>
  <c r="MR46" i="128"/>
  <c r="OD46" i="128"/>
  <c r="GR53" i="128"/>
  <c r="NP53" i="128"/>
  <c r="OF55" i="128"/>
  <c r="NL55" i="128"/>
  <c r="MR55" i="128"/>
  <c r="LT55" i="128"/>
  <c r="KZ55" i="128"/>
  <c r="KF55" i="128"/>
  <c r="JH55" i="128"/>
  <c r="IN55" i="128"/>
  <c r="HT55" i="128"/>
  <c r="GV55" i="128"/>
  <c r="GB55" i="128"/>
  <c r="FH55" i="128"/>
  <c r="EJ55" i="128"/>
  <c r="DP55" i="128"/>
  <c r="CV55" i="128"/>
  <c r="BX55" i="128"/>
  <c r="BD55" i="128"/>
  <c r="AJ55" i="128"/>
  <c r="OX55" i="128"/>
  <c r="IT55" i="128"/>
  <c r="FB55" i="128"/>
  <c r="OL55" i="128"/>
  <c r="JN55" i="128"/>
  <c r="EX55" i="128"/>
  <c r="BB55" i="128"/>
  <c r="GD55" i="128"/>
  <c r="JB55" i="128"/>
  <c r="JZ63" i="128"/>
  <c r="OL49" i="128"/>
  <c r="NR49" i="128"/>
  <c r="MT49" i="128"/>
  <c r="LZ49" i="128"/>
  <c r="LF49" i="128"/>
  <c r="KH49" i="128"/>
  <c r="JN49" i="128"/>
  <c r="IT49" i="128"/>
  <c r="HV49" i="128"/>
  <c r="HB49" i="128"/>
  <c r="GH49" i="128"/>
  <c r="FJ49" i="128"/>
  <c r="EP49" i="128"/>
  <c r="DV49" i="128"/>
  <c r="CX49" i="128"/>
  <c r="CD49" i="128"/>
  <c r="BJ49" i="128"/>
  <c r="AL49" i="128"/>
  <c r="R49" i="128"/>
  <c r="LX49" i="128"/>
  <c r="IF49" i="128"/>
  <c r="FD49" i="128"/>
  <c r="CB49" i="128"/>
  <c r="AR49" i="128"/>
  <c r="FH49" i="128"/>
  <c r="JD49" i="128"/>
  <c r="OB49" i="128"/>
  <c r="OF51" i="128"/>
  <c r="NL51" i="128"/>
  <c r="MR51" i="128"/>
  <c r="MB51" i="128"/>
  <c r="LL51" i="128"/>
  <c r="KF51" i="128"/>
  <c r="JP51" i="128"/>
  <c r="IZ51" i="128"/>
  <c r="IJ51" i="128"/>
  <c r="HT51" i="128"/>
  <c r="HD51" i="128"/>
  <c r="GN51" i="128"/>
  <c r="FH51" i="128"/>
  <c r="ER51" i="128"/>
  <c r="EB51" i="128"/>
  <c r="DL51" i="128"/>
  <c r="CV51" i="128"/>
  <c r="CF51" i="128"/>
  <c r="BP51" i="128"/>
  <c r="AJ51" i="128"/>
  <c r="T51" i="128"/>
  <c r="NR51" i="128"/>
  <c r="LF51" i="128"/>
  <c r="IT51" i="128"/>
  <c r="GH51" i="128"/>
  <c r="DV51" i="128"/>
  <c r="BJ51" i="128"/>
  <c r="AX51" i="128"/>
  <c r="DR51" i="128"/>
  <c r="HF51" i="128"/>
  <c r="KT51" i="128"/>
  <c r="NN51" i="128"/>
  <c r="OP57" i="128"/>
  <c r="NZ57" i="128"/>
  <c r="NJ57" i="128"/>
  <c r="MT57" i="128"/>
  <c r="MD57" i="128"/>
  <c r="LN57" i="128"/>
  <c r="KX57" i="128"/>
  <c r="KH57" i="128"/>
  <c r="JR57" i="128"/>
  <c r="JB57" i="128"/>
  <c r="IL57" i="128"/>
  <c r="HV57" i="128"/>
  <c r="HF57" i="128"/>
  <c r="GP57" i="128"/>
  <c r="FZ57" i="128"/>
  <c r="FJ57" i="128"/>
  <c r="ET57" i="128"/>
  <c r="ED57" i="128"/>
  <c r="DN57" i="128"/>
  <c r="CX57" i="128"/>
  <c r="CH57" i="128"/>
  <c r="BR57" i="128"/>
  <c r="BB57" i="128"/>
  <c r="AL57" i="128"/>
  <c r="V57" i="128"/>
  <c r="ND57" i="128"/>
  <c r="KR57" i="128"/>
  <c r="IF57" i="128"/>
  <c r="FT57" i="128"/>
  <c r="DH57" i="128"/>
  <c r="AV57" i="128"/>
  <c r="AR57" i="128"/>
  <c r="EF57" i="128"/>
  <c r="HT57" i="128"/>
  <c r="KN57" i="128"/>
  <c r="OB57" i="128"/>
  <c r="OJ59" i="128"/>
  <c r="NT59" i="128"/>
  <c r="ND59" i="128"/>
  <c r="MN59" i="128"/>
  <c r="LX59" i="128"/>
  <c r="LH59" i="128"/>
  <c r="KR59" i="128"/>
  <c r="KB59" i="128"/>
  <c r="JL59" i="128"/>
  <c r="IV59" i="128"/>
  <c r="IF59" i="128"/>
  <c r="HP59" i="128"/>
  <c r="GZ59" i="128"/>
  <c r="GJ59" i="128"/>
  <c r="FT59" i="128"/>
  <c r="FD59" i="128"/>
  <c r="EN59" i="128"/>
  <c r="DX59" i="128"/>
  <c r="DH59" i="128"/>
  <c r="CR59" i="128"/>
  <c r="CB59" i="128"/>
  <c r="BL59" i="128"/>
  <c r="AV59" i="128"/>
  <c r="AF59" i="128"/>
  <c r="P59" i="128"/>
  <c r="NB59" i="128"/>
  <c r="KP59" i="128"/>
  <c r="ID59" i="128"/>
  <c r="FR59" i="128"/>
  <c r="DF59" i="128"/>
  <c r="AT59" i="128"/>
  <c r="BF59" i="128"/>
  <c r="ET59" i="128"/>
  <c r="IH59" i="128"/>
  <c r="LB59" i="128"/>
  <c r="OP59" i="128"/>
  <c r="BP62" i="128"/>
  <c r="EX62" i="128"/>
  <c r="HP62" i="128"/>
  <c r="LL62" i="128"/>
  <c r="OR62" i="128"/>
  <c r="NL62" i="128"/>
  <c r="MF62" i="128"/>
  <c r="KZ62" i="128"/>
  <c r="JT62" i="128"/>
  <c r="IN62" i="128"/>
  <c r="HH62" i="128"/>
  <c r="GB62" i="128"/>
  <c r="EV62" i="128"/>
  <c r="DP62" i="128"/>
  <c r="CJ62" i="128"/>
  <c r="BD62" i="128"/>
  <c r="X62" i="128"/>
  <c r="ND62" i="128"/>
  <c r="LT62" i="128"/>
  <c r="KD62" i="128"/>
  <c r="IF62" i="128"/>
  <c r="GV62" i="128"/>
  <c r="FF62" i="128"/>
  <c r="DH62" i="128"/>
  <c r="BX62" i="128"/>
  <c r="LX62" i="128"/>
  <c r="KN62" i="128"/>
  <c r="IX62" i="128"/>
  <c r="GZ62" i="128"/>
  <c r="FP62" i="128"/>
  <c r="DZ62" i="128"/>
  <c r="CB62" i="128"/>
  <c r="AR62" i="128"/>
  <c r="BF62" i="128"/>
  <c r="DX62" i="128"/>
  <c r="HT62" i="128"/>
  <c r="LB62" i="128"/>
  <c r="NT62" i="128"/>
  <c r="T50" i="128"/>
  <c r="AZ50" i="128"/>
  <c r="CF50" i="128"/>
  <c r="DL50" i="128"/>
  <c r="ER50" i="128"/>
  <c r="FX50" i="128"/>
  <c r="HD50" i="128"/>
  <c r="IJ50" i="128"/>
  <c r="JP50" i="128"/>
  <c r="KV50" i="128"/>
  <c r="MB50" i="128"/>
  <c r="NH50" i="128"/>
  <c r="ON50" i="128"/>
  <c r="AJ54" i="128"/>
  <c r="BP54" i="128"/>
  <c r="CV54" i="128"/>
  <c r="EB54" i="128"/>
  <c r="FH54" i="128"/>
  <c r="HT54" i="128"/>
  <c r="KF54" i="128"/>
  <c r="LL54" i="128"/>
  <c r="MR54" i="128"/>
  <c r="NX54" i="128"/>
  <c r="T58" i="128"/>
  <c r="AZ58" i="128"/>
  <c r="CF58" i="128"/>
  <c r="DL58" i="128"/>
  <c r="ER58" i="128"/>
  <c r="FX58" i="128"/>
  <c r="HD58" i="128"/>
  <c r="IJ58" i="128"/>
  <c r="JP58" i="128"/>
  <c r="KV58" i="128"/>
  <c r="MB58" i="128"/>
  <c r="NH58" i="128"/>
  <c r="ON58" i="128"/>
  <c r="T66" i="128"/>
  <c r="AV66" i="128"/>
  <c r="CF66" i="128"/>
  <c r="DH66" i="128"/>
  <c r="ER66" i="128"/>
  <c r="HN66" i="128"/>
  <c r="BH69" i="128"/>
  <c r="EF69" i="128"/>
  <c r="FR69" i="128"/>
  <c r="JJ69" i="128"/>
  <c r="MZ69" i="128"/>
  <c r="EF72" i="128"/>
  <c r="GJ72" i="128"/>
  <c r="IF72" i="128"/>
  <c r="NH72" i="128"/>
  <c r="DD77" i="128"/>
  <c r="GL77" i="128"/>
  <c r="JD77" i="128"/>
  <c r="MZ77" i="128"/>
  <c r="OJ66" i="128"/>
  <c r="NT66" i="128"/>
  <c r="ND66" i="128"/>
  <c r="MN66" i="128"/>
  <c r="LX66" i="128"/>
  <c r="LH66" i="128"/>
  <c r="KR66" i="128"/>
  <c r="KB66" i="128"/>
  <c r="JL66" i="128"/>
  <c r="IV66" i="128"/>
  <c r="IF66" i="128"/>
  <c r="HP66" i="128"/>
  <c r="GZ66" i="128"/>
  <c r="GJ66" i="128"/>
  <c r="FT66" i="128"/>
  <c r="FD66" i="128"/>
  <c r="OD66" i="128"/>
  <c r="LR66" i="128"/>
  <c r="JF66" i="128"/>
  <c r="GT66" i="128"/>
  <c r="OL66" i="128"/>
  <c r="KX66" i="128"/>
  <c r="ID66" i="128"/>
  <c r="EL66" i="128"/>
  <c r="DF66" i="128"/>
  <c r="BZ66" i="128"/>
  <c r="AT66" i="128"/>
  <c r="V66" i="128"/>
  <c r="BF66" i="128"/>
  <c r="CV66" i="128"/>
  <c r="ET66" i="128"/>
  <c r="GX66" i="128"/>
  <c r="OJ69" i="128"/>
  <c r="ND69" i="128"/>
  <c r="LX69" i="128"/>
  <c r="KR69" i="128"/>
  <c r="JL69" i="128"/>
  <c r="IF69" i="128"/>
  <c r="GZ69" i="128"/>
  <c r="FT69" i="128"/>
  <c r="EN69" i="128"/>
  <c r="DH69" i="128"/>
  <c r="CB69" i="128"/>
  <c r="AV69" i="128"/>
  <c r="P69" i="128"/>
  <c r="NR69" i="128"/>
  <c r="LT69" i="128"/>
  <c r="KD69" i="128"/>
  <c r="IT69" i="128"/>
  <c r="GV69" i="128"/>
  <c r="FF69" i="128"/>
  <c r="DV69" i="128"/>
  <c r="BX69" i="128"/>
  <c r="AH69" i="128"/>
  <c r="AZ69" i="128"/>
  <c r="CV69" i="128"/>
  <c r="EH69" i="128"/>
  <c r="GD69" i="128"/>
  <c r="JT69" i="128"/>
  <c r="LZ69" i="128"/>
  <c r="NL69" i="128"/>
  <c r="OX69" i="128"/>
  <c r="EL41" i="128"/>
  <c r="KH47" i="128"/>
  <c r="LV53" i="128"/>
  <c r="LH53" i="128"/>
  <c r="GD45" i="128"/>
  <c r="AJ53" i="128"/>
  <c r="GD42" i="128"/>
  <c r="JL45" i="128"/>
  <c r="NT45" i="128"/>
  <c r="ER46" i="128"/>
  <c r="DT53" i="128"/>
  <c r="NH55" i="128"/>
  <c r="JX55" i="128"/>
  <c r="GR55" i="128"/>
  <c r="AB55" i="128"/>
  <c r="EL55" i="128"/>
  <c r="EP55" i="128"/>
  <c r="OH49" i="128"/>
  <c r="KX49" i="128"/>
  <c r="HR49" i="128"/>
  <c r="EL49" i="128"/>
  <c r="BB49" i="128"/>
  <c r="HP49" i="128"/>
  <c r="FP49" i="128"/>
  <c r="ND51" i="128"/>
  <c r="KR51" i="128"/>
  <c r="IF51" i="128"/>
  <c r="FT51" i="128"/>
  <c r="DH51" i="128"/>
  <c r="AV51" i="128"/>
  <c r="KP51" i="128"/>
  <c r="AT51" i="128"/>
  <c r="LB51" i="128"/>
  <c r="NF57" i="128"/>
  <c r="KT57" i="128"/>
  <c r="IH57" i="128"/>
  <c r="FV57" i="128"/>
  <c r="DJ57" i="128"/>
  <c r="AX57" i="128"/>
  <c r="KB57" i="128"/>
  <c r="AF57" i="128"/>
  <c r="LP57" i="128"/>
  <c r="MZ59" i="128"/>
  <c r="KN59" i="128"/>
  <c r="IB59" i="128"/>
  <c r="FP59" i="128"/>
  <c r="DD59" i="128"/>
  <c r="AR59" i="128"/>
  <c r="JZ59" i="128"/>
  <c r="AD59" i="128"/>
  <c r="MD59" i="128"/>
  <c r="CD62" i="128"/>
  <c r="HB62" i="128"/>
  <c r="LZ62" i="128"/>
  <c r="NB62" i="128"/>
  <c r="LP62" i="128"/>
  <c r="JZ62" i="128"/>
  <c r="ID62" i="128"/>
  <c r="GR62" i="128"/>
  <c r="FB62" i="128"/>
  <c r="DF62" i="128"/>
  <c r="BT62" i="128"/>
  <c r="AD62" i="128"/>
  <c r="MX62" i="128"/>
  <c r="KR62" i="128"/>
  <c r="JB62" i="128"/>
  <c r="GP62" i="128"/>
  <c r="EJ62" i="128"/>
  <c r="CF62" i="128"/>
  <c r="T62" i="128"/>
  <c r="MZ62" i="128"/>
  <c r="KV62" i="128"/>
  <c r="IJ62" i="128"/>
  <c r="GL62" i="128"/>
  <c r="EH62" i="128"/>
  <c r="BV62" i="128"/>
  <c r="P62" i="128"/>
  <c r="DJ62" i="128"/>
  <c r="IH62" i="128"/>
  <c r="MR62" i="128"/>
  <c r="AP50" i="128"/>
  <c r="CL50" i="128"/>
  <c r="FN50" i="128"/>
  <c r="HJ50" i="128"/>
  <c r="KL50" i="128"/>
  <c r="MH50" i="128"/>
  <c r="NX50" i="128"/>
  <c r="Z54" i="128"/>
  <c r="BV54" i="128"/>
  <c r="DL54" i="128"/>
  <c r="EX54" i="128"/>
  <c r="GT54" i="128"/>
  <c r="IJ54" i="128"/>
  <c r="JV54" i="128"/>
  <c r="LR54" i="128"/>
  <c r="NH54" i="128"/>
  <c r="BF58" i="128"/>
  <c r="CV58" i="128"/>
  <c r="EH58" i="128"/>
  <c r="GD58" i="128"/>
  <c r="HT58" i="128"/>
  <c r="JF58" i="128"/>
  <c r="LB58" i="128"/>
  <c r="MR58" i="128"/>
  <c r="OD58" i="128"/>
  <c r="AH66" i="128"/>
  <c r="BX66" i="128"/>
  <c r="JJ66" i="128"/>
  <c r="DL69" i="128"/>
  <c r="GB69" i="128"/>
  <c r="IH69" i="128"/>
  <c r="MF69" i="128"/>
  <c r="EN72" i="128"/>
  <c r="HD72" i="128"/>
  <c r="MF72" i="128"/>
  <c r="BN77" i="128"/>
  <c r="FH77" i="128"/>
  <c r="KF77" i="128"/>
  <c r="OV66" i="128"/>
  <c r="OB66" i="128"/>
  <c r="NH66" i="128"/>
  <c r="MJ66" i="128"/>
  <c r="LP66" i="128"/>
  <c r="KV66" i="128"/>
  <c r="JX66" i="128"/>
  <c r="JD66" i="128"/>
  <c r="IJ66" i="128"/>
  <c r="HL66" i="128"/>
  <c r="GR66" i="128"/>
  <c r="FX66" i="128"/>
  <c r="EZ66" i="128"/>
  <c r="MX66" i="128"/>
  <c r="JV66" i="128"/>
  <c r="GD66" i="128"/>
  <c r="NB66" i="128"/>
  <c r="IL66" i="128"/>
  <c r="EF66" i="128"/>
  <c r="BD66" i="128"/>
  <c r="AB66" i="128"/>
  <c r="CH66" i="128"/>
  <c r="DX66" i="128"/>
  <c r="HR66" i="128"/>
  <c r="NJ69" i="128"/>
  <c r="LN69" i="128"/>
  <c r="KB69" i="128"/>
  <c r="IL69" i="128"/>
  <c r="GP69" i="128"/>
  <c r="FD69" i="128"/>
  <c r="DN69" i="128"/>
  <c r="BR69" i="128"/>
  <c r="AF69" i="128"/>
  <c r="NX69" i="128"/>
  <c r="LL69" i="128"/>
  <c r="JH69" i="128"/>
  <c r="HJ69" i="128"/>
  <c r="EX69" i="128"/>
  <c r="CT69" i="128"/>
  <c r="AN69" i="128"/>
  <c r="BT69" i="128"/>
  <c r="DP69" i="128"/>
  <c r="FV69" i="128"/>
  <c r="KN69" i="128"/>
  <c r="MR69" i="128"/>
  <c r="ON69" i="128"/>
  <c r="OT72" i="128"/>
  <c r="OD72" i="128"/>
  <c r="NN72" i="128"/>
  <c r="MX72" i="128"/>
  <c r="MH72" i="128"/>
  <c r="LR72" i="128"/>
  <c r="LB72" i="128"/>
  <c r="KL72" i="128"/>
  <c r="JV72" i="128"/>
  <c r="JF72" i="128"/>
  <c r="IP72" i="128"/>
  <c r="HZ72" i="128"/>
  <c r="HJ72" i="128"/>
  <c r="GT72" i="128"/>
  <c r="GD72" i="128"/>
  <c r="FN72" i="128"/>
  <c r="EX72" i="128"/>
  <c r="EH72" i="128"/>
  <c r="DR72" i="128"/>
  <c r="DB72" i="128"/>
  <c r="CL72" i="128"/>
  <c r="BV72" i="128"/>
  <c r="BF72" i="128"/>
  <c r="BP43" i="128"/>
  <c r="DT63" i="128"/>
  <c r="NX53" i="128"/>
  <c r="CX45" i="128"/>
  <c r="FN30" i="128"/>
  <c r="BV34" i="128"/>
  <c r="LB42" i="128"/>
  <c r="T46" i="128"/>
  <c r="GN46" i="128"/>
  <c r="HL53" i="128"/>
  <c r="MJ55" i="128"/>
  <c r="JD55" i="128"/>
  <c r="FX55" i="128"/>
  <c r="CN55" i="128"/>
  <c r="OH55" i="128"/>
  <c r="BJ55" i="128"/>
  <c r="R55" i="128"/>
  <c r="NJ49" i="128"/>
  <c r="KD49" i="128"/>
  <c r="GX49" i="128"/>
  <c r="DN49" i="128"/>
  <c r="AH49" i="128"/>
  <c r="EN49" i="128"/>
  <c r="KN49" i="128"/>
  <c r="MN51" i="128"/>
  <c r="KB51" i="128"/>
  <c r="HP51" i="128"/>
  <c r="FD51" i="128"/>
  <c r="CR51" i="128"/>
  <c r="AF51" i="128"/>
  <c r="ID51" i="128"/>
  <c r="BF51" i="128"/>
  <c r="OP51" i="128"/>
  <c r="MP57" i="128"/>
  <c r="KD57" i="128"/>
  <c r="HR57" i="128"/>
  <c r="FF57" i="128"/>
  <c r="CT57" i="128"/>
  <c r="AH57" i="128"/>
  <c r="HP57" i="128"/>
  <c r="BT57" i="128"/>
  <c r="OV59" i="128"/>
  <c r="MJ59" i="128"/>
  <c r="JX59" i="128"/>
  <c r="HL59" i="128"/>
  <c r="EZ59" i="128"/>
  <c r="CN59" i="128"/>
  <c r="AB59" i="128"/>
  <c r="HN59" i="128"/>
  <c r="CH59" i="128"/>
  <c r="NN59" i="128"/>
  <c r="DT62" i="128"/>
  <c r="IR62" i="128"/>
  <c r="MN62" i="128"/>
  <c r="OH62" i="128"/>
  <c r="MV62" i="128"/>
  <c r="LF62" i="128"/>
  <c r="JJ62" i="128"/>
  <c r="HX62" i="128"/>
  <c r="GH62" i="128"/>
  <c r="EL62" i="128"/>
  <c r="CZ62" i="128"/>
  <c r="BJ62" i="128"/>
  <c r="ON62" i="128"/>
  <c r="MP62" i="128"/>
  <c r="KL62" i="128"/>
  <c r="HZ62" i="128"/>
  <c r="FT62" i="128"/>
  <c r="ED62" i="128"/>
  <c r="BR62" i="128"/>
  <c r="OJ62" i="128"/>
  <c r="MT62" i="128"/>
  <c r="KH62" i="128"/>
  <c r="IB62" i="128"/>
  <c r="FX62" i="128"/>
  <c r="DL62" i="128"/>
  <c r="BN62" i="128"/>
  <c r="AB62" i="128"/>
  <c r="EZ62" i="128"/>
  <c r="IV62" i="128"/>
  <c r="NF62" i="128"/>
  <c r="BF50" i="128"/>
  <c r="CV50" i="128"/>
  <c r="EH50" i="128"/>
  <c r="GD50" i="128"/>
  <c r="HT50" i="128"/>
  <c r="JF50" i="128"/>
  <c r="LB50" i="128"/>
  <c r="MR50" i="128"/>
  <c r="OD50" i="128"/>
  <c r="CF54" i="128"/>
  <c r="DR54" i="128"/>
  <c r="HD54" i="128"/>
  <c r="IP54" i="128"/>
  <c r="MB54" i="128"/>
  <c r="NN54" i="128"/>
  <c r="Z58" i="128"/>
  <c r="BP58" i="128"/>
  <c r="EX58" i="128"/>
  <c r="GN58" i="128"/>
  <c r="JV58" i="128"/>
  <c r="AP66" i="128"/>
  <c r="ED66" i="128"/>
  <c r="HF66" i="128"/>
  <c r="KD66" i="128"/>
  <c r="AP69" i="128"/>
  <c r="EP69" i="128"/>
  <c r="GL69" i="128"/>
  <c r="IP69" i="128"/>
  <c r="NH69" i="128"/>
  <c r="OB72" i="128"/>
  <c r="CP77" i="128"/>
  <c r="HN77" i="128"/>
  <c r="LJ77" i="128"/>
  <c r="OR66" i="128"/>
  <c r="MZ66" i="128"/>
  <c r="MF66" i="128"/>
  <c r="LL66" i="128"/>
  <c r="KN66" i="128"/>
  <c r="JT66" i="128"/>
  <c r="IZ66" i="128"/>
  <c r="IB66" i="128"/>
  <c r="HH66" i="128"/>
  <c r="GN66" i="128"/>
  <c r="FP66" i="128"/>
  <c r="EV66" i="128"/>
  <c r="MH66" i="128"/>
  <c r="IP66" i="128"/>
  <c r="FN66" i="128"/>
  <c r="LZ66" i="128"/>
  <c r="HB66" i="128"/>
  <c r="DV66" i="128"/>
  <c r="CJ66" i="128"/>
  <c r="AN66" i="128"/>
  <c r="AJ66" i="128"/>
  <c r="CN66" i="128"/>
  <c r="FB66" i="128"/>
  <c r="IT66" i="128"/>
  <c r="OP69" i="128"/>
  <c r="MT69" i="128"/>
  <c r="LH69" i="128"/>
  <c r="JR69" i="128"/>
  <c r="HV69" i="128"/>
  <c r="GJ69" i="128"/>
  <c r="ET69" i="128"/>
  <c r="OJ39" i="128"/>
  <c r="MR47" i="128"/>
  <c r="ED63" i="128"/>
  <c r="FJ53" i="128"/>
  <c r="CV53" i="128"/>
  <c r="MT45" i="128"/>
  <c r="MH30" i="128"/>
  <c r="IJ34" i="128"/>
  <c r="EH38" i="128"/>
  <c r="BP46" i="128"/>
  <c r="ON46" i="128"/>
  <c r="OV55" i="128"/>
  <c r="LP55" i="128"/>
  <c r="IJ55" i="128"/>
  <c r="EZ55" i="128"/>
  <c r="BT55" i="128"/>
  <c r="LF55" i="128"/>
  <c r="GL55" i="128"/>
  <c r="MP49" i="128"/>
  <c r="JJ49" i="128"/>
  <c r="FZ49" i="128"/>
  <c r="CT49" i="128"/>
  <c r="OJ49" i="128"/>
  <c r="AV49" i="128"/>
  <c r="OV51" i="128"/>
  <c r="LX51" i="128"/>
  <c r="JL51" i="128"/>
  <c r="GZ51" i="128"/>
  <c r="EN51" i="128"/>
  <c r="CB51" i="128"/>
  <c r="P51" i="128"/>
  <c r="FR51" i="128"/>
  <c r="ET51" i="128"/>
  <c r="OL57" i="128"/>
  <c r="LZ57" i="128"/>
  <c r="JN57" i="128"/>
  <c r="HB57" i="128"/>
  <c r="EP57" i="128"/>
  <c r="CD57" i="128"/>
  <c r="R57" i="128"/>
  <c r="FD57" i="128"/>
  <c r="FH57" i="128"/>
  <c r="OF59" i="128"/>
  <c r="LT59" i="128"/>
  <c r="JH59" i="128"/>
  <c r="GV59" i="128"/>
  <c r="EJ59" i="128"/>
  <c r="BX59" i="128"/>
  <c r="OX59" i="128"/>
  <c r="FB59" i="128"/>
  <c r="FV59" i="128"/>
  <c r="FZ62" i="128"/>
  <c r="JV62" i="128"/>
  <c r="NP62" i="128"/>
  <c r="OB62" i="128"/>
  <c r="ML62" i="128"/>
  <c r="KP62" i="128"/>
  <c r="JD62" i="128"/>
  <c r="HN62" i="128"/>
  <c r="FR62" i="128"/>
  <c r="EF62" i="128"/>
  <c r="AT62" i="128"/>
  <c r="OF62" i="128"/>
  <c r="MB62" i="128"/>
  <c r="JP62" i="128"/>
  <c r="HR62" i="128"/>
  <c r="FN62" i="128"/>
  <c r="DB62" i="128"/>
  <c r="AV62" i="128"/>
  <c r="OD62" i="128"/>
  <c r="LR62" i="128"/>
  <c r="JL62" i="128"/>
  <c r="HV62" i="128"/>
  <c r="FJ62" i="128"/>
  <c r="DD62" i="128"/>
  <c r="AZ62" i="128"/>
  <c r="CH62" i="128"/>
  <c r="GD62" i="128"/>
  <c r="JX62" i="128"/>
  <c r="OV62" i="128"/>
  <c r="Z50" i="128"/>
  <c r="BP50" i="128"/>
  <c r="EX50" i="128"/>
  <c r="JV50" i="128"/>
  <c r="MX50" i="128"/>
  <c r="AZ54" i="128"/>
  <c r="CL54" i="128"/>
  <c r="EH54" i="128"/>
  <c r="FX54" i="128"/>
  <c r="HJ54" i="128"/>
  <c r="JF54" i="128"/>
  <c r="KV54" i="128"/>
  <c r="MH54" i="128"/>
  <c r="OD54" i="128"/>
  <c r="AJ58" i="128"/>
  <c r="BV58" i="128"/>
  <c r="DR58" i="128"/>
  <c r="FH58" i="128"/>
  <c r="GT58" i="128"/>
  <c r="IP58" i="128"/>
  <c r="KF58" i="128"/>
  <c r="LR58" i="128"/>
  <c r="NN58" i="128"/>
  <c r="CT66" i="128"/>
  <c r="EJ66" i="128"/>
  <c r="IH66" i="128"/>
  <c r="CJ69" i="128"/>
  <c r="EZ69" i="128"/>
  <c r="GT69" i="128"/>
  <c r="KL69" i="128"/>
  <c r="OB69" i="128"/>
  <c r="CJ72" i="128"/>
  <c r="GB72" i="128"/>
  <c r="DR77" i="128"/>
  <c r="IB77" i="128"/>
  <c r="ML77" i="128"/>
  <c r="ON66" i="128"/>
  <c r="NP66" i="128"/>
  <c r="MV66" i="128"/>
  <c r="MB66" i="128"/>
  <c r="LD66" i="128"/>
  <c r="KJ66" i="128"/>
  <c r="JP66" i="128"/>
  <c r="IR66" i="128"/>
  <c r="HX66" i="128"/>
  <c r="HD66" i="128"/>
  <c r="GF66" i="128"/>
  <c r="FL66" i="128"/>
  <c r="OT66" i="128"/>
  <c r="LB66" i="128"/>
  <c r="HZ66" i="128"/>
  <c r="EX66" i="128"/>
  <c r="KP66" i="128"/>
  <c r="FZ66" i="128"/>
  <c r="DP66" i="128"/>
  <c r="BT66" i="128"/>
  <c r="AD66" i="128"/>
  <c r="AX66" i="128"/>
  <c r="DJ66" i="128"/>
  <c r="FV66" i="128"/>
  <c r="MT66" i="128"/>
  <c r="NZ69" i="128"/>
  <c r="MN69" i="128"/>
  <c r="KX69" i="128"/>
  <c r="JB69" i="128"/>
  <c r="HP69" i="128"/>
  <c r="FZ69" i="128"/>
  <c r="ED69" i="128"/>
  <c r="CR69" i="128"/>
  <c r="BB69" i="128"/>
  <c r="OT69" i="128"/>
  <c r="MP69" i="128"/>
  <c r="KJ69" i="128"/>
  <c r="HX69" i="128"/>
  <c r="GH69" i="128"/>
  <c r="EB69" i="128"/>
  <c r="BP69" i="128"/>
  <c r="X69" i="128"/>
  <c r="CN69" i="128"/>
  <c r="ER69" i="128"/>
  <c r="HZ69" i="128"/>
  <c r="LP69" i="128"/>
  <c r="NV69" i="128"/>
  <c r="OL72" i="128"/>
  <c r="NV72" i="128"/>
  <c r="NF72" i="128"/>
  <c r="LZ72" i="128"/>
  <c r="LJ72" i="128"/>
  <c r="KT72" i="128"/>
  <c r="KD72" i="128"/>
  <c r="JN72" i="128"/>
  <c r="IX72" i="128"/>
  <c r="IH72" i="128"/>
  <c r="HB72" i="128"/>
  <c r="GL72" i="128"/>
  <c r="FV72" i="128"/>
  <c r="FF72" i="128"/>
  <c r="EP72" i="128"/>
  <c r="DZ72" i="128"/>
  <c r="DJ72" i="128"/>
  <c r="CD72" i="128"/>
  <c r="BN72" i="128"/>
  <c r="AX72" i="128"/>
  <c r="AH72" i="128"/>
  <c r="R72" i="128"/>
  <c r="MZ72" i="128"/>
  <c r="KN72" i="128"/>
  <c r="IB72" i="128"/>
  <c r="FP72" i="128"/>
  <c r="DD72" i="128"/>
  <c r="AR72" i="128"/>
  <c r="MN72" i="128"/>
  <c r="IZ72" i="128"/>
  <c r="FL72" i="128"/>
  <c r="CR72" i="128"/>
  <c r="X72" i="128"/>
  <c r="CV72" i="128"/>
  <c r="FT72" i="128"/>
  <c r="LX72" i="128"/>
  <c r="ON72" i="128"/>
  <c r="AL66" i="128"/>
  <c r="BN66" i="128"/>
  <c r="GH66" i="128"/>
  <c r="MD66" i="128"/>
  <c r="R69" i="128"/>
  <c r="BD69" i="128"/>
  <c r="CP69" i="128"/>
  <c r="FN69" i="128"/>
  <c r="IJ69" i="128"/>
  <c r="KF69" i="128"/>
  <c r="LR69" i="128"/>
  <c r="NN69" i="128"/>
  <c r="BL72" i="128"/>
  <c r="JL72" i="128"/>
  <c r="KZ72" i="128"/>
  <c r="OJ77" i="128"/>
  <c r="ND77" i="128"/>
  <c r="LX77" i="128"/>
  <c r="KR77" i="128"/>
  <c r="JL77" i="128"/>
  <c r="IF77" i="128"/>
  <c r="GZ77" i="128"/>
  <c r="FT77" i="128"/>
  <c r="EN77" i="128"/>
  <c r="DH77" i="128"/>
  <c r="CB77" i="128"/>
  <c r="AV77" i="128"/>
  <c r="P77" i="128"/>
  <c r="NL77" i="128"/>
  <c r="KL77" i="128"/>
  <c r="IN77" i="128"/>
  <c r="FN77" i="128"/>
  <c r="DP77" i="128"/>
  <c r="AP77" i="128"/>
  <c r="OF77" i="128"/>
  <c r="MP77" i="128"/>
  <c r="LF77" i="128"/>
  <c r="JH77" i="128"/>
  <c r="HR77" i="128"/>
  <c r="GH77" i="128"/>
  <c r="EJ77" i="128"/>
  <c r="CT77" i="128"/>
  <c r="BJ77" i="128"/>
  <c r="AD77" i="128"/>
  <c r="CV77" i="128"/>
  <c r="GD77" i="128"/>
  <c r="JZ77" i="128"/>
  <c r="MR77" i="128"/>
  <c r="OP61" i="128"/>
  <c r="NZ61" i="128"/>
  <c r="NJ61" i="128"/>
  <c r="MT61" i="128"/>
  <c r="MD61" i="128"/>
  <c r="LN61" i="128"/>
  <c r="KX61" i="128"/>
  <c r="KH61" i="128"/>
  <c r="JR61" i="128"/>
  <c r="JB61" i="128"/>
  <c r="IL61" i="128"/>
  <c r="HV61" i="128"/>
  <c r="HF61" i="128"/>
  <c r="GP61" i="128"/>
  <c r="FZ61" i="128"/>
  <c r="FJ61" i="128"/>
  <c r="ET61" i="128"/>
  <c r="ED61" i="128"/>
  <c r="DN61" i="128"/>
  <c r="CX61" i="128"/>
  <c r="CH61" i="128"/>
  <c r="BR61" i="128"/>
  <c r="BB61" i="128"/>
  <c r="AL61" i="128"/>
  <c r="V61" i="128"/>
  <c r="AZ61" i="128"/>
  <c r="DL61" i="128"/>
  <c r="FX61" i="128"/>
  <c r="IJ61" i="128"/>
  <c r="KV61" i="128"/>
  <c r="NH61" i="128"/>
  <c r="OX65" i="128"/>
  <c r="OH65" i="128"/>
  <c r="NR65" i="128"/>
  <c r="NB65" i="128"/>
  <c r="ML65" i="128"/>
  <c r="LV65" i="128"/>
  <c r="LF65" i="128"/>
  <c r="KP65" i="128"/>
  <c r="JZ65" i="128"/>
  <c r="JJ65" i="128"/>
  <c r="IT65" i="128"/>
  <c r="ID65" i="128"/>
  <c r="HN65" i="128"/>
  <c r="GX65" i="128"/>
  <c r="GH65" i="128"/>
  <c r="FR65" i="128"/>
  <c r="FB65" i="128"/>
  <c r="EL65" i="128"/>
  <c r="DV65" i="128"/>
  <c r="DF65" i="128"/>
  <c r="CP65" i="128"/>
  <c r="BZ65" i="128"/>
  <c r="BJ65" i="128"/>
  <c r="AT65" i="128"/>
  <c r="AD65" i="128"/>
  <c r="CF65" i="128"/>
  <c r="JP65" i="128"/>
  <c r="ON65" i="128"/>
  <c r="OL68" i="128"/>
  <c r="NV68" i="128"/>
  <c r="NF68" i="128"/>
  <c r="LZ68" i="128"/>
  <c r="LJ68" i="128"/>
  <c r="KT68" i="128"/>
  <c r="KD68" i="128"/>
  <c r="JN68" i="128"/>
  <c r="IX68" i="128"/>
  <c r="IH68" i="128"/>
  <c r="HB68" i="128"/>
  <c r="GL68" i="128"/>
  <c r="FV68" i="128"/>
  <c r="FF68" i="128"/>
  <c r="EP68" i="128"/>
  <c r="DZ68" i="128"/>
  <c r="DJ68" i="128"/>
  <c r="CD68" i="128"/>
  <c r="BN68" i="128"/>
  <c r="AX68" i="128"/>
  <c r="AH68" i="128"/>
  <c r="R68" i="128"/>
  <c r="MZ68" i="128"/>
  <c r="KN68" i="128"/>
  <c r="IB68" i="128"/>
  <c r="FP68" i="128"/>
  <c r="DD68" i="128"/>
  <c r="AR68" i="128"/>
  <c r="BT68" i="128"/>
  <c r="FH68" i="128"/>
  <c r="IV68" i="128"/>
  <c r="LP68" i="128"/>
  <c r="OP73" i="128"/>
  <c r="NJ73" i="128"/>
  <c r="MD73" i="128"/>
  <c r="KX73" i="128"/>
  <c r="JR73" i="128"/>
  <c r="IL73" i="128"/>
  <c r="HF73" i="128"/>
  <c r="FZ73" i="128"/>
  <c r="ET73" i="128"/>
  <c r="DN73" i="128"/>
  <c r="CH73" i="128"/>
  <c r="BB73" i="128"/>
  <c r="V73" i="128"/>
  <c r="AR73" i="128"/>
  <c r="CP73" i="128"/>
  <c r="DZ73" i="128"/>
  <c r="FP73" i="128"/>
  <c r="HN73" i="128"/>
  <c r="IX73" i="128"/>
  <c r="KN73" i="128"/>
  <c r="ML73" i="128"/>
  <c r="NV73" i="128"/>
  <c r="OT76" i="128"/>
  <c r="OD76" i="128"/>
  <c r="NN76" i="128"/>
  <c r="MX76" i="128"/>
  <c r="MH76" i="128"/>
  <c r="LR76" i="128"/>
  <c r="LB76" i="128"/>
  <c r="KL76" i="128"/>
  <c r="JV76" i="128"/>
  <c r="JF76" i="128"/>
  <c r="IP76" i="128"/>
  <c r="HZ76" i="128"/>
  <c r="HJ76" i="128"/>
  <c r="GT76" i="128"/>
  <c r="GD76" i="128"/>
  <c r="FN76" i="128"/>
  <c r="EX76" i="128"/>
  <c r="EH76" i="128"/>
  <c r="DR76" i="128"/>
  <c r="DB76" i="128"/>
  <c r="CL76" i="128"/>
  <c r="BV76" i="128"/>
  <c r="BF76" i="128"/>
  <c r="AP76" i="128"/>
  <c r="Z76" i="128"/>
  <c r="OF76" i="128"/>
  <c r="LT76" i="128"/>
  <c r="JH76" i="128"/>
  <c r="GV76" i="128"/>
  <c r="EJ76" i="128"/>
  <c r="BX76" i="128"/>
  <c r="AJ76" i="128"/>
  <c r="DX76" i="128"/>
  <c r="GR76" i="128"/>
  <c r="NT76" i="128"/>
  <c r="BP80" i="128"/>
  <c r="FD80" i="128"/>
  <c r="HX80" i="128"/>
  <c r="LL80" i="128"/>
  <c r="OP81" i="128"/>
  <c r="NJ81" i="128"/>
  <c r="MD81" i="128"/>
  <c r="KX81" i="128"/>
  <c r="JR81" i="128"/>
  <c r="IL81" i="128"/>
  <c r="HF81" i="128"/>
  <c r="FZ81" i="128"/>
  <c r="ET81" i="128"/>
  <c r="DN81" i="128"/>
  <c r="CH81" i="128"/>
  <c r="BB81" i="128"/>
  <c r="V81" i="128"/>
  <c r="AR81" i="128"/>
  <c r="CP81" i="128"/>
  <c r="DZ81" i="128"/>
  <c r="FP81" i="128"/>
  <c r="HN81" i="128"/>
  <c r="IX81" i="128"/>
  <c r="KN81" i="128"/>
  <c r="ML81" i="128"/>
  <c r="NV81" i="128"/>
  <c r="BV85" i="128"/>
  <c r="EH85" i="128"/>
  <c r="GT85" i="128"/>
  <c r="JF85" i="128"/>
  <c r="LR85" i="128"/>
  <c r="OJ85" i="128"/>
  <c r="CF80" i="128"/>
  <c r="FT80" i="128"/>
  <c r="IN80" i="128"/>
  <c r="MB80" i="128"/>
  <c r="AR85" i="128"/>
  <c r="DD85" i="128"/>
  <c r="FP85" i="128"/>
  <c r="IB85" i="128"/>
  <c r="KN85" i="128"/>
  <c r="OL80" i="128"/>
  <c r="NV80" i="128"/>
  <c r="NF80" i="128"/>
  <c r="LZ80" i="128"/>
  <c r="LJ80" i="128"/>
  <c r="KT80" i="128"/>
  <c r="KD80" i="128"/>
  <c r="JN80" i="128"/>
  <c r="IX80" i="128"/>
  <c r="IH80" i="128"/>
  <c r="HB80" i="128"/>
  <c r="GL80" i="128"/>
  <c r="FV80" i="128"/>
  <c r="FF80" i="128"/>
  <c r="EP80" i="128"/>
  <c r="DZ80" i="128"/>
  <c r="DJ80" i="128"/>
  <c r="CD80" i="128"/>
  <c r="BN80" i="128"/>
  <c r="AX80" i="128"/>
  <c r="AH80" i="128"/>
  <c r="R80" i="128"/>
  <c r="MZ80" i="128"/>
  <c r="KN80" i="128"/>
  <c r="IB80" i="128"/>
  <c r="FP80" i="128"/>
  <c r="DD80" i="128"/>
  <c r="AR80" i="128"/>
  <c r="BT80" i="128"/>
  <c r="IV80" i="128"/>
  <c r="LP80" i="128"/>
  <c r="OX85" i="128"/>
  <c r="OH85" i="128"/>
  <c r="NR85" i="128"/>
  <c r="OR85" i="128"/>
  <c r="MT85" i="128"/>
  <c r="LN85" i="128"/>
  <c r="KH85" i="128"/>
  <c r="JB85" i="128"/>
  <c r="HV85" i="128"/>
  <c r="GP85" i="128"/>
  <c r="FJ85" i="128"/>
  <c r="ED85" i="128"/>
  <c r="CX85" i="128"/>
  <c r="BR85" i="128"/>
  <c r="AL85" i="128"/>
  <c r="OV85" i="128"/>
  <c r="MV85" i="128"/>
  <c r="LP85" i="128"/>
  <c r="KJ85" i="128"/>
  <c r="JD85" i="128"/>
  <c r="HX85" i="128"/>
  <c r="GR85" i="128"/>
  <c r="FL85" i="128"/>
  <c r="EF85" i="128"/>
  <c r="CZ85" i="128"/>
  <c r="BT85" i="128"/>
  <c r="AN85" i="128"/>
  <c r="AJ85" i="128"/>
  <c r="CV85" i="128"/>
  <c r="FH85" i="128"/>
  <c r="HT85" i="128"/>
  <c r="KF85" i="128"/>
  <c r="MR85" i="128"/>
  <c r="OL84" i="128"/>
  <c r="NV84" i="128"/>
  <c r="NF84" i="128"/>
  <c r="MP84" i="128"/>
  <c r="LZ84" i="128"/>
  <c r="LJ84" i="128"/>
  <c r="KT84" i="128"/>
  <c r="JN84" i="128"/>
  <c r="IX84" i="128"/>
  <c r="IH84" i="128"/>
  <c r="HR84" i="128"/>
  <c r="HB84" i="128"/>
  <c r="GL84" i="128"/>
  <c r="FV84" i="128"/>
  <c r="EP84" i="128"/>
  <c r="DZ84" i="128"/>
  <c r="DJ84" i="128"/>
  <c r="CT84" i="128"/>
  <c r="CD84" i="128"/>
  <c r="BN84" i="128"/>
  <c r="AX84" i="128"/>
  <c r="R84" i="128"/>
  <c r="BP84" i="128"/>
  <c r="EB84" i="128"/>
  <c r="GN84" i="128"/>
  <c r="IZ84" i="128"/>
  <c r="LL84" i="128"/>
  <c r="NX84" i="128"/>
  <c r="ON87" i="128"/>
  <c r="NX87" i="128"/>
  <c r="NH87" i="128"/>
  <c r="MR87" i="128"/>
  <c r="MB87" i="128"/>
  <c r="LL87" i="128"/>
  <c r="KV87" i="128"/>
  <c r="KF87" i="128"/>
  <c r="JP87" i="128"/>
  <c r="IZ87" i="128"/>
  <c r="IJ87" i="128"/>
  <c r="HT87" i="128"/>
  <c r="HD87" i="128"/>
  <c r="GN87" i="128"/>
  <c r="FX87" i="128"/>
  <c r="FH87" i="128"/>
  <c r="ER87" i="128"/>
  <c r="EB87" i="128"/>
  <c r="DL87" i="128"/>
  <c r="CV87" i="128"/>
  <c r="CF87" i="128"/>
  <c r="BP87" i="128"/>
  <c r="AZ87" i="128"/>
  <c r="AJ87" i="128"/>
  <c r="T87" i="128"/>
  <c r="NF87" i="128"/>
  <c r="FV87" i="128"/>
  <c r="AX87" i="128"/>
  <c r="AD87" i="128"/>
  <c r="DR87" i="128"/>
  <c r="HF87" i="128"/>
  <c r="JZ87" i="128"/>
  <c r="NN87" i="128"/>
  <c r="OX90" i="128"/>
  <c r="NR90" i="128"/>
  <c r="ML90" i="128"/>
  <c r="LF90" i="128"/>
  <c r="JZ90" i="128"/>
  <c r="IT90" i="128"/>
  <c r="HN90" i="128"/>
  <c r="GH90" i="128"/>
  <c r="FB90" i="128"/>
  <c r="DV90" i="128"/>
  <c r="CP90" i="128"/>
  <c r="BJ90" i="128"/>
  <c r="AD90" i="128"/>
  <c r="NZ90" i="128"/>
  <c r="MT90" i="128"/>
  <c r="LN90" i="128"/>
  <c r="KH90" i="128"/>
  <c r="JB90" i="128"/>
  <c r="HV90" i="128"/>
  <c r="GP90" i="128"/>
  <c r="FJ90" i="128"/>
  <c r="ED90" i="128"/>
  <c r="CX90" i="128"/>
  <c r="BR90" i="128"/>
  <c r="ND35" i="128"/>
  <c r="P47" i="128"/>
  <c r="BZ53" i="128"/>
  <c r="JJ45" i="128"/>
  <c r="MR45" i="128"/>
  <c r="LB38" i="128"/>
  <c r="BF42" i="128"/>
  <c r="IF45" i="128"/>
  <c r="DB46" i="128"/>
  <c r="JP46" i="128"/>
  <c r="OB55" i="128"/>
  <c r="KV55" i="128"/>
  <c r="HL55" i="128"/>
  <c r="EF55" i="128"/>
  <c r="HN55" i="128"/>
  <c r="IL55" i="128"/>
  <c r="KD55" i="128"/>
  <c r="LV49" i="128"/>
  <c r="IL49" i="128"/>
  <c r="FF49" i="128"/>
  <c r="BZ49" i="128"/>
  <c r="KR49" i="128"/>
  <c r="BT49" i="128"/>
  <c r="OB51" i="128"/>
  <c r="LH51" i="128"/>
  <c r="IV51" i="128"/>
  <c r="GJ51" i="128"/>
  <c r="DX51" i="128"/>
  <c r="BL51" i="128"/>
  <c r="NB51" i="128"/>
  <c r="DF51" i="128"/>
  <c r="IH51" i="128"/>
  <c r="NV57" i="128"/>
  <c r="LJ57" i="128"/>
  <c r="IX57" i="128"/>
  <c r="GL57" i="128"/>
  <c r="DZ57" i="128"/>
  <c r="BN57" i="128"/>
  <c r="MN57" i="128"/>
  <c r="CR57" i="128"/>
  <c r="IB57" i="128"/>
  <c r="NP59" i="128"/>
  <c r="LD59" i="128"/>
  <c r="IR59" i="128"/>
  <c r="GF59" i="128"/>
  <c r="DT59" i="128"/>
  <c r="BH59" i="128"/>
  <c r="ML59" i="128"/>
  <c r="CP59" i="128"/>
  <c r="IP59" i="128"/>
  <c r="BB62" i="128"/>
  <c r="KX62" i="128"/>
  <c r="NR62" i="128"/>
  <c r="LV62" i="128"/>
  <c r="KJ62" i="128"/>
  <c r="IT62" i="128"/>
  <c r="GX62" i="128"/>
  <c r="FL62" i="128"/>
  <c r="DV62" i="128"/>
  <c r="BZ62" i="128"/>
  <c r="AN62" i="128"/>
  <c r="NZ62" i="128"/>
  <c r="LN62" i="128"/>
  <c r="JH62" i="128"/>
  <c r="HD62" i="128"/>
  <c r="ER62" i="128"/>
  <c r="CT62" i="128"/>
  <c r="AP62" i="128"/>
  <c r="NH62" i="128"/>
  <c r="JF62" i="128"/>
  <c r="GT62" i="128"/>
  <c r="EN62" i="128"/>
  <c r="CX62" i="128"/>
  <c r="AL62" i="128"/>
  <c r="CV62" i="128"/>
  <c r="HF62" i="128"/>
  <c r="MD62" i="128"/>
  <c r="AJ50" i="128"/>
  <c r="BV50" i="128"/>
  <c r="DR50" i="128"/>
  <c r="FH50" i="128"/>
  <c r="GT50" i="128"/>
  <c r="IP50" i="128"/>
  <c r="KF50" i="128"/>
  <c r="LR50" i="128"/>
  <c r="NN50" i="128"/>
  <c r="T54" i="128"/>
  <c r="BF54" i="128"/>
  <c r="DB54" i="128"/>
  <c r="ER54" i="128"/>
  <c r="GD54" i="128"/>
  <c r="JP54" i="128"/>
  <c r="LB54" i="128"/>
  <c r="ON54" i="128"/>
  <c r="AP58" i="128"/>
  <c r="CL58" i="128"/>
  <c r="EB58" i="128"/>
  <c r="HJ58" i="128"/>
  <c r="IZ58" i="128"/>
  <c r="MH58" i="128"/>
  <c r="NX58" i="128"/>
  <c r="BR66" i="128"/>
  <c r="DB66" i="128"/>
  <c r="FJ66" i="128"/>
  <c r="JB66" i="128"/>
  <c r="DD69" i="128"/>
  <c r="FH69" i="128"/>
  <c r="HN69" i="128"/>
  <c r="LD69" i="128"/>
  <c r="DL72" i="128"/>
  <c r="AJ77" i="128"/>
  <c r="EF77" i="128"/>
  <c r="IP77" i="128"/>
  <c r="NN77" i="128"/>
  <c r="OF66" i="128"/>
  <c r="NL66" i="128"/>
  <c r="MR66" i="128"/>
  <c r="LT66" i="128"/>
  <c r="KZ66" i="128"/>
  <c r="KF66" i="128"/>
  <c r="JH66" i="128"/>
  <c r="IN66" i="128"/>
  <c r="HT66" i="128"/>
  <c r="GV66" i="128"/>
  <c r="GB66" i="128"/>
  <c r="FH66" i="128"/>
  <c r="NN66" i="128"/>
  <c r="KL66" i="128"/>
  <c r="HJ66" i="128"/>
  <c r="NJ66" i="128"/>
  <c r="JN66" i="128"/>
  <c r="FR66" i="128"/>
  <c r="CZ66" i="128"/>
  <c r="BJ66" i="128"/>
  <c r="X66" i="128"/>
  <c r="BL66" i="128"/>
  <c r="DR66" i="128"/>
  <c r="GP66" i="128"/>
  <c r="OP66" i="128"/>
  <c r="NT69" i="128"/>
  <c r="MD69" i="128"/>
  <c r="KH69" i="128"/>
  <c r="IV69" i="128"/>
  <c r="HF69" i="128"/>
  <c r="FJ69" i="128"/>
  <c r="DX69" i="128"/>
  <c r="CH69" i="128"/>
  <c r="AL69" i="128"/>
  <c r="OF69" i="128"/>
  <c r="MH69" i="128"/>
  <c r="JV69" i="128"/>
  <c r="HR69" i="128"/>
  <c r="FL69" i="128"/>
  <c r="CZ69" i="128"/>
  <c r="BJ69" i="128"/>
  <c r="AR69" i="128"/>
  <c r="DF69" i="128"/>
  <c r="FB69" i="128"/>
  <c r="IR69" i="128"/>
  <c r="MJ69" i="128"/>
  <c r="OD69" i="128"/>
  <c r="OX72" i="128"/>
  <c r="OH72" i="128"/>
  <c r="NR72" i="128"/>
  <c r="NB72" i="128"/>
  <c r="ML72" i="128"/>
  <c r="LV72" i="128"/>
  <c r="LF72" i="128"/>
  <c r="KP72" i="128"/>
  <c r="JZ72" i="128"/>
  <c r="JJ72" i="128"/>
  <c r="IT72" i="128"/>
  <c r="ID72" i="128"/>
  <c r="HN72" i="128"/>
  <c r="GX72" i="128"/>
  <c r="GH72" i="128"/>
  <c r="FR72" i="128"/>
  <c r="FB72" i="128"/>
  <c r="EL72" i="128"/>
  <c r="DV72" i="128"/>
  <c r="DF72" i="128"/>
  <c r="CP72" i="128"/>
  <c r="BZ72" i="128"/>
  <c r="BJ72" i="128"/>
  <c r="AT72" i="128"/>
  <c r="AD72" i="128"/>
  <c r="OV72" i="128"/>
  <c r="MJ72" i="128"/>
  <c r="JX72" i="128"/>
  <c r="HL72" i="128"/>
  <c r="EZ72" i="128"/>
  <c r="CN72" i="128"/>
  <c r="AB72" i="128"/>
  <c r="LL72" i="128"/>
  <c r="HX72" i="128"/>
  <c r="FD72" i="128"/>
  <c r="BP72" i="128"/>
  <c r="AZ72" i="128"/>
  <c r="DP72" i="128"/>
  <c r="JT72" i="128"/>
  <c r="MR72" i="128"/>
  <c r="P66" i="128"/>
  <c r="AR66" i="128"/>
  <c r="BV66" i="128"/>
  <c r="CX66" i="128"/>
  <c r="DZ66" i="128"/>
  <c r="FF66" i="128"/>
  <c r="ML66" i="128"/>
  <c r="NZ66" i="128"/>
  <c r="AB69" i="128"/>
  <c r="BN69" i="128"/>
  <c r="DJ69" i="128"/>
  <c r="GF69" i="128"/>
  <c r="JD69" i="128"/>
  <c r="KP69" i="128"/>
  <c r="OH69" i="128"/>
  <c r="DH72" i="128"/>
  <c r="IJ72" i="128"/>
  <c r="LH72" i="128"/>
  <c r="ND72" i="128"/>
  <c r="NZ77" i="128"/>
  <c r="MT77" i="128"/>
  <c r="LN77" i="128"/>
  <c r="KH77" i="128"/>
  <c r="JB77" i="128"/>
  <c r="HV77" i="128"/>
  <c r="GP77" i="128"/>
  <c r="FJ77" i="128"/>
  <c r="ED77" i="128"/>
  <c r="CX77" i="128"/>
  <c r="BR77" i="128"/>
  <c r="AL77" i="128"/>
  <c r="OV77" i="128"/>
  <c r="NF77" i="128"/>
  <c r="LV77" i="128"/>
  <c r="JX77" i="128"/>
  <c r="IH77" i="128"/>
  <c r="GX77" i="128"/>
  <c r="EZ77" i="128"/>
  <c r="DJ77" i="128"/>
  <c r="BZ77" i="128"/>
  <c r="AB77" i="128"/>
  <c r="NX77" i="128"/>
  <c r="MH77" i="128"/>
  <c r="KJ77" i="128"/>
  <c r="IZ77" i="128"/>
  <c r="HJ77" i="128"/>
  <c r="FL77" i="128"/>
  <c r="EB77" i="128"/>
  <c r="CL77" i="128"/>
  <c r="AN77" i="128"/>
  <c r="AR77" i="128"/>
  <c r="DZ77" i="128"/>
  <c r="GR77" i="128"/>
  <c r="KN77" i="128"/>
  <c r="NV77" i="128"/>
  <c r="OL61" i="128"/>
  <c r="NV61" i="128"/>
  <c r="MP61" i="128"/>
  <c r="LZ61" i="128"/>
  <c r="LJ61" i="128"/>
  <c r="KT61" i="128"/>
  <c r="KD61" i="128"/>
  <c r="JN61" i="128"/>
  <c r="IX61" i="128"/>
  <c r="IH61" i="128"/>
  <c r="HR61" i="128"/>
  <c r="HB61" i="128"/>
  <c r="GL61" i="128"/>
  <c r="FV61" i="128"/>
  <c r="FF61" i="128"/>
  <c r="EP61" i="128"/>
  <c r="DZ61" i="128"/>
  <c r="DJ61" i="128"/>
  <c r="CT61" i="128"/>
  <c r="CD61" i="128"/>
  <c r="BN61" i="128"/>
  <c r="AX61" i="128"/>
  <c r="AH61" i="128"/>
  <c r="R61" i="128"/>
  <c r="BP61" i="128"/>
  <c r="EB61" i="128"/>
  <c r="GN61" i="128"/>
  <c r="IZ61" i="128"/>
  <c r="LL61" i="128"/>
  <c r="NX61" i="128"/>
  <c r="OT65" i="128"/>
  <c r="OD65" i="128"/>
  <c r="NN65" i="128"/>
  <c r="MX65" i="128"/>
  <c r="MH65" i="128"/>
  <c r="LR65" i="128"/>
  <c r="LB65" i="128"/>
  <c r="KL65" i="128"/>
  <c r="JV65" i="128"/>
  <c r="JF65" i="128"/>
  <c r="IP65" i="128"/>
  <c r="HZ65" i="128"/>
  <c r="HJ65" i="128"/>
  <c r="GT65" i="128"/>
  <c r="GD65" i="128"/>
  <c r="FN65" i="128"/>
  <c r="EX65" i="128"/>
  <c r="EH65" i="128"/>
  <c r="DR65" i="128"/>
  <c r="DB65" i="128"/>
  <c r="CL65" i="128"/>
  <c r="BV65" i="128"/>
  <c r="BF65" i="128"/>
  <c r="AP65" i="128"/>
  <c r="Z65" i="128"/>
  <c r="AJ65" i="128"/>
  <c r="CV65" i="128"/>
  <c r="FH65" i="128"/>
  <c r="HT65" i="128"/>
  <c r="KF65" i="128"/>
  <c r="MR65" i="128"/>
  <c r="OX68" i="128"/>
  <c r="OH68" i="128"/>
  <c r="NR68" i="128"/>
  <c r="NB68" i="128"/>
  <c r="ML68" i="128"/>
  <c r="LV68" i="128"/>
  <c r="LF68" i="128"/>
  <c r="KP68" i="128"/>
  <c r="JZ68" i="128"/>
  <c r="JJ68" i="128"/>
  <c r="IT68" i="128"/>
  <c r="ID68" i="128"/>
  <c r="HN68" i="128"/>
  <c r="GX68" i="128"/>
  <c r="GH68" i="128"/>
  <c r="FR68" i="128"/>
  <c r="FB68" i="128"/>
  <c r="EL68" i="128"/>
  <c r="DV68" i="128"/>
  <c r="DF68" i="128"/>
  <c r="CP68" i="128"/>
  <c r="BZ68" i="128"/>
  <c r="BJ68" i="128"/>
  <c r="AT68" i="128"/>
  <c r="V69" i="128"/>
  <c r="GN69" i="128"/>
  <c r="CD69" i="128"/>
  <c r="NB69" i="128"/>
  <c r="NJ72" i="128"/>
  <c r="KX72" i="128"/>
  <c r="IL72" i="128"/>
  <c r="FZ72" i="128"/>
  <c r="DN72" i="128"/>
  <c r="BB72" i="128"/>
  <c r="V72" i="128"/>
  <c r="LD72" i="128"/>
  <c r="GF72" i="128"/>
  <c r="BH72" i="128"/>
  <c r="KB72" i="128"/>
  <c r="CZ72" i="128"/>
  <c r="CB72" i="128"/>
  <c r="LP72" i="128"/>
  <c r="DL66" i="128"/>
  <c r="CF69" i="128"/>
  <c r="IB69" i="128"/>
  <c r="LJ69" i="128"/>
  <c r="P72" i="128"/>
  <c r="JD72" i="128"/>
  <c r="OP77" i="128"/>
  <c r="MD77" i="128"/>
  <c r="JR77" i="128"/>
  <c r="HF77" i="128"/>
  <c r="ET77" i="128"/>
  <c r="CH77" i="128"/>
  <c r="V77" i="128"/>
  <c r="MJ77" i="128"/>
  <c r="JJ77" i="128"/>
  <c r="FV77" i="128"/>
  <c r="CN77" i="128"/>
  <c r="OT77" i="128"/>
  <c r="LL77" i="128"/>
  <c r="HX77" i="128"/>
  <c r="EX77" i="128"/>
  <c r="BP77" i="128"/>
  <c r="BT77" i="128"/>
  <c r="IX77" i="128"/>
  <c r="OD61" i="128"/>
  <c r="MX61" i="128"/>
  <c r="LR61" i="128"/>
  <c r="KL61" i="128"/>
  <c r="JF61" i="128"/>
  <c r="HZ61" i="128"/>
  <c r="GT61" i="128"/>
  <c r="FN61" i="128"/>
  <c r="EH61" i="128"/>
  <c r="DB61" i="128"/>
  <c r="BV61" i="128"/>
  <c r="AP61" i="128"/>
  <c r="AJ61" i="128"/>
  <c r="FH61" i="128"/>
  <c r="KF61" i="128"/>
  <c r="NF65" i="128"/>
  <c r="LZ65" i="128"/>
  <c r="KT65" i="128"/>
  <c r="JN65" i="128"/>
  <c r="IH65" i="128"/>
  <c r="FV65" i="128"/>
  <c r="DJ65" i="128"/>
  <c r="CD65" i="128"/>
  <c r="AX65" i="128"/>
  <c r="R65" i="128"/>
  <c r="EB65" i="128"/>
  <c r="IZ65" i="128"/>
  <c r="NX65" i="128"/>
  <c r="NZ68" i="128"/>
  <c r="MT68" i="128"/>
  <c r="LN68" i="128"/>
  <c r="KH68" i="128"/>
  <c r="JB68" i="128"/>
  <c r="HV68" i="128"/>
  <c r="GP68" i="128"/>
  <c r="FJ68" i="128"/>
  <c r="ED68" i="128"/>
  <c r="CX68" i="128"/>
  <c r="BR68" i="128"/>
  <c r="AL68" i="128"/>
  <c r="OV68" i="128"/>
  <c r="LT68" i="128"/>
  <c r="IR68" i="128"/>
  <c r="EZ68" i="128"/>
  <c r="BX68" i="128"/>
  <c r="BL68" i="128"/>
  <c r="GJ68" i="128"/>
  <c r="OB68" i="128"/>
  <c r="ND73" i="128"/>
  <c r="LN73" i="128"/>
  <c r="KB73" i="128"/>
  <c r="IF73" i="128"/>
  <c r="GP73" i="128"/>
  <c r="FD73" i="128"/>
  <c r="DH73" i="128"/>
  <c r="BR73" i="128"/>
  <c r="AF73" i="128"/>
  <c r="BF73" i="128"/>
  <c r="DD73" i="128"/>
  <c r="FH73" i="128"/>
  <c r="HT73" i="128"/>
  <c r="JZ73" i="128"/>
  <c r="LP73" i="128"/>
  <c r="OB73" i="128"/>
  <c r="OL76" i="128"/>
  <c r="NR76" i="128"/>
  <c r="MT76" i="128"/>
  <c r="LZ76" i="128"/>
  <c r="LF76" i="128"/>
  <c r="KH76" i="128"/>
  <c r="JN76" i="128"/>
  <c r="IT76" i="128"/>
  <c r="HV76" i="128"/>
  <c r="HB76" i="128"/>
  <c r="GH76" i="128"/>
  <c r="FJ76" i="128"/>
  <c r="EP76" i="128"/>
  <c r="DV76" i="128"/>
  <c r="CX76" i="128"/>
  <c r="CD76" i="128"/>
  <c r="BJ76" i="128"/>
  <c r="AL76" i="128"/>
  <c r="R76" i="128"/>
  <c r="MJ76" i="128"/>
  <c r="IR76" i="128"/>
  <c r="FP76" i="128"/>
  <c r="CN76" i="128"/>
  <c r="BL76" i="128"/>
  <c r="FH76" i="128"/>
  <c r="JD76" i="128"/>
  <c r="OB76" i="128"/>
  <c r="CZ80" i="128"/>
  <c r="HP80" i="128"/>
  <c r="MN80" i="128"/>
  <c r="NZ81" i="128"/>
  <c r="MN81" i="128"/>
  <c r="KR81" i="128"/>
  <c r="JB81" i="128"/>
  <c r="HP81" i="128"/>
  <c r="FT81" i="128"/>
  <c r="ED81" i="128"/>
  <c r="CR81" i="128"/>
  <c r="AV81" i="128"/>
  <c r="AD81" i="128"/>
  <c r="BT81" i="128"/>
  <c r="EF81" i="128"/>
  <c r="GL81" i="128"/>
  <c r="IP81" i="128"/>
  <c r="LB81" i="128"/>
  <c r="MZ81" i="128"/>
  <c r="CF85" i="128"/>
  <c r="FN85" i="128"/>
  <c r="IJ85" i="128"/>
  <c r="MB85" i="128"/>
  <c r="AV80" i="128"/>
  <c r="ER80" i="128"/>
  <c r="JP80" i="128"/>
  <c r="NL80" i="128"/>
  <c r="CT85" i="128"/>
  <c r="GL85" i="128"/>
  <c r="JH85" i="128"/>
  <c r="MP85" i="128"/>
  <c r="OX80" i="128"/>
  <c r="OD80" i="128"/>
  <c r="NJ80" i="128"/>
  <c r="ML80" i="128"/>
  <c r="LR80" i="128"/>
  <c r="KX80" i="128"/>
  <c r="JZ80" i="128"/>
  <c r="JF80" i="128"/>
  <c r="IL80" i="128"/>
  <c r="HN80" i="128"/>
  <c r="GT80" i="128"/>
  <c r="FZ80" i="128"/>
  <c r="FB80" i="128"/>
  <c r="EH80" i="128"/>
  <c r="DN80" i="128"/>
  <c r="CP80" i="128"/>
  <c r="BV80" i="128"/>
  <c r="BB80" i="128"/>
  <c r="AD80" i="128"/>
  <c r="OF80" i="128"/>
  <c r="LD80" i="128"/>
  <c r="HL80" i="128"/>
  <c r="EJ80" i="128"/>
  <c r="BH80" i="128"/>
  <c r="CV80" i="128"/>
  <c r="GR80" i="128"/>
  <c r="LH80" i="128"/>
  <c r="OT85" i="128"/>
  <c r="NZ85" i="128"/>
  <c r="NX85" i="128"/>
  <c r="MN85" i="128"/>
  <c r="KX85" i="128"/>
  <c r="JL85" i="128"/>
  <c r="HP85" i="128"/>
  <c r="FZ85" i="128"/>
  <c r="EN85" i="128"/>
  <c r="CR85" i="128"/>
  <c r="BB85" i="128"/>
  <c r="P85" i="128"/>
  <c r="ML85" i="128"/>
  <c r="KZ85" i="128"/>
  <c r="JJ85" i="128"/>
  <c r="HN85" i="128"/>
  <c r="GB85" i="128"/>
  <c r="EL85" i="128"/>
  <c r="CP85" i="128"/>
  <c r="BD85" i="128"/>
  <c r="Z85" i="128"/>
  <c r="DR85" i="128"/>
  <c r="GN85" i="128"/>
  <c r="JV85" i="128"/>
  <c r="OB85" i="128"/>
  <c r="OT84" i="128"/>
  <c r="NZ84" i="128"/>
  <c r="NB84" i="128"/>
  <c r="MH84" i="128"/>
  <c r="LN84" i="128"/>
  <c r="KP84" i="128"/>
  <c r="JV84" i="128"/>
  <c r="JB84" i="128"/>
  <c r="ID84" i="128"/>
  <c r="HJ84" i="128"/>
  <c r="GP84" i="128"/>
  <c r="FR84" i="128"/>
  <c r="EX84" i="128"/>
  <c r="ED84" i="128"/>
  <c r="DF84" i="128"/>
  <c r="CL84" i="128"/>
  <c r="BR84" i="128"/>
  <c r="AT84" i="128"/>
  <c r="Z84" i="128"/>
  <c r="AZ84" i="128"/>
  <c r="ER84" i="128"/>
  <c r="HT84" i="128"/>
  <c r="KV84" i="128"/>
  <c r="ON84" i="128"/>
  <c r="OF87" i="128"/>
  <c r="NL87" i="128"/>
  <c r="MN87" i="128"/>
  <c r="LT87" i="128"/>
  <c r="KZ87" i="128"/>
  <c r="KB87" i="128"/>
  <c r="JH87" i="128"/>
  <c r="IN87" i="128"/>
  <c r="HP87" i="128"/>
  <c r="GV87" i="128"/>
  <c r="GB87" i="128"/>
  <c r="FD87" i="128"/>
  <c r="EJ87" i="128"/>
  <c r="DP87" i="128"/>
  <c r="CR87" i="128"/>
  <c r="BX87" i="128"/>
  <c r="BD87" i="128"/>
  <c r="AF87" i="128"/>
  <c r="OL87" i="128"/>
  <c r="LJ87" i="128"/>
  <c r="HR87" i="128"/>
  <c r="EP87" i="128"/>
  <c r="BN87" i="128"/>
  <c r="BF87" i="128"/>
  <c r="FB87" i="128"/>
  <c r="JR87" i="128"/>
  <c r="OP87" i="128"/>
  <c r="OB90" i="128"/>
  <c r="MF90" i="128"/>
  <c r="KP90" i="128"/>
  <c r="JD90" i="128"/>
  <c r="HH90" i="128"/>
  <c r="FR90" i="128"/>
  <c r="EF90" i="128"/>
  <c r="CJ90" i="128"/>
  <c r="AT90" i="128"/>
  <c r="OJ90" i="128"/>
  <c r="MN90" i="128"/>
  <c r="KX90" i="128"/>
  <c r="JL90" i="128"/>
  <c r="HP90" i="128"/>
  <c r="FZ90" i="128"/>
  <c r="EN90" i="128"/>
  <c r="CR90" i="128"/>
  <c r="BB90" i="128"/>
  <c r="V90" i="128"/>
  <c r="BF90" i="128"/>
  <c r="DR90" i="128"/>
  <c r="GD90" i="128"/>
  <c r="IP90" i="128"/>
  <c r="LB90" i="128"/>
  <c r="NN90" i="128"/>
  <c r="AR94" i="128"/>
  <c r="DD94" i="128"/>
  <c r="FP94" i="128"/>
  <c r="IB94" i="128"/>
  <c r="KN94" i="128"/>
  <c r="MZ94" i="128"/>
  <c r="OB94" i="128"/>
  <c r="MV94" i="128"/>
  <c r="LP94" i="128"/>
  <c r="KJ94" i="128"/>
  <c r="JD94" i="128"/>
  <c r="HX94" i="128"/>
  <c r="GR94" i="128"/>
  <c r="FL94" i="128"/>
  <c r="EF94" i="128"/>
  <c r="CZ94" i="128"/>
  <c r="BT94" i="128"/>
  <c r="AN94" i="128"/>
  <c r="OJ94" i="128"/>
  <c r="ND94" i="128"/>
  <c r="LX94" i="128"/>
  <c r="KR94" i="128"/>
  <c r="JL94" i="128"/>
  <c r="IF94" i="128"/>
  <c r="GZ94" i="128"/>
  <c r="FT94" i="128"/>
  <c r="EN94" i="128"/>
  <c r="DH94" i="128"/>
  <c r="CB94" i="128"/>
  <c r="AV94" i="128"/>
  <c r="P94" i="128"/>
  <c r="BP94" i="128"/>
  <c r="EB94" i="128"/>
  <c r="GN94" i="128"/>
  <c r="IZ94" i="128"/>
  <c r="LL94" i="128"/>
  <c r="NX94" i="128"/>
  <c r="OR70" i="128"/>
  <c r="OB70" i="128"/>
  <c r="NL70" i="128"/>
  <c r="MV70" i="128"/>
  <c r="MF70" i="128"/>
  <c r="LP70" i="128"/>
  <c r="KZ70" i="128"/>
  <c r="KJ70" i="128"/>
  <c r="JT70" i="128"/>
  <c r="JD70" i="128"/>
  <c r="IN70" i="128"/>
  <c r="HX70" i="128"/>
  <c r="HH70" i="128"/>
  <c r="GR70" i="128"/>
  <c r="GB70" i="128"/>
  <c r="FL70" i="128"/>
  <c r="EV70" i="128"/>
  <c r="EF70" i="128"/>
  <c r="DP70" i="128"/>
  <c r="CZ70" i="128"/>
  <c r="CJ70" i="128"/>
  <c r="BT70" i="128"/>
  <c r="BD70" i="128"/>
  <c r="AN70" i="128"/>
  <c r="X70" i="128"/>
  <c r="AP70" i="128"/>
  <c r="DB70" i="128"/>
  <c r="FN70" i="128"/>
  <c r="HZ70" i="128"/>
  <c r="KL70" i="128"/>
  <c r="MX70" i="128"/>
  <c r="OJ74" i="128"/>
  <c r="NT74" i="128"/>
  <c r="ND74" i="128"/>
  <c r="MN74" i="128"/>
  <c r="LX74" i="128"/>
  <c r="LH74" i="128"/>
  <c r="KR74" i="128"/>
  <c r="KB74" i="128"/>
  <c r="JL74" i="128"/>
  <c r="IV74" i="128"/>
  <c r="IF74" i="128"/>
  <c r="HP74" i="128"/>
  <c r="GZ74" i="128"/>
  <c r="GJ74" i="128"/>
  <c r="FT74" i="128"/>
  <c r="FD74" i="128"/>
  <c r="EN74" i="128"/>
  <c r="DX74" i="128"/>
  <c r="DH74" i="128"/>
  <c r="CR74" i="128"/>
  <c r="CB74" i="128"/>
  <c r="BL74" i="128"/>
  <c r="AV74" i="128"/>
  <c r="AF74" i="128"/>
  <c r="P74" i="128"/>
  <c r="BV74" i="128"/>
  <c r="EH74" i="128"/>
  <c r="GT74" i="128"/>
  <c r="JF74" i="128"/>
  <c r="LR74" i="128"/>
  <c r="OD74" i="128"/>
  <c r="OR78" i="128"/>
  <c r="OB78" i="128"/>
  <c r="NL78" i="128"/>
  <c r="MV78" i="128"/>
  <c r="MF78" i="128"/>
  <c r="LP78" i="128"/>
  <c r="KZ78" i="128"/>
  <c r="KJ78" i="128"/>
  <c r="JT78" i="128"/>
  <c r="JD78" i="128"/>
  <c r="IN78" i="128"/>
  <c r="HX78" i="128"/>
  <c r="HH78" i="128"/>
  <c r="GR78" i="128"/>
  <c r="GB78" i="128"/>
  <c r="FL78" i="128"/>
  <c r="EV78" i="128"/>
  <c r="EF78" i="128"/>
  <c r="DP78" i="128"/>
  <c r="CZ78" i="128"/>
  <c r="CJ78" i="128"/>
  <c r="BT78" i="128"/>
  <c r="BD78" i="128"/>
  <c r="AN78" i="128"/>
  <c r="X78" i="128"/>
  <c r="AP78" i="128"/>
  <c r="DB78" i="128"/>
  <c r="FN78" i="128"/>
  <c r="HZ78" i="128"/>
  <c r="MV69" i="128"/>
  <c r="EJ69" i="128"/>
  <c r="DZ69" i="128"/>
  <c r="MT72" i="128"/>
  <c r="KH72" i="128"/>
  <c r="HV72" i="128"/>
  <c r="FJ72" i="128"/>
  <c r="CX72" i="128"/>
  <c r="AP72" i="128"/>
  <c r="OF72" i="128"/>
  <c r="JH72" i="128"/>
  <c r="EJ72" i="128"/>
  <c r="NX72" i="128"/>
  <c r="HP72" i="128"/>
  <c r="AN72" i="128"/>
  <c r="DX72" i="128"/>
  <c r="NL72" i="128"/>
  <c r="CB66" i="128"/>
  <c r="EH66" i="128"/>
  <c r="AJ69" i="128"/>
  <c r="DR69" i="128"/>
  <c r="JN69" i="128"/>
  <c r="ML69" i="128"/>
  <c r="HH72" i="128"/>
  <c r="KF72" i="128"/>
  <c r="NT77" i="128"/>
  <c r="LH77" i="128"/>
  <c r="IV77" i="128"/>
  <c r="GJ77" i="128"/>
  <c r="DX77" i="128"/>
  <c r="BL77" i="128"/>
  <c r="ON77" i="128"/>
  <c r="KZ77" i="128"/>
  <c r="HZ77" i="128"/>
  <c r="ER77" i="128"/>
  <c r="BD77" i="128"/>
  <c r="NR77" i="128"/>
  <c r="KD77" i="128"/>
  <c r="GV77" i="128"/>
  <c r="DV77" i="128"/>
  <c r="AH77" i="128"/>
  <c r="FB77" i="128"/>
  <c r="LB77" i="128"/>
  <c r="OX61" i="128"/>
  <c r="NR61" i="128"/>
  <c r="ML61" i="128"/>
  <c r="LF61" i="128"/>
  <c r="JZ61" i="128"/>
  <c r="IT61" i="128"/>
  <c r="HN61" i="128"/>
  <c r="GH61" i="128"/>
  <c r="FB61" i="128"/>
  <c r="DV61" i="128"/>
  <c r="CP61" i="128"/>
  <c r="BJ61" i="128"/>
  <c r="AD61" i="128"/>
  <c r="CF61" i="128"/>
  <c r="HD61" i="128"/>
  <c r="MB61" i="128"/>
  <c r="NZ65" i="128"/>
  <c r="MT65" i="128"/>
  <c r="LN65" i="128"/>
  <c r="KH65" i="128"/>
  <c r="JB65" i="128"/>
  <c r="HV65" i="128"/>
  <c r="GP65" i="128"/>
  <c r="FJ65" i="128"/>
  <c r="ED65" i="128"/>
  <c r="CX65" i="128"/>
  <c r="BR65" i="128"/>
  <c r="AL65" i="128"/>
  <c r="AZ65" i="128"/>
  <c r="FX65" i="128"/>
  <c r="KV65" i="128"/>
  <c r="OT68" i="128"/>
  <c r="NN68" i="128"/>
  <c r="MH68" i="128"/>
  <c r="LB68" i="128"/>
  <c r="JV68" i="128"/>
  <c r="IP68" i="128"/>
  <c r="HJ68" i="128"/>
  <c r="GD68" i="128"/>
  <c r="EX68" i="128"/>
  <c r="DR68" i="128"/>
  <c r="CL68" i="128"/>
  <c r="BF68" i="128"/>
  <c r="AD68" i="128"/>
  <c r="OF68" i="128"/>
  <c r="LD68" i="128"/>
  <c r="HL68" i="128"/>
  <c r="EJ68" i="128"/>
  <c r="BH68" i="128"/>
  <c r="CV68" i="128"/>
  <c r="GR68" i="128"/>
  <c r="LH68" i="128"/>
  <c r="OJ73" i="128"/>
  <c r="MT73" i="128"/>
  <c r="LH73" i="128"/>
  <c r="JL73" i="128"/>
  <c r="HV73" i="128"/>
  <c r="GJ73" i="128"/>
  <c r="EN73" i="128"/>
  <c r="CX73" i="128"/>
  <c r="BL73" i="128"/>
  <c r="P73" i="128"/>
  <c r="BN73" i="128"/>
  <c r="DR73" i="128"/>
  <c r="GD73" i="128"/>
  <c r="IB73" i="128"/>
  <c r="KF73" i="128"/>
  <c r="MR73" i="128"/>
  <c r="OX73" i="128"/>
  <c r="OH76" i="128"/>
  <c r="NJ76" i="128"/>
  <c r="MP76" i="128"/>
  <c r="LV76" i="128"/>
  <c r="KX76" i="128"/>
  <c r="KD76" i="128"/>
  <c r="JJ76" i="128"/>
  <c r="IL76" i="128"/>
  <c r="HR76" i="128"/>
  <c r="GX76" i="128"/>
  <c r="FZ76" i="128"/>
  <c r="FF76" i="128"/>
  <c r="EL76" i="128"/>
  <c r="DN76" i="128"/>
  <c r="CT76" i="128"/>
  <c r="BZ76" i="128"/>
  <c r="BB76" i="128"/>
  <c r="AH76" i="128"/>
  <c r="OV76" i="128"/>
  <c r="LD76" i="128"/>
  <c r="IB76" i="128"/>
  <c r="EZ76" i="128"/>
  <c r="BH76" i="128"/>
  <c r="BT76" i="128"/>
  <c r="GJ76" i="128"/>
  <c r="LH76" i="128"/>
  <c r="AF80" i="128"/>
  <c r="EB80" i="128"/>
  <c r="IZ80" i="128"/>
  <c r="MV80" i="128"/>
  <c r="NT81" i="128"/>
  <c r="LX81" i="128"/>
  <c r="KH81" i="128"/>
  <c r="IV81" i="128"/>
  <c r="GZ81" i="128"/>
  <c r="FJ81" i="128"/>
  <c r="DX81" i="128"/>
  <c r="CB81" i="128"/>
  <c r="AL81" i="128"/>
  <c r="AJ81" i="128"/>
  <c r="CV81" i="128"/>
  <c r="FB81" i="128"/>
  <c r="GR81" i="128"/>
  <c r="JD81" i="128"/>
  <c r="LJ81" i="128"/>
  <c r="NN81" i="128"/>
  <c r="T85" i="128"/>
  <c r="DB85" i="128"/>
  <c r="FX85" i="128"/>
  <c r="JP85" i="128"/>
  <c r="MX85" i="128"/>
  <c r="BD80" i="128"/>
  <c r="GB80" i="128"/>
  <c r="KR80" i="128"/>
  <c r="AH85" i="128"/>
  <c r="DZ85" i="128"/>
  <c r="GV85" i="128"/>
  <c r="KD85" i="128"/>
  <c r="OT80" i="128"/>
  <c r="NZ80" i="128"/>
  <c r="NB80" i="128"/>
  <c r="MH80" i="128"/>
  <c r="LN80" i="128"/>
  <c r="KP80" i="128"/>
  <c r="JV80" i="128"/>
  <c r="JB80" i="128"/>
  <c r="ID80" i="128"/>
  <c r="HJ80" i="128"/>
  <c r="GP80" i="128"/>
  <c r="FR80" i="128"/>
  <c r="EX80" i="128"/>
  <c r="ED80" i="128"/>
  <c r="DF80" i="128"/>
  <c r="CL80" i="128"/>
  <c r="BR80" i="128"/>
  <c r="AT80" i="128"/>
  <c r="Z80" i="128"/>
  <c r="NP80" i="128"/>
  <c r="JX80" i="128"/>
  <c r="GV80" i="128"/>
  <c r="DT80" i="128"/>
  <c r="AB80" i="128"/>
  <c r="DX80" i="128"/>
  <c r="HT80" i="128"/>
  <c r="MR80" i="128"/>
  <c r="OP85" i="128"/>
  <c r="NV85" i="128"/>
  <c r="NP85" i="128"/>
  <c r="MD85" i="128"/>
  <c r="KR85" i="128"/>
  <c r="IV85" i="128"/>
  <c r="HF85" i="128"/>
  <c r="FT85" i="128"/>
  <c r="DX85" i="128"/>
  <c r="CH85" i="128"/>
  <c r="AV85" i="128"/>
  <c r="NT85" i="128"/>
  <c r="MF85" i="128"/>
  <c r="KP85" i="128"/>
  <c r="IT85" i="128"/>
  <c r="HH85" i="128"/>
  <c r="FR85" i="128"/>
  <c r="DV85" i="128"/>
  <c r="CJ85" i="128"/>
  <c r="AT85" i="128"/>
  <c r="BF85" i="128"/>
  <c r="EB85" i="128"/>
  <c r="HJ85" i="128"/>
  <c r="LB85" i="128"/>
  <c r="OP84" i="128"/>
  <c r="NR84" i="128"/>
  <c r="MX84" i="128"/>
  <c r="MD84" i="128"/>
  <c r="LF84" i="128"/>
  <c r="KL84" i="128"/>
  <c r="JR84" i="128"/>
  <c r="IT84" i="128"/>
  <c r="HZ84" i="128"/>
  <c r="HF84" i="128"/>
  <c r="GH84" i="128"/>
  <c r="FN84" i="128"/>
  <c r="ET84" i="128"/>
  <c r="DV84" i="128"/>
  <c r="DB84" i="128"/>
  <c r="CH84" i="128"/>
  <c r="BJ84" i="128"/>
  <c r="AP84" i="128"/>
  <c r="V84" i="128"/>
  <c r="CF84" i="128"/>
  <c r="FH84" i="128"/>
  <c r="IJ84" i="128"/>
  <c r="MB84" i="128"/>
  <c r="OV87" i="128"/>
  <c r="OB87" i="128"/>
  <c r="ND87" i="128"/>
  <c r="MJ87" i="128"/>
  <c r="LP87" i="128"/>
  <c r="KR87" i="128"/>
  <c r="JX87" i="128"/>
  <c r="JD87" i="128"/>
  <c r="IF87" i="128"/>
  <c r="HL87" i="128"/>
  <c r="GR87" i="128"/>
  <c r="FT87" i="128"/>
  <c r="EZ87" i="128"/>
  <c r="EF87" i="128"/>
  <c r="DH87" i="128"/>
  <c r="CN87" i="128"/>
  <c r="BT87" i="128"/>
  <c r="AV87" i="128"/>
  <c r="AB87" i="128"/>
  <c r="NV87" i="128"/>
  <c r="KD87" i="128"/>
  <c r="HB87" i="128"/>
  <c r="DZ87" i="128"/>
  <c r="AH87" i="128"/>
  <c r="CH87" i="128"/>
  <c r="GD87" i="128"/>
  <c r="LB87" i="128"/>
  <c r="OX87" i="128"/>
  <c r="NL90" i="128"/>
  <c r="LV90" i="128"/>
  <c r="KJ90" i="128"/>
  <c r="IN90" i="128"/>
  <c r="GX90" i="128"/>
  <c r="FL90" i="128"/>
  <c r="DP90" i="128"/>
  <c r="BZ90" i="128"/>
  <c r="AN90" i="128"/>
  <c r="NT90" i="128"/>
  <c r="MD90" i="128"/>
  <c r="KR90" i="128"/>
  <c r="IV90" i="128"/>
  <c r="HF90" i="128"/>
  <c r="FT90" i="128"/>
  <c r="DX90" i="128"/>
  <c r="CH90" i="128"/>
  <c r="AV90" i="128"/>
  <c r="P90" i="128"/>
  <c r="BP90" i="128"/>
  <c r="EB90" i="128"/>
  <c r="GN90" i="128"/>
  <c r="IZ90" i="128"/>
  <c r="LL90" i="128"/>
  <c r="NX90" i="128"/>
  <c r="BN94" i="128"/>
  <c r="DZ94" i="128"/>
  <c r="GL94" i="128"/>
  <c r="IX94" i="128"/>
  <c r="LJ94" i="128"/>
  <c r="NV94" i="128"/>
  <c r="OX94" i="128"/>
  <c r="NR94" i="128"/>
  <c r="ML94" i="128"/>
  <c r="LF94" i="128"/>
  <c r="JZ94" i="128"/>
  <c r="IT94" i="128"/>
  <c r="HN94" i="128"/>
  <c r="GH94" i="128"/>
  <c r="FB94" i="128"/>
  <c r="DV94" i="128"/>
  <c r="CP94" i="128"/>
  <c r="BJ94" i="128"/>
  <c r="AD94" i="128"/>
  <c r="NZ94" i="128"/>
  <c r="MT94" i="128"/>
  <c r="LN94" i="128"/>
  <c r="KH94" i="128"/>
  <c r="JB94" i="128"/>
  <c r="HV94" i="128"/>
  <c r="GP94" i="128"/>
  <c r="FJ94" i="128"/>
  <c r="ED94" i="128"/>
  <c r="CX94" i="128"/>
  <c r="BR94" i="128"/>
  <c r="AL94" i="128"/>
  <c r="Z94" i="128"/>
  <c r="CL94" i="128"/>
  <c r="EX94" i="128"/>
  <c r="HJ94" i="128"/>
  <c r="JV94" i="128"/>
  <c r="MH94" i="128"/>
  <c r="OT94" i="128"/>
  <c r="ON70" i="128"/>
  <c r="NX70" i="128"/>
  <c r="NH70" i="128"/>
  <c r="MR70" i="128"/>
  <c r="MB70" i="128"/>
  <c r="LL70" i="128"/>
  <c r="KV70" i="128"/>
  <c r="KF70" i="128"/>
  <c r="JP70" i="128"/>
  <c r="IZ70" i="128"/>
  <c r="IJ70" i="128"/>
  <c r="HT70" i="128"/>
  <c r="HD70" i="128"/>
  <c r="GN70" i="128"/>
  <c r="FX70" i="128"/>
  <c r="FH70" i="128"/>
  <c r="ER70" i="128"/>
  <c r="EB70" i="128"/>
  <c r="DL70" i="128"/>
  <c r="CV70" i="128"/>
  <c r="CF70" i="128"/>
  <c r="BP70" i="128"/>
  <c r="AZ70" i="128"/>
  <c r="AJ70" i="128"/>
  <c r="T70" i="128"/>
  <c r="BF70" i="128"/>
  <c r="DR70" i="128"/>
  <c r="GD70" i="128"/>
  <c r="IP70" i="128"/>
  <c r="LB70" i="128"/>
  <c r="NN70" i="128"/>
  <c r="OV74" i="128"/>
  <c r="OF74" i="128"/>
  <c r="NP74" i="128"/>
  <c r="MZ74" i="128"/>
  <c r="MJ74" i="128"/>
  <c r="LT74" i="128"/>
  <c r="LD74" i="128"/>
  <c r="KN74" i="128"/>
  <c r="JX74" i="128"/>
  <c r="JH74" i="128"/>
  <c r="IR74" i="128"/>
  <c r="IB74" i="128"/>
  <c r="HL74" i="128"/>
  <c r="GV74" i="128"/>
  <c r="GF74" i="128"/>
  <c r="FP74" i="128"/>
  <c r="EZ74" i="128"/>
  <c r="EJ74" i="128"/>
  <c r="DT74" i="128"/>
  <c r="DD74" i="128"/>
  <c r="CN74" i="128"/>
  <c r="BX74" i="128"/>
  <c r="BH74" i="128"/>
  <c r="AR74" i="128"/>
  <c r="AB74" i="128"/>
  <c r="Z74" i="128"/>
  <c r="CL74" i="128"/>
  <c r="EX74" i="128"/>
  <c r="HJ74" i="128"/>
  <c r="JV74" i="128"/>
  <c r="MH74" i="128"/>
  <c r="OT74" i="128"/>
  <c r="ON78" i="128"/>
  <c r="NX78" i="128"/>
  <c r="NH78" i="128"/>
  <c r="MR78" i="128"/>
  <c r="MB78" i="128"/>
  <c r="LL78" i="128"/>
  <c r="KV78" i="128"/>
  <c r="KF78" i="128"/>
  <c r="JP78" i="128"/>
  <c r="IZ78" i="128"/>
  <c r="IJ78" i="128"/>
  <c r="HT78" i="128"/>
  <c r="HD78" i="128"/>
  <c r="GN78" i="128"/>
  <c r="FX78" i="128"/>
  <c r="FH78" i="128"/>
  <c r="ER78" i="128"/>
  <c r="EB78" i="128"/>
  <c r="DL78" i="128"/>
  <c r="CV78" i="128"/>
  <c r="CF78" i="128"/>
  <c r="BP78" i="128"/>
  <c r="AZ78" i="128"/>
  <c r="AJ78" i="128"/>
  <c r="T78" i="128"/>
  <c r="BF78" i="128"/>
  <c r="DR78" i="128"/>
  <c r="GD78" i="128"/>
  <c r="IP78" i="128"/>
  <c r="LB78" i="128"/>
  <c r="NN78" i="128"/>
  <c r="CX69" i="128"/>
  <c r="LF69" i="128"/>
  <c r="CL69" i="128"/>
  <c r="GX69" i="128"/>
  <c r="OP72" i="128"/>
  <c r="MD72" i="128"/>
  <c r="JR72" i="128"/>
  <c r="HF72" i="128"/>
  <c r="ET72" i="128"/>
  <c r="CH72" i="128"/>
  <c r="AL72" i="128"/>
  <c r="NP72" i="128"/>
  <c r="IR72" i="128"/>
  <c r="DT72" i="128"/>
  <c r="MV72" i="128"/>
  <c r="GN72" i="128"/>
  <c r="AF72" i="128"/>
  <c r="ER72" i="128"/>
  <c r="NT72" i="128"/>
  <c r="EN66" i="128"/>
  <c r="KH66" i="128"/>
  <c r="NF66" i="128"/>
  <c r="AT69" i="128"/>
  <c r="EL69" i="128"/>
  <c r="JX69" i="128"/>
  <c r="NF69" i="128"/>
  <c r="BD72" i="128"/>
  <c r="NJ77" i="128"/>
  <c r="KX77" i="128"/>
  <c r="IL77" i="128"/>
  <c r="FZ77" i="128"/>
  <c r="DN77" i="128"/>
  <c r="BB77" i="128"/>
  <c r="OH77" i="128"/>
  <c r="KT77" i="128"/>
  <c r="HL77" i="128"/>
  <c r="EL77" i="128"/>
  <c r="AX77" i="128"/>
  <c r="MV77" i="128"/>
  <c r="JV77" i="128"/>
  <c r="GN77" i="128"/>
  <c r="CZ77" i="128"/>
  <c r="Z77" i="128"/>
  <c r="FP77" i="128"/>
  <c r="LP77" i="128"/>
  <c r="OT61" i="128"/>
  <c r="NN61" i="128"/>
  <c r="MH61" i="128"/>
  <c r="LB61" i="128"/>
  <c r="JV61" i="128"/>
  <c r="IP61" i="128"/>
  <c r="HJ61" i="128"/>
  <c r="GD61" i="128"/>
  <c r="EX61" i="128"/>
  <c r="DR61" i="128"/>
  <c r="CL61" i="128"/>
  <c r="BF61" i="128"/>
  <c r="Z61" i="128"/>
  <c r="CV61" i="128"/>
  <c r="HT61" i="128"/>
  <c r="MR61" i="128"/>
  <c r="NV65" i="128"/>
  <c r="MP65" i="128"/>
  <c r="LJ65" i="128"/>
  <c r="KD65" i="128"/>
  <c r="IX65" i="128"/>
  <c r="HR65" i="128"/>
  <c r="GL65" i="128"/>
  <c r="FF65" i="128"/>
  <c r="DZ65" i="128"/>
  <c r="CT65" i="128"/>
  <c r="BN65" i="128"/>
  <c r="AH65" i="128"/>
  <c r="BP65" i="128"/>
  <c r="GN65" i="128"/>
  <c r="LL65" i="128"/>
  <c r="OP68" i="128"/>
  <c r="NJ68" i="128"/>
  <c r="MD68" i="128"/>
  <c r="KX68" i="128"/>
  <c r="JR68" i="128"/>
  <c r="IL68" i="128"/>
  <c r="HF68" i="128"/>
  <c r="FZ68" i="128"/>
  <c r="ET68" i="128"/>
  <c r="DN68" i="128"/>
  <c r="CH68" i="128"/>
  <c r="BB68" i="128"/>
  <c r="Z68" i="128"/>
  <c r="NP68" i="128"/>
  <c r="JX68" i="128"/>
  <c r="GV68" i="128"/>
  <c r="DT68" i="128"/>
  <c r="AB68" i="128"/>
  <c r="DX68" i="128"/>
  <c r="HT68" i="128"/>
  <c r="MR68" i="128"/>
  <c r="NZ73" i="128"/>
  <c r="MN73" i="128"/>
  <c r="KR73" i="128"/>
  <c r="JB73" i="128"/>
  <c r="HP73" i="128"/>
  <c r="FT73" i="128"/>
  <c r="ED73" i="128"/>
  <c r="CR73" i="128"/>
  <c r="AV73" i="128"/>
  <c r="AD73" i="128"/>
  <c r="BT73" i="128"/>
  <c r="EF73" i="128"/>
  <c r="GL73" i="128"/>
  <c r="IP73" i="128"/>
  <c r="LB73" i="128"/>
  <c r="MZ73" i="128"/>
  <c r="OX76" i="128"/>
  <c r="NZ76" i="128"/>
  <c r="NF76" i="128"/>
  <c r="ML76" i="128"/>
  <c r="LN76" i="128"/>
  <c r="KT76" i="128"/>
  <c r="JZ76" i="128"/>
  <c r="JB76" i="128"/>
  <c r="IH76" i="128"/>
  <c r="HN76" i="128"/>
  <c r="GP76" i="128"/>
  <c r="FV76" i="128"/>
  <c r="FB76" i="128"/>
  <c r="ED76" i="128"/>
  <c r="DJ76" i="128"/>
  <c r="CP76" i="128"/>
  <c r="BR76" i="128"/>
  <c r="AX76" i="128"/>
  <c r="AD76" i="128"/>
  <c r="NP76" i="128"/>
  <c r="KN76" i="128"/>
  <c r="HL76" i="128"/>
  <c r="DT76" i="128"/>
  <c r="AR76" i="128"/>
  <c r="CV76" i="128"/>
  <c r="HT76" i="128"/>
  <c r="LP76" i="128"/>
  <c r="AN80" i="128"/>
  <c r="FL80" i="128"/>
  <c r="KB80" i="128"/>
  <c r="NX80" i="128"/>
  <c r="ND81" i="128"/>
  <c r="LN81" i="128"/>
  <c r="KB81" i="128"/>
  <c r="IF81" i="128"/>
  <c r="GP81" i="128"/>
  <c r="FD81" i="128"/>
  <c r="DH81" i="128"/>
  <c r="BR81" i="128"/>
  <c r="AF81" i="128"/>
  <c r="BF81" i="128"/>
  <c r="DD81" i="128"/>
  <c r="FH81" i="128"/>
  <c r="HT81" i="128"/>
  <c r="JZ81" i="128"/>
  <c r="LP81" i="128"/>
  <c r="OB81" i="128"/>
  <c r="AP85" i="128"/>
  <c r="DL85" i="128"/>
  <c r="HD85" i="128"/>
  <c r="KL85" i="128"/>
  <c r="NH85" i="128"/>
  <c r="DH80" i="128"/>
  <c r="HD80" i="128"/>
  <c r="KZ80" i="128"/>
  <c r="BN85" i="128"/>
  <c r="EJ85" i="128"/>
  <c r="HR85" i="128"/>
  <c r="LJ85" i="128"/>
  <c r="OP80" i="128"/>
  <c r="NR80" i="128"/>
  <c r="MX80" i="128"/>
  <c r="MD80" i="128"/>
  <c r="LF80" i="128"/>
  <c r="KL80" i="128"/>
  <c r="JR80" i="128"/>
  <c r="IT80" i="128"/>
  <c r="HZ80" i="128"/>
  <c r="HF80" i="128"/>
  <c r="GH80" i="128"/>
  <c r="FN80" i="128"/>
  <c r="ET80" i="128"/>
  <c r="DV80" i="128"/>
  <c r="DB80" i="128"/>
  <c r="CH80" i="128"/>
  <c r="BJ80" i="128"/>
  <c r="AP80" i="128"/>
  <c r="V80" i="128"/>
  <c r="MJ80" i="128"/>
  <c r="JH80" i="128"/>
  <c r="GF80" i="128"/>
  <c r="CN80" i="128"/>
  <c r="AJ80" i="128"/>
  <c r="EF80" i="128"/>
  <c r="JD80" i="128"/>
  <c r="NT80" i="128"/>
  <c r="OL85" i="128"/>
  <c r="NN85" i="128"/>
  <c r="NJ85" i="128"/>
  <c r="LX85" i="128"/>
  <c r="KB85" i="128"/>
  <c r="IL85" i="128"/>
  <c r="GZ85" i="128"/>
  <c r="FD85" i="128"/>
  <c r="DN85" i="128"/>
  <c r="CB85" i="128"/>
  <c r="AF85" i="128"/>
  <c r="NL85" i="128"/>
  <c r="LV85" i="128"/>
  <c r="JZ85" i="128"/>
  <c r="IN85" i="128"/>
  <c r="GX85" i="128"/>
  <c r="FB85" i="128"/>
  <c r="DP85" i="128"/>
  <c r="BZ85" i="128"/>
  <c r="AD85" i="128"/>
  <c r="BP85" i="128"/>
  <c r="EX85" i="128"/>
  <c r="IP85" i="128"/>
  <c r="LL85" i="128"/>
  <c r="OH84" i="128"/>
  <c r="NN84" i="128"/>
  <c r="MT84" i="128"/>
  <c r="LV84" i="128"/>
  <c r="LB84" i="128"/>
  <c r="KH84" i="128"/>
  <c r="JJ84" i="128"/>
  <c r="IP84" i="128"/>
  <c r="HV84" i="128"/>
  <c r="GX84" i="128"/>
  <c r="GD84" i="128"/>
  <c r="FJ84" i="128"/>
  <c r="EL84" i="128"/>
  <c r="DR84" i="128"/>
  <c r="CX84" i="128"/>
  <c r="BZ84" i="128"/>
  <c r="BF84" i="128"/>
  <c r="AL84" i="128"/>
  <c r="T84" i="128"/>
  <c r="CV84" i="128"/>
  <c r="FX84" i="128"/>
  <c r="JP84" i="128"/>
  <c r="MR84" i="128"/>
  <c r="OR87" i="128"/>
  <c r="NT87" i="128"/>
  <c r="MZ87" i="128"/>
  <c r="MF87" i="128"/>
  <c r="LH87" i="128"/>
  <c r="KN87" i="128"/>
  <c r="JT87" i="128"/>
  <c r="IV87" i="128"/>
  <c r="IB87" i="128"/>
  <c r="HH87" i="128"/>
  <c r="GJ87" i="128"/>
  <c r="FP87" i="128"/>
  <c r="EV87" i="128"/>
  <c r="DX87" i="128"/>
  <c r="DD87" i="128"/>
  <c r="CJ87" i="128"/>
  <c r="BL87" i="128"/>
  <c r="AR87" i="128"/>
  <c r="X87" i="128"/>
  <c r="MP87" i="128"/>
  <c r="JN87" i="128"/>
  <c r="GL87" i="128"/>
  <c r="CT87" i="128"/>
  <c r="R87" i="128"/>
  <c r="CP87" i="128"/>
  <c r="HN87" i="128"/>
  <c r="MD87" i="128"/>
  <c r="OR90" i="128"/>
  <c r="NB90" i="128"/>
  <c r="LP90" i="128"/>
  <c r="JT90" i="128"/>
  <c r="ID90" i="128"/>
  <c r="GR90" i="128"/>
  <c r="EV90" i="128"/>
  <c r="DF90" i="128"/>
  <c r="BT90" i="128"/>
  <c r="X90" i="128"/>
  <c r="NJ90" i="128"/>
  <c r="LX90" i="128"/>
  <c r="KB90" i="128"/>
  <c r="IL90" i="128"/>
  <c r="GZ90" i="128"/>
  <c r="FD90" i="128"/>
  <c r="DN90" i="128"/>
  <c r="CB90" i="128"/>
  <c r="AL90" i="128"/>
  <c r="Z90" i="128"/>
  <c r="CL90" i="128"/>
  <c r="EX90" i="128"/>
  <c r="HJ90" i="128"/>
  <c r="JV90" i="128"/>
  <c r="MH90" i="128"/>
  <c r="OT90" i="128"/>
  <c r="BX94" i="128"/>
  <c r="EJ94" i="128"/>
  <c r="GV94" i="128"/>
  <c r="JH94" i="128"/>
  <c r="LT94" i="128"/>
  <c r="OR94" i="128"/>
  <c r="NL94" i="128"/>
  <c r="MF94" i="128"/>
  <c r="KZ94" i="128"/>
  <c r="JT94" i="128"/>
  <c r="IN94" i="128"/>
  <c r="HH94" i="128"/>
  <c r="GB94" i="128"/>
  <c r="EV94" i="128"/>
  <c r="DP94" i="128"/>
  <c r="CJ94" i="128"/>
  <c r="BD94" i="128"/>
  <c r="X94" i="128"/>
  <c r="NT94" i="128"/>
  <c r="MN94" i="128"/>
  <c r="LH94" i="128"/>
  <c r="KB94" i="128"/>
  <c r="IV94" i="128"/>
  <c r="HP94" i="128"/>
  <c r="GJ94" i="128"/>
  <c r="FD94" i="128"/>
  <c r="DX94" i="128"/>
  <c r="CR94" i="128"/>
  <c r="BL94" i="128"/>
  <c r="AF94" i="128"/>
  <c r="AJ94" i="128"/>
  <c r="CV94" i="128"/>
  <c r="FH94" i="128"/>
  <c r="HT94" i="128"/>
  <c r="KF94" i="128"/>
  <c r="MR94" i="128"/>
  <c r="OJ70" i="128"/>
  <c r="NT70" i="128"/>
  <c r="ND70" i="128"/>
  <c r="MN70" i="128"/>
  <c r="LX70" i="128"/>
  <c r="LH70" i="128"/>
  <c r="KR70" i="128"/>
  <c r="KB70" i="128"/>
  <c r="JL70" i="128"/>
  <c r="IV70" i="128"/>
  <c r="IF70" i="128"/>
  <c r="HP70" i="128"/>
  <c r="GZ70" i="128"/>
  <c r="GJ70" i="128"/>
  <c r="FT70" i="128"/>
  <c r="FD70" i="128"/>
  <c r="EN70" i="128"/>
  <c r="DX70" i="128"/>
  <c r="DH70" i="128"/>
  <c r="CR70" i="128"/>
  <c r="CB70" i="128"/>
  <c r="BL70" i="128"/>
  <c r="AV70" i="128"/>
  <c r="AF70" i="128"/>
  <c r="P70" i="128"/>
  <c r="BV70" i="128"/>
  <c r="EH70" i="128"/>
  <c r="GT70" i="128"/>
  <c r="JF70" i="128"/>
  <c r="LR70" i="128"/>
  <c r="OD70" i="128"/>
  <c r="OR74" i="128"/>
  <c r="OB74" i="128"/>
  <c r="NL74" i="128"/>
  <c r="MV74" i="128"/>
  <c r="MF74" i="128"/>
  <c r="LP74" i="128"/>
  <c r="KZ74" i="128"/>
  <c r="KJ74" i="128"/>
  <c r="JT74" i="128"/>
  <c r="JD74" i="128"/>
  <c r="IN74" i="128"/>
  <c r="HX74" i="128"/>
  <c r="HH74" i="128"/>
  <c r="GR74" i="128"/>
  <c r="GB74" i="128"/>
  <c r="FL74" i="128"/>
  <c r="EV74" i="128"/>
  <c r="EF74" i="128"/>
  <c r="DP74" i="128"/>
  <c r="CZ74" i="128"/>
  <c r="CJ74" i="128"/>
  <c r="BT74" i="128"/>
  <c r="BD74" i="128"/>
  <c r="AN74" i="128"/>
  <c r="X74" i="128"/>
  <c r="AP74" i="128"/>
  <c r="DB74" i="128"/>
  <c r="FN74" i="128"/>
  <c r="HZ74" i="128"/>
  <c r="KL74" i="128"/>
  <c r="MX74" i="128"/>
  <c r="OJ78" i="128"/>
  <c r="NT78" i="128"/>
  <c r="ND78" i="128"/>
  <c r="MN78" i="128"/>
  <c r="LX78" i="128"/>
  <c r="LH78" i="128"/>
  <c r="KR78" i="128"/>
  <c r="KB78" i="128"/>
  <c r="JL78" i="128"/>
  <c r="IV78" i="128"/>
  <c r="IF78" i="128"/>
  <c r="HP78" i="128"/>
  <c r="GZ78" i="128"/>
  <c r="GJ78" i="128"/>
  <c r="FT78" i="128"/>
  <c r="FD78" i="128"/>
  <c r="EN78" i="128"/>
  <c r="DX78" i="128"/>
  <c r="DH78" i="128"/>
  <c r="CR78" i="128"/>
  <c r="CB78" i="128"/>
  <c r="BL78" i="128"/>
  <c r="AV78" i="128"/>
  <c r="AF78" i="128"/>
  <c r="P78" i="128"/>
  <c r="BV78" i="128"/>
  <c r="EH78" i="128"/>
  <c r="GT78" i="128"/>
  <c r="JF78" i="128"/>
  <c r="LR78" i="128"/>
  <c r="OD78" i="128"/>
  <c r="OR82" i="128"/>
  <c r="OB82" i="128"/>
  <c r="NL82" i="128"/>
  <c r="MV82" i="128"/>
  <c r="MF82" i="128"/>
  <c r="LP82" i="128"/>
  <c r="KZ82" i="128"/>
  <c r="KJ82" i="128"/>
  <c r="JT82" i="128"/>
  <c r="JD82" i="128"/>
  <c r="IN82" i="128"/>
  <c r="HX82" i="128"/>
  <c r="HH82" i="128"/>
  <c r="GR82" i="128"/>
  <c r="GB82" i="128"/>
  <c r="FL82" i="128"/>
  <c r="EV82" i="128"/>
  <c r="EF82" i="128"/>
  <c r="DP82" i="128"/>
  <c r="CZ82" i="128"/>
  <c r="CJ82" i="128"/>
  <c r="BT82" i="128"/>
  <c r="BD82" i="128"/>
  <c r="AN82" i="128"/>
  <c r="X82" i="128"/>
  <c r="AP82" i="128"/>
  <c r="DB82" i="128"/>
  <c r="FN82" i="128"/>
  <c r="HZ82" i="128"/>
  <c r="KL82" i="128"/>
  <c r="MX82" i="128"/>
  <c r="BX84" i="128"/>
  <c r="EJ84" i="128"/>
  <c r="GV84" i="128"/>
  <c r="JH84" i="128"/>
  <c r="LT84" i="128"/>
  <c r="OF84" i="128"/>
  <c r="OR86" i="128"/>
  <c r="NL86" i="128"/>
  <c r="MF86" i="128"/>
  <c r="KZ86" i="128"/>
  <c r="JT86" i="128"/>
  <c r="IN86" i="128"/>
  <c r="HH86" i="128"/>
  <c r="GB86" i="128"/>
  <c r="EV86" i="128"/>
  <c r="DP86" i="128"/>
  <c r="CJ86" i="128"/>
  <c r="BD86" i="128"/>
  <c r="X86" i="128"/>
  <c r="AX86" i="128"/>
  <c r="CN86" i="128"/>
  <c r="DX86" i="128"/>
  <c r="FV86" i="128"/>
  <c r="HL86" i="128"/>
  <c r="IV86" i="128"/>
  <c r="KT86" i="128"/>
  <c r="MJ86" i="128"/>
  <c r="NT86" i="128"/>
  <c r="BB87" i="128"/>
  <c r="DV87" i="128"/>
  <c r="HJ87" i="128"/>
  <c r="KX87" i="128"/>
  <c r="NR87" i="128"/>
  <c r="T90" i="128"/>
  <c r="CF90" i="128"/>
  <c r="ER90" i="128"/>
  <c r="HD90" i="128"/>
  <c r="JP90" i="128"/>
  <c r="MB90" i="128"/>
  <c r="BL69" i="128"/>
  <c r="IZ69" i="128"/>
  <c r="Z69" i="128"/>
  <c r="KV69" i="128"/>
  <c r="NZ72" i="128"/>
  <c r="LN72" i="128"/>
  <c r="JB72" i="128"/>
  <c r="GP72" i="128"/>
  <c r="ED72" i="128"/>
  <c r="BR72" i="128"/>
  <c r="Z72" i="128"/>
  <c r="LT72" i="128"/>
  <c r="GV72" i="128"/>
  <c r="BX72" i="128"/>
  <c r="KJ72" i="128"/>
  <c r="EB72" i="128"/>
  <c r="BT72" i="128"/>
  <c r="KV72" i="128"/>
  <c r="AZ66" i="128"/>
  <c r="DD66" i="128"/>
  <c r="LJ66" i="128"/>
  <c r="OH66" i="128"/>
  <c r="BV69" i="128"/>
  <c r="HH69" i="128"/>
  <c r="KZ69" i="128"/>
  <c r="CF72" i="128"/>
  <c r="MB72" i="128"/>
  <c r="MN77" i="128"/>
  <c r="KB77" i="128"/>
  <c r="HP77" i="128"/>
  <c r="FD77" i="128"/>
  <c r="CR77" i="128"/>
  <c r="AF77" i="128"/>
  <c r="MX77" i="128"/>
  <c r="JP77" i="128"/>
  <c r="GB77" i="128"/>
  <c r="DB77" i="128"/>
  <c r="T77" i="128"/>
  <c r="LT77" i="128"/>
  <c r="IT77" i="128"/>
  <c r="FF77" i="128"/>
  <c r="BX77" i="128"/>
  <c r="BF77" i="128"/>
  <c r="HT77" i="128"/>
  <c r="OX77" i="128"/>
  <c r="OH61" i="128"/>
  <c r="NB61" i="128"/>
  <c r="LV61" i="128"/>
  <c r="KP61" i="128"/>
  <c r="JJ61" i="128"/>
  <c r="ID61" i="128"/>
  <c r="GX61" i="128"/>
  <c r="FR61" i="128"/>
  <c r="EL61" i="128"/>
  <c r="DF61" i="128"/>
  <c r="BZ61" i="128"/>
  <c r="AT61" i="128"/>
  <c r="T61" i="128"/>
  <c r="ER61" i="128"/>
  <c r="JP61" i="128"/>
  <c r="ON61" i="128"/>
  <c r="OP65" i="128"/>
  <c r="NJ65" i="128"/>
  <c r="MD65" i="128"/>
  <c r="KX65" i="128"/>
  <c r="JR65" i="128"/>
  <c r="IL65" i="128"/>
  <c r="HF65" i="128"/>
  <c r="FZ65" i="128"/>
  <c r="ET65" i="128"/>
  <c r="DN65" i="128"/>
  <c r="CH65" i="128"/>
  <c r="BB65" i="128"/>
  <c r="V65" i="128"/>
  <c r="DL65" i="128"/>
  <c r="IJ65" i="128"/>
  <c r="NH65" i="128"/>
  <c r="OD68" i="128"/>
  <c r="MX68" i="128"/>
  <c r="LR68" i="128"/>
  <c r="KL68" i="128"/>
  <c r="JF68" i="128"/>
  <c r="HZ68" i="128"/>
  <c r="GT68" i="128"/>
  <c r="FN68" i="128"/>
  <c r="EH68" i="128"/>
  <c r="DB68" i="128"/>
  <c r="BV68" i="128"/>
  <c r="AP68" i="128"/>
  <c r="V68" i="128"/>
  <c r="MJ68" i="128"/>
  <c r="JH68" i="128"/>
  <c r="GF68" i="128"/>
  <c r="CN68" i="128"/>
  <c r="AJ68" i="128"/>
  <c r="EF68" i="128"/>
  <c r="JD68" i="128"/>
  <c r="NT68" i="128"/>
  <c r="NT73" i="128"/>
  <c r="LX73" i="128"/>
  <c r="KH73" i="128"/>
  <c r="IV73" i="128"/>
  <c r="GZ73" i="128"/>
  <c r="FJ73" i="128"/>
  <c r="DX73" i="128"/>
  <c r="CB73" i="128"/>
  <c r="AL73" i="128"/>
  <c r="AJ73" i="128"/>
  <c r="CV73" i="128"/>
  <c r="FB73" i="128"/>
  <c r="GR73" i="128"/>
  <c r="JD73" i="128"/>
  <c r="LJ73" i="128"/>
  <c r="NN73" i="128"/>
  <c r="OP76" i="128"/>
  <c r="NV76" i="128"/>
  <c r="NB76" i="128"/>
  <c r="MD76" i="128"/>
  <c r="LJ76" i="128"/>
  <c r="KP76" i="128"/>
  <c r="JR76" i="128"/>
  <c r="IX76" i="128"/>
  <c r="ID76" i="128"/>
  <c r="HF76" i="128"/>
  <c r="GL76" i="128"/>
  <c r="FR76" i="128"/>
  <c r="ET76" i="128"/>
  <c r="DZ76" i="128"/>
  <c r="DF76" i="128"/>
  <c r="CH76" i="128"/>
  <c r="BN76" i="128"/>
  <c r="AT76" i="128"/>
  <c r="V76" i="128"/>
  <c r="MZ76" i="128"/>
  <c r="JX76" i="128"/>
  <c r="GF76" i="128"/>
  <c r="DD76" i="128"/>
  <c r="AB76" i="128"/>
  <c r="EF76" i="128"/>
  <c r="IV76" i="128"/>
  <c r="MR76" i="128"/>
  <c r="CR80" i="128"/>
  <c r="GN80" i="128"/>
  <c r="KJ80" i="128"/>
  <c r="OJ81" i="128"/>
  <c r="MT81" i="128"/>
  <c r="LH81" i="128"/>
  <c r="JL81" i="128"/>
  <c r="HV81" i="128"/>
  <c r="GJ81" i="128"/>
  <c r="EN81" i="128"/>
  <c r="CX81" i="128"/>
  <c r="BL81" i="128"/>
  <c r="P81" i="128"/>
  <c r="BN81" i="128"/>
  <c r="DR81" i="128"/>
  <c r="GD81" i="128"/>
  <c r="IB81" i="128"/>
  <c r="KF81" i="128"/>
  <c r="MR81" i="128"/>
  <c r="OX81" i="128"/>
  <c r="AZ85" i="128"/>
  <c r="ER85" i="128"/>
  <c r="HZ85" i="128"/>
  <c r="KV85" i="128"/>
  <c r="T80" i="128"/>
  <c r="DP80" i="128"/>
  <c r="IF80" i="128"/>
  <c r="ND80" i="128"/>
  <c r="BX85" i="128"/>
  <c r="FF85" i="128"/>
  <c r="IX85" i="128"/>
  <c r="LT85" i="128"/>
  <c r="OH80" i="128"/>
  <c r="NN80" i="128"/>
  <c r="MT80" i="128"/>
  <c r="LV80" i="128"/>
  <c r="LB80" i="128"/>
  <c r="KH80" i="128"/>
  <c r="JJ80" i="128"/>
  <c r="IP80" i="128"/>
  <c r="HV80" i="128"/>
  <c r="GX80" i="128"/>
  <c r="GD80" i="128"/>
  <c r="FJ80" i="128"/>
  <c r="EL80" i="128"/>
  <c r="DR80" i="128"/>
  <c r="CX80" i="128"/>
  <c r="BZ80" i="128"/>
  <c r="BF80" i="128"/>
  <c r="AL80" i="128"/>
  <c r="OV80" i="128"/>
  <c r="LT80" i="128"/>
  <c r="IR80" i="128"/>
  <c r="EZ80" i="128"/>
  <c r="BX80" i="128"/>
  <c r="BL80" i="128"/>
  <c r="GJ80" i="128"/>
  <c r="KF80" i="128"/>
  <c r="OB80" i="128"/>
  <c r="OD85" i="128"/>
  <c r="ON85" i="128"/>
  <c r="ND85" i="128"/>
  <c r="LH85" i="128"/>
  <c r="JR85" i="128"/>
  <c r="IF85" i="128"/>
  <c r="GJ85" i="128"/>
  <c r="ET85" i="128"/>
  <c r="DH85" i="128"/>
  <c r="BL85" i="128"/>
  <c r="V85" i="128"/>
  <c r="NB85" i="128"/>
  <c r="LF85" i="128"/>
  <c r="JT85" i="128"/>
  <c r="ID85" i="128"/>
  <c r="GH85" i="128"/>
  <c r="EV85" i="128"/>
  <c r="DF85" i="128"/>
  <c r="BJ85" i="128"/>
  <c r="X85" i="128"/>
  <c r="CL85" i="128"/>
  <c r="GD85" i="128"/>
  <c r="IZ85" i="128"/>
  <c r="MH85" i="128"/>
  <c r="OX84" i="128"/>
  <c r="OD84" i="128"/>
  <c r="NJ84" i="128"/>
  <c r="ML84" i="128"/>
  <c r="LR84" i="128"/>
  <c r="KX84" i="128"/>
  <c r="JZ84" i="128"/>
  <c r="JF84" i="128"/>
  <c r="IL84" i="128"/>
  <c r="HN84" i="128"/>
  <c r="GT84" i="128"/>
  <c r="FZ84" i="128"/>
  <c r="FB84" i="128"/>
  <c r="EH84" i="128"/>
  <c r="DN84" i="128"/>
  <c r="CP84" i="128"/>
  <c r="BV84" i="128"/>
  <c r="BB84" i="128"/>
  <c r="AD84" i="128"/>
  <c r="AJ84" i="128"/>
  <c r="DL84" i="128"/>
  <c r="HD84" i="128"/>
  <c r="KF84" i="128"/>
  <c r="NH84" i="128"/>
  <c r="OJ87" i="128"/>
  <c r="NP87" i="128"/>
  <c r="MV87" i="128"/>
  <c r="LX87" i="128"/>
  <c r="LD87" i="128"/>
  <c r="KJ87" i="128"/>
  <c r="JL87" i="128"/>
  <c r="IR87" i="128"/>
  <c r="HX87" i="128"/>
  <c r="GZ87" i="128"/>
  <c r="GF87" i="128"/>
  <c r="FL87" i="128"/>
  <c r="EN87" i="128"/>
  <c r="DT87" i="128"/>
  <c r="CZ87" i="128"/>
  <c r="CB87" i="128"/>
  <c r="BH87" i="128"/>
  <c r="AN87" i="128"/>
  <c r="P87" i="128"/>
  <c r="LZ87" i="128"/>
  <c r="IX87" i="128"/>
  <c r="FF87" i="128"/>
  <c r="CD87" i="128"/>
  <c r="V87" i="128"/>
  <c r="ET87" i="128"/>
  <c r="IP87" i="128"/>
  <c r="ML87" i="128"/>
  <c r="OH90" i="128"/>
  <c r="MV90" i="128"/>
  <c r="KZ90" i="128"/>
  <c r="JJ90" i="128"/>
  <c r="HX90" i="128"/>
  <c r="GB90" i="128"/>
  <c r="EL90" i="128"/>
  <c r="CZ90" i="128"/>
  <c r="BD90" i="128"/>
  <c r="OP90" i="128"/>
  <c r="ND90" i="128"/>
  <c r="LH90" i="128"/>
  <c r="JR90" i="128"/>
  <c r="IF90" i="128"/>
  <c r="GJ90" i="128"/>
  <c r="ET90" i="128"/>
  <c r="DH90" i="128"/>
  <c r="BL90" i="128"/>
  <c r="AF90" i="128"/>
  <c r="AJ90" i="128"/>
  <c r="CV90" i="128"/>
  <c r="FH90" i="128"/>
  <c r="HT90" i="128"/>
  <c r="KF90" i="128"/>
  <c r="MR90" i="128"/>
  <c r="AH94" i="128"/>
  <c r="CT94" i="128"/>
  <c r="FF94" i="128"/>
  <c r="HR94" i="128"/>
  <c r="KD94" i="128"/>
  <c r="MP94" i="128"/>
  <c r="OH94" i="128"/>
  <c r="NB94" i="128"/>
  <c r="LV94" i="128"/>
  <c r="KP94" i="128"/>
  <c r="JJ94" i="128"/>
  <c r="ID94" i="128"/>
  <c r="GX94" i="128"/>
  <c r="FR94" i="128"/>
  <c r="EL94" i="128"/>
  <c r="DF94" i="128"/>
  <c r="BZ94" i="128"/>
  <c r="AT94" i="128"/>
  <c r="OP94" i="128"/>
  <c r="NJ94" i="128"/>
  <c r="MD94" i="128"/>
  <c r="KX94" i="128"/>
  <c r="JR94" i="128"/>
  <c r="IL94" i="128"/>
  <c r="HF94" i="128"/>
  <c r="FZ94" i="128"/>
  <c r="ET94" i="128"/>
  <c r="DN94" i="128"/>
  <c r="CH94" i="128"/>
  <c r="BB94" i="128"/>
  <c r="V94" i="128"/>
  <c r="BF94" i="128"/>
  <c r="DR94" i="128"/>
  <c r="GD94" i="128"/>
  <c r="IP94" i="128"/>
  <c r="LB94" i="128"/>
  <c r="NN94" i="128"/>
  <c r="OV70" i="128"/>
  <c r="OF70" i="128"/>
  <c r="MJ70" i="128"/>
  <c r="JX70" i="128"/>
  <c r="HL70" i="128"/>
  <c r="EZ70" i="128"/>
  <c r="CN70" i="128"/>
  <c r="AB70" i="128"/>
  <c r="HJ70" i="128"/>
  <c r="NX74" i="128"/>
  <c r="LL74" i="128"/>
  <c r="IZ74" i="128"/>
  <c r="GN74" i="128"/>
  <c r="EB74" i="128"/>
  <c r="BP74" i="128"/>
  <c r="BF74" i="128"/>
  <c r="LB74" i="128"/>
  <c r="MZ78" i="128"/>
  <c r="KN78" i="128"/>
  <c r="IB78" i="128"/>
  <c r="FP78" i="128"/>
  <c r="DD78" i="128"/>
  <c r="AR78" i="128"/>
  <c r="EX78" i="128"/>
  <c r="MH78" i="128"/>
  <c r="OV82" i="128"/>
  <c r="NX82" i="128"/>
  <c r="ND82" i="128"/>
  <c r="MJ82" i="128"/>
  <c r="LL82" i="128"/>
  <c r="KR82" i="128"/>
  <c r="JX82" i="128"/>
  <c r="IZ82" i="128"/>
  <c r="IF82" i="128"/>
  <c r="HL82" i="128"/>
  <c r="GN82" i="128"/>
  <c r="FT82" i="128"/>
  <c r="EZ82" i="128"/>
  <c r="EB82" i="128"/>
  <c r="DH82" i="128"/>
  <c r="CN82" i="128"/>
  <c r="BP82" i="128"/>
  <c r="AV82" i="128"/>
  <c r="AB82" i="128"/>
  <c r="BF82" i="128"/>
  <c r="EH82" i="128"/>
  <c r="HJ82" i="128"/>
  <c r="LB82" i="128"/>
  <c r="OD82" i="128"/>
  <c r="AB84" i="128"/>
  <c r="DD84" i="128"/>
  <c r="GF84" i="128"/>
  <c r="JX84" i="128"/>
  <c r="MZ84" i="128"/>
  <c r="OB86" i="128"/>
  <c r="ML86" i="128"/>
  <c r="KP86" i="128"/>
  <c r="JD86" i="128"/>
  <c r="HN86" i="128"/>
  <c r="FR86" i="128"/>
  <c r="EF86" i="128"/>
  <c r="CP86" i="128"/>
  <c r="AT86" i="128"/>
  <c r="AB86" i="128"/>
  <c r="CH86" i="128"/>
  <c r="ET86" i="128"/>
  <c r="GJ86" i="128"/>
  <c r="IP86" i="128"/>
  <c r="LB86" i="128"/>
  <c r="NF86" i="128"/>
  <c r="Z87" i="128"/>
  <c r="EX87" i="128"/>
  <c r="IT87" i="128"/>
  <c r="NJ87" i="128"/>
  <c r="AZ90" i="128"/>
  <c r="EH90" i="128"/>
  <c r="HZ90" i="128"/>
  <c r="KV90" i="128"/>
  <c r="OD90" i="128"/>
  <c r="AX94" i="128"/>
  <c r="DJ94" i="128"/>
  <c r="FV94" i="128"/>
  <c r="IH94" i="128"/>
  <c r="KT94" i="128"/>
  <c r="NF94" i="128"/>
  <c r="OR91" i="128"/>
  <c r="OB91" i="128"/>
  <c r="NL91" i="128"/>
  <c r="MV91" i="128"/>
  <c r="MF91" i="128"/>
  <c r="LP91" i="128"/>
  <c r="KZ91" i="128"/>
  <c r="KJ91" i="128"/>
  <c r="JT91" i="128"/>
  <c r="JD91" i="128"/>
  <c r="IN91" i="128"/>
  <c r="HX91" i="128"/>
  <c r="HH91" i="128"/>
  <c r="GR91" i="128"/>
  <c r="GB91" i="128"/>
  <c r="FL91" i="128"/>
  <c r="EV91" i="128"/>
  <c r="EF91" i="128"/>
  <c r="DP91" i="128"/>
  <c r="CZ91" i="128"/>
  <c r="CJ91" i="128"/>
  <c r="BT91" i="128"/>
  <c r="BD91" i="128"/>
  <c r="AN91" i="128"/>
  <c r="X91" i="128"/>
  <c r="AP91" i="128"/>
  <c r="DB91" i="128"/>
  <c r="FN91" i="128"/>
  <c r="HZ91" i="128"/>
  <c r="KL91" i="128"/>
  <c r="MX91" i="128"/>
  <c r="OV95" i="128"/>
  <c r="OF95" i="128"/>
  <c r="NP95" i="128"/>
  <c r="MZ95" i="128"/>
  <c r="OD95" i="128"/>
  <c r="MJ95" i="128"/>
  <c r="LT95" i="128"/>
  <c r="LD95" i="128"/>
  <c r="KN95" i="128"/>
  <c r="JX95" i="128"/>
  <c r="JH95" i="128"/>
  <c r="IR95" i="128"/>
  <c r="IB95" i="128"/>
  <c r="HL95" i="128"/>
  <c r="GV95" i="128"/>
  <c r="GF95" i="128"/>
  <c r="FP95" i="128"/>
  <c r="EZ95" i="128"/>
  <c r="EJ95" i="128"/>
  <c r="DT95" i="128"/>
  <c r="DD95" i="128"/>
  <c r="CN95" i="128"/>
  <c r="BX95" i="128"/>
  <c r="BH95" i="128"/>
  <c r="AR95" i="128"/>
  <c r="AB95" i="128"/>
  <c r="Z95" i="128"/>
  <c r="CL95" i="128"/>
  <c r="EX95" i="128"/>
  <c r="HJ95" i="128"/>
  <c r="JV95" i="128"/>
  <c r="MH95" i="128"/>
  <c r="OP89" i="128"/>
  <c r="NZ89" i="128"/>
  <c r="NJ89" i="128"/>
  <c r="MT89" i="128"/>
  <c r="MD89" i="128"/>
  <c r="LN89" i="128"/>
  <c r="KX89" i="128"/>
  <c r="KH89" i="128"/>
  <c r="JR89" i="128"/>
  <c r="JB89" i="128"/>
  <c r="IL89" i="128"/>
  <c r="HV89" i="128"/>
  <c r="HF89" i="128"/>
  <c r="GP89" i="128"/>
  <c r="FZ89" i="128"/>
  <c r="FJ89" i="128"/>
  <c r="ET89" i="128"/>
  <c r="ED89" i="128"/>
  <c r="DN89" i="128"/>
  <c r="CX89" i="128"/>
  <c r="CH89" i="128"/>
  <c r="BR89" i="128"/>
  <c r="BB89" i="128"/>
  <c r="AL89" i="128"/>
  <c r="V89" i="128"/>
  <c r="AZ89" i="128"/>
  <c r="DL89" i="128"/>
  <c r="FX89" i="128"/>
  <c r="IJ89" i="128"/>
  <c r="KV89" i="128"/>
  <c r="NH89" i="128"/>
  <c r="R91" i="128"/>
  <c r="CD91" i="128"/>
  <c r="EP91" i="128"/>
  <c r="HB91" i="128"/>
  <c r="JN91" i="128"/>
  <c r="LZ91" i="128"/>
  <c r="OL91" i="128"/>
  <c r="OP93" i="128"/>
  <c r="NZ93" i="128"/>
  <c r="NJ93" i="128"/>
  <c r="MT93" i="128"/>
  <c r="MD93" i="128"/>
  <c r="LN93" i="128"/>
  <c r="KX93" i="128"/>
  <c r="KH93" i="128"/>
  <c r="JR93" i="128"/>
  <c r="JB93" i="128"/>
  <c r="IL93" i="128"/>
  <c r="HV93" i="128"/>
  <c r="HF93" i="128"/>
  <c r="GP93" i="128"/>
  <c r="FZ93" i="128"/>
  <c r="FJ93" i="128"/>
  <c r="ET93" i="128"/>
  <c r="ED93" i="128"/>
  <c r="DN93" i="128"/>
  <c r="CX93" i="128"/>
  <c r="CH93" i="128"/>
  <c r="BR93" i="128"/>
  <c r="BB93" i="128"/>
  <c r="AL93" i="128"/>
  <c r="V93" i="128"/>
  <c r="AZ93" i="128"/>
  <c r="DL93" i="128"/>
  <c r="FX93" i="128"/>
  <c r="IJ93" i="128"/>
  <c r="KV93" i="128"/>
  <c r="NH93" i="128"/>
  <c r="R95" i="128"/>
  <c r="CD95" i="128"/>
  <c r="EP95" i="128"/>
  <c r="HB95" i="128"/>
  <c r="JN95" i="128"/>
  <c r="LZ95" i="128"/>
  <c r="OR103" i="128"/>
  <c r="OB103" i="128"/>
  <c r="NL103" i="128"/>
  <c r="MV103" i="128"/>
  <c r="MF103" i="128"/>
  <c r="LP103" i="128"/>
  <c r="KZ103" i="128"/>
  <c r="KJ103" i="128"/>
  <c r="JT103" i="128"/>
  <c r="JD103" i="128"/>
  <c r="IN103" i="128"/>
  <c r="HX103" i="128"/>
  <c r="HH103" i="128"/>
  <c r="GR103" i="128"/>
  <c r="GB103" i="128"/>
  <c r="FL103" i="128"/>
  <c r="EV103" i="128"/>
  <c r="EF103" i="128"/>
  <c r="DP103" i="128"/>
  <c r="CZ103" i="128"/>
  <c r="CJ103" i="128"/>
  <c r="BT103" i="128"/>
  <c r="BD103" i="128"/>
  <c r="AN103" i="128"/>
  <c r="X103" i="128"/>
  <c r="OH103" i="128"/>
  <c r="LV103" i="128"/>
  <c r="JJ103" i="128"/>
  <c r="GX103" i="128"/>
  <c r="EL103" i="128"/>
  <c r="BZ103" i="128"/>
  <c r="OD103" i="128"/>
  <c r="LJ103" i="128"/>
  <c r="HV103" i="128"/>
  <c r="EH103" i="128"/>
  <c r="IL103" i="128"/>
  <c r="FV103" i="128"/>
  <c r="CL103" i="128"/>
  <c r="R103" i="128"/>
  <c r="KT103" i="128"/>
  <c r="DZ103" i="128"/>
  <c r="OL103" i="128"/>
  <c r="LB103" i="128"/>
  <c r="FF103" i="128"/>
  <c r="AP103" i="128"/>
  <c r="JR103" i="128"/>
  <c r="ON107" i="128"/>
  <c r="NX107" i="128"/>
  <c r="NH107" i="128"/>
  <c r="MR107" i="128"/>
  <c r="MB107" i="128"/>
  <c r="LL107" i="128"/>
  <c r="KV107" i="128"/>
  <c r="KF107" i="128"/>
  <c r="JP107" i="128"/>
  <c r="IZ107" i="128"/>
  <c r="IJ107" i="128"/>
  <c r="HT107" i="128"/>
  <c r="HD107" i="128"/>
  <c r="GN107" i="128"/>
  <c r="FX107" i="128"/>
  <c r="FH107" i="128"/>
  <c r="ER107" i="128"/>
  <c r="EB107" i="128"/>
  <c r="DL107" i="128"/>
  <c r="CV107" i="128"/>
  <c r="CF107" i="128"/>
  <c r="BP107" i="128"/>
  <c r="AZ107" i="128"/>
  <c r="AJ107" i="128"/>
  <c r="T107" i="128"/>
  <c r="NJ107" i="128"/>
  <c r="KX107" i="128"/>
  <c r="IL107" i="128"/>
  <c r="FZ107" i="128"/>
  <c r="DN107" i="128"/>
  <c r="BB107" i="128"/>
  <c r="OD107" i="128"/>
  <c r="KP107" i="128"/>
  <c r="HB107" i="128"/>
  <c r="EH107" i="128"/>
  <c r="AT107" i="128"/>
  <c r="MX107" i="128"/>
  <c r="JJ107" i="128"/>
  <c r="FV107" i="128"/>
  <c r="DB107" i="128"/>
  <c r="OT107" i="128"/>
  <c r="IT107" i="128"/>
  <c r="CT107" i="128"/>
  <c r="LJ107" i="128"/>
  <c r="DR107" i="128"/>
  <c r="LF107" i="128"/>
  <c r="AH107" i="128"/>
  <c r="BF107" i="128"/>
  <c r="GH107" i="128"/>
  <c r="OP97" i="128"/>
  <c r="NZ97" i="128"/>
  <c r="NJ97" i="128"/>
  <c r="MT97" i="128"/>
  <c r="MD97" i="128"/>
  <c r="LN97" i="128"/>
  <c r="KX97" i="128"/>
  <c r="KH97" i="128"/>
  <c r="JR97" i="128"/>
  <c r="JB97" i="128"/>
  <c r="IL97" i="128"/>
  <c r="HV97" i="128"/>
  <c r="HF97" i="128"/>
  <c r="GP97" i="128"/>
  <c r="FZ97" i="128"/>
  <c r="FJ97" i="128"/>
  <c r="ET97" i="128"/>
  <c r="ED97" i="128"/>
  <c r="DN97" i="128"/>
  <c r="CX97" i="128"/>
  <c r="CH97" i="128"/>
  <c r="BR97" i="128"/>
  <c r="BB97" i="128"/>
  <c r="AL97" i="128"/>
  <c r="V97" i="128"/>
  <c r="AZ97" i="128"/>
  <c r="DL97" i="128"/>
  <c r="FX97" i="128"/>
  <c r="IJ97" i="128"/>
  <c r="KV97" i="128"/>
  <c r="NH97" i="128"/>
  <c r="OX101" i="128"/>
  <c r="OH101" i="128"/>
  <c r="NR101" i="128"/>
  <c r="NB101" i="128"/>
  <c r="ML101" i="128"/>
  <c r="LV101" i="128"/>
  <c r="ND101" i="128"/>
  <c r="LJ101" i="128"/>
  <c r="KT101" i="128"/>
  <c r="KD101" i="128"/>
  <c r="JN101" i="128"/>
  <c r="IX101" i="128"/>
  <c r="IH101" i="128"/>
  <c r="HR101" i="128"/>
  <c r="HB101" i="128"/>
  <c r="GL101" i="128"/>
  <c r="FV101" i="128"/>
  <c r="FF101" i="128"/>
  <c r="EP101" i="128"/>
  <c r="DZ101" i="128"/>
  <c r="DJ101" i="128"/>
  <c r="CT101" i="128"/>
  <c r="CD101" i="128"/>
  <c r="BN101" i="128"/>
  <c r="AX101" i="128"/>
  <c r="AH101" i="128"/>
  <c r="R101" i="128"/>
  <c r="BP101" i="128"/>
  <c r="EB101" i="128"/>
  <c r="GN101" i="128"/>
  <c r="IZ101" i="128"/>
  <c r="LL101" i="128"/>
  <c r="OR101" i="128"/>
  <c r="LT70" i="128"/>
  <c r="JH70" i="128"/>
  <c r="GV70" i="128"/>
  <c r="EJ70" i="128"/>
  <c r="BX70" i="128"/>
  <c r="Z70" i="128"/>
  <c r="JV70" i="128"/>
  <c r="NH74" i="128"/>
  <c r="KV74" i="128"/>
  <c r="IJ74" i="128"/>
  <c r="FX74" i="128"/>
  <c r="DL74" i="128"/>
  <c r="AZ74" i="128"/>
  <c r="DR74" i="128"/>
  <c r="NN74" i="128"/>
  <c r="OV78" i="128"/>
  <c r="MJ78" i="128"/>
  <c r="JX78" i="128"/>
  <c r="HL78" i="128"/>
  <c r="EZ78" i="128"/>
  <c r="CN78" i="128"/>
  <c r="AB78" i="128"/>
  <c r="HJ78" i="128"/>
  <c r="MX78" i="128"/>
  <c r="ON82" i="128"/>
  <c r="NT82" i="128"/>
  <c r="MZ82" i="128"/>
  <c r="MB82" i="128"/>
  <c r="LH82" i="128"/>
  <c r="KN82" i="128"/>
  <c r="JP82" i="128"/>
  <c r="IV82" i="128"/>
  <c r="IB82" i="128"/>
  <c r="HD82" i="128"/>
  <c r="GJ82" i="128"/>
  <c r="FP82" i="128"/>
  <c r="ER82" i="128"/>
  <c r="DX82" i="128"/>
  <c r="DD82" i="128"/>
  <c r="CF82" i="128"/>
  <c r="BL82" i="128"/>
  <c r="AR82" i="128"/>
  <c r="T82" i="128"/>
  <c r="BV82" i="128"/>
  <c r="EX82" i="128"/>
  <c r="IP82" i="128"/>
  <c r="LR82" i="128"/>
  <c r="OT82" i="128"/>
  <c r="AR84" i="128"/>
  <c r="DT84" i="128"/>
  <c r="HL84" i="128"/>
  <c r="KN84" i="128"/>
  <c r="NP84" i="128"/>
  <c r="NR86" i="128"/>
  <c r="LV86" i="128"/>
  <c r="KJ86" i="128"/>
  <c r="IT86" i="128"/>
  <c r="GX86" i="128"/>
  <c r="FL86" i="128"/>
  <c r="DV86" i="128"/>
  <c r="BZ86" i="128"/>
  <c r="AN86" i="128"/>
  <c r="AJ86" i="128"/>
  <c r="CV86" i="128"/>
  <c r="EZ86" i="128"/>
  <c r="HF86" i="128"/>
  <c r="JR86" i="128"/>
  <c r="LH86" i="128"/>
  <c r="NN86" i="128"/>
  <c r="BJ87" i="128"/>
  <c r="FZ87" i="128"/>
  <c r="JV87" i="128"/>
  <c r="OT87" i="128"/>
  <c r="BV90" i="128"/>
  <c r="FN90" i="128"/>
  <c r="IJ90" i="128"/>
  <c r="LR90" i="128"/>
  <c r="ON90" i="128"/>
  <c r="BH94" i="128"/>
  <c r="DT94" i="128"/>
  <c r="GF94" i="128"/>
  <c r="IR94" i="128"/>
  <c r="LD94" i="128"/>
  <c r="NP94" i="128"/>
  <c r="ON91" i="128"/>
  <c r="NX91" i="128"/>
  <c r="NH91" i="128"/>
  <c r="MR91" i="128"/>
  <c r="MB91" i="128"/>
  <c r="LL91" i="128"/>
  <c r="KV91" i="128"/>
  <c r="KF91" i="128"/>
  <c r="JP91" i="128"/>
  <c r="IZ91" i="128"/>
  <c r="IJ91" i="128"/>
  <c r="HT91" i="128"/>
  <c r="HD91" i="128"/>
  <c r="GN91" i="128"/>
  <c r="FX91" i="128"/>
  <c r="FH91" i="128"/>
  <c r="ER91" i="128"/>
  <c r="EB91" i="128"/>
  <c r="DL91" i="128"/>
  <c r="CV91" i="128"/>
  <c r="CF91" i="128"/>
  <c r="BP91" i="128"/>
  <c r="AZ91" i="128"/>
  <c r="AJ91" i="128"/>
  <c r="T91" i="128"/>
  <c r="BF91" i="128"/>
  <c r="DR91" i="128"/>
  <c r="GD91" i="128"/>
  <c r="IP91" i="128"/>
  <c r="LB91" i="128"/>
  <c r="NN91" i="128"/>
  <c r="OR95" i="128"/>
  <c r="OB95" i="128"/>
  <c r="NL95" i="128"/>
  <c r="MV95" i="128"/>
  <c r="NN95" i="128"/>
  <c r="MF95" i="128"/>
  <c r="LP95" i="128"/>
  <c r="KZ95" i="128"/>
  <c r="KJ95" i="128"/>
  <c r="JT95" i="128"/>
  <c r="JD95" i="128"/>
  <c r="IN95" i="128"/>
  <c r="HX95" i="128"/>
  <c r="HH95" i="128"/>
  <c r="GR95" i="128"/>
  <c r="GB95" i="128"/>
  <c r="FL95" i="128"/>
  <c r="EV95" i="128"/>
  <c r="EF95" i="128"/>
  <c r="DP95" i="128"/>
  <c r="CZ95" i="128"/>
  <c r="CJ95" i="128"/>
  <c r="BT95" i="128"/>
  <c r="BD95" i="128"/>
  <c r="AN95" i="128"/>
  <c r="X95" i="128"/>
  <c r="AP95" i="128"/>
  <c r="DB95" i="128"/>
  <c r="FN95" i="128"/>
  <c r="HZ95" i="128"/>
  <c r="KL95" i="128"/>
  <c r="MT95" i="128"/>
  <c r="OL89" i="128"/>
  <c r="NV89" i="128"/>
  <c r="NF89" i="128"/>
  <c r="MP89" i="128"/>
  <c r="LZ89" i="128"/>
  <c r="LJ89" i="128"/>
  <c r="KT89" i="128"/>
  <c r="KD89" i="128"/>
  <c r="JN89" i="128"/>
  <c r="IX89" i="128"/>
  <c r="IH89" i="128"/>
  <c r="HR89" i="128"/>
  <c r="HB89" i="128"/>
  <c r="GL89" i="128"/>
  <c r="FV89" i="128"/>
  <c r="FF89" i="128"/>
  <c r="EP89" i="128"/>
  <c r="DZ89" i="128"/>
  <c r="DJ89" i="128"/>
  <c r="CT89" i="128"/>
  <c r="CD89" i="128"/>
  <c r="BN89" i="128"/>
  <c r="AX89" i="128"/>
  <c r="AH89" i="128"/>
  <c r="R89" i="128"/>
  <c r="BP89" i="128"/>
  <c r="EB89" i="128"/>
  <c r="GN89" i="128"/>
  <c r="IZ89" i="128"/>
  <c r="LL89" i="128"/>
  <c r="NX89" i="128"/>
  <c r="AH91" i="128"/>
  <c r="CT91" i="128"/>
  <c r="FF91" i="128"/>
  <c r="HR91" i="128"/>
  <c r="KD91" i="128"/>
  <c r="MP91" i="128"/>
  <c r="OL93" i="128"/>
  <c r="NV93" i="128"/>
  <c r="NF93" i="128"/>
  <c r="MP93" i="128"/>
  <c r="LZ93" i="128"/>
  <c r="LJ93" i="128"/>
  <c r="KT93" i="128"/>
  <c r="KD93" i="128"/>
  <c r="JN93" i="128"/>
  <c r="IX93" i="128"/>
  <c r="IH93" i="128"/>
  <c r="HR93" i="128"/>
  <c r="HB93" i="128"/>
  <c r="GL93" i="128"/>
  <c r="FV93" i="128"/>
  <c r="FF93" i="128"/>
  <c r="EP93" i="128"/>
  <c r="DZ93" i="128"/>
  <c r="DJ93" i="128"/>
  <c r="CT93" i="128"/>
  <c r="CD93" i="128"/>
  <c r="BN93" i="128"/>
  <c r="AX93" i="128"/>
  <c r="AH93" i="128"/>
  <c r="R93" i="128"/>
  <c r="BP93" i="128"/>
  <c r="EB93" i="128"/>
  <c r="GN93" i="128"/>
  <c r="IZ93" i="128"/>
  <c r="LL93" i="128"/>
  <c r="NX93" i="128"/>
  <c r="AH95" i="128"/>
  <c r="CT95" i="128"/>
  <c r="FF95" i="128"/>
  <c r="HR95" i="128"/>
  <c r="KD95" i="128"/>
  <c r="MP95" i="128"/>
  <c r="ON103" i="128"/>
  <c r="NX103" i="128"/>
  <c r="NH103" i="128"/>
  <c r="MR103" i="128"/>
  <c r="MB103" i="128"/>
  <c r="LL103" i="128"/>
  <c r="KV103" i="128"/>
  <c r="KF103" i="128"/>
  <c r="JP103" i="128"/>
  <c r="IZ103" i="128"/>
  <c r="IJ103" i="128"/>
  <c r="HT103" i="128"/>
  <c r="HD103" i="128"/>
  <c r="GN103" i="128"/>
  <c r="FX103" i="128"/>
  <c r="FH103" i="128"/>
  <c r="ER103" i="128"/>
  <c r="EB103" i="128"/>
  <c r="DL103" i="128"/>
  <c r="CV103" i="128"/>
  <c r="CF103" i="128"/>
  <c r="BP103" i="128"/>
  <c r="AZ103" i="128"/>
  <c r="AJ103" i="128"/>
  <c r="T103" i="128"/>
  <c r="NR103" i="128"/>
  <c r="LF103" i="128"/>
  <c r="IT103" i="128"/>
  <c r="GH103" i="128"/>
  <c r="DV103" i="128"/>
  <c r="BJ103" i="128"/>
  <c r="NV103" i="128"/>
  <c r="KH103" i="128"/>
  <c r="GT103" i="128"/>
  <c r="OP103" i="128"/>
  <c r="HR103" i="128"/>
  <c r="FN103" i="128"/>
  <c r="CD103" i="128"/>
  <c r="OT103" i="128"/>
  <c r="JV103" i="128"/>
  <c r="DR103" i="128"/>
  <c r="NZ103" i="128"/>
  <c r="JB103" i="128"/>
  <c r="CT103" i="128"/>
  <c r="V103" i="128"/>
  <c r="MP103" i="128"/>
  <c r="OJ107" i="128"/>
  <c r="NT107" i="128"/>
  <c r="ND107" i="128"/>
  <c r="MN107" i="128"/>
  <c r="LX107" i="128"/>
  <c r="LH107" i="128"/>
  <c r="KR107" i="128"/>
  <c r="KB107" i="128"/>
  <c r="JL107" i="128"/>
  <c r="IV107" i="128"/>
  <c r="IF107" i="128"/>
  <c r="HP107" i="128"/>
  <c r="GZ107" i="128"/>
  <c r="GJ107" i="128"/>
  <c r="FT107" i="128"/>
  <c r="FD107" i="128"/>
  <c r="EN107" i="128"/>
  <c r="DX107" i="128"/>
  <c r="DH107" i="128"/>
  <c r="CR107" i="128"/>
  <c r="CB107" i="128"/>
  <c r="BL107" i="128"/>
  <c r="AV107" i="128"/>
  <c r="AF107" i="128"/>
  <c r="P107" i="128"/>
  <c r="MT107" i="128"/>
  <c r="KH107" i="128"/>
  <c r="HV107" i="128"/>
  <c r="FJ107" i="128"/>
  <c r="CX107" i="128"/>
  <c r="AL107" i="128"/>
  <c r="NB107" i="128"/>
  <c r="JN107" i="128"/>
  <c r="GT107" i="128"/>
  <c r="DF107" i="128"/>
  <c r="R107" i="128"/>
  <c r="LV107" i="128"/>
  <c r="IH107" i="128"/>
  <c r="FN107" i="128"/>
  <c r="BZ107" i="128"/>
  <c r="NR107" i="128"/>
  <c r="HR107" i="128"/>
  <c r="Z107" i="128"/>
  <c r="IP107" i="128"/>
  <c r="CP107" i="128"/>
  <c r="KD107" i="128"/>
  <c r="LB107" i="128"/>
  <c r="AD107" i="128"/>
  <c r="DZ107" i="128"/>
  <c r="OL97" i="128"/>
  <c r="NV97" i="128"/>
  <c r="NF97" i="128"/>
  <c r="MP97" i="128"/>
  <c r="LZ97" i="128"/>
  <c r="LJ97" i="128"/>
  <c r="KT97" i="128"/>
  <c r="KD97" i="128"/>
  <c r="JN97" i="128"/>
  <c r="IX97" i="128"/>
  <c r="IH97" i="128"/>
  <c r="HR97" i="128"/>
  <c r="HB97" i="128"/>
  <c r="GL97" i="128"/>
  <c r="FV97" i="128"/>
  <c r="FF97" i="128"/>
  <c r="EP97" i="128"/>
  <c r="DZ97" i="128"/>
  <c r="DJ97" i="128"/>
  <c r="CT97" i="128"/>
  <c r="CD97" i="128"/>
  <c r="BN97" i="128"/>
  <c r="AX97" i="128"/>
  <c r="AH97" i="128"/>
  <c r="R97" i="128"/>
  <c r="BP97" i="128"/>
  <c r="EB97" i="128"/>
  <c r="GN97" i="128"/>
  <c r="IZ97" i="128"/>
  <c r="LL97" i="128"/>
  <c r="NX97" i="128"/>
  <c r="OT101" i="128"/>
  <c r="OD101" i="128"/>
  <c r="NN101" i="128"/>
  <c r="MX101" i="128"/>
  <c r="MH101" i="128"/>
  <c r="LR101" i="128"/>
  <c r="MN101" i="128"/>
  <c r="LF101" i="128"/>
  <c r="KP101" i="128"/>
  <c r="JZ101" i="128"/>
  <c r="NP70" i="128"/>
  <c r="LD70" i="128"/>
  <c r="IR70" i="128"/>
  <c r="GF70" i="128"/>
  <c r="DT70" i="128"/>
  <c r="BH70" i="128"/>
  <c r="CL70" i="128"/>
  <c r="MH70" i="128"/>
  <c r="MR74" i="128"/>
  <c r="KF74" i="128"/>
  <c r="HT74" i="128"/>
  <c r="FH74" i="128"/>
  <c r="CV74" i="128"/>
  <c r="AJ74" i="128"/>
  <c r="GD74" i="128"/>
  <c r="OF78" i="128"/>
  <c r="LT78" i="128"/>
  <c r="JH78" i="128"/>
  <c r="GV78" i="128"/>
  <c r="EJ78" i="128"/>
  <c r="BX78" i="128"/>
  <c r="Z78" i="128"/>
  <c r="JV78" i="128"/>
  <c r="OT78" i="128"/>
  <c r="OJ82" i="128"/>
  <c r="NP82" i="128"/>
  <c r="MR82" i="128"/>
  <c r="LX82" i="128"/>
  <c r="LD82" i="128"/>
  <c r="KF82" i="128"/>
  <c r="JL82" i="128"/>
  <c r="IR82" i="128"/>
  <c r="HT82" i="128"/>
  <c r="GZ82" i="128"/>
  <c r="GF82" i="128"/>
  <c r="FH82" i="128"/>
  <c r="EN82" i="128"/>
  <c r="DT82" i="128"/>
  <c r="CV82" i="128"/>
  <c r="CB82" i="128"/>
  <c r="BH82" i="128"/>
  <c r="AJ82" i="128"/>
  <c r="P82" i="128"/>
  <c r="CL82" i="128"/>
  <c r="GD82" i="128"/>
  <c r="JF82" i="128"/>
  <c r="MH82" i="128"/>
  <c r="BH84" i="128"/>
  <c r="EZ84" i="128"/>
  <c r="IB84" i="128"/>
  <c r="LD84" i="128"/>
  <c r="OV84" i="128"/>
  <c r="OX86" i="128"/>
  <c r="NB86" i="128"/>
  <c r="LP86" i="128"/>
  <c r="JZ86" i="128"/>
  <c r="ID86" i="128"/>
  <c r="GR86" i="128"/>
  <c r="FB86" i="128"/>
  <c r="DF86" i="128"/>
  <c r="BT86" i="128"/>
  <c r="AD86" i="128"/>
  <c r="BF86" i="128"/>
  <c r="DJ86" i="128"/>
  <c r="FH86" i="128"/>
  <c r="HT86" i="128"/>
  <c r="JX86" i="128"/>
  <c r="MD86" i="128"/>
  <c r="OP86" i="128"/>
  <c r="CL87" i="128"/>
  <c r="GH87" i="128"/>
  <c r="LF87" i="128"/>
  <c r="DB90" i="128"/>
  <c r="FX90" i="128"/>
  <c r="JF90" i="128"/>
  <c r="MX90" i="128"/>
  <c r="R94" i="128"/>
  <c r="CD94" i="128"/>
  <c r="EP94" i="128"/>
  <c r="HB94" i="128"/>
  <c r="JN94" i="128"/>
  <c r="LZ94" i="128"/>
  <c r="OL94" i="128"/>
  <c r="OJ91" i="128"/>
  <c r="NT91" i="128"/>
  <c r="ND91" i="128"/>
  <c r="MN91" i="128"/>
  <c r="LX91" i="128"/>
  <c r="LH91" i="128"/>
  <c r="KR91" i="128"/>
  <c r="KB91" i="128"/>
  <c r="JL91" i="128"/>
  <c r="IV91" i="128"/>
  <c r="IF91" i="128"/>
  <c r="HP91" i="128"/>
  <c r="GZ91" i="128"/>
  <c r="GJ91" i="128"/>
  <c r="FT91" i="128"/>
  <c r="FD91" i="128"/>
  <c r="EN91" i="128"/>
  <c r="DX91" i="128"/>
  <c r="DH91" i="128"/>
  <c r="CR91" i="128"/>
  <c r="CB91" i="128"/>
  <c r="BL91" i="128"/>
  <c r="AV91" i="128"/>
  <c r="AF91" i="128"/>
  <c r="P91" i="128"/>
  <c r="BV91" i="128"/>
  <c r="EH91" i="128"/>
  <c r="GT91" i="128"/>
  <c r="JF91" i="128"/>
  <c r="LR91" i="128"/>
  <c r="OD91" i="128"/>
  <c r="ON95" i="128"/>
  <c r="NX95" i="128"/>
  <c r="NH95" i="128"/>
  <c r="MR95" i="128"/>
  <c r="MX95" i="128"/>
  <c r="MB95" i="128"/>
  <c r="LL95" i="128"/>
  <c r="KV95" i="128"/>
  <c r="KF95" i="128"/>
  <c r="JP95" i="128"/>
  <c r="IZ95" i="128"/>
  <c r="IJ95" i="128"/>
  <c r="HT95" i="128"/>
  <c r="HD95" i="128"/>
  <c r="GN95" i="128"/>
  <c r="FX95" i="128"/>
  <c r="FH95" i="128"/>
  <c r="ER95" i="128"/>
  <c r="EB95" i="128"/>
  <c r="DL95" i="128"/>
  <c r="CV95" i="128"/>
  <c r="CF95" i="128"/>
  <c r="BP95" i="128"/>
  <c r="AZ95" i="128"/>
  <c r="AJ95" i="128"/>
  <c r="T95" i="128"/>
  <c r="BF95" i="128"/>
  <c r="DR95" i="128"/>
  <c r="GD95" i="128"/>
  <c r="IP95" i="128"/>
  <c r="LB95" i="128"/>
  <c r="NV95" i="128"/>
  <c r="OX89" i="128"/>
  <c r="OH89" i="128"/>
  <c r="NR89" i="128"/>
  <c r="NB89" i="128"/>
  <c r="ML89" i="128"/>
  <c r="LV89" i="128"/>
  <c r="LF89" i="128"/>
  <c r="KP89" i="128"/>
  <c r="JZ89" i="128"/>
  <c r="JJ89" i="128"/>
  <c r="IT89" i="128"/>
  <c r="ID89" i="128"/>
  <c r="HN89" i="128"/>
  <c r="GX89" i="128"/>
  <c r="GH89" i="128"/>
  <c r="FR89" i="128"/>
  <c r="FB89" i="128"/>
  <c r="EL89" i="128"/>
  <c r="DV89" i="128"/>
  <c r="DF89" i="128"/>
  <c r="CP89" i="128"/>
  <c r="BZ89" i="128"/>
  <c r="BJ89" i="128"/>
  <c r="AT89" i="128"/>
  <c r="AD89" i="128"/>
  <c r="T89" i="128"/>
  <c r="CF89" i="128"/>
  <c r="ER89" i="128"/>
  <c r="HD89" i="128"/>
  <c r="JP89" i="128"/>
  <c r="MB89" i="128"/>
  <c r="ON89" i="128"/>
  <c r="AX91" i="128"/>
  <c r="DJ91" i="128"/>
  <c r="FV91" i="128"/>
  <c r="IH91" i="128"/>
  <c r="KT91" i="128"/>
  <c r="NF91" i="128"/>
  <c r="OX93" i="128"/>
  <c r="OH93" i="128"/>
  <c r="NR93" i="128"/>
  <c r="NB93" i="128"/>
  <c r="ML93" i="128"/>
  <c r="LV93" i="128"/>
  <c r="LF93" i="128"/>
  <c r="KP93" i="128"/>
  <c r="JZ93" i="128"/>
  <c r="JJ93" i="128"/>
  <c r="IT93" i="128"/>
  <c r="ID93" i="128"/>
  <c r="HN93" i="128"/>
  <c r="GX93" i="128"/>
  <c r="GH93" i="128"/>
  <c r="FR93" i="128"/>
  <c r="FB93" i="128"/>
  <c r="EL93" i="128"/>
  <c r="DV93" i="128"/>
  <c r="DF93" i="128"/>
  <c r="CP93" i="128"/>
  <c r="BZ93" i="128"/>
  <c r="BJ93" i="128"/>
  <c r="AT93" i="128"/>
  <c r="AD93" i="128"/>
  <c r="T93" i="128"/>
  <c r="CF93" i="128"/>
  <c r="ER93" i="128"/>
  <c r="HD93" i="128"/>
  <c r="JP93" i="128"/>
  <c r="MB93" i="128"/>
  <c r="ON93" i="128"/>
  <c r="AX95" i="128"/>
  <c r="DJ95" i="128"/>
  <c r="FV95" i="128"/>
  <c r="IH95" i="128"/>
  <c r="KT95" i="128"/>
  <c r="NR95" i="128"/>
  <c r="OJ103" i="128"/>
  <c r="NT103" i="128"/>
  <c r="ND103" i="128"/>
  <c r="MN103" i="128"/>
  <c r="LX103" i="128"/>
  <c r="LH103" i="128"/>
  <c r="KR103" i="128"/>
  <c r="KB103" i="128"/>
  <c r="JL103" i="128"/>
  <c r="IV103" i="128"/>
  <c r="IF103" i="128"/>
  <c r="HP103" i="128"/>
  <c r="GZ103" i="128"/>
  <c r="GJ103" i="128"/>
  <c r="FT103" i="128"/>
  <c r="FD103" i="128"/>
  <c r="EN103" i="128"/>
  <c r="DX103" i="128"/>
  <c r="DH103" i="128"/>
  <c r="CR103" i="128"/>
  <c r="CB103" i="128"/>
  <c r="BL103" i="128"/>
  <c r="AV103" i="128"/>
  <c r="AF103" i="128"/>
  <c r="P103" i="128"/>
  <c r="NB103" i="128"/>
  <c r="KP103" i="128"/>
  <c r="ID103" i="128"/>
  <c r="FR103" i="128"/>
  <c r="DF103" i="128"/>
  <c r="AT103" i="128"/>
  <c r="MT103" i="128"/>
  <c r="JF103" i="128"/>
  <c r="GL103" i="128"/>
  <c r="NN103" i="128"/>
  <c r="HJ103" i="128"/>
  <c r="ET103" i="128"/>
  <c r="BB103" i="128"/>
  <c r="NF103" i="128"/>
  <c r="IH103" i="128"/>
  <c r="CX103" i="128"/>
  <c r="LZ103" i="128"/>
  <c r="IP103" i="128"/>
  <c r="BR103" i="128"/>
  <c r="AH103" i="128"/>
  <c r="OV107" i="128"/>
  <c r="OF107" i="128"/>
  <c r="NP107" i="128"/>
  <c r="MZ107" i="128"/>
  <c r="MJ107" i="128"/>
  <c r="LT107" i="128"/>
  <c r="LD107" i="128"/>
  <c r="KN107" i="128"/>
  <c r="JX107" i="128"/>
  <c r="JH107" i="128"/>
  <c r="IR107" i="128"/>
  <c r="IB107" i="128"/>
  <c r="HL107" i="128"/>
  <c r="GV107" i="128"/>
  <c r="GF107" i="128"/>
  <c r="FP107" i="128"/>
  <c r="EZ107" i="128"/>
  <c r="EJ107" i="128"/>
  <c r="DT107" i="128"/>
  <c r="DD107" i="128"/>
  <c r="CN107" i="128"/>
  <c r="BX107" i="128"/>
  <c r="BH107" i="128"/>
  <c r="AR107" i="128"/>
  <c r="AB107" i="128"/>
  <c r="OP107" i="128"/>
  <c r="MD107" i="128"/>
  <c r="JR107" i="128"/>
  <c r="HF107" i="128"/>
  <c r="ET107" i="128"/>
  <c r="CH107" i="128"/>
  <c r="V107" i="128"/>
  <c r="LZ107" i="128"/>
  <c r="JF107" i="128"/>
  <c r="FR107" i="128"/>
  <c r="CD107" i="128"/>
  <c r="OH107" i="128"/>
  <c r="KT107" i="128"/>
  <c r="HZ107" i="128"/>
  <c r="EL107" i="128"/>
  <c r="AX107" i="128"/>
  <c r="MP107" i="128"/>
  <c r="EX107" i="128"/>
  <c r="NN107" i="128"/>
  <c r="HN107" i="128"/>
  <c r="BN107" i="128"/>
  <c r="CL107" i="128"/>
  <c r="JZ107" i="128"/>
  <c r="HJ107" i="128"/>
  <c r="OX97" i="128"/>
  <c r="OH97" i="128"/>
  <c r="NR97" i="128"/>
  <c r="NB97" i="128"/>
  <c r="ML97" i="128"/>
  <c r="LV97" i="128"/>
  <c r="LF97" i="128"/>
  <c r="KP97" i="128"/>
  <c r="JZ97" i="128"/>
  <c r="JJ97" i="128"/>
  <c r="IT97" i="128"/>
  <c r="ID97" i="128"/>
  <c r="HN97" i="128"/>
  <c r="GX97" i="128"/>
  <c r="GH97" i="128"/>
  <c r="FR97" i="128"/>
  <c r="FB97" i="128"/>
  <c r="EL97" i="128"/>
  <c r="DV97" i="128"/>
  <c r="DF97" i="128"/>
  <c r="CP97" i="128"/>
  <c r="BZ97" i="128"/>
  <c r="BJ97" i="128"/>
  <c r="AT97" i="128"/>
  <c r="AD97" i="128"/>
  <c r="T97" i="128"/>
  <c r="CF97" i="128"/>
  <c r="ER97" i="128"/>
  <c r="HD97" i="128"/>
  <c r="JP97" i="128"/>
  <c r="MB97" i="128"/>
  <c r="ON97" i="128"/>
  <c r="OP101" i="128"/>
  <c r="NZ101" i="128"/>
  <c r="NJ101" i="128"/>
  <c r="MT101" i="128"/>
  <c r="MD101" i="128"/>
  <c r="OJ101" i="128"/>
  <c r="LX101" i="128"/>
  <c r="LB101" i="128"/>
  <c r="KL101" i="128"/>
  <c r="JV101" i="128"/>
  <c r="JF101" i="128"/>
  <c r="IP101" i="128"/>
  <c r="HZ101" i="128"/>
  <c r="HJ101" i="128"/>
  <c r="GT101" i="128"/>
  <c r="GD101" i="128"/>
  <c r="FN101" i="128"/>
  <c r="EX101" i="128"/>
  <c r="EH101" i="128"/>
  <c r="DR101" i="128"/>
  <c r="DB101" i="128"/>
  <c r="CL101" i="128"/>
  <c r="BV101" i="128"/>
  <c r="BF101" i="128"/>
  <c r="AP101" i="128"/>
  <c r="Z101" i="128"/>
  <c r="AJ101" i="128"/>
  <c r="CV101" i="128"/>
  <c r="FH101" i="128"/>
  <c r="HT101" i="128"/>
  <c r="KF101" i="128"/>
  <c r="NH101" i="128"/>
  <c r="BX97" i="128"/>
  <c r="EJ97" i="128"/>
  <c r="GV97" i="128"/>
  <c r="MZ70" i="128"/>
  <c r="KN70" i="128"/>
  <c r="IB70" i="128"/>
  <c r="FP70" i="128"/>
  <c r="DD70" i="128"/>
  <c r="AR70" i="128"/>
  <c r="EX70" i="128"/>
  <c r="OT70" i="128"/>
  <c r="ON74" i="128"/>
  <c r="MB74" i="128"/>
  <c r="JP74" i="128"/>
  <c r="HD74" i="128"/>
  <c r="ER74" i="128"/>
  <c r="CF74" i="128"/>
  <c r="T74" i="128"/>
  <c r="IP74" i="128"/>
  <c r="NP78" i="128"/>
  <c r="LD78" i="128"/>
  <c r="IR78" i="128"/>
  <c r="GF78" i="128"/>
  <c r="DT78" i="128"/>
  <c r="BH78" i="128"/>
  <c r="CL78" i="128"/>
  <c r="KL78" i="128"/>
  <c r="OF82" i="128"/>
  <c r="NH82" i="128"/>
  <c r="MN82" i="128"/>
  <c r="LT82" i="128"/>
  <c r="KV82" i="128"/>
  <c r="KB82" i="128"/>
  <c r="JH82" i="128"/>
  <c r="IJ82" i="128"/>
  <c r="HP82" i="128"/>
  <c r="GV82" i="128"/>
  <c r="FX82" i="128"/>
  <c r="FD82" i="128"/>
  <c r="EJ82" i="128"/>
  <c r="DL82" i="128"/>
  <c r="CR82" i="128"/>
  <c r="BX82" i="128"/>
  <c r="AZ82" i="128"/>
  <c r="AF82" i="128"/>
  <c r="Z82" i="128"/>
  <c r="DR82" i="128"/>
  <c r="GT82" i="128"/>
  <c r="JV82" i="128"/>
  <c r="NN82" i="128"/>
  <c r="CN84" i="128"/>
  <c r="FP84" i="128"/>
  <c r="IR84" i="128"/>
  <c r="MJ84" i="128"/>
  <c r="OH86" i="128"/>
  <c r="MV86" i="128"/>
  <c r="LF86" i="128"/>
  <c r="JJ86" i="128"/>
  <c r="HX86" i="128"/>
  <c r="GH86" i="128"/>
  <c r="EL86" i="128"/>
  <c r="CZ86" i="128"/>
  <c r="BJ86" i="128"/>
  <c r="V86" i="128"/>
  <c r="BL86" i="128"/>
  <c r="DR86" i="128"/>
  <c r="GD86" i="128"/>
  <c r="IH86" i="128"/>
  <c r="KF86" i="128"/>
  <c r="MR86" i="128"/>
  <c r="OV86" i="128"/>
  <c r="DN87" i="128"/>
  <c r="IL87" i="128"/>
  <c r="MH87" i="128"/>
  <c r="AP90" i="128"/>
  <c r="DL90" i="128"/>
  <c r="GT90" i="128"/>
  <c r="KL90" i="128"/>
  <c r="NH90" i="128"/>
  <c r="AB94" i="128"/>
  <c r="CN94" i="128"/>
  <c r="EZ94" i="128"/>
  <c r="HL94" i="128"/>
  <c r="JX94" i="128"/>
  <c r="MJ94" i="128"/>
  <c r="OV94" i="128"/>
  <c r="OV91" i="128"/>
  <c r="OF91" i="128"/>
  <c r="NP91" i="128"/>
  <c r="MZ91" i="128"/>
  <c r="MJ91" i="128"/>
  <c r="LT91" i="128"/>
  <c r="LD91" i="128"/>
  <c r="KN91" i="128"/>
  <c r="JX91" i="128"/>
  <c r="JH91" i="128"/>
  <c r="IR91" i="128"/>
  <c r="IB91" i="128"/>
  <c r="HL91" i="128"/>
  <c r="GV91" i="128"/>
  <c r="GF91" i="128"/>
  <c r="FP91" i="128"/>
  <c r="EZ91" i="128"/>
  <c r="EJ91" i="128"/>
  <c r="DT91" i="128"/>
  <c r="DD91" i="128"/>
  <c r="CN91" i="128"/>
  <c r="BX91" i="128"/>
  <c r="BH91" i="128"/>
  <c r="AR91" i="128"/>
  <c r="AB91" i="128"/>
  <c r="Z91" i="128"/>
  <c r="CL91" i="128"/>
  <c r="EX91" i="128"/>
  <c r="HJ91" i="128"/>
  <c r="JV91" i="128"/>
  <c r="MH91" i="128"/>
  <c r="OT91" i="128"/>
  <c r="OJ95" i="128"/>
  <c r="NT95" i="128"/>
  <c r="ND95" i="128"/>
  <c r="OT95" i="128"/>
  <c r="MN95" i="128"/>
  <c r="LX95" i="128"/>
  <c r="LH95" i="128"/>
  <c r="KR95" i="128"/>
  <c r="KB95" i="128"/>
  <c r="JL95" i="128"/>
  <c r="IV95" i="128"/>
  <c r="IF95" i="128"/>
  <c r="HP95" i="128"/>
  <c r="GZ95" i="128"/>
  <c r="GJ95" i="128"/>
  <c r="FT95" i="128"/>
  <c r="FD95" i="128"/>
  <c r="EN95" i="128"/>
  <c r="DX95" i="128"/>
  <c r="DH95" i="128"/>
  <c r="CR95" i="128"/>
  <c r="CB95" i="128"/>
  <c r="BL95" i="128"/>
  <c r="AV95" i="128"/>
  <c r="AF95" i="128"/>
  <c r="P95" i="128"/>
  <c r="BV95" i="128"/>
  <c r="EH95" i="128"/>
  <c r="GT95" i="128"/>
  <c r="JF95" i="128"/>
  <c r="LR95" i="128"/>
  <c r="OX95" i="128"/>
  <c r="OT89" i="128"/>
  <c r="OD89" i="128"/>
  <c r="NN89" i="128"/>
  <c r="MX89" i="128"/>
  <c r="MH89" i="128"/>
  <c r="LR89" i="128"/>
  <c r="LB89" i="128"/>
  <c r="KL89" i="128"/>
  <c r="JV89" i="128"/>
  <c r="JF89" i="128"/>
  <c r="IP89" i="128"/>
  <c r="HZ89" i="128"/>
  <c r="HJ89" i="128"/>
  <c r="GT89" i="128"/>
  <c r="GD89" i="128"/>
  <c r="FN89" i="128"/>
  <c r="EX89" i="128"/>
  <c r="EH89" i="128"/>
  <c r="DR89" i="128"/>
  <c r="DB89" i="128"/>
  <c r="CL89" i="128"/>
  <c r="BV89" i="128"/>
  <c r="BF89" i="128"/>
  <c r="AP89" i="128"/>
  <c r="Z89" i="128"/>
  <c r="AJ89" i="128"/>
  <c r="CV89" i="128"/>
  <c r="FH89" i="128"/>
  <c r="HT89" i="128"/>
  <c r="KF89" i="128"/>
  <c r="MR89" i="128"/>
  <c r="BN91" i="128"/>
  <c r="DZ91" i="128"/>
  <c r="GL91" i="128"/>
  <c r="IX91" i="128"/>
  <c r="LJ91" i="128"/>
  <c r="NV91" i="128"/>
  <c r="OT93" i="128"/>
  <c r="OD93" i="128"/>
  <c r="NN93" i="128"/>
  <c r="MX93" i="128"/>
  <c r="MH93" i="128"/>
  <c r="LR93" i="128"/>
  <c r="LB93" i="128"/>
  <c r="KL93" i="128"/>
  <c r="JV93" i="128"/>
  <c r="JF93" i="128"/>
  <c r="IP93" i="128"/>
  <c r="HZ93" i="128"/>
  <c r="HJ93" i="128"/>
  <c r="GT93" i="128"/>
  <c r="GD93" i="128"/>
  <c r="FN93" i="128"/>
  <c r="EX93" i="128"/>
  <c r="EH93" i="128"/>
  <c r="DR93" i="128"/>
  <c r="DB93" i="128"/>
  <c r="CL93" i="128"/>
  <c r="BV93" i="128"/>
  <c r="BF93" i="128"/>
  <c r="AP93" i="128"/>
  <c r="Z93" i="128"/>
  <c r="AJ93" i="128"/>
  <c r="CV93" i="128"/>
  <c r="FH93" i="128"/>
  <c r="HT93" i="128"/>
  <c r="KF93" i="128"/>
  <c r="MR93" i="128"/>
  <c r="BN95" i="128"/>
  <c r="DZ95" i="128"/>
  <c r="GL95" i="128"/>
  <c r="IX95" i="128"/>
  <c r="LJ95" i="128"/>
  <c r="NZ95" i="128"/>
  <c r="OV103" i="128"/>
  <c r="OF103" i="128"/>
  <c r="NP103" i="128"/>
  <c r="MZ103" i="128"/>
  <c r="MJ103" i="128"/>
  <c r="LT103" i="128"/>
  <c r="LD103" i="128"/>
  <c r="KN103" i="128"/>
  <c r="JX103" i="128"/>
  <c r="JH103" i="128"/>
  <c r="IR103" i="128"/>
  <c r="IB103" i="128"/>
  <c r="HL103" i="128"/>
  <c r="GV103" i="128"/>
  <c r="GF103" i="128"/>
  <c r="FP103" i="128"/>
  <c r="EZ103" i="128"/>
  <c r="EJ103" i="128"/>
  <c r="DT103" i="128"/>
  <c r="DD103" i="128"/>
  <c r="CN103" i="128"/>
  <c r="BX103" i="128"/>
  <c r="BH103" i="128"/>
  <c r="AR103" i="128"/>
  <c r="AB103" i="128"/>
  <c r="OX103" i="128"/>
  <c r="ML103" i="128"/>
  <c r="JZ103" i="128"/>
  <c r="HN103" i="128"/>
  <c r="FB103" i="128"/>
  <c r="CP103" i="128"/>
  <c r="AD103" i="128"/>
  <c r="LR103" i="128"/>
  <c r="IX103" i="128"/>
  <c r="FJ103" i="128"/>
  <c r="JN103" i="128"/>
  <c r="GP103" i="128"/>
  <c r="DN103" i="128"/>
  <c r="Z103" i="128"/>
  <c r="MH103" i="128"/>
  <c r="FZ103" i="128"/>
  <c r="BV103" i="128"/>
  <c r="LN103" i="128"/>
  <c r="GD103" i="128"/>
  <c r="AX103" i="128"/>
  <c r="EX103" i="128"/>
  <c r="OR107" i="128"/>
  <c r="OB107" i="128"/>
  <c r="NL107" i="128"/>
  <c r="MV107" i="128"/>
  <c r="MF107" i="128"/>
  <c r="LP107" i="128"/>
  <c r="KZ107" i="128"/>
  <c r="KJ107" i="128"/>
  <c r="JT107" i="128"/>
  <c r="JD107" i="128"/>
  <c r="IN107" i="128"/>
  <c r="HX107" i="128"/>
  <c r="HH107" i="128"/>
  <c r="GR107" i="128"/>
  <c r="GB107" i="128"/>
  <c r="FL107" i="128"/>
  <c r="EV107" i="128"/>
  <c r="EF107" i="128"/>
  <c r="DP107" i="128"/>
  <c r="CZ107" i="128"/>
  <c r="CJ107" i="128"/>
  <c r="BT107" i="128"/>
  <c r="BD107" i="128"/>
  <c r="AN107" i="128"/>
  <c r="X107" i="128"/>
  <c r="NZ107" i="128"/>
  <c r="LN107" i="128"/>
  <c r="JB107" i="128"/>
  <c r="GP107" i="128"/>
  <c r="ED107" i="128"/>
  <c r="BR107" i="128"/>
  <c r="OL107" i="128"/>
  <c r="LR107" i="128"/>
  <c r="ID107" i="128"/>
  <c r="EP107" i="128"/>
  <c r="BV107" i="128"/>
  <c r="NF107" i="128"/>
  <c r="KL107" i="128"/>
  <c r="GX107" i="128"/>
  <c r="DJ107" i="128"/>
  <c r="AP107" i="128"/>
  <c r="JV107" i="128"/>
  <c r="DV107" i="128"/>
  <c r="ML107" i="128"/>
  <c r="GL107" i="128"/>
  <c r="MH107" i="128"/>
  <c r="BJ107" i="128"/>
  <c r="IX107" i="128"/>
  <c r="FF107" i="128"/>
  <c r="OT97" i="128"/>
  <c r="OD97" i="128"/>
  <c r="NN97" i="128"/>
  <c r="MX97" i="128"/>
  <c r="MH97" i="128"/>
  <c r="LR97" i="128"/>
  <c r="LB97" i="128"/>
  <c r="KL97" i="128"/>
  <c r="JV97" i="128"/>
  <c r="JF97" i="128"/>
  <c r="IP97" i="128"/>
  <c r="HZ97" i="128"/>
  <c r="HJ97" i="128"/>
  <c r="GT97" i="128"/>
  <c r="GD97" i="128"/>
  <c r="FN97" i="128"/>
  <c r="EX97" i="128"/>
  <c r="EH97" i="128"/>
  <c r="DR97" i="128"/>
  <c r="DB97" i="128"/>
  <c r="CL97" i="128"/>
  <c r="BV97" i="128"/>
  <c r="BF97" i="128"/>
  <c r="AP97" i="128"/>
  <c r="Z97" i="128"/>
  <c r="AJ97" i="128"/>
  <c r="CV97" i="128"/>
  <c r="FH97" i="128"/>
  <c r="HT97" i="128"/>
  <c r="KF97" i="128"/>
  <c r="MR97" i="128"/>
  <c r="OL101" i="128"/>
  <c r="NV101" i="128"/>
  <c r="NF101" i="128"/>
  <c r="MP101" i="128"/>
  <c r="LZ101" i="128"/>
  <c r="NT101" i="128"/>
  <c r="LN101" i="128"/>
  <c r="KX101" i="128"/>
  <c r="KH101" i="128"/>
  <c r="JR101" i="128"/>
  <c r="JB101" i="128"/>
  <c r="IL101" i="128"/>
  <c r="HV101" i="128"/>
  <c r="HF101" i="128"/>
  <c r="GP101" i="128"/>
  <c r="FZ101" i="128"/>
  <c r="FJ101" i="128"/>
  <c r="ET101" i="128"/>
  <c r="ED101" i="128"/>
  <c r="DN101" i="128"/>
  <c r="CX101" i="128"/>
  <c r="CH101" i="128"/>
  <c r="BR101" i="128"/>
  <c r="BB101" i="128"/>
  <c r="AL101" i="128"/>
  <c r="V101" i="128"/>
  <c r="AZ101" i="128"/>
  <c r="DL101" i="128"/>
  <c r="FX101" i="128"/>
  <c r="IJ101" i="128"/>
  <c r="KV101" i="128"/>
  <c r="NP101" i="128"/>
  <c r="AB97" i="128"/>
  <c r="CN97" i="128"/>
  <c r="EZ97" i="128"/>
  <c r="ID101" i="128"/>
  <c r="FR101" i="128"/>
  <c r="DF101" i="128"/>
  <c r="AT101" i="128"/>
  <c r="ER101" i="128"/>
  <c r="DD97" i="128"/>
  <c r="HL97" i="128"/>
  <c r="JX97" i="128"/>
  <c r="MJ97" i="128"/>
  <c r="OV97" i="128"/>
  <c r="OJ99" i="128"/>
  <c r="NT99" i="128"/>
  <c r="ND99" i="128"/>
  <c r="MN99" i="128"/>
  <c r="LX99" i="128"/>
  <c r="LH99" i="128"/>
  <c r="KR99" i="128"/>
  <c r="KB99" i="128"/>
  <c r="JL99" i="128"/>
  <c r="IV99" i="128"/>
  <c r="IF99" i="128"/>
  <c r="HP99" i="128"/>
  <c r="GZ99" i="128"/>
  <c r="GJ99" i="128"/>
  <c r="FT99" i="128"/>
  <c r="FD99" i="128"/>
  <c r="EN99" i="128"/>
  <c r="DX99" i="128"/>
  <c r="DH99" i="128"/>
  <c r="CR99" i="128"/>
  <c r="CB99" i="128"/>
  <c r="BL99" i="128"/>
  <c r="AV99" i="128"/>
  <c r="AF99" i="128"/>
  <c r="P99" i="128"/>
  <c r="BV99" i="128"/>
  <c r="EH99" i="128"/>
  <c r="GT99" i="128"/>
  <c r="JF99" i="128"/>
  <c r="LR99" i="128"/>
  <c r="OD99" i="128"/>
  <c r="AR101" i="128"/>
  <c r="DD101" i="128"/>
  <c r="FP101" i="128"/>
  <c r="IB101" i="128"/>
  <c r="KN101" i="128"/>
  <c r="NL101" i="128"/>
  <c r="Z102" i="128"/>
  <c r="BF102" i="128"/>
  <c r="CL102" i="128"/>
  <c r="DR102" i="128"/>
  <c r="EX102" i="128"/>
  <c r="GD102" i="128"/>
  <c r="HJ102" i="128"/>
  <c r="IP102" i="128"/>
  <c r="JV102" i="128"/>
  <c r="LB102" i="128"/>
  <c r="MH102" i="128"/>
  <c r="NN102" i="128"/>
  <c r="OV102" i="128"/>
  <c r="CF105" i="128"/>
  <c r="EZ105" i="128"/>
  <c r="IN105" i="128"/>
  <c r="MB105" i="128"/>
  <c r="OP105" i="128"/>
  <c r="NZ105" i="128"/>
  <c r="NJ105" i="128"/>
  <c r="MT105" i="128"/>
  <c r="MD105" i="128"/>
  <c r="LN105" i="128"/>
  <c r="KX105" i="128"/>
  <c r="KH105" i="128"/>
  <c r="JR105" i="128"/>
  <c r="JB105" i="128"/>
  <c r="IL105" i="128"/>
  <c r="HV105" i="128"/>
  <c r="HF105" i="128"/>
  <c r="GP105" i="128"/>
  <c r="FZ105" i="128"/>
  <c r="FJ105" i="128"/>
  <c r="ET105" i="128"/>
  <c r="ED105" i="128"/>
  <c r="DN105" i="128"/>
  <c r="CX105" i="128"/>
  <c r="CH105" i="128"/>
  <c r="BR105" i="128"/>
  <c r="BB105" i="128"/>
  <c r="AL105" i="128"/>
  <c r="V105" i="128"/>
  <c r="ND105" i="128"/>
  <c r="KR105" i="128"/>
  <c r="IF105" i="128"/>
  <c r="FT105" i="128"/>
  <c r="DH105" i="128"/>
  <c r="AV105" i="128"/>
  <c r="AR105" i="128"/>
  <c r="EF105" i="128"/>
  <c r="HT105" i="128"/>
  <c r="KN105" i="128"/>
  <c r="OB105" i="128"/>
  <c r="OV106" i="128"/>
  <c r="NP106" i="128"/>
  <c r="MJ106" i="128"/>
  <c r="LD106" i="128"/>
  <c r="JX106" i="128"/>
  <c r="IR106" i="128"/>
  <c r="HL106" i="128"/>
  <c r="T106" i="128"/>
  <c r="AZ106" i="128"/>
  <c r="CF106" i="128"/>
  <c r="DL106" i="128"/>
  <c r="ER106" i="128"/>
  <c r="FX106" i="128"/>
  <c r="HD106" i="128"/>
  <c r="JB106" i="128"/>
  <c r="KR106" i="128"/>
  <c r="MB106" i="128"/>
  <c r="NZ106" i="128"/>
  <c r="NX110" i="128"/>
  <c r="MR110" i="128"/>
  <c r="LL110" i="128"/>
  <c r="KF110" i="128"/>
  <c r="OF110" i="128"/>
  <c r="MZ110" i="128"/>
  <c r="LT110" i="128"/>
  <c r="KN110" i="128"/>
  <c r="JH110" i="128"/>
  <c r="IB110" i="128"/>
  <c r="GV110" i="128"/>
  <c r="FP110" i="128"/>
  <c r="EJ110" i="128"/>
  <c r="DD110" i="128"/>
  <c r="BX110" i="128"/>
  <c r="AT110" i="128"/>
  <c r="AD110" i="128"/>
  <c r="OP110" i="128"/>
  <c r="MD110" i="128"/>
  <c r="JR110" i="128"/>
  <c r="HT110" i="128"/>
  <c r="GJ110" i="128"/>
  <c r="ET110" i="128"/>
  <c r="CV110" i="128"/>
  <c r="BL110" i="128"/>
  <c r="OX110" i="128"/>
  <c r="LP110" i="128"/>
  <c r="IL110" i="128"/>
  <c r="GP110" i="128"/>
  <c r="FD110" i="128"/>
  <c r="DH110" i="128"/>
  <c r="AV110" i="128"/>
  <c r="ND110" i="128"/>
  <c r="KH110" i="128"/>
  <c r="HD110" i="128"/>
  <c r="DV110" i="128"/>
  <c r="NR110" i="128"/>
  <c r="HX110" i="128"/>
  <c r="FJ110" i="128"/>
  <c r="AJ110" i="128"/>
  <c r="JL110" i="128"/>
  <c r="DP110" i="128"/>
  <c r="BB110" i="128"/>
  <c r="CX110" i="128"/>
  <c r="JJ110" i="128"/>
  <c r="AH109" i="128"/>
  <c r="BX109" i="128"/>
  <c r="DV109" i="128"/>
  <c r="FR109" i="128"/>
  <c r="HD109" i="128"/>
  <c r="IZ109" i="128"/>
  <c r="LV109" i="128"/>
  <c r="OH109" i="128"/>
  <c r="NV109" i="128"/>
  <c r="MP109" i="128"/>
  <c r="LJ109" i="128"/>
  <c r="KD109" i="128"/>
  <c r="IX109" i="128"/>
  <c r="HR109" i="128"/>
  <c r="GL109" i="128"/>
  <c r="FF109" i="128"/>
  <c r="DZ109" i="128"/>
  <c r="NN109" i="128"/>
  <c r="MD109" i="128"/>
  <c r="KN109" i="128"/>
  <c r="IP109" i="128"/>
  <c r="HF109" i="128"/>
  <c r="FP109" i="128"/>
  <c r="DN109" i="128"/>
  <c r="CH109" i="128"/>
  <c r="BB109" i="128"/>
  <c r="V109" i="128"/>
  <c r="AR109" i="128"/>
  <c r="CP109" i="128"/>
  <c r="EB109" i="128"/>
  <c r="GX109" i="128"/>
  <c r="JV109" i="128"/>
  <c r="LH109" i="128"/>
  <c r="MT109" i="128"/>
  <c r="OX108" i="128"/>
  <c r="OH108" i="128"/>
  <c r="NR108" i="128"/>
  <c r="NB108" i="128"/>
  <c r="ML108" i="128"/>
  <c r="LV108" i="128"/>
  <c r="LF108" i="128"/>
  <c r="KP108" i="128"/>
  <c r="JZ108" i="128"/>
  <c r="JJ108" i="128"/>
  <c r="IT108" i="128"/>
  <c r="JX108" i="128"/>
  <c r="MJ108" i="128"/>
  <c r="OV108" i="128"/>
  <c r="OL111" i="128"/>
  <c r="NF111" i="128"/>
  <c r="LZ111" i="128"/>
  <c r="KT111" i="128"/>
  <c r="JN111" i="128"/>
  <c r="IH111" i="128"/>
  <c r="HB111" i="128"/>
  <c r="FV111" i="128"/>
  <c r="EP111" i="128"/>
  <c r="DJ111" i="128"/>
  <c r="CD111" i="128"/>
  <c r="BL111" i="128"/>
  <c r="AV111" i="128"/>
  <c r="AF111" i="128"/>
  <c r="P111" i="128"/>
  <c r="NT111" i="128"/>
  <c r="MD111" i="128"/>
  <c r="KF111" i="128"/>
  <c r="IV111" i="128"/>
  <c r="HF111" i="128"/>
  <c r="FH111" i="128"/>
  <c r="DX111" i="128"/>
  <c r="CH111" i="128"/>
  <c r="OT111" i="128"/>
  <c r="MV111" i="128"/>
  <c r="LF111" i="128"/>
  <c r="JV111" i="128"/>
  <c r="HX111" i="128"/>
  <c r="GH111" i="128"/>
  <c r="EX111" i="128"/>
  <c r="CZ111" i="128"/>
  <c r="BB111" i="128"/>
  <c r="BF111" i="128"/>
  <c r="EV111" i="128"/>
  <c r="ID111" i="128"/>
  <c r="KV111" i="128"/>
  <c r="OR111" i="128"/>
  <c r="NV110" i="127"/>
  <c r="KL110" i="127"/>
  <c r="HN110" i="127"/>
  <c r="GB110" i="127"/>
  <c r="EF110" i="127"/>
  <c r="CT110" i="127"/>
  <c r="AP110" i="127"/>
  <c r="OF110" i="127"/>
  <c r="HR110" i="127"/>
  <c r="FV110" i="127"/>
  <c r="DT110" i="127"/>
  <c r="BX110" i="127"/>
  <c r="X110" i="127"/>
  <c r="HJ110" i="127"/>
  <c r="EP110" i="127"/>
  <c r="AB110" i="127"/>
  <c r="HB110" i="127"/>
  <c r="DZ110" i="127"/>
  <c r="BF110" i="127"/>
  <c r="HL110" i="127"/>
  <c r="CF110" i="127"/>
  <c r="FP110" i="127"/>
  <c r="AN110" i="127"/>
  <c r="GH110" i="127"/>
  <c r="CZ110" i="127"/>
  <c r="OV110" i="127"/>
  <c r="OD109" i="127"/>
  <c r="JF109" i="127"/>
  <c r="EH109" i="127"/>
  <c r="AN109" i="127"/>
  <c r="MD109" i="127"/>
  <c r="FJ109" i="127"/>
  <c r="AJ109" i="127"/>
  <c r="JR109" i="127"/>
  <c r="BH109" i="127"/>
  <c r="JB109" i="127"/>
  <c r="AV109" i="127"/>
  <c r="ED109" i="127"/>
  <c r="DN109" i="127"/>
  <c r="GD109" i="127"/>
  <c r="KX109" i="127"/>
  <c r="OD108" i="127"/>
  <c r="MX108" i="127"/>
  <c r="LR108" i="127"/>
  <c r="KL108" i="127"/>
  <c r="JF108" i="127"/>
  <c r="HZ108" i="127"/>
  <c r="GT108" i="127"/>
  <c r="FN108" i="127"/>
  <c r="EH108" i="127"/>
  <c r="DB108" i="127"/>
  <c r="NL108" i="127"/>
  <c r="LV108" i="127"/>
  <c r="KF108" i="127"/>
  <c r="IN108" i="127"/>
  <c r="GX108" i="127"/>
  <c r="FH108" i="127"/>
  <c r="DP108" i="127"/>
  <c r="CH108" i="127"/>
  <c r="BB108" i="127"/>
  <c r="V108" i="127"/>
  <c r="NT108" i="127"/>
  <c r="LP108" i="127"/>
  <c r="JL108" i="127"/>
  <c r="HF108" i="127"/>
  <c r="FB108" i="127"/>
  <c r="CZ108" i="127"/>
  <c r="BH108" i="127"/>
  <c r="T108" i="127"/>
  <c r="ND108" i="127"/>
  <c r="KX108" i="127"/>
  <c r="IT108" i="127"/>
  <c r="GP108" i="127"/>
  <c r="EJ108" i="127"/>
  <c r="CL108" i="127"/>
  <c r="AV108" i="127"/>
  <c r="OP108" i="127"/>
  <c r="KH108" i="127"/>
  <c r="FX108" i="127"/>
  <c r="BX108" i="127"/>
  <c r="NJ108" i="127"/>
  <c r="JB108" i="127"/>
  <c r="ER108" i="127"/>
  <c r="AZ108" i="127"/>
  <c r="JP108" i="127"/>
  <c r="MZ108" i="127"/>
  <c r="EF108" i="127"/>
  <c r="HN108" i="127"/>
  <c r="GH108" i="127"/>
  <c r="MV108" i="127"/>
  <c r="BN108" i="127"/>
  <c r="NJ107" i="127"/>
  <c r="KH107" i="127"/>
  <c r="NV107" i="127"/>
  <c r="KT107" i="127"/>
  <c r="HN107" i="127"/>
  <c r="DJ107" i="127"/>
  <c r="AX107" i="127"/>
  <c r="MT107" i="127"/>
  <c r="IT107" i="127"/>
  <c r="FV107" i="127"/>
  <c r="DF107" i="127"/>
  <c r="LV107" i="127"/>
  <c r="V107" i="127"/>
  <c r="FZ107" i="127"/>
  <c r="ML107" i="127"/>
  <c r="JJ107" i="127"/>
  <c r="FR107" i="127"/>
  <c r="OL107" i="127"/>
  <c r="CT107" i="127"/>
  <c r="NF106" i="127"/>
  <c r="NP106" i="127"/>
  <c r="LD106" i="127"/>
  <c r="JL106" i="127"/>
  <c r="IL106" i="127"/>
  <c r="HJ106" i="127"/>
  <c r="FV106" i="127"/>
  <c r="DJ106" i="127"/>
  <c r="CL106" i="127"/>
  <c r="BB106" i="127"/>
  <c r="P106" i="127"/>
  <c r="MV106" i="127"/>
  <c r="KL106" i="127"/>
  <c r="JD106" i="127"/>
  <c r="HV106" i="127"/>
  <c r="GN106" i="127"/>
  <c r="FF106" i="127"/>
  <c r="EH106" i="127"/>
  <c r="DB106" i="127"/>
  <c r="BT106" i="127"/>
  <c r="AN106" i="127"/>
  <c r="MP106" i="127"/>
  <c r="FL106" i="127"/>
  <c r="DN106" i="127"/>
  <c r="AF106" i="127"/>
  <c r="HZ106" i="127"/>
  <c r="FX106" i="127"/>
  <c r="CN106" i="127"/>
  <c r="AP106" i="127"/>
  <c r="JX106" i="127"/>
  <c r="DT106" i="127"/>
  <c r="KV106" i="127"/>
  <c r="FD106" i="127"/>
  <c r="AL106" i="127"/>
  <c r="BX106" i="127"/>
  <c r="HF106" i="127"/>
  <c r="LZ106" i="127"/>
  <c r="EF106" i="127"/>
  <c r="KT106" i="127"/>
  <c r="NZ105" i="127"/>
  <c r="CH105" i="127"/>
  <c r="HV105" i="127"/>
  <c r="OD105" i="127"/>
  <c r="ON104" i="127"/>
  <c r="MN104" i="127"/>
  <c r="KH104" i="127"/>
  <c r="MX104" i="127"/>
  <c r="KR104" i="127"/>
  <c r="IL104" i="127"/>
  <c r="GL104" i="127"/>
  <c r="DZ104" i="127"/>
  <c r="BX104" i="127"/>
  <c r="R104" i="127"/>
  <c r="LN104" i="127"/>
  <c r="HD104" i="127"/>
  <c r="EN104" i="127"/>
  <c r="CB104" i="127"/>
  <c r="OJ104" i="127"/>
  <c r="KB104" i="127"/>
  <c r="GN104" i="127"/>
  <c r="DT104" i="127"/>
  <c r="AL104" i="127"/>
  <c r="IJ104" i="127"/>
  <c r="BP104" i="127"/>
  <c r="JV104" i="127"/>
  <c r="CF104" i="127"/>
  <c r="FN104" i="127"/>
  <c r="HP104" i="127"/>
  <c r="FZ104" i="127"/>
  <c r="JL104" i="127"/>
  <c r="JH103" i="127"/>
  <c r="GR103" i="127"/>
  <c r="KJ103" i="127"/>
  <c r="KB102" i="127"/>
  <c r="FD102" i="127"/>
  <c r="AF102" i="127"/>
  <c r="JL102" i="127"/>
  <c r="CZ102" i="127"/>
  <c r="MF102" i="127"/>
  <c r="FT102" i="127"/>
  <c r="OV102" i="127"/>
  <c r="DH102" i="127"/>
  <c r="FL102" i="127"/>
  <c r="OR102" i="127"/>
  <c r="GZ102" i="127"/>
  <c r="OL101" i="127"/>
  <c r="NH101" i="127"/>
  <c r="MD101" i="127"/>
  <c r="KZ101" i="127"/>
  <c r="JN101" i="127"/>
  <c r="IH101" i="127"/>
  <c r="HB101" i="127"/>
  <c r="FZ101" i="127"/>
  <c r="NR101" i="127"/>
  <c r="MF101" i="127"/>
  <c r="KF101" i="127"/>
  <c r="GN101" i="127"/>
  <c r="FJ101" i="127"/>
  <c r="DX101" i="127"/>
  <c r="CT101" i="127"/>
  <c r="BR101" i="127"/>
  <c r="OJ101" i="127"/>
  <c r="MV101" i="127"/>
  <c r="LH101" i="127"/>
  <c r="JT101" i="127"/>
  <c r="IF101" i="127"/>
  <c r="GV101" i="127"/>
  <c r="EV101" i="127"/>
  <c r="DP101" i="127"/>
  <c r="CR101" i="127"/>
  <c r="AZ101" i="127"/>
  <c r="Z101" i="127"/>
  <c r="JD101" i="127"/>
  <c r="GH101" i="127"/>
  <c r="ED101" i="127"/>
  <c r="CH101" i="127"/>
  <c r="OH101" i="127"/>
  <c r="KL101" i="127"/>
  <c r="EN101" i="127"/>
  <c r="CP101" i="127"/>
  <c r="AF101" i="127"/>
  <c r="LX101" i="127"/>
  <c r="EX101" i="127"/>
  <c r="OR101" i="127"/>
  <c r="IL101" i="127"/>
  <c r="KV101" i="127"/>
  <c r="JH101" i="127"/>
  <c r="MH101" i="127"/>
  <c r="JP101" i="127"/>
  <c r="GP101" i="127"/>
  <c r="NZ100" i="127"/>
  <c r="LJ100" i="127"/>
  <c r="IL100" i="127"/>
  <c r="FV100" i="127"/>
  <c r="CP100" i="127"/>
  <c r="V100" i="127"/>
  <c r="KP100" i="127"/>
  <c r="CX100" i="127"/>
  <c r="R100" i="127"/>
  <c r="JJ100" i="127"/>
  <c r="MP100" i="127"/>
  <c r="MD100" i="127"/>
  <c r="LZ100" i="127"/>
  <c r="CD100" i="127"/>
  <c r="KX100" i="127"/>
  <c r="MZ99" i="127"/>
  <c r="JX99" i="127"/>
  <c r="GL99" i="127"/>
  <c r="NN99" i="127"/>
  <c r="KL99" i="127"/>
  <c r="HD99" i="127"/>
  <c r="DR99" i="127"/>
  <c r="AR99" i="127"/>
  <c r="FH99" i="127"/>
  <c r="BL99" i="127"/>
  <c r="LP99" i="127"/>
  <c r="FB99" i="127"/>
  <c r="BB99" i="127"/>
  <c r="JD99" i="127"/>
  <c r="OB99" i="127"/>
  <c r="DJ99" i="127"/>
  <c r="MR99" i="127"/>
  <c r="ON97" i="127"/>
  <c r="MV97" i="127"/>
  <c r="LR97" i="127"/>
  <c r="JN97" i="127"/>
  <c r="HX97" i="127"/>
  <c r="GT97" i="127"/>
  <c r="EP97" i="127"/>
  <c r="CZ97" i="127"/>
  <c r="BV97" i="127"/>
  <c r="NL97" i="127"/>
  <c r="LH97" i="127"/>
  <c r="KB97" i="127"/>
  <c r="EL97" i="127"/>
  <c r="AF97" i="127"/>
  <c r="OB97" i="127"/>
  <c r="MT97" i="127"/>
  <c r="LN97" i="127"/>
  <c r="JR97" i="127"/>
  <c r="IJ97" i="127"/>
  <c r="GN97" i="127"/>
  <c r="FF97" i="127"/>
  <c r="DZ97" i="127"/>
  <c r="CL97" i="127"/>
  <c r="BH97" i="127"/>
  <c r="AJ97" i="127"/>
  <c r="NV97" i="127"/>
  <c r="HP97" i="127"/>
  <c r="EN97" i="127"/>
  <c r="BZ97" i="127"/>
  <c r="AB97" i="127"/>
  <c r="NP97" i="127"/>
  <c r="JX97" i="127"/>
  <c r="HJ97" i="127"/>
  <c r="DP97" i="127"/>
  <c r="AH97" i="127"/>
  <c r="MB97" i="127"/>
  <c r="DH97" i="127"/>
  <c r="IX97" i="127"/>
  <c r="LT97" i="127"/>
  <c r="DN97" i="127"/>
  <c r="GB97" i="127"/>
  <c r="HR97" i="127"/>
  <c r="EV97" i="127"/>
  <c r="OD96" i="127"/>
  <c r="EB96" i="127"/>
  <c r="OP95" i="127"/>
  <c r="NL95" i="127"/>
  <c r="MH95" i="127"/>
  <c r="KX95" i="127"/>
  <c r="JN95" i="127"/>
  <c r="IJ95" i="127"/>
  <c r="GZ95" i="127"/>
  <c r="FV95" i="127"/>
  <c r="ET95" i="127"/>
  <c r="DP95" i="127"/>
  <c r="CL95" i="127"/>
  <c r="BB95" i="127"/>
  <c r="R95" i="127"/>
  <c r="NR95" i="127"/>
  <c r="MN95" i="127"/>
  <c r="LD95" i="127"/>
  <c r="JT95" i="127"/>
  <c r="IP95" i="127"/>
  <c r="HL95" i="127"/>
  <c r="GJ95" i="127"/>
  <c r="FF95" i="127"/>
  <c r="DV95" i="127"/>
  <c r="CR95" i="127"/>
  <c r="BH95" i="127"/>
  <c r="X95" i="127"/>
  <c r="MZ95" i="127"/>
  <c r="KT95" i="127"/>
  <c r="IN95" i="127"/>
  <c r="FR95" i="127"/>
  <c r="DL95" i="127"/>
  <c r="AP95" i="127"/>
  <c r="NN95" i="127"/>
  <c r="LH95" i="127"/>
  <c r="JB95" i="127"/>
  <c r="GF95" i="127"/>
  <c r="DZ95" i="127"/>
  <c r="BT95" i="127"/>
  <c r="OL95" i="127"/>
  <c r="JX95" i="127"/>
  <c r="FJ95" i="127"/>
  <c r="AX95" i="127"/>
  <c r="LR95" i="127"/>
  <c r="FX95" i="127"/>
  <c r="T95" i="127"/>
  <c r="IF95" i="127"/>
  <c r="AV95" i="127"/>
  <c r="BZ95" i="127"/>
  <c r="DR95" i="127"/>
  <c r="AH95" i="127"/>
  <c r="NV95" i="127"/>
  <c r="LJ94" i="127"/>
  <c r="EH94" i="127"/>
  <c r="NZ94" i="127"/>
  <c r="HR94" i="127"/>
  <c r="AP94" i="127"/>
  <c r="BV94" i="127"/>
  <c r="BR94" i="127"/>
  <c r="KD94" i="127"/>
  <c r="KH94" i="127"/>
  <c r="MD93" i="127"/>
  <c r="KR93" i="127"/>
  <c r="JD93" i="127"/>
  <c r="HP93" i="127"/>
  <c r="GB93" i="127"/>
  <c r="EP93" i="127"/>
  <c r="BN93" i="127"/>
  <c r="AB93" i="127"/>
  <c r="NZ93" i="127"/>
  <c r="KD93" i="127"/>
  <c r="IR93" i="127"/>
  <c r="GV93" i="127"/>
  <c r="EV93" i="127"/>
  <c r="DJ93" i="127"/>
  <c r="BL93" i="127"/>
  <c r="P93" i="127"/>
  <c r="LN93" i="127"/>
  <c r="HR93" i="127"/>
  <c r="DX93" i="127"/>
  <c r="AX93" i="127"/>
  <c r="NL93" i="127"/>
  <c r="HL93" i="127"/>
  <c r="EL93" i="127"/>
  <c r="MP93" i="127"/>
  <c r="LX93" i="127"/>
  <c r="DZ93" i="127"/>
  <c r="HH93" i="127"/>
  <c r="OT93" i="127"/>
  <c r="BB93" i="127"/>
  <c r="CT93" i="127"/>
  <c r="MF92" i="127"/>
  <c r="IJ92" i="127"/>
  <c r="KV92" i="127"/>
  <c r="R92" i="127"/>
  <c r="OJ91" i="127"/>
  <c r="LH91" i="127"/>
  <c r="HP91" i="127"/>
  <c r="EN91" i="127"/>
  <c r="BL91" i="127"/>
  <c r="MV91" i="127"/>
  <c r="IR91" i="127"/>
  <c r="DP91" i="127"/>
  <c r="P91" i="127"/>
  <c r="LP91" i="127"/>
  <c r="HL91" i="127"/>
  <c r="DH91" i="127"/>
  <c r="KZ91" i="127"/>
  <c r="CZ91" i="127"/>
  <c r="MJ91" i="127"/>
  <c r="BX91" i="127"/>
  <c r="AF91" i="127"/>
  <c r="BD91" i="127"/>
  <c r="MP90" i="127"/>
  <c r="LR90" i="127"/>
  <c r="KH90" i="127"/>
  <c r="HR90" i="127"/>
  <c r="GT90" i="127"/>
  <c r="FJ90" i="127"/>
  <c r="CT90" i="127"/>
  <c r="BV90" i="127"/>
  <c r="AL90" i="127"/>
  <c r="ON90" i="127"/>
  <c r="MR90" i="127"/>
  <c r="LJ90" i="127"/>
  <c r="KD90" i="127"/>
  <c r="IP90" i="127"/>
  <c r="FN90" i="127"/>
  <c r="CZ90" i="127"/>
  <c r="BT90" i="127"/>
  <c r="AN90" i="127"/>
  <c r="OD90" i="127"/>
  <c r="MZ90" i="127"/>
  <c r="JL90" i="127"/>
  <c r="HH90" i="127"/>
  <c r="GB90" i="127"/>
  <c r="ET90" i="127"/>
  <c r="DP90" i="127"/>
  <c r="CF90" i="127"/>
  <c r="AJ90" i="127"/>
  <c r="GV90" i="127"/>
  <c r="EH90" i="127"/>
  <c r="AP90" i="127"/>
  <c r="IN90" i="127"/>
  <c r="EJ90" i="127"/>
  <c r="NL90" i="127"/>
  <c r="JZ90" i="127"/>
  <c r="GP90" i="127"/>
  <c r="DJ90" i="127"/>
  <c r="OR90" i="127"/>
  <c r="GL90" i="127"/>
  <c r="KR90" i="127"/>
  <c r="DZ90" i="127"/>
  <c r="LH90" i="127"/>
  <c r="KJ90" i="127"/>
  <c r="CV90" i="127"/>
  <c r="OD89" i="127"/>
  <c r="NB89" i="127"/>
  <c r="JB89" i="127"/>
  <c r="Z89" i="127"/>
  <c r="KL89" i="127"/>
  <c r="GP89" i="127"/>
  <c r="HZ89" i="127"/>
  <c r="MH89" i="127"/>
  <c r="ED89" i="127"/>
  <c r="FR89" i="127"/>
  <c r="NR89" i="127"/>
  <c r="JF89" i="127"/>
  <c r="LX88" i="127"/>
  <c r="FP88" i="127"/>
  <c r="NH88" i="127"/>
  <c r="GT88" i="127"/>
  <c r="AL88" i="127"/>
  <c r="EH88" i="127"/>
  <c r="DD88" i="127"/>
  <c r="CX88" i="127"/>
  <c r="FX88" i="127"/>
  <c r="P88" i="127"/>
  <c r="KB87" i="127"/>
  <c r="FD87" i="127"/>
  <c r="AF87" i="127"/>
  <c r="NP87" i="127"/>
  <c r="LD87" i="127"/>
  <c r="IR87" i="127"/>
  <c r="GF87" i="127"/>
  <c r="DT87" i="127"/>
  <c r="BH87" i="127"/>
  <c r="NL87" i="127"/>
  <c r="IN87" i="127"/>
  <c r="DP87" i="127"/>
  <c r="NT87" i="127"/>
  <c r="DX87" i="127"/>
  <c r="OB87" i="127"/>
  <c r="JD87" i="127"/>
  <c r="BL87" i="127"/>
  <c r="OP86" i="127"/>
  <c r="MR86" i="127"/>
  <c r="LH86" i="127"/>
  <c r="JR86" i="127"/>
  <c r="HT86" i="127"/>
  <c r="GJ86" i="127"/>
  <c r="ET86" i="127"/>
  <c r="CV86" i="127"/>
  <c r="BL86" i="127"/>
  <c r="V86" i="127"/>
  <c r="NB86" i="127"/>
  <c r="LL86" i="127"/>
  <c r="KH86" i="127"/>
  <c r="ID86" i="127"/>
  <c r="GN86" i="127"/>
  <c r="FJ86" i="127"/>
  <c r="DF86" i="127"/>
  <c r="BP86" i="127"/>
  <c r="AL86" i="127"/>
  <c r="NX86" i="127"/>
  <c r="MB86" i="127"/>
  <c r="KD86" i="127"/>
  <c r="HV86" i="127"/>
  <c r="EB86" i="127"/>
  <c r="CF86" i="127"/>
  <c r="AH86" i="127"/>
  <c r="IB86" i="127"/>
  <c r="FN86" i="127"/>
  <c r="BV86" i="127"/>
  <c r="MH86" i="127"/>
  <c r="IN86" i="127"/>
  <c r="FZ86" i="127"/>
  <c r="DJ86" i="127"/>
  <c r="AZ86" i="127"/>
  <c r="LX86" i="127"/>
  <c r="BZ86" i="127"/>
  <c r="IV86" i="127"/>
  <c r="DV86" i="127"/>
  <c r="MD86" i="127"/>
  <c r="CB86" i="127"/>
  <c r="GL86" i="127"/>
  <c r="AD86" i="127"/>
  <c r="MT85" i="127"/>
  <c r="OH85" i="127"/>
  <c r="BV85" i="127"/>
  <c r="NB85" i="127"/>
  <c r="GT85" i="127"/>
  <c r="NP84" i="127"/>
  <c r="LR84" i="127"/>
  <c r="JP84" i="127"/>
  <c r="HR84" i="127"/>
  <c r="EN84" i="127"/>
  <c r="MZ84" i="127"/>
  <c r="KN84" i="127"/>
  <c r="IB84" i="127"/>
  <c r="GF84" i="127"/>
  <c r="EJ84" i="127"/>
  <c r="AV84" i="127"/>
  <c r="NV84" i="127"/>
  <c r="JV84" i="127"/>
  <c r="NJ84" i="127"/>
  <c r="IJ84" i="127"/>
  <c r="EH84" i="127"/>
  <c r="BP84" i="127"/>
  <c r="OJ84" i="127"/>
  <c r="JH84" i="127"/>
  <c r="ER84" i="127"/>
  <c r="BN84" i="127"/>
  <c r="HJ84" i="127"/>
  <c r="BB84" i="127"/>
  <c r="IL84" i="127"/>
  <c r="FN84" i="127"/>
  <c r="EP84" i="127"/>
  <c r="MV83" i="127"/>
  <c r="IV83" i="127"/>
  <c r="EZ83" i="127"/>
  <c r="CJ83" i="127"/>
  <c r="OR83" i="127"/>
  <c r="KZ83" i="127"/>
  <c r="NL83" i="127"/>
  <c r="JD83" i="127"/>
  <c r="FL83" i="127"/>
  <c r="BD83" i="127"/>
  <c r="GV83" i="127"/>
  <c r="OV83" i="127"/>
  <c r="EF83" i="127"/>
  <c r="IR83" i="127"/>
  <c r="HX83" i="127"/>
  <c r="JT83" i="127"/>
  <c r="NR82" i="127"/>
  <c r="LF82" i="127"/>
  <c r="IZ82" i="127"/>
  <c r="GV82" i="127"/>
  <c r="EV82" i="127"/>
  <c r="CJ82" i="127"/>
  <c r="AH82" i="127"/>
  <c r="NH82" i="127"/>
  <c r="KJ82" i="127"/>
  <c r="HN82" i="127"/>
  <c r="ER82" i="127"/>
  <c r="CD82" i="127"/>
  <c r="OX82" i="127"/>
  <c r="LN82" i="127"/>
  <c r="IT82" i="127"/>
  <c r="FZ82" i="127"/>
  <c r="X82" i="127"/>
  <c r="JZ82" i="127"/>
  <c r="EJ82" i="127"/>
  <c r="HV82" i="127"/>
  <c r="CN82" i="127"/>
  <c r="MB82" i="127"/>
  <c r="BB82" i="127"/>
  <c r="FL82" i="127"/>
  <c r="HR82" i="127"/>
  <c r="BP82" i="127"/>
  <c r="LR81" i="127"/>
  <c r="JJ81" i="127"/>
  <c r="MV81" i="127"/>
  <c r="JT81" i="127"/>
  <c r="HJ81" i="127"/>
  <c r="FF81" i="127"/>
  <c r="DB81" i="127"/>
  <c r="AX81" i="127"/>
  <c r="OD81" i="127"/>
  <c r="LD81" i="127"/>
  <c r="IJ81" i="127"/>
  <c r="GF81" i="127"/>
  <c r="EB81" i="127"/>
  <c r="BX81" i="127"/>
  <c r="R81" i="127"/>
  <c r="KD81" i="127"/>
  <c r="FN81" i="127"/>
  <c r="BD81" i="127"/>
  <c r="KV81" i="127"/>
  <c r="GB81" i="127"/>
  <c r="BV81" i="127"/>
  <c r="ID81" i="127"/>
  <c r="MX81" i="127"/>
  <c r="DF81" i="127"/>
  <c r="CN81" i="127"/>
  <c r="CD81" i="127"/>
  <c r="IF80" i="127"/>
  <c r="KR80" i="127"/>
  <c r="ND80" i="127"/>
  <c r="DH80" i="127"/>
  <c r="IN80" i="127"/>
  <c r="OB79" i="127"/>
  <c r="MT79" i="127"/>
  <c r="LN79" i="127"/>
  <c r="KL79" i="127"/>
  <c r="GT79" i="127"/>
  <c r="FL79" i="127"/>
  <c r="EF79" i="127"/>
  <c r="CX79" i="127"/>
  <c r="BR79" i="127"/>
  <c r="AP79" i="127"/>
  <c r="NT79" i="127"/>
  <c r="MR79" i="127"/>
  <c r="LL79" i="127"/>
  <c r="KD79" i="127"/>
  <c r="IX79" i="127"/>
  <c r="HP79" i="127"/>
  <c r="GD79" i="127"/>
  <c r="DX79" i="127"/>
  <c r="CV79" i="127"/>
  <c r="BP79" i="127"/>
  <c r="AH79" i="127"/>
  <c r="OD79" i="127"/>
  <c r="LX79" i="127"/>
  <c r="NV79" i="127"/>
  <c r="LB79" i="127"/>
  <c r="IV79" i="127"/>
  <c r="GN79" i="127"/>
  <c r="DT79" i="127"/>
  <c r="AZ79" i="127"/>
  <c r="JL79" i="127"/>
  <c r="GJ79" i="127"/>
  <c r="CT79" i="127"/>
  <c r="R79" i="127"/>
  <c r="LD79" i="127"/>
  <c r="HV79" i="127"/>
  <c r="ER79" i="127"/>
  <c r="BT79" i="127"/>
  <c r="HL79" i="127"/>
  <c r="BH79" i="127"/>
  <c r="CD79" i="127"/>
  <c r="IJ79" i="127"/>
  <c r="CJ79" i="127"/>
  <c r="GP79" i="127"/>
  <c r="NR78" i="127"/>
  <c r="JN78" i="127"/>
  <c r="FF78" i="127"/>
  <c r="BR78" i="127"/>
  <c r="LJ78" i="127"/>
  <c r="IL78" i="127"/>
  <c r="FV78" i="127"/>
  <c r="CX78" i="127"/>
  <c r="AD78" i="127"/>
  <c r="HR78" i="127"/>
  <c r="NZ78" i="127"/>
  <c r="ET78" i="127"/>
  <c r="CP78" i="127"/>
  <c r="FJ78" i="127"/>
  <c r="V78" i="127"/>
  <c r="KX78" i="127"/>
  <c r="KT77" i="127"/>
  <c r="EL77" i="127"/>
  <c r="NL77" i="127"/>
  <c r="HD77" i="127"/>
  <c r="AP77" i="127"/>
  <c r="DB77" i="127"/>
  <c r="DJ77" i="127"/>
  <c r="BZ77" i="127"/>
  <c r="NF77" i="127"/>
  <c r="ND76" i="127"/>
  <c r="IN76" i="127"/>
  <c r="EN76" i="127"/>
  <c r="X76" i="127"/>
  <c r="KR76" i="127"/>
  <c r="GB76" i="127"/>
  <c r="CB76" i="127"/>
  <c r="LL76" i="127"/>
  <c r="GZ76" i="127"/>
  <c r="MF76" i="127"/>
  <c r="AF76" i="127"/>
  <c r="BP76" i="127"/>
  <c r="HX76" i="127"/>
  <c r="NZ75" i="127"/>
  <c r="MT75" i="127"/>
  <c r="LN75" i="127"/>
  <c r="KH75" i="127"/>
  <c r="JB75" i="127"/>
  <c r="HV75" i="127"/>
  <c r="GP75" i="127"/>
  <c r="FJ75" i="127"/>
  <c r="ED75" i="127"/>
  <c r="CX75" i="127"/>
  <c r="BR75" i="127"/>
  <c r="AL75" i="127"/>
  <c r="ON75" i="127"/>
  <c r="NH75" i="127"/>
  <c r="MB75" i="127"/>
  <c r="KV75" i="127"/>
  <c r="JP75" i="127"/>
  <c r="IJ75" i="127"/>
  <c r="HD75" i="127"/>
  <c r="FX75" i="127"/>
  <c r="ER75" i="127"/>
  <c r="DL75" i="127"/>
  <c r="CF75" i="127"/>
  <c r="AZ75" i="127"/>
  <c r="T75" i="127"/>
  <c r="MX75" i="127"/>
  <c r="KL75" i="127"/>
  <c r="HZ75" i="127"/>
  <c r="FN75" i="127"/>
  <c r="DB75" i="127"/>
  <c r="AP75" i="127"/>
  <c r="JT75" i="127"/>
  <c r="GL75" i="127"/>
  <c r="X75" i="127"/>
  <c r="LZ75" i="127"/>
  <c r="IV75" i="127"/>
  <c r="FL75" i="127"/>
  <c r="CD75" i="127"/>
  <c r="NF75" i="127"/>
  <c r="GR75" i="127"/>
  <c r="AF75" i="127"/>
  <c r="CR75" i="127"/>
  <c r="CT75" i="127"/>
  <c r="KT75" i="127"/>
  <c r="OL74" i="127"/>
  <c r="LN74" i="127"/>
  <c r="IT74" i="127"/>
  <c r="FZ74" i="127"/>
  <c r="AH74" i="127"/>
  <c r="MT74" i="127"/>
  <c r="FB74" i="127"/>
  <c r="AX74" i="127"/>
  <c r="IH74" i="127"/>
  <c r="CP74" i="127"/>
  <c r="JB74" i="127"/>
  <c r="IX74" i="127"/>
  <c r="BJ74" i="127"/>
  <c r="HR74" i="127"/>
  <c r="OH73" i="127"/>
  <c r="LV73" i="127"/>
  <c r="JT73" i="127"/>
  <c r="HJ73" i="127"/>
  <c r="FL73" i="127"/>
  <c r="HN101" i="128"/>
  <c r="FB101" i="128"/>
  <c r="CP101" i="128"/>
  <c r="AD101" i="128"/>
  <c r="HD101" i="128"/>
  <c r="DT97" i="128"/>
  <c r="IB97" i="128"/>
  <c r="KN97" i="128"/>
  <c r="MZ97" i="128"/>
  <c r="OV99" i="128"/>
  <c r="OF99" i="128"/>
  <c r="NP99" i="128"/>
  <c r="MZ99" i="128"/>
  <c r="MJ99" i="128"/>
  <c r="LT99" i="128"/>
  <c r="LD99" i="128"/>
  <c r="KN99" i="128"/>
  <c r="JX99" i="128"/>
  <c r="JH99" i="128"/>
  <c r="IR99" i="128"/>
  <c r="IB99" i="128"/>
  <c r="HL99" i="128"/>
  <c r="GV99" i="128"/>
  <c r="GF99" i="128"/>
  <c r="FP99" i="128"/>
  <c r="EZ99" i="128"/>
  <c r="EJ99" i="128"/>
  <c r="DT99" i="128"/>
  <c r="DD99" i="128"/>
  <c r="CN99" i="128"/>
  <c r="BX99" i="128"/>
  <c r="BH99" i="128"/>
  <c r="AR99" i="128"/>
  <c r="AB99" i="128"/>
  <c r="Z99" i="128"/>
  <c r="CL99" i="128"/>
  <c r="EX99" i="128"/>
  <c r="HJ99" i="128"/>
  <c r="JV99" i="128"/>
  <c r="MH99" i="128"/>
  <c r="OT99" i="128"/>
  <c r="BH101" i="128"/>
  <c r="DT101" i="128"/>
  <c r="GF101" i="128"/>
  <c r="IR101" i="128"/>
  <c r="LD101" i="128"/>
  <c r="ON101" i="128"/>
  <c r="OT102" i="128"/>
  <c r="AJ102" i="128"/>
  <c r="BP102" i="128"/>
  <c r="CV102" i="128"/>
  <c r="EB102" i="128"/>
  <c r="FH102" i="128"/>
  <c r="GN102" i="128"/>
  <c r="HT102" i="128"/>
  <c r="IZ102" i="128"/>
  <c r="KF102" i="128"/>
  <c r="LL102" i="128"/>
  <c r="MR102" i="128"/>
  <c r="NX102" i="128"/>
  <c r="T105" i="128"/>
  <c r="CN105" i="128"/>
  <c r="GB105" i="128"/>
  <c r="JP105" i="128"/>
  <c r="MJ105" i="128"/>
  <c r="OL105" i="128"/>
  <c r="NV105" i="128"/>
  <c r="NF105" i="128"/>
  <c r="MP105" i="128"/>
  <c r="LZ105" i="128"/>
  <c r="LJ105" i="128"/>
  <c r="KT105" i="128"/>
  <c r="KD105" i="128"/>
  <c r="JN105" i="128"/>
  <c r="IX105" i="128"/>
  <c r="IH105" i="128"/>
  <c r="HR105" i="128"/>
  <c r="HB105" i="128"/>
  <c r="GL105" i="128"/>
  <c r="FV105" i="128"/>
  <c r="FF105" i="128"/>
  <c r="EP105" i="128"/>
  <c r="DZ105" i="128"/>
  <c r="DJ105" i="128"/>
  <c r="CT105" i="128"/>
  <c r="CD105" i="128"/>
  <c r="BN105" i="128"/>
  <c r="AX105" i="128"/>
  <c r="AH105" i="128"/>
  <c r="R105" i="128"/>
  <c r="MN105" i="128"/>
  <c r="KB105" i="128"/>
  <c r="HP105" i="128"/>
  <c r="FD105" i="128"/>
  <c r="CR105" i="128"/>
  <c r="AF105" i="128"/>
  <c r="BT105" i="128"/>
  <c r="FH105" i="128"/>
  <c r="IB105" i="128"/>
  <c r="LP105" i="128"/>
  <c r="OL106" i="128"/>
  <c r="NF106" i="128"/>
  <c r="LZ106" i="128"/>
  <c r="KT106" i="128"/>
  <c r="JN106" i="128"/>
  <c r="IH106" i="128"/>
  <c r="HB106" i="128"/>
  <c r="Z106" i="128"/>
  <c r="BF106" i="128"/>
  <c r="CL106" i="128"/>
  <c r="DR106" i="128"/>
  <c r="EX106" i="128"/>
  <c r="GD106" i="128"/>
  <c r="HZ106" i="128"/>
  <c r="JJ106" i="128"/>
  <c r="KZ106" i="128"/>
  <c r="MX106" i="128"/>
  <c r="OH106" i="128"/>
  <c r="OT110" i="128"/>
  <c r="NN110" i="128"/>
  <c r="MH110" i="128"/>
  <c r="LB110" i="128"/>
  <c r="JV110" i="128"/>
  <c r="NV110" i="128"/>
  <c r="MP110" i="128"/>
  <c r="LJ110" i="128"/>
  <c r="KD110" i="128"/>
  <c r="IX110" i="128"/>
  <c r="HR110" i="128"/>
  <c r="GL110" i="128"/>
  <c r="FF110" i="128"/>
  <c r="DZ110" i="128"/>
  <c r="CT110" i="128"/>
  <c r="BN110" i="128"/>
  <c r="AP110" i="128"/>
  <c r="Z110" i="128"/>
  <c r="NT110" i="128"/>
  <c r="LH110" i="128"/>
  <c r="JD110" i="128"/>
  <c r="HN110" i="128"/>
  <c r="GD110" i="128"/>
  <c r="EF110" i="128"/>
  <c r="CP110" i="128"/>
  <c r="BF110" i="128"/>
  <c r="OJ110" i="128"/>
  <c r="KP110" i="128"/>
  <c r="ID110" i="128"/>
  <c r="GH110" i="128"/>
  <c r="EV110" i="128"/>
  <c r="CZ110" i="128"/>
  <c r="T110" i="128"/>
  <c r="ML110" i="128"/>
  <c r="JP110" i="128"/>
  <c r="GT110" i="128"/>
  <c r="CJ110" i="128"/>
  <c r="MV110" i="128"/>
  <c r="HH110" i="128"/>
  <c r="DL110" i="128"/>
  <c r="OH110" i="128"/>
  <c r="IF110" i="128"/>
  <c r="DB110" i="128"/>
  <c r="AB110" i="128"/>
  <c r="ED110" i="128"/>
  <c r="LF110" i="128"/>
  <c r="AN109" i="128"/>
  <c r="CL109" i="128"/>
  <c r="ED109" i="128"/>
  <c r="FZ109" i="128"/>
  <c r="HL109" i="128"/>
  <c r="JH109" i="128"/>
  <c r="MX109" i="128"/>
  <c r="OP109" i="128"/>
  <c r="NL109" i="128"/>
  <c r="MF109" i="128"/>
  <c r="KZ109" i="128"/>
  <c r="JT109" i="128"/>
  <c r="IN109" i="128"/>
  <c r="HH109" i="128"/>
  <c r="GB109" i="128"/>
  <c r="EV109" i="128"/>
  <c r="OV109" i="128"/>
  <c r="NH109" i="128"/>
  <c r="LX109" i="128"/>
  <c r="JZ109" i="128"/>
  <c r="IJ109" i="128"/>
  <c r="GZ109" i="128"/>
  <c r="FB109" i="128"/>
  <c r="DH109" i="128"/>
  <c r="CB109" i="128"/>
  <c r="AV109" i="128"/>
  <c r="P109" i="128"/>
  <c r="BF109" i="128"/>
  <c r="CV109" i="128"/>
  <c r="EJ109" i="128"/>
  <c r="HZ109" i="128"/>
  <c r="KF109" i="128"/>
  <c r="LR109" i="128"/>
  <c r="ND109" i="128"/>
  <c r="OT108" i="128"/>
  <c r="OD108" i="128"/>
  <c r="NN108" i="128"/>
  <c r="MX108" i="128"/>
  <c r="MH108" i="128"/>
  <c r="LR108" i="128"/>
  <c r="LB108" i="128"/>
  <c r="KL108" i="128"/>
  <c r="JV108" i="128"/>
  <c r="JF108" i="128"/>
  <c r="IP108" i="128"/>
  <c r="KN108" i="128"/>
  <c r="MZ108" i="128"/>
  <c r="OF111" i="128"/>
  <c r="MZ111" i="128"/>
  <c r="LT111" i="128"/>
  <c r="KN111" i="128"/>
  <c r="JH111" i="128"/>
  <c r="IB111" i="128"/>
  <c r="GV111" i="128"/>
  <c r="FP111" i="128"/>
  <c r="EJ111" i="128"/>
  <c r="DD111" i="128"/>
  <c r="BX111" i="128"/>
  <c r="BH111" i="128"/>
  <c r="AR111" i="128"/>
  <c r="AB111" i="128"/>
  <c r="OX111" i="128"/>
  <c r="NN111" i="128"/>
  <c r="LP111" i="128"/>
  <c r="JZ111" i="128"/>
  <c r="IP111" i="128"/>
  <c r="GR111" i="128"/>
  <c r="FB111" i="128"/>
  <c r="DR111" i="128"/>
  <c r="BJ111" i="128"/>
  <c r="NX111" i="128"/>
  <c r="MN111" i="128"/>
  <c r="KX111" i="128"/>
  <c r="IZ111" i="128"/>
  <c r="HP111" i="128"/>
  <c r="FZ111" i="128"/>
  <c r="EB111" i="128"/>
  <c r="CR111" i="128"/>
  <c r="AL111" i="128"/>
  <c r="CB111" i="128"/>
  <c r="FJ111" i="128"/>
  <c r="JF111" i="128"/>
  <c r="LX111" i="128"/>
  <c r="MX110" i="127"/>
  <c r="JV110" i="127"/>
  <c r="HD110" i="127"/>
  <c r="FR110" i="127"/>
  <c r="DV110" i="127"/>
  <c r="CL110" i="127"/>
  <c r="AD110" i="127"/>
  <c r="NF110" i="127"/>
  <c r="HH110" i="127"/>
  <c r="FF110" i="127"/>
  <c r="DJ110" i="127"/>
  <c r="BJ110" i="127"/>
  <c r="MP110" i="127"/>
  <c r="GR110" i="127"/>
  <c r="CD110" i="127"/>
  <c r="KT110" i="127"/>
  <c r="GN110" i="127"/>
  <c r="DF110" i="127"/>
  <c r="AR110" i="127"/>
  <c r="GD110" i="127"/>
  <c r="AZ110" i="127"/>
  <c r="EJ110" i="127"/>
  <c r="GX110" i="127"/>
  <c r="DR110" i="127"/>
  <c r="CN110" i="127"/>
  <c r="T110" i="127"/>
  <c r="MX109" i="127"/>
  <c r="HZ109" i="127"/>
  <c r="DB109" i="127"/>
  <c r="AB109" i="127"/>
  <c r="KH109" i="127"/>
  <c r="DR109" i="127"/>
  <c r="P109" i="127"/>
  <c r="HJ109" i="127"/>
  <c r="AF109" i="127"/>
  <c r="GP109" i="127"/>
  <c r="X109" i="127"/>
  <c r="AR109" i="127"/>
  <c r="JV109" i="127"/>
  <c r="T109" i="127"/>
  <c r="FZ109" i="127"/>
  <c r="NV108" i="127"/>
  <c r="MP108" i="127"/>
  <c r="LJ108" i="127"/>
  <c r="KD108" i="127"/>
  <c r="IX108" i="127"/>
  <c r="HR108" i="127"/>
  <c r="GL108" i="127"/>
  <c r="FF108" i="127"/>
  <c r="DZ108" i="127"/>
  <c r="OR108" i="127"/>
  <c r="NB108" i="127"/>
  <c r="LL108" i="127"/>
  <c r="JT108" i="127"/>
  <c r="ID108" i="127"/>
  <c r="GN108" i="127"/>
  <c r="EV108" i="127"/>
  <c r="DF108" i="127"/>
  <c r="BZ108" i="127"/>
  <c r="AT108" i="127"/>
  <c r="P108" i="127"/>
  <c r="NH108" i="127"/>
  <c r="LD108" i="127"/>
  <c r="IV108" i="127"/>
  <c r="GR108" i="127"/>
  <c r="EN108" i="127"/>
  <c r="CN108" i="127"/>
  <c r="AX108" i="127"/>
  <c r="OV108" i="127"/>
  <c r="MN108" i="127"/>
  <c r="KJ108" i="127"/>
  <c r="IF108" i="127"/>
  <c r="FZ108" i="127"/>
  <c r="DV108" i="127"/>
  <c r="CB108" i="127"/>
  <c r="AJ108" i="127"/>
  <c r="NP108" i="127"/>
  <c r="JD108" i="127"/>
  <c r="ET108" i="127"/>
  <c r="BD108" i="127"/>
  <c r="MJ108" i="127"/>
  <c r="HX108" i="127"/>
  <c r="DN108" i="127"/>
  <c r="AF108" i="127"/>
  <c r="HL108" i="127"/>
  <c r="KV108" i="127"/>
  <c r="CJ108" i="127"/>
  <c r="DD108" i="127"/>
  <c r="CF108" i="127"/>
  <c r="ED108" i="127"/>
  <c r="AP108" i="127"/>
  <c r="MP107" i="127"/>
  <c r="JR107" i="127"/>
  <c r="NB107" i="127"/>
  <c r="JZ107" i="127"/>
  <c r="HB107" i="127"/>
  <c r="CP107" i="127"/>
  <c r="AH107" i="127"/>
  <c r="LZ107" i="127"/>
  <c r="ID107" i="127"/>
  <c r="FF107" i="127"/>
  <c r="CH107" i="127"/>
  <c r="HF107" i="127"/>
  <c r="NF107" i="127"/>
  <c r="ET107" i="127"/>
  <c r="JN107" i="127"/>
  <c r="GP107" i="127"/>
  <c r="AL107" i="127"/>
  <c r="CX107" i="127"/>
  <c r="ON106" i="127"/>
  <c r="MF106" i="127"/>
  <c r="MX106" i="127"/>
  <c r="KP106" i="127"/>
  <c r="JF106" i="127"/>
  <c r="ID106" i="127"/>
  <c r="HD106" i="127"/>
  <c r="FP106" i="127"/>
  <c r="ED106" i="127"/>
  <c r="CF106" i="127"/>
  <c r="AV106" i="127"/>
  <c r="OR106" i="127"/>
  <c r="MB106" i="127"/>
  <c r="KB106" i="127"/>
  <c r="IV106" i="127"/>
  <c r="GB106" i="127"/>
  <c r="EZ106" i="127"/>
  <c r="EB106" i="127"/>
  <c r="CV106" i="127"/>
  <c r="BH106" i="127"/>
  <c r="AB106" i="127"/>
  <c r="LL106" i="127"/>
  <c r="GZ106" i="127"/>
  <c r="EX106" i="127"/>
  <c r="BR106" i="127"/>
  <c r="R106" i="127"/>
  <c r="JN106" i="127"/>
  <c r="HL106" i="127"/>
  <c r="FJ106" i="127"/>
  <c r="CB106" i="127"/>
  <c r="HR106" i="127"/>
  <c r="BV106" i="127"/>
  <c r="IH106" i="127"/>
  <c r="DH106" i="127"/>
  <c r="Z106" i="127"/>
  <c r="FB106" i="127"/>
  <c r="GT106" i="127"/>
  <c r="IF106" i="127"/>
  <c r="AJ106" i="127"/>
  <c r="KH105" i="127"/>
  <c r="AP105" i="127"/>
  <c r="FJ105" i="127"/>
  <c r="IP105" i="127"/>
  <c r="BR105" i="127"/>
  <c r="OD104" i="127"/>
  <c r="LX104" i="127"/>
  <c r="JP104" i="127"/>
  <c r="OL104" i="127"/>
  <c r="MH104" i="127"/>
  <c r="KD104" i="127"/>
  <c r="HZ104" i="127"/>
  <c r="FT104" i="127"/>
  <c r="DL104" i="127"/>
  <c r="BN104" i="127"/>
  <c r="OT104" i="127"/>
  <c r="KL104" i="127"/>
  <c r="GP104" i="127"/>
  <c r="EB104" i="127"/>
  <c r="BH104" i="127"/>
  <c r="NH104" i="127"/>
  <c r="IZ104" i="127"/>
  <c r="DD104" i="127"/>
  <c r="P104" i="127"/>
  <c r="GT104" i="127"/>
  <c r="Z104" i="127"/>
  <c r="HR104" i="127"/>
  <c r="AZ104" i="127"/>
  <c r="DB104" i="127"/>
  <c r="EP104" i="127"/>
  <c r="AR104" i="127"/>
  <c r="BR104" i="127"/>
  <c r="AP103" i="127"/>
  <c r="DX103" i="127"/>
  <c r="NT102" i="127"/>
  <c r="IV102" i="127"/>
  <c r="DX102" i="127"/>
  <c r="OJ102" i="127"/>
  <c r="HX102" i="127"/>
  <c r="BD102" i="127"/>
  <c r="KR102" i="127"/>
  <c r="EF102" i="127"/>
  <c r="ND102" i="127"/>
  <c r="X102" i="127"/>
  <c r="CB102" i="127"/>
  <c r="IF102" i="127"/>
  <c r="AN102" i="127"/>
  <c r="OD101" i="127"/>
  <c r="MZ101" i="127"/>
  <c r="KR101" i="127"/>
  <c r="JF101" i="127"/>
  <c r="IB101" i="127"/>
  <c r="GT101" i="127"/>
  <c r="OV101" i="127"/>
  <c r="NJ101" i="127"/>
  <c r="LT101" i="127"/>
  <c r="JV101" i="127"/>
  <c r="HR101" i="127"/>
  <c r="GD101" i="127"/>
  <c r="FD101" i="127"/>
  <c r="DL101" i="127"/>
  <c r="CL101" i="127"/>
  <c r="BF101" i="127"/>
  <c r="V101" i="127"/>
  <c r="NZ101" i="127"/>
  <c r="ML101" i="127"/>
  <c r="KX101" i="127"/>
  <c r="HX101" i="127"/>
  <c r="FV101" i="127"/>
  <c r="EH101" i="127"/>
  <c r="DJ101" i="127"/>
  <c r="CD101" i="127"/>
  <c r="AT101" i="127"/>
  <c r="T101" i="127"/>
  <c r="LL101" i="127"/>
  <c r="IJ101" i="127"/>
  <c r="FR101" i="127"/>
  <c r="DR101" i="127"/>
  <c r="BT101" i="127"/>
  <c r="MT101" i="127"/>
  <c r="JR101" i="127"/>
  <c r="GR101" i="127"/>
  <c r="DZ101" i="127"/>
  <c r="BP101" i="127"/>
  <c r="R101" i="127"/>
  <c r="KH101" i="127"/>
  <c r="CB101" i="127"/>
  <c r="ND101" i="127"/>
  <c r="HD101" i="127"/>
  <c r="BV101" i="127"/>
  <c r="FH101" i="127"/>
  <c r="FL101" i="127"/>
  <c r="HZ101" i="127"/>
  <c r="OF101" i="127"/>
  <c r="EF101" i="127"/>
  <c r="NJ100" i="127"/>
  <c r="KT100" i="127"/>
  <c r="ET100" i="127"/>
  <c r="BZ100" i="127"/>
  <c r="OL100" i="127"/>
  <c r="KD100" i="127"/>
  <c r="FR100" i="127"/>
  <c r="OX100" i="127"/>
  <c r="IH100" i="127"/>
  <c r="DZ100" i="127"/>
  <c r="KH100" i="127"/>
  <c r="CT100" i="127"/>
  <c r="HR100" i="127"/>
  <c r="NB100" i="127"/>
  <c r="EL100" i="127"/>
  <c r="IX100" i="127"/>
  <c r="IX99" i="127"/>
  <c r="FP99" i="127"/>
  <c r="MX99" i="127"/>
  <c r="JP99" i="127"/>
  <c r="GD99" i="127"/>
  <c r="DB99" i="127"/>
  <c r="AF99" i="127"/>
  <c r="KF99" i="127"/>
  <c r="DZ99" i="127"/>
  <c r="V99" i="127"/>
  <c r="JZ99" i="127"/>
  <c r="DP99" i="127"/>
  <c r="AL99" i="127"/>
  <c r="FV99" i="127"/>
  <c r="HN99" i="127"/>
  <c r="JJ99" i="127"/>
  <c r="AH99" i="127"/>
  <c r="NZ97" i="127"/>
  <c r="MJ97" i="127"/>
  <c r="LJ97" i="127"/>
  <c r="KL97" i="127"/>
  <c r="JB97" i="127"/>
  <c r="HL97" i="127"/>
  <c r="GL97" i="127"/>
  <c r="FN97" i="127"/>
  <c r="ED97" i="127"/>
  <c r="CN97" i="127"/>
  <c r="OV97" i="127"/>
  <c r="ND97" i="127"/>
  <c r="KZ97" i="127"/>
  <c r="JT97" i="127"/>
  <c r="IL97" i="127"/>
  <c r="HH97" i="127"/>
  <c r="FX97" i="127"/>
  <c r="EB97" i="127"/>
  <c r="CV97" i="127"/>
  <c r="BD97" i="127"/>
  <c r="Z97" i="127"/>
  <c r="ML97" i="127"/>
  <c r="JJ97" i="127"/>
  <c r="GD97" i="127"/>
  <c r="EZ97" i="127"/>
  <c r="DR97" i="127"/>
  <c r="CD97" i="127"/>
  <c r="BB97" i="127"/>
  <c r="MP97" i="127"/>
  <c r="GJ97" i="127"/>
  <c r="DV97" i="127"/>
  <c r="BL97" i="127"/>
  <c r="P97" i="127"/>
  <c r="JH97" i="127"/>
  <c r="BT97" i="127"/>
  <c r="X97" i="127"/>
  <c r="KT97" i="127"/>
  <c r="AZ97" i="127"/>
  <c r="FL97" i="127"/>
  <c r="KD97" i="127"/>
  <c r="BR97" i="127"/>
  <c r="CR97" i="127"/>
  <c r="EF97" i="127"/>
  <c r="CX97" i="127"/>
  <c r="GN96" i="127"/>
  <c r="LL96" i="127"/>
  <c r="OH95" i="127"/>
  <c r="ND95" i="127"/>
  <c r="MB95" i="127"/>
  <c r="KP95" i="127"/>
  <c r="GT95" i="127"/>
  <c r="FN95" i="127"/>
  <c r="EL95" i="127"/>
  <c r="DH95" i="127"/>
  <c r="CF95" i="127"/>
  <c r="AT95" i="127"/>
  <c r="OT95" i="127"/>
  <c r="NJ95" i="127"/>
  <c r="LZ95" i="127"/>
  <c r="KV95" i="127"/>
  <c r="JL95" i="127"/>
  <c r="IH95" i="127"/>
  <c r="HF95" i="127"/>
  <c r="GB95" i="127"/>
  <c r="EX95" i="127"/>
  <c r="DN95" i="127"/>
  <c r="CD95" i="127"/>
  <c r="AZ95" i="127"/>
  <c r="P95" i="127"/>
  <c r="KF95" i="127"/>
  <c r="HX95" i="127"/>
  <c r="FD95" i="127"/>
  <c r="CJ95" i="127"/>
  <c r="AB95" i="127"/>
  <c r="MX95" i="127"/>
  <c r="KR95" i="127"/>
  <c r="IL95" i="127"/>
  <c r="FP95" i="127"/>
  <c r="DJ95" i="127"/>
  <c r="BD95" i="127"/>
  <c r="NH95" i="127"/>
  <c r="IV95" i="127"/>
  <c r="V95" i="127"/>
  <c r="KJ95" i="127"/>
  <c r="EH95" i="127"/>
  <c r="OJ95" i="127"/>
  <c r="HB95" i="127"/>
  <c r="NX95" i="127"/>
  <c r="MR95" i="127"/>
  <c r="AJ95" i="127"/>
  <c r="KL95" i="127"/>
  <c r="BN95" i="127"/>
  <c r="JF94" i="127"/>
  <c r="CX94" i="127"/>
  <c r="MP94" i="127"/>
  <c r="FN94" i="127"/>
  <c r="LR94" i="127"/>
  <c r="LN94" i="127"/>
  <c r="MX94" i="127"/>
  <c r="AL94" i="127"/>
  <c r="DZ94" i="127"/>
  <c r="NJ93" i="127"/>
  <c r="LV93" i="127"/>
  <c r="KH93" i="127"/>
  <c r="IT93" i="127"/>
  <c r="HF93" i="127"/>
  <c r="FT93" i="127"/>
  <c r="EF93" i="127"/>
  <c r="CR93" i="127"/>
  <c r="BD93" i="127"/>
  <c r="R93" i="127"/>
  <c r="NP93" i="127"/>
  <c r="LT93" i="127"/>
  <c r="JT93" i="127"/>
  <c r="IH93" i="127"/>
  <c r="GJ93" i="127"/>
  <c r="EN93" i="127"/>
  <c r="CZ93" i="127"/>
  <c r="AT93" i="127"/>
  <c r="NT93" i="127"/>
  <c r="KT93" i="127"/>
  <c r="GZ93" i="127"/>
  <c r="DF93" i="127"/>
  <c r="MT93" i="127"/>
  <c r="JR93" i="127"/>
  <c r="GR93" i="127"/>
  <c r="DP93" i="127"/>
  <c r="AR93" i="127"/>
  <c r="LD93" i="127"/>
  <c r="CB93" i="127"/>
  <c r="KB93" i="127"/>
  <c r="BT93" i="127"/>
  <c r="ND93" i="127"/>
  <c r="OV93" i="127"/>
  <c r="IN93" i="127"/>
  <c r="EV92" i="127"/>
  <c r="FX92" i="127"/>
  <c r="X92" i="127"/>
  <c r="HH92" i="127"/>
  <c r="NP91" i="127"/>
  <c r="JX91" i="127"/>
  <c r="DT91" i="127"/>
  <c r="AB91" i="127"/>
  <c r="LT91" i="127"/>
  <c r="HX91" i="127"/>
  <c r="CR91" i="127"/>
  <c r="OR91" i="127"/>
  <c r="KN91" i="127"/>
  <c r="GJ91" i="127"/>
  <c r="CN91" i="127"/>
  <c r="IV91" i="127"/>
  <c r="AV91" i="127"/>
  <c r="FD91" i="127"/>
  <c r="KB91" i="127"/>
  <c r="OB91" i="127"/>
  <c r="GF91" i="127"/>
  <c r="LX91" i="127"/>
  <c r="NJ90" i="127"/>
  <c r="LL90" i="127"/>
  <c r="KB90" i="127"/>
  <c r="IL90" i="127"/>
  <c r="GN90" i="127"/>
  <c r="FD90" i="127"/>
  <c r="DN90" i="127"/>
  <c r="BP90" i="127"/>
  <c r="AF90" i="127"/>
  <c r="OF90" i="127"/>
  <c r="MH90" i="127"/>
  <c r="LD90" i="127"/>
  <c r="JV90" i="127"/>
  <c r="IH90" i="127"/>
  <c r="EV90" i="127"/>
  <c r="CR90" i="127"/>
  <c r="BL90" i="127"/>
  <c r="AD90" i="127"/>
  <c r="NV90" i="127"/>
  <c r="LB90" i="127"/>
  <c r="IV90" i="127"/>
  <c r="FT90" i="127"/>
  <c r="EL90" i="127"/>
  <c r="BR90" i="127"/>
  <c r="NR90" i="127"/>
  <c r="DR90" i="127"/>
  <c r="X90" i="127"/>
  <c r="KZ90" i="127"/>
  <c r="HT90" i="127"/>
  <c r="DL90" i="127"/>
  <c r="MN90" i="127"/>
  <c r="JB90" i="127"/>
  <c r="FX90" i="127"/>
  <c r="CL90" i="127"/>
  <c r="LN90" i="127"/>
  <c r="ER90" i="127"/>
  <c r="IZ90" i="127"/>
  <c r="CD90" i="127"/>
  <c r="HV90" i="127"/>
  <c r="HB90" i="127"/>
  <c r="MV90" i="127"/>
  <c r="NJ89" i="127"/>
  <c r="LV89" i="127"/>
  <c r="GT89" i="127"/>
  <c r="DB89" i="127"/>
  <c r="OT89" i="127"/>
  <c r="JJ89" i="127"/>
  <c r="EH89" i="127"/>
  <c r="AP89" i="127"/>
  <c r="EX89" i="127"/>
  <c r="KH89" i="127"/>
  <c r="CL89" i="127"/>
  <c r="BR89" i="127"/>
  <c r="FN89" i="127"/>
  <c r="GX89" i="127"/>
  <c r="KN88" i="127"/>
  <c r="DZ88" i="127"/>
  <c r="LR88" i="127"/>
  <c r="FJ88" i="127"/>
  <c r="OD88" i="127"/>
  <c r="AZ88" i="127"/>
  <c r="ON88" i="127"/>
  <c r="JL88" i="127"/>
  <c r="MZ88" i="127"/>
  <c r="OJ87" i="127"/>
  <c r="JL87" i="127"/>
  <c r="EN87" i="127"/>
  <c r="P87" i="127"/>
  <c r="IB87" i="127"/>
  <c r="MF87" i="127"/>
  <c r="HH87" i="127"/>
  <c r="CJ87" i="127"/>
  <c r="KJ87" i="127"/>
  <c r="AN87" i="127"/>
  <c r="GR87" i="127"/>
  <c r="KR87" i="127"/>
  <c r="FT87" i="127"/>
  <c r="LH87" i="127"/>
  <c r="OJ86" i="127"/>
  <c r="NJ86" i="127"/>
  <c r="ML86" i="127"/>
  <c r="KT86" i="127"/>
  <c r="JL86" i="127"/>
  <c r="IL86" i="127"/>
  <c r="HN86" i="127"/>
  <c r="FV86" i="127"/>
  <c r="EN86" i="127"/>
  <c r="DN86" i="127"/>
  <c r="CP86" i="127"/>
  <c r="AX86" i="127"/>
  <c r="P86" i="127"/>
  <c r="OB86" i="127"/>
  <c r="MP86" i="127"/>
  <c r="LF86" i="127"/>
  <c r="KB86" i="127"/>
  <c r="JD86" i="127"/>
  <c r="HR86" i="127"/>
  <c r="GH86" i="127"/>
  <c r="FD86" i="127"/>
  <c r="EF86" i="127"/>
  <c r="CT86" i="127"/>
  <c r="BJ86" i="127"/>
  <c r="AF86" i="127"/>
  <c r="NL86" i="127"/>
  <c r="LP86" i="127"/>
  <c r="JT86" i="127"/>
  <c r="HJ86" i="127"/>
  <c r="DP86" i="127"/>
  <c r="BT86" i="127"/>
  <c r="X86" i="127"/>
  <c r="EJ86" i="127"/>
  <c r="BB86" i="127"/>
  <c r="LR86" i="127"/>
  <c r="HX86" i="127"/>
  <c r="FH86" i="127"/>
  <c r="CX86" i="127"/>
  <c r="AJ86" i="127"/>
  <c r="KR86" i="127"/>
  <c r="AP86" i="127"/>
  <c r="HP86" i="127"/>
  <c r="JN86" i="127"/>
  <c r="NZ86" i="127"/>
  <c r="DX86" i="127"/>
  <c r="NF86" i="127"/>
  <c r="JF85" i="127"/>
  <c r="LR85" i="127"/>
  <c r="OD85" i="127"/>
  <c r="EH85" i="127"/>
  <c r="KH85" i="127"/>
  <c r="ND84" i="127"/>
  <c r="LD84" i="127"/>
  <c r="JF84" i="127"/>
  <c r="HD84" i="127"/>
  <c r="ED84" i="127"/>
  <c r="MN84" i="127"/>
  <c r="KB84" i="127"/>
  <c r="HP84" i="127"/>
  <c r="FT84" i="127"/>
  <c r="EB84" i="127"/>
  <c r="CD84" i="127"/>
  <c r="AL84" i="127"/>
  <c r="MT84" i="127"/>
  <c r="IX84" i="127"/>
  <c r="MH84" i="127"/>
  <c r="GZ84" i="127"/>
  <c r="DH84" i="127"/>
  <c r="AZ84" i="127"/>
  <c r="NH84" i="127"/>
  <c r="HZ84" i="127"/>
  <c r="DZ84" i="127"/>
  <c r="AR84" i="127"/>
  <c r="FF84" i="127"/>
  <c r="T84" i="127"/>
  <c r="CX84" i="127"/>
  <c r="CL84" i="127"/>
  <c r="GN84" i="127"/>
  <c r="LL84" i="127"/>
  <c r="MF83" i="127"/>
  <c r="IF83" i="127"/>
  <c r="BT83" i="127"/>
  <c r="NT83" i="127"/>
  <c r="JH83" i="127"/>
  <c r="EV83" i="127"/>
  <c r="BH83" i="127"/>
  <c r="LP83" i="127"/>
  <c r="IB83" i="127"/>
  <c r="EN83" i="127"/>
  <c r="LX83" i="127"/>
  <c r="DH83" i="127"/>
  <c r="MZ83" i="127"/>
  <c r="CN83" i="127"/>
  <c r="FD83" i="127"/>
  <c r="AV83" i="127"/>
  <c r="OB83" i="127"/>
  <c r="NJ82" i="127"/>
  <c r="KV82" i="127"/>
  <c r="IN82" i="127"/>
  <c r="GH82" i="127"/>
  <c r="ED82" i="127"/>
  <c r="BX82" i="127"/>
  <c r="T82" i="127"/>
  <c r="ML82" i="127"/>
  <c r="JT82" i="127"/>
  <c r="GP82" i="127"/>
  <c r="DZ82" i="127"/>
  <c r="BN82" i="127"/>
  <c r="OL82" i="127"/>
  <c r="KZ82" i="127"/>
  <c r="FB82" i="127"/>
  <c r="CP82" i="127"/>
  <c r="NZ82" i="127"/>
  <c r="BR82" i="127"/>
  <c r="MF82" i="127"/>
  <c r="GL82" i="127"/>
  <c r="BD82" i="127"/>
  <c r="JB82" i="127"/>
  <c r="NX82" i="127"/>
  <c r="CZ82" i="127"/>
  <c r="CF82" i="127"/>
  <c r="KP82" i="127"/>
  <c r="NF81" i="127"/>
  <c r="KZ81" i="127"/>
  <c r="OV81" i="127"/>
  <c r="LZ81" i="127"/>
  <c r="JF81" i="127"/>
  <c r="GX81" i="127"/>
  <c r="ER81" i="127"/>
  <c r="CL81" i="127"/>
  <c r="AH81" i="127"/>
  <c r="NH81" i="127"/>
  <c r="KJ81" i="127"/>
  <c r="HX81" i="127"/>
  <c r="FR81" i="127"/>
  <c r="DL81" i="127"/>
  <c r="BH81" i="127"/>
  <c r="ON81" i="127"/>
  <c r="EL81" i="127"/>
  <c r="Z81" i="127"/>
  <c r="JN81" i="127"/>
  <c r="EX81" i="127"/>
  <c r="AP81" i="127"/>
  <c r="FX81" i="127"/>
  <c r="JX81" i="127"/>
  <c r="AZ81" i="127"/>
  <c r="EV81" i="127"/>
  <c r="ER80" i="127"/>
  <c r="HD80" i="127"/>
  <c r="GB80" i="127"/>
  <c r="FT80" i="127"/>
  <c r="MB80" i="127"/>
  <c r="NN79" i="127"/>
  <c r="LH79" i="127"/>
  <c r="KF79" i="127"/>
  <c r="IZ79" i="127"/>
  <c r="HR79" i="127"/>
  <c r="GL79" i="127"/>
  <c r="FD79" i="127"/>
  <c r="DR79" i="127"/>
  <c r="BL79" i="127"/>
  <c r="AJ79" i="127"/>
  <c r="OP79" i="127"/>
  <c r="NL79" i="127"/>
  <c r="MJ79" i="127"/>
  <c r="LF79" i="127"/>
  <c r="JV79" i="127"/>
  <c r="IR79" i="127"/>
  <c r="HH79" i="127"/>
  <c r="FX79" i="127"/>
  <c r="ET79" i="127"/>
  <c r="DP79" i="127"/>
  <c r="CN79" i="127"/>
  <c r="BJ79" i="127"/>
  <c r="Z79" i="127"/>
  <c r="NP79" i="127"/>
  <c r="KV79" i="127"/>
  <c r="MV79" i="127"/>
  <c r="IH79" i="127"/>
  <c r="FZ79" i="127"/>
  <c r="DF79" i="127"/>
  <c r="AL79" i="127"/>
  <c r="MP79" i="127"/>
  <c r="IP79" i="127"/>
  <c r="FT79" i="127"/>
  <c r="BV79" i="127"/>
  <c r="ON79" i="127"/>
  <c r="KB79" i="127"/>
  <c r="GX79" i="127"/>
  <c r="DZ79" i="127"/>
  <c r="AF79" i="127"/>
  <c r="FV79" i="127"/>
  <c r="LR79" i="127"/>
  <c r="AT79" i="127"/>
  <c r="DN79" i="127"/>
  <c r="IT78" i="127"/>
  <c r="EP78" i="127"/>
  <c r="AH78" i="127"/>
  <c r="NJ78" i="127"/>
  <c r="KT78" i="127"/>
  <c r="HV78" i="127"/>
  <c r="FB78" i="127"/>
  <c r="CH78" i="127"/>
  <c r="LZ78" i="127"/>
  <c r="GH78" i="127"/>
  <c r="ML78" i="127"/>
  <c r="CT78" i="127"/>
  <c r="IH78" i="127"/>
  <c r="AL78" i="127"/>
  <c r="BJ78" i="127"/>
  <c r="LF78" i="127"/>
  <c r="DJ78" i="127"/>
  <c r="JJ77" i="127"/>
  <c r="CN77" i="127"/>
  <c r="MB77" i="127"/>
  <c r="FN77" i="127"/>
  <c r="MX77" i="127"/>
  <c r="T77" i="127"/>
  <c r="OV77" i="127"/>
  <c r="ON77" i="127"/>
  <c r="ER77" i="127"/>
  <c r="MB76" i="127"/>
  <c r="HP76" i="127"/>
  <c r="DH76" i="127"/>
  <c r="NX76" i="127"/>
  <c r="JP76" i="127"/>
  <c r="FD76" i="127"/>
  <c r="AV76" i="127"/>
  <c r="JL76" i="127"/>
  <c r="AN76" i="127"/>
  <c r="DP76" i="127"/>
  <c r="IZ76" i="127"/>
  <c r="KJ76" i="127"/>
  <c r="ON76" i="127"/>
  <c r="LF75" i="127"/>
  <c r="GH75" i="127"/>
  <c r="BJ75" i="127"/>
  <c r="LT75" i="127"/>
  <c r="GV75" i="127"/>
  <c r="BX75" i="127"/>
  <c r="OT75" i="127"/>
  <c r="MH75" i="127"/>
  <c r="JV75" i="127"/>
  <c r="HJ75" i="127"/>
  <c r="EX75" i="127"/>
  <c r="CL75" i="127"/>
  <c r="Z75" i="127"/>
  <c r="MF75" i="127"/>
  <c r="IX75" i="127"/>
  <c r="FT75" i="127"/>
  <c r="CJ75" i="127"/>
  <c r="OL75" i="127"/>
  <c r="LH75" i="127"/>
  <c r="HX75" i="127"/>
  <c r="EP75" i="127"/>
  <c r="BL75" i="127"/>
  <c r="LP75" i="127"/>
  <c r="FD75" i="127"/>
  <c r="MN75" i="127"/>
  <c r="OJ75" i="127"/>
  <c r="HR75" i="127"/>
  <c r="BD75" i="127"/>
  <c r="HP75" i="127"/>
  <c r="NR74" i="127"/>
  <c r="KX74" i="127"/>
  <c r="FF74" i="127"/>
  <c r="CH74" i="127"/>
  <c r="R74" i="127"/>
  <c r="LJ74" i="127"/>
  <c r="HV74" i="127"/>
  <c r="AD74" i="127"/>
  <c r="OP74" i="127"/>
  <c r="HN74" i="127"/>
  <c r="V74" i="127"/>
  <c r="HB74" i="127"/>
  <c r="NJ74" i="127"/>
  <c r="AL74" i="127"/>
  <c r="NH73" i="127"/>
  <c r="LF73" i="127"/>
  <c r="JJ101" i="128"/>
  <c r="GX101" i="128"/>
  <c r="EL101" i="128"/>
  <c r="BZ101" i="128"/>
  <c r="T101" i="128"/>
  <c r="JP101" i="128"/>
  <c r="AR97" i="128"/>
  <c r="FP97" i="128"/>
  <c r="IR97" i="128"/>
  <c r="LD97" i="128"/>
  <c r="NP97" i="128"/>
  <c r="OR99" i="128"/>
  <c r="OB99" i="128"/>
  <c r="NL99" i="128"/>
  <c r="MV99" i="128"/>
  <c r="MF99" i="128"/>
  <c r="LP99" i="128"/>
  <c r="KZ99" i="128"/>
  <c r="KJ99" i="128"/>
  <c r="JT99" i="128"/>
  <c r="JD99" i="128"/>
  <c r="IN99" i="128"/>
  <c r="HX99" i="128"/>
  <c r="HH99" i="128"/>
  <c r="GR99" i="128"/>
  <c r="GB99" i="128"/>
  <c r="FL99" i="128"/>
  <c r="EV99" i="128"/>
  <c r="EF99" i="128"/>
  <c r="DP99" i="128"/>
  <c r="CZ99" i="128"/>
  <c r="CJ99" i="128"/>
  <c r="BT99" i="128"/>
  <c r="BD99" i="128"/>
  <c r="AN99" i="128"/>
  <c r="X99" i="128"/>
  <c r="AP99" i="128"/>
  <c r="DB99" i="128"/>
  <c r="FN99" i="128"/>
  <c r="HZ99" i="128"/>
  <c r="KL99" i="128"/>
  <c r="MX99" i="128"/>
  <c r="BX101" i="128"/>
  <c r="EJ101" i="128"/>
  <c r="GV101" i="128"/>
  <c r="JH101" i="128"/>
  <c r="MB101" i="128"/>
  <c r="OV101" i="128"/>
  <c r="ON102" i="128"/>
  <c r="AP102" i="128"/>
  <c r="BV102" i="128"/>
  <c r="DB102" i="128"/>
  <c r="EH102" i="128"/>
  <c r="FN102" i="128"/>
  <c r="GT102" i="128"/>
  <c r="HZ102" i="128"/>
  <c r="JF102" i="128"/>
  <c r="KL102" i="128"/>
  <c r="LR102" i="128"/>
  <c r="MX102" i="128"/>
  <c r="OD102" i="128"/>
  <c r="AB105" i="128"/>
  <c r="DP105" i="128"/>
  <c r="HD105" i="128"/>
  <c r="JX105" i="128"/>
  <c r="NL105" i="128"/>
  <c r="OX105" i="128"/>
  <c r="OH105" i="128"/>
  <c r="NR105" i="128"/>
  <c r="NB105" i="128"/>
  <c r="ML105" i="128"/>
  <c r="LV105" i="128"/>
  <c r="LF105" i="128"/>
  <c r="KP105" i="128"/>
  <c r="JZ105" i="128"/>
  <c r="JJ105" i="128"/>
  <c r="IT105" i="128"/>
  <c r="ID105" i="128"/>
  <c r="HN105" i="128"/>
  <c r="GX105" i="128"/>
  <c r="GH105" i="128"/>
  <c r="FR105" i="128"/>
  <c r="FB105" i="128"/>
  <c r="EL105" i="128"/>
  <c r="DV105" i="128"/>
  <c r="DF105" i="128"/>
  <c r="CP105" i="128"/>
  <c r="BZ105" i="128"/>
  <c r="BJ105" i="128"/>
  <c r="AT105" i="128"/>
  <c r="AD105" i="128"/>
  <c r="OJ105" i="128"/>
  <c r="LX105" i="128"/>
  <c r="JL105" i="128"/>
  <c r="GZ105" i="128"/>
  <c r="EN105" i="128"/>
  <c r="CB105" i="128"/>
  <c r="P105" i="128"/>
  <c r="CV105" i="128"/>
  <c r="FP105" i="128"/>
  <c r="JD105" i="128"/>
  <c r="MR105" i="128"/>
  <c r="OF106" i="128"/>
  <c r="MZ106" i="128"/>
  <c r="LT106" i="128"/>
  <c r="KN106" i="128"/>
  <c r="JH106" i="128"/>
  <c r="IB106" i="128"/>
  <c r="GV106" i="128"/>
  <c r="AJ106" i="128"/>
  <c r="BP106" i="128"/>
  <c r="CV106" i="128"/>
  <c r="EB106" i="128"/>
  <c r="FH106" i="128"/>
  <c r="GP106" i="128"/>
  <c r="IF106" i="128"/>
  <c r="JP106" i="128"/>
  <c r="LN106" i="128"/>
  <c r="ND106" i="128"/>
  <c r="ON106" i="128"/>
  <c r="ON110" i="128"/>
  <c r="NH110" i="128"/>
  <c r="MB110" i="128"/>
  <c r="KV110" i="128"/>
  <c r="OV110" i="128"/>
  <c r="NP110" i="128"/>
  <c r="MJ110" i="128"/>
  <c r="LD110" i="128"/>
  <c r="JX110" i="128"/>
  <c r="IR110" i="128"/>
  <c r="HL110" i="128"/>
  <c r="GF110" i="128"/>
  <c r="EZ110" i="128"/>
  <c r="DT110" i="128"/>
  <c r="CN110" i="128"/>
  <c r="BH110" i="128"/>
  <c r="AL110" i="128"/>
  <c r="V110" i="128"/>
  <c r="NJ110" i="128"/>
  <c r="KX110" i="128"/>
  <c r="IV110" i="128"/>
  <c r="HF110" i="128"/>
  <c r="FH110" i="128"/>
  <c r="DX110" i="128"/>
  <c r="CH110" i="128"/>
  <c r="AN110" i="128"/>
  <c r="MT110" i="128"/>
  <c r="JZ110" i="128"/>
  <c r="HJ110" i="128"/>
  <c r="FX110" i="128"/>
  <c r="EL110" i="128"/>
  <c r="CF110" i="128"/>
  <c r="OR110" i="128"/>
  <c r="LV110" i="128"/>
  <c r="JB110" i="128"/>
  <c r="ER110" i="128"/>
  <c r="BV110" i="128"/>
  <c r="LX110" i="128"/>
  <c r="GN110" i="128"/>
  <c r="CR110" i="128"/>
  <c r="NL110" i="128"/>
  <c r="GX110" i="128"/>
  <c r="CL110" i="128"/>
  <c r="P110" i="128"/>
  <c r="FL110" i="128"/>
  <c r="NB110" i="128"/>
  <c r="BJ109" i="128"/>
  <c r="CT109" i="128"/>
  <c r="EX109" i="128"/>
  <c r="GJ109" i="128"/>
  <c r="HV109" i="128"/>
  <c r="KB109" i="128"/>
  <c r="NR109" i="128"/>
  <c r="OX109" i="128"/>
  <c r="OJ109" i="128"/>
  <c r="NF109" i="128"/>
  <c r="LZ109" i="128"/>
  <c r="KT109" i="128"/>
  <c r="JN109" i="128"/>
  <c r="IH109" i="128"/>
  <c r="HB109" i="128"/>
  <c r="FV109" i="128"/>
  <c r="EP109" i="128"/>
  <c r="OL109" i="128"/>
  <c r="MZ109" i="128"/>
  <c r="LB109" i="128"/>
  <c r="JR109" i="128"/>
  <c r="IB109" i="128"/>
  <c r="GD109" i="128"/>
  <c r="ET109" i="128"/>
  <c r="CX109" i="128"/>
  <c r="BR109" i="128"/>
  <c r="AL109" i="128"/>
  <c r="AD109" i="128"/>
  <c r="BN109" i="128"/>
  <c r="DD109" i="128"/>
  <c r="FD109" i="128"/>
  <c r="IT109" i="128"/>
  <c r="KP109" i="128"/>
  <c r="MB109" i="128"/>
  <c r="NX109" i="128"/>
  <c r="OP108" i="128"/>
  <c r="NZ108" i="128"/>
  <c r="NJ108" i="128"/>
  <c r="MT108" i="128"/>
  <c r="MD108" i="128"/>
  <c r="LN108" i="128"/>
  <c r="KX108" i="128"/>
  <c r="KH108" i="128"/>
  <c r="JR108" i="128"/>
  <c r="JB108" i="128"/>
  <c r="IR108" i="128"/>
  <c r="LD108" i="128"/>
  <c r="NP108" i="128"/>
  <c r="NV111" i="128"/>
  <c r="MP111" i="128"/>
  <c r="LJ111" i="128"/>
  <c r="KD111" i="128"/>
  <c r="IX111" i="128"/>
  <c r="HR111" i="128"/>
  <c r="GL111" i="128"/>
  <c r="FF111" i="128"/>
  <c r="DZ111" i="128"/>
  <c r="CT111" i="128"/>
  <c r="BT111" i="128"/>
  <c r="BD111" i="128"/>
  <c r="AN111" i="128"/>
  <c r="X111" i="128"/>
  <c r="OP111" i="128"/>
  <c r="MR111" i="128"/>
  <c r="LH111" i="128"/>
  <c r="JR111" i="128"/>
  <c r="HT111" i="128"/>
  <c r="GJ111" i="128"/>
  <c r="ET111" i="128"/>
  <c r="CV111" i="128"/>
  <c r="AT111" i="128"/>
  <c r="NR111" i="128"/>
  <c r="MH111" i="128"/>
  <c r="KJ111" i="128"/>
  <c r="IT111" i="128"/>
  <c r="HJ111" i="128"/>
  <c r="FL111" i="128"/>
  <c r="DV111" i="128"/>
  <c r="CL111" i="128"/>
  <c r="V111" i="128"/>
  <c r="DF111" i="128"/>
  <c r="FX111" i="128"/>
  <c r="JT111" i="128"/>
  <c r="NB111" i="128"/>
  <c r="MH110" i="127"/>
  <c r="IX110" i="127"/>
  <c r="GV110" i="127"/>
  <c r="FH110" i="127"/>
  <c r="DL110" i="127"/>
  <c r="BT110" i="127"/>
  <c r="V110" i="127"/>
  <c r="LZ110" i="127"/>
  <c r="GT110" i="127"/>
  <c r="ER110" i="127"/>
  <c r="CV110" i="127"/>
  <c r="AX110" i="127"/>
  <c r="JN110" i="127"/>
  <c r="FX110" i="127"/>
  <c r="BN110" i="127"/>
  <c r="JF110" i="127"/>
  <c r="FB110" i="127"/>
  <c r="CP110" i="127"/>
  <c r="Z110" i="127"/>
  <c r="EV110" i="127"/>
  <c r="R110" i="127"/>
  <c r="DB110" i="127"/>
  <c r="EB110" i="127"/>
  <c r="BD110" i="127"/>
  <c r="FN110" i="127"/>
  <c r="NN110" i="127"/>
  <c r="LR109" i="127"/>
  <c r="GT109" i="127"/>
  <c r="BV109" i="127"/>
  <c r="OL109" i="127"/>
  <c r="IP109" i="127"/>
  <c r="CH109" i="127"/>
  <c r="NZ109" i="127"/>
  <c r="EX109" i="127"/>
  <c r="NJ109" i="127"/>
  <c r="ET109" i="127"/>
  <c r="MT109" i="127"/>
  <c r="MH109" i="127"/>
  <c r="BL109" i="127"/>
  <c r="BR109" i="127"/>
  <c r="OT108" i="127"/>
  <c r="NN108" i="127"/>
  <c r="MH108" i="127"/>
  <c r="LB108" i="127"/>
  <c r="JV108" i="127"/>
  <c r="IP108" i="127"/>
  <c r="HJ108" i="127"/>
  <c r="GD108" i="127"/>
  <c r="EX108" i="127"/>
  <c r="DR108" i="127"/>
  <c r="OH108" i="127"/>
  <c r="MR108" i="127"/>
  <c r="KZ108" i="127"/>
  <c r="JJ108" i="127"/>
  <c r="HT108" i="127"/>
  <c r="GB108" i="127"/>
  <c r="EL108" i="127"/>
  <c r="CX108" i="127"/>
  <c r="BR108" i="127"/>
  <c r="AL108" i="127"/>
  <c r="OX108" i="127"/>
  <c r="MT108" i="127"/>
  <c r="KN108" i="127"/>
  <c r="IJ108" i="127"/>
  <c r="GF108" i="127"/>
  <c r="DX108" i="127"/>
  <c r="CD108" i="127"/>
  <c r="AN108" i="127"/>
  <c r="OF108" i="127"/>
  <c r="MB108" i="127"/>
  <c r="JX108" i="127"/>
  <c r="HP108" i="127"/>
  <c r="FL108" i="127"/>
  <c r="DH108" i="127"/>
  <c r="BP108" i="127"/>
  <c r="Z108" i="127"/>
  <c r="ML108" i="127"/>
  <c r="IB108" i="127"/>
  <c r="DT108" i="127"/>
  <c r="AH108" i="127"/>
  <c r="LF108" i="127"/>
  <c r="GV108" i="127"/>
  <c r="CR108" i="127"/>
  <c r="NZ108" i="127"/>
  <c r="FD108" i="127"/>
  <c r="IR108" i="127"/>
  <c r="AR108" i="127"/>
  <c r="X108" i="127"/>
  <c r="OB108" i="127"/>
  <c r="IL108" i="127"/>
  <c r="OP107" i="127"/>
  <c r="LN107" i="127"/>
  <c r="JB107" i="127"/>
  <c r="MD107" i="127"/>
  <c r="IX107" i="127"/>
  <c r="GL107" i="127"/>
  <c r="BZ107" i="127"/>
  <c r="R107" i="127"/>
  <c r="LF107" i="127"/>
  <c r="GX107" i="127"/>
  <c r="EP107" i="127"/>
  <c r="AT107" i="127"/>
  <c r="FB107" i="127"/>
  <c r="KD107" i="127"/>
  <c r="DN107" i="127"/>
  <c r="EL107" i="127"/>
  <c r="ED107" i="127"/>
  <c r="FJ107" i="127"/>
  <c r="OH107" i="127"/>
  <c r="OF106" i="127"/>
  <c r="OT106" i="127"/>
  <c r="MH106" i="127"/>
  <c r="KD106" i="127"/>
  <c r="IX106" i="127"/>
  <c r="HX106" i="127"/>
  <c r="GP106" i="127"/>
  <c r="FH106" i="127"/>
  <c r="DX106" i="127"/>
  <c r="CX106" i="127"/>
  <c r="BZ106" i="127"/>
  <c r="AH106" i="127"/>
  <c r="OD106" i="127"/>
  <c r="LR106" i="127"/>
  <c r="JR106" i="127"/>
  <c r="IP106" i="127"/>
  <c r="HB106" i="127"/>
  <c r="FT106" i="127"/>
  <c r="ET106" i="127"/>
  <c r="CP106" i="127"/>
  <c r="AZ106" i="127"/>
  <c r="T106" i="127"/>
  <c r="KJ106" i="127"/>
  <c r="GL106" i="127"/>
  <c r="EL106" i="127"/>
  <c r="BF106" i="127"/>
  <c r="OV106" i="127"/>
  <c r="IZ106" i="127"/>
  <c r="GX106" i="127"/>
  <c r="DL106" i="127"/>
  <c r="BP106" i="127"/>
  <c r="OL106" i="127"/>
  <c r="GR106" i="127"/>
  <c r="X106" i="127"/>
  <c r="HH106" i="127"/>
  <c r="CJ106" i="127"/>
  <c r="HT106" i="127"/>
  <c r="NB106" i="127"/>
  <c r="DF106" i="127"/>
  <c r="CT106" i="127"/>
  <c r="CH106" i="127"/>
  <c r="GD106" i="127"/>
  <c r="LV105" i="127"/>
  <c r="BV105" i="127"/>
  <c r="DB105" i="127"/>
  <c r="JB105" i="127"/>
  <c r="OX105" i="127"/>
  <c r="NP104" i="127"/>
  <c r="LL104" i="127"/>
  <c r="JF104" i="127"/>
  <c r="NZ104" i="127"/>
  <c r="JN104" i="127"/>
  <c r="HJ104" i="127"/>
  <c r="FJ104" i="127"/>
  <c r="CX104" i="127"/>
  <c r="AV104" i="127"/>
  <c r="NV104" i="127"/>
  <c r="JH104" i="127"/>
  <c r="FX104" i="127"/>
  <c r="DH104" i="127"/>
  <c r="AP104" i="127"/>
  <c r="MB104" i="127"/>
  <c r="HV104" i="127"/>
  <c r="FD104" i="127"/>
  <c r="BV104" i="127"/>
  <c r="MT104" i="127"/>
  <c r="ED104" i="127"/>
  <c r="GF104" i="127"/>
  <c r="ND104" i="127"/>
  <c r="AF104" i="127"/>
  <c r="CD104" i="127"/>
  <c r="KX104" i="127"/>
  <c r="GZ104" i="127"/>
  <c r="HT103" i="127"/>
  <c r="Z103" i="127"/>
  <c r="MN102" i="127"/>
  <c r="HP102" i="127"/>
  <c r="CR102" i="127"/>
  <c r="MV102" i="127"/>
  <c r="GB102" i="127"/>
  <c r="P102" i="127"/>
  <c r="JD102" i="127"/>
  <c r="CJ102" i="127"/>
  <c r="JT102" i="127"/>
  <c r="LX102" i="127"/>
  <c r="KJ102" i="127"/>
  <c r="BT102" i="127"/>
  <c r="LP102" i="127"/>
  <c r="NV101" i="127"/>
  <c r="MR101" i="127"/>
  <c r="LN101" i="127"/>
  <c r="KJ101" i="127"/>
  <c r="IX101" i="127"/>
  <c r="HV101" i="127"/>
  <c r="GL101" i="127"/>
  <c r="ON101" i="127"/>
  <c r="MX101" i="127"/>
  <c r="LJ101" i="127"/>
  <c r="JL101" i="127"/>
  <c r="HH101" i="127"/>
  <c r="FX101" i="127"/>
  <c r="EP101" i="127"/>
  <c r="CF101" i="127"/>
  <c r="AV101" i="127"/>
  <c r="P101" i="127"/>
  <c r="MB101" i="127"/>
  <c r="KN101" i="127"/>
  <c r="IZ101" i="127"/>
  <c r="HN101" i="127"/>
  <c r="FN101" i="127"/>
  <c r="EB101" i="127"/>
  <c r="DD101" i="127"/>
  <c r="BX101" i="127"/>
  <c r="AN101" i="127"/>
  <c r="OP101" i="127"/>
  <c r="KT101" i="127"/>
  <c r="HT101" i="127"/>
  <c r="FF101" i="127"/>
  <c r="DH101" i="127"/>
  <c r="LZ101" i="127"/>
  <c r="IV101" i="127"/>
  <c r="GB101" i="127"/>
  <c r="DN101" i="127"/>
  <c r="BD101" i="127"/>
  <c r="OX101" i="127"/>
  <c r="IT101" i="127"/>
  <c r="BB101" i="127"/>
  <c r="LP101" i="127"/>
  <c r="FT101" i="127"/>
  <c r="AX101" i="127"/>
  <c r="BJ101" i="127"/>
  <c r="GJ101" i="127"/>
  <c r="BN101" i="127"/>
  <c r="JR100" i="127"/>
  <c r="GX100" i="127"/>
  <c r="ED100" i="127"/>
  <c r="BN100" i="127"/>
  <c r="MT100" i="127"/>
  <c r="JN100" i="127"/>
  <c r="FF100" i="127"/>
  <c r="AT100" i="127"/>
  <c r="NV100" i="127"/>
  <c r="HF100" i="127"/>
  <c r="BR100" i="127"/>
  <c r="ID100" i="127"/>
  <c r="AL100" i="127"/>
  <c r="DJ100" i="127"/>
  <c r="FJ100" i="127"/>
  <c r="GP100" i="127"/>
  <c r="NF100" i="127"/>
  <c r="OV99" i="127"/>
  <c r="LJ99" i="127"/>
  <c r="IB99" i="127"/>
  <c r="MB99" i="127"/>
  <c r="IP99" i="127"/>
  <c r="FN99" i="127"/>
  <c r="CH99" i="127"/>
  <c r="P99" i="127"/>
  <c r="IN99" i="127"/>
  <c r="CV99" i="127"/>
  <c r="OX99" i="127"/>
  <c r="IH99" i="127"/>
  <c r="CP99" i="127"/>
  <c r="R99" i="127"/>
  <c r="DD99" i="127"/>
  <c r="KZ99" i="127"/>
  <c r="AX99" i="127"/>
  <c r="CD99" i="127"/>
  <c r="BR99" i="127"/>
  <c r="AV99" i="127"/>
  <c r="NT97" i="127"/>
  <c r="MD97" i="127"/>
  <c r="LD97" i="127"/>
  <c r="KF97" i="127"/>
  <c r="IV97" i="127"/>
  <c r="HF97" i="127"/>
  <c r="GF97" i="127"/>
  <c r="FH97" i="127"/>
  <c r="DX97" i="127"/>
  <c r="CH97" i="127"/>
  <c r="OL97" i="127"/>
  <c r="MN97" i="127"/>
  <c r="KP97" i="127"/>
  <c r="JL97" i="127"/>
  <c r="ID97" i="127"/>
  <c r="GX97" i="127"/>
  <c r="FJ97" i="127"/>
  <c r="DT97" i="127"/>
  <c r="CF97" i="127"/>
  <c r="AR97" i="127"/>
  <c r="T97" i="127"/>
  <c r="NJ97" i="127"/>
  <c r="MF97" i="127"/>
  <c r="KV97" i="127"/>
  <c r="IZ97" i="127"/>
  <c r="HT97" i="127"/>
  <c r="FV97" i="127"/>
  <c r="ER97" i="127"/>
  <c r="DB97" i="127"/>
  <c r="AV97" i="127"/>
  <c r="R97" i="127"/>
  <c r="LZ97" i="127"/>
  <c r="FR97" i="127"/>
  <c r="DF97" i="127"/>
  <c r="AX97" i="127"/>
  <c r="LB97" i="127"/>
  <c r="IP97" i="127"/>
  <c r="EX97" i="127"/>
  <c r="BF97" i="127"/>
  <c r="OR97" i="127"/>
  <c r="JP97" i="127"/>
  <c r="NX97" i="127"/>
  <c r="CJ97" i="127"/>
  <c r="IN97" i="127"/>
  <c r="MR97" i="127"/>
  <c r="V97" i="127"/>
  <c r="MX97" i="127"/>
  <c r="IZ96" i="127"/>
  <c r="AJ96" i="127"/>
  <c r="KF96" i="127"/>
  <c r="OB95" i="127"/>
  <c r="MV95" i="127"/>
  <c r="LN95" i="127"/>
  <c r="KH95" i="127"/>
  <c r="IZ95" i="127"/>
  <c r="GL95" i="127"/>
  <c r="FH95" i="127"/>
  <c r="EF95" i="127"/>
  <c r="CZ95" i="127"/>
  <c r="BR95" i="127"/>
  <c r="AL95" i="127"/>
  <c r="ON95" i="127"/>
  <c r="NB95" i="127"/>
  <c r="KN95" i="127"/>
  <c r="JF95" i="127"/>
  <c r="HZ95" i="127"/>
  <c r="GX95" i="127"/>
  <c r="FT95" i="127"/>
  <c r="ER95" i="127"/>
  <c r="DF95" i="127"/>
  <c r="AR95" i="127"/>
  <c r="LX95" i="127"/>
  <c r="JR95" i="127"/>
  <c r="HJ95" i="127"/>
  <c r="EP95" i="127"/>
  <c r="BV95" i="127"/>
  <c r="OR95" i="127"/>
  <c r="MJ95" i="127"/>
  <c r="KD95" i="127"/>
  <c r="HV95" i="127"/>
  <c r="CV95" i="127"/>
  <c r="AN95" i="127"/>
  <c r="MF95" i="127"/>
  <c r="HR95" i="127"/>
  <c r="DD95" i="127"/>
  <c r="LP95" i="127"/>
  <c r="DT95" i="127"/>
  <c r="KZ95" i="127"/>
  <c r="JJ95" i="127"/>
  <c r="MD95" i="127"/>
  <c r="EV95" i="127"/>
  <c r="OD94" i="127"/>
  <c r="HV94" i="127"/>
  <c r="BN94" i="127"/>
  <c r="KL94" i="127"/>
  <c r="ED94" i="127"/>
  <c r="IX94" i="127"/>
  <c r="HZ94" i="127"/>
  <c r="GP94" i="127"/>
  <c r="GT94" i="127"/>
  <c r="OL93" i="127"/>
  <c r="MZ93" i="127"/>
  <c r="LJ93" i="127"/>
  <c r="JX93" i="127"/>
  <c r="IL93" i="127"/>
  <c r="GX93" i="127"/>
  <c r="FJ93" i="127"/>
  <c r="CH93" i="127"/>
  <c r="AV93" i="127"/>
  <c r="OR93" i="127"/>
  <c r="NF93" i="127"/>
  <c r="LH93" i="127"/>
  <c r="JL93" i="127"/>
  <c r="HX93" i="127"/>
  <c r="FR93" i="127"/>
  <c r="ED93" i="127"/>
  <c r="CP93" i="127"/>
  <c r="AH93" i="127"/>
  <c r="NB93" i="127"/>
  <c r="GF93" i="127"/>
  <c r="CJ93" i="127"/>
  <c r="LZ93" i="127"/>
  <c r="IX93" i="127"/>
  <c r="FZ93" i="127"/>
  <c r="CX93" i="127"/>
  <c r="V93" i="127"/>
  <c r="ID93" i="127"/>
  <c r="AN93" i="127"/>
  <c r="HV93" i="127"/>
  <c r="LP93" i="127"/>
  <c r="DH93" i="127"/>
  <c r="IV93" i="127"/>
  <c r="KX93" i="127"/>
  <c r="AF93" i="127"/>
  <c r="MJ93" i="127"/>
  <c r="OR92" i="127"/>
  <c r="AZ92" i="127"/>
  <c r="GF92" i="127"/>
  <c r="DL92" i="127"/>
  <c r="JD91" i="127"/>
  <c r="GB91" i="127"/>
  <c r="OV91" i="127"/>
  <c r="KR91" i="127"/>
  <c r="GR91" i="127"/>
  <c r="BT91" i="127"/>
  <c r="NL91" i="127"/>
  <c r="JL91" i="127"/>
  <c r="FP91" i="127"/>
  <c r="BH91" i="127"/>
  <c r="GZ91" i="127"/>
  <c r="ND91" i="127"/>
  <c r="CB91" i="127"/>
  <c r="HH91" i="127"/>
  <c r="LD91" i="127"/>
  <c r="OL90" i="127"/>
  <c r="ND90" i="127"/>
  <c r="MD90" i="127"/>
  <c r="LF90" i="127"/>
  <c r="JN90" i="127"/>
  <c r="IF90" i="127"/>
  <c r="HF90" i="127"/>
  <c r="GH90" i="127"/>
  <c r="EP90" i="127"/>
  <c r="DH90" i="127"/>
  <c r="CH90" i="127"/>
  <c r="BJ90" i="127"/>
  <c r="R90" i="127"/>
  <c r="NX90" i="127"/>
  <c r="LZ90" i="127"/>
  <c r="KV90" i="127"/>
  <c r="JF90" i="127"/>
  <c r="IB90" i="127"/>
  <c r="EN90" i="127"/>
  <c r="CJ90" i="127"/>
  <c r="BD90" i="127"/>
  <c r="V90" i="127"/>
  <c r="NN90" i="127"/>
  <c r="KL90" i="127"/>
  <c r="HX90" i="127"/>
  <c r="GR90" i="127"/>
  <c r="FL90" i="127"/>
  <c r="ED90" i="127"/>
  <c r="CX90" i="127"/>
  <c r="BB90" i="127"/>
  <c r="T90" i="127"/>
  <c r="JH90" i="127"/>
  <c r="FP90" i="127"/>
  <c r="DD90" i="127"/>
  <c r="OJ90" i="127"/>
  <c r="KF90" i="127"/>
  <c r="FZ90" i="127"/>
  <c r="BX90" i="127"/>
  <c r="LP90" i="127"/>
  <c r="IJ90" i="127"/>
  <c r="BN90" i="127"/>
  <c r="JR90" i="127"/>
  <c r="NZ90" i="127"/>
  <c r="HD90" i="127"/>
  <c r="AR90" i="127"/>
  <c r="AH90" i="127"/>
  <c r="P90" i="127"/>
  <c r="MT89" i="127"/>
  <c r="KP89" i="127"/>
  <c r="FZ89" i="127"/>
  <c r="BZ89" i="127"/>
  <c r="MX89" i="127"/>
  <c r="ID89" i="127"/>
  <c r="DN89" i="127"/>
  <c r="OH89" i="127"/>
  <c r="BV89" i="127"/>
  <c r="IL89" i="127"/>
  <c r="LR89" i="127"/>
  <c r="LN89" i="127"/>
  <c r="BB89" i="127"/>
  <c r="IX88" i="127"/>
  <c r="CB88" i="127"/>
  <c r="KH88" i="127"/>
  <c r="DL88" i="127"/>
  <c r="KV88" i="127"/>
  <c r="MT88" i="127"/>
  <c r="LJ88" i="127"/>
  <c r="BN88" i="127"/>
  <c r="JF88" i="127"/>
  <c r="MN87" i="127"/>
  <c r="HP87" i="127"/>
  <c r="CR87" i="127"/>
  <c r="OV87" i="127"/>
  <c r="MJ87" i="127"/>
  <c r="JX87" i="127"/>
  <c r="HL87" i="127"/>
  <c r="EZ87" i="127"/>
  <c r="CN87" i="127"/>
  <c r="AB87" i="127"/>
  <c r="KZ87" i="127"/>
  <c r="GB87" i="127"/>
  <c r="BD87" i="127"/>
  <c r="IV87" i="127"/>
  <c r="ND87" i="127"/>
  <c r="DH87" i="127"/>
  <c r="EF87" i="127"/>
  <c r="CZ87" i="127"/>
  <c r="GJ87" i="127"/>
  <c r="OD86" i="127"/>
  <c r="ND86" i="127"/>
  <c r="LZ86" i="127"/>
  <c r="KJ86" i="127"/>
  <c r="JF86" i="127"/>
  <c r="IF86" i="127"/>
  <c r="HB86" i="127"/>
  <c r="FL86" i="127"/>
  <c r="EH86" i="127"/>
  <c r="DH86" i="127"/>
  <c r="CD86" i="127"/>
  <c r="AN86" i="127"/>
  <c r="OT86" i="127"/>
  <c r="NN86" i="127"/>
  <c r="MF86" i="127"/>
  <c r="KZ86" i="127"/>
  <c r="JV86" i="127"/>
  <c r="IP86" i="127"/>
  <c r="HH86" i="127"/>
  <c r="GB86" i="127"/>
  <c r="EX86" i="127"/>
  <c r="DR86" i="127"/>
  <c r="CJ86" i="127"/>
  <c r="BD86" i="127"/>
  <c r="Z86" i="127"/>
  <c r="MZ86" i="127"/>
  <c r="LB86" i="127"/>
  <c r="JH86" i="127"/>
  <c r="GX86" i="127"/>
  <c r="DD86" i="127"/>
  <c r="BF86" i="127"/>
  <c r="OX86" i="127"/>
  <c r="LD86" i="127"/>
  <c r="GT86" i="127"/>
  <c r="CZ86" i="127"/>
  <c r="OF86" i="127"/>
  <c r="KX86" i="127"/>
  <c r="HF86" i="127"/>
  <c r="EV86" i="127"/>
  <c r="CH86" i="127"/>
  <c r="R86" i="127"/>
  <c r="GZ86" i="127"/>
  <c r="NT86" i="127"/>
  <c r="BH86" i="127"/>
  <c r="HD86" i="127"/>
  <c r="LJ86" i="127"/>
  <c r="KF86" i="127"/>
  <c r="IH86" i="127"/>
  <c r="FR85" i="127"/>
  <c r="ID85" i="127"/>
  <c r="HV85" i="127"/>
  <c r="KP85" i="127"/>
  <c r="ON84" i="127"/>
  <c r="MP84" i="127"/>
  <c r="KR84" i="127"/>
  <c r="IR84" i="127"/>
  <c r="GL84" i="127"/>
  <c r="OL84" i="127"/>
  <c r="LZ84" i="127"/>
  <c r="JN84" i="127"/>
  <c r="HB84" i="127"/>
  <c r="FJ84" i="127"/>
  <c r="DN84" i="127"/>
  <c r="BV84" i="127"/>
  <c r="Z84" i="127"/>
  <c r="LT84" i="127"/>
  <c r="HV84" i="127"/>
  <c r="KX84" i="127"/>
  <c r="FZ84" i="127"/>
  <c r="CT84" i="127"/>
  <c r="AH84" i="127"/>
  <c r="LX84" i="127"/>
  <c r="GP84" i="127"/>
  <c r="DD84" i="127"/>
  <c r="AF84" i="127"/>
  <c r="DL84" i="127"/>
  <c r="NX84" i="127"/>
  <c r="BR84" i="127"/>
  <c r="OF84" i="127"/>
  <c r="AP84" i="127"/>
  <c r="KB83" i="127"/>
  <c r="GF83" i="127"/>
  <c r="DP83" i="127"/>
  <c r="AF83" i="127"/>
  <c r="MN83" i="127"/>
  <c r="HL83" i="127"/>
  <c r="DX83" i="127"/>
  <c r="AN83" i="127"/>
  <c r="KR83" i="127"/>
  <c r="HH83" i="127"/>
  <c r="DT83" i="127"/>
  <c r="KJ83" i="127"/>
  <c r="BL83" i="127"/>
  <c r="LD83" i="127"/>
  <c r="AR83" i="127"/>
  <c r="AB83" i="127"/>
  <c r="MT82" i="127"/>
  <c r="KD82" i="127"/>
  <c r="HX82" i="127"/>
  <c r="FX82" i="127"/>
  <c r="DL82" i="127"/>
  <c r="BJ82" i="127"/>
  <c r="ON82" i="127"/>
  <c r="LZ82" i="127"/>
  <c r="IX82" i="127"/>
  <c r="GB82" i="127"/>
  <c r="DN82" i="127"/>
  <c r="NB82" i="127"/>
  <c r="KH82" i="127"/>
  <c r="HH82" i="127"/>
  <c r="EP82" i="127"/>
  <c r="BH82" i="127"/>
  <c r="MV82" i="127"/>
  <c r="HD82" i="127"/>
  <c r="AL82" i="127"/>
  <c r="KX82" i="127"/>
  <c r="R82" i="127"/>
  <c r="LJ82" i="127"/>
  <c r="AD82" i="127"/>
  <c r="MP82" i="127"/>
  <c r="OT81" i="127"/>
  <c r="MP81" i="127"/>
  <c r="KL81" i="127"/>
  <c r="IN81" i="127"/>
  <c r="EH81" i="127"/>
  <c r="BZ81" i="127"/>
  <c r="T81" i="127"/>
  <c r="MJ81" i="127"/>
  <c r="JP81" i="127"/>
  <c r="HH81" i="127"/>
  <c r="EZ81" i="127"/>
  <c r="CZ81" i="127"/>
  <c r="AT81" i="127"/>
  <c r="NB81" i="127"/>
  <c r="HR81" i="127"/>
  <c r="DJ81" i="127"/>
  <c r="NX81" i="127"/>
  <c r="IH81" i="127"/>
  <c r="DV81" i="127"/>
  <c r="NP81" i="127"/>
  <c r="DT81" i="127"/>
  <c r="HL81" i="127"/>
  <c r="MF81" i="127"/>
  <c r="LL81" i="127"/>
  <c r="AN81" i="127"/>
  <c r="BD80" i="127"/>
  <c r="DP80" i="127"/>
  <c r="T80" i="127"/>
  <c r="ON80" i="127"/>
  <c r="OR79" i="127"/>
  <c r="NH79" i="127"/>
  <c r="MD79" i="127"/>
  <c r="KZ79" i="127"/>
  <c r="JX79" i="127"/>
  <c r="IT79" i="127"/>
  <c r="HJ79" i="127"/>
  <c r="GF79" i="127"/>
  <c r="EV79" i="127"/>
  <c r="DL79" i="127"/>
  <c r="CH79" i="127"/>
  <c r="BD79" i="127"/>
  <c r="AB79" i="127"/>
  <c r="OH79" i="127"/>
  <c r="NF79" i="127"/>
  <c r="MB79" i="127"/>
  <c r="KX79" i="127"/>
  <c r="JN79" i="127"/>
  <c r="ID79" i="127"/>
  <c r="GZ79" i="127"/>
  <c r="FP79" i="127"/>
  <c r="EL79" i="127"/>
  <c r="DJ79" i="127"/>
  <c r="CF79" i="127"/>
  <c r="BB79" i="127"/>
  <c r="T79" i="127"/>
  <c r="NB79" i="127"/>
  <c r="KH79" i="127"/>
  <c r="MF79" i="127"/>
  <c r="JZ79" i="127"/>
  <c r="HT79" i="127"/>
  <c r="EX79" i="127"/>
  <c r="CR79" i="127"/>
  <c r="X79" i="127"/>
  <c r="LJ79" i="127"/>
  <c r="HZ79" i="127"/>
  <c r="EZ79" i="127"/>
  <c r="BF79" i="127"/>
  <c r="NJ79" i="127"/>
  <c r="JD79" i="127"/>
  <c r="GH79" i="127"/>
  <c r="DH79" i="127"/>
  <c r="P79" i="127"/>
  <c r="IB79" i="127"/>
  <c r="LZ79" i="127"/>
  <c r="FH79" i="127"/>
  <c r="NX79" i="127"/>
  <c r="AR79" i="127"/>
  <c r="LN78" i="127"/>
  <c r="DV78" i="127"/>
  <c r="R78" i="127"/>
  <c r="MT78" i="127"/>
  <c r="JZ78" i="127"/>
  <c r="HF78" i="127"/>
  <c r="EL78" i="127"/>
  <c r="BN78" i="127"/>
  <c r="KP78" i="127"/>
  <c r="CD78" i="127"/>
  <c r="KH78" i="127"/>
  <c r="BB78" i="127"/>
  <c r="FZ78" i="127"/>
  <c r="MP78" i="127"/>
  <c r="OP78" i="127"/>
  <c r="HN78" i="127"/>
  <c r="OH77" i="127"/>
  <c r="HL77" i="127"/>
  <c r="AX77" i="127"/>
  <c r="KL77" i="127"/>
  <c r="DP77" i="127"/>
  <c r="JP77" i="127"/>
  <c r="LV77" i="127"/>
  <c r="KZ77" i="127"/>
  <c r="EZ77" i="127"/>
  <c r="BD77" i="127"/>
  <c r="KV76" i="127"/>
  <c r="GN76" i="127"/>
  <c r="CF76" i="127"/>
  <c r="MV76" i="127"/>
  <c r="IJ76" i="127"/>
  <c r="EB76" i="127"/>
  <c r="T76" i="127"/>
  <c r="HD76" i="127"/>
  <c r="MN76" i="127"/>
  <c r="BD76" i="127"/>
  <c r="FX76" i="127"/>
  <c r="ER76" i="127"/>
  <c r="IF76" i="127"/>
  <c r="OP75" i="127"/>
  <c r="NJ75" i="127"/>
  <c r="MD75" i="127"/>
  <c r="KX75" i="127"/>
  <c r="JR75" i="127"/>
  <c r="IL75" i="127"/>
  <c r="HF75" i="127"/>
  <c r="FZ75" i="127"/>
  <c r="ET75" i="127"/>
  <c r="DN75" i="127"/>
  <c r="CH75" i="127"/>
  <c r="BB75" i="127"/>
  <c r="V75" i="127"/>
  <c r="NX75" i="127"/>
  <c r="MR75" i="127"/>
  <c r="LL75" i="127"/>
  <c r="KF75" i="127"/>
  <c r="IZ75" i="127"/>
  <c r="HT75" i="127"/>
  <c r="GN75" i="127"/>
  <c r="FH75" i="127"/>
  <c r="EB75" i="127"/>
  <c r="CV75" i="127"/>
  <c r="BP75" i="127"/>
  <c r="AJ75" i="127"/>
  <c r="OD75" i="127"/>
  <c r="LR75" i="127"/>
  <c r="JF75" i="127"/>
  <c r="GT75" i="127"/>
  <c r="EH75" i="127"/>
  <c r="BV75" i="127"/>
  <c r="OR75" i="127"/>
  <c r="LJ75" i="127"/>
  <c r="IF75" i="127"/>
  <c r="EV75" i="127"/>
  <c r="BN75" i="127"/>
  <c r="NT75" i="127"/>
  <c r="KJ75" i="127"/>
  <c r="HB75" i="127"/>
  <c r="DX75" i="127"/>
  <c r="AN75" i="127"/>
  <c r="KB75" i="127"/>
  <c r="DJ75" i="127"/>
  <c r="JD75" i="127"/>
  <c r="MP75" i="127"/>
  <c r="GB75" i="127"/>
  <c r="P75" i="127"/>
  <c r="EF75" i="127"/>
  <c r="NB74" i="127"/>
  <c r="KD74" i="127"/>
  <c r="HF74" i="127"/>
  <c r="EP74" i="127"/>
  <c r="BR74" i="127"/>
  <c r="OX74" i="127"/>
  <c r="KT74" i="127"/>
  <c r="GL74" i="127"/>
  <c r="CX74" i="127"/>
  <c r="NV74" i="127"/>
  <c r="FJ74" i="127"/>
  <c r="NF74" i="127"/>
  <c r="FR74" i="127"/>
  <c r="MP74" i="127"/>
  <c r="ET74" i="127"/>
  <c r="JR74" i="127"/>
  <c r="LZ74" i="127"/>
  <c r="ED74" i="127"/>
  <c r="MV73" i="127"/>
  <c r="KT73" i="127"/>
  <c r="IJ73" i="127"/>
  <c r="GH73" i="127"/>
  <c r="EL73" i="127"/>
  <c r="BZ73" i="127"/>
  <c r="IT101" i="128"/>
  <c r="GH101" i="128"/>
  <c r="DV101" i="128"/>
  <c r="BJ101" i="128"/>
  <c r="CF101" i="128"/>
  <c r="MF101" i="128"/>
  <c r="BH97" i="128"/>
  <c r="GF97" i="128"/>
  <c r="JH97" i="128"/>
  <c r="LT97" i="128"/>
  <c r="OF97" i="128"/>
  <c r="ON99" i="128"/>
  <c r="NX99" i="128"/>
  <c r="NH99" i="128"/>
  <c r="MR99" i="128"/>
  <c r="MB99" i="128"/>
  <c r="LL99" i="128"/>
  <c r="KV99" i="128"/>
  <c r="KF99" i="128"/>
  <c r="JP99" i="128"/>
  <c r="IZ99" i="128"/>
  <c r="IJ99" i="128"/>
  <c r="HT99" i="128"/>
  <c r="HD99" i="128"/>
  <c r="GN99" i="128"/>
  <c r="FX99" i="128"/>
  <c r="FH99" i="128"/>
  <c r="ER99" i="128"/>
  <c r="EB99" i="128"/>
  <c r="DL99" i="128"/>
  <c r="CV99" i="128"/>
  <c r="CF99" i="128"/>
  <c r="BP99" i="128"/>
  <c r="AZ99" i="128"/>
  <c r="AJ99" i="128"/>
  <c r="T99" i="128"/>
  <c r="BF99" i="128"/>
  <c r="DR99" i="128"/>
  <c r="GD99" i="128"/>
  <c r="IP99" i="128"/>
  <c r="LB99" i="128"/>
  <c r="NN99" i="128"/>
  <c r="AB101" i="128"/>
  <c r="CN101" i="128"/>
  <c r="EZ101" i="128"/>
  <c r="HL101" i="128"/>
  <c r="JX101" i="128"/>
  <c r="MJ101" i="128"/>
  <c r="T102" i="128"/>
  <c r="AZ102" i="128"/>
  <c r="CF102" i="128"/>
  <c r="DL102" i="128"/>
  <c r="ER102" i="128"/>
  <c r="FX102" i="128"/>
  <c r="HD102" i="128"/>
  <c r="IJ102" i="128"/>
  <c r="JP102" i="128"/>
  <c r="KV102" i="128"/>
  <c r="MB102" i="128"/>
  <c r="NH102" i="128"/>
  <c r="OP102" i="128"/>
  <c r="BD105" i="128"/>
  <c r="ER105" i="128"/>
  <c r="HL105" i="128"/>
  <c r="KZ105" i="128"/>
  <c r="ON105" i="128"/>
  <c r="OT105" i="128"/>
  <c r="OD105" i="128"/>
  <c r="NN105" i="128"/>
  <c r="MX105" i="128"/>
  <c r="MH105" i="128"/>
  <c r="LR105" i="128"/>
  <c r="LB105" i="128"/>
  <c r="KL105" i="128"/>
  <c r="JV105" i="128"/>
  <c r="JF105" i="128"/>
  <c r="IP105" i="128"/>
  <c r="HZ105" i="128"/>
  <c r="HJ105" i="128"/>
  <c r="GT105" i="128"/>
  <c r="GD105" i="128"/>
  <c r="FN105" i="128"/>
  <c r="EX105" i="128"/>
  <c r="EH105" i="128"/>
  <c r="DR105" i="128"/>
  <c r="DB105" i="128"/>
  <c r="CL105" i="128"/>
  <c r="BV105" i="128"/>
  <c r="BF105" i="128"/>
  <c r="AP105" i="128"/>
  <c r="Z105" i="128"/>
  <c r="NT105" i="128"/>
  <c r="LH105" i="128"/>
  <c r="IV105" i="128"/>
  <c r="GJ105" i="128"/>
  <c r="DX105" i="128"/>
  <c r="BL105" i="128"/>
  <c r="AJ105" i="128"/>
  <c r="DD105" i="128"/>
  <c r="GR105" i="128"/>
  <c r="KF105" i="128"/>
  <c r="MZ105" i="128"/>
  <c r="NV106" i="128"/>
  <c r="MP106" i="128"/>
  <c r="LJ106" i="128"/>
  <c r="KD106" i="128"/>
  <c r="IX106" i="128"/>
  <c r="HR106" i="128"/>
  <c r="GL106" i="128"/>
  <c r="AP106" i="128"/>
  <c r="BV106" i="128"/>
  <c r="DB106" i="128"/>
  <c r="EH106" i="128"/>
  <c r="FN106" i="128"/>
  <c r="GX106" i="128"/>
  <c r="IN106" i="128"/>
  <c r="KL106" i="128"/>
  <c r="LV106" i="128"/>
  <c r="NL106" i="128"/>
  <c r="OD110" i="128"/>
  <c r="MX110" i="128"/>
  <c r="LR110" i="128"/>
  <c r="KL110" i="128"/>
  <c r="OL110" i="128"/>
  <c r="NF110" i="128"/>
  <c r="LZ110" i="128"/>
  <c r="KT110" i="128"/>
  <c r="JN110" i="128"/>
  <c r="IH110" i="128"/>
  <c r="HB110" i="128"/>
  <c r="FV110" i="128"/>
  <c r="EP110" i="128"/>
  <c r="DJ110" i="128"/>
  <c r="CD110" i="128"/>
  <c r="AX110" i="128"/>
  <c r="AH110" i="128"/>
  <c r="R110" i="128"/>
  <c r="MN110" i="128"/>
  <c r="KB110" i="128"/>
  <c r="IP110" i="128"/>
  <c r="GR110" i="128"/>
  <c r="FB110" i="128"/>
  <c r="DR110" i="128"/>
  <c r="BT110" i="128"/>
  <c r="X110" i="128"/>
  <c r="MF110" i="128"/>
  <c r="JF110" i="128"/>
  <c r="GZ110" i="128"/>
  <c r="FN110" i="128"/>
  <c r="EB110" i="128"/>
  <c r="BD110" i="128"/>
  <c r="NZ110" i="128"/>
  <c r="KZ110" i="128"/>
  <c r="HP110" i="128"/>
  <c r="EH110" i="128"/>
  <c r="BJ110" i="128"/>
  <c r="IN110" i="128"/>
  <c r="FZ110" i="128"/>
  <c r="CB110" i="128"/>
  <c r="KJ110" i="128"/>
  <c r="FR110" i="128"/>
  <c r="BR110" i="128"/>
  <c r="BP110" i="128"/>
  <c r="HZ110" i="128"/>
  <c r="Z109" i="128"/>
  <c r="BP109" i="128"/>
  <c r="CZ109" i="128"/>
  <c r="FH109" i="128"/>
  <c r="GT109" i="128"/>
  <c r="IF109" i="128"/>
  <c r="LD109" i="128"/>
  <c r="ON109" i="128"/>
  <c r="OB109" i="128"/>
  <c r="MV109" i="128"/>
  <c r="LP109" i="128"/>
  <c r="KJ109" i="128"/>
  <c r="JD109" i="128"/>
  <c r="HX109" i="128"/>
  <c r="GR109" i="128"/>
  <c r="FL109" i="128"/>
  <c r="EF109" i="128"/>
  <c r="OD109" i="128"/>
  <c r="ML109" i="128"/>
  <c r="KV109" i="128"/>
  <c r="JL109" i="128"/>
  <c r="HN109" i="128"/>
  <c r="FX109" i="128"/>
  <c r="EN109" i="128"/>
  <c r="CR109" i="128"/>
  <c r="BL109" i="128"/>
  <c r="AF109" i="128"/>
  <c r="AJ109" i="128"/>
  <c r="BT109" i="128"/>
  <c r="DR109" i="128"/>
  <c r="GF109" i="128"/>
  <c r="JB109" i="128"/>
  <c r="KX109" i="128"/>
  <c r="MJ109" i="128"/>
  <c r="OT109" i="128"/>
  <c r="OL108" i="128"/>
  <c r="NV108" i="128"/>
  <c r="NF108" i="128"/>
  <c r="MP108" i="128"/>
  <c r="LZ108" i="128"/>
  <c r="LJ108" i="128"/>
  <c r="KT108" i="128"/>
  <c r="KD108" i="128"/>
  <c r="JN108" i="128"/>
  <c r="IX108" i="128"/>
  <c r="JH108" i="128"/>
  <c r="LT108" i="128"/>
  <c r="OF108" i="128"/>
  <c r="OV111" i="128"/>
  <c r="NP111" i="128"/>
  <c r="MJ111" i="128"/>
  <c r="LD111" i="128"/>
  <c r="JX111" i="128"/>
  <c r="IR111" i="128"/>
  <c r="HL111" i="128"/>
  <c r="GF111" i="128"/>
  <c r="EZ111" i="128"/>
  <c r="DT111" i="128"/>
  <c r="CN111" i="128"/>
  <c r="BP111" i="128"/>
  <c r="AZ111" i="128"/>
  <c r="AJ111" i="128"/>
  <c r="T111" i="128"/>
  <c r="OB111" i="128"/>
  <c r="ML111" i="128"/>
  <c r="LB111" i="128"/>
  <c r="JD111" i="128"/>
  <c r="HN111" i="128"/>
  <c r="GD111" i="128"/>
  <c r="EF111" i="128"/>
  <c r="CP111" i="128"/>
  <c r="AD111" i="128"/>
  <c r="NJ111" i="128"/>
  <c r="LL111" i="128"/>
  <c r="KB111" i="128"/>
  <c r="IL111" i="128"/>
  <c r="GN111" i="128"/>
  <c r="FD111" i="128"/>
  <c r="DN111" i="128"/>
  <c r="BR111" i="128"/>
  <c r="Z111" i="128"/>
  <c r="EH111" i="128"/>
  <c r="GZ111" i="128"/>
  <c r="KH111" i="128"/>
  <c r="OD111" i="128"/>
  <c r="LJ110" i="127"/>
  <c r="HZ110" i="127"/>
  <c r="GL110" i="127"/>
  <c r="EX110" i="127"/>
  <c r="DD110" i="127"/>
  <c r="BH110" i="127"/>
  <c r="P110" i="127"/>
  <c r="LB110" i="127"/>
  <c r="GF110" i="127"/>
  <c r="EH110" i="127"/>
  <c r="CJ110" i="127"/>
  <c r="AJ110" i="127"/>
  <c r="IH110" i="127"/>
  <c r="FL110" i="127"/>
  <c r="AT110" i="127"/>
  <c r="HT110" i="127"/>
  <c r="EL110" i="127"/>
  <c r="BZ110" i="127"/>
  <c r="KD110" i="127"/>
  <c r="DP110" i="127"/>
  <c r="LR110" i="127"/>
  <c r="BV110" i="127"/>
  <c r="BP110" i="127"/>
  <c r="IP110" i="127"/>
  <c r="EZ110" i="127"/>
  <c r="AH110" i="127"/>
  <c r="KL109" i="127"/>
  <c r="FN109" i="127"/>
  <c r="BD109" i="127"/>
  <c r="NN109" i="127"/>
  <c r="HF109" i="127"/>
  <c r="AZ109" i="127"/>
  <c r="LN109" i="127"/>
  <c r="CX109" i="127"/>
  <c r="LB109" i="127"/>
  <c r="CL109" i="127"/>
  <c r="IL109" i="127"/>
  <c r="HV109" i="127"/>
  <c r="OT109" i="127"/>
  <c r="OP109" i="127"/>
  <c r="OL108" i="127"/>
  <c r="NF108" i="127"/>
  <c r="LZ108" i="127"/>
  <c r="KT108" i="127"/>
  <c r="JN108" i="127"/>
  <c r="IH108" i="127"/>
  <c r="HB108" i="127"/>
  <c r="FV108" i="127"/>
  <c r="EP108" i="127"/>
  <c r="DJ108" i="127"/>
  <c r="NX108" i="127"/>
  <c r="MF108" i="127"/>
  <c r="KP108" i="127"/>
  <c r="IZ108" i="127"/>
  <c r="HH108" i="127"/>
  <c r="FR108" i="127"/>
  <c r="EB108" i="127"/>
  <c r="CP108" i="127"/>
  <c r="BJ108" i="127"/>
  <c r="AD108" i="127"/>
  <c r="OJ108" i="127"/>
  <c r="MD108" i="127"/>
  <c r="JZ108" i="127"/>
  <c r="HV108" i="127"/>
  <c r="FP108" i="127"/>
  <c r="DL108" i="127"/>
  <c r="BT108" i="127"/>
  <c r="AB108" i="127"/>
  <c r="NR108" i="127"/>
  <c r="LN108" i="127"/>
  <c r="JH108" i="127"/>
  <c r="HD108" i="127"/>
  <c r="EZ108" i="127"/>
  <c r="CV108" i="127"/>
  <c r="BF108" i="127"/>
  <c r="R108" i="127"/>
  <c r="LH108" i="127"/>
  <c r="GZ108" i="127"/>
  <c r="CT108" i="127"/>
  <c r="ON108" i="127"/>
  <c r="KB108" i="127"/>
  <c r="FT108" i="127"/>
  <c r="BV108" i="127"/>
  <c r="LT108" i="127"/>
  <c r="BL108" i="127"/>
  <c r="GJ108" i="127"/>
  <c r="LX108" i="127"/>
  <c r="KR108" i="127"/>
  <c r="FJ108" i="127"/>
  <c r="JR108" i="127"/>
  <c r="NZ107" i="127"/>
  <c r="KX107" i="127"/>
  <c r="OX107" i="127"/>
  <c r="LJ107" i="127"/>
  <c r="IH107" i="127"/>
  <c r="DZ107" i="127"/>
  <c r="BJ107" i="127"/>
  <c r="NR107" i="127"/>
  <c r="KP107" i="127"/>
  <c r="GH107" i="127"/>
  <c r="DV107" i="127"/>
  <c r="AD107" i="127"/>
  <c r="BB107" i="127"/>
  <c r="IL107" i="127"/>
  <c r="CD107" i="127"/>
  <c r="BR107" i="127"/>
  <c r="BN107" i="127"/>
  <c r="HR107" i="127"/>
  <c r="HV107" i="127"/>
  <c r="NR106" i="127"/>
  <c r="OH106" i="127"/>
  <c r="LT106" i="127"/>
  <c r="JT106" i="127"/>
  <c r="IR106" i="127"/>
  <c r="HP106" i="127"/>
  <c r="GH106" i="127"/>
  <c r="EV106" i="127"/>
  <c r="DR106" i="127"/>
  <c r="CR106" i="127"/>
  <c r="BN106" i="127"/>
  <c r="V106" i="127"/>
  <c r="NL106" i="127"/>
  <c r="KZ106" i="127"/>
  <c r="JJ106" i="127"/>
  <c r="IJ106" i="127"/>
  <c r="FN106" i="127"/>
  <c r="EN106" i="127"/>
  <c r="DP106" i="127"/>
  <c r="CD106" i="127"/>
  <c r="AT106" i="127"/>
  <c r="NX106" i="127"/>
  <c r="JB106" i="127"/>
  <c r="FZ106" i="127"/>
  <c r="DZ106" i="127"/>
  <c r="AR106" i="127"/>
  <c r="MJ106" i="127"/>
  <c r="IN106" i="127"/>
  <c r="GJ106" i="127"/>
  <c r="CZ106" i="127"/>
  <c r="BD106" i="127"/>
  <c r="LV106" i="127"/>
  <c r="EP106" i="127"/>
  <c r="NH106" i="127"/>
  <c r="GF106" i="127"/>
  <c r="BL106" i="127"/>
  <c r="FR106" i="127"/>
  <c r="JH106" i="127"/>
  <c r="BJ106" i="127"/>
  <c r="IT106" i="127"/>
  <c r="ER106" i="127"/>
  <c r="AX106" i="127"/>
  <c r="FR105" i="127"/>
  <c r="JJ105" i="127"/>
  <c r="V105" i="127"/>
  <c r="LN105" i="127"/>
  <c r="GD105" i="127"/>
  <c r="LB105" i="127"/>
  <c r="MZ104" i="127"/>
  <c r="KV104" i="127"/>
  <c r="IR104" i="127"/>
  <c r="NJ104" i="127"/>
  <c r="LJ104" i="127"/>
  <c r="JB104" i="127"/>
  <c r="GV104" i="127"/>
  <c r="ER104" i="127"/>
  <c r="CL104" i="127"/>
  <c r="AH104" i="127"/>
  <c r="MP104" i="127"/>
  <c r="IF104" i="127"/>
  <c r="FF104" i="127"/>
  <c r="CR104" i="127"/>
  <c r="T104" i="127"/>
  <c r="LD104" i="127"/>
  <c r="HB104" i="127"/>
  <c r="EJ104" i="127"/>
  <c r="BB104" i="127"/>
  <c r="CT104" i="127"/>
  <c r="LZ104" i="127"/>
  <c r="EX104" i="127"/>
  <c r="IX104" i="127"/>
  <c r="LR104" i="127"/>
  <c r="NX104" i="127"/>
  <c r="DN104" i="127"/>
  <c r="EH104" i="127"/>
  <c r="T103" i="127"/>
  <c r="BP103" i="127"/>
  <c r="LH102" i="127"/>
  <c r="GJ102" i="127"/>
  <c r="BL102" i="127"/>
  <c r="KZ102" i="127"/>
  <c r="EN102" i="127"/>
  <c r="OB102" i="127"/>
  <c r="HH102" i="127"/>
  <c r="AV102" i="127"/>
  <c r="GR102" i="127"/>
  <c r="IN102" i="127"/>
  <c r="DP102" i="127"/>
  <c r="EV102" i="127"/>
  <c r="NL102" i="127"/>
  <c r="NN101" i="127"/>
  <c r="MJ101" i="127"/>
  <c r="LF101" i="127"/>
  <c r="KB101" i="127"/>
  <c r="IP101" i="127"/>
  <c r="HP101" i="127"/>
  <c r="GF101" i="127"/>
  <c r="OB101" i="127"/>
  <c r="MN101" i="127"/>
  <c r="KP101" i="127"/>
  <c r="JB101" i="127"/>
  <c r="GX101" i="127"/>
  <c r="FP101" i="127"/>
  <c r="EJ101" i="127"/>
  <c r="CZ101" i="127"/>
  <c r="BZ101" i="127"/>
  <c r="AJ101" i="127"/>
  <c r="OT101" i="127"/>
  <c r="NF101" i="127"/>
  <c r="LR101" i="127"/>
  <c r="KD101" i="127"/>
  <c r="IN101" i="127"/>
  <c r="HF101" i="127"/>
  <c r="FB101" i="127"/>
  <c r="DV101" i="127"/>
  <c r="CX101" i="127"/>
  <c r="BL101" i="127"/>
  <c r="AH101" i="127"/>
  <c r="NT101" i="127"/>
  <c r="JX101" i="127"/>
  <c r="GZ101" i="127"/>
  <c r="ER101" i="127"/>
  <c r="CV101" i="127"/>
  <c r="X101" i="127"/>
  <c r="LD101" i="127"/>
  <c r="ID101" i="127"/>
  <c r="DB101" i="127"/>
  <c r="AR101" i="127"/>
  <c r="NL101" i="127"/>
  <c r="HJ101" i="127"/>
  <c r="AD101" i="127"/>
  <c r="JZ101" i="127"/>
  <c r="ET101" i="127"/>
  <c r="NX101" i="127"/>
  <c r="MP101" i="127"/>
  <c r="AL101" i="127"/>
  <c r="CJ101" i="127"/>
  <c r="AP101" i="127"/>
  <c r="OP100" i="127"/>
  <c r="LV100" i="127"/>
  <c r="JB100" i="127"/>
  <c r="GL100" i="127"/>
  <c r="DN100" i="127"/>
  <c r="AX100" i="127"/>
  <c r="LF100" i="127"/>
  <c r="HV100" i="127"/>
  <c r="EP100" i="127"/>
  <c r="AH100" i="127"/>
  <c r="LN100" i="127"/>
  <c r="FZ100" i="127"/>
  <c r="NR100" i="127"/>
  <c r="HB100" i="127"/>
  <c r="OH100" i="127"/>
  <c r="BB100" i="127"/>
  <c r="DF100" i="127"/>
  <c r="AD100" i="127"/>
  <c r="CH100" i="127"/>
  <c r="NV99" i="127"/>
  <c r="KN99" i="127"/>
  <c r="HL99" i="127"/>
  <c r="ON99" i="127"/>
  <c r="LB99" i="127"/>
  <c r="HZ99" i="127"/>
  <c r="ER99" i="127"/>
  <c r="BH99" i="127"/>
  <c r="NL99" i="127"/>
  <c r="GX99" i="127"/>
  <c r="CB99" i="127"/>
  <c r="NF99" i="127"/>
  <c r="GR99" i="127"/>
  <c r="BX99" i="127"/>
  <c r="ML99" i="127"/>
  <c r="BN99" i="127"/>
  <c r="HT99" i="127"/>
  <c r="OR99" i="127"/>
  <c r="KT99" i="127"/>
  <c r="EF99" i="127"/>
  <c r="OT97" i="127"/>
  <c r="NF97" i="127"/>
  <c r="LX97" i="127"/>
  <c r="KX97" i="127"/>
  <c r="IH97" i="127"/>
  <c r="GZ97" i="127"/>
  <c r="FZ97" i="127"/>
  <c r="DJ97" i="127"/>
  <c r="CB97" i="127"/>
  <c r="OD97" i="127"/>
  <c r="LP97" i="127"/>
  <c r="KJ97" i="127"/>
  <c r="JD97" i="127"/>
  <c r="HV97" i="127"/>
  <c r="GP97" i="127"/>
  <c r="ET97" i="127"/>
  <c r="DL97" i="127"/>
  <c r="BP97" i="127"/>
  <c r="AL97" i="127"/>
  <c r="OJ97" i="127"/>
  <c r="NB97" i="127"/>
  <c r="LV97" i="127"/>
  <c r="KH97" i="127"/>
  <c r="IR97" i="127"/>
  <c r="HD97" i="127"/>
  <c r="FP97" i="127"/>
  <c r="CT97" i="127"/>
  <c r="BN97" i="127"/>
  <c r="AP97" i="127"/>
  <c r="OP97" i="127"/>
  <c r="IF97" i="127"/>
  <c r="FD97" i="127"/>
  <c r="CP97" i="127"/>
  <c r="AN97" i="127"/>
  <c r="OH97" i="127"/>
  <c r="KN97" i="127"/>
  <c r="HZ97" i="127"/>
  <c r="EH97" i="127"/>
  <c r="AT97" i="127"/>
  <c r="NH97" i="127"/>
  <c r="HB97" i="127"/>
  <c r="MH97" i="127"/>
  <c r="NN97" i="127"/>
  <c r="GR97" i="127"/>
  <c r="JF97" i="127"/>
  <c r="LL97" i="127"/>
  <c r="BP96" i="127"/>
  <c r="FH96" i="127"/>
  <c r="OV95" i="127"/>
  <c r="NT95" i="127"/>
  <c r="MP95" i="127"/>
  <c r="LF95" i="127"/>
  <c r="KB95" i="127"/>
  <c r="IR95" i="127"/>
  <c r="HH95" i="127"/>
  <c r="GD95" i="127"/>
  <c r="EZ95" i="127"/>
  <c r="DX95" i="127"/>
  <c r="CT95" i="127"/>
  <c r="BJ95" i="127"/>
  <c r="AF95" i="127"/>
  <c r="NZ95" i="127"/>
  <c r="MT95" i="127"/>
  <c r="LL95" i="127"/>
  <c r="IX95" i="127"/>
  <c r="HT95" i="127"/>
  <c r="GR95" i="127"/>
  <c r="FL95" i="127"/>
  <c r="ED95" i="127"/>
  <c r="CX95" i="127"/>
  <c r="BP95" i="127"/>
  <c r="NP95" i="127"/>
  <c r="LJ95" i="127"/>
  <c r="JD95" i="127"/>
  <c r="EB95" i="127"/>
  <c r="BF95" i="127"/>
  <c r="OD95" i="127"/>
  <c r="LV95" i="127"/>
  <c r="JP95" i="127"/>
  <c r="GV95" i="127"/>
  <c r="EN95" i="127"/>
  <c r="CH95" i="127"/>
  <c r="Z95" i="127"/>
  <c r="LB95" i="127"/>
  <c r="GP95" i="127"/>
  <c r="CB95" i="127"/>
  <c r="NF95" i="127"/>
  <c r="HD95" i="127"/>
  <c r="BL95" i="127"/>
  <c r="JV95" i="127"/>
  <c r="CN95" i="127"/>
  <c r="ID95" i="127"/>
  <c r="GN95" i="127"/>
  <c r="FZ95" i="127"/>
  <c r="DB95" i="127"/>
  <c r="MT94" i="127"/>
  <c r="GL94" i="127"/>
  <c r="OT94" i="127"/>
  <c r="JB94" i="127"/>
  <c r="CT94" i="127"/>
  <c r="FJ94" i="127"/>
  <c r="FF94" i="127"/>
  <c r="AH94" i="127"/>
  <c r="DB94" i="127"/>
  <c r="OB93" i="127"/>
  <c r="MN93" i="127"/>
  <c r="KZ93" i="127"/>
  <c r="JN93" i="127"/>
  <c r="IB93" i="127"/>
  <c r="GL93" i="127"/>
  <c r="EZ93" i="127"/>
  <c r="DN93" i="127"/>
  <c r="BZ93" i="127"/>
  <c r="AL93" i="127"/>
  <c r="OJ93" i="127"/>
  <c r="MV93" i="127"/>
  <c r="KP93" i="127"/>
  <c r="JB93" i="127"/>
  <c r="HN93" i="127"/>
  <c r="FF93" i="127"/>
  <c r="DT93" i="127"/>
  <c r="X93" i="127"/>
  <c r="MF93" i="127"/>
  <c r="JH93" i="127"/>
  <c r="FL93" i="127"/>
  <c r="BR93" i="127"/>
  <c r="OH93" i="127"/>
  <c r="LF93" i="127"/>
  <c r="IF93" i="127"/>
  <c r="FD93" i="127"/>
  <c r="CD93" i="127"/>
  <c r="OF93" i="127"/>
  <c r="GP93" i="127"/>
  <c r="NV93" i="127"/>
  <c r="FV93" i="127"/>
  <c r="JJ93" i="127"/>
  <c r="BH93" i="127"/>
  <c r="ET93" i="127"/>
  <c r="HB93" i="127"/>
  <c r="OP93" i="127"/>
  <c r="CN93" i="127"/>
  <c r="LD92" i="127"/>
  <c r="OF92" i="127"/>
  <c r="JT92" i="127"/>
  <c r="NH92" i="127"/>
  <c r="CJ92" i="127"/>
  <c r="MF91" i="127"/>
  <c r="IF91" i="127"/>
  <c r="FL91" i="127"/>
  <c r="CJ91" i="127"/>
  <c r="NT91" i="127"/>
  <c r="JT91" i="127"/>
  <c r="EV91" i="127"/>
  <c r="AR91" i="127"/>
  <c r="MN91" i="127"/>
  <c r="IN91" i="127"/>
  <c r="EJ91" i="127"/>
  <c r="AN91" i="127"/>
  <c r="EZ91" i="127"/>
  <c r="KJ91" i="127"/>
  <c r="X91" i="127"/>
  <c r="EF91" i="127"/>
  <c r="FT91" i="127"/>
  <c r="DX91" i="127"/>
  <c r="OB90" i="127"/>
  <c r="MX90" i="127"/>
  <c r="LX90" i="127"/>
  <c r="KT90" i="127"/>
  <c r="JD90" i="127"/>
  <c r="HZ90" i="127"/>
  <c r="GZ90" i="127"/>
  <c r="FV90" i="127"/>
  <c r="EF90" i="127"/>
  <c r="DB90" i="127"/>
  <c r="CB90" i="127"/>
  <c r="AX90" i="127"/>
  <c r="OV90" i="127"/>
  <c r="NH90" i="127"/>
  <c r="LT90" i="127"/>
  <c r="KN90" i="127"/>
  <c r="IX90" i="127"/>
  <c r="GD90" i="127"/>
  <c r="DX90" i="127"/>
  <c r="BZ90" i="127"/>
  <c r="AV90" i="127"/>
  <c r="OT90" i="127"/>
  <c r="NF90" i="127"/>
  <c r="JT90" i="127"/>
  <c r="HP90" i="127"/>
  <c r="GJ90" i="127"/>
  <c r="FB90" i="127"/>
  <c r="DV90" i="127"/>
  <c r="CP90" i="127"/>
  <c r="AT90" i="127"/>
  <c r="OX90" i="127"/>
  <c r="ML90" i="127"/>
  <c r="HJ90" i="127"/>
  <c r="EX90" i="127"/>
  <c r="BF90" i="127"/>
  <c r="MT90" i="127"/>
  <c r="JJ90" i="127"/>
  <c r="FF90" i="127"/>
  <c r="AZ90" i="127"/>
  <c r="KX90" i="127"/>
  <c r="HN90" i="127"/>
  <c r="EB90" i="127"/>
  <c r="Z90" i="127"/>
  <c r="ID90" i="127"/>
  <c r="MF90" i="127"/>
  <c r="FR90" i="127"/>
  <c r="OP90" i="127"/>
  <c r="NT90" i="127"/>
  <c r="JP90" i="127"/>
  <c r="IT90" i="127"/>
  <c r="NZ89" i="127"/>
  <c r="JV89" i="127"/>
  <c r="FJ89" i="127"/>
  <c r="AT89" i="127"/>
  <c r="LF89" i="127"/>
  <c r="HJ89" i="127"/>
  <c r="CX89" i="127"/>
  <c r="KX89" i="127"/>
  <c r="AL89" i="127"/>
  <c r="GH89" i="127"/>
  <c r="HV89" i="127"/>
  <c r="EL89" i="127"/>
  <c r="DF89" i="127"/>
  <c r="NV88" i="127"/>
  <c r="GZ88" i="127"/>
  <c r="AR88" i="127"/>
  <c r="IJ88" i="127"/>
  <c r="BV88" i="127"/>
  <c r="HV88" i="127"/>
  <c r="IB88" i="127"/>
  <c r="GL88" i="127"/>
  <c r="OJ88" i="127"/>
  <c r="EN88" i="127"/>
  <c r="LX87" i="127"/>
  <c r="GZ87" i="127"/>
  <c r="CB87" i="127"/>
  <c r="OF87" i="127"/>
  <c r="LT87" i="127"/>
  <c r="JH87" i="127"/>
  <c r="GV87" i="127"/>
  <c r="EJ87" i="127"/>
  <c r="BX87" i="127"/>
  <c r="OR87" i="127"/>
  <c r="JT87" i="127"/>
  <c r="EV87" i="127"/>
  <c r="X87" i="127"/>
  <c r="FL87" i="127"/>
  <c r="LP87" i="127"/>
  <c r="BT87" i="127"/>
  <c r="AV87" i="127"/>
  <c r="HX87" i="127"/>
  <c r="OV86" i="127"/>
  <c r="NV86" i="127"/>
  <c r="MX86" i="127"/>
  <c r="LN86" i="127"/>
  <c r="JX86" i="127"/>
  <c r="IX86" i="127"/>
  <c r="HZ86" i="127"/>
  <c r="GP86" i="127"/>
  <c r="EZ86" i="127"/>
  <c r="DZ86" i="127"/>
  <c r="DB86" i="127"/>
  <c r="BR86" i="127"/>
  <c r="AB86" i="127"/>
  <c r="ON86" i="127"/>
  <c r="NH86" i="127"/>
  <c r="LT86" i="127"/>
  <c r="KN86" i="127"/>
  <c r="JP86" i="127"/>
  <c r="IJ86" i="127"/>
  <c r="GV86" i="127"/>
  <c r="FP86" i="127"/>
  <c r="ER86" i="127"/>
  <c r="DL86" i="127"/>
  <c r="BX86" i="127"/>
  <c r="AR86" i="127"/>
  <c r="T86" i="127"/>
  <c r="MN86" i="127"/>
  <c r="KP86" i="127"/>
  <c r="IT86" i="127"/>
  <c r="FX86" i="127"/>
  <c r="CR86" i="127"/>
  <c r="AT86" i="127"/>
  <c r="NR86" i="127"/>
  <c r="KL86" i="127"/>
  <c r="GD86" i="127"/>
  <c r="CL86" i="127"/>
  <c r="MV86" i="127"/>
  <c r="JB86" i="127"/>
  <c r="GR86" i="127"/>
  <c r="ED86" i="127"/>
  <c r="BN86" i="127"/>
  <c r="OL86" i="127"/>
  <c r="FR86" i="127"/>
  <c r="JZ86" i="127"/>
  <c r="FB86" i="127"/>
  <c r="OR86" i="127"/>
  <c r="EP86" i="127"/>
  <c r="IZ86" i="127"/>
  <c r="FF86" i="127"/>
  <c r="MT86" i="127"/>
  <c r="CX85" i="127"/>
  <c r="FJ85" i="127"/>
  <c r="AT85" i="127"/>
  <c r="DF85" i="127"/>
  <c r="OD84" i="127"/>
  <c r="MB84" i="127"/>
  <c r="KD84" i="127"/>
  <c r="IF84" i="127"/>
  <c r="FX84" i="127"/>
  <c r="NZ84" i="127"/>
  <c r="LN84" i="127"/>
  <c r="JB84" i="127"/>
  <c r="GT84" i="127"/>
  <c r="EX84" i="127"/>
  <c r="DB84" i="127"/>
  <c r="BH84" i="127"/>
  <c r="OT84" i="127"/>
  <c r="KV84" i="127"/>
  <c r="GV84" i="127"/>
  <c r="JL84" i="127"/>
  <c r="FD84" i="127"/>
  <c r="CB84" i="127"/>
  <c r="R84" i="127"/>
  <c r="KL84" i="127"/>
  <c r="FP84" i="127"/>
  <c r="BX84" i="127"/>
  <c r="P84" i="127"/>
  <c r="CF84" i="127"/>
  <c r="LJ84" i="127"/>
  <c r="KH84" i="127"/>
  <c r="IZ84" i="127"/>
  <c r="MX84" i="127"/>
  <c r="NP83" i="127"/>
  <c r="JL83" i="127"/>
  <c r="FP83" i="127"/>
  <c r="CZ83" i="127"/>
  <c r="P83" i="127"/>
  <c r="LT83" i="127"/>
  <c r="GR83" i="127"/>
  <c r="DD83" i="127"/>
  <c r="OJ83" i="127"/>
  <c r="JX83" i="127"/>
  <c r="GJ83" i="127"/>
  <c r="CR83" i="127"/>
  <c r="IN83" i="127"/>
  <c r="X83" i="127"/>
  <c r="HP83" i="127"/>
  <c r="MJ83" i="127"/>
  <c r="LH83" i="127"/>
  <c r="GZ83" i="127"/>
  <c r="OF82" i="127"/>
  <c r="LT82" i="127"/>
  <c r="JP82" i="127"/>
  <c r="HL82" i="127"/>
  <c r="FF82" i="127"/>
  <c r="CX82" i="127"/>
  <c r="AZ82" i="127"/>
  <c r="NV82" i="127"/>
  <c r="LD82" i="127"/>
  <c r="IJ82" i="127"/>
  <c r="FJ82" i="127"/>
  <c r="CT82" i="127"/>
  <c r="AB82" i="127"/>
  <c r="MJ82" i="127"/>
  <c r="JN82" i="127"/>
  <c r="GN82" i="127"/>
  <c r="DV82" i="127"/>
  <c r="AN82" i="127"/>
  <c r="LL82" i="127"/>
  <c r="FR82" i="127"/>
  <c r="OV82" i="127"/>
  <c r="JH82" i="127"/>
  <c r="DT82" i="127"/>
  <c r="OR82" i="127"/>
  <c r="DP82" i="127"/>
  <c r="IL82" i="127"/>
  <c r="NL82" i="127"/>
  <c r="HB82" i="127"/>
  <c r="OH81" i="127"/>
  <c r="MB81" i="127"/>
  <c r="JV81" i="127"/>
  <c r="NL81" i="127"/>
  <c r="KP81" i="127"/>
  <c r="HZ81" i="127"/>
  <c r="FV81" i="127"/>
  <c r="DP81" i="127"/>
  <c r="BJ81" i="127"/>
  <c r="OR81" i="127"/>
  <c r="LV81" i="127"/>
  <c r="IZ81" i="127"/>
  <c r="GV81" i="127"/>
  <c r="EP81" i="127"/>
  <c r="CJ81" i="127"/>
  <c r="AB81" i="127"/>
  <c r="LT81" i="127"/>
  <c r="GT81" i="127"/>
  <c r="CF81" i="127"/>
  <c r="MH81" i="127"/>
  <c r="HD81" i="127"/>
  <c r="CT81" i="127"/>
  <c r="KT81" i="127"/>
  <c r="BP81" i="127"/>
  <c r="FL81" i="127"/>
  <c r="HB81" i="127"/>
  <c r="GN81" i="127"/>
  <c r="KZ80" i="127"/>
  <c r="NL80" i="127"/>
  <c r="AV80" i="127"/>
  <c r="JP80" i="127"/>
  <c r="CF80" i="127"/>
  <c r="OJ79" i="127"/>
  <c r="MZ79" i="127"/>
  <c r="LV79" i="127"/>
  <c r="KT79" i="127"/>
  <c r="JP79" i="127"/>
  <c r="IL79" i="127"/>
  <c r="HB79" i="127"/>
  <c r="FR79" i="127"/>
  <c r="EN79" i="127"/>
  <c r="DD79" i="127"/>
  <c r="BZ79" i="127"/>
  <c r="AX79" i="127"/>
  <c r="V79" i="127"/>
  <c r="NZ79" i="127"/>
  <c r="MX79" i="127"/>
  <c r="LT79" i="127"/>
  <c r="KR79" i="127"/>
  <c r="JF79" i="127"/>
  <c r="HX79" i="127"/>
  <c r="GR79" i="127"/>
  <c r="FJ79" i="127"/>
  <c r="ED79" i="127"/>
  <c r="DB79" i="127"/>
  <c r="BX79" i="127"/>
  <c r="AV79" i="127"/>
  <c r="OT79" i="127"/>
  <c r="MN79" i="127"/>
  <c r="OL79" i="127"/>
  <c r="LP79" i="127"/>
  <c r="JJ79" i="127"/>
  <c r="HD79" i="127"/>
  <c r="EH79" i="127"/>
  <c r="CB79" i="127"/>
  <c r="OV79" i="127"/>
  <c r="KJ79" i="127"/>
  <c r="HF79" i="127"/>
  <c r="EB79" i="127"/>
  <c r="AN79" i="127"/>
  <c r="MH79" i="127"/>
  <c r="IN79" i="127"/>
  <c r="FN79" i="127"/>
  <c r="CL79" i="127"/>
  <c r="KP79" i="127"/>
  <c r="CZ79" i="127"/>
  <c r="FF79" i="127"/>
  <c r="JT79" i="127"/>
  <c r="DV79" i="127"/>
  <c r="JR79" i="127"/>
  <c r="OL78" i="127"/>
  <c r="KD78" i="127"/>
  <c r="GP78" i="127"/>
  <c r="DF78" i="127"/>
  <c r="OX78" i="127"/>
  <c r="MD78" i="127"/>
  <c r="JJ78" i="127"/>
  <c r="GL78" i="127"/>
  <c r="DN78" i="127"/>
  <c r="AX78" i="127"/>
  <c r="JB78" i="127"/>
  <c r="AT78" i="127"/>
  <c r="GX78" i="127"/>
  <c r="NV78" i="127"/>
  <c r="ED78" i="127"/>
  <c r="IX78" i="127"/>
  <c r="HB78" i="127"/>
  <c r="DZ78" i="127"/>
  <c r="MJ77" i="127"/>
  <c r="FV77" i="127"/>
  <c r="OT77" i="127"/>
  <c r="IN77" i="127"/>
  <c r="CF77" i="127"/>
  <c r="GB77" i="127"/>
  <c r="HZ77" i="127"/>
  <c r="GX77" i="127"/>
  <c r="JX77" i="127"/>
  <c r="OJ76" i="127"/>
  <c r="JT76" i="127"/>
  <c r="FL76" i="127"/>
  <c r="AZ76" i="127"/>
  <c r="LX76" i="127"/>
  <c r="HH76" i="127"/>
  <c r="CZ76" i="127"/>
  <c r="NL76" i="127"/>
  <c r="EV76" i="127"/>
  <c r="KB76" i="127"/>
  <c r="OR76" i="127"/>
  <c r="DL76" i="127"/>
  <c r="NH76" i="127"/>
  <c r="CJ76" i="127"/>
  <c r="OH75" i="127"/>
  <c r="NB75" i="127"/>
  <c r="LV75" i="127"/>
  <c r="KP75" i="127"/>
  <c r="JJ75" i="127"/>
  <c r="ID75" i="127"/>
  <c r="GX75" i="127"/>
  <c r="FR75" i="127"/>
  <c r="EL75" i="127"/>
  <c r="DF75" i="127"/>
  <c r="BZ75" i="127"/>
  <c r="AT75" i="127"/>
  <c r="OV75" i="127"/>
  <c r="NP75" i="127"/>
  <c r="MJ75" i="127"/>
  <c r="LD75" i="127"/>
  <c r="JX75" i="127"/>
  <c r="IR75" i="127"/>
  <c r="HL75" i="127"/>
  <c r="GF75" i="127"/>
  <c r="EZ75" i="127"/>
  <c r="DT75" i="127"/>
  <c r="CN75" i="127"/>
  <c r="BH75" i="127"/>
  <c r="AB75" i="127"/>
  <c r="NN75" i="127"/>
  <c r="LB75" i="127"/>
  <c r="IP75" i="127"/>
  <c r="GD75" i="127"/>
  <c r="DR75" i="127"/>
  <c r="BF75" i="127"/>
  <c r="NV75" i="127"/>
  <c r="KR75" i="127"/>
  <c r="HH75" i="127"/>
  <c r="DZ75" i="127"/>
  <c r="AV75" i="127"/>
  <c r="MV75" i="127"/>
  <c r="JN75" i="127"/>
  <c r="GJ75" i="127"/>
  <c r="CZ75" i="127"/>
  <c r="R75" i="127"/>
  <c r="IH75" i="127"/>
  <c r="BT75" i="127"/>
  <c r="FV75" i="127"/>
  <c r="KZ75" i="127"/>
  <c r="EN75" i="127"/>
  <c r="OB75" i="127"/>
  <c r="AX75" i="127"/>
  <c r="MD74" i="127"/>
  <c r="JN74" i="127"/>
  <c r="GP74" i="127"/>
  <c r="DV74" i="127"/>
  <c r="BB74" i="127"/>
  <c r="OH74" i="127"/>
  <c r="JZ74" i="127"/>
  <c r="FV74" i="127"/>
  <c r="BN74" i="127"/>
  <c r="ML74" i="127"/>
  <c r="DZ74" i="127"/>
  <c r="LF74" i="127"/>
  <c r="DN74" i="127"/>
  <c r="KP74" i="127"/>
  <c r="DJ74" i="127"/>
  <c r="CD74" i="127"/>
  <c r="IL74" i="127"/>
  <c r="OR73" i="127"/>
  <c r="MH73" i="127"/>
  <c r="KJ73" i="127"/>
  <c r="HX73" i="127"/>
  <c r="FV73" i="127"/>
  <c r="EV73" i="127"/>
  <c r="BJ73" i="127"/>
  <c r="ON73" i="127"/>
  <c r="MF73" i="127"/>
  <c r="JP73" i="127"/>
  <c r="HH73" i="127"/>
  <c r="ER73" i="127"/>
  <c r="CJ73" i="127"/>
  <c r="T73" i="127"/>
  <c r="KP73" i="127"/>
  <c r="FR73" i="127"/>
  <c r="AT73" i="127"/>
  <c r="KL73" i="127"/>
  <c r="EZ73" i="127"/>
  <c r="Z73" i="127"/>
  <c r="JX73" i="127"/>
  <c r="EX73" i="127"/>
  <c r="R73" i="127"/>
  <c r="HD73" i="127"/>
  <c r="FX73" i="127"/>
  <c r="JN73" i="127"/>
  <c r="NX73" i="127"/>
  <c r="GR72" i="127"/>
  <c r="FX72" i="127"/>
  <c r="HT72" i="127"/>
  <c r="OV71" i="127"/>
  <c r="NR71" i="127"/>
  <c r="MH71" i="127"/>
  <c r="LB71" i="127"/>
  <c r="JT71" i="127"/>
  <c r="IN71" i="127"/>
  <c r="HD71" i="127"/>
  <c r="FZ71" i="127"/>
  <c r="ET71" i="127"/>
  <c r="DP71" i="127"/>
  <c r="CN71" i="127"/>
  <c r="BH71" i="127"/>
  <c r="AF71" i="127"/>
  <c r="OD71" i="127"/>
  <c r="MV71" i="127"/>
  <c r="LP71" i="127"/>
  <c r="KF71" i="127"/>
  <c r="JB71" i="127"/>
  <c r="HV71" i="127"/>
  <c r="GT71" i="127"/>
  <c r="FP71" i="127"/>
  <c r="EJ71" i="127"/>
  <c r="DH71" i="127"/>
  <c r="BV71" i="127"/>
  <c r="AR71" i="127"/>
  <c r="OP71" i="127"/>
  <c r="MJ71" i="127"/>
  <c r="KB71" i="127"/>
  <c r="HR71" i="127"/>
  <c r="EV71" i="127"/>
  <c r="BZ71" i="127"/>
  <c r="T71" i="127"/>
  <c r="LV71" i="127"/>
  <c r="IR71" i="127"/>
  <c r="EX71" i="127"/>
  <c r="BT71" i="127"/>
  <c r="NV71" i="127"/>
  <c r="KV71" i="127"/>
  <c r="HT71" i="127"/>
  <c r="EP71" i="127"/>
  <c r="BR71" i="127"/>
  <c r="LL71" i="127"/>
  <c r="FF71" i="127"/>
  <c r="NT71" i="127"/>
  <c r="CZ71" i="127"/>
  <c r="LF71" i="127"/>
  <c r="CB71" i="127"/>
  <c r="EN71" i="127"/>
  <c r="NB70" i="127"/>
  <c r="JZ70" i="127"/>
  <c r="GX70" i="127"/>
  <c r="DF70" i="127"/>
  <c r="AD70" i="127"/>
  <c r="KX70" i="127"/>
  <c r="FZ70" i="127"/>
  <c r="BB70" i="127"/>
  <c r="KT70" i="127"/>
  <c r="FV70" i="127"/>
  <c r="AX70" i="127"/>
  <c r="KH70" i="127"/>
  <c r="DV70" i="127"/>
  <c r="KD70" i="127"/>
  <c r="AH70" i="127"/>
  <c r="OP70" i="127"/>
  <c r="BJ70" i="127"/>
  <c r="LV69" i="127"/>
  <c r="DT69" i="127"/>
  <c r="JF69" i="127"/>
  <c r="AD69" i="127"/>
  <c r="NP69" i="127"/>
  <c r="HB69" i="127"/>
  <c r="OV69" i="127"/>
  <c r="MF68" i="127"/>
  <c r="GZ68" i="127"/>
  <c r="DH68" i="127"/>
  <c r="OR68" i="127"/>
  <c r="KZ68" i="127"/>
  <c r="FT68" i="127"/>
  <c r="CF68" i="127"/>
  <c r="NH68" i="127"/>
  <c r="EN68" i="127"/>
  <c r="HH68" i="127"/>
  <c r="OJ68" i="127"/>
  <c r="ER68" i="127"/>
  <c r="IF68" i="127"/>
  <c r="KR68" i="127"/>
  <c r="OF67" i="127"/>
  <c r="MZ67" i="127"/>
  <c r="LT67" i="127"/>
  <c r="KN67" i="127"/>
  <c r="JH67" i="127"/>
  <c r="ID67" i="127"/>
  <c r="GX67" i="127"/>
  <c r="FT67" i="127"/>
  <c r="EN67" i="127"/>
  <c r="DB67" i="127"/>
  <c r="BX67" i="127"/>
  <c r="AR67" i="127"/>
  <c r="P67" i="127"/>
  <c r="NV67" i="127"/>
  <c r="MP67" i="127"/>
  <c r="LJ67" i="127"/>
  <c r="KD67" i="127"/>
  <c r="IZ67" i="127"/>
  <c r="HT67" i="127"/>
  <c r="GH67" i="127"/>
  <c r="FB67" i="127"/>
  <c r="DX67" i="127"/>
  <c r="CL67" i="127"/>
  <c r="BF67" i="127"/>
  <c r="AB67" i="127"/>
  <c r="NB67" i="127"/>
  <c r="KP67" i="127"/>
  <c r="IF67" i="127"/>
  <c r="FV67" i="127"/>
  <c r="DL67" i="127"/>
  <c r="BB67" i="127"/>
  <c r="NT67" i="127"/>
  <c r="KJ67" i="127"/>
  <c r="HH67" i="127"/>
  <c r="EB67" i="127"/>
  <c r="AV67" i="127"/>
  <c r="MT67" i="127"/>
  <c r="JL67" i="127"/>
  <c r="GF67" i="127"/>
  <c r="DD67" i="127"/>
  <c r="Z67" i="127"/>
  <c r="JT67" i="127"/>
  <c r="DN67" i="127"/>
  <c r="JD67" i="127"/>
  <c r="OB67" i="127"/>
  <c r="GD67" i="127"/>
  <c r="T67" i="127"/>
  <c r="CR67" i="127"/>
  <c r="NJ66" i="127"/>
  <c r="KX66" i="127"/>
  <c r="IL66" i="127"/>
  <c r="FZ66" i="127"/>
  <c r="DN66" i="127"/>
  <c r="BB66" i="127"/>
  <c r="LJ66" i="127"/>
  <c r="BN66" i="127"/>
  <c r="HN66" i="127"/>
  <c r="NF66" i="127"/>
  <c r="GX66" i="127"/>
  <c r="AH66" i="127"/>
  <c r="JN66" i="127"/>
  <c r="DF66" i="127"/>
  <c r="KT66" i="127"/>
  <c r="MP66" i="127"/>
  <c r="HB66" i="127"/>
  <c r="CT66" i="127"/>
  <c r="NB65" i="127"/>
  <c r="KZ65" i="127"/>
  <c r="IR65" i="127"/>
  <c r="GT65" i="127"/>
  <c r="EH65" i="127"/>
  <c r="CF65" i="127"/>
  <c r="AB65" i="127"/>
  <c r="NL65" i="127"/>
  <c r="LL65" i="127"/>
  <c r="JN65" i="127"/>
  <c r="HL65" i="127"/>
  <c r="FN65" i="127"/>
  <c r="DP65" i="127"/>
  <c r="BP65" i="127"/>
  <c r="R65" i="127"/>
  <c r="JP65" i="127"/>
  <c r="DV65" i="127"/>
  <c r="NF65" i="127"/>
  <c r="HX65" i="127"/>
  <c r="BH65" i="127"/>
  <c r="LF65" i="127"/>
  <c r="EV65" i="127"/>
  <c r="LD65" i="127"/>
  <c r="AN65" i="127"/>
  <c r="NH65" i="127"/>
  <c r="CZ65" i="127"/>
  <c r="KR64" i="127"/>
  <c r="GZ64" i="127"/>
  <c r="GR64" i="127"/>
  <c r="OJ63" i="127"/>
  <c r="LX63" i="127"/>
  <c r="JP63" i="127"/>
  <c r="GH63" i="127"/>
  <c r="CX63" i="127"/>
  <c r="OT63" i="127"/>
  <c r="ML63" i="127"/>
  <c r="JZ63" i="127"/>
  <c r="HD63" i="127"/>
  <c r="DL63" i="127"/>
  <c r="Z63" i="127"/>
  <c r="KP63" i="127"/>
  <c r="EN63" i="127"/>
  <c r="OP63" i="127"/>
  <c r="FX63" i="127"/>
  <c r="LB63" i="127"/>
  <c r="DR63" i="127"/>
  <c r="CR63" i="127"/>
  <c r="IZ63" i="127"/>
  <c r="OJ62" i="127"/>
  <c r="LJ62" i="127"/>
  <c r="HZ62" i="127"/>
  <c r="EN62" i="127"/>
  <c r="BN62" i="127"/>
  <c r="NH62" i="127"/>
  <c r="KH62" i="127"/>
  <c r="GV62" i="127"/>
  <c r="DL62" i="127"/>
  <c r="AL62" i="127"/>
  <c r="KR62" i="127"/>
  <c r="EH62" i="127"/>
  <c r="LN62" i="127"/>
  <c r="CF62" i="127"/>
  <c r="IF62" i="127"/>
  <c r="T62" i="127"/>
  <c r="BR62" i="127"/>
  <c r="FF62" i="127"/>
  <c r="OR61" i="127"/>
  <c r="LT61" i="127"/>
  <c r="IV61" i="127"/>
  <c r="MZ61" i="127"/>
  <c r="JL61" i="127"/>
  <c r="JH61" i="127"/>
  <c r="KN61" i="127"/>
  <c r="FT61" i="127"/>
  <c r="CZ61" i="127"/>
  <c r="AF61" i="127"/>
  <c r="IN61" i="127"/>
  <c r="EF61" i="127"/>
  <c r="AB61" i="127"/>
  <c r="FL61" i="127"/>
  <c r="X61" i="127"/>
  <c r="BX61" i="127"/>
  <c r="CN61" i="127"/>
  <c r="EV61" i="127"/>
  <c r="NT60" i="127"/>
  <c r="LZ60" i="127"/>
  <c r="KH60" i="127"/>
  <c r="IV60" i="127"/>
  <c r="HB60" i="127"/>
  <c r="FJ60" i="127"/>
  <c r="DX60" i="127"/>
  <c r="CD60" i="127"/>
  <c r="AL60" i="127"/>
  <c r="OR60" i="127"/>
  <c r="NL60" i="127"/>
  <c r="MF60" i="127"/>
  <c r="KZ60" i="127"/>
  <c r="JT60" i="127"/>
  <c r="IN60" i="127"/>
  <c r="HH60" i="127"/>
  <c r="GB60" i="127"/>
  <c r="EV60" i="127"/>
  <c r="DP60" i="127"/>
  <c r="CJ60" i="127"/>
  <c r="BD60" i="127"/>
  <c r="X60" i="127"/>
  <c r="MV60" i="127"/>
  <c r="KJ60" i="127"/>
  <c r="HX60" i="127"/>
  <c r="FL60" i="127"/>
  <c r="CZ60" i="127"/>
  <c r="AN60" i="127"/>
  <c r="KP60" i="127"/>
  <c r="HD60" i="127"/>
  <c r="EF60" i="127"/>
  <c r="OD60" i="127"/>
  <c r="MD60" i="127"/>
  <c r="KD60" i="127"/>
  <c r="IF60" i="127"/>
  <c r="GF60" i="127"/>
  <c r="EH60" i="127"/>
  <c r="CH60" i="127"/>
  <c r="AH60" i="127"/>
  <c r="MB60" i="127"/>
  <c r="GD60" i="127"/>
  <c r="AT60" i="127"/>
  <c r="LN59" i="127"/>
  <c r="EL59" i="127"/>
  <c r="OD59" i="127"/>
  <c r="HV59" i="127"/>
  <c r="AT59" i="127"/>
  <c r="BV59" i="127"/>
  <c r="KL59" i="127"/>
  <c r="NB59" i="127"/>
  <c r="OD58" i="127"/>
  <c r="MB58" i="127"/>
  <c r="KD58" i="127"/>
  <c r="IF58" i="127"/>
  <c r="GF58" i="127"/>
  <c r="EH58" i="127"/>
  <c r="CF58" i="127"/>
  <c r="AH58" i="127"/>
  <c r="MZ58" i="127"/>
  <c r="KN58" i="127"/>
  <c r="IB58" i="127"/>
  <c r="FP58" i="127"/>
  <c r="DD58" i="127"/>
  <c r="AR58" i="127"/>
  <c r="MX58" i="127"/>
  <c r="HZ58" i="127"/>
  <c r="DB58" i="127"/>
  <c r="LL58" i="127"/>
  <c r="AP58" i="127"/>
  <c r="LT58" i="127"/>
  <c r="HV58" i="127"/>
  <c r="DZ58" i="127"/>
  <c r="Z58" i="127"/>
  <c r="FN58" i="127"/>
  <c r="OV57" i="127"/>
  <c r="LP57" i="127"/>
  <c r="IF57" i="127"/>
  <c r="EZ57" i="127"/>
  <c r="BT57" i="127"/>
  <c r="NT57" i="127"/>
  <c r="KN57" i="127"/>
  <c r="HH57" i="127"/>
  <c r="DX57" i="127"/>
  <c r="AR57" i="127"/>
  <c r="LD57" i="127"/>
  <c r="EN57" i="127"/>
  <c r="NP57" i="127"/>
  <c r="AN57" i="127"/>
  <c r="JH57" i="127"/>
  <c r="CR57" i="127"/>
  <c r="FL57" i="127"/>
  <c r="OF56" i="127"/>
  <c r="MZ56" i="127"/>
  <c r="LT56" i="127"/>
  <c r="KN56" i="127"/>
  <c r="JH56" i="127"/>
  <c r="IB56" i="127"/>
  <c r="GV56" i="127"/>
  <c r="FP56" i="127"/>
  <c r="EJ56" i="127"/>
  <c r="DD56" i="127"/>
  <c r="BX56" i="127"/>
  <c r="AR56" i="127"/>
  <c r="OV56" i="127"/>
  <c r="NV56" i="127"/>
  <c r="MX56" i="127"/>
  <c r="LX56" i="127"/>
  <c r="KX56" i="127"/>
  <c r="JX56" i="127"/>
  <c r="IX56" i="127"/>
  <c r="HZ56" i="127"/>
  <c r="GZ56" i="127"/>
  <c r="FZ56" i="127"/>
  <c r="EZ56" i="127"/>
  <c r="DZ56" i="127"/>
  <c r="DB56" i="127"/>
  <c r="CB56" i="127"/>
  <c r="BB56" i="127"/>
  <c r="AB56" i="127"/>
  <c r="OB56" i="127"/>
  <c r="LP56" i="127"/>
  <c r="JD56" i="127"/>
  <c r="GR56" i="127"/>
  <c r="EF56" i="127"/>
  <c r="BT56" i="127"/>
  <c r="OH56" i="127"/>
  <c r="KV56" i="127"/>
  <c r="EX56" i="127"/>
  <c r="NZ56" i="127"/>
  <c r="KB56" i="127"/>
  <c r="HB56" i="127"/>
  <c r="ED56" i="127"/>
  <c r="AF56" i="127"/>
  <c r="JJ56" i="127"/>
  <c r="FX56" i="127"/>
  <c r="CZ56" i="127"/>
  <c r="OT55" i="127"/>
  <c r="KH55" i="127"/>
  <c r="FR55" i="127"/>
  <c r="BJ55" i="127"/>
  <c r="MT55" i="127"/>
  <c r="ID55" i="127"/>
  <c r="DV55" i="127"/>
  <c r="OD55" i="127"/>
  <c r="DN55" i="127"/>
  <c r="HZ55" i="127"/>
  <c r="MH55" i="127"/>
  <c r="DF55" i="127"/>
  <c r="ON54" i="127"/>
  <c r="LN54" i="127"/>
  <c r="IB54" i="127"/>
  <c r="ER54" i="127"/>
  <c r="BR54" i="127"/>
  <c r="NV54" i="127"/>
  <c r="KL54" i="127"/>
  <c r="GZ54" i="127"/>
  <c r="DZ54" i="127"/>
  <c r="AP54" i="127"/>
  <c r="KH54" i="127"/>
  <c r="DL54" i="127"/>
  <c r="KV54" i="127"/>
  <c r="ND54" i="127"/>
  <c r="GT54" i="127"/>
  <c r="AH54" i="127"/>
  <c r="CX54" i="127"/>
  <c r="ND53" i="127"/>
  <c r="KR53" i="127"/>
  <c r="IF53" i="127"/>
  <c r="FT53" i="127"/>
  <c r="DH53" i="127"/>
  <c r="P53" i="127"/>
  <c r="KN53" i="127"/>
  <c r="FP53" i="127"/>
  <c r="BH53" i="127"/>
  <c r="AF53" i="127"/>
  <c r="HH53" i="127"/>
  <c r="OV53" i="127"/>
  <c r="JX53" i="127"/>
  <c r="EZ53" i="127"/>
  <c r="X53" i="127"/>
  <c r="GB53" i="127"/>
  <c r="OH52" i="127"/>
  <c r="NB52" i="127"/>
  <c r="LV52" i="127"/>
  <c r="KP52" i="127"/>
  <c r="JJ52" i="127"/>
  <c r="ID52" i="127"/>
  <c r="GX52" i="127"/>
  <c r="FR52" i="127"/>
  <c r="EL52" i="127"/>
  <c r="DF52" i="127"/>
  <c r="BZ52" i="127"/>
  <c r="AT52" i="127"/>
  <c r="OT52" i="127"/>
  <c r="NT52" i="127"/>
  <c r="MT52" i="127"/>
  <c r="LT52" i="127"/>
  <c r="KT52" i="127"/>
  <c r="JV52" i="127"/>
  <c r="IV52" i="127"/>
  <c r="HV52" i="127"/>
  <c r="GV52" i="127"/>
  <c r="FV52" i="127"/>
  <c r="EX52" i="127"/>
  <c r="CX52" i="127"/>
  <c r="BX52" i="127"/>
  <c r="AX52" i="127"/>
  <c r="Z52" i="127"/>
  <c r="NL52" i="127"/>
  <c r="IN52" i="127"/>
  <c r="DP52" i="127"/>
  <c r="OD52" i="127"/>
  <c r="HT52" i="127"/>
  <c r="BJ52" i="127"/>
  <c r="NV52" i="127"/>
  <c r="KX52" i="127"/>
  <c r="GZ52" i="127"/>
  <c r="DZ52" i="127"/>
  <c r="BB52" i="127"/>
  <c r="MF52" i="127"/>
  <c r="GT52" i="127"/>
  <c r="MH50" i="127"/>
  <c r="FZ50" i="127"/>
  <c r="IR50" i="127"/>
  <c r="CD50" i="127"/>
  <c r="IL50" i="127"/>
  <c r="DN50" i="127"/>
  <c r="EP50" i="127"/>
  <c r="Z50" i="127"/>
  <c r="KJ49" i="127"/>
  <c r="FL49" i="127"/>
  <c r="AN49" i="127"/>
  <c r="MN49" i="127"/>
  <c r="KB49" i="127"/>
  <c r="HP49" i="127"/>
  <c r="FD49" i="127"/>
  <c r="CR49" i="127"/>
  <c r="AF49" i="127"/>
  <c r="GV49" i="127"/>
  <c r="JT49" i="127"/>
  <c r="OV49" i="127"/>
  <c r="JX49" i="127"/>
  <c r="EZ49" i="127"/>
  <c r="AB49" i="127"/>
  <c r="GB49" i="127"/>
  <c r="OP48" i="127"/>
  <c r="ND48" i="127"/>
  <c r="LJ48" i="127"/>
  <c r="JR48" i="127"/>
  <c r="IF48" i="127"/>
  <c r="GL48" i="127"/>
  <c r="ET48" i="127"/>
  <c r="DH48" i="127"/>
  <c r="BN48" i="127"/>
  <c r="V48" i="127"/>
  <c r="OH48" i="127"/>
  <c r="LV48" i="127"/>
  <c r="JJ48" i="127"/>
  <c r="GX48" i="127"/>
  <c r="EL48" i="127"/>
  <c r="BZ48" i="127"/>
  <c r="OX48" i="127"/>
  <c r="ML48" i="127"/>
  <c r="JZ48" i="127"/>
  <c r="HN48" i="127"/>
  <c r="FB48" i="127"/>
  <c r="CP48" i="127"/>
  <c r="AD48" i="127"/>
  <c r="IT48" i="127"/>
  <c r="BV48" i="127"/>
  <c r="NT48" i="127"/>
  <c r="LT48" i="127"/>
  <c r="JV48" i="127"/>
  <c r="HV48" i="127"/>
  <c r="FV48" i="127"/>
  <c r="DX48" i="127"/>
  <c r="BX48" i="127"/>
  <c r="Z48" i="127"/>
  <c r="LR48" i="127"/>
  <c r="GT48" i="127"/>
  <c r="DV48" i="127"/>
  <c r="AJ48" i="127"/>
  <c r="DN47" i="127"/>
  <c r="FZ47" i="127"/>
  <c r="EX47" i="127"/>
  <c r="OT47" i="127"/>
  <c r="MJ45" i="127"/>
  <c r="HL45" i="127"/>
  <c r="CN45" i="127"/>
  <c r="OF45" i="127"/>
  <c r="JH45" i="127"/>
  <c r="EJ45" i="127"/>
  <c r="OB45" i="127"/>
  <c r="JD45" i="127"/>
  <c r="EF45" i="127"/>
  <c r="NT45" i="127"/>
  <c r="IV45" i="127"/>
  <c r="OT44" i="127"/>
  <c r="NT44" i="127"/>
  <c r="MT44" i="127"/>
  <c r="NX44" i="127"/>
  <c r="ON44" i="127"/>
  <c r="MP44" i="127"/>
  <c r="KX44" i="127"/>
  <c r="HR44" i="127"/>
  <c r="FZ44" i="127"/>
  <c r="CT44" i="127"/>
  <c r="BB44" i="127"/>
  <c r="P44" i="127"/>
  <c r="LN44" i="127"/>
  <c r="JN44" i="127"/>
  <c r="HP44" i="127"/>
  <c r="FP44" i="127"/>
  <c r="DX44" i="127"/>
  <c r="BX44" i="127"/>
  <c r="Z44" i="127"/>
  <c r="LD44" i="127"/>
  <c r="IR44" i="127"/>
  <c r="GF44" i="127"/>
  <c r="DT44" i="127"/>
  <c r="BH44" i="127"/>
  <c r="MV44" i="127"/>
  <c r="KT44" i="127"/>
  <c r="IV44" i="127"/>
  <c r="GV44" i="127"/>
  <c r="EX44" i="127"/>
  <c r="CR44" i="127"/>
  <c r="AR44" i="127"/>
  <c r="MN42" i="127"/>
  <c r="GF42" i="127"/>
  <c r="R42" i="127"/>
  <c r="CD42" i="127"/>
  <c r="IZ42" i="127"/>
  <c r="CL42" i="127"/>
  <c r="OR41" i="127"/>
  <c r="MZ41" i="127"/>
  <c r="CJ41" i="127"/>
  <c r="JX41" i="127"/>
  <c r="EZ41" i="127"/>
  <c r="AB41" i="127"/>
  <c r="JT41" i="127"/>
  <c r="FP41" i="127"/>
  <c r="OB40" i="127"/>
  <c r="MV40" i="127"/>
  <c r="LP40" i="127"/>
  <c r="KJ40" i="127"/>
  <c r="JD40" i="127"/>
  <c r="HX40" i="127"/>
  <c r="GR40" i="127"/>
  <c r="FL40" i="127"/>
  <c r="EF40" i="127"/>
  <c r="CZ40" i="127"/>
  <c r="BT40" i="127"/>
  <c r="AN40" i="127"/>
  <c r="OD40" i="127"/>
  <c r="ML40" i="127"/>
  <c r="OT40" i="127"/>
  <c r="NT40" i="127"/>
  <c r="MT40" i="127"/>
  <c r="LT40" i="127"/>
  <c r="KT40" i="127"/>
  <c r="JV40" i="127"/>
  <c r="IV40" i="127"/>
  <c r="HV40" i="127"/>
  <c r="GV40" i="127"/>
  <c r="FV40" i="127"/>
  <c r="EX40" i="127"/>
  <c r="DX40" i="127"/>
  <c r="CX40" i="127"/>
  <c r="BX40" i="127"/>
  <c r="AX40" i="127"/>
  <c r="Z40" i="127"/>
  <c r="MR40" i="127"/>
  <c r="KZ40" i="127"/>
  <c r="IT39" i="127"/>
  <c r="OT39" i="127"/>
  <c r="BJ39" i="127"/>
  <c r="FP37" i="127"/>
  <c r="LP37" i="127"/>
  <c r="GR37" i="127"/>
  <c r="BT37" i="127"/>
  <c r="OD36" i="127"/>
  <c r="MX36" i="127"/>
  <c r="LR36" i="127"/>
  <c r="KL36" i="127"/>
  <c r="JF36" i="127"/>
  <c r="HZ36" i="127"/>
  <c r="GT36" i="127"/>
  <c r="FN36" i="127"/>
  <c r="EH36" i="127"/>
  <c r="DB36" i="127"/>
  <c r="BV36" i="127"/>
  <c r="AP36" i="127"/>
  <c r="OP36" i="127"/>
  <c r="ND36" i="127"/>
  <c r="LJ36" i="127"/>
  <c r="JR36" i="127"/>
  <c r="IF36" i="127"/>
  <c r="GL36" i="127"/>
  <c r="ET36" i="127"/>
  <c r="DH36" i="127"/>
  <c r="BN36" i="127"/>
  <c r="V36" i="127"/>
  <c r="OL34" i="127"/>
  <c r="HP34" i="127"/>
  <c r="KX34" i="127"/>
  <c r="EB34" i="127"/>
  <c r="OR33" i="127"/>
  <c r="OJ33" i="127"/>
  <c r="LD33" i="127"/>
  <c r="GF33" i="127"/>
  <c r="BH33" i="127"/>
  <c r="OD32" i="127"/>
  <c r="MZ32" i="127"/>
  <c r="LT32" i="127"/>
  <c r="KJ32" i="127"/>
  <c r="IX32" i="127"/>
  <c r="HT32" i="127"/>
  <c r="FJ32" i="127"/>
  <c r="CZ32" i="127"/>
  <c r="BV32" i="127"/>
  <c r="AR32" i="127"/>
  <c r="OJ32" i="127"/>
  <c r="MX32" i="127"/>
  <c r="LR32" i="127"/>
  <c r="JJ32" i="127"/>
  <c r="IH32" i="127"/>
  <c r="HB32" i="127"/>
  <c r="ER32" i="127"/>
  <c r="DL32" i="127"/>
  <c r="CH32" i="127"/>
  <c r="BF32" i="127"/>
  <c r="Z32" i="127"/>
  <c r="HR31" i="127"/>
  <c r="OL31" i="127"/>
  <c r="EP31" i="127"/>
  <c r="OH30" i="127"/>
  <c r="JJ30" i="127"/>
  <c r="EL30" i="127"/>
  <c r="MV30" i="127"/>
  <c r="KJ30" i="127"/>
  <c r="HX30" i="127"/>
  <c r="FL30" i="127"/>
  <c r="CZ30" i="127"/>
  <c r="AN30" i="127"/>
  <c r="NB28" i="127"/>
  <c r="KP28" i="127"/>
  <c r="ID28" i="127"/>
  <c r="FR28" i="127"/>
  <c r="DF28" i="127"/>
  <c r="AP28" i="127"/>
  <c r="LD28" i="127"/>
  <c r="GF28" i="127"/>
  <c r="BB28" i="127"/>
  <c r="Z28" i="127"/>
  <c r="NB27" i="127"/>
  <c r="IH27" i="127"/>
  <c r="EH27" i="127"/>
  <c r="R27" i="127"/>
  <c r="KT27" i="127"/>
  <c r="GT27" i="127"/>
  <c r="CD27" i="127"/>
  <c r="NX24" i="127"/>
  <c r="LL24" i="127"/>
  <c r="IZ24" i="127"/>
  <c r="GN24" i="127"/>
  <c r="EB24" i="127"/>
  <c r="BP24" i="127"/>
  <c r="LX24" i="127"/>
  <c r="JL24" i="127"/>
  <c r="MR23" i="127"/>
  <c r="LL23" i="127"/>
  <c r="KF23" i="127"/>
  <c r="HT23" i="127"/>
  <c r="FH23" i="127"/>
  <c r="CV23" i="127"/>
  <c r="BP23" i="127"/>
  <c r="AJ23" i="127"/>
  <c r="OL23" i="127"/>
  <c r="NF23" i="127"/>
  <c r="LZ23" i="127"/>
  <c r="KT23" i="127"/>
  <c r="JN23" i="127"/>
  <c r="IH23" i="127"/>
  <c r="HB23" i="127"/>
  <c r="FV23" i="127"/>
  <c r="EP23" i="127"/>
  <c r="DJ23" i="127"/>
  <c r="CD23" i="127"/>
  <c r="AX23" i="127"/>
  <c r="R23" i="127"/>
  <c r="KH22" i="127"/>
  <c r="HV22" i="127"/>
  <c r="NF22" i="127"/>
  <c r="KT22" i="127"/>
  <c r="IH22" i="127"/>
  <c r="FV22" i="127"/>
  <c r="DJ22" i="127"/>
  <c r="AX22" i="127"/>
  <c r="ON19" i="127"/>
  <c r="NH19" i="127"/>
  <c r="MB19" i="127"/>
  <c r="KV19" i="127"/>
  <c r="JP19" i="127"/>
  <c r="IJ19" i="127"/>
  <c r="HD19" i="127"/>
  <c r="FX19" i="127"/>
  <c r="ER19" i="127"/>
  <c r="DL19" i="127"/>
  <c r="CJ19" i="127"/>
  <c r="AZ19" i="127"/>
  <c r="X19" i="127"/>
  <c r="OD19" i="127"/>
  <c r="MX19" i="127"/>
  <c r="LR19" i="127"/>
  <c r="KL19" i="127"/>
  <c r="JF19" i="127"/>
  <c r="HZ19" i="127"/>
  <c r="GT19" i="127"/>
  <c r="FN19" i="127"/>
  <c r="EH19" i="127"/>
  <c r="DB19" i="127"/>
  <c r="BZ19" i="127"/>
  <c r="AP19" i="127"/>
  <c r="OX17" i="127"/>
  <c r="JZ17" i="127"/>
  <c r="FB17" i="127"/>
  <c r="AD17" i="127"/>
  <c r="MX17" i="127"/>
  <c r="KL17" i="127"/>
  <c r="HZ17" i="127"/>
  <c r="FN17" i="127"/>
  <c r="DB17" i="127"/>
  <c r="AP17" i="127"/>
  <c r="OD15" i="127"/>
  <c r="MX15" i="127"/>
  <c r="LR15" i="127"/>
  <c r="KL15" i="127"/>
  <c r="JF15" i="127"/>
  <c r="HZ15" i="127"/>
  <c r="GT15" i="127"/>
  <c r="FN15" i="127"/>
  <c r="EH15" i="127"/>
  <c r="DB15" i="127"/>
  <c r="BV15" i="127"/>
  <c r="AP15" i="127"/>
  <c r="OV15" i="127"/>
  <c r="NP15" i="127"/>
  <c r="MJ15" i="127"/>
  <c r="LD15" i="127"/>
  <c r="JX15" i="127"/>
  <c r="IR15" i="127"/>
  <c r="HL15" i="127"/>
  <c r="GF15" i="127"/>
  <c r="EZ15" i="127"/>
  <c r="DT15" i="127"/>
  <c r="CN15" i="127"/>
  <c r="BH15" i="127"/>
  <c r="AB15" i="127"/>
  <c r="MP13" i="127"/>
  <c r="HR13" i="127"/>
  <c r="CT13" i="127"/>
  <c r="DT13" i="127"/>
  <c r="AX13" i="127"/>
  <c r="CD14" i="127"/>
  <c r="LZ14" i="127"/>
  <c r="JB15" i="127"/>
  <c r="OL15" i="127"/>
  <c r="BB17" i="127"/>
  <c r="FB18" i="127"/>
  <c r="OX18" i="127"/>
  <c r="IT19" i="127"/>
  <c r="EB20" i="127"/>
  <c r="AD22" i="127"/>
  <c r="LF22" i="127"/>
  <c r="EH23" i="127"/>
  <c r="JF23" i="127"/>
  <c r="OD23" i="127"/>
  <c r="KJ24" i="127"/>
  <c r="KP27" i="127"/>
  <c r="HP28" i="127"/>
  <c r="ND28" i="127"/>
  <c r="FZ30" i="127"/>
  <c r="OP30" i="127"/>
  <c r="BX32" i="127"/>
  <c r="HF32" i="127"/>
  <c r="LF32" i="127"/>
  <c r="X33" i="127"/>
  <c r="JT33" i="127"/>
  <c r="ER36" i="127"/>
  <c r="LD36" i="127"/>
  <c r="P37" i="127"/>
  <c r="KR37" i="127"/>
  <c r="AD40" i="127"/>
  <c r="IN40" i="127"/>
  <c r="AD44" i="127"/>
  <c r="GB44" i="127"/>
  <c r="R48" i="127"/>
  <c r="NN48" i="127"/>
  <c r="KR54" i="127"/>
  <c r="KT56" i="127"/>
  <c r="DB60" i="127"/>
  <c r="DD61" i="127"/>
  <c r="GH70" i="127"/>
  <c r="GZ75" i="127"/>
  <c r="IR81" i="127"/>
  <c r="AT15" i="127"/>
  <c r="DF15" i="127"/>
  <c r="FR15" i="127"/>
  <c r="ID15" i="127"/>
  <c r="KP15" i="127"/>
  <c r="NB15" i="127"/>
  <c r="OR16" i="127"/>
  <c r="JD16" i="127"/>
  <c r="CT17" i="127"/>
  <c r="HR17" i="127"/>
  <c r="MP17" i="127"/>
  <c r="DB18" i="127"/>
  <c r="HZ18" i="127"/>
  <c r="MX18" i="127"/>
  <c r="CF19" i="127"/>
  <c r="EN19" i="127"/>
  <c r="GZ19" i="127"/>
  <c r="JL19" i="127"/>
  <c r="LX19" i="127"/>
  <c r="OJ19" i="127"/>
  <c r="EF20" i="127"/>
  <c r="JD20" i="127"/>
  <c r="AP22" i="127"/>
  <c r="FN22" i="127"/>
  <c r="KL22" i="127"/>
  <c r="OP23" i="127"/>
  <c r="DD24" i="127"/>
  <c r="IB24" i="127"/>
  <c r="MZ24" i="127"/>
  <c r="DJ27" i="127"/>
  <c r="OL27" i="127"/>
  <c r="BN28" i="127"/>
  <c r="DZ28" i="127"/>
  <c r="GL28" i="127"/>
  <c r="IX28" i="127"/>
  <c r="LJ28" i="127"/>
  <c r="NV28" i="127"/>
  <c r="CR30" i="127"/>
  <c r="HP30" i="127"/>
  <c r="MN30" i="127"/>
  <c r="NF31" i="127"/>
  <c r="BL32" i="127"/>
  <c r="DR32" i="127"/>
  <c r="GD32" i="127"/>
  <c r="LH32" i="127"/>
  <c r="NR32" i="127"/>
  <c r="BT33" i="127"/>
  <c r="GR33" i="127"/>
  <c r="LP33" i="127"/>
  <c r="DN34" i="127"/>
  <c r="AX36" i="127"/>
  <c r="CX36" i="127"/>
  <c r="EX36" i="127"/>
  <c r="GV36" i="127"/>
  <c r="IV36" i="127"/>
  <c r="KT36" i="127"/>
  <c r="MT36" i="127"/>
  <c r="OT36" i="127"/>
  <c r="DT37" i="127"/>
  <c r="IR37" i="127"/>
  <c r="NP37" i="127"/>
  <c r="CH40" i="127"/>
  <c r="FF40" i="127"/>
  <c r="IF40" i="127"/>
  <c r="OP40" i="127"/>
  <c r="HX41" i="127"/>
  <c r="LL42" i="127"/>
  <c r="EH44" i="127"/>
  <c r="JF44" i="127"/>
  <c r="P45" i="127"/>
  <c r="HJ47" i="127"/>
  <c r="GD48" i="127"/>
  <c r="NZ48" i="127"/>
  <c r="CH52" i="127"/>
  <c r="BX53" i="127"/>
  <c r="MP54" i="127"/>
  <c r="DJ56" i="127"/>
  <c r="FD57" i="127"/>
  <c r="JH58" i="127"/>
  <c r="BN60" i="127"/>
  <c r="JL60" i="127"/>
  <c r="OV61" i="127"/>
  <c r="CD66" i="127"/>
  <c r="JR70" i="127"/>
  <c r="DB73" i="127"/>
  <c r="IN75" i="127"/>
  <c r="JV97" i="127"/>
  <c r="MN20" i="127"/>
  <c r="KB20" i="127"/>
  <c r="HP20" i="127"/>
  <c r="FD20" i="127"/>
  <c r="CR20" i="127"/>
  <c r="AF20" i="127"/>
  <c r="IR20" i="127"/>
  <c r="OP18" i="127"/>
  <c r="MD18" i="127"/>
  <c r="JR18" i="127"/>
  <c r="HF18" i="127"/>
  <c r="ET18" i="127"/>
  <c r="CH18" i="127"/>
  <c r="V18" i="127"/>
  <c r="MP18" i="127"/>
  <c r="KD18" i="127"/>
  <c r="HR18" i="127"/>
  <c r="FF18" i="127"/>
  <c r="CT18" i="127"/>
  <c r="AH18" i="127"/>
  <c r="KZ16" i="127"/>
  <c r="GB16" i="127"/>
  <c r="BD16" i="127"/>
  <c r="CB16" i="127"/>
  <c r="LV14" i="127"/>
  <c r="GX14" i="127"/>
  <c r="BZ14" i="127"/>
  <c r="OP14" i="127"/>
  <c r="MD14" i="127"/>
  <c r="JR14" i="127"/>
  <c r="HF14" i="127"/>
  <c r="ET14" i="127"/>
  <c r="CH14" i="127"/>
  <c r="V14" i="127"/>
  <c r="AX14" i="127"/>
  <c r="KT14" i="127"/>
  <c r="EP15" i="127"/>
  <c r="GJ16" i="127"/>
  <c r="ET17" i="127"/>
  <c r="OP17" i="127"/>
  <c r="IT18" i="127"/>
  <c r="CD19" i="127"/>
  <c r="GX19" i="127"/>
  <c r="ML19" i="127"/>
  <c r="FH20" i="127"/>
  <c r="NX20" i="127"/>
  <c r="IT22" i="127"/>
  <c r="AF23" i="127"/>
  <c r="DX23" i="127"/>
  <c r="IV23" i="127"/>
  <c r="NT23" i="127"/>
  <c r="HX24" i="127"/>
  <c r="HB27" i="127"/>
  <c r="CR28" i="127"/>
  <c r="GZ28" i="127"/>
  <c r="LH28" i="127"/>
  <c r="CH30" i="127"/>
  <c r="NJ30" i="127"/>
  <c r="BJ32" i="127"/>
  <c r="GB32" i="127"/>
  <c r="ML32" i="127"/>
  <c r="CJ33" i="127"/>
  <c r="NP33" i="127"/>
  <c r="T36" i="127"/>
  <c r="JP36" i="127"/>
  <c r="ON36" i="127"/>
  <c r="GZ37" i="127"/>
  <c r="GH39" i="127"/>
  <c r="DB40" i="127"/>
  <c r="GN40" i="127"/>
  <c r="LJ40" i="127"/>
  <c r="HZ44" i="127"/>
  <c r="IF45" i="127"/>
  <c r="FL53" i="127"/>
  <c r="MT56" i="127"/>
  <c r="MH58" i="127"/>
  <c r="OV60" i="127"/>
  <c r="KB67" i="127"/>
  <c r="KV73" i="127"/>
  <c r="JX82" i="127"/>
  <c r="R13" i="127"/>
  <c r="JN13" i="127"/>
  <c r="BN14" i="127"/>
  <c r="GL14" i="127"/>
  <c r="LJ14" i="127"/>
  <c r="AX15" i="127"/>
  <c r="DJ15" i="127"/>
  <c r="FV15" i="127"/>
  <c r="IH15" i="127"/>
  <c r="KT15" i="127"/>
  <c r="NF15" i="127"/>
  <c r="CR16" i="127"/>
  <c r="MN16" i="127"/>
  <c r="ED17" i="127"/>
  <c r="JB17" i="127"/>
  <c r="NZ17" i="127"/>
  <c r="ID18" i="127"/>
  <c r="AT19" i="127"/>
  <c r="DN19" i="127"/>
  <c r="FZ19" i="127"/>
  <c r="IL19" i="127"/>
  <c r="KX19" i="127"/>
  <c r="NJ19" i="127"/>
  <c r="EL22" i="127"/>
  <c r="OH22" i="127"/>
  <c r="BF23" i="127"/>
  <c r="DR23" i="127"/>
  <c r="GD23" i="127"/>
  <c r="IP23" i="127"/>
  <c r="LB23" i="127"/>
  <c r="NN23" i="127"/>
  <c r="BD24" i="127"/>
  <c r="GB24" i="127"/>
  <c r="KZ24" i="127"/>
  <c r="AT27" i="127"/>
  <c r="HZ27" i="127"/>
  <c r="BF28" i="127"/>
  <c r="DP28" i="127"/>
  <c r="GB28" i="127"/>
  <c r="IN28" i="127"/>
  <c r="KZ28" i="127"/>
  <c r="NL28" i="127"/>
  <c r="BR30" i="127"/>
  <c r="GP30" i="127"/>
  <c r="LN30" i="127"/>
  <c r="DZ31" i="127"/>
  <c r="AL32" i="127"/>
  <c r="DX32" i="127"/>
  <c r="GJ32" i="127"/>
  <c r="JF32" i="127"/>
  <c r="LN32" i="127"/>
  <c r="NX32" i="127"/>
  <c r="DD33" i="127"/>
  <c r="MZ33" i="127"/>
  <c r="KB34" i="127"/>
  <c r="AN36" i="127"/>
  <c r="CZ36" i="127"/>
  <c r="FL36" i="127"/>
  <c r="HX36" i="127"/>
  <c r="KJ36" i="127"/>
  <c r="MV36" i="127"/>
  <c r="AF37" i="127"/>
  <c r="FD37" i="127"/>
  <c r="KB37" i="127"/>
  <c r="DN39" i="127"/>
  <c r="BJ40" i="127"/>
  <c r="DV40" i="127"/>
  <c r="GH40" i="127"/>
  <c r="IT40" i="127"/>
  <c r="NV40" i="127"/>
  <c r="NJ42" i="127"/>
  <c r="DP44" i="127"/>
  <c r="IN44" i="127"/>
  <c r="AV45" i="127"/>
  <c r="AR48" i="127"/>
  <c r="IP48" i="127"/>
  <c r="CR50" i="127"/>
  <c r="KR52" i="127"/>
  <c r="HX53" i="127"/>
  <c r="OD54" i="127"/>
  <c r="HV56" i="127"/>
  <c r="NL57" i="127"/>
  <c r="OF58" i="127"/>
  <c r="DZ60" i="127"/>
  <c r="LX60" i="127"/>
  <c r="BJ65" i="127"/>
  <c r="NJ67" i="127"/>
  <c r="IZ71" i="127"/>
  <c r="KD75" i="127"/>
  <c r="AD79" i="127"/>
  <c r="GB83" i="127"/>
  <c r="HP95" i="127"/>
  <c r="T13" i="127"/>
  <c r="CF13" i="127"/>
  <c r="DL13" i="127"/>
  <c r="ER13" i="127"/>
  <c r="HD13" i="127"/>
  <c r="IJ13" i="127"/>
  <c r="JP13" i="127"/>
  <c r="MB13" i="127"/>
  <c r="NH13" i="127"/>
  <c r="ON13" i="127"/>
  <c r="AV13" i="127"/>
  <c r="CB13" i="127"/>
  <c r="CX13" i="127"/>
  <c r="ED13" i="127"/>
  <c r="FD13" i="127"/>
  <c r="FZ13" i="127"/>
  <c r="HF13" i="127"/>
  <c r="IF13" i="127"/>
  <c r="JL13" i="127"/>
  <c r="KH13" i="127"/>
  <c r="OP13" i="127"/>
  <c r="ON14" i="127"/>
  <c r="NX14" i="127"/>
  <c r="NH14" i="127"/>
  <c r="MR14" i="127"/>
  <c r="LL14" i="127"/>
  <c r="KV14" i="127"/>
  <c r="KF14" i="127"/>
  <c r="JP14" i="127"/>
  <c r="IZ14" i="127"/>
  <c r="IJ14" i="127"/>
  <c r="HT14" i="127"/>
  <c r="GN14" i="127"/>
  <c r="FX14" i="127"/>
  <c r="FH14" i="127"/>
  <c r="ER14" i="127"/>
  <c r="EB14" i="127"/>
  <c r="DL14" i="127"/>
  <c r="CV14" i="127"/>
  <c r="BP14" i="127"/>
  <c r="AZ14" i="127"/>
  <c r="AJ14" i="127"/>
  <c r="T14" i="127"/>
  <c r="BF14" i="127"/>
  <c r="DR14" i="127"/>
  <c r="GD14" i="127"/>
  <c r="IP14" i="127"/>
  <c r="LB14" i="127"/>
  <c r="NN14" i="127"/>
  <c r="EJ16" i="127"/>
  <c r="FP16" i="127"/>
  <c r="LT16" i="127"/>
  <c r="NP16" i="127"/>
  <c r="DL73" i="127"/>
  <c r="AX73" i="127"/>
  <c r="OF73" i="127"/>
  <c r="LT73" i="127"/>
  <c r="JH73" i="127"/>
  <c r="GV73" i="127"/>
  <c r="EJ73" i="127"/>
  <c r="BX73" i="127"/>
  <c r="NP73" i="127"/>
  <c r="IR73" i="127"/>
  <c r="DT73" i="127"/>
  <c r="OL73" i="127"/>
  <c r="JF73" i="127"/>
  <c r="EB73" i="127"/>
  <c r="OD73" i="127"/>
  <c r="IZ73" i="127"/>
  <c r="DP73" i="127"/>
  <c r="OV73" i="127"/>
  <c r="EP73" i="127"/>
  <c r="AP73" i="127"/>
  <c r="HB73" i="127"/>
  <c r="IN73" i="127"/>
  <c r="T72" i="127"/>
  <c r="OJ72" i="127"/>
  <c r="GZ72" i="127"/>
  <c r="ON71" i="127"/>
  <c r="NJ71" i="127"/>
  <c r="LZ71" i="127"/>
  <c r="KT71" i="127"/>
  <c r="JL71" i="127"/>
  <c r="IF71" i="127"/>
  <c r="GV71" i="127"/>
  <c r="FR71" i="127"/>
  <c r="EL71" i="127"/>
  <c r="DJ71" i="127"/>
  <c r="CF71" i="127"/>
  <c r="AZ71" i="127"/>
  <c r="R71" i="127"/>
  <c r="NX71" i="127"/>
  <c r="MN71" i="127"/>
  <c r="LH71" i="127"/>
  <c r="JX71" i="127"/>
  <c r="IT71" i="127"/>
  <c r="HP71" i="127"/>
  <c r="GL71" i="127"/>
  <c r="FH71" i="127"/>
  <c r="ED71" i="127"/>
  <c r="CT71" i="127"/>
  <c r="BN71" i="127"/>
  <c r="AD71" i="127"/>
  <c r="OB71" i="127"/>
  <c r="LT71" i="127"/>
  <c r="JN71" i="127"/>
  <c r="GP71" i="127"/>
  <c r="DR71" i="127"/>
  <c r="BJ71" i="127"/>
  <c r="OX71" i="127"/>
  <c r="KX71" i="127"/>
  <c r="HZ71" i="127"/>
  <c r="EB71" i="127"/>
  <c r="BB71" i="127"/>
  <c r="NF71" i="127"/>
  <c r="KD71" i="127"/>
  <c r="GZ71" i="127"/>
  <c r="DZ71" i="127"/>
  <c r="AB71" i="127"/>
  <c r="JV71" i="127"/>
  <c r="DT71" i="127"/>
  <c r="KR71" i="127"/>
  <c r="Z71" i="127"/>
  <c r="IB71" i="127"/>
  <c r="AN71" i="127"/>
  <c r="BL71" i="127"/>
  <c r="ML70" i="127"/>
  <c r="JJ70" i="127"/>
  <c r="FR70" i="127"/>
  <c r="CP70" i="127"/>
  <c r="NZ70" i="127"/>
  <c r="JB70" i="127"/>
  <c r="ED70" i="127"/>
  <c r="OL70" i="127"/>
  <c r="JN70" i="127"/>
  <c r="EP70" i="127"/>
  <c r="R70" i="127"/>
  <c r="IT70" i="127"/>
  <c r="CH70" i="127"/>
  <c r="GL70" i="127"/>
  <c r="MP70" i="127"/>
  <c r="LF70" i="127"/>
  <c r="NV70" i="127"/>
  <c r="JP69" i="127"/>
  <c r="AX69" i="127"/>
  <c r="HT69" i="127"/>
  <c r="KT69" i="127"/>
  <c r="IN69" i="127"/>
  <c r="T69" i="127"/>
  <c r="IX69" i="127"/>
  <c r="LL68" i="127"/>
  <c r="FX68" i="127"/>
  <c r="CJ68" i="127"/>
  <c r="NL68" i="127"/>
  <c r="KJ68" i="127"/>
  <c r="EV68" i="127"/>
  <c r="BD68" i="127"/>
  <c r="JT68" i="127"/>
  <c r="AV68" i="127"/>
  <c r="FL68" i="127"/>
  <c r="LX68" i="127"/>
  <c r="CB68" i="127"/>
  <c r="DL68" i="127"/>
  <c r="AZ68" i="127"/>
  <c r="NX67" i="127"/>
  <c r="MR67" i="127"/>
  <c r="LL67" i="127"/>
  <c r="KF67" i="127"/>
  <c r="JB67" i="127"/>
  <c r="HV67" i="127"/>
  <c r="GP67" i="127"/>
  <c r="FL67" i="127"/>
  <c r="EF67" i="127"/>
  <c r="CT67" i="127"/>
  <c r="BP67" i="127"/>
  <c r="AL67" i="127"/>
  <c r="OT67" i="127"/>
  <c r="NN67" i="127"/>
  <c r="MH67" i="127"/>
  <c r="LB67" i="127"/>
  <c r="JV67" i="127"/>
  <c r="IR67" i="127"/>
  <c r="HL67" i="127"/>
  <c r="FZ67" i="127"/>
  <c r="ET67" i="127"/>
  <c r="DP67" i="127"/>
  <c r="CD67" i="127"/>
  <c r="AX67" i="127"/>
  <c r="OX67" i="127"/>
  <c r="ML67" i="127"/>
  <c r="JZ67" i="127"/>
  <c r="HP67" i="127"/>
  <c r="FF67" i="127"/>
  <c r="CV67" i="127"/>
  <c r="AN67" i="127"/>
  <c r="MV67" i="127"/>
  <c r="JR67" i="127"/>
  <c r="GN67" i="127"/>
  <c r="DF67" i="127"/>
  <c r="AF67" i="127"/>
  <c r="LX67" i="127"/>
  <c r="IP67" i="127"/>
  <c r="FN67" i="127"/>
  <c r="CJ67" i="127"/>
  <c r="OR67" i="127"/>
  <c r="IH67" i="127"/>
  <c r="BZ67" i="127"/>
  <c r="HJ67" i="127"/>
  <c r="MN67" i="127"/>
  <c r="EJ67" i="127"/>
  <c r="MF67" i="127"/>
  <c r="R67" i="127"/>
  <c r="MT66" i="127"/>
  <c r="KH66" i="127"/>
  <c r="HV66" i="127"/>
  <c r="FJ66" i="127"/>
  <c r="CX66" i="127"/>
  <c r="AL66" i="127"/>
  <c r="IX66" i="127"/>
  <c r="OX66" i="127"/>
  <c r="FB66" i="127"/>
  <c r="LV66" i="127"/>
  <c r="FF66" i="127"/>
  <c r="OL66" i="127"/>
  <c r="ID66" i="127"/>
  <c r="BJ66" i="127"/>
  <c r="HR66" i="127"/>
  <c r="FV66" i="127"/>
  <c r="DV66" i="127"/>
  <c r="OV65" i="127"/>
  <c r="MP65" i="127"/>
  <c r="KP65" i="127"/>
  <c r="ID65" i="127"/>
  <c r="GB65" i="127"/>
  <c r="DT65" i="127"/>
  <c r="BV65" i="127"/>
  <c r="OT65" i="127"/>
  <c r="MX65" i="127"/>
  <c r="KV65" i="127"/>
  <c r="IZ65" i="127"/>
  <c r="HB65" i="127"/>
  <c r="EX65" i="127"/>
  <c r="DB65" i="127"/>
  <c r="AZ65" i="127"/>
  <c r="ON65" i="127"/>
  <c r="IT65" i="127"/>
  <c r="BX65" i="127"/>
  <c r="LV65" i="127"/>
  <c r="GH65" i="127"/>
  <c r="X65" i="127"/>
  <c r="KD65" i="127"/>
  <c r="DL65" i="127"/>
  <c r="IJ65" i="127"/>
  <c r="MH65" i="127"/>
  <c r="KT65" i="127"/>
  <c r="AH65" i="127"/>
  <c r="HT64" i="127"/>
  <c r="AV64" i="127"/>
  <c r="FX64" i="127"/>
  <c r="NP63" i="127"/>
  <c r="LL63" i="127"/>
  <c r="IT63" i="127"/>
  <c r="FR63" i="127"/>
  <c r="CH63" i="127"/>
  <c r="OF63" i="127"/>
  <c r="LT63" i="127"/>
  <c r="JH63" i="127"/>
  <c r="GF63" i="127"/>
  <c r="CF63" i="127"/>
  <c r="NX63" i="127"/>
  <c r="JF63" i="127"/>
  <c r="DH63" i="127"/>
  <c r="NH63" i="127"/>
  <c r="DT63" i="127"/>
  <c r="JR63" i="127"/>
  <c r="BX63" i="127"/>
  <c r="IL63" i="127"/>
  <c r="EX63" i="127"/>
  <c r="NV62" i="127"/>
  <c r="KL62" i="127"/>
  <c r="GZ62" i="127"/>
  <c r="DZ62" i="127"/>
  <c r="AP62" i="127"/>
  <c r="MT62" i="127"/>
  <c r="JH62" i="127"/>
  <c r="FX62" i="127"/>
  <c r="CX62" i="127"/>
  <c r="OT62" i="127"/>
  <c r="JF62" i="127"/>
  <c r="CT62" i="127"/>
  <c r="JB62" i="127"/>
  <c r="AH62" i="127"/>
  <c r="GP62" i="127"/>
  <c r="ON62" i="127"/>
  <c r="IB62" i="127"/>
  <c r="AR62" i="127"/>
  <c r="NT61" i="127"/>
  <c r="LD61" i="127"/>
  <c r="IF61" i="127"/>
  <c r="MJ61" i="127"/>
  <c r="NP61" i="127"/>
  <c r="IB61" i="127"/>
  <c r="IR61" i="127"/>
  <c r="FD61" i="127"/>
  <c r="CJ61" i="127"/>
  <c r="OB61" i="127"/>
  <c r="GZ61" i="127"/>
  <c r="DP61" i="127"/>
  <c r="NL61" i="127"/>
  <c r="DX61" i="127"/>
  <c r="LH61" i="127"/>
  <c r="MV61" i="127"/>
  <c r="BD61" i="127"/>
  <c r="AN61" i="127"/>
  <c r="NF60" i="127"/>
  <c r="LN60" i="127"/>
  <c r="KB60" i="127"/>
  <c r="IH60" i="127"/>
  <c r="GP60" i="127"/>
  <c r="FD60" i="127"/>
  <c r="DJ60" i="127"/>
  <c r="BR60" i="127"/>
  <c r="AF60" i="127"/>
  <c r="OF60" i="127"/>
  <c r="MZ60" i="127"/>
  <c r="LT60" i="127"/>
  <c r="KN60" i="127"/>
  <c r="JH60" i="127"/>
  <c r="IB60" i="127"/>
  <c r="GV60" i="127"/>
  <c r="FP60" i="127"/>
  <c r="EJ60" i="127"/>
  <c r="DD60" i="127"/>
  <c r="BX60" i="127"/>
  <c r="AR60" i="127"/>
  <c r="OT60" i="127"/>
  <c r="MH60" i="127"/>
  <c r="JV60" i="127"/>
  <c r="HJ60" i="127"/>
  <c r="EX60" i="127"/>
  <c r="CL60" i="127"/>
  <c r="Z60" i="127"/>
  <c r="JP60" i="127"/>
  <c r="GR60" i="127"/>
  <c r="DR60" i="127"/>
  <c r="NP60" i="127"/>
  <c r="LR60" i="127"/>
  <c r="JR60" i="127"/>
  <c r="HR60" i="127"/>
  <c r="FT60" i="127"/>
  <c r="DT60" i="127"/>
  <c r="BV60" i="127"/>
  <c r="V60" i="127"/>
  <c r="LP60" i="127"/>
  <c r="DF60" i="127"/>
  <c r="T60" i="127"/>
  <c r="JJ59" i="127"/>
  <c r="DB59" i="127"/>
  <c r="MT59" i="127"/>
  <c r="FR59" i="127"/>
  <c r="LR59" i="127"/>
  <c r="KH59" i="127"/>
  <c r="GX59" i="127"/>
  <c r="GT59" i="127"/>
  <c r="NP58" i="127"/>
  <c r="LR58" i="127"/>
  <c r="JP58" i="127"/>
  <c r="HR58" i="127"/>
  <c r="FT58" i="127"/>
  <c r="DT58" i="127"/>
  <c r="BV58" i="127"/>
  <c r="T58" i="127"/>
  <c r="MN58" i="127"/>
  <c r="KB58" i="127"/>
  <c r="HP58" i="127"/>
  <c r="FD58" i="127"/>
  <c r="CR58" i="127"/>
  <c r="AF58" i="127"/>
  <c r="LX58" i="127"/>
  <c r="GZ58" i="127"/>
  <c r="CB58" i="127"/>
  <c r="KL58" i="127"/>
  <c r="OT58" i="127"/>
  <c r="KV58" i="127"/>
  <c r="GV58" i="127"/>
  <c r="CX58" i="127"/>
  <c r="OJ58" i="127"/>
  <c r="DN58" i="127"/>
  <c r="OB57" i="127"/>
  <c r="KR57" i="127"/>
  <c r="HL57" i="127"/>
  <c r="EF57" i="127"/>
  <c r="AV57" i="127"/>
  <c r="MZ57" i="127"/>
  <c r="JT57" i="127"/>
  <c r="GJ57" i="127"/>
  <c r="DD57" i="127"/>
  <c r="X57" i="127"/>
  <c r="JL57" i="127"/>
  <c r="CZ57" i="127"/>
  <c r="KJ57" i="127"/>
  <c r="OF57" i="127"/>
  <c r="HP57" i="127"/>
  <c r="BD57" i="127"/>
  <c r="CB57" i="127"/>
  <c r="NX56" i="127"/>
  <c r="MR56" i="127"/>
  <c r="LL56" i="127"/>
  <c r="KF56" i="127"/>
  <c r="IZ56" i="127"/>
  <c r="HT56" i="127"/>
  <c r="GN56" i="127"/>
  <c r="FH56" i="127"/>
  <c r="EB56" i="127"/>
  <c r="CV56" i="127"/>
  <c r="BP56" i="127"/>
  <c r="AJ56" i="127"/>
  <c r="OP56" i="127"/>
  <c r="NP56" i="127"/>
  <c r="MP56" i="127"/>
  <c r="LR56" i="127"/>
  <c r="KR56" i="127"/>
  <c r="JR56" i="127"/>
  <c r="IR56" i="127"/>
  <c r="HR56" i="127"/>
  <c r="GT56" i="127"/>
  <c r="FT56" i="127"/>
  <c r="ET56" i="127"/>
  <c r="DT56" i="127"/>
  <c r="CT56" i="127"/>
  <c r="BV56" i="127"/>
  <c r="AV56" i="127"/>
  <c r="V56" i="127"/>
  <c r="NN56" i="127"/>
  <c r="LB56" i="127"/>
  <c r="IP56" i="127"/>
  <c r="GD56" i="127"/>
  <c r="DR56" i="127"/>
  <c r="BF56" i="127"/>
  <c r="NH56" i="127"/>
  <c r="KJ56" i="127"/>
  <c r="CL56" i="127"/>
  <c r="MN56" i="127"/>
  <c r="JN56" i="127"/>
  <c r="GP56" i="127"/>
  <c r="CR56" i="127"/>
  <c r="R56" i="127"/>
  <c r="IJ56" i="127"/>
  <c r="FL56" i="127"/>
  <c r="BZ56" i="127"/>
  <c r="MX55" i="127"/>
  <c r="JF55" i="127"/>
  <c r="EX55" i="127"/>
  <c r="AL55" i="127"/>
  <c r="LR55" i="127"/>
  <c r="HJ55" i="127"/>
  <c r="CX55" i="127"/>
  <c r="KP55" i="127"/>
  <c r="BR55" i="127"/>
  <c r="EH55" i="127"/>
  <c r="KL55" i="127"/>
  <c r="NJ55" i="127"/>
  <c r="NZ54" i="127"/>
  <c r="KN54" i="127"/>
  <c r="HD54" i="127"/>
  <c r="ED54" i="127"/>
  <c r="AR54" i="127"/>
  <c r="MX54" i="127"/>
  <c r="JL54" i="127"/>
  <c r="GL54" i="127"/>
  <c r="DB54" i="127"/>
  <c r="P54" i="127"/>
  <c r="IJ54" i="127"/>
  <c r="BX54" i="127"/>
  <c r="HV54" i="127"/>
  <c r="LR54" i="127"/>
  <c r="FF54" i="127"/>
  <c r="MT54" i="127"/>
  <c r="OT54" i="127"/>
  <c r="MN53" i="127"/>
  <c r="KB53" i="127"/>
  <c r="HP53" i="127"/>
  <c r="FD53" i="127"/>
  <c r="CR53" i="127"/>
  <c r="OF53" i="127"/>
  <c r="JH53" i="127"/>
  <c r="EJ53" i="127"/>
  <c r="OR53" i="127"/>
  <c r="EV53" i="127"/>
  <c r="NP53" i="127"/>
  <c r="IR53" i="127"/>
  <c r="DT53" i="127"/>
  <c r="NL53" i="127"/>
  <c r="CJ53" i="127"/>
  <c r="OB52" i="127"/>
  <c r="MV52" i="127"/>
  <c r="LP52" i="127"/>
  <c r="KJ52" i="127"/>
  <c r="JD52" i="127"/>
  <c r="HX52" i="127"/>
  <c r="GR52" i="127"/>
  <c r="FL52" i="127"/>
  <c r="EF52" i="127"/>
  <c r="CZ52" i="127"/>
  <c r="BT52" i="127"/>
  <c r="AN52" i="127"/>
  <c r="OL52" i="127"/>
  <c r="NN52" i="127"/>
  <c r="MN52" i="127"/>
  <c r="LN52" i="127"/>
  <c r="KN52" i="127"/>
  <c r="JN52" i="127"/>
  <c r="IP52" i="127"/>
  <c r="HP52" i="127"/>
  <c r="GP52" i="127"/>
  <c r="FP52" i="127"/>
  <c r="EP52" i="127"/>
  <c r="DR52" i="127"/>
  <c r="CR52" i="127"/>
  <c r="BR52" i="127"/>
  <c r="AR52" i="127"/>
  <c r="R52" i="127"/>
  <c r="MX52" i="127"/>
  <c r="KL52" i="127"/>
  <c r="HZ52" i="127"/>
  <c r="FN52" i="127"/>
  <c r="DB52" i="127"/>
  <c r="AP52" i="127"/>
  <c r="LR52" i="127"/>
  <c r="HH52" i="127"/>
  <c r="DV52" i="127"/>
  <c r="AJ52" i="127"/>
  <c r="NJ52" i="127"/>
  <c r="JL52" i="127"/>
  <c r="GL52" i="127"/>
  <c r="DN52" i="127"/>
  <c r="P52" i="127"/>
  <c r="LF52" i="127"/>
  <c r="EH52" i="127"/>
  <c r="KX50" i="127"/>
  <c r="EB50" i="127"/>
  <c r="NP50" i="127"/>
  <c r="HB50" i="127"/>
  <c r="AF50" i="127"/>
  <c r="EX50" i="127"/>
  <c r="OL50" i="127"/>
  <c r="OB49" i="127"/>
  <c r="JD49" i="127"/>
  <c r="EF49" i="127"/>
  <c r="OJ49" i="127"/>
  <c r="LX49" i="127"/>
  <c r="JL49" i="127"/>
  <c r="GZ49" i="127"/>
  <c r="EN49" i="127"/>
  <c r="CB49" i="127"/>
  <c r="P49" i="127"/>
  <c r="KN49" i="127"/>
  <c r="AR49" i="127"/>
  <c r="HH49" i="127"/>
  <c r="NP49" i="127"/>
  <c r="IR49" i="127"/>
  <c r="DT49" i="127"/>
  <c r="NL49" i="127"/>
  <c r="DP49" i="127"/>
  <c r="OJ48" i="127"/>
  <c r="MP48" i="127"/>
  <c r="KX48" i="127"/>
  <c r="JL48" i="127"/>
  <c r="HR48" i="127"/>
  <c r="FZ48" i="127"/>
  <c r="EN48" i="127"/>
  <c r="CT48" i="127"/>
  <c r="BB48" i="127"/>
  <c r="P48" i="127"/>
  <c r="OB48" i="127"/>
  <c r="MV48" i="127"/>
  <c r="LP48" i="127"/>
  <c r="KJ48" i="127"/>
  <c r="JD48" i="127"/>
  <c r="HX48" i="127"/>
  <c r="GR48" i="127"/>
  <c r="FL48" i="127"/>
  <c r="EF48" i="127"/>
  <c r="CZ48" i="127"/>
  <c r="BT48" i="127"/>
  <c r="AN48" i="127"/>
  <c r="NX48" i="127"/>
  <c r="LL48" i="127"/>
  <c r="IZ48" i="127"/>
  <c r="GN48" i="127"/>
  <c r="EB48" i="127"/>
  <c r="BP48" i="127"/>
  <c r="OR48" i="127"/>
  <c r="HT48" i="127"/>
  <c r="X48" i="127"/>
  <c r="NF48" i="127"/>
  <c r="LH48" i="127"/>
  <c r="JH48" i="127"/>
  <c r="HJ48" i="127"/>
  <c r="FJ48" i="127"/>
  <c r="DJ48" i="127"/>
  <c r="BL48" i="127"/>
  <c r="OD48" i="127"/>
  <c r="LF48" i="127"/>
  <c r="GH48" i="127"/>
  <c r="CV48" i="127"/>
  <c r="NJ47" i="127"/>
  <c r="Z47" i="127"/>
  <c r="CL47" i="127"/>
  <c r="IL47" i="127"/>
  <c r="BJ47" i="127"/>
  <c r="LD45" i="127"/>
  <c r="GF45" i="127"/>
  <c r="BH45" i="127"/>
  <c r="NL45" i="127"/>
  <c r="KZ45" i="127"/>
  <c r="IN45" i="127"/>
  <c r="GB45" i="127"/>
  <c r="DP45" i="127"/>
  <c r="BD45" i="127"/>
  <c r="MV45" i="127"/>
  <c r="HX45" i="127"/>
  <c r="CZ45" i="127"/>
  <c r="MN45" i="127"/>
  <c r="HP45" i="127"/>
  <c r="CR45" i="127"/>
  <c r="OL44" i="127"/>
  <c r="NN44" i="127"/>
  <c r="OX44" i="127"/>
  <c r="NR44" i="127"/>
  <c r="OB44" i="127"/>
  <c r="MD44" i="127"/>
  <c r="KR44" i="127"/>
  <c r="IX44" i="127"/>
  <c r="HF44" i="127"/>
  <c r="FT44" i="127"/>
  <c r="DZ44" i="127"/>
  <c r="CH44" i="127"/>
  <c r="AV44" i="127"/>
  <c r="OV44" i="127"/>
  <c r="LB44" i="127"/>
  <c r="JB44" i="127"/>
  <c r="HB44" i="127"/>
  <c r="FD44" i="127"/>
  <c r="DJ44" i="127"/>
  <c r="BL44" i="127"/>
  <c r="OJ44" i="127"/>
  <c r="MB44" i="127"/>
  <c r="JP44" i="127"/>
  <c r="IJ44" i="127"/>
  <c r="HD44" i="127"/>
  <c r="ER44" i="127"/>
  <c r="CF44" i="127"/>
  <c r="T44" i="127"/>
  <c r="MH44" i="127"/>
  <c r="KH44" i="127"/>
  <c r="IH44" i="127"/>
  <c r="GJ44" i="127"/>
  <c r="EJ44" i="127"/>
  <c r="CD44" i="127"/>
  <c r="AF44" i="127"/>
  <c r="LD42" i="127"/>
  <c r="EP42" i="127"/>
  <c r="NP42" i="127"/>
  <c r="NX42" i="127"/>
  <c r="HJ42" i="127"/>
  <c r="BB42" i="127"/>
  <c r="HB42" i="127"/>
  <c r="OB41" i="127"/>
  <c r="KR41" i="127"/>
  <c r="IF41" i="127"/>
  <c r="FT41" i="127"/>
  <c r="DH41" i="127"/>
  <c r="AV41" i="127"/>
  <c r="GV41" i="127"/>
  <c r="BD41" i="127"/>
  <c r="ND41" i="127"/>
  <c r="IR41" i="127"/>
  <c r="DT41" i="127"/>
  <c r="NP41" i="127"/>
  <c r="IN41" i="127"/>
  <c r="OV40" i="127"/>
  <c r="MJ40" i="127"/>
  <c r="JX40" i="127"/>
  <c r="HL40" i="127"/>
  <c r="EZ40" i="127"/>
  <c r="CN40" i="127"/>
  <c r="AB40" i="127"/>
  <c r="NX40" i="127"/>
  <c r="LL40" i="127"/>
  <c r="OL40" i="127"/>
  <c r="NN40" i="127"/>
  <c r="MN40" i="127"/>
  <c r="LN40" i="127"/>
  <c r="KN40" i="127"/>
  <c r="JN40" i="127"/>
  <c r="IP40" i="127"/>
  <c r="HP40" i="127"/>
  <c r="FP40" i="127"/>
  <c r="EP40" i="127"/>
  <c r="DR40" i="127"/>
  <c r="CR40" i="127"/>
  <c r="AR40" i="127"/>
  <c r="R40" i="127"/>
  <c r="MF40" i="127"/>
  <c r="KL40" i="127"/>
  <c r="FZ39" i="127"/>
  <c r="LF39" i="127"/>
  <c r="OR37" i="127"/>
  <c r="MF37" i="127"/>
  <c r="JT37" i="127"/>
  <c r="HH37" i="127"/>
  <c r="EV37" i="127"/>
  <c r="CJ37" i="127"/>
  <c r="X37" i="127"/>
  <c r="KJ37" i="127"/>
  <c r="FL37" i="127"/>
  <c r="AN37" i="127"/>
  <c r="NX36" i="127"/>
  <c r="MR36" i="127"/>
  <c r="LL36" i="127"/>
  <c r="KF36" i="127"/>
  <c r="IZ36" i="127"/>
  <c r="HT36" i="127"/>
  <c r="GN36" i="127"/>
  <c r="FH36" i="127"/>
  <c r="EB36" i="127"/>
  <c r="CV36" i="127"/>
  <c r="BP36" i="127"/>
  <c r="AJ36" i="127"/>
  <c r="OJ36" i="127"/>
  <c r="MP36" i="127"/>
  <c r="KX36" i="127"/>
  <c r="JL36" i="127"/>
  <c r="HR36" i="127"/>
  <c r="FZ36" i="127"/>
  <c r="EN36" i="127"/>
  <c r="CT36" i="127"/>
  <c r="BB36" i="127"/>
  <c r="P36" i="127"/>
  <c r="JZ35" i="127"/>
  <c r="MN34" i="127"/>
  <c r="R34" i="127"/>
  <c r="IZ34" i="127"/>
  <c r="CL34" i="127"/>
  <c r="OB33" i="127"/>
  <c r="KR33" i="127"/>
  <c r="IF33" i="127"/>
  <c r="FT33" i="127"/>
  <c r="DH33" i="127"/>
  <c r="AV33" i="127"/>
  <c r="NT33" i="127"/>
  <c r="JX33" i="127"/>
  <c r="EZ33" i="127"/>
  <c r="AB33" i="127"/>
  <c r="NV32" i="127"/>
  <c r="MR32" i="127"/>
  <c r="LL32" i="127"/>
  <c r="KB32" i="127"/>
  <c r="HL32" i="127"/>
  <c r="GH32" i="127"/>
  <c r="FB32" i="127"/>
  <c r="DV32" i="127"/>
  <c r="CR32" i="127"/>
  <c r="BP32" i="127"/>
  <c r="AJ32" i="127"/>
  <c r="OB32" i="127"/>
  <c r="MP32" i="127"/>
  <c r="LJ32" i="127"/>
  <c r="KH32" i="127"/>
  <c r="JD32" i="127"/>
  <c r="HZ32" i="127"/>
  <c r="GT32" i="127"/>
  <c r="FP32" i="127"/>
  <c r="EJ32" i="127"/>
  <c r="DF32" i="127"/>
  <c r="CB32" i="127"/>
  <c r="AX32" i="127"/>
  <c r="T32" i="127"/>
  <c r="FF31" i="127"/>
  <c r="LZ31" i="127"/>
  <c r="CD31" i="127"/>
  <c r="NR30" i="127"/>
  <c r="LF30" i="127"/>
  <c r="IT30" i="127"/>
  <c r="GH30" i="127"/>
  <c r="DV30" i="127"/>
  <c r="BJ30" i="127"/>
  <c r="OR30" i="127"/>
  <c r="MF30" i="127"/>
  <c r="JT30" i="127"/>
  <c r="HH30" i="127"/>
  <c r="EV30" i="127"/>
  <c r="CJ30" i="127"/>
  <c r="X30" i="127"/>
  <c r="NZ28" i="127"/>
  <c r="MT28" i="127"/>
  <c r="KH28" i="127"/>
  <c r="HV28" i="127"/>
  <c r="FJ28" i="127"/>
  <c r="ED28" i="127"/>
  <c r="CX28" i="127"/>
  <c r="AJ28" i="127"/>
  <c r="ON28" i="127"/>
  <c r="MB28" i="127"/>
  <c r="JP28" i="127"/>
  <c r="IJ28" i="127"/>
  <c r="HD28" i="127"/>
  <c r="ER28" i="127"/>
  <c r="CF28" i="127"/>
  <c r="AV28" i="127"/>
  <c r="R28" i="127"/>
  <c r="LF27" i="127"/>
  <c r="HR27" i="127"/>
  <c r="DF27" i="127"/>
  <c r="NR27" i="127"/>
  <c r="KD27" i="127"/>
  <c r="FR27" i="127"/>
  <c r="AX27" i="127"/>
  <c r="NH24" i="127"/>
  <c r="KV24" i="127"/>
  <c r="NT24" i="127"/>
  <c r="LH24" i="127"/>
  <c r="IV24" i="127"/>
  <c r="GJ24" i="127"/>
  <c r="DX24" i="127"/>
  <c r="BL24" i="127"/>
  <c r="OX23" i="127"/>
  <c r="NR23" i="127"/>
  <c r="ML23" i="127"/>
  <c r="LF23" i="127"/>
  <c r="JZ23" i="127"/>
  <c r="IT23" i="127"/>
  <c r="HN23" i="127"/>
  <c r="GH23" i="127"/>
  <c r="FB23" i="127"/>
  <c r="DV23" i="127"/>
  <c r="CP23" i="127"/>
  <c r="BJ23" i="127"/>
  <c r="AD23" i="127"/>
  <c r="OB23" i="127"/>
  <c r="MV23" i="127"/>
  <c r="LP23" i="127"/>
  <c r="KJ23" i="127"/>
  <c r="JD23" i="127"/>
  <c r="HX23" i="127"/>
  <c r="GR23" i="127"/>
  <c r="FL23" i="127"/>
  <c r="EF23" i="127"/>
  <c r="CZ23" i="127"/>
  <c r="BT23" i="127"/>
  <c r="AN23" i="127"/>
  <c r="OP22" i="127"/>
  <c r="MD22" i="127"/>
  <c r="JR22" i="127"/>
  <c r="HF22" i="127"/>
  <c r="ET22" i="127"/>
  <c r="CH22" i="127"/>
  <c r="V22" i="127"/>
  <c r="MP22" i="127"/>
  <c r="KD22" i="127"/>
  <c r="HR22" i="127"/>
  <c r="FF22" i="127"/>
  <c r="CT22" i="127"/>
  <c r="AH22" i="127"/>
  <c r="OF19" i="127"/>
  <c r="LT19" i="127"/>
  <c r="JH19" i="127"/>
  <c r="GV19" i="127"/>
  <c r="EJ19" i="127"/>
  <c r="CB19" i="127"/>
  <c r="P19" i="127"/>
  <c r="NV19" i="127"/>
  <c r="MP19" i="127"/>
  <c r="LJ19" i="127"/>
  <c r="KD19" i="127"/>
  <c r="IX19" i="127"/>
  <c r="HR19" i="127"/>
  <c r="GL19" i="127"/>
  <c r="FF19" i="127"/>
  <c r="DZ19" i="127"/>
  <c r="CV19" i="127"/>
  <c r="BT19" i="127"/>
  <c r="AJ19" i="127"/>
  <c r="OH17" i="127"/>
  <c r="LV17" i="127"/>
  <c r="JJ17" i="127"/>
  <c r="GX17" i="127"/>
  <c r="EL17" i="127"/>
  <c r="BZ17" i="127"/>
  <c r="OT17" i="127"/>
  <c r="MH17" i="127"/>
  <c r="JV17" i="127"/>
  <c r="HJ17" i="127"/>
  <c r="EX17" i="127"/>
  <c r="CL17" i="127"/>
  <c r="Z17" i="127"/>
  <c r="MR15" i="127"/>
  <c r="KF15" i="127"/>
  <c r="HT15" i="127"/>
  <c r="GN15" i="127"/>
  <c r="FH15" i="127"/>
  <c r="CV15" i="127"/>
  <c r="AJ15" i="127"/>
  <c r="NJ15" i="127"/>
  <c r="MD15" i="127"/>
  <c r="KX15" i="127"/>
  <c r="IL15" i="127"/>
  <c r="FZ15" i="127"/>
  <c r="DN15" i="127"/>
  <c r="CH15" i="127"/>
  <c r="BB15" i="127"/>
  <c r="LJ13" i="127"/>
  <c r="GL13" i="127"/>
  <c r="BN13" i="127"/>
  <c r="CN13" i="127"/>
  <c r="FV13" i="127"/>
  <c r="EP14" i="127"/>
  <c r="AF15" i="127"/>
  <c r="GP15" i="127"/>
  <c r="JN15" i="127"/>
  <c r="BL16" i="127"/>
  <c r="HN18" i="127"/>
  <c r="AN19" i="127"/>
  <c r="FB19" i="127"/>
  <c r="JZ19" i="127"/>
  <c r="OX19" i="127"/>
  <c r="GN20" i="127"/>
  <c r="CP22" i="127"/>
  <c r="NR22" i="127"/>
  <c r="KB23" i="127"/>
  <c r="BT24" i="127"/>
  <c r="MV24" i="127"/>
  <c r="OH27" i="127"/>
  <c r="DX28" i="127"/>
  <c r="IV28" i="127"/>
  <c r="OJ28" i="127"/>
  <c r="IL30" i="127"/>
  <c r="GL31" i="127"/>
  <c r="DB32" i="127"/>
  <c r="HV32" i="127"/>
  <c r="LV32" i="127"/>
  <c r="DP33" i="127"/>
  <c r="MF33" i="127"/>
  <c r="CF36" i="127"/>
  <c r="FR36" i="127"/>
  <c r="MB36" i="127"/>
  <c r="DH37" i="127"/>
  <c r="ND37" i="127"/>
  <c r="BD40" i="127"/>
  <c r="OJ40" i="127"/>
  <c r="BD44" i="127"/>
  <c r="IZ44" i="127"/>
  <c r="DR48" i="127"/>
  <c r="JN50" i="127"/>
  <c r="HV55" i="127"/>
  <c r="KB57" i="127"/>
  <c r="EZ60" i="127"/>
  <c r="HD62" i="127"/>
  <c r="FV71" i="127"/>
  <c r="NL75" i="127"/>
  <c r="AL85" i="127"/>
  <c r="BF15" i="127"/>
  <c r="DR15" i="127"/>
  <c r="GD15" i="127"/>
  <c r="IP15" i="127"/>
  <c r="LB15" i="127"/>
  <c r="NN15" i="127"/>
  <c r="BT16" i="127"/>
  <c r="LP16" i="127"/>
  <c r="DZ17" i="127"/>
  <c r="IX17" i="127"/>
  <c r="NV17" i="127"/>
  <c r="EH18" i="127"/>
  <c r="JF18" i="127"/>
  <c r="Z19" i="127"/>
  <c r="CT19" i="127"/>
  <c r="HP19" i="127"/>
  <c r="KB19" i="127"/>
  <c r="AN20" i="127"/>
  <c r="FL20" i="127"/>
  <c r="KJ20" i="127"/>
  <c r="BV22" i="127"/>
  <c r="GT22" i="127"/>
  <c r="LR22" i="127"/>
  <c r="AR23" i="127"/>
  <c r="FP23" i="127"/>
  <c r="KN23" i="127"/>
  <c r="OX24" i="127"/>
  <c r="EJ24" i="127"/>
  <c r="JH24" i="127"/>
  <c r="OF24" i="127"/>
  <c r="FN27" i="127"/>
  <c r="X28" i="127"/>
  <c r="CD28" i="127"/>
  <c r="EP28" i="127"/>
  <c r="HB28" i="127"/>
  <c r="JN28" i="127"/>
  <c r="LZ28" i="127"/>
  <c r="OL28" i="127"/>
  <c r="DX30" i="127"/>
  <c r="IV30" i="127"/>
  <c r="NT30" i="127"/>
  <c r="R32" i="127"/>
  <c r="BZ32" i="127"/>
  <c r="EH32" i="127"/>
  <c r="HH32" i="127"/>
  <c r="JP32" i="127"/>
  <c r="LX32" i="127"/>
  <c r="OH32" i="127"/>
  <c r="CZ33" i="127"/>
  <c r="HX33" i="127"/>
  <c r="MV33" i="127"/>
  <c r="GN34" i="127"/>
  <c r="BL36" i="127"/>
  <c r="DJ36" i="127"/>
  <c r="FJ36" i="127"/>
  <c r="HJ36" i="127"/>
  <c r="JH36" i="127"/>
  <c r="LH36" i="127"/>
  <c r="NF36" i="127"/>
  <c r="AB37" i="127"/>
  <c r="EZ37" i="127"/>
  <c r="JX37" i="127"/>
  <c r="OV37" i="127"/>
  <c r="V40" i="127"/>
  <c r="CT40" i="127"/>
  <c r="FT40" i="127"/>
  <c r="JR40" i="127"/>
  <c r="AN41" i="127"/>
  <c r="KJ41" i="127"/>
  <c r="AJ44" i="127"/>
  <c r="FH44" i="127"/>
  <c r="KF44" i="127"/>
  <c r="EN45" i="127"/>
  <c r="AF48" i="127"/>
  <c r="IB48" i="127"/>
  <c r="R50" i="127"/>
  <c r="IF52" i="127"/>
  <c r="GR53" i="127"/>
  <c r="CL55" i="127"/>
  <c r="FJ56" i="127"/>
  <c r="LT57" i="127"/>
  <c r="NH58" i="127"/>
  <c r="DN60" i="127"/>
  <c r="LJ60" i="127"/>
  <c r="LR62" i="127"/>
  <c r="FH67" i="127"/>
  <c r="BD71" i="127"/>
  <c r="NL73" i="127"/>
  <c r="BZ78" i="127"/>
  <c r="EN20" i="127"/>
  <c r="CB20" i="127"/>
  <c r="MZ20" i="127"/>
  <c r="KN20" i="127"/>
  <c r="IB20" i="127"/>
  <c r="FP20" i="127"/>
  <c r="DD20" i="127"/>
  <c r="AR20" i="127"/>
  <c r="NZ18" i="127"/>
  <c r="LN18" i="127"/>
  <c r="JB18" i="127"/>
  <c r="GP18" i="127"/>
  <c r="ED18" i="127"/>
  <c r="BR18" i="127"/>
  <c r="OL18" i="127"/>
  <c r="LZ18" i="127"/>
  <c r="JN18" i="127"/>
  <c r="HB18" i="127"/>
  <c r="EP18" i="127"/>
  <c r="CD18" i="127"/>
  <c r="R18" i="127"/>
  <c r="JT16" i="127"/>
  <c r="EV16" i="127"/>
  <c r="X16" i="127"/>
  <c r="KR16" i="127"/>
  <c r="FT16" i="127"/>
  <c r="AV16" i="127"/>
  <c r="NR14" i="127"/>
  <c r="LF14" i="127"/>
  <c r="IT14" i="127"/>
  <c r="GH14" i="127"/>
  <c r="DV14" i="127"/>
  <c r="BJ14" i="127"/>
  <c r="NZ14" i="127"/>
  <c r="LN14" i="127"/>
  <c r="JB14" i="127"/>
  <c r="GP14" i="127"/>
  <c r="ED14" i="127"/>
  <c r="BR14" i="127"/>
  <c r="DJ13" i="127"/>
  <c r="DJ14" i="127"/>
  <c r="NF14" i="127"/>
  <c r="HB15" i="127"/>
  <c r="MZ15" i="127"/>
  <c r="LH16" i="127"/>
  <c r="HF17" i="127"/>
  <c r="BJ18" i="127"/>
  <c r="LF18" i="127"/>
  <c r="DF19" i="127"/>
  <c r="ID19" i="127"/>
  <c r="NB19" i="127"/>
  <c r="HT20" i="127"/>
  <c r="BJ22" i="127"/>
  <c r="JZ22" i="127"/>
  <c r="AP23" i="127"/>
  <c r="GT23" i="127"/>
  <c r="LR23" i="127"/>
  <c r="AN24" i="127"/>
  <c r="JD24" i="127"/>
  <c r="IT27" i="127"/>
  <c r="DH28" i="127"/>
  <c r="IF28" i="127"/>
  <c r="MN28" i="127"/>
  <c r="ET30" i="127"/>
  <c r="BN31" i="127"/>
  <c r="CL32" i="127"/>
  <c r="GR32" i="127"/>
  <c r="NP32" i="127"/>
  <c r="EV33" i="127"/>
  <c r="CD34" i="127"/>
  <c r="AT36" i="127"/>
  <c r="HD36" i="127"/>
  <c r="KP36" i="127"/>
  <c r="AV37" i="127"/>
  <c r="JL37" i="127"/>
  <c r="AP40" i="127"/>
  <c r="EB40" i="127"/>
  <c r="HN40" i="127"/>
  <c r="NJ40" i="127"/>
  <c r="JZ44" i="127"/>
  <c r="BB47" i="127"/>
  <c r="V52" i="127"/>
  <c r="EH54" i="127"/>
  <c r="DP57" i="127"/>
  <c r="BB60" i="127"/>
  <c r="GZ63" i="127"/>
  <c r="FP69" i="127"/>
  <c r="AH75" i="127"/>
  <c r="KV86" i="127"/>
  <c r="CD13" i="127"/>
  <c r="LZ13" i="127"/>
  <c r="CT14" i="127"/>
  <c r="HR14" i="127"/>
  <c r="MP14" i="127"/>
  <c r="BL15" i="127"/>
  <c r="DX15" i="127"/>
  <c r="GJ15" i="127"/>
  <c r="IV15" i="127"/>
  <c r="LH15" i="127"/>
  <c r="NT15" i="127"/>
  <c r="FD16" i="127"/>
  <c r="AL17" i="127"/>
  <c r="FJ17" i="127"/>
  <c r="KH17" i="127"/>
  <c r="EL18" i="127"/>
  <c r="JJ18" i="127"/>
  <c r="OH18" i="127"/>
  <c r="BH19" i="127"/>
  <c r="ED19" i="127"/>
  <c r="GP19" i="127"/>
  <c r="JB19" i="127"/>
  <c r="LN19" i="127"/>
  <c r="NZ19" i="127"/>
  <c r="CF20" i="127"/>
  <c r="HD20" i="127"/>
  <c r="MB20" i="127"/>
  <c r="AT22" i="127"/>
  <c r="FR22" i="127"/>
  <c r="KP22" i="127"/>
  <c r="P23" i="127"/>
  <c r="CB23" i="127"/>
  <c r="EN23" i="127"/>
  <c r="GZ23" i="127"/>
  <c r="JL23" i="127"/>
  <c r="LX23" i="127"/>
  <c r="OJ23" i="127"/>
  <c r="CJ24" i="127"/>
  <c r="HH24" i="127"/>
  <c r="MF24" i="127"/>
  <c r="CL27" i="127"/>
  <c r="LR27" i="127"/>
  <c r="BT28" i="127"/>
  <c r="EF28" i="127"/>
  <c r="GR28" i="127"/>
  <c r="JD28" i="127"/>
  <c r="LP28" i="127"/>
  <c r="OB28" i="127"/>
  <c r="IX31" i="127"/>
  <c r="BB32" i="127"/>
  <c r="EN32" i="127"/>
  <c r="GX32" i="127"/>
  <c r="JV32" i="127"/>
  <c r="MD32" i="127"/>
  <c r="ON32" i="127"/>
  <c r="JH33" i="127"/>
  <c r="AF34" i="127"/>
  <c r="NP34" i="127"/>
  <c r="DL36" i="127"/>
  <c r="FX36" i="127"/>
  <c r="BL37" i="127"/>
  <c r="GJ37" i="127"/>
  <c r="LH37" i="127"/>
  <c r="JV39" i="127"/>
  <c r="BV40" i="127"/>
  <c r="EH40" i="127"/>
  <c r="GT40" i="127"/>
  <c r="JF40" i="127"/>
  <c r="NL41" i="127"/>
  <c r="AP44" i="127"/>
  <c r="FN44" i="127"/>
  <c r="KL44" i="127"/>
  <c r="FT45" i="127"/>
  <c r="CR48" i="127"/>
  <c r="KN48" i="127"/>
  <c r="AV52" i="127"/>
  <c r="MP52" i="127"/>
  <c r="MV53" i="127"/>
  <c r="ED55" i="127"/>
  <c r="NT56" i="127"/>
  <c r="CL58" i="127"/>
  <c r="JB59" i="127"/>
  <c r="FZ60" i="127"/>
  <c r="NV60" i="127"/>
  <c r="MF65" i="127"/>
  <c r="V70" i="127"/>
  <c r="FN73" i="127"/>
  <c r="P76" i="127"/>
  <c r="GB79" i="127"/>
  <c r="AV86" i="127"/>
  <c r="CL13" i="127"/>
  <c r="HJ13" i="127"/>
  <c r="MH13" i="127"/>
  <c r="AB12" i="127"/>
  <c r="CN12" i="127"/>
  <c r="EZ12" i="127"/>
  <c r="HL12" i="127"/>
  <c r="JX12" i="127"/>
  <c r="MJ12" i="127"/>
  <c r="AF13" i="127"/>
  <c r="CH13" i="127"/>
  <c r="DH13" i="127"/>
  <c r="EN13" i="127"/>
  <c r="FJ13" i="127"/>
  <c r="JR13" i="127"/>
  <c r="LN13" i="127"/>
  <c r="MN13" i="127"/>
  <c r="OJ14" i="127"/>
  <c r="NT14" i="127"/>
  <c r="MN14" i="127"/>
  <c r="LX14" i="127"/>
  <c r="LH14" i="127"/>
  <c r="KB14" i="127"/>
  <c r="JL14" i="127"/>
  <c r="IV14" i="127"/>
  <c r="HP14" i="127"/>
  <c r="GZ14" i="127"/>
  <c r="JJ73" i="127"/>
  <c r="CZ73" i="127"/>
  <c r="AN73" i="127"/>
  <c r="NR73" i="127"/>
  <c r="LD73" i="127"/>
  <c r="IT73" i="127"/>
  <c r="GF73" i="127"/>
  <c r="DV73" i="127"/>
  <c r="BH73" i="127"/>
  <c r="MP73" i="127"/>
  <c r="HR73" i="127"/>
  <c r="CT73" i="127"/>
  <c r="NB73" i="127"/>
  <c r="HZ73" i="127"/>
  <c r="CN73" i="127"/>
  <c r="MX73" i="127"/>
  <c r="HL73" i="127"/>
  <c r="CF73" i="127"/>
  <c r="MJ73" i="127"/>
  <c r="CD73" i="127"/>
  <c r="OT73" i="127"/>
  <c r="EH73" i="127"/>
  <c r="DF73" i="127"/>
  <c r="OR72" i="127"/>
  <c r="JP72" i="127"/>
  <c r="KR72" i="127"/>
  <c r="OF71" i="127"/>
  <c r="ND71" i="127"/>
  <c r="LR71" i="127"/>
  <c r="KN71" i="127"/>
  <c r="JD71" i="127"/>
  <c r="HX71" i="127"/>
  <c r="GN71" i="127"/>
  <c r="FJ71" i="127"/>
  <c r="EF71" i="127"/>
  <c r="DB71" i="127"/>
  <c r="BX71" i="127"/>
  <c r="AT71" i="127"/>
  <c r="OT71" i="127"/>
  <c r="NP71" i="127"/>
  <c r="MF71" i="127"/>
  <c r="KZ71" i="127"/>
  <c r="JR71" i="127"/>
  <c r="IL71" i="127"/>
  <c r="HH71" i="127"/>
  <c r="GF71" i="127"/>
  <c r="EZ71" i="127"/>
  <c r="DV71" i="127"/>
  <c r="CL71" i="127"/>
  <c r="BF71" i="127"/>
  <c r="X71" i="127"/>
  <c r="NL71" i="127"/>
  <c r="LD71" i="127"/>
  <c r="IX71" i="127"/>
  <c r="GB71" i="127"/>
  <c r="DD71" i="127"/>
  <c r="AV71" i="127"/>
  <c r="NH71" i="127"/>
  <c r="KH71" i="127"/>
  <c r="HF71" i="127"/>
  <c r="DL71" i="127"/>
  <c r="AJ71" i="127"/>
  <c r="ML71" i="127"/>
  <c r="JH71" i="127"/>
  <c r="GJ71" i="127"/>
  <c r="DF71" i="127"/>
  <c r="OJ71" i="127"/>
  <c r="IJ71" i="127"/>
  <c r="CH71" i="127"/>
  <c r="JF71" i="127"/>
  <c r="OH71" i="127"/>
  <c r="GR71" i="127"/>
  <c r="MD71" i="127"/>
  <c r="OX70" i="127"/>
  <c r="LV70" i="127"/>
  <c r="ID70" i="127"/>
  <c r="FB70" i="127"/>
  <c r="BZ70" i="127"/>
  <c r="NJ70" i="127"/>
  <c r="IL70" i="127"/>
  <c r="DN70" i="127"/>
  <c r="NF70" i="127"/>
  <c r="IH70" i="127"/>
  <c r="DJ70" i="127"/>
  <c r="NR70" i="127"/>
  <c r="HF70" i="127"/>
  <c r="AL70" i="127"/>
  <c r="FF70" i="127"/>
  <c r="IX70" i="127"/>
  <c r="HV70" i="127"/>
  <c r="HR70" i="127"/>
  <c r="ID69" i="127"/>
  <c r="OR69" i="127"/>
  <c r="FX69" i="127"/>
  <c r="HL69" i="127"/>
  <c r="BF69" i="127"/>
  <c r="EV69" i="127"/>
  <c r="NX68" i="127"/>
  <c r="JP68" i="127"/>
  <c r="FD68" i="127"/>
  <c r="BP68" i="127"/>
  <c r="MV68" i="127"/>
  <c r="JL68" i="127"/>
  <c r="DP68" i="127"/>
  <c r="AN68" i="127"/>
  <c r="HX68" i="127"/>
  <c r="ON68" i="127"/>
  <c r="CR68" i="127"/>
  <c r="IZ68" i="127"/>
  <c r="X68" i="127"/>
  <c r="KV68" i="127"/>
  <c r="OV67" i="127"/>
  <c r="NP67" i="127"/>
  <c r="MJ67" i="127"/>
  <c r="LD67" i="127"/>
  <c r="JX67" i="127"/>
  <c r="IT67" i="127"/>
  <c r="HN67" i="127"/>
  <c r="GJ67" i="127"/>
  <c r="FD67" i="127"/>
  <c r="DR67" i="127"/>
  <c r="CN67" i="127"/>
  <c r="BH67" i="127"/>
  <c r="AD67" i="127"/>
  <c r="OL67" i="127"/>
  <c r="NF67" i="127"/>
  <c r="LZ67" i="127"/>
  <c r="KT67" i="127"/>
  <c r="JN67" i="127"/>
  <c r="IJ67" i="127"/>
  <c r="HD67" i="127"/>
  <c r="FR67" i="127"/>
  <c r="EL67" i="127"/>
  <c r="DH67" i="127"/>
  <c r="BV67" i="127"/>
  <c r="AP67" i="127"/>
  <c r="OH67" i="127"/>
  <c r="LV67" i="127"/>
  <c r="JJ67" i="127"/>
  <c r="GZ67" i="127"/>
  <c r="EP67" i="127"/>
  <c r="CH67" i="127"/>
  <c r="X67" i="127"/>
  <c r="MD67" i="127"/>
  <c r="IX67" i="127"/>
  <c r="FP67" i="127"/>
  <c r="CP67" i="127"/>
  <c r="OJ67" i="127"/>
  <c r="KZ67" i="127"/>
  <c r="HX67" i="127"/>
  <c r="ER67" i="127"/>
  <c r="BL67" i="127"/>
  <c r="ND67" i="127"/>
  <c r="GR67" i="127"/>
  <c r="AH67" i="127"/>
  <c r="EH67" i="127"/>
  <c r="KX67" i="127"/>
  <c r="CX67" i="127"/>
  <c r="KR67" i="127"/>
  <c r="OP66" i="127"/>
  <c r="MD66" i="127"/>
  <c r="JR66" i="127"/>
  <c r="HF66" i="127"/>
  <c r="ET66" i="127"/>
  <c r="CH66" i="127"/>
  <c r="V66" i="127"/>
  <c r="GL66" i="127"/>
  <c r="ML66" i="127"/>
  <c r="CP66" i="127"/>
  <c r="KD66" i="127"/>
  <c r="DJ66" i="127"/>
  <c r="NB66" i="127"/>
  <c r="GH66" i="127"/>
  <c r="R66" i="127"/>
  <c r="EL66" i="127"/>
  <c r="NR66" i="127"/>
  <c r="AT66" i="127"/>
  <c r="OD65" i="127"/>
  <c r="MB65" i="127"/>
  <c r="JX65" i="127"/>
  <c r="HR65" i="127"/>
  <c r="FR65" i="127"/>
  <c r="DF65" i="127"/>
  <c r="BD65" i="127"/>
  <c r="OL65" i="127"/>
  <c r="MJ65" i="127"/>
  <c r="KL65" i="127"/>
  <c r="IN65" i="127"/>
  <c r="GN65" i="127"/>
  <c r="EP65" i="127"/>
  <c r="CN65" i="127"/>
  <c r="AP65" i="127"/>
  <c r="NR65" i="127"/>
  <c r="GV65" i="127"/>
  <c r="T65" i="127"/>
  <c r="KJ65" i="127"/>
  <c r="FF65" i="127"/>
  <c r="OF65" i="127"/>
  <c r="HJ65" i="127"/>
  <c r="CJ65" i="127"/>
  <c r="FV65" i="127"/>
  <c r="HH65" i="127"/>
  <c r="IH65" i="127"/>
  <c r="JT65" i="127"/>
  <c r="EV64" i="127"/>
  <c r="IN64" i="127"/>
  <c r="IV64" i="127"/>
  <c r="ND63" i="127"/>
  <c r="KV63" i="127"/>
  <c r="ID63" i="127"/>
  <c r="ET63" i="127"/>
  <c r="BV63" i="127"/>
  <c r="NN63" i="127"/>
  <c r="LD63" i="127"/>
  <c r="IP63" i="127"/>
  <c r="FP63" i="127"/>
  <c r="BR63" i="127"/>
  <c r="MT63" i="127"/>
  <c r="HV63" i="127"/>
  <c r="CB63" i="127"/>
  <c r="JV63" i="127"/>
  <c r="CP63" i="127"/>
  <c r="HN63" i="127"/>
  <c r="KH63" i="127"/>
  <c r="EJ63" i="127"/>
  <c r="MB63" i="127"/>
  <c r="MX62" i="127"/>
  <c r="JL62" i="127"/>
  <c r="GL62" i="127"/>
  <c r="DB62" i="127"/>
  <c r="P62" i="127"/>
  <c r="LT62" i="127"/>
  <c r="IJ62" i="127"/>
  <c r="FJ62" i="127"/>
  <c r="BX62" i="127"/>
  <c r="OD62" i="127"/>
  <c r="HR62" i="127"/>
  <c r="AV62" i="127"/>
  <c r="GT62" i="127"/>
  <c r="MZ62" i="127"/>
  <c r="ED62" i="127"/>
  <c r="KD62" i="127"/>
  <c r="NZ62" i="127"/>
  <c r="MB62" i="127"/>
  <c r="ND61" i="127"/>
  <c r="KJ61" i="127"/>
  <c r="HP61" i="127"/>
  <c r="LP61" i="127"/>
  <c r="MF61" i="127"/>
  <c r="HH61" i="127"/>
  <c r="HL61" i="127"/>
  <c r="EJ61" i="127"/>
  <c r="BL61" i="127"/>
  <c r="LX61" i="127"/>
  <c r="FP61" i="127"/>
  <c r="CB61" i="127"/>
  <c r="JX61" i="127"/>
  <c r="CR61" i="127"/>
  <c r="GF61" i="127"/>
  <c r="JD61" i="127"/>
  <c r="P61" i="127"/>
  <c r="OL60" i="127"/>
  <c r="MT60" i="127"/>
  <c r="LH60" i="127"/>
  <c r="JN60" i="127"/>
  <c r="HV60" i="127"/>
  <c r="GJ60" i="127"/>
  <c r="EP60" i="127"/>
  <c r="CX60" i="127"/>
  <c r="BL60" i="127"/>
  <c r="R60" i="127"/>
  <c r="NX60" i="127"/>
  <c r="MR60" i="127"/>
  <c r="LL60" i="127"/>
  <c r="KF60" i="127"/>
  <c r="IZ60" i="127"/>
  <c r="HT60" i="127"/>
  <c r="GN60" i="127"/>
  <c r="FH60" i="127"/>
  <c r="EB60" i="127"/>
  <c r="CV60" i="127"/>
  <c r="BP60" i="127"/>
  <c r="AJ60" i="127"/>
  <c r="OH60" i="127"/>
  <c r="LV60" i="127"/>
  <c r="JJ60" i="127"/>
  <c r="GX60" i="127"/>
  <c r="EL60" i="127"/>
  <c r="BZ60" i="127"/>
  <c r="OB60" i="127"/>
  <c r="JD60" i="127"/>
  <c r="FR60" i="127"/>
  <c r="BF60" i="127"/>
  <c r="ND60" i="127"/>
  <c r="LD60" i="127"/>
  <c r="JF60" i="127"/>
  <c r="HF60" i="127"/>
  <c r="FF60" i="127"/>
  <c r="DH60" i="127"/>
  <c r="BH60" i="127"/>
  <c r="ON60" i="127"/>
  <c r="LB60" i="127"/>
  <c r="CF60" i="127"/>
  <c r="OH59" i="127"/>
  <c r="HZ59" i="127"/>
  <c r="BR59" i="127"/>
  <c r="KP59" i="127"/>
  <c r="EH59" i="127"/>
  <c r="ID59" i="127"/>
  <c r="AL59" i="127"/>
  <c r="ED59" i="127"/>
  <c r="DF59" i="127"/>
  <c r="ND58" i="127"/>
  <c r="LD58" i="127"/>
  <c r="JF58" i="127"/>
  <c r="HD58" i="127"/>
  <c r="FF58" i="127"/>
  <c r="DH58" i="127"/>
  <c r="BH58" i="127"/>
  <c r="OL58" i="127"/>
  <c r="LZ58" i="127"/>
  <c r="JN58" i="127"/>
  <c r="HB58" i="127"/>
  <c r="EP58" i="127"/>
  <c r="CD58" i="127"/>
  <c r="R58" i="127"/>
  <c r="KX58" i="127"/>
  <c r="FZ58" i="127"/>
  <c r="BB58" i="127"/>
  <c r="IL58" i="127"/>
  <c r="NV58" i="127"/>
  <c r="JV58" i="127"/>
  <c r="FX58" i="127"/>
  <c r="BX58" i="127"/>
  <c r="JL58" i="127"/>
  <c r="BP58" i="127"/>
  <c r="ND57" i="127"/>
  <c r="JX57" i="127"/>
  <c r="GR57" i="127"/>
  <c r="DH57" i="127"/>
  <c r="AB57" i="127"/>
  <c r="MF57" i="127"/>
  <c r="IV57" i="127"/>
  <c r="FP57" i="127"/>
  <c r="CJ57" i="127"/>
  <c r="OJ57" i="127"/>
  <c r="HX57" i="127"/>
  <c r="BH57" i="127"/>
  <c r="GZ57" i="127"/>
  <c r="MN57" i="127"/>
  <c r="GB57" i="127"/>
  <c r="LX57" i="127"/>
  <c r="OX56" i="127"/>
  <c r="NR56" i="127"/>
  <c r="ML56" i="127"/>
  <c r="LF56" i="127"/>
  <c r="JZ56" i="127"/>
  <c r="IT56" i="127"/>
  <c r="HN56" i="127"/>
  <c r="GH56" i="127"/>
  <c r="FB56" i="127"/>
  <c r="DV56" i="127"/>
  <c r="CP56" i="127"/>
  <c r="BJ56" i="127"/>
  <c r="AD56" i="127"/>
  <c r="OJ56" i="127"/>
  <c r="NJ56" i="127"/>
  <c r="MJ56" i="127"/>
  <c r="LJ56" i="127"/>
  <c r="KL56" i="127"/>
  <c r="JL56" i="127"/>
  <c r="IL56" i="127"/>
  <c r="HL56" i="127"/>
  <c r="GL56" i="127"/>
  <c r="FN56" i="127"/>
  <c r="EN56" i="127"/>
  <c r="DN56" i="127"/>
  <c r="CN56" i="127"/>
  <c r="BN56" i="127"/>
  <c r="AP56" i="127"/>
  <c r="P56" i="127"/>
  <c r="NB56" i="127"/>
  <c r="KP56" i="127"/>
  <c r="ID56" i="127"/>
  <c r="FR56" i="127"/>
  <c r="DF56" i="127"/>
  <c r="AT56" i="127"/>
  <c r="MV56" i="127"/>
  <c r="JV56" i="127"/>
  <c r="Z56" i="127"/>
  <c r="LZ56" i="127"/>
  <c r="JB56" i="127"/>
  <c r="FD56" i="127"/>
  <c r="CD56" i="127"/>
  <c r="OT56" i="127"/>
  <c r="HX56" i="127"/>
  <c r="EL56" i="127"/>
  <c r="AZ56" i="127"/>
  <c r="LV55" i="127"/>
  <c r="IL55" i="127"/>
  <c r="DB55" i="127"/>
  <c r="OH55" i="127"/>
  <c r="KX55" i="127"/>
  <c r="FN55" i="127"/>
  <c r="BV55" i="127"/>
  <c r="GX55" i="127"/>
  <c r="Z55" i="127"/>
  <c r="AT55" i="127"/>
  <c r="IT55" i="127"/>
  <c r="JV55" i="127"/>
  <c r="MZ54" i="127"/>
  <c r="JP54" i="127"/>
  <c r="GP54" i="127"/>
  <c r="DD54" i="127"/>
  <c r="T54" i="127"/>
  <c r="LX54" i="127"/>
  <c r="IX54" i="127"/>
  <c r="FN54" i="127"/>
  <c r="CB54" i="127"/>
  <c r="NH54" i="127"/>
  <c r="GV54" i="127"/>
  <c r="AL54" i="127"/>
  <c r="EJ54" i="127"/>
  <c r="KD54" i="127"/>
  <c r="DH54" i="127"/>
  <c r="JH54" i="127"/>
  <c r="OJ53" i="127"/>
  <c r="LX53" i="127"/>
  <c r="JL53" i="127"/>
  <c r="GZ53" i="127"/>
  <c r="EN53" i="127"/>
  <c r="BL53" i="127"/>
  <c r="MZ53" i="127"/>
  <c r="IB53" i="127"/>
  <c r="DD53" i="127"/>
  <c r="AB53" i="127"/>
  <c r="MF53" i="127"/>
  <c r="DP53" i="127"/>
  <c r="MJ53" i="127"/>
  <c r="HL53" i="127"/>
  <c r="CN53" i="127"/>
  <c r="KZ53" i="127"/>
  <c r="OV52" i="127"/>
  <c r="NP52" i="127"/>
  <c r="MJ52" i="127"/>
  <c r="LD52" i="127"/>
  <c r="JX52" i="127"/>
  <c r="IR52" i="127"/>
  <c r="HL52" i="127"/>
  <c r="GF52" i="127"/>
  <c r="EZ52" i="127"/>
  <c r="DT52" i="127"/>
  <c r="CN52" i="127"/>
  <c r="BH52" i="127"/>
  <c r="AB52" i="127"/>
  <c r="OF52" i="127"/>
  <c r="NF52" i="127"/>
  <c r="MH52" i="127"/>
  <c r="LH52" i="127"/>
  <c r="KH52" i="127"/>
  <c r="JH52" i="127"/>
  <c r="IH52" i="127"/>
  <c r="HJ52" i="127"/>
  <c r="GJ52" i="127"/>
  <c r="FJ52" i="127"/>
  <c r="EJ52" i="127"/>
  <c r="DJ52" i="127"/>
  <c r="CL52" i="127"/>
  <c r="BL52" i="127"/>
  <c r="AL52" i="127"/>
  <c r="OX52" i="127"/>
  <c r="ML52" i="127"/>
  <c r="JZ52" i="127"/>
  <c r="HN52" i="127"/>
  <c r="FB52" i="127"/>
  <c r="CP52" i="127"/>
  <c r="AD52" i="127"/>
  <c r="JT52" i="127"/>
  <c r="GH52" i="127"/>
  <c r="CV52" i="127"/>
  <c r="X52" i="127"/>
  <c r="LX52" i="127"/>
  <c r="IX52" i="127"/>
  <c r="FZ52" i="127"/>
  <c r="CB52" i="127"/>
  <c r="NR52" i="127"/>
  <c r="KF52" i="127"/>
  <c r="BV52" i="127"/>
  <c r="IZ50" i="127"/>
  <c r="CL50" i="127"/>
  <c r="LZ50" i="127"/>
  <c r="FD50" i="127"/>
  <c r="OT50" i="127"/>
  <c r="BP50" i="127"/>
  <c r="LD50" i="127"/>
  <c r="JV50" i="127"/>
  <c r="MV49" i="127"/>
  <c r="HX49" i="127"/>
  <c r="CZ49" i="127"/>
  <c r="NT49" i="127"/>
  <c r="LH49" i="127"/>
  <c r="IV49" i="127"/>
  <c r="GJ49" i="127"/>
  <c r="DX49" i="127"/>
  <c r="BL49" i="127"/>
  <c r="OF49" i="127"/>
  <c r="JH49" i="127"/>
  <c r="EJ49" i="127"/>
  <c r="OR49" i="127"/>
  <c r="EV49" i="127"/>
  <c r="MJ49" i="127"/>
  <c r="HL49" i="127"/>
  <c r="CN49" i="127"/>
  <c r="KZ49" i="127"/>
  <c r="BD49" i="127"/>
  <c r="NV48" i="127"/>
  <c r="MD48" i="127"/>
  <c r="KR48" i="127"/>
  <c r="IX48" i="127"/>
  <c r="HF48" i="127"/>
  <c r="FT48" i="127"/>
  <c r="DZ48" i="127"/>
  <c r="CH48" i="127"/>
  <c r="AV48" i="127"/>
  <c r="OV48" i="127"/>
  <c r="NP48" i="127"/>
  <c r="MJ48" i="127"/>
  <c r="LD48" i="127"/>
  <c r="JX48" i="127"/>
  <c r="IR48" i="127"/>
  <c r="HL48" i="127"/>
  <c r="GF48" i="127"/>
  <c r="EZ48" i="127"/>
  <c r="DT48" i="127"/>
  <c r="CN48" i="127"/>
  <c r="BH48" i="127"/>
  <c r="AB48" i="127"/>
  <c r="NL48" i="127"/>
  <c r="KZ48" i="127"/>
  <c r="IN48" i="127"/>
  <c r="GB48" i="127"/>
  <c r="DP48" i="127"/>
  <c r="BD48" i="127"/>
  <c r="MF48" i="127"/>
  <c r="HH48" i="127"/>
  <c r="OT48" i="127"/>
  <c r="MT48" i="127"/>
  <c r="KT48" i="127"/>
  <c r="IV48" i="127"/>
  <c r="GV48" i="127"/>
  <c r="EX48" i="127"/>
  <c r="CX48" i="127"/>
  <c r="AX48" i="127"/>
  <c r="NR48" i="127"/>
  <c r="KF48" i="127"/>
  <c r="FH48" i="127"/>
  <c r="CJ48" i="127"/>
  <c r="JV47" i="127"/>
  <c r="MH47" i="127"/>
  <c r="OH47" i="127"/>
  <c r="KX47" i="127"/>
  <c r="OV45" i="127"/>
  <c r="JX45" i="127"/>
  <c r="EZ45" i="127"/>
  <c r="AB45" i="127"/>
  <c r="MZ45" i="127"/>
  <c r="KN45" i="127"/>
  <c r="IB45" i="127"/>
  <c r="FP45" i="127"/>
  <c r="DD45" i="127"/>
  <c r="AR45" i="127"/>
  <c r="LP45" i="127"/>
  <c r="GR45" i="127"/>
  <c r="BT45" i="127"/>
  <c r="LH45" i="127"/>
  <c r="GJ45" i="127"/>
  <c r="BL45" i="127"/>
  <c r="OF44" i="127"/>
  <c r="NF44" i="127"/>
  <c r="OR44" i="127"/>
  <c r="NL44" i="127"/>
  <c r="NP44" i="127"/>
  <c r="LX44" i="127"/>
  <c r="KD44" i="127"/>
  <c r="IL44" i="127"/>
  <c r="GZ44" i="127"/>
  <c r="FF44" i="127"/>
  <c r="DN44" i="127"/>
  <c r="CB44" i="127"/>
  <c r="AH44" i="127"/>
  <c r="MN44" i="127"/>
  <c r="KN44" i="127"/>
  <c r="IP44" i="127"/>
  <c r="EP44" i="127"/>
  <c r="CX44" i="127"/>
  <c r="AX44" i="127"/>
  <c r="NV44" i="127"/>
  <c r="LV44" i="127"/>
  <c r="KP44" i="127"/>
  <c r="JJ44" i="127"/>
  <c r="ID44" i="127"/>
  <c r="GX44" i="127"/>
  <c r="FR44" i="127"/>
  <c r="EL44" i="127"/>
  <c r="DF44" i="127"/>
  <c r="BZ44" i="127"/>
  <c r="AT44" i="127"/>
  <c r="OH44" i="127"/>
  <c r="LT44" i="127"/>
  <c r="JV44" i="127"/>
  <c r="HV44" i="127"/>
  <c r="FV44" i="127"/>
  <c r="DR44" i="127"/>
  <c r="R44" i="127"/>
  <c r="JN42" i="127"/>
  <c r="CR42" i="127"/>
  <c r="KB42" i="127"/>
  <c r="MH42" i="127"/>
  <c r="FZ42" i="127"/>
  <c r="DT42" i="127"/>
  <c r="MN41" i="127"/>
  <c r="KB41" i="127"/>
  <c r="HP41" i="127"/>
  <c r="FD41" i="127"/>
  <c r="CR41" i="127"/>
  <c r="AF41" i="127"/>
  <c r="KN41" i="127"/>
  <c r="EV41" i="127"/>
  <c r="X41" i="127"/>
  <c r="MJ41" i="127"/>
  <c r="HL41" i="127"/>
  <c r="CN41" i="127"/>
  <c r="MF41" i="127"/>
  <c r="HH41" i="127"/>
  <c r="DD41" i="127"/>
  <c r="ON40" i="127"/>
  <c r="MB40" i="127"/>
  <c r="JP40" i="127"/>
  <c r="IJ40" i="127"/>
  <c r="HD40" i="127"/>
  <c r="ER40" i="127"/>
  <c r="CF40" i="127"/>
  <c r="T40" i="127"/>
  <c r="NL40" i="127"/>
  <c r="KF40" i="127"/>
  <c r="OF40" i="127"/>
  <c r="NF40" i="127"/>
  <c r="MH40" i="127"/>
  <c r="LH40" i="127"/>
  <c r="KH40" i="127"/>
  <c r="JH40" i="127"/>
  <c r="IH40" i="127"/>
  <c r="HJ40" i="127"/>
  <c r="GJ40" i="127"/>
  <c r="FJ40" i="127"/>
  <c r="EJ40" i="127"/>
  <c r="DJ40" i="127"/>
  <c r="CL40" i="127"/>
  <c r="BL40" i="127"/>
  <c r="AL40" i="127"/>
  <c r="OX40" i="127"/>
  <c r="LR40" i="127"/>
  <c r="JZ40" i="127"/>
  <c r="CL39" i="127"/>
  <c r="IL39" i="127"/>
  <c r="OF37" i="127"/>
  <c r="LT37" i="127"/>
  <c r="JH37" i="127"/>
  <c r="GV37" i="127"/>
  <c r="EJ37" i="127"/>
  <c r="BX37" i="127"/>
  <c r="OB37" i="127"/>
  <c r="JD37" i="127"/>
  <c r="EF37" i="127"/>
  <c r="OX36" i="127"/>
  <c r="NR36" i="127"/>
  <c r="ML36" i="127"/>
  <c r="LF36" i="127"/>
  <c r="JZ36" i="127"/>
  <c r="IT36" i="127"/>
  <c r="HN36" i="127"/>
  <c r="GH36" i="127"/>
  <c r="FB36" i="127"/>
  <c r="DV36" i="127"/>
  <c r="CP36" i="127"/>
  <c r="BJ36" i="127"/>
  <c r="AD36" i="127"/>
  <c r="NV36" i="127"/>
  <c r="MD36" i="127"/>
  <c r="KR36" i="127"/>
  <c r="IX36" i="127"/>
  <c r="HF36" i="127"/>
  <c r="FT36" i="127"/>
  <c r="DZ36" i="127"/>
  <c r="CH36" i="127"/>
  <c r="AV36" i="127"/>
  <c r="LB35" i="127"/>
  <c r="EP34" i="127"/>
  <c r="NX34" i="127"/>
  <c r="HJ34" i="127"/>
  <c r="BB34" i="127"/>
  <c r="MN33" i="127"/>
  <c r="KB33" i="127"/>
  <c r="HP33" i="127"/>
  <c r="FD33" i="127"/>
  <c r="CR33" i="127"/>
  <c r="AF33" i="127"/>
  <c r="ND33" i="127"/>
  <c r="IR33" i="127"/>
  <c r="DT33" i="127"/>
  <c r="OT32" i="127"/>
  <c r="NN32" i="127"/>
  <c r="KX32" i="127"/>
  <c r="JT32" i="127"/>
  <c r="IJ32" i="127"/>
  <c r="HD32" i="127"/>
  <c r="FZ32" i="127"/>
  <c r="ET32" i="127"/>
  <c r="DN32" i="127"/>
  <c r="CJ32" i="127"/>
  <c r="BH32" i="127"/>
  <c r="AB32" i="127"/>
  <c r="NT32" i="127"/>
  <c r="MH32" i="127"/>
  <c r="LD32" i="127"/>
  <c r="JZ32" i="127"/>
  <c r="IV32" i="127"/>
  <c r="HR32" i="127"/>
  <c r="GN32" i="127"/>
  <c r="FH32" i="127"/>
  <c r="EB32" i="127"/>
  <c r="CX32" i="127"/>
  <c r="BT32" i="127"/>
  <c r="AP32" i="127"/>
  <c r="MP31" i="127"/>
  <c r="CT31" i="127"/>
  <c r="JN31" i="127"/>
  <c r="R31" i="127"/>
  <c r="NB30" i="127"/>
  <c r="KP30" i="127"/>
  <c r="ID30" i="127"/>
  <c r="FR30" i="127"/>
  <c r="DF30" i="127"/>
  <c r="AT30" i="127"/>
  <c r="OB30" i="127"/>
  <c r="LP30" i="127"/>
  <c r="JD30" i="127"/>
  <c r="GR30" i="127"/>
  <c r="EF30" i="127"/>
  <c r="BT30" i="127"/>
  <c r="OX28" i="127"/>
  <c r="NR28" i="127"/>
  <c r="ML28" i="127"/>
  <c r="LF28" i="127"/>
  <c r="JZ28" i="127"/>
  <c r="IT28" i="127"/>
  <c r="HN28" i="127"/>
  <c r="GH28" i="127"/>
  <c r="FB28" i="127"/>
  <c r="DV28" i="127"/>
  <c r="CP28" i="127"/>
  <c r="BJ28" i="127"/>
  <c r="AB28" i="127"/>
  <c r="OF28" i="127"/>
  <c r="MZ28" i="127"/>
  <c r="LT28" i="127"/>
  <c r="KN28" i="127"/>
  <c r="JH28" i="127"/>
  <c r="IB28" i="127"/>
  <c r="GV28" i="127"/>
  <c r="FP28" i="127"/>
  <c r="EJ28" i="127"/>
  <c r="DD28" i="127"/>
  <c r="BX28" i="127"/>
  <c r="AN28" i="127"/>
  <c r="OT27" i="127"/>
  <c r="KL27" i="127"/>
  <c r="GX27" i="127"/>
  <c r="BJ27" i="127"/>
  <c r="MX27" i="127"/>
  <c r="JJ27" i="127"/>
  <c r="DV27" i="127"/>
  <c r="AH27" i="127"/>
  <c r="MR24" i="127"/>
  <c r="KF24" i="127"/>
  <c r="HT24" i="127"/>
  <c r="FH24" i="127"/>
  <c r="CV24" i="127"/>
  <c r="AJ24" i="127"/>
  <c r="ND24" i="127"/>
  <c r="KR24" i="127"/>
  <c r="IF24" i="127"/>
  <c r="FT24" i="127"/>
  <c r="DH24" i="127"/>
  <c r="AV24" i="127"/>
  <c r="ON23" i="127"/>
  <c r="NH23" i="127"/>
  <c r="MB23" i="127"/>
  <c r="KV23" i="127"/>
  <c r="JP23" i="127"/>
  <c r="IJ23" i="127"/>
  <c r="HD23" i="127"/>
  <c r="FX23" i="127"/>
  <c r="ER23" i="127"/>
  <c r="DL23" i="127"/>
  <c r="CF23" i="127"/>
  <c r="AZ23" i="127"/>
  <c r="T23" i="127"/>
  <c r="NV23" i="127"/>
  <c r="MP23" i="127"/>
  <c r="LJ23" i="127"/>
  <c r="KD23" i="127"/>
  <c r="IX23" i="127"/>
  <c r="HR23" i="127"/>
  <c r="GL23" i="127"/>
  <c r="FF23" i="127"/>
  <c r="DZ23" i="127"/>
  <c r="CT23" i="127"/>
  <c r="BN23" i="127"/>
  <c r="AH23" i="127"/>
  <c r="NZ22" i="127"/>
  <c r="LN22" i="127"/>
  <c r="JB22" i="127"/>
  <c r="GP22" i="127"/>
  <c r="ED22" i="127"/>
  <c r="BR22" i="127"/>
  <c r="OL22" i="127"/>
  <c r="LZ22" i="127"/>
  <c r="JN22" i="127"/>
  <c r="HB22" i="127"/>
  <c r="EP22" i="127"/>
  <c r="CD22" i="127"/>
  <c r="R22" i="127"/>
  <c r="MR19" i="127"/>
  <c r="LL19" i="127"/>
  <c r="KF19" i="127"/>
  <c r="HT19" i="127"/>
  <c r="FH19" i="127"/>
  <c r="CX19" i="127"/>
  <c r="BN19" i="127"/>
  <c r="AL19" i="127"/>
  <c r="OT19" i="127"/>
  <c r="NN19" i="127"/>
  <c r="MH19" i="127"/>
  <c r="LB19" i="127"/>
  <c r="JV19" i="127"/>
  <c r="IP19" i="127"/>
  <c r="HJ19" i="127"/>
  <c r="GD19" i="127"/>
  <c r="EX19" i="127"/>
  <c r="DR19" i="127"/>
  <c r="CN19" i="127"/>
  <c r="BL19" i="127"/>
  <c r="AB19" i="127"/>
  <c r="NR17" i="127"/>
  <c r="LF17" i="127"/>
  <c r="IT17" i="127"/>
  <c r="GH17" i="127"/>
  <c r="DV17" i="127"/>
  <c r="BJ17" i="127"/>
  <c r="OD17" i="127"/>
  <c r="LR17" i="127"/>
  <c r="JF17" i="127"/>
  <c r="GT17" i="127"/>
  <c r="EH17" i="127"/>
  <c r="BV17" i="127"/>
  <c r="OX15" i="127"/>
  <c r="NR15" i="127"/>
  <c r="ML15" i="127"/>
  <c r="LF15" i="127"/>
  <c r="JZ15" i="127"/>
  <c r="IT15" i="127"/>
  <c r="HN15" i="127"/>
  <c r="GH15" i="127"/>
  <c r="FB15" i="127"/>
  <c r="DV15" i="127"/>
  <c r="CP15" i="127"/>
  <c r="BJ15" i="127"/>
  <c r="AD15" i="127"/>
  <c r="OJ15" i="127"/>
  <c r="ND15" i="127"/>
  <c r="LX15" i="127"/>
  <c r="KR15" i="127"/>
  <c r="JL15" i="127"/>
  <c r="IF15" i="127"/>
  <c r="GZ15" i="127"/>
  <c r="FT15" i="127"/>
  <c r="EN15" i="127"/>
  <c r="DH15" i="127"/>
  <c r="CB15" i="127"/>
  <c r="AV15" i="127"/>
  <c r="P15" i="127"/>
  <c r="KD13" i="127"/>
  <c r="FF13" i="127"/>
  <c r="AH13" i="127"/>
  <c r="KT13" i="127"/>
  <c r="HB14" i="127"/>
  <c r="ED15" i="127"/>
  <c r="HP15" i="127"/>
  <c r="KN15" i="127"/>
  <c r="IV16" i="127"/>
  <c r="AD18" i="127"/>
  <c r="JZ18" i="127"/>
  <c r="GH19" i="127"/>
  <c r="KP19" i="127"/>
  <c r="BP20" i="127"/>
  <c r="KF20" i="127"/>
  <c r="FB22" i="127"/>
  <c r="BV23" i="127"/>
  <c r="FN23" i="127"/>
  <c r="KL23" i="127"/>
  <c r="EF24" i="127"/>
  <c r="BV27" i="127"/>
  <c r="V28" i="127"/>
  <c r="FD28" i="127"/>
  <c r="KB28" i="127"/>
  <c r="BB30" i="127"/>
  <c r="JR30" i="127"/>
  <c r="P32" i="127"/>
  <c r="EF32" i="127"/>
  <c r="IZ32" i="127"/>
  <c r="NB32" i="127"/>
  <c r="GB33" i="127"/>
  <c r="FD34" i="127"/>
  <c r="DF36" i="127"/>
  <c r="GR36" i="127"/>
  <c r="NB36" i="127"/>
  <c r="FT37" i="127"/>
  <c r="Z39" i="127"/>
  <c r="DP40" i="127"/>
  <c r="OV41" i="127"/>
  <c r="DB44" i="127"/>
  <c r="DH45" i="127"/>
  <c r="HP48" i="127"/>
  <c r="HR52" i="127"/>
  <c r="AX56" i="127"/>
  <c r="EJ58" i="127"/>
  <c r="IX60" i="127"/>
  <c r="OR64" i="127"/>
  <c r="AB73" i="127"/>
  <c r="NF78" i="127"/>
  <c r="MB90" i="127"/>
  <c r="BT15" i="127"/>
  <c r="EF15" i="127"/>
  <c r="GR15" i="127"/>
  <c r="JD15" i="127"/>
  <c r="LP15" i="127"/>
  <c r="OB15" i="127"/>
  <c r="EF16" i="127"/>
  <c r="AH17" i="127"/>
  <c r="FF17" i="127"/>
  <c r="KD17" i="127"/>
  <c r="AP18" i="127"/>
  <c r="FN18" i="127"/>
  <c r="KL18" i="127"/>
  <c r="BD19" i="127"/>
  <c r="DH19" i="127"/>
  <c r="FT19" i="127"/>
  <c r="IF19" i="127"/>
  <c r="KR19" i="127"/>
  <c r="ND19" i="127"/>
  <c r="BT20" i="127"/>
  <c r="GR20" i="127"/>
  <c r="LP20" i="127"/>
  <c r="DB22" i="127"/>
  <c r="HZ22" i="127"/>
  <c r="MX22" i="127"/>
  <c r="BB23" i="127"/>
  <c r="DN23" i="127"/>
  <c r="FZ23" i="127"/>
  <c r="IL23" i="127"/>
  <c r="KX23" i="127"/>
  <c r="NJ23" i="127"/>
  <c r="AR24" i="127"/>
  <c r="FP24" i="127"/>
  <c r="KN24" i="127"/>
  <c r="Z27" i="127"/>
  <c r="JF27" i="127"/>
  <c r="AL28" i="127"/>
  <c r="CT28" i="127"/>
  <c r="FF28" i="127"/>
  <c r="HR28" i="127"/>
  <c r="KD28" i="127"/>
  <c r="MP28" i="127"/>
  <c r="AF30" i="127"/>
  <c r="FD30" i="127"/>
  <c r="KB30" i="127"/>
  <c r="DJ31" i="127"/>
  <c r="AF32" i="127"/>
  <c r="CN32" i="127"/>
  <c r="EX32" i="127"/>
  <c r="HX32" i="127"/>
  <c r="KF32" i="127"/>
  <c r="MN32" i="127"/>
  <c r="OX32" i="127"/>
  <c r="EF33" i="127"/>
  <c r="JD33" i="127"/>
  <c r="OF33" i="127"/>
  <c r="JV34" i="127"/>
  <c r="Z36" i="127"/>
  <c r="BX36" i="127"/>
  <c r="DX36" i="127"/>
  <c r="FV36" i="127"/>
  <c r="HV36" i="127"/>
  <c r="JV36" i="127"/>
  <c r="LT36" i="127"/>
  <c r="NT36" i="127"/>
  <c r="BH37" i="127"/>
  <c r="GF37" i="127"/>
  <c r="LD37" i="127"/>
  <c r="BB39" i="127"/>
  <c r="AH40" i="127"/>
  <c r="DH40" i="127"/>
  <c r="HF40" i="127"/>
  <c r="KR40" i="127"/>
  <c r="CZ41" i="127"/>
  <c r="MV41" i="127"/>
  <c r="BJ44" i="127"/>
  <c r="GH44" i="127"/>
  <c r="LF44" i="127"/>
  <c r="JL45" i="127"/>
  <c r="CD48" i="127"/>
  <c r="KB48" i="127"/>
  <c r="MN50" i="127"/>
  <c r="KD52" i="127"/>
  <c r="LP53" i="127"/>
  <c r="JJ55" i="127"/>
  <c r="LH56" i="127"/>
  <c r="BN58" i="127"/>
  <c r="FN59" i="127"/>
  <c r="FN60" i="127"/>
  <c r="NJ60" i="127"/>
  <c r="KX63" i="127"/>
  <c r="LP67" i="127"/>
  <c r="HL71" i="127"/>
  <c r="KH74" i="127"/>
  <c r="EP79" i="127"/>
  <c r="NT20" i="127"/>
  <c r="LH20" i="127"/>
  <c r="IV20" i="127"/>
  <c r="GJ20" i="127"/>
  <c r="DX20" i="127"/>
  <c r="BL20" i="127"/>
  <c r="MJ20" i="127"/>
  <c r="HL20" i="127"/>
  <c r="CN20" i="127"/>
  <c r="NJ18" i="127"/>
  <c r="KX18" i="127"/>
  <c r="IL18" i="127"/>
  <c r="FZ18" i="127"/>
  <c r="DN18" i="127"/>
  <c r="BB18" i="127"/>
  <c r="NV18" i="127"/>
  <c r="LJ18" i="127"/>
  <c r="IX18" i="127"/>
  <c r="GL18" i="127"/>
  <c r="DZ18" i="127"/>
  <c r="BN18" i="127"/>
  <c r="NL16" i="127"/>
  <c r="IN16" i="127"/>
  <c r="DP16" i="127"/>
  <c r="OJ16" i="127"/>
  <c r="JL16" i="127"/>
  <c r="EN16" i="127"/>
  <c r="P16" i="127"/>
  <c r="NB14" i="127"/>
  <c r="KP14" i="127"/>
  <c r="ID14" i="127"/>
  <c r="FR14" i="127"/>
  <c r="DF14" i="127"/>
  <c r="AT14" i="127"/>
  <c r="NJ14" i="127"/>
  <c r="KX14" i="127"/>
  <c r="IL14" i="127"/>
  <c r="FZ14" i="127"/>
  <c r="DN14" i="127"/>
  <c r="BB14" i="127"/>
  <c r="IH13" i="127"/>
  <c r="FV14" i="127"/>
  <c r="R15" i="127"/>
  <c r="KB15" i="127"/>
  <c r="NZ15" i="127"/>
  <c r="V17" i="127"/>
  <c r="JR17" i="127"/>
  <c r="DV18" i="127"/>
  <c r="NR18" i="127"/>
  <c r="EL19" i="127"/>
  <c r="JJ19" i="127"/>
  <c r="OH19" i="127"/>
  <c r="IZ20" i="127"/>
  <c r="DV22" i="127"/>
  <c r="ML22" i="127"/>
  <c r="BL23" i="127"/>
  <c r="HP23" i="127"/>
  <c r="MN23" i="127"/>
  <c r="CZ24" i="127"/>
  <c r="LP24" i="127"/>
  <c r="MH27" i="127"/>
  <c r="EN28" i="127"/>
  <c r="JL28" i="127"/>
  <c r="NT28" i="127"/>
  <c r="HF30" i="127"/>
  <c r="LJ31" i="127"/>
  <c r="DP32" i="127"/>
  <c r="IL32" i="127"/>
  <c r="OV32" i="127"/>
  <c r="HH33" i="127"/>
  <c r="IR34" i="127"/>
  <c r="BT36" i="127"/>
  <c r="ID36" i="127"/>
  <c r="LP36" i="127"/>
  <c r="CB37" i="127"/>
  <c r="LX37" i="127"/>
  <c r="BP40" i="127"/>
  <c r="FB40" i="127"/>
  <c r="HZ40" i="127"/>
  <c r="DN42" i="127"/>
  <c r="KZ44" i="127"/>
  <c r="BR48" i="127"/>
  <c r="FT52" i="127"/>
  <c r="AP55" i="127"/>
  <c r="AL58" i="127"/>
  <c r="GZ60" i="127"/>
  <c r="GX65" i="127"/>
  <c r="V71" i="127"/>
  <c r="KZ76" i="127"/>
  <c r="NP92" i="127"/>
  <c r="EP13" i="127"/>
  <c r="OL13" i="127"/>
  <c r="DZ14" i="127"/>
  <c r="IX14" i="127"/>
  <c r="NV14" i="127"/>
  <c r="BX15" i="127"/>
  <c r="GV15" i="127"/>
  <c r="LT15" i="127"/>
  <c r="HP16" i="127"/>
  <c r="BR17" i="127"/>
  <c r="GP17" i="127"/>
  <c r="LN17" i="127"/>
  <c r="AT18" i="127"/>
  <c r="FR18" i="127"/>
  <c r="KP18" i="127"/>
  <c r="R19" i="127"/>
  <c r="BV19" i="127"/>
  <c r="OP19" i="127"/>
  <c r="DL20" i="127"/>
  <c r="BZ22" i="127"/>
  <c r="GX22" i="127"/>
  <c r="LV22" i="127"/>
  <c r="Z23" i="127"/>
  <c r="CL23" i="127"/>
  <c r="EX23" i="127"/>
  <c r="HJ23" i="127"/>
  <c r="JV23" i="127"/>
  <c r="MH23" i="127"/>
  <c r="OT23" i="127"/>
  <c r="DP24" i="127"/>
  <c r="IN24" i="127"/>
  <c r="NL24" i="127"/>
  <c r="EL27" i="127"/>
  <c r="AD28" i="127"/>
  <c r="CJ28" i="127"/>
  <c r="EV28" i="127"/>
  <c r="HH28" i="127"/>
  <c r="JT28" i="127"/>
  <c r="MF28" i="127"/>
  <c r="OR28" i="127"/>
  <c r="ED30" i="127"/>
  <c r="JB30" i="127"/>
  <c r="NZ30" i="127"/>
  <c r="NV31" i="127"/>
  <c r="CF32" i="127"/>
  <c r="FD32" i="127"/>
  <c r="HN32" i="127"/>
  <c r="KL32" i="127"/>
  <c r="MT32" i="127"/>
  <c r="AR33" i="127"/>
  <c r="FP33" i="127"/>
  <c r="KN33" i="127"/>
  <c r="DT34" i="127"/>
  <c r="BF35" i="127"/>
  <c r="BZ36" i="127"/>
  <c r="EL36" i="127"/>
  <c r="GX36" i="127"/>
  <c r="JJ36" i="127"/>
  <c r="LV36" i="127"/>
  <c r="OH36" i="127"/>
  <c r="CR37" i="127"/>
  <c r="HP37" i="127"/>
  <c r="MN37" i="127"/>
  <c r="X40" i="127"/>
  <c r="CJ40" i="127"/>
  <c r="EV40" i="127"/>
  <c r="HH40" i="127"/>
  <c r="KX40" i="127"/>
  <c r="Z42" i="127"/>
  <c r="BP44" i="127"/>
  <c r="GN44" i="127"/>
  <c r="LL44" i="127"/>
  <c r="KR45" i="127"/>
  <c r="EP48" i="127"/>
  <c r="MN48" i="127"/>
  <c r="CT52" i="127"/>
  <c r="OP52" i="127"/>
  <c r="AV54" i="127"/>
  <c r="DX56" i="127"/>
  <c r="AF57" i="127"/>
  <c r="GL58" i="127"/>
  <c r="AB60" i="127"/>
  <c r="HZ60" i="127"/>
  <c r="GB61" i="127"/>
  <c r="FR66" i="127"/>
  <c r="MT70" i="127"/>
  <c r="NZ74" i="127"/>
  <c r="AB77" i="127"/>
  <c r="ND79" i="127"/>
  <c r="JH91" i="127"/>
  <c r="BP13" i="127"/>
  <c r="EB13" i="127"/>
  <c r="GN13" i="127"/>
  <c r="HT13" i="127"/>
  <c r="IZ13" i="127"/>
  <c r="LL13" i="127"/>
  <c r="NX13" i="127"/>
  <c r="P13" i="127"/>
  <c r="AL13" i="127"/>
  <c r="BL13" i="127"/>
  <c r="ET13" i="127"/>
  <c r="GP13" i="127"/>
  <c r="HP13" i="127"/>
  <c r="IV13" i="127"/>
  <c r="KR13" i="127"/>
  <c r="LX13" i="127"/>
  <c r="MT13" i="127"/>
  <c r="NZ13" i="127"/>
  <c r="OV14" i="127"/>
  <c r="OF14" i="127"/>
  <c r="NP14" i="127"/>
  <c r="MZ14" i="127"/>
  <c r="MJ14" i="127"/>
  <c r="LT14" i="127"/>
  <c r="LD14" i="127"/>
  <c r="KN14" i="127"/>
  <c r="JX14" i="127"/>
  <c r="JH14" i="127"/>
  <c r="IR14" i="127"/>
  <c r="IB14" i="127"/>
  <c r="HL14" i="127"/>
  <c r="GV14" i="127"/>
  <c r="GF14" i="127"/>
  <c r="FP14" i="127"/>
  <c r="EZ14" i="127"/>
  <c r="EJ14" i="127"/>
  <c r="DT14" i="127"/>
  <c r="DD14" i="127"/>
  <c r="CN14" i="127"/>
  <c r="BX14" i="127"/>
  <c r="BH14" i="127"/>
  <c r="AR14" i="127"/>
  <c r="AB14" i="127"/>
  <c r="Z14" i="127"/>
  <c r="CL14" i="127"/>
  <c r="EX14" i="127"/>
  <c r="HJ14" i="127"/>
  <c r="JV14" i="127"/>
  <c r="MH14" i="127"/>
  <c r="OT14" i="127"/>
  <c r="BX16" i="127"/>
  <c r="EZ16" i="127"/>
  <c r="IB16" i="127"/>
  <c r="LD16" i="127"/>
  <c r="OF16" i="127"/>
  <c r="OF17" i="127"/>
  <c r="GX73" i="127"/>
  <c r="CL73" i="127"/>
  <c r="X73" i="127"/>
  <c r="NF73" i="127"/>
  <c r="KD73" i="127"/>
  <c r="IH73" i="127"/>
  <c r="FF73" i="127"/>
  <c r="DJ73" i="127"/>
  <c r="AH73" i="127"/>
  <c r="LR73" i="127"/>
  <c r="GT73" i="127"/>
  <c r="BV73" i="127"/>
  <c r="LZ73" i="127"/>
  <c r="GN73" i="127"/>
  <c r="BD73" i="127"/>
  <c r="LL73" i="127"/>
  <c r="GB73" i="127"/>
  <c r="AZ73" i="127"/>
  <c r="JV73" i="127"/>
  <c r="KZ73" i="127"/>
  <c r="MB73" i="127"/>
  <c r="BP73" i="127"/>
  <c r="IV72" i="127"/>
  <c r="IN72" i="127"/>
  <c r="AV72" i="127"/>
  <c r="EV72" i="127"/>
  <c r="NZ71" i="127"/>
  <c r="MP71" i="127"/>
  <c r="LJ71" i="127"/>
  <c r="JZ71" i="127"/>
  <c r="IV71" i="127"/>
  <c r="HJ71" i="127"/>
  <c r="GH71" i="127"/>
  <c r="FB71" i="127"/>
  <c r="DX71" i="127"/>
  <c r="CV71" i="127"/>
  <c r="BP71" i="127"/>
  <c r="AL71" i="127"/>
  <c r="OL71" i="127"/>
  <c r="NB71" i="127"/>
  <c r="LX71" i="127"/>
  <c r="KL71" i="127"/>
  <c r="JJ71" i="127"/>
  <c r="ID71" i="127"/>
  <c r="HB71" i="127"/>
  <c r="FX71" i="127"/>
  <c r="ER71" i="127"/>
  <c r="DN71" i="127"/>
  <c r="CD71" i="127"/>
  <c r="AX71" i="127"/>
  <c r="P71" i="127"/>
  <c r="MX71" i="127"/>
  <c r="KP71" i="127"/>
  <c r="IH71" i="127"/>
  <c r="FL71" i="127"/>
  <c r="CP71" i="127"/>
  <c r="AH71" i="127"/>
  <c r="MR71" i="127"/>
  <c r="JP71" i="127"/>
  <c r="FT71" i="127"/>
  <c r="CR71" i="127"/>
  <c r="OR71" i="127"/>
  <c r="LN71" i="127"/>
  <c r="IP71" i="127"/>
  <c r="FN71" i="127"/>
  <c r="CJ71" i="127"/>
  <c r="MZ71" i="127"/>
  <c r="GX71" i="127"/>
  <c r="AP71" i="127"/>
  <c r="GD71" i="127"/>
  <c r="MT71" i="127"/>
  <c r="FD71" i="127"/>
  <c r="HN71" i="127"/>
  <c r="OH70" i="127"/>
  <c r="KP70" i="127"/>
  <c r="HN70" i="127"/>
  <c r="EL70" i="127"/>
  <c r="AT70" i="127"/>
  <c r="LN70" i="127"/>
  <c r="GP70" i="127"/>
  <c r="BR70" i="127"/>
  <c r="LZ70" i="127"/>
  <c r="HB70" i="127"/>
  <c r="CD70" i="127"/>
  <c r="MD70" i="127"/>
  <c r="FJ70" i="127"/>
  <c r="LJ70" i="127"/>
  <c r="BN70" i="127"/>
  <c r="CT70" i="127"/>
  <c r="ET70" i="127"/>
  <c r="DZ70" i="127"/>
  <c r="GR69" i="127"/>
  <c r="LB69" i="127"/>
  <c r="DB69" i="127"/>
  <c r="BZ69" i="127"/>
  <c r="MX69" i="127"/>
  <c r="JZ69" i="127"/>
  <c r="ND68" i="127"/>
  <c r="HP68" i="127"/>
  <c r="EB68" i="127"/>
  <c r="T68" i="127"/>
  <c r="MB68" i="127"/>
  <c r="IJ68" i="127"/>
  <c r="CZ68" i="127"/>
  <c r="P68" i="127"/>
  <c r="GB68" i="127"/>
  <c r="KB68" i="127"/>
  <c r="AF68" i="127"/>
  <c r="HD68" i="127"/>
  <c r="MN68" i="127"/>
  <c r="GN68" i="127"/>
  <c r="ON67" i="127"/>
  <c r="NH67" i="127"/>
  <c r="MB67" i="127"/>
  <c r="KV67" i="127"/>
  <c r="JP67" i="127"/>
  <c r="IL67" i="127"/>
  <c r="HF67" i="127"/>
  <c r="GB67" i="127"/>
  <c r="EV67" i="127"/>
  <c r="DJ67" i="127"/>
  <c r="CF67" i="127"/>
  <c r="AZ67" i="127"/>
  <c r="V67" i="127"/>
  <c r="OD67" i="127"/>
  <c r="MX67" i="127"/>
  <c r="LR67" i="127"/>
  <c r="KL67" i="127"/>
  <c r="JF67" i="127"/>
  <c r="IB67" i="127"/>
  <c r="GV67" i="127"/>
  <c r="FJ67" i="127"/>
  <c r="ED67" i="127"/>
  <c r="CZ67" i="127"/>
  <c r="BN67" i="127"/>
  <c r="AJ67" i="127"/>
  <c r="NR67" i="127"/>
  <c r="LF67" i="127"/>
  <c r="IV67" i="127"/>
  <c r="GL67" i="127"/>
  <c r="DZ67" i="127"/>
  <c r="BR67" i="127"/>
  <c r="OP67" i="127"/>
  <c r="LH67" i="127"/>
  <c r="HZ67" i="127"/>
  <c r="EX67" i="127"/>
  <c r="BT67" i="127"/>
  <c r="NL67" i="127"/>
  <c r="KH67" i="127"/>
  <c r="HB67" i="127"/>
  <c r="DV67" i="127"/>
  <c r="AT67" i="127"/>
  <c r="LN67" i="127"/>
  <c r="EZ67" i="127"/>
  <c r="NZ67" i="127"/>
  <c r="BD67" i="127"/>
  <c r="HR67" i="127"/>
  <c r="BJ67" i="127"/>
  <c r="FX67" i="127"/>
  <c r="NZ66" i="127"/>
  <c r="LN66" i="127"/>
  <c r="JB66" i="127"/>
  <c r="GP66" i="127"/>
  <c r="ED66" i="127"/>
  <c r="BR66" i="127"/>
  <c r="NV66" i="127"/>
  <c r="DZ66" i="127"/>
  <c r="JZ66" i="127"/>
  <c r="AD66" i="127"/>
  <c r="IH66" i="127"/>
  <c r="BZ66" i="127"/>
  <c r="LF66" i="127"/>
  <c r="EP66" i="127"/>
  <c r="OH66" i="127"/>
  <c r="AX66" i="127"/>
  <c r="KP66" i="127"/>
  <c r="JJ66" i="127"/>
  <c r="NP65" i="127"/>
  <c r="LR65" i="127"/>
  <c r="JF65" i="127"/>
  <c r="HD65" i="127"/>
  <c r="EZ65" i="127"/>
  <c r="CT65" i="127"/>
  <c r="AT65" i="127"/>
  <c r="NX65" i="127"/>
  <c r="LZ65" i="127"/>
  <c r="JV65" i="127"/>
  <c r="HZ65" i="127"/>
  <c r="FX65" i="127"/>
  <c r="EB65" i="127"/>
  <c r="CD65" i="127"/>
  <c r="Z65" i="127"/>
  <c r="LT65" i="127"/>
  <c r="ER65" i="127"/>
  <c r="OH65" i="127"/>
  <c r="JH65" i="127"/>
  <c r="CL65" i="127"/>
  <c r="MV65" i="127"/>
  <c r="GF65" i="127"/>
  <c r="AX65" i="127"/>
  <c r="DJ65" i="127"/>
  <c r="BZ65" i="127"/>
  <c r="FL65" i="127"/>
  <c r="EL65" i="127"/>
  <c r="JP64" i="127"/>
  <c r="OJ64" i="127"/>
  <c r="T64" i="127"/>
  <c r="MN63" i="127"/>
  <c r="KB63" i="127"/>
  <c r="HJ63" i="127"/>
  <c r="EB63" i="127"/>
  <c r="BB63" i="127"/>
  <c r="MZ63" i="127"/>
  <c r="KR63" i="127"/>
  <c r="IB63" i="127"/>
  <c r="DV63" i="127"/>
  <c r="AT63" i="127"/>
  <c r="LR63" i="127"/>
  <c r="FZ63" i="127"/>
  <c r="AP63" i="127"/>
  <c r="IF63" i="127"/>
  <c r="AL63" i="127"/>
  <c r="FD63" i="127"/>
  <c r="GT63" i="127"/>
  <c r="MD63" i="127"/>
  <c r="BJ63" i="127"/>
  <c r="LX62" i="127"/>
  <c r="IX62" i="127"/>
  <c r="FN62" i="127"/>
  <c r="CB62" i="127"/>
  <c r="OF62" i="127"/>
  <c r="KV62" i="127"/>
  <c r="HV62" i="127"/>
  <c r="EJ62" i="127"/>
  <c r="AZ62" i="127"/>
  <c r="MP62" i="127"/>
  <c r="FT62" i="127"/>
  <c r="ND62" i="127"/>
  <c r="ER62" i="127"/>
  <c r="KN62" i="127"/>
  <c r="BV62" i="127"/>
  <c r="FP62" i="127"/>
  <c r="JP62" i="127"/>
  <c r="DH62" i="127"/>
  <c r="MN61" i="127"/>
  <c r="JT61" i="127"/>
  <c r="OJ61" i="127"/>
  <c r="KZ61" i="127"/>
  <c r="KR61" i="127"/>
  <c r="OF61" i="127"/>
  <c r="GJ61" i="127"/>
  <c r="DT61" i="127"/>
  <c r="AV61" i="127"/>
  <c r="KB61" i="127"/>
  <c r="EZ61" i="127"/>
  <c r="AR61" i="127"/>
  <c r="GV61" i="127"/>
  <c r="BH61" i="127"/>
  <c r="DH61" i="127"/>
  <c r="GR61" i="127"/>
  <c r="HX61" i="127"/>
  <c r="NZ60" i="127"/>
  <c r="MN60" i="127"/>
  <c r="KT60" i="127"/>
  <c r="JB60" i="127"/>
  <c r="HP60" i="127"/>
  <c r="FV60" i="127"/>
  <c r="ED60" i="127"/>
  <c r="CR60" i="127"/>
  <c r="AX60" i="127"/>
  <c r="OX60" i="127"/>
  <c r="NR60" i="127"/>
  <c r="ML60" i="127"/>
  <c r="LF60" i="127"/>
  <c r="JZ60" i="127"/>
  <c r="IT60" i="127"/>
  <c r="HN60" i="127"/>
  <c r="GH60" i="127"/>
  <c r="FB60" i="127"/>
  <c r="DV60" i="127"/>
  <c r="CP60" i="127"/>
  <c r="BJ60" i="127"/>
  <c r="AD60" i="127"/>
  <c r="NH60" i="127"/>
  <c r="KV60" i="127"/>
  <c r="IJ60" i="127"/>
  <c r="FX60" i="127"/>
  <c r="DL60" i="127"/>
  <c r="AZ60" i="127"/>
  <c r="NB60" i="127"/>
  <c r="ID60" i="127"/>
  <c r="ER60" i="127"/>
  <c r="OP60" i="127"/>
  <c r="MP60" i="127"/>
  <c r="KR60" i="127"/>
  <c r="IR60" i="127"/>
  <c r="GT60" i="127"/>
  <c r="ET60" i="127"/>
  <c r="CT60" i="127"/>
  <c r="AV60" i="127"/>
  <c r="NN60" i="127"/>
  <c r="IP60" i="127"/>
  <c r="BT60" i="127"/>
  <c r="MX59" i="127"/>
  <c r="GP59" i="127"/>
  <c r="OT59" i="127"/>
  <c r="JF59" i="127"/>
  <c r="CX59" i="127"/>
  <c r="FJ59" i="127"/>
  <c r="NZ59" i="127"/>
  <c r="AP59" i="127"/>
  <c r="ON58" i="127"/>
  <c r="MP58" i="127"/>
  <c r="KR58" i="127"/>
  <c r="IR58" i="127"/>
  <c r="GT58" i="127"/>
  <c r="ER58" i="127"/>
  <c r="CT58" i="127"/>
  <c r="AV58" i="127"/>
  <c r="NZ58" i="127"/>
  <c r="LN58" i="127"/>
  <c r="JB58" i="127"/>
  <c r="GP58" i="127"/>
  <c r="ED58" i="127"/>
  <c r="BR58" i="127"/>
  <c r="NX58" i="127"/>
  <c r="IZ58" i="127"/>
  <c r="EB58" i="127"/>
  <c r="NJ58" i="127"/>
  <c r="EN58" i="127"/>
  <c r="MT58" i="127"/>
  <c r="IX58" i="127"/>
  <c r="EX58" i="127"/>
  <c r="AZ58" i="127"/>
  <c r="GN58" i="127"/>
  <c r="P58" i="127"/>
  <c r="MJ57" i="127"/>
  <c r="JD57" i="127"/>
  <c r="FT57" i="127"/>
  <c r="CN57" i="127"/>
  <c r="OR57" i="127"/>
  <c r="LH57" i="127"/>
  <c r="IB57" i="127"/>
  <c r="EV57" i="127"/>
  <c r="BL57" i="127"/>
  <c r="MV57" i="127"/>
  <c r="GF57" i="127"/>
  <c r="P57" i="127"/>
  <c r="DT57" i="127"/>
  <c r="KZ57" i="127"/>
  <c r="EJ57" i="127"/>
  <c r="IR57" i="127"/>
  <c r="OR56" i="127"/>
  <c r="NL56" i="127"/>
  <c r="MF56" i="127"/>
  <c r="KZ56" i="127"/>
  <c r="JT56" i="127"/>
  <c r="IN56" i="127"/>
  <c r="HH56" i="127"/>
  <c r="GB56" i="127"/>
  <c r="EV56" i="127"/>
  <c r="DP56" i="127"/>
  <c r="CJ56" i="127"/>
  <c r="BD56" i="127"/>
  <c r="X56" i="127"/>
  <c r="OD56" i="127"/>
  <c r="ND56" i="127"/>
  <c r="MD56" i="127"/>
  <c r="LD56" i="127"/>
  <c r="KD56" i="127"/>
  <c r="JF56" i="127"/>
  <c r="IF56" i="127"/>
  <c r="HF56" i="127"/>
  <c r="GF56" i="127"/>
  <c r="FF56" i="127"/>
  <c r="EH56" i="127"/>
  <c r="DH56" i="127"/>
  <c r="CH56" i="127"/>
  <c r="BH56" i="127"/>
  <c r="AH56" i="127"/>
  <c r="ON56" i="127"/>
  <c r="MB56" i="127"/>
  <c r="JP56" i="127"/>
  <c r="HD56" i="127"/>
  <c r="ER56" i="127"/>
  <c r="CF56" i="127"/>
  <c r="T56" i="127"/>
  <c r="LV56" i="127"/>
  <c r="HJ56" i="127"/>
  <c r="OL56" i="127"/>
  <c r="LN56" i="127"/>
  <c r="HP56" i="127"/>
  <c r="EP56" i="127"/>
  <c r="BR56" i="127"/>
  <c r="MH56" i="127"/>
  <c r="GX56" i="127"/>
  <c r="DL56" i="127"/>
  <c r="AN56" i="127"/>
  <c r="LF55" i="127"/>
  <c r="GP55" i="127"/>
  <c r="BZ55" i="127"/>
  <c r="NR55" i="127"/>
  <c r="JB55" i="127"/>
  <c r="EL55" i="127"/>
  <c r="BB55" i="127"/>
  <c r="FJ55" i="127"/>
  <c r="LN55" i="127"/>
  <c r="NZ55" i="127"/>
  <c r="GT55" i="127"/>
  <c r="GH55" i="127"/>
  <c r="MB54" i="127"/>
  <c r="JB54" i="127"/>
  <c r="FP54" i="127"/>
  <c r="CF54" i="127"/>
  <c r="OJ54" i="127"/>
  <c r="LJ54" i="127"/>
  <c r="HZ54" i="127"/>
  <c r="EN54" i="127"/>
  <c r="BN54" i="127"/>
  <c r="LT54" i="127"/>
  <c r="FJ54" i="127"/>
  <c r="OF54" i="127"/>
  <c r="AZ54" i="127"/>
  <c r="IF54" i="127"/>
  <c r="BV54" i="127"/>
  <c r="FX54" i="127"/>
  <c r="NT53" i="127"/>
  <c r="LH53" i="127"/>
  <c r="IV53" i="127"/>
  <c r="GJ53" i="127"/>
  <c r="DX53" i="127"/>
  <c r="AR53" i="127"/>
  <c r="LT53" i="127"/>
  <c r="GV53" i="127"/>
  <c r="CB53" i="127"/>
  <c r="BT53" i="127"/>
  <c r="JT53" i="127"/>
  <c r="AV53" i="127"/>
  <c r="LD53" i="127"/>
  <c r="GF53" i="127"/>
  <c r="BD53" i="127"/>
  <c r="IN53" i="127"/>
  <c r="ON52" i="127"/>
  <c r="NH52" i="127"/>
  <c r="MB52" i="127"/>
  <c r="KV52" i="127"/>
  <c r="JP52" i="127"/>
  <c r="IJ52" i="127"/>
  <c r="HD52" i="127"/>
  <c r="FX52" i="127"/>
  <c r="ER52" i="127"/>
  <c r="DL52" i="127"/>
  <c r="CF52" i="127"/>
  <c r="AZ52" i="127"/>
  <c r="T52" i="127"/>
  <c r="NZ52" i="127"/>
  <c r="MZ52" i="127"/>
  <c r="LZ52" i="127"/>
  <c r="LB52" i="127"/>
  <c r="KB52" i="127"/>
  <c r="JB52" i="127"/>
  <c r="IB52" i="127"/>
  <c r="HB52" i="127"/>
  <c r="GD52" i="127"/>
  <c r="FD52" i="127"/>
  <c r="ED52" i="127"/>
  <c r="DD52" i="127"/>
  <c r="CD52" i="127"/>
  <c r="BF52" i="127"/>
  <c r="AF52" i="127"/>
  <c r="NX52" i="127"/>
  <c r="LL52" i="127"/>
  <c r="IZ52" i="127"/>
  <c r="GN52" i="127"/>
  <c r="EB52" i="127"/>
  <c r="BP52" i="127"/>
  <c r="IT52" i="127"/>
  <c r="FH52" i="127"/>
  <c r="CJ52" i="127"/>
  <c r="OJ52" i="127"/>
  <c r="LJ52" i="127"/>
  <c r="IL52" i="127"/>
  <c r="EN52" i="127"/>
  <c r="BN52" i="127"/>
  <c r="MR52" i="127"/>
  <c r="JF52" i="127"/>
  <c r="NX50" i="127"/>
  <c r="HJ50" i="127"/>
  <c r="BB50" i="127"/>
  <c r="KB50" i="127"/>
  <c r="DT50" i="127"/>
  <c r="LL50" i="127"/>
  <c r="NJ50" i="127"/>
  <c r="HP50" i="127"/>
  <c r="GN50" i="127"/>
  <c r="LP49" i="127"/>
  <c r="GR49" i="127"/>
  <c r="BT49" i="127"/>
  <c r="ND49" i="127"/>
  <c r="KR49" i="127"/>
  <c r="IF49" i="127"/>
  <c r="FT49" i="127"/>
  <c r="DH49" i="127"/>
  <c r="AV49" i="127"/>
  <c r="MZ49" i="127"/>
  <c r="IB49" i="127"/>
  <c r="DD49" i="127"/>
  <c r="MF49" i="127"/>
  <c r="CJ49" i="127"/>
  <c r="LD49" i="127"/>
  <c r="GF49" i="127"/>
  <c r="BH49" i="127"/>
  <c r="IN49" i="127"/>
  <c r="X49" i="127"/>
  <c r="NJ48" i="127"/>
  <c r="LX48" i="127"/>
  <c r="KD48" i="127"/>
  <c r="IL48" i="127"/>
  <c r="GZ48" i="127"/>
  <c r="FF48" i="127"/>
  <c r="DN48" i="127"/>
  <c r="CB48" i="127"/>
  <c r="AH48" i="127"/>
  <c r="ON48" i="127"/>
  <c r="MB48" i="127"/>
  <c r="KV48" i="127"/>
  <c r="JP48" i="127"/>
  <c r="HD48" i="127"/>
  <c r="ER48" i="127"/>
  <c r="CF48" i="127"/>
  <c r="AZ48" i="127"/>
  <c r="T48" i="127"/>
  <c r="MX48" i="127"/>
  <c r="KL48" i="127"/>
  <c r="HZ48" i="127"/>
  <c r="FN48" i="127"/>
  <c r="DB48" i="127"/>
  <c r="AP48" i="127"/>
  <c r="JT48" i="127"/>
  <c r="EV48" i="127"/>
  <c r="OF48" i="127"/>
  <c r="MH48" i="127"/>
  <c r="KH48" i="127"/>
  <c r="IH48" i="127"/>
  <c r="GJ48" i="127"/>
  <c r="EJ48" i="127"/>
  <c r="CL48" i="127"/>
  <c r="AL48" i="127"/>
  <c r="MR48" i="127"/>
  <c r="JF48" i="127"/>
  <c r="EH48" i="127"/>
  <c r="BJ48" i="127"/>
  <c r="GH47" i="127"/>
  <c r="IT47" i="127"/>
  <c r="LF47" i="127"/>
  <c r="DV47" i="127"/>
  <c r="NP45" i="127"/>
  <c r="IR45" i="127"/>
  <c r="DT45" i="127"/>
  <c r="OR45" i="127"/>
  <c r="MF45" i="127"/>
  <c r="JT45" i="127"/>
  <c r="HH45" i="127"/>
  <c r="EV45" i="127"/>
  <c r="CJ45" i="127"/>
  <c r="X45" i="127"/>
  <c r="KJ45" i="127"/>
  <c r="FL45" i="127"/>
  <c r="AN45" i="127"/>
  <c r="KB45" i="127"/>
  <c r="FD45" i="127"/>
  <c r="AF45" i="127"/>
  <c r="NZ44" i="127"/>
  <c r="MZ44" i="127"/>
  <c r="OD44" i="127"/>
  <c r="MX44" i="127"/>
  <c r="NB44" i="127"/>
  <c r="LJ44" i="127"/>
  <c r="JR44" i="127"/>
  <c r="IF44" i="127"/>
  <c r="GL44" i="127"/>
  <c r="ET44" i="127"/>
  <c r="DH44" i="127"/>
  <c r="BN44" i="127"/>
  <c r="V44" i="127"/>
  <c r="LZ44" i="127"/>
  <c r="KB44" i="127"/>
  <c r="IB44" i="127"/>
  <c r="GD44" i="127"/>
  <c r="ED44" i="127"/>
  <c r="CL44" i="127"/>
  <c r="AL44" i="127"/>
  <c r="NJ44" i="127"/>
  <c r="LP44" i="127"/>
  <c r="KJ44" i="127"/>
  <c r="JD44" i="127"/>
  <c r="HX44" i="127"/>
  <c r="GR44" i="127"/>
  <c r="FL44" i="127"/>
  <c r="EF44" i="127"/>
  <c r="CZ44" i="127"/>
  <c r="BT44" i="127"/>
  <c r="AN44" i="127"/>
  <c r="NH44" i="127"/>
  <c r="LH44" i="127"/>
  <c r="JH44" i="127"/>
  <c r="HJ44" i="127"/>
  <c r="FJ44" i="127"/>
  <c r="DD44" i="127"/>
  <c r="BF44" i="127"/>
  <c r="OL42" i="127"/>
  <c r="HP42" i="127"/>
  <c r="BH42" i="127"/>
  <c r="FD42" i="127"/>
  <c r="KX42" i="127"/>
  <c r="EB42" i="127"/>
  <c r="LZ42" i="127"/>
  <c r="AF42" i="127"/>
  <c r="LX41" i="127"/>
  <c r="JL41" i="127"/>
  <c r="GZ41" i="127"/>
  <c r="EN41" i="127"/>
  <c r="CB41" i="127"/>
  <c r="P41" i="127"/>
  <c r="JH41" i="127"/>
  <c r="DP41" i="127"/>
  <c r="OJ41" i="127"/>
  <c r="LD41" i="127"/>
  <c r="GF41" i="127"/>
  <c r="BH41" i="127"/>
  <c r="KZ41" i="127"/>
  <c r="GB41" i="127"/>
  <c r="BX41" i="127"/>
  <c r="OH40" i="127"/>
  <c r="NB40" i="127"/>
  <c r="LV40" i="127"/>
  <c r="KP40" i="127"/>
  <c r="JJ40" i="127"/>
  <c r="ID40" i="127"/>
  <c r="GX40" i="127"/>
  <c r="FR40" i="127"/>
  <c r="EL40" i="127"/>
  <c r="DF40" i="127"/>
  <c r="BZ40" i="127"/>
  <c r="AT40" i="127"/>
  <c r="OR40" i="127"/>
  <c r="MX40" i="127"/>
  <c r="JT40" i="127"/>
  <c r="NZ40" i="127"/>
  <c r="MZ40" i="127"/>
  <c r="LZ40" i="127"/>
  <c r="LB40" i="127"/>
  <c r="KB40" i="127"/>
  <c r="JB40" i="127"/>
  <c r="IB40" i="127"/>
  <c r="HB40" i="127"/>
  <c r="GD40" i="127"/>
  <c r="FD40" i="127"/>
  <c r="ED40" i="127"/>
  <c r="DD40" i="127"/>
  <c r="CD40" i="127"/>
  <c r="BF40" i="127"/>
  <c r="AF40" i="127"/>
  <c r="NR40" i="127"/>
  <c r="LF40" i="127"/>
  <c r="MH39" i="127"/>
  <c r="OH39" i="127"/>
  <c r="EX39" i="127"/>
  <c r="NL37" i="127"/>
  <c r="KZ37" i="127"/>
  <c r="IN37" i="127"/>
  <c r="GB37" i="127"/>
  <c r="DP37" i="127"/>
  <c r="BD37" i="127"/>
  <c r="MV37" i="127"/>
  <c r="HX37" i="127"/>
  <c r="CZ37" i="127"/>
  <c r="OR36" i="127"/>
  <c r="NL36" i="127"/>
  <c r="MF36" i="127"/>
  <c r="KZ36" i="127"/>
  <c r="JT36" i="127"/>
  <c r="IN36" i="127"/>
  <c r="HH36" i="127"/>
  <c r="GB36" i="127"/>
  <c r="EV36" i="127"/>
  <c r="DP36" i="127"/>
  <c r="CJ36" i="127"/>
  <c r="BD36" i="127"/>
  <c r="X36" i="127"/>
  <c r="NJ36" i="127"/>
  <c r="LX36" i="127"/>
  <c r="KD36" i="127"/>
  <c r="IL36" i="127"/>
  <c r="GZ36" i="127"/>
  <c r="FF36" i="127"/>
  <c r="DN36" i="127"/>
  <c r="CB36" i="127"/>
  <c r="AH36" i="127"/>
  <c r="HN35" i="127"/>
  <c r="OP35" i="127"/>
  <c r="JN34" i="127"/>
  <c r="CR34" i="127"/>
  <c r="MH34" i="127"/>
  <c r="FZ34" i="127"/>
  <c r="LX33" i="127"/>
  <c r="JL33" i="127"/>
  <c r="GZ33" i="127"/>
  <c r="EN33" i="127"/>
  <c r="CB33" i="127"/>
  <c r="P33" i="127"/>
  <c r="MJ33" i="127"/>
  <c r="HL33" i="127"/>
  <c r="CN33" i="127"/>
  <c r="OL32" i="127"/>
  <c r="NF32" i="127"/>
  <c r="MB32" i="127"/>
  <c r="KR32" i="127"/>
  <c r="JL32" i="127"/>
  <c r="IB32" i="127"/>
  <c r="GV32" i="127"/>
  <c r="FR32" i="127"/>
  <c r="EL32" i="127"/>
  <c r="DH32" i="127"/>
  <c r="CD32" i="127"/>
  <c r="OR32" i="127"/>
  <c r="NL32" i="127"/>
  <c r="LZ32" i="127"/>
  <c r="KV32" i="127"/>
  <c r="JR32" i="127"/>
  <c r="IP32" i="127"/>
  <c r="HJ32" i="127"/>
  <c r="GF32" i="127"/>
  <c r="EZ32" i="127"/>
  <c r="DT32" i="127"/>
  <c r="CP32" i="127"/>
  <c r="BN32" i="127"/>
  <c r="AH32" i="127"/>
  <c r="KD31" i="127"/>
  <c r="AH31" i="127"/>
  <c r="HB31" i="127"/>
  <c r="OX30" i="127"/>
  <c r="ML30" i="127"/>
  <c r="JZ30" i="127"/>
  <c r="HN30" i="127"/>
  <c r="FB30" i="127"/>
  <c r="CP30" i="127"/>
  <c r="AD30" i="127"/>
  <c r="NL30" i="127"/>
  <c r="KZ30" i="127"/>
  <c r="IN30" i="127"/>
  <c r="GB30" i="127"/>
  <c r="DP30" i="127"/>
  <c r="BD30" i="127"/>
  <c r="OP28" i="127"/>
  <c r="NJ28" i="127"/>
  <c r="MD28" i="127"/>
  <c r="KX28" i="127"/>
  <c r="JR28" i="127"/>
  <c r="IL28" i="127"/>
  <c r="HF28" i="127"/>
  <c r="FZ28" i="127"/>
  <c r="ET28" i="127"/>
  <c r="DN28" i="127"/>
  <c r="CH28" i="127"/>
  <c r="BD28" i="127"/>
  <c r="T28" i="127"/>
  <c r="NX28" i="127"/>
  <c r="MR28" i="127"/>
  <c r="LL28" i="127"/>
  <c r="KF28" i="127"/>
  <c r="IZ28" i="127"/>
  <c r="HT28" i="127"/>
  <c r="GN28" i="127"/>
  <c r="FH28" i="127"/>
  <c r="EB28" i="127"/>
  <c r="CV28" i="127"/>
  <c r="BP28" i="127"/>
  <c r="AH28" i="127"/>
  <c r="OD27" i="127"/>
  <c r="JN27" i="127"/>
  <c r="EX27" i="127"/>
  <c r="AP27" i="127"/>
  <c r="LZ27" i="127"/>
  <c r="HJ27" i="127"/>
  <c r="DB27" i="127"/>
  <c r="ON24" i="127"/>
  <c r="MB24" i="127"/>
  <c r="JP24" i="127"/>
  <c r="HD24" i="127"/>
  <c r="ER24" i="127"/>
  <c r="CF24" i="127"/>
  <c r="T24" i="127"/>
  <c r="MN24" i="127"/>
  <c r="KB24" i="127"/>
  <c r="HP24" i="127"/>
  <c r="FD24" i="127"/>
  <c r="CR24" i="127"/>
  <c r="AF24" i="127"/>
  <c r="OH23" i="127"/>
  <c r="NB23" i="127"/>
  <c r="LV23" i="127"/>
  <c r="KP23" i="127"/>
  <c r="JJ23" i="127"/>
  <c r="ID23" i="127"/>
  <c r="GX23" i="127"/>
  <c r="FR23" i="127"/>
  <c r="EL23" i="127"/>
  <c r="DF23" i="127"/>
  <c r="BZ23" i="127"/>
  <c r="AT23" i="127"/>
  <c r="OR23" i="127"/>
  <c r="NL23" i="127"/>
  <c r="MF23" i="127"/>
  <c r="KZ23" i="127"/>
  <c r="JT23" i="127"/>
  <c r="IN23" i="127"/>
  <c r="HH23" i="127"/>
  <c r="GB23" i="127"/>
  <c r="EV23" i="127"/>
  <c r="DP23" i="127"/>
  <c r="CJ23" i="127"/>
  <c r="BD23" i="127"/>
  <c r="X23" i="127"/>
  <c r="NJ22" i="127"/>
  <c r="KX22" i="127"/>
  <c r="IL22" i="127"/>
  <c r="FZ22" i="127"/>
  <c r="DN22" i="127"/>
  <c r="BB22" i="127"/>
  <c r="NV22" i="127"/>
  <c r="LJ22" i="127"/>
  <c r="IX22" i="127"/>
  <c r="GL22" i="127"/>
  <c r="DZ22" i="127"/>
  <c r="BN22" i="127"/>
  <c r="OV19" i="127"/>
  <c r="NP19" i="127"/>
  <c r="MJ19" i="127"/>
  <c r="LD19" i="127"/>
  <c r="JX19" i="127"/>
  <c r="IR19" i="127"/>
  <c r="HL19" i="127"/>
  <c r="GF19" i="127"/>
  <c r="EZ19" i="127"/>
  <c r="DT19" i="127"/>
  <c r="CP19" i="127"/>
  <c r="BF19" i="127"/>
  <c r="AD19" i="127"/>
  <c r="OL19" i="127"/>
  <c r="NF19" i="127"/>
  <c r="LZ19" i="127"/>
  <c r="KT19" i="127"/>
  <c r="JN19" i="127"/>
  <c r="IH19" i="127"/>
  <c r="HB19" i="127"/>
  <c r="FV19" i="127"/>
  <c r="EP19" i="127"/>
  <c r="DJ19" i="127"/>
  <c r="AX19" i="127"/>
  <c r="NB17" i="127"/>
  <c r="KP17" i="127"/>
  <c r="ID17" i="127"/>
  <c r="FR17" i="127"/>
  <c r="DF17" i="127"/>
  <c r="AT17" i="127"/>
  <c r="NN17" i="127"/>
  <c r="LB17" i="127"/>
  <c r="IP17" i="127"/>
  <c r="GD17" i="127"/>
  <c r="DR17" i="127"/>
  <c r="BF17" i="127"/>
  <c r="OR15" i="127"/>
  <c r="NL15" i="127"/>
  <c r="MF15" i="127"/>
  <c r="KZ15" i="127"/>
  <c r="JT15" i="127"/>
  <c r="IN15" i="127"/>
  <c r="HH15" i="127"/>
  <c r="GB15" i="127"/>
  <c r="EV15" i="127"/>
  <c r="DP15" i="127"/>
  <c r="CJ15" i="127"/>
  <c r="BD15" i="127"/>
  <c r="X15" i="127"/>
  <c r="NV15" i="127"/>
  <c r="MP15" i="127"/>
  <c r="LJ15" i="127"/>
  <c r="KD15" i="127"/>
  <c r="IX15" i="127"/>
  <c r="HR15" i="127"/>
  <c r="GL15" i="127"/>
  <c r="FF15" i="127"/>
  <c r="DZ15" i="127"/>
  <c r="CT15" i="127"/>
  <c r="BN15" i="127"/>
  <c r="AH15" i="127"/>
  <c r="NV13" i="127"/>
  <c r="IX13" i="127"/>
  <c r="DZ13" i="127"/>
  <c r="OV13" i="127"/>
  <c r="R14" i="127"/>
  <c r="JN14" i="127"/>
  <c r="BR15" i="127"/>
  <c r="FD15" i="127"/>
  <c r="IB15" i="127"/>
  <c r="LN15" i="127"/>
  <c r="NT16" i="127"/>
  <c r="CP18" i="127"/>
  <c r="ML18" i="127"/>
  <c r="CR19" i="127"/>
  <c r="HN19" i="127"/>
  <c r="LV19" i="127"/>
  <c r="CV20" i="127"/>
  <c r="MR20" i="127"/>
  <c r="HN22" i="127"/>
  <c r="CR23" i="127"/>
  <c r="GJ23" i="127"/>
  <c r="LH23" i="127"/>
  <c r="GR24" i="127"/>
  <c r="FF27" i="127"/>
  <c r="AX28" i="127"/>
  <c r="GJ28" i="127"/>
  <c r="LX28" i="127"/>
  <c r="DN30" i="127"/>
  <c r="MD30" i="127"/>
  <c r="AT32" i="127"/>
  <c r="FL32" i="127"/>
  <c r="KD32" i="127"/>
  <c r="OF32" i="127"/>
  <c r="IN33" i="127"/>
  <c r="LZ34" i="127"/>
  <c r="EF36" i="127"/>
  <c r="JD36" i="127"/>
  <c r="OB36" i="127"/>
  <c r="IF37" i="127"/>
  <c r="NJ39" i="127"/>
  <c r="GB40" i="127"/>
  <c r="JV42" i="127"/>
  <c r="FB44" i="127"/>
  <c r="ND45" i="127"/>
  <c r="JN48" i="127"/>
  <c r="KJ53" i="127"/>
  <c r="CX56" i="127"/>
  <c r="BZ59" i="127"/>
  <c r="MX60" i="127"/>
  <c r="LZ66" i="127"/>
  <c r="GH74" i="127"/>
  <c r="JB79" i="127"/>
  <c r="GB99" i="127"/>
  <c r="T15" i="127"/>
  <c r="CF15" i="127"/>
  <c r="ER15" i="127"/>
  <c r="HD15" i="127"/>
  <c r="JP15" i="127"/>
  <c r="MB15" i="127"/>
  <c r="ON15" i="127"/>
  <c r="GR16" i="127"/>
  <c r="BN17" i="127"/>
  <c r="GL17" i="127"/>
  <c r="LJ17" i="127"/>
  <c r="BV18" i="127"/>
  <c r="GT18" i="127"/>
  <c r="LR18" i="127"/>
  <c r="BR19" i="127"/>
  <c r="DX19" i="127"/>
  <c r="GJ19" i="127"/>
  <c r="IV19" i="127"/>
  <c r="LH19" i="127"/>
  <c r="NT19" i="127"/>
  <c r="CZ20" i="127"/>
  <c r="HX20" i="127"/>
  <c r="MV20" i="127"/>
  <c r="EH22" i="127"/>
  <c r="JF22" i="127"/>
  <c r="OD22" i="127"/>
  <c r="BX23" i="127"/>
  <c r="EJ23" i="127"/>
  <c r="GV23" i="127"/>
  <c r="JH23" i="127"/>
  <c r="LT23" i="127"/>
  <c r="OF23" i="127"/>
  <c r="BX24" i="127"/>
  <c r="GV24" i="127"/>
  <c r="LT24" i="127"/>
  <c r="BZ27" i="127"/>
  <c r="MP27" i="127"/>
  <c r="DJ28" i="127"/>
  <c r="FV28" i="127"/>
  <c r="IH28" i="127"/>
  <c r="KT28" i="127"/>
  <c r="NF28" i="127"/>
  <c r="BL30" i="127"/>
  <c r="GJ30" i="127"/>
  <c r="LH30" i="127"/>
  <c r="IH31" i="127"/>
  <c r="AV32" i="127"/>
  <c r="DD32" i="127"/>
  <c r="FN32" i="127"/>
  <c r="IN32" i="127"/>
  <c r="KT32" i="127"/>
  <c r="ND32" i="127"/>
  <c r="AN33" i="127"/>
  <c r="FL33" i="127"/>
  <c r="KJ33" i="127"/>
  <c r="Z34" i="127"/>
  <c r="NJ34" i="127"/>
  <c r="AL36" i="127"/>
  <c r="CL36" i="127"/>
  <c r="EJ36" i="127"/>
  <c r="GJ36" i="127"/>
  <c r="IH36" i="127"/>
  <c r="KH36" i="127"/>
  <c r="MH36" i="127"/>
  <c r="OF36" i="127"/>
  <c r="CN37" i="127"/>
  <c r="HL37" i="127"/>
  <c r="MJ37" i="127"/>
  <c r="HJ39" i="127"/>
  <c r="AV40" i="127"/>
  <c r="ET40" i="127"/>
  <c r="HR40" i="127"/>
  <c r="MP40" i="127"/>
  <c r="FL41" i="127"/>
  <c r="EX42" i="127"/>
  <c r="CJ44" i="127"/>
  <c r="HH44" i="127"/>
  <c r="MF44" i="127"/>
  <c r="OJ45" i="127"/>
  <c r="ED48" i="127"/>
  <c r="LZ48" i="127"/>
  <c r="AH52" i="127"/>
  <c r="MD52" i="127"/>
  <c r="FT54" i="127"/>
  <c r="BL56" i="127"/>
  <c r="NF56" i="127"/>
  <c r="FJ58" i="127"/>
  <c r="P60" i="127"/>
  <c r="HL60" i="127"/>
  <c r="EN61" i="127"/>
  <c r="JJ65" i="127"/>
  <c r="IN68" i="127"/>
  <c r="NN71" i="127"/>
  <c r="CB75" i="127"/>
  <c r="OL81" i="127"/>
  <c r="ND20" i="127"/>
  <c r="KR20" i="127"/>
  <c r="IF20" i="127"/>
  <c r="FT20" i="127"/>
  <c r="DH20" i="127"/>
  <c r="AV20" i="127"/>
  <c r="OF20" i="127"/>
  <c r="LT20" i="127"/>
  <c r="JH20" i="127"/>
  <c r="GV20" i="127"/>
  <c r="EJ20" i="127"/>
  <c r="BX20" i="127"/>
  <c r="OX20" i="127"/>
  <c r="HV18" i="127"/>
  <c r="FJ18" i="127"/>
  <c r="NF18" i="127"/>
  <c r="KT18" i="127"/>
  <c r="IH18" i="127"/>
  <c r="FV18" i="127"/>
  <c r="DJ18" i="127"/>
  <c r="AX18" i="127"/>
  <c r="MF16" i="127"/>
  <c r="HH16" i="127"/>
  <c r="CJ16" i="127"/>
  <c r="ND16" i="127"/>
  <c r="IF16" i="127"/>
  <c r="DH16" i="127"/>
  <c r="OX14" i="127"/>
  <c r="ML14" i="127"/>
  <c r="JZ14" i="127"/>
  <c r="HN14" i="127"/>
  <c r="FB14" i="127"/>
  <c r="CP14" i="127"/>
  <c r="AD14" i="127"/>
  <c r="KH14" i="127"/>
  <c r="HV14" i="127"/>
  <c r="NF13" i="127"/>
  <c r="IH14" i="127"/>
  <c r="CD15" i="127"/>
  <c r="LZ15" i="127"/>
  <c r="DX16" i="127"/>
  <c r="CH17" i="127"/>
  <c r="MD17" i="127"/>
  <c r="GH18" i="127"/>
  <c r="BB19" i="127"/>
  <c r="FR19" i="127"/>
  <c r="LF19" i="127"/>
  <c r="AJ20" i="127"/>
  <c r="LL20" i="127"/>
  <c r="GH22" i="127"/>
  <c r="OX22" i="127"/>
  <c r="DB23" i="127"/>
  <c r="HZ23" i="127"/>
  <c r="MX23" i="127"/>
  <c r="FL24" i="127"/>
  <c r="OB24" i="127"/>
  <c r="BL28" i="127"/>
  <c r="FT28" i="127"/>
  <c r="KR28" i="127"/>
  <c r="V30" i="127"/>
  <c r="KX30" i="127"/>
  <c r="AD32" i="127"/>
  <c r="EV32" i="127"/>
  <c r="JN32" i="127"/>
  <c r="BD33" i="127"/>
  <c r="KZ33" i="127"/>
  <c r="JR35" i="127"/>
  <c r="DT36" i="127"/>
  <c r="IR36" i="127"/>
  <c r="NP36" i="127"/>
  <c r="EN37" i="127"/>
  <c r="OJ37" i="127"/>
  <c r="CP40" i="127"/>
  <c r="FN40" i="127"/>
  <c r="IZ40" i="127"/>
  <c r="EB44" i="127"/>
  <c r="ND44" i="127"/>
  <c r="FP48" i="127"/>
  <c r="JR52" i="127"/>
  <c r="IV56" i="127"/>
  <c r="IJ58" i="127"/>
  <c r="KX60" i="127"/>
  <c r="DT67" i="127"/>
  <c r="MB71" i="127"/>
  <c r="NX80" i="127"/>
  <c r="NV94" i="127"/>
  <c r="HB13" i="127"/>
  <c r="AH14" i="127"/>
  <c r="FF14" i="127"/>
  <c r="KD14" i="127"/>
  <c r="AL15" i="127"/>
  <c r="CX15" i="127"/>
  <c r="FJ15" i="127"/>
  <c r="HV15" i="127"/>
  <c r="KH15" i="127"/>
  <c r="MT15" i="127"/>
  <c r="AF16" i="127"/>
  <c r="KB16" i="127"/>
  <c r="CX17" i="127"/>
  <c r="HV17" i="127"/>
  <c r="MT17" i="127"/>
  <c r="BZ18" i="127"/>
  <c r="GX18" i="127"/>
  <c r="LV18" i="127"/>
  <c r="AF19" i="127"/>
  <c r="CZ19" i="127"/>
  <c r="FJ19" i="127"/>
  <c r="HV19" i="127"/>
  <c r="KH19" i="127"/>
  <c r="MT19" i="127"/>
  <c r="T20" i="127"/>
  <c r="ER20" i="127"/>
  <c r="JP20" i="127"/>
  <c r="ON20" i="127"/>
  <c r="DF22" i="127"/>
  <c r="ID22" i="127"/>
  <c r="NB22" i="127"/>
  <c r="AV23" i="127"/>
  <c r="DH23" i="127"/>
  <c r="FT23" i="127"/>
  <c r="IF23" i="127"/>
  <c r="KR23" i="127"/>
  <c r="ND23" i="127"/>
  <c r="X24" i="127"/>
  <c r="EV24" i="127"/>
  <c r="JT24" i="127"/>
  <c r="OR24" i="127"/>
  <c r="FV27" i="127"/>
  <c r="AR28" i="127"/>
  <c r="CZ28" i="127"/>
  <c r="FL28" i="127"/>
  <c r="HX28" i="127"/>
  <c r="KJ28" i="127"/>
  <c r="MV28" i="127"/>
  <c r="AL30" i="127"/>
  <c r="FJ30" i="127"/>
  <c r="KH30" i="127"/>
  <c r="OX31" i="127"/>
  <c r="V32" i="127"/>
  <c r="CT32" i="127"/>
  <c r="FT32" i="127"/>
  <c r="ID32" i="127"/>
  <c r="KZ32" i="127"/>
  <c r="NH32" i="127"/>
  <c r="BX33" i="127"/>
  <c r="GV33" i="127"/>
  <c r="LT33" i="127"/>
  <c r="HB34" i="127"/>
  <c r="AB36" i="127"/>
  <c r="CN36" i="127"/>
  <c r="EZ36" i="127"/>
  <c r="HL36" i="127"/>
  <c r="JX36" i="127"/>
  <c r="MJ36" i="127"/>
  <c r="OV36" i="127"/>
  <c r="DX37" i="127"/>
  <c r="IV37" i="127"/>
  <c r="NT37" i="127"/>
  <c r="AJ40" i="127"/>
  <c r="CV40" i="127"/>
  <c r="FH40" i="127"/>
  <c r="HT40" i="127"/>
  <c r="LX40" i="127"/>
  <c r="GN42" i="127"/>
  <c r="CP44" i="127"/>
  <c r="HN44" i="127"/>
  <c r="ML44" i="127"/>
  <c r="NR47" i="127"/>
  <c r="GP48" i="127"/>
  <c r="OL48" i="127"/>
  <c r="ET52" i="127"/>
  <c r="CZ53" i="127"/>
  <c r="HR54" i="127"/>
  <c r="FV56" i="127"/>
  <c r="GV57" i="127"/>
  <c r="KH58" i="127"/>
  <c r="CB60" i="127"/>
  <c r="JX60" i="127"/>
  <c r="NR63" i="127"/>
  <c r="GT67" i="127"/>
  <c r="CX71" i="127"/>
  <c r="DP75" i="127"/>
  <c r="FR78" i="127"/>
  <c r="X81" i="127"/>
  <c r="KJ93" i="127"/>
  <c r="AP13" i="127"/>
  <c r="BV13" i="127"/>
  <c r="DB13" i="127"/>
  <c r="EH13" i="127"/>
  <c r="FN13" i="127"/>
  <c r="GT13" i="127"/>
  <c r="HZ13" i="127"/>
  <c r="JF13" i="127"/>
  <c r="KL13" i="127"/>
  <c r="LR13" i="127"/>
  <c r="MX13" i="127"/>
  <c r="OD13" i="127"/>
  <c r="AR12" i="127"/>
  <c r="BX12" i="127"/>
  <c r="DD12" i="127"/>
  <c r="EJ12" i="127"/>
  <c r="FP12" i="127"/>
  <c r="GV12" i="127"/>
  <c r="IB12" i="127"/>
  <c r="JH12" i="127"/>
  <c r="KN12" i="127"/>
  <c r="LT12" i="127"/>
  <c r="MZ12" i="127"/>
  <c r="OF12" i="127"/>
  <c r="V13" i="127"/>
  <c r="BR13" i="127"/>
  <c r="CR13" i="127"/>
  <c r="DX13" i="127"/>
  <c r="FT13" i="127"/>
  <c r="GZ13" i="127"/>
  <c r="HV13" i="127"/>
  <c r="JB13" i="127"/>
  <c r="KB13" i="127"/>
  <c r="MD13" i="127"/>
  <c r="ND13" i="127"/>
  <c r="OJ13" i="127"/>
  <c r="OR14" i="127"/>
  <c r="OB14" i="127"/>
  <c r="NL14" i="127"/>
  <c r="MV14" i="127"/>
  <c r="MF14" i="127"/>
  <c r="LP14" i="127"/>
  <c r="KZ14" i="127"/>
  <c r="KJ14" i="127"/>
  <c r="JT14" i="127"/>
  <c r="JD14" i="127"/>
  <c r="IN14" i="127"/>
  <c r="HX14" i="127"/>
  <c r="HH14" i="127"/>
  <c r="GR14" i="127"/>
  <c r="GB14" i="127"/>
  <c r="FL14" i="127"/>
  <c r="EV14" i="127"/>
  <c r="EF14" i="127"/>
  <c r="DP14" i="127"/>
  <c r="CZ14" i="127"/>
  <c r="CJ14" i="127"/>
  <c r="BT14" i="127"/>
  <c r="BD14" i="127"/>
  <c r="AN14" i="127"/>
  <c r="X14" i="127"/>
  <c r="AP14" i="127"/>
  <c r="DB14" i="127"/>
  <c r="FD14" i="127"/>
  <c r="CR14" i="127"/>
  <c r="AF14" i="127"/>
  <c r="FN14" i="127"/>
  <c r="KL14" i="127"/>
  <c r="CN16" i="127"/>
  <c r="IR16" i="127"/>
  <c r="NT17" i="127"/>
  <c r="LL17" i="127"/>
  <c r="JD17" i="127"/>
  <c r="HX17" i="127"/>
  <c r="GR17" i="127"/>
  <c r="FH17" i="127"/>
  <c r="EJ17" i="127"/>
  <c r="DH17" i="127"/>
  <c r="CF17" i="127"/>
  <c r="BD17" i="127"/>
  <c r="X17" i="127"/>
  <c r="OB17" i="127"/>
  <c r="MN17" i="127"/>
  <c r="LH17" i="127"/>
  <c r="JX17" i="127"/>
  <c r="IV17" i="127"/>
  <c r="HP17" i="127"/>
  <c r="GJ17" i="127"/>
  <c r="EZ17" i="127"/>
  <c r="DL17" i="127"/>
  <c r="CB17" i="127"/>
  <c r="AR17" i="127"/>
  <c r="OX21" i="127"/>
  <c r="OH21" i="127"/>
  <c r="NR21" i="127"/>
  <c r="NB21" i="127"/>
  <c r="ML21" i="127"/>
  <c r="LV21" i="127"/>
  <c r="LF21" i="127"/>
  <c r="KP21" i="127"/>
  <c r="JZ21" i="127"/>
  <c r="JJ21" i="127"/>
  <c r="IT21" i="127"/>
  <c r="ID21" i="127"/>
  <c r="HN21" i="127"/>
  <c r="GX21" i="127"/>
  <c r="GH21" i="127"/>
  <c r="FR21" i="127"/>
  <c r="FB21" i="127"/>
  <c r="EL21" i="127"/>
  <c r="DV21" i="127"/>
  <c r="DF21" i="127"/>
  <c r="CP21" i="127"/>
  <c r="BZ21" i="127"/>
  <c r="BJ21" i="127"/>
  <c r="AT21" i="127"/>
  <c r="AD21" i="127"/>
  <c r="AZ21" i="127"/>
  <c r="OJ21" i="127"/>
  <c r="NT21" i="127"/>
  <c r="ND21" i="127"/>
  <c r="MN21" i="127"/>
  <c r="LX21" i="127"/>
  <c r="LH21" i="127"/>
  <c r="KR21" i="127"/>
  <c r="KB21" i="127"/>
  <c r="JL21" i="127"/>
  <c r="IV21" i="127"/>
  <c r="IF21" i="127"/>
  <c r="HP21" i="127"/>
  <c r="GZ21" i="127"/>
  <c r="GJ21" i="127"/>
  <c r="FT21" i="127"/>
  <c r="FD21" i="127"/>
  <c r="EN21" i="127"/>
  <c r="DX21" i="127"/>
  <c r="DH21" i="127"/>
  <c r="CR21" i="127"/>
  <c r="CB21" i="127"/>
  <c r="BL21" i="127"/>
  <c r="AR21" i="127"/>
  <c r="AB21" i="127"/>
  <c r="OL12" i="127"/>
  <c r="NV12" i="127"/>
  <c r="NF12" i="127"/>
  <c r="MP12" i="127"/>
  <c r="LZ12" i="127"/>
  <c r="LJ12" i="127"/>
  <c r="KT12" i="127"/>
  <c r="KD12" i="127"/>
  <c r="JN12" i="127"/>
  <c r="IX12" i="127"/>
  <c r="IH12" i="127"/>
  <c r="HR12" i="127"/>
  <c r="HB12" i="127"/>
  <c r="GL12" i="127"/>
  <c r="FV12" i="127"/>
  <c r="FF12" i="127"/>
  <c r="EP12" i="127"/>
  <c r="DZ12" i="127"/>
  <c r="DJ12" i="127"/>
  <c r="CT12" i="127"/>
  <c r="CD12" i="127"/>
  <c r="BN12" i="127"/>
  <c r="AX12" i="127"/>
  <c r="AH12" i="127"/>
  <c r="R12" i="127"/>
  <c r="ER12" i="127"/>
  <c r="HD12" i="127"/>
  <c r="JP12" i="127"/>
  <c r="MR12" i="127"/>
  <c r="NX12" i="127"/>
  <c r="BD13" i="127"/>
  <c r="GB13" i="127"/>
  <c r="KZ13" i="127"/>
  <c r="OT16" i="127"/>
  <c r="OD16" i="127"/>
  <c r="NN16" i="127"/>
  <c r="MX16" i="127"/>
  <c r="MH16" i="127"/>
  <c r="LR16" i="127"/>
  <c r="LB16" i="127"/>
  <c r="KL16" i="127"/>
  <c r="JV16" i="127"/>
  <c r="JF16" i="127"/>
  <c r="IP16" i="127"/>
  <c r="HZ16" i="127"/>
  <c r="HJ16" i="127"/>
  <c r="GT16" i="127"/>
  <c r="GD16" i="127"/>
  <c r="FN16" i="127"/>
  <c r="EX16" i="127"/>
  <c r="EH16" i="127"/>
  <c r="DR16" i="127"/>
  <c r="DB16" i="127"/>
  <c r="CL16" i="127"/>
  <c r="BV16" i="127"/>
  <c r="BF16" i="127"/>
  <c r="AP16" i="127"/>
  <c r="Z16" i="127"/>
  <c r="AJ16" i="127"/>
  <c r="CF16" i="127"/>
  <c r="DL16" i="127"/>
  <c r="FH16" i="127"/>
  <c r="HD16" i="127"/>
  <c r="LL16" i="127"/>
  <c r="X25" i="127"/>
  <c r="BX25" i="127"/>
  <c r="EJ25" i="127"/>
  <c r="GV25" i="127"/>
  <c r="JH25" i="127"/>
  <c r="MB25" i="127"/>
  <c r="AT26" i="127"/>
  <c r="CJ26" i="127"/>
  <c r="EH26" i="127"/>
  <c r="FR26" i="127"/>
  <c r="HH26" i="127"/>
  <c r="JF26" i="127"/>
  <c r="KP26" i="127"/>
  <c r="MF26" i="127"/>
  <c r="OD26" i="127"/>
  <c r="AB29" i="127"/>
  <c r="EZ29" i="127"/>
  <c r="JX29" i="127"/>
  <c r="OV29" i="127"/>
  <c r="T18" i="127"/>
  <c r="AJ18" i="127"/>
  <c r="AZ18" i="127"/>
  <c r="BP18" i="127"/>
  <c r="CV18" i="127"/>
  <c r="DL18" i="127"/>
  <c r="EB18" i="127"/>
  <c r="ER18" i="127"/>
  <c r="FH18" i="127"/>
  <c r="FX18" i="127"/>
  <c r="GN18" i="127"/>
  <c r="HT18" i="127"/>
  <c r="IJ18" i="127"/>
  <c r="IZ18" i="127"/>
  <c r="JP18" i="127"/>
  <c r="KF18" i="127"/>
  <c r="KV18" i="127"/>
  <c r="LL18" i="127"/>
  <c r="MR18" i="127"/>
  <c r="NH18" i="127"/>
  <c r="NX18" i="127"/>
  <c r="ON18" i="127"/>
  <c r="Z20" i="127"/>
  <c r="AP20" i="127"/>
  <c r="BF20" i="127"/>
  <c r="BV20" i="127"/>
  <c r="CL20" i="127"/>
  <c r="DB20" i="127"/>
  <c r="DR20" i="127"/>
  <c r="EH20" i="127"/>
  <c r="EX20" i="127"/>
  <c r="FN20" i="127"/>
  <c r="GD20" i="127"/>
  <c r="GT20" i="127"/>
  <c r="HJ20" i="127"/>
  <c r="HZ20" i="127"/>
  <c r="IP20" i="127"/>
  <c r="JF20" i="127"/>
  <c r="JV20" i="127"/>
  <c r="KL20" i="127"/>
  <c r="LB20" i="127"/>
  <c r="LR20" i="127"/>
  <c r="MH20" i="127"/>
  <c r="MX20" i="127"/>
  <c r="NN20" i="127"/>
  <c r="OD20" i="127"/>
  <c r="OT20" i="127"/>
  <c r="P22" i="127"/>
  <c r="AF22" i="127"/>
  <c r="AV22" i="127"/>
  <c r="BL22" i="127"/>
  <c r="CB22" i="127"/>
  <c r="CR22" i="127"/>
  <c r="DH22" i="127"/>
  <c r="DX22" i="127"/>
  <c r="EN22" i="127"/>
  <c r="FD22" i="127"/>
  <c r="FT22" i="127"/>
  <c r="GJ22" i="127"/>
  <c r="GZ22" i="127"/>
  <c r="HP22" i="127"/>
  <c r="IF22" i="127"/>
  <c r="IV22" i="127"/>
  <c r="JL22" i="127"/>
  <c r="KB22" i="127"/>
  <c r="KR22" i="127"/>
  <c r="LH22" i="127"/>
  <c r="LX22" i="127"/>
  <c r="MN22" i="127"/>
  <c r="ND22" i="127"/>
  <c r="NT22" i="127"/>
  <c r="OJ22" i="127"/>
  <c r="AD24" i="127"/>
  <c r="AT24" i="127"/>
  <c r="BJ24" i="127"/>
  <c r="BZ24" i="127"/>
  <c r="CP24" i="127"/>
  <c r="DF24" i="127"/>
  <c r="DV24" i="127"/>
  <c r="EL24" i="127"/>
  <c r="FB24" i="127"/>
  <c r="FR24" i="127"/>
  <c r="GH24" i="127"/>
  <c r="GX24" i="127"/>
  <c r="HN24" i="127"/>
  <c r="ID24" i="127"/>
  <c r="IT24" i="127"/>
  <c r="JJ24" i="127"/>
  <c r="JZ24" i="127"/>
  <c r="KP24" i="127"/>
  <c r="LF24" i="127"/>
  <c r="LV24" i="127"/>
  <c r="ML24" i="127"/>
  <c r="NB24" i="127"/>
  <c r="NR24" i="127"/>
  <c r="OH24" i="127"/>
  <c r="BD25" i="127"/>
  <c r="CZ25" i="127"/>
  <c r="GB25" i="127"/>
  <c r="HX25" i="127"/>
  <c r="LH25" i="127"/>
  <c r="NT25" i="127"/>
  <c r="AF26" i="127"/>
  <c r="BJ26" i="127"/>
  <c r="CR26" i="127"/>
  <c r="DV26" i="127"/>
  <c r="FD26" i="127"/>
  <c r="GH26" i="127"/>
  <c r="HP26" i="127"/>
  <c r="IT26" i="127"/>
  <c r="KB26" i="127"/>
  <c r="LF26" i="127"/>
  <c r="MN26" i="127"/>
  <c r="NR26" i="127"/>
  <c r="OV27" i="127"/>
  <c r="OF27" i="127"/>
  <c r="NP27" i="127"/>
  <c r="MZ27" i="127"/>
  <c r="MJ27" i="127"/>
  <c r="LT27" i="127"/>
  <c r="LD27" i="127"/>
  <c r="KN27" i="127"/>
  <c r="JX27" i="127"/>
  <c r="JH27" i="127"/>
  <c r="IR27" i="127"/>
  <c r="IB27" i="127"/>
  <c r="HL27" i="127"/>
  <c r="GV27" i="127"/>
  <c r="GF27" i="127"/>
  <c r="FP27" i="127"/>
  <c r="EZ27" i="127"/>
  <c r="EJ27" i="127"/>
  <c r="DT27" i="127"/>
  <c r="DD27" i="127"/>
  <c r="CN27" i="127"/>
  <c r="BX27" i="127"/>
  <c r="BH27" i="127"/>
  <c r="AR27" i="127"/>
  <c r="AB27" i="127"/>
  <c r="OP27" i="127"/>
  <c r="MD27" i="127"/>
  <c r="JR27" i="127"/>
  <c r="HF27" i="127"/>
  <c r="ET27" i="127"/>
  <c r="CH27" i="127"/>
  <c r="V27" i="127"/>
  <c r="CP27" i="127"/>
  <c r="GD27" i="127"/>
  <c r="IX27" i="127"/>
  <c r="ML27" i="127"/>
  <c r="DL29" i="127"/>
  <c r="IJ29" i="127"/>
  <c r="NH29" i="127"/>
  <c r="ET35" i="127"/>
  <c r="V25" i="127"/>
  <c r="ER25" i="127"/>
  <c r="HT25" i="127"/>
  <c r="JP25" i="127"/>
  <c r="BD26" i="127"/>
  <c r="FN26" i="127"/>
  <c r="GP26" i="127"/>
  <c r="IF26" i="127"/>
  <c r="JJ26" i="127"/>
  <c r="KZ26" i="127"/>
  <c r="MB26" i="127"/>
  <c r="DD29" i="127"/>
  <c r="IB29" i="127"/>
  <c r="MZ29" i="127"/>
  <c r="ON35" i="127"/>
  <c r="NH35" i="127"/>
  <c r="MR35" i="127"/>
  <c r="MB35" i="127"/>
  <c r="KV35" i="127"/>
  <c r="KF35" i="127"/>
  <c r="JP35" i="127"/>
  <c r="IJ35" i="127"/>
  <c r="HT35" i="127"/>
  <c r="HD35" i="127"/>
  <c r="FX35" i="127"/>
  <c r="FH35" i="127"/>
  <c r="ER35" i="127"/>
  <c r="DL35" i="127"/>
  <c r="CV35" i="127"/>
  <c r="CF35" i="127"/>
  <c r="AZ35" i="127"/>
  <c r="AJ35" i="127"/>
  <c r="T35" i="127"/>
  <c r="NF35" i="127"/>
  <c r="KT35" i="127"/>
  <c r="IH35" i="127"/>
  <c r="FV35" i="127"/>
  <c r="DJ35" i="127"/>
  <c r="AX35" i="127"/>
  <c r="NZ35" i="127"/>
  <c r="KL35" i="127"/>
  <c r="GX35" i="127"/>
  <c r="ED35" i="127"/>
  <c r="AP35" i="127"/>
  <c r="MH35" i="127"/>
  <c r="IT35" i="127"/>
  <c r="FZ35" i="127"/>
  <c r="CL35" i="127"/>
  <c r="OD35" i="127"/>
  <c r="KP35" i="127"/>
  <c r="HV35" i="127"/>
  <c r="EH35" i="127"/>
  <c r="AT35" i="127"/>
  <c r="HF35" i="127"/>
  <c r="OP25" i="127"/>
  <c r="NZ25" i="127"/>
  <c r="NJ25" i="127"/>
  <c r="MT25" i="127"/>
  <c r="MD25" i="127"/>
  <c r="LN25" i="127"/>
  <c r="KX25" i="127"/>
  <c r="KH25" i="127"/>
  <c r="JR25" i="127"/>
  <c r="JB25" i="127"/>
  <c r="IL25" i="127"/>
  <c r="HV25" i="127"/>
  <c r="HF25" i="127"/>
  <c r="GP25" i="127"/>
  <c r="FZ25" i="127"/>
  <c r="FJ25" i="127"/>
  <c r="ET25" i="127"/>
  <c r="ED25" i="127"/>
  <c r="DN25" i="127"/>
  <c r="CX25" i="127"/>
  <c r="CH25" i="127"/>
  <c r="BR25" i="127"/>
  <c r="BB25" i="127"/>
  <c r="AL25" i="127"/>
  <c r="OB25" i="127"/>
  <c r="LP25" i="127"/>
  <c r="BL25" i="127"/>
  <c r="DX25" i="127"/>
  <c r="GJ25" i="127"/>
  <c r="IV25" i="127"/>
  <c r="LD25" i="127"/>
  <c r="NX25" i="127"/>
  <c r="NV26" i="127"/>
  <c r="MP26" i="127"/>
  <c r="LJ26" i="127"/>
  <c r="KD26" i="127"/>
  <c r="IX26" i="127"/>
  <c r="HR26" i="127"/>
  <c r="GL26" i="127"/>
  <c r="FF26" i="127"/>
  <c r="DZ26" i="127"/>
  <c r="CT26" i="127"/>
  <c r="BN26" i="127"/>
  <c r="AH26" i="127"/>
  <c r="AD26" i="127"/>
  <c r="BT26" i="127"/>
  <c r="DR26" i="127"/>
  <c r="FB26" i="127"/>
  <c r="GR26" i="127"/>
  <c r="IP26" i="127"/>
  <c r="JZ26" i="127"/>
  <c r="LP26" i="127"/>
  <c r="NN26" i="127"/>
  <c r="OX26" i="127"/>
  <c r="OT29" i="127"/>
  <c r="OD29" i="127"/>
  <c r="NN29" i="127"/>
  <c r="MX29" i="127"/>
  <c r="MH29" i="127"/>
  <c r="LR29" i="127"/>
  <c r="LB29" i="127"/>
  <c r="KL29" i="127"/>
  <c r="JV29" i="127"/>
  <c r="JF29" i="127"/>
  <c r="IP29" i="127"/>
  <c r="HZ29" i="127"/>
  <c r="HJ29" i="127"/>
  <c r="GT29" i="127"/>
  <c r="GD29" i="127"/>
  <c r="FN29" i="127"/>
  <c r="EX29" i="127"/>
  <c r="EH29" i="127"/>
  <c r="DR29" i="127"/>
  <c r="DB29" i="127"/>
  <c r="CL29" i="127"/>
  <c r="BV29" i="127"/>
  <c r="BF29" i="127"/>
  <c r="AP29" i="127"/>
  <c r="Z29" i="127"/>
  <c r="OB29" i="127"/>
  <c r="LP29" i="127"/>
  <c r="JD29" i="127"/>
  <c r="GR29" i="127"/>
  <c r="EF29" i="127"/>
  <c r="BT29" i="127"/>
  <c r="OJ29" i="127"/>
  <c r="LX29" i="127"/>
  <c r="JL29" i="127"/>
  <c r="GZ29" i="127"/>
  <c r="EN29" i="127"/>
  <c r="CB29" i="127"/>
  <c r="P29" i="127"/>
  <c r="EB29" i="127"/>
  <c r="IZ29" i="127"/>
  <c r="NX29" i="127"/>
  <c r="OR38" i="127"/>
  <c r="NL38" i="127"/>
  <c r="MF38" i="127"/>
  <c r="KZ38" i="127"/>
  <c r="JT38" i="127"/>
  <c r="IN38" i="127"/>
  <c r="HH38" i="127"/>
  <c r="GB38" i="127"/>
  <c r="EV38" i="127"/>
  <c r="DP38" i="127"/>
  <c r="CJ38" i="127"/>
  <c r="BD38" i="127"/>
  <c r="X38" i="127"/>
  <c r="AX38" i="127"/>
  <c r="CN38" i="127"/>
  <c r="DX38" i="127"/>
  <c r="FV38" i="127"/>
  <c r="HL38" i="127"/>
  <c r="IV38" i="127"/>
  <c r="KT38" i="127"/>
  <c r="MJ38" i="127"/>
  <c r="NT38" i="127"/>
  <c r="OR43" i="127"/>
  <c r="OB43" i="127"/>
  <c r="NL43" i="127"/>
  <c r="MV43" i="127"/>
  <c r="MF43" i="127"/>
  <c r="LP43" i="127"/>
  <c r="KZ43" i="127"/>
  <c r="KJ43" i="127"/>
  <c r="JT43" i="127"/>
  <c r="JD43" i="127"/>
  <c r="IN43" i="127"/>
  <c r="HX43" i="127"/>
  <c r="HH43" i="127"/>
  <c r="GR43" i="127"/>
  <c r="GB43" i="127"/>
  <c r="FL43" i="127"/>
  <c r="EV43" i="127"/>
  <c r="EF43" i="127"/>
  <c r="DP43" i="127"/>
  <c r="CZ43" i="127"/>
  <c r="CJ43" i="127"/>
  <c r="BT43" i="127"/>
  <c r="BD43" i="127"/>
  <c r="AN43" i="127"/>
  <c r="X43" i="127"/>
  <c r="NV43" i="127"/>
  <c r="LJ43" i="127"/>
  <c r="IX43" i="127"/>
  <c r="GL43" i="127"/>
  <c r="DZ43" i="127"/>
  <c r="BN43" i="127"/>
  <c r="V43" i="127"/>
  <c r="CP43" i="127"/>
  <c r="GD43" i="127"/>
  <c r="JR43" i="127"/>
  <c r="ML43" i="127"/>
  <c r="OX46" i="127"/>
  <c r="NR46" i="127"/>
  <c r="ML46" i="127"/>
  <c r="LF46" i="127"/>
  <c r="JZ46" i="127"/>
  <c r="IT46" i="127"/>
  <c r="HN46" i="127"/>
  <c r="GH46" i="127"/>
  <c r="FB46" i="127"/>
  <c r="DV46" i="127"/>
  <c r="CP46" i="127"/>
  <c r="BJ46" i="127"/>
  <c r="AD46" i="127"/>
  <c r="AJ46" i="127"/>
  <c r="CH46" i="127"/>
  <c r="DR46" i="127"/>
  <c r="FH46" i="127"/>
  <c r="HF46" i="127"/>
  <c r="IP46" i="127"/>
  <c r="KF46" i="127"/>
  <c r="MD46" i="127"/>
  <c r="NN46" i="127"/>
  <c r="OV51" i="127"/>
  <c r="OF51" i="127"/>
  <c r="NP51" i="127"/>
  <c r="MZ51" i="127"/>
  <c r="MJ51" i="127"/>
  <c r="LT51" i="127"/>
  <c r="LD51" i="127"/>
  <c r="KN51" i="127"/>
  <c r="JX51" i="127"/>
  <c r="JH51" i="127"/>
  <c r="IR51" i="127"/>
  <c r="IB51" i="127"/>
  <c r="HL51" i="127"/>
  <c r="GV51" i="127"/>
  <c r="GF51" i="127"/>
  <c r="FP51" i="127"/>
  <c r="EZ51" i="127"/>
  <c r="EJ51" i="127"/>
  <c r="DT51" i="127"/>
  <c r="DD51" i="127"/>
  <c r="CN51" i="127"/>
  <c r="BX51" i="127"/>
  <c r="BH51" i="127"/>
  <c r="AR51" i="127"/>
  <c r="AB51" i="127"/>
  <c r="OL51" i="127"/>
  <c r="LZ51" i="127"/>
  <c r="JN51" i="127"/>
  <c r="HB51" i="127"/>
  <c r="EP51" i="127"/>
  <c r="CD51" i="127"/>
  <c r="R51" i="127"/>
  <c r="CH51" i="127"/>
  <c r="FB51" i="127"/>
  <c r="IP51" i="127"/>
  <c r="MD51" i="127"/>
  <c r="OX51" i="127"/>
  <c r="AZ30" i="127"/>
  <c r="CF30" i="127"/>
  <c r="DL30" i="127"/>
  <c r="FX30" i="127"/>
  <c r="IJ30" i="127"/>
  <c r="KV30" i="127"/>
  <c r="MB30" i="127"/>
  <c r="NH30" i="127"/>
  <c r="BJ31" i="127"/>
  <c r="DV31" i="127"/>
  <c r="GH31" i="127"/>
  <c r="IT31" i="127"/>
  <c r="LF31" i="127"/>
  <c r="NR31" i="127"/>
  <c r="AP34" i="127"/>
  <c r="ED34" i="127"/>
  <c r="FN34" i="127"/>
  <c r="JB34" i="127"/>
  <c r="KL34" i="127"/>
  <c r="MB34" i="127"/>
  <c r="NZ34" i="127"/>
  <c r="P38" i="127"/>
  <c r="AR38" i="127"/>
  <c r="CB38" i="127"/>
  <c r="DL38" i="127"/>
  <c r="IJ38" i="127"/>
  <c r="JL38" i="127"/>
  <c r="KN38" i="127"/>
  <c r="LX38" i="127"/>
  <c r="NH38" i="127"/>
  <c r="DB39" i="127"/>
  <c r="GP39" i="127"/>
  <c r="JJ39" i="127"/>
  <c r="MX39" i="127"/>
  <c r="AV42" i="127"/>
  <c r="CT42" i="127"/>
  <c r="EJ42" i="127"/>
  <c r="FT42" i="127"/>
  <c r="HR42" i="127"/>
  <c r="JH42" i="127"/>
  <c r="KR42" i="127"/>
  <c r="MP42" i="127"/>
  <c r="OF42" i="127"/>
  <c r="CX43" i="127"/>
  <c r="FR43" i="127"/>
  <c r="JF43" i="127"/>
  <c r="MT43" i="127"/>
  <c r="BN46" i="127"/>
  <c r="FX46" i="127"/>
  <c r="IJ46" i="127"/>
  <c r="JL46" i="127"/>
  <c r="KV46" i="127"/>
  <c r="NH46" i="127"/>
  <c r="OJ46" i="127"/>
  <c r="BR47" i="127"/>
  <c r="EL47" i="127"/>
  <c r="HZ47" i="127"/>
  <c r="LN47" i="127"/>
  <c r="AH50" i="127"/>
  <c r="BX50" i="127"/>
  <c r="DH50" i="127"/>
  <c r="FF50" i="127"/>
  <c r="GV50" i="127"/>
  <c r="IF50" i="127"/>
  <c r="KD50" i="127"/>
  <c r="LT50" i="127"/>
  <c r="ND50" i="127"/>
  <c r="AT51" i="127"/>
  <c r="EH51" i="127"/>
  <c r="HV51" i="127"/>
  <c r="KP51" i="127"/>
  <c r="OD51" i="127"/>
  <c r="ON31" i="127"/>
  <c r="NH31" i="127"/>
  <c r="MR31" i="127"/>
  <c r="MB31" i="127"/>
  <c r="KV31" i="127"/>
  <c r="KF31" i="127"/>
  <c r="JP31" i="127"/>
  <c r="IJ31" i="127"/>
  <c r="HT31" i="127"/>
  <c r="HD31" i="127"/>
  <c r="FX31" i="127"/>
  <c r="FH31" i="127"/>
  <c r="ER31" i="127"/>
  <c r="DL31" i="127"/>
  <c r="CV31" i="127"/>
  <c r="CF31" i="127"/>
  <c r="AZ31" i="127"/>
  <c r="AJ31" i="127"/>
  <c r="T31" i="127"/>
  <c r="BF31" i="127"/>
  <c r="DR31" i="127"/>
  <c r="GD31" i="127"/>
  <c r="IP31" i="127"/>
  <c r="LB31" i="127"/>
  <c r="NN31" i="127"/>
  <c r="OX34" i="127"/>
  <c r="NR34" i="127"/>
  <c r="ML34" i="127"/>
  <c r="LF34" i="127"/>
  <c r="JZ34" i="127"/>
  <c r="IT34" i="127"/>
  <c r="HN34" i="127"/>
  <c r="GH34" i="127"/>
  <c r="FB34" i="127"/>
  <c r="DV34" i="127"/>
  <c r="CP34" i="127"/>
  <c r="BJ34" i="127"/>
  <c r="AD34" i="127"/>
  <c r="AJ34" i="127"/>
  <c r="CH34" i="127"/>
  <c r="DR34" i="127"/>
  <c r="FH34" i="127"/>
  <c r="HF34" i="127"/>
  <c r="IP34" i="127"/>
  <c r="KF34" i="127"/>
  <c r="MD34" i="127"/>
  <c r="NN34" i="127"/>
  <c r="R38" i="127"/>
  <c r="BH38" i="127"/>
  <c r="CR38" i="127"/>
  <c r="EP38" i="127"/>
  <c r="GF38" i="127"/>
  <c r="HP38" i="127"/>
  <c r="JN38" i="127"/>
  <c r="LD38" i="127"/>
  <c r="MN38" i="127"/>
  <c r="OL38" i="127"/>
  <c r="ON39" i="127"/>
  <c r="NH39" i="127"/>
  <c r="MR39" i="127"/>
  <c r="MB39" i="127"/>
  <c r="KV39" i="127"/>
  <c r="KF39" i="127"/>
  <c r="JP39" i="127"/>
  <c r="IJ39" i="127"/>
  <c r="HT39" i="127"/>
  <c r="HD39" i="127"/>
  <c r="FX39" i="127"/>
  <c r="FH39" i="127"/>
  <c r="ER39" i="127"/>
  <c r="DL39" i="127"/>
  <c r="CV39" i="127"/>
  <c r="CF39" i="127"/>
  <c r="AZ39" i="127"/>
  <c r="AJ39" i="127"/>
  <c r="T39" i="127"/>
  <c r="NF39" i="127"/>
  <c r="KT39" i="127"/>
  <c r="IH39" i="127"/>
  <c r="FV39" i="127"/>
  <c r="DJ39" i="127"/>
  <c r="AX39" i="127"/>
  <c r="AD39" i="127"/>
  <c r="DR39" i="127"/>
  <c r="HF39" i="127"/>
  <c r="JZ39" i="127"/>
  <c r="NN39" i="127"/>
  <c r="OB42" i="127"/>
  <c r="MV42" i="127"/>
  <c r="LP42" i="127"/>
  <c r="KJ42" i="127"/>
  <c r="JD42" i="127"/>
  <c r="HX42" i="127"/>
  <c r="GR42" i="127"/>
  <c r="FL42" i="127"/>
  <c r="EF42" i="127"/>
  <c r="CZ42" i="127"/>
  <c r="BT42" i="127"/>
  <c r="AN42" i="127"/>
  <c r="AB42" i="127"/>
  <c r="BL42" i="127"/>
  <c r="DJ42" i="127"/>
  <c r="EZ42" i="127"/>
  <c r="GJ42" i="127"/>
  <c r="IH42" i="127"/>
  <c r="JX42" i="127"/>
  <c r="LH42" i="127"/>
  <c r="NF42" i="127"/>
  <c r="OV42" i="127"/>
  <c r="CL43" i="127"/>
  <c r="FZ43" i="127"/>
  <c r="IT43" i="127"/>
  <c r="MH43" i="127"/>
  <c r="R46" i="127"/>
  <c r="BH46" i="127"/>
  <c r="CR46" i="127"/>
  <c r="EP46" i="127"/>
  <c r="GF46" i="127"/>
  <c r="HP46" i="127"/>
  <c r="JN46" i="127"/>
  <c r="LD46" i="127"/>
  <c r="MN46" i="127"/>
  <c r="OL46" i="127"/>
  <c r="ON47" i="127"/>
  <c r="NX47" i="127"/>
  <c r="NH47" i="127"/>
  <c r="MR47" i="127"/>
  <c r="MB47" i="127"/>
  <c r="LL47" i="127"/>
  <c r="KV47" i="127"/>
  <c r="KF47" i="127"/>
  <c r="JP47" i="127"/>
  <c r="IZ47" i="127"/>
  <c r="IJ47" i="127"/>
  <c r="HT47" i="127"/>
  <c r="HD47" i="127"/>
  <c r="GN47" i="127"/>
  <c r="FX47" i="127"/>
  <c r="FH47" i="127"/>
  <c r="ER47" i="127"/>
  <c r="DL47" i="127"/>
  <c r="CV47" i="127"/>
  <c r="CF47" i="127"/>
  <c r="AZ47" i="127"/>
  <c r="AJ47" i="127"/>
  <c r="T47" i="127"/>
  <c r="NF47" i="127"/>
  <c r="KT47" i="127"/>
  <c r="IH47" i="127"/>
  <c r="FV47" i="127"/>
  <c r="DJ47" i="127"/>
  <c r="AX47" i="127"/>
  <c r="AD47" i="127"/>
  <c r="DR47" i="127"/>
  <c r="HF47" i="127"/>
  <c r="JZ47" i="127"/>
  <c r="NN47" i="127"/>
  <c r="OR50" i="127"/>
  <c r="NL50" i="127"/>
  <c r="MF50" i="127"/>
  <c r="KZ50" i="127"/>
  <c r="JT50" i="127"/>
  <c r="IN50" i="127"/>
  <c r="HH50" i="127"/>
  <c r="GB50" i="127"/>
  <c r="EV50" i="127"/>
  <c r="DP50" i="127"/>
  <c r="CJ50" i="127"/>
  <c r="BD50" i="127"/>
  <c r="X50" i="127"/>
  <c r="AX50" i="127"/>
  <c r="CN50" i="127"/>
  <c r="DX50" i="127"/>
  <c r="FV50" i="127"/>
  <c r="HL50" i="127"/>
  <c r="IV50" i="127"/>
  <c r="KT50" i="127"/>
  <c r="MJ50" i="127"/>
  <c r="NT50" i="127"/>
  <c r="BB51" i="127"/>
  <c r="DV51" i="127"/>
  <c r="HJ51" i="127"/>
  <c r="KX51" i="127"/>
  <c r="NR51" i="127"/>
  <c r="AR30" i="127"/>
  <c r="BX30" i="127"/>
  <c r="DD30" i="127"/>
  <c r="EJ30" i="127"/>
  <c r="FP30" i="127"/>
  <c r="GV30" i="127"/>
  <c r="IB30" i="127"/>
  <c r="JH30" i="127"/>
  <c r="KN30" i="127"/>
  <c r="LT30" i="127"/>
  <c r="MZ30" i="127"/>
  <c r="OF30" i="127"/>
  <c r="BB31" i="127"/>
  <c r="DN31" i="127"/>
  <c r="FZ31" i="127"/>
  <c r="IL31" i="127"/>
  <c r="KX31" i="127"/>
  <c r="NJ31" i="127"/>
  <c r="P34" i="127"/>
  <c r="AZ34" i="127"/>
  <c r="CB34" i="127"/>
  <c r="DZ34" i="127"/>
  <c r="FJ34" i="127"/>
  <c r="GL34" i="127"/>
  <c r="HV34" i="127"/>
  <c r="IX34" i="127"/>
  <c r="KH34" i="127"/>
  <c r="LJ34" i="127"/>
  <c r="MZ34" i="127"/>
  <c r="OJ34" i="127"/>
  <c r="AP38" i="127"/>
  <c r="BR38" i="127"/>
  <c r="CT38" i="127"/>
  <c r="GP38" i="127"/>
  <c r="HZ38" i="127"/>
  <c r="JH38" i="127"/>
  <c r="KL38" i="127"/>
  <c r="LN38" i="127"/>
  <c r="MP38" i="127"/>
  <c r="CX39" i="127"/>
  <c r="FR39" i="127"/>
  <c r="JF39" i="127"/>
  <c r="MT39" i="127"/>
  <c r="AL42" i="127"/>
  <c r="BV42" i="127"/>
  <c r="DD42" i="127"/>
  <c r="EH42" i="127"/>
  <c r="FJ42" i="127"/>
  <c r="GL42" i="127"/>
  <c r="KH42" i="127"/>
  <c r="LR42" i="127"/>
  <c r="MZ42" i="127"/>
  <c r="OD42" i="127"/>
  <c r="AP43" i="127"/>
  <c r="ED43" i="127"/>
  <c r="GX43" i="127"/>
  <c r="KL43" i="127"/>
  <c r="NZ43" i="127"/>
  <c r="AV46" i="127"/>
  <c r="CF46" i="127"/>
  <c r="DH46" i="127"/>
  <c r="EJ46" i="127"/>
  <c r="EN14" i="127"/>
  <c r="CB14" i="127"/>
  <c r="P14" i="127"/>
  <c r="GT14" i="127"/>
  <c r="LR14" i="127"/>
  <c r="AB16" i="127"/>
  <c r="DD16" i="127"/>
  <c r="GF16" i="127"/>
  <c r="JH16" i="127"/>
  <c r="MJ16" i="127"/>
  <c r="OV17" i="127"/>
  <c r="NL17" i="127"/>
  <c r="MJ17" i="127"/>
  <c r="LD17" i="127"/>
  <c r="KB17" i="127"/>
  <c r="IR17" i="127"/>
  <c r="HL17" i="127"/>
  <c r="GF17" i="127"/>
  <c r="FD17" i="127"/>
  <c r="EB17" i="127"/>
  <c r="CZ17" i="127"/>
  <c r="BX17" i="127"/>
  <c r="AV17" i="127"/>
  <c r="T17" i="127"/>
  <c r="NP17" i="127"/>
  <c r="MF17" i="127"/>
  <c r="KZ17" i="127"/>
  <c r="JP17" i="127"/>
  <c r="IN17" i="127"/>
  <c r="HH17" i="127"/>
  <c r="GB17" i="127"/>
  <c r="ER17" i="127"/>
  <c r="DD17" i="127"/>
  <c r="BT17" i="127"/>
  <c r="OT21" i="127"/>
  <c r="OD21" i="127"/>
  <c r="NN21" i="127"/>
  <c r="MX21" i="127"/>
  <c r="MH21" i="127"/>
  <c r="LR21" i="127"/>
  <c r="LB21" i="127"/>
  <c r="KL21" i="127"/>
  <c r="JV21" i="127"/>
  <c r="JF21" i="127"/>
  <c r="IP21" i="127"/>
  <c r="HZ21" i="127"/>
  <c r="HJ21" i="127"/>
  <c r="GT21" i="127"/>
  <c r="GD21" i="127"/>
  <c r="FN21" i="127"/>
  <c r="EX21" i="127"/>
  <c r="EH21" i="127"/>
  <c r="DR21" i="127"/>
  <c r="DB21" i="127"/>
  <c r="CL21" i="127"/>
  <c r="BV21" i="127"/>
  <c r="BF21" i="127"/>
  <c r="AP21" i="127"/>
  <c r="Z21" i="127"/>
  <c r="OV21" i="127"/>
  <c r="OF21" i="127"/>
  <c r="NP21" i="127"/>
  <c r="MZ21" i="127"/>
  <c r="MJ21" i="127"/>
  <c r="LT21" i="127"/>
  <c r="LD21" i="127"/>
  <c r="KN21" i="127"/>
  <c r="JX21" i="127"/>
  <c r="JH21" i="127"/>
  <c r="IR21" i="127"/>
  <c r="IB21" i="127"/>
  <c r="HL21" i="127"/>
  <c r="GV21" i="127"/>
  <c r="GF21" i="127"/>
  <c r="FP21" i="127"/>
  <c r="EZ21" i="127"/>
  <c r="EJ21" i="127"/>
  <c r="DT21" i="127"/>
  <c r="DD21" i="127"/>
  <c r="CN21" i="127"/>
  <c r="BX21" i="127"/>
  <c r="BH21" i="127"/>
  <c r="AN21" i="127"/>
  <c r="X21" i="127"/>
  <c r="OX12" i="127"/>
  <c r="OH12" i="127"/>
  <c r="NR12" i="127"/>
  <c r="NB12" i="127"/>
  <c r="ML12" i="127"/>
  <c r="LV12" i="127"/>
  <c r="LF12" i="127"/>
  <c r="KP12" i="127"/>
  <c r="JZ12" i="127"/>
  <c r="JJ12" i="127"/>
  <c r="IT12" i="127"/>
  <c r="ID12" i="127"/>
  <c r="HN12" i="127"/>
  <c r="GX12" i="127"/>
  <c r="GH12" i="127"/>
  <c r="FR12" i="127"/>
  <c r="FB12" i="127"/>
  <c r="EL12" i="127"/>
  <c r="DV12" i="127"/>
  <c r="DF12" i="127"/>
  <c r="CP12" i="127"/>
  <c r="BZ12" i="127"/>
  <c r="BJ12" i="127"/>
  <c r="AT12" i="127"/>
  <c r="AD12" i="127"/>
  <c r="T12" i="127"/>
  <c r="AZ12" i="127"/>
  <c r="CF12" i="127"/>
  <c r="MB12" i="127"/>
  <c r="CP13" i="127"/>
  <c r="HN13" i="127"/>
  <c r="ML13" i="127"/>
  <c r="OP16" i="127"/>
  <c r="NZ16" i="127"/>
  <c r="NJ16" i="127"/>
  <c r="MT16" i="127"/>
  <c r="MD16" i="127"/>
  <c r="LN16" i="127"/>
  <c r="KX16" i="127"/>
  <c r="KH16" i="127"/>
  <c r="JR16" i="127"/>
  <c r="JB16" i="127"/>
  <c r="IL16" i="127"/>
  <c r="HV16" i="127"/>
  <c r="HF16" i="127"/>
  <c r="GP16" i="127"/>
  <c r="FZ16" i="127"/>
  <c r="FJ16" i="127"/>
  <c r="ET16" i="127"/>
  <c r="ED16" i="127"/>
  <c r="DN16" i="127"/>
  <c r="CX16" i="127"/>
  <c r="CH16" i="127"/>
  <c r="BR16" i="127"/>
  <c r="BB16" i="127"/>
  <c r="AL16" i="127"/>
  <c r="V16" i="127"/>
  <c r="BP16" i="127"/>
  <c r="GN16" i="127"/>
  <c r="JP16" i="127"/>
  <c r="MR16" i="127"/>
  <c r="ON16" i="127"/>
  <c r="AB25" i="127"/>
  <c r="CN25" i="127"/>
  <c r="EZ25" i="127"/>
  <c r="HL25" i="127"/>
  <c r="JX25" i="127"/>
  <c r="ND25" i="127"/>
  <c r="P26" i="127"/>
  <c r="AZ26" i="127"/>
  <c r="CX26" i="127"/>
  <c r="EN26" i="127"/>
  <c r="FX26" i="127"/>
  <c r="HV26" i="127"/>
  <c r="JL26" i="127"/>
  <c r="KV26" i="127"/>
  <c r="MT26" i="127"/>
  <c r="OJ26" i="127"/>
  <c r="BH29" i="127"/>
  <c r="GF29" i="127"/>
  <c r="LD29" i="127"/>
  <c r="X18" i="127"/>
  <c r="AN18" i="127"/>
  <c r="BD18" i="127"/>
  <c r="BT18" i="127"/>
  <c r="CJ18" i="127"/>
  <c r="CZ18" i="127"/>
  <c r="DP18" i="127"/>
  <c r="EF18" i="127"/>
  <c r="EV18" i="127"/>
  <c r="FL18" i="127"/>
  <c r="GB18" i="127"/>
  <c r="GR18" i="127"/>
  <c r="HH18" i="127"/>
  <c r="HX18" i="127"/>
  <c r="IN18" i="127"/>
  <c r="JD18" i="127"/>
  <c r="JT18" i="127"/>
  <c r="KJ18" i="127"/>
  <c r="KZ18" i="127"/>
  <c r="LP18" i="127"/>
  <c r="MF18" i="127"/>
  <c r="MV18" i="127"/>
  <c r="NL18" i="127"/>
  <c r="OB18" i="127"/>
  <c r="OR18" i="127"/>
  <c r="AD20" i="127"/>
  <c r="AT20" i="127"/>
  <c r="BJ20" i="127"/>
  <c r="BZ20" i="127"/>
  <c r="CP20" i="127"/>
  <c r="DF20" i="127"/>
  <c r="DV20" i="127"/>
  <c r="EL20" i="127"/>
  <c r="FB20" i="127"/>
  <c r="FR20" i="127"/>
  <c r="GH20" i="127"/>
  <c r="GX20" i="127"/>
  <c r="HN20" i="127"/>
  <c r="ID20" i="127"/>
  <c r="IT20" i="127"/>
  <c r="JJ20" i="127"/>
  <c r="JZ20" i="127"/>
  <c r="KP20" i="127"/>
  <c r="LF20" i="127"/>
  <c r="LV20" i="127"/>
  <c r="ML20" i="127"/>
  <c r="NB20" i="127"/>
  <c r="NR20" i="127"/>
  <c r="OH20" i="127"/>
  <c r="AJ22" i="127"/>
  <c r="AZ22" i="127"/>
  <c r="BP22" i="127"/>
  <c r="CF22" i="127"/>
  <c r="CV22" i="127"/>
  <c r="DL22" i="127"/>
  <c r="EB22" i="127"/>
  <c r="FH22" i="127"/>
  <c r="FX22" i="127"/>
  <c r="GN22" i="127"/>
  <c r="HD22" i="127"/>
  <c r="HT22" i="127"/>
  <c r="IJ22" i="127"/>
  <c r="IZ22" i="127"/>
  <c r="KF22" i="127"/>
  <c r="KV22" i="127"/>
  <c r="LL22" i="127"/>
  <c r="MB22" i="127"/>
  <c r="MR22" i="127"/>
  <c r="NH22" i="127"/>
  <c r="NX22" i="127"/>
  <c r="R24" i="127"/>
  <c r="AH24" i="127"/>
  <c r="AX24" i="127"/>
  <c r="BN24" i="127"/>
  <c r="CD24" i="127"/>
  <c r="CT24" i="127"/>
  <c r="DJ24" i="127"/>
  <c r="DZ24" i="127"/>
  <c r="EP24" i="127"/>
  <c r="FF24" i="127"/>
  <c r="FV24" i="127"/>
  <c r="GL24" i="127"/>
  <c r="HB24" i="127"/>
  <c r="HR24" i="127"/>
  <c r="IH24" i="127"/>
  <c r="IX24" i="127"/>
  <c r="JN24" i="127"/>
  <c r="KD24" i="127"/>
  <c r="KT24" i="127"/>
  <c r="LJ24" i="127"/>
  <c r="LZ24" i="127"/>
  <c r="MP24" i="127"/>
  <c r="NF24" i="127"/>
  <c r="NV24" i="127"/>
  <c r="OL24" i="127"/>
  <c r="BT25" i="127"/>
  <c r="EV25" i="127"/>
  <c r="GR25" i="127"/>
  <c r="JT25" i="127"/>
  <c r="MJ25" i="127"/>
  <c r="AN26" i="127"/>
  <c r="BP26" i="127"/>
  <c r="CZ26" i="127"/>
  <c r="EB26" i="127"/>
  <c r="FL26" i="127"/>
  <c r="GN26" i="127"/>
  <c r="HX26" i="127"/>
  <c r="IZ26" i="127"/>
  <c r="KJ26" i="127"/>
  <c r="LL26" i="127"/>
  <c r="MV26" i="127"/>
  <c r="NX26" i="127"/>
  <c r="OR27" i="127"/>
  <c r="OB27" i="127"/>
  <c r="NL27" i="127"/>
  <c r="MV27" i="127"/>
  <c r="MF27" i="127"/>
  <c r="LP27" i="127"/>
  <c r="KZ27" i="127"/>
  <c r="KJ27" i="127"/>
  <c r="JT27" i="127"/>
  <c r="JD27" i="127"/>
  <c r="IN27" i="127"/>
  <c r="HX27" i="127"/>
  <c r="HH27" i="127"/>
  <c r="GR27" i="127"/>
  <c r="GB27" i="127"/>
  <c r="FL27" i="127"/>
  <c r="EV27" i="127"/>
  <c r="EF27" i="127"/>
  <c r="DP27" i="127"/>
  <c r="CZ27" i="127"/>
  <c r="CJ27" i="127"/>
  <c r="BT27" i="127"/>
  <c r="BD27" i="127"/>
  <c r="AN27" i="127"/>
  <c r="X27" i="127"/>
  <c r="NZ27" i="127"/>
  <c r="LN27" i="127"/>
  <c r="JB27" i="127"/>
  <c r="GP27" i="127"/>
  <c r="ED27" i="127"/>
  <c r="BR27" i="127"/>
  <c r="AD27" i="127"/>
  <c r="DR27" i="127"/>
  <c r="GL27" i="127"/>
  <c r="JZ27" i="127"/>
  <c r="NN27" i="127"/>
  <c r="T29" i="127"/>
  <c r="ER29" i="127"/>
  <c r="JP29" i="127"/>
  <c r="ON29" i="127"/>
  <c r="ML35" i="127"/>
  <c r="Z25" i="127"/>
  <c r="BP25" i="127"/>
  <c r="DL25" i="127"/>
  <c r="GN25" i="127"/>
  <c r="IJ25" i="127"/>
  <c r="LX25" i="127"/>
  <c r="DB26" i="127"/>
  <c r="ED26" i="127"/>
  <c r="FT26" i="127"/>
  <c r="GX26" i="127"/>
  <c r="IN26" i="127"/>
  <c r="MX26" i="127"/>
  <c r="NZ26" i="127"/>
  <c r="EJ29" i="127"/>
  <c r="JH29" i="127"/>
  <c r="OJ35" i="127"/>
  <c r="NT35" i="127"/>
  <c r="ND35" i="127"/>
  <c r="MN35" i="127"/>
  <c r="LX35" i="127"/>
  <c r="LH35" i="127"/>
  <c r="KR35" i="127"/>
  <c r="KB35" i="127"/>
  <c r="JL35" i="127"/>
  <c r="IV35" i="127"/>
  <c r="IF35" i="127"/>
  <c r="HP35" i="127"/>
  <c r="GZ35" i="127"/>
  <c r="GJ35" i="127"/>
  <c r="FT35" i="127"/>
  <c r="FD35" i="127"/>
  <c r="EN35" i="127"/>
  <c r="DX35" i="127"/>
  <c r="DH35" i="127"/>
  <c r="CR35" i="127"/>
  <c r="CB35" i="127"/>
  <c r="BL35" i="127"/>
  <c r="AV35" i="127"/>
  <c r="AF35" i="127"/>
  <c r="P35" i="127"/>
  <c r="MP35" i="127"/>
  <c r="KD35" i="127"/>
  <c r="HR35" i="127"/>
  <c r="FF35" i="127"/>
  <c r="CT35" i="127"/>
  <c r="AH35" i="127"/>
  <c r="MX35" i="127"/>
  <c r="JJ35" i="127"/>
  <c r="GP35" i="127"/>
  <c r="DB35" i="127"/>
  <c r="OT35" i="127"/>
  <c r="LF35" i="127"/>
  <c r="IL35" i="127"/>
  <c r="EX35" i="127"/>
  <c r="BJ35" i="127"/>
  <c r="NB35" i="127"/>
  <c r="KH35" i="127"/>
  <c r="GT35" i="127"/>
  <c r="DF35" i="127"/>
  <c r="AL35" i="127"/>
  <c r="OX35" i="127"/>
  <c r="OL25" i="127"/>
  <c r="NV25" i="127"/>
  <c r="NF25" i="127"/>
  <c r="MP25" i="127"/>
  <c r="LZ25" i="127"/>
  <c r="LJ25" i="127"/>
  <c r="KT25" i="127"/>
  <c r="KD25" i="127"/>
  <c r="JN25" i="127"/>
  <c r="IX25" i="127"/>
  <c r="IH25" i="127"/>
  <c r="HR25" i="127"/>
  <c r="HB25" i="127"/>
  <c r="GL25" i="127"/>
  <c r="FV25" i="127"/>
  <c r="FF25" i="127"/>
  <c r="EP25" i="127"/>
  <c r="DZ25" i="127"/>
  <c r="DJ25" i="127"/>
  <c r="CT25" i="127"/>
  <c r="CD25" i="127"/>
  <c r="BN25" i="127"/>
  <c r="AX25" i="127"/>
  <c r="AH25" i="127"/>
  <c r="NL25" i="127"/>
  <c r="KZ25" i="127"/>
  <c r="CB25" i="127"/>
  <c r="EN25" i="127"/>
  <c r="GZ25" i="127"/>
  <c r="JL25" i="127"/>
  <c r="LL25" i="127"/>
  <c r="OV26" i="127"/>
  <c r="NP26" i="127"/>
  <c r="MJ26" i="127"/>
  <c r="LD26" i="127"/>
  <c r="JX26" i="127"/>
  <c r="IR26" i="127"/>
  <c r="HL26" i="127"/>
  <c r="GF26" i="127"/>
  <c r="EZ26" i="127"/>
  <c r="DT26" i="127"/>
  <c r="CN26" i="127"/>
  <c r="BH26" i="127"/>
  <c r="AB26" i="127"/>
  <c r="AJ26" i="127"/>
  <c r="CH26" i="127"/>
  <c r="DX26" i="127"/>
  <c r="FH26" i="127"/>
  <c r="HF26" i="127"/>
  <c r="IV26" i="127"/>
  <c r="KF26" i="127"/>
  <c r="MD26" i="127"/>
  <c r="NT26" i="127"/>
  <c r="OP29" i="127"/>
  <c r="NZ29" i="127"/>
  <c r="NJ29" i="127"/>
  <c r="MT29" i="127"/>
  <c r="MD29" i="127"/>
  <c r="LN29" i="127"/>
  <c r="KX29" i="127"/>
  <c r="KH29" i="127"/>
  <c r="JR29" i="127"/>
  <c r="JB29" i="127"/>
  <c r="IL29" i="127"/>
  <c r="HV29" i="127"/>
  <c r="HF29" i="127"/>
  <c r="GP29" i="127"/>
  <c r="FZ29" i="127"/>
  <c r="FJ29" i="127"/>
  <c r="ET29" i="127"/>
  <c r="ED29" i="127"/>
  <c r="DN29" i="127"/>
  <c r="CX29" i="127"/>
  <c r="CH29" i="127"/>
  <c r="BR29" i="127"/>
  <c r="BB29" i="127"/>
  <c r="AL29" i="127"/>
  <c r="V29" i="127"/>
  <c r="NL29" i="127"/>
  <c r="KZ29" i="127"/>
  <c r="IN29" i="127"/>
  <c r="GB29" i="127"/>
  <c r="DP29" i="127"/>
  <c r="BD29" i="127"/>
  <c r="NT29" i="127"/>
  <c r="LH29" i="127"/>
  <c r="IV29" i="127"/>
  <c r="GJ29" i="127"/>
  <c r="DX29" i="127"/>
  <c r="BL29" i="127"/>
  <c r="OH38" i="127"/>
  <c r="NB38" i="127"/>
  <c r="LV38" i="127"/>
  <c r="KP38" i="127"/>
  <c r="JJ38" i="127"/>
  <c r="ID38" i="127"/>
  <c r="GX38" i="127"/>
  <c r="FR38" i="127"/>
  <c r="EL38" i="127"/>
  <c r="DF38" i="127"/>
  <c r="BZ38" i="127"/>
  <c r="AT38" i="127"/>
  <c r="V38" i="127"/>
  <c r="BF38" i="127"/>
  <c r="CV38" i="127"/>
  <c r="ET38" i="127"/>
  <c r="GD38" i="127"/>
  <c r="HT38" i="127"/>
  <c r="JR38" i="127"/>
  <c r="LB38" i="127"/>
  <c r="MR38" i="127"/>
  <c r="OP38" i="127"/>
  <c r="ON43" i="127"/>
  <c r="NX43" i="127"/>
  <c r="NH43" i="127"/>
  <c r="MR43" i="127"/>
  <c r="MB43" i="127"/>
  <c r="LL43" i="127"/>
  <c r="KV43" i="127"/>
  <c r="KF43" i="127"/>
  <c r="JP43" i="127"/>
  <c r="IZ43" i="127"/>
  <c r="IJ43" i="127"/>
  <c r="HT43" i="127"/>
  <c r="HD43" i="127"/>
  <c r="GN43" i="127"/>
  <c r="FX43" i="127"/>
  <c r="FH43" i="127"/>
  <c r="ER43" i="127"/>
  <c r="EB43" i="127"/>
  <c r="DL43" i="127"/>
  <c r="CV43" i="127"/>
  <c r="CF43" i="127"/>
  <c r="BP43" i="127"/>
  <c r="AZ43" i="127"/>
  <c r="AJ43" i="127"/>
  <c r="T43" i="127"/>
  <c r="NF43" i="127"/>
  <c r="KT43" i="127"/>
  <c r="IH43" i="127"/>
  <c r="FV43" i="127"/>
  <c r="DJ43" i="127"/>
  <c r="AX43" i="127"/>
  <c r="AD43" i="127"/>
  <c r="DR43" i="127"/>
  <c r="HF43" i="127"/>
  <c r="JZ43" i="127"/>
  <c r="NN43" i="127"/>
  <c r="OR46" i="127"/>
  <c r="NL46" i="127"/>
  <c r="MF46" i="127"/>
  <c r="KZ46" i="127"/>
  <c r="JT46" i="127"/>
  <c r="IN46" i="127"/>
  <c r="HH46" i="127"/>
  <c r="GB46" i="127"/>
  <c r="EV46" i="127"/>
  <c r="DP46" i="127"/>
  <c r="CJ46" i="127"/>
  <c r="BD46" i="127"/>
  <c r="X46" i="127"/>
  <c r="AX46" i="127"/>
  <c r="CN46" i="127"/>
  <c r="DX46" i="127"/>
  <c r="FV46" i="127"/>
  <c r="HL46" i="127"/>
  <c r="IV46" i="127"/>
  <c r="KT46" i="127"/>
  <c r="MJ46" i="127"/>
  <c r="NT46" i="127"/>
  <c r="OR51" i="127"/>
  <c r="OB51" i="127"/>
  <c r="NL51" i="127"/>
  <c r="MV51" i="127"/>
  <c r="MF51" i="127"/>
  <c r="LP51" i="127"/>
  <c r="KZ51" i="127"/>
  <c r="KJ51" i="127"/>
  <c r="JT51" i="127"/>
  <c r="JD51" i="127"/>
  <c r="IN51" i="127"/>
  <c r="HX51" i="127"/>
  <c r="HH51" i="127"/>
  <c r="GR51" i="127"/>
  <c r="GB51" i="127"/>
  <c r="FL51" i="127"/>
  <c r="EV51" i="127"/>
  <c r="EF51" i="127"/>
  <c r="DP51" i="127"/>
  <c r="CZ51" i="127"/>
  <c r="CJ51" i="127"/>
  <c r="BT51" i="127"/>
  <c r="BD51" i="127"/>
  <c r="AN51" i="127"/>
  <c r="X51" i="127"/>
  <c r="NV51" i="127"/>
  <c r="LJ51" i="127"/>
  <c r="IX51" i="127"/>
  <c r="GL51" i="127"/>
  <c r="DZ51" i="127"/>
  <c r="BN51" i="127"/>
  <c r="V51" i="127"/>
  <c r="CP51" i="127"/>
  <c r="GD51" i="127"/>
  <c r="JR51" i="127"/>
  <c r="ML51" i="127"/>
  <c r="Z30" i="127"/>
  <c r="BF30" i="127"/>
  <c r="CL30" i="127"/>
  <c r="DR30" i="127"/>
  <c r="EX30" i="127"/>
  <c r="GD30" i="127"/>
  <c r="HJ30" i="127"/>
  <c r="IP30" i="127"/>
  <c r="JV30" i="127"/>
  <c r="LB30" i="127"/>
  <c r="MH30" i="127"/>
  <c r="NN30" i="127"/>
  <c r="OT30" i="127"/>
  <c r="BZ31" i="127"/>
  <c r="EL31" i="127"/>
  <c r="GX31" i="127"/>
  <c r="JJ31" i="127"/>
  <c r="LV31" i="127"/>
  <c r="OH31" i="127"/>
  <c r="AV34" i="127"/>
  <c r="CT34" i="127"/>
  <c r="EJ34" i="127"/>
  <c r="FT34" i="127"/>
  <c r="HR34" i="127"/>
  <c r="JH34" i="127"/>
  <c r="KR34" i="127"/>
  <c r="MP34" i="127"/>
  <c r="OF34" i="127"/>
  <c r="AZ38" i="127"/>
  <c r="DZ38" i="127"/>
  <c r="FJ38" i="127"/>
  <c r="GL38" i="127"/>
  <c r="KV38" i="127"/>
  <c r="NV38" i="127"/>
  <c r="AP39" i="127"/>
  <c r="ED39" i="127"/>
  <c r="GX39" i="127"/>
  <c r="KL39" i="127"/>
  <c r="NZ39" i="127"/>
  <c r="T42" i="127"/>
  <c r="BR42" i="127"/>
  <c r="DB42" i="127"/>
  <c r="ER42" i="127"/>
  <c r="GP42" i="127"/>
  <c r="HZ42" i="127"/>
  <c r="JP42" i="127"/>
  <c r="LN42" i="127"/>
  <c r="MX42" i="127"/>
  <c r="AL43" i="127"/>
  <c r="DF43" i="127"/>
  <c r="GT43" i="127"/>
  <c r="KH43" i="127"/>
  <c r="NB43" i="127"/>
  <c r="AL46" i="127"/>
  <c r="BV46" i="127"/>
  <c r="CX46" i="127"/>
  <c r="DZ46" i="127"/>
  <c r="GL46" i="127"/>
  <c r="LJ46" i="127"/>
  <c r="BZ47" i="127"/>
  <c r="FN47" i="127"/>
  <c r="JB47" i="127"/>
  <c r="LV47" i="127"/>
  <c r="AP50" i="127"/>
  <c r="CF50" i="127"/>
  <c r="ED50" i="127"/>
  <c r="FN50" i="127"/>
  <c r="HD50" i="127"/>
  <c r="JB50" i="127"/>
  <c r="KL50" i="127"/>
  <c r="MB50" i="127"/>
  <c r="NZ50" i="127"/>
  <c r="BV51" i="127"/>
  <c r="FJ51" i="127"/>
  <c r="ID51" i="127"/>
  <c r="LR51" i="127"/>
  <c r="OJ31" i="127"/>
  <c r="NT31" i="127"/>
  <c r="ND31" i="127"/>
  <c r="MN31" i="127"/>
  <c r="LX31" i="127"/>
  <c r="LH31" i="127"/>
  <c r="KR31" i="127"/>
  <c r="KB31" i="127"/>
  <c r="JL31" i="127"/>
  <c r="IV31" i="127"/>
  <c r="IF31" i="127"/>
  <c r="HP31" i="127"/>
  <c r="GZ31" i="127"/>
  <c r="GJ31" i="127"/>
  <c r="FT31" i="127"/>
  <c r="FD31" i="127"/>
  <c r="EN31" i="127"/>
  <c r="DX31" i="127"/>
  <c r="DH31" i="127"/>
  <c r="CR31" i="127"/>
  <c r="CB31" i="127"/>
  <c r="BL31" i="127"/>
  <c r="AV31" i="127"/>
  <c r="AF31" i="127"/>
  <c r="P31" i="127"/>
  <c r="BV31" i="127"/>
  <c r="EH31" i="127"/>
  <c r="GT31" i="127"/>
  <c r="JF31" i="127"/>
  <c r="LR31" i="127"/>
  <c r="OD31" i="127"/>
  <c r="OR34" i="127"/>
  <c r="NL34" i="127"/>
  <c r="MF34" i="127"/>
  <c r="KZ34" i="127"/>
  <c r="JT34" i="127"/>
  <c r="IN34" i="127"/>
  <c r="HH34" i="127"/>
  <c r="GB34" i="127"/>
  <c r="EV34" i="127"/>
  <c r="DP34" i="127"/>
  <c r="CJ34" i="127"/>
  <c r="BD34" i="127"/>
  <c r="X34" i="127"/>
  <c r="AX34" i="127"/>
  <c r="CN34" i="127"/>
  <c r="DX34" i="127"/>
  <c r="FV34" i="127"/>
  <c r="HL34" i="127"/>
  <c r="IV34" i="127"/>
  <c r="KT34" i="127"/>
  <c r="MJ34" i="127"/>
  <c r="NT34" i="127"/>
  <c r="Z38" i="127"/>
  <c r="BP38" i="127"/>
  <c r="DN38" i="127"/>
  <c r="EX38" i="127"/>
  <c r="GN38" i="127"/>
  <c r="IL38" i="127"/>
  <c r="JV38" i="127"/>
  <c r="LL38" i="127"/>
  <c r="NJ38" i="127"/>
  <c r="OT38" i="127"/>
  <c r="OJ39" i="127"/>
  <c r="NT39" i="127"/>
  <c r="ND39" i="127"/>
  <c r="MN39" i="127"/>
  <c r="LX39" i="127"/>
  <c r="LH39" i="127"/>
  <c r="KR39" i="127"/>
  <c r="KB39" i="127"/>
  <c r="JL39" i="127"/>
  <c r="IV39" i="127"/>
  <c r="IF39" i="127"/>
  <c r="HP39" i="127"/>
  <c r="GZ39" i="127"/>
  <c r="GJ39" i="127"/>
  <c r="FT39" i="127"/>
  <c r="FD39" i="127"/>
  <c r="EN39" i="127"/>
  <c r="DX39" i="127"/>
  <c r="DH39" i="127"/>
  <c r="CR39" i="127"/>
  <c r="CB39" i="127"/>
  <c r="BL39" i="127"/>
  <c r="AV39" i="127"/>
  <c r="AF39" i="127"/>
  <c r="P39" i="127"/>
  <c r="MP39" i="127"/>
  <c r="KD39" i="127"/>
  <c r="HR39" i="127"/>
  <c r="FF39" i="127"/>
  <c r="CT39" i="127"/>
  <c r="AH39" i="127"/>
  <c r="BF39" i="127"/>
  <c r="ET39" i="127"/>
  <c r="HN39" i="127"/>
  <c r="LB39" i="127"/>
  <c r="OP39" i="127"/>
  <c r="OX42" i="127"/>
  <c r="NR42" i="127"/>
  <c r="ML42" i="127"/>
  <c r="LF42" i="127"/>
  <c r="JZ42" i="127"/>
  <c r="IT42" i="127"/>
  <c r="HN42" i="127"/>
  <c r="GH42" i="127"/>
  <c r="FB42" i="127"/>
  <c r="DV42" i="127"/>
  <c r="CP42" i="127"/>
  <c r="BJ42" i="127"/>
  <c r="AD42" i="127"/>
  <c r="AJ42" i="127"/>
  <c r="CH42" i="127"/>
  <c r="DR42" i="127"/>
  <c r="FH42" i="127"/>
  <c r="HF42" i="127"/>
  <c r="IP42" i="127"/>
  <c r="KF42" i="127"/>
  <c r="MD42" i="127"/>
  <c r="NN42" i="127"/>
  <c r="Z43" i="127"/>
  <c r="DN43" i="127"/>
  <c r="GH43" i="127"/>
  <c r="JV43" i="127"/>
  <c r="NJ43" i="127"/>
  <c r="Z46" i="127"/>
  <c r="BP46" i="127"/>
  <c r="DN46" i="127"/>
  <c r="EX46" i="127"/>
  <c r="GN46" i="127"/>
  <c r="IL46" i="127"/>
  <c r="JV46" i="127"/>
  <c r="LL46" i="127"/>
  <c r="NJ46" i="127"/>
  <c r="OT46" i="127"/>
  <c r="OJ47" i="127"/>
  <c r="NT47" i="127"/>
  <c r="ND47" i="127"/>
  <c r="MN47" i="127"/>
  <c r="LX47" i="127"/>
  <c r="LH47" i="127"/>
  <c r="KR47" i="127"/>
  <c r="KB47" i="127"/>
  <c r="JL47" i="127"/>
  <c r="IV47" i="127"/>
  <c r="IF47" i="127"/>
  <c r="HP47" i="127"/>
  <c r="GZ47" i="127"/>
  <c r="GJ47" i="127"/>
  <c r="FT47" i="127"/>
  <c r="FD47" i="127"/>
  <c r="EN47" i="127"/>
  <c r="DX47" i="127"/>
  <c r="DH47" i="127"/>
  <c r="CR47" i="127"/>
  <c r="CB47" i="127"/>
  <c r="BL47" i="127"/>
  <c r="AV47" i="127"/>
  <c r="AF47" i="127"/>
  <c r="P47" i="127"/>
  <c r="MP47" i="127"/>
  <c r="KD47" i="127"/>
  <c r="HR47" i="127"/>
  <c r="FF47" i="127"/>
  <c r="CT47" i="127"/>
  <c r="AH47" i="127"/>
  <c r="BF47" i="127"/>
  <c r="ET47" i="127"/>
  <c r="HN47" i="127"/>
  <c r="LB47" i="127"/>
  <c r="OP47" i="127"/>
  <c r="OH50" i="127"/>
  <c r="NB50" i="127"/>
  <c r="LV50" i="127"/>
  <c r="KP50" i="127"/>
  <c r="JJ50" i="127"/>
  <c r="ID50" i="127"/>
  <c r="GX50" i="127"/>
  <c r="FR50" i="127"/>
  <c r="EL50" i="127"/>
  <c r="DF50" i="127"/>
  <c r="BZ50" i="127"/>
  <c r="AT50" i="127"/>
  <c r="V50" i="127"/>
  <c r="BF50" i="127"/>
  <c r="CV50" i="127"/>
  <c r="ET50" i="127"/>
  <c r="GD50" i="127"/>
  <c r="HT50" i="127"/>
  <c r="JR50" i="127"/>
  <c r="LB50" i="127"/>
  <c r="MR50" i="127"/>
  <c r="OP50" i="127"/>
  <c r="BJ51" i="127"/>
  <c r="EX51" i="127"/>
  <c r="IL51" i="127"/>
  <c r="LF51" i="127"/>
  <c r="OT51" i="127"/>
  <c r="R30" i="127"/>
  <c r="AX30" i="127"/>
  <c r="CD30" i="127"/>
  <c r="DJ30" i="127"/>
  <c r="EP30" i="127"/>
  <c r="FV30" i="127"/>
  <c r="HB30" i="127"/>
  <c r="IH30" i="127"/>
  <c r="JN30" i="127"/>
  <c r="KT30" i="127"/>
  <c r="LZ30" i="127"/>
  <c r="NF30" i="127"/>
  <c r="OL30" i="127"/>
  <c r="BR31" i="127"/>
  <c r="ED31" i="127"/>
  <c r="GP31" i="127"/>
  <c r="JB31" i="127"/>
  <c r="LN31" i="127"/>
  <c r="NZ31" i="127"/>
  <c r="CX34" i="127"/>
  <c r="EH34" i="127"/>
  <c r="FP34" i="127"/>
  <c r="GT34" i="127"/>
  <c r="IB34" i="127"/>
  <c r="JF34" i="127"/>
  <c r="KN34" i="127"/>
  <c r="LR34" i="127"/>
  <c r="NH34" i="127"/>
  <c r="T38" i="127"/>
  <c r="AV38" i="127"/>
  <c r="BX38" i="127"/>
  <c r="DB38" i="127"/>
  <c r="ED38" i="127"/>
  <c r="FF38" i="127"/>
  <c r="GV38" i="127"/>
  <c r="IF38" i="127"/>
  <c r="JP38" i="127"/>
  <c r="KR38" i="127"/>
  <c r="LT38" i="127"/>
  <c r="MX38" i="127"/>
  <c r="NZ38" i="127"/>
  <c r="AL39" i="127"/>
  <c r="DF39" i="127"/>
  <c r="GT39" i="127"/>
  <c r="KH39" i="127"/>
  <c r="NB39" i="127"/>
  <c r="AR42" i="127"/>
  <c r="CB42" i="127"/>
  <c r="DL42" i="127"/>
  <c r="EN42" i="127"/>
  <c r="FP42" i="127"/>
  <c r="GT42" i="127"/>
  <c r="HV42" i="127"/>
  <c r="IX42" i="127"/>
  <c r="KN42" i="127"/>
  <c r="LX42" i="127"/>
  <c r="NH42" i="127"/>
  <c r="OJ42" i="127"/>
  <c r="BR43" i="127"/>
  <c r="EL43" i="127"/>
  <c r="HZ43" i="127"/>
  <c r="LN43" i="127"/>
  <c r="GJ14" i="127"/>
  <c r="DX14" i="127"/>
  <c r="BL14" i="127"/>
  <c r="BV14" i="127"/>
  <c r="HZ14" i="127"/>
  <c r="MX14" i="127"/>
  <c r="AR16" i="127"/>
  <c r="GV16" i="127"/>
  <c r="JX16" i="127"/>
  <c r="MZ16" i="127"/>
  <c r="ON17" i="127"/>
  <c r="ND17" i="127"/>
  <c r="MB17" i="127"/>
  <c r="KV17" i="127"/>
  <c r="JT17" i="127"/>
  <c r="IJ17" i="127"/>
  <c r="HD17" i="127"/>
  <c r="FX17" i="127"/>
  <c r="EV17" i="127"/>
  <c r="DX17" i="127"/>
  <c r="BP17" i="127"/>
  <c r="AN17" i="127"/>
  <c r="OR17" i="127"/>
  <c r="NH17" i="127"/>
  <c r="LX17" i="127"/>
  <c r="KR17" i="127"/>
  <c r="JH17" i="127"/>
  <c r="IB17" i="127"/>
  <c r="GZ17" i="127"/>
  <c r="FT17" i="127"/>
  <c r="EF17" i="127"/>
  <c r="CR17" i="127"/>
  <c r="BL17" i="127"/>
  <c r="AB17" i="127"/>
  <c r="OP21" i="127"/>
  <c r="NZ21" i="127"/>
  <c r="NJ21" i="127"/>
  <c r="MT21" i="127"/>
  <c r="MD21" i="127"/>
  <c r="LN21" i="127"/>
  <c r="KX21" i="127"/>
  <c r="KH21" i="127"/>
  <c r="JR21" i="127"/>
  <c r="JB21" i="127"/>
  <c r="IL21" i="127"/>
  <c r="HV21" i="127"/>
  <c r="HF21" i="127"/>
  <c r="GP21" i="127"/>
  <c r="FZ21" i="127"/>
  <c r="FJ21" i="127"/>
  <c r="ET21" i="127"/>
  <c r="ED21" i="127"/>
  <c r="DN21" i="127"/>
  <c r="CX21" i="127"/>
  <c r="CH21" i="127"/>
  <c r="BR21" i="127"/>
  <c r="BB21" i="127"/>
  <c r="AL21" i="127"/>
  <c r="V21" i="127"/>
  <c r="OR21" i="127"/>
  <c r="OB21" i="127"/>
  <c r="NL21" i="127"/>
  <c r="MV21" i="127"/>
  <c r="MF21" i="127"/>
  <c r="LP21" i="127"/>
  <c r="KZ21" i="127"/>
  <c r="KJ21" i="127"/>
  <c r="JT21" i="127"/>
  <c r="JD21" i="127"/>
  <c r="IN21" i="127"/>
  <c r="HX21" i="127"/>
  <c r="HH21" i="127"/>
  <c r="GR21" i="127"/>
  <c r="GB21" i="127"/>
  <c r="FL21" i="127"/>
  <c r="EV21" i="127"/>
  <c r="EF21" i="127"/>
  <c r="DP21" i="127"/>
  <c r="CZ21" i="127"/>
  <c r="CJ21" i="127"/>
  <c r="BT21" i="127"/>
  <c r="BD21" i="127"/>
  <c r="T21" i="127"/>
  <c r="OT12" i="127"/>
  <c r="OD12" i="127"/>
  <c r="NN12" i="127"/>
  <c r="MX12" i="127"/>
  <c r="MH12" i="127"/>
  <c r="LR12" i="127"/>
  <c r="LB12" i="127"/>
  <c r="KL12" i="127"/>
  <c r="JV12" i="127"/>
  <c r="JF12" i="127"/>
  <c r="IP12" i="127"/>
  <c r="HZ12" i="127"/>
  <c r="HJ12" i="127"/>
  <c r="GT12" i="127"/>
  <c r="GD12" i="127"/>
  <c r="FN12" i="127"/>
  <c r="EX12" i="127"/>
  <c r="EH12" i="127"/>
  <c r="DR12" i="127"/>
  <c r="DB12" i="127"/>
  <c r="CL12" i="127"/>
  <c r="BV12" i="127"/>
  <c r="BF12" i="127"/>
  <c r="AP12" i="127"/>
  <c r="Z12" i="127"/>
  <c r="EB12" i="127"/>
  <c r="HT12" i="127"/>
  <c r="IZ12" i="127"/>
  <c r="ON12" i="127"/>
  <c r="CZ13" i="127"/>
  <c r="EF13" i="127"/>
  <c r="HX13" i="127"/>
  <c r="JD13" i="127"/>
  <c r="MV13" i="127"/>
  <c r="OB13" i="127"/>
  <c r="OL16" i="127"/>
  <c r="NV16" i="127"/>
  <c r="NF16" i="127"/>
  <c r="MP16" i="127"/>
  <c r="LZ16" i="127"/>
  <c r="LJ16" i="127"/>
  <c r="KT16" i="127"/>
  <c r="KD16" i="127"/>
  <c r="JN16" i="127"/>
  <c r="IX16" i="127"/>
  <c r="IH16" i="127"/>
  <c r="HR16" i="127"/>
  <c r="HB16" i="127"/>
  <c r="GL16" i="127"/>
  <c r="FV16" i="127"/>
  <c r="FF16" i="127"/>
  <c r="EP16" i="127"/>
  <c r="DZ16" i="127"/>
  <c r="DJ16" i="127"/>
  <c r="CT16" i="127"/>
  <c r="CD16" i="127"/>
  <c r="BN16" i="127"/>
  <c r="AX16" i="127"/>
  <c r="AH16" i="127"/>
  <c r="R16" i="127"/>
  <c r="CV16" i="127"/>
  <c r="ER16" i="127"/>
  <c r="HT16" i="127"/>
  <c r="NX16" i="127"/>
  <c r="OV16" i="127"/>
  <c r="P25" i="127"/>
  <c r="AR25" i="127"/>
  <c r="DD25" i="127"/>
  <c r="FP25" i="127"/>
  <c r="IB25" i="127"/>
  <c r="KN25" i="127"/>
  <c r="OF25" i="127"/>
  <c r="X26" i="127"/>
  <c r="BV26" i="127"/>
  <c r="DF26" i="127"/>
  <c r="EV26" i="127"/>
  <c r="GT26" i="127"/>
  <c r="ID26" i="127"/>
  <c r="JT26" i="127"/>
  <c r="LR26" i="127"/>
  <c r="NB26" i="127"/>
  <c r="OR26" i="127"/>
  <c r="CN29" i="127"/>
  <c r="HL29" i="127"/>
  <c r="MJ29" i="127"/>
  <c r="AB18" i="127"/>
  <c r="AR18" i="127"/>
  <c r="BH18" i="127"/>
  <c r="BX18" i="127"/>
  <c r="CN18" i="127"/>
  <c r="DD18" i="127"/>
  <c r="DT18" i="127"/>
  <c r="EJ18" i="127"/>
  <c r="EZ18" i="127"/>
  <c r="FP18" i="127"/>
  <c r="GF18" i="127"/>
  <c r="GV18" i="127"/>
  <c r="HL18" i="127"/>
  <c r="IB18" i="127"/>
  <c r="IR18" i="127"/>
  <c r="JH18" i="127"/>
  <c r="JX18" i="127"/>
  <c r="KN18" i="127"/>
  <c r="LD18" i="127"/>
  <c r="LT18" i="127"/>
  <c r="MJ18" i="127"/>
  <c r="MZ18" i="127"/>
  <c r="NP18" i="127"/>
  <c r="OF18" i="127"/>
  <c r="R20" i="127"/>
  <c r="AH20" i="127"/>
  <c r="AX20" i="127"/>
  <c r="BN20" i="127"/>
  <c r="CD20" i="127"/>
  <c r="CT20" i="127"/>
  <c r="DJ20" i="127"/>
  <c r="DZ20" i="127"/>
  <c r="EP20" i="127"/>
  <c r="FF20" i="127"/>
  <c r="FV20" i="127"/>
  <c r="GL20" i="127"/>
  <c r="HB20" i="127"/>
  <c r="HR20" i="127"/>
  <c r="IH20" i="127"/>
  <c r="IX20" i="127"/>
  <c r="JN20" i="127"/>
  <c r="KD20" i="127"/>
  <c r="KT20" i="127"/>
  <c r="LJ20" i="127"/>
  <c r="LZ20" i="127"/>
  <c r="MP20" i="127"/>
  <c r="NF20" i="127"/>
  <c r="NV20" i="127"/>
  <c r="OL20" i="127"/>
  <c r="X22" i="127"/>
  <c r="AN22" i="127"/>
  <c r="BD22" i="127"/>
  <c r="BT22" i="127"/>
  <c r="CJ22" i="127"/>
  <c r="CZ22" i="127"/>
  <c r="DP22" i="127"/>
  <c r="EF22" i="127"/>
  <c r="EV22" i="127"/>
  <c r="FL22" i="127"/>
  <c r="GB22" i="127"/>
  <c r="GR22" i="127"/>
  <c r="HH22" i="127"/>
  <c r="HX22" i="127"/>
  <c r="IN22" i="127"/>
  <c r="JD22" i="127"/>
  <c r="JT22" i="127"/>
  <c r="KJ22" i="127"/>
  <c r="KZ22" i="127"/>
  <c r="LP22" i="127"/>
  <c r="MF22" i="127"/>
  <c r="MV22" i="127"/>
  <c r="NL22" i="127"/>
  <c r="OB22" i="127"/>
  <c r="OR22" i="127"/>
  <c r="V24" i="127"/>
  <c r="AL24" i="127"/>
  <c r="BB24" i="127"/>
  <c r="BR24" i="127"/>
  <c r="CH24" i="127"/>
  <c r="CX24" i="127"/>
  <c r="DN24" i="127"/>
  <c r="ED24" i="127"/>
  <c r="ET24" i="127"/>
  <c r="FJ24" i="127"/>
  <c r="FZ24" i="127"/>
  <c r="GP24" i="127"/>
  <c r="HF24" i="127"/>
  <c r="HV24" i="127"/>
  <c r="IL24" i="127"/>
  <c r="JB24" i="127"/>
  <c r="JR24" i="127"/>
  <c r="KH24" i="127"/>
  <c r="KX24" i="127"/>
  <c r="LN24" i="127"/>
  <c r="MD24" i="127"/>
  <c r="MT24" i="127"/>
  <c r="NJ24" i="127"/>
  <c r="NZ24" i="127"/>
  <c r="OP24" i="127"/>
  <c r="AN25" i="127"/>
  <c r="DP25" i="127"/>
  <c r="FL25" i="127"/>
  <c r="IN25" i="127"/>
  <c r="KJ25" i="127"/>
  <c r="OV25" i="127"/>
  <c r="ON27" i="127"/>
  <c r="NX27" i="127"/>
  <c r="NH27" i="127"/>
  <c r="MR27" i="127"/>
  <c r="MB27" i="127"/>
  <c r="KV27" i="127"/>
  <c r="KF27" i="127"/>
  <c r="JP27" i="127"/>
  <c r="IZ27" i="127"/>
  <c r="IJ27" i="127"/>
  <c r="HT27" i="127"/>
  <c r="HD27" i="127"/>
  <c r="FX27" i="127"/>
  <c r="FH27" i="127"/>
  <c r="ER27" i="127"/>
  <c r="EB27" i="127"/>
  <c r="DL27" i="127"/>
  <c r="CV27" i="127"/>
  <c r="CF27" i="127"/>
  <c r="AZ27" i="127"/>
  <c r="AJ27" i="127"/>
  <c r="T27" i="127"/>
  <c r="NJ27" i="127"/>
  <c r="KX27" i="127"/>
  <c r="IL27" i="127"/>
  <c r="FZ27" i="127"/>
  <c r="DN27" i="127"/>
  <c r="BB27" i="127"/>
  <c r="BF27" i="127"/>
  <c r="DZ27" i="127"/>
  <c r="HN27" i="127"/>
  <c r="LB27" i="127"/>
  <c r="NV27" i="127"/>
  <c r="AZ29" i="127"/>
  <c r="FX29" i="127"/>
  <c r="KV29" i="127"/>
  <c r="CP35" i="127"/>
  <c r="NN35" i="127"/>
  <c r="CF25" i="127"/>
  <c r="HD25" i="127"/>
  <c r="MZ25" i="127"/>
  <c r="AP26" i="127"/>
  <c r="BR26" i="127"/>
  <c r="DH26" i="127"/>
  <c r="EL26" i="127"/>
  <c r="GB26" i="127"/>
  <c r="KL26" i="127"/>
  <c r="LN26" i="127"/>
  <c r="ND26" i="127"/>
  <c r="OH26" i="127"/>
  <c r="AR29" i="127"/>
  <c r="FP29" i="127"/>
  <c r="KN29" i="127"/>
  <c r="OV35" i="127"/>
  <c r="OF35" i="127"/>
  <c r="NP35" i="127"/>
  <c r="MZ35" i="127"/>
  <c r="MJ35" i="127"/>
  <c r="LT35" i="127"/>
  <c r="LD35" i="127"/>
  <c r="KN35" i="127"/>
  <c r="JX35" i="127"/>
  <c r="JH35" i="127"/>
  <c r="IR35" i="127"/>
  <c r="IB35" i="127"/>
  <c r="HL35" i="127"/>
  <c r="GV35" i="127"/>
  <c r="GF35" i="127"/>
  <c r="FP35" i="127"/>
  <c r="EZ35" i="127"/>
  <c r="EJ35" i="127"/>
  <c r="DT35" i="127"/>
  <c r="DD35" i="127"/>
  <c r="CN35" i="127"/>
  <c r="BX35" i="127"/>
  <c r="BH35" i="127"/>
  <c r="AR35" i="127"/>
  <c r="AB35" i="127"/>
  <c r="OL35" i="127"/>
  <c r="LZ35" i="127"/>
  <c r="JN35" i="127"/>
  <c r="HB35" i="127"/>
  <c r="EP35" i="127"/>
  <c r="CD35" i="127"/>
  <c r="R35" i="127"/>
  <c r="LV35" i="127"/>
  <c r="JB35" i="127"/>
  <c r="FN35" i="127"/>
  <c r="BZ35" i="127"/>
  <c r="NR35" i="127"/>
  <c r="KX35" i="127"/>
  <c r="HJ35" i="127"/>
  <c r="DV35" i="127"/>
  <c r="BB35" i="127"/>
  <c r="MT35" i="127"/>
  <c r="JF35" i="127"/>
  <c r="FR35" i="127"/>
  <c r="CX35" i="127"/>
  <c r="FB35" i="127"/>
  <c r="OX25" i="127"/>
  <c r="OH25" i="127"/>
  <c r="NR25" i="127"/>
  <c r="NB25" i="127"/>
  <c r="ML25" i="127"/>
  <c r="LV25" i="127"/>
  <c r="LF25" i="127"/>
  <c r="KP25" i="127"/>
  <c r="JZ25" i="127"/>
  <c r="JJ25" i="127"/>
  <c r="IT25" i="127"/>
  <c r="ID25" i="127"/>
  <c r="HN25" i="127"/>
  <c r="GX25" i="127"/>
  <c r="GH25" i="127"/>
  <c r="FR25" i="127"/>
  <c r="FB25" i="127"/>
  <c r="EL25" i="127"/>
  <c r="DV25" i="127"/>
  <c r="DF25" i="127"/>
  <c r="CP25" i="127"/>
  <c r="BZ25" i="127"/>
  <c r="BJ25" i="127"/>
  <c r="AT25" i="127"/>
  <c r="AD25" i="127"/>
  <c r="MV25" i="127"/>
  <c r="AF25" i="127"/>
  <c r="CR25" i="127"/>
  <c r="FD25" i="127"/>
  <c r="HP25" i="127"/>
  <c r="KB25" i="127"/>
  <c r="MN25" i="127"/>
  <c r="OL26" i="127"/>
  <c r="NF26" i="127"/>
  <c r="LZ26" i="127"/>
  <c r="KT26" i="127"/>
  <c r="JN26" i="127"/>
  <c r="IH26" i="127"/>
  <c r="HB26" i="127"/>
  <c r="FV26" i="127"/>
  <c r="EP26" i="127"/>
  <c r="DJ26" i="127"/>
  <c r="CD26" i="127"/>
  <c r="AX26" i="127"/>
  <c r="R26" i="127"/>
  <c r="BF26" i="127"/>
  <c r="CP26" i="127"/>
  <c r="EF26" i="127"/>
  <c r="GD26" i="127"/>
  <c r="HN26" i="127"/>
  <c r="JD26" i="127"/>
  <c r="LB26" i="127"/>
  <c r="ML26" i="127"/>
  <c r="OB26" i="127"/>
  <c r="OL29" i="127"/>
  <c r="NV29" i="127"/>
  <c r="NF29" i="127"/>
  <c r="MP29" i="127"/>
  <c r="LZ29" i="127"/>
  <c r="LJ29" i="127"/>
  <c r="KT29" i="127"/>
  <c r="KD29" i="127"/>
  <c r="JN29" i="127"/>
  <c r="IX29" i="127"/>
  <c r="IH29" i="127"/>
  <c r="HR29" i="127"/>
  <c r="HB29" i="127"/>
  <c r="GL29" i="127"/>
  <c r="FV29" i="127"/>
  <c r="FF29" i="127"/>
  <c r="EP29" i="127"/>
  <c r="DZ29" i="127"/>
  <c r="DJ29" i="127"/>
  <c r="CT29" i="127"/>
  <c r="CD29" i="127"/>
  <c r="BN29" i="127"/>
  <c r="AX29" i="127"/>
  <c r="AH29" i="127"/>
  <c r="R29" i="127"/>
  <c r="MV29" i="127"/>
  <c r="KJ29" i="127"/>
  <c r="HX29" i="127"/>
  <c r="FL29" i="127"/>
  <c r="CZ29" i="127"/>
  <c r="AN29" i="127"/>
  <c r="ND29" i="127"/>
  <c r="KR29" i="127"/>
  <c r="IF29" i="127"/>
  <c r="FT29" i="127"/>
  <c r="DH29" i="127"/>
  <c r="AV29" i="127"/>
  <c r="BP29" i="127"/>
  <c r="GN29" i="127"/>
  <c r="LL29" i="127"/>
  <c r="OB38" i="127"/>
  <c r="MV38" i="127"/>
  <c r="LP38" i="127"/>
  <c r="KJ38" i="127"/>
  <c r="JD38" i="127"/>
  <c r="HX38" i="127"/>
  <c r="GR38" i="127"/>
  <c r="FL38" i="127"/>
  <c r="EF38" i="127"/>
  <c r="CZ38" i="127"/>
  <c r="BT38" i="127"/>
  <c r="AN38" i="127"/>
  <c r="AB38" i="127"/>
  <c r="BL38" i="127"/>
  <c r="DJ38" i="127"/>
  <c r="EZ38" i="127"/>
  <c r="GJ38" i="127"/>
  <c r="IH38" i="127"/>
  <c r="JX38" i="127"/>
  <c r="LH38" i="127"/>
  <c r="NF38" i="127"/>
  <c r="OV38" i="127"/>
  <c r="OJ43" i="127"/>
  <c r="NT43" i="127"/>
  <c r="ND43" i="127"/>
  <c r="MN43" i="127"/>
  <c r="LX43" i="127"/>
  <c r="LH43" i="127"/>
  <c r="KR43" i="127"/>
  <c r="KB43" i="127"/>
  <c r="JL43" i="127"/>
  <c r="IV43" i="127"/>
  <c r="IF43" i="127"/>
  <c r="HP43" i="127"/>
  <c r="GZ43" i="127"/>
  <c r="GJ43" i="127"/>
  <c r="FT43" i="127"/>
  <c r="FD43" i="127"/>
  <c r="EN43" i="127"/>
  <c r="DX43" i="127"/>
  <c r="DH43" i="127"/>
  <c r="CR43" i="127"/>
  <c r="CB43" i="127"/>
  <c r="BL43" i="127"/>
  <c r="AV43" i="127"/>
  <c r="AF43" i="127"/>
  <c r="P43" i="127"/>
  <c r="MP43" i="127"/>
  <c r="KD43" i="127"/>
  <c r="HR43" i="127"/>
  <c r="FF43" i="127"/>
  <c r="CT43" i="127"/>
  <c r="AH43" i="127"/>
  <c r="BF43" i="127"/>
  <c r="ET43" i="127"/>
  <c r="HN43" i="127"/>
  <c r="LB43" i="127"/>
  <c r="OP43" i="127"/>
  <c r="OH46" i="127"/>
  <c r="NB46" i="127"/>
  <c r="LV46" i="127"/>
  <c r="KP46" i="127"/>
  <c r="JJ46" i="127"/>
  <c r="ID46" i="127"/>
  <c r="GX46" i="127"/>
  <c r="FR46" i="127"/>
  <c r="EL46" i="127"/>
  <c r="DF46" i="127"/>
  <c r="BZ46" i="127"/>
  <c r="AT46" i="127"/>
  <c r="V46" i="127"/>
  <c r="BF46" i="127"/>
  <c r="CV46" i="127"/>
  <c r="ET46" i="127"/>
  <c r="GD46" i="127"/>
  <c r="HT46" i="127"/>
  <c r="JR46" i="127"/>
  <c r="LB46" i="127"/>
  <c r="MR46" i="127"/>
  <c r="OP46" i="127"/>
  <c r="ON51" i="127"/>
  <c r="NX51" i="127"/>
  <c r="NH51" i="127"/>
  <c r="MR51" i="127"/>
  <c r="MB51" i="127"/>
  <c r="LL51" i="127"/>
  <c r="KV51" i="127"/>
  <c r="KF51" i="127"/>
  <c r="JP51" i="127"/>
  <c r="IZ51" i="127"/>
  <c r="IJ51" i="127"/>
  <c r="HT51" i="127"/>
  <c r="HD51" i="127"/>
  <c r="GN51" i="127"/>
  <c r="FX51" i="127"/>
  <c r="FH51" i="127"/>
  <c r="ER51" i="127"/>
  <c r="EB51" i="127"/>
  <c r="DL51" i="127"/>
  <c r="CV51" i="127"/>
  <c r="CF51" i="127"/>
  <c r="BP51" i="127"/>
  <c r="AZ51" i="127"/>
  <c r="AJ51" i="127"/>
  <c r="T51" i="127"/>
  <c r="NF51" i="127"/>
  <c r="KT51" i="127"/>
  <c r="IH51" i="127"/>
  <c r="FV51" i="127"/>
  <c r="DJ51" i="127"/>
  <c r="AX51" i="127"/>
  <c r="AD51" i="127"/>
  <c r="DR51" i="127"/>
  <c r="HF51" i="127"/>
  <c r="JZ51" i="127"/>
  <c r="NN51" i="127"/>
  <c r="AJ30" i="127"/>
  <c r="BP30" i="127"/>
  <c r="CV30" i="127"/>
  <c r="EB30" i="127"/>
  <c r="FH30" i="127"/>
  <c r="GN30" i="127"/>
  <c r="HT30" i="127"/>
  <c r="IZ30" i="127"/>
  <c r="KF30" i="127"/>
  <c r="LL30" i="127"/>
  <c r="MR30" i="127"/>
  <c r="NX30" i="127"/>
  <c r="AD31" i="127"/>
  <c r="CP31" i="127"/>
  <c r="FB31" i="127"/>
  <c r="HN31" i="127"/>
  <c r="JZ31" i="127"/>
  <c r="ML31" i="127"/>
  <c r="T34" i="127"/>
  <c r="BR34" i="127"/>
  <c r="DB34" i="127"/>
  <c r="ER34" i="127"/>
  <c r="GP34" i="127"/>
  <c r="HZ34" i="127"/>
  <c r="JP34" i="127"/>
  <c r="LN34" i="127"/>
  <c r="MX34" i="127"/>
  <c r="BN38" i="127"/>
  <c r="CX38" i="127"/>
  <c r="EH38" i="127"/>
  <c r="FP38" i="127"/>
  <c r="GT38" i="127"/>
  <c r="HV38" i="127"/>
  <c r="IX38" i="127"/>
  <c r="LJ38" i="127"/>
  <c r="MT38" i="127"/>
  <c r="OD38" i="127"/>
  <c r="BR39" i="127"/>
  <c r="EL39" i="127"/>
  <c r="HZ39" i="127"/>
  <c r="LN39" i="127"/>
  <c r="AH42" i="127"/>
  <c r="BX42" i="127"/>
  <c r="DH42" i="127"/>
  <c r="FF42" i="127"/>
  <c r="GV42" i="127"/>
  <c r="IF42" i="127"/>
  <c r="KD42" i="127"/>
  <c r="LT42" i="127"/>
  <c r="ND42" i="127"/>
  <c r="AT43" i="127"/>
  <c r="EH43" i="127"/>
  <c r="HV43" i="127"/>
  <c r="KP43" i="127"/>
  <c r="OD43" i="127"/>
  <c r="AR46" i="127"/>
  <c r="CB46" i="127"/>
  <c r="DD46" i="127"/>
  <c r="EH46" i="127"/>
  <c r="FJ46" i="127"/>
  <c r="GT46" i="127"/>
  <c r="HV46" i="127"/>
  <c r="IX46" i="127"/>
  <c r="KH46" i="127"/>
  <c r="LR46" i="127"/>
  <c r="MT46" i="127"/>
  <c r="NV46" i="127"/>
  <c r="DB47" i="127"/>
  <c r="GP47" i="127"/>
  <c r="JJ47" i="127"/>
  <c r="MX47" i="127"/>
  <c r="AV50" i="127"/>
  <c r="CT50" i="127"/>
  <c r="EJ50" i="127"/>
  <c r="FT50" i="127"/>
  <c r="HR50" i="127"/>
  <c r="JH50" i="127"/>
  <c r="KR50" i="127"/>
  <c r="MP50" i="127"/>
  <c r="OF50" i="127"/>
  <c r="CX51" i="127"/>
  <c r="FR51" i="127"/>
  <c r="JF51" i="127"/>
  <c r="MT51" i="127"/>
  <c r="OV31" i="127"/>
  <c r="OF31" i="127"/>
  <c r="NP31" i="127"/>
  <c r="MZ31" i="127"/>
  <c r="MJ31" i="127"/>
  <c r="LT31" i="127"/>
  <c r="LD31" i="127"/>
  <c r="KN31" i="127"/>
  <c r="JX31" i="127"/>
  <c r="JH31" i="127"/>
  <c r="IR31" i="127"/>
  <c r="IB31" i="127"/>
  <c r="HL31" i="127"/>
  <c r="GV31" i="127"/>
  <c r="GF31" i="127"/>
  <c r="FP31" i="127"/>
  <c r="EZ31" i="127"/>
  <c r="EJ31" i="127"/>
  <c r="DT31" i="127"/>
  <c r="DD31" i="127"/>
  <c r="CN31" i="127"/>
  <c r="BX31" i="127"/>
  <c r="BH31" i="127"/>
  <c r="AR31" i="127"/>
  <c r="AB31" i="127"/>
  <c r="Z31" i="127"/>
  <c r="CL31" i="127"/>
  <c r="EX31" i="127"/>
  <c r="HJ31" i="127"/>
  <c r="JV31" i="127"/>
  <c r="MH31" i="127"/>
  <c r="OT31" i="127"/>
  <c r="OH34" i="127"/>
  <c r="NB34" i="127"/>
  <c r="LV34" i="127"/>
  <c r="KP34" i="127"/>
  <c r="JJ34" i="127"/>
  <c r="ID34" i="127"/>
  <c r="GX34" i="127"/>
  <c r="FR34" i="127"/>
  <c r="EL34" i="127"/>
  <c r="DF34" i="127"/>
  <c r="BZ34" i="127"/>
  <c r="AT34" i="127"/>
  <c r="V34" i="127"/>
  <c r="BF34" i="127"/>
  <c r="CV34" i="127"/>
  <c r="ET34" i="127"/>
  <c r="GD34" i="127"/>
  <c r="HT34" i="127"/>
  <c r="JR34" i="127"/>
  <c r="LB34" i="127"/>
  <c r="MR34" i="127"/>
  <c r="OP34" i="127"/>
  <c r="AF38" i="127"/>
  <c r="CD38" i="127"/>
  <c r="DT38" i="127"/>
  <c r="FD38" i="127"/>
  <c r="HB38" i="127"/>
  <c r="IR38" i="127"/>
  <c r="KB38" i="127"/>
  <c r="LZ38" i="127"/>
  <c r="NP38" i="127"/>
  <c r="OV39" i="127"/>
  <c r="OF39" i="127"/>
  <c r="NP39" i="127"/>
  <c r="MZ39" i="127"/>
  <c r="MJ39" i="127"/>
  <c r="LT39" i="127"/>
  <c r="LD39" i="127"/>
  <c r="KN39" i="127"/>
  <c r="JX39" i="127"/>
  <c r="JH39" i="127"/>
  <c r="IR39" i="127"/>
  <c r="IB39" i="127"/>
  <c r="HL39" i="127"/>
  <c r="GV39" i="127"/>
  <c r="GF39" i="127"/>
  <c r="FP39" i="127"/>
  <c r="EZ39" i="127"/>
  <c r="EJ39" i="127"/>
  <c r="DT39" i="127"/>
  <c r="DD39" i="127"/>
  <c r="CN39" i="127"/>
  <c r="BX39" i="127"/>
  <c r="BH39" i="127"/>
  <c r="AR39" i="127"/>
  <c r="AB39" i="127"/>
  <c r="OL39" i="127"/>
  <c r="LZ39" i="127"/>
  <c r="JN39" i="127"/>
  <c r="HB39" i="127"/>
  <c r="EP39" i="127"/>
  <c r="CD39" i="127"/>
  <c r="R39" i="127"/>
  <c r="CH39" i="127"/>
  <c r="FB39" i="127"/>
  <c r="IP39" i="127"/>
  <c r="MD39" i="127"/>
  <c r="OX39" i="127"/>
  <c r="OR42" i="127"/>
  <c r="NL42" i="127"/>
  <c r="MF42" i="127"/>
  <c r="KZ42" i="127"/>
  <c r="JT42" i="127"/>
  <c r="IN42" i="127"/>
  <c r="HH42" i="127"/>
  <c r="GB42" i="127"/>
  <c r="EV42" i="127"/>
  <c r="DP42" i="127"/>
  <c r="CJ42" i="127"/>
  <c r="BD42" i="127"/>
  <c r="X42" i="127"/>
  <c r="AX42" i="127"/>
  <c r="CN42" i="127"/>
  <c r="DX42" i="127"/>
  <c r="FV42" i="127"/>
  <c r="HL42" i="127"/>
  <c r="IV42" i="127"/>
  <c r="KT42" i="127"/>
  <c r="MJ42" i="127"/>
  <c r="NT42" i="127"/>
  <c r="BB43" i="127"/>
  <c r="DV43" i="127"/>
  <c r="HJ43" i="127"/>
  <c r="KX43" i="127"/>
  <c r="NR43" i="127"/>
  <c r="AF46" i="127"/>
  <c r="CD46" i="127"/>
  <c r="DT46" i="127"/>
  <c r="FD46" i="127"/>
  <c r="HB46" i="127"/>
  <c r="IR46" i="127"/>
  <c r="KB46" i="127"/>
  <c r="LZ46" i="127"/>
  <c r="NP46" i="127"/>
  <c r="OV47" i="127"/>
  <c r="OF47" i="127"/>
  <c r="NP47" i="127"/>
  <c r="MZ47" i="127"/>
  <c r="MJ47" i="127"/>
  <c r="LT47" i="127"/>
  <c r="LD47" i="127"/>
  <c r="KN47" i="127"/>
  <c r="JX47" i="127"/>
  <c r="JH47" i="127"/>
  <c r="IR47" i="127"/>
  <c r="IB47" i="127"/>
  <c r="HL47" i="127"/>
  <c r="GV47" i="127"/>
  <c r="GF47" i="127"/>
  <c r="FP47" i="127"/>
  <c r="EZ47" i="127"/>
  <c r="EJ47" i="127"/>
  <c r="DT47" i="127"/>
  <c r="DD47" i="127"/>
  <c r="CN47" i="127"/>
  <c r="BX47" i="127"/>
  <c r="BH47" i="127"/>
  <c r="AR47" i="127"/>
  <c r="AB47" i="127"/>
  <c r="OL47" i="127"/>
  <c r="LZ47" i="127"/>
  <c r="JN47" i="127"/>
  <c r="HB47" i="127"/>
  <c r="EP47" i="127"/>
  <c r="CD47" i="127"/>
  <c r="R47" i="127"/>
  <c r="CH47" i="127"/>
  <c r="FB47" i="127"/>
  <c r="IP47" i="127"/>
  <c r="MD47" i="127"/>
  <c r="OX47" i="127"/>
  <c r="OB50" i="127"/>
  <c r="MV50" i="127"/>
  <c r="LP50" i="127"/>
  <c r="KJ50" i="127"/>
  <c r="JD50" i="127"/>
  <c r="HX50" i="127"/>
  <c r="GR50" i="127"/>
  <c r="FL50" i="127"/>
  <c r="EF50" i="127"/>
  <c r="CZ50" i="127"/>
  <c r="BT50" i="127"/>
  <c r="AN50" i="127"/>
  <c r="AB50" i="127"/>
  <c r="BL50" i="127"/>
  <c r="DJ50" i="127"/>
  <c r="EZ50" i="127"/>
  <c r="GJ50" i="127"/>
  <c r="IH50" i="127"/>
  <c r="JX50" i="127"/>
  <c r="LH50" i="127"/>
  <c r="NF50" i="127"/>
  <c r="OV50" i="127"/>
  <c r="CL51" i="127"/>
  <c r="FZ51" i="127"/>
  <c r="IT51" i="127"/>
  <c r="MH51" i="127"/>
  <c r="AB30" i="127"/>
  <c r="BH30" i="127"/>
  <c r="CN30" i="127"/>
  <c r="DT30" i="127"/>
  <c r="EZ30" i="127"/>
  <c r="GF30" i="127"/>
  <c r="HL30" i="127"/>
  <c r="IR30" i="127"/>
  <c r="JX30" i="127"/>
  <c r="LD30" i="127"/>
  <c r="MJ30" i="127"/>
  <c r="NP30" i="127"/>
  <c r="V31" i="127"/>
  <c r="CH31" i="127"/>
  <c r="ET31" i="127"/>
  <c r="HF31" i="127"/>
  <c r="JR31" i="127"/>
  <c r="MD31" i="127"/>
  <c r="OP31" i="127"/>
  <c r="AL34" i="127"/>
  <c r="BN34" i="127"/>
  <c r="DD34" i="127"/>
  <c r="EN34" i="127"/>
  <c r="FX34" i="127"/>
  <c r="GZ34" i="127"/>
  <c r="IJ34" i="127"/>
  <c r="JL34" i="127"/>
  <c r="KV34" i="127"/>
  <c r="LX34" i="127"/>
  <c r="NV34" i="127"/>
  <c r="CF38" i="127"/>
  <c r="DH38" i="127"/>
  <c r="EJ38" i="127"/>
  <c r="FN38" i="127"/>
  <c r="HD38" i="127"/>
  <c r="MB38" i="127"/>
  <c r="ND38" i="127"/>
  <c r="OF38" i="127"/>
  <c r="AT39" i="127"/>
  <c r="EH39" i="127"/>
  <c r="HV39" i="127"/>
  <c r="KP39" i="127"/>
  <c r="OD39" i="127"/>
  <c r="AZ42" i="127"/>
  <c r="FX42" i="127"/>
  <c r="GZ42" i="127"/>
  <c r="IB42" i="127"/>
  <c r="JF42" i="127"/>
  <c r="KV42" i="127"/>
  <c r="BZ43" i="127"/>
  <c r="FN43" i="127"/>
  <c r="JB43" i="127"/>
  <c r="LV43" i="127"/>
  <c r="AH46" i="127"/>
  <c r="BR46" i="127"/>
  <c r="CT46" i="127"/>
  <c r="HD46" i="127"/>
  <c r="JP46" i="127"/>
  <c r="ON46" i="127"/>
  <c r="BV47" i="127"/>
  <c r="FJ47" i="127"/>
  <c r="ID47" i="127"/>
  <c r="LR47" i="127"/>
  <c r="P50" i="127"/>
  <c r="AZ50" i="127"/>
  <c r="CB50" i="127"/>
  <c r="DZ50" i="127"/>
  <c r="FJ50" i="127"/>
  <c r="FT14" i="127"/>
  <c r="DH14" i="127"/>
  <c r="AV14" i="127"/>
  <c r="EH14" i="127"/>
  <c r="JF14" i="127"/>
  <c r="OD14" i="127"/>
  <c r="KN16" i="127"/>
  <c r="NX17" i="127"/>
  <c r="MV17" i="127"/>
  <c r="LT17" i="127"/>
  <c r="KN17" i="127"/>
  <c r="JL17" i="127"/>
  <c r="IF17" i="127"/>
  <c r="GV17" i="127"/>
  <c r="FP17" i="127"/>
  <c r="EN17" i="127"/>
  <c r="DP17" i="127"/>
  <c r="CN17" i="127"/>
  <c r="BH17" i="127"/>
  <c r="AF17" i="127"/>
  <c r="OJ17" i="127"/>
  <c r="MZ17" i="127"/>
  <c r="LP17" i="127"/>
  <c r="KJ17" i="127"/>
  <c r="IZ17" i="127"/>
  <c r="HT17" i="127"/>
  <c r="GN17" i="127"/>
  <c r="FL17" i="127"/>
  <c r="DT17" i="127"/>
  <c r="CJ17" i="127"/>
  <c r="AZ17" i="127"/>
  <c r="P17" i="127"/>
  <c r="OL21" i="127"/>
  <c r="NV21" i="127"/>
  <c r="NF21" i="127"/>
  <c r="MP21" i="127"/>
  <c r="LZ21" i="127"/>
  <c r="LJ21" i="127"/>
  <c r="KT21" i="127"/>
  <c r="KD21" i="127"/>
  <c r="JN21" i="127"/>
  <c r="IX21" i="127"/>
  <c r="IH21" i="127"/>
  <c r="HR21" i="127"/>
  <c r="HB21" i="127"/>
  <c r="GL21" i="127"/>
  <c r="FV21" i="127"/>
  <c r="FF21" i="127"/>
  <c r="EP21" i="127"/>
  <c r="DZ21" i="127"/>
  <c r="DJ21" i="127"/>
  <c r="CT21" i="127"/>
  <c r="CD21" i="127"/>
  <c r="BN21" i="127"/>
  <c r="AX21" i="127"/>
  <c r="AH21" i="127"/>
  <c r="R21" i="127"/>
  <c r="ON21" i="127"/>
  <c r="NX21" i="127"/>
  <c r="NH21" i="127"/>
  <c r="MR21" i="127"/>
  <c r="MB21" i="127"/>
  <c r="LL21" i="127"/>
  <c r="KV21" i="127"/>
  <c r="KF21" i="127"/>
  <c r="JP21" i="127"/>
  <c r="IZ21" i="127"/>
  <c r="IJ21" i="127"/>
  <c r="HT21" i="127"/>
  <c r="HD21" i="127"/>
  <c r="GN21" i="127"/>
  <c r="FX21" i="127"/>
  <c r="FH21" i="127"/>
  <c r="ER21" i="127"/>
  <c r="EB21" i="127"/>
  <c r="DL21" i="127"/>
  <c r="CV21" i="127"/>
  <c r="CF21" i="127"/>
  <c r="BP21" i="127"/>
  <c r="AV21" i="127"/>
  <c r="AF21" i="127"/>
  <c r="P21" i="127"/>
  <c r="OP12" i="127"/>
  <c r="NZ12" i="127"/>
  <c r="NJ12" i="127"/>
  <c r="MT12" i="127"/>
  <c r="MD12" i="127"/>
  <c r="LN12" i="127"/>
  <c r="KX12" i="127"/>
  <c r="KH12" i="127"/>
  <c r="JR12" i="127"/>
  <c r="JB12" i="127"/>
  <c r="IL12" i="127"/>
  <c r="HV12" i="127"/>
  <c r="HF12" i="127"/>
  <c r="GP12" i="127"/>
  <c r="FZ12" i="127"/>
  <c r="FJ12" i="127"/>
  <c r="ET12" i="127"/>
  <c r="ED12" i="127"/>
  <c r="DN12" i="127"/>
  <c r="CX12" i="127"/>
  <c r="CH12" i="127"/>
  <c r="BR12" i="127"/>
  <c r="BB12" i="127"/>
  <c r="AL12" i="127"/>
  <c r="V12" i="127"/>
  <c r="AJ12" i="127"/>
  <c r="BP12" i="127"/>
  <c r="CV12" i="127"/>
  <c r="FH12" i="127"/>
  <c r="GN12" i="127"/>
  <c r="KF12" i="127"/>
  <c r="LL12" i="127"/>
  <c r="EL13" i="127"/>
  <c r="JJ13" i="127"/>
  <c r="OH13" i="127"/>
  <c r="OX16" i="127"/>
  <c r="OH16" i="127"/>
  <c r="NR16" i="127"/>
  <c r="NB16" i="127"/>
  <c r="ML16" i="127"/>
  <c r="LV16" i="127"/>
  <c r="LF16" i="127"/>
  <c r="KP16" i="127"/>
  <c r="JZ16" i="127"/>
  <c r="JJ16" i="127"/>
  <c r="IT16" i="127"/>
  <c r="ID16" i="127"/>
  <c r="HN16" i="127"/>
  <c r="GX16" i="127"/>
  <c r="GH16" i="127"/>
  <c r="FR16" i="127"/>
  <c r="FB16" i="127"/>
  <c r="EL16" i="127"/>
  <c r="DV16" i="127"/>
  <c r="DF16" i="127"/>
  <c r="CP16" i="127"/>
  <c r="BZ16" i="127"/>
  <c r="BJ16" i="127"/>
  <c r="AT16" i="127"/>
  <c r="AD16" i="127"/>
  <c r="T16" i="127"/>
  <c r="EB16" i="127"/>
  <c r="IZ16" i="127"/>
  <c r="KF16" i="127"/>
  <c r="MB16" i="127"/>
  <c r="NH16" i="127"/>
  <c r="T25" i="127"/>
  <c r="BH25" i="127"/>
  <c r="DT25" i="127"/>
  <c r="GF25" i="127"/>
  <c r="IR25" i="127"/>
  <c r="LT25" i="127"/>
  <c r="ON25" i="127"/>
  <c r="AL26" i="127"/>
  <c r="CB26" i="127"/>
  <c r="DL26" i="127"/>
  <c r="FJ26" i="127"/>
  <c r="GZ26" i="127"/>
  <c r="IJ26" i="127"/>
  <c r="KH26" i="127"/>
  <c r="LX26" i="127"/>
  <c r="NH26" i="127"/>
  <c r="DT29" i="127"/>
  <c r="IR29" i="127"/>
  <c r="NP29" i="127"/>
  <c r="P18" i="127"/>
  <c r="AF18" i="127"/>
  <c r="AV18" i="127"/>
  <c r="BL18" i="127"/>
  <c r="CB18" i="127"/>
  <c r="CR18" i="127"/>
  <c r="DH18" i="127"/>
  <c r="DX18" i="127"/>
  <c r="EN18" i="127"/>
  <c r="FD18" i="127"/>
  <c r="FT18" i="127"/>
  <c r="GJ18" i="127"/>
  <c r="GZ18" i="127"/>
  <c r="HP18" i="127"/>
  <c r="IF18" i="127"/>
  <c r="IV18" i="127"/>
  <c r="JL18" i="127"/>
  <c r="KB18" i="127"/>
  <c r="KR18" i="127"/>
  <c r="LH18" i="127"/>
  <c r="LX18" i="127"/>
  <c r="MN18" i="127"/>
  <c r="ND18" i="127"/>
  <c r="NT18" i="127"/>
  <c r="OJ18" i="127"/>
  <c r="V20" i="127"/>
  <c r="AL20" i="127"/>
  <c r="BB20" i="127"/>
  <c r="BR20" i="127"/>
  <c r="CH20" i="127"/>
  <c r="CX20" i="127"/>
  <c r="DN20" i="127"/>
  <c r="ED20" i="127"/>
  <c r="ET20" i="127"/>
  <c r="FJ20" i="127"/>
  <c r="FZ20" i="127"/>
  <c r="GP20" i="127"/>
  <c r="HF20" i="127"/>
  <c r="HV20" i="127"/>
  <c r="IL20" i="127"/>
  <c r="JB20" i="127"/>
  <c r="JR20" i="127"/>
  <c r="KH20" i="127"/>
  <c r="KX20" i="127"/>
  <c r="LN20" i="127"/>
  <c r="MD20" i="127"/>
  <c r="MT20" i="127"/>
  <c r="NJ20" i="127"/>
  <c r="NZ20" i="127"/>
  <c r="OP20" i="127"/>
  <c r="AB22" i="127"/>
  <c r="AR22" i="127"/>
  <c r="BH22" i="127"/>
  <c r="BX22" i="127"/>
  <c r="CN22" i="127"/>
  <c r="DD22" i="127"/>
  <c r="DT22" i="127"/>
  <c r="EJ22" i="127"/>
  <c r="EZ22" i="127"/>
  <c r="FP22" i="127"/>
  <c r="GF22" i="127"/>
  <c r="GV22" i="127"/>
  <c r="HL22" i="127"/>
  <c r="IB22" i="127"/>
  <c r="IR22" i="127"/>
  <c r="JH22" i="127"/>
  <c r="JX22" i="127"/>
  <c r="KN22" i="127"/>
  <c r="LD22" i="127"/>
  <c r="LT22" i="127"/>
  <c r="MJ22" i="127"/>
  <c r="MZ22" i="127"/>
  <c r="NP22" i="127"/>
  <c r="OF22" i="127"/>
  <c r="Z24" i="127"/>
  <c r="AP24" i="127"/>
  <c r="BF24" i="127"/>
  <c r="BV24" i="127"/>
  <c r="CL24" i="127"/>
  <c r="DB24" i="127"/>
  <c r="DR24" i="127"/>
  <c r="EH24" i="127"/>
  <c r="EX24" i="127"/>
  <c r="FN24" i="127"/>
  <c r="GD24" i="127"/>
  <c r="GT24" i="127"/>
  <c r="HJ24" i="127"/>
  <c r="HZ24" i="127"/>
  <c r="IP24" i="127"/>
  <c r="JF24" i="127"/>
  <c r="JV24" i="127"/>
  <c r="KL24" i="127"/>
  <c r="LB24" i="127"/>
  <c r="LR24" i="127"/>
  <c r="MH24" i="127"/>
  <c r="MX24" i="127"/>
  <c r="NN24" i="127"/>
  <c r="OD24" i="127"/>
  <c r="OT24" i="127"/>
  <c r="CJ25" i="127"/>
  <c r="EF25" i="127"/>
  <c r="HH25" i="127"/>
  <c r="JD25" i="127"/>
  <c r="Z26" i="127"/>
  <c r="BB26" i="127"/>
  <c r="CL26" i="127"/>
  <c r="DN26" i="127"/>
  <c r="EX26" i="127"/>
  <c r="FZ26" i="127"/>
  <c r="HJ26" i="127"/>
  <c r="IL26" i="127"/>
  <c r="JV26" i="127"/>
  <c r="KX26" i="127"/>
  <c r="MH26" i="127"/>
  <c r="NJ26" i="127"/>
  <c r="OT26" i="127"/>
  <c r="OJ27" i="127"/>
  <c r="NT27" i="127"/>
  <c r="ND27" i="127"/>
  <c r="MN27" i="127"/>
  <c r="LX27" i="127"/>
  <c r="LH27" i="127"/>
  <c r="KR27" i="127"/>
  <c r="KB27" i="127"/>
  <c r="JL27" i="127"/>
  <c r="IV27" i="127"/>
  <c r="IF27" i="127"/>
  <c r="HP27" i="127"/>
  <c r="GZ27" i="127"/>
  <c r="GJ27" i="127"/>
  <c r="FT27" i="127"/>
  <c r="FD27" i="127"/>
  <c r="EN27" i="127"/>
  <c r="DX27" i="127"/>
  <c r="DH27" i="127"/>
  <c r="CR27" i="127"/>
  <c r="CB27" i="127"/>
  <c r="BL27" i="127"/>
  <c r="AV27" i="127"/>
  <c r="AF27" i="127"/>
  <c r="P27" i="127"/>
  <c r="MT27" i="127"/>
  <c r="KH27" i="127"/>
  <c r="HV27" i="127"/>
  <c r="FJ27" i="127"/>
  <c r="CX27" i="127"/>
  <c r="AL27" i="127"/>
  <c r="BN27" i="127"/>
  <c r="FB27" i="127"/>
  <c r="IP27" i="127"/>
  <c r="LJ27" i="127"/>
  <c r="OX27" i="127"/>
  <c r="CF29" i="127"/>
  <c r="HD29" i="127"/>
  <c r="MB29" i="127"/>
  <c r="DR35" i="127"/>
  <c r="R25" i="127"/>
  <c r="AZ25" i="127"/>
  <c r="EB25" i="127"/>
  <c r="FX25" i="127"/>
  <c r="IZ25" i="127"/>
  <c r="KV25" i="127"/>
  <c r="NH25" i="127"/>
  <c r="AV26" i="127"/>
  <c r="BZ26" i="127"/>
  <c r="DP26" i="127"/>
  <c r="ER26" i="127"/>
  <c r="HZ26" i="127"/>
  <c r="JB26" i="127"/>
  <c r="KR26" i="127"/>
  <c r="LV26" i="127"/>
  <c r="NL26" i="127"/>
  <c r="BX29" i="127"/>
  <c r="GV29" i="127"/>
  <c r="LT29" i="127"/>
  <c r="OR35" i="127"/>
  <c r="OB35" i="127"/>
  <c r="NL35" i="127"/>
  <c r="MV35" i="127"/>
  <c r="MF35" i="127"/>
  <c r="LP35" i="127"/>
  <c r="KZ35" i="127"/>
  <c r="KJ35" i="127"/>
  <c r="JT35" i="127"/>
  <c r="JD35" i="127"/>
  <c r="IN35" i="127"/>
  <c r="HX35" i="127"/>
  <c r="HH35" i="127"/>
  <c r="GR35" i="127"/>
  <c r="GB35" i="127"/>
  <c r="FL35" i="127"/>
  <c r="EV35" i="127"/>
  <c r="EF35" i="127"/>
  <c r="DP35" i="127"/>
  <c r="CZ35" i="127"/>
  <c r="CJ35" i="127"/>
  <c r="BT35" i="127"/>
  <c r="BD35" i="127"/>
  <c r="AN35" i="127"/>
  <c r="X35" i="127"/>
  <c r="NV35" i="127"/>
  <c r="LJ35" i="127"/>
  <c r="IX35" i="127"/>
  <c r="GL35" i="127"/>
  <c r="DZ35" i="127"/>
  <c r="BN35" i="127"/>
  <c r="OH35" i="127"/>
  <c r="LN35" i="127"/>
  <c r="HZ35" i="127"/>
  <c r="EL35" i="127"/>
  <c r="BR35" i="127"/>
  <c r="NJ35" i="127"/>
  <c r="JV35" i="127"/>
  <c r="GH35" i="127"/>
  <c r="DN35" i="127"/>
  <c r="Z35" i="127"/>
  <c r="LR35" i="127"/>
  <c r="ID35" i="127"/>
  <c r="FJ35" i="127"/>
  <c r="BV35" i="127"/>
  <c r="GD35" i="127"/>
  <c r="OT25" i="127"/>
  <c r="OD25" i="127"/>
  <c r="NN25" i="127"/>
  <c r="MX25" i="127"/>
  <c r="MH25" i="127"/>
  <c r="LR25" i="127"/>
  <c r="LB25" i="127"/>
  <c r="KL25" i="127"/>
  <c r="JV25" i="127"/>
  <c r="JF25" i="127"/>
  <c r="IP25" i="127"/>
  <c r="HZ25" i="127"/>
  <c r="HJ25" i="127"/>
  <c r="GT25" i="127"/>
  <c r="GD25" i="127"/>
  <c r="FN25" i="127"/>
  <c r="EX25" i="127"/>
  <c r="EH25" i="127"/>
  <c r="DR25" i="127"/>
  <c r="DB25" i="127"/>
  <c r="CL25" i="127"/>
  <c r="BV25" i="127"/>
  <c r="BF25" i="127"/>
  <c r="AP25" i="127"/>
  <c r="OR25" i="127"/>
  <c r="MF25" i="127"/>
  <c r="AV25" i="127"/>
  <c r="DH25" i="127"/>
  <c r="FT25" i="127"/>
  <c r="IF25" i="127"/>
  <c r="KR25" i="127"/>
  <c r="NP25" i="127"/>
  <c r="OF26" i="127"/>
  <c r="MZ26" i="127"/>
  <c r="LT26" i="127"/>
  <c r="KN26" i="127"/>
  <c r="JH26" i="127"/>
  <c r="IB26" i="127"/>
  <c r="GV26" i="127"/>
  <c r="FP26" i="127"/>
  <c r="EJ26" i="127"/>
  <c r="DD26" i="127"/>
  <c r="BX26" i="127"/>
  <c r="AR26" i="127"/>
  <c r="V26" i="127"/>
  <c r="BL26" i="127"/>
  <c r="CV26" i="127"/>
  <c r="ET26" i="127"/>
  <c r="GJ26" i="127"/>
  <c r="HT26" i="127"/>
  <c r="JR26" i="127"/>
  <c r="LH26" i="127"/>
  <c r="MR26" i="127"/>
  <c r="OP26" i="127"/>
  <c r="OX29" i="127"/>
  <c r="OH29" i="127"/>
  <c r="NR29" i="127"/>
  <c r="NB29" i="127"/>
  <c r="ML29" i="127"/>
  <c r="LV29" i="127"/>
  <c r="LF29" i="127"/>
  <c r="KP29" i="127"/>
  <c r="JZ29" i="127"/>
  <c r="JJ29" i="127"/>
  <c r="IT29" i="127"/>
  <c r="ID29" i="127"/>
  <c r="HN29" i="127"/>
  <c r="GX29" i="127"/>
  <c r="GH29" i="127"/>
  <c r="FR29" i="127"/>
  <c r="FB29" i="127"/>
  <c r="EL29" i="127"/>
  <c r="DV29" i="127"/>
  <c r="DF29" i="127"/>
  <c r="CP29" i="127"/>
  <c r="BZ29" i="127"/>
  <c r="BJ29" i="127"/>
  <c r="AT29" i="127"/>
  <c r="AD29" i="127"/>
  <c r="OR29" i="127"/>
  <c r="MF29" i="127"/>
  <c r="JT29" i="127"/>
  <c r="HH29" i="127"/>
  <c r="EV29" i="127"/>
  <c r="CJ29" i="127"/>
  <c r="X29" i="127"/>
  <c r="MN29" i="127"/>
  <c r="KB29" i="127"/>
  <c r="HP29" i="127"/>
  <c r="FD29" i="127"/>
  <c r="CR29" i="127"/>
  <c r="AF29" i="127"/>
  <c r="CV29" i="127"/>
  <c r="HT29" i="127"/>
  <c r="MR29" i="127"/>
  <c r="OX38" i="127"/>
  <c r="NR38" i="127"/>
  <c r="ML38" i="127"/>
  <c r="LF38" i="127"/>
  <c r="JZ38" i="127"/>
  <c r="IT38" i="127"/>
  <c r="HN38" i="127"/>
  <c r="GH38" i="127"/>
  <c r="FB38" i="127"/>
  <c r="DV38" i="127"/>
  <c r="CP38" i="127"/>
  <c r="BJ38" i="127"/>
  <c r="AD38" i="127"/>
  <c r="AJ38" i="127"/>
  <c r="CH38" i="127"/>
  <c r="DR38" i="127"/>
  <c r="FH38" i="127"/>
  <c r="HF38" i="127"/>
  <c r="IP38" i="127"/>
  <c r="KF38" i="127"/>
  <c r="MD38" i="127"/>
  <c r="NN38" i="127"/>
  <c r="OV43" i="127"/>
  <c r="OF43" i="127"/>
  <c r="NP43" i="127"/>
  <c r="MZ43" i="127"/>
  <c r="MJ43" i="127"/>
  <c r="LT43" i="127"/>
  <c r="LD43" i="127"/>
  <c r="KN43" i="127"/>
  <c r="JX43" i="127"/>
  <c r="JH43" i="127"/>
  <c r="IR43" i="127"/>
  <c r="IB43" i="127"/>
  <c r="HL43" i="127"/>
  <c r="GV43" i="127"/>
  <c r="GF43" i="127"/>
  <c r="FP43" i="127"/>
  <c r="EZ43" i="127"/>
  <c r="EJ43" i="127"/>
  <c r="DT43" i="127"/>
  <c r="DD43" i="127"/>
  <c r="CN43" i="127"/>
  <c r="BX43" i="127"/>
  <c r="BH43" i="127"/>
  <c r="AR43" i="127"/>
  <c r="AB43" i="127"/>
  <c r="OL43" i="127"/>
  <c r="LZ43" i="127"/>
  <c r="JN43" i="127"/>
  <c r="HB43" i="127"/>
  <c r="EP43" i="127"/>
  <c r="CD43" i="127"/>
  <c r="R43" i="127"/>
  <c r="CH43" i="127"/>
  <c r="FB43" i="127"/>
  <c r="IP43" i="127"/>
  <c r="MD43" i="127"/>
  <c r="OX43" i="127"/>
  <c r="OB46" i="127"/>
  <c r="MV46" i="127"/>
  <c r="LP46" i="127"/>
  <c r="KJ46" i="127"/>
  <c r="JD46" i="127"/>
  <c r="HX46" i="127"/>
  <c r="GR46" i="127"/>
  <c r="FL46" i="127"/>
  <c r="EF46" i="127"/>
  <c r="CZ46" i="127"/>
  <c r="BT46" i="127"/>
  <c r="AN46" i="127"/>
  <c r="AB46" i="127"/>
  <c r="BL46" i="127"/>
  <c r="DJ46" i="127"/>
  <c r="EZ46" i="127"/>
  <c r="GJ46" i="127"/>
  <c r="IH46" i="127"/>
  <c r="JX46" i="127"/>
  <c r="LH46" i="127"/>
  <c r="NF46" i="127"/>
  <c r="OV46" i="127"/>
  <c r="OJ51" i="127"/>
  <c r="NT51" i="127"/>
  <c r="ND51" i="127"/>
  <c r="MN51" i="127"/>
  <c r="LX51" i="127"/>
  <c r="LH51" i="127"/>
  <c r="KR51" i="127"/>
  <c r="KB51" i="127"/>
  <c r="JL51" i="127"/>
  <c r="IV51" i="127"/>
  <c r="IF51" i="127"/>
  <c r="HP51" i="127"/>
  <c r="GZ51" i="127"/>
  <c r="GJ51" i="127"/>
  <c r="FT51" i="127"/>
  <c r="FD51" i="127"/>
  <c r="EN51" i="127"/>
  <c r="DX51" i="127"/>
  <c r="DH51" i="127"/>
  <c r="CR51" i="127"/>
  <c r="CB51" i="127"/>
  <c r="BL51" i="127"/>
  <c r="AV51" i="127"/>
  <c r="AF51" i="127"/>
  <c r="P51" i="127"/>
  <c r="MP51" i="127"/>
  <c r="KD51" i="127"/>
  <c r="HR51" i="127"/>
  <c r="FF51" i="127"/>
  <c r="CT51" i="127"/>
  <c r="AH51" i="127"/>
  <c r="BF51" i="127"/>
  <c r="ET51" i="127"/>
  <c r="HN51" i="127"/>
  <c r="LB51" i="127"/>
  <c r="OP51" i="127"/>
  <c r="AP30" i="127"/>
  <c r="BV30" i="127"/>
  <c r="DB30" i="127"/>
  <c r="EH30" i="127"/>
  <c r="FN30" i="127"/>
  <c r="GT30" i="127"/>
  <c r="HZ30" i="127"/>
  <c r="JF30" i="127"/>
  <c r="KL30" i="127"/>
  <c r="LR30" i="127"/>
  <c r="MX30" i="127"/>
  <c r="OD30" i="127"/>
  <c r="AT31" i="127"/>
  <c r="DF31" i="127"/>
  <c r="FR31" i="127"/>
  <c r="ID31" i="127"/>
  <c r="KP31" i="127"/>
  <c r="NB31" i="127"/>
  <c r="AH34" i="127"/>
  <c r="BX34" i="127"/>
  <c r="DH34" i="127"/>
  <c r="FF34" i="127"/>
  <c r="GV34" i="127"/>
  <c r="IF34" i="127"/>
  <c r="KD34" i="127"/>
  <c r="LT34" i="127"/>
  <c r="ND34" i="127"/>
  <c r="AL38" i="127"/>
  <c r="BV38" i="127"/>
  <c r="DD38" i="127"/>
  <c r="EN38" i="127"/>
  <c r="FX38" i="127"/>
  <c r="GZ38" i="127"/>
  <c r="IB38" i="127"/>
  <c r="JF38" i="127"/>
  <c r="KH38" i="127"/>
  <c r="LR38" i="127"/>
  <c r="MZ38" i="127"/>
  <c r="OJ38" i="127"/>
  <c r="BZ39" i="127"/>
  <c r="FN39" i="127"/>
  <c r="JB39" i="127"/>
  <c r="LV39" i="127"/>
  <c r="AP42" i="127"/>
  <c r="CF42" i="127"/>
  <c r="ED42" i="127"/>
  <c r="FN42" i="127"/>
  <c r="HD42" i="127"/>
  <c r="JB42" i="127"/>
  <c r="KL42" i="127"/>
  <c r="MB42" i="127"/>
  <c r="NZ42" i="127"/>
  <c r="BV43" i="127"/>
  <c r="FJ43" i="127"/>
  <c r="ID43" i="127"/>
  <c r="LR43" i="127"/>
  <c r="P46" i="127"/>
  <c r="AZ46" i="127"/>
  <c r="DL46" i="127"/>
  <c r="EN46" i="127"/>
  <c r="FP46" i="127"/>
  <c r="GZ46" i="127"/>
  <c r="IB46" i="127"/>
  <c r="JF46" i="127"/>
  <c r="KN46" i="127"/>
  <c r="LX46" i="127"/>
  <c r="MZ46" i="127"/>
  <c r="OD46" i="127"/>
  <c r="AP47" i="127"/>
  <c r="ED47" i="127"/>
  <c r="GX47" i="127"/>
  <c r="KL47" i="127"/>
  <c r="NZ47" i="127"/>
  <c r="T50" i="127"/>
  <c r="BR50" i="127"/>
  <c r="DB50" i="127"/>
  <c r="ER50" i="127"/>
  <c r="GP50" i="127"/>
  <c r="HZ50" i="127"/>
  <c r="JP50" i="127"/>
  <c r="LN50" i="127"/>
  <c r="MX50" i="127"/>
  <c r="AL51" i="127"/>
  <c r="DF51" i="127"/>
  <c r="GT51" i="127"/>
  <c r="KH51" i="127"/>
  <c r="NB51" i="127"/>
  <c r="OR31" i="127"/>
  <c r="OB31" i="127"/>
  <c r="NL31" i="127"/>
  <c r="MV31" i="127"/>
  <c r="MF31" i="127"/>
  <c r="LP31" i="127"/>
  <c r="KZ31" i="127"/>
  <c r="KJ31" i="127"/>
  <c r="JT31" i="127"/>
  <c r="JD31" i="127"/>
  <c r="IN31" i="127"/>
  <c r="HX31" i="127"/>
  <c r="HH31" i="127"/>
  <c r="GR31" i="127"/>
  <c r="GB31" i="127"/>
  <c r="FL31" i="127"/>
  <c r="EV31" i="127"/>
  <c r="EF31" i="127"/>
  <c r="DP31" i="127"/>
  <c r="CZ31" i="127"/>
  <c r="CJ31" i="127"/>
  <c r="BT31" i="127"/>
  <c r="BD31" i="127"/>
  <c r="AN31" i="127"/>
  <c r="X31" i="127"/>
  <c r="AP31" i="127"/>
  <c r="DB31" i="127"/>
  <c r="FN31" i="127"/>
  <c r="HZ31" i="127"/>
  <c r="KL31" i="127"/>
  <c r="MX31" i="127"/>
  <c r="OB34" i="127"/>
  <c r="MV34" i="127"/>
  <c r="LP34" i="127"/>
  <c r="KJ34" i="127"/>
  <c r="JD34" i="127"/>
  <c r="HX34" i="127"/>
  <c r="GR34" i="127"/>
  <c r="FL34" i="127"/>
  <c r="EF34" i="127"/>
  <c r="CZ34" i="127"/>
  <c r="BT34" i="127"/>
  <c r="AN34" i="127"/>
  <c r="AB34" i="127"/>
  <c r="BL34" i="127"/>
  <c r="DJ34" i="127"/>
  <c r="EZ34" i="127"/>
  <c r="GJ34" i="127"/>
  <c r="IH34" i="127"/>
  <c r="JX34" i="127"/>
  <c r="LH34" i="127"/>
  <c r="NF34" i="127"/>
  <c r="OV34" i="127"/>
  <c r="BB38" i="127"/>
  <c r="CL38" i="127"/>
  <c r="EB38" i="127"/>
  <c r="FZ38" i="127"/>
  <c r="HJ38" i="127"/>
  <c r="IZ38" i="127"/>
  <c r="KX38" i="127"/>
  <c r="MH38" i="127"/>
  <c r="NX38" i="127"/>
  <c r="OR39" i="127"/>
  <c r="OB39" i="127"/>
  <c r="NL39" i="127"/>
  <c r="MV39" i="127"/>
  <c r="MF39" i="127"/>
  <c r="LP39" i="127"/>
  <c r="KZ39" i="127"/>
  <c r="KJ39" i="127"/>
  <c r="JT39" i="127"/>
  <c r="JD39" i="127"/>
  <c r="IN39" i="127"/>
  <c r="HX39" i="127"/>
  <c r="HH39" i="127"/>
  <c r="GR39" i="127"/>
  <c r="GB39" i="127"/>
  <c r="FL39" i="127"/>
  <c r="EV39" i="127"/>
  <c r="EF39" i="127"/>
  <c r="DP39" i="127"/>
  <c r="CZ39" i="127"/>
  <c r="CJ39" i="127"/>
  <c r="BT39" i="127"/>
  <c r="BD39" i="127"/>
  <c r="AN39" i="127"/>
  <c r="X39" i="127"/>
  <c r="NV39" i="127"/>
  <c r="LJ39" i="127"/>
  <c r="IX39" i="127"/>
  <c r="GL39" i="127"/>
  <c r="DZ39" i="127"/>
  <c r="BN39" i="127"/>
  <c r="V39" i="127"/>
  <c r="CP39" i="127"/>
  <c r="GD39" i="127"/>
  <c r="JR39" i="127"/>
  <c r="ML39" i="127"/>
  <c r="OH42" i="127"/>
  <c r="NB42" i="127"/>
  <c r="LV42" i="127"/>
  <c r="KP42" i="127"/>
  <c r="JJ42" i="127"/>
  <c r="ID42" i="127"/>
  <c r="GX42" i="127"/>
  <c r="FR42" i="127"/>
  <c r="EL42" i="127"/>
  <c r="DF42" i="127"/>
  <c r="BZ42" i="127"/>
  <c r="AT42" i="127"/>
  <c r="V42" i="127"/>
  <c r="BF42" i="127"/>
  <c r="CV42" i="127"/>
  <c r="ET42" i="127"/>
  <c r="GD42" i="127"/>
  <c r="HT42" i="127"/>
  <c r="JR42" i="127"/>
  <c r="LB42" i="127"/>
  <c r="MR42" i="127"/>
  <c r="OP42" i="127"/>
  <c r="BJ43" i="127"/>
  <c r="EX43" i="127"/>
  <c r="IL43" i="127"/>
  <c r="LF43" i="127"/>
  <c r="OT43" i="127"/>
  <c r="BB46" i="127"/>
  <c r="CL46" i="127"/>
  <c r="EB46" i="127"/>
  <c r="FZ46" i="127"/>
  <c r="HJ46" i="127"/>
  <c r="IZ46" i="127"/>
  <c r="KX46" i="127"/>
  <c r="MH46" i="127"/>
  <c r="NX46" i="127"/>
  <c r="OR47" i="127"/>
  <c r="OB47" i="127"/>
  <c r="NL47" i="127"/>
  <c r="MV47" i="127"/>
  <c r="MF47" i="127"/>
  <c r="LP47" i="127"/>
  <c r="KZ47" i="127"/>
  <c r="KJ47" i="127"/>
  <c r="JT47" i="127"/>
  <c r="JD47" i="127"/>
  <c r="IN47" i="127"/>
  <c r="HX47" i="127"/>
  <c r="HH47" i="127"/>
  <c r="GR47" i="127"/>
  <c r="GB47" i="127"/>
  <c r="FL47" i="127"/>
  <c r="EV47" i="127"/>
  <c r="EF47" i="127"/>
  <c r="DP47" i="127"/>
  <c r="CZ47" i="127"/>
  <c r="CJ47" i="127"/>
  <c r="BT47" i="127"/>
  <c r="BD47" i="127"/>
  <c r="AN47" i="127"/>
  <c r="X47" i="127"/>
  <c r="NV47" i="127"/>
  <c r="LJ47" i="127"/>
  <c r="IX47" i="127"/>
  <c r="GL47" i="127"/>
  <c r="DZ47" i="127"/>
  <c r="BN47" i="127"/>
  <c r="V47" i="127"/>
  <c r="CP47" i="127"/>
  <c r="GD47" i="127"/>
  <c r="JR47" i="127"/>
  <c r="ML47" i="127"/>
  <c r="OX50" i="127"/>
  <c r="NR50" i="127"/>
  <c r="ML50" i="127"/>
  <c r="LF50" i="127"/>
  <c r="JZ50" i="127"/>
  <c r="IT50" i="127"/>
  <c r="HN50" i="127"/>
  <c r="GH50" i="127"/>
  <c r="FB50" i="127"/>
  <c r="DV50" i="127"/>
  <c r="CP50" i="127"/>
  <c r="BJ50" i="127"/>
  <c r="AD50" i="127"/>
  <c r="AJ50" i="127"/>
  <c r="CH50" i="127"/>
  <c r="DR50" i="127"/>
  <c r="FH50" i="127"/>
  <c r="HF50" i="127"/>
  <c r="IP50" i="127"/>
  <c r="KF50" i="127"/>
  <c r="MD50" i="127"/>
  <c r="NN50" i="127"/>
  <c r="Z51" i="127"/>
  <c r="DN51" i="127"/>
  <c r="GH51" i="127"/>
  <c r="JV51" i="127"/>
  <c r="NJ51" i="127"/>
  <c r="AH30" i="127"/>
  <c r="BN30" i="127"/>
  <c r="CT30" i="127"/>
  <c r="DZ30" i="127"/>
  <c r="FF30" i="127"/>
  <c r="GL30" i="127"/>
  <c r="HR30" i="127"/>
  <c r="IX30" i="127"/>
  <c r="KD30" i="127"/>
  <c r="LJ30" i="127"/>
  <c r="MP30" i="127"/>
  <c r="NV30" i="127"/>
  <c r="AL31" i="127"/>
  <c r="CX31" i="127"/>
  <c r="FJ31" i="127"/>
  <c r="HV31" i="127"/>
  <c r="KH31" i="127"/>
  <c r="MT31" i="127"/>
  <c r="AR34" i="127"/>
  <c r="BV34" i="127"/>
  <c r="DL34" i="127"/>
  <c r="MT34" i="127"/>
  <c r="OD34" i="127"/>
  <c r="AH38" i="127"/>
  <c r="ER38" i="127"/>
  <c r="FT38" i="127"/>
  <c r="HR38" i="127"/>
  <c r="JB38" i="127"/>
  <c r="KD38" i="127"/>
  <c r="ON38" i="127"/>
  <c r="BV39" i="127"/>
  <c r="FJ39" i="127"/>
  <c r="ID39" i="127"/>
  <c r="LR39" i="127"/>
  <c r="P42" i="127"/>
  <c r="BN42" i="127"/>
  <c r="CX42" i="127"/>
  <c r="DZ42" i="127"/>
  <c r="IJ42" i="127"/>
  <c r="JL42" i="127"/>
  <c r="LJ42" i="127"/>
  <c r="MT42" i="127"/>
  <c r="NV42" i="127"/>
  <c r="DB43" i="127"/>
  <c r="GP43" i="127"/>
  <c r="JJ43" i="127"/>
  <c r="MX43" i="127"/>
  <c r="AP46" i="127"/>
  <c r="BX46" i="127"/>
  <c r="DB46" i="127"/>
  <c r="ED46" i="127"/>
  <c r="FF46" i="127"/>
  <c r="HR46" i="127"/>
  <c r="KD46" i="127"/>
  <c r="LN46" i="127"/>
  <c r="MP46" i="127"/>
  <c r="CX47" i="127"/>
  <c r="FN46" i="127"/>
  <c r="HZ46" i="127"/>
  <c r="KL46" i="127"/>
  <c r="MX46" i="127"/>
  <c r="AL47" i="127"/>
  <c r="FR47" i="127"/>
  <c r="KH47" i="127"/>
  <c r="OD47" i="127"/>
  <c r="BN50" i="127"/>
  <c r="DL50" i="127"/>
  <c r="FP50" i="127"/>
  <c r="GT50" i="127"/>
  <c r="HV50" i="127"/>
  <c r="IX50" i="127"/>
  <c r="KH50" i="127"/>
  <c r="LJ50" i="127"/>
  <c r="MZ50" i="127"/>
  <c r="OJ50" i="127"/>
  <c r="BZ51" i="127"/>
  <c r="FN51" i="127"/>
  <c r="JB51" i="127"/>
  <c r="LV51" i="127"/>
  <c r="OP33" i="127"/>
  <c r="NZ33" i="127"/>
  <c r="NJ33" i="127"/>
  <c r="MT33" i="127"/>
  <c r="MD33" i="127"/>
  <c r="LN33" i="127"/>
  <c r="KX33" i="127"/>
  <c r="KH33" i="127"/>
  <c r="JR33" i="127"/>
  <c r="JB33" i="127"/>
  <c r="IL33" i="127"/>
  <c r="HV33" i="127"/>
  <c r="HF33" i="127"/>
  <c r="GP33" i="127"/>
  <c r="FZ33" i="127"/>
  <c r="FJ33" i="127"/>
  <c r="ET33" i="127"/>
  <c r="ED33" i="127"/>
  <c r="DN33" i="127"/>
  <c r="CX33" i="127"/>
  <c r="CH33" i="127"/>
  <c r="BR33" i="127"/>
  <c r="BB33" i="127"/>
  <c r="AL33" i="127"/>
  <c r="V33" i="127"/>
  <c r="AZ33" i="127"/>
  <c r="DL33" i="127"/>
  <c r="FX33" i="127"/>
  <c r="IJ33" i="127"/>
  <c r="KV33" i="127"/>
  <c r="NH33" i="127"/>
  <c r="OP37" i="127"/>
  <c r="NZ37" i="127"/>
  <c r="NJ37" i="127"/>
  <c r="MT37" i="127"/>
  <c r="MD37" i="127"/>
  <c r="LN37" i="127"/>
  <c r="KX37" i="127"/>
  <c r="KH37" i="127"/>
  <c r="JR37" i="127"/>
  <c r="JB37" i="127"/>
  <c r="IL37" i="127"/>
  <c r="HV37" i="127"/>
  <c r="HF37" i="127"/>
  <c r="GP37" i="127"/>
  <c r="FZ37" i="127"/>
  <c r="FJ37" i="127"/>
  <c r="ET37" i="127"/>
  <c r="ED37" i="127"/>
  <c r="DN37" i="127"/>
  <c r="CX37" i="127"/>
  <c r="CH37" i="127"/>
  <c r="BR37" i="127"/>
  <c r="BB37" i="127"/>
  <c r="AL37" i="127"/>
  <c r="V37" i="127"/>
  <c r="AZ37" i="127"/>
  <c r="DL37" i="127"/>
  <c r="FX37" i="127"/>
  <c r="IJ37" i="127"/>
  <c r="KV37" i="127"/>
  <c r="NH37" i="127"/>
  <c r="OX41" i="127"/>
  <c r="OH41" i="127"/>
  <c r="NR41" i="127"/>
  <c r="NB41" i="127"/>
  <c r="ML41" i="127"/>
  <c r="LV41" i="127"/>
  <c r="LF41" i="127"/>
  <c r="KP41" i="127"/>
  <c r="JZ41" i="127"/>
  <c r="JJ41" i="127"/>
  <c r="IT41" i="127"/>
  <c r="ID41" i="127"/>
  <c r="HN41" i="127"/>
  <c r="GX41" i="127"/>
  <c r="GH41" i="127"/>
  <c r="FR41" i="127"/>
  <c r="FB41" i="127"/>
  <c r="EL41" i="127"/>
  <c r="DV41" i="127"/>
  <c r="DF41" i="127"/>
  <c r="CP41" i="127"/>
  <c r="BZ41" i="127"/>
  <c r="BJ41" i="127"/>
  <c r="AT41" i="127"/>
  <c r="AD41" i="127"/>
  <c r="T41" i="127"/>
  <c r="CF41" i="127"/>
  <c r="ER41" i="127"/>
  <c r="HD41" i="127"/>
  <c r="JP41" i="127"/>
  <c r="MB41" i="127"/>
  <c r="ON41" i="127"/>
  <c r="OT45" i="127"/>
  <c r="OD45" i="127"/>
  <c r="NN45" i="127"/>
  <c r="MX45" i="127"/>
  <c r="MH45" i="127"/>
  <c r="LR45" i="127"/>
  <c r="LB45" i="127"/>
  <c r="KL45" i="127"/>
  <c r="JV45" i="127"/>
  <c r="JF45" i="127"/>
  <c r="IP45" i="127"/>
  <c r="HZ45" i="127"/>
  <c r="HJ45" i="127"/>
  <c r="GT45" i="127"/>
  <c r="GD45" i="127"/>
  <c r="FN45" i="127"/>
  <c r="EX45" i="127"/>
  <c r="EH45" i="127"/>
  <c r="DR45" i="127"/>
  <c r="DB45" i="127"/>
  <c r="CL45" i="127"/>
  <c r="BV45" i="127"/>
  <c r="BF45" i="127"/>
  <c r="AP45" i="127"/>
  <c r="Z45" i="127"/>
  <c r="AJ45" i="127"/>
  <c r="CV45" i="127"/>
  <c r="FH45" i="127"/>
  <c r="HT45" i="127"/>
  <c r="KF45" i="127"/>
  <c r="MR45" i="127"/>
  <c r="OX49" i="127"/>
  <c r="OH49" i="127"/>
  <c r="NR49" i="127"/>
  <c r="NB49" i="127"/>
  <c r="ML49" i="127"/>
  <c r="LV49" i="127"/>
  <c r="LF49" i="127"/>
  <c r="KP49" i="127"/>
  <c r="JZ49" i="127"/>
  <c r="JJ49" i="127"/>
  <c r="IT49" i="127"/>
  <c r="ID49" i="127"/>
  <c r="HN49" i="127"/>
  <c r="GX49" i="127"/>
  <c r="GH49" i="127"/>
  <c r="FR49" i="127"/>
  <c r="FB49" i="127"/>
  <c r="EL49" i="127"/>
  <c r="DV49" i="127"/>
  <c r="DF49" i="127"/>
  <c r="CP49" i="127"/>
  <c r="BZ49" i="127"/>
  <c r="BJ49" i="127"/>
  <c r="AT49" i="127"/>
  <c r="AD49" i="127"/>
  <c r="T49" i="127"/>
  <c r="CF49" i="127"/>
  <c r="ER49" i="127"/>
  <c r="HD49" i="127"/>
  <c r="JP49" i="127"/>
  <c r="MB49" i="127"/>
  <c r="ON49" i="127"/>
  <c r="BB54" i="127"/>
  <c r="CL54" i="127"/>
  <c r="EB54" i="127"/>
  <c r="FZ54" i="127"/>
  <c r="HJ54" i="127"/>
  <c r="IZ54" i="127"/>
  <c r="KX54" i="127"/>
  <c r="MH54" i="127"/>
  <c r="NX54" i="127"/>
  <c r="ON55" i="127"/>
  <c r="NX55" i="127"/>
  <c r="NH55" i="127"/>
  <c r="MR55" i="127"/>
  <c r="MB55" i="127"/>
  <c r="LL55" i="127"/>
  <c r="KV55" i="127"/>
  <c r="KF55" i="127"/>
  <c r="JP55" i="127"/>
  <c r="IZ55" i="127"/>
  <c r="IJ55" i="127"/>
  <c r="HT55" i="127"/>
  <c r="HD55" i="127"/>
  <c r="GN55" i="127"/>
  <c r="FX55" i="127"/>
  <c r="FH55" i="127"/>
  <c r="ER55" i="127"/>
  <c r="EB55" i="127"/>
  <c r="DL55" i="127"/>
  <c r="CV55" i="127"/>
  <c r="CF55" i="127"/>
  <c r="BP55" i="127"/>
  <c r="AZ55" i="127"/>
  <c r="AJ55" i="127"/>
  <c r="T55" i="127"/>
  <c r="NF55" i="127"/>
  <c r="KT55" i="127"/>
  <c r="IH55" i="127"/>
  <c r="FV55" i="127"/>
  <c r="DJ55" i="127"/>
  <c r="AX55" i="127"/>
  <c r="AD55" i="127"/>
  <c r="DR55" i="127"/>
  <c r="HF55" i="127"/>
  <c r="JZ55" i="127"/>
  <c r="NN55" i="127"/>
  <c r="OR58" i="127"/>
  <c r="NL58" i="127"/>
  <c r="MF58" i="127"/>
  <c r="KZ58" i="127"/>
  <c r="JT58" i="127"/>
  <c r="IN58" i="127"/>
  <c r="HH58" i="127"/>
  <c r="GB58" i="127"/>
  <c r="EV58" i="127"/>
  <c r="DP58" i="127"/>
  <c r="CJ58" i="127"/>
  <c r="BD58" i="127"/>
  <c r="X58" i="127"/>
  <c r="CV58" i="127"/>
  <c r="DX58" i="127"/>
  <c r="FH58" i="127"/>
  <c r="GJ58" i="127"/>
  <c r="HT58" i="127"/>
  <c r="IV58" i="127"/>
  <c r="KF58" i="127"/>
  <c r="LH58" i="127"/>
  <c r="MJ58" i="127"/>
  <c r="NN58" i="127"/>
  <c r="OV58" i="127"/>
  <c r="CL59" i="127"/>
  <c r="FZ59" i="127"/>
  <c r="IT59" i="127"/>
  <c r="MH59" i="127"/>
  <c r="Z62" i="127"/>
  <c r="BP62" i="127"/>
  <c r="DN62" i="127"/>
  <c r="EX62" i="127"/>
  <c r="GN62" i="127"/>
  <c r="IL62" i="127"/>
  <c r="JV62" i="127"/>
  <c r="LL62" i="127"/>
  <c r="NJ62" i="127"/>
  <c r="OR63" i="127"/>
  <c r="NL63" i="127"/>
  <c r="MF63" i="127"/>
  <c r="KZ63" i="127"/>
  <c r="JT63" i="127"/>
  <c r="IN63" i="127"/>
  <c r="HH63" i="127"/>
  <c r="GB63" i="127"/>
  <c r="EV63" i="127"/>
  <c r="DP63" i="127"/>
  <c r="CJ63" i="127"/>
  <c r="BL63" i="127"/>
  <c r="AV63" i="127"/>
  <c r="AF63" i="127"/>
  <c r="P63" i="127"/>
  <c r="NT63" i="127"/>
  <c r="LV63" i="127"/>
  <c r="KF63" i="127"/>
  <c r="IV63" i="127"/>
  <c r="GX63" i="127"/>
  <c r="FH63" i="127"/>
  <c r="DX63" i="127"/>
  <c r="BZ63" i="127"/>
  <c r="R63" i="127"/>
  <c r="CL63" i="127"/>
  <c r="ER63" i="127"/>
  <c r="GD63" i="127"/>
  <c r="HP63" i="127"/>
  <c r="KN63" i="127"/>
  <c r="NJ63" i="127"/>
  <c r="EN64" i="127"/>
  <c r="OB64" i="127"/>
  <c r="BH69" i="127"/>
  <c r="EF69" i="127"/>
  <c r="FR69" i="127"/>
  <c r="HD69" i="127"/>
  <c r="JJ69" i="127"/>
  <c r="MZ69" i="127"/>
  <c r="EF72" i="127"/>
  <c r="GJ72" i="127"/>
  <c r="IF72" i="127"/>
  <c r="NH72" i="127"/>
  <c r="OX64" i="127"/>
  <c r="OH64" i="127"/>
  <c r="NR64" i="127"/>
  <c r="NB64" i="127"/>
  <c r="ML64" i="127"/>
  <c r="LV64" i="127"/>
  <c r="LF64" i="127"/>
  <c r="KP64" i="127"/>
  <c r="JZ64" i="127"/>
  <c r="JJ64" i="127"/>
  <c r="IT64" i="127"/>
  <c r="ID64" i="127"/>
  <c r="HN64" i="127"/>
  <c r="GX64" i="127"/>
  <c r="GH64" i="127"/>
  <c r="FR64" i="127"/>
  <c r="FB64" i="127"/>
  <c r="EL64" i="127"/>
  <c r="DV64" i="127"/>
  <c r="DF64" i="127"/>
  <c r="CP64" i="127"/>
  <c r="BZ64" i="127"/>
  <c r="BJ64" i="127"/>
  <c r="AT64" i="127"/>
  <c r="AD64" i="127"/>
  <c r="OV64" i="127"/>
  <c r="MJ64" i="127"/>
  <c r="JX64" i="127"/>
  <c r="HL64" i="127"/>
  <c r="EZ64" i="127"/>
  <c r="CN64" i="127"/>
  <c r="AB64" i="127"/>
  <c r="LL64" i="127"/>
  <c r="HX64" i="127"/>
  <c r="FD64" i="127"/>
  <c r="BP64" i="127"/>
  <c r="AZ64" i="127"/>
  <c r="DP64" i="127"/>
  <c r="JT64" i="127"/>
  <c r="MR64" i="127"/>
  <c r="OP69" i="127"/>
  <c r="NJ69" i="127"/>
  <c r="MD69" i="127"/>
  <c r="KX69" i="127"/>
  <c r="JR69" i="127"/>
  <c r="IL69" i="127"/>
  <c r="HF69" i="127"/>
  <c r="FZ69" i="127"/>
  <c r="ET69" i="127"/>
  <c r="DN69" i="127"/>
  <c r="CH69" i="127"/>
  <c r="BB69" i="127"/>
  <c r="V69" i="127"/>
  <c r="NX69" i="127"/>
  <c r="MH69" i="127"/>
  <c r="KJ69" i="127"/>
  <c r="IZ69" i="127"/>
  <c r="HJ69" i="127"/>
  <c r="FL69" i="127"/>
  <c r="EB69" i="127"/>
  <c r="CL69" i="127"/>
  <c r="AN69" i="127"/>
  <c r="AR69" i="127"/>
  <c r="CN69" i="127"/>
  <c r="DZ69" i="127"/>
  <c r="FV69" i="127"/>
  <c r="IR69" i="127"/>
  <c r="LP69" i="127"/>
  <c r="NB69" i="127"/>
  <c r="ON69" i="127"/>
  <c r="OT72" i="127"/>
  <c r="OD72" i="127"/>
  <c r="NN72" i="127"/>
  <c r="MX72" i="127"/>
  <c r="MH72" i="127"/>
  <c r="LR72" i="127"/>
  <c r="LB72" i="127"/>
  <c r="KL72" i="127"/>
  <c r="JV72" i="127"/>
  <c r="JF72" i="127"/>
  <c r="IP72" i="127"/>
  <c r="HZ72" i="127"/>
  <c r="HJ72" i="127"/>
  <c r="GT72" i="127"/>
  <c r="GD72" i="127"/>
  <c r="FN72" i="127"/>
  <c r="EX72" i="127"/>
  <c r="EH72" i="127"/>
  <c r="DR72" i="127"/>
  <c r="DB72" i="127"/>
  <c r="CL72" i="127"/>
  <c r="BV72" i="127"/>
  <c r="BF72" i="127"/>
  <c r="AP72" i="127"/>
  <c r="Z72" i="127"/>
  <c r="OF72" i="127"/>
  <c r="LT72" i="127"/>
  <c r="JH72" i="127"/>
  <c r="GV72" i="127"/>
  <c r="EJ72" i="127"/>
  <c r="BX72" i="127"/>
  <c r="NX72" i="127"/>
  <c r="KJ72" i="127"/>
  <c r="HP72" i="127"/>
  <c r="EB72" i="127"/>
  <c r="AN72" i="127"/>
  <c r="BT72" i="127"/>
  <c r="DX72" i="127"/>
  <c r="KV72" i="127"/>
  <c r="NL72" i="127"/>
  <c r="OB54" i="127"/>
  <c r="MV54" i="127"/>
  <c r="LP54" i="127"/>
  <c r="KJ54" i="127"/>
  <c r="JD54" i="127"/>
  <c r="HX54" i="127"/>
  <c r="GR54" i="127"/>
  <c r="FL54" i="127"/>
  <c r="EF54" i="127"/>
  <c r="CZ54" i="127"/>
  <c r="BT54" i="127"/>
  <c r="AN54" i="127"/>
  <c r="AB54" i="127"/>
  <c r="BL54" i="127"/>
  <c r="DJ54" i="127"/>
  <c r="EZ54" i="127"/>
  <c r="GJ54" i="127"/>
  <c r="IH54" i="127"/>
  <c r="JX54" i="127"/>
  <c r="LH54" i="127"/>
  <c r="NF54" i="127"/>
  <c r="OV54" i="127"/>
  <c r="OR59" i="127"/>
  <c r="OB59" i="127"/>
  <c r="NL59" i="127"/>
  <c r="MV59" i="127"/>
  <c r="MF59" i="127"/>
  <c r="LP59" i="127"/>
  <c r="KZ59" i="127"/>
  <c r="KJ59" i="127"/>
  <c r="JT59" i="127"/>
  <c r="JD59" i="127"/>
  <c r="IN59" i="127"/>
  <c r="HX59" i="127"/>
  <c r="HH59" i="127"/>
  <c r="GR59" i="127"/>
  <c r="GB59" i="127"/>
  <c r="FL59" i="127"/>
  <c r="EV59" i="127"/>
  <c r="EF59" i="127"/>
  <c r="DP59" i="127"/>
  <c r="CZ59" i="127"/>
  <c r="CJ59" i="127"/>
  <c r="BT59" i="127"/>
  <c r="BD59" i="127"/>
  <c r="AN59" i="127"/>
  <c r="X59" i="127"/>
  <c r="NV59" i="127"/>
  <c r="LJ59" i="127"/>
  <c r="IX59" i="127"/>
  <c r="GL59" i="127"/>
  <c r="DZ59" i="127"/>
  <c r="BN59" i="127"/>
  <c r="V59" i="127"/>
  <c r="CP59" i="127"/>
  <c r="GD59" i="127"/>
  <c r="JR59" i="127"/>
  <c r="ML59" i="127"/>
  <c r="OB62" i="127"/>
  <c r="MV62" i="127"/>
  <c r="LP62" i="127"/>
  <c r="KJ62" i="127"/>
  <c r="JD62" i="127"/>
  <c r="HX62" i="127"/>
  <c r="GR62" i="127"/>
  <c r="FL62" i="127"/>
  <c r="EF62" i="127"/>
  <c r="CZ62" i="127"/>
  <c r="BT62" i="127"/>
  <c r="AN62" i="127"/>
  <c r="AB62" i="127"/>
  <c r="BL62" i="127"/>
  <c r="DJ62" i="127"/>
  <c r="EZ62" i="127"/>
  <c r="GJ62" i="127"/>
  <c r="IH62" i="127"/>
  <c r="JX62" i="127"/>
  <c r="LH62" i="127"/>
  <c r="NF62" i="127"/>
  <c r="OV62" i="127"/>
  <c r="P64" i="127"/>
  <c r="BL64" i="127"/>
  <c r="DH64" i="127"/>
  <c r="HH64" i="127"/>
  <c r="AJ69" i="127"/>
  <c r="BV69" i="127"/>
  <c r="DR69" i="127"/>
  <c r="HH69" i="127"/>
  <c r="JN69" i="127"/>
  <c r="KZ69" i="127"/>
  <c r="ML69" i="127"/>
  <c r="AJ72" i="127"/>
  <c r="MB72" i="127"/>
  <c r="AZ77" i="127"/>
  <c r="CJ77" i="127"/>
  <c r="EH77" i="127"/>
  <c r="FX77" i="127"/>
  <c r="HH77" i="127"/>
  <c r="JF77" i="127"/>
  <c r="KV77" i="127"/>
  <c r="MF77" i="127"/>
  <c r="OD77" i="127"/>
  <c r="CB80" i="127"/>
  <c r="EV80" i="127"/>
  <c r="IJ80" i="127"/>
  <c r="LX80" i="127"/>
  <c r="OR80" i="127"/>
  <c r="OL53" i="127"/>
  <c r="NV53" i="127"/>
  <c r="NF53" i="127"/>
  <c r="MP53" i="127"/>
  <c r="LZ53" i="127"/>
  <c r="LJ53" i="127"/>
  <c r="KT53" i="127"/>
  <c r="KD53" i="127"/>
  <c r="JN53" i="127"/>
  <c r="IX53" i="127"/>
  <c r="IH53" i="127"/>
  <c r="HR53" i="127"/>
  <c r="HB53" i="127"/>
  <c r="GL53" i="127"/>
  <c r="FV53" i="127"/>
  <c r="FF53" i="127"/>
  <c r="EP53" i="127"/>
  <c r="DZ53" i="127"/>
  <c r="DJ53" i="127"/>
  <c r="CT53" i="127"/>
  <c r="CD53" i="127"/>
  <c r="BN53" i="127"/>
  <c r="AX53" i="127"/>
  <c r="AH53" i="127"/>
  <c r="R53" i="127"/>
  <c r="BP53" i="127"/>
  <c r="EB53" i="127"/>
  <c r="GN53" i="127"/>
  <c r="IZ53" i="127"/>
  <c r="LL53" i="127"/>
  <c r="NX53" i="127"/>
  <c r="OL57" i="127"/>
  <c r="NV57" i="127"/>
  <c r="NF57" i="127"/>
  <c r="MP57" i="127"/>
  <c r="LZ57" i="127"/>
  <c r="LJ57" i="127"/>
  <c r="KT57" i="127"/>
  <c r="KD57" i="127"/>
  <c r="JN57" i="127"/>
  <c r="IX57" i="127"/>
  <c r="IH57" i="127"/>
  <c r="HR57" i="127"/>
  <c r="HB57" i="127"/>
  <c r="GL57" i="127"/>
  <c r="FV57" i="127"/>
  <c r="FF57" i="127"/>
  <c r="EP57" i="127"/>
  <c r="DZ57" i="127"/>
  <c r="DJ57" i="127"/>
  <c r="CT57" i="127"/>
  <c r="CD57" i="127"/>
  <c r="BN57" i="127"/>
  <c r="AX57" i="127"/>
  <c r="AH57" i="127"/>
  <c r="R57" i="127"/>
  <c r="BP57" i="127"/>
  <c r="EB57" i="127"/>
  <c r="GN57" i="127"/>
  <c r="IZ57" i="127"/>
  <c r="LL57" i="127"/>
  <c r="NX57" i="127"/>
  <c r="OP61" i="127"/>
  <c r="NZ61" i="127"/>
  <c r="NJ61" i="127"/>
  <c r="MT61" i="127"/>
  <c r="MD61" i="127"/>
  <c r="LN61" i="127"/>
  <c r="KX61" i="127"/>
  <c r="KH61" i="127"/>
  <c r="JR61" i="127"/>
  <c r="JB61" i="127"/>
  <c r="IL61" i="127"/>
  <c r="HV61" i="127"/>
  <c r="HF61" i="127"/>
  <c r="GP61" i="127"/>
  <c r="FZ61" i="127"/>
  <c r="FJ61" i="127"/>
  <c r="ET61" i="127"/>
  <c r="ED61" i="127"/>
  <c r="DN61" i="127"/>
  <c r="CX61" i="127"/>
  <c r="CH61" i="127"/>
  <c r="BR61" i="127"/>
  <c r="BB61" i="127"/>
  <c r="AL61" i="127"/>
  <c r="V61" i="127"/>
  <c r="AZ61" i="127"/>
  <c r="DL61" i="127"/>
  <c r="FX61" i="127"/>
  <c r="IJ61" i="127"/>
  <c r="KV61" i="127"/>
  <c r="NH61" i="127"/>
  <c r="OJ65" i="127"/>
  <c r="ND65" i="127"/>
  <c r="LX65" i="127"/>
  <c r="KR65" i="127"/>
  <c r="JL65" i="127"/>
  <c r="IF65" i="127"/>
  <c r="GZ65" i="127"/>
  <c r="FT65" i="127"/>
  <c r="EN65" i="127"/>
  <c r="DH65" i="127"/>
  <c r="CB65" i="127"/>
  <c r="AV65" i="127"/>
  <c r="P65" i="127"/>
  <c r="BF65" i="127"/>
  <c r="CV65" i="127"/>
  <c r="EF65" i="127"/>
  <c r="GD65" i="127"/>
  <c r="HT65" i="127"/>
  <c r="JD65" i="127"/>
  <c r="LB65" i="127"/>
  <c r="MR65" i="127"/>
  <c r="OB65" i="127"/>
  <c r="OP68" i="127"/>
  <c r="NZ68" i="127"/>
  <c r="NJ68" i="127"/>
  <c r="MT68" i="127"/>
  <c r="MD68" i="127"/>
  <c r="LN68" i="127"/>
  <c r="KX68" i="127"/>
  <c r="KH68" i="127"/>
  <c r="JR68" i="127"/>
  <c r="JB68" i="127"/>
  <c r="IL68" i="127"/>
  <c r="HV68" i="127"/>
  <c r="HF68" i="127"/>
  <c r="GP68" i="127"/>
  <c r="FZ68" i="127"/>
  <c r="FJ68" i="127"/>
  <c r="ET68" i="127"/>
  <c r="ED68" i="127"/>
  <c r="DN68" i="127"/>
  <c r="CX68" i="127"/>
  <c r="CH68" i="127"/>
  <c r="BR68" i="127"/>
  <c r="BB68" i="127"/>
  <c r="AL68" i="127"/>
  <c r="V68" i="127"/>
  <c r="NP68" i="127"/>
  <c r="LD68" i="127"/>
  <c r="IR68" i="127"/>
  <c r="GF68" i="127"/>
  <c r="DT68" i="127"/>
  <c r="BH68" i="127"/>
  <c r="BL68" i="127"/>
  <c r="EF68" i="127"/>
  <c r="HT68" i="127"/>
  <c r="LH68" i="127"/>
  <c r="OB68" i="127"/>
  <c r="NT73" i="127"/>
  <c r="MN73" i="127"/>
  <c r="LH73" i="127"/>
  <c r="KB73" i="127"/>
  <c r="IV73" i="127"/>
  <c r="HP73" i="127"/>
  <c r="GJ73" i="127"/>
  <c r="FD73" i="127"/>
  <c r="DX73" i="127"/>
  <c r="CR73" i="127"/>
  <c r="BL73" i="127"/>
  <c r="AF73" i="127"/>
  <c r="AJ73" i="127"/>
  <c r="BT73" i="127"/>
  <c r="DR73" i="127"/>
  <c r="FH73" i="127"/>
  <c r="GR73" i="127"/>
  <c r="IP73" i="127"/>
  <c r="KF73" i="127"/>
  <c r="LP73" i="127"/>
  <c r="NN73" i="127"/>
  <c r="OX76" i="127"/>
  <c r="OH76" i="127"/>
  <c r="NR76" i="127"/>
  <c r="NB76" i="127"/>
  <c r="ML76" i="127"/>
  <c r="LV76" i="127"/>
  <c r="LF76" i="127"/>
  <c r="KP76" i="127"/>
  <c r="JZ76" i="127"/>
  <c r="JJ76" i="127"/>
  <c r="IT76" i="127"/>
  <c r="ID76" i="127"/>
  <c r="HN76" i="127"/>
  <c r="GX76" i="127"/>
  <c r="GH76" i="127"/>
  <c r="FR76" i="127"/>
  <c r="FB76" i="127"/>
  <c r="EL76" i="127"/>
  <c r="DV76" i="127"/>
  <c r="DF76" i="127"/>
  <c r="CP76" i="127"/>
  <c r="BZ76" i="127"/>
  <c r="BJ76" i="127"/>
  <c r="AT76" i="127"/>
  <c r="AD76" i="127"/>
  <c r="OV76" i="127"/>
  <c r="MJ76" i="127"/>
  <c r="JX76" i="127"/>
  <c r="HL76" i="127"/>
  <c r="EZ76" i="127"/>
  <c r="CN76" i="127"/>
  <c r="AB76" i="127"/>
  <c r="CV76" i="127"/>
  <c r="GJ76" i="127"/>
  <c r="JD76" i="127"/>
  <c r="MR76" i="127"/>
  <c r="AH77" i="127"/>
  <c r="BX77" i="127"/>
  <c r="DV77" i="127"/>
  <c r="FF77" i="127"/>
  <c r="GV77" i="127"/>
  <c r="IT77" i="127"/>
  <c r="KD77" i="127"/>
  <c r="LT77" i="127"/>
  <c r="NR77" i="127"/>
  <c r="BP80" i="127"/>
  <c r="EB80" i="127"/>
  <c r="LL80" i="127"/>
  <c r="NT81" i="127"/>
  <c r="MN81" i="127"/>
  <c r="LH81" i="127"/>
  <c r="KB81" i="127"/>
  <c r="IV81" i="127"/>
  <c r="HP81" i="127"/>
  <c r="GJ81" i="127"/>
  <c r="FD81" i="127"/>
  <c r="DX81" i="127"/>
  <c r="CR81" i="127"/>
  <c r="BL81" i="127"/>
  <c r="AF81" i="127"/>
  <c r="AJ81" i="127"/>
  <c r="BT81" i="127"/>
  <c r="DR81" i="127"/>
  <c r="FH81" i="127"/>
  <c r="GR81" i="127"/>
  <c r="IP81" i="127"/>
  <c r="KF81" i="127"/>
  <c r="LP81" i="127"/>
  <c r="NN81" i="127"/>
  <c r="NZ77" i="127"/>
  <c r="MT77" i="127"/>
  <c r="LN77" i="127"/>
  <c r="KH77" i="127"/>
  <c r="JB77" i="127"/>
  <c r="HV77" i="127"/>
  <c r="GP77" i="127"/>
  <c r="FJ77" i="127"/>
  <c r="ED77" i="127"/>
  <c r="CX77" i="127"/>
  <c r="BR77" i="127"/>
  <c r="AL77" i="127"/>
  <c r="AD77" i="127"/>
  <c r="BN77" i="127"/>
  <c r="DD77" i="127"/>
  <c r="FB77" i="127"/>
  <c r="FT46" i="127"/>
  <c r="IF46" i="127"/>
  <c r="KR46" i="127"/>
  <c r="ND46" i="127"/>
  <c r="AT47" i="127"/>
  <c r="GT47" i="127"/>
  <c r="KP47" i="127"/>
  <c r="AL50" i="127"/>
  <c r="BV50" i="127"/>
  <c r="EH50" i="127"/>
  <c r="FX50" i="127"/>
  <c r="GZ50" i="127"/>
  <c r="IB50" i="127"/>
  <c r="JF50" i="127"/>
  <c r="KN50" i="127"/>
  <c r="LR50" i="127"/>
  <c r="NH50" i="127"/>
  <c r="DB51" i="127"/>
  <c r="GP51" i="127"/>
  <c r="JJ51" i="127"/>
  <c r="MX51" i="127"/>
  <c r="OL33" i="127"/>
  <c r="NV33" i="127"/>
  <c r="NF33" i="127"/>
  <c r="MP33" i="127"/>
  <c r="LZ33" i="127"/>
  <c r="LJ33" i="127"/>
  <c r="KT33" i="127"/>
  <c r="KD33" i="127"/>
  <c r="JN33" i="127"/>
  <c r="IX33" i="127"/>
  <c r="IH33" i="127"/>
  <c r="HR33" i="127"/>
  <c r="HB33" i="127"/>
  <c r="GL33" i="127"/>
  <c r="FV33" i="127"/>
  <c r="FF33" i="127"/>
  <c r="EP33" i="127"/>
  <c r="DZ33" i="127"/>
  <c r="DJ33" i="127"/>
  <c r="CT33" i="127"/>
  <c r="CD33" i="127"/>
  <c r="BN33" i="127"/>
  <c r="AX33" i="127"/>
  <c r="AH33" i="127"/>
  <c r="R33" i="127"/>
  <c r="BP33" i="127"/>
  <c r="EB33" i="127"/>
  <c r="GN33" i="127"/>
  <c r="IZ33" i="127"/>
  <c r="LL33" i="127"/>
  <c r="NX33" i="127"/>
  <c r="OL37" i="127"/>
  <c r="NV37" i="127"/>
  <c r="NF37" i="127"/>
  <c r="MP37" i="127"/>
  <c r="LZ37" i="127"/>
  <c r="LJ37" i="127"/>
  <c r="KT37" i="127"/>
  <c r="KD37" i="127"/>
  <c r="JN37" i="127"/>
  <c r="IX37" i="127"/>
  <c r="IH37" i="127"/>
  <c r="HR37" i="127"/>
  <c r="HB37" i="127"/>
  <c r="GL37" i="127"/>
  <c r="FV37" i="127"/>
  <c r="FF37" i="127"/>
  <c r="EP37" i="127"/>
  <c r="DZ37" i="127"/>
  <c r="DJ37" i="127"/>
  <c r="CT37" i="127"/>
  <c r="CD37" i="127"/>
  <c r="BN37" i="127"/>
  <c r="AX37" i="127"/>
  <c r="AH37" i="127"/>
  <c r="R37" i="127"/>
  <c r="BP37" i="127"/>
  <c r="EB37" i="127"/>
  <c r="GN37" i="127"/>
  <c r="IZ37" i="127"/>
  <c r="LL37" i="127"/>
  <c r="NX37" i="127"/>
  <c r="OT41" i="127"/>
  <c r="OD41" i="127"/>
  <c r="NN41" i="127"/>
  <c r="MX41" i="127"/>
  <c r="MH41" i="127"/>
  <c r="LR41" i="127"/>
  <c r="LB41" i="127"/>
  <c r="KL41" i="127"/>
  <c r="JV41" i="127"/>
  <c r="JF41" i="127"/>
  <c r="IP41" i="127"/>
  <c r="HZ41" i="127"/>
  <c r="HJ41" i="127"/>
  <c r="GT41" i="127"/>
  <c r="GD41" i="127"/>
  <c r="FN41" i="127"/>
  <c r="EX41" i="127"/>
  <c r="EH41" i="127"/>
  <c r="DR41" i="127"/>
  <c r="DB41" i="127"/>
  <c r="CL41" i="127"/>
  <c r="BV41" i="127"/>
  <c r="BF41" i="127"/>
  <c r="AP41" i="127"/>
  <c r="Z41" i="127"/>
  <c r="AJ41" i="127"/>
  <c r="CV41" i="127"/>
  <c r="FH41" i="127"/>
  <c r="HT41" i="127"/>
  <c r="KF41" i="127"/>
  <c r="MR41" i="127"/>
  <c r="OP45" i="127"/>
  <c r="NZ45" i="127"/>
  <c r="NJ45" i="127"/>
  <c r="MT45" i="127"/>
  <c r="MD45" i="127"/>
  <c r="LN45" i="127"/>
  <c r="KX45" i="127"/>
  <c r="KH45" i="127"/>
  <c r="JR45" i="127"/>
  <c r="JB45" i="127"/>
  <c r="IL45" i="127"/>
  <c r="HV45" i="127"/>
  <c r="HF45" i="127"/>
  <c r="GP45" i="127"/>
  <c r="FZ45" i="127"/>
  <c r="FJ45" i="127"/>
  <c r="ET45" i="127"/>
  <c r="ED45" i="127"/>
  <c r="DN45" i="127"/>
  <c r="CX45" i="127"/>
  <c r="CH45" i="127"/>
  <c r="BR45" i="127"/>
  <c r="BB45" i="127"/>
  <c r="AL45" i="127"/>
  <c r="V45" i="127"/>
  <c r="AZ45" i="127"/>
  <c r="DL45" i="127"/>
  <c r="FX45" i="127"/>
  <c r="IJ45" i="127"/>
  <c r="KV45" i="127"/>
  <c r="NH45" i="127"/>
  <c r="OT49" i="127"/>
  <c r="OD49" i="127"/>
  <c r="NN49" i="127"/>
  <c r="MX49" i="127"/>
  <c r="MH49" i="127"/>
  <c r="LR49" i="127"/>
  <c r="LB49" i="127"/>
  <c r="KL49" i="127"/>
  <c r="JV49" i="127"/>
  <c r="JF49" i="127"/>
  <c r="IP49" i="127"/>
  <c r="HZ49" i="127"/>
  <c r="HJ49" i="127"/>
  <c r="GT49" i="127"/>
  <c r="GD49" i="127"/>
  <c r="FN49" i="127"/>
  <c r="EX49" i="127"/>
  <c r="EH49" i="127"/>
  <c r="DR49" i="127"/>
  <c r="DB49" i="127"/>
  <c r="CL49" i="127"/>
  <c r="BV49" i="127"/>
  <c r="BF49" i="127"/>
  <c r="AP49" i="127"/>
  <c r="Z49" i="127"/>
  <c r="AJ49" i="127"/>
  <c r="CV49" i="127"/>
  <c r="FH49" i="127"/>
  <c r="HT49" i="127"/>
  <c r="KF49" i="127"/>
  <c r="MR49" i="127"/>
  <c r="R54" i="127"/>
  <c r="BH54" i="127"/>
  <c r="CR54" i="127"/>
  <c r="EP54" i="127"/>
  <c r="GF54" i="127"/>
  <c r="HP54" i="127"/>
  <c r="JN54" i="127"/>
  <c r="LD54" i="127"/>
  <c r="MN54" i="127"/>
  <c r="OL54" i="127"/>
  <c r="OJ55" i="127"/>
  <c r="NT55" i="127"/>
  <c r="ND55" i="127"/>
  <c r="MN55" i="127"/>
  <c r="LX55" i="127"/>
  <c r="LH55" i="127"/>
  <c r="KR55" i="127"/>
  <c r="KB55" i="127"/>
  <c r="JL55" i="127"/>
  <c r="IV55" i="127"/>
  <c r="IF55" i="127"/>
  <c r="HP55" i="127"/>
  <c r="GZ55" i="127"/>
  <c r="GJ55" i="127"/>
  <c r="FT55" i="127"/>
  <c r="FD55" i="127"/>
  <c r="EN55" i="127"/>
  <c r="DX55" i="127"/>
  <c r="DH55" i="127"/>
  <c r="CR55" i="127"/>
  <c r="CB55" i="127"/>
  <c r="BL55" i="127"/>
  <c r="AV55" i="127"/>
  <c r="AF55" i="127"/>
  <c r="P55" i="127"/>
  <c r="MP55" i="127"/>
  <c r="KD55" i="127"/>
  <c r="HR55" i="127"/>
  <c r="FF55" i="127"/>
  <c r="CT55" i="127"/>
  <c r="AH55" i="127"/>
  <c r="BF55" i="127"/>
  <c r="ET55" i="127"/>
  <c r="HN55" i="127"/>
  <c r="LB55" i="127"/>
  <c r="OP55" i="127"/>
  <c r="OH58" i="127"/>
  <c r="NB58" i="127"/>
  <c r="LV58" i="127"/>
  <c r="KP58" i="127"/>
  <c r="JJ58" i="127"/>
  <c r="ID58" i="127"/>
  <c r="GX58" i="127"/>
  <c r="FR58" i="127"/>
  <c r="EL58" i="127"/>
  <c r="DF58" i="127"/>
  <c r="BZ58" i="127"/>
  <c r="AT58" i="127"/>
  <c r="V58" i="127"/>
  <c r="AX58" i="127"/>
  <c r="MR58" i="127"/>
  <c r="NT58" i="127"/>
  <c r="Z59" i="127"/>
  <c r="DN59" i="127"/>
  <c r="GH59" i="127"/>
  <c r="JV59" i="127"/>
  <c r="NJ59" i="127"/>
  <c r="AF62" i="127"/>
  <c r="CD62" i="127"/>
  <c r="DT62" i="127"/>
  <c r="FD62" i="127"/>
  <c r="HB62" i="127"/>
  <c r="IR62" i="127"/>
  <c r="KB62" i="127"/>
  <c r="LZ62" i="127"/>
  <c r="NP62" i="127"/>
  <c r="OL63" i="127"/>
  <c r="NF63" i="127"/>
  <c r="LZ63" i="127"/>
  <c r="KT63" i="127"/>
  <c r="JN63" i="127"/>
  <c r="IH63" i="127"/>
  <c r="HB63" i="127"/>
  <c r="FV63" i="127"/>
  <c r="EP63" i="127"/>
  <c r="DJ63" i="127"/>
  <c r="CD63" i="127"/>
  <c r="BH63" i="127"/>
  <c r="AR63" i="127"/>
  <c r="AB63" i="127"/>
  <c r="OV63" i="127"/>
  <c r="MX63" i="127"/>
  <c r="LN63" i="127"/>
  <c r="JX63" i="127"/>
  <c r="HZ63" i="127"/>
  <c r="GP63" i="127"/>
  <c r="EZ63" i="127"/>
  <c r="DB63" i="127"/>
  <c r="BN63" i="127"/>
  <c r="V63" i="127"/>
  <c r="DF63" i="127"/>
  <c r="FB63" i="127"/>
  <c r="GN63" i="127"/>
  <c r="IJ63" i="127"/>
  <c r="LF63" i="127"/>
  <c r="OD63" i="127"/>
  <c r="CJ64" i="127"/>
  <c r="FH64" i="127"/>
  <c r="HD64" i="127"/>
  <c r="CJ69" i="127"/>
  <c r="EP69" i="127"/>
  <c r="GB69" i="127"/>
  <c r="HN69" i="127"/>
  <c r="KL69" i="127"/>
  <c r="NH69" i="127"/>
  <c r="EN72" i="127"/>
  <c r="OB72" i="127"/>
  <c r="OT64" i="127"/>
  <c r="OD64" i="127"/>
  <c r="NN64" i="127"/>
  <c r="MX64" i="127"/>
  <c r="MH64" i="127"/>
  <c r="LR64" i="127"/>
  <c r="LB64" i="127"/>
  <c r="KL64" i="127"/>
  <c r="JV64" i="127"/>
  <c r="JF64" i="127"/>
  <c r="IP64" i="127"/>
  <c r="HZ64" i="127"/>
  <c r="HJ64" i="127"/>
  <c r="GT64" i="127"/>
  <c r="GD64" i="127"/>
  <c r="FN64" i="127"/>
  <c r="EX64" i="127"/>
  <c r="EH64" i="127"/>
  <c r="DR64" i="127"/>
  <c r="DB64" i="127"/>
  <c r="CL64" i="127"/>
  <c r="BV64" i="127"/>
  <c r="BF64" i="127"/>
  <c r="AP64" i="127"/>
  <c r="Z64" i="127"/>
  <c r="OF64" i="127"/>
  <c r="LT64" i="127"/>
  <c r="JH64" i="127"/>
  <c r="GV64" i="127"/>
  <c r="EJ64" i="127"/>
  <c r="BX64" i="127"/>
  <c r="NX64" i="127"/>
  <c r="KJ64" i="127"/>
  <c r="HP64" i="127"/>
  <c r="EB64" i="127"/>
  <c r="AN64" i="127"/>
  <c r="BT64" i="127"/>
  <c r="DX64" i="127"/>
  <c r="KV64" i="127"/>
  <c r="NL64" i="127"/>
  <c r="OJ69" i="127"/>
  <c r="ND69" i="127"/>
  <c r="LX69" i="127"/>
  <c r="KR69" i="127"/>
  <c r="JL69" i="127"/>
  <c r="IF69" i="127"/>
  <c r="GZ69" i="127"/>
  <c r="FT69" i="127"/>
  <c r="EN69" i="127"/>
  <c r="DH69" i="127"/>
  <c r="CB69" i="127"/>
  <c r="AV69" i="127"/>
  <c r="P69" i="127"/>
  <c r="NR69" i="127"/>
  <c r="LT69" i="127"/>
  <c r="KD69" i="127"/>
  <c r="IT69" i="127"/>
  <c r="GV69" i="127"/>
  <c r="FF69" i="127"/>
  <c r="DV69" i="127"/>
  <c r="BX69" i="127"/>
  <c r="AH69" i="127"/>
  <c r="AZ69" i="127"/>
  <c r="CV69" i="127"/>
  <c r="EH69" i="127"/>
  <c r="GD69" i="127"/>
  <c r="JT69" i="127"/>
  <c r="LZ69" i="127"/>
  <c r="NL69" i="127"/>
  <c r="OX69" i="127"/>
  <c r="OP72" i="127"/>
  <c r="NZ72" i="127"/>
  <c r="NJ72" i="127"/>
  <c r="MT72" i="127"/>
  <c r="MD72" i="127"/>
  <c r="LN72" i="127"/>
  <c r="KX72" i="127"/>
  <c r="KH72" i="127"/>
  <c r="JR72" i="127"/>
  <c r="JB72" i="127"/>
  <c r="IL72" i="127"/>
  <c r="HV72" i="127"/>
  <c r="HF72" i="127"/>
  <c r="GP72" i="127"/>
  <c r="FZ72" i="127"/>
  <c r="FJ72" i="127"/>
  <c r="ET72" i="127"/>
  <c r="ED72" i="127"/>
  <c r="DN72" i="127"/>
  <c r="CX72" i="127"/>
  <c r="CH72" i="127"/>
  <c r="BR72" i="127"/>
  <c r="BB72" i="127"/>
  <c r="AL72" i="127"/>
  <c r="V72" i="127"/>
  <c r="NP72" i="127"/>
  <c r="LD72" i="127"/>
  <c r="IR72" i="127"/>
  <c r="GF72" i="127"/>
  <c r="DT72" i="127"/>
  <c r="BH72" i="127"/>
  <c r="MV72" i="127"/>
  <c r="KB72" i="127"/>
  <c r="GN72" i="127"/>
  <c r="CZ72" i="127"/>
  <c r="AF72" i="127"/>
  <c r="CB72" i="127"/>
  <c r="ER72" i="127"/>
  <c r="LP72" i="127"/>
  <c r="NT72" i="127"/>
  <c r="OX54" i="127"/>
  <c r="NR54" i="127"/>
  <c r="ML54" i="127"/>
  <c r="LF54" i="127"/>
  <c r="JZ54" i="127"/>
  <c r="IT54" i="127"/>
  <c r="HN54" i="127"/>
  <c r="GH54" i="127"/>
  <c r="FB54" i="127"/>
  <c r="DV54" i="127"/>
  <c r="CP54" i="127"/>
  <c r="BJ54" i="127"/>
  <c r="AD54" i="127"/>
  <c r="AJ54" i="127"/>
  <c r="CH54" i="127"/>
  <c r="DR54" i="127"/>
  <c r="FH54" i="127"/>
  <c r="HF54" i="127"/>
  <c r="IP54" i="127"/>
  <c r="KF54" i="127"/>
  <c r="MD54" i="127"/>
  <c r="NN54" i="127"/>
  <c r="ON59" i="127"/>
  <c r="NX59" i="127"/>
  <c r="NH59" i="127"/>
  <c r="MR59" i="127"/>
  <c r="MB59" i="127"/>
  <c r="LL59" i="127"/>
  <c r="KV59" i="127"/>
  <c r="KF59" i="127"/>
  <c r="JP59" i="127"/>
  <c r="IZ59" i="127"/>
  <c r="IJ59" i="127"/>
  <c r="HT59" i="127"/>
  <c r="HD59" i="127"/>
  <c r="GN59" i="127"/>
  <c r="FX59" i="127"/>
  <c r="FH59" i="127"/>
  <c r="ER59" i="127"/>
  <c r="EB59" i="127"/>
  <c r="DL59" i="127"/>
  <c r="CV59" i="127"/>
  <c r="CF59" i="127"/>
  <c r="BP59" i="127"/>
  <c r="AZ59" i="127"/>
  <c r="AJ59" i="127"/>
  <c r="T59" i="127"/>
  <c r="NF59" i="127"/>
  <c r="KT59" i="127"/>
  <c r="IH59" i="127"/>
  <c r="FV59" i="127"/>
  <c r="DJ59" i="127"/>
  <c r="AX59" i="127"/>
  <c r="AD59" i="127"/>
  <c r="DR59" i="127"/>
  <c r="HF59" i="127"/>
  <c r="JZ59" i="127"/>
  <c r="NN59" i="127"/>
  <c r="OX62" i="127"/>
  <c r="NR62" i="127"/>
  <c r="ML62" i="127"/>
  <c r="LF62" i="127"/>
  <c r="JZ62" i="127"/>
  <c r="IT62" i="127"/>
  <c r="HN62" i="127"/>
  <c r="GH62" i="127"/>
  <c r="FB62" i="127"/>
  <c r="DV62" i="127"/>
  <c r="CP62" i="127"/>
  <c r="BJ62" i="127"/>
  <c r="AD62" i="127"/>
  <c r="AJ62" i="127"/>
  <c r="CH62" i="127"/>
  <c r="DR62" i="127"/>
  <c r="FH62" i="127"/>
  <c r="HF62" i="127"/>
  <c r="IP62" i="127"/>
  <c r="KF62" i="127"/>
  <c r="MD62" i="127"/>
  <c r="NN62" i="127"/>
  <c r="AJ64" i="127"/>
  <c r="JD64" i="127"/>
  <c r="KZ64" i="127"/>
  <c r="AT69" i="127"/>
  <c r="CF69" i="127"/>
  <c r="EL69" i="127"/>
  <c r="IB69" i="127"/>
  <c r="JX69" i="127"/>
  <c r="LJ69" i="127"/>
  <c r="NF69" i="127"/>
  <c r="CF72" i="127"/>
  <c r="IJ72" i="127"/>
  <c r="KF72" i="127"/>
  <c r="R77" i="127"/>
  <c r="BH77" i="127"/>
  <c r="DF77" i="127"/>
  <c r="EP77" i="127"/>
  <c r="GF77" i="127"/>
  <c r="ID77" i="127"/>
  <c r="JN77" i="127"/>
  <c r="LD77" i="127"/>
  <c r="NB77" i="127"/>
  <c r="OL77" i="127"/>
  <c r="P80" i="127"/>
  <c r="CJ80" i="127"/>
  <c r="FX80" i="127"/>
  <c r="JL80" i="127"/>
  <c r="MF80" i="127"/>
  <c r="OX53" i="127"/>
  <c r="OH53" i="127"/>
  <c r="NR53" i="127"/>
  <c r="NB53" i="127"/>
  <c r="ML53" i="127"/>
  <c r="LV53" i="127"/>
  <c r="LF53" i="127"/>
  <c r="KP53" i="127"/>
  <c r="JZ53" i="127"/>
  <c r="JJ53" i="127"/>
  <c r="IT53" i="127"/>
  <c r="ID53" i="127"/>
  <c r="HN53" i="127"/>
  <c r="GX53" i="127"/>
  <c r="GH53" i="127"/>
  <c r="FR53" i="127"/>
  <c r="FB53" i="127"/>
  <c r="EL53" i="127"/>
  <c r="DV53" i="127"/>
  <c r="DF53" i="127"/>
  <c r="CP53" i="127"/>
  <c r="BZ53" i="127"/>
  <c r="BJ53" i="127"/>
  <c r="AT53" i="127"/>
  <c r="AD53" i="127"/>
  <c r="T53" i="127"/>
  <c r="CF53" i="127"/>
  <c r="ER53" i="127"/>
  <c r="HD53" i="127"/>
  <c r="JP53" i="127"/>
  <c r="MB53" i="127"/>
  <c r="ON53" i="127"/>
  <c r="OX57" i="127"/>
  <c r="OH57" i="127"/>
  <c r="NR57" i="127"/>
  <c r="NB57" i="127"/>
  <c r="ML57" i="127"/>
  <c r="LV57" i="127"/>
  <c r="LF57" i="127"/>
  <c r="KP57" i="127"/>
  <c r="JZ57" i="127"/>
  <c r="JJ57" i="127"/>
  <c r="IT57" i="127"/>
  <c r="ID57" i="127"/>
  <c r="HN57" i="127"/>
  <c r="GX57" i="127"/>
  <c r="GH57" i="127"/>
  <c r="FR57" i="127"/>
  <c r="FB57" i="127"/>
  <c r="EL57" i="127"/>
  <c r="DV57" i="127"/>
  <c r="DF57" i="127"/>
  <c r="CP57" i="127"/>
  <c r="BZ57" i="127"/>
  <c r="BJ57" i="127"/>
  <c r="AT57" i="127"/>
  <c r="AD57" i="127"/>
  <c r="T57" i="127"/>
  <c r="CF57" i="127"/>
  <c r="ER57" i="127"/>
  <c r="HD57" i="127"/>
  <c r="JP57" i="127"/>
  <c r="MB57" i="127"/>
  <c r="ON57" i="127"/>
  <c r="OL61" i="127"/>
  <c r="NV61" i="127"/>
  <c r="NF61" i="127"/>
  <c r="MP61" i="127"/>
  <c r="LZ61" i="127"/>
  <c r="LJ61" i="127"/>
  <c r="KT61" i="127"/>
  <c r="KD61" i="127"/>
  <c r="JN61" i="127"/>
  <c r="IX61" i="127"/>
  <c r="IH61" i="127"/>
  <c r="HR61" i="127"/>
  <c r="HB61" i="127"/>
  <c r="GL61" i="127"/>
  <c r="FV61" i="127"/>
  <c r="FF61" i="127"/>
  <c r="EP61" i="127"/>
  <c r="DZ61" i="127"/>
  <c r="DJ61" i="127"/>
  <c r="CT61" i="127"/>
  <c r="CD61" i="127"/>
  <c r="BN61" i="127"/>
  <c r="AX61" i="127"/>
  <c r="AH61" i="127"/>
  <c r="R61" i="127"/>
  <c r="BP61" i="127"/>
  <c r="EB61" i="127"/>
  <c r="GN61" i="127"/>
  <c r="IZ61" i="127"/>
  <c r="LL61" i="127"/>
  <c r="NX61" i="127"/>
  <c r="NZ65" i="127"/>
  <c r="MT65" i="127"/>
  <c r="LN65" i="127"/>
  <c r="KH65" i="127"/>
  <c r="JB65" i="127"/>
  <c r="HV65" i="127"/>
  <c r="GP65" i="127"/>
  <c r="FJ65" i="127"/>
  <c r="ED65" i="127"/>
  <c r="CX65" i="127"/>
  <c r="BR65" i="127"/>
  <c r="AL65" i="127"/>
  <c r="AD65" i="127"/>
  <c r="BN65" i="127"/>
  <c r="DD65" i="127"/>
  <c r="FB65" i="127"/>
  <c r="GL65" i="127"/>
  <c r="IB65" i="127"/>
  <c r="JZ65" i="127"/>
  <c r="LJ65" i="127"/>
  <c r="MZ65" i="127"/>
  <c r="OX65" i="127"/>
  <c r="OL68" i="127"/>
  <c r="NV68" i="127"/>
  <c r="NF68" i="127"/>
  <c r="MP68" i="127"/>
  <c r="LZ68" i="127"/>
  <c r="LJ68" i="127"/>
  <c r="KT68" i="127"/>
  <c r="KD68" i="127"/>
  <c r="JN68" i="127"/>
  <c r="IX68" i="127"/>
  <c r="IH68" i="127"/>
  <c r="HR68" i="127"/>
  <c r="HB68" i="127"/>
  <c r="GL68" i="127"/>
  <c r="FV68" i="127"/>
  <c r="FF68" i="127"/>
  <c r="EP68" i="127"/>
  <c r="DZ68" i="127"/>
  <c r="DJ68" i="127"/>
  <c r="CT68" i="127"/>
  <c r="CD68" i="127"/>
  <c r="BN68" i="127"/>
  <c r="AX68" i="127"/>
  <c r="AH68" i="127"/>
  <c r="R68" i="127"/>
  <c r="MZ68" i="127"/>
  <c r="KN68" i="127"/>
  <c r="IB68" i="127"/>
  <c r="FP68" i="127"/>
  <c r="DD68" i="127"/>
  <c r="AR68" i="127"/>
  <c r="BT68" i="127"/>
  <c r="FH68" i="127"/>
  <c r="IV68" i="127"/>
  <c r="LP68" i="127"/>
  <c r="OP73" i="127"/>
  <c r="NJ73" i="127"/>
  <c r="MD73" i="127"/>
  <c r="KX73" i="127"/>
  <c r="JR73" i="127"/>
  <c r="IL73" i="127"/>
  <c r="HF73" i="127"/>
  <c r="FZ73" i="127"/>
  <c r="ET73" i="127"/>
  <c r="DN73" i="127"/>
  <c r="CH73" i="127"/>
  <c r="BB73" i="127"/>
  <c r="V73" i="127"/>
  <c r="AR73" i="127"/>
  <c r="CP73" i="127"/>
  <c r="DZ73" i="127"/>
  <c r="FP73" i="127"/>
  <c r="HN73" i="127"/>
  <c r="IX73" i="127"/>
  <c r="KN73" i="127"/>
  <c r="ML73" i="127"/>
  <c r="NV73" i="127"/>
  <c r="OT76" i="127"/>
  <c r="OD76" i="127"/>
  <c r="NN76" i="127"/>
  <c r="MX76" i="127"/>
  <c r="MH76" i="127"/>
  <c r="LR76" i="127"/>
  <c r="LB76" i="127"/>
  <c r="KL76" i="127"/>
  <c r="JV76" i="127"/>
  <c r="JF76" i="127"/>
  <c r="IP76" i="127"/>
  <c r="HZ76" i="127"/>
  <c r="HJ76" i="127"/>
  <c r="GT76" i="127"/>
  <c r="GD76" i="127"/>
  <c r="FN76" i="127"/>
  <c r="EX76" i="127"/>
  <c r="EH76" i="127"/>
  <c r="DR76" i="127"/>
  <c r="DB76" i="127"/>
  <c r="CL76" i="127"/>
  <c r="BV76" i="127"/>
  <c r="BF76" i="127"/>
  <c r="AP76" i="127"/>
  <c r="Z76" i="127"/>
  <c r="OF76" i="127"/>
  <c r="LT76" i="127"/>
  <c r="JH76" i="127"/>
  <c r="GV76" i="127"/>
  <c r="EJ76" i="127"/>
  <c r="BX76" i="127"/>
  <c r="AJ76" i="127"/>
  <c r="DX76" i="127"/>
  <c r="GR76" i="127"/>
  <c r="KF76" i="127"/>
  <c r="NT76" i="127"/>
  <c r="AN77" i="127"/>
  <c r="CL77" i="127"/>
  <c r="EB77" i="127"/>
  <c r="FL77" i="127"/>
  <c r="HJ77" i="127"/>
  <c r="IZ77" i="127"/>
  <c r="KJ77" i="127"/>
  <c r="MH77" i="127"/>
  <c r="NX77" i="127"/>
  <c r="GN80" i="127"/>
  <c r="IZ80" i="127"/>
  <c r="OP81" i="127"/>
  <c r="NJ81" i="127"/>
  <c r="MD81" i="127"/>
  <c r="KX81" i="127"/>
  <c r="JR81" i="127"/>
  <c r="IL81" i="127"/>
  <c r="HF81" i="127"/>
  <c r="FZ81" i="127"/>
  <c r="ET81" i="127"/>
  <c r="DN81" i="127"/>
  <c r="CH81" i="127"/>
  <c r="BB81" i="127"/>
  <c r="V81" i="127"/>
  <c r="AR81" i="127"/>
  <c r="CP81" i="127"/>
  <c r="DZ81" i="127"/>
  <c r="FP81" i="127"/>
  <c r="HN81" i="127"/>
  <c r="IX81" i="127"/>
  <c r="KN81" i="127"/>
  <c r="ML81" i="127"/>
  <c r="NV81" i="127"/>
  <c r="NT77" i="127"/>
  <c r="MN77" i="127"/>
  <c r="LH77" i="127"/>
  <c r="KB77" i="127"/>
  <c r="IV77" i="127"/>
  <c r="HP77" i="127"/>
  <c r="GJ77" i="127"/>
  <c r="FD77" i="127"/>
  <c r="DX77" i="127"/>
  <c r="CR77" i="127"/>
  <c r="BL77" i="127"/>
  <c r="AF77" i="127"/>
  <c r="AJ77" i="127"/>
  <c r="BT77" i="127"/>
  <c r="DR77" i="127"/>
  <c r="FH77" i="127"/>
  <c r="GR77" i="127"/>
  <c r="IP77" i="127"/>
  <c r="KF77" i="127"/>
  <c r="LP77" i="127"/>
  <c r="OH43" i="127"/>
  <c r="GP46" i="127"/>
  <c r="JB46" i="127"/>
  <c r="LT46" i="127"/>
  <c r="NZ46" i="127"/>
  <c r="DF47" i="127"/>
  <c r="HV47" i="127"/>
  <c r="MT47" i="127"/>
  <c r="AR50" i="127"/>
  <c r="CX50" i="127"/>
  <c r="EN50" i="127"/>
  <c r="IJ50" i="127"/>
  <c r="JL50" i="127"/>
  <c r="KV50" i="127"/>
  <c r="LX50" i="127"/>
  <c r="NV50" i="127"/>
  <c r="AP51" i="127"/>
  <c r="ED51" i="127"/>
  <c r="GX51" i="127"/>
  <c r="KL51" i="127"/>
  <c r="NZ51" i="127"/>
  <c r="OX33" i="127"/>
  <c r="OH33" i="127"/>
  <c r="NR33" i="127"/>
  <c r="NB33" i="127"/>
  <c r="ML33" i="127"/>
  <c r="LV33" i="127"/>
  <c r="LF33" i="127"/>
  <c r="KP33" i="127"/>
  <c r="JZ33" i="127"/>
  <c r="JJ33" i="127"/>
  <c r="IT33" i="127"/>
  <c r="ID33" i="127"/>
  <c r="HN33" i="127"/>
  <c r="GX33" i="127"/>
  <c r="GH33" i="127"/>
  <c r="FR33" i="127"/>
  <c r="FB33" i="127"/>
  <c r="EL33" i="127"/>
  <c r="DV33" i="127"/>
  <c r="DF33" i="127"/>
  <c r="CP33" i="127"/>
  <c r="BZ33" i="127"/>
  <c r="BJ33" i="127"/>
  <c r="AT33" i="127"/>
  <c r="AD33" i="127"/>
  <c r="T33" i="127"/>
  <c r="CF33" i="127"/>
  <c r="ER33" i="127"/>
  <c r="HD33" i="127"/>
  <c r="JP33" i="127"/>
  <c r="MB33" i="127"/>
  <c r="ON33" i="127"/>
  <c r="OX37" i="127"/>
  <c r="OH37" i="127"/>
  <c r="NR37" i="127"/>
  <c r="NB37" i="127"/>
  <c r="ML37" i="127"/>
  <c r="LV37" i="127"/>
  <c r="LF37" i="127"/>
  <c r="KP37" i="127"/>
  <c r="JZ37" i="127"/>
  <c r="JJ37" i="127"/>
  <c r="IT37" i="127"/>
  <c r="ID37" i="127"/>
  <c r="HN37" i="127"/>
  <c r="GX37" i="127"/>
  <c r="GH37" i="127"/>
  <c r="FR37" i="127"/>
  <c r="FB37" i="127"/>
  <c r="EL37" i="127"/>
  <c r="DV37" i="127"/>
  <c r="DF37" i="127"/>
  <c r="CP37" i="127"/>
  <c r="BZ37" i="127"/>
  <c r="BJ37" i="127"/>
  <c r="AT37" i="127"/>
  <c r="AD37" i="127"/>
  <c r="T37" i="127"/>
  <c r="CF37" i="127"/>
  <c r="ER37" i="127"/>
  <c r="HD37" i="127"/>
  <c r="JP37" i="127"/>
  <c r="MB37" i="127"/>
  <c r="ON37" i="127"/>
  <c r="OP41" i="127"/>
  <c r="NZ41" i="127"/>
  <c r="NJ41" i="127"/>
  <c r="MT41" i="127"/>
  <c r="MD41" i="127"/>
  <c r="LN41" i="127"/>
  <c r="KX41" i="127"/>
  <c r="KH41" i="127"/>
  <c r="JR41" i="127"/>
  <c r="JB41" i="127"/>
  <c r="IL41" i="127"/>
  <c r="HV41" i="127"/>
  <c r="HF41" i="127"/>
  <c r="GP41" i="127"/>
  <c r="FZ41" i="127"/>
  <c r="FJ41" i="127"/>
  <c r="ET41" i="127"/>
  <c r="ED41" i="127"/>
  <c r="DN41" i="127"/>
  <c r="CX41" i="127"/>
  <c r="CH41" i="127"/>
  <c r="BR41" i="127"/>
  <c r="BB41" i="127"/>
  <c r="AL41" i="127"/>
  <c r="V41" i="127"/>
  <c r="AZ41" i="127"/>
  <c r="DL41" i="127"/>
  <c r="FX41" i="127"/>
  <c r="IJ41" i="127"/>
  <c r="KV41" i="127"/>
  <c r="NH41" i="127"/>
  <c r="OL45" i="127"/>
  <c r="NV45" i="127"/>
  <c r="NF45" i="127"/>
  <c r="MP45" i="127"/>
  <c r="LZ45" i="127"/>
  <c r="LJ45" i="127"/>
  <c r="KT45" i="127"/>
  <c r="KD45" i="127"/>
  <c r="JN45" i="127"/>
  <c r="IX45" i="127"/>
  <c r="IH45" i="127"/>
  <c r="HR45" i="127"/>
  <c r="HB45" i="127"/>
  <c r="GL45" i="127"/>
  <c r="FV45" i="127"/>
  <c r="FF45" i="127"/>
  <c r="EP45" i="127"/>
  <c r="DZ45" i="127"/>
  <c r="DJ45" i="127"/>
  <c r="CT45" i="127"/>
  <c r="CD45" i="127"/>
  <c r="BN45" i="127"/>
  <c r="AX45" i="127"/>
  <c r="AH45" i="127"/>
  <c r="R45" i="127"/>
  <c r="BP45" i="127"/>
  <c r="EB45" i="127"/>
  <c r="GN45" i="127"/>
  <c r="IZ45" i="127"/>
  <c r="LL45" i="127"/>
  <c r="NX45" i="127"/>
  <c r="OP49" i="127"/>
  <c r="NZ49" i="127"/>
  <c r="NJ49" i="127"/>
  <c r="MT49" i="127"/>
  <c r="MD49" i="127"/>
  <c r="LN49" i="127"/>
  <c r="KX49" i="127"/>
  <c r="KH49" i="127"/>
  <c r="JR49" i="127"/>
  <c r="JB49" i="127"/>
  <c r="IL49" i="127"/>
  <c r="HV49" i="127"/>
  <c r="HF49" i="127"/>
  <c r="GP49" i="127"/>
  <c r="FZ49" i="127"/>
  <c r="FJ49" i="127"/>
  <c r="ET49" i="127"/>
  <c r="ED49" i="127"/>
  <c r="DN49" i="127"/>
  <c r="CX49" i="127"/>
  <c r="CH49" i="127"/>
  <c r="BR49" i="127"/>
  <c r="BB49" i="127"/>
  <c r="AL49" i="127"/>
  <c r="V49" i="127"/>
  <c r="AZ49" i="127"/>
  <c r="DL49" i="127"/>
  <c r="FX49" i="127"/>
  <c r="IJ49" i="127"/>
  <c r="KV49" i="127"/>
  <c r="NH49" i="127"/>
  <c r="Z54" i="127"/>
  <c r="BP54" i="127"/>
  <c r="DN54" i="127"/>
  <c r="EX54" i="127"/>
  <c r="GN54" i="127"/>
  <c r="IL54" i="127"/>
  <c r="JV54" i="127"/>
  <c r="LL54" i="127"/>
  <c r="NJ54" i="127"/>
  <c r="OV55" i="127"/>
  <c r="OF55" i="127"/>
  <c r="NP55" i="127"/>
  <c r="MZ55" i="127"/>
  <c r="MJ55" i="127"/>
  <c r="LT55" i="127"/>
  <c r="LD55" i="127"/>
  <c r="KN55" i="127"/>
  <c r="JX55" i="127"/>
  <c r="JH55" i="127"/>
  <c r="IR55" i="127"/>
  <c r="IB55" i="127"/>
  <c r="HL55" i="127"/>
  <c r="GV55" i="127"/>
  <c r="GF55" i="127"/>
  <c r="FP55" i="127"/>
  <c r="EZ55" i="127"/>
  <c r="EJ55" i="127"/>
  <c r="DT55" i="127"/>
  <c r="DD55" i="127"/>
  <c r="CN55" i="127"/>
  <c r="BX55" i="127"/>
  <c r="BH55" i="127"/>
  <c r="AR55" i="127"/>
  <c r="AB55" i="127"/>
  <c r="OL55" i="127"/>
  <c r="LZ55" i="127"/>
  <c r="JN55" i="127"/>
  <c r="HB55" i="127"/>
  <c r="EP55" i="127"/>
  <c r="CD55" i="127"/>
  <c r="R55" i="127"/>
  <c r="CH55" i="127"/>
  <c r="FB55" i="127"/>
  <c r="IP55" i="127"/>
  <c r="MD55" i="127"/>
  <c r="OX55" i="127"/>
  <c r="OB58" i="127"/>
  <c r="MV58" i="127"/>
  <c r="LP58" i="127"/>
  <c r="KJ58" i="127"/>
  <c r="JD58" i="127"/>
  <c r="HX58" i="127"/>
  <c r="GR58" i="127"/>
  <c r="FL58" i="127"/>
  <c r="EF58" i="127"/>
  <c r="CZ58" i="127"/>
  <c r="BT58" i="127"/>
  <c r="AN58" i="127"/>
  <c r="AB58" i="127"/>
  <c r="BF58" i="127"/>
  <c r="CH58" i="127"/>
  <c r="DJ58" i="127"/>
  <c r="ET58" i="127"/>
  <c r="FV58" i="127"/>
  <c r="HF58" i="127"/>
  <c r="IH58" i="127"/>
  <c r="JR58" i="127"/>
  <c r="KT58" i="127"/>
  <c r="BB59" i="127"/>
  <c r="DV59" i="127"/>
  <c r="HJ59" i="127"/>
  <c r="KX59" i="127"/>
  <c r="NR59" i="127"/>
  <c r="BB62" i="127"/>
  <c r="CL62" i="127"/>
  <c r="EB62" i="127"/>
  <c r="FZ62" i="127"/>
  <c r="HJ62" i="127"/>
  <c r="IZ62" i="127"/>
  <c r="KX62" i="127"/>
  <c r="MH62" i="127"/>
  <c r="NX62" i="127"/>
  <c r="OB63" i="127"/>
  <c r="MV63" i="127"/>
  <c r="LP63" i="127"/>
  <c r="KJ63" i="127"/>
  <c r="JD63" i="127"/>
  <c r="HX63" i="127"/>
  <c r="GR63" i="127"/>
  <c r="FL63" i="127"/>
  <c r="EF63" i="127"/>
  <c r="CZ63" i="127"/>
  <c r="BT63" i="127"/>
  <c r="BD63" i="127"/>
  <c r="AN63" i="127"/>
  <c r="X63" i="127"/>
  <c r="OH63" i="127"/>
  <c r="MR63" i="127"/>
  <c r="LH63" i="127"/>
  <c r="JJ63" i="127"/>
  <c r="HT63" i="127"/>
  <c r="GJ63" i="127"/>
  <c r="EL63" i="127"/>
  <c r="CV63" i="127"/>
  <c r="AX63" i="127"/>
  <c r="AD63" i="127"/>
  <c r="DN63" i="127"/>
  <c r="FJ63" i="127"/>
  <c r="GV63" i="127"/>
  <c r="IR63" i="127"/>
  <c r="MH63" i="127"/>
  <c r="ON63" i="127"/>
  <c r="DL64" i="127"/>
  <c r="GB64" i="127"/>
  <c r="MF64" i="127"/>
  <c r="DD69" i="127"/>
  <c r="EZ69" i="127"/>
  <c r="GL69" i="127"/>
  <c r="IH69" i="127"/>
  <c r="LD69" i="127"/>
  <c r="OB69" i="127"/>
  <c r="CJ72" i="127"/>
  <c r="FH72" i="127"/>
  <c r="HD72" i="127"/>
  <c r="OP64" i="127"/>
  <c r="NZ64" i="127"/>
  <c r="NJ64" i="127"/>
  <c r="MT64" i="127"/>
  <c r="MD64" i="127"/>
  <c r="LN64" i="127"/>
  <c r="KX64" i="127"/>
  <c r="KH64" i="127"/>
  <c r="JR64" i="127"/>
  <c r="JB64" i="127"/>
  <c r="IL64" i="127"/>
  <c r="HV64" i="127"/>
  <c r="HF64" i="127"/>
  <c r="GP64" i="127"/>
  <c r="FZ64" i="127"/>
  <c r="FJ64" i="127"/>
  <c r="ET64" i="127"/>
  <c r="ED64" i="127"/>
  <c r="DN64" i="127"/>
  <c r="CX64" i="127"/>
  <c r="CH64" i="127"/>
  <c r="BR64" i="127"/>
  <c r="BB64" i="127"/>
  <c r="AL64" i="127"/>
  <c r="V64" i="127"/>
  <c r="NP64" i="127"/>
  <c r="LD64" i="127"/>
  <c r="IR64" i="127"/>
  <c r="GF64" i="127"/>
  <c r="DT64" i="127"/>
  <c r="BH64" i="127"/>
  <c r="MV64" i="127"/>
  <c r="KB64" i="127"/>
  <c r="GN64" i="127"/>
  <c r="CZ64" i="127"/>
  <c r="AF64" i="127"/>
  <c r="CB64" i="127"/>
  <c r="ER64" i="127"/>
  <c r="LP64" i="127"/>
  <c r="NT64" i="127"/>
  <c r="NZ69" i="127"/>
  <c r="MT69" i="127"/>
  <c r="LN69" i="127"/>
  <c r="KH69" i="127"/>
  <c r="JB69" i="127"/>
  <c r="HV69" i="127"/>
  <c r="GP69" i="127"/>
  <c r="FJ69" i="127"/>
  <c r="ED69" i="127"/>
  <c r="CX69" i="127"/>
  <c r="BR69" i="127"/>
  <c r="AL69" i="127"/>
  <c r="OT69" i="127"/>
  <c r="MV69" i="127"/>
  <c r="LL69" i="127"/>
  <c r="JV69" i="127"/>
  <c r="HX69" i="127"/>
  <c r="GN69" i="127"/>
  <c r="EX69" i="127"/>
  <c r="CZ69" i="127"/>
  <c r="BP69" i="127"/>
  <c r="Z69" i="127"/>
  <c r="BT69" i="127"/>
  <c r="DF69" i="127"/>
  <c r="ER69" i="127"/>
  <c r="GX69" i="127"/>
  <c r="KN69" i="127"/>
  <c r="MJ69" i="127"/>
  <c r="NV69" i="127"/>
  <c r="OL72" i="127"/>
  <c r="NV72" i="127"/>
  <c r="NF72" i="127"/>
  <c r="MP72" i="127"/>
  <c r="LZ72" i="127"/>
  <c r="LJ72" i="127"/>
  <c r="KT72" i="127"/>
  <c r="KD72" i="127"/>
  <c r="JN72" i="127"/>
  <c r="IX72" i="127"/>
  <c r="IH72" i="127"/>
  <c r="HR72" i="127"/>
  <c r="HB72" i="127"/>
  <c r="GL72" i="127"/>
  <c r="FV72" i="127"/>
  <c r="FF72" i="127"/>
  <c r="EP72" i="127"/>
  <c r="DZ72" i="127"/>
  <c r="DJ72" i="127"/>
  <c r="CT72" i="127"/>
  <c r="CD72" i="127"/>
  <c r="BN72" i="127"/>
  <c r="AX72" i="127"/>
  <c r="AH72" i="127"/>
  <c r="R72" i="127"/>
  <c r="MZ72" i="127"/>
  <c r="KN72" i="127"/>
  <c r="IB72" i="127"/>
  <c r="FP72" i="127"/>
  <c r="DD72" i="127"/>
  <c r="AR72" i="127"/>
  <c r="MN72" i="127"/>
  <c r="IZ72" i="127"/>
  <c r="FL72" i="127"/>
  <c r="CR72" i="127"/>
  <c r="X72" i="127"/>
  <c r="CV72" i="127"/>
  <c r="FT72" i="127"/>
  <c r="LX72" i="127"/>
  <c r="ON72" i="127"/>
  <c r="OR54" i="127"/>
  <c r="NL54" i="127"/>
  <c r="MF54" i="127"/>
  <c r="KZ54" i="127"/>
  <c r="JT54" i="127"/>
  <c r="IN54" i="127"/>
  <c r="HH54" i="127"/>
  <c r="GB54" i="127"/>
  <c r="EV54" i="127"/>
  <c r="DP54" i="127"/>
  <c r="CJ54" i="127"/>
  <c r="BD54" i="127"/>
  <c r="X54" i="127"/>
  <c r="AX54" i="127"/>
  <c r="CN54" i="127"/>
  <c r="DX54" i="127"/>
  <c r="FV54" i="127"/>
  <c r="HL54" i="127"/>
  <c r="IV54" i="127"/>
  <c r="KT54" i="127"/>
  <c r="MJ54" i="127"/>
  <c r="NT54" i="127"/>
  <c r="OJ59" i="127"/>
  <c r="NT59" i="127"/>
  <c r="ND59" i="127"/>
  <c r="MN59" i="127"/>
  <c r="LX59" i="127"/>
  <c r="LH59" i="127"/>
  <c r="KR59" i="127"/>
  <c r="KB59" i="127"/>
  <c r="JL59" i="127"/>
  <c r="IV59" i="127"/>
  <c r="IF59" i="127"/>
  <c r="HP59" i="127"/>
  <c r="GZ59" i="127"/>
  <c r="GJ59" i="127"/>
  <c r="FT59" i="127"/>
  <c r="FD59" i="127"/>
  <c r="EN59" i="127"/>
  <c r="DX59" i="127"/>
  <c r="DH59" i="127"/>
  <c r="CR59" i="127"/>
  <c r="CB59" i="127"/>
  <c r="BL59" i="127"/>
  <c r="AV59" i="127"/>
  <c r="AF59" i="127"/>
  <c r="P59" i="127"/>
  <c r="MP59" i="127"/>
  <c r="KD59" i="127"/>
  <c r="HR59" i="127"/>
  <c r="FF59" i="127"/>
  <c r="CT59" i="127"/>
  <c r="AH59" i="127"/>
  <c r="BF59" i="127"/>
  <c r="ET59" i="127"/>
  <c r="HN59" i="127"/>
  <c r="LB59" i="127"/>
  <c r="OP59" i="127"/>
  <c r="OR62" i="127"/>
  <c r="NL62" i="127"/>
  <c r="MF62" i="127"/>
  <c r="KZ62" i="127"/>
  <c r="JT62" i="127"/>
  <c r="IN62" i="127"/>
  <c r="HH62" i="127"/>
  <c r="GB62" i="127"/>
  <c r="EV62" i="127"/>
  <c r="DP62" i="127"/>
  <c r="CJ62" i="127"/>
  <c r="BD62" i="127"/>
  <c r="X62" i="127"/>
  <c r="AX62" i="127"/>
  <c r="CN62" i="127"/>
  <c r="DX62" i="127"/>
  <c r="FV62" i="127"/>
  <c r="HL62" i="127"/>
  <c r="IV62" i="127"/>
  <c r="KT62" i="127"/>
  <c r="MJ62" i="127"/>
  <c r="NT62" i="127"/>
  <c r="CF64" i="127"/>
  <c r="JL64" i="127"/>
  <c r="LH64" i="127"/>
  <c r="ND64" i="127"/>
  <c r="R69" i="127"/>
  <c r="BD69" i="127"/>
  <c r="CP69" i="127"/>
  <c r="FN69" i="127"/>
  <c r="IJ69" i="127"/>
  <c r="KF69" i="127"/>
  <c r="LR69" i="127"/>
  <c r="NN69" i="127"/>
  <c r="P72" i="127"/>
  <c r="BD72" i="127"/>
  <c r="JD72" i="127"/>
  <c r="KZ72" i="127"/>
  <c r="X77" i="127"/>
  <c r="BV77" i="127"/>
  <c r="DL77" i="127"/>
  <c r="EV77" i="127"/>
  <c r="GT77" i="127"/>
  <c r="IJ77" i="127"/>
  <c r="JT77" i="127"/>
  <c r="LR77" i="127"/>
  <c r="NH77" i="127"/>
  <c r="OR77" i="127"/>
  <c r="X80" i="127"/>
  <c r="DL80" i="127"/>
  <c r="GZ80" i="127"/>
  <c r="JT80" i="127"/>
  <c r="NH80" i="127"/>
  <c r="OT53" i="127"/>
  <c r="OD53" i="127"/>
  <c r="NN53" i="127"/>
  <c r="MX53" i="127"/>
  <c r="MH53" i="127"/>
  <c r="LR53" i="127"/>
  <c r="LB53" i="127"/>
  <c r="KL53" i="127"/>
  <c r="JV53" i="127"/>
  <c r="JF53" i="127"/>
  <c r="IP53" i="127"/>
  <c r="HZ53" i="127"/>
  <c r="HJ53" i="127"/>
  <c r="GT53" i="127"/>
  <c r="GD53" i="127"/>
  <c r="FN53" i="127"/>
  <c r="EX53" i="127"/>
  <c r="EH53" i="127"/>
  <c r="DR53" i="127"/>
  <c r="DB53" i="127"/>
  <c r="CL53" i="127"/>
  <c r="BV53" i="127"/>
  <c r="BF53" i="127"/>
  <c r="AP53" i="127"/>
  <c r="Z53" i="127"/>
  <c r="AJ53" i="127"/>
  <c r="CV53" i="127"/>
  <c r="FH53" i="127"/>
  <c r="HT53" i="127"/>
  <c r="KF53" i="127"/>
  <c r="MR53" i="127"/>
  <c r="OT57" i="127"/>
  <c r="OD57" i="127"/>
  <c r="NN57" i="127"/>
  <c r="MX57" i="127"/>
  <c r="MH57" i="127"/>
  <c r="LR57" i="127"/>
  <c r="LB57" i="127"/>
  <c r="KL57" i="127"/>
  <c r="JV57" i="127"/>
  <c r="JF57" i="127"/>
  <c r="IP57" i="127"/>
  <c r="HZ57" i="127"/>
  <c r="HJ57" i="127"/>
  <c r="GT57" i="127"/>
  <c r="GD57" i="127"/>
  <c r="FN57" i="127"/>
  <c r="EX57" i="127"/>
  <c r="EH57" i="127"/>
  <c r="DR57" i="127"/>
  <c r="DB57" i="127"/>
  <c r="CL57" i="127"/>
  <c r="BV57" i="127"/>
  <c r="BF57" i="127"/>
  <c r="AP57" i="127"/>
  <c r="Z57" i="127"/>
  <c r="AJ57" i="127"/>
  <c r="CV57" i="127"/>
  <c r="FH57" i="127"/>
  <c r="HT57" i="127"/>
  <c r="KF57" i="127"/>
  <c r="MR57" i="127"/>
  <c r="OX61" i="127"/>
  <c r="OH61" i="127"/>
  <c r="NR61" i="127"/>
  <c r="NB61" i="127"/>
  <c r="ML61" i="127"/>
  <c r="LV61" i="127"/>
  <c r="LF61" i="127"/>
  <c r="KP61" i="127"/>
  <c r="JZ61" i="127"/>
  <c r="JJ61" i="127"/>
  <c r="IT61" i="127"/>
  <c r="ID61" i="127"/>
  <c r="HN61" i="127"/>
  <c r="GX61" i="127"/>
  <c r="GH61" i="127"/>
  <c r="FR61" i="127"/>
  <c r="FB61" i="127"/>
  <c r="EL61" i="127"/>
  <c r="DV61" i="127"/>
  <c r="DF61" i="127"/>
  <c r="CP61" i="127"/>
  <c r="BZ61" i="127"/>
  <c r="BJ61" i="127"/>
  <c r="AT61" i="127"/>
  <c r="AD61" i="127"/>
  <c r="T61" i="127"/>
  <c r="CF61" i="127"/>
  <c r="ER61" i="127"/>
  <c r="HD61" i="127"/>
  <c r="JP61" i="127"/>
  <c r="MB61" i="127"/>
  <c r="ON61" i="127"/>
  <c r="NT65" i="127"/>
  <c r="MN65" i="127"/>
  <c r="LH65" i="127"/>
  <c r="KB65" i="127"/>
  <c r="IV65" i="127"/>
  <c r="HP65" i="127"/>
  <c r="GJ65" i="127"/>
  <c r="FD65" i="127"/>
  <c r="DX65" i="127"/>
  <c r="CR65" i="127"/>
  <c r="BL65" i="127"/>
  <c r="AF65" i="127"/>
  <c r="AJ65" i="127"/>
  <c r="BT65" i="127"/>
  <c r="DR65" i="127"/>
  <c r="FH65" i="127"/>
  <c r="GR65" i="127"/>
  <c r="IP65" i="127"/>
  <c r="KF65" i="127"/>
  <c r="LP65" i="127"/>
  <c r="NN65" i="127"/>
  <c r="OX68" i="127"/>
  <c r="OH68" i="127"/>
  <c r="NR68" i="127"/>
  <c r="NB68" i="127"/>
  <c r="ML68" i="127"/>
  <c r="LV68" i="127"/>
  <c r="LF68" i="127"/>
  <c r="KP68" i="127"/>
  <c r="JZ68" i="127"/>
  <c r="JJ68" i="127"/>
  <c r="IT68" i="127"/>
  <c r="ID68" i="127"/>
  <c r="HN68" i="127"/>
  <c r="GX68" i="127"/>
  <c r="GH68" i="127"/>
  <c r="FR68" i="127"/>
  <c r="FB68" i="127"/>
  <c r="EL68" i="127"/>
  <c r="DV68" i="127"/>
  <c r="DF68" i="127"/>
  <c r="CP68" i="127"/>
  <c r="BZ68" i="127"/>
  <c r="BJ68" i="127"/>
  <c r="AT68" i="127"/>
  <c r="AD68" i="127"/>
  <c r="OV68" i="127"/>
  <c r="MJ68" i="127"/>
  <c r="JX68" i="127"/>
  <c r="HL68" i="127"/>
  <c r="EZ68" i="127"/>
  <c r="CN68" i="127"/>
  <c r="AB68" i="127"/>
  <c r="CV68" i="127"/>
  <c r="GJ68" i="127"/>
  <c r="JD68" i="127"/>
  <c r="MR68" i="127"/>
  <c r="OJ73" i="127"/>
  <c r="ND73" i="127"/>
  <c r="LX73" i="127"/>
  <c r="KR73" i="127"/>
  <c r="JL73" i="127"/>
  <c r="IF73" i="127"/>
  <c r="GZ73" i="127"/>
  <c r="FT73" i="127"/>
  <c r="EN73" i="127"/>
  <c r="DH73" i="127"/>
  <c r="CB73" i="127"/>
  <c r="AV73" i="127"/>
  <c r="P73" i="127"/>
  <c r="BF73" i="127"/>
  <c r="CV73" i="127"/>
  <c r="EF73" i="127"/>
  <c r="GD73" i="127"/>
  <c r="HT73" i="127"/>
  <c r="JD73" i="127"/>
  <c r="LB73" i="127"/>
  <c r="MR73" i="127"/>
  <c r="OB73" i="127"/>
  <c r="OP76" i="127"/>
  <c r="NZ76" i="127"/>
  <c r="NJ76" i="127"/>
  <c r="MT76" i="127"/>
  <c r="MD76" i="127"/>
  <c r="LN76" i="127"/>
  <c r="KX76" i="127"/>
  <c r="KH76" i="127"/>
  <c r="JR76" i="127"/>
  <c r="JB76" i="127"/>
  <c r="IL76" i="127"/>
  <c r="HV76" i="127"/>
  <c r="HF76" i="127"/>
  <c r="GP76" i="127"/>
  <c r="FZ76" i="127"/>
  <c r="FJ76" i="127"/>
  <c r="ET76" i="127"/>
  <c r="ED76" i="127"/>
  <c r="DN76" i="127"/>
  <c r="CX76" i="127"/>
  <c r="CH76" i="127"/>
  <c r="BR76" i="127"/>
  <c r="BB76" i="127"/>
  <c r="AL76" i="127"/>
  <c r="V76" i="127"/>
  <c r="NP76" i="127"/>
  <c r="LD76" i="127"/>
  <c r="IR76" i="127"/>
  <c r="GF76" i="127"/>
  <c r="DT76" i="127"/>
  <c r="BH76" i="127"/>
  <c r="BL76" i="127"/>
  <c r="EF76" i="127"/>
  <c r="HT76" i="127"/>
  <c r="LH76" i="127"/>
  <c r="OB76" i="127"/>
  <c r="BJ77" i="127"/>
  <c r="CT77" i="127"/>
  <c r="EJ77" i="127"/>
  <c r="GH77" i="127"/>
  <c r="HR77" i="127"/>
  <c r="JH77" i="127"/>
  <c r="LF77" i="127"/>
  <c r="MP77" i="127"/>
  <c r="OF77" i="127"/>
  <c r="AF80" i="127"/>
  <c r="CR80" i="127"/>
  <c r="FD80" i="127"/>
  <c r="HP80" i="127"/>
  <c r="KB80" i="127"/>
  <c r="MN80" i="127"/>
  <c r="OJ81" i="127"/>
  <c r="ND81" i="127"/>
  <c r="LX81" i="127"/>
  <c r="KR81" i="127"/>
  <c r="JL81" i="127"/>
  <c r="IF81" i="127"/>
  <c r="GZ81" i="127"/>
  <c r="FT81" i="127"/>
  <c r="EN81" i="127"/>
  <c r="DH81" i="127"/>
  <c r="CB81" i="127"/>
  <c r="AV81" i="127"/>
  <c r="P81" i="127"/>
  <c r="BF81" i="127"/>
  <c r="CV81" i="127"/>
  <c r="EF81" i="127"/>
  <c r="GD81" i="127"/>
  <c r="HT81" i="127"/>
  <c r="JD81" i="127"/>
  <c r="LB81" i="127"/>
  <c r="MR81" i="127"/>
  <c r="OB81" i="127"/>
  <c r="OP77" i="127"/>
  <c r="NJ77" i="127"/>
  <c r="MD77" i="127"/>
  <c r="KX77" i="127"/>
  <c r="JR77" i="127"/>
  <c r="IL77" i="127"/>
  <c r="T46" i="127"/>
  <c r="ER46" i="127"/>
  <c r="GV46" i="127"/>
  <c r="JH46" i="127"/>
  <c r="MB46" i="127"/>
  <c r="OF46" i="127"/>
  <c r="EH47" i="127"/>
  <c r="JF47" i="127"/>
  <c r="NB47" i="127"/>
  <c r="DD50" i="127"/>
  <c r="GL50" i="127"/>
  <c r="MT50" i="127"/>
  <c r="OD50" i="127"/>
  <c r="BR51" i="127"/>
  <c r="EL51" i="127"/>
  <c r="HZ51" i="127"/>
  <c r="LN51" i="127"/>
  <c r="OH51" i="127"/>
  <c r="OT33" i="127"/>
  <c r="OD33" i="127"/>
  <c r="NN33" i="127"/>
  <c r="MX33" i="127"/>
  <c r="MH33" i="127"/>
  <c r="LR33" i="127"/>
  <c r="LB33" i="127"/>
  <c r="KL33" i="127"/>
  <c r="JV33" i="127"/>
  <c r="JF33" i="127"/>
  <c r="IP33" i="127"/>
  <c r="HZ33" i="127"/>
  <c r="HJ33" i="127"/>
  <c r="GT33" i="127"/>
  <c r="GD33" i="127"/>
  <c r="FN33" i="127"/>
  <c r="EX33" i="127"/>
  <c r="EH33" i="127"/>
  <c r="DR33" i="127"/>
  <c r="DB33" i="127"/>
  <c r="CL33" i="127"/>
  <c r="BV33" i="127"/>
  <c r="BF33" i="127"/>
  <c r="AP33" i="127"/>
  <c r="Z33" i="127"/>
  <c r="AJ33" i="127"/>
  <c r="CV33" i="127"/>
  <c r="FH33" i="127"/>
  <c r="HT33" i="127"/>
  <c r="KF33" i="127"/>
  <c r="MR33" i="127"/>
  <c r="OT37" i="127"/>
  <c r="OD37" i="127"/>
  <c r="NN37" i="127"/>
  <c r="MX37" i="127"/>
  <c r="MH37" i="127"/>
  <c r="LR37" i="127"/>
  <c r="LB37" i="127"/>
  <c r="KL37" i="127"/>
  <c r="JV37" i="127"/>
  <c r="JF37" i="127"/>
  <c r="IP37" i="127"/>
  <c r="HZ37" i="127"/>
  <c r="HJ37" i="127"/>
  <c r="GT37" i="127"/>
  <c r="GD37" i="127"/>
  <c r="FN37" i="127"/>
  <c r="EX37" i="127"/>
  <c r="EH37" i="127"/>
  <c r="DR37" i="127"/>
  <c r="DB37" i="127"/>
  <c r="CL37" i="127"/>
  <c r="BV37" i="127"/>
  <c r="BF37" i="127"/>
  <c r="AP37" i="127"/>
  <c r="Z37" i="127"/>
  <c r="AJ37" i="127"/>
  <c r="CV37" i="127"/>
  <c r="FH37" i="127"/>
  <c r="HT37" i="127"/>
  <c r="KF37" i="127"/>
  <c r="MR37" i="127"/>
  <c r="OL41" i="127"/>
  <c r="NV41" i="127"/>
  <c r="NF41" i="127"/>
  <c r="MP41" i="127"/>
  <c r="LZ41" i="127"/>
  <c r="LJ41" i="127"/>
  <c r="KT41" i="127"/>
  <c r="KD41" i="127"/>
  <c r="JN41" i="127"/>
  <c r="IX41" i="127"/>
  <c r="IH41" i="127"/>
  <c r="HR41" i="127"/>
  <c r="HB41" i="127"/>
  <c r="GL41" i="127"/>
  <c r="FV41" i="127"/>
  <c r="FF41" i="127"/>
  <c r="EP41" i="127"/>
  <c r="DZ41" i="127"/>
  <c r="DJ41" i="127"/>
  <c r="CT41" i="127"/>
  <c r="CD41" i="127"/>
  <c r="BN41" i="127"/>
  <c r="AX41" i="127"/>
  <c r="AH41" i="127"/>
  <c r="R41" i="127"/>
  <c r="BP41" i="127"/>
  <c r="EB41" i="127"/>
  <c r="GN41" i="127"/>
  <c r="IZ41" i="127"/>
  <c r="LL41" i="127"/>
  <c r="NX41" i="127"/>
  <c r="OX45" i="127"/>
  <c r="OH45" i="127"/>
  <c r="NR45" i="127"/>
  <c r="NB45" i="127"/>
  <c r="ML45" i="127"/>
  <c r="LV45" i="127"/>
  <c r="LF45" i="127"/>
  <c r="KP45" i="127"/>
  <c r="JZ45" i="127"/>
  <c r="JJ45" i="127"/>
  <c r="IT45" i="127"/>
  <c r="ID45" i="127"/>
  <c r="HN45" i="127"/>
  <c r="GX45" i="127"/>
  <c r="GH45" i="127"/>
  <c r="FR45" i="127"/>
  <c r="FB45" i="127"/>
  <c r="EL45" i="127"/>
  <c r="DV45" i="127"/>
  <c r="DF45" i="127"/>
  <c r="CP45" i="127"/>
  <c r="BZ45" i="127"/>
  <c r="BJ45" i="127"/>
  <c r="AT45" i="127"/>
  <c r="AD45" i="127"/>
  <c r="T45" i="127"/>
  <c r="CF45" i="127"/>
  <c r="ER45" i="127"/>
  <c r="HD45" i="127"/>
  <c r="JP45" i="127"/>
  <c r="MB45" i="127"/>
  <c r="ON45" i="127"/>
  <c r="OL49" i="127"/>
  <c r="NV49" i="127"/>
  <c r="NF49" i="127"/>
  <c r="MP49" i="127"/>
  <c r="LZ49" i="127"/>
  <c r="LJ49" i="127"/>
  <c r="KT49" i="127"/>
  <c r="KD49" i="127"/>
  <c r="JN49" i="127"/>
  <c r="IX49" i="127"/>
  <c r="IH49" i="127"/>
  <c r="HR49" i="127"/>
  <c r="HB49" i="127"/>
  <c r="GL49" i="127"/>
  <c r="FV49" i="127"/>
  <c r="FF49" i="127"/>
  <c r="EP49" i="127"/>
  <c r="DZ49" i="127"/>
  <c r="DJ49" i="127"/>
  <c r="CT49" i="127"/>
  <c r="CD49" i="127"/>
  <c r="BN49" i="127"/>
  <c r="AX49" i="127"/>
  <c r="AH49" i="127"/>
  <c r="R49" i="127"/>
  <c r="BP49" i="127"/>
  <c r="EB49" i="127"/>
  <c r="GN49" i="127"/>
  <c r="IZ49" i="127"/>
  <c r="LL49" i="127"/>
  <c r="NX49" i="127"/>
  <c r="AF54" i="127"/>
  <c r="CD54" i="127"/>
  <c r="DT54" i="127"/>
  <c r="FD54" i="127"/>
  <c r="HB54" i="127"/>
  <c r="IR54" i="127"/>
  <c r="KB54" i="127"/>
  <c r="LZ54" i="127"/>
  <c r="NP54" i="127"/>
  <c r="OR55" i="127"/>
  <c r="OB55" i="127"/>
  <c r="NL55" i="127"/>
  <c r="MV55" i="127"/>
  <c r="MF55" i="127"/>
  <c r="LP55" i="127"/>
  <c r="KZ55" i="127"/>
  <c r="KJ55" i="127"/>
  <c r="JT55" i="127"/>
  <c r="JD55" i="127"/>
  <c r="IN55" i="127"/>
  <c r="HX55" i="127"/>
  <c r="HH55" i="127"/>
  <c r="GR55" i="127"/>
  <c r="GB55" i="127"/>
  <c r="FL55" i="127"/>
  <c r="EV55" i="127"/>
  <c r="EF55" i="127"/>
  <c r="DP55" i="127"/>
  <c r="CZ55" i="127"/>
  <c r="CJ55" i="127"/>
  <c r="BT55" i="127"/>
  <c r="BD55" i="127"/>
  <c r="AN55" i="127"/>
  <c r="X55" i="127"/>
  <c r="NV55" i="127"/>
  <c r="LJ55" i="127"/>
  <c r="IX55" i="127"/>
  <c r="GL55" i="127"/>
  <c r="DZ55" i="127"/>
  <c r="BN55" i="127"/>
  <c r="V55" i="127"/>
  <c r="CP55" i="127"/>
  <c r="GD55" i="127"/>
  <c r="JR55" i="127"/>
  <c r="ML55" i="127"/>
  <c r="OX58" i="127"/>
  <c r="NR58" i="127"/>
  <c r="ML58" i="127"/>
  <c r="LF58" i="127"/>
  <c r="JZ58" i="127"/>
  <c r="IT58" i="127"/>
  <c r="HN58" i="127"/>
  <c r="GH58" i="127"/>
  <c r="FB58" i="127"/>
  <c r="DV58" i="127"/>
  <c r="CP58" i="127"/>
  <c r="BJ58" i="127"/>
  <c r="AD58" i="127"/>
  <c r="AJ58" i="127"/>
  <c r="BL58" i="127"/>
  <c r="CN58" i="127"/>
  <c r="DR58" i="127"/>
  <c r="EZ58" i="127"/>
  <c r="GD58" i="127"/>
  <c r="HL58" i="127"/>
  <c r="IP58" i="127"/>
  <c r="JX58" i="127"/>
  <c r="LB58" i="127"/>
  <c r="MD58" i="127"/>
  <c r="NF58" i="127"/>
  <c r="OP58" i="127"/>
  <c r="BJ59" i="127"/>
  <c r="EX59" i="127"/>
  <c r="IL59" i="127"/>
  <c r="LF59" i="127"/>
  <c r="R62" i="127"/>
  <c r="BH62" i="127"/>
  <c r="CR62" i="127"/>
  <c r="EP62" i="127"/>
  <c r="GF62" i="127"/>
  <c r="HP62" i="127"/>
  <c r="JN62" i="127"/>
  <c r="LD62" i="127"/>
  <c r="MN62" i="127"/>
  <c r="OL62" i="127"/>
  <c r="NV63" i="127"/>
  <c r="MP63" i="127"/>
  <c r="LJ63" i="127"/>
  <c r="KD63" i="127"/>
  <c r="IX63" i="127"/>
  <c r="HR63" i="127"/>
  <c r="GL63" i="127"/>
  <c r="FF63" i="127"/>
  <c r="DZ63" i="127"/>
  <c r="CT63" i="127"/>
  <c r="BP63" i="127"/>
  <c r="AZ63" i="127"/>
  <c r="AJ63" i="127"/>
  <c r="T63" i="127"/>
  <c r="NZ63" i="127"/>
  <c r="MJ63" i="127"/>
  <c r="KL63" i="127"/>
  <c r="JB63" i="127"/>
  <c r="HL63" i="127"/>
  <c r="FN63" i="127"/>
  <c r="ED63" i="127"/>
  <c r="CN63" i="127"/>
  <c r="AH63" i="127"/>
  <c r="BF63" i="127"/>
  <c r="EH63" i="127"/>
  <c r="FT63" i="127"/>
  <c r="HF63" i="127"/>
  <c r="JL63" i="127"/>
  <c r="NB63" i="127"/>
  <c r="OX63" i="127"/>
  <c r="EF64" i="127"/>
  <c r="GJ64" i="127"/>
  <c r="IF64" i="127"/>
  <c r="NH64" i="127"/>
  <c r="AP69" i="127"/>
  <c r="DL69" i="127"/>
  <c r="FH69" i="127"/>
  <c r="GT69" i="127"/>
  <c r="IP69" i="127"/>
  <c r="MF69" i="127"/>
  <c r="OL69" i="127"/>
  <c r="DL72" i="127"/>
  <c r="GB72" i="127"/>
  <c r="MF72" i="127"/>
  <c r="OL64" i="127"/>
  <c r="NV64" i="127"/>
  <c r="NF64" i="127"/>
  <c r="MP64" i="127"/>
  <c r="LZ64" i="127"/>
  <c r="LJ64" i="127"/>
  <c r="KT64" i="127"/>
  <c r="KD64" i="127"/>
  <c r="JN64" i="127"/>
  <c r="IX64" i="127"/>
  <c r="IH64" i="127"/>
  <c r="HR64" i="127"/>
  <c r="HB64" i="127"/>
  <c r="GL64" i="127"/>
  <c r="FV64" i="127"/>
  <c r="FF64" i="127"/>
  <c r="EP64" i="127"/>
  <c r="DZ64" i="127"/>
  <c r="DJ64" i="127"/>
  <c r="CT64" i="127"/>
  <c r="CD64" i="127"/>
  <c r="BN64" i="127"/>
  <c r="AX64" i="127"/>
  <c r="AH64" i="127"/>
  <c r="R64" i="127"/>
  <c r="MZ64" i="127"/>
  <c r="KN64" i="127"/>
  <c r="IB64" i="127"/>
  <c r="FP64" i="127"/>
  <c r="DD64" i="127"/>
  <c r="AR64" i="127"/>
  <c r="MN64" i="127"/>
  <c r="IZ64" i="127"/>
  <c r="FL64" i="127"/>
  <c r="CR64" i="127"/>
  <c r="X64" i="127"/>
  <c r="CV64" i="127"/>
  <c r="FT64" i="127"/>
  <c r="LX64" i="127"/>
  <c r="ON64" i="127"/>
  <c r="NT69" i="127"/>
  <c r="MN69" i="127"/>
  <c r="LH69" i="127"/>
  <c r="KB69" i="127"/>
  <c r="IV69" i="127"/>
  <c r="HP69" i="127"/>
  <c r="GJ69" i="127"/>
  <c r="FD69" i="127"/>
  <c r="DX69" i="127"/>
  <c r="CR69" i="127"/>
  <c r="BL69" i="127"/>
  <c r="AF69" i="127"/>
  <c r="OF69" i="127"/>
  <c r="MP69" i="127"/>
  <c r="LF69" i="127"/>
  <c r="JH69" i="127"/>
  <c r="HR69" i="127"/>
  <c r="GH69" i="127"/>
  <c r="EJ69" i="127"/>
  <c r="CT69" i="127"/>
  <c r="BJ69" i="127"/>
  <c r="X69" i="127"/>
  <c r="CD69" i="127"/>
  <c r="DP69" i="127"/>
  <c r="FB69" i="127"/>
  <c r="HZ69" i="127"/>
  <c r="KV69" i="127"/>
  <c r="MR69" i="127"/>
  <c r="OD69" i="127"/>
  <c r="OX72" i="127"/>
  <c r="OH72" i="127"/>
  <c r="NR72" i="127"/>
  <c r="NB72" i="127"/>
  <c r="ML72" i="127"/>
  <c r="LV72" i="127"/>
  <c r="LF72" i="127"/>
  <c r="KP72" i="127"/>
  <c r="JZ72" i="127"/>
  <c r="JJ72" i="127"/>
  <c r="IT72" i="127"/>
  <c r="ID72" i="127"/>
  <c r="HN72" i="127"/>
  <c r="GX72" i="127"/>
  <c r="GH72" i="127"/>
  <c r="FR72" i="127"/>
  <c r="FB72" i="127"/>
  <c r="EL72" i="127"/>
  <c r="DV72" i="127"/>
  <c r="DF72" i="127"/>
  <c r="CP72" i="127"/>
  <c r="BZ72" i="127"/>
  <c r="BJ72" i="127"/>
  <c r="AT72" i="127"/>
  <c r="AD72" i="127"/>
  <c r="OV72" i="127"/>
  <c r="MJ72" i="127"/>
  <c r="JX72" i="127"/>
  <c r="HL72" i="127"/>
  <c r="EZ72" i="127"/>
  <c r="CN72" i="127"/>
  <c r="AB72" i="127"/>
  <c r="LL72" i="127"/>
  <c r="HX72" i="127"/>
  <c r="FD72" i="127"/>
  <c r="BP72" i="127"/>
  <c r="AZ72" i="127"/>
  <c r="DP72" i="127"/>
  <c r="JT72" i="127"/>
  <c r="MR72" i="127"/>
  <c r="OH54" i="127"/>
  <c r="NB54" i="127"/>
  <c r="LV54" i="127"/>
  <c r="KP54" i="127"/>
  <c r="JJ54" i="127"/>
  <c r="ID54" i="127"/>
  <c r="GX54" i="127"/>
  <c r="FR54" i="127"/>
  <c r="EL54" i="127"/>
  <c r="DF54" i="127"/>
  <c r="BZ54" i="127"/>
  <c r="AT54" i="127"/>
  <c r="V54" i="127"/>
  <c r="BF54" i="127"/>
  <c r="CV54" i="127"/>
  <c r="ET54" i="127"/>
  <c r="GD54" i="127"/>
  <c r="HT54" i="127"/>
  <c r="JR54" i="127"/>
  <c r="LB54" i="127"/>
  <c r="MR54" i="127"/>
  <c r="OP54" i="127"/>
  <c r="OV59" i="127"/>
  <c r="OF59" i="127"/>
  <c r="NP59" i="127"/>
  <c r="MZ59" i="127"/>
  <c r="MJ59" i="127"/>
  <c r="LT59" i="127"/>
  <c r="LD59" i="127"/>
  <c r="KN59" i="127"/>
  <c r="JX59" i="127"/>
  <c r="JH59" i="127"/>
  <c r="IR59" i="127"/>
  <c r="IB59" i="127"/>
  <c r="HL59" i="127"/>
  <c r="GV59" i="127"/>
  <c r="GF59" i="127"/>
  <c r="FP59" i="127"/>
  <c r="EZ59" i="127"/>
  <c r="EJ59" i="127"/>
  <c r="DT59" i="127"/>
  <c r="DD59" i="127"/>
  <c r="CN59" i="127"/>
  <c r="BX59" i="127"/>
  <c r="BH59" i="127"/>
  <c r="AR59" i="127"/>
  <c r="AB59" i="127"/>
  <c r="OL59" i="127"/>
  <c r="LZ59" i="127"/>
  <c r="JN59" i="127"/>
  <c r="HB59" i="127"/>
  <c r="EP59" i="127"/>
  <c r="CD59" i="127"/>
  <c r="R59" i="127"/>
  <c r="CH59" i="127"/>
  <c r="FB59" i="127"/>
  <c r="IP59" i="127"/>
  <c r="MD59" i="127"/>
  <c r="OX59" i="127"/>
  <c r="OH62" i="127"/>
  <c r="NB62" i="127"/>
  <c r="LV62" i="127"/>
  <c r="KP62" i="127"/>
  <c r="JJ62" i="127"/>
  <c r="ID62" i="127"/>
  <c r="GX62" i="127"/>
  <c r="FR62" i="127"/>
  <c r="EL62" i="127"/>
  <c r="DF62" i="127"/>
  <c r="BZ62" i="127"/>
  <c r="AT62" i="127"/>
  <c r="V62" i="127"/>
  <c r="BF62" i="127"/>
  <c r="CV62" i="127"/>
  <c r="ET62" i="127"/>
  <c r="GD62" i="127"/>
  <c r="HT62" i="127"/>
  <c r="JR62" i="127"/>
  <c r="LB62" i="127"/>
  <c r="MR62" i="127"/>
  <c r="OP62" i="127"/>
  <c r="BD64" i="127"/>
  <c r="IJ64" i="127"/>
  <c r="KF64" i="127"/>
  <c r="MB64" i="127"/>
  <c r="AB69" i="127"/>
  <c r="BN69" i="127"/>
  <c r="DJ69" i="127"/>
  <c r="GF69" i="127"/>
  <c r="JD69" i="127"/>
  <c r="KP69" i="127"/>
  <c r="MB69" i="127"/>
  <c r="OH69" i="127"/>
  <c r="BL72" i="127"/>
  <c r="DH72" i="127"/>
  <c r="HH72" i="127"/>
  <c r="JL72" i="127"/>
  <c r="LH72" i="127"/>
  <c r="ND72" i="127"/>
  <c r="AT77" i="127"/>
  <c r="CD77" i="127"/>
  <c r="DT77" i="127"/>
  <c r="FR77" i="127"/>
  <c r="HB77" i="127"/>
  <c r="IR77" i="127"/>
  <c r="KP77" i="127"/>
  <c r="LZ77" i="127"/>
  <c r="NP77" i="127"/>
  <c r="AZ80" i="127"/>
  <c r="EN80" i="127"/>
  <c r="HH80" i="127"/>
  <c r="KV80" i="127"/>
  <c r="OJ80" i="127"/>
  <c r="OP53" i="127"/>
  <c r="NZ53" i="127"/>
  <c r="NJ53" i="127"/>
  <c r="MT53" i="127"/>
  <c r="MD53" i="127"/>
  <c r="LN53" i="127"/>
  <c r="KX53" i="127"/>
  <c r="KH53" i="127"/>
  <c r="JR53" i="127"/>
  <c r="JB53" i="127"/>
  <c r="IL53" i="127"/>
  <c r="HV53" i="127"/>
  <c r="HF53" i="127"/>
  <c r="GP53" i="127"/>
  <c r="FZ53" i="127"/>
  <c r="FJ53" i="127"/>
  <c r="ET53" i="127"/>
  <c r="ED53" i="127"/>
  <c r="DN53" i="127"/>
  <c r="CX53" i="127"/>
  <c r="CH53" i="127"/>
  <c r="BR53" i="127"/>
  <c r="BB53" i="127"/>
  <c r="AL53" i="127"/>
  <c r="V53" i="127"/>
  <c r="AZ53" i="127"/>
  <c r="DL53" i="127"/>
  <c r="FX53" i="127"/>
  <c r="IJ53" i="127"/>
  <c r="KV53" i="127"/>
  <c r="NH53" i="127"/>
  <c r="OP57" i="127"/>
  <c r="NZ57" i="127"/>
  <c r="NJ57" i="127"/>
  <c r="MT57" i="127"/>
  <c r="MD57" i="127"/>
  <c r="LN57" i="127"/>
  <c r="KX57" i="127"/>
  <c r="KH57" i="127"/>
  <c r="JR57" i="127"/>
  <c r="JB57" i="127"/>
  <c r="IL57" i="127"/>
  <c r="HV57" i="127"/>
  <c r="HF57" i="127"/>
  <c r="GP57" i="127"/>
  <c r="FZ57" i="127"/>
  <c r="FJ57" i="127"/>
  <c r="ET57" i="127"/>
  <c r="ED57" i="127"/>
  <c r="DN57" i="127"/>
  <c r="CX57" i="127"/>
  <c r="CH57" i="127"/>
  <c r="BR57" i="127"/>
  <c r="BB57" i="127"/>
  <c r="AL57" i="127"/>
  <c r="V57" i="127"/>
  <c r="AZ57" i="127"/>
  <c r="DL57" i="127"/>
  <c r="FX57" i="127"/>
  <c r="IJ57" i="127"/>
  <c r="KV57" i="127"/>
  <c r="NH57" i="127"/>
  <c r="OT61" i="127"/>
  <c r="OD61" i="127"/>
  <c r="NN61" i="127"/>
  <c r="MX61" i="127"/>
  <c r="MH61" i="127"/>
  <c r="LR61" i="127"/>
  <c r="LB61" i="127"/>
  <c r="KL61" i="127"/>
  <c r="JV61" i="127"/>
  <c r="JF61" i="127"/>
  <c r="IP61" i="127"/>
  <c r="HZ61" i="127"/>
  <c r="HJ61" i="127"/>
  <c r="GT61" i="127"/>
  <c r="GD61" i="127"/>
  <c r="FN61" i="127"/>
  <c r="EX61" i="127"/>
  <c r="EH61" i="127"/>
  <c r="DR61" i="127"/>
  <c r="DB61" i="127"/>
  <c r="CL61" i="127"/>
  <c r="BV61" i="127"/>
  <c r="BF61" i="127"/>
  <c r="AP61" i="127"/>
  <c r="Z61" i="127"/>
  <c r="AJ61" i="127"/>
  <c r="CV61" i="127"/>
  <c r="FH61" i="127"/>
  <c r="HT61" i="127"/>
  <c r="KF61" i="127"/>
  <c r="MR61" i="127"/>
  <c r="OP65" i="127"/>
  <c r="NJ65" i="127"/>
  <c r="MD65" i="127"/>
  <c r="KX65" i="127"/>
  <c r="JR65" i="127"/>
  <c r="IL65" i="127"/>
  <c r="HF65" i="127"/>
  <c r="FZ65" i="127"/>
  <c r="ET65" i="127"/>
  <c r="DN65" i="127"/>
  <c r="CH65" i="127"/>
  <c r="BB65" i="127"/>
  <c r="V65" i="127"/>
  <c r="AR65" i="127"/>
  <c r="CP65" i="127"/>
  <c r="DZ65" i="127"/>
  <c r="FP65" i="127"/>
  <c r="HN65" i="127"/>
  <c r="IX65" i="127"/>
  <c r="KN65" i="127"/>
  <c r="ML65" i="127"/>
  <c r="NV65" i="127"/>
  <c r="OT68" i="127"/>
  <c r="OD68" i="127"/>
  <c r="NN68" i="127"/>
  <c r="MX68" i="127"/>
  <c r="MH68" i="127"/>
  <c r="LR68" i="127"/>
  <c r="LB68" i="127"/>
  <c r="KL68" i="127"/>
  <c r="JV68" i="127"/>
  <c r="JF68" i="127"/>
  <c r="IP68" i="127"/>
  <c r="HZ68" i="127"/>
  <c r="HJ68" i="127"/>
  <c r="GT68" i="127"/>
  <c r="GD68" i="127"/>
  <c r="FN68" i="127"/>
  <c r="EX68" i="127"/>
  <c r="EH68" i="127"/>
  <c r="DR68" i="127"/>
  <c r="DB68" i="127"/>
  <c r="CL68" i="127"/>
  <c r="BV68" i="127"/>
  <c r="BF68" i="127"/>
  <c r="AP68" i="127"/>
  <c r="Z68" i="127"/>
  <c r="OF68" i="127"/>
  <c r="LT68" i="127"/>
  <c r="JH68" i="127"/>
  <c r="GV68" i="127"/>
  <c r="EJ68" i="127"/>
  <c r="BX68" i="127"/>
  <c r="AJ68" i="127"/>
  <c r="DX68" i="127"/>
  <c r="GR68" i="127"/>
  <c r="KF68" i="127"/>
  <c r="NT68" i="127"/>
  <c r="NZ73" i="127"/>
  <c r="MT73" i="127"/>
  <c r="LN73" i="127"/>
  <c r="KH73" i="127"/>
  <c r="JB73" i="127"/>
  <c r="HV73" i="127"/>
  <c r="GP73" i="127"/>
  <c r="FJ73" i="127"/>
  <c r="ED73" i="127"/>
  <c r="CX73" i="127"/>
  <c r="BR73" i="127"/>
  <c r="AL73" i="127"/>
  <c r="AD73" i="127"/>
  <c r="BN73" i="127"/>
  <c r="DD73" i="127"/>
  <c r="FB73" i="127"/>
  <c r="GL73" i="127"/>
  <c r="IB73" i="127"/>
  <c r="JZ73" i="127"/>
  <c r="LJ73" i="127"/>
  <c r="MZ73" i="127"/>
  <c r="OX73" i="127"/>
  <c r="OL76" i="127"/>
  <c r="NV76" i="127"/>
  <c r="NF76" i="127"/>
  <c r="MP76" i="127"/>
  <c r="LZ76" i="127"/>
  <c r="LJ76" i="127"/>
  <c r="KT76" i="127"/>
  <c r="KD76" i="127"/>
  <c r="JN76" i="127"/>
  <c r="IX76" i="127"/>
  <c r="IH76" i="127"/>
  <c r="HR76" i="127"/>
  <c r="HB76" i="127"/>
  <c r="GL76" i="127"/>
  <c r="FV76" i="127"/>
  <c r="FF76" i="127"/>
  <c r="EP76" i="127"/>
  <c r="DZ76" i="127"/>
  <c r="DJ76" i="127"/>
  <c r="CT76" i="127"/>
  <c r="CD76" i="127"/>
  <c r="BN76" i="127"/>
  <c r="AX76" i="127"/>
  <c r="AH76" i="127"/>
  <c r="R76" i="127"/>
  <c r="MZ76" i="127"/>
  <c r="KN76" i="127"/>
  <c r="IB76" i="127"/>
  <c r="FP76" i="127"/>
  <c r="DD76" i="127"/>
  <c r="AR76" i="127"/>
  <c r="BT76" i="127"/>
  <c r="FH76" i="127"/>
  <c r="IV76" i="127"/>
  <c r="LP76" i="127"/>
  <c r="Z77" i="127"/>
  <c r="BP77" i="127"/>
  <c r="CZ77" i="127"/>
  <c r="EX77" i="127"/>
  <c r="GN77" i="127"/>
  <c r="HX77" i="127"/>
  <c r="JV77" i="127"/>
  <c r="LL77" i="127"/>
  <c r="MV77" i="127"/>
  <c r="AN80" i="127"/>
  <c r="CZ80" i="127"/>
  <c r="FL80" i="127"/>
  <c r="HX80" i="127"/>
  <c r="KJ80" i="127"/>
  <c r="MV80" i="127"/>
  <c r="NZ81" i="127"/>
  <c r="MT81" i="127"/>
  <c r="LN81" i="127"/>
  <c r="KH81" i="127"/>
  <c r="JB81" i="127"/>
  <c r="HV81" i="127"/>
  <c r="GP81" i="127"/>
  <c r="FJ81" i="127"/>
  <c r="ED81" i="127"/>
  <c r="CX81" i="127"/>
  <c r="BR81" i="127"/>
  <c r="AL81" i="127"/>
  <c r="AD81" i="127"/>
  <c r="BN81" i="127"/>
  <c r="DD81" i="127"/>
  <c r="FB81" i="127"/>
  <c r="GL81" i="127"/>
  <c r="IB81" i="127"/>
  <c r="JZ81" i="127"/>
  <c r="LJ81" i="127"/>
  <c r="MZ81" i="127"/>
  <c r="OX81" i="127"/>
  <c r="OJ77" i="127"/>
  <c r="ND77" i="127"/>
  <c r="LX77" i="127"/>
  <c r="KR77" i="127"/>
  <c r="JL77" i="127"/>
  <c r="IF77" i="127"/>
  <c r="GZ77" i="127"/>
  <c r="FT77" i="127"/>
  <c r="DH77" i="127"/>
  <c r="AV77" i="127"/>
  <c r="BF77" i="127"/>
  <c r="EF77" i="127"/>
  <c r="HN77" i="127"/>
  <c r="JD77" i="127"/>
  <c r="LJ77" i="127"/>
  <c r="NN77" i="127"/>
  <c r="OL80" i="127"/>
  <c r="NV80" i="127"/>
  <c r="NF80" i="127"/>
  <c r="MP80" i="127"/>
  <c r="LZ80" i="127"/>
  <c r="LJ80" i="127"/>
  <c r="KT80" i="127"/>
  <c r="KD80" i="127"/>
  <c r="JN80" i="127"/>
  <c r="IX80" i="127"/>
  <c r="IH80" i="127"/>
  <c r="HR80" i="127"/>
  <c r="HB80" i="127"/>
  <c r="GL80" i="127"/>
  <c r="FV80" i="127"/>
  <c r="FF80" i="127"/>
  <c r="EP80" i="127"/>
  <c r="DZ80" i="127"/>
  <c r="DJ80" i="127"/>
  <c r="CT80" i="127"/>
  <c r="CD80" i="127"/>
  <c r="BN80" i="127"/>
  <c r="AX80" i="127"/>
  <c r="AH80" i="127"/>
  <c r="R80" i="127"/>
  <c r="MZ80" i="127"/>
  <c r="KN80" i="127"/>
  <c r="IB80" i="127"/>
  <c r="FP80" i="127"/>
  <c r="DD80" i="127"/>
  <c r="AR80" i="127"/>
  <c r="BT80" i="127"/>
  <c r="FH80" i="127"/>
  <c r="IV80" i="127"/>
  <c r="LP80" i="127"/>
  <c r="OV66" i="127"/>
  <c r="OF66" i="127"/>
  <c r="NP66" i="127"/>
  <c r="MZ66" i="127"/>
  <c r="MJ66" i="127"/>
  <c r="LT66" i="127"/>
  <c r="LD66" i="127"/>
  <c r="KN66" i="127"/>
  <c r="JX66" i="127"/>
  <c r="JH66" i="127"/>
  <c r="IR66" i="127"/>
  <c r="IB66" i="127"/>
  <c r="HL66" i="127"/>
  <c r="GV66" i="127"/>
  <c r="GF66" i="127"/>
  <c r="FP66" i="127"/>
  <c r="EZ66" i="127"/>
  <c r="EJ66" i="127"/>
  <c r="DT66" i="127"/>
  <c r="DD66" i="127"/>
  <c r="CN66" i="127"/>
  <c r="BX66" i="127"/>
  <c r="BH66" i="127"/>
  <c r="AR66" i="127"/>
  <c r="AB66" i="127"/>
  <c r="Z66" i="127"/>
  <c r="CL66" i="127"/>
  <c r="EX66" i="127"/>
  <c r="HJ66" i="127"/>
  <c r="JV66" i="127"/>
  <c r="MH66" i="127"/>
  <c r="OT66" i="127"/>
  <c r="OR70" i="127"/>
  <c r="OB70" i="127"/>
  <c r="NL70" i="127"/>
  <c r="MV70" i="127"/>
  <c r="MF70" i="127"/>
  <c r="LP70" i="127"/>
  <c r="KZ70" i="127"/>
  <c r="KJ70" i="127"/>
  <c r="JT70" i="127"/>
  <c r="JD70" i="127"/>
  <c r="IN70" i="127"/>
  <c r="HX70" i="127"/>
  <c r="HH70" i="127"/>
  <c r="GR70" i="127"/>
  <c r="GB70" i="127"/>
  <c r="FL70" i="127"/>
  <c r="EV70" i="127"/>
  <c r="EF70" i="127"/>
  <c r="DP70" i="127"/>
  <c r="CZ70" i="127"/>
  <c r="CJ70" i="127"/>
  <c r="BT70" i="127"/>
  <c r="BD70" i="127"/>
  <c r="AN70" i="127"/>
  <c r="X70" i="127"/>
  <c r="AP70" i="127"/>
  <c r="DB70" i="127"/>
  <c r="FN70" i="127"/>
  <c r="HZ70" i="127"/>
  <c r="KL70" i="127"/>
  <c r="MX70" i="127"/>
  <c r="OR74" i="127"/>
  <c r="OB74" i="127"/>
  <c r="NL74" i="127"/>
  <c r="MV74" i="127"/>
  <c r="MF74" i="127"/>
  <c r="LP74" i="127"/>
  <c r="KZ74" i="127"/>
  <c r="KJ74" i="127"/>
  <c r="JT74" i="127"/>
  <c r="JD74" i="127"/>
  <c r="IN74" i="127"/>
  <c r="HX74" i="127"/>
  <c r="HH74" i="127"/>
  <c r="GR74" i="127"/>
  <c r="GB74" i="127"/>
  <c r="FL74" i="127"/>
  <c r="EV74" i="127"/>
  <c r="EF74" i="127"/>
  <c r="DP74" i="127"/>
  <c r="CZ74" i="127"/>
  <c r="CJ74" i="127"/>
  <c r="BT74" i="127"/>
  <c r="BD74" i="127"/>
  <c r="AN74" i="127"/>
  <c r="X74" i="127"/>
  <c r="AP74" i="127"/>
  <c r="DB74" i="127"/>
  <c r="FN74" i="127"/>
  <c r="HZ74" i="127"/>
  <c r="KL74" i="127"/>
  <c r="MX74" i="127"/>
  <c r="OR78" i="127"/>
  <c r="OB78" i="127"/>
  <c r="NL78" i="127"/>
  <c r="MV78" i="127"/>
  <c r="MF78" i="127"/>
  <c r="LP78" i="127"/>
  <c r="KZ78" i="127"/>
  <c r="KJ78" i="127"/>
  <c r="JT78" i="127"/>
  <c r="JD78" i="127"/>
  <c r="IN78" i="127"/>
  <c r="HX78" i="127"/>
  <c r="HH78" i="127"/>
  <c r="GR78" i="127"/>
  <c r="GB78" i="127"/>
  <c r="FL78" i="127"/>
  <c r="EV78" i="127"/>
  <c r="EF78" i="127"/>
  <c r="DP78" i="127"/>
  <c r="CZ78" i="127"/>
  <c r="CJ78" i="127"/>
  <c r="BT78" i="127"/>
  <c r="BD78" i="127"/>
  <c r="AN78" i="127"/>
  <c r="X78" i="127"/>
  <c r="AP78" i="127"/>
  <c r="DB78" i="127"/>
  <c r="FN78" i="127"/>
  <c r="HZ78" i="127"/>
  <c r="KL78" i="127"/>
  <c r="MX78" i="127"/>
  <c r="NT82" i="127"/>
  <c r="MN82" i="127"/>
  <c r="LH82" i="127"/>
  <c r="KB82" i="127"/>
  <c r="IV82" i="127"/>
  <c r="HP82" i="127"/>
  <c r="GJ82" i="127"/>
  <c r="FD82" i="127"/>
  <c r="DX82" i="127"/>
  <c r="CR82" i="127"/>
  <c r="BL82" i="127"/>
  <c r="AF82" i="127"/>
  <c r="AJ82" i="127"/>
  <c r="BZ82" i="127"/>
  <c r="DJ82" i="127"/>
  <c r="FH82" i="127"/>
  <c r="GX82" i="127"/>
  <c r="IH82" i="127"/>
  <c r="KF82" i="127"/>
  <c r="LV82" i="127"/>
  <c r="NF82" i="127"/>
  <c r="OX84" i="127"/>
  <c r="NR84" i="127"/>
  <c r="ML84" i="127"/>
  <c r="LF84" i="127"/>
  <c r="JZ84" i="127"/>
  <c r="IT84" i="127"/>
  <c r="HN84" i="127"/>
  <c r="GH84" i="127"/>
  <c r="FB84" i="127"/>
  <c r="DV84" i="127"/>
  <c r="CP84" i="127"/>
  <c r="BJ84" i="127"/>
  <c r="AD84" i="127"/>
  <c r="AJ84" i="127"/>
  <c r="BL84" i="127"/>
  <c r="CN84" i="127"/>
  <c r="DR84" i="127"/>
  <c r="EZ84" i="127"/>
  <c r="GD84" i="127"/>
  <c r="HF84" i="127"/>
  <c r="IH84" i="127"/>
  <c r="MR84" i="127"/>
  <c r="NT84" i="127"/>
  <c r="Z85" i="127"/>
  <c r="DN85" i="127"/>
  <c r="GH85" i="127"/>
  <c r="JV85" i="127"/>
  <c r="NJ85" i="127"/>
  <c r="Z88" i="127"/>
  <c r="BP88" i="127"/>
  <c r="DN88" i="127"/>
  <c r="EX88" i="127"/>
  <c r="GN88" i="127"/>
  <c r="IL88" i="127"/>
  <c r="JV88" i="127"/>
  <c r="LL88" i="127"/>
  <c r="NJ88" i="127"/>
  <c r="OT88" i="127"/>
  <c r="OJ89" i="127"/>
  <c r="NT89" i="127"/>
  <c r="ND89" i="127"/>
  <c r="MN89" i="127"/>
  <c r="LX89" i="127"/>
  <c r="LH89" i="127"/>
  <c r="KR89" i="127"/>
  <c r="KB89" i="127"/>
  <c r="JL89" i="127"/>
  <c r="IV89" i="127"/>
  <c r="IF89" i="127"/>
  <c r="HP89" i="127"/>
  <c r="GZ89" i="127"/>
  <c r="GJ89" i="127"/>
  <c r="FT89" i="127"/>
  <c r="FD89" i="127"/>
  <c r="EN89" i="127"/>
  <c r="DX89" i="127"/>
  <c r="DH89" i="127"/>
  <c r="CR89" i="127"/>
  <c r="CB89" i="127"/>
  <c r="BL89" i="127"/>
  <c r="AV89" i="127"/>
  <c r="AF89" i="127"/>
  <c r="P89" i="127"/>
  <c r="MP89" i="127"/>
  <c r="KD89" i="127"/>
  <c r="HR89" i="127"/>
  <c r="FF89" i="127"/>
  <c r="CT89" i="127"/>
  <c r="AH89" i="127"/>
  <c r="BF89" i="127"/>
  <c r="ET89" i="127"/>
  <c r="HN89" i="127"/>
  <c r="LB89" i="127"/>
  <c r="OP89" i="127"/>
  <c r="OJ96" i="127"/>
  <c r="NT96" i="127"/>
  <c r="OL96" i="127"/>
  <c r="MX96" i="127"/>
  <c r="MH96" i="127"/>
  <c r="LR96" i="127"/>
  <c r="LB96" i="127"/>
  <c r="KL96" i="127"/>
  <c r="JV96" i="127"/>
  <c r="JF96" i="127"/>
  <c r="IP96" i="127"/>
  <c r="HZ96" i="127"/>
  <c r="HJ96" i="127"/>
  <c r="GT96" i="127"/>
  <c r="GD96" i="127"/>
  <c r="FN96" i="127"/>
  <c r="EX96" i="127"/>
  <c r="EH96" i="127"/>
  <c r="DR96" i="127"/>
  <c r="DB96" i="127"/>
  <c r="CL96" i="127"/>
  <c r="BV96" i="127"/>
  <c r="BF96" i="127"/>
  <c r="AP96" i="127"/>
  <c r="Z96" i="127"/>
  <c r="NZ96" i="127"/>
  <c r="LD96" i="127"/>
  <c r="IR96" i="127"/>
  <c r="GF96" i="127"/>
  <c r="DT96" i="127"/>
  <c r="BH96" i="127"/>
  <c r="NR96" i="127"/>
  <c r="LX96" i="127"/>
  <c r="JL96" i="127"/>
  <c r="GZ96" i="127"/>
  <c r="EN96" i="127"/>
  <c r="CB96" i="127"/>
  <c r="P96" i="127"/>
  <c r="KZ96" i="127"/>
  <c r="GB96" i="127"/>
  <c r="BD96" i="127"/>
  <c r="JP96" i="127"/>
  <c r="ER96" i="127"/>
  <c r="T96" i="127"/>
  <c r="KJ96" i="127"/>
  <c r="FL96" i="127"/>
  <c r="AN96" i="127"/>
  <c r="DB85" i="127"/>
  <c r="GP85" i="127"/>
  <c r="JJ85" i="127"/>
  <c r="MX85" i="127"/>
  <c r="T88" i="127"/>
  <c r="BR88" i="127"/>
  <c r="DB88" i="127"/>
  <c r="ER88" i="127"/>
  <c r="GP88" i="127"/>
  <c r="HZ88" i="127"/>
  <c r="JP88" i="127"/>
  <c r="LN88" i="127"/>
  <c r="MX88" i="127"/>
  <c r="ON85" i="127"/>
  <c r="NX85" i="127"/>
  <c r="NH85" i="127"/>
  <c r="MR85" i="127"/>
  <c r="MB85" i="127"/>
  <c r="LL85" i="127"/>
  <c r="KV85" i="127"/>
  <c r="KF85" i="127"/>
  <c r="JP85" i="127"/>
  <c r="IZ85" i="127"/>
  <c r="IJ85" i="127"/>
  <c r="HT85" i="127"/>
  <c r="HD85" i="127"/>
  <c r="GN85" i="127"/>
  <c r="FX85" i="127"/>
  <c r="FH85" i="127"/>
  <c r="ER85" i="127"/>
  <c r="EB85" i="127"/>
  <c r="DL85" i="127"/>
  <c r="CV85" i="127"/>
  <c r="CF85" i="127"/>
  <c r="BP85" i="127"/>
  <c r="AZ85" i="127"/>
  <c r="AJ85" i="127"/>
  <c r="T85" i="127"/>
  <c r="NF85" i="127"/>
  <c r="KT85" i="127"/>
  <c r="IH85" i="127"/>
  <c r="FV85" i="127"/>
  <c r="DJ85" i="127"/>
  <c r="AX85" i="127"/>
  <c r="AD85" i="127"/>
  <c r="DR85" i="127"/>
  <c r="HF85" i="127"/>
  <c r="JZ85" i="127"/>
  <c r="NN85" i="127"/>
  <c r="OR88" i="127"/>
  <c r="NL88" i="127"/>
  <c r="MF88" i="127"/>
  <c r="KZ88" i="127"/>
  <c r="JT88" i="127"/>
  <c r="IN88" i="127"/>
  <c r="HH88" i="127"/>
  <c r="GB88" i="127"/>
  <c r="EV88" i="127"/>
  <c r="DP88" i="127"/>
  <c r="CJ88" i="127"/>
  <c r="BD88" i="127"/>
  <c r="X88" i="127"/>
  <c r="AX88" i="127"/>
  <c r="CN88" i="127"/>
  <c r="DX88" i="127"/>
  <c r="FV88" i="127"/>
  <c r="HL88" i="127"/>
  <c r="IV88" i="127"/>
  <c r="KT88" i="127"/>
  <c r="MJ88" i="127"/>
  <c r="NT88" i="127"/>
  <c r="OP83" i="127"/>
  <c r="NZ83" i="127"/>
  <c r="NJ83" i="127"/>
  <c r="MT83" i="127"/>
  <c r="MD83" i="127"/>
  <c r="LN83" i="127"/>
  <c r="KX83" i="127"/>
  <c r="KH83" i="127"/>
  <c r="JR83" i="127"/>
  <c r="JB83" i="127"/>
  <c r="IL83" i="127"/>
  <c r="HV83" i="127"/>
  <c r="HF83" i="127"/>
  <c r="GP83" i="127"/>
  <c r="FZ83" i="127"/>
  <c r="FJ83" i="127"/>
  <c r="ET83" i="127"/>
  <c r="ED83" i="127"/>
  <c r="DN83" i="127"/>
  <c r="CX83" i="127"/>
  <c r="CH83" i="127"/>
  <c r="BR83" i="127"/>
  <c r="BB83" i="127"/>
  <c r="AL83" i="127"/>
  <c r="V83" i="127"/>
  <c r="AZ83" i="127"/>
  <c r="DL83" i="127"/>
  <c r="FX83" i="127"/>
  <c r="IJ83" i="127"/>
  <c r="KV83" i="127"/>
  <c r="NH83" i="127"/>
  <c r="OX87" i="127"/>
  <c r="OH87" i="127"/>
  <c r="NR87" i="127"/>
  <c r="NB87" i="127"/>
  <c r="ML87" i="127"/>
  <c r="LV87" i="127"/>
  <c r="LF87" i="127"/>
  <c r="KP87" i="127"/>
  <c r="JZ87" i="127"/>
  <c r="JJ87" i="127"/>
  <c r="IT87" i="127"/>
  <c r="ID87" i="127"/>
  <c r="HN87" i="127"/>
  <c r="GX87" i="127"/>
  <c r="GH87" i="127"/>
  <c r="FR87" i="127"/>
  <c r="FB87" i="127"/>
  <c r="EL87" i="127"/>
  <c r="DV87" i="127"/>
  <c r="DF87" i="127"/>
  <c r="CP87" i="127"/>
  <c r="BZ87" i="127"/>
  <c r="BJ87" i="127"/>
  <c r="AT87" i="127"/>
  <c r="AD87" i="127"/>
  <c r="T87" i="127"/>
  <c r="CF87" i="127"/>
  <c r="ER87" i="127"/>
  <c r="HD87" i="127"/>
  <c r="JP87" i="127"/>
  <c r="MB87" i="127"/>
  <c r="ON87" i="127"/>
  <c r="OP91" i="127"/>
  <c r="NZ91" i="127"/>
  <c r="NJ91" i="127"/>
  <c r="MT91" i="127"/>
  <c r="MD91" i="127"/>
  <c r="LN91" i="127"/>
  <c r="KX91" i="127"/>
  <c r="KH91" i="127"/>
  <c r="JR91" i="127"/>
  <c r="JB91" i="127"/>
  <c r="IL91" i="127"/>
  <c r="HV91" i="127"/>
  <c r="HF91" i="127"/>
  <c r="GP91" i="127"/>
  <c r="FZ91" i="127"/>
  <c r="FJ91" i="127"/>
  <c r="ET91" i="127"/>
  <c r="ED91" i="127"/>
  <c r="DN91" i="127"/>
  <c r="CX91" i="127"/>
  <c r="CH91" i="127"/>
  <c r="BR91" i="127"/>
  <c r="BB91" i="127"/>
  <c r="AL91" i="127"/>
  <c r="V91" i="127"/>
  <c r="AZ91" i="127"/>
  <c r="DL91" i="127"/>
  <c r="FX91" i="127"/>
  <c r="IJ91" i="127"/>
  <c r="KV91" i="127"/>
  <c r="NH91" i="127"/>
  <c r="BX92" i="127"/>
  <c r="EB92" i="127"/>
  <c r="HX92" i="127"/>
  <c r="LT92" i="127"/>
  <c r="NX92" i="127"/>
  <c r="R94" i="127"/>
  <c r="CL94" i="127"/>
  <c r="FZ94" i="127"/>
  <c r="JN94" i="127"/>
  <c r="MH94" i="127"/>
  <c r="OL92" i="127"/>
  <c r="NV92" i="127"/>
  <c r="NF92" i="127"/>
  <c r="MP92" i="127"/>
  <c r="LZ92" i="127"/>
  <c r="LJ92" i="127"/>
  <c r="KT92" i="127"/>
  <c r="KD92" i="127"/>
  <c r="JN92" i="127"/>
  <c r="IX92" i="127"/>
  <c r="IH92" i="127"/>
  <c r="HR92" i="127"/>
  <c r="HB92" i="127"/>
  <c r="GL92" i="127"/>
  <c r="FV92" i="127"/>
  <c r="FF92" i="127"/>
  <c r="EP92" i="127"/>
  <c r="DZ92" i="127"/>
  <c r="DJ92" i="127"/>
  <c r="CT92" i="127"/>
  <c r="CD92" i="127"/>
  <c r="BN92" i="127"/>
  <c r="AX92" i="127"/>
  <c r="AH92" i="127"/>
  <c r="OJ92" i="127"/>
  <c r="LX92" i="127"/>
  <c r="JL92" i="127"/>
  <c r="GZ92" i="127"/>
  <c r="EN92" i="127"/>
  <c r="CB92" i="127"/>
  <c r="T92" i="127"/>
  <c r="CN92" i="127"/>
  <c r="GB92" i="127"/>
  <c r="JP92" i="127"/>
  <c r="MJ92" i="127"/>
  <c r="AJ92" i="127"/>
  <c r="EF92" i="127"/>
  <c r="GR92" i="127"/>
  <c r="IB92" i="127"/>
  <c r="LP92" i="127"/>
  <c r="OV94" i="127"/>
  <c r="OF94" i="127"/>
  <c r="NP94" i="127"/>
  <c r="MZ94" i="127"/>
  <c r="MJ94" i="127"/>
  <c r="LT94" i="127"/>
  <c r="LD94" i="127"/>
  <c r="KN94" i="127"/>
  <c r="JX94" i="127"/>
  <c r="JH94" i="127"/>
  <c r="IR94" i="127"/>
  <c r="IB94" i="127"/>
  <c r="HL94" i="127"/>
  <c r="GV94" i="127"/>
  <c r="GF94" i="127"/>
  <c r="FP94" i="127"/>
  <c r="EZ94" i="127"/>
  <c r="EJ94" i="127"/>
  <c r="DT94" i="127"/>
  <c r="DD94" i="127"/>
  <c r="CN94" i="127"/>
  <c r="BX94" i="127"/>
  <c r="BH94" i="127"/>
  <c r="AR94" i="127"/>
  <c r="AB94" i="127"/>
  <c r="OX94" i="127"/>
  <c r="ML94" i="127"/>
  <c r="JZ94" i="127"/>
  <c r="HN94" i="127"/>
  <c r="FB94" i="127"/>
  <c r="CP94" i="127"/>
  <c r="AD94" i="127"/>
  <c r="CH94" i="127"/>
  <c r="FV94" i="127"/>
  <c r="IP94" i="127"/>
  <c r="MD94" i="127"/>
  <c r="AJ93" i="127"/>
  <c r="BP93" i="127"/>
  <c r="CV93" i="127"/>
  <c r="EB93" i="127"/>
  <c r="FH93" i="127"/>
  <c r="GN93" i="127"/>
  <c r="HT93" i="127"/>
  <c r="IZ93" i="127"/>
  <c r="KF93" i="127"/>
  <c r="LL93" i="127"/>
  <c r="MR93" i="127"/>
  <c r="NX93" i="127"/>
  <c r="AN99" i="127"/>
  <c r="BT99" i="127"/>
  <c r="DL99" i="127"/>
  <c r="EV99" i="127"/>
  <c r="GT99" i="127"/>
  <c r="IJ99" i="127"/>
  <c r="JT99" i="127"/>
  <c r="LR99" i="127"/>
  <c r="NH99" i="127"/>
  <c r="OP99" i="127"/>
  <c r="NJ99" i="127"/>
  <c r="MD99" i="127"/>
  <c r="KX99" i="127"/>
  <c r="JR99" i="127"/>
  <c r="IL99" i="127"/>
  <c r="HF99" i="127"/>
  <c r="FZ99" i="127"/>
  <c r="ET99" i="127"/>
  <c r="DN99" i="127"/>
  <c r="T99" i="127"/>
  <c r="AZ99" i="127"/>
  <c r="CF99" i="127"/>
  <c r="DV99" i="127"/>
  <c r="FF99" i="127"/>
  <c r="GV99" i="127"/>
  <c r="IT99" i="127"/>
  <c r="KD99" i="127"/>
  <c r="LT99" i="127"/>
  <c r="NR99" i="127"/>
  <c r="OL103" i="127"/>
  <c r="NV103" i="127"/>
  <c r="NF103" i="127"/>
  <c r="MP103" i="127"/>
  <c r="LZ103" i="127"/>
  <c r="LJ103" i="127"/>
  <c r="KT103" i="127"/>
  <c r="KD103" i="127"/>
  <c r="JN103" i="127"/>
  <c r="IX103" i="127"/>
  <c r="IH103" i="127"/>
  <c r="HR103" i="127"/>
  <c r="HB103" i="127"/>
  <c r="GL103" i="127"/>
  <c r="FV103" i="127"/>
  <c r="FF103" i="127"/>
  <c r="EP103" i="127"/>
  <c r="DZ103" i="127"/>
  <c r="DJ103" i="127"/>
  <c r="CT103" i="127"/>
  <c r="CD103" i="127"/>
  <c r="MR103" i="127"/>
  <c r="KF103" i="127"/>
  <c r="NP103" i="127"/>
  <c r="KB103" i="127"/>
  <c r="HL103" i="127"/>
  <c r="EZ103" i="127"/>
  <c r="CN103" i="127"/>
  <c r="KR103" i="127"/>
  <c r="IN103" i="127"/>
  <c r="FT103" i="127"/>
  <c r="CF103" i="127"/>
  <c r="BD103" i="127"/>
  <c r="X103" i="127"/>
  <c r="MJ103" i="127"/>
  <c r="JL103" i="127"/>
  <c r="FL103" i="127"/>
  <c r="CR103" i="127"/>
  <c r="AX103" i="127"/>
  <c r="R103" i="127"/>
  <c r="MZ103" i="127"/>
  <c r="GZ103" i="127"/>
  <c r="DL103" i="127"/>
  <c r="BL103" i="127"/>
  <c r="AF103" i="127"/>
  <c r="BF103" i="127"/>
  <c r="OJ103" i="127"/>
  <c r="OV100" i="127"/>
  <c r="OF100" i="127"/>
  <c r="NP100" i="127"/>
  <c r="MZ100" i="127"/>
  <c r="MJ100" i="127"/>
  <c r="LT100" i="127"/>
  <c r="LD100" i="127"/>
  <c r="KN100" i="127"/>
  <c r="JX100" i="127"/>
  <c r="JH100" i="127"/>
  <c r="IR100" i="127"/>
  <c r="IB100" i="127"/>
  <c r="HL100" i="127"/>
  <c r="GV100" i="127"/>
  <c r="GF100" i="127"/>
  <c r="FP100" i="127"/>
  <c r="EZ100" i="127"/>
  <c r="EJ100" i="127"/>
  <c r="DT100" i="127"/>
  <c r="DD100" i="127"/>
  <c r="CN100" i="127"/>
  <c r="BX100" i="127"/>
  <c r="BH100" i="127"/>
  <c r="AR100" i="127"/>
  <c r="AB100" i="127"/>
  <c r="Z100" i="127"/>
  <c r="CL100" i="127"/>
  <c r="EX100" i="127"/>
  <c r="HJ100" i="127"/>
  <c r="JV100" i="127"/>
  <c r="MH100" i="127"/>
  <c r="OT100" i="127"/>
  <c r="BX102" i="127"/>
  <c r="EJ102" i="127"/>
  <c r="GV102" i="127"/>
  <c r="JH102" i="127"/>
  <c r="LT102" i="127"/>
  <c r="OF102" i="127"/>
  <c r="OR105" i="127"/>
  <c r="OL105" i="127"/>
  <c r="NP105" i="127"/>
  <c r="MZ105" i="127"/>
  <c r="MJ105" i="127"/>
  <c r="LT105" i="127"/>
  <c r="LD105" i="127"/>
  <c r="KN105" i="127"/>
  <c r="JX105" i="127"/>
  <c r="JH105" i="127"/>
  <c r="IR105" i="127"/>
  <c r="IB105" i="127"/>
  <c r="HL105" i="127"/>
  <c r="GV105" i="127"/>
  <c r="GF105" i="127"/>
  <c r="FP105" i="127"/>
  <c r="EZ105" i="127"/>
  <c r="EJ105" i="127"/>
  <c r="DT105" i="127"/>
  <c r="DD105" i="127"/>
  <c r="CN105" i="127"/>
  <c r="BX105" i="127"/>
  <c r="BH105" i="127"/>
  <c r="AR105" i="127"/>
  <c r="AB105" i="127"/>
  <c r="OH105" i="127"/>
  <c r="LZ105" i="127"/>
  <c r="JN105" i="127"/>
  <c r="HB105" i="127"/>
  <c r="EP105" i="127"/>
  <c r="CD105" i="127"/>
  <c r="MH105" i="127"/>
  <c r="IT105" i="127"/>
  <c r="FZ105" i="127"/>
  <c r="CL105" i="127"/>
  <c r="R105" i="127"/>
  <c r="ML105" i="127"/>
  <c r="FN105" i="127"/>
  <c r="CX105" i="127"/>
  <c r="Z105" i="127"/>
  <c r="HZ105" i="127"/>
  <c r="OL102" i="127"/>
  <c r="NV102" i="127"/>
  <c r="NF102" i="127"/>
  <c r="MP102" i="127"/>
  <c r="LZ102" i="127"/>
  <c r="LJ102" i="127"/>
  <c r="KT102" i="127"/>
  <c r="KD102" i="127"/>
  <c r="JN102" i="127"/>
  <c r="IX102" i="127"/>
  <c r="IH102" i="127"/>
  <c r="HR102" i="127"/>
  <c r="HB102" i="127"/>
  <c r="GL102" i="127"/>
  <c r="FV102" i="127"/>
  <c r="FF102" i="127"/>
  <c r="EP102" i="127"/>
  <c r="DZ102" i="127"/>
  <c r="DJ102" i="127"/>
  <c r="CT102" i="127"/>
  <c r="CD102" i="127"/>
  <c r="BN102" i="127"/>
  <c r="AX102" i="127"/>
  <c r="AH102" i="127"/>
  <c r="R102" i="127"/>
  <c r="BP102" i="127"/>
  <c r="EB102" i="127"/>
  <c r="GN102" i="127"/>
  <c r="IZ102" i="127"/>
  <c r="LL102" i="127"/>
  <c r="NX102" i="127"/>
  <c r="BF105" i="127"/>
  <c r="HF105" i="127"/>
  <c r="NB105" i="127"/>
  <c r="OB104" i="127"/>
  <c r="MV104" i="127"/>
  <c r="LP104" i="127"/>
  <c r="KJ104" i="127"/>
  <c r="JD104" i="127"/>
  <c r="HX104" i="127"/>
  <c r="GR104" i="127"/>
  <c r="FL104" i="127"/>
  <c r="EF104" i="127"/>
  <c r="CZ104" i="127"/>
  <c r="BT104" i="127"/>
  <c r="AN104" i="127"/>
  <c r="AB104" i="127"/>
  <c r="BL104" i="127"/>
  <c r="DJ104" i="127"/>
  <c r="EZ104" i="127"/>
  <c r="GJ104" i="127"/>
  <c r="IH104" i="127"/>
  <c r="JX104" i="127"/>
  <c r="LH104" i="127"/>
  <c r="NF104" i="127"/>
  <c r="OV104" i="127"/>
  <c r="OJ111" i="127"/>
  <c r="NT111" i="127"/>
  <c r="ND111" i="127"/>
  <c r="MN111" i="127"/>
  <c r="LX111" i="127"/>
  <c r="LH111" i="127"/>
  <c r="KR111" i="127"/>
  <c r="KB111" i="127"/>
  <c r="JL111" i="127"/>
  <c r="IV111" i="127"/>
  <c r="IF111" i="127"/>
  <c r="HP111" i="127"/>
  <c r="GZ111" i="127"/>
  <c r="GJ111" i="127"/>
  <c r="FT111" i="127"/>
  <c r="FD111" i="127"/>
  <c r="EN111" i="127"/>
  <c r="DX111" i="127"/>
  <c r="DH111" i="127"/>
  <c r="CR111" i="127"/>
  <c r="CB111" i="127"/>
  <c r="NN111" i="127"/>
  <c r="LB111" i="127"/>
  <c r="IP111" i="127"/>
  <c r="GD111" i="127"/>
  <c r="DR111" i="127"/>
  <c r="BR111" i="127"/>
  <c r="BB111" i="127"/>
  <c r="AL111" i="127"/>
  <c r="V111" i="127"/>
  <c r="NB111" i="127"/>
  <c r="KP111" i="127"/>
  <c r="ID111" i="127"/>
  <c r="FR111" i="127"/>
  <c r="DF111" i="127"/>
  <c r="NF111" i="127"/>
  <c r="IH111" i="127"/>
  <c r="DJ111" i="127"/>
  <c r="BD111" i="127"/>
  <c r="X111" i="127"/>
  <c r="MD111" i="127"/>
  <c r="HF111" i="127"/>
  <c r="CH111" i="127"/>
  <c r="GP111" i="127"/>
  <c r="IX111" i="127"/>
  <c r="AZ111" i="127"/>
  <c r="HV111" i="127"/>
  <c r="CT111" i="127"/>
  <c r="KD111" i="127"/>
  <c r="OP106" i="127"/>
  <c r="NJ106" i="127"/>
  <c r="MD106" i="127"/>
  <c r="KX106" i="127"/>
  <c r="JV106" i="127"/>
  <c r="LJ106" i="127"/>
  <c r="MZ106" i="127"/>
  <c r="OX106" i="127"/>
  <c r="ON107" i="127"/>
  <c r="NX107" i="127"/>
  <c r="NH107" i="127"/>
  <c r="MR107" i="127"/>
  <c r="MB107" i="127"/>
  <c r="LL107" i="127"/>
  <c r="KV107" i="127"/>
  <c r="KF107" i="127"/>
  <c r="JP107" i="127"/>
  <c r="IZ107" i="127"/>
  <c r="IJ107" i="127"/>
  <c r="HT107" i="127"/>
  <c r="HD107" i="127"/>
  <c r="GN107" i="127"/>
  <c r="FX107" i="127"/>
  <c r="FH107" i="127"/>
  <c r="ER107" i="127"/>
  <c r="EB107" i="127"/>
  <c r="DL107" i="127"/>
  <c r="CV107" i="127"/>
  <c r="CF107" i="127"/>
  <c r="BP107" i="127"/>
  <c r="AZ107" i="127"/>
  <c r="AJ107" i="127"/>
  <c r="T107" i="127"/>
  <c r="BF107" i="127"/>
  <c r="DR107" i="127"/>
  <c r="GD107" i="127"/>
  <c r="IP107" i="127"/>
  <c r="LB107" i="127"/>
  <c r="NN107" i="127"/>
  <c r="AD109" i="127"/>
  <c r="AT109" i="127"/>
  <c r="BJ109" i="127"/>
  <c r="DJ109" i="127"/>
  <c r="FV109" i="127"/>
  <c r="IH109" i="127"/>
  <c r="KT109" i="127"/>
  <c r="NF109" i="127"/>
  <c r="OJ109" i="127"/>
  <c r="NT109" i="127"/>
  <c r="ND109" i="127"/>
  <c r="MN109" i="127"/>
  <c r="LX109" i="127"/>
  <c r="LH109" i="127"/>
  <c r="KR109" i="127"/>
  <c r="KB109" i="127"/>
  <c r="JL109" i="127"/>
  <c r="IV109" i="127"/>
  <c r="IF109" i="127"/>
  <c r="HP109" i="127"/>
  <c r="GZ109" i="127"/>
  <c r="GJ109" i="127"/>
  <c r="FT109" i="127"/>
  <c r="FD109" i="127"/>
  <c r="EN109" i="127"/>
  <c r="DX109" i="127"/>
  <c r="DH109" i="127"/>
  <c r="CR109" i="127"/>
  <c r="CB109" i="127"/>
  <c r="BZ109" i="127"/>
  <c r="EL109" i="127"/>
  <c r="GX109" i="127"/>
  <c r="JJ109" i="127"/>
  <c r="LV109" i="127"/>
  <c r="OH109" i="127"/>
  <c r="OP110" i="127"/>
  <c r="OR110" i="127"/>
  <c r="NP110" i="127"/>
  <c r="MZ110" i="127"/>
  <c r="MJ110" i="127"/>
  <c r="LT110" i="127"/>
  <c r="LD110" i="127"/>
  <c r="KN110" i="127"/>
  <c r="JX110" i="127"/>
  <c r="JH110" i="127"/>
  <c r="IR110" i="127"/>
  <c r="IB110" i="127"/>
  <c r="AL110" i="127"/>
  <c r="BR110" i="127"/>
  <c r="CX110" i="127"/>
  <c r="ED110" i="127"/>
  <c r="FJ110" i="127"/>
  <c r="GP110" i="127"/>
  <c r="HV110" i="127"/>
  <c r="JB110" i="127"/>
  <c r="KH110" i="127"/>
  <c r="LN110" i="127"/>
  <c r="MT110" i="127"/>
  <c r="NZ110" i="127"/>
  <c r="ET77" i="127"/>
  <c r="CH77" i="127"/>
  <c r="V77" i="127"/>
  <c r="CP77" i="127"/>
  <c r="FP77" i="127"/>
  <c r="HT77" i="127"/>
  <c r="JZ77" i="127"/>
  <c r="ML77" i="127"/>
  <c r="NV77" i="127"/>
  <c r="OX80" i="127"/>
  <c r="OH80" i="127"/>
  <c r="NR80" i="127"/>
  <c r="NB80" i="127"/>
  <c r="ML80" i="127"/>
  <c r="LV80" i="127"/>
  <c r="LF80" i="127"/>
  <c r="KP80" i="127"/>
  <c r="JZ80" i="127"/>
  <c r="JJ80" i="127"/>
  <c r="IT80" i="127"/>
  <c r="ID80" i="127"/>
  <c r="HN80" i="127"/>
  <c r="GX80" i="127"/>
  <c r="GH80" i="127"/>
  <c r="FR80" i="127"/>
  <c r="FB80" i="127"/>
  <c r="EL80" i="127"/>
  <c r="DV80" i="127"/>
  <c r="DF80" i="127"/>
  <c r="CP80" i="127"/>
  <c r="BZ80" i="127"/>
  <c r="BJ80" i="127"/>
  <c r="AT80" i="127"/>
  <c r="AD80" i="127"/>
  <c r="OV80" i="127"/>
  <c r="MJ80" i="127"/>
  <c r="JX80" i="127"/>
  <c r="HL80" i="127"/>
  <c r="EZ80" i="127"/>
  <c r="CN80" i="127"/>
  <c r="AB80" i="127"/>
  <c r="CV80" i="127"/>
  <c r="GJ80" i="127"/>
  <c r="JD80" i="127"/>
  <c r="MR80" i="127"/>
  <c r="OR66" i="127"/>
  <c r="OB66" i="127"/>
  <c r="NL66" i="127"/>
  <c r="MV66" i="127"/>
  <c r="MF66" i="127"/>
  <c r="LP66" i="127"/>
  <c r="KZ66" i="127"/>
  <c r="KJ66" i="127"/>
  <c r="JT66" i="127"/>
  <c r="JD66" i="127"/>
  <c r="IN66" i="127"/>
  <c r="HX66" i="127"/>
  <c r="HH66" i="127"/>
  <c r="GR66" i="127"/>
  <c r="GB66" i="127"/>
  <c r="FL66" i="127"/>
  <c r="EV66" i="127"/>
  <c r="EF66" i="127"/>
  <c r="DP66" i="127"/>
  <c r="CZ66" i="127"/>
  <c r="CJ66" i="127"/>
  <c r="BT66" i="127"/>
  <c r="BD66" i="127"/>
  <c r="AN66" i="127"/>
  <c r="X66" i="127"/>
  <c r="AP66" i="127"/>
  <c r="DB66" i="127"/>
  <c r="FN66" i="127"/>
  <c r="HZ66" i="127"/>
  <c r="KL66" i="127"/>
  <c r="MX66" i="127"/>
  <c r="ON70" i="127"/>
  <c r="NX70" i="127"/>
  <c r="NH70" i="127"/>
  <c r="MR70" i="127"/>
  <c r="MB70" i="127"/>
  <c r="LL70" i="127"/>
  <c r="KV70" i="127"/>
  <c r="KF70" i="127"/>
  <c r="JP70" i="127"/>
  <c r="IZ70" i="127"/>
  <c r="IJ70" i="127"/>
  <c r="HT70" i="127"/>
  <c r="HD70" i="127"/>
  <c r="GN70" i="127"/>
  <c r="FX70" i="127"/>
  <c r="FH70" i="127"/>
  <c r="ER70" i="127"/>
  <c r="EB70" i="127"/>
  <c r="DL70" i="127"/>
  <c r="CV70" i="127"/>
  <c r="CF70" i="127"/>
  <c r="BP70" i="127"/>
  <c r="AZ70" i="127"/>
  <c r="AJ70" i="127"/>
  <c r="T70" i="127"/>
  <c r="BF70" i="127"/>
  <c r="DR70" i="127"/>
  <c r="GD70" i="127"/>
  <c r="IP70" i="127"/>
  <c r="LB70" i="127"/>
  <c r="NN70" i="127"/>
  <c r="ON74" i="127"/>
  <c r="NX74" i="127"/>
  <c r="NH74" i="127"/>
  <c r="MR74" i="127"/>
  <c r="MB74" i="127"/>
  <c r="LL74" i="127"/>
  <c r="KV74" i="127"/>
  <c r="KF74" i="127"/>
  <c r="JP74" i="127"/>
  <c r="IZ74" i="127"/>
  <c r="IJ74" i="127"/>
  <c r="HT74" i="127"/>
  <c r="HD74" i="127"/>
  <c r="GN74" i="127"/>
  <c r="FX74" i="127"/>
  <c r="FH74" i="127"/>
  <c r="ER74" i="127"/>
  <c r="EB74" i="127"/>
  <c r="DL74" i="127"/>
  <c r="CV74" i="127"/>
  <c r="CF74" i="127"/>
  <c r="BP74" i="127"/>
  <c r="AZ74" i="127"/>
  <c r="AJ74" i="127"/>
  <c r="T74" i="127"/>
  <c r="BF74" i="127"/>
  <c r="DR74" i="127"/>
  <c r="GD74" i="127"/>
  <c r="IP74" i="127"/>
  <c r="LB74" i="127"/>
  <c r="NN74" i="127"/>
  <c r="ON78" i="127"/>
  <c r="NX78" i="127"/>
  <c r="NH78" i="127"/>
  <c r="MR78" i="127"/>
  <c r="MB78" i="127"/>
  <c r="LL78" i="127"/>
  <c r="KV78" i="127"/>
  <c r="KF78" i="127"/>
  <c r="JP78" i="127"/>
  <c r="IZ78" i="127"/>
  <c r="IJ78" i="127"/>
  <c r="HT78" i="127"/>
  <c r="HD78" i="127"/>
  <c r="GN78" i="127"/>
  <c r="FX78" i="127"/>
  <c r="FH78" i="127"/>
  <c r="ER78" i="127"/>
  <c r="EB78" i="127"/>
  <c r="DL78" i="127"/>
  <c r="CV78" i="127"/>
  <c r="CF78" i="127"/>
  <c r="BP78" i="127"/>
  <c r="AZ78" i="127"/>
  <c r="AJ78" i="127"/>
  <c r="T78" i="127"/>
  <c r="BF78" i="127"/>
  <c r="DR78" i="127"/>
  <c r="GD78" i="127"/>
  <c r="IP78" i="127"/>
  <c r="LB78" i="127"/>
  <c r="NN78" i="127"/>
  <c r="OT82" i="127"/>
  <c r="NN82" i="127"/>
  <c r="MH82" i="127"/>
  <c r="LB82" i="127"/>
  <c r="JV82" i="127"/>
  <c r="IP82" i="127"/>
  <c r="HJ82" i="127"/>
  <c r="GD82" i="127"/>
  <c r="EX82" i="127"/>
  <c r="DR82" i="127"/>
  <c r="CL82" i="127"/>
  <c r="BF82" i="127"/>
  <c r="Z82" i="127"/>
  <c r="AR82" i="127"/>
  <c r="CH82" i="127"/>
  <c r="EF82" i="127"/>
  <c r="FP82" i="127"/>
  <c r="HF82" i="127"/>
  <c r="JD82" i="127"/>
  <c r="KN82" i="127"/>
  <c r="MD82" i="127"/>
  <c r="OB82" i="127"/>
  <c r="OR84" i="127"/>
  <c r="NL84" i="127"/>
  <c r="MF84" i="127"/>
  <c r="KZ84" i="127"/>
  <c r="JT84" i="127"/>
  <c r="IN84" i="127"/>
  <c r="HH84" i="127"/>
  <c r="GB84" i="127"/>
  <c r="EV84" i="127"/>
  <c r="DP84" i="127"/>
  <c r="CJ84" i="127"/>
  <c r="BD84" i="127"/>
  <c r="X84" i="127"/>
  <c r="CV84" i="127"/>
  <c r="DX84" i="127"/>
  <c r="FH84" i="127"/>
  <c r="GJ84" i="127"/>
  <c r="HL84" i="127"/>
  <c r="IP84" i="127"/>
  <c r="JR84" i="127"/>
  <c r="KT84" i="127"/>
  <c r="BB85" i="127"/>
  <c r="DV85" i="127"/>
  <c r="HJ85" i="127"/>
  <c r="KX85" i="127"/>
  <c r="NR85" i="127"/>
  <c r="AF88" i="127"/>
  <c r="CD88" i="127"/>
  <c r="DT88" i="127"/>
  <c r="FD88" i="127"/>
  <c r="HB88" i="127"/>
  <c r="IR88" i="127"/>
  <c r="KB88" i="127"/>
  <c r="LZ88" i="127"/>
  <c r="NP88" i="127"/>
  <c r="OV89" i="127"/>
  <c r="OF89" i="127"/>
  <c r="NP89" i="127"/>
  <c r="MZ89" i="127"/>
  <c r="MJ89" i="127"/>
  <c r="LT89" i="127"/>
  <c r="LD89" i="127"/>
  <c r="KN89" i="127"/>
  <c r="JX89" i="127"/>
  <c r="JH89" i="127"/>
  <c r="IR89" i="127"/>
  <c r="IB89" i="127"/>
  <c r="HL89" i="127"/>
  <c r="GV89" i="127"/>
  <c r="GF89" i="127"/>
  <c r="FP89" i="127"/>
  <c r="EZ89" i="127"/>
  <c r="EJ89" i="127"/>
  <c r="DT89" i="127"/>
  <c r="DD89" i="127"/>
  <c r="CN89" i="127"/>
  <c r="BX89" i="127"/>
  <c r="BH89" i="127"/>
  <c r="AR89" i="127"/>
  <c r="AB89" i="127"/>
  <c r="OL89" i="127"/>
  <c r="LZ89" i="127"/>
  <c r="JN89" i="127"/>
  <c r="HB89" i="127"/>
  <c r="EP89" i="127"/>
  <c r="CD89" i="127"/>
  <c r="R89" i="127"/>
  <c r="CH89" i="127"/>
  <c r="FB89" i="127"/>
  <c r="IP89" i="127"/>
  <c r="MD89" i="127"/>
  <c r="OX89" i="127"/>
  <c r="OV96" i="127"/>
  <c r="OF96" i="127"/>
  <c r="NP96" i="127"/>
  <c r="NV96" i="127"/>
  <c r="MT96" i="127"/>
  <c r="MD96" i="127"/>
  <c r="LN96" i="127"/>
  <c r="KX96" i="127"/>
  <c r="KH96" i="127"/>
  <c r="JR96" i="127"/>
  <c r="JB96" i="127"/>
  <c r="IL96" i="127"/>
  <c r="HV96" i="127"/>
  <c r="HF96" i="127"/>
  <c r="GP96" i="127"/>
  <c r="FZ96" i="127"/>
  <c r="FJ96" i="127"/>
  <c r="ET96" i="127"/>
  <c r="ED96" i="127"/>
  <c r="DN96" i="127"/>
  <c r="CX96" i="127"/>
  <c r="CH96" i="127"/>
  <c r="BR96" i="127"/>
  <c r="BB96" i="127"/>
  <c r="AL96" i="127"/>
  <c r="V96" i="127"/>
  <c r="MZ96" i="127"/>
  <c r="KN96" i="127"/>
  <c r="IB96" i="127"/>
  <c r="FP96" i="127"/>
  <c r="DD96" i="127"/>
  <c r="AR96" i="127"/>
  <c r="NJ96" i="127"/>
  <c r="LH96" i="127"/>
  <c r="IV96" i="127"/>
  <c r="GJ96" i="127"/>
  <c r="DX96" i="127"/>
  <c r="BL96" i="127"/>
  <c r="OP96" i="127"/>
  <c r="JT96" i="127"/>
  <c r="EV96" i="127"/>
  <c r="X96" i="127"/>
  <c r="IJ96" i="127"/>
  <c r="DL96" i="127"/>
  <c r="OX96" i="127"/>
  <c r="JD96" i="127"/>
  <c r="EF96" i="127"/>
  <c r="CV96" i="127"/>
  <c r="AP85" i="127"/>
  <c r="ED85" i="127"/>
  <c r="GX85" i="127"/>
  <c r="KL85" i="127"/>
  <c r="NZ85" i="127"/>
  <c r="AH88" i="127"/>
  <c r="BX88" i="127"/>
  <c r="DH88" i="127"/>
  <c r="FF88" i="127"/>
  <c r="GV88" i="127"/>
  <c r="IF88" i="127"/>
  <c r="KD88" i="127"/>
  <c r="LT88" i="127"/>
  <c r="ND88" i="127"/>
  <c r="OJ85" i="127"/>
  <c r="NT85" i="127"/>
  <c r="ND85" i="127"/>
  <c r="MN85" i="127"/>
  <c r="LX85" i="127"/>
  <c r="LH85" i="127"/>
  <c r="KR85" i="127"/>
  <c r="KB85" i="127"/>
  <c r="JL85" i="127"/>
  <c r="IV85" i="127"/>
  <c r="IF85" i="127"/>
  <c r="HP85" i="127"/>
  <c r="GZ85" i="127"/>
  <c r="GJ85" i="127"/>
  <c r="FT85" i="127"/>
  <c r="FD85" i="127"/>
  <c r="EN85" i="127"/>
  <c r="DX85" i="127"/>
  <c r="DH85" i="127"/>
  <c r="CR85" i="127"/>
  <c r="CB85" i="127"/>
  <c r="BL85" i="127"/>
  <c r="AV85" i="127"/>
  <c r="AF85" i="127"/>
  <c r="P85" i="127"/>
  <c r="MP85" i="127"/>
  <c r="KD85" i="127"/>
  <c r="HR85" i="127"/>
  <c r="FF85" i="127"/>
  <c r="CT85" i="127"/>
  <c r="AH85" i="127"/>
  <c r="BF85" i="127"/>
  <c r="ET85" i="127"/>
  <c r="HN85" i="127"/>
  <c r="LB85" i="127"/>
  <c r="OP85" i="127"/>
  <c r="OH88" i="127"/>
  <c r="NB88" i="127"/>
  <c r="LV88" i="127"/>
  <c r="KP88" i="127"/>
  <c r="JJ88" i="127"/>
  <c r="ID88" i="127"/>
  <c r="GX88" i="127"/>
  <c r="FR88" i="127"/>
  <c r="EL88" i="127"/>
  <c r="DF88" i="127"/>
  <c r="BZ88" i="127"/>
  <c r="AT88" i="127"/>
  <c r="V88" i="127"/>
  <c r="BF88" i="127"/>
  <c r="CV88" i="127"/>
  <c r="ET88" i="127"/>
  <c r="GD88" i="127"/>
  <c r="HT88" i="127"/>
  <c r="JR88" i="127"/>
  <c r="LB88" i="127"/>
  <c r="MR88" i="127"/>
  <c r="OP88" i="127"/>
  <c r="OL83" i="127"/>
  <c r="NV83" i="127"/>
  <c r="NF83" i="127"/>
  <c r="MP83" i="127"/>
  <c r="LZ83" i="127"/>
  <c r="LJ83" i="127"/>
  <c r="KT83" i="127"/>
  <c r="KD83" i="127"/>
  <c r="JN83" i="127"/>
  <c r="IX83" i="127"/>
  <c r="IH83" i="127"/>
  <c r="HR83" i="127"/>
  <c r="HB83" i="127"/>
  <c r="GL83" i="127"/>
  <c r="FV83" i="127"/>
  <c r="FF83" i="127"/>
  <c r="EP83" i="127"/>
  <c r="DZ83" i="127"/>
  <c r="DJ83" i="127"/>
  <c r="CT83" i="127"/>
  <c r="CD83" i="127"/>
  <c r="BN83" i="127"/>
  <c r="AX83" i="127"/>
  <c r="AH83" i="127"/>
  <c r="R83" i="127"/>
  <c r="BP83" i="127"/>
  <c r="EB83" i="127"/>
  <c r="GN83" i="127"/>
  <c r="IZ83" i="127"/>
  <c r="LL83" i="127"/>
  <c r="NX83" i="127"/>
  <c r="OT87" i="127"/>
  <c r="OD87" i="127"/>
  <c r="NN87" i="127"/>
  <c r="MX87" i="127"/>
  <c r="MH87" i="127"/>
  <c r="LR87" i="127"/>
  <c r="LB87" i="127"/>
  <c r="KL87" i="127"/>
  <c r="JV87" i="127"/>
  <c r="JF87" i="127"/>
  <c r="IP87" i="127"/>
  <c r="HZ87" i="127"/>
  <c r="HJ87" i="127"/>
  <c r="GT87" i="127"/>
  <c r="GD87" i="127"/>
  <c r="FN87" i="127"/>
  <c r="EX87" i="127"/>
  <c r="EH87" i="127"/>
  <c r="DR87" i="127"/>
  <c r="DB87" i="127"/>
  <c r="CL87" i="127"/>
  <c r="BV87" i="127"/>
  <c r="BF87" i="127"/>
  <c r="AP87" i="127"/>
  <c r="Z87" i="127"/>
  <c r="AJ87" i="127"/>
  <c r="CV87" i="127"/>
  <c r="FH87" i="127"/>
  <c r="HT87" i="127"/>
  <c r="KF87" i="127"/>
  <c r="MR87" i="127"/>
  <c r="OL91" i="127"/>
  <c r="NV91" i="127"/>
  <c r="NF91" i="127"/>
  <c r="MP91" i="127"/>
  <c r="LZ91" i="127"/>
  <c r="LJ91" i="127"/>
  <c r="KT91" i="127"/>
  <c r="KD91" i="127"/>
  <c r="JN91" i="127"/>
  <c r="IX91" i="127"/>
  <c r="IH91" i="127"/>
  <c r="HR91" i="127"/>
  <c r="HB91" i="127"/>
  <c r="GL91" i="127"/>
  <c r="FV91" i="127"/>
  <c r="FF91" i="127"/>
  <c r="EP91" i="127"/>
  <c r="DZ91" i="127"/>
  <c r="DJ91" i="127"/>
  <c r="CT91" i="127"/>
  <c r="CD91" i="127"/>
  <c r="BN91" i="127"/>
  <c r="AX91" i="127"/>
  <c r="AH91" i="127"/>
  <c r="R91" i="127"/>
  <c r="BP91" i="127"/>
  <c r="EB91" i="127"/>
  <c r="GN91" i="127"/>
  <c r="IZ91" i="127"/>
  <c r="LL91" i="127"/>
  <c r="NX91" i="127"/>
  <c r="AN92" i="127"/>
  <c r="EJ92" i="127"/>
  <c r="GN92" i="127"/>
  <c r="KJ92" i="127"/>
  <c r="Z94" i="127"/>
  <c r="DN94" i="127"/>
  <c r="HB94" i="127"/>
  <c r="JV94" i="127"/>
  <c r="NJ94" i="127"/>
  <c r="OX92" i="127"/>
  <c r="OH92" i="127"/>
  <c r="NR92" i="127"/>
  <c r="NB92" i="127"/>
  <c r="ML92" i="127"/>
  <c r="LV92" i="127"/>
  <c r="LF92" i="127"/>
  <c r="KP92" i="127"/>
  <c r="JZ92" i="127"/>
  <c r="JJ92" i="127"/>
  <c r="IT92" i="127"/>
  <c r="ID92" i="127"/>
  <c r="HN92" i="127"/>
  <c r="GX92" i="127"/>
  <c r="GH92" i="127"/>
  <c r="FR92" i="127"/>
  <c r="FB92" i="127"/>
  <c r="EL92" i="127"/>
  <c r="DV92" i="127"/>
  <c r="DF92" i="127"/>
  <c r="CP92" i="127"/>
  <c r="BZ92" i="127"/>
  <c r="BJ92" i="127"/>
  <c r="AT92" i="127"/>
  <c r="AD92" i="127"/>
  <c r="NT92" i="127"/>
  <c r="LH92" i="127"/>
  <c r="IV92" i="127"/>
  <c r="GJ92" i="127"/>
  <c r="DX92" i="127"/>
  <c r="BL92" i="127"/>
  <c r="AB92" i="127"/>
  <c r="DP92" i="127"/>
  <c r="HD92" i="127"/>
  <c r="JX92" i="127"/>
  <c r="NL92" i="127"/>
  <c r="AR92" i="127"/>
  <c r="CV92" i="127"/>
  <c r="KF92" i="127"/>
  <c r="OB92" i="127"/>
  <c r="OR94" i="127"/>
  <c r="OB94" i="127"/>
  <c r="NL94" i="127"/>
  <c r="MV94" i="127"/>
  <c r="MF94" i="127"/>
  <c r="LP94" i="127"/>
  <c r="KZ94" i="127"/>
  <c r="KJ94" i="127"/>
  <c r="JT94" i="127"/>
  <c r="JD94" i="127"/>
  <c r="IN94" i="127"/>
  <c r="HX94" i="127"/>
  <c r="HH94" i="127"/>
  <c r="GR94" i="127"/>
  <c r="GB94" i="127"/>
  <c r="FL94" i="127"/>
  <c r="EV94" i="127"/>
  <c r="EF94" i="127"/>
  <c r="DP94" i="127"/>
  <c r="CZ94" i="127"/>
  <c r="CJ94" i="127"/>
  <c r="BT94" i="127"/>
  <c r="BD94" i="127"/>
  <c r="AN94" i="127"/>
  <c r="X94" i="127"/>
  <c r="OH94" i="127"/>
  <c r="LV94" i="127"/>
  <c r="JJ94" i="127"/>
  <c r="GX94" i="127"/>
  <c r="EL94" i="127"/>
  <c r="BZ94" i="127"/>
  <c r="V94" i="127"/>
  <c r="DJ94" i="127"/>
  <c r="GD94" i="127"/>
  <c r="JR94" i="127"/>
  <c r="NF94" i="127"/>
  <c r="AP93" i="127"/>
  <c r="BV93" i="127"/>
  <c r="DB93" i="127"/>
  <c r="EH93" i="127"/>
  <c r="FN93" i="127"/>
  <c r="GT93" i="127"/>
  <c r="HZ93" i="127"/>
  <c r="JF93" i="127"/>
  <c r="KL93" i="127"/>
  <c r="LR93" i="127"/>
  <c r="MX93" i="127"/>
  <c r="OD93" i="127"/>
  <c r="AT99" i="127"/>
  <c r="BZ99" i="127"/>
  <c r="DT99" i="127"/>
  <c r="FR99" i="127"/>
  <c r="HB99" i="127"/>
  <c r="IR99" i="127"/>
  <c r="KP99" i="127"/>
  <c r="LZ99" i="127"/>
  <c r="NP99" i="127"/>
  <c r="AZ103" i="127"/>
  <c r="OJ99" i="127"/>
  <c r="ND99" i="127"/>
  <c r="LX99" i="127"/>
  <c r="KR99" i="127"/>
  <c r="JL99" i="127"/>
  <c r="IF99" i="127"/>
  <c r="GZ99" i="127"/>
  <c r="FT99" i="127"/>
  <c r="EN99" i="127"/>
  <c r="DH99" i="127"/>
  <c r="Z99" i="127"/>
  <c r="BF99" i="127"/>
  <c r="CL99" i="127"/>
  <c r="EB99" i="127"/>
  <c r="FL99" i="127"/>
  <c r="HJ99" i="127"/>
  <c r="IZ99" i="127"/>
  <c r="KJ99" i="127"/>
  <c r="MH99" i="127"/>
  <c r="NX99" i="127"/>
  <c r="OX103" i="127"/>
  <c r="OH103" i="127"/>
  <c r="NR103" i="127"/>
  <c r="NB103" i="127"/>
  <c r="ML103" i="127"/>
  <c r="LV103" i="127"/>
  <c r="LF103" i="127"/>
  <c r="KP103" i="127"/>
  <c r="JZ103" i="127"/>
  <c r="JJ103" i="127"/>
  <c r="IT103" i="127"/>
  <c r="ID103" i="127"/>
  <c r="HN103" i="127"/>
  <c r="GX103" i="127"/>
  <c r="GH103" i="127"/>
  <c r="FR103" i="127"/>
  <c r="FB103" i="127"/>
  <c r="EL103" i="127"/>
  <c r="DV103" i="127"/>
  <c r="DF103" i="127"/>
  <c r="CP103" i="127"/>
  <c r="ON103" i="127"/>
  <c r="MB103" i="127"/>
  <c r="JP103" i="127"/>
  <c r="MN103" i="127"/>
  <c r="JT103" i="127"/>
  <c r="GV103" i="127"/>
  <c r="EJ103" i="127"/>
  <c r="MV103" i="127"/>
  <c r="JX103" i="127"/>
  <c r="IF103" i="127"/>
  <c r="ER103" i="127"/>
  <c r="BZ103" i="127"/>
  <c r="AT103" i="127"/>
  <c r="OF103" i="127"/>
  <c r="LP103" i="127"/>
  <c r="HX103" i="127"/>
  <c r="FD103" i="127"/>
  <c r="BX103" i="127"/>
  <c r="AR103" i="127"/>
  <c r="OV103" i="127"/>
  <c r="LX103" i="127"/>
  <c r="FX103" i="127"/>
  <c r="CJ103" i="127"/>
  <c r="BB103" i="127"/>
  <c r="V103" i="127"/>
  <c r="EF103" i="127"/>
  <c r="OR100" i="127"/>
  <c r="OB100" i="127"/>
  <c r="NL100" i="127"/>
  <c r="MV100" i="127"/>
  <c r="MF100" i="127"/>
  <c r="LP100" i="127"/>
  <c r="KZ100" i="127"/>
  <c r="KJ100" i="127"/>
  <c r="JT100" i="127"/>
  <c r="JD100" i="127"/>
  <c r="IN100" i="127"/>
  <c r="HX100" i="127"/>
  <c r="HH100" i="127"/>
  <c r="GR100" i="127"/>
  <c r="GB100" i="127"/>
  <c r="FL100" i="127"/>
  <c r="EV100" i="127"/>
  <c r="EF100" i="127"/>
  <c r="DP100" i="127"/>
  <c r="CZ100" i="127"/>
  <c r="CJ100" i="127"/>
  <c r="BT100" i="127"/>
  <c r="BD100" i="127"/>
  <c r="AN100" i="127"/>
  <c r="X100" i="127"/>
  <c r="AP100" i="127"/>
  <c r="DB100" i="127"/>
  <c r="FN100" i="127"/>
  <c r="HZ100" i="127"/>
  <c r="KL100" i="127"/>
  <c r="MX100" i="127"/>
  <c r="AB102" i="127"/>
  <c r="CN102" i="127"/>
  <c r="EZ102" i="127"/>
  <c r="HL102" i="127"/>
  <c r="JX102" i="127"/>
  <c r="MJ102" i="127"/>
  <c r="ON105" i="127"/>
  <c r="OB105" i="127"/>
  <c r="NL105" i="127"/>
  <c r="MV105" i="127"/>
  <c r="MF105" i="127"/>
  <c r="LP105" i="127"/>
  <c r="KZ105" i="127"/>
  <c r="KJ105" i="127"/>
  <c r="JT105" i="127"/>
  <c r="JD105" i="127"/>
  <c r="IN105" i="127"/>
  <c r="HX105" i="127"/>
  <c r="HH105" i="127"/>
  <c r="GR105" i="127"/>
  <c r="GB105" i="127"/>
  <c r="FL105" i="127"/>
  <c r="EV105" i="127"/>
  <c r="EF105" i="127"/>
  <c r="DP105" i="127"/>
  <c r="CZ105" i="127"/>
  <c r="CJ105" i="127"/>
  <c r="BT105" i="127"/>
  <c r="BD105" i="127"/>
  <c r="AN105" i="127"/>
  <c r="X105" i="127"/>
  <c r="NV105" i="127"/>
  <c r="LJ105" i="127"/>
  <c r="IX105" i="127"/>
  <c r="GL105" i="127"/>
  <c r="DZ105" i="127"/>
  <c r="OP105" i="127"/>
  <c r="LF105" i="127"/>
  <c r="IL105" i="127"/>
  <c r="EX105" i="127"/>
  <c r="BN105" i="127"/>
  <c r="OT105" i="127"/>
  <c r="LR105" i="127"/>
  <c r="ET105" i="127"/>
  <c r="CP105" i="127"/>
  <c r="ED105" i="127"/>
  <c r="JZ105" i="127"/>
  <c r="OX102" i="127"/>
  <c r="OH102" i="127"/>
  <c r="NR102" i="127"/>
  <c r="NB102" i="127"/>
  <c r="ML102" i="127"/>
  <c r="LV102" i="127"/>
  <c r="LF102" i="127"/>
  <c r="KP102" i="127"/>
  <c r="JZ102" i="127"/>
  <c r="JJ102" i="127"/>
  <c r="IT102" i="127"/>
  <c r="ID102" i="127"/>
  <c r="HN102" i="127"/>
  <c r="GX102" i="127"/>
  <c r="GH102" i="127"/>
  <c r="FR102" i="127"/>
  <c r="FB102" i="127"/>
  <c r="EL102" i="127"/>
  <c r="DV102" i="127"/>
  <c r="DF102" i="127"/>
  <c r="CP102" i="127"/>
  <c r="BZ102" i="127"/>
  <c r="BJ102" i="127"/>
  <c r="AT102" i="127"/>
  <c r="AD102" i="127"/>
  <c r="T102" i="127"/>
  <c r="CF102" i="127"/>
  <c r="ER102" i="127"/>
  <c r="HD102" i="127"/>
  <c r="JP102" i="127"/>
  <c r="MB102" i="127"/>
  <c r="ON102" i="127"/>
  <c r="BZ105" i="127"/>
  <c r="JF105" i="127"/>
  <c r="OX104" i="127"/>
  <c r="NR104" i="127"/>
  <c r="ML104" i="127"/>
  <c r="LF104" i="127"/>
  <c r="JZ104" i="127"/>
  <c r="IT104" i="127"/>
  <c r="HN104" i="127"/>
  <c r="GH104" i="127"/>
  <c r="FB104" i="127"/>
  <c r="DV104" i="127"/>
  <c r="CP104" i="127"/>
  <c r="BJ104" i="127"/>
  <c r="AD104" i="127"/>
  <c r="AJ104" i="127"/>
  <c r="CH104" i="127"/>
  <c r="DR104" i="127"/>
  <c r="FH104" i="127"/>
  <c r="HF104" i="127"/>
  <c r="IP104" i="127"/>
  <c r="KF104" i="127"/>
  <c r="MD104" i="127"/>
  <c r="NN104" i="127"/>
  <c r="OV111" i="127"/>
  <c r="OF111" i="127"/>
  <c r="NP111" i="127"/>
  <c r="MZ111" i="127"/>
  <c r="MJ111" i="127"/>
  <c r="LT111" i="127"/>
  <c r="LD111" i="127"/>
  <c r="KN111" i="127"/>
  <c r="JX111" i="127"/>
  <c r="JH111" i="127"/>
  <c r="IR111" i="127"/>
  <c r="IB111" i="127"/>
  <c r="HL111" i="127"/>
  <c r="GV111" i="127"/>
  <c r="GF111" i="127"/>
  <c r="FP111" i="127"/>
  <c r="EZ111" i="127"/>
  <c r="EJ111" i="127"/>
  <c r="DT111" i="127"/>
  <c r="DD111" i="127"/>
  <c r="CN111" i="127"/>
  <c r="BX111" i="127"/>
  <c r="MX111" i="127"/>
  <c r="KL111" i="127"/>
  <c r="HZ111" i="127"/>
  <c r="FN111" i="127"/>
  <c r="DB111" i="127"/>
  <c r="BN111" i="127"/>
  <c r="AX111" i="127"/>
  <c r="AH111" i="127"/>
  <c r="OX111" i="127"/>
  <c r="ML111" i="127"/>
  <c r="JZ111" i="127"/>
  <c r="HN111" i="127"/>
  <c r="FB111" i="127"/>
  <c r="CP111" i="127"/>
  <c r="LZ111" i="127"/>
  <c r="HB111" i="127"/>
  <c r="CD111" i="127"/>
  <c r="AV111" i="127"/>
  <c r="R111" i="127"/>
  <c r="KX111" i="127"/>
  <c r="FZ111" i="127"/>
  <c r="NZ111" i="127"/>
  <c r="ED111" i="127"/>
  <c r="GL111" i="127"/>
  <c r="AJ111" i="127"/>
  <c r="CX111" i="127"/>
  <c r="BH111" i="127"/>
  <c r="AR111" i="127"/>
  <c r="OJ106" i="127"/>
  <c r="ND106" i="127"/>
  <c r="LX106" i="127"/>
  <c r="KR106" i="127"/>
  <c r="KF106" i="127"/>
  <c r="LP106" i="127"/>
  <c r="NN106" i="127"/>
  <c r="OJ107" i="127"/>
  <c r="NT107" i="127"/>
  <c r="ND107" i="127"/>
  <c r="MN107" i="127"/>
  <c r="LX107" i="127"/>
  <c r="LH107" i="127"/>
  <c r="KR107" i="127"/>
  <c r="KB107" i="127"/>
  <c r="JL107" i="127"/>
  <c r="IV107" i="127"/>
  <c r="IF107" i="127"/>
  <c r="HP107" i="127"/>
  <c r="GZ107" i="127"/>
  <c r="GJ107" i="127"/>
  <c r="FT107" i="127"/>
  <c r="FD107" i="127"/>
  <c r="EN107" i="127"/>
  <c r="DX107" i="127"/>
  <c r="DH107" i="127"/>
  <c r="CR107" i="127"/>
  <c r="CB107" i="127"/>
  <c r="BL107" i="127"/>
  <c r="AV107" i="127"/>
  <c r="AF107" i="127"/>
  <c r="P107" i="127"/>
  <c r="BV107" i="127"/>
  <c r="EH107" i="127"/>
  <c r="GT107" i="127"/>
  <c r="JF107" i="127"/>
  <c r="LR107" i="127"/>
  <c r="OD107" i="127"/>
  <c r="R109" i="127"/>
  <c r="AH109" i="127"/>
  <c r="AX109" i="127"/>
  <c r="BN109" i="127"/>
  <c r="DZ109" i="127"/>
  <c r="GL109" i="127"/>
  <c r="IX109" i="127"/>
  <c r="LJ109" i="127"/>
  <c r="NV109" i="127"/>
  <c r="OV109" i="127"/>
  <c r="OF109" i="127"/>
  <c r="NP109" i="127"/>
  <c r="MZ109" i="127"/>
  <c r="MJ109" i="127"/>
  <c r="LT109" i="127"/>
  <c r="LD109" i="127"/>
  <c r="KN109" i="127"/>
  <c r="JX109" i="127"/>
  <c r="JH109" i="127"/>
  <c r="IR109" i="127"/>
  <c r="IB109" i="127"/>
  <c r="HL109" i="127"/>
  <c r="GV109" i="127"/>
  <c r="GF109" i="127"/>
  <c r="FP109" i="127"/>
  <c r="EZ109" i="127"/>
  <c r="EJ109" i="127"/>
  <c r="DT109" i="127"/>
  <c r="DD109" i="127"/>
  <c r="CN109" i="127"/>
  <c r="BX109" i="127"/>
  <c r="CP109" i="127"/>
  <c r="FB109" i="127"/>
  <c r="HN109" i="127"/>
  <c r="JZ109" i="127"/>
  <c r="ML109" i="127"/>
  <c r="OX109" i="127"/>
  <c r="OL110" i="127"/>
  <c r="OB110" i="127"/>
  <c r="NL110" i="127"/>
  <c r="MV110" i="127"/>
  <c r="MF110" i="127"/>
  <c r="LP110" i="127"/>
  <c r="KZ110" i="127"/>
  <c r="KJ110" i="127"/>
  <c r="JT110" i="127"/>
  <c r="JD110" i="127"/>
  <c r="IN110" i="127"/>
  <c r="HX110" i="127"/>
  <c r="AV110" i="127"/>
  <c r="CB110" i="127"/>
  <c r="DH110" i="127"/>
  <c r="EN110" i="127"/>
  <c r="FT110" i="127"/>
  <c r="GZ110" i="127"/>
  <c r="ID110" i="127"/>
  <c r="JJ110" i="127"/>
  <c r="KP110" i="127"/>
  <c r="LV110" i="127"/>
  <c r="NB110" i="127"/>
  <c r="OJ110" i="127"/>
  <c r="HF77" i="127"/>
  <c r="EN77" i="127"/>
  <c r="CB77" i="127"/>
  <c r="P77" i="127"/>
  <c r="CV77" i="127"/>
  <c r="GD77" i="127"/>
  <c r="IB77" i="127"/>
  <c r="KN77" i="127"/>
  <c r="MR77" i="127"/>
  <c r="OB77" i="127"/>
  <c r="OT80" i="127"/>
  <c r="OD80" i="127"/>
  <c r="NN80" i="127"/>
  <c r="MX80" i="127"/>
  <c r="MH80" i="127"/>
  <c r="LR80" i="127"/>
  <c r="LB80" i="127"/>
  <c r="KL80" i="127"/>
  <c r="JV80" i="127"/>
  <c r="JF80" i="127"/>
  <c r="IP80" i="127"/>
  <c r="HZ80" i="127"/>
  <c r="HJ80" i="127"/>
  <c r="GT80" i="127"/>
  <c r="GD80" i="127"/>
  <c r="FN80" i="127"/>
  <c r="EX80" i="127"/>
  <c r="EH80" i="127"/>
  <c r="DR80" i="127"/>
  <c r="DB80" i="127"/>
  <c r="CL80" i="127"/>
  <c r="BV80" i="127"/>
  <c r="BF80" i="127"/>
  <c r="AP80" i="127"/>
  <c r="Z80" i="127"/>
  <c r="OF80" i="127"/>
  <c r="LT80" i="127"/>
  <c r="JH80" i="127"/>
  <c r="GV80" i="127"/>
  <c r="EJ80" i="127"/>
  <c r="BX80" i="127"/>
  <c r="AJ80" i="127"/>
  <c r="DX80" i="127"/>
  <c r="GR80" i="127"/>
  <c r="KF80" i="127"/>
  <c r="NT80" i="127"/>
  <c r="ON66" i="127"/>
  <c r="NX66" i="127"/>
  <c r="NH66" i="127"/>
  <c r="MR66" i="127"/>
  <c r="MB66" i="127"/>
  <c r="LL66" i="127"/>
  <c r="KV66" i="127"/>
  <c r="KF66" i="127"/>
  <c r="JP66" i="127"/>
  <c r="IZ66" i="127"/>
  <c r="IJ66" i="127"/>
  <c r="HT66" i="127"/>
  <c r="HD66" i="127"/>
  <c r="GN66" i="127"/>
  <c r="FX66" i="127"/>
  <c r="FH66" i="127"/>
  <c r="ER66" i="127"/>
  <c r="EB66" i="127"/>
  <c r="DL66" i="127"/>
  <c r="CV66" i="127"/>
  <c r="CF66" i="127"/>
  <c r="BP66" i="127"/>
  <c r="AZ66" i="127"/>
  <c r="AJ66" i="127"/>
  <c r="T66" i="127"/>
  <c r="BF66" i="127"/>
  <c r="DR66" i="127"/>
  <c r="GD66" i="127"/>
  <c r="IP66" i="127"/>
  <c r="LB66" i="127"/>
  <c r="NN66" i="127"/>
  <c r="OJ70" i="127"/>
  <c r="NT70" i="127"/>
  <c r="ND70" i="127"/>
  <c r="MN70" i="127"/>
  <c r="LX70" i="127"/>
  <c r="LH70" i="127"/>
  <c r="KR70" i="127"/>
  <c r="KB70" i="127"/>
  <c r="JL70" i="127"/>
  <c r="IV70" i="127"/>
  <c r="IF70" i="127"/>
  <c r="HP70" i="127"/>
  <c r="GZ70" i="127"/>
  <c r="GJ70" i="127"/>
  <c r="FT70" i="127"/>
  <c r="FD70" i="127"/>
  <c r="EN70" i="127"/>
  <c r="DX70" i="127"/>
  <c r="DH70" i="127"/>
  <c r="CR70" i="127"/>
  <c r="CB70" i="127"/>
  <c r="BL70" i="127"/>
  <c r="AV70" i="127"/>
  <c r="AF70" i="127"/>
  <c r="P70" i="127"/>
  <c r="BV70" i="127"/>
  <c r="EH70" i="127"/>
  <c r="GT70" i="127"/>
  <c r="JF70" i="127"/>
  <c r="LR70" i="127"/>
  <c r="OD70" i="127"/>
  <c r="OJ74" i="127"/>
  <c r="NT74" i="127"/>
  <c r="ND74" i="127"/>
  <c r="MN74" i="127"/>
  <c r="LX74" i="127"/>
  <c r="LH74" i="127"/>
  <c r="KR74" i="127"/>
  <c r="KB74" i="127"/>
  <c r="JL74" i="127"/>
  <c r="IV74" i="127"/>
  <c r="IF74" i="127"/>
  <c r="HP74" i="127"/>
  <c r="GZ74" i="127"/>
  <c r="GJ74" i="127"/>
  <c r="FT74" i="127"/>
  <c r="FD74" i="127"/>
  <c r="EN74" i="127"/>
  <c r="DX74" i="127"/>
  <c r="DH74" i="127"/>
  <c r="CR74" i="127"/>
  <c r="CB74" i="127"/>
  <c r="BL74" i="127"/>
  <c r="AV74" i="127"/>
  <c r="AF74" i="127"/>
  <c r="P74" i="127"/>
  <c r="BV74" i="127"/>
  <c r="EH74" i="127"/>
  <c r="GT74" i="127"/>
  <c r="JF74" i="127"/>
  <c r="LR74" i="127"/>
  <c r="OD74" i="127"/>
  <c r="OJ78" i="127"/>
  <c r="NT78" i="127"/>
  <c r="ND78" i="127"/>
  <c r="MN78" i="127"/>
  <c r="LX78" i="127"/>
  <c r="LH78" i="127"/>
  <c r="KR78" i="127"/>
  <c r="KB78" i="127"/>
  <c r="JL78" i="127"/>
  <c r="IV78" i="127"/>
  <c r="IF78" i="127"/>
  <c r="HP78" i="127"/>
  <c r="GZ78" i="127"/>
  <c r="GJ78" i="127"/>
  <c r="FT78" i="127"/>
  <c r="FD78" i="127"/>
  <c r="EN78" i="127"/>
  <c r="DX78" i="127"/>
  <c r="DH78" i="127"/>
  <c r="CR78" i="127"/>
  <c r="CB78" i="127"/>
  <c r="BL78" i="127"/>
  <c r="AV78" i="127"/>
  <c r="AF78" i="127"/>
  <c r="P78" i="127"/>
  <c r="BV78" i="127"/>
  <c r="EH78" i="127"/>
  <c r="GT78" i="127"/>
  <c r="JF78" i="127"/>
  <c r="LR78" i="127"/>
  <c r="OD78" i="127"/>
  <c r="OJ82" i="127"/>
  <c r="ND82" i="127"/>
  <c r="LX82" i="127"/>
  <c r="KR82" i="127"/>
  <c r="JL82" i="127"/>
  <c r="IF82" i="127"/>
  <c r="GZ82" i="127"/>
  <c r="FT82" i="127"/>
  <c r="EN82" i="127"/>
  <c r="DH82" i="127"/>
  <c r="CB82" i="127"/>
  <c r="AV82" i="127"/>
  <c r="P82" i="127"/>
  <c r="AX82" i="127"/>
  <c r="CV82" i="127"/>
  <c r="EL82" i="127"/>
  <c r="FV82" i="127"/>
  <c r="HT82" i="127"/>
  <c r="JJ82" i="127"/>
  <c r="KT82" i="127"/>
  <c r="MR82" i="127"/>
  <c r="OH82" i="127"/>
  <c r="OH84" i="127"/>
  <c r="NB84" i="127"/>
  <c r="LV84" i="127"/>
  <c r="KP84" i="127"/>
  <c r="JJ84" i="127"/>
  <c r="ID84" i="127"/>
  <c r="GX84" i="127"/>
  <c r="FR84" i="127"/>
  <c r="EL84" i="127"/>
  <c r="DF84" i="127"/>
  <c r="BZ84" i="127"/>
  <c r="AT84" i="127"/>
  <c r="V84" i="127"/>
  <c r="AX84" i="127"/>
  <c r="HT84" i="127"/>
  <c r="IV84" i="127"/>
  <c r="JX84" i="127"/>
  <c r="LB84" i="127"/>
  <c r="MD84" i="127"/>
  <c r="NF84" i="127"/>
  <c r="OP84" i="127"/>
  <c r="BJ85" i="127"/>
  <c r="EX85" i="127"/>
  <c r="IL85" i="127"/>
  <c r="LF85" i="127"/>
  <c r="OT85" i="127"/>
  <c r="BB88" i="127"/>
  <c r="CL88" i="127"/>
  <c r="EB88" i="127"/>
  <c r="FZ88" i="127"/>
  <c r="HJ88" i="127"/>
  <c r="IZ88" i="127"/>
  <c r="KX88" i="127"/>
  <c r="MH88" i="127"/>
  <c r="NX88" i="127"/>
  <c r="OR89" i="127"/>
  <c r="OB89" i="127"/>
  <c r="NL89" i="127"/>
  <c r="MV89" i="127"/>
  <c r="MF89" i="127"/>
  <c r="LP89" i="127"/>
  <c r="KZ89" i="127"/>
  <c r="KJ89" i="127"/>
  <c r="JT89" i="127"/>
  <c r="JD89" i="127"/>
  <c r="IN89" i="127"/>
  <c r="HX89" i="127"/>
  <c r="HH89" i="127"/>
  <c r="GR89" i="127"/>
  <c r="GB89" i="127"/>
  <c r="FL89" i="127"/>
  <c r="EV89" i="127"/>
  <c r="EF89" i="127"/>
  <c r="DP89" i="127"/>
  <c r="CZ89" i="127"/>
  <c r="CJ89" i="127"/>
  <c r="BT89" i="127"/>
  <c r="BD89" i="127"/>
  <c r="AN89" i="127"/>
  <c r="X89" i="127"/>
  <c r="NV89" i="127"/>
  <c r="LJ89" i="127"/>
  <c r="IX89" i="127"/>
  <c r="GL89" i="127"/>
  <c r="DZ89" i="127"/>
  <c r="BN89" i="127"/>
  <c r="V89" i="127"/>
  <c r="CP89" i="127"/>
  <c r="GD89" i="127"/>
  <c r="JR89" i="127"/>
  <c r="ML89" i="127"/>
  <c r="OR96" i="127"/>
  <c r="OB96" i="127"/>
  <c r="NL96" i="127"/>
  <c r="NF96" i="127"/>
  <c r="MP96" i="127"/>
  <c r="LZ96" i="127"/>
  <c r="LJ96" i="127"/>
  <c r="KT96" i="127"/>
  <c r="KD96" i="127"/>
  <c r="JN96" i="127"/>
  <c r="IX96" i="127"/>
  <c r="IH96" i="127"/>
  <c r="HR96" i="127"/>
  <c r="HB96" i="127"/>
  <c r="GL96" i="127"/>
  <c r="FV96" i="127"/>
  <c r="FF96" i="127"/>
  <c r="EP96" i="127"/>
  <c r="DZ96" i="127"/>
  <c r="DJ96" i="127"/>
  <c r="CT96" i="127"/>
  <c r="CD96" i="127"/>
  <c r="BN96" i="127"/>
  <c r="AX96" i="127"/>
  <c r="AH96" i="127"/>
  <c r="R96" i="127"/>
  <c r="MJ96" i="127"/>
  <c r="JX96" i="127"/>
  <c r="HL96" i="127"/>
  <c r="EZ96" i="127"/>
  <c r="CN96" i="127"/>
  <c r="AB96" i="127"/>
  <c r="ND96" i="127"/>
  <c r="KR96" i="127"/>
  <c r="IF96" i="127"/>
  <c r="FT96" i="127"/>
  <c r="DH96" i="127"/>
  <c r="AV96" i="127"/>
  <c r="NN96" i="127"/>
  <c r="IN96" i="127"/>
  <c r="DP96" i="127"/>
  <c r="MB96" i="127"/>
  <c r="HD96" i="127"/>
  <c r="CF96" i="127"/>
  <c r="MV96" i="127"/>
  <c r="HX96" i="127"/>
  <c r="CZ96" i="127"/>
  <c r="HT96" i="127"/>
  <c r="BR85" i="127"/>
  <c r="EL85" i="127"/>
  <c r="HZ85" i="127"/>
  <c r="LN85" i="127"/>
  <c r="AP88" i="127"/>
  <c r="CF88" i="127"/>
  <c r="ED88" i="127"/>
  <c r="FN88" i="127"/>
  <c r="HD88" i="127"/>
  <c r="JB88" i="127"/>
  <c r="KL88" i="127"/>
  <c r="MB88" i="127"/>
  <c r="NZ88" i="127"/>
  <c r="OV85" i="127"/>
  <c r="OF85" i="127"/>
  <c r="NP85" i="127"/>
  <c r="MZ85" i="127"/>
  <c r="MJ85" i="127"/>
  <c r="LT85" i="127"/>
  <c r="LD85" i="127"/>
  <c r="KN85" i="127"/>
  <c r="JX85" i="127"/>
  <c r="JH85" i="127"/>
  <c r="IR85" i="127"/>
  <c r="IB85" i="127"/>
  <c r="HL85" i="127"/>
  <c r="GV85" i="127"/>
  <c r="GF85" i="127"/>
  <c r="FP85" i="127"/>
  <c r="EZ85" i="127"/>
  <c r="EJ85" i="127"/>
  <c r="DT85" i="127"/>
  <c r="DD85" i="127"/>
  <c r="CN85" i="127"/>
  <c r="BX85" i="127"/>
  <c r="BH85" i="127"/>
  <c r="AR85" i="127"/>
  <c r="AB85" i="127"/>
  <c r="OL85" i="127"/>
  <c r="LZ85" i="127"/>
  <c r="JN85" i="127"/>
  <c r="HB85" i="127"/>
  <c r="EP85" i="127"/>
  <c r="CD85" i="127"/>
  <c r="R85" i="127"/>
  <c r="CH85" i="127"/>
  <c r="FB85" i="127"/>
  <c r="IP85" i="127"/>
  <c r="MD85" i="127"/>
  <c r="OX85" i="127"/>
  <c r="OB88" i="127"/>
  <c r="MV88" i="127"/>
  <c r="LP88" i="127"/>
  <c r="KJ88" i="127"/>
  <c r="JD88" i="127"/>
  <c r="HX88" i="127"/>
  <c r="GR88" i="127"/>
  <c r="FL88" i="127"/>
  <c r="EF88" i="127"/>
  <c r="CZ88" i="127"/>
  <c r="BT88" i="127"/>
  <c r="AN88" i="127"/>
  <c r="AB88" i="127"/>
  <c r="BL88" i="127"/>
  <c r="DJ88" i="127"/>
  <c r="EZ88" i="127"/>
  <c r="GJ88" i="127"/>
  <c r="IH88" i="127"/>
  <c r="JX88" i="127"/>
  <c r="LH88" i="127"/>
  <c r="NF88" i="127"/>
  <c r="OV88" i="127"/>
  <c r="OX83" i="127"/>
  <c r="OH83" i="127"/>
  <c r="NR83" i="127"/>
  <c r="NB83" i="127"/>
  <c r="ML83" i="127"/>
  <c r="LV83" i="127"/>
  <c r="LF83" i="127"/>
  <c r="KP83" i="127"/>
  <c r="JZ83" i="127"/>
  <c r="JJ83" i="127"/>
  <c r="IT83" i="127"/>
  <c r="ID83" i="127"/>
  <c r="HN83" i="127"/>
  <c r="GX83" i="127"/>
  <c r="GH83" i="127"/>
  <c r="FR83" i="127"/>
  <c r="FB83" i="127"/>
  <c r="EL83" i="127"/>
  <c r="DV83" i="127"/>
  <c r="DF83" i="127"/>
  <c r="CP83" i="127"/>
  <c r="BZ83" i="127"/>
  <c r="BJ83" i="127"/>
  <c r="AT83" i="127"/>
  <c r="AD83" i="127"/>
  <c r="T83" i="127"/>
  <c r="CF83" i="127"/>
  <c r="ER83" i="127"/>
  <c r="HD83" i="127"/>
  <c r="JP83" i="127"/>
  <c r="MB83" i="127"/>
  <c r="ON83" i="127"/>
  <c r="OP87" i="127"/>
  <c r="NZ87" i="127"/>
  <c r="NJ87" i="127"/>
  <c r="MT87" i="127"/>
  <c r="MD87" i="127"/>
  <c r="LN87" i="127"/>
  <c r="KX87" i="127"/>
  <c r="KH87" i="127"/>
  <c r="JR87" i="127"/>
  <c r="JB87" i="127"/>
  <c r="IL87" i="127"/>
  <c r="HV87" i="127"/>
  <c r="HF87" i="127"/>
  <c r="GP87" i="127"/>
  <c r="FZ87" i="127"/>
  <c r="FJ87" i="127"/>
  <c r="ET87" i="127"/>
  <c r="ED87" i="127"/>
  <c r="DN87" i="127"/>
  <c r="CX87" i="127"/>
  <c r="CH87" i="127"/>
  <c r="BR87" i="127"/>
  <c r="BB87" i="127"/>
  <c r="AL87" i="127"/>
  <c r="V87" i="127"/>
  <c r="AZ87" i="127"/>
  <c r="DL87" i="127"/>
  <c r="FX87" i="127"/>
  <c r="IJ87" i="127"/>
  <c r="KV87" i="127"/>
  <c r="NH87" i="127"/>
  <c r="OX91" i="127"/>
  <c r="OH91" i="127"/>
  <c r="NR91" i="127"/>
  <c r="NB91" i="127"/>
  <c r="ML91" i="127"/>
  <c r="LV91" i="127"/>
  <c r="LF91" i="127"/>
  <c r="KP91" i="127"/>
  <c r="JZ91" i="127"/>
  <c r="JJ91" i="127"/>
  <c r="IT91" i="127"/>
  <c r="ID91" i="127"/>
  <c r="HN91" i="127"/>
  <c r="GX91" i="127"/>
  <c r="GH91" i="127"/>
  <c r="FR91" i="127"/>
  <c r="FB91" i="127"/>
  <c r="EL91" i="127"/>
  <c r="DV91" i="127"/>
  <c r="DF91" i="127"/>
  <c r="CP91" i="127"/>
  <c r="BZ91" i="127"/>
  <c r="BJ91" i="127"/>
  <c r="AT91" i="127"/>
  <c r="AD91" i="127"/>
  <c r="T91" i="127"/>
  <c r="CF91" i="127"/>
  <c r="ER91" i="127"/>
  <c r="HD91" i="127"/>
  <c r="JP91" i="127"/>
  <c r="MB91" i="127"/>
  <c r="ON91" i="127"/>
  <c r="CZ92" i="127"/>
  <c r="GV92" i="127"/>
  <c r="IZ92" i="127"/>
  <c r="MV92" i="127"/>
  <c r="BB94" i="127"/>
  <c r="EP94" i="127"/>
  <c r="HJ94" i="127"/>
  <c r="KX94" i="127"/>
  <c r="OL94" i="127"/>
  <c r="OT92" i="127"/>
  <c r="OD92" i="127"/>
  <c r="NN92" i="127"/>
  <c r="MX92" i="127"/>
  <c r="MH92" i="127"/>
  <c r="LR92" i="127"/>
  <c r="LB92" i="127"/>
  <c r="KL92" i="127"/>
  <c r="JV92" i="127"/>
  <c r="JF92" i="127"/>
  <c r="IP92" i="127"/>
  <c r="HZ92" i="127"/>
  <c r="HJ92" i="127"/>
  <c r="GT92" i="127"/>
  <c r="GD92" i="127"/>
  <c r="FN92" i="127"/>
  <c r="EX92" i="127"/>
  <c r="EH92" i="127"/>
  <c r="DR92" i="127"/>
  <c r="DB92" i="127"/>
  <c r="CL92" i="127"/>
  <c r="BV92" i="127"/>
  <c r="BF92" i="127"/>
  <c r="AP92" i="127"/>
  <c r="Z92" i="127"/>
  <c r="ND92" i="127"/>
  <c r="KR92" i="127"/>
  <c r="IF92" i="127"/>
  <c r="FT92" i="127"/>
  <c r="DH92" i="127"/>
  <c r="AV92" i="127"/>
  <c r="BD92" i="127"/>
  <c r="ER92" i="127"/>
  <c r="HL92" i="127"/>
  <c r="KZ92" i="127"/>
  <c r="ON92" i="127"/>
  <c r="P92" i="127"/>
  <c r="DD92" i="127"/>
  <c r="FH92" i="127"/>
  <c r="JD92" i="127"/>
  <c r="KN92" i="127"/>
  <c r="MR92" i="127"/>
  <c r="ON94" i="127"/>
  <c r="NX94" i="127"/>
  <c r="NH94" i="127"/>
  <c r="MR94" i="127"/>
  <c r="MB94" i="127"/>
  <c r="LL94" i="127"/>
  <c r="KV94" i="127"/>
  <c r="KF94" i="127"/>
  <c r="JP94" i="127"/>
  <c r="IZ94" i="127"/>
  <c r="IJ94" i="127"/>
  <c r="HT94" i="127"/>
  <c r="HD94" i="127"/>
  <c r="GN94" i="127"/>
  <c r="FX94" i="127"/>
  <c r="FH94" i="127"/>
  <c r="ER94" i="127"/>
  <c r="EB94" i="127"/>
  <c r="DL94" i="127"/>
  <c r="CV94" i="127"/>
  <c r="CF94" i="127"/>
  <c r="BP94" i="127"/>
  <c r="AZ94" i="127"/>
  <c r="AJ94" i="127"/>
  <c r="T94" i="127"/>
  <c r="NR94" i="127"/>
  <c r="LF94" i="127"/>
  <c r="IT94" i="127"/>
  <c r="GH94" i="127"/>
  <c r="DV94" i="127"/>
  <c r="BJ94" i="127"/>
  <c r="AX94" i="127"/>
  <c r="DR94" i="127"/>
  <c r="HF94" i="127"/>
  <c r="KT94" i="127"/>
  <c r="NN94" i="127"/>
  <c r="T93" i="127"/>
  <c r="AZ93" i="127"/>
  <c r="CF93" i="127"/>
  <c r="DL93" i="127"/>
  <c r="ER93" i="127"/>
  <c r="FX93" i="127"/>
  <c r="HD93" i="127"/>
  <c r="IJ93" i="127"/>
  <c r="JP93" i="127"/>
  <c r="KV93" i="127"/>
  <c r="MB93" i="127"/>
  <c r="NH93" i="127"/>
  <c r="ON93" i="127"/>
  <c r="X99" i="127"/>
  <c r="BD99" i="127"/>
  <c r="CJ99" i="127"/>
  <c r="EH99" i="127"/>
  <c r="FX99" i="127"/>
  <c r="HH99" i="127"/>
  <c r="JF99" i="127"/>
  <c r="KV99" i="127"/>
  <c r="MF99" i="127"/>
  <c r="OD99" i="127"/>
  <c r="BV103" i="127"/>
  <c r="NZ99" i="127"/>
  <c r="MT99" i="127"/>
  <c r="LN99" i="127"/>
  <c r="KH99" i="127"/>
  <c r="JB99" i="127"/>
  <c r="HV99" i="127"/>
  <c r="GP99" i="127"/>
  <c r="FJ99" i="127"/>
  <c r="ED99" i="127"/>
  <c r="CX99" i="127"/>
  <c r="AJ99" i="127"/>
  <c r="BP99" i="127"/>
  <c r="CT99" i="127"/>
  <c r="EJ99" i="127"/>
  <c r="GH99" i="127"/>
  <c r="HR99" i="127"/>
  <c r="JH99" i="127"/>
  <c r="LF99" i="127"/>
  <c r="MP99" i="127"/>
  <c r="OF99" i="127"/>
  <c r="OT103" i="127"/>
  <c r="OD103" i="127"/>
  <c r="NN103" i="127"/>
  <c r="MX103" i="127"/>
  <c r="MH103" i="127"/>
  <c r="LR103" i="127"/>
  <c r="LB103" i="127"/>
  <c r="KL103" i="127"/>
  <c r="JV103" i="127"/>
  <c r="JF103" i="127"/>
  <c r="IP103" i="127"/>
  <c r="HZ103" i="127"/>
  <c r="HJ103" i="127"/>
  <c r="GT103" i="127"/>
  <c r="GD103" i="127"/>
  <c r="FN103" i="127"/>
  <c r="EX103" i="127"/>
  <c r="EH103" i="127"/>
  <c r="DR103" i="127"/>
  <c r="DB103" i="127"/>
  <c r="CL103" i="127"/>
  <c r="NX103" i="127"/>
  <c r="LL103" i="127"/>
  <c r="IZ103" i="127"/>
  <c r="MF103" i="127"/>
  <c r="IR103" i="127"/>
  <c r="GF103" i="127"/>
  <c r="DT103" i="127"/>
  <c r="LT103" i="127"/>
  <c r="JD103" i="127"/>
  <c r="HD103" i="127"/>
  <c r="DP103" i="127"/>
  <c r="BT103" i="127"/>
  <c r="AN103" i="127"/>
  <c r="NL103" i="127"/>
  <c r="LH103" i="127"/>
  <c r="HP103" i="127"/>
  <c r="EB103" i="127"/>
  <c r="BN103" i="127"/>
  <c r="AH103" i="127"/>
  <c r="OB103" i="127"/>
  <c r="IJ103" i="127"/>
  <c r="EV103" i="127"/>
  <c r="CB103" i="127"/>
  <c r="AV103" i="127"/>
  <c r="P103" i="127"/>
  <c r="FH103" i="127"/>
  <c r="ON100" i="127"/>
  <c r="NX100" i="127"/>
  <c r="NH100" i="127"/>
  <c r="MR100" i="127"/>
  <c r="MB100" i="127"/>
  <c r="LL100" i="127"/>
  <c r="KV100" i="127"/>
  <c r="KF100" i="127"/>
  <c r="JP100" i="127"/>
  <c r="IZ100" i="127"/>
  <c r="IJ100" i="127"/>
  <c r="HT100" i="127"/>
  <c r="HD100" i="127"/>
  <c r="GN100" i="127"/>
  <c r="FX100" i="127"/>
  <c r="FH100" i="127"/>
  <c r="ER100" i="127"/>
  <c r="EB100" i="127"/>
  <c r="DL100" i="127"/>
  <c r="CV100" i="127"/>
  <c r="CF100" i="127"/>
  <c r="BP100" i="127"/>
  <c r="AZ100" i="127"/>
  <c r="AJ100" i="127"/>
  <c r="T100" i="127"/>
  <c r="BF100" i="127"/>
  <c r="DR100" i="127"/>
  <c r="GD100" i="127"/>
  <c r="IP100" i="127"/>
  <c r="LB100" i="127"/>
  <c r="NN100" i="127"/>
  <c r="AR102" i="127"/>
  <c r="DD102" i="127"/>
  <c r="FP102" i="127"/>
  <c r="IB102" i="127"/>
  <c r="KN102" i="127"/>
  <c r="MZ102" i="127"/>
  <c r="OJ105" i="127"/>
  <c r="NX105" i="127"/>
  <c r="NH105" i="127"/>
  <c r="MR105" i="127"/>
  <c r="MB105" i="127"/>
  <c r="LL105" i="127"/>
  <c r="KV105" i="127"/>
  <c r="KF105" i="127"/>
  <c r="JP105" i="127"/>
  <c r="IZ105" i="127"/>
  <c r="IJ105" i="127"/>
  <c r="HT105" i="127"/>
  <c r="HD105" i="127"/>
  <c r="GN105" i="127"/>
  <c r="FX105" i="127"/>
  <c r="FH105" i="127"/>
  <c r="ER105" i="127"/>
  <c r="EB105" i="127"/>
  <c r="DL105" i="127"/>
  <c r="CV105" i="127"/>
  <c r="CF105" i="127"/>
  <c r="BP105" i="127"/>
  <c r="AZ105" i="127"/>
  <c r="AJ105" i="127"/>
  <c r="T105" i="127"/>
  <c r="NF105" i="127"/>
  <c r="KT105" i="127"/>
  <c r="IH105" i="127"/>
  <c r="FV105" i="127"/>
  <c r="DJ105" i="127"/>
  <c r="NR105" i="127"/>
  <c r="KX105" i="127"/>
  <c r="HJ105" i="127"/>
  <c r="DV105" i="127"/>
  <c r="AX105" i="127"/>
  <c r="NN105" i="127"/>
  <c r="KP105" i="127"/>
  <c r="EL105" i="127"/>
  <c r="BJ105" i="127"/>
  <c r="FB105" i="127"/>
  <c r="KL105" i="127"/>
  <c r="OT102" i="127"/>
  <c r="OD102" i="127"/>
  <c r="NN102" i="127"/>
  <c r="MX102" i="127"/>
  <c r="MH102" i="127"/>
  <c r="LR102" i="127"/>
  <c r="LB102" i="127"/>
  <c r="KL102" i="127"/>
  <c r="JV102" i="127"/>
  <c r="JF102" i="127"/>
  <c r="IP102" i="127"/>
  <c r="HZ102" i="127"/>
  <c r="HJ102" i="127"/>
  <c r="GT102" i="127"/>
  <c r="GD102" i="127"/>
  <c r="FN102" i="127"/>
  <c r="EX102" i="127"/>
  <c r="EH102" i="127"/>
  <c r="DR102" i="127"/>
  <c r="DB102" i="127"/>
  <c r="CL102" i="127"/>
  <c r="BV102" i="127"/>
  <c r="BF102" i="127"/>
  <c r="AP102" i="127"/>
  <c r="Z102" i="127"/>
  <c r="AJ102" i="127"/>
  <c r="CV102" i="127"/>
  <c r="FH102" i="127"/>
  <c r="HT102" i="127"/>
  <c r="KF102" i="127"/>
  <c r="MR102" i="127"/>
  <c r="AD105" i="127"/>
  <c r="EH105" i="127"/>
  <c r="JR105" i="127"/>
  <c r="OR104" i="127"/>
  <c r="NL104" i="127"/>
  <c r="MF104" i="127"/>
  <c r="KZ104" i="127"/>
  <c r="JT104" i="127"/>
  <c r="IN104" i="127"/>
  <c r="HH104" i="127"/>
  <c r="GB104" i="127"/>
  <c r="EV104" i="127"/>
  <c r="DP104" i="127"/>
  <c r="CJ104" i="127"/>
  <c r="BD104" i="127"/>
  <c r="X104" i="127"/>
  <c r="AX104" i="127"/>
  <c r="CN104" i="127"/>
  <c r="DX104" i="127"/>
  <c r="FV104" i="127"/>
  <c r="HL104" i="127"/>
  <c r="IV104" i="127"/>
  <c r="KT104" i="127"/>
  <c r="MJ104" i="127"/>
  <c r="NT104" i="127"/>
  <c r="OR111" i="127"/>
  <c r="OB111" i="127"/>
  <c r="NL111" i="127"/>
  <c r="MV111" i="127"/>
  <c r="MF111" i="127"/>
  <c r="LP111" i="127"/>
  <c r="KZ111" i="127"/>
  <c r="KJ111" i="127"/>
  <c r="JT111" i="127"/>
  <c r="JD111" i="127"/>
  <c r="IN111" i="127"/>
  <c r="HX111" i="127"/>
  <c r="HH111" i="127"/>
  <c r="GR111" i="127"/>
  <c r="GB111" i="127"/>
  <c r="FL111" i="127"/>
  <c r="EV111" i="127"/>
  <c r="EF111" i="127"/>
  <c r="DP111" i="127"/>
  <c r="CZ111" i="127"/>
  <c r="CJ111" i="127"/>
  <c r="OT111" i="127"/>
  <c r="MH111" i="127"/>
  <c r="JV111" i="127"/>
  <c r="HJ111" i="127"/>
  <c r="EX111" i="127"/>
  <c r="CL111" i="127"/>
  <c r="BJ111" i="127"/>
  <c r="AT111" i="127"/>
  <c r="AD111" i="127"/>
  <c r="OH111" i="127"/>
  <c r="LV111" i="127"/>
  <c r="JJ111" i="127"/>
  <c r="GX111" i="127"/>
  <c r="EL111" i="127"/>
  <c r="BZ111" i="127"/>
  <c r="KT111" i="127"/>
  <c r="FV111" i="127"/>
  <c r="BT111" i="127"/>
  <c r="AN111" i="127"/>
  <c r="OP111" i="127"/>
  <c r="JR111" i="127"/>
  <c r="ET111" i="127"/>
  <c r="LN111" i="127"/>
  <c r="NV111" i="127"/>
  <c r="DZ111" i="127"/>
  <c r="T111" i="127"/>
  <c r="MP111" i="127"/>
  <c r="AB111" i="127"/>
  <c r="FJ111" i="127"/>
  <c r="NZ106" i="127"/>
  <c r="MT106" i="127"/>
  <c r="LN106" i="127"/>
  <c r="KH106" i="127"/>
  <c r="KN106" i="127"/>
  <c r="ML106" i="127"/>
  <c r="NV106" i="127"/>
  <c r="OV107" i="127"/>
  <c r="OF107" i="127"/>
  <c r="NP107" i="127"/>
  <c r="MZ107" i="127"/>
  <c r="MJ107" i="127"/>
  <c r="LT107" i="127"/>
  <c r="LD107" i="127"/>
  <c r="KN107" i="127"/>
  <c r="JX107" i="127"/>
  <c r="JH107" i="127"/>
  <c r="IR107" i="127"/>
  <c r="IB107" i="127"/>
  <c r="HL107" i="127"/>
  <c r="GV107" i="127"/>
  <c r="GF107" i="127"/>
  <c r="FP107" i="127"/>
  <c r="EZ107" i="127"/>
  <c r="EJ107" i="127"/>
  <c r="DT107" i="127"/>
  <c r="DD107" i="127"/>
  <c r="CN107" i="127"/>
  <c r="BX107" i="127"/>
  <c r="BH107" i="127"/>
  <c r="AR107" i="127"/>
  <c r="AB107" i="127"/>
  <c r="Z107" i="127"/>
  <c r="CL107" i="127"/>
  <c r="EX107" i="127"/>
  <c r="HJ107" i="127"/>
  <c r="JV107" i="127"/>
  <c r="MH107" i="127"/>
  <c r="OT107" i="127"/>
  <c r="V109" i="127"/>
  <c r="AL109" i="127"/>
  <c r="BB109" i="127"/>
  <c r="CD109" i="127"/>
  <c r="EP109" i="127"/>
  <c r="HB109" i="127"/>
  <c r="JN109" i="127"/>
  <c r="LZ109" i="127"/>
  <c r="OR109" i="127"/>
  <c r="OB109" i="127"/>
  <c r="NL109" i="127"/>
  <c r="MV109" i="127"/>
  <c r="MF109" i="127"/>
  <c r="LP109" i="127"/>
  <c r="KZ109" i="127"/>
  <c r="KJ109" i="127"/>
  <c r="JT109" i="127"/>
  <c r="JD109" i="127"/>
  <c r="IN109" i="127"/>
  <c r="HX109" i="127"/>
  <c r="HH109" i="127"/>
  <c r="GR109" i="127"/>
  <c r="GB109" i="127"/>
  <c r="FL109" i="127"/>
  <c r="EV109" i="127"/>
  <c r="EF109" i="127"/>
  <c r="DP109" i="127"/>
  <c r="CZ109" i="127"/>
  <c r="CJ109" i="127"/>
  <c r="BT109" i="127"/>
  <c r="DF109" i="127"/>
  <c r="FR109" i="127"/>
  <c r="ID109" i="127"/>
  <c r="KP109" i="127"/>
  <c r="NB109" i="127"/>
  <c r="OX110" i="127"/>
  <c r="OH110" i="127"/>
  <c r="NX110" i="127"/>
  <c r="NH110" i="127"/>
  <c r="MR110" i="127"/>
  <c r="MB110" i="127"/>
  <c r="LL110" i="127"/>
  <c r="KV110" i="127"/>
  <c r="KF110" i="127"/>
  <c r="JP110" i="127"/>
  <c r="IZ110" i="127"/>
  <c r="IJ110" i="127"/>
  <c r="ON110" i="127"/>
  <c r="BB110" i="127"/>
  <c r="CH110" i="127"/>
  <c r="DN110" i="127"/>
  <c r="ET110" i="127"/>
  <c r="FZ110" i="127"/>
  <c r="HF110" i="127"/>
  <c r="IL110" i="127"/>
  <c r="JR110" i="127"/>
  <c r="KX110" i="127"/>
  <c r="MD110" i="127"/>
  <c r="NJ110" i="127"/>
  <c r="FZ77" i="127"/>
  <c r="DN77" i="127"/>
  <c r="BB77" i="127"/>
  <c r="AR77" i="127"/>
  <c r="DZ77" i="127"/>
  <c r="GL77" i="127"/>
  <c r="IX77" i="127"/>
  <c r="LB77" i="127"/>
  <c r="MZ77" i="127"/>
  <c r="OX77" i="127"/>
  <c r="OP80" i="127"/>
  <c r="NZ80" i="127"/>
  <c r="NJ80" i="127"/>
  <c r="MT80" i="127"/>
  <c r="MD80" i="127"/>
  <c r="LN80" i="127"/>
  <c r="KX80" i="127"/>
  <c r="KH80" i="127"/>
  <c r="JR80" i="127"/>
  <c r="JB80" i="127"/>
  <c r="IL80" i="127"/>
  <c r="HV80" i="127"/>
  <c r="HF80" i="127"/>
  <c r="GP80" i="127"/>
  <c r="FZ80" i="127"/>
  <c r="FJ80" i="127"/>
  <c r="ET80" i="127"/>
  <c r="ED80" i="127"/>
  <c r="DN80" i="127"/>
  <c r="CX80" i="127"/>
  <c r="CH80" i="127"/>
  <c r="BR80" i="127"/>
  <c r="BB80" i="127"/>
  <c r="AL80" i="127"/>
  <c r="V80" i="127"/>
  <c r="NP80" i="127"/>
  <c r="LD80" i="127"/>
  <c r="IR80" i="127"/>
  <c r="GF80" i="127"/>
  <c r="DT80" i="127"/>
  <c r="BH80" i="127"/>
  <c r="BL80" i="127"/>
  <c r="EF80" i="127"/>
  <c r="HT80" i="127"/>
  <c r="LH80" i="127"/>
  <c r="OB80" i="127"/>
  <c r="OJ66" i="127"/>
  <c r="NT66" i="127"/>
  <c r="ND66" i="127"/>
  <c r="MN66" i="127"/>
  <c r="LX66" i="127"/>
  <c r="LH66" i="127"/>
  <c r="KR66" i="127"/>
  <c r="KB66" i="127"/>
  <c r="JL66" i="127"/>
  <c r="IV66" i="127"/>
  <c r="IF66" i="127"/>
  <c r="HP66" i="127"/>
  <c r="GZ66" i="127"/>
  <c r="GJ66" i="127"/>
  <c r="FT66" i="127"/>
  <c r="FD66" i="127"/>
  <c r="EN66" i="127"/>
  <c r="DX66" i="127"/>
  <c r="DH66" i="127"/>
  <c r="CR66" i="127"/>
  <c r="CB66" i="127"/>
  <c r="BL66" i="127"/>
  <c r="AV66" i="127"/>
  <c r="AF66" i="127"/>
  <c r="P66" i="127"/>
  <c r="BV66" i="127"/>
  <c r="EH66" i="127"/>
  <c r="GT66" i="127"/>
  <c r="JF66" i="127"/>
  <c r="LR66" i="127"/>
  <c r="OD66" i="127"/>
  <c r="OV70" i="127"/>
  <c r="OF70" i="127"/>
  <c r="NP70" i="127"/>
  <c r="MZ70" i="127"/>
  <c r="MJ70" i="127"/>
  <c r="LT70" i="127"/>
  <c r="LD70" i="127"/>
  <c r="KN70" i="127"/>
  <c r="JX70" i="127"/>
  <c r="JH70" i="127"/>
  <c r="IR70" i="127"/>
  <c r="IB70" i="127"/>
  <c r="HL70" i="127"/>
  <c r="GV70" i="127"/>
  <c r="GF70" i="127"/>
  <c r="FP70" i="127"/>
  <c r="EZ70" i="127"/>
  <c r="EJ70" i="127"/>
  <c r="DT70" i="127"/>
  <c r="DD70" i="127"/>
  <c r="CN70" i="127"/>
  <c r="BX70" i="127"/>
  <c r="BH70" i="127"/>
  <c r="AR70" i="127"/>
  <c r="AB70" i="127"/>
  <c r="Z70" i="127"/>
  <c r="CL70" i="127"/>
  <c r="EX70" i="127"/>
  <c r="HJ70" i="127"/>
  <c r="JV70" i="127"/>
  <c r="MH70" i="127"/>
  <c r="OT70" i="127"/>
  <c r="OV74" i="127"/>
  <c r="OF74" i="127"/>
  <c r="NP74" i="127"/>
  <c r="MZ74" i="127"/>
  <c r="MJ74" i="127"/>
  <c r="LT74" i="127"/>
  <c r="LD74" i="127"/>
  <c r="KN74" i="127"/>
  <c r="JX74" i="127"/>
  <c r="JH74" i="127"/>
  <c r="IR74" i="127"/>
  <c r="IB74" i="127"/>
  <c r="HL74" i="127"/>
  <c r="GV74" i="127"/>
  <c r="GF74" i="127"/>
  <c r="FP74" i="127"/>
  <c r="EZ74" i="127"/>
  <c r="EJ74" i="127"/>
  <c r="DT74" i="127"/>
  <c r="DD74" i="127"/>
  <c r="CN74" i="127"/>
  <c r="BX74" i="127"/>
  <c r="BH74" i="127"/>
  <c r="AR74" i="127"/>
  <c r="AB74" i="127"/>
  <c r="Z74" i="127"/>
  <c r="CL74" i="127"/>
  <c r="EX74" i="127"/>
  <c r="HJ74" i="127"/>
  <c r="JV74" i="127"/>
  <c r="MH74" i="127"/>
  <c r="OT74" i="127"/>
  <c r="OV78" i="127"/>
  <c r="OF78" i="127"/>
  <c r="NP78" i="127"/>
  <c r="MZ78" i="127"/>
  <c r="MJ78" i="127"/>
  <c r="LT78" i="127"/>
  <c r="LD78" i="127"/>
  <c r="KN78" i="127"/>
  <c r="JX78" i="127"/>
  <c r="JH78" i="127"/>
  <c r="IR78" i="127"/>
  <c r="IB78" i="127"/>
  <c r="HL78" i="127"/>
  <c r="GV78" i="127"/>
  <c r="GF78" i="127"/>
  <c r="FP78" i="127"/>
  <c r="EZ78" i="127"/>
  <c r="EJ78" i="127"/>
  <c r="DT78" i="127"/>
  <c r="DD78" i="127"/>
  <c r="CN78" i="127"/>
  <c r="BX78" i="127"/>
  <c r="BH78" i="127"/>
  <c r="AR78" i="127"/>
  <c r="AB78" i="127"/>
  <c r="Z78" i="127"/>
  <c r="CL78" i="127"/>
  <c r="EX78" i="127"/>
  <c r="HJ78" i="127"/>
  <c r="JV78" i="127"/>
  <c r="MH78" i="127"/>
  <c r="OT78" i="127"/>
  <c r="OD82" i="127"/>
  <c r="MX82" i="127"/>
  <c r="LR82" i="127"/>
  <c r="KL82" i="127"/>
  <c r="JF82" i="127"/>
  <c r="HZ82" i="127"/>
  <c r="GT82" i="127"/>
  <c r="FN82" i="127"/>
  <c r="EH82" i="127"/>
  <c r="DB82" i="127"/>
  <c r="BV82" i="127"/>
  <c r="AP82" i="127"/>
  <c r="V82" i="127"/>
  <c r="BT82" i="127"/>
  <c r="DD82" i="127"/>
  <c r="ET82" i="127"/>
  <c r="GR82" i="127"/>
  <c r="IB82" i="127"/>
  <c r="JR82" i="127"/>
  <c r="LP82" i="127"/>
  <c r="MZ82" i="127"/>
  <c r="OP82" i="127"/>
  <c r="OB84" i="127"/>
  <c r="MV84" i="127"/>
  <c r="LP84" i="127"/>
  <c r="KJ84" i="127"/>
  <c r="JD84" i="127"/>
  <c r="HX84" i="127"/>
  <c r="GR84" i="127"/>
  <c r="FL84" i="127"/>
  <c r="EF84" i="127"/>
  <c r="CZ84" i="127"/>
  <c r="BT84" i="127"/>
  <c r="AN84" i="127"/>
  <c r="AB84" i="127"/>
  <c r="BF84" i="127"/>
  <c r="CH84" i="127"/>
  <c r="DJ84" i="127"/>
  <c r="ET84" i="127"/>
  <c r="FV84" i="127"/>
  <c r="KF84" i="127"/>
  <c r="LH84" i="127"/>
  <c r="MJ84" i="127"/>
  <c r="NN84" i="127"/>
  <c r="OV84" i="127"/>
  <c r="CL85" i="127"/>
  <c r="FZ85" i="127"/>
  <c r="IT85" i="127"/>
  <c r="MH85" i="127"/>
  <c r="R88" i="127"/>
  <c r="BH88" i="127"/>
  <c r="CR88" i="127"/>
  <c r="EP88" i="127"/>
  <c r="GF88" i="127"/>
  <c r="HP88" i="127"/>
  <c r="JN88" i="127"/>
  <c r="LD88" i="127"/>
  <c r="MN88" i="127"/>
  <c r="OL88" i="127"/>
  <c r="ON89" i="127"/>
  <c r="NX89" i="127"/>
  <c r="NH89" i="127"/>
  <c r="MR89" i="127"/>
  <c r="MB89" i="127"/>
  <c r="LL89" i="127"/>
  <c r="KV89" i="127"/>
  <c r="KF89" i="127"/>
  <c r="JP89" i="127"/>
  <c r="IZ89" i="127"/>
  <c r="IJ89" i="127"/>
  <c r="HT89" i="127"/>
  <c r="HD89" i="127"/>
  <c r="GN89" i="127"/>
  <c r="FX89" i="127"/>
  <c r="FH89" i="127"/>
  <c r="ER89" i="127"/>
  <c r="EB89" i="127"/>
  <c r="DL89" i="127"/>
  <c r="CV89" i="127"/>
  <c r="CF89" i="127"/>
  <c r="BP89" i="127"/>
  <c r="AZ89" i="127"/>
  <c r="AJ89" i="127"/>
  <c r="T89" i="127"/>
  <c r="NF89" i="127"/>
  <c r="KT89" i="127"/>
  <c r="IH89" i="127"/>
  <c r="FV89" i="127"/>
  <c r="DJ89" i="127"/>
  <c r="AX89" i="127"/>
  <c r="AD89" i="127"/>
  <c r="DR89" i="127"/>
  <c r="HF89" i="127"/>
  <c r="JZ89" i="127"/>
  <c r="NN89" i="127"/>
  <c r="ON96" i="127"/>
  <c r="NX96" i="127"/>
  <c r="NH96" i="127"/>
  <c r="NB96" i="127"/>
  <c r="ML96" i="127"/>
  <c r="LV96" i="127"/>
  <c r="LF96" i="127"/>
  <c r="KP96" i="127"/>
  <c r="JZ96" i="127"/>
  <c r="JJ96" i="127"/>
  <c r="IT96" i="127"/>
  <c r="ID96" i="127"/>
  <c r="HN96" i="127"/>
  <c r="GX96" i="127"/>
  <c r="GH96" i="127"/>
  <c r="FR96" i="127"/>
  <c r="FB96" i="127"/>
  <c r="EL96" i="127"/>
  <c r="DV96" i="127"/>
  <c r="DF96" i="127"/>
  <c r="CP96" i="127"/>
  <c r="BZ96" i="127"/>
  <c r="BJ96" i="127"/>
  <c r="AT96" i="127"/>
  <c r="AD96" i="127"/>
  <c r="OH96" i="127"/>
  <c r="LT96" i="127"/>
  <c r="JH96" i="127"/>
  <c r="GV96" i="127"/>
  <c r="EJ96" i="127"/>
  <c r="BX96" i="127"/>
  <c r="OT96" i="127"/>
  <c r="MN96" i="127"/>
  <c r="KB96" i="127"/>
  <c r="HP96" i="127"/>
  <c r="FD96" i="127"/>
  <c r="CR96" i="127"/>
  <c r="AF96" i="127"/>
  <c r="MF96" i="127"/>
  <c r="HH96" i="127"/>
  <c r="CJ96" i="127"/>
  <c r="KV96" i="127"/>
  <c r="FX96" i="127"/>
  <c r="AZ96" i="127"/>
  <c r="LP96" i="127"/>
  <c r="GR96" i="127"/>
  <c r="BT96" i="127"/>
  <c r="MR96" i="127"/>
  <c r="BZ85" i="127"/>
  <c r="FN85" i="127"/>
  <c r="JB85" i="127"/>
  <c r="LV85" i="127"/>
  <c r="AV88" i="127"/>
  <c r="CT88" i="127"/>
  <c r="EJ88" i="127"/>
  <c r="FT88" i="127"/>
  <c r="HR88" i="127"/>
  <c r="JH88" i="127"/>
  <c r="KR88" i="127"/>
  <c r="MP88" i="127"/>
  <c r="OF88" i="127"/>
  <c r="OR85" i="127"/>
  <c r="OB85" i="127"/>
  <c r="NL85" i="127"/>
  <c r="MV85" i="127"/>
  <c r="MF85" i="127"/>
  <c r="LP85" i="127"/>
  <c r="KZ85" i="127"/>
  <c r="KJ85" i="127"/>
  <c r="JT85" i="127"/>
  <c r="JD85" i="127"/>
  <c r="IN85" i="127"/>
  <c r="HX85" i="127"/>
  <c r="HH85" i="127"/>
  <c r="GR85" i="127"/>
  <c r="GB85" i="127"/>
  <c r="FL85" i="127"/>
  <c r="EV85" i="127"/>
  <c r="EF85" i="127"/>
  <c r="DP85" i="127"/>
  <c r="CZ85" i="127"/>
  <c r="CJ85" i="127"/>
  <c r="BT85" i="127"/>
  <c r="BD85" i="127"/>
  <c r="AN85" i="127"/>
  <c r="X85" i="127"/>
  <c r="NV85" i="127"/>
  <c r="LJ85" i="127"/>
  <c r="IX85" i="127"/>
  <c r="GL85" i="127"/>
  <c r="DZ85" i="127"/>
  <c r="BN85" i="127"/>
  <c r="V85" i="127"/>
  <c r="CP85" i="127"/>
  <c r="GD85" i="127"/>
  <c r="JR85" i="127"/>
  <c r="ML85" i="127"/>
  <c r="OX88" i="127"/>
  <c r="NR88" i="127"/>
  <c r="ML88" i="127"/>
  <c r="LF88" i="127"/>
  <c r="JZ88" i="127"/>
  <c r="IT88" i="127"/>
  <c r="HN88" i="127"/>
  <c r="GH88" i="127"/>
  <c r="FB88" i="127"/>
  <c r="DV88" i="127"/>
  <c r="CP88" i="127"/>
  <c r="BJ88" i="127"/>
  <c r="AD88" i="127"/>
  <c r="AJ88" i="127"/>
  <c r="CH88" i="127"/>
  <c r="DR88" i="127"/>
  <c r="FH88" i="127"/>
  <c r="HF88" i="127"/>
  <c r="IP88" i="127"/>
  <c r="KF88" i="127"/>
  <c r="MD88" i="127"/>
  <c r="NN88" i="127"/>
  <c r="OT83" i="127"/>
  <c r="OD83" i="127"/>
  <c r="NN83" i="127"/>
  <c r="MX83" i="127"/>
  <c r="MH83" i="127"/>
  <c r="LR83" i="127"/>
  <c r="LB83" i="127"/>
  <c r="KL83" i="127"/>
  <c r="JV83" i="127"/>
  <c r="JF83" i="127"/>
  <c r="IP83" i="127"/>
  <c r="HZ83" i="127"/>
  <c r="HJ83" i="127"/>
  <c r="GT83" i="127"/>
  <c r="GD83" i="127"/>
  <c r="FN83" i="127"/>
  <c r="EX83" i="127"/>
  <c r="EH83" i="127"/>
  <c r="DR83" i="127"/>
  <c r="DB83" i="127"/>
  <c r="CL83" i="127"/>
  <c r="BV83" i="127"/>
  <c r="BF83" i="127"/>
  <c r="AP83" i="127"/>
  <c r="Z83" i="127"/>
  <c r="AJ83" i="127"/>
  <c r="CV83" i="127"/>
  <c r="FH83" i="127"/>
  <c r="HT83" i="127"/>
  <c r="KF83" i="127"/>
  <c r="MR83" i="127"/>
  <c r="OL87" i="127"/>
  <c r="NV87" i="127"/>
  <c r="NF87" i="127"/>
  <c r="MP87" i="127"/>
  <c r="LZ87" i="127"/>
  <c r="LJ87" i="127"/>
  <c r="KT87" i="127"/>
  <c r="KD87" i="127"/>
  <c r="JN87" i="127"/>
  <c r="IX87" i="127"/>
  <c r="IH87" i="127"/>
  <c r="HR87" i="127"/>
  <c r="HB87" i="127"/>
  <c r="GL87" i="127"/>
  <c r="FV87" i="127"/>
  <c r="FF87" i="127"/>
  <c r="EP87" i="127"/>
  <c r="DZ87" i="127"/>
  <c r="DJ87" i="127"/>
  <c r="CT87" i="127"/>
  <c r="CD87" i="127"/>
  <c r="BN87" i="127"/>
  <c r="AX87" i="127"/>
  <c r="AH87" i="127"/>
  <c r="R87" i="127"/>
  <c r="BP87" i="127"/>
  <c r="EB87" i="127"/>
  <c r="GN87" i="127"/>
  <c r="IZ87" i="127"/>
  <c r="LL87" i="127"/>
  <c r="NX87" i="127"/>
  <c r="OT91" i="127"/>
  <c r="OD91" i="127"/>
  <c r="NN91" i="127"/>
  <c r="MX91" i="127"/>
  <c r="MH91" i="127"/>
  <c r="LR91" i="127"/>
  <c r="LB91" i="127"/>
  <c r="KL91" i="127"/>
  <c r="JV91" i="127"/>
  <c r="JF91" i="127"/>
  <c r="IP91" i="127"/>
  <c r="HZ91" i="127"/>
  <c r="HJ91" i="127"/>
  <c r="GT91" i="127"/>
  <c r="GD91" i="127"/>
  <c r="FN91" i="127"/>
  <c r="EX91" i="127"/>
  <c r="EH91" i="127"/>
  <c r="DR91" i="127"/>
  <c r="DB91" i="127"/>
  <c r="CL91" i="127"/>
  <c r="BV91" i="127"/>
  <c r="BF91" i="127"/>
  <c r="AP91" i="127"/>
  <c r="Z91" i="127"/>
  <c r="AJ91" i="127"/>
  <c r="CV91" i="127"/>
  <c r="FH91" i="127"/>
  <c r="HT91" i="127"/>
  <c r="KF91" i="127"/>
  <c r="MR91" i="127"/>
  <c r="BP92" i="127"/>
  <c r="FL92" i="127"/>
  <c r="JH92" i="127"/>
  <c r="LL92" i="127"/>
  <c r="CD94" i="127"/>
  <c r="EX94" i="127"/>
  <c r="IL94" i="127"/>
  <c r="LZ94" i="127"/>
  <c r="OP92" i="127"/>
  <c r="NZ92" i="127"/>
  <c r="NJ92" i="127"/>
  <c r="MT92" i="127"/>
  <c r="MD92" i="127"/>
  <c r="LN92" i="127"/>
  <c r="KX92" i="127"/>
  <c r="KH92" i="127"/>
  <c r="JR92" i="127"/>
  <c r="JB92" i="127"/>
  <c r="IL92" i="127"/>
  <c r="HV92" i="127"/>
  <c r="HF92" i="127"/>
  <c r="GP92" i="127"/>
  <c r="FZ92" i="127"/>
  <c r="FJ92" i="127"/>
  <c r="ET92" i="127"/>
  <c r="ED92" i="127"/>
  <c r="DN92" i="127"/>
  <c r="CX92" i="127"/>
  <c r="CH92" i="127"/>
  <c r="BR92" i="127"/>
  <c r="BB92" i="127"/>
  <c r="AL92" i="127"/>
  <c r="V92" i="127"/>
  <c r="MN92" i="127"/>
  <c r="KB92" i="127"/>
  <c r="HP92" i="127"/>
  <c r="FD92" i="127"/>
  <c r="CR92" i="127"/>
  <c r="AF92" i="127"/>
  <c r="CF92" i="127"/>
  <c r="EZ92" i="127"/>
  <c r="IN92" i="127"/>
  <c r="MB92" i="127"/>
  <c r="OV92" i="127"/>
  <c r="BT92" i="127"/>
  <c r="FP92" i="127"/>
  <c r="HT92" i="127"/>
  <c r="MZ92" i="127"/>
  <c r="OJ94" i="127"/>
  <c r="NT94" i="127"/>
  <c r="ND94" i="127"/>
  <c r="MN94" i="127"/>
  <c r="LX94" i="127"/>
  <c r="LH94" i="127"/>
  <c r="KR94" i="127"/>
  <c r="KB94" i="127"/>
  <c r="JL94" i="127"/>
  <c r="IV94" i="127"/>
  <c r="IF94" i="127"/>
  <c r="HP94" i="127"/>
  <c r="GZ94" i="127"/>
  <c r="GJ94" i="127"/>
  <c r="FT94" i="127"/>
  <c r="FD94" i="127"/>
  <c r="EN94" i="127"/>
  <c r="DX94" i="127"/>
  <c r="DH94" i="127"/>
  <c r="CR94" i="127"/>
  <c r="CB94" i="127"/>
  <c r="BL94" i="127"/>
  <c r="AV94" i="127"/>
  <c r="AF94" i="127"/>
  <c r="P94" i="127"/>
  <c r="NB94" i="127"/>
  <c r="KP94" i="127"/>
  <c r="ID94" i="127"/>
  <c r="FR94" i="127"/>
  <c r="DF94" i="127"/>
  <c r="AT94" i="127"/>
  <c r="BF94" i="127"/>
  <c r="ET94" i="127"/>
  <c r="IH94" i="127"/>
  <c r="LB94" i="127"/>
  <c r="OP94" i="127"/>
  <c r="Z93" i="127"/>
  <c r="BF93" i="127"/>
  <c r="CL93" i="127"/>
  <c r="DR93" i="127"/>
  <c r="EX93" i="127"/>
  <c r="GD93" i="127"/>
  <c r="HJ93" i="127"/>
  <c r="IP93" i="127"/>
  <c r="JV93" i="127"/>
  <c r="LB93" i="127"/>
  <c r="MH93" i="127"/>
  <c r="NN93" i="127"/>
  <c r="AD99" i="127"/>
  <c r="BJ99" i="127"/>
  <c r="DF99" i="127"/>
  <c r="EP99" i="127"/>
  <c r="GF99" i="127"/>
  <c r="ID99" i="127"/>
  <c r="JN99" i="127"/>
  <c r="LD99" i="127"/>
  <c r="NB99" i="127"/>
  <c r="OL99" i="127"/>
  <c r="CV103" i="127"/>
  <c r="NT99" i="127"/>
  <c r="MN99" i="127"/>
  <c r="LH99" i="127"/>
  <c r="KB99" i="127"/>
  <c r="IV99" i="127"/>
  <c r="HP99" i="127"/>
  <c r="GJ99" i="127"/>
  <c r="FD99" i="127"/>
  <c r="DX99" i="127"/>
  <c r="CR99" i="127"/>
  <c r="AP99" i="127"/>
  <c r="BV99" i="127"/>
  <c r="CZ99" i="127"/>
  <c r="EX99" i="127"/>
  <c r="GN99" i="127"/>
  <c r="HX99" i="127"/>
  <c r="JV99" i="127"/>
  <c r="LL99" i="127"/>
  <c r="MV99" i="127"/>
  <c r="OT99" i="127"/>
  <c r="OP103" i="127"/>
  <c r="NZ103" i="127"/>
  <c r="NJ103" i="127"/>
  <c r="MT103" i="127"/>
  <c r="MD103" i="127"/>
  <c r="LN103" i="127"/>
  <c r="KX103" i="127"/>
  <c r="KH103" i="127"/>
  <c r="JR103" i="127"/>
  <c r="JB103" i="127"/>
  <c r="IL103" i="127"/>
  <c r="HV103" i="127"/>
  <c r="HF103" i="127"/>
  <c r="GP103" i="127"/>
  <c r="FZ103" i="127"/>
  <c r="FJ103" i="127"/>
  <c r="ET103" i="127"/>
  <c r="ED103" i="127"/>
  <c r="DN103" i="127"/>
  <c r="CX103" i="127"/>
  <c r="CH103" i="127"/>
  <c r="NH103" i="127"/>
  <c r="KV103" i="127"/>
  <c r="OR103" i="127"/>
  <c r="LD103" i="127"/>
  <c r="IB103" i="127"/>
  <c r="FP103" i="127"/>
  <c r="DD103" i="127"/>
  <c r="KZ103" i="127"/>
  <c r="IV103" i="127"/>
  <c r="GB103" i="127"/>
  <c r="DH103" i="127"/>
  <c r="BJ103" i="127"/>
  <c r="AD103" i="127"/>
  <c r="ND103" i="127"/>
  <c r="KN103" i="127"/>
  <c r="GN103" i="127"/>
  <c r="CZ103" i="127"/>
  <c r="BH103" i="127"/>
  <c r="AB103" i="127"/>
  <c r="NT103" i="127"/>
  <c r="HH103" i="127"/>
  <c r="EN103" i="127"/>
  <c r="BR103" i="127"/>
  <c r="AL103" i="127"/>
  <c r="AJ103" i="127"/>
  <c r="GJ103" i="127"/>
  <c r="OJ100" i="127"/>
  <c r="NT100" i="127"/>
  <c r="ND100" i="127"/>
  <c r="MN100" i="127"/>
  <c r="LX100" i="127"/>
  <c r="LH100" i="127"/>
  <c r="KR100" i="127"/>
  <c r="KB100" i="127"/>
  <c r="JL100" i="127"/>
  <c r="IV100" i="127"/>
  <c r="IF100" i="127"/>
  <c r="HP100" i="127"/>
  <c r="GZ100" i="127"/>
  <c r="GJ100" i="127"/>
  <c r="FT100" i="127"/>
  <c r="FD100" i="127"/>
  <c r="EN100" i="127"/>
  <c r="DX100" i="127"/>
  <c r="DH100" i="127"/>
  <c r="CR100" i="127"/>
  <c r="CB100" i="127"/>
  <c r="BL100" i="127"/>
  <c r="AV100" i="127"/>
  <c r="AF100" i="127"/>
  <c r="P100" i="127"/>
  <c r="BV100" i="127"/>
  <c r="EH100" i="127"/>
  <c r="GT100" i="127"/>
  <c r="JF100" i="127"/>
  <c r="LR100" i="127"/>
  <c r="OD100" i="127"/>
  <c r="BH102" i="127"/>
  <c r="DT102" i="127"/>
  <c r="GF102" i="127"/>
  <c r="IR102" i="127"/>
  <c r="LD102" i="127"/>
  <c r="NP102" i="127"/>
  <c r="OV105" i="127"/>
  <c r="OF105" i="127"/>
  <c r="NT105" i="127"/>
  <c r="ND105" i="127"/>
  <c r="MN105" i="127"/>
  <c r="LX105" i="127"/>
  <c r="LH105" i="127"/>
  <c r="KR105" i="127"/>
  <c r="KB105" i="127"/>
  <c r="JL105" i="127"/>
  <c r="IV105" i="127"/>
  <c r="IF105" i="127"/>
  <c r="HP105" i="127"/>
  <c r="GZ105" i="127"/>
  <c r="GJ105" i="127"/>
  <c r="FT105" i="127"/>
  <c r="FD105" i="127"/>
  <c r="EN105" i="127"/>
  <c r="DX105" i="127"/>
  <c r="DH105" i="127"/>
  <c r="CR105" i="127"/>
  <c r="CB105" i="127"/>
  <c r="BL105" i="127"/>
  <c r="AV105" i="127"/>
  <c r="AF105" i="127"/>
  <c r="P105" i="127"/>
  <c r="MP105" i="127"/>
  <c r="KD105" i="127"/>
  <c r="HR105" i="127"/>
  <c r="FF105" i="127"/>
  <c r="CT105" i="127"/>
  <c r="NJ105" i="127"/>
  <c r="JV105" i="127"/>
  <c r="GH105" i="127"/>
  <c r="DN105" i="127"/>
  <c r="AH105" i="127"/>
  <c r="MT105" i="127"/>
  <c r="GP105" i="127"/>
  <c r="DR105" i="127"/>
  <c r="BB105" i="127"/>
  <c r="HN105" i="127"/>
  <c r="MX105" i="127"/>
  <c r="OP102" i="127"/>
  <c r="NZ102" i="127"/>
  <c r="NJ102" i="127"/>
  <c r="MT102" i="127"/>
  <c r="MD102" i="127"/>
  <c r="LN102" i="127"/>
  <c r="KX102" i="127"/>
  <c r="KH102" i="127"/>
  <c r="JR102" i="127"/>
  <c r="JB102" i="127"/>
  <c r="IL102" i="127"/>
  <c r="HV102" i="127"/>
  <c r="HF102" i="127"/>
  <c r="GP102" i="127"/>
  <c r="FZ102" i="127"/>
  <c r="FJ102" i="127"/>
  <c r="ET102" i="127"/>
  <c r="ED102" i="127"/>
  <c r="DN102" i="127"/>
  <c r="CX102" i="127"/>
  <c r="CH102" i="127"/>
  <c r="BR102" i="127"/>
  <c r="BB102" i="127"/>
  <c r="AL102" i="127"/>
  <c r="V102" i="127"/>
  <c r="AZ102" i="127"/>
  <c r="DL102" i="127"/>
  <c r="FX102" i="127"/>
  <c r="IJ102" i="127"/>
  <c r="KV102" i="127"/>
  <c r="NH102" i="127"/>
  <c r="AL105" i="127"/>
  <c r="GT105" i="127"/>
  <c r="MD105" i="127"/>
  <c r="OH104" i="127"/>
  <c r="NB104" i="127"/>
  <c r="LV104" i="127"/>
  <c r="KP104" i="127"/>
  <c r="JJ104" i="127"/>
  <c r="ID104" i="127"/>
  <c r="GX104" i="127"/>
  <c r="FR104" i="127"/>
  <c r="EL104" i="127"/>
  <c r="DF104" i="127"/>
  <c r="BZ104" i="127"/>
  <c r="AT104" i="127"/>
  <c r="V104" i="127"/>
  <c r="BF104" i="127"/>
  <c r="CV104" i="127"/>
  <c r="ET104" i="127"/>
  <c r="GD104" i="127"/>
  <c r="HT104" i="127"/>
  <c r="JR104" i="127"/>
  <c r="LB104" i="127"/>
  <c r="MR104" i="127"/>
  <c r="OP104" i="127"/>
  <c r="ON111" i="127"/>
  <c r="NX111" i="127"/>
  <c r="NH111" i="127"/>
  <c r="MR111" i="127"/>
  <c r="MB111" i="127"/>
  <c r="LL111" i="127"/>
  <c r="KV111" i="127"/>
  <c r="KF111" i="127"/>
  <c r="JP111" i="127"/>
  <c r="IZ111" i="127"/>
  <c r="IJ111" i="127"/>
  <c r="HT111" i="127"/>
  <c r="HD111" i="127"/>
  <c r="GN111" i="127"/>
  <c r="FX111" i="127"/>
  <c r="FH111" i="127"/>
  <c r="ER111" i="127"/>
  <c r="EB111" i="127"/>
  <c r="DL111" i="127"/>
  <c r="CV111" i="127"/>
  <c r="CF111" i="127"/>
  <c r="OD111" i="127"/>
  <c r="LR111" i="127"/>
  <c r="JF111" i="127"/>
  <c r="GT111" i="127"/>
  <c r="EH111" i="127"/>
  <c r="BV111" i="127"/>
  <c r="BF111" i="127"/>
  <c r="AP111" i="127"/>
  <c r="Z111" i="127"/>
  <c r="NR111" i="127"/>
  <c r="LF111" i="127"/>
  <c r="IT111" i="127"/>
  <c r="GH111" i="127"/>
  <c r="DV111" i="127"/>
  <c r="OL111" i="127"/>
  <c r="JN111" i="127"/>
  <c r="EP111" i="127"/>
  <c r="BL111" i="127"/>
  <c r="AF111" i="127"/>
  <c r="NJ111" i="127"/>
  <c r="IL111" i="127"/>
  <c r="DN111" i="127"/>
  <c r="JB111" i="127"/>
  <c r="LJ111" i="127"/>
  <c r="BP111" i="127"/>
  <c r="MT111" i="127"/>
  <c r="HR111" i="127"/>
  <c r="KH111" i="127"/>
  <c r="P111" i="127"/>
  <c r="NT106" i="127"/>
  <c r="MN106" i="127"/>
  <c r="LH106" i="127"/>
  <c r="JP106" i="127"/>
  <c r="LB106" i="127"/>
  <c r="MR106" i="127"/>
  <c r="OB106" i="127"/>
  <c r="OR107" i="127"/>
  <c r="OB107" i="127"/>
  <c r="NL107" i="127"/>
  <c r="MV107" i="127"/>
  <c r="MF107" i="127"/>
  <c r="LP107" i="127"/>
  <c r="KZ107" i="127"/>
  <c r="KJ107" i="127"/>
  <c r="JT107" i="127"/>
  <c r="JD107" i="127"/>
  <c r="IN107" i="127"/>
  <c r="HX107" i="127"/>
  <c r="HH107" i="127"/>
  <c r="GR107" i="127"/>
  <c r="GB107" i="127"/>
  <c r="FL107" i="127"/>
  <c r="EV107" i="127"/>
  <c r="EF107" i="127"/>
  <c r="DP107" i="127"/>
  <c r="CZ107" i="127"/>
  <c r="CJ107" i="127"/>
  <c r="BT107" i="127"/>
  <c r="BD107" i="127"/>
  <c r="AN107" i="127"/>
  <c r="X107" i="127"/>
  <c r="AP107" i="127"/>
  <c r="DB107" i="127"/>
  <c r="FN107" i="127"/>
  <c r="HZ107" i="127"/>
  <c r="KL107" i="127"/>
  <c r="MX107" i="127"/>
  <c r="Z109" i="127"/>
  <c r="AP109" i="127"/>
  <c r="BF109" i="127"/>
  <c r="CT109" i="127"/>
  <c r="FF109" i="127"/>
  <c r="HR109" i="127"/>
  <c r="KD109" i="127"/>
  <c r="MP109" i="127"/>
  <c r="ON109" i="127"/>
  <c r="NX109" i="127"/>
  <c r="NH109" i="127"/>
  <c r="MR109" i="127"/>
  <c r="MB109" i="127"/>
  <c r="LL109" i="127"/>
  <c r="KV109" i="127"/>
  <c r="KF109" i="127"/>
  <c r="JP109" i="127"/>
  <c r="IZ109" i="127"/>
  <c r="IJ109" i="127"/>
  <c r="HT109" i="127"/>
  <c r="HD109" i="127"/>
  <c r="GN109" i="127"/>
  <c r="FX109" i="127"/>
  <c r="FH109" i="127"/>
  <c r="ER109" i="127"/>
  <c r="EB109" i="127"/>
  <c r="DL109" i="127"/>
  <c r="CV109" i="127"/>
  <c r="CF109" i="127"/>
  <c r="BP109" i="127"/>
  <c r="DV109" i="127"/>
  <c r="GH109" i="127"/>
  <c r="IT109" i="127"/>
  <c r="LF109" i="127"/>
  <c r="NR109" i="127"/>
  <c r="OT110" i="127"/>
  <c r="OD110" i="127"/>
  <c r="NT110" i="127"/>
  <c r="ND110" i="127"/>
  <c r="MN110" i="127"/>
  <c r="LX110" i="127"/>
  <c r="LH110" i="127"/>
  <c r="KR110" i="127"/>
  <c r="KB110" i="127"/>
  <c r="JL110" i="127"/>
  <c r="IV110" i="127"/>
  <c r="IF110" i="127"/>
  <c r="AF110" i="127"/>
  <c r="BL110" i="127"/>
  <c r="CR110" i="127"/>
  <c r="DX110" i="127"/>
  <c r="FD110" i="127"/>
  <c r="GJ110" i="127"/>
  <c r="HP110" i="127"/>
  <c r="IT110" i="127"/>
  <c r="JZ110" i="127"/>
  <c r="LF110" i="127"/>
  <c r="ML110" i="127"/>
  <c r="NR110" i="127"/>
  <c r="BJ12" i="129"/>
  <c r="DV12" i="129"/>
  <c r="GH12" i="129"/>
  <c r="IT12" i="129"/>
  <c r="LF12" i="129"/>
  <c r="NR12" i="129"/>
  <c r="AN12" i="129"/>
  <c r="CZ12" i="129"/>
  <c r="FL12" i="129"/>
  <c r="HX12" i="129"/>
  <c r="KJ12" i="129"/>
  <c r="MV12" i="129"/>
  <c r="R12" i="129"/>
  <c r="CD12" i="129"/>
  <c r="EP12" i="129"/>
  <c r="HB12" i="129"/>
  <c r="JN12" i="129"/>
  <c r="LZ12" i="129"/>
  <c r="AJ12" i="129"/>
  <c r="BP12" i="129"/>
  <c r="CV12" i="129"/>
  <c r="EB12" i="129"/>
  <c r="FH12" i="129"/>
  <c r="GN12" i="129"/>
  <c r="HT12" i="129"/>
  <c r="IZ12" i="129"/>
  <c r="KF12" i="129"/>
  <c r="LL12" i="129"/>
  <c r="MR12" i="129"/>
  <c r="NX12" i="129"/>
  <c r="AZ15" i="129"/>
  <c r="EN15" i="129"/>
  <c r="IB15" i="129"/>
  <c r="KV15" i="129"/>
  <c r="OJ15" i="129"/>
  <c r="BV17" i="129"/>
  <c r="EP17" i="129"/>
  <c r="ID17" i="129"/>
  <c r="LR17" i="129"/>
  <c r="OL17" i="129"/>
  <c r="AT20" i="129"/>
  <c r="CJ20" i="129"/>
  <c r="EH20" i="129"/>
  <c r="FR20" i="129"/>
  <c r="HH20" i="129"/>
  <c r="JF20" i="129"/>
  <c r="KP20" i="129"/>
  <c r="MF20" i="129"/>
  <c r="OD20" i="129"/>
  <c r="AZ23" i="129"/>
  <c r="KV23" i="129"/>
  <c r="V12" i="129"/>
  <c r="AV12" i="129"/>
  <c r="BR12" i="129"/>
  <c r="CR12" i="129"/>
  <c r="DN12" i="129"/>
  <c r="FJ12" i="129"/>
  <c r="GZ12" i="129"/>
  <c r="IV12" i="129"/>
  <c r="JR12" i="129"/>
  <c r="OP12" i="129"/>
  <c r="AT12" i="129"/>
  <c r="EL12" i="129"/>
  <c r="HN12" i="129"/>
  <c r="KP12" i="129"/>
  <c r="OH12" i="129"/>
  <c r="BT12" i="129"/>
  <c r="EV12" i="129"/>
  <c r="IN12" i="129"/>
  <c r="LP12" i="129"/>
  <c r="OR12" i="129"/>
  <c r="CT12" i="129"/>
  <c r="FV12" i="129"/>
  <c r="IX12" i="129"/>
  <c r="MP12" i="129"/>
  <c r="AZ12" i="129"/>
  <c r="CL12" i="129"/>
  <c r="EH12" i="129"/>
  <c r="FX12" i="129"/>
  <c r="HJ12" i="129"/>
  <c r="JF12" i="129"/>
  <c r="KV12" i="129"/>
  <c r="MH12" i="129"/>
  <c r="OD12" i="129"/>
  <c r="CB15" i="129"/>
  <c r="FX15" i="129"/>
  <c r="KN15" i="129"/>
  <c r="CD17" i="129"/>
  <c r="GT17" i="129"/>
  <c r="KP17" i="129"/>
  <c r="AL20" i="129"/>
  <c r="CX20" i="129"/>
  <c r="EV20" i="129"/>
  <c r="GZ20" i="129"/>
  <c r="JL20" i="129"/>
  <c r="LR20" i="129"/>
  <c r="NH20" i="129"/>
  <c r="IJ23" i="129"/>
  <c r="AL12" i="129"/>
  <c r="BL12" i="129"/>
  <c r="CX12" i="129"/>
  <c r="DX12" i="129"/>
  <c r="FD12" i="129"/>
  <c r="GJ12" i="129"/>
  <c r="HP12" i="129"/>
  <c r="KB12" i="129"/>
  <c r="KX12" i="129"/>
  <c r="MT12" i="129"/>
  <c r="OJ12" i="129"/>
  <c r="OJ13" i="129"/>
  <c r="NT13" i="129"/>
  <c r="ND13" i="129"/>
  <c r="MN13" i="129"/>
  <c r="LX13" i="129"/>
  <c r="LH13" i="129"/>
  <c r="KR13" i="129"/>
  <c r="KB13" i="129"/>
  <c r="JL13" i="129"/>
  <c r="IV13" i="129"/>
  <c r="IF13" i="129"/>
  <c r="HP13" i="129"/>
  <c r="GZ13" i="129"/>
  <c r="GJ13" i="129"/>
  <c r="FT13" i="129"/>
  <c r="FD13" i="129"/>
  <c r="EN13" i="129"/>
  <c r="DX13" i="129"/>
  <c r="DH13" i="129"/>
  <c r="CR13" i="129"/>
  <c r="CB13" i="129"/>
  <c r="BL13" i="129"/>
  <c r="AV13" i="129"/>
  <c r="AF13" i="129"/>
  <c r="P13" i="129"/>
  <c r="BV13" i="129"/>
  <c r="EH13" i="129"/>
  <c r="GT13" i="129"/>
  <c r="JF13" i="129"/>
  <c r="LR13" i="129"/>
  <c r="DF12" i="129"/>
  <c r="ID12" i="129"/>
  <c r="ML12" i="129"/>
  <c r="BD12" i="129"/>
  <c r="GB12" i="129"/>
  <c r="JT12" i="129"/>
  <c r="OB12" i="129"/>
  <c r="DJ12" i="129"/>
  <c r="HR12" i="129"/>
  <c r="LJ12" i="129"/>
  <c r="T12" i="129"/>
  <c r="BV12" i="129"/>
  <c r="DR12" i="129"/>
  <c r="GD12" i="129"/>
  <c r="IJ12" i="129"/>
  <c r="KL12" i="129"/>
  <c r="MX12" i="129"/>
  <c r="OT12" i="129"/>
  <c r="AR15" i="129"/>
  <c r="GZ15" i="129"/>
  <c r="MZ15" i="129"/>
  <c r="EH17" i="129"/>
  <c r="JN17" i="129"/>
  <c r="X20" i="129"/>
  <c r="DF20" i="129"/>
  <c r="FX20" i="129"/>
  <c r="IJ20" i="129"/>
  <c r="LX20" i="129"/>
  <c r="OR20" i="129"/>
  <c r="DL23" i="129"/>
  <c r="BB12" i="129"/>
  <c r="CH12" i="129"/>
  <c r="ED12" i="129"/>
  <c r="FT12" i="129"/>
  <c r="HF12" i="129"/>
  <c r="JB12" i="129"/>
  <c r="LN12" i="129"/>
  <c r="NZ12" i="129"/>
  <c r="ON13" i="129"/>
  <c r="NP13" i="129"/>
  <c r="MV13" i="129"/>
  <c r="MB13" i="129"/>
  <c r="LD13" i="129"/>
  <c r="KJ13" i="129"/>
  <c r="JP13" i="129"/>
  <c r="IR13" i="129"/>
  <c r="HX13" i="129"/>
  <c r="HD13" i="129"/>
  <c r="GF13" i="129"/>
  <c r="FL13" i="129"/>
  <c r="ER13" i="129"/>
  <c r="DT13" i="129"/>
  <c r="CZ13" i="129"/>
  <c r="CF13" i="129"/>
  <c r="BH13" i="129"/>
  <c r="AN13" i="129"/>
  <c r="T13" i="129"/>
  <c r="CL13" i="129"/>
  <c r="FN13" i="129"/>
  <c r="IP13" i="129"/>
  <c r="MH13" i="129"/>
  <c r="OT13" i="129"/>
  <c r="BP15" i="129"/>
  <c r="DT15" i="129"/>
  <c r="HP15" i="129"/>
  <c r="LL15" i="129"/>
  <c r="NP15" i="129"/>
  <c r="OF16" i="129"/>
  <c r="MZ16" i="129"/>
  <c r="LT16" i="129"/>
  <c r="KN16" i="129"/>
  <c r="JH16" i="129"/>
  <c r="IB16" i="129"/>
  <c r="GV16" i="129"/>
  <c r="FP16" i="129"/>
  <c r="EJ16" i="129"/>
  <c r="DD16" i="129"/>
  <c r="BX16" i="129"/>
  <c r="AR16" i="129"/>
  <c r="V16" i="129"/>
  <c r="EF16" i="129"/>
  <c r="FH16" i="129"/>
  <c r="GJ16" i="129"/>
  <c r="HN16" i="129"/>
  <c r="IP16" i="129"/>
  <c r="JR16" i="129"/>
  <c r="OB16" i="129"/>
  <c r="Z17" i="129"/>
  <c r="CT17" i="129"/>
  <c r="GH17" i="129"/>
  <c r="JV17" i="129"/>
  <c r="MP17" i="129"/>
  <c r="OT19" i="129"/>
  <c r="OD19" i="129"/>
  <c r="NN19" i="129"/>
  <c r="MX19" i="129"/>
  <c r="MH19" i="129"/>
  <c r="LR19" i="129"/>
  <c r="LB19" i="129"/>
  <c r="KL19" i="129"/>
  <c r="JV19" i="129"/>
  <c r="JF19" i="129"/>
  <c r="IP19" i="129"/>
  <c r="HZ19" i="129"/>
  <c r="HJ19" i="129"/>
  <c r="GT19" i="129"/>
  <c r="GD19" i="129"/>
  <c r="FN19" i="129"/>
  <c r="EX19" i="129"/>
  <c r="EH19" i="129"/>
  <c r="DR19" i="129"/>
  <c r="DB19" i="129"/>
  <c r="CL19" i="129"/>
  <c r="BV19" i="129"/>
  <c r="BF19" i="129"/>
  <c r="AP19" i="129"/>
  <c r="Z19" i="129"/>
  <c r="OB19" i="129"/>
  <c r="LP19" i="129"/>
  <c r="JD19" i="129"/>
  <c r="GR19" i="129"/>
  <c r="EF19" i="129"/>
  <c r="BT19" i="129"/>
  <c r="MR19" i="129"/>
  <c r="NT19" i="129"/>
  <c r="Z20" i="129"/>
  <c r="BB20" i="129"/>
  <c r="CL20" i="129"/>
  <c r="DN20" i="129"/>
  <c r="EX20" i="129"/>
  <c r="FZ20" i="129"/>
  <c r="HJ20" i="129"/>
  <c r="IL20" i="129"/>
  <c r="JV20" i="129"/>
  <c r="KX20" i="129"/>
  <c r="MH20" i="129"/>
  <c r="NJ20" i="129"/>
  <c r="OV21" i="129"/>
  <c r="OF21" i="129"/>
  <c r="NP21" i="129"/>
  <c r="MZ21" i="129"/>
  <c r="MJ21" i="129"/>
  <c r="LT21" i="129"/>
  <c r="LD21" i="129"/>
  <c r="KN21" i="129"/>
  <c r="JX21" i="129"/>
  <c r="JH21" i="129"/>
  <c r="IR21" i="129"/>
  <c r="IB21" i="129"/>
  <c r="HL21" i="129"/>
  <c r="GV21" i="129"/>
  <c r="GF21" i="129"/>
  <c r="FP21" i="129"/>
  <c r="EZ21" i="129"/>
  <c r="EJ21" i="129"/>
  <c r="DT21" i="129"/>
  <c r="DD21" i="129"/>
  <c r="CN21" i="129"/>
  <c r="BX21" i="129"/>
  <c r="BH21" i="129"/>
  <c r="AR21" i="129"/>
  <c r="AB21" i="129"/>
  <c r="OP21" i="129"/>
  <c r="MD21" i="129"/>
  <c r="JR21" i="129"/>
  <c r="HF21" i="129"/>
  <c r="ET21" i="129"/>
  <c r="CH21" i="129"/>
  <c r="V21" i="129"/>
  <c r="MX21" i="129"/>
  <c r="KL21" i="129"/>
  <c r="HZ21" i="129"/>
  <c r="FN21" i="129"/>
  <c r="DB21" i="129"/>
  <c r="CP21" i="129"/>
  <c r="HB21" i="129"/>
  <c r="LZ21" i="129"/>
  <c r="OL23" i="129"/>
  <c r="NV23" i="129"/>
  <c r="NF23" i="129"/>
  <c r="MP23" i="129"/>
  <c r="LZ23" i="129"/>
  <c r="LJ23" i="129"/>
  <c r="KT23" i="129"/>
  <c r="KD23" i="129"/>
  <c r="JN23" i="129"/>
  <c r="IX23" i="129"/>
  <c r="IH23" i="129"/>
  <c r="HR23" i="129"/>
  <c r="HB23" i="129"/>
  <c r="GL23" i="129"/>
  <c r="FV23" i="129"/>
  <c r="FF23" i="129"/>
  <c r="EP23" i="129"/>
  <c r="DZ23" i="129"/>
  <c r="DJ23" i="129"/>
  <c r="CT23" i="129"/>
  <c r="CD23" i="129"/>
  <c r="BN23" i="129"/>
  <c r="BZ12" i="129"/>
  <c r="FR12" i="129"/>
  <c r="JZ12" i="129"/>
  <c r="OX12" i="129"/>
  <c r="DP12" i="129"/>
  <c r="HH12" i="129"/>
  <c r="MF12" i="129"/>
  <c r="AX12" i="129"/>
  <c r="FF12" i="129"/>
  <c r="KD12" i="129"/>
  <c r="NV12" i="129"/>
  <c r="AP12" i="129"/>
  <c r="DB12" i="129"/>
  <c r="EX12" i="129"/>
  <c r="HD12" i="129"/>
  <c r="JP12" i="129"/>
  <c r="LR12" i="129"/>
  <c r="NN12" i="129"/>
  <c r="DL15" i="129"/>
  <c r="JL15" i="129"/>
  <c r="AT17" i="129"/>
  <c r="HB17" i="129"/>
  <c r="NB17" i="129"/>
  <c r="BV20" i="129"/>
  <c r="EN20" i="129"/>
  <c r="HV20" i="129"/>
  <c r="KH20" i="129"/>
  <c r="NB20" i="129"/>
  <c r="AF12" i="129"/>
  <c r="DH12" i="129"/>
  <c r="ET12" i="129"/>
  <c r="GP12" i="129"/>
  <c r="IF12" i="129"/>
  <c r="JL12" i="129"/>
  <c r="MD12" i="129"/>
  <c r="NJ12" i="129"/>
  <c r="OV13" i="129"/>
  <c r="OB13" i="129"/>
  <c r="NH13" i="129"/>
  <c r="MJ13" i="129"/>
  <c r="LP13" i="129"/>
  <c r="KV13" i="129"/>
  <c r="JX13" i="129"/>
  <c r="JD13" i="129"/>
  <c r="IJ13" i="129"/>
  <c r="HL13" i="129"/>
  <c r="GR13" i="129"/>
  <c r="FX13" i="129"/>
  <c r="EZ13" i="129"/>
  <c r="EF13" i="129"/>
  <c r="DL13" i="129"/>
  <c r="CN13" i="129"/>
  <c r="BT13" i="129"/>
  <c r="AZ13" i="129"/>
  <c r="AB13" i="129"/>
  <c r="AP13" i="129"/>
  <c r="DR13" i="129"/>
  <c r="HJ13" i="129"/>
  <c r="KL13" i="129"/>
  <c r="NN13" i="129"/>
  <c r="CR15" i="129"/>
  <c r="GN15" i="129"/>
  <c r="IR15" i="129"/>
  <c r="MN15" i="129"/>
  <c r="OV16" i="129"/>
  <c r="NP16" i="129"/>
  <c r="MJ16" i="129"/>
  <c r="LD16" i="129"/>
  <c r="JX16" i="129"/>
  <c r="IR16" i="129"/>
  <c r="HL16" i="129"/>
  <c r="GF16" i="129"/>
  <c r="EZ16" i="129"/>
  <c r="DT16" i="129"/>
  <c r="CN16" i="129"/>
  <c r="BH16" i="129"/>
  <c r="AB16" i="129"/>
  <c r="AJ16" i="129"/>
  <c r="BL16" i="129"/>
  <c r="CP16" i="129"/>
  <c r="DR16" i="129"/>
  <c r="ET16" i="129"/>
  <c r="JD16" i="129"/>
  <c r="KF16" i="129"/>
  <c r="LH16" i="129"/>
  <c r="ML16" i="129"/>
  <c r="NN16" i="129"/>
  <c r="OP16" i="129"/>
  <c r="BJ17" i="129"/>
  <c r="EX17" i="129"/>
  <c r="HR17" i="129"/>
  <c r="LF17" i="129"/>
  <c r="OL19" i="129"/>
  <c r="NV19" i="129"/>
  <c r="NF19" i="129"/>
  <c r="MP19" i="129"/>
  <c r="LZ19" i="129"/>
  <c r="LJ19" i="129"/>
  <c r="KT19" i="129"/>
  <c r="KD19" i="129"/>
  <c r="JN19" i="129"/>
  <c r="IX19" i="129"/>
  <c r="IH19" i="129"/>
  <c r="HR19" i="129"/>
  <c r="HB19" i="129"/>
  <c r="GL19" i="129"/>
  <c r="FV19" i="129"/>
  <c r="FF19" i="129"/>
  <c r="EP19" i="129"/>
  <c r="DZ19" i="129"/>
  <c r="DJ19" i="129"/>
  <c r="CT19" i="129"/>
  <c r="CD19" i="129"/>
  <c r="BN19" i="129"/>
  <c r="AX19" i="129"/>
  <c r="AH19" i="129"/>
  <c r="R19" i="129"/>
  <c r="MV19" i="129"/>
  <c r="KJ19" i="129"/>
  <c r="HX19" i="129"/>
  <c r="FL19" i="129"/>
  <c r="CZ19" i="129"/>
  <c r="AN19" i="129"/>
  <c r="AJ19" i="129"/>
  <c r="BL19" i="129"/>
  <c r="CV19" i="129"/>
  <c r="DX19" i="129"/>
  <c r="EZ19" i="129"/>
  <c r="GJ19" i="129"/>
  <c r="HL19" i="129"/>
  <c r="IV19" i="129"/>
  <c r="JX19" i="129"/>
  <c r="AN20" i="129"/>
  <c r="BP20" i="129"/>
  <c r="CZ20" i="129"/>
  <c r="EB20" i="129"/>
  <c r="FL20" i="129"/>
  <c r="GN20" i="129"/>
  <c r="HX20" i="129"/>
  <c r="IZ20" i="129"/>
  <c r="KJ20" i="129"/>
  <c r="LL20" i="129"/>
  <c r="MV20" i="129"/>
  <c r="NX20" i="129"/>
  <c r="ON21" i="129"/>
  <c r="NX21" i="129"/>
  <c r="NH21" i="129"/>
  <c r="MR21" i="129"/>
  <c r="MB21" i="129"/>
  <c r="LL21" i="129"/>
  <c r="KV21" i="129"/>
  <c r="KF21" i="129"/>
  <c r="JP21" i="129"/>
  <c r="IZ21" i="129"/>
  <c r="IJ21" i="129"/>
  <c r="HT21" i="129"/>
  <c r="HD21" i="129"/>
  <c r="GN21" i="129"/>
  <c r="FX21" i="129"/>
  <c r="FH21" i="129"/>
  <c r="ER21" i="129"/>
  <c r="EB21" i="129"/>
  <c r="DL21" i="129"/>
  <c r="CV21" i="129"/>
  <c r="CF21" i="129"/>
  <c r="BP21" i="129"/>
  <c r="AZ21" i="129"/>
  <c r="AJ21" i="129"/>
  <c r="T21" i="129"/>
  <c r="NJ21" i="129"/>
  <c r="KX21" i="129"/>
  <c r="IL21" i="129"/>
  <c r="FZ21" i="129"/>
  <c r="DN21" i="129"/>
  <c r="BB21" i="129"/>
  <c r="OD21" i="129"/>
  <c r="LR21" i="129"/>
  <c r="JF21" i="129"/>
  <c r="GT21" i="129"/>
  <c r="EH21" i="129"/>
  <c r="BF21" i="129"/>
  <c r="EP21" i="129"/>
  <c r="JN21" i="129"/>
  <c r="OL21" i="129"/>
  <c r="OT23" i="129"/>
  <c r="OD23" i="129"/>
  <c r="NN23" i="129"/>
  <c r="MX23" i="129"/>
  <c r="MH23" i="129"/>
  <c r="LR23" i="129"/>
  <c r="LB23" i="129"/>
  <c r="KL23" i="129"/>
  <c r="JV23" i="129"/>
  <c r="JF23" i="129"/>
  <c r="IP23" i="129"/>
  <c r="HZ23" i="129"/>
  <c r="HJ23" i="129"/>
  <c r="GT23" i="129"/>
  <c r="GD23" i="129"/>
  <c r="FN23" i="129"/>
  <c r="EX23" i="129"/>
  <c r="EH23" i="129"/>
  <c r="DR23" i="129"/>
  <c r="DB23" i="129"/>
  <c r="CL23" i="129"/>
  <c r="BV23" i="129"/>
  <c r="BF23" i="129"/>
  <c r="AP23" i="129"/>
  <c r="Z23" i="129"/>
  <c r="NT23" i="129"/>
  <c r="LH23" i="129"/>
  <c r="IV23" i="129"/>
  <c r="GJ23" i="129"/>
  <c r="DX23" i="129"/>
  <c r="BL23" i="129"/>
  <c r="OR23" i="129"/>
  <c r="MF23" i="129"/>
  <c r="JT23" i="129"/>
  <c r="HH23" i="129"/>
  <c r="EV23" i="129"/>
  <c r="CJ23" i="129"/>
  <c r="X23" i="129"/>
  <c r="MZ23" i="129"/>
  <c r="KN23" i="129"/>
  <c r="IB23" i="129"/>
  <c r="FP23" i="129"/>
  <c r="DD23" i="129"/>
  <c r="AR23" i="129"/>
  <c r="FH23" i="129"/>
  <c r="OL15" i="129"/>
  <c r="NV15" i="129"/>
  <c r="NF15" i="129"/>
  <c r="MP15" i="129"/>
  <c r="LZ15" i="129"/>
  <c r="LJ15" i="129"/>
  <c r="KT15" i="129"/>
  <c r="KD15" i="129"/>
  <c r="JN15" i="129"/>
  <c r="IX15" i="129"/>
  <c r="IH15" i="129"/>
  <c r="HR15" i="129"/>
  <c r="HB15" i="129"/>
  <c r="GL15" i="129"/>
  <c r="FV15" i="129"/>
  <c r="FF15" i="129"/>
  <c r="EP15" i="129"/>
  <c r="DZ15" i="129"/>
  <c r="DJ15" i="129"/>
  <c r="CT15" i="129"/>
  <c r="CD15" i="129"/>
  <c r="BN15" i="129"/>
  <c r="AX15" i="129"/>
  <c r="AH15" i="129"/>
  <c r="R15" i="129"/>
  <c r="MV15" i="129"/>
  <c r="KJ15" i="129"/>
  <c r="HX15" i="129"/>
  <c r="FL15" i="129"/>
  <c r="CZ15" i="129"/>
  <c r="AN15" i="129"/>
  <c r="BL15" i="129"/>
  <c r="EZ15" i="129"/>
  <c r="HT15" i="129"/>
  <c r="LH15" i="129"/>
  <c r="OV15" i="129"/>
  <c r="OV17" i="129"/>
  <c r="OF17" i="129"/>
  <c r="NP17" i="129"/>
  <c r="MZ17" i="129"/>
  <c r="MJ17" i="129"/>
  <c r="LT17" i="129"/>
  <c r="LD17" i="129"/>
  <c r="KN17" i="129"/>
  <c r="JX17" i="129"/>
  <c r="JH17" i="129"/>
  <c r="IR17" i="129"/>
  <c r="IB17" i="129"/>
  <c r="HL17" i="129"/>
  <c r="GV17" i="129"/>
  <c r="GF17" i="129"/>
  <c r="FP17" i="129"/>
  <c r="EZ17" i="129"/>
  <c r="EJ17" i="129"/>
  <c r="DT17" i="129"/>
  <c r="DD17" i="129"/>
  <c r="CN17" i="129"/>
  <c r="BX17" i="129"/>
  <c r="BH17" i="129"/>
  <c r="AR17" i="129"/>
  <c r="AB17" i="129"/>
  <c r="OP17" i="129"/>
  <c r="MD17" i="129"/>
  <c r="JR17" i="129"/>
  <c r="HF17" i="129"/>
  <c r="ET17" i="129"/>
  <c r="CH17" i="129"/>
  <c r="V17" i="129"/>
  <c r="CP17" i="129"/>
  <c r="GD17" i="129"/>
  <c r="IX17" i="129"/>
  <c r="ML17" i="129"/>
  <c r="OF20" i="129"/>
  <c r="MZ20" i="129"/>
  <c r="LT20" i="129"/>
  <c r="KN20" i="129"/>
  <c r="JH20" i="129"/>
  <c r="IB20" i="129"/>
  <c r="GV20" i="129"/>
  <c r="FP20" i="129"/>
  <c r="EJ20" i="129"/>
  <c r="DD20" i="129"/>
  <c r="BX20" i="129"/>
  <c r="AR20" i="129"/>
  <c r="V20" i="129"/>
  <c r="BL20" i="129"/>
  <c r="CV20" i="129"/>
  <c r="ET20" i="129"/>
  <c r="GJ20" i="129"/>
  <c r="HT20" i="129"/>
  <c r="JR20" i="129"/>
  <c r="LH20" i="129"/>
  <c r="MR20" i="129"/>
  <c r="OP20" i="129"/>
  <c r="V24" i="129"/>
  <c r="BB24" i="129"/>
  <c r="CH24" i="129"/>
  <c r="DN24" i="129"/>
  <c r="ET24" i="129"/>
  <c r="FZ24" i="129"/>
  <c r="HF24" i="129"/>
  <c r="IL24" i="129"/>
  <c r="JR24" i="129"/>
  <c r="KX24" i="129"/>
  <c r="MD24" i="129"/>
  <c r="NJ24" i="129"/>
  <c r="OP24" i="129"/>
  <c r="ON25" i="129"/>
  <c r="NX25" i="129"/>
  <c r="NH25" i="129"/>
  <c r="MR25" i="129"/>
  <c r="MB25" i="129"/>
  <c r="LL25" i="129"/>
  <c r="KV25" i="129"/>
  <c r="KF25" i="129"/>
  <c r="JP25" i="129"/>
  <c r="IZ25" i="129"/>
  <c r="IJ25" i="129"/>
  <c r="HT25" i="129"/>
  <c r="HD25" i="129"/>
  <c r="GN25" i="129"/>
  <c r="FX25" i="129"/>
  <c r="FH25" i="129"/>
  <c r="ER25" i="129"/>
  <c r="EB25" i="129"/>
  <c r="DL25" i="129"/>
  <c r="CV25" i="129"/>
  <c r="CF25" i="129"/>
  <c r="BP25" i="129"/>
  <c r="AZ25" i="129"/>
  <c r="AJ25" i="129"/>
  <c r="T25" i="129"/>
  <c r="BF25" i="129"/>
  <c r="DR25" i="129"/>
  <c r="GD25" i="129"/>
  <c r="IP25" i="129"/>
  <c r="LB25" i="129"/>
  <c r="NN25" i="129"/>
  <c r="CP12" i="129"/>
  <c r="GX12" i="129"/>
  <c r="LV12" i="129"/>
  <c r="X12" i="129"/>
  <c r="EF12" i="129"/>
  <c r="JD12" i="129"/>
  <c r="NL12" i="129"/>
  <c r="BN12" i="129"/>
  <c r="GL12" i="129"/>
  <c r="KT12" i="129"/>
  <c r="BF12" i="129"/>
  <c r="DL12" i="129"/>
  <c r="FN12" i="129"/>
  <c r="HZ12" i="129"/>
  <c r="JV12" i="129"/>
  <c r="MB12" i="129"/>
  <c r="ON12" i="129"/>
  <c r="P15" i="129"/>
  <c r="FP15" i="129"/>
  <c r="LX15" i="129"/>
  <c r="DF17" i="129"/>
  <c r="JF17" i="129"/>
  <c r="OD17" i="129"/>
  <c r="P20" i="129"/>
  <c r="CB20" i="129"/>
  <c r="FJ20" i="129"/>
  <c r="ID20" i="129"/>
  <c r="KV20" i="129"/>
  <c r="OJ20" i="129"/>
  <c r="CB12" i="129"/>
  <c r="IL12" i="129"/>
  <c r="KH12" i="129"/>
  <c r="LH12" i="129"/>
  <c r="MN12" i="129"/>
  <c r="NT12" i="129"/>
  <c r="OR13" i="129"/>
  <c r="NX13" i="129"/>
  <c r="MZ13" i="129"/>
  <c r="MF13" i="129"/>
  <c r="LL13" i="129"/>
  <c r="KN13" i="129"/>
  <c r="JT13" i="129"/>
  <c r="IZ13" i="129"/>
  <c r="IB13" i="129"/>
  <c r="HH13" i="129"/>
  <c r="GN13" i="129"/>
  <c r="FP13" i="129"/>
  <c r="EV13" i="129"/>
  <c r="EB13" i="129"/>
  <c r="DD13" i="129"/>
  <c r="CJ13" i="129"/>
  <c r="BP13" i="129"/>
  <c r="AR13" i="129"/>
  <c r="X13" i="129"/>
  <c r="BF13" i="129"/>
  <c r="EX13" i="129"/>
  <c r="HZ13" i="129"/>
  <c r="LB13" i="129"/>
  <c r="OD13" i="129"/>
  <c r="BH15" i="129"/>
  <c r="FD15" i="129"/>
  <c r="IZ15" i="129"/>
  <c r="LD15" i="129"/>
  <c r="OL16" i="129"/>
  <c r="NF16" i="129"/>
  <c r="LZ16" i="129"/>
  <c r="KT16" i="129"/>
  <c r="JN16" i="129"/>
  <c r="IH16" i="129"/>
  <c r="HB16" i="129"/>
  <c r="FV16" i="129"/>
  <c r="EP16" i="129"/>
  <c r="DJ16" i="129"/>
  <c r="CD16" i="129"/>
  <c r="AX16" i="129"/>
  <c r="R16" i="129"/>
  <c r="BT16" i="129"/>
  <c r="CV16" i="129"/>
  <c r="DX16" i="129"/>
  <c r="FB16" i="129"/>
  <c r="GD16" i="129"/>
  <c r="HF16" i="129"/>
  <c r="LP16" i="129"/>
  <c r="MR16" i="129"/>
  <c r="NT16" i="129"/>
  <c r="OX16" i="129"/>
  <c r="CL17" i="129"/>
  <c r="FF17" i="129"/>
  <c r="IT17" i="129"/>
  <c r="MH17" i="129"/>
  <c r="OX19" i="129"/>
  <c r="OH19" i="129"/>
  <c r="NR19" i="129"/>
  <c r="NB19" i="129"/>
  <c r="ML19" i="129"/>
  <c r="LV19" i="129"/>
  <c r="LF19" i="129"/>
  <c r="KP19" i="129"/>
  <c r="JZ19" i="129"/>
  <c r="JJ19" i="129"/>
  <c r="IT19" i="129"/>
  <c r="ID19" i="129"/>
  <c r="HN19" i="129"/>
  <c r="GX19" i="129"/>
  <c r="GH19" i="129"/>
  <c r="FR19" i="129"/>
  <c r="FB19" i="129"/>
  <c r="EL19" i="129"/>
  <c r="DV19" i="129"/>
  <c r="DF19" i="129"/>
  <c r="CP19" i="129"/>
  <c r="BZ19" i="129"/>
  <c r="BJ19" i="129"/>
  <c r="AT19" i="129"/>
  <c r="AD19" i="129"/>
  <c r="OR19" i="129"/>
  <c r="MF19" i="129"/>
  <c r="JT19" i="129"/>
  <c r="HH19" i="129"/>
  <c r="EV19" i="129"/>
  <c r="CJ19" i="129"/>
  <c r="X19" i="129"/>
  <c r="FH19" i="129"/>
  <c r="HT19" i="129"/>
  <c r="KF19" i="129"/>
  <c r="LH19" i="129"/>
  <c r="MJ19" i="129"/>
  <c r="OV19" i="129"/>
  <c r="OJ21" i="129"/>
  <c r="NT21" i="129"/>
  <c r="ND21" i="129"/>
  <c r="MN21" i="129"/>
  <c r="LX21" i="129"/>
  <c r="LH21" i="129"/>
  <c r="KR21" i="129"/>
  <c r="KB21" i="129"/>
  <c r="JL21" i="129"/>
  <c r="IV21" i="129"/>
  <c r="IF21" i="129"/>
  <c r="HP21" i="129"/>
  <c r="GZ21" i="129"/>
  <c r="GJ21" i="129"/>
  <c r="FT21" i="129"/>
  <c r="FD21" i="129"/>
  <c r="EN21" i="129"/>
  <c r="DX21" i="129"/>
  <c r="DH21" i="129"/>
  <c r="CR21" i="129"/>
  <c r="CB21" i="129"/>
  <c r="BL21" i="129"/>
  <c r="AV21" i="129"/>
  <c r="AF21" i="129"/>
  <c r="P21" i="129"/>
  <c r="MT21" i="129"/>
  <c r="KH21" i="129"/>
  <c r="HV21" i="129"/>
  <c r="FJ21" i="129"/>
  <c r="CX21" i="129"/>
  <c r="AL21" i="129"/>
  <c r="NN21" i="129"/>
  <c r="LB21" i="129"/>
  <c r="IP21" i="129"/>
  <c r="GD21" i="129"/>
  <c r="DR21" i="129"/>
  <c r="BN21" i="129"/>
  <c r="FV21" i="129"/>
  <c r="KT21" i="129"/>
  <c r="OP23" i="129"/>
  <c r="NZ23" i="129"/>
  <c r="NJ23" i="129"/>
  <c r="MT23" i="129"/>
  <c r="MD23" i="129"/>
  <c r="LN23" i="129"/>
  <c r="KX23" i="129"/>
  <c r="KH23" i="129"/>
  <c r="JR23" i="129"/>
  <c r="JB23" i="129"/>
  <c r="IL23" i="129"/>
  <c r="HV23" i="129"/>
  <c r="HF23" i="129"/>
  <c r="GP23" i="129"/>
  <c r="FZ23" i="129"/>
  <c r="NB12" i="129"/>
  <c r="AH12" i="129"/>
  <c r="CF12" i="129"/>
  <c r="LB12" i="129"/>
  <c r="NH15" i="129"/>
  <c r="LZ17" i="129"/>
  <c r="JT20" i="129"/>
  <c r="LT13" i="129"/>
  <c r="IN13" i="129"/>
  <c r="FH13" i="129"/>
  <c r="BX13" i="129"/>
  <c r="DB13" i="129"/>
  <c r="EB15" i="129"/>
  <c r="LJ16" i="129"/>
  <c r="GL16" i="129"/>
  <c r="BN16" i="129"/>
  <c r="CH16" i="129"/>
  <c r="GR16" i="129"/>
  <c r="LB16" i="129"/>
  <c r="AH17" i="129"/>
  <c r="NR17" i="129"/>
  <c r="MT19" i="129"/>
  <c r="KH19" i="129"/>
  <c r="HV19" i="129"/>
  <c r="FJ19" i="129"/>
  <c r="CX19" i="129"/>
  <c r="AL19" i="129"/>
  <c r="IN19" i="129"/>
  <c r="AB19" i="129"/>
  <c r="DV20" i="129"/>
  <c r="IT20" i="129"/>
  <c r="NR20" i="129"/>
  <c r="MV21" i="129"/>
  <c r="KJ21" i="129"/>
  <c r="HX21" i="129"/>
  <c r="FL21" i="129"/>
  <c r="CZ21" i="129"/>
  <c r="AN21" i="129"/>
  <c r="JB21" i="129"/>
  <c r="OT21" i="129"/>
  <c r="EX21" i="129"/>
  <c r="NF21" i="129"/>
  <c r="OH23" i="129"/>
  <c r="LV23" i="129"/>
  <c r="JJ23" i="129"/>
  <c r="GX23" i="129"/>
  <c r="FB23" i="129"/>
  <c r="DV23" i="129"/>
  <c r="CP23" i="129"/>
  <c r="BJ23" i="129"/>
  <c r="AL23" i="129"/>
  <c r="R23" i="129"/>
  <c r="LX23" i="129"/>
  <c r="IF23" i="129"/>
  <c r="FD23" i="129"/>
  <c r="CB23" i="129"/>
  <c r="OB23" i="129"/>
  <c r="KZ23" i="129"/>
  <c r="HX23" i="129"/>
  <c r="EF23" i="129"/>
  <c r="BD23" i="129"/>
  <c r="NP23" i="129"/>
  <c r="JX23" i="129"/>
  <c r="GV23" i="129"/>
  <c r="DT23" i="129"/>
  <c r="AB23" i="129"/>
  <c r="KF23" i="129"/>
  <c r="OT15" i="129"/>
  <c r="NZ15" i="129"/>
  <c r="NB15" i="129"/>
  <c r="MH15" i="129"/>
  <c r="LN15" i="129"/>
  <c r="KP15" i="129"/>
  <c r="JV15" i="129"/>
  <c r="JB15" i="129"/>
  <c r="ID15" i="129"/>
  <c r="HJ15" i="129"/>
  <c r="GP15" i="129"/>
  <c r="FR15" i="129"/>
  <c r="EX15" i="129"/>
  <c r="ED15" i="129"/>
  <c r="DF15" i="129"/>
  <c r="CL15" i="129"/>
  <c r="BR15" i="129"/>
  <c r="AT15" i="129"/>
  <c r="Z15" i="129"/>
  <c r="NL15" i="129"/>
  <c r="JT15" i="129"/>
  <c r="GR15" i="129"/>
  <c r="DP15" i="129"/>
  <c r="X15" i="129"/>
  <c r="CV15" i="129"/>
  <c r="HL15" i="129"/>
  <c r="MJ15" i="129"/>
  <c r="OJ17" i="129"/>
  <c r="NL17" i="129"/>
  <c r="MR17" i="129"/>
  <c r="LX17" i="129"/>
  <c r="KZ17" i="129"/>
  <c r="KF17" i="129"/>
  <c r="JL17" i="129"/>
  <c r="IN17" i="129"/>
  <c r="HT17" i="129"/>
  <c r="GZ17" i="129"/>
  <c r="GB17" i="129"/>
  <c r="FH17" i="129"/>
  <c r="EN17" i="129"/>
  <c r="DP17" i="129"/>
  <c r="CV17" i="129"/>
  <c r="CB17" i="129"/>
  <c r="BD17" i="129"/>
  <c r="AJ17" i="129"/>
  <c r="P17" i="129"/>
  <c r="LN17" i="129"/>
  <c r="IL17" i="129"/>
  <c r="FJ17" i="129"/>
  <c r="BR17" i="129"/>
  <c r="BF17" i="129"/>
  <c r="FB17" i="129"/>
  <c r="JZ17" i="129"/>
  <c r="NV17" i="129"/>
  <c r="NP20" i="129"/>
  <c r="LZ20" i="129"/>
  <c r="KD20" i="129"/>
  <c r="IR20" i="129"/>
  <c r="HB20" i="129"/>
  <c r="FF20" i="129"/>
  <c r="DT20" i="129"/>
  <c r="CD20" i="129"/>
  <c r="AH20" i="129"/>
  <c r="AJ20" i="129"/>
  <c r="CP20" i="129"/>
  <c r="FB20" i="129"/>
  <c r="HF20" i="129"/>
  <c r="JD20" i="129"/>
  <c r="LP20" i="129"/>
  <c r="NT20" i="129"/>
  <c r="AL24" i="129"/>
  <c r="CB24" i="129"/>
  <c r="DX24" i="129"/>
  <c r="FJ24" i="129"/>
  <c r="GZ24" i="129"/>
  <c r="IV24" i="129"/>
  <c r="KH24" i="129"/>
  <c r="LX24" i="129"/>
  <c r="NT24" i="129"/>
  <c r="OV25" i="129"/>
  <c r="OB25" i="129"/>
  <c r="ND25" i="129"/>
  <c r="MJ25" i="129"/>
  <c r="LP25" i="129"/>
  <c r="KR25" i="129"/>
  <c r="JX25" i="129"/>
  <c r="JD25" i="129"/>
  <c r="IF25" i="129"/>
  <c r="HL25" i="129"/>
  <c r="GR25" i="129"/>
  <c r="FT25" i="129"/>
  <c r="EZ25" i="129"/>
  <c r="EF25" i="129"/>
  <c r="DH25" i="129"/>
  <c r="CN25" i="129"/>
  <c r="BT25" i="129"/>
  <c r="AV25" i="129"/>
  <c r="AB25" i="129"/>
  <c r="AP25" i="129"/>
  <c r="EH25" i="129"/>
  <c r="HJ25" i="129"/>
  <c r="KL25" i="129"/>
  <c r="OD25" i="129"/>
  <c r="X28" i="129"/>
  <c r="BV28" i="129"/>
  <c r="DF28" i="129"/>
  <c r="EV28" i="129"/>
  <c r="GT28" i="129"/>
  <c r="ID28" i="129"/>
  <c r="JT28" i="129"/>
  <c r="LR28" i="129"/>
  <c r="NB28" i="129"/>
  <c r="OR28" i="129"/>
  <c r="AR31" i="129"/>
  <c r="DL31" i="129"/>
  <c r="GZ31" i="129"/>
  <c r="KN31" i="129"/>
  <c r="NH31" i="129"/>
  <c r="AT33" i="129"/>
  <c r="EH33" i="129"/>
  <c r="HB33" i="129"/>
  <c r="KP33" i="129"/>
  <c r="OD33" i="129"/>
  <c r="R24" i="129"/>
  <c r="BH24" i="129"/>
  <c r="CD24" i="129"/>
  <c r="DT24" i="129"/>
  <c r="EP24" i="129"/>
  <c r="GF24" i="129"/>
  <c r="HB24" i="129"/>
  <c r="IR24" i="129"/>
  <c r="JN24" i="129"/>
  <c r="LD24" i="129"/>
  <c r="LZ24" i="129"/>
  <c r="NP24" i="129"/>
  <c r="OL24" i="129"/>
  <c r="AL25" i="129"/>
  <c r="CX25" i="129"/>
  <c r="FJ25" i="129"/>
  <c r="HV25" i="129"/>
  <c r="KH25" i="129"/>
  <c r="MT25" i="129"/>
  <c r="OX27" i="129"/>
  <c r="OH27" i="129"/>
  <c r="NR27" i="129"/>
  <c r="NB27" i="129"/>
  <c r="ML27" i="129"/>
  <c r="LV27" i="129"/>
  <c r="LF27" i="129"/>
  <c r="KP27" i="129"/>
  <c r="JZ27" i="129"/>
  <c r="JJ27" i="129"/>
  <c r="IT27" i="129"/>
  <c r="ID27" i="129"/>
  <c r="HN27" i="129"/>
  <c r="GX27" i="129"/>
  <c r="GH27" i="129"/>
  <c r="FR27" i="129"/>
  <c r="FB27" i="129"/>
  <c r="EL27" i="129"/>
  <c r="DV27" i="129"/>
  <c r="DF27" i="129"/>
  <c r="CP27" i="129"/>
  <c r="BZ27" i="129"/>
  <c r="BJ27" i="129"/>
  <c r="AT27" i="129"/>
  <c r="AD27" i="129"/>
  <c r="OR27" i="129"/>
  <c r="MF27" i="129"/>
  <c r="JT27" i="129"/>
  <c r="HH27" i="129"/>
  <c r="EV27" i="129"/>
  <c r="CJ27" i="129"/>
  <c r="X27" i="129"/>
  <c r="MR27" i="129"/>
  <c r="NT27" i="129"/>
  <c r="Z28" i="129"/>
  <c r="BB28" i="129"/>
  <c r="CL28" i="129"/>
  <c r="DN28" i="129"/>
  <c r="EX28" i="129"/>
  <c r="FZ28" i="129"/>
  <c r="HJ28" i="129"/>
  <c r="IL28" i="129"/>
  <c r="JV28" i="129"/>
  <c r="KX28" i="129"/>
  <c r="MH28" i="129"/>
  <c r="NJ28" i="129"/>
  <c r="OV29" i="129"/>
  <c r="OF29" i="129"/>
  <c r="NP29" i="129"/>
  <c r="MZ29" i="129"/>
  <c r="MJ29" i="129"/>
  <c r="LT29" i="129"/>
  <c r="LD29" i="129"/>
  <c r="KN29" i="129"/>
  <c r="JX29" i="129"/>
  <c r="JH29" i="129"/>
  <c r="IR29" i="129"/>
  <c r="IB29" i="129"/>
  <c r="HL29" i="129"/>
  <c r="GV29" i="129"/>
  <c r="GF29" i="129"/>
  <c r="FP29" i="129"/>
  <c r="EZ29" i="129"/>
  <c r="EJ29" i="129"/>
  <c r="DT29" i="129"/>
  <c r="DD29" i="129"/>
  <c r="CN29" i="129"/>
  <c r="BX29" i="129"/>
  <c r="BH29" i="129"/>
  <c r="AR29" i="129"/>
  <c r="AB29" i="129"/>
  <c r="OP29" i="129"/>
  <c r="MD29" i="129"/>
  <c r="JR29" i="129"/>
  <c r="HF29" i="129"/>
  <c r="ET29" i="129"/>
  <c r="CH29" i="129"/>
  <c r="V29" i="129"/>
  <c r="CP29" i="129"/>
  <c r="GD29" i="129"/>
  <c r="IX29" i="129"/>
  <c r="ML29" i="129"/>
  <c r="BP31" i="129"/>
  <c r="DT31" i="129"/>
  <c r="HP31" i="129"/>
  <c r="LL31" i="129"/>
  <c r="NP31" i="129"/>
  <c r="OF32" i="129"/>
  <c r="MZ32" i="129"/>
  <c r="LT32" i="129"/>
  <c r="KN32" i="129"/>
  <c r="JH32" i="129"/>
  <c r="IB32" i="129"/>
  <c r="GV32" i="129"/>
  <c r="FP32" i="129"/>
  <c r="EJ32" i="129"/>
  <c r="DD32" i="129"/>
  <c r="BX32" i="129"/>
  <c r="AR32" i="129"/>
  <c r="V32" i="129"/>
  <c r="BF32" i="129"/>
  <c r="CH32" i="129"/>
  <c r="DR32" i="129"/>
  <c r="FB12" i="129"/>
  <c r="GR12" i="129"/>
  <c r="IH12" i="129"/>
  <c r="GT12" i="129"/>
  <c r="DD15" i="129"/>
  <c r="R17" i="129"/>
  <c r="DL20" i="129"/>
  <c r="FX23" i="129"/>
  <c r="P12" i="129"/>
  <c r="FZ12" i="129"/>
  <c r="LX12" i="129"/>
  <c r="NL13" i="129"/>
  <c r="KF13" i="129"/>
  <c r="GV13" i="129"/>
  <c r="DP13" i="129"/>
  <c r="AJ13" i="129"/>
  <c r="JV13" i="129"/>
  <c r="AF15" i="129"/>
  <c r="NV16" i="129"/>
  <c r="IX16" i="129"/>
  <c r="DZ16" i="129"/>
  <c r="AD16" i="129"/>
  <c r="IV16" i="129"/>
  <c r="HJ17" i="129"/>
  <c r="NZ19" i="129"/>
  <c r="LN19" i="129"/>
  <c r="JB19" i="129"/>
  <c r="GP19" i="129"/>
  <c r="ED19" i="129"/>
  <c r="BR19" i="129"/>
  <c r="NL19" i="129"/>
  <c r="DP19" i="129"/>
  <c r="CN19" i="129"/>
  <c r="BJ20" i="129"/>
  <c r="GH20" i="129"/>
  <c r="LF20" i="129"/>
  <c r="OB21" i="129"/>
  <c r="LP21" i="129"/>
  <c r="JD21" i="129"/>
  <c r="GR21" i="129"/>
  <c r="EF21" i="129"/>
  <c r="BT21" i="129"/>
  <c r="NZ21" i="129"/>
  <c r="ED21" i="129"/>
  <c r="JV21" i="129"/>
  <c r="DJ21" i="129"/>
  <c r="NB23" i="129"/>
  <c r="KP23" i="129"/>
  <c r="ID23" i="129"/>
  <c r="FR23" i="129"/>
  <c r="EL23" i="129"/>
  <c r="DF23" i="129"/>
  <c r="BZ23" i="129"/>
  <c r="AX23" i="129"/>
  <c r="AD23" i="129"/>
  <c r="ND23" i="129"/>
  <c r="KB23" i="129"/>
  <c r="GZ23" i="129"/>
  <c r="DH23" i="129"/>
  <c r="AF23" i="129"/>
  <c r="MV23" i="129"/>
  <c r="JD23" i="129"/>
  <c r="GB23" i="129"/>
  <c r="CZ23" i="129"/>
  <c r="OV23" i="129"/>
  <c r="LT23" i="129"/>
  <c r="IR23" i="129"/>
  <c r="EZ23" i="129"/>
  <c r="BX23" i="129"/>
  <c r="CV23" i="129"/>
  <c r="OH15" i="129"/>
  <c r="NN15" i="129"/>
  <c r="MT15" i="129"/>
  <c r="LV15" i="129"/>
  <c r="LB15" i="129"/>
  <c r="KH15" i="129"/>
  <c r="JJ15" i="129"/>
  <c r="IP15" i="129"/>
  <c r="HV15" i="129"/>
  <c r="GX15" i="129"/>
  <c r="GD15" i="129"/>
  <c r="FJ15" i="129"/>
  <c r="EL15" i="129"/>
  <c r="DR15" i="129"/>
  <c r="CX15" i="129"/>
  <c r="BZ15" i="129"/>
  <c r="BF15" i="129"/>
  <c r="AL15" i="129"/>
  <c r="OR15" i="129"/>
  <c r="LP15" i="129"/>
  <c r="IN15" i="129"/>
  <c r="EV15" i="129"/>
  <c r="BT15" i="129"/>
  <c r="AJ15" i="129"/>
  <c r="FH15" i="129"/>
  <c r="JX15" i="129"/>
  <c r="NT15" i="129"/>
  <c r="OR17" i="129"/>
  <c r="NX17" i="129"/>
  <c r="ND17" i="129"/>
  <c r="MF17" i="129"/>
  <c r="LL17" i="129"/>
  <c r="KR17" i="129"/>
  <c r="JT17" i="129"/>
  <c r="IZ17" i="129"/>
  <c r="IF17" i="129"/>
  <c r="HH17" i="129"/>
  <c r="GN17" i="129"/>
  <c r="FT17" i="129"/>
  <c r="EV17" i="129"/>
  <c r="EB17" i="129"/>
  <c r="DH17" i="129"/>
  <c r="CJ17" i="129"/>
  <c r="BP17" i="129"/>
  <c r="AV17" i="129"/>
  <c r="X17" i="129"/>
  <c r="NJ17" i="129"/>
  <c r="KH17" i="129"/>
  <c r="GP17" i="129"/>
  <c r="DN17" i="129"/>
  <c r="AL17" i="129"/>
  <c r="DR17" i="129"/>
  <c r="HN17" i="129"/>
  <c r="LJ17" i="129"/>
  <c r="OL20" i="129"/>
  <c r="MP20" i="129"/>
  <c r="LD20" i="129"/>
  <c r="JN20" i="129"/>
  <c r="HR20" i="129"/>
  <c r="GF20" i="129"/>
  <c r="EP20" i="129"/>
  <c r="CT20" i="129"/>
  <c r="BH20" i="129"/>
  <c r="R20" i="129"/>
  <c r="BT20" i="129"/>
  <c r="DX20" i="129"/>
  <c r="GD20" i="129"/>
  <c r="IP20" i="129"/>
  <c r="KF20" i="129"/>
  <c r="ML20" i="129"/>
  <c r="OX20" i="129"/>
  <c r="P24" i="129"/>
  <c r="BL24" i="129"/>
  <c r="CX24" i="129"/>
  <c r="EN24" i="129"/>
  <c r="GJ24" i="129"/>
  <c r="HV24" i="129"/>
  <c r="JL24" i="129"/>
  <c r="LH24" i="129"/>
  <c r="MT24" i="129"/>
  <c r="OJ24" i="129"/>
  <c r="OJ25" i="129"/>
  <c r="NP25" i="129"/>
  <c r="MV25" i="129"/>
  <c r="LX25" i="129"/>
  <c r="LD25" i="129"/>
  <c r="KJ25" i="129"/>
  <c r="JL25" i="129"/>
  <c r="IR25" i="129"/>
  <c r="HX25" i="129"/>
  <c r="GZ25" i="129"/>
  <c r="GF25" i="129"/>
  <c r="FL25" i="129"/>
  <c r="EN25" i="129"/>
  <c r="DT25" i="129"/>
  <c r="CZ25" i="129"/>
  <c r="CB25" i="129"/>
  <c r="BH25" i="129"/>
  <c r="AN25" i="129"/>
  <c r="P25" i="129"/>
  <c r="CL25" i="129"/>
  <c r="FN25" i="129"/>
  <c r="JF25" i="129"/>
  <c r="MH25" i="129"/>
  <c r="AT28" i="129"/>
  <c r="CJ28" i="129"/>
  <c r="EH28" i="129"/>
  <c r="FR28" i="129"/>
  <c r="HH28" i="129"/>
  <c r="JF28" i="129"/>
  <c r="KP28" i="129"/>
  <c r="MF28" i="129"/>
  <c r="OD28" i="129"/>
  <c r="CB31" i="129"/>
  <c r="FP31" i="129"/>
  <c r="IJ31" i="129"/>
  <c r="LX31" i="129"/>
  <c r="CD33" i="129"/>
  <c r="FR33" i="129"/>
  <c r="JF33" i="129"/>
  <c r="LZ33" i="129"/>
  <c r="AB24" i="129"/>
  <c r="AX24" i="129"/>
  <c r="CN24" i="129"/>
  <c r="DJ24" i="129"/>
  <c r="EZ24" i="129"/>
  <c r="FV24" i="129"/>
  <c r="HL24" i="129"/>
  <c r="IH24" i="129"/>
  <c r="JX24" i="129"/>
  <c r="KT24" i="129"/>
  <c r="MJ24" i="129"/>
  <c r="NF24" i="129"/>
  <c r="OV24" i="129"/>
  <c r="BR25" i="129"/>
  <c r="ED25" i="129"/>
  <c r="GP25" i="129"/>
  <c r="JB25" i="129"/>
  <c r="LN25" i="129"/>
  <c r="NZ25" i="129"/>
  <c r="OP27" i="129"/>
  <c r="NZ27" i="129"/>
  <c r="NJ27" i="129"/>
  <c r="MT27" i="129"/>
  <c r="MD27" i="129"/>
  <c r="LN27" i="129"/>
  <c r="KX27" i="129"/>
  <c r="KH27" i="129"/>
  <c r="JR27" i="129"/>
  <c r="JB27" i="129"/>
  <c r="IL27" i="129"/>
  <c r="HV27" i="129"/>
  <c r="HF27" i="129"/>
  <c r="GP27" i="129"/>
  <c r="FZ27" i="129"/>
  <c r="FJ27" i="129"/>
  <c r="ET27" i="129"/>
  <c r="ED27" i="129"/>
  <c r="DN27" i="129"/>
  <c r="CX27" i="129"/>
  <c r="CH27" i="129"/>
  <c r="BR27" i="129"/>
  <c r="BB27" i="129"/>
  <c r="AL27" i="129"/>
  <c r="V27" i="129"/>
  <c r="NL27" i="129"/>
  <c r="KZ27" i="129"/>
  <c r="IN27" i="129"/>
  <c r="GB27" i="129"/>
  <c r="DP27" i="129"/>
  <c r="BD27" i="129"/>
  <c r="AB27" i="129"/>
  <c r="CN27" i="129"/>
  <c r="DX27" i="129"/>
  <c r="EZ27" i="129"/>
  <c r="GJ27" i="129"/>
  <c r="HL27" i="129"/>
  <c r="IV27" i="129"/>
  <c r="JX27" i="129"/>
  <c r="AN28" i="129"/>
  <c r="BP28" i="129"/>
  <c r="CZ28" i="129"/>
  <c r="EB28" i="129"/>
  <c r="FL28" i="129"/>
  <c r="GN28" i="129"/>
  <c r="HX28" i="129"/>
  <c r="IZ28" i="129"/>
  <c r="KJ28" i="129"/>
  <c r="LL28" i="129"/>
  <c r="MV28" i="129"/>
  <c r="NX28" i="129"/>
  <c r="ON29" i="129"/>
  <c r="NX29" i="129"/>
  <c r="NH29" i="129"/>
  <c r="MR29" i="129"/>
  <c r="MB29" i="129"/>
  <c r="LL29" i="129"/>
  <c r="KV29" i="129"/>
  <c r="KF29" i="129"/>
  <c r="JP29" i="129"/>
  <c r="IZ29" i="129"/>
  <c r="IJ29" i="129"/>
  <c r="HT29" i="129"/>
  <c r="HD29" i="129"/>
  <c r="GN29" i="129"/>
  <c r="FX29" i="129"/>
  <c r="FH29" i="129"/>
  <c r="ER29" i="129"/>
  <c r="EB29" i="129"/>
  <c r="DL29" i="129"/>
  <c r="CV29" i="129"/>
  <c r="CF29" i="129"/>
  <c r="BP29" i="129"/>
  <c r="AZ29" i="129"/>
  <c r="AJ29" i="129"/>
  <c r="T29" i="129"/>
  <c r="NJ29" i="129"/>
  <c r="KX29" i="129"/>
  <c r="IL29" i="129"/>
  <c r="FZ29" i="129"/>
  <c r="DN29" i="129"/>
  <c r="BB29" i="129"/>
  <c r="BF29" i="129"/>
  <c r="DZ29" i="129"/>
  <c r="HN29" i="129"/>
  <c r="LB29" i="129"/>
  <c r="NV29" i="129"/>
  <c r="CR31" i="129"/>
  <c r="GN31" i="129"/>
  <c r="IR31" i="129"/>
  <c r="MN31" i="129"/>
  <c r="OV32" i="129"/>
  <c r="NP32" i="129"/>
  <c r="MJ32" i="129"/>
  <c r="LD32" i="129"/>
  <c r="JX32" i="129"/>
  <c r="IR32" i="129"/>
  <c r="HL32" i="129"/>
  <c r="GF32" i="129"/>
  <c r="EZ32" i="129"/>
  <c r="DT32" i="129"/>
  <c r="CN32" i="129"/>
  <c r="BH32" i="129"/>
  <c r="AB32" i="129"/>
  <c r="AJ32" i="129"/>
  <c r="BT32" i="129"/>
  <c r="CV32" i="129"/>
  <c r="EF32" i="129"/>
  <c r="FH32" i="129"/>
  <c r="GJ32" i="129"/>
  <c r="HN32" i="129"/>
  <c r="IP32" i="129"/>
  <c r="JR32" i="129"/>
  <c r="OB32" i="129"/>
  <c r="AH33" i="129"/>
  <c r="DV33" i="129"/>
  <c r="HJ33" i="129"/>
  <c r="KD33" i="129"/>
  <c r="NR33" i="129"/>
  <c r="AP24" i="129"/>
  <c r="BV24" i="129"/>
  <c r="DB24" i="129"/>
  <c r="EH24" i="129"/>
  <c r="FN24" i="129"/>
  <c r="GT24" i="129"/>
  <c r="HZ24" i="129"/>
  <c r="JF24" i="129"/>
  <c r="KL24" i="129"/>
  <c r="LR24" i="129"/>
  <c r="MX24" i="129"/>
  <c r="OD24" i="129"/>
  <c r="OV28" i="129"/>
  <c r="NP28" i="129"/>
  <c r="MJ28" i="129"/>
  <c r="LD28" i="129"/>
  <c r="JX28" i="129"/>
  <c r="IR28" i="129"/>
  <c r="HL28" i="129"/>
  <c r="GF28" i="129"/>
  <c r="EZ28" i="129"/>
  <c r="DT28" i="129"/>
  <c r="CN28" i="129"/>
  <c r="BH28" i="129"/>
  <c r="AB28" i="129"/>
  <c r="AJ28" i="129"/>
  <c r="CH28" i="129"/>
  <c r="DX28" i="129"/>
  <c r="FH28" i="129"/>
  <c r="HF28" i="129"/>
  <c r="IV28" i="129"/>
  <c r="KF28" i="129"/>
  <c r="MD28" i="129"/>
  <c r="NT28" i="129"/>
  <c r="OT31" i="129"/>
  <c r="OD31" i="129"/>
  <c r="NN31" i="129"/>
  <c r="MX31" i="129"/>
  <c r="MH31" i="129"/>
  <c r="LR31" i="129"/>
  <c r="LB31" i="129"/>
  <c r="KL31" i="129"/>
  <c r="JV31" i="129"/>
  <c r="JF31" i="129"/>
  <c r="IP31" i="129"/>
  <c r="HZ31" i="129"/>
  <c r="HJ31" i="129"/>
  <c r="GT31" i="129"/>
  <c r="GD31" i="129"/>
  <c r="FN31" i="129"/>
  <c r="EX31" i="129"/>
  <c r="EH31" i="129"/>
  <c r="DR31" i="129"/>
  <c r="DB31" i="129"/>
  <c r="CL31" i="129"/>
  <c r="BV31" i="129"/>
  <c r="BF31" i="129"/>
  <c r="AP31" i="129"/>
  <c r="Z31" i="129"/>
  <c r="OB31" i="129"/>
  <c r="LP31" i="129"/>
  <c r="JD31" i="129"/>
  <c r="GR31" i="129"/>
  <c r="EF31" i="129"/>
  <c r="BT31" i="129"/>
  <c r="AB31" i="129"/>
  <c r="CV31" i="129"/>
  <c r="GJ31" i="129"/>
  <c r="JX31" i="129"/>
  <c r="MR31" i="129"/>
  <c r="ON33" i="129"/>
  <c r="NX33" i="129"/>
  <c r="NH33" i="129"/>
  <c r="MR33" i="129"/>
  <c r="MB33" i="129"/>
  <c r="LL33" i="129"/>
  <c r="KV33" i="129"/>
  <c r="KF33" i="129"/>
  <c r="JP33" i="129"/>
  <c r="IZ33" i="129"/>
  <c r="IJ33" i="129"/>
  <c r="HT33" i="129"/>
  <c r="HD33" i="129"/>
  <c r="GN33" i="129"/>
  <c r="FX33" i="129"/>
  <c r="FH33" i="129"/>
  <c r="ER33" i="129"/>
  <c r="EB33" i="129"/>
  <c r="DL33" i="129"/>
  <c r="CV33" i="129"/>
  <c r="CF33" i="129"/>
  <c r="BP33" i="129"/>
  <c r="AZ33" i="129"/>
  <c r="AJ33" i="129"/>
  <c r="T33" i="129"/>
  <c r="NJ33" i="129"/>
  <c r="KX33" i="129"/>
  <c r="IL33" i="129"/>
  <c r="FZ33" i="129"/>
  <c r="DN33" i="129"/>
  <c r="BB33" i="129"/>
  <c r="BF33" i="129"/>
  <c r="DZ33" i="129"/>
  <c r="HN33" i="129"/>
  <c r="LB33" i="129"/>
  <c r="NV33" i="129"/>
  <c r="OT35" i="129"/>
  <c r="OD35" i="129"/>
  <c r="NN35" i="129"/>
  <c r="MX35" i="129"/>
  <c r="MH35" i="129"/>
  <c r="LR35" i="129"/>
  <c r="LB35" i="129"/>
  <c r="KL35" i="129"/>
  <c r="JV35" i="129"/>
  <c r="JF35" i="129"/>
  <c r="IP35" i="129"/>
  <c r="HZ35" i="129"/>
  <c r="HJ35" i="129"/>
  <c r="GT35" i="129"/>
  <c r="GD35" i="129"/>
  <c r="FN35" i="129"/>
  <c r="EX35" i="129"/>
  <c r="EH35" i="129"/>
  <c r="DR35" i="129"/>
  <c r="DB35" i="129"/>
  <c r="CL35" i="129"/>
  <c r="BV35" i="129"/>
  <c r="BF35" i="129"/>
  <c r="AP35" i="129"/>
  <c r="Z35" i="129"/>
  <c r="NT35" i="129"/>
  <c r="LH35" i="129"/>
  <c r="IV35" i="129"/>
  <c r="GJ35" i="129"/>
  <c r="DX35" i="129"/>
  <c r="BL35" i="129"/>
  <c r="AJ35" i="129"/>
  <c r="DD35" i="129"/>
  <c r="GR35" i="129"/>
  <c r="KF35" i="129"/>
  <c r="MZ35" i="129"/>
  <c r="ON37" i="129"/>
  <c r="NX37" i="129"/>
  <c r="NH37" i="129"/>
  <c r="MR37" i="129"/>
  <c r="MB37" i="129"/>
  <c r="LL37" i="129"/>
  <c r="KV37" i="129"/>
  <c r="KF37" i="129"/>
  <c r="JP37" i="129"/>
  <c r="IZ37" i="129"/>
  <c r="IJ37" i="129"/>
  <c r="HT37" i="129"/>
  <c r="HD37" i="129"/>
  <c r="GN37" i="129"/>
  <c r="FX37" i="129"/>
  <c r="FH37" i="129"/>
  <c r="ER37" i="129"/>
  <c r="EB37" i="129"/>
  <c r="DL37" i="129"/>
  <c r="CV37" i="129"/>
  <c r="CF37" i="129"/>
  <c r="BP37" i="129"/>
  <c r="AZ37" i="129"/>
  <c r="AJ37" i="129"/>
  <c r="T37" i="129"/>
  <c r="NR37" i="129"/>
  <c r="LF37" i="129"/>
  <c r="IT37" i="129"/>
  <c r="GH37" i="129"/>
  <c r="DV37" i="129"/>
  <c r="BJ37" i="129"/>
  <c r="AX37" i="129"/>
  <c r="DR37" i="129"/>
  <c r="HF37" i="129"/>
  <c r="KT37" i="129"/>
  <c r="NN37" i="129"/>
  <c r="BX39" i="129"/>
  <c r="FL39" i="129"/>
  <c r="IZ39" i="129"/>
  <c r="LT39" i="129"/>
  <c r="Z41" i="129"/>
  <c r="DN41" i="129"/>
  <c r="HB41" i="129"/>
  <c r="JV41" i="129"/>
  <c r="NJ41" i="129"/>
  <c r="OL43" i="129"/>
  <c r="NV43" i="129"/>
  <c r="NF43" i="129"/>
  <c r="MP43" i="129"/>
  <c r="LZ43" i="129"/>
  <c r="LJ43" i="129"/>
  <c r="KT43" i="129"/>
  <c r="KD43" i="129"/>
  <c r="JN43" i="129"/>
  <c r="IX43" i="129"/>
  <c r="IH43" i="129"/>
  <c r="HR43" i="129"/>
  <c r="HB43" i="129"/>
  <c r="GL43" i="129"/>
  <c r="FV43" i="129"/>
  <c r="FF43" i="129"/>
  <c r="EP43" i="129"/>
  <c r="DZ43" i="129"/>
  <c r="DJ43" i="129"/>
  <c r="CT43" i="129"/>
  <c r="CD43" i="129"/>
  <c r="BN43" i="129"/>
  <c r="AX43" i="129"/>
  <c r="AH43" i="129"/>
  <c r="R43" i="129"/>
  <c r="MN43" i="129"/>
  <c r="KB43" i="129"/>
  <c r="HP43" i="129"/>
  <c r="FD43" i="129"/>
  <c r="CR43" i="129"/>
  <c r="AF43" i="129"/>
  <c r="BT43" i="129"/>
  <c r="FH43" i="129"/>
  <c r="IB43" i="129"/>
  <c r="LP43" i="129"/>
  <c r="OV45" i="129"/>
  <c r="OF45" i="129"/>
  <c r="NP45" i="129"/>
  <c r="JJ12" i="129"/>
  <c r="KZ12" i="129"/>
  <c r="NF12" i="129"/>
  <c r="Z12" i="129"/>
  <c r="IP12" i="129"/>
  <c r="IJ15" i="129"/>
  <c r="FR17" i="129"/>
  <c r="GT20" i="129"/>
  <c r="HV12" i="129"/>
  <c r="ND12" i="129"/>
  <c r="MR13" i="129"/>
  <c r="JH13" i="129"/>
  <c r="GB13" i="129"/>
  <c r="CV13" i="129"/>
  <c r="Z13" i="129"/>
  <c r="MX13" i="129"/>
  <c r="KB15" i="129"/>
  <c r="MP16" i="129"/>
  <c r="HR16" i="129"/>
  <c r="CT16" i="129"/>
  <c r="BF16" i="129"/>
  <c r="JZ16" i="129"/>
  <c r="KD17" i="129"/>
  <c r="NJ19" i="129"/>
  <c r="KX19" i="129"/>
  <c r="IL19" i="129"/>
  <c r="FZ19" i="129"/>
  <c r="DN19" i="129"/>
  <c r="BB19" i="129"/>
  <c r="KZ19" i="129"/>
  <c r="BD19" i="129"/>
  <c r="CR20" i="129"/>
  <c r="HP20" i="129"/>
  <c r="MN20" i="129"/>
  <c r="NL21" i="129"/>
  <c r="KZ21" i="129"/>
  <c r="IN21" i="129"/>
  <c r="GB21" i="129"/>
  <c r="DP21" i="129"/>
  <c r="BD21" i="129"/>
  <c r="LN21" i="129"/>
  <c r="BR21" i="129"/>
  <c r="HJ21" i="129"/>
  <c r="IH21" i="129"/>
  <c r="OX23" i="129"/>
  <c r="ML23" i="129"/>
  <c r="JZ23" i="129"/>
  <c r="HN23" i="129"/>
  <c r="FJ23" i="129"/>
  <c r="ED23" i="129"/>
  <c r="CX23" i="129"/>
  <c r="BR23" i="129"/>
  <c r="AT23" i="129"/>
  <c r="V23" i="129"/>
  <c r="MN23" i="129"/>
  <c r="JL23" i="129"/>
  <c r="FT23" i="129"/>
  <c r="CR23" i="129"/>
  <c r="P23" i="129"/>
  <c r="LP23" i="129"/>
  <c r="IN23" i="129"/>
  <c r="FL23" i="129"/>
  <c r="BT23" i="129"/>
  <c r="OF23" i="129"/>
  <c r="LD23" i="129"/>
  <c r="HL23" i="129"/>
  <c r="EJ23" i="129"/>
  <c r="BH23" i="129"/>
  <c r="HT23" i="129"/>
  <c r="OX15" i="129"/>
  <c r="OD15" i="129"/>
  <c r="NJ15" i="129"/>
  <c r="ML15" i="129"/>
  <c r="LR15" i="129"/>
  <c r="KX15" i="129"/>
  <c r="JZ15" i="129"/>
  <c r="JF15" i="129"/>
  <c r="IL15" i="129"/>
  <c r="HN15" i="129"/>
  <c r="GT15" i="129"/>
  <c r="FZ15" i="129"/>
  <c r="FB15" i="129"/>
  <c r="EH15" i="129"/>
  <c r="DN15" i="129"/>
  <c r="CP15" i="129"/>
  <c r="BV15" i="129"/>
  <c r="BB15" i="129"/>
  <c r="AD15" i="129"/>
  <c r="OB15" i="129"/>
  <c r="KZ15" i="129"/>
  <c r="HH15" i="129"/>
  <c r="EF15" i="129"/>
  <c r="BD15" i="129"/>
  <c r="CN15" i="129"/>
  <c r="GJ15" i="129"/>
  <c r="KF15" i="129"/>
  <c r="ON17" i="129"/>
  <c r="NT17" i="129"/>
  <c r="MV17" i="129"/>
  <c r="MB17" i="129"/>
  <c r="LH17" i="129"/>
  <c r="KJ17" i="129"/>
  <c r="JP17" i="129"/>
  <c r="IV17" i="129"/>
  <c r="HX17" i="129"/>
  <c r="HD17" i="129"/>
  <c r="GJ17" i="129"/>
  <c r="FL17" i="129"/>
  <c r="ER17" i="129"/>
  <c r="DX17" i="129"/>
  <c r="CZ17" i="129"/>
  <c r="CF17" i="129"/>
  <c r="BL17" i="129"/>
  <c r="AN17" i="129"/>
  <c r="T17" i="129"/>
  <c r="MT17" i="129"/>
  <c r="JB17" i="129"/>
  <c r="FZ17" i="129"/>
  <c r="CX17" i="129"/>
  <c r="AD17" i="129"/>
  <c r="DZ17" i="129"/>
  <c r="IP17" i="129"/>
  <c r="NN17" i="129"/>
  <c r="NV20" i="129"/>
  <c r="MJ20" i="129"/>
  <c r="KT20" i="129"/>
  <c r="IX20" i="129"/>
  <c r="HL20" i="129"/>
  <c r="FV20" i="129"/>
  <c r="DZ20" i="129"/>
  <c r="CN20" i="129"/>
  <c r="AX20" i="129"/>
  <c r="AD20" i="129"/>
  <c r="CH20" i="129"/>
  <c r="EF20" i="129"/>
  <c r="GR20" i="129"/>
  <c r="IV20" i="129"/>
  <c r="LB20" i="129"/>
  <c r="NN20" i="129"/>
  <c r="AF24" i="129"/>
  <c r="BR24" i="129"/>
  <c r="DH24" i="129"/>
  <c r="FD24" i="129"/>
  <c r="GP24" i="129"/>
  <c r="IF24" i="129"/>
  <c r="KB24" i="129"/>
  <c r="LN24" i="129"/>
  <c r="ND24" i="129"/>
  <c r="OF25" i="129"/>
  <c r="NL25" i="129"/>
  <c r="MN25" i="129"/>
  <c r="LT25" i="129"/>
  <c r="KZ25" i="129"/>
  <c r="KB25" i="129"/>
  <c r="JH25" i="129"/>
  <c r="IN25" i="129"/>
  <c r="HP25" i="129"/>
  <c r="GV25" i="129"/>
  <c r="GB25" i="129"/>
  <c r="FD25" i="129"/>
  <c r="EJ25" i="129"/>
  <c r="DP25" i="129"/>
  <c r="CR25" i="129"/>
  <c r="BX25" i="129"/>
  <c r="BD25" i="129"/>
  <c r="AF25" i="129"/>
  <c r="Z25" i="129"/>
  <c r="DB25" i="129"/>
  <c r="GT25" i="129"/>
  <c r="JV25" i="129"/>
  <c r="MX25" i="129"/>
  <c r="P28" i="129"/>
  <c r="AZ28" i="129"/>
  <c r="CX28" i="129"/>
  <c r="EN28" i="129"/>
  <c r="FX28" i="129"/>
  <c r="HV28" i="129"/>
  <c r="JL28" i="129"/>
  <c r="KV28" i="129"/>
  <c r="MT28" i="129"/>
  <c r="OJ28" i="129"/>
  <c r="P31" i="129"/>
  <c r="DD31" i="129"/>
  <c r="FX31" i="129"/>
  <c r="JL31" i="129"/>
  <c r="MZ31" i="129"/>
  <c r="R33" i="129"/>
  <c r="DF33" i="129"/>
  <c r="GT33" i="129"/>
  <c r="JN33" i="129"/>
  <c r="NB33" i="129"/>
  <c r="AH24" i="129"/>
  <c r="BX24" i="129"/>
  <c r="CT24" i="129"/>
  <c r="EJ24" i="129"/>
  <c r="FF24" i="129"/>
  <c r="GV24" i="129"/>
  <c r="HR24" i="129"/>
  <c r="JH24" i="129"/>
  <c r="KD24" i="129"/>
  <c r="LT24" i="129"/>
  <c r="MP24" i="129"/>
  <c r="OF24" i="129"/>
  <c r="V25" i="129"/>
  <c r="CH25" i="129"/>
  <c r="ET25" i="129"/>
  <c r="HF25" i="129"/>
  <c r="JR25" i="129"/>
  <c r="MD25" i="129"/>
  <c r="OP25" i="129"/>
  <c r="OL27" i="129"/>
  <c r="NV27" i="129"/>
  <c r="NF27" i="129"/>
  <c r="MP27" i="129"/>
  <c r="LZ27" i="129"/>
  <c r="LJ27" i="129"/>
  <c r="KT27" i="129"/>
  <c r="KD27" i="129"/>
  <c r="JN27" i="129"/>
  <c r="IX27" i="129"/>
  <c r="IH27" i="129"/>
  <c r="HR27" i="129"/>
  <c r="HB27" i="129"/>
  <c r="GL27" i="129"/>
  <c r="FV27" i="129"/>
  <c r="FF27" i="129"/>
  <c r="EP27" i="129"/>
  <c r="DZ27" i="129"/>
  <c r="DJ27" i="129"/>
  <c r="CT27" i="129"/>
  <c r="CD27" i="129"/>
  <c r="BN27" i="129"/>
  <c r="AX27" i="129"/>
  <c r="AH27" i="129"/>
  <c r="R27" i="129"/>
  <c r="MV27" i="129"/>
  <c r="KJ27" i="129"/>
  <c r="HX27" i="129"/>
  <c r="FL27" i="129"/>
  <c r="CZ27" i="129"/>
  <c r="AN27" i="129"/>
  <c r="AJ27" i="129"/>
  <c r="BL27" i="129"/>
  <c r="CV27" i="129"/>
  <c r="FH27" i="129"/>
  <c r="HT27" i="129"/>
  <c r="KF27" i="129"/>
  <c r="LH27" i="129"/>
  <c r="MJ27" i="129"/>
  <c r="OV27" i="129"/>
  <c r="OJ29" i="129"/>
  <c r="NT29" i="129"/>
  <c r="ND29" i="129"/>
  <c r="MN29" i="129"/>
  <c r="LX29" i="129"/>
  <c r="LH29" i="129"/>
  <c r="KR29" i="129"/>
  <c r="KB29" i="129"/>
  <c r="JL29" i="129"/>
  <c r="IV29" i="129"/>
  <c r="IF29" i="129"/>
  <c r="HP29" i="129"/>
  <c r="GZ29" i="129"/>
  <c r="GJ29" i="129"/>
  <c r="FT29" i="129"/>
  <c r="FD29" i="129"/>
  <c r="EN29" i="129"/>
  <c r="DX29" i="129"/>
  <c r="DH29" i="129"/>
  <c r="CR29" i="129"/>
  <c r="CB29" i="129"/>
  <c r="BL29" i="129"/>
  <c r="AV29" i="129"/>
  <c r="AF29" i="129"/>
  <c r="P29" i="129"/>
  <c r="MT29" i="129"/>
  <c r="KH29" i="129"/>
  <c r="HV29" i="129"/>
  <c r="FJ29" i="129"/>
  <c r="CX29" i="129"/>
  <c r="AL29" i="129"/>
  <c r="BN29" i="129"/>
  <c r="FB29" i="129"/>
  <c r="IP29" i="129"/>
  <c r="LJ29" i="129"/>
  <c r="OX29" i="129"/>
  <c r="BH31" i="129"/>
  <c r="FD31" i="129"/>
  <c r="IZ31" i="129"/>
  <c r="LD31" i="129"/>
  <c r="OL32" i="129"/>
  <c r="NF32" i="129"/>
  <c r="LZ32" i="129"/>
  <c r="KT32" i="129"/>
  <c r="JN32" i="129"/>
  <c r="IH32" i="129"/>
  <c r="HB32" i="129"/>
  <c r="FV32" i="129"/>
  <c r="EP32" i="129"/>
  <c r="DJ32" i="129"/>
  <c r="CD32" i="129"/>
  <c r="AX32" i="129"/>
  <c r="R32" i="129"/>
  <c r="GR32" i="129"/>
  <c r="HT32" i="129"/>
  <c r="IV32" i="129"/>
  <c r="JZ32" i="129"/>
  <c r="LB32" i="129"/>
  <c r="MD32" i="129"/>
  <c r="OP32" i="129"/>
  <c r="BJ33" i="129"/>
  <c r="EX33" i="129"/>
  <c r="HR33" i="129"/>
  <c r="LF33" i="129"/>
  <c r="AD12" i="129"/>
  <c r="NH12" i="129"/>
  <c r="KR12" i="129"/>
  <c r="EJ13" i="129"/>
  <c r="FF16" i="129"/>
  <c r="MD16" i="129"/>
  <c r="MD19" i="129"/>
  <c r="CH19" i="129"/>
  <c r="KB20" i="129"/>
  <c r="HH21" i="129"/>
  <c r="GP21" i="129"/>
  <c r="NR23" i="129"/>
  <c r="ET23" i="129"/>
  <c r="AH23" i="129"/>
  <c r="EN23" i="129"/>
  <c r="GR23" i="129"/>
  <c r="JH23" i="129"/>
  <c r="MR23" i="129"/>
  <c r="NR15" i="129"/>
  <c r="KL15" i="129"/>
  <c r="HF15" i="129"/>
  <c r="DV15" i="129"/>
  <c r="AP15" i="129"/>
  <c r="GB15" i="129"/>
  <c r="IV15" i="129"/>
  <c r="MN17" i="129"/>
  <c r="JD17" i="129"/>
  <c r="FX17" i="129"/>
  <c r="CR17" i="129"/>
  <c r="NZ17" i="129"/>
  <c r="BB17" i="129"/>
  <c r="OX17" i="129"/>
  <c r="NF20" i="129"/>
  <c r="GL20" i="129"/>
  <c r="AB20" i="129"/>
  <c r="HN20" i="129"/>
  <c r="ED24" i="129"/>
  <c r="KR24" i="129"/>
  <c r="NT25" i="129"/>
  <c r="KN25" i="129"/>
  <c r="HH25" i="129"/>
  <c r="DX25" i="129"/>
  <c r="AR25" i="129"/>
  <c r="HZ25" i="129"/>
  <c r="AL28" i="129"/>
  <c r="GZ28" i="129"/>
  <c r="NH28" i="129"/>
  <c r="EN31" i="129"/>
  <c r="EP33" i="129"/>
  <c r="AR24" i="129"/>
  <c r="DZ24" i="129"/>
  <c r="KN24" i="129"/>
  <c r="NV24" i="129"/>
  <c r="FZ25" i="129"/>
  <c r="OT27" i="129"/>
  <c r="MH27" i="129"/>
  <c r="JV27" i="129"/>
  <c r="HJ27" i="129"/>
  <c r="EX27" i="129"/>
  <c r="CL27" i="129"/>
  <c r="Z27" i="129"/>
  <c r="GR27" i="129"/>
  <c r="AF28" i="129"/>
  <c r="FD28" i="129"/>
  <c r="KB28" i="129"/>
  <c r="OR29" i="129"/>
  <c r="MF29" i="129"/>
  <c r="JT29" i="129"/>
  <c r="HH29" i="129"/>
  <c r="EV29" i="129"/>
  <c r="CJ29" i="129"/>
  <c r="X29" i="129"/>
  <c r="GP29" i="129"/>
  <c r="DR29" i="129"/>
  <c r="GF31" i="129"/>
  <c r="KD32" i="129"/>
  <c r="FF32" i="129"/>
  <c r="AH32" i="129"/>
  <c r="DX32" i="129"/>
  <c r="GD32" i="129"/>
  <c r="MR32" i="129"/>
  <c r="Z33" i="129"/>
  <c r="GH33" i="129"/>
  <c r="MP33" i="129"/>
  <c r="AJ24" i="129"/>
  <c r="CF24" i="129"/>
  <c r="DR24" i="129"/>
  <c r="FH24" i="129"/>
  <c r="HD24" i="129"/>
  <c r="IP24" i="129"/>
  <c r="KF24" i="129"/>
  <c r="MB24" i="129"/>
  <c r="NN24" i="129"/>
  <c r="OL28" i="129"/>
  <c r="MZ28" i="129"/>
  <c r="LJ28" i="129"/>
  <c r="JN28" i="129"/>
  <c r="IB28" i="129"/>
  <c r="GL28" i="129"/>
  <c r="EP28" i="129"/>
  <c r="DD28" i="129"/>
  <c r="BN28" i="129"/>
  <c r="R28" i="129"/>
  <c r="BL28" i="129"/>
  <c r="DR28" i="129"/>
  <c r="GD28" i="129"/>
  <c r="HT28" i="129"/>
  <c r="JZ28" i="129"/>
  <c r="ML28" i="129"/>
  <c r="OP28" i="129"/>
  <c r="OH31" i="129"/>
  <c r="NJ31" i="129"/>
  <c r="MP31" i="129"/>
  <c r="LV31" i="129"/>
  <c r="KX31" i="129"/>
  <c r="KD31" i="129"/>
  <c r="JJ31" i="129"/>
  <c r="IL31" i="129"/>
  <c r="HR31" i="129"/>
  <c r="GX31" i="129"/>
  <c r="FZ31" i="129"/>
  <c r="FF31" i="129"/>
  <c r="EL31" i="129"/>
  <c r="DN31" i="129"/>
  <c r="CT31" i="129"/>
  <c r="BZ31" i="129"/>
  <c r="BB31" i="129"/>
  <c r="AH31" i="129"/>
  <c r="OR31" i="129"/>
  <c r="KZ31" i="129"/>
  <c r="HX31" i="129"/>
  <c r="EV31" i="129"/>
  <c r="BD31" i="129"/>
  <c r="BL31" i="129"/>
  <c r="FH31" i="129"/>
  <c r="KF31" i="129"/>
  <c r="OV31" i="129"/>
  <c r="OR33" i="129"/>
  <c r="NT33" i="129"/>
  <c r="MZ33" i="129"/>
  <c r="MF33" i="129"/>
  <c r="LH33" i="129"/>
  <c r="KN33" i="129"/>
  <c r="JT33" i="129"/>
  <c r="IV33" i="129"/>
  <c r="IB33" i="129"/>
  <c r="HH33" i="129"/>
  <c r="GJ33" i="129"/>
  <c r="FP33" i="129"/>
  <c r="EV33" i="129"/>
  <c r="DX33" i="129"/>
  <c r="DD33" i="129"/>
  <c r="CJ33" i="129"/>
  <c r="BL33" i="129"/>
  <c r="AR33" i="129"/>
  <c r="X33" i="129"/>
  <c r="MT33" i="129"/>
  <c r="JR33" i="129"/>
  <c r="GP33" i="129"/>
  <c r="CX33" i="129"/>
  <c r="V33" i="129"/>
  <c r="DR33" i="129"/>
  <c r="IP33" i="129"/>
  <c r="ML33" i="129"/>
  <c r="OH35" i="129"/>
  <c r="NJ35" i="129"/>
  <c r="MP35" i="129"/>
  <c r="LV35" i="129"/>
  <c r="KX35" i="129"/>
  <c r="KD35" i="129"/>
  <c r="JJ35" i="129"/>
  <c r="IL35" i="129"/>
  <c r="HR35" i="129"/>
  <c r="GX35" i="129"/>
  <c r="FZ35" i="129"/>
  <c r="FF35" i="129"/>
  <c r="EL35" i="129"/>
  <c r="DN35" i="129"/>
  <c r="CT35" i="129"/>
  <c r="BZ35" i="129"/>
  <c r="BB35" i="129"/>
  <c r="AH35" i="129"/>
  <c r="OJ35" i="129"/>
  <c r="KR35" i="129"/>
  <c r="HP35" i="129"/>
  <c r="EN35" i="129"/>
  <c r="AV35" i="129"/>
  <c r="BT35" i="129"/>
  <c r="FP35" i="129"/>
  <c r="KN35" i="129"/>
  <c r="OV37" i="129"/>
  <c r="OB37" i="129"/>
  <c r="ND37" i="129"/>
  <c r="MJ37" i="129"/>
  <c r="LP37" i="129"/>
  <c r="KR37" i="129"/>
  <c r="JX37" i="129"/>
  <c r="JD37" i="129"/>
  <c r="IF37" i="129"/>
  <c r="HL37" i="129"/>
  <c r="GR37" i="129"/>
  <c r="FT37" i="129"/>
  <c r="EZ37" i="129"/>
  <c r="EF37" i="129"/>
  <c r="DH37" i="129"/>
  <c r="CN37" i="129"/>
  <c r="BT37" i="129"/>
  <c r="AV37" i="129"/>
  <c r="AB37" i="129"/>
  <c r="OH37" i="129"/>
  <c r="KP37" i="129"/>
  <c r="HN37" i="129"/>
  <c r="EL37" i="129"/>
  <c r="AT37" i="129"/>
  <c r="CH37" i="129"/>
  <c r="GD37" i="129"/>
  <c r="LB37" i="129"/>
  <c r="AN39" i="129"/>
  <c r="EJ39" i="129"/>
  <c r="JH39" i="129"/>
  <c r="NX39" i="129"/>
  <c r="CD41" i="129"/>
  <c r="FZ41" i="129"/>
  <c r="KX41" i="129"/>
  <c r="OT41" i="129"/>
  <c r="OP43" i="129"/>
  <c r="NR43" i="129"/>
  <c r="MX43" i="129"/>
  <c r="MD43" i="129"/>
  <c r="LF43" i="129"/>
  <c r="KL43" i="129"/>
  <c r="JR43" i="129"/>
  <c r="IT43" i="129"/>
  <c r="HZ43" i="129"/>
  <c r="HF43" i="129"/>
  <c r="GH43" i="129"/>
  <c r="FN43" i="129"/>
  <c r="ET43" i="129"/>
  <c r="DV43" i="129"/>
  <c r="DB43" i="129"/>
  <c r="CH43" i="129"/>
  <c r="BJ43" i="129"/>
  <c r="AP43" i="129"/>
  <c r="V43" i="129"/>
  <c r="LX43" i="129"/>
  <c r="IV43" i="129"/>
  <c r="FT43" i="129"/>
  <c r="CB43" i="129"/>
  <c r="AJ43" i="129"/>
  <c r="EF43" i="129"/>
  <c r="JD43" i="129"/>
  <c r="MZ43" i="129"/>
  <c r="ON45" i="129"/>
  <c r="NT45" i="129"/>
  <c r="MZ45" i="129"/>
  <c r="MJ45" i="129"/>
  <c r="LT45" i="129"/>
  <c r="LD45" i="129"/>
  <c r="KN45" i="129"/>
  <c r="JX45" i="129"/>
  <c r="JH45" i="129"/>
  <c r="IR45" i="129"/>
  <c r="IB45" i="129"/>
  <c r="HL45" i="129"/>
  <c r="GV45" i="129"/>
  <c r="GF45" i="129"/>
  <c r="FP45" i="129"/>
  <c r="EZ45" i="129"/>
  <c r="EJ45" i="129"/>
  <c r="DT45" i="129"/>
  <c r="DD45" i="129"/>
  <c r="CN45" i="129"/>
  <c r="BX45" i="129"/>
  <c r="BH45" i="129"/>
  <c r="AR45" i="129"/>
  <c r="AB45" i="129"/>
  <c r="OX45" i="129"/>
  <c r="ML45" i="129"/>
  <c r="JZ45" i="129"/>
  <c r="HN45" i="129"/>
  <c r="FB45" i="129"/>
  <c r="CP45" i="129"/>
  <c r="AD45" i="129"/>
  <c r="CH45" i="129"/>
  <c r="FV45" i="129"/>
  <c r="IP45" i="129"/>
  <c r="MD45" i="129"/>
  <c r="BP47" i="129"/>
  <c r="DX47" i="129"/>
  <c r="KV47" i="129"/>
  <c r="NL47" i="129"/>
  <c r="NT52" i="129"/>
  <c r="MN52" i="129"/>
  <c r="LH52" i="129"/>
  <c r="KB52" i="129"/>
  <c r="IV52" i="129"/>
  <c r="HP52" i="129"/>
  <c r="GJ52" i="129"/>
  <c r="FD52" i="129"/>
  <c r="DX52" i="129"/>
  <c r="CR52" i="129"/>
  <c r="BL52" i="129"/>
  <c r="AF52" i="129"/>
  <c r="OF52" i="129"/>
  <c r="MP52" i="129"/>
  <c r="LF52" i="129"/>
  <c r="JH52" i="129"/>
  <c r="HR52" i="129"/>
  <c r="GH52" i="129"/>
  <c r="EJ52" i="129"/>
  <c r="CT52" i="129"/>
  <c r="BJ52" i="129"/>
  <c r="X52" i="129"/>
  <c r="CD52" i="129"/>
  <c r="DP52" i="129"/>
  <c r="FB52" i="129"/>
  <c r="HZ52" i="129"/>
  <c r="KV52" i="129"/>
  <c r="MR52" i="129"/>
  <c r="OD52" i="129"/>
  <c r="OX55" i="129"/>
  <c r="OH55" i="129"/>
  <c r="NR55" i="129"/>
  <c r="NB55" i="129"/>
  <c r="ML55" i="129"/>
  <c r="LV55" i="129"/>
  <c r="LF55" i="129"/>
  <c r="KP55" i="129"/>
  <c r="JZ55" i="129"/>
  <c r="JJ55" i="129"/>
  <c r="IT55" i="129"/>
  <c r="ID55" i="129"/>
  <c r="HN55" i="129"/>
  <c r="GX55" i="129"/>
  <c r="GH55" i="129"/>
  <c r="FR55" i="129"/>
  <c r="FB55" i="129"/>
  <c r="EL55" i="129"/>
  <c r="DV55" i="129"/>
  <c r="DF55" i="129"/>
  <c r="CP55" i="129"/>
  <c r="BZ55" i="129"/>
  <c r="BJ55" i="129"/>
  <c r="AT55" i="129"/>
  <c r="AD55" i="129"/>
  <c r="OV55" i="129"/>
  <c r="MJ55" i="129"/>
  <c r="JX55" i="129"/>
  <c r="HL55" i="129"/>
  <c r="EZ55" i="129"/>
  <c r="CN55" i="129"/>
  <c r="AB55" i="129"/>
  <c r="LL55" i="129"/>
  <c r="HX55" i="129"/>
  <c r="FD55" i="129"/>
  <c r="BP55" i="129"/>
  <c r="NL55" i="129"/>
  <c r="X55" i="129"/>
  <c r="CV55" i="129"/>
  <c r="FT55" i="129"/>
  <c r="OR55" i="129"/>
  <c r="NT60" i="129"/>
  <c r="MN60" i="129"/>
  <c r="LH60" i="129"/>
  <c r="KB60" i="129"/>
  <c r="DZ12" i="129"/>
  <c r="MT20" i="129"/>
  <c r="KZ13" i="129"/>
  <c r="GD13" i="129"/>
  <c r="HF19" i="129"/>
  <c r="GB19" i="129"/>
  <c r="AF20" i="129"/>
  <c r="MF21" i="129"/>
  <c r="CJ21" i="129"/>
  <c r="AD21" i="129"/>
  <c r="IT23" i="129"/>
  <c r="CH23" i="129"/>
  <c r="KR23" i="129"/>
  <c r="NL23" i="129"/>
  <c r="AN23" i="129"/>
  <c r="CN23" i="129"/>
  <c r="MD15" i="129"/>
  <c r="IT15" i="129"/>
  <c r="FN15" i="129"/>
  <c r="CH15" i="129"/>
  <c r="MF15" i="129"/>
  <c r="AB15" i="129"/>
  <c r="OB17" i="129"/>
  <c r="KV17" i="129"/>
  <c r="HP17" i="129"/>
  <c r="EF17" i="129"/>
  <c r="AZ17" i="129"/>
  <c r="HV17" i="129"/>
  <c r="GL17" i="129"/>
  <c r="JX20" i="129"/>
  <c r="DJ20" i="129"/>
  <c r="DR20" i="129"/>
  <c r="MD20" i="129"/>
  <c r="AV24" i="129"/>
  <c r="HP24" i="129"/>
  <c r="NZ24" i="129"/>
  <c r="MF25" i="129"/>
  <c r="IV25" i="129"/>
  <c r="FP25" i="129"/>
  <c r="CJ25" i="129"/>
  <c r="BV25" i="129"/>
  <c r="OT25" i="129"/>
  <c r="DL28" i="129"/>
  <c r="KH28" i="129"/>
  <c r="KV31" i="129"/>
  <c r="LR33" i="129"/>
  <c r="FP24" i="129"/>
  <c r="IX24" i="129"/>
  <c r="BB25" i="129"/>
  <c r="KX25" i="129"/>
  <c r="NN27" i="129"/>
  <c r="LB27" i="129"/>
  <c r="IP27" i="129"/>
  <c r="GD27" i="129"/>
  <c r="DR27" i="129"/>
  <c r="BF27" i="129"/>
  <c r="LP27" i="129"/>
  <c r="BT27" i="129"/>
  <c r="CR28" i="129"/>
  <c r="HP28" i="129"/>
  <c r="MN28" i="129"/>
  <c r="NL29" i="129"/>
  <c r="KZ29" i="129"/>
  <c r="IN29" i="129"/>
  <c r="GB29" i="129"/>
  <c r="DP29" i="129"/>
  <c r="BD29" i="129"/>
  <c r="LN29" i="129"/>
  <c r="BR29" i="129"/>
  <c r="JZ29" i="129"/>
  <c r="KB31" i="129"/>
  <c r="MP32" i="129"/>
  <c r="HR32" i="129"/>
  <c r="CT32" i="129"/>
  <c r="BL32" i="129"/>
  <c r="FB32" i="129"/>
  <c r="HF32" i="129"/>
  <c r="LP32" i="129"/>
  <c r="NT32" i="129"/>
  <c r="CT33" i="129"/>
  <c r="JV33" i="129"/>
  <c r="T24" i="129"/>
  <c r="BF24" i="129"/>
  <c r="CV24" i="129"/>
  <c r="ER24" i="129"/>
  <c r="GD24" i="129"/>
  <c r="HT24" i="129"/>
  <c r="JP24" i="129"/>
  <c r="LB24" i="129"/>
  <c r="MR24" i="129"/>
  <c r="ON24" i="129"/>
  <c r="NV28" i="129"/>
  <c r="LZ28" i="129"/>
  <c r="KN28" i="129"/>
  <c r="IX28" i="129"/>
  <c r="HB28" i="129"/>
  <c r="FP28" i="129"/>
  <c r="DZ28" i="129"/>
  <c r="CD28" i="129"/>
  <c r="AR28" i="129"/>
  <c r="AD28" i="129"/>
  <c r="CP28" i="129"/>
  <c r="ET28" i="129"/>
  <c r="GR28" i="129"/>
  <c r="JD28" i="129"/>
  <c r="LH28" i="129"/>
  <c r="NN28" i="129"/>
  <c r="OP31" i="129"/>
  <c r="NV31" i="129"/>
  <c r="NB31" i="129"/>
  <c r="MD31" i="129"/>
  <c r="LJ31" i="129"/>
  <c r="KP31" i="129"/>
  <c r="JR31" i="129"/>
  <c r="IX31" i="129"/>
  <c r="ID31" i="129"/>
  <c r="HF31" i="129"/>
  <c r="GL31" i="129"/>
  <c r="FR31" i="129"/>
  <c r="ET31" i="129"/>
  <c r="DZ31" i="129"/>
  <c r="DF31" i="129"/>
  <c r="CH31" i="129"/>
  <c r="BN31" i="129"/>
  <c r="AT31" i="129"/>
  <c r="V31" i="129"/>
  <c r="MV31" i="129"/>
  <c r="JT31" i="129"/>
  <c r="GB31" i="129"/>
  <c r="CZ31" i="129"/>
  <c r="X31" i="129"/>
  <c r="DX31" i="129"/>
  <c r="HT31" i="129"/>
  <c r="MJ31" i="129"/>
  <c r="OF33" i="129"/>
  <c r="NL33" i="129"/>
  <c r="MN33" i="129"/>
  <c r="LT33" i="129"/>
  <c r="KZ33" i="129"/>
  <c r="KB33" i="129"/>
  <c r="JH33" i="129"/>
  <c r="IN33" i="129"/>
  <c r="HP33" i="129"/>
  <c r="GV33" i="129"/>
  <c r="GB33" i="129"/>
  <c r="FD33" i="129"/>
  <c r="EJ33" i="129"/>
  <c r="DP33" i="129"/>
  <c r="CR33" i="129"/>
  <c r="BX33" i="129"/>
  <c r="BD33" i="129"/>
  <c r="AF33" i="129"/>
  <c r="OP33" i="129"/>
  <c r="LN33" i="129"/>
  <c r="HV33" i="129"/>
  <c r="ET33" i="129"/>
  <c r="BR33" i="129"/>
  <c r="BN33" i="129"/>
  <c r="GD33" i="129"/>
  <c r="JZ33" i="129"/>
  <c r="OX33" i="129"/>
  <c r="OP35" i="129"/>
  <c r="NV35" i="129"/>
  <c r="NB35" i="129"/>
  <c r="MD35" i="129"/>
  <c r="LJ35" i="129"/>
  <c r="KP35" i="129"/>
  <c r="JR35" i="129"/>
  <c r="IX35" i="129"/>
  <c r="ID35" i="129"/>
  <c r="HF35" i="129"/>
  <c r="GL35" i="129"/>
  <c r="FR35" i="129"/>
  <c r="ET35" i="129"/>
  <c r="DZ35" i="129"/>
  <c r="DF35" i="129"/>
  <c r="CH35" i="129"/>
  <c r="BN35" i="129"/>
  <c r="AT35" i="129"/>
  <c r="V35" i="129"/>
  <c r="MN35" i="129"/>
  <c r="JL35" i="129"/>
  <c r="FT35" i="129"/>
  <c r="CR35" i="129"/>
  <c r="P35" i="129"/>
  <c r="EF35" i="129"/>
  <c r="IB35" i="129"/>
  <c r="MR35" i="129"/>
  <c r="OJ37" i="129"/>
  <c r="NP37" i="129"/>
  <c r="MV37" i="129"/>
  <c r="LX37" i="129"/>
  <c r="LD37" i="129"/>
  <c r="KJ37" i="129"/>
  <c r="JL37" i="129"/>
  <c r="IR37" i="129"/>
  <c r="HX37" i="129"/>
  <c r="GZ37" i="129"/>
  <c r="GF37" i="129"/>
  <c r="FL37" i="129"/>
  <c r="EN37" i="129"/>
  <c r="DT37" i="129"/>
  <c r="CZ37" i="129"/>
  <c r="CB37" i="129"/>
  <c r="BH37" i="129"/>
  <c r="AN37" i="129"/>
  <c r="P37" i="129"/>
  <c r="ML37" i="129"/>
  <c r="JJ37" i="129"/>
  <c r="FR37" i="129"/>
  <c r="CP37" i="129"/>
  <c r="V37" i="129"/>
  <c r="ET37" i="129"/>
  <c r="IP37" i="129"/>
  <c r="NF37" i="129"/>
  <c r="CZ39" i="129"/>
  <c r="GV39" i="129"/>
  <c r="LL39" i="129"/>
  <c r="R41" i="129"/>
  <c r="EP41" i="129"/>
  <c r="IL41" i="129"/>
  <c r="MH41" i="129"/>
  <c r="OX43" i="129"/>
  <c r="OD43" i="129"/>
  <c r="NJ43" i="129"/>
  <c r="ML43" i="129"/>
  <c r="LR43" i="129"/>
  <c r="KX43" i="129"/>
  <c r="JZ43" i="129"/>
  <c r="JF43" i="129"/>
  <c r="IL43" i="129"/>
  <c r="HN43" i="129"/>
  <c r="GT43" i="129"/>
  <c r="FZ43" i="129"/>
  <c r="FB43" i="129"/>
  <c r="EH43" i="129"/>
  <c r="DN43" i="129"/>
  <c r="CP43" i="129"/>
  <c r="BV43" i="129"/>
  <c r="BB43" i="129"/>
  <c r="AD43" i="129"/>
  <c r="NT43" i="129"/>
  <c r="KR43" i="129"/>
  <c r="GZ43" i="129"/>
  <c r="DX43" i="129"/>
  <c r="AV43" i="129"/>
  <c r="CV43" i="129"/>
  <c r="GR43" i="129"/>
  <c r="KN43" i="129"/>
  <c r="OB45" i="129"/>
  <c r="NH45" i="129"/>
  <c r="MR45" i="129"/>
  <c r="MB45" i="129"/>
  <c r="LL45" i="129"/>
  <c r="KV45" i="129"/>
  <c r="KF45" i="129"/>
  <c r="JP45" i="129"/>
  <c r="IZ45" i="129"/>
  <c r="IJ45" i="129"/>
  <c r="HT45" i="129"/>
  <c r="HD45" i="129"/>
  <c r="GN45" i="129"/>
  <c r="FX45" i="129"/>
  <c r="FH45" i="129"/>
  <c r="ER45" i="129"/>
  <c r="EB45" i="129"/>
  <c r="DL45" i="129"/>
  <c r="CV45" i="129"/>
  <c r="CF45" i="129"/>
  <c r="BP45" i="129"/>
  <c r="AZ45" i="129"/>
  <c r="AJ45" i="129"/>
  <c r="T45" i="129"/>
  <c r="NR45" i="129"/>
  <c r="LF45" i="129"/>
  <c r="IT45" i="129"/>
  <c r="GH45" i="129"/>
  <c r="DV45" i="129"/>
  <c r="BJ45" i="129"/>
  <c r="AX45" i="129"/>
  <c r="DR45" i="129"/>
  <c r="HF45" i="129"/>
  <c r="KT45" i="129"/>
  <c r="NN45" i="129"/>
  <c r="CZ47" i="129"/>
  <c r="FT47" i="129"/>
  <c r="LX47" i="129"/>
  <c r="ON47" i="129"/>
  <c r="OJ52" i="129"/>
  <c r="ND52" i="129"/>
  <c r="LX52" i="129"/>
  <c r="KR52" i="129"/>
  <c r="JL52" i="129"/>
  <c r="IF52" i="129"/>
  <c r="GZ52" i="129"/>
  <c r="FT52" i="129"/>
  <c r="EN52" i="129"/>
  <c r="DH52" i="129"/>
  <c r="CB52" i="129"/>
  <c r="AV52" i="129"/>
  <c r="P52" i="129"/>
  <c r="NR52" i="129"/>
  <c r="LT52" i="129"/>
  <c r="KD52" i="129"/>
  <c r="IT52" i="129"/>
  <c r="GV52" i="129"/>
  <c r="FF52" i="129"/>
  <c r="DV52" i="129"/>
  <c r="BX52" i="129"/>
  <c r="AH52" i="129"/>
  <c r="AZ52" i="129"/>
  <c r="CV52" i="129"/>
  <c r="EH52" i="129"/>
  <c r="GD52" i="129"/>
  <c r="JT52" i="129"/>
  <c r="LZ52" i="129"/>
  <c r="NL52" i="129"/>
  <c r="OX52" i="129"/>
  <c r="OP55" i="129"/>
  <c r="NZ55" i="129"/>
  <c r="NJ55" i="129"/>
  <c r="MT55" i="129"/>
  <c r="MD55" i="129"/>
  <c r="LN55" i="129"/>
  <c r="KX55" i="129"/>
  <c r="KH55" i="129"/>
  <c r="JR55" i="129"/>
  <c r="JB55" i="129"/>
  <c r="IL55" i="129"/>
  <c r="HV55" i="129"/>
  <c r="HF55" i="129"/>
  <c r="GP55" i="129"/>
  <c r="FZ55" i="129"/>
  <c r="FJ55" i="129"/>
  <c r="ET55" i="129"/>
  <c r="ED55" i="129"/>
  <c r="DN55" i="129"/>
  <c r="CX55" i="129"/>
  <c r="CH55" i="129"/>
  <c r="BR55" i="129"/>
  <c r="BB55" i="129"/>
  <c r="AL55" i="129"/>
  <c r="V55" i="129"/>
  <c r="NP55" i="129"/>
  <c r="LD55" i="129"/>
  <c r="IR55" i="129"/>
  <c r="GF55" i="129"/>
  <c r="DT55" i="129"/>
  <c r="BH55" i="129"/>
  <c r="MV55" i="129"/>
  <c r="KB55" i="129"/>
  <c r="GN55" i="129"/>
  <c r="CZ55" i="129"/>
  <c r="AF55" i="129"/>
  <c r="MB55" i="129"/>
  <c r="BT55" i="129"/>
  <c r="DX55" i="129"/>
  <c r="KV55" i="129"/>
  <c r="OJ60" i="129"/>
  <c r="ND60" i="129"/>
  <c r="LX60" i="129"/>
  <c r="KR60" i="129"/>
  <c r="JL60" i="129"/>
  <c r="IF60" i="129"/>
  <c r="GZ60" i="129"/>
  <c r="FT60" i="129"/>
  <c r="EN60" i="129"/>
  <c r="DH60" i="129"/>
  <c r="CB60" i="129"/>
  <c r="AV60" i="129"/>
  <c r="P60" i="129"/>
  <c r="NR60" i="129"/>
  <c r="LT60" i="129"/>
  <c r="KD60" i="129"/>
  <c r="IT60" i="129"/>
  <c r="GV60" i="129"/>
  <c r="FF60" i="129"/>
  <c r="DV60" i="129"/>
  <c r="BX60" i="129"/>
  <c r="AH60" i="129"/>
  <c r="OD60" i="129"/>
  <c r="MF60" i="129"/>
  <c r="KV60" i="129"/>
  <c r="JF60" i="129"/>
  <c r="HH60" i="129"/>
  <c r="FX60" i="129"/>
  <c r="EH60" i="129"/>
  <c r="CJ60" i="129"/>
  <c r="AZ60" i="129"/>
  <c r="OV60" i="129"/>
  <c r="NF60" i="129"/>
  <c r="LV60" i="129"/>
  <c r="JX60" i="129"/>
  <c r="IH60" i="129"/>
  <c r="GX60" i="129"/>
  <c r="EZ60" i="129"/>
  <c r="DJ60" i="129"/>
  <c r="BZ60" i="129"/>
  <c r="AB60" i="129"/>
  <c r="CV60" i="129"/>
  <c r="KN60" i="129"/>
  <c r="OX60" i="129"/>
  <c r="BD39" i="129"/>
  <c r="ER39" i="129"/>
  <c r="HL39" i="129"/>
  <c r="KZ39" i="129"/>
  <c r="ON39" i="129"/>
  <c r="BR41" i="129"/>
  <c r="FF41" i="129"/>
  <c r="HZ41" i="129"/>
  <c r="LN41" i="129"/>
  <c r="T47" i="129"/>
  <c r="CN47" i="129"/>
  <c r="JL47" i="129"/>
  <c r="MB47" i="129"/>
  <c r="AJ52" i="129"/>
  <c r="BV52" i="129"/>
  <c r="DR52" i="129"/>
  <c r="HH52" i="129"/>
  <c r="JN52" i="129"/>
  <c r="KZ52" i="129"/>
  <c r="ML52" i="129"/>
  <c r="CF55" i="129"/>
  <c r="JL55" i="129"/>
  <c r="OX39" i="129"/>
  <c r="OH39" i="129"/>
  <c r="NR39" i="129"/>
  <c r="NB39" i="129"/>
  <c r="ML39" i="129"/>
  <c r="LV39" i="129"/>
  <c r="LF39" i="129"/>
  <c r="KP39" i="129"/>
  <c r="JZ39" i="129"/>
  <c r="JJ39" i="129"/>
  <c r="IT39" i="129"/>
  <c r="ID39" i="129"/>
  <c r="HN39" i="129"/>
  <c r="GX39" i="129"/>
  <c r="GH39" i="129"/>
  <c r="FR39" i="129"/>
  <c r="FB39" i="129"/>
  <c r="EL39" i="129"/>
  <c r="DV39" i="129"/>
  <c r="DF39" i="129"/>
  <c r="CP39" i="129"/>
  <c r="BZ39" i="129"/>
  <c r="BJ39" i="129"/>
  <c r="AT39" i="129"/>
  <c r="AD39" i="129"/>
  <c r="OJ39" i="129"/>
  <c r="LX39" i="129"/>
  <c r="JL39" i="129"/>
  <c r="GZ39" i="129"/>
  <c r="EN39" i="129"/>
  <c r="CB39" i="129"/>
  <c r="P39" i="129"/>
  <c r="CV39" i="129"/>
  <c r="FP39" i="129"/>
  <c r="JD39" i="129"/>
  <c r="MR39" i="129"/>
  <c r="OR41" i="129"/>
  <c r="OB41" i="129"/>
  <c r="NL41" i="129"/>
  <c r="MV41" i="129"/>
  <c r="MF41" i="129"/>
  <c r="LP41" i="129"/>
  <c r="KZ41" i="129"/>
  <c r="KJ41" i="129"/>
  <c r="JT41" i="129"/>
  <c r="JD41" i="129"/>
  <c r="IN41" i="129"/>
  <c r="HX41" i="129"/>
  <c r="HH41" i="129"/>
  <c r="GR41" i="129"/>
  <c r="GB41" i="129"/>
  <c r="FL41" i="129"/>
  <c r="EV41" i="129"/>
  <c r="EF41" i="129"/>
  <c r="DP41" i="129"/>
  <c r="CZ41" i="129"/>
  <c r="CJ41" i="129"/>
  <c r="BT41" i="129"/>
  <c r="BD41" i="129"/>
  <c r="AN41" i="129"/>
  <c r="X41" i="129"/>
  <c r="OH41" i="129"/>
  <c r="LV41" i="129"/>
  <c r="JJ41" i="129"/>
  <c r="GX41" i="129"/>
  <c r="EL41" i="129"/>
  <c r="BZ41" i="129"/>
  <c r="V41" i="129"/>
  <c r="DJ41" i="129"/>
  <c r="GD41" i="129"/>
  <c r="JR41" i="129"/>
  <c r="NF41" i="129"/>
  <c r="OP47" i="129"/>
  <c r="NZ47" i="129"/>
  <c r="NJ47" i="129"/>
  <c r="MT47" i="129"/>
  <c r="MD47" i="129"/>
  <c r="LN47" i="129"/>
  <c r="KX47" i="129"/>
  <c r="KH47" i="129"/>
  <c r="JR47" i="129"/>
  <c r="JB47" i="129"/>
  <c r="IL47" i="129"/>
  <c r="HV47" i="129"/>
  <c r="HF47" i="129"/>
  <c r="GP47" i="129"/>
  <c r="FZ47" i="129"/>
  <c r="FJ47" i="129"/>
  <c r="ET47" i="129"/>
  <c r="ED47" i="129"/>
  <c r="DN47" i="129"/>
  <c r="MZ47" i="129"/>
  <c r="KN47" i="129"/>
  <c r="IB47" i="129"/>
  <c r="FP47" i="129"/>
  <c r="DJ47" i="129"/>
  <c r="CT47" i="129"/>
  <c r="CD47" i="129"/>
  <c r="BN47" i="129"/>
  <c r="AX47" i="129"/>
  <c r="AH47" i="129"/>
  <c r="R47" i="129"/>
  <c r="LL47" i="129"/>
  <c r="HX47" i="129"/>
  <c r="FD47" i="129"/>
  <c r="CB47" i="129"/>
  <c r="P47" i="129"/>
  <c r="CV47" i="129"/>
  <c r="GR47" i="129"/>
  <c r="IV47" i="129"/>
  <c r="OB64" i="129"/>
  <c r="MV64" i="129"/>
  <c r="LP64" i="129"/>
  <c r="KJ64" i="129"/>
  <c r="JD64" i="129"/>
  <c r="HX64" i="129"/>
  <c r="GR64" i="129"/>
  <c r="FL64" i="129"/>
  <c r="EF64" i="129"/>
  <c r="CZ64" i="129"/>
  <c r="BT64" i="129"/>
  <c r="AN64" i="129"/>
  <c r="OJ64" i="129"/>
  <c r="ND64" i="129"/>
  <c r="LX64" i="129"/>
  <c r="KR64" i="129"/>
  <c r="JL64" i="129"/>
  <c r="IF64" i="129"/>
  <c r="GZ64" i="129"/>
  <c r="FT64" i="129"/>
  <c r="EN64" i="129"/>
  <c r="DH64" i="129"/>
  <c r="CB64" i="129"/>
  <c r="AV64" i="129"/>
  <c r="P64" i="129"/>
  <c r="BP64" i="129"/>
  <c r="EB64" i="129"/>
  <c r="GN64" i="129"/>
  <c r="ER12" i="129"/>
  <c r="EN12" i="129"/>
  <c r="HT13" i="129"/>
  <c r="KD16" i="129"/>
  <c r="HT16" i="129"/>
  <c r="OP19" i="129"/>
  <c r="ET19" i="129"/>
  <c r="FD20" i="129"/>
  <c r="JT21" i="129"/>
  <c r="X21" i="129"/>
  <c r="GH23" i="129"/>
  <c r="BB23" i="129"/>
  <c r="HP23" i="129"/>
  <c r="KJ23" i="129"/>
  <c r="MJ23" i="129"/>
  <c r="AJ23" i="129"/>
  <c r="OP15" i="129"/>
  <c r="LF15" i="129"/>
  <c r="HZ15" i="129"/>
  <c r="ET15" i="129"/>
  <c r="BJ15" i="129"/>
  <c r="JD15" i="129"/>
  <c r="DX15" i="129"/>
  <c r="NH17" i="129"/>
  <c r="KB17" i="129"/>
  <c r="GR17" i="129"/>
  <c r="DL17" i="129"/>
  <c r="AF17" i="129"/>
  <c r="ED17" i="129"/>
  <c r="LB17" i="129"/>
  <c r="OV20" i="129"/>
  <c r="IH20" i="129"/>
  <c r="BN20" i="129"/>
  <c r="FH20" i="129"/>
  <c r="OB20" i="129"/>
  <c r="CR24" i="129"/>
  <c r="JB24" i="129"/>
  <c r="OR25" i="129"/>
  <c r="LH25" i="129"/>
  <c r="IB25" i="129"/>
  <c r="EV25" i="129"/>
  <c r="BL25" i="129"/>
  <c r="EX25" i="129"/>
  <c r="FJ28" i="129"/>
  <c r="LX28" i="129"/>
  <c r="AZ31" i="129"/>
  <c r="OJ31" i="129"/>
  <c r="BV33" i="129"/>
  <c r="OL33" i="129"/>
  <c r="DD24" i="129"/>
  <c r="GL24" i="129"/>
  <c r="MZ24" i="129"/>
  <c r="DN25" i="129"/>
  <c r="NJ25" i="129"/>
  <c r="MX27" i="129"/>
  <c r="KL27" i="129"/>
  <c r="HZ27" i="129"/>
  <c r="FN27" i="129"/>
  <c r="DB27" i="129"/>
  <c r="AP27" i="129"/>
  <c r="JD27" i="129"/>
  <c r="DV28" i="129"/>
  <c r="IT28" i="129"/>
  <c r="NR28" i="129"/>
  <c r="MV29" i="129"/>
  <c r="KJ29" i="129"/>
  <c r="HX29" i="129"/>
  <c r="FL29" i="129"/>
  <c r="CZ29" i="129"/>
  <c r="AN29" i="129"/>
  <c r="JB29" i="129"/>
  <c r="AD29" i="129"/>
  <c r="NN29" i="129"/>
  <c r="EB31" i="129"/>
  <c r="LJ32" i="129"/>
  <c r="GL32" i="129"/>
  <c r="BN32" i="129"/>
  <c r="CP32" i="129"/>
  <c r="KF32" i="129"/>
  <c r="ML32" i="129"/>
  <c r="OX32" i="129"/>
  <c r="FF33" i="129"/>
  <c r="MH33" i="129"/>
  <c r="Z24" i="129"/>
  <c r="BP24" i="129"/>
  <c r="DL24" i="129"/>
  <c r="EX24" i="129"/>
  <c r="GN24" i="129"/>
  <c r="IJ24" i="129"/>
  <c r="JV24" i="129"/>
  <c r="LL24" i="129"/>
  <c r="NH24" i="129"/>
  <c r="NF28" i="129"/>
  <c r="LT28" i="129"/>
  <c r="KD28" i="129"/>
  <c r="IH28" i="129"/>
  <c r="GV28" i="129"/>
  <c r="FF28" i="129"/>
  <c r="DJ28" i="129"/>
  <c r="BX28" i="129"/>
  <c r="AH28" i="129"/>
  <c r="BF28" i="129"/>
  <c r="CV28" i="129"/>
  <c r="FB28" i="129"/>
  <c r="HN28" i="129"/>
  <c r="JR28" i="129"/>
  <c r="LP28" i="129"/>
  <c r="OB28" i="129"/>
  <c r="OL31" i="129"/>
  <c r="NR31" i="129"/>
  <c r="MT31" i="129"/>
  <c r="LZ31" i="129"/>
  <c r="LF31" i="129"/>
  <c r="KH31" i="129"/>
  <c r="JN31" i="129"/>
  <c r="IT31" i="129"/>
  <c r="HV31" i="129"/>
  <c r="HB31" i="129"/>
  <c r="GH31" i="129"/>
  <c r="FJ31" i="129"/>
  <c r="EP31" i="129"/>
  <c r="DV31" i="129"/>
  <c r="CX31" i="129"/>
  <c r="CD31" i="129"/>
  <c r="BJ31" i="129"/>
  <c r="AL31" i="129"/>
  <c r="R31" i="129"/>
  <c r="MF31" i="129"/>
  <c r="IN31" i="129"/>
  <c r="FL31" i="129"/>
  <c r="CJ31" i="129"/>
  <c r="AJ31" i="129"/>
  <c r="EZ31" i="129"/>
  <c r="IV31" i="129"/>
  <c r="NT31" i="129"/>
  <c r="OV33" i="129"/>
  <c r="OB33" i="129"/>
  <c r="ND33" i="129"/>
  <c r="MJ33" i="129"/>
  <c r="LP33" i="129"/>
  <c r="KR33" i="129"/>
  <c r="JX33" i="129"/>
  <c r="JD33" i="129"/>
  <c r="IF33" i="129"/>
  <c r="HL33" i="129"/>
  <c r="GR33" i="129"/>
  <c r="FT33" i="129"/>
  <c r="EZ33" i="129"/>
  <c r="EF33" i="129"/>
  <c r="DH33" i="129"/>
  <c r="CN33" i="129"/>
  <c r="BT33" i="129"/>
  <c r="AV33" i="129"/>
  <c r="AB33" i="129"/>
  <c r="NZ33" i="129"/>
  <c r="KH33" i="129"/>
  <c r="HF33" i="129"/>
  <c r="ED33" i="129"/>
  <c r="AL33" i="129"/>
  <c r="CP33" i="129"/>
  <c r="GL33" i="129"/>
  <c r="LJ33" i="129"/>
  <c r="OL35" i="129"/>
  <c r="NR35" i="129"/>
  <c r="MT35" i="129"/>
  <c r="LZ35" i="129"/>
  <c r="LF35" i="129"/>
  <c r="KH35" i="129"/>
  <c r="JN35" i="129"/>
  <c r="IT35" i="129"/>
  <c r="HV35" i="129"/>
  <c r="HB35" i="129"/>
  <c r="GH35" i="129"/>
  <c r="FJ35" i="129"/>
  <c r="EP35" i="129"/>
  <c r="DV35" i="129"/>
  <c r="CX35" i="129"/>
  <c r="CD35" i="129"/>
  <c r="BJ35" i="129"/>
  <c r="AL35" i="129"/>
  <c r="R35" i="129"/>
  <c r="LX35" i="129"/>
  <c r="IF35" i="129"/>
  <c r="FD35" i="129"/>
  <c r="CB35" i="129"/>
  <c r="AR35" i="129"/>
  <c r="FH35" i="129"/>
  <c r="JD35" i="129"/>
  <c r="OB35" i="129"/>
  <c r="OF37" i="129"/>
  <c r="NL37" i="129"/>
  <c r="MN37" i="129"/>
  <c r="LT37" i="129"/>
  <c r="KZ37" i="129"/>
  <c r="KB37" i="129"/>
  <c r="JH37" i="129"/>
  <c r="IN37" i="129"/>
  <c r="HP37" i="129"/>
  <c r="GV37" i="129"/>
  <c r="GB37" i="129"/>
  <c r="FD37" i="129"/>
  <c r="EJ37" i="129"/>
  <c r="DP37" i="129"/>
  <c r="CR37" i="129"/>
  <c r="BX37" i="129"/>
  <c r="BD37" i="129"/>
  <c r="AF37" i="129"/>
  <c r="OX37" i="129"/>
  <c r="LV37" i="129"/>
  <c r="ID37" i="129"/>
  <c r="FB37" i="129"/>
  <c r="BZ37" i="129"/>
  <c r="BF37" i="129"/>
  <c r="FV37" i="129"/>
  <c r="JR37" i="129"/>
  <c r="OP37" i="129"/>
  <c r="EB39" i="129"/>
  <c r="HX39" i="129"/>
  <c r="MV39" i="129"/>
  <c r="BB41" i="129"/>
  <c r="EX41" i="129"/>
  <c r="JN41" i="129"/>
  <c r="OL41" i="129"/>
  <c r="OT43" i="129"/>
  <c r="NZ43" i="129"/>
  <c r="NB43" i="129"/>
  <c r="MH43" i="129"/>
  <c r="LN43" i="129"/>
  <c r="KP43" i="129"/>
  <c r="JV43" i="129"/>
  <c r="JB43" i="129"/>
  <c r="ID43" i="129"/>
  <c r="HJ43" i="129"/>
  <c r="GP43" i="129"/>
  <c r="FR43" i="129"/>
  <c r="EX43" i="129"/>
  <c r="ED43" i="129"/>
  <c r="DF43" i="129"/>
  <c r="CL43" i="129"/>
  <c r="BR43" i="129"/>
  <c r="AT43" i="129"/>
  <c r="Z43" i="129"/>
  <c r="ND43" i="129"/>
  <c r="JL43" i="129"/>
  <c r="GJ43" i="129"/>
  <c r="DH43" i="129"/>
  <c r="P43" i="129"/>
  <c r="DD43" i="129"/>
  <c r="HT43" i="129"/>
  <c r="MR43" i="129"/>
  <c r="OR45" i="129"/>
  <c r="NX45" i="129"/>
  <c r="ND45" i="129"/>
  <c r="MN45" i="129"/>
  <c r="LX45" i="129"/>
  <c r="LH45" i="129"/>
  <c r="KR45" i="129"/>
  <c r="KB45" i="129"/>
  <c r="JL45" i="129"/>
  <c r="IV45" i="129"/>
  <c r="IF45" i="129"/>
  <c r="HP45" i="129"/>
  <c r="GZ45" i="129"/>
  <c r="GJ45" i="129"/>
  <c r="FT45" i="129"/>
  <c r="FD45" i="129"/>
  <c r="EN45" i="129"/>
  <c r="DX45" i="129"/>
  <c r="DH45" i="129"/>
  <c r="CR45" i="129"/>
  <c r="CB45" i="129"/>
  <c r="BL45" i="129"/>
  <c r="AV45" i="129"/>
  <c r="AF45" i="129"/>
  <c r="P45" i="129"/>
  <c r="NB45" i="129"/>
  <c r="KP45" i="129"/>
  <c r="ID45" i="129"/>
  <c r="FR45" i="129"/>
  <c r="DF45" i="129"/>
  <c r="AT45" i="129"/>
  <c r="BF45" i="129"/>
  <c r="ET45" i="129"/>
  <c r="IH45" i="129"/>
  <c r="LB45" i="129"/>
  <c r="OP45" i="129"/>
  <c r="AN47" i="129"/>
  <c r="DP47" i="129"/>
  <c r="JT47" i="129"/>
  <c r="MR47" i="129"/>
  <c r="NZ52" i="129"/>
  <c r="MT52" i="129"/>
  <c r="LN52" i="129"/>
  <c r="KH52" i="129"/>
  <c r="JB52" i="129"/>
  <c r="HV52" i="129"/>
  <c r="GP52" i="129"/>
  <c r="FJ52" i="129"/>
  <c r="ED52" i="129"/>
  <c r="CX52" i="129"/>
  <c r="BR52" i="129"/>
  <c r="AL52" i="129"/>
  <c r="OT52" i="129"/>
  <c r="MV52" i="129"/>
  <c r="LL52" i="129"/>
  <c r="JV52" i="129"/>
  <c r="HX52" i="129"/>
  <c r="GN52" i="129"/>
  <c r="EX52" i="129"/>
  <c r="CZ52" i="129"/>
  <c r="BP52" i="129"/>
  <c r="Z52" i="129"/>
  <c r="BT52" i="129"/>
  <c r="DF52" i="129"/>
  <c r="ER52" i="129"/>
  <c r="GX52" i="129"/>
  <c r="KN52" i="129"/>
  <c r="MJ52" i="129"/>
  <c r="NV52" i="129"/>
  <c r="OL55" i="129"/>
  <c r="NV55" i="129"/>
  <c r="NF55" i="129"/>
  <c r="MP55" i="129"/>
  <c r="LZ55" i="129"/>
  <c r="LJ55" i="129"/>
  <c r="KT55" i="129"/>
  <c r="KD55" i="129"/>
  <c r="JN55" i="129"/>
  <c r="IX55" i="129"/>
  <c r="IH55" i="129"/>
  <c r="HR55" i="129"/>
  <c r="HB55" i="129"/>
  <c r="GL55" i="129"/>
  <c r="FV55" i="129"/>
  <c r="FF55" i="129"/>
  <c r="EP55" i="129"/>
  <c r="DZ55" i="129"/>
  <c r="DJ55" i="129"/>
  <c r="CT55" i="129"/>
  <c r="CD55" i="129"/>
  <c r="BN55" i="129"/>
  <c r="AX55" i="129"/>
  <c r="AH55" i="129"/>
  <c r="R55" i="129"/>
  <c r="MZ55" i="129"/>
  <c r="KN55" i="129"/>
  <c r="IB55" i="129"/>
  <c r="FP55" i="129"/>
  <c r="DD55" i="129"/>
  <c r="AR55" i="129"/>
  <c r="MN55" i="129"/>
  <c r="IZ55" i="129"/>
  <c r="FL55" i="129"/>
  <c r="CR55" i="129"/>
  <c r="ON55" i="129"/>
  <c r="KZ55" i="129"/>
  <c r="CB55" i="129"/>
  <c r="ER55" i="129"/>
  <c r="LX55" i="129"/>
  <c r="NZ60" i="129"/>
  <c r="MT60" i="129"/>
  <c r="LN60" i="129"/>
  <c r="KH60" i="129"/>
  <c r="JB60" i="129"/>
  <c r="HV60" i="129"/>
  <c r="GP60" i="129"/>
  <c r="FJ60" i="129"/>
  <c r="CJ12" i="129"/>
  <c r="GF15" i="129"/>
  <c r="V19" i="129"/>
  <c r="MH21" i="129"/>
  <c r="AV23" i="129"/>
  <c r="GH15" i="129"/>
  <c r="MR15" i="129"/>
  <c r="FD17" i="129"/>
  <c r="EZ20" i="129"/>
  <c r="FT24" i="129"/>
  <c r="GJ25" i="129"/>
  <c r="ID33" i="129"/>
  <c r="IB24" i="129"/>
  <c r="OD27" i="129"/>
  <c r="EH27" i="129"/>
  <c r="GH28" i="129"/>
  <c r="JD29" i="129"/>
  <c r="NZ29" i="129"/>
  <c r="AF31" i="129"/>
  <c r="DZ32" i="129"/>
  <c r="JD32" i="129"/>
  <c r="IT33" i="129"/>
  <c r="EB24" i="129"/>
  <c r="KV24" i="129"/>
  <c r="KT28" i="129"/>
  <c r="EJ28" i="129"/>
  <c r="BT28" i="129"/>
  <c r="LB28" i="129"/>
  <c r="ML31" i="129"/>
  <c r="JB31" i="129"/>
  <c r="FV31" i="129"/>
  <c r="CP31" i="129"/>
  <c r="NL31" i="129"/>
  <c r="AN31" i="129"/>
  <c r="OJ33" i="129"/>
  <c r="LD33" i="129"/>
  <c r="HX33" i="129"/>
  <c r="EN33" i="129"/>
  <c r="BH33" i="129"/>
  <c r="JB33" i="129"/>
  <c r="FB33" i="129"/>
  <c r="NF35" i="129"/>
  <c r="JZ35" i="129"/>
  <c r="GP35" i="129"/>
  <c r="DJ35" i="129"/>
  <c r="AD35" i="129"/>
  <c r="DH35" i="129"/>
  <c r="LP35" i="129"/>
  <c r="MF37" i="129"/>
  <c r="IV37" i="129"/>
  <c r="FP37" i="129"/>
  <c r="CJ37" i="129"/>
  <c r="NB37" i="129"/>
  <c r="AD37" i="129"/>
  <c r="BP39" i="129"/>
  <c r="LZ41" i="129"/>
  <c r="LV43" i="129"/>
  <c r="IP43" i="129"/>
  <c r="FJ43" i="129"/>
  <c r="BZ43" i="129"/>
  <c r="LH43" i="129"/>
  <c r="AR43" i="129"/>
  <c r="MV45" i="129"/>
  <c r="KJ45" i="129"/>
  <c r="HX45" i="129"/>
  <c r="FL45" i="129"/>
  <c r="CZ45" i="129"/>
  <c r="AN45" i="129"/>
  <c r="JJ45" i="129"/>
  <c r="V45" i="129"/>
  <c r="NF45" i="129"/>
  <c r="LP47" i="129"/>
  <c r="MD52" i="129"/>
  <c r="HF52" i="129"/>
  <c r="CH52" i="129"/>
  <c r="MH52" i="129"/>
  <c r="FL52" i="129"/>
  <c r="AR52" i="129"/>
  <c r="IR52" i="129"/>
  <c r="OD55" i="129"/>
  <c r="LR55" i="129"/>
  <c r="JF55" i="129"/>
  <c r="GT55" i="129"/>
  <c r="EH55" i="129"/>
  <c r="BV55" i="129"/>
  <c r="OF55" i="129"/>
  <c r="EJ55" i="129"/>
  <c r="HP55" i="129"/>
  <c r="AZ55" i="129"/>
  <c r="NJ60" i="129"/>
  <c r="IV60" i="129"/>
  <c r="GJ60" i="129"/>
  <c r="ED60" i="129"/>
  <c r="CR60" i="129"/>
  <c r="BB60" i="129"/>
  <c r="OT60" i="129"/>
  <c r="MP60" i="129"/>
  <c r="KJ60" i="129"/>
  <c r="HX60" i="129"/>
  <c r="GH60" i="129"/>
  <c r="EB60" i="129"/>
  <c r="BP60" i="129"/>
  <c r="OR60" i="129"/>
  <c r="NB60" i="129"/>
  <c r="KP60" i="129"/>
  <c r="IJ60" i="129"/>
  <c r="GF60" i="129"/>
  <c r="DT60" i="129"/>
  <c r="BV60" i="129"/>
  <c r="R60" i="129"/>
  <c r="MX60" i="129"/>
  <c r="KT60" i="129"/>
  <c r="IN60" i="129"/>
  <c r="GB60" i="129"/>
  <c r="EL60" i="129"/>
  <c r="CF60" i="129"/>
  <c r="T60" i="129"/>
  <c r="FB60" i="129"/>
  <c r="NV60" i="129"/>
  <c r="CF39" i="129"/>
  <c r="GB39" i="129"/>
  <c r="JX39" i="129"/>
  <c r="DB41" i="129"/>
  <c r="HR41" i="129"/>
  <c r="MP41" i="129"/>
  <c r="BD47" i="129"/>
  <c r="JD47" i="129"/>
  <c r="R52" i="129"/>
  <c r="BN52" i="129"/>
  <c r="EL52" i="129"/>
  <c r="IJ52" i="129"/>
  <c r="KP52" i="129"/>
  <c r="NF52" i="129"/>
  <c r="BD55" i="129"/>
  <c r="NT55" i="129"/>
  <c r="OP39" i="129"/>
  <c r="NV39" i="129"/>
  <c r="MX39" i="129"/>
  <c r="MD39" i="129"/>
  <c r="LJ39" i="129"/>
  <c r="KL39" i="129"/>
  <c r="JR39" i="129"/>
  <c r="IX39" i="129"/>
  <c r="HZ39" i="129"/>
  <c r="HF39" i="129"/>
  <c r="GL39" i="129"/>
  <c r="FN39" i="129"/>
  <c r="ET39" i="129"/>
  <c r="DZ39" i="129"/>
  <c r="DB39" i="129"/>
  <c r="CH39" i="129"/>
  <c r="BN39" i="129"/>
  <c r="AP39" i="129"/>
  <c r="V39" i="129"/>
  <c r="MN39" i="129"/>
  <c r="IV39" i="129"/>
  <c r="FT39" i="129"/>
  <c r="CR39" i="129"/>
  <c r="AJ39" i="129"/>
  <c r="EF39" i="129"/>
  <c r="IB39" i="129"/>
  <c r="MZ39" i="129"/>
  <c r="OJ41" i="129"/>
  <c r="NP41" i="129"/>
  <c r="MR41" i="129"/>
  <c r="LX41" i="129"/>
  <c r="LD41" i="129"/>
  <c r="KF41" i="129"/>
  <c r="JL41" i="129"/>
  <c r="IR41" i="129"/>
  <c r="HT41" i="129"/>
  <c r="GZ41" i="129"/>
  <c r="GF41" i="129"/>
  <c r="FH41" i="129"/>
  <c r="EN41" i="129"/>
  <c r="DT41" i="129"/>
  <c r="CV41" i="129"/>
  <c r="CB41" i="129"/>
  <c r="BH41" i="129"/>
  <c r="AJ41" i="129"/>
  <c r="P41" i="129"/>
  <c r="ML41" i="129"/>
  <c r="AH16" i="129"/>
  <c r="LF23" i="129"/>
  <c r="DP23" i="129"/>
  <c r="DB15" i="129"/>
  <c r="BT17" i="129"/>
  <c r="BF20" i="129"/>
  <c r="MN24" i="129"/>
  <c r="DD25" i="129"/>
  <c r="LJ24" i="129"/>
  <c r="LR27" i="129"/>
  <c r="BV27" i="129"/>
  <c r="LF28" i="129"/>
  <c r="GR29" i="129"/>
  <c r="ED29" i="129"/>
  <c r="AD32" i="129"/>
  <c r="LH32" i="129"/>
  <c r="FX24" i="129"/>
  <c r="MH24" i="129"/>
  <c r="JH28" i="129"/>
  <c r="CT28" i="129"/>
  <c r="EF28" i="129"/>
  <c r="MR28" i="129"/>
  <c r="OX31" i="129"/>
  <c r="LN31" i="129"/>
  <c r="IH31" i="129"/>
  <c r="FB31" i="129"/>
  <c r="BR31" i="129"/>
  <c r="KJ31" i="129"/>
  <c r="CN31" i="129"/>
  <c r="NP33" i="129"/>
  <c r="KJ33" i="129"/>
  <c r="GZ33" i="129"/>
  <c r="DT33" i="129"/>
  <c r="AN33" i="129"/>
  <c r="FJ33" i="129"/>
  <c r="IX33" i="129"/>
  <c r="ML35" i="129"/>
  <c r="JB35" i="129"/>
  <c r="FV35" i="129"/>
  <c r="CP35" i="129"/>
  <c r="ND35" i="129"/>
  <c r="AF35" i="129"/>
  <c r="OR37" i="129"/>
  <c r="LH37" i="129"/>
  <c r="IB37" i="129"/>
  <c r="EV37" i="129"/>
  <c r="BL37" i="129"/>
  <c r="JZ37" i="129"/>
  <c r="DJ37" i="129"/>
  <c r="GN39" i="129"/>
  <c r="OH43" i="129"/>
  <c r="LB43" i="129"/>
  <c r="HV43" i="129"/>
  <c r="EL43" i="129"/>
  <c r="BF43" i="129"/>
  <c r="IF43" i="129"/>
  <c r="FP43" i="129"/>
  <c r="MF45" i="129"/>
  <c r="JT45" i="129"/>
  <c r="HH45" i="129"/>
  <c r="EV45" i="129"/>
  <c r="CJ45" i="129"/>
  <c r="X45" i="129"/>
  <c r="GX45" i="129"/>
  <c r="DJ45" i="129"/>
  <c r="NT47" i="129"/>
  <c r="KX52" i="129"/>
  <c r="FZ52" i="129"/>
  <c r="BB52" i="129"/>
  <c r="KJ52" i="129"/>
  <c r="EB52" i="129"/>
  <c r="CN52" i="129"/>
  <c r="LP52" i="129"/>
  <c r="NN55" i="129"/>
  <c r="LB55" i="129"/>
  <c r="IP55" i="129"/>
  <c r="GD55" i="129"/>
  <c r="DR55" i="129"/>
  <c r="BF55" i="129"/>
  <c r="LT55" i="129"/>
  <c r="BX55" i="129"/>
  <c r="EB55" i="129"/>
  <c r="DP55" i="129"/>
  <c r="MD60" i="129"/>
  <c r="IL60" i="129"/>
  <c r="FZ60" i="129"/>
  <c r="DX60" i="129"/>
  <c r="CH60" i="129"/>
  <c r="AL60" i="129"/>
  <c r="OF60" i="129"/>
  <c r="MH60" i="129"/>
  <c r="JV60" i="129"/>
  <c r="HR60" i="129"/>
  <c r="FL60" i="129"/>
  <c r="CZ60" i="129"/>
  <c r="BJ60" i="129"/>
  <c r="OL60" i="129"/>
  <c r="LZ60" i="129"/>
  <c r="JT60" i="129"/>
  <c r="ID60" i="129"/>
  <c r="FR60" i="129"/>
  <c r="DL60" i="129"/>
  <c r="BH60" i="129"/>
  <c r="ON60" i="129"/>
  <c r="MJ60" i="129"/>
  <c r="KL60" i="129"/>
  <c r="HZ60" i="129"/>
  <c r="FV60" i="129"/>
  <c r="DP60" i="129"/>
  <c r="BD60" i="129"/>
  <c r="AR60" i="129"/>
  <c r="GD60" i="129"/>
  <c r="CN39" i="129"/>
  <c r="HD39" i="129"/>
  <c r="MB39" i="129"/>
  <c r="AH41" i="129"/>
  <c r="ED41" i="129"/>
  <c r="JB41" i="129"/>
  <c r="MX41" i="129"/>
  <c r="CF47" i="129"/>
  <c r="KF47" i="129"/>
  <c r="AB52" i="129"/>
  <c r="CF52" i="129"/>
  <c r="FN52" i="129"/>
  <c r="JD52" i="129"/>
  <c r="LJ52" i="129"/>
  <c r="NN52" i="129"/>
  <c r="P55" i="129"/>
  <c r="BL55" i="129"/>
  <c r="DH55" i="129"/>
  <c r="HH55" i="129"/>
  <c r="JD55" i="129"/>
  <c r="LP55" i="129"/>
  <c r="OL39" i="129"/>
  <c r="NN39" i="129"/>
  <c r="MT39" i="129"/>
  <c r="LZ39" i="129"/>
  <c r="LB39" i="129"/>
  <c r="KH39" i="129"/>
  <c r="JN39" i="129"/>
  <c r="IP39" i="129"/>
  <c r="HV39" i="129"/>
  <c r="HB39" i="129"/>
  <c r="GD39" i="129"/>
  <c r="FJ39" i="129"/>
  <c r="EP39" i="129"/>
  <c r="DR39" i="129"/>
  <c r="CX39" i="129"/>
  <c r="CD39" i="129"/>
  <c r="BF39" i="129"/>
  <c r="AL39" i="129"/>
  <c r="R39" i="129"/>
  <c r="LH39" i="129"/>
  <c r="IF39" i="129"/>
  <c r="FD39" i="129"/>
  <c r="BL39" i="129"/>
  <c r="AR39" i="129"/>
  <c r="FH39" i="129"/>
  <c r="KF39" i="129"/>
  <c r="OB39" i="129"/>
  <c r="OF41" i="129"/>
  <c r="NH41" i="129"/>
  <c r="MN41" i="129"/>
  <c r="LT41" i="129"/>
  <c r="KV41" i="129"/>
  <c r="KB41" i="129"/>
  <c r="JH41" i="129"/>
  <c r="IJ41" i="129"/>
  <c r="HP41" i="129"/>
  <c r="GV41" i="129"/>
  <c r="FX41" i="129"/>
  <c r="FD41" i="129"/>
  <c r="EJ41" i="129"/>
  <c r="DL41" i="129"/>
  <c r="CR41" i="129"/>
  <c r="OF13" i="129"/>
  <c r="DV17" i="129"/>
  <c r="OR21" i="129"/>
  <c r="DN23" i="129"/>
  <c r="GF23" i="129"/>
  <c r="MX15" i="129"/>
  <c r="V15" i="129"/>
  <c r="LP17" i="129"/>
  <c r="KX17" i="129"/>
  <c r="JZ20" i="129"/>
  <c r="MZ25" i="129"/>
  <c r="X25" i="129"/>
  <c r="CB28" i="129"/>
  <c r="IB31" i="129"/>
  <c r="BN24" i="129"/>
  <c r="JF27" i="129"/>
  <c r="OB27" i="129"/>
  <c r="OB29" i="129"/>
  <c r="EF29" i="129"/>
  <c r="GL29" i="129"/>
  <c r="NV32" i="129"/>
  <c r="ET32" i="129"/>
  <c r="NN32" i="129"/>
  <c r="AZ24" i="129"/>
  <c r="HJ24" i="129"/>
  <c r="NX24" i="129"/>
  <c r="OF28" i="129"/>
  <c r="HR28" i="129"/>
  <c r="AX28" i="129"/>
  <c r="GJ28" i="129"/>
  <c r="OX28" i="129"/>
  <c r="NZ31" i="129"/>
  <c r="KT31" i="129"/>
  <c r="HN31" i="129"/>
  <c r="ED31" i="129"/>
  <c r="AX31" i="129"/>
  <c r="HH31" i="129"/>
  <c r="HL31" i="129"/>
  <c r="MV33" i="129"/>
  <c r="JL33" i="129"/>
  <c r="GF33" i="129"/>
  <c r="CZ33" i="129"/>
  <c r="P33" i="129"/>
  <c r="CH33" i="129"/>
  <c r="NN33" i="129"/>
  <c r="OX35" i="129"/>
  <c r="LN35" i="129"/>
  <c r="IH35" i="129"/>
  <c r="FB35" i="129"/>
  <c r="BR35" i="129"/>
  <c r="KB35" i="129"/>
  <c r="CV35" i="129"/>
  <c r="NT37" i="129"/>
  <c r="KN37" i="129"/>
  <c r="HH37" i="129"/>
  <c r="DX37" i="129"/>
  <c r="AR37" i="129"/>
  <c r="GX37" i="129"/>
  <c r="IH37" i="129"/>
  <c r="KJ39" i="129"/>
  <c r="CL41" i="129"/>
  <c r="NN43" i="129"/>
  <c r="KH43" i="129"/>
  <c r="GX43" i="129"/>
  <c r="DR43" i="129"/>
  <c r="AL43" i="129"/>
  <c r="EN43" i="129"/>
  <c r="KF43" i="129"/>
  <c r="OJ45" i="129"/>
  <c r="LP45" i="129"/>
  <c r="JD45" i="129"/>
  <c r="GR45" i="129"/>
  <c r="EF45" i="129"/>
  <c r="BT45" i="129"/>
  <c r="OH45" i="129"/>
  <c r="EL45" i="129"/>
  <c r="GD45" i="129"/>
  <c r="BX47" i="129"/>
  <c r="OP52" i="129"/>
  <c r="JR52" i="129"/>
  <c r="ET52" i="129"/>
  <c r="V52" i="129"/>
  <c r="IZ52" i="129"/>
  <c r="CL52" i="129"/>
  <c r="DZ52" i="129"/>
  <c r="NB52" i="129"/>
  <c r="MX55" i="129"/>
  <c r="KL55" i="129"/>
  <c r="HZ55" i="129"/>
  <c r="FN55" i="129"/>
  <c r="DB55" i="129"/>
  <c r="AP55" i="129"/>
  <c r="JH55" i="129"/>
  <c r="NX55" i="129"/>
  <c r="AN55" i="129"/>
  <c r="JT55" i="129"/>
  <c r="KX60" i="129"/>
  <c r="HP60" i="129"/>
  <c r="FD60" i="129"/>
  <c r="DN60" i="129"/>
  <c r="BR60" i="129"/>
  <c r="AF60" i="129"/>
  <c r="NX60" i="129"/>
  <c r="LL60" i="129"/>
  <c r="JH60" i="129"/>
  <c r="HJ60" i="129"/>
  <c r="EX60" i="129"/>
  <c r="CT60" i="129"/>
  <c r="AN60" i="129"/>
  <c r="NP60" i="129"/>
  <c r="LR60" i="129"/>
  <c r="JN60" i="129"/>
  <c r="HB60" i="129"/>
  <c r="EV60" i="129"/>
  <c r="DF60" i="129"/>
  <c r="AT60" i="129"/>
  <c r="OH60" i="129"/>
  <c r="MB60" i="129"/>
  <c r="JP60" i="129"/>
  <c r="HL60" i="129"/>
  <c r="FN60" i="129"/>
  <c r="DB60" i="129"/>
  <c r="AX60" i="129"/>
  <c r="BT60" i="129"/>
  <c r="LP60" i="129"/>
  <c r="T39" i="129"/>
  <c r="DP39" i="129"/>
  <c r="IN39" i="129"/>
  <c r="MJ39" i="129"/>
  <c r="AP41" i="129"/>
  <c r="FN41" i="129"/>
  <c r="KD41" i="129"/>
  <c r="HH47" i="129"/>
  <c r="KZ47" i="129"/>
  <c r="AT52" i="129"/>
  <c r="CP52" i="129"/>
  <c r="GF52" i="129"/>
  <c r="JX52" i="129"/>
  <c r="LR52" i="129"/>
  <c r="OH52" i="129"/>
  <c r="OD39" i="129"/>
  <c r="NJ39" i="129"/>
  <c r="MP39" i="129"/>
  <c r="LR39" i="129"/>
  <c r="KX39" i="129"/>
  <c r="KD39" i="129"/>
  <c r="JF39" i="129"/>
  <c r="IL39" i="129"/>
  <c r="HR39" i="129"/>
  <c r="GT39" i="129"/>
  <c r="FZ39" i="129"/>
  <c r="FF39" i="129"/>
  <c r="EH39" i="129"/>
  <c r="DN39" i="129"/>
  <c r="CT39" i="129"/>
  <c r="BV39" i="129"/>
  <c r="BB39" i="129"/>
  <c r="AH39" i="129"/>
  <c r="NT39" i="129"/>
  <c r="KR39" i="129"/>
  <c r="HP39" i="129"/>
  <c r="DX39" i="129"/>
  <c r="AV39" i="129"/>
  <c r="BT39" i="129"/>
  <c r="GR39" i="129"/>
  <c r="KN39" i="129"/>
  <c r="OV41" i="129"/>
  <c r="NX41" i="129"/>
  <c r="ND41" i="129"/>
  <c r="MJ41" i="129"/>
  <c r="LL41" i="129"/>
  <c r="KR41" i="129"/>
  <c r="JX41" i="129"/>
  <c r="IZ41" i="129"/>
  <c r="IF41" i="129"/>
  <c r="HL41" i="129"/>
  <c r="GN41" i="129"/>
  <c r="FT41" i="129"/>
  <c r="EZ41" i="129"/>
  <c r="EB41" i="129"/>
  <c r="DH41" i="129"/>
  <c r="CN41" i="129"/>
  <c r="BP41" i="129"/>
  <c r="AV41" i="129"/>
  <c r="AZ20" i="129"/>
  <c r="BD13" i="129"/>
  <c r="JR19" i="129"/>
  <c r="EV21" i="129"/>
  <c r="OJ23" i="129"/>
  <c r="JR15" i="129"/>
  <c r="CJ15" i="129"/>
  <c r="IJ17" i="129"/>
  <c r="BN17" i="129"/>
  <c r="LJ20" i="129"/>
  <c r="JT25" i="129"/>
  <c r="LR25" i="129"/>
  <c r="IJ28" i="129"/>
  <c r="IL25" i="129"/>
  <c r="GT27" i="129"/>
  <c r="EF27" i="129"/>
  <c r="BJ28" i="129"/>
  <c r="LP29" i="129"/>
  <c r="BT29" i="129"/>
  <c r="IX32" i="129"/>
  <c r="CL33" i="129"/>
  <c r="CL24" i="129"/>
  <c r="IZ24" i="129"/>
  <c r="MP28" i="129"/>
  <c r="FV28" i="129"/>
  <c r="V28" i="129"/>
  <c r="IP28" i="129"/>
  <c r="NF31" i="129"/>
  <c r="JZ31" i="129"/>
  <c r="GP31" i="129"/>
  <c r="DJ31" i="129"/>
  <c r="AD31" i="129"/>
  <c r="DP31" i="129"/>
  <c r="LH31" i="129"/>
  <c r="LX33" i="129"/>
  <c r="IR33" i="129"/>
  <c r="FL33" i="129"/>
  <c r="CB33" i="129"/>
  <c r="MD33" i="129"/>
  <c r="AD33" i="129"/>
  <c r="NZ35" i="129"/>
  <c r="KT35" i="129"/>
  <c r="HN35" i="129"/>
  <c r="ED35" i="129"/>
  <c r="AX35" i="129"/>
  <c r="GZ35" i="129"/>
  <c r="HT35" i="129"/>
  <c r="MZ37" i="129"/>
  <c r="JT37" i="129"/>
  <c r="GJ37" i="129"/>
  <c r="DD37" i="129"/>
  <c r="X37" i="129"/>
  <c r="DF37" i="129"/>
  <c r="MD37" i="129"/>
  <c r="OF39" i="129"/>
  <c r="HJ41" i="129"/>
  <c r="MT43" i="129"/>
  <c r="JJ43" i="129"/>
  <c r="GD43" i="129"/>
  <c r="CX43" i="129"/>
  <c r="OJ43" i="129"/>
  <c r="BL43" i="129"/>
  <c r="OB43" i="129"/>
  <c r="NL45" i="129"/>
  <c r="KZ45" i="129"/>
  <c r="IN45" i="129"/>
  <c r="GB45" i="129"/>
  <c r="DP45" i="129"/>
  <c r="BD45" i="129"/>
  <c r="LV45" i="129"/>
  <c r="BZ45" i="129"/>
  <c r="JR45" i="129"/>
  <c r="ER47" i="129"/>
  <c r="NJ52" i="129"/>
  <c r="IL52" i="129"/>
  <c r="DN52" i="129"/>
  <c r="NX52" i="129"/>
  <c r="HJ52" i="129"/>
  <c r="AN52" i="129"/>
  <c r="FV52" i="129"/>
  <c r="ON52" i="129"/>
  <c r="OT55" i="129"/>
  <c r="MH55" i="129"/>
  <c r="JV55" i="129"/>
  <c r="HJ55" i="129"/>
  <c r="EX55" i="129"/>
  <c r="CL55" i="129"/>
  <c r="Z55" i="129"/>
  <c r="GV55" i="129"/>
  <c r="KJ55" i="129"/>
  <c r="ND55" i="129"/>
  <c r="OP60" i="129"/>
  <c r="JR60" i="129"/>
  <c r="HF60" i="129"/>
  <c r="ET60" i="129"/>
  <c r="CX60" i="129"/>
  <c r="BL60" i="129"/>
  <c r="V60" i="129"/>
  <c r="MV60" i="129"/>
  <c r="LF60" i="129"/>
  <c r="IZ60" i="129"/>
  <c r="GN60" i="129"/>
  <c r="EJ60" i="129"/>
  <c r="CL60" i="129"/>
  <c r="Z60" i="129"/>
  <c r="NH60" i="129"/>
  <c r="LD60" i="129"/>
  <c r="IR60" i="129"/>
  <c r="GT60" i="129"/>
  <c r="EP60" i="129"/>
  <c r="CD60" i="129"/>
  <c r="X60" i="129"/>
  <c r="NL60" i="129"/>
  <c r="KZ60" i="129"/>
  <c r="JJ60" i="129"/>
  <c r="HD60" i="129"/>
  <c r="ER60" i="129"/>
  <c r="CN60" i="129"/>
  <c r="AP60" i="129"/>
  <c r="DZ60" i="129"/>
  <c r="MR60" i="129"/>
  <c r="AB39" i="129"/>
  <c r="EZ39" i="129"/>
  <c r="JP39" i="129"/>
  <c r="NL39" i="129"/>
  <c r="CT41" i="129"/>
  <c r="GP41" i="129"/>
  <c r="KL41" i="129"/>
  <c r="AB47" i="129"/>
  <c r="IJ47" i="129"/>
  <c r="LH47" i="129"/>
  <c r="BD52" i="129"/>
  <c r="DJ52" i="129"/>
  <c r="IB52" i="129"/>
  <c r="KF52" i="129"/>
  <c r="MB52" i="129"/>
  <c r="AJ55" i="129"/>
  <c r="IJ55" i="129"/>
  <c r="KF55" i="129"/>
  <c r="MR55" i="129"/>
  <c r="NF39" i="129"/>
  <c r="JV39" i="129"/>
  <c r="GP39" i="129"/>
  <c r="DJ39" i="129"/>
  <c r="Z39" i="129"/>
  <c r="DH39" i="129"/>
  <c r="LP39" i="129"/>
  <c r="MB41" i="129"/>
  <c r="IV41" i="129"/>
  <c r="FP41" i="129"/>
  <c r="CF41" i="129"/>
  <c r="AR41" i="129"/>
  <c r="OX41" i="129"/>
  <c r="KP41" i="129"/>
  <c r="HN41" i="129"/>
  <c r="DV41" i="129"/>
  <c r="AT41" i="129"/>
  <c r="CH41" i="129"/>
  <c r="HF41" i="129"/>
  <c r="LB41" i="129"/>
  <c r="OT47" i="129"/>
  <c r="NV47" i="129"/>
  <c r="NB47" i="129"/>
  <c r="MH47" i="129"/>
  <c r="LJ47" i="129"/>
  <c r="KP47" i="129"/>
  <c r="JV47" i="129"/>
  <c r="IX47" i="129"/>
  <c r="ID47" i="129"/>
  <c r="HJ47" i="129"/>
  <c r="GL47" i="129"/>
  <c r="FR47" i="129"/>
  <c r="EX47" i="129"/>
  <c r="DZ47" i="129"/>
  <c r="OF47" i="129"/>
  <c r="LD47" i="129"/>
  <c r="HL47" i="129"/>
  <c r="EJ47" i="129"/>
  <c r="CX47" i="129"/>
  <c r="BZ47" i="129"/>
  <c r="BF47" i="129"/>
  <c r="AL47" i="129"/>
  <c r="NX47" i="129"/>
  <c r="KB47" i="129"/>
  <c r="FL47" i="129"/>
  <c r="BL47" i="129"/>
  <c r="AR47" i="129"/>
  <c r="FX47" i="129"/>
  <c r="JP47" i="129"/>
  <c r="NR64" i="129"/>
  <c r="MF64" i="129"/>
  <c r="KP64" i="129"/>
  <c r="IT64" i="129"/>
  <c r="HH64" i="129"/>
  <c r="FR64" i="129"/>
  <c r="DV64" i="129"/>
  <c r="CJ64" i="129"/>
  <c r="AT64" i="129"/>
  <c r="NZ64" i="129"/>
  <c r="MN64" i="129"/>
  <c r="KX64" i="129"/>
  <c r="JB64" i="129"/>
  <c r="HP64" i="129"/>
  <c r="FZ64" i="129"/>
  <c r="ED64" i="129"/>
  <c r="CR64" i="129"/>
  <c r="BB64" i="129"/>
  <c r="Z64" i="129"/>
  <c r="CV64" i="129"/>
  <c r="GD64" i="129"/>
  <c r="IZ64" i="129"/>
  <c r="LL64" i="129"/>
  <c r="NX64" i="129"/>
  <c r="AJ36" i="129"/>
  <c r="BP36" i="129"/>
  <c r="CV36" i="129"/>
  <c r="EB36" i="129"/>
  <c r="FH36" i="129"/>
  <c r="GN36" i="129"/>
  <c r="HT36" i="129"/>
  <c r="IZ36" i="129"/>
  <c r="KF36" i="129"/>
  <c r="LL36" i="129"/>
  <c r="MR36" i="129"/>
  <c r="NX36" i="129"/>
  <c r="T40" i="129"/>
  <c r="AZ40" i="129"/>
  <c r="CF40" i="129"/>
  <c r="DL40" i="129"/>
  <c r="ER40" i="129"/>
  <c r="FX40" i="129"/>
  <c r="HD40" i="129"/>
  <c r="IJ40" i="129"/>
  <c r="JP40" i="129"/>
  <c r="KV40" i="129"/>
  <c r="MB40" i="129"/>
  <c r="NH40" i="129"/>
  <c r="ON40" i="129"/>
  <c r="AJ44" i="129"/>
  <c r="BP44" i="129"/>
  <c r="CV44" i="129"/>
  <c r="EB44" i="129"/>
  <c r="FH44" i="129"/>
  <c r="GN44" i="129"/>
  <c r="HT44" i="129"/>
  <c r="IZ44" i="129"/>
  <c r="KF44" i="129"/>
  <c r="LL44" i="129"/>
  <c r="MR44" i="129"/>
  <c r="NX44" i="129"/>
  <c r="NT48" i="129"/>
  <c r="MN48" i="129"/>
  <c r="LH48" i="129"/>
  <c r="KB48" i="129"/>
  <c r="IV48" i="129"/>
  <c r="HP48" i="129"/>
  <c r="GJ48" i="129"/>
  <c r="FD48" i="129"/>
  <c r="DX48" i="129"/>
  <c r="CR48" i="129"/>
  <c r="BL48" i="129"/>
  <c r="AF48" i="129"/>
  <c r="AJ48" i="129"/>
  <c r="BT48" i="129"/>
  <c r="DR48" i="129"/>
  <c r="FH48" i="129"/>
  <c r="GR48" i="129"/>
  <c r="IP48" i="129"/>
  <c r="KF48" i="129"/>
  <c r="LP48" i="129"/>
  <c r="NN48" i="129"/>
  <c r="OX51" i="129"/>
  <c r="OH51" i="129"/>
  <c r="NR51" i="129"/>
  <c r="NB51" i="129"/>
  <c r="ML51" i="129"/>
  <c r="LV51" i="129"/>
  <c r="LF51" i="129"/>
  <c r="KP51" i="129"/>
  <c r="JZ51" i="129"/>
  <c r="JJ51" i="129"/>
  <c r="IT51" i="129"/>
  <c r="ID51" i="129"/>
  <c r="HN51" i="129"/>
  <c r="GX51" i="129"/>
  <c r="GH51" i="129"/>
  <c r="FR51" i="129"/>
  <c r="FB51" i="129"/>
  <c r="EL51" i="129"/>
  <c r="DV51" i="129"/>
  <c r="DF51" i="129"/>
  <c r="CP51" i="129"/>
  <c r="BZ51" i="129"/>
  <c r="BJ51" i="129"/>
  <c r="AT51" i="129"/>
  <c r="AD51" i="129"/>
  <c r="OV51" i="129"/>
  <c r="MJ51" i="129"/>
  <c r="JX51" i="129"/>
  <c r="HL51" i="129"/>
  <c r="EZ51" i="129"/>
  <c r="CN51" i="129"/>
  <c r="AB51" i="129"/>
  <c r="CV51" i="129"/>
  <c r="GJ51" i="129"/>
  <c r="JD51" i="129"/>
  <c r="MR51" i="129"/>
  <c r="OJ56" i="129"/>
  <c r="ND56" i="129"/>
  <c r="LX56" i="129"/>
  <c r="KR56" i="129"/>
  <c r="JL56" i="129"/>
  <c r="IF56" i="129"/>
  <c r="GZ56" i="129"/>
  <c r="FT56" i="129"/>
  <c r="EN56" i="129"/>
  <c r="DH56" i="129"/>
  <c r="CB56" i="129"/>
  <c r="AV56" i="129"/>
  <c r="P56" i="129"/>
  <c r="BF56" i="129"/>
  <c r="CV56" i="129"/>
  <c r="EF56" i="129"/>
  <c r="GD56" i="129"/>
  <c r="HT56" i="129"/>
  <c r="JD56" i="129"/>
  <c r="LB56" i="129"/>
  <c r="MR56" i="129"/>
  <c r="OB56" i="129"/>
  <c r="OL59" i="129"/>
  <c r="NV59" i="129"/>
  <c r="NF59" i="129"/>
  <c r="MP59" i="129"/>
  <c r="LZ59" i="129"/>
  <c r="LJ59" i="129"/>
  <c r="KT59" i="129"/>
  <c r="KD59" i="129"/>
  <c r="JN59" i="129"/>
  <c r="IX59" i="129"/>
  <c r="IH59" i="129"/>
  <c r="HR59" i="129"/>
  <c r="HB59" i="129"/>
  <c r="GL59" i="129"/>
  <c r="FV59" i="129"/>
  <c r="FF59" i="129"/>
  <c r="EP59" i="129"/>
  <c r="DZ59" i="129"/>
  <c r="DJ59" i="129"/>
  <c r="CT59" i="129"/>
  <c r="CD59" i="129"/>
  <c r="BN59" i="129"/>
  <c r="AX59" i="129"/>
  <c r="AH59" i="129"/>
  <c r="R59" i="129"/>
  <c r="MZ59" i="129"/>
  <c r="KN59" i="129"/>
  <c r="IB59" i="129"/>
  <c r="FP59" i="129"/>
  <c r="DD59" i="129"/>
  <c r="AR59" i="129"/>
  <c r="FH59" i="129"/>
  <c r="GR59" i="129"/>
  <c r="BN64" i="129"/>
  <c r="DZ64" i="129"/>
  <c r="GL64" i="129"/>
  <c r="IX64" i="129"/>
  <c r="LJ64" i="129"/>
  <c r="NV64" i="129"/>
  <c r="ON68" i="129"/>
  <c r="NX68" i="129"/>
  <c r="NH68" i="129"/>
  <c r="MR68" i="129"/>
  <c r="MB68" i="129"/>
  <c r="LL68" i="129"/>
  <c r="KV68" i="129"/>
  <c r="KF68" i="129"/>
  <c r="JP68" i="129"/>
  <c r="IZ68" i="129"/>
  <c r="IJ68" i="129"/>
  <c r="HT68" i="129"/>
  <c r="HD68" i="129"/>
  <c r="GN68" i="129"/>
  <c r="FX68" i="129"/>
  <c r="FH68" i="129"/>
  <c r="ER68" i="129"/>
  <c r="EB68" i="129"/>
  <c r="DL68" i="129"/>
  <c r="CV68" i="129"/>
  <c r="CF68" i="129"/>
  <c r="BP68" i="129"/>
  <c r="AZ68" i="129"/>
  <c r="AJ68" i="129"/>
  <c r="T68" i="129"/>
  <c r="NR68" i="129"/>
  <c r="LF68" i="129"/>
  <c r="IT68" i="129"/>
  <c r="GH68" i="129"/>
  <c r="DV68" i="129"/>
  <c r="BJ68" i="129"/>
  <c r="MX68" i="129"/>
  <c r="KD68" i="129"/>
  <c r="GP68" i="129"/>
  <c r="DB68" i="129"/>
  <c r="AH68" i="129"/>
  <c r="MH68" i="129"/>
  <c r="JN68" i="129"/>
  <c r="FZ68" i="129"/>
  <c r="CL68" i="129"/>
  <c r="R68" i="129"/>
  <c r="LR68" i="129"/>
  <c r="IX68" i="129"/>
  <c r="FJ68" i="129"/>
  <c r="BV68" i="129"/>
  <c r="HF68" i="129"/>
  <c r="OV49" i="129"/>
  <c r="OF49" i="129"/>
  <c r="NP49" i="129"/>
  <c r="MZ49" i="129"/>
  <c r="MJ49" i="129"/>
  <c r="LT49" i="129"/>
  <c r="LD49" i="129"/>
  <c r="KN49" i="129"/>
  <c r="JX49" i="129"/>
  <c r="JH49" i="129"/>
  <c r="IR49" i="129"/>
  <c r="IB49" i="129"/>
  <c r="HL49" i="129"/>
  <c r="GV49" i="129"/>
  <c r="GF49" i="129"/>
  <c r="FP49" i="129"/>
  <c r="EZ49" i="129"/>
  <c r="EJ49" i="129"/>
  <c r="DT49" i="129"/>
  <c r="DD49" i="129"/>
  <c r="CN49" i="129"/>
  <c r="BX49" i="129"/>
  <c r="BH49" i="129"/>
  <c r="AR49" i="129"/>
  <c r="AB49" i="129"/>
  <c r="Z49" i="129"/>
  <c r="CL49" i="129"/>
  <c r="EX49" i="129"/>
  <c r="HJ49" i="129"/>
  <c r="JV49" i="129"/>
  <c r="MH49" i="129"/>
  <c r="OT49" i="129"/>
  <c r="ON53" i="129"/>
  <c r="NX53" i="129"/>
  <c r="NH53" i="129"/>
  <c r="MR53" i="129"/>
  <c r="MB53" i="129"/>
  <c r="LL53" i="129"/>
  <c r="KV53" i="129"/>
  <c r="KF53" i="129"/>
  <c r="JP53" i="129"/>
  <c r="IZ53" i="129"/>
  <c r="IJ53" i="129"/>
  <c r="HT53" i="129"/>
  <c r="HD53" i="129"/>
  <c r="GN53" i="129"/>
  <c r="FX53" i="129"/>
  <c r="FH53" i="129"/>
  <c r="ER53" i="129"/>
  <c r="EB53" i="129"/>
  <c r="DL53" i="129"/>
  <c r="CV53" i="129"/>
  <c r="CF53" i="129"/>
  <c r="BP53" i="129"/>
  <c r="AZ53" i="129"/>
  <c r="AJ53" i="129"/>
  <c r="T53" i="129"/>
  <c r="BF53" i="129"/>
  <c r="DR53" i="129"/>
  <c r="GD53" i="129"/>
  <c r="IP53" i="129"/>
  <c r="LB53" i="129"/>
  <c r="NN53" i="129"/>
  <c r="OV57" i="129"/>
  <c r="OF57" i="129"/>
  <c r="NP57" i="129"/>
  <c r="MZ57" i="129"/>
  <c r="MJ57" i="129"/>
  <c r="LT57" i="129"/>
  <c r="LD57" i="129"/>
  <c r="KN57" i="129"/>
  <c r="JX57" i="129"/>
  <c r="JH57" i="129"/>
  <c r="IR57" i="129"/>
  <c r="IB57" i="129"/>
  <c r="HL57" i="129"/>
  <c r="GV57" i="129"/>
  <c r="GF57" i="129"/>
  <c r="FP57" i="129"/>
  <c r="EZ57" i="129"/>
  <c r="EJ57" i="129"/>
  <c r="DT57" i="129"/>
  <c r="DD57" i="129"/>
  <c r="CN57" i="129"/>
  <c r="BX57" i="129"/>
  <c r="BH57" i="129"/>
  <c r="AR57" i="129"/>
  <c r="AB57" i="129"/>
  <c r="Z57" i="129"/>
  <c r="CL57" i="129"/>
  <c r="EX57" i="129"/>
  <c r="HJ57" i="129"/>
  <c r="JV57" i="129"/>
  <c r="MH57" i="129"/>
  <c r="OT57" i="129"/>
  <c r="ON61" i="129"/>
  <c r="NX61" i="129"/>
  <c r="NH61" i="129"/>
  <c r="MH39" i="129"/>
  <c r="JB39" i="129"/>
  <c r="FV39" i="129"/>
  <c r="CL39" i="129"/>
  <c r="ND39" i="129"/>
  <c r="AF39" i="129"/>
  <c r="ON41" i="129"/>
  <c r="LH41" i="129"/>
  <c r="IB41" i="129"/>
  <c r="ER41" i="129"/>
  <c r="BX41" i="129"/>
  <c r="AF41" i="129"/>
  <c r="NR41" i="129"/>
  <c r="JZ41" i="129"/>
  <c r="GH41" i="129"/>
  <c r="DF41" i="129"/>
  <c r="AD41" i="129"/>
  <c r="DR41" i="129"/>
  <c r="IH41" i="129"/>
  <c r="MD41" i="129"/>
  <c r="OL47" i="129"/>
  <c r="NR47" i="129"/>
  <c r="MX47" i="129"/>
  <c r="LZ47" i="129"/>
  <c r="LF47" i="129"/>
  <c r="KL47" i="129"/>
  <c r="JN47" i="129"/>
  <c r="IT47" i="129"/>
  <c r="HZ47" i="129"/>
  <c r="HB47" i="129"/>
  <c r="GH47" i="129"/>
  <c r="FN47" i="129"/>
  <c r="EP47" i="129"/>
  <c r="DV47" i="129"/>
  <c r="NP47" i="129"/>
  <c r="JX47" i="129"/>
  <c r="GV47" i="129"/>
  <c r="DT47" i="129"/>
  <c r="CP47" i="129"/>
  <c r="BV47" i="129"/>
  <c r="BB47" i="129"/>
  <c r="AD47" i="129"/>
  <c r="MV47" i="129"/>
  <c r="IZ47" i="129"/>
  <c r="EB47" i="129"/>
  <c r="AV47" i="129"/>
  <c r="BT47" i="129"/>
  <c r="GZ47" i="129"/>
  <c r="KR47" i="129"/>
  <c r="OX64" i="129"/>
  <c r="NL64" i="129"/>
  <c r="LV64" i="129"/>
  <c r="JZ64" i="129"/>
  <c r="IN64" i="129"/>
  <c r="GX64" i="129"/>
  <c r="FB64" i="129"/>
  <c r="DP64" i="129"/>
  <c r="BZ64" i="129"/>
  <c r="AD64" i="129"/>
  <c r="NT64" i="129"/>
  <c r="MD64" i="129"/>
  <c r="KH64" i="129"/>
  <c r="IV64" i="129"/>
  <c r="HF64" i="129"/>
  <c r="FJ64" i="129"/>
  <c r="DX64" i="129"/>
  <c r="CH64" i="129"/>
  <c r="AL64" i="129"/>
  <c r="AJ64" i="129"/>
  <c r="DR64" i="129"/>
  <c r="HJ64" i="129"/>
  <c r="JV64" i="129"/>
  <c r="MH64" i="129"/>
  <c r="OT64" i="129"/>
  <c r="AP36" i="129"/>
  <c r="BV36" i="129"/>
  <c r="DB36" i="129"/>
  <c r="EH36" i="129"/>
  <c r="FN36" i="129"/>
  <c r="GT36" i="129"/>
  <c r="HZ36" i="129"/>
  <c r="JF36" i="129"/>
  <c r="KL36" i="129"/>
  <c r="LR36" i="129"/>
  <c r="MX36" i="129"/>
  <c r="OD36" i="129"/>
  <c r="Z40" i="129"/>
  <c r="BF40" i="129"/>
  <c r="CL40" i="129"/>
  <c r="DR40" i="129"/>
  <c r="EX40" i="129"/>
  <c r="GD40" i="129"/>
  <c r="HJ40" i="129"/>
  <c r="IP40" i="129"/>
  <c r="JV40" i="129"/>
  <c r="LB40" i="129"/>
  <c r="MH40" i="129"/>
  <c r="NN40" i="129"/>
  <c r="AP44" i="129"/>
  <c r="BV44" i="129"/>
  <c r="DB44" i="129"/>
  <c r="EH44" i="129"/>
  <c r="FN44" i="129"/>
  <c r="GT44" i="129"/>
  <c r="HZ44" i="129"/>
  <c r="JF44" i="129"/>
  <c r="KL44" i="129"/>
  <c r="LR44" i="129"/>
  <c r="MX44" i="129"/>
  <c r="OD44" i="129"/>
  <c r="OP48" i="129"/>
  <c r="NJ48" i="129"/>
  <c r="MD48" i="129"/>
  <c r="KX48" i="129"/>
  <c r="JR48" i="129"/>
  <c r="IL48" i="129"/>
  <c r="HF48" i="129"/>
  <c r="FZ48" i="129"/>
  <c r="ET48" i="129"/>
  <c r="DN48" i="129"/>
  <c r="CH48" i="129"/>
  <c r="BB48" i="129"/>
  <c r="V48" i="129"/>
  <c r="AR48" i="129"/>
  <c r="CP48" i="129"/>
  <c r="DZ48" i="129"/>
  <c r="FP48" i="129"/>
  <c r="HN48" i="129"/>
  <c r="IX48" i="129"/>
  <c r="KN48" i="129"/>
  <c r="ML48" i="129"/>
  <c r="NV48" i="129"/>
  <c r="OT51" i="129"/>
  <c r="OD51" i="129"/>
  <c r="NN51" i="129"/>
  <c r="MX51" i="129"/>
  <c r="MH51" i="129"/>
  <c r="LR51" i="129"/>
  <c r="LB51" i="129"/>
  <c r="KL51" i="129"/>
  <c r="JV51" i="129"/>
  <c r="JF51" i="129"/>
  <c r="IP51" i="129"/>
  <c r="HZ51" i="129"/>
  <c r="HJ51" i="129"/>
  <c r="GT51" i="129"/>
  <c r="GD51" i="129"/>
  <c r="FN51" i="129"/>
  <c r="EX51" i="129"/>
  <c r="EH51" i="129"/>
  <c r="DR51" i="129"/>
  <c r="DB51" i="129"/>
  <c r="CL51" i="129"/>
  <c r="BV51" i="129"/>
  <c r="BF51" i="129"/>
  <c r="AP51" i="129"/>
  <c r="Z51" i="129"/>
  <c r="OF51" i="129"/>
  <c r="LT51" i="129"/>
  <c r="JH51" i="129"/>
  <c r="GV51" i="129"/>
  <c r="EJ51" i="129"/>
  <c r="BX51" i="129"/>
  <c r="AJ51" i="129"/>
  <c r="DX51" i="129"/>
  <c r="GR51" i="129"/>
  <c r="KF51" i="129"/>
  <c r="NT51" i="129"/>
  <c r="NZ56" i="129"/>
  <c r="MT56" i="129"/>
  <c r="LN56" i="129"/>
  <c r="KH56" i="129"/>
  <c r="JB56" i="129"/>
  <c r="HV56" i="129"/>
  <c r="GP56" i="129"/>
  <c r="FJ56" i="129"/>
  <c r="ED56" i="129"/>
  <c r="CX56" i="129"/>
  <c r="BR56" i="129"/>
  <c r="AL56" i="129"/>
  <c r="AD56" i="129"/>
  <c r="BN56" i="129"/>
  <c r="DD56" i="129"/>
  <c r="FB56" i="129"/>
  <c r="GL56" i="129"/>
  <c r="IB56" i="129"/>
  <c r="JZ56" i="129"/>
  <c r="LJ56" i="129"/>
  <c r="MZ56" i="129"/>
  <c r="OX56" i="129"/>
  <c r="OX59" i="129"/>
  <c r="OH59" i="129"/>
  <c r="NR59" i="129"/>
  <c r="NB59" i="129"/>
  <c r="ML59" i="129"/>
  <c r="LV59" i="129"/>
  <c r="LF59" i="129"/>
  <c r="KP59" i="129"/>
  <c r="JZ59" i="129"/>
  <c r="JJ59" i="129"/>
  <c r="IT59" i="129"/>
  <c r="ID59" i="129"/>
  <c r="HN59" i="129"/>
  <c r="GX59" i="129"/>
  <c r="GH59" i="129"/>
  <c r="FR59" i="129"/>
  <c r="FB59" i="129"/>
  <c r="EL59" i="129"/>
  <c r="DV59" i="129"/>
  <c r="DF59" i="129"/>
  <c r="CP59" i="129"/>
  <c r="BZ59" i="129"/>
  <c r="BJ59" i="129"/>
  <c r="AT59" i="129"/>
  <c r="AD59" i="129"/>
  <c r="OV59" i="129"/>
  <c r="MJ59" i="129"/>
  <c r="JX59" i="129"/>
  <c r="HL59" i="129"/>
  <c r="EZ59" i="129"/>
  <c r="CN59" i="129"/>
  <c r="AB59" i="129"/>
  <c r="CV59" i="129"/>
  <c r="DX59" i="129"/>
  <c r="BX64" i="129"/>
  <c r="EJ64" i="129"/>
  <c r="GV64" i="129"/>
  <c r="JH64" i="129"/>
  <c r="LT64" i="129"/>
  <c r="OF64" i="129"/>
  <c r="OJ68" i="129"/>
  <c r="NT68" i="129"/>
  <c r="ND68" i="129"/>
  <c r="MN68" i="129"/>
  <c r="LX68" i="129"/>
  <c r="LH68" i="129"/>
  <c r="KR68" i="129"/>
  <c r="KB68" i="129"/>
  <c r="JL68" i="129"/>
  <c r="IV68" i="129"/>
  <c r="IF68" i="129"/>
  <c r="HP68" i="129"/>
  <c r="GZ68" i="129"/>
  <c r="GJ68" i="129"/>
  <c r="FT68" i="129"/>
  <c r="FD68" i="129"/>
  <c r="EN68" i="129"/>
  <c r="DX68" i="129"/>
  <c r="DH68" i="129"/>
  <c r="CR68" i="129"/>
  <c r="CB68" i="129"/>
  <c r="BL68" i="129"/>
  <c r="AV68" i="129"/>
  <c r="AF68" i="129"/>
  <c r="P68" i="129"/>
  <c r="NB68" i="129"/>
  <c r="KP68" i="129"/>
  <c r="ID68" i="129"/>
  <c r="FR68" i="129"/>
  <c r="DF68" i="129"/>
  <c r="AT68" i="129"/>
  <c r="MP68" i="129"/>
  <c r="JB68" i="129"/>
  <c r="FN68" i="129"/>
  <c r="CT68" i="129"/>
  <c r="OT68" i="129"/>
  <c r="LZ68" i="129"/>
  <c r="IL68" i="129"/>
  <c r="EX68" i="129"/>
  <c r="CD68" i="129"/>
  <c r="OD68" i="129"/>
  <c r="LJ68" i="129"/>
  <c r="HV68" i="129"/>
  <c r="EH68" i="129"/>
  <c r="BN68" i="129"/>
  <c r="IH68" i="129"/>
  <c r="OR49" i="129"/>
  <c r="OB49" i="129"/>
  <c r="NL49" i="129"/>
  <c r="MV49" i="129"/>
  <c r="MF49" i="129"/>
  <c r="LP49" i="129"/>
  <c r="KZ49" i="129"/>
  <c r="KJ49" i="129"/>
  <c r="JT49" i="129"/>
  <c r="JD49" i="129"/>
  <c r="IN49" i="129"/>
  <c r="HX49" i="129"/>
  <c r="HH49" i="129"/>
  <c r="GR49" i="129"/>
  <c r="GB49" i="129"/>
  <c r="FL49" i="129"/>
  <c r="EV49" i="129"/>
  <c r="EF49" i="129"/>
  <c r="DP49" i="129"/>
  <c r="CZ49" i="129"/>
  <c r="CJ49" i="129"/>
  <c r="BT49" i="129"/>
  <c r="BD49" i="129"/>
  <c r="AN49" i="129"/>
  <c r="X49" i="129"/>
  <c r="AP49" i="129"/>
  <c r="DB49" i="129"/>
  <c r="FN49" i="129"/>
  <c r="HZ49" i="129"/>
  <c r="KL49" i="129"/>
  <c r="MX49" i="129"/>
  <c r="OJ53" i="129"/>
  <c r="NT53" i="129"/>
  <c r="ND53" i="129"/>
  <c r="MN53" i="129"/>
  <c r="LX53" i="129"/>
  <c r="LH53" i="129"/>
  <c r="KR53" i="129"/>
  <c r="KB53" i="129"/>
  <c r="JL53" i="129"/>
  <c r="IV53" i="129"/>
  <c r="IF53" i="129"/>
  <c r="HP53" i="129"/>
  <c r="GZ53" i="129"/>
  <c r="GJ53" i="129"/>
  <c r="FT53" i="129"/>
  <c r="FD53" i="129"/>
  <c r="EN53" i="129"/>
  <c r="DX53" i="129"/>
  <c r="DH53" i="129"/>
  <c r="CR53" i="129"/>
  <c r="CB53" i="129"/>
  <c r="BL53" i="129"/>
  <c r="AV53" i="129"/>
  <c r="AF53" i="129"/>
  <c r="P53" i="129"/>
  <c r="BV53" i="129"/>
  <c r="EH53" i="129"/>
  <c r="GT53" i="129"/>
  <c r="JF53" i="129"/>
  <c r="LR53" i="129"/>
  <c r="OD53" i="129"/>
  <c r="OR57" i="129"/>
  <c r="OB57" i="129"/>
  <c r="NL57" i="129"/>
  <c r="MV57" i="129"/>
  <c r="MF57" i="129"/>
  <c r="LP57" i="129"/>
  <c r="KZ57" i="129"/>
  <c r="KJ57" i="129"/>
  <c r="JT57" i="129"/>
  <c r="JD57" i="129"/>
  <c r="IN57" i="129"/>
  <c r="HX57" i="129"/>
  <c r="HH57" i="129"/>
  <c r="GR57" i="129"/>
  <c r="GB57" i="129"/>
  <c r="FL57" i="129"/>
  <c r="EV57" i="129"/>
  <c r="EF57" i="129"/>
  <c r="DP57" i="129"/>
  <c r="CZ57" i="129"/>
  <c r="CJ57" i="129"/>
  <c r="BT57" i="129"/>
  <c r="BD57" i="129"/>
  <c r="AN57" i="129"/>
  <c r="X57" i="129"/>
  <c r="AP57" i="129"/>
  <c r="DB57" i="129"/>
  <c r="FN57" i="129"/>
  <c r="HZ57" i="129"/>
  <c r="KL57" i="129"/>
  <c r="MX57" i="129"/>
  <c r="OT39" i="129"/>
  <c r="LN39" i="129"/>
  <c r="IH39" i="129"/>
  <c r="EX39" i="129"/>
  <c r="BR39" i="129"/>
  <c r="KB39" i="129"/>
  <c r="DD39" i="129"/>
  <c r="NT41" i="129"/>
  <c r="KN41" i="129"/>
  <c r="HD41" i="129"/>
  <c r="DX41" i="129"/>
  <c r="BL41" i="129"/>
  <c r="AB41" i="129"/>
  <c r="NB41" i="129"/>
  <c r="IT41" i="129"/>
  <c r="FR41" i="129"/>
  <c r="CP41" i="129"/>
  <c r="AX41" i="129"/>
  <c r="ET41" i="129"/>
  <c r="IP41" i="129"/>
  <c r="NN41" i="129"/>
  <c r="OH47" i="129"/>
  <c r="NN47" i="129"/>
  <c r="MP47" i="129"/>
  <c r="LV47" i="129"/>
  <c r="LB47" i="129"/>
  <c r="KD47" i="129"/>
  <c r="JJ47" i="129"/>
  <c r="IP47" i="129"/>
  <c r="HR47" i="129"/>
  <c r="GX47" i="129"/>
  <c r="GD47" i="129"/>
  <c r="FF47" i="129"/>
  <c r="EL47" i="129"/>
  <c r="DR47" i="129"/>
  <c r="MJ47" i="129"/>
  <c r="JH47" i="129"/>
  <c r="GF47" i="129"/>
  <c r="DF47" i="129"/>
  <c r="CL47" i="129"/>
  <c r="BR47" i="129"/>
  <c r="AT47" i="129"/>
  <c r="Z47" i="129"/>
  <c r="MN47" i="129"/>
  <c r="HP47" i="129"/>
  <c r="DH47" i="129"/>
  <c r="AF47" i="129"/>
  <c r="DD47" i="129"/>
  <c r="HT47" i="129"/>
  <c r="OR47" i="129"/>
  <c r="OR64" i="129"/>
  <c r="NB64" i="129"/>
  <c r="LF64" i="129"/>
  <c r="JT64" i="129"/>
  <c r="ID64" i="129"/>
  <c r="GH64" i="129"/>
  <c r="EV64" i="129"/>
  <c r="DF64" i="129"/>
  <c r="BJ64" i="129"/>
  <c r="X64" i="129"/>
  <c r="NJ64" i="129"/>
  <c r="LN64" i="129"/>
  <c r="KB64" i="129"/>
  <c r="IL64" i="129"/>
  <c r="GP64" i="129"/>
  <c r="FD64" i="129"/>
  <c r="DN64" i="129"/>
  <c r="BR64" i="129"/>
  <c r="AF64" i="129"/>
  <c r="BF64" i="129"/>
  <c r="EX64" i="129"/>
  <c r="HT64" i="129"/>
  <c r="KF64" i="129"/>
  <c r="MR64" i="129"/>
  <c r="T36" i="129"/>
  <c r="AZ36" i="129"/>
  <c r="CF36" i="129"/>
  <c r="DL36" i="129"/>
  <c r="ER36" i="129"/>
  <c r="FX36" i="129"/>
  <c r="HD36" i="129"/>
  <c r="IJ36" i="129"/>
  <c r="JP36" i="129"/>
  <c r="KV36" i="129"/>
  <c r="MB36" i="129"/>
  <c r="NH36" i="129"/>
  <c r="ON36" i="129"/>
  <c r="AJ40" i="129"/>
  <c r="BP40" i="129"/>
  <c r="CV40" i="129"/>
  <c r="EB40" i="129"/>
  <c r="FH40" i="129"/>
  <c r="GN40" i="129"/>
  <c r="HT40" i="129"/>
  <c r="IZ40" i="129"/>
  <c r="KF40" i="129"/>
  <c r="LL40" i="129"/>
  <c r="MR40" i="129"/>
  <c r="NX40" i="129"/>
  <c r="T44" i="129"/>
  <c r="AZ44" i="129"/>
  <c r="CF44" i="129"/>
  <c r="DL44" i="129"/>
  <c r="ER44" i="129"/>
  <c r="FX44" i="129"/>
  <c r="HD44" i="129"/>
  <c r="IJ44" i="129"/>
  <c r="JP44" i="129"/>
  <c r="KV44" i="129"/>
  <c r="MB44" i="129"/>
  <c r="NH44" i="129"/>
  <c r="ON44" i="129"/>
  <c r="OJ48" i="129"/>
  <c r="ND48" i="129"/>
  <c r="LX48" i="129"/>
  <c r="KR48" i="129"/>
  <c r="JL48" i="129"/>
  <c r="IF48" i="129"/>
  <c r="GZ48" i="129"/>
  <c r="FT48" i="129"/>
  <c r="EN48" i="129"/>
  <c r="DH48" i="129"/>
  <c r="CB48" i="129"/>
  <c r="AV48" i="129"/>
  <c r="P48" i="129"/>
  <c r="BF48" i="129"/>
  <c r="CV48" i="129"/>
  <c r="EF48" i="129"/>
  <c r="GD48" i="129"/>
  <c r="HT48" i="129"/>
  <c r="JD48" i="129"/>
  <c r="LB48" i="129"/>
  <c r="MR48" i="129"/>
  <c r="OB48" i="129"/>
  <c r="OP51" i="129"/>
  <c r="NZ51" i="129"/>
  <c r="NJ51" i="129"/>
  <c r="MT51" i="129"/>
  <c r="MD51" i="129"/>
  <c r="LN51" i="129"/>
  <c r="KX51" i="129"/>
  <c r="KH51" i="129"/>
  <c r="JR51" i="129"/>
  <c r="JB51" i="129"/>
  <c r="IL51" i="129"/>
  <c r="HV51" i="129"/>
  <c r="HF51" i="129"/>
  <c r="GP51" i="129"/>
  <c r="FZ51" i="129"/>
  <c r="FJ51" i="129"/>
  <c r="ET51" i="129"/>
  <c r="ED51" i="129"/>
  <c r="DN51" i="129"/>
  <c r="CX51" i="129"/>
  <c r="CH51" i="129"/>
  <c r="BR51" i="129"/>
  <c r="BB51" i="129"/>
  <c r="AL51" i="129"/>
  <c r="V51" i="129"/>
  <c r="NP51" i="129"/>
  <c r="LD51" i="129"/>
  <c r="IR51" i="129"/>
  <c r="GF51" i="129"/>
  <c r="DT51" i="129"/>
  <c r="BH51" i="129"/>
  <c r="BL51" i="129"/>
  <c r="EF51" i="129"/>
  <c r="HT51" i="129"/>
  <c r="LH51" i="129"/>
  <c r="OB51" i="129"/>
  <c r="NT56" i="129"/>
  <c r="MN56" i="129"/>
  <c r="LH56" i="129"/>
  <c r="KB56" i="129"/>
  <c r="IV56" i="129"/>
  <c r="HP56" i="129"/>
  <c r="GJ56" i="129"/>
  <c r="FD56" i="129"/>
  <c r="DX56" i="129"/>
  <c r="CR56" i="129"/>
  <c r="BL56" i="129"/>
  <c r="AF56" i="129"/>
  <c r="AJ56" i="129"/>
  <c r="BT56" i="129"/>
  <c r="DR56" i="129"/>
  <c r="FH56" i="129"/>
  <c r="GR56" i="129"/>
  <c r="IP56" i="129"/>
  <c r="KF56" i="129"/>
  <c r="LP56" i="129"/>
  <c r="NN56" i="129"/>
  <c r="OT59" i="129"/>
  <c r="OD59" i="129"/>
  <c r="NN59" i="129"/>
  <c r="MX59" i="129"/>
  <c r="MH59" i="129"/>
  <c r="LR59" i="129"/>
  <c r="LB59" i="129"/>
  <c r="KL59" i="129"/>
  <c r="JV59" i="129"/>
  <c r="JF59" i="129"/>
  <c r="IP59" i="129"/>
  <c r="HZ59" i="129"/>
  <c r="HJ59" i="129"/>
  <c r="GT59" i="129"/>
  <c r="GD59" i="129"/>
  <c r="FN59" i="129"/>
  <c r="EX59" i="129"/>
  <c r="EH59" i="129"/>
  <c r="DR59" i="129"/>
  <c r="DB59" i="129"/>
  <c r="CL59" i="129"/>
  <c r="BV59" i="129"/>
  <c r="BF59" i="129"/>
  <c r="AP59" i="129"/>
  <c r="Z59" i="129"/>
  <c r="OF59" i="129"/>
  <c r="LT59" i="129"/>
  <c r="JH59" i="129"/>
  <c r="GV59" i="129"/>
  <c r="EJ59" i="129"/>
  <c r="BX59" i="129"/>
  <c r="BL59" i="129"/>
  <c r="EF59" i="129"/>
  <c r="IV59" i="129"/>
  <c r="KF59" i="129"/>
  <c r="LH59" i="129"/>
  <c r="MR59" i="129"/>
  <c r="NT59" i="129"/>
  <c r="AH64" i="129"/>
  <c r="CT64" i="129"/>
  <c r="FF64" i="129"/>
  <c r="HR64" i="129"/>
  <c r="KD64" i="129"/>
  <c r="MP64" i="129"/>
  <c r="OV68" i="129"/>
  <c r="OF68" i="129"/>
  <c r="NP68" i="129"/>
  <c r="MZ68" i="129"/>
  <c r="MJ68" i="129"/>
  <c r="LT68" i="129"/>
  <c r="LD68" i="129"/>
  <c r="KN68" i="129"/>
  <c r="JX68" i="129"/>
  <c r="JH68" i="129"/>
  <c r="IR68" i="129"/>
  <c r="IB68" i="129"/>
  <c r="HL68" i="129"/>
  <c r="GV68" i="129"/>
  <c r="GF68" i="129"/>
  <c r="FP68" i="129"/>
  <c r="EZ68" i="129"/>
  <c r="EJ68" i="129"/>
  <c r="DT68" i="129"/>
  <c r="DD68" i="129"/>
  <c r="CN68" i="129"/>
  <c r="BX68" i="129"/>
  <c r="BH68" i="129"/>
  <c r="AR68" i="129"/>
  <c r="AB68" i="129"/>
  <c r="OX68" i="129"/>
  <c r="ML68" i="129"/>
  <c r="JZ68" i="129"/>
  <c r="HN68" i="129"/>
  <c r="FB68" i="129"/>
  <c r="CP68" i="129"/>
  <c r="AD68" i="129"/>
  <c r="LN68" i="129"/>
  <c r="HZ68" i="129"/>
  <c r="FF68" i="129"/>
  <c r="BR68" i="129"/>
  <c r="OL68" i="129"/>
  <c r="KX68" i="129"/>
  <c r="HJ68" i="129"/>
  <c r="EP68" i="129"/>
  <c r="BB68" i="129"/>
  <c r="NV68" i="129"/>
  <c r="KH68" i="129"/>
  <c r="GT68" i="129"/>
  <c r="DZ68" i="129"/>
  <c r="AL68" i="129"/>
  <c r="ON49" i="129"/>
  <c r="NX49" i="129"/>
  <c r="NH49" i="129"/>
  <c r="MR49" i="129"/>
  <c r="MB49" i="129"/>
  <c r="LL49" i="129"/>
  <c r="KV49" i="129"/>
  <c r="KF49" i="129"/>
  <c r="JP49" i="129"/>
  <c r="IZ49" i="129"/>
  <c r="IJ49" i="129"/>
  <c r="HT49" i="129"/>
  <c r="HD49" i="129"/>
  <c r="GN49" i="129"/>
  <c r="FX49" i="129"/>
  <c r="FH49" i="129"/>
  <c r="ER49" i="129"/>
  <c r="EB49" i="129"/>
  <c r="DL49" i="129"/>
  <c r="CV49" i="129"/>
  <c r="CF49" i="129"/>
  <c r="BP49" i="129"/>
  <c r="AZ49" i="129"/>
  <c r="AJ49" i="129"/>
  <c r="T49" i="129"/>
  <c r="BF49" i="129"/>
  <c r="DR49" i="129"/>
  <c r="GD49" i="129"/>
  <c r="IP49" i="129"/>
  <c r="LB49" i="129"/>
  <c r="NN49" i="129"/>
  <c r="OV53" i="129"/>
  <c r="OF53" i="129"/>
  <c r="NP53" i="129"/>
  <c r="MZ53" i="129"/>
  <c r="MJ53" i="129"/>
  <c r="LT53" i="129"/>
  <c r="LD53" i="129"/>
  <c r="KN53" i="129"/>
  <c r="JX53" i="129"/>
  <c r="JH53" i="129"/>
  <c r="IR53" i="129"/>
  <c r="IB53" i="129"/>
  <c r="HL53" i="129"/>
  <c r="GV53" i="129"/>
  <c r="GF53" i="129"/>
  <c r="FP53" i="129"/>
  <c r="EZ53" i="129"/>
  <c r="EJ53" i="129"/>
  <c r="DT53" i="129"/>
  <c r="DD53" i="129"/>
  <c r="CN53" i="129"/>
  <c r="BX53" i="129"/>
  <c r="BH53" i="129"/>
  <c r="AR53" i="129"/>
  <c r="AB53" i="129"/>
  <c r="Z53" i="129"/>
  <c r="CL53" i="129"/>
  <c r="EX53" i="129"/>
  <c r="HJ53" i="129"/>
  <c r="JV53" i="129"/>
  <c r="MH53" i="129"/>
  <c r="OT53" i="129"/>
  <c r="ON57" i="129"/>
  <c r="NX57" i="129"/>
  <c r="NH57" i="129"/>
  <c r="MR57" i="129"/>
  <c r="MB57" i="129"/>
  <c r="LL57" i="129"/>
  <c r="KV57" i="129"/>
  <c r="KF57" i="129"/>
  <c r="JP57" i="129"/>
  <c r="IZ57" i="129"/>
  <c r="IJ57" i="129"/>
  <c r="HT57" i="129"/>
  <c r="HD57" i="129"/>
  <c r="GN57" i="129"/>
  <c r="FX57" i="129"/>
  <c r="FH57" i="129"/>
  <c r="ER57" i="129"/>
  <c r="EB57" i="129"/>
  <c r="DL57" i="129"/>
  <c r="CV57" i="129"/>
  <c r="CF57" i="129"/>
  <c r="BP57" i="129"/>
  <c r="AZ57" i="129"/>
  <c r="AJ57" i="129"/>
  <c r="T57" i="129"/>
  <c r="BF57" i="129"/>
  <c r="DR57" i="129"/>
  <c r="GD57" i="129"/>
  <c r="IP57" i="129"/>
  <c r="NZ39" i="129"/>
  <c r="KT39" i="129"/>
  <c r="HJ39" i="129"/>
  <c r="ED39" i="129"/>
  <c r="AX39" i="129"/>
  <c r="GJ39" i="129"/>
  <c r="HT39" i="129"/>
  <c r="MZ41" i="129"/>
  <c r="JP41" i="129"/>
  <c r="GJ41" i="129"/>
  <c r="DD41" i="129"/>
  <c r="AZ41" i="129"/>
  <c r="T41" i="129"/>
  <c r="LF41" i="129"/>
  <c r="ID41" i="129"/>
  <c r="FB41" i="129"/>
  <c r="BJ41" i="129"/>
  <c r="BF41" i="129"/>
  <c r="FV41" i="129"/>
  <c r="KT41" i="129"/>
  <c r="OP41" i="129"/>
  <c r="OX47" i="129"/>
  <c r="OD47" i="129"/>
  <c r="NF47" i="129"/>
  <c r="ML47" i="129"/>
  <c r="LR47" i="129"/>
  <c r="KT47" i="129"/>
  <c r="JZ47" i="129"/>
  <c r="JF47" i="129"/>
  <c r="IH47" i="129"/>
  <c r="HN47" i="129"/>
  <c r="GT47" i="129"/>
  <c r="FV47" i="129"/>
  <c r="FB47" i="129"/>
  <c r="EH47" i="129"/>
  <c r="OV47" i="129"/>
  <c r="LT47" i="129"/>
  <c r="IR47" i="129"/>
  <c r="EZ47" i="129"/>
  <c r="DB47" i="129"/>
  <c r="CH47" i="129"/>
  <c r="BJ47" i="129"/>
  <c r="AP47" i="129"/>
  <c r="V47" i="129"/>
  <c r="KJ47" i="129"/>
  <c r="GN47" i="129"/>
  <c r="CR47" i="129"/>
  <c r="AJ47" i="129"/>
  <c r="EV47" i="129"/>
  <c r="IN47" i="129"/>
  <c r="OH64" i="129"/>
  <c r="ML64" i="129"/>
  <c r="KZ64" i="129"/>
  <c r="JJ64" i="129"/>
  <c r="HN64" i="129"/>
  <c r="GB64" i="129"/>
  <c r="EL64" i="129"/>
  <c r="CP64" i="129"/>
  <c r="BD64" i="129"/>
  <c r="OP64" i="129"/>
  <c r="MT64" i="129"/>
  <c r="LH64" i="129"/>
  <c r="JR64" i="129"/>
  <c r="HV64" i="129"/>
  <c r="GJ64" i="129"/>
  <c r="ET64" i="129"/>
  <c r="CX64" i="129"/>
  <c r="BL64" i="129"/>
  <c r="V64" i="129"/>
  <c r="CL64" i="129"/>
  <c r="FH64" i="129"/>
  <c r="IP64" i="129"/>
  <c r="LB64" i="129"/>
  <c r="NN64" i="129"/>
  <c r="Z36" i="129"/>
  <c r="BF36" i="129"/>
  <c r="CL36" i="129"/>
  <c r="DR36" i="129"/>
  <c r="EX36" i="129"/>
  <c r="GD36" i="129"/>
  <c r="HJ36" i="129"/>
  <c r="IP36" i="129"/>
  <c r="JV36" i="129"/>
  <c r="LB36" i="129"/>
  <c r="MH36" i="129"/>
  <c r="NN36" i="129"/>
  <c r="AP40" i="129"/>
  <c r="BV40" i="129"/>
  <c r="DB40" i="129"/>
  <c r="EH40" i="129"/>
  <c r="FN40" i="129"/>
  <c r="GT40" i="129"/>
  <c r="HZ40" i="129"/>
  <c r="JF40" i="129"/>
  <c r="KL40" i="129"/>
  <c r="LR40" i="129"/>
  <c r="MX40" i="129"/>
  <c r="OD40" i="129"/>
  <c r="Z44" i="129"/>
  <c r="BF44" i="129"/>
  <c r="CL44" i="129"/>
  <c r="DR44" i="129"/>
  <c r="EX44" i="129"/>
  <c r="GD44" i="129"/>
  <c r="HJ44" i="129"/>
  <c r="IP44" i="129"/>
  <c r="JV44" i="129"/>
  <c r="LB44" i="129"/>
  <c r="MH44" i="129"/>
  <c r="NN44" i="129"/>
  <c r="NZ48" i="129"/>
  <c r="MT48" i="129"/>
  <c r="LN48" i="129"/>
  <c r="KH48" i="129"/>
  <c r="JB48" i="129"/>
  <c r="HV48" i="129"/>
  <c r="GP48" i="129"/>
  <c r="FJ48" i="129"/>
  <c r="ED48" i="129"/>
  <c r="CX48" i="129"/>
  <c r="BR48" i="129"/>
  <c r="AL48" i="129"/>
  <c r="AD48" i="129"/>
  <c r="BN48" i="129"/>
  <c r="DD48" i="129"/>
  <c r="FB48" i="129"/>
  <c r="GL48" i="129"/>
  <c r="IB48" i="129"/>
  <c r="JZ48" i="129"/>
  <c r="LJ48" i="129"/>
  <c r="MZ48" i="129"/>
  <c r="OX48" i="129"/>
  <c r="OL51" i="129"/>
  <c r="NV51" i="129"/>
  <c r="NF51" i="129"/>
  <c r="MP51" i="129"/>
  <c r="LZ51" i="129"/>
  <c r="LJ51" i="129"/>
  <c r="KT51" i="129"/>
  <c r="KD51" i="129"/>
  <c r="JN51" i="129"/>
  <c r="IX51" i="129"/>
  <c r="IH51" i="129"/>
  <c r="HR51" i="129"/>
  <c r="HB51" i="129"/>
  <c r="GL51" i="129"/>
  <c r="FV51" i="129"/>
  <c r="FF51" i="129"/>
  <c r="EP51" i="129"/>
  <c r="DZ51" i="129"/>
  <c r="DJ51" i="129"/>
  <c r="CT51" i="129"/>
  <c r="CD51" i="129"/>
  <c r="BN51" i="129"/>
  <c r="AX51" i="129"/>
  <c r="AH51" i="129"/>
  <c r="R51" i="129"/>
  <c r="MZ51" i="129"/>
  <c r="KN51" i="129"/>
  <c r="IB51" i="129"/>
  <c r="FP51" i="129"/>
  <c r="DD51" i="129"/>
  <c r="AR51" i="129"/>
  <c r="BT51" i="129"/>
  <c r="FH51" i="129"/>
  <c r="IV51" i="129"/>
  <c r="LP51" i="129"/>
  <c r="OP56" i="129"/>
  <c r="NJ56" i="129"/>
  <c r="MD56" i="129"/>
  <c r="KX56" i="129"/>
  <c r="JR56" i="129"/>
  <c r="IL56" i="129"/>
  <c r="HF56" i="129"/>
  <c r="FZ56" i="129"/>
  <c r="ET56" i="129"/>
  <c r="DN56" i="129"/>
  <c r="CH56" i="129"/>
  <c r="BB56" i="129"/>
  <c r="V56" i="129"/>
  <c r="AR56" i="129"/>
  <c r="CP56" i="129"/>
  <c r="DZ56" i="129"/>
  <c r="FP56" i="129"/>
  <c r="HN56" i="129"/>
  <c r="IX56" i="129"/>
  <c r="KN56" i="129"/>
  <c r="ML56" i="129"/>
  <c r="NV56" i="129"/>
  <c r="OP59" i="129"/>
  <c r="NZ59" i="129"/>
  <c r="NJ59" i="129"/>
  <c r="MT59" i="129"/>
  <c r="MD59" i="129"/>
  <c r="LN59" i="129"/>
  <c r="KX59" i="129"/>
  <c r="KH59" i="129"/>
  <c r="JR59" i="129"/>
  <c r="JB59" i="129"/>
  <c r="IL59" i="129"/>
  <c r="HV59" i="129"/>
  <c r="HF59" i="129"/>
  <c r="GP59" i="129"/>
  <c r="FZ59" i="129"/>
  <c r="FJ59" i="129"/>
  <c r="ET59" i="129"/>
  <c r="ED59" i="129"/>
  <c r="DN59" i="129"/>
  <c r="CX59" i="129"/>
  <c r="CH59" i="129"/>
  <c r="BR59" i="129"/>
  <c r="BB59" i="129"/>
  <c r="AL59" i="129"/>
  <c r="V59" i="129"/>
  <c r="NP59" i="129"/>
  <c r="LD59" i="129"/>
  <c r="IR59" i="129"/>
  <c r="GF59" i="129"/>
  <c r="DT59" i="129"/>
  <c r="BH59" i="129"/>
  <c r="AJ59" i="129"/>
  <c r="BT59" i="129"/>
  <c r="GJ59" i="129"/>
  <c r="HT59" i="129"/>
  <c r="JD59" i="129"/>
  <c r="LP59" i="129"/>
  <c r="OB59" i="129"/>
  <c r="AR64" i="129"/>
  <c r="DD64" i="129"/>
  <c r="FP64" i="129"/>
  <c r="IB64" i="129"/>
  <c r="KN64" i="129"/>
  <c r="MZ64" i="129"/>
  <c r="OR68" i="129"/>
  <c r="OB68" i="129"/>
  <c r="NL68" i="129"/>
  <c r="MV68" i="129"/>
  <c r="MF68" i="129"/>
  <c r="LP68" i="129"/>
  <c r="KZ68" i="129"/>
  <c r="KJ68" i="129"/>
  <c r="JT68" i="129"/>
  <c r="JD68" i="129"/>
  <c r="IN68" i="129"/>
  <c r="HX68" i="129"/>
  <c r="HH68" i="129"/>
  <c r="GR68" i="129"/>
  <c r="GB68" i="129"/>
  <c r="FL68" i="129"/>
  <c r="EV68" i="129"/>
  <c r="EF68" i="129"/>
  <c r="DP68" i="129"/>
  <c r="CZ68" i="129"/>
  <c r="CJ68" i="129"/>
  <c r="BT68" i="129"/>
  <c r="BD68" i="129"/>
  <c r="AN68" i="129"/>
  <c r="X68" i="129"/>
  <c r="OH68" i="129"/>
  <c r="LV68" i="129"/>
  <c r="JJ68" i="129"/>
  <c r="GX68" i="129"/>
  <c r="EL68" i="129"/>
  <c r="BZ68" i="129"/>
  <c r="NZ68" i="129"/>
  <c r="KL68" i="129"/>
  <c r="HR68" i="129"/>
  <c r="ED68" i="129"/>
  <c r="AP68" i="129"/>
  <c r="NJ68" i="129"/>
  <c r="JV68" i="129"/>
  <c r="HB68" i="129"/>
  <c r="DN68" i="129"/>
  <c r="Z68" i="129"/>
  <c r="MT68" i="129"/>
  <c r="JF68" i="129"/>
  <c r="GL68" i="129"/>
  <c r="CX68" i="129"/>
  <c r="GD68" i="129"/>
  <c r="OJ49" i="129"/>
  <c r="NT49" i="129"/>
  <c r="ND49" i="129"/>
  <c r="MN49" i="129"/>
  <c r="LX49" i="129"/>
  <c r="LH49" i="129"/>
  <c r="KR49" i="129"/>
  <c r="KB49" i="129"/>
  <c r="JL49" i="129"/>
  <c r="IV49" i="129"/>
  <c r="IF49" i="129"/>
  <c r="HP49" i="129"/>
  <c r="GZ49" i="129"/>
  <c r="GJ49" i="129"/>
  <c r="FT49" i="129"/>
  <c r="FD49" i="129"/>
  <c r="EN49" i="129"/>
  <c r="DX49" i="129"/>
  <c r="DH49" i="129"/>
  <c r="CR49" i="129"/>
  <c r="CB49" i="129"/>
  <c r="BL49" i="129"/>
  <c r="AV49" i="129"/>
  <c r="AF49" i="129"/>
  <c r="P49" i="129"/>
  <c r="BV49" i="129"/>
  <c r="EH49" i="129"/>
  <c r="GT49" i="129"/>
  <c r="JF49" i="129"/>
  <c r="LR49" i="129"/>
  <c r="OD49" i="129"/>
  <c r="OR53" i="129"/>
  <c r="OB53" i="129"/>
  <c r="NL53" i="129"/>
  <c r="MV53" i="129"/>
  <c r="MF53" i="129"/>
  <c r="LP53" i="129"/>
  <c r="KZ53" i="129"/>
  <c r="KJ53" i="129"/>
  <c r="JT53" i="129"/>
  <c r="JD53" i="129"/>
  <c r="IN53" i="129"/>
  <c r="HX53" i="129"/>
  <c r="HH53" i="129"/>
  <c r="GR53" i="129"/>
  <c r="GB53" i="129"/>
  <c r="FL53" i="129"/>
  <c r="EV53" i="129"/>
  <c r="EF53" i="129"/>
  <c r="DP53" i="129"/>
  <c r="CZ53" i="129"/>
  <c r="CJ53" i="129"/>
  <c r="BT53" i="129"/>
  <c r="BD53" i="129"/>
  <c r="AN53" i="129"/>
  <c r="X53" i="129"/>
  <c r="AP53" i="129"/>
  <c r="DB53" i="129"/>
  <c r="FN53" i="129"/>
  <c r="HZ53" i="129"/>
  <c r="KL53" i="129"/>
  <c r="MX53" i="129"/>
  <c r="OJ57" i="129"/>
  <c r="NT57" i="129"/>
  <c r="ND57" i="129"/>
  <c r="MN57" i="129"/>
  <c r="LX57" i="129"/>
  <c r="LH57" i="129"/>
  <c r="KR57" i="129"/>
  <c r="KB57" i="129"/>
  <c r="JL57" i="129"/>
  <c r="IV57" i="129"/>
  <c r="IF57" i="129"/>
  <c r="HP57" i="129"/>
  <c r="GZ57" i="129"/>
  <c r="GJ57" i="129"/>
  <c r="FT57" i="129"/>
  <c r="FD57" i="129"/>
  <c r="EN57" i="129"/>
  <c r="DX57" i="129"/>
  <c r="DH57" i="129"/>
  <c r="CR57" i="129"/>
  <c r="CB57" i="129"/>
  <c r="BL57" i="129"/>
  <c r="AV57" i="129"/>
  <c r="AF57" i="129"/>
  <c r="P57" i="129"/>
  <c r="BV57" i="129"/>
  <c r="EH57" i="129"/>
  <c r="GT57" i="129"/>
  <c r="JF57" i="129"/>
  <c r="LR57" i="129"/>
  <c r="OD57" i="129"/>
  <c r="OR61" i="129"/>
  <c r="OF61" i="129"/>
  <c r="NL61" i="129"/>
  <c r="MR61" i="129"/>
  <c r="MB61" i="129"/>
  <c r="LL61" i="129"/>
  <c r="KV61" i="129"/>
  <c r="KF61" i="129"/>
  <c r="JP61" i="129"/>
  <c r="IZ61" i="129"/>
  <c r="IJ61" i="129"/>
  <c r="HT61" i="129"/>
  <c r="HD61" i="129"/>
  <c r="GN61" i="129"/>
  <c r="FX61" i="129"/>
  <c r="FH61" i="129"/>
  <c r="ER61" i="129"/>
  <c r="EB61" i="129"/>
  <c r="DL61" i="129"/>
  <c r="CV61" i="129"/>
  <c r="CF61" i="129"/>
  <c r="BP61" i="129"/>
  <c r="AZ61" i="129"/>
  <c r="AJ61" i="129"/>
  <c r="T61" i="129"/>
  <c r="BF61" i="129"/>
  <c r="DR61" i="129"/>
  <c r="GD61" i="129"/>
  <c r="IP61" i="129"/>
  <c r="LB61" i="129"/>
  <c r="NN61" i="129"/>
  <c r="AR63" i="129"/>
  <c r="DD63" i="129"/>
  <c r="FP63" i="129"/>
  <c r="IB63" i="129"/>
  <c r="KN63" i="129"/>
  <c r="MZ63" i="129"/>
  <c r="OV65" i="129"/>
  <c r="OF65" i="129"/>
  <c r="NP65" i="129"/>
  <c r="MZ65" i="129"/>
  <c r="MJ65" i="129"/>
  <c r="LT65" i="129"/>
  <c r="LD65" i="129"/>
  <c r="KN65" i="129"/>
  <c r="JX65" i="129"/>
  <c r="JH65" i="129"/>
  <c r="IR65" i="129"/>
  <c r="IB65" i="129"/>
  <c r="HL65" i="129"/>
  <c r="GV65" i="129"/>
  <c r="GF65" i="129"/>
  <c r="FP65" i="129"/>
  <c r="EZ65" i="129"/>
  <c r="EJ65" i="129"/>
  <c r="DT65" i="129"/>
  <c r="DD65" i="129"/>
  <c r="CN65" i="129"/>
  <c r="BX65" i="129"/>
  <c r="BH65" i="129"/>
  <c r="AR65" i="129"/>
  <c r="AB65" i="129"/>
  <c r="Z65" i="129"/>
  <c r="CL65" i="129"/>
  <c r="EX65" i="129"/>
  <c r="HJ65" i="129"/>
  <c r="JV65" i="129"/>
  <c r="MH65" i="129"/>
  <c r="OT65" i="129"/>
  <c r="AB70" i="129"/>
  <c r="DP70" i="129"/>
  <c r="HD70" i="129"/>
  <c r="JX70" i="129"/>
  <c r="MF70" i="129"/>
  <c r="AB71" i="129"/>
  <c r="GZ71" i="129"/>
  <c r="JP71" i="129"/>
  <c r="AD73" i="129"/>
  <c r="DB73" i="129"/>
  <c r="JF73" i="129"/>
  <c r="LV73" i="129"/>
  <c r="OL76" i="129"/>
  <c r="NF76" i="129"/>
  <c r="LZ76" i="129"/>
  <c r="KT76" i="129"/>
  <c r="JN76" i="129"/>
  <c r="IH76" i="129"/>
  <c r="HB76" i="129"/>
  <c r="FV76" i="129"/>
  <c r="EP76" i="129"/>
  <c r="DJ76" i="129"/>
  <c r="CD76" i="129"/>
  <c r="AX76" i="129"/>
  <c r="R76" i="129"/>
  <c r="NJ76" i="129"/>
  <c r="LL76" i="129"/>
  <c r="KB76" i="129"/>
  <c r="IL76" i="129"/>
  <c r="GN76" i="129"/>
  <c r="FD76" i="129"/>
  <c r="DN76" i="129"/>
  <c r="BP76" i="129"/>
  <c r="AF76" i="129"/>
  <c r="AZ76" i="129"/>
  <c r="CV76" i="129"/>
  <c r="EH76" i="129"/>
  <c r="FT76" i="129"/>
  <c r="HF76" i="129"/>
  <c r="LP76" i="129"/>
  <c r="NL76" i="129"/>
  <c r="OX76" i="129"/>
  <c r="OH70" i="129"/>
  <c r="NB70" i="129"/>
  <c r="LV70" i="129"/>
  <c r="KP70" i="129"/>
  <c r="JZ70" i="129"/>
  <c r="JJ70" i="129"/>
  <c r="IT70" i="129"/>
  <c r="ID70" i="129"/>
  <c r="HN70" i="129"/>
  <c r="GX70" i="129"/>
  <c r="GH70" i="129"/>
  <c r="FR70" i="129"/>
  <c r="FB70" i="129"/>
  <c r="EL70" i="129"/>
  <c r="DV70" i="129"/>
  <c r="DF70" i="129"/>
  <c r="CP70" i="129"/>
  <c r="BZ70" i="129"/>
  <c r="BJ70" i="129"/>
  <c r="AT70" i="129"/>
  <c r="AD70" i="129"/>
  <c r="OV70" i="129"/>
  <c r="MX70" i="129"/>
  <c r="LH70" i="129"/>
  <c r="IV70" i="129"/>
  <c r="GJ70" i="129"/>
  <c r="DX70" i="129"/>
  <c r="BL70" i="129"/>
  <c r="AJ70" i="129"/>
  <c r="DD70" i="129"/>
  <c r="GR70" i="129"/>
  <c r="KF70" i="129"/>
  <c r="NJ70" i="129"/>
  <c r="OX63" i="129"/>
  <c r="OH63" i="129"/>
  <c r="NR63" i="129"/>
  <c r="NB63" i="129"/>
  <c r="ML63" i="129"/>
  <c r="LV63" i="129"/>
  <c r="LF63" i="129"/>
  <c r="KP63" i="129"/>
  <c r="JZ63" i="129"/>
  <c r="JJ63" i="129"/>
  <c r="IT63" i="129"/>
  <c r="ID63" i="129"/>
  <c r="HN63" i="129"/>
  <c r="GX63" i="129"/>
  <c r="GH63" i="129"/>
  <c r="FR63" i="129"/>
  <c r="FB63" i="129"/>
  <c r="EL63" i="129"/>
  <c r="DV63" i="129"/>
  <c r="DF63" i="129"/>
  <c r="CP63" i="129"/>
  <c r="BZ63" i="129"/>
  <c r="BJ63" i="129"/>
  <c r="AT63" i="129"/>
  <c r="AD63" i="129"/>
  <c r="T63" i="129"/>
  <c r="CF63" i="129"/>
  <c r="ER63" i="129"/>
  <c r="HD63" i="129"/>
  <c r="JP63" i="129"/>
  <c r="MB63" i="129"/>
  <c r="ON63" i="129"/>
  <c r="X70" i="129"/>
  <c r="DL70" i="129"/>
  <c r="GF70" i="129"/>
  <c r="JT70" i="129"/>
  <c r="MT70" i="129"/>
  <c r="OF70" i="129"/>
  <c r="OP71" i="129"/>
  <c r="NZ71" i="129"/>
  <c r="NJ71" i="129"/>
  <c r="MT71" i="129"/>
  <c r="MD71" i="129"/>
  <c r="LN71" i="129"/>
  <c r="KX71" i="129"/>
  <c r="KH71" i="129"/>
  <c r="JR71" i="129"/>
  <c r="JB71" i="129"/>
  <c r="IL71" i="129"/>
  <c r="HV71" i="129"/>
  <c r="HF71" i="129"/>
  <c r="GP71" i="129"/>
  <c r="FZ71" i="129"/>
  <c r="FJ71" i="129"/>
  <c r="ET71" i="129"/>
  <c r="ED71" i="129"/>
  <c r="DN71" i="129"/>
  <c r="CX71" i="129"/>
  <c r="CH71" i="129"/>
  <c r="BR71" i="129"/>
  <c r="BB71" i="129"/>
  <c r="AL71" i="129"/>
  <c r="V71" i="129"/>
  <c r="NL71" i="129"/>
  <c r="KZ71" i="129"/>
  <c r="IN71" i="129"/>
  <c r="GB71" i="129"/>
  <c r="DP71" i="129"/>
  <c r="BD71" i="129"/>
  <c r="NP71" i="129"/>
  <c r="KB71" i="129"/>
  <c r="GN71" i="129"/>
  <c r="DT71" i="129"/>
  <c r="AF71" i="129"/>
  <c r="DD71" i="129"/>
  <c r="FT71" i="129"/>
  <c r="MR71" i="129"/>
  <c r="OV71" i="129"/>
  <c r="OV73" i="129"/>
  <c r="OF73" i="129"/>
  <c r="NP73" i="129"/>
  <c r="MZ73" i="129"/>
  <c r="MJ73" i="129"/>
  <c r="LT73" i="129"/>
  <c r="LD73" i="129"/>
  <c r="KN73" i="129"/>
  <c r="JX73" i="129"/>
  <c r="JH73" i="129"/>
  <c r="IR73" i="129"/>
  <c r="IB73" i="129"/>
  <c r="HL73" i="129"/>
  <c r="GV73" i="129"/>
  <c r="GF73" i="129"/>
  <c r="FP73" i="129"/>
  <c r="EZ73" i="129"/>
  <c r="EJ73" i="129"/>
  <c r="DT73" i="129"/>
  <c r="DD73" i="129"/>
  <c r="CN73" i="129"/>
  <c r="BX73" i="129"/>
  <c r="BH73" i="129"/>
  <c r="AR73" i="129"/>
  <c r="AB73" i="129"/>
  <c r="OP73" i="129"/>
  <c r="MD73" i="129"/>
  <c r="JR73" i="129"/>
  <c r="HF73" i="129"/>
  <c r="ET73" i="129"/>
  <c r="CH73" i="129"/>
  <c r="V73" i="129"/>
  <c r="MH73" i="129"/>
  <c r="IT73" i="129"/>
  <c r="FF73" i="129"/>
  <c r="CL73" i="129"/>
  <c r="CD73" i="129"/>
  <c r="FB73" i="129"/>
  <c r="HZ73" i="129"/>
  <c r="OD73" i="129"/>
  <c r="OP66" i="129"/>
  <c r="NZ66" i="129"/>
  <c r="NJ66" i="129"/>
  <c r="MT66" i="129"/>
  <c r="MD66" i="129"/>
  <c r="LN66" i="129"/>
  <c r="KX66" i="129"/>
  <c r="KH66" i="129"/>
  <c r="JR66" i="129"/>
  <c r="JB66" i="129"/>
  <c r="IL66" i="129"/>
  <c r="HV66" i="129"/>
  <c r="HF66" i="129"/>
  <c r="GP66" i="129"/>
  <c r="FZ66" i="129"/>
  <c r="GJ66" i="129"/>
  <c r="IV66" i="129"/>
  <c r="LH66" i="129"/>
  <c r="NT66" i="129"/>
  <c r="AJ67" i="129"/>
  <c r="BP67" i="129"/>
  <c r="CV67" i="129"/>
  <c r="EB67" i="129"/>
  <c r="FH67" i="129"/>
  <c r="GN67" i="129"/>
  <c r="HT67" i="129"/>
  <c r="IZ67" i="129"/>
  <c r="KF67" i="129"/>
  <c r="LL67" i="129"/>
  <c r="MR67" i="129"/>
  <c r="NX67" i="129"/>
  <c r="NV72" i="129"/>
  <c r="MP72" i="129"/>
  <c r="LJ72" i="129"/>
  <c r="KD72" i="129"/>
  <c r="IX72" i="129"/>
  <c r="HR72" i="129"/>
  <c r="GL72" i="129"/>
  <c r="FF72" i="129"/>
  <c r="DZ72" i="129"/>
  <c r="CT72" i="129"/>
  <c r="BN72" i="129"/>
  <c r="AH72" i="129"/>
  <c r="AD72" i="129"/>
  <c r="BT72" i="129"/>
  <c r="DR72" i="129"/>
  <c r="FB72" i="129"/>
  <c r="GR72" i="129"/>
  <c r="IP72" i="129"/>
  <c r="JZ72" i="129"/>
  <c r="LP72" i="129"/>
  <c r="NN72" i="129"/>
  <c r="OX72" i="129"/>
  <c r="OL75" i="129"/>
  <c r="NV75" i="129"/>
  <c r="NF75" i="129"/>
  <c r="MP75" i="129"/>
  <c r="LZ75" i="129"/>
  <c r="LJ75" i="129"/>
  <c r="KT75" i="129"/>
  <c r="KD75" i="129"/>
  <c r="JN75" i="129"/>
  <c r="IX75" i="129"/>
  <c r="IH75" i="129"/>
  <c r="HR75" i="129"/>
  <c r="HB75" i="129"/>
  <c r="GL75" i="129"/>
  <c r="FV75" i="129"/>
  <c r="FF75" i="129"/>
  <c r="EP75" i="129"/>
  <c r="DZ75" i="129"/>
  <c r="DJ75" i="129"/>
  <c r="CT75" i="129"/>
  <c r="CD75" i="129"/>
  <c r="BN75" i="129"/>
  <c r="AX75" i="129"/>
  <c r="AH75" i="129"/>
  <c r="R75" i="129"/>
  <c r="MV75" i="129"/>
  <c r="KJ75" i="129"/>
  <c r="HX75" i="129"/>
  <c r="FL75" i="129"/>
  <c r="CZ75" i="129"/>
  <c r="AN75" i="129"/>
  <c r="BL75" i="129"/>
  <c r="EZ75" i="129"/>
  <c r="HT75" i="129"/>
  <c r="LH75" i="129"/>
  <c r="OV75" i="129"/>
  <c r="OJ77" i="129"/>
  <c r="NT77" i="129"/>
  <c r="ND77" i="129"/>
  <c r="MN77" i="129"/>
  <c r="LX77" i="129"/>
  <c r="LH77" i="129"/>
  <c r="KR77" i="129"/>
  <c r="KB77" i="129"/>
  <c r="JL77" i="129"/>
  <c r="IV77" i="129"/>
  <c r="IF77" i="129"/>
  <c r="HP77" i="129"/>
  <c r="GZ77" i="129"/>
  <c r="GJ77" i="129"/>
  <c r="FT77" i="129"/>
  <c r="FD77" i="129"/>
  <c r="EN77" i="129"/>
  <c r="DX77" i="129"/>
  <c r="DH77" i="129"/>
  <c r="CR77" i="129"/>
  <c r="CB77" i="129"/>
  <c r="BL77" i="129"/>
  <c r="AV77" i="129"/>
  <c r="AF77" i="129"/>
  <c r="P77" i="129"/>
  <c r="MT77" i="129"/>
  <c r="KH77" i="129"/>
  <c r="HV77" i="129"/>
  <c r="FJ77" i="129"/>
  <c r="CX77" i="129"/>
  <c r="AL77" i="129"/>
  <c r="BN77" i="129"/>
  <c r="FB77" i="129"/>
  <c r="IP77" i="129"/>
  <c r="LJ77" i="129"/>
  <c r="OX77" i="129"/>
  <c r="CR79" i="129"/>
  <c r="GF79" i="129"/>
  <c r="IZ79" i="129"/>
  <c r="OP80" i="129"/>
  <c r="NJ80" i="129"/>
  <c r="MD80" i="129"/>
  <c r="KX80" i="129"/>
  <c r="JR80" i="129"/>
  <c r="IL80" i="129"/>
  <c r="HF80" i="129"/>
  <c r="FZ80" i="129"/>
  <c r="ET80" i="129"/>
  <c r="DN80" i="129"/>
  <c r="CH80" i="129"/>
  <c r="BB80" i="129"/>
  <c r="V80" i="129"/>
  <c r="OD80" i="129"/>
  <c r="MF80" i="129"/>
  <c r="KV80" i="129"/>
  <c r="JF80" i="129"/>
  <c r="HH80" i="129"/>
  <c r="FX80" i="129"/>
  <c r="EH80" i="129"/>
  <c r="CJ80" i="129"/>
  <c r="AZ80" i="129"/>
  <c r="Z80" i="129"/>
  <c r="CV80" i="129"/>
  <c r="ER80" i="129"/>
  <c r="GD80" i="129"/>
  <c r="HZ80" i="129"/>
  <c r="LP80" i="129"/>
  <c r="NV80" i="129"/>
  <c r="AJ83" i="129"/>
  <c r="T79" i="129"/>
  <c r="DH79" i="129"/>
  <c r="GV79" i="129"/>
  <c r="KJ79" i="129"/>
  <c r="NH79" i="129"/>
  <c r="OP83" i="129"/>
  <c r="NZ83" i="129"/>
  <c r="NJ83" i="129"/>
  <c r="MT83" i="129"/>
  <c r="MD83" i="129"/>
  <c r="LN83" i="129"/>
  <c r="KX83" i="129"/>
  <c r="KH83" i="129"/>
  <c r="JR83" i="129"/>
  <c r="JB83" i="129"/>
  <c r="IL83" i="129"/>
  <c r="HV83" i="129"/>
  <c r="HF83" i="129"/>
  <c r="GP83" i="129"/>
  <c r="FZ83" i="129"/>
  <c r="FJ83" i="129"/>
  <c r="ET83" i="129"/>
  <c r="ED83" i="129"/>
  <c r="DN83" i="129"/>
  <c r="CX83" i="129"/>
  <c r="CH83" i="129"/>
  <c r="BR83" i="129"/>
  <c r="BB83" i="129"/>
  <c r="AL83" i="129"/>
  <c r="V83" i="129"/>
  <c r="NP83" i="129"/>
  <c r="LD83" i="129"/>
  <c r="IR83" i="129"/>
  <c r="GF83" i="129"/>
  <c r="DT83" i="129"/>
  <c r="BH83" i="129"/>
  <c r="NL83" i="129"/>
  <c r="KR83" i="129"/>
  <c r="HD83" i="129"/>
  <c r="DP83" i="129"/>
  <c r="AV83" i="129"/>
  <c r="MN83" i="129"/>
  <c r="IZ83" i="129"/>
  <c r="FL83" i="129"/>
  <c r="CR83" i="129"/>
  <c r="OR83" i="129"/>
  <c r="LX83" i="129"/>
  <c r="IJ83" i="129"/>
  <c r="EV83" i="129"/>
  <c r="CB83" i="129"/>
  <c r="BT83" i="129"/>
  <c r="MR83" i="129"/>
  <c r="OP79" i="129"/>
  <c r="NZ79" i="129"/>
  <c r="NJ79" i="129"/>
  <c r="MT79" i="129"/>
  <c r="MD79" i="129"/>
  <c r="LN79" i="129"/>
  <c r="KX79" i="129"/>
  <c r="KH79" i="129"/>
  <c r="JR79" i="129"/>
  <c r="JB79" i="129"/>
  <c r="IL79" i="129"/>
  <c r="HV79" i="129"/>
  <c r="HF79" i="129"/>
  <c r="GP79" i="129"/>
  <c r="FZ79" i="129"/>
  <c r="FJ79" i="129"/>
  <c r="ET79" i="129"/>
  <c r="ED79" i="129"/>
  <c r="DN79" i="129"/>
  <c r="CX79" i="129"/>
  <c r="CH79" i="129"/>
  <c r="BR79" i="129"/>
  <c r="BB79" i="129"/>
  <c r="AL79" i="129"/>
  <c r="V79" i="129"/>
  <c r="NP79" i="129"/>
  <c r="LD79" i="129"/>
  <c r="NL79" i="129"/>
  <c r="KR79" i="129"/>
  <c r="HX79" i="129"/>
  <c r="FL79" i="129"/>
  <c r="CZ79" i="129"/>
  <c r="AN79" i="129"/>
  <c r="BL79" i="129"/>
  <c r="EZ79" i="129"/>
  <c r="HT79" i="129"/>
  <c r="KV79" i="129"/>
  <c r="NT79" i="129"/>
  <c r="OB83" i="129"/>
  <c r="AX84" i="129"/>
  <c r="CN84" i="129"/>
  <c r="EL84" i="129"/>
  <c r="FV84" i="129"/>
  <c r="HL84" i="129"/>
  <c r="JJ84" i="129"/>
  <c r="KT84" i="129"/>
  <c r="MJ84" i="129"/>
  <c r="OH84" i="129"/>
  <c r="OX87" i="129"/>
  <c r="OH87" i="129"/>
  <c r="NR87" i="129"/>
  <c r="NB87" i="129"/>
  <c r="ML87" i="129"/>
  <c r="LV87" i="129"/>
  <c r="LF87" i="129"/>
  <c r="KP87" i="129"/>
  <c r="JZ87" i="129"/>
  <c r="JJ87" i="129"/>
  <c r="IT87" i="129"/>
  <c r="ID87" i="129"/>
  <c r="HN87" i="129"/>
  <c r="GX87" i="129"/>
  <c r="GH87" i="129"/>
  <c r="FR87" i="129"/>
  <c r="FB87" i="129"/>
  <c r="EL87" i="129"/>
  <c r="DV87" i="129"/>
  <c r="DF87" i="129"/>
  <c r="CP87" i="129"/>
  <c r="BZ87" i="129"/>
  <c r="BJ87" i="129"/>
  <c r="AT87" i="129"/>
  <c r="AD87" i="129"/>
  <c r="OV87" i="129"/>
  <c r="MJ87" i="129"/>
  <c r="LP87" i="129"/>
  <c r="JD87" i="129"/>
  <c r="GR87" i="129"/>
  <c r="EF87" i="129"/>
  <c r="BT87" i="129"/>
  <c r="OR87" i="129"/>
  <c r="LT87" i="129"/>
  <c r="JH87" i="129"/>
  <c r="GV87" i="129"/>
  <c r="EJ87" i="129"/>
  <c r="BX87" i="129"/>
  <c r="AJ87" i="129"/>
  <c r="CV87" i="129"/>
  <c r="FH87" i="129"/>
  <c r="ON87" i="129"/>
  <c r="OJ84" i="129"/>
  <c r="ND84" i="129"/>
  <c r="LX84" i="129"/>
  <c r="KR84" i="129"/>
  <c r="JL84" i="129"/>
  <c r="IF84" i="129"/>
  <c r="GZ84" i="129"/>
  <c r="FT84" i="129"/>
  <c r="EN84" i="129"/>
  <c r="DH84" i="129"/>
  <c r="CB84" i="129"/>
  <c r="AV84" i="129"/>
  <c r="P84" i="129"/>
  <c r="BF84" i="129"/>
  <c r="CV84" i="129"/>
  <c r="EF84" i="129"/>
  <c r="GD84" i="129"/>
  <c r="HT84" i="129"/>
  <c r="JD84" i="129"/>
  <c r="LB84" i="129"/>
  <c r="MR84" i="129"/>
  <c r="OB84" i="129"/>
  <c r="R84" i="129"/>
  <c r="BH84" i="129"/>
  <c r="DF84" i="129"/>
  <c r="EP84" i="129"/>
  <c r="GF84" i="129"/>
  <c r="ID84" i="129"/>
  <c r="JN84" i="129"/>
  <c r="LD84" i="129"/>
  <c r="NB84" i="129"/>
  <c r="OL84" i="129"/>
  <c r="OV81" i="129"/>
  <c r="OF81" i="129"/>
  <c r="NP81" i="129"/>
  <c r="MZ81" i="129"/>
  <c r="MJ81" i="129"/>
  <c r="LT81" i="129"/>
  <c r="LD81" i="129"/>
  <c r="KN81" i="129"/>
  <c r="JX81" i="129"/>
  <c r="JH81" i="129"/>
  <c r="IR81" i="129"/>
  <c r="IB81" i="129"/>
  <c r="HL81" i="129"/>
  <c r="GV81" i="129"/>
  <c r="GF81" i="129"/>
  <c r="FP81" i="129"/>
  <c r="EZ81" i="129"/>
  <c r="EJ81" i="129"/>
  <c r="DT81" i="129"/>
  <c r="DD81" i="129"/>
  <c r="CN81" i="129"/>
  <c r="BX81" i="129"/>
  <c r="BH81" i="129"/>
  <c r="AR81" i="129"/>
  <c r="AB81" i="129"/>
  <c r="Z81" i="129"/>
  <c r="CL81" i="129"/>
  <c r="EX81" i="129"/>
  <c r="HJ81" i="129"/>
  <c r="JV81" i="129"/>
  <c r="MH81" i="129"/>
  <c r="OT81" i="129"/>
  <c r="OV85" i="129"/>
  <c r="OF85" i="129"/>
  <c r="NP85" i="129"/>
  <c r="MZ85" i="129"/>
  <c r="MJ85" i="129"/>
  <c r="LT85" i="129"/>
  <c r="LD85" i="129"/>
  <c r="KN85" i="129"/>
  <c r="JX85" i="129"/>
  <c r="JH85" i="129"/>
  <c r="IR85" i="129"/>
  <c r="IB85" i="129"/>
  <c r="HL85" i="129"/>
  <c r="GV85" i="129"/>
  <c r="GF85" i="129"/>
  <c r="FP85" i="129"/>
  <c r="EZ85" i="129"/>
  <c r="EJ85" i="129"/>
  <c r="DT85" i="129"/>
  <c r="DD85" i="129"/>
  <c r="CN85" i="129"/>
  <c r="BX85" i="129"/>
  <c r="BH85" i="129"/>
  <c r="AR85" i="129"/>
  <c r="AB85" i="129"/>
  <c r="Z85" i="129"/>
  <c r="CL85" i="129"/>
  <c r="EX85" i="129"/>
  <c r="HJ85" i="129"/>
  <c r="JV85" i="129"/>
  <c r="MH85" i="129"/>
  <c r="OT85" i="129"/>
  <c r="AX88" i="129"/>
  <c r="CN88" i="129"/>
  <c r="EL88" i="129"/>
  <c r="FV88" i="129"/>
  <c r="HL88" i="129"/>
  <c r="JJ88" i="129"/>
  <c r="KT88" i="129"/>
  <c r="MJ88" i="129"/>
  <c r="OH88" i="129"/>
  <c r="GN94" i="129"/>
  <c r="NT88" i="129"/>
  <c r="MN88" i="129"/>
  <c r="LH88" i="129"/>
  <c r="KB88" i="129"/>
  <c r="IV88" i="129"/>
  <c r="HP88" i="129"/>
  <c r="GJ88" i="129"/>
  <c r="FD88" i="129"/>
  <c r="DX88" i="129"/>
  <c r="CR88" i="129"/>
  <c r="BL88" i="129"/>
  <c r="AF88" i="129"/>
  <c r="AJ88" i="129"/>
  <c r="BT88" i="129"/>
  <c r="DR88" i="129"/>
  <c r="FH88" i="129"/>
  <c r="GR88" i="129"/>
  <c r="IP88" i="129"/>
  <c r="KF88" i="129"/>
  <c r="LP88" i="129"/>
  <c r="NN88" i="129"/>
  <c r="OX94" i="129"/>
  <c r="OH94" i="129"/>
  <c r="NR94" i="129"/>
  <c r="NB94" i="129"/>
  <c r="ML94" i="129"/>
  <c r="LV94" i="129"/>
  <c r="LF94" i="129"/>
  <c r="KP94" i="129"/>
  <c r="JZ94" i="129"/>
  <c r="JJ94" i="129"/>
  <c r="IT94" i="129"/>
  <c r="ID94" i="129"/>
  <c r="HN94" i="129"/>
  <c r="GX94" i="129"/>
  <c r="GH94" i="129"/>
  <c r="FR94" i="129"/>
  <c r="FB94" i="129"/>
  <c r="EL94" i="129"/>
  <c r="DV94" i="129"/>
  <c r="DF94" i="129"/>
  <c r="CP94" i="129"/>
  <c r="BZ94" i="129"/>
  <c r="BJ94" i="129"/>
  <c r="AT94" i="129"/>
  <c r="AD94" i="129"/>
  <c r="OJ94" i="129"/>
  <c r="LX94" i="129"/>
  <c r="JL94" i="129"/>
  <c r="GZ94" i="129"/>
  <c r="EN94" i="129"/>
  <c r="CB94" i="129"/>
  <c r="P94" i="129"/>
  <c r="MF94" i="129"/>
  <c r="IR94" i="129"/>
  <c r="FX94" i="129"/>
  <c r="CJ94" i="129"/>
  <c r="OV94" i="129"/>
  <c r="HX94" i="129"/>
  <c r="FH94" i="129"/>
  <c r="LL94" i="129"/>
  <c r="IN94" i="129"/>
  <c r="FP94" i="129"/>
  <c r="NX94" i="129"/>
  <c r="KZ94" i="129"/>
  <c r="IB94" i="129"/>
  <c r="BX94" i="129"/>
  <c r="CN94" i="129"/>
  <c r="NZ89" i="129"/>
  <c r="MT89" i="129"/>
  <c r="LX89" i="129"/>
  <c r="LH89" i="129"/>
  <c r="KR89" i="129"/>
  <c r="KB89" i="129"/>
  <c r="JL89" i="129"/>
  <c r="IV89" i="129"/>
  <c r="IF89" i="129"/>
  <c r="HP89" i="129"/>
  <c r="GZ89" i="129"/>
  <c r="GJ89" i="129"/>
  <c r="FT89" i="129"/>
  <c r="FD89" i="129"/>
  <c r="EN89" i="129"/>
  <c r="DX89" i="129"/>
  <c r="DH89" i="129"/>
  <c r="CR89" i="129"/>
  <c r="OB61" i="129"/>
  <c r="ND61" i="129"/>
  <c r="MN61" i="129"/>
  <c r="LX61" i="129"/>
  <c r="LH61" i="129"/>
  <c r="KR61" i="129"/>
  <c r="KB61" i="129"/>
  <c r="JL61" i="129"/>
  <c r="IV61" i="129"/>
  <c r="IF61" i="129"/>
  <c r="HP61" i="129"/>
  <c r="GZ61" i="129"/>
  <c r="GJ61" i="129"/>
  <c r="FT61" i="129"/>
  <c r="FD61" i="129"/>
  <c r="EN61" i="129"/>
  <c r="DX61" i="129"/>
  <c r="DH61" i="129"/>
  <c r="CR61" i="129"/>
  <c r="CB61" i="129"/>
  <c r="BL61" i="129"/>
  <c r="AV61" i="129"/>
  <c r="AF61" i="129"/>
  <c r="P61" i="129"/>
  <c r="BV61" i="129"/>
  <c r="EH61" i="129"/>
  <c r="GT61" i="129"/>
  <c r="JF61" i="129"/>
  <c r="LR61" i="129"/>
  <c r="OD61" i="129"/>
  <c r="BH63" i="129"/>
  <c r="DT63" i="129"/>
  <c r="GF63" i="129"/>
  <c r="IR63" i="129"/>
  <c r="LD63" i="129"/>
  <c r="NP63" i="129"/>
  <c r="OR65" i="129"/>
  <c r="OB65" i="129"/>
  <c r="NL65" i="129"/>
  <c r="MV65" i="129"/>
  <c r="MF65" i="129"/>
  <c r="LP65" i="129"/>
  <c r="KZ65" i="129"/>
  <c r="KJ65" i="129"/>
  <c r="JT65" i="129"/>
  <c r="JD65" i="129"/>
  <c r="IN65" i="129"/>
  <c r="HX65" i="129"/>
  <c r="HH65" i="129"/>
  <c r="GR65" i="129"/>
  <c r="GB65" i="129"/>
  <c r="FL65" i="129"/>
  <c r="EV65" i="129"/>
  <c r="EF65" i="129"/>
  <c r="DP65" i="129"/>
  <c r="CZ65" i="129"/>
  <c r="CJ65" i="129"/>
  <c r="BT65" i="129"/>
  <c r="BD65" i="129"/>
  <c r="AN65" i="129"/>
  <c r="X65" i="129"/>
  <c r="AP65" i="129"/>
  <c r="DB65" i="129"/>
  <c r="FN65" i="129"/>
  <c r="HZ65" i="129"/>
  <c r="KL65" i="129"/>
  <c r="MX65" i="129"/>
  <c r="BD70" i="129"/>
  <c r="ER70" i="129"/>
  <c r="HL70" i="129"/>
  <c r="KT70" i="129"/>
  <c r="MZ70" i="129"/>
  <c r="AV71" i="129"/>
  <c r="HT71" i="129"/>
  <c r="JX71" i="129"/>
  <c r="AX73" i="129"/>
  <c r="HB73" i="129"/>
  <c r="JZ73" i="129"/>
  <c r="OF76" i="129"/>
  <c r="MZ76" i="129"/>
  <c r="LT76" i="129"/>
  <c r="KN76" i="129"/>
  <c r="JH76" i="129"/>
  <c r="IB76" i="129"/>
  <c r="GV76" i="129"/>
  <c r="FP76" i="129"/>
  <c r="EJ76" i="129"/>
  <c r="DD76" i="129"/>
  <c r="BX76" i="129"/>
  <c r="AR76" i="129"/>
  <c r="OT76" i="129"/>
  <c r="MV76" i="129"/>
  <c r="LF76" i="129"/>
  <c r="JV76" i="129"/>
  <c r="HX76" i="129"/>
  <c r="GH76" i="129"/>
  <c r="EX76" i="129"/>
  <c r="CZ76" i="129"/>
  <c r="BJ76" i="129"/>
  <c r="Z76" i="129"/>
  <c r="BT76" i="129"/>
  <c r="DF76" i="129"/>
  <c r="ER76" i="129"/>
  <c r="GD76" i="129"/>
  <c r="JB76" i="129"/>
  <c r="LX76" i="129"/>
  <c r="NT76" i="129"/>
  <c r="NX70" i="129"/>
  <c r="MR70" i="129"/>
  <c r="LL70" i="129"/>
  <c r="KL70" i="129"/>
  <c r="JV70" i="129"/>
  <c r="JF70" i="129"/>
  <c r="IP70" i="129"/>
  <c r="HZ70" i="129"/>
  <c r="HJ70" i="129"/>
  <c r="GT70" i="129"/>
  <c r="GD70" i="129"/>
  <c r="FN70" i="129"/>
  <c r="EX70" i="129"/>
  <c r="EH70" i="129"/>
  <c r="DR70" i="129"/>
  <c r="DB70" i="129"/>
  <c r="CL70" i="129"/>
  <c r="BV70" i="129"/>
  <c r="BF70" i="129"/>
  <c r="AP70" i="129"/>
  <c r="Z70" i="129"/>
  <c r="NZ70" i="129"/>
  <c r="MP70" i="129"/>
  <c r="KZ70" i="129"/>
  <c r="IF70" i="129"/>
  <c r="FT70" i="129"/>
  <c r="DH70" i="129"/>
  <c r="AV70" i="129"/>
  <c r="AR70" i="129"/>
  <c r="EF70" i="129"/>
  <c r="HT70" i="129"/>
  <c r="KN70" i="129"/>
  <c r="OD70" i="129"/>
  <c r="OT63" i="129"/>
  <c r="OD63" i="129"/>
  <c r="NN63" i="129"/>
  <c r="MX63" i="129"/>
  <c r="MH63" i="129"/>
  <c r="LR63" i="129"/>
  <c r="LB63" i="129"/>
  <c r="KL63" i="129"/>
  <c r="JV63" i="129"/>
  <c r="JF63" i="129"/>
  <c r="IP63" i="129"/>
  <c r="HZ63" i="129"/>
  <c r="HJ63" i="129"/>
  <c r="GT63" i="129"/>
  <c r="GD63" i="129"/>
  <c r="FN63" i="129"/>
  <c r="EX63" i="129"/>
  <c r="EH63" i="129"/>
  <c r="DR63" i="129"/>
  <c r="DB63" i="129"/>
  <c r="CL63" i="129"/>
  <c r="BV63" i="129"/>
  <c r="BF63" i="129"/>
  <c r="AP63" i="129"/>
  <c r="Z63" i="129"/>
  <c r="AJ63" i="129"/>
  <c r="CV63" i="129"/>
  <c r="FH63" i="129"/>
  <c r="HT63" i="129"/>
  <c r="KF63" i="129"/>
  <c r="MR63" i="129"/>
  <c r="AZ70" i="129"/>
  <c r="DT70" i="129"/>
  <c r="HH70" i="129"/>
  <c r="KX70" i="129"/>
  <c r="ND70" i="129"/>
  <c r="OP70" i="129"/>
  <c r="OL71" i="129"/>
  <c r="NV71" i="129"/>
  <c r="NF71" i="129"/>
  <c r="MP71" i="129"/>
  <c r="LZ71" i="129"/>
  <c r="LJ71" i="129"/>
  <c r="KT71" i="129"/>
  <c r="KD71" i="129"/>
  <c r="JN71" i="129"/>
  <c r="IX71" i="129"/>
  <c r="IH71" i="129"/>
  <c r="HR71" i="129"/>
  <c r="HB71" i="129"/>
  <c r="GL71" i="129"/>
  <c r="FV71" i="129"/>
  <c r="FF71" i="129"/>
  <c r="EP71" i="129"/>
  <c r="DZ71" i="129"/>
  <c r="DJ71" i="129"/>
  <c r="CT71" i="129"/>
  <c r="CD71" i="129"/>
  <c r="BN71" i="129"/>
  <c r="AX71" i="129"/>
  <c r="AH71" i="129"/>
  <c r="R71" i="129"/>
  <c r="MV71" i="129"/>
  <c r="KJ71" i="129"/>
  <c r="HX71" i="129"/>
  <c r="FL71" i="129"/>
  <c r="CZ71" i="129"/>
  <c r="AN71" i="129"/>
  <c r="MN71" i="129"/>
  <c r="IZ71" i="129"/>
  <c r="GF71" i="129"/>
  <c r="CR71" i="129"/>
  <c r="AZ71" i="129"/>
  <c r="DX71" i="129"/>
  <c r="GV71" i="129"/>
  <c r="MZ71" i="129"/>
  <c r="OR73" i="129"/>
  <c r="OB73" i="129"/>
  <c r="NL73" i="129"/>
  <c r="MV73" i="129"/>
  <c r="MF73" i="129"/>
  <c r="LP73" i="129"/>
  <c r="KZ73" i="129"/>
  <c r="KJ73" i="129"/>
  <c r="JT73" i="129"/>
  <c r="JD73" i="129"/>
  <c r="IN73" i="129"/>
  <c r="HX73" i="129"/>
  <c r="HH73" i="129"/>
  <c r="GR73" i="129"/>
  <c r="GB73" i="129"/>
  <c r="FL73" i="129"/>
  <c r="EV73" i="129"/>
  <c r="EF73" i="129"/>
  <c r="DP73" i="129"/>
  <c r="CZ73" i="129"/>
  <c r="CJ73" i="129"/>
  <c r="BT73" i="129"/>
  <c r="BD73" i="129"/>
  <c r="AN73" i="129"/>
  <c r="X73" i="129"/>
  <c r="NZ73" i="129"/>
  <c r="LN73" i="129"/>
  <c r="JB73" i="129"/>
  <c r="GP73" i="129"/>
  <c r="ED73" i="129"/>
  <c r="BR73" i="129"/>
  <c r="OT73" i="129"/>
  <c r="LF73" i="129"/>
  <c r="HR73" i="129"/>
  <c r="EX73" i="129"/>
  <c r="BJ73" i="129"/>
  <c r="DF73" i="129"/>
  <c r="FV73" i="129"/>
  <c r="LZ73" i="129"/>
  <c r="OX73" i="129"/>
  <c r="OL66" i="129"/>
  <c r="NV66" i="129"/>
  <c r="NF66" i="129"/>
  <c r="MP66" i="129"/>
  <c r="LZ66" i="129"/>
  <c r="LJ66" i="129"/>
  <c r="KT66" i="129"/>
  <c r="KD66" i="129"/>
  <c r="JN66" i="129"/>
  <c r="IX66" i="129"/>
  <c r="IH66" i="129"/>
  <c r="HR66" i="129"/>
  <c r="HB66" i="129"/>
  <c r="GL66" i="129"/>
  <c r="FV66" i="129"/>
  <c r="GZ66" i="129"/>
  <c r="JL66" i="129"/>
  <c r="LX66" i="129"/>
  <c r="OJ66" i="129"/>
  <c r="AP67" i="129"/>
  <c r="BV67" i="129"/>
  <c r="DB67" i="129"/>
  <c r="EH67" i="129"/>
  <c r="FN67" i="129"/>
  <c r="GT67" i="129"/>
  <c r="HZ67" i="129"/>
  <c r="JF67" i="129"/>
  <c r="KL67" i="129"/>
  <c r="LR67" i="129"/>
  <c r="MX67" i="129"/>
  <c r="OD67" i="129"/>
  <c r="OV72" i="129"/>
  <c r="NP72" i="129"/>
  <c r="MJ72" i="129"/>
  <c r="LD72" i="129"/>
  <c r="JX72" i="129"/>
  <c r="IR72" i="129"/>
  <c r="HL72" i="129"/>
  <c r="GF72" i="129"/>
  <c r="EZ72" i="129"/>
  <c r="DT72" i="129"/>
  <c r="CN72" i="129"/>
  <c r="BH72" i="129"/>
  <c r="AB72" i="129"/>
  <c r="AJ72" i="129"/>
  <c r="CH72" i="129"/>
  <c r="DX72" i="129"/>
  <c r="FH72" i="129"/>
  <c r="HF72" i="129"/>
  <c r="IV72" i="129"/>
  <c r="KF72" i="129"/>
  <c r="MD72" i="129"/>
  <c r="NT72" i="129"/>
  <c r="OX75" i="129"/>
  <c r="OH75" i="129"/>
  <c r="NR75" i="129"/>
  <c r="NB75" i="129"/>
  <c r="ML75" i="129"/>
  <c r="LV75" i="129"/>
  <c r="LF75" i="129"/>
  <c r="KP75" i="129"/>
  <c r="JZ75" i="129"/>
  <c r="JJ75" i="129"/>
  <c r="IT75" i="129"/>
  <c r="ID75" i="129"/>
  <c r="HN75" i="129"/>
  <c r="GX75" i="129"/>
  <c r="GH75" i="129"/>
  <c r="FR75" i="129"/>
  <c r="FB75" i="129"/>
  <c r="EL75" i="129"/>
  <c r="DV75" i="129"/>
  <c r="DF75" i="129"/>
  <c r="CP75" i="129"/>
  <c r="BZ75" i="129"/>
  <c r="BJ75" i="129"/>
  <c r="AT75" i="129"/>
  <c r="AD75" i="129"/>
  <c r="OR75" i="129"/>
  <c r="MF75" i="129"/>
  <c r="JT75" i="129"/>
  <c r="HH75" i="129"/>
  <c r="EV75" i="129"/>
  <c r="CJ75" i="129"/>
  <c r="X75" i="129"/>
  <c r="CN75" i="129"/>
  <c r="FH75" i="129"/>
  <c r="IV75" i="129"/>
  <c r="MJ75" i="129"/>
  <c r="OV77" i="129"/>
  <c r="OF77" i="129"/>
  <c r="NP77" i="129"/>
  <c r="MZ77" i="129"/>
  <c r="MJ77" i="129"/>
  <c r="LT77" i="129"/>
  <c r="LD77" i="129"/>
  <c r="KN77" i="129"/>
  <c r="JX77" i="129"/>
  <c r="JH77" i="129"/>
  <c r="IR77" i="129"/>
  <c r="IB77" i="129"/>
  <c r="HL77" i="129"/>
  <c r="GV77" i="129"/>
  <c r="GF77" i="129"/>
  <c r="FP77" i="129"/>
  <c r="EZ77" i="129"/>
  <c r="EJ77" i="129"/>
  <c r="DT77" i="129"/>
  <c r="DD77" i="129"/>
  <c r="CN77" i="129"/>
  <c r="BX77" i="129"/>
  <c r="BH77" i="129"/>
  <c r="AR77" i="129"/>
  <c r="AB77" i="129"/>
  <c r="OP77" i="129"/>
  <c r="MD77" i="129"/>
  <c r="JR77" i="129"/>
  <c r="HF77" i="129"/>
  <c r="ET77" i="129"/>
  <c r="CH77" i="129"/>
  <c r="V77" i="129"/>
  <c r="CP77" i="129"/>
  <c r="GD77" i="129"/>
  <c r="IX77" i="129"/>
  <c r="ML77" i="129"/>
  <c r="AF79" i="129"/>
  <c r="DT79" i="129"/>
  <c r="GN79" i="129"/>
  <c r="MV79" i="129"/>
  <c r="OJ80" i="129"/>
  <c r="ND80" i="129"/>
  <c r="LX80" i="129"/>
  <c r="KR80" i="129"/>
  <c r="JL80" i="129"/>
  <c r="IF80" i="129"/>
  <c r="GZ80" i="129"/>
  <c r="FT80" i="129"/>
  <c r="EN80" i="129"/>
  <c r="DH80" i="129"/>
  <c r="CB80" i="129"/>
  <c r="AV80" i="129"/>
  <c r="P80" i="129"/>
  <c r="NP80" i="129"/>
  <c r="LZ80" i="129"/>
  <c r="KP80" i="129"/>
  <c r="IR80" i="129"/>
  <c r="HB80" i="129"/>
  <c r="FR80" i="129"/>
  <c r="DT80" i="129"/>
  <c r="CD80" i="129"/>
  <c r="AT80" i="129"/>
  <c r="AR80" i="129"/>
  <c r="DP80" i="129"/>
  <c r="FB80" i="129"/>
  <c r="GN80" i="129"/>
  <c r="IT80" i="129"/>
  <c r="MJ80" i="129"/>
  <c r="OF80" i="129"/>
  <c r="BL83" i="129"/>
  <c r="AV79" i="129"/>
  <c r="EJ79" i="129"/>
  <c r="HD79" i="129"/>
  <c r="LL79" i="129"/>
  <c r="OB79" i="129"/>
  <c r="OL83" i="129"/>
  <c r="NV83" i="129"/>
  <c r="NF83" i="129"/>
  <c r="MP83" i="129"/>
  <c r="LZ83" i="129"/>
  <c r="LJ83" i="129"/>
  <c r="KT83" i="129"/>
  <c r="KD83" i="129"/>
  <c r="JN83" i="129"/>
  <c r="IX83" i="129"/>
  <c r="IH83" i="129"/>
  <c r="HR83" i="129"/>
  <c r="HB83" i="129"/>
  <c r="GL83" i="129"/>
  <c r="FV83" i="129"/>
  <c r="FF83" i="129"/>
  <c r="EP83" i="129"/>
  <c r="DZ83" i="129"/>
  <c r="DJ83" i="129"/>
  <c r="CT83" i="129"/>
  <c r="CD83" i="129"/>
  <c r="BN83" i="129"/>
  <c r="AX83" i="129"/>
  <c r="AH83" i="129"/>
  <c r="R83" i="129"/>
  <c r="MZ83" i="129"/>
  <c r="KN83" i="129"/>
  <c r="IB83" i="129"/>
  <c r="FP83" i="129"/>
  <c r="DD83" i="129"/>
  <c r="AR83" i="129"/>
  <c r="ND83" i="129"/>
  <c r="JP83" i="129"/>
  <c r="GB83" i="129"/>
  <c r="DH83" i="129"/>
  <c r="T83" i="129"/>
  <c r="LL83" i="129"/>
  <c r="HX83" i="129"/>
  <c r="FD83" i="129"/>
  <c r="BP83" i="129"/>
  <c r="OJ83" i="129"/>
  <c r="KV83" i="129"/>
  <c r="HH83" i="129"/>
  <c r="EN83" i="129"/>
  <c r="AZ83" i="129"/>
  <c r="CV83" i="129"/>
  <c r="NT83" i="129"/>
  <c r="OL79" i="129"/>
  <c r="NV79" i="129"/>
  <c r="NF79" i="129"/>
  <c r="MP79" i="129"/>
  <c r="LZ79" i="129"/>
  <c r="LJ79" i="129"/>
  <c r="KT79" i="129"/>
  <c r="KD79" i="129"/>
  <c r="JN79" i="129"/>
  <c r="IX79" i="129"/>
  <c r="IH79" i="129"/>
  <c r="HR79" i="129"/>
  <c r="HB79" i="129"/>
  <c r="GL79" i="129"/>
  <c r="FV79" i="129"/>
  <c r="FF79" i="129"/>
  <c r="EP79" i="129"/>
  <c r="DZ79" i="129"/>
  <c r="DJ79" i="129"/>
  <c r="CT79" i="129"/>
  <c r="CD79" i="129"/>
  <c r="BN79" i="129"/>
  <c r="AX79" i="129"/>
  <c r="AH79" i="129"/>
  <c r="R79" i="129"/>
  <c r="MZ79" i="129"/>
  <c r="KN79" i="129"/>
  <c r="ND79" i="129"/>
  <c r="JP79" i="129"/>
  <c r="HH79" i="129"/>
  <c r="EV79" i="129"/>
  <c r="CJ79" i="129"/>
  <c r="X79" i="129"/>
  <c r="CN79" i="129"/>
  <c r="FH79" i="129"/>
  <c r="IV79" i="129"/>
  <c r="LP79" i="129"/>
  <c r="EF83" i="129"/>
  <c r="T84" i="129"/>
  <c r="BD84" i="129"/>
  <c r="DB84" i="129"/>
  <c r="ER84" i="129"/>
  <c r="GB84" i="129"/>
  <c r="HZ84" i="129"/>
  <c r="JP84" i="129"/>
  <c r="KZ84" i="129"/>
  <c r="MX84" i="129"/>
  <c r="ON84" i="129"/>
  <c r="OT87" i="129"/>
  <c r="OD87" i="129"/>
  <c r="NN87" i="129"/>
  <c r="MX87" i="129"/>
  <c r="MH87" i="129"/>
  <c r="LR87" i="129"/>
  <c r="LB87" i="129"/>
  <c r="KL87" i="129"/>
  <c r="JV87" i="129"/>
  <c r="JF87" i="129"/>
  <c r="IP87" i="129"/>
  <c r="HZ87" i="129"/>
  <c r="HJ87" i="129"/>
  <c r="GT87" i="129"/>
  <c r="GD87" i="129"/>
  <c r="FN87" i="129"/>
  <c r="EX87" i="129"/>
  <c r="EH87" i="129"/>
  <c r="DR87" i="129"/>
  <c r="DB87" i="129"/>
  <c r="CL87" i="129"/>
  <c r="BV87" i="129"/>
  <c r="BF87" i="129"/>
  <c r="AP87" i="129"/>
  <c r="Z87" i="129"/>
  <c r="OF87" i="129"/>
  <c r="NX87" i="129"/>
  <c r="KZ87" i="129"/>
  <c r="IN87" i="129"/>
  <c r="GB87" i="129"/>
  <c r="DP87" i="129"/>
  <c r="BD87" i="129"/>
  <c r="OJ87" i="129"/>
  <c r="LD87" i="129"/>
  <c r="IR87" i="129"/>
  <c r="GF87" i="129"/>
  <c r="DT87" i="129"/>
  <c r="BH87" i="129"/>
  <c r="HT87" i="129"/>
  <c r="KF87" i="129"/>
  <c r="NZ84" i="129"/>
  <c r="MT84" i="129"/>
  <c r="LN84" i="129"/>
  <c r="KH84" i="129"/>
  <c r="JB84" i="129"/>
  <c r="HV84" i="129"/>
  <c r="GP84" i="129"/>
  <c r="FJ84" i="129"/>
  <c r="ED84" i="129"/>
  <c r="CX84" i="129"/>
  <c r="BR84" i="129"/>
  <c r="AL84" i="129"/>
  <c r="AD84" i="129"/>
  <c r="BN84" i="129"/>
  <c r="DD84" i="129"/>
  <c r="FB84" i="129"/>
  <c r="GL84" i="129"/>
  <c r="IB84" i="129"/>
  <c r="JZ84" i="129"/>
  <c r="LJ84" i="129"/>
  <c r="MZ84" i="129"/>
  <c r="OX84" i="129"/>
  <c r="X84" i="129"/>
  <c r="BV84" i="129"/>
  <c r="DL84" i="129"/>
  <c r="EV84" i="129"/>
  <c r="GT84" i="129"/>
  <c r="IJ84" i="129"/>
  <c r="JT84" i="129"/>
  <c r="LR84" i="129"/>
  <c r="NH84" i="129"/>
  <c r="OR84" i="129"/>
  <c r="OR81" i="129"/>
  <c r="OB81" i="129"/>
  <c r="NL81" i="129"/>
  <c r="MV81" i="129"/>
  <c r="MF81" i="129"/>
  <c r="LP81" i="129"/>
  <c r="KZ81" i="129"/>
  <c r="KJ81" i="129"/>
  <c r="JT81" i="129"/>
  <c r="JD81" i="129"/>
  <c r="IN81" i="129"/>
  <c r="HX81" i="129"/>
  <c r="HH81" i="129"/>
  <c r="GR81" i="129"/>
  <c r="GB81" i="129"/>
  <c r="FL81" i="129"/>
  <c r="EV81" i="129"/>
  <c r="EF81" i="129"/>
  <c r="DP81" i="129"/>
  <c r="CZ81" i="129"/>
  <c r="CJ81" i="129"/>
  <c r="BT81" i="129"/>
  <c r="BD81" i="129"/>
  <c r="AN81" i="129"/>
  <c r="X81" i="129"/>
  <c r="AP81" i="129"/>
  <c r="DB81" i="129"/>
  <c r="FN81" i="129"/>
  <c r="HZ81" i="129"/>
  <c r="KL81" i="129"/>
  <c r="MX81" i="129"/>
  <c r="OR85" i="129"/>
  <c r="OB85" i="129"/>
  <c r="NL85" i="129"/>
  <c r="MV85" i="129"/>
  <c r="MF85" i="129"/>
  <c r="LP85" i="129"/>
  <c r="KZ85" i="129"/>
  <c r="KJ85" i="129"/>
  <c r="JT85" i="129"/>
  <c r="JD85" i="129"/>
  <c r="IN85" i="129"/>
  <c r="HX85" i="129"/>
  <c r="HH85" i="129"/>
  <c r="GR85" i="129"/>
  <c r="GB85" i="129"/>
  <c r="FL85" i="129"/>
  <c r="EV85" i="129"/>
  <c r="EF85" i="129"/>
  <c r="DP85" i="129"/>
  <c r="CZ85" i="129"/>
  <c r="CJ85" i="129"/>
  <c r="BT85" i="129"/>
  <c r="BD85" i="129"/>
  <c r="AN85" i="129"/>
  <c r="X85" i="129"/>
  <c r="AP85" i="129"/>
  <c r="DB85" i="129"/>
  <c r="FN85" i="129"/>
  <c r="HZ85" i="129"/>
  <c r="KL85" i="129"/>
  <c r="MX85" i="129"/>
  <c r="T88" i="129"/>
  <c r="BD88" i="129"/>
  <c r="DB88" i="129"/>
  <c r="ER88" i="129"/>
  <c r="GB88" i="129"/>
  <c r="HZ88" i="129"/>
  <c r="JP88" i="129"/>
  <c r="KZ88" i="129"/>
  <c r="MX88" i="129"/>
  <c r="ON88" i="129"/>
  <c r="OP88" i="129"/>
  <c r="NJ88" i="129"/>
  <c r="MD88" i="129"/>
  <c r="KX88" i="129"/>
  <c r="JR88" i="129"/>
  <c r="IL88" i="129"/>
  <c r="HF88" i="129"/>
  <c r="FZ88" i="129"/>
  <c r="ET88" i="129"/>
  <c r="DN88" i="129"/>
  <c r="CH88" i="129"/>
  <c r="BB88" i="129"/>
  <c r="V88" i="129"/>
  <c r="AR88" i="129"/>
  <c r="CP88" i="129"/>
  <c r="DZ88" i="129"/>
  <c r="FP88" i="129"/>
  <c r="HN88" i="129"/>
  <c r="IX88" i="129"/>
  <c r="KN88" i="129"/>
  <c r="ML88" i="129"/>
  <c r="NV88" i="129"/>
  <c r="OT94" i="129"/>
  <c r="OD94" i="129"/>
  <c r="NN94" i="129"/>
  <c r="MX94" i="129"/>
  <c r="MH94" i="129"/>
  <c r="LR94" i="129"/>
  <c r="LB94" i="129"/>
  <c r="KL94" i="129"/>
  <c r="JV94" i="129"/>
  <c r="JF94" i="129"/>
  <c r="IP94" i="129"/>
  <c r="HZ94" i="129"/>
  <c r="HJ94" i="129"/>
  <c r="GT94" i="129"/>
  <c r="GD94" i="129"/>
  <c r="FN94" i="129"/>
  <c r="EX94" i="129"/>
  <c r="EH94" i="129"/>
  <c r="DR94" i="129"/>
  <c r="DB94" i="129"/>
  <c r="CL94" i="129"/>
  <c r="BV94" i="129"/>
  <c r="BF94" i="129"/>
  <c r="AP94" i="129"/>
  <c r="Z94" i="129"/>
  <c r="NT94" i="129"/>
  <c r="LH94" i="129"/>
  <c r="IV94" i="129"/>
  <c r="GJ94" i="129"/>
  <c r="DX94" i="129"/>
  <c r="BL94" i="129"/>
  <c r="OR94" i="129"/>
  <c r="LD94" i="129"/>
  <c r="IJ94" i="129"/>
  <c r="EV94" i="129"/>
  <c r="BH94" i="129"/>
  <c r="OB94" i="129"/>
  <c r="HD94" i="129"/>
  <c r="EZ94" i="129"/>
  <c r="KJ94" i="129"/>
  <c r="HT94" i="129"/>
  <c r="BP94" i="129"/>
  <c r="MV94" i="129"/>
  <c r="KF94" i="129"/>
  <c r="EB94" i="129"/>
  <c r="BD94" i="129"/>
  <c r="FL94" i="129"/>
  <c r="OV89" i="129"/>
  <c r="NP89" i="129"/>
  <c r="MJ89" i="129"/>
  <c r="LT89" i="129"/>
  <c r="LD89" i="129"/>
  <c r="KN89" i="129"/>
  <c r="JX89" i="129"/>
  <c r="JH89" i="129"/>
  <c r="IR89" i="129"/>
  <c r="IB89" i="129"/>
  <c r="HL89" i="129"/>
  <c r="GV89" i="129"/>
  <c r="GF89" i="129"/>
  <c r="FP89" i="129"/>
  <c r="LB57" i="129"/>
  <c r="OV61" i="129"/>
  <c r="NT61" i="129"/>
  <c r="MZ61" i="129"/>
  <c r="MJ61" i="129"/>
  <c r="LT61" i="129"/>
  <c r="LD61" i="129"/>
  <c r="KN61" i="129"/>
  <c r="JX61" i="129"/>
  <c r="JH61" i="129"/>
  <c r="IR61" i="129"/>
  <c r="IB61" i="129"/>
  <c r="HL61" i="129"/>
  <c r="GV61" i="129"/>
  <c r="GF61" i="129"/>
  <c r="FP61" i="129"/>
  <c r="EZ61" i="129"/>
  <c r="EJ61" i="129"/>
  <c r="DT61" i="129"/>
  <c r="DD61" i="129"/>
  <c r="CN61" i="129"/>
  <c r="BX61" i="129"/>
  <c r="BH61" i="129"/>
  <c r="AR61" i="129"/>
  <c r="AB61" i="129"/>
  <c r="Z61" i="129"/>
  <c r="CL61" i="129"/>
  <c r="EX61" i="129"/>
  <c r="HJ61" i="129"/>
  <c r="JV61" i="129"/>
  <c r="MH61" i="129"/>
  <c r="OT61" i="129"/>
  <c r="BX63" i="129"/>
  <c r="EJ63" i="129"/>
  <c r="GV63" i="129"/>
  <c r="JH63" i="129"/>
  <c r="LT63" i="129"/>
  <c r="OF63" i="129"/>
  <c r="ON65" i="129"/>
  <c r="NX65" i="129"/>
  <c r="NH65" i="129"/>
  <c r="MR65" i="129"/>
  <c r="MB65" i="129"/>
  <c r="LL65" i="129"/>
  <c r="KV65" i="129"/>
  <c r="KF65" i="129"/>
  <c r="JP65" i="129"/>
  <c r="IZ65" i="129"/>
  <c r="IJ65" i="129"/>
  <c r="HT65" i="129"/>
  <c r="HD65" i="129"/>
  <c r="GN65" i="129"/>
  <c r="FX65" i="129"/>
  <c r="FH65" i="129"/>
  <c r="ER65" i="129"/>
  <c r="EB65" i="129"/>
  <c r="DL65" i="129"/>
  <c r="CV65" i="129"/>
  <c r="CF65" i="129"/>
  <c r="BP65" i="129"/>
  <c r="AZ65" i="129"/>
  <c r="AJ65" i="129"/>
  <c r="T65" i="129"/>
  <c r="BF65" i="129"/>
  <c r="DR65" i="129"/>
  <c r="GD65" i="129"/>
  <c r="IP65" i="129"/>
  <c r="LB65" i="129"/>
  <c r="NN65" i="129"/>
  <c r="CF70" i="129"/>
  <c r="EZ70" i="129"/>
  <c r="IN70" i="129"/>
  <c r="LD70" i="129"/>
  <c r="OB70" i="129"/>
  <c r="BX71" i="129"/>
  <c r="IB71" i="129"/>
  <c r="KR71" i="129"/>
  <c r="BF73" i="129"/>
  <c r="ID73" i="129"/>
  <c r="KT73" i="129"/>
  <c r="NV76" i="129"/>
  <c r="MP76" i="129"/>
  <c r="LJ76" i="129"/>
  <c r="KD76" i="129"/>
  <c r="IX76" i="129"/>
  <c r="HR76" i="129"/>
  <c r="GL76" i="129"/>
  <c r="FF76" i="129"/>
  <c r="DZ76" i="129"/>
  <c r="CT76" i="129"/>
  <c r="BN76" i="129"/>
  <c r="AH76" i="129"/>
  <c r="NX76" i="129"/>
  <c r="MN76" i="129"/>
  <c r="KX76" i="129"/>
  <c r="IZ76" i="129"/>
  <c r="HP76" i="129"/>
  <c r="FZ76" i="129"/>
  <c r="EB76" i="129"/>
  <c r="CR76" i="129"/>
  <c r="BB76" i="129"/>
  <c r="X76" i="129"/>
  <c r="CB76" i="129"/>
  <c r="DP76" i="129"/>
  <c r="FB76" i="129"/>
  <c r="HZ76" i="129"/>
  <c r="KV76" i="129"/>
  <c r="MR76" i="129"/>
  <c r="OD76" i="129"/>
  <c r="OX70" i="129"/>
  <c r="NR70" i="129"/>
  <c r="ML70" i="129"/>
  <c r="LF70" i="129"/>
  <c r="KH70" i="129"/>
  <c r="JR70" i="129"/>
  <c r="JB70" i="129"/>
  <c r="IL70" i="129"/>
  <c r="HV70" i="129"/>
  <c r="HF70" i="129"/>
  <c r="GP70" i="129"/>
  <c r="FZ70" i="129"/>
  <c r="FJ70" i="129"/>
  <c r="ET70" i="129"/>
  <c r="ED70" i="129"/>
  <c r="DN70" i="129"/>
  <c r="CX70" i="129"/>
  <c r="CH70" i="129"/>
  <c r="BR70" i="129"/>
  <c r="BB70" i="129"/>
  <c r="AL70" i="129"/>
  <c r="V70" i="129"/>
  <c r="NT70" i="129"/>
  <c r="MJ70" i="129"/>
  <c r="KB70" i="129"/>
  <c r="HP70" i="129"/>
  <c r="FD70" i="129"/>
  <c r="CR70" i="129"/>
  <c r="AF70" i="129"/>
  <c r="BT70" i="129"/>
  <c r="FH70" i="129"/>
  <c r="IB70" i="129"/>
  <c r="LP70" i="129"/>
  <c r="OL70" i="129"/>
  <c r="OP63" i="129"/>
  <c r="NZ63" i="129"/>
  <c r="NJ63" i="129"/>
  <c r="MT63" i="129"/>
  <c r="MD63" i="129"/>
  <c r="LN63" i="129"/>
  <c r="KX63" i="129"/>
  <c r="KH63" i="129"/>
  <c r="JR63" i="129"/>
  <c r="JB63" i="129"/>
  <c r="IL63" i="129"/>
  <c r="HV63" i="129"/>
  <c r="HF63" i="129"/>
  <c r="GP63" i="129"/>
  <c r="FZ63" i="129"/>
  <c r="FJ63" i="129"/>
  <c r="ET63" i="129"/>
  <c r="ED63" i="129"/>
  <c r="DN63" i="129"/>
  <c r="CX63" i="129"/>
  <c r="CH63" i="129"/>
  <c r="BR63" i="129"/>
  <c r="BB63" i="129"/>
  <c r="AL63" i="129"/>
  <c r="V63" i="129"/>
  <c r="AZ63" i="129"/>
  <c r="DL63" i="129"/>
  <c r="FX63" i="129"/>
  <c r="IJ63" i="129"/>
  <c r="KV63" i="129"/>
  <c r="NH63" i="129"/>
  <c r="BH70" i="129"/>
  <c r="EV70" i="129"/>
  <c r="IJ70" i="129"/>
  <c r="LR70" i="129"/>
  <c r="NN70" i="129"/>
  <c r="OX71" i="129"/>
  <c r="OH71" i="129"/>
  <c r="NR71" i="129"/>
  <c r="NB71" i="129"/>
  <c r="ML71" i="129"/>
  <c r="LV71" i="129"/>
  <c r="LF71" i="129"/>
  <c r="KP71" i="129"/>
  <c r="JZ71" i="129"/>
  <c r="JJ71" i="129"/>
  <c r="IT71" i="129"/>
  <c r="ID71" i="129"/>
  <c r="HN71" i="129"/>
  <c r="GX71" i="129"/>
  <c r="GH71" i="129"/>
  <c r="FR71" i="129"/>
  <c r="FB71" i="129"/>
  <c r="EL71" i="129"/>
  <c r="DV71" i="129"/>
  <c r="DF71" i="129"/>
  <c r="CP71" i="129"/>
  <c r="BZ71" i="129"/>
  <c r="BJ71" i="129"/>
  <c r="AT71" i="129"/>
  <c r="AD71" i="129"/>
  <c r="OR71" i="129"/>
  <c r="MF71" i="129"/>
  <c r="JT71" i="129"/>
  <c r="HH71" i="129"/>
  <c r="EV71" i="129"/>
  <c r="CJ71" i="129"/>
  <c r="X71" i="129"/>
  <c r="LL71" i="129"/>
  <c r="IR71" i="129"/>
  <c r="FD71" i="129"/>
  <c r="BP71" i="129"/>
  <c r="CB71" i="129"/>
  <c r="ER71" i="129"/>
  <c r="KV71" i="129"/>
  <c r="NT71" i="129"/>
  <c r="ON73" i="129"/>
  <c r="NX73" i="129"/>
  <c r="NH73" i="129"/>
  <c r="MR73" i="129"/>
  <c r="MB73" i="129"/>
  <c r="LL73" i="129"/>
  <c r="KV73" i="129"/>
  <c r="KF73" i="129"/>
  <c r="JP73" i="129"/>
  <c r="IZ73" i="129"/>
  <c r="IJ73" i="129"/>
  <c r="HT73" i="129"/>
  <c r="HD73" i="129"/>
  <c r="GN73" i="129"/>
  <c r="FX73" i="129"/>
  <c r="FH73" i="129"/>
  <c r="ER73" i="129"/>
  <c r="EB73" i="129"/>
  <c r="DL73" i="129"/>
  <c r="CV73" i="129"/>
  <c r="CF73" i="129"/>
  <c r="BP73" i="129"/>
  <c r="AZ73" i="129"/>
  <c r="AJ73" i="129"/>
  <c r="T73" i="129"/>
  <c r="NJ73" i="129"/>
  <c r="KX73" i="129"/>
  <c r="IL73" i="129"/>
  <c r="FZ73" i="129"/>
  <c r="DN73" i="129"/>
  <c r="BB73" i="129"/>
  <c r="NR73" i="129"/>
  <c r="KD73" i="129"/>
  <c r="HJ73" i="129"/>
  <c r="DV73" i="129"/>
  <c r="AH73" i="129"/>
  <c r="DZ73" i="129"/>
  <c r="GD73" i="129"/>
  <c r="NB73" i="129"/>
  <c r="OX66" i="129"/>
  <c r="OH66" i="129"/>
  <c r="NR66" i="129"/>
  <c r="NB66" i="129"/>
  <c r="ML66" i="129"/>
  <c r="LV66" i="129"/>
  <c r="LF66" i="129"/>
  <c r="KP66" i="129"/>
  <c r="JZ66" i="129"/>
  <c r="JJ66" i="129"/>
  <c r="IT66" i="129"/>
  <c r="ID66" i="129"/>
  <c r="HN66" i="129"/>
  <c r="GX66" i="129"/>
  <c r="GH66" i="129"/>
  <c r="FR66" i="129"/>
  <c r="HP66" i="129"/>
  <c r="KB66" i="129"/>
  <c r="MN66" i="129"/>
  <c r="T67" i="129"/>
  <c r="AZ67" i="129"/>
  <c r="CF67" i="129"/>
  <c r="DL67" i="129"/>
  <c r="ER67" i="129"/>
  <c r="FX67" i="129"/>
  <c r="HD67" i="129"/>
  <c r="IJ67" i="129"/>
  <c r="JP67" i="129"/>
  <c r="KV67" i="129"/>
  <c r="MB67" i="129"/>
  <c r="NH67" i="129"/>
  <c r="ON67" i="129"/>
  <c r="OL72" i="129"/>
  <c r="NF72" i="129"/>
  <c r="LZ72" i="129"/>
  <c r="KT72" i="129"/>
  <c r="JN72" i="129"/>
  <c r="IH72" i="129"/>
  <c r="HB72" i="129"/>
  <c r="FV72" i="129"/>
  <c r="EP72" i="129"/>
  <c r="DJ72" i="129"/>
  <c r="CD72" i="129"/>
  <c r="AX72" i="129"/>
  <c r="R72" i="129"/>
  <c r="BF72" i="129"/>
  <c r="CP72" i="129"/>
  <c r="EF72" i="129"/>
  <c r="GD72" i="129"/>
  <c r="HN72" i="129"/>
  <c r="JD72" i="129"/>
  <c r="LB72" i="129"/>
  <c r="ML72" i="129"/>
  <c r="OB72" i="129"/>
  <c r="OT75" i="129"/>
  <c r="OD75" i="129"/>
  <c r="NN75" i="129"/>
  <c r="MX75" i="129"/>
  <c r="MH75" i="129"/>
  <c r="LR75" i="129"/>
  <c r="LB75" i="129"/>
  <c r="KL75" i="129"/>
  <c r="JV75" i="129"/>
  <c r="JF75" i="129"/>
  <c r="IP75" i="129"/>
  <c r="HZ75" i="129"/>
  <c r="HJ75" i="129"/>
  <c r="GT75" i="129"/>
  <c r="GD75" i="129"/>
  <c r="FN75" i="129"/>
  <c r="EX75" i="129"/>
  <c r="EH75" i="129"/>
  <c r="DR75" i="129"/>
  <c r="DB75" i="129"/>
  <c r="CL75" i="129"/>
  <c r="BV75" i="129"/>
  <c r="BF75" i="129"/>
  <c r="AP75" i="129"/>
  <c r="Z75" i="129"/>
  <c r="OB75" i="129"/>
  <c r="LP75" i="129"/>
  <c r="JD75" i="129"/>
  <c r="GR75" i="129"/>
  <c r="EF75" i="129"/>
  <c r="BT75" i="129"/>
  <c r="AB75" i="129"/>
  <c r="CV75" i="129"/>
  <c r="GJ75" i="129"/>
  <c r="JX75" i="129"/>
  <c r="MR75" i="129"/>
  <c r="OR77" i="129"/>
  <c r="OB77" i="129"/>
  <c r="NL77" i="129"/>
  <c r="MV77" i="129"/>
  <c r="MF77" i="129"/>
  <c r="LP77" i="129"/>
  <c r="KZ77" i="129"/>
  <c r="KJ77" i="129"/>
  <c r="JT77" i="129"/>
  <c r="JD77" i="129"/>
  <c r="IN77" i="129"/>
  <c r="HX77" i="129"/>
  <c r="HH77" i="129"/>
  <c r="GR77" i="129"/>
  <c r="GB77" i="129"/>
  <c r="FL77" i="129"/>
  <c r="EV77" i="129"/>
  <c r="EF77" i="129"/>
  <c r="DP77" i="129"/>
  <c r="CZ77" i="129"/>
  <c r="CJ77" i="129"/>
  <c r="BT77" i="129"/>
  <c r="BD77" i="129"/>
  <c r="AN77" i="129"/>
  <c r="X77" i="129"/>
  <c r="NZ77" i="129"/>
  <c r="LN77" i="129"/>
  <c r="JB77" i="129"/>
  <c r="GP77" i="129"/>
  <c r="ED77" i="129"/>
  <c r="BR77" i="129"/>
  <c r="AD77" i="129"/>
  <c r="DR77" i="129"/>
  <c r="GL77" i="129"/>
  <c r="JZ77" i="129"/>
  <c r="NN77" i="129"/>
  <c r="BH79" i="129"/>
  <c r="EB79" i="129"/>
  <c r="HP79" i="129"/>
  <c r="NX79" i="129"/>
  <c r="NZ80" i="129"/>
  <c r="MT80" i="129"/>
  <c r="LN80" i="129"/>
  <c r="KH80" i="129"/>
  <c r="JB80" i="129"/>
  <c r="HV80" i="129"/>
  <c r="GP80" i="129"/>
  <c r="FJ80" i="129"/>
  <c r="ED80" i="129"/>
  <c r="CX80" i="129"/>
  <c r="BR80" i="129"/>
  <c r="AL80" i="129"/>
  <c r="OR80" i="129"/>
  <c r="NH80" i="129"/>
  <c r="LR80" i="129"/>
  <c r="JT80" i="129"/>
  <c r="IJ80" i="129"/>
  <c r="GT80" i="129"/>
  <c r="EV80" i="129"/>
  <c r="DL80" i="129"/>
  <c r="BV80" i="129"/>
  <c r="X80" i="129"/>
  <c r="BT80" i="129"/>
  <c r="DZ80" i="129"/>
  <c r="FL80" i="129"/>
  <c r="GX80" i="129"/>
  <c r="JV80" i="129"/>
  <c r="MR80" i="129"/>
  <c r="ON80" i="129"/>
  <c r="JD83" i="129"/>
  <c r="BX79" i="129"/>
  <c r="ER79" i="129"/>
  <c r="IF79" i="129"/>
  <c r="MF79" i="129"/>
  <c r="OX83" i="129"/>
  <c r="OH83" i="129"/>
  <c r="NR83" i="129"/>
  <c r="NB83" i="129"/>
  <c r="ML83" i="129"/>
  <c r="LV83" i="129"/>
  <c r="LF83" i="129"/>
  <c r="KP83" i="129"/>
  <c r="JZ83" i="129"/>
  <c r="JJ83" i="129"/>
  <c r="IT83" i="129"/>
  <c r="ID83" i="129"/>
  <c r="HN83" i="129"/>
  <c r="GX83" i="129"/>
  <c r="GH83" i="129"/>
  <c r="FR83" i="129"/>
  <c r="FB83" i="129"/>
  <c r="EL83" i="129"/>
  <c r="DV83" i="129"/>
  <c r="DF83" i="129"/>
  <c r="CP83" i="129"/>
  <c r="BZ83" i="129"/>
  <c r="BJ83" i="129"/>
  <c r="AT83" i="129"/>
  <c r="AD83" i="129"/>
  <c r="OV83" i="129"/>
  <c r="MJ83" i="129"/>
  <c r="JX83" i="129"/>
  <c r="HL83" i="129"/>
  <c r="EZ83" i="129"/>
  <c r="CN83" i="129"/>
  <c r="AB83" i="129"/>
  <c r="MB83" i="129"/>
  <c r="IN83" i="129"/>
  <c r="FT83" i="129"/>
  <c r="CF83" i="129"/>
  <c r="NX83" i="129"/>
  <c r="KJ83" i="129"/>
  <c r="HP83" i="129"/>
  <c r="EB83" i="129"/>
  <c r="AN83" i="129"/>
  <c r="NH83" i="129"/>
  <c r="JT83" i="129"/>
  <c r="GZ83" i="129"/>
  <c r="DL83" i="129"/>
  <c r="X83" i="129"/>
  <c r="DX83" i="129"/>
  <c r="OX79" i="129"/>
  <c r="OH79" i="129"/>
  <c r="NR79" i="129"/>
  <c r="NB79" i="129"/>
  <c r="ML79" i="129"/>
  <c r="LV79" i="129"/>
  <c r="LF79" i="129"/>
  <c r="KP79" i="129"/>
  <c r="JZ79" i="129"/>
  <c r="JJ79" i="129"/>
  <c r="IT79" i="129"/>
  <c r="ID79" i="129"/>
  <c r="HN79" i="129"/>
  <c r="GX79" i="129"/>
  <c r="GH79" i="129"/>
  <c r="FR79" i="129"/>
  <c r="FB79" i="129"/>
  <c r="EL79" i="129"/>
  <c r="DV79" i="129"/>
  <c r="DF79" i="129"/>
  <c r="CP79" i="129"/>
  <c r="BZ79" i="129"/>
  <c r="BJ79" i="129"/>
  <c r="AT79" i="129"/>
  <c r="AD79" i="129"/>
  <c r="OV79" i="129"/>
  <c r="MJ79" i="129"/>
  <c r="JX79" i="129"/>
  <c r="MB79" i="129"/>
  <c r="JD79" i="129"/>
  <c r="GR79" i="129"/>
  <c r="EF79" i="129"/>
  <c r="BT79" i="129"/>
  <c r="AB79" i="129"/>
  <c r="CV79" i="129"/>
  <c r="GJ79" i="129"/>
  <c r="JT79" i="129"/>
  <c r="LX79" i="129"/>
  <c r="FH83" i="129"/>
  <c r="AB84" i="129"/>
  <c r="BZ84" i="129"/>
  <c r="DJ84" i="129"/>
  <c r="EZ84" i="129"/>
  <c r="GX84" i="129"/>
  <c r="IH84" i="129"/>
  <c r="JX84" i="129"/>
  <c r="LV84" i="129"/>
  <c r="NF84" i="129"/>
  <c r="OP87" i="129"/>
  <c r="NZ87" i="129"/>
  <c r="NJ87" i="129"/>
  <c r="MT87" i="129"/>
  <c r="MD87" i="129"/>
  <c r="LN87" i="129"/>
  <c r="KX87" i="129"/>
  <c r="KH87" i="129"/>
  <c r="JR87" i="129"/>
  <c r="JB87" i="129"/>
  <c r="IL87" i="129"/>
  <c r="HV87" i="129"/>
  <c r="HF87" i="129"/>
  <c r="GP87" i="129"/>
  <c r="FZ87" i="129"/>
  <c r="FJ87" i="129"/>
  <c r="ET87" i="129"/>
  <c r="ED87" i="129"/>
  <c r="DN87" i="129"/>
  <c r="CX87" i="129"/>
  <c r="CH87" i="129"/>
  <c r="BR87" i="129"/>
  <c r="BB87" i="129"/>
  <c r="AL87" i="129"/>
  <c r="V87" i="129"/>
  <c r="NP87" i="129"/>
  <c r="MV87" i="129"/>
  <c r="KJ87" i="129"/>
  <c r="HX87" i="129"/>
  <c r="FL87" i="129"/>
  <c r="CZ87" i="129"/>
  <c r="AN87" i="129"/>
  <c r="NH87" i="129"/>
  <c r="KN87" i="129"/>
  <c r="IB87" i="129"/>
  <c r="FP87" i="129"/>
  <c r="DD87" i="129"/>
  <c r="AR87" i="129"/>
  <c r="BP87" i="129"/>
  <c r="EB87" i="129"/>
  <c r="GN87" i="129"/>
  <c r="NT84" i="129"/>
  <c r="MN84" i="129"/>
  <c r="LH84" i="129"/>
  <c r="KB84" i="129"/>
  <c r="IV84" i="129"/>
  <c r="HP84" i="129"/>
  <c r="GJ84" i="129"/>
  <c r="FD84" i="129"/>
  <c r="DX84" i="129"/>
  <c r="CR84" i="129"/>
  <c r="BL84" i="129"/>
  <c r="AF84" i="129"/>
  <c r="AJ84" i="129"/>
  <c r="BT84" i="129"/>
  <c r="DR84" i="129"/>
  <c r="FH84" i="129"/>
  <c r="GR84" i="129"/>
  <c r="IP84" i="129"/>
  <c r="KF84" i="129"/>
  <c r="LP84" i="129"/>
  <c r="NN84" i="129"/>
  <c r="AT84" i="129"/>
  <c r="CD84" i="129"/>
  <c r="DT84" i="129"/>
  <c r="FR84" i="129"/>
  <c r="HB84" i="129"/>
  <c r="IR84" i="129"/>
  <c r="KP84" i="129"/>
  <c r="LZ84" i="129"/>
  <c r="NP84" i="129"/>
  <c r="ON81" i="129"/>
  <c r="NX81" i="129"/>
  <c r="NH81" i="129"/>
  <c r="MR81" i="129"/>
  <c r="MB81" i="129"/>
  <c r="LL81" i="129"/>
  <c r="KV81" i="129"/>
  <c r="KF81" i="129"/>
  <c r="JP81" i="129"/>
  <c r="IZ81" i="129"/>
  <c r="IJ81" i="129"/>
  <c r="HT81" i="129"/>
  <c r="HD81" i="129"/>
  <c r="GN81" i="129"/>
  <c r="FX81" i="129"/>
  <c r="FH81" i="129"/>
  <c r="ER81" i="129"/>
  <c r="EB81" i="129"/>
  <c r="DL81" i="129"/>
  <c r="CV81" i="129"/>
  <c r="CF81" i="129"/>
  <c r="BP81" i="129"/>
  <c r="AZ81" i="129"/>
  <c r="AJ81" i="129"/>
  <c r="T81" i="129"/>
  <c r="BF81" i="129"/>
  <c r="DR81" i="129"/>
  <c r="GD81" i="129"/>
  <c r="IP81" i="129"/>
  <c r="LB81" i="129"/>
  <c r="NN81" i="129"/>
  <c r="ON85" i="129"/>
  <c r="NX85" i="129"/>
  <c r="NH85" i="129"/>
  <c r="MR85" i="129"/>
  <c r="MB85" i="129"/>
  <c r="LL85" i="129"/>
  <c r="KV85" i="129"/>
  <c r="KF85" i="129"/>
  <c r="JP85" i="129"/>
  <c r="IZ85" i="129"/>
  <c r="IJ85" i="129"/>
  <c r="HT85" i="129"/>
  <c r="HD85" i="129"/>
  <c r="GN85" i="129"/>
  <c r="FX85" i="129"/>
  <c r="FH85" i="129"/>
  <c r="ER85" i="129"/>
  <c r="EB85" i="129"/>
  <c r="DL85" i="129"/>
  <c r="CV85" i="129"/>
  <c r="CF85" i="129"/>
  <c r="BP85" i="129"/>
  <c r="AZ85" i="129"/>
  <c r="AJ85" i="129"/>
  <c r="T85" i="129"/>
  <c r="BF85" i="129"/>
  <c r="DR85" i="129"/>
  <c r="GD85" i="129"/>
  <c r="IP85" i="129"/>
  <c r="LB85" i="129"/>
  <c r="NN85" i="129"/>
  <c r="AB88" i="129"/>
  <c r="BZ88" i="129"/>
  <c r="DJ88" i="129"/>
  <c r="EZ88" i="129"/>
  <c r="GX88" i="129"/>
  <c r="IH88" i="129"/>
  <c r="JX88" i="129"/>
  <c r="LV88" i="129"/>
  <c r="NF88" i="129"/>
  <c r="AR94" i="129"/>
  <c r="OJ88" i="129"/>
  <c r="ND88" i="129"/>
  <c r="LX88" i="129"/>
  <c r="KR88" i="129"/>
  <c r="JL88" i="129"/>
  <c r="IF88" i="129"/>
  <c r="GZ88" i="129"/>
  <c r="FT88" i="129"/>
  <c r="EN88" i="129"/>
  <c r="DH88" i="129"/>
  <c r="CB88" i="129"/>
  <c r="AV88" i="129"/>
  <c r="P88" i="129"/>
  <c r="BF88" i="129"/>
  <c r="CV88" i="129"/>
  <c r="EF88" i="129"/>
  <c r="GD88" i="129"/>
  <c r="HT88" i="129"/>
  <c r="JD88" i="129"/>
  <c r="LB88" i="129"/>
  <c r="MR88" i="129"/>
  <c r="OB88" i="129"/>
  <c r="OP94" i="129"/>
  <c r="NZ94" i="129"/>
  <c r="NJ94" i="129"/>
  <c r="MT94" i="129"/>
  <c r="MD94" i="129"/>
  <c r="LN94" i="129"/>
  <c r="KX94" i="129"/>
  <c r="KH94" i="129"/>
  <c r="JR94" i="129"/>
  <c r="JB94" i="129"/>
  <c r="IL94" i="129"/>
  <c r="HV94" i="129"/>
  <c r="HF94" i="129"/>
  <c r="GP94" i="129"/>
  <c r="FZ94" i="129"/>
  <c r="FJ94" i="129"/>
  <c r="ET94" i="129"/>
  <c r="ED94" i="129"/>
  <c r="DN94" i="129"/>
  <c r="CX94" i="129"/>
  <c r="CH94" i="129"/>
  <c r="BR94" i="129"/>
  <c r="BB94" i="129"/>
  <c r="AL94" i="129"/>
  <c r="V94" i="129"/>
  <c r="ND94" i="129"/>
  <c r="KR94" i="129"/>
  <c r="IF94" i="129"/>
  <c r="FT94" i="129"/>
  <c r="DH94" i="129"/>
  <c r="AV94" i="129"/>
  <c r="NP94" i="129"/>
  <c r="KV94" i="129"/>
  <c r="HH94" i="129"/>
  <c r="DT94" i="129"/>
  <c r="AZ94" i="129"/>
  <c r="MZ94" i="129"/>
  <c r="GV94" i="129"/>
  <c r="EF94" i="129"/>
  <c r="JP94" i="129"/>
  <c r="HL94" i="129"/>
  <c r="AN94" i="129"/>
  <c r="MB94" i="129"/>
  <c r="JX94" i="129"/>
  <c r="CZ94" i="129"/>
  <c r="AJ94" i="129"/>
  <c r="MR94" i="129"/>
  <c r="OP89" i="129"/>
  <c r="NJ89" i="129"/>
  <c r="MF89" i="129"/>
  <c r="LP89" i="129"/>
  <c r="KZ89" i="129"/>
  <c r="KJ89" i="129"/>
  <c r="JT89" i="129"/>
  <c r="JD89" i="129"/>
  <c r="IN89" i="129"/>
  <c r="HX89" i="129"/>
  <c r="HH89" i="129"/>
  <c r="GR89" i="129"/>
  <c r="GB89" i="129"/>
  <c r="FL89" i="129"/>
  <c r="EV89" i="129"/>
  <c r="EF89" i="129"/>
  <c r="DP89" i="129"/>
  <c r="CZ89" i="129"/>
  <c r="CJ89" i="129"/>
  <c r="BT89" i="129"/>
  <c r="BD89" i="129"/>
  <c r="AN89" i="129"/>
  <c r="X89" i="129"/>
  <c r="AP89" i="129"/>
  <c r="DB89" i="129"/>
  <c r="FN89" i="129"/>
  <c r="HZ89" i="129"/>
  <c r="KL89" i="129"/>
  <c r="MN89" i="129"/>
  <c r="OD89" i="129"/>
  <c r="OP90" i="129"/>
  <c r="NN57" i="129"/>
  <c r="OJ61" i="129"/>
  <c r="NP61" i="129"/>
  <c r="MV61" i="129"/>
  <c r="MF61" i="129"/>
  <c r="LP61" i="129"/>
  <c r="KZ61" i="129"/>
  <c r="KJ61" i="129"/>
  <c r="JT61" i="129"/>
  <c r="JD61" i="129"/>
  <c r="IN61" i="129"/>
  <c r="HX61" i="129"/>
  <c r="HH61" i="129"/>
  <c r="GR61" i="129"/>
  <c r="GB61" i="129"/>
  <c r="FL61" i="129"/>
  <c r="EV61" i="129"/>
  <c r="EF61" i="129"/>
  <c r="DP61" i="129"/>
  <c r="CZ61" i="129"/>
  <c r="CJ61" i="129"/>
  <c r="BT61" i="129"/>
  <c r="BD61" i="129"/>
  <c r="AN61" i="129"/>
  <c r="X61" i="129"/>
  <c r="AP61" i="129"/>
  <c r="DB61" i="129"/>
  <c r="FN61" i="129"/>
  <c r="HZ61" i="129"/>
  <c r="KL61" i="129"/>
  <c r="MX61" i="129"/>
  <c r="AB63" i="129"/>
  <c r="CN63" i="129"/>
  <c r="EZ63" i="129"/>
  <c r="HL63" i="129"/>
  <c r="JX63" i="129"/>
  <c r="MJ63" i="129"/>
  <c r="OJ65" i="129"/>
  <c r="NT65" i="129"/>
  <c r="ND65" i="129"/>
  <c r="MN65" i="129"/>
  <c r="LX65" i="129"/>
  <c r="LH65" i="129"/>
  <c r="KR65" i="129"/>
  <c r="KB65" i="129"/>
  <c r="JL65" i="129"/>
  <c r="IV65" i="129"/>
  <c r="IF65" i="129"/>
  <c r="HP65" i="129"/>
  <c r="GZ65" i="129"/>
  <c r="GJ65" i="129"/>
  <c r="FT65" i="129"/>
  <c r="FD65" i="129"/>
  <c r="EN65" i="129"/>
  <c r="DX65" i="129"/>
  <c r="DH65" i="129"/>
  <c r="CR65" i="129"/>
  <c r="CB65" i="129"/>
  <c r="BL65" i="129"/>
  <c r="AV65" i="129"/>
  <c r="AF65" i="129"/>
  <c r="P65" i="129"/>
  <c r="BV65" i="129"/>
  <c r="EH65" i="129"/>
  <c r="GT65" i="129"/>
  <c r="JF65" i="129"/>
  <c r="LR65" i="129"/>
  <c r="OD65" i="129"/>
  <c r="T70" i="129"/>
  <c r="CN70" i="129"/>
  <c r="GB70" i="129"/>
  <c r="JP70" i="129"/>
  <c r="LX70" i="129"/>
  <c r="T71" i="129"/>
  <c r="FX71" i="129"/>
  <c r="IV71" i="129"/>
  <c r="BZ73" i="129"/>
  <c r="IX73" i="129"/>
  <c r="LB73" i="129"/>
  <c r="OV76" i="129"/>
  <c r="NP76" i="129"/>
  <c r="MJ76" i="129"/>
  <c r="LD76" i="129"/>
  <c r="JX76" i="129"/>
  <c r="IR76" i="129"/>
  <c r="HL76" i="129"/>
  <c r="GF76" i="129"/>
  <c r="EZ76" i="129"/>
  <c r="DT76" i="129"/>
  <c r="CN76" i="129"/>
  <c r="BH76" i="129"/>
  <c r="AB76" i="129"/>
  <c r="NR76" i="129"/>
  <c r="MH76" i="129"/>
  <c r="KJ76" i="129"/>
  <c r="IT76" i="129"/>
  <c r="HJ76" i="129"/>
  <c r="FL76" i="129"/>
  <c r="DV76" i="129"/>
  <c r="CL76" i="129"/>
  <c r="AN76" i="129"/>
  <c r="DX76" i="129"/>
  <c r="FJ76" i="129"/>
  <c r="GX76" i="129"/>
  <c r="JT76" i="129"/>
  <c r="NB76" i="129"/>
  <c r="ON76" i="129"/>
  <c r="ON70" i="129"/>
  <c r="NH70" i="129"/>
  <c r="MB70" i="129"/>
  <c r="KV70" i="129"/>
  <c r="KD70" i="129"/>
  <c r="JN70" i="129"/>
  <c r="IX70" i="129"/>
  <c r="IH70" i="129"/>
  <c r="HR70" i="129"/>
  <c r="HB70" i="129"/>
  <c r="GL70" i="129"/>
  <c r="FV70" i="129"/>
  <c r="FF70" i="129"/>
  <c r="EP70" i="129"/>
  <c r="DZ70" i="129"/>
  <c r="DJ70" i="129"/>
  <c r="CT70" i="129"/>
  <c r="CD70" i="129"/>
  <c r="BN70" i="129"/>
  <c r="AX70" i="129"/>
  <c r="AH70" i="129"/>
  <c r="R70" i="129"/>
  <c r="NL70" i="129"/>
  <c r="LN70" i="129"/>
  <c r="JL70" i="129"/>
  <c r="GZ70" i="129"/>
  <c r="EN70" i="129"/>
  <c r="CB70" i="129"/>
  <c r="P70" i="129"/>
  <c r="CV70" i="129"/>
  <c r="FP70" i="129"/>
  <c r="JD70" i="129"/>
  <c r="MH70" i="129"/>
  <c r="OL63" i="129"/>
  <c r="NV63" i="129"/>
  <c r="NF63" i="129"/>
  <c r="MP63" i="129"/>
  <c r="LZ63" i="129"/>
  <c r="LJ63" i="129"/>
  <c r="KT63" i="129"/>
  <c r="KD63" i="129"/>
  <c r="JN63" i="129"/>
  <c r="IX63" i="129"/>
  <c r="IH63" i="129"/>
  <c r="HR63" i="129"/>
  <c r="HB63" i="129"/>
  <c r="GL63" i="129"/>
  <c r="FV63" i="129"/>
  <c r="FF63" i="129"/>
  <c r="EP63" i="129"/>
  <c r="DZ63" i="129"/>
  <c r="DJ63" i="129"/>
  <c r="CT63" i="129"/>
  <c r="CD63" i="129"/>
  <c r="BN63" i="129"/>
  <c r="AX63" i="129"/>
  <c r="AH63" i="129"/>
  <c r="R63" i="129"/>
  <c r="BP63" i="129"/>
  <c r="EB63" i="129"/>
  <c r="GN63" i="129"/>
  <c r="IZ63" i="129"/>
  <c r="LL63" i="129"/>
  <c r="NX63" i="129"/>
  <c r="CJ70" i="129"/>
  <c r="FX70" i="129"/>
  <c r="IR70" i="129"/>
  <c r="LZ70" i="129"/>
  <c r="NV70" i="129"/>
  <c r="OT71" i="129"/>
  <c r="OD71" i="129"/>
  <c r="NN71" i="129"/>
  <c r="MX71" i="129"/>
  <c r="MH71" i="129"/>
  <c r="LR71" i="129"/>
  <c r="LB71" i="129"/>
  <c r="KL71" i="129"/>
  <c r="JV71" i="129"/>
  <c r="JF71" i="129"/>
  <c r="IP71" i="129"/>
  <c r="HZ71" i="129"/>
  <c r="HJ71" i="129"/>
  <c r="GT71" i="129"/>
  <c r="GD71" i="129"/>
  <c r="FN71" i="129"/>
  <c r="EX71" i="129"/>
  <c r="EH71" i="129"/>
  <c r="DR71" i="129"/>
  <c r="DB71" i="129"/>
  <c r="CL71" i="129"/>
  <c r="BV71" i="129"/>
  <c r="BF71" i="129"/>
  <c r="AP71" i="129"/>
  <c r="Z71" i="129"/>
  <c r="OB71" i="129"/>
  <c r="LP71" i="129"/>
  <c r="JD71" i="129"/>
  <c r="GR71" i="129"/>
  <c r="EF71" i="129"/>
  <c r="BT71" i="129"/>
  <c r="NX71" i="129"/>
  <c r="LD71" i="129"/>
  <c r="HP71" i="129"/>
  <c r="EB71" i="129"/>
  <c r="BH71" i="129"/>
  <c r="CV71" i="129"/>
  <c r="EZ71" i="129"/>
  <c r="LX71" i="129"/>
  <c r="ON71" i="129"/>
  <c r="OJ73" i="129"/>
  <c r="NT73" i="129"/>
  <c r="ND73" i="129"/>
  <c r="MN73" i="129"/>
  <c r="LX73" i="129"/>
  <c r="LH73" i="129"/>
  <c r="KR73" i="129"/>
  <c r="KB73" i="129"/>
  <c r="JL73" i="129"/>
  <c r="IV73" i="129"/>
  <c r="IF73" i="129"/>
  <c r="HP73" i="129"/>
  <c r="GZ73" i="129"/>
  <c r="GJ73" i="129"/>
  <c r="FT73" i="129"/>
  <c r="FD73" i="129"/>
  <c r="EN73" i="129"/>
  <c r="DX73" i="129"/>
  <c r="DH73" i="129"/>
  <c r="CR73" i="129"/>
  <c r="CB73" i="129"/>
  <c r="BL73" i="129"/>
  <c r="AV73" i="129"/>
  <c r="AF73" i="129"/>
  <c r="P73" i="129"/>
  <c r="MT73" i="129"/>
  <c r="KH73" i="129"/>
  <c r="HV73" i="129"/>
  <c r="FJ73" i="129"/>
  <c r="CX73" i="129"/>
  <c r="AL73" i="129"/>
  <c r="MP73" i="129"/>
  <c r="JV73" i="129"/>
  <c r="GH73" i="129"/>
  <c r="CT73" i="129"/>
  <c r="Z73" i="129"/>
  <c r="EH73" i="129"/>
  <c r="GX73" i="129"/>
  <c r="NV73" i="129"/>
  <c r="OT66" i="129"/>
  <c r="OD66" i="129"/>
  <c r="NN66" i="129"/>
  <c r="MX66" i="129"/>
  <c r="MH66" i="129"/>
  <c r="LR66" i="129"/>
  <c r="LB66" i="129"/>
  <c r="KL66" i="129"/>
  <c r="JV66" i="129"/>
  <c r="JF66" i="129"/>
  <c r="IP66" i="129"/>
  <c r="HZ66" i="129"/>
  <c r="HJ66" i="129"/>
  <c r="GT66" i="129"/>
  <c r="GD66" i="129"/>
  <c r="FT66" i="129"/>
  <c r="IF66" i="129"/>
  <c r="KR66" i="129"/>
  <c r="ND66" i="129"/>
  <c r="Z67" i="129"/>
  <c r="BF67" i="129"/>
  <c r="CL67" i="129"/>
  <c r="DR67" i="129"/>
  <c r="EX67" i="129"/>
  <c r="GD67" i="129"/>
  <c r="HJ67" i="129"/>
  <c r="IP67" i="129"/>
  <c r="JV67" i="129"/>
  <c r="LB67" i="129"/>
  <c r="MH67" i="129"/>
  <c r="NN67" i="129"/>
  <c r="OF72" i="129"/>
  <c r="MZ72" i="129"/>
  <c r="LT72" i="129"/>
  <c r="KN72" i="129"/>
  <c r="JH72" i="129"/>
  <c r="IB72" i="129"/>
  <c r="GV72" i="129"/>
  <c r="FP72" i="129"/>
  <c r="EJ72" i="129"/>
  <c r="DD72" i="129"/>
  <c r="BX72" i="129"/>
  <c r="AR72" i="129"/>
  <c r="V72" i="129"/>
  <c r="BL72" i="129"/>
  <c r="CV72" i="129"/>
  <c r="ET72" i="129"/>
  <c r="GJ72" i="129"/>
  <c r="HT72" i="129"/>
  <c r="JR72" i="129"/>
  <c r="LH72" i="129"/>
  <c r="MR72" i="129"/>
  <c r="OP72" i="129"/>
  <c r="OP75" i="129"/>
  <c r="NZ75" i="129"/>
  <c r="NJ75" i="129"/>
  <c r="MT75" i="129"/>
  <c r="MD75" i="129"/>
  <c r="LN75" i="129"/>
  <c r="KX75" i="129"/>
  <c r="KH75" i="129"/>
  <c r="JR75" i="129"/>
  <c r="JB75" i="129"/>
  <c r="IL75" i="129"/>
  <c r="HV75" i="129"/>
  <c r="HF75" i="129"/>
  <c r="GP75" i="129"/>
  <c r="FZ75" i="129"/>
  <c r="FJ75" i="129"/>
  <c r="ET75" i="129"/>
  <c r="ED75" i="129"/>
  <c r="DN75" i="129"/>
  <c r="CX75" i="129"/>
  <c r="CH75" i="129"/>
  <c r="BR75" i="129"/>
  <c r="BB75" i="129"/>
  <c r="AL75" i="129"/>
  <c r="V75" i="129"/>
  <c r="NL75" i="129"/>
  <c r="KZ75" i="129"/>
  <c r="IN75" i="129"/>
  <c r="GB75" i="129"/>
  <c r="DP75" i="129"/>
  <c r="BD75" i="129"/>
  <c r="AJ75" i="129"/>
  <c r="DX75" i="129"/>
  <c r="HL75" i="129"/>
  <c r="KF75" i="129"/>
  <c r="NT75" i="129"/>
  <c r="ON77" i="129"/>
  <c r="NX77" i="129"/>
  <c r="NH77" i="129"/>
  <c r="MR77" i="129"/>
  <c r="MB77" i="129"/>
  <c r="LL77" i="129"/>
  <c r="KV77" i="129"/>
  <c r="KF77" i="129"/>
  <c r="JP77" i="129"/>
  <c r="IZ77" i="129"/>
  <c r="IJ77" i="129"/>
  <c r="HT77" i="129"/>
  <c r="HD77" i="129"/>
  <c r="GN77" i="129"/>
  <c r="FX77" i="129"/>
  <c r="FH77" i="129"/>
  <c r="ER77" i="129"/>
  <c r="EB77" i="129"/>
  <c r="DL77" i="129"/>
  <c r="CV77" i="129"/>
  <c r="CF77" i="129"/>
  <c r="BP77" i="129"/>
  <c r="AZ77" i="129"/>
  <c r="AJ77" i="129"/>
  <c r="T77" i="129"/>
  <c r="NJ77" i="129"/>
  <c r="KX77" i="129"/>
  <c r="IL77" i="129"/>
  <c r="FZ77" i="129"/>
  <c r="DN77" i="129"/>
  <c r="BB77" i="129"/>
  <c r="BF77" i="129"/>
  <c r="DZ77" i="129"/>
  <c r="HN77" i="129"/>
  <c r="LB77" i="129"/>
  <c r="NV77" i="129"/>
  <c r="BP79" i="129"/>
  <c r="FD79" i="129"/>
  <c r="IR79" i="129"/>
  <c r="OR79" i="129"/>
  <c r="NT80" i="129"/>
  <c r="MN80" i="129"/>
  <c r="LH80" i="129"/>
  <c r="KB80" i="129"/>
  <c r="IV80" i="129"/>
  <c r="HP80" i="129"/>
  <c r="GJ80" i="129"/>
  <c r="FD80" i="129"/>
  <c r="DX80" i="129"/>
  <c r="CR80" i="129"/>
  <c r="BL80" i="129"/>
  <c r="AF80" i="129"/>
  <c r="OL80" i="129"/>
  <c r="NB80" i="129"/>
  <c r="LD80" i="129"/>
  <c r="JN80" i="129"/>
  <c r="ID80" i="129"/>
  <c r="GF80" i="129"/>
  <c r="EP80" i="129"/>
  <c r="DF80" i="129"/>
  <c r="BH80" i="129"/>
  <c r="R80" i="129"/>
  <c r="CN80" i="129"/>
  <c r="EJ80" i="129"/>
  <c r="FV80" i="129"/>
  <c r="HR80" i="129"/>
  <c r="KN80" i="129"/>
  <c r="NL80" i="129"/>
  <c r="OX80" i="129"/>
  <c r="KF83" i="129"/>
  <c r="CF79" i="129"/>
  <c r="FT79" i="129"/>
  <c r="JH79" i="129"/>
  <c r="MN79" i="129"/>
  <c r="OT83" i="129"/>
  <c r="OD83" i="129"/>
  <c r="NN83" i="129"/>
  <c r="MX83" i="129"/>
  <c r="MH83" i="129"/>
  <c r="LR83" i="129"/>
  <c r="LB83" i="129"/>
  <c r="KL83" i="129"/>
  <c r="JV83" i="129"/>
  <c r="JF83" i="129"/>
  <c r="IP83" i="129"/>
  <c r="HZ83" i="129"/>
  <c r="HJ83" i="129"/>
  <c r="GT83" i="129"/>
  <c r="GD83" i="129"/>
  <c r="FN83" i="129"/>
  <c r="EX83" i="129"/>
  <c r="EH83" i="129"/>
  <c r="DR83" i="129"/>
  <c r="DB83" i="129"/>
  <c r="CL83" i="129"/>
  <c r="BV83" i="129"/>
  <c r="BF83" i="129"/>
  <c r="AP83" i="129"/>
  <c r="Z83" i="129"/>
  <c r="OF83" i="129"/>
  <c r="LT83" i="129"/>
  <c r="JH83" i="129"/>
  <c r="GV83" i="129"/>
  <c r="EJ83" i="129"/>
  <c r="BX83" i="129"/>
  <c r="ON83" i="129"/>
  <c r="KZ83" i="129"/>
  <c r="IF83" i="129"/>
  <c r="ER83" i="129"/>
  <c r="BD83" i="129"/>
  <c r="MV83" i="129"/>
  <c r="KB83" i="129"/>
  <c r="GN83" i="129"/>
  <c r="CZ83" i="129"/>
  <c r="AF83" i="129"/>
  <c r="MF83" i="129"/>
  <c r="JL83" i="129"/>
  <c r="FX83" i="129"/>
  <c r="CJ83" i="129"/>
  <c r="P83" i="129"/>
  <c r="LP83" i="129"/>
  <c r="OT79" i="129"/>
  <c r="OD79" i="129"/>
  <c r="NN79" i="129"/>
  <c r="MX79" i="129"/>
  <c r="MH79" i="129"/>
  <c r="LR79" i="129"/>
  <c r="LB79" i="129"/>
  <c r="KL79" i="129"/>
  <c r="JV79" i="129"/>
  <c r="JF79" i="129"/>
  <c r="IP79" i="129"/>
  <c r="HZ79" i="129"/>
  <c r="HJ79" i="129"/>
  <c r="GT79" i="129"/>
  <c r="GD79" i="129"/>
  <c r="FN79" i="129"/>
  <c r="EX79" i="129"/>
  <c r="EH79" i="129"/>
  <c r="DR79" i="129"/>
  <c r="DB79" i="129"/>
  <c r="CL79" i="129"/>
  <c r="BV79" i="129"/>
  <c r="BF79" i="129"/>
  <c r="AP79" i="129"/>
  <c r="LT79" i="129"/>
  <c r="GB79" i="129"/>
  <c r="DX79" i="129"/>
  <c r="GJ83" i="129"/>
  <c r="DP84" i="129"/>
  <c r="KL84" i="129"/>
  <c r="NV87" i="129"/>
  <c r="LJ87" i="129"/>
  <c r="IX87" i="129"/>
  <c r="GL87" i="129"/>
  <c r="DZ87" i="129"/>
  <c r="BN87" i="129"/>
  <c r="MZ87" i="129"/>
  <c r="EV87" i="129"/>
  <c r="JX87" i="129"/>
  <c r="AB87" i="129"/>
  <c r="IZ87" i="129"/>
  <c r="MD84" i="129"/>
  <c r="HF84" i="129"/>
  <c r="CH84" i="129"/>
  <c r="CP84" i="129"/>
  <c r="IX84" i="129"/>
  <c r="EH84" i="129"/>
  <c r="KV84" i="129"/>
  <c r="MN81" i="129"/>
  <c r="KB81" i="129"/>
  <c r="HP81" i="129"/>
  <c r="FD81" i="129"/>
  <c r="CR81" i="129"/>
  <c r="AF81" i="129"/>
  <c r="GT81" i="129"/>
  <c r="NT85" i="129"/>
  <c r="LH85" i="129"/>
  <c r="IV85" i="129"/>
  <c r="GJ85" i="129"/>
  <c r="DX85" i="129"/>
  <c r="BL85" i="129"/>
  <c r="BV85" i="129"/>
  <c r="LR85" i="129"/>
  <c r="DP88" i="129"/>
  <c r="KL88" i="129"/>
  <c r="NZ88" i="129"/>
  <c r="JB88" i="129"/>
  <c r="ED88" i="129"/>
  <c r="AD88" i="129"/>
  <c r="GL88" i="129"/>
  <c r="MZ88" i="129"/>
  <c r="NF94" i="129"/>
  <c r="KT94" i="129"/>
  <c r="IH94" i="129"/>
  <c r="FV94" i="129"/>
  <c r="DJ94" i="129"/>
  <c r="AX94" i="129"/>
  <c r="KB94" i="129"/>
  <c r="AF94" i="129"/>
  <c r="DL94" i="129"/>
  <c r="DD94" i="129"/>
  <c r="LT94" i="129"/>
  <c r="OF94" i="129"/>
  <c r="OF89" i="129"/>
  <c r="KV89" i="129"/>
  <c r="IJ89" i="129"/>
  <c r="FX89" i="129"/>
  <c r="EJ89" i="129"/>
  <c r="DD89" i="129"/>
  <c r="CB89" i="129"/>
  <c r="BH89" i="129"/>
  <c r="AJ89" i="129"/>
  <c r="P89" i="129"/>
  <c r="CL89" i="129"/>
  <c r="GD89" i="129"/>
  <c r="JF89" i="129"/>
  <c r="MH89" i="129"/>
  <c r="OL89" i="129"/>
  <c r="OH90" i="129"/>
  <c r="NR90" i="129"/>
  <c r="NB90" i="129"/>
  <c r="ML90" i="129"/>
  <c r="LV90" i="129"/>
  <c r="LF90" i="129"/>
  <c r="KP90" i="129"/>
  <c r="JZ90" i="129"/>
  <c r="JJ90" i="129"/>
  <c r="IT90" i="129"/>
  <c r="ID90" i="129"/>
  <c r="HN90" i="129"/>
  <c r="GX90" i="129"/>
  <c r="GH90" i="129"/>
  <c r="FR90" i="129"/>
  <c r="FB90" i="129"/>
  <c r="EL90" i="129"/>
  <c r="DV90" i="129"/>
  <c r="DF90" i="129"/>
  <c r="CP90" i="129"/>
  <c r="BZ90" i="129"/>
  <c r="BJ90" i="129"/>
  <c r="AT90" i="129"/>
  <c r="AD90" i="129"/>
  <c r="OJ90" i="129"/>
  <c r="LX90" i="129"/>
  <c r="JL90" i="129"/>
  <c r="GZ90" i="129"/>
  <c r="EN90" i="129"/>
  <c r="CB90" i="129"/>
  <c r="P90" i="129"/>
  <c r="CV90" i="129"/>
  <c r="FP90" i="129"/>
  <c r="JD90" i="129"/>
  <c r="MR90" i="129"/>
  <c r="OR92" i="129"/>
  <c r="OB92" i="129"/>
  <c r="NL92" i="129"/>
  <c r="MV92" i="129"/>
  <c r="MF92" i="129"/>
  <c r="LP92" i="129"/>
  <c r="KZ92" i="129"/>
  <c r="KJ92" i="129"/>
  <c r="JT92" i="129"/>
  <c r="JD92" i="129"/>
  <c r="IN92" i="129"/>
  <c r="HX92" i="129"/>
  <c r="HH92" i="129"/>
  <c r="GR92" i="129"/>
  <c r="GB92" i="129"/>
  <c r="FL92" i="129"/>
  <c r="EV92" i="129"/>
  <c r="EF92" i="129"/>
  <c r="DP92" i="129"/>
  <c r="CZ92" i="129"/>
  <c r="CJ92" i="129"/>
  <c r="BT92" i="129"/>
  <c r="BD92" i="129"/>
  <c r="AN92" i="129"/>
  <c r="X92" i="129"/>
  <c r="OH92" i="129"/>
  <c r="LV92" i="129"/>
  <c r="JJ92" i="129"/>
  <c r="GX92" i="129"/>
  <c r="EL92" i="129"/>
  <c r="BZ92" i="129"/>
  <c r="NZ92" i="129"/>
  <c r="KL92" i="129"/>
  <c r="HR92" i="129"/>
  <c r="ED92" i="129"/>
  <c r="V92" i="129"/>
  <c r="CD92" i="129"/>
  <c r="ET92" i="129"/>
  <c r="LR92" i="129"/>
  <c r="NV92" i="129"/>
  <c r="CD96" i="129"/>
  <c r="JV96" i="129"/>
  <c r="ON96" i="129"/>
  <c r="NX96" i="129"/>
  <c r="NH96" i="129"/>
  <c r="MR96" i="129"/>
  <c r="MB96" i="129"/>
  <c r="LL96" i="129"/>
  <c r="KV96" i="129"/>
  <c r="KF96" i="129"/>
  <c r="JP96" i="129"/>
  <c r="IZ96" i="129"/>
  <c r="IJ96" i="129"/>
  <c r="HT96" i="129"/>
  <c r="HD96" i="129"/>
  <c r="GN96" i="129"/>
  <c r="FX96" i="129"/>
  <c r="FH96" i="129"/>
  <c r="ER96" i="129"/>
  <c r="EB96" i="129"/>
  <c r="DL96" i="129"/>
  <c r="CV96" i="129"/>
  <c r="CF96" i="129"/>
  <c r="BP96" i="129"/>
  <c r="AZ96" i="129"/>
  <c r="AJ96" i="129"/>
  <c r="T96" i="129"/>
  <c r="NR96" i="129"/>
  <c r="LF96" i="129"/>
  <c r="IT96" i="129"/>
  <c r="GH96" i="129"/>
  <c r="DV96" i="129"/>
  <c r="BJ96" i="129"/>
  <c r="NV96" i="129"/>
  <c r="KH96" i="129"/>
  <c r="GT96" i="129"/>
  <c r="DZ96" i="129"/>
  <c r="AL96" i="129"/>
  <c r="MD96" i="129"/>
  <c r="NZ96" i="129"/>
  <c r="KL96" i="129"/>
  <c r="HR96" i="129"/>
  <c r="ED96" i="129"/>
  <c r="AP96" i="129"/>
  <c r="DJ96" i="129"/>
  <c r="MH96" i="129"/>
  <c r="BB108" i="129"/>
  <c r="OX108" i="129"/>
  <c r="NR108" i="129"/>
  <c r="ML108" i="129"/>
  <c r="LF108" i="129"/>
  <c r="JZ108" i="129"/>
  <c r="IT108" i="129"/>
  <c r="HN108" i="129"/>
  <c r="GH108" i="129"/>
  <c r="FB108" i="129"/>
  <c r="DV108" i="129"/>
  <c r="CP108" i="129"/>
  <c r="BJ108" i="129"/>
  <c r="AD108" i="129"/>
  <c r="ON108" i="129"/>
  <c r="MX108" i="129"/>
  <c r="LN108" i="129"/>
  <c r="JP108" i="129"/>
  <c r="HZ108" i="129"/>
  <c r="GP108" i="129"/>
  <c r="ER108" i="129"/>
  <c r="DB108" i="129"/>
  <c r="BR108" i="129"/>
  <c r="AB108" i="129"/>
  <c r="NF108" i="129"/>
  <c r="LH108" i="129"/>
  <c r="JX108" i="129"/>
  <c r="IH108" i="129"/>
  <c r="GJ108" i="129"/>
  <c r="EZ108" i="129"/>
  <c r="DJ108" i="129"/>
  <c r="BL108" i="129"/>
  <c r="X108" i="129"/>
  <c r="MT108" i="129"/>
  <c r="IX108" i="129"/>
  <c r="FP108" i="129"/>
  <c r="CX108" i="129"/>
  <c r="OL108" i="129"/>
  <c r="LD108" i="129"/>
  <c r="IL108" i="129"/>
  <c r="EP108" i="129"/>
  <c r="BH108" i="129"/>
  <c r="MN108" i="129"/>
  <c r="EX108" i="129"/>
  <c r="P108" i="129"/>
  <c r="KV108" i="129"/>
  <c r="DD108" i="129"/>
  <c r="FX108" i="129"/>
  <c r="GN108" i="129"/>
  <c r="OV100" i="129"/>
  <c r="OF100" i="129"/>
  <c r="NP100" i="129"/>
  <c r="MZ100" i="129"/>
  <c r="MJ100" i="129"/>
  <c r="NR100" i="129"/>
  <c r="LX100" i="129"/>
  <c r="LH100" i="129"/>
  <c r="KR100" i="129"/>
  <c r="KB100" i="129"/>
  <c r="JL100" i="129"/>
  <c r="IV100" i="129"/>
  <c r="IF100" i="129"/>
  <c r="HP100" i="129"/>
  <c r="GZ100" i="129"/>
  <c r="GJ100" i="129"/>
  <c r="FT100" i="129"/>
  <c r="FD100" i="129"/>
  <c r="EN100" i="129"/>
  <c r="DX100" i="129"/>
  <c r="DH100" i="129"/>
  <c r="CR100" i="129"/>
  <c r="CB100" i="129"/>
  <c r="BL100" i="129"/>
  <c r="AV100" i="129"/>
  <c r="AF100" i="129"/>
  <c r="P100" i="129"/>
  <c r="BV100" i="129"/>
  <c r="EH100" i="129"/>
  <c r="GT100" i="129"/>
  <c r="JF100" i="129"/>
  <c r="LR100" i="129"/>
  <c r="AJ91" i="129"/>
  <c r="BP91" i="129"/>
  <c r="CV91" i="129"/>
  <c r="EB91" i="129"/>
  <c r="FH91" i="129"/>
  <c r="GN91" i="129"/>
  <c r="HT91" i="129"/>
  <c r="IZ91" i="129"/>
  <c r="KF91" i="129"/>
  <c r="LL91" i="129"/>
  <c r="MR91" i="129"/>
  <c r="NX91" i="129"/>
  <c r="T95" i="129"/>
  <c r="AZ95" i="129"/>
  <c r="CF95" i="129"/>
  <c r="DL95" i="129"/>
  <c r="ER95" i="129"/>
  <c r="FX95" i="129"/>
  <c r="HD95" i="129"/>
  <c r="IJ95" i="129"/>
  <c r="JP95" i="129"/>
  <c r="KV95" i="129"/>
  <c r="MB95" i="129"/>
  <c r="NH95" i="129"/>
  <c r="ON95" i="129"/>
  <c r="AJ99" i="129"/>
  <c r="BF99" i="129"/>
  <c r="CV99" i="129"/>
  <c r="DR99" i="129"/>
  <c r="FH99" i="129"/>
  <c r="GD99" i="129"/>
  <c r="HT99" i="129"/>
  <c r="IP99" i="129"/>
  <c r="KF99" i="129"/>
  <c r="LB99" i="129"/>
  <c r="MR99" i="129"/>
  <c r="NN99" i="129"/>
  <c r="AT100" i="129"/>
  <c r="DF100" i="129"/>
  <c r="FR100" i="129"/>
  <c r="ID100" i="129"/>
  <c r="KP100" i="129"/>
  <c r="NJ100" i="129"/>
  <c r="OP102" i="129"/>
  <c r="NZ102" i="129"/>
  <c r="NJ102" i="129"/>
  <c r="MT102" i="129"/>
  <c r="MD102" i="129"/>
  <c r="LN102" i="129"/>
  <c r="KX102" i="129"/>
  <c r="KH102" i="129"/>
  <c r="JR102" i="129"/>
  <c r="JB102" i="129"/>
  <c r="IL102" i="129"/>
  <c r="HV102" i="129"/>
  <c r="HF102" i="129"/>
  <c r="GP102" i="129"/>
  <c r="FZ102" i="129"/>
  <c r="FJ102" i="129"/>
  <c r="ET102" i="129"/>
  <c r="ED102" i="129"/>
  <c r="DN102" i="129"/>
  <c r="CX102" i="129"/>
  <c r="CH102" i="129"/>
  <c r="BR102" i="129"/>
  <c r="BB102" i="129"/>
  <c r="AL102" i="129"/>
  <c r="V102" i="129"/>
  <c r="ND102" i="129"/>
  <c r="KR102" i="129"/>
  <c r="IF102" i="129"/>
  <c r="FT102" i="129"/>
  <c r="DH102" i="129"/>
  <c r="AV102" i="129"/>
  <c r="AR102" i="129"/>
  <c r="EF102" i="129"/>
  <c r="HT102" i="129"/>
  <c r="KN102" i="129"/>
  <c r="OB102" i="129"/>
  <c r="OV104" i="129"/>
  <c r="OF104" i="129"/>
  <c r="NP104" i="129"/>
  <c r="MZ104" i="129"/>
  <c r="MJ104" i="129"/>
  <c r="LT104" i="129"/>
  <c r="LD104" i="129"/>
  <c r="KN104" i="129"/>
  <c r="JX104" i="129"/>
  <c r="JH104" i="129"/>
  <c r="IR104" i="129"/>
  <c r="IB104" i="129"/>
  <c r="HL104" i="129"/>
  <c r="GV104" i="129"/>
  <c r="GF104" i="129"/>
  <c r="FP104" i="129"/>
  <c r="EZ104" i="129"/>
  <c r="EJ104" i="129"/>
  <c r="DT104" i="129"/>
  <c r="DD104" i="129"/>
  <c r="CN104" i="129"/>
  <c r="BX104" i="129"/>
  <c r="BH104" i="129"/>
  <c r="AR104" i="129"/>
  <c r="AB104" i="129"/>
  <c r="Z104" i="129"/>
  <c r="CL104" i="129"/>
  <c r="EX104" i="129"/>
  <c r="HJ104" i="129"/>
  <c r="JV104" i="129"/>
  <c r="MH104" i="129"/>
  <c r="OT104" i="129"/>
  <c r="Z103" i="129"/>
  <c r="BF103" i="129"/>
  <c r="CL103" i="129"/>
  <c r="DR103" i="129"/>
  <c r="EX103" i="129"/>
  <c r="GD103" i="129"/>
  <c r="HJ103" i="129"/>
  <c r="IP103" i="129"/>
  <c r="JV103" i="129"/>
  <c r="LB103" i="129"/>
  <c r="MH103" i="129"/>
  <c r="NN103" i="129"/>
  <c r="AD104" i="129"/>
  <c r="CP104" i="129"/>
  <c r="FB104" i="129"/>
  <c r="HN104" i="129"/>
  <c r="JZ104" i="129"/>
  <c r="ML104" i="129"/>
  <c r="OX104" i="129"/>
  <c r="ED106" i="129"/>
  <c r="GP106" i="129"/>
  <c r="JB106" i="129"/>
  <c r="LN106" i="129"/>
  <c r="NZ106" i="129"/>
  <c r="MD105" i="129"/>
  <c r="NJ105" i="129"/>
  <c r="OV106" i="129"/>
  <c r="OF106" i="129"/>
  <c r="NP106" i="129"/>
  <c r="MZ106" i="129"/>
  <c r="MJ106" i="129"/>
  <c r="LT106" i="129"/>
  <c r="LD106" i="129"/>
  <c r="KN106" i="129"/>
  <c r="JX106" i="129"/>
  <c r="JH106" i="129"/>
  <c r="IR106" i="129"/>
  <c r="IB106" i="129"/>
  <c r="HL106" i="129"/>
  <c r="GV106" i="129"/>
  <c r="GF106" i="129"/>
  <c r="FP106" i="129"/>
  <c r="EZ106" i="129"/>
  <c r="EJ106" i="129"/>
  <c r="DT106" i="129"/>
  <c r="DD106" i="129"/>
  <c r="CN106" i="129"/>
  <c r="BX106" i="129"/>
  <c r="BH106" i="129"/>
  <c r="AR106" i="129"/>
  <c r="AB106" i="129"/>
  <c r="Z106" i="129"/>
  <c r="CL106" i="129"/>
  <c r="EX106" i="129"/>
  <c r="HJ106" i="129"/>
  <c r="JV106" i="129"/>
  <c r="MH106" i="129"/>
  <c r="OT106" i="129"/>
  <c r="OL110" i="129"/>
  <c r="NZ110" i="129"/>
  <c r="NJ110" i="129"/>
  <c r="MT110" i="129"/>
  <c r="MD110" i="129"/>
  <c r="LN110" i="129"/>
  <c r="KX110" i="129"/>
  <c r="KH110" i="129"/>
  <c r="JR110" i="129"/>
  <c r="JB110" i="129"/>
  <c r="IL110" i="129"/>
  <c r="HV110" i="129"/>
  <c r="HF110" i="129"/>
  <c r="GP110" i="129"/>
  <c r="FZ110" i="129"/>
  <c r="FJ110" i="129"/>
  <c r="ET110" i="129"/>
  <c r="ED110" i="129"/>
  <c r="DN110" i="129"/>
  <c r="CX110" i="129"/>
  <c r="CH110" i="129"/>
  <c r="BR110" i="129"/>
  <c r="BB110" i="129"/>
  <c r="AL110" i="129"/>
  <c r="V110" i="129"/>
  <c r="ND110" i="129"/>
  <c r="KR110" i="129"/>
  <c r="IF110" i="129"/>
  <c r="ON79" i="129"/>
  <c r="DP79" i="129"/>
  <c r="HL79" i="129"/>
  <c r="FN84" i="129"/>
  <c r="MB84" i="129"/>
  <c r="NF87" i="129"/>
  <c r="KT87" i="129"/>
  <c r="IH87" i="129"/>
  <c r="FV87" i="129"/>
  <c r="DJ87" i="129"/>
  <c r="AX87" i="129"/>
  <c r="MN87" i="129"/>
  <c r="CJ87" i="129"/>
  <c r="HL87" i="129"/>
  <c r="LL87" i="129"/>
  <c r="KX84" i="129"/>
  <c r="FZ84" i="129"/>
  <c r="BB84" i="129"/>
  <c r="DZ84" i="129"/>
  <c r="KN84" i="129"/>
  <c r="FX84" i="129"/>
  <c r="MF84" i="129"/>
  <c r="OJ81" i="129"/>
  <c r="LX81" i="129"/>
  <c r="JL81" i="129"/>
  <c r="GZ81" i="129"/>
  <c r="EN81" i="129"/>
  <c r="CB81" i="129"/>
  <c r="P81" i="129"/>
  <c r="JF81" i="129"/>
  <c r="ND85" i="129"/>
  <c r="KR85" i="129"/>
  <c r="IF85" i="129"/>
  <c r="FT85" i="129"/>
  <c r="DH85" i="129"/>
  <c r="AV85" i="129"/>
  <c r="EH85" i="129"/>
  <c r="OD85" i="129"/>
  <c r="FN88" i="129"/>
  <c r="MB88" i="129"/>
  <c r="MT88" i="129"/>
  <c r="HV88" i="129"/>
  <c r="CX88" i="129"/>
  <c r="BN88" i="129"/>
  <c r="IB88" i="129"/>
  <c r="OX88" i="129"/>
  <c r="MP94" i="129"/>
  <c r="KD94" i="129"/>
  <c r="HR94" i="129"/>
  <c r="FF94" i="129"/>
  <c r="CT94" i="129"/>
  <c r="AH94" i="129"/>
  <c r="HP94" i="129"/>
  <c r="NH94" i="129"/>
  <c r="X94" i="129"/>
  <c r="JH94" i="129"/>
  <c r="JD94" i="129"/>
  <c r="MZ89" i="129"/>
  <c r="KF89" i="129"/>
  <c r="HT89" i="129"/>
  <c r="FH89" i="129"/>
  <c r="EB89" i="129"/>
  <c r="CV89" i="129"/>
  <c r="BX89" i="129"/>
  <c r="AZ89" i="129"/>
  <c r="AF89" i="129"/>
  <c r="Z89" i="129"/>
  <c r="DR89" i="129"/>
  <c r="GT89" i="129"/>
  <c r="JV89" i="129"/>
  <c r="MV89" i="129"/>
  <c r="OX90" i="129"/>
  <c r="OD90" i="129"/>
  <c r="NN90" i="129"/>
  <c r="MX90" i="129"/>
  <c r="MH90" i="129"/>
  <c r="LR90" i="129"/>
  <c r="LB90" i="129"/>
  <c r="KL90" i="129"/>
  <c r="JV90" i="129"/>
  <c r="JF90" i="129"/>
  <c r="IP90" i="129"/>
  <c r="HZ90" i="129"/>
  <c r="HJ90" i="129"/>
  <c r="GT90" i="129"/>
  <c r="GD90" i="129"/>
  <c r="FN90" i="129"/>
  <c r="EX90" i="129"/>
  <c r="EH90" i="129"/>
  <c r="DR90" i="129"/>
  <c r="DB90" i="129"/>
  <c r="CL90" i="129"/>
  <c r="BV90" i="129"/>
  <c r="BF90" i="129"/>
  <c r="AP90" i="129"/>
  <c r="Z90" i="129"/>
  <c r="NT90" i="129"/>
  <c r="LH90" i="129"/>
  <c r="IV90" i="129"/>
  <c r="GJ90" i="129"/>
  <c r="DX90" i="129"/>
  <c r="BL90" i="129"/>
  <c r="AJ90" i="129"/>
  <c r="DD90" i="129"/>
  <c r="GR90" i="129"/>
  <c r="KF90" i="129"/>
  <c r="MZ90" i="129"/>
  <c r="ON92" i="129"/>
  <c r="NX92" i="129"/>
  <c r="NH92" i="129"/>
  <c r="MR92" i="129"/>
  <c r="MB92" i="129"/>
  <c r="LL92" i="129"/>
  <c r="KV92" i="129"/>
  <c r="KF92" i="129"/>
  <c r="JP92" i="129"/>
  <c r="IZ92" i="129"/>
  <c r="IJ92" i="129"/>
  <c r="HT92" i="129"/>
  <c r="HD92" i="129"/>
  <c r="GN92" i="129"/>
  <c r="FX92" i="129"/>
  <c r="FH92" i="129"/>
  <c r="ER92" i="129"/>
  <c r="EB92" i="129"/>
  <c r="DL92" i="129"/>
  <c r="CV92" i="129"/>
  <c r="CF92" i="129"/>
  <c r="BP92" i="129"/>
  <c r="AZ92" i="129"/>
  <c r="AJ92" i="129"/>
  <c r="T92" i="129"/>
  <c r="NR92" i="129"/>
  <c r="LF92" i="129"/>
  <c r="IT92" i="129"/>
  <c r="GH92" i="129"/>
  <c r="DV92" i="129"/>
  <c r="BJ92" i="129"/>
  <c r="MX92" i="129"/>
  <c r="KD92" i="129"/>
  <c r="GP92" i="129"/>
  <c r="DB92" i="129"/>
  <c r="AX92" i="129"/>
  <c r="CX92" i="129"/>
  <c r="FV92" i="129"/>
  <c r="LZ92" i="129"/>
  <c r="OP92" i="129"/>
  <c r="EX96" i="129"/>
  <c r="KX96" i="129"/>
  <c r="OJ96" i="129"/>
  <c r="NT96" i="129"/>
  <c r="ND96" i="129"/>
  <c r="MN96" i="129"/>
  <c r="LX96" i="129"/>
  <c r="LH96" i="129"/>
  <c r="KR96" i="129"/>
  <c r="KB96" i="129"/>
  <c r="JL96" i="129"/>
  <c r="IV96" i="129"/>
  <c r="IF96" i="129"/>
  <c r="HP96" i="129"/>
  <c r="GZ96" i="129"/>
  <c r="GJ96" i="129"/>
  <c r="FT96" i="129"/>
  <c r="FD96" i="129"/>
  <c r="EN96" i="129"/>
  <c r="DX96" i="129"/>
  <c r="DH96" i="129"/>
  <c r="CR96" i="129"/>
  <c r="CB96" i="129"/>
  <c r="BL96" i="129"/>
  <c r="AV96" i="129"/>
  <c r="AF96" i="129"/>
  <c r="P96" i="129"/>
  <c r="NB96" i="129"/>
  <c r="KP96" i="129"/>
  <c r="ID96" i="129"/>
  <c r="FR96" i="129"/>
  <c r="DF96" i="129"/>
  <c r="AT96" i="129"/>
  <c r="MT96" i="129"/>
  <c r="JF96" i="129"/>
  <c r="GL96" i="129"/>
  <c r="CX96" i="129"/>
  <c r="OP96" i="129"/>
  <c r="LB96" i="129"/>
  <c r="MX96" i="129"/>
  <c r="KD96" i="129"/>
  <c r="GP96" i="129"/>
  <c r="DB96" i="129"/>
  <c r="AH96" i="129"/>
  <c r="GD96" i="129"/>
  <c r="NJ96" i="129"/>
  <c r="HP108" i="129"/>
  <c r="OR108" i="129"/>
  <c r="NL108" i="129"/>
  <c r="MF108" i="129"/>
  <c r="KZ108" i="129"/>
  <c r="JT108" i="129"/>
  <c r="IN108" i="129"/>
  <c r="HH108" i="129"/>
  <c r="GB108" i="129"/>
  <c r="EV108" i="129"/>
  <c r="DP108" i="129"/>
  <c r="CJ108" i="129"/>
  <c r="BD108" i="129"/>
  <c r="Z108" i="129"/>
  <c r="OF108" i="129"/>
  <c r="MP108" i="129"/>
  <c r="KR108" i="129"/>
  <c r="JH108" i="129"/>
  <c r="HR108" i="129"/>
  <c r="FT108" i="129"/>
  <c r="EJ108" i="129"/>
  <c r="CT108" i="129"/>
  <c r="AV108" i="129"/>
  <c r="OP108" i="129"/>
  <c r="MR108" i="129"/>
  <c r="LB108" i="129"/>
  <c r="JR108" i="129"/>
  <c r="HT108" i="129"/>
  <c r="GD108" i="129"/>
  <c r="ET108" i="129"/>
  <c r="CV108" i="129"/>
  <c r="BF108" i="129"/>
  <c r="OJ108" i="129"/>
  <c r="LR108" i="129"/>
  <c r="IJ108" i="129"/>
  <c r="EN108" i="129"/>
  <c r="BV108" i="129"/>
  <c r="NX108" i="129"/>
  <c r="KB108" i="129"/>
  <c r="HJ108" i="129"/>
  <c r="EB108" i="129"/>
  <c r="AF108" i="129"/>
  <c r="LL108" i="129"/>
  <c r="DT108" i="129"/>
  <c r="OD108" i="129"/>
  <c r="GL108" i="129"/>
  <c r="CB108" i="129"/>
  <c r="IB108" i="129"/>
  <c r="IR108" i="129"/>
  <c r="OR100" i="129"/>
  <c r="OB100" i="129"/>
  <c r="NL100" i="129"/>
  <c r="MV100" i="129"/>
  <c r="MF100" i="129"/>
  <c r="NB100" i="129"/>
  <c r="LT100" i="129"/>
  <c r="LD100" i="129"/>
  <c r="KN100" i="129"/>
  <c r="JX100" i="129"/>
  <c r="JH100" i="129"/>
  <c r="IR100" i="129"/>
  <c r="IB100" i="129"/>
  <c r="HL100" i="129"/>
  <c r="GV100" i="129"/>
  <c r="GF100" i="129"/>
  <c r="FP100" i="129"/>
  <c r="EZ100" i="129"/>
  <c r="EJ100" i="129"/>
  <c r="DT100" i="129"/>
  <c r="DD100" i="129"/>
  <c r="CN100" i="129"/>
  <c r="BX100" i="129"/>
  <c r="BH100" i="129"/>
  <c r="AR100" i="129"/>
  <c r="AB100" i="129"/>
  <c r="Z100" i="129"/>
  <c r="CL100" i="129"/>
  <c r="EX100" i="129"/>
  <c r="HJ100" i="129"/>
  <c r="JV100" i="129"/>
  <c r="MP100" i="129"/>
  <c r="AP91" i="129"/>
  <c r="BV91" i="129"/>
  <c r="DB91" i="129"/>
  <c r="EH91" i="129"/>
  <c r="FN91" i="129"/>
  <c r="GT91" i="129"/>
  <c r="HZ91" i="129"/>
  <c r="JF91" i="129"/>
  <c r="KL91" i="129"/>
  <c r="LR91" i="129"/>
  <c r="MX91" i="129"/>
  <c r="OD91" i="129"/>
  <c r="Z95" i="129"/>
  <c r="BF95" i="129"/>
  <c r="CL95" i="129"/>
  <c r="DR95" i="129"/>
  <c r="EX95" i="129"/>
  <c r="GD95" i="129"/>
  <c r="HJ95" i="129"/>
  <c r="IP95" i="129"/>
  <c r="JV95" i="129"/>
  <c r="LB95" i="129"/>
  <c r="MH95" i="129"/>
  <c r="NN95" i="129"/>
  <c r="T99" i="129"/>
  <c r="AP99" i="129"/>
  <c r="CF99" i="129"/>
  <c r="DB99" i="129"/>
  <c r="ER99" i="129"/>
  <c r="FN99" i="129"/>
  <c r="HD99" i="129"/>
  <c r="HZ99" i="129"/>
  <c r="JP99" i="129"/>
  <c r="KL99" i="129"/>
  <c r="MB99" i="129"/>
  <c r="MX99" i="129"/>
  <c r="ON99" i="129"/>
  <c r="BJ100" i="129"/>
  <c r="DV100" i="129"/>
  <c r="GH100" i="129"/>
  <c r="IT100" i="129"/>
  <c r="LF100" i="129"/>
  <c r="OL100" i="129"/>
  <c r="OL102" i="129"/>
  <c r="NV102" i="129"/>
  <c r="NF102" i="129"/>
  <c r="MP102" i="129"/>
  <c r="LZ102" i="129"/>
  <c r="LJ102" i="129"/>
  <c r="KT102" i="129"/>
  <c r="KD102" i="129"/>
  <c r="JN102" i="129"/>
  <c r="IX102" i="129"/>
  <c r="IH102" i="129"/>
  <c r="HR102" i="129"/>
  <c r="HB102" i="129"/>
  <c r="GL102" i="129"/>
  <c r="FV102" i="129"/>
  <c r="FF102" i="129"/>
  <c r="EP102" i="129"/>
  <c r="DZ102" i="129"/>
  <c r="DJ102" i="129"/>
  <c r="CT102" i="129"/>
  <c r="CD102" i="129"/>
  <c r="BN102" i="129"/>
  <c r="AX102" i="129"/>
  <c r="AH102" i="129"/>
  <c r="R102" i="129"/>
  <c r="MN102" i="129"/>
  <c r="KB102" i="129"/>
  <c r="HP102" i="129"/>
  <c r="FD102" i="129"/>
  <c r="CR102" i="129"/>
  <c r="AF102" i="129"/>
  <c r="BT102" i="129"/>
  <c r="FH102" i="129"/>
  <c r="IB102" i="129"/>
  <c r="LP102" i="129"/>
  <c r="OR104" i="129"/>
  <c r="OB104" i="129"/>
  <c r="NL104" i="129"/>
  <c r="MV104" i="129"/>
  <c r="MF104" i="129"/>
  <c r="LP104" i="129"/>
  <c r="KZ104" i="129"/>
  <c r="KJ104" i="129"/>
  <c r="JT104" i="129"/>
  <c r="JD104" i="129"/>
  <c r="IN104" i="129"/>
  <c r="HX104" i="129"/>
  <c r="HH104" i="129"/>
  <c r="GR104" i="129"/>
  <c r="GB104" i="129"/>
  <c r="FL104" i="129"/>
  <c r="EV104" i="129"/>
  <c r="EF104" i="129"/>
  <c r="DP104" i="129"/>
  <c r="CZ104" i="129"/>
  <c r="CJ104" i="129"/>
  <c r="BT104" i="129"/>
  <c r="BD104" i="129"/>
  <c r="AN104" i="129"/>
  <c r="X104" i="129"/>
  <c r="AP104" i="129"/>
  <c r="DB104" i="129"/>
  <c r="FN104" i="129"/>
  <c r="HZ104" i="129"/>
  <c r="KL104" i="129"/>
  <c r="MX104" i="129"/>
  <c r="AJ103" i="129"/>
  <c r="BP103" i="129"/>
  <c r="CV103" i="129"/>
  <c r="EB103" i="129"/>
  <c r="FH103" i="129"/>
  <c r="GN103" i="129"/>
  <c r="HT103" i="129"/>
  <c r="IZ103" i="129"/>
  <c r="KF103" i="129"/>
  <c r="LL103" i="129"/>
  <c r="MR103" i="129"/>
  <c r="NX103" i="129"/>
  <c r="AT104" i="129"/>
  <c r="DF104" i="129"/>
  <c r="FR104" i="129"/>
  <c r="ID104" i="129"/>
  <c r="KP104" i="129"/>
  <c r="NB104" i="129"/>
  <c r="ET106" i="129"/>
  <c r="HF106" i="129"/>
  <c r="JR106" i="129"/>
  <c r="MD106" i="129"/>
  <c r="LH105" i="129"/>
  <c r="MN105" i="129"/>
  <c r="NT105" i="129"/>
  <c r="OR106" i="129"/>
  <c r="OB106" i="129"/>
  <c r="NL106" i="129"/>
  <c r="MV106" i="129"/>
  <c r="MF106" i="129"/>
  <c r="LP106" i="129"/>
  <c r="KZ106" i="129"/>
  <c r="KJ106" i="129"/>
  <c r="JT106" i="129"/>
  <c r="JD106" i="129"/>
  <c r="IN106" i="129"/>
  <c r="HX106" i="129"/>
  <c r="HH106" i="129"/>
  <c r="GR106" i="129"/>
  <c r="GB106" i="129"/>
  <c r="FL106" i="129"/>
  <c r="EV106" i="129"/>
  <c r="EF106" i="129"/>
  <c r="DP106" i="129"/>
  <c r="CZ106" i="129"/>
  <c r="CJ106" i="129"/>
  <c r="BT106" i="129"/>
  <c r="BD106" i="129"/>
  <c r="AN106" i="129"/>
  <c r="X106" i="129"/>
  <c r="AP106" i="129"/>
  <c r="DB106" i="129"/>
  <c r="FN106" i="129"/>
  <c r="HZ106" i="129"/>
  <c r="KL106" i="129"/>
  <c r="MX106" i="129"/>
  <c r="OX110" i="129"/>
  <c r="OH110" i="129"/>
  <c r="NV110" i="129"/>
  <c r="NF110" i="129"/>
  <c r="MP110" i="129"/>
  <c r="LZ110" i="129"/>
  <c r="LJ110" i="129"/>
  <c r="KT110" i="129"/>
  <c r="KD110" i="129"/>
  <c r="JN110" i="129"/>
  <c r="IX110" i="129"/>
  <c r="IH110" i="129"/>
  <c r="HR110" i="129"/>
  <c r="HB110" i="129"/>
  <c r="GL110" i="129"/>
  <c r="FV110" i="129"/>
  <c r="FF110" i="129"/>
  <c r="EP110" i="129"/>
  <c r="DZ110" i="129"/>
  <c r="DJ110" i="129"/>
  <c r="CT110" i="129"/>
  <c r="CD110" i="129"/>
  <c r="BN110" i="129"/>
  <c r="AX110" i="129"/>
  <c r="AH110" i="129"/>
  <c r="R110" i="129"/>
  <c r="MN110" i="129"/>
  <c r="KB110" i="129"/>
  <c r="HP110" i="129"/>
  <c r="FD110" i="129"/>
  <c r="CR110" i="129"/>
  <c r="MB110" i="129"/>
  <c r="IN110" i="129"/>
  <c r="EZ110" i="129"/>
  <c r="CB110" i="129"/>
  <c r="P110" i="129"/>
  <c r="KN110" i="129"/>
  <c r="HX110" i="129"/>
  <c r="BP110" i="129"/>
  <c r="NH110" i="129"/>
  <c r="LD110" i="129"/>
  <c r="EF110" i="129"/>
  <c r="BH110" i="129"/>
  <c r="BT110" i="129"/>
  <c r="GR110" i="129"/>
  <c r="MT109" i="129"/>
  <c r="NZ109" i="129"/>
  <c r="OV111" i="129"/>
  <c r="OF111" i="129"/>
  <c r="NP111" i="129"/>
  <c r="MZ111" i="129"/>
  <c r="MJ111" i="129"/>
  <c r="LT111" i="129"/>
  <c r="LD111" i="129"/>
  <c r="KN111" i="129"/>
  <c r="JX111" i="129"/>
  <c r="JH111" i="129"/>
  <c r="IR111" i="129"/>
  <c r="IB111" i="129"/>
  <c r="HL111" i="129"/>
  <c r="GV111" i="129"/>
  <c r="GF111" i="129"/>
  <c r="FP111" i="129"/>
  <c r="EZ111" i="129"/>
  <c r="EJ111" i="129"/>
  <c r="DT111" i="129"/>
  <c r="DD111" i="129"/>
  <c r="CN111" i="129"/>
  <c r="BX111" i="129"/>
  <c r="MX111" i="129"/>
  <c r="OH111" i="129"/>
  <c r="LV111" i="129"/>
  <c r="JJ111" i="129"/>
  <c r="GX111" i="129"/>
  <c r="EL111" i="129"/>
  <c r="BZ111" i="129"/>
  <c r="AP111" i="129"/>
  <c r="BV111" i="129"/>
  <c r="FJ111" i="129"/>
  <c r="IX111" i="129"/>
  <c r="MD111" i="129"/>
  <c r="CH12" i="128"/>
  <c r="IX12" i="128"/>
  <c r="AH12" i="128"/>
  <c r="DN12" i="128"/>
  <c r="GX12" i="128"/>
  <c r="KD12" i="128"/>
  <c r="NJ12" i="128"/>
  <c r="DF12" i="128"/>
  <c r="JR12" i="128"/>
  <c r="AD12" i="128"/>
  <c r="DJ12" i="128"/>
  <c r="GP12" i="128"/>
  <c r="JZ12" i="128"/>
  <c r="NF12" i="128"/>
  <c r="OX29" i="128"/>
  <c r="OH29" i="128"/>
  <c r="NR29" i="128"/>
  <c r="NB29" i="128"/>
  <c r="ML29" i="128"/>
  <c r="LV29" i="128"/>
  <c r="LF29" i="128"/>
  <c r="KP29" i="128"/>
  <c r="JZ29" i="128"/>
  <c r="JJ29" i="128"/>
  <c r="IT29" i="128"/>
  <c r="ID29" i="128"/>
  <c r="HN29" i="128"/>
  <c r="GX29" i="128"/>
  <c r="GH29" i="128"/>
  <c r="FR29" i="128"/>
  <c r="FB29" i="128"/>
  <c r="EL29" i="128"/>
  <c r="DV29" i="128"/>
  <c r="DF29" i="128"/>
  <c r="CP29" i="128"/>
  <c r="BZ29" i="128"/>
  <c r="BJ29" i="128"/>
  <c r="AT29" i="128"/>
  <c r="AD29" i="128"/>
  <c r="OJ29" i="128"/>
  <c r="LX29" i="128"/>
  <c r="JL29" i="128"/>
  <c r="GZ29" i="128"/>
  <c r="EN29" i="128"/>
  <c r="CB29" i="128"/>
  <c r="P29" i="128"/>
  <c r="CV29" i="128"/>
  <c r="FP29" i="128"/>
  <c r="JD29" i="128"/>
  <c r="MR29" i="128"/>
  <c r="ON31" i="128"/>
  <c r="NX31" i="128"/>
  <c r="NH31" i="128"/>
  <c r="MR31" i="128"/>
  <c r="MB31" i="128"/>
  <c r="LL31" i="128"/>
  <c r="KV31" i="128"/>
  <c r="KF31" i="128"/>
  <c r="JP31" i="128"/>
  <c r="IZ31" i="128"/>
  <c r="IJ31" i="128"/>
  <c r="HT31" i="128"/>
  <c r="HD31" i="128"/>
  <c r="GN31" i="128"/>
  <c r="FX31" i="128"/>
  <c r="FH31" i="128"/>
  <c r="ER31" i="128"/>
  <c r="EB31" i="128"/>
  <c r="DL31" i="128"/>
  <c r="CV31" i="128"/>
  <c r="CF31" i="128"/>
  <c r="BP31" i="128"/>
  <c r="AZ31" i="128"/>
  <c r="AJ31" i="128"/>
  <c r="T31" i="128"/>
  <c r="NR31" i="128"/>
  <c r="LF31" i="128"/>
  <c r="IT31" i="128"/>
  <c r="GH31" i="128"/>
  <c r="DV31" i="128"/>
  <c r="BJ31" i="128"/>
  <c r="AX31" i="128"/>
  <c r="DR31" i="128"/>
  <c r="HF31" i="128"/>
  <c r="KT31" i="128"/>
  <c r="NN31" i="128"/>
  <c r="OP22" i="128"/>
  <c r="NZ22" i="128"/>
  <c r="NJ22" i="128"/>
  <c r="MT22" i="128"/>
  <c r="MD22" i="128"/>
  <c r="LN22" i="128"/>
  <c r="KX22" i="128"/>
  <c r="KH22" i="128"/>
  <c r="JR22" i="128"/>
  <c r="JB22" i="128"/>
  <c r="IL22" i="128"/>
  <c r="HV22" i="128"/>
  <c r="HF22" i="128"/>
  <c r="GP22" i="128"/>
  <c r="FZ22" i="128"/>
  <c r="FJ22" i="128"/>
  <c r="ET22" i="128"/>
  <c r="ED22" i="128"/>
  <c r="DN22" i="128"/>
  <c r="CX22" i="128"/>
  <c r="CH22" i="128"/>
  <c r="BR22" i="128"/>
  <c r="BB22" i="128"/>
  <c r="AL22" i="128"/>
  <c r="V22" i="128"/>
  <c r="AZ22" i="128"/>
  <c r="DL22" i="128"/>
  <c r="FX22" i="128"/>
  <c r="IJ22" i="128"/>
  <c r="KV22" i="128"/>
  <c r="NH22" i="128"/>
  <c r="OX26" i="128"/>
  <c r="OH26" i="128"/>
  <c r="NR26" i="128"/>
  <c r="NB26" i="128"/>
  <c r="ML26" i="128"/>
  <c r="LV26" i="128"/>
  <c r="LF26" i="128"/>
  <c r="KP26" i="128"/>
  <c r="JZ26" i="128"/>
  <c r="JJ26" i="128"/>
  <c r="IT26" i="128"/>
  <c r="ID26" i="128"/>
  <c r="HN26" i="128"/>
  <c r="GX26" i="128"/>
  <c r="GH26" i="128"/>
  <c r="FR26" i="128"/>
  <c r="FB26" i="128"/>
  <c r="EL26" i="128"/>
  <c r="DV26" i="128"/>
  <c r="DF26" i="128"/>
  <c r="CP26" i="128"/>
  <c r="BZ26" i="128"/>
  <c r="BJ26" i="128"/>
  <c r="AT26" i="128"/>
  <c r="AD26" i="128"/>
  <c r="T26" i="128"/>
  <c r="CF26" i="128"/>
  <c r="ER26" i="128"/>
  <c r="HD26" i="128"/>
  <c r="JP26" i="128"/>
  <c r="MB26" i="128"/>
  <c r="ON26" i="128"/>
  <c r="CJ29" i="128"/>
  <c r="FX29" i="128"/>
  <c r="IR29" i="128"/>
  <c r="MF29" i="128"/>
  <c r="BN31" i="128"/>
  <c r="EH31" i="128"/>
  <c r="HV31" i="128"/>
  <c r="Z79" i="129"/>
  <c r="KZ79" i="129"/>
  <c r="BD79" i="129"/>
  <c r="KB79" i="129"/>
  <c r="AP84" i="129"/>
  <c r="HD84" i="129"/>
  <c r="NL84" i="129"/>
  <c r="MP87" i="129"/>
  <c r="KD87" i="129"/>
  <c r="HR87" i="129"/>
  <c r="FF87" i="129"/>
  <c r="CT87" i="129"/>
  <c r="AH87" i="129"/>
  <c r="JT87" i="129"/>
  <c r="X87" i="129"/>
  <c r="EZ87" i="129"/>
  <c r="NL87" i="129"/>
  <c r="OP84" i="129"/>
  <c r="JR84" i="129"/>
  <c r="ET84" i="129"/>
  <c r="V84" i="129"/>
  <c r="FP84" i="129"/>
  <c r="ML84" i="129"/>
  <c r="AZ84" i="129"/>
  <c r="HH84" i="129"/>
  <c r="OD84" i="129"/>
  <c r="NT81" i="129"/>
  <c r="LH81" i="129"/>
  <c r="IV81" i="129"/>
  <c r="GJ81" i="129"/>
  <c r="DX81" i="129"/>
  <c r="BL81" i="129"/>
  <c r="BV81" i="129"/>
  <c r="LR81" i="129"/>
  <c r="MN85" i="129"/>
  <c r="KB85" i="129"/>
  <c r="HP85" i="129"/>
  <c r="FD85" i="129"/>
  <c r="CR85" i="129"/>
  <c r="AF85" i="129"/>
  <c r="GT85" i="129"/>
  <c r="AP88" i="129"/>
  <c r="HD88" i="129"/>
  <c r="NL88" i="129"/>
  <c r="LN88" i="129"/>
  <c r="GP88" i="129"/>
  <c r="BR88" i="129"/>
  <c r="DD88" i="129"/>
  <c r="JZ88" i="129"/>
  <c r="OL94" i="129"/>
  <c r="LZ94" i="129"/>
  <c r="JN94" i="129"/>
  <c r="HB94" i="129"/>
  <c r="EP94" i="129"/>
  <c r="CD94" i="129"/>
  <c r="R94" i="129"/>
  <c r="FD94" i="129"/>
  <c r="JT94" i="129"/>
  <c r="IZ94" i="129"/>
  <c r="GR94" i="129"/>
  <c r="CF94" i="129"/>
  <c r="MB89" i="129"/>
  <c r="JP89" i="129"/>
  <c r="HD89" i="129"/>
  <c r="EZ89" i="129"/>
  <c r="DT89" i="129"/>
  <c r="CN89" i="129"/>
  <c r="BP89" i="129"/>
  <c r="AV89" i="129"/>
  <c r="AB89" i="129"/>
  <c r="BF89" i="129"/>
  <c r="EH89" i="129"/>
  <c r="HJ89" i="129"/>
  <c r="LB89" i="129"/>
  <c r="NB89" i="129"/>
  <c r="OT90" i="129"/>
  <c r="NZ90" i="129"/>
  <c r="NJ90" i="129"/>
  <c r="MT90" i="129"/>
  <c r="MD90" i="129"/>
  <c r="LN90" i="129"/>
  <c r="KX90" i="129"/>
  <c r="KH90" i="129"/>
  <c r="JR90" i="129"/>
  <c r="JB90" i="129"/>
  <c r="IL90" i="129"/>
  <c r="HV90" i="129"/>
  <c r="HF90" i="129"/>
  <c r="GP90" i="129"/>
  <c r="FZ90" i="129"/>
  <c r="FJ90" i="129"/>
  <c r="ET90" i="129"/>
  <c r="ED90" i="129"/>
  <c r="DN90" i="129"/>
  <c r="CX90" i="129"/>
  <c r="CH90" i="129"/>
  <c r="BR90" i="129"/>
  <c r="BB90" i="129"/>
  <c r="AL90" i="129"/>
  <c r="V90" i="129"/>
  <c r="ND90" i="129"/>
  <c r="KR90" i="129"/>
  <c r="IF90" i="129"/>
  <c r="FT90" i="129"/>
  <c r="DH90" i="129"/>
  <c r="AV90" i="129"/>
  <c r="AR90" i="129"/>
  <c r="EF90" i="129"/>
  <c r="HT90" i="129"/>
  <c r="KN90" i="129"/>
  <c r="OB90" i="129"/>
  <c r="OJ92" i="129"/>
  <c r="NT92" i="129"/>
  <c r="ND92" i="129"/>
  <c r="MN92" i="129"/>
  <c r="LX92" i="129"/>
  <c r="LH92" i="129"/>
  <c r="KR92" i="129"/>
  <c r="KB92" i="129"/>
  <c r="JL92" i="129"/>
  <c r="IV92" i="129"/>
  <c r="IF92" i="129"/>
  <c r="HP92" i="129"/>
  <c r="GZ92" i="129"/>
  <c r="GJ92" i="129"/>
  <c r="FT92" i="129"/>
  <c r="FD92" i="129"/>
  <c r="EN92" i="129"/>
  <c r="DX92" i="129"/>
  <c r="DH92" i="129"/>
  <c r="CR92" i="129"/>
  <c r="CB92" i="129"/>
  <c r="BL92" i="129"/>
  <c r="AV92" i="129"/>
  <c r="AF92" i="129"/>
  <c r="P92" i="129"/>
  <c r="NB92" i="129"/>
  <c r="KP92" i="129"/>
  <c r="ID92" i="129"/>
  <c r="FR92" i="129"/>
  <c r="DF92" i="129"/>
  <c r="AT92" i="129"/>
  <c r="MP92" i="129"/>
  <c r="JB92" i="129"/>
  <c r="FN92" i="129"/>
  <c r="CT92" i="129"/>
  <c r="BF92" i="129"/>
  <c r="DR92" i="129"/>
  <c r="JV92" i="129"/>
  <c r="MT92" i="129"/>
  <c r="Z96" i="129"/>
  <c r="FZ96" i="129"/>
  <c r="OV96" i="129"/>
  <c r="OF96" i="129"/>
  <c r="NP96" i="129"/>
  <c r="MZ96" i="129"/>
  <c r="MJ96" i="129"/>
  <c r="LT96" i="129"/>
  <c r="LD96" i="129"/>
  <c r="KN96" i="129"/>
  <c r="JX96" i="129"/>
  <c r="JH96" i="129"/>
  <c r="IR96" i="129"/>
  <c r="IB96" i="129"/>
  <c r="HL96" i="129"/>
  <c r="GV96" i="129"/>
  <c r="GF96" i="129"/>
  <c r="FP96" i="129"/>
  <c r="EZ96" i="129"/>
  <c r="EJ96" i="129"/>
  <c r="DT96" i="129"/>
  <c r="DD96" i="129"/>
  <c r="CN96" i="129"/>
  <c r="BX96" i="129"/>
  <c r="BH96" i="129"/>
  <c r="AR96" i="129"/>
  <c r="AB96" i="129"/>
  <c r="OX96" i="129"/>
  <c r="ML96" i="129"/>
  <c r="JZ96" i="129"/>
  <c r="HN96" i="129"/>
  <c r="FB96" i="129"/>
  <c r="CP96" i="129"/>
  <c r="AD96" i="129"/>
  <c r="LR96" i="129"/>
  <c r="IX96" i="129"/>
  <c r="FJ96" i="129"/>
  <c r="BV96" i="129"/>
  <c r="NN96" i="129"/>
  <c r="KT96" i="129"/>
  <c r="MP96" i="129"/>
  <c r="JB96" i="129"/>
  <c r="FN96" i="129"/>
  <c r="CT96" i="129"/>
  <c r="BF96" i="129"/>
  <c r="HF96" i="129"/>
  <c r="OL96" i="129"/>
  <c r="JV108" i="129"/>
  <c r="OH108" i="129"/>
  <c r="NB108" i="129"/>
  <c r="LV108" i="129"/>
  <c r="KP108" i="129"/>
  <c r="JJ108" i="129"/>
  <c r="ID108" i="129"/>
  <c r="GX108" i="129"/>
  <c r="FR108" i="129"/>
  <c r="EL108" i="129"/>
  <c r="DF108" i="129"/>
  <c r="BZ108" i="129"/>
  <c r="AT108" i="129"/>
  <c r="V108" i="129"/>
  <c r="NZ108" i="129"/>
  <c r="MB108" i="129"/>
  <c r="KL108" i="129"/>
  <c r="JB108" i="129"/>
  <c r="HD108" i="129"/>
  <c r="FN108" i="129"/>
  <c r="ED108" i="129"/>
  <c r="CF108" i="129"/>
  <c r="AP108" i="129"/>
  <c r="NT108" i="129"/>
  <c r="MJ108" i="129"/>
  <c r="KT108" i="129"/>
  <c r="IV108" i="129"/>
  <c r="HL108" i="129"/>
  <c r="FV108" i="129"/>
  <c r="DX108" i="129"/>
  <c r="CN108" i="129"/>
  <c r="AX108" i="129"/>
  <c r="NV108" i="129"/>
  <c r="KN108" i="129"/>
  <c r="HV108" i="129"/>
  <c r="DZ108" i="129"/>
  <c r="AR108" i="129"/>
  <c r="NJ108" i="129"/>
  <c r="JN108" i="129"/>
  <c r="GF108" i="129"/>
  <c r="DN108" i="129"/>
  <c r="OT108" i="129"/>
  <c r="HB108" i="129"/>
  <c r="CR108" i="129"/>
  <c r="MZ108" i="129"/>
  <c r="FJ108" i="129"/>
  <c r="AZ108" i="129"/>
  <c r="KH108" i="129"/>
  <c r="KX108" i="129"/>
  <c r="ON100" i="129"/>
  <c r="NX100" i="129"/>
  <c r="NH100" i="129"/>
  <c r="MR100" i="129"/>
  <c r="OX100" i="129"/>
  <c r="ML100" i="129"/>
  <c r="LP100" i="129"/>
  <c r="KZ100" i="129"/>
  <c r="KJ100" i="129"/>
  <c r="JT100" i="129"/>
  <c r="JD100" i="129"/>
  <c r="IN100" i="129"/>
  <c r="HX100" i="129"/>
  <c r="HH100" i="129"/>
  <c r="GR100" i="129"/>
  <c r="GB100" i="129"/>
  <c r="FL100" i="129"/>
  <c r="EV100" i="129"/>
  <c r="EF100" i="129"/>
  <c r="DP100" i="129"/>
  <c r="CZ100" i="129"/>
  <c r="CJ100" i="129"/>
  <c r="BT100" i="129"/>
  <c r="BD100" i="129"/>
  <c r="AN100" i="129"/>
  <c r="X100" i="129"/>
  <c r="AP100" i="129"/>
  <c r="DB100" i="129"/>
  <c r="FN100" i="129"/>
  <c r="HZ100" i="129"/>
  <c r="KL100" i="129"/>
  <c r="MX100" i="129"/>
  <c r="T91" i="129"/>
  <c r="AZ91" i="129"/>
  <c r="CF91" i="129"/>
  <c r="DL91" i="129"/>
  <c r="ER91" i="129"/>
  <c r="FX91" i="129"/>
  <c r="HD91" i="129"/>
  <c r="IJ91" i="129"/>
  <c r="JP91" i="129"/>
  <c r="KV91" i="129"/>
  <c r="MB91" i="129"/>
  <c r="NH91" i="129"/>
  <c r="ON91" i="129"/>
  <c r="AJ95" i="129"/>
  <c r="BP95" i="129"/>
  <c r="CV95" i="129"/>
  <c r="EB95" i="129"/>
  <c r="FH95" i="129"/>
  <c r="GN95" i="129"/>
  <c r="HT95" i="129"/>
  <c r="IZ95" i="129"/>
  <c r="KF95" i="129"/>
  <c r="LL95" i="129"/>
  <c r="MR95" i="129"/>
  <c r="NX95" i="129"/>
  <c r="Z99" i="129"/>
  <c r="BP99" i="129"/>
  <c r="CL99" i="129"/>
  <c r="EB99" i="129"/>
  <c r="EX99" i="129"/>
  <c r="GN99" i="129"/>
  <c r="HJ99" i="129"/>
  <c r="IZ99" i="129"/>
  <c r="JV99" i="129"/>
  <c r="LL99" i="129"/>
  <c r="MH99" i="129"/>
  <c r="NX99" i="129"/>
  <c r="BZ100" i="129"/>
  <c r="EL100" i="129"/>
  <c r="GX100" i="129"/>
  <c r="JJ100" i="129"/>
  <c r="LV100" i="129"/>
  <c r="OT100" i="129"/>
  <c r="OX102" i="129"/>
  <c r="OH102" i="129"/>
  <c r="NR102" i="129"/>
  <c r="NB102" i="129"/>
  <c r="ML102" i="129"/>
  <c r="LV102" i="129"/>
  <c r="LF102" i="129"/>
  <c r="KP102" i="129"/>
  <c r="JZ102" i="129"/>
  <c r="JJ102" i="129"/>
  <c r="IT102" i="129"/>
  <c r="ID102" i="129"/>
  <c r="HN102" i="129"/>
  <c r="GX102" i="129"/>
  <c r="GH102" i="129"/>
  <c r="FR102" i="129"/>
  <c r="FB102" i="129"/>
  <c r="EL102" i="129"/>
  <c r="DV102" i="129"/>
  <c r="DF102" i="129"/>
  <c r="CP102" i="129"/>
  <c r="BZ102" i="129"/>
  <c r="BJ102" i="129"/>
  <c r="AT102" i="129"/>
  <c r="AD102" i="129"/>
  <c r="OJ102" i="129"/>
  <c r="LX102" i="129"/>
  <c r="JL102" i="129"/>
  <c r="GZ102" i="129"/>
  <c r="EN102" i="129"/>
  <c r="CB102" i="129"/>
  <c r="P102" i="129"/>
  <c r="CV102" i="129"/>
  <c r="FP102" i="129"/>
  <c r="JD102" i="129"/>
  <c r="MR102" i="129"/>
  <c r="ON104" i="129"/>
  <c r="NX104" i="129"/>
  <c r="NH104" i="129"/>
  <c r="MR104" i="129"/>
  <c r="MB104" i="129"/>
  <c r="LL104" i="129"/>
  <c r="KV104" i="129"/>
  <c r="KF104" i="129"/>
  <c r="JP104" i="129"/>
  <c r="IZ104" i="129"/>
  <c r="IJ104" i="129"/>
  <c r="HT104" i="129"/>
  <c r="HD104" i="129"/>
  <c r="GN104" i="129"/>
  <c r="FX104" i="129"/>
  <c r="FH104" i="129"/>
  <c r="ER104" i="129"/>
  <c r="EB104" i="129"/>
  <c r="DL104" i="129"/>
  <c r="CV104" i="129"/>
  <c r="CF104" i="129"/>
  <c r="BP104" i="129"/>
  <c r="AZ104" i="129"/>
  <c r="AJ104" i="129"/>
  <c r="T104" i="129"/>
  <c r="BF104" i="129"/>
  <c r="DR104" i="129"/>
  <c r="GD104" i="129"/>
  <c r="IP104" i="129"/>
  <c r="LB104" i="129"/>
  <c r="NN104" i="129"/>
  <c r="AP103" i="129"/>
  <c r="BV103" i="129"/>
  <c r="DB103" i="129"/>
  <c r="EH103" i="129"/>
  <c r="FN103" i="129"/>
  <c r="GT103" i="129"/>
  <c r="HZ103" i="129"/>
  <c r="JF103" i="129"/>
  <c r="KL103" i="129"/>
  <c r="LR103" i="129"/>
  <c r="MX103" i="129"/>
  <c r="OD103" i="129"/>
  <c r="BJ104" i="129"/>
  <c r="DV104" i="129"/>
  <c r="GH104" i="129"/>
  <c r="IT104" i="129"/>
  <c r="LF104" i="129"/>
  <c r="NR104" i="129"/>
  <c r="FJ106" i="129"/>
  <c r="HV106" i="129"/>
  <c r="KH106" i="129"/>
  <c r="MT106" i="129"/>
  <c r="LN105" i="129"/>
  <c r="MT105" i="129"/>
  <c r="NZ105" i="129"/>
  <c r="ON106" i="129"/>
  <c r="NX106" i="129"/>
  <c r="NH106" i="129"/>
  <c r="MR106" i="129"/>
  <c r="MB106" i="129"/>
  <c r="LL106" i="129"/>
  <c r="KV106" i="129"/>
  <c r="KF106" i="129"/>
  <c r="JP106" i="129"/>
  <c r="IZ106" i="129"/>
  <c r="IJ106" i="129"/>
  <c r="HT106" i="129"/>
  <c r="HD106" i="129"/>
  <c r="GN106" i="129"/>
  <c r="FX106" i="129"/>
  <c r="FH106" i="129"/>
  <c r="ER106" i="129"/>
  <c r="EB106" i="129"/>
  <c r="DL106" i="129"/>
  <c r="CV106" i="129"/>
  <c r="CF106" i="129"/>
  <c r="BP106" i="129"/>
  <c r="AZ106" i="129"/>
  <c r="AJ106" i="129"/>
  <c r="T106" i="129"/>
  <c r="BF106" i="129"/>
  <c r="DR106" i="129"/>
  <c r="GD106" i="129"/>
  <c r="IP106" i="129"/>
  <c r="LB106" i="129"/>
  <c r="NN106" i="129"/>
  <c r="OT110" i="129"/>
  <c r="OD110" i="129"/>
  <c r="NR110" i="129"/>
  <c r="NB110" i="129"/>
  <c r="ML110" i="129"/>
  <c r="LV110" i="129"/>
  <c r="LF110" i="129"/>
  <c r="KP110" i="129"/>
  <c r="JZ110" i="129"/>
  <c r="JJ110" i="129"/>
  <c r="IT110" i="129"/>
  <c r="ID110" i="129"/>
  <c r="HN110" i="129"/>
  <c r="GX110" i="129"/>
  <c r="GH110" i="129"/>
  <c r="FR110" i="129"/>
  <c r="FB110" i="129"/>
  <c r="EL110" i="129"/>
  <c r="DV110" i="129"/>
  <c r="DF110" i="129"/>
  <c r="CP110" i="129"/>
  <c r="BZ110" i="129"/>
  <c r="BJ110" i="129"/>
  <c r="AT110" i="129"/>
  <c r="AD110" i="129"/>
  <c r="OF110" i="129"/>
  <c r="LX110" i="129"/>
  <c r="JL110" i="129"/>
  <c r="GZ110" i="129"/>
  <c r="EN110" i="129"/>
  <c r="OR110" i="129"/>
  <c r="KZ110" i="129"/>
  <c r="HL110" i="129"/>
  <c r="ER110" i="129"/>
  <c r="BL110" i="129"/>
  <c r="MR110" i="129"/>
  <c r="JT110" i="129"/>
  <c r="GV110" i="129"/>
  <c r="AN110" i="129"/>
  <c r="MZ110" i="129"/>
  <c r="KJ110" i="129"/>
  <c r="DL110" i="129"/>
  <c r="AZ110" i="129"/>
  <c r="CZ110" i="129"/>
  <c r="LT110" i="129"/>
  <c r="MZ109" i="129"/>
  <c r="OF109" i="129"/>
  <c r="OR111" i="129"/>
  <c r="OB111" i="129"/>
  <c r="NL111" i="129"/>
  <c r="MV111" i="129"/>
  <c r="MF111" i="129"/>
  <c r="LP111" i="129"/>
  <c r="KZ111" i="129"/>
  <c r="KJ111" i="129"/>
  <c r="JT111" i="129"/>
  <c r="JD111" i="129"/>
  <c r="IN111" i="129"/>
  <c r="HX111" i="129"/>
  <c r="HH111" i="129"/>
  <c r="GR111" i="129"/>
  <c r="GB111" i="129"/>
  <c r="FL111" i="129"/>
  <c r="EV111" i="129"/>
  <c r="EF111" i="129"/>
  <c r="DP111" i="129"/>
  <c r="CZ111" i="129"/>
  <c r="CJ111" i="129"/>
  <c r="OT111" i="129"/>
  <c r="MH111" i="129"/>
  <c r="NR111" i="129"/>
  <c r="LF111" i="129"/>
  <c r="IT111" i="129"/>
  <c r="GH111" i="129"/>
  <c r="DV111" i="129"/>
  <c r="T111" i="129"/>
  <c r="AZ111" i="129"/>
  <c r="CX111" i="129"/>
  <c r="GL111" i="129"/>
  <c r="JF111" i="129"/>
  <c r="NJ111" i="129"/>
  <c r="DZ12" i="128"/>
  <c r="KP12" i="128"/>
  <c r="BB12" i="128"/>
  <c r="EL12" i="128"/>
  <c r="HR12" i="128"/>
  <c r="KX12" i="128"/>
  <c r="OH12" i="128"/>
  <c r="ET12" i="128"/>
  <c r="LJ12" i="128"/>
  <c r="AX12" i="128"/>
  <c r="ED12" i="128"/>
  <c r="HN12" i="128"/>
  <c r="KT12" i="128"/>
  <c r="NZ12" i="128"/>
  <c r="OT29" i="128"/>
  <c r="OD29" i="128"/>
  <c r="NN29" i="128"/>
  <c r="MX29" i="128"/>
  <c r="MH29" i="128"/>
  <c r="LR29" i="128"/>
  <c r="LB29" i="128"/>
  <c r="KL29" i="128"/>
  <c r="JV29" i="128"/>
  <c r="JF29" i="128"/>
  <c r="IP29" i="128"/>
  <c r="HZ29" i="128"/>
  <c r="HJ29" i="128"/>
  <c r="GT29" i="128"/>
  <c r="GD29" i="128"/>
  <c r="FN29" i="128"/>
  <c r="EX29" i="128"/>
  <c r="EH29" i="128"/>
  <c r="DR29" i="128"/>
  <c r="DB29" i="128"/>
  <c r="CL29" i="128"/>
  <c r="BV29" i="128"/>
  <c r="BF29" i="128"/>
  <c r="AP29" i="128"/>
  <c r="Z29" i="128"/>
  <c r="NT29" i="128"/>
  <c r="LH29" i="128"/>
  <c r="IV29" i="128"/>
  <c r="GJ29" i="128"/>
  <c r="DX29" i="128"/>
  <c r="BL29" i="128"/>
  <c r="AJ29" i="128"/>
  <c r="DD29" i="128"/>
  <c r="GR29" i="128"/>
  <c r="KF29" i="128"/>
  <c r="MZ29" i="128"/>
  <c r="OJ31" i="128"/>
  <c r="NT31" i="128"/>
  <c r="ND31" i="128"/>
  <c r="MN31" i="128"/>
  <c r="LX31" i="128"/>
  <c r="LH31" i="128"/>
  <c r="KR31" i="128"/>
  <c r="KB31" i="128"/>
  <c r="JL31" i="128"/>
  <c r="IV31" i="128"/>
  <c r="IF31" i="128"/>
  <c r="HP31" i="128"/>
  <c r="GZ31" i="128"/>
  <c r="GJ31" i="128"/>
  <c r="FT31" i="128"/>
  <c r="FD31" i="128"/>
  <c r="EN31" i="128"/>
  <c r="DX31" i="128"/>
  <c r="DH31" i="128"/>
  <c r="CR31" i="128"/>
  <c r="CB31" i="128"/>
  <c r="BL31" i="128"/>
  <c r="AV31" i="128"/>
  <c r="AF31" i="128"/>
  <c r="P31" i="128"/>
  <c r="NB31" i="128"/>
  <c r="KP31" i="128"/>
  <c r="ID31" i="128"/>
  <c r="FR31" i="128"/>
  <c r="DF31" i="128"/>
  <c r="AT31" i="128"/>
  <c r="BF31" i="128"/>
  <c r="ET31" i="128"/>
  <c r="IH31" i="128"/>
  <c r="LB31" i="128"/>
  <c r="OP31" i="128"/>
  <c r="OL22" i="128"/>
  <c r="NV22" i="128"/>
  <c r="NF22" i="128"/>
  <c r="MP22" i="128"/>
  <c r="LZ22" i="128"/>
  <c r="LJ22" i="128"/>
  <c r="KT22" i="128"/>
  <c r="KD22" i="128"/>
  <c r="JN22" i="128"/>
  <c r="IX22" i="128"/>
  <c r="IH22" i="128"/>
  <c r="HR22" i="128"/>
  <c r="HB22" i="128"/>
  <c r="GL22" i="128"/>
  <c r="FV22" i="128"/>
  <c r="FF22" i="128"/>
  <c r="EP22" i="128"/>
  <c r="DZ22" i="128"/>
  <c r="DJ22" i="128"/>
  <c r="CT22" i="128"/>
  <c r="CD22" i="128"/>
  <c r="BN22" i="128"/>
  <c r="AX22" i="128"/>
  <c r="AH22" i="128"/>
  <c r="R22" i="128"/>
  <c r="BP22" i="128"/>
  <c r="EB22" i="128"/>
  <c r="GN22" i="128"/>
  <c r="IZ22" i="128"/>
  <c r="LL22" i="128"/>
  <c r="NX22" i="128"/>
  <c r="OT26" i="128"/>
  <c r="OD26" i="128"/>
  <c r="NN26" i="128"/>
  <c r="MX26" i="128"/>
  <c r="MH26" i="128"/>
  <c r="LR26" i="128"/>
  <c r="LB26" i="128"/>
  <c r="KL26" i="128"/>
  <c r="JV26" i="128"/>
  <c r="JF26" i="128"/>
  <c r="IP26" i="128"/>
  <c r="HZ26" i="128"/>
  <c r="HJ26" i="128"/>
  <c r="GT26" i="128"/>
  <c r="GD26" i="128"/>
  <c r="FN26" i="128"/>
  <c r="EX26" i="128"/>
  <c r="EH26" i="128"/>
  <c r="DR26" i="128"/>
  <c r="DB26" i="128"/>
  <c r="CL26" i="128"/>
  <c r="BV26" i="128"/>
  <c r="BF26" i="128"/>
  <c r="AP26" i="128"/>
  <c r="Z26" i="128"/>
  <c r="AJ26" i="128"/>
  <c r="CV26" i="128"/>
  <c r="FH26" i="128"/>
  <c r="HT26" i="128"/>
  <c r="KF26" i="128"/>
  <c r="MR26" i="128"/>
  <c r="X29" i="128"/>
  <c r="DL29" i="128"/>
  <c r="GF29" i="128"/>
  <c r="JT29" i="128"/>
  <c r="NH29" i="128"/>
  <c r="BV31" i="128"/>
  <c r="FJ31" i="128"/>
  <c r="IX31" i="128"/>
  <c r="LR31" i="128"/>
  <c r="OX14" i="128"/>
  <c r="OH14" i="128"/>
  <c r="NR14" i="128"/>
  <c r="NB14" i="128"/>
  <c r="ML14" i="128"/>
  <c r="OF79" i="129"/>
  <c r="IN79" i="129"/>
  <c r="AJ79" i="129"/>
  <c r="MR79" i="129"/>
  <c r="CF84" i="129"/>
  <c r="IN84" i="129"/>
  <c r="OL87" i="129"/>
  <c r="LZ87" i="129"/>
  <c r="JN87" i="129"/>
  <c r="HB87" i="129"/>
  <c r="EP87" i="129"/>
  <c r="CD87" i="129"/>
  <c r="R87" i="129"/>
  <c r="HH87" i="129"/>
  <c r="MF87" i="129"/>
  <c r="CN87" i="129"/>
  <c r="NJ84" i="129"/>
  <c r="IL84" i="129"/>
  <c r="DN84" i="129"/>
  <c r="AR84" i="129"/>
  <c r="HN84" i="129"/>
  <c r="NV84" i="129"/>
  <c r="CJ84" i="129"/>
  <c r="JF84" i="129"/>
  <c r="ND81" i="129"/>
  <c r="KR81" i="129"/>
  <c r="IF81" i="129"/>
  <c r="FT81" i="129"/>
  <c r="DH81" i="129"/>
  <c r="AV81" i="129"/>
  <c r="EH81" i="129"/>
  <c r="OD81" i="129"/>
  <c r="OJ85" i="129"/>
  <c r="LX85" i="129"/>
  <c r="JL85" i="129"/>
  <c r="GZ85" i="129"/>
  <c r="EN85" i="129"/>
  <c r="CB85" i="129"/>
  <c r="P85" i="129"/>
  <c r="JF85" i="129"/>
  <c r="CF88" i="129"/>
  <c r="IN88" i="129"/>
  <c r="DP94" i="129"/>
  <c r="KH88" i="129"/>
  <c r="FJ88" i="129"/>
  <c r="AL88" i="129"/>
  <c r="FB88" i="129"/>
  <c r="LJ88" i="129"/>
  <c r="NV94" i="129"/>
  <c r="LJ94" i="129"/>
  <c r="IX94" i="129"/>
  <c r="GL94" i="129"/>
  <c r="DZ94" i="129"/>
  <c r="BN94" i="129"/>
  <c r="MN94" i="129"/>
  <c r="CR94" i="129"/>
  <c r="GF94" i="129"/>
  <c r="GB94" i="129"/>
  <c r="T94" i="129"/>
  <c r="AB94" i="129"/>
  <c r="LL89" i="129"/>
  <c r="IZ89" i="129"/>
  <c r="GN89" i="129"/>
  <c r="ER89" i="129"/>
  <c r="DL89" i="129"/>
  <c r="CF89" i="129"/>
  <c r="BL89" i="129"/>
  <c r="AR89" i="129"/>
  <c r="T89" i="129"/>
  <c r="BV89" i="129"/>
  <c r="EX89" i="129"/>
  <c r="IP89" i="129"/>
  <c r="LR89" i="129"/>
  <c r="NX89" i="129"/>
  <c r="OL90" i="129"/>
  <c r="NV90" i="129"/>
  <c r="NF90" i="129"/>
  <c r="MP90" i="129"/>
  <c r="LZ90" i="129"/>
  <c r="LJ90" i="129"/>
  <c r="KT90" i="129"/>
  <c r="KD90" i="129"/>
  <c r="JN90" i="129"/>
  <c r="IX90" i="129"/>
  <c r="IH90" i="129"/>
  <c r="HR90" i="129"/>
  <c r="HB90" i="129"/>
  <c r="GL90" i="129"/>
  <c r="FV90" i="129"/>
  <c r="FF90" i="129"/>
  <c r="EP90" i="129"/>
  <c r="DZ90" i="129"/>
  <c r="DJ90" i="129"/>
  <c r="CT90" i="129"/>
  <c r="CD90" i="129"/>
  <c r="BN90" i="129"/>
  <c r="AX90" i="129"/>
  <c r="AH90" i="129"/>
  <c r="R90" i="129"/>
  <c r="MN90" i="129"/>
  <c r="KB90" i="129"/>
  <c r="HP90" i="129"/>
  <c r="FD90" i="129"/>
  <c r="CR90" i="129"/>
  <c r="AF90" i="129"/>
  <c r="BT90" i="129"/>
  <c r="FH90" i="129"/>
  <c r="IB90" i="129"/>
  <c r="LP90" i="129"/>
  <c r="OV92" i="129"/>
  <c r="OF92" i="129"/>
  <c r="NP92" i="129"/>
  <c r="MZ92" i="129"/>
  <c r="MJ92" i="129"/>
  <c r="LT92" i="129"/>
  <c r="LD92" i="129"/>
  <c r="KN92" i="129"/>
  <c r="JX92" i="129"/>
  <c r="JH92" i="129"/>
  <c r="IR92" i="129"/>
  <c r="IB92" i="129"/>
  <c r="HL92" i="129"/>
  <c r="GV92" i="129"/>
  <c r="GF92" i="129"/>
  <c r="FP92" i="129"/>
  <c r="EZ92" i="129"/>
  <c r="EJ92" i="129"/>
  <c r="DT92" i="129"/>
  <c r="DD92" i="129"/>
  <c r="CN92" i="129"/>
  <c r="BX92" i="129"/>
  <c r="BH92" i="129"/>
  <c r="AR92" i="129"/>
  <c r="AB92" i="129"/>
  <c r="OX92" i="129"/>
  <c r="ML92" i="129"/>
  <c r="JZ92" i="129"/>
  <c r="HN92" i="129"/>
  <c r="FB92" i="129"/>
  <c r="CP92" i="129"/>
  <c r="AD92" i="129"/>
  <c r="LN92" i="129"/>
  <c r="HZ92" i="129"/>
  <c r="FF92" i="129"/>
  <c r="BR92" i="129"/>
  <c r="BV92" i="129"/>
  <c r="DZ92" i="129"/>
  <c r="KX92" i="129"/>
  <c r="NN92" i="129"/>
  <c r="BB96" i="129"/>
  <c r="HB96" i="129"/>
  <c r="OR96" i="129"/>
  <c r="OB96" i="129"/>
  <c r="NL96" i="129"/>
  <c r="MV96" i="129"/>
  <c r="MF96" i="129"/>
  <c r="LP96" i="129"/>
  <c r="KZ96" i="129"/>
  <c r="KJ96" i="129"/>
  <c r="JT96" i="129"/>
  <c r="JD96" i="129"/>
  <c r="IN96" i="129"/>
  <c r="HX96" i="129"/>
  <c r="HH96" i="129"/>
  <c r="GR96" i="129"/>
  <c r="GB96" i="129"/>
  <c r="FL96" i="129"/>
  <c r="EV96" i="129"/>
  <c r="EF96" i="129"/>
  <c r="DP96" i="129"/>
  <c r="CZ96" i="129"/>
  <c r="CJ96" i="129"/>
  <c r="BT96" i="129"/>
  <c r="BD96" i="129"/>
  <c r="AN96" i="129"/>
  <c r="X96" i="129"/>
  <c r="OH96" i="129"/>
  <c r="LV96" i="129"/>
  <c r="JJ96" i="129"/>
  <c r="GX96" i="129"/>
  <c r="EL96" i="129"/>
  <c r="BZ96" i="129"/>
  <c r="OD96" i="129"/>
  <c r="LJ96" i="129"/>
  <c r="HV96" i="129"/>
  <c r="EH96" i="129"/>
  <c r="BN96" i="129"/>
  <c r="NF96" i="129"/>
  <c r="JR96" i="129"/>
  <c r="LN96" i="129"/>
  <c r="HZ96" i="129"/>
  <c r="FF96" i="129"/>
  <c r="BR96" i="129"/>
  <c r="CH96" i="129"/>
  <c r="IH96" i="129"/>
  <c r="OV108" i="129"/>
  <c r="OB108" i="129"/>
  <c r="MV108" i="129"/>
  <c r="LP108" i="129"/>
  <c r="KJ108" i="129"/>
  <c r="JD108" i="129"/>
  <c r="HX108" i="129"/>
  <c r="GR108" i="129"/>
  <c r="FL108" i="129"/>
  <c r="EF108" i="129"/>
  <c r="CZ108" i="129"/>
  <c r="BT108" i="129"/>
  <c r="AN108" i="129"/>
  <c r="R108" i="129"/>
  <c r="ND108" i="129"/>
  <c r="LT108" i="129"/>
  <c r="KD108" i="129"/>
  <c r="IF108" i="129"/>
  <c r="GV108" i="129"/>
  <c r="FF108" i="129"/>
  <c r="DH108" i="129"/>
  <c r="BX108" i="129"/>
  <c r="AH108" i="129"/>
  <c r="NN108" i="129"/>
  <c r="MD108" i="129"/>
  <c r="KF108" i="129"/>
  <c r="IP108" i="129"/>
  <c r="HF108" i="129"/>
  <c r="FH108" i="129"/>
  <c r="DR108" i="129"/>
  <c r="CH108" i="129"/>
  <c r="AJ108" i="129"/>
  <c r="NH108" i="129"/>
  <c r="JL108" i="129"/>
  <c r="GT108" i="129"/>
  <c r="DL108" i="129"/>
  <c r="T108" i="129"/>
  <c r="MH108" i="129"/>
  <c r="IZ108" i="129"/>
  <c r="FD108" i="129"/>
  <c r="CL108" i="129"/>
  <c r="NP108" i="129"/>
  <c r="FZ108" i="129"/>
  <c r="BP108" i="129"/>
  <c r="LX108" i="129"/>
  <c r="EH108" i="129"/>
  <c r="BN108" i="129"/>
  <c r="CD108" i="129"/>
  <c r="OJ100" i="129"/>
  <c r="NT100" i="129"/>
  <c r="ND100" i="129"/>
  <c r="MN100" i="129"/>
  <c r="OH100" i="129"/>
  <c r="MB100" i="129"/>
  <c r="LL100" i="129"/>
  <c r="KV100" i="129"/>
  <c r="KF100" i="129"/>
  <c r="JP100" i="129"/>
  <c r="IZ100" i="129"/>
  <c r="IJ100" i="129"/>
  <c r="HT100" i="129"/>
  <c r="HD100" i="129"/>
  <c r="GN100" i="129"/>
  <c r="FX100" i="129"/>
  <c r="FH100" i="129"/>
  <c r="ER100" i="129"/>
  <c r="EB100" i="129"/>
  <c r="DL100" i="129"/>
  <c r="CV100" i="129"/>
  <c r="CF100" i="129"/>
  <c r="BP100" i="129"/>
  <c r="AZ100" i="129"/>
  <c r="AJ100" i="129"/>
  <c r="T100" i="129"/>
  <c r="BF100" i="129"/>
  <c r="DR100" i="129"/>
  <c r="GD100" i="129"/>
  <c r="IP100" i="129"/>
  <c r="LB100" i="129"/>
  <c r="NZ100" i="129"/>
  <c r="Z91" i="129"/>
  <c r="BF91" i="129"/>
  <c r="CL91" i="129"/>
  <c r="DR91" i="129"/>
  <c r="EX91" i="129"/>
  <c r="GD91" i="129"/>
  <c r="HJ91" i="129"/>
  <c r="IP91" i="129"/>
  <c r="JV91" i="129"/>
  <c r="LB91" i="129"/>
  <c r="MH91" i="129"/>
  <c r="NN91" i="129"/>
  <c r="AP95" i="129"/>
  <c r="BV95" i="129"/>
  <c r="DB95" i="129"/>
  <c r="EH95" i="129"/>
  <c r="FN95" i="129"/>
  <c r="GT95" i="129"/>
  <c r="HZ95" i="129"/>
  <c r="JF95" i="129"/>
  <c r="KL95" i="129"/>
  <c r="LR95" i="129"/>
  <c r="MX95" i="129"/>
  <c r="OD95" i="129"/>
  <c r="AZ99" i="129"/>
  <c r="BV99" i="129"/>
  <c r="DL99" i="129"/>
  <c r="EH99" i="129"/>
  <c r="FX99" i="129"/>
  <c r="GT99" i="129"/>
  <c r="IJ99" i="129"/>
  <c r="JF99" i="129"/>
  <c r="KV99" i="129"/>
  <c r="LR99" i="129"/>
  <c r="NH99" i="129"/>
  <c r="OD99" i="129"/>
  <c r="AD100" i="129"/>
  <c r="CP100" i="129"/>
  <c r="FB100" i="129"/>
  <c r="HN100" i="129"/>
  <c r="JZ100" i="129"/>
  <c r="MH100" i="129"/>
  <c r="OT102" i="129"/>
  <c r="OD102" i="129"/>
  <c r="NN102" i="129"/>
  <c r="MX102" i="129"/>
  <c r="MH102" i="129"/>
  <c r="LR102" i="129"/>
  <c r="LB102" i="129"/>
  <c r="KL102" i="129"/>
  <c r="JV102" i="129"/>
  <c r="JF102" i="129"/>
  <c r="IP102" i="129"/>
  <c r="HZ102" i="129"/>
  <c r="HJ102" i="129"/>
  <c r="GT102" i="129"/>
  <c r="GD102" i="129"/>
  <c r="FN102" i="129"/>
  <c r="EX102" i="129"/>
  <c r="EH102" i="129"/>
  <c r="DR102" i="129"/>
  <c r="DB102" i="129"/>
  <c r="CL102" i="129"/>
  <c r="BV102" i="129"/>
  <c r="BF102" i="129"/>
  <c r="AP102" i="129"/>
  <c r="Z102" i="129"/>
  <c r="NT102" i="129"/>
  <c r="LH102" i="129"/>
  <c r="IV102" i="129"/>
  <c r="GJ102" i="129"/>
  <c r="DX102" i="129"/>
  <c r="BL102" i="129"/>
  <c r="AJ102" i="129"/>
  <c r="DD102" i="129"/>
  <c r="GR102" i="129"/>
  <c r="KF102" i="129"/>
  <c r="MZ102" i="129"/>
  <c r="OJ104" i="129"/>
  <c r="NT104" i="129"/>
  <c r="ND104" i="129"/>
  <c r="MN104" i="129"/>
  <c r="LX104" i="129"/>
  <c r="LH104" i="129"/>
  <c r="KR104" i="129"/>
  <c r="KB104" i="129"/>
  <c r="JL104" i="129"/>
  <c r="IV104" i="129"/>
  <c r="IF104" i="129"/>
  <c r="HP104" i="129"/>
  <c r="GZ104" i="129"/>
  <c r="GJ104" i="129"/>
  <c r="FT104" i="129"/>
  <c r="FD104" i="129"/>
  <c r="EN104" i="129"/>
  <c r="DX104" i="129"/>
  <c r="DH104" i="129"/>
  <c r="CR104" i="129"/>
  <c r="CB104" i="129"/>
  <c r="BL104" i="129"/>
  <c r="AV104" i="129"/>
  <c r="AF104" i="129"/>
  <c r="P104" i="129"/>
  <c r="BV104" i="129"/>
  <c r="EH104" i="129"/>
  <c r="GT104" i="129"/>
  <c r="JF104" i="129"/>
  <c r="LR104" i="129"/>
  <c r="OD104" i="129"/>
  <c r="T103" i="129"/>
  <c r="AZ103" i="129"/>
  <c r="CF103" i="129"/>
  <c r="DL103" i="129"/>
  <c r="ER103" i="129"/>
  <c r="FX103" i="129"/>
  <c r="HD103" i="129"/>
  <c r="IJ103" i="129"/>
  <c r="JP103" i="129"/>
  <c r="KV103" i="129"/>
  <c r="MB103" i="129"/>
  <c r="NH103" i="129"/>
  <c r="ON103" i="129"/>
  <c r="BZ104" i="129"/>
  <c r="EL104" i="129"/>
  <c r="GX104" i="129"/>
  <c r="JJ104" i="129"/>
  <c r="LV104" i="129"/>
  <c r="OH104" i="129"/>
  <c r="DN106" i="129"/>
  <c r="FZ106" i="129"/>
  <c r="IL106" i="129"/>
  <c r="KX106" i="129"/>
  <c r="NJ106" i="129"/>
  <c r="LX105" i="129"/>
  <c r="ND105" i="129"/>
  <c r="OJ105" i="129"/>
  <c r="OJ106" i="129"/>
  <c r="NT106" i="129"/>
  <c r="ND106" i="129"/>
  <c r="MN106" i="129"/>
  <c r="LX106" i="129"/>
  <c r="LH106" i="129"/>
  <c r="KR106" i="129"/>
  <c r="KB106" i="129"/>
  <c r="JL106" i="129"/>
  <c r="IV106" i="129"/>
  <c r="IF106" i="129"/>
  <c r="HP106" i="129"/>
  <c r="GZ106" i="129"/>
  <c r="GJ106" i="129"/>
  <c r="FT106" i="129"/>
  <c r="FD106" i="129"/>
  <c r="EN106" i="129"/>
  <c r="DX106" i="129"/>
  <c r="DH106" i="129"/>
  <c r="CR106" i="129"/>
  <c r="CB106" i="129"/>
  <c r="BL106" i="129"/>
  <c r="AV106" i="129"/>
  <c r="AF106" i="129"/>
  <c r="P106" i="129"/>
  <c r="BV106" i="129"/>
  <c r="EH106" i="129"/>
  <c r="GT106" i="129"/>
  <c r="JF106" i="129"/>
  <c r="LR106" i="129"/>
  <c r="OD106" i="129"/>
  <c r="OP110" i="129"/>
  <c r="OJ110" i="129"/>
  <c r="NN110" i="129"/>
  <c r="MX110" i="129"/>
  <c r="MH110" i="129"/>
  <c r="LR110" i="129"/>
  <c r="LB110" i="129"/>
  <c r="KL110" i="129"/>
  <c r="JV110" i="129"/>
  <c r="JF110" i="129"/>
  <c r="IP110" i="129"/>
  <c r="HZ110" i="129"/>
  <c r="HJ110" i="129"/>
  <c r="GT110" i="129"/>
  <c r="GD110" i="129"/>
  <c r="FN110" i="129"/>
  <c r="EX110" i="129"/>
  <c r="EH110" i="129"/>
  <c r="DR110" i="129"/>
  <c r="DB110" i="129"/>
  <c r="CL110" i="129"/>
  <c r="BV110" i="129"/>
  <c r="BF110" i="129"/>
  <c r="AP110" i="129"/>
  <c r="Z110" i="129"/>
  <c r="NT110" i="129"/>
  <c r="LH110" i="129"/>
  <c r="IV110" i="129"/>
  <c r="GJ110" i="129"/>
  <c r="DX110" i="129"/>
  <c r="NL110" i="129"/>
  <c r="JX110" i="129"/>
  <c r="HD110" i="129"/>
  <c r="DP110" i="129"/>
  <c r="AV110" i="129"/>
  <c r="LP110" i="129"/>
  <c r="IZ110" i="129"/>
  <c r="CV110" i="129"/>
  <c r="ON110" i="129"/>
  <c r="MF110" i="129"/>
  <c r="JH110" i="129"/>
  <c r="DD110" i="129"/>
  <c r="X110" i="129"/>
  <c r="DT110" i="129"/>
  <c r="NX110" i="129"/>
  <c r="NJ109" i="129"/>
  <c r="OP109" i="129"/>
  <c r="ON111" i="129"/>
  <c r="NX111" i="129"/>
  <c r="NH111" i="129"/>
  <c r="MR111" i="129"/>
  <c r="MB111" i="129"/>
  <c r="LL111" i="129"/>
  <c r="KV111" i="129"/>
  <c r="KF111" i="129"/>
  <c r="JP111" i="129"/>
  <c r="IZ111" i="129"/>
  <c r="IJ111" i="129"/>
  <c r="HT111" i="129"/>
  <c r="HD111" i="129"/>
  <c r="GN111" i="129"/>
  <c r="FX111" i="129"/>
  <c r="FH111" i="129"/>
  <c r="ER111" i="129"/>
  <c r="EB111" i="129"/>
  <c r="DL111" i="129"/>
  <c r="CV111" i="129"/>
  <c r="CF111" i="129"/>
  <c r="OD111" i="129"/>
  <c r="LR111" i="129"/>
  <c r="NB111" i="129"/>
  <c r="KP111" i="129"/>
  <c r="ID111" i="129"/>
  <c r="FR111" i="129"/>
  <c r="DF111" i="129"/>
  <c r="Z111" i="129"/>
  <c r="BF111" i="129"/>
  <c r="DZ111" i="129"/>
  <c r="GT111" i="129"/>
  <c r="KH111" i="129"/>
  <c r="OP111" i="129"/>
  <c r="FR12" i="128"/>
  <c r="MD12" i="128"/>
  <c r="BZ12" i="128"/>
  <c r="FF12" i="128"/>
  <c r="IL12" i="128"/>
  <c r="LV12" i="128"/>
  <c r="V12" i="128"/>
  <c r="GL12" i="128"/>
  <c r="NB12" i="128"/>
  <c r="BR12" i="128"/>
  <c r="FB12" i="128"/>
  <c r="IH12" i="128"/>
  <c r="LN12" i="128"/>
  <c r="OP29" i="128"/>
  <c r="NZ29" i="128"/>
  <c r="NJ29" i="128"/>
  <c r="MT29" i="128"/>
  <c r="MD29" i="128"/>
  <c r="LN29" i="128"/>
  <c r="KX29" i="128"/>
  <c r="KH29" i="128"/>
  <c r="JR29" i="128"/>
  <c r="JB29" i="128"/>
  <c r="IL29" i="128"/>
  <c r="HV29" i="128"/>
  <c r="HF29" i="128"/>
  <c r="GP29" i="128"/>
  <c r="FZ29" i="128"/>
  <c r="FJ29" i="128"/>
  <c r="ET29" i="128"/>
  <c r="ED29" i="128"/>
  <c r="DN29" i="128"/>
  <c r="CX29" i="128"/>
  <c r="CH29" i="128"/>
  <c r="BR29" i="128"/>
  <c r="BB29" i="128"/>
  <c r="AL29" i="128"/>
  <c r="V29" i="128"/>
  <c r="ND29" i="128"/>
  <c r="KR29" i="128"/>
  <c r="IF29" i="128"/>
  <c r="FT29" i="128"/>
  <c r="DH29" i="128"/>
  <c r="AV29" i="128"/>
  <c r="AR29" i="128"/>
  <c r="EF29" i="128"/>
  <c r="HT29" i="128"/>
  <c r="KN29" i="128"/>
  <c r="OB29" i="128"/>
  <c r="OV31" i="128"/>
  <c r="OF31" i="128"/>
  <c r="NP31" i="128"/>
  <c r="MZ31" i="128"/>
  <c r="MJ31" i="128"/>
  <c r="LT31" i="128"/>
  <c r="LD31" i="128"/>
  <c r="KN31" i="128"/>
  <c r="JX31" i="128"/>
  <c r="JH31" i="128"/>
  <c r="IR31" i="128"/>
  <c r="IB31" i="128"/>
  <c r="HL31" i="128"/>
  <c r="GV31" i="128"/>
  <c r="GF31" i="128"/>
  <c r="FP31" i="128"/>
  <c r="EZ31" i="128"/>
  <c r="EJ31" i="128"/>
  <c r="DT31" i="128"/>
  <c r="DD31" i="128"/>
  <c r="CN31" i="128"/>
  <c r="BX31" i="128"/>
  <c r="BH31" i="128"/>
  <c r="AR31" i="128"/>
  <c r="AB31" i="128"/>
  <c r="OX31" i="128"/>
  <c r="ML31" i="128"/>
  <c r="JZ31" i="128"/>
  <c r="HN31" i="128"/>
  <c r="FB31" i="128"/>
  <c r="CP31" i="128"/>
  <c r="AD31" i="128"/>
  <c r="CH31" i="128"/>
  <c r="FV31" i="128"/>
  <c r="IP31" i="128"/>
  <c r="MD31" i="128"/>
  <c r="OX22" i="128"/>
  <c r="OH22" i="128"/>
  <c r="NR22" i="128"/>
  <c r="NB22" i="128"/>
  <c r="ML22" i="128"/>
  <c r="LV22" i="128"/>
  <c r="LF22" i="128"/>
  <c r="KP22" i="128"/>
  <c r="JZ22" i="128"/>
  <c r="JJ22" i="128"/>
  <c r="IT22" i="128"/>
  <c r="ID22" i="128"/>
  <c r="HN22" i="128"/>
  <c r="GX22" i="128"/>
  <c r="GH22" i="128"/>
  <c r="FR22" i="128"/>
  <c r="FB22" i="128"/>
  <c r="EL22" i="128"/>
  <c r="DV22" i="128"/>
  <c r="DF22" i="128"/>
  <c r="CP22" i="128"/>
  <c r="BZ22" i="128"/>
  <c r="BJ22" i="128"/>
  <c r="AT22" i="128"/>
  <c r="AD22" i="128"/>
  <c r="T22" i="128"/>
  <c r="CF22" i="128"/>
  <c r="ER22" i="128"/>
  <c r="HD22" i="128"/>
  <c r="JP22" i="128"/>
  <c r="MB22" i="128"/>
  <c r="ON22" i="128"/>
  <c r="OP26" i="128"/>
  <c r="NZ26" i="128"/>
  <c r="NJ26" i="128"/>
  <c r="MT26" i="128"/>
  <c r="MD26" i="128"/>
  <c r="LN26" i="128"/>
  <c r="KX26" i="128"/>
  <c r="KH26" i="128"/>
  <c r="JR26" i="128"/>
  <c r="JB26" i="128"/>
  <c r="IL26" i="128"/>
  <c r="HV26" i="128"/>
  <c r="HF26" i="128"/>
  <c r="GP26" i="128"/>
  <c r="FZ26" i="128"/>
  <c r="FJ26" i="128"/>
  <c r="ET26" i="128"/>
  <c r="ED26" i="128"/>
  <c r="DN26" i="128"/>
  <c r="CX26" i="128"/>
  <c r="CH26" i="128"/>
  <c r="BR26" i="128"/>
  <c r="BB26" i="128"/>
  <c r="AL26" i="128"/>
  <c r="V26" i="128"/>
  <c r="AZ26" i="128"/>
  <c r="DL26" i="128"/>
  <c r="FX26" i="128"/>
  <c r="IJ26" i="128"/>
  <c r="KV26" i="128"/>
  <c r="NH26" i="128"/>
  <c r="AZ29" i="128"/>
  <c r="DT29" i="128"/>
  <c r="HH29" i="128"/>
  <c r="KV29" i="128"/>
  <c r="NP29" i="128"/>
  <c r="CX31" i="128"/>
  <c r="GL31" i="128"/>
  <c r="JF31" i="128"/>
  <c r="MT31" i="128"/>
  <c r="OT14" i="128"/>
  <c r="OD14" i="128"/>
  <c r="NN14" i="128"/>
  <c r="MX14" i="128"/>
  <c r="MH14" i="128"/>
  <c r="LR14" i="128"/>
  <c r="LB14" i="128"/>
  <c r="KL14" i="128"/>
  <c r="JV14" i="128"/>
  <c r="JF14" i="128"/>
  <c r="IP14" i="128"/>
  <c r="HZ14" i="128"/>
  <c r="IF12" i="127"/>
  <c r="AH100" i="128"/>
  <c r="BN100" i="128"/>
  <c r="CX100" i="128"/>
  <c r="ED100" i="128"/>
  <c r="FF100" i="128"/>
  <c r="GL100" i="128"/>
  <c r="HV100" i="128"/>
  <c r="JB100" i="128"/>
  <c r="KR100" i="128"/>
  <c r="MF100" i="128"/>
  <c r="OD100" i="128"/>
  <c r="AR102" i="128"/>
  <c r="CX102" i="128"/>
  <c r="FP102" i="128"/>
  <c r="JD102" i="128"/>
  <c r="MP102" i="128"/>
  <c r="BJ104" i="128"/>
  <c r="DZ104" i="128"/>
  <c r="GX104" i="128"/>
  <c r="JZ104" i="128"/>
  <c r="MV104" i="128"/>
  <c r="EV106" i="128"/>
  <c r="AH108" i="128"/>
  <c r="DD108" i="128"/>
  <c r="GB108" i="128"/>
  <c r="JT108" i="128"/>
  <c r="IZ110" i="128"/>
  <c r="LH108" i="128"/>
  <c r="HV108" i="128"/>
  <c r="FX108" i="128"/>
  <c r="EF108" i="128"/>
  <c r="CN108" i="128"/>
  <c r="AX108" i="128"/>
  <c r="NX108" i="128"/>
  <c r="IJ108" i="128"/>
  <c r="GF108" i="128"/>
  <c r="DZ108" i="128"/>
  <c r="BV108" i="128"/>
  <c r="OJ106" i="128"/>
  <c r="KP106" i="128"/>
  <c r="FP106" i="128"/>
  <c r="BT106" i="128"/>
  <c r="MF106" i="128"/>
  <c r="FL106" i="128"/>
  <c r="AH106" i="128"/>
  <c r="NP104" i="128"/>
  <c r="LX104" i="128"/>
  <c r="KH104" i="128"/>
  <c r="IR104" i="128"/>
  <c r="HB104" i="128"/>
  <c r="FJ104" i="128"/>
  <c r="DR104" i="128"/>
  <c r="CF104" i="128"/>
  <c r="AT104" i="128"/>
  <c r="OF104" i="128"/>
  <c r="LZ104" i="128"/>
  <c r="JV104" i="128"/>
  <c r="HR104" i="128"/>
  <c r="FL104" i="128"/>
  <c r="DF104" i="128"/>
  <c r="AV104" i="128"/>
  <c r="NZ102" i="128"/>
  <c r="LX102" i="128"/>
  <c r="KD102" i="128"/>
  <c r="HH102" i="128"/>
  <c r="FF102" i="128"/>
  <c r="DD102" i="128"/>
  <c r="NR102" i="128"/>
  <c r="KH102" i="128"/>
  <c r="HV102" i="128"/>
  <c r="AF100" i="128"/>
  <c r="BJ100" i="128"/>
  <c r="CN100" i="128"/>
  <c r="DR100" i="128"/>
  <c r="FD100" i="128"/>
  <c r="GH100" i="128"/>
  <c r="HL100" i="128"/>
  <c r="IP100" i="128"/>
  <c r="KL100" i="128"/>
  <c r="LZ100" i="128"/>
  <c r="NP100" i="128"/>
  <c r="AL102" i="128"/>
  <c r="CN102" i="128"/>
  <c r="FJ102" i="128"/>
  <c r="IV102" i="128"/>
  <c r="LZ102" i="128"/>
  <c r="AL104" i="128"/>
  <c r="EL104" i="128"/>
  <c r="HJ104" i="128"/>
  <c r="KD104" i="128"/>
  <c r="NF104" i="128"/>
  <c r="CH106" i="128"/>
  <c r="JZ106" i="128"/>
  <c r="AP108" i="128"/>
  <c r="DP108" i="128"/>
  <c r="GN108" i="128"/>
  <c r="KR108" i="128"/>
  <c r="IN111" i="128"/>
  <c r="NP109" i="128"/>
  <c r="FN109" i="128"/>
  <c r="R109" i="128"/>
  <c r="GN105" i="128"/>
  <c r="EP103" i="128"/>
  <c r="ND12" i="127"/>
  <c r="DH12" i="127"/>
  <c r="T100" i="128"/>
  <c r="AX100" i="128"/>
  <c r="CJ100" i="128"/>
  <c r="DN100" i="128"/>
  <c r="ER100" i="128"/>
  <c r="FV100" i="128"/>
  <c r="HH100" i="128"/>
  <c r="IL100" i="128"/>
  <c r="JX100" i="128"/>
  <c r="LJ100" i="128"/>
  <c r="NJ100" i="128"/>
  <c r="R102" i="128"/>
  <c r="BR102" i="128"/>
  <c r="EF102" i="128"/>
  <c r="HN102" i="128"/>
  <c r="KT102" i="128"/>
  <c r="Z104" i="128"/>
  <c r="CR104" i="128"/>
  <c r="FP104" i="128"/>
  <c r="IN104" i="128"/>
  <c r="LH104" i="128"/>
  <c r="BD106" i="128"/>
  <c r="IZ106" i="128"/>
  <c r="BP108" i="128"/>
  <c r="ET108" i="128"/>
  <c r="HN108" i="128"/>
  <c r="IJ110" i="128"/>
  <c r="NL108" i="128"/>
  <c r="IZ108" i="128"/>
  <c r="GR108" i="128"/>
  <c r="FB108" i="128"/>
  <c r="DJ108" i="128"/>
  <c r="BR108" i="128"/>
  <c r="AB108" i="128"/>
  <c r="KZ108" i="128"/>
  <c r="HH108" i="128"/>
  <c r="FD108" i="128"/>
  <c r="CV108" i="128"/>
  <c r="AR108" i="128"/>
  <c r="MV106" i="128"/>
  <c r="HX106" i="128"/>
  <c r="DV106" i="128"/>
  <c r="V106" i="128"/>
  <c r="IT106" i="128"/>
  <c r="DD106" i="128"/>
  <c r="OJ104" i="128"/>
  <c r="MT104" i="128"/>
  <c r="LB104" i="128"/>
  <c r="JN104" i="128"/>
  <c r="HV104" i="128"/>
  <c r="GF104" i="128"/>
  <c r="EN104" i="128"/>
  <c r="CZ104" i="128"/>
  <c r="BL104" i="128"/>
  <c r="X104" i="128"/>
  <c r="NB104" i="128"/>
  <c r="KX104" i="128"/>
  <c r="IV104" i="128"/>
  <c r="GN104" i="128"/>
  <c r="EH104" i="128"/>
  <c r="BR104" i="128"/>
  <c r="R104" i="128"/>
  <c r="MZ102" i="128"/>
  <c r="KZ102" i="128"/>
  <c r="IT102" i="128"/>
  <c r="GH102" i="128"/>
  <c r="ED102" i="128"/>
  <c r="CB102" i="128"/>
  <c r="MF102" i="128"/>
  <c r="JB102" i="128"/>
  <c r="GL102" i="128"/>
  <c r="AT100" i="128"/>
  <c r="BZ100" i="128"/>
  <c r="DB100" i="128"/>
  <c r="EH100" i="128"/>
  <c r="FR100" i="128"/>
  <c r="GX100" i="128"/>
  <c r="HZ100" i="128"/>
  <c r="JH100" i="128"/>
  <c r="LF100" i="128"/>
  <c r="MT100" i="128"/>
  <c r="OH100" i="128"/>
  <c r="BL102" i="128"/>
  <c r="DX102" i="128"/>
  <c r="GZ102" i="128"/>
  <c r="KJ102" i="128"/>
  <c r="NV102" i="128"/>
  <c r="CJ104" i="128"/>
  <c r="FX104" i="128"/>
  <c r="IX104" i="128"/>
  <c r="LR104" i="128"/>
  <c r="OP104" i="128"/>
  <c r="FZ106" i="128"/>
  <c r="OR106" i="128"/>
  <c r="BZ108" i="128"/>
  <c r="EZ108" i="128"/>
  <c r="HZ108" i="128"/>
  <c r="OR108" i="128"/>
  <c r="OH111" i="128"/>
  <c r="ED111" i="128"/>
  <c r="JP109" i="128"/>
  <c r="CN109" i="128"/>
  <c r="MV105" i="128"/>
  <c r="AZ105" i="128"/>
  <c r="AN12" i="127"/>
  <c r="FL12" i="127"/>
  <c r="KJ12" i="127"/>
  <c r="X12" i="127"/>
  <c r="EV12" i="127"/>
  <c r="JT12" i="127"/>
  <c r="EF101" i="128"/>
  <c r="KR101" i="128"/>
  <c r="JT110" i="128"/>
  <c r="LR111" i="128"/>
  <c r="HD111" i="128"/>
  <c r="CX111" i="128"/>
  <c r="MF111" i="128"/>
  <c r="GT111" i="128"/>
  <c r="AP111" i="128"/>
  <c r="HX105" i="128"/>
  <c r="BH105" i="128"/>
  <c r="P101" i="128"/>
  <c r="GB101" i="128"/>
  <c r="MZ101" i="128"/>
  <c r="EV105" i="128"/>
  <c r="OF105" i="128"/>
  <c r="CD106" i="128"/>
  <c r="FB106" i="128"/>
  <c r="IP106" i="128"/>
  <c r="MH106" i="128"/>
  <c r="GB110" i="128"/>
  <c r="FR111" i="128"/>
  <c r="ND111" i="128"/>
  <c r="KL109" i="128"/>
  <c r="GH109" i="128"/>
  <c r="CJ109" i="128"/>
  <c r="NJ109" i="128"/>
  <c r="HP109" i="128"/>
  <c r="CF109" i="128"/>
  <c r="OR102" i="128"/>
  <c r="MN102" i="128"/>
  <c r="KR102" i="128"/>
  <c r="IR102" i="128"/>
  <c r="GV102" i="128"/>
  <c r="ET102" i="128"/>
  <c r="CR102" i="128"/>
  <c r="AV102" i="128"/>
  <c r="EV101" i="128"/>
  <c r="LP101" i="128"/>
  <c r="OT106" i="128"/>
  <c r="MN106" i="128"/>
  <c r="KH106" i="128"/>
  <c r="HT106" i="128"/>
  <c r="FT106" i="128"/>
  <c r="ED106" i="128"/>
  <c r="KR12" i="127"/>
  <c r="AV12" i="127"/>
  <c r="AB100" i="128"/>
  <c r="BF100" i="128"/>
  <c r="CR100" i="128"/>
  <c r="DV100" i="128"/>
  <c r="EZ100" i="128"/>
  <c r="GD100" i="128"/>
  <c r="HP100" i="128"/>
  <c r="IT100" i="128"/>
  <c r="KH100" i="128"/>
  <c r="LT100" i="128"/>
  <c r="NT100" i="128"/>
  <c r="AH102" i="128"/>
  <c r="CD102" i="128"/>
  <c r="EZ102" i="128"/>
  <c r="IH102" i="128"/>
  <c r="LP102" i="128"/>
  <c r="AP104" i="128"/>
  <c r="DJ104" i="128"/>
  <c r="GH104" i="128"/>
  <c r="JF104" i="128"/>
  <c r="MD104" i="128"/>
  <c r="DF106" i="128"/>
  <c r="LB106" i="128"/>
  <c r="CL108" i="128"/>
  <c r="FJ108" i="128"/>
  <c r="ID108" i="128"/>
  <c r="EN110" i="128"/>
  <c r="MF108" i="128"/>
  <c r="IH108" i="128"/>
  <c r="GH108" i="128"/>
  <c r="ER108" i="128"/>
  <c r="CZ108" i="128"/>
  <c r="BH108" i="128"/>
  <c r="R108" i="128"/>
  <c r="JP108" i="128"/>
  <c r="GV108" i="128"/>
  <c r="EN108" i="128"/>
  <c r="CH108" i="128"/>
  <c r="AD108" i="128"/>
  <c r="LR106" i="128"/>
  <c r="GT106" i="128"/>
  <c r="CR106" i="128"/>
  <c r="NT106" i="128"/>
  <c r="HF106" i="128"/>
  <c r="BN106" i="128"/>
  <c r="NZ104" i="128"/>
  <c r="MH104" i="128"/>
  <c r="KR104" i="128"/>
  <c r="JD104" i="128"/>
  <c r="HL104" i="128"/>
  <c r="FT104" i="128"/>
  <c r="ED104" i="128"/>
  <c r="CN104" i="128"/>
  <c r="BD104" i="128"/>
  <c r="OR104" i="128"/>
  <c r="MN104" i="128"/>
  <c r="KJ104" i="128"/>
  <c r="IF104" i="128"/>
  <c r="FZ104" i="128"/>
  <c r="DV104" i="128"/>
  <c r="BH104" i="128"/>
  <c r="OL102" i="128"/>
  <c r="ML102" i="128"/>
  <c r="KN102" i="128"/>
  <c r="ID102" i="128"/>
  <c r="FR102" i="128"/>
  <c r="DP102" i="128"/>
  <c r="OH102" i="128"/>
  <c r="KX102" i="128"/>
  <c r="IL102" i="128"/>
  <c r="FV102" i="128"/>
  <c r="X100" i="128"/>
  <c r="BB100" i="128"/>
  <c r="CF100" i="128"/>
  <c r="DJ100" i="128"/>
  <c r="EV100" i="128"/>
  <c r="FZ100" i="128"/>
  <c r="HD100" i="128"/>
  <c r="IH100" i="128"/>
  <c r="JT100" i="128"/>
  <c r="LN100" i="128"/>
  <c r="ND100" i="128"/>
  <c r="AB102" i="128"/>
  <c r="BT102" i="128"/>
  <c r="EN102" i="128"/>
  <c r="HX102" i="128"/>
  <c r="LH102" i="128"/>
  <c r="P104" i="128"/>
  <c r="DP104" i="128"/>
  <c r="GT104" i="128"/>
  <c r="JP104" i="128"/>
  <c r="ML104" i="128"/>
  <c r="DF100" i="128"/>
  <c r="ID100" i="128"/>
  <c r="ON100" i="128"/>
  <c r="JZ102" i="128"/>
  <c r="HT104" i="128"/>
  <c r="AZ108" i="128"/>
  <c r="ON108" i="128"/>
  <c r="DV108" i="128"/>
  <c r="HT108" i="128"/>
  <c r="OP106" i="128"/>
  <c r="KB106" i="128"/>
  <c r="LN104" i="128"/>
  <c r="EZ104" i="128"/>
  <c r="NR104" i="128"/>
  <c r="EV104" i="128"/>
  <c r="LN102" i="128"/>
  <c r="CP102" i="128"/>
  <c r="AL100" i="128"/>
  <c r="FJ100" i="128"/>
  <c r="KV100" i="128"/>
  <c r="DF102" i="128"/>
  <c r="BB104" i="128"/>
  <c r="NX104" i="128"/>
  <c r="ML106" i="128"/>
  <c r="EJ108" i="128"/>
  <c r="MV108" i="128"/>
  <c r="LL109" i="128"/>
  <c r="BN103" i="128"/>
  <c r="CZ12" i="127"/>
  <c r="JD12" i="127"/>
  <c r="BD12" i="127"/>
  <c r="HH12" i="127"/>
  <c r="NL12" i="127"/>
  <c r="HH101" i="128"/>
  <c r="NL111" i="128"/>
  <c r="IF111" i="128"/>
  <c r="BV111" i="128"/>
  <c r="JL111" i="128"/>
  <c r="CF111" i="128"/>
  <c r="GF105" i="128"/>
  <c r="NP105" i="128"/>
  <c r="CZ101" i="128"/>
  <c r="KZ101" i="128"/>
  <c r="GV105" i="128"/>
  <c r="AR106" i="128"/>
  <c r="EJ106" i="128"/>
  <c r="JL106" i="128"/>
  <c r="FB107" i="128"/>
  <c r="AZ110" i="128"/>
  <c r="HH111" i="128"/>
  <c r="MR109" i="128"/>
  <c r="HJ109" i="128"/>
  <c r="BV109" i="128"/>
  <c r="KH109" i="128"/>
  <c r="DL109" i="128"/>
  <c r="OF102" i="128"/>
  <c r="LT102" i="128"/>
  <c r="JH102" i="128"/>
  <c r="GF102" i="128"/>
  <c r="DT102" i="128"/>
  <c r="BH102" i="128"/>
  <c r="X101" i="128"/>
  <c r="IF101" i="128"/>
  <c r="MD106" i="128"/>
  <c r="IV106" i="128"/>
  <c r="GF106" i="128"/>
  <c r="DT106" i="128"/>
  <c r="CB106" i="128"/>
  <c r="AL106" i="128"/>
  <c r="OB106" i="128"/>
  <c r="LF106" i="128"/>
  <c r="IL106" i="128"/>
  <c r="FR106" i="128"/>
  <c r="DN106" i="128"/>
  <c r="BJ106" i="128"/>
  <c r="BF103" i="128"/>
  <c r="DF110" i="128"/>
  <c r="DN110" i="128"/>
  <c r="MV101" i="128"/>
  <c r="HP101" i="128"/>
  <c r="CR101" i="128"/>
  <c r="LP108" i="128"/>
  <c r="IL108" i="128"/>
  <c r="HJ108" i="128"/>
  <c r="GD108" i="128"/>
  <c r="EX108" i="128"/>
  <c r="DT108" i="128"/>
  <c r="CP108" i="128"/>
  <c r="BL108" i="128"/>
  <c r="AF108" i="128"/>
  <c r="OT104" i="128"/>
  <c r="NN104" i="128"/>
  <c r="MJ104" i="128"/>
  <c r="LD104" i="128"/>
  <c r="JR104" i="128"/>
  <c r="IL104" i="128"/>
  <c r="HH104" i="128"/>
  <c r="GB104" i="128"/>
  <c r="EX104" i="128"/>
  <c r="DT104" i="128"/>
  <c r="CP104" i="128"/>
  <c r="BN104" i="128"/>
  <c r="AJ104" i="128"/>
  <c r="OP100" i="128"/>
  <c r="NF100" i="128"/>
  <c r="MD100" i="128"/>
  <c r="KT100" i="128"/>
  <c r="JR100" i="128"/>
  <c r="FT12" i="127"/>
  <c r="AP100" i="128"/>
  <c r="FN100" i="128"/>
  <c r="KZ100" i="128"/>
  <c r="DN102" i="128"/>
  <c r="BZ104" i="128"/>
  <c r="NL104" i="128"/>
  <c r="GX108" i="128"/>
  <c r="HD108" i="128"/>
  <c r="AL108" i="128"/>
  <c r="DN108" i="128"/>
  <c r="ET106" i="128"/>
  <c r="OV104" i="128"/>
  <c r="IH104" i="128"/>
  <c r="BV104" i="128"/>
  <c r="JH104" i="128"/>
  <c r="AF104" i="128"/>
  <c r="GR102" i="128"/>
  <c r="JT102" i="128"/>
  <c r="CT100" i="128"/>
  <c r="HR100" i="128"/>
  <c r="NX100" i="128"/>
  <c r="JL102" i="128"/>
  <c r="IB104" i="128"/>
  <c r="DX106" i="128"/>
  <c r="BJ108" i="128"/>
  <c r="HF108" i="128"/>
  <c r="GP111" i="128"/>
  <c r="DT109" i="128"/>
  <c r="DT105" i="128"/>
  <c r="OV12" i="127"/>
  <c r="GR12" i="127"/>
  <c r="MV12" i="127"/>
  <c r="DP12" i="127"/>
  <c r="KZ12" i="127"/>
  <c r="CJ101" i="128"/>
  <c r="MR101" i="128"/>
  <c r="AR110" i="128"/>
  <c r="KP111" i="128"/>
  <c r="ER111" i="128"/>
  <c r="NZ111" i="128"/>
  <c r="FN111" i="128"/>
  <c r="LD105" i="128"/>
  <c r="CZ105" i="128"/>
  <c r="HX101" i="128"/>
  <c r="AN105" i="128"/>
  <c r="LL105" i="128"/>
  <c r="CT106" i="128"/>
  <c r="GN106" i="128"/>
  <c r="LH106" i="128"/>
  <c r="BN111" i="128"/>
  <c r="LN111" i="128"/>
  <c r="JJ109" i="128"/>
  <c r="DX109" i="128"/>
  <c r="X109" i="128"/>
  <c r="FT109" i="128"/>
  <c r="AB109" i="128"/>
  <c r="ND102" i="128"/>
  <c r="KB102" i="128"/>
  <c r="HP102" i="128"/>
  <c r="FD102" i="128"/>
  <c r="CH102" i="128"/>
  <c r="V102" i="128"/>
  <c r="DH101" i="128"/>
  <c r="BZ110" i="128"/>
  <c r="NR106" i="128"/>
  <c r="KX106" i="128"/>
  <c r="HH106" i="128"/>
  <c r="EZ106" i="128"/>
  <c r="CX106" i="128"/>
  <c r="BH106" i="128"/>
  <c r="P106" i="128"/>
  <c r="MR106" i="128"/>
  <c r="JT106" i="128"/>
  <c r="GZ106" i="128"/>
  <c r="EP106" i="128"/>
  <c r="CJ106" i="128"/>
  <c r="AF106" i="128"/>
  <c r="HF103" i="128"/>
  <c r="IT110" i="128"/>
  <c r="KR110" i="128"/>
  <c r="OX107" i="128"/>
  <c r="KB101" i="128"/>
  <c r="FD101" i="128"/>
  <c r="AF101" i="128"/>
  <c r="NH108" i="128"/>
  <c r="KB108" i="128"/>
  <c r="HX108" i="128"/>
  <c r="GT108" i="128"/>
  <c r="FN108" i="128"/>
  <c r="EH108" i="128"/>
  <c r="DF108" i="128"/>
  <c r="CB108" i="128"/>
  <c r="AV108" i="128"/>
  <c r="P108" i="128"/>
  <c r="OD104" i="128"/>
  <c r="MZ104" i="128"/>
  <c r="LT104" i="128"/>
  <c r="KN104" i="128"/>
  <c r="JB104" i="128"/>
  <c r="HX104" i="128"/>
  <c r="GR104" i="128"/>
  <c r="FN104" i="128"/>
  <c r="EJ104" i="128"/>
  <c r="DD104" i="128"/>
  <c r="CB104" i="128"/>
  <c r="AZ104" i="128"/>
  <c r="T104" i="128"/>
  <c r="OB100" i="128"/>
  <c r="MR100" i="128"/>
  <c r="LP100" i="128"/>
  <c r="KF100" i="128"/>
  <c r="JD100" i="128"/>
  <c r="BV100" i="128"/>
  <c r="GT100" i="128"/>
  <c r="MX100" i="128"/>
  <c r="GP102" i="128"/>
  <c r="ET104" i="128"/>
  <c r="GJ106" i="128"/>
  <c r="LX108" i="128"/>
  <c r="FL108" i="128"/>
  <c r="MR108" i="128"/>
  <c r="BF108" i="128"/>
  <c r="AX106" i="128"/>
  <c r="ND104" i="128"/>
  <c r="GP104" i="128"/>
  <c r="AH104" i="128"/>
  <c r="HD104" i="128"/>
  <c r="NL102" i="128"/>
  <c r="EP102" i="128"/>
  <c r="HB102" i="128"/>
  <c r="DZ100" i="128"/>
  <c r="IX100" i="128"/>
  <c r="AX102" i="128"/>
  <c r="NB102" i="128"/>
  <c r="KZ104" i="128"/>
  <c r="HV106" i="128"/>
  <c r="CT108" i="128"/>
  <c r="IV108" i="128"/>
  <c r="AX111" i="128"/>
  <c r="AZ109" i="128"/>
  <c r="KL103" i="128"/>
  <c r="BT12" i="127"/>
  <c r="HX12" i="127"/>
  <c r="OB12" i="127"/>
  <c r="GB12" i="127"/>
  <c r="MF12" i="127"/>
  <c r="EL100" i="128"/>
  <c r="KP104" i="128"/>
  <c r="FR108" i="128"/>
  <c r="DH104" i="128"/>
  <c r="MV102" i="128"/>
  <c r="GP100" i="128"/>
  <c r="AN106" i="128"/>
  <c r="LV111" i="128"/>
  <c r="ON111" i="128"/>
  <c r="DP111" i="128"/>
  <c r="DL111" i="128"/>
  <c r="OV105" i="128"/>
  <c r="JL101" i="128"/>
  <c r="X106" i="128"/>
  <c r="HN106" i="128"/>
  <c r="NT109" i="128"/>
  <c r="DJ109" i="128"/>
  <c r="EL109" i="128"/>
  <c r="MD102" i="128"/>
  <c r="HF102" i="128"/>
  <c r="BX102" i="128"/>
  <c r="GR101" i="128"/>
  <c r="NB106" i="128"/>
  <c r="GR106" i="128"/>
  <c r="CN106" i="128"/>
  <c r="OX106" i="128"/>
  <c r="JD106" i="128"/>
  <c r="DZ106" i="128"/>
  <c r="R106" i="128"/>
  <c r="FT110" i="128"/>
  <c r="OF101" i="128"/>
  <c r="DX101" i="128"/>
  <c r="JD108" i="128"/>
  <c r="GL108" i="128"/>
  <c r="EB108" i="128"/>
  <c r="BT108" i="128"/>
  <c r="MR104" i="128"/>
  <c r="KF104" i="128"/>
  <c r="HP104" i="128"/>
  <c r="FF104" i="128"/>
  <c r="CX104" i="128"/>
  <c r="AR104" i="128"/>
  <c r="NN100" i="128"/>
  <c r="LB100" i="128"/>
  <c r="OR12" i="127"/>
  <c r="JN100" i="128"/>
  <c r="DX108" i="128"/>
  <c r="JF106" i="128"/>
  <c r="LJ104" i="128"/>
  <c r="MJ100" i="128"/>
  <c r="V108" i="128"/>
  <c r="HT109" i="128"/>
  <c r="CJ12" i="127"/>
  <c r="AV101" i="128"/>
  <c r="MT111" i="128"/>
  <c r="AH111" i="128"/>
  <c r="NX105" i="128"/>
  <c r="LT105" i="128"/>
  <c r="BL106" i="128"/>
  <c r="KF106" i="128"/>
  <c r="OB110" i="128"/>
  <c r="LN109" i="128"/>
  <c r="AX109" i="128"/>
  <c r="BD109" i="128"/>
  <c r="LD102" i="128"/>
  <c r="FT102" i="128"/>
  <c r="AF102" i="128"/>
  <c r="JT101" i="128"/>
  <c r="LL106" i="128"/>
  <c r="FJ106" i="128"/>
  <c r="BR106" i="128"/>
  <c r="NJ106" i="128"/>
  <c r="HP106" i="128"/>
  <c r="CZ106" i="128"/>
  <c r="KX103" i="128"/>
  <c r="AF110" i="128"/>
  <c r="LH101" i="128"/>
  <c r="BL101" i="128"/>
  <c r="OB108" i="128"/>
  <c r="IF108" i="128"/>
  <c r="FV108" i="128"/>
  <c r="DL108" i="128"/>
  <c r="BD108" i="128"/>
  <c r="OL104" i="128"/>
  <c r="MB104" i="128"/>
  <c r="JJ104" i="128"/>
  <c r="GZ104" i="128"/>
  <c r="ER104" i="128"/>
  <c r="CH104" i="128"/>
  <c r="AB104" i="128"/>
  <c r="MZ100" i="128"/>
  <c r="KN100" i="128"/>
  <c r="BD102" i="128"/>
  <c r="KF108" i="128"/>
  <c r="EF106" i="128"/>
  <c r="CT104" i="128"/>
  <c r="GB102" i="128"/>
  <c r="FT108" i="128"/>
  <c r="JT105" i="128"/>
  <c r="EF12" i="127"/>
  <c r="IN12" i="127"/>
  <c r="FT101" i="128"/>
  <c r="EX110" i="128"/>
  <c r="JJ111" i="128"/>
  <c r="KZ111" i="128"/>
  <c r="JH105" i="128"/>
  <c r="BD101" i="128"/>
  <c r="CJ105" i="128"/>
  <c r="DP106" i="128"/>
  <c r="NH106" i="128"/>
  <c r="DH111" i="128"/>
  <c r="IL109" i="128"/>
  <c r="LT109" i="128"/>
  <c r="JR102" i="128"/>
  <c r="EJ102" i="128"/>
  <c r="JV106" i="128"/>
  <c r="EN106" i="128"/>
  <c r="AV106" i="128"/>
  <c r="LX106" i="128"/>
  <c r="GH106" i="128"/>
  <c r="BX106" i="128"/>
  <c r="DJ103" i="128"/>
  <c r="HV110" i="128"/>
  <c r="IV101" i="128"/>
  <c r="MN108" i="128"/>
  <c r="HP108" i="128"/>
  <c r="FF108" i="128"/>
  <c r="CX108" i="128"/>
  <c r="AN108" i="128"/>
  <c r="NV104" i="128"/>
  <c r="LL104" i="128"/>
  <c r="IT104" i="128"/>
  <c r="GJ104" i="128"/>
  <c r="EB104" i="128"/>
  <c r="BT104" i="128"/>
  <c r="OX100" i="128"/>
  <c r="ML100" i="128"/>
  <c r="JZ100" i="128"/>
  <c r="NJ102" i="128"/>
  <c r="CD108" i="128"/>
  <c r="JX104" i="128"/>
  <c r="JN102" i="128"/>
  <c r="BR100" i="128"/>
  <c r="FD104" i="128"/>
  <c r="LP12" i="127"/>
  <c r="JD101" i="128"/>
  <c r="GB111" i="128"/>
  <c r="HZ111" i="128"/>
  <c r="EJ105" i="128"/>
  <c r="EN101" i="128"/>
  <c r="IZ105" i="128"/>
  <c r="FV106" i="128"/>
  <c r="JB111" i="128"/>
  <c r="EZ109" i="128"/>
  <c r="IV109" i="128"/>
  <c r="NP102" i="128"/>
  <c r="IF102" i="128"/>
  <c r="DH102" i="128"/>
  <c r="BT101" i="128"/>
  <c r="OD106" i="128"/>
  <c r="IJ106" i="128"/>
  <c r="DH106" i="128"/>
  <c r="AB106" i="128"/>
  <c r="KJ106" i="128"/>
  <c r="FD106" i="128"/>
  <c r="AT106" i="128"/>
  <c r="LN110" i="128"/>
  <c r="GD107" i="128"/>
  <c r="GJ101" i="128"/>
  <c r="KV108" i="128"/>
  <c r="HB108" i="128"/>
  <c r="EP108" i="128"/>
  <c r="CJ108" i="128"/>
  <c r="X108" i="128"/>
  <c r="NH104" i="128"/>
  <c r="KV104" i="128"/>
  <c r="ID104" i="128"/>
  <c r="FV104" i="128"/>
  <c r="DL104" i="128"/>
  <c r="BF104" i="128"/>
  <c r="OJ100" i="128"/>
  <c r="LX100" i="128"/>
  <c r="JL100" i="128"/>
  <c r="OE6" i="129"/>
  <c r="OE6" i="127"/>
  <c r="OE6" i="128"/>
  <c r="OE10" i="129"/>
  <c r="OE10" i="127"/>
  <c r="OE10" i="128"/>
  <c r="OE8" i="129"/>
  <c r="OE8" i="127"/>
  <c r="OE8" i="128"/>
  <c r="OE7" i="129"/>
  <c r="OE7" i="127"/>
  <c r="OE7" i="128"/>
  <c r="OW10" i="129"/>
  <c r="OW10" i="128"/>
  <c r="OW10" i="127"/>
  <c r="OU10" i="129"/>
  <c r="OU10" i="127"/>
  <c r="OU10" i="128"/>
  <c r="OS10" i="129"/>
  <c r="OS10" i="128"/>
  <c r="OS10" i="127"/>
  <c r="OQ10" i="129"/>
  <c r="OQ10" i="128"/>
  <c r="OQ10" i="127"/>
  <c r="OO10" i="129"/>
  <c r="OO10" i="128"/>
  <c r="OO10" i="127"/>
  <c r="OM10" i="129"/>
  <c r="OM10" i="127"/>
  <c r="OM10" i="128"/>
  <c r="OK10" i="129"/>
  <c r="OK10" i="128"/>
  <c r="OK10" i="127"/>
  <c r="OI10" i="129"/>
  <c r="OI10" i="128"/>
  <c r="OI10" i="127"/>
  <c r="OG10" i="129"/>
  <c r="OG10" i="128"/>
  <c r="OG10" i="127"/>
  <c r="OU8" i="129"/>
  <c r="OU8" i="127"/>
  <c r="OU8" i="128"/>
  <c r="OS8" i="129"/>
  <c r="OS8" i="128"/>
  <c r="OS8" i="127"/>
  <c r="OQ8" i="129"/>
  <c r="OQ8" i="128"/>
  <c r="OQ8" i="127"/>
  <c r="OO8" i="129"/>
  <c r="OO8" i="128"/>
  <c r="OO8" i="127"/>
  <c r="OM8" i="129"/>
  <c r="OM8" i="127"/>
  <c r="OM8" i="128"/>
  <c r="OK8" i="129"/>
  <c r="OK8" i="128"/>
  <c r="OK8" i="127"/>
  <c r="OW7" i="129"/>
  <c r="OW7" i="128"/>
  <c r="OW7" i="127"/>
  <c r="OU7" i="129"/>
  <c r="OU7" i="127"/>
  <c r="OU7" i="128"/>
  <c r="OS7" i="129"/>
  <c r="OS7" i="128"/>
  <c r="OS7" i="127"/>
  <c r="OQ7" i="129"/>
  <c r="OQ7" i="128"/>
  <c r="OQ7" i="127"/>
  <c r="OO7" i="129"/>
  <c r="OO7" i="128"/>
  <c r="OO7" i="127"/>
  <c r="OM7" i="129"/>
  <c r="OM7" i="127"/>
  <c r="OM7" i="128"/>
  <c r="OK7" i="129"/>
  <c r="OK7" i="128"/>
  <c r="OK7" i="127"/>
  <c r="OI7" i="129"/>
  <c r="OI7" i="128"/>
  <c r="OI7" i="127"/>
  <c r="OG7" i="129"/>
  <c r="OG7" i="128"/>
  <c r="OG7" i="127"/>
  <c r="OW6" i="129"/>
  <c r="OW6" i="128"/>
  <c r="OW6" i="127"/>
  <c r="OU6" i="129"/>
  <c r="OU6" i="127"/>
  <c r="OU6" i="128"/>
  <c r="OS6" i="129"/>
  <c r="OS6" i="128"/>
  <c r="OS6" i="127"/>
  <c r="OQ6" i="129"/>
  <c r="OQ6" i="128"/>
  <c r="OQ6" i="127"/>
  <c r="OO6" i="129"/>
  <c r="OO6" i="128"/>
  <c r="OO6" i="127"/>
  <c r="OM6" i="129"/>
  <c r="OM6" i="127"/>
  <c r="OM6" i="128"/>
  <c r="OK6" i="129"/>
  <c r="OK6" i="128"/>
  <c r="OK6" i="127"/>
  <c r="OI6" i="129"/>
  <c r="OI6" i="128"/>
  <c r="OI6" i="127"/>
  <c r="OG6" i="129"/>
  <c r="OG6" i="128"/>
  <c r="OG6" i="127"/>
  <c r="OI8" i="129"/>
  <c r="OI8" i="128"/>
  <c r="OI8" i="127"/>
  <c r="OG8" i="129"/>
  <c r="OG8" i="128"/>
  <c r="OG8" i="127"/>
  <c r="OW8" i="129"/>
  <c r="OW8" i="128"/>
  <c r="OW8" i="127"/>
  <c r="NV111" i="129"/>
  <c r="LZ111" i="129"/>
  <c r="KT111" i="129"/>
  <c r="JR111" i="129"/>
  <c r="IL111" i="129"/>
  <c r="HJ111" i="129"/>
  <c r="GD111" i="129"/>
  <c r="FF111" i="129"/>
  <c r="ED111" i="129"/>
  <c r="DB111" i="129"/>
  <c r="CD111" i="129"/>
  <c r="BL111" i="129"/>
  <c r="BB111" i="129"/>
  <c r="AR111" i="129"/>
  <c r="AF111" i="129"/>
  <c r="V111" i="129"/>
  <c r="OV110" i="129"/>
  <c r="JD110" i="129"/>
  <c r="HH110" i="129"/>
  <c r="FL110" i="129"/>
  <c r="CF110" i="129"/>
  <c r="T110" i="129"/>
  <c r="OR109" i="129"/>
  <c r="OH109" i="129"/>
  <c r="NV109" i="129"/>
  <c r="NL109" i="129"/>
  <c r="NB109" i="129"/>
  <c r="MP109" i="129"/>
  <c r="MF109" i="129"/>
  <c r="LX109" i="129"/>
  <c r="LP109" i="129"/>
  <c r="LH109" i="129"/>
  <c r="KT109" i="129"/>
  <c r="KL109" i="129"/>
  <c r="KD109" i="129"/>
  <c r="JV109" i="129"/>
  <c r="JN109" i="129"/>
  <c r="JF109" i="129"/>
  <c r="IX109" i="129"/>
  <c r="IP109" i="129"/>
  <c r="IH109" i="129"/>
  <c r="HZ109" i="129"/>
  <c r="HR109" i="129"/>
  <c r="HJ109" i="129"/>
  <c r="HB109" i="129"/>
  <c r="GT109" i="129"/>
  <c r="GL109" i="129"/>
  <c r="GD109" i="129"/>
  <c r="FV109" i="129"/>
  <c r="FN109" i="129"/>
  <c r="FF109" i="129"/>
  <c r="EX109" i="129"/>
  <c r="EP109" i="129"/>
  <c r="EH109" i="129"/>
  <c r="DZ109" i="129"/>
  <c r="DR109" i="129"/>
  <c r="DJ109" i="129"/>
  <c r="DB109" i="129"/>
  <c r="CT109" i="129"/>
  <c r="CL109" i="129"/>
  <c r="CD109" i="129"/>
  <c r="BV109" i="129"/>
  <c r="BN109" i="129"/>
  <c r="BF109" i="129"/>
  <c r="AX109" i="129"/>
  <c r="OL111" i="129"/>
  <c r="MT111" i="129"/>
  <c r="LB111" i="129"/>
  <c r="KD111" i="129"/>
  <c r="JB111" i="129"/>
  <c r="HZ111" i="129"/>
  <c r="HB111" i="129"/>
  <c r="FV111" i="129"/>
  <c r="ET111" i="129"/>
  <c r="DN111" i="129"/>
  <c r="CL111" i="129"/>
  <c r="BR111" i="129"/>
  <c r="BH111" i="129"/>
  <c r="AV111" i="129"/>
  <c r="AL111" i="129"/>
  <c r="AB111" i="129"/>
  <c r="P111" i="129"/>
  <c r="MV110" i="129"/>
  <c r="IB110" i="129"/>
  <c r="GF110" i="129"/>
  <c r="EJ110" i="129"/>
  <c r="AJ110" i="129"/>
  <c r="OX109" i="129"/>
  <c r="OL109" i="129"/>
  <c r="OB109" i="129"/>
  <c r="NR109" i="129"/>
  <c r="NF109" i="129"/>
  <c r="MV109" i="129"/>
  <c r="ML109" i="129"/>
  <c r="MB109" i="129"/>
  <c r="LT109" i="129"/>
  <c r="LL109" i="129"/>
  <c r="LD109" i="129"/>
  <c r="KX109" i="129"/>
  <c r="KP109" i="129"/>
  <c r="KH109" i="129"/>
  <c r="JZ109" i="129"/>
  <c r="JR109" i="129"/>
  <c r="JJ109" i="129"/>
  <c r="JB109" i="129"/>
  <c r="IT109" i="129"/>
  <c r="IL109" i="129"/>
  <c r="ID109" i="129"/>
  <c r="HV109" i="129"/>
  <c r="HN109" i="129"/>
  <c r="HF109" i="129"/>
  <c r="GX109" i="129"/>
  <c r="GP109" i="129"/>
  <c r="GH109" i="129"/>
  <c r="FZ109" i="129"/>
  <c r="FR109" i="129"/>
  <c r="FJ109" i="129"/>
  <c r="FB109" i="129"/>
  <c r="ET109" i="129"/>
  <c r="EL109" i="129"/>
  <c r="ED109" i="129"/>
  <c r="DV109" i="129"/>
  <c r="DN109" i="129"/>
  <c r="DF109" i="129"/>
  <c r="CX109" i="129"/>
  <c r="CP109" i="129"/>
  <c r="CH109" i="129"/>
  <c r="BZ109" i="129"/>
  <c r="BR109" i="129"/>
  <c r="BJ109" i="129"/>
  <c r="BB109" i="129"/>
  <c r="AT109" i="129"/>
  <c r="AL109" i="129"/>
  <c r="AD109" i="129"/>
  <c r="V109" i="129"/>
  <c r="OV109" i="129"/>
  <c r="GZ108" i="129"/>
  <c r="OX107" i="129"/>
  <c r="OP107" i="129"/>
  <c r="OH107" i="129"/>
  <c r="NZ107" i="129"/>
  <c r="NR107" i="129"/>
  <c r="NJ107" i="129"/>
  <c r="NB107" i="129"/>
  <c r="MT107" i="129"/>
  <c r="ML107" i="129"/>
  <c r="MD107" i="129"/>
  <c r="LV107" i="129"/>
  <c r="LN107" i="129"/>
  <c r="LF107" i="129"/>
  <c r="KX107" i="129"/>
  <c r="KP107" i="129"/>
  <c r="KH107" i="129"/>
  <c r="JZ107" i="129"/>
  <c r="JR107" i="129"/>
  <c r="JJ107" i="129"/>
  <c r="JB107" i="129"/>
  <c r="IT107" i="129"/>
  <c r="IL107" i="129"/>
  <c r="ID107" i="129"/>
  <c r="HV107" i="129"/>
  <c r="HN107" i="129"/>
  <c r="HF107" i="129"/>
  <c r="GX107" i="129"/>
  <c r="GP107" i="129"/>
  <c r="GH107" i="129"/>
  <c r="FZ107" i="129"/>
  <c r="FR107" i="129"/>
  <c r="FJ107" i="129"/>
  <c r="FB107" i="129"/>
  <c r="ET107" i="129"/>
  <c r="EL107" i="129"/>
  <c r="ED107" i="129"/>
  <c r="DV107" i="129"/>
  <c r="DN107" i="129"/>
  <c r="DF107" i="129"/>
  <c r="CX107" i="129"/>
  <c r="CP107" i="129"/>
  <c r="CH107" i="129"/>
  <c r="BZ107" i="129"/>
  <c r="BR107" i="129"/>
  <c r="BJ107" i="129"/>
  <c r="BB107" i="129"/>
  <c r="AT107" i="129"/>
  <c r="AL107" i="129"/>
  <c r="AD107" i="129"/>
  <c r="V107" i="129"/>
  <c r="NV106" i="129"/>
  <c r="MP106" i="129"/>
  <c r="LJ106" i="129"/>
  <c r="KD106" i="129"/>
  <c r="IX106" i="129"/>
  <c r="HR106" i="129"/>
  <c r="GL106" i="129"/>
  <c r="FF106" i="129"/>
  <c r="DZ106" i="129"/>
  <c r="MP111" i="129"/>
  <c r="JV111" i="129"/>
  <c r="HR111" i="129"/>
  <c r="FN111" i="129"/>
  <c r="DJ111" i="129"/>
  <c r="BN111" i="129"/>
  <c r="AT111" i="129"/>
  <c r="X111" i="129"/>
  <c r="KF110" i="129"/>
  <c r="FP110" i="129"/>
  <c r="AB110" i="129"/>
  <c r="OJ109" i="129"/>
  <c r="NN109" i="129"/>
  <c r="MR109" i="129"/>
  <c r="LZ109" i="129"/>
  <c r="LJ109" i="129"/>
  <c r="KV109" i="129"/>
  <c r="KF109" i="129"/>
  <c r="JP109" i="129"/>
  <c r="IZ109" i="129"/>
  <c r="IJ109" i="129"/>
  <c r="HT109" i="129"/>
  <c r="HD109" i="129"/>
  <c r="GN109" i="129"/>
  <c r="FX109" i="129"/>
  <c r="FH109" i="129"/>
  <c r="ER109" i="129"/>
  <c r="EB109" i="129"/>
  <c r="DL109" i="129"/>
  <c r="CV109" i="129"/>
  <c r="CF109" i="129"/>
  <c r="BP109" i="129"/>
  <c r="AZ109" i="129"/>
  <c r="AN109" i="129"/>
  <c r="AB109" i="129"/>
  <c r="R109" i="129"/>
  <c r="JF108" i="129"/>
  <c r="OV107" i="129"/>
  <c r="OL107" i="129"/>
  <c r="OB107" i="129"/>
  <c r="NP107" i="129"/>
  <c r="NF107" i="129"/>
  <c r="MV107" i="129"/>
  <c r="MJ107" i="129"/>
  <c r="LZ107" i="129"/>
  <c r="LP107" i="129"/>
  <c r="LD107" i="129"/>
  <c r="KT107" i="129"/>
  <c r="KJ107" i="129"/>
  <c r="JX107" i="129"/>
  <c r="JN107" i="129"/>
  <c r="JD107" i="129"/>
  <c r="IR107" i="129"/>
  <c r="IH107" i="129"/>
  <c r="HX107" i="129"/>
  <c r="HL107" i="129"/>
  <c r="HB107" i="129"/>
  <c r="GR107" i="129"/>
  <c r="GF107" i="129"/>
  <c r="FV107" i="129"/>
  <c r="FL107" i="129"/>
  <c r="EZ107" i="129"/>
  <c r="EP107" i="129"/>
  <c r="EF107" i="129"/>
  <c r="DT107" i="129"/>
  <c r="DJ107" i="129"/>
  <c r="CZ107" i="129"/>
  <c r="CN107" i="129"/>
  <c r="CD107" i="129"/>
  <c r="BT107" i="129"/>
  <c r="BH107" i="129"/>
  <c r="AX107" i="129"/>
  <c r="AN107" i="129"/>
  <c r="AB107" i="129"/>
  <c r="R107" i="129"/>
  <c r="OL106" i="129"/>
  <c r="NB106" i="129"/>
  <c r="LF106" i="129"/>
  <c r="JN106" i="129"/>
  <c r="ID106" i="129"/>
  <c r="GH106" i="129"/>
  <c r="EP106" i="129"/>
  <c r="DF106" i="129"/>
  <c r="CH106" i="129"/>
  <c r="BN106" i="129"/>
  <c r="AT106" i="129"/>
  <c r="V106" i="129"/>
  <c r="OX105" i="129"/>
  <c r="ON105" i="129"/>
  <c r="OD105" i="129"/>
  <c r="NR105" i="129"/>
  <c r="NH105" i="129"/>
  <c r="MX105" i="129"/>
  <c r="ML105" i="129"/>
  <c r="MB105" i="129"/>
  <c r="LR105" i="129"/>
  <c r="LF105" i="129"/>
  <c r="KX105" i="129"/>
  <c r="KR105" i="129"/>
  <c r="KJ105" i="129"/>
  <c r="KB105" i="129"/>
  <c r="JT105" i="129"/>
  <c r="JL105" i="129"/>
  <c r="JD105" i="129"/>
  <c r="IV105" i="129"/>
  <c r="IN105" i="129"/>
  <c r="IF105" i="129"/>
  <c r="HX105" i="129"/>
  <c r="HP105" i="129"/>
  <c r="HH105" i="129"/>
  <c r="GZ105" i="129"/>
  <c r="GR105" i="129"/>
  <c r="GJ105" i="129"/>
  <c r="GB105" i="129"/>
  <c r="FT105" i="129"/>
  <c r="FL105" i="129"/>
  <c r="FD105" i="129"/>
  <c r="EV105" i="129"/>
  <c r="EN105" i="129"/>
  <c r="EF105" i="129"/>
  <c r="DX105" i="129"/>
  <c r="DP105" i="129"/>
  <c r="DH105" i="129"/>
  <c r="CZ105" i="129"/>
  <c r="CR105" i="129"/>
  <c r="CJ105" i="129"/>
  <c r="CB105" i="129"/>
  <c r="BT105" i="129"/>
  <c r="BL105" i="129"/>
  <c r="BD105" i="129"/>
  <c r="AV105" i="129"/>
  <c r="AN105" i="129"/>
  <c r="AF105" i="129"/>
  <c r="X105" i="129"/>
  <c r="LN111" i="129"/>
  <c r="JN111" i="129"/>
  <c r="HF111" i="129"/>
  <c r="EX111" i="129"/>
  <c r="CT111" i="129"/>
  <c r="BJ111" i="129"/>
  <c r="AN111" i="129"/>
  <c r="R111" i="129"/>
  <c r="IJ110" i="129"/>
  <c r="EV110" i="129"/>
  <c r="OD109" i="129"/>
  <c r="NH109" i="129"/>
  <c r="MN109" i="129"/>
  <c r="LV109" i="129"/>
  <c r="LF109" i="129"/>
  <c r="KR109" i="129"/>
  <c r="KB109" i="129"/>
  <c r="JL109" i="129"/>
  <c r="IV109" i="129"/>
  <c r="IF109" i="129"/>
  <c r="HP109" i="129"/>
  <c r="GZ109" i="129"/>
  <c r="GJ109" i="129"/>
  <c r="FT109" i="129"/>
  <c r="FD109" i="129"/>
  <c r="EN109" i="129"/>
  <c r="DX109" i="129"/>
  <c r="DH109" i="129"/>
  <c r="CR109" i="129"/>
  <c r="CB109" i="129"/>
  <c r="BL109" i="129"/>
  <c r="AV109" i="129"/>
  <c r="AJ109" i="129"/>
  <c r="Z109" i="129"/>
  <c r="P109" i="129"/>
  <c r="AL108" i="129"/>
  <c r="OT107" i="129"/>
  <c r="OJ107" i="129"/>
  <c r="NX107" i="129"/>
  <c r="NN107" i="129"/>
  <c r="ND107" i="129"/>
  <c r="MR107" i="129"/>
  <c r="MH107" i="129"/>
  <c r="LX107" i="129"/>
  <c r="LL107" i="129"/>
  <c r="LB107" i="129"/>
  <c r="KR107" i="129"/>
  <c r="KF107" i="129"/>
  <c r="JV107" i="129"/>
  <c r="JL107" i="129"/>
  <c r="IZ107" i="129"/>
  <c r="IP107" i="129"/>
  <c r="IF107" i="129"/>
  <c r="HT107" i="129"/>
  <c r="HJ107" i="129"/>
  <c r="GZ107" i="129"/>
  <c r="GN107" i="129"/>
  <c r="GD107" i="129"/>
  <c r="FT107" i="129"/>
  <c r="FH107" i="129"/>
  <c r="EX107" i="129"/>
  <c r="EN107" i="129"/>
  <c r="EB107" i="129"/>
  <c r="DR107" i="129"/>
  <c r="DH107" i="129"/>
  <c r="CV107" i="129"/>
  <c r="CL107" i="129"/>
  <c r="CB107" i="129"/>
  <c r="BP107" i="129"/>
  <c r="BF107" i="129"/>
  <c r="AV107" i="129"/>
  <c r="AJ107" i="129"/>
  <c r="Z107" i="129"/>
  <c r="P107" i="129"/>
  <c r="OH106" i="129"/>
  <c r="ML106" i="129"/>
  <c r="KT106" i="129"/>
  <c r="JJ106" i="129"/>
  <c r="HN106" i="129"/>
  <c r="FV106" i="129"/>
  <c r="EL106" i="129"/>
  <c r="CX106" i="129"/>
  <c r="CD106" i="129"/>
  <c r="BJ106" i="129"/>
  <c r="AL106" i="129"/>
  <c r="R106" i="129"/>
  <c r="OV105" i="129"/>
  <c r="OL105" i="129"/>
  <c r="OB105" i="129"/>
  <c r="NP105" i="129"/>
  <c r="NF105" i="129"/>
  <c r="MV105" i="129"/>
  <c r="MJ105" i="129"/>
  <c r="LZ105" i="129"/>
  <c r="LP105" i="129"/>
  <c r="LD105" i="129"/>
  <c r="KP105" i="129"/>
  <c r="KH105" i="129"/>
  <c r="JZ105" i="129"/>
  <c r="JR105" i="129"/>
  <c r="JJ105" i="129"/>
  <c r="JB105" i="129"/>
  <c r="IT105" i="129"/>
  <c r="IL105" i="129"/>
  <c r="ID105" i="129"/>
  <c r="HV105" i="129"/>
  <c r="HN105" i="129"/>
  <c r="HF105" i="129"/>
  <c r="GX105" i="129"/>
  <c r="GP105" i="129"/>
  <c r="GH105" i="129"/>
  <c r="FZ105" i="129"/>
  <c r="FR105" i="129"/>
  <c r="FJ105" i="129"/>
  <c r="FB105" i="129"/>
  <c r="ET105" i="129"/>
  <c r="EL105" i="129"/>
  <c r="ED105" i="129"/>
  <c r="DV105" i="129"/>
  <c r="DN105" i="129"/>
  <c r="DF105" i="129"/>
  <c r="CX105" i="129"/>
  <c r="CP105" i="129"/>
  <c r="CH105" i="129"/>
  <c r="BZ105" i="129"/>
  <c r="BR105" i="129"/>
  <c r="BJ105" i="129"/>
  <c r="BB105" i="129"/>
  <c r="AT105" i="129"/>
  <c r="AL105" i="129"/>
  <c r="AD105" i="129"/>
  <c r="V105" i="129"/>
  <c r="OP105" i="129"/>
  <c r="NZ104" i="129"/>
  <c r="MT104" i="129"/>
  <c r="LN104" i="129"/>
  <c r="KH104" i="129"/>
  <c r="JB104" i="129"/>
  <c r="HV104" i="129"/>
  <c r="FV104" i="129"/>
  <c r="NZ111" i="129"/>
  <c r="KX111" i="129"/>
  <c r="IP111" i="129"/>
  <c r="GP111" i="129"/>
  <c r="EP111" i="129"/>
  <c r="CH111" i="129"/>
  <c r="BD111" i="129"/>
  <c r="AH111" i="129"/>
  <c r="HT110" i="129"/>
  <c r="EB110" i="129"/>
  <c r="OT109" i="129"/>
  <c r="NX109" i="129"/>
  <c r="ND109" i="129"/>
  <c r="MH109" i="129"/>
  <c r="LR109" i="129"/>
  <c r="LB109" i="129"/>
  <c r="KN109" i="129"/>
  <c r="JX109" i="129"/>
  <c r="JH109" i="129"/>
  <c r="IR109" i="129"/>
  <c r="IB109" i="129"/>
  <c r="HL109" i="129"/>
  <c r="GV109" i="129"/>
  <c r="GF109" i="129"/>
  <c r="FP109" i="129"/>
  <c r="EZ109" i="129"/>
  <c r="EJ109" i="129"/>
  <c r="DT109" i="129"/>
  <c r="DD109" i="129"/>
  <c r="CN109" i="129"/>
  <c r="BX109" i="129"/>
  <c r="BH109" i="129"/>
  <c r="AR109" i="129"/>
  <c r="AH109" i="129"/>
  <c r="X109" i="129"/>
  <c r="LZ108" i="129"/>
  <c r="OR107" i="129"/>
  <c r="OF107" i="129"/>
  <c r="NV107" i="129"/>
  <c r="NL107" i="129"/>
  <c r="MZ107" i="129"/>
  <c r="MP107" i="129"/>
  <c r="MF107" i="129"/>
  <c r="LT107" i="129"/>
  <c r="LJ107" i="129"/>
  <c r="KZ107" i="129"/>
  <c r="KN107" i="129"/>
  <c r="KD107" i="129"/>
  <c r="JT107" i="129"/>
  <c r="JH107" i="129"/>
  <c r="IX107" i="129"/>
  <c r="IN107" i="129"/>
  <c r="IB107" i="129"/>
  <c r="HR107" i="129"/>
  <c r="HH107" i="129"/>
  <c r="GV107" i="129"/>
  <c r="GL107" i="129"/>
  <c r="GB107" i="129"/>
  <c r="FP107" i="129"/>
  <c r="FF107" i="129"/>
  <c r="EV107" i="129"/>
  <c r="EJ107" i="129"/>
  <c r="DZ107" i="129"/>
  <c r="DP107" i="129"/>
  <c r="DD107" i="129"/>
  <c r="CT107" i="129"/>
  <c r="CJ107" i="129"/>
  <c r="BX107" i="129"/>
  <c r="BN107" i="129"/>
  <c r="BD107" i="129"/>
  <c r="AR107" i="129"/>
  <c r="AH107" i="129"/>
  <c r="X107" i="129"/>
  <c r="NR106" i="129"/>
  <c r="LZ106" i="129"/>
  <c r="KP106" i="129"/>
  <c r="IT106" i="129"/>
  <c r="HB106" i="129"/>
  <c r="FR106" i="129"/>
  <c r="DV106" i="129"/>
  <c r="CT106" i="129"/>
  <c r="BZ106" i="129"/>
  <c r="BB106" i="129"/>
  <c r="AH106" i="129"/>
  <c r="OP106" i="129"/>
  <c r="OT105" i="129"/>
  <c r="OH105" i="129"/>
  <c r="NX105" i="129"/>
  <c r="NN105" i="129"/>
  <c r="NB105" i="129"/>
  <c r="MR105" i="129"/>
  <c r="MH105" i="129"/>
  <c r="LV105" i="129"/>
  <c r="LL105" i="129"/>
  <c r="LB105" i="129"/>
  <c r="KV105" i="129"/>
  <c r="KN105" i="129"/>
  <c r="KF105" i="129"/>
  <c r="JX105" i="129"/>
  <c r="JP105" i="129"/>
  <c r="JH105" i="129"/>
  <c r="IZ105" i="129"/>
  <c r="IR105" i="129"/>
  <c r="IJ105" i="129"/>
  <c r="IB105" i="129"/>
  <c r="HT105" i="129"/>
  <c r="HL105" i="129"/>
  <c r="HD105" i="129"/>
  <c r="GV105" i="129"/>
  <c r="GN105" i="129"/>
  <c r="GF105" i="129"/>
  <c r="FX105" i="129"/>
  <c r="FP105" i="129"/>
  <c r="FH105" i="129"/>
  <c r="EZ105" i="129"/>
  <c r="ER105" i="129"/>
  <c r="EJ105" i="129"/>
  <c r="EB105" i="129"/>
  <c r="DT105" i="129"/>
  <c r="DL105" i="129"/>
  <c r="DD105" i="129"/>
  <c r="CV105" i="129"/>
  <c r="CN105" i="129"/>
  <c r="CF105" i="129"/>
  <c r="BX105" i="129"/>
  <c r="BP105" i="129"/>
  <c r="BH105" i="129"/>
  <c r="AZ105" i="129"/>
  <c r="AR105" i="129"/>
  <c r="AJ105" i="129"/>
  <c r="AB105" i="129"/>
  <c r="T105" i="129"/>
  <c r="NV104" i="129"/>
  <c r="MP104" i="129"/>
  <c r="LJ104" i="129"/>
  <c r="KD104" i="129"/>
  <c r="IX104" i="129"/>
  <c r="HR104" i="129"/>
  <c r="GP104" i="129"/>
  <c r="FJ104" i="129"/>
  <c r="ED104" i="129"/>
  <c r="CX104" i="129"/>
  <c r="BR104" i="129"/>
  <c r="AL104" i="129"/>
  <c r="OP103" i="129"/>
  <c r="OF103" i="129"/>
  <c r="NT103" i="129"/>
  <c r="NJ103" i="129"/>
  <c r="MZ103" i="129"/>
  <c r="MN103" i="129"/>
  <c r="MD103" i="129"/>
  <c r="LT103" i="129"/>
  <c r="LH103" i="129"/>
  <c r="KX103" i="129"/>
  <c r="KN103" i="129"/>
  <c r="KB103" i="129"/>
  <c r="JR103" i="129"/>
  <c r="JH103" i="129"/>
  <c r="IV103" i="129"/>
  <c r="IL103" i="129"/>
  <c r="IB103" i="129"/>
  <c r="HP103" i="129"/>
  <c r="HF103" i="129"/>
  <c r="GV103" i="129"/>
  <c r="GJ103" i="129"/>
  <c r="FZ103" i="129"/>
  <c r="FP103" i="129"/>
  <c r="FD103" i="129"/>
  <c r="ET103" i="129"/>
  <c r="EJ103" i="129"/>
  <c r="DX103" i="129"/>
  <c r="DN103" i="129"/>
  <c r="DD103" i="129"/>
  <c r="CR103" i="129"/>
  <c r="CH103" i="129"/>
  <c r="BX103" i="129"/>
  <c r="BL103" i="129"/>
  <c r="BB103" i="129"/>
  <c r="AR103" i="129"/>
  <c r="AF103" i="129"/>
  <c r="V103" i="129"/>
  <c r="OF102" i="129"/>
  <c r="NH102" i="129"/>
  <c r="MB102" i="129"/>
  <c r="KZ102" i="129"/>
  <c r="JT102" i="129"/>
  <c r="IR102" i="129"/>
  <c r="HL102" i="129"/>
  <c r="GN102" i="129"/>
  <c r="FL102" i="129"/>
  <c r="EJ102" i="129"/>
  <c r="DL102" i="129"/>
  <c r="CF102" i="129"/>
  <c r="BD102" i="129"/>
  <c r="X102" i="129"/>
  <c r="OV101" i="129"/>
  <c r="ON101" i="129"/>
  <c r="OF101" i="129"/>
  <c r="NX101" i="129"/>
  <c r="NP101" i="129"/>
  <c r="NH101" i="129"/>
  <c r="MZ101" i="129"/>
  <c r="MR101" i="129"/>
  <c r="MJ101" i="129"/>
  <c r="MB101" i="129"/>
  <c r="LT101" i="129"/>
  <c r="LL101" i="129"/>
  <c r="LD101" i="129"/>
  <c r="KV101" i="129"/>
  <c r="KN101" i="129"/>
  <c r="KF101" i="129"/>
  <c r="JX101" i="129"/>
  <c r="JP101" i="129"/>
  <c r="JH101" i="129"/>
  <c r="IZ101" i="129"/>
  <c r="IR101" i="129"/>
  <c r="IJ101" i="129"/>
  <c r="IB101" i="129"/>
  <c r="HT101" i="129"/>
  <c r="HL101" i="129"/>
  <c r="HD101" i="129"/>
  <c r="GV101" i="129"/>
  <c r="GN101" i="129"/>
  <c r="GF101" i="129"/>
  <c r="FX101" i="129"/>
  <c r="FP101" i="129"/>
  <c r="FH101" i="129"/>
  <c r="EZ101" i="129"/>
  <c r="ER101" i="129"/>
  <c r="EJ101" i="129"/>
  <c r="EB101" i="129"/>
  <c r="DT101" i="129"/>
  <c r="DL101" i="129"/>
  <c r="DD101" i="129"/>
  <c r="CV101" i="129"/>
  <c r="CN101" i="129"/>
  <c r="CF101" i="129"/>
  <c r="BX101" i="129"/>
  <c r="BP101" i="129"/>
  <c r="BH101" i="129"/>
  <c r="AZ101" i="129"/>
  <c r="AR101" i="129"/>
  <c r="AJ101" i="129"/>
  <c r="AB101" i="129"/>
  <c r="T101" i="129"/>
  <c r="OP100" i="129"/>
  <c r="NF100" i="129"/>
  <c r="LN100" i="129"/>
  <c r="KH100" i="129"/>
  <c r="JB100" i="129"/>
  <c r="HV100" i="129"/>
  <c r="GP100" i="129"/>
  <c r="FJ100" i="129"/>
  <c r="ED100" i="129"/>
  <c r="CX100" i="129"/>
  <c r="AX100" i="129"/>
  <c r="R100" i="129"/>
  <c r="OR99" i="129"/>
  <c r="OH99" i="129"/>
  <c r="NV99" i="129"/>
  <c r="NL99" i="129"/>
  <c r="NB99" i="129"/>
  <c r="MP99" i="129"/>
  <c r="MF99" i="129"/>
  <c r="LV99" i="129"/>
  <c r="LJ99" i="129"/>
  <c r="KZ99" i="129"/>
  <c r="KP99" i="129"/>
  <c r="FZ111" i="129"/>
  <c r="AD111" i="129"/>
  <c r="BD110" i="129"/>
  <c r="MX109" i="129"/>
  <c r="KJ109" i="129"/>
  <c r="HX109" i="129"/>
  <c r="FL109" i="129"/>
  <c r="CZ109" i="129"/>
  <c r="AP109" i="129"/>
  <c r="LJ108" i="129"/>
  <c r="NT107" i="129"/>
  <c r="MB107" i="129"/>
  <c r="KL107" i="129"/>
  <c r="IV107" i="129"/>
  <c r="HD107" i="129"/>
  <c r="FN107" i="129"/>
  <c r="DX107" i="129"/>
  <c r="CF107" i="129"/>
  <c r="AP107" i="129"/>
  <c r="OX106" i="129"/>
  <c r="IH106" i="129"/>
  <c r="CP106" i="129"/>
  <c r="NL105" i="129"/>
  <c r="LT105" i="129"/>
  <c r="KL105" i="129"/>
  <c r="JF105" i="129"/>
  <c r="HZ105" i="129"/>
  <c r="GT105" i="129"/>
  <c r="FN105" i="129"/>
  <c r="EH105" i="129"/>
  <c r="DB105" i="129"/>
  <c r="BV105" i="129"/>
  <c r="AP105" i="129"/>
  <c r="P105" i="129"/>
  <c r="NJ104" i="129"/>
  <c r="KX104" i="129"/>
  <c r="IL104" i="129"/>
  <c r="GL104" i="129"/>
  <c r="EP104" i="129"/>
  <c r="CT104" i="129"/>
  <c r="BB104" i="129"/>
  <c r="R104" i="129"/>
  <c r="OR103" i="129"/>
  <c r="OB103" i="129"/>
  <c r="NP103" i="129"/>
  <c r="NB103" i="129"/>
  <c r="ML103" i="129"/>
  <c r="LX103" i="129"/>
  <c r="LJ103" i="129"/>
  <c r="KT103" i="129"/>
  <c r="KH103" i="129"/>
  <c r="JT103" i="129"/>
  <c r="JD103" i="129"/>
  <c r="IR103" i="129"/>
  <c r="ID103" i="129"/>
  <c r="HN103" i="129"/>
  <c r="GZ103" i="129"/>
  <c r="GL103" i="129"/>
  <c r="FV103" i="129"/>
  <c r="FJ103" i="129"/>
  <c r="EV103" i="129"/>
  <c r="EF103" i="129"/>
  <c r="DT103" i="129"/>
  <c r="DF103" i="129"/>
  <c r="CP103" i="129"/>
  <c r="CB103" i="129"/>
  <c r="BN103" i="129"/>
  <c r="AX103" i="129"/>
  <c r="AL103" i="129"/>
  <c r="X103" i="129"/>
  <c r="NX102" i="129"/>
  <c r="MJ102" i="129"/>
  <c r="LD102" i="129"/>
  <c r="JP102" i="129"/>
  <c r="IJ102" i="129"/>
  <c r="GV102" i="129"/>
  <c r="EZ102" i="129"/>
  <c r="DT102" i="129"/>
  <c r="CJ102" i="129"/>
  <c r="AZ102" i="129"/>
  <c r="OP101" i="129"/>
  <c r="OD101" i="129"/>
  <c r="NT101" i="129"/>
  <c r="NJ101" i="129"/>
  <c r="MX101" i="129"/>
  <c r="MN101" i="129"/>
  <c r="MD101" i="129"/>
  <c r="LR101" i="129"/>
  <c r="LH101" i="129"/>
  <c r="KX101" i="129"/>
  <c r="KL101" i="129"/>
  <c r="KB101" i="129"/>
  <c r="JR101" i="129"/>
  <c r="JF101" i="129"/>
  <c r="IV101" i="129"/>
  <c r="IL101" i="129"/>
  <c r="HZ101" i="129"/>
  <c r="HP101" i="129"/>
  <c r="HF101" i="129"/>
  <c r="GT101" i="129"/>
  <c r="GJ101" i="129"/>
  <c r="FZ101" i="129"/>
  <c r="FN101" i="129"/>
  <c r="FD101" i="129"/>
  <c r="ET101" i="129"/>
  <c r="EH101" i="129"/>
  <c r="DX101" i="129"/>
  <c r="DN101" i="129"/>
  <c r="DB101" i="129"/>
  <c r="CR101" i="129"/>
  <c r="CH101" i="129"/>
  <c r="BV101" i="129"/>
  <c r="BL101" i="129"/>
  <c r="BB101" i="129"/>
  <c r="AP101" i="129"/>
  <c r="AF101" i="129"/>
  <c r="V101" i="129"/>
  <c r="OD100" i="129"/>
  <c r="MD100" i="129"/>
  <c r="KT100" i="129"/>
  <c r="IX100" i="129"/>
  <c r="HF100" i="129"/>
  <c r="FV100" i="129"/>
  <c r="DZ100" i="129"/>
  <c r="CH100" i="129"/>
  <c r="BB100" i="129"/>
  <c r="OL99" i="129"/>
  <c r="NZ99" i="129"/>
  <c r="NJ99" i="129"/>
  <c r="MV99" i="129"/>
  <c r="MJ99" i="129"/>
  <c r="LT99" i="129"/>
  <c r="LF99" i="129"/>
  <c r="KR99" i="129"/>
  <c r="KD99" i="129"/>
  <c r="JT99" i="129"/>
  <c r="JJ99" i="129"/>
  <c r="IX99" i="129"/>
  <c r="IN99" i="129"/>
  <c r="ID99" i="129"/>
  <c r="HR99" i="129"/>
  <c r="HH99" i="129"/>
  <c r="GX99" i="129"/>
  <c r="GL99" i="129"/>
  <c r="GB99" i="129"/>
  <c r="FR99" i="129"/>
  <c r="FF99" i="129"/>
  <c r="EV99" i="129"/>
  <c r="EL99" i="129"/>
  <c r="DZ99" i="129"/>
  <c r="DP99" i="129"/>
  <c r="DF99" i="129"/>
  <c r="CT99" i="129"/>
  <c r="CJ99" i="129"/>
  <c r="BZ99" i="129"/>
  <c r="BN99" i="129"/>
  <c r="BD99" i="129"/>
  <c r="AT99" i="129"/>
  <c r="AH99" i="129"/>
  <c r="X99" i="129"/>
  <c r="OT99" i="129"/>
  <c r="OV97" i="129"/>
  <c r="ON97" i="129"/>
  <c r="NF111" i="129"/>
  <c r="DR111" i="129"/>
  <c r="MD109" i="129"/>
  <c r="JT109" i="129"/>
  <c r="HH109" i="129"/>
  <c r="EV109" i="129"/>
  <c r="CJ109" i="129"/>
  <c r="AF109" i="129"/>
  <c r="NH107" i="129"/>
  <c r="LR107" i="129"/>
  <c r="KB107" i="129"/>
  <c r="IJ107" i="129"/>
  <c r="GT107" i="129"/>
  <c r="FD107" i="129"/>
  <c r="DL107" i="129"/>
  <c r="BV107" i="129"/>
  <c r="AF107" i="129"/>
  <c r="NF106" i="129"/>
  <c r="GX106" i="129"/>
  <c r="BR106" i="129"/>
  <c r="OR105" i="129"/>
  <c r="MZ105" i="129"/>
  <c r="LJ105" i="129"/>
  <c r="KD105" i="129"/>
  <c r="IX105" i="129"/>
  <c r="HR105" i="129"/>
  <c r="GL105" i="129"/>
  <c r="FF105" i="129"/>
  <c r="DZ105" i="129"/>
  <c r="CT105" i="129"/>
  <c r="BN105" i="129"/>
  <c r="AH105" i="129"/>
  <c r="NF104" i="129"/>
  <c r="KT104" i="129"/>
  <c r="IH104" i="129"/>
  <c r="FZ104" i="129"/>
  <c r="DZ104" i="129"/>
  <c r="CH104" i="129"/>
  <c r="AX104" i="129"/>
  <c r="OL103" i="129"/>
  <c r="NZ103" i="129"/>
  <c r="NL103" i="129"/>
  <c r="MV103" i="129"/>
  <c r="MJ103" i="129"/>
  <c r="LV103" i="129"/>
  <c r="LF103" i="129"/>
  <c r="KR103" i="129"/>
  <c r="KD103" i="129"/>
  <c r="JN103" i="129"/>
  <c r="JB103" i="129"/>
  <c r="IN103" i="129"/>
  <c r="HX103" i="129"/>
  <c r="HL103" i="129"/>
  <c r="GX103" i="129"/>
  <c r="GH103" i="129"/>
  <c r="FT103" i="129"/>
  <c r="FF103" i="129"/>
  <c r="EP103" i="129"/>
  <c r="ED103" i="129"/>
  <c r="DP103" i="129"/>
  <c r="CZ103" i="129"/>
  <c r="CN103" i="129"/>
  <c r="BZ103" i="129"/>
  <c r="BJ103" i="129"/>
  <c r="AV103" i="129"/>
  <c r="AH103" i="129"/>
  <c r="R103" i="129"/>
  <c r="OV102" i="129"/>
  <c r="NP102" i="129"/>
  <c r="MF102" i="129"/>
  <c r="KV102" i="129"/>
  <c r="JH102" i="129"/>
  <c r="HX102" i="129"/>
  <c r="GF102" i="129"/>
  <c r="EV102" i="129"/>
  <c r="DP102" i="129"/>
  <c r="BX102" i="129"/>
  <c r="AN102" i="129"/>
  <c r="OX101" i="129"/>
  <c r="OL101" i="129"/>
  <c r="OB101" i="129"/>
  <c r="NR101" i="129"/>
  <c r="NF101" i="129"/>
  <c r="MV101" i="129"/>
  <c r="ML101" i="129"/>
  <c r="LZ101" i="129"/>
  <c r="LP101" i="129"/>
  <c r="LF101" i="129"/>
  <c r="KT101" i="129"/>
  <c r="KJ101" i="129"/>
  <c r="JZ101" i="129"/>
  <c r="JN101" i="129"/>
  <c r="JD101" i="129"/>
  <c r="IT101" i="129"/>
  <c r="IH101" i="129"/>
  <c r="HX101" i="129"/>
  <c r="HN101" i="129"/>
  <c r="HB101" i="129"/>
  <c r="GR101" i="129"/>
  <c r="GH101" i="129"/>
  <c r="FV101" i="129"/>
  <c r="FL101" i="129"/>
  <c r="FB101" i="129"/>
  <c r="EP101" i="129"/>
  <c r="EF101" i="129"/>
  <c r="DV101" i="129"/>
  <c r="DJ101" i="129"/>
  <c r="CZ101" i="129"/>
  <c r="CP101" i="129"/>
  <c r="CD101" i="129"/>
  <c r="BT101" i="129"/>
  <c r="BJ101" i="129"/>
  <c r="AX101" i="129"/>
  <c r="AN101" i="129"/>
  <c r="AD101" i="129"/>
  <c r="R101" i="129"/>
  <c r="NV100" i="129"/>
  <c r="LZ100" i="129"/>
  <c r="KD100" i="129"/>
  <c r="IL100" i="129"/>
  <c r="HB100" i="129"/>
  <c r="FF100" i="129"/>
  <c r="DN100" i="129"/>
  <c r="CD100" i="129"/>
  <c r="AL100" i="129"/>
  <c r="OX99" i="129"/>
  <c r="OJ99" i="129"/>
  <c r="NT99" i="129"/>
  <c r="NF99" i="129"/>
  <c r="MT99" i="129"/>
  <c r="MD99" i="129"/>
  <c r="LP99" i="129"/>
  <c r="LD99" i="129"/>
  <c r="KN99" i="129"/>
  <c r="KB99" i="129"/>
  <c r="JR99" i="129"/>
  <c r="JH99" i="129"/>
  <c r="IV99" i="129"/>
  <c r="IL99" i="129"/>
  <c r="IB99" i="129"/>
  <c r="HP99" i="129"/>
  <c r="HF99" i="129"/>
  <c r="GV99" i="129"/>
  <c r="GJ99" i="129"/>
  <c r="FZ99" i="129"/>
  <c r="FP99" i="129"/>
  <c r="FD99" i="129"/>
  <c r="ET99" i="129"/>
  <c r="EJ99" i="129"/>
  <c r="DX99" i="129"/>
  <c r="DN99" i="129"/>
  <c r="DD99" i="129"/>
  <c r="CR99" i="129"/>
  <c r="CH99" i="129"/>
  <c r="BX99" i="129"/>
  <c r="BL99" i="129"/>
  <c r="BB99" i="129"/>
  <c r="AR99" i="129"/>
  <c r="AF99" i="129"/>
  <c r="V99" i="129"/>
  <c r="OT97" i="129"/>
  <c r="OL97" i="129"/>
  <c r="OD97" i="129"/>
  <c r="KL111" i="129"/>
  <c r="BT111" i="129"/>
  <c r="NP110" i="129"/>
  <c r="ON109" i="129"/>
  <c r="LN109" i="129"/>
  <c r="JD109" i="129"/>
  <c r="GR109" i="129"/>
  <c r="EF109" i="129"/>
  <c r="BT109" i="129"/>
  <c r="T109" i="129"/>
  <c r="ON107" i="129"/>
  <c r="MX107" i="129"/>
  <c r="LH107" i="129"/>
  <c r="JP107" i="129"/>
  <c r="HZ107" i="129"/>
  <c r="GJ107" i="129"/>
  <c r="ER107" i="129"/>
  <c r="DB107" i="129"/>
  <c r="BL107" i="129"/>
  <c r="T107" i="129"/>
  <c r="LV106" i="129"/>
  <c r="FB106" i="129"/>
  <c r="AX106" i="129"/>
  <c r="OF105" i="129"/>
  <c r="MP105" i="129"/>
  <c r="KZ105" i="129"/>
  <c r="JV105" i="129"/>
  <c r="IP105" i="129"/>
  <c r="HJ105" i="129"/>
  <c r="GD105" i="129"/>
  <c r="EX105" i="129"/>
  <c r="DR105" i="129"/>
  <c r="CL105" i="129"/>
  <c r="BF105" i="129"/>
  <c r="Z105" i="129"/>
  <c r="OP104" i="129"/>
  <c r="MD104" i="129"/>
  <c r="JR104" i="129"/>
  <c r="HF104" i="129"/>
  <c r="FF104" i="129"/>
  <c r="DN104" i="129"/>
  <c r="CD104" i="129"/>
  <c r="AH104" i="129"/>
  <c r="OX103" i="129"/>
  <c r="OJ103" i="129"/>
  <c r="NV103" i="129"/>
  <c r="NF103" i="129"/>
  <c r="MT103" i="129"/>
  <c r="MF103" i="129"/>
  <c r="LP103" i="129"/>
  <c r="LD103" i="129"/>
  <c r="KP103" i="129"/>
  <c r="JZ103" i="129"/>
  <c r="JL103" i="129"/>
  <c r="IX103" i="129"/>
  <c r="IH103" i="129"/>
  <c r="HV103" i="129"/>
  <c r="HH103" i="129"/>
  <c r="GR103" i="129"/>
  <c r="GF103" i="129"/>
  <c r="FR103" i="129"/>
  <c r="FB103" i="129"/>
  <c r="EN103" i="129"/>
  <c r="DZ103" i="129"/>
  <c r="DJ103" i="129"/>
  <c r="CX103" i="129"/>
  <c r="CJ103" i="129"/>
  <c r="BT103" i="129"/>
  <c r="BH103" i="129"/>
  <c r="AT103" i="129"/>
  <c r="AD103" i="129"/>
  <c r="P103" i="129"/>
  <c r="OR102" i="129"/>
  <c r="NL102" i="129"/>
  <c r="LT102" i="129"/>
  <c r="KJ102" i="129"/>
  <c r="IZ102" i="129"/>
  <c r="HH102" i="129"/>
  <c r="GB102" i="129"/>
  <c r="ER102" i="129"/>
  <c r="CZ102" i="129"/>
  <c r="BP102" i="129"/>
  <c r="AB102" i="129"/>
  <c r="OT101" i="129"/>
  <c r="OJ101" i="129"/>
  <c r="NZ101" i="129"/>
  <c r="NN101" i="129"/>
  <c r="ND101" i="129"/>
  <c r="MT101" i="129"/>
  <c r="MH101" i="129"/>
  <c r="LX101" i="129"/>
  <c r="LN101" i="129"/>
  <c r="LB101" i="129"/>
  <c r="KR101" i="129"/>
  <c r="KH101" i="129"/>
  <c r="JV101" i="129"/>
  <c r="JL101" i="129"/>
  <c r="JB101" i="129"/>
  <c r="IP101" i="129"/>
  <c r="IF101" i="129"/>
  <c r="HV101" i="129"/>
  <c r="HJ101" i="129"/>
  <c r="GZ101" i="129"/>
  <c r="GP101" i="129"/>
  <c r="GD101" i="129"/>
  <c r="FT101" i="129"/>
  <c r="FJ101" i="129"/>
  <c r="EX101" i="129"/>
  <c r="EN101" i="129"/>
  <c r="ED101" i="129"/>
  <c r="DR101" i="129"/>
  <c r="DH101" i="129"/>
  <c r="CX101" i="129"/>
  <c r="CL101" i="129"/>
  <c r="CB101" i="129"/>
  <c r="BR101" i="129"/>
  <c r="BF101" i="129"/>
  <c r="AV101" i="129"/>
  <c r="AL101" i="129"/>
  <c r="Z101" i="129"/>
  <c r="P101" i="129"/>
  <c r="NN100" i="129"/>
  <c r="LJ100" i="129"/>
  <c r="JR100" i="129"/>
  <c r="IH100" i="129"/>
  <c r="GL100" i="129"/>
  <c r="ET100" i="129"/>
  <c r="DJ100" i="129"/>
  <c r="BR100" i="129"/>
  <c r="AH100" i="129"/>
  <c r="OV99" i="129"/>
  <c r="OF99" i="129"/>
  <c r="NR99" i="129"/>
  <c r="ND99" i="129"/>
  <c r="MN99" i="129"/>
  <c r="LZ99" i="129"/>
  <c r="LN99" i="129"/>
  <c r="KX99" i="129"/>
  <c r="KJ99" i="129"/>
  <c r="JZ99" i="129"/>
  <c r="JN99" i="129"/>
  <c r="JD99" i="129"/>
  <c r="IT99" i="129"/>
  <c r="IH99" i="129"/>
  <c r="HX99" i="129"/>
  <c r="HN99" i="129"/>
  <c r="HB99" i="129"/>
  <c r="GR99" i="129"/>
  <c r="GH99" i="129"/>
  <c r="FV99" i="129"/>
  <c r="FL99" i="129"/>
  <c r="FB99" i="129"/>
  <c r="EP99" i="129"/>
  <c r="EF99" i="129"/>
  <c r="DV99" i="129"/>
  <c r="DJ99" i="129"/>
  <c r="CZ99" i="129"/>
  <c r="CP99" i="129"/>
  <c r="CD99" i="129"/>
  <c r="BT99" i="129"/>
  <c r="BJ99" i="129"/>
  <c r="AX99" i="129"/>
  <c r="AN99" i="129"/>
  <c r="AD99" i="129"/>
  <c r="R99" i="129"/>
  <c r="OR97" i="129"/>
  <c r="OJ97" i="129"/>
  <c r="OB97" i="129"/>
  <c r="NT97" i="129"/>
  <c r="NL97" i="129"/>
  <c r="ND97" i="129"/>
  <c r="MV97" i="129"/>
  <c r="MN97" i="129"/>
  <c r="MF97" i="129"/>
  <c r="LX97" i="129"/>
  <c r="LP97" i="129"/>
  <c r="LH97" i="129"/>
  <c r="KZ97" i="129"/>
  <c r="KR97" i="129"/>
  <c r="KJ97" i="129"/>
  <c r="KB97" i="129"/>
  <c r="JT97" i="129"/>
  <c r="JL97" i="129"/>
  <c r="IX97" i="129"/>
  <c r="IP97" i="129"/>
  <c r="IH97" i="129"/>
  <c r="HZ97" i="129"/>
  <c r="HR97" i="129"/>
  <c r="HL97" i="129"/>
  <c r="HD97" i="129"/>
  <c r="GV97" i="129"/>
  <c r="GN97" i="129"/>
  <c r="GF97" i="129"/>
  <c r="FX97" i="129"/>
  <c r="FP97" i="129"/>
  <c r="FH97" i="129"/>
  <c r="EZ97" i="129"/>
  <c r="ER97" i="129"/>
  <c r="EJ97" i="129"/>
  <c r="ED97" i="129"/>
  <c r="DV97" i="129"/>
  <c r="DN97" i="129"/>
  <c r="DF97" i="129"/>
  <c r="CX97" i="129"/>
  <c r="CP97" i="129"/>
  <c r="CH97" i="129"/>
  <c r="BZ97" i="129"/>
  <c r="BT97" i="129"/>
  <c r="BL97" i="129"/>
  <c r="BD97" i="129"/>
  <c r="AV97" i="129"/>
  <c r="AN97" i="129"/>
  <c r="AF97" i="129"/>
  <c r="X97" i="129"/>
  <c r="P97" i="129"/>
  <c r="IP96" i="129"/>
  <c r="ET96" i="129"/>
  <c r="CL96" i="129"/>
  <c r="LZ96" i="129"/>
  <c r="OR95" i="129"/>
  <c r="OH95" i="129"/>
  <c r="NV95" i="129"/>
  <c r="NL95" i="129"/>
  <c r="NB95" i="129"/>
  <c r="MP95" i="129"/>
  <c r="MF95" i="129"/>
  <c r="LV95" i="129"/>
  <c r="LJ95" i="129"/>
  <c r="KZ95" i="129"/>
  <c r="KP95" i="129"/>
  <c r="KD95" i="129"/>
  <c r="JT95" i="129"/>
  <c r="JJ95" i="129"/>
  <c r="IX95" i="129"/>
  <c r="IN95" i="129"/>
  <c r="ID95" i="129"/>
  <c r="HR95" i="129"/>
  <c r="HH95" i="129"/>
  <c r="GX95" i="129"/>
  <c r="GL95" i="129"/>
  <c r="GB95" i="129"/>
  <c r="FR95" i="129"/>
  <c r="FF95" i="129"/>
  <c r="EV95" i="129"/>
  <c r="EL95" i="129"/>
  <c r="DZ95" i="129"/>
  <c r="DP95" i="129"/>
  <c r="DF95" i="129"/>
  <c r="CT95" i="129"/>
  <c r="CJ95" i="129"/>
  <c r="BZ95" i="129"/>
  <c r="BN95" i="129"/>
  <c r="BD95" i="129"/>
  <c r="AT95" i="129"/>
  <c r="AH95" i="129"/>
  <c r="X95" i="129"/>
  <c r="OT95" i="129"/>
  <c r="LP94" i="129"/>
  <c r="CV94" i="129"/>
  <c r="OX93" i="129"/>
  <c r="OP93" i="129"/>
  <c r="OH93" i="129"/>
  <c r="NZ93" i="129"/>
  <c r="NR93" i="129"/>
  <c r="NJ93" i="129"/>
  <c r="ND93" i="129"/>
  <c r="MV93" i="129"/>
  <c r="MN93" i="129"/>
  <c r="MF93" i="129"/>
  <c r="LX93" i="129"/>
  <c r="LP93" i="129"/>
  <c r="LH93" i="129"/>
  <c r="KZ93" i="129"/>
  <c r="KR93" i="129"/>
  <c r="KD93" i="129"/>
  <c r="JV93" i="129"/>
  <c r="JN93" i="129"/>
  <c r="JF93" i="129"/>
  <c r="IZ93" i="129"/>
  <c r="IR93" i="129"/>
  <c r="ID93" i="129"/>
  <c r="HV93" i="129"/>
  <c r="HP93" i="129"/>
  <c r="HB93" i="129"/>
  <c r="GT93" i="129"/>
  <c r="GL93" i="129"/>
  <c r="GD93" i="129"/>
  <c r="FV93" i="129"/>
  <c r="FN93" i="129"/>
  <c r="FF93" i="129"/>
  <c r="IH111" i="129"/>
  <c r="GB109" i="129"/>
  <c r="JF107" i="129"/>
  <c r="CR107" i="129"/>
  <c r="DJ106" i="129"/>
  <c r="MF105" i="129"/>
  <c r="HB105" i="129"/>
  <c r="CD105" i="129"/>
  <c r="OL104" i="129"/>
  <c r="ET104" i="129"/>
  <c r="ND103" i="129"/>
  <c r="KZ103" i="129"/>
  <c r="IT103" i="129"/>
  <c r="GP103" i="129"/>
  <c r="EL103" i="129"/>
  <c r="CD103" i="129"/>
  <c r="AB103" i="129"/>
  <c r="MV102" i="129"/>
  <c r="HD102" i="129"/>
  <c r="BH102" i="129"/>
  <c r="OH101" i="129"/>
  <c r="MP101" i="129"/>
  <c r="KZ101" i="129"/>
  <c r="JJ101" i="129"/>
  <c r="HR101" i="129"/>
  <c r="GB101" i="129"/>
  <c r="EL101" i="129"/>
  <c r="CT101" i="129"/>
  <c r="BD101" i="129"/>
  <c r="HR100" i="129"/>
  <c r="BN100" i="129"/>
  <c r="OB99" i="129"/>
  <c r="LX99" i="129"/>
  <c r="JX99" i="129"/>
  <c r="IF99" i="129"/>
  <c r="GP99" i="129"/>
  <c r="EZ99" i="129"/>
  <c r="DH99" i="129"/>
  <c r="BR99" i="129"/>
  <c r="AB99" i="129"/>
  <c r="OX97" i="129"/>
  <c r="NZ97" i="129"/>
  <c r="NP97" i="129"/>
  <c r="NF97" i="129"/>
  <c r="MT97" i="129"/>
  <c r="MJ97" i="129"/>
  <c r="LZ97" i="129"/>
  <c r="LN97" i="129"/>
  <c r="LD97" i="129"/>
  <c r="KT97" i="129"/>
  <c r="KH97" i="129"/>
  <c r="JX97" i="129"/>
  <c r="JN97" i="129"/>
  <c r="JD97" i="129"/>
  <c r="IT97" i="129"/>
  <c r="IJ97" i="129"/>
  <c r="HX97" i="129"/>
  <c r="HN97" i="129"/>
  <c r="HF97" i="129"/>
  <c r="GT97" i="129"/>
  <c r="GJ97" i="129"/>
  <c r="FZ97" i="129"/>
  <c r="FN97" i="129"/>
  <c r="FD97" i="129"/>
  <c r="ET97" i="129"/>
  <c r="EH97" i="129"/>
  <c r="DZ97" i="129"/>
  <c r="DP97" i="129"/>
  <c r="DD97" i="129"/>
  <c r="CT97" i="129"/>
  <c r="CJ97" i="129"/>
  <c r="BX97" i="129"/>
  <c r="BP97" i="129"/>
  <c r="BF97" i="129"/>
  <c r="AT97" i="129"/>
  <c r="AJ97" i="129"/>
  <c r="Z97" i="129"/>
  <c r="HJ96" i="129"/>
  <c r="DN96" i="129"/>
  <c r="OL95" i="129"/>
  <c r="NZ95" i="129"/>
  <c r="NJ95" i="129"/>
  <c r="MV95" i="129"/>
  <c r="MJ95" i="129"/>
  <c r="LT95" i="129"/>
  <c r="LF95" i="129"/>
  <c r="KR95" i="129"/>
  <c r="KB95" i="129"/>
  <c r="JN95" i="129"/>
  <c r="JB95" i="129"/>
  <c r="IL95" i="129"/>
  <c r="HX95" i="129"/>
  <c r="HL95" i="129"/>
  <c r="GV95" i="129"/>
  <c r="GH95" i="129"/>
  <c r="FT95" i="129"/>
  <c r="FD95" i="129"/>
  <c r="EP95" i="129"/>
  <c r="ED95" i="129"/>
  <c r="DN95" i="129"/>
  <c r="CZ95" i="129"/>
  <c r="CN95" i="129"/>
  <c r="BX95" i="129"/>
  <c r="BJ95" i="129"/>
  <c r="AV95" i="129"/>
  <c r="AF95" i="129"/>
  <c r="R95" i="129"/>
  <c r="NL94" i="129"/>
  <c r="BT94" i="129"/>
  <c r="OT93" i="129"/>
  <c r="OJ93" i="129"/>
  <c r="NX93" i="129"/>
  <c r="NN93" i="129"/>
  <c r="NF93" i="129"/>
  <c r="MT93" i="129"/>
  <c r="MJ93" i="129"/>
  <c r="LZ93" i="129"/>
  <c r="LN93" i="129"/>
  <c r="LD93" i="129"/>
  <c r="KT93" i="129"/>
  <c r="KJ93" i="129"/>
  <c r="JZ93" i="129"/>
  <c r="JP93" i="129"/>
  <c r="IV93" i="129"/>
  <c r="IL93" i="129"/>
  <c r="IB93" i="129"/>
  <c r="HT93" i="129"/>
  <c r="HJ93" i="129"/>
  <c r="GZ93" i="129"/>
  <c r="GP93" i="129"/>
  <c r="GF93" i="129"/>
  <c r="FT93" i="129"/>
  <c r="FJ93" i="129"/>
  <c r="EZ93" i="129"/>
  <c r="ER93" i="129"/>
  <c r="EJ93" i="129"/>
  <c r="EB93" i="129"/>
  <c r="DT93" i="129"/>
  <c r="DL93" i="129"/>
  <c r="DD93" i="129"/>
  <c r="CV93" i="129"/>
  <c r="CN93" i="129"/>
  <c r="CF93" i="129"/>
  <c r="BX93" i="129"/>
  <c r="BP93" i="129"/>
  <c r="BB93" i="129"/>
  <c r="AT93" i="129"/>
  <c r="AL93" i="129"/>
  <c r="AD93" i="129"/>
  <c r="V93" i="129"/>
  <c r="NJ92" i="129"/>
  <c r="LJ92" i="129"/>
  <c r="JR92" i="129"/>
  <c r="IP92" i="129"/>
  <c r="HJ92" i="129"/>
  <c r="GL92" i="129"/>
  <c r="EX92" i="129"/>
  <c r="DJ92" i="129"/>
  <c r="BB92" i="129"/>
  <c r="OX91" i="129"/>
  <c r="OF91" i="129"/>
  <c r="NT91" i="129"/>
  <c r="NJ91" i="129"/>
  <c r="MZ91" i="129"/>
  <c r="MN91" i="129"/>
  <c r="MD91" i="129"/>
  <c r="LT91" i="129"/>
  <c r="LH91" i="129"/>
  <c r="KZ109" i="129"/>
  <c r="BD109" i="129"/>
  <c r="MN107" i="129"/>
  <c r="FX107" i="129"/>
  <c r="JN105" i="129"/>
  <c r="EP105" i="129"/>
  <c r="R105" i="129"/>
  <c r="JN104" i="129"/>
  <c r="BN104" i="129"/>
  <c r="OH103" i="129"/>
  <c r="LZ103" i="129"/>
  <c r="JX103" i="129"/>
  <c r="HR103" i="129"/>
  <c r="FL103" i="129"/>
  <c r="DH103" i="129"/>
  <c r="BD103" i="129"/>
  <c r="JX102" i="129"/>
  <c r="EB102" i="129"/>
  <c r="NL101" i="129"/>
  <c r="LV101" i="129"/>
  <c r="KD101" i="129"/>
  <c r="IN101" i="129"/>
  <c r="GX101" i="129"/>
  <c r="FF101" i="129"/>
  <c r="DP101" i="129"/>
  <c r="BZ101" i="129"/>
  <c r="AH101" i="129"/>
  <c r="KX100" i="129"/>
  <c r="EP100" i="129"/>
  <c r="MZ99" i="129"/>
  <c r="KT99" i="129"/>
  <c r="JB99" i="129"/>
  <c r="HL99" i="129"/>
  <c r="FT99" i="129"/>
  <c r="ED99" i="129"/>
  <c r="CN99" i="129"/>
  <c r="AV99" i="129"/>
  <c r="OH97" i="129"/>
  <c r="NV97" i="129"/>
  <c r="NJ97" i="129"/>
  <c r="MZ97" i="129"/>
  <c r="MP97" i="129"/>
  <c r="MD97" i="129"/>
  <c r="LT97" i="129"/>
  <c r="LJ97" i="129"/>
  <c r="KX97" i="129"/>
  <c r="KN97" i="129"/>
  <c r="KD97" i="129"/>
  <c r="JR97" i="129"/>
  <c r="JH97" i="129"/>
  <c r="IZ97" i="129"/>
  <c r="IN97" i="129"/>
  <c r="ID97" i="129"/>
  <c r="HT97" i="129"/>
  <c r="HJ97" i="129"/>
  <c r="GZ97" i="129"/>
  <c r="GP97" i="129"/>
  <c r="GD97" i="129"/>
  <c r="FT97" i="129"/>
  <c r="FJ97" i="129"/>
  <c r="EX97" i="129"/>
  <c r="EN97" i="129"/>
  <c r="EF97" i="129"/>
  <c r="DT97" i="129"/>
  <c r="DJ97" i="129"/>
  <c r="CZ97" i="129"/>
  <c r="CN97" i="129"/>
  <c r="CD97" i="129"/>
  <c r="BJ97" i="129"/>
  <c r="AZ97" i="129"/>
  <c r="AP97" i="129"/>
  <c r="AD97" i="129"/>
  <c r="T97" i="129"/>
  <c r="JN96" i="129"/>
  <c r="EP96" i="129"/>
  <c r="V96" i="129"/>
  <c r="OV95" i="129"/>
  <c r="OF95" i="129"/>
  <c r="NR95" i="129"/>
  <c r="ND95" i="129"/>
  <c r="MN95" i="129"/>
  <c r="LZ95" i="129"/>
  <c r="LN95" i="129"/>
  <c r="KX95" i="129"/>
  <c r="KJ95" i="129"/>
  <c r="JX95" i="129"/>
  <c r="JH95" i="129"/>
  <c r="IT95" i="129"/>
  <c r="IF95" i="129"/>
  <c r="HP95" i="129"/>
  <c r="HB95" i="129"/>
  <c r="GP95" i="129"/>
  <c r="FZ95" i="129"/>
  <c r="FL95" i="129"/>
  <c r="EZ95" i="129"/>
  <c r="EJ95" i="129"/>
  <c r="DV95" i="129"/>
  <c r="DH95" i="129"/>
  <c r="CR95" i="129"/>
  <c r="CD95" i="129"/>
  <c r="BR95" i="129"/>
  <c r="BB95" i="129"/>
  <c r="AN95" i="129"/>
  <c r="AB95" i="129"/>
  <c r="ER94" i="129"/>
  <c r="ON93" i="129"/>
  <c r="OD93" i="129"/>
  <c r="NT93" i="129"/>
  <c r="MZ93" i="129"/>
  <c r="MP93" i="129"/>
  <c r="MD93" i="129"/>
  <c r="LT93" i="129"/>
  <c r="LJ93" i="129"/>
  <c r="KX93" i="129"/>
  <c r="KN93" i="129"/>
  <c r="KF93" i="129"/>
  <c r="JT93" i="129"/>
  <c r="JJ93" i="129"/>
  <c r="JB93" i="129"/>
  <c r="IP93" i="129"/>
  <c r="IH93" i="129"/>
  <c r="HX93" i="129"/>
  <c r="HN93" i="129"/>
  <c r="HF93" i="129"/>
  <c r="GV93" i="129"/>
  <c r="GJ93" i="129"/>
  <c r="FZ93" i="129"/>
  <c r="FP93" i="129"/>
  <c r="FD93" i="129"/>
  <c r="EV93" i="129"/>
  <c r="EN93" i="129"/>
  <c r="EF93" i="129"/>
  <c r="DX93" i="129"/>
  <c r="DP93" i="129"/>
  <c r="DH93" i="129"/>
  <c r="CZ93" i="129"/>
  <c r="CR93" i="129"/>
  <c r="CJ93" i="129"/>
  <c r="CB93" i="129"/>
  <c r="BT93" i="129"/>
  <c r="BL93" i="129"/>
  <c r="BF93" i="129"/>
  <c r="AX93" i="129"/>
  <c r="AP93" i="129"/>
  <c r="AH93" i="129"/>
  <c r="Z93" i="129"/>
  <c r="R93" i="129"/>
  <c r="OL92" i="129"/>
  <c r="MH92" i="129"/>
  <c r="KT92" i="129"/>
  <c r="JF92" i="129"/>
  <c r="IH92" i="129"/>
  <c r="HB92" i="129"/>
  <c r="FZ92" i="129"/>
  <c r="EH92" i="129"/>
  <c r="CH92" i="129"/>
  <c r="AL92" i="129"/>
  <c r="R92" i="129"/>
  <c r="OR91" i="129"/>
  <c r="OJ91" i="129"/>
  <c r="NZ91" i="129"/>
  <c r="NP91" i="129"/>
  <c r="ND91" i="129"/>
  <c r="MT91" i="129"/>
  <c r="MJ91" i="129"/>
  <c r="LX91" i="129"/>
  <c r="LN91" i="129"/>
  <c r="LD91" i="129"/>
  <c r="KR91" i="129"/>
  <c r="KH91" i="129"/>
  <c r="JX91" i="129"/>
  <c r="JL91" i="129"/>
  <c r="JB91" i="129"/>
  <c r="IR91" i="129"/>
  <c r="IF91" i="129"/>
  <c r="HV91" i="129"/>
  <c r="HL91" i="129"/>
  <c r="GZ91" i="129"/>
  <c r="GP91" i="129"/>
  <c r="GF91" i="129"/>
  <c r="FT91" i="129"/>
  <c r="FJ91" i="129"/>
  <c r="EZ91" i="129"/>
  <c r="EN91" i="129"/>
  <c r="ED91" i="129"/>
  <c r="DT91" i="129"/>
  <c r="DH91" i="129"/>
  <c r="CX91" i="129"/>
  <c r="CN91" i="129"/>
  <c r="CB91" i="129"/>
  <c r="BR91" i="129"/>
  <c r="BH91" i="129"/>
  <c r="AV91" i="129"/>
  <c r="AL91" i="129"/>
  <c r="AB91" i="129"/>
  <c r="P91" i="129"/>
  <c r="OR90" i="129"/>
  <c r="NX90" i="129"/>
  <c r="MV90" i="129"/>
  <c r="KZ90" i="129"/>
  <c r="IZ90" i="129"/>
  <c r="HX90" i="129"/>
  <c r="HD90" i="129"/>
  <c r="GB90" i="129"/>
  <c r="EV90" i="129"/>
  <c r="EB90" i="129"/>
  <c r="CZ90" i="129"/>
  <c r="BD90" i="129"/>
  <c r="OX89" i="129"/>
  <c r="OJ89" i="129"/>
  <c r="NT89" i="129"/>
  <c r="NH89" i="129"/>
  <c r="MR89" i="129"/>
  <c r="LJ89" i="129"/>
  <c r="KT89" i="129"/>
  <c r="KD89" i="129"/>
  <c r="JJ89" i="129"/>
  <c r="IL89" i="129"/>
  <c r="GL89" i="129"/>
  <c r="FV89" i="129"/>
  <c r="FF89" i="129"/>
  <c r="EL89" i="129"/>
  <c r="DN89" i="129"/>
  <c r="BN89" i="129"/>
  <c r="AX89" i="129"/>
  <c r="AH89" i="129"/>
  <c r="OF88" i="129"/>
  <c r="NP88" i="129"/>
  <c r="MP88" i="129"/>
  <c r="LT88" i="129"/>
  <c r="LD88" i="129"/>
  <c r="KD88" i="129"/>
  <c r="JH88" i="129"/>
  <c r="IR88" i="129"/>
  <c r="HR88" i="129"/>
  <c r="GV88" i="129"/>
  <c r="GF88" i="129"/>
  <c r="FF88" i="129"/>
  <c r="EJ88" i="129"/>
  <c r="DT88" i="129"/>
  <c r="CT88" i="129"/>
  <c r="BX88" i="129"/>
  <c r="BH88" i="129"/>
  <c r="AH88" i="129"/>
  <c r="OV88" i="129"/>
  <c r="ND87" i="129"/>
  <c r="LH87" i="129"/>
  <c r="JP87" i="129"/>
  <c r="IF87" i="129"/>
  <c r="GJ87" i="129"/>
  <c r="ER87" i="129"/>
  <c r="DH87" i="129"/>
  <c r="BL87" i="129"/>
  <c r="T87" i="129"/>
  <c r="OV86" i="129"/>
  <c r="ON86" i="129"/>
  <c r="OH86" i="129"/>
  <c r="NZ86" i="129"/>
  <c r="NR86" i="129"/>
  <c r="NJ86" i="129"/>
  <c r="NB86" i="129"/>
  <c r="MT86" i="129"/>
  <c r="ML86" i="129"/>
  <c r="MD86" i="129"/>
  <c r="LV86" i="129"/>
  <c r="LN86" i="129"/>
  <c r="LF86" i="129"/>
  <c r="KX86" i="129"/>
  <c r="KP86" i="129"/>
  <c r="KH86" i="129"/>
  <c r="JZ86" i="129"/>
  <c r="JR86" i="129"/>
  <c r="JL86" i="129"/>
  <c r="JD86" i="129"/>
  <c r="IV86" i="129"/>
  <c r="IN86" i="129"/>
  <c r="IF86" i="129"/>
  <c r="HX86" i="129"/>
  <c r="HP86" i="129"/>
  <c r="HH86" i="129"/>
  <c r="GZ86" i="129"/>
  <c r="GR86" i="129"/>
  <c r="GJ86" i="129"/>
  <c r="GB86" i="129"/>
  <c r="FN86" i="129"/>
  <c r="FF86" i="129"/>
  <c r="EX86" i="129"/>
  <c r="EP86" i="129"/>
  <c r="EH86" i="129"/>
  <c r="EB86" i="129"/>
  <c r="DT86" i="129"/>
  <c r="DL86" i="129"/>
  <c r="DD86" i="129"/>
  <c r="CV86" i="129"/>
  <c r="CN86" i="129"/>
  <c r="CF86" i="129"/>
  <c r="BX86" i="129"/>
  <c r="GN110" i="129"/>
  <c r="IN109" i="129"/>
  <c r="KV107" i="129"/>
  <c r="EH107" i="129"/>
  <c r="JZ106" i="129"/>
  <c r="NV105" i="129"/>
  <c r="IH105" i="129"/>
  <c r="DJ105" i="129"/>
  <c r="HB104" i="129"/>
  <c r="V104" i="129"/>
  <c r="NR103" i="129"/>
  <c r="LN103" i="129"/>
  <c r="JJ103" i="129"/>
  <c r="HB103" i="129"/>
  <c r="EZ103" i="129"/>
  <c r="CT103" i="129"/>
  <c r="AN103" i="129"/>
  <c r="ON102" i="129"/>
  <c r="IN102" i="129"/>
  <c r="CN102" i="129"/>
  <c r="OR101" i="129"/>
  <c r="NB101" i="129"/>
  <c r="LJ101" i="129"/>
  <c r="JT101" i="129"/>
  <c r="ID101" i="129"/>
  <c r="GL101" i="129"/>
  <c r="EV101" i="129"/>
  <c r="DF101" i="129"/>
  <c r="BN101" i="129"/>
  <c r="X101" i="129"/>
  <c r="JN100" i="129"/>
  <c r="CT100" i="129"/>
  <c r="OP99" i="129"/>
  <c r="ML99" i="129"/>
  <c r="KH99" i="129"/>
  <c r="IR99" i="129"/>
  <c r="GZ99" i="129"/>
  <c r="FJ99" i="129"/>
  <c r="DT99" i="129"/>
  <c r="CB99" i="129"/>
  <c r="AL99" i="129"/>
  <c r="OF97" i="129"/>
  <c r="NR97" i="129"/>
  <c r="NH97" i="129"/>
  <c r="MX97" i="129"/>
  <c r="ML97" i="129"/>
  <c r="MB97" i="129"/>
  <c r="LR97" i="129"/>
  <c r="LF97" i="129"/>
  <c r="KV97" i="129"/>
  <c r="KL97" i="129"/>
  <c r="JZ97" i="129"/>
  <c r="JP97" i="129"/>
  <c r="JF97" i="129"/>
  <c r="IV97" i="129"/>
  <c r="IL97" i="129"/>
  <c r="IB97" i="129"/>
  <c r="HP97" i="129"/>
  <c r="HH97" i="129"/>
  <c r="GX97" i="129"/>
  <c r="GL97" i="129"/>
  <c r="GB97" i="129"/>
  <c r="FR97" i="129"/>
  <c r="FF97" i="129"/>
  <c r="EV97" i="129"/>
  <c r="EL97" i="129"/>
  <c r="EB97" i="129"/>
  <c r="DR97" i="129"/>
  <c r="DH97" i="129"/>
  <c r="CV97" i="129"/>
  <c r="CL97" i="129"/>
  <c r="CB97" i="129"/>
  <c r="BR97" i="129"/>
  <c r="BH97" i="129"/>
  <c r="AX97" i="129"/>
  <c r="AL97" i="129"/>
  <c r="AB97" i="129"/>
  <c r="R97" i="129"/>
  <c r="IL96" i="129"/>
  <c r="DR96" i="129"/>
  <c r="R96" i="129"/>
  <c r="OP95" i="129"/>
  <c r="OB95" i="129"/>
  <c r="NP95" i="129"/>
  <c r="MZ95" i="129"/>
  <c r="ML95" i="129"/>
  <c r="LX95" i="129"/>
  <c r="LH95" i="129"/>
  <c r="KT95" i="129"/>
  <c r="KH95" i="129"/>
  <c r="JR95" i="129"/>
  <c r="JD95" i="129"/>
  <c r="IR95" i="129"/>
  <c r="IB95" i="129"/>
  <c r="HN95" i="129"/>
  <c r="GZ95" i="129"/>
  <c r="GJ95" i="129"/>
  <c r="FV95" i="129"/>
  <c r="FJ95" i="129"/>
  <c r="ET95" i="129"/>
  <c r="EF95" i="129"/>
  <c r="DT95" i="129"/>
  <c r="DD95" i="129"/>
  <c r="CP95" i="129"/>
  <c r="CB95" i="129"/>
  <c r="BL95" i="129"/>
  <c r="AX95" i="129"/>
  <c r="AL95" i="129"/>
  <c r="V95" i="129"/>
  <c r="ON94" i="129"/>
  <c r="EJ94" i="129"/>
  <c r="OV93" i="129"/>
  <c r="OL93" i="129"/>
  <c r="OB93" i="129"/>
  <c r="NP93" i="129"/>
  <c r="NH93" i="129"/>
  <c r="MX93" i="129"/>
  <c r="ML93" i="129"/>
  <c r="MB93" i="129"/>
  <c r="LR93" i="129"/>
  <c r="LF93" i="129"/>
  <c r="KV93" i="129"/>
  <c r="KL93" i="129"/>
  <c r="KB93" i="129"/>
  <c r="JR93" i="129"/>
  <c r="JH93" i="129"/>
  <c r="IX93" i="129"/>
  <c r="IN93" i="129"/>
  <c r="IF93" i="129"/>
  <c r="HL93" i="129"/>
  <c r="HD93" i="129"/>
  <c r="GR93" i="129"/>
  <c r="GH93" i="129"/>
  <c r="FX93" i="129"/>
  <c r="FL93" i="129"/>
  <c r="FB93" i="129"/>
  <c r="ET93" i="129"/>
  <c r="EL93" i="129"/>
  <c r="ED93" i="129"/>
  <c r="DV93" i="129"/>
  <c r="DN93" i="129"/>
  <c r="DF93" i="129"/>
  <c r="CX93" i="129"/>
  <c r="CP93" i="129"/>
  <c r="CH93" i="129"/>
  <c r="BZ93" i="129"/>
  <c r="BR93" i="129"/>
  <c r="BJ93" i="129"/>
  <c r="BD93" i="129"/>
  <c r="AV93" i="129"/>
  <c r="AN93" i="129"/>
  <c r="AF93" i="129"/>
  <c r="X93" i="129"/>
  <c r="P93" i="129"/>
  <c r="OD92" i="129"/>
  <c r="MD92" i="129"/>
  <c r="KH92" i="129"/>
  <c r="IX92" i="129"/>
  <c r="HV92" i="129"/>
  <c r="GT92" i="129"/>
  <c r="FJ92" i="129"/>
  <c r="DN92" i="129"/>
  <c r="BN92" i="129"/>
  <c r="AH92" i="129"/>
  <c r="OP91" i="129"/>
  <c r="OH91" i="129"/>
  <c r="NV91" i="129"/>
  <c r="AX111" i="129"/>
  <c r="DP109" i="129"/>
  <c r="HP107" i="129"/>
  <c r="OV103" i="129"/>
  <c r="GB103" i="129"/>
  <c r="IX101" i="129"/>
  <c r="CJ101" i="129"/>
  <c r="FZ100" i="129"/>
  <c r="LH99" i="129"/>
  <c r="EN99" i="129"/>
  <c r="NN97" i="129"/>
  <c r="LV97" i="129"/>
  <c r="KF97" i="129"/>
  <c r="IR97" i="129"/>
  <c r="HB97" i="129"/>
  <c r="FL97" i="129"/>
  <c r="DX97" i="129"/>
  <c r="CF97" i="129"/>
  <c r="AR97" i="129"/>
  <c r="OT96" i="129"/>
  <c r="OX95" i="129"/>
  <c r="MT95" i="129"/>
  <c r="KN95" i="129"/>
  <c r="IH95" i="129"/>
  <c r="GF95" i="129"/>
  <c r="DX95" i="129"/>
  <c r="BT95" i="129"/>
  <c r="P95" i="129"/>
  <c r="NL93" i="129"/>
  <c r="LV93" i="129"/>
  <c r="KH93" i="129"/>
  <c r="IT93" i="129"/>
  <c r="HH93" i="129"/>
  <c r="FR93" i="129"/>
  <c r="EH93" i="129"/>
  <c r="DB93" i="129"/>
  <c r="BV93" i="129"/>
  <c r="AR93" i="129"/>
  <c r="JN92" i="129"/>
  <c r="EP92" i="129"/>
  <c r="NR91" i="129"/>
  <c r="MV91" i="129"/>
  <c r="LZ91" i="129"/>
  <c r="LF91" i="129"/>
  <c r="KP91" i="129"/>
  <c r="KB91" i="129"/>
  <c r="JN91" i="129"/>
  <c r="IX91" i="129"/>
  <c r="IL91" i="129"/>
  <c r="HX91" i="129"/>
  <c r="HH91" i="129"/>
  <c r="GV91" i="129"/>
  <c r="GH91" i="129"/>
  <c r="FR91" i="129"/>
  <c r="FD91" i="129"/>
  <c r="EP91" i="129"/>
  <c r="DZ91" i="129"/>
  <c r="DN91" i="129"/>
  <c r="CZ91" i="129"/>
  <c r="CJ91" i="129"/>
  <c r="BX91" i="129"/>
  <c r="BJ91" i="129"/>
  <c r="AT91" i="129"/>
  <c r="AF91" i="129"/>
  <c r="R91" i="129"/>
  <c r="ON90" i="129"/>
  <c r="NL90" i="129"/>
  <c r="MB90" i="129"/>
  <c r="KV90" i="129"/>
  <c r="JP90" i="129"/>
  <c r="IJ90" i="129"/>
  <c r="GV90" i="129"/>
  <c r="FL90" i="129"/>
  <c r="EJ90" i="129"/>
  <c r="CN90" i="129"/>
  <c r="BP90" i="129"/>
  <c r="AB90" i="129"/>
  <c r="OT89" i="129"/>
  <c r="OB89" i="129"/>
  <c r="NL89" i="129"/>
  <c r="MP89" i="129"/>
  <c r="LV89" i="129"/>
  <c r="KX89" i="129"/>
  <c r="JZ89" i="129"/>
  <c r="IX89" i="129"/>
  <c r="HV89" i="129"/>
  <c r="HB89" i="129"/>
  <c r="FJ89" i="129"/>
  <c r="ED89" i="129"/>
  <c r="DF89" i="129"/>
  <c r="CH89" i="129"/>
  <c r="BJ89" i="129"/>
  <c r="R89" i="129"/>
  <c r="OL88" i="129"/>
  <c r="NH88" i="129"/>
  <c r="MF88" i="129"/>
  <c r="LF88" i="129"/>
  <c r="JV88" i="129"/>
  <c r="IZ88" i="129"/>
  <c r="HX88" i="129"/>
  <c r="GT88" i="129"/>
  <c r="FR88" i="129"/>
  <c r="EP88" i="129"/>
  <c r="DL88" i="129"/>
  <c r="CJ88" i="129"/>
  <c r="BJ88" i="129"/>
  <c r="Z88" i="129"/>
  <c r="OB87" i="129"/>
  <c r="LX87" i="129"/>
  <c r="JL87" i="129"/>
  <c r="HD87" i="129"/>
  <c r="FD87" i="129"/>
  <c r="CR87" i="129"/>
  <c r="AV87" i="129"/>
  <c r="OX86" i="129"/>
  <c r="OL86" i="129"/>
  <c r="OD86" i="129"/>
  <c r="NT86" i="129"/>
  <c r="NH86" i="129"/>
  <c r="MX86" i="129"/>
  <c r="MN86" i="129"/>
  <c r="MB86" i="129"/>
  <c r="LR86" i="129"/>
  <c r="LH86" i="129"/>
  <c r="KV86" i="129"/>
  <c r="KL86" i="129"/>
  <c r="KB86" i="129"/>
  <c r="JP86" i="129"/>
  <c r="JH86" i="129"/>
  <c r="IX86" i="129"/>
  <c r="IL86" i="129"/>
  <c r="IB86" i="129"/>
  <c r="HR86" i="129"/>
  <c r="HF86" i="129"/>
  <c r="GV86" i="129"/>
  <c r="GL86" i="129"/>
  <c r="FZ86" i="129"/>
  <c r="FR86" i="129"/>
  <c r="FH86" i="129"/>
  <c r="EV86" i="129"/>
  <c r="EL86" i="129"/>
  <c r="DR86" i="129"/>
  <c r="DH86" i="129"/>
  <c r="CX86" i="129"/>
  <c r="CL86" i="129"/>
  <c r="CB86" i="129"/>
  <c r="BR86" i="129"/>
  <c r="BL86" i="129"/>
  <c r="BD86" i="129"/>
  <c r="AP86" i="129"/>
  <c r="AH86" i="129"/>
  <c r="Z86" i="129"/>
  <c r="R86" i="129"/>
  <c r="OX85" i="129"/>
  <c r="NZ85" i="129"/>
  <c r="NF85" i="129"/>
  <c r="ML85" i="129"/>
  <c r="LN85" i="129"/>
  <c r="KT85" i="129"/>
  <c r="JZ85" i="129"/>
  <c r="JB85" i="129"/>
  <c r="IH85" i="129"/>
  <c r="HN85" i="129"/>
  <c r="GP85" i="129"/>
  <c r="FV85" i="129"/>
  <c r="FB85" i="129"/>
  <c r="ED85" i="129"/>
  <c r="DJ85" i="129"/>
  <c r="CP85" i="129"/>
  <c r="BR85" i="129"/>
  <c r="AX85" i="129"/>
  <c r="AH85" i="129"/>
  <c r="NR84" i="129"/>
  <c r="LT84" i="129"/>
  <c r="KD84" i="129"/>
  <c r="IT84" i="129"/>
  <c r="GV84" i="129"/>
  <c r="FF84" i="129"/>
  <c r="DV84" i="129"/>
  <c r="BX84" i="129"/>
  <c r="AH84" i="129"/>
  <c r="IV83" i="129"/>
  <c r="OR82" i="129"/>
  <c r="OJ82" i="129"/>
  <c r="OB82" i="129"/>
  <c r="NT82" i="129"/>
  <c r="NL82" i="129"/>
  <c r="ND82" i="129"/>
  <c r="MV82" i="129"/>
  <c r="MN82" i="129"/>
  <c r="MF82" i="129"/>
  <c r="LX82" i="129"/>
  <c r="LP82" i="129"/>
  <c r="LH82" i="129"/>
  <c r="KZ82" i="129"/>
  <c r="KR82" i="129"/>
  <c r="KJ82" i="129"/>
  <c r="KB82" i="129"/>
  <c r="JN82" i="129"/>
  <c r="JF82" i="129"/>
  <c r="IX82" i="129"/>
  <c r="IP82" i="129"/>
  <c r="IH82" i="129"/>
  <c r="HZ82" i="129"/>
  <c r="HR82" i="129"/>
  <c r="HJ82" i="129"/>
  <c r="HD82" i="129"/>
  <c r="GV82" i="129"/>
  <c r="GN82" i="129"/>
  <c r="GF82" i="129"/>
  <c r="FX82" i="129"/>
  <c r="FP82" i="129"/>
  <c r="FJ82" i="129"/>
  <c r="FB82" i="129"/>
  <c r="ET82" i="129"/>
  <c r="EL82" i="129"/>
  <c r="ED82" i="129"/>
  <c r="DV82" i="129"/>
  <c r="DN82" i="129"/>
  <c r="DF82" i="129"/>
  <c r="CX82" i="129"/>
  <c r="CR82" i="129"/>
  <c r="CJ82" i="129"/>
  <c r="CB82" i="129"/>
  <c r="BT82" i="129"/>
  <c r="BL82" i="129"/>
  <c r="BD82" i="129"/>
  <c r="AV82" i="129"/>
  <c r="AN82" i="129"/>
  <c r="AF82" i="129"/>
  <c r="R82" i="129"/>
  <c r="OP81" i="129"/>
  <c r="NV81" i="129"/>
  <c r="NB81" i="129"/>
  <c r="ML81" i="129"/>
  <c r="LN81" i="129"/>
  <c r="KT81" i="129"/>
  <c r="JZ81" i="129"/>
  <c r="JB81" i="129"/>
  <c r="IH81" i="129"/>
  <c r="HN81" i="129"/>
  <c r="GP81" i="129"/>
  <c r="FV81" i="129"/>
  <c r="FB81" i="129"/>
  <c r="ED81" i="129"/>
  <c r="DJ81" i="129"/>
  <c r="CP81" i="129"/>
  <c r="BR81" i="129"/>
  <c r="AX81" i="129"/>
  <c r="AD81" i="129"/>
  <c r="OV80" i="129"/>
  <c r="NX80" i="129"/>
  <c r="MZ80" i="129"/>
  <c r="ML80" i="129"/>
  <c r="LT80" i="129"/>
  <c r="LB80" i="129"/>
  <c r="KJ80" i="129"/>
  <c r="JX80" i="129"/>
  <c r="JD80" i="129"/>
  <c r="IN80" i="129"/>
  <c r="HT80" i="129"/>
  <c r="HD80" i="129"/>
  <c r="GH80" i="129"/>
  <c r="FH80" i="129"/>
  <c r="EL80" i="129"/>
  <c r="DR80" i="129"/>
  <c r="DB80" i="129"/>
  <c r="CL80" i="129"/>
  <c r="BP80" i="129"/>
  <c r="BD80" i="129"/>
  <c r="AJ80" i="129"/>
  <c r="T80" i="129"/>
  <c r="JL79" i="129"/>
  <c r="FX79" i="129"/>
  <c r="DD79" i="129"/>
  <c r="P79" i="129"/>
  <c r="OV78" i="129"/>
  <c r="ON78" i="129"/>
  <c r="OF78" i="129"/>
  <c r="NX78" i="129"/>
  <c r="NP78" i="129"/>
  <c r="NH78" i="129"/>
  <c r="MZ78" i="129"/>
  <c r="MR78" i="129"/>
  <c r="MJ78" i="129"/>
  <c r="MB78" i="129"/>
  <c r="LT78" i="129"/>
  <c r="LL78" i="129"/>
  <c r="LD78" i="129"/>
  <c r="KV78" i="129"/>
  <c r="KN78" i="129"/>
  <c r="KF78" i="129"/>
  <c r="JX78" i="129"/>
  <c r="JP78" i="129"/>
  <c r="JH78" i="129"/>
  <c r="IZ78" i="129"/>
  <c r="IR78" i="129"/>
  <c r="IJ78" i="129"/>
  <c r="IB78" i="129"/>
  <c r="HT78" i="129"/>
  <c r="HL78" i="129"/>
  <c r="HD78" i="129"/>
  <c r="GV78" i="129"/>
  <c r="GN78" i="129"/>
  <c r="GF78" i="129"/>
  <c r="FX78" i="129"/>
  <c r="FP78" i="129"/>
  <c r="FH78" i="129"/>
  <c r="EZ78" i="129"/>
  <c r="ER78" i="129"/>
  <c r="EJ78" i="129"/>
  <c r="EB78" i="129"/>
  <c r="DT78" i="129"/>
  <c r="DL78" i="129"/>
  <c r="DD78" i="129"/>
  <c r="CV78" i="129"/>
  <c r="CN78" i="129"/>
  <c r="CF78" i="129"/>
  <c r="BX78" i="129"/>
  <c r="BP78" i="129"/>
  <c r="BH78" i="129"/>
  <c r="AZ78" i="129"/>
  <c r="AR78" i="129"/>
  <c r="AD78" i="129"/>
  <c r="V78" i="129"/>
  <c r="OD77" i="129"/>
  <c r="MX77" i="129"/>
  <c r="LV77" i="129"/>
  <c r="KP77" i="129"/>
  <c r="JN77" i="129"/>
  <c r="IH77" i="129"/>
  <c r="HJ77" i="129"/>
  <c r="GH77" i="129"/>
  <c r="AZ107" i="129"/>
  <c r="KT105" i="129"/>
  <c r="LZ104" i="129"/>
  <c r="MP103" i="129"/>
  <c r="DV103" i="129"/>
  <c r="LL102" i="129"/>
  <c r="NV101" i="129"/>
  <c r="HH101" i="129"/>
  <c r="AT101" i="129"/>
  <c r="V100" i="129"/>
  <c r="JL99" i="129"/>
  <c r="CX99" i="129"/>
  <c r="NB97" i="129"/>
  <c r="LL97" i="129"/>
  <c r="JV97" i="129"/>
  <c r="IF97" i="129"/>
  <c r="GR97" i="129"/>
  <c r="FB97" i="129"/>
  <c r="DL97" i="129"/>
  <c r="BV97" i="129"/>
  <c r="AH97" i="129"/>
  <c r="FV96" i="129"/>
  <c r="OJ95" i="129"/>
  <c r="MD95" i="129"/>
  <c r="JZ95" i="129"/>
  <c r="HV95" i="129"/>
  <c r="FP95" i="129"/>
  <c r="DJ95" i="129"/>
  <c r="BH95" i="129"/>
  <c r="OR93" i="129"/>
  <c r="NB93" i="129"/>
  <c r="LL93" i="129"/>
  <c r="JX93" i="129"/>
  <c r="IJ93" i="129"/>
  <c r="GX93" i="129"/>
  <c r="FH93" i="129"/>
  <c r="DZ93" i="129"/>
  <c r="CT93" i="129"/>
  <c r="BN93" i="129"/>
  <c r="AJ93" i="129"/>
  <c r="OT92" i="129"/>
  <c r="IL92" i="129"/>
  <c r="CL92" i="129"/>
  <c r="OV91" i="129"/>
  <c r="NL91" i="129"/>
  <c r="MP91" i="129"/>
  <c r="LV91" i="129"/>
  <c r="KZ91" i="129"/>
  <c r="KN91" i="129"/>
  <c r="JZ91" i="129"/>
  <c r="JJ91" i="129"/>
  <c r="IV91" i="129"/>
  <c r="IH91" i="129"/>
  <c r="HR91" i="129"/>
  <c r="HF91" i="129"/>
  <c r="GR91" i="129"/>
  <c r="GB91" i="129"/>
  <c r="FP91" i="129"/>
  <c r="FB91" i="129"/>
  <c r="EL91" i="129"/>
  <c r="DX91" i="129"/>
  <c r="DJ91" i="129"/>
  <c r="CT91" i="129"/>
  <c r="CH91" i="129"/>
  <c r="BT91" i="129"/>
  <c r="BD91" i="129"/>
  <c r="AR91" i="129"/>
  <c r="AD91" i="129"/>
  <c r="OT91" i="129"/>
  <c r="NH90" i="129"/>
  <c r="LT90" i="129"/>
  <c r="KJ90" i="129"/>
  <c r="JH90" i="129"/>
  <c r="HL90" i="129"/>
  <c r="GN90" i="129"/>
  <c r="EZ90" i="129"/>
  <c r="DT90" i="129"/>
  <c r="CJ90" i="129"/>
  <c r="BH90" i="129"/>
  <c r="X90" i="129"/>
  <c r="OR89" i="129"/>
  <c r="NV89" i="129"/>
  <c r="NF89" i="129"/>
  <c r="ML89" i="129"/>
  <c r="LN89" i="129"/>
  <c r="KP89" i="129"/>
  <c r="JR89" i="129"/>
  <c r="IT89" i="129"/>
  <c r="HR89" i="129"/>
  <c r="GX89" i="129"/>
  <c r="FZ89" i="129"/>
  <c r="FB89" i="129"/>
  <c r="DZ89" i="129"/>
  <c r="CX89" i="129"/>
  <c r="CD89" i="129"/>
  <c r="AL89" i="129"/>
  <c r="OD88" i="129"/>
  <c r="NB88" i="129"/>
  <c r="LZ88" i="129"/>
  <c r="KV88" i="129"/>
  <c r="JT88" i="129"/>
  <c r="IT88" i="129"/>
  <c r="HJ88" i="129"/>
  <c r="GN88" i="129"/>
  <c r="FL88" i="129"/>
  <c r="EH88" i="129"/>
  <c r="DF88" i="129"/>
  <c r="CD88" i="129"/>
  <c r="AZ88" i="129"/>
  <c r="X88" i="129"/>
  <c r="NT87" i="129"/>
  <c r="KV87" i="129"/>
  <c r="IV87" i="129"/>
  <c r="GZ87" i="129"/>
  <c r="EN87" i="129"/>
  <c r="CF87" i="129"/>
  <c r="AF87" i="129"/>
  <c r="OT86" i="129"/>
  <c r="OB86" i="129"/>
  <c r="NP86" i="129"/>
  <c r="NF86" i="129"/>
  <c r="MV86" i="129"/>
  <c r="MJ86" i="129"/>
  <c r="LZ86" i="129"/>
  <c r="LP86" i="129"/>
  <c r="LD86" i="129"/>
  <c r="KT86" i="129"/>
  <c r="KJ86" i="129"/>
  <c r="JX86" i="129"/>
  <c r="JN86" i="129"/>
  <c r="JF86" i="129"/>
  <c r="IT86" i="129"/>
  <c r="IJ86" i="129"/>
  <c r="HZ86" i="129"/>
  <c r="HN86" i="129"/>
  <c r="HD86" i="129"/>
  <c r="GT86" i="129"/>
  <c r="GH86" i="129"/>
  <c r="FX86" i="129"/>
  <c r="FP86" i="129"/>
  <c r="FD86" i="129"/>
  <c r="ET86" i="129"/>
  <c r="EJ86" i="129"/>
  <c r="DZ86" i="129"/>
  <c r="DP86" i="129"/>
  <c r="DF86" i="129"/>
  <c r="CT86" i="129"/>
  <c r="CJ86" i="129"/>
  <c r="BZ86" i="129"/>
  <c r="BJ86" i="129"/>
  <c r="BB86" i="129"/>
  <c r="AV86" i="129"/>
  <c r="AN86" i="129"/>
  <c r="AF86" i="129"/>
  <c r="X86" i="129"/>
  <c r="OP85" i="129"/>
  <c r="NV85" i="129"/>
  <c r="NB85" i="129"/>
  <c r="MD85" i="129"/>
  <c r="LJ85" i="129"/>
  <c r="KP85" i="129"/>
  <c r="JR85" i="129"/>
  <c r="IX85" i="129"/>
  <c r="ID85" i="129"/>
  <c r="HF85" i="129"/>
  <c r="GL85" i="129"/>
  <c r="FR85" i="129"/>
  <c r="ET85" i="129"/>
  <c r="DZ85" i="129"/>
  <c r="DF85" i="129"/>
  <c r="CH85" i="129"/>
  <c r="BN85" i="129"/>
  <c r="AT85" i="129"/>
  <c r="AD85" i="129"/>
  <c r="OT84" i="129"/>
  <c r="MV84" i="129"/>
  <c r="LL84" i="129"/>
  <c r="JV84" i="129"/>
  <c r="HX84" i="129"/>
  <c r="GN84" i="129"/>
  <c r="EX84" i="129"/>
  <c r="CZ84" i="129"/>
  <c r="BP84" i="129"/>
  <c r="Z84" i="129"/>
  <c r="HT83" i="129"/>
  <c r="OX82" i="129"/>
  <c r="OP82" i="129"/>
  <c r="OH82" i="129"/>
  <c r="NZ82" i="129"/>
  <c r="NR82" i="129"/>
  <c r="NJ82" i="129"/>
  <c r="NT109" i="129"/>
  <c r="OD107" i="129"/>
  <c r="AD106" i="129"/>
  <c r="AX105" i="129"/>
  <c r="IF103" i="129"/>
  <c r="OT103" i="129"/>
  <c r="T102" i="129"/>
  <c r="KP101" i="129"/>
  <c r="DZ101" i="129"/>
  <c r="MT100" i="129"/>
  <c r="NP99" i="129"/>
  <c r="GF99" i="129"/>
  <c r="P99" i="129"/>
  <c r="NX97" i="129"/>
  <c r="MH97" i="129"/>
  <c r="KP97" i="129"/>
  <c r="JB97" i="129"/>
  <c r="FV97" i="129"/>
  <c r="CR97" i="129"/>
  <c r="BB97" i="129"/>
  <c r="NF95" i="129"/>
  <c r="LD95" i="129"/>
  <c r="IV95" i="129"/>
  <c r="GR95" i="129"/>
  <c r="EN95" i="129"/>
  <c r="CH95" i="129"/>
  <c r="AD95" i="129"/>
  <c r="MJ94" i="129"/>
  <c r="NV93" i="129"/>
  <c r="MH93" i="129"/>
  <c r="KP93" i="129"/>
  <c r="JD93" i="129"/>
  <c r="HR93" i="129"/>
  <c r="GB93" i="129"/>
  <c r="EP93" i="129"/>
  <c r="DJ93" i="129"/>
  <c r="CD93" i="129"/>
  <c r="AZ93" i="129"/>
  <c r="T93" i="129"/>
  <c r="LB92" i="129"/>
  <c r="GD92" i="129"/>
  <c r="Z92" i="129"/>
  <c r="OB91" i="129"/>
  <c r="NB91" i="129"/>
  <c r="MF91" i="129"/>
  <c r="LJ91" i="129"/>
  <c r="KT91" i="129"/>
  <c r="KD91" i="129"/>
  <c r="JR91" i="129"/>
  <c r="JD91" i="129"/>
  <c r="IN91" i="129"/>
  <c r="IB91" i="129"/>
  <c r="HN91" i="129"/>
  <c r="GX91" i="129"/>
  <c r="GJ91" i="129"/>
  <c r="FV91" i="129"/>
  <c r="FF91" i="129"/>
  <c r="ET91" i="129"/>
  <c r="EF91" i="129"/>
  <c r="DP91" i="129"/>
  <c r="DD91" i="129"/>
  <c r="CP91" i="129"/>
  <c r="BZ91" i="129"/>
  <c r="BL91" i="129"/>
  <c r="AX91" i="129"/>
  <c r="AH91" i="129"/>
  <c r="V91" i="129"/>
  <c r="OV90" i="129"/>
  <c r="NP90" i="129"/>
  <c r="MF90" i="129"/>
  <c r="LD90" i="129"/>
  <c r="JT90" i="129"/>
  <c r="IN90" i="129"/>
  <c r="HH90" i="129"/>
  <c r="FX90" i="129"/>
  <c r="DL90" i="129"/>
  <c r="BX90" i="129"/>
  <c r="AN90" i="129"/>
  <c r="OH89" i="129"/>
  <c r="NN89" i="129"/>
  <c r="MX89" i="129"/>
  <c r="LZ89" i="129"/>
  <c r="KH89" i="129"/>
  <c r="JB89" i="129"/>
  <c r="ID89" i="129"/>
  <c r="HF89" i="129"/>
  <c r="GH89" i="129"/>
  <c r="EP89" i="129"/>
  <c r="DJ89" i="129"/>
  <c r="CP89" i="129"/>
  <c r="BR89" i="129"/>
  <c r="AT89" i="129"/>
  <c r="V89" i="129"/>
  <c r="OR88" i="129"/>
  <c r="NR88" i="129"/>
  <c r="MH88" i="129"/>
  <c r="LL88" i="129"/>
  <c r="KJ88" i="129"/>
  <c r="JF88" i="129"/>
  <c r="ID88" i="129"/>
  <c r="HB88" i="129"/>
  <c r="FX88" i="129"/>
  <c r="EV88" i="129"/>
  <c r="DV88" i="129"/>
  <c r="CL88" i="129"/>
  <c r="BP88" i="129"/>
  <c r="AN88" i="129"/>
  <c r="MB87" i="129"/>
  <c r="KB87" i="129"/>
  <c r="HP87" i="129"/>
  <c r="FT87" i="129"/>
  <c r="DL87" i="129"/>
  <c r="AZ87" i="129"/>
  <c r="OP86" i="129"/>
  <c r="OF86" i="129"/>
  <c r="NV86" i="129"/>
  <c r="NL86" i="129"/>
  <c r="MZ86" i="129"/>
  <c r="MP86" i="129"/>
  <c r="MF86" i="129"/>
  <c r="LT86" i="129"/>
  <c r="LJ86" i="129"/>
  <c r="KZ86" i="129"/>
  <c r="KN86" i="129"/>
  <c r="KD86" i="129"/>
  <c r="JT86" i="129"/>
  <c r="JJ86" i="129"/>
  <c r="IZ86" i="129"/>
  <c r="IP86" i="129"/>
  <c r="ID86" i="129"/>
  <c r="HT86" i="129"/>
  <c r="HJ86" i="129"/>
  <c r="GX86" i="129"/>
  <c r="GN86" i="129"/>
  <c r="GD86" i="129"/>
  <c r="FT86" i="129"/>
  <c r="FJ86" i="129"/>
  <c r="EZ86" i="129"/>
  <c r="EN86" i="129"/>
  <c r="ED86" i="129"/>
  <c r="DV86" i="129"/>
  <c r="DJ86" i="129"/>
  <c r="CZ86" i="129"/>
  <c r="CP86" i="129"/>
  <c r="CD86" i="129"/>
  <c r="BT86" i="129"/>
  <c r="BN86" i="129"/>
  <c r="BF86" i="129"/>
  <c r="AX86" i="129"/>
  <c r="AR86" i="129"/>
  <c r="AJ86" i="129"/>
  <c r="AB86" i="129"/>
  <c r="T86" i="129"/>
  <c r="OH85" i="129"/>
  <c r="NJ85" i="129"/>
  <c r="MP85" i="129"/>
  <c r="LV85" i="129"/>
  <c r="KX85" i="129"/>
  <c r="KD85" i="129"/>
  <c r="JJ85" i="129"/>
  <c r="IL85" i="129"/>
  <c r="HR85" i="129"/>
  <c r="GX85" i="129"/>
  <c r="FZ85" i="129"/>
  <c r="FF85" i="129"/>
  <c r="EL85" i="129"/>
  <c r="DN85" i="129"/>
  <c r="CT85" i="129"/>
  <c r="BZ85" i="129"/>
  <c r="BB85" i="129"/>
  <c r="AL85" i="129"/>
  <c r="R85" i="129"/>
  <c r="NX84" i="129"/>
  <c r="MH84" i="129"/>
  <c r="KJ84" i="129"/>
  <c r="IZ84" i="129"/>
  <c r="HJ84" i="129"/>
  <c r="FL84" i="129"/>
  <c r="EB84" i="129"/>
  <c r="CL84" i="129"/>
  <c r="AN84" i="129"/>
  <c r="LH83" i="129"/>
  <c r="OT82" i="129"/>
  <c r="OL82" i="129"/>
  <c r="OD82" i="129"/>
  <c r="NV82" i="129"/>
  <c r="NN82" i="129"/>
  <c r="NF82" i="129"/>
  <c r="MX82" i="129"/>
  <c r="MP82" i="129"/>
  <c r="MH82" i="129"/>
  <c r="LZ82" i="129"/>
  <c r="FX102" i="129"/>
  <c r="LB97" i="129"/>
  <c r="EP97" i="129"/>
  <c r="LP95" i="129"/>
  <c r="CX95" i="129"/>
  <c r="JL93" i="129"/>
  <c r="DR93" i="129"/>
  <c r="LP91" i="129"/>
  <c r="JH91" i="129"/>
  <c r="HB91" i="129"/>
  <c r="EV91" i="129"/>
  <c r="CR91" i="129"/>
  <c r="AN91" i="129"/>
  <c r="MJ90" i="129"/>
  <c r="CF90" i="129"/>
  <c r="ON89" i="129"/>
  <c r="LF89" i="129"/>
  <c r="HN89" i="129"/>
  <c r="DV89" i="129"/>
  <c r="AD89" i="129"/>
  <c r="MV88" i="129"/>
  <c r="IJ88" i="129"/>
  <c r="EB88" i="129"/>
  <c r="R88" i="129"/>
  <c r="IJ87" i="129"/>
  <c r="P87" i="129"/>
  <c r="NX86" i="129"/>
  <c r="MH86" i="129"/>
  <c r="KR86" i="129"/>
  <c r="JB86" i="129"/>
  <c r="HL86" i="129"/>
  <c r="FV86" i="129"/>
  <c r="EF86" i="129"/>
  <c r="CR86" i="129"/>
  <c r="BH86" i="129"/>
  <c r="AD86" i="129"/>
  <c r="OL85" i="129"/>
  <c r="LF85" i="129"/>
  <c r="HV85" i="129"/>
  <c r="EP85" i="129"/>
  <c r="BJ85" i="129"/>
  <c r="OF84" i="129"/>
  <c r="HR84" i="129"/>
  <c r="BJ84" i="129"/>
  <c r="NX82" i="129"/>
  <c r="MZ82" i="129"/>
  <c r="MJ82" i="129"/>
  <c r="LT82" i="129"/>
  <c r="LJ82" i="129"/>
  <c r="KX82" i="129"/>
  <c r="KN82" i="129"/>
  <c r="KD82" i="129"/>
  <c r="JT82" i="129"/>
  <c r="JJ82" i="129"/>
  <c r="IZ82" i="129"/>
  <c r="IN82" i="129"/>
  <c r="ID82" i="129"/>
  <c r="HT82" i="129"/>
  <c r="GZ82" i="129"/>
  <c r="GP82" i="129"/>
  <c r="GD82" i="129"/>
  <c r="FT82" i="129"/>
  <c r="FL82" i="129"/>
  <c r="EZ82" i="129"/>
  <c r="EP82" i="129"/>
  <c r="EF82" i="129"/>
  <c r="DT82" i="129"/>
  <c r="DJ82" i="129"/>
  <c r="CZ82" i="129"/>
  <c r="CP82" i="129"/>
  <c r="CF82" i="129"/>
  <c r="BV82" i="129"/>
  <c r="BJ82" i="129"/>
  <c r="AZ82" i="129"/>
  <c r="AP82" i="129"/>
  <c r="AD82" i="129"/>
  <c r="V82" i="129"/>
  <c r="OX81" i="129"/>
  <c r="NR81" i="129"/>
  <c r="MT81" i="129"/>
  <c r="LV81" i="129"/>
  <c r="KP81" i="129"/>
  <c r="JN81" i="129"/>
  <c r="IL81" i="129"/>
  <c r="HF81" i="129"/>
  <c r="GH81" i="129"/>
  <c r="FF81" i="129"/>
  <c r="DZ81" i="129"/>
  <c r="CX81" i="129"/>
  <c r="BZ81" i="129"/>
  <c r="AT81" i="129"/>
  <c r="R81" i="129"/>
  <c r="OB80" i="129"/>
  <c r="MX80" i="129"/>
  <c r="MB80" i="129"/>
  <c r="LF80" i="129"/>
  <c r="KF80" i="129"/>
  <c r="JJ80" i="129"/>
  <c r="IP80" i="129"/>
  <c r="HN80" i="129"/>
  <c r="GR80" i="129"/>
  <c r="FN80" i="129"/>
  <c r="EF80" i="129"/>
  <c r="DJ80" i="129"/>
  <c r="CP80" i="129"/>
  <c r="BN80" i="129"/>
  <c r="AP80" i="129"/>
  <c r="AB80" i="129"/>
  <c r="IJ79" i="129"/>
  <c r="EN79" i="129"/>
  <c r="AR79" i="129"/>
  <c r="OT78" i="129"/>
  <c r="OJ78" i="129"/>
  <c r="NZ78" i="129"/>
  <c r="NN78" i="129"/>
  <c r="ND78" i="129"/>
  <c r="MT78" i="129"/>
  <c r="MH78" i="129"/>
  <c r="LX78" i="129"/>
  <c r="LN78" i="129"/>
  <c r="LB78" i="129"/>
  <c r="KR78" i="129"/>
  <c r="KH78" i="129"/>
  <c r="JV78" i="129"/>
  <c r="JL78" i="129"/>
  <c r="JB78" i="129"/>
  <c r="IP78" i="129"/>
  <c r="IF78" i="129"/>
  <c r="HV78" i="129"/>
  <c r="HJ78" i="129"/>
  <c r="GZ78" i="129"/>
  <c r="GP78" i="129"/>
  <c r="GD78" i="129"/>
  <c r="FT78" i="129"/>
  <c r="FJ78" i="129"/>
  <c r="EX78" i="129"/>
  <c r="EN78" i="129"/>
  <c r="ED78" i="129"/>
  <c r="DR78" i="129"/>
  <c r="DH78" i="129"/>
  <c r="CX78" i="129"/>
  <c r="CL78" i="129"/>
  <c r="CB78" i="129"/>
  <c r="BR78" i="129"/>
  <c r="BF78" i="129"/>
  <c r="AV78" i="129"/>
  <c r="AL78" i="129"/>
  <c r="AB78" i="129"/>
  <c r="R78" i="129"/>
  <c r="OL77" i="129"/>
  <c r="NB77" i="129"/>
  <c r="LR77" i="129"/>
  <c r="KD77" i="129"/>
  <c r="IT77" i="129"/>
  <c r="HB77" i="129"/>
  <c r="FR77" i="129"/>
  <c r="EP77" i="129"/>
  <c r="DJ77" i="129"/>
  <c r="CL77" i="129"/>
  <c r="BJ77" i="129"/>
  <c r="AH77" i="129"/>
  <c r="OR76" i="129"/>
  <c r="OB76" i="129"/>
  <c r="ND76" i="129"/>
  <c r="ML76" i="129"/>
  <c r="LV76" i="129"/>
  <c r="LB76" i="129"/>
  <c r="KL76" i="129"/>
  <c r="JR76" i="129"/>
  <c r="JF76" i="129"/>
  <c r="IN76" i="129"/>
  <c r="HV76" i="129"/>
  <c r="HD76" i="129"/>
  <c r="GP76" i="129"/>
  <c r="FR76" i="129"/>
  <c r="ET76" i="129"/>
  <c r="ED76" i="129"/>
  <c r="DB76" i="129"/>
  <c r="CH76" i="129"/>
  <c r="BR76" i="129"/>
  <c r="AV76" i="129"/>
  <c r="AJ76" i="129"/>
  <c r="P76" i="129"/>
  <c r="OF75" i="129"/>
  <c r="ND75" i="129"/>
  <c r="BR103" i="129"/>
  <c r="MF101" i="129"/>
  <c r="HV99" i="129"/>
  <c r="OP97" i="129"/>
  <c r="HV97" i="129"/>
  <c r="BN97" i="129"/>
  <c r="HF95" i="129"/>
  <c r="MR93" i="129"/>
  <c r="GN93" i="129"/>
  <c r="BH93" i="129"/>
  <c r="HF92" i="129"/>
  <c r="NF91" i="129"/>
  <c r="KJ91" i="129"/>
  <c r="ID91" i="129"/>
  <c r="FZ91" i="129"/>
  <c r="DV91" i="129"/>
  <c r="BN91" i="129"/>
  <c r="JX90" i="129"/>
  <c r="ER90" i="129"/>
  <c r="T90" i="129"/>
  <c r="ND89" i="129"/>
  <c r="JN89" i="129"/>
  <c r="FR89" i="129"/>
  <c r="BZ89" i="129"/>
  <c r="OT88" i="129"/>
  <c r="KP88" i="129"/>
  <c r="GH88" i="129"/>
  <c r="BV88" i="129"/>
  <c r="MR87" i="129"/>
  <c r="DX87" i="129"/>
  <c r="OR86" i="129"/>
  <c r="ND86" i="129"/>
  <c r="LL86" i="129"/>
  <c r="JV86" i="129"/>
  <c r="IH86" i="129"/>
  <c r="GP86" i="129"/>
  <c r="FB86" i="129"/>
  <c r="DN86" i="129"/>
  <c r="BV86" i="129"/>
  <c r="AT86" i="129"/>
  <c r="P86" i="129"/>
  <c r="MT85" i="129"/>
  <c r="JN85" i="129"/>
  <c r="GH85" i="129"/>
  <c r="CX85" i="129"/>
  <c r="V85" i="129"/>
  <c r="LF84" i="129"/>
  <c r="EJ84" i="129"/>
  <c r="ON82" i="129"/>
  <c r="NH82" i="129"/>
  <c r="MR82" i="129"/>
  <c r="MB82" i="129"/>
  <c r="LN82" i="129"/>
  <c r="LD82" i="129"/>
  <c r="KT82" i="129"/>
  <c r="KH82" i="129"/>
  <c r="JX82" i="129"/>
  <c r="JP82" i="129"/>
  <c r="JD82" i="129"/>
  <c r="IT82" i="129"/>
  <c r="IJ82" i="129"/>
  <c r="HX82" i="129"/>
  <c r="HN82" i="129"/>
  <c r="HF82" i="129"/>
  <c r="GT82" i="129"/>
  <c r="GJ82" i="129"/>
  <c r="FZ82" i="129"/>
  <c r="FN82" i="129"/>
  <c r="FF82" i="129"/>
  <c r="EV82" i="129"/>
  <c r="EJ82" i="129"/>
  <c r="DZ82" i="129"/>
  <c r="DP82" i="129"/>
  <c r="DD82" i="129"/>
  <c r="CV82" i="129"/>
  <c r="CL82" i="129"/>
  <c r="BZ82" i="129"/>
  <c r="BP82" i="129"/>
  <c r="BF82" i="129"/>
  <c r="AT82" i="129"/>
  <c r="AJ82" i="129"/>
  <c r="Z82" i="129"/>
  <c r="P82" i="129"/>
  <c r="OH81" i="129"/>
  <c r="NF81" i="129"/>
  <c r="MD81" i="129"/>
  <c r="LF81" i="129"/>
  <c r="KD81" i="129"/>
  <c r="IX81" i="129"/>
  <c r="HV81" i="129"/>
  <c r="GX81" i="129"/>
  <c r="FR81" i="129"/>
  <c r="EP81" i="129"/>
  <c r="DN81" i="129"/>
  <c r="CH81" i="129"/>
  <c r="BJ81" i="129"/>
  <c r="AH81" i="129"/>
  <c r="OT80" i="129"/>
  <c r="NN80" i="129"/>
  <c r="MP80" i="129"/>
  <c r="LL80" i="129"/>
  <c r="KT80" i="129"/>
  <c r="JZ80" i="129"/>
  <c r="IZ80" i="129"/>
  <c r="IB80" i="129"/>
  <c r="HJ80" i="129"/>
  <c r="GB80" i="129"/>
  <c r="EZ80" i="129"/>
  <c r="DV80" i="129"/>
  <c r="CZ80" i="129"/>
  <c r="BZ80" i="129"/>
  <c r="BF80" i="129"/>
  <c r="AH80" i="129"/>
  <c r="LH79" i="129"/>
  <c r="GZ79" i="129"/>
  <c r="CB79" i="129"/>
  <c r="OP78" i="129"/>
  <c r="OD78" i="129"/>
  <c r="NT78" i="129"/>
  <c r="NJ78" i="129"/>
  <c r="MX78" i="129"/>
  <c r="MN78" i="129"/>
  <c r="MD78" i="129"/>
  <c r="LR78" i="129"/>
  <c r="LH78" i="129"/>
  <c r="KX78" i="129"/>
  <c r="KL78" i="129"/>
  <c r="KB78" i="129"/>
  <c r="JR78" i="129"/>
  <c r="JF78" i="129"/>
  <c r="IV78" i="129"/>
  <c r="IL78" i="129"/>
  <c r="HZ78" i="129"/>
  <c r="HP78" i="129"/>
  <c r="HF78" i="129"/>
  <c r="GT78" i="129"/>
  <c r="GJ78" i="129"/>
  <c r="FZ78" i="129"/>
  <c r="FN78" i="129"/>
  <c r="FD78" i="129"/>
  <c r="ET78" i="129"/>
  <c r="EH78" i="129"/>
  <c r="DX78" i="129"/>
  <c r="DN78" i="129"/>
  <c r="DB78" i="129"/>
  <c r="CR78" i="129"/>
  <c r="CH78" i="129"/>
  <c r="BV78" i="129"/>
  <c r="BL78" i="129"/>
  <c r="BB78" i="129"/>
  <c r="AP78" i="129"/>
  <c r="AH78" i="129"/>
  <c r="X78" i="129"/>
  <c r="NR77" i="129"/>
  <c r="MH77" i="129"/>
  <c r="KT77" i="129"/>
  <c r="JJ77" i="129"/>
  <c r="HZ77" i="129"/>
  <c r="GT77" i="129"/>
  <c r="FF77" i="129"/>
  <c r="EH77" i="129"/>
  <c r="DB77" i="129"/>
  <c r="BZ77" i="129"/>
  <c r="AT77" i="129"/>
  <c r="R77" i="129"/>
  <c r="OJ76" i="129"/>
  <c r="NN76" i="129"/>
  <c r="MX76" i="129"/>
  <c r="MD76" i="129"/>
  <c r="LN76" i="129"/>
  <c r="KR76" i="129"/>
  <c r="KF76" i="129"/>
  <c r="JL76" i="129"/>
  <c r="IV76" i="129"/>
  <c r="IF76" i="129"/>
  <c r="HN76" i="129"/>
  <c r="GT76" i="129"/>
  <c r="GB76" i="129"/>
  <c r="FH76" i="129"/>
  <c r="EL76" i="129"/>
  <c r="DL76" i="129"/>
  <c r="CP76" i="129"/>
  <c r="BZ76" i="129"/>
  <c r="BF76" i="129"/>
  <c r="AP76" i="129"/>
  <c r="V76" i="129"/>
  <c r="ON75" i="129"/>
  <c r="NP75" i="129"/>
  <c r="MN75" i="129"/>
  <c r="LL75" i="129"/>
  <c r="KN75" i="129"/>
  <c r="JH75" i="129"/>
  <c r="IF75" i="129"/>
  <c r="GZ75" i="129"/>
  <c r="FX75" i="129"/>
  <c r="ER75" i="129"/>
  <c r="DT75" i="129"/>
  <c r="CR75" i="129"/>
  <c r="BP75" i="129"/>
  <c r="AR75" i="129"/>
  <c r="OR74" i="129"/>
  <c r="OJ74" i="129"/>
  <c r="OB74" i="129"/>
  <c r="NT74" i="129"/>
  <c r="NL74" i="129"/>
  <c r="ND74" i="129"/>
  <c r="MV74" i="129"/>
  <c r="MN74" i="129"/>
  <c r="MF74" i="129"/>
  <c r="LX74" i="129"/>
  <c r="LP74" i="129"/>
  <c r="LH74" i="129"/>
  <c r="KZ74" i="129"/>
  <c r="KR74" i="129"/>
  <c r="KJ74" i="129"/>
  <c r="KB74" i="129"/>
  <c r="JT74" i="129"/>
  <c r="JL74" i="129"/>
  <c r="JD74" i="129"/>
  <c r="IV74" i="129"/>
  <c r="IN74" i="129"/>
  <c r="IF74" i="129"/>
  <c r="HX74" i="129"/>
  <c r="HP74" i="129"/>
  <c r="HH74" i="129"/>
  <c r="GZ74" i="129"/>
  <c r="GR74" i="129"/>
  <c r="GJ74" i="129"/>
  <c r="GB74" i="129"/>
  <c r="FT74" i="129"/>
  <c r="FL74" i="129"/>
  <c r="FD74" i="129"/>
  <c r="EV74" i="129"/>
  <c r="EN74" i="129"/>
  <c r="EF74" i="129"/>
  <c r="DX74" i="129"/>
  <c r="DP74" i="129"/>
  <c r="DH74" i="129"/>
  <c r="CZ74" i="129"/>
  <c r="CR74" i="129"/>
  <c r="CJ74" i="129"/>
  <c r="CB74" i="129"/>
  <c r="BT74" i="129"/>
  <c r="BL74" i="129"/>
  <c r="BD74" i="129"/>
  <c r="AV74" i="129"/>
  <c r="AN74" i="129"/>
  <c r="AF74" i="129"/>
  <c r="X74" i="129"/>
  <c r="P74" i="129"/>
  <c r="NN73" i="129"/>
  <c r="LJ73" i="129"/>
  <c r="JJ73" i="129"/>
  <c r="GT73" i="129"/>
  <c r="EP73" i="129"/>
  <c r="CP73" i="129"/>
  <c r="AP73" i="129"/>
  <c r="OT72" i="129"/>
  <c r="OH72" i="129"/>
  <c r="NR72" i="129"/>
  <c r="ND72" i="129"/>
  <c r="MT72" i="129"/>
  <c r="MB72" i="129"/>
  <c r="LN72" i="129"/>
  <c r="KX72" i="129"/>
  <c r="KL72" i="129"/>
  <c r="JV72" i="129"/>
  <c r="JJ72" i="129"/>
  <c r="IZ72" i="129"/>
  <c r="IJ72" i="129"/>
  <c r="HX72" i="129"/>
  <c r="HH72" i="129"/>
  <c r="GT72" i="129"/>
  <c r="GB72" i="129"/>
  <c r="FR72" i="129"/>
  <c r="FD72" i="129"/>
  <c r="EN72" i="129"/>
  <c r="EB72" i="129"/>
  <c r="DL72" i="129"/>
  <c r="CZ72" i="129"/>
  <c r="CJ72" i="129"/>
  <c r="BV72" i="129"/>
  <c r="BD72" i="129"/>
  <c r="AT72" i="129"/>
  <c r="AF72" i="129"/>
  <c r="P72" i="129"/>
  <c r="NH71" i="129"/>
  <c r="LH71" i="129"/>
  <c r="JH71" i="129"/>
  <c r="HD71" i="129"/>
  <c r="EN71" i="129"/>
  <c r="CN71" i="129"/>
  <c r="AJ71" i="129"/>
  <c r="OR70" i="129"/>
  <c r="MV70" i="129"/>
  <c r="LJ70" i="129"/>
  <c r="JH70" i="129"/>
  <c r="GN70" i="129"/>
  <c r="CZ70" i="129"/>
  <c r="OT70" i="129"/>
  <c r="OV69" i="129"/>
  <c r="ON69" i="129"/>
  <c r="OF69" i="129"/>
  <c r="NX69" i="129"/>
  <c r="NP69" i="129"/>
  <c r="NH69" i="129"/>
  <c r="MZ69" i="129"/>
  <c r="MR69" i="129"/>
  <c r="MJ69" i="129"/>
  <c r="MB69" i="129"/>
  <c r="LT69" i="129"/>
  <c r="LL69" i="129"/>
  <c r="LD69" i="129"/>
  <c r="KV69" i="129"/>
  <c r="KN69" i="129"/>
  <c r="KF69" i="129"/>
  <c r="JX69" i="129"/>
  <c r="JP69" i="129"/>
  <c r="JH69" i="129"/>
  <c r="IZ69" i="129"/>
  <c r="IR69" i="129"/>
  <c r="IJ69" i="129"/>
  <c r="IB69" i="129"/>
  <c r="HT69" i="129"/>
  <c r="HL69" i="129"/>
  <c r="HD69" i="129"/>
  <c r="GV69" i="129"/>
  <c r="GN69" i="129"/>
  <c r="GF69" i="129"/>
  <c r="FR69" i="129"/>
  <c r="FJ69" i="129"/>
  <c r="FB69" i="129"/>
  <c r="ET69" i="129"/>
  <c r="EL69" i="129"/>
  <c r="ED69" i="129"/>
  <c r="DV69" i="129"/>
  <c r="DN69" i="129"/>
  <c r="DF69" i="129"/>
  <c r="CX69" i="129"/>
  <c r="CP69" i="129"/>
  <c r="DJ104" i="129"/>
  <c r="FR101" i="129"/>
  <c r="BH99" i="129"/>
  <c r="MR97" i="129"/>
  <c r="GH97" i="129"/>
  <c r="V97" i="129"/>
  <c r="NT95" i="129"/>
  <c r="FB95" i="129"/>
  <c r="KN94" i="129"/>
  <c r="LB93" i="129"/>
  <c r="EX93" i="129"/>
  <c r="AB93" i="129"/>
  <c r="AP92" i="129"/>
  <c r="ML91" i="129"/>
  <c r="JT91" i="129"/>
  <c r="HP91" i="129"/>
  <c r="FL91" i="129"/>
  <c r="DF91" i="129"/>
  <c r="BB91" i="129"/>
  <c r="OF90" i="129"/>
  <c r="IR90" i="129"/>
  <c r="DP90" i="129"/>
  <c r="MD89" i="129"/>
  <c r="IH89" i="129"/>
  <c r="ET89" i="129"/>
  <c r="BB89" i="129"/>
  <c r="NX88" i="129"/>
  <c r="JN88" i="129"/>
  <c r="EX88" i="129"/>
  <c r="AT88" i="129"/>
  <c r="KR87" i="129"/>
  <c r="CB87" i="129"/>
  <c r="OJ86" i="129"/>
  <c r="MR86" i="129"/>
  <c r="LB86" i="129"/>
  <c r="HV86" i="129"/>
  <c r="GF86" i="129"/>
  <c r="ER86" i="129"/>
  <c r="DB86" i="129"/>
  <c r="BP86" i="129"/>
  <c r="AL86" i="129"/>
  <c r="LZ85" i="129"/>
  <c r="IT85" i="129"/>
  <c r="FJ85" i="129"/>
  <c r="CD85" i="129"/>
  <c r="JH84" i="129"/>
  <c r="CT84" i="129"/>
  <c r="GR83" i="129"/>
  <c r="OF82" i="129"/>
  <c r="NB82" i="129"/>
  <c r="ML82" i="129"/>
  <c r="LV82" i="129"/>
  <c r="LL82" i="129"/>
  <c r="LB82" i="129"/>
  <c r="KP82" i="129"/>
  <c r="KF82" i="129"/>
  <c r="JV82" i="129"/>
  <c r="JL82" i="129"/>
  <c r="JB82" i="129"/>
  <c r="IR82" i="129"/>
  <c r="IF82" i="129"/>
  <c r="HV82" i="129"/>
  <c r="HL82" i="129"/>
  <c r="HB82" i="129"/>
  <c r="GR82" i="129"/>
  <c r="GH82" i="129"/>
  <c r="FV82" i="129"/>
  <c r="FD82" i="129"/>
  <c r="ER82" i="129"/>
  <c r="EH82" i="129"/>
  <c r="DX82" i="129"/>
  <c r="DL82" i="129"/>
  <c r="DB82" i="129"/>
  <c r="CT82" i="129"/>
  <c r="CH82" i="129"/>
  <c r="BX82" i="129"/>
  <c r="BN82" i="129"/>
  <c r="BB82" i="129"/>
  <c r="AR82" i="129"/>
  <c r="AH82" i="129"/>
  <c r="X82" i="129"/>
  <c r="NZ81" i="129"/>
  <c r="LZ81" i="129"/>
  <c r="KX81" i="129"/>
  <c r="JR81" i="129"/>
  <c r="IT81" i="129"/>
  <c r="HR81" i="129"/>
  <c r="GL81" i="129"/>
  <c r="FJ81" i="129"/>
  <c r="EL81" i="129"/>
  <c r="DF81" i="129"/>
  <c r="CD81" i="129"/>
  <c r="BB81" i="129"/>
  <c r="V81" i="129"/>
  <c r="OH80" i="129"/>
  <c r="NF80" i="129"/>
  <c r="MH80" i="129"/>
  <c r="LJ80" i="129"/>
  <c r="KL80" i="129"/>
  <c r="JP80" i="129"/>
  <c r="IX80" i="129"/>
  <c r="HX80" i="129"/>
  <c r="GV80" i="129"/>
  <c r="FP80" i="129"/>
  <c r="EX80" i="129"/>
  <c r="CT80" i="129"/>
  <c r="BX80" i="129"/>
  <c r="AX80" i="129"/>
  <c r="AD80" i="129"/>
  <c r="KF79" i="129"/>
  <c r="FP79" i="129"/>
  <c r="AZ79" i="129"/>
  <c r="OX78" i="129"/>
  <c r="OL78" i="129"/>
  <c r="OB78" i="129"/>
  <c r="NR78" i="129"/>
  <c r="NF78" i="129"/>
  <c r="MV78" i="129"/>
  <c r="ML78" i="129"/>
  <c r="LZ78" i="129"/>
  <c r="LP78" i="129"/>
  <c r="LF78" i="129"/>
  <c r="KT78" i="129"/>
  <c r="KJ78" i="129"/>
  <c r="JZ78" i="129"/>
  <c r="JN78" i="129"/>
  <c r="JD78" i="129"/>
  <c r="IT78" i="129"/>
  <c r="IH78" i="129"/>
  <c r="HX78" i="129"/>
  <c r="HN78" i="129"/>
  <c r="HB78" i="129"/>
  <c r="GR78" i="129"/>
  <c r="GH78" i="129"/>
  <c r="FV78" i="129"/>
  <c r="FL78" i="129"/>
  <c r="FB78" i="129"/>
  <c r="EP78" i="129"/>
  <c r="EF78" i="129"/>
  <c r="DV78" i="129"/>
  <c r="DJ78" i="129"/>
  <c r="CZ78" i="129"/>
  <c r="CP78" i="129"/>
  <c r="CD78" i="129"/>
  <c r="BT78" i="129"/>
  <c r="BJ78" i="129"/>
  <c r="AX78" i="129"/>
  <c r="AN78" i="129"/>
  <c r="AF78" i="129"/>
  <c r="T78" i="129"/>
  <c r="OT77" i="129"/>
  <c r="NF77" i="129"/>
  <c r="LZ77" i="129"/>
  <c r="KL77" i="129"/>
  <c r="JF77" i="129"/>
  <c r="HR77" i="129"/>
  <c r="FV77" i="129"/>
  <c r="EX77" i="129"/>
  <c r="DV77" i="129"/>
  <c r="CT77" i="129"/>
  <c r="BV77" i="129"/>
  <c r="AP77" i="129"/>
  <c r="OH76" i="129"/>
  <c r="NH76" i="129"/>
  <c r="MT76" i="129"/>
  <c r="MB76" i="129"/>
  <c r="LH76" i="129"/>
  <c r="KP76" i="129"/>
  <c r="JZ76" i="129"/>
  <c r="JJ76" i="129"/>
  <c r="IP76" i="129"/>
  <c r="ID76" i="129"/>
  <c r="HH76" i="129"/>
  <c r="GR76" i="129"/>
  <c r="FX76" i="129"/>
  <c r="EV76" i="129"/>
  <c r="EF76" i="129"/>
  <c r="DH76" i="129"/>
  <c r="CJ76" i="129"/>
  <c r="BV76" i="129"/>
  <c r="BD76" i="129"/>
  <c r="AL76" i="129"/>
  <c r="T76" i="129"/>
  <c r="OJ75" i="129"/>
  <c r="NH75" i="129"/>
  <c r="MB75" i="129"/>
  <c r="LD75" i="129"/>
  <c r="KB75" i="129"/>
  <c r="IZ75" i="129"/>
  <c r="IB75" i="129"/>
  <c r="GV75" i="129"/>
  <c r="FT75" i="129"/>
  <c r="EN75" i="129"/>
  <c r="KJ103" i="129"/>
  <c r="DB97" i="129"/>
  <c r="JL95" i="129"/>
  <c r="OF93" i="129"/>
  <c r="NF92" i="129"/>
  <c r="IT91" i="129"/>
  <c r="X91" i="129"/>
  <c r="AZ90" i="129"/>
  <c r="GP89" i="129"/>
  <c r="HH88" i="129"/>
  <c r="IR86" i="129"/>
  <c r="CH86" i="129"/>
  <c r="NR85" i="129"/>
  <c r="OV84" i="129"/>
  <c r="NP82" i="129"/>
  <c r="LF82" i="129"/>
  <c r="JR82" i="129"/>
  <c r="IB82" i="129"/>
  <c r="GL82" i="129"/>
  <c r="EX82" i="129"/>
  <c r="DH82" i="129"/>
  <c r="BR82" i="129"/>
  <c r="AB82" i="129"/>
  <c r="NJ81" i="129"/>
  <c r="JJ81" i="129"/>
  <c r="ET81" i="129"/>
  <c r="AL81" i="129"/>
  <c r="LV80" i="129"/>
  <c r="IH80" i="129"/>
  <c r="EB80" i="129"/>
  <c r="AN80" i="129"/>
  <c r="OJ79" i="129"/>
  <c r="NV78" i="129"/>
  <c r="MF78" i="129"/>
  <c r="KP78" i="129"/>
  <c r="IX78" i="129"/>
  <c r="HH78" i="129"/>
  <c r="FR78" i="129"/>
  <c r="DZ78" i="129"/>
  <c r="CJ78" i="129"/>
  <c r="AT78" i="129"/>
  <c r="JV77" i="129"/>
  <c r="EL77" i="129"/>
  <c r="Z77" i="129"/>
  <c r="KH76" i="129"/>
  <c r="HT76" i="129"/>
  <c r="EN76" i="129"/>
  <c r="BL76" i="129"/>
  <c r="NX75" i="129"/>
  <c r="KV75" i="129"/>
  <c r="IR75" i="129"/>
  <c r="GN75" i="129"/>
  <c r="EJ75" i="129"/>
  <c r="DD75" i="129"/>
  <c r="BH75" i="129"/>
  <c r="T75" i="129"/>
  <c r="OV74" i="129"/>
  <c r="OL74" i="129"/>
  <c r="NZ74" i="129"/>
  <c r="NP74" i="129"/>
  <c r="NF74" i="129"/>
  <c r="MT74" i="129"/>
  <c r="MJ74" i="129"/>
  <c r="LZ74" i="129"/>
  <c r="LN74" i="129"/>
  <c r="LD74" i="129"/>
  <c r="KT74" i="129"/>
  <c r="KH74" i="129"/>
  <c r="JX74" i="129"/>
  <c r="JN74" i="129"/>
  <c r="JB74" i="129"/>
  <c r="IR74" i="129"/>
  <c r="IH74" i="129"/>
  <c r="HV74" i="129"/>
  <c r="HL74" i="129"/>
  <c r="HB74" i="129"/>
  <c r="GP74" i="129"/>
  <c r="GF74" i="129"/>
  <c r="FV74" i="129"/>
  <c r="FJ74" i="129"/>
  <c r="EZ74" i="129"/>
  <c r="EP74" i="129"/>
  <c r="ED74" i="129"/>
  <c r="DT74" i="129"/>
  <c r="DJ74" i="129"/>
  <c r="CX74" i="129"/>
  <c r="CN74" i="129"/>
  <c r="CD74" i="129"/>
  <c r="BR74" i="129"/>
  <c r="BH74" i="129"/>
  <c r="AX74" i="129"/>
  <c r="AL74" i="129"/>
  <c r="AB74" i="129"/>
  <c r="R74" i="129"/>
  <c r="NF73" i="129"/>
  <c r="KL73" i="129"/>
  <c r="HN73" i="129"/>
  <c r="EL73" i="129"/>
  <c r="BN73" i="129"/>
  <c r="OD72" i="129"/>
  <c r="NJ72" i="129"/>
  <c r="MV72" i="129"/>
  <c r="LX72" i="129"/>
  <c r="LF72" i="129"/>
  <c r="KP72" i="129"/>
  <c r="JT72" i="129"/>
  <c r="JF72" i="129"/>
  <c r="IL72" i="129"/>
  <c r="HV72" i="129"/>
  <c r="GZ72" i="129"/>
  <c r="GH72" i="129"/>
  <c r="FN72" i="129"/>
  <c r="EV72" i="129"/>
  <c r="ED72" i="129"/>
  <c r="DH72" i="129"/>
  <c r="CR72" i="129"/>
  <c r="BZ72" i="129"/>
  <c r="BB72" i="129"/>
  <c r="AN72" i="129"/>
  <c r="T72" i="129"/>
  <c r="ND71" i="129"/>
  <c r="KF71" i="129"/>
  <c r="HL71" i="129"/>
  <c r="EJ71" i="129"/>
  <c r="BL71" i="129"/>
  <c r="MN70" i="129"/>
  <c r="KR70" i="129"/>
  <c r="GV70" i="129"/>
  <c r="BX70" i="129"/>
  <c r="OX69" i="129"/>
  <c r="OP69" i="129"/>
  <c r="OD69" i="129"/>
  <c r="NT69" i="129"/>
  <c r="NJ69" i="129"/>
  <c r="MX69" i="129"/>
  <c r="MN69" i="129"/>
  <c r="MD69" i="129"/>
  <c r="LR69" i="129"/>
  <c r="LH69" i="129"/>
  <c r="KX69" i="129"/>
  <c r="KL69" i="129"/>
  <c r="KB69" i="129"/>
  <c r="JR69" i="129"/>
  <c r="JF69" i="129"/>
  <c r="IV69" i="129"/>
  <c r="IL69" i="129"/>
  <c r="HZ69" i="129"/>
  <c r="HP69" i="129"/>
  <c r="HF69" i="129"/>
  <c r="GT69" i="129"/>
  <c r="GJ69" i="129"/>
  <c r="FZ69" i="129"/>
  <c r="FP69" i="129"/>
  <c r="FF69" i="129"/>
  <c r="EV69" i="129"/>
  <c r="EJ69" i="129"/>
  <c r="DZ69" i="129"/>
  <c r="DP69" i="129"/>
  <c r="DD69" i="129"/>
  <c r="CT69" i="129"/>
  <c r="CJ69" i="129"/>
  <c r="CB69" i="129"/>
  <c r="BT69" i="129"/>
  <c r="BL69" i="129"/>
  <c r="BD69" i="129"/>
  <c r="AV69" i="129"/>
  <c r="AN69" i="129"/>
  <c r="AF69" i="129"/>
  <c r="X69" i="129"/>
  <c r="P69" i="129"/>
  <c r="NF68" i="129"/>
  <c r="JR68" i="129"/>
  <c r="DR68" i="129"/>
  <c r="AX68" i="129"/>
  <c r="OV67" i="129"/>
  <c r="OJ67" i="129"/>
  <c r="NZ67" i="129"/>
  <c r="NP67" i="129"/>
  <c r="ND67" i="129"/>
  <c r="MT67" i="129"/>
  <c r="MJ67" i="129"/>
  <c r="LX67" i="129"/>
  <c r="LN67" i="129"/>
  <c r="LD67" i="129"/>
  <c r="KR67" i="129"/>
  <c r="KH67" i="129"/>
  <c r="JX67" i="129"/>
  <c r="JL67" i="129"/>
  <c r="JB67" i="129"/>
  <c r="IR67" i="129"/>
  <c r="IF67" i="129"/>
  <c r="HV67" i="129"/>
  <c r="HL67" i="129"/>
  <c r="GZ67" i="129"/>
  <c r="GP67" i="129"/>
  <c r="GF67" i="129"/>
  <c r="FT67" i="129"/>
  <c r="FJ67" i="129"/>
  <c r="EZ67" i="129"/>
  <c r="EN67" i="129"/>
  <c r="ED67" i="129"/>
  <c r="DT67" i="129"/>
  <c r="DH67" i="129"/>
  <c r="CX67" i="129"/>
  <c r="CN67" i="129"/>
  <c r="CB67" i="129"/>
  <c r="BR67" i="129"/>
  <c r="BH67" i="129"/>
  <c r="AV67" i="129"/>
  <c r="AL67" i="129"/>
  <c r="AB67" i="129"/>
  <c r="P67" i="129"/>
  <c r="OR66" i="129"/>
  <c r="NX66" i="129"/>
  <c r="MZ66" i="129"/>
  <c r="MF66" i="129"/>
  <c r="LL66" i="129"/>
  <c r="KN66" i="129"/>
  <c r="JT66" i="129"/>
  <c r="IZ66" i="129"/>
  <c r="IB66" i="129"/>
  <c r="HH66" i="129"/>
  <c r="GN66" i="129"/>
  <c r="FP66" i="129"/>
  <c r="FH66" i="129"/>
  <c r="EZ66" i="129"/>
  <c r="ER66" i="129"/>
  <c r="EJ66" i="129"/>
  <c r="EB66" i="129"/>
  <c r="DT66" i="129"/>
  <c r="DL66" i="129"/>
  <c r="DD66" i="129"/>
  <c r="CV66" i="129"/>
  <c r="CN66" i="129"/>
  <c r="CF66" i="129"/>
  <c r="BX66" i="129"/>
  <c r="BR66" i="129"/>
  <c r="BJ66" i="129"/>
  <c r="BB66" i="129"/>
  <c r="AT66" i="129"/>
  <c r="AL66" i="129"/>
  <c r="AD66" i="129"/>
  <c r="V66" i="129"/>
  <c r="OH65" i="129"/>
  <c r="NJ65" i="129"/>
  <c r="MP65" i="129"/>
  <c r="LV65" i="129"/>
  <c r="KX65" i="129"/>
  <c r="KD65" i="129"/>
  <c r="JJ65" i="129"/>
  <c r="IL65" i="129"/>
  <c r="HR65" i="129"/>
  <c r="GX65" i="129"/>
  <c r="FZ65" i="129"/>
  <c r="FF65" i="129"/>
  <c r="EL65" i="129"/>
  <c r="DN65" i="129"/>
  <c r="CT65" i="129"/>
  <c r="BZ65" i="129"/>
  <c r="BB65" i="129"/>
  <c r="AH65" i="129"/>
  <c r="OD64" i="129"/>
  <c r="MX64" i="129"/>
  <c r="LR64" i="129"/>
  <c r="KL64" i="129"/>
  <c r="JF64" i="129"/>
  <c r="HZ64" i="129"/>
  <c r="GT64" i="129"/>
  <c r="FN64" i="129"/>
  <c r="EH64" i="129"/>
  <c r="DB64" i="129"/>
  <c r="BV64" i="129"/>
  <c r="AP64" i="129"/>
  <c r="NT63" i="129"/>
  <c r="MN63" i="129"/>
  <c r="LH63" i="129"/>
  <c r="KB63" i="129"/>
  <c r="IV63" i="129"/>
  <c r="HP63" i="129"/>
  <c r="GJ63" i="129"/>
  <c r="FD63" i="129"/>
  <c r="DX63" i="129"/>
  <c r="CR63" i="129"/>
  <c r="BL63" i="129"/>
  <c r="AF63" i="129"/>
  <c r="OR62" i="129"/>
  <c r="OJ62" i="129"/>
  <c r="OB62" i="129"/>
  <c r="NT62" i="129"/>
  <c r="NL62" i="129"/>
  <c r="ND62" i="129"/>
  <c r="MV62" i="129"/>
  <c r="MN62" i="129"/>
  <c r="MF62" i="129"/>
  <c r="LX62" i="129"/>
  <c r="LP62" i="129"/>
  <c r="LH62" i="129"/>
  <c r="KZ62" i="129"/>
  <c r="KR62" i="129"/>
  <c r="KJ62" i="129"/>
  <c r="KB62" i="129"/>
  <c r="JN62" i="129"/>
  <c r="JF62" i="129"/>
  <c r="IX62" i="129"/>
  <c r="IP62" i="129"/>
  <c r="IH62" i="129"/>
  <c r="HZ62" i="129"/>
  <c r="HR62" i="129"/>
  <c r="HJ62" i="129"/>
  <c r="HB62" i="129"/>
  <c r="GT62" i="129"/>
  <c r="GL62" i="129"/>
  <c r="GD62" i="129"/>
  <c r="FV62" i="129"/>
  <c r="FN62" i="129"/>
  <c r="FF62" i="129"/>
  <c r="EX62" i="129"/>
  <c r="EP62" i="129"/>
  <c r="EH62" i="129"/>
  <c r="DZ62" i="129"/>
  <c r="DR62" i="129"/>
  <c r="DJ62" i="129"/>
  <c r="DB62" i="129"/>
  <c r="CV62" i="129"/>
  <c r="CN62" i="129"/>
  <c r="CF62" i="129"/>
  <c r="BX62" i="129"/>
  <c r="BP62" i="129"/>
  <c r="BH62" i="129"/>
  <c r="AZ62" i="129"/>
  <c r="AR62" i="129"/>
  <c r="AJ62" i="129"/>
  <c r="AB62" i="129"/>
  <c r="T62" i="129"/>
  <c r="OX61" i="129"/>
  <c r="NZ61" i="129"/>
  <c r="NF61" i="129"/>
  <c r="ML61" i="129"/>
  <c r="LN61" i="129"/>
  <c r="KT61" i="129"/>
  <c r="JZ61" i="129"/>
  <c r="JB61" i="129"/>
  <c r="IH61" i="129"/>
  <c r="HN61" i="129"/>
  <c r="GP61" i="129"/>
  <c r="FZ61" i="129"/>
  <c r="FJ61" i="129"/>
  <c r="EP61" i="129"/>
  <c r="DV61" i="129"/>
  <c r="CX61" i="129"/>
  <c r="CD61" i="129"/>
  <c r="BN61" i="129"/>
  <c r="AX61" i="129"/>
  <c r="AD61" i="129"/>
  <c r="OB60" i="129"/>
  <c r="LJ60" i="129"/>
  <c r="JD60" i="129"/>
  <c r="HT60" i="129"/>
  <c r="FP60" i="129"/>
  <c r="DD60" i="129"/>
  <c r="AJ60" i="129"/>
  <c r="OR59" i="129"/>
  <c r="NL59" i="129"/>
  <c r="MN59" i="129"/>
  <c r="LL59" i="129"/>
  <c r="KJ59" i="129"/>
  <c r="JP59" i="129"/>
  <c r="IJ59" i="129"/>
  <c r="HH59" i="129"/>
  <c r="GB59" i="129"/>
  <c r="FD59" i="129"/>
  <c r="EN59" i="129"/>
  <c r="DH59" i="129"/>
  <c r="CF59" i="129"/>
  <c r="AZ59" i="129"/>
  <c r="OR58" i="129"/>
  <c r="OD58" i="129"/>
  <c r="NV58" i="129"/>
  <c r="NN58" i="129"/>
  <c r="NF58" i="129"/>
  <c r="MX58" i="129"/>
  <c r="MP58" i="129"/>
  <c r="MH58" i="129"/>
  <c r="LZ58" i="129"/>
  <c r="LR58" i="129"/>
  <c r="LJ58" i="129"/>
  <c r="LB58" i="129"/>
  <c r="KT58" i="129"/>
  <c r="KL58" i="129"/>
  <c r="KD58" i="129"/>
  <c r="JV58" i="129"/>
  <c r="JN58" i="129"/>
  <c r="JF58" i="129"/>
  <c r="IX58" i="129"/>
  <c r="IP58" i="129"/>
  <c r="IH58" i="129"/>
  <c r="HZ58" i="129"/>
  <c r="HR58" i="129"/>
  <c r="HJ58" i="129"/>
  <c r="HB58" i="129"/>
  <c r="GT58" i="129"/>
  <c r="GL58" i="129"/>
  <c r="GD58" i="129"/>
  <c r="FV58" i="129"/>
  <c r="FN58" i="129"/>
  <c r="FF58" i="129"/>
  <c r="EX58" i="129"/>
  <c r="EP58" i="129"/>
  <c r="EJ58" i="129"/>
  <c r="EB58" i="129"/>
  <c r="DT58" i="129"/>
  <c r="DL58" i="129"/>
  <c r="DD58" i="129"/>
  <c r="CV58" i="129"/>
  <c r="CN58" i="129"/>
  <c r="CF58" i="129"/>
  <c r="BX58" i="129"/>
  <c r="BP58" i="129"/>
  <c r="BH58" i="129"/>
  <c r="AZ58" i="129"/>
  <c r="AR58" i="129"/>
  <c r="AJ58" i="129"/>
  <c r="AB58" i="129"/>
  <c r="T58" i="129"/>
  <c r="OX57" i="129"/>
  <c r="NZ57" i="129"/>
  <c r="NF57" i="129"/>
  <c r="ML57" i="129"/>
  <c r="LN57" i="129"/>
  <c r="KT57" i="129"/>
  <c r="JZ57" i="129"/>
  <c r="JB57" i="129"/>
  <c r="IH57" i="129"/>
  <c r="HN57" i="129"/>
  <c r="GP57" i="129"/>
  <c r="FV57" i="129"/>
  <c r="FB57" i="129"/>
  <c r="ED57" i="129"/>
  <c r="DJ57" i="129"/>
  <c r="CP57" i="129"/>
  <c r="BR57" i="129"/>
  <c r="AX57" i="129"/>
  <c r="AD57" i="129"/>
  <c r="OV56" i="129"/>
  <c r="OL56" i="129"/>
  <c r="NX56" i="129"/>
  <c r="NH56" i="129"/>
  <c r="MV56" i="129"/>
  <c r="MF56" i="129"/>
  <c r="LT56" i="129"/>
  <c r="LD56" i="129"/>
  <c r="KP56" i="129"/>
  <c r="JX56" i="129"/>
  <c r="JN56" i="129"/>
  <c r="IZ56" i="129"/>
  <c r="IJ56" i="129"/>
  <c r="HX56" i="129"/>
  <c r="HH56" i="129"/>
  <c r="GV56" i="129"/>
  <c r="GF56" i="129"/>
  <c r="FR56" i="129"/>
  <c r="EZ56" i="129"/>
  <c r="EP56" i="129"/>
  <c r="EB56" i="129"/>
  <c r="DL56" i="129"/>
  <c r="CZ56" i="129"/>
  <c r="CJ56" i="129"/>
  <c r="BX56" i="129"/>
  <c r="BH56" i="129"/>
  <c r="AT56" i="129"/>
  <c r="AB56" i="129"/>
  <c r="R56" i="129"/>
  <c r="NH55" i="129"/>
  <c r="JP55" i="129"/>
  <c r="HT55" i="129"/>
  <c r="GJ55" i="129"/>
  <c r="EV55" i="129"/>
  <c r="CJ55" i="129"/>
  <c r="OX54" i="129"/>
  <c r="OP54" i="129"/>
  <c r="OH54" i="129"/>
  <c r="NZ54" i="129"/>
  <c r="NR54" i="129"/>
  <c r="NJ54" i="129"/>
  <c r="NB54" i="129"/>
  <c r="MT54" i="129"/>
  <c r="ML54" i="129"/>
  <c r="MD54" i="129"/>
  <c r="LV54" i="129"/>
  <c r="LN54" i="129"/>
  <c r="LF54" i="129"/>
  <c r="KX54" i="129"/>
  <c r="KP54" i="129"/>
  <c r="KH54" i="129"/>
  <c r="JZ54" i="129"/>
  <c r="JR54" i="129"/>
  <c r="JJ54" i="129"/>
  <c r="JB54" i="129"/>
  <c r="IT54" i="129"/>
  <c r="FV105" i="129"/>
  <c r="AR95" i="129"/>
  <c r="HZ93" i="129"/>
  <c r="GL91" i="129"/>
  <c r="CT89" i="129"/>
  <c r="CZ88" i="129"/>
  <c r="NN86" i="129"/>
  <c r="HB86" i="129"/>
  <c r="AZ86" i="129"/>
  <c r="KH85" i="129"/>
  <c r="MT82" i="129"/>
  <c r="KV82" i="129"/>
  <c r="JH82" i="129"/>
  <c r="HP82" i="129"/>
  <c r="GB82" i="129"/>
  <c r="EN82" i="129"/>
  <c r="BH82" i="129"/>
  <c r="T82" i="129"/>
  <c r="MP81" i="129"/>
  <c r="ID81" i="129"/>
  <c r="DV81" i="129"/>
  <c r="KZ80" i="129"/>
  <c r="HL80" i="129"/>
  <c r="DD80" i="129"/>
  <c r="NL78" i="129"/>
  <c r="LV78" i="129"/>
  <c r="KD78" i="129"/>
  <c r="IN78" i="129"/>
  <c r="GX78" i="129"/>
  <c r="FF78" i="129"/>
  <c r="DP78" i="129"/>
  <c r="BZ78" i="129"/>
  <c r="AJ78" i="129"/>
  <c r="OH77" i="129"/>
  <c r="ID77" i="129"/>
  <c r="DF77" i="129"/>
  <c r="MF76" i="129"/>
  <c r="JP76" i="129"/>
  <c r="GZ76" i="129"/>
  <c r="DR76" i="129"/>
  <c r="AT76" i="129"/>
  <c r="MZ75" i="129"/>
  <c r="KR75" i="129"/>
  <c r="IJ75" i="129"/>
  <c r="GF75" i="129"/>
  <c r="EB75" i="129"/>
  <c r="CF75" i="129"/>
  <c r="AZ75" i="129"/>
  <c r="P75" i="129"/>
  <c r="OT74" i="129"/>
  <c r="OH74" i="129"/>
  <c r="NX74" i="129"/>
  <c r="NN74" i="129"/>
  <c r="NB74" i="129"/>
  <c r="MR74" i="129"/>
  <c r="MH74" i="129"/>
  <c r="LV74" i="129"/>
  <c r="LL74" i="129"/>
  <c r="LB74" i="129"/>
  <c r="KP74" i="129"/>
  <c r="KF74" i="129"/>
  <c r="JV74" i="129"/>
  <c r="JJ74" i="129"/>
  <c r="IZ74" i="129"/>
  <c r="IP74" i="129"/>
  <c r="ID74" i="129"/>
  <c r="HT74" i="129"/>
  <c r="HJ74" i="129"/>
  <c r="GX74" i="129"/>
  <c r="GN74" i="129"/>
  <c r="GD74" i="129"/>
  <c r="FR74" i="129"/>
  <c r="FH74" i="129"/>
  <c r="EX74" i="129"/>
  <c r="EL74" i="129"/>
  <c r="EB74" i="129"/>
  <c r="DR74" i="129"/>
  <c r="DF74" i="129"/>
  <c r="CV74" i="129"/>
  <c r="CL74" i="129"/>
  <c r="BZ74" i="129"/>
  <c r="BP74" i="129"/>
  <c r="BF74" i="129"/>
  <c r="AT74" i="129"/>
  <c r="AJ74" i="129"/>
  <c r="Z74" i="129"/>
  <c r="ML73" i="129"/>
  <c r="JN73" i="129"/>
  <c r="GL73" i="129"/>
  <c r="DR73" i="129"/>
  <c r="AT73" i="129"/>
  <c r="OR72" i="129"/>
  <c r="NZ72" i="129"/>
  <c r="NH72" i="129"/>
  <c r="MN72" i="129"/>
  <c r="LV72" i="129"/>
  <c r="KZ72" i="129"/>
  <c r="KJ72" i="129"/>
  <c r="JP72" i="129"/>
  <c r="JB72" i="129"/>
  <c r="IF72" i="129"/>
  <c r="HP72" i="129"/>
  <c r="GX72" i="129"/>
  <c r="FZ72" i="129"/>
  <c r="FL72" i="129"/>
  <c r="ER72" i="129"/>
  <c r="DV72" i="129"/>
  <c r="DF72" i="129"/>
  <c r="CL72" i="129"/>
  <c r="BR72" i="129"/>
  <c r="AZ72" i="129"/>
  <c r="AL72" i="129"/>
  <c r="MJ71" i="129"/>
  <c r="JL71" i="129"/>
  <c r="GJ71" i="129"/>
  <c r="DL71" i="129"/>
  <c r="AR71" i="129"/>
  <c r="OJ70" i="129"/>
  <c r="MD70" i="129"/>
  <c r="KJ70" i="129"/>
  <c r="FL70" i="129"/>
  <c r="BP70" i="129"/>
  <c r="OL69" i="129"/>
  <c r="OB69" i="129"/>
  <c r="NR69" i="129"/>
  <c r="NF69" i="129"/>
  <c r="MV69" i="129"/>
  <c r="ML69" i="129"/>
  <c r="LZ69" i="129"/>
  <c r="LP69" i="129"/>
  <c r="LF69" i="129"/>
  <c r="KT69" i="129"/>
  <c r="KJ69" i="129"/>
  <c r="JZ69" i="129"/>
  <c r="JN69" i="129"/>
  <c r="JD69" i="129"/>
  <c r="IT69" i="129"/>
  <c r="IH69" i="129"/>
  <c r="HX69" i="129"/>
  <c r="HN69" i="129"/>
  <c r="HB69" i="129"/>
  <c r="GR69" i="129"/>
  <c r="GH69" i="129"/>
  <c r="FX69" i="129"/>
  <c r="FN69" i="129"/>
  <c r="FD69" i="129"/>
  <c r="ER69" i="129"/>
  <c r="EH69" i="129"/>
  <c r="DX69" i="129"/>
  <c r="DL69" i="129"/>
  <c r="DB69" i="129"/>
  <c r="CR69" i="129"/>
  <c r="CH69" i="129"/>
  <c r="BZ69" i="129"/>
  <c r="BR69" i="129"/>
  <c r="BJ69" i="129"/>
  <c r="BB69" i="129"/>
  <c r="AT69" i="129"/>
  <c r="AL69" i="129"/>
  <c r="AD69" i="129"/>
  <c r="V69" i="129"/>
  <c r="MD68" i="129"/>
  <c r="IP68" i="129"/>
  <c r="DJ68" i="129"/>
  <c r="V68" i="129"/>
  <c r="OR67" i="129"/>
  <c r="OH67" i="129"/>
  <c r="NV67" i="129"/>
  <c r="NL67" i="129"/>
  <c r="NB67" i="129"/>
  <c r="MP67" i="129"/>
  <c r="MF67" i="129"/>
  <c r="LV67" i="129"/>
  <c r="LJ67" i="129"/>
  <c r="KZ67" i="129"/>
  <c r="KP67" i="129"/>
  <c r="KD67" i="129"/>
  <c r="JT67" i="129"/>
  <c r="JJ67" i="129"/>
  <c r="IX67" i="129"/>
  <c r="IN67" i="129"/>
  <c r="ID67" i="129"/>
  <c r="HR67" i="129"/>
  <c r="HH67" i="129"/>
  <c r="GX67" i="129"/>
  <c r="GL67" i="129"/>
  <c r="GB67" i="129"/>
  <c r="FR67" i="129"/>
  <c r="FF67" i="129"/>
  <c r="EV67" i="129"/>
  <c r="EL67" i="129"/>
  <c r="DZ67" i="129"/>
  <c r="DP67" i="129"/>
  <c r="DF67" i="129"/>
  <c r="CT67" i="129"/>
  <c r="CJ67" i="129"/>
  <c r="BZ67" i="129"/>
  <c r="BN67" i="129"/>
  <c r="BD67" i="129"/>
  <c r="AT67" i="129"/>
  <c r="AH67" i="129"/>
  <c r="X67" i="129"/>
  <c r="OT67" i="129"/>
  <c r="ON66" i="129"/>
  <c r="NP66" i="129"/>
  <c r="MV66" i="129"/>
  <c r="MB66" i="129"/>
  <c r="LD66" i="129"/>
  <c r="KJ66" i="129"/>
  <c r="JP66" i="129"/>
  <c r="IR66" i="129"/>
  <c r="HX66" i="129"/>
  <c r="HD66" i="129"/>
  <c r="GF66" i="129"/>
  <c r="FN66" i="129"/>
  <c r="FF66" i="129"/>
  <c r="EX66" i="129"/>
  <c r="EP66" i="129"/>
  <c r="EH66" i="129"/>
  <c r="DZ66" i="129"/>
  <c r="DR66" i="129"/>
  <c r="DJ66" i="129"/>
  <c r="DB66" i="129"/>
  <c r="CT66" i="129"/>
  <c r="CL66" i="129"/>
  <c r="CD66" i="129"/>
  <c r="BV66" i="129"/>
  <c r="BP66" i="129"/>
  <c r="BH66" i="129"/>
  <c r="AZ66" i="129"/>
  <c r="AR66" i="129"/>
  <c r="AJ66" i="129"/>
  <c r="AB66" i="129"/>
  <c r="T66" i="129"/>
  <c r="OX65" i="129"/>
  <c r="NZ65" i="129"/>
  <c r="NF65" i="129"/>
  <c r="ML65" i="129"/>
  <c r="LN65" i="129"/>
  <c r="KT65" i="129"/>
  <c r="JZ65" i="129"/>
  <c r="JB65" i="129"/>
  <c r="IH65" i="129"/>
  <c r="HN65" i="129"/>
  <c r="GP65" i="129"/>
  <c r="FV65" i="129"/>
  <c r="FB65" i="129"/>
  <c r="ED65" i="129"/>
  <c r="DJ65" i="129"/>
  <c r="CP65" i="129"/>
  <c r="BR65" i="129"/>
  <c r="AX65" i="129"/>
  <c r="AD65" i="129"/>
  <c r="OV64" i="129"/>
  <c r="NP64" i="129"/>
  <c r="MJ64" i="129"/>
  <c r="LD64" i="129"/>
  <c r="JX64" i="129"/>
  <c r="IR64" i="129"/>
  <c r="HL64" i="129"/>
  <c r="GF64" i="129"/>
  <c r="EZ64" i="129"/>
  <c r="DT64" i="129"/>
  <c r="CN64" i="129"/>
  <c r="BH64" i="129"/>
  <c r="AB64" i="129"/>
  <c r="OR63" i="129"/>
  <c r="NL63" i="129"/>
  <c r="MF63" i="129"/>
  <c r="KZ63" i="129"/>
  <c r="JT63" i="129"/>
  <c r="IN63" i="129"/>
  <c r="HH63" i="129"/>
  <c r="GB63" i="129"/>
  <c r="EV63" i="129"/>
  <c r="DP63" i="129"/>
  <c r="CJ63" i="129"/>
  <c r="BD63" i="129"/>
  <c r="X63" i="129"/>
  <c r="OX62" i="129"/>
  <c r="OP62" i="129"/>
  <c r="OH62" i="129"/>
  <c r="NZ62" i="129"/>
  <c r="NR62" i="129"/>
  <c r="NJ62" i="129"/>
  <c r="NB62" i="129"/>
  <c r="MT62" i="129"/>
  <c r="ML62" i="129"/>
  <c r="MD62" i="129"/>
  <c r="LV62" i="129"/>
  <c r="LN62" i="129"/>
  <c r="LF62" i="129"/>
  <c r="KX62" i="129"/>
  <c r="KP62" i="129"/>
  <c r="KH62" i="129"/>
  <c r="JZ62" i="129"/>
  <c r="JT62" i="129"/>
  <c r="JL62" i="129"/>
  <c r="JD62" i="129"/>
  <c r="IV62" i="129"/>
  <c r="IN62" i="129"/>
  <c r="IF62" i="129"/>
  <c r="HX62" i="129"/>
  <c r="HP62" i="129"/>
  <c r="HH62" i="129"/>
  <c r="GZ62" i="129"/>
  <c r="GR62" i="129"/>
  <c r="GJ62" i="129"/>
  <c r="GB62" i="129"/>
  <c r="FT62" i="129"/>
  <c r="FL62" i="129"/>
  <c r="FD62" i="129"/>
  <c r="EV62" i="129"/>
  <c r="EN62" i="129"/>
  <c r="EF62" i="129"/>
  <c r="DX62" i="129"/>
  <c r="DP62" i="129"/>
  <c r="DH62" i="129"/>
  <c r="CZ62" i="129"/>
  <c r="CT62" i="129"/>
  <c r="CL62" i="129"/>
  <c r="CD62" i="129"/>
  <c r="BV62" i="129"/>
  <c r="BN62" i="129"/>
  <c r="BF62" i="129"/>
  <c r="AX62" i="129"/>
  <c r="AP62" i="129"/>
  <c r="AH62" i="129"/>
  <c r="Z62" i="129"/>
  <c r="R62" i="129"/>
  <c r="OP61" i="129"/>
  <c r="NV61" i="129"/>
  <c r="NB61" i="129"/>
  <c r="MD61" i="129"/>
  <c r="LJ61" i="129"/>
  <c r="KP61" i="129"/>
  <c r="JR61" i="129"/>
  <c r="IX61" i="129"/>
  <c r="ID61" i="129"/>
  <c r="AX96" i="129"/>
  <c r="CL93" i="129"/>
  <c r="OL91" i="129"/>
  <c r="EJ91" i="129"/>
  <c r="LL90" i="129"/>
  <c r="NR89" i="129"/>
  <c r="LX86" i="129"/>
  <c r="FL86" i="129"/>
  <c r="V86" i="129"/>
  <c r="HB85" i="129"/>
  <c r="MP84" i="129"/>
  <c r="MD82" i="129"/>
  <c r="KL82" i="129"/>
  <c r="IV82" i="129"/>
  <c r="HH82" i="129"/>
  <c r="FR82" i="129"/>
  <c r="EB82" i="129"/>
  <c r="CN82" i="129"/>
  <c r="AX82" i="129"/>
  <c r="LJ81" i="129"/>
  <c r="HB81" i="129"/>
  <c r="CT81" i="129"/>
  <c r="NR80" i="129"/>
  <c r="KD80" i="129"/>
  <c r="GL80" i="129"/>
  <c r="CF80" i="129"/>
  <c r="IB79" i="129"/>
  <c r="OR78" i="129"/>
  <c r="NB78" i="129"/>
  <c r="LJ78" i="129"/>
  <c r="JT78" i="129"/>
  <c r="ID78" i="129"/>
  <c r="GL78" i="129"/>
  <c r="EV78" i="129"/>
  <c r="DF78" i="129"/>
  <c r="BN78" i="129"/>
  <c r="Z78" i="129"/>
  <c r="MP77" i="129"/>
  <c r="GX77" i="129"/>
  <c r="CD77" i="129"/>
  <c r="OP76" i="129"/>
  <c r="LR76" i="129"/>
  <c r="JD76" i="129"/>
  <c r="GJ76" i="129"/>
  <c r="CX76" i="129"/>
  <c r="AD76" i="129"/>
  <c r="LX75" i="129"/>
  <c r="JP75" i="129"/>
  <c r="HP75" i="129"/>
  <c r="FP75" i="129"/>
  <c r="DL75" i="129"/>
  <c r="CB75" i="129"/>
  <c r="AV75" i="129"/>
  <c r="OP74" i="129"/>
  <c r="OF74" i="129"/>
  <c r="NV74" i="129"/>
  <c r="NJ74" i="129"/>
  <c r="MZ74" i="129"/>
  <c r="MP74" i="129"/>
  <c r="MD74" i="129"/>
  <c r="LT74" i="129"/>
  <c r="LJ74" i="129"/>
  <c r="KX74" i="129"/>
  <c r="KN74" i="129"/>
  <c r="KD74" i="129"/>
  <c r="JR74" i="129"/>
  <c r="JH74" i="129"/>
  <c r="IX74" i="129"/>
  <c r="IL74" i="129"/>
  <c r="IB74" i="129"/>
  <c r="HR74" i="129"/>
  <c r="HF74" i="129"/>
  <c r="GV74" i="129"/>
  <c r="GL74" i="129"/>
  <c r="FZ74" i="129"/>
  <c r="FP74" i="129"/>
  <c r="FF74" i="129"/>
  <c r="ET74" i="129"/>
  <c r="EJ74" i="129"/>
  <c r="DZ74" i="129"/>
  <c r="DN74" i="129"/>
  <c r="DD74" i="129"/>
  <c r="CT74" i="129"/>
  <c r="CH74" i="129"/>
  <c r="BX74" i="129"/>
  <c r="BN74" i="129"/>
  <c r="BB74" i="129"/>
  <c r="AR74" i="129"/>
  <c r="AH74" i="129"/>
  <c r="V74" i="129"/>
  <c r="OL73" i="129"/>
  <c r="LR73" i="129"/>
  <c r="IP73" i="129"/>
  <c r="FR73" i="129"/>
  <c r="DJ73" i="129"/>
  <c r="R73" i="129"/>
  <c r="ON72" i="129"/>
  <c r="NX72" i="129"/>
  <c r="NB72" i="129"/>
  <c r="MH72" i="129"/>
  <c r="LR72" i="129"/>
  <c r="KV72" i="129"/>
  <c r="KH72" i="129"/>
  <c r="JL72" i="129"/>
  <c r="IT72" i="129"/>
  <c r="ID72" i="129"/>
  <c r="HJ72" i="129"/>
  <c r="GP72" i="129"/>
  <c r="FX72" i="129"/>
  <c r="FJ72" i="129"/>
  <c r="EL72" i="129"/>
  <c r="DP72" i="129"/>
  <c r="DB72" i="129"/>
  <c r="CF72" i="129"/>
  <c r="BP72" i="129"/>
  <c r="AV72" i="129"/>
  <c r="Z72" i="129"/>
  <c r="OJ71" i="129"/>
  <c r="MB71" i="129"/>
  <c r="IJ71" i="129"/>
  <c r="FP71" i="129"/>
  <c r="DH71" i="129"/>
  <c r="P71" i="129"/>
  <c r="NP70" i="129"/>
  <c r="LT70" i="129"/>
  <c r="IZ70" i="129"/>
  <c r="EJ70" i="129"/>
  <c r="AN70" i="129"/>
  <c r="OT69" i="129"/>
  <c r="OJ69" i="129"/>
  <c r="NZ69" i="129"/>
  <c r="NN69" i="129"/>
  <c r="ND69" i="129"/>
  <c r="MT69" i="129"/>
  <c r="MH69" i="129"/>
  <c r="LX69" i="129"/>
  <c r="LN69" i="129"/>
  <c r="LB69" i="129"/>
  <c r="KR69" i="129"/>
  <c r="KH69" i="129"/>
  <c r="JV69" i="129"/>
  <c r="JL69" i="129"/>
  <c r="JB69" i="129"/>
  <c r="IP69" i="129"/>
  <c r="IF69" i="129"/>
  <c r="HV69" i="129"/>
  <c r="HJ69" i="129"/>
  <c r="GZ69" i="129"/>
  <c r="GP69" i="129"/>
  <c r="GD69" i="129"/>
  <c r="FV69" i="129"/>
  <c r="FL69" i="129"/>
  <c r="EZ69" i="129"/>
  <c r="EP69" i="129"/>
  <c r="EF69" i="129"/>
  <c r="DT69" i="129"/>
  <c r="DJ69" i="129"/>
  <c r="CZ69" i="129"/>
  <c r="CN69" i="129"/>
  <c r="CF69" i="129"/>
  <c r="BX69" i="129"/>
  <c r="BP69" i="129"/>
  <c r="BH69" i="129"/>
  <c r="AZ69" i="129"/>
  <c r="AR69" i="129"/>
  <c r="AJ69" i="129"/>
  <c r="AB69" i="129"/>
  <c r="T69" i="129"/>
  <c r="OP68" i="129"/>
  <c r="LB68" i="129"/>
  <c r="FV68" i="129"/>
  <c r="CH68" i="129"/>
  <c r="OP67" i="129"/>
  <c r="OF67" i="129"/>
  <c r="NT67" i="129"/>
  <c r="NJ67" i="129"/>
  <c r="MZ67" i="129"/>
  <c r="MN67" i="129"/>
  <c r="MD67" i="129"/>
  <c r="LT67" i="129"/>
  <c r="LH67" i="129"/>
  <c r="KX67" i="129"/>
  <c r="KN67" i="129"/>
  <c r="KB67" i="129"/>
  <c r="JR67" i="129"/>
  <c r="JH67" i="129"/>
  <c r="IV67" i="129"/>
  <c r="IL67" i="129"/>
  <c r="IB67" i="129"/>
  <c r="HP67" i="129"/>
  <c r="HF67" i="129"/>
  <c r="GV67" i="129"/>
  <c r="GJ67" i="129"/>
  <c r="FZ67" i="129"/>
  <c r="FP67" i="129"/>
  <c r="FD67" i="129"/>
  <c r="ET67" i="129"/>
  <c r="EJ67" i="129"/>
  <c r="DX67" i="129"/>
  <c r="DN67" i="129"/>
  <c r="DD67" i="129"/>
  <c r="CR67" i="129"/>
  <c r="CH67" i="129"/>
  <c r="BX67" i="129"/>
  <c r="BL67" i="129"/>
  <c r="BB67" i="129"/>
  <c r="AR67" i="129"/>
  <c r="AF67" i="129"/>
  <c r="V67" i="129"/>
  <c r="OF66" i="129"/>
  <c r="NL66" i="129"/>
  <c r="MR66" i="129"/>
  <c r="LT66" i="129"/>
  <c r="KZ66" i="129"/>
  <c r="KF66" i="129"/>
  <c r="JH66" i="129"/>
  <c r="IN66" i="129"/>
  <c r="HT66" i="129"/>
  <c r="GV66" i="129"/>
  <c r="GB66" i="129"/>
  <c r="FL66" i="129"/>
  <c r="FD66" i="129"/>
  <c r="EV66" i="129"/>
  <c r="EN66" i="129"/>
  <c r="EF66" i="129"/>
  <c r="DX66" i="129"/>
  <c r="DP66" i="129"/>
  <c r="DH66" i="129"/>
  <c r="CZ66" i="129"/>
  <c r="CR66" i="129"/>
  <c r="CJ66" i="129"/>
  <c r="CB66" i="129"/>
  <c r="BN66" i="129"/>
  <c r="BF66" i="129"/>
  <c r="AX66" i="129"/>
  <c r="AP66" i="129"/>
  <c r="AH66" i="129"/>
  <c r="Z66" i="129"/>
  <c r="R66" i="129"/>
  <c r="OP65" i="129"/>
  <c r="NV65" i="129"/>
  <c r="NB65" i="129"/>
  <c r="MD65" i="129"/>
  <c r="LJ65" i="129"/>
  <c r="KP65" i="129"/>
  <c r="JR65" i="129"/>
  <c r="IX65" i="129"/>
  <c r="ID65" i="129"/>
  <c r="HF65" i="129"/>
  <c r="GL65" i="129"/>
  <c r="FR65" i="129"/>
  <c r="ET65" i="129"/>
  <c r="DZ65" i="129"/>
  <c r="DF65" i="129"/>
  <c r="CH65" i="129"/>
  <c r="BN65" i="129"/>
  <c r="AT65" i="129"/>
  <c r="V65" i="129"/>
  <c r="ON64" i="129"/>
  <c r="NH64" i="129"/>
  <c r="MB64" i="129"/>
  <c r="KV64" i="129"/>
  <c r="JP64" i="129"/>
  <c r="IJ64" i="129"/>
  <c r="HD64" i="129"/>
  <c r="FX64" i="129"/>
  <c r="ER64" i="129"/>
  <c r="DL64" i="129"/>
  <c r="CF64" i="129"/>
  <c r="AZ64" i="129"/>
  <c r="T64" i="129"/>
  <c r="OJ63" i="129"/>
  <c r="ND63" i="129"/>
  <c r="LX63" i="129"/>
  <c r="KR63" i="129"/>
  <c r="JL63" i="129"/>
  <c r="IF63" i="129"/>
  <c r="GZ63" i="129"/>
  <c r="FT63" i="129"/>
  <c r="EN63" i="129"/>
  <c r="DH63" i="129"/>
  <c r="CB63" i="129"/>
  <c r="AV63" i="129"/>
  <c r="P63" i="129"/>
  <c r="OV62" i="129"/>
  <c r="ON62" i="129"/>
  <c r="OF62" i="129"/>
  <c r="NX62" i="129"/>
  <c r="NP62" i="129"/>
  <c r="NH62" i="129"/>
  <c r="MZ62" i="129"/>
  <c r="MR62" i="129"/>
  <c r="MJ62" i="129"/>
  <c r="MB62" i="129"/>
  <c r="LT62" i="129"/>
  <c r="LL62" i="129"/>
  <c r="LD62" i="129"/>
  <c r="KV62" i="129"/>
  <c r="KN62" i="129"/>
  <c r="KF62" i="129"/>
  <c r="JX62" i="129"/>
  <c r="JR62" i="129"/>
  <c r="JJ62" i="129"/>
  <c r="JB62" i="129"/>
  <c r="IT62" i="129"/>
  <c r="IL62" i="129"/>
  <c r="ID62" i="129"/>
  <c r="HV62" i="129"/>
  <c r="HN62" i="129"/>
  <c r="HF62" i="129"/>
  <c r="GX62" i="129"/>
  <c r="GP62" i="129"/>
  <c r="GH62" i="129"/>
  <c r="FZ62" i="129"/>
  <c r="FR62" i="129"/>
  <c r="FJ62" i="129"/>
  <c r="FB62" i="129"/>
  <c r="ET62" i="129"/>
  <c r="EL62" i="129"/>
  <c r="ED62" i="129"/>
  <c r="DV62" i="129"/>
  <c r="DN62" i="129"/>
  <c r="DF62" i="129"/>
  <c r="CX62" i="129"/>
  <c r="CR62" i="129"/>
  <c r="CJ62" i="129"/>
  <c r="CB62" i="129"/>
  <c r="BT62" i="129"/>
  <c r="BL62" i="129"/>
  <c r="BD62" i="129"/>
  <c r="AV62" i="129"/>
  <c r="AN62" i="129"/>
  <c r="AF62" i="129"/>
  <c r="X62" i="129"/>
  <c r="P62" i="129"/>
  <c r="OL61" i="129"/>
  <c r="NR61" i="129"/>
  <c r="MT61" i="129"/>
  <c r="JJ97" i="129"/>
  <c r="KX91" i="129"/>
  <c r="CD91" i="129"/>
  <c r="GF90" i="129"/>
  <c r="LR88" i="129"/>
  <c r="FX87" i="129"/>
  <c r="KF86" i="129"/>
  <c r="DX86" i="129"/>
  <c r="DV85" i="129"/>
  <c r="GH84" i="129"/>
  <c r="OV82" i="129"/>
  <c r="LR82" i="129"/>
  <c r="JZ82" i="129"/>
  <c r="IL82" i="129"/>
  <c r="GX82" i="129"/>
  <c r="FH82" i="129"/>
  <c r="DR82" i="129"/>
  <c r="CD82" i="129"/>
  <c r="AL82" i="129"/>
  <c r="OL81" i="129"/>
  <c r="KH81" i="129"/>
  <c r="FZ81" i="129"/>
  <c r="BN81" i="129"/>
  <c r="MV80" i="129"/>
  <c r="JH80" i="129"/>
  <c r="FF80" i="129"/>
  <c r="BJ80" i="129"/>
  <c r="DL79" i="129"/>
  <c r="OH78" i="129"/>
  <c r="MP78" i="129"/>
  <c r="KZ78" i="129"/>
  <c r="JJ78" i="129"/>
  <c r="HR78" i="129"/>
  <c r="GB78" i="129"/>
  <c r="EL78" i="129"/>
  <c r="CT78" i="129"/>
  <c r="BD78" i="129"/>
  <c r="P78" i="129"/>
  <c r="LF77" i="129"/>
  <c r="FN77" i="129"/>
  <c r="AX77" i="129"/>
  <c r="NZ76" i="129"/>
  <c r="KZ76" i="129"/>
  <c r="IJ76" i="129"/>
  <c r="FN76" i="129"/>
  <c r="CF76" i="129"/>
  <c r="LT75" i="129"/>
  <c r="JL75" i="129"/>
  <c r="HD75" i="129"/>
  <c r="FD75" i="129"/>
  <c r="DH75" i="129"/>
  <c r="BX75" i="129"/>
  <c r="AF75" i="129"/>
  <c r="OX74" i="129"/>
  <c r="ON74" i="129"/>
  <c r="OD74" i="129"/>
  <c r="NR74" i="129"/>
  <c r="NH74" i="129"/>
  <c r="MX74" i="129"/>
  <c r="ML74" i="129"/>
  <c r="MB74" i="129"/>
  <c r="LR74" i="129"/>
  <c r="LF74" i="129"/>
  <c r="KV74" i="129"/>
  <c r="KL74" i="129"/>
  <c r="JZ74" i="129"/>
  <c r="JP74" i="129"/>
  <c r="JF74" i="129"/>
  <c r="IT74" i="129"/>
  <c r="IJ74" i="129"/>
  <c r="HZ74" i="129"/>
  <c r="HN74" i="129"/>
  <c r="HD74" i="129"/>
  <c r="GT74" i="129"/>
  <c r="GH74" i="129"/>
  <c r="FX74" i="129"/>
  <c r="FN74" i="129"/>
  <c r="FB74" i="129"/>
  <c r="ER74" i="129"/>
  <c r="EH74" i="129"/>
  <c r="DV74" i="129"/>
  <c r="DL74" i="129"/>
  <c r="DB74" i="129"/>
  <c r="CP74" i="129"/>
  <c r="CF74" i="129"/>
  <c r="BV74" i="129"/>
  <c r="BJ74" i="129"/>
  <c r="AZ74" i="129"/>
  <c r="AP74" i="129"/>
  <c r="AD74" i="129"/>
  <c r="T74" i="129"/>
  <c r="OH73" i="129"/>
  <c r="KP73" i="129"/>
  <c r="IH73" i="129"/>
  <c r="FN73" i="129"/>
  <c r="BV73" i="129"/>
  <c r="MX73" i="129"/>
  <c r="OJ72" i="129"/>
  <c r="NL72" i="129"/>
  <c r="MX72" i="129"/>
  <c r="MF72" i="129"/>
  <c r="LL72" i="129"/>
  <c r="KR72" i="129"/>
  <c r="KB72" i="129"/>
  <c r="IN72" i="129"/>
  <c r="HZ72" i="129"/>
  <c r="HD72" i="129"/>
  <c r="GN72" i="129"/>
  <c r="FT72" i="129"/>
  <c r="EX72" i="129"/>
  <c r="EH72" i="129"/>
  <c r="DN72" i="129"/>
  <c r="CX72" i="129"/>
  <c r="CB72" i="129"/>
  <c r="BJ72" i="129"/>
  <c r="AP72" i="129"/>
  <c r="X72" i="129"/>
  <c r="OF71" i="129"/>
  <c r="KN71" i="129"/>
  <c r="IF71" i="129"/>
  <c r="FH71" i="129"/>
  <c r="CF71" i="129"/>
  <c r="EB70" i="129"/>
  <c r="NV69" i="129"/>
  <c r="MF69" i="129"/>
  <c r="KP69" i="129"/>
  <c r="IX69" i="129"/>
  <c r="HH69" i="129"/>
  <c r="FT69" i="129"/>
  <c r="EB69" i="129"/>
  <c r="CL69" i="129"/>
  <c r="BF69" i="129"/>
  <c r="Z69" i="129"/>
  <c r="KT68" i="129"/>
  <c r="OX67" i="129"/>
  <c r="NF67" i="129"/>
  <c r="LP67" i="129"/>
  <c r="JZ67" i="129"/>
  <c r="IH67" i="129"/>
  <c r="GR67" i="129"/>
  <c r="FB67" i="129"/>
  <c r="DJ67" i="129"/>
  <c r="BT67" i="129"/>
  <c r="AD67" i="129"/>
  <c r="OB66" i="129"/>
  <c r="KV66" i="129"/>
  <c r="HL66" i="129"/>
  <c r="FB66" i="129"/>
  <c r="DV66" i="129"/>
  <c r="CP66" i="129"/>
  <c r="BL66" i="129"/>
  <c r="AF66" i="129"/>
  <c r="OL65" i="129"/>
  <c r="LF65" i="129"/>
  <c r="HV65" i="129"/>
  <c r="EP65" i="129"/>
  <c r="BJ65" i="129"/>
  <c r="OL64" i="129"/>
  <c r="JN64" i="129"/>
  <c r="EP64" i="129"/>
  <c r="R64" i="129"/>
  <c r="LP63" i="129"/>
  <c r="GR63" i="129"/>
  <c r="BT63" i="129"/>
  <c r="OT62" i="129"/>
  <c r="NN62" i="129"/>
  <c r="MH62" i="129"/>
  <c r="LB62" i="129"/>
  <c r="JV62" i="129"/>
  <c r="IR62" i="129"/>
  <c r="HL62" i="129"/>
  <c r="GF62" i="129"/>
  <c r="EZ62" i="129"/>
  <c r="DT62" i="129"/>
  <c r="CP62" i="129"/>
  <c r="BJ62" i="129"/>
  <c r="AD62" i="129"/>
  <c r="NJ61" i="129"/>
  <c r="LF61" i="129"/>
  <c r="JN61" i="129"/>
  <c r="HV61" i="129"/>
  <c r="GX61" i="129"/>
  <c r="FB61" i="129"/>
  <c r="DZ61" i="129"/>
  <c r="CT61" i="129"/>
  <c r="BR61" i="129"/>
  <c r="V61" i="129"/>
  <c r="MZ60" i="129"/>
  <c r="JZ60" i="129"/>
  <c r="HN60" i="129"/>
  <c r="EF60" i="129"/>
  <c r="BF60" i="129"/>
  <c r="ON59" i="129"/>
  <c r="ND59" i="129"/>
  <c r="LX59" i="129"/>
  <c r="KB59" i="129"/>
  <c r="IZ59" i="129"/>
  <c r="HP59" i="129"/>
  <c r="FX59" i="129"/>
  <c r="EV59" i="129"/>
  <c r="DL59" i="129"/>
  <c r="CB59" i="129"/>
  <c r="AN59" i="129"/>
  <c r="P59" i="129"/>
  <c r="OT58" i="129"/>
  <c r="OJ58" i="129"/>
  <c r="NZ58" i="129"/>
  <c r="NP58" i="129"/>
  <c r="ND58" i="129"/>
  <c r="MT58" i="129"/>
  <c r="MJ58" i="129"/>
  <c r="LX58" i="129"/>
  <c r="LN58" i="129"/>
  <c r="LD58" i="129"/>
  <c r="KR58" i="129"/>
  <c r="KH58" i="129"/>
  <c r="JX58" i="129"/>
  <c r="JL58" i="129"/>
  <c r="JB58" i="129"/>
  <c r="IR58" i="129"/>
  <c r="IF58" i="129"/>
  <c r="HV58" i="129"/>
  <c r="HL58" i="129"/>
  <c r="GZ58" i="129"/>
  <c r="GP58" i="129"/>
  <c r="GF58" i="129"/>
  <c r="FT58" i="129"/>
  <c r="FJ58" i="129"/>
  <c r="EZ58" i="129"/>
  <c r="EF58" i="129"/>
  <c r="DV58" i="129"/>
  <c r="DJ58" i="129"/>
  <c r="CZ58" i="129"/>
  <c r="CP58" i="129"/>
  <c r="CD58" i="129"/>
  <c r="BT58" i="129"/>
  <c r="BJ58" i="129"/>
  <c r="AX58" i="129"/>
  <c r="AN58" i="129"/>
  <c r="AD58" i="129"/>
  <c r="R58" i="129"/>
  <c r="OL57" i="129"/>
  <c r="NJ57" i="129"/>
  <c r="MD57" i="129"/>
  <c r="LF57" i="129"/>
  <c r="KD57" i="129"/>
  <c r="IX57" i="129"/>
  <c r="HV57" i="129"/>
  <c r="GX57" i="129"/>
  <c r="FR57" i="129"/>
  <c r="EP57" i="129"/>
  <c r="DN57" i="129"/>
  <c r="CH57" i="129"/>
  <c r="BJ57" i="129"/>
  <c r="AH57" i="129"/>
  <c r="OT56" i="129"/>
  <c r="OF56" i="129"/>
  <c r="NL56" i="129"/>
  <c r="MP56" i="129"/>
  <c r="LZ56" i="129"/>
  <c r="LF56" i="129"/>
  <c r="KL56" i="129"/>
  <c r="JT56" i="129"/>
  <c r="JF56" i="129"/>
  <c r="IH56" i="129"/>
  <c r="HL56" i="129"/>
  <c r="GX56" i="129"/>
  <c r="GB56" i="129"/>
  <c r="FL56" i="129"/>
  <c r="ER56" i="129"/>
  <c r="DV56" i="129"/>
  <c r="DF56" i="129"/>
  <c r="CL56" i="129"/>
  <c r="BV56" i="129"/>
  <c r="AZ56" i="129"/>
  <c r="AH56" i="129"/>
  <c r="LH55" i="129"/>
  <c r="IF55" i="129"/>
  <c r="GB55" i="129"/>
  <c r="EF55" i="129"/>
  <c r="ON54" i="129"/>
  <c r="OD54" i="129"/>
  <c r="NT54" i="129"/>
  <c r="NH54" i="129"/>
  <c r="MX54" i="129"/>
  <c r="MN54" i="129"/>
  <c r="MB54" i="129"/>
  <c r="LR54" i="129"/>
  <c r="LH54" i="129"/>
  <c r="KV54" i="129"/>
  <c r="KL54" i="129"/>
  <c r="KB54" i="129"/>
  <c r="JP54" i="129"/>
  <c r="JF54" i="129"/>
  <c r="IV54" i="129"/>
  <c r="IL54" i="129"/>
  <c r="ID54" i="129"/>
  <c r="HV54" i="129"/>
  <c r="HN54" i="129"/>
  <c r="HF54" i="129"/>
  <c r="GX54" i="129"/>
  <c r="GR54" i="129"/>
  <c r="GJ54" i="129"/>
  <c r="GB54" i="129"/>
  <c r="FT54" i="129"/>
  <c r="FL54" i="129"/>
  <c r="FD54" i="129"/>
  <c r="EV54" i="129"/>
  <c r="EN54" i="129"/>
  <c r="EF54" i="129"/>
  <c r="DX54" i="129"/>
  <c r="DP54" i="129"/>
  <c r="DH54" i="129"/>
  <c r="CZ54" i="129"/>
  <c r="CT54" i="129"/>
  <c r="CL54" i="129"/>
  <c r="CD54" i="129"/>
  <c r="BV54" i="129"/>
  <c r="BN54" i="129"/>
  <c r="BF54" i="129"/>
  <c r="AX54" i="129"/>
  <c r="AP54" i="129"/>
  <c r="AH54" i="129"/>
  <c r="Z54" i="129"/>
  <c r="R54" i="129"/>
  <c r="OP53" i="129"/>
  <c r="NV53" i="129"/>
  <c r="NB53" i="129"/>
  <c r="MD53" i="129"/>
  <c r="LJ53" i="129"/>
  <c r="KP53" i="129"/>
  <c r="JR53" i="129"/>
  <c r="IX53" i="129"/>
  <c r="ID53" i="129"/>
  <c r="HF53" i="129"/>
  <c r="GL53" i="129"/>
  <c r="FR53" i="129"/>
  <c r="ET53" i="129"/>
  <c r="DZ53" i="129"/>
  <c r="DF53" i="129"/>
  <c r="CH53" i="129"/>
  <c r="BN53" i="129"/>
  <c r="AT53" i="129"/>
  <c r="V53" i="129"/>
  <c r="OR52" i="129"/>
  <c r="NH52" i="129"/>
  <c r="LV52" i="129"/>
  <c r="KL52" i="129"/>
  <c r="JF52" i="129"/>
  <c r="IH52" i="129"/>
  <c r="HL52" i="129"/>
  <c r="GR52" i="129"/>
  <c r="FR52" i="129"/>
  <c r="EV52" i="129"/>
  <c r="DL52" i="129"/>
  <c r="BZ52" i="129"/>
  <c r="AP52" i="129"/>
  <c r="NX51" i="129"/>
  <c r="MV51" i="129"/>
  <c r="LX51" i="129"/>
  <c r="KR51" i="129"/>
  <c r="JP51" i="129"/>
  <c r="IJ51" i="129"/>
  <c r="HH51" i="129"/>
  <c r="GB51" i="129"/>
  <c r="FD51" i="129"/>
  <c r="EB51" i="129"/>
  <c r="CZ51" i="129"/>
  <c r="CB51" i="129"/>
  <c r="AV51" i="129"/>
  <c r="T51" i="129"/>
  <c r="OV50" i="129"/>
  <c r="ON50" i="129"/>
  <c r="OF50" i="129"/>
  <c r="NX50" i="129"/>
  <c r="NP50" i="129"/>
  <c r="NH50" i="129"/>
  <c r="MZ50" i="129"/>
  <c r="MR50" i="129"/>
  <c r="MJ50" i="129"/>
  <c r="MB50" i="129"/>
  <c r="LT50" i="129"/>
  <c r="LL50" i="129"/>
  <c r="LD50" i="129"/>
  <c r="KV50" i="129"/>
  <c r="KN50" i="129"/>
  <c r="KF50" i="129"/>
  <c r="JX50" i="129"/>
  <c r="JP50" i="129"/>
  <c r="JH50" i="129"/>
  <c r="IZ50" i="129"/>
  <c r="IR50" i="129"/>
  <c r="IJ50" i="129"/>
  <c r="IB50" i="129"/>
  <c r="HT50" i="129"/>
  <c r="HL50" i="129"/>
  <c r="HD50" i="129"/>
  <c r="GV50" i="129"/>
  <c r="GN50" i="129"/>
  <c r="GF50" i="129"/>
  <c r="FR50" i="129"/>
  <c r="FJ50" i="129"/>
  <c r="FB50" i="129"/>
  <c r="ET50" i="129"/>
  <c r="EL50" i="129"/>
  <c r="ED50" i="129"/>
  <c r="DV50" i="129"/>
  <c r="DN50" i="129"/>
  <c r="DF50" i="129"/>
  <c r="CX50" i="129"/>
  <c r="CP50" i="129"/>
  <c r="CH50" i="129"/>
  <c r="BZ50" i="129"/>
  <c r="BR50" i="129"/>
  <c r="BJ50" i="129"/>
  <c r="BB50" i="129"/>
  <c r="AT50" i="129"/>
  <c r="AL50" i="129"/>
  <c r="AD50" i="129"/>
  <c r="V50" i="129"/>
  <c r="OH49" i="129"/>
  <c r="NJ49" i="129"/>
  <c r="MP49" i="129"/>
  <c r="LV49" i="129"/>
  <c r="KX49" i="129"/>
  <c r="KD49" i="129"/>
  <c r="JJ49" i="129"/>
  <c r="IL49" i="129"/>
  <c r="HR49" i="129"/>
  <c r="GX49" i="129"/>
  <c r="FZ49" i="129"/>
  <c r="FF49" i="129"/>
  <c r="EL49" i="129"/>
  <c r="DN49" i="129"/>
  <c r="CT49" i="129"/>
  <c r="BZ49" i="129"/>
  <c r="BB49" i="129"/>
  <c r="AH49" i="129"/>
  <c r="ON48" i="129"/>
  <c r="OD48" i="129"/>
  <c r="NL48" i="129"/>
  <c r="MX48" i="129"/>
  <c r="MH48" i="129"/>
  <c r="LV48" i="129"/>
  <c r="LF48" i="129"/>
  <c r="KT48" i="129"/>
  <c r="KD48" i="129"/>
  <c r="JP48" i="129"/>
  <c r="JF48" i="129"/>
  <c r="IN48" i="129"/>
  <c r="HZ48" i="129"/>
  <c r="HJ48" i="129"/>
  <c r="GX48" i="129"/>
  <c r="GH48" i="129"/>
  <c r="FV48" i="129"/>
  <c r="FF48" i="129"/>
  <c r="ER48" i="129"/>
  <c r="EH48" i="129"/>
  <c r="DP48" i="129"/>
  <c r="DB48" i="129"/>
  <c r="NF70" i="129"/>
  <c r="NL69" i="129"/>
  <c r="LV69" i="129"/>
  <c r="KD69" i="129"/>
  <c r="IN69" i="129"/>
  <c r="GX69" i="129"/>
  <c r="FH69" i="129"/>
  <c r="DR69" i="129"/>
  <c r="CD69" i="129"/>
  <c r="AX69" i="129"/>
  <c r="R69" i="129"/>
  <c r="ET68" i="129"/>
  <c r="OL67" i="129"/>
  <c r="MV67" i="129"/>
  <c r="LF67" i="129"/>
  <c r="JN67" i="129"/>
  <c r="HX67" i="129"/>
  <c r="GH67" i="129"/>
  <c r="EP67" i="129"/>
  <c r="CZ67" i="129"/>
  <c r="BJ67" i="129"/>
  <c r="R67" i="129"/>
  <c r="NH66" i="129"/>
  <c r="JX66" i="129"/>
  <c r="GR66" i="129"/>
  <c r="ET66" i="129"/>
  <c r="DN66" i="129"/>
  <c r="CH66" i="129"/>
  <c r="BD66" i="129"/>
  <c r="X66" i="129"/>
  <c r="NR65" i="129"/>
  <c r="KH65" i="129"/>
  <c r="HB65" i="129"/>
  <c r="DV65" i="129"/>
  <c r="AL65" i="129"/>
  <c r="NF64" i="129"/>
  <c r="IH64" i="129"/>
  <c r="DJ64" i="129"/>
  <c r="KJ63" i="129"/>
  <c r="FL63" i="129"/>
  <c r="AN63" i="129"/>
  <c r="OL62" i="129"/>
  <c r="NF62" i="129"/>
  <c r="LZ62" i="129"/>
  <c r="KT62" i="129"/>
  <c r="JP62" i="129"/>
  <c r="IJ62" i="129"/>
  <c r="HD62" i="129"/>
  <c r="FX62" i="129"/>
  <c r="ER62" i="129"/>
  <c r="DL62" i="129"/>
  <c r="CH62" i="129"/>
  <c r="BB62" i="129"/>
  <c r="V62" i="129"/>
  <c r="MP61" i="129"/>
  <c r="KX61" i="129"/>
  <c r="JJ61" i="129"/>
  <c r="HR61" i="129"/>
  <c r="FV61" i="129"/>
  <c r="ET61" i="129"/>
  <c r="DN61" i="129"/>
  <c r="CP61" i="129"/>
  <c r="AT61" i="129"/>
  <c r="R61" i="129"/>
  <c r="ML60" i="129"/>
  <c r="IX60" i="129"/>
  <c r="GR60" i="129"/>
  <c r="DR60" i="129"/>
  <c r="AD60" i="129"/>
  <c r="OJ59" i="129"/>
  <c r="MV59" i="129"/>
  <c r="KZ59" i="129"/>
  <c r="IN59" i="129"/>
  <c r="HD59" i="129"/>
  <c r="FT59" i="129"/>
  <c r="ER59" i="129"/>
  <c r="CZ59" i="129"/>
  <c r="BP59" i="129"/>
  <c r="AF59" i="129"/>
  <c r="OP58" i="129"/>
  <c r="OH58" i="129"/>
  <c r="NX58" i="129"/>
  <c r="NL58" i="129"/>
  <c r="NB58" i="129"/>
  <c r="MR58" i="129"/>
  <c r="MF58" i="129"/>
  <c r="LV58" i="129"/>
  <c r="LL58" i="129"/>
  <c r="KZ58" i="129"/>
  <c r="KP58" i="129"/>
  <c r="KF58" i="129"/>
  <c r="JT58" i="129"/>
  <c r="JJ58" i="129"/>
  <c r="IZ58" i="129"/>
  <c r="IN58" i="129"/>
  <c r="ID58" i="129"/>
  <c r="HT58" i="129"/>
  <c r="HH58" i="129"/>
  <c r="GX58" i="129"/>
  <c r="GN58" i="129"/>
  <c r="GB58" i="129"/>
  <c r="FR58" i="129"/>
  <c r="FH58" i="129"/>
  <c r="EV58" i="129"/>
  <c r="EN58" i="129"/>
  <c r="ED58" i="129"/>
  <c r="DR58" i="129"/>
  <c r="DH58" i="129"/>
  <c r="CX58" i="129"/>
  <c r="CL58" i="129"/>
  <c r="CB58" i="129"/>
  <c r="BR58" i="129"/>
  <c r="BF58" i="129"/>
  <c r="AV58" i="129"/>
  <c r="AL58" i="129"/>
  <c r="Z58" i="129"/>
  <c r="P58" i="129"/>
  <c r="OH57" i="129"/>
  <c r="NB57" i="129"/>
  <c r="LZ57" i="129"/>
  <c r="KX57" i="129"/>
  <c r="JR57" i="129"/>
  <c r="IT57" i="129"/>
  <c r="HR57" i="129"/>
  <c r="GL57" i="129"/>
  <c r="FJ57" i="129"/>
  <c r="EL57" i="129"/>
  <c r="DF57" i="129"/>
  <c r="CD57" i="129"/>
  <c r="BB57" i="129"/>
  <c r="V57" i="129"/>
  <c r="OR56" i="129"/>
  <c r="OD56" i="129"/>
  <c r="NF56" i="129"/>
  <c r="MJ56" i="129"/>
  <c r="LV56" i="129"/>
  <c r="KZ56" i="129"/>
  <c r="KJ56" i="129"/>
  <c r="JP56" i="129"/>
  <c r="IT56" i="129"/>
  <c r="ID56" i="129"/>
  <c r="HJ56" i="129"/>
  <c r="GT56" i="129"/>
  <c r="FX56" i="129"/>
  <c r="FF56" i="129"/>
  <c r="EL56" i="129"/>
  <c r="DT56" i="129"/>
  <c r="DB56" i="129"/>
  <c r="CF56" i="129"/>
  <c r="BP56" i="129"/>
  <c r="AX56" i="129"/>
  <c r="Z56" i="129"/>
  <c r="OJ55" i="129"/>
  <c r="KR55" i="129"/>
  <c r="HD55" i="129"/>
  <c r="FX55" i="129"/>
  <c r="DL55" i="129"/>
  <c r="OV54" i="129"/>
  <c r="OL54" i="129"/>
  <c r="OB54" i="129"/>
  <c r="NP54" i="129"/>
  <c r="NF54" i="129"/>
  <c r="MV54" i="129"/>
  <c r="MJ54" i="129"/>
  <c r="LZ54" i="129"/>
  <c r="LP54" i="129"/>
  <c r="LD54" i="129"/>
  <c r="KT54" i="129"/>
  <c r="KJ54" i="129"/>
  <c r="JX54" i="129"/>
  <c r="JN54" i="129"/>
  <c r="JD54" i="129"/>
  <c r="IR54" i="129"/>
  <c r="IJ54" i="129"/>
  <c r="IB54" i="129"/>
  <c r="HT54" i="129"/>
  <c r="HL54" i="129"/>
  <c r="HD54" i="129"/>
  <c r="GV54" i="129"/>
  <c r="GP54" i="129"/>
  <c r="GH54" i="129"/>
  <c r="FZ54" i="129"/>
  <c r="FR54" i="129"/>
  <c r="FJ54" i="129"/>
  <c r="FB54" i="129"/>
  <c r="ET54" i="129"/>
  <c r="EL54" i="129"/>
  <c r="ED54" i="129"/>
  <c r="DV54" i="129"/>
  <c r="DN54" i="129"/>
  <c r="DF54" i="129"/>
  <c r="CX54" i="129"/>
  <c r="CR54" i="129"/>
  <c r="CJ54" i="129"/>
  <c r="CB54" i="129"/>
  <c r="BT54" i="129"/>
  <c r="BL54" i="129"/>
  <c r="BD54" i="129"/>
  <c r="AV54" i="129"/>
  <c r="AN54" i="129"/>
  <c r="AF54" i="129"/>
  <c r="X54" i="129"/>
  <c r="P54" i="129"/>
  <c r="OL53" i="129"/>
  <c r="NR53" i="129"/>
  <c r="MT53" i="129"/>
  <c r="LZ53" i="129"/>
  <c r="LF53" i="129"/>
  <c r="KH53" i="129"/>
  <c r="JN53" i="129"/>
  <c r="IT53" i="129"/>
  <c r="HV53" i="129"/>
  <c r="HB53" i="129"/>
  <c r="GH53" i="129"/>
  <c r="FJ53" i="129"/>
  <c r="EP53" i="129"/>
  <c r="DV53" i="129"/>
  <c r="CX53" i="129"/>
  <c r="CD53" i="129"/>
  <c r="BJ53" i="129"/>
  <c r="AL53" i="129"/>
  <c r="R53" i="129"/>
  <c r="OL52" i="129"/>
  <c r="MZ52" i="129"/>
  <c r="LD52" i="129"/>
  <c r="JZ52" i="129"/>
  <c r="IX52" i="129"/>
  <c r="ID52" i="129"/>
  <c r="HD52" i="129"/>
  <c r="GL52" i="129"/>
  <c r="FP52" i="129"/>
  <c r="EP52" i="129"/>
  <c r="DD52" i="129"/>
  <c r="BH52" i="129"/>
  <c r="OR51" i="129"/>
  <c r="NL51" i="129"/>
  <c r="MN51" i="129"/>
  <c r="LL51" i="129"/>
  <c r="KJ51" i="129"/>
  <c r="JL51" i="129"/>
  <c r="IF51" i="129"/>
  <c r="HD51" i="129"/>
  <c r="FX51" i="129"/>
  <c r="EV51" i="129"/>
  <c r="DP51" i="129"/>
  <c r="CR51" i="129"/>
  <c r="BP51" i="129"/>
  <c r="AN51" i="129"/>
  <c r="P51" i="129"/>
  <c r="OT50" i="129"/>
  <c r="OL50" i="129"/>
  <c r="OD50" i="129"/>
  <c r="NV50" i="129"/>
  <c r="NN50" i="129"/>
  <c r="NF50" i="129"/>
  <c r="MX50" i="129"/>
  <c r="MP50" i="129"/>
  <c r="MH50" i="129"/>
  <c r="LZ50" i="129"/>
  <c r="LR50" i="129"/>
  <c r="LJ50" i="129"/>
  <c r="LB50" i="129"/>
  <c r="KT50" i="129"/>
  <c r="KL50" i="129"/>
  <c r="KD50" i="129"/>
  <c r="JV50" i="129"/>
  <c r="JN50" i="129"/>
  <c r="JF50" i="129"/>
  <c r="IX50" i="129"/>
  <c r="IP50" i="129"/>
  <c r="IH50" i="129"/>
  <c r="HZ50" i="129"/>
  <c r="HR50" i="129"/>
  <c r="HJ50" i="129"/>
  <c r="HB50" i="129"/>
  <c r="GT50" i="129"/>
  <c r="GL50" i="129"/>
  <c r="GD50" i="129"/>
  <c r="FX50" i="129"/>
  <c r="FP50" i="129"/>
  <c r="FH50" i="129"/>
  <c r="EZ50" i="129"/>
  <c r="ER50" i="129"/>
  <c r="EJ50" i="129"/>
  <c r="EB50" i="129"/>
  <c r="DT50" i="129"/>
  <c r="DL50" i="129"/>
  <c r="DD50" i="129"/>
  <c r="CV50" i="129"/>
  <c r="CN50" i="129"/>
  <c r="CF50" i="129"/>
  <c r="BX50" i="129"/>
  <c r="BP50" i="129"/>
  <c r="BH50" i="129"/>
  <c r="AZ50" i="129"/>
  <c r="AR50" i="129"/>
  <c r="AJ50" i="129"/>
  <c r="AB50" i="129"/>
  <c r="T50" i="129"/>
  <c r="OX49" i="129"/>
  <c r="NZ49" i="129"/>
  <c r="NF49" i="129"/>
  <c r="ML49" i="129"/>
  <c r="LN49" i="129"/>
  <c r="KT49" i="129"/>
  <c r="JZ49" i="129"/>
  <c r="JB49" i="129"/>
  <c r="IH49" i="129"/>
  <c r="HN49" i="129"/>
  <c r="GP49" i="129"/>
  <c r="FV49" i="129"/>
  <c r="FB49" i="129"/>
  <c r="ED49" i="129"/>
  <c r="DJ49" i="129"/>
  <c r="CP49" i="129"/>
  <c r="BR49" i="129"/>
  <c r="AX49" i="129"/>
  <c r="AD49" i="129"/>
  <c r="OV48" i="129"/>
  <c r="OL48" i="129"/>
  <c r="NX48" i="129"/>
  <c r="NH48" i="129"/>
  <c r="MV48" i="129"/>
  <c r="MF48" i="129"/>
  <c r="LT48" i="129"/>
  <c r="LD48" i="129"/>
  <c r="KP48" i="129"/>
  <c r="JX48" i="129"/>
  <c r="JN48" i="129"/>
  <c r="IZ48" i="129"/>
  <c r="IJ48" i="129"/>
  <c r="HX48" i="129"/>
  <c r="HH48" i="129"/>
  <c r="GV48" i="129"/>
  <c r="GF48" i="129"/>
  <c r="FR48" i="129"/>
  <c r="LB70" i="129"/>
  <c r="OR69" i="129"/>
  <c r="NB69" i="129"/>
  <c r="LJ69" i="129"/>
  <c r="JT69" i="129"/>
  <c r="ID69" i="129"/>
  <c r="GL69" i="129"/>
  <c r="EX69" i="129"/>
  <c r="DH69" i="129"/>
  <c r="BV69" i="129"/>
  <c r="AP69" i="129"/>
  <c r="BF68" i="129"/>
  <c r="OB67" i="129"/>
  <c r="ML67" i="129"/>
  <c r="KT67" i="129"/>
  <c r="JD67" i="129"/>
  <c r="HN67" i="129"/>
  <c r="FV67" i="129"/>
  <c r="EF67" i="129"/>
  <c r="CP67" i="129"/>
  <c r="AX67" i="129"/>
  <c r="MJ66" i="129"/>
  <c r="JD66" i="129"/>
  <c r="FX66" i="129"/>
  <c r="EL66" i="129"/>
  <c r="DF66" i="129"/>
  <c r="BZ66" i="129"/>
  <c r="AV66" i="129"/>
  <c r="P66" i="129"/>
  <c r="MT65" i="129"/>
  <c r="JN65" i="129"/>
  <c r="GH65" i="129"/>
  <c r="CX65" i="129"/>
  <c r="R65" i="129"/>
  <c r="LZ64" i="129"/>
  <c r="HB64" i="129"/>
  <c r="CD64" i="129"/>
  <c r="OB63" i="129"/>
  <c r="JD63" i="129"/>
  <c r="EF63" i="129"/>
  <c r="OV63" i="129"/>
  <c r="OD62" i="129"/>
  <c r="MX62" i="129"/>
  <c r="LR62" i="129"/>
  <c r="KL62" i="129"/>
  <c r="JH62" i="129"/>
  <c r="IB62" i="129"/>
  <c r="GV62" i="129"/>
  <c r="FP62" i="129"/>
  <c r="EJ62" i="129"/>
  <c r="DD62" i="129"/>
  <c r="BZ62" i="129"/>
  <c r="AT62" i="129"/>
  <c r="LZ61" i="129"/>
  <c r="KH61" i="129"/>
  <c r="IT61" i="129"/>
  <c r="HF61" i="129"/>
  <c r="GL61" i="129"/>
  <c r="FR61" i="129"/>
  <c r="EL61" i="129"/>
  <c r="DJ61" i="129"/>
  <c r="CH61" i="129"/>
  <c r="BJ61" i="129"/>
  <c r="AL61" i="129"/>
  <c r="LB60" i="129"/>
  <c r="IP60" i="129"/>
  <c r="GL60" i="129"/>
  <c r="CP60" i="129"/>
  <c r="NX59" i="129"/>
  <c r="MF59" i="129"/>
  <c r="KV59" i="129"/>
  <c r="JT59" i="129"/>
  <c r="IF59" i="129"/>
  <c r="GZ59" i="129"/>
  <c r="FL59" i="129"/>
  <c r="EB59" i="129"/>
  <c r="CR59" i="129"/>
  <c r="BD59" i="129"/>
  <c r="X59" i="129"/>
  <c r="OX58" i="129"/>
  <c r="ON58" i="129"/>
  <c r="OF58" i="129"/>
  <c r="NT58" i="129"/>
  <c r="NJ58" i="129"/>
  <c r="MZ58" i="129"/>
  <c r="MN58" i="129"/>
  <c r="MD58" i="129"/>
  <c r="LT58" i="129"/>
  <c r="LH58" i="129"/>
  <c r="KX58" i="129"/>
  <c r="KN58" i="129"/>
  <c r="KB58" i="129"/>
  <c r="JR58" i="129"/>
  <c r="JH58" i="129"/>
  <c r="IV58" i="129"/>
  <c r="IL58" i="129"/>
  <c r="IB58" i="129"/>
  <c r="HP58" i="129"/>
  <c r="HF58" i="129"/>
  <c r="GV58" i="129"/>
  <c r="GJ58" i="129"/>
  <c r="FZ58" i="129"/>
  <c r="FP58" i="129"/>
  <c r="FD58" i="129"/>
  <c r="ET58" i="129"/>
  <c r="EL58" i="129"/>
  <c r="DZ58" i="129"/>
  <c r="DP58" i="129"/>
  <c r="DF58" i="129"/>
  <c r="CT58" i="129"/>
  <c r="CJ58" i="129"/>
  <c r="BZ58" i="129"/>
  <c r="BN58" i="129"/>
  <c r="BD58" i="129"/>
  <c r="AT58" i="129"/>
  <c r="AH58" i="129"/>
  <c r="X58" i="129"/>
  <c r="NV57" i="129"/>
  <c r="MT57" i="129"/>
  <c r="LV57" i="129"/>
  <c r="KP57" i="129"/>
  <c r="JN57" i="129"/>
  <c r="IL57" i="129"/>
  <c r="HF57" i="129"/>
  <c r="GH57" i="129"/>
  <c r="FF57" i="129"/>
  <c r="DZ57" i="129"/>
  <c r="CX57" i="129"/>
  <c r="BZ57" i="129"/>
  <c r="AT57" i="129"/>
  <c r="R57" i="129"/>
  <c r="ON56" i="129"/>
  <c r="NR56" i="129"/>
  <c r="NB56" i="129"/>
  <c r="MH56" i="129"/>
  <c r="LR56" i="129"/>
  <c r="KV56" i="129"/>
  <c r="KD56" i="129"/>
  <c r="JJ56" i="129"/>
  <c r="IR56" i="129"/>
  <c r="HZ56" i="129"/>
  <c r="HD56" i="129"/>
  <c r="GN56" i="129"/>
  <c r="FV56" i="129"/>
  <c r="EX56" i="129"/>
  <c r="EJ56" i="129"/>
  <c r="DP56" i="129"/>
  <c r="CT56" i="129"/>
  <c r="CD56" i="129"/>
  <c r="BJ56" i="129"/>
  <c r="AP56" i="129"/>
  <c r="X56" i="129"/>
  <c r="OB55" i="129"/>
  <c r="IV55" i="129"/>
  <c r="GZ55" i="129"/>
  <c r="FH55" i="129"/>
  <c r="AV55" i="129"/>
  <c r="OT54" i="129"/>
  <c r="OJ54" i="129"/>
  <c r="NX54" i="129"/>
  <c r="NN54" i="129"/>
  <c r="ND54" i="129"/>
  <c r="MR54" i="129"/>
  <c r="MH54" i="129"/>
  <c r="LX54" i="129"/>
  <c r="LL54" i="129"/>
  <c r="LB54" i="129"/>
  <c r="KR54" i="129"/>
  <c r="KF54" i="129"/>
  <c r="JV54" i="129"/>
  <c r="JL54" i="129"/>
  <c r="IZ54" i="129"/>
  <c r="IP54" i="129"/>
  <c r="IH54" i="129"/>
  <c r="HZ54" i="129"/>
  <c r="HR54" i="129"/>
  <c r="HJ54" i="129"/>
  <c r="HB54" i="129"/>
  <c r="GT54" i="129"/>
  <c r="GN54" i="129"/>
  <c r="GF54" i="129"/>
  <c r="FX54" i="129"/>
  <c r="FP54" i="129"/>
  <c r="FH54" i="129"/>
  <c r="EZ54" i="129"/>
  <c r="ER54" i="129"/>
  <c r="EJ54" i="129"/>
  <c r="EB54" i="129"/>
  <c r="DT54" i="129"/>
  <c r="DL54" i="129"/>
  <c r="DD54" i="129"/>
  <c r="CP54" i="129"/>
  <c r="CH54" i="129"/>
  <c r="BZ54" i="129"/>
  <c r="BR54" i="129"/>
  <c r="BJ54" i="129"/>
  <c r="BB54" i="129"/>
  <c r="AT54" i="129"/>
  <c r="AL54" i="129"/>
  <c r="AD54" i="129"/>
  <c r="V54" i="129"/>
  <c r="OH53" i="129"/>
  <c r="NJ53" i="129"/>
  <c r="MP53" i="129"/>
  <c r="LV53" i="129"/>
  <c r="KX53" i="129"/>
  <c r="KD53" i="129"/>
  <c r="JJ53" i="129"/>
  <c r="IL53" i="129"/>
  <c r="HR53" i="129"/>
  <c r="GX53" i="129"/>
  <c r="FZ53" i="129"/>
  <c r="FF53" i="129"/>
  <c r="EL53" i="129"/>
  <c r="DN53" i="129"/>
  <c r="CT53" i="129"/>
  <c r="BZ53" i="129"/>
  <c r="BB53" i="129"/>
  <c r="AH53" i="129"/>
  <c r="OB52" i="129"/>
  <c r="MX52" i="129"/>
  <c r="LB52" i="129"/>
  <c r="JP52" i="129"/>
  <c r="IP52" i="129"/>
  <c r="HT52" i="129"/>
  <c r="HB52" i="129"/>
  <c r="GB52" i="129"/>
  <c r="FH52" i="129"/>
  <c r="EF52" i="129"/>
  <c r="DB52" i="129"/>
  <c r="BF52" i="129"/>
  <c r="AD52" i="129"/>
  <c r="ON51" i="129"/>
  <c r="NH51" i="129"/>
  <c r="MF51" i="129"/>
  <c r="KZ51" i="129"/>
  <c r="KB51" i="129"/>
  <c r="IZ51" i="129"/>
  <c r="HX51" i="129"/>
  <c r="GZ51" i="129"/>
  <c r="FT51" i="129"/>
  <c r="ER51" i="129"/>
  <c r="DL51" i="129"/>
  <c r="CJ51" i="129"/>
  <c r="BD51" i="129"/>
  <c r="AF51" i="129"/>
  <c r="OR50" i="129"/>
  <c r="OJ50" i="129"/>
  <c r="OB50" i="129"/>
  <c r="NT50" i="129"/>
  <c r="NL50" i="129"/>
  <c r="ND50" i="129"/>
  <c r="MV50" i="129"/>
  <c r="MN50" i="129"/>
  <c r="MF50" i="129"/>
  <c r="LX50" i="129"/>
  <c r="LP50" i="129"/>
  <c r="LH50" i="129"/>
  <c r="KZ50" i="129"/>
  <c r="KR50" i="129"/>
  <c r="KJ50" i="129"/>
  <c r="KB50" i="129"/>
  <c r="JT50" i="129"/>
  <c r="JL50" i="129"/>
  <c r="JD50" i="129"/>
  <c r="IV50" i="129"/>
  <c r="IN50" i="129"/>
  <c r="IF50" i="129"/>
  <c r="HX50" i="129"/>
  <c r="HP50" i="129"/>
  <c r="HH50" i="129"/>
  <c r="GZ50" i="129"/>
  <c r="GR50" i="129"/>
  <c r="GJ50" i="129"/>
  <c r="GB50" i="129"/>
  <c r="FV50" i="129"/>
  <c r="FN50" i="129"/>
  <c r="FF50" i="129"/>
  <c r="EX50" i="129"/>
  <c r="EP50" i="129"/>
  <c r="EH50" i="129"/>
  <c r="DZ50" i="129"/>
  <c r="DR50" i="129"/>
  <c r="DJ50" i="129"/>
  <c r="DB50" i="129"/>
  <c r="CT50" i="129"/>
  <c r="CL50" i="129"/>
  <c r="CD50" i="129"/>
  <c r="BV50" i="129"/>
  <c r="BN50" i="129"/>
  <c r="BF50" i="129"/>
  <c r="AX50" i="129"/>
  <c r="AP50" i="129"/>
  <c r="AH50" i="129"/>
  <c r="Z50" i="129"/>
  <c r="R50" i="129"/>
  <c r="OP49" i="129"/>
  <c r="NV49" i="129"/>
  <c r="NB49" i="129"/>
  <c r="MD49" i="129"/>
  <c r="LJ49" i="129"/>
  <c r="KP49" i="129"/>
  <c r="JR49" i="129"/>
  <c r="IX49" i="129"/>
  <c r="ID49" i="129"/>
  <c r="HF49" i="129"/>
  <c r="GL49" i="129"/>
  <c r="FR49" i="129"/>
  <c r="ET49" i="129"/>
  <c r="DZ49" i="129"/>
  <c r="DF49" i="129"/>
  <c r="CH49" i="129"/>
  <c r="BN49" i="129"/>
  <c r="AT49" i="129"/>
  <c r="V49" i="129"/>
  <c r="OT48" i="129"/>
  <c r="OH48" i="129"/>
  <c r="NR48" i="129"/>
  <c r="NF48" i="129"/>
  <c r="MP48" i="129"/>
  <c r="MB48" i="129"/>
  <c r="LR48" i="129"/>
  <c r="KZ48" i="129"/>
  <c r="KL48" i="129"/>
  <c r="JV48" i="129"/>
  <c r="JJ48" i="129"/>
  <c r="IT48" i="129"/>
  <c r="IH48" i="129"/>
  <c r="HR48" i="129"/>
  <c r="HD48" i="129"/>
  <c r="GT48" i="129"/>
  <c r="GB48" i="129"/>
  <c r="FN48" i="129"/>
  <c r="EX48" i="129"/>
  <c r="EL48" i="129"/>
  <c r="DV48" i="129"/>
  <c r="DJ48" i="129"/>
  <c r="LT71" i="129"/>
  <c r="HX70" i="129"/>
  <c r="OH69" i="129"/>
  <c r="MP69" i="129"/>
  <c r="KZ69" i="129"/>
  <c r="JJ69" i="129"/>
  <c r="HR69" i="129"/>
  <c r="GB69" i="129"/>
  <c r="EN69" i="129"/>
  <c r="CV69" i="129"/>
  <c r="BN69" i="129"/>
  <c r="AH69" i="129"/>
  <c r="NN68" i="129"/>
  <c r="NR67" i="129"/>
  <c r="LZ67" i="129"/>
  <c r="KJ67" i="129"/>
  <c r="IT67" i="129"/>
  <c r="HB67" i="129"/>
  <c r="FL67" i="129"/>
  <c r="DV67" i="129"/>
  <c r="CD67" i="129"/>
  <c r="AN67" i="129"/>
  <c r="OV66" i="129"/>
  <c r="LP66" i="129"/>
  <c r="IJ66" i="129"/>
  <c r="FJ66" i="129"/>
  <c r="ED66" i="129"/>
  <c r="CX66" i="129"/>
  <c r="BT66" i="129"/>
  <c r="AN66" i="129"/>
  <c r="LZ65" i="129"/>
  <c r="IT65" i="129"/>
  <c r="FJ65" i="129"/>
  <c r="CD65" i="129"/>
  <c r="KT64" i="129"/>
  <c r="FV64" i="129"/>
  <c r="AX64" i="129"/>
  <c r="MV63" i="129"/>
  <c r="HX63" i="129"/>
  <c r="CZ63" i="129"/>
  <c r="NV62" i="129"/>
  <c r="MP62" i="129"/>
  <c r="LJ62" i="129"/>
  <c r="KD62" i="129"/>
  <c r="IZ62" i="129"/>
  <c r="HT62" i="129"/>
  <c r="GN62" i="129"/>
  <c r="FH62" i="129"/>
  <c r="EB62" i="129"/>
  <c r="BR62" i="129"/>
  <c r="AL62" i="129"/>
  <c r="OH61" i="129"/>
  <c r="LV61" i="129"/>
  <c r="KD61" i="129"/>
  <c r="IL61" i="129"/>
  <c r="HB61" i="129"/>
  <c r="GH61" i="129"/>
  <c r="FF61" i="129"/>
  <c r="ED61" i="129"/>
  <c r="DF61" i="129"/>
  <c r="BZ61" i="129"/>
  <c r="BB61" i="129"/>
  <c r="AH61" i="129"/>
  <c r="NN60" i="129"/>
  <c r="KF60" i="129"/>
  <c r="IB60" i="129"/>
  <c r="FH60" i="129"/>
  <c r="BN60" i="129"/>
  <c r="NH59" i="129"/>
  <c r="MB59" i="129"/>
  <c r="KR59" i="129"/>
  <c r="JL59" i="129"/>
  <c r="HX59" i="129"/>
  <c r="GN59" i="129"/>
  <c r="DP59" i="129"/>
  <c r="CJ59" i="129"/>
  <c r="AV59" i="129"/>
  <c r="T59" i="129"/>
  <c r="OV58" i="129"/>
  <c r="OL58" i="129"/>
  <c r="OB58" i="129"/>
  <c r="NR58" i="129"/>
  <c r="NH58" i="129"/>
  <c r="MV58" i="129"/>
  <c r="ML58" i="129"/>
  <c r="MB58" i="129"/>
  <c r="LP58" i="129"/>
  <c r="LF58" i="129"/>
  <c r="KV58" i="129"/>
  <c r="KJ58" i="129"/>
  <c r="JZ58" i="129"/>
  <c r="JP58" i="129"/>
  <c r="JD58" i="129"/>
  <c r="IT58" i="129"/>
  <c r="IJ58" i="129"/>
  <c r="HX58" i="129"/>
  <c r="HN58" i="129"/>
  <c r="HD58" i="129"/>
  <c r="GR58" i="129"/>
  <c r="GH58" i="129"/>
  <c r="FX58" i="129"/>
  <c r="FL58" i="129"/>
  <c r="FB58" i="129"/>
  <c r="ER58" i="129"/>
  <c r="EH58" i="129"/>
  <c r="DX58" i="129"/>
  <c r="DN58" i="129"/>
  <c r="DB58" i="129"/>
  <c r="CR58" i="129"/>
  <c r="CH58" i="129"/>
  <c r="BV58" i="129"/>
  <c r="BL58" i="129"/>
  <c r="BB58" i="129"/>
  <c r="AP58" i="129"/>
  <c r="AF58" i="129"/>
  <c r="V58" i="129"/>
  <c r="OP57" i="129"/>
  <c r="NR57" i="129"/>
  <c r="MP57" i="129"/>
  <c r="LJ57" i="129"/>
  <c r="KH57" i="129"/>
  <c r="JJ57" i="129"/>
  <c r="ID57" i="129"/>
  <c r="HB57" i="129"/>
  <c r="FZ57" i="129"/>
  <c r="ET57" i="129"/>
  <c r="DV57" i="129"/>
  <c r="CT57" i="129"/>
  <c r="BN57" i="129"/>
  <c r="AL57" i="129"/>
  <c r="OH56" i="129"/>
  <c r="NP56" i="129"/>
  <c r="MX56" i="129"/>
  <c r="MB56" i="129"/>
  <c r="LL56" i="129"/>
  <c r="KT56" i="129"/>
  <c r="JV56" i="129"/>
  <c r="JH56" i="129"/>
  <c r="IN56" i="129"/>
  <c r="HR56" i="129"/>
  <c r="HB56" i="129"/>
  <c r="GH56" i="129"/>
  <c r="FN56" i="129"/>
  <c r="EV56" i="129"/>
  <c r="EH56" i="129"/>
  <c r="DJ56" i="129"/>
  <c r="CN56" i="129"/>
  <c r="BZ56" i="129"/>
  <c r="BD56" i="129"/>
  <c r="AN56" i="129"/>
  <c r="T56" i="129"/>
  <c r="MF55" i="129"/>
  <c r="IN55" i="129"/>
  <c r="GR55" i="129"/>
  <c r="EN55" i="129"/>
  <c r="T55" i="129"/>
  <c r="OR54" i="129"/>
  <c r="OF54" i="129"/>
  <c r="NV54" i="129"/>
  <c r="NL54" i="129"/>
  <c r="MZ54" i="129"/>
  <c r="MP54" i="129"/>
  <c r="MF54" i="129"/>
  <c r="LT54" i="129"/>
  <c r="LJ54" i="129"/>
  <c r="KZ54" i="129"/>
  <c r="KN54" i="129"/>
  <c r="KD54" i="129"/>
  <c r="JT54" i="129"/>
  <c r="JH54" i="129"/>
  <c r="IX54" i="129"/>
  <c r="IN54" i="129"/>
  <c r="IF54" i="129"/>
  <c r="HX54" i="129"/>
  <c r="HP54" i="129"/>
  <c r="HH54" i="129"/>
  <c r="GZ54" i="129"/>
  <c r="GL54" i="129"/>
  <c r="GD54" i="129"/>
  <c r="FV54" i="129"/>
  <c r="FN54" i="129"/>
  <c r="FF54" i="129"/>
  <c r="EX54" i="129"/>
  <c r="EP54" i="129"/>
  <c r="EH54" i="129"/>
  <c r="DZ54" i="129"/>
  <c r="DR54" i="129"/>
  <c r="DJ54" i="129"/>
  <c r="DB54" i="129"/>
  <c r="CV54" i="129"/>
  <c r="CN54" i="129"/>
  <c r="CF54" i="129"/>
  <c r="BX54" i="129"/>
  <c r="BP54" i="129"/>
  <c r="BH54" i="129"/>
  <c r="AZ54" i="129"/>
  <c r="AR54" i="129"/>
  <c r="AJ54" i="129"/>
  <c r="AB54" i="129"/>
  <c r="T54" i="129"/>
  <c r="OX53" i="129"/>
  <c r="NZ53" i="129"/>
  <c r="NF53" i="129"/>
  <c r="ML53" i="129"/>
  <c r="LN53" i="129"/>
  <c r="KT53" i="129"/>
  <c r="JZ53" i="129"/>
  <c r="JB53" i="129"/>
  <c r="IH53" i="129"/>
  <c r="HN53" i="129"/>
  <c r="GP53" i="129"/>
  <c r="FV53" i="129"/>
  <c r="FB53" i="129"/>
  <c r="ED53" i="129"/>
  <c r="DJ53" i="129"/>
  <c r="CP53" i="129"/>
  <c r="BR53" i="129"/>
  <c r="AX53" i="129"/>
  <c r="AD53" i="129"/>
  <c r="OV52" i="129"/>
  <c r="NP52" i="129"/>
  <c r="MF52" i="129"/>
  <c r="KT52" i="129"/>
  <c r="JJ52" i="129"/>
  <c r="IN52" i="129"/>
  <c r="HN52" i="129"/>
  <c r="GT52" i="129"/>
  <c r="FX52" i="129"/>
  <c r="EZ52" i="129"/>
  <c r="DT52" i="129"/>
  <c r="CJ52" i="129"/>
  <c r="AX52" i="129"/>
  <c r="T52" i="129"/>
  <c r="OJ51" i="129"/>
  <c r="ND51" i="129"/>
  <c r="MB51" i="129"/>
  <c r="KV51" i="129"/>
  <c r="JT51" i="129"/>
  <c r="IN51" i="129"/>
  <c r="HP51" i="129"/>
  <c r="GN51" i="129"/>
  <c r="FL51" i="129"/>
  <c r="EN51" i="129"/>
  <c r="DH51" i="129"/>
  <c r="CF51" i="129"/>
  <c r="AZ51" i="129"/>
  <c r="X51" i="129"/>
  <c r="OX50" i="129"/>
  <c r="OP50" i="129"/>
  <c r="OH50" i="129"/>
  <c r="NZ50" i="129"/>
  <c r="NR50" i="129"/>
  <c r="NJ50" i="129"/>
  <c r="NB50" i="129"/>
  <c r="MT50" i="129"/>
  <c r="ML50" i="129"/>
  <c r="MD50" i="129"/>
  <c r="LV50" i="129"/>
  <c r="LN50" i="129"/>
  <c r="LF50" i="129"/>
  <c r="KX50" i="129"/>
  <c r="KP50" i="129"/>
  <c r="KH50" i="129"/>
  <c r="JZ50" i="129"/>
  <c r="JR50" i="129"/>
  <c r="JJ50" i="129"/>
  <c r="JB50" i="129"/>
  <c r="IT50" i="129"/>
  <c r="IL50" i="129"/>
  <c r="ID50" i="129"/>
  <c r="HV50" i="129"/>
  <c r="HN50" i="129"/>
  <c r="HF50" i="129"/>
  <c r="GX50" i="129"/>
  <c r="GP50" i="129"/>
  <c r="GH50" i="129"/>
  <c r="FZ50" i="129"/>
  <c r="FT50" i="129"/>
  <c r="FL50" i="129"/>
  <c r="FD50" i="129"/>
  <c r="EV50" i="129"/>
  <c r="EN50" i="129"/>
  <c r="EF50" i="129"/>
  <c r="DX50" i="129"/>
  <c r="DP50" i="129"/>
  <c r="DH50" i="129"/>
  <c r="CZ50" i="129"/>
  <c r="CR50" i="129"/>
  <c r="CJ50" i="129"/>
  <c r="CB50" i="129"/>
  <c r="BT50" i="129"/>
  <c r="BL50" i="129"/>
  <c r="BD50" i="129"/>
  <c r="AV50" i="129"/>
  <c r="AN50" i="129"/>
  <c r="AF50" i="129"/>
  <c r="X50" i="129"/>
  <c r="P50" i="129"/>
  <c r="OL49" i="129"/>
  <c r="NR49" i="129"/>
  <c r="MT49" i="129"/>
  <c r="LZ49" i="129"/>
  <c r="LF49" i="129"/>
  <c r="KH49" i="129"/>
  <c r="JN49" i="129"/>
  <c r="IT49" i="129"/>
  <c r="HV49" i="129"/>
  <c r="HB49" i="129"/>
  <c r="GH49" i="129"/>
  <c r="FJ49" i="129"/>
  <c r="EP49" i="129"/>
  <c r="DV49" i="129"/>
  <c r="CX49" i="129"/>
  <c r="CD49" i="129"/>
  <c r="BJ49" i="129"/>
  <c r="AL49" i="129"/>
  <c r="R49" i="129"/>
  <c r="OR48" i="129"/>
  <c r="OF48" i="129"/>
  <c r="NP48" i="129"/>
  <c r="NB48" i="129"/>
  <c r="MJ48" i="129"/>
  <c r="LZ48" i="129"/>
  <c r="LL48" i="129"/>
  <c r="KV48" i="129"/>
  <c r="KJ48" i="129"/>
  <c r="JT48" i="129"/>
  <c r="JH48" i="129"/>
  <c r="IR48" i="129"/>
  <c r="ID48" i="129"/>
  <c r="HL48" i="129"/>
  <c r="HB48" i="129"/>
  <c r="GN48" i="129"/>
  <c r="FX48" i="129"/>
  <c r="FL48" i="129"/>
  <c r="EV48" i="129"/>
  <c r="EJ48" i="129"/>
  <c r="EB48" i="129"/>
  <c r="CZ48" i="129"/>
  <c r="CJ48" i="129"/>
  <c r="BX48" i="129"/>
  <c r="BH48" i="129"/>
  <c r="AT48" i="129"/>
  <c r="AB48" i="129"/>
  <c r="R48" i="129"/>
  <c r="NH47" i="129"/>
  <c r="GJ47" i="129"/>
  <c r="EF47" i="129"/>
  <c r="AZ47" i="129"/>
  <c r="OX46" i="129"/>
  <c r="OP46" i="129"/>
  <c r="OH46" i="129"/>
  <c r="NZ46" i="129"/>
  <c r="NR46" i="129"/>
  <c r="NJ46" i="129"/>
  <c r="NB46" i="129"/>
  <c r="MT46" i="129"/>
  <c r="ML46" i="129"/>
  <c r="MD46" i="129"/>
  <c r="LV46" i="129"/>
  <c r="LN46" i="129"/>
  <c r="LF46" i="129"/>
  <c r="KX46" i="129"/>
  <c r="KP46" i="129"/>
  <c r="KH46" i="129"/>
  <c r="JZ46" i="129"/>
  <c r="JR46" i="129"/>
  <c r="JJ46" i="129"/>
  <c r="JB46" i="129"/>
  <c r="IT46" i="129"/>
  <c r="IL46" i="129"/>
  <c r="ID46" i="129"/>
  <c r="HV46" i="129"/>
  <c r="HN46" i="129"/>
  <c r="HF46" i="129"/>
  <c r="GX46" i="129"/>
  <c r="GP46" i="129"/>
  <c r="GH46" i="129"/>
  <c r="FZ46" i="129"/>
  <c r="FR46" i="129"/>
  <c r="FJ46" i="129"/>
  <c r="FB46" i="129"/>
  <c r="ET46" i="129"/>
  <c r="EL46" i="129"/>
  <c r="ED46" i="129"/>
  <c r="DV46" i="129"/>
  <c r="DN46" i="129"/>
  <c r="DF46" i="129"/>
  <c r="CX46" i="129"/>
  <c r="CP46" i="129"/>
  <c r="CH46" i="129"/>
  <c r="BZ46" i="129"/>
  <c r="BR46" i="129"/>
  <c r="BJ46" i="129"/>
  <c r="BB46" i="129"/>
  <c r="AT46" i="129"/>
  <c r="AL46" i="129"/>
  <c r="AD46" i="129"/>
  <c r="V46" i="129"/>
  <c r="NZ45" i="129"/>
  <c r="MT45" i="129"/>
  <c r="LR45" i="129"/>
  <c r="KL45" i="129"/>
  <c r="JN45" i="129"/>
  <c r="IL45" i="129"/>
  <c r="HJ45" i="129"/>
  <c r="GL45" i="129"/>
  <c r="FF45" i="129"/>
  <c r="ED45" i="129"/>
  <c r="CX45" i="129"/>
  <c r="BV45" i="129"/>
  <c r="AP45" i="129"/>
  <c r="R45" i="129"/>
  <c r="OR44" i="129"/>
  <c r="OH44" i="129"/>
  <c r="NV44" i="129"/>
  <c r="NL44" i="129"/>
  <c r="NB44" i="129"/>
  <c r="MP44" i="129"/>
  <c r="MF44" i="129"/>
  <c r="LV44" i="129"/>
  <c r="LJ44" i="129"/>
  <c r="KZ44" i="129"/>
  <c r="KP44" i="129"/>
  <c r="KD44" i="129"/>
  <c r="JT44" i="129"/>
  <c r="JJ44" i="129"/>
  <c r="IX44" i="129"/>
  <c r="IN44" i="129"/>
  <c r="ID44" i="129"/>
  <c r="HR44" i="129"/>
  <c r="HH44" i="129"/>
  <c r="GX44" i="129"/>
  <c r="GL44" i="129"/>
  <c r="GB44" i="129"/>
  <c r="FR44" i="129"/>
  <c r="FF44" i="129"/>
  <c r="EV44" i="129"/>
  <c r="EL44" i="129"/>
  <c r="DZ44" i="129"/>
  <c r="DP44" i="129"/>
  <c r="DF44" i="129"/>
  <c r="CT44" i="129"/>
  <c r="CJ44" i="129"/>
  <c r="BZ44" i="129"/>
  <c r="BN44" i="129"/>
  <c r="BD44" i="129"/>
  <c r="AT44" i="129"/>
  <c r="AH44" i="129"/>
  <c r="X44" i="129"/>
  <c r="OT44" i="129"/>
  <c r="ON43" i="129"/>
  <c r="NL43" i="129"/>
  <c r="MF43" i="129"/>
  <c r="LD43" i="129"/>
  <c r="JX43" i="129"/>
  <c r="IZ43" i="129"/>
  <c r="HX43" i="129"/>
  <c r="GV43" i="129"/>
  <c r="FX43" i="129"/>
  <c r="ER43" i="129"/>
  <c r="DP43" i="129"/>
  <c r="CJ43" i="129"/>
  <c r="BH43" i="129"/>
  <c r="AB43" i="129"/>
  <c r="OX42" i="129"/>
  <c r="OR42" i="129"/>
  <c r="OJ42" i="129"/>
  <c r="OB42" i="129"/>
  <c r="NT42" i="129"/>
  <c r="NL42" i="129"/>
  <c r="ND42" i="129"/>
  <c r="MV42" i="129"/>
  <c r="MN42" i="129"/>
  <c r="MF42" i="129"/>
  <c r="LX42" i="129"/>
  <c r="LP42" i="129"/>
  <c r="LH42" i="129"/>
  <c r="KZ42" i="129"/>
  <c r="KT42" i="129"/>
  <c r="KL42" i="129"/>
  <c r="KD42" i="129"/>
  <c r="JV42" i="129"/>
  <c r="JN42" i="129"/>
  <c r="JF42" i="129"/>
  <c r="IX42" i="129"/>
  <c r="IP42" i="129"/>
  <c r="IH42" i="129"/>
  <c r="HZ42" i="129"/>
  <c r="HR42" i="129"/>
  <c r="HJ42" i="129"/>
  <c r="HB42" i="129"/>
  <c r="GT42" i="129"/>
  <c r="GL42" i="129"/>
  <c r="GD42" i="129"/>
  <c r="FV42" i="129"/>
  <c r="FN42" i="129"/>
  <c r="FF42" i="129"/>
  <c r="EX42" i="129"/>
  <c r="EP42" i="129"/>
  <c r="EH42" i="129"/>
  <c r="DZ42" i="129"/>
  <c r="DR42" i="129"/>
  <c r="DJ42" i="129"/>
  <c r="DB42" i="129"/>
  <c r="CT42" i="129"/>
  <c r="CL42" i="129"/>
  <c r="CD42" i="129"/>
  <c r="BV42" i="129"/>
  <c r="BN42" i="129"/>
  <c r="BF42" i="129"/>
  <c r="AX42" i="129"/>
  <c r="AP42" i="129"/>
  <c r="AH42" i="129"/>
  <c r="Z42" i="129"/>
  <c r="R42" i="129"/>
  <c r="OD41" i="129"/>
  <c r="LJ41" i="129"/>
  <c r="HV41" i="129"/>
  <c r="EH41" i="129"/>
  <c r="BN41" i="129"/>
  <c r="OX40" i="129"/>
  <c r="OL40" i="129"/>
  <c r="OB40" i="129"/>
  <c r="NR40" i="129"/>
  <c r="NF40" i="129"/>
  <c r="MV40" i="129"/>
  <c r="ML40" i="129"/>
  <c r="LZ40" i="129"/>
  <c r="LP40" i="129"/>
  <c r="LF40" i="129"/>
  <c r="KT40" i="129"/>
  <c r="KJ40" i="129"/>
  <c r="JZ40" i="129"/>
  <c r="JN40" i="129"/>
  <c r="JD40" i="129"/>
  <c r="IT40" i="129"/>
  <c r="IH40" i="129"/>
  <c r="HX40" i="129"/>
  <c r="HN40" i="129"/>
  <c r="HB40" i="129"/>
  <c r="GR40" i="129"/>
  <c r="GH40" i="129"/>
  <c r="FZ40" i="129"/>
  <c r="FP40" i="129"/>
  <c r="FD40" i="129"/>
  <c r="ET40" i="129"/>
  <c r="EJ40" i="129"/>
  <c r="DZ40" i="129"/>
  <c r="DP40" i="129"/>
  <c r="DF40" i="129"/>
  <c r="CT40" i="129"/>
  <c r="CJ40" i="129"/>
  <c r="BZ40" i="129"/>
  <c r="BN40" i="129"/>
  <c r="BD40" i="129"/>
  <c r="AV40" i="129"/>
  <c r="AL40" i="129"/>
  <c r="AB40" i="129"/>
  <c r="P40" i="129"/>
  <c r="NP39" i="129"/>
  <c r="KV39" i="129"/>
  <c r="HH39" i="129"/>
  <c r="DT39" i="129"/>
  <c r="AZ39" i="129"/>
  <c r="OX38" i="129"/>
  <c r="OP38" i="129"/>
  <c r="OH38" i="129"/>
  <c r="NZ38" i="129"/>
  <c r="NR38" i="129"/>
  <c r="NJ38" i="129"/>
  <c r="NB38" i="129"/>
  <c r="MT38" i="129"/>
  <c r="ML38" i="129"/>
  <c r="MD38" i="129"/>
  <c r="LV38" i="129"/>
  <c r="LN38" i="129"/>
  <c r="LF38" i="129"/>
  <c r="KX38" i="129"/>
  <c r="KP38" i="129"/>
  <c r="KH38" i="129"/>
  <c r="JZ38" i="129"/>
  <c r="JR38" i="129"/>
  <c r="JJ38" i="129"/>
  <c r="JB38" i="129"/>
  <c r="IT38" i="129"/>
  <c r="IL38" i="129"/>
  <c r="ID38" i="129"/>
  <c r="HV38" i="129"/>
  <c r="HN38" i="129"/>
  <c r="HF38" i="129"/>
  <c r="GX38" i="129"/>
  <c r="GP38" i="129"/>
  <c r="GH38" i="129"/>
  <c r="FZ38" i="129"/>
  <c r="FR38" i="129"/>
  <c r="FJ38" i="129"/>
  <c r="FB38" i="129"/>
  <c r="ET38" i="129"/>
  <c r="EL38" i="129"/>
  <c r="ED38" i="129"/>
  <c r="DV38" i="129"/>
  <c r="DN38" i="129"/>
  <c r="DF38" i="129"/>
  <c r="CX38" i="129"/>
  <c r="CP38" i="129"/>
  <c r="CH38" i="129"/>
  <c r="BZ38" i="129"/>
  <c r="BR38" i="129"/>
  <c r="BJ38" i="129"/>
  <c r="BB38" i="129"/>
  <c r="AT38" i="129"/>
  <c r="AL38" i="129"/>
  <c r="AD38" i="129"/>
  <c r="V38" i="129"/>
  <c r="OL37" i="129"/>
  <c r="NJ37" i="129"/>
  <c r="MP37" i="129"/>
  <c r="LN37" i="129"/>
  <c r="KH37" i="129"/>
  <c r="JN37" i="129"/>
  <c r="IL37" i="129"/>
  <c r="HR37" i="129"/>
  <c r="GP37" i="129"/>
  <c r="FJ37" i="129"/>
  <c r="EP37" i="129"/>
  <c r="DN37" i="129"/>
  <c r="CT37" i="129"/>
  <c r="BR37" i="129"/>
  <c r="AL37" i="129"/>
  <c r="OP36" i="129"/>
  <c r="OF36" i="129"/>
  <c r="NT36" i="129"/>
  <c r="NJ36" i="129"/>
  <c r="MZ36" i="129"/>
  <c r="MN36" i="129"/>
  <c r="MD36" i="129"/>
  <c r="LT36" i="129"/>
  <c r="LH36" i="129"/>
  <c r="KX36" i="129"/>
  <c r="KN36" i="129"/>
  <c r="KB36" i="129"/>
  <c r="JR36" i="129"/>
  <c r="JH36" i="129"/>
  <c r="IV36" i="129"/>
  <c r="IL36" i="129"/>
  <c r="IB36" i="129"/>
  <c r="HP36" i="129"/>
  <c r="HF36" i="129"/>
  <c r="GV36" i="129"/>
  <c r="GJ36" i="129"/>
  <c r="FZ36" i="129"/>
  <c r="FP36" i="129"/>
  <c r="FD36" i="129"/>
  <c r="ET36" i="129"/>
  <c r="EJ36" i="129"/>
  <c r="DX36" i="129"/>
  <c r="DN36" i="129"/>
  <c r="DD36" i="129"/>
  <c r="CR36" i="129"/>
  <c r="BZ36" i="129"/>
  <c r="BN36" i="129"/>
  <c r="BD36" i="129"/>
  <c r="AT36" i="129"/>
  <c r="AB36" i="129"/>
  <c r="P36" i="129"/>
  <c r="OR35" i="129"/>
  <c r="NP35" i="129"/>
  <c r="MJ35" i="129"/>
  <c r="LL35" i="129"/>
  <c r="KJ35" i="129"/>
  <c r="JH35" i="129"/>
  <c r="IJ35" i="129"/>
  <c r="HD35" i="129"/>
  <c r="GB35" i="129"/>
  <c r="EV35" i="129"/>
  <c r="DT35" i="129"/>
  <c r="CN35" i="129"/>
  <c r="BP35" i="129"/>
  <c r="AN35" i="129"/>
  <c r="OR34" i="129"/>
  <c r="OJ34" i="129"/>
  <c r="OB34" i="129"/>
  <c r="NT34" i="129"/>
  <c r="NL34" i="129"/>
  <c r="ND34" i="129"/>
  <c r="MV34" i="129"/>
  <c r="MN34" i="129"/>
  <c r="MF34" i="129"/>
  <c r="LX34" i="129"/>
  <c r="LP34" i="129"/>
  <c r="LH34" i="129"/>
  <c r="KZ34" i="129"/>
  <c r="KR34" i="129"/>
  <c r="KJ34" i="129"/>
  <c r="KB34" i="129"/>
  <c r="JT34" i="129"/>
  <c r="JL34" i="129"/>
  <c r="JD34" i="129"/>
  <c r="IV34" i="129"/>
  <c r="IN34" i="129"/>
  <c r="IF34" i="129"/>
  <c r="HX34" i="129"/>
  <c r="HP34" i="129"/>
  <c r="HH34" i="129"/>
  <c r="GZ34" i="129"/>
  <c r="GR34" i="129"/>
  <c r="GJ34" i="129"/>
  <c r="GB34" i="129"/>
  <c r="FT34" i="129"/>
  <c r="FL34" i="129"/>
  <c r="FD34" i="129"/>
  <c r="EV34" i="129"/>
  <c r="EN34" i="129"/>
  <c r="EF34" i="129"/>
  <c r="DX34" i="129"/>
  <c r="DP34" i="129"/>
  <c r="DH34" i="129"/>
  <c r="CZ34" i="129"/>
  <c r="CR34" i="129"/>
  <c r="CJ34" i="129"/>
  <c r="CB34" i="129"/>
  <c r="BT34" i="129"/>
  <c r="BL34" i="129"/>
  <c r="BD34" i="129"/>
  <c r="AV34" i="129"/>
  <c r="AN34" i="129"/>
  <c r="AF34" i="129"/>
  <c r="X34" i="129"/>
  <c r="P34" i="129"/>
  <c r="MX33" i="129"/>
  <c r="JJ33" i="129"/>
  <c r="FV33" i="129"/>
  <c r="DB33" i="129"/>
  <c r="OT33" i="129"/>
  <c r="ON32" i="129"/>
  <c r="NZ32" i="129"/>
  <c r="NJ32" i="129"/>
  <c r="MX32" i="129"/>
  <c r="MH32" i="129"/>
  <c r="LV32" i="129"/>
  <c r="LF32" i="129"/>
  <c r="KR32" i="129"/>
  <c r="KH32" i="129"/>
  <c r="JP32" i="129"/>
  <c r="JB32" i="129"/>
  <c r="IL32" i="129"/>
  <c r="HZ32" i="129"/>
  <c r="HJ32" i="129"/>
  <c r="GX32" i="129"/>
  <c r="GH32" i="129"/>
  <c r="FT32" i="129"/>
  <c r="FJ32" i="129"/>
  <c r="ER32" i="129"/>
  <c r="ED32" i="129"/>
  <c r="DN32" i="129"/>
  <c r="DB32" i="129"/>
  <c r="CL32" i="129"/>
  <c r="BZ32" i="129"/>
  <c r="BJ32" i="129"/>
  <c r="AV32" i="129"/>
  <c r="AL32" i="129"/>
  <c r="T32" i="129"/>
  <c r="ON31" i="129"/>
  <c r="LT31" i="129"/>
  <c r="IF31" i="129"/>
  <c r="ER31" i="129"/>
  <c r="BX31" i="129"/>
  <c r="OR30" i="129"/>
  <c r="OJ30" i="129"/>
  <c r="OB30" i="129"/>
  <c r="NT30" i="129"/>
  <c r="NL30" i="129"/>
  <c r="ND30" i="129"/>
  <c r="MV30" i="129"/>
  <c r="MN30" i="129"/>
  <c r="MF30" i="129"/>
  <c r="LX30" i="129"/>
  <c r="LP30" i="129"/>
  <c r="LH30" i="129"/>
  <c r="KZ30" i="129"/>
  <c r="KR30" i="129"/>
  <c r="KJ30" i="129"/>
  <c r="KB30" i="129"/>
  <c r="JT30" i="129"/>
  <c r="JL30" i="129"/>
  <c r="JD30" i="129"/>
  <c r="IV30" i="129"/>
  <c r="IN30" i="129"/>
  <c r="IF30" i="129"/>
  <c r="HX30" i="129"/>
  <c r="HP30" i="129"/>
  <c r="HH30" i="129"/>
  <c r="GZ30" i="129"/>
  <c r="GR30" i="129"/>
  <c r="GJ30" i="129"/>
  <c r="GB30" i="129"/>
  <c r="FV30" i="129"/>
  <c r="FN30" i="129"/>
  <c r="FF30" i="129"/>
  <c r="EX30" i="129"/>
  <c r="EP30" i="129"/>
  <c r="EH30" i="129"/>
  <c r="DZ30" i="129"/>
  <c r="DR30" i="129"/>
  <c r="DJ30" i="129"/>
  <c r="DB30" i="129"/>
  <c r="CT30" i="129"/>
  <c r="CL30" i="129"/>
  <c r="CD30" i="129"/>
  <c r="BV30" i="129"/>
  <c r="BN30" i="129"/>
  <c r="BF30" i="129"/>
  <c r="AX30" i="129"/>
  <c r="AP30" i="129"/>
  <c r="AH30" i="129"/>
  <c r="Z30" i="129"/>
  <c r="R30" i="129"/>
  <c r="OL29" i="129"/>
  <c r="NF29" i="129"/>
  <c r="MH29" i="129"/>
  <c r="LF29" i="129"/>
  <c r="KD29" i="129"/>
  <c r="JF29" i="129"/>
  <c r="HZ29" i="129"/>
  <c r="GX29" i="129"/>
  <c r="FR29" i="129"/>
  <c r="EP29" i="129"/>
  <c r="DJ29" i="129"/>
  <c r="CL29" i="129"/>
  <c r="BJ29" i="129"/>
  <c r="AH29" i="129"/>
  <c r="ON28" i="129"/>
  <c r="ND28" i="129"/>
  <c r="LN28" i="129"/>
  <c r="JP28" i="129"/>
  <c r="IF28" i="129"/>
  <c r="GP28" i="129"/>
  <c r="ER28" i="129"/>
  <c r="DH28" i="129"/>
  <c r="BR28" i="129"/>
  <c r="T28" i="129"/>
  <c r="OJ27" i="129"/>
  <c r="NH27" i="129"/>
  <c r="MB27" i="129"/>
  <c r="LD27" i="129"/>
  <c r="KB27" i="129"/>
  <c r="IZ27" i="129"/>
  <c r="IB27" i="129"/>
  <c r="GV27" i="129"/>
  <c r="FT27" i="129"/>
  <c r="EN27" i="129"/>
  <c r="DL27" i="129"/>
  <c r="CF27" i="129"/>
  <c r="BH27" i="129"/>
  <c r="AF27" i="129"/>
  <c r="OR26" i="129"/>
  <c r="OJ26" i="129"/>
  <c r="OB26" i="129"/>
  <c r="NT26" i="129"/>
  <c r="NL26" i="129"/>
  <c r="ND26" i="129"/>
  <c r="MV26" i="129"/>
  <c r="MN26" i="129"/>
  <c r="MF26" i="129"/>
  <c r="LX26" i="129"/>
  <c r="LP26" i="129"/>
  <c r="LH26" i="129"/>
  <c r="KZ26" i="129"/>
  <c r="KR26" i="129"/>
  <c r="KJ26" i="129"/>
  <c r="KB26" i="129"/>
  <c r="JT26" i="129"/>
  <c r="JL26" i="129"/>
  <c r="JD26" i="129"/>
  <c r="IV26" i="129"/>
  <c r="IN26" i="129"/>
  <c r="IF26" i="129"/>
  <c r="HX26" i="129"/>
  <c r="HP26" i="129"/>
  <c r="HH26" i="129"/>
  <c r="GZ26" i="129"/>
  <c r="GR26" i="129"/>
  <c r="GJ26" i="129"/>
  <c r="GB26" i="129"/>
  <c r="FT26" i="129"/>
  <c r="FL26" i="129"/>
  <c r="FD26" i="129"/>
  <c r="EV26" i="129"/>
  <c r="EN26" i="129"/>
  <c r="EF26" i="129"/>
  <c r="DX26" i="129"/>
  <c r="DP26" i="129"/>
  <c r="DH26" i="129"/>
  <c r="CZ26" i="129"/>
  <c r="CR26" i="129"/>
  <c r="CJ26" i="129"/>
  <c r="CB26" i="129"/>
  <c r="BT26" i="129"/>
  <c r="BL26" i="129"/>
  <c r="BD26" i="129"/>
  <c r="AV26" i="129"/>
  <c r="AN26" i="129"/>
  <c r="AF26" i="129"/>
  <c r="X26" i="129"/>
  <c r="P26" i="129"/>
  <c r="OL25" i="129"/>
  <c r="NF25" i="129"/>
  <c r="LZ25" i="129"/>
  <c r="KT25" i="129"/>
  <c r="JN25" i="129"/>
  <c r="IH25" i="129"/>
  <c r="HB25" i="129"/>
  <c r="FV25" i="129"/>
  <c r="EP25" i="129"/>
  <c r="DJ25" i="129"/>
  <c r="CD25" i="129"/>
  <c r="AX25" i="129"/>
  <c r="R25" i="129"/>
  <c r="OH24" i="129"/>
  <c r="NB24" i="129"/>
  <c r="LV24" i="129"/>
  <c r="KP24" i="129"/>
  <c r="JJ24" i="129"/>
  <c r="ID24" i="129"/>
  <c r="GX24" i="129"/>
  <c r="FR24" i="129"/>
  <c r="EL24" i="129"/>
  <c r="DF24" i="129"/>
  <c r="BZ24" i="129"/>
  <c r="AT24" i="129"/>
  <c r="OT24" i="129"/>
  <c r="MB23" i="129"/>
  <c r="HD23" i="129"/>
  <c r="CF23" i="129"/>
  <c r="OR22" i="129"/>
  <c r="OJ22" i="129"/>
  <c r="OB22" i="129"/>
  <c r="NT22" i="129"/>
  <c r="NL22" i="129"/>
  <c r="ND22" i="129"/>
  <c r="MV22" i="129"/>
  <c r="MN22" i="129"/>
  <c r="MF22" i="129"/>
  <c r="LX22" i="129"/>
  <c r="LP22" i="129"/>
  <c r="LH22" i="129"/>
  <c r="KZ22" i="129"/>
  <c r="KR22" i="129"/>
  <c r="KJ22" i="129"/>
  <c r="KB22" i="129"/>
  <c r="JT22" i="129"/>
  <c r="JL22" i="129"/>
  <c r="JD22" i="129"/>
  <c r="IV22" i="129"/>
  <c r="IN22" i="129"/>
  <c r="IF22" i="129"/>
  <c r="HX22" i="129"/>
  <c r="HP22" i="129"/>
  <c r="HH22" i="129"/>
  <c r="GZ22" i="129"/>
  <c r="GR22" i="129"/>
  <c r="GJ22" i="129"/>
  <c r="GB22" i="129"/>
  <c r="FT22" i="129"/>
  <c r="FL22" i="129"/>
  <c r="FD22" i="129"/>
  <c r="EV22" i="129"/>
  <c r="EN22" i="129"/>
  <c r="EF22" i="129"/>
  <c r="DX22" i="129"/>
  <c r="DP22" i="129"/>
  <c r="DH22" i="129"/>
  <c r="CZ22" i="129"/>
  <c r="CR22" i="129"/>
  <c r="CJ22" i="129"/>
  <c r="CB22" i="129"/>
  <c r="BT22" i="129"/>
  <c r="BL22" i="129"/>
  <c r="BD22" i="129"/>
  <c r="AV22" i="129"/>
  <c r="AN22" i="129"/>
  <c r="AF22" i="129"/>
  <c r="X22" i="129"/>
  <c r="P22" i="129"/>
  <c r="NV21" i="129"/>
  <c r="ML21" i="129"/>
  <c r="KP21" i="129"/>
  <c r="IX21" i="129"/>
  <c r="HN21" i="129"/>
  <c r="FR21" i="129"/>
  <c r="DZ21" i="129"/>
  <c r="CL21" i="129"/>
  <c r="BJ21" i="129"/>
  <c r="AH21" i="129"/>
  <c r="ON20" i="129"/>
  <c r="ND20" i="129"/>
  <c r="LN20" i="129"/>
  <c r="JP20" i="129"/>
  <c r="IF20" i="129"/>
  <c r="GP20" i="129"/>
  <c r="ER20" i="129"/>
  <c r="DH20" i="129"/>
  <c r="BR20" i="129"/>
  <c r="T20" i="129"/>
  <c r="OJ19" i="129"/>
  <c r="NH19" i="129"/>
  <c r="MB19" i="129"/>
  <c r="LD19" i="129"/>
  <c r="DT48" i="129"/>
  <c r="CT48" i="129"/>
  <c r="CF48" i="129"/>
  <c r="BV48" i="129"/>
  <c r="BD48" i="129"/>
  <c r="AP48" i="129"/>
  <c r="Z48" i="129"/>
  <c r="MF47" i="129"/>
  <c r="GB47" i="129"/>
  <c r="DL47" i="129"/>
  <c r="X47" i="129"/>
  <c r="OV46" i="129"/>
  <c r="ON46" i="129"/>
  <c r="OF46" i="129"/>
  <c r="NX46" i="129"/>
  <c r="NP46" i="129"/>
  <c r="NH46" i="129"/>
  <c r="MZ46" i="129"/>
  <c r="MR46" i="129"/>
  <c r="MJ46" i="129"/>
  <c r="MB46" i="129"/>
  <c r="LT46" i="129"/>
  <c r="LL46" i="129"/>
  <c r="LD46" i="129"/>
  <c r="KV46" i="129"/>
  <c r="KN46" i="129"/>
  <c r="KF46" i="129"/>
  <c r="JX46" i="129"/>
  <c r="JP46" i="129"/>
  <c r="JH46" i="129"/>
  <c r="IZ46" i="129"/>
  <c r="IR46" i="129"/>
  <c r="IJ46" i="129"/>
  <c r="IB46" i="129"/>
  <c r="HT46" i="129"/>
  <c r="HL46" i="129"/>
  <c r="HD46" i="129"/>
  <c r="GV46" i="129"/>
  <c r="GN46" i="129"/>
  <c r="GF46" i="129"/>
  <c r="FX46" i="129"/>
  <c r="FP46" i="129"/>
  <c r="FH46" i="129"/>
  <c r="EZ46" i="129"/>
  <c r="ER46" i="129"/>
  <c r="EJ46" i="129"/>
  <c r="EB46" i="129"/>
  <c r="DT46" i="129"/>
  <c r="DL46" i="129"/>
  <c r="DD46" i="129"/>
  <c r="CV46" i="129"/>
  <c r="CN46" i="129"/>
  <c r="CF46" i="129"/>
  <c r="BX46" i="129"/>
  <c r="BP46" i="129"/>
  <c r="BH46" i="129"/>
  <c r="AZ46" i="129"/>
  <c r="AR46" i="129"/>
  <c r="AJ46" i="129"/>
  <c r="AB46" i="129"/>
  <c r="T46" i="129"/>
  <c r="OT45" i="129"/>
  <c r="NV45" i="129"/>
  <c r="MP45" i="129"/>
  <c r="LN45" i="129"/>
  <c r="KH45" i="129"/>
  <c r="JF45" i="129"/>
  <c r="HZ45" i="129"/>
  <c r="HB45" i="129"/>
  <c r="FZ45" i="129"/>
  <c r="EX45" i="129"/>
  <c r="DZ45" i="129"/>
  <c r="CT45" i="129"/>
  <c r="BR45" i="129"/>
  <c r="AL45" i="129"/>
  <c r="OP44" i="129"/>
  <c r="OF44" i="129"/>
  <c r="NT44" i="129"/>
  <c r="NJ44" i="129"/>
  <c r="MZ44" i="129"/>
  <c r="MN44" i="129"/>
  <c r="MD44" i="129"/>
  <c r="LT44" i="129"/>
  <c r="LH44" i="129"/>
  <c r="KX44" i="129"/>
  <c r="KN44" i="129"/>
  <c r="KB44" i="129"/>
  <c r="JR44" i="129"/>
  <c r="JH44" i="129"/>
  <c r="IV44" i="129"/>
  <c r="IL44" i="129"/>
  <c r="IB44" i="129"/>
  <c r="HP44" i="129"/>
  <c r="HF44" i="129"/>
  <c r="GV44" i="129"/>
  <c r="GJ44" i="129"/>
  <c r="FZ44" i="129"/>
  <c r="FP44" i="129"/>
  <c r="FD44" i="129"/>
  <c r="ET44" i="129"/>
  <c r="EJ44" i="129"/>
  <c r="DX44" i="129"/>
  <c r="DN44" i="129"/>
  <c r="DD44" i="129"/>
  <c r="CR44" i="129"/>
  <c r="CH44" i="129"/>
  <c r="BX44" i="129"/>
  <c r="BL44" i="129"/>
  <c r="BB44" i="129"/>
  <c r="AR44" i="129"/>
  <c r="AF44" i="129"/>
  <c r="V44" i="129"/>
  <c r="OF43" i="129"/>
  <c r="NH43" i="129"/>
  <c r="MB43" i="129"/>
  <c r="KZ43" i="129"/>
  <c r="JT43" i="129"/>
  <c r="IR43" i="129"/>
  <c r="HL43" i="129"/>
  <c r="GN43" i="129"/>
  <c r="FL43" i="129"/>
  <c r="EJ43" i="129"/>
  <c r="DL43" i="129"/>
  <c r="CF43" i="129"/>
  <c r="BD43" i="129"/>
  <c r="X43" i="129"/>
  <c r="OV42" i="129"/>
  <c r="OP42" i="129"/>
  <c r="OH42" i="129"/>
  <c r="NZ42" i="129"/>
  <c r="NR42" i="129"/>
  <c r="NJ42" i="129"/>
  <c r="NB42" i="129"/>
  <c r="MT42" i="129"/>
  <c r="ML42" i="129"/>
  <c r="MD42" i="129"/>
  <c r="LV42" i="129"/>
  <c r="LN42" i="129"/>
  <c r="LF42" i="129"/>
  <c r="KX42" i="129"/>
  <c r="KR42" i="129"/>
  <c r="KJ42" i="129"/>
  <c r="KB42" i="129"/>
  <c r="JT42" i="129"/>
  <c r="JL42" i="129"/>
  <c r="JD42" i="129"/>
  <c r="IV42" i="129"/>
  <c r="IN42" i="129"/>
  <c r="IF42" i="129"/>
  <c r="HX42" i="129"/>
  <c r="HP42" i="129"/>
  <c r="HH42" i="129"/>
  <c r="GZ42" i="129"/>
  <c r="GR42" i="129"/>
  <c r="GJ42" i="129"/>
  <c r="GB42" i="129"/>
  <c r="FT42" i="129"/>
  <c r="FL42" i="129"/>
  <c r="FD42" i="129"/>
  <c r="EV42" i="129"/>
  <c r="EN42" i="129"/>
  <c r="EF42" i="129"/>
  <c r="DX42" i="129"/>
  <c r="DP42" i="129"/>
  <c r="DH42" i="129"/>
  <c r="CZ42" i="129"/>
  <c r="CR42" i="129"/>
  <c r="CJ42" i="129"/>
  <c r="CB42" i="129"/>
  <c r="BT42" i="129"/>
  <c r="BL42" i="129"/>
  <c r="BD42" i="129"/>
  <c r="AV42" i="129"/>
  <c r="AN42" i="129"/>
  <c r="AF42" i="129"/>
  <c r="X42" i="129"/>
  <c r="P42" i="129"/>
  <c r="NV41" i="129"/>
  <c r="KH41" i="129"/>
  <c r="GT41" i="129"/>
  <c r="DZ41" i="129"/>
  <c r="AL41" i="129"/>
  <c r="OV40" i="129"/>
  <c r="OJ40" i="129"/>
  <c r="NZ40" i="129"/>
  <c r="NP40" i="129"/>
  <c r="ND40" i="129"/>
  <c r="MT40" i="129"/>
  <c r="MJ40" i="129"/>
  <c r="LX40" i="129"/>
  <c r="LN40" i="129"/>
  <c r="LD40" i="129"/>
  <c r="KR40" i="129"/>
  <c r="KH40" i="129"/>
  <c r="JX40" i="129"/>
  <c r="JL40" i="129"/>
  <c r="JB40" i="129"/>
  <c r="IR40" i="129"/>
  <c r="IF40" i="129"/>
  <c r="HV40" i="129"/>
  <c r="HL40" i="129"/>
  <c r="GZ40" i="129"/>
  <c r="GP40" i="129"/>
  <c r="GF40" i="129"/>
  <c r="FV40" i="129"/>
  <c r="FL40" i="129"/>
  <c r="FB40" i="129"/>
  <c r="EP40" i="129"/>
  <c r="EF40" i="129"/>
  <c r="DX40" i="129"/>
  <c r="DN40" i="129"/>
  <c r="DD40" i="129"/>
  <c r="CR40" i="129"/>
  <c r="CH40" i="129"/>
  <c r="BX40" i="129"/>
  <c r="BL40" i="129"/>
  <c r="AT40" i="129"/>
  <c r="AH40" i="129"/>
  <c r="X40" i="129"/>
  <c r="OT40" i="129"/>
  <c r="NH39" i="129"/>
  <c r="JT39" i="129"/>
  <c r="GF39" i="129"/>
  <c r="DL39" i="129"/>
  <c r="X39" i="129"/>
  <c r="OV38" i="129"/>
  <c r="ON38" i="129"/>
  <c r="OF38" i="129"/>
  <c r="NX38" i="129"/>
  <c r="NP38" i="129"/>
  <c r="NH38" i="129"/>
  <c r="MZ38" i="129"/>
  <c r="MR38" i="129"/>
  <c r="MJ38" i="129"/>
  <c r="MB38" i="129"/>
  <c r="LT38" i="129"/>
  <c r="LL38" i="129"/>
  <c r="LD38" i="129"/>
  <c r="KV38" i="129"/>
  <c r="KN38" i="129"/>
  <c r="KF38" i="129"/>
  <c r="JX38" i="129"/>
  <c r="JP38" i="129"/>
  <c r="JH38" i="129"/>
  <c r="IZ38" i="129"/>
  <c r="IR38" i="129"/>
  <c r="IJ38" i="129"/>
  <c r="IB38" i="129"/>
  <c r="HT38" i="129"/>
  <c r="HL38" i="129"/>
  <c r="HD38" i="129"/>
  <c r="GV38" i="129"/>
  <c r="GN38" i="129"/>
  <c r="GF38" i="129"/>
  <c r="FX38" i="129"/>
  <c r="FP38" i="129"/>
  <c r="FH38" i="129"/>
  <c r="EZ38" i="129"/>
  <c r="ER38" i="129"/>
  <c r="EJ38" i="129"/>
  <c r="EB38" i="129"/>
  <c r="DT38" i="129"/>
  <c r="DL38" i="129"/>
  <c r="DD38" i="129"/>
  <c r="CV38" i="129"/>
  <c r="CN38" i="129"/>
  <c r="CF38" i="129"/>
  <c r="BX38" i="129"/>
  <c r="BP38" i="129"/>
  <c r="BH38" i="129"/>
  <c r="AZ38" i="129"/>
  <c r="AR38" i="129"/>
  <c r="AJ38" i="129"/>
  <c r="AB38" i="129"/>
  <c r="T38" i="129"/>
  <c r="OD37" i="129"/>
  <c r="MX37" i="129"/>
  <c r="MH37" i="129"/>
  <c r="LJ37" i="129"/>
  <c r="KD37" i="129"/>
  <c r="JF37" i="129"/>
  <c r="HZ37" i="129"/>
  <c r="HJ37" i="129"/>
  <c r="GL37" i="129"/>
  <c r="FF37" i="129"/>
  <c r="EH37" i="129"/>
  <c r="DB37" i="129"/>
  <c r="CL37" i="129"/>
  <c r="BN37" i="129"/>
  <c r="AH37" i="129"/>
  <c r="OX36" i="129"/>
  <c r="OL36" i="129"/>
  <c r="OB36" i="129"/>
  <c r="NR36" i="129"/>
  <c r="NF36" i="129"/>
  <c r="MV36" i="129"/>
  <c r="ML36" i="129"/>
  <c r="LZ36" i="129"/>
  <c r="LP36" i="129"/>
  <c r="LF36" i="129"/>
  <c r="KT36" i="129"/>
  <c r="KJ36" i="129"/>
  <c r="JZ36" i="129"/>
  <c r="JN36" i="129"/>
  <c r="JD36" i="129"/>
  <c r="IT36" i="129"/>
  <c r="IH36" i="129"/>
  <c r="HX36" i="129"/>
  <c r="HN36" i="129"/>
  <c r="HB36" i="129"/>
  <c r="GR36" i="129"/>
  <c r="GH36" i="129"/>
  <c r="FV36" i="129"/>
  <c r="FL36" i="129"/>
  <c r="FB36" i="129"/>
  <c r="EP36" i="129"/>
  <c r="EF36" i="129"/>
  <c r="DV36" i="129"/>
  <c r="DJ36" i="129"/>
  <c r="CZ36" i="129"/>
  <c r="CP36" i="129"/>
  <c r="CH36" i="129"/>
  <c r="BX36" i="129"/>
  <c r="BL36" i="129"/>
  <c r="BB36" i="129"/>
  <c r="AR36" i="129"/>
  <c r="AH36" i="129"/>
  <c r="X36" i="129"/>
  <c r="OT36" i="129"/>
  <c r="ON35" i="129"/>
  <c r="NL35" i="129"/>
  <c r="MF35" i="129"/>
  <c r="LD35" i="129"/>
  <c r="JX35" i="129"/>
  <c r="IZ35" i="129"/>
  <c r="HX35" i="129"/>
  <c r="GV35" i="129"/>
  <c r="FX35" i="129"/>
  <c r="ER35" i="129"/>
  <c r="DP35" i="129"/>
  <c r="CJ35" i="129"/>
  <c r="BH35" i="129"/>
  <c r="AB35" i="129"/>
  <c r="OX34" i="129"/>
  <c r="OP34" i="129"/>
  <c r="OH34" i="129"/>
  <c r="NZ34" i="129"/>
  <c r="NR34" i="129"/>
  <c r="NJ34" i="129"/>
  <c r="NB34" i="129"/>
  <c r="MT34" i="129"/>
  <c r="ML34" i="129"/>
  <c r="MD34" i="129"/>
  <c r="LV34" i="129"/>
  <c r="LN34" i="129"/>
  <c r="LF34" i="129"/>
  <c r="KX34" i="129"/>
  <c r="KP34" i="129"/>
  <c r="KH34" i="129"/>
  <c r="JZ34" i="129"/>
  <c r="JR34" i="129"/>
  <c r="JJ34" i="129"/>
  <c r="JB34" i="129"/>
  <c r="IT34" i="129"/>
  <c r="IL34" i="129"/>
  <c r="ID34" i="129"/>
  <c r="HV34" i="129"/>
  <c r="HN34" i="129"/>
  <c r="HF34" i="129"/>
  <c r="GX34" i="129"/>
  <c r="GP34" i="129"/>
  <c r="GH34" i="129"/>
  <c r="FZ34" i="129"/>
  <c r="FR34" i="129"/>
  <c r="FJ34" i="129"/>
  <c r="FB34" i="129"/>
  <c r="ET34" i="129"/>
  <c r="EL34" i="129"/>
  <c r="ED34" i="129"/>
  <c r="DV34" i="129"/>
  <c r="DN34" i="129"/>
  <c r="DF34" i="129"/>
  <c r="CX34" i="129"/>
  <c r="CP34" i="129"/>
  <c r="CH34" i="129"/>
  <c r="BZ34" i="129"/>
  <c r="BR34" i="129"/>
  <c r="BJ34" i="129"/>
  <c r="BB34" i="129"/>
  <c r="AT34" i="129"/>
  <c r="AL34" i="129"/>
  <c r="AD34" i="129"/>
  <c r="V34" i="129"/>
  <c r="LV33" i="129"/>
  <c r="IH33" i="129"/>
  <c r="FN33" i="129"/>
  <c r="BZ33" i="129"/>
  <c r="OJ32" i="129"/>
  <c r="NX32" i="129"/>
  <c r="NH32" i="129"/>
  <c r="MV32" i="129"/>
  <c r="MF32" i="129"/>
  <c r="LR32" i="129"/>
  <c r="KZ32" i="129"/>
  <c r="KP32" i="129"/>
  <c r="KB32" i="129"/>
  <c r="JL32" i="129"/>
  <c r="IZ32" i="129"/>
  <c r="IJ32" i="129"/>
  <c r="HX32" i="129"/>
  <c r="HH32" i="129"/>
  <c r="GT32" i="129"/>
  <c r="GB32" i="129"/>
  <c r="FR32" i="129"/>
  <c r="FD32" i="129"/>
  <c r="EN32" i="129"/>
  <c r="EB32" i="129"/>
  <c r="DL32" i="129"/>
  <c r="CZ32" i="129"/>
  <c r="CJ32" i="129"/>
  <c r="BV32" i="129"/>
  <c r="BD32" i="129"/>
  <c r="AT32" i="129"/>
  <c r="AF32" i="129"/>
  <c r="P32" i="129"/>
  <c r="OF31" i="129"/>
  <c r="KR31" i="129"/>
  <c r="HD31" i="129"/>
  <c r="EJ31" i="129"/>
  <c r="AV31" i="129"/>
  <c r="OX30" i="129"/>
  <c r="OP30" i="129"/>
  <c r="OH30" i="129"/>
  <c r="NZ30" i="129"/>
  <c r="NR30" i="129"/>
  <c r="NJ30" i="129"/>
  <c r="NB30" i="129"/>
  <c r="MT30" i="129"/>
  <c r="ML30" i="129"/>
  <c r="MD30" i="129"/>
  <c r="LV30" i="129"/>
  <c r="LN30" i="129"/>
  <c r="LF30" i="129"/>
  <c r="KX30" i="129"/>
  <c r="KP30" i="129"/>
  <c r="KH30" i="129"/>
  <c r="JZ30" i="129"/>
  <c r="JR30" i="129"/>
  <c r="JJ30" i="129"/>
  <c r="JB30" i="129"/>
  <c r="IT30" i="129"/>
  <c r="IL30" i="129"/>
  <c r="ID30" i="129"/>
  <c r="HV30" i="129"/>
  <c r="HN30" i="129"/>
  <c r="HF30" i="129"/>
  <c r="GX30" i="129"/>
  <c r="GP30" i="129"/>
  <c r="GH30" i="129"/>
  <c r="FZ30" i="129"/>
  <c r="FT30" i="129"/>
  <c r="FL30" i="129"/>
  <c r="FD30" i="129"/>
  <c r="EV30" i="129"/>
  <c r="EN30" i="129"/>
  <c r="EF30" i="129"/>
  <c r="DX30" i="129"/>
  <c r="DP30" i="129"/>
  <c r="DH30" i="129"/>
  <c r="CZ30" i="129"/>
  <c r="CR30" i="129"/>
  <c r="CJ30" i="129"/>
  <c r="CB30" i="129"/>
  <c r="BT30" i="129"/>
  <c r="BL30" i="129"/>
  <c r="BD30" i="129"/>
  <c r="AV30" i="129"/>
  <c r="AN30" i="129"/>
  <c r="AF30" i="129"/>
  <c r="X30" i="129"/>
  <c r="P30" i="129"/>
  <c r="OH29" i="129"/>
  <c r="NB29" i="129"/>
  <c r="LZ29" i="129"/>
  <c r="KT29" i="129"/>
  <c r="JV29" i="129"/>
  <c r="IT29" i="129"/>
  <c r="HR29" i="129"/>
  <c r="GT29" i="129"/>
  <c r="FN29" i="129"/>
  <c r="EL29" i="129"/>
  <c r="DF29" i="129"/>
  <c r="CD29" i="129"/>
  <c r="AX29" i="129"/>
  <c r="Z29" i="129"/>
  <c r="OH28" i="129"/>
  <c r="MX28" i="129"/>
  <c r="KZ28" i="129"/>
  <c r="JJ28" i="129"/>
  <c r="HZ28" i="129"/>
  <c r="GB28" i="129"/>
  <c r="EL28" i="129"/>
  <c r="DB28" i="129"/>
  <c r="BD28" i="129"/>
  <c r="OT28" i="129"/>
  <c r="OF27" i="129"/>
  <c r="ND27" i="129"/>
  <c r="LX27" i="129"/>
  <c r="KV27" i="129"/>
  <c r="JP27" i="129"/>
  <c r="IR27" i="129"/>
  <c r="HP27" i="129"/>
  <c r="GN27" i="129"/>
  <c r="FP27" i="129"/>
  <c r="EJ27" i="129"/>
  <c r="DH27" i="129"/>
  <c r="CB27" i="129"/>
  <c r="AZ27" i="129"/>
  <c r="T27" i="129"/>
  <c r="OX26" i="129"/>
  <c r="OP26" i="129"/>
  <c r="OH26" i="129"/>
  <c r="NZ26" i="129"/>
  <c r="NR26" i="129"/>
  <c r="NJ26" i="129"/>
  <c r="NB26" i="129"/>
  <c r="MT26" i="129"/>
  <c r="ML26" i="129"/>
  <c r="MD26" i="129"/>
  <c r="LV26" i="129"/>
  <c r="LN26" i="129"/>
  <c r="LF26" i="129"/>
  <c r="KX26" i="129"/>
  <c r="KP26" i="129"/>
  <c r="KH26" i="129"/>
  <c r="JZ26" i="129"/>
  <c r="JR26" i="129"/>
  <c r="JJ26" i="129"/>
  <c r="JB26" i="129"/>
  <c r="IT26" i="129"/>
  <c r="IL26" i="129"/>
  <c r="ID26" i="129"/>
  <c r="HV26" i="129"/>
  <c r="HN26" i="129"/>
  <c r="HF26" i="129"/>
  <c r="GX26" i="129"/>
  <c r="GP26" i="129"/>
  <c r="GH26" i="129"/>
  <c r="FZ26" i="129"/>
  <c r="FR26" i="129"/>
  <c r="FJ26" i="129"/>
  <c r="FB26" i="129"/>
  <c r="ET26" i="129"/>
  <c r="EL26" i="129"/>
  <c r="ED26" i="129"/>
  <c r="DV26" i="129"/>
  <c r="DN26" i="129"/>
  <c r="DF26" i="129"/>
  <c r="CX26" i="129"/>
  <c r="CP26" i="129"/>
  <c r="CH26" i="129"/>
  <c r="BZ26" i="129"/>
  <c r="BR26" i="129"/>
  <c r="BJ26" i="129"/>
  <c r="BB26" i="129"/>
  <c r="AT26" i="129"/>
  <c r="AL26" i="129"/>
  <c r="AD26" i="129"/>
  <c r="V26" i="129"/>
  <c r="OH25" i="129"/>
  <c r="NB25" i="129"/>
  <c r="LV25" i="129"/>
  <c r="KP25" i="129"/>
  <c r="JJ25" i="129"/>
  <c r="ID25" i="129"/>
  <c r="GX25" i="129"/>
  <c r="FR25" i="129"/>
  <c r="EL25" i="129"/>
  <c r="DF25" i="129"/>
  <c r="BZ25" i="129"/>
  <c r="AT25" i="129"/>
  <c r="OB24" i="129"/>
  <c r="MV24" i="129"/>
  <c r="LP24" i="129"/>
  <c r="KJ24" i="129"/>
  <c r="JD24" i="129"/>
  <c r="HX24" i="129"/>
  <c r="GR24" i="129"/>
  <c r="FL24" i="129"/>
  <c r="EF24" i="129"/>
  <c r="CZ24" i="129"/>
  <c r="BT24" i="129"/>
  <c r="AN24" i="129"/>
  <c r="LL23" i="129"/>
  <c r="GN23" i="129"/>
  <c r="BP23" i="129"/>
  <c r="OX22" i="129"/>
  <c r="OP22" i="129"/>
  <c r="OH22" i="129"/>
  <c r="NZ22" i="129"/>
  <c r="NR22" i="129"/>
  <c r="NJ22" i="129"/>
  <c r="NB22" i="129"/>
  <c r="MT22" i="129"/>
  <c r="ML22" i="129"/>
  <c r="MD22" i="129"/>
  <c r="LV22" i="129"/>
  <c r="LN22" i="129"/>
  <c r="LF22" i="129"/>
  <c r="KX22" i="129"/>
  <c r="KP22" i="129"/>
  <c r="KH22" i="129"/>
  <c r="JZ22" i="129"/>
  <c r="JR22" i="129"/>
  <c r="JJ22" i="129"/>
  <c r="JB22" i="129"/>
  <c r="IT22" i="129"/>
  <c r="IL22" i="129"/>
  <c r="ID22" i="129"/>
  <c r="HV22" i="129"/>
  <c r="HN22" i="129"/>
  <c r="HF22" i="129"/>
  <c r="GX22" i="129"/>
  <c r="GP22" i="129"/>
  <c r="GH22" i="129"/>
  <c r="FZ22" i="129"/>
  <c r="FR22" i="129"/>
  <c r="FJ22" i="129"/>
  <c r="FB22" i="129"/>
  <c r="ET22" i="129"/>
  <c r="EL22" i="129"/>
  <c r="ED22" i="129"/>
  <c r="DV22" i="129"/>
  <c r="DN22" i="129"/>
  <c r="DF22" i="129"/>
  <c r="CX22" i="129"/>
  <c r="CP22" i="129"/>
  <c r="CH22" i="129"/>
  <c r="BZ22" i="129"/>
  <c r="BR22" i="129"/>
  <c r="BJ22" i="129"/>
  <c r="BB22" i="129"/>
  <c r="AT22" i="129"/>
  <c r="AL22" i="129"/>
  <c r="AD22" i="129"/>
  <c r="V22" i="129"/>
  <c r="NR21" i="129"/>
  <c r="LV21" i="129"/>
  <c r="KD21" i="129"/>
  <c r="IT21" i="129"/>
  <c r="GX21" i="129"/>
  <c r="FF21" i="129"/>
  <c r="DV21" i="129"/>
  <c r="CD21" i="129"/>
  <c r="AX21" i="129"/>
  <c r="Z21" i="129"/>
  <c r="OH20" i="129"/>
  <c r="MX20" i="129"/>
  <c r="KZ20" i="129"/>
  <c r="JJ20" i="129"/>
  <c r="HZ20" i="129"/>
  <c r="GB20" i="129"/>
  <c r="EL20" i="129"/>
  <c r="DB20" i="129"/>
  <c r="BD20" i="129"/>
  <c r="OT20" i="129"/>
  <c r="OF19" i="129"/>
  <c r="ND19" i="129"/>
  <c r="EZ48" i="129"/>
  <c r="DL48" i="129"/>
  <c r="CN48" i="129"/>
  <c r="CD48" i="129"/>
  <c r="BP48" i="129"/>
  <c r="AZ48" i="129"/>
  <c r="AN48" i="129"/>
  <c r="X48" i="129"/>
  <c r="OJ47" i="129"/>
  <c r="IF47" i="129"/>
  <c r="FH47" i="129"/>
  <c r="CJ47" i="129"/>
  <c r="ND47" i="129"/>
  <c r="OT46" i="129"/>
  <c r="OL46" i="129"/>
  <c r="OD46" i="129"/>
  <c r="NV46" i="129"/>
  <c r="NN46" i="129"/>
  <c r="NF46" i="129"/>
  <c r="MX46" i="129"/>
  <c r="MP46" i="129"/>
  <c r="MH46" i="129"/>
  <c r="LZ46" i="129"/>
  <c r="LR46" i="129"/>
  <c r="LJ46" i="129"/>
  <c r="LB46" i="129"/>
  <c r="KT46" i="129"/>
  <c r="KL46" i="129"/>
  <c r="KD46" i="129"/>
  <c r="JV46" i="129"/>
  <c r="JN46" i="129"/>
  <c r="JF46" i="129"/>
  <c r="IX46" i="129"/>
  <c r="IP46" i="129"/>
  <c r="IH46" i="129"/>
  <c r="HZ46" i="129"/>
  <c r="HR46" i="129"/>
  <c r="HJ46" i="129"/>
  <c r="HB46" i="129"/>
  <c r="GT46" i="129"/>
  <c r="GL46" i="129"/>
  <c r="GD46" i="129"/>
  <c r="FV46" i="129"/>
  <c r="FN46" i="129"/>
  <c r="FF46" i="129"/>
  <c r="EX46" i="129"/>
  <c r="EP46" i="129"/>
  <c r="EH46" i="129"/>
  <c r="DZ46" i="129"/>
  <c r="DR46" i="129"/>
  <c r="DJ46" i="129"/>
  <c r="DB46" i="129"/>
  <c r="CT46" i="129"/>
  <c r="CL46" i="129"/>
  <c r="CD46" i="129"/>
  <c r="BV46" i="129"/>
  <c r="BN46" i="129"/>
  <c r="BF46" i="129"/>
  <c r="AX46" i="129"/>
  <c r="AP46" i="129"/>
  <c r="AH46" i="129"/>
  <c r="Z46" i="129"/>
  <c r="R46" i="129"/>
  <c r="OL45" i="129"/>
  <c r="NJ45" i="129"/>
  <c r="MH45" i="129"/>
  <c r="LJ45" i="129"/>
  <c r="KD45" i="129"/>
  <c r="JB45" i="129"/>
  <c r="HV45" i="129"/>
  <c r="GT45" i="129"/>
  <c r="FN45" i="129"/>
  <c r="EP45" i="129"/>
  <c r="DN45" i="129"/>
  <c r="CL45" i="129"/>
  <c r="BN45" i="129"/>
  <c r="AH45" i="129"/>
  <c r="OX44" i="129"/>
  <c r="OL44" i="129"/>
  <c r="OB44" i="129"/>
  <c r="NR44" i="129"/>
  <c r="NF44" i="129"/>
  <c r="MV44" i="129"/>
  <c r="ML44" i="129"/>
  <c r="LZ44" i="129"/>
  <c r="LP44" i="129"/>
  <c r="LF44" i="129"/>
  <c r="KT44" i="129"/>
  <c r="KJ44" i="129"/>
  <c r="JZ44" i="129"/>
  <c r="JN44" i="129"/>
  <c r="JD44" i="129"/>
  <c r="IT44" i="129"/>
  <c r="IH44" i="129"/>
  <c r="HX44" i="129"/>
  <c r="HN44" i="129"/>
  <c r="HB44" i="129"/>
  <c r="GR44" i="129"/>
  <c r="GH44" i="129"/>
  <c r="FV44" i="129"/>
  <c r="FL44" i="129"/>
  <c r="FB44" i="129"/>
  <c r="EP44" i="129"/>
  <c r="EF44" i="129"/>
  <c r="DV44" i="129"/>
  <c r="DJ44" i="129"/>
  <c r="CZ44" i="129"/>
  <c r="CP44" i="129"/>
  <c r="CD44" i="129"/>
  <c r="BT44" i="129"/>
  <c r="BJ44" i="129"/>
  <c r="AX44" i="129"/>
  <c r="AN44" i="129"/>
  <c r="AD44" i="129"/>
  <c r="R44" i="129"/>
  <c r="OV43" i="129"/>
  <c r="NX43" i="129"/>
  <c r="MV43" i="129"/>
  <c r="LT43" i="129"/>
  <c r="KV43" i="129"/>
  <c r="JP43" i="129"/>
  <c r="IN43" i="129"/>
  <c r="HH43" i="129"/>
  <c r="GF43" i="129"/>
  <c r="EZ43" i="129"/>
  <c r="EB43" i="129"/>
  <c r="CZ43" i="129"/>
  <c r="BX43" i="129"/>
  <c r="AZ43" i="129"/>
  <c r="T43" i="129"/>
  <c r="OT42" i="129"/>
  <c r="ON42" i="129"/>
  <c r="OF42" i="129"/>
  <c r="NX42" i="129"/>
  <c r="NP42" i="129"/>
  <c r="NH42" i="129"/>
  <c r="MZ42" i="129"/>
  <c r="MR42" i="129"/>
  <c r="MJ42" i="129"/>
  <c r="MB42" i="129"/>
  <c r="LT42" i="129"/>
  <c r="LL42" i="129"/>
  <c r="LD42" i="129"/>
  <c r="KP42" i="129"/>
  <c r="KH42" i="129"/>
  <c r="JZ42" i="129"/>
  <c r="JR42" i="129"/>
  <c r="JJ42" i="129"/>
  <c r="JB42" i="129"/>
  <c r="IT42" i="129"/>
  <c r="IL42" i="129"/>
  <c r="ID42" i="129"/>
  <c r="HV42" i="129"/>
  <c r="HN42" i="129"/>
  <c r="HF42" i="129"/>
  <c r="GX42" i="129"/>
  <c r="GP42" i="129"/>
  <c r="GH42" i="129"/>
  <c r="FZ42" i="129"/>
  <c r="FR42" i="129"/>
  <c r="FJ42" i="129"/>
  <c r="FB42" i="129"/>
  <c r="ET42" i="129"/>
  <c r="EL42" i="129"/>
  <c r="ED42" i="129"/>
  <c r="DV42" i="129"/>
  <c r="DN42" i="129"/>
  <c r="DF42" i="129"/>
  <c r="CX42" i="129"/>
  <c r="CP42" i="129"/>
  <c r="CH42" i="129"/>
  <c r="BZ42" i="129"/>
  <c r="BR42" i="129"/>
  <c r="BJ42" i="129"/>
  <c r="BB42" i="129"/>
  <c r="AT42" i="129"/>
  <c r="AL42" i="129"/>
  <c r="AD42" i="129"/>
  <c r="V42" i="129"/>
  <c r="MT41" i="129"/>
  <c r="JF41" i="129"/>
  <c r="GL41" i="129"/>
  <c r="CX41" i="129"/>
  <c r="NZ41" i="129"/>
  <c r="OR40" i="129"/>
  <c r="OH40" i="129"/>
  <c r="NV40" i="129"/>
  <c r="NL40" i="129"/>
  <c r="NB40" i="129"/>
  <c r="MP40" i="129"/>
  <c r="MF40" i="129"/>
  <c r="LV40" i="129"/>
  <c r="LJ40" i="129"/>
  <c r="KZ40" i="129"/>
  <c r="KP40" i="129"/>
  <c r="KD40" i="129"/>
  <c r="JT40" i="129"/>
  <c r="JJ40" i="129"/>
  <c r="IX40" i="129"/>
  <c r="IN40" i="129"/>
  <c r="ID40" i="129"/>
  <c r="HR40" i="129"/>
  <c r="HH40" i="129"/>
  <c r="GX40" i="129"/>
  <c r="GL40" i="129"/>
  <c r="GB40" i="129"/>
  <c r="FT40" i="129"/>
  <c r="FJ40" i="129"/>
  <c r="EZ40" i="129"/>
  <c r="EN40" i="129"/>
  <c r="ED40" i="129"/>
  <c r="DV40" i="129"/>
  <c r="DJ40" i="129"/>
  <c r="CZ40" i="129"/>
  <c r="CP40" i="129"/>
  <c r="CD40" i="129"/>
  <c r="BT40" i="129"/>
  <c r="BJ40" i="129"/>
  <c r="BB40" i="129"/>
  <c r="AR40" i="129"/>
  <c r="AF40" i="129"/>
  <c r="V40" i="129"/>
  <c r="MF39" i="129"/>
  <c r="IR39" i="129"/>
  <c r="FX39" i="129"/>
  <c r="CJ39" i="129"/>
  <c r="OV39" i="129"/>
  <c r="OT38" i="129"/>
  <c r="OL38" i="129"/>
  <c r="OD38" i="129"/>
  <c r="NV38" i="129"/>
  <c r="NN38" i="129"/>
  <c r="NF38" i="129"/>
  <c r="MX38" i="129"/>
  <c r="MP38" i="129"/>
  <c r="MH38" i="129"/>
  <c r="LZ38" i="129"/>
  <c r="LR38" i="129"/>
  <c r="LJ38" i="129"/>
  <c r="LB38" i="129"/>
  <c r="KT38" i="129"/>
  <c r="KL38" i="129"/>
  <c r="KD38" i="129"/>
  <c r="JV38" i="129"/>
  <c r="JN38" i="129"/>
  <c r="JF38" i="129"/>
  <c r="IX38" i="129"/>
  <c r="IP38" i="129"/>
  <c r="IH38" i="129"/>
  <c r="HZ38" i="129"/>
  <c r="HR38" i="129"/>
  <c r="HJ38" i="129"/>
  <c r="HB38" i="129"/>
  <c r="GT38" i="129"/>
  <c r="GL38" i="129"/>
  <c r="GD38" i="129"/>
  <c r="FV38" i="129"/>
  <c r="FN38" i="129"/>
  <c r="FF38" i="129"/>
  <c r="EX38" i="129"/>
  <c r="EP38" i="129"/>
  <c r="EH38" i="129"/>
  <c r="DZ38" i="129"/>
  <c r="DR38" i="129"/>
  <c r="DJ38" i="129"/>
  <c r="DB38" i="129"/>
  <c r="CT38" i="129"/>
  <c r="CL38" i="129"/>
  <c r="CD38" i="129"/>
  <c r="BV38" i="129"/>
  <c r="BN38" i="129"/>
  <c r="BF38" i="129"/>
  <c r="AX38" i="129"/>
  <c r="AP38" i="129"/>
  <c r="AH38" i="129"/>
  <c r="Z38" i="129"/>
  <c r="R38" i="129"/>
  <c r="NZ37" i="129"/>
  <c r="LZ37" i="129"/>
  <c r="KX37" i="129"/>
  <c r="JB37" i="129"/>
  <c r="HB37" i="129"/>
  <c r="FZ37" i="129"/>
  <c r="ED37" i="129"/>
  <c r="CD37" i="129"/>
  <c r="BB37" i="129"/>
  <c r="Z37" i="129"/>
  <c r="OV36" i="129"/>
  <c r="OJ36" i="129"/>
  <c r="NZ36" i="129"/>
  <c r="NP36" i="129"/>
  <c r="ND36" i="129"/>
  <c r="MT36" i="129"/>
  <c r="MJ36" i="129"/>
  <c r="LX36" i="129"/>
  <c r="LN36" i="129"/>
  <c r="LD36" i="129"/>
  <c r="KR36" i="129"/>
  <c r="KH36" i="129"/>
  <c r="JX36" i="129"/>
  <c r="JL36" i="129"/>
  <c r="JB36" i="129"/>
  <c r="IR36" i="129"/>
  <c r="IF36" i="129"/>
  <c r="HV36" i="129"/>
  <c r="HL36" i="129"/>
  <c r="GZ36" i="129"/>
  <c r="GP36" i="129"/>
  <c r="GF36" i="129"/>
  <c r="FT36" i="129"/>
  <c r="FJ36" i="129"/>
  <c r="EZ36" i="129"/>
  <c r="EN36" i="129"/>
  <c r="ED36" i="129"/>
  <c r="DT36" i="129"/>
  <c r="DH36" i="129"/>
  <c r="CX36" i="129"/>
  <c r="CN36" i="129"/>
  <c r="CD36" i="129"/>
  <c r="BT36" i="129"/>
  <c r="BJ36" i="129"/>
  <c r="AX36" i="129"/>
  <c r="AN36" i="129"/>
  <c r="AF36" i="129"/>
  <c r="V36" i="129"/>
  <c r="OF35" i="129"/>
  <c r="NH35" i="129"/>
  <c r="MB35" i="129"/>
  <c r="KZ35" i="129"/>
  <c r="JT35" i="129"/>
  <c r="IR35" i="129"/>
  <c r="HL35" i="129"/>
  <c r="GN35" i="129"/>
  <c r="FL35" i="129"/>
  <c r="EJ35" i="129"/>
  <c r="DL35" i="129"/>
  <c r="CF35" i="129"/>
  <c r="BD35" i="129"/>
  <c r="X35" i="129"/>
  <c r="OV34" i="129"/>
  <c r="ON34" i="129"/>
  <c r="OF34" i="129"/>
  <c r="NX34" i="129"/>
  <c r="NP34" i="129"/>
  <c r="NH34" i="129"/>
  <c r="MZ34" i="129"/>
  <c r="MR34" i="129"/>
  <c r="MJ34" i="129"/>
  <c r="MB34" i="129"/>
  <c r="LT34" i="129"/>
  <c r="LL34" i="129"/>
  <c r="LD34" i="129"/>
  <c r="KV34" i="129"/>
  <c r="KN34" i="129"/>
  <c r="KF34" i="129"/>
  <c r="JX34" i="129"/>
  <c r="JP34" i="129"/>
  <c r="JH34" i="129"/>
  <c r="IZ34" i="129"/>
  <c r="IR34" i="129"/>
  <c r="IJ34" i="129"/>
  <c r="IB34" i="129"/>
  <c r="HT34" i="129"/>
  <c r="HL34" i="129"/>
  <c r="HD34" i="129"/>
  <c r="GV34" i="129"/>
  <c r="GN34" i="129"/>
  <c r="GF34" i="129"/>
  <c r="FX34" i="129"/>
  <c r="FP34" i="129"/>
  <c r="FH34" i="129"/>
  <c r="EZ34" i="129"/>
  <c r="ER34" i="129"/>
  <c r="EJ34" i="129"/>
  <c r="EB34" i="129"/>
  <c r="DT34" i="129"/>
  <c r="DL34" i="129"/>
  <c r="DD34" i="129"/>
  <c r="CV34" i="129"/>
  <c r="CN34" i="129"/>
  <c r="CF34" i="129"/>
  <c r="BX34" i="129"/>
  <c r="BP34" i="129"/>
  <c r="BH34" i="129"/>
  <c r="AZ34" i="129"/>
  <c r="AR34" i="129"/>
  <c r="AJ34" i="129"/>
  <c r="AB34" i="129"/>
  <c r="T34" i="129"/>
  <c r="OH33" i="129"/>
  <c r="KT33" i="129"/>
  <c r="HZ33" i="129"/>
  <c r="EL33" i="129"/>
  <c r="AX33" i="129"/>
  <c r="OT32" i="129"/>
  <c r="OH32" i="129"/>
  <c r="NR32" i="129"/>
  <c r="ND32" i="129"/>
  <c r="MT32" i="129"/>
  <c r="MB32" i="129"/>
  <c r="LN32" i="129"/>
  <c r="KX32" i="129"/>
  <c r="KL32" i="129"/>
  <c r="JV32" i="129"/>
  <c r="JJ32" i="129"/>
  <c r="IT32" i="129"/>
  <c r="IF32" i="129"/>
  <c r="HV32" i="129"/>
  <c r="HD32" i="129"/>
  <c r="GP32" i="129"/>
  <c r="FZ32" i="129"/>
  <c r="FN32" i="129"/>
  <c r="EX32" i="129"/>
  <c r="EL32" i="129"/>
  <c r="DV32" i="129"/>
  <c r="DH32" i="129"/>
  <c r="CX32" i="129"/>
  <c r="CF32" i="129"/>
  <c r="BR32" i="129"/>
  <c r="BB32" i="129"/>
  <c r="AP32" i="129"/>
  <c r="Z32" i="129"/>
  <c r="ND31" i="129"/>
  <c r="JP31" i="129"/>
  <c r="GV31" i="129"/>
  <c r="DH31" i="129"/>
  <c r="T31" i="129"/>
  <c r="OV30" i="129"/>
  <c r="ON30" i="129"/>
  <c r="OF30" i="129"/>
  <c r="NX30" i="129"/>
  <c r="NP30" i="129"/>
  <c r="NH30" i="129"/>
  <c r="MZ30" i="129"/>
  <c r="MR30" i="129"/>
  <c r="MJ30" i="129"/>
  <c r="MB30" i="129"/>
  <c r="LT30" i="129"/>
  <c r="LL30" i="129"/>
  <c r="LD30" i="129"/>
  <c r="KV30" i="129"/>
  <c r="KN30" i="129"/>
  <c r="KF30" i="129"/>
  <c r="JX30" i="129"/>
  <c r="JP30" i="129"/>
  <c r="JH30" i="129"/>
  <c r="IZ30" i="129"/>
  <c r="IR30" i="129"/>
  <c r="IJ30" i="129"/>
  <c r="IB30" i="129"/>
  <c r="HT30" i="129"/>
  <c r="HL30" i="129"/>
  <c r="HD30" i="129"/>
  <c r="GV30" i="129"/>
  <c r="GN30" i="129"/>
  <c r="GF30" i="129"/>
  <c r="FR30" i="129"/>
  <c r="FJ30" i="129"/>
  <c r="FB30" i="129"/>
  <c r="ET30" i="129"/>
  <c r="EL30" i="129"/>
  <c r="ED30" i="129"/>
  <c r="DV30" i="129"/>
  <c r="DN30" i="129"/>
  <c r="DF30" i="129"/>
  <c r="CX30" i="129"/>
  <c r="CP30" i="129"/>
  <c r="CH30" i="129"/>
  <c r="BZ30" i="129"/>
  <c r="BR30" i="129"/>
  <c r="BJ30" i="129"/>
  <c r="BB30" i="129"/>
  <c r="AT30" i="129"/>
  <c r="AL30" i="129"/>
  <c r="AD30" i="129"/>
  <c r="V30" i="129"/>
  <c r="OD29" i="129"/>
  <c r="MX29" i="129"/>
  <c r="LV29" i="129"/>
  <c r="KP29" i="129"/>
  <c r="JN29" i="129"/>
  <c r="IH29" i="129"/>
  <c r="HJ29" i="129"/>
  <c r="GH29" i="129"/>
  <c r="FF29" i="129"/>
  <c r="EH29" i="129"/>
  <c r="DB29" i="129"/>
  <c r="BZ29" i="129"/>
  <c r="AT29" i="129"/>
  <c r="R29" i="129"/>
  <c r="NZ28" i="129"/>
  <c r="MB28" i="129"/>
  <c r="KR28" i="129"/>
  <c r="JB28" i="129"/>
  <c r="HD28" i="129"/>
  <c r="FT28" i="129"/>
  <c r="ED28" i="129"/>
  <c r="CF28" i="129"/>
  <c r="AV28" i="129"/>
  <c r="NX27" i="129"/>
  <c r="MZ27" i="129"/>
  <c r="LT27" i="129"/>
  <c r="KR27" i="129"/>
  <c r="JL27" i="129"/>
  <c r="IJ27" i="129"/>
  <c r="HD27" i="129"/>
  <c r="GF27" i="129"/>
  <c r="FD27" i="129"/>
  <c r="EB27" i="129"/>
  <c r="DD27" i="129"/>
  <c r="BX27" i="129"/>
  <c r="AV27" i="129"/>
  <c r="P27" i="129"/>
  <c r="OV26" i="129"/>
  <c r="ON26" i="129"/>
  <c r="OF26" i="129"/>
  <c r="NX26" i="129"/>
  <c r="NP26" i="129"/>
  <c r="NH26" i="129"/>
  <c r="MZ26" i="129"/>
  <c r="MR26" i="129"/>
  <c r="MJ26" i="129"/>
  <c r="MB26" i="129"/>
  <c r="LT26" i="129"/>
  <c r="LL26" i="129"/>
  <c r="LD26" i="129"/>
  <c r="KV26" i="129"/>
  <c r="KN26" i="129"/>
  <c r="KF26" i="129"/>
  <c r="JX26" i="129"/>
  <c r="JP26" i="129"/>
  <c r="JH26" i="129"/>
  <c r="IZ26" i="129"/>
  <c r="IR26" i="129"/>
  <c r="IJ26" i="129"/>
  <c r="IB26" i="129"/>
  <c r="HT26" i="129"/>
  <c r="HL26" i="129"/>
  <c r="HD26" i="129"/>
  <c r="GV26" i="129"/>
  <c r="GN26" i="129"/>
  <c r="GF26" i="129"/>
  <c r="FX26" i="129"/>
  <c r="FP26" i="129"/>
  <c r="FH26" i="129"/>
  <c r="EZ26" i="129"/>
  <c r="ER26" i="129"/>
  <c r="EJ26" i="129"/>
  <c r="EB26" i="129"/>
  <c r="DT26" i="129"/>
  <c r="DL26" i="129"/>
  <c r="DD26" i="129"/>
  <c r="CV26" i="129"/>
  <c r="CN26" i="129"/>
  <c r="CF26" i="129"/>
  <c r="BX26" i="129"/>
  <c r="BP26" i="129"/>
  <c r="BH26" i="129"/>
  <c r="AZ26" i="129"/>
  <c r="AR26" i="129"/>
  <c r="AJ26" i="129"/>
  <c r="AB26" i="129"/>
  <c r="T26" i="129"/>
  <c r="NV25" i="129"/>
  <c r="MP25" i="129"/>
  <c r="LJ25" i="129"/>
  <c r="KD25" i="129"/>
  <c r="IX25" i="129"/>
  <c r="HR25" i="129"/>
  <c r="GL25" i="129"/>
  <c r="FF25" i="129"/>
  <c r="DZ25" i="129"/>
  <c r="CT25" i="129"/>
  <c r="BN25" i="129"/>
  <c r="AH25" i="129"/>
  <c r="OX24" i="129"/>
  <c r="NR24" i="129"/>
  <c r="ML24" i="129"/>
  <c r="LF24" i="129"/>
  <c r="JZ24" i="129"/>
  <c r="IT24" i="129"/>
  <c r="HN24" i="129"/>
  <c r="GH24" i="129"/>
  <c r="FB24" i="129"/>
  <c r="DV24" i="129"/>
  <c r="CP24" i="129"/>
  <c r="BJ24" i="129"/>
  <c r="AD24" i="129"/>
  <c r="ON23" i="129"/>
  <c r="JP23" i="129"/>
  <c r="ER23" i="129"/>
  <c r="T23" i="129"/>
  <c r="OV22" i="129"/>
  <c r="ON22" i="129"/>
  <c r="OF22" i="129"/>
  <c r="NX22" i="129"/>
  <c r="NP22" i="129"/>
  <c r="NH22" i="129"/>
  <c r="MZ22" i="129"/>
  <c r="MR22" i="129"/>
  <c r="MJ22" i="129"/>
  <c r="MB22" i="129"/>
  <c r="LT22" i="129"/>
  <c r="LL22" i="129"/>
  <c r="LD22" i="129"/>
  <c r="KV22" i="129"/>
  <c r="KN22" i="129"/>
  <c r="KF22" i="129"/>
  <c r="JX22" i="129"/>
  <c r="JP22" i="129"/>
  <c r="JH22" i="129"/>
  <c r="IZ22" i="129"/>
  <c r="IR22" i="129"/>
  <c r="IJ22" i="129"/>
  <c r="IB22" i="129"/>
  <c r="HT22" i="129"/>
  <c r="HL22" i="129"/>
  <c r="HD22" i="129"/>
  <c r="GV22" i="129"/>
  <c r="GN22" i="129"/>
  <c r="GF22" i="129"/>
  <c r="FX22" i="129"/>
  <c r="FP22" i="129"/>
  <c r="FH22" i="129"/>
  <c r="EZ22" i="129"/>
  <c r="ER22" i="129"/>
  <c r="EJ22" i="129"/>
  <c r="EB22" i="129"/>
  <c r="DT22" i="129"/>
  <c r="DL22" i="129"/>
  <c r="DD22" i="129"/>
  <c r="CV22" i="129"/>
  <c r="CN22" i="129"/>
  <c r="CF22" i="129"/>
  <c r="BX22" i="129"/>
  <c r="BP22" i="129"/>
  <c r="BH22" i="129"/>
  <c r="AZ22" i="129"/>
  <c r="AR22" i="129"/>
  <c r="AJ22" i="129"/>
  <c r="AB22" i="129"/>
  <c r="T22" i="129"/>
  <c r="OX21" i="129"/>
  <c r="NB21" i="129"/>
  <c r="LJ21" i="129"/>
  <c r="JZ21" i="129"/>
  <c r="ID21" i="129"/>
  <c r="GL21" i="129"/>
  <c r="FB21" i="129"/>
  <c r="DF21" i="129"/>
  <c r="BZ21" i="129"/>
  <c r="AT21" i="129"/>
  <c r="R21" i="129"/>
  <c r="NZ20" i="129"/>
  <c r="MB20" i="129"/>
  <c r="KR20" i="129"/>
  <c r="JB20" i="129"/>
  <c r="HD20" i="129"/>
  <c r="FT20" i="129"/>
  <c r="ED20" i="129"/>
  <c r="CF20" i="129"/>
  <c r="AV20" i="129"/>
  <c r="NX19" i="129"/>
  <c r="MZ19" i="129"/>
  <c r="LT19" i="129"/>
  <c r="KR19" i="129"/>
  <c r="JL19" i="129"/>
  <c r="IJ19" i="129"/>
  <c r="HD19" i="129"/>
  <c r="GF19" i="129"/>
  <c r="FD19" i="129"/>
  <c r="EB19" i="129"/>
  <c r="EP48" i="129"/>
  <c r="DF48" i="129"/>
  <c r="CL48" i="129"/>
  <c r="BZ48" i="129"/>
  <c r="BJ48" i="129"/>
  <c r="AX48" i="129"/>
  <c r="AH48" i="129"/>
  <c r="T48" i="129"/>
  <c r="OB47" i="129"/>
  <c r="HD47" i="129"/>
  <c r="EN47" i="129"/>
  <c r="BH47" i="129"/>
  <c r="OR46" i="129"/>
  <c r="OJ46" i="129"/>
  <c r="OB46" i="129"/>
  <c r="NT46" i="129"/>
  <c r="NL46" i="129"/>
  <c r="ND46" i="129"/>
  <c r="MV46" i="129"/>
  <c r="MN46" i="129"/>
  <c r="MF46" i="129"/>
  <c r="LX46" i="129"/>
  <c r="LP46" i="129"/>
  <c r="LH46" i="129"/>
  <c r="KZ46" i="129"/>
  <c r="KR46" i="129"/>
  <c r="KJ46" i="129"/>
  <c r="KB46" i="129"/>
  <c r="JT46" i="129"/>
  <c r="JL46" i="129"/>
  <c r="JD46" i="129"/>
  <c r="IV46" i="129"/>
  <c r="IN46" i="129"/>
  <c r="IF46" i="129"/>
  <c r="HX46" i="129"/>
  <c r="HP46" i="129"/>
  <c r="HH46" i="129"/>
  <c r="GZ46" i="129"/>
  <c r="GR46" i="129"/>
  <c r="GJ46" i="129"/>
  <c r="GB46" i="129"/>
  <c r="FT46" i="129"/>
  <c r="FL46" i="129"/>
  <c r="FD46" i="129"/>
  <c r="EV46" i="129"/>
  <c r="EN46" i="129"/>
  <c r="EF46" i="129"/>
  <c r="DX46" i="129"/>
  <c r="DP46" i="129"/>
  <c r="DH46" i="129"/>
  <c r="CZ46" i="129"/>
  <c r="CR46" i="129"/>
  <c r="CJ46" i="129"/>
  <c r="CB46" i="129"/>
  <c r="BT46" i="129"/>
  <c r="BL46" i="129"/>
  <c r="BD46" i="129"/>
  <c r="AV46" i="129"/>
  <c r="AN46" i="129"/>
  <c r="AF46" i="129"/>
  <c r="X46" i="129"/>
  <c r="P46" i="129"/>
  <c r="OD45" i="129"/>
  <c r="MX45" i="129"/>
  <c r="LZ45" i="129"/>
  <c r="KX45" i="129"/>
  <c r="JV45" i="129"/>
  <c r="IX45" i="129"/>
  <c r="HR45" i="129"/>
  <c r="GP45" i="129"/>
  <c r="FJ45" i="129"/>
  <c r="EH45" i="129"/>
  <c r="DB45" i="129"/>
  <c r="CD45" i="129"/>
  <c r="BB45" i="129"/>
  <c r="Z45" i="129"/>
  <c r="OV44" i="129"/>
  <c r="OJ44" i="129"/>
  <c r="NZ44" i="129"/>
  <c r="NP44" i="129"/>
  <c r="ND44" i="129"/>
  <c r="MT44" i="129"/>
  <c r="MJ44" i="129"/>
  <c r="LX44" i="129"/>
  <c r="LN44" i="129"/>
  <c r="LD44" i="129"/>
  <c r="KR44" i="129"/>
  <c r="KH44" i="129"/>
  <c r="JX44" i="129"/>
  <c r="JL44" i="129"/>
  <c r="JB44" i="129"/>
  <c r="IR44" i="129"/>
  <c r="IF44" i="129"/>
  <c r="HV44" i="129"/>
  <c r="HL44" i="129"/>
  <c r="GZ44" i="129"/>
  <c r="GP44" i="129"/>
  <c r="GF44" i="129"/>
  <c r="FT44" i="129"/>
  <c r="FJ44" i="129"/>
  <c r="EZ44" i="129"/>
  <c r="EN44" i="129"/>
  <c r="ED44" i="129"/>
  <c r="DT44" i="129"/>
  <c r="DH44" i="129"/>
  <c r="CX44" i="129"/>
  <c r="CN44" i="129"/>
  <c r="CB44" i="129"/>
  <c r="BR44" i="129"/>
  <c r="BH44" i="129"/>
  <c r="AV44" i="129"/>
  <c r="AL44" i="129"/>
  <c r="AB44" i="129"/>
  <c r="P44" i="129"/>
  <c r="OR43" i="129"/>
  <c r="NP43" i="129"/>
  <c r="MJ43" i="129"/>
  <c r="LL43" i="129"/>
  <c r="KJ43" i="129"/>
  <c r="JH43" i="129"/>
  <c r="IJ43" i="129"/>
  <c r="HD43" i="129"/>
  <c r="GB43" i="129"/>
  <c r="EV43" i="129"/>
  <c r="DT43" i="129"/>
  <c r="CN43" i="129"/>
  <c r="BP43" i="129"/>
  <c r="AN43" i="129"/>
  <c r="OL42" i="129"/>
  <c r="OD42" i="129"/>
  <c r="NV42" i="129"/>
  <c r="NN42" i="129"/>
  <c r="NF42" i="129"/>
  <c r="MX42" i="129"/>
  <c r="MP42" i="129"/>
  <c r="MH42" i="129"/>
  <c r="LZ42" i="129"/>
  <c r="LR42" i="129"/>
  <c r="LJ42" i="129"/>
  <c r="LB42" i="129"/>
  <c r="KV42" i="129"/>
  <c r="KN42" i="129"/>
  <c r="KF42" i="129"/>
  <c r="JX42" i="129"/>
  <c r="JP42" i="129"/>
  <c r="JH42" i="129"/>
  <c r="IZ42" i="129"/>
  <c r="IR42" i="129"/>
  <c r="IJ42" i="129"/>
  <c r="IB42" i="129"/>
  <c r="HT42" i="129"/>
  <c r="HL42" i="129"/>
  <c r="HD42" i="129"/>
  <c r="GV42" i="129"/>
  <c r="GN42" i="129"/>
  <c r="GF42" i="129"/>
  <c r="FX42" i="129"/>
  <c r="FP42" i="129"/>
  <c r="FH42" i="129"/>
  <c r="EZ42" i="129"/>
  <c r="ER42" i="129"/>
  <c r="EJ42" i="129"/>
  <c r="EB42" i="129"/>
  <c r="DT42" i="129"/>
  <c r="DL42" i="129"/>
  <c r="DD42" i="129"/>
  <c r="CV42" i="129"/>
  <c r="CN42" i="129"/>
  <c r="CF42" i="129"/>
  <c r="BX42" i="129"/>
  <c r="BP42" i="129"/>
  <c r="BH42" i="129"/>
  <c r="AZ42" i="129"/>
  <c r="AR42" i="129"/>
  <c r="AJ42" i="129"/>
  <c r="AB42" i="129"/>
  <c r="T42" i="129"/>
  <c r="LR41" i="129"/>
  <c r="IX41" i="129"/>
  <c r="FJ41" i="129"/>
  <c r="BV41" i="129"/>
  <c r="OP40" i="129"/>
  <c r="OF40" i="129"/>
  <c r="NT40" i="129"/>
  <c r="NJ40" i="129"/>
  <c r="MZ40" i="129"/>
  <c r="MN40" i="129"/>
  <c r="MD40" i="129"/>
  <c r="LT40" i="129"/>
  <c r="LH40" i="129"/>
  <c r="KX40" i="129"/>
  <c r="KN40" i="129"/>
  <c r="KB40" i="129"/>
  <c r="JR40" i="129"/>
  <c r="JH40" i="129"/>
  <c r="IV40" i="129"/>
  <c r="IL40" i="129"/>
  <c r="IB40" i="129"/>
  <c r="HP40" i="129"/>
  <c r="HF40" i="129"/>
  <c r="GV40" i="129"/>
  <c r="GJ40" i="129"/>
  <c r="FR40" i="129"/>
  <c r="FF40" i="129"/>
  <c r="EV40" i="129"/>
  <c r="EL40" i="129"/>
  <c r="DT40" i="129"/>
  <c r="DH40" i="129"/>
  <c r="CX40" i="129"/>
  <c r="CN40" i="129"/>
  <c r="CB40" i="129"/>
  <c r="BR40" i="129"/>
  <c r="BH40" i="129"/>
  <c r="AX40" i="129"/>
  <c r="AN40" i="129"/>
  <c r="AD40" i="129"/>
  <c r="R40" i="129"/>
  <c r="OR39" i="129"/>
  <c r="LD39" i="129"/>
  <c r="IJ39" i="129"/>
  <c r="EV39" i="129"/>
  <c r="BH39" i="129"/>
  <c r="OR38" i="129"/>
  <c r="OJ38" i="129"/>
  <c r="OB38" i="129"/>
  <c r="NT38" i="129"/>
  <c r="NL38" i="129"/>
  <c r="ND38" i="129"/>
  <c r="MV38" i="129"/>
  <c r="MN38" i="129"/>
  <c r="MF38" i="129"/>
  <c r="LX38" i="129"/>
  <c r="LP38" i="129"/>
  <c r="LH38" i="129"/>
  <c r="KZ38" i="129"/>
  <c r="KR38" i="129"/>
  <c r="KJ38" i="129"/>
  <c r="KB38" i="129"/>
  <c r="JT38" i="129"/>
  <c r="JL38" i="129"/>
  <c r="JD38" i="129"/>
  <c r="IV38" i="129"/>
  <c r="IN38" i="129"/>
  <c r="IF38" i="129"/>
  <c r="HX38" i="129"/>
  <c r="HP38" i="129"/>
  <c r="HH38" i="129"/>
  <c r="GZ38" i="129"/>
  <c r="GR38" i="129"/>
  <c r="GJ38" i="129"/>
  <c r="GB38" i="129"/>
  <c r="FT38" i="129"/>
  <c r="FL38" i="129"/>
  <c r="FD38" i="129"/>
  <c r="EV38" i="129"/>
  <c r="EN38" i="129"/>
  <c r="EF38" i="129"/>
  <c r="DX38" i="129"/>
  <c r="DP38" i="129"/>
  <c r="DH38" i="129"/>
  <c r="CZ38" i="129"/>
  <c r="CR38" i="129"/>
  <c r="CJ38" i="129"/>
  <c r="CB38" i="129"/>
  <c r="BT38" i="129"/>
  <c r="BL38" i="129"/>
  <c r="BD38" i="129"/>
  <c r="AV38" i="129"/>
  <c r="AN38" i="129"/>
  <c r="AF38" i="129"/>
  <c r="X38" i="129"/>
  <c r="P38" i="129"/>
  <c r="OT37" i="129"/>
  <c r="NV37" i="129"/>
  <c r="MT37" i="129"/>
  <c r="LR37" i="129"/>
  <c r="KL37" i="129"/>
  <c r="JV37" i="129"/>
  <c r="IX37" i="129"/>
  <c r="HV37" i="129"/>
  <c r="GT37" i="129"/>
  <c r="FN37" i="129"/>
  <c r="EX37" i="129"/>
  <c r="DZ37" i="129"/>
  <c r="CX37" i="129"/>
  <c r="BV37" i="129"/>
  <c r="AP37" i="129"/>
  <c r="R37" i="129"/>
  <c r="OR36" i="129"/>
  <c r="OH36" i="129"/>
  <c r="NV36" i="129"/>
  <c r="NL36" i="129"/>
  <c r="NB36" i="129"/>
  <c r="MP36" i="129"/>
  <c r="MF36" i="129"/>
  <c r="LV36" i="129"/>
  <c r="LJ36" i="129"/>
  <c r="KZ36" i="129"/>
  <c r="KP36" i="129"/>
  <c r="KD36" i="129"/>
  <c r="JT36" i="129"/>
  <c r="JJ36" i="129"/>
  <c r="IX36" i="129"/>
  <c r="IN36" i="129"/>
  <c r="ID36" i="129"/>
  <c r="HR36" i="129"/>
  <c r="HH36" i="129"/>
  <c r="GX36" i="129"/>
  <c r="GL36" i="129"/>
  <c r="GB36" i="129"/>
  <c r="FR36" i="129"/>
  <c r="FF36" i="129"/>
  <c r="EV36" i="129"/>
  <c r="EL36" i="129"/>
  <c r="DZ36" i="129"/>
  <c r="DP36" i="129"/>
  <c r="DF36" i="129"/>
  <c r="CT36" i="129"/>
  <c r="CJ36" i="129"/>
  <c r="CB36" i="129"/>
  <c r="BR36" i="129"/>
  <c r="BH36" i="129"/>
  <c r="AV36" i="129"/>
  <c r="AL36" i="129"/>
  <c r="AD36" i="129"/>
  <c r="R36" i="129"/>
  <c r="OV35" i="129"/>
  <c r="NX35" i="129"/>
  <c r="MV35" i="129"/>
  <c r="LT35" i="129"/>
  <c r="KV35" i="129"/>
  <c r="JP35" i="129"/>
  <c r="IN35" i="129"/>
  <c r="HH35" i="129"/>
  <c r="GF35" i="129"/>
  <c r="EZ35" i="129"/>
  <c r="EB35" i="129"/>
  <c r="CZ35" i="129"/>
  <c r="BX35" i="129"/>
  <c r="AZ35" i="129"/>
  <c r="T35" i="129"/>
  <c r="OT34" i="129"/>
  <c r="OL34" i="129"/>
  <c r="OD34" i="129"/>
  <c r="NV34" i="129"/>
  <c r="NN34" i="129"/>
  <c r="NF34" i="129"/>
  <c r="MX34" i="129"/>
  <c r="MP34" i="129"/>
  <c r="MH34" i="129"/>
  <c r="LZ34" i="129"/>
  <c r="LR34" i="129"/>
  <c r="LJ34" i="129"/>
  <c r="LB34" i="129"/>
  <c r="KT34" i="129"/>
  <c r="KL34" i="129"/>
  <c r="KD34" i="129"/>
  <c r="JV34" i="129"/>
  <c r="JN34" i="129"/>
  <c r="JF34" i="129"/>
  <c r="IX34" i="129"/>
  <c r="IP34" i="129"/>
  <c r="IH34" i="129"/>
  <c r="HZ34" i="129"/>
  <c r="HR34" i="129"/>
  <c r="HJ34" i="129"/>
  <c r="HB34" i="129"/>
  <c r="GT34" i="129"/>
  <c r="GL34" i="129"/>
  <c r="GD34" i="129"/>
  <c r="FV34" i="129"/>
  <c r="FN34" i="129"/>
  <c r="FF34" i="129"/>
  <c r="EX34" i="129"/>
  <c r="EP34" i="129"/>
  <c r="EH34" i="129"/>
  <c r="DZ34" i="129"/>
  <c r="DR34" i="129"/>
  <c r="DJ34" i="129"/>
  <c r="DB34" i="129"/>
  <c r="CT34" i="129"/>
  <c r="CL34" i="129"/>
  <c r="CD34" i="129"/>
  <c r="BV34" i="129"/>
  <c r="BN34" i="129"/>
  <c r="BF34" i="129"/>
  <c r="AX34" i="129"/>
  <c r="AP34" i="129"/>
  <c r="AH34" i="129"/>
  <c r="Z34" i="129"/>
  <c r="R34" i="129"/>
  <c r="NF33" i="129"/>
  <c r="KL33" i="129"/>
  <c r="GX33" i="129"/>
  <c r="DJ33" i="129"/>
  <c r="AP33" i="129"/>
  <c r="OR32" i="129"/>
  <c r="OD32" i="129"/>
  <c r="NL32" i="129"/>
  <c r="NB32" i="129"/>
  <c r="MN32" i="129"/>
  <c r="LX32" i="129"/>
  <c r="LL32" i="129"/>
  <c r="KV32" i="129"/>
  <c r="KJ32" i="129"/>
  <c r="JT32" i="129"/>
  <c r="JF32" i="129"/>
  <c r="IN32" i="129"/>
  <c r="ID32" i="129"/>
  <c r="HP32" i="129"/>
  <c r="GZ32" i="129"/>
  <c r="GN32" i="129"/>
  <c r="FX32" i="129"/>
  <c r="FL32" i="129"/>
  <c r="EV32" i="129"/>
  <c r="EH32" i="129"/>
  <c r="DP32" i="129"/>
  <c r="DF32" i="129"/>
  <c r="CR32" i="129"/>
  <c r="CB32" i="129"/>
  <c r="BP32" i="129"/>
  <c r="AZ32" i="129"/>
  <c r="AN32" i="129"/>
  <c r="X32" i="129"/>
  <c r="MB31" i="129"/>
  <c r="JH31" i="129"/>
  <c r="FT31" i="129"/>
  <c r="CF31" i="129"/>
  <c r="NX31" i="129"/>
  <c r="OT30" i="129"/>
  <c r="OL30" i="129"/>
  <c r="OD30" i="129"/>
  <c r="NV30" i="129"/>
  <c r="NN30" i="129"/>
  <c r="NF30" i="129"/>
  <c r="MX30" i="129"/>
  <c r="MP30" i="129"/>
  <c r="MH30" i="129"/>
  <c r="LZ30" i="129"/>
  <c r="LR30" i="129"/>
  <c r="LJ30" i="129"/>
  <c r="LB30" i="129"/>
  <c r="KT30" i="129"/>
  <c r="KL30" i="129"/>
  <c r="KD30" i="129"/>
  <c r="JV30" i="129"/>
  <c r="JN30" i="129"/>
  <c r="JF30" i="129"/>
  <c r="IX30" i="129"/>
  <c r="IP30" i="129"/>
  <c r="IH30" i="129"/>
  <c r="HZ30" i="129"/>
  <c r="HR30" i="129"/>
  <c r="HJ30" i="129"/>
  <c r="HB30" i="129"/>
  <c r="GT30" i="129"/>
  <c r="GL30" i="129"/>
  <c r="GD30" i="129"/>
  <c r="FX30" i="129"/>
  <c r="FP30" i="129"/>
  <c r="FH30" i="129"/>
  <c r="EZ30" i="129"/>
  <c r="ER30" i="129"/>
  <c r="EJ30" i="129"/>
  <c r="EB30" i="129"/>
  <c r="DT30" i="129"/>
  <c r="DL30" i="129"/>
  <c r="DD30" i="129"/>
  <c r="CV30" i="129"/>
  <c r="CN30" i="129"/>
  <c r="CF30" i="129"/>
  <c r="BX30" i="129"/>
  <c r="BP30" i="129"/>
  <c r="BH30" i="129"/>
  <c r="AZ30" i="129"/>
  <c r="AR30" i="129"/>
  <c r="AJ30" i="129"/>
  <c r="AB30" i="129"/>
  <c r="T30" i="129"/>
  <c r="OT29" i="129"/>
  <c r="NR29" i="129"/>
  <c r="MP29" i="129"/>
  <c r="LR29" i="129"/>
  <c r="KL29" i="129"/>
  <c r="JJ29" i="129"/>
  <c r="ID29" i="129"/>
  <c r="HB29" i="129"/>
  <c r="FV29" i="129"/>
  <c r="EX29" i="129"/>
  <c r="DV29" i="129"/>
  <c r="CT29" i="129"/>
  <c r="BV29" i="129"/>
  <c r="AP29" i="129"/>
  <c r="NL28" i="129"/>
  <c r="LV28" i="129"/>
  <c r="KL28" i="129"/>
  <c r="IN28" i="129"/>
  <c r="GX28" i="129"/>
  <c r="FN28" i="129"/>
  <c r="DP28" i="129"/>
  <c r="BZ28" i="129"/>
  <c r="AP28" i="129"/>
  <c r="ON27" i="129"/>
  <c r="NP27" i="129"/>
  <c r="MN27" i="129"/>
  <c r="LL27" i="129"/>
  <c r="KN27" i="129"/>
  <c r="JH27" i="129"/>
  <c r="IF27" i="129"/>
  <c r="GZ27" i="129"/>
  <c r="FX27" i="129"/>
  <c r="ER27" i="129"/>
  <c r="DT27" i="129"/>
  <c r="CR27" i="129"/>
  <c r="BP27" i="129"/>
  <c r="AR27" i="129"/>
  <c r="OT26" i="129"/>
  <c r="OL26" i="129"/>
  <c r="OD26" i="129"/>
  <c r="NV26" i="129"/>
  <c r="NN26" i="129"/>
  <c r="NF26" i="129"/>
  <c r="MX26" i="129"/>
  <c r="MP26" i="129"/>
  <c r="MH26" i="129"/>
  <c r="LZ26" i="129"/>
  <c r="LR26" i="129"/>
  <c r="LJ26" i="129"/>
  <c r="LB26" i="129"/>
  <c r="KT26" i="129"/>
  <c r="KL26" i="129"/>
  <c r="KD26" i="129"/>
  <c r="JV26" i="129"/>
  <c r="JN26" i="129"/>
  <c r="JF26" i="129"/>
  <c r="IX26" i="129"/>
  <c r="IP26" i="129"/>
  <c r="IH26" i="129"/>
  <c r="HZ26" i="129"/>
  <c r="HR26" i="129"/>
  <c r="HJ26" i="129"/>
  <c r="HB26" i="129"/>
  <c r="GT26" i="129"/>
  <c r="GL26" i="129"/>
  <c r="GD26" i="129"/>
  <c r="FV26" i="129"/>
  <c r="FN26" i="129"/>
  <c r="FF26" i="129"/>
  <c r="EX26" i="129"/>
  <c r="EP26" i="129"/>
  <c r="EH26" i="129"/>
  <c r="DZ26" i="129"/>
  <c r="DR26" i="129"/>
  <c r="DJ26" i="129"/>
  <c r="DB26" i="129"/>
  <c r="CT26" i="129"/>
  <c r="CL26" i="129"/>
  <c r="CD26" i="129"/>
  <c r="BV26" i="129"/>
  <c r="BN26" i="129"/>
  <c r="BF26" i="129"/>
  <c r="AX26" i="129"/>
  <c r="AP26" i="129"/>
  <c r="AH26" i="129"/>
  <c r="Z26" i="129"/>
  <c r="R26" i="129"/>
  <c r="OX25" i="129"/>
  <c r="NR25" i="129"/>
  <c r="ML25" i="129"/>
  <c r="LF25" i="129"/>
  <c r="JZ25" i="129"/>
  <c r="IT25" i="129"/>
  <c r="HN25" i="129"/>
  <c r="GH25" i="129"/>
  <c r="FB25" i="129"/>
  <c r="DV25" i="129"/>
  <c r="CP25" i="129"/>
  <c r="BJ25" i="129"/>
  <c r="AD25" i="129"/>
  <c r="OR24" i="129"/>
  <c r="NL24" i="129"/>
  <c r="MF24" i="129"/>
  <c r="KZ24" i="129"/>
  <c r="JT24" i="129"/>
  <c r="IN24" i="129"/>
  <c r="HH24" i="129"/>
  <c r="GB24" i="129"/>
  <c r="EV24" i="129"/>
  <c r="DP24" i="129"/>
  <c r="CJ24" i="129"/>
  <c r="BD24" i="129"/>
  <c r="X24" i="129"/>
  <c r="NX23" i="129"/>
  <c r="IZ23" i="129"/>
  <c r="EB23" i="129"/>
  <c r="NH23" i="129"/>
  <c r="OT22" i="129"/>
  <c r="OL22" i="129"/>
  <c r="OD22" i="129"/>
  <c r="NV22" i="129"/>
  <c r="NN22" i="129"/>
  <c r="NF22" i="129"/>
  <c r="MX22" i="129"/>
  <c r="MP22" i="129"/>
  <c r="MH22" i="129"/>
  <c r="LZ22" i="129"/>
  <c r="LR22" i="129"/>
  <c r="LJ22" i="129"/>
  <c r="LB22" i="129"/>
  <c r="KT22" i="129"/>
  <c r="KL22" i="129"/>
  <c r="KD22" i="129"/>
  <c r="JV22" i="129"/>
  <c r="JN22" i="129"/>
  <c r="JF22" i="129"/>
  <c r="IX22" i="129"/>
  <c r="IP22" i="129"/>
  <c r="IH22" i="129"/>
  <c r="HZ22" i="129"/>
  <c r="HR22" i="129"/>
  <c r="HJ22" i="129"/>
  <c r="HB22" i="129"/>
  <c r="GT22" i="129"/>
  <c r="GL22" i="129"/>
  <c r="GD22" i="129"/>
  <c r="FV22" i="129"/>
  <c r="FN22" i="129"/>
  <c r="FF22" i="129"/>
  <c r="EX22" i="129"/>
  <c r="EP22" i="129"/>
  <c r="EH22" i="129"/>
  <c r="DZ22" i="129"/>
  <c r="DR22" i="129"/>
  <c r="DJ22" i="129"/>
  <c r="DB22" i="129"/>
  <c r="CT22" i="129"/>
  <c r="CL22" i="129"/>
  <c r="CD22" i="129"/>
  <c r="BV22" i="129"/>
  <c r="BN22" i="129"/>
  <c r="BF22" i="129"/>
  <c r="AX22" i="129"/>
  <c r="AP22" i="129"/>
  <c r="AH22" i="129"/>
  <c r="Z22" i="129"/>
  <c r="R22" i="129"/>
  <c r="OH21" i="129"/>
  <c r="MP21" i="129"/>
  <c r="LF21" i="129"/>
  <c r="JJ21" i="129"/>
  <c r="HR21" i="129"/>
  <c r="GH21" i="129"/>
  <c r="EL21" i="129"/>
  <c r="CT21" i="129"/>
  <c r="BV21" i="129"/>
  <c r="AP21" i="129"/>
  <c r="NL20" i="129"/>
  <c r="LV20" i="129"/>
  <c r="KL20" i="129"/>
  <c r="IN20" i="129"/>
  <c r="GX20" i="129"/>
  <c r="FN20" i="129"/>
  <c r="DP20" i="129"/>
  <c r="BZ20" i="129"/>
  <c r="AP20" i="129"/>
  <c r="ON19" i="129"/>
  <c r="NP19" i="129"/>
  <c r="MN19" i="129"/>
  <c r="LL19" i="129"/>
  <c r="KN19" i="129"/>
  <c r="KV19" i="129"/>
  <c r="IZ19" i="129"/>
  <c r="HP19" i="129"/>
  <c r="FX19" i="129"/>
  <c r="EN19" i="129"/>
  <c r="DH19" i="129"/>
  <c r="CB19" i="129"/>
  <c r="AZ19" i="129"/>
  <c r="T19" i="129"/>
  <c r="OX18" i="129"/>
  <c r="OP18" i="129"/>
  <c r="OH18" i="129"/>
  <c r="NZ18" i="129"/>
  <c r="NR18" i="129"/>
  <c r="NJ18" i="129"/>
  <c r="NB18" i="129"/>
  <c r="MT18" i="129"/>
  <c r="ML18" i="129"/>
  <c r="MD18" i="129"/>
  <c r="LV18" i="129"/>
  <c r="LN18" i="129"/>
  <c r="LF18" i="129"/>
  <c r="KX18" i="129"/>
  <c r="KP18" i="129"/>
  <c r="KH18" i="129"/>
  <c r="JZ18" i="129"/>
  <c r="JR18" i="129"/>
  <c r="JJ18" i="129"/>
  <c r="JB18" i="129"/>
  <c r="IT18" i="129"/>
  <c r="IL18" i="129"/>
  <c r="ID18" i="129"/>
  <c r="HV18" i="129"/>
  <c r="HN18" i="129"/>
  <c r="HF18" i="129"/>
  <c r="GX18" i="129"/>
  <c r="GP18" i="129"/>
  <c r="GH18" i="129"/>
  <c r="FZ18" i="129"/>
  <c r="FR18" i="129"/>
  <c r="FJ18" i="129"/>
  <c r="FB18" i="129"/>
  <c r="ET18" i="129"/>
  <c r="EL18" i="129"/>
  <c r="ED18" i="129"/>
  <c r="DV18" i="129"/>
  <c r="DN18" i="129"/>
  <c r="DF18" i="129"/>
  <c r="CX18" i="129"/>
  <c r="CP18" i="129"/>
  <c r="CH18" i="129"/>
  <c r="BZ18" i="129"/>
  <c r="BR18" i="129"/>
  <c r="BJ18" i="129"/>
  <c r="BB18" i="129"/>
  <c r="AT18" i="129"/>
  <c r="AL18" i="129"/>
  <c r="AD18" i="129"/>
  <c r="V18" i="129"/>
  <c r="LV17" i="129"/>
  <c r="IH17" i="129"/>
  <c r="FN17" i="129"/>
  <c r="BZ17" i="129"/>
  <c r="OJ16" i="129"/>
  <c r="NX16" i="129"/>
  <c r="NH16" i="129"/>
  <c r="MV16" i="129"/>
  <c r="MF16" i="129"/>
  <c r="LR16" i="129"/>
  <c r="KZ16" i="129"/>
  <c r="KP16" i="129"/>
  <c r="KB16" i="129"/>
  <c r="JL16" i="129"/>
  <c r="IZ16" i="129"/>
  <c r="IJ16" i="129"/>
  <c r="HX16" i="129"/>
  <c r="HH16" i="129"/>
  <c r="GT16" i="129"/>
  <c r="GB16" i="129"/>
  <c r="FR16" i="129"/>
  <c r="FD16" i="129"/>
  <c r="EN16" i="129"/>
  <c r="EB16" i="129"/>
  <c r="DL16" i="129"/>
  <c r="CZ16" i="129"/>
  <c r="CJ16" i="129"/>
  <c r="BV16" i="129"/>
  <c r="BD16" i="129"/>
  <c r="AT16" i="129"/>
  <c r="AF16" i="129"/>
  <c r="P16" i="129"/>
  <c r="ND15" i="129"/>
  <c r="JP15" i="129"/>
  <c r="GV15" i="129"/>
  <c r="DH15" i="129"/>
  <c r="T15" i="129"/>
  <c r="OV14" i="129"/>
  <c r="ON14" i="129"/>
  <c r="OF14" i="129"/>
  <c r="NX14" i="129"/>
  <c r="NP14" i="129"/>
  <c r="NH14" i="129"/>
  <c r="MZ14" i="129"/>
  <c r="MR14" i="129"/>
  <c r="MJ14" i="129"/>
  <c r="MB14" i="129"/>
  <c r="LT14" i="129"/>
  <c r="LL14" i="129"/>
  <c r="LD14" i="129"/>
  <c r="KV14" i="129"/>
  <c r="KN14" i="129"/>
  <c r="KF14" i="129"/>
  <c r="JX14" i="129"/>
  <c r="JP14" i="129"/>
  <c r="JH14" i="129"/>
  <c r="IZ14" i="129"/>
  <c r="IR14" i="129"/>
  <c r="IJ14" i="129"/>
  <c r="IB14" i="129"/>
  <c r="HT14" i="129"/>
  <c r="HL14" i="129"/>
  <c r="HD14" i="129"/>
  <c r="GV14" i="129"/>
  <c r="GN14" i="129"/>
  <c r="GF14" i="129"/>
  <c r="FX14" i="129"/>
  <c r="FP14" i="129"/>
  <c r="FJ14" i="129"/>
  <c r="FB14" i="129"/>
  <c r="ET14" i="129"/>
  <c r="EL14" i="129"/>
  <c r="ED14" i="129"/>
  <c r="DV14" i="129"/>
  <c r="DN14" i="129"/>
  <c r="DF14" i="129"/>
  <c r="CX14" i="129"/>
  <c r="CP14" i="129"/>
  <c r="CH14" i="129"/>
  <c r="BZ14" i="129"/>
  <c r="BR14" i="129"/>
  <c r="BJ14" i="129"/>
  <c r="BB14" i="129"/>
  <c r="AT14" i="129"/>
  <c r="AL14" i="129"/>
  <c r="AD14" i="129"/>
  <c r="V14" i="129"/>
  <c r="OH13" i="129"/>
  <c r="NJ13" i="129"/>
  <c r="MP13" i="129"/>
  <c r="LV13" i="129"/>
  <c r="KX13" i="129"/>
  <c r="KD13" i="129"/>
  <c r="JJ13" i="129"/>
  <c r="IL13" i="129"/>
  <c r="HR13" i="129"/>
  <c r="GX13" i="129"/>
  <c r="FZ13" i="129"/>
  <c r="FF13" i="129"/>
  <c r="EL13" i="129"/>
  <c r="DN13" i="129"/>
  <c r="CT13" i="129"/>
  <c r="BZ13" i="129"/>
  <c r="BB13" i="129"/>
  <c r="AH13" i="129"/>
  <c r="MZ12" i="129"/>
  <c r="KN12" i="129"/>
  <c r="IB12" i="129"/>
  <c r="FP12" i="129"/>
  <c r="DD12" i="129"/>
  <c r="AR12" i="129"/>
  <c r="OJ111" i="128"/>
  <c r="KR111" i="128"/>
  <c r="HV111" i="128"/>
  <c r="EL111" i="128"/>
  <c r="R111" i="128"/>
  <c r="OF109" i="128"/>
  <c r="LF109" i="128"/>
  <c r="IR109" i="128"/>
  <c r="GN109" i="128"/>
  <c r="DP109" i="128"/>
  <c r="BZ109" i="128"/>
  <c r="T109" i="128"/>
  <c r="ND108" i="128"/>
  <c r="JL108" i="128"/>
  <c r="HL108" i="128"/>
  <c r="FZ108" i="128"/>
  <c r="EL108" i="128"/>
  <c r="DB108" i="128"/>
  <c r="BN108" i="128"/>
  <c r="Z108" i="128"/>
  <c r="NX106" i="128"/>
  <c r="JR106" i="128"/>
  <c r="FF106" i="128"/>
  <c r="BZ106" i="128"/>
  <c r="OR105" i="128"/>
  <c r="KJ105" i="128"/>
  <c r="FX105" i="128"/>
  <c r="BX105" i="128"/>
  <c r="OX104" i="128"/>
  <c r="NJ104" i="128"/>
  <c r="LV104" i="128"/>
  <c r="KL104" i="128"/>
  <c r="IZ104" i="128"/>
  <c r="HN104" i="128"/>
  <c r="GD104" i="128"/>
  <c r="EP104" i="128"/>
  <c r="DB104" i="128"/>
  <c r="BX104" i="128"/>
  <c r="AD104" i="128"/>
  <c r="MX103" i="128"/>
  <c r="HB103" i="128"/>
  <c r="AL103" i="128"/>
  <c r="NT102" i="128"/>
  <c r="LV102" i="128"/>
  <c r="JX102" i="128"/>
  <c r="IB102" i="128"/>
  <c r="GJ102" i="128"/>
  <c r="EV102" i="128"/>
  <c r="DJ102" i="128"/>
  <c r="BZ102" i="128"/>
  <c r="AT102" i="128"/>
  <c r="P102" i="128"/>
  <c r="KJ101" i="128"/>
  <c r="DP101" i="128"/>
  <c r="OV100" i="128"/>
  <c r="NZ100" i="128"/>
  <c r="NH100" i="128"/>
  <c r="MN100" i="128"/>
  <c r="LR100" i="128"/>
  <c r="KX100" i="128"/>
  <c r="KB100" i="128"/>
  <c r="JF100" i="128"/>
  <c r="IN100" i="128"/>
  <c r="HX100" i="128"/>
  <c r="HF100" i="128"/>
  <c r="GR100" i="128"/>
  <c r="GB100" i="128"/>
  <c r="FL100" i="128"/>
  <c r="ET100" i="128"/>
  <c r="EF100" i="128"/>
  <c r="DP100" i="128"/>
  <c r="CZ100" i="128"/>
  <c r="CH100" i="128"/>
  <c r="BT100" i="128"/>
  <c r="BD100" i="128"/>
  <c r="AN100" i="128"/>
  <c r="V100" i="128"/>
  <c r="OX99" i="128"/>
  <c r="NZ99" i="128"/>
  <c r="NF99" i="128"/>
  <c r="ML99" i="128"/>
  <c r="LN99" i="128"/>
  <c r="KT99" i="128"/>
  <c r="JZ99" i="128"/>
  <c r="JB99" i="128"/>
  <c r="IH99" i="128"/>
  <c r="HN99" i="128"/>
  <c r="GP99" i="128"/>
  <c r="FV99" i="128"/>
  <c r="FB99" i="128"/>
  <c r="ED99" i="128"/>
  <c r="DJ99" i="128"/>
  <c r="CP99" i="128"/>
  <c r="BR99" i="128"/>
  <c r="AX99" i="128"/>
  <c r="AD99" i="128"/>
  <c r="NT97" i="128"/>
  <c r="MN97" i="128"/>
  <c r="LH97" i="128"/>
  <c r="KB97" i="128"/>
  <c r="IV97" i="128"/>
  <c r="HP97" i="128"/>
  <c r="GJ97" i="128"/>
  <c r="FD97" i="128"/>
  <c r="DX97" i="128"/>
  <c r="CR97" i="128"/>
  <c r="BL97" i="128"/>
  <c r="AF97" i="128"/>
  <c r="OX96" i="128"/>
  <c r="OP96" i="128"/>
  <c r="OH96" i="128"/>
  <c r="NZ96" i="128"/>
  <c r="NR96" i="128"/>
  <c r="NJ96" i="128"/>
  <c r="NB96" i="128"/>
  <c r="MT96" i="128"/>
  <c r="ML96" i="128"/>
  <c r="MD96" i="128"/>
  <c r="LV96" i="128"/>
  <c r="LP96" i="128"/>
  <c r="LH96" i="128"/>
  <c r="KZ96" i="128"/>
  <c r="KR96" i="128"/>
  <c r="KJ96" i="128"/>
  <c r="KB96" i="128"/>
  <c r="JT96" i="128"/>
  <c r="JL96" i="128"/>
  <c r="JD96" i="128"/>
  <c r="IV96" i="128"/>
  <c r="IN96" i="128"/>
  <c r="IF96" i="128"/>
  <c r="HX96" i="128"/>
  <c r="HP96" i="128"/>
  <c r="HH96" i="128"/>
  <c r="GT96" i="128"/>
  <c r="GL96" i="128"/>
  <c r="GD96" i="128"/>
  <c r="FV96" i="128"/>
  <c r="FN96" i="128"/>
  <c r="FF96" i="128"/>
  <c r="EX96" i="128"/>
  <c r="EP96" i="128"/>
  <c r="EJ96" i="128"/>
  <c r="EB96" i="128"/>
  <c r="DT96" i="128"/>
  <c r="DL96" i="128"/>
  <c r="DD96" i="128"/>
  <c r="CV96" i="128"/>
  <c r="CN96" i="128"/>
  <c r="CF96" i="128"/>
  <c r="BX96" i="128"/>
  <c r="BP96" i="128"/>
  <c r="BH96" i="128"/>
  <c r="AZ96" i="128"/>
  <c r="AT96" i="128"/>
  <c r="AL96" i="128"/>
  <c r="AD96" i="128"/>
  <c r="V96" i="128"/>
  <c r="NJ95" i="128"/>
  <c r="MD95" i="128"/>
  <c r="KX95" i="128"/>
  <c r="JR95" i="128"/>
  <c r="IL95" i="128"/>
  <c r="HF95" i="128"/>
  <c r="FZ95" i="128"/>
  <c r="ET95" i="128"/>
  <c r="DN95" i="128"/>
  <c r="CH95" i="128"/>
  <c r="BB95" i="128"/>
  <c r="V95" i="128"/>
  <c r="NH94" i="128"/>
  <c r="KV94" i="128"/>
  <c r="IJ94" i="128"/>
  <c r="FX94" i="128"/>
  <c r="DL94" i="128"/>
  <c r="AZ94" i="128"/>
  <c r="OF93" i="128"/>
  <c r="NL93" i="128"/>
  <c r="MN93" i="128"/>
  <c r="LT93" i="128"/>
  <c r="KZ93" i="128"/>
  <c r="KB93" i="128"/>
  <c r="JH93" i="128"/>
  <c r="IN93" i="128"/>
  <c r="HP93" i="128"/>
  <c r="GV93" i="128"/>
  <c r="GB93" i="128"/>
  <c r="FD93" i="128"/>
  <c r="EJ93" i="128"/>
  <c r="DP93" i="128"/>
  <c r="CR93" i="128"/>
  <c r="BX93" i="128"/>
  <c r="BD93" i="128"/>
  <c r="AF93" i="128"/>
  <c r="OR92" i="128"/>
  <c r="OJ92" i="128"/>
  <c r="OB92" i="128"/>
  <c r="NT92" i="128"/>
  <c r="NL92" i="128"/>
  <c r="ND92" i="128"/>
  <c r="MV92" i="128"/>
  <c r="MN92" i="128"/>
  <c r="LZ92" i="128"/>
  <c r="LR92" i="128"/>
  <c r="LJ92" i="128"/>
  <c r="LB92" i="128"/>
  <c r="KT92" i="128"/>
  <c r="KL92" i="128"/>
  <c r="KD92" i="128"/>
  <c r="JV92" i="128"/>
  <c r="JN92" i="128"/>
  <c r="JF92" i="128"/>
  <c r="IZ92" i="128"/>
  <c r="IR92" i="128"/>
  <c r="IJ92" i="128"/>
  <c r="IB92" i="128"/>
  <c r="HT92" i="128"/>
  <c r="HL92" i="128"/>
  <c r="HD92" i="128"/>
  <c r="GV92" i="128"/>
  <c r="GN92" i="128"/>
  <c r="GF92" i="128"/>
  <c r="FX92" i="128"/>
  <c r="FR92" i="128"/>
  <c r="FJ92" i="128"/>
  <c r="FB92" i="128"/>
  <c r="ET92" i="128"/>
  <c r="EL92" i="128"/>
  <c r="ED92" i="128"/>
  <c r="DV92" i="128"/>
  <c r="DN92" i="128"/>
  <c r="DF92" i="128"/>
  <c r="CX92" i="128"/>
  <c r="CP92" i="128"/>
  <c r="CJ92" i="128"/>
  <c r="CB92" i="128"/>
  <c r="BT92" i="128"/>
  <c r="BL92" i="128"/>
  <c r="BD92" i="128"/>
  <c r="AV92" i="128"/>
  <c r="AN92" i="128"/>
  <c r="AF92" i="128"/>
  <c r="X92" i="128"/>
  <c r="P92" i="128"/>
  <c r="OH91" i="128"/>
  <c r="NB91" i="128"/>
  <c r="LV91" i="128"/>
  <c r="KP91" i="128"/>
  <c r="JJ91" i="128"/>
  <c r="ID91" i="128"/>
  <c r="GX91" i="128"/>
  <c r="FR91" i="128"/>
  <c r="EL91" i="128"/>
  <c r="DF91" i="128"/>
  <c r="BZ91" i="128"/>
  <c r="AT91" i="128"/>
  <c r="NV90" i="128"/>
  <c r="MP90" i="128"/>
  <c r="LJ90" i="128"/>
  <c r="KD90" i="128"/>
  <c r="IX90" i="128"/>
  <c r="HR90" i="128"/>
  <c r="GL90" i="128"/>
  <c r="FF90" i="128"/>
  <c r="DZ90" i="128"/>
  <c r="CT90" i="128"/>
  <c r="BN90" i="128"/>
  <c r="AH90" i="128"/>
  <c r="OV89" i="128"/>
  <c r="OB89" i="128"/>
  <c r="ND89" i="128"/>
  <c r="LT89" i="128"/>
  <c r="KZ89" i="128"/>
  <c r="KB89" i="128"/>
  <c r="JH89" i="128"/>
  <c r="IN89" i="128"/>
  <c r="HP89" i="128"/>
  <c r="GV89" i="128"/>
  <c r="GB89" i="128"/>
  <c r="FD89" i="128"/>
  <c r="EJ89" i="128"/>
  <c r="DP89" i="128"/>
  <c r="CR89" i="128"/>
  <c r="BX89" i="128"/>
  <c r="BD89" i="128"/>
  <c r="AF89" i="128"/>
  <c r="OR88" i="128"/>
  <c r="OJ88" i="128"/>
  <c r="OB88" i="128"/>
  <c r="NT88" i="128"/>
  <c r="NL88" i="128"/>
  <c r="ND88" i="128"/>
  <c r="MV88" i="128"/>
  <c r="MN88" i="128"/>
  <c r="MF88" i="128"/>
  <c r="LX88" i="128"/>
  <c r="LR88" i="128"/>
  <c r="LJ88" i="128"/>
  <c r="LB88" i="128"/>
  <c r="KT88" i="128"/>
  <c r="KL88" i="128"/>
  <c r="KD88" i="128"/>
  <c r="JV88" i="128"/>
  <c r="JN88" i="128"/>
  <c r="JF88" i="128"/>
  <c r="IX88" i="128"/>
  <c r="IP88" i="128"/>
  <c r="IJ88" i="128"/>
  <c r="IB88" i="128"/>
  <c r="HT88" i="128"/>
  <c r="HL88" i="128"/>
  <c r="HD88" i="128"/>
  <c r="GV88" i="128"/>
  <c r="GN88" i="128"/>
  <c r="GF88" i="128"/>
  <c r="FZ88" i="128"/>
  <c r="FR88" i="128"/>
  <c r="FJ88" i="128"/>
  <c r="FB88" i="128"/>
  <c r="ET88" i="128"/>
  <c r="EL88" i="128"/>
  <c r="ED88" i="128"/>
  <c r="DV88" i="128"/>
  <c r="DN88" i="128"/>
  <c r="DF88" i="128"/>
  <c r="CX88" i="128"/>
  <c r="CP88" i="128"/>
  <c r="CH88" i="128"/>
  <c r="BZ88" i="128"/>
  <c r="BR88" i="128"/>
  <c r="BL88" i="128"/>
  <c r="BD88" i="128"/>
  <c r="AV88" i="128"/>
  <c r="AN88" i="128"/>
  <c r="AF88" i="128"/>
  <c r="X88" i="128"/>
  <c r="P88" i="128"/>
  <c r="NZ87" i="128"/>
  <c r="LV87" i="128"/>
  <c r="KL87" i="128"/>
  <c r="JB87" i="128"/>
  <c r="GX87" i="128"/>
  <c r="FN87" i="128"/>
  <c r="ED87" i="128"/>
  <c r="BZ87" i="128"/>
  <c r="AP87" i="128"/>
  <c r="ON86" i="128"/>
  <c r="OD86" i="128"/>
  <c r="NP86" i="128"/>
  <c r="MZ86" i="128"/>
  <c r="MN86" i="128"/>
  <c r="LX86" i="128"/>
  <c r="LL86" i="128"/>
  <c r="KV86" i="128"/>
  <c r="KH86" i="128"/>
  <c r="JP86" i="128"/>
  <c r="JF86" i="128"/>
  <c r="IR86" i="128"/>
  <c r="IB86" i="128"/>
  <c r="HP86" i="128"/>
  <c r="GZ86" i="128"/>
  <c r="GN86" i="128"/>
  <c r="FX86" i="128"/>
  <c r="FJ86" i="128"/>
  <c r="ER86" i="128"/>
  <c r="EH86" i="128"/>
  <c r="DT86" i="128"/>
  <c r="DD86" i="128"/>
  <c r="CR86" i="128"/>
  <c r="CB86" i="128"/>
  <c r="BP86" i="128"/>
  <c r="AZ86" i="128"/>
  <c r="AL86" i="128"/>
  <c r="T86" i="128"/>
  <c r="OF85" i="128"/>
  <c r="LD85" i="128"/>
  <c r="IR85" i="128"/>
  <c r="GF85" i="128"/>
  <c r="DT85" i="128"/>
  <c r="BH85" i="128"/>
  <c r="MZ85" i="128"/>
  <c r="OB84" i="128"/>
  <c r="MV84" i="128"/>
  <c r="LP84" i="128"/>
  <c r="KJ84" i="128"/>
  <c r="JD84" i="128"/>
  <c r="HX84" i="128"/>
  <c r="GR84" i="128"/>
  <c r="FL84" i="128"/>
  <c r="EF84" i="128"/>
  <c r="CZ84" i="128"/>
  <c r="BT84" i="128"/>
  <c r="AN84" i="128"/>
  <c r="OR83" i="128"/>
  <c r="OJ83" i="128"/>
  <c r="OB83" i="128"/>
  <c r="NN83" i="128"/>
  <c r="NF83" i="128"/>
  <c r="MX83" i="128"/>
  <c r="MP83" i="128"/>
  <c r="MH83" i="128"/>
  <c r="LZ83" i="128"/>
  <c r="LR83" i="128"/>
  <c r="LJ83" i="128"/>
  <c r="LD83" i="128"/>
  <c r="KV83" i="128"/>
  <c r="KN83" i="128"/>
  <c r="KF83" i="128"/>
  <c r="JX83" i="128"/>
  <c r="JP83" i="128"/>
  <c r="JH83" i="128"/>
  <c r="IZ83" i="128"/>
  <c r="IT83" i="128"/>
  <c r="IL83" i="128"/>
  <c r="ID83" i="128"/>
  <c r="HV83" i="128"/>
  <c r="HN83" i="128"/>
  <c r="HF83" i="128"/>
  <c r="GX83" i="128"/>
  <c r="GP83" i="128"/>
  <c r="GJ83" i="128"/>
  <c r="GB83" i="128"/>
  <c r="FT83" i="128"/>
  <c r="FL83" i="128"/>
  <c r="FD83" i="128"/>
  <c r="EV83" i="128"/>
  <c r="EN83" i="128"/>
  <c r="EF83" i="128"/>
  <c r="DR83" i="128"/>
  <c r="DJ83" i="128"/>
  <c r="DB83" i="128"/>
  <c r="CT83" i="128"/>
  <c r="CL83" i="128"/>
  <c r="CD83" i="128"/>
  <c r="BV83" i="128"/>
  <c r="BN83" i="128"/>
  <c r="BH83" i="128"/>
  <c r="AZ83" i="128"/>
  <c r="AR83" i="128"/>
  <c r="AJ83" i="128"/>
  <c r="AB83" i="128"/>
  <c r="T83" i="128"/>
  <c r="OX82" i="128"/>
  <c r="NZ82" i="128"/>
  <c r="NF82" i="128"/>
  <c r="ML82" i="128"/>
  <c r="LN82" i="128"/>
  <c r="KT82" i="128"/>
  <c r="JZ82" i="128"/>
  <c r="JB82" i="128"/>
  <c r="IH82" i="128"/>
  <c r="HN82" i="128"/>
  <c r="GP82" i="128"/>
  <c r="FV82" i="128"/>
  <c r="FB82" i="128"/>
  <c r="ED82" i="128"/>
  <c r="DJ82" i="128"/>
  <c r="CP82" i="128"/>
  <c r="BR82" i="128"/>
  <c r="AX82" i="128"/>
  <c r="AD82" i="128"/>
  <c r="OV81" i="128"/>
  <c r="OL81" i="128"/>
  <c r="NX81" i="128"/>
  <c r="NH81" i="128"/>
  <c r="MV81" i="128"/>
  <c r="MF81" i="128"/>
  <c r="LT81" i="128"/>
  <c r="LD81" i="128"/>
  <c r="KP81" i="128"/>
  <c r="JX81" i="128"/>
  <c r="JN81" i="128"/>
  <c r="IZ81" i="128"/>
  <c r="IJ81" i="128"/>
  <c r="HX81" i="128"/>
  <c r="HH81" i="128"/>
  <c r="GV81" i="128"/>
  <c r="GF81" i="128"/>
  <c r="FR81" i="128"/>
  <c r="EZ81" i="128"/>
  <c r="EP81" i="128"/>
  <c r="EB81" i="128"/>
  <c r="DL81" i="128"/>
  <c r="CZ81" i="128"/>
  <c r="CJ81" i="128"/>
  <c r="BX81" i="128"/>
  <c r="KB19" i="129"/>
  <c r="IR19" i="129"/>
  <c r="GZ19" i="129"/>
  <c r="FT19" i="129"/>
  <c r="EJ19" i="129"/>
  <c r="DD19" i="129"/>
  <c r="BX19" i="129"/>
  <c r="AV19" i="129"/>
  <c r="P19" i="129"/>
  <c r="OV18" i="129"/>
  <c r="ON18" i="129"/>
  <c r="OF18" i="129"/>
  <c r="NX18" i="129"/>
  <c r="NP18" i="129"/>
  <c r="NH18" i="129"/>
  <c r="MZ18" i="129"/>
  <c r="MR18" i="129"/>
  <c r="MJ18" i="129"/>
  <c r="MB18" i="129"/>
  <c r="LT18" i="129"/>
  <c r="LL18" i="129"/>
  <c r="LD18" i="129"/>
  <c r="KV18" i="129"/>
  <c r="KN18" i="129"/>
  <c r="KF18" i="129"/>
  <c r="JX18" i="129"/>
  <c r="JP18" i="129"/>
  <c r="JH18" i="129"/>
  <c r="IZ18" i="129"/>
  <c r="IR18" i="129"/>
  <c r="IJ18" i="129"/>
  <c r="IB18" i="129"/>
  <c r="HT18" i="129"/>
  <c r="HL18" i="129"/>
  <c r="HD18" i="129"/>
  <c r="GV18" i="129"/>
  <c r="GN18" i="129"/>
  <c r="GF18" i="129"/>
  <c r="FX18" i="129"/>
  <c r="FP18" i="129"/>
  <c r="FH18" i="129"/>
  <c r="EZ18" i="129"/>
  <c r="ER18" i="129"/>
  <c r="EJ18" i="129"/>
  <c r="EB18" i="129"/>
  <c r="DT18" i="129"/>
  <c r="DL18" i="129"/>
  <c r="DD18" i="129"/>
  <c r="CV18" i="129"/>
  <c r="CN18" i="129"/>
  <c r="CF18" i="129"/>
  <c r="BX18" i="129"/>
  <c r="BP18" i="129"/>
  <c r="BH18" i="129"/>
  <c r="AZ18" i="129"/>
  <c r="AR18" i="129"/>
  <c r="AJ18" i="129"/>
  <c r="AB18" i="129"/>
  <c r="T18" i="129"/>
  <c r="OH17" i="129"/>
  <c r="KT17" i="129"/>
  <c r="HZ17" i="129"/>
  <c r="EL17" i="129"/>
  <c r="AX17" i="129"/>
  <c r="OT16" i="129"/>
  <c r="OH16" i="129"/>
  <c r="NR16" i="129"/>
  <c r="ND16" i="129"/>
  <c r="MT16" i="129"/>
  <c r="MB16" i="129"/>
  <c r="LN16" i="129"/>
  <c r="KX16" i="129"/>
  <c r="KL16" i="129"/>
  <c r="JV16" i="129"/>
  <c r="JJ16" i="129"/>
  <c r="IT16" i="129"/>
  <c r="IF16" i="129"/>
  <c r="HV16" i="129"/>
  <c r="HD16" i="129"/>
  <c r="GP16" i="129"/>
  <c r="FZ16" i="129"/>
  <c r="FN16" i="129"/>
  <c r="EX16" i="129"/>
  <c r="EL16" i="129"/>
  <c r="DV16" i="129"/>
  <c r="DH16" i="129"/>
  <c r="CX16" i="129"/>
  <c r="CF16" i="129"/>
  <c r="BR16" i="129"/>
  <c r="BB16" i="129"/>
  <c r="AP16" i="129"/>
  <c r="Z16" i="129"/>
  <c r="MB15" i="129"/>
  <c r="JH15" i="129"/>
  <c r="FT15" i="129"/>
  <c r="CF15" i="129"/>
  <c r="NX15" i="129"/>
  <c r="OT14" i="129"/>
  <c r="OL14" i="129"/>
  <c r="OD14" i="129"/>
  <c r="NV14" i="129"/>
  <c r="NN14" i="129"/>
  <c r="NF14" i="129"/>
  <c r="MX14" i="129"/>
  <c r="MP14" i="129"/>
  <c r="MH14" i="129"/>
  <c r="LZ14" i="129"/>
  <c r="LR14" i="129"/>
  <c r="LJ14" i="129"/>
  <c r="LB14" i="129"/>
  <c r="KT14" i="129"/>
  <c r="KL14" i="129"/>
  <c r="KD14" i="129"/>
  <c r="JV14" i="129"/>
  <c r="JN14" i="129"/>
  <c r="JF14" i="129"/>
  <c r="IX14" i="129"/>
  <c r="IP14" i="129"/>
  <c r="IH14" i="129"/>
  <c r="HZ14" i="129"/>
  <c r="HR14" i="129"/>
  <c r="HJ14" i="129"/>
  <c r="HB14" i="129"/>
  <c r="GT14" i="129"/>
  <c r="GL14" i="129"/>
  <c r="GD14" i="129"/>
  <c r="FV14" i="129"/>
  <c r="FN14" i="129"/>
  <c r="FH14" i="129"/>
  <c r="EZ14" i="129"/>
  <c r="ER14" i="129"/>
  <c r="EJ14" i="129"/>
  <c r="EB14" i="129"/>
  <c r="DT14" i="129"/>
  <c r="DL14" i="129"/>
  <c r="DD14" i="129"/>
  <c r="CV14" i="129"/>
  <c r="CN14" i="129"/>
  <c r="CF14" i="129"/>
  <c r="BX14" i="129"/>
  <c r="BP14" i="129"/>
  <c r="BH14" i="129"/>
  <c r="AZ14" i="129"/>
  <c r="AR14" i="129"/>
  <c r="AJ14" i="129"/>
  <c r="AB14" i="129"/>
  <c r="T14" i="129"/>
  <c r="OX13" i="129"/>
  <c r="NZ13" i="129"/>
  <c r="NF13" i="129"/>
  <c r="ML13" i="129"/>
  <c r="LN13" i="129"/>
  <c r="KT13" i="129"/>
  <c r="JZ13" i="129"/>
  <c r="JB13" i="129"/>
  <c r="IH13" i="129"/>
  <c r="HN13" i="129"/>
  <c r="GP13" i="129"/>
  <c r="FV13" i="129"/>
  <c r="FB13" i="129"/>
  <c r="ED13" i="129"/>
  <c r="DJ13" i="129"/>
  <c r="CP13" i="129"/>
  <c r="BR13" i="129"/>
  <c r="AX13" i="129"/>
  <c r="AD13" i="129"/>
  <c r="OV12" i="129"/>
  <c r="MJ12" i="129"/>
  <c r="JX12" i="129"/>
  <c r="HL12" i="129"/>
  <c r="EZ12" i="129"/>
  <c r="CN12" i="129"/>
  <c r="AB12" i="129"/>
  <c r="NH111" i="128"/>
  <c r="KL111" i="128"/>
  <c r="GX111" i="128"/>
  <c r="DB111" i="128"/>
  <c r="NB109" i="128"/>
  <c r="KR109" i="128"/>
  <c r="ID109" i="128"/>
  <c r="FJ109" i="128"/>
  <c r="DF109" i="128"/>
  <c r="BH109" i="128"/>
  <c r="NZ109" i="128"/>
  <c r="MB108" i="128"/>
  <c r="IN108" i="128"/>
  <c r="GZ108" i="128"/>
  <c r="FP108" i="128"/>
  <c r="ED108" i="128"/>
  <c r="CR108" i="128"/>
  <c r="BB108" i="128"/>
  <c r="T108" i="128"/>
  <c r="MT106" i="128"/>
  <c r="ID106" i="128"/>
  <c r="EL106" i="128"/>
  <c r="BB106" i="128"/>
  <c r="NH105" i="128"/>
  <c r="IR105" i="128"/>
  <c r="FL105" i="128"/>
  <c r="BP105" i="128"/>
  <c r="ON104" i="128"/>
  <c r="MX104" i="128"/>
  <c r="LP104" i="128"/>
  <c r="KB104" i="128"/>
  <c r="IP104" i="128"/>
  <c r="HF104" i="128"/>
  <c r="FR104" i="128"/>
  <c r="EF104" i="128"/>
  <c r="CV104" i="128"/>
  <c r="BP104" i="128"/>
  <c r="V104" i="128"/>
  <c r="MD103" i="128"/>
  <c r="ED103" i="128"/>
  <c r="NF102" i="128"/>
  <c r="LJ102" i="128"/>
  <c r="JJ102" i="128"/>
  <c r="HR102" i="128"/>
  <c r="FZ102" i="128"/>
  <c r="EL102" i="128"/>
  <c r="CZ102" i="128"/>
  <c r="BN102" i="128"/>
  <c r="AN102" i="128"/>
  <c r="IN101" i="128"/>
  <c r="CB101" i="128"/>
  <c r="OR100" i="128"/>
  <c r="NV100" i="128"/>
  <c r="NB100" i="128"/>
  <c r="MH100" i="128"/>
  <c r="LL100" i="128"/>
  <c r="KP100" i="128"/>
  <c r="JV100" i="128"/>
  <c r="IZ100" i="128"/>
  <c r="IJ100" i="128"/>
  <c r="HT100" i="128"/>
  <c r="HB100" i="128"/>
  <c r="GN100" i="128"/>
  <c r="FX100" i="128"/>
  <c r="FH100" i="128"/>
  <c r="EP100" i="128"/>
  <c r="EB100" i="128"/>
  <c r="DL100" i="128"/>
  <c r="CV100" i="128"/>
  <c r="CD100" i="128"/>
  <c r="BP100" i="128"/>
  <c r="AZ100" i="128"/>
  <c r="AJ100" i="128"/>
  <c r="R100" i="128"/>
  <c r="OP99" i="128"/>
  <c r="NV99" i="128"/>
  <c r="NB99" i="128"/>
  <c r="MD99" i="128"/>
  <c r="LJ99" i="128"/>
  <c r="KP99" i="128"/>
  <c r="JR99" i="128"/>
  <c r="IX99" i="128"/>
  <c r="ID99" i="128"/>
  <c r="HF99" i="128"/>
  <c r="GL99" i="128"/>
  <c r="FR99" i="128"/>
  <c r="ET99" i="128"/>
  <c r="DZ99" i="128"/>
  <c r="DF99" i="128"/>
  <c r="CH99" i="128"/>
  <c r="BN99" i="128"/>
  <c r="AT99" i="128"/>
  <c r="V99" i="128"/>
  <c r="OR97" i="128"/>
  <c r="NL97" i="128"/>
  <c r="MF97" i="128"/>
  <c r="KZ97" i="128"/>
  <c r="JT97" i="128"/>
  <c r="IN97" i="128"/>
  <c r="HH97" i="128"/>
  <c r="GB97" i="128"/>
  <c r="EV97" i="128"/>
  <c r="DP97" i="128"/>
  <c r="CJ97" i="128"/>
  <c r="BD97" i="128"/>
  <c r="X97" i="128"/>
  <c r="OV96" i="128"/>
  <c r="ON96" i="128"/>
  <c r="OF96" i="128"/>
  <c r="NX96" i="128"/>
  <c r="NP96" i="128"/>
  <c r="NH96" i="128"/>
  <c r="MZ96" i="128"/>
  <c r="MR96" i="128"/>
  <c r="MJ96" i="128"/>
  <c r="MB96" i="128"/>
  <c r="LT96" i="128"/>
  <c r="LN96" i="128"/>
  <c r="LF96" i="128"/>
  <c r="KX96" i="128"/>
  <c r="KP96" i="128"/>
  <c r="KH96" i="128"/>
  <c r="JZ96" i="128"/>
  <c r="JR96" i="128"/>
  <c r="JJ96" i="128"/>
  <c r="JB96" i="128"/>
  <c r="IT96" i="128"/>
  <c r="IL96" i="128"/>
  <c r="ID96" i="128"/>
  <c r="HV96" i="128"/>
  <c r="HN96" i="128"/>
  <c r="HF96" i="128"/>
  <c r="GZ96" i="128"/>
  <c r="GR96" i="128"/>
  <c r="GJ96" i="128"/>
  <c r="GB96" i="128"/>
  <c r="FT96" i="128"/>
  <c r="FL96" i="128"/>
  <c r="FD96" i="128"/>
  <c r="EV96" i="128"/>
  <c r="EH96" i="128"/>
  <c r="DZ96" i="128"/>
  <c r="DR96" i="128"/>
  <c r="DJ96" i="128"/>
  <c r="DB96" i="128"/>
  <c r="CT96" i="128"/>
  <c r="CL96" i="128"/>
  <c r="CD96" i="128"/>
  <c r="BV96" i="128"/>
  <c r="BN96" i="128"/>
  <c r="BF96" i="128"/>
  <c r="AX96" i="128"/>
  <c r="AR96" i="128"/>
  <c r="AJ96" i="128"/>
  <c r="AB96" i="128"/>
  <c r="T96" i="128"/>
  <c r="OP95" i="128"/>
  <c r="NF95" i="128"/>
  <c r="LV95" i="128"/>
  <c r="KP95" i="128"/>
  <c r="JJ95" i="128"/>
  <c r="ID95" i="128"/>
  <c r="GX95" i="128"/>
  <c r="FR95" i="128"/>
  <c r="EL95" i="128"/>
  <c r="DF95" i="128"/>
  <c r="BZ95" i="128"/>
  <c r="AT95" i="128"/>
  <c r="MX94" i="128"/>
  <c r="KL94" i="128"/>
  <c r="HZ94" i="128"/>
  <c r="FN94" i="128"/>
  <c r="DB94" i="128"/>
  <c r="AP94" i="128"/>
  <c r="OV93" i="128"/>
  <c r="OB93" i="128"/>
  <c r="ND93" i="128"/>
  <c r="MJ93" i="128"/>
  <c r="LP93" i="128"/>
  <c r="KR93" i="128"/>
  <c r="JX93" i="128"/>
  <c r="JD93" i="128"/>
  <c r="IF93" i="128"/>
  <c r="HL93" i="128"/>
  <c r="GR93" i="128"/>
  <c r="FT93" i="128"/>
  <c r="EZ93" i="128"/>
  <c r="EF93" i="128"/>
  <c r="DH93" i="128"/>
  <c r="CN93" i="128"/>
  <c r="BT93" i="128"/>
  <c r="AV93" i="128"/>
  <c r="AB93" i="128"/>
  <c r="OX92" i="128"/>
  <c r="OP92" i="128"/>
  <c r="OH92" i="128"/>
  <c r="NZ92" i="128"/>
  <c r="NR92" i="128"/>
  <c r="NJ92" i="128"/>
  <c r="NB92" i="128"/>
  <c r="MT92" i="128"/>
  <c r="ML92" i="128"/>
  <c r="MF92" i="128"/>
  <c r="LX92" i="128"/>
  <c r="LP92" i="128"/>
  <c r="LH92" i="128"/>
  <c r="KZ92" i="128"/>
  <c r="KR92" i="128"/>
  <c r="KJ92" i="128"/>
  <c r="KB92" i="128"/>
  <c r="JT92" i="128"/>
  <c r="JL92" i="128"/>
  <c r="IX92" i="128"/>
  <c r="IP92" i="128"/>
  <c r="IH92" i="128"/>
  <c r="HZ92" i="128"/>
  <c r="HR92" i="128"/>
  <c r="HJ92" i="128"/>
  <c r="HB92" i="128"/>
  <c r="GT92" i="128"/>
  <c r="GL92" i="128"/>
  <c r="GD92" i="128"/>
  <c r="FV92" i="128"/>
  <c r="FP92" i="128"/>
  <c r="FH92" i="128"/>
  <c r="EZ92" i="128"/>
  <c r="ER92" i="128"/>
  <c r="EJ92" i="128"/>
  <c r="EB92" i="128"/>
  <c r="DT92" i="128"/>
  <c r="DL92" i="128"/>
  <c r="DD92" i="128"/>
  <c r="CV92" i="128"/>
  <c r="CN92" i="128"/>
  <c r="CH92" i="128"/>
  <c r="BZ92" i="128"/>
  <c r="BR92" i="128"/>
  <c r="BJ92" i="128"/>
  <c r="BB92" i="128"/>
  <c r="AT92" i="128"/>
  <c r="AL92" i="128"/>
  <c r="AD92" i="128"/>
  <c r="V92" i="128"/>
  <c r="NZ91" i="128"/>
  <c r="MT91" i="128"/>
  <c r="LN91" i="128"/>
  <c r="KH91" i="128"/>
  <c r="JB91" i="128"/>
  <c r="HV91" i="128"/>
  <c r="GP91" i="128"/>
  <c r="FJ91" i="128"/>
  <c r="ED91" i="128"/>
  <c r="CX91" i="128"/>
  <c r="BR91" i="128"/>
  <c r="AL91" i="128"/>
  <c r="OV90" i="128"/>
  <c r="NP90" i="128"/>
  <c r="MJ90" i="128"/>
  <c r="LD90" i="128"/>
  <c r="JX90" i="128"/>
  <c r="IR90" i="128"/>
  <c r="HL90" i="128"/>
  <c r="GF90" i="128"/>
  <c r="EZ90" i="128"/>
  <c r="DT90" i="128"/>
  <c r="CN90" i="128"/>
  <c r="BH90" i="128"/>
  <c r="AB90" i="128"/>
  <c r="OR89" i="128"/>
  <c r="NT89" i="128"/>
  <c r="MZ89" i="128"/>
  <c r="MJ89" i="128"/>
  <c r="LP89" i="128"/>
  <c r="KR89" i="128"/>
  <c r="JX89" i="128"/>
  <c r="JD89" i="128"/>
  <c r="IF89" i="128"/>
  <c r="HL89" i="128"/>
  <c r="GR89" i="128"/>
  <c r="FT89" i="128"/>
  <c r="EZ89" i="128"/>
  <c r="EF89" i="128"/>
  <c r="DH89" i="128"/>
  <c r="CN89" i="128"/>
  <c r="BT89" i="128"/>
  <c r="AV89" i="128"/>
  <c r="AB89" i="128"/>
  <c r="OX88" i="128"/>
  <c r="OP88" i="128"/>
  <c r="OH88" i="128"/>
  <c r="NZ88" i="128"/>
  <c r="NR88" i="128"/>
  <c r="NJ88" i="128"/>
  <c r="NB88" i="128"/>
  <c r="MT88" i="128"/>
  <c r="ML88" i="128"/>
  <c r="MD88" i="128"/>
  <c r="LV88" i="128"/>
  <c r="LP88" i="128"/>
  <c r="LH88" i="128"/>
  <c r="KZ88" i="128"/>
  <c r="KR88" i="128"/>
  <c r="KJ88" i="128"/>
  <c r="KB88" i="128"/>
  <c r="JT88" i="128"/>
  <c r="JL88" i="128"/>
  <c r="JD88" i="128"/>
  <c r="IV88" i="128"/>
  <c r="IH88" i="128"/>
  <c r="HZ88" i="128"/>
  <c r="HR88" i="128"/>
  <c r="HJ88" i="128"/>
  <c r="HB88" i="128"/>
  <c r="GT88" i="128"/>
  <c r="GL88" i="128"/>
  <c r="GD88" i="128"/>
  <c r="FX88" i="128"/>
  <c r="FP88" i="128"/>
  <c r="FH88" i="128"/>
  <c r="EZ88" i="128"/>
  <c r="ER88" i="128"/>
  <c r="EJ88" i="128"/>
  <c r="EB88" i="128"/>
  <c r="DT88" i="128"/>
  <c r="DL88" i="128"/>
  <c r="DD88" i="128"/>
  <c r="CV88" i="128"/>
  <c r="CN88" i="128"/>
  <c r="CF88" i="128"/>
  <c r="BX88" i="128"/>
  <c r="BP88" i="128"/>
  <c r="BJ88" i="128"/>
  <c r="BB88" i="128"/>
  <c r="AT88" i="128"/>
  <c r="AL88" i="128"/>
  <c r="AD88" i="128"/>
  <c r="V88" i="128"/>
  <c r="NB87" i="128"/>
  <c r="LR87" i="128"/>
  <c r="KH87" i="128"/>
  <c r="ID87" i="128"/>
  <c r="GT87" i="128"/>
  <c r="FJ87" i="128"/>
  <c r="DF87" i="128"/>
  <c r="BV87" i="128"/>
  <c r="AL87" i="128"/>
  <c r="OL86" i="128"/>
  <c r="NZ86" i="128"/>
  <c r="NJ86" i="128"/>
  <c r="MX86" i="128"/>
  <c r="MH86" i="128"/>
  <c r="LT86" i="128"/>
  <c r="LJ86" i="128"/>
  <c r="KR86" i="128"/>
  <c r="KD86" i="128"/>
  <c r="JN86" i="128"/>
  <c r="JB86" i="128"/>
  <c r="IL86" i="128"/>
  <c r="HZ86" i="128"/>
  <c r="HJ86" i="128"/>
  <c r="GV86" i="128"/>
  <c r="GL86" i="128"/>
  <c r="FT86" i="128"/>
  <c r="FF86" i="128"/>
  <c r="EP86" i="128"/>
  <c r="ED86" i="128"/>
  <c r="DN86" i="128"/>
  <c r="DB86" i="128"/>
  <c r="CL86" i="128"/>
  <c r="BX86" i="128"/>
  <c r="BN86" i="128"/>
  <c r="AV86" i="128"/>
  <c r="AH86" i="128"/>
  <c r="R86" i="128"/>
  <c r="NF85" i="128"/>
  <c r="KT85" i="128"/>
  <c r="IH85" i="128"/>
  <c r="FV85" i="128"/>
  <c r="DJ85" i="128"/>
  <c r="AX85" i="128"/>
  <c r="NT84" i="128"/>
  <c r="MN84" i="128"/>
  <c r="LH84" i="128"/>
  <c r="KB84" i="128"/>
  <c r="IV84" i="128"/>
  <c r="HP84" i="128"/>
  <c r="GJ84" i="128"/>
  <c r="FD84" i="128"/>
  <c r="DX84" i="128"/>
  <c r="CR84" i="128"/>
  <c r="BL84" i="128"/>
  <c r="AF84" i="128"/>
  <c r="OX83" i="128"/>
  <c r="OP83" i="128"/>
  <c r="OH83" i="128"/>
  <c r="NZ83" i="128"/>
  <c r="NT83" i="128"/>
  <c r="NL83" i="128"/>
  <c r="ND83" i="128"/>
  <c r="MV83" i="128"/>
  <c r="MN83" i="128"/>
  <c r="MF83" i="128"/>
  <c r="LX83" i="128"/>
  <c r="LP83" i="128"/>
  <c r="LB83" i="128"/>
  <c r="KT83" i="128"/>
  <c r="KL83" i="128"/>
  <c r="KD83" i="128"/>
  <c r="JV83" i="128"/>
  <c r="JN83" i="128"/>
  <c r="JF83" i="128"/>
  <c r="IX83" i="128"/>
  <c r="IR83" i="128"/>
  <c r="IJ83" i="128"/>
  <c r="IB83" i="128"/>
  <c r="HT83" i="128"/>
  <c r="HL83" i="128"/>
  <c r="HD83" i="128"/>
  <c r="GV83" i="128"/>
  <c r="GN83" i="128"/>
  <c r="GH83" i="128"/>
  <c r="FZ83" i="128"/>
  <c r="FR83" i="128"/>
  <c r="FJ83" i="128"/>
  <c r="FB83" i="128"/>
  <c r="ET83" i="128"/>
  <c r="EL83" i="128"/>
  <c r="ED83" i="128"/>
  <c r="DX83" i="128"/>
  <c r="DP83" i="128"/>
  <c r="DH83" i="128"/>
  <c r="CZ83" i="128"/>
  <c r="CR83" i="128"/>
  <c r="CJ83" i="128"/>
  <c r="CB83" i="128"/>
  <c r="BT83" i="128"/>
  <c r="BF83" i="128"/>
  <c r="AX83" i="128"/>
  <c r="AP83" i="128"/>
  <c r="AH83" i="128"/>
  <c r="Z83" i="128"/>
  <c r="R83" i="128"/>
  <c r="OP82" i="128"/>
  <c r="NV82" i="128"/>
  <c r="NB82" i="128"/>
  <c r="MD82" i="128"/>
  <c r="LJ82" i="128"/>
  <c r="KP82" i="128"/>
  <c r="JR82" i="128"/>
  <c r="IX82" i="128"/>
  <c r="ID82" i="128"/>
  <c r="HF82" i="128"/>
  <c r="GL82" i="128"/>
  <c r="FR82" i="128"/>
  <c r="ET82" i="128"/>
  <c r="DZ82" i="128"/>
  <c r="DF82" i="128"/>
  <c r="CH82" i="128"/>
  <c r="BN82" i="128"/>
  <c r="AT82" i="128"/>
  <c r="V82" i="128"/>
  <c r="OT81" i="128"/>
  <c r="OH81" i="128"/>
  <c r="NR81" i="128"/>
  <c r="NF81" i="128"/>
  <c r="MP81" i="128"/>
  <c r="MB81" i="128"/>
  <c r="LR81" i="128"/>
  <c r="KZ81" i="128"/>
  <c r="KL81" i="128"/>
  <c r="JV81" i="128"/>
  <c r="JJ81" i="128"/>
  <c r="IT81" i="128"/>
  <c r="IH81" i="128"/>
  <c r="HR81" i="128"/>
  <c r="HD81" i="128"/>
  <c r="GT81" i="128"/>
  <c r="GB81" i="128"/>
  <c r="FN81" i="128"/>
  <c r="EX81" i="128"/>
  <c r="EL81" i="128"/>
  <c r="DV81" i="128"/>
  <c r="DJ81" i="128"/>
  <c r="CT81" i="128"/>
  <c r="CF81" i="128"/>
  <c r="BV81" i="128"/>
  <c r="BD81" i="128"/>
  <c r="AP81" i="128"/>
  <c r="Z81" i="128"/>
  <c r="MF80" i="128"/>
  <c r="JP19" i="129"/>
  <c r="IF19" i="129"/>
  <c r="GV19" i="129"/>
  <c r="FP19" i="129"/>
  <c r="DT19" i="129"/>
  <c r="CR19" i="129"/>
  <c r="BP19" i="129"/>
  <c r="AR19" i="129"/>
  <c r="OT18" i="129"/>
  <c r="OL18" i="129"/>
  <c r="OD18" i="129"/>
  <c r="NV18" i="129"/>
  <c r="NN18" i="129"/>
  <c r="NF18" i="129"/>
  <c r="MX18" i="129"/>
  <c r="MP18" i="129"/>
  <c r="MH18" i="129"/>
  <c r="LZ18" i="129"/>
  <c r="LR18" i="129"/>
  <c r="LJ18" i="129"/>
  <c r="LB18" i="129"/>
  <c r="KT18" i="129"/>
  <c r="KL18" i="129"/>
  <c r="KD18" i="129"/>
  <c r="JV18" i="129"/>
  <c r="JN18" i="129"/>
  <c r="JF18" i="129"/>
  <c r="IX18" i="129"/>
  <c r="IP18" i="129"/>
  <c r="IH18" i="129"/>
  <c r="HZ18" i="129"/>
  <c r="HR18" i="129"/>
  <c r="HJ18" i="129"/>
  <c r="HB18" i="129"/>
  <c r="GT18" i="129"/>
  <c r="GL18" i="129"/>
  <c r="GD18" i="129"/>
  <c r="FV18" i="129"/>
  <c r="FN18" i="129"/>
  <c r="FF18" i="129"/>
  <c r="EX18" i="129"/>
  <c r="EP18" i="129"/>
  <c r="EH18" i="129"/>
  <c r="DZ18" i="129"/>
  <c r="DR18" i="129"/>
  <c r="DJ18" i="129"/>
  <c r="DB18" i="129"/>
  <c r="CT18" i="129"/>
  <c r="CL18" i="129"/>
  <c r="CD18" i="129"/>
  <c r="BV18" i="129"/>
  <c r="BN18" i="129"/>
  <c r="BF18" i="129"/>
  <c r="AX18" i="129"/>
  <c r="AP18" i="129"/>
  <c r="AH18" i="129"/>
  <c r="Z18" i="129"/>
  <c r="R18" i="129"/>
  <c r="NF17" i="129"/>
  <c r="KL17" i="129"/>
  <c r="GX17" i="129"/>
  <c r="DJ17" i="129"/>
  <c r="AP17" i="129"/>
  <c r="OR16" i="129"/>
  <c r="OD16" i="129"/>
  <c r="NL16" i="129"/>
  <c r="NB16" i="129"/>
  <c r="MN16" i="129"/>
  <c r="LX16" i="129"/>
  <c r="LL16" i="129"/>
  <c r="KV16" i="129"/>
  <c r="KJ16" i="129"/>
  <c r="JT16" i="129"/>
  <c r="JF16" i="129"/>
  <c r="IN16" i="129"/>
  <c r="ID16" i="129"/>
  <c r="HP16" i="129"/>
  <c r="GZ16" i="129"/>
  <c r="GN16" i="129"/>
  <c r="FX16" i="129"/>
  <c r="FL16" i="129"/>
  <c r="EV16" i="129"/>
  <c r="EH16" i="129"/>
  <c r="DP16" i="129"/>
  <c r="DF16" i="129"/>
  <c r="CR16" i="129"/>
  <c r="CB16" i="129"/>
  <c r="BP16" i="129"/>
  <c r="AZ16" i="129"/>
  <c r="AN16" i="129"/>
  <c r="X16" i="129"/>
  <c r="ON15" i="129"/>
  <c r="LT15" i="129"/>
  <c r="IF15" i="129"/>
  <c r="ER15" i="129"/>
  <c r="BX15" i="129"/>
  <c r="OR14" i="129"/>
  <c r="OJ14" i="129"/>
  <c r="OB14" i="129"/>
  <c r="NT14" i="129"/>
  <c r="NL14" i="129"/>
  <c r="ND14" i="129"/>
  <c r="MV14" i="129"/>
  <c r="MN14" i="129"/>
  <c r="MF14" i="129"/>
  <c r="LX14" i="129"/>
  <c r="LP14" i="129"/>
  <c r="LH14" i="129"/>
  <c r="KZ14" i="129"/>
  <c r="KR14" i="129"/>
  <c r="KJ14" i="129"/>
  <c r="KB14" i="129"/>
  <c r="JT14" i="129"/>
  <c r="JL14" i="129"/>
  <c r="JD14" i="129"/>
  <c r="IV14" i="129"/>
  <c r="IN14" i="129"/>
  <c r="IF14" i="129"/>
  <c r="HX14" i="129"/>
  <c r="HP14" i="129"/>
  <c r="HH14" i="129"/>
  <c r="GZ14" i="129"/>
  <c r="GR14" i="129"/>
  <c r="GJ14" i="129"/>
  <c r="GB14" i="129"/>
  <c r="FT14" i="129"/>
  <c r="FF14" i="129"/>
  <c r="EX14" i="129"/>
  <c r="EP14" i="129"/>
  <c r="EH14" i="129"/>
  <c r="DZ14" i="129"/>
  <c r="DR14" i="129"/>
  <c r="DJ14" i="129"/>
  <c r="DB14" i="129"/>
  <c r="CT14" i="129"/>
  <c r="CL14" i="129"/>
  <c r="CD14" i="129"/>
  <c r="BV14" i="129"/>
  <c r="BN14" i="129"/>
  <c r="BF14" i="129"/>
  <c r="AX14" i="129"/>
  <c r="AP14" i="129"/>
  <c r="AH14" i="129"/>
  <c r="Z14" i="129"/>
  <c r="R14" i="129"/>
  <c r="OP13" i="129"/>
  <c r="NV13" i="129"/>
  <c r="NB13" i="129"/>
  <c r="MD13" i="129"/>
  <c r="LJ13" i="129"/>
  <c r="KP13" i="129"/>
  <c r="JR13" i="129"/>
  <c r="IX13" i="129"/>
  <c r="ID13" i="129"/>
  <c r="HF13" i="129"/>
  <c r="GL13" i="129"/>
  <c r="FR13" i="129"/>
  <c r="ET13" i="129"/>
  <c r="DZ13" i="129"/>
  <c r="DF13" i="129"/>
  <c r="CH13" i="129"/>
  <c r="BN13" i="129"/>
  <c r="AT13" i="129"/>
  <c r="V13" i="129"/>
  <c r="OF12" i="129"/>
  <c r="LT12" i="129"/>
  <c r="JH12" i="129"/>
  <c r="GV12" i="129"/>
  <c r="EJ12" i="129"/>
  <c r="BX12" i="129"/>
  <c r="MX111" i="128"/>
  <c r="JP111" i="128"/>
  <c r="FT111" i="128"/>
  <c r="CJ111" i="128"/>
  <c r="MN109" i="128"/>
  <c r="JX109" i="128"/>
  <c r="GV109" i="128"/>
  <c r="ER109" i="128"/>
  <c r="DB109" i="128"/>
  <c r="AT109" i="128"/>
  <c r="LL108" i="128"/>
  <c r="IB108" i="128"/>
  <c r="GP108" i="128"/>
  <c r="FH108" i="128"/>
  <c r="DR108" i="128"/>
  <c r="CF108" i="128"/>
  <c r="AT108" i="128"/>
  <c r="LP106" i="128"/>
  <c r="HJ106" i="128"/>
  <c r="DJ106" i="128"/>
  <c r="AD106" i="128"/>
  <c r="MF105" i="128"/>
  <c r="IJ105" i="128"/>
  <c r="EB105" i="128"/>
  <c r="X105" i="128"/>
  <c r="OB104" i="128"/>
  <c r="MP104" i="128"/>
  <c r="LF104" i="128"/>
  <c r="JT104" i="128"/>
  <c r="IJ104" i="128"/>
  <c r="GV104" i="128"/>
  <c r="FH104" i="128"/>
  <c r="DX104" i="128"/>
  <c r="CL104" i="128"/>
  <c r="AX104" i="128"/>
  <c r="KD103" i="128"/>
  <c r="DB103" i="128"/>
  <c r="OX102" i="128"/>
  <c r="MT102" i="128"/>
  <c r="LF102" i="128"/>
  <c r="IX102" i="128"/>
  <c r="HL102" i="128"/>
  <c r="FL102" i="128"/>
  <c r="DZ102" i="128"/>
  <c r="CT102" i="128"/>
  <c r="BJ102" i="128"/>
  <c r="AD102" i="128"/>
  <c r="OB101" i="128"/>
  <c r="GZ101" i="128"/>
  <c r="AN101" i="128"/>
  <c r="OL100" i="128"/>
  <c r="NR100" i="128"/>
  <c r="MV100" i="128"/>
  <c r="MB100" i="128"/>
  <c r="LH100" i="128"/>
  <c r="KJ100" i="128"/>
  <c r="JP100" i="128"/>
  <c r="IV100" i="128"/>
  <c r="IF100" i="128"/>
  <c r="HN100" i="128"/>
  <c r="GZ100" i="128"/>
  <c r="GJ100" i="128"/>
  <c r="FT100" i="128"/>
  <c r="FB100" i="128"/>
  <c r="EN100" i="128"/>
  <c r="DX100" i="128"/>
  <c r="DH100" i="128"/>
  <c r="CP100" i="128"/>
  <c r="CB100" i="128"/>
  <c r="BL100" i="128"/>
  <c r="AV100" i="128"/>
  <c r="AD100" i="128"/>
  <c r="P100" i="128"/>
  <c r="OL99" i="128"/>
  <c r="NR99" i="128"/>
  <c r="MT99" i="128"/>
  <c r="LZ99" i="128"/>
  <c r="LF99" i="128"/>
  <c r="KH99" i="128"/>
  <c r="JN99" i="128"/>
  <c r="IT99" i="128"/>
  <c r="HV99" i="128"/>
  <c r="HB99" i="128"/>
  <c r="GH99" i="128"/>
  <c r="FJ99" i="128"/>
  <c r="EP99" i="128"/>
  <c r="DV99" i="128"/>
  <c r="CX99" i="128"/>
  <c r="CD99" i="128"/>
  <c r="BJ99" i="128"/>
  <c r="AL99" i="128"/>
  <c r="R99" i="128"/>
  <c r="OJ97" i="128"/>
  <c r="ND97" i="128"/>
  <c r="LX97" i="128"/>
  <c r="KR97" i="128"/>
  <c r="JL97" i="128"/>
  <c r="IF97" i="128"/>
  <c r="GZ97" i="128"/>
  <c r="FT97" i="128"/>
  <c r="EN97" i="128"/>
  <c r="DH97" i="128"/>
  <c r="CB97" i="128"/>
  <c r="AV97" i="128"/>
  <c r="P97" i="128"/>
  <c r="OT96" i="128"/>
  <c r="OL96" i="128"/>
  <c r="OD96" i="128"/>
  <c r="NV96" i="128"/>
  <c r="NN96" i="128"/>
  <c r="NF96" i="128"/>
  <c r="MX96" i="128"/>
  <c r="MP96" i="128"/>
  <c r="MH96" i="128"/>
  <c r="LZ96" i="128"/>
  <c r="LR96" i="128"/>
  <c r="LL96" i="128"/>
  <c r="LD96" i="128"/>
  <c r="KV96" i="128"/>
  <c r="KN96" i="128"/>
  <c r="KF96" i="128"/>
  <c r="JX96" i="128"/>
  <c r="JP96" i="128"/>
  <c r="JH96" i="128"/>
  <c r="IZ96" i="128"/>
  <c r="IR96" i="128"/>
  <c r="IJ96" i="128"/>
  <c r="IB96" i="128"/>
  <c r="HT96" i="128"/>
  <c r="HL96" i="128"/>
  <c r="HD96" i="128"/>
  <c r="GX96" i="128"/>
  <c r="GP96" i="128"/>
  <c r="GH96" i="128"/>
  <c r="FZ96" i="128"/>
  <c r="FR96" i="128"/>
  <c r="FJ96" i="128"/>
  <c r="FB96" i="128"/>
  <c r="ET96" i="128"/>
  <c r="EN96" i="128"/>
  <c r="EF96" i="128"/>
  <c r="DX96" i="128"/>
  <c r="DP96" i="128"/>
  <c r="DH96" i="128"/>
  <c r="CZ96" i="128"/>
  <c r="CR96" i="128"/>
  <c r="CJ96" i="128"/>
  <c r="CB96" i="128"/>
  <c r="BT96" i="128"/>
  <c r="BL96" i="128"/>
  <c r="BD96" i="128"/>
  <c r="AP96" i="128"/>
  <c r="AH96" i="128"/>
  <c r="Z96" i="128"/>
  <c r="R96" i="128"/>
  <c r="OL95" i="128"/>
  <c r="NB95" i="128"/>
  <c r="LN95" i="128"/>
  <c r="KH95" i="128"/>
  <c r="JB95" i="128"/>
  <c r="HV95" i="128"/>
  <c r="GP95" i="128"/>
  <c r="FJ95" i="128"/>
  <c r="ED95" i="128"/>
  <c r="CX95" i="128"/>
  <c r="BR95" i="128"/>
  <c r="AL95" i="128"/>
  <c r="ON94" i="128"/>
  <c r="MB94" i="128"/>
  <c r="JP94" i="128"/>
  <c r="HD94" i="128"/>
  <c r="ER94" i="128"/>
  <c r="CF94" i="128"/>
  <c r="T94" i="128"/>
  <c r="OR93" i="128"/>
  <c r="NT93" i="128"/>
  <c r="MZ93" i="128"/>
  <c r="MF93" i="128"/>
  <c r="LH93" i="128"/>
  <c r="KN93" i="128"/>
  <c r="JT93" i="128"/>
  <c r="IV93" i="128"/>
  <c r="IB93" i="128"/>
  <c r="HH93" i="128"/>
  <c r="GJ93" i="128"/>
  <c r="FP93" i="128"/>
  <c r="EV93" i="128"/>
  <c r="DX93" i="128"/>
  <c r="DD93" i="128"/>
  <c r="CJ93" i="128"/>
  <c r="BL93" i="128"/>
  <c r="AR93" i="128"/>
  <c r="X93" i="128"/>
  <c r="OV92" i="128"/>
  <c r="ON92" i="128"/>
  <c r="OF92" i="128"/>
  <c r="NX92" i="128"/>
  <c r="NP92" i="128"/>
  <c r="NH92" i="128"/>
  <c r="MZ92" i="128"/>
  <c r="MR92" i="128"/>
  <c r="MJ92" i="128"/>
  <c r="MD92" i="128"/>
  <c r="LV92" i="128"/>
  <c r="LN92" i="128"/>
  <c r="LF92" i="128"/>
  <c r="KX92" i="128"/>
  <c r="KP92" i="128"/>
  <c r="KH92" i="128"/>
  <c r="JZ92" i="128"/>
  <c r="JR92" i="128"/>
  <c r="JJ92" i="128"/>
  <c r="JD92" i="128"/>
  <c r="IV92" i="128"/>
  <c r="IN92" i="128"/>
  <c r="IF92" i="128"/>
  <c r="HX92" i="128"/>
  <c r="HP92" i="128"/>
  <c r="HH92" i="128"/>
  <c r="GZ92" i="128"/>
  <c r="GR92" i="128"/>
  <c r="GJ92" i="128"/>
  <c r="GB92" i="128"/>
  <c r="FN92" i="128"/>
  <c r="FF92" i="128"/>
  <c r="EX92" i="128"/>
  <c r="EP92" i="128"/>
  <c r="EH92" i="128"/>
  <c r="DZ92" i="128"/>
  <c r="DR92" i="128"/>
  <c r="DJ92" i="128"/>
  <c r="DB92" i="128"/>
  <c r="CT92" i="128"/>
  <c r="CL92" i="128"/>
  <c r="CF92" i="128"/>
  <c r="BX92" i="128"/>
  <c r="BP92" i="128"/>
  <c r="BH92" i="128"/>
  <c r="AZ92" i="128"/>
  <c r="AR92" i="128"/>
  <c r="AJ92" i="128"/>
  <c r="AB92" i="128"/>
  <c r="T92" i="128"/>
  <c r="OX91" i="128"/>
  <c r="NR91" i="128"/>
  <c r="ML91" i="128"/>
  <c r="LF91" i="128"/>
  <c r="JZ91" i="128"/>
  <c r="IT91" i="128"/>
  <c r="HN91" i="128"/>
  <c r="GH91" i="128"/>
  <c r="FB91" i="128"/>
  <c r="DV91" i="128"/>
  <c r="CP91" i="128"/>
  <c r="BJ91" i="128"/>
  <c r="AD91" i="128"/>
  <c r="OL90" i="128"/>
  <c r="NF90" i="128"/>
  <c r="LZ90" i="128"/>
  <c r="KT90" i="128"/>
  <c r="JN90" i="128"/>
  <c r="IH90" i="128"/>
  <c r="HB90" i="128"/>
  <c r="FV90" i="128"/>
  <c r="EP90" i="128"/>
  <c r="DJ90" i="128"/>
  <c r="CD90" i="128"/>
  <c r="AX90" i="128"/>
  <c r="R90" i="128"/>
  <c r="OJ89" i="128"/>
  <c r="NP89" i="128"/>
  <c r="MV89" i="128"/>
  <c r="MF89" i="128"/>
  <c r="LH89" i="128"/>
  <c r="KN89" i="128"/>
  <c r="JT89" i="128"/>
  <c r="IV89" i="128"/>
  <c r="IB89" i="128"/>
  <c r="HH89" i="128"/>
  <c r="GJ89" i="128"/>
  <c r="FP89" i="128"/>
  <c r="EV89" i="128"/>
  <c r="DX89" i="128"/>
  <c r="DD89" i="128"/>
  <c r="CJ89" i="128"/>
  <c r="BL89" i="128"/>
  <c r="AR89" i="128"/>
  <c r="X89" i="128"/>
  <c r="OV88" i="128"/>
  <c r="ON88" i="128"/>
  <c r="OF88" i="128"/>
  <c r="NX88" i="128"/>
  <c r="NP88" i="128"/>
  <c r="NH88" i="128"/>
  <c r="MZ88" i="128"/>
  <c r="MR88" i="128"/>
  <c r="MJ88" i="128"/>
  <c r="MB88" i="128"/>
  <c r="LN88" i="128"/>
  <c r="LF88" i="128"/>
  <c r="KX88" i="128"/>
  <c r="KP88" i="128"/>
  <c r="KH88" i="128"/>
  <c r="JZ88" i="128"/>
  <c r="JR88" i="128"/>
  <c r="JJ88" i="128"/>
  <c r="JB88" i="128"/>
  <c r="IT88" i="128"/>
  <c r="IN88" i="128"/>
  <c r="IF88" i="128"/>
  <c r="HX88" i="128"/>
  <c r="HP88" i="128"/>
  <c r="HH88" i="128"/>
  <c r="GZ88" i="128"/>
  <c r="GR88" i="128"/>
  <c r="GJ88" i="128"/>
  <c r="FV88" i="128"/>
  <c r="FN88" i="128"/>
  <c r="FF88" i="128"/>
  <c r="EX88" i="128"/>
  <c r="EP88" i="128"/>
  <c r="EH88" i="128"/>
  <c r="DZ88" i="128"/>
  <c r="DR88" i="128"/>
  <c r="DJ88" i="128"/>
  <c r="DB88" i="128"/>
  <c r="CT88" i="128"/>
  <c r="CL88" i="128"/>
  <c r="CD88" i="128"/>
  <c r="BV88" i="128"/>
  <c r="BN88" i="128"/>
  <c r="BH88" i="128"/>
  <c r="AZ88" i="128"/>
  <c r="AR88" i="128"/>
  <c r="AJ88" i="128"/>
  <c r="AB88" i="128"/>
  <c r="T88" i="128"/>
  <c r="OH87" i="128"/>
  <c r="MX87" i="128"/>
  <c r="LN87" i="128"/>
  <c r="JJ87" i="128"/>
  <c r="HZ87" i="128"/>
  <c r="GP87" i="128"/>
  <c r="EL87" i="128"/>
  <c r="DB87" i="128"/>
  <c r="BR87" i="128"/>
  <c r="OJ86" i="128"/>
  <c r="NX86" i="128"/>
  <c r="NH86" i="128"/>
  <c r="MT86" i="128"/>
  <c r="MB86" i="128"/>
  <c r="LR86" i="128"/>
  <c r="LD86" i="128"/>
  <c r="KN86" i="128"/>
  <c r="KB86" i="128"/>
  <c r="JL86" i="128"/>
  <c r="IZ86" i="128"/>
  <c r="IJ86" i="128"/>
  <c r="HV86" i="128"/>
  <c r="HD86" i="128"/>
  <c r="GT86" i="128"/>
  <c r="GF86" i="128"/>
  <c r="FP86" i="128"/>
  <c r="FD86" i="128"/>
  <c r="EN86" i="128"/>
  <c r="EB86" i="128"/>
  <c r="DL86" i="128"/>
  <c r="CX86" i="128"/>
  <c r="CF86" i="128"/>
  <c r="BV86" i="128"/>
  <c r="BH86" i="128"/>
  <c r="AR86" i="128"/>
  <c r="AF86" i="128"/>
  <c r="P86" i="128"/>
  <c r="MJ85" i="128"/>
  <c r="JX85" i="128"/>
  <c r="HL85" i="128"/>
  <c r="EZ85" i="128"/>
  <c r="CN85" i="128"/>
  <c r="AB85" i="128"/>
  <c r="OR84" i="128"/>
  <c r="NL84" i="128"/>
  <c r="MF84" i="128"/>
  <c r="KZ84" i="128"/>
  <c r="JT84" i="128"/>
  <c r="IN84" i="128"/>
  <c r="HH84" i="128"/>
  <c r="GB84" i="128"/>
  <c r="EV84" i="128"/>
  <c r="DP84" i="128"/>
  <c r="CJ84" i="128"/>
  <c r="BD84" i="128"/>
  <c r="X84" i="128"/>
  <c r="OV83" i="128"/>
  <c r="ON83" i="128"/>
  <c r="OF83" i="128"/>
  <c r="NX83" i="128"/>
  <c r="NR83" i="128"/>
  <c r="NJ83" i="128"/>
  <c r="NB83" i="128"/>
  <c r="MT83" i="128"/>
  <c r="ML83" i="128"/>
  <c r="MD83" i="128"/>
  <c r="LV83" i="128"/>
  <c r="LN83" i="128"/>
  <c r="LH83" i="128"/>
  <c r="KZ83" i="128"/>
  <c r="KR83" i="128"/>
  <c r="KJ83" i="128"/>
  <c r="KB83" i="128"/>
  <c r="JT83" i="128"/>
  <c r="JL83" i="128"/>
  <c r="JD83" i="128"/>
  <c r="IP83" i="128"/>
  <c r="IH83" i="128"/>
  <c r="HZ83" i="128"/>
  <c r="HR83" i="128"/>
  <c r="HJ83" i="128"/>
  <c r="HB83" i="128"/>
  <c r="GT83" i="128"/>
  <c r="GL83" i="128"/>
  <c r="GF83" i="128"/>
  <c r="FX83" i="128"/>
  <c r="FP83" i="128"/>
  <c r="FH83" i="128"/>
  <c r="EZ83" i="128"/>
  <c r="ER83" i="128"/>
  <c r="EJ83" i="128"/>
  <c r="EB83" i="128"/>
  <c r="DV83" i="128"/>
  <c r="DN83" i="128"/>
  <c r="DF83" i="128"/>
  <c r="CX83" i="128"/>
  <c r="CP83" i="128"/>
  <c r="CH83" i="128"/>
  <c r="BZ83" i="128"/>
  <c r="BR83" i="128"/>
  <c r="BL83" i="128"/>
  <c r="BD83" i="128"/>
  <c r="AV83" i="128"/>
  <c r="AN83" i="128"/>
  <c r="AF83" i="128"/>
  <c r="X83" i="128"/>
  <c r="P83" i="128"/>
  <c r="OL82" i="128"/>
  <c r="NR82" i="128"/>
  <c r="MT82" i="128"/>
  <c r="LZ82" i="128"/>
  <c r="LF82" i="128"/>
  <c r="KH82" i="128"/>
  <c r="JN82" i="128"/>
  <c r="IT82" i="128"/>
  <c r="HV82" i="128"/>
  <c r="HB82" i="128"/>
  <c r="GH82" i="128"/>
  <c r="FJ82" i="128"/>
  <c r="EP82" i="128"/>
  <c r="DV82" i="128"/>
  <c r="CX82" i="128"/>
  <c r="CD82" i="128"/>
  <c r="BJ82" i="128"/>
  <c r="AL82" i="128"/>
  <c r="R82" i="128"/>
  <c r="OR81" i="128"/>
  <c r="OF81" i="128"/>
  <c r="NP81" i="128"/>
  <c r="NB81" i="128"/>
  <c r="MJ81" i="128"/>
  <c r="LZ81" i="128"/>
  <c r="LL81" i="128"/>
  <c r="KV81" i="128"/>
  <c r="KJ81" i="128"/>
  <c r="JT81" i="128"/>
  <c r="JH81" i="128"/>
  <c r="IR81" i="128"/>
  <c r="ID81" i="128"/>
  <c r="HL81" i="128"/>
  <c r="HB81" i="128"/>
  <c r="GN81" i="128"/>
  <c r="FX81" i="128"/>
  <c r="FL81" i="128"/>
  <c r="EV81" i="128"/>
  <c r="EJ81" i="128"/>
  <c r="DT81" i="128"/>
  <c r="DF81" i="128"/>
  <c r="CN81" i="128"/>
  <c r="CD81" i="128"/>
  <c r="BP81" i="128"/>
  <c r="AZ81" i="128"/>
  <c r="AN81" i="128"/>
  <c r="X81" i="128"/>
  <c r="OR80" i="128"/>
  <c r="LX80" i="128"/>
  <c r="LX19" i="129"/>
  <c r="JH19" i="129"/>
  <c r="IB19" i="129"/>
  <c r="GN19" i="129"/>
  <c r="ER19" i="129"/>
  <c r="DL19" i="129"/>
  <c r="CF19" i="129"/>
  <c r="BH19" i="129"/>
  <c r="AF19" i="129"/>
  <c r="OR18" i="129"/>
  <c r="OJ18" i="129"/>
  <c r="OB18" i="129"/>
  <c r="NT18" i="129"/>
  <c r="NL18" i="129"/>
  <c r="ND18" i="129"/>
  <c r="MV18" i="129"/>
  <c r="MN18" i="129"/>
  <c r="MF18" i="129"/>
  <c r="LX18" i="129"/>
  <c r="LP18" i="129"/>
  <c r="LH18" i="129"/>
  <c r="KZ18" i="129"/>
  <c r="KR18" i="129"/>
  <c r="KJ18" i="129"/>
  <c r="KB18" i="129"/>
  <c r="JT18" i="129"/>
  <c r="JL18" i="129"/>
  <c r="JD18" i="129"/>
  <c r="IV18" i="129"/>
  <c r="IN18" i="129"/>
  <c r="IF18" i="129"/>
  <c r="HX18" i="129"/>
  <c r="HP18" i="129"/>
  <c r="HH18" i="129"/>
  <c r="GZ18" i="129"/>
  <c r="GR18" i="129"/>
  <c r="GJ18" i="129"/>
  <c r="GB18" i="129"/>
  <c r="FT18" i="129"/>
  <c r="FL18" i="129"/>
  <c r="FD18" i="129"/>
  <c r="EV18" i="129"/>
  <c r="EN18" i="129"/>
  <c r="EF18" i="129"/>
  <c r="DX18" i="129"/>
  <c r="DP18" i="129"/>
  <c r="DH18" i="129"/>
  <c r="CZ18" i="129"/>
  <c r="CR18" i="129"/>
  <c r="CJ18" i="129"/>
  <c r="CB18" i="129"/>
  <c r="BT18" i="129"/>
  <c r="BL18" i="129"/>
  <c r="BD18" i="129"/>
  <c r="AV18" i="129"/>
  <c r="AN18" i="129"/>
  <c r="AF18" i="129"/>
  <c r="X18" i="129"/>
  <c r="P18" i="129"/>
  <c r="MX17" i="129"/>
  <c r="JJ17" i="129"/>
  <c r="FV17" i="129"/>
  <c r="DB17" i="129"/>
  <c r="OT17" i="129"/>
  <c r="ON16" i="129"/>
  <c r="NZ16" i="129"/>
  <c r="NJ16" i="129"/>
  <c r="MX16" i="129"/>
  <c r="MH16" i="129"/>
  <c r="LV16" i="129"/>
  <c r="LF16" i="129"/>
  <c r="KR16" i="129"/>
  <c r="KH16" i="129"/>
  <c r="JP16" i="129"/>
  <c r="JB16" i="129"/>
  <c r="IL16" i="129"/>
  <c r="HZ16" i="129"/>
  <c r="HJ16" i="129"/>
  <c r="GX16" i="129"/>
  <c r="GH16" i="129"/>
  <c r="FT16" i="129"/>
  <c r="FJ16" i="129"/>
  <c r="ER16" i="129"/>
  <c r="ED16" i="129"/>
  <c r="DN16" i="129"/>
  <c r="DB16" i="129"/>
  <c r="CL16" i="129"/>
  <c r="BZ16" i="129"/>
  <c r="BJ16" i="129"/>
  <c r="AV16" i="129"/>
  <c r="AL16" i="129"/>
  <c r="T16" i="129"/>
  <c r="OF15" i="129"/>
  <c r="KR15" i="129"/>
  <c r="HD15" i="129"/>
  <c r="EJ15" i="129"/>
  <c r="AV15" i="129"/>
  <c r="OX14" i="129"/>
  <c r="OP14" i="129"/>
  <c r="OH14" i="129"/>
  <c r="NZ14" i="129"/>
  <c r="NR14" i="129"/>
  <c r="NJ14" i="129"/>
  <c r="NB14" i="129"/>
  <c r="MT14" i="129"/>
  <c r="ML14" i="129"/>
  <c r="MD14" i="129"/>
  <c r="LV14" i="129"/>
  <c r="LN14" i="129"/>
  <c r="LF14" i="129"/>
  <c r="KX14" i="129"/>
  <c r="KP14" i="129"/>
  <c r="KH14" i="129"/>
  <c r="JZ14" i="129"/>
  <c r="JR14" i="129"/>
  <c r="JJ14" i="129"/>
  <c r="JB14" i="129"/>
  <c r="IT14" i="129"/>
  <c r="IL14" i="129"/>
  <c r="ID14" i="129"/>
  <c r="HV14" i="129"/>
  <c r="HN14" i="129"/>
  <c r="HF14" i="129"/>
  <c r="GX14" i="129"/>
  <c r="GP14" i="129"/>
  <c r="GH14" i="129"/>
  <c r="FZ14" i="129"/>
  <c r="FR14" i="129"/>
  <c r="FL14" i="129"/>
  <c r="FD14" i="129"/>
  <c r="EV14" i="129"/>
  <c r="EN14" i="129"/>
  <c r="EF14" i="129"/>
  <c r="DX14" i="129"/>
  <c r="DP14" i="129"/>
  <c r="DH14" i="129"/>
  <c r="CZ14" i="129"/>
  <c r="CR14" i="129"/>
  <c r="CJ14" i="129"/>
  <c r="CB14" i="129"/>
  <c r="BT14" i="129"/>
  <c r="BL14" i="129"/>
  <c r="BD14" i="129"/>
  <c r="AV14" i="129"/>
  <c r="AN14" i="129"/>
  <c r="AF14" i="129"/>
  <c r="X14" i="129"/>
  <c r="P14" i="129"/>
  <c r="OL13" i="129"/>
  <c r="NR13" i="129"/>
  <c r="MT13" i="129"/>
  <c r="LZ13" i="129"/>
  <c r="LF13" i="129"/>
  <c r="KH13" i="129"/>
  <c r="JN13" i="129"/>
  <c r="IT13" i="129"/>
  <c r="HV13" i="129"/>
  <c r="HB13" i="129"/>
  <c r="GH13" i="129"/>
  <c r="FJ13" i="129"/>
  <c r="EP13" i="129"/>
  <c r="DV13" i="129"/>
  <c r="CX13" i="129"/>
  <c r="CD13" i="129"/>
  <c r="BJ13" i="129"/>
  <c r="AL13" i="129"/>
  <c r="R13" i="129"/>
  <c r="NP12" i="129"/>
  <c r="LD12" i="129"/>
  <c r="IR12" i="129"/>
  <c r="GF12" i="129"/>
  <c r="DT12" i="129"/>
  <c r="BH12" i="129"/>
  <c r="MB111" i="128"/>
  <c r="IJ111" i="128"/>
  <c r="EN111" i="128"/>
  <c r="BZ111" i="128"/>
  <c r="OR109" i="128"/>
  <c r="MH109" i="128"/>
  <c r="JF109" i="128"/>
  <c r="GP109" i="128"/>
  <c r="EH109" i="128"/>
  <c r="CD109" i="128"/>
  <c r="AP109" i="128"/>
  <c r="OJ108" i="128"/>
  <c r="KJ108" i="128"/>
  <c r="HR108" i="128"/>
  <c r="GJ108" i="128"/>
  <c r="EV108" i="128"/>
  <c r="DH108" i="128"/>
  <c r="BX108" i="128"/>
  <c r="AJ108" i="128"/>
  <c r="KV106" i="128"/>
  <c r="GB106" i="128"/>
  <c r="CP106" i="128"/>
  <c r="KV105" i="128"/>
  <c r="HH105" i="128"/>
  <c r="DL105" i="128"/>
  <c r="NT104" i="128"/>
  <c r="MF104" i="128"/>
  <c r="KT104" i="128"/>
  <c r="JL104" i="128"/>
  <c r="HZ104" i="128"/>
  <c r="GL104" i="128"/>
  <c r="FB104" i="128"/>
  <c r="DN104" i="128"/>
  <c r="CD104" i="128"/>
  <c r="AN104" i="128"/>
  <c r="NJ103" i="128"/>
  <c r="HZ103" i="128"/>
  <c r="CH103" i="128"/>
  <c r="OB102" i="128"/>
  <c r="MJ102" i="128"/>
  <c r="KP102" i="128"/>
  <c r="IN102" i="128"/>
  <c r="GX102" i="128"/>
  <c r="FB102" i="128"/>
  <c r="DV102" i="128"/>
  <c r="CJ102" i="128"/>
  <c r="BB102" i="128"/>
  <c r="X102" i="128"/>
  <c r="LT101" i="128"/>
  <c r="FL101" i="128"/>
  <c r="OF100" i="128"/>
  <c r="NL100" i="128"/>
  <c r="MP100" i="128"/>
  <c r="LV100" i="128"/>
  <c r="LD100" i="128"/>
  <c r="KD100" i="128"/>
  <c r="JJ100" i="128"/>
  <c r="IR100" i="128"/>
  <c r="IB100" i="128"/>
  <c r="HJ100" i="128"/>
  <c r="GV100" i="128"/>
  <c r="GF100" i="128"/>
  <c r="FP100" i="128"/>
  <c r="EX100" i="128"/>
  <c r="EJ100" i="128"/>
  <c r="DT100" i="128"/>
  <c r="DD100" i="128"/>
  <c r="CL100" i="128"/>
  <c r="BX100" i="128"/>
  <c r="BH100" i="128"/>
  <c r="AR100" i="128"/>
  <c r="Z100" i="128"/>
  <c r="OH99" i="128"/>
  <c r="NJ99" i="128"/>
  <c r="MP99" i="128"/>
  <c r="LV99" i="128"/>
  <c r="KX99" i="128"/>
  <c r="KD99" i="128"/>
  <c r="JJ99" i="128"/>
  <c r="IL99" i="128"/>
  <c r="HR99" i="128"/>
  <c r="GX99" i="128"/>
  <c r="FZ99" i="128"/>
  <c r="FF99" i="128"/>
  <c r="EL99" i="128"/>
  <c r="DN99" i="128"/>
  <c r="CT99" i="128"/>
  <c r="BZ99" i="128"/>
  <c r="BB99" i="128"/>
  <c r="AH99" i="128"/>
  <c r="OB97" i="128"/>
  <c r="MV97" i="128"/>
  <c r="LP97" i="128"/>
  <c r="KJ97" i="128"/>
  <c r="JD97" i="128"/>
  <c r="HX97" i="128"/>
  <c r="GR97" i="128"/>
  <c r="FL97" i="128"/>
  <c r="EF97" i="128"/>
  <c r="CZ97" i="128"/>
  <c r="BT97" i="128"/>
  <c r="AN97" i="128"/>
  <c r="OR96" i="128"/>
  <c r="OJ96" i="128"/>
  <c r="OB96" i="128"/>
  <c r="NT96" i="128"/>
  <c r="NL96" i="128"/>
  <c r="ND96" i="128"/>
  <c r="MV96" i="128"/>
  <c r="MN96" i="128"/>
  <c r="MF96" i="128"/>
  <c r="LX96" i="128"/>
  <c r="LJ96" i="128"/>
  <c r="LB96" i="128"/>
  <c r="KT96" i="128"/>
  <c r="KL96" i="128"/>
  <c r="KD96" i="128"/>
  <c r="JV96" i="128"/>
  <c r="JN96" i="128"/>
  <c r="JF96" i="128"/>
  <c r="IX96" i="128"/>
  <c r="IP96" i="128"/>
  <c r="IH96" i="128"/>
  <c r="HZ96" i="128"/>
  <c r="HR96" i="128"/>
  <c r="HJ96" i="128"/>
  <c r="HB96" i="128"/>
  <c r="GV96" i="128"/>
  <c r="GN96" i="128"/>
  <c r="GF96" i="128"/>
  <c r="FX96" i="128"/>
  <c r="FP96" i="128"/>
  <c r="FH96" i="128"/>
  <c r="EZ96" i="128"/>
  <c r="ER96" i="128"/>
  <c r="EL96" i="128"/>
  <c r="ED96" i="128"/>
  <c r="DV96" i="128"/>
  <c r="DN96" i="128"/>
  <c r="DF96" i="128"/>
  <c r="CX96" i="128"/>
  <c r="CP96" i="128"/>
  <c r="CH96" i="128"/>
  <c r="BZ96" i="128"/>
  <c r="BR96" i="128"/>
  <c r="BJ96" i="128"/>
  <c r="BB96" i="128"/>
  <c r="AV96" i="128"/>
  <c r="AN96" i="128"/>
  <c r="AF96" i="128"/>
  <c r="X96" i="128"/>
  <c r="P96" i="128"/>
  <c r="OH95" i="128"/>
  <c r="ML95" i="128"/>
  <c r="LF95" i="128"/>
  <c r="JZ95" i="128"/>
  <c r="IT95" i="128"/>
  <c r="HN95" i="128"/>
  <c r="GH95" i="128"/>
  <c r="FB95" i="128"/>
  <c r="DV95" i="128"/>
  <c r="CP95" i="128"/>
  <c r="BJ95" i="128"/>
  <c r="AD95" i="128"/>
  <c r="OD94" i="128"/>
  <c r="LR94" i="128"/>
  <c r="JF94" i="128"/>
  <c r="GT94" i="128"/>
  <c r="EH94" i="128"/>
  <c r="BV94" i="128"/>
  <c r="OF94" i="128"/>
  <c r="OJ93" i="128"/>
  <c r="NP93" i="128"/>
  <c r="MV93" i="128"/>
  <c r="LX93" i="128"/>
  <c r="LD93" i="128"/>
  <c r="KJ93" i="128"/>
  <c r="JL93" i="128"/>
  <c r="IR93" i="128"/>
  <c r="HX93" i="128"/>
  <c r="GZ93" i="128"/>
  <c r="GF93" i="128"/>
  <c r="FL93" i="128"/>
  <c r="EN93" i="128"/>
  <c r="DT93" i="128"/>
  <c r="CZ93" i="128"/>
  <c r="CB93" i="128"/>
  <c r="BH93" i="128"/>
  <c r="AN93" i="128"/>
  <c r="P93" i="128"/>
  <c r="OT92" i="128"/>
  <c r="OL92" i="128"/>
  <c r="OD92" i="128"/>
  <c r="NV92" i="128"/>
  <c r="NN92" i="128"/>
  <c r="NF92" i="128"/>
  <c r="MX92" i="128"/>
  <c r="MP92" i="128"/>
  <c r="MH92" i="128"/>
  <c r="MB92" i="128"/>
  <c r="LT92" i="128"/>
  <c r="LL92" i="128"/>
  <c r="LD92" i="128"/>
  <c r="KV92" i="128"/>
  <c r="KN92" i="128"/>
  <c r="KF92" i="128"/>
  <c r="JX92" i="128"/>
  <c r="JP92" i="128"/>
  <c r="JH92" i="128"/>
  <c r="JB92" i="128"/>
  <c r="IT92" i="128"/>
  <c r="IL92" i="128"/>
  <c r="ID92" i="128"/>
  <c r="HV92" i="128"/>
  <c r="HN92" i="128"/>
  <c r="HF92" i="128"/>
  <c r="GX92" i="128"/>
  <c r="GP92" i="128"/>
  <c r="GH92" i="128"/>
  <c r="FZ92" i="128"/>
  <c r="FT92" i="128"/>
  <c r="FL92" i="128"/>
  <c r="FD92" i="128"/>
  <c r="EV92" i="128"/>
  <c r="EN92" i="128"/>
  <c r="EF92" i="128"/>
  <c r="DX92" i="128"/>
  <c r="DP92" i="128"/>
  <c r="DH92" i="128"/>
  <c r="CZ92" i="128"/>
  <c r="CR92" i="128"/>
  <c r="CD92" i="128"/>
  <c r="BV92" i="128"/>
  <c r="BN92" i="128"/>
  <c r="BF92" i="128"/>
  <c r="AX92" i="128"/>
  <c r="AP92" i="128"/>
  <c r="AH92" i="128"/>
  <c r="Z92" i="128"/>
  <c r="R92" i="128"/>
  <c r="OP91" i="128"/>
  <c r="NJ91" i="128"/>
  <c r="MD91" i="128"/>
  <c r="KX91" i="128"/>
  <c r="JR91" i="128"/>
  <c r="IL91" i="128"/>
  <c r="HF91" i="128"/>
  <c r="FZ91" i="128"/>
  <c r="ET91" i="128"/>
  <c r="DN91" i="128"/>
  <c r="CH91" i="128"/>
  <c r="BB91" i="128"/>
  <c r="V91" i="128"/>
  <c r="OF90" i="128"/>
  <c r="MZ90" i="128"/>
  <c r="LT90" i="128"/>
  <c r="KN90" i="128"/>
  <c r="JH90" i="128"/>
  <c r="IB90" i="128"/>
  <c r="GV90" i="128"/>
  <c r="FP90" i="128"/>
  <c r="EJ90" i="128"/>
  <c r="DD90" i="128"/>
  <c r="BX90" i="128"/>
  <c r="AR90" i="128"/>
  <c r="OF89" i="128"/>
  <c r="NL89" i="128"/>
  <c r="MN89" i="128"/>
  <c r="LX89" i="128"/>
  <c r="LD89" i="128"/>
  <c r="KJ89" i="128"/>
  <c r="JL89" i="128"/>
  <c r="IR89" i="128"/>
  <c r="HX89" i="128"/>
  <c r="GZ89" i="128"/>
  <c r="GF89" i="128"/>
  <c r="FL89" i="128"/>
  <c r="EN89" i="128"/>
  <c r="DT89" i="128"/>
  <c r="CZ89" i="128"/>
  <c r="CB89" i="128"/>
  <c r="BH89" i="128"/>
  <c r="AN89" i="128"/>
  <c r="P89" i="128"/>
  <c r="OT88" i="128"/>
  <c r="OL88" i="128"/>
  <c r="OD88" i="128"/>
  <c r="NV88" i="128"/>
  <c r="NN88" i="128"/>
  <c r="NF88" i="128"/>
  <c r="MX88" i="128"/>
  <c r="MP88" i="128"/>
  <c r="MH88" i="128"/>
  <c r="LZ88" i="128"/>
  <c r="LT88" i="128"/>
  <c r="LL88" i="128"/>
  <c r="LD88" i="128"/>
  <c r="KV88" i="128"/>
  <c r="KN88" i="128"/>
  <c r="KF88" i="128"/>
  <c r="JX88" i="128"/>
  <c r="JP88" i="128"/>
  <c r="JH88" i="128"/>
  <c r="IZ88" i="128"/>
  <c r="IR88" i="128"/>
  <c r="IL88" i="128"/>
  <c r="ID88" i="128"/>
  <c r="HV88" i="128"/>
  <c r="HN88" i="128"/>
  <c r="HF88" i="128"/>
  <c r="GX88" i="128"/>
  <c r="GP88" i="128"/>
  <c r="GH88" i="128"/>
  <c r="GB88" i="128"/>
  <c r="FT88" i="128"/>
  <c r="FL88" i="128"/>
  <c r="FD88" i="128"/>
  <c r="EV88" i="128"/>
  <c r="EN88" i="128"/>
  <c r="EF88" i="128"/>
  <c r="DX88" i="128"/>
  <c r="DP88" i="128"/>
  <c r="DH88" i="128"/>
  <c r="CZ88" i="128"/>
  <c r="CR88" i="128"/>
  <c r="CJ88" i="128"/>
  <c r="CB88" i="128"/>
  <c r="BT88" i="128"/>
  <c r="BF88" i="128"/>
  <c r="AX88" i="128"/>
  <c r="AP88" i="128"/>
  <c r="AH88" i="128"/>
  <c r="Z88" i="128"/>
  <c r="R88" i="128"/>
  <c r="OD87" i="128"/>
  <c r="MT87" i="128"/>
  <c r="KP87" i="128"/>
  <c r="JF87" i="128"/>
  <c r="HV87" i="128"/>
  <c r="FR87" i="128"/>
  <c r="EH87" i="128"/>
  <c r="CX87" i="128"/>
  <c r="AT87" i="128"/>
  <c r="OT86" i="128"/>
  <c r="OF86" i="128"/>
  <c r="NV86" i="128"/>
  <c r="ND86" i="128"/>
  <c r="MP86" i="128"/>
  <c r="LZ86" i="128"/>
  <c r="LN86" i="128"/>
  <c r="KX86" i="128"/>
  <c r="KL86" i="128"/>
  <c r="JV86" i="128"/>
  <c r="JH86" i="128"/>
  <c r="IX86" i="128"/>
  <c r="IF86" i="128"/>
  <c r="HR86" i="128"/>
  <c r="HB86" i="128"/>
  <c r="GP86" i="128"/>
  <c r="FZ86" i="128"/>
  <c r="FN86" i="128"/>
  <c r="EX86" i="128"/>
  <c r="EJ86" i="128"/>
  <c r="DZ86" i="128"/>
  <c r="DH86" i="128"/>
  <c r="CT86" i="128"/>
  <c r="CD86" i="128"/>
  <c r="BR86" i="128"/>
  <c r="BB86" i="128"/>
  <c r="AP86" i="128"/>
  <c r="Z86" i="128"/>
  <c r="LZ85" i="128"/>
  <c r="JN85" i="128"/>
  <c r="HB85" i="128"/>
  <c r="EP85" i="128"/>
  <c r="CD85" i="128"/>
  <c r="R85" i="128"/>
  <c r="OJ84" i="128"/>
  <c r="ND84" i="128"/>
  <c r="LX84" i="128"/>
  <c r="KR84" i="128"/>
  <c r="JL84" i="128"/>
  <c r="IF84" i="128"/>
  <c r="GZ84" i="128"/>
  <c r="FT84" i="128"/>
  <c r="EN84" i="128"/>
  <c r="DH84" i="128"/>
  <c r="CB84" i="128"/>
  <c r="AV84" i="128"/>
  <c r="P84" i="128"/>
  <c r="OT83" i="128"/>
  <c r="OL83" i="128"/>
  <c r="OD83" i="128"/>
  <c r="NV83" i="128"/>
  <c r="NP83" i="128"/>
  <c r="NH83" i="128"/>
  <c r="MZ83" i="128"/>
  <c r="MR83" i="128"/>
  <c r="MJ83" i="128"/>
  <c r="MB83" i="128"/>
  <c r="LT83" i="128"/>
  <c r="LL83" i="128"/>
  <c r="LF83" i="128"/>
  <c r="KX83" i="128"/>
  <c r="KP83" i="128"/>
  <c r="KH83" i="128"/>
  <c r="JZ83" i="128"/>
  <c r="JR83" i="128"/>
  <c r="JJ83" i="128"/>
  <c r="JB83" i="128"/>
  <c r="IV83" i="128"/>
  <c r="IN83" i="128"/>
  <c r="IF83" i="128"/>
  <c r="HX83" i="128"/>
  <c r="HP83" i="128"/>
  <c r="HH83" i="128"/>
  <c r="GZ83" i="128"/>
  <c r="GR83" i="128"/>
  <c r="GD83" i="128"/>
  <c r="FV83" i="128"/>
  <c r="FN83" i="128"/>
  <c r="FF83" i="128"/>
  <c r="EX83" i="128"/>
  <c r="EP83" i="128"/>
  <c r="EH83" i="128"/>
  <c r="DZ83" i="128"/>
  <c r="DT83" i="128"/>
  <c r="DL83" i="128"/>
  <c r="DD83" i="128"/>
  <c r="CV83" i="128"/>
  <c r="CN83" i="128"/>
  <c r="CF83" i="128"/>
  <c r="BX83" i="128"/>
  <c r="BP83" i="128"/>
  <c r="BJ83" i="128"/>
  <c r="BB83" i="128"/>
  <c r="AT83" i="128"/>
  <c r="AL83" i="128"/>
  <c r="AD83" i="128"/>
  <c r="V83" i="128"/>
  <c r="OH82" i="128"/>
  <c r="NJ82" i="128"/>
  <c r="MP82" i="128"/>
  <c r="LV82" i="128"/>
  <c r="KX82" i="128"/>
  <c r="KD82" i="128"/>
  <c r="JJ82" i="128"/>
  <c r="IL82" i="128"/>
  <c r="HR82" i="128"/>
  <c r="GX82" i="128"/>
  <c r="FZ82" i="128"/>
  <c r="FF82" i="128"/>
  <c r="EL82" i="128"/>
  <c r="DN82" i="128"/>
  <c r="CT82" i="128"/>
  <c r="BZ82" i="128"/>
  <c r="BB82" i="128"/>
  <c r="AH82" i="128"/>
  <c r="ON81" i="128"/>
  <c r="OD81" i="128"/>
  <c r="NL81" i="128"/>
  <c r="MX81" i="128"/>
  <c r="MH81" i="128"/>
  <c r="LV81" i="128"/>
  <c r="LF81" i="128"/>
  <c r="KT81" i="128"/>
  <c r="KD81" i="128"/>
  <c r="JP81" i="128"/>
  <c r="JF81" i="128"/>
  <c r="IN81" i="128"/>
  <c r="HZ81" i="128"/>
  <c r="HJ81" i="128"/>
  <c r="GX81" i="128"/>
  <c r="GH81" i="128"/>
  <c r="FV81" i="128"/>
  <c r="FF81" i="128"/>
  <c r="ER81" i="128"/>
  <c r="EH81" i="128"/>
  <c r="DP81" i="128"/>
  <c r="DB81" i="128"/>
  <c r="CL81" i="128"/>
  <c r="BZ81" i="128"/>
  <c r="BJ81" i="128"/>
  <c r="AX81" i="128"/>
  <c r="AH81" i="128"/>
  <c r="T81" i="128"/>
  <c r="OJ80" i="128"/>
  <c r="KV80" i="128"/>
  <c r="HH80" i="128"/>
  <c r="EN80" i="128"/>
  <c r="AZ80" i="128"/>
  <c r="OR79" i="128"/>
  <c r="AB81" i="128"/>
  <c r="JT80" i="128"/>
  <c r="FX80" i="128"/>
  <c r="CB80" i="128"/>
  <c r="OP79" i="128"/>
  <c r="OH79" i="128"/>
  <c r="NZ79" i="128"/>
  <c r="NR79" i="128"/>
  <c r="NJ79" i="128"/>
  <c r="NB79" i="128"/>
  <c r="MT79" i="128"/>
  <c r="ML79" i="128"/>
  <c r="MD79" i="128"/>
  <c r="LV79" i="128"/>
  <c r="LN79" i="128"/>
  <c r="LF79" i="128"/>
  <c r="KX79" i="128"/>
  <c r="KP79" i="128"/>
  <c r="KH79" i="128"/>
  <c r="JZ79" i="128"/>
  <c r="JR79" i="128"/>
  <c r="JJ79" i="128"/>
  <c r="JB79" i="128"/>
  <c r="IT79" i="128"/>
  <c r="IL79" i="128"/>
  <c r="ID79" i="128"/>
  <c r="HV79" i="128"/>
  <c r="HN79" i="128"/>
  <c r="HF79" i="128"/>
  <c r="GX79" i="128"/>
  <c r="GP79" i="128"/>
  <c r="GH79" i="128"/>
  <c r="FZ79" i="128"/>
  <c r="FR79" i="128"/>
  <c r="FJ79" i="128"/>
  <c r="FB79" i="128"/>
  <c r="ET79" i="128"/>
  <c r="EL79" i="128"/>
  <c r="ED79" i="128"/>
  <c r="DV79" i="128"/>
  <c r="DN79" i="128"/>
  <c r="DF79" i="128"/>
  <c r="CX79" i="128"/>
  <c r="CP79" i="128"/>
  <c r="CH79" i="128"/>
  <c r="BZ79" i="128"/>
  <c r="BR79" i="128"/>
  <c r="BJ79" i="128"/>
  <c r="BB79" i="128"/>
  <c r="AT79" i="128"/>
  <c r="AL79" i="128"/>
  <c r="AD79" i="128"/>
  <c r="X79" i="128"/>
  <c r="P79" i="128"/>
  <c r="OP78" i="128"/>
  <c r="NV78" i="128"/>
  <c r="NB78" i="128"/>
  <c r="MD78" i="128"/>
  <c r="LJ78" i="128"/>
  <c r="KP78" i="128"/>
  <c r="JZ78" i="128"/>
  <c r="JJ78" i="128"/>
  <c r="IL78" i="128"/>
  <c r="HV78" i="128"/>
  <c r="HF78" i="128"/>
  <c r="GL78" i="128"/>
  <c r="FR78" i="128"/>
  <c r="FB78" i="128"/>
  <c r="EL78" i="128"/>
  <c r="DN78" i="128"/>
  <c r="CX78" i="128"/>
  <c r="CH78" i="128"/>
  <c r="BN78" i="128"/>
  <c r="AT78" i="128"/>
  <c r="AD78" i="128"/>
  <c r="NP77" i="128"/>
  <c r="LZ77" i="128"/>
  <c r="KP77" i="128"/>
  <c r="IR77" i="128"/>
  <c r="HB77" i="128"/>
  <c r="FR77" i="128"/>
  <c r="DT77" i="128"/>
  <c r="CD77" i="128"/>
  <c r="AT77" i="128"/>
  <c r="NX76" i="128"/>
  <c r="MV76" i="128"/>
  <c r="LX76" i="128"/>
  <c r="KR76" i="128"/>
  <c r="JT76" i="128"/>
  <c r="IZ76" i="128"/>
  <c r="HX76" i="128"/>
  <c r="GZ76" i="128"/>
  <c r="FT76" i="128"/>
  <c r="ER76" i="128"/>
  <c r="DL76" i="128"/>
  <c r="CJ76" i="128"/>
  <c r="BD76" i="128"/>
  <c r="AN76" i="128"/>
  <c r="P76" i="128"/>
  <c r="OT75" i="128"/>
  <c r="OL75" i="128"/>
  <c r="OD75" i="128"/>
  <c r="NV75" i="128"/>
  <c r="NN75" i="128"/>
  <c r="NF75" i="128"/>
  <c r="MX75" i="128"/>
  <c r="MP75" i="128"/>
  <c r="MH75" i="128"/>
  <c r="LZ75" i="128"/>
  <c r="LR75" i="128"/>
  <c r="LJ75" i="128"/>
  <c r="LB75" i="128"/>
  <c r="KT75" i="128"/>
  <c r="KL75" i="128"/>
  <c r="KD75" i="128"/>
  <c r="JV75" i="128"/>
  <c r="JN75" i="128"/>
  <c r="JF75" i="128"/>
  <c r="IX75" i="128"/>
  <c r="IP75" i="128"/>
  <c r="IH75" i="128"/>
  <c r="HZ75" i="128"/>
  <c r="HR75" i="128"/>
  <c r="HJ75" i="128"/>
  <c r="HB75" i="128"/>
  <c r="GT75" i="128"/>
  <c r="GL75" i="128"/>
  <c r="GD75" i="128"/>
  <c r="FV75" i="128"/>
  <c r="FN75" i="128"/>
  <c r="FF75" i="128"/>
  <c r="EX75" i="128"/>
  <c r="EP75" i="128"/>
  <c r="EH75" i="128"/>
  <c r="DZ75" i="128"/>
  <c r="DR75" i="128"/>
  <c r="DJ75" i="128"/>
  <c r="DB75" i="128"/>
  <c r="CT75" i="128"/>
  <c r="CL75" i="128"/>
  <c r="CD75" i="128"/>
  <c r="BV75" i="128"/>
  <c r="BN75" i="128"/>
  <c r="BF75" i="128"/>
  <c r="AX75" i="128"/>
  <c r="AP75" i="128"/>
  <c r="AH75" i="128"/>
  <c r="Z75" i="128"/>
  <c r="R75" i="128"/>
  <c r="OP74" i="128"/>
  <c r="NV74" i="128"/>
  <c r="NB74" i="128"/>
  <c r="MD74" i="128"/>
  <c r="LJ74" i="128"/>
  <c r="KT74" i="128"/>
  <c r="JZ74" i="128"/>
  <c r="JB74" i="128"/>
  <c r="IH74" i="128"/>
  <c r="HN74" i="128"/>
  <c r="GP74" i="128"/>
  <c r="FV74" i="128"/>
  <c r="FB74" i="128"/>
  <c r="ED74" i="128"/>
  <c r="DJ74" i="128"/>
  <c r="CP74" i="128"/>
  <c r="BR74" i="128"/>
  <c r="BB74" i="128"/>
  <c r="AH74" i="128"/>
  <c r="ON73" i="128"/>
  <c r="OD73" i="128"/>
  <c r="NL73" i="128"/>
  <c r="MX73" i="128"/>
  <c r="MJ73" i="128"/>
  <c r="LZ73" i="128"/>
  <c r="LL73" i="128"/>
  <c r="KV73" i="128"/>
  <c r="KL73" i="128"/>
  <c r="JV73" i="128"/>
  <c r="JJ73" i="128"/>
  <c r="IT73" i="128"/>
  <c r="IH73" i="128"/>
  <c r="HH73" i="128"/>
  <c r="GV73" i="128"/>
  <c r="GF73" i="128"/>
  <c r="FF73" i="128"/>
  <c r="ER73" i="128"/>
  <c r="EH73" i="128"/>
  <c r="DP73" i="128"/>
  <c r="DB73" i="128"/>
  <c r="CL73" i="128"/>
  <c r="BZ73" i="128"/>
  <c r="BJ73" i="128"/>
  <c r="AX73" i="128"/>
  <c r="AH73" i="128"/>
  <c r="T73" i="128"/>
  <c r="KR72" i="128"/>
  <c r="HT72" i="128"/>
  <c r="EV72" i="128"/>
  <c r="OR71" i="128"/>
  <c r="OJ71" i="128"/>
  <c r="OB71" i="128"/>
  <c r="NT71" i="128"/>
  <c r="NL71" i="128"/>
  <c r="NF71" i="128"/>
  <c r="MX71" i="128"/>
  <c r="MP71" i="128"/>
  <c r="MH71" i="128"/>
  <c r="LZ71" i="128"/>
  <c r="LR71" i="128"/>
  <c r="LJ71" i="128"/>
  <c r="LB71" i="128"/>
  <c r="KT71" i="128"/>
  <c r="KL71" i="128"/>
  <c r="KD71" i="128"/>
  <c r="JV71" i="128"/>
  <c r="JP71" i="128"/>
  <c r="JH71" i="128"/>
  <c r="IZ71" i="128"/>
  <c r="IR71" i="128"/>
  <c r="IJ71" i="128"/>
  <c r="IB71" i="128"/>
  <c r="HT71" i="128"/>
  <c r="HL71" i="128"/>
  <c r="HD71" i="128"/>
  <c r="GV71" i="128"/>
  <c r="GN71" i="128"/>
  <c r="GF71" i="128"/>
  <c r="FX71" i="128"/>
  <c r="FP71" i="128"/>
  <c r="FH71" i="128"/>
  <c r="EZ71" i="128"/>
  <c r="ER71" i="128"/>
  <c r="EJ71" i="128"/>
  <c r="EB71" i="128"/>
  <c r="DT71" i="128"/>
  <c r="DL71" i="128"/>
  <c r="DD71" i="128"/>
  <c r="CV71" i="128"/>
  <c r="CN71" i="128"/>
  <c r="CF71" i="128"/>
  <c r="BX71" i="128"/>
  <c r="BP71" i="128"/>
  <c r="BH71" i="128"/>
  <c r="AZ71" i="128"/>
  <c r="AR71" i="128"/>
  <c r="AJ71" i="128"/>
  <c r="AB71" i="128"/>
  <c r="V71" i="128"/>
  <c r="OL70" i="128"/>
  <c r="NR70" i="128"/>
  <c r="MT70" i="128"/>
  <c r="LZ70" i="128"/>
  <c r="LF70" i="128"/>
  <c r="KH70" i="128"/>
  <c r="JN70" i="128"/>
  <c r="IT70" i="128"/>
  <c r="GP70" i="128"/>
  <c r="FV70" i="128"/>
  <c r="FB70" i="128"/>
  <c r="ED70" i="128"/>
  <c r="DJ70" i="128"/>
  <c r="CT70" i="128"/>
  <c r="CD70" i="128"/>
  <c r="BJ70" i="128"/>
  <c r="AL70" i="128"/>
  <c r="R70" i="128"/>
  <c r="MX69" i="128"/>
  <c r="JZ69" i="128"/>
  <c r="IN69" i="128"/>
  <c r="HB69" i="128"/>
  <c r="EV69" i="128"/>
  <c r="BF69" i="128"/>
  <c r="OV69" i="128"/>
  <c r="OJ68" i="128"/>
  <c r="ND68" i="128"/>
  <c r="MB68" i="128"/>
  <c r="KV68" i="128"/>
  <c r="JT68" i="128"/>
  <c r="IN68" i="128"/>
  <c r="HP68" i="128"/>
  <c r="GZ68" i="128"/>
  <c r="FX68" i="128"/>
  <c r="EV68" i="128"/>
  <c r="DP68" i="128"/>
  <c r="CR68" i="128"/>
  <c r="BP68" i="128"/>
  <c r="AN68" i="128"/>
  <c r="P68" i="128"/>
  <c r="OT67" i="128"/>
  <c r="OL67" i="128"/>
  <c r="OD67" i="128"/>
  <c r="NV67" i="128"/>
  <c r="NN67" i="128"/>
  <c r="NF67" i="128"/>
  <c r="MX67" i="128"/>
  <c r="MP67" i="128"/>
  <c r="MH67" i="128"/>
  <c r="LZ67" i="128"/>
  <c r="LR67" i="128"/>
  <c r="LJ67" i="128"/>
  <c r="LB67" i="128"/>
  <c r="KT67" i="128"/>
  <c r="KL67" i="128"/>
  <c r="KD67" i="128"/>
  <c r="JV67" i="128"/>
  <c r="JN67" i="128"/>
  <c r="JF67" i="128"/>
  <c r="IX67" i="128"/>
  <c r="IP67" i="128"/>
  <c r="IH67" i="128"/>
  <c r="HZ67" i="128"/>
  <c r="HR67" i="128"/>
  <c r="HJ67" i="128"/>
  <c r="HB67" i="128"/>
  <c r="GT67" i="128"/>
  <c r="GL67" i="128"/>
  <c r="GD67" i="128"/>
  <c r="FV67" i="128"/>
  <c r="FN67" i="128"/>
  <c r="FF67" i="128"/>
  <c r="EX67" i="128"/>
  <c r="EP67" i="128"/>
  <c r="EH67" i="128"/>
  <c r="DZ67" i="128"/>
  <c r="DR67" i="128"/>
  <c r="DJ67" i="128"/>
  <c r="DB67" i="128"/>
  <c r="CT67" i="128"/>
  <c r="CL67" i="128"/>
  <c r="CD67" i="128"/>
  <c r="BV67" i="128"/>
  <c r="BN67" i="128"/>
  <c r="BF67" i="128"/>
  <c r="AX67" i="128"/>
  <c r="AP67" i="128"/>
  <c r="AH67" i="128"/>
  <c r="Z67" i="128"/>
  <c r="R67" i="128"/>
  <c r="MP66" i="128"/>
  <c r="JZ66" i="128"/>
  <c r="EP66" i="128"/>
  <c r="CR66" i="128"/>
  <c r="BH66" i="128"/>
  <c r="R66" i="128"/>
  <c r="OR65" i="128"/>
  <c r="NT65" i="128"/>
  <c r="MZ65" i="128"/>
  <c r="MF65" i="128"/>
  <c r="LH65" i="128"/>
  <c r="KN65" i="128"/>
  <c r="JT65" i="128"/>
  <c r="IV65" i="128"/>
  <c r="IB65" i="128"/>
  <c r="HH65" i="128"/>
  <c r="GJ65" i="128"/>
  <c r="EZ65" i="128"/>
  <c r="EF65" i="128"/>
  <c r="DH65" i="128"/>
  <c r="CR65" i="128"/>
  <c r="BX65" i="128"/>
  <c r="BD65" i="128"/>
  <c r="AN65" i="128"/>
  <c r="P65" i="128"/>
  <c r="OT64" i="128"/>
  <c r="OL64" i="128"/>
  <c r="OD64" i="128"/>
  <c r="NV64" i="128"/>
  <c r="NN64" i="128"/>
  <c r="NF64" i="128"/>
  <c r="MX64" i="128"/>
  <c r="MP64" i="128"/>
  <c r="MJ64" i="128"/>
  <c r="MB64" i="128"/>
  <c r="LT64" i="128"/>
  <c r="LN64" i="128"/>
  <c r="LF64" i="128"/>
  <c r="KX64" i="128"/>
  <c r="KP64" i="128"/>
  <c r="KJ64" i="128"/>
  <c r="KB64" i="128"/>
  <c r="JT64" i="128"/>
  <c r="JL64" i="128"/>
  <c r="JD64" i="128"/>
  <c r="IV64" i="128"/>
  <c r="IN64" i="128"/>
  <c r="IF64" i="128"/>
  <c r="HX64" i="128"/>
  <c r="HP64" i="128"/>
  <c r="HJ64" i="128"/>
  <c r="HB64" i="128"/>
  <c r="GT64" i="128"/>
  <c r="GN64" i="128"/>
  <c r="GF64" i="128"/>
  <c r="FX64" i="128"/>
  <c r="FP64" i="128"/>
  <c r="FJ64" i="128"/>
  <c r="FB64" i="128"/>
  <c r="ET64" i="128"/>
  <c r="EL64" i="128"/>
  <c r="ED64" i="128"/>
  <c r="DV64" i="128"/>
  <c r="DN64" i="128"/>
  <c r="DF64" i="128"/>
  <c r="CX64" i="128"/>
  <c r="CP64" i="128"/>
  <c r="CJ64" i="128"/>
  <c r="CB64" i="128"/>
  <c r="BN64" i="128"/>
  <c r="BF64" i="128"/>
  <c r="AX64" i="128"/>
  <c r="AP64" i="128"/>
  <c r="AJ64" i="128"/>
  <c r="AB64" i="128"/>
  <c r="T64" i="128"/>
  <c r="NN62" i="128"/>
  <c r="LH62" i="128"/>
  <c r="KB62" i="128"/>
  <c r="IP62" i="128"/>
  <c r="GJ62" i="128"/>
  <c r="FD62" i="128"/>
  <c r="DR62" i="128"/>
  <c r="BL62" i="128"/>
  <c r="AF62" i="128"/>
  <c r="OF61" i="128"/>
  <c r="NP61" i="128"/>
  <c r="MZ61" i="128"/>
  <c r="MF61" i="128"/>
  <c r="LP61" i="128"/>
  <c r="KR61" i="128"/>
  <c r="JX61" i="128"/>
  <c r="JH61" i="128"/>
  <c r="IN61" i="128"/>
  <c r="HP61" i="128"/>
  <c r="GV61" i="128"/>
  <c r="GB61" i="128"/>
  <c r="FL61" i="128"/>
  <c r="EV61" i="128"/>
  <c r="DX61" i="128"/>
  <c r="DD61" i="128"/>
  <c r="CJ61" i="128"/>
  <c r="BL61" i="128"/>
  <c r="AR61" i="128"/>
  <c r="X61" i="128"/>
  <c r="OV60" i="128"/>
  <c r="ON60" i="128"/>
  <c r="OH60" i="128"/>
  <c r="NZ60" i="128"/>
  <c r="NR60" i="128"/>
  <c r="NJ60" i="128"/>
  <c r="NB60" i="128"/>
  <c r="MT60" i="128"/>
  <c r="ML60" i="128"/>
  <c r="MD60" i="128"/>
  <c r="LV60" i="128"/>
  <c r="LN60" i="128"/>
  <c r="LF60" i="128"/>
  <c r="KX60" i="128"/>
  <c r="KP60" i="128"/>
  <c r="KH60" i="128"/>
  <c r="JZ60" i="128"/>
  <c r="JR60" i="128"/>
  <c r="JJ60" i="128"/>
  <c r="JB60" i="128"/>
  <c r="IT60" i="128"/>
  <c r="IL60" i="128"/>
  <c r="ID60" i="128"/>
  <c r="HV60" i="128"/>
  <c r="HN60" i="128"/>
  <c r="HF60" i="128"/>
  <c r="GZ60" i="128"/>
  <c r="GR60" i="128"/>
  <c r="GJ60" i="128"/>
  <c r="GB60" i="128"/>
  <c r="FT60" i="128"/>
  <c r="FL60" i="128"/>
  <c r="FD60" i="128"/>
  <c r="EV60" i="128"/>
  <c r="EN60" i="128"/>
  <c r="EF60" i="128"/>
  <c r="DX60" i="128"/>
  <c r="DR60" i="128"/>
  <c r="DJ60" i="128"/>
  <c r="DB60" i="128"/>
  <c r="CT60" i="128"/>
  <c r="CL60" i="128"/>
  <c r="CD60" i="128"/>
  <c r="BV60" i="128"/>
  <c r="BP60" i="128"/>
  <c r="BH60" i="128"/>
  <c r="AZ60" i="128"/>
  <c r="AR60" i="128"/>
  <c r="AJ60" i="128"/>
  <c r="AB60" i="128"/>
  <c r="T60" i="128"/>
  <c r="OT59" i="128"/>
  <c r="NV59" i="128"/>
  <c r="MP59" i="128"/>
  <c r="LN59" i="128"/>
  <c r="KH59" i="128"/>
  <c r="JF59" i="128"/>
  <c r="HZ59" i="128"/>
  <c r="HB59" i="128"/>
  <c r="FZ59" i="128"/>
  <c r="EX59" i="128"/>
  <c r="ED59" i="128"/>
  <c r="CX59" i="128"/>
  <c r="BV59" i="128"/>
  <c r="AP59" i="128"/>
  <c r="R59" i="128"/>
  <c r="OR58" i="128"/>
  <c r="OH58" i="128"/>
  <c r="NV58" i="128"/>
  <c r="NL58" i="128"/>
  <c r="NB58" i="128"/>
  <c r="MP58" i="128"/>
  <c r="MF58" i="128"/>
  <c r="LV58" i="128"/>
  <c r="LJ58" i="128"/>
  <c r="KZ58" i="128"/>
  <c r="KP58" i="128"/>
  <c r="KD58" i="128"/>
  <c r="JT58" i="128"/>
  <c r="JJ58" i="128"/>
  <c r="IX58" i="128"/>
  <c r="IN58" i="128"/>
  <c r="ID58" i="128"/>
  <c r="HR58" i="128"/>
  <c r="HH58" i="128"/>
  <c r="GX58" i="128"/>
  <c r="GL58" i="128"/>
  <c r="GB58" i="128"/>
  <c r="FR58" i="128"/>
  <c r="FF58" i="128"/>
  <c r="EV58" i="128"/>
  <c r="EL58" i="128"/>
  <c r="DZ58" i="128"/>
  <c r="DP58" i="128"/>
  <c r="DF58" i="128"/>
  <c r="CT58" i="128"/>
  <c r="CJ58" i="128"/>
  <c r="BZ58" i="128"/>
  <c r="BN58" i="128"/>
  <c r="BD58" i="128"/>
  <c r="AT58" i="128"/>
  <c r="AH58" i="128"/>
  <c r="X58" i="128"/>
  <c r="P58" i="128"/>
  <c r="OR57" i="128"/>
  <c r="NP57" i="128"/>
  <c r="MJ57" i="128"/>
  <c r="LT57" i="128"/>
  <c r="KV57" i="128"/>
  <c r="JP57" i="128"/>
  <c r="IN57" i="128"/>
  <c r="HH57" i="128"/>
  <c r="GF57" i="128"/>
  <c r="EZ57" i="128"/>
  <c r="EJ57" i="128"/>
  <c r="DL57" i="128"/>
  <c r="CF57" i="128"/>
  <c r="BD57" i="128"/>
  <c r="X57" i="128"/>
  <c r="OV56" i="128"/>
  <c r="ON56" i="128"/>
  <c r="OF56" i="128"/>
  <c r="NX56" i="128"/>
  <c r="NP56" i="128"/>
  <c r="NH56" i="128"/>
  <c r="MZ56" i="128"/>
  <c r="MR56" i="128"/>
  <c r="MJ56" i="128"/>
  <c r="MB56" i="128"/>
  <c r="LT56" i="128"/>
  <c r="LL56" i="128"/>
  <c r="LD56" i="128"/>
  <c r="KV56" i="128"/>
  <c r="KN56" i="128"/>
  <c r="KF56" i="128"/>
  <c r="JX56" i="128"/>
  <c r="JP56" i="128"/>
  <c r="JH56" i="128"/>
  <c r="IZ56" i="128"/>
  <c r="IR56" i="128"/>
  <c r="IJ56" i="128"/>
  <c r="IB56" i="128"/>
  <c r="HT56" i="128"/>
  <c r="HL56" i="128"/>
  <c r="HD56" i="128"/>
  <c r="GV56" i="128"/>
  <c r="GN56" i="128"/>
  <c r="GF56" i="128"/>
  <c r="FX56" i="128"/>
  <c r="FP56" i="128"/>
  <c r="FJ56" i="128"/>
  <c r="FB56" i="128"/>
  <c r="ET56" i="128"/>
  <c r="EL56" i="128"/>
  <c r="ED56" i="128"/>
  <c r="DX56" i="128"/>
  <c r="DP56" i="128"/>
  <c r="DH56" i="128"/>
  <c r="CZ56" i="128"/>
  <c r="CR56" i="128"/>
  <c r="CJ56" i="128"/>
  <c r="CB56" i="128"/>
  <c r="BT56" i="128"/>
  <c r="BL56" i="128"/>
  <c r="BD56" i="128"/>
  <c r="AV56" i="128"/>
  <c r="AP56" i="128"/>
  <c r="AH56" i="128"/>
  <c r="Z56" i="128"/>
  <c r="R56" i="128"/>
  <c r="OP55" i="128"/>
  <c r="NF55" i="128"/>
  <c r="MD55" i="128"/>
  <c r="LB55" i="128"/>
  <c r="JR55" i="128"/>
  <c r="HV55" i="128"/>
  <c r="FV55" i="128"/>
  <c r="ED55" i="128"/>
  <c r="DB55" i="128"/>
  <c r="BV55" i="128"/>
  <c r="AX55" i="128"/>
  <c r="OP54" i="128"/>
  <c r="OF54" i="128"/>
  <c r="NT54" i="128"/>
  <c r="NJ54" i="128"/>
  <c r="MZ54" i="128"/>
  <c r="MN54" i="128"/>
  <c r="MD54" i="128"/>
  <c r="LT54" i="128"/>
  <c r="LH54" i="128"/>
  <c r="KX54" i="128"/>
  <c r="KN54" i="128"/>
  <c r="KB54" i="128"/>
  <c r="JR54" i="128"/>
  <c r="JH54" i="128"/>
  <c r="IV54" i="128"/>
  <c r="IL54" i="128"/>
  <c r="IB54" i="128"/>
  <c r="HP54" i="128"/>
  <c r="HF54" i="128"/>
  <c r="GV54" i="128"/>
  <c r="GJ54" i="128"/>
  <c r="FZ54" i="128"/>
  <c r="FP54" i="128"/>
  <c r="FD54" i="128"/>
  <c r="ET54" i="128"/>
  <c r="EJ54" i="128"/>
  <c r="DX54" i="128"/>
  <c r="DN54" i="128"/>
  <c r="DD54" i="128"/>
  <c r="CR54" i="128"/>
  <c r="CH54" i="128"/>
  <c r="BX54" i="128"/>
  <c r="BL54" i="128"/>
  <c r="BB54" i="128"/>
  <c r="AR54" i="128"/>
  <c r="AF54" i="128"/>
  <c r="V54" i="128"/>
  <c r="MZ53" i="128"/>
  <c r="GB53" i="128"/>
  <c r="DL53" i="128"/>
  <c r="OR52" i="128"/>
  <c r="OJ52" i="128"/>
  <c r="OB52" i="128"/>
  <c r="NT52" i="128"/>
  <c r="NL52" i="128"/>
  <c r="R81" i="128"/>
  <c r="JL80" i="128"/>
  <c r="EV80" i="128"/>
  <c r="X80" i="128"/>
  <c r="OX79" i="128"/>
  <c r="ON79" i="128"/>
  <c r="OF79" i="128"/>
  <c r="NX79" i="128"/>
  <c r="NP79" i="128"/>
  <c r="NH79" i="128"/>
  <c r="MZ79" i="128"/>
  <c r="MR79" i="128"/>
  <c r="MJ79" i="128"/>
  <c r="MB79" i="128"/>
  <c r="LT79" i="128"/>
  <c r="LL79" i="128"/>
  <c r="LD79" i="128"/>
  <c r="KV79" i="128"/>
  <c r="KN79" i="128"/>
  <c r="KF79" i="128"/>
  <c r="JX79" i="128"/>
  <c r="JP79" i="128"/>
  <c r="JH79" i="128"/>
  <c r="IZ79" i="128"/>
  <c r="IR79" i="128"/>
  <c r="IJ79" i="128"/>
  <c r="IB79" i="128"/>
  <c r="HT79" i="128"/>
  <c r="HL79" i="128"/>
  <c r="HD79" i="128"/>
  <c r="GV79" i="128"/>
  <c r="GN79" i="128"/>
  <c r="GF79" i="128"/>
  <c r="FX79" i="128"/>
  <c r="FP79" i="128"/>
  <c r="FH79" i="128"/>
  <c r="EZ79" i="128"/>
  <c r="ER79" i="128"/>
  <c r="EJ79" i="128"/>
  <c r="EB79" i="128"/>
  <c r="DT79" i="128"/>
  <c r="DL79" i="128"/>
  <c r="DD79" i="128"/>
  <c r="CV79" i="128"/>
  <c r="CN79" i="128"/>
  <c r="CF79" i="128"/>
  <c r="BX79" i="128"/>
  <c r="BP79" i="128"/>
  <c r="BH79" i="128"/>
  <c r="AZ79" i="128"/>
  <c r="AR79" i="128"/>
  <c r="AJ79" i="128"/>
  <c r="AB79" i="128"/>
  <c r="V79" i="128"/>
  <c r="OL78" i="128"/>
  <c r="NR78" i="128"/>
  <c r="MT78" i="128"/>
  <c r="LZ78" i="128"/>
  <c r="LF78" i="128"/>
  <c r="JB78" i="128"/>
  <c r="IH78" i="128"/>
  <c r="HR78" i="128"/>
  <c r="HB78" i="128"/>
  <c r="GH78" i="128"/>
  <c r="ED78" i="128"/>
  <c r="DJ78" i="128"/>
  <c r="CT78" i="128"/>
  <c r="CD78" i="128"/>
  <c r="BJ78" i="128"/>
  <c r="OR77" i="128"/>
  <c r="NH77" i="128"/>
  <c r="LR77" i="128"/>
  <c r="JT77" i="128"/>
  <c r="IJ77" i="128"/>
  <c r="GT77" i="128"/>
  <c r="EV77" i="128"/>
  <c r="DL77" i="128"/>
  <c r="BV77" i="128"/>
  <c r="X77" i="128"/>
  <c r="OR76" i="128"/>
  <c r="NL76" i="128"/>
  <c r="MN76" i="128"/>
  <c r="LL76" i="128"/>
  <c r="KJ76" i="128"/>
  <c r="JP76" i="128"/>
  <c r="IN76" i="128"/>
  <c r="HP76" i="128"/>
  <c r="GN76" i="128"/>
  <c r="FL76" i="128"/>
  <c r="EN76" i="128"/>
  <c r="DH76" i="128"/>
  <c r="CF76" i="128"/>
  <c r="AZ76" i="128"/>
  <c r="AF76" i="128"/>
  <c r="OR75" i="128"/>
  <c r="OJ75" i="128"/>
  <c r="OB75" i="128"/>
  <c r="NT75" i="128"/>
  <c r="NL75" i="128"/>
  <c r="ND75" i="128"/>
  <c r="MV75" i="128"/>
  <c r="MN75" i="128"/>
  <c r="MF75" i="128"/>
  <c r="LX75" i="128"/>
  <c r="LP75" i="128"/>
  <c r="LH75" i="128"/>
  <c r="KZ75" i="128"/>
  <c r="KR75" i="128"/>
  <c r="KJ75" i="128"/>
  <c r="KB75" i="128"/>
  <c r="JT75" i="128"/>
  <c r="JL75" i="128"/>
  <c r="JD75" i="128"/>
  <c r="IV75" i="128"/>
  <c r="IN75" i="128"/>
  <c r="IF75" i="128"/>
  <c r="HX75" i="128"/>
  <c r="HP75" i="128"/>
  <c r="HH75" i="128"/>
  <c r="GZ75" i="128"/>
  <c r="GR75" i="128"/>
  <c r="GJ75" i="128"/>
  <c r="GB75" i="128"/>
  <c r="FT75" i="128"/>
  <c r="FL75" i="128"/>
  <c r="FD75" i="128"/>
  <c r="EV75" i="128"/>
  <c r="EN75" i="128"/>
  <c r="EF75" i="128"/>
  <c r="DX75" i="128"/>
  <c r="DP75" i="128"/>
  <c r="DH75" i="128"/>
  <c r="CZ75" i="128"/>
  <c r="CR75" i="128"/>
  <c r="CJ75" i="128"/>
  <c r="CB75" i="128"/>
  <c r="BT75" i="128"/>
  <c r="BL75" i="128"/>
  <c r="BD75" i="128"/>
  <c r="AV75" i="128"/>
  <c r="AN75" i="128"/>
  <c r="AF75" i="128"/>
  <c r="X75" i="128"/>
  <c r="P75" i="128"/>
  <c r="OL74" i="128"/>
  <c r="NR74" i="128"/>
  <c r="MT74" i="128"/>
  <c r="LZ74" i="128"/>
  <c r="LF74" i="128"/>
  <c r="KP74" i="128"/>
  <c r="JR74" i="128"/>
  <c r="IX74" i="128"/>
  <c r="ID74" i="128"/>
  <c r="HF74" i="128"/>
  <c r="GL74" i="128"/>
  <c r="FR74" i="128"/>
  <c r="ET74" i="128"/>
  <c r="DZ74" i="128"/>
  <c r="DF74" i="128"/>
  <c r="CH74" i="128"/>
  <c r="BN74" i="128"/>
  <c r="AX74" i="128"/>
  <c r="AD74" i="128"/>
  <c r="OV73" i="128"/>
  <c r="OL73" i="128"/>
  <c r="NX73" i="128"/>
  <c r="NH73" i="128"/>
  <c r="MV73" i="128"/>
  <c r="MH73" i="128"/>
  <c r="LV73" i="128"/>
  <c r="LF73" i="128"/>
  <c r="KT73" i="128"/>
  <c r="KJ73" i="128"/>
  <c r="JT73" i="128"/>
  <c r="JH73" i="128"/>
  <c r="IR73" i="128"/>
  <c r="ID73" i="128"/>
  <c r="HR73" i="128"/>
  <c r="HD73" i="128"/>
  <c r="GT73" i="128"/>
  <c r="GB73" i="128"/>
  <c r="FR73" i="128"/>
  <c r="EZ73" i="128"/>
  <c r="EP73" i="128"/>
  <c r="EB73" i="128"/>
  <c r="DL73" i="128"/>
  <c r="CZ73" i="128"/>
  <c r="CJ73" i="128"/>
  <c r="BX73" i="128"/>
  <c r="BH73" i="128"/>
  <c r="AT73" i="128"/>
  <c r="AB73" i="128"/>
  <c r="R73" i="128"/>
  <c r="JP72" i="128"/>
  <c r="GZ72" i="128"/>
  <c r="AV72" i="128"/>
  <c r="OX71" i="128"/>
  <c r="OP71" i="128"/>
  <c r="OH71" i="128"/>
  <c r="NZ71" i="128"/>
  <c r="NR71" i="128"/>
  <c r="NJ71" i="128"/>
  <c r="ND71" i="128"/>
  <c r="MV71" i="128"/>
  <c r="MN71" i="128"/>
  <c r="MF71" i="128"/>
  <c r="LX71" i="128"/>
  <c r="LP71" i="128"/>
  <c r="LH71" i="128"/>
  <c r="KZ71" i="128"/>
  <c r="KR71" i="128"/>
  <c r="KJ71" i="128"/>
  <c r="KB71" i="128"/>
  <c r="JN71" i="128"/>
  <c r="JF71" i="128"/>
  <c r="IX71" i="128"/>
  <c r="IP71" i="128"/>
  <c r="IH71" i="128"/>
  <c r="HZ71" i="128"/>
  <c r="HR71" i="128"/>
  <c r="HJ71" i="128"/>
  <c r="HB71" i="128"/>
  <c r="GT71" i="128"/>
  <c r="GL71" i="128"/>
  <c r="GD71" i="128"/>
  <c r="FV71" i="128"/>
  <c r="FN71" i="128"/>
  <c r="FF71" i="128"/>
  <c r="EX71" i="128"/>
  <c r="EP71" i="128"/>
  <c r="EH71" i="128"/>
  <c r="DZ71" i="128"/>
  <c r="DR71" i="128"/>
  <c r="DJ71" i="128"/>
  <c r="DB71" i="128"/>
  <c r="CT71" i="128"/>
  <c r="CL71" i="128"/>
  <c r="CD71" i="128"/>
  <c r="BV71" i="128"/>
  <c r="BN71" i="128"/>
  <c r="BF71" i="128"/>
  <c r="AX71" i="128"/>
  <c r="AP71" i="128"/>
  <c r="AH71" i="128"/>
  <c r="Z71" i="128"/>
  <c r="T71" i="128"/>
  <c r="OX70" i="128"/>
  <c r="OH70" i="128"/>
  <c r="NJ70" i="128"/>
  <c r="MP70" i="128"/>
  <c r="LV70" i="128"/>
  <c r="KX70" i="128"/>
  <c r="KD70" i="128"/>
  <c r="JJ70" i="128"/>
  <c r="IL70" i="128"/>
  <c r="HV70" i="128"/>
  <c r="HF70" i="128"/>
  <c r="GL70" i="128"/>
  <c r="FR70" i="128"/>
  <c r="ET70" i="128"/>
  <c r="DZ70" i="128"/>
  <c r="DF70" i="128"/>
  <c r="CP70" i="128"/>
  <c r="BZ70" i="128"/>
  <c r="BB70" i="128"/>
  <c r="AH70" i="128"/>
  <c r="LV69" i="128"/>
  <c r="JP69" i="128"/>
  <c r="ID69" i="128"/>
  <c r="GR69" i="128"/>
  <c r="DT69" i="128"/>
  <c r="AX69" i="128"/>
  <c r="NX68" i="128"/>
  <c r="MV68" i="128"/>
  <c r="LX68" i="128"/>
  <c r="KR68" i="128"/>
  <c r="JP68" i="128"/>
  <c r="IJ68" i="128"/>
  <c r="FT68" i="128"/>
  <c r="ER68" i="128"/>
  <c r="DL68" i="128"/>
  <c r="CJ68" i="128"/>
  <c r="BD68" i="128"/>
  <c r="AF68" i="128"/>
  <c r="OR67" i="128"/>
  <c r="OJ67" i="128"/>
  <c r="OB67" i="128"/>
  <c r="NT67" i="128"/>
  <c r="NL67" i="128"/>
  <c r="ND67" i="128"/>
  <c r="MV67" i="128"/>
  <c r="MN67" i="128"/>
  <c r="MF67" i="128"/>
  <c r="LX67" i="128"/>
  <c r="LP67" i="128"/>
  <c r="LH67" i="128"/>
  <c r="KZ67" i="128"/>
  <c r="KR67" i="128"/>
  <c r="KJ67" i="128"/>
  <c r="KB67" i="128"/>
  <c r="JT67" i="128"/>
  <c r="JL67" i="128"/>
  <c r="JD67" i="128"/>
  <c r="IV67" i="128"/>
  <c r="IN67" i="128"/>
  <c r="IF67" i="128"/>
  <c r="HX67" i="128"/>
  <c r="HP67" i="128"/>
  <c r="HH67" i="128"/>
  <c r="GZ67" i="128"/>
  <c r="GR67" i="128"/>
  <c r="GJ67" i="128"/>
  <c r="GB67" i="128"/>
  <c r="FT67" i="128"/>
  <c r="FL67" i="128"/>
  <c r="FD67" i="128"/>
  <c r="EV67" i="128"/>
  <c r="EN67" i="128"/>
  <c r="EF67" i="128"/>
  <c r="DX67" i="128"/>
  <c r="DP67" i="128"/>
  <c r="DH67" i="128"/>
  <c r="CZ67" i="128"/>
  <c r="CR67" i="128"/>
  <c r="CJ67" i="128"/>
  <c r="CB67" i="128"/>
  <c r="BT67" i="128"/>
  <c r="BL67" i="128"/>
  <c r="BD67" i="128"/>
  <c r="AV67" i="128"/>
  <c r="AN67" i="128"/>
  <c r="AF67" i="128"/>
  <c r="X67" i="128"/>
  <c r="P67" i="128"/>
  <c r="LV66" i="128"/>
  <c r="JR66" i="128"/>
  <c r="EB66" i="128"/>
  <c r="CL66" i="128"/>
  <c r="BB66" i="128"/>
  <c r="LF66" i="128"/>
  <c r="OJ65" i="128"/>
  <c r="NP65" i="128"/>
  <c r="MV65" i="128"/>
  <c r="LX65" i="128"/>
  <c r="LD65" i="128"/>
  <c r="KJ65" i="128"/>
  <c r="JL65" i="128"/>
  <c r="IR65" i="128"/>
  <c r="HX65" i="128"/>
  <c r="GZ65" i="128"/>
  <c r="GF65" i="128"/>
  <c r="FP65" i="128"/>
  <c r="EV65" i="128"/>
  <c r="DX65" i="128"/>
  <c r="CN65" i="128"/>
  <c r="BT65" i="128"/>
  <c r="AV65" i="128"/>
  <c r="AF65" i="128"/>
  <c r="OR64" i="128"/>
  <c r="OJ64" i="128"/>
  <c r="OB64" i="128"/>
  <c r="NT64" i="128"/>
  <c r="NL64" i="128"/>
  <c r="ND64" i="128"/>
  <c r="MV64" i="128"/>
  <c r="MN64" i="128"/>
  <c r="MH64" i="128"/>
  <c r="LZ64" i="128"/>
  <c r="LR64" i="128"/>
  <c r="LL64" i="128"/>
  <c r="LD64" i="128"/>
  <c r="KV64" i="128"/>
  <c r="KN64" i="128"/>
  <c r="KH64" i="128"/>
  <c r="JZ64" i="128"/>
  <c r="JR64" i="128"/>
  <c r="JJ64" i="128"/>
  <c r="JB64" i="128"/>
  <c r="IT64" i="128"/>
  <c r="IL64" i="128"/>
  <c r="ID64" i="128"/>
  <c r="HV64" i="128"/>
  <c r="HN64" i="128"/>
  <c r="HH64" i="128"/>
  <c r="GZ64" i="128"/>
  <c r="GL64" i="128"/>
  <c r="GD64" i="128"/>
  <c r="FV64" i="128"/>
  <c r="FN64" i="128"/>
  <c r="FH64" i="128"/>
  <c r="EZ64" i="128"/>
  <c r="ER64" i="128"/>
  <c r="EJ64" i="128"/>
  <c r="EB64" i="128"/>
  <c r="DT64" i="128"/>
  <c r="DL64" i="128"/>
  <c r="DD64" i="128"/>
  <c r="CV64" i="128"/>
  <c r="CH64" i="128"/>
  <c r="BZ64" i="128"/>
  <c r="BT64" i="128"/>
  <c r="BL64" i="128"/>
  <c r="BD64" i="128"/>
  <c r="AV64" i="128"/>
  <c r="AH64" i="128"/>
  <c r="Z64" i="128"/>
  <c r="R64" i="128"/>
  <c r="OP62" i="128"/>
  <c r="NJ62" i="128"/>
  <c r="LD62" i="128"/>
  <c r="JR62" i="128"/>
  <c r="IL62" i="128"/>
  <c r="GF62" i="128"/>
  <c r="ET62" i="128"/>
  <c r="DN62" i="128"/>
  <c r="BH62" i="128"/>
  <c r="V62" i="128"/>
  <c r="OV61" i="128"/>
  <c r="OB61" i="128"/>
  <c r="NL61" i="128"/>
  <c r="MV61" i="128"/>
  <c r="LX61" i="128"/>
  <c r="LH61" i="128"/>
  <c r="KN61" i="128"/>
  <c r="JT61" i="128"/>
  <c r="JD61" i="128"/>
  <c r="IF61" i="128"/>
  <c r="HL61" i="128"/>
  <c r="GR61" i="128"/>
  <c r="FT61" i="128"/>
  <c r="FD61" i="128"/>
  <c r="EN61" i="128"/>
  <c r="DT61" i="128"/>
  <c r="CZ61" i="128"/>
  <c r="CB61" i="128"/>
  <c r="BH61" i="128"/>
  <c r="AN61" i="128"/>
  <c r="P61" i="128"/>
  <c r="OT60" i="128"/>
  <c r="OL60" i="128"/>
  <c r="OF60" i="128"/>
  <c r="NX60" i="128"/>
  <c r="NP60" i="128"/>
  <c r="NH60" i="128"/>
  <c r="MZ60" i="128"/>
  <c r="MR60" i="128"/>
  <c r="MJ60" i="128"/>
  <c r="MB60" i="128"/>
  <c r="LT60" i="128"/>
  <c r="LL60" i="128"/>
  <c r="LD60" i="128"/>
  <c r="KV60" i="128"/>
  <c r="KN60" i="128"/>
  <c r="KF60" i="128"/>
  <c r="JX60" i="128"/>
  <c r="JP60" i="128"/>
  <c r="JH60" i="128"/>
  <c r="IZ60" i="128"/>
  <c r="IR60" i="128"/>
  <c r="IJ60" i="128"/>
  <c r="IB60" i="128"/>
  <c r="HT60" i="128"/>
  <c r="HL60" i="128"/>
  <c r="GX60" i="128"/>
  <c r="GP60" i="128"/>
  <c r="GH60" i="128"/>
  <c r="FZ60" i="128"/>
  <c r="FR60" i="128"/>
  <c r="FJ60" i="128"/>
  <c r="FB60" i="128"/>
  <c r="ET60" i="128"/>
  <c r="EL60" i="128"/>
  <c r="ED60" i="128"/>
  <c r="DV60" i="128"/>
  <c r="DP60" i="128"/>
  <c r="DH60" i="128"/>
  <c r="CZ60" i="128"/>
  <c r="CR60" i="128"/>
  <c r="CJ60" i="128"/>
  <c r="CB60" i="128"/>
  <c r="BN60" i="128"/>
  <c r="BF60" i="128"/>
  <c r="AX60" i="128"/>
  <c r="AP60" i="128"/>
  <c r="AH60" i="128"/>
  <c r="Z60" i="128"/>
  <c r="R60" i="128"/>
  <c r="OL59" i="128"/>
  <c r="NJ59" i="128"/>
  <c r="MH59" i="128"/>
  <c r="LJ59" i="128"/>
  <c r="KD59" i="128"/>
  <c r="JB59" i="128"/>
  <c r="HV59" i="128"/>
  <c r="GT59" i="128"/>
  <c r="FN59" i="128"/>
  <c r="EP59" i="128"/>
  <c r="DZ59" i="128"/>
  <c r="CT59" i="128"/>
  <c r="BR59" i="128"/>
  <c r="AL59" i="128"/>
  <c r="OP58" i="128"/>
  <c r="OF58" i="128"/>
  <c r="NT58" i="128"/>
  <c r="NJ58" i="128"/>
  <c r="MZ58" i="128"/>
  <c r="MN58" i="128"/>
  <c r="MD58" i="128"/>
  <c r="LT58" i="128"/>
  <c r="LH58" i="128"/>
  <c r="KX58" i="128"/>
  <c r="KN58" i="128"/>
  <c r="KB58" i="128"/>
  <c r="JR58" i="128"/>
  <c r="JH58" i="128"/>
  <c r="IV58" i="128"/>
  <c r="IL58" i="128"/>
  <c r="IB58" i="128"/>
  <c r="HP58" i="128"/>
  <c r="HF58" i="128"/>
  <c r="GV58" i="128"/>
  <c r="GJ58" i="128"/>
  <c r="FZ58" i="128"/>
  <c r="FP58" i="128"/>
  <c r="FD58" i="128"/>
  <c r="ET58" i="128"/>
  <c r="EJ58" i="128"/>
  <c r="DX58" i="128"/>
  <c r="DN58" i="128"/>
  <c r="DD58" i="128"/>
  <c r="CR58" i="128"/>
  <c r="CH58" i="128"/>
  <c r="BX58" i="128"/>
  <c r="BL58" i="128"/>
  <c r="BB58" i="128"/>
  <c r="AR58" i="128"/>
  <c r="AF58" i="128"/>
  <c r="OT58" i="128"/>
  <c r="ON57" i="128"/>
  <c r="NL57" i="128"/>
  <c r="LL57" i="128"/>
  <c r="KJ57" i="128"/>
  <c r="JH57" i="128"/>
  <c r="IJ57" i="128"/>
  <c r="HD57" i="128"/>
  <c r="GB57" i="128"/>
  <c r="EB57" i="128"/>
  <c r="CZ57" i="128"/>
  <c r="BX57" i="128"/>
  <c r="AZ57" i="128"/>
  <c r="T57" i="128"/>
  <c r="OT56" i="128"/>
  <c r="OL56" i="128"/>
  <c r="OD56" i="128"/>
  <c r="NV56" i="128"/>
  <c r="NN56" i="128"/>
  <c r="NF56" i="128"/>
  <c r="MX56" i="128"/>
  <c r="MP56" i="128"/>
  <c r="MH56" i="128"/>
  <c r="LZ56" i="128"/>
  <c r="LR56" i="128"/>
  <c r="LJ56" i="128"/>
  <c r="LB56" i="128"/>
  <c r="KT56" i="128"/>
  <c r="KL56" i="128"/>
  <c r="KD56" i="128"/>
  <c r="JV56" i="128"/>
  <c r="JN56" i="128"/>
  <c r="JF56" i="128"/>
  <c r="IX56" i="128"/>
  <c r="IP56" i="128"/>
  <c r="IH56" i="128"/>
  <c r="HZ56" i="128"/>
  <c r="HR56" i="128"/>
  <c r="HJ56" i="128"/>
  <c r="HB56" i="128"/>
  <c r="GT56" i="128"/>
  <c r="GL56" i="128"/>
  <c r="GD56" i="128"/>
  <c r="FV56" i="128"/>
  <c r="FN56" i="128"/>
  <c r="FH56" i="128"/>
  <c r="EZ56" i="128"/>
  <c r="ER56" i="128"/>
  <c r="EJ56" i="128"/>
  <c r="DV56" i="128"/>
  <c r="DN56" i="128"/>
  <c r="DF56" i="128"/>
  <c r="CX56" i="128"/>
  <c r="CP56" i="128"/>
  <c r="CH56" i="128"/>
  <c r="BZ56" i="128"/>
  <c r="BR56" i="128"/>
  <c r="BJ56" i="128"/>
  <c r="BB56" i="128"/>
  <c r="AT56" i="128"/>
  <c r="AN56" i="128"/>
  <c r="AF56" i="128"/>
  <c r="X56" i="128"/>
  <c r="P56" i="128"/>
  <c r="NZ55" i="128"/>
  <c r="MX55" i="128"/>
  <c r="LR55" i="128"/>
  <c r="KT55" i="128"/>
  <c r="JF55" i="128"/>
  <c r="HR55" i="128"/>
  <c r="FN55" i="128"/>
  <c r="DZ55" i="128"/>
  <c r="CX55" i="128"/>
  <c r="BR55" i="128"/>
  <c r="AP55" i="128"/>
  <c r="OX54" i="128"/>
  <c r="OL54" i="128"/>
  <c r="OB54" i="128"/>
  <c r="NR54" i="128"/>
  <c r="NF54" i="128"/>
  <c r="MV54" i="128"/>
  <c r="ML54" i="128"/>
  <c r="LZ54" i="128"/>
  <c r="LP54" i="128"/>
  <c r="LF54" i="128"/>
  <c r="KT54" i="128"/>
  <c r="KJ54" i="128"/>
  <c r="JZ54" i="128"/>
  <c r="JN54" i="128"/>
  <c r="JD54" i="128"/>
  <c r="IT54" i="128"/>
  <c r="IH54" i="128"/>
  <c r="HX54" i="128"/>
  <c r="HN54" i="128"/>
  <c r="HB54" i="128"/>
  <c r="GR54" i="128"/>
  <c r="GH54" i="128"/>
  <c r="FV54" i="128"/>
  <c r="FL54" i="128"/>
  <c r="FB54" i="128"/>
  <c r="EP54" i="128"/>
  <c r="EF54" i="128"/>
  <c r="DV54" i="128"/>
  <c r="DJ54" i="128"/>
  <c r="CZ54" i="128"/>
  <c r="CP54" i="128"/>
  <c r="CD54" i="128"/>
  <c r="BT54" i="128"/>
  <c r="BJ54" i="128"/>
  <c r="AX54" i="128"/>
  <c r="AN54" i="128"/>
  <c r="AD54" i="128"/>
  <c r="R54" i="128"/>
  <c r="OV53" i="128"/>
  <c r="MF53" i="128"/>
  <c r="FH53" i="128"/>
  <c r="DD53" i="128"/>
  <c r="OX52" i="128"/>
  <c r="OP52" i="128"/>
  <c r="OH52" i="128"/>
  <c r="NZ52" i="128"/>
  <c r="NR52" i="128"/>
  <c r="NJ52" i="128"/>
  <c r="NB52" i="128"/>
  <c r="MV52" i="128"/>
  <c r="BH81" i="128"/>
  <c r="IJ80" i="128"/>
  <c r="DL80" i="128"/>
  <c r="P80" i="128"/>
  <c r="OV79" i="128"/>
  <c r="OL79" i="128"/>
  <c r="OD79" i="128"/>
  <c r="NV79" i="128"/>
  <c r="NN79" i="128"/>
  <c r="NF79" i="128"/>
  <c r="MX79" i="128"/>
  <c r="MP79" i="128"/>
  <c r="MH79" i="128"/>
  <c r="LZ79" i="128"/>
  <c r="LR79" i="128"/>
  <c r="LJ79" i="128"/>
  <c r="LB79" i="128"/>
  <c r="KT79" i="128"/>
  <c r="KL79" i="128"/>
  <c r="KD79" i="128"/>
  <c r="JV79" i="128"/>
  <c r="JN79" i="128"/>
  <c r="JF79" i="128"/>
  <c r="IX79" i="128"/>
  <c r="IP79" i="128"/>
  <c r="IH79" i="128"/>
  <c r="HZ79" i="128"/>
  <c r="HR79" i="128"/>
  <c r="HJ79" i="128"/>
  <c r="HB79" i="128"/>
  <c r="GT79" i="128"/>
  <c r="GL79" i="128"/>
  <c r="GD79" i="128"/>
  <c r="FV79" i="128"/>
  <c r="FN79" i="128"/>
  <c r="FF79" i="128"/>
  <c r="EX79" i="128"/>
  <c r="EP79" i="128"/>
  <c r="EH79" i="128"/>
  <c r="DZ79" i="128"/>
  <c r="DR79" i="128"/>
  <c r="DJ79" i="128"/>
  <c r="DB79" i="128"/>
  <c r="CT79" i="128"/>
  <c r="CL79" i="128"/>
  <c r="CD79" i="128"/>
  <c r="BV79" i="128"/>
  <c r="BN79" i="128"/>
  <c r="BF79" i="128"/>
  <c r="AX79" i="128"/>
  <c r="AP79" i="128"/>
  <c r="AH79" i="128"/>
  <c r="Z79" i="128"/>
  <c r="T79" i="128"/>
  <c r="OH78" i="128"/>
  <c r="NJ78" i="128"/>
  <c r="MP78" i="128"/>
  <c r="LV78" i="128"/>
  <c r="KX78" i="128"/>
  <c r="KH78" i="128"/>
  <c r="JR78" i="128"/>
  <c r="IX78" i="128"/>
  <c r="ID78" i="128"/>
  <c r="HN78" i="128"/>
  <c r="GX78" i="128"/>
  <c r="FZ78" i="128"/>
  <c r="FJ78" i="128"/>
  <c r="ET78" i="128"/>
  <c r="DZ78" i="128"/>
  <c r="DF78" i="128"/>
  <c r="CP78" i="128"/>
  <c r="BZ78" i="128"/>
  <c r="BB78" i="128"/>
  <c r="AL78" i="128"/>
  <c r="V78" i="128"/>
  <c r="OL77" i="128"/>
  <c r="NB77" i="128"/>
  <c r="LD77" i="128"/>
  <c r="JN77" i="128"/>
  <c r="ID77" i="128"/>
  <c r="GF77" i="128"/>
  <c r="EP77" i="128"/>
  <c r="DF77" i="128"/>
  <c r="BH77" i="128"/>
  <c r="R77" i="128"/>
  <c r="ON76" i="128"/>
  <c r="NH76" i="128"/>
  <c r="MF76" i="128"/>
  <c r="KZ76" i="128"/>
  <c r="KB76" i="128"/>
  <c r="JL76" i="128"/>
  <c r="IJ76" i="128"/>
  <c r="HH76" i="128"/>
  <c r="GB76" i="128"/>
  <c r="FD76" i="128"/>
  <c r="EB76" i="128"/>
  <c r="CZ76" i="128"/>
  <c r="CB76" i="128"/>
  <c r="AV76" i="128"/>
  <c r="X76" i="128"/>
  <c r="OX75" i="128"/>
  <c r="OP75" i="128"/>
  <c r="OH75" i="128"/>
  <c r="NZ75" i="128"/>
  <c r="NR75" i="128"/>
  <c r="NJ75" i="128"/>
  <c r="NB75" i="128"/>
  <c r="MT75" i="128"/>
  <c r="ML75" i="128"/>
  <c r="MD75" i="128"/>
  <c r="LV75" i="128"/>
  <c r="LN75" i="128"/>
  <c r="LF75" i="128"/>
  <c r="KX75" i="128"/>
  <c r="KP75" i="128"/>
  <c r="KH75" i="128"/>
  <c r="JZ75" i="128"/>
  <c r="JR75" i="128"/>
  <c r="JJ75" i="128"/>
  <c r="JB75" i="128"/>
  <c r="IT75" i="128"/>
  <c r="IL75" i="128"/>
  <c r="ID75" i="128"/>
  <c r="HV75" i="128"/>
  <c r="HN75" i="128"/>
  <c r="HF75" i="128"/>
  <c r="GX75" i="128"/>
  <c r="GP75" i="128"/>
  <c r="GH75" i="128"/>
  <c r="FZ75" i="128"/>
  <c r="FR75" i="128"/>
  <c r="FJ75" i="128"/>
  <c r="FB75" i="128"/>
  <c r="ET75" i="128"/>
  <c r="EL75" i="128"/>
  <c r="ED75" i="128"/>
  <c r="DV75" i="128"/>
  <c r="DN75" i="128"/>
  <c r="DF75" i="128"/>
  <c r="CX75" i="128"/>
  <c r="CP75" i="128"/>
  <c r="CH75" i="128"/>
  <c r="BZ75" i="128"/>
  <c r="BR75" i="128"/>
  <c r="BJ75" i="128"/>
  <c r="BB75" i="128"/>
  <c r="AT75" i="128"/>
  <c r="AL75" i="128"/>
  <c r="AD75" i="128"/>
  <c r="V75" i="128"/>
  <c r="OH74" i="128"/>
  <c r="NJ74" i="128"/>
  <c r="MP74" i="128"/>
  <c r="LV74" i="128"/>
  <c r="KH74" i="128"/>
  <c r="JN74" i="128"/>
  <c r="IT74" i="128"/>
  <c r="HV74" i="128"/>
  <c r="HB74" i="128"/>
  <c r="GH74" i="128"/>
  <c r="FJ74" i="128"/>
  <c r="EP74" i="128"/>
  <c r="DV74" i="128"/>
  <c r="CX74" i="128"/>
  <c r="CD74" i="128"/>
  <c r="BJ74" i="128"/>
  <c r="AT74" i="128"/>
  <c r="V74" i="128"/>
  <c r="OT73" i="128"/>
  <c r="OH73" i="128"/>
  <c r="NR73" i="128"/>
  <c r="NF73" i="128"/>
  <c r="MF73" i="128"/>
  <c r="LT73" i="128"/>
  <c r="LD73" i="128"/>
  <c r="KD73" i="128"/>
  <c r="JP73" i="128"/>
  <c r="JF73" i="128"/>
  <c r="IN73" i="128"/>
  <c r="HZ73" i="128"/>
  <c r="HL73" i="128"/>
  <c r="HB73" i="128"/>
  <c r="GN73" i="128"/>
  <c r="FX73" i="128"/>
  <c r="FN73" i="128"/>
  <c r="EX73" i="128"/>
  <c r="EL73" i="128"/>
  <c r="DV73" i="128"/>
  <c r="DJ73" i="128"/>
  <c r="CT73" i="128"/>
  <c r="CF73" i="128"/>
  <c r="BV73" i="128"/>
  <c r="BD73" i="128"/>
  <c r="AP73" i="128"/>
  <c r="Z73" i="128"/>
  <c r="IV72" i="128"/>
  <c r="GR72" i="128"/>
  <c r="T72" i="128"/>
  <c r="OV71" i="128"/>
  <c r="ON71" i="128"/>
  <c r="OF71" i="128"/>
  <c r="NX71" i="128"/>
  <c r="NP71" i="128"/>
  <c r="NB71" i="128"/>
  <c r="MT71" i="128"/>
  <c r="ML71" i="128"/>
  <c r="MD71" i="128"/>
  <c r="LV71" i="128"/>
  <c r="LN71" i="128"/>
  <c r="LF71" i="128"/>
  <c r="KX71" i="128"/>
  <c r="KP71" i="128"/>
  <c r="KH71" i="128"/>
  <c r="JZ71" i="128"/>
  <c r="JT71" i="128"/>
  <c r="JL71" i="128"/>
  <c r="JD71" i="128"/>
  <c r="IV71" i="128"/>
  <c r="IN71" i="128"/>
  <c r="IF71" i="128"/>
  <c r="HX71" i="128"/>
  <c r="HP71" i="128"/>
  <c r="HH71" i="128"/>
  <c r="GZ71" i="128"/>
  <c r="GR71" i="128"/>
  <c r="GJ71" i="128"/>
  <c r="GB71" i="128"/>
  <c r="FT71" i="128"/>
  <c r="FL71" i="128"/>
  <c r="FD71" i="128"/>
  <c r="EV71" i="128"/>
  <c r="EN71" i="128"/>
  <c r="EF71" i="128"/>
  <c r="DX71" i="128"/>
  <c r="DP71" i="128"/>
  <c r="DH71" i="128"/>
  <c r="CZ71" i="128"/>
  <c r="CR71" i="128"/>
  <c r="CJ71" i="128"/>
  <c r="CB71" i="128"/>
  <c r="BT71" i="128"/>
  <c r="BL71" i="128"/>
  <c r="BD71" i="128"/>
  <c r="AV71" i="128"/>
  <c r="AN71" i="128"/>
  <c r="AF71" i="128"/>
  <c r="R71" i="128"/>
  <c r="NZ70" i="128"/>
  <c r="NF70" i="128"/>
  <c r="ML70" i="128"/>
  <c r="LN70" i="128"/>
  <c r="KT70" i="128"/>
  <c r="JZ70" i="128"/>
  <c r="JB70" i="128"/>
  <c r="IH70" i="128"/>
  <c r="HR70" i="128"/>
  <c r="HB70" i="128"/>
  <c r="GH70" i="128"/>
  <c r="FJ70" i="128"/>
  <c r="EP70" i="128"/>
  <c r="DV70" i="128"/>
  <c r="BR70" i="128"/>
  <c r="AX70" i="128"/>
  <c r="AD70" i="128"/>
  <c r="OR69" i="128"/>
  <c r="LB69" i="128"/>
  <c r="JF69" i="128"/>
  <c r="HT69" i="128"/>
  <c r="FX69" i="128"/>
  <c r="DB69" i="128"/>
  <c r="AD69" i="128"/>
  <c r="OR68" i="128"/>
  <c r="NL68" i="128"/>
  <c r="MN68" i="128"/>
  <c r="LL68" i="128"/>
  <c r="KJ68" i="128"/>
  <c r="JL68" i="128"/>
  <c r="IF68" i="128"/>
  <c r="HH68" i="128"/>
  <c r="GN68" i="128"/>
  <c r="FL68" i="128"/>
  <c r="EN68" i="128"/>
  <c r="DH68" i="128"/>
  <c r="CF68" i="128"/>
  <c r="AZ68" i="128"/>
  <c r="X68" i="128"/>
  <c r="OX67" i="128"/>
  <c r="OP67" i="128"/>
  <c r="OH67" i="128"/>
  <c r="NZ67" i="128"/>
  <c r="NR67" i="128"/>
  <c r="NJ67" i="128"/>
  <c r="NB67" i="128"/>
  <c r="MT67" i="128"/>
  <c r="ML67" i="128"/>
  <c r="MD67" i="128"/>
  <c r="LV67" i="128"/>
  <c r="LN67" i="128"/>
  <c r="LF67" i="128"/>
  <c r="KX67" i="128"/>
  <c r="KP67" i="128"/>
  <c r="KH67" i="128"/>
  <c r="JZ67" i="128"/>
  <c r="JR67" i="128"/>
  <c r="JJ67" i="128"/>
  <c r="JB67" i="128"/>
  <c r="IT67" i="128"/>
  <c r="IL67" i="128"/>
  <c r="ID67" i="128"/>
  <c r="HV67" i="128"/>
  <c r="HN67" i="128"/>
  <c r="HF67" i="128"/>
  <c r="GX67" i="128"/>
  <c r="GP67" i="128"/>
  <c r="GH67" i="128"/>
  <c r="FZ67" i="128"/>
  <c r="FR67" i="128"/>
  <c r="FJ67" i="128"/>
  <c r="FB67" i="128"/>
  <c r="ET67" i="128"/>
  <c r="EL67" i="128"/>
  <c r="ED67" i="128"/>
  <c r="DV67" i="128"/>
  <c r="DN67" i="128"/>
  <c r="DF67" i="128"/>
  <c r="CX67" i="128"/>
  <c r="CP67" i="128"/>
  <c r="CH67" i="128"/>
  <c r="BZ67" i="128"/>
  <c r="BR67" i="128"/>
  <c r="BJ67" i="128"/>
  <c r="BB67" i="128"/>
  <c r="AT67" i="128"/>
  <c r="AL67" i="128"/>
  <c r="AD67" i="128"/>
  <c r="V67" i="128"/>
  <c r="LN66" i="128"/>
  <c r="IX66" i="128"/>
  <c r="DT66" i="128"/>
  <c r="CD66" i="128"/>
  <c r="AF66" i="128"/>
  <c r="OF65" i="128"/>
  <c r="NL65" i="128"/>
  <c r="MN65" i="128"/>
  <c r="LT65" i="128"/>
  <c r="KZ65" i="128"/>
  <c r="KB65" i="128"/>
  <c r="JH65" i="128"/>
  <c r="IN65" i="128"/>
  <c r="HP65" i="128"/>
  <c r="GV65" i="128"/>
  <c r="GB65" i="128"/>
  <c r="FL65" i="128"/>
  <c r="EN65" i="128"/>
  <c r="DT65" i="128"/>
  <c r="DD65" i="128"/>
  <c r="CJ65" i="128"/>
  <c r="BL65" i="128"/>
  <c r="AB65" i="128"/>
  <c r="OX64" i="128"/>
  <c r="OP64" i="128"/>
  <c r="OH64" i="128"/>
  <c r="NZ64" i="128"/>
  <c r="NR64" i="128"/>
  <c r="NJ64" i="128"/>
  <c r="NB64" i="128"/>
  <c r="MT64" i="128"/>
  <c r="ML64" i="128"/>
  <c r="MF64" i="128"/>
  <c r="LX64" i="128"/>
  <c r="LJ64" i="128"/>
  <c r="LB64" i="128"/>
  <c r="KT64" i="128"/>
  <c r="KL64" i="128"/>
  <c r="KF64" i="128"/>
  <c r="JX64" i="128"/>
  <c r="JP64" i="128"/>
  <c r="JH64" i="128"/>
  <c r="IZ64" i="128"/>
  <c r="IR64" i="128"/>
  <c r="IJ64" i="128"/>
  <c r="IB64" i="128"/>
  <c r="HT64" i="128"/>
  <c r="HF64" i="128"/>
  <c r="GX64" i="128"/>
  <c r="GR64" i="128"/>
  <c r="GJ64" i="128"/>
  <c r="GB64" i="128"/>
  <c r="FT64" i="128"/>
  <c r="FF64" i="128"/>
  <c r="EX64" i="128"/>
  <c r="EP64" i="128"/>
  <c r="EH64" i="128"/>
  <c r="DZ64" i="128"/>
  <c r="DR64" i="128"/>
  <c r="DJ64" i="128"/>
  <c r="DB64" i="128"/>
  <c r="CT64" i="128"/>
  <c r="CN64" i="128"/>
  <c r="CF64" i="128"/>
  <c r="BX64" i="128"/>
  <c r="BR64" i="128"/>
  <c r="BJ64" i="128"/>
  <c r="BB64" i="128"/>
  <c r="AT64" i="128"/>
  <c r="AN64" i="128"/>
  <c r="AF64" i="128"/>
  <c r="X64" i="128"/>
  <c r="P64" i="128"/>
  <c r="OL62" i="128"/>
  <c r="MJ62" i="128"/>
  <c r="KT62" i="128"/>
  <c r="JN62" i="128"/>
  <c r="HL62" i="128"/>
  <c r="FV62" i="128"/>
  <c r="EP62" i="128"/>
  <c r="CN62" i="128"/>
  <c r="AX62" i="128"/>
  <c r="R62" i="128"/>
  <c r="OR61" i="128"/>
  <c r="MN61" i="128"/>
  <c r="LD61" i="128"/>
  <c r="KJ61" i="128"/>
  <c r="IV61" i="128"/>
  <c r="IB61" i="128"/>
  <c r="HH61" i="128"/>
  <c r="GJ61" i="128"/>
  <c r="EJ61" i="128"/>
  <c r="DP61" i="128"/>
  <c r="CR61" i="128"/>
  <c r="BX61" i="128"/>
  <c r="BD61" i="128"/>
  <c r="AF61" i="128"/>
  <c r="OR60" i="128"/>
  <c r="OD60" i="128"/>
  <c r="NV60" i="128"/>
  <c r="NN60" i="128"/>
  <c r="NF60" i="128"/>
  <c r="MX60" i="128"/>
  <c r="MP60" i="128"/>
  <c r="MH60" i="128"/>
  <c r="LZ60" i="128"/>
  <c r="LR60" i="128"/>
  <c r="LJ60" i="128"/>
  <c r="LB60" i="128"/>
  <c r="KT60" i="128"/>
  <c r="KL60" i="128"/>
  <c r="KD60" i="128"/>
  <c r="JV60" i="128"/>
  <c r="JN60" i="128"/>
  <c r="JF60" i="128"/>
  <c r="IX60" i="128"/>
  <c r="IP60" i="128"/>
  <c r="IH60" i="128"/>
  <c r="HZ60" i="128"/>
  <c r="HR60" i="128"/>
  <c r="HJ60" i="128"/>
  <c r="HD60" i="128"/>
  <c r="GV60" i="128"/>
  <c r="GN60" i="128"/>
  <c r="GF60" i="128"/>
  <c r="FX60" i="128"/>
  <c r="FP60" i="128"/>
  <c r="FH60" i="128"/>
  <c r="EZ60" i="128"/>
  <c r="ER60" i="128"/>
  <c r="EJ60" i="128"/>
  <c r="EB60" i="128"/>
  <c r="DN60" i="128"/>
  <c r="DF60" i="128"/>
  <c r="CX60" i="128"/>
  <c r="CP60" i="128"/>
  <c r="CH60" i="128"/>
  <c r="BZ60" i="128"/>
  <c r="BT60" i="128"/>
  <c r="BL60" i="128"/>
  <c r="BD60" i="128"/>
  <c r="AV60" i="128"/>
  <c r="AN60" i="128"/>
  <c r="AF60" i="128"/>
  <c r="X60" i="128"/>
  <c r="P60" i="128"/>
  <c r="OD59" i="128"/>
  <c r="MX59" i="128"/>
  <c r="LZ59" i="128"/>
  <c r="KX59" i="128"/>
  <c r="JV59" i="128"/>
  <c r="IX59" i="128"/>
  <c r="HR59" i="128"/>
  <c r="GP59" i="128"/>
  <c r="FJ59" i="128"/>
  <c r="DN59" i="128"/>
  <c r="CL59" i="128"/>
  <c r="BN59" i="128"/>
  <c r="AH59" i="128"/>
  <c r="OX58" i="128"/>
  <c r="OL58" i="128"/>
  <c r="OB58" i="128"/>
  <c r="NR58" i="128"/>
  <c r="NF58" i="128"/>
  <c r="MV58" i="128"/>
  <c r="ML58" i="128"/>
  <c r="LZ58" i="128"/>
  <c r="LP58" i="128"/>
  <c r="LF58" i="128"/>
  <c r="KT58" i="128"/>
  <c r="KJ58" i="128"/>
  <c r="JZ58" i="128"/>
  <c r="JN58" i="128"/>
  <c r="JD58" i="128"/>
  <c r="IT58" i="128"/>
  <c r="IH58" i="128"/>
  <c r="HX58" i="128"/>
  <c r="HN58" i="128"/>
  <c r="HB58" i="128"/>
  <c r="GR58" i="128"/>
  <c r="GH58" i="128"/>
  <c r="FV58" i="128"/>
  <c r="FL58" i="128"/>
  <c r="FB58" i="128"/>
  <c r="EP58" i="128"/>
  <c r="EF58" i="128"/>
  <c r="DV58" i="128"/>
  <c r="DJ58" i="128"/>
  <c r="CZ58" i="128"/>
  <c r="CP58" i="128"/>
  <c r="CD58" i="128"/>
  <c r="BT58" i="128"/>
  <c r="BJ58" i="128"/>
  <c r="AX58" i="128"/>
  <c r="AN58" i="128"/>
  <c r="AD58" i="128"/>
  <c r="V58" i="128"/>
  <c r="OF57" i="128"/>
  <c r="NH57" i="128"/>
  <c r="MF57" i="128"/>
  <c r="LD57" i="128"/>
  <c r="JX57" i="128"/>
  <c r="IZ57" i="128"/>
  <c r="HX57" i="128"/>
  <c r="GV57" i="128"/>
  <c r="FX57" i="128"/>
  <c r="EV57" i="128"/>
  <c r="DT57" i="128"/>
  <c r="CN57" i="128"/>
  <c r="BP57" i="128"/>
  <c r="AN57" i="128"/>
  <c r="OR56" i="128"/>
  <c r="OJ56" i="128"/>
  <c r="OB56" i="128"/>
  <c r="NT56" i="128"/>
  <c r="NL56" i="128"/>
  <c r="ND56" i="128"/>
  <c r="MV56" i="128"/>
  <c r="MN56" i="128"/>
  <c r="MF56" i="128"/>
  <c r="LX56" i="128"/>
  <c r="LP56" i="128"/>
  <c r="LH56" i="128"/>
  <c r="KZ56" i="128"/>
  <c r="KR56" i="128"/>
  <c r="KJ56" i="128"/>
  <c r="KB56" i="128"/>
  <c r="JT56" i="128"/>
  <c r="JL56" i="128"/>
  <c r="JD56" i="128"/>
  <c r="IV56" i="128"/>
  <c r="IN56" i="128"/>
  <c r="IF56" i="128"/>
  <c r="HX56" i="128"/>
  <c r="HP56" i="128"/>
  <c r="HH56" i="128"/>
  <c r="GZ56" i="128"/>
  <c r="GR56" i="128"/>
  <c r="GJ56" i="128"/>
  <c r="GB56" i="128"/>
  <c r="FT56" i="128"/>
  <c r="FF56" i="128"/>
  <c r="EX56" i="128"/>
  <c r="EP56" i="128"/>
  <c r="EH56" i="128"/>
  <c r="EB56" i="128"/>
  <c r="DT56" i="128"/>
  <c r="DL56" i="128"/>
  <c r="DD56" i="128"/>
  <c r="CV56" i="128"/>
  <c r="CN56" i="128"/>
  <c r="CF56" i="128"/>
  <c r="BX56" i="128"/>
  <c r="BP56" i="128"/>
  <c r="BH56" i="128"/>
  <c r="AZ56" i="128"/>
  <c r="AL56" i="128"/>
  <c r="AD56" i="128"/>
  <c r="V56" i="128"/>
  <c r="NV55" i="128"/>
  <c r="MT55" i="128"/>
  <c r="LN55" i="128"/>
  <c r="KL55" i="128"/>
  <c r="IX55" i="128"/>
  <c r="GT55" i="128"/>
  <c r="FF55" i="128"/>
  <c r="DR55" i="128"/>
  <c r="CT55" i="128"/>
  <c r="BN55" i="128"/>
  <c r="AL55" i="128"/>
  <c r="OV54" i="128"/>
  <c r="OJ54" i="128"/>
  <c r="NZ54" i="128"/>
  <c r="NP54" i="128"/>
  <c r="ND54" i="128"/>
  <c r="MT54" i="128"/>
  <c r="MJ54" i="128"/>
  <c r="LX54" i="128"/>
  <c r="LN54" i="128"/>
  <c r="LD54" i="128"/>
  <c r="KR54" i="128"/>
  <c r="KH54" i="128"/>
  <c r="JX54" i="128"/>
  <c r="JL54" i="128"/>
  <c r="JB54" i="128"/>
  <c r="IR54" i="128"/>
  <c r="IF54" i="128"/>
  <c r="HV54" i="128"/>
  <c r="HL54" i="128"/>
  <c r="GZ54" i="128"/>
  <c r="GP54" i="128"/>
  <c r="GF54" i="128"/>
  <c r="FT54" i="128"/>
  <c r="FJ54" i="128"/>
  <c r="EZ54" i="128"/>
  <c r="EN54" i="128"/>
  <c r="ED54" i="128"/>
  <c r="DT54" i="128"/>
  <c r="DH54" i="128"/>
  <c r="CX54" i="128"/>
  <c r="CN54" i="128"/>
  <c r="CB54" i="128"/>
  <c r="BR54" i="128"/>
  <c r="BH54" i="128"/>
  <c r="AV54" i="128"/>
  <c r="AL54" i="128"/>
  <c r="AB54" i="128"/>
  <c r="P54" i="128"/>
  <c r="OB53" i="128"/>
  <c r="LD53" i="128"/>
  <c r="EZ53" i="128"/>
  <c r="CJ53" i="128"/>
  <c r="OV52" i="128"/>
  <c r="ON52" i="128"/>
  <c r="OF52" i="128"/>
  <c r="NX52" i="128"/>
  <c r="NP52" i="128"/>
  <c r="NH52" i="128"/>
  <c r="MT52" i="128"/>
  <c r="ML52" i="128"/>
  <c r="MD52" i="128"/>
  <c r="LV52" i="128"/>
  <c r="LN52" i="128"/>
  <c r="LF52" i="128"/>
  <c r="KX52" i="128"/>
  <c r="KP52" i="128"/>
  <c r="KH52" i="128"/>
  <c r="JZ52" i="128"/>
  <c r="JR52" i="128"/>
  <c r="JJ52" i="128"/>
  <c r="JD52" i="128"/>
  <c r="IV52" i="128"/>
  <c r="IN52" i="128"/>
  <c r="AT81" i="128"/>
  <c r="NH80" i="128"/>
  <c r="GZ80" i="128"/>
  <c r="CJ80" i="128"/>
  <c r="ON80" i="128"/>
  <c r="OT79" i="128"/>
  <c r="OJ79" i="128"/>
  <c r="OB79" i="128"/>
  <c r="NT79" i="128"/>
  <c r="NL79" i="128"/>
  <c r="ND79" i="128"/>
  <c r="MV79" i="128"/>
  <c r="MN79" i="128"/>
  <c r="MF79" i="128"/>
  <c r="LX79" i="128"/>
  <c r="LP79" i="128"/>
  <c r="LH79" i="128"/>
  <c r="KZ79" i="128"/>
  <c r="KR79" i="128"/>
  <c r="KJ79" i="128"/>
  <c r="KB79" i="128"/>
  <c r="JT79" i="128"/>
  <c r="JL79" i="128"/>
  <c r="JD79" i="128"/>
  <c r="IV79" i="128"/>
  <c r="IN79" i="128"/>
  <c r="IF79" i="128"/>
  <c r="HX79" i="128"/>
  <c r="HP79" i="128"/>
  <c r="HH79" i="128"/>
  <c r="GZ79" i="128"/>
  <c r="GR79" i="128"/>
  <c r="GJ79" i="128"/>
  <c r="GB79" i="128"/>
  <c r="FT79" i="128"/>
  <c r="FL79" i="128"/>
  <c r="FD79" i="128"/>
  <c r="EV79" i="128"/>
  <c r="EN79" i="128"/>
  <c r="EF79" i="128"/>
  <c r="DX79" i="128"/>
  <c r="DP79" i="128"/>
  <c r="DH79" i="128"/>
  <c r="CZ79" i="128"/>
  <c r="CR79" i="128"/>
  <c r="CJ79" i="128"/>
  <c r="CB79" i="128"/>
  <c r="BT79" i="128"/>
  <c r="BL79" i="128"/>
  <c r="BD79" i="128"/>
  <c r="AV79" i="128"/>
  <c r="AN79" i="128"/>
  <c r="AF79" i="128"/>
  <c r="R79" i="128"/>
  <c r="OX78" i="128"/>
  <c r="NZ78" i="128"/>
  <c r="NF78" i="128"/>
  <c r="ML78" i="128"/>
  <c r="LN78" i="128"/>
  <c r="KT78" i="128"/>
  <c r="KD78" i="128"/>
  <c r="JN78" i="128"/>
  <c r="IT78" i="128"/>
  <c r="GP78" i="128"/>
  <c r="FV78" i="128"/>
  <c r="FF78" i="128"/>
  <c r="EP78" i="128"/>
  <c r="DV78" i="128"/>
  <c r="BR78" i="128"/>
  <c r="AX78" i="128"/>
  <c r="AH78" i="128"/>
  <c r="R78" i="128"/>
  <c r="OD77" i="128"/>
  <c r="MF77" i="128"/>
  <c r="KV77" i="128"/>
  <c r="JF77" i="128"/>
  <c r="HH77" i="128"/>
  <c r="FX77" i="128"/>
  <c r="EH77" i="128"/>
  <c r="CJ77" i="128"/>
  <c r="AZ77" i="128"/>
  <c r="OB77" i="128"/>
  <c r="OJ76" i="128"/>
  <c r="ND76" i="128"/>
  <c r="MB76" i="128"/>
  <c r="KV76" i="128"/>
  <c r="IF76" i="128"/>
  <c r="HD76" i="128"/>
  <c r="FX76" i="128"/>
  <c r="EV76" i="128"/>
  <c r="DP76" i="128"/>
  <c r="CR76" i="128"/>
  <c r="BP76" i="128"/>
  <c r="T76" i="128"/>
  <c r="OV75" i="128"/>
  <c r="ON75" i="128"/>
  <c r="OF75" i="128"/>
  <c r="NX75" i="128"/>
  <c r="NP75" i="128"/>
  <c r="NH75" i="128"/>
  <c r="MZ75" i="128"/>
  <c r="MR75" i="128"/>
  <c r="MJ75" i="128"/>
  <c r="MB75" i="128"/>
  <c r="LT75" i="128"/>
  <c r="LL75" i="128"/>
  <c r="LD75" i="128"/>
  <c r="KV75" i="128"/>
  <c r="KN75" i="128"/>
  <c r="KF75" i="128"/>
  <c r="JX75" i="128"/>
  <c r="JP75" i="128"/>
  <c r="JH75" i="128"/>
  <c r="IZ75" i="128"/>
  <c r="IR75" i="128"/>
  <c r="IJ75" i="128"/>
  <c r="IB75" i="128"/>
  <c r="HT75" i="128"/>
  <c r="HL75" i="128"/>
  <c r="HD75" i="128"/>
  <c r="GV75" i="128"/>
  <c r="GN75" i="128"/>
  <c r="GF75" i="128"/>
  <c r="FX75" i="128"/>
  <c r="FP75" i="128"/>
  <c r="FH75" i="128"/>
  <c r="EZ75" i="128"/>
  <c r="ER75" i="128"/>
  <c r="EJ75" i="128"/>
  <c r="EB75" i="128"/>
  <c r="DT75" i="128"/>
  <c r="DL75" i="128"/>
  <c r="DD75" i="128"/>
  <c r="CV75" i="128"/>
  <c r="CN75" i="128"/>
  <c r="CF75" i="128"/>
  <c r="BX75" i="128"/>
  <c r="BP75" i="128"/>
  <c r="BH75" i="128"/>
  <c r="AZ75" i="128"/>
  <c r="AR75" i="128"/>
  <c r="AJ75" i="128"/>
  <c r="AB75" i="128"/>
  <c r="T75" i="128"/>
  <c r="OX74" i="128"/>
  <c r="NZ74" i="128"/>
  <c r="NF74" i="128"/>
  <c r="ML74" i="128"/>
  <c r="LN74" i="128"/>
  <c r="KX74" i="128"/>
  <c r="KD74" i="128"/>
  <c r="JJ74" i="128"/>
  <c r="IL74" i="128"/>
  <c r="HR74" i="128"/>
  <c r="GX74" i="128"/>
  <c r="FZ74" i="128"/>
  <c r="FF74" i="128"/>
  <c r="EL74" i="128"/>
  <c r="DN74" i="128"/>
  <c r="CT74" i="128"/>
  <c r="BZ74" i="128"/>
  <c r="AL74" i="128"/>
  <c r="R74" i="128"/>
  <c r="OR73" i="128"/>
  <c r="OF73" i="128"/>
  <c r="NP73" i="128"/>
  <c r="NB73" i="128"/>
  <c r="MP73" i="128"/>
  <c r="MB73" i="128"/>
  <c r="LR73" i="128"/>
  <c r="KZ73" i="128"/>
  <c r="KP73" i="128"/>
  <c r="JX73" i="128"/>
  <c r="JN73" i="128"/>
  <c r="IZ73" i="128"/>
  <c r="IJ73" i="128"/>
  <c r="HX73" i="128"/>
  <c r="HJ73" i="128"/>
  <c r="GX73" i="128"/>
  <c r="GH73" i="128"/>
  <c r="FV73" i="128"/>
  <c r="FL73" i="128"/>
  <c r="EV73" i="128"/>
  <c r="EJ73" i="128"/>
  <c r="DT73" i="128"/>
  <c r="DF73" i="128"/>
  <c r="CN73" i="128"/>
  <c r="CD73" i="128"/>
  <c r="BP73" i="128"/>
  <c r="AZ73" i="128"/>
  <c r="AN73" i="128"/>
  <c r="X73" i="128"/>
  <c r="OR72" i="128"/>
  <c r="IN72" i="128"/>
  <c r="FX72" i="128"/>
  <c r="OJ72" i="128"/>
  <c r="OT71" i="128"/>
  <c r="OL71" i="128"/>
  <c r="OD71" i="128"/>
  <c r="NV71" i="128"/>
  <c r="NN71" i="128"/>
  <c r="NH71" i="128"/>
  <c r="MZ71" i="128"/>
  <c r="MR71" i="128"/>
  <c r="MJ71" i="128"/>
  <c r="MB71" i="128"/>
  <c r="LT71" i="128"/>
  <c r="LL71" i="128"/>
  <c r="LD71" i="128"/>
  <c r="KV71" i="128"/>
  <c r="KN71" i="128"/>
  <c r="KF71" i="128"/>
  <c r="JX71" i="128"/>
  <c r="JR71" i="128"/>
  <c r="JJ71" i="128"/>
  <c r="JB71" i="128"/>
  <c r="IT71" i="128"/>
  <c r="IL71" i="128"/>
  <c r="ID71" i="128"/>
  <c r="HV71" i="128"/>
  <c r="HN71" i="128"/>
  <c r="HF71" i="128"/>
  <c r="GX71" i="128"/>
  <c r="GP71" i="128"/>
  <c r="GH71" i="128"/>
  <c r="FZ71" i="128"/>
  <c r="FR71" i="128"/>
  <c r="FJ71" i="128"/>
  <c r="FB71" i="128"/>
  <c r="ET71" i="128"/>
  <c r="EL71" i="128"/>
  <c r="ED71" i="128"/>
  <c r="DV71" i="128"/>
  <c r="DN71" i="128"/>
  <c r="DF71" i="128"/>
  <c r="CX71" i="128"/>
  <c r="CP71" i="128"/>
  <c r="CH71" i="128"/>
  <c r="BZ71" i="128"/>
  <c r="BR71" i="128"/>
  <c r="BJ71" i="128"/>
  <c r="BB71" i="128"/>
  <c r="AT71" i="128"/>
  <c r="AL71" i="128"/>
  <c r="AD71" i="128"/>
  <c r="X71" i="128"/>
  <c r="P71" i="128"/>
  <c r="OP70" i="128"/>
  <c r="NV70" i="128"/>
  <c r="NB70" i="128"/>
  <c r="MD70" i="128"/>
  <c r="LJ70" i="128"/>
  <c r="KP70" i="128"/>
  <c r="JR70" i="128"/>
  <c r="IX70" i="128"/>
  <c r="ID70" i="128"/>
  <c r="HN70" i="128"/>
  <c r="GX70" i="128"/>
  <c r="FZ70" i="128"/>
  <c r="FF70" i="128"/>
  <c r="EL70" i="128"/>
  <c r="DN70" i="128"/>
  <c r="CX70" i="128"/>
  <c r="CH70" i="128"/>
  <c r="BN70" i="128"/>
  <c r="AT70" i="128"/>
  <c r="V70" i="128"/>
  <c r="NP69" i="128"/>
  <c r="KT69" i="128"/>
  <c r="IX69" i="128"/>
  <c r="HL69" i="128"/>
  <c r="FP69" i="128"/>
  <c r="BZ69" i="128"/>
  <c r="T69" i="128"/>
  <c r="ON68" i="128"/>
  <c r="NH68" i="128"/>
  <c r="MF68" i="128"/>
  <c r="KZ68" i="128"/>
  <c r="KB68" i="128"/>
  <c r="IZ68" i="128"/>
  <c r="HX68" i="128"/>
  <c r="HD68" i="128"/>
  <c r="GB68" i="128"/>
  <c r="FD68" i="128"/>
  <c r="EB68" i="128"/>
  <c r="CZ68" i="128"/>
  <c r="CB68" i="128"/>
  <c r="AV68" i="128"/>
  <c r="T68" i="128"/>
  <c r="OV67" i="128"/>
  <c r="ON67" i="128"/>
  <c r="OF67" i="128"/>
  <c r="NX67" i="128"/>
  <c r="NP67" i="128"/>
  <c r="NH67" i="128"/>
  <c r="MZ67" i="128"/>
  <c r="MR67" i="128"/>
  <c r="MJ67" i="128"/>
  <c r="MB67" i="128"/>
  <c r="LT67" i="128"/>
  <c r="LL67" i="128"/>
  <c r="LD67" i="128"/>
  <c r="KV67" i="128"/>
  <c r="KN67" i="128"/>
  <c r="KF67" i="128"/>
  <c r="JX67" i="128"/>
  <c r="JP67" i="128"/>
  <c r="JH67" i="128"/>
  <c r="IZ67" i="128"/>
  <c r="IR67" i="128"/>
  <c r="IJ67" i="128"/>
  <c r="IB67" i="128"/>
  <c r="HT67" i="128"/>
  <c r="HL67" i="128"/>
  <c r="HD67" i="128"/>
  <c r="GV67" i="128"/>
  <c r="GN67" i="128"/>
  <c r="GF67" i="128"/>
  <c r="FX67" i="128"/>
  <c r="FP67" i="128"/>
  <c r="FH67" i="128"/>
  <c r="EZ67" i="128"/>
  <c r="ER67" i="128"/>
  <c r="EJ67" i="128"/>
  <c r="EB67" i="128"/>
  <c r="DT67" i="128"/>
  <c r="DL67" i="128"/>
  <c r="DD67" i="128"/>
  <c r="CV67" i="128"/>
  <c r="CN67" i="128"/>
  <c r="CF67" i="128"/>
  <c r="BX67" i="128"/>
  <c r="BP67" i="128"/>
  <c r="BH67" i="128"/>
  <c r="AZ67" i="128"/>
  <c r="AR67" i="128"/>
  <c r="AJ67" i="128"/>
  <c r="AB67" i="128"/>
  <c r="T67" i="128"/>
  <c r="NR66" i="128"/>
  <c r="KT66" i="128"/>
  <c r="HV66" i="128"/>
  <c r="DN66" i="128"/>
  <c r="BP66" i="128"/>
  <c r="Z66" i="128"/>
  <c r="OV65" i="128"/>
  <c r="OB65" i="128"/>
  <c r="ND65" i="128"/>
  <c r="MJ65" i="128"/>
  <c r="LP65" i="128"/>
  <c r="KR65" i="128"/>
  <c r="JX65" i="128"/>
  <c r="JD65" i="128"/>
  <c r="IF65" i="128"/>
  <c r="HL65" i="128"/>
  <c r="GR65" i="128"/>
  <c r="FT65" i="128"/>
  <c r="FD65" i="128"/>
  <c r="EJ65" i="128"/>
  <c r="DP65" i="128"/>
  <c r="CZ65" i="128"/>
  <c r="CB65" i="128"/>
  <c r="BH65" i="128"/>
  <c r="AR65" i="128"/>
  <c r="X65" i="128"/>
  <c r="OV64" i="128"/>
  <c r="ON64" i="128"/>
  <c r="OF64" i="128"/>
  <c r="NX64" i="128"/>
  <c r="NP64" i="128"/>
  <c r="NH64" i="128"/>
  <c r="MZ64" i="128"/>
  <c r="MR64" i="128"/>
  <c r="MD64" i="128"/>
  <c r="LV64" i="128"/>
  <c r="LP64" i="128"/>
  <c r="LH64" i="128"/>
  <c r="KZ64" i="128"/>
  <c r="KR64" i="128"/>
  <c r="KD64" i="128"/>
  <c r="JV64" i="128"/>
  <c r="JN64" i="128"/>
  <c r="JF64" i="128"/>
  <c r="IX64" i="128"/>
  <c r="IP64" i="128"/>
  <c r="IH64" i="128"/>
  <c r="HZ64" i="128"/>
  <c r="HR64" i="128"/>
  <c r="HL64" i="128"/>
  <c r="HD64" i="128"/>
  <c r="GV64" i="128"/>
  <c r="GP64" i="128"/>
  <c r="GH64" i="128"/>
  <c r="FZ64" i="128"/>
  <c r="FR64" i="128"/>
  <c r="FL64" i="128"/>
  <c r="FD64" i="128"/>
  <c r="EV64" i="128"/>
  <c r="EN64" i="128"/>
  <c r="EF64" i="128"/>
  <c r="DX64" i="128"/>
  <c r="DP64" i="128"/>
  <c r="DH64" i="128"/>
  <c r="CZ64" i="128"/>
  <c r="CR64" i="128"/>
  <c r="CL64" i="128"/>
  <c r="CD64" i="128"/>
  <c r="BV64" i="128"/>
  <c r="BP64" i="128"/>
  <c r="BH64" i="128"/>
  <c r="AZ64" i="128"/>
  <c r="AR64" i="128"/>
  <c r="AL64" i="128"/>
  <c r="AD64" i="128"/>
  <c r="V64" i="128"/>
  <c r="NX62" i="128"/>
  <c r="MH62" i="128"/>
  <c r="KF62" i="128"/>
  <c r="IZ62" i="128"/>
  <c r="HJ62" i="128"/>
  <c r="FH62" i="128"/>
  <c r="EB62" i="128"/>
  <c r="CL62" i="128"/>
  <c r="AJ62" i="128"/>
  <c r="OT62" i="128"/>
  <c r="OJ61" i="128"/>
  <c r="NT61" i="128"/>
  <c r="ND61" i="128"/>
  <c r="MJ61" i="128"/>
  <c r="LT61" i="128"/>
  <c r="KZ61" i="128"/>
  <c r="KB61" i="128"/>
  <c r="JL61" i="128"/>
  <c r="IR61" i="128"/>
  <c r="HX61" i="128"/>
  <c r="GZ61" i="128"/>
  <c r="GF61" i="128"/>
  <c r="FP61" i="128"/>
  <c r="EZ61" i="128"/>
  <c r="EF61" i="128"/>
  <c r="DH61" i="128"/>
  <c r="CN61" i="128"/>
  <c r="BT61" i="128"/>
  <c r="AV61" i="128"/>
  <c r="AB61" i="128"/>
  <c r="OX60" i="128"/>
  <c r="OP60" i="128"/>
  <c r="OJ60" i="128"/>
  <c r="OB60" i="128"/>
  <c r="NT60" i="128"/>
  <c r="NL60" i="128"/>
  <c r="ND60" i="128"/>
  <c r="MV60" i="128"/>
  <c r="MN60" i="128"/>
  <c r="MF60" i="128"/>
  <c r="LX60" i="128"/>
  <c r="LP60" i="128"/>
  <c r="LH60" i="128"/>
  <c r="KZ60" i="128"/>
  <c r="KR60" i="128"/>
  <c r="KJ60" i="128"/>
  <c r="KB60" i="128"/>
  <c r="JT60" i="128"/>
  <c r="JL60" i="128"/>
  <c r="JD60" i="128"/>
  <c r="IV60" i="128"/>
  <c r="IN60" i="128"/>
  <c r="IF60" i="128"/>
  <c r="HX60" i="128"/>
  <c r="HP60" i="128"/>
  <c r="HH60" i="128"/>
  <c r="HB60" i="128"/>
  <c r="GT60" i="128"/>
  <c r="GL60" i="128"/>
  <c r="GD60" i="128"/>
  <c r="FV60" i="128"/>
  <c r="FN60" i="128"/>
  <c r="FF60" i="128"/>
  <c r="EX60" i="128"/>
  <c r="EP60" i="128"/>
  <c r="EH60" i="128"/>
  <c r="DZ60" i="128"/>
  <c r="DT60" i="128"/>
  <c r="DL60" i="128"/>
  <c r="DD60" i="128"/>
  <c r="CV60" i="128"/>
  <c r="CN60" i="128"/>
  <c r="CF60" i="128"/>
  <c r="BX60" i="128"/>
  <c r="BR60" i="128"/>
  <c r="BJ60" i="128"/>
  <c r="BB60" i="128"/>
  <c r="AT60" i="128"/>
  <c r="AL60" i="128"/>
  <c r="AD60" i="128"/>
  <c r="V60" i="128"/>
  <c r="NZ59" i="128"/>
  <c r="MT59" i="128"/>
  <c r="LR59" i="128"/>
  <c r="KL59" i="128"/>
  <c r="JN59" i="128"/>
  <c r="IL59" i="128"/>
  <c r="HJ59" i="128"/>
  <c r="GL59" i="128"/>
  <c r="FF59" i="128"/>
  <c r="EH59" i="128"/>
  <c r="DB59" i="128"/>
  <c r="CD59" i="128"/>
  <c r="BB59" i="128"/>
  <c r="Z59" i="128"/>
  <c r="OV58" i="128"/>
  <c r="OJ58" i="128"/>
  <c r="NZ58" i="128"/>
  <c r="NP58" i="128"/>
  <c r="ND58" i="128"/>
  <c r="MT58" i="128"/>
  <c r="MJ58" i="128"/>
  <c r="LX58" i="128"/>
  <c r="LN58" i="128"/>
  <c r="LD58" i="128"/>
  <c r="KR58" i="128"/>
  <c r="KH58" i="128"/>
  <c r="JX58" i="128"/>
  <c r="JL58" i="128"/>
  <c r="JB58" i="128"/>
  <c r="IR58" i="128"/>
  <c r="IF58" i="128"/>
  <c r="HV58" i="128"/>
  <c r="HL58" i="128"/>
  <c r="GZ58" i="128"/>
  <c r="GP58" i="128"/>
  <c r="GF58" i="128"/>
  <c r="FT58" i="128"/>
  <c r="FJ58" i="128"/>
  <c r="EZ58" i="128"/>
  <c r="EN58" i="128"/>
  <c r="ED58" i="128"/>
  <c r="DT58" i="128"/>
  <c r="DH58" i="128"/>
  <c r="CX58" i="128"/>
  <c r="CN58" i="128"/>
  <c r="CB58" i="128"/>
  <c r="BR58" i="128"/>
  <c r="BH58" i="128"/>
  <c r="AV58" i="128"/>
  <c r="AL58" i="128"/>
  <c r="AB58" i="128"/>
  <c r="R58" i="128"/>
  <c r="OV57" i="128"/>
  <c r="NX57" i="128"/>
  <c r="MV57" i="128"/>
  <c r="MB57" i="128"/>
  <c r="KZ57" i="128"/>
  <c r="JT57" i="128"/>
  <c r="IR57" i="128"/>
  <c r="HL57" i="128"/>
  <c r="GN57" i="128"/>
  <c r="FL57" i="128"/>
  <c r="ER57" i="128"/>
  <c r="DP57" i="128"/>
  <c r="CJ57" i="128"/>
  <c r="BH57" i="128"/>
  <c r="AB57" i="128"/>
  <c r="OX56" i="128"/>
  <c r="OP56" i="128"/>
  <c r="OH56" i="128"/>
  <c r="NZ56" i="128"/>
  <c r="NR56" i="128"/>
  <c r="NJ56" i="128"/>
  <c r="NB56" i="128"/>
  <c r="MT56" i="128"/>
  <c r="ML56" i="128"/>
  <c r="MD56" i="128"/>
  <c r="LV56" i="128"/>
  <c r="LN56" i="128"/>
  <c r="LF56" i="128"/>
  <c r="KX56" i="128"/>
  <c r="KP56" i="128"/>
  <c r="KH56" i="128"/>
  <c r="JZ56" i="128"/>
  <c r="JR56" i="128"/>
  <c r="JJ56" i="128"/>
  <c r="JB56" i="128"/>
  <c r="IT56" i="128"/>
  <c r="IL56" i="128"/>
  <c r="ID56" i="128"/>
  <c r="HV56" i="128"/>
  <c r="HN56" i="128"/>
  <c r="HF56" i="128"/>
  <c r="GX56" i="128"/>
  <c r="GP56" i="128"/>
  <c r="GH56" i="128"/>
  <c r="FZ56" i="128"/>
  <c r="FR56" i="128"/>
  <c r="FL56" i="128"/>
  <c r="FD56" i="128"/>
  <c r="EV56" i="128"/>
  <c r="EN56" i="128"/>
  <c r="EF56" i="128"/>
  <c r="DZ56" i="128"/>
  <c r="DR56" i="128"/>
  <c r="DJ56" i="128"/>
  <c r="DB56" i="128"/>
  <c r="CT56" i="128"/>
  <c r="CL56" i="128"/>
  <c r="CD56" i="128"/>
  <c r="BV56" i="128"/>
  <c r="BN56" i="128"/>
  <c r="BF56" i="128"/>
  <c r="AX56" i="128"/>
  <c r="AR56" i="128"/>
  <c r="AJ56" i="128"/>
  <c r="AB56" i="128"/>
  <c r="T56" i="128"/>
  <c r="NN55" i="128"/>
  <c r="MP55" i="128"/>
  <c r="LJ55" i="128"/>
  <c r="KH55" i="128"/>
  <c r="IP55" i="128"/>
  <c r="GP55" i="128"/>
  <c r="ET55" i="128"/>
  <c r="DJ55" i="128"/>
  <c r="CH55" i="128"/>
  <c r="BF55" i="128"/>
  <c r="V55" i="128"/>
  <c r="OR54" i="128"/>
  <c r="OH54" i="128"/>
  <c r="NV54" i="128"/>
  <c r="NL54" i="128"/>
  <c r="NB54" i="128"/>
  <c r="MP54" i="128"/>
  <c r="MF54" i="128"/>
  <c r="LV54" i="128"/>
  <c r="LJ54" i="128"/>
  <c r="KZ54" i="128"/>
  <c r="KP54" i="128"/>
  <c r="KD54" i="128"/>
  <c r="JT54" i="128"/>
  <c r="JJ54" i="128"/>
  <c r="IX54" i="128"/>
  <c r="IN54" i="128"/>
  <c r="ID54" i="128"/>
  <c r="HR54" i="128"/>
  <c r="HH54" i="128"/>
  <c r="GX54" i="128"/>
  <c r="GL54" i="128"/>
  <c r="GB54" i="128"/>
  <c r="FR54" i="128"/>
  <c r="FF54" i="128"/>
  <c r="EV54" i="128"/>
  <c r="EL54" i="128"/>
  <c r="DZ54" i="128"/>
  <c r="DP54" i="128"/>
  <c r="DF54" i="128"/>
  <c r="CT54" i="128"/>
  <c r="CJ54" i="128"/>
  <c r="BZ54" i="128"/>
  <c r="BN54" i="128"/>
  <c r="BD54" i="128"/>
  <c r="AT54" i="128"/>
  <c r="AH54" i="128"/>
  <c r="X54" i="128"/>
  <c r="OT54" i="128"/>
  <c r="NH53" i="128"/>
  <c r="HD53" i="128"/>
  <c r="EF53" i="128"/>
  <c r="BH53" i="128"/>
  <c r="OT52" i="128"/>
  <c r="OL52" i="128"/>
  <c r="NV52" i="128"/>
  <c r="MZ52" i="128"/>
  <c r="MN52" i="128"/>
  <c r="MB52" i="128"/>
  <c r="LR52" i="128"/>
  <c r="LH52" i="128"/>
  <c r="KV52" i="128"/>
  <c r="KL52" i="128"/>
  <c r="KB52" i="128"/>
  <c r="JP52" i="128"/>
  <c r="JF52" i="128"/>
  <c r="IX52" i="128"/>
  <c r="IL52" i="128"/>
  <c r="ID52" i="128"/>
  <c r="HV52" i="128"/>
  <c r="HN52" i="128"/>
  <c r="HF52" i="128"/>
  <c r="GX52" i="128"/>
  <c r="GP52" i="128"/>
  <c r="GH52" i="128"/>
  <c r="FZ52" i="128"/>
  <c r="FR52" i="128"/>
  <c r="FJ52" i="128"/>
  <c r="FB52" i="128"/>
  <c r="ET52" i="128"/>
  <c r="EL52" i="128"/>
  <c r="ED52" i="128"/>
  <c r="DV52" i="128"/>
  <c r="DN52" i="128"/>
  <c r="DF52" i="128"/>
  <c r="CX52" i="128"/>
  <c r="CP52" i="128"/>
  <c r="CH52" i="128"/>
  <c r="BZ52" i="128"/>
  <c r="BR52" i="128"/>
  <c r="BJ52" i="128"/>
  <c r="BB52" i="128"/>
  <c r="AT52" i="128"/>
  <c r="AL52" i="128"/>
  <c r="AD52" i="128"/>
  <c r="V52" i="128"/>
  <c r="NZ51" i="128"/>
  <c r="MT51" i="128"/>
  <c r="LR51" i="128"/>
  <c r="KL51" i="128"/>
  <c r="JN51" i="128"/>
  <c r="IL51" i="128"/>
  <c r="HJ51" i="128"/>
  <c r="GL51" i="128"/>
  <c r="FF51" i="128"/>
  <c r="ED51" i="128"/>
  <c r="CX51" i="128"/>
  <c r="BV51" i="128"/>
  <c r="AP51" i="128"/>
  <c r="Z51" i="128"/>
  <c r="OV50" i="128"/>
  <c r="OJ50" i="128"/>
  <c r="NZ50" i="128"/>
  <c r="NP50" i="128"/>
  <c r="ND50" i="128"/>
  <c r="MT50" i="128"/>
  <c r="MJ50" i="128"/>
  <c r="LZ50" i="128"/>
  <c r="LP50" i="128"/>
  <c r="LF50" i="128"/>
  <c r="KT50" i="128"/>
  <c r="KJ50" i="128"/>
  <c r="JZ50" i="128"/>
  <c r="JN50" i="128"/>
  <c r="JD50" i="128"/>
  <c r="IT50" i="128"/>
  <c r="IH50" i="128"/>
  <c r="HX50" i="128"/>
  <c r="HN50" i="128"/>
  <c r="HB50" i="128"/>
  <c r="GR50" i="128"/>
  <c r="GH50" i="128"/>
  <c r="FV50" i="128"/>
  <c r="FL50" i="128"/>
  <c r="FB50" i="128"/>
  <c r="EP50" i="128"/>
  <c r="EF50" i="128"/>
  <c r="DV50" i="128"/>
  <c r="DJ50" i="128"/>
  <c r="CZ50" i="128"/>
  <c r="CP50" i="128"/>
  <c r="CD50" i="128"/>
  <c r="BT50" i="128"/>
  <c r="BJ50" i="128"/>
  <c r="AX50" i="128"/>
  <c r="AN50" i="128"/>
  <c r="AD50" i="128"/>
  <c r="R50" i="128"/>
  <c r="OV49" i="128"/>
  <c r="NX49" i="128"/>
  <c r="MV49" i="128"/>
  <c r="LT49" i="128"/>
  <c r="KV49" i="128"/>
  <c r="JP49" i="128"/>
  <c r="IN49" i="128"/>
  <c r="HH49" i="128"/>
  <c r="GF49" i="128"/>
  <c r="EZ49" i="128"/>
  <c r="EB49" i="128"/>
  <c r="CZ49" i="128"/>
  <c r="CF49" i="128"/>
  <c r="BD49" i="128"/>
  <c r="X49" i="128"/>
  <c r="OV48" i="128"/>
  <c r="ON48" i="128"/>
  <c r="OF48" i="128"/>
  <c r="NX48" i="128"/>
  <c r="NP48" i="128"/>
  <c r="NH48" i="128"/>
  <c r="MZ48" i="128"/>
  <c r="MR48" i="128"/>
  <c r="MJ48" i="128"/>
  <c r="MB48" i="128"/>
  <c r="LT48" i="128"/>
  <c r="LL48" i="128"/>
  <c r="LD48" i="128"/>
  <c r="KV48" i="128"/>
  <c r="KN48" i="128"/>
  <c r="KF48" i="128"/>
  <c r="JX48" i="128"/>
  <c r="JP48" i="128"/>
  <c r="JH48" i="128"/>
  <c r="IZ48" i="128"/>
  <c r="IR48" i="128"/>
  <c r="IJ48" i="128"/>
  <c r="IB48" i="128"/>
  <c r="HT48" i="128"/>
  <c r="HL48" i="128"/>
  <c r="HD48" i="128"/>
  <c r="GV48" i="128"/>
  <c r="GN48" i="128"/>
  <c r="GF48" i="128"/>
  <c r="FX48" i="128"/>
  <c r="FP48" i="128"/>
  <c r="FH48" i="128"/>
  <c r="EZ48" i="128"/>
  <c r="ER48" i="128"/>
  <c r="EJ48" i="128"/>
  <c r="EB48" i="128"/>
  <c r="DT48" i="128"/>
  <c r="DL48" i="128"/>
  <c r="DD48" i="128"/>
  <c r="CV48" i="128"/>
  <c r="CN48" i="128"/>
  <c r="CF48" i="128"/>
  <c r="BX48" i="128"/>
  <c r="BP48" i="128"/>
  <c r="BH48" i="128"/>
  <c r="AZ48" i="128"/>
  <c r="AR48" i="128"/>
  <c r="AJ48" i="128"/>
  <c r="AB48" i="128"/>
  <c r="T48" i="128"/>
  <c r="OD47" i="128"/>
  <c r="DF47" i="128"/>
  <c r="OV46" i="128"/>
  <c r="OJ46" i="128"/>
  <c r="NZ46" i="128"/>
  <c r="NP46" i="128"/>
  <c r="ND46" i="128"/>
  <c r="MT46" i="128"/>
  <c r="MJ46" i="128"/>
  <c r="LX46" i="128"/>
  <c r="LN46" i="128"/>
  <c r="LD46" i="128"/>
  <c r="KR46" i="128"/>
  <c r="KH46" i="128"/>
  <c r="JX46" i="128"/>
  <c r="JL46" i="128"/>
  <c r="JB46" i="128"/>
  <c r="IR46" i="128"/>
  <c r="IF46" i="128"/>
  <c r="HV46" i="128"/>
  <c r="HL46" i="128"/>
  <c r="GZ46" i="128"/>
  <c r="GP46" i="128"/>
  <c r="GF46" i="128"/>
  <c r="FT46" i="128"/>
  <c r="FJ46" i="128"/>
  <c r="EZ46" i="128"/>
  <c r="EN46" i="128"/>
  <c r="ED46" i="128"/>
  <c r="DT46" i="128"/>
  <c r="DH46" i="128"/>
  <c r="CX46" i="128"/>
  <c r="CN46" i="128"/>
  <c r="CB46" i="128"/>
  <c r="BR46" i="128"/>
  <c r="BH46" i="128"/>
  <c r="AV46" i="128"/>
  <c r="AL46" i="128"/>
  <c r="AB46" i="128"/>
  <c r="P46" i="128"/>
  <c r="OR45" i="128"/>
  <c r="NL45" i="128"/>
  <c r="MF45" i="128"/>
  <c r="KZ45" i="128"/>
  <c r="JT45" i="128"/>
  <c r="IN45" i="128"/>
  <c r="HH45" i="128"/>
  <c r="GB45" i="128"/>
  <c r="EV45" i="128"/>
  <c r="DP45" i="128"/>
  <c r="CJ45" i="128"/>
  <c r="BD45" i="128"/>
  <c r="X45" i="128"/>
  <c r="OT44" i="128"/>
  <c r="OL44" i="128"/>
  <c r="OD44" i="128"/>
  <c r="NV44" i="128"/>
  <c r="NN44" i="128"/>
  <c r="NF44" i="128"/>
  <c r="MX44" i="128"/>
  <c r="MP44" i="128"/>
  <c r="MH44" i="128"/>
  <c r="LZ44" i="128"/>
  <c r="LR44" i="128"/>
  <c r="LJ44" i="128"/>
  <c r="LB44" i="128"/>
  <c r="KT44" i="128"/>
  <c r="KL44" i="128"/>
  <c r="KD44" i="128"/>
  <c r="JV44" i="128"/>
  <c r="JN44" i="128"/>
  <c r="JF44" i="128"/>
  <c r="IX44" i="128"/>
  <c r="IP44" i="128"/>
  <c r="IH44" i="128"/>
  <c r="HZ44" i="128"/>
  <c r="HR44" i="128"/>
  <c r="HJ44" i="128"/>
  <c r="HB44" i="128"/>
  <c r="GT44" i="128"/>
  <c r="GL44" i="128"/>
  <c r="GD44" i="128"/>
  <c r="FV44" i="128"/>
  <c r="FN44" i="128"/>
  <c r="FF44" i="128"/>
  <c r="EX44" i="128"/>
  <c r="EP44" i="128"/>
  <c r="EH44" i="128"/>
  <c r="DZ44" i="128"/>
  <c r="DR44" i="128"/>
  <c r="DJ44" i="128"/>
  <c r="DB44" i="128"/>
  <c r="CT44" i="128"/>
  <c r="CL44" i="128"/>
  <c r="CD44" i="128"/>
  <c r="BV44" i="128"/>
  <c r="BN44" i="128"/>
  <c r="BF44" i="128"/>
  <c r="AX44" i="128"/>
  <c r="AP44" i="128"/>
  <c r="AH44" i="128"/>
  <c r="Z44" i="128"/>
  <c r="R44" i="128"/>
  <c r="OL43" i="128"/>
  <c r="NJ43" i="128"/>
  <c r="LN43" i="128"/>
  <c r="KH43" i="128"/>
  <c r="HR43" i="128"/>
  <c r="GP43" i="128"/>
  <c r="FN43" i="128"/>
  <c r="EP43" i="128"/>
  <c r="DN43" i="128"/>
  <c r="BR43" i="128"/>
  <c r="AL43" i="128"/>
  <c r="R43" i="128"/>
  <c r="OR42" i="128"/>
  <c r="OH42" i="128"/>
  <c r="NV42" i="128"/>
  <c r="NL42" i="128"/>
  <c r="NB42" i="128"/>
  <c r="MP42" i="128"/>
  <c r="MF42" i="128"/>
  <c r="LV42" i="128"/>
  <c r="LJ42" i="128"/>
  <c r="KZ42" i="128"/>
  <c r="KP42" i="128"/>
  <c r="KD42" i="128"/>
  <c r="JT42" i="128"/>
  <c r="JJ42" i="128"/>
  <c r="IX42" i="128"/>
  <c r="IN42" i="128"/>
  <c r="ID42" i="128"/>
  <c r="HR42" i="128"/>
  <c r="HH42" i="128"/>
  <c r="GX42" i="128"/>
  <c r="GL42" i="128"/>
  <c r="GB42" i="128"/>
  <c r="FR42" i="128"/>
  <c r="FF42" i="128"/>
  <c r="EV42" i="128"/>
  <c r="EL42" i="128"/>
  <c r="DZ42" i="128"/>
  <c r="DP42" i="128"/>
  <c r="DF42" i="128"/>
  <c r="CT42" i="128"/>
  <c r="CJ42" i="128"/>
  <c r="BZ42" i="128"/>
  <c r="BN42" i="128"/>
  <c r="BD42" i="128"/>
  <c r="AT42" i="128"/>
  <c r="AH42" i="128"/>
  <c r="X42" i="128"/>
  <c r="OT42" i="128"/>
  <c r="NP41" i="128"/>
  <c r="MB41" i="128"/>
  <c r="KV41" i="128"/>
  <c r="IZ41" i="128"/>
  <c r="HH41" i="128"/>
  <c r="FX41" i="128"/>
  <c r="EB41" i="128"/>
  <c r="CJ41" i="128"/>
  <c r="AZ41" i="128"/>
  <c r="OR40" i="128"/>
  <c r="OJ40" i="128"/>
  <c r="OB40" i="128"/>
  <c r="NT40" i="128"/>
  <c r="NL40" i="128"/>
  <c r="ND40" i="128"/>
  <c r="MV40" i="128"/>
  <c r="MN40" i="128"/>
  <c r="MF40" i="128"/>
  <c r="LX40" i="128"/>
  <c r="LP40" i="128"/>
  <c r="LH40" i="128"/>
  <c r="KZ40" i="128"/>
  <c r="KR40" i="128"/>
  <c r="KJ40" i="128"/>
  <c r="KB40" i="128"/>
  <c r="JT40" i="128"/>
  <c r="JL40" i="128"/>
  <c r="JD40" i="128"/>
  <c r="IV40" i="128"/>
  <c r="IN40" i="128"/>
  <c r="IF40" i="128"/>
  <c r="HX40" i="128"/>
  <c r="HP40" i="128"/>
  <c r="HH40" i="128"/>
  <c r="GZ40" i="128"/>
  <c r="GR40" i="128"/>
  <c r="GJ40" i="128"/>
  <c r="GB40" i="128"/>
  <c r="FT40" i="128"/>
  <c r="FL40" i="128"/>
  <c r="FD40" i="128"/>
  <c r="EV40" i="128"/>
  <c r="EN40" i="128"/>
  <c r="EF40" i="128"/>
  <c r="DX40" i="128"/>
  <c r="DP40" i="128"/>
  <c r="DH40" i="128"/>
  <c r="CZ40" i="128"/>
  <c r="CR40" i="128"/>
  <c r="CJ40" i="128"/>
  <c r="CB40" i="128"/>
  <c r="BT40" i="128"/>
  <c r="BL40" i="128"/>
  <c r="BD40" i="128"/>
  <c r="AV40" i="128"/>
  <c r="AN40" i="128"/>
  <c r="AF40" i="128"/>
  <c r="X40" i="128"/>
  <c r="P40" i="128"/>
  <c r="MP39" i="128"/>
  <c r="JB39" i="128"/>
  <c r="FN39" i="128"/>
  <c r="CT39" i="128"/>
  <c r="OT39" i="128"/>
  <c r="OR38" i="128"/>
  <c r="OH38" i="128"/>
  <c r="NV38" i="128"/>
  <c r="NL38" i="128"/>
  <c r="NB38" i="128"/>
  <c r="MP38" i="128"/>
  <c r="MF38" i="128"/>
  <c r="LV38" i="128"/>
  <c r="LJ38" i="128"/>
  <c r="KZ38" i="128"/>
  <c r="KP38" i="128"/>
  <c r="KD38" i="128"/>
  <c r="JT38" i="128"/>
  <c r="JJ38" i="128"/>
  <c r="IX38" i="128"/>
  <c r="IN38" i="128"/>
  <c r="ID38" i="128"/>
  <c r="HR38" i="128"/>
  <c r="HH38" i="128"/>
  <c r="GX38" i="128"/>
  <c r="GL38" i="128"/>
  <c r="GB38" i="128"/>
  <c r="FR38" i="128"/>
  <c r="FF38" i="128"/>
  <c r="EV38" i="128"/>
  <c r="EL38" i="128"/>
  <c r="DZ38" i="128"/>
  <c r="DP38" i="128"/>
  <c r="DF38" i="128"/>
  <c r="CT38" i="128"/>
  <c r="CJ38" i="128"/>
  <c r="BZ38" i="128"/>
  <c r="BN38" i="128"/>
  <c r="BD38" i="128"/>
  <c r="AT38" i="128"/>
  <c r="AH38" i="128"/>
  <c r="X38" i="128"/>
  <c r="OT38" i="128"/>
  <c r="NL37" i="128"/>
  <c r="JX37" i="128"/>
  <c r="HD37" i="128"/>
  <c r="DP37" i="128"/>
  <c r="AB37" i="128"/>
  <c r="OX36" i="128"/>
  <c r="OP36" i="128"/>
  <c r="OH36" i="128"/>
  <c r="NZ36" i="128"/>
  <c r="NR36" i="128"/>
  <c r="NJ36" i="128"/>
  <c r="NB36" i="128"/>
  <c r="MT36" i="128"/>
  <c r="ML36" i="128"/>
  <c r="MD36" i="128"/>
  <c r="LV36" i="128"/>
  <c r="LN36" i="128"/>
  <c r="LF36" i="128"/>
  <c r="KX36" i="128"/>
  <c r="KP36" i="128"/>
  <c r="KH36" i="128"/>
  <c r="KB36" i="128"/>
  <c r="JT36" i="128"/>
  <c r="JL36" i="128"/>
  <c r="JD36" i="128"/>
  <c r="IV36" i="128"/>
  <c r="IN36" i="128"/>
  <c r="IF36" i="128"/>
  <c r="HX36" i="128"/>
  <c r="HP36" i="128"/>
  <c r="HH36" i="128"/>
  <c r="GZ36" i="128"/>
  <c r="GT36" i="128"/>
  <c r="GL36" i="128"/>
  <c r="GD36" i="128"/>
  <c r="FV36" i="128"/>
  <c r="FN36" i="128"/>
  <c r="FF36" i="128"/>
  <c r="EX36" i="128"/>
  <c r="ER36" i="128"/>
  <c r="EJ36" i="128"/>
  <c r="EB36" i="128"/>
  <c r="DT36" i="128"/>
  <c r="DL36" i="128"/>
  <c r="DD36" i="128"/>
  <c r="CV36" i="128"/>
  <c r="CN36" i="128"/>
  <c r="CF36" i="128"/>
  <c r="BX36" i="128"/>
  <c r="BP36" i="128"/>
  <c r="BH36" i="128"/>
  <c r="AZ36" i="128"/>
  <c r="AR36" i="128"/>
  <c r="AD36" i="128"/>
  <c r="V36" i="128"/>
  <c r="NV35" i="128"/>
  <c r="LZ35" i="128"/>
  <c r="KH35" i="128"/>
  <c r="IX35" i="128"/>
  <c r="HB35" i="128"/>
  <c r="FJ35" i="128"/>
  <c r="DZ35" i="128"/>
  <c r="CD35" i="128"/>
  <c r="AL35" i="128"/>
  <c r="OP34" i="128"/>
  <c r="OH34" i="128"/>
  <c r="NV34" i="128"/>
  <c r="NL34" i="128"/>
  <c r="ND34" i="128"/>
  <c r="MT34" i="128"/>
  <c r="ML34" i="128"/>
  <c r="LZ34" i="128"/>
  <c r="LP34" i="128"/>
  <c r="LF34" i="128"/>
  <c r="KT34" i="128"/>
  <c r="KJ34" i="128"/>
  <c r="JZ34" i="128"/>
  <c r="JH34" i="128"/>
  <c r="IV34" i="128"/>
  <c r="ID34" i="128"/>
  <c r="HL34" i="128"/>
  <c r="GZ34" i="128"/>
  <c r="GP34" i="128"/>
  <c r="GF34" i="128"/>
  <c r="FT34" i="128"/>
  <c r="FJ34" i="128"/>
  <c r="EZ34" i="128"/>
  <c r="EP34" i="128"/>
  <c r="EF34" i="128"/>
  <c r="DV34" i="128"/>
  <c r="DN34" i="128"/>
  <c r="DD34" i="128"/>
  <c r="CT34" i="128"/>
  <c r="CJ34" i="128"/>
  <c r="BZ34" i="128"/>
  <c r="BN34" i="128"/>
  <c r="BD34" i="128"/>
  <c r="AT34" i="128"/>
  <c r="AH34" i="128"/>
  <c r="X34" i="128"/>
  <c r="OT34" i="128"/>
  <c r="LP33" i="128"/>
  <c r="JT33" i="128"/>
  <c r="IJ33" i="128"/>
  <c r="GV33" i="128"/>
  <c r="EZ33" i="128"/>
  <c r="DP33" i="128"/>
  <c r="BX33" i="128"/>
  <c r="AB33" i="128"/>
  <c r="OV32" i="128"/>
  <c r="ON32" i="128"/>
  <c r="OF32" i="128"/>
  <c r="NX32" i="128"/>
  <c r="NP32" i="128"/>
  <c r="NH32" i="128"/>
  <c r="MZ32" i="128"/>
  <c r="MR32" i="128"/>
  <c r="MJ32" i="128"/>
  <c r="MB32" i="128"/>
  <c r="LT32" i="128"/>
  <c r="LL32" i="128"/>
  <c r="LD32" i="128"/>
  <c r="KV32" i="128"/>
  <c r="KN32" i="128"/>
  <c r="KF32" i="128"/>
  <c r="JR32" i="128"/>
  <c r="JJ32" i="128"/>
  <c r="JB32" i="128"/>
  <c r="IT32" i="128"/>
  <c r="IL32" i="128"/>
  <c r="ID32" i="128"/>
  <c r="HV32" i="128"/>
  <c r="HN32" i="128"/>
  <c r="HF32" i="128"/>
  <c r="GX32" i="128"/>
  <c r="GR32" i="128"/>
  <c r="GJ32" i="128"/>
  <c r="GB32" i="128"/>
  <c r="FT32" i="128"/>
  <c r="FL32" i="128"/>
  <c r="FD32" i="128"/>
  <c r="EV32" i="128"/>
  <c r="EN32" i="128"/>
  <c r="EF32" i="128"/>
  <c r="DX32" i="128"/>
  <c r="DP32" i="128"/>
  <c r="DH32" i="128"/>
  <c r="CZ32" i="128"/>
  <c r="CR32" i="128"/>
  <c r="CL32" i="128"/>
  <c r="CD32" i="128"/>
  <c r="BV32" i="128"/>
  <c r="BN32" i="128"/>
  <c r="BF32" i="128"/>
  <c r="AX32" i="128"/>
  <c r="AP32" i="128"/>
  <c r="AH32" i="128"/>
  <c r="Z32" i="128"/>
  <c r="R32" i="128"/>
  <c r="OX30" i="128"/>
  <c r="OL30" i="128"/>
  <c r="OB30" i="128"/>
  <c r="NR30" i="128"/>
  <c r="NF30" i="128"/>
  <c r="MV30" i="128"/>
  <c r="ML30" i="128"/>
  <c r="LZ30" i="128"/>
  <c r="LP30" i="128"/>
  <c r="LF30" i="128"/>
  <c r="KT30" i="128"/>
  <c r="KJ30" i="128"/>
  <c r="JZ30" i="128"/>
  <c r="JN30" i="128"/>
  <c r="JD30" i="128"/>
  <c r="IT30" i="128"/>
  <c r="IH30" i="128"/>
  <c r="HX30" i="128"/>
  <c r="HN30" i="128"/>
  <c r="HB30" i="128"/>
  <c r="GR30" i="128"/>
  <c r="GH30" i="128"/>
  <c r="FV30" i="128"/>
  <c r="FL30" i="128"/>
  <c r="FB30" i="128"/>
  <c r="EP30" i="128"/>
  <c r="EF30" i="128"/>
  <c r="DV30" i="128"/>
  <c r="DJ30" i="128"/>
  <c r="CZ30" i="128"/>
  <c r="CP30" i="128"/>
  <c r="CD30" i="128"/>
  <c r="BT30" i="128"/>
  <c r="BJ30" i="128"/>
  <c r="AX30" i="128"/>
  <c r="AN30" i="128"/>
  <c r="AD30" i="128"/>
  <c r="R30" i="128"/>
  <c r="OT28" i="128"/>
  <c r="OL28" i="128"/>
  <c r="OD28" i="128"/>
  <c r="NV28" i="128"/>
  <c r="NN28" i="128"/>
  <c r="NF28" i="128"/>
  <c r="MX28" i="128"/>
  <c r="MP28" i="128"/>
  <c r="MH28" i="128"/>
  <c r="LZ28" i="128"/>
  <c r="LR28" i="128"/>
  <c r="LJ28" i="128"/>
  <c r="LB28" i="128"/>
  <c r="KT28" i="128"/>
  <c r="KL28" i="128"/>
  <c r="KD28" i="128"/>
  <c r="JV28" i="128"/>
  <c r="JN28" i="128"/>
  <c r="JF28" i="128"/>
  <c r="IX28" i="128"/>
  <c r="IP28" i="128"/>
  <c r="IH28" i="128"/>
  <c r="HZ28" i="128"/>
  <c r="HR28" i="128"/>
  <c r="HJ28" i="128"/>
  <c r="HB28" i="128"/>
  <c r="GT28" i="128"/>
  <c r="GL28" i="128"/>
  <c r="GD28" i="128"/>
  <c r="FV28" i="128"/>
  <c r="FN28" i="128"/>
  <c r="FF28" i="128"/>
  <c r="EX28" i="128"/>
  <c r="EP28" i="128"/>
  <c r="EH28" i="128"/>
  <c r="DZ28" i="128"/>
  <c r="DR28" i="128"/>
  <c r="DJ28" i="128"/>
  <c r="DB28" i="128"/>
  <c r="CT28" i="128"/>
  <c r="CL28" i="128"/>
  <c r="CD28" i="128"/>
  <c r="BV28" i="128"/>
  <c r="BN28" i="128"/>
  <c r="BF28" i="128"/>
  <c r="AX28" i="128"/>
  <c r="AP28" i="128"/>
  <c r="AH28" i="128"/>
  <c r="Z28" i="128"/>
  <c r="R28" i="128"/>
  <c r="OL27" i="128"/>
  <c r="MP27" i="128"/>
  <c r="KX27" i="128"/>
  <c r="JN27" i="128"/>
  <c r="HR27" i="128"/>
  <c r="GB27" i="128"/>
  <c r="FL27" i="128"/>
  <c r="EV27" i="128"/>
  <c r="EF27" i="128"/>
  <c r="DP27" i="128"/>
  <c r="CZ27" i="128"/>
  <c r="CJ27" i="128"/>
  <c r="BT27" i="128"/>
  <c r="NN52" i="128"/>
  <c r="MX52" i="128"/>
  <c r="MJ52" i="128"/>
  <c r="LZ52" i="128"/>
  <c r="LP52" i="128"/>
  <c r="LD52" i="128"/>
  <c r="KT52" i="128"/>
  <c r="KJ52" i="128"/>
  <c r="JX52" i="128"/>
  <c r="JN52" i="128"/>
  <c r="IT52" i="128"/>
  <c r="IJ52" i="128"/>
  <c r="IB52" i="128"/>
  <c r="HT52" i="128"/>
  <c r="HL52" i="128"/>
  <c r="HD52" i="128"/>
  <c r="GV52" i="128"/>
  <c r="GN52" i="128"/>
  <c r="GF52" i="128"/>
  <c r="FX52" i="128"/>
  <c r="FP52" i="128"/>
  <c r="FH52" i="128"/>
  <c r="EZ52" i="128"/>
  <c r="ER52" i="128"/>
  <c r="EJ52" i="128"/>
  <c r="EB52" i="128"/>
  <c r="DT52" i="128"/>
  <c r="DL52" i="128"/>
  <c r="DD52" i="128"/>
  <c r="CV52" i="128"/>
  <c r="CN52" i="128"/>
  <c r="CF52" i="128"/>
  <c r="BX52" i="128"/>
  <c r="BP52" i="128"/>
  <c r="BH52" i="128"/>
  <c r="AZ52" i="128"/>
  <c r="AR52" i="128"/>
  <c r="AJ52" i="128"/>
  <c r="AB52" i="128"/>
  <c r="T52" i="128"/>
  <c r="OT51" i="128"/>
  <c r="NV51" i="128"/>
  <c r="MP51" i="128"/>
  <c r="LN51" i="128"/>
  <c r="KH51" i="128"/>
  <c r="JF51" i="128"/>
  <c r="HZ51" i="128"/>
  <c r="HB51" i="128"/>
  <c r="FZ51" i="128"/>
  <c r="EX51" i="128"/>
  <c r="DZ51" i="128"/>
  <c r="CT51" i="128"/>
  <c r="BR51" i="128"/>
  <c r="AL51" i="128"/>
  <c r="R51" i="128"/>
  <c r="OR50" i="128"/>
  <c r="OH50" i="128"/>
  <c r="NV50" i="128"/>
  <c r="NL50" i="128"/>
  <c r="NB50" i="128"/>
  <c r="MP50" i="128"/>
  <c r="MF50" i="128"/>
  <c r="LX50" i="128"/>
  <c r="LN50" i="128"/>
  <c r="LD50" i="128"/>
  <c r="KR50" i="128"/>
  <c r="KH50" i="128"/>
  <c r="JX50" i="128"/>
  <c r="JL50" i="128"/>
  <c r="JB50" i="128"/>
  <c r="IR50" i="128"/>
  <c r="IF50" i="128"/>
  <c r="HV50" i="128"/>
  <c r="HL50" i="128"/>
  <c r="GZ50" i="128"/>
  <c r="GP50" i="128"/>
  <c r="GF50" i="128"/>
  <c r="FT50" i="128"/>
  <c r="FJ50" i="128"/>
  <c r="EZ50" i="128"/>
  <c r="EN50" i="128"/>
  <c r="ED50" i="128"/>
  <c r="DT50" i="128"/>
  <c r="DH50" i="128"/>
  <c r="CX50" i="128"/>
  <c r="CN50" i="128"/>
  <c r="CB50" i="128"/>
  <c r="BR50" i="128"/>
  <c r="BH50" i="128"/>
  <c r="AV50" i="128"/>
  <c r="AL50" i="128"/>
  <c r="AB50" i="128"/>
  <c r="P50" i="128"/>
  <c r="OR49" i="128"/>
  <c r="NP49" i="128"/>
  <c r="MJ49" i="128"/>
  <c r="LL49" i="128"/>
  <c r="KJ49" i="128"/>
  <c r="JH49" i="128"/>
  <c r="IJ49" i="128"/>
  <c r="HD49" i="128"/>
  <c r="GB49" i="128"/>
  <c r="EV49" i="128"/>
  <c r="DT49" i="128"/>
  <c r="CN49" i="128"/>
  <c r="BX49" i="128"/>
  <c r="AZ49" i="128"/>
  <c r="T49" i="128"/>
  <c r="OT48" i="128"/>
  <c r="OL48" i="128"/>
  <c r="OD48" i="128"/>
  <c r="NV48" i="128"/>
  <c r="NN48" i="128"/>
  <c r="NF48" i="128"/>
  <c r="MX48" i="128"/>
  <c r="MP48" i="128"/>
  <c r="MH48" i="128"/>
  <c r="LZ48" i="128"/>
  <c r="LR48" i="128"/>
  <c r="LJ48" i="128"/>
  <c r="LB48" i="128"/>
  <c r="KT48" i="128"/>
  <c r="KL48" i="128"/>
  <c r="KD48" i="128"/>
  <c r="JV48" i="128"/>
  <c r="JN48" i="128"/>
  <c r="JF48" i="128"/>
  <c r="IX48" i="128"/>
  <c r="IP48" i="128"/>
  <c r="IH48" i="128"/>
  <c r="HZ48" i="128"/>
  <c r="HR48" i="128"/>
  <c r="HJ48" i="128"/>
  <c r="HB48" i="128"/>
  <c r="GT48" i="128"/>
  <c r="GL48" i="128"/>
  <c r="GD48" i="128"/>
  <c r="FV48" i="128"/>
  <c r="FN48" i="128"/>
  <c r="FF48" i="128"/>
  <c r="EX48" i="128"/>
  <c r="EP48" i="128"/>
  <c r="EH48" i="128"/>
  <c r="DZ48" i="128"/>
  <c r="DR48" i="128"/>
  <c r="DJ48" i="128"/>
  <c r="DB48" i="128"/>
  <c r="CT48" i="128"/>
  <c r="CL48" i="128"/>
  <c r="CD48" i="128"/>
  <c r="BV48" i="128"/>
  <c r="BN48" i="128"/>
  <c r="BF48" i="128"/>
  <c r="AX48" i="128"/>
  <c r="AP48" i="128"/>
  <c r="AH48" i="128"/>
  <c r="Z48" i="128"/>
  <c r="R48" i="128"/>
  <c r="NB47" i="128"/>
  <c r="Z47" i="128"/>
  <c r="OR46" i="128"/>
  <c r="OH46" i="128"/>
  <c r="NV46" i="128"/>
  <c r="NL46" i="128"/>
  <c r="NB46" i="128"/>
  <c r="MP46" i="128"/>
  <c r="MF46" i="128"/>
  <c r="LV46" i="128"/>
  <c r="LJ46" i="128"/>
  <c r="KZ46" i="128"/>
  <c r="KP46" i="128"/>
  <c r="KD46" i="128"/>
  <c r="JT46" i="128"/>
  <c r="JJ46" i="128"/>
  <c r="IX46" i="128"/>
  <c r="IN46" i="128"/>
  <c r="ID46" i="128"/>
  <c r="HR46" i="128"/>
  <c r="HH46" i="128"/>
  <c r="GX46" i="128"/>
  <c r="GL46" i="128"/>
  <c r="GB46" i="128"/>
  <c r="FR46" i="128"/>
  <c r="FF46" i="128"/>
  <c r="EV46" i="128"/>
  <c r="EL46" i="128"/>
  <c r="DZ46" i="128"/>
  <c r="DP46" i="128"/>
  <c r="DF46" i="128"/>
  <c r="CT46" i="128"/>
  <c r="CJ46" i="128"/>
  <c r="BZ46" i="128"/>
  <c r="BN46" i="128"/>
  <c r="BD46" i="128"/>
  <c r="AT46" i="128"/>
  <c r="AH46" i="128"/>
  <c r="X46" i="128"/>
  <c r="OT46" i="128"/>
  <c r="OF45" i="128"/>
  <c r="MZ45" i="128"/>
  <c r="LT45" i="128"/>
  <c r="KN45" i="128"/>
  <c r="JH45" i="128"/>
  <c r="IB45" i="128"/>
  <c r="GV45" i="128"/>
  <c r="FP45" i="128"/>
  <c r="EJ45" i="128"/>
  <c r="DD45" i="128"/>
  <c r="BX45" i="128"/>
  <c r="AR45" i="128"/>
  <c r="OR44" i="128"/>
  <c r="OJ44" i="128"/>
  <c r="OB44" i="128"/>
  <c r="NT44" i="128"/>
  <c r="NL44" i="128"/>
  <c r="ND44" i="128"/>
  <c r="MV44" i="128"/>
  <c r="MN44" i="128"/>
  <c r="MF44" i="128"/>
  <c r="LX44" i="128"/>
  <c r="LP44" i="128"/>
  <c r="LH44" i="128"/>
  <c r="KZ44" i="128"/>
  <c r="KR44" i="128"/>
  <c r="KJ44" i="128"/>
  <c r="KB44" i="128"/>
  <c r="JT44" i="128"/>
  <c r="JL44" i="128"/>
  <c r="JD44" i="128"/>
  <c r="IV44" i="128"/>
  <c r="IN44" i="128"/>
  <c r="IF44" i="128"/>
  <c r="HX44" i="128"/>
  <c r="HP44" i="128"/>
  <c r="HH44" i="128"/>
  <c r="GZ44" i="128"/>
  <c r="GR44" i="128"/>
  <c r="GJ44" i="128"/>
  <c r="GB44" i="128"/>
  <c r="FT44" i="128"/>
  <c r="FL44" i="128"/>
  <c r="FD44" i="128"/>
  <c r="EV44" i="128"/>
  <c r="EN44" i="128"/>
  <c r="EF44" i="128"/>
  <c r="DX44" i="128"/>
  <c r="DP44" i="128"/>
  <c r="DH44" i="128"/>
  <c r="CZ44" i="128"/>
  <c r="CR44" i="128"/>
  <c r="CJ44" i="128"/>
  <c r="CB44" i="128"/>
  <c r="BT44" i="128"/>
  <c r="BL44" i="128"/>
  <c r="BD44" i="128"/>
  <c r="AV44" i="128"/>
  <c r="AN44" i="128"/>
  <c r="AF44" i="128"/>
  <c r="X44" i="128"/>
  <c r="P44" i="128"/>
  <c r="OD43" i="128"/>
  <c r="MX43" i="128"/>
  <c r="MH43" i="128"/>
  <c r="LJ43" i="128"/>
  <c r="KD43" i="128"/>
  <c r="JF43" i="128"/>
  <c r="IL43" i="128"/>
  <c r="HJ43" i="128"/>
  <c r="GL43" i="128"/>
  <c r="FJ43" i="128"/>
  <c r="EH43" i="128"/>
  <c r="DB43" i="128"/>
  <c r="CL43" i="128"/>
  <c r="BN43" i="128"/>
  <c r="AH43" i="128"/>
  <c r="OP42" i="128"/>
  <c r="OF42" i="128"/>
  <c r="NT42" i="128"/>
  <c r="NJ42" i="128"/>
  <c r="MZ42" i="128"/>
  <c r="MN42" i="128"/>
  <c r="MD42" i="128"/>
  <c r="LT42" i="128"/>
  <c r="LH42" i="128"/>
  <c r="KX42" i="128"/>
  <c r="KN42" i="128"/>
  <c r="KB42" i="128"/>
  <c r="JR42" i="128"/>
  <c r="JH42" i="128"/>
  <c r="IV42" i="128"/>
  <c r="IL42" i="128"/>
  <c r="IB42" i="128"/>
  <c r="HP42" i="128"/>
  <c r="HF42" i="128"/>
  <c r="GV42" i="128"/>
  <c r="GJ42" i="128"/>
  <c r="FZ42" i="128"/>
  <c r="FP42" i="128"/>
  <c r="FD42" i="128"/>
  <c r="ET42" i="128"/>
  <c r="EJ42" i="128"/>
  <c r="DX42" i="128"/>
  <c r="DN42" i="128"/>
  <c r="DD42" i="128"/>
  <c r="CR42" i="128"/>
  <c r="CH42" i="128"/>
  <c r="BX42" i="128"/>
  <c r="BL42" i="128"/>
  <c r="BB42" i="128"/>
  <c r="AR42" i="128"/>
  <c r="AF42" i="128"/>
  <c r="V42" i="128"/>
  <c r="NH41" i="128"/>
  <c r="LT41" i="128"/>
  <c r="KJ41" i="128"/>
  <c r="IR41" i="128"/>
  <c r="GV41" i="128"/>
  <c r="FL41" i="128"/>
  <c r="DT41" i="128"/>
  <c r="BX41" i="128"/>
  <c r="AN41" i="128"/>
  <c r="OX40" i="128"/>
  <c r="OP40" i="128"/>
  <c r="OH40" i="128"/>
  <c r="NZ40" i="128"/>
  <c r="NR40" i="128"/>
  <c r="NJ40" i="128"/>
  <c r="NB40" i="128"/>
  <c r="MT40" i="128"/>
  <c r="ML40" i="128"/>
  <c r="MD40" i="128"/>
  <c r="LV40" i="128"/>
  <c r="LN40" i="128"/>
  <c r="LF40" i="128"/>
  <c r="KX40" i="128"/>
  <c r="KP40" i="128"/>
  <c r="KH40" i="128"/>
  <c r="JZ40" i="128"/>
  <c r="JR40" i="128"/>
  <c r="JJ40" i="128"/>
  <c r="JB40" i="128"/>
  <c r="IT40" i="128"/>
  <c r="IL40" i="128"/>
  <c r="ID40" i="128"/>
  <c r="HV40" i="128"/>
  <c r="HN40" i="128"/>
  <c r="HF40" i="128"/>
  <c r="GX40" i="128"/>
  <c r="GP40" i="128"/>
  <c r="GH40" i="128"/>
  <c r="FZ40" i="128"/>
  <c r="FR40" i="128"/>
  <c r="FJ40" i="128"/>
  <c r="FB40" i="128"/>
  <c r="ET40" i="128"/>
  <c r="EL40" i="128"/>
  <c r="ED40" i="128"/>
  <c r="DV40" i="128"/>
  <c r="DN40" i="128"/>
  <c r="DF40" i="128"/>
  <c r="CX40" i="128"/>
  <c r="CP40" i="128"/>
  <c r="CH40" i="128"/>
  <c r="BZ40" i="128"/>
  <c r="BR40" i="128"/>
  <c r="BJ40" i="128"/>
  <c r="BB40" i="128"/>
  <c r="AT40" i="128"/>
  <c r="AL40" i="128"/>
  <c r="AD40" i="128"/>
  <c r="V40" i="128"/>
  <c r="LN39" i="128"/>
  <c r="HZ39" i="128"/>
  <c r="FF39" i="128"/>
  <c r="BR39" i="128"/>
  <c r="OP38" i="128"/>
  <c r="OF38" i="128"/>
  <c r="NT38" i="128"/>
  <c r="NJ38" i="128"/>
  <c r="MZ38" i="128"/>
  <c r="MN38" i="128"/>
  <c r="MD38" i="128"/>
  <c r="LT38" i="128"/>
  <c r="LH38" i="128"/>
  <c r="KX38" i="128"/>
  <c r="KN38" i="128"/>
  <c r="KB38" i="128"/>
  <c r="JR38" i="128"/>
  <c r="JH38" i="128"/>
  <c r="IV38" i="128"/>
  <c r="IL38" i="128"/>
  <c r="IB38" i="128"/>
  <c r="HP38" i="128"/>
  <c r="HF38" i="128"/>
  <c r="GV38" i="128"/>
  <c r="GJ38" i="128"/>
  <c r="FZ38" i="128"/>
  <c r="FP38" i="128"/>
  <c r="FD38" i="128"/>
  <c r="ET38" i="128"/>
  <c r="EJ38" i="128"/>
  <c r="DX38" i="128"/>
  <c r="DN38" i="128"/>
  <c r="DD38" i="128"/>
  <c r="CR38" i="128"/>
  <c r="CH38" i="128"/>
  <c r="BX38" i="128"/>
  <c r="BL38" i="128"/>
  <c r="BB38" i="128"/>
  <c r="AR38" i="128"/>
  <c r="AF38" i="128"/>
  <c r="V38" i="128"/>
  <c r="MJ37" i="128"/>
  <c r="JP37" i="128"/>
  <c r="GB37" i="128"/>
  <c r="CN37" i="128"/>
  <c r="T37" i="128"/>
  <c r="OV36" i="128"/>
  <c r="ON36" i="128"/>
  <c r="OF36" i="128"/>
  <c r="NX36" i="128"/>
  <c r="NP36" i="128"/>
  <c r="NH36" i="128"/>
  <c r="MZ36" i="128"/>
  <c r="MR36" i="128"/>
  <c r="MJ36" i="128"/>
  <c r="MB36" i="128"/>
  <c r="LT36" i="128"/>
  <c r="LL36" i="128"/>
  <c r="LD36" i="128"/>
  <c r="KV36" i="128"/>
  <c r="KN36" i="128"/>
  <c r="JZ36" i="128"/>
  <c r="JR36" i="128"/>
  <c r="JJ36" i="128"/>
  <c r="JB36" i="128"/>
  <c r="IT36" i="128"/>
  <c r="IL36" i="128"/>
  <c r="ID36" i="128"/>
  <c r="HV36" i="128"/>
  <c r="HN36" i="128"/>
  <c r="HF36" i="128"/>
  <c r="GX36" i="128"/>
  <c r="GR36" i="128"/>
  <c r="GJ36" i="128"/>
  <c r="GB36" i="128"/>
  <c r="FT36" i="128"/>
  <c r="FL36" i="128"/>
  <c r="FD36" i="128"/>
  <c r="EP36" i="128"/>
  <c r="EH36" i="128"/>
  <c r="DZ36" i="128"/>
  <c r="DR36" i="128"/>
  <c r="DJ36" i="128"/>
  <c r="DB36" i="128"/>
  <c r="CT36" i="128"/>
  <c r="CL36" i="128"/>
  <c r="CD36" i="128"/>
  <c r="BV36" i="128"/>
  <c r="BN36" i="128"/>
  <c r="BF36" i="128"/>
  <c r="AX36" i="128"/>
  <c r="AP36" i="128"/>
  <c r="AJ36" i="128"/>
  <c r="AB36" i="128"/>
  <c r="T36" i="128"/>
  <c r="OT35" i="128"/>
  <c r="NJ35" i="128"/>
  <c r="LR35" i="128"/>
  <c r="JV35" i="128"/>
  <c r="IL35" i="128"/>
  <c r="GT35" i="128"/>
  <c r="EX35" i="128"/>
  <c r="DN35" i="128"/>
  <c r="BV35" i="128"/>
  <c r="Z35" i="128"/>
  <c r="OX34" i="128"/>
  <c r="OF34" i="128"/>
  <c r="NT34" i="128"/>
  <c r="NB34" i="128"/>
  <c r="MJ34" i="128"/>
  <c r="LX34" i="128"/>
  <c r="LN34" i="128"/>
  <c r="LD34" i="128"/>
  <c r="KR34" i="128"/>
  <c r="KH34" i="128"/>
  <c r="JX34" i="128"/>
  <c r="JN34" i="128"/>
  <c r="JD34" i="128"/>
  <c r="IT34" i="128"/>
  <c r="IL34" i="128"/>
  <c r="IB34" i="128"/>
  <c r="HR34" i="128"/>
  <c r="HH34" i="128"/>
  <c r="GX34" i="128"/>
  <c r="GL34" i="128"/>
  <c r="GB34" i="128"/>
  <c r="FR34" i="128"/>
  <c r="FF34" i="128"/>
  <c r="EV34" i="128"/>
  <c r="EN34" i="128"/>
  <c r="ED34" i="128"/>
  <c r="DT34" i="128"/>
  <c r="DJ34" i="128"/>
  <c r="CZ34" i="128"/>
  <c r="CR34" i="128"/>
  <c r="CH34" i="128"/>
  <c r="BX34" i="128"/>
  <c r="BL34" i="128"/>
  <c r="BB34" i="128"/>
  <c r="AR34" i="128"/>
  <c r="AF34" i="128"/>
  <c r="V34" i="128"/>
  <c r="KV33" i="128"/>
  <c r="JD33" i="128"/>
  <c r="IB33" i="128"/>
  <c r="GN33" i="128"/>
  <c r="ER33" i="128"/>
  <c r="CZ33" i="128"/>
  <c r="BP33" i="128"/>
  <c r="T33" i="128"/>
  <c r="OT32" i="128"/>
  <c r="OL32" i="128"/>
  <c r="OD32" i="128"/>
  <c r="NV32" i="128"/>
  <c r="NN32" i="128"/>
  <c r="NF32" i="128"/>
  <c r="MX32" i="128"/>
  <c r="MP32" i="128"/>
  <c r="MH32" i="128"/>
  <c r="LZ32" i="128"/>
  <c r="LR32" i="128"/>
  <c r="LJ32" i="128"/>
  <c r="LB32" i="128"/>
  <c r="KT32" i="128"/>
  <c r="KL32" i="128"/>
  <c r="KD32" i="128"/>
  <c r="JX32" i="128"/>
  <c r="JP32" i="128"/>
  <c r="JH32" i="128"/>
  <c r="IZ32" i="128"/>
  <c r="IR32" i="128"/>
  <c r="IJ32" i="128"/>
  <c r="IB32" i="128"/>
  <c r="HT32" i="128"/>
  <c r="HL32" i="128"/>
  <c r="HD32" i="128"/>
  <c r="GP32" i="128"/>
  <c r="GH32" i="128"/>
  <c r="FZ32" i="128"/>
  <c r="FR32" i="128"/>
  <c r="FJ32" i="128"/>
  <c r="FB32" i="128"/>
  <c r="ET32" i="128"/>
  <c r="EL32" i="128"/>
  <c r="ED32" i="128"/>
  <c r="DV32" i="128"/>
  <c r="DN32" i="128"/>
  <c r="DF32" i="128"/>
  <c r="CX32" i="128"/>
  <c r="CP32" i="128"/>
  <c r="CJ32" i="128"/>
  <c r="CB32" i="128"/>
  <c r="BT32" i="128"/>
  <c r="BL32" i="128"/>
  <c r="BD32" i="128"/>
  <c r="AV32" i="128"/>
  <c r="AN32" i="128"/>
  <c r="AF32" i="128"/>
  <c r="X32" i="128"/>
  <c r="P32" i="128"/>
  <c r="OV30" i="128"/>
  <c r="OJ30" i="128"/>
  <c r="NZ30" i="128"/>
  <c r="NP30" i="128"/>
  <c r="ND30" i="128"/>
  <c r="MT30" i="128"/>
  <c r="MJ30" i="128"/>
  <c r="LX30" i="128"/>
  <c r="LN30" i="128"/>
  <c r="LD30" i="128"/>
  <c r="KR30" i="128"/>
  <c r="KH30" i="128"/>
  <c r="JX30" i="128"/>
  <c r="JL30" i="128"/>
  <c r="JB30" i="128"/>
  <c r="IR30" i="128"/>
  <c r="IF30" i="128"/>
  <c r="HV30" i="128"/>
  <c r="HL30" i="128"/>
  <c r="GZ30" i="128"/>
  <c r="GP30" i="128"/>
  <c r="GF30" i="128"/>
  <c r="FT30" i="128"/>
  <c r="FJ30" i="128"/>
  <c r="EZ30" i="128"/>
  <c r="EN30" i="128"/>
  <c r="ED30" i="128"/>
  <c r="DT30" i="128"/>
  <c r="DH30" i="128"/>
  <c r="CX30" i="128"/>
  <c r="CN30" i="128"/>
  <c r="CB30" i="128"/>
  <c r="BR30" i="128"/>
  <c r="BH30" i="128"/>
  <c r="AV30" i="128"/>
  <c r="AL30" i="128"/>
  <c r="AB30" i="128"/>
  <c r="P30" i="128"/>
  <c r="OR28" i="128"/>
  <c r="OJ28" i="128"/>
  <c r="OB28" i="128"/>
  <c r="NT28" i="128"/>
  <c r="NL28" i="128"/>
  <c r="ND28" i="128"/>
  <c r="MV28" i="128"/>
  <c r="MN28" i="128"/>
  <c r="MF28" i="128"/>
  <c r="LX28" i="128"/>
  <c r="LP28" i="128"/>
  <c r="LH28" i="128"/>
  <c r="KZ28" i="128"/>
  <c r="KR28" i="128"/>
  <c r="KJ28" i="128"/>
  <c r="KB28" i="128"/>
  <c r="JT28" i="128"/>
  <c r="JL28" i="128"/>
  <c r="JD28" i="128"/>
  <c r="IV28" i="128"/>
  <c r="IN28" i="128"/>
  <c r="IF28" i="128"/>
  <c r="HX28" i="128"/>
  <c r="HP28" i="128"/>
  <c r="HH28" i="128"/>
  <c r="GZ28" i="128"/>
  <c r="GR28" i="128"/>
  <c r="GJ28" i="128"/>
  <c r="GB28" i="128"/>
  <c r="FT28" i="128"/>
  <c r="FL28" i="128"/>
  <c r="FD28" i="128"/>
  <c r="EV28" i="128"/>
  <c r="EN28" i="128"/>
  <c r="EF28" i="128"/>
  <c r="DX28" i="128"/>
  <c r="DP28" i="128"/>
  <c r="DH28" i="128"/>
  <c r="CZ28" i="128"/>
  <c r="CR28" i="128"/>
  <c r="CJ28" i="128"/>
  <c r="CB28" i="128"/>
  <c r="BT28" i="128"/>
  <c r="BL28" i="128"/>
  <c r="BD28" i="128"/>
  <c r="AV28" i="128"/>
  <c r="AN28" i="128"/>
  <c r="AF28" i="128"/>
  <c r="X28" i="128"/>
  <c r="P28" i="128"/>
  <c r="NZ27" i="128"/>
  <c r="MH27" i="128"/>
  <c r="KL27" i="128"/>
  <c r="JB27" i="128"/>
  <c r="HJ27" i="128"/>
  <c r="FV27" i="128"/>
  <c r="FF27" i="128"/>
  <c r="EP27" i="128"/>
  <c r="DZ27" i="128"/>
  <c r="DJ27" i="128"/>
  <c r="NF52" i="128"/>
  <c r="MR52" i="128"/>
  <c r="MH52" i="128"/>
  <c r="LX52" i="128"/>
  <c r="LL52" i="128"/>
  <c r="LB52" i="128"/>
  <c r="KR52" i="128"/>
  <c r="KF52" i="128"/>
  <c r="JV52" i="128"/>
  <c r="JL52" i="128"/>
  <c r="JB52" i="128"/>
  <c r="IR52" i="128"/>
  <c r="IH52" i="128"/>
  <c r="HZ52" i="128"/>
  <c r="HR52" i="128"/>
  <c r="HJ52" i="128"/>
  <c r="HB52" i="128"/>
  <c r="GT52" i="128"/>
  <c r="GL52" i="128"/>
  <c r="GD52" i="128"/>
  <c r="FV52" i="128"/>
  <c r="FN52" i="128"/>
  <c r="FF52" i="128"/>
  <c r="EX52" i="128"/>
  <c r="EP52" i="128"/>
  <c r="EH52" i="128"/>
  <c r="DZ52" i="128"/>
  <c r="DR52" i="128"/>
  <c r="DJ52" i="128"/>
  <c r="DB52" i="128"/>
  <c r="CT52" i="128"/>
  <c r="CL52" i="128"/>
  <c r="CD52" i="128"/>
  <c r="BV52" i="128"/>
  <c r="BN52" i="128"/>
  <c r="BF52" i="128"/>
  <c r="AX52" i="128"/>
  <c r="AP52" i="128"/>
  <c r="AH52" i="128"/>
  <c r="Z52" i="128"/>
  <c r="R52" i="128"/>
  <c r="OL51" i="128"/>
  <c r="NJ51" i="128"/>
  <c r="MH51" i="128"/>
  <c r="LJ51" i="128"/>
  <c r="KD51" i="128"/>
  <c r="JB51" i="128"/>
  <c r="HV51" i="128"/>
  <c r="GT51" i="128"/>
  <c r="FN51" i="128"/>
  <c r="EP51" i="128"/>
  <c r="DN51" i="128"/>
  <c r="CL51" i="128"/>
  <c r="BN51" i="128"/>
  <c r="AH51" i="128"/>
  <c r="OP50" i="128"/>
  <c r="OF50" i="128"/>
  <c r="NT50" i="128"/>
  <c r="NJ50" i="128"/>
  <c r="MZ50" i="128"/>
  <c r="MN50" i="128"/>
  <c r="LV50" i="128"/>
  <c r="LJ50" i="128"/>
  <c r="KZ50" i="128"/>
  <c r="KP50" i="128"/>
  <c r="KD50" i="128"/>
  <c r="JT50" i="128"/>
  <c r="JJ50" i="128"/>
  <c r="IX50" i="128"/>
  <c r="IN50" i="128"/>
  <c r="ID50" i="128"/>
  <c r="HR50" i="128"/>
  <c r="HH50" i="128"/>
  <c r="GX50" i="128"/>
  <c r="GL50" i="128"/>
  <c r="GB50" i="128"/>
  <c r="FR50" i="128"/>
  <c r="FF50" i="128"/>
  <c r="EV50" i="128"/>
  <c r="EL50" i="128"/>
  <c r="DZ50" i="128"/>
  <c r="DP50" i="128"/>
  <c r="DF50" i="128"/>
  <c r="CT50" i="128"/>
  <c r="CJ50" i="128"/>
  <c r="BZ50" i="128"/>
  <c r="BN50" i="128"/>
  <c r="BD50" i="128"/>
  <c r="AT50" i="128"/>
  <c r="AH50" i="128"/>
  <c r="X50" i="128"/>
  <c r="OT50" i="128"/>
  <c r="ON49" i="128"/>
  <c r="NL49" i="128"/>
  <c r="MF49" i="128"/>
  <c r="LD49" i="128"/>
  <c r="JX49" i="128"/>
  <c r="IZ49" i="128"/>
  <c r="HX49" i="128"/>
  <c r="GV49" i="128"/>
  <c r="FX49" i="128"/>
  <c r="ER49" i="128"/>
  <c r="DP49" i="128"/>
  <c r="BP49" i="128"/>
  <c r="AN49" i="128"/>
  <c r="OR48" i="128"/>
  <c r="OJ48" i="128"/>
  <c r="OB48" i="128"/>
  <c r="NT48" i="128"/>
  <c r="NL48" i="128"/>
  <c r="ND48" i="128"/>
  <c r="MV48" i="128"/>
  <c r="MN48" i="128"/>
  <c r="MF48" i="128"/>
  <c r="LX48" i="128"/>
  <c r="LP48" i="128"/>
  <c r="LH48" i="128"/>
  <c r="KZ48" i="128"/>
  <c r="KR48" i="128"/>
  <c r="KJ48" i="128"/>
  <c r="KB48" i="128"/>
  <c r="JT48" i="128"/>
  <c r="JL48" i="128"/>
  <c r="JD48" i="128"/>
  <c r="IV48" i="128"/>
  <c r="IN48" i="128"/>
  <c r="IF48" i="128"/>
  <c r="HX48" i="128"/>
  <c r="HP48" i="128"/>
  <c r="HH48" i="128"/>
  <c r="GZ48" i="128"/>
  <c r="GR48" i="128"/>
  <c r="GJ48" i="128"/>
  <c r="GB48" i="128"/>
  <c r="FT48" i="128"/>
  <c r="FL48" i="128"/>
  <c r="FD48" i="128"/>
  <c r="EV48" i="128"/>
  <c r="EN48" i="128"/>
  <c r="EF48" i="128"/>
  <c r="DX48" i="128"/>
  <c r="DP48" i="128"/>
  <c r="DH48" i="128"/>
  <c r="CZ48" i="128"/>
  <c r="CR48" i="128"/>
  <c r="CJ48" i="128"/>
  <c r="CB48" i="128"/>
  <c r="BT48" i="128"/>
  <c r="BL48" i="128"/>
  <c r="BD48" i="128"/>
  <c r="AV48" i="128"/>
  <c r="AN48" i="128"/>
  <c r="AF48" i="128"/>
  <c r="X48" i="128"/>
  <c r="P48" i="128"/>
  <c r="FJ47" i="128"/>
  <c r="OP46" i="128"/>
  <c r="OF46" i="128"/>
  <c r="NT46" i="128"/>
  <c r="NJ46" i="128"/>
  <c r="MZ46" i="128"/>
  <c r="MN46" i="128"/>
  <c r="MD46" i="128"/>
  <c r="LT46" i="128"/>
  <c r="LH46" i="128"/>
  <c r="KX46" i="128"/>
  <c r="KN46" i="128"/>
  <c r="KB46" i="128"/>
  <c r="JR46" i="128"/>
  <c r="JH46" i="128"/>
  <c r="IV46" i="128"/>
  <c r="IL46" i="128"/>
  <c r="IB46" i="128"/>
  <c r="HP46" i="128"/>
  <c r="HF46" i="128"/>
  <c r="GV46" i="128"/>
  <c r="GJ46" i="128"/>
  <c r="FZ46" i="128"/>
  <c r="FP46" i="128"/>
  <c r="FD46" i="128"/>
  <c r="ET46" i="128"/>
  <c r="EJ46" i="128"/>
  <c r="DX46" i="128"/>
  <c r="DN46" i="128"/>
  <c r="DD46" i="128"/>
  <c r="CR46" i="128"/>
  <c r="CH46" i="128"/>
  <c r="BX46" i="128"/>
  <c r="BL46" i="128"/>
  <c r="BB46" i="128"/>
  <c r="AR46" i="128"/>
  <c r="AF46" i="128"/>
  <c r="V46" i="128"/>
  <c r="OB45" i="128"/>
  <c r="MV45" i="128"/>
  <c r="LP45" i="128"/>
  <c r="KJ45" i="128"/>
  <c r="JD45" i="128"/>
  <c r="HX45" i="128"/>
  <c r="GR45" i="128"/>
  <c r="FL45" i="128"/>
  <c r="EF45" i="128"/>
  <c r="CZ45" i="128"/>
  <c r="BT45" i="128"/>
  <c r="AN45" i="128"/>
  <c r="OX44" i="128"/>
  <c r="OP44" i="128"/>
  <c r="OH44" i="128"/>
  <c r="NZ44" i="128"/>
  <c r="NR44" i="128"/>
  <c r="NJ44" i="128"/>
  <c r="NB44" i="128"/>
  <c r="MT44" i="128"/>
  <c r="ML44" i="128"/>
  <c r="MD44" i="128"/>
  <c r="LV44" i="128"/>
  <c r="LN44" i="128"/>
  <c r="LF44" i="128"/>
  <c r="KX44" i="128"/>
  <c r="KP44" i="128"/>
  <c r="KH44" i="128"/>
  <c r="JZ44" i="128"/>
  <c r="JR44" i="128"/>
  <c r="JJ44" i="128"/>
  <c r="JB44" i="128"/>
  <c r="IT44" i="128"/>
  <c r="IL44" i="128"/>
  <c r="ID44" i="128"/>
  <c r="HV44" i="128"/>
  <c r="HN44" i="128"/>
  <c r="HF44" i="128"/>
  <c r="GX44" i="128"/>
  <c r="GP44" i="128"/>
  <c r="GH44" i="128"/>
  <c r="FZ44" i="128"/>
  <c r="FR44" i="128"/>
  <c r="FJ44" i="128"/>
  <c r="FB44" i="128"/>
  <c r="ET44" i="128"/>
  <c r="EL44" i="128"/>
  <c r="ED44" i="128"/>
  <c r="DV44" i="128"/>
  <c r="DN44" i="128"/>
  <c r="DF44" i="128"/>
  <c r="CX44" i="128"/>
  <c r="CP44" i="128"/>
  <c r="CH44" i="128"/>
  <c r="BZ44" i="128"/>
  <c r="BR44" i="128"/>
  <c r="BJ44" i="128"/>
  <c r="BB44" i="128"/>
  <c r="AT44" i="128"/>
  <c r="AL44" i="128"/>
  <c r="AD44" i="128"/>
  <c r="V44" i="128"/>
  <c r="NZ43" i="128"/>
  <c r="MT43" i="128"/>
  <c r="LZ43" i="128"/>
  <c r="KX43" i="128"/>
  <c r="JV43" i="128"/>
  <c r="JB43" i="128"/>
  <c r="HZ43" i="128"/>
  <c r="HB43" i="128"/>
  <c r="FF43" i="128"/>
  <c r="ED43" i="128"/>
  <c r="CX43" i="128"/>
  <c r="CD43" i="128"/>
  <c r="BB43" i="128"/>
  <c r="OX42" i="128"/>
  <c r="OL42" i="128"/>
  <c r="OB42" i="128"/>
  <c r="NR42" i="128"/>
  <c r="NF42" i="128"/>
  <c r="MV42" i="128"/>
  <c r="ML42" i="128"/>
  <c r="LZ42" i="128"/>
  <c r="LP42" i="128"/>
  <c r="LF42" i="128"/>
  <c r="KT42" i="128"/>
  <c r="KJ42" i="128"/>
  <c r="JZ42" i="128"/>
  <c r="JN42" i="128"/>
  <c r="JD42" i="128"/>
  <c r="IT42" i="128"/>
  <c r="IH42" i="128"/>
  <c r="HX42" i="128"/>
  <c r="HN42" i="128"/>
  <c r="HB42" i="128"/>
  <c r="GR42" i="128"/>
  <c r="GH42" i="128"/>
  <c r="FV42" i="128"/>
  <c r="FL42" i="128"/>
  <c r="FB42" i="128"/>
  <c r="EP42" i="128"/>
  <c r="EF42" i="128"/>
  <c r="DV42" i="128"/>
  <c r="DJ42" i="128"/>
  <c r="CZ42" i="128"/>
  <c r="CP42" i="128"/>
  <c r="CD42" i="128"/>
  <c r="BT42" i="128"/>
  <c r="BJ42" i="128"/>
  <c r="AX42" i="128"/>
  <c r="AN42" i="128"/>
  <c r="AD42" i="128"/>
  <c r="R42" i="128"/>
  <c r="OR41" i="128"/>
  <c r="MV41" i="128"/>
  <c r="LL41" i="128"/>
  <c r="JT41" i="128"/>
  <c r="IJ41" i="128"/>
  <c r="GN41" i="128"/>
  <c r="EV41" i="128"/>
  <c r="DL41" i="128"/>
  <c r="BP41" i="128"/>
  <c r="X41" i="128"/>
  <c r="OV40" i="128"/>
  <c r="ON40" i="128"/>
  <c r="OF40" i="128"/>
  <c r="NX40" i="128"/>
  <c r="NP40" i="128"/>
  <c r="NH40" i="128"/>
  <c r="MZ40" i="128"/>
  <c r="MR40" i="128"/>
  <c r="MJ40" i="128"/>
  <c r="MB40" i="128"/>
  <c r="LT40" i="128"/>
  <c r="LL40" i="128"/>
  <c r="LD40" i="128"/>
  <c r="KV40" i="128"/>
  <c r="KN40" i="128"/>
  <c r="KF40" i="128"/>
  <c r="JX40" i="128"/>
  <c r="JP40" i="128"/>
  <c r="JH40" i="128"/>
  <c r="IZ40" i="128"/>
  <c r="IR40" i="128"/>
  <c r="IJ40" i="128"/>
  <c r="IB40" i="128"/>
  <c r="HT40" i="128"/>
  <c r="HL40" i="128"/>
  <c r="HD40" i="128"/>
  <c r="GV40" i="128"/>
  <c r="GN40" i="128"/>
  <c r="GF40" i="128"/>
  <c r="FX40" i="128"/>
  <c r="FP40" i="128"/>
  <c r="FH40" i="128"/>
  <c r="EZ40" i="128"/>
  <c r="ER40" i="128"/>
  <c r="EJ40" i="128"/>
  <c r="EB40" i="128"/>
  <c r="DT40" i="128"/>
  <c r="DL40" i="128"/>
  <c r="DD40" i="128"/>
  <c r="CV40" i="128"/>
  <c r="CN40" i="128"/>
  <c r="CF40" i="128"/>
  <c r="BX40" i="128"/>
  <c r="BP40" i="128"/>
  <c r="BH40" i="128"/>
  <c r="AZ40" i="128"/>
  <c r="AR40" i="128"/>
  <c r="AJ40" i="128"/>
  <c r="AB40" i="128"/>
  <c r="T40" i="128"/>
  <c r="NZ39" i="128"/>
  <c r="KL39" i="128"/>
  <c r="HR39" i="128"/>
  <c r="ED39" i="128"/>
  <c r="AP39" i="128"/>
  <c r="OX38" i="128"/>
  <c r="OL38" i="128"/>
  <c r="OB38" i="128"/>
  <c r="NR38" i="128"/>
  <c r="NF38" i="128"/>
  <c r="MV38" i="128"/>
  <c r="ML38" i="128"/>
  <c r="LZ38" i="128"/>
  <c r="LP38" i="128"/>
  <c r="LF38" i="128"/>
  <c r="KT38" i="128"/>
  <c r="KJ38" i="128"/>
  <c r="JZ38" i="128"/>
  <c r="JN38" i="128"/>
  <c r="JD38" i="128"/>
  <c r="IT38" i="128"/>
  <c r="IH38" i="128"/>
  <c r="HX38" i="128"/>
  <c r="HN38" i="128"/>
  <c r="HB38" i="128"/>
  <c r="GR38" i="128"/>
  <c r="GH38" i="128"/>
  <c r="FV38" i="128"/>
  <c r="FL38" i="128"/>
  <c r="FB38" i="128"/>
  <c r="EP38" i="128"/>
  <c r="EF38" i="128"/>
  <c r="DV38" i="128"/>
  <c r="DJ38" i="128"/>
  <c r="CZ38" i="128"/>
  <c r="CP38" i="128"/>
  <c r="CD38" i="128"/>
  <c r="BT38" i="128"/>
  <c r="BJ38" i="128"/>
  <c r="AX38" i="128"/>
  <c r="AN38" i="128"/>
  <c r="AD38" i="128"/>
  <c r="R38" i="128"/>
  <c r="OV37" i="128"/>
  <c r="MB37" i="128"/>
  <c r="IN37" i="128"/>
  <c r="EZ37" i="128"/>
  <c r="CF37" i="128"/>
  <c r="OF37" i="128"/>
  <c r="OT36" i="128"/>
  <c r="OL36" i="128"/>
  <c r="OD36" i="128"/>
  <c r="NV36" i="128"/>
  <c r="NN36" i="128"/>
  <c r="NF36" i="128"/>
  <c r="MX36" i="128"/>
  <c r="MP36" i="128"/>
  <c r="MH36" i="128"/>
  <c r="LZ36" i="128"/>
  <c r="LR36" i="128"/>
  <c r="LJ36" i="128"/>
  <c r="LB36" i="128"/>
  <c r="KT36" i="128"/>
  <c r="KL36" i="128"/>
  <c r="KF36" i="128"/>
  <c r="JX36" i="128"/>
  <c r="JP36" i="128"/>
  <c r="JH36" i="128"/>
  <c r="IZ36" i="128"/>
  <c r="IR36" i="128"/>
  <c r="IJ36" i="128"/>
  <c r="IB36" i="128"/>
  <c r="HT36" i="128"/>
  <c r="HL36" i="128"/>
  <c r="HD36" i="128"/>
  <c r="GP36" i="128"/>
  <c r="GH36" i="128"/>
  <c r="FZ36" i="128"/>
  <c r="FR36" i="128"/>
  <c r="FJ36" i="128"/>
  <c r="FB36" i="128"/>
  <c r="EV36" i="128"/>
  <c r="EN36" i="128"/>
  <c r="EF36" i="128"/>
  <c r="DX36" i="128"/>
  <c r="DP36" i="128"/>
  <c r="DH36" i="128"/>
  <c r="CZ36" i="128"/>
  <c r="CR36" i="128"/>
  <c r="CJ36" i="128"/>
  <c r="CB36" i="128"/>
  <c r="BT36" i="128"/>
  <c r="BL36" i="128"/>
  <c r="BD36" i="128"/>
  <c r="AV36" i="128"/>
  <c r="AN36" i="128"/>
  <c r="AH36" i="128"/>
  <c r="Z36" i="128"/>
  <c r="R36" i="128"/>
  <c r="OL35" i="128"/>
  <c r="MT35" i="128"/>
  <c r="LJ35" i="128"/>
  <c r="JN35" i="128"/>
  <c r="HV35" i="128"/>
  <c r="GL35" i="128"/>
  <c r="EP35" i="128"/>
  <c r="CX35" i="128"/>
  <c r="BN35" i="128"/>
  <c r="R35" i="128"/>
  <c r="OV34" i="128"/>
  <c r="OL34" i="128"/>
  <c r="OB34" i="128"/>
  <c r="NR34" i="128"/>
  <c r="NJ34" i="128"/>
  <c r="MZ34" i="128"/>
  <c r="MP34" i="128"/>
  <c r="MF34" i="128"/>
  <c r="LV34" i="128"/>
  <c r="LJ34" i="128"/>
  <c r="KZ34" i="128"/>
  <c r="KP34" i="128"/>
  <c r="KD34" i="128"/>
  <c r="JT34" i="128"/>
  <c r="JL34" i="128"/>
  <c r="JB34" i="128"/>
  <c r="IR34" i="128"/>
  <c r="IH34" i="128"/>
  <c r="HX34" i="128"/>
  <c r="HP34" i="128"/>
  <c r="HF34" i="128"/>
  <c r="GV34" i="128"/>
  <c r="GJ34" i="128"/>
  <c r="FZ34" i="128"/>
  <c r="FP34" i="128"/>
  <c r="FD34" i="128"/>
  <c r="ET34" i="128"/>
  <c r="EL34" i="128"/>
  <c r="DZ34" i="128"/>
  <c r="DP34" i="128"/>
  <c r="DH34" i="128"/>
  <c r="CX34" i="128"/>
  <c r="CP34" i="128"/>
  <c r="CD34" i="128"/>
  <c r="BT34" i="128"/>
  <c r="BJ34" i="128"/>
  <c r="AX34" i="128"/>
  <c r="AN34" i="128"/>
  <c r="AD34" i="128"/>
  <c r="R34" i="128"/>
  <c r="OF33" i="128"/>
  <c r="KN33" i="128"/>
  <c r="IZ33" i="128"/>
  <c r="HX33" i="128"/>
  <c r="GB33" i="128"/>
  <c r="EJ33" i="128"/>
  <c r="CN33" i="128"/>
  <c r="BD33" i="128"/>
  <c r="OR32" i="128"/>
  <c r="OJ32" i="128"/>
  <c r="OB32" i="128"/>
  <c r="NT32" i="128"/>
  <c r="NL32" i="128"/>
  <c r="ND32" i="128"/>
  <c r="MV32" i="128"/>
  <c r="MN32" i="128"/>
  <c r="MF32" i="128"/>
  <c r="LX32" i="128"/>
  <c r="LP32" i="128"/>
  <c r="LH32" i="128"/>
  <c r="KZ32" i="128"/>
  <c r="KR32" i="128"/>
  <c r="KJ32" i="128"/>
  <c r="KB32" i="128"/>
  <c r="JV32" i="128"/>
  <c r="JN32" i="128"/>
  <c r="JF32" i="128"/>
  <c r="IX32" i="128"/>
  <c r="IP32" i="128"/>
  <c r="IH32" i="128"/>
  <c r="HZ32" i="128"/>
  <c r="HR32" i="128"/>
  <c r="HJ32" i="128"/>
  <c r="HB32" i="128"/>
  <c r="GV32" i="128"/>
  <c r="GN32" i="128"/>
  <c r="GF32" i="128"/>
  <c r="FX32" i="128"/>
  <c r="FP32" i="128"/>
  <c r="FH32" i="128"/>
  <c r="EZ32" i="128"/>
  <c r="ER32" i="128"/>
  <c r="EJ32" i="128"/>
  <c r="EB32" i="128"/>
  <c r="DT32" i="128"/>
  <c r="DL32" i="128"/>
  <c r="DD32" i="128"/>
  <c r="CV32" i="128"/>
  <c r="CH32" i="128"/>
  <c r="BZ32" i="128"/>
  <c r="BR32" i="128"/>
  <c r="BJ32" i="128"/>
  <c r="BB32" i="128"/>
  <c r="AT32" i="128"/>
  <c r="AL32" i="128"/>
  <c r="AD32" i="128"/>
  <c r="V32" i="128"/>
  <c r="OR30" i="128"/>
  <c r="OH30" i="128"/>
  <c r="NV30" i="128"/>
  <c r="NL30" i="128"/>
  <c r="NB30" i="128"/>
  <c r="MP30" i="128"/>
  <c r="MF30" i="128"/>
  <c r="LV30" i="128"/>
  <c r="LJ30" i="128"/>
  <c r="KZ30" i="128"/>
  <c r="KP30" i="128"/>
  <c r="KD30" i="128"/>
  <c r="JT30" i="128"/>
  <c r="JJ30" i="128"/>
  <c r="IX30" i="128"/>
  <c r="IN30" i="128"/>
  <c r="ID30" i="128"/>
  <c r="HR30" i="128"/>
  <c r="HH30" i="128"/>
  <c r="GX30" i="128"/>
  <c r="GL30" i="128"/>
  <c r="GB30" i="128"/>
  <c r="FR30" i="128"/>
  <c r="FF30" i="128"/>
  <c r="EV30" i="128"/>
  <c r="EL30" i="128"/>
  <c r="DZ30" i="128"/>
  <c r="DP30" i="128"/>
  <c r="DF30" i="128"/>
  <c r="CT30" i="128"/>
  <c r="CJ30" i="128"/>
  <c r="BZ30" i="128"/>
  <c r="BN30" i="128"/>
  <c r="BD30" i="128"/>
  <c r="AT30" i="128"/>
  <c r="AH30" i="128"/>
  <c r="X30" i="128"/>
  <c r="OT30" i="128"/>
  <c r="OX28" i="128"/>
  <c r="OP28" i="128"/>
  <c r="OH28" i="128"/>
  <c r="NZ28" i="128"/>
  <c r="NR28" i="128"/>
  <c r="NJ28" i="128"/>
  <c r="NB28" i="128"/>
  <c r="MT28" i="128"/>
  <c r="ML28" i="128"/>
  <c r="MD28" i="128"/>
  <c r="LV28" i="128"/>
  <c r="LN28" i="128"/>
  <c r="LF28" i="128"/>
  <c r="KX28" i="128"/>
  <c r="KP28" i="128"/>
  <c r="KH28" i="128"/>
  <c r="JZ28" i="128"/>
  <c r="JR28" i="128"/>
  <c r="JJ28" i="128"/>
  <c r="JB28" i="128"/>
  <c r="IT28" i="128"/>
  <c r="IL28" i="128"/>
  <c r="ID28" i="128"/>
  <c r="HV28" i="128"/>
  <c r="HN28" i="128"/>
  <c r="HF28" i="128"/>
  <c r="GX28" i="128"/>
  <c r="GP28" i="128"/>
  <c r="GH28" i="128"/>
  <c r="FZ28" i="128"/>
  <c r="FR28" i="128"/>
  <c r="FJ28" i="128"/>
  <c r="FB28" i="128"/>
  <c r="ET28" i="128"/>
  <c r="EL28" i="128"/>
  <c r="ED28" i="128"/>
  <c r="DV28" i="128"/>
  <c r="DN28" i="128"/>
  <c r="DF28" i="128"/>
  <c r="CX28" i="128"/>
  <c r="CP28" i="128"/>
  <c r="CH28" i="128"/>
  <c r="BZ28" i="128"/>
  <c r="BR28" i="128"/>
  <c r="BJ28" i="128"/>
  <c r="BB28" i="128"/>
  <c r="AT28" i="128"/>
  <c r="AL28" i="128"/>
  <c r="AD28" i="128"/>
  <c r="V28" i="128"/>
  <c r="NJ27" i="128"/>
  <c r="LZ27" i="128"/>
  <c r="KD27" i="128"/>
  <c r="IL27" i="128"/>
  <c r="HB27" i="128"/>
  <c r="FR27" i="128"/>
  <c r="FB27" i="128"/>
  <c r="EL27" i="128"/>
  <c r="DV27" i="128"/>
  <c r="DF27" i="128"/>
  <c r="CP27" i="128"/>
  <c r="BZ27" i="128"/>
  <c r="BJ27" i="128"/>
  <c r="OD52" i="128"/>
  <c r="ND52" i="128"/>
  <c r="MP52" i="128"/>
  <c r="MF52" i="128"/>
  <c r="LT52" i="128"/>
  <c r="LJ52" i="128"/>
  <c r="KZ52" i="128"/>
  <c r="KN52" i="128"/>
  <c r="KD52" i="128"/>
  <c r="JT52" i="128"/>
  <c r="JH52" i="128"/>
  <c r="IZ52" i="128"/>
  <c r="IP52" i="128"/>
  <c r="IF52" i="128"/>
  <c r="HX52" i="128"/>
  <c r="HP52" i="128"/>
  <c r="HH52" i="128"/>
  <c r="GZ52" i="128"/>
  <c r="GR52" i="128"/>
  <c r="GJ52" i="128"/>
  <c r="GB52" i="128"/>
  <c r="FT52" i="128"/>
  <c r="FL52" i="128"/>
  <c r="FD52" i="128"/>
  <c r="EV52" i="128"/>
  <c r="EN52" i="128"/>
  <c r="EF52" i="128"/>
  <c r="DX52" i="128"/>
  <c r="DP52" i="128"/>
  <c r="DH52" i="128"/>
  <c r="CZ52" i="128"/>
  <c r="CR52" i="128"/>
  <c r="CJ52" i="128"/>
  <c r="CB52" i="128"/>
  <c r="BT52" i="128"/>
  <c r="BL52" i="128"/>
  <c r="BD52" i="128"/>
  <c r="AV52" i="128"/>
  <c r="AN52" i="128"/>
  <c r="AF52" i="128"/>
  <c r="X52" i="128"/>
  <c r="P52" i="128"/>
  <c r="OD51" i="128"/>
  <c r="MX51" i="128"/>
  <c r="LZ51" i="128"/>
  <c r="KX51" i="128"/>
  <c r="JV51" i="128"/>
  <c r="IX51" i="128"/>
  <c r="HR51" i="128"/>
  <c r="GP51" i="128"/>
  <c r="FJ51" i="128"/>
  <c r="EH51" i="128"/>
  <c r="DB51" i="128"/>
  <c r="CD51" i="128"/>
  <c r="BB51" i="128"/>
  <c r="OX50" i="128"/>
  <c r="OL50" i="128"/>
  <c r="OB50" i="128"/>
  <c r="NR50" i="128"/>
  <c r="NF50" i="128"/>
  <c r="MV50" i="128"/>
  <c r="ML50" i="128"/>
  <c r="MD50" i="128"/>
  <c r="LT50" i="128"/>
  <c r="LH50" i="128"/>
  <c r="KX50" i="128"/>
  <c r="KN50" i="128"/>
  <c r="KB50" i="128"/>
  <c r="JR50" i="128"/>
  <c r="JH50" i="128"/>
  <c r="IV50" i="128"/>
  <c r="IL50" i="128"/>
  <c r="IB50" i="128"/>
  <c r="HP50" i="128"/>
  <c r="HF50" i="128"/>
  <c r="GV50" i="128"/>
  <c r="GJ50" i="128"/>
  <c r="FZ50" i="128"/>
  <c r="FP50" i="128"/>
  <c r="FD50" i="128"/>
  <c r="ET50" i="128"/>
  <c r="EJ50" i="128"/>
  <c r="DX50" i="128"/>
  <c r="DN50" i="128"/>
  <c r="DD50" i="128"/>
  <c r="CR50" i="128"/>
  <c r="CH50" i="128"/>
  <c r="BX50" i="128"/>
  <c r="BL50" i="128"/>
  <c r="BB50" i="128"/>
  <c r="AR50" i="128"/>
  <c r="AF50" i="128"/>
  <c r="V50" i="128"/>
  <c r="OF49" i="128"/>
  <c r="NH49" i="128"/>
  <c r="MB49" i="128"/>
  <c r="KZ49" i="128"/>
  <c r="JT49" i="128"/>
  <c r="IR49" i="128"/>
  <c r="HL49" i="128"/>
  <c r="GN49" i="128"/>
  <c r="FL49" i="128"/>
  <c r="EJ49" i="128"/>
  <c r="DL49" i="128"/>
  <c r="CJ49" i="128"/>
  <c r="BH49" i="128"/>
  <c r="AB49" i="128"/>
  <c r="OX48" i="128"/>
  <c r="OP48" i="128"/>
  <c r="OH48" i="128"/>
  <c r="NZ48" i="128"/>
  <c r="NR48" i="128"/>
  <c r="NJ48" i="128"/>
  <c r="NB48" i="128"/>
  <c r="MT48" i="128"/>
  <c r="ML48" i="128"/>
  <c r="MD48" i="128"/>
  <c r="LV48" i="128"/>
  <c r="LN48" i="128"/>
  <c r="LF48" i="128"/>
  <c r="KX48" i="128"/>
  <c r="KP48" i="128"/>
  <c r="KH48" i="128"/>
  <c r="JZ48" i="128"/>
  <c r="JR48" i="128"/>
  <c r="JJ48" i="128"/>
  <c r="JB48" i="128"/>
  <c r="IT48" i="128"/>
  <c r="IL48" i="128"/>
  <c r="ID48" i="128"/>
  <c r="HV48" i="128"/>
  <c r="HN48" i="128"/>
  <c r="HF48" i="128"/>
  <c r="GX48" i="128"/>
  <c r="GP48" i="128"/>
  <c r="GH48" i="128"/>
  <c r="FZ48" i="128"/>
  <c r="FR48" i="128"/>
  <c r="FJ48" i="128"/>
  <c r="FB48" i="128"/>
  <c r="ET48" i="128"/>
  <c r="EL48" i="128"/>
  <c r="ED48" i="128"/>
  <c r="DV48" i="128"/>
  <c r="DN48" i="128"/>
  <c r="DF48" i="128"/>
  <c r="CX48" i="128"/>
  <c r="CP48" i="128"/>
  <c r="CH48" i="128"/>
  <c r="BZ48" i="128"/>
  <c r="BR48" i="128"/>
  <c r="BJ48" i="128"/>
  <c r="BB48" i="128"/>
  <c r="AT48" i="128"/>
  <c r="AL48" i="128"/>
  <c r="AD48" i="128"/>
  <c r="V48" i="128"/>
  <c r="EH47" i="128"/>
  <c r="OX46" i="128"/>
  <c r="OL46" i="128"/>
  <c r="OB46" i="128"/>
  <c r="NR46" i="128"/>
  <c r="NF46" i="128"/>
  <c r="MV46" i="128"/>
  <c r="ML46" i="128"/>
  <c r="LZ46" i="128"/>
  <c r="LP46" i="128"/>
  <c r="LF46" i="128"/>
  <c r="KT46" i="128"/>
  <c r="KJ46" i="128"/>
  <c r="JZ46" i="128"/>
  <c r="JN46" i="128"/>
  <c r="JD46" i="128"/>
  <c r="IT46" i="128"/>
  <c r="IH46" i="128"/>
  <c r="HX46" i="128"/>
  <c r="HN46" i="128"/>
  <c r="HB46" i="128"/>
  <c r="GR46" i="128"/>
  <c r="GH46" i="128"/>
  <c r="FV46" i="128"/>
  <c r="FL46" i="128"/>
  <c r="FB46" i="128"/>
  <c r="EP46" i="128"/>
  <c r="EF46" i="128"/>
  <c r="DV46" i="128"/>
  <c r="DJ46" i="128"/>
  <c r="CZ46" i="128"/>
  <c r="CP46" i="128"/>
  <c r="CD46" i="128"/>
  <c r="BT46" i="128"/>
  <c r="BJ46" i="128"/>
  <c r="AX46" i="128"/>
  <c r="AN46" i="128"/>
  <c r="AD46" i="128"/>
  <c r="R46" i="128"/>
  <c r="OV45" i="128"/>
  <c r="NP45" i="128"/>
  <c r="MJ45" i="128"/>
  <c r="LD45" i="128"/>
  <c r="JX45" i="128"/>
  <c r="IR45" i="128"/>
  <c r="HL45" i="128"/>
  <c r="GF45" i="128"/>
  <c r="EZ45" i="128"/>
  <c r="DT45" i="128"/>
  <c r="CN45" i="128"/>
  <c r="BH45" i="128"/>
  <c r="AB45" i="128"/>
  <c r="OV44" i="128"/>
  <c r="ON44" i="128"/>
  <c r="OF44" i="128"/>
  <c r="NX44" i="128"/>
  <c r="NP44" i="128"/>
  <c r="NH44" i="128"/>
  <c r="MZ44" i="128"/>
  <c r="MR44" i="128"/>
  <c r="MJ44" i="128"/>
  <c r="MB44" i="128"/>
  <c r="LT44" i="128"/>
  <c r="LL44" i="128"/>
  <c r="LD44" i="128"/>
  <c r="KV44" i="128"/>
  <c r="KN44" i="128"/>
  <c r="KF44" i="128"/>
  <c r="JX44" i="128"/>
  <c r="JP44" i="128"/>
  <c r="JH44" i="128"/>
  <c r="IZ44" i="128"/>
  <c r="IR44" i="128"/>
  <c r="IJ44" i="128"/>
  <c r="IB44" i="128"/>
  <c r="HT44" i="128"/>
  <c r="HL44" i="128"/>
  <c r="HD44" i="128"/>
  <c r="GV44" i="128"/>
  <c r="GN44" i="128"/>
  <c r="GF44" i="128"/>
  <c r="FX44" i="128"/>
  <c r="FP44" i="128"/>
  <c r="FH44" i="128"/>
  <c r="EZ44" i="128"/>
  <c r="ER44" i="128"/>
  <c r="EJ44" i="128"/>
  <c r="EB44" i="128"/>
  <c r="DT44" i="128"/>
  <c r="DL44" i="128"/>
  <c r="DD44" i="128"/>
  <c r="CV44" i="128"/>
  <c r="CN44" i="128"/>
  <c r="CF44" i="128"/>
  <c r="BX44" i="128"/>
  <c r="BP44" i="128"/>
  <c r="BH44" i="128"/>
  <c r="AZ44" i="128"/>
  <c r="AR44" i="128"/>
  <c r="AJ44" i="128"/>
  <c r="AB44" i="128"/>
  <c r="T44" i="128"/>
  <c r="OT43" i="128"/>
  <c r="NV43" i="128"/>
  <c r="MP43" i="128"/>
  <c r="LR43" i="128"/>
  <c r="KL43" i="128"/>
  <c r="JN43" i="128"/>
  <c r="IX43" i="128"/>
  <c r="HV43" i="128"/>
  <c r="GT43" i="128"/>
  <c r="FZ43" i="128"/>
  <c r="EX43" i="128"/>
  <c r="DZ43" i="128"/>
  <c r="CT43" i="128"/>
  <c r="BV43" i="128"/>
  <c r="AP43" i="128"/>
  <c r="Z43" i="128"/>
  <c r="OV42" i="128"/>
  <c r="OJ42" i="128"/>
  <c r="NZ42" i="128"/>
  <c r="NP42" i="128"/>
  <c r="ND42" i="128"/>
  <c r="MT42" i="128"/>
  <c r="MJ42" i="128"/>
  <c r="LX42" i="128"/>
  <c r="LN42" i="128"/>
  <c r="LD42" i="128"/>
  <c r="KR42" i="128"/>
  <c r="KH42" i="128"/>
  <c r="JX42" i="128"/>
  <c r="JL42" i="128"/>
  <c r="JB42" i="128"/>
  <c r="IR42" i="128"/>
  <c r="IF42" i="128"/>
  <c r="HV42" i="128"/>
  <c r="HL42" i="128"/>
  <c r="GZ42" i="128"/>
  <c r="GP42" i="128"/>
  <c r="GF42" i="128"/>
  <c r="FT42" i="128"/>
  <c r="FJ42" i="128"/>
  <c r="EZ42" i="128"/>
  <c r="EN42" i="128"/>
  <c r="ED42" i="128"/>
  <c r="DT42" i="128"/>
  <c r="DH42" i="128"/>
  <c r="CX42" i="128"/>
  <c r="CN42" i="128"/>
  <c r="CB42" i="128"/>
  <c r="BR42" i="128"/>
  <c r="BH42" i="128"/>
  <c r="AV42" i="128"/>
  <c r="AL42" i="128"/>
  <c r="AB42" i="128"/>
  <c r="P42" i="128"/>
  <c r="NX41" i="128"/>
  <c r="MF41" i="128"/>
  <c r="LD41" i="128"/>
  <c r="JH41" i="128"/>
  <c r="HX41" i="128"/>
  <c r="GF41" i="128"/>
  <c r="EJ41" i="128"/>
  <c r="CZ41" i="128"/>
  <c r="BH41" i="128"/>
  <c r="OV41" i="128"/>
  <c r="OT40" i="128"/>
  <c r="OL40" i="128"/>
  <c r="OD40" i="128"/>
  <c r="NV40" i="128"/>
  <c r="NN40" i="128"/>
  <c r="NF40" i="128"/>
  <c r="MX40" i="128"/>
  <c r="MP40" i="128"/>
  <c r="MH40" i="128"/>
  <c r="LZ40" i="128"/>
  <c r="LR40" i="128"/>
  <c r="LJ40" i="128"/>
  <c r="LB40" i="128"/>
  <c r="KT40" i="128"/>
  <c r="KL40" i="128"/>
  <c r="KD40" i="128"/>
  <c r="JV40" i="128"/>
  <c r="JN40" i="128"/>
  <c r="JF40" i="128"/>
  <c r="IX40" i="128"/>
  <c r="IP40" i="128"/>
  <c r="IH40" i="128"/>
  <c r="HZ40" i="128"/>
  <c r="HR40" i="128"/>
  <c r="HJ40" i="128"/>
  <c r="HB40" i="128"/>
  <c r="GT40" i="128"/>
  <c r="GL40" i="128"/>
  <c r="GD40" i="128"/>
  <c r="FV40" i="128"/>
  <c r="FN40" i="128"/>
  <c r="FF40" i="128"/>
  <c r="EX40" i="128"/>
  <c r="EP40" i="128"/>
  <c r="EH40" i="128"/>
  <c r="DZ40" i="128"/>
  <c r="DR40" i="128"/>
  <c r="DJ40" i="128"/>
  <c r="DB40" i="128"/>
  <c r="CT40" i="128"/>
  <c r="CL40" i="128"/>
  <c r="CD40" i="128"/>
  <c r="BV40" i="128"/>
  <c r="BN40" i="128"/>
  <c r="BF40" i="128"/>
  <c r="AX40" i="128"/>
  <c r="AP40" i="128"/>
  <c r="AH40" i="128"/>
  <c r="Z40" i="128"/>
  <c r="R40" i="128"/>
  <c r="MX39" i="128"/>
  <c r="KD39" i="128"/>
  <c r="GP39" i="128"/>
  <c r="DB39" i="128"/>
  <c r="AH39" i="128"/>
  <c r="OV38" i="128"/>
  <c r="OJ38" i="128"/>
  <c r="NZ38" i="128"/>
  <c r="NP38" i="128"/>
  <c r="ND38" i="128"/>
  <c r="MT38" i="128"/>
  <c r="MJ38" i="128"/>
  <c r="LX38" i="128"/>
  <c r="LN38" i="128"/>
  <c r="LD38" i="128"/>
  <c r="KR38" i="128"/>
  <c r="KH38" i="128"/>
  <c r="JX38" i="128"/>
  <c r="JL38" i="128"/>
  <c r="JB38" i="128"/>
  <c r="IR38" i="128"/>
  <c r="IF38" i="128"/>
  <c r="HV38" i="128"/>
  <c r="HL38" i="128"/>
  <c r="GZ38" i="128"/>
  <c r="GP38" i="128"/>
  <c r="GF38" i="128"/>
  <c r="FT38" i="128"/>
  <c r="FJ38" i="128"/>
  <c r="EZ38" i="128"/>
  <c r="EN38" i="128"/>
  <c r="ED38" i="128"/>
  <c r="DT38" i="128"/>
  <c r="DH38" i="128"/>
  <c r="CX38" i="128"/>
  <c r="CN38" i="128"/>
  <c r="CB38" i="128"/>
  <c r="BR38" i="128"/>
  <c r="BH38" i="128"/>
  <c r="AV38" i="128"/>
  <c r="AL38" i="128"/>
  <c r="AB38" i="128"/>
  <c r="P38" i="128"/>
  <c r="ON37" i="128"/>
  <c r="KZ37" i="128"/>
  <c r="HL37" i="128"/>
  <c r="ER37" i="128"/>
  <c r="BD37" i="128"/>
  <c r="OR36" i="128"/>
  <c r="OJ36" i="128"/>
  <c r="OB36" i="128"/>
  <c r="NT36" i="128"/>
  <c r="NL36" i="128"/>
  <c r="ND36" i="128"/>
  <c r="MV36" i="128"/>
  <c r="MN36" i="128"/>
  <c r="MF36" i="128"/>
  <c r="LX36" i="128"/>
  <c r="LP36" i="128"/>
  <c r="LH36" i="128"/>
  <c r="KZ36" i="128"/>
  <c r="KR36" i="128"/>
  <c r="KJ36" i="128"/>
  <c r="KD36" i="128"/>
  <c r="JV36" i="128"/>
  <c r="JN36" i="128"/>
  <c r="JF36" i="128"/>
  <c r="IX36" i="128"/>
  <c r="IP36" i="128"/>
  <c r="IH36" i="128"/>
  <c r="HZ36" i="128"/>
  <c r="HR36" i="128"/>
  <c r="HJ36" i="128"/>
  <c r="HB36" i="128"/>
  <c r="GV36" i="128"/>
  <c r="GN36" i="128"/>
  <c r="GF36" i="128"/>
  <c r="FX36" i="128"/>
  <c r="FP36" i="128"/>
  <c r="FH36" i="128"/>
  <c r="EZ36" i="128"/>
  <c r="ET36" i="128"/>
  <c r="EL36" i="128"/>
  <c r="ED36" i="128"/>
  <c r="DV36" i="128"/>
  <c r="DN36" i="128"/>
  <c r="DF36" i="128"/>
  <c r="CX36" i="128"/>
  <c r="CP36" i="128"/>
  <c r="CH36" i="128"/>
  <c r="BZ36" i="128"/>
  <c r="BR36" i="128"/>
  <c r="BJ36" i="128"/>
  <c r="BB36" i="128"/>
  <c r="AT36" i="128"/>
  <c r="AL36" i="128"/>
  <c r="AF36" i="128"/>
  <c r="X36" i="128"/>
  <c r="P36" i="128"/>
  <c r="OD35" i="128"/>
  <c r="MH35" i="128"/>
  <c r="KX35" i="128"/>
  <c r="JF35" i="128"/>
  <c r="HJ35" i="128"/>
  <c r="FZ35" i="128"/>
  <c r="EH35" i="128"/>
  <c r="CL35" i="128"/>
  <c r="BB35" i="128"/>
  <c r="NZ35" i="128"/>
  <c r="OR34" i="128"/>
  <c r="OJ34" i="128"/>
  <c r="NZ34" i="128"/>
  <c r="NP34" i="128"/>
  <c r="NF34" i="128"/>
  <c r="MV34" i="128"/>
  <c r="MN34" i="128"/>
  <c r="MD34" i="128"/>
  <c r="LT34" i="128"/>
  <c r="LH34" i="128"/>
  <c r="KX34" i="128"/>
  <c r="KN34" i="128"/>
  <c r="KB34" i="128"/>
  <c r="JR34" i="128"/>
  <c r="JJ34" i="128"/>
  <c r="IX34" i="128"/>
  <c r="IN34" i="128"/>
  <c r="IF34" i="128"/>
  <c r="HV34" i="128"/>
  <c r="HN34" i="128"/>
  <c r="HB34" i="128"/>
  <c r="GR34" i="128"/>
  <c r="GH34" i="128"/>
  <c r="FV34" i="128"/>
  <c r="FL34" i="128"/>
  <c r="FB34" i="128"/>
  <c r="EJ34" i="128"/>
  <c r="DX34" i="128"/>
  <c r="DF34" i="128"/>
  <c r="CN34" i="128"/>
  <c r="CB34" i="128"/>
  <c r="BR34" i="128"/>
  <c r="BH34" i="128"/>
  <c r="AV34" i="128"/>
  <c r="AL34" i="128"/>
  <c r="AB34" i="128"/>
  <c r="P34" i="128"/>
  <c r="MR33" i="128"/>
  <c r="KF33" i="128"/>
  <c r="IR33" i="128"/>
  <c r="HH33" i="128"/>
  <c r="FL33" i="128"/>
  <c r="EB33" i="128"/>
  <c r="CF33" i="128"/>
  <c r="AN33" i="128"/>
  <c r="OX32" i="128"/>
  <c r="OP32" i="128"/>
  <c r="OH32" i="128"/>
  <c r="NZ32" i="128"/>
  <c r="NR32" i="128"/>
  <c r="NJ32" i="128"/>
  <c r="NB32" i="128"/>
  <c r="MT32" i="128"/>
  <c r="ML32" i="128"/>
  <c r="MD32" i="128"/>
  <c r="LV32" i="128"/>
  <c r="LN32" i="128"/>
  <c r="LF32" i="128"/>
  <c r="KX32" i="128"/>
  <c r="KP32" i="128"/>
  <c r="KH32" i="128"/>
  <c r="JZ32" i="128"/>
  <c r="JT32" i="128"/>
  <c r="JL32" i="128"/>
  <c r="JD32" i="128"/>
  <c r="IV32" i="128"/>
  <c r="IN32" i="128"/>
  <c r="IF32" i="128"/>
  <c r="HX32" i="128"/>
  <c r="HP32" i="128"/>
  <c r="HH32" i="128"/>
  <c r="GZ32" i="128"/>
  <c r="GT32" i="128"/>
  <c r="GL32" i="128"/>
  <c r="GD32" i="128"/>
  <c r="FV32" i="128"/>
  <c r="FN32" i="128"/>
  <c r="FF32" i="128"/>
  <c r="EX32" i="128"/>
  <c r="EP32" i="128"/>
  <c r="EH32" i="128"/>
  <c r="DZ32" i="128"/>
  <c r="DR32" i="128"/>
  <c r="DJ32" i="128"/>
  <c r="DB32" i="128"/>
  <c r="CT32" i="128"/>
  <c r="CN32" i="128"/>
  <c r="CF32" i="128"/>
  <c r="BX32" i="128"/>
  <c r="BP32" i="128"/>
  <c r="BH32" i="128"/>
  <c r="AZ32" i="128"/>
  <c r="AR32" i="128"/>
  <c r="AJ32" i="128"/>
  <c r="AB32" i="128"/>
  <c r="T32" i="128"/>
  <c r="OP30" i="128"/>
  <c r="OF30" i="128"/>
  <c r="NT30" i="128"/>
  <c r="NJ30" i="128"/>
  <c r="MZ30" i="128"/>
  <c r="MN30" i="128"/>
  <c r="MD30" i="128"/>
  <c r="LT30" i="128"/>
  <c r="LH30" i="128"/>
  <c r="KX30" i="128"/>
  <c r="KN30" i="128"/>
  <c r="KB30" i="128"/>
  <c r="JR30" i="128"/>
  <c r="JH30" i="128"/>
  <c r="IV30" i="128"/>
  <c r="IL30" i="128"/>
  <c r="IB30" i="128"/>
  <c r="HP30" i="128"/>
  <c r="HF30" i="128"/>
  <c r="GV30" i="128"/>
  <c r="GJ30" i="128"/>
  <c r="FZ30" i="128"/>
  <c r="FP30" i="128"/>
  <c r="FD30" i="128"/>
  <c r="ET30" i="128"/>
  <c r="EJ30" i="128"/>
  <c r="DX30" i="128"/>
  <c r="DN30" i="128"/>
  <c r="DD30" i="128"/>
  <c r="CR30" i="128"/>
  <c r="CH30" i="128"/>
  <c r="BX30" i="128"/>
  <c r="BL30" i="128"/>
  <c r="BB30" i="128"/>
  <c r="AR30" i="128"/>
  <c r="AF30" i="128"/>
  <c r="V30" i="128"/>
  <c r="OV28" i="128"/>
  <c r="ON28" i="128"/>
  <c r="OF28" i="128"/>
  <c r="NX28" i="128"/>
  <c r="NP28" i="128"/>
  <c r="NH28" i="128"/>
  <c r="MZ28" i="128"/>
  <c r="MR28" i="128"/>
  <c r="MJ28" i="128"/>
  <c r="MB28" i="128"/>
  <c r="LT28" i="128"/>
  <c r="LL28" i="128"/>
  <c r="LD28" i="128"/>
  <c r="KV28" i="128"/>
  <c r="KN28" i="128"/>
  <c r="KF28" i="128"/>
  <c r="JX28" i="128"/>
  <c r="JP28" i="128"/>
  <c r="JH28" i="128"/>
  <c r="IZ28" i="128"/>
  <c r="IR28" i="128"/>
  <c r="IJ28" i="128"/>
  <c r="IB28" i="128"/>
  <c r="HT28" i="128"/>
  <c r="HL28" i="128"/>
  <c r="HD28" i="128"/>
  <c r="GV28" i="128"/>
  <c r="GN28" i="128"/>
  <c r="GF28" i="128"/>
  <c r="FX28" i="128"/>
  <c r="FP28" i="128"/>
  <c r="FH28" i="128"/>
  <c r="EZ28" i="128"/>
  <c r="ER28" i="128"/>
  <c r="EJ28" i="128"/>
  <c r="EB28" i="128"/>
  <c r="DT28" i="128"/>
  <c r="DL28" i="128"/>
  <c r="DD28" i="128"/>
  <c r="CV28" i="128"/>
  <c r="CN28" i="128"/>
  <c r="CF28" i="128"/>
  <c r="BX28" i="128"/>
  <c r="BP28" i="128"/>
  <c r="BH28" i="128"/>
  <c r="AZ28" i="128"/>
  <c r="AR28" i="128"/>
  <c r="AJ28" i="128"/>
  <c r="AB28" i="128"/>
  <c r="T28" i="128"/>
  <c r="OT27" i="128"/>
  <c r="MX27" i="128"/>
  <c r="LN27" i="128"/>
  <c r="FP27" i="128"/>
  <c r="DD27" i="128"/>
  <c r="BX27" i="128"/>
  <c r="AX27" i="128"/>
  <c r="AH27" i="128"/>
  <c r="R27" i="128"/>
  <c r="NL26" i="128"/>
  <c r="KZ26" i="128"/>
  <c r="IN26" i="128"/>
  <c r="GB26" i="128"/>
  <c r="DP26" i="128"/>
  <c r="BD26" i="128"/>
  <c r="OX25" i="128"/>
  <c r="OP25" i="128"/>
  <c r="OH25" i="128"/>
  <c r="NZ25" i="128"/>
  <c r="NR25" i="128"/>
  <c r="NJ25" i="128"/>
  <c r="NB25" i="128"/>
  <c r="MT25" i="128"/>
  <c r="ML25" i="128"/>
  <c r="MD25" i="128"/>
  <c r="LV25" i="128"/>
  <c r="LN25" i="128"/>
  <c r="LF25" i="128"/>
  <c r="KX25" i="128"/>
  <c r="KP25" i="128"/>
  <c r="KH25" i="128"/>
  <c r="JZ25" i="128"/>
  <c r="JR25" i="128"/>
  <c r="JJ25" i="128"/>
  <c r="JB25" i="128"/>
  <c r="IT25" i="128"/>
  <c r="IL25" i="128"/>
  <c r="ID25" i="128"/>
  <c r="HX25" i="128"/>
  <c r="HP25" i="128"/>
  <c r="HH25" i="128"/>
  <c r="GZ25" i="128"/>
  <c r="GR25" i="128"/>
  <c r="GJ25" i="128"/>
  <c r="GB25" i="128"/>
  <c r="FT25" i="128"/>
  <c r="FL25" i="128"/>
  <c r="FD25" i="128"/>
  <c r="EV25" i="128"/>
  <c r="EN25" i="128"/>
  <c r="EF25" i="128"/>
  <c r="DX25" i="128"/>
  <c r="DP25" i="128"/>
  <c r="DH25" i="128"/>
  <c r="CZ25" i="128"/>
  <c r="CR25" i="128"/>
  <c r="CJ25" i="128"/>
  <c r="CB25" i="128"/>
  <c r="BN25" i="128"/>
  <c r="BF25" i="128"/>
  <c r="AX25" i="128"/>
  <c r="AP25" i="128"/>
  <c r="AH25" i="128"/>
  <c r="Z25" i="128"/>
  <c r="R25" i="128"/>
  <c r="OX24" i="128"/>
  <c r="NZ24" i="128"/>
  <c r="NF24" i="128"/>
  <c r="ML24" i="128"/>
  <c r="LN24" i="128"/>
  <c r="KT24" i="128"/>
  <c r="JZ24" i="128"/>
  <c r="JB24" i="128"/>
  <c r="IH24" i="128"/>
  <c r="HN24" i="128"/>
  <c r="GP24" i="128"/>
  <c r="FV24" i="128"/>
  <c r="FB24" i="128"/>
  <c r="ED24" i="128"/>
  <c r="DJ24" i="128"/>
  <c r="CP24" i="128"/>
  <c r="BR24" i="128"/>
  <c r="AX24" i="128"/>
  <c r="AD24" i="128"/>
  <c r="OX23" i="128"/>
  <c r="OH23" i="128"/>
  <c r="NR23" i="128"/>
  <c r="NB23" i="128"/>
  <c r="ML23" i="128"/>
  <c r="LV23" i="128"/>
  <c r="LF23" i="128"/>
  <c r="KP23" i="128"/>
  <c r="JZ23" i="128"/>
  <c r="JJ23" i="128"/>
  <c r="IT23" i="128"/>
  <c r="ID23" i="128"/>
  <c r="HN23" i="128"/>
  <c r="GX23" i="128"/>
  <c r="GH23" i="128"/>
  <c r="FR23" i="128"/>
  <c r="FB23" i="128"/>
  <c r="EL23" i="128"/>
  <c r="DV23" i="128"/>
  <c r="DF23" i="128"/>
  <c r="CP23" i="128"/>
  <c r="BZ23" i="128"/>
  <c r="BJ23" i="128"/>
  <c r="AT23" i="128"/>
  <c r="AD23" i="128"/>
  <c r="OP23" i="128"/>
  <c r="NL22" i="128"/>
  <c r="KZ22" i="128"/>
  <c r="IN22" i="128"/>
  <c r="GB22" i="128"/>
  <c r="DP22" i="128"/>
  <c r="BD22" i="128"/>
  <c r="OX21" i="128"/>
  <c r="OP21" i="128"/>
  <c r="OH21" i="128"/>
  <c r="NZ21" i="128"/>
  <c r="NR21" i="128"/>
  <c r="NJ21" i="128"/>
  <c r="NB21" i="128"/>
  <c r="MT21" i="128"/>
  <c r="ML21" i="128"/>
  <c r="MD21" i="128"/>
  <c r="LV21" i="128"/>
  <c r="LN21" i="128"/>
  <c r="LF21" i="128"/>
  <c r="KX21" i="128"/>
  <c r="KP21" i="128"/>
  <c r="KH21" i="128"/>
  <c r="JZ21" i="128"/>
  <c r="JR21" i="128"/>
  <c r="JJ21" i="128"/>
  <c r="JD21" i="128"/>
  <c r="IV21" i="128"/>
  <c r="IN21" i="128"/>
  <c r="IF21" i="128"/>
  <c r="HX21" i="128"/>
  <c r="HP21" i="128"/>
  <c r="HH21" i="128"/>
  <c r="GZ21" i="128"/>
  <c r="GR21" i="128"/>
  <c r="GJ21" i="128"/>
  <c r="GB21" i="128"/>
  <c r="FT21" i="128"/>
  <c r="FL21" i="128"/>
  <c r="FD21" i="128"/>
  <c r="EV21" i="128"/>
  <c r="EN21" i="128"/>
  <c r="EF21" i="128"/>
  <c r="DX21" i="128"/>
  <c r="DP21" i="128"/>
  <c r="DH21" i="128"/>
  <c r="CZ21" i="128"/>
  <c r="CR21" i="128"/>
  <c r="CD21" i="128"/>
  <c r="BV21" i="128"/>
  <c r="BN21" i="128"/>
  <c r="BF21" i="128"/>
  <c r="AX21" i="128"/>
  <c r="AP21" i="128"/>
  <c r="AH21" i="128"/>
  <c r="Z21" i="128"/>
  <c r="R21" i="128"/>
  <c r="OP20" i="128"/>
  <c r="NV20" i="128"/>
  <c r="NB20" i="128"/>
  <c r="MD20" i="128"/>
  <c r="LJ20" i="128"/>
  <c r="KP20" i="128"/>
  <c r="JR20" i="128"/>
  <c r="IX20" i="128"/>
  <c r="ID20" i="128"/>
  <c r="HF20" i="128"/>
  <c r="GL20" i="128"/>
  <c r="FR20" i="128"/>
  <c r="ET20" i="128"/>
  <c r="DZ20" i="128"/>
  <c r="DF20" i="128"/>
  <c r="CH20" i="128"/>
  <c r="BN20" i="128"/>
  <c r="AT20" i="128"/>
  <c r="V20" i="128"/>
  <c r="OV19" i="128"/>
  <c r="OF19" i="128"/>
  <c r="NP19" i="128"/>
  <c r="MZ19" i="128"/>
  <c r="MJ19" i="128"/>
  <c r="LT19" i="128"/>
  <c r="LD19" i="128"/>
  <c r="KN19" i="128"/>
  <c r="JX19" i="128"/>
  <c r="JH19" i="128"/>
  <c r="IR19" i="128"/>
  <c r="IB19" i="128"/>
  <c r="HL19" i="128"/>
  <c r="GV19" i="128"/>
  <c r="GF19" i="128"/>
  <c r="FP19" i="128"/>
  <c r="EZ19" i="128"/>
  <c r="EJ19" i="128"/>
  <c r="DT19" i="128"/>
  <c r="DD19" i="128"/>
  <c r="CN19" i="128"/>
  <c r="BX19" i="128"/>
  <c r="BH19" i="128"/>
  <c r="AR19" i="128"/>
  <c r="AB19" i="128"/>
  <c r="MV18" i="128"/>
  <c r="KJ18" i="128"/>
  <c r="HX18" i="128"/>
  <c r="FL18" i="128"/>
  <c r="CZ18" i="128"/>
  <c r="AN18" i="128"/>
  <c r="OX17" i="128"/>
  <c r="OP17" i="128"/>
  <c r="OH17" i="128"/>
  <c r="NZ17" i="128"/>
  <c r="NR17" i="128"/>
  <c r="NJ17" i="128"/>
  <c r="NB17" i="128"/>
  <c r="MT17" i="128"/>
  <c r="ML17" i="128"/>
  <c r="MD17" i="128"/>
  <c r="LV17" i="128"/>
  <c r="LN17" i="128"/>
  <c r="LF17" i="128"/>
  <c r="KX17" i="128"/>
  <c r="KP17" i="128"/>
  <c r="KH17" i="128"/>
  <c r="JZ17" i="128"/>
  <c r="JR17" i="128"/>
  <c r="JJ17" i="128"/>
  <c r="JD17" i="128"/>
  <c r="IV17" i="128"/>
  <c r="IN17" i="128"/>
  <c r="IF17" i="128"/>
  <c r="HX17" i="128"/>
  <c r="HP17" i="128"/>
  <c r="HH17" i="128"/>
  <c r="GZ17" i="128"/>
  <c r="GR17" i="128"/>
  <c r="GJ17" i="128"/>
  <c r="GB17" i="128"/>
  <c r="FT17" i="128"/>
  <c r="FL17" i="128"/>
  <c r="FD17" i="128"/>
  <c r="EV17" i="128"/>
  <c r="EN17" i="128"/>
  <c r="EF17" i="128"/>
  <c r="DX17" i="128"/>
  <c r="DP17" i="128"/>
  <c r="DH17" i="128"/>
  <c r="CT17" i="128"/>
  <c r="CL17" i="128"/>
  <c r="CD17" i="128"/>
  <c r="BV17" i="128"/>
  <c r="BN17" i="128"/>
  <c r="BF17" i="128"/>
  <c r="AX17" i="128"/>
  <c r="AP17" i="128"/>
  <c r="AH17" i="128"/>
  <c r="Z17" i="128"/>
  <c r="R17" i="128"/>
  <c r="OP16" i="128"/>
  <c r="NV16" i="128"/>
  <c r="NB16" i="128"/>
  <c r="MD16" i="128"/>
  <c r="LJ16" i="128"/>
  <c r="KP16" i="128"/>
  <c r="JR16" i="128"/>
  <c r="IX16" i="128"/>
  <c r="ID16" i="128"/>
  <c r="HF16" i="128"/>
  <c r="GL16" i="128"/>
  <c r="FR16" i="128"/>
  <c r="ET16" i="128"/>
  <c r="DZ16" i="128"/>
  <c r="DF16" i="128"/>
  <c r="CH16" i="128"/>
  <c r="BN16" i="128"/>
  <c r="AT16" i="128"/>
  <c r="V16" i="128"/>
  <c r="OV15" i="128"/>
  <c r="OF15" i="128"/>
  <c r="NP15" i="128"/>
  <c r="MZ15" i="128"/>
  <c r="MJ15" i="128"/>
  <c r="LT15" i="128"/>
  <c r="LD15" i="128"/>
  <c r="KN15" i="128"/>
  <c r="JX15" i="128"/>
  <c r="JH15" i="128"/>
  <c r="IR15" i="128"/>
  <c r="IB15" i="128"/>
  <c r="HL15" i="128"/>
  <c r="GV15" i="128"/>
  <c r="GF15" i="128"/>
  <c r="FP15" i="128"/>
  <c r="EZ15" i="128"/>
  <c r="EJ15" i="128"/>
  <c r="DT15" i="128"/>
  <c r="DD15" i="128"/>
  <c r="CN15" i="128"/>
  <c r="BX15" i="128"/>
  <c r="BH15" i="128"/>
  <c r="AR15" i="128"/>
  <c r="AB15" i="128"/>
  <c r="MV14" i="128"/>
  <c r="KJ14" i="128"/>
  <c r="HX14" i="128"/>
  <c r="FL14" i="128"/>
  <c r="CZ14" i="128"/>
  <c r="AN14" i="128"/>
  <c r="OV13" i="128"/>
  <c r="ON13" i="128"/>
  <c r="OF13" i="128"/>
  <c r="NX13" i="128"/>
  <c r="NP13" i="128"/>
  <c r="NH13" i="128"/>
  <c r="MZ13" i="128"/>
  <c r="MR13" i="128"/>
  <c r="MJ13" i="128"/>
  <c r="MD13" i="128"/>
  <c r="LV13" i="128"/>
  <c r="LN13" i="128"/>
  <c r="LF13" i="128"/>
  <c r="KX13" i="128"/>
  <c r="KP13" i="128"/>
  <c r="KH13" i="128"/>
  <c r="JZ13" i="128"/>
  <c r="JR13" i="128"/>
  <c r="JJ13" i="128"/>
  <c r="JB13" i="128"/>
  <c r="IT13" i="128"/>
  <c r="IL13" i="128"/>
  <c r="ID13" i="128"/>
  <c r="HV13" i="128"/>
  <c r="HN13" i="128"/>
  <c r="HF13" i="128"/>
  <c r="GX13" i="128"/>
  <c r="GP13" i="128"/>
  <c r="GH13" i="128"/>
  <c r="FZ13" i="128"/>
  <c r="FR13" i="128"/>
  <c r="FL13" i="128"/>
  <c r="FD13" i="128"/>
  <c r="EV13" i="128"/>
  <c r="EN13" i="128"/>
  <c r="EF13" i="128"/>
  <c r="DX13" i="128"/>
  <c r="DP13" i="128"/>
  <c r="DH13" i="128"/>
  <c r="CZ13" i="128"/>
  <c r="CR13" i="128"/>
  <c r="CJ13" i="128"/>
  <c r="CB13" i="128"/>
  <c r="BT13" i="128"/>
  <c r="BL13" i="128"/>
  <c r="BD13" i="128"/>
  <c r="AV13" i="128"/>
  <c r="AN13" i="128"/>
  <c r="AF13" i="128"/>
  <c r="X13" i="128"/>
  <c r="P13" i="128"/>
  <c r="MT12" i="128"/>
  <c r="JN12" i="128"/>
  <c r="GH12" i="128"/>
  <c r="CX12" i="128"/>
  <c r="R12" i="128"/>
  <c r="EB82" i="127"/>
  <c r="HN79" i="127"/>
  <c r="CX70" i="127"/>
  <c r="IN67" i="127"/>
  <c r="EJ65" i="127"/>
  <c r="DD62" i="127"/>
  <c r="MJ60" i="127"/>
  <c r="EN60" i="127"/>
  <c r="LV59" i="127"/>
  <c r="DL58" i="127"/>
  <c r="AL56" i="127"/>
  <c r="OB53" i="127"/>
  <c r="ND52" i="127"/>
  <c r="HB48" i="127"/>
  <c r="GZ45" i="127"/>
  <c r="MR44" i="127"/>
  <c r="HT44" i="127"/>
  <c r="CV44" i="127"/>
  <c r="GR41" i="127"/>
  <c r="ND40" i="127"/>
  <c r="IX40" i="127"/>
  <c r="FZ40" i="127"/>
  <c r="CB40" i="127"/>
  <c r="NN36" i="127"/>
  <c r="LN36" i="127"/>
  <c r="JN36" i="127"/>
  <c r="HP36" i="127"/>
  <c r="FP36" i="127"/>
  <c r="DR36" i="127"/>
  <c r="BR36" i="127"/>
  <c r="R36" i="127"/>
  <c r="OT34" i="127"/>
  <c r="BP34" i="127"/>
  <c r="MV32" i="127"/>
  <c r="KN32" i="127"/>
  <c r="IF32" i="127"/>
  <c r="FV32" i="127"/>
  <c r="DJ32" i="127"/>
  <c r="AN32" i="127"/>
  <c r="FV31" i="127"/>
  <c r="ND30" i="127"/>
  <c r="IF30" i="127"/>
  <c r="DH30" i="127"/>
  <c r="NN28" i="127"/>
  <c r="LB28" i="127"/>
  <c r="IP28" i="127"/>
  <c r="GD28" i="127"/>
  <c r="DR28" i="127"/>
  <c r="BH28" i="127"/>
  <c r="ID27" i="127"/>
  <c r="NP24" i="127"/>
  <c r="IR24" i="127"/>
  <c r="DT24" i="127"/>
  <c r="MT23" i="127"/>
  <c r="KH23" i="127"/>
  <c r="HV23" i="127"/>
  <c r="FJ23" i="127"/>
  <c r="CX23" i="127"/>
  <c r="AL23" i="127"/>
  <c r="NN22" i="127"/>
  <c r="IP22" i="127"/>
  <c r="DR22" i="127"/>
  <c r="MF20" i="127"/>
  <c r="HH20" i="127"/>
  <c r="CJ20" i="127"/>
  <c r="OR19" i="127"/>
  <c r="MF19" i="127"/>
  <c r="JT19" i="127"/>
  <c r="HH19" i="127"/>
  <c r="EV19" i="127"/>
  <c r="BX19" i="127"/>
  <c r="T19" i="127"/>
  <c r="MH18" i="127"/>
  <c r="HJ18" i="127"/>
  <c r="CL18" i="127"/>
  <c r="OL17" i="127"/>
  <c r="JN17" i="127"/>
  <c r="EP17" i="127"/>
  <c r="R17" i="127"/>
  <c r="HX16" i="127"/>
  <c r="MV15" i="127"/>
  <c r="KJ15" i="127"/>
  <c r="HX15" i="127"/>
  <c r="FL15" i="127"/>
  <c r="CZ15" i="127"/>
  <c r="AN15" i="127"/>
  <c r="DD13" i="127"/>
  <c r="NT12" i="127"/>
  <c r="KB12" i="127"/>
  <c r="GZ12" i="127"/>
  <c r="DX12" i="127"/>
  <c r="AF12" i="127"/>
  <c r="JV27" i="128"/>
  <c r="EZ27" i="128"/>
  <c r="CT27" i="128"/>
  <c r="BN27" i="128"/>
  <c r="AT27" i="128"/>
  <c r="AD27" i="128"/>
  <c r="MV26" i="128"/>
  <c r="KJ26" i="128"/>
  <c r="HX26" i="128"/>
  <c r="FL26" i="128"/>
  <c r="CZ26" i="128"/>
  <c r="AN26" i="128"/>
  <c r="OV25" i="128"/>
  <c r="ON25" i="128"/>
  <c r="OF25" i="128"/>
  <c r="NX25" i="128"/>
  <c r="NP25" i="128"/>
  <c r="NH25" i="128"/>
  <c r="MZ25" i="128"/>
  <c r="MR25" i="128"/>
  <c r="MJ25" i="128"/>
  <c r="MB25" i="128"/>
  <c r="LT25" i="128"/>
  <c r="LL25" i="128"/>
  <c r="LD25" i="128"/>
  <c r="KV25" i="128"/>
  <c r="KN25" i="128"/>
  <c r="KF25" i="128"/>
  <c r="JX25" i="128"/>
  <c r="JP25" i="128"/>
  <c r="JH25" i="128"/>
  <c r="IZ25" i="128"/>
  <c r="IR25" i="128"/>
  <c r="IJ25" i="128"/>
  <c r="IB25" i="128"/>
  <c r="HV25" i="128"/>
  <c r="HN25" i="128"/>
  <c r="HF25" i="128"/>
  <c r="GX25" i="128"/>
  <c r="GP25" i="128"/>
  <c r="GH25" i="128"/>
  <c r="FZ25" i="128"/>
  <c r="FR25" i="128"/>
  <c r="FJ25" i="128"/>
  <c r="FB25" i="128"/>
  <c r="ET25" i="128"/>
  <c r="EL25" i="128"/>
  <c r="ED25" i="128"/>
  <c r="DV25" i="128"/>
  <c r="DN25" i="128"/>
  <c r="DF25" i="128"/>
  <c r="CX25" i="128"/>
  <c r="CP25" i="128"/>
  <c r="CH25" i="128"/>
  <c r="BZ25" i="128"/>
  <c r="BT25" i="128"/>
  <c r="BL25" i="128"/>
  <c r="BD25" i="128"/>
  <c r="AV25" i="128"/>
  <c r="AN25" i="128"/>
  <c r="AF25" i="128"/>
  <c r="X25" i="128"/>
  <c r="P25" i="128"/>
  <c r="OP24" i="128"/>
  <c r="NV24" i="128"/>
  <c r="NB24" i="128"/>
  <c r="MD24" i="128"/>
  <c r="LJ24" i="128"/>
  <c r="KP24" i="128"/>
  <c r="JR24" i="128"/>
  <c r="IX24" i="128"/>
  <c r="ID24" i="128"/>
  <c r="HF24" i="128"/>
  <c r="GL24" i="128"/>
  <c r="FR24" i="128"/>
  <c r="ET24" i="128"/>
  <c r="DZ24" i="128"/>
  <c r="DF24" i="128"/>
  <c r="CH24" i="128"/>
  <c r="BN24" i="128"/>
  <c r="AT24" i="128"/>
  <c r="V24" i="128"/>
  <c r="OV23" i="128"/>
  <c r="OF23" i="128"/>
  <c r="NP23" i="128"/>
  <c r="MZ23" i="128"/>
  <c r="MJ23" i="128"/>
  <c r="LT23" i="128"/>
  <c r="LD23" i="128"/>
  <c r="KN23" i="128"/>
  <c r="JX23" i="128"/>
  <c r="JH23" i="128"/>
  <c r="IR23" i="128"/>
  <c r="IB23" i="128"/>
  <c r="HL23" i="128"/>
  <c r="GV23" i="128"/>
  <c r="GF23" i="128"/>
  <c r="FP23" i="128"/>
  <c r="EZ23" i="128"/>
  <c r="EJ23" i="128"/>
  <c r="DT23" i="128"/>
  <c r="DD23" i="128"/>
  <c r="CN23" i="128"/>
  <c r="BX23" i="128"/>
  <c r="BH23" i="128"/>
  <c r="AR23" i="128"/>
  <c r="AB23" i="128"/>
  <c r="MV22" i="128"/>
  <c r="KJ22" i="128"/>
  <c r="HX22" i="128"/>
  <c r="FL22" i="128"/>
  <c r="CZ22" i="128"/>
  <c r="AN22" i="128"/>
  <c r="OV21" i="128"/>
  <c r="ON21" i="128"/>
  <c r="OF21" i="128"/>
  <c r="NX21" i="128"/>
  <c r="NP21" i="128"/>
  <c r="NH21" i="128"/>
  <c r="MZ21" i="128"/>
  <c r="MR21" i="128"/>
  <c r="MJ21" i="128"/>
  <c r="MB21" i="128"/>
  <c r="LT21" i="128"/>
  <c r="LL21" i="128"/>
  <c r="LD21" i="128"/>
  <c r="KV21" i="128"/>
  <c r="KN21" i="128"/>
  <c r="KF21" i="128"/>
  <c r="JX21" i="128"/>
  <c r="JP21" i="128"/>
  <c r="JH21" i="128"/>
  <c r="JB21" i="128"/>
  <c r="IT21" i="128"/>
  <c r="IL21" i="128"/>
  <c r="ID21" i="128"/>
  <c r="HV21" i="128"/>
  <c r="HN21" i="128"/>
  <c r="HF21" i="128"/>
  <c r="GX21" i="128"/>
  <c r="GP21" i="128"/>
  <c r="GH21" i="128"/>
  <c r="FZ21" i="128"/>
  <c r="FR21" i="128"/>
  <c r="FJ21" i="128"/>
  <c r="FB21" i="128"/>
  <c r="ET21" i="128"/>
  <c r="EL21" i="128"/>
  <c r="ED21" i="128"/>
  <c r="DV21" i="128"/>
  <c r="DN21" i="128"/>
  <c r="DF21" i="128"/>
  <c r="CX21" i="128"/>
  <c r="CP21" i="128"/>
  <c r="CJ21" i="128"/>
  <c r="CB21" i="128"/>
  <c r="BT21" i="128"/>
  <c r="BL21" i="128"/>
  <c r="BD21" i="128"/>
  <c r="AV21" i="128"/>
  <c r="AN21" i="128"/>
  <c r="AF21" i="128"/>
  <c r="X21" i="128"/>
  <c r="P21" i="128"/>
  <c r="OL20" i="128"/>
  <c r="NR20" i="128"/>
  <c r="MT20" i="128"/>
  <c r="LZ20" i="128"/>
  <c r="LF20" i="128"/>
  <c r="KH20" i="128"/>
  <c r="JN20" i="128"/>
  <c r="IT20" i="128"/>
  <c r="HV20" i="128"/>
  <c r="HB20" i="128"/>
  <c r="GH20" i="128"/>
  <c r="FJ20" i="128"/>
  <c r="EP20" i="128"/>
  <c r="DV20" i="128"/>
  <c r="CX20" i="128"/>
  <c r="CD20" i="128"/>
  <c r="BJ20" i="128"/>
  <c r="AL20" i="128"/>
  <c r="R20" i="128"/>
  <c r="OR19" i="128"/>
  <c r="OB19" i="128"/>
  <c r="NL19" i="128"/>
  <c r="MV19" i="128"/>
  <c r="MF19" i="128"/>
  <c r="LP19" i="128"/>
  <c r="KZ19" i="128"/>
  <c r="KJ19" i="128"/>
  <c r="JT19" i="128"/>
  <c r="JD19" i="128"/>
  <c r="IN19" i="128"/>
  <c r="HX19" i="128"/>
  <c r="HH19" i="128"/>
  <c r="GR19" i="128"/>
  <c r="GB19" i="128"/>
  <c r="FL19" i="128"/>
  <c r="EV19" i="128"/>
  <c r="EF19" i="128"/>
  <c r="DP19" i="128"/>
  <c r="CZ19" i="128"/>
  <c r="CJ19" i="128"/>
  <c r="BT19" i="128"/>
  <c r="BD19" i="128"/>
  <c r="AN19" i="128"/>
  <c r="X19" i="128"/>
  <c r="OR18" i="128"/>
  <c r="MF18" i="128"/>
  <c r="JT18" i="128"/>
  <c r="HH18" i="128"/>
  <c r="EV18" i="128"/>
  <c r="CJ18" i="128"/>
  <c r="X18" i="128"/>
  <c r="OV17" i="128"/>
  <c r="ON17" i="128"/>
  <c r="OF17" i="128"/>
  <c r="NX17" i="128"/>
  <c r="NP17" i="128"/>
  <c r="NH17" i="128"/>
  <c r="MZ17" i="128"/>
  <c r="MR17" i="128"/>
  <c r="MJ17" i="128"/>
  <c r="MB17" i="128"/>
  <c r="LT17" i="128"/>
  <c r="LL17" i="128"/>
  <c r="LD17" i="128"/>
  <c r="KV17" i="128"/>
  <c r="KN17" i="128"/>
  <c r="KF17" i="128"/>
  <c r="JX17" i="128"/>
  <c r="JP17" i="128"/>
  <c r="JH17" i="128"/>
  <c r="JB17" i="128"/>
  <c r="IT17" i="128"/>
  <c r="IL17" i="128"/>
  <c r="ID17" i="128"/>
  <c r="HV17" i="128"/>
  <c r="HN17" i="128"/>
  <c r="HF17" i="128"/>
  <c r="GX17" i="128"/>
  <c r="GP17" i="128"/>
  <c r="GH17" i="128"/>
  <c r="FZ17" i="128"/>
  <c r="FR17" i="128"/>
  <c r="FJ17" i="128"/>
  <c r="FB17" i="128"/>
  <c r="ET17" i="128"/>
  <c r="EL17" i="128"/>
  <c r="ED17" i="128"/>
  <c r="DV17" i="128"/>
  <c r="DN17" i="128"/>
  <c r="DF17" i="128"/>
  <c r="CZ17" i="128"/>
  <c r="CR17" i="128"/>
  <c r="CJ17" i="128"/>
  <c r="CB17" i="128"/>
  <c r="BT17" i="128"/>
  <c r="BL17" i="128"/>
  <c r="BD17" i="128"/>
  <c r="AV17" i="128"/>
  <c r="AN17" i="128"/>
  <c r="AF17" i="128"/>
  <c r="X17" i="128"/>
  <c r="P17" i="128"/>
  <c r="OL16" i="128"/>
  <c r="NR16" i="128"/>
  <c r="MT16" i="128"/>
  <c r="LZ16" i="128"/>
  <c r="LF16" i="128"/>
  <c r="KH16" i="128"/>
  <c r="JN16" i="128"/>
  <c r="IT16" i="128"/>
  <c r="HV16" i="128"/>
  <c r="HB16" i="128"/>
  <c r="GH16" i="128"/>
  <c r="FJ16" i="128"/>
  <c r="EP16" i="128"/>
  <c r="DV16" i="128"/>
  <c r="CX16" i="128"/>
  <c r="CD16" i="128"/>
  <c r="BJ16" i="128"/>
  <c r="AL16" i="128"/>
  <c r="R16" i="128"/>
  <c r="OR15" i="128"/>
  <c r="OB15" i="128"/>
  <c r="NL15" i="128"/>
  <c r="MV15" i="128"/>
  <c r="MF15" i="128"/>
  <c r="LP15" i="128"/>
  <c r="KZ15" i="128"/>
  <c r="KJ15" i="128"/>
  <c r="JT15" i="128"/>
  <c r="JD15" i="128"/>
  <c r="IN15" i="128"/>
  <c r="HX15" i="128"/>
  <c r="HH15" i="128"/>
  <c r="GR15" i="128"/>
  <c r="GB15" i="128"/>
  <c r="FL15" i="128"/>
  <c r="EV15" i="128"/>
  <c r="EF15" i="128"/>
  <c r="DP15" i="128"/>
  <c r="CZ15" i="128"/>
  <c r="CJ15" i="128"/>
  <c r="BT15" i="128"/>
  <c r="BD15" i="128"/>
  <c r="AN15" i="128"/>
  <c r="X15" i="128"/>
  <c r="OR14" i="128"/>
  <c r="MF14" i="128"/>
  <c r="JT14" i="128"/>
  <c r="HH14" i="128"/>
  <c r="EV14" i="128"/>
  <c r="CJ14" i="128"/>
  <c r="X14" i="128"/>
  <c r="OT13" i="128"/>
  <c r="OL13" i="128"/>
  <c r="OD13" i="128"/>
  <c r="NV13" i="128"/>
  <c r="NN13" i="128"/>
  <c r="NF13" i="128"/>
  <c r="MX13" i="128"/>
  <c r="MP13" i="128"/>
  <c r="MH13" i="128"/>
  <c r="MB13" i="128"/>
  <c r="LT13" i="128"/>
  <c r="LL13" i="128"/>
  <c r="LD13" i="128"/>
  <c r="KV13" i="128"/>
  <c r="KN13" i="128"/>
  <c r="KF13" i="128"/>
  <c r="JX13" i="128"/>
  <c r="JP13" i="128"/>
  <c r="JH13" i="128"/>
  <c r="IZ13" i="128"/>
  <c r="IR13" i="128"/>
  <c r="IJ13" i="128"/>
  <c r="IB13" i="128"/>
  <c r="HT13" i="128"/>
  <c r="HL13" i="128"/>
  <c r="HD13" i="128"/>
  <c r="GV13" i="128"/>
  <c r="GN13" i="128"/>
  <c r="GF13" i="128"/>
  <c r="FX13" i="128"/>
  <c r="FP13" i="128"/>
  <c r="FJ13" i="128"/>
  <c r="FB13" i="128"/>
  <c r="ET13" i="128"/>
  <c r="EL13" i="128"/>
  <c r="ED13" i="128"/>
  <c r="DV13" i="128"/>
  <c r="DN13" i="128"/>
  <c r="DF13" i="128"/>
  <c r="CX13" i="128"/>
  <c r="CP13" i="128"/>
  <c r="CH13" i="128"/>
  <c r="BZ13" i="128"/>
  <c r="BR13" i="128"/>
  <c r="BJ13" i="128"/>
  <c r="BB13" i="128"/>
  <c r="AT13" i="128"/>
  <c r="AL13" i="128"/>
  <c r="AD13" i="128"/>
  <c r="V13" i="128"/>
  <c r="LZ12" i="128"/>
  <c r="IT12" i="128"/>
  <c r="FJ12" i="128"/>
  <c r="CD12" i="128"/>
  <c r="LB101" i="127"/>
  <c r="FH90" i="127"/>
  <c r="MV87" i="127"/>
  <c r="FT76" i="127"/>
  <c r="CT74" i="127"/>
  <c r="KL60" i="127"/>
  <c r="CN60" i="127"/>
  <c r="KH56" i="127"/>
  <c r="JF54" i="127"/>
  <c r="JD53" i="127"/>
  <c r="HF52" i="127"/>
  <c r="MZ48" i="127"/>
  <c r="FD48" i="127"/>
  <c r="CB45" i="127"/>
  <c r="LR44" i="127"/>
  <c r="GT44" i="127"/>
  <c r="BV44" i="127"/>
  <c r="OT42" i="127"/>
  <c r="OF41" i="127"/>
  <c r="EF41" i="127"/>
  <c r="MD40" i="127"/>
  <c r="IL40" i="127"/>
  <c r="EN40" i="127"/>
  <c r="BN40" i="127"/>
  <c r="KX39" i="127"/>
  <c r="MZ36" i="127"/>
  <c r="LB36" i="127"/>
  <c r="JB36" i="127"/>
  <c r="HB36" i="127"/>
  <c r="FD36" i="127"/>
  <c r="DD36" i="127"/>
  <c r="BF36" i="127"/>
  <c r="LL34" i="127"/>
  <c r="OP32" i="127"/>
  <c r="MF32" i="127"/>
  <c r="JX32" i="127"/>
  <c r="HP32" i="127"/>
  <c r="FF32" i="127"/>
  <c r="CV32" i="127"/>
  <c r="X32" i="127"/>
  <c r="AX31" i="127"/>
  <c r="LX30" i="127"/>
  <c r="GZ30" i="127"/>
  <c r="CB30" i="127"/>
  <c r="MX28" i="127"/>
  <c r="KL28" i="127"/>
  <c r="HZ28" i="127"/>
  <c r="FN28" i="127"/>
  <c r="DB28" i="127"/>
  <c r="AT28" i="127"/>
  <c r="NF27" i="127"/>
  <c r="GH27" i="127"/>
  <c r="MJ24" i="127"/>
  <c r="HL24" i="127"/>
  <c r="CN24" i="127"/>
  <c r="OV23" i="127"/>
  <c r="MJ23" i="127"/>
  <c r="JX23" i="127"/>
  <c r="HL23" i="127"/>
  <c r="EZ23" i="127"/>
  <c r="CN23" i="127"/>
  <c r="AB23" i="127"/>
  <c r="MH22" i="127"/>
  <c r="HJ22" i="127"/>
  <c r="CL22" i="127"/>
  <c r="KZ20" i="127"/>
  <c r="GB20" i="127"/>
  <c r="BD20" i="127"/>
  <c r="OB19" i="127"/>
  <c r="LP19" i="127"/>
  <c r="JD19" i="127"/>
  <c r="GR19" i="127"/>
  <c r="EF19" i="127"/>
  <c r="BJ19" i="127"/>
  <c r="LB18" i="127"/>
  <c r="GD18" i="127"/>
  <c r="BF18" i="127"/>
  <c r="NF17" i="127"/>
  <c r="IH17" i="127"/>
  <c r="DJ17" i="127"/>
  <c r="FL16" i="127"/>
  <c r="OT15" i="127"/>
  <c r="MH15" i="127"/>
  <c r="JV15" i="127"/>
  <c r="HJ15" i="127"/>
  <c r="EX15" i="127"/>
  <c r="CL15" i="127"/>
  <c r="Z15" i="127"/>
  <c r="AR13" i="127"/>
  <c r="MN12" i="127"/>
  <c r="JL12" i="127"/>
  <c r="GJ12" i="127"/>
  <c r="CR12" i="127"/>
  <c r="P12" i="127"/>
  <c r="HZ27" i="128"/>
  <c r="EJ27" i="128"/>
  <c r="CN27" i="128"/>
  <c r="BH27" i="128"/>
  <c r="AR27" i="128"/>
  <c r="AB27" i="128"/>
  <c r="OR26" i="128"/>
  <c r="MF26" i="128"/>
  <c r="JT26" i="128"/>
  <c r="HH26" i="128"/>
  <c r="EV26" i="128"/>
  <c r="CJ26" i="128"/>
  <c r="X26" i="128"/>
  <c r="OT25" i="128"/>
  <c r="OL25" i="128"/>
  <c r="OD25" i="128"/>
  <c r="NV25" i="128"/>
  <c r="NN25" i="128"/>
  <c r="NF25" i="128"/>
  <c r="MX25" i="128"/>
  <c r="MP25" i="128"/>
  <c r="MH25" i="128"/>
  <c r="LZ25" i="128"/>
  <c r="LR25" i="128"/>
  <c r="LJ25" i="128"/>
  <c r="LB25" i="128"/>
  <c r="KT25" i="128"/>
  <c r="KL25" i="128"/>
  <c r="KD25" i="128"/>
  <c r="JV25" i="128"/>
  <c r="JN25" i="128"/>
  <c r="JF25" i="128"/>
  <c r="IX25" i="128"/>
  <c r="IP25" i="128"/>
  <c r="IH25" i="128"/>
  <c r="HZ25" i="128"/>
  <c r="HT25" i="128"/>
  <c r="HL25" i="128"/>
  <c r="HD25" i="128"/>
  <c r="GV25" i="128"/>
  <c r="GN25" i="128"/>
  <c r="GF25" i="128"/>
  <c r="FX25" i="128"/>
  <c r="FP25" i="128"/>
  <c r="FH25" i="128"/>
  <c r="EZ25" i="128"/>
  <c r="ER25" i="128"/>
  <c r="EJ25" i="128"/>
  <c r="EB25" i="128"/>
  <c r="DT25" i="128"/>
  <c r="DL25" i="128"/>
  <c r="DD25" i="128"/>
  <c r="CV25" i="128"/>
  <c r="CN25" i="128"/>
  <c r="CF25" i="128"/>
  <c r="BX25" i="128"/>
  <c r="BR25" i="128"/>
  <c r="BJ25" i="128"/>
  <c r="BB25" i="128"/>
  <c r="AT25" i="128"/>
  <c r="AL25" i="128"/>
  <c r="AD25" i="128"/>
  <c r="V25" i="128"/>
  <c r="OL24" i="128"/>
  <c r="NR24" i="128"/>
  <c r="MT24" i="128"/>
  <c r="LZ24" i="128"/>
  <c r="LF24" i="128"/>
  <c r="KH24" i="128"/>
  <c r="JN24" i="128"/>
  <c r="IT24" i="128"/>
  <c r="HV24" i="128"/>
  <c r="HB24" i="128"/>
  <c r="GH24" i="128"/>
  <c r="FJ24" i="128"/>
  <c r="EP24" i="128"/>
  <c r="DV24" i="128"/>
  <c r="CX24" i="128"/>
  <c r="CD24" i="128"/>
  <c r="BJ24" i="128"/>
  <c r="AL24" i="128"/>
  <c r="R24" i="128"/>
  <c r="OR23" i="128"/>
  <c r="OB23" i="128"/>
  <c r="NL23" i="128"/>
  <c r="MV23" i="128"/>
  <c r="MF23" i="128"/>
  <c r="LP23" i="128"/>
  <c r="KZ23" i="128"/>
  <c r="KJ23" i="128"/>
  <c r="JT23" i="128"/>
  <c r="JD23" i="128"/>
  <c r="IN23" i="128"/>
  <c r="HX23" i="128"/>
  <c r="HH23" i="128"/>
  <c r="GR23" i="128"/>
  <c r="GB23" i="128"/>
  <c r="FL23" i="128"/>
  <c r="EV23" i="128"/>
  <c r="EF23" i="128"/>
  <c r="DP23" i="128"/>
  <c r="CZ23" i="128"/>
  <c r="CJ23" i="128"/>
  <c r="BT23" i="128"/>
  <c r="BD23" i="128"/>
  <c r="AN23" i="128"/>
  <c r="X23" i="128"/>
  <c r="OR22" i="128"/>
  <c r="MF22" i="128"/>
  <c r="JT22" i="128"/>
  <c r="HH22" i="128"/>
  <c r="EV22" i="128"/>
  <c r="CJ22" i="128"/>
  <c r="X22" i="128"/>
  <c r="OT21" i="128"/>
  <c r="OL21" i="128"/>
  <c r="OD21" i="128"/>
  <c r="NV21" i="128"/>
  <c r="NN21" i="128"/>
  <c r="NF21" i="128"/>
  <c r="MX21" i="128"/>
  <c r="MP21" i="128"/>
  <c r="MH21" i="128"/>
  <c r="LZ21" i="128"/>
  <c r="LR21" i="128"/>
  <c r="LJ21" i="128"/>
  <c r="LB21" i="128"/>
  <c r="KT21" i="128"/>
  <c r="KL21" i="128"/>
  <c r="KD21" i="128"/>
  <c r="JV21" i="128"/>
  <c r="JN21" i="128"/>
  <c r="JF21" i="128"/>
  <c r="IZ21" i="128"/>
  <c r="IR21" i="128"/>
  <c r="IJ21" i="128"/>
  <c r="IB21" i="128"/>
  <c r="HT21" i="128"/>
  <c r="HL21" i="128"/>
  <c r="HD21" i="128"/>
  <c r="GV21" i="128"/>
  <c r="GN21" i="128"/>
  <c r="GF21" i="128"/>
  <c r="FX21" i="128"/>
  <c r="FP21" i="128"/>
  <c r="FH21" i="128"/>
  <c r="EZ21" i="128"/>
  <c r="ER21" i="128"/>
  <c r="EJ21" i="128"/>
  <c r="EB21" i="128"/>
  <c r="DT21" i="128"/>
  <c r="DL21" i="128"/>
  <c r="DD21" i="128"/>
  <c r="CV21" i="128"/>
  <c r="CN21" i="128"/>
  <c r="CH21" i="128"/>
  <c r="BZ21" i="128"/>
  <c r="BR21" i="128"/>
  <c r="BJ21" i="128"/>
  <c r="BB21" i="128"/>
  <c r="AT21" i="128"/>
  <c r="AL21" i="128"/>
  <c r="AD21" i="128"/>
  <c r="V21" i="128"/>
  <c r="OH20" i="128"/>
  <c r="NJ20" i="128"/>
  <c r="MP20" i="128"/>
  <c r="LV20" i="128"/>
  <c r="KX20" i="128"/>
  <c r="KD20" i="128"/>
  <c r="JJ20" i="128"/>
  <c r="IL20" i="128"/>
  <c r="HR20" i="128"/>
  <c r="GX20" i="128"/>
  <c r="FZ20" i="128"/>
  <c r="FF20" i="128"/>
  <c r="EL20" i="128"/>
  <c r="DN20" i="128"/>
  <c r="CT20" i="128"/>
  <c r="BZ20" i="128"/>
  <c r="BB20" i="128"/>
  <c r="AH20" i="128"/>
  <c r="OL19" i="128"/>
  <c r="NV19" i="128"/>
  <c r="NF19" i="128"/>
  <c r="MP19" i="128"/>
  <c r="LZ19" i="128"/>
  <c r="LJ19" i="128"/>
  <c r="KT19" i="128"/>
  <c r="KD19" i="128"/>
  <c r="JN19" i="128"/>
  <c r="IX19" i="128"/>
  <c r="IH19" i="128"/>
  <c r="HR19" i="128"/>
  <c r="HB19" i="128"/>
  <c r="GL19" i="128"/>
  <c r="FV19" i="128"/>
  <c r="FF19" i="128"/>
  <c r="EP19" i="128"/>
  <c r="DZ19" i="128"/>
  <c r="DJ19" i="128"/>
  <c r="CT19" i="128"/>
  <c r="CD19" i="128"/>
  <c r="BN19" i="128"/>
  <c r="AX19" i="128"/>
  <c r="AH19" i="128"/>
  <c r="R19" i="128"/>
  <c r="OB18" i="128"/>
  <c r="LP18" i="128"/>
  <c r="JD18" i="128"/>
  <c r="GR18" i="128"/>
  <c r="EF18" i="128"/>
  <c r="BT18" i="128"/>
  <c r="OJ18" i="128"/>
  <c r="OT17" i="128"/>
  <c r="OL17" i="128"/>
  <c r="OD17" i="128"/>
  <c r="NV17" i="128"/>
  <c r="NN17" i="128"/>
  <c r="NF17" i="128"/>
  <c r="MX17" i="128"/>
  <c r="MP17" i="128"/>
  <c r="MH17" i="128"/>
  <c r="LZ17" i="128"/>
  <c r="LR17" i="128"/>
  <c r="LJ17" i="128"/>
  <c r="LB17" i="128"/>
  <c r="KT17" i="128"/>
  <c r="KL17" i="128"/>
  <c r="KD17" i="128"/>
  <c r="JV17" i="128"/>
  <c r="JN17" i="128"/>
  <c r="JF17" i="128"/>
  <c r="IZ17" i="128"/>
  <c r="IR17" i="128"/>
  <c r="IJ17" i="128"/>
  <c r="IB17" i="128"/>
  <c r="HT17" i="128"/>
  <c r="HL17" i="128"/>
  <c r="HD17" i="128"/>
  <c r="GV17" i="128"/>
  <c r="GN17" i="128"/>
  <c r="GF17" i="128"/>
  <c r="FX17" i="128"/>
  <c r="FP17" i="128"/>
  <c r="FH17" i="128"/>
  <c r="EZ17" i="128"/>
  <c r="ER17" i="128"/>
  <c r="EJ17" i="128"/>
  <c r="EB17" i="128"/>
  <c r="DT17" i="128"/>
  <c r="DL17" i="128"/>
  <c r="DD17" i="128"/>
  <c r="CX17" i="128"/>
  <c r="CP17" i="128"/>
  <c r="CH17" i="128"/>
  <c r="BZ17" i="128"/>
  <c r="BR17" i="128"/>
  <c r="BJ17" i="128"/>
  <c r="BB17" i="128"/>
  <c r="AT17" i="128"/>
  <c r="AL17" i="128"/>
  <c r="AD17" i="128"/>
  <c r="V17" i="128"/>
  <c r="OH16" i="128"/>
  <c r="NJ16" i="128"/>
  <c r="MP16" i="128"/>
  <c r="LV16" i="128"/>
  <c r="KX16" i="128"/>
  <c r="KD16" i="128"/>
  <c r="JJ16" i="128"/>
  <c r="IL16" i="128"/>
  <c r="HR16" i="128"/>
  <c r="GX16" i="128"/>
  <c r="FZ16" i="128"/>
  <c r="FF16" i="128"/>
  <c r="EL16" i="128"/>
  <c r="DN16" i="128"/>
  <c r="CT16" i="128"/>
  <c r="BZ16" i="128"/>
  <c r="BB16" i="128"/>
  <c r="AH16" i="128"/>
  <c r="OL15" i="128"/>
  <c r="NV15" i="128"/>
  <c r="NF15" i="128"/>
  <c r="MP15" i="128"/>
  <c r="LZ15" i="128"/>
  <c r="LJ15" i="128"/>
  <c r="KT15" i="128"/>
  <c r="KD15" i="128"/>
  <c r="JN15" i="128"/>
  <c r="IX15" i="128"/>
  <c r="IH15" i="128"/>
  <c r="HR15" i="128"/>
  <c r="HB15" i="128"/>
  <c r="GL15" i="128"/>
  <c r="FV15" i="128"/>
  <c r="FF15" i="128"/>
  <c r="EP15" i="128"/>
  <c r="DZ15" i="128"/>
  <c r="DJ15" i="128"/>
  <c r="CT15" i="128"/>
  <c r="CD15" i="128"/>
  <c r="BN15" i="128"/>
  <c r="AX15" i="128"/>
  <c r="AH15" i="128"/>
  <c r="R15" i="128"/>
  <c r="OB14" i="128"/>
  <c r="LP14" i="128"/>
  <c r="JD14" i="128"/>
  <c r="GR14" i="128"/>
  <c r="EF14" i="128"/>
  <c r="BT14" i="128"/>
  <c r="OR13" i="128"/>
  <c r="OJ13" i="128"/>
  <c r="OB13" i="128"/>
  <c r="NT13" i="128"/>
  <c r="NL13" i="128"/>
  <c r="ND13" i="128"/>
  <c r="MV13" i="128"/>
  <c r="MN13" i="128"/>
  <c r="LZ13" i="128"/>
  <c r="LR13" i="128"/>
  <c r="LJ13" i="128"/>
  <c r="LB13" i="128"/>
  <c r="KT13" i="128"/>
  <c r="KL13" i="128"/>
  <c r="KD13" i="128"/>
  <c r="JV13" i="128"/>
  <c r="JN13" i="128"/>
  <c r="JF13" i="128"/>
  <c r="IX13" i="128"/>
  <c r="IP13" i="128"/>
  <c r="IH13" i="128"/>
  <c r="HZ13" i="128"/>
  <c r="HR13" i="128"/>
  <c r="HJ13" i="128"/>
  <c r="HB13" i="128"/>
  <c r="GT13" i="128"/>
  <c r="GL13" i="128"/>
  <c r="GD13" i="128"/>
  <c r="FV13" i="128"/>
  <c r="FN13" i="128"/>
  <c r="FH13" i="128"/>
  <c r="EZ13" i="128"/>
  <c r="ER13" i="128"/>
  <c r="EJ13" i="128"/>
  <c r="EB13" i="128"/>
  <c r="DT13" i="128"/>
  <c r="DL13" i="128"/>
  <c r="DD13" i="128"/>
  <c r="CV13" i="128"/>
  <c r="CN13" i="128"/>
  <c r="CF13" i="128"/>
  <c r="BX13" i="128"/>
  <c r="BP13" i="128"/>
  <c r="BH13" i="128"/>
  <c r="AZ13" i="128"/>
  <c r="AR13" i="128"/>
  <c r="AJ13" i="128"/>
  <c r="AB13" i="128"/>
  <c r="T13" i="128"/>
  <c r="OL12" i="128"/>
  <c r="LF12" i="128"/>
  <c r="HV12" i="128"/>
  <c r="EP12" i="128"/>
  <c r="BJ12" i="128"/>
  <c r="JR78" i="127"/>
  <c r="EH71" i="127"/>
  <c r="IT66" i="127"/>
  <c r="IL60" i="127"/>
  <c r="AP60" i="127"/>
  <c r="LJ58" i="127"/>
  <c r="IN57" i="127"/>
  <c r="IH56" i="127"/>
  <c r="NB55" i="127"/>
  <c r="CT54" i="127"/>
  <c r="EF53" i="127"/>
  <c r="FF52" i="127"/>
  <c r="GF50" i="127"/>
  <c r="LB48" i="127"/>
  <c r="DD48" i="127"/>
  <c r="JT44" i="127"/>
  <c r="EV44" i="127"/>
  <c r="X44" i="127"/>
  <c r="IL42" i="127"/>
  <c r="LP41" i="127"/>
  <c r="BT41" i="127"/>
  <c r="KD40" i="127"/>
  <c r="GZ40" i="127"/>
  <c r="DZ40" i="127"/>
  <c r="BB40" i="127"/>
  <c r="DV39" i="127"/>
  <c r="OL36" i="127"/>
  <c r="MN36" i="127"/>
  <c r="KN36" i="127"/>
  <c r="IP36" i="127"/>
  <c r="GP36" i="127"/>
  <c r="EP36" i="127"/>
  <c r="CR36" i="127"/>
  <c r="AR36" i="127"/>
  <c r="IP35" i="127"/>
  <c r="IL34" i="127"/>
  <c r="OV33" i="127"/>
  <c r="NZ32" i="127"/>
  <c r="LP32" i="127"/>
  <c r="JH32" i="127"/>
  <c r="GZ32" i="127"/>
  <c r="EP32" i="127"/>
  <c r="BR32" i="127"/>
  <c r="KR30" i="127"/>
  <c r="FT30" i="127"/>
  <c r="AV30" i="127"/>
  <c r="OT28" i="127"/>
  <c r="MH28" i="127"/>
  <c r="JV28" i="127"/>
  <c r="HJ28" i="127"/>
  <c r="EX28" i="127"/>
  <c r="CL28" i="127"/>
  <c r="AF28" i="127"/>
  <c r="LV27" i="127"/>
  <c r="EP27" i="127"/>
  <c r="LD24" i="127"/>
  <c r="GF24" i="127"/>
  <c r="BH24" i="127"/>
  <c r="NZ23" i="127"/>
  <c r="LN23" i="127"/>
  <c r="JB23" i="127"/>
  <c r="GP23" i="127"/>
  <c r="ED23" i="127"/>
  <c r="BR23" i="127"/>
  <c r="LB22" i="127"/>
  <c r="GD22" i="127"/>
  <c r="BF22" i="127"/>
  <c r="OR20" i="127"/>
  <c r="JT20" i="127"/>
  <c r="EV20" i="127"/>
  <c r="X20" i="127"/>
  <c r="NL19" i="127"/>
  <c r="KZ19" i="127"/>
  <c r="IN19" i="127"/>
  <c r="GB19" i="127"/>
  <c r="DP19" i="127"/>
  <c r="AV19" i="127"/>
  <c r="OT18" i="127"/>
  <c r="JV18" i="127"/>
  <c r="EX18" i="127"/>
  <c r="Z18" i="127"/>
  <c r="LZ17" i="127"/>
  <c r="HB17" i="127"/>
  <c r="CD17" i="127"/>
  <c r="MV16" i="127"/>
  <c r="CZ16" i="127"/>
  <c r="OH15" i="127"/>
  <c r="LV15" i="127"/>
  <c r="JJ15" i="127"/>
  <c r="GX15" i="127"/>
  <c r="EL15" i="127"/>
  <c r="BZ15" i="127"/>
  <c r="LX12" i="127"/>
  <c r="IV12" i="127"/>
  <c r="FD12" i="127"/>
  <c r="CB12" i="127"/>
  <c r="GP27" i="128"/>
  <c r="DT27" i="128"/>
  <c r="CD27" i="128"/>
  <c r="BD27" i="128"/>
  <c r="AN27" i="128"/>
  <c r="X27" i="128"/>
  <c r="OB26" i="128"/>
  <c r="LP26" i="128"/>
  <c r="JD26" i="128"/>
  <c r="GR26" i="128"/>
  <c r="EF26" i="128"/>
  <c r="BT26" i="128"/>
  <c r="OR25" i="128"/>
  <c r="OJ25" i="128"/>
  <c r="OB25" i="128"/>
  <c r="NT25" i="128"/>
  <c r="NL25" i="128"/>
  <c r="ND25" i="128"/>
  <c r="MV25" i="128"/>
  <c r="MN25" i="128"/>
  <c r="MF25" i="128"/>
  <c r="LX25" i="128"/>
  <c r="LP25" i="128"/>
  <c r="LH25" i="128"/>
  <c r="KZ25" i="128"/>
  <c r="KR25" i="128"/>
  <c r="KJ25" i="128"/>
  <c r="KB25" i="128"/>
  <c r="JT25" i="128"/>
  <c r="JL25" i="128"/>
  <c r="JD25" i="128"/>
  <c r="IV25" i="128"/>
  <c r="IN25" i="128"/>
  <c r="IF25" i="128"/>
  <c r="HR25" i="128"/>
  <c r="HJ25" i="128"/>
  <c r="HB25" i="128"/>
  <c r="GT25" i="128"/>
  <c r="GL25" i="128"/>
  <c r="GD25" i="128"/>
  <c r="FV25" i="128"/>
  <c r="FN25" i="128"/>
  <c r="FF25" i="128"/>
  <c r="EX25" i="128"/>
  <c r="EP25" i="128"/>
  <c r="EH25" i="128"/>
  <c r="DZ25" i="128"/>
  <c r="DR25" i="128"/>
  <c r="DJ25" i="128"/>
  <c r="DB25" i="128"/>
  <c r="CT25" i="128"/>
  <c r="CL25" i="128"/>
  <c r="CD25" i="128"/>
  <c r="BV25" i="128"/>
  <c r="BP25" i="128"/>
  <c r="BH25" i="128"/>
  <c r="AZ25" i="128"/>
  <c r="AR25" i="128"/>
  <c r="AJ25" i="128"/>
  <c r="AB25" i="128"/>
  <c r="T25" i="128"/>
  <c r="OH24" i="128"/>
  <c r="NJ24" i="128"/>
  <c r="MP24" i="128"/>
  <c r="LV24" i="128"/>
  <c r="KX24" i="128"/>
  <c r="KD24" i="128"/>
  <c r="JJ24" i="128"/>
  <c r="IL24" i="128"/>
  <c r="HR24" i="128"/>
  <c r="GX24" i="128"/>
  <c r="FZ24" i="128"/>
  <c r="FF24" i="128"/>
  <c r="EL24" i="128"/>
  <c r="DN24" i="128"/>
  <c r="CT24" i="128"/>
  <c r="BZ24" i="128"/>
  <c r="BB24" i="128"/>
  <c r="AH24" i="128"/>
  <c r="OL23" i="128"/>
  <c r="NV23" i="128"/>
  <c r="NF23" i="128"/>
  <c r="MP23" i="128"/>
  <c r="LZ23" i="128"/>
  <c r="LJ23" i="128"/>
  <c r="KT23" i="128"/>
  <c r="KD23" i="128"/>
  <c r="JN23" i="128"/>
  <c r="IX23" i="128"/>
  <c r="IH23" i="128"/>
  <c r="HR23" i="128"/>
  <c r="HB23" i="128"/>
  <c r="GL23" i="128"/>
  <c r="FV23" i="128"/>
  <c r="FF23" i="128"/>
  <c r="EP23" i="128"/>
  <c r="DZ23" i="128"/>
  <c r="DJ23" i="128"/>
  <c r="CT23" i="128"/>
  <c r="CD23" i="128"/>
  <c r="BN23" i="128"/>
  <c r="AX23" i="128"/>
  <c r="AH23" i="128"/>
  <c r="R23" i="128"/>
  <c r="OB22" i="128"/>
  <c r="LP22" i="128"/>
  <c r="JD22" i="128"/>
  <c r="GR22" i="128"/>
  <c r="EF22" i="128"/>
  <c r="BT22" i="128"/>
  <c r="OR21" i="128"/>
  <c r="OJ21" i="128"/>
  <c r="OB21" i="128"/>
  <c r="NT21" i="128"/>
  <c r="NL21" i="128"/>
  <c r="ND21" i="128"/>
  <c r="MV21" i="128"/>
  <c r="MN21" i="128"/>
  <c r="MF21" i="128"/>
  <c r="LX21" i="128"/>
  <c r="LP21" i="128"/>
  <c r="LH21" i="128"/>
  <c r="KZ21" i="128"/>
  <c r="KR21" i="128"/>
  <c r="KJ21" i="128"/>
  <c r="KB21" i="128"/>
  <c r="JT21" i="128"/>
  <c r="JL21" i="128"/>
  <c r="IX21" i="128"/>
  <c r="IP21" i="128"/>
  <c r="IH21" i="128"/>
  <c r="HZ21" i="128"/>
  <c r="HR21" i="128"/>
  <c r="HJ21" i="128"/>
  <c r="HB21" i="128"/>
  <c r="GT21" i="128"/>
  <c r="GL21" i="128"/>
  <c r="GD21" i="128"/>
  <c r="FV21" i="128"/>
  <c r="FN21" i="128"/>
  <c r="FF21" i="128"/>
  <c r="EX21" i="128"/>
  <c r="EP21" i="128"/>
  <c r="EH21" i="128"/>
  <c r="DZ21" i="128"/>
  <c r="DR21" i="128"/>
  <c r="DJ21" i="128"/>
  <c r="DB21" i="128"/>
  <c r="CT21" i="128"/>
  <c r="CL21" i="128"/>
  <c r="CF21" i="128"/>
  <c r="BX21" i="128"/>
  <c r="BP21" i="128"/>
  <c r="BH21" i="128"/>
  <c r="AZ21" i="128"/>
  <c r="AR21" i="128"/>
  <c r="AJ21" i="128"/>
  <c r="AB21" i="128"/>
  <c r="T21" i="128"/>
  <c r="OX20" i="128"/>
  <c r="NZ20" i="128"/>
  <c r="NF20" i="128"/>
  <c r="ML20" i="128"/>
  <c r="LN20" i="128"/>
  <c r="KT20" i="128"/>
  <c r="JZ20" i="128"/>
  <c r="JB20" i="128"/>
  <c r="IH20" i="128"/>
  <c r="HN20" i="128"/>
  <c r="GP20" i="128"/>
  <c r="FV20" i="128"/>
  <c r="FB20" i="128"/>
  <c r="ED20" i="128"/>
  <c r="DJ20" i="128"/>
  <c r="CP20" i="128"/>
  <c r="BR20" i="128"/>
  <c r="AX20" i="128"/>
  <c r="AD20" i="128"/>
  <c r="OX19" i="128"/>
  <c r="OH19" i="128"/>
  <c r="NR19" i="128"/>
  <c r="NB19" i="128"/>
  <c r="ML19" i="128"/>
  <c r="LV19" i="128"/>
  <c r="LF19" i="128"/>
  <c r="KP19" i="128"/>
  <c r="JZ19" i="128"/>
  <c r="JJ19" i="128"/>
  <c r="IT19" i="128"/>
  <c r="ID19" i="128"/>
  <c r="HN19" i="128"/>
  <c r="GX19" i="128"/>
  <c r="GH19" i="128"/>
  <c r="FR19" i="128"/>
  <c r="FB19" i="128"/>
  <c r="EL19" i="128"/>
  <c r="DV19" i="128"/>
  <c r="DF19" i="128"/>
  <c r="CP19" i="128"/>
  <c r="BZ19" i="128"/>
  <c r="BJ19" i="128"/>
  <c r="AT19" i="128"/>
  <c r="AD19" i="128"/>
  <c r="OP19" i="128"/>
  <c r="NL18" i="128"/>
  <c r="KZ18" i="128"/>
  <c r="IN18" i="128"/>
  <c r="GB18" i="128"/>
  <c r="DP18" i="128"/>
  <c r="BD18" i="128"/>
  <c r="OR17" i="128"/>
  <c r="OJ17" i="128"/>
  <c r="OB17" i="128"/>
  <c r="NT17" i="128"/>
  <c r="NL17" i="128"/>
  <c r="ND17" i="128"/>
  <c r="MV17" i="128"/>
  <c r="MN17" i="128"/>
  <c r="MF17" i="128"/>
  <c r="LX17" i="128"/>
  <c r="LP17" i="128"/>
  <c r="LH17" i="128"/>
  <c r="KZ17" i="128"/>
  <c r="KR17" i="128"/>
  <c r="KJ17" i="128"/>
  <c r="KB17" i="128"/>
  <c r="JT17" i="128"/>
  <c r="JL17" i="128"/>
  <c r="IX17" i="128"/>
  <c r="IP17" i="128"/>
  <c r="IH17" i="128"/>
  <c r="HZ17" i="128"/>
  <c r="HR17" i="128"/>
  <c r="HJ17" i="128"/>
  <c r="HB17" i="128"/>
  <c r="GT17" i="128"/>
  <c r="GL17" i="128"/>
  <c r="GD17" i="128"/>
  <c r="FV17" i="128"/>
  <c r="FN17" i="128"/>
  <c r="FF17" i="128"/>
  <c r="EX17" i="128"/>
  <c r="EP17" i="128"/>
  <c r="EH17" i="128"/>
  <c r="DZ17" i="128"/>
  <c r="DR17" i="128"/>
  <c r="DJ17" i="128"/>
  <c r="DB17" i="128"/>
  <c r="CV17" i="128"/>
  <c r="CN17" i="128"/>
  <c r="CF17" i="128"/>
  <c r="BX17" i="128"/>
  <c r="BP17" i="128"/>
  <c r="BH17" i="128"/>
  <c r="AZ17" i="128"/>
  <c r="AR17" i="128"/>
  <c r="AJ17" i="128"/>
  <c r="AB17" i="128"/>
  <c r="T17" i="128"/>
  <c r="OX16" i="128"/>
  <c r="NZ16" i="128"/>
  <c r="NF16" i="128"/>
  <c r="ML16" i="128"/>
  <c r="LN16" i="128"/>
  <c r="KT16" i="128"/>
  <c r="JZ16" i="128"/>
  <c r="JB16" i="128"/>
  <c r="IH16" i="128"/>
  <c r="HN16" i="128"/>
  <c r="GP16" i="128"/>
  <c r="FV16" i="128"/>
  <c r="FB16" i="128"/>
  <c r="ED16" i="128"/>
  <c r="DJ16" i="128"/>
  <c r="CP16" i="128"/>
  <c r="BR16" i="128"/>
  <c r="AX16" i="128"/>
  <c r="AD16" i="128"/>
  <c r="OX15" i="128"/>
  <c r="OH15" i="128"/>
  <c r="NR15" i="128"/>
  <c r="NB15" i="128"/>
  <c r="ML15" i="128"/>
  <c r="LV15" i="128"/>
  <c r="LF15" i="128"/>
  <c r="KP15" i="128"/>
  <c r="JZ15" i="128"/>
  <c r="JJ15" i="128"/>
  <c r="IT15" i="128"/>
  <c r="ID15" i="128"/>
  <c r="HN15" i="128"/>
  <c r="GX15" i="128"/>
  <c r="GH15" i="128"/>
  <c r="FR15" i="128"/>
  <c r="FB15" i="128"/>
  <c r="EL15" i="128"/>
  <c r="DV15" i="128"/>
  <c r="DF15" i="128"/>
  <c r="CP15" i="128"/>
  <c r="BZ15" i="128"/>
  <c r="BJ15" i="128"/>
  <c r="AT15" i="128"/>
  <c r="AD15" i="128"/>
  <c r="OP15" i="128"/>
  <c r="NL14" i="128"/>
  <c r="KZ14" i="128"/>
  <c r="IN14" i="128"/>
  <c r="GB14" i="128"/>
  <c r="DP14" i="128"/>
  <c r="BD14" i="128"/>
  <c r="OX13" i="128"/>
  <c r="OP13" i="128"/>
  <c r="OH13" i="128"/>
  <c r="NZ13" i="128"/>
  <c r="NR13" i="128"/>
  <c r="NJ13" i="128"/>
  <c r="NB13" i="128"/>
  <c r="MT13" i="128"/>
  <c r="ML13" i="128"/>
  <c r="MF13" i="128"/>
  <c r="LX13" i="128"/>
  <c r="LP13" i="128"/>
  <c r="LH13" i="128"/>
  <c r="KZ13" i="128"/>
  <c r="KR13" i="128"/>
  <c r="KJ13" i="128"/>
  <c r="KB13" i="128"/>
  <c r="JT13" i="128"/>
  <c r="JL13" i="128"/>
  <c r="JD13" i="128"/>
  <c r="IV13" i="128"/>
  <c r="IN13" i="128"/>
  <c r="IF13" i="128"/>
  <c r="HX13" i="128"/>
  <c r="HP13" i="128"/>
  <c r="HH13" i="128"/>
  <c r="GZ13" i="128"/>
  <c r="GR13" i="128"/>
  <c r="GJ13" i="128"/>
  <c r="GB13" i="128"/>
  <c r="FT13" i="128"/>
  <c r="FF13" i="128"/>
  <c r="EX13" i="128"/>
  <c r="EP13" i="128"/>
  <c r="EH13" i="128"/>
  <c r="DZ13" i="128"/>
  <c r="DR13" i="128"/>
  <c r="DJ13" i="128"/>
  <c r="DB13" i="128"/>
  <c r="CT13" i="128"/>
  <c r="CL13" i="128"/>
  <c r="CD13" i="128"/>
  <c r="BV13" i="128"/>
  <c r="BN13" i="128"/>
  <c r="BF13" i="128"/>
  <c r="AX13" i="128"/>
  <c r="AP13" i="128"/>
  <c r="AH13" i="128"/>
  <c r="Z13" i="128"/>
  <c r="R13" i="128"/>
  <c r="NR12" i="128"/>
  <c r="KH12" i="128"/>
  <c r="HB12" i="128"/>
  <c r="DV12" i="128"/>
  <c r="AL12" i="128"/>
  <c r="FT86" i="127"/>
  <c r="FF75" i="127"/>
  <c r="ID73" i="127"/>
  <c r="OJ60" i="127"/>
  <c r="GL60" i="127"/>
  <c r="HJ58" i="127"/>
  <c r="BX57" i="127"/>
  <c r="GJ56" i="127"/>
  <c r="FZ55" i="127"/>
  <c r="DH52" i="127"/>
  <c r="JB48" i="127"/>
  <c r="BF48" i="127"/>
  <c r="LX45" i="127"/>
  <c r="OP44" i="127"/>
  <c r="IT44" i="127"/>
  <c r="DV44" i="127"/>
  <c r="BP42" i="127"/>
  <c r="JD41" i="127"/>
  <c r="JL40" i="127"/>
  <c r="GL40" i="127"/>
  <c r="DN40" i="127"/>
  <c r="P40" i="127"/>
  <c r="NZ36" i="127"/>
  <c r="LZ36" i="127"/>
  <c r="KB36" i="127"/>
  <c r="IB36" i="127"/>
  <c r="GD36" i="127"/>
  <c r="ED36" i="127"/>
  <c r="CD36" i="127"/>
  <c r="AF36" i="127"/>
  <c r="EX34" i="127"/>
  <c r="NL33" i="127"/>
  <c r="NJ32" i="127"/>
  <c r="LB32" i="127"/>
  <c r="IT32" i="127"/>
  <c r="GL32" i="127"/>
  <c r="DZ32" i="127"/>
  <c r="BD32" i="127"/>
  <c r="KT31" i="127"/>
  <c r="OJ30" i="127"/>
  <c r="JL30" i="127"/>
  <c r="EN30" i="127"/>
  <c r="P30" i="127"/>
  <c r="OD28" i="127"/>
  <c r="LR28" i="127"/>
  <c r="JF28" i="127"/>
  <c r="GT28" i="127"/>
  <c r="EH28" i="127"/>
  <c r="BV28" i="127"/>
  <c r="P28" i="127"/>
  <c r="JV27" i="127"/>
  <c r="CT27" i="127"/>
  <c r="OV24" i="127"/>
  <c r="JX24" i="127"/>
  <c r="EZ24" i="127"/>
  <c r="AB24" i="127"/>
  <c r="NP23" i="127"/>
  <c r="LD23" i="127"/>
  <c r="IR23" i="127"/>
  <c r="GF23" i="127"/>
  <c r="DT23" i="127"/>
  <c r="BH23" i="127"/>
  <c r="OT22" i="127"/>
  <c r="JV22" i="127"/>
  <c r="EX22" i="127"/>
  <c r="Z22" i="127"/>
  <c r="NL20" i="127"/>
  <c r="IN20" i="127"/>
  <c r="DP20" i="127"/>
  <c r="MV19" i="127"/>
  <c r="KJ19" i="127"/>
  <c r="HX19" i="127"/>
  <c r="FL19" i="127"/>
  <c r="CL19" i="127"/>
  <c r="AH19" i="127"/>
  <c r="NN18" i="127"/>
  <c r="IP18" i="127"/>
  <c r="DR18" i="127"/>
  <c r="KT17" i="127"/>
  <c r="FV17" i="127"/>
  <c r="AX17" i="127"/>
  <c r="KJ16" i="127"/>
  <c r="AN16" i="127"/>
  <c r="NH15" i="127"/>
  <c r="KV15" i="127"/>
  <c r="IJ15" i="127"/>
  <c r="FX15" i="127"/>
  <c r="DL15" i="127"/>
  <c r="AZ15" i="127"/>
  <c r="FP13" i="127"/>
  <c r="OJ12" i="127"/>
  <c r="LH12" i="127"/>
  <c r="HP12" i="127"/>
  <c r="EN12" i="127"/>
  <c r="BL12" i="127"/>
  <c r="ON26" i="127"/>
  <c r="OL14" i="127"/>
  <c r="ND83" i="127"/>
  <c r="LX75" i="127"/>
  <c r="DD63" i="127"/>
  <c r="NT108" i="128"/>
  <c r="OT100" i="128"/>
  <c r="OB20" i="127"/>
  <c r="EJ81" i="127"/>
  <c r="KJ71" i="127"/>
  <c r="BT61" i="127"/>
  <c r="OX12" i="128"/>
  <c r="NN106" i="128"/>
  <c r="OL12" i="129"/>
  <c r="OD18" i="127"/>
  <c r="BN79" i="127"/>
  <c r="CB67" i="127"/>
  <c r="OF29" i="127"/>
  <c r="NV107" i="128"/>
  <c r="OH104" i="128"/>
  <c r="OB16" i="127"/>
  <c r="FF111" i="127"/>
  <c r="IH77" i="127"/>
  <c r="OR65" i="127"/>
  <c r="OJ25" i="127"/>
  <c r="NX101" i="128"/>
  <c r="OJ102" i="128"/>
  <c r="DS7" i="87"/>
  <c r="CQ95" i="86"/>
  <c r="CR95" i="86" s="1"/>
  <c r="CQ107" i="86"/>
  <c r="CR107" i="86" s="1"/>
  <c r="CQ56" i="85"/>
  <c r="CR56" i="85" s="1"/>
  <c r="CQ75" i="85"/>
  <c r="CR75" i="85" s="1"/>
  <c r="CS75" i="85" s="1"/>
  <c r="CQ71" i="86"/>
  <c r="CR71" i="86" s="1"/>
  <c r="CQ89" i="86"/>
  <c r="CR89" i="86" s="1"/>
  <c r="CS89" i="86" s="1"/>
  <c r="CQ81" i="86"/>
  <c r="CR81" i="86" s="1"/>
  <c r="CT81" i="86" s="1"/>
  <c r="CQ99" i="86"/>
  <c r="CR99" i="86" s="1"/>
  <c r="CQ100" i="86"/>
  <c r="CR100" i="86" s="1"/>
  <c r="CS100" i="86" s="1"/>
  <c r="CQ63" i="85"/>
  <c r="CR63" i="85" s="1"/>
  <c r="CS63" i="85" s="1"/>
  <c r="CQ66" i="86"/>
  <c r="CR66" i="86" s="1"/>
  <c r="CQ74" i="86"/>
  <c r="CR74" i="86" s="1"/>
  <c r="CQ102" i="86"/>
  <c r="CR102" i="86" s="1"/>
  <c r="CQ36" i="85"/>
  <c r="CR36" i="85" s="1"/>
  <c r="CQ32" i="85"/>
  <c r="CR32" i="85" s="1"/>
  <c r="CQ40" i="85"/>
  <c r="CR40" i="85" s="1"/>
  <c r="CQ30" i="85"/>
  <c r="CR30" i="85" s="1"/>
  <c r="CQ52" i="85"/>
  <c r="CR52" i="85" s="1"/>
  <c r="CQ92" i="85"/>
  <c r="CR92" i="85" s="1"/>
  <c r="CQ88" i="85"/>
  <c r="CR88" i="85" s="1"/>
  <c r="CQ64" i="85"/>
  <c r="CR64" i="85" s="1"/>
  <c r="CQ74" i="85"/>
  <c r="CR74" i="85" s="1"/>
  <c r="CS74" i="85" s="1"/>
  <c r="CQ84" i="85"/>
  <c r="CR84" i="85" s="1"/>
  <c r="CT84" i="85" s="1"/>
  <c r="CQ96" i="85"/>
  <c r="CR96" i="85" s="1"/>
  <c r="CQ106" i="85"/>
  <c r="CR106" i="85" s="1"/>
  <c r="CS106" i="85" s="1"/>
  <c r="CQ17" i="87"/>
  <c r="CR17" i="87" s="1"/>
  <c r="CQ21" i="87"/>
  <c r="CR21" i="87" s="1"/>
  <c r="CQ18" i="87"/>
  <c r="CR18" i="87" s="1"/>
  <c r="CQ15" i="87"/>
  <c r="CR15" i="87" s="1"/>
  <c r="CQ20" i="86"/>
  <c r="CR20" i="86" s="1"/>
  <c r="CQ22" i="86"/>
  <c r="CR22" i="86" s="1"/>
  <c r="CQ23" i="86"/>
  <c r="CR23" i="86" s="1"/>
  <c r="CQ17" i="86"/>
  <c r="CR17" i="86" s="1"/>
  <c r="CQ50" i="86"/>
  <c r="CR50" i="86" s="1"/>
  <c r="CQ78" i="86"/>
  <c r="CR78" i="86" s="1"/>
  <c r="CQ72" i="85"/>
  <c r="CR72" i="85" s="1"/>
  <c r="CQ45" i="85"/>
  <c r="CR45" i="85" s="1"/>
  <c r="CQ105" i="85"/>
  <c r="CR105" i="85" s="1"/>
  <c r="CT105" i="85" s="1"/>
  <c r="CQ87" i="85"/>
  <c r="CR87" i="85" s="1"/>
  <c r="CQ80" i="85"/>
  <c r="CR80" i="85" s="1"/>
  <c r="CQ95" i="85"/>
  <c r="CR95" i="85" s="1"/>
  <c r="CS95" i="85" s="1"/>
  <c r="CQ102" i="85"/>
  <c r="CR102" i="85" s="1"/>
  <c r="CQ100" i="85"/>
  <c r="CR100" i="85" s="1"/>
  <c r="CQ108" i="85"/>
  <c r="CR108" i="85" s="1"/>
  <c r="CQ14" i="87"/>
  <c r="CR14" i="87" s="1"/>
  <c r="CS14" i="87" s="1"/>
  <c r="CQ20" i="87"/>
  <c r="CR20" i="87" s="1"/>
  <c r="CQ10" i="87"/>
  <c r="CR10" i="87" s="1"/>
  <c r="CQ67" i="87"/>
  <c r="CR67" i="87" s="1"/>
  <c r="CQ26" i="85"/>
  <c r="CR26" i="85" s="1"/>
  <c r="CQ42" i="85"/>
  <c r="CR42" i="85" s="1"/>
  <c r="CQ68" i="85"/>
  <c r="CR68" i="85" s="1"/>
  <c r="CQ66" i="85"/>
  <c r="CR66" i="85" s="1"/>
  <c r="CT66" i="85" s="1"/>
  <c r="CQ82" i="85"/>
  <c r="CR82" i="85" s="1"/>
  <c r="CS82" i="85" s="1"/>
  <c r="CQ99" i="85"/>
  <c r="CR99" i="85" s="1"/>
  <c r="CT99" i="85" s="1"/>
  <c r="CQ19" i="87"/>
  <c r="CR19" i="87" s="1"/>
  <c r="CT19" i="87" s="1"/>
  <c r="CQ22" i="87"/>
  <c r="CR22" i="87" s="1"/>
  <c r="CQ21" i="86"/>
  <c r="CR21" i="86" s="1"/>
  <c r="CQ19" i="85"/>
  <c r="CR19" i="85" s="1"/>
  <c r="CS19" i="85" s="1"/>
  <c r="CQ17" i="85"/>
  <c r="CR17" i="85" s="1"/>
  <c r="CQ16" i="85"/>
  <c r="CR16" i="85" s="1"/>
  <c r="CQ21" i="85"/>
  <c r="CR21" i="85" s="1"/>
  <c r="CT21" i="85" s="1"/>
  <c r="CA89" i="86"/>
  <c r="CB89" i="86" s="1"/>
  <c r="CA100" i="86"/>
  <c r="CB100" i="86" s="1"/>
  <c r="CA56" i="85"/>
  <c r="CB56" i="85" s="1"/>
  <c r="CA67" i="86"/>
  <c r="CB67" i="86" s="1"/>
  <c r="CD67" i="86" s="1"/>
  <c r="CA93" i="86"/>
  <c r="CB93" i="86" s="1"/>
  <c r="CD93" i="86" s="1"/>
  <c r="CA81" i="86"/>
  <c r="CB81" i="86" s="1"/>
  <c r="CC81" i="86" s="1"/>
  <c r="CA104" i="86"/>
  <c r="CB104" i="86" s="1"/>
  <c r="CA29" i="85"/>
  <c r="CB29" i="85" s="1"/>
  <c r="CD29" i="85" s="1"/>
  <c r="CA36" i="85"/>
  <c r="CB36" i="85" s="1"/>
  <c r="CD36" i="85" s="1"/>
  <c r="CA32" i="85"/>
  <c r="CB32" i="85" s="1"/>
  <c r="CA102" i="86"/>
  <c r="CB102" i="86" s="1"/>
  <c r="CA38" i="85"/>
  <c r="CB38" i="85" s="1"/>
  <c r="CD38" i="85" s="1"/>
  <c r="CA63" i="85"/>
  <c r="CB63" i="85" s="1"/>
  <c r="CA47" i="85"/>
  <c r="CB47" i="85" s="1"/>
  <c r="CA45" i="85"/>
  <c r="CB45" i="85" s="1"/>
  <c r="CA52" i="85"/>
  <c r="CB52" i="85" s="1"/>
  <c r="CA60" i="85"/>
  <c r="CB60" i="85" s="1"/>
  <c r="CA68" i="85"/>
  <c r="CB68" i="85" s="1"/>
  <c r="CA64" i="85"/>
  <c r="CB64" i="85" s="1"/>
  <c r="CA79" i="85"/>
  <c r="CB79" i="85" s="1"/>
  <c r="CA87" i="85"/>
  <c r="CB87" i="85" s="1"/>
  <c r="CA92" i="85"/>
  <c r="CB92" i="85" s="1"/>
  <c r="CA88" i="85"/>
  <c r="CB88" i="85" s="1"/>
  <c r="CA104" i="85"/>
  <c r="CB104" i="85" s="1"/>
  <c r="CC104" i="85" s="1"/>
  <c r="CA98" i="87"/>
  <c r="CB98" i="87" s="1"/>
  <c r="CA30" i="85"/>
  <c r="CB30" i="85" s="1"/>
  <c r="CA58" i="85"/>
  <c r="CB58" i="85" s="1"/>
  <c r="CC58" i="85" s="1"/>
  <c r="CA90" i="85"/>
  <c r="CB90" i="85" s="1"/>
  <c r="CD90" i="85" s="1"/>
  <c r="CA105" i="85"/>
  <c r="CB105" i="85" s="1"/>
  <c r="CC105" i="85" s="1"/>
  <c r="CA84" i="85"/>
  <c r="CB84" i="85" s="1"/>
  <c r="CA98" i="85"/>
  <c r="CB98" i="85" s="1"/>
  <c r="CA96" i="85"/>
  <c r="CB96" i="85" s="1"/>
  <c r="CD96" i="85" s="1"/>
  <c r="CA106" i="85"/>
  <c r="CB106" i="85" s="1"/>
  <c r="CA16" i="87"/>
  <c r="CB16" i="87" s="1"/>
  <c r="CA12" i="87"/>
  <c r="CB12" i="87" s="1"/>
  <c r="CC12" i="87" s="1"/>
  <c r="CA22" i="87"/>
  <c r="CB22" i="87" s="1"/>
  <c r="CA12" i="86"/>
  <c r="CB12" i="86" s="1"/>
  <c r="CA14" i="86"/>
  <c r="CB14" i="86" s="1"/>
  <c r="CA11" i="86"/>
  <c r="CB11" i="86" s="1"/>
  <c r="CA19" i="86"/>
  <c r="CB19" i="86" s="1"/>
  <c r="CA19" i="85"/>
  <c r="CB19" i="85" s="1"/>
  <c r="CD19" i="85" s="1"/>
  <c r="CA17" i="85"/>
  <c r="CB17" i="85" s="1"/>
  <c r="CA11" i="85"/>
  <c r="CB11" i="85" s="1"/>
  <c r="CA21" i="85"/>
  <c r="CB21" i="85" s="1"/>
  <c r="CA40" i="85"/>
  <c r="CB40" i="85" s="1"/>
  <c r="CD40" i="85" s="1"/>
  <c r="CA42" i="85"/>
  <c r="CB42" i="85" s="1"/>
  <c r="CA44" i="85"/>
  <c r="CB44" i="85" s="1"/>
  <c r="CC44" i="85" s="1"/>
  <c r="CA80" i="85"/>
  <c r="CB80" i="85" s="1"/>
  <c r="CA100" i="85"/>
  <c r="CB100" i="85" s="1"/>
  <c r="CA108" i="85"/>
  <c r="CB108" i="85" s="1"/>
  <c r="CA23" i="87"/>
  <c r="CB23" i="87" s="1"/>
  <c r="CC23" i="87" s="1"/>
  <c r="CA17" i="87"/>
  <c r="CB17" i="87" s="1"/>
  <c r="CC17" i="87" s="1"/>
  <c r="CA18" i="87"/>
  <c r="CB18" i="87" s="1"/>
  <c r="CD18" i="87" s="1"/>
  <c r="CA11" i="87"/>
  <c r="CB11" i="87" s="1"/>
  <c r="CA22" i="86"/>
  <c r="CB22" i="86" s="1"/>
  <c r="CA21" i="86"/>
  <c r="CB21" i="86" s="1"/>
  <c r="CA22" i="85"/>
  <c r="CB22" i="85" s="1"/>
  <c r="CA16" i="85"/>
  <c r="CB16" i="85" s="1"/>
  <c r="CA74" i="86"/>
  <c r="CB74" i="86" s="1"/>
  <c r="CA26" i="85"/>
  <c r="CB26" i="85" s="1"/>
  <c r="CA55" i="85"/>
  <c r="CB55" i="85" s="1"/>
  <c r="CC55" i="85" s="1"/>
  <c r="CA51" i="85"/>
  <c r="CB51" i="85" s="1"/>
  <c r="CD51" i="85" s="1"/>
  <c r="CA95" i="85"/>
  <c r="CB95" i="85" s="1"/>
  <c r="CA21" i="87"/>
  <c r="CB21" i="87" s="1"/>
  <c r="CA14" i="87"/>
  <c r="CB14" i="87" s="1"/>
  <c r="CA13" i="87"/>
  <c r="CB13" i="87" s="1"/>
  <c r="CA15" i="87"/>
  <c r="CB15" i="87" s="1"/>
  <c r="CA16" i="86"/>
  <c r="CB16" i="86" s="1"/>
  <c r="CA13" i="86"/>
  <c r="CB13" i="86" s="1"/>
  <c r="CC13" i="86" s="1"/>
  <c r="CA15" i="86"/>
  <c r="CB15" i="86" s="1"/>
  <c r="CA15" i="85"/>
  <c r="CB15" i="85" s="1"/>
  <c r="CD15" i="85" s="1"/>
  <c r="CA23" i="85"/>
  <c r="CB23" i="85" s="1"/>
  <c r="CD23" i="85" s="1"/>
  <c r="CA13" i="85"/>
  <c r="CB13" i="85" s="1"/>
  <c r="CA18" i="85"/>
  <c r="CB18" i="85" s="1"/>
  <c r="CD18" i="85" s="1"/>
  <c r="BK36" i="85"/>
  <c r="BL36" i="85" s="1"/>
  <c r="BK56" i="85"/>
  <c r="BL56" i="85" s="1"/>
  <c r="BN56" i="85" s="1"/>
  <c r="BK93" i="86"/>
  <c r="BL93" i="86" s="1"/>
  <c r="BK83" i="86"/>
  <c r="BL83" i="86" s="1"/>
  <c r="BK94" i="86"/>
  <c r="BL94" i="86" s="1"/>
  <c r="BK81" i="86"/>
  <c r="BL81" i="86" s="1"/>
  <c r="BM81" i="86" s="1"/>
  <c r="BK38" i="85"/>
  <c r="BL38" i="85" s="1"/>
  <c r="BN38" i="85" s="1"/>
  <c r="BK104" i="86"/>
  <c r="BL104" i="86" s="1"/>
  <c r="BK102" i="86"/>
  <c r="BL102" i="86" s="1"/>
  <c r="BM102" i="86" s="1"/>
  <c r="BK107" i="86"/>
  <c r="BL107" i="86" s="1"/>
  <c r="BK29" i="85"/>
  <c r="BL29" i="85" s="1"/>
  <c r="BK72" i="85"/>
  <c r="BL72" i="85" s="1"/>
  <c r="BK24" i="85"/>
  <c r="BL24" i="85" s="1"/>
  <c r="BK42" i="85"/>
  <c r="BL42" i="85" s="1"/>
  <c r="BK55" i="85"/>
  <c r="BL55" i="85" s="1"/>
  <c r="BK90" i="85"/>
  <c r="BL90" i="85" s="1"/>
  <c r="BK52" i="85"/>
  <c r="BL52" i="85" s="1"/>
  <c r="BK66" i="85"/>
  <c r="BL66" i="85" s="1"/>
  <c r="BK92" i="85"/>
  <c r="BL92" i="85" s="1"/>
  <c r="BK88" i="85"/>
  <c r="BL88" i="85" s="1"/>
  <c r="BN88" i="85" s="1"/>
  <c r="BK95" i="85"/>
  <c r="BL95" i="85" s="1"/>
  <c r="BM95" i="85" s="1"/>
  <c r="BK51" i="86"/>
  <c r="BL51" i="86" s="1"/>
  <c r="BK40" i="85"/>
  <c r="BL40" i="85" s="1"/>
  <c r="BK60" i="85"/>
  <c r="BL60" i="85" s="1"/>
  <c r="BK82" i="85"/>
  <c r="BL82" i="85" s="1"/>
  <c r="BN82" i="85" s="1"/>
  <c r="BK79" i="85"/>
  <c r="BL79" i="85" s="1"/>
  <c r="BK105" i="85"/>
  <c r="BL105" i="85" s="1"/>
  <c r="BK84" i="85"/>
  <c r="BL84" i="85" s="1"/>
  <c r="BK96" i="85"/>
  <c r="BL96" i="85" s="1"/>
  <c r="BN96" i="85" s="1"/>
  <c r="BK99" i="85"/>
  <c r="BL99" i="85" s="1"/>
  <c r="BM99" i="85" s="1"/>
  <c r="BK106" i="85"/>
  <c r="BL106" i="85" s="1"/>
  <c r="BN106" i="85" s="1"/>
  <c r="BK19" i="87"/>
  <c r="BL19" i="87" s="1"/>
  <c r="BK20" i="87"/>
  <c r="BL20" i="87" s="1"/>
  <c r="BM20" i="87" s="1"/>
  <c r="BK15" i="87"/>
  <c r="BL15" i="87" s="1"/>
  <c r="BK16" i="86"/>
  <c r="BL16" i="86" s="1"/>
  <c r="BK18" i="86"/>
  <c r="BL18" i="86" s="1"/>
  <c r="BK21" i="86"/>
  <c r="BL21" i="86" s="1"/>
  <c r="BK23" i="85"/>
  <c r="BL23" i="85" s="1"/>
  <c r="BK21" i="85"/>
  <c r="BL21" i="85" s="1"/>
  <c r="BK16" i="85"/>
  <c r="BL16" i="85" s="1"/>
  <c r="BK89" i="86"/>
  <c r="BL89" i="86" s="1"/>
  <c r="BK100" i="86"/>
  <c r="BL100" i="86" s="1"/>
  <c r="BK28" i="85"/>
  <c r="BL28" i="85" s="1"/>
  <c r="BM28" i="85" s="1"/>
  <c r="BK47" i="85"/>
  <c r="BL47" i="85" s="1"/>
  <c r="BK58" i="85"/>
  <c r="BL58" i="85" s="1"/>
  <c r="BK64" i="85"/>
  <c r="BL64" i="85" s="1"/>
  <c r="BM64" i="85" s="1"/>
  <c r="BK80" i="85"/>
  <c r="BL80" i="85" s="1"/>
  <c r="BK98" i="85"/>
  <c r="BL98" i="85" s="1"/>
  <c r="BK100" i="85"/>
  <c r="BL100" i="85" s="1"/>
  <c r="BN100" i="85" s="1"/>
  <c r="BK108" i="85"/>
  <c r="BL108" i="85" s="1"/>
  <c r="BM108" i="85" s="1"/>
  <c r="BK12" i="87"/>
  <c r="BL12" i="87" s="1"/>
  <c r="BK17" i="87"/>
  <c r="BL17" i="87" s="1"/>
  <c r="BK22" i="87"/>
  <c r="BL22" i="87" s="1"/>
  <c r="BK20" i="86"/>
  <c r="BL20" i="86" s="1"/>
  <c r="BK22" i="86"/>
  <c r="BL22" i="86" s="1"/>
  <c r="BK13" i="86"/>
  <c r="BL13" i="86" s="1"/>
  <c r="BK15" i="86"/>
  <c r="BL15" i="86" s="1"/>
  <c r="BK20" i="85"/>
  <c r="BL20" i="85" s="1"/>
  <c r="BK18" i="85"/>
  <c r="BL18" i="85" s="1"/>
  <c r="BK12" i="85"/>
  <c r="BL12" i="85" s="1"/>
  <c r="BK26" i="85"/>
  <c r="BL26" i="85" s="1"/>
  <c r="BK25" i="85"/>
  <c r="BL25" i="85" s="1"/>
  <c r="BK44" i="85"/>
  <c r="BL44" i="85" s="1"/>
  <c r="BM44" i="85" s="1"/>
  <c r="BK45" i="85"/>
  <c r="BL45" i="85" s="1"/>
  <c r="BK87" i="85"/>
  <c r="BL87" i="85" s="1"/>
  <c r="BK23" i="87"/>
  <c r="BL23" i="87" s="1"/>
  <c r="BK14" i="87"/>
  <c r="BL14" i="87" s="1"/>
  <c r="BK13" i="87"/>
  <c r="BL13" i="87" s="1"/>
  <c r="BK12" i="86"/>
  <c r="BL12" i="86" s="1"/>
  <c r="BK14" i="86"/>
  <c r="BL14" i="86" s="1"/>
  <c r="BK23" i="86"/>
  <c r="BL23" i="86" s="1"/>
  <c r="BK17" i="86"/>
  <c r="BL17" i="86" s="1"/>
  <c r="BK19" i="85"/>
  <c r="BL19" i="85" s="1"/>
  <c r="BK22" i="85"/>
  <c r="BL22" i="85" s="1"/>
  <c r="BN22" i="85" s="1"/>
  <c r="BK14" i="85"/>
  <c r="BL14" i="85" s="1"/>
  <c r="BM14" i="85" s="1"/>
  <c r="AU68" i="86"/>
  <c r="AV68" i="86" s="1"/>
  <c r="AU50" i="86"/>
  <c r="AV50" i="86" s="1"/>
  <c r="AU88" i="86"/>
  <c r="AV88" i="86" s="1"/>
  <c r="AX88" i="86" s="1"/>
  <c r="AU38" i="85"/>
  <c r="AV38" i="85" s="1"/>
  <c r="AU56" i="85"/>
  <c r="AV56" i="85" s="1"/>
  <c r="AU25" i="85"/>
  <c r="AV25" i="85" s="1"/>
  <c r="AX25" i="85" s="1"/>
  <c r="AU79" i="86"/>
  <c r="AV79" i="86" s="1"/>
  <c r="AU93" i="86"/>
  <c r="AV93" i="86" s="1"/>
  <c r="AU81" i="86"/>
  <c r="AV81" i="86" s="1"/>
  <c r="AU107" i="86"/>
  <c r="AV107" i="86" s="1"/>
  <c r="AX107" i="86" s="1"/>
  <c r="AU83" i="87"/>
  <c r="AV83" i="87" s="1"/>
  <c r="AU103" i="87"/>
  <c r="AV103" i="87" s="1"/>
  <c r="AU92" i="86"/>
  <c r="AV92" i="86" s="1"/>
  <c r="AU89" i="86"/>
  <c r="AV89" i="86" s="1"/>
  <c r="AU94" i="86"/>
  <c r="AV94" i="86" s="1"/>
  <c r="AU100" i="86"/>
  <c r="AV100" i="86" s="1"/>
  <c r="AU102" i="86"/>
  <c r="AV102" i="86" s="1"/>
  <c r="AU29" i="85"/>
  <c r="AV29" i="85" s="1"/>
  <c r="AU58" i="85"/>
  <c r="AV58" i="85" s="1"/>
  <c r="AU52" i="85"/>
  <c r="AV52" i="85" s="1"/>
  <c r="AU74" i="85"/>
  <c r="AV74" i="85" s="1"/>
  <c r="AU82" i="85"/>
  <c r="AV82" i="85" s="1"/>
  <c r="AU105" i="85"/>
  <c r="AV105" i="85" s="1"/>
  <c r="AU92" i="85"/>
  <c r="AV92" i="85" s="1"/>
  <c r="AU88" i="85"/>
  <c r="AV88" i="85" s="1"/>
  <c r="AU98" i="85"/>
  <c r="AV98" i="85" s="1"/>
  <c r="AU99" i="85"/>
  <c r="AV99" i="85" s="1"/>
  <c r="AW99" i="85" s="1"/>
  <c r="AU21" i="87"/>
  <c r="AV21" i="87" s="1"/>
  <c r="AX21" i="87" s="1"/>
  <c r="AU13" i="87"/>
  <c r="AV13" i="87" s="1"/>
  <c r="AU28" i="85"/>
  <c r="AV28" i="85" s="1"/>
  <c r="AU72" i="85"/>
  <c r="AV72" i="85" s="1"/>
  <c r="AU66" i="85"/>
  <c r="AV66" i="85" s="1"/>
  <c r="AU64" i="85"/>
  <c r="AV64" i="85" s="1"/>
  <c r="AU84" i="85"/>
  <c r="AV84" i="85" s="1"/>
  <c r="AW84" i="85" s="1"/>
  <c r="AU96" i="85"/>
  <c r="AV96" i="85" s="1"/>
  <c r="AX96" i="85" s="1"/>
  <c r="AU106" i="85"/>
  <c r="AV106" i="85" s="1"/>
  <c r="AU16" i="87"/>
  <c r="AV16" i="87" s="1"/>
  <c r="AU23" i="87"/>
  <c r="AV23" i="87" s="1"/>
  <c r="AX23" i="87" s="1"/>
  <c r="AU22" i="87"/>
  <c r="AV22" i="87" s="1"/>
  <c r="AW22" i="87" s="1"/>
  <c r="AU12" i="86"/>
  <c r="AV12" i="86" s="1"/>
  <c r="AU18" i="86"/>
  <c r="AV18" i="86" s="1"/>
  <c r="AX18" i="86" s="1"/>
  <c r="AU11" i="86"/>
  <c r="AV11" i="86" s="1"/>
  <c r="AU19" i="86"/>
  <c r="AV19" i="86" s="1"/>
  <c r="AU19" i="85"/>
  <c r="AV19" i="85" s="1"/>
  <c r="AW19" i="85" s="1"/>
  <c r="AU17" i="85"/>
  <c r="AV17" i="85" s="1"/>
  <c r="AU21" i="85"/>
  <c r="AV21" i="85" s="1"/>
  <c r="AU14" i="85"/>
  <c r="AV14" i="85" s="1"/>
  <c r="AU90" i="85"/>
  <c r="AV90" i="85" s="1"/>
  <c r="AU45" i="85"/>
  <c r="AV45" i="85" s="1"/>
  <c r="AU79" i="85"/>
  <c r="AV79" i="85" s="1"/>
  <c r="AX79" i="85" s="1"/>
  <c r="AU80" i="85"/>
  <c r="AV80" i="85" s="1"/>
  <c r="AU100" i="85"/>
  <c r="AV100" i="85" s="1"/>
  <c r="AU19" i="87"/>
  <c r="AV19" i="87" s="1"/>
  <c r="AU18" i="87"/>
  <c r="AV18" i="87" s="1"/>
  <c r="AU14" i="86"/>
  <c r="AV14" i="86" s="1"/>
  <c r="AX14" i="86" s="1"/>
  <c r="AU21" i="86"/>
  <c r="AV21" i="86" s="1"/>
  <c r="AU11" i="85"/>
  <c r="AV11" i="85" s="1"/>
  <c r="AU12" i="85"/>
  <c r="AV12" i="85" s="1"/>
  <c r="AU26" i="85"/>
  <c r="AV26" i="85" s="1"/>
  <c r="AU30" i="85"/>
  <c r="AV30" i="85" s="1"/>
  <c r="AU42" i="85"/>
  <c r="AV42" i="85" s="1"/>
  <c r="AU68" i="85"/>
  <c r="AV68" i="85" s="1"/>
  <c r="AW68" i="85" s="1"/>
  <c r="AU103" i="85"/>
  <c r="AV103" i="85" s="1"/>
  <c r="AX103" i="85" s="1"/>
  <c r="AU17" i="87"/>
  <c r="AV17" i="87" s="1"/>
  <c r="AU12" i="87"/>
  <c r="AV12" i="87" s="1"/>
  <c r="AW12" i="87" s="1"/>
  <c r="AU11" i="87"/>
  <c r="AV11" i="87" s="1"/>
  <c r="AW11" i="87" s="1"/>
  <c r="AU16" i="86"/>
  <c r="AV16" i="86" s="1"/>
  <c r="AX16" i="86" s="1"/>
  <c r="AU22" i="86"/>
  <c r="AV22" i="86" s="1"/>
  <c r="AU13" i="86"/>
  <c r="AV13" i="86" s="1"/>
  <c r="AW13" i="86" s="1"/>
  <c r="AU15" i="86"/>
  <c r="AV15" i="86" s="1"/>
  <c r="AU15" i="85"/>
  <c r="AV15" i="85" s="1"/>
  <c r="AX15" i="85" s="1"/>
  <c r="AU23" i="85"/>
  <c r="AV23" i="85" s="1"/>
  <c r="AU16" i="85"/>
  <c r="AV16" i="85" s="1"/>
  <c r="AW16" i="85" s="1"/>
  <c r="AU13" i="85"/>
  <c r="AV13" i="85" s="1"/>
  <c r="AW13" i="85" s="1"/>
  <c r="AE25" i="86"/>
  <c r="AF25" i="86" s="1"/>
  <c r="AH25" i="86" s="1"/>
  <c r="AE98" i="86"/>
  <c r="AF98" i="86" s="1"/>
  <c r="AE32" i="85"/>
  <c r="AF32" i="85" s="1"/>
  <c r="AE56" i="85"/>
  <c r="AF56" i="85" s="1"/>
  <c r="AE88" i="86"/>
  <c r="AF88" i="86" s="1"/>
  <c r="AH88" i="86" s="1"/>
  <c r="AE89" i="86"/>
  <c r="AF89" i="86" s="1"/>
  <c r="AE93" i="86"/>
  <c r="AF93" i="86" s="1"/>
  <c r="AE81" i="86"/>
  <c r="AF81" i="86" s="1"/>
  <c r="AG81" i="86" s="1"/>
  <c r="AE100" i="86"/>
  <c r="AF100" i="86" s="1"/>
  <c r="AH100" i="86" s="1"/>
  <c r="AE95" i="86"/>
  <c r="AF95" i="86" s="1"/>
  <c r="AE102" i="86"/>
  <c r="AF102" i="86" s="1"/>
  <c r="AE36" i="85"/>
  <c r="AF36" i="85" s="1"/>
  <c r="AE40" i="85"/>
  <c r="AF40" i="85" s="1"/>
  <c r="AE30" i="85"/>
  <c r="AF30" i="85" s="1"/>
  <c r="AE52" i="85"/>
  <c r="AF52" i="85" s="1"/>
  <c r="AG52" i="85" s="1"/>
  <c r="AE92" i="85"/>
  <c r="AF92" i="85" s="1"/>
  <c r="AE88" i="85"/>
  <c r="AF88" i="85" s="1"/>
  <c r="AE102" i="85"/>
  <c r="AF102" i="85" s="1"/>
  <c r="AE14" i="87"/>
  <c r="AF14" i="87" s="1"/>
  <c r="AE20" i="87"/>
  <c r="AF20" i="87" s="1"/>
  <c r="AE12" i="86"/>
  <c r="AF12" i="86" s="1"/>
  <c r="AE22" i="86"/>
  <c r="AF22" i="86" s="1"/>
  <c r="AE11" i="86"/>
  <c r="AF11" i="86" s="1"/>
  <c r="AE19" i="86"/>
  <c r="AF19" i="86" s="1"/>
  <c r="AE17" i="85"/>
  <c r="AF17" i="85" s="1"/>
  <c r="AE13" i="85"/>
  <c r="AF13" i="85" s="1"/>
  <c r="AE21" i="85"/>
  <c r="AF21" i="85" s="1"/>
  <c r="AE99" i="86"/>
  <c r="AF99" i="86" s="1"/>
  <c r="AE29" i="85"/>
  <c r="AF29" i="85" s="1"/>
  <c r="AE38" i="85"/>
  <c r="AF38" i="85" s="1"/>
  <c r="AE45" i="85"/>
  <c r="AF45" i="85" s="1"/>
  <c r="AE87" i="85"/>
  <c r="AF87" i="85" s="1"/>
  <c r="AG87" i="85" s="1"/>
  <c r="AE84" i="85"/>
  <c r="AF84" i="85" s="1"/>
  <c r="AG84" i="85" s="1"/>
  <c r="AE95" i="85"/>
  <c r="AF95" i="85" s="1"/>
  <c r="AE96" i="85"/>
  <c r="AF96" i="85" s="1"/>
  <c r="AG96" i="85" s="1"/>
  <c r="AE106" i="85"/>
  <c r="AF106" i="85" s="1"/>
  <c r="AE16" i="87"/>
  <c r="AF16" i="87" s="1"/>
  <c r="AG16" i="87" s="1"/>
  <c r="AE21" i="87"/>
  <c r="AF21" i="87" s="1"/>
  <c r="AG21" i="87" s="1"/>
  <c r="AE13" i="86"/>
  <c r="AF13" i="86" s="1"/>
  <c r="AE17" i="86"/>
  <c r="AF17" i="86" s="1"/>
  <c r="AE22" i="85"/>
  <c r="AF22" i="85" s="1"/>
  <c r="AE14" i="85"/>
  <c r="AF14" i="85" s="1"/>
  <c r="AE80" i="86"/>
  <c r="AF80" i="86" s="1"/>
  <c r="AE63" i="85"/>
  <c r="AF63" i="85" s="1"/>
  <c r="AE42" i="85"/>
  <c r="AF42" i="85" s="1"/>
  <c r="AH42" i="85" s="1"/>
  <c r="AE68" i="85"/>
  <c r="AF68" i="85" s="1"/>
  <c r="AE66" i="85"/>
  <c r="AF66" i="85" s="1"/>
  <c r="AG66" i="85" s="1"/>
  <c r="AE82" i="85"/>
  <c r="AF82" i="85" s="1"/>
  <c r="AE105" i="85"/>
  <c r="AF105" i="85" s="1"/>
  <c r="AH105" i="85" s="1"/>
  <c r="AE80" i="85"/>
  <c r="AF80" i="85" s="1"/>
  <c r="AE100" i="85"/>
  <c r="AF100" i="85" s="1"/>
  <c r="AE17" i="87"/>
  <c r="AF17" i="87" s="1"/>
  <c r="AE19" i="87"/>
  <c r="AF19" i="87" s="1"/>
  <c r="AE23" i="86"/>
  <c r="AF23" i="86" s="1"/>
  <c r="AE19" i="85"/>
  <c r="AF19" i="85" s="1"/>
  <c r="AE11" i="85"/>
  <c r="AF11" i="85" s="1"/>
  <c r="AE12" i="85"/>
  <c r="AF12" i="85" s="1"/>
  <c r="AE26" i="85"/>
  <c r="AF26" i="85" s="1"/>
  <c r="AE58" i="85"/>
  <c r="AF58" i="85" s="1"/>
  <c r="AE90" i="85"/>
  <c r="AF90" i="85" s="1"/>
  <c r="AG90" i="85" s="1"/>
  <c r="AE60" i="85"/>
  <c r="AF60" i="85" s="1"/>
  <c r="AE79" i="85"/>
  <c r="AF79" i="85" s="1"/>
  <c r="AE98" i="85"/>
  <c r="AF98" i="85" s="1"/>
  <c r="AE12" i="87"/>
  <c r="AF12" i="87" s="1"/>
  <c r="AH12" i="87" s="1"/>
  <c r="AE16" i="86"/>
  <c r="AF16" i="86" s="1"/>
  <c r="AH16" i="86" s="1"/>
  <c r="AE18" i="86"/>
  <c r="AF18" i="86" s="1"/>
  <c r="AH18" i="86" s="1"/>
  <c r="AE21" i="86"/>
  <c r="AF21" i="86" s="1"/>
  <c r="AH21" i="86" s="1"/>
  <c r="AE15" i="85"/>
  <c r="AF15" i="85" s="1"/>
  <c r="AE23" i="85"/>
  <c r="AF23" i="85" s="1"/>
  <c r="AH23" i="85" s="1"/>
  <c r="AE16" i="85"/>
  <c r="AF16" i="85" s="1"/>
  <c r="CQ11" i="85"/>
  <c r="CR11" i="85" s="1"/>
  <c r="CQ23" i="85"/>
  <c r="CR23" i="85" s="1"/>
  <c r="CQ11" i="86"/>
  <c r="CR11" i="86" s="1"/>
  <c r="CS11" i="86" s="1"/>
  <c r="CQ18" i="86"/>
  <c r="CR18" i="86" s="1"/>
  <c r="CQ23" i="87"/>
  <c r="CR23" i="87" s="1"/>
  <c r="CA23" i="86"/>
  <c r="CB23" i="86" s="1"/>
  <c r="CC23" i="86" s="1"/>
  <c r="CA20" i="86"/>
  <c r="CB20" i="86" s="1"/>
  <c r="CA20" i="87"/>
  <c r="CB20" i="87" s="1"/>
  <c r="BK17" i="85"/>
  <c r="BL17" i="85" s="1"/>
  <c r="BK11" i="86"/>
  <c r="BL11" i="86" s="1"/>
  <c r="BK18" i="87"/>
  <c r="BL18" i="87" s="1"/>
  <c r="AU20" i="85"/>
  <c r="AV20" i="85" s="1"/>
  <c r="AU17" i="86"/>
  <c r="AV17" i="86" s="1"/>
  <c r="AU20" i="86"/>
  <c r="AV20" i="86" s="1"/>
  <c r="AU20" i="87"/>
  <c r="AV20" i="87" s="1"/>
  <c r="AX20" i="87" s="1"/>
  <c r="CA99" i="85"/>
  <c r="CB99" i="85" s="1"/>
  <c r="CC99" i="85" s="1"/>
  <c r="CQ79" i="85"/>
  <c r="CR79" i="85" s="1"/>
  <c r="CS79" i="85" s="1"/>
  <c r="AE74" i="85"/>
  <c r="AF74" i="85" s="1"/>
  <c r="CA74" i="85"/>
  <c r="CB74" i="85" s="1"/>
  <c r="AE64" i="85"/>
  <c r="AF64" i="85" s="1"/>
  <c r="BK68" i="85"/>
  <c r="BL68" i="85" s="1"/>
  <c r="BN68" i="85" s="1"/>
  <c r="DU9" i="86"/>
  <c r="CQ12" i="85"/>
  <c r="CR12" i="85" s="1"/>
  <c r="CQ22" i="85"/>
  <c r="CR22" i="85" s="1"/>
  <c r="CS22" i="85" s="1"/>
  <c r="CQ13" i="86"/>
  <c r="CR13" i="86" s="1"/>
  <c r="CQ13" i="87"/>
  <c r="CR13" i="87" s="1"/>
  <c r="CS13" i="87" s="1"/>
  <c r="CA14" i="85"/>
  <c r="CB14" i="85" s="1"/>
  <c r="CC14" i="85" s="1"/>
  <c r="BK10" i="86"/>
  <c r="BL10" i="86" s="1"/>
  <c r="BK21" i="87"/>
  <c r="BL21" i="87" s="1"/>
  <c r="AU23" i="86"/>
  <c r="AV23" i="86" s="1"/>
  <c r="AU14" i="87"/>
  <c r="AV14" i="87" s="1"/>
  <c r="AE18" i="85"/>
  <c r="AF18" i="85" s="1"/>
  <c r="AU102" i="85"/>
  <c r="AV102" i="85" s="1"/>
  <c r="AE99" i="85"/>
  <c r="AF99" i="85" s="1"/>
  <c r="AH99" i="85" s="1"/>
  <c r="AU87" i="85"/>
  <c r="AV87" i="85" s="1"/>
  <c r="CQ60" i="85"/>
  <c r="CR60" i="85" s="1"/>
  <c r="CQ90" i="85"/>
  <c r="CR90" i="85" s="1"/>
  <c r="CT90" i="85" s="1"/>
  <c r="CA24" i="85"/>
  <c r="CB24" i="85" s="1"/>
  <c r="CA107" i="86"/>
  <c r="CB107" i="86" s="1"/>
  <c r="CQ14" i="85"/>
  <c r="CR14" i="85" s="1"/>
  <c r="CQ13" i="85"/>
  <c r="CR13" i="85" s="1"/>
  <c r="CT13" i="85" s="1"/>
  <c r="CQ19" i="86"/>
  <c r="CR19" i="86" s="1"/>
  <c r="CT19" i="86" s="1"/>
  <c r="CQ12" i="86"/>
  <c r="CR12" i="86" s="1"/>
  <c r="CQ11" i="87"/>
  <c r="CR11" i="87" s="1"/>
  <c r="CT11" i="87" s="1"/>
  <c r="CQ16" i="87"/>
  <c r="CR16" i="87" s="1"/>
  <c r="CA12" i="85"/>
  <c r="CB12" i="85" s="1"/>
  <c r="CA18" i="86"/>
  <c r="CB18" i="86" s="1"/>
  <c r="CA19" i="87"/>
  <c r="CB19" i="87" s="1"/>
  <c r="BK11" i="85"/>
  <c r="BL11" i="85" s="1"/>
  <c r="AU18" i="85"/>
  <c r="AV18" i="85" s="1"/>
  <c r="AX18" i="85" s="1"/>
  <c r="AE20" i="85"/>
  <c r="AF20" i="85" s="1"/>
  <c r="AE15" i="86"/>
  <c r="AF15" i="86" s="1"/>
  <c r="AE20" i="86"/>
  <c r="AF20" i="86" s="1"/>
  <c r="AE23" i="87"/>
  <c r="AF23" i="87" s="1"/>
  <c r="AH23" i="87" s="1"/>
  <c r="AU95" i="85"/>
  <c r="AV95" i="85" s="1"/>
  <c r="CA82" i="85"/>
  <c r="CB82" i="85" s="1"/>
  <c r="AU60" i="85"/>
  <c r="AV60" i="85" s="1"/>
  <c r="CQ58" i="85"/>
  <c r="CR58" i="85" s="1"/>
  <c r="AU55" i="85"/>
  <c r="AV55" i="85" s="1"/>
  <c r="BK30" i="85"/>
  <c r="BL30" i="85" s="1"/>
  <c r="AU40" i="85"/>
  <c r="AV40" i="85" s="1"/>
  <c r="BC101" i="87"/>
  <c r="BD101" i="87" s="1"/>
  <c r="W88" i="87"/>
  <c r="X88" i="87" s="1"/>
  <c r="CI88" i="87"/>
  <c r="CJ88" i="87" s="1"/>
  <c r="W84" i="87"/>
  <c r="X84" i="87" s="1"/>
  <c r="CI84" i="87"/>
  <c r="CJ84" i="87" s="1"/>
  <c r="AM52" i="87"/>
  <c r="AN52" i="87" s="1"/>
  <c r="CU26" i="85"/>
  <c r="CV26" i="85" s="1"/>
  <c r="CX26" i="85" s="1"/>
  <c r="CU24" i="85"/>
  <c r="CV24" i="85" s="1"/>
  <c r="CX24" i="85" s="1"/>
  <c r="CU20" i="85"/>
  <c r="CV20" i="85" s="1"/>
  <c r="CW20" i="85" s="1"/>
  <c r="CU14" i="85"/>
  <c r="CV14" i="85" s="1"/>
  <c r="CW14" i="85" s="1"/>
  <c r="AU10" i="87"/>
  <c r="AV10" i="87" s="1"/>
  <c r="R44" i="135"/>
  <c r="R40" i="135"/>
  <c r="R36" i="135"/>
  <c r="R32" i="135"/>
  <c r="R28" i="135"/>
  <c r="R43" i="135"/>
  <c r="R39" i="135"/>
  <c r="R35" i="135"/>
  <c r="R31" i="135"/>
  <c r="R27" i="135"/>
  <c r="R42" i="135"/>
  <c r="R38" i="135"/>
  <c r="R34" i="135"/>
  <c r="R30" i="135"/>
  <c r="R45" i="135"/>
  <c r="R41" i="135"/>
  <c r="R37" i="135"/>
  <c r="R33" i="135"/>
  <c r="R29" i="135"/>
  <c r="Q93" i="85"/>
  <c r="R93" i="85"/>
  <c r="R23" i="85"/>
  <c r="Q23" i="85"/>
  <c r="D44" i="135"/>
  <c r="D40" i="135"/>
  <c r="D36" i="135"/>
  <c r="D32" i="135"/>
  <c r="D28" i="135"/>
  <c r="Q14" i="87"/>
  <c r="Q48" i="85"/>
  <c r="DJ28" i="86"/>
  <c r="D43" i="135"/>
  <c r="D39" i="135"/>
  <c r="D35" i="135"/>
  <c r="D31" i="135"/>
  <c r="D27" i="135"/>
  <c r="D42" i="135"/>
  <c r="D38" i="135"/>
  <c r="D34" i="135"/>
  <c r="D30" i="135"/>
  <c r="D45" i="135"/>
  <c r="D41" i="135"/>
  <c r="D37" i="135"/>
  <c r="D33" i="135"/>
  <c r="D29" i="135"/>
  <c r="DO10" i="87"/>
  <c r="DP10" i="87" s="1"/>
  <c r="DR10" i="87" s="1"/>
  <c r="DG10" i="87"/>
  <c r="DH10" i="87" s="1"/>
  <c r="DI10" i="87" s="1"/>
  <c r="CY10" i="87"/>
  <c r="CZ10" i="87" s="1"/>
  <c r="DB10" i="87" s="1"/>
  <c r="CI10" i="87"/>
  <c r="CJ10" i="87" s="1"/>
  <c r="AQ10" i="87"/>
  <c r="AR10" i="87" s="1"/>
  <c r="AA10" i="87"/>
  <c r="AB10" i="87" s="1"/>
  <c r="DS10" i="87"/>
  <c r="DT10" i="87" s="1"/>
  <c r="DU10" i="87" s="1"/>
  <c r="DC10" i="87"/>
  <c r="DD10" i="87" s="1"/>
  <c r="AM10" i="87"/>
  <c r="AN10" i="87" s="1"/>
  <c r="EA10" i="87"/>
  <c r="EB10" i="87" s="1"/>
  <c r="ED10" i="87" s="1"/>
  <c r="CU10" i="87"/>
  <c r="CV10" i="87" s="1"/>
  <c r="CX10" i="87" s="1"/>
  <c r="CM10" i="87"/>
  <c r="CN10" i="87" s="1"/>
  <c r="BK10" i="87"/>
  <c r="BL10" i="87" s="1"/>
  <c r="BG10" i="87"/>
  <c r="BH10" i="87" s="1"/>
  <c r="Q105" i="82"/>
  <c r="L110" i="127"/>
  <c r="Q100" i="82"/>
  <c r="L105" i="127"/>
  <c r="Q94" i="82"/>
  <c r="L99" i="127"/>
  <c r="Q89" i="82"/>
  <c r="L94" i="127"/>
  <c r="Q84" i="82"/>
  <c r="L89" i="127"/>
  <c r="Q78" i="82"/>
  <c r="L83" i="127"/>
  <c r="Q73" i="82"/>
  <c r="L78" i="127"/>
  <c r="Q68" i="82"/>
  <c r="L73" i="127"/>
  <c r="Q62" i="82"/>
  <c r="L67" i="127"/>
  <c r="Q57" i="82"/>
  <c r="L62" i="127"/>
  <c r="Q52" i="82"/>
  <c r="L57" i="127"/>
  <c r="Q46" i="82"/>
  <c r="L51" i="127"/>
  <c r="Q41" i="82"/>
  <c r="L46" i="127"/>
  <c r="Q36" i="82"/>
  <c r="L41" i="127"/>
  <c r="Q30" i="82"/>
  <c r="L35" i="127"/>
  <c r="Q25" i="82"/>
  <c r="L30" i="127"/>
  <c r="Q20" i="82"/>
  <c r="L25" i="127"/>
  <c r="Q14" i="82"/>
  <c r="L19" i="127"/>
  <c r="Q9" i="82"/>
  <c r="L14" i="127"/>
  <c r="Q104" i="83"/>
  <c r="L109" i="128"/>
  <c r="Q98" i="83"/>
  <c r="L103" i="128"/>
  <c r="Q93" i="83"/>
  <c r="L98" i="128"/>
  <c r="Q88" i="83"/>
  <c r="L93" i="128"/>
  <c r="Q82" i="83"/>
  <c r="L87" i="128"/>
  <c r="Q77" i="83"/>
  <c r="L82" i="128"/>
  <c r="Q72" i="83"/>
  <c r="L77" i="128"/>
  <c r="Q66" i="83"/>
  <c r="L71" i="128"/>
  <c r="Q61" i="83"/>
  <c r="L66" i="128"/>
  <c r="Q56" i="83"/>
  <c r="L61" i="128"/>
  <c r="Q50" i="83"/>
  <c r="L55" i="128"/>
  <c r="Q45" i="83"/>
  <c r="L50" i="128"/>
  <c r="Q40" i="83"/>
  <c r="L45" i="128"/>
  <c r="Q34" i="83"/>
  <c r="L39" i="128"/>
  <c r="Q29" i="83"/>
  <c r="L34" i="128"/>
  <c r="Q24" i="83"/>
  <c r="L29" i="128"/>
  <c r="Q18" i="83"/>
  <c r="L23" i="128"/>
  <c r="Q13" i="83"/>
  <c r="L18" i="128"/>
  <c r="Q8" i="83"/>
  <c r="L13" i="128"/>
  <c r="Q102" i="84"/>
  <c r="L107" i="129"/>
  <c r="Q97" i="84"/>
  <c r="L102" i="129"/>
  <c r="Q92" i="84"/>
  <c r="L97" i="129"/>
  <c r="Q86" i="84"/>
  <c r="L91" i="129"/>
  <c r="Q81" i="84"/>
  <c r="L86" i="129"/>
  <c r="Q76" i="84"/>
  <c r="L81" i="129"/>
  <c r="Q70" i="84"/>
  <c r="L75" i="129"/>
  <c r="Q65" i="84"/>
  <c r="L70" i="129"/>
  <c r="Q60" i="84"/>
  <c r="L65" i="129"/>
  <c r="Q54" i="84"/>
  <c r="L59" i="129"/>
  <c r="Q49" i="84"/>
  <c r="L54" i="129"/>
  <c r="Q44" i="84"/>
  <c r="L49" i="129"/>
  <c r="Q38" i="84"/>
  <c r="L43" i="129"/>
  <c r="Q33" i="84"/>
  <c r="L38" i="129"/>
  <c r="Q28" i="84"/>
  <c r="L33" i="129"/>
  <c r="Q22" i="84"/>
  <c r="L27" i="129"/>
  <c r="Q17" i="84"/>
  <c r="L22" i="129"/>
  <c r="Q12" i="84"/>
  <c r="L17" i="129"/>
  <c r="Q104" i="82"/>
  <c r="L109" i="127"/>
  <c r="Q98" i="82"/>
  <c r="L103" i="127"/>
  <c r="Q93" i="82"/>
  <c r="L98" i="127"/>
  <c r="Q88" i="82"/>
  <c r="L93" i="127"/>
  <c r="Q82" i="82"/>
  <c r="L87" i="127"/>
  <c r="Q77" i="82"/>
  <c r="L82" i="127"/>
  <c r="Q72" i="82"/>
  <c r="L77" i="127"/>
  <c r="Q66" i="82"/>
  <c r="L71" i="127"/>
  <c r="Q61" i="82"/>
  <c r="L66" i="127"/>
  <c r="Q56" i="82"/>
  <c r="L61" i="127"/>
  <c r="Q50" i="82"/>
  <c r="L55" i="127"/>
  <c r="Q45" i="82"/>
  <c r="L50" i="127"/>
  <c r="Q40" i="82"/>
  <c r="L45" i="127"/>
  <c r="Q34" i="82"/>
  <c r="L39" i="127"/>
  <c r="Q29" i="82"/>
  <c r="L34" i="127"/>
  <c r="Q24" i="82"/>
  <c r="L29" i="127"/>
  <c r="Q18" i="82"/>
  <c r="L23" i="127"/>
  <c r="Q13" i="82"/>
  <c r="L18" i="127"/>
  <c r="Q8" i="82"/>
  <c r="L13" i="127"/>
  <c r="Q102" i="83"/>
  <c r="L107" i="128"/>
  <c r="Q97" i="83"/>
  <c r="L102" i="128"/>
  <c r="Q92" i="83"/>
  <c r="L97" i="128"/>
  <c r="Q86" i="83"/>
  <c r="L91" i="128"/>
  <c r="Q81" i="83"/>
  <c r="L86" i="128"/>
  <c r="Q76" i="83"/>
  <c r="L81" i="128"/>
  <c r="Q70" i="83"/>
  <c r="L75" i="128"/>
  <c r="Q65" i="83"/>
  <c r="L70" i="128"/>
  <c r="Q60" i="83"/>
  <c r="L65" i="128"/>
  <c r="Q54" i="83"/>
  <c r="L59" i="128"/>
  <c r="Q49" i="83"/>
  <c r="L54" i="128"/>
  <c r="Q44" i="83"/>
  <c r="L49" i="128"/>
  <c r="Q38" i="83"/>
  <c r="L43" i="128"/>
  <c r="Q33" i="83"/>
  <c r="L38" i="128"/>
  <c r="Q28" i="83"/>
  <c r="L33" i="128"/>
  <c r="Q22" i="83"/>
  <c r="L27" i="128"/>
  <c r="Q17" i="83"/>
  <c r="L22" i="128"/>
  <c r="Q12" i="83"/>
  <c r="L17" i="128"/>
  <c r="Q106" i="84"/>
  <c r="L111" i="129"/>
  <c r="Q101" i="84"/>
  <c r="L106" i="129"/>
  <c r="Q96" i="84"/>
  <c r="L101" i="129"/>
  <c r="Q90" i="84"/>
  <c r="L95" i="129"/>
  <c r="Q85" i="84"/>
  <c r="L90" i="129"/>
  <c r="Q80" i="84"/>
  <c r="L85" i="129"/>
  <c r="Q74" i="84"/>
  <c r="L79" i="129"/>
  <c r="Q69" i="84"/>
  <c r="L74" i="129"/>
  <c r="Q64" i="84"/>
  <c r="L69" i="129"/>
  <c r="Q58" i="84"/>
  <c r="L63" i="129"/>
  <c r="Q53" i="84"/>
  <c r="L58" i="129"/>
  <c r="Q48" i="84"/>
  <c r="L53" i="129"/>
  <c r="Q42" i="84"/>
  <c r="L47" i="129"/>
  <c r="Q37" i="84"/>
  <c r="L42" i="129"/>
  <c r="Q32" i="84"/>
  <c r="L37" i="129"/>
  <c r="Q26" i="84"/>
  <c r="L31" i="129"/>
  <c r="Q21" i="84"/>
  <c r="L26" i="129"/>
  <c r="Q16" i="84"/>
  <c r="L21" i="129"/>
  <c r="Q10" i="84"/>
  <c r="L15" i="129"/>
  <c r="Q103" i="82"/>
  <c r="L108" i="127"/>
  <c r="Q99" i="82"/>
  <c r="L104" i="127"/>
  <c r="Q95" i="82"/>
  <c r="L100" i="127"/>
  <c r="Q91" i="82"/>
  <c r="L96" i="127"/>
  <c r="Q87" i="82"/>
  <c r="L92" i="127"/>
  <c r="Q83" i="82"/>
  <c r="L88" i="127"/>
  <c r="Q79" i="82"/>
  <c r="L84" i="127"/>
  <c r="Q75" i="82"/>
  <c r="L80" i="127"/>
  <c r="Q71" i="82"/>
  <c r="L76" i="127"/>
  <c r="Q67" i="82"/>
  <c r="L72" i="127"/>
  <c r="Q63" i="82"/>
  <c r="L68" i="127"/>
  <c r="Q59" i="82"/>
  <c r="L64" i="127"/>
  <c r="Q55" i="82"/>
  <c r="L60" i="127"/>
  <c r="Q51" i="82"/>
  <c r="L56" i="127"/>
  <c r="Q47" i="82"/>
  <c r="L52" i="127"/>
  <c r="Q43" i="82"/>
  <c r="L48" i="127"/>
  <c r="Q39" i="82"/>
  <c r="L44" i="127"/>
  <c r="Q35" i="82"/>
  <c r="L40" i="127"/>
  <c r="Q31" i="82"/>
  <c r="L36" i="127"/>
  <c r="Q27" i="82"/>
  <c r="L32" i="127"/>
  <c r="Q23" i="82"/>
  <c r="L28" i="127"/>
  <c r="Q19" i="82"/>
  <c r="L24" i="127"/>
  <c r="Q15" i="82"/>
  <c r="L20" i="127"/>
  <c r="Q11" i="82"/>
  <c r="L16" i="127"/>
  <c r="Q7" i="83"/>
  <c r="L12" i="128"/>
  <c r="Q103" i="83"/>
  <c r="L108" i="128"/>
  <c r="Q99" i="83"/>
  <c r="L104" i="128"/>
  <c r="Q95" i="83"/>
  <c r="L100" i="128"/>
  <c r="Q91" i="83"/>
  <c r="L96" i="128"/>
  <c r="Q87" i="83"/>
  <c r="L92" i="128"/>
  <c r="Q83" i="83"/>
  <c r="L88" i="128"/>
  <c r="Q79" i="83"/>
  <c r="L84" i="128"/>
  <c r="Q75" i="83"/>
  <c r="L80" i="128"/>
  <c r="Q71" i="83"/>
  <c r="L76" i="128"/>
  <c r="Q67" i="83"/>
  <c r="L72" i="128"/>
  <c r="Q63" i="83"/>
  <c r="L68" i="128"/>
  <c r="Q59" i="83"/>
  <c r="L64" i="128"/>
  <c r="Q55" i="83"/>
  <c r="L60" i="128"/>
  <c r="Q51" i="83"/>
  <c r="L56" i="128"/>
  <c r="Q47" i="83"/>
  <c r="L52" i="128"/>
  <c r="Q43" i="83"/>
  <c r="L48" i="128"/>
  <c r="Q39" i="83"/>
  <c r="L44" i="128"/>
  <c r="Q35" i="83"/>
  <c r="L40" i="128"/>
  <c r="Q31" i="83"/>
  <c r="L36" i="128"/>
  <c r="Q27" i="83"/>
  <c r="L32" i="128"/>
  <c r="Q23" i="83"/>
  <c r="L28" i="128"/>
  <c r="Q19" i="83"/>
  <c r="L24" i="128"/>
  <c r="Q15" i="83"/>
  <c r="L20" i="128"/>
  <c r="Q11" i="83"/>
  <c r="L16" i="128"/>
  <c r="Q7" i="84"/>
  <c r="L12" i="129"/>
  <c r="Q103" i="84"/>
  <c r="L108" i="129"/>
  <c r="Q99" i="84"/>
  <c r="L104" i="129"/>
  <c r="Q95" i="84"/>
  <c r="L100" i="129"/>
  <c r="Q91" i="84"/>
  <c r="L96" i="129"/>
  <c r="Q87" i="84"/>
  <c r="L92" i="129"/>
  <c r="Q83" i="84"/>
  <c r="L88" i="129"/>
  <c r="Q79" i="84"/>
  <c r="L84" i="129"/>
  <c r="Q75" i="84"/>
  <c r="L80" i="129"/>
  <c r="Q71" i="84"/>
  <c r="L76" i="129"/>
  <c r="Q67" i="84"/>
  <c r="L72" i="129"/>
  <c r="Q63" i="84"/>
  <c r="L68" i="129"/>
  <c r="Q59" i="84"/>
  <c r="L64" i="129"/>
  <c r="Q55" i="84"/>
  <c r="L60" i="129"/>
  <c r="Q51" i="84"/>
  <c r="L56" i="129"/>
  <c r="Q47" i="84"/>
  <c r="L52" i="129"/>
  <c r="Q43" i="84"/>
  <c r="L48" i="129"/>
  <c r="Q39" i="84"/>
  <c r="L44" i="129"/>
  <c r="Q35" i="84"/>
  <c r="L40" i="129"/>
  <c r="Q31" i="84"/>
  <c r="L36" i="129"/>
  <c r="Q27" i="84"/>
  <c r="L32" i="129"/>
  <c r="Q23" i="84"/>
  <c r="L28" i="129"/>
  <c r="Q19" i="84"/>
  <c r="L24" i="129"/>
  <c r="Q15" i="84"/>
  <c r="L20" i="129"/>
  <c r="Q11" i="84"/>
  <c r="L16" i="129"/>
  <c r="Q106" i="82"/>
  <c r="L111" i="127"/>
  <c r="Q96" i="82"/>
  <c r="L101" i="127"/>
  <c r="Q85" i="82"/>
  <c r="L90" i="127"/>
  <c r="Q74" i="82"/>
  <c r="L79" i="127"/>
  <c r="Q64" i="82"/>
  <c r="L69" i="127"/>
  <c r="Q53" i="82"/>
  <c r="L58" i="127"/>
  <c r="Q42" i="82"/>
  <c r="L47" i="127"/>
  <c r="Q32" i="82"/>
  <c r="L37" i="127"/>
  <c r="Q21" i="82"/>
  <c r="L26" i="127"/>
  <c r="Q10" i="82"/>
  <c r="L15" i="127"/>
  <c r="Q100" i="83"/>
  <c r="L105" i="128"/>
  <c r="Q89" i="83"/>
  <c r="L94" i="128"/>
  <c r="Q78" i="83"/>
  <c r="L83" i="128"/>
  <c r="Q68" i="83"/>
  <c r="L73" i="128"/>
  <c r="Q57" i="83"/>
  <c r="L62" i="128"/>
  <c r="Q46" i="83"/>
  <c r="L51" i="128"/>
  <c r="Q36" i="83"/>
  <c r="L41" i="128"/>
  <c r="Q25" i="83"/>
  <c r="L30" i="128"/>
  <c r="Q14" i="83"/>
  <c r="L19" i="128"/>
  <c r="Q104" i="84"/>
  <c r="L109" i="129"/>
  <c r="Q93" i="84"/>
  <c r="L98" i="129"/>
  <c r="Q82" i="84"/>
  <c r="L87" i="129"/>
  <c r="Q72" i="84"/>
  <c r="L77" i="129"/>
  <c r="Q61" i="84"/>
  <c r="L66" i="129"/>
  <c r="Q50" i="84"/>
  <c r="L55" i="129"/>
  <c r="Q40" i="84"/>
  <c r="L45" i="129"/>
  <c r="Q29" i="84"/>
  <c r="L34" i="129"/>
  <c r="Q18" i="84"/>
  <c r="L23" i="129"/>
  <c r="Q8" i="84"/>
  <c r="L13" i="129"/>
  <c r="Q102" i="82"/>
  <c r="L107" i="127"/>
  <c r="Q92" i="82"/>
  <c r="L97" i="127"/>
  <c r="Q81" i="82"/>
  <c r="L86" i="127"/>
  <c r="Q70" i="82"/>
  <c r="L75" i="127"/>
  <c r="Q60" i="82"/>
  <c r="L65" i="127"/>
  <c r="Q49" i="82"/>
  <c r="L54" i="127"/>
  <c r="Q38" i="82"/>
  <c r="L43" i="127"/>
  <c r="Q28" i="82"/>
  <c r="L33" i="127"/>
  <c r="Q17" i="82"/>
  <c r="L22" i="127"/>
  <c r="Q106" i="83"/>
  <c r="L111" i="128"/>
  <c r="Q96" i="83"/>
  <c r="L101" i="128"/>
  <c r="Q85" i="83"/>
  <c r="L90" i="128"/>
  <c r="Q74" i="83"/>
  <c r="L79" i="128"/>
  <c r="Q64" i="83"/>
  <c r="L69" i="128"/>
  <c r="Q53" i="83"/>
  <c r="L58" i="128"/>
  <c r="Q42" i="83"/>
  <c r="L47" i="128"/>
  <c r="Q32" i="83"/>
  <c r="L37" i="128"/>
  <c r="Q21" i="83"/>
  <c r="L26" i="128"/>
  <c r="Q10" i="83"/>
  <c r="L15" i="128"/>
  <c r="Q100" i="84"/>
  <c r="L105" i="129"/>
  <c r="Q89" i="84"/>
  <c r="L94" i="129"/>
  <c r="Q78" i="84"/>
  <c r="L83" i="129"/>
  <c r="Q68" i="84"/>
  <c r="L73" i="129"/>
  <c r="Q57" i="84"/>
  <c r="L62" i="129"/>
  <c r="Q46" i="84"/>
  <c r="L51" i="129"/>
  <c r="Q36" i="84"/>
  <c r="L41" i="129"/>
  <c r="Q25" i="84"/>
  <c r="L30" i="129"/>
  <c r="Q14" i="84"/>
  <c r="L19" i="129"/>
  <c r="Q65" i="82"/>
  <c r="L70" i="127"/>
  <c r="Q22" i="82"/>
  <c r="L27" i="127"/>
  <c r="Q80" i="83"/>
  <c r="L85" i="128"/>
  <c r="Q37" i="83"/>
  <c r="L42" i="128"/>
  <c r="Q94" i="84"/>
  <c r="L99" i="129"/>
  <c r="Q52" i="84"/>
  <c r="L57" i="129"/>
  <c r="Q9" i="84"/>
  <c r="L14" i="129"/>
  <c r="Q90" i="82"/>
  <c r="L95" i="127"/>
  <c r="Q48" i="82"/>
  <c r="L53" i="127"/>
  <c r="Q105" i="83"/>
  <c r="L110" i="128"/>
  <c r="Q62" i="83"/>
  <c r="L67" i="128"/>
  <c r="Q20" i="83"/>
  <c r="L25" i="128"/>
  <c r="Q77" i="84"/>
  <c r="L82" i="129"/>
  <c r="Q34" i="84"/>
  <c r="L39" i="129"/>
  <c r="Q101" i="82"/>
  <c r="L106" i="127"/>
  <c r="Q80" i="82"/>
  <c r="L85" i="127"/>
  <c r="Q58" i="82"/>
  <c r="L63" i="127"/>
  <c r="Q37" i="82"/>
  <c r="L42" i="127"/>
  <c r="Q16" i="82"/>
  <c r="L21" i="127"/>
  <c r="Q94" i="83"/>
  <c r="L99" i="128"/>
  <c r="Q73" i="83"/>
  <c r="L78" i="128"/>
  <c r="Q52" i="83"/>
  <c r="L57" i="128"/>
  <c r="Q30" i="83"/>
  <c r="L35" i="128"/>
  <c r="Q9" i="83"/>
  <c r="L14" i="128"/>
  <c r="Q88" i="84"/>
  <c r="L93" i="129"/>
  <c r="Q66" i="84"/>
  <c r="L71" i="129"/>
  <c r="Q45" i="84"/>
  <c r="L50" i="129"/>
  <c r="Q24" i="84"/>
  <c r="L29" i="129"/>
  <c r="Q97" i="82"/>
  <c r="L102" i="127"/>
  <c r="Q76" i="82"/>
  <c r="L81" i="127"/>
  <c r="Q54" i="82"/>
  <c r="L59" i="127"/>
  <c r="Q33" i="82"/>
  <c r="L38" i="127"/>
  <c r="Q12" i="82"/>
  <c r="L17" i="127"/>
  <c r="Q90" i="83"/>
  <c r="L95" i="128"/>
  <c r="Q69" i="83"/>
  <c r="L74" i="128"/>
  <c r="Q48" i="83"/>
  <c r="L53" i="128"/>
  <c r="Q26" i="83"/>
  <c r="L31" i="128"/>
  <c r="Q105" i="84"/>
  <c r="L110" i="129"/>
  <c r="Q84" i="84"/>
  <c r="L89" i="129"/>
  <c r="Q62" i="84"/>
  <c r="L67" i="129"/>
  <c r="Q41" i="84"/>
  <c r="L46" i="129"/>
  <c r="Q20" i="84"/>
  <c r="L25" i="129"/>
  <c r="K10" i="85"/>
  <c r="K12" i="127"/>
  <c r="Q98" i="84"/>
  <c r="L103" i="129"/>
  <c r="Q101" i="83"/>
  <c r="L106" i="128"/>
  <c r="Q30" i="84"/>
  <c r="L35" i="129"/>
  <c r="Q69" i="82"/>
  <c r="L74" i="127"/>
  <c r="Q84" i="83"/>
  <c r="L89" i="128"/>
  <c r="Q13" i="84"/>
  <c r="L18" i="129"/>
  <c r="Q86" i="82"/>
  <c r="L91" i="127"/>
  <c r="Q16" i="83"/>
  <c r="L21" i="128"/>
  <c r="Q26" i="82"/>
  <c r="L31" i="127"/>
  <c r="Q41" i="83"/>
  <c r="L46" i="128"/>
  <c r="Q56" i="84"/>
  <c r="L61" i="129"/>
  <c r="Q44" i="82"/>
  <c r="L49" i="127"/>
  <c r="Q58" i="83"/>
  <c r="L63" i="128"/>
  <c r="Q73" i="84"/>
  <c r="L78" i="129"/>
  <c r="AD62" i="86"/>
  <c r="AC62" i="86"/>
  <c r="AC50" i="86"/>
  <c r="AD50" i="86"/>
  <c r="AT42" i="86"/>
  <c r="AS42" i="86"/>
  <c r="BY34" i="86"/>
  <c r="BZ34" i="86"/>
  <c r="BY24" i="86"/>
  <c r="BZ24" i="86"/>
  <c r="BY66" i="86"/>
  <c r="BZ66" i="86"/>
  <c r="BZ86" i="86"/>
  <c r="BY86" i="86"/>
  <c r="CP102" i="85"/>
  <c r="CO102" i="85"/>
  <c r="CT49" i="86"/>
  <c r="DF24" i="87"/>
  <c r="DE24" i="87"/>
  <c r="DM36" i="86"/>
  <c r="DN36" i="86"/>
  <c r="CH26" i="86"/>
  <c r="CG26" i="86"/>
  <c r="BZ35" i="85"/>
  <c r="BY35" i="85"/>
  <c r="DB26" i="86"/>
  <c r="DA26" i="86"/>
  <c r="AC47" i="85"/>
  <c r="AD47" i="85"/>
  <c r="CW86" i="86"/>
  <c r="CX86" i="86"/>
  <c r="CK77" i="85"/>
  <c r="CL77" i="85"/>
  <c r="U38" i="86"/>
  <c r="V38" i="86"/>
  <c r="AO46" i="86"/>
  <c r="AP46" i="86"/>
  <c r="BV50" i="85"/>
  <c r="BU50" i="85"/>
  <c r="CK42" i="86"/>
  <c r="CL42" i="86"/>
  <c r="DF78" i="86"/>
  <c r="DE78" i="86"/>
  <c r="BE38" i="86"/>
  <c r="BF38" i="86"/>
  <c r="AC40" i="86"/>
  <c r="AD40" i="86"/>
  <c r="V50" i="86"/>
  <c r="U50" i="86"/>
  <c r="ED34" i="87"/>
  <c r="EC34" i="87"/>
  <c r="BR54" i="86"/>
  <c r="BQ54" i="86"/>
  <c r="BN86" i="86"/>
  <c r="BM86" i="86"/>
  <c r="BV108" i="86"/>
  <c r="BU108" i="86"/>
  <c r="CL24" i="87"/>
  <c r="CK24" i="87"/>
  <c r="AO24" i="86"/>
  <c r="AP24" i="86"/>
  <c r="CO26" i="86"/>
  <c r="CP26" i="86"/>
  <c r="DA18" i="86"/>
  <c r="BE14" i="87"/>
  <c r="AA10" i="85"/>
  <c r="AB10" i="85" s="1"/>
  <c r="DF34" i="87"/>
  <c r="DE28" i="86"/>
  <c r="DF28" i="86"/>
  <c r="AS75" i="86"/>
  <c r="AT75" i="86"/>
  <c r="EE7" i="87"/>
  <c r="EE7" i="86"/>
  <c r="EW9" i="86"/>
  <c r="EG9" i="86"/>
  <c r="EG9" i="87"/>
  <c r="CU107" i="85"/>
  <c r="CV107" i="85" s="1"/>
  <c r="CU105" i="85"/>
  <c r="CV105" i="85" s="1"/>
  <c r="CX105" i="85" s="1"/>
  <c r="CU103" i="85"/>
  <c r="CV103" i="85" s="1"/>
  <c r="CX103" i="85" s="1"/>
  <c r="CU101" i="85"/>
  <c r="CV101" i="85" s="1"/>
  <c r="CW101" i="85" s="1"/>
  <c r="CU99" i="85"/>
  <c r="CV99" i="85" s="1"/>
  <c r="CU97" i="85"/>
  <c r="CV97" i="85" s="1"/>
  <c r="CW97" i="85" s="1"/>
  <c r="CU95" i="85"/>
  <c r="CV95" i="85" s="1"/>
  <c r="CW95" i="85" s="1"/>
  <c r="CU93" i="85"/>
  <c r="CV93" i="85" s="1"/>
  <c r="CW93" i="85" s="1"/>
  <c r="CU91" i="85"/>
  <c r="CV91" i="85" s="1"/>
  <c r="CU89" i="85"/>
  <c r="CV89" i="85" s="1"/>
  <c r="CW89" i="85" s="1"/>
  <c r="CU87" i="85"/>
  <c r="CV87" i="85" s="1"/>
  <c r="CW87" i="85" s="1"/>
  <c r="CU85" i="85"/>
  <c r="CV85" i="85" s="1"/>
  <c r="CW85" i="85" s="1"/>
  <c r="CU83" i="85"/>
  <c r="CV83" i="85" s="1"/>
  <c r="CX83" i="85" s="1"/>
  <c r="CU79" i="85"/>
  <c r="CV79" i="85" s="1"/>
  <c r="CW79" i="85" s="1"/>
  <c r="CU77" i="85"/>
  <c r="CV77" i="85" s="1"/>
  <c r="CW77" i="85" s="1"/>
  <c r="CU75" i="85"/>
  <c r="CV75" i="85" s="1"/>
  <c r="CW75" i="85" s="1"/>
  <c r="CU73" i="85"/>
  <c r="CV73" i="85" s="1"/>
  <c r="CX73" i="85" s="1"/>
  <c r="CU71" i="85"/>
  <c r="CV71" i="85" s="1"/>
  <c r="CW71" i="85" s="1"/>
  <c r="CU67" i="85"/>
  <c r="CV67" i="85" s="1"/>
  <c r="CU65" i="85"/>
  <c r="CV65" i="85" s="1"/>
  <c r="CW65" i="85" s="1"/>
  <c r="CU63" i="85"/>
  <c r="CV63" i="85" s="1"/>
  <c r="CU61" i="85"/>
  <c r="CV61" i="85" s="1"/>
  <c r="CW61" i="85" s="1"/>
  <c r="CU57" i="85"/>
  <c r="CV57" i="85" s="1"/>
  <c r="CW57" i="85" s="1"/>
  <c r="CU51" i="85"/>
  <c r="CV51" i="85" s="1"/>
  <c r="CX51" i="85" s="1"/>
  <c r="CU47" i="85"/>
  <c r="CV47" i="85" s="1"/>
  <c r="CW47" i="85" s="1"/>
  <c r="CU45" i="85"/>
  <c r="CV45" i="85" s="1"/>
  <c r="CW45" i="85" s="1"/>
  <c r="CU43" i="85"/>
  <c r="CV43" i="85" s="1"/>
  <c r="CW43" i="85" s="1"/>
  <c r="CU39" i="85"/>
  <c r="CV39" i="85" s="1"/>
  <c r="CX39" i="85" s="1"/>
  <c r="CU37" i="85"/>
  <c r="CV37" i="85" s="1"/>
  <c r="CX37" i="85" s="1"/>
  <c r="CU35" i="85"/>
  <c r="CV35" i="85" s="1"/>
  <c r="CW35" i="85" s="1"/>
  <c r="CU33" i="85"/>
  <c r="CV33" i="85" s="1"/>
  <c r="CX33" i="85" s="1"/>
  <c r="CU31" i="85"/>
  <c r="CV31" i="85" s="1"/>
  <c r="CX31" i="85" s="1"/>
  <c r="CU29" i="85"/>
  <c r="CV29" i="85" s="1"/>
  <c r="CU27" i="85"/>
  <c r="CV27" i="85" s="1"/>
  <c r="CX27" i="85" s="1"/>
  <c r="CU25" i="85"/>
  <c r="CV25" i="85" s="1"/>
  <c r="CU17" i="85"/>
  <c r="CV17" i="85" s="1"/>
  <c r="CX17" i="85" s="1"/>
  <c r="CU15" i="85"/>
  <c r="CV15" i="85" s="1"/>
  <c r="CW15" i="85" s="1"/>
  <c r="CU13" i="85"/>
  <c r="CV13" i="85" s="1"/>
  <c r="CX13" i="85" s="1"/>
  <c r="CU11" i="85"/>
  <c r="CV11" i="85" s="1"/>
  <c r="CX11" i="85" s="1"/>
  <c r="CY39" i="85"/>
  <c r="CZ39" i="85" s="1"/>
  <c r="DB39" i="85" s="1"/>
  <c r="CY70" i="85"/>
  <c r="CZ70" i="85" s="1"/>
  <c r="DB70" i="85" s="1"/>
  <c r="CY87" i="85"/>
  <c r="CZ87" i="85" s="1"/>
  <c r="DA87" i="85" s="1"/>
  <c r="CY101" i="85"/>
  <c r="CZ101" i="85" s="1"/>
  <c r="DA101" i="85" s="1"/>
  <c r="BQ99" i="85"/>
  <c r="CG12" i="86"/>
  <c r="EM7" i="86"/>
  <c r="ES9" i="86"/>
  <c r="CY45" i="85"/>
  <c r="CZ45" i="85" s="1"/>
  <c r="DB45" i="85" s="1"/>
  <c r="CY25" i="85"/>
  <c r="CZ25" i="85" s="1"/>
  <c r="DB25" i="85" s="1"/>
  <c r="CY65" i="85"/>
  <c r="CZ65" i="85" s="1"/>
  <c r="DB65" i="85" s="1"/>
  <c r="CY85" i="85"/>
  <c r="CZ85" i="85" s="1"/>
  <c r="DA85" i="85" s="1"/>
  <c r="CX40" i="85"/>
  <c r="EU7" i="86"/>
  <c r="EI7" i="86"/>
  <c r="EI7" i="87"/>
  <c r="EO9" i="86"/>
  <c r="CY60" i="85"/>
  <c r="CZ60" i="85" s="1"/>
  <c r="DB60" i="85" s="1"/>
  <c r="CY24" i="85"/>
  <c r="CZ24" i="85" s="1"/>
  <c r="DB24" i="85" s="1"/>
  <c r="EQ7" i="86"/>
  <c r="EK9" i="86"/>
  <c r="EK9" i="87"/>
  <c r="CY35" i="85"/>
  <c r="CZ35" i="85" s="1"/>
  <c r="DB35" i="85" s="1"/>
  <c r="CY40" i="85"/>
  <c r="CZ40" i="85" s="1"/>
  <c r="DB40" i="85" s="1"/>
  <c r="CY43" i="85"/>
  <c r="CZ43" i="85" s="1"/>
  <c r="DB43" i="85" s="1"/>
  <c r="CY71" i="85"/>
  <c r="CZ71" i="85" s="1"/>
  <c r="DA71" i="85" s="1"/>
  <c r="CY93" i="85"/>
  <c r="CZ93" i="85" s="1"/>
  <c r="DB93" i="85" s="1"/>
  <c r="EQ2" i="87"/>
  <c r="EM7" i="87"/>
  <c r="EO9" i="87"/>
  <c r="R20" i="85"/>
  <c r="U43" i="85"/>
  <c r="BI66" i="85"/>
  <c r="Y65" i="85"/>
  <c r="AD44" i="85"/>
  <c r="BQ27" i="85"/>
  <c r="CO47" i="85"/>
  <c r="BV75" i="85"/>
  <c r="AP57" i="85"/>
  <c r="BN46" i="85"/>
  <c r="BU48" i="85"/>
  <c r="CC43" i="85"/>
  <c r="BE31" i="85"/>
  <c r="CS15" i="85"/>
  <c r="CT15" i="85"/>
  <c r="BY16" i="85"/>
  <c r="BZ16" i="85"/>
  <c r="BJ15" i="85"/>
  <c r="BI15" i="85"/>
  <c r="AT16" i="85"/>
  <c r="AS16" i="85"/>
  <c r="AD12" i="85"/>
  <c r="AC12" i="85"/>
  <c r="AD19" i="85"/>
  <c r="AC19" i="85"/>
  <c r="Z12" i="85"/>
  <c r="Y12" i="85"/>
  <c r="CT96" i="85"/>
  <c r="CS96" i="85"/>
  <c r="BQ75" i="85"/>
  <c r="CG92" i="85"/>
  <c r="CH92" i="85"/>
  <c r="Y76" i="85"/>
  <c r="Z76" i="85"/>
  <c r="BB79" i="85"/>
  <c r="BA79" i="85"/>
  <c r="BB82" i="85"/>
  <c r="BA82" i="85"/>
  <c r="BY62" i="85"/>
  <c r="BZ62" i="85"/>
  <c r="CO59" i="85"/>
  <c r="CP59" i="85"/>
  <c r="CC90" i="85"/>
  <c r="BI55" i="85"/>
  <c r="BJ55" i="85"/>
  <c r="AC32" i="85"/>
  <c r="AD32" i="85"/>
  <c r="Z38" i="85"/>
  <c r="Y38" i="85"/>
  <c r="AS38" i="85"/>
  <c r="AT38" i="85"/>
  <c r="Z26" i="85"/>
  <c r="Y26" i="85"/>
  <c r="CX92" i="85"/>
  <c r="CW92" i="85"/>
  <c r="CW88" i="85"/>
  <c r="CX88" i="85"/>
  <c r="CC31" i="85"/>
  <c r="BR107" i="85"/>
  <c r="CP19" i="85"/>
  <c r="CO19" i="85"/>
  <c r="BV12" i="85"/>
  <c r="BU12" i="85"/>
  <c r="BQ14" i="85"/>
  <c r="BR14" i="85"/>
  <c r="BR13" i="85"/>
  <c r="BQ13" i="85"/>
  <c r="BI23" i="85"/>
  <c r="BJ23" i="85"/>
  <c r="BE14" i="85"/>
  <c r="BF14" i="85"/>
  <c r="BF12" i="85"/>
  <c r="BE12" i="85"/>
  <c r="BA21" i="85"/>
  <c r="BB21" i="85"/>
  <c r="AL13" i="85"/>
  <c r="AK13" i="85"/>
  <c r="AC17" i="85"/>
  <c r="AD17" i="85"/>
  <c r="CL107" i="85"/>
  <c r="CK107" i="85"/>
  <c r="R106" i="85"/>
  <c r="Q106" i="85"/>
  <c r="AH100" i="85"/>
  <c r="AG100" i="85"/>
  <c r="BQ102" i="85"/>
  <c r="BR102" i="85"/>
  <c r="BI99" i="85"/>
  <c r="BJ99" i="85"/>
  <c r="V96" i="85"/>
  <c r="U96" i="85"/>
  <c r="AK98" i="85"/>
  <c r="AL98" i="85"/>
  <c r="CC98" i="85"/>
  <c r="CD98" i="85"/>
  <c r="Z88" i="85"/>
  <c r="Y88" i="85"/>
  <c r="AO88" i="85"/>
  <c r="AP88" i="85"/>
  <c r="BE88" i="85"/>
  <c r="BF88" i="85"/>
  <c r="BU88" i="85"/>
  <c r="BV88" i="85"/>
  <c r="CL88" i="85"/>
  <c r="CK88" i="85"/>
  <c r="CP83" i="85"/>
  <c r="CO83" i="85"/>
  <c r="AC80" i="85"/>
  <c r="AD80" i="85"/>
  <c r="CL92" i="85"/>
  <c r="CK92" i="85"/>
  <c r="AK84" i="85"/>
  <c r="AL84" i="85"/>
  <c r="BR87" i="85"/>
  <c r="BQ87" i="85"/>
  <c r="AT76" i="85"/>
  <c r="AS76" i="85"/>
  <c r="BJ76" i="85"/>
  <c r="BI76" i="85"/>
  <c r="CO76" i="85"/>
  <c r="CP76" i="85"/>
  <c r="BA105" i="85"/>
  <c r="BB105" i="85"/>
  <c r="CG79" i="85"/>
  <c r="AD82" i="85"/>
  <c r="AC82" i="85"/>
  <c r="Q82" i="85"/>
  <c r="R82" i="85"/>
  <c r="U74" i="85"/>
  <c r="V74" i="85"/>
  <c r="AT74" i="85"/>
  <c r="AS74" i="85"/>
  <c r="BB67" i="85"/>
  <c r="BA67" i="85"/>
  <c r="AD64" i="85"/>
  <c r="AC64" i="85"/>
  <c r="AX64" i="85"/>
  <c r="AW64" i="85"/>
  <c r="AS48" i="85"/>
  <c r="AT48" i="85"/>
  <c r="AD68" i="85"/>
  <c r="AC68" i="85"/>
  <c r="BU68" i="85"/>
  <c r="BV68" i="85"/>
  <c r="CP68" i="85"/>
  <c r="CO68" i="85"/>
  <c r="BV60" i="85"/>
  <c r="BU60" i="85"/>
  <c r="AO52" i="85"/>
  <c r="AP52" i="85"/>
  <c r="CL52" i="85"/>
  <c r="CK52" i="85"/>
  <c r="CP45" i="85"/>
  <c r="CO45" i="85"/>
  <c r="Q58" i="85"/>
  <c r="R58" i="85"/>
  <c r="BF58" i="85"/>
  <c r="BE58" i="85"/>
  <c r="AT55" i="85"/>
  <c r="AS55" i="85"/>
  <c r="CL55" i="85"/>
  <c r="CK55" i="85"/>
  <c r="AK44" i="85"/>
  <c r="AL44" i="85"/>
  <c r="BY42" i="85"/>
  <c r="BZ42" i="85"/>
  <c r="BF32" i="85"/>
  <c r="BE32" i="85"/>
  <c r="Z30" i="85"/>
  <c r="Y30" i="85"/>
  <c r="CK30" i="85"/>
  <c r="CL30" i="85"/>
  <c r="AC25" i="85"/>
  <c r="AD25" i="85"/>
  <c r="AS40" i="85"/>
  <c r="AT40" i="85"/>
  <c r="CK40" i="85"/>
  <c r="CL40" i="85"/>
  <c r="Y34" i="85"/>
  <c r="Z34" i="85"/>
  <c r="BY32" i="85"/>
  <c r="BZ32" i="85"/>
  <c r="Q63" i="85"/>
  <c r="R63" i="85"/>
  <c r="AX56" i="85"/>
  <c r="AW56" i="85"/>
  <c r="BM56" i="85"/>
  <c r="CD56" i="85"/>
  <c r="CC56" i="85"/>
  <c r="AK49" i="85"/>
  <c r="BE49" i="85"/>
  <c r="BF49" i="85"/>
  <c r="AG32" i="85"/>
  <c r="AH32" i="85"/>
  <c r="AT36" i="85"/>
  <c r="AS36" i="85"/>
  <c r="CK36" i="85"/>
  <c r="CL36" i="85"/>
  <c r="U69" i="85"/>
  <c r="V69" i="85"/>
  <c r="AS69" i="85"/>
  <c r="BV69" i="85"/>
  <c r="BU69" i="85"/>
  <c r="Q16" i="85"/>
  <c r="R16" i="85"/>
  <c r="AK29" i="85"/>
  <c r="AL29" i="85"/>
  <c r="AP29" i="85"/>
  <c r="AO29" i="85"/>
  <c r="CU109" i="85"/>
  <c r="CV109" i="85" s="1"/>
  <c r="CX109" i="85" s="1"/>
  <c r="CY109" i="85"/>
  <c r="CZ109" i="85" s="1"/>
  <c r="DB109" i="85" s="1"/>
  <c r="CU81" i="85"/>
  <c r="CV81" i="85" s="1"/>
  <c r="CW81" i="85" s="1"/>
  <c r="CY81" i="85"/>
  <c r="CZ81" i="85" s="1"/>
  <c r="DA81" i="85" s="1"/>
  <c r="CU69" i="85"/>
  <c r="CV69" i="85" s="1"/>
  <c r="CY69" i="85"/>
  <c r="CZ69" i="85" s="1"/>
  <c r="DB69" i="85" s="1"/>
  <c r="CU59" i="85"/>
  <c r="CV59" i="85" s="1"/>
  <c r="CY59" i="85"/>
  <c r="CZ59" i="85" s="1"/>
  <c r="DB59" i="85" s="1"/>
  <c r="CU55" i="85"/>
  <c r="CV55" i="85" s="1"/>
  <c r="CY55" i="85"/>
  <c r="CZ55" i="85" s="1"/>
  <c r="DA55" i="85" s="1"/>
  <c r="CU53" i="85"/>
  <c r="CV53" i="85" s="1"/>
  <c r="CW53" i="85" s="1"/>
  <c r="CY53" i="85"/>
  <c r="CZ53" i="85" s="1"/>
  <c r="DB53" i="85" s="1"/>
  <c r="CU49" i="85"/>
  <c r="CV49" i="85" s="1"/>
  <c r="CY49" i="85"/>
  <c r="CZ49" i="85" s="1"/>
  <c r="DA49" i="85" s="1"/>
  <c r="CU41" i="85"/>
  <c r="CV41" i="85" s="1"/>
  <c r="CX41" i="85" s="1"/>
  <c r="CY41" i="85"/>
  <c r="CZ41" i="85" s="1"/>
  <c r="DB41" i="85" s="1"/>
  <c r="CU23" i="85"/>
  <c r="CV23" i="85" s="1"/>
  <c r="CY23" i="85"/>
  <c r="CZ23" i="85" s="1"/>
  <c r="DA23" i="85" s="1"/>
  <c r="CU21" i="85"/>
  <c r="CV21" i="85" s="1"/>
  <c r="CY21" i="85"/>
  <c r="CZ21" i="85" s="1"/>
  <c r="DB21" i="85" s="1"/>
  <c r="CU19" i="85"/>
  <c r="CV19" i="85" s="1"/>
  <c r="CY19" i="85"/>
  <c r="CZ19" i="85" s="1"/>
  <c r="DA19" i="85" s="1"/>
  <c r="CX60" i="85"/>
  <c r="CW90" i="85"/>
  <c r="CX100" i="85"/>
  <c r="CY30" i="85"/>
  <c r="CZ30" i="85" s="1"/>
  <c r="DB30" i="85" s="1"/>
  <c r="CY42" i="85"/>
  <c r="CZ42" i="85" s="1"/>
  <c r="DA42" i="85" s="1"/>
  <c r="CY92" i="85"/>
  <c r="CZ92" i="85" s="1"/>
  <c r="DB92" i="85" s="1"/>
  <c r="CX70" i="85"/>
  <c r="CX62" i="85"/>
  <c r="CX36" i="85"/>
  <c r="CY14" i="85"/>
  <c r="CZ14" i="85" s="1"/>
  <c r="DB14" i="85" s="1"/>
  <c r="CY82" i="85"/>
  <c r="CZ82" i="85" s="1"/>
  <c r="DB82" i="85" s="1"/>
  <c r="CY104" i="85"/>
  <c r="CZ104" i="85" s="1"/>
  <c r="DA104" i="85" s="1"/>
  <c r="CW10" i="87"/>
  <c r="AY10" i="85"/>
  <c r="AZ10" i="85" s="1"/>
  <c r="BC10" i="85"/>
  <c r="BD10" i="85" s="1"/>
  <c r="BW10" i="85"/>
  <c r="BX10" i="85" s="1"/>
  <c r="CA10" i="85"/>
  <c r="CB10" i="85" s="1"/>
  <c r="AU10" i="85"/>
  <c r="AV10" i="85" s="1"/>
  <c r="AA10" i="86"/>
  <c r="AB10" i="86" s="1"/>
  <c r="AU10" i="86"/>
  <c r="AV10" i="86" s="1"/>
  <c r="BC10" i="86"/>
  <c r="BD10" i="86" s="1"/>
  <c r="BO10" i="86"/>
  <c r="BP10" i="86" s="1"/>
  <c r="CA10" i="86"/>
  <c r="CB10" i="86" s="1"/>
  <c r="CI10" i="86"/>
  <c r="CJ10" i="86" s="1"/>
  <c r="DS10" i="86"/>
  <c r="DT10" i="86" s="1"/>
  <c r="DU10" i="86" s="1"/>
  <c r="AI10" i="86"/>
  <c r="AJ10" i="86" s="1"/>
  <c r="AM10" i="86"/>
  <c r="AN10" i="86" s="1"/>
  <c r="CE10" i="86"/>
  <c r="CF10" i="86" s="1"/>
  <c r="DC10" i="86"/>
  <c r="DD10" i="86" s="1"/>
  <c r="DG10" i="86"/>
  <c r="DH10" i="86" s="1"/>
  <c r="DK10" i="86"/>
  <c r="DL10" i="86" s="1"/>
  <c r="EA10" i="86"/>
  <c r="EB10" i="86" s="1"/>
  <c r="O10" i="86"/>
  <c r="P10" i="86" s="1"/>
  <c r="DO10" i="86"/>
  <c r="DP10" i="86" s="1"/>
  <c r="BW10" i="86"/>
  <c r="BX10" i="86" s="1"/>
  <c r="AY10" i="86"/>
  <c r="AZ10" i="86" s="1"/>
  <c r="DW10" i="86"/>
  <c r="DX10" i="86" s="1"/>
  <c r="CM10" i="85"/>
  <c r="CN10" i="85" s="1"/>
  <c r="CQ10" i="86"/>
  <c r="CR10" i="86" s="1"/>
  <c r="CI10" i="85"/>
  <c r="CJ10" i="85" s="1"/>
  <c r="CM10" i="86"/>
  <c r="CN10" i="86" s="1"/>
  <c r="BS10" i="86"/>
  <c r="BT10" i="86" s="1"/>
  <c r="AE10" i="86"/>
  <c r="AF10" i="86" s="1"/>
  <c r="Q23" i="87"/>
  <c r="R23" i="87"/>
  <c r="Q30" i="86"/>
  <c r="R30" i="86"/>
  <c r="Q20" i="86"/>
  <c r="R20" i="86"/>
  <c r="DZ49" i="86"/>
  <c r="DY49" i="86"/>
  <c r="EC15" i="86"/>
  <c r="ED15" i="86"/>
  <c r="ED22" i="86"/>
  <c r="EC22" i="86"/>
  <c r="DZ21" i="86"/>
  <c r="DY21" i="86"/>
  <c r="DZ16" i="86"/>
  <c r="DY16" i="86"/>
  <c r="EC23" i="87"/>
  <c r="ED23" i="87"/>
  <c r="EC12" i="87"/>
  <c r="ED12" i="87"/>
  <c r="DV22" i="86"/>
  <c r="DU22" i="86"/>
  <c r="DU18" i="87"/>
  <c r="DV18" i="87"/>
  <c r="DU21" i="87"/>
  <c r="DV21" i="87"/>
  <c r="DN18" i="86"/>
  <c r="DM18" i="86"/>
  <c r="DM22" i="86"/>
  <c r="DN22" i="86"/>
  <c r="DR15" i="87"/>
  <c r="DQ15" i="87"/>
  <c r="DJ21" i="86"/>
  <c r="DI21" i="86"/>
  <c r="DI16" i="86"/>
  <c r="DN15" i="87"/>
  <c r="DM15" i="87"/>
  <c r="DM16" i="87"/>
  <c r="DN16" i="87"/>
  <c r="DM23" i="87"/>
  <c r="DN23" i="87"/>
  <c r="DF11" i="86"/>
  <c r="DF12" i="86"/>
  <c r="DE12" i="86"/>
  <c r="DI13" i="87"/>
  <c r="DJ13" i="87"/>
  <c r="DJ14" i="87"/>
  <c r="DI14" i="87"/>
  <c r="DB13" i="86"/>
  <c r="DA13" i="86"/>
  <c r="DB16" i="86"/>
  <c r="DF19" i="87"/>
  <c r="CS18" i="85"/>
  <c r="CT18" i="85"/>
  <c r="CS13" i="85"/>
  <c r="CX12" i="86"/>
  <c r="CW12" i="86"/>
  <c r="DA20" i="87"/>
  <c r="DB20" i="87"/>
  <c r="DB19" i="87"/>
  <c r="DA19" i="87"/>
  <c r="CO14" i="85"/>
  <c r="CP14" i="85"/>
  <c r="CO12" i="85"/>
  <c r="CP12" i="85"/>
  <c r="CO23" i="85"/>
  <c r="CP23" i="85"/>
  <c r="CX17" i="87"/>
  <c r="CW17" i="87"/>
  <c r="CX16" i="87"/>
  <c r="CW16" i="87"/>
  <c r="CL14" i="85"/>
  <c r="CK14" i="85"/>
  <c r="CO23" i="86"/>
  <c r="CP23" i="86"/>
  <c r="CO18" i="86"/>
  <c r="CP18" i="86"/>
  <c r="CG22" i="85"/>
  <c r="CH22" i="85"/>
  <c r="CH20" i="85"/>
  <c r="CG20" i="85"/>
  <c r="CG13" i="85"/>
  <c r="CH13" i="85"/>
  <c r="CL18" i="86"/>
  <c r="CK18" i="86"/>
  <c r="CK12" i="86"/>
  <c r="CL12" i="86"/>
  <c r="CP21" i="87"/>
  <c r="CO21" i="87"/>
  <c r="CG11" i="86"/>
  <c r="CH20" i="86"/>
  <c r="CG20" i="86"/>
  <c r="BY12" i="85"/>
  <c r="BZ12" i="85"/>
  <c r="BZ22" i="85"/>
  <c r="BY22" i="85"/>
  <c r="BZ23" i="85"/>
  <c r="BY23" i="85"/>
  <c r="CC17" i="86"/>
  <c r="CD17" i="86"/>
  <c r="CD23" i="86"/>
  <c r="CG14" i="87"/>
  <c r="CH14" i="87"/>
  <c r="CH21" i="87"/>
  <c r="CG21" i="87"/>
  <c r="CG22" i="87"/>
  <c r="CH22" i="87"/>
  <c r="BU21" i="85"/>
  <c r="BV21" i="85"/>
  <c r="BY19" i="86"/>
  <c r="BZ19" i="86"/>
  <c r="BZ20" i="86"/>
  <c r="BY20" i="86"/>
  <c r="CD17" i="87"/>
  <c r="BQ21" i="85"/>
  <c r="BR21" i="85"/>
  <c r="BQ20" i="85"/>
  <c r="BR20" i="85"/>
  <c r="BQ23" i="85"/>
  <c r="BR23" i="85"/>
  <c r="BU16" i="86"/>
  <c r="BV16" i="86"/>
  <c r="BY11" i="87"/>
  <c r="BZ11" i="87"/>
  <c r="BZ12" i="87"/>
  <c r="BY12" i="87"/>
  <c r="BR13" i="86"/>
  <c r="BQ13" i="86"/>
  <c r="BQ14" i="86"/>
  <c r="BR14" i="86"/>
  <c r="BU22" i="87"/>
  <c r="BV22" i="87"/>
  <c r="BI14" i="85"/>
  <c r="BJ14" i="85"/>
  <c r="BR15" i="87"/>
  <c r="BQ15" i="87"/>
  <c r="BE20" i="85"/>
  <c r="BF20" i="85"/>
  <c r="BI12" i="86"/>
  <c r="BJ12" i="86"/>
  <c r="BB20" i="85"/>
  <c r="BA20" i="85"/>
  <c r="BA14" i="85"/>
  <c r="BB14" i="85"/>
  <c r="BA13" i="85"/>
  <c r="BB13" i="85"/>
  <c r="BF17" i="86"/>
  <c r="BE17" i="86"/>
  <c r="BE18" i="86"/>
  <c r="BF18" i="86"/>
  <c r="BI12" i="87"/>
  <c r="BJ12" i="87"/>
  <c r="BA11" i="86"/>
  <c r="AT18" i="85"/>
  <c r="AS18" i="85"/>
  <c r="AS13" i="85"/>
  <c r="AT13" i="85"/>
  <c r="AS15" i="85"/>
  <c r="AT15" i="85"/>
  <c r="AO22" i="85"/>
  <c r="AP22" i="85"/>
  <c r="AP18" i="85"/>
  <c r="AO18" i="85"/>
  <c r="AO23" i="85"/>
  <c r="AT15" i="86"/>
  <c r="AT13" i="86"/>
  <c r="AS13" i="86"/>
  <c r="AS16" i="86"/>
  <c r="AT16" i="86"/>
  <c r="AK14" i="85"/>
  <c r="AL14" i="85"/>
  <c r="AO15" i="86"/>
  <c r="AP15" i="86"/>
  <c r="AP20" i="86"/>
  <c r="AO20" i="86"/>
  <c r="AT18" i="87"/>
  <c r="AS18" i="87"/>
  <c r="AT14" i="87"/>
  <c r="AS14" i="87"/>
  <c r="AL12" i="86"/>
  <c r="AK12" i="86"/>
  <c r="AO14" i="87"/>
  <c r="AP14" i="87"/>
  <c r="AC13" i="85"/>
  <c r="AD13" i="85"/>
  <c r="AD21" i="85"/>
  <c r="AC21" i="85"/>
  <c r="AD20" i="85"/>
  <c r="AC20" i="85"/>
  <c r="AC15" i="85"/>
  <c r="AD15" i="85"/>
  <c r="AG21" i="86"/>
  <c r="AK14" i="87"/>
  <c r="AL14" i="87"/>
  <c r="AL12" i="87"/>
  <c r="AK12" i="87"/>
  <c r="Z22" i="85"/>
  <c r="Y22" i="85"/>
  <c r="Z15" i="85"/>
  <c r="Y15" i="85"/>
  <c r="Z20" i="85"/>
  <c r="Y20" i="85"/>
  <c r="AC14" i="86"/>
  <c r="AD14" i="86"/>
  <c r="AC12" i="86"/>
  <c r="AD12" i="86"/>
  <c r="AL108" i="85"/>
  <c r="AK108" i="85"/>
  <c r="BN108" i="85"/>
  <c r="CT108" i="85"/>
  <c r="CS108" i="85"/>
  <c r="AC106" i="85"/>
  <c r="AD106" i="85"/>
  <c r="AX56" i="87"/>
  <c r="AW56" i="87"/>
  <c r="BY106" i="85"/>
  <c r="BZ106" i="85"/>
  <c r="BV103" i="85"/>
  <c r="BU103" i="85"/>
  <c r="BI102" i="85"/>
  <c r="BJ102" i="85"/>
  <c r="CK99" i="85"/>
  <c r="CL99" i="85"/>
  <c r="CH86" i="85"/>
  <c r="CG86" i="85"/>
  <c r="AK83" i="85"/>
  <c r="AL83" i="85"/>
  <c r="BU76" i="85"/>
  <c r="BV76" i="85"/>
  <c r="AK71" i="85"/>
  <c r="AL71" i="85"/>
  <c r="CK60" i="85"/>
  <c r="CL60" i="85"/>
  <c r="AL52" i="85"/>
  <c r="AK52" i="85"/>
  <c r="CG52" i="85"/>
  <c r="CH52" i="85"/>
  <c r="AT45" i="85"/>
  <c r="AS45" i="85"/>
  <c r="AS58" i="85"/>
  <c r="AT58" i="85"/>
  <c r="AW42" i="85"/>
  <c r="AX42" i="85"/>
  <c r="BV32" i="85"/>
  <c r="BU32" i="85"/>
  <c r="BJ30" i="85"/>
  <c r="BI30" i="85"/>
  <c r="Q24" i="85"/>
  <c r="R24" i="85"/>
  <c r="CL72" i="85"/>
  <c r="CK72" i="85"/>
  <c r="CP32" i="85"/>
  <c r="CO32" i="85"/>
  <c r="CK63" i="85"/>
  <c r="CL63" i="85"/>
  <c r="CL104" i="86"/>
  <c r="CK104" i="86"/>
  <c r="AG100" i="86"/>
  <c r="CT100" i="86"/>
  <c r="DZ99" i="86"/>
  <c r="DY99" i="86"/>
  <c r="CO98" i="86"/>
  <c r="CP98" i="86"/>
  <c r="BR87" i="86"/>
  <c r="BQ87" i="86"/>
  <c r="AX81" i="86"/>
  <c r="AW81" i="86"/>
  <c r="DY81" i="86"/>
  <c r="DZ81" i="86"/>
  <c r="DY96" i="86"/>
  <c r="DZ96" i="86"/>
  <c r="BE89" i="86"/>
  <c r="BF89" i="86"/>
  <c r="Q85" i="86"/>
  <c r="R85" i="86"/>
  <c r="CP70" i="86"/>
  <c r="CO70" i="86"/>
  <c r="DB76" i="86"/>
  <c r="DA76" i="86"/>
  <c r="AO48" i="86"/>
  <c r="AP48" i="86"/>
  <c r="CW48" i="86"/>
  <c r="CX48" i="86"/>
  <c r="CO51" i="86"/>
  <c r="CP51" i="86"/>
  <c r="Q50" i="86"/>
  <c r="R50" i="86"/>
  <c r="DV47" i="86"/>
  <c r="DU47" i="86"/>
  <c r="V33" i="86"/>
  <c r="U33" i="86"/>
  <c r="AD25" i="86"/>
  <c r="AC25" i="86"/>
  <c r="BF92" i="86"/>
  <c r="BE92" i="86"/>
  <c r="AS68" i="86"/>
  <c r="AT68" i="86"/>
  <c r="Q15" i="86"/>
  <c r="R15" i="86"/>
  <c r="ED102" i="87"/>
  <c r="EC102" i="87"/>
  <c r="DN86" i="87"/>
  <c r="DM86" i="87"/>
  <c r="DI87" i="87"/>
  <c r="DJ87" i="87"/>
  <c r="CX51" i="87"/>
  <c r="CW51" i="87"/>
  <c r="AC28" i="85"/>
  <c r="BE79" i="85"/>
  <c r="BF80" i="85"/>
  <c r="BZ100" i="86"/>
  <c r="AS83" i="85"/>
  <c r="AH96" i="85"/>
  <c r="BY100" i="85"/>
  <c r="DE95" i="86"/>
  <c r="CX56" i="86"/>
  <c r="AT95" i="85"/>
  <c r="AD100" i="85"/>
  <c r="CT75" i="85"/>
  <c r="BU103" i="87"/>
  <c r="CC51" i="85"/>
  <c r="BY29" i="85"/>
  <c r="BV26" i="85"/>
  <c r="AS34" i="85"/>
  <c r="DB92" i="87"/>
  <c r="DN75" i="87"/>
  <c r="DI74" i="86"/>
  <c r="DQ41" i="86"/>
  <c r="DF96" i="86"/>
  <c r="AP58" i="85"/>
  <c r="Q80" i="86"/>
  <c r="AP80" i="85"/>
  <c r="Q36" i="85"/>
  <c r="CW80" i="86"/>
  <c r="AT92" i="86"/>
  <c r="BZ33" i="86"/>
  <c r="CC67" i="86"/>
  <c r="BZ72" i="86"/>
  <c r="Y80" i="85"/>
  <c r="DI103" i="87"/>
  <c r="CT79" i="85"/>
  <c r="Y104" i="86"/>
  <c r="Q66" i="85"/>
  <c r="DV54" i="86"/>
  <c r="CO35" i="86"/>
  <c r="BJ40" i="85"/>
  <c r="BZ104" i="85"/>
  <c r="DI100" i="86"/>
  <c r="CP106" i="85"/>
  <c r="CO106" i="85"/>
  <c r="AW103" i="85"/>
  <c r="BA94" i="85"/>
  <c r="BB94" i="85"/>
  <c r="AG99" i="85"/>
  <c r="CP98" i="85"/>
  <c r="CO98" i="85"/>
  <c r="BY98" i="85"/>
  <c r="BZ98" i="85"/>
  <c r="AD86" i="85"/>
  <c r="AC86" i="85"/>
  <c r="BV80" i="85"/>
  <c r="BU80" i="85"/>
  <c r="AL92" i="85"/>
  <c r="AK92" i="85"/>
  <c r="CL76" i="85"/>
  <c r="CK76" i="85"/>
  <c r="CO105" i="85"/>
  <c r="CP105" i="85"/>
  <c r="AO66" i="85"/>
  <c r="AP66" i="85"/>
  <c r="CC66" i="85"/>
  <c r="CD66" i="85"/>
  <c r="Y68" i="85"/>
  <c r="Z68" i="85"/>
  <c r="CL68" i="85"/>
  <c r="CK68" i="85"/>
  <c r="AT60" i="85"/>
  <c r="AS60" i="85"/>
  <c r="BA52" i="85"/>
  <c r="BB52" i="85"/>
  <c r="Z45" i="85"/>
  <c r="Y45" i="85"/>
  <c r="CP58" i="85"/>
  <c r="CO58" i="85"/>
  <c r="BM58" i="85"/>
  <c r="BN58" i="85"/>
  <c r="AC42" i="85"/>
  <c r="AD42" i="85"/>
  <c r="CP42" i="85"/>
  <c r="CO42" i="85"/>
  <c r="AS25" i="85"/>
  <c r="AT25" i="85"/>
  <c r="AC72" i="85"/>
  <c r="AD72" i="85"/>
  <c r="Z47" i="85"/>
  <c r="Y47" i="85"/>
  <c r="CC40" i="85"/>
  <c r="R34" i="85"/>
  <c r="Q34" i="85"/>
  <c r="Z63" i="85"/>
  <c r="Y63" i="85"/>
  <c r="AT56" i="85"/>
  <c r="AS56" i="85"/>
  <c r="AD49" i="85"/>
  <c r="AC49" i="85"/>
  <c r="BJ36" i="85"/>
  <c r="BI36" i="85"/>
  <c r="AP69" i="85"/>
  <c r="AO69" i="85"/>
  <c r="CP69" i="85"/>
  <c r="CO69" i="85"/>
  <c r="Y29" i="85"/>
  <c r="Z29" i="85"/>
  <c r="CO107" i="86"/>
  <c r="CP107" i="86"/>
  <c r="CW102" i="86"/>
  <c r="CX102" i="86"/>
  <c r="CD104" i="86"/>
  <c r="CC104" i="86"/>
  <c r="AD99" i="86"/>
  <c r="AC99" i="86"/>
  <c r="CT99" i="86"/>
  <c r="CS99" i="86"/>
  <c r="R81" i="86"/>
  <c r="Q81" i="86"/>
  <c r="CS81" i="86"/>
  <c r="DI81" i="86"/>
  <c r="DJ81" i="86"/>
  <c r="BM94" i="86"/>
  <c r="BN94" i="86"/>
  <c r="BF83" i="86"/>
  <c r="BE83" i="86"/>
  <c r="Q95" i="86"/>
  <c r="R95" i="86"/>
  <c r="AG93" i="86"/>
  <c r="AH93" i="86"/>
  <c r="AG88" i="86"/>
  <c r="AD70" i="86"/>
  <c r="AC70" i="86"/>
  <c r="DB74" i="86"/>
  <c r="DA74" i="86"/>
  <c r="Z76" i="86"/>
  <c r="Y76" i="86"/>
  <c r="AO76" i="86"/>
  <c r="AP76" i="86"/>
  <c r="BU76" i="86"/>
  <c r="BV76" i="86"/>
  <c r="DU76" i="86"/>
  <c r="DV76" i="86"/>
  <c r="DE52" i="86"/>
  <c r="DF52" i="86"/>
  <c r="CK66" i="86"/>
  <c r="CL66" i="86"/>
  <c r="DB41" i="86"/>
  <c r="DV33" i="86"/>
  <c r="DU33" i="86"/>
  <c r="DZ31" i="86"/>
  <c r="CW29" i="86"/>
  <c r="CX29" i="86"/>
  <c r="BY105" i="87"/>
  <c r="BZ105" i="87"/>
  <c r="DE99" i="87"/>
  <c r="DF99" i="87"/>
  <c r="DR90" i="87"/>
  <c r="DQ90" i="87"/>
  <c r="AD84" i="87"/>
  <c r="BI71" i="87"/>
  <c r="BJ71" i="87"/>
  <c r="DE45" i="87"/>
  <c r="DF45" i="87"/>
  <c r="BF44" i="85"/>
  <c r="BZ49" i="85"/>
  <c r="BV87" i="85"/>
  <c r="CK95" i="85"/>
  <c r="DY98" i="86"/>
  <c r="DY78" i="86"/>
  <c r="BZ105" i="86"/>
  <c r="DB55" i="87"/>
  <c r="AP74" i="85"/>
  <c r="V56" i="86"/>
  <c r="AS72" i="86"/>
  <c r="BQ102" i="86"/>
  <c r="CG102" i="86"/>
  <c r="BR88" i="85"/>
  <c r="BA88" i="85"/>
  <c r="BF90" i="85"/>
  <c r="BZ74" i="85"/>
  <c r="DJ25" i="86"/>
  <c r="BN99" i="85"/>
  <c r="BA59" i="85"/>
  <c r="BJ98" i="85"/>
  <c r="BM96" i="85"/>
  <c r="R102" i="85"/>
  <c r="CK29" i="85"/>
  <c r="BQ92" i="85"/>
  <c r="U63" i="85"/>
  <c r="BB49" i="85"/>
  <c r="AP105" i="85"/>
  <c r="CK45" i="85"/>
  <c r="BF26" i="85"/>
  <c r="BQ105" i="85"/>
  <c r="BV48" i="86"/>
  <c r="AP74" i="86"/>
  <c r="DA72" i="86"/>
  <c r="AO76" i="85"/>
  <c r="BV56" i="86"/>
  <c r="AS51" i="85"/>
  <c r="BJ63" i="85"/>
  <c r="BY56" i="85"/>
  <c r="CL80" i="86"/>
  <c r="Q30" i="85"/>
  <c r="CP88" i="87"/>
  <c r="BJ48" i="85"/>
  <c r="AP26" i="85"/>
  <c r="Y60" i="85"/>
  <c r="CH25" i="85"/>
  <c r="AS99" i="87"/>
  <c r="CK76" i="86"/>
  <c r="AT88" i="86"/>
  <c r="CP56" i="85"/>
  <c r="CX54" i="86"/>
  <c r="Z80" i="86"/>
  <c r="R96" i="85"/>
  <c r="AL102" i="86"/>
  <c r="AK46" i="86"/>
  <c r="AC59" i="85"/>
  <c r="CK64" i="85"/>
  <c r="AS105" i="85"/>
  <c r="Q90" i="85"/>
  <c r="U92" i="85"/>
  <c r="R40" i="85"/>
  <c r="BE76" i="85"/>
  <c r="DJ89" i="86"/>
  <c r="DE93" i="86"/>
  <c r="BB72" i="85"/>
  <c r="U21" i="85"/>
  <c r="AT73" i="85"/>
  <c r="DJ64" i="86"/>
  <c r="BQ104" i="85"/>
  <c r="R69" i="85"/>
  <c r="AC108" i="87"/>
  <c r="DZ50" i="86"/>
  <c r="DM49" i="86"/>
  <c r="DA94" i="86"/>
  <c r="DA105" i="86"/>
  <c r="ED64" i="86"/>
  <c r="AO56" i="86"/>
  <c r="BI56" i="85"/>
  <c r="V52" i="85"/>
  <c r="BZ90" i="85"/>
  <c r="BQ52" i="85"/>
  <c r="AC98" i="86"/>
  <c r="AO40" i="85"/>
  <c r="CG62" i="85"/>
  <c r="DU72" i="86"/>
  <c r="DB33" i="86"/>
  <c r="AL79" i="85"/>
  <c r="CL47" i="85"/>
  <c r="AH81" i="86"/>
  <c r="AT64" i="85"/>
  <c r="CC29" i="85"/>
  <c r="DV107" i="86"/>
  <c r="BE66" i="86"/>
  <c r="DN48" i="86"/>
  <c r="BF100" i="86"/>
  <c r="DY95" i="86"/>
  <c r="DN13" i="86"/>
  <c r="CT106" i="85"/>
  <c r="DV18" i="86"/>
  <c r="CK13" i="85"/>
  <c r="DR18" i="86"/>
  <c r="AW23" i="87"/>
  <c r="CD20" i="85"/>
  <c r="R55" i="85"/>
  <c r="BV14" i="85"/>
  <c r="R100" i="85"/>
  <c r="AK18" i="85"/>
  <c r="CP47" i="86"/>
  <c r="AP72" i="85"/>
  <c r="DA102" i="86"/>
  <c r="AC79" i="85"/>
  <c r="AP82" i="85"/>
  <c r="DY74" i="86"/>
  <c r="Q18" i="85"/>
  <c r="AC60" i="85"/>
  <c r="Y95" i="85"/>
  <c r="CH108" i="85"/>
  <c r="BY80" i="85"/>
  <c r="CW88" i="86"/>
  <c r="BM100" i="85"/>
  <c r="AD18" i="86"/>
  <c r="CK102" i="86"/>
  <c r="BI80" i="86"/>
  <c r="DA85" i="86"/>
  <c r="DE79" i="86"/>
  <c r="CK87" i="85"/>
  <c r="DZ93" i="86"/>
  <c r="AC76" i="85"/>
  <c r="DZ27" i="86"/>
  <c r="DU41" i="86"/>
  <c r="BY86" i="85"/>
  <c r="BF52" i="85"/>
  <c r="BY28" i="85"/>
  <c r="DN84" i="86"/>
  <c r="BQ93" i="86"/>
  <c r="AP89" i="86"/>
  <c r="AS51" i="86"/>
  <c r="AD76" i="86"/>
  <c r="DF66" i="86"/>
  <c r="AC105" i="86"/>
  <c r="DM106" i="86"/>
  <c r="CO25" i="85"/>
  <c r="AO60" i="86"/>
  <c r="DV85" i="86"/>
  <c r="DF58" i="86"/>
  <c r="DN62" i="86"/>
  <c r="U81" i="86"/>
  <c r="DJ96" i="86"/>
  <c r="CU108" i="85"/>
  <c r="CV108" i="85" s="1"/>
  <c r="CY108" i="85"/>
  <c r="CZ108" i="85" s="1"/>
  <c r="DB108" i="85" s="1"/>
  <c r="CX106" i="85"/>
  <c r="CW106" i="85"/>
  <c r="CX104" i="85"/>
  <c r="CW104" i="85"/>
  <c r="CX102" i="85"/>
  <c r="CW102" i="85"/>
  <c r="CU98" i="85"/>
  <c r="CV98" i="85" s="1"/>
  <c r="CY98" i="85"/>
  <c r="CZ98" i="85" s="1"/>
  <c r="DA98" i="85" s="1"/>
  <c r="CU96" i="85"/>
  <c r="CV96" i="85" s="1"/>
  <c r="CY96" i="85"/>
  <c r="CZ96" i="85" s="1"/>
  <c r="DB96" i="85" s="1"/>
  <c r="CU94" i="85"/>
  <c r="CV94" i="85" s="1"/>
  <c r="CY94" i="85"/>
  <c r="CZ94" i="85" s="1"/>
  <c r="DA94" i="85" s="1"/>
  <c r="CU86" i="85"/>
  <c r="CV86" i="85" s="1"/>
  <c r="CY86" i="85"/>
  <c r="CZ86" i="85" s="1"/>
  <c r="DA86" i="85" s="1"/>
  <c r="CU84" i="85"/>
  <c r="CV84" i="85" s="1"/>
  <c r="CY84" i="85"/>
  <c r="CZ84" i="85" s="1"/>
  <c r="DA84" i="85" s="1"/>
  <c r="CW80" i="85"/>
  <c r="CX80" i="85"/>
  <c r="CU76" i="85"/>
  <c r="CV76" i="85" s="1"/>
  <c r="CY76" i="85"/>
  <c r="CZ76" i="85" s="1"/>
  <c r="DB76" i="85" s="1"/>
  <c r="CU72" i="85"/>
  <c r="CV72" i="85" s="1"/>
  <c r="CY72" i="85"/>
  <c r="CZ72" i="85" s="1"/>
  <c r="DB72" i="85" s="1"/>
  <c r="CU68" i="85"/>
  <c r="CV68" i="85" s="1"/>
  <c r="CY68" i="85"/>
  <c r="CZ68" i="85" s="1"/>
  <c r="DB68" i="85" s="1"/>
  <c r="CU66" i="85"/>
  <c r="CV66" i="85" s="1"/>
  <c r="CY66" i="85"/>
  <c r="CZ66" i="85" s="1"/>
  <c r="DA66" i="85" s="1"/>
  <c r="CX64" i="85"/>
  <c r="CW64" i="85"/>
  <c r="CU58" i="85"/>
  <c r="CV58" i="85" s="1"/>
  <c r="CY58" i="85"/>
  <c r="CZ58" i="85" s="1"/>
  <c r="DA58" i="85" s="1"/>
  <c r="CU56" i="85"/>
  <c r="CV56" i="85" s="1"/>
  <c r="CY56" i="85"/>
  <c r="CZ56" i="85" s="1"/>
  <c r="DA56" i="85" s="1"/>
  <c r="CU54" i="85"/>
  <c r="CV54" i="85" s="1"/>
  <c r="CY54" i="85"/>
  <c r="CZ54" i="85" s="1"/>
  <c r="DA54" i="85" s="1"/>
  <c r="CU52" i="85"/>
  <c r="CV52" i="85" s="1"/>
  <c r="CY52" i="85"/>
  <c r="CZ52" i="85" s="1"/>
  <c r="DA52" i="85" s="1"/>
  <c r="CU50" i="85"/>
  <c r="CV50" i="85" s="1"/>
  <c r="CY50" i="85"/>
  <c r="CZ50" i="85" s="1"/>
  <c r="DA50" i="85" s="1"/>
  <c r="CU48" i="85"/>
  <c r="CV48" i="85" s="1"/>
  <c r="CY48" i="85"/>
  <c r="CZ48" i="85" s="1"/>
  <c r="DA48" i="85" s="1"/>
  <c r="CU46" i="85"/>
  <c r="CV46" i="85" s="1"/>
  <c r="CY46" i="85"/>
  <c r="CZ46" i="85" s="1"/>
  <c r="DA46" i="85" s="1"/>
  <c r="CU44" i="85"/>
  <c r="CV44" i="85" s="1"/>
  <c r="CY44" i="85"/>
  <c r="CZ44" i="85" s="1"/>
  <c r="DB44" i="85" s="1"/>
  <c r="CW42" i="85"/>
  <c r="CX42" i="85"/>
  <c r="CU38" i="85"/>
  <c r="CV38" i="85" s="1"/>
  <c r="CY38" i="85"/>
  <c r="CZ38" i="85" s="1"/>
  <c r="DA38" i="85" s="1"/>
  <c r="CU34" i="85"/>
  <c r="CV34" i="85" s="1"/>
  <c r="CY34" i="85"/>
  <c r="CZ34" i="85" s="1"/>
  <c r="DA34" i="85" s="1"/>
  <c r="CU32" i="85"/>
  <c r="CV32" i="85" s="1"/>
  <c r="CY32" i="85"/>
  <c r="CZ32" i="85" s="1"/>
  <c r="DB32" i="85" s="1"/>
  <c r="CX30" i="85"/>
  <c r="CW30" i="85"/>
  <c r="CU28" i="85"/>
  <c r="CV28" i="85" s="1"/>
  <c r="CY28" i="85"/>
  <c r="CZ28" i="85" s="1"/>
  <c r="DB28" i="85" s="1"/>
  <c r="CU22" i="85"/>
  <c r="CV22" i="85" s="1"/>
  <c r="CY22" i="85"/>
  <c r="CZ22" i="85" s="1"/>
  <c r="DB22" i="85" s="1"/>
  <c r="CU18" i="85"/>
  <c r="CV18" i="85" s="1"/>
  <c r="CY18" i="85"/>
  <c r="CZ18" i="85" s="1"/>
  <c r="DB18" i="85" s="1"/>
  <c r="CU16" i="85"/>
  <c r="CV16" i="85" s="1"/>
  <c r="CY16" i="85"/>
  <c r="CZ16" i="85" s="1"/>
  <c r="DA16" i="85" s="1"/>
  <c r="CU12" i="85"/>
  <c r="CV12" i="85" s="1"/>
  <c r="CY12" i="85"/>
  <c r="CZ12" i="85" s="1"/>
  <c r="DA12" i="85" s="1"/>
  <c r="EQ109" i="86"/>
  <c r="ER109" i="86" s="1"/>
  <c r="EE109" i="86"/>
  <c r="EF109" i="86" s="1"/>
  <c r="EU109" i="86"/>
  <c r="EV109" i="86" s="1"/>
  <c r="EY109" i="86"/>
  <c r="EZ109" i="86" s="1"/>
  <c r="EM109" i="86"/>
  <c r="EN109" i="86" s="1"/>
  <c r="EI109" i="86"/>
  <c r="EJ109" i="86" s="1"/>
  <c r="EQ107" i="86"/>
  <c r="ER107" i="86" s="1"/>
  <c r="EY107" i="86"/>
  <c r="EZ107" i="86" s="1"/>
  <c r="EM107" i="86"/>
  <c r="EN107" i="86" s="1"/>
  <c r="EI107" i="86"/>
  <c r="EJ107" i="86" s="1"/>
  <c r="EU107" i="86"/>
  <c r="EV107" i="86" s="1"/>
  <c r="EE107" i="86"/>
  <c r="EF107" i="86" s="1"/>
  <c r="EU105" i="86"/>
  <c r="EV105" i="86" s="1"/>
  <c r="EI105" i="86"/>
  <c r="EJ105" i="86" s="1"/>
  <c r="EE105" i="86"/>
  <c r="EF105" i="86" s="1"/>
  <c r="EM105" i="86"/>
  <c r="EN105" i="86" s="1"/>
  <c r="EQ105" i="86"/>
  <c r="ER105" i="86" s="1"/>
  <c r="EY105" i="86"/>
  <c r="EZ105" i="86" s="1"/>
  <c r="EQ103" i="86"/>
  <c r="ER103" i="86" s="1"/>
  <c r="EU103" i="86"/>
  <c r="EV103" i="86" s="1"/>
  <c r="EE103" i="86"/>
  <c r="EF103" i="86" s="1"/>
  <c r="EM103" i="86"/>
  <c r="EN103" i="86" s="1"/>
  <c r="EY103" i="86"/>
  <c r="EZ103" i="86" s="1"/>
  <c r="EI103" i="86"/>
  <c r="EJ103" i="86" s="1"/>
  <c r="EY101" i="86"/>
  <c r="EZ101" i="86" s="1"/>
  <c r="EM101" i="86"/>
  <c r="EN101" i="86" s="1"/>
  <c r="EU101" i="86"/>
  <c r="EV101" i="86" s="1"/>
  <c r="EI101" i="86"/>
  <c r="EJ101" i="86" s="1"/>
  <c r="EE101" i="86"/>
  <c r="EF101" i="86" s="1"/>
  <c r="EQ101" i="86"/>
  <c r="ER101" i="86" s="1"/>
  <c r="EU99" i="86"/>
  <c r="EV99" i="86" s="1"/>
  <c r="EI99" i="86"/>
  <c r="EJ99" i="86" s="1"/>
  <c r="EM99" i="86"/>
  <c r="EN99" i="86" s="1"/>
  <c r="EY99" i="86"/>
  <c r="EZ99" i="86" s="1"/>
  <c r="EQ99" i="86"/>
  <c r="ER99" i="86" s="1"/>
  <c r="EE99" i="86"/>
  <c r="EF99" i="86" s="1"/>
  <c r="EQ97" i="86"/>
  <c r="ER97" i="86" s="1"/>
  <c r="EY97" i="86"/>
  <c r="EZ97" i="86" s="1"/>
  <c r="EM97" i="86"/>
  <c r="EN97" i="86" s="1"/>
  <c r="EE97" i="86"/>
  <c r="EF97" i="86" s="1"/>
  <c r="EU97" i="86"/>
  <c r="EV97" i="86" s="1"/>
  <c r="EI97" i="86"/>
  <c r="EJ97" i="86" s="1"/>
  <c r="EY95" i="86"/>
  <c r="EZ95" i="86" s="1"/>
  <c r="EM95" i="86"/>
  <c r="EN95" i="86" s="1"/>
  <c r="EU95" i="86"/>
  <c r="EV95" i="86" s="1"/>
  <c r="EI95" i="86"/>
  <c r="EJ95" i="86" s="1"/>
  <c r="EE95" i="86"/>
  <c r="EF95" i="86" s="1"/>
  <c r="EQ95" i="86"/>
  <c r="ER95" i="86" s="1"/>
  <c r="EQ93" i="86"/>
  <c r="ER93" i="86" s="1"/>
  <c r="EE93" i="86"/>
  <c r="EF93" i="86" s="1"/>
  <c r="EM93" i="86"/>
  <c r="EN93" i="86" s="1"/>
  <c r="EY93" i="86"/>
  <c r="EZ93" i="86" s="1"/>
  <c r="EI93" i="86"/>
  <c r="EJ93" i="86" s="1"/>
  <c r="EU93" i="86"/>
  <c r="EV93" i="86" s="1"/>
  <c r="EQ89" i="86"/>
  <c r="ER89" i="86" s="1"/>
  <c r="EE89" i="86"/>
  <c r="EF89" i="86" s="1"/>
  <c r="EY89" i="86"/>
  <c r="EZ89" i="86" s="1"/>
  <c r="EM89" i="86"/>
  <c r="EN89" i="86" s="1"/>
  <c r="EI89" i="86"/>
  <c r="EJ89" i="86" s="1"/>
  <c r="EU89" i="86"/>
  <c r="EV89" i="86" s="1"/>
  <c r="EY87" i="86"/>
  <c r="EZ87" i="86" s="1"/>
  <c r="EM87" i="86"/>
  <c r="EN87" i="86" s="1"/>
  <c r="EU87" i="86"/>
  <c r="EV87" i="86" s="1"/>
  <c r="EI87" i="86"/>
  <c r="EJ87" i="86" s="1"/>
  <c r="EQ87" i="86"/>
  <c r="ER87" i="86" s="1"/>
  <c r="EE87" i="86"/>
  <c r="EF87" i="86" s="1"/>
  <c r="EE85" i="86"/>
  <c r="EF85" i="86" s="1"/>
  <c r="EQ85" i="86"/>
  <c r="ER85" i="86" s="1"/>
  <c r="EM85" i="86"/>
  <c r="EN85" i="86" s="1"/>
  <c r="EY85" i="86"/>
  <c r="EZ85" i="86" s="1"/>
  <c r="EI85" i="86"/>
  <c r="EJ85" i="86" s="1"/>
  <c r="EU85" i="86"/>
  <c r="EV85" i="86" s="1"/>
  <c r="EQ83" i="86"/>
  <c r="ER83" i="86" s="1"/>
  <c r="EY83" i="86"/>
  <c r="EZ83" i="86" s="1"/>
  <c r="EM83" i="86"/>
  <c r="EN83" i="86" s="1"/>
  <c r="EE83" i="86"/>
  <c r="EF83" i="86" s="1"/>
  <c r="EU83" i="86"/>
  <c r="EV83" i="86" s="1"/>
  <c r="EI83" i="86"/>
  <c r="EJ83" i="86" s="1"/>
  <c r="EU81" i="86"/>
  <c r="EV81" i="86" s="1"/>
  <c r="EI81" i="86"/>
  <c r="EJ81" i="86" s="1"/>
  <c r="EE81" i="86"/>
  <c r="EF81" i="86" s="1"/>
  <c r="EY81" i="86"/>
  <c r="EZ81" i="86" s="1"/>
  <c r="EQ81" i="86"/>
  <c r="ER81" i="86" s="1"/>
  <c r="EM81" i="86"/>
  <c r="EN81" i="86" s="1"/>
  <c r="EQ79" i="86"/>
  <c r="ER79" i="86" s="1"/>
  <c r="EM79" i="86"/>
  <c r="EN79" i="86" s="1"/>
  <c r="EY79" i="86"/>
  <c r="EZ79" i="86" s="1"/>
  <c r="EI79" i="86"/>
  <c r="EJ79" i="86" s="1"/>
  <c r="EE79" i="86"/>
  <c r="EF79" i="86" s="1"/>
  <c r="EU79" i="86"/>
  <c r="EV79" i="86" s="1"/>
  <c r="EY77" i="86"/>
  <c r="EZ77" i="86" s="1"/>
  <c r="EM77" i="86"/>
  <c r="EN77" i="86" s="1"/>
  <c r="EE77" i="86"/>
  <c r="EF77" i="86" s="1"/>
  <c r="EU77" i="86"/>
  <c r="EV77" i="86" s="1"/>
  <c r="EI77" i="86"/>
  <c r="EJ77" i="86" s="1"/>
  <c r="EQ77" i="86"/>
  <c r="ER77" i="86" s="1"/>
  <c r="EU75" i="86"/>
  <c r="EV75" i="86" s="1"/>
  <c r="EI75" i="86"/>
  <c r="EJ75" i="86" s="1"/>
  <c r="EY75" i="86"/>
  <c r="EZ75" i="86" s="1"/>
  <c r="EQ75" i="86"/>
  <c r="ER75" i="86" s="1"/>
  <c r="EE75" i="86"/>
  <c r="EF75" i="86" s="1"/>
  <c r="EM75" i="86"/>
  <c r="EN75" i="86" s="1"/>
  <c r="EQ73" i="86"/>
  <c r="ER73" i="86" s="1"/>
  <c r="EE73" i="86"/>
  <c r="EF73" i="86" s="1"/>
  <c r="EY73" i="86"/>
  <c r="EZ73" i="86" s="1"/>
  <c r="EM73" i="86"/>
  <c r="EN73" i="86" s="1"/>
  <c r="EI73" i="86"/>
  <c r="EJ73" i="86" s="1"/>
  <c r="EU73" i="86"/>
  <c r="EV73" i="86" s="1"/>
  <c r="EY71" i="86"/>
  <c r="EZ71" i="86" s="1"/>
  <c r="EM71" i="86"/>
  <c r="EN71" i="86" s="1"/>
  <c r="EU71" i="86"/>
  <c r="EV71" i="86" s="1"/>
  <c r="EI71" i="86"/>
  <c r="EJ71" i="86" s="1"/>
  <c r="EE71" i="86"/>
  <c r="EF71" i="86" s="1"/>
  <c r="EQ71" i="86"/>
  <c r="ER71" i="86" s="1"/>
  <c r="EE69" i="86"/>
  <c r="EF69" i="86" s="1"/>
  <c r="EQ69" i="86"/>
  <c r="ER69" i="86" s="1"/>
  <c r="EU69" i="86"/>
  <c r="EV69" i="86" s="1"/>
  <c r="EY69" i="86"/>
  <c r="EZ69" i="86" s="1"/>
  <c r="EM69" i="86"/>
  <c r="EN69" i="86" s="1"/>
  <c r="EI69" i="86"/>
  <c r="EJ69" i="86" s="1"/>
  <c r="EQ67" i="86"/>
  <c r="ER67" i="86" s="1"/>
  <c r="EY67" i="86"/>
  <c r="EZ67" i="86" s="1"/>
  <c r="EM67" i="86"/>
  <c r="EN67" i="86" s="1"/>
  <c r="EI67" i="86"/>
  <c r="EJ67" i="86" s="1"/>
  <c r="EU67" i="86"/>
  <c r="EV67" i="86" s="1"/>
  <c r="EE67" i="86"/>
  <c r="EF67" i="86" s="1"/>
  <c r="EU65" i="86"/>
  <c r="EV65" i="86" s="1"/>
  <c r="EI65" i="86"/>
  <c r="EJ65" i="86" s="1"/>
  <c r="EE65" i="86"/>
  <c r="EF65" i="86" s="1"/>
  <c r="EM65" i="86"/>
  <c r="EN65" i="86" s="1"/>
  <c r="EQ65" i="86"/>
  <c r="ER65" i="86" s="1"/>
  <c r="EY65" i="86"/>
  <c r="EZ65" i="86" s="1"/>
  <c r="EQ63" i="86"/>
  <c r="ER63" i="86" s="1"/>
  <c r="EU63" i="86"/>
  <c r="EV63" i="86" s="1"/>
  <c r="EE63" i="86"/>
  <c r="EF63" i="86" s="1"/>
  <c r="EY63" i="86"/>
  <c r="EZ63" i="86" s="1"/>
  <c r="EM63" i="86"/>
  <c r="EN63" i="86" s="1"/>
  <c r="EI63" i="86"/>
  <c r="EJ63" i="86" s="1"/>
  <c r="EY61" i="86"/>
  <c r="EZ61" i="86" s="1"/>
  <c r="EE61" i="86"/>
  <c r="EF61" i="86" s="1"/>
  <c r="EU61" i="86"/>
  <c r="EV61" i="86" s="1"/>
  <c r="EM61" i="86"/>
  <c r="EN61" i="86" s="1"/>
  <c r="EI61" i="86"/>
  <c r="EJ61" i="86" s="1"/>
  <c r="EQ61" i="86"/>
  <c r="ER61" i="86" s="1"/>
  <c r="EY59" i="86"/>
  <c r="EZ59" i="86" s="1"/>
  <c r="EM59" i="86"/>
  <c r="EN59" i="86" s="1"/>
  <c r="EI59" i="86"/>
  <c r="EJ59" i="86" s="1"/>
  <c r="EU59" i="86"/>
  <c r="EV59" i="86" s="1"/>
  <c r="EE59" i="86"/>
  <c r="EF59" i="86" s="1"/>
  <c r="EQ59" i="86"/>
  <c r="ER59" i="86" s="1"/>
  <c r="EQ57" i="86"/>
  <c r="ER57" i="86" s="1"/>
  <c r="EE57" i="86"/>
  <c r="EF57" i="86" s="1"/>
  <c r="EU57" i="86"/>
  <c r="EV57" i="86" s="1"/>
  <c r="EY57" i="86"/>
  <c r="EZ57" i="86" s="1"/>
  <c r="EM57" i="86"/>
  <c r="EN57" i="86" s="1"/>
  <c r="EI57" i="86"/>
  <c r="EJ57" i="86" s="1"/>
  <c r="EY55" i="86"/>
  <c r="EZ55" i="86" s="1"/>
  <c r="EI55" i="86"/>
  <c r="EJ55" i="86" s="1"/>
  <c r="EM55" i="86"/>
  <c r="EN55" i="86" s="1"/>
  <c r="EU55" i="86"/>
  <c r="EV55" i="86" s="1"/>
  <c r="EQ55" i="86"/>
  <c r="ER55" i="86" s="1"/>
  <c r="EE55" i="86"/>
  <c r="EF55" i="86" s="1"/>
  <c r="EU53" i="86"/>
  <c r="EV53" i="86" s="1"/>
  <c r="EM53" i="86"/>
  <c r="EN53" i="86" s="1"/>
  <c r="EE53" i="86"/>
  <c r="EF53" i="86" s="1"/>
  <c r="EQ53" i="86"/>
  <c r="ER53" i="86" s="1"/>
  <c r="EI53" i="86"/>
  <c r="EJ53" i="86" s="1"/>
  <c r="EY53" i="86"/>
  <c r="EZ53" i="86" s="1"/>
  <c r="EU51" i="86"/>
  <c r="EV51" i="86" s="1"/>
  <c r="EQ51" i="86"/>
  <c r="ER51" i="86" s="1"/>
  <c r="EY51" i="86"/>
  <c r="EZ51" i="86" s="1"/>
  <c r="EE51" i="86"/>
  <c r="EF51" i="86" s="1"/>
  <c r="EI51" i="86"/>
  <c r="EJ51" i="86" s="1"/>
  <c r="EM51" i="86"/>
  <c r="EN51" i="86" s="1"/>
  <c r="EI49" i="86"/>
  <c r="EJ49" i="86" s="1"/>
  <c r="EE49" i="86"/>
  <c r="EF49" i="86" s="1"/>
  <c r="EY49" i="86"/>
  <c r="EZ49" i="86" s="1"/>
  <c r="EM49" i="86"/>
  <c r="EN49" i="86" s="1"/>
  <c r="EU49" i="86"/>
  <c r="EV49" i="86" s="1"/>
  <c r="EQ49" i="86"/>
  <c r="ER49" i="86" s="1"/>
  <c r="EY47" i="86"/>
  <c r="EZ47" i="86" s="1"/>
  <c r="EU47" i="86"/>
  <c r="EV47" i="86" s="1"/>
  <c r="EM47" i="86"/>
  <c r="EN47" i="86" s="1"/>
  <c r="EI47" i="86"/>
  <c r="EJ47" i="86" s="1"/>
  <c r="EE47" i="86"/>
  <c r="EF47" i="86" s="1"/>
  <c r="EQ47" i="86"/>
  <c r="ER47" i="86" s="1"/>
  <c r="EQ45" i="86"/>
  <c r="ER45" i="86" s="1"/>
  <c r="EE45" i="86"/>
  <c r="EF45" i="86" s="1"/>
  <c r="EI45" i="86"/>
  <c r="EJ45" i="86" s="1"/>
  <c r="EU45" i="86"/>
  <c r="EV45" i="86" s="1"/>
  <c r="EY45" i="86"/>
  <c r="EZ45" i="86" s="1"/>
  <c r="EM45" i="86"/>
  <c r="EN45" i="86" s="1"/>
  <c r="EQ43" i="86"/>
  <c r="ER43" i="86" s="1"/>
  <c r="EI43" i="86"/>
  <c r="EJ43" i="86" s="1"/>
  <c r="EM43" i="86"/>
  <c r="EN43" i="86" s="1"/>
  <c r="EY43" i="86"/>
  <c r="EZ43" i="86" s="1"/>
  <c r="EE43" i="86"/>
  <c r="EF43" i="86" s="1"/>
  <c r="EU43" i="86"/>
  <c r="EV43" i="86" s="1"/>
  <c r="EY41" i="86"/>
  <c r="EZ41" i="86" s="1"/>
  <c r="EM41" i="86"/>
  <c r="EN41" i="86" s="1"/>
  <c r="EE41" i="86"/>
  <c r="EF41" i="86" s="1"/>
  <c r="EU41" i="86"/>
  <c r="EV41" i="86" s="1"/>
  <c r="EI41" i="86"/>
  <c r="EJ41" i="86" s="1"/>
  <c r="EQ41" i="86"/>
  <c r="ER41" i="86" s="1"/>
  <c r="EU39" i="86"/>
  <c r="EV39" i="86" s="1"/>
  <c r="EM39" i="86"/>
  <c r="EN39" i="86" s="1"/>
  <c r="EQ39" i="86"/>
  <c r="ER39" i="86" s="1"/>
  <c r="EY39" i="86"/>
  <c r="EZ39" i="86" s="1"/>
  <c r="EI39" i="86"/>
  <c r="EJ39" i="86" s="1"/>
  <c r="EE39" i="86"/>
  <c r="EF39" i="86" s="1"/>
  <c r="EI37" i="86"/>
  <c r="EJ37" i="86" s="1"/>
  <c r="EE37" i="86"/>
  <c r="EF37" i="86" s="1"/>
  <c r="EY37" i="86"/>
  <c r="EZ37" i="86" s="1"/>
  <c r="EM37" i="86"/>
  <c r="EN37" i="86" s="1"/>
  <c r="EU37" i="86"/>
  <c r="EV37" i="86" s="1"/>
  <c r="EQ37" i="86"/>
  <c r="ER37" i="86" s="1"/>
  <c r="EI35" i="86"/>
  <c r="EJ35" i="86" s="1"/>
  <c r="EY35" i="86"/>
  <c r="EZ35" i="86" s="1"/>
  <c r="EM35" i="86"/>
  <c r="EN35" i="86" s="1"/>
  <c r="EE35" i="86"/>
  <c r="EF35" i="86" s="1"/>
  <c r="EU35" i="86"/>
  <c r="EV35" i="86" s="1"/>
  <c r="EQ35" i="86"/>
  <c r="ER35" i="86" s="1"/>
  <c r="EU33" i="86"/>
  <c r="EV33" i="86" s="1"/>
  <c r="EE33" i="86"/>
  <c r="EF33" i="86" s="1"/>
  <c r="EQ33" i="86"/>
  <c r="ER33" i="86" s="1"/>
  <c r="EY33" i="86"/>
  <c r="EZ33" i="86" s="1"/>
  <c r="EM33" i="86"/>
  <c r="EN33" i="86" s="1"/>
  <c r="EI33" i="86"/>
  <c r="EJ33" i="86" s="1"/>
  <c r="EQ31" i="86"/>
  <c r="ER31" i="86" s="1"/>
  <c r="EI31" i="86"/>
  <c r="EJ31" i="86" s="1"/>
  <c r="EE31" i="86"/>
  <c r="EF31" i="86" s="1"/>
  <c r="EY31" i="86"/>
  <c r="EZ31" i="86" s="1"/>
  <c r="EM31" i="86"/>
  <c r="EN31" i="86" s="1"/>
  <c r="EU31" i="86"/>
  <c r="EV31" i="86" s="1"/>
  <c r="EY29" i="86"/>
  <c r="EZ29" i="86" s="1"/>
  <c r="EU29" i="86"/>
  <c r="EV29" i="86" s="1"/>
  <c r="EM29" i="86"/>
  <c r="EN29" i="86" s="1"/>
  <c r="EI29" i="86"/>
  <c r="EJ29" i="86" s="1"/>
  <c r="EE29" i="86"/>
  <c r="EF29" i="86" s="1"/>
  <c r="EQ29" i="86"/>
  <c r="ER29" i="86" s="1"/>
  <c r="EY27" i="86"/>
  <c r="EZ27" i="86" s="1"/>
  <c r="EM27" i="86"/>
  <c r="EN27" i="86" s="1"/>
  <c r="EU27" i="86"/>
  <c r="EV27" i="86" s="1"/>
  <c r="EE27" i="86"/>
  <c r="EF27" i="86" s="1"/>
  <c r="EQ27" i="86"/>
  <c r="ER27" i="86" s="1"/>
  <c r="EI27" i="86"/>
  <c r="EJ27" i="86" s="1"/>
  <c r="EQ25" i="86"/>
  <c r="ER25" i="86" s="1"/>
  <c r="EE25" i="86"/>
  <c r="EF25" i="86" s="1"/>
  <c r="EI25" i="86"/>
  <c r="EJ25" i="86" s="1"/>
  <c r="EM25" i="86"/>
  <c r="EN25" i="86" s="1"/>
  <c r="EY25" i="86"/>
  <c r="EZ25" i="86" s="1"/>
  <c r="EU25" i="86"/>
  <c r="EV25" i="86" s="1"/>
  <c r="EI23" i="86"/>
  <c r="EJ23" i="86" s="1"/>
  <c r="EY23" i="86"/>
  <c r="EZ23" i="86" s="1"/>
  <c r="EM23" i="86"/>
  <c r="EN23" i="86" s="1"/>
  <c r="EU23" i="86"/>
  <c r="EV23" i="86" s="1"/>
  <c r="EE23" i="86"/>
  <c r="EF23" i="86" s="1"/>
  <c r="EQ23" i="86"/>
  <c r="ER23" i="86" s="1"/>
  <c r="EY21" i="86"/>
  <c r="EZ21" i="86" s="1"/>
  <c r="EM21" i="86"/>
  <c r="EN21" i="86" s="1"/>
  <c r="EE21" i="86"/>
  <c r="EF21" i="86" s="1"/>
  <c r="EU21" i="86"/>
  <c r="EV21" i="86" s="1"/>
  <c r="EQ21" i="86"/>
  <c r="ER21" i="86" s="1"/>
  <c r="EI21" i="86"/>
  <c r="EJ21" i="86" s="1"/>
  <c r="EU19" i="86"/>
  <c r="EV19" i="86" s="1"/>
  <c r="EQ19" i="86"/>
  <c r="ER19" i="86" s="1"/>
  <c r="EI19" i="86"/>
  <c r="EJ19" i="86" s="1"/>
  <c r="EM19" i="86"/>
  <c r="EN19" i="86" s="1"/>
  <c r="EE19" i="86"/>
  <c r="EF19" i="86" s="1"/>
  <c r="EY19" i="86"/>
  <c r="EZ19" i="86" s="1"/>
  <c r="EQ17" i="86"/>
  <c r="ER17" i="86" s="1"/>
  <c r="EE17" i="86"/>
  <c r="EF17" i="86" s="1"/>
  <c r="EI17" i="86"/>
  <c r="EJ17" i="86" s="1"/>
  <c r="EU17" i="86"/>
  <c r="EV17" i="86" s="1"/>
  <c r="EM17" i="86"/>
  <c r="EN17" i="86" s="1"/>
  <c r="EY17" i="86"/>
  <c r="EZ17" i="86" s="1"/>
  <c r="EI15" i="86"/>
  <c r="EJ15" i="86" s="1"/>
  <c r="EY15" i="86"/>
  <c r="EZ15" i="86" s="1"/>
  <c r="EM15" i="86"/>
  <c r="EN15" i="86" s="1"/>
  <c r="EU15" i="86"/>
  <c r="EV15" i="86" s="1"/>
  <c r="EQ15" i="86"/>
  <c r="ER15" i="86" s="1"/>
  <c r="EE15" i="86"/>
  <c r="EF15" i="86" s="1"/>
  <c r="EY13" i="86"/>
  <c r="EZ13" i="86" s="1"/>
  <c r="EM13" i="86"/>
  <c r="EN13" i="86" s="1"/>
  <c r="EE13" i="86"/>
  <c r="EF13" i="86" s="1"/>
  <c r="EU13" i="86"/>
  <c r="EV13" i="86" s="1"/>
  <c r="EI13" i="86"/>
  <c r="EJ13" i="86" s="1"/>
  <c r="EQ13" i="86"/>
  <c r="ER13" i="86" s="1"/>
  <c r="EU11" i="86"/>
  <c r="EV11" i="86" s="1"/>
  <c r="EQ11" i="86"/>
  <c r="ER11" i="86" s="1"/>
  <c r="EY11" i="86"/>
  <c r="EZ11" i="86" s="1"/>
  <c r="EE11" i="86"/>
  <c r="EF11" i="86" s="1"/>
  <c r="EI11" i="86"/>
  <c r="EJ11" i="86" s="1"/>
  <c r="EM11" i="86"/>
  <c r="EN11" i="86" s="1"/>
  <c r="EI108" i="87"/>
  <c r="EJ108" i="87" s="1"/>
  <c r="EQ108" i="87"/>
  <c r="ER108" i="87" s="1"/>
  <c r="EM108" i="87"/>
  <c r="EN108" i="87" s="1"/>
  <c r="EE108" i="87"/>
  <c r="EF108" i="87" s="1"/>
  <c r="EQ106" i="87"/>
  <c r="ER106" i="87" s="1"/>
  <c r="EI106" i="87"/>
  <c r="EJ106" i="87" s="1"/>
  <c r="EE106" i="87"/>
  <c r="EF106" i="87" s="1"/>
  <c r="EM106" i="87"/>
  <c r="EN106" i="87" s="1"/>
  <c r="EM104" i="87"/>
  <c r="EN104" i="87" s="1"/>
  <c r="EE104" i="87"/>
  <c r="EF104" i="87" s="1"/>
  <c r="EQ104" i="87"/>
  <c r="ER104" i="87" s="1"/>
  <c r="EI104" i="87"/>
  <c r="EJ104" i="87" s="1"/>
  <c r="EI102" i="87"/>
  <c r="EJ102" i="87" s="1"/>
  <c r="EQ102" i="87"/>
  <c r="ER102" i="87" s="1"/>
  <c r="EM102" i="87"/>
  <c r="EN102" i="87" s="1"/>
  <c r="EE102" i="87"/>
  <c r="EF102" i="87" s="1"/>
  <c r="EQ100" i="87"/>
  <c r="ER100" i="87" s="1"/>
  <c r="EM100" i="87"/>
  <c r="EN100" i="87" s="1"/>
  <c r="EI100" i="87"/>
  <c r="EJ100" i="87" s="1"/>
  <c r="EE100" i="87"/>
  <c r="EF100" i="87" s="1"/>
  <c r="EM98" i="87"/>
  <c r="EN98" i="87" s="1"/>
  <c r="EE98" i="87"/>
  <c r="EF98" i="87" s="1"/>
  <c r="EQ98" i="87"/>
  <c r="ER98" i="87" s="1"/>
  <c r="EI98" i="87"/>
  <c r="EJ98" i="87" s="1"/>
  <c r="EQ96" i="87"/>
  <c r="ER96" i="87" s="1"/>
  <c r="EM96" i="87"/>
  <c r="EN96" i="87" s="1"/>
  <c r="EI96" i="87"/>
  <c r="EJ96" i="87" s="1"/>
  <c r="EE96" i="87"/>
  <c r="EF96" i="87" s="1"/>
  <c r="EQ94" i="87"/>
  <c r="ER94" i="87" s="1"/>
  <c r="EM94" i="87"/>
  <c r="EN94" i="87" s="1"/>
  <c r="EE94" i="87"/>
  <c r="EF94" i="87" s="1"/>
  <c r="EI94" i="87"/>
  <c r="EJ94" i="87" s="1"/>
  <c r="EI92" i="87"/>
  <c r="EJ92" i="87" s="1"/>
  <c r="EQ92" i="87"/>
  <c r="ER92" i="87" s="1"/>
  <c r="EM92" i="87"/>
  <c r="EN92" i="87" s="1"/>
  <c r="EE92" i="87"/>
  <c r="EF92" i="87" s="1"/>
  <c r="EM90" i="87"/>
  <c r="EN90" i="87" s="1"/>
  <c r="EE90" i="87"/>
  <c r="EF90" i="87" s="1"/>
  <c r="EQ90" i="87"/>
  <c r="ER90" i="87" s="1"/>
  <c r="EI90" i="87"/>
  <c r="EJ90" i="87" s="1"/>
  <c r="EQ88" i="87"/>
  <c r="ER88" i="87" s="1"/>
  <c r="EM88" i="87"/>
  <c r="EN88" i="87" s="1"/>
  <c r="EE88" i="87"/>
  <c r="EF88" i="87" s="1"/>
  <c r="EI88" i="87"/>
  <c r="EJ88" i="87" s="1"/>
  <c r="EQ86" i="87"/>
  <c r="ER86" i="87" s="1"/>
  <c r="EM86" i="87"/>
  <c r="EN86" i="87" s="1"/>
  <c r="EI86" i="87"/>
  <c r="EJ86" i="87" s="1"/>
  <c r="EE86" i="87"/>
  <c r="EF86" i="87" s="1"/>
  <c r="EI84" i="87"/>
  <c r="EJ84" i="87" s="1"/>
  <c r="EE84" i="87"/>
  <c r="EF84" i="87" s="1"/>
  <c r="EM84" i="87"/>
  <c r="EN84" i="87" s="1"/>
  <c r="EQ84" i="87"/>
  <c r="ER84" i="87" s="1"/>
  <c r="EQ82" i="87"/>
  <c r="ER82" i="87" s="1"/>
  <c r="EM82" i="87"/>
  <c r="EN82" i="87" s="1"/>
  <c r="EI82" i="87"/>
  <c r="EJ82" i="87" s="1"/>
  <c r="EE82" i="87"/>
  <c r="EF82" i="87" s="1"/>
  <c r="EM80" i="87"/>
  <c r="EN80" i="87" s="1"/>
  <c r="EE80" i="87"/>
  <c r="EF80" i="87" s="1"/>
  <c r="EQ80" i="87"/>
  <c r="ER80" i="87" s="1"/>
  <c r="EI80" i="87"/>
  <c r="EJ80" i="87" s="1"/>
  <c r="EI78" i="87"/>
  <c r="EJ78" i="87" s="1"/>
  <c r="EE78" i="87"/>
  <c r="EF78" i="87" s="1"/>
  <c r="EQ78" i="87"/>
  <c r="ER78" i="87" s="1"/>
  <c r="EM78" i="87"/>
  <c r="EN78" i="87" s="1"/>
  <c r="EQ76" i="87"/>
  <c r="ER76" i="87" s="1"/>
  <c r="EM76" i="87"/>
  <c r="EN76" i="87" s="1"/>
  <c r="EI76" i="87"/>
  <c r="EJ76" i="87" s="1"/>
  <c r="EE76" i="87"/>
  <c r="EF76" i="87" s="1"/>
  <c r="EM74" i="87"/>
  <c r="EN74" i="87" s="1"/>
  <c r="EE74" i="87"/>
  <c r="EF74" i="87" s="1"/>
  <c r="EI74" i="87"/>
  <c r="EJ74" i="87" s="1"/>
  <c r="EQ74" i="87"/>
  <c r="ER74" i="87" s="1"/>
  <c r="EQ72" i="87"/>
  <c r="ER72" i="87" s="1"/>
  <c r="EM72" i="87"/>
  <c r="EN72" i="87" s="1"/>
  <c r="EI72" i="87"/>
  <c r="EJ72" i="87" s="1"/>
  <c r="EE72" i="87"/>
  <c r="EF72" i="87" s="1"/>
  <c r="EQ70" i="87"/>
  <c r="ER70" i="87" s="1"/>
  <c r="EM70" i="87"/>
  <c r="EN70" i="87" s="1"/>
  <c r="EI70" i="87"/>
  <c r="EJ70" i="87" s="1"/>
  <c r="EE70" i="87"/>
  <c r="EF70" i="87" s="1"/>
  <c r="EE68" i="87"/>
  <c r="EF68" i="87" s="1"/>
  <c r="EQ68" i="87"/>
  <c r="ER68" i="87" s="1"/>
  <c r="EM68" i="87"/>
  <c r="EN68" i="87" s="1"/>
  <c r="EI68" i="87"/>
  <c r="EJ68" i="87" s="1"/>
  <c r="EQ66" i="87"/>
  <c r="ER66" i="87" s="1"/>
  <c r="EI66" i="87"/>
  <c r="EJ66" i="87" s="1"/>
  <c r="EE66" i="87"/>
  <c r="EF66" i="87" s="1"/>
  <c r="EM66" i="87"/>
  <c r="EN66" i="87" s="1"/>
  <c r="EQ64" i="87"/>
  <c r="ER64" i="87" s="1"/>
  <c r="EM64" i="87"/>
  <c r="EN64" i="87" s="1"/>
  <c r="EE64" i="87"/>
  <c r="EF64" i="87" s="1"/>
  <c r="EI64" i="87"/>
  <c r="EJ64" i="87" s="1"/>
  <c r="EM62" i="87"/>
  <c r="EN62" i="87" s="1"/>
  <c r="EE62" i="87"/>
  <c r="EF62" i="87" s="1"/>
  <c r="EI62" i="87"/>
  <c r="EJ62" i="87" s="1"/>
  <c r="EQ62" i="87"/>
  <c r="ER62" i="87" s="1"/>
  <c r="EQ60" i="87"/>
  <c r="ER60" i="87" s="1"/>
  <c r="EI60" i="87"/>
  <c r="EJ60" i="87" s="1"/>
  <c r="EE60" i="87"/>
  <c r="EF60" i="87" s="1"/>
  <c r="EM60" i="87"/>
  <c r="EN60" i="87" s="1"/>
  <c r="EQ58" i="87"/>
  <c r="ER58" i="87" s="1"/>
  <c r="EM58" i="87"/>
  <c r="EN58" i="87" s="1"/>
  <c r="EI58" i="87"/>
  <c r="EJ58" i="87" s="1"/>
  <c r="EE58" i="87"/>
  <c r="EF58" i="87" s="1"/>
  <c r="EM56" i="87"/>
  <c r="EN56" i="87" s="1"/>
  <c r="EE56" i="87"/>
  <c r="EF56" i="87" s="1"/>
  <c r="EQ56" i="87"/>
  <c r="ER56" i="87" s="1"/>
  <c r="EI56" i="87"/>
  <c r="EJ56" i="87" s="1"/>
  <c r="EI54" i="87"/>
  <c r="EJ54" i="87" s="1"/>
  <c r="EE54" i="87"/>
  <c r="EF54" i="87" s="1"/>
  <c r="EQ54" i="87"/>
  <c r="ER54" i="87" s="1"/>
  <c r="EM54" i="87"/>
  <c r="EN54" i="87" s="1"/>
  <c r="EQ52" i="87"/>
  <c r="ER52" i="87" s="1"/>
  <c r="EM52" i="87"/>
  <c r="EN52" i="87" s="1"/>
  <c r="EE52" i="87"/>
  <c r="EF52" i="87" s="1"/>
  <c r="EI52" i="87"/>
  <c r="EJ52" i="87" s="1"/>
  <c r="EM50" i="87"/>
  <c r="EN50" i="87" s="1"/>
  <c r="EI50" i="87"/>
  <c r="EJ50" i="87" s="1"/>
  <c r="EE50" i="87"/>
  <c r="EF50" i="87" s="1"/>
  <c r="EQ50" i="87"/>
  <c r="ER50" i="87" s="1"/>
  <c r="EI48" i="87"/>
  <c r="EJ48" i="87" s="1"/>
  <c r="EE48" i="87"/>
  <c r="EF48" i="87" s="1"/>
  <c r="EM48" i="87"/>
  <c r="EN48" i="87" s="1"/>
  <c r="EQ48" i="87"/>
  <c r="ER48" i="87" s="1"/>
  <c r="EQ46" i="87"/>
  <c r="ER46" i="87" s="1"/>
  <c r="EM46" i="87"/>
  <c r="EN46" i="87" s="1"/>
  <c r="EI46" i="87"/>
  <c r="EJ46" i="87" s="1"/>
  <c r="EE46" i="87"/>
  <c r="EF46" i="87" s="1"/>
  <c r="EM44" i="87"/>
  <c r="EN44" i="87" s="1"/>
  <c r="EE44" i="87"/>
  <c r="EF44" i="87" s="1"/>
  <c r="EQ44" i="87"/>
  <c r="ER44" i="87" s="1"/>
  <c r="EI44" i="87"/>
  <c r="EJ44" i="87" s="1"/>
  <c r="EE42" i="87"/>
  <c r="EF42" i="87" s="1"/>
  <c r="EI42" i="87"/>
  <c r="EJ42" i="87" s="1"/>
  <c r="EQ42" i="87"/>
  <c r="ER42" i="87" s="1"/>
  <c r="EM42" i="87"/>
  <c r="EN42" i="87" s="1"/>
  <c r="EQ40" i="87"/>
  <c r="ER40" i="87" s="1"/>
  <c r="EM40" i="87"/>
  <c r="EN40" i="87" s="1"/>
  <c r="EE40" i="87"/>
  <c r="EF40" i="87" s="1"/>
  <c r="EI40" i="87"/>
  <c r="EJ40" i="87" s="1"/>
  <c r="EQ38" i="87"/>
  <c r="ER38" i="87" s="1"/>
  <c r="EM38" i="87"/>
  <c r="EN38" i="87" s="1"/>
  <c r="EI38" i="87"/>
  <c r="EJ38" i="87" s="1"/>
  <c r="EE38" i="87"/>
  <c r="EF38" i="87" s="1"/>
  <c r="EM36" i="87"/>
  <c r="EN36" i="87" s="1"/>
  <c r="EQ36" i="87"/>
  <c r="ER36" i="87" s="1"/>
  <c r="EI36" i="87"/>
  <c r="EJ36" i="87" s="1"/>
  <c r="EE36" i="87"/>
  <c r="EF36" i="87" s="1"/>
  <c r="EQ34" i="87"/>
  <c r="ER34" i="87" s="1"/>
  <c r="EI34" i="87"/>
  <c r="EJ34" i="87" s="1"/>
  <c r="EM34" i="87"/>
  <c r="EN34" i="87" s="1"/>
  <c r="EE34" i="87"/>
  <c r="EF34" i="87" s="1"/>
  <c r="EQ32" i="87"/>
  <c r="ER32" i="87" s="1"/>
  <c r="EM32" i="87"/>
  <c r="EN32" i="87" s="1"/>
  <c r="EI32" i="87"/>
  <c r="EJ32" i="87" s="1"/>
  <c r="EE32" i="87"/>
  <c r="EF32" i="87" s="1"/>
  <c r="EM30" i="87"/>
  <c r="EN30" i="87" s="1"/>
  <c r="EQ30" i="87"/>
  <c r="ER30" i="87" s="1"/>
  <c r="EI30" i="87"/>
  <c r="EJ30" i="87" s="1"/>
  <c r="EE30" i="87"/>
  <c r="EF30" i="87" s="1"/>
  <c r="EQ28" i="87"/>
  <c r="ER28" i="87" s="1"/>
  <c r="EI28" i="87"/>
  <c r="EJ28" i="87" s="1"/>
  <c r="EM28" i="87"/>
  <c r="EN28" i="87" s="1"/>
  <c r="EE28" i="87"/>
  <c r="EF28" i="87" s="1"/>
  <c r="EQ26" i="87"/>
  <c r="ER26" i="87" s="1"/>
  <c r="EM26" i="87"/>
  <c r="EN26" i="87" s="1"/>
  <c r="EE26" i="87"/>
  <c r="EF26" i="87" s="1"/>
  <c r="EI26" i="87"/>
  <c r="EJ26" i="87" s="1"/>
  <c r="EM24" i="87"/>
  <c r="EN24" i="87" s="1"/>
  <c r="EQ24" i="87"/>
  <c r="ER24" i="87" s="1"/>
  <c r="EI24" i="87"/>
  <c r="EJ24" i="87" s="1"/>
  <c r="EE24" i="87"/>
  <c r="EF24" i="87" s="1"/>
  <c r="EI22" i="87"/>
  <c r="EJ22" i="87" s="1"/>
  <c r="EQ22" i="87"/>
  <c r="ER22" i="87" s="1"/>
  <c r="EM22" i="87"/>
  <c r="EN22" i="87" s="1"/>
  <c r="EE22" i="87"/>
  <c r="EF22" i="87" s="1"/>
  <c r="EQ20" i="87"/>
  <c r="ER20" i="87" s="1"/>
  <c r="EI20" i="87"/>
  <c r="EJ20" i="87" s="1"/>
  <c r="EE20" i="87"/>
  <c r="EF20" i="87" s="1"/>
  <c r="EM20" i="87"/>
  <c r="EN20" i="87" s="1"/>
  <c r="EQ18" i="87"/>
  <c r="ER18" i="87" s="1"/>
  <c r="EM18" i="87"/>
  <c r="EN18" i="87" s="1"/>
  <c r="EE18" i="87"/>
  <c r="EF18" i="87" s="1"/>
  <c r="EI18" i="87"/>
  <c r="EJ18" i="87" s="1"/>
  <c r="EI16" i="87"/>
  <c r="EJ16" i="87" s="1"/>
  <c r="EE16" i="87"/>
  <c r="EF16" i="87" s="1"/>
  <c r="EM16" i="87"/>
  <c r="EN16" i="87" s="1"/>
  <c r="EQ16" i="87"/>
  <c r="ER16" i="87" s="1"/>
  <c r="EI14" i="87"/>
  <c r="EJ14" i="87" s="1"/>
  <c r="EM14" i="87"/>
  <c r="EN14" i="87" s="1"/>
  <c r="EE14" i="87"/>
  <c r="EF14" i="87" s="1"/>
  <c r="EQ14" i="87"/>
  <c r="ER14" i="87" s="1"/>
  <c r="EQ12" i="87"/>
  <c r="ER12" i="87" s="1"/>
  <c r="EE12" i="87"/>
  <c r="EF12" i="87" s="1"/>
  <c r="EI12" i="87"/>
  <c r="EJ12" i="87" s="1"/>
  <c r="EM12" i="87"/>
  <c r="EN12" i="87" s="1"/>
  <c r="CW82" i="85"/>
  <c r="CX74" i="85"/>
  <c r="CY26" i="85"/>
  <c r="CZ26" i="85" s="1"/>
  <c r="DB26" i="85" s="1"/>
  <c r="CY36" i="85"/>
  <c r="CZ36" i="85" s="1"/>
  <c r="DB36" i="85" s="1"/>
  <c r="CY74" i="85"/>
  <c r="CZ74" i="85" s="1"/>
  <c r="DB74" i="85" s="1"/>
  <c r="CY64" i="85"/>
  <c r="CZ64" i="85" s="1"/>
  <c r="DB64" i="85" s="1"/>
  <c r="CY88" i="85"/>
  <c r="CZ88" i="85" s="1"/>
  <c r="CY106" i="85"/>
  <c r="CZ106" i="85" s="1"/>
  <c r="DA106" i="85" s="1"/>
  <c r="CY102" i="85"/>
  <c r="CZ102" i="85" s="1"/>
  <c r="DB102" i="85" s="1"/>
  <c r="CX78" i="85"/>
  <c r="CY20" i="85"/>
  <c r="CZ20" i="85" s="1"/>
  <c r="DA20" i="85" s="1"/>
  <c r="CY78" i="85"/>
  <c r="CZ78" i="85" s="1"/>
  <c r="DB78" i="85" s="1"/>
  <c r="CY62" i="85"/>
  <c r="CZ62" i="85" s="1"/>
  <c r="DA62" i="85" s="1"/>
  <c r="CY80" i="85"/>
  <c r="CZ80" i="85" s="1"/>
  <c r="DB80" i="85" s="1"/>
  <c r="CY90" i="85"/>
  <c r="CZ90" i="85" s="1"/>
  <c r="DB90" i="85" s="1"/>
  <c r="CY100" i="85"/>
  <c r="CZ100" i="85" s="1"/>
  <c r="DB100" i="85" s="1"/>
  <c r="EU108" i="86"/>
  <c r="EV108" i="86" s="1"/>
  <c r="EI108" i="86"/>
  <c r="EJ108" i="86" s="1"/>
  <c r="EY108" i="86"/>
  <c r="EZ108" i="86" s="1"/>
  <c r="EQ108" i="86"/>
  <c r="ER108" i="86" s="1"/>
  <c r="EE108" i="86"/>
  <c r="EF108" i="86" s="1"/>
  <c r="EM108" i="86"/>
  <c r="EN108" i="86" s="1"/>
  <c r="EE106" i="86"/>
  <c r="EF106" i="86" s="1"/>
  <c r="EQ106" i="86"/>
  <c r="ER106" i="86" s="1"/>
  <c r="EM106" i="86"/>
  <c r="EN106" i="86" s="1"/>
  <c r="EY106" i="86"/>
  <c r="EZ106" i="86" s="1"/>
  <c r="EI106" i="86"/>
  <c r="EJ106" i="86" s="1"/>
  <c r="EU106" i="86"/>
  <c r="EV106" i="86" s="1"/>
  <c r="EY104" i="86"/>
  <c r="EZ104" i="86" s="1"/>
  <c r="EM104" i="86"/>
  <c r="EN104" i="86" s="1"/>
  <c r="EU104" i="86"/>
  <c r="EV104" i="86" s="1"/>
  <c r="EI104" i="86"/>
  <c r="EJ104" i="86" s="1"/>
  <c r="EE104" i="86"/>
  <c r="EF104" i="86" s="1"/>
  <c r="EQ104" i="86"/>
  <c r="ER104" i="86" s="1"/>
  <c r="EU102" i="86"/>
  <c r="EV102" i="86" s="1"/>
  <c r="EI102" i="86"/>
  <c r="EJ102" i="86" s="1"/>
  <c r="EE102" i="86"/>
  <c r="EF102" i="86" s="1"/>
  <c r="EY102" i="86"/>
  <c r="EZ102" i="86" s="1"/>
  <c r="EQ102" i="86"/>
  <c r="ER102" i="86" s="1"/>
  <c r="EM102" i="86"/>
  <c r="EN102" i="86" s="1"/>
  <c r="EQ100" i="86"/>
  <c r="ER100" i="86" s="1"/>
  <c r="EY100" i="86"/>
  <c r="EZ100" i="86" s="1"/>
  <c r="EM100" i="86"/>
  <c r="EN100" i="86" s="1"/>
  <c r="EI100" i="86"/>
  <c r="EJ100" i="86" s="1"/>
  <c r="EU100" i="86"/>
  <c r="EV100" i="86" s="1"/>
  <c r="EE100" i="86"/>
  <c r="EF100" i="86" s="1"/>
  <c r="EY98" i="86"/>
  <c r="EZ98" i="86" s="1"/>
  <c r="EM98" i="86"/>
  <c r="EN98" i="86" s="1"/>
  <c r="EE98" i="86"/>
  <c r="EF98" i="86" s="1"/>
  <c r="EU98" i="86"/>
  <c r="EV98" i="86" s="1"/>
  <c r="EI98" i="86"/>
  <c r="EJ98" i="86" s="1"/>
  <c r="EQ98" i="86"/>
  <c r="ER98" i="86" s="1"/>
  <c r="EQ96" i="86"/>
  <c r="ER96" i="86" s="1"/>
  <c r="EU96" i="86"/>
  <c r="EV96" i="86" s="1"/>
  <c r="EE96" i="86"/>
  <c r="EF96" i="86" s="1"/>
  <c r="EY96" i="86"/>
  <c r="EZ96" i="86" s="1"/>
  <c r="EM96" i="86"/>
  <c r="EN96" i="86" s="1"/>
  <c r="EI96" i="86"/>
  <c r="EJ96" i="86" s="1"/>
  <c r="EQ94" i="86"/>
  <c r="ER94" i="86" s="1"/>
  <c r="EE94" i="86"/>
  <c r="EF94" i="86" s="1"/>
  <c r="EY94" i="86"/>
  <c r="EZ94" i="86" s="1"/>
  <c r="EM94" i="86"/>
  <c r="EN94" i="86" s="1"/>
  <c r="EI94" i="86"/>
  <c r="EJ94" i="86" s="1"/>
  <c r="EU94" i="86"/>
  <c r="EV94" i="86" s="1"/>
  <c r="EU92" i="86"/>
  <c r="EV92" i="86" s="1"/>
  <c r="EI92" i="86"/>
  <c r="EJ92" i="86" s="1"/>
  <c r="EM92" i="86"/>
  <c r="EN92" i="86" s="1"/>
  <c r="EE92" i="86"/>
  <c r="EF92" i="86" s="1"/>
  <c r="EQ92" i="86"/>
  <c r="ER92" i="86" s="1"/>
  <c r="EY92" i="86"/>
  <c r="EZ92" i="86" s="1"/>
  <c r="EY90" i="86"/>
  <c r="EZ90" i="86" s="1"/>
  <c r="EM90" i="86"/>
  <c r="EN90" i="86" s="1"/>
  <c r="EU90" i="86"/>
  <c r="EV90" i="86" s="1"/>
  <c r="EI90" i="86"/>
  <c r="EJ90" i="86" s="1"/>
  <c r="EQ90" i="86"/>
  <c r="ER90" i="86" s="1"/>
  <c r="EE90" i="86"/>
  <c r="EF90" i="86" s="1"/>
  <c r="EQ88" i="86"/>
  <c r="ER88" i="86" s="1"/>
  <c r="EE88" i="86"/>
  <c r="EF88" i="86" s="1"/>
  <c r="EU88" i="86"/>
  <c r="EV88" i="86" s="1"/>
  <c r="EM88" i="86"/>
  <c r="EN88" i="86" s="1"/>
  <c r="EI88" i="86"/>
  <c r="EJ88" i="86" s="1"/>
  <c r="EY88" i="86"/>
  <c r="EZ88" i="86" s="1"/>
  <c r="EQ86" i="86"/>
  <c r="ER86" i="86" s="1"/>
  <c r="EY86" i="86"/>
  <c r="EZ86" i="86" s="1"/>
  <c r="EM86" i="86"/>
  <c r="EN86" i="86" s="1"/>
  <c r="EI86" i="86"/>
  <c r="EJ86" i="86" s="1"/>
  <c r="EE86" i="86"/>
  <c r="EF86" i="86" s="1"/>
  <c r="EU86" i="86"/>
  <c r="EV86" i="86" s="1"/>
  <c r="EU84" i="86"/>
  <c r="EV84" i="86" s="1"/>
  <c r="EI84" i="86"/>
  <c r="EJ84" i="86" s="1"/>
  <c r="EE84" i="86"/>
  <c r="EF84" i="86" s="1"/>
  <c r="EM84" i="86"/>
  <c r="EN84" i="86" s="1"/>
  <c r="EY84" i="86"/>
  <c r="EZ84" i="86" s="1"/>
  <c r="EQ84" i="86"/>
  <c r="ER84" i="86" s="1"/>
  <c r="EQ82" i="86"/>
  <c r="ER82" i="86" s="1"/>
  <c r="EU82" i="86"/>
  <c r="EV82" i="86" s="1"/>
  <c r="EI82" i="86"/>
  <c r="EJ82" i="86" s="1"/>
  <c r="EE82" i="86"/>
  <c r="EF82" i="86" s="1"/>
  <c r="EM82" i="86"/>
  <c r="EN82" i="86" s="1"/>
  <c r="EY82" i="86"/>
  <c r="EZ82" i="86" s="1"/>
  <c r="EY80" i="86"/>
  <c r="EZ80" i="86" s="1"/>
  <c r="EM80" i="86"/>
  <c r="EN80" i="86" s="1"/>
  <c r="EU80" i="86"/>
  <c r="EV80" i="86" s="1"/>
  <c r="EI80" i="86"/>
  <c r="EJ80" i="86" s="1"/>
  <c r="EE80" i="86"/>
  <c r="EF80" i="86" s="1"/>
  <c r="EQ80" i="86"/>
  <c r="ER80" i="86" s="1"/>
  <c r="EU78" i="86"/>
  <c r="EV78" i="86" s="1"/>
  <c r="EI78" i="86"/>
  <c r="EJ78" i="86" s="1"/>
  <c r="EE78" i="86"/>
  <c r="EF78" i="86" s="1"/>
  <c r="EM78" i="86"/>
  <c r="EN78" i="86" s="1"/>
  <c r="EQ78" i="86"/>
  <c r="ER78" i="86" s="1"/>
  <c r="EY78" i="86"/>
  <c r="EZ78" i="86" s="1"/>
  <c r="EQ76" i="86"/>
  <c r="ER76" i="86" s="1"/>
  <c r="EY76" i="86"/>
  <c r="EZ76" i="86" s="1"/>
  <c r="EM76" i="86"/>
  <c r="EN76" i="86" s="1"/>
  <c r="EE76" i="86"/>
  <c r="EF76" i="86" s="1"/>
  <c r="EI76" i="86"/>
  <c r="EJ76" i="86" s="1"/>
  <c r="EU76" i="86"/>
  <c r="EV76" i="86" s="1"/>
  <c r="EY74" i="86"/>
  <c r="EZ74" i="86" s="1"/>
  <c r="EM74" i="86"/>
  <c r="EN74" i="86" s="1"/>
  <c r="EU74" i="86"/>
  <c r="EV74" i="86" s="1"/>
  <c r="EI74" i="86"/>
  <c r="EJ74" i="86" s="1"/>
  <c r="EQ74" i="86"/>
  <c r="ER74" i="86" s="1"/>
  <c r="EE74" i="86"/>
  <c r="EF74" i="86" s="1"/>
  <c r="EQ72" i="86"/>
  <c r="ER72" i="86" s="1"/>
  <c r="EE72" i="86"/>
  <c r="EF72" i="86" s="1"/>
  <c r="EM72" i="86"/>
  <c r="EN72" i="86" s="1"/>
  <c r="EY72" i="86"/>
  <c r="EZ72" i="86" s="1"/>
  <c r="EI72" i="86"/>
  <c r="EJ72" i="86" s="1"/>
  <c r="EU72" i="86"/>
  <c r="EV72" i="86" s="1"/>
  <c r="EQ70" i="86"/>
  <c r="ER70" i="86" s="1"/>
  <c r="EY70" i="86"/>
  <c r="EZ70" i="86" s="1"/>
  <c r="EM70" i="86"/>
  <c r="EN70" i="86" s="1"/>
  <c r="EE70" i="86"/>
  <c r="EF70" i="86" s="1"/>
  <c r="EU70" i="86"/>
  <c r="EV70" i="86" s="1"/>
  <c r="EI70" i="86"/>
  <c r="EJ70" i="86" s="1"/>
  <c r="EU68" i="86"/>
  <c r="EV68" i="86" s="1"/>
  <c r="EI68" i="86"/>
  <c r="EJ68" i="86" s="1"/>
  <c r="EE68" i="86"/>
  <c r="EF68" i="86" s="1"/>
  <c r="EY68" i="86"/>
  <c r="EZ68" i="86" s="1"/>
  <c r="EQ68" i="86"/>
  <c r="ER68" i="86" s="1"/>
  <c r="EM68" i="86"/>
  <c r="EN68" i="86" s="1"/>
  <c r="EQ66" i="86"/>
  <c r="ER66" i="86" s="1"/>
  <c r="EM66" i="86"/>
  <c r="EN66" i="86" s="1"/>
  <c r="EY66" i="86"/>
  <c r="EZ66" i="86" s="1"/>
  <c r="EI66" i="86"/>
  <c r="EJ66" i="86" s="1"/>
  <c r="EE66" i="86"/>
  <c r="EF66" i="86" s="1"/>
  <c r="EU66" i="86"/>
  <c r="EV66" i="86" s="1"/>
  <c r="EY64" i="86"/>
  <c r="EZ64" i="86" s="1"/>
  <c r="EU64" i="86"/>
  <c r="EV64" i="86" s="1"/>
  <c r="EM64" i="86"/>
  <c r="EN64" i="86" s="1"/>
  <c r="EI64" i="86"/>
  <c r="EJ64" i="86" s="1"/>
  <c r="EE64" i="86"/>
  <c r="EF64" i="86" s="1"/>
  <c r="EQ64" i="86"/>
  <c r="ER64" i="86" s="1"/>
  <c r="EU62" i="86"/>
  <c r="EV62" i="86" s="1"/>
  <c r="EM62" i="86"/>
  <c r="EN62" i="86" s="1"/>
  <c r="EI62" i="86"/>
  <c r="EJ62" i="86" s="1"/>
  <c r="EY62" i="86"/>
  <c r="EZ62" i="86" s="1"/>
  <c r="EQ62" i="86"/>
  <c r="ER62" i="86" s="1"/>
  <c r="EE62" i="86"/>
  <c r="EF62" i="86" s="1"/>
  <c r="EQ60" i="86"/>
  <c r="ER60" i="86" s="1"/>
  <c r="EE60" i="86"/>
  <c r="EF60" i="86" s="1"/>
  <c r="EM60" i="86"/>
  <c r="EN60" i="86" s="1"/>
  <c r="EI60" i="86"/>
  <c r="EJ60" i="86" s="1"/>
  <c r="EY60" i="86"/>
  <c r="EZ60" i="86" s="1"/>
  <c r="EU60" i="86"/>
  <c r="EV60" i="86" s="1"/>
  <c r="EY58" i="86"/>
  <c r="EZ58" i="86" s="1"/>
  <c r="EM58" i="86"/>
  <c r="EN58" i="86" s="1"/>
  <c r="EI58" i="86"/>
  <c r="EJ58" i="86" s="1"/>
  <c r="EU58" i="86"/>
  <c r="EV58" i="86" s="1"/>
  <c r="EQ58" i="86"/>
  <c r="ER58" i="86" s="1"/>
  <c r="EE58" i="86"/>
  <c r="EF58" i="86" s="1"/>
  <c r="EU56" i="86"/>
  <c r="EV56" i="86" s="1"/>
  <c r="EM56" i="86"/>
  <c r="EN56" i="86" s="1"/>
  <c r="EQ56" i="86"/>
  <c r="ER56" i="86" s="1"/>
  <c r="EE56" i="86"/>
  <c r="EF56" i="86" s="1"/>
  <c r="EY56" i="86"/>
  <c r="EZ56" i="86" s="1"/>
  <c r="EI56" i="86"/>
  <c r="EJ56" i="86" s="1"/>
  <c r="EQ54" i="86"/>
  <c r="ER54" i="86" s="1"/>
  <c r="EI54" i="86"/>
  <c r="EJ54" i="86" s="1"/>
  <c r="EE54" i="86"/>
  <c r="EF54" i="86" s="1"/>
  <c r="EY54" i="86"/>
  <c r="EZ54" i="86" s="1"/>
  <c r="EM54" i="86"/>
  <c r="EN54" i="86" s="1"/>
  <c r="EU54" i="86"/>
  <c r="EV54" i="86" s="1"/>
  <c r="EI52" i="86"/>
  <c r="EJ52" i="86" s="1"/>
  <c r="EY52" i="86"/>
  <c r="EZ52" i="86" s="1"/>
  <c r="EM52" i="86"/>
  <c r="EN52" i="86" s="1"/>
  <c r="EE52" i="86"/>
  <c r="EF52" i="86" s="1"/>
  <c r="EU52" i="86"/>
  <c r="EV52" i="86" s="1"/>
  <c r="EQ52" i="86"/>
  <c r="ER52" i="86" s="1"/>
  <c r="EY50" i="86"/>
  <c r="EZ50" i="86" s="1"/>
  <c r="EM50" i="86"/>
  <c r="EN50" i="86" s="1"/>
  <c r="EU50" i="86"/>
  <c r="EV50" i="86" s="1"/>
  <c r="EQ50" i="86"/>
  <c r="ER50" i="86" s="1"/>
  <c r="EI50" i="86"/>
  <c r="EJ50" i="86" s="1"/>
  <c r="EE50" i="86"/>
  <c r="EF50" i="86" s="1"/>
  <c r="EQ48" i="86"/>
  <c r="ER48" i="86" s="1"/>
  <c r="EI48" i="86"/>
  <c r="EJ48" i="86" s="1"/>
  <c r="EE48" i="86"/>
  <c r="EF48" i="86" s="1"/>
  <c r="EY48" i="86"/>
  <c r="EZ48" i="86" s="1"/>
  <c r="EM48" i="86"/>
  <c r="EN48" i="86" s="1"/>
  <c r="EU48" i="86"/>
  <c r="EV48" i="86" s="1"/>
  <c r="EI46" i="86"/>
  <c r="EJ46" i="86" s="1"/>
  <c r="EY46" i="86"/>
  <c r="EZ46" i="86" s="1"/>
  <c r="EE46" i="86"/>
  <c r="EF46" i="86" s="1"/>
  <c r="EU46" i="86"/>
  <c r="EV46" i="86" s="1"/>
  <c r="EM46" i="86"/>
  <c r="EN46" i="86" s="1"/>
  <c r="EQ46" i="86"/>
  <c r="ER46" i="86" s="1"/>
  <c r="EY44" i="86"/>
  <c r="EZ44" i="86" s="1"/>
  <c r="EM44" i="86"/>
  <c r="EN44" i="86" s="1"/>
  <c r="EU44" i="86"/>
  <c r="EV44" i="86" s="1"/>
  <c r="EE44" i="86"/>
  <c r="EF44" i="86" s="1"/>
  <c r="EQ44" i="86"/>
  <c r="ER44" i="86" s="1"/>
  <c r="EI44" i="86"/>
  <c r="EJ44" i="86" s="1"/>
  <c r="EU42" i="86"/>
  <c r="EV42" i="86" s="1"/>
  <c r="EQ42" i="86"/>
  <c r="ER42" i="86" s="1"/>
  <c r="EI42" i="86"/>
  <c r="EJ42" i="86" s="1"/>
  <c r="EM42" i="86"/>
  <c r="EN42" i="86" s="1"/>
  <c r="EE42" i="86"/>
  <c r="EF42" i="86" s="1"/>
  <c r="EY42" i="86"/>
  <c r="EZ42" i="86" s="1"/>
  <c r="EI40" i="86"/>
  <c r="EJ40" i="86" s="1"/>
  <c r="EY40" i="86"/>
  <c r="EZ40" i="86" s="1"/>
  <c r="EE40" i="86"/>
  <c r="EF40" i="86" s="1"/>
  <c r="EM40" i="86"/>
  <c r="EN40" i="86" s="1"/>
  <c r="EU40" i="86"/>
  <c r="EV40" i="86" s="1"/>
  <c r="EQ40" i="86"/>
  <c r="ER40" i="86" s="1"/>
  <c r="EY38" i="86"/>
  <c r="EZ38" i="86" s="1"/>
  <c r="EU38" i="86"/>
  <c r="EV38" i="86" s="1"/>
  <c r="EM38" i="86"/>
  <c r="EN38" i="86" s="1"/>
  <c r="EQ38" i="86"/>
  <c r="ER38" i="86" s="1"/>
  <c r="EE38" i="86"/>
  <c r="EF38" i="86" s="1"/>
  <c r="EI38" i="86"/>
  <c r="EJ38" i="86" s="1"/>
  <c r="EU36" i="86"/>
  <c r="EV36" i="86" s="1"/>
  <c r="EQ36" i="86"/>
  <c r="ER36" i="86" s="1"/>
  <c r="EE36" i="86"/>
  <c r="EF36" i="86" s="1"/>
  <c r="EI36" i="86"/>
  <c r="EJ36" i="86" s="1"/>
  <c r="EM36" i="86"/>
  <c r="EN36" i="86" s="1"/>
  <c r="EY36" i="86"/>
  <c r="EZ36" i="86" s="1"/>
  <c r="EQ34" i="86"/>
  <c r="ER34" i="86" s="1"/>
  <c r="EI34" i="86"/>
  <c r="EJ34" i="86" s="1"/>
  <c r="EU34" i="86"/>
  <c r="EV34" i="86" s="1"/>
  <c r="EE34" i="86"/>
  <c r="EF34" i="86" s="1"/>
  <c r="EY34" i="86"/>
  <c r="EZ34" i="86" s="1"/>
  <c r="EM34" i="86"/>
  <c r="EN34" i="86" s="1"/>
  <c r="EY32" i="86"/>
  <c r="EZ32" i="86" s="1"/>
  <c r="EU32" i="86"/>
  <c r="EV32" i="86" s="1"/>
  <c r="EM32" i="86"/>
  <c r="EN32" i="86" s="1"/>
  <c r="EE32" i="86"/>
  <c r="EF32" i="86" s="1"/>
  <c r="EQ32" i="86"/>
  <c r="ER32" i="86" s="1"/>
  <c r="EI32" i="86"/>
  <c r="EJ32" i="86" s="1"/>
  <c r="EU30" i="86"/>
  <c r="EV30" i="86" s="1"/>
  <c r="EM30" i="86"/>
  <c r="EN30" i="86" s="1"/>
  <c r="EE30" i="86"/>
  <c r="EF30" i="86" s="1"/>
  <c r="EQ30" i="86"/>
  <c r="ER30" i="86" s="1"/>
  <c r="EI30" i="86"/>
  <c r="EJ30" i="86" s="1"/>
  <c r="EY30" i="86"/>
  <c r="EZ30" i="86" s="1"/>
  <c r="EQ28" i="86"/>
  <c r="ER28" i="86" s="1"/>
  <c r="EI28" i="86"/>
  <c r="EJ28" i="86" s="1"/>
  <c r="EU28" i="86"/>
  <c r="EV28" i="86" s="1"/>
  <c r="EM28" i="86"/>
  <c r="EN28" i="86" s="1"/>
  <c r="EY28" i="86"/>
  <c r="EZ28" i="86" s="1"/>
  <c r="EE28" i="86"/>
  <c r="EF28" i="86" s="1"/>
  <c r="EI26" i="86"/>
  <c r="EJ26" i="86" s="1"/>
  <c r="EY26" i="86"/>
  <c r="EZ26" i="86" s="1"/>
  <c r="EM26" i="86"/>
  <c r="EN26" i="86" s="1"/>
  <c r="EU26" i="86"/>
  <c r="EV26" i="86" s="1"/>
  <c r="EQ26" i="86"/>
  <c r="ER26" i="86" s="1"/>
  <c r="EE26" i="86"/>
  <c r="EF26" i="86" s="1"/>
  <c r="EU24" i="86"/>
  <c r="EV24" i="86" s="1"/>
  <c r="EM24" i="86"/>
  <c r="EN24" i="86" s="1"/>
  <c r="EQ24" i="86"/>
  <c r="ER24" i="86" s="1"/>
  <c r="EI24" i="86"/>
  <c r="EJ24" i="86" s="1"/>
  <c r="EY24" i="86"/>
  <c r="EZ24" i="86" s="1"/>
  <c r="EE24" i="86"/>
  <c r="EF24" i="86" s="1"/>
  <c r="EQ22" i="86"/>
  <c r="ER22" i="86" s="1"/>
  <c r="EI22" i="86"/>
  <c r="EJ22" i="86" s="1"/>
  <c r="EE22" i="86"/>
  <c r="EF22" i="86" s="1"/>
  <c r="EU22" i="86"/>
  <c r="EV22" i="86" s="1"/>
  <c r="EY22" i="86"/>
  <c r="EZ22" i="86" s="1"/>
  <c r="EM22" i="86"/>
  <c r="EN22" i="86" s="1"/>
  <c r="EI20" i="86"/>
  <c r="EJ20" i="86" s="1"/>
  <c r="EY20" i="86"/>
  <c r="EZ20" i="86" s="1"/>
  <c r="EM20" i="86"/>
  <c r="EN20" i="86" s="1"/>
  <c r="EE20" i="86"/>
  <c r="EF20" i="86" s="1"/>
  <c r="EU20" i="86"/>
  <c r="EV20" i="86" s="1"/>
  <c r="EQ20" i="86"/>
  <c r="ER20" i="86" s="1"/>
  <c r="EY18" i="86"/>
  <c r="EZ18" i="86" s="1"/>
  <c r="EU18" i="86"/>
  <c r="EV18" i="86" s="1"/>
  <c r="EM18" i="86"/>
  <c r="EN18" i="86" s="1"/>
  <c r="EE18" i="86"/>
  <c r="EF18" i="86" s="1"/>
  <c r="EI18" i="86"/>
  <c r="EJ18" i="86" s="1"/>
  <c r="EQ18" i="86"/>
  <c r="ER18" i="86" s="1"/>
  <c r="EU16" i="86"/>
  <c r="EV16" i="86" s="1"/>
  <c r="EM16" i="86"/>
  <c r="EN16" i="86" s="1"/>
  <c r="EQ16" i="86"/>
  <c r="ER16" i="86" s="1"/>
  <c r="EY16" i="86"/>
  <c r="EZ16" i="86" s="1"/>
  <c r="EI16" i="86"/>
  <c r="EJ16" i="86" s="1"/>
  <c r="EE16" i="86"/>
  <c r="EF16" i="86" s="1"/>
  <c r="EQ14" i="86"/>
  <c r="ER14" i="86" s="1"/>
  <c r="EI14" i="86"/>
  <c r="EJ14" i="86" s="1"/>
  <c r="EE14" i="86"/>
  <c r="EF14" i="86" s="1"/>
  <c r="EY14" i="86"/>
  <c r="EZ14" i="86" s="1"/>
  <c r="EM14" i="86"/>
  <c r="EN14" i="86" s="1"/>
  <c r="EU14" i="86"/>
  <c r="EV14" i="86" s="1"/>
  <c r="EI12" i="86"/>
  <c r="EJ12" i="86" s="1"/>
  <c r="EY12" i="86"/>
  <c r="EZ12" i="86" s="1"/>
  <c r="EE12" i="86"/>
  <c r="EF12" i="86" s="1"/>
  <c r="EU12" i="86"/>
  <c r="EV12" i="86" s="1"/>
  <c r="EM12" i="86"/>
  <c r="EN12" i="86" s="1"/>
  <c r="EQ12" i="86"/>
  <c r="ER12" i="86" s="1"/>
  <c r="EQ109" i="87"/>
  <c r="ER109" i="87" s="1"/>
  <c r="EM109" i="87"/>
  <c r="EN109" i="87" s="1"/>
  <c r="EI109" i="87"/>
  <c r="EJ109" i="87" s="1"/>
  <c r="EE109" i="87"/>
  <c r="EF109" i="87" s="1"/>
  <c r="EQ107" i="87"/>
  <c r="ER107" i="87" s="1"/>
  <c r="EM107" i="87"/>
  <c r="EN107" i="87" s="1"/>
  <c r="EE107" i="87"/>
  <c r="EF107" i="87" s="1"/>
  <c r="EI107" i="87"/>
  <c r="EJ107" i="87" s="1"/>
  <c r="EI105" i="87"/>
  <c r="EJ105" i="87" s="1"/>
  <c r="EE105" i="87"/>
  <c r="EF105" i="87" s="1"/>
  <c r="EQ105" i="87"/>
  <c r="ER105" i="87" s="1"/>
  <c r="EM105" i="87"/>
  <c r="EN105" i="87" s="1"/>
  <c r="EQ103" i="87"/>
  <c r="ER103" i="87" s="1"/>
  <c r="EM103" i="87"/>
  <c r="EN103" i="87" s="1"/>
  <c r="EE103" i="87"/>
  <c r="EF103" i="87" s="1"/>
  <c r="EI103" i="87"/>
  <c r="EJ103" i="87" s="1"/>
  <c r="EM101" i="87"/>
  <c r="EN101" i="87" s="1"/>
  <c r="EE101" i="87"/>
  <c r="EF101" i="87" s="1"/>
  <c r="EI101" i="87"/>
  <c r="EJ101" i="87" s="1"/>
  <c r="EQ101" i="87"/>
  <c r="ER101" i="87" s="1"/>
  <c r="EI99" i="87"/>
  <c r="EJ99" i="87" s="1"/>
  <c r="EE99" i="87"/>
  <c r="EF99" i="87" s="1"/>
  <c r="EM99" i="87"/>
  <c r="EN99" i="87" s="1"/>
  <c r="EQ99" i="87"/>
  <c r="ER99" i="87" s="1"/>
  <c r="EQ97" i="87"/>
  <c r="ER97" i="87" s="1"/>
  <c r="EM97" i="87"/>
  <c r="EN97" i="87" s="1"/>
  <c r="EI97" i="87"/>
  <c r="EJ97" i="87" s="1"/>
  <c r="EE97" i="87"/>
  <c r="EF97" i="87" s="1"/>
  <c r="EM95" i="87"/>
  <c r="EN95" i="87" s="1"/>
  <c r="EE95" i="87"/>
  <c r="EF95" i="87" s="1"/>
  <c r="EQ95" i="87"/>
  <c r="ER95" i="87" s="1"/>
  <c r="EI95" i="87"/>
  <c r="EJ95" i="87" s="1"/>
  <c r="EQ93" i="87"/>
  <c r="ER93" i="87" s="1"/>
  <c r="EI93" i="87"/>
  <c r="EJ93" i="87" s="1"/>
  <c r="EE93" i="87"/>
  <c r="EF93" i="87" s="1"/>
  <c r="EM93" i="87"/>
  <c r="EN93" i="87" s="1"/>
  <c r="EQ89" i="87"/>
  <c r="ER89" i="87" s="1"/>
  <c r="EM89" i="87"/>
  <c r="EN89" i="87" s="1"/>
  <c r="EI89" i="87"/>
  <c r="EJ89" i="87" s="1"/>
  <c r="EE89" i="87"/>
  <c r="EF89" i="87" s="1"/>
  <c r="EM87" i="87"/>
  <c r="EN87" i="87" s="1"/>
  <c r="EE87" i="87"/>
  <c r="EF87" i="87" s="1"/>
  <c r="EI87" i="87"/>
  <c r="EJ87" i="87" s="1"/>
  <c r="EQ87" i="87"/>
  <c r="ER87" i="87" s="1"/>
  <c r="EQ85" i="87"/>
  <c r="ER85" i="87" s="1"/>
  <c r="EM85" i="87"/>
  <c r="EN85" i="87" s="1"/>
  <c r="EI85" i="87"/>
  <c r="EJ85" i="87" s="1"/>
  <c r="EE85" i="87"/>
  <c r="EF85" i="87" s="1"/>
  <c r="EQ83" i="87"/>
  <c r="ER83" i="87" s="1"/>
  <c r="EM83" i="87"/>
  <c r="EN83" i="87" s="1"/>
  <c r="EI83" i="87"/>
  <c r="EJ83" i="87" s="1"/>
  <c r="EE83" i="87"/>
  <c r="EF83" i="87" s="1"/>
  <c r="EI81" i="87"/>
  <c r="EJ81" i="87" s="1"/>
  <c r="EQ81" i="87"/>
  <c r="ER81" i="87" s="1"/>
  <c r="EM81" i="87"/>
  <c r="EN81" i="87" s="1"/>
  <c r="EE81" i="87"/>
  <c r="EF81" i="87" s="1"/>
  <c r="EQ79" i="87"/>
  <c r="ER79" i="87" s="1"/>
  <c r="EI79" i="87"/>
  <c r="EJ79" i="87" s="1"/>
  <c r="EE79" i="87"/>
  <c r="EF79" i="87" s="1"/>
  <c r="EM79" i="87"/>
  <c r="EN79" i="87" s="1"/>
  <c r="EM77" i="87"/>
  <c r="EN77" i="87" s="1"/>
  <c r="EE77" i="87"/>
  <c r="EF77" i="87" s="1"/>
  <c r="EQ77" i="87"/>
  <c r="ER77" i="87" s="1"/>
  <c r="EI77" i="87"/>
  <c r="EJ77" i="87" s="1"/>
  <c r="EI75" i="87"/>
  <c r="EJ75" i="87" s="1"/>
  <c r="EQ75" i="87"/>
  <c r="ER75" i="87" s="1"/>
  <c r="EM75" i="87"/>
  <c r="EN75" i="87" s="1"/>
  <c r="EE75" i="87"/>
  <c r="EF75" i="87" s="1"/>
  <c r="EQ73" i="87"/>
  <c r="ER73" i="87" s="1"/>
  <c r="EM73" i="87"/>
  <c r="EN73" i="87" s="1"/>
  <c r="EI73" i="87"/>
  <c r="EJ73" i="87" s="1"/>
  <c r="EE73" i="87"/>
  <c r="EF73" i="87" s="1"/>
  <c r="EM71" i="87"/>
  <c r="EN71" i="87" s="1"/>
  <c r="EE71" i="87"/>
  <c r="EF71" i="87" s="1"/>
  <c r="EQ71" i="87"/>
  <c r="ER71" i="87" s="1"/>
  <c r="EI71" i="87"/>
  <c r="EJ71" i="87" s="1"/>
  <c r="EQ69" i="87"/>
  <c r="ER69" i="87" s="1"/>
  <c r="EM69" i="87"/>
  <c r="EN69" i="87" s="1"/>
  <c r="EI69" i="87"/>
  <c r="EJ69" i="87" s="1"/>
  <c r="EE69" i="87"/>
  <c r="EF69" i="87" s="1"/>
  <c r="EQ67" i="87"/>
  <c r="ER67" i="87" s="1"/>
  <c r="EM67" i="87"/>
  <c r="EN67" i="87" s="1"/>
  <c r="EI67" i="87"/>
  <c r="EJ67" i="87" s="1"/>
  <c r="EE67" i="87"/>
  <c r="EF67" i="87" s="1"/>
  <c r="EE65" i="87"/>
  <c r="EF65" i="87" s="1"/>
  <c r="EI65" i="87"/>
  <c r="EJ65" i="87" s="1"/>
  <c r="EQ65" i="87"/>
  <c r="ER65" i="87" s="1"/>
  <c r="EM65" i="87"/>
  <c r="EN65" i="87" s="1"/>
  <c r="EI63" i="87"/>
  <c r="EJ63" i="87" s="1"/>
  <c r="EQ63" i="87"/>
  <c r="ER63" i="87" s="1"/>
  <c r="EM63" i="87"/>
  <c r="EN63" i="87" s="1"/>
  <c r="EE63" i="87"/>
  <c r="EF63" i="87" s="1"/>
  <c r="EQ61" i="87"/>
  <c r="ER61" i="87" s="1"/>
  <c r="EM61" i="87"/>
  <c r="EN61" i="87" s="1"/>
  <c r="EI61" i="87"/>
  <c r="EJ61" i="87" s="1"/>
  <c r="EE61" i="87"/>
  <c r="EF61" i="87" s="1"/>
  <c r="EM59" i="87"/>
  <c r="EN59" i="87" s="1"/>
  <c r="EQ59" i="87"/>
  <c r="ER59" i="87" s="1"/>
  <c r="EI59" i="87"/>
  <c r="EJ59" i="87" s="1"/>
  <c r="EE59" i="87"/>
  <c r="EF59" i="87" s="1"/>
  <c r="EQ57" i="87"/>
  <c r="ER57" i="87" s="1"/>
  <c r="EI57" i="87"/>
  <c r="EJ57" i="87" s="1"/>
  <c r="EM57" i="87"/>
  <c r="EN57" i="87" s="1"/>
  <c r="EE57" i="87"/>
  <c r="EF57" i="87" s="1"/>
  <c r="EQ55" i="87"/>
  <c r="ER55" i="87" s="1"/>
  <c r="EI55" i="87"/>
  <c r="EJ55" i="87" s="1"/>
  <c r="EE55" i="87"/>
  <c r="EF55" i="87" s="1"/>
  <c r="EM55" i="87"/>
  <c r="EN55" i="87" s="1"/>
  <c r="EM53" i="87"/>
  <c r="EN53" i="87" s="1"/>
  <c r="EE53" i="87"/>
  <c r="EF53" i="87" s="1"/>
  <c r="EQ53" i="87"/>
  <c r="ER53" i="87" s="1"/>
  <c r="EI53" i="87"/>
  <c r="EJ53" i="87" s="1"/>
  <c r="EE51" i="87"/>
  <c r="EF51" i="87" s="1"/>
  <c r="EI51" i="87"/>
  <c r="EJ51" i="87" s="1"/>
  <c r="EQ51" i="87"/>
  <c r="ER51" i="87" s="1"/>
  <c r="EM51" i="87"/>
  <c r="EN51" i="87" s="1"/>
  <c r="EQ49" i="87"/>
  <c r="ER49" i="87" s="1"/>
  <c r="EM49" i="87"/>
  <c r="EN49" i="87" s="1"/>
  <c r="EI49" i="87"/>
  <c r="EJ49" i="87" s="1"/>
  <c r="EE49" i="87"/>
  <c r="EF49" i="87" s="1"/>
  <c r="EQ47" i="87"/>
  <c r="ER47" i="87" s="1"/>
  <c r="EM47" i="87"/>
  <c r="EN47" i="87" s="1"/>
  <c r="EI47" i="87"/>
  <c r="EJ47" i="87" s="1"/>
  <c r="EE47" i="87"/>
  <c r="EF47" i="87" s="1"/>
  <c r="EI45" i="87"/>
  <c r="EJ45" i="87" s="1"/>
  <c r="EQ45" i="87"/>
  <c r="ER45" i="87" s="1"/>
  <c r="EM45" i="87"/>
  <c r="EN45" i="87" s="1"/>
  <c r="EE45" i="87"/>
  <c r="EF45" i="87" s="1"/>
  <c r="EQ43" i="87"/>
  <c r="ER43" i="87" s="1"/>
  <c r="EI43" i="87"/>
  <c r="EJ43" i="87" s="1"/>
  <c r="EM43" i="87"/>
  <c r="EN43" i="87" s="1"/>
  <c r="EE43" i="87"/>
  <c r="EF43" i="87" s="1"/>
  <c r="EM41" i="87"/>
  <c r="EN41" i="87" s="1"/>
  <c r="EQ41" i="87"/>
  <c r="ER41" i="87" s="1"/>
  <c r="EI41" i="87"/>
  <c r="EJ41" i="87" s="1"/>
  <c r="EE41" i="87"/>
  <c r="EF41" i="87" s="1"/>
  <c r="EM39" i="87"/>
  <c r="EN39" i="87" s="1"/>
  <c r="EI39" i="87"/>
  <c r="EJ39" i="87" s="1"/>
  <c r="EE39" i="87"/>
  <c r="EF39" i="87" s="1"/>
  <c r="EQ39" i="87"/>
  <c r="ER39" i="87" s="1"/>
  <c r="EQ37" i="87"/>
  <c r="ER37" i="87" s="1"/>
  <c r="EE37" i="87"/>
  <c r="EF37" i="87" s="1"/>
  <c r="EM37" i="87"/>
  <c r="EN37" i="87" s="1"/>
  <c r="EI37" i="87"/>
  <c r="EJ37" i="87" s="1"/>
  <c r="EQ35" i="87"/>
  <c r="ER35" i="87" s="1"/>
  <c r="EM35" i="87"/>
  <c r="EN35" i="87" s="1"/>
  <c r="EE35" i="87"/>
  <c r="EF35" i="87" s="1"/>
  <c r="EI35" i="87"/>
  <c r="EJ35" i="87" s="1"/>
  <c r="EQ33" i="87"/>
  <c r="ER33" i="87" s="1"/>
  <c r="EM33" i="87"/>
  <c r="EN33" i="87" s="1"/>
  <c r="EE33" i="87"/>
  <c r="EF33" i="87" s="1"/>
  <c r="EI33" i="87"/>
  <c r="EJ33" i="87" s="1"/>
  <c r="EI31" i="87"/>
  <c r="EJ31" i="87" s="1"/>
  <c r="EE31" i="87"/>
  <c r="EF31" i="87" s="1"/>
  <c r="EQ31" i="87"/>
  <c r="ER31" i="87" s="1"/>
  <c r="EM31" i="87"/>
  <c r="EN31" i="87" s="1"/>
  <c r="EQ29" i="87"/>
  <c r="ER29" i="87" s="1"/>
  <c r="EM29" i="87"/>
  <c r="EN29" i="87" s="1"/>
  <c r="EI29" i="87"/>
  <c r="EJ29" i="87" s="1"/>
  <c r="EE29" i="87"/>
  <c r="EF29" i="87" s="1"/>
  <c r="EM27" i="87"/>
  <c r="EN27" i="87" s="1"/>
  <c r="EI27" i="87"/>
  <c r="EJ27" i="87" s="1"/>
  <c r="EE27" i="87"/>
  <c r="EF27" i="87" s="1"/>
  <c r="EQ27" i="87"/>
  <c r="ER27" i="87" s="1"/>
  <c r="EQ25" i="87"/>
  <c r="ER25" i="87" s="1"/>
  <c r="EI25" i="87"/>
  <c r="EJ25" i="87" s="1"/>
  <c r="EE25" i="87"/>
  <c r="EF25" i="87" s="1"/>
  <c r="EM25" i="87"/>
  <c r="EN25" i="87" s="1"/>
  <c r="EQ23" i="87"/>
  <c r="ER23" i="87" s="1"/>
  <c r="EM23" i="87"/>
  <c r="EN23" i="87" s="1"/>
  <c r="EE23" i="87"/>
  <c r="EF23" i="87" s="1"/>
  <c r="EI23" i="87"/>
  <c r="EJ23" i="87" s="1"/>
  <c r="EM21" i="87"/>
  <c r="EN21" i="87" s="1"/>
  <c r="EQ21" i="87"/>
  <c r="ER21" i="87" s="1"/>
  <c r="EE21" i="87"/>
  <c r="EF21" i="87" s="1"/>
  <c r="EI21" i="87"/>
  <c r="EJ21" i="87" s="1"/>
  <c r="EI19" i="87"/>
  <c r="EJ19" i="87" s="1"/>
  <c r="EQ19" i="87"/>
  <c r="ER19" i="87" s="1"/>
  <c r="EE19" i="87"/>
  <c r="EF19" i="87" s="1"/>
  <c r="EM19" i="87"/>
  <c r="EN19" i="87" s="1"/>
  <c r="EQ17" i="87"/>
  <c r="ER17" i="87" s="1"/>
  <c r="EI17" i="87"/>
  <c r="EJ17" i="87" s="1"/>
  <c r="EM17" i="87"/>
  <c r="EN17" i="87" s="1"/>
  <c r="EE17" i="87"/>
  <c r="EF17" i="87" s="1"/>
  <c r="EQ15" i="87"/>
  <c r="ER15" i="87" s="1"/>
  <c r="EM15" i="87"/>
  <c r="EN15" i="87" s="1"/>
  <c r="EE15" i="87"/>
  <c r="EF15" i="87" s="1"/>
  <c r="EI15" i="87"/>
  <c r="EJ15" i="87" s="1"/>
  <c r="EQ13" i="87"/>
  <c r="ER13" i="87" s="1"/>
  <c r="EI13" i="87"/>
  <c r="EJ13" i="87" s="1"/>
  <c r="EM13" i="87"/>
  <c r="EN13" i="87" s="1"/>
  <c r="EE13" i="87"/>
  <c r="EF13" i="87" s="1"/>
  <c r="EM11" i="87"/>
  <c r="EN11" i="87" s="1"/>
  <c r="EQ11" i="87"/>
  <c r="ER11" i="87" s="1"/>
  <c r="EE11" i="87"/>
  <c r="EF11" i="87" s="1"/>
  <c r="EI11" i="87"/>
  <c r="EJ11" i="87" s="1"/>
  <c r="CY11" i="85"/>
  <c r="CZ11" i="85" s="1"/>
  <c r="CY27" i="85"/>
  <c r="CZ27" i="85" s="1"/>
  <c r="DA27" i="85" s="1"/>
  <c r="CY13" i="85"/>
  <c r="CZ13" i="85" s="1"/>
  <c r="DB13" i="85" s="1"/>
  <c r="CY29" i="85"/>
  <c r="CZ29" i="85" s="1"/>
  <c r="DB29" i="85" s="1"/>
  <c r="CY83" i="85"/>
  <c r="CZ83" i="85" s="1"/>
  <c r="CY57" i="85"/>
  <c r="CZ57" i="85" s="1"/>
  <c r="DA57" i="85" s="1"/>
  <c r="CY47" i="85"/>
  <c r="CZ47" i="85" s="1"/>
  <c r="CY63" i="85"/>
  <c r="CZ63" i="85" s="1"/>
  <c r="DA63" i="85" s="1"/>
  <c r="CY73" i="85"/>
  <c r="CZ73" i="85" s="1"/>
  <c r="CY95" i="85"/>
  <c r="CZ95" i="85" s="1"/>
  <c r="DB95" i="85" s="1"/>
  <c r="CY89" i="85"/>
  <c r="CZ89" i="85" s="1"/>
  <c r="DB89" i="85" s="1"/>
  <c r="CY103" i="85"/>
  <c r="CZ103" i="85" s="1"/>
  <c r="CY97" i="85"/>
  <c r="CZ97" i="85" s="1"/>
  <c r="CY107" i="85"/>
  <c r="CZ107" i="85" s="1"/>
  <c r="DA107" i="85" s="1"/>
  <c r="CY105" i="85"/>
  <c r="CZ105" i="85" s="1"/>
  <c r="DA105" i="85" s="1"/>
  <c r="CY15" i="85"/>
  <c r="CZ15" i="85" s="1"/>
  <c r="CY31" i="85"/>
  <c r="CZ31" i="85" s="1"/>
  <c r="DB31" i="85" s="1"/>
  <c r="CY17" i="85"/>
  <c r="CZ17" i="85" s="1"/>
  <c r="DA17" i="85" s="1"/>
  <c r="CY33" i="85"/>
  <c r="CZ33" i="85" s="1"/>
  <c r="DB33" i="85" s="1"/>
  <c r="CY61" i="85"/>
  <c r="CZ61" i="85" s="1"/>
  <c r="CY51" i="85"/>
  <c r="CZ51" i="85" s="1"/>
  <c r="DA51" i="85" s="1"/>
  <c r="CY67" i="85"/>
  <c r="CZ67" i="85" s="1"/>
  <c r="DA67" i="85" s="1"/>
  <c r="CY77" i="85"/>
  <c r="CZ77" i="85" s="1"/>
  <c r="DA77" i="85" s="1"/>
  <c r="CY99" i="85"/>
  <c r="CZ99" i="85" s="1"/>
  <c r="L10" i="85"/>
  <c r="Q7" i="82"/>
  <c r="CQ10" i="85"/>
  <c r="CR10" i="85" s="1"/>
  <c r="CE10" i="85"/>
  <c r="CF10" i="85" s="1"/>
  <c r="BO10" i="85"/>
  <c r="BP10" i="85" s="1"/>
  <c r="EM10" i="87"/>
  <c r="EN10" i="87" s="1"/>
  <c r="EI10" i="87"/>
  <c r="EJ10" i="87" s="1"/>
  <c r="EE10" i="87"/>
  <c r="EF10" i="87" s="1"/>
  <c r="EQ10" i="87"/>
  <c r="ER10" i="87" s="1"/>
  <c r="AY10" i="87"/>
  <c r="AZ10" i="87" s="1"/>
  <c r="BC10" i="87"/>
  <c r="BD10" i="87" s="1"/>
  <c r="CU10" i="85"/>
  <c r="CV10" i="85" s="1"/>
  <c r="CY10" i="85"/>
  <c r="CZ10" i="85" s="1"/>
  <c r="W10" i="85"/>
  <c r="X10" i="85" s="1"/>
  <c r="AE10" i="85"/>
  <c r="AF10" i="85" s="1"/>
  <c r="AI10" i="85"/>
  <c r="AJ10" i="85" s="1"/>
  <c r="AQ10" i="85"/>
  <c r="AR10" i="85" s="1"/>
  <c r="BS10" i="85"/>
  <c r="BT10" i="85" s="1"/>
  <c r="BK10" i="85"/>
  <c r="BL10" i="85" s="1"/>
  <c r="AM10" i="85"/>
  <c r="AN10" i="85" s="1"/>
  <c r="EU10" i="86"/>
  <c r="EV10" i="86" s="1"/>
  <c r="EE10" i="86"/>
  <c r="EF10" i="86" s="1"/>
  <c r="EQ10" i="86"/>
  <c r="ER10" i="86" s="1"/>
  <c r="EY10" i="86"/>
  <c r="EZ10" i="86" s="1"/>
  <c r="EM10" i="86"/>
  <c r="EN10" i="86" s="1"/>
  <c r="EI10" i="86"/>
  <c r="EJ10" i="86" s="1"/>
  <c r="BB91" i="85"/>
  <c r="BA91" i="85"/>
  <c r="DF91" i="87"/>
  <c r="DE91" i="87"/>
  <c r="CY91" i="85"/>
  <c r="CZ91" i="85" s="1"/>
  <c r="DB91" i="85" s="1"/>
  <c r="EQ91" i="86"/>
  <c r="ER91" i="86" s="1"/>
  <c r="EM91" i="86"/>
  <c r="EN91" i="86" s="1"/>
  <c r="EI91" i="86"/>
  <c r="EJ91" i="86" s="1"/>
  <c r="EE91" i="86"/>
  <c r="EF91" i="86" s="1"/>
  <c r="EY91" i="86"/>
  <c r="EZ91" i="86" s="1"/>
  <c r="EU91" i="86"/>
  <c r="EV91" i="86" s="1"/>
  <c r="DG91" i="86"/>
  <c r="DH91" i="86" s="1"/>
  <c r="DS91" i="86"/>
  <c r="DT91" i="86" s="1"/>
  <c r="W91" i="86"/>
  <c r="X91" i="86" s="1"/>
  <c r="AQ91" i="86"/>
  <c r="AR91" i="86" s="1"/>
  <c r="DW91" i="86"/>
  <c r="DX91" i="86" s="1"/>
  <c r="O91" i="86"/>
  <c r="P91" i="86" s="1"/>
  <c r="BG91" i="86"/>
  <c r="BH91" i="86" s="1"/>
  <c r="AA91" i="86"/>
  <c r="AB91" i="86" s="1"/>
  <c r="AM91" i="86"/>
  <c r="AN91" i="86" s="1"/>
  <c r="AP91" i="86" s="1"/>
  <c r="CA91" i="86"/>
  <c r="CB91" i="86" s="1"/>
  <c r="BC91" i="86"/>
  <c r="BD91" i="86" s="1"/>
  <c r="DK91" i="86"/>
  <c r="DL91" i="86" s="1"/>
  <c r="BS91" i="86"/>
  <c r="BT91" i="86" s="1"/>
  <c r="CU91" i="86"/>
  <c r="CV91" i="86" s="1"/>
  <c r="CQ91" i="86"/>
  <c r="CR91" i="86" s="1"/>
  <c r="CI91" i="86"/>
  <c r="CJ91" i="86" s="1"/>
  <c r="CY91" i="86"/>
  <c r="CZ91" i="86" s="1"/>
  <c r="DB91" i="86" s="1"/>
  <c r="CM91" i="86"/>
  <c r="CN91" i="86" s="1"/>
  <c r="BW91" i="86"/>
  <c r="BX91" i="86" s="1"/>
  <c r="BZ91" i="86" s="1"/>
  <c r="BO91" i="86"/>
  <c r="BP91" i="86" s="1"/>
  <c r="U91" i="85"/>
  <c r="V91" i="85"/>
  <c r="CW91" i="87"/>
  <c r="CX91" i="87"/>
  <c r="EM91" i="87"/>
  <c r="EN91" i="87" s="1"/>
  <c r="EE91" i="87"/>
  <c r="EF91" i="87" s="1"/>
  <c r="EQ91" i="87"/>
  <c r="ER91" i="87" s="1"/>
  <c r="EI91" i="87"/>
  <c r="EJ91" i="87" s="1"/>
  <c r="DB37" i="85"/>
  <c r="DA37" i="85"/>
  <c r="DB75" i="85"/>
  <c r="DA75" i="85"/>
  <c r="DA79" i="85"/>
  <c r="DB79" i="85"/>
  <c r="DC105" i="85"/>
  <c r="DD105" i="85" s="1"/>
  <c r="DC103" i="85"/>
  <c r="DD103" i="85" s="1"/>
  <c r="DC109" i="85"/>
  <c r="DD109" i="85" s="1"/>
  <c r="DC106" i="85"/>
  <c r="DD106" i="85" s="1"/>
  <c r="DC101" i="85"/>
  <c r="DD101" i="85" s="1"/>
  <c r="DC96" i="85"/>
  <c r="DD96" i="85" s="1"/>
  <c r="DC108" i="85"/>
  <c r="DD108" i="85" s="1"/>
  <c r="DC102" i="85"/>
  <c r="DD102" i="85" s="1"/>
  <c r="DC99" i="85"/>
  <c r="DD99" i="85" s="1"/>
  <c r="DC95" i="85"/>
  <c r="DD95" i="85" s="1"/>
  <c r="DC98" i="85"/>
  <c r="DD98" i="85" s="1"/>
  <c r="DC94" i="85"/>
  <c r="DD94" i="85" s="1"/>
  <c r="DC104" i="85"/>
  <c r="DD104" i="85" s="1"/>
  <c r="DC93" i="85"/>
  <c r="DD93" i="85" s="1"/>
  <c r="DC91" i="85"/>
  <c r="DD91" i="85" s="1"/>
  <c r="DC87" i="85"/>
  <c r="DD87" i="85" s="1"/>
  <c r="DC83" i="85"/>
  <c r="DD83" i="85" s="1"/>
  <c r="DC107" i="85"/>
  <c r="DD107" i="85" s="1"/>
  <c r="DC89" i="85"/>
  <c r="DD89" i="85" s="1"/>
  <c r="DC85" i="85"/>
  <c r="DD85" i="85" s="1"/>
  <c r="DC90" i="85"/>
  <c r="DD90" i="85" s="1"/>
  <c r="DC80" i="85"/>
  <c r="DD80" i="85" s="1"/>
  <c r="DC97" i="85"/>
  <c r="DD97" i="85" s="1"/>
  <c r="DC86" i="85"/>
  <c r="DD86" i="85" s="1"/>
  <c r="DC82" i="85"/>
  <c r="DD82" i="85" s="1"/>
  <c r="DC78" i="85"/>
  <c r="DD78" i="85" s="1"/>
  <c r="DC74" i="85"/>
  <c r="DD74" i="85" s="1"/>
  <c r="DC70" i="85"/>
  <c r="DD70" i="85" s="1"/>
  <c r="DC100" i="85"/>
  <c r="DD100" i="85" s="1"/>
  <c r="DC92" i="85"/>
  <c r="DD92" i="85" s="1"/>
  <c r="DC81" i="85"/>
  <c r="DD81" i="85" s="1"/>
  <c r="DC77" i="85"/>
  <c r="DD77" i="85" s="1"/>
  <c r="DC73" i="85"/>
  <c r="DD73" i="85" s="1"/>
  <c r="DC69" i="85"/>
  <c r="DD69" i="85" s="1"/>
  <c r="DC79" i="85"/>
  <c r="DD79" i="85" s="1"/>
  <c r="DC72" i="85"/>
  <c r="DD72" i="85" s="1"/>
  <c r="DC68" i="85"/>
  <c r="DD68" i="85" s="1"/>
  <c r="DC64" i="85"/>
  <c r="DD64" i="85" s="1"/>
  <c r="DC60" i="85"/>
  <c r="DD60" i="85" s="1"/>
  <c r="DC56" i="85"/>
  <c r="DD56" i="85" s="1"/>
  <c r="DC52" i="85"/>
  <c r="DD52" i="85" s="1"/>
  <c r="DC48" i="85"/>
  <c r="DD48" i="85" s="1"/>
  <c r="DC88" i="85"/>
  <c r="DD88" i="85" s="1"/>
  <c r="DC76" i="85"/>
  <c r="DD76" i="85" s="1"/>
  <c r="DC66" i="85"/>
  <c r="DD66" i="85" s="1"/>
  <c r="DC62" i="85"/>
  <c r="DD62" i="85" s="1"/>
  <c r="DC58" i="85"/>
  <c r="DD58" i="85" s="1"/>
  <c r="DC54" i="85"/>
  <c r="DD54" i="85" s="1"/>
  <c r="DC50" i="85"/>
  <c r="DD50" i="85" s="1"/>
  <c r="DC46" i="85"/>
  <c r="DD46" i="85" s="1"/>
  <c r="DC71" i="85"/>
  <c r="DD71" i="85" s="1"/>
  <c r="DC65" i="85"/>
  <c r="DD65" i="85" s="1"/>
  <c r="DC57" i="85"/>
  <c r="DD57" i="85" s="1"/>
  <c r="DC49" i="85"/>
  <c r="DD49" i="85" s="1"/>
  <c r="DC44" i="85"/>
  <c r="DD44" i="85" s="1"/>
  <c r="DC84" i="85"/>
  <c r="DD84" i="85" s="1"/>
  <c r="DC63" i="85"/>
  <c r="DD63" i="85" s="1"/>
  <c r="DC55" i="85"/>
  <c r="DD55" i="85" s="1"/>
  <c r="DC47" i="85"/>
  <c r="DD47" i="85" s="1"/>
  <c r="DC43" i="85"/>
  <c r="DD43" i="85" s="1"/>
  <c r="DC67" i="85"/>
  <c r="DD67" i="85" s="1"/>
  <c r="DC51" i="85"/>
  <c r="DD51" i="85" s="1"/>
  <c r="DC38" i="85"/>
  <c r="DD38" i="85" s="1"/>
  <c r="DC34" i="85"/>
  <c r="DD34" i="85" s="1"/>
  <c r="DC30" i="85"/>
  <c r="DD30" i="85" s="1"/>
  <c r="DC26" i="85"/>
  <c r="DD26" i="85" s="1"/>
  <c r="DC22" i="85"/>
  <c r="DD22" i="85" s="1"/>
  <c r="DC18" i="85"/>
  <c r="DD18" i="85" s="1"/>
  <c r="DC14" i="85"/>
  <c r="DD14" i="85" s="1"/>
  <c r="DC7" i="85"/>
  <c r="DC53" i="85"/>
  <c r="DD53" i="85" s="1"/>
  <c r="DC42" i="85"/>
  <c r="DD42" i="85" s="1"/>
  <c r="DC41" i="85"/>
  <c r="DD41" i="85" s="1"/>
  <c r="DC37" i="85"/>
  <c r="DD37" i="85" s="1"/>
  <c r="DC33" i="85"/>
  <c r="DD33" i="85" s="1"/>
  <c r="DC29" i="85"/>
  <c r="DD29" i="85" s="1"/>
  <c r="DC25" i="85"/>
  <c r="DD25" i="85" s="1"/>
  <c r="DC21" i="85"/>
  <c r="DD21" i="85" s="1"/>
  <c r="DC17" i="85"/>
  <c r="DD17" i="85" s="1"/>
  <c r="DC13" i="85"/>
  <c r="DD13" i="85" s="1"/>
  <c r="DC10" i="85"/>
  <c r="DD10" i="85" s="1"/>
  <c r="DC11" i="85"/>
  <c r="DD11" i="85" s="1"/>
  <c r="DC75" i="85"/>
  <c r="DD75" i="85" s="1"/>
  <c r="DC59" i="85"/>
  <c r="DD59" i="85" s="1"/>
  <c r="DC45" i="85"/>
  <c r="DD45" i="85" s="1"/>
  <c r="DC40" i="85"/>
  <c r="DD40" i="85" s="1"/>
  <c r="DC36" i="85"/>
  <c r="DD36" i="85" s="1"/>
  <c r="DC32" i="85"/>
  <c r="DD32" i="85" s="1"/>
  <c r="DC28" i="85"/>
  <c r="DD28" i="85" s="1"/>
  <c r="DC24" i="85"/>
  <c r="DD24" i="85" s="1"/>
  <c r="DC20" i="85"/>
  <c r="DD20" i="85" s="1"/>
  <c r="DC16" i="85"/>
  <c r="DD16" i="85" s="1"/>
  <c r="DC12" i="85"/>
  <c r="DD12" i="85" s="1"/>
  <c r="DE9" i="85"/>
  <c r="DC61" i="85"/>
  <c r="DD61" i="85" s="1"/>
  <c r="DC39" i="85"/>
  <c r="DD39" i="85" s="1"/>
  <c r="DC35" i="85"/>
  <c r="DD35" i="85" s="1"/>
  <c r="DC31" i="85"/>
  <c r="DD31" i="85" s="1"/>
  <c r="DC27" i="85"/>
  <c r="DD27" i="85" s="1"/>
  <c r="DC23" i="85"/>
  <c r="DD23" i="85" s="1"/>
  <c r="DC19" i="85"/>
  <c r="DD19" i="85" s="1"/>
  <c r="DC15" i="85"/>
  <c r="DD15" i="85" s="1"/>
  <c r="DZ10" i="87"/>
  <c r="ED21" i="87"/>
  <c r="CX15" i="86"/>
  <c r="CP22" i="86"/>
  <c r="CK12" i="85"/>
  <c r="CP15" i="85"/>
  <c r="CH12" i="87"/>
  <c r="V88" i="85"/>
  <c r="AT92" i="85"/>
  <c r="BI20" i="87"/>
  <c r="BE20" i="86"/>
  <c r="AD38" i="86"/>
  <c r="DJ23" i="86"/>
  <c r="Q12" i="86"/>
  <c r="BB13" i="86"/>
  <c r="BR17" i="85"/>
  <c r="ED27" i="87"/>
  <c r="EC27" i="87"/>
  <c r="BN104" i="87"/>
  <c r="AX100" i="87"/>
  <c r="DI97" i="86"/>
  <c r="DJ97" i="86"/>
  <c r="CS24" i="87"/>
  <c r="CT24" i="87"/>
  <c r="DY38" i="86"/>
  <c r="DZ38" i="86"/>
  <c r="CH21" i="85"/>
  <c r="AS80" i="85"/>
  <c r="Z89" i="86"/>
  <c r="DE48" i="86"/>
  <c r="L10" i="87"/>
  <c r="AD78" i="86"/>
  <c r="AC78" i="86"/>
  <c r="BY57" i="86"/>
  <c r="BZ57" i="86"/>
  <c r="DF61" i="86"/>
  <c r="DE61" i="86"/>
  <c r="CS61" i="85"/>
  <c r="CT61" i="85"/>
  <c r="AT78" i="85"/>
  <c r="AS78" i="85"/>
  <c r="EC108" i="87"/>
  <c r="AW76" i="87"/>
  <c r="DA96" i="87"/>
  <c r="DV40" i="87"/>
  <c r="BZ69" i="86"/>
  <c r="AC84" i="86"/>
  <c r="CS28" i="86"/>
  <c r="AS53" i="86"/>
  <c r="AT53" i="86"/>
  <c r="BI34" i="86"/>
  <c r="BJ34" i="86"/>
  <c r="BY87" i="86"/>
  <c r="BZ87" i="86"/>
  <c r="CP49" i="86"/>
  <c r="CO49" i="86"/>
  <c r="DE77" i="86"/>
  <c r="DF77" i="86"/>
  <c r="DE103" i="86"/>
  <c r="DF103" i="86"/>
  <c r="DZ66" i="87"/>
  <c r="DY66" i="87"/>
  <c r="CS46" i="86"/>
  <c r="CT46" i="86"/>
  <c r="DI57" i="86"/>
  <c r="DJ57" i="86"/>
  <c r="DZ46" i="86"/>
  <c r="DY46" i="86"/>
  <c r="DF40" i="86"/>
  <c r="DE40" i="86"/>
  <c r="DZ59" i="86"/>
  <c r="DY59" i="86"/>
  <c r="R45" i="86"/>
  <c r="BI55" i="86"/>
  <c r="CO27" i="85"/>
  <c r="V49" i="86"/>
  <c r="R28" i="86"/>
  <c r="Q28" i="86"/>
  <c r="R101" i="86"/>
  <c r="Q101" i="86"/>
  <c r="BY38" i="86"/>
  <c r="BZ38" i="86"/>
  <c r="DU66" i="86"/>
  <c r="DV66" i="86"/>
  <c r="CS73" i="86"/>
  <c r="CT73" i="86"/>
  <c r="DJ43" i="86"/>
  <c r="DI43" i="86"/>
  <c r="DF47" i="86"/>
  <c r="DE47" i="86"/>
  <c r="DU62" i="86"/>
  <c r="DV62" i="86"/>
  <c r="ED98" i="87"/>
  <c r="Y78" i="87"/>
  <c r="DA108" i="87"/>
  <c r="R46" i="86"/>
  <c r="AT28" i="86"/>
  <c r="CT67" i="86"/>
  <c r="DM18" i="87"/>
  <c r="BU12" i="87"/>
  <c r="CW16" i="86"/>
  <c r="CP13" i="85"/>
  <c r="BI21" i="85"/>
  <c r="CX10" i="86"/>
  <c r="DJ12" i="86"/>
  <c r="BB92" i="85"/>
  <c r="Z98" i="85"/>
  <c r="BQ108" i="85"/>
  <c r="BA104" i="85"/>
  <c r="CO12" i="87"/>
  <c r="R14" i="85"/>
  <c r="AT62" i="85"/>
  <c r="CH82" i="85"/>
  <c r="CP29" i="85"/>
  <c r="BJ25" i="85"/>
  <c r="AS88" i="85"/>
  <c r="BI109" i="87"/>
  <c r="AD106" i="87"/>
  <c r="AW101" i="87"/>
  <c r="DV85" i="87"/>
  <c r="DI76" i="87"/>
  <c r="DV43" i="87"/>
  <c r="DU43" i="87"/>
  <c r="DY43" i="86"/>
  <c r="DZ43" i="86"/>
  <c r="DV50" i="86"/>
  <c r="DU50" i="86"/>
  <c r="CS84" i="86"/>
  <c r="CT84" i="86"/>
  <c r="DI73" i="86"/>
  <c r="DJ73" i="86"/>
  <c r="DQ54" i="86"/>
  <c r="DR54" i="86"/>
  <c r="AD57" i="86"/>
  <c r="AC57" i="86"/>
  <c r="BE73" i="85"/>
  <c r="BF73" i="85"/>
  <c r="DN82" i="86"/>
  <c r="DM82" i="86"/>
  <c r="CG82" i="86"/>
  <c r="CH82" i="86"/>
  <c r="AT63" i="87"/>
  <c r="AS63" i="87"/>
  <c r="BR108" i="87"/>
  <c r="CL104" i="87"/>
  <c r="CT94" i="87"/>
  <c r="DB109" i="87"/>
  <c r="DU106" i="87"/>
  <c r="CS104" i="87"/>
  <c r="BZ90" i="87"/>
  <c r="R59" i="86"/>
  <c r="Q59" i="86"/>
  <c r="AS90" i="86"/>
  <c r="AT90" i="86"/>
  <c r="BI97" i="86"/>
  <c r="BJ97" i="86"/>
  <c r="BU13" i="85"/>
  <c r="BV13" i="85"/>
  <c r="BU15" i="85"/>
  <c r="BV15" i="85"/>
  <c r="BJ17" i="86"/>
  <c r="BI17" i="86"/>
  <c r="CK108" i="85"/>
  <c r="CL108" i="85"/>
  <c r="AO107" i="85"/>
  <c r="AP107" i="85"/>
  <c r="BI106" i="85"/>
  <c r="BJ106" i="85"/>
  <c r="AX99" i="85"/>
  <c r="BM88" i="85"/>
  <c r="CT80" i="85"/>
  <c r="CS80" i="85"/>
  <c r="DJ18" i="86"/>
  <c r="DF12" i="87"/>
  <c r="BE64" i="85"/>
  <c r="CL82" i="85"/>
  <c r="BY72" i="85"/>
  <c r="AD62" i="85"/>
  <c r="R52" i="85"/>
  <c r="DI78" i="86"/>
  <c r="BI93" i="86"/>
  <c r="AT96" i="86"/>
  <c r="Q49" i="85"/>
  <c r="AC95" i="86"/>
  <c r="CP105" i="87"/>
  <c r="AS105" i="87"/>
  <c r="R102" i="87"/>
  <c r="BI58" i="87"/>
  <c r="U65" i="87"/>
  <c r="Q37" i="85"/>
  <c r="R53" i="86"/>
  <c r="CO100" i="87"/>
  <c r="CT108" i="87"/>
  <c r="AK87" i="87"/>
  <c r="CX11" i="86"/>
  <c r="DI20" i="87"/>
  <c r="DN14" i="86"/>
  <c r="AK16" i="86"/>
  <c r="DM14" i="87"/>
  <c r="BI80" i="85"/>
  <c r="CO99" i="86"/>
  <c r="CP104" i="87"/>
  <c r="ED91" i="87"/>
  <c r="BQ83" i="87"/>
  <c r="DY34" i="86"/>
  <c r="DZ34" i="86"/>
  <c r="CT30" i="86"/>
  <c r="CS30" i="86"/>
  <c r="DZ31" i="87"/>
  <c r="DY31" i="87"/>
  <c r="CT24" i="86"/>
  <c r="CS24" i="86"/>
  <c r="DY32" i="86"/>
  <c r="DZ32" i="86"/>
  <c r="K10" i="87"/>
  <c r="BE109" i="87"/>
  <c r="BY102" i="87"/>
  <c r="AH87" i="87"/>
  <c r="CH74" i="87"/>
  <c r="DU34" i="86"/>
  <c r="DV34" i="86"/>
  <c r="DY61" i="86"/>
  <c r="DZ61" i="86"/>
  <c r="DJ83" i="86"/>
  <c r="DI83" i="86"/>
  <c r="CT40" i="86"/>
  <c r="CS40" i="86"/>
  <c r="DZ75" i="86"/>
  <c r="DY75" i="86"/>
  <c r="DI36" i="86"/>
  <c r="DJ36" i="86"/>
  <c r="DU94" i="86"/>
  <c r="DV94" i="86"/>
  <c r="AC58" i="86"/>
  <c r="AD58" i="86"/>
  <c r="BJ24" i="86"/>
  <c r="BI24" i="86"/>
  <c r="BN74" i="85"/>
  <c r="BM74" i="85"/>
  <c r="AX53" i="86"/>
  <c r="AW53" i="86"/>
  <c r="CD61" i="86"/>
  <c r="CC61" i="86"/>
  <c r="AP53" i="86"/>
  <c r="AO53" i="86"/>
  <c r="DB53" i="86"/>
  <c r="DA53" i="86"/>
  <c r="DN90" i="86"/>
  <c r="DM90" i="86"/>
  <c r="AP19" i="85"/>
  <c r="BQ63" i="85"/>
  <c r="BU55" i="85"/>
  <c r="BE108" i="87"/>
  <c r="DF106" i="87"/>
  <c r="AC104" i="87"/>
  <c r="AS102" i="87"/>
  <c r="AL100" i="87"/>
  <c r="AP91" i="87"/>
  <c r="AO83" i="87"/>
  <c r="Y74" i="87"/>
  <c r="DV47" i="87"/>
  <c r="DF26" i="87"/>
  <c r="CT64" i="87"/>
  <c r="DV109" i="87"/>
  <c r="DN107" i="87"/>
  <c r="CS106" i="87"/>
  <c r="DU104" i="87"/>
  <c r="BA100" i="87"/>
  <c r="AH98" i="87"/>
  <c r="BU93" i="87"/>
  <c r="AK89" i="87"/>
  <c r="BV81" i="87"/>
  <c r="DN51" i="87"/>
  <c r="DM41" i="87"/>
  <c r="EC24" i="87"/>
  <c r="AD29" i="87"/>
  <c r="AL109" i="87"/>
  <c r="R105" i="87"/>
  <c r="Y102" i="87"/>
  <c r="BE96" i="87"/>
  <c r="DE93" i="87"/>
  <c r="BI89" i="87"/>
  <c r="BN81" i="87"/>
  <c r="AD44" i="87"/>
  <c r="CK57" i="87"/>
  <c r="CG35" i="87"/>
  <c r="BM69" i="86"/>
  <c r="BN69" i="86"/>
  <c r="AO50" i="86"/>
  <c r="AP50" i="86"/>
  <c r="CH73" i="86"/>
  <c r="CG73" i="86"/>
  <c r="Z47" i="87"/>
  <c r="Y47" i="87"/>
  <c r="BV65" i="85"/>
  <c r="CT53" i="86"/>
  <c r="CS53" i="86"/>
  <c r="DR16" i="86"/>
  <c r="DQ16" i="86"/>
  <c r="CL16" i="85"/>
  <c r="CK16" i="85"/>
  <c r="BU17" i="85"/>
  <c r="BV17" i="85"/>
  <c r="BY12" i="86"/>
  <c r="BZ12" i="86"/>
  <c r="BI14" i="86"/>
  <c r="BJ14" i="86"/>
  <c r="CD99" i="85"/>
  <c r="BB22" i="86"/>
  <c r="DF20" i="87"/>
  <c r="BZ18" i="85"/>
  <c r="CX96" i="87"/>
  <c r="CW96" i="87"/>
  <c r="DJ108" i="87"/>
  <c r="DI108" i="87"/>
  <c r="Z33" i="87"/>
  <c r="Y33" i="87"/>
  <c r="AC109" i="87"/>
  <c r="DZ104" i="87"/>
  <c r="AD96" i="87"/>
  <c r="DJ109" i="87"/>
  <c r="DB91" i="87"/>
  <c r="BN55" i="87"/>
  <c r="BV25" i="87"/>
  <c r="BQ102" i="87"/>
  <c r="BJ91" i="87"/>
  <c r="AP104" i="87"/>
  <c r="ED89" i="87"/>
  <c r="DY42" i="87"/>
  <c r="BI30" i="87"/>
  <c r="DB104" i="87"/>
  <c r="Q65" i="87"/>
  <c r="BV41" i="87"/>
  <c r="DB89" i="87"/>
  <c r="DA89" i="87"/>
  <c r="CS70" i="86"/>
  <c r="CT70" i="86"/>
  <c r="DE71" i="86"/>
  <c r="DF71" i="86"/>
  <c r="DI69" i="86"/>
  <c r="DJ69" i="86"/>
  <c r="DJ42" i="86"/>
  <c r="DI42" i="86"/>
  <c r="DZ97" i="87"/>
  <c r="DY97" i="87"/>
  <c r="DE83" i="86"/>
  <c r="DF83" i="86"/>
  <c r="CS54" i="86"/>
  <c r="CT54" i="86"/>
  <c r="DI98" i="86"/>
  <c r="DJ98" i="86"/>
  <c r="AD95" i="85"/>
  <c r="DI100" i="87"/>
  <c r="BE89" i="87"/>
  <c r="BU78" i="87"/>
  <c r="BV78" i="87"/>
  <c r="AS93" i="87"/>
  <c r="AT93" i="87"/>
  <c r="DF102" i="87"/>
  <c r="DE102" i="87"/>
  <c r="CK107" i="87"/>
  <c r="CL107" i="87"/>
  <c r="CP34" i="87"/>
  <c r="CO34" i="87"/>
  <c r="BQ48" i="87"/>
  <c r="BR48" i="87"/>
  <c r="U93" i="87"/>
  <c r="BU74" i="87"/>
  <c r="BQ106" i="87"/>
  <c r="DN101" i="87"/>
  <c r="V96" i="87"/>
  <c r="R109" i="87"/>
  <c r="V109" i="87"/>
  <c r="CH107" i="87"/>
  <c r="AT104" i="87"/>
  <c r="DZ102" i="87"/>
  <c r="DR100" i="87"/>
  <c r="CT91" i="87"/>
  <c r="R85" i="87"/>
  <c r="DI73" i="87"/>
  <c r="EC107" i="87"/>
  <c r="DQ96" i="87"/>
  <c r="DR85" i="87"/>
  <c r="AC30" i="87"/>
  <c r="BB58" i="87"/>
  <c r="AG35" i="87"/>
  <c r="CK31" i="87"/>
  <c r="DY101" i="86"/>
  <c r="DZ101" i="86"/>
  <c r="AO65" i="87"/>
  <c r="AP65" i="87"/>
  <c r="DE81" i="87"/>
  <c r="DF81" i="87"/>
  <c r="AX89" i="87"/>
  <c r="AW89" i="87"/>
  <c r="AK93" i="87"/>
  <c r="AL93" i="87"/>
  <c r="CH96" i="87"/>
  <c r="CG96" i="87"/>
  <c r="BR107" i="87"/>
  <c r="BQ107" i="87"/>
  <c r="Q108" i="87"/>
  <c r="R108" i="87"/>
  <c r="DQ109" i="87"/>
  <c r="DR109" i="87"/>
  <c r="DZ41" i="87"/>
  <c r="DY41" i="87"/>
  <c r="DJ78" i="87"/>
  <c r="DI78" i="87"/>
  <c r="CL93" i="87"/>
  <c r="CK93" i="87"/>
  <c r="CT100" i="87"/>
  <c r="CS100" i="87"/>
  <c r="DN104" i="87"/>
  <c r="DM104" i="87"/>
  <c r="DA107" i="87"/>
  <c r="DB107" i="87"/>
  <c r="AL54" i="87"/>
  <c r="AK54" i="87"/>
  <c r="AW22" i="85"/>
  <c r="AL22" i="85"/>
  <c r="DQ13" i="86"/>
  <c r="Q38" i="86"/>
  <c r="R38" i="86"/>
  <c r="DV45" i="86"/>
  <c r="DU45" i="86"/>
  <c r="DI24" i="86"/>
  <c r="DJ24" i="86"/>
  <c r="CS45" i="86"/>
  <c r="CT45" i="86"/>
  <c r="CT51" i="86"/>
  <c r="CS51" i="86"/>
  <c r="DY36" i="86"/>
  <c r="DZ36" i="86"/>
  <c r="CG83" i="85"/>
  <c r="BB14" i="87"/>
  <c r="BU19" i="86"/>
  <c r="AG23" i="85"/>
  <c r="BY88" i="85"/>
  <c r="BI20" i="85"/>
  <c r="CH75" i="85"/>
  <c r="CC65" i="86"/>
  <c r="CD65" i="86"/>
  <c r="CL36" i="86"/>
  <c r="CK36" i="86"/>
  <c r="BB70" i="87"/>
  <c r="BA70" i="87"/>
  <c r="DN11" i="87"/>
  <c r="R66" i="86"/>
  <c r="CW84" i="86"/>
  <c r="BF101" i="86"/>
  <c r="CD105" i="85"/>
  <c r="AS99" i="85"/>
  <c r="AW109" i="87"/>
  <c r="DR108" i="87"/>
  <c r="BM106" i="87"/>
  <c r="AK102" i="87"/>
  <c r="DB100" i="87"/>
  <c r="BQ96" i="87"/>
  <c r="CD93" i="87"/>
  <c r="BM91" i="87"/>
  <c r="BV85" i="87"/>
  <c r="DR76" i="87"/>
  <c r="AH100" i="87"/>
  <c r="BI96" i="87"/>
  <c r="CS93" i="87"/>
  <c r="CP91" i="87"/>
  <c r="BU89" i="87"/>
  <c r="EC87" i="87"/>
  <c r="DU78" i="87"/>
  <c r="DY68" i="87"/>
  <c r="AH40" i="87"/>
  <c r="CL44" i="87"/>
  <c r="CS109" i="87"/>
  <c r="BA107" i="87"/>
  <c r="AG106" i="87"/>
  <c r="AK104" i="87"/>
  <c r="ED101" i="87"/>
  <c r="CK96" i="87"/>
  <c r="BY93" i="87"/>
  <c r="V89" i="87"/>
  <c r="BQ74" i="87"/>
  <c r="DF100" i="87"/>
  <c r="AL98" i="87"/>
  <c r="BM93" i="87"/>
  <c r="CC91" i="87"/>
  <c r="BB89" i="87"/>
  <c r="ED85" i="87"/>
  <c r="EC82" i="87"/>
  <c r="AD76" i="87"/>
  <c r="CW68" i="87"/>
  <c r="AK35" i="87"/>
  <c r="CC81" i="87"/>
  <c r="DQ62" i="87"/>
  <c r="DU59" i="86"/>
  <c r="DV59" i="86"/>
  <c r="DJ24" i="87"/>
  <c r="DI24" i="87"/>
  <c r="DV77" i="86"/>
  <c r="DU77" i="86"/>
  <c r="CC90" i="87"/>
  <c r="BI72" i="87"/>
  <c r="Z106" i="85"/>
  <c r="EC12" i="86"/>
  <c r="DQ12" i="87"/>
  <c r="AC90" i="85"/>
  <c r="AT18" i="86"/>
  <c r="DB22" i="87"/>
  <c r="BI88" i="85"/>
  <c r="CL102" i="85"/>
  <c r="AX13" i="86"/>
  <c r="BJ11" i="86"/>
  <c r="BF17" i="85"/>
  <c r="ED54" i="87"/>
  <c r="CO34" i="86"/>
  <c r="DI38" i="86"/>
  <c r="Q54" i="87"/>
  <c r="R54" i="87"/>
  <c r="R17" i="85"/>
  <c r="Q17" i="85"/>
  <c r="Q67" i="86"/>
  <c r="R67" i="86"/>
  <c r="Q17" i="87"/>
  <c r="R17" i="87"/>
  <c r="AS36" i="87"/>
  <c r="AT36" i="87"/>
  <c r="BZ43" i="86"/>
  <c r="BY43" i="86"/>
  <c r="BZ44" i="87"/>
  <c r="BY44" i="87"/>
  <c r="DU28" i="87"/>
  <c r="DV28" i="87"/>
  <c r="DF74" i="86"/>
  <c r="DE74" i="86"/>
  <c r="DU55" i="86"/>
  <c r="DV55" i="86"/>
  <c r="DF73" i="86"/>
  <c r="DE73" i="86"/>
  <c r="DU61" i="86"/>
  <c r="DV61" i="86"/>
  <c r="DF24" i="86"/>
  <c r="DE24" i="86"/>
  <c r="DJ59" i="86"/>
  <c r="DI59" i="86"/>
  <c r="DZ28" i="86"/>
  <c r="DY28" i="86"/>
  <c r="DI26" i="86"/>
  <c r="DJ26" i="86"/>
  <c r="DI29" i="87"/>
  <c r="DJ29" i="87"/>
  <c r="DI32" i="86"/>
  <c r="DJ32" i="86"/>
  <c r="CT57" i="86"/>
  <c r="CS57" i="86"/>
  <c r="CT38" i="87"/>
  <c r="CS38" i="87"/>
  <c r="CT55" i="86"/>
  <c r="CS55" i="86"/>
  <c r="DJ33" i="87"/>
  <c r="DI33" i="87"/>
  <c r="DI42" i="87"/>
  <c r="DJ42" i="87"/>
  <c r="DY53" i="86"/>
  <c r="DZ53" i="86"/>
  <c r="DI54" i="86"/>
  <c r="DJ54" i="86"/>
  <c r="DU40" i="86"/>
  <c r="DV40" i="86"/>
  <c r="DU53" i="86"/>
  <c r="DV53" i="86"/>
  <c r="DV36" i="86"/>
  <c r="DU36" i="86"/>
  <c r="CS34" i="86"/>
  <c r="CT34" i="86"/>
  <c r="CS36" i="87"/>
  <c r="CT36" i="87"/>
  <c r="DN38" i="86"/>
  <c r="DM38" i="86"/>
  <c r="Q73" i="86"/>
  <c r="R73" i="86"/>
  <c r="Q54" i="85"/>
  <c r="CT42" i="86"/>
  <c r="L10" i="86"/>
  <c r="DJ51" i="86"/>
  <c r="DI51" i="86"/>
  <c r="AT50" i="87"/>
  <c r="BY53" i="86"/>
  <c r="BZ28" i="86"/>
  <c r="DE46" i="86"/>
  <c r="DV73" i="86"/>
  <c r="DI49" i="86"/>
  <c r="Y31" i="87"/>
  <c r="Z31" i="87"/>
  <c r="BM34" i="87"/>
  <c r="BN34" i="87"/>
  <c r="DU35" i="87"/>
  <c r="DV35" i="87"/>
  <c r="AL41" i="87"/>
  <c r="AK41" i="87"/>
  <c r="BM43" i="87"/>
  <c r="BN43" i="87"/>
  <c r="ED50" i="87"/>
  <c r="EC50" i="87"/>
  <c r="AK55" i="87"/>
  <c r="AL55" i="87"/>
  <c r="Y59" i="87"/>
  <c r="Z59" i="87"/>
  <c r="BR70" i="87"/>
  <c r="BQ70" i="87"/>
  <c r="DR91" i="87"/>
  <c r="DQ91" i="87"/>
  <c r="DN62" i="87"/>
  <c r="DM62" i="87"/>
  <c r="U16" i="85"/>
  <c r="V16" i="85"/>
  <c r="DR32" i="87"/>
  <c r="DQ32" i="87"/>
  <c r="DF42" i="86"/>
  <c r="DE42" i="86"/>
  <c r="AL24" i="86"/>
  <c r="AK24" i="86"/>
  <c r="DM55" i="86"/>
  <c r="DN55" i="86"/>
  <c r="BU30" i="86"/>
  <c r="BV30" i="86"/>
  <c r="ED26" i="86"/>
  <c r="EC26" i="86"/>
  <c r="V32" i="86"/>
  <c r="U32" i="86"/>
  <c r="DE36" i="86"/>
  <c r="DF36" i="86"/>
  <c r="DA42" i="86"/>
  <c r="DB42" i="86"/>
  <c r="CO57" i="86"/>
  <c r="CP57" i="86"/>
  <c r="Z58" i="87"/>
  <c r="Y58" i="87"/>
  <c r="BY61" i="85"/>
  <c r="BZ61" i="85"/>
  <c r="BN45" i="86"/>
  <c r="BM45" i="86"/>
  <c r="BV53" i="86"/>
  <c r="BU53" i="86"/>
  <c r="CW61" i="86"/>
  <c r="CX61" i="86"/>
  <c r="Y35" i="85"/>
  <c r="Z35" i="85"/>
  <c r="AW65" i="85"/>
  <c r="AX65" i="85"/>
  <c r="V40" i="86"/>
  <c r="U40" i="86"/>
  <c r="BE30" i="86"/>
  <c r="BF30" i="86"/>
  <c r="Z36" i="86"/>
  <c r="Y36" i="86"/>
  <c r="AG55" i="86"/>
  <c r="AH55" i="86"/>
  <c r="CD39" i="87"/>
  <c r="CC39" i="87"/>
  <c r="CG46" i="85"/>
  <c r="CH46" i="85"/>
  <c r="CD30" i="86"/>
  <c r="CC30" i="86"/>
  <c r="BI36" i="86"/>
  <c r="BJ36" i="86"/>
  <c r="AX45" i="86"/>
  <c r="AW45" i="86"/>
  <c r="BN49" i="86"/>
  <c r="BM49" i="86"/>
  <c r="DQ69" i="86"/>
  <c r="DR69" i="86"/>
  <c r="CD86" i="86"/>
  <c r="CC86" i="86"/>
  <c r="AT24" i="87"/>
  <c r="AS24" i="87"/>
  <c r="Q16" i="86"/>
  <c r="R16" i="86"/>
  <c r="CL24" i="85"/>
  <c r="CK24" i="85"/>
  <c r="AD46" i="85"/>
  <c r="AC46" i="85"/>
  <c r="CL24" i="86"/>
  <c r="CK24" i="86"/>
  <c r="BI26" i="86"/>
  <c r="BJ26" i="86"/>
  <c r="V28" i="86"/>
  <c r="U28" i="86"/>
  <c r="DM28" i="86"/>
  <c r="DN28" i="86"/>
  <c r="DR36" i="86"/>
  <c r="DQ36" i="86"/>
  <c r="DM42" i="86"/>
  <c r="DN42" i="86"/>
  <c r="AH45" i="86"/>
  <c r="AG45" i="86"/>
  <c r="DA50" i="86"/>
  <c r="DB50" i="86"/>
  <c r="AG53" i="86"/>
  <c r="AH53" i="86"/>
  <c r="AX54" i="86"/>
  <c r="AW54" i="86"/>
  <c r="AW61" i="86"/>
  <c r="AX61" i="86"/>
  <c r="DM73" i="86"/>
  <c r="DN73" i="86"/>
  <c r="CP82" i="86"/>
  <c r="CO82" i="86"/>
  <c r="AC104" i="86"/>
  <c r="AD104" i="86"/>
  <c r="BU100" i="87"/>
  <c r="BV100" i="87"/>
  <c r="BE34" i="86"/>
  <c r="BF34" i="86"/>
  <c r="DA36" i="86"/>
  <c r="DB36" i="86"/>
  <c r="CD38" i="86"/>
  <c r="CC38" i="86"/>
  <c r="CW42" i="86"/>
  <c r="CX42" i="86"/>
  <c r="DA45" i="86"/>
  <c r="DB45" i="86"/>
  <c r="CH57" i="86"/>
  <c r="CG57" i="86"/>
  <c r="U61" i="86"/>
  <c r="V61" i="86"/>
  <c r="BU62" i="86"/>
  <c r="BV62" i="86"/>
  <c r="AS73" i="86"/>
  <c r="AT73" i="86"/>
  <c r="CW79" i="86"/>
  <c r="CX79" i="86"/>
  <c r="CL94" i="86"/>
  <c r="CK94" i="86"/>
  <c r="BV50" i="87"/>
  <c r="BU50" i="87"/>
  <c r="DN61" i="86"/>
  <c r="DM61" i="86"/>
  <c r="DB86" i="86"/>
  <c r="DA86" i="86"/>
  <c r="AS72" i="87"/>
  <c r="AT72" i="87"/>
  <c r="Y45" i="86"/>
  <c r="Z45" i="86"/>
  <c r="CL45" i="86"/>
  <c r="CK45" i="86"/>
  <c r="BY46" i="86"/>
  <c r="BZ46" i="86"/>
  <c r="CD53" i="86"/>
  <c r="CC53" i="86"/>
  <c r="BI73" i="86"/>
  <c r="BJ73" i="86"/>
  <c r="DA75" i="86"/>
  <c r="DB75" i="86"/>
  <c r="EC97" i="86"/>
  <c r="ED97" i="86"/>
  <c r="BZ24" i="87"/>
  <c r="BY24" i="87"/>
  <c r="BI28" i="87"/>
  <c r="BJ28" i="87"/>
  <c r="AH38" i="87"/>
  <c r="AG38" i="87"/>
  <c r="DR94" i="87"/>
  <c r="DQ94" i="87"/>
  <c r="BF24" i="87"/>
  <c r="BE24" i="87"/>
  <c r="DM35" i="87"/>
  <c r="DN35" i="87"/>
  <c r="BR52" i="87"/>
  <c r="BQ52" i="87"/>
  <c r="DR72" i="87"/>
  <c r="DQ72" i="87"/>
  <c r="Y12" i="87"/>
  <c r="Z12" i="87"/>
  <c r="CW25" i="87"/>
  <c r="CX25" i="87"/>
  <c r="BM42" i="87"/>
  <c r="DZ85" i="87"/>
  <c r="BA76" i="87"/>
  <c r="CO58" i="87"/>
  <c r="DQ74" i="87"/>
  <c r="DQ57" i="87"/>
  <c r="R36" i="87"/>
  <c r="DF29" i="87"/>
  <c r="BF28" i="86"/>
  <c r="BE49" i="86"/>
  <c r="ED49" i="86"/>
  <c r="AS40" i="86"/>
  <c r="BA35" i="85"/>
  <c r="DM24" i="86"/>
  <c r="CX40" i="86"/>
  <c r="AO44" i="87"/>
  <c r="BJ71" i="86"/>
  <c r="CH53" i="86"/>
  <c r="AO63" i="86"/>
  <c r="CL27" i="87"/>
  <c r="AO38" i="87"/>
  <c r="AO49" i="86"/>
  <c r="ED43" i="86"/>
  <c r="AO61" i="86"/>
  <c r="CX28" i="86"/>
  <c r="Z62" i="85"/>
  <c r="EC38" i="86"/>
  <c r="BU57" i="85"/>
  <c r="CK50" i="86"/>
  <c r="AD12" i="87"/>
  <c r="AC12" i="87"/>
  <c r="DB74" i="87"/>
  <c r="DR54" i="87"/>
  <c r="CS34" i="87"/>
  <c r="Q26" i="87"/>
  <c r="BM33" i="87"/>
  <c r="BN33" i="87"/>
  <c r="BA44" i="87"/>
  <c r="BB44" i="87"/>
  <c r="CK58" i="87"/>
  <c r="CL58" i="87"/>
  <c r="BE62" i="87"/>
  <c r="BF62" i="87"/>
  <c r="CK66" i="87"/>
  <c r="CL66" i="87"/>
  <c r="CH70" i="87"/>
  <c r="CG70" i="87"/>
  <c r="DQ73" i="87"/>
  <c r="DR73" i="87"/>
  <c r="BZ76" i="87"/>
  <c r="BY76" i="87"/>
  <c r="DV81" i="87"/>
  <c r="DU81" i="87"/>
  <c r="BJ85" i="87"/>
  <c r="BI85" i="87"/>
  <c r="CL85" i="87"/>
  <c r="CK85" i="87"/>
  <c r="CT87" i="87"/>
  <c r="CS87" i="87"/>
  <c r="CH89" i="87"/>
  <c r="CG89" i="87"/>
  <c r="CK89" i="87"/>
  <c r="CL89" i="87"/>
  <c r="AD91" i="87"/>
  <c r="AC91" i="87"/>
  <c r="ED93" i="87"/>
  <c r="EC93" i="87"/>
  <c r="DZ93" i="87"/>
  <c r="DY93" i="87"/>
  <c r="BB96" i="87"/>
  <c r="BA96" i="87"/>
  <c r="AW96" i="87"/>
  <c r="AX96" i="87"/>
  <c r="CP98" i="87"/>
  <c r="CO98" i="87"/>
  <c r="AO100" i="87"/>
  <c r="AP100" i="87"/>
  <c r="U101" i="87"/>
  <c r="V101" i="87"/>
  <c r="BE102" i="87"/>
  <c r="BF102" i="87"/>
  <c r="AW104" i="87"/>
  <c r="AX104" i="87"/>
  <c r="CT105" i="87"/>
  <c r="CS105" i="87"/>
  <c r="Q106" i="87"/>
  <c r="R106" i="87"/>
  <c r="DQ107" i="87"/>
  <c r="DR107" i="87"/>
  <c r="AX108" i="87"/>
  <c r="AW108" i="87"/>
  <c r="AO109" i="87"/>
  <c r="AP109" i="87"/>
  <c r="DY109" i="87"/>
  <c r="DZ109" i="87"/>
  <c r="BQ55" i="86"/>
  <c r="BR26" i="86"/>
  <c r="EC46" i="86"/>
  <c r="V27" i="87"/>
  <c r="U27" i="87"/>
  <c r="BB109" i="87"/>
  <c r="AT106" i="87"/>
  <c r="CD100" i="87"/>
  <c r="AO94" i="87"/>
  <c r="DZ89" i="87"/>
  <c r="DZ81" i="87"/>
  <c r="DA69" i="87"/>
  <c r="CC33" i="87"/>
  <c r="AX66" i="87"/>
  <c r="DU44" i="87"/>
  <c r="DB33" i="87"/>
  <c r="CW24" i="87"/>
  <c r="AC30" i="86"/>
  <c r="AP104" i="85"/>
  <c r="DM31" i="87"/>
  <c r="CL62" i="86"/>
  <c r="DQ24" i="87"/>
  <c r="BF40" i="86"/>
  <c r="DB27" i="87"/>
  <c r="ED39" i="87"/>
  <c r="Z82" i="86"/>
  <c r="U54" i="86"/>
  <c r="EC55" i="86"/>
  <c r="BN38" i="86"/>
  <c r="DR28" i="86"/>
  <c r="DA43" i="87"/>
  <c r="AG57" i="86"/>
  <c r="CC73" i="86"/>
  <c r="Z59" i="86"/>
  <c r="BR50" i="86"/>
  <c r="CC32" i="86"/>
  <c r="DR75" i="86"/>
  <c r="AK69" i="86"/>
  <c r="CK70" i="85"/>
  <c r="CW101" i="86"/>
  <c r="BU24" i="86"/>
  <c r="BQ47" i="87"/>
  <c r="DN44" i="87"/>
  <c r="DN109" i="87"/>
  <c r="AO108" i="87"/>
  <c r="CO107" i="87"/>
  <c r="CC106" i="87"/>
  <c r="DM105" i="87"/>
  <c r="BB104" i="87"/>
  <c r="DN102" i="87"/>
  <c r="CL100" i="87"/>
  <c r="BQ100" i="87"/>
  <c r="DV96" i="87"/>
  <c r="DM96" i="87"/>
  <c r="DI93" i="87"/>
  <c r="R91" i="87"/>
  <c r="CD89" i="87"/>
  <c r="BY85" i="87"/>
  <c r="AG81" i="87"/>
  <c r="DN77" i="87"/>
  <c r="EC72" i="87"/>
  <c r="R59" i="87"/>
  <c r="DY34" i="87"/>
  <c r="AL28" i="87"/>
  <c r="AC54" i="87"/>
  <c r="R43" i="86"/>
  <c r="BZ107" i="87"/>
  <c r="BY107" i="87"/>
  <c r="DJ68" i="87"/>
  <c r="AO46" i="87"/>
  <c r="BA65" i="87"/>
  <c r="DQ40" i="87"/>
  <c r="DJ54" i="87"/>
  <c r="R86" i="86"/>
  <c r="Q86" i="86"/>
  <c r="R85" i="85"/>
  <c r="Q85" i="85"/>
  <c r="AC42" i="86"/>
  <c r="AD42" i="86"/>
  <c r="AD42" i="87"/>
  <c r="AC42" i="87"/>
  <c r="AS81" i="85"/>
  <c r="AT81" i="85"/>
  <c r="BJ46" i="86"/>
  <c r="BI46" i="86"/>
  <c r="BI62" i="86"/>
  <c r="BJ62" i="86"/>
  <c r="CO53" i="86"/>
  <c r="CP53" i="86"/>
  <c r="CO24" i="86"/>
  <c r="CP24" i="86"/>
  <c r="DF39" i="87"/>
  <c r="DE39" i="87"/>
  <c r="DE45" i="86"/>
  <c r="DF45" i="86"/>
  <c r="DF62" i="86"/>
  <c r="DE62" i="86"/>
  <c r="DZ26" i="86"/>
  <c r="DY26" i="86"/>
  <c r="CT73" i="85"/>
  <c r="CS73" i="85"/>
  <c r="DI30" i="86"/>
  <c r="DJ30" i="86"/>
  <c r="CT61" i="86"/>
  <c r="CS61" i="86"/>
  <c r="DR14" i="86"/>
  <c r="DQ16" i="87"/>
  <c r="DR16" i="87"/>
  <c r="CT22" i="85"/>
  <c r="CT20" i="85"/>
  <c r="CS20" i="85"/>
  <c r="CT12" i="87"/>
  <c r="CC15" i="85"/>
  <c r="V90" i="87"/>
  <c r="BE85" i="87"/>
  <c r="CL79" i="87"/>
  <c r="BE70" i="87"/>
  <c r="BV59" i="87"/>
  <c r="CD51" i="87"/>
  <c r="AD55" i="87"/>
  <c r="BY68" i="87"/>
  <c r="DE109" i="87"/>
  <c r="CL108" i="87"/>
  <c r="DY106" i="87"/>
  <c r="AH104" i="87"/>
  <c r="V104" i="87"/>
  <c r="DY100" i="87"/>
  <c r="BN100" i="87"/>
  <c r="AK96" i="87"/>
  <c r="DV93" i="87"/>
  <c r="AT91" i="87"/>
  <c r="Y89" i="87"/>
  <c r="AG83" i="87"/>
  <c r="CL78" i="87"/>
  <c r="CT73" i="87"/>
  <c r="BQ68" i="87"/>
  <c r="AW62" i="87"/>
  <c r="CT51" i="87"/>
  <c r="DR104" i="87"/>
  <c r="BZ65" i="87"/>
  <c r="BR54" i="87"/>
  <c r="BV40" i="87"/>
  <c r="CH30" i="87"/>
  <c r="BA39" i="86"/>
  <c r="BY42" i="86"/>
  <c r="BZ42" i="86"/>
  <c r="DE32" i="86"/>
  <c r="DF32" i="86"/>
  <c r="DI53" i="86"/>
  <c r="DJ53" i="86"/>
  <c r="DY73" i="86"/>
  <c r="DZ73" i="86"/>
  <c r="DY40" i="86"/>
  <c r="DZ40" i="86"/>
  <c r="DV30" i="86"/>
  <c r="DU30" i="86"/>
  <c r="BI42" i="86"/>
  <c r="BJ42" i="86"/>
  <c r="BY71" i="86"/>
  <c r="BZ71" i="86"/>
  <c r="DV24" i="86"/>
  <c r="DU24" i="86"/>
  <c r="DI55" i="86"/>
  <c r="DJ55" i="86"/>
  <c r="BM78" i="87"/>
  <c r="AS12" i="85"/>
  <c r="CO22" i="85"/>
  <c r="BB12" i="85"/>
  <c r="DN46" i="87"/>
  <c r="DQ26" i="87"/>
  <c r="AO35" i="87"/>
  <c r="CL42" i="87"/>
  <c r="BB30" i="87"/>
  <c r="Y41" i="87"/>
  <c r="R15" i="87"/>
  <c r="Q48" i="87"/>
  <c r="AW31" i="87"/>
  <c r="AD105" i="87"/>
  <c r="BV102" i="87"/>
  <c r="DV98" i="87"/>
  <c r="DQ93" i="87"/>
  <c r="AH91" i="87"/>
  <c r="DI90" i="87"/>
  <c r="DB86" i="87"/>
  <c r="DA85" i="87"/>
  <c r="BZ82" i="87"/>
  <c r="CK81" i="87"/>
  <c r="BZ77" i="87"/>
  <c r="DV74" i="87"/>
  <c r="BB72" i="87"/>
  <c r="CO69" i="87"/>
  <c r="CG66" i="87"/>
  <c r="BR65" i="87"/>
  <c r="CT59" i="87"/>
  <c r="CT56" i="87"/>
  <c r="DA51" i="87"/>
  <c r="BQ38" i="87"/>
  <c r="BY29" i="87"/>
  <c r="CG24" i="87"/>
  <c r="Q108" i="86"/>
  <c r="CC54" i="87"/>
  <c r="BA38" i="87"/>
  <c r="CG44" i="87"/>
  <c r="DV29" i="87"/>
  <c r="BQ82" i="87"/>
  <c r="Q78" i="87"/>
  <c r="CW76" i="87"/>
  <c r="CD74" i="87"/>
  <c r="DN72" i="87"/>
  <c r="Y66" i="87"/>
  <c r="CG63" i="87"/>
  <c r="BY59" i="87"/>
  <c r="DR56" i="87"/>
  <c r="BI46" i="87"/>
  <c r="CO36" i="87"/>
  <c r="BI27" i="87"/>
  <c r="BF87" i="86"/>
  <c r="ED74" i="87"/>
  <c r="BF68" i="87"/>
  <c r="AT57" i="87"/>
  <c r="CP55" i="87"/>
  <c r="BE44" i="87"/>
  <c r="BN32" i="87"/>
  <c r="CG109" i="87"/>
  <c r="BI106" i="87"/>
  <c r="ED104" i="87"/>
  <c r="AO102" i="87"/>
  <c r="DE101" i="87"/>
  <c r="U100" i="87"/>
  <c r="Y96" i="87"/>
  <c r="BQ93" i="87"/>
  <c r="DV91" i="87"/>
  <c r="DE90" i="87"/>
  <c r="AS89" i="87"/>
  <c r="BR86" i="87"/>
  <c r="BN85" i="87"/>
  <c r="CP81" i="87"/>
  <c r="DM76" i="87"/>
  <c r="DZ50" i="87"/>
  <c r="DF50" i="87"/>
  <c r="BY36" i="87"/>
  <c r="BF26" i="87"/>
  <c r="DV79" i="87"/>
  <c r="V77" i="87"/>
  <c r="CH76" i="87"/>
  <c r="Z73" i="87"/>
  <c r="CL72" i="87"/>
  <c r="CK70" i="87"/>
  <c r="Z68" i="87"/>
  <c r="R66" i="87"/>
  <c r="AL62" i="87"/>
  <c r="CC58" i="87"/>
  <c r="BJ55" i="87"/>
  <c r="AO47" i="87"/>
  <c r="BA41" i="87"/>
  <c r="AP32" i="87"/>
  <c r="DN57" i="87"/>
  <c r="BB47" i="87"/>
  <c r="R41" i="87"/>
  <c r="BY35" i="87"/>
  <c r="CX32" i="87"/>
  <c r="DV25" i="87"/>
  <c r="CP55" i="86"/>
  <c r="CH88" i="85"/>
  <c r="BY99" i="85"/>
  <c r="BE87" i="85"/>
  <c r="BY26" i="85"/>
  <c r="CL22" i="85"/>
  <c r="AC18" i="85"/>
  <c r="BM68" i="85"/>
  <c r="AO30" i="85"/>
  <c r="BM106" i="85"/>
  <c r="CS90" i="85"/>
  <c r="BB16" i="87"/>
  <c r="BU13" i="87"/>
  <c r="DN12" i="86"/>
  <c r="DN109" i="86"/>
  <c r="BZ106" i="86"/>
  <c r="CW55" i="87"/>
  <c r="CT35" i="87"/>
  <c r="CL48" i="87"/>
  <c r="BF40" i="87"/>
  <c r="AL30" i="87"/>
  <c r="CG52" i="87"/>
  <c r="BZ43" i="87"/>
  <c r="DQ33" i="87"/>
  <c r="CW109" i="87"/>
  <c r="BM109" i="87"/>
  <c r="CC108" i="87"/>
  <c r="AP106" i="87"/>
  <c r="DV105" i="87"/>
  <c r="BI104" i="87"/>
  <c r="AT101" i="87"/>
  <c r="DV100" i="87"/>
  <c r="AS96" i="87"/>
  <c r="BB93" i="87"/>
  <c r="AS90" i="87"/>
  <c r="CT85" i="87"/>
  <c r="AC77" i="87"/>
  <c r="AH64" i="87"/>
  <c r="BQ35" i="87"/>
  <c r="CH81" i="87"/>
  <c r="ED76" i="87"/>
  <c r="BV72" i="87"/>
  <c r="BI69" i="87"/>
  <c r="AW68" i="87"/>
  <c r="CW66" i="87"/>
  <c r="BE64" i="87"/>
  <c r="AD62" i="87"/>
  <c r="AD59" i="87"/>
  <c r="BN57" i="87"/>
  <c r="CS54" i="87"/>
  <c r="DV50" i="87"/>
  <c r="CT42" i="87"/>
  <c r="U38" i="87"/>
  <c r="DJ32" i="87"/>
  <c r="DA64" i="87"/>
  <c r="CX41" i="87"/>
  <c r="AL33" i="87"/>
  <c r="Q103" i="86"/>
  <c r="DE59" i="87"/>
  <c r="CL51" i="87"/>
  <c r="CK51" i="87"/>
  <c r="AW57" i="87"/>
  <c r="AX57" i="87"/>
  <c r="DV65" i="87"/>
  <c r="DU65" i="87"/>
  <c r="CS72" i="87"/>
  <c r="CT72" i="87"/>
  <c r="DV76" i="87"/>
  <c r="DU76" i="87"/>
  <c r="AS81" i="87"/>
  <c r="AT81" i="87"/>
  <c r="DE85" i="87"/>
  <c r="DF85" i="87"/>
  <c r="U94" i="87"/>
  <c r="V94" i="87"/>
  <c r="Z100" i="87"/>
  <c r="Y100" i="87"/>
  <c r="BJ100" i="87"/>
  <c r="BI100" i="87"/>
  <c r="CH104" i="87"/>
  <c r="CG104" i="87"/>
  <c r="AL105" i="87"/>
  <c r="AK105" i="87"/>
  <c r="CG108" i="87"/>
  <c r="CH108" i="87"/>
  <c r="AS109" i="87"/>
  <c r="AT109" i="87"/>
  <c r="AD22" i="87"/>
  <c r="AC22" i="87"/>
  <c r="BJ40" i="87"/>
  <c r="BI40" i="87"/>
  <c r="R82" i="86"/>
  <c r="DJ99" i="86"/>
  <c r="DI99" i="86"/>
  <c r="BI24" i="87"/>
  <c r="BJ24" i="87"/>
  <c r="AD28" i="87"/>
  <c r="AC28" i="87"/>
  <c r="CT31" i="87"/>
  <c r="CS31" i="87"/>
  <c r="DZ32" i="87"/>
  <c r="DY32" i="87"/>
  <c r="CO35" i="87"/>
  <c r="CP35" i="87"/>
  <c r="AX35" i="87"/>
  <c r="AW35" i="87"/>
  <c r="AG39" i="87"/>
  <c r="AH39" i="87"/>
  <c r="DZ40" i="87"/>
  <c r="DY40" i="87"/>
  <c r="Q42" i="87"/>
  <c r="R42" i="87"/>
  <c r="Y43" i="87"/>
  <c r="Z43" i="87"/>
  <c r="CL46" i="87"/>
  <c r="CK46" i="87"/>
  <c r="BE48" i="87"/>
  <c r="BF48" i="87"/>
  <c r="AO50" i="87"/>
  <c r="AP50" i="87"/>
  <c r="CT52" i="87"/>
  <c r="CS52" i="87"/>
  <c r="Y54" i="87"/>
  <c r="Z54" i="87"/>
  <c r="DF56" i="87"/>
  <c r="DE56" i="87"/>
  <c r="DV56" i="87"/>
  <c r="DU56" i="87"/>
  <c r="DZ57" i="87"/>
  <c r="DY57" i="87"/>
  <c r="AS58" i="87"/>
  <c r="AT58" i="87"/>
  <c r="V60" i="87"/>
  <c r="U60" i="87"/>
  <c r="AP62" i="87"/>
  <c r="AO62" i="87"/>
  <c r="BU64" i="87"/>
  <c r="BV64" i="87"/>
  <c r="CK65" i="87"/>
  <c r="CL65" i="87"/>
  <c r="AS68" i="87"/>
  <c r="AT68" i="87"/>
  <c r="BI68" i="87"/>
  <c r="BJ68" i="87"/>
  <c r="AG70" i="87"/>
  <c r="AH70" i="87"/>
  <c r="Q72" i="87"/>
  <c r="R72" i="87"/>
  <c r="CS74" i="87"/>
  <c r="CT74" i="87"/>
  <c r="CD76" i="87"/>
  <c r="CC76" i="87"/>
  <c r="DF78" i="87"/>
  <c r="DE78" i="87"/>
  <c r="BE81" i="87"/>
  <c r="BF81" i="87"/>
  <c r="AO85" i="87"/>
  <c r="AP85" i="87"/>
  <c r="EC86" i="87"/>
  <c r="ED86" i="87"/>
  <c r="BQ89" i="87"/>
  <c r="BR89" i="87"/>
  <c r="BB90" i="87"/>
  <c r="BA90" i="87"/>
  <c r="BE93" i="87"/>
  <c r="BF93" i="87"/>
  <c r="AW94" i="87"/>
  <c r="AX94" i="87"/>
  <c r="CC96" i="87"/>
  <c r="CD96" i="87"/>
  <c r="BZ100" i="87"/>
  <c r="BY100" i="87"/>
  <c r="BB101" i="87"/>
  <c r="BA101" i="87"/>
  <c r="Z104" i="87"/>
  <c r="Y104" i="87"/>
  <c r="BR105" i="87"/>
  <c r="BQ105" i="87"/>
  <c r="AC107" i="87"/>
  <c r="AD107" i="87"/>
  <c r="BA108" i="87"/>
  <c r="BB108" i="87"/>
  <c r="CO109" i="87"/>
  <c r="CP109" i="87"/>
  <c r="CD26" i="87"/>
  <c r="CC26" i="87"/>
  <c r="CK30" i="87"/>
  <c r="CL30" i="87"/>
  <c r="BM36" i="87"/>
  <c r="BN36" i="87"/>
  <c r="DB44" i="87"/>
  <c r="DA44" i="87"/>
  <c r="BF57" i="87"/>
  <c r="BE57" i="87"/>
  <c r="CC65" i="87"/>
  <c r="CD65" i="87"/>
  <c r="BJ94" i="86"/>
  <c r="BI94" i="86"/>
  <c r="CC56" i="87"/>
  <c r="CD56" i="87"/>
  <c r="CP72" i="87"/>
  <c r="CO72" i="87"/>
  <c r="DQ78" i="87"/>
  <c r="DR78" i="87"/>
  <c r="CC85" i="87"/>
  <c r="CD85" i="87"/>
  <c r="BF91" i="87"/>
  <c r="BE91" i="87"/>
  <c r="CW93" i="87"/>
  <c r="CX93" i="87"/>
  <c r="AG96" i="87"/>
  <c r="AH96" i="87"/>
  <c r="BE100" i="87"/>
  <c r="BF100" i="87"/>
  <c r="DJ101" i="87"/>
  <c r="DI101" i="87"/>
  <c r="Q104" i="87"/>
  <c r="R104" i="87"/>
  <c r="Q107" i="87"/>
  <c r="R107" i="87"/>
  <c r="U108" i="87"/>
  <c r="V108" i="87"/>
  <c r="BU109" i="87"/>
  <c r="BV109" i="87"/>
  <c r="DR30" i="87"/>
  <c r="DQ30" i="87"/>
  <c r="AS40" i="87"/>
  <c r="AT40" i="87"/>
  <c r="BQ50" i="87"/>
  <c r="BR50" i="87"/>
  <c r="EC109" i="87"/>
  <c r="DN66" i="87"/>
  <c r="BA32" i="87"/>
  <c r="BR42" i="87"/>
  <c r="BQ42" i="87"/>
  <c r="Z48" i="87"/>
  <c r="Y48" i="87"/>
  <c r="BY52" i="87"/>
  <c r="BZ52" i="87"/>
  <c r="BZ56" i="87"/>
  <c r="BY56" i="87"/>
  <c r="AW58" i="87"/>
  <c r="AX58" i="87"/>
  <c r="BZ60" i="87"/>
  <c r="BY60" i="87"/>
  <c r="Y64" i="87"/>
  <c r="Z64" i="87"/>
  <c r="DF66" i="87"/>
  <c r="DE66" i="87"/>
  <c r="BY69" i="87"/>
  <c r="BZ69" i="87"/>
  <c r="Z72" i="87"/>
  <c r="Y72" i="87"/>
  <c r="AC78" i="87"/>
  <c r="AD78" i="87"/>
  <c r="CT81" i="87"/>
  <c r="CS81" i="87"/>
  <c r="CX85" i="87"/>
  <c r="CW85" i="87"/>
  <c r="Z85" i="87"/>
  <c r="Y85" i="87"/>
  <c r="DI89" i="87"/>
  <c r="DJ89" i="87"/>
  <c r="Q90" i="87"/>
  <c r="R90" i="87"/>
  <c r="AD93" i="87"/>
  <c r="AC93" i="87"/>
  <c r="AW26" i="87"/>
  <c r="AX26" i="87"/>
  <c r="CC34" i="87"/>
  <c r="CD34" i="87"/>
  <c r="BJ41" i="87"/>
  <c r="BI41" i="87"/>
  <c r="AP48" i="87"/>
  <c r="AO48" i="87"/>
  <c r="EC59" i="87"/>
  <c r="ED59" i="87"/>
  <c r="CD109" i="87"/>
  <c r="BZ109" i="87"/>
  <c r="Z108" i="87"/>
  <c r="DM108" i="87"/>
  <c r="CW106" i="87"/>
  <c r="CP106" i="87"/>
  <c r="DF104" i="87"/>
  <c r="BU104" i="87"/>
  <c r="AD102" i="87"/>
  <c r="CH101" i="87"/>
  <c r="AD100" i="87"/>
  <c r="BI98" i="87"/>
  <c r="CP96" i="87"/>
  <c r="DZ96" i="87"/>
  <c r="Q93" i="87"/>
  <c r="CK91" i="87"/>
  <c r="DN89" i="87"/>
  <c r="CX89" i="87"/>
  <c r="AP86" i="87"/>
  <c r="DI85" i="87"/>
  <c r="DB82" i="87"/>
  <c r="DI81" i="87"/>
  <c r="AH78" i="87"/>
  <c r="AP76" i="87"/>
  <c r="CL73" i="87"/>
  <c r="DQ68" i="87"/>
  <c r="BY63" i="87"/>
  <c r="DI59" i="87"/>
  <c r="Y56" i="87"/>
  <c r="CC52" i="87"/>
  <c r="CO46" i="87"/>
  <c r="AK29" i="87"/>
  <c r="BN83" i="87"/>
  <c r="AC81" i="87"/>
  <c r="DN81" i="87"/>
  <c r="CT78" i="87"/>
  <c r="DB76" i="87"/>
  <c r="AK74" i="87"/>
  <c r="EC73" i="87"/>
  <c r="ED70" i="87"/>
  <c r="AD66" i="87"/>
  <c r="DU63" i="87"/>
  <c r="AT56" i="87"/>
  <c r="BF50" i="87"/>
  <c r="AP31" i="87"/>
  <c r="AC57" i="87"/>
  <c r="AS43" i="87"/>
  <c r="DJ34" i="87"/>
  <c r="AL26" i="87"/>
  <c r="CL109" i="87"/>
  <c r="Z107" i="87"/>
  <c r="BM105" i="87"/>
  <c r="CX102" i="87"/>
  <c r="EC100" i="87"/>
  <c r="EC96" i="87"/>
  <c r="AW93" i="87"/>
  <c r="DN93" i="87"/>
  <c r="BV91" i="87"/>
  <c r="AP89" i="87"/>
  <c r="BM89" i="87"/>
  <c r="AL85" i="87"/>
  <c r="DF82" i="87"/>
  <c r="CO77" i="87"/>
  <c r="Z76" i="87"/>
  <c r="AP72" i="87"/>
  <c r="DN70" i="87"/>
  <c r="BB66" i="87"/>
  <c r="Z62" i="87"/>
  <c r="BV58" i="87"/>
  <c r="AH55" i="87"/>
  <c r="U51" i="87"/>
  <c r="DE43" i="87"/>
  <c r="DU89" i="87"/>
  <c r="AT85" i="87"/>
  <c r="EC83" i="87"/>
  <c r="BA81" i="87"/>
  <c r="ED78" i="87"/>
  <c r="BI76" i="87"/>
  <c r="CL74" i="87"/>
  <c r="AH72" i="87"/>
  <c r="EC69" i="87"/>
  <c r="DE60" i="87"/>
  <c r="BR55" i="87"/>
  <c r="CP43" i="87"/>
  <c r="Y57" i="87"/>
  <c r="AS41" i="87"/>
  <c r="BZ32" i="87"/>
  <c r="CD25" i="87"/>
  <c r="DM27" i="87"/>
  <c r="DN27" i="87"/>
  <c r="DU42" i="87"/>
  <c r="DV42" i="87"/>
  <c r="AT52" i="87"/>
  <c r="AS52" i="87"/>
  <c r="CS57" i="87"/>
  <c r="CT57" i="87"/>
  <c r="BI62" i="87"/>
  <c r="BJ62" i="87"/>
  <c r="DA66" i="87"/>
  <c r="DB66" i="87"/>
  <c r="AO68" i="87"/>
  <c r="AP68" i="87"/>
  <c r="CD70" i="87"/>
  <c r="CC70" i="87"/>
  <c r="CC72" i="87"/>
  <c r="CD72" i="87"/>
  <c r="CG77" i="87"/>
  <c r="CH77" i="87"/>
  <c r="BY78" i="87"/>
  <c r="BZ78" i="87"/>
  <c r="AP81" i="87"/>
  <c r="AO81" i="87"/>
  <c r="BA85" i="87"/>
  <c r="BB85" i="87"/>
  <c r="BR87" i="87"/>
  <c r="BQ87" i="87"/>
  <c r="CH90" i="87"/>
  <c r="CG90" i="87"/>
  <c r="AH93" i="87"/>
  <c r="AG93" i="87"/>
  <c r="BN96" i="87"/>
  <c r="BM96" i="87"/>
  <c r="BQ98" i="87"/>
  <c r="BR98" i="87"/>
  <c r="Q101" i="87"/>
  <c r="R101" i="87"/>
  <c r="BR104" i="87"/>
  <c r="BQ104" i="87"/>
  <c r="DM106" i="87"/>
  <c r="DN106" i="87"/>
  <c r="AO107" i="87"/>
  <c r="AP107" i="87"/>
  <c r="BA108" i="86"/>
  <c r="AX99" i="86"/>
  <c r="DY87" i="86"/>
  <c r="AG27" i="86"/>
  <c r="AP96" i="87"/>
  <c r="BR94" i="87"/>
  <c r="CP93" i="87"/>
  <c r="DY91" i="87"/>
  <c r="EC90" i="87"/>
  <c r="DE89" i="87"/>
  <c r="AC89" i="87"/>
  <c r="AH86" i="87"/>
  <c r="DM85" i="87"/>
  <c r="CO85" i="87"/>
  <c r="AW81" i="87"/>
  <c r="AK81" i="87"/>
  <c r="DZ78" i="87"/>
  <c r="AT78" i="87"/>
  <c r="DU77" i="87"/>
  <c r="BQ76" i="87"/>
  <c r="AG73" i="87"/>
  <c r="AO70" i="87"/>
  <c r="BY66" i="87"/>
  <c r="CL62" i="87"/>
  <c r="V57" i="87"/>
  <c r="DM54" i="87"/>
  <c r="CS48" i="87"/>
  <c r="CC42" i="87"/>
  <c r="V23" i="87"/>
  <c r="CH109" i="86"/>
  <c r="AT106" i="86"/>
  <c r="DN97" i="86"/>
  <c r="DZ86" i="86"/>
  <c r="Q89" i="87"/>
  <c r="BQ85" i="87"/>
  <c r="CT83" i="87"/>
  <c r="BR81" i="87"/>
  <c r="BF78" i="87"/>
  <c r="U76" i="87"/>
  <c r="AW72" i="87"/>
  <c r="BR69" i="87"/>
  <c r="AD65" i="87"/>
  <c r="BI59" i="87"/>
  <c r="BI56" i="87"/>
  <c r="U52" i="87"/>
  <c r="DB46" i="87"/>
  <c r="DE38" i="87"/>
  <c r="BE109" i="86"/>
  <c r="AS101" i="86"/>
  <c r="DQ90" i="86"/>
  <c r="ED68" i="86"/>
  <c r="Z106" i="87"/>
  <c r="DI104" i="87"/>
  <c r="CC102" i="87"/>
  <c r="CX100" i="87"/>
  <c r="CG100" i="87"/>
  <c r="BU96" i="87"/>
  <c r="Y93" i="87"/>
  <c r="Y91" i="87"/>
  <c r="DQ89" i="87"/>
  <c r="AH89" i="87"/>
  <c r="AD85" i="87"/>
  <c r="AO82" i="87"/>
  <c r="DM79" i="87"/>
  <c r="BI77" i="87"/>
  <c r="AG76" i="87"/>
  <c r="DY74" i="87"/>
  <c r="AD72" i="87"/>
  <c r="BI66" i="87"/>
  <c r="DI62" i="87"/>
  <c r="AP58" i="87"/>
  <c r="AS54" i="87"/>
  <c r="CO50" i="87"/>
  <c r="BY42" i="87"/>
  <c r="BN28" i="87"/>
  <c r="DU42" i="86"/>
  <c r="DV42" i="86"/>
  <c r="DV43" i="86"/>
  <c r="DU43" i="86"/>
  <c r="DJ40" i="86"/>
  <c r="DI40" i="86"/>
  <c r="DY24" i="87"/>
  <c r="DZ24" i="87"/>
  <c r="DY54" i="87"/>
  <c r="DZ54" i="87"/>
  <c r="CT36" i="86"/>
  <c r="CS36" i="86"/>
  <c r="CP17" i="86"/>
  <c r="CO17" i="86"/>
  <c r="BZ59" i="85"/>
  <c r="CG100" i="85"/>
  <c r="CO83" i="86"/>
  <c r="BY98" i="86"/>
  <c r="CO26" i="85"/>
  <c r="CC38" i="85"/>
  <c r="AO102" i="85"/>
  <c r="BZ14" i="85"/>
  <c r="DU22" i="87"/>
  <c r="DV22" i="87"/>
  <c r="ED81" i="87"/>
  <c r="AO78" i="87"/>
  <c r="BB77" i="87"/>
  <c r="BF76" i="87"/>
  <c r="R74" i="87"/>
  <c r="DF72" i="87"/>
  <c r="AK72" i="87"/>
  <c r="Z70" i="87"/>
  <c r="DF68" i="87"/>
  <c r="DQ66" i="87"/>
  <c r="DJ64" i="87"/>
  <c r="CC62" i="87"/>
  <c r="DR59" i="87"/>
  <c r="DF57" i="87"/>
  <c r="BM54" i="87"/>
  <c r="DN50" i="87"/>
  <c r="DV46" i="87"/>
  <c r="ED44" i="87"/>
  <c r="BZ39" i="87"/>
  <c r="DN34" i="87"/>
  <c r="CD27" i="87"/>
  <c r="AO108" i="86"/>
  <c r="DR50" i="87"/>
  <c r="DI48" i="87"/>
  <c r="DR46" i="87"/>
  <c r="BE43" i="87"/>
  <c r="AO42" i="87"/>
  <c r="DN38" i="87"/>
  <c r="BV33" i="87"/>
  <c r="BU24" i="87"/>
  <c r="Y69" i="87"/>
  <c r="AG66" i="87"/>
  <c r="DR65" i="87"/>
  <c r="DB62" i="87"/>
  <c r="CL59" i="87"/>
  <c r="CS58" i="87"/>
  <c r="BZ58" i="87"/>
  <c r="ED56" i="87"/>
  <c r="CT55" i="87"/>
  <c r="V54" i="87"/>
  <c r="DI52" i="87"/>
  <c r="AP51" i="87"/>
  <c r="Y50" i="87"/>
  <c r="BF47" i="87"/>
  <c r="DY43" i="87"/>
  <c r="CG42" i="87"/>
  <c r="CX36" i="87"/>
  <c r="BZ31" i="87"/>
  <c r="Z58" i="85"/>
  <c r="BJ26" i="85"/>
  <c r="AC26" i="85"/>
  <c r="U99" i="86"/>
  <c r="CK108" i="86"/>
  <c r="BY103" i="86"/>
  <c r="DY97" i="86"/>
  <c r="BY47" i="87"/>
  <c r="BE36" i="87"/>
  <c r="BZ25" i="87"/>
  <c r="CL47" i="87"/>
  <c r="CH36" i="87"/>
  <c r="BI57" i="87"/>
  <c r="ED46" i="87"/>
  <c r="DZ35" i="87"/>
  <c r="DE25" i="87"/>
  <c r="Z109" i="87"/>
  <c r="AH108" i="87"/>
  <c r="EC106" i="87"/>
  <c r="BF104" i="87"/>
  <c r="CC101" i="87"/>
  <c r="DN100" i="87"/>
  <c r="Q96" i="87"/>
  <c r="CG93" i="87"/>
  <c r="AX91" i="87"/>
  <c r="BY89" i="87"/>
  <c r="AW85" i="87"/>
  <c r="CX81" i="87"/>
  <c r="DB78" i="87"/>
  <c r="CL76" i="87"/>
  <c r="CP74" i="87"/>
  <c r="CW72" i="87"/>
  <c r="CH69" i="87"/>
  <c r="CO66" i="87"/>
  <c r="DQ64" i="87"/>
  <c r="CG62" i="87"/>
  <c r="BM59" i="87"/>
  <c r="DU57" i="87"/>
  <c r="BB54" i="87"/>
  <c r="AG46" i="87"/>
  <c r="DE41" i="87"/>
  <c r="BJ33" i="87"/>
  <c r="BR29" i="87"/>
  <c r="DZ27" i="87"/>
  <c r="DI56" i="87"/>
  <c r="DB32" i="87"/>
  <c r="AH28" i="87"/>
  <c r="Z22" i="87"/>
  <c r="DU108" i="86"/>
  <c r="CC103" i="86"/>
  <c r="DZ90" i="86"/>
  <c r="DI25" i="87"/>
  <c r="R28" i="87"/>
  <c r="DN26" i="87"/>
  <c r="U109" i="86"/>
  <c r="BQ86" i="86"/>
  <c r="DV52" i="87"/>
  <c r="AS42" i="87"/>
  <c r="BE31" i="87"/>
  <c r="AH27" i="87"/>
  <c r="DI51" i="87"/>
  <c r="Z40" i="87"/>
  <c r="CP30" i="87"/>
  <c r="BB27" i="87"/>
  <c r="DM63" i="87"/>
  <c r="CG60" i="87"/>
  <c r="DM58" i="87"/>
  <c r="BZ55" i="87"/>
  <c r="BM50" i="87"/>
  <c r="DJ43" i="87"/>
  <c r="Z36" i="87"/>
  <c r="DZ30" i="87"/>
  <c r="DN22" i="87"/>
  <c r="DM22" i="87"/>
  <c r="DF17" i="87"/>
  <c r="DE17" i="87"/>
  <c r="BF18" i="85"/>
  <c r="BE18" i="85"/>
  <c r="V78" i="85"/>
  <c r="U78" i="85"/>
  <c r="AO36" i="85"/>
  <c r="AP36" i="85"/>
  <c r="BN95" i="85"/>
  <c r="AW14" i="86"/>
  <c r="BI18" i="86"/>
  <c r="BI16" i="85"/>
  <c r="CW18" i="86"/>
  <c r="AH52" i="85"/>
  <c r="BN102" i="86"/>
  <c r="BR82" i="85"/>
  <c r="CL17" i="86"/>
  <c r="AT23" i="86"/>
  <c r="BZ13" i="85"/>
  <c r="CL15" i="85"/>
  <c r="DI20" i="86"/>
  <c r="BM22" i="85"/>
  <c r="BZ16" i="87"/>
  <c r="EC10" i="87"/>
  <c r="CX23" i="86"/>
  <c r="DV79" i="86"/>
  <c r="DM94" i="86"/>
  <c r="DR35" i="86"/>
  <c r="BZ84" i="86"/>
  <c r="BY84" i="86"/>
  <c r="EC86" i="86"/>
  <c r="ED86" i="86"/>
  <c r="DR87" i="86"/>
  <c r="DQ87" i="86"/>
  <c r="BI101" i="86"/>
  <c r="BJ101" i="86"/>
  <c r="CP101" i="86"/>
  <c r="CO101" i="86"/>
  <c r="CD106" i="86"/>
  <c r="CC106" i="86"/>
  <c r="Z14" i="87"/>
  <c r="Y14" i="87"/>
  <c r="EC25" i="87"/>
  <c r="ED25" i="87"/>
  <c r="CT32" i="87"/>
  <c r="BZ30" i="87"/>
  <c r="BY27" i="87"/>
  <c r="AC31" i="87"/>
  <c r="BY28" i="87"/>
  <c r="AT26" i="87"/>
  <c r="BV109" i="86"/>
  <c r="DF84" i="86"/>
  <c r="BA109" i="86"/>
  <c r="R106" i="86"/>
  <c r="CH103" i="86"/>
  <c r="CX78" i="86"/>
  <c r="BJ93" i="87"/>
  <c r="DJ91" i="87"/>
  <c r="CO89" i="87"/>
  <c r="CS86" i="87"/>
  <c r="AK83" i="87"/>
  <c r="V81" i="87"/>
  <c r="Q76" i="87"/>
  <c r="AG74" i="87"/>
  <c r="CD73" i="87"/>
  <c r="CH72" i="87"/>
  <c r="AD69" i="87"/>
  <c r="EC68" i="87"/>
  <c r="BU65" i="87"/>
  <c r="BN64" i="87"/>
  <c r="BV62" i="87"/>
  <c r="DV59" i="87"/>
  <c r="DJ57" i="87"/>
  <c r="BE56" i="87"/>
  <c r="CG55" i="87"/>
  <c r="Q52" i="87"/>
  <c r="AC50" i="87"/>
  <c r="DQ47" i="87"/>
  <c r="CO44" i="87"/>
  <c r="BU43" i="87"/>
  <c r="AO41" i="87"/>
  <c r="DJ39" i="87"/>
  <c r="DA36" i="87"/>
  <c r="Y30" i="87"/>
  <c r="BE28" i="87"/>
  <c r="CX26" i="87"/>
  <c r="AT59" i="86"/>
  <c r="AS59" i="86"/>
  <c r="ED13" i="86"/>
  <c r="DU11" i="86"/>
  <c r="CS11" i="87"/>
  <c r="CG16" i="86"/>
  <c r="CH16" i="86"/>
  <c r="BV16" i="85"/>
  <c r="BU16" i="85"/>
  <c r="DM79" i="86"/>
  <c r="DU39" i="86"/>
  <c r="BJ79" i="86"/>
  <c r="BI79" i="86"/>
  <c r="CS83" i="86"/>
  <c r="CT83" i="86"/>
  <c r="DA88" i="86"/>
  <c r="DB88" i="86"/>
  <c r="BM97" i="86"/>
  <c r="BN97" i="86"/>
  <c r="ED103" i="86"/>
  <c r="EC103" i="86"/>
  <c r="CW103" i="86"/>
  <c r="CX103" i="86"/>
  <c r="EC109" i="86"/>
  <c r="ED109" i="86"/>
  <c r="Y11" i="87"/>
  <c r="Z11" i="87"/>
  <c r="BQ24" i="87"/>
  <c r="BR24" i="87"/>
  <c r="BR108" i="86"/>
  <c r="Y95" i="86"/>
  <c r="CC75" i="86"/>
  <c r="CO108" i="86"/>
  <c r="DE101" i="86"/>
  <c r="BQ97" i="86"/>
  <c r="BF90" i="86"/>
  <c r="Y84" i="86"/>
  <c r="AK79" i="86"/>
  <c r="DE37" i="86"/>
  <c r="BU73" i="87"/>
  <c r="U72" i="87"/>
  <c r="DA70" i="87"/>
  <c r="AC68" i="87"/>
  <c r="ED66" i="87"/>
  <c r="AD63" i="87"/>
  <c r="BA62" i="87"/>
  <c r="DF58" i="87"/>
  <c r="ED55" i="87"/>
  <c r="AH51" i="87"/>
  <c r="ED48" i="87"/>
  <c r="DR44" i="87"/>
  <c r="DR41" i="87"/>
  <c r="DF33" i="87"/>
  <c r="AG18" i="87"/>
  <c r="BI106" i="86"/>
  <c r="Y35" i="86"/>
  <c r="AL103" i="86"/>
  <c r="DF99" i="86"/>
  <c r="EC88" i="86"/>
  <c r="CG83" i="86"/>
  <c r="BM70" i="86"/>
  <c r="DR27" i="86"/>
  <c r="AC26" i="87"/>
  <c r="BZ72" i="87"/>
  <c r="BE69" i="87"/>
  <c r="AS65" i="87"/>
  <c r="CC59" i="87"/>
  <c r="DV58" i="87"/>
  <c r="BM56" i="87"/>
  <c r="BU55" i="87"/>
  <c r="DM52" i="87"/>
  <c r="AG50" i="87"/>
  <c r="BI47" i="87"/>
  <c r="BJ43" i="87"/>
  <c r="AW39" i="87"/>
  <c r="CD30" i="87"/>
  <c r="ED31" i="86"/>
  <c r="EC31" i="86"/>
  <c r="CL35" i="86"/>
  <c r="CK35" i="86"/>
  <c r="CC44" i="86"/>
  <c r="CD44" i="86"/>
  <c r="BZ47" i="86"/>
  <c r="BY47" i="86"/>
  <c r="DQ73" i="86"/>
  <c r="DR73" i="86"/>
  <c r="BZ78" i="86"/>
  <c r="BY78" i="86"/>
  <c r="BQ80" i="86"/>
  <c r="BR80" i="86"/>
  <c r="DJ82" i="86"/>
  <c r="DI82" i="86"/>
  <c r="CK84" i="86"/>
  <c r="CL84" i="86"/>
  <c r="U86" i="86"/>
  <c r="V86" i="86"/>
  <c r="CT87" i="86"/>
  <c r="CS87" i="86"/>
  <c r="CP90" i="86"/>
  <c r="CO90" i="86"/>
  <c r="EC92" i="86"/>
  <c r="ED92" i="86"/>
  <c r="BA92" i="86"/>
  <c r="BB92" i="86"/>
  <c r="AT97" i="86"/>
  <c r="AS97" i="86"/>
  <c r="Y97" i="86"/>
  <c r="Z97" i="86"/>
  <c r="AW98" i="86"/>
  <c r="AX98" i="86"/>
  <c r="DR103" i="86"/>
  <c r="DQ103" i="86"/>
  <c r="BM103" i="86"/>
  <c r="BN103" i="86"/>
  <c r="DY104" i="86"/>
  <c r="DZ104" i="86"/>
  <c r="CS106" i="86"/>
  <c r="CT106" i="86"/>
  <c r="Z107" i="86"/>
  <c r="Y107" i="86"/>
  <c r="DZ108" i="86"/>
  <c r="DY108" i="86"/>
  <c r="CK109" i="86"/>
  <c r="CL109" i="86"/>
  <c r="Z109" i="86"/>
  <c r="Y109" i="86"/>
  <c r="DB25" i="87"/>
  <c r="DA25" i="87"/>
  <c r="BU26" i="87"/>
  <c r="BV26" i="87"/>
  <c r="R27" i="87"/>
  <c r="Q27" i="87"/>
  <c r="DR31" i="87"/>
  <c r="DQ31" i="87"/>
  <c r="AL32" i="87"/>
  <c r="AK32" i="87"/>
  <c r="ED32" i="87"/>
  <c r="EC32" i="87"/>
  <c r="BB33" i="87"/>
  <c r="BA33" i="87"/>
  <c r="CL35" i="87"/>
  <c r="CK35" i="87"/>
  <c r="BV36" i="87"/>
  <c r="BU36" i="87"/>
  <c r="CL36" i="87"/>
  <c r="CK36" i="87"/>
  <c r="BZ40" i="87"/>
  <c r="BY40" i="87"/>
  <c r="DB40" i="87"/>
  <c r="DA40" i="87"/>
  <c r="BN41" i="87"/>
  <c r="BM41" i="87"/>
  <c r="BI42" i="87"/>
  <c r="BJ42" i="87"/>
  <c r="BA42" i="87"/>
  <c r="BB42" i="87"/>
  <c r="CT43" i="87"/>
  <c r="CS43" i="87"/>
  <c r="CL43" i="87"/>
  <c r="CK43" i="87"/>
  <c r="BA46" i="87"/>
  <c r="BB46" i="87"/>
  <c r="BN46" i="87"/>
  <c r="BM46" i="87"/>
  <c r="CG46" i="87"/>
  <c r="CH46" i="87"/>
  <c r="AC47" i="87"/>
  <c r="AD47" i="87"/>
  <c r="DQ48" i="87"/>
  <c r="DR48" i="87"/>
  <c r="AL50" i="87"/>
  <c r="AK50" i="87"/>
  <c r="BJ50" i="87"/>
  <c r="BI50" i="87"/>
  <c r="BE51" i="87"/>
  <c r="BF51" i="87"/>
  <c r="BB51" i="87"/>
  <c r="BA51" i="87"/>
  <c r="AW52" i="87"/>
  <c r="AX52" i="87"/>
  <c r="BU54" i="87"/>
  <c r="BV54" i="87"/>
  <c r="DB54" i="87"/>
  <c r="DA54" i="87"/>
  <c r="CP54" i="87"/>
  <c r="CO54" i="87"/>
  <c r="Y55" i="87"/>
  <c r="Z55" i="87"/>
  <c r="V55" i="87"/>
  <c r="U55" i="87"/>
  <c r="AG56" i="87"/>
  <c r="AH56" i="87"/>
  <c r="CL56" i="87"/>
  <c r="CK56" i="87"/>
  <c r="BZ57" i="87"/>
  <c r="BY57" i="87"/>
  <c r="CD57" i="87"/>
  <c r="CC57" i="87"/>
  <c r="R58" i="87"/>
  <c r="Q58" i="87"/>
  <c r="AC58" i="87"/>
  <c r="AD58" i="87"/>
  <c r="V58" i="87"/>
  <c r="U58" i="87"/>
  <c r="AT59" i="87"/>
  <c r="AS59" i="87"/>
  <c r="BB60" i="87"/>
  <c r="BA60" i="87"/>
  <c r="AD60" i="87"/>
  <c r="AC60" i="87"/>
  <c r="DE62" i="87"/>
  <c r="DF62" i="87"/>
  <c r="CW62" i="87"/>
  <c r="CX62" i="87"/>
  <c r="AG62" i="87"/>
  <c r="AH62" i="87"/>
  <c r="BI63" i="87"/>
  <c r="BJ63" i="87"/>
  <c r="CL64" i="87"/>
  <c r="CK64" i="87"/>
  <c r="CH65" i="87"/>
  <c r="CG65" i="87"/>
  <c r="CW65" i="87"/>
  <c r="CX65" i="87"/>
  <c r="AT66" i="87"/>
  <c r="AS66" i="87"/>
  <c r="BV66" i="87"/>
  <c r="BU66" i="87"/>
  <c r="Q68" i="87"/>
  <c r="R68" i="87"/>
  <c r="BN68" i="87"/>
  <c r="BM68" i="87"/>
  <c r="CH68" i="87"/>
  <c r="CG68" i="87"/>
  <c r="CT68" i="87"/>
  <c r="CS68" i="87"/>
  <c r="AP69" i="87"/>
  <c r="AO69" i="87"/>
  <c r="DQ70" i="87"/>
  <c r="DR70" i="87"/>
  <c r="V70" i="87"/>
  <c r="U70" i="87"/>
  <c r="BM72" i="87"/>
  <c r="BN72" i="87"/>
  <c r="DB72" i="87"/>
  <c r="DA72" i="87"/>
  <c r="AO73" i="87"/>
  <c r="AP73" i="87"/>
  <c r="DF74" i="87"/>
  <c r="DE74" i="87"/>
  <c r="BB74" i="87"/>
  <c r="BA74" i="87"/>
  <c r="DY76" i="87"/>
  <c r="DZ76" i="87"/>
  <c r="CT76" i="87"/>
  <c r="DY47" i="86"/>
  <c r="BB44" i="86"/>
  <c r="AW70" i="87"/>
  <c r="DU68" i="87"/>
  <c r="BF65" i="87"/>
  <c r="U63" i="87"/>
  <c r="EC58" i="87"/>
  <c r="BB52" i="87"/>
  <c r="CD46" i="87"/>
  <c r="BI39" i="87"/>
  <c r="DV30" i="87"/>
  <c r="AH109" i="87"/>
  <c r="BF107" i="87"/>
  <c r="ED105" i="87"/>
  <c r="BZ104" i="87"/>
  <c r="Q100" i="87"/>
  <c r="BN98" i="87"/>
  <c r="BZ96" i="87"/>
  <c r="DB93" i="87"/>
  <c r="DN90" i="87"/>
  <c r="BM87" i="87"/>
  <c r="AH85" i="87"/>
  <c r="BI81" i="87"/>
  <c r="AX78" i="87"/>
  <c r="CH57" i="87"/>
  <c r="BJ44" i="87"/>
  <c r="DR35" i="87"/>
  <c r="CH32" i="87"/>
  <c r="AH22" i="87"/>
  <c r="V12" i="87"/>
  <c r="U12" i="87"/>
  <c r="DJ26" i="87"/>
  <c r="DI26" i="87"/>
  <c r="AX34" i="87"/>
  <c r="AW34" i="87"/>
  <c r="DJ36" i="87"/>
  <c r="DI36" i="87"/>
  <c r="AK42" i="87"/>
  <c r="AL42" i="87"/>
  <c r="BY54" i="87"/>
  <c r="BZ54" i="87"/>
  <c r="DI58" i="87"/>
  <c r="DJ58" i="87"/>
  <c r="U33" i="87"/>
  <c r="V33" i="87"/>
  <c r="BJ108" i="86"/>
  <c r="DE106" i="86"/>
  <c r="BF103" i="86"/>
  <c r="ED99" i="86"/>
  <c r="CH97" i="86"/>
  <c r="AD92" i="86"/>
  <c r="DI90" i="86"/>
  <c r="BA86" i="86"/>
  <c r="AK80" i="86"/>
  <c r="BA37" i="86"/>
  <c r="DF44" i="86"/>
  <c r="BQ88" i="86"/>
  <c r="AP109" i="86"/>
  <c r="V103" i="86"/>
  <c r="DQ97" i="86"/>
  <c r="CP87" i="86"/>
  <c r="BV75" i="86"/>
  <c r="AC20" i="87"/>
  <c r="R57" i="87"/>
  <c r="AW54" i="87"/>
  <c r="R51" i="87"/>
  <c r="V47" i="87"/>
  <c r="AG43" i="87"/>
  <c r="CD41" i="87"/>
  <c r="AL36" i="87"/>
  <c r="DE32" i="87"/>
  <c r="DI28" i="87"/>
  <c r="AS25" i="87"/>
  <c r="DN47" i="87"/>
  <c r="V44" i="87"/>
  <c r="BR41" i="87"/>
  <c r="R40" i="87"/>
  <c r="AC33" i="87"/>
  <c r="AS31" i="87"/>
  <c r="AG29" i="87"/>
  <c r="CP27" i="87"/>
  <c r="AD24" i="87"/>
  <c r="AC24" i="87"/>
  <c r="DU27" i="87"/>
  <c r="DV27" i="87"/>
  <c r="BR33" i="87"/>
  <c r="BQ33" i="87"/>
  <c r="AG36" i="87"/>
  <c r="AH36" i="87"/>
  <c r="U42" i="87"/>
  <c r="V42" i="87"/>
  <c r="CX50" i="87"/>
  <c r="CW50" i="87"/>
  <c r="DZ58" i="87"/>
  <c r="DY58" i="87"/>
  <c r="CT109" i="86"/>
  <c r="BM106" i="86"/>
  <c r="AK101" i="86"/>
  <c r="ED98" i="86"/>
  <c r="CH94" i="86"/>
  <c r="BA90" i="86"/>
  <c r="Z86" i="86"/>
  <c r="CK68" i="86"/>
  <c r="AL77" i="86"/>
  <c r="BY27" i="86"/>
  <c r="AL109" i="86"/>
  <c r="DE104" i="86"/>
  <c r="CD98" i="86"/>
  <c r="AH90" i="86"/>
  <c r="BF82" i="86"/>
  <c r="DY25" i="86"/>
  <c r="R50" i="87"/>
  <c r="DE46" i="87"/>
  <c r="BE42" i="87"/>
  <c r="AS38" i="87"/>
  <c r="CS29" i="87"/>
  <c r="Z26" i="87"/>
  <c r="AS32" i="87"/>
  <c r="U29" i="87"/>
  <c r="DJ27" i="87"/>
  <c r="AK25" i="87"/>
  <c r="R11" i="87"/>
  <c r="BR26" i="87"/>
  <c r="BQ26" i="87"/>
  <c r="BJ32" i="87"/>
  <c r="BI32" i="87"/>
  <c r="BV35" i="87"/>
  <c r="BU35" i="87"/>
  <c r="CK41" i="87"/>
  <c r="CL41" i="87"/>
  <c r="CH47" i="87"/>
  <c r="CG47" i="87"/>
  <c r="BB57" i="87"/>
  <c r="BA57" i="87"/>
  <c r="CK13" i="86"/>
  <c r="DU17" i="87"/>
  <c r="CW22" i="87"/>
  <c r="BB23" i="85"/>
  <c r="DO44" i="86"/>
  <c r="DP44" i="86" s="1"/>
  <c r="DO60" i="86"/>
  <c r="DP60" i="86" s="1"/>
  <c r="DO76" i="86"/>
  <c r="DP76" i="86" s="1"/>
  <c r="DO80" i="86"/>
  <c r="DP80" i="86" s="1"/>
  <c r="DO85" i="86"/>
  <c r="DP85" i="86" s="1"/>
  <c r="DO79" i="87"/>
  <c r="DP79" i="87" s="1"/>
  <c r="DO39" i="86"/>
  <c r="DP39" i="86" s="1"/>
  <c r="DO55" i="86"/>
  <c r="DP55" i="86" s="1"/>
  <c r="DO72" i="86"/>
  <c r="DP72" i="86" s="1"/>
  <c r="DO91" i="86"/>
  <c r="DP91" i="86" s="1"/>
  <c r="DO25" i="86"/>
  <c r="DP25" i="86" s="1"/>
  <c r="DO33" i="86"/>
  <c r="DP33" i="86" s="1"/>
  <c r="DO71" i="86"/>
  <c r="DP71" i="86" s="1"/>
  <c r="DO83" i="86"/>
  <c r="DP83" i="86" s="1"/>
  <c r="DO96" i="86"/>
  <c r="DP96" i="86" s="1"/>
  <c r="DO64" i="86"/>
  <c r="DP64" i="86" s="1"/>
  <c r="DO74" i="86"/>
  <c r="DP74" i="86" s="1"/>
  <c r="DO88" i="86"/>
  <c r="DP88" i="86" s="1"/>
  <c r="DO89" i="86"/>
  <c r="DP89" i="86" s="1"/>
  <c r="DO100" i="86"/>
  <c r="DP100" i="86" s="1"/>
  <c r="DO104" i="86"/>
  <c r="DP104" i="86" s="1"/>
  <c r="DO102" i="86"/>
  <c r="DP102" i="86" s="1"/>
  <c r="CE60" i="86"/>
  <c r="CF60" i="86" s="1"/>
  <c r="CE66" i="86"/>
  <c r="CF66" i="86" s="1"/>
  <c r="CE46" i="86"/>
  <c r="CF46" i="86" s="1"/>
  <c r="CE67" i="86"/>
  <c r="CF67" i="86" s="1"/>
  <c r="CE63" i="86"/>
  <c r="CF63" i="86" s="1"/>
  <c r="CE85" i="86"/>
  <c r="CF85" i="86" s="1"/>
  <c r="CE88" i="86"/>
  <c r="CF88" i="86" s="1"/>
  <c r="CE68" i="86"/>
  <c r="CF68" i="86" s="1"/>
  <c r="CE44" i="86"/>
  <c r="CF44" i="86" s="1"/>
  <c r="CE41" i="86"/>
  <c r="CF41" i="86" s="1"/>
  <c r="CE48" i="86"/>
  <c r="CF48" i="86" s="1"/>
  <c r="CE49" i="86"/>
  <c r="CF49" i="86" s="1"/>
  <c r="CE59" i="86"/>
  <c r="CF59" i="86" s="1"/>
  <c r="CE72" i="86"/>
  <c r="CF72" i="86" s="1"/>
  <c r="CE78" i="86"/>
  <c r="CF78" i="86" s="1"/>
  <c r="CE29" i="85"/>
  <c r="CF29" i="85" s="1"/>
  <c r="CE33" i="86"/>
  <c r="CF33" i="86" s="1"/>
  <c r="CE91" i="86"/>
  <c r="CF91" i="86" s="1"/>
  <c r="CE96" i="86"/>
  <c r="CF96" i="86" s="1"/>
  <c r="CE87" i="86"/>
  <c r="CF87" i="86" s="1"/>
  <c r="CE107" i="86"/>
  <c r="CF107" i="86" s="1"/>
  <c r="CE36" i="85"/>
  <c r="CF36" i="85" s="1"/>
  <c r="CE40" i="85"/>
  <c r="CF40" i="85" s="1"/>
  <c r="CE28" i="85"/>
  <c r="CF28" i="85" s="1"/>
  <c r="CE48" i="85"/>
  <c r="CF48" i="85" s="1"/>
  <c r="CE60" i="85"/>
  <c r="CF60" i="85" s="1"/>
  <c r="CE64" i="85"/>
  <c r="CF64" i="85" s="1"/>
  <c r="CE94" i="87"/>
  <c r="CF94" i="87" s="1"/>
  <c r="CE95" i="87"/>
  <c r="CF95" i="87" s="1"/>
  <c r="CE91" i="87"/>
  <c r="CF91" i="87" s="1"/>
  <c r="CE102" i="87"/>
  <c r="CF102" i="87" s="1"/>
  <c r="CE105" i="87"/>
  <c r="CF105" i="87" s="1"/>
  <c r="CE106" i="87"/>
  <c r="CF106" i="87" s="1"/>
  <c r="CE27" i="86"/>
  <c r="CF27" i="86" s="1"/>
  <c r="CE29" i="86"/>
  <c r="CF29" i="86" s="1"/>
  <c r="CE39" i="86"/>
  <c r="CF39" i="86" s="1"/>
  <c r="CE64" i="86"/>
  <c r="CF64" i="86" s="1"/>
  <c r="CE84" i="86"/>
  <c r="CF84" i="86" s="1"/>
  <c r="CE32" i="85"/>
  <c r="CF32" i="85" s="1"/>
  <c r="CE38" i="85"/>
  <c r="CF38" i="85" s="1"/>
  <c r="CE49" i="85"/>
  <c r="CF49" i="85" s="1"/>
  <c r="CE42" i="85"/>
  <c r="CF42" i="85" s="1"/>
  <c r="CE90" i="85"/>
  <c r="CF90" i="85" s="1"/>
  <c r="BO68" i="86"/>
  <c r="BP68" i="86" s="1"/>
  <c r="BO66" i="86"/>
  <c r="BP66" i="86" s="1"/>
  <c r="BO43" i="86"/>
  <c r="BP43" i="86" s="1"/>
  <c r="BO75" i="86"/>
  <c r="BP75" i="86" s="1"/>
  <c r="BO90" i="87"/>
  <c r="BP90" i="87" s="1"/>
  <c r="BO25" i="86"/>
  <c r="BP25" i="86" s="1"/>
  <c r="BO41" i="86"/>
  <c r="BP41" i="86" s="1"/>
  <c r="BO60" i="86"/>
  <c r="BP60" i="86" s="1"/>
  <c r="BO46" i="86"/>
  <c r="BP46" i="86" s="1"/>
  <c r="BO48" i="86"/>
  <c r="BP48" i="86" s="1"/>
  <c r="BO85" i="86"/>
  <c r="BP85" i="86" s="1"/>
  <c r="BO57" i="87"/>
  <c r="BP57" i="87" s="1"/>
  <c r="BO75" i="87"/>
  <c r="BP75" i="87" s="1"/>
  <c r="BO64" i="86"/>
  <c r="BP64" i="86" s="1"/>
  <c r="BO74" i="86"/>
  <c r="BP74" i="86" s="1"/>
  <c r="BO49" i="86"/>
  <c r="BP49" i="86" s="1"/>
  <c r="BO71" i="86"/>
  <c r="BP71" i="86" s="1"/>
  <c r="BO84" i="86"/>
  <c r="BP84" i="86" s="1"/>
  <c r="BO107" i="86"/>
  <c r="BP107" i="86" s="1"/>
  <c r="BO32" i="85"/>
  <c r="BP32" i="85" s="1"/>
  <c r="BO36" i="85"/>
  <c r="BP36" i="85" s="1"/>
  <c r="BO49" i="85"/>
  <c r="BP49" i="85" s="1"/>
  <c r="BR49" i="85" s="1"/>
  <c r="BO40" i="85"/>
  <c r="BP40" i="85" s="1"/>
  <c r="BO44" i="85"/>
  <c r="BP44" i="85" s="1"/>
  <c r="BO60" i="85"/>
  <c r="BP60" i="85" s="1"/>
  <c r="BO66" i="85"/>
  <c r="BP66" i="85" s="1"/>
  <c r="BO64" i="85"/>
  <c r="BP64" i="85" s="1"/>
  <c r="BO56" i="86"/>
  <c r="BP56" i="86" s="1"/>
  <c r="BO59" i="86"/>
  <c r="BP59" i="86" s="1"/>
  <c r="BO62" i="86"/>
  <c r="BP62" i="86" s="1"/>
  <c r="BO70" i="86"/>
  <c r="BP70" i="86" s="1"/>
  <c r="BO98" i="86"/>
  <c r="BP98" i="86" s="1"/>
  <c r="BO99" i="86"/>
  <c r="BP99" i="86" s="1"/>
  <c r="BO104" i="86"/>
  <c r="BP104" i="86" s="1"/>
  <c r="BO106" i="86"/>
  <c r="BP106" i="86" s="1"/>
  <c r="BO28" i="85"/>
  <c r="BP28" i="85" s="1"/>
  <c r="BO38" i="85"/>
  <c r="BP38" i="85" s="1"/>
  <c r="BO42" i="85"/>
  <c r="BP42" i="85" s="1"/>
  <c r="BO90" i="85"/>
  <c r="BP90" i="85" s="1"/>
  <c r="AY95" i="87"/>
  <c r="AZ95" i="87" s="1"/>
  <c r="AY105" i="87"/>
  <c r="AZ105" i="87" s="1"/>
  <c r="AY25" i="86"/>
  <c r="AZ25" i="86" s="1"/>
  <c r="AY33" i="86"/>
  <c r="AZ33" i="86" s="1"/>
  <c r="AY67" i="86"/>
  <c r="AZ67" i="86" s="1"/>
  <c r="AY62" i="86"/>
  <c r="AZ62" i="86" s="1"/>
  <c r="AY70" i="86"/>
  <c r="AZ70" i="86" s="1"/>
  <c r="AY27" i="86"/>
  <c r="AZ27" i="86" s="1"/>
  <c r="AY41" i="86"/>
  <c r="AZ41" i="86" s="1"/>
  <c r="AY58" i="86"/>
  <c r="AZ58" i="86" s="1"/>
  <c r="AY66" i="86"/>
  <c r="AZ66" i="86" s="1"/>
  <c r="AY43" i="86"/>
  <c r="AZ43" i="86" s="1"/>
  <c r="AY48" i="86"/>
  <c r="AZ48" i="86" s="1"/>
  <c r="BA48" i="86" s="1"/>
  <c r="AY75" i="86"/>
  <c r="AZ75" i="86" s="1"/>
  <c r="AY79" i="86"/>
  <c r="AZ79" i="86" s="1"/>
  <c r="AY63" i="86"/>
  <c r="AZ63" i="86" s="1"/>
  <c r="AY56" i="86"/>
  <c r="AZ56" i="86" s="1"/>
  <c r="AY59" i="86"/>
  <c r="AZ59" i="86" s="1"/>
  <c r="AY107" i="86"/>
  <c r="AZ107" i="86" s="1"/>
  <c r="AY106" i="86"/>
  <c r="AZ106" i="86" s="1"/>
  <c r="AY36" i="85"/>
  <c r="AZ36" i="85" s="1"/>
  <c r="AY40" i="85"/>
  <c r="AZ40" i="85" s="1"/>
  <c r="AY60" i="85"/>
  <c r="AZ60" i="85" s="1"/>
  <c r="AY64" i="85"/>
  <c r="AZ64" i="85" s="1"/>
  <c r="AY52" i="86"/>
  <c r="AZ52" i="86" s="1"/>
  <c r="AY91" i="86"/>
  <c r="AZ91" i="86" s="1"/>
  <c r="AY95" i="86"/>
  <c r="AZ95" i="86" s="1"/>
  <c r="AY104" i="86"/>
  <c r="AZ104" i="86" s="1"/>
  <c r="AY105" i="86"/>
  <c r="AZ105" i="86" s="1"/>
  <c r="AY69" i="85"/>
  <c r="AZ69" i="85" s="1"/>
  <c r="AY38" i="85"/>
  <c r="AZ38" i="85" s="1"/>
  <c r="AY24" i="85"/>
  <c r="AZ24" i="85" s="1"/>
  <c r="AY34" i="85"/>
  <c r="AZ34" i="85" s="1"/>
  <c r="AY25" i="85"/>
  <c r="AZ25" i="85" s="1"/>
  <c r="AY33" i="85"/>
  <c r="AZ33" i="85" s="1"/>
  <c r="AY42" i="85"/>
  <c r="AZ42" i="85" s="1"/>
  <c r="AI53" i="87"/>
  <c r="AJ53" i="87" s="1"/>
  <c r="AI78" i="87"/>
  <c r="AJ78" i="87" s="1"/>
  <c r="AI90" i="87"/>
  <c r="AJ90" i="87" s="1"/>
  <c r="AI106" i="87"/>
  <c r="AJ106" i="87" s="1"/>
  <c r="AI107" i="87"/>
  <c r="AJ107" i="87" s="1"/>
  <c r="AI66" i="86"/>
  <c r="AJ66" i="86" s="1"/>
  <c r="AI74" i="86"/>
  <c r="AJ74" i="86" s="1"/>
  <c r="AI49" i="86"/>
  <c r="AJ49" i="86" s="1"/>
  <c r="AI59" i="86"/>
  <c r="AJ59" i="86" s="1"/>
  <c r="AI72" i="86"/>
  <c r="AJ72" i="86" s="1"/>
  <c r="AI69" i="87"/>
  <c r="AJ69" i="87" s="1"/>
  <c r="AI92" i="86"/>
  <c r="AJ92" i="86" s="1"/>
  <c r="AI39" i="86"/>
  <c r="AJ39" i="86" s="1"/>
  <c r="AI33" i="86"/>
  <c r="AJ33" i="86" s="1"/>
  <c r="AI41" i="86"/>
  <c r="AJ41" i="86" s="1"/>
  <c r="AI54" i="86"/>
  <c r="AJ54" i="86" s="1"/>
  <c r="AI55" i="86"/>
  <c r="AJ55" i="86" s="1"/>
  <c r="AI48" i="86"/>
  <c r="AJ48" i="86" s="1"/>
  <c r="AI62" i="86"/>
  <c r="AJ62" i="86" s="1"/>
  <c r="AI70" i="86"/>
  <c r="AJ70" i="86" s="1"/>
  <c r="AI108" i="87"/>
  <c r="AJ108" i="87" s="1"/>
  <c r="AI25" i="86"/>
  <c r="AJ25" i="86" s="1"/>
  <c r="AI52" i="86"/>
  <c r="AJ52" i="86" s="1"/>
  <c r="AI78" i="86"/>
  <c r="AJ78" i="86" s="1"/>
  <c r="AI83" i="86"/>
  <c r="AJ83" i="86" s="1"/>
  <c r="AI104" i="86"/>
  <c r="AJ104" i="86" s="1"/>
  <c r="AI105" i="86"/>
  <c r="AJ105" i="86" s="1"/>
  <c r="AI69" i="85"/>
  <c r="AJ69" i="85" s="1"/>
  <c r="AI36" i="85"/>
  <c r="AJ36" i="85" s="1"/>
  <c r="AI28" i="85"/>
  <c r="AJ28" i="85" s="1"/>
  <c r="AI24" i="85"/>
  <c r="AJ24" i="85" s="1"/>
  <c r="AI34" i="85"/>
  <c r="AJ34" i="85" s="1"/>
  <c r="AI40" i="85"/>
  <c r="AJ40" i="85" s="1"/>
  <c r="AI25" i="85"/>
  <c r="AJ25" i="85" s="1"/>
  <c r="AI33" i="85"/>
  <c r="AJ33" i="85" s="1"/>
  <c r="AI90" i="85"/>
  <c r="AJ90" i="85" s="1"/>
  <c r="AI60" i="85"/>
  <c r="AJ60" i="85" s="1"/>
  <c r="AI54" i="85"/>
  <c r="AJ54" i="85" s="1"/>
  <c r="AI64" i="85"/>
  <c r="AJ64" i="85" s="1"/>
  <c r="AI75" i="86"/>
  <c r="AJ75" i="86" s="1"/>
  <c r="AI95" i="86"/>
  <c r="AJ95" i="86" s="1"/>
  <c r="AI96" i="86"/>
  <c r="AJ96" i="86" s="1"/>
  <c r="AL96" i="86" s="1"/>
  <c r="AI87" i="86"/>
  <c r="AJ87" i="86" s="1"/>
  <c r="AI107" i="86"/>
  <c r="AJ107" i="86" s="1"/>
  <c r="AI38" i="85"/>
  <c r="AJ38" i="85" s="1"/>
  <c r="AI63" i="85"/>
  <c r="AJ63" i="85" s="1"/>
  <c r="AI42" i="85"/>
  <c r="AJ42" i="85" s="1"/>
  <c r="AI58" i="85"/>
  <c r="AJ58" i="85" s="1"/>
  <c r="AI48" i="85"/>
  <c r="AJ48" i="85" s="1"/>
  <c r="AI51" i="85"/>
  <c r="AJ51" i="85" s="1"/>
  <c r="S82" i="87"/>
  <c r="T82" i="87" s="1"/>
  <c r="S68" i="86"/>
  <c r="T68" i="86" s="1"/>
  <c r="S37" i="86"/>
  <c r="T37" i="86" s="1"/>
  <c r="S60" i="86"/>
  <c r="T60" i="86" s="1"/>
  <c r="S46" i="86"/>
  <c r="T46" i="86" s="1"/>
  <c r="S80" i="86"/>
  <c r="T80" i="86" s="1"/>
  <c r="S78" i="86"/>
  <c r="T78" i="86" s="1"/>
  <c r="S85" i="86"/>
  <c r="T85" i="86" s="1"/>
  <c r="S29" i="85"/>
  <c r="T29" i="85" s="1"/>
  <c r="S73" i="87"/>
  <c r="T73" i="87" s="1"/>
  <c r="S86" i="87"/>
  <c r="T86" i="87" s="1"/>
  <c r="S106" i="87"/>
  <c r="T106" i="87" s="1"/>
  <c r="S107" i="87"/>
  <c r="T107" i="87" s="1"/>
  <c r="S19" i="86"/>
  <c r="T19" i="86" s="1"/>
  <c r="S11" i="86"/>
  <c r="T11" i="86" s="1"/>
  <c r="S41" i="86"/>
  <c r="T41" i="86" s="1"/>
  <c r="S58" i="86"/>
  <c r="T58" i="86" s="1"/>
  <c r="S66" i="86"/>
  <c r="T66" i="86" s="1"/>
  <c r="S48" i="86"/>
  <c r="T48" i="86" s="1"/>
  <c r="S63" i="86"/>
  <c r="T63" i="86" s="1"/>
  <c r="S59" i="86"/>
  <c r="T59" i="86" s="1"/>
  <c r="S72" i="86"/>
  <c r="T72" i="86" s="1"/>
  <c r="S88" i="86"/>
  <c r="T88" i="86" s="1"/>
  <c r="S25" i="86"/>
  <c r="T25" i="86" s="1"/>
  <c r="S62" i="86"/>
  <c r="T62" i="86" s="1"/>
  <c r="S75" i="86"/>
  <c r="T75" i="86" s="1"/>
  <c r="S70" i="86"/>
  <c r="T70" i="86" s="1"/>
  <c r="S96" i="86"/>
  <c r="T96" i="86" s="1"/>
  <c r="S87" i="86"/>
  <c r="T87" i="86" s="1"/>
  <c r="S104" i="86"/>
  <c r="T104" i="86" s="1"/>
  <c r="S15" i="85"/>
  <c r="T15" i="85" s="1"/>
  <c r="S36" i="85"/>
  <c r="T36" i="85" s="1"/>
  <c r="S18" i="85"/>
  <c r="T18" i="85" s="1"/>
  <c r="S40" i="85"/>
  <c r="T40" i="85" s="1"/>
  <c r="S72" i="85"/>
  <c r="T72" i="85" s="1"/>
  <c r="S17" i="85"/>
  <c r="T17" i="85" s="1"/>
  <c r="S48" i="85"/>
  <c r="T48" i="85" s="1"/>
  <c r="S51" i="85"/>
  <c r="T51" i="85" s="1"/>
  <c r="S60" i="85"/>
  <c r="T60" i="85" s="1"/>
  <c r="S64" i="85"/>
  <c r="T64" i="85" s="1"/>
  <c r="S44" i="86"/>
  <c r="T44" i="86" s="1"/>
  <c r="S64" i="86"/>
  <c r="T64" i="86" s="1"/>
  <c r="S43" i="86"/>
  <c r="T43" i="86" s="1"/>
  <c r="S94" i="86"/>
  <c r="T94" i="86" s="1"/>
  <c r="S84" i="86"/>
  <c r="T84" i="86" s="1"/>
  <c r="S11" i="85"/>
  <c r="T11" i="85" s="1"/>
  <c r="S23" i="85"/>
  <c r="T23" i="85" s="1"/>
  <c r="S32" i="85"/>
  <c r="T32" i="85" s="1"/>
  <c r="S38" i="85"/>
  <c r="T38" i="85" s="1"/>
  <c r="S49" i="85"/>
  <c r="T49" i="85" s="1"/>
  <c r="S22" i="85"/>
  <c r="T22" i="85" s="1"/>
  <c r="S20" i="85"/>
  <c r="T20" i="85" s="1"/>
  <c r="S42" i="85"/>
  <c r="T42" i="85" s="1"/>
  <c r="S55" i="85"/>
  <c r="T55" i="85" s="1"/>
  <c r="S79" i="85"/>
  <c r="T79" i="85" s="1"/>
  <c r="S82" i="85"/>
  <c r="T82" i="85" s="1"/>
  <c r="CE71" i="85"/>
  <c r="CF71" i="85" s="1"/>
  <c r="S71" i="85"/>
  <c r="T71" i="85" s="1"/>
  <c r="AY62" i="85"/>
  <c r="AZ62" i="85" s="1"/>
  <c r="AI59" i="85"/>
  <c r="AJ59" i="85" s="1"/>
  <c r="CE67" i="85"/>
  <c r="CF67" i="85" s="1"/>
  <c r="S67" i="85"/>
  <c r="T67" i="85" s="1"/>
  <c r="AY54" i="85"/>
  <c r="AZ54" i="85" s="1"/>
  <c r="AI66" i="85"/>
  <c r="AJ66" i="85" s="1"/>
  <c r="S68" i="85"/>
  <c r="T68" i="85" s="1"/>
  <c r="AI68" i="85"/>
  <c r="AJ68" i="85" s="1"/>
  <c r="AY68" i="85"/>
  <c r="AZ68" i="85" s="1"/>
  <c r="BO68" i="85"/>
  <c r="BP68" i="85" s="1"/>
  <c r="CE68" i="85"/>
  <c r="CF68" i="85" s="1"/>
  <c r="BO51" i="85"/>
  <c r="BP51" i="85" s="1"/>
  <c r="S45" i="85"/>
  <c r="T45" i="85" s="1"/>
  <c r="AI45" i="85"/>
  <c r="AJ45" i="85" s="1"/>
  <c r="AY45" i="85"/>
  <c r="AZ45" i="85" s="1"/>
  <c r="BO45" i="85"/>
  <c r="BP45" i="85" s="1"/>
  <c r="CE45" i="85"/>
  <c r="CF45" i="85" s="1"/>
  <c r="S90" i="85"/>
  <c r="T90" i="85" s="1"/>
  <c r="BO33" i="85"/>
  <c r="BP33" i="85" s="1"/>
  <c r="S14" i="85"/>
  <c r="T14" i="85" s="1"/>
  <c r="S25" i="85"/>
  <c r="T25" i="85" s="1"/>
  <c r="BO34" i="85"/>
  <c r="BP34" i="85" s="1"/>
  <c r="BO24" i="85"/>
  <c r="BP24" i="85" s="1"/>
  <c r="S12" i="85"/>
  <c r="T12" i="85" s="1"/>
  <c r="AY32" i="85"/>
  <c r="AZ32" i="85" s="1"/>
  <c r="S106" i="86"/>
  <c r="T106" i="86" s="1"/>
  <c r="S100" i="86"/>
  <c r="T100" i="86" s="1"/>
  <c r="AI100" i="86"/>
  <c r="AJ100" i="86" s="1"/>
  <c r="AY100" i="86"/>
  <c r="AZ100" i="86" s="1"/>
  <c r="BO100" i="86"/>
  <c r="BP100" i="86" s="1"/>
  <c r="CE100" i="86"/>
  <c r="CF100" i="86" s="1"/>
  <c r="AY87" i="86"/>
  <c r="AZ87" i="86" s="1"/>
  <c r="AI84" i="86"/>
  <c r="AJ84" i="86" s="1"/>
  <c r="BO96" i="86"/>
  <c r="BP96" i="86" s="1"/>
  <c r="S89" i="86"/>
  <c r="T89" i="86" s="1"/>
  <c r="AI89" i="86"/>
  <c r="AJ89" i="86" s="1"/>
  <c r="AY89" i="86"/>
  <c r="AZ89" i="86" s="1"/>
  <c r="BO89" i="86"/>
  <c r="BP89" i="86" s="1"/>
  <c r="CE89" i="86"/>
  <c r="CF89" i="86" s="1"/>
  <c r="BO72" i="86"/>
  <c r="BP72" i="86" s="1"/>
  <c r="CE80" i="86"/>
  <c r="CF80" i="86" s="1"/>
  <c r="AY80" i="86"/>
  <c r="AZ80" i="86" s="1"/>
  <c r="S67" i="86"/>
  <c r="T67" i="86" s="1"/>
  <c r="S52" i="86"/>
  <c r="T52" i="86" s="1"/>
  <c r="AY64" i="86"/>
  <c r="AZ64" i="86" s="1"/>
  <c r="S20" i="86"/>
  <c r="T20" i="86" s="1"/>
  <c r="BO59" i="87"/>
  <c r="BP59" i="87" s="1"/>
  <c r="AY43" i="87"/>
  <c r="AZ43" i="87" s="1"/>
  <c r="AI47" i="87"/>
  <c r="AJ47" i="87" s="1"/>
  <c r="DO39" i="87"/>
  <c r="DP39" i="87" s="1"/>
  <c r="BO71" i="85"/>
  <c r="BP71" i="85" s="1"/>
  <c r="BO74" i="85"/>
  <c r="BP74" i="85" s="1"/>
  <c r="AY74" i="85"/>
  <c r="AZ74" i="85" s="1"/>
  <c r="AI62" i="85"/>
  <c r="AJ62" i="85" s="1"/>
  <c r="CE59" i="85"/>
  <c r="CF59" i="85" s="1"/>
  <c r="S59" i="85"/>
  <c r="T59" i="85" s="1"/>
  <c r="BO67" i="85"/>
  <c r="BP67" i="85" s="1"/>
  <c r="S54" i="85"/>
  <c r="T54" i="85" s="1"/>
  <c r="AY51" i="85"/>
  <c r="AZ51" i="85" s="1"/>
  <c r="BO48" i="85"/>
  <c r="BP48" i="85" s="1"/>
  <c r="AY90" i="85"/>
  <c r="AZ90" i="85" s="1"/>
  <c r="CE55" i="85"/>
  <c r="CF55" i="85" s="1"/>
  <c r="S33" i="85"/>
  <c r="T33" i="85" s="1"/>
  <c r="S30" i="85"/>
  <c r="T30" i="85" s="1"/>
  <c r="AI30" i="85"/>
  <c r="AJ30" i="85" s="1"/>
  <c r="AY30" i="85"/>
  <c r="AZ30" i="85" s="1"/>
  <c r="BO30" i="85"/>
  <c r="BP30" i="85" s="1"/>
  <c r="CE30" i="85"/>
  <c r="CF30" i="85" s="1"/>
  <c r="S34" i="85"/>
  <c r="T34" i="85" s="1"/>
  <c r="S24" i="85"/>
  <c r="T24" i="85" s="1"/>
  <c r="AI32" i="85"/>
  <c r="AJ32" i="85" s="1"/>
  <c r="CE69" i="85"/>
  <c r="CF69" i="85" s="1"/>
  <c r="CE105" i="86"/>
  <c r="CF105" i="86" s="1"/>
  <c r="DO105" i="86"/>
  <c r="DP105" i="86" s="1"/>
  <c r="AY96" i="86"/>
  <c r="AZ96" i="86" s="1"/>
  <c r="CE95" i="86"/>
  <c r="CF95" i="86" s="1"/>
  <c r="BO95" i="86"/>
  <c r="BP95" i="86" s="1"/>
  <c r="BQ95" i="86" s="1"/>
  <c r="S91" i="86"/>
  <c r="T91" i="86" s="1"/>
  <c r="AY85" i="86"/>
  <c r="AZ85" i="86" s="1"/>
  <c r="AY72" i="86"/>
  <c r="AZ72" i="86" s="1"/>
  <c r="CE62" i="86"/>
  <c r="CF62" i="86" s="1"/>
  <c r="CE56" i="86"/>
  <c r="CF56" i="86" s="1"/>
  <c r="DO56" i="86"/>
  <c r="DP56" i="86" s="1"/>
  <c r="DO63" i="86"/>
  <c r="DP63" i="86" s="1"/>
  <c r="DO48" i="86"/>
  <c r="DP48" i="86" s="1"/>
  <c r="DO66" i="86"/>
  <c r="DP66" i="86" s="1"/>
  <c r="AI64" i="86"/>
  <c r="AJ64" i="86" s="1"/>
  <c r="AY60" i="86"/>
  <c r="AZ60" i="86" s="1"/>
  <c r="BO58" i="86"/>
  <c r="BP58" i="86" s="1"/>
  <c r="CE58" i="86"/>
  <c r="CF58" i="86" s="1"/>
  <c r="DO58" i="86"/>
  <c r="DP58" i="86" s="1"/>
  <c r="BO33" i="86"/>
  <c r="BP33" i="86" s="1"/>
  <c r="BO27" i="86"/>
  <c r="BP27" i="86" s="1"/>
  <c r="CE78" i="87"/>
  <c r="CF78" i="87" s="1"/>
  <c r="CE43" i="85"/>
  <c r="CF43" i="85" s="1"/>
  <c r="EA71" i="86"/>
  <c r="EB71" i="86" s="1"/>
  <c r="EA72" i="86"/>
  <c r="EB72" i="86" s="1"/>
  <c r="EA37" i="86"/>
  <c r="EB37" i="86" s="1"/>
  <c r="EA33" i="86"/>
  <c r="EB33" i="86" s="1"/>
  <c r="EA74" i="86"/>
  <c r="EB74" i="86" s="1"/>
  <c r="CQ25" i="86"/>
  <c r="CR25" i="86" s="1"/>
  <c r="CQ41" i="86"/>
  <c r="CR41" i="86" s="1"/>
  <c r="CQ48" i="86"/>
  <c r="CR48" i="86" s="1"/>
  <c r="CQ88" i="86"/>
  <c r="CR88" i="86" s="1"/>
  <c r="CQ35" i="86"/>
  <c r="CR35" i="86" s="1"/>
  <c r="CQ64" i="86"/>
  <c r="CR64" i="86" s="1"/>
  <c r="CQ52" i="86"/>
  <c r="CR52" i="86" s="1"/>
  <c r="CT52" i="86" s="1"/>
  <c r="CQ56" i="86"/>
  <c r="CR56" i="86" s="1"/>
  <c r="CA94" i="87"/>
  <c r="CB94" i="87" s="1"/>
  <c r="CA41" i="86"/>
  <c r="CB41" i="86" s="1"/>
  <c r="CA48" i="86"/>
  <c r="CB48" i="86" s="1"/>
  <c r="CA80" i="87"/>
  <c r="CB80" i="87" s="1"/>
  <c r="CA95" i="87"/>
  <c r="CB95" i="87" s="1"/>
  <c r="CA37" i="86"/>
  <c r="CB37" i="86" s="1"/>
  <c r="CA64" i="86"/>
  <c r="CB64" i="86" s="1"/>
  <c r="CA66" i="86"/>
  <c r="CB66" i="86" s="1"/>
  <c r="CD66" i="86" s="1"/>
  <c r="CA52" i="86"/>
  <c r="CB52" i="86" s="1"/>
  <c r="CA63" i="86"/>
  <c r="CB63" i="86" s="1"/>
  <c r="CA56" i="86"/>
  <c r="CB56" i="86" s="1"/>
  <c r="CA71" i="86"/>
  <c r="CB71" i="86" s="1"/>
  <c r="CA78" i="86"/>
  <c r="CB78" i="86" s="1"/>
  <c r="BK41" i="86"/>
  <c r="BL41" i="86" s="1"/>
  <c r="BK48" i="86"/>
  <c r="BL48" i="86" s="1"/>
  <c r="BK63" i="86"/>
  <c r="BL63" i="86" s="1"/>
  <c r="BK65" i="87"/>
  <c r="BL65" i="87" s="1"/>
  <c r="BK64" i="86"/>
  <c r="BL64" i="86" s="1"/>
  <c r="BK52" i="86"/>
  <c r="BL52" i="86" s="1"/>
  <c r="BK56" i="86"/>
  <c r="BL56" i="86" s="1"/>
  <c r="AU99" i="87"/>
  <c r="AV99" i="87" s="1"/>
  <c r="AU41" i="86"/>
  <c r="AV41" i="86" s="1"/>
  <c r="AU48" i="86"/>
  <c r="AV48" i="86" s="1"/>
  <c r="AU64" i="86"/>
  <c r="AV64" i="86" s="1"/>
  <c r="AU52" i="86"/>
  <c r="AV52" i="86" s="1"/>
  <c r="AU80" i="86"/>
  <c r="AV80" i="86" s="1"/>
  <c r="AU56" i="86"/>
  <c r="AV56" i="86" s="1"/>
  <c r="AE44" i="86"/>
  <c r="AF44" i="86" s="1"/>
  <c r="AE41" i="86"/>
  <c r="AF41" i="86" s="1"/>
  <c r="AE66" i="86"/>
  <c r="AF66" i="86" s="1"/>
  <c r="AE48" i="86"/>
  <c r="AF48" i="86" s="1"/>
  <c r="AE71" i="86"/>
  <c r="AF71" i="86" s="1"/>
  <c r="AE64" i="86"/>
  <c r="AF64" i="86" s="1"/>
  <c r="AE50" i="86"/>
  <c r="AF50" i="86" s="1"/>
  <c r="AE52" i="86"/>
  <c r="AF52" i="86" s="1"/>
  <c r="AE74" i="86"/>
  <c r="AF74" i="86" s="1"/>
  <c r="AE56" i="86"/>
  <c r="AF56" i="86" s="1"/>
  <c r="AE91" i="86"/>
  <c r="AF91" i="86" s="1"/>
  <c r="EA84" i="87"/>
  <c r="EB84" i="87" s="1"/>
  <c r="EA60" i="86"/>
  <c r="EB60" i="86" s="1"/>
  <c r="EA67" i="86"/>
  <c r="EB67" i="86" s="1"/>
  <c r="EA96" i="86"/>
  <c r="EB96" i="86" s="1"/>
  <c r="EA41" i="86"/>
  <c r="EB41" i="86" s="1"/>
  <c r="EA48" i="86"/>
  <c r="EB48" i="86" s="1"/>
  <c r="EC48" i="86" s="1"/>
  <c r="EA80" i="86"/>
  <c r="EB80" i="86" s="1"/>
  <c r="EA95" i="86"/>
  <c r="EB95" i="86" s="1"/>
  <c r="EC95" i="86" s="1"/>
  <c r="EA100" i="86"/>
  <c r="EB100" i="86" s="1"/>
  <c r="EA102" i="86"/>
  <c r="EB102" i="86" s="1"/>
  <c r="EA107" i="86"/>
  <c r="EB107" i="86" s="1"/>
  <c r="CQ46" i="85"/>
  <c r="CR46" i="85" s="1"/>
  <c r="CQ82" i="87"/>
  <c r="CR82" i="87" s="1"/>
  <c r="CQ107" i="87"/>
  <c r="CR107" i="87" s="1"/>
  <c r="CQ47" i="86"/>
  <c r="CR47" i="86" s="1"/>
  <c r="CQ33" i="86"/>
  <c r="CR33" i="86" s="1"/>
  <c r="CQ72" i="86"/>
  <c r="CR72" i="86" s="1"/>
  <c r="CQ85" i="86"/>
  <c r="CR85" i="86" s="1"/>
  <c r="CQ94" i="86"/>
  <c r="CR94" i="86" s="1"/>
  <c r="CQ105" i="86"/>
  <c r="CR105" i="86" s="1"/>
  <c r="CQ34" i="85"/>
  <c r="CR34" i="85" s="1"/>
  <c r="CQ24" i="85"/>
  <c r="CR24" i="85" s="1"/>
  <c r="CT24" i="85" s="1"/>
  <c r="CQ55" i="85"/>
  <c r="CR55" i="85" s="1"/>
  <c r="CQ58" i="86"/>
  <c r="CR58" i="86" s="1"/>
  <c r="CQ60" i="86"/>
  <c r="CR60" i="86" s="1"/>
  <c r="CQ63" i="86"/>
  <c r="CR63" i="86" s="1"/>
  <c r="CQ96" i="86"/>
  <c r="CR96" i="86" s="1"/>
  <c r="CQ98" i="86"/>
  <c r="CR98" i="86" s="1"/>
  <c r="CQ104" i="86"/>
  <c r="CR104" i="86" s="1"/>
  <c r="CQ29" i="85"/>
  <c r="CR29" i="85" s="1"/>
  <c r="CQ69" i="85"/>
  <c r="CR69" i="85" s="1"/>
  <c r="CQ49" i="85"/>
  <c r="CR49" i="85" s="1"/>
  <c r="CQ25" i="85"/>
  <c r="CR25" i="85" s="1"/>
  <c r="CQ28" i="85"/>
  <c r="CR28" i="85" s="1"/>
  <c r="CQ47" i="85"/>
  <c r="CR47" i="85" s="1"/>
  <c r="CQ44" i="85"/>
  <c r="CR44" i="85" s="1"/>
  <c r="CA33" i="86"/>
  <c r="CB33" i="86" s="1"/>
  <c r="CA50" i="86"/>
  <c r="CB50" i="86" s="1"/>
  <c r="CD50" i="86" s="1"/>
  <c r="CA80" i="86"/>
  <c r="CB80" i="86" s="1"/>
  <c r="CA72" i="86"/>
  <c r="CB72" i="86" s="1"/>
  <c r="CA85" i="86"/>
  <c r="CB85" i="86" s="1"/>
  <c r="CA88" i="86"/>
  <c r="CB88" i="86" s="1"/>
  <c r="CA105" i="86"/>
  <c r="CB105" i="86" s="1"/>
  <c r="CA25" i="85"/>
  <c r="CB25" i="85" s="1"/>
  <c r="CA28" i="85"/>
  <c r="CB28" i="85" s="1"/>
  <c r="CA34" i="85"/>
  <c r="CB34" i="85" s="1"/>
  <c r="CA62" i="85"/>
  <c r="CB62" i="85" s="1"/>
  <c r="CA82" i="87"/>
  <c r="CB82" i="87" s="1"/>
  <c r="CA107" i="87"/>
  <c r="CB107" i="87" s="1"/>
  <c r="CA60" i="86"/>
  <c r="CB60" i="86" s="1"/>
  <c r="CA96" i="86"/>
  <c r="CB96" i="86" s="1"/>
  <c r="CA94" i="86"/>
  <c r="CB94" i="86" s="1"/>
  <c r="CA69" i="85"/>
  <c r="CB69" i="85" s="1"/>
  <c r="CA49" i="85"/>
  <c r="CB49" i="85" s="1"/>
  <c r="CA72" i="85"/>
  <c r="CB72" i="85" s="1"/>
  <c r="BK54" i="85"/>
  <c r="BL54" i="85" s="1"/>
  <c r="BK26" i="87"/>
  <c r="BL26" i="87" s="1"/>
  <c r="BK27" i="86"/>
  <c r="BL27" i="86" s="1"/>
  <c r="BK31" i="86"/>
  <c r="BL31" i="86" s="1"/>
  <c r="BK79" i="86"/>
  <c r="BL79" i="86" s="1"/>
  <c r="BK33" i="86"/>
  <c r="BL33" i="86" s="1"/>
  <c r="BK58" i="86"/>
  <c r="BL58" i="86" s="1"/>
  <c r="BM58" i="86" s="1"/>
  <c r="BK66" i="86"/>
  <c r="BL66" i="86" s="1"/>
  <c r="BK54" i="86"/>
  <c r="BL54" i="86" s="1"/>
  <c r="BK74" i="86"/>
  <c r="BL74" i="86" s="1"/>
  <c r="BK71" i="86"/>
  <c r="BL71" i="86" s="1"/>
  <c r="BK72" i="86"/>
  <c r="BL72" i="86" s="1"/>
  <c r="BK78" i="86"/>
  <c r="BL78" i="86" s="1"/>
  <c r="BK85" i="86"/>
  <c r="BL85" i="86" s="1"/>
  <c r="BK91" i="86"/>
  <c r="BL91" i="86" s="1"/>
  <c r="BK98" i="86"/>
  <c r="BL98" i="86" s="1"/>
  <c r="BM98" i="86" s="1"/>
  <c r="BK105" i="86"/>
  <c r="BL105" i="86" s="1"/>
  <c r="BK63" i="85"/>
  <c r="BL63" i="85" s="1"/>
  <c r="BK34" i="85"/>
  <c r="BL34" i="85" s="1"/>
  <c r="BK77" i="87"/>
  <c r="BL77" i="87" s="1"/>
  <c r="BK94" i="87"/>
  <c r="BL94" i="87" s="1"/>
  <c r="BK103" i="87"/>
  <c r="BL103" i="87" s="1"/>
  <c r="BK68" i="86"/>
  <c r="BL68" i="86" s="1"/>
  <c r="BK60" i="86"/>
  <c r="BL60" i="86" s="1"/>
  <c r="BK50" i="86"/>
  <c r="BL50" i="86" s="1"/>
  <c r="BK55" i="86"/>
  <c r="BL55" i="86" s="1"/>
  <c r="BK88" i="86"/>
  <c r="BL88" i="86" s="1"/>
  <c r="BK95" i="86"/>
  <c r="BL95" i="86" s="1"/>
  <c r="BK96" i="86"/>
  <c r="BL96" i="86" s="1"/>
  <c r="BK99" i="86"/>
  <c r="BL99" i="86" s="1"/>
  <c r="BK69" i="85"/>
  <c r="BL69" i="85" s="1"/>
  <c r="BK32" i="85"/>
  <c r="BL32" i="85" s="1"/>
  <c r="BK49" i="85"/>
  <c r="BL49" i="85" s="1"/>
  <c r="AU102" i="87"/>
  <c r="AV102" i="87" s="1"/>
  <c r="AU25" i="86"/>
  <c r="AV25" i="86" s="1"/>
  <c r="AU33" i="86"/>
  <c r="AV33" i="86" s="1"/>
  <c r="AU63" i="86"/>
  <c r="AV63" i="86" s="1"/>
  <c r="AU72" i="86"/>
  <c r="AV72" i="86" s="1"/>
  <c r="AU85" i="86"/>
  <c r="AV85" i="86" s="1"/>
  <c r="AU104" i="86"/>
  <c r="AV104" i="86" s="1"/>
  <c r="AU105" i="86"/>
  <c r="AV105" i="86" s="1"/>
  <c r="AU32" i="85"/>
  <c r="AV32" i="85" s="1"/>
  <c r="AU34" i="85"/>
  <c r="AV34" i="85" s="1"/>
  <c r="AU47" i="85"/>
  <c r="AV47" i="85" s="1"/>
  <c r="AU44" i="85"/>
  <c r="AV44" i="85" s="1"/>
  <c r="AU97" i="87"/>
  <c r="AV97" i="87" s="1"/>
  <c r="AU79" i="87"/>
  <c r="AV79" i="87" s="1"/>
  <c r="AU95" i="87"/>
  <c r="AV95" i="87" s="1"/>
  <c r="AU31" i="86"/>
  <c r="AV31" i="86" s="1"/>
  <c r="AU58" i="86"/>
  <c r="AV58" i="86" s="1"/>
  <c r="AU60" i="86"/>
  <c r="AV60" i="86" s="1"/>
  <c r="AU66" i="86"/>
  <c r="AV66" i="86" s="1"/>
  <c r="AU67" i="86"/>
  <c r="AV67" i="86" s="1"/>
  <c r="AU74" i="86"/>
  <c r="AV74" i="86" s="1"/>
  <c r="AU71" i="86"/>
  <c r="AV71" i="86" s="1"/>
  <c r="AU78" i="86"/>
  <c r="AV78" i="86" s="1"/>
  <c r="AU91" i="86"/>
  <c r="AV91" i="86" s="1"/>
  <c r="AU96" i="86"/>
  <c r="AV96" i="86" s="1"/>
  <c r="AU69" i="85"/>
  <c r="AV69" i="85" s="1"/>
  <c r="AU49" i="85"/>
  <c r="AV49" i="85" s="1"/>
  <c r="AU63" i="85"/>
  <c r="AV63" i="85" s="1"/>
  <c r="AU24" i="85"/>
  <c r="AV24" i="85" s="1"/>
  <c r="AE37" i="85"/>
  <c r="AF37" i="85" s="1"/>
  <c r="AE101" i="87"/>
  <c r="AF101" i="87" s="1"/>
  <c r="AE29" i="86"/>
  <c r="AF29" i="86" s="1"/>
  <c r="AE37" i="86"/>
  <c r="AF37" i="86" s="1"/>
  <c r="AE33" i="86"/>
  <c r="AF33" i="86" s="1"/>
  <c r="AE58" i="86"/>
  <c r="AF58" i="86" s="1"/>
  <c r="AE67" i="86"/>
  <c r="AF67" i="86" s="1"/>
  <c r="AE72" i="86"/>
  <c r="AF72" i="86" s="1"/>
  <c r="AE85" i="86"/>
  <c r="AF85" i="86" s="1"/>
  <c r="AE94" i="86"/>
  <c r="AF94" i="86" s="1"/>
  <c r="AE105" i="86"/>
  <c r="AF105" i="86" s="1"/>
  <c r="AE34" i="85"/>
  <c r="AF34" i="85" s="1"/>
  <c r="AE72" i="85"/>
  <c r="AF72" i="85" s="1"/>
  <c r="AE24" i="85"/>
  <c r="AF24" i="85" s="1"/>
  <c r="AE55" i="85"/>
  <c r="AF55" i="85" s="1"/>
  <c r="AE67" i="87"/>
  <c r="AF67" i="87" s="1"/>
  <c r="AE102" i="87"/>
  <c r="AF102" i="87" s="1"/>
  <c r="AE35" i="86"/>
  <c r="AF35" i="86" s="1"/>
  <c r="AE47" i="86"/>
  <c r="AF47" i="86" s="1"/>
  <c r="AE79" i="86"/>
  <c r="AF79" i="86" s="1"/>
  <c r="AE60" i="86"/>
  <c r="AF60" i="86" s="1"/>
  <c r="AE63" i="86"/>
  <c r="AF63" i="86" s="1"/>
  <c r="AE96" i="86"/>
  <c r="AF96" i="86" s="1"/>
  <c r="AE104" i="86"/>
  <c r="AF104" i="86" s="1"/>
  <c r="AE107" i="86"/>
  <c r="AF107" i="86" s="1"/>
  <c r="AE69" i="85"/>
  <c r="AF69" i="85" s="1"/>
  <c r="AE49" i="85"/>
  <c r="AF49" i="85" s="1"/>
  <c r="AE25" i="85"/>
  <c r="AF25" i="85" s="1"/>
  <c r="AE28" i="85"/>
  <c r="AF28" i="85" s="1"/>
  <c r="AE47" i="85"/>
  <c r="AF47" i="85" s="1"/>
  <c r="AE44" i="85"/>
  <c r="AF44" i="85" s="1"/>
  <c r="CQ27" i="87"/>
  <c r="CR27" i="87" s="1"/>
  <c r="BO103" i="86"/>
  <c r="BP103" i="86" s="1"/>
  <c r="CQ80" i="86"/>
  <c r="CR80" i="86" s="1"/>
  <c r="AI109" i="85"/>
  <c r="AJ109" i="85" s="1"/>
  <c r="AY102" i="85"/>
  <c r="AZ102" i="85" s="1"/>
  <c r="AQ94" i="85"/>
  <c r="AR94" i="85" s="1"/>
  <c r="CQ86" i="85"/>
  <c r="CR86" i="85" s="1"/>
  <c r="CT86" i="85" s="1"/>
  <c r="W83" i="85"/>
  <c r="X83" i="85" s="1"/>
  <c r="AQ79" i="85"/>
  <c r="AR79" i="85" s="1"/>
  <c r="BK71" i="85"/>
  <c r="BL71" i="85" s="1"/>
  <c r="BG67" i="85"/>
  <c r="BH67" i="85" s="1"/>
  <c r="O62" i="85"/>
  <c r="P62" i="85" s="1"/>
  <c r="CI53" i="85"/>
  <c r="CJ53" i="85" s="1"/>
  <c r="CQ48" i="85"/>
  <c r="CR48" i="85" s="1"/>
  <c r="BS46" i="85"/>
  <c r="BT46" i="85" s="1"/>
  <c r="W43" i="85"/>
  <c r="X43" i="85" s="1"/>
  <c r="BK41" i="85"/>
  <c r="BL41" i="85" s="1"/>
  <c r="O39" i="85"/>
  <c r="P39" i="85" s="1"/>
  <c r="AM37" i="85"/>
  <c r="AN37" i="85" s="1"/>
  <c r="CA35" i="85"/>
  <c r="CB35" i="85" s="1"/>
  <c r="S35" i="85"/>
  <c r="T35" i="85" s="1"/>
  <c r="W27" i="85"/>
  <c r="X27" i="85" s="1"/>
  <c r="CM24" i="85"/>
  <c r="CN24" i="85" s="1"/>
  <c r="O31" i="85"/>
  <c r="P31" i="85" s="1"/>
  <c r="CQ41" i="85"/>
  <c r="CR41" i="85" s="1"/>
  <c r="AE46" i="85"/>
  <c r="AF46" i="85" s="1"/>
  <c r="AI50" i="85"/>
  <c r="AJ50" i="85" s="1"/>
  <c r="AA54" i="85"/>
  <c r="AB54" i="85" s="1"/>
  <c r="AY65" i="85"/>
  <c r="AZ65" i="85" s="1"/>
  <c r="BK70" i="85"/>
  <c r="BL70" i="85" s="1"/>
  <c r="CQ77" i="85"/>
  <c r="CR77" i="85" s="1"/>
  <c r="BG85" i="85"/>
  <c r="BH85" i="85" s="1"/>
  <c r="CE98" i="85"/>
  <c r="CF98" i="85" s="1"/>
  <c r="W31" i="85"/>
  <c r="X31" i="85" s="1"/>
  <c r="BW46" i="85"/>
  <c r="BX46" i="85" s="1"/>
  <c r="CA50" i="85"/>
  <c r="CB50" i="85" s="1"/>
  <c r="BW54" i="85"/>
  <c r="BX54" i="85" s="1"/>
  <c r="CA59" i="85"/>
  <c r="CB59" i="85" s="1"/>
  <c r="CI65" i="85"/>
  <c r="CJ65" i="85" s="1"/>
  <c r="W71" i="85"/>
  <c r="X71" i="85" s="1"/>
  <c r="BS89" i="85"/>
  <c r="BT89" i="85" s="1"/>
  <c r="CE27" i="85"/>
  <c r="CF27" i="85" s="1"/>
  <c r="AM51" i="85"/>
  <c r="AN51" i="85" s="1"/>
  <c r="CA54" i="85"/>
  <c r="CB54" i="85" s="1"/>
  <c r="AA71" i="85"/>
  <c r="AB71" i="85" s="1"/>
  <c r="BW77" i="85"/>
  <c r="BX77" i="85" s="1"/>
  <c r="BS85" i="85"/>
  <c r="BT85" i="85" s="1"/>
  <c r="CI97" i="85"/>
  <c r="CJ97" i="85" s="1"/>
  <c r="S18" i="87"/>
  <c r="T18" i="87" s="1"/>
  <c r="AM36" i="87"/>
  <c r="AN36" i="87" s="1"/>
  <c r="W35" i="87"/>
  <c r="X35" i="87" s="1"/>
  <c r="AU41" i="87"/>
  <c r="AV41" i="87" s="1"/>
  <c r="AE10" i="87"/>
  <c r="AF10" i="87" s="1"/>
  <c r="DS26" i="87"/>
  <c r="DT26" i="87" s="1"/>
  <c r="AU28" i="87"/>
  <c r="AV28" i="87" s="1"/>
  <c r="CY47" i="87"/>
  <c r="CZ47" i="87" s="1"/>
  <c r="DG101" i="86"/>
  <c r="DH101" i="86" s="1"/>
  <c r="CA77" i="86"/>
  <c r="CB77" i="86" s="1"/>
  <c r="BK109" i="85"/>
  <c r="BL109" i="85" s="1"/>
  <c r="AA101" i="85"/>
  <c r="AB101" i="85" s="1"/>
  <c r="W89" i="85"/>
  <c r="X89" i="85" s="1"/>
  <c r="Z89" i="85" s="1"/>
  <c r="CA86" i="85"/>
  <c r="CB86" i="85" s="1"/>
  <c r="BC78" i="85"/>
  <c r="BD78" i="85" s="1"/>
  <c r="BC77" i="85"/>
  <c r="BD77" i="85" s="1"/>
  <c r="AU73" i="85"/>
  <c r="AV73" i="85" s="1"/>
  <c r="AA66" i="85"/>
  <c r="AB66" i="85" s="1"/>
  <c r="AU53" i="85"/>
  <c r="AV53" i="85" s="1"/>
  <c r="CA48" i="85"/>
  <c r="CB48" i="85" s="1"/>
  <c r="BG46" i="85"/>
  <c r="BH46" i="85" s="1"/>
  <c r="BW43" i="85"/>
  <c r="BX43" i="85" s="1"/>
  <c r="AQ41" i="85"/>
  <c r="AR41" i="85" s="1"/>
  <c r="W37" i="85"/>
  <c r="X37" i="85" s="1"/>
  <c r="BK35" i="85"/>
  <c r="BL35" i="85" s="1"/>
  <c r="CM33" i="85"/>
  <c r="CN33" i="85" s="1"/>
  <c r="CQ31" i="85"/>
  <c r="CR31" i="85" s="1"/>
  <c r="AQ31" i="85"/>
  <c r="AR31" i="85" s="1"/>
  <c r="AM28" i="85"/>
  <c r="AN28" i="85" s="1"/>
  <c r="AM31" i="85"/>
  <c r="AN31" i="85" s="1"/>
  <c r="AA35" i="85"/>
  <c r="AB35" i="85" s="1"/>
  <c r="S39" i="85"/>
  <c r="T39" i="85" s="1"/>
  <c r="U39" i="85" s="1"/>
  <c r="AY46" i="85"/>
  <c r="AZ46" i="85" s="1"/>
  <c r="CM50" i="85"/>
  <c r="CN50" i="85" s="1"/>
  <c r="BG54" i="85"/>
  <c r="BH54" i="85" s="1"/>
  <c r="BJ54" i="85" s="1"/>
  <c r="BS59" i="85"/>
  <c r="BT59" i="85" s="1"/>
  <c r="CA65" i="85"/>
  <c r="CB65" i="85" s="1"/>
  <c r="CQ70" i="85"/>
  <c r="CR70" i="85" s="1"/>
  <c r="BW101" i="85"/>
  <c r="BX101" i="85" s="1"/>
  <c r="W25" i="85"/>
  <c r="X25" i="85" s="1"/>
  <c r="AU31" i="85"/>
  <c r="AV31" i="85" s="1"/>
  <c r="AI35" i="85"/>
  <c r="AJ35" i="85" s="1"/>
  <c r="AL35" i="85" s="1"/>
  <c r="W39" i="85"/>
  <c r="X39" i="85" s="1"/>
  <c r="W61" i="85"/>
  <c r="X61" i="85" s="1"/>
  <c r="S66" i="85"/>
  <c r="T66" i="85" s="1"/>
  <c r="BG71" i="85"/>
  <c r="BH71" i="85" s="1"/>
  <c r="BW81" i="85"/>
  <c r="BX81" i="85" s="1"/>
  <c r="BS91" i="85"/>
  <c r="BT91" i="85" s="1"/>
  <c r="BV91" i="85" s="1"/>
  <c r="CI109" i="85"/>
  <c r="CJ109" i="85" s="1"/>
  <c r="O33" i="85"/>
  <c r="P33" i="85" s="1"/>
  <c r="AI37" i="85"/>
  <c r="AJ37" i="85" s="1"/>
  <c r="AA41" i="85"/>
  <c r="AB41" i="85" s="1"/>
  <c r="AD41" i="85" s="1"/>
  <c r="BC48" i="85"/>
  <c r="BD48" i="85" s="1"/>
  <c r="CM51" i="85"/>
  <c r="CN51" i="85" s="1"/>
  <c r="AU61" i="85"/>
  <c r="AV61" i="85" s="1"/>
  <c r="AY66" i="85"/>
  <c r="AZ66" i="85" s="1"/>
  <c r="CA71" i="85"/>
  <c r="CB71" i="85" s="1"/>
  <c r="DG109" i="86"/>
  <c r="DH109" i="86" s="1"/>
  <c r="BO69" i="86"/>
  <c r="BP69" i="86" s="1"/>
  <c r="AY97" i="85"/>
  <c r="AZ97" i="85" s="1"/>
  <c r="AQ87" i="85"/>
  <c r="AR87" i="85" s="1"/>
  <c r="AT87" i="85" s="1"/>
  <c r="AA81" i="85"/>
  <c r="AB81" i="85" s="1"/>
  <c r="AD81" i="85" s="1"/>
  <c r="BW75" i="85"/>
  <c r="BX75" i="85" s="1"/>
  <c r="S70" i="85"/>
  <c r="T70" i="85" s="1"/>
  <c r="CI59" i="85"/>
  <c r="CJ59" i="85" s="1"/>
  <c r="CI50" i="85"/>
  <c r="CJ50" i="85" s="1"/>
  <c r="AQ44" i="85"/>
  <c r="AR44" i="85" s="1"/>
  <c r="W41" i="85"/>
  <c r="X41" i="85" s="1"/>
  <c r="AE31" i="85"/>
  <c r="AF31" i="85" s="1"/>
  <c r="BW27" i="85"/>
  <c r="BX27" i="85" s="1"/>
  <c r="AQ24" i="85"/>
  <c r="AR24" i="85" s="1"/>
  <c r="AY57" i="85"/>
  <c r="AZ57" i="85" s="1"/>
  <c r="AM67" i="85"/>
  <c r="AN67" i="85" s="1"/>
  <c r="AO67" i="85" s="1"/>
  <c r="AU109" i="85"/>
  <c r="AV109" i="85" s="1"/>
  <c r="O41" i="85"/>
  <c r="P41" i="85" s="1"/>
  <c r="CE57" i="85"/>
  <c r="CF57" i="85" s="1"/>
  <c r="CH57" i="85" s="1"/>
  <c r="AE70" i="85"/>
  <c r="AF70" i="85" s="1"/>
  <c r="CQ85" i="85"/>
  <c r="CR85" i="85" s="1"/>
  <c r="AQ35" i="85"/>
  <c r="AR35" i="85" s="1"/>
  <c r="O43" i="85"/>
  <c r="P43" i="85" s="1"/>
  <c r="BK50" i="85"/>
  <c r="BL50" i="85" s="1"/>
  <c r="CQ57" i="85"/>
  <c r="CR57" i="85" s="1"/>
  <c r="CT57" i="85" s="1"/>
  <c r="AM70" i="85"/>
  <c r="AN70" i="85" s="1"/>
  <c r="CI81" i="85"/>
  <c r="CJ81" i="85" s="1"/>
  <c r="W101" i="85"/>
  <c r="X101" i="85" s="1"/>
  <c r="S17" i="87"/>
  <c r="T17" i="87" s="1"/>
  <c r="BG35" i="87"/>
  <c r="BH35" i="87" s="1"/>
  <c r="AE41" i="87"/>
  <c r="AF41" i="87" s="1"/>
  <c r="O22" i="87"/>
  <c r="P22" i="87" s="1"/>
  <c r="CA28" i="87"/>
  <c r="CB28" i="87" s="1"/>
  <c r="CU30" i="87"/>
  <c r="CV30" i="87" s="1"/>
  <c r="BS32" i="87"/>
  <c r="BT32" i="87" s="1"/>
  <c r="EA57" i="87"/>
  <c r="EB57" i="87" s="1"/>
  <c r="DW65" i="87"/>
  <c r="DX65" i="87" s="1"/>
  <c r="AU74" i="87"/>
  <c r="AV74" i="87" s="1"/>
  <c r="DO34" i="87"/>
  <c r="DP34" i="87" s="1"/>
  <c r="BG34" i="87"/>
  <c r="BH34" i="87" s="1"/>
  <c r="W34" i="87"/>
  <c r="X34" i="87" s="1"/>
  <c r="AM39" i="87"/>
  <c r="AN39" i="87" s="1"/>
  <c r="DW44" i="87"/>
  <c r="DX44" i="87" s="1"/>
  <c r="AI44" i="87"/>
  <c r="AJ44" i="87" s="1"/>
  <c r="DO45" i="87"/>
  <c r="DP45" i="87" s="1"/>
  <c r="CI45" i="87"/>
  <c r="CJ45" i="87" s="1"/>
  <c r="BC45" i="87"/>
  <c r="BD45" i="87" s="1"/>
  <c r="W45" i="87"/>
  <c r="X45" i="87" s="1"/>
  <c r="AU47" i="87"/>
  <c r="AV47" i="87" s="1"/>
  <c r="DS48" i="87"/>
  <c r="DT48" i="87" s="1"/>
  <c r="BK48" i="87"/>
  <c r="BL48" i="87" s="1"/>
  <c r="DK49" i="87"/>
  <c r="DL49" i="87" s="1"/>
  <c r="CE49" i="87"/>
  <c r="CF49" i="87" s="1"/>
  <c r="AY49" i="87"/>
  <c r="AZ49" i="87" s="1"/>
  <c r="S49" i="87"/>
  <c r="T49" i="87" s="1"/>
  <c r="AA51" i="87"/>
  <c r="AB51" i="87" s="1"/>
  <c r="CI52" i="87"/>
  <c r="CJ52" i="87" s="1"/>
  <c r="CM52" i="87"/>
  <c r="CN52" i="87" s="1"/>
  <c r="DK55" i="87"/>
  <c r="DL55" i="87" s="1"/>
  <c r="AE63" i="87"/>
  <c r="AF63" i="87" s="1"/>
  <c r="W63" i="87"/>
  <c r="X63" i="87" s="1"/>
  <c r="CA60" i="87"/>
  <c r="CB60" i="87" s="1"/>
  <c r="BS60" i="87"/>
  <c r="BT60" i="87" s="1"/>
  <c r="DS97" i="87"/>
  <c r="DT97" i="87" s="1"/>
  <c r="DG97" i="87"/>
  <c r="DH97" i="87" s="1"/>
  <c r="AY97" i="87"/>
  <c r="AZ97" i="87" s="1"/>
  <c r="CQ97" i="87"/>
  <c r="CR97" i="87" s="1"/>
  <c r="DO61" i="87"/>
  <c r="DP61" i="87" s="1"/>
  <c r="CI61" i="87"/>
  <c r="CJ61" i="87" s="1"/>
  <c r="BC61" i="87"/>
  <c r="BD61" i="87" s="1"/>
  <c r="W61" i="87"/>
  <c r="X61" i="87" s="1"/>
  <c r="CU64" i="87"/>
  <c r="CV64" i="87" s="1"/>
  <c r="BG79" i="87"/>
  <c r="BH79" i="87" s="1"/>
  <c r="AA79" i="87"/>
  <c r="AB79" i="87" s="1"/>
  <c r="DC79" i="87"/>
  <c r="DD79" i="87" s="1"/>
  <c r="DC42" i="87"/>
  <c r="DD42" i="87" s="1"/>
  <c r="DS71" i="86"/>
  <c r="DT71" i="86" s="1"/>
  <c r="BO97" i="85"/>
  <c r="BP97" i="85" s="1"/>
  <c r="BG87" i="85"/>
  <c r="BH87" i="85" s="1"/>
  <c r="CM75" i="85"/>
  <c r="CN75" i="85" s="1"/>
  <c r="CE61" i="85"/>
  <c r="CF61" i="85" s="1"/>
  <c r="BS51" i="85"/>
  <c r="BT51" i="85" s="1"/>
  <c r="BV51" i="85" s="1"/>
  <c r="CE44" i="85"/>
  <c r="CF44" i="85" s="1"/>
  <c r="CG44" i="85" s="1"/>
  <c r="BC41" i="85"/>
  <c r="BD41" i="85" s="1"/>
  <c r="BG31" i="85"/>
  <c r="BH31" i="85" s="1"/>
  <c r="CI27" i="85"/>
  <c r="CJ27" i="85" s="1"/>
  <c r="BW24" i="85"/>
  <c r="BX24" i="85" s="1"/>
  <c r="AY47" i="85"/>
  <c r="AZ47" i="85" s="1"/>
  <c r="S57" i="85"/>
  <c r="T57" i="85" s="1"/>
  <c r="BC81" i="85"/>
  <c r="BD81" i="85" s="1"/>
  <c r="CQ107" i="85"/>
  <c r="CR107" i="85" s="1"/>
  <c r="AU48" i="85"/>
  <c r="AV48" i="85" s="1"/>
  <c r="BC57" i="85"/>
  <c r="BD57" i="85" s="1"/>
  <c r="BK85" i="85"/>
  <c r="BL85" i="85" s="1"/>
  <c r="BS24" i="85"/>
  <c r="BT24" i="85" s="1"/>
  <c r="AU50" i="85"/>
  <c r="AV50" i="85" s="1"/>
  <c r="BG57" i="85"/>
  <c r="BH57" i="85" s="1"/>
  <c r="AI81" i="85"/>
  <c r="AJ81" i="85" s="1"/>
  <c r="S13" i="87"/>
  <c r="T13" i="87" s="1"/>
  <c r="CE41" i="87"/>
  <c r="CF41" i="87" s="1"/>
  <c r="S22" i="87"/>
  <c r="T22" i="87" s="1"/>
  <c r="AY26" i="87"/>
  <c r="AZ26" i="87" s="1"/>
  <c r="CY30" i="87"/>
  <c r="CZ30" i="87" s="1"/>
  <c r="AA32" i="87"/>
  <c r="AB32" i="87" s="1"/>
  <c r="DW55" i="87"/>
  <c r="DX55" i="87" s="1"/>
  <c r="EA65" i="87"/>
  <c r="EB65" i="87" s="1"/>
  <c r="BK74" i="87"/>
  <c r="BL74" i="87" s="1"/>
  <c r="DS34" i="87"/>
  <c r="DT34" i="87" s="1"/>
  <c r="DU34" i="87" s="1"/>
  <c r="BO34" i="87"/>
  <c r="BP34" i="87" s="1"/>
  <c r="AA34" i="87"/>
  <c r="AB34" i="87" s="1"/>
  <c r="BC39" i="87"/>
  <c r="BD39" i="87" s="1"/>
  <c r="DW39" i="87"/>
  <c r="DX39" i="87" s="1"/>
  <c r="O44" i="87"/>
  <c r="P44" i="87" s="1"/>
  <c r="DS45" i="87"/>
  <c r="DT45" i="87" s="1"/>
  <c r="CM45" i="87"/>
  <c r="CN45" i="87" s="1"/>
  <c r="BG45" i="87"/>
  <c r="BH45" i="87" s="1"/>
  <c r="AA45" i="87"/>
  <c r="AB45" i="87" s="1"/>
  <c r="BK47" i="87"/>
  <c r="BL47" i="87" s="1"/>
  <c r="DC47" i="87"/>
  <c r="DD47" i="87" s="1"/>
  <c r="AI48" i="87"/>
  <c r="AJ48" i="87" s="1"/>
  <c r="DO49" i="87"/>
  <c r="DP49" i="87" s="1"/>
  <c r="CI49" i="87"/>
  <c r="CJ49" i="87" s="1"/>
  <c r="BC49" i="87"/>
  <c r="BD49" i="87" s="1"/>
  <c r="W49" i="87"/>
  <c r="X49" i="87" s="1"/>
  <c r="AQ51" i="87"/>
  <c r="AR51" i="87" s="1"/>
  <c r="CY52" i="87"/>
  <c r="CZ52" i="87" s="1"/>
  <c r="BK52" i="87"/>
  <c r="BL52" i="87" s="1"/>
  <c r="DC55" i="87"/>
  <c r="DD55" i="87" s="1"/>
  <c r="AU63" i="87"/>
  <c r="AV63" i="87" s="1"/>
  <c r="AM63" i="87"/>
  <c r="AN63" i="87" s="1"/>
  <c r="CQ60" i="87"/>
  <c r="CR60" i="87" s="1"/>
  <c r="CI60" i="87"/>
  <c r="CJ60" i="87" s="1"/>
  <c r="EA60" i="87"/>
  <c r="EB60" i="87" s="1"/>
  <c r="DO97" i="87"/>
  <c r="DP97" i="87" s="1"/>
  <c r="CA97" i="87"/>
  <c r="CB97" i="87" s="1"/>
  <c r="EA97" i="87"/>
  <c r="EB97" i="87" s="1"/>
  <c r="DS61" i="87"/>
  <c r="DT61" i="87" s="1"/>
  <c r="CM61" i="87"/>
  <c r="CN61" i="87" s="1"/>
  <c r="BG61" i="87"/>
  <c r="BH61" i="87" s="1"/>
  <c r="AA61" i="87"/>
  <c r="AB61" i="87" s="1"/>
  <c r="CE64" i="87"/>
  <c r="CF64" i="87" s="1"/>
  <c r="BK79" i="87"/>
  <c r="BL79" i="87" s="1"/>
  <c r="AE79" i="87"/>
  <c r="AF79" i="87" s="1"/>
  <c r="BO79" i="87"/>
  <c r="BP79" i="87" s="1"/>
  <c r="DC87" i="86"/>
  <c r="DD87" i="86" s="1"/>
  <c r="AQ91" i="85"/>
  <c r="AR91" i="85" s="1"/>
  <c r="BK77" i="85"/>
  <c r="BL77" i="85" s="1"/>
  <c r="AA65" i="85"/>
  <c r="AB65" i="85" s="1"/>
  <c r="AI46" i="85"/>
  <c r="AJ46" i="85" s="1"/>
  <c r="CA39" i="85"/>
  <c r="CB39" i="85" s="1"/>
  <c r="CA33" i="85"/>
  <c r="CB33" i="85" s="1"/>
  <c r="AQ27" i="85"/>
  <c r="AR27" i="85" s="1"/>
  <c r="S37" i="85"/>
  <c r="T37" i="85" s="1"/>
  <c r="U37" i="85" s="1"/>
  <c r="AE53" i="85"/>
  <c r="AF53" i="85" s="1"/>
  <c r="BK62" i="85"/>
  <c r="BL62" i="85" s="1"/>
  <c r="CQ101" i="85"/>
  <c r="CR101" i="85" s="1"/>
  <c r="AA39" i="85"/>
  <c r="AB39" i="85" s="1"/>
  <c r="BW53" i="85"/>
  <c r="BX53" i="85" s="1"/>
  <c r="AM75" i="85"/>
  <c r="AN75" i="85" s="1"/>
  <c r="AQ108" i="85"/>
  <c r="AR108" i="85" s="1"/>
  <c r="CA35" i="87"/>
  <c r="CB35" i="87" s="1"/>
  <c r="DW26" i="87"/>
  <c r="DX26" i="87" s="1"/>
  <c r="AQ30" i="87"/>
  <c r="AR30" i="87" s="1"/>
  <c r="BS57" i="87"/>
  <c r="BT57" i="87" s="1"/>
  <c r="BG74" i="87"/>
  <c r="BH74" i="87" s="1"/>
  <c r="AQ34" i="87"/>
  <c r="AR34" i="87" s="1"/>
  <c r="AI39" i="87"/>
  <c r="AJ39" i="87" s="1"/>
  <c r="CU44" i="87"/>
  <c r="CV44" i="87" s="1"/>
  <c r="BW45" i="87"/>
  <c r="BX45" i="87" s="1"/>
  <c r="DW47" i="87"/>
  <c r="DX47" i="87" s="1"/>
  <c r="BW48" i="87"/>
  <c r="BX48" i="87" s="1"/>
  <c r="CY49" i="87"/>
  <c r="CZ49" i="87" s="1"/>
  <c r="AM49" i="87"/>
  <c r="AN49" i="87" s="1"/>
  <c r="BS51" i="87"/>
  <c r="BT51" i="87" s="1"/>
  <c r="O55" i="87"/>
  <c r="P55" i="87" s="1"/>
  <c r="CY63" i="87"/>
  <c r="CZ63" i="87" s="1"/>
  <c r="AE60" i="87"/>
  <c r="AF60" i="87" s="1"/>
  <c r="BW97" i="87"/>
  <c r="BX97" i="87" s="1"/>
  <c r="BK97" i="87"/>
  <c r="BL97" i="87" s="1"/>
  <c r="DC61" i="87"/>
  <c r="DD61" i="87" s="1"/>
  <c r="AQ61" i="87"/>
  <c r="AR61" i="87" s="1"/>
  <c r="DW79" i="87"/>
  <c r="DX79" i="87" s="1"/>
  <c r="O79" i="87"/>
  <c r="P79" i="87" s="1"/>
  <c r="DO37" i="87"/>
  <c r="DP37" i="87" s="1"/>
  <c r="CI37" i="87"/>
  <c r="CJ37" i="87" s="1"/>
  <c r="BC37" i="87"/>
  <c r="BD37" i="87" s="1"/>
  <c r="W37" i="87"/>
  <c r="X37" i="87" s="1"/>
  <c r="CU40" i="87"/>
  <c r="CV40" i="87" s="1"/>
  <c r="DK43" i="87"/>
  <c r="DL43" i="87" s="1"/>
  <c r="CY53" i="87"/>
  <c r="CZ53" i="87" s="1"/>
  <c r="BS53" i="87"/>
  <c r="BT53" i="87" s="1"/>
  <c r="AM53" i="87"/>
  <c r="AN53" i="87" s="1"/>
  <c r="AI56" i="87"/>
  <c r="AJ56" i="87" s="1"/>
  <c r="AY59" i="87"/>
  <c r="AZ59" i="87" s="1"/>
  <c r="BW64" i="87"/>
  <c r="BX64" i="87" s="1"/>
  <c r="DG67" i="87"/>
  <c r="DH67" i="87" s="1"/>
  <c r="CA67" i="87"/>
  <c r="CB67" i="87" s="1"/>
  <c r="AU67" i="87"/>
  <c r="AV67" i="87" s="1"/>
  <c r="O67" i="87"/>
  <c r="P67" i="87" s="1"/>
  <c r="O69" i="87"/>
  <c r="P69" i="87" s="1"/>
  <c r="CM70" i="87"/>
  <c r="CN70" i="87" s="1"/>
  <c r="CU70" i="87"/>
  <c r="CV70" i="87" s="1"/>
  <c r="DC71" i="87"/>
  <c r="DD71" i="87" s="1"/>
  <c r="BW71" i="87"/>
  <c r="BX71" i="87" s="1"/>
  <c r="AQ71" i="87"/>
  <c r="AR71" i="87" s="1"/>
  <c r="DW77" i="87"/>
  <c r="DX77" i="87" s="1"/>
  <c r="DO77" i="87"/>
  <c r="DP77" i="87" s="1"/>
  <c r="BO77" i="87"/>
  <c r="BP77" i="87" s="1"/>
  <c r="DG66" i="87"/>
  <c r="DH66" i="87" s="1"/>
  <c r="EA75" i="87"/>
  <c r="EB75" i="87" s="1"/>
  <c r="CU75" i="87"/>
  <c r="CV75" i="87" s="1"/>
  <c r="BS75" i="87"/>
  <c r="BT75" i="87" s="1"/>
  <c r="AQ75" i="87"/>
  <c r="AR75" i="87" s="1"/>
  <c r="S78" i="87"/>
  <c r="T78" i="87" s="1"/>
  <c r="DW80" i="87"/>
  <c r="DX80" i="87" s="1"/>
  <c r="CQ80" i="87"/>
  <c r="CR80" i="87" s="1"/>
  <c r="BK80" i="87"/>
  <c r="BL80" i="87" s="1"/>
  <c r="AE80" i="87"/>
  <c r="AF80" i="87" s="1"/>
  <c r="CM83" i="87"/>
  <c r="CN83" i="87" s="1"/>
  <c r="BC83" i="87"/>
  <c r="BD83" i="87" s="1"/>
  <c r="O83" i="87"/>
  <c r="P83" i="87" s="1"/>
  <c r="BS87" i="87"/>
  <c r="BT87" i="87" s="1"/>
  <c r="S87" i="87"/>
  <c r="T87" i="87" s="1"/>
  <c r="CU87" i="87"/>
  <c r="CV87" i="87" s="1"/>
  <c r="AY73" i="87"/>
  <c r="AZ73" i="87" s="1"/>
  <c r="DG82" i="87"/>
  <c r="DH82" i="87" s="1"/>
  <c r="AE82" i="87"/>
  <c r="AF82" i="87" s="1"/>
  <c r="BC82" i="87"/>
  <c r="BD82" i="87" s="1"/>
  <c r="BG82" i="87"/>
  <c r="BH82" i="87" s="1"/>
  <c r="CU82" i="87"/>
  <c r="CV82" i="87" s="1"/>
  <c r="DK84" i="87"/>
  <c r="DL84" i="87" s="1"/>
  <c r="CQ84" i="87"/>
  <c r="CR84" i="87" s="1"/>
  <c r="CA84" i="87"/>
  <c r="CB84" i="87" s="1"/>
  <c r="BK84" i="87"/>
  <c r="BL84" i="87" s="1"/>
  <c r="AU84" i="87"/>
  <c r="AV84" i="87" s="1"/>
  <c r="AE84" i="87"/>
  <c r="AF84" i="87" s="1"/>
  <c r="O84" i="87"/>
  <c r="P84" i="87" s="1"/>
  <c r="BW86" i="87"/>
  <c r="BX86" i="87" s="1"/>
  <c r="DO86" i="87"/>
  <c r="DP86" i="87" s="1"/>
  <c r="AU86" i="87"/>
  <c r="AV86" i="87" s="1"/>
  <c r="CA86" i="87"/>
  <c r="CB86" i="87" s="1"/>
  <c r="BS86" i="87"/>
  <c r="BT86" i="87" s="1"/>
  <c r="DW92" i="87"/>
  <c r="DX92" i="87" s="1"/>
  <c r="DG92" i="87"/>
  <c r="DH92" i="87" s="1"/>
  <c r="CQ92" i="87"/>
  <c r="CR92" i="87" s="1"/>
  <c r="CA92" i="87"/>
  <c r="CB92" i="87" s="1"/>
  <c r="BK92" i="87"/>
  <c r="BL92" i="87" s="1"/>
  <c r="AU92" i="87"/>
  <c r="AV92" i="87" s="1"/>
  <c r="AE92" i="87"/>
  <c r="AF92" i="87" s="1"/>
  <c r="O92" i="87"/>
  <c r="P92" i="87" s="1"/>
  <c r="BW94" i="87"/>
  <c r="BX94" i="87" s="1"/>
  <c r="DK94" i="87"/>
  <c r="DL94" i="87" s="1"/>
  <c r="W94" i="87"/>
  <c r="X94" i="87" s="1"/>
  <c r="CY94" i="87"/>
  <c r="CZ94" i="87" s="1"/>
  <c r="AI94" i="87"/>
  <c r="AJ94" i="87" s="1"/>
  <c r="AE90" i="87"/>
  <c r="AF90" i="87" s="1"/>
  <c r="DS90" i="87"/>
  <c r="DT90" i="87" s="1"/>
  <c r="DO95" i="87"/>
  <c r="DP95" i="87" s="1"/>
  <c r="CY95" i="87"/>
  <c r="CZ95" i="87" s="1"/>
  <c r="CI95" i="87"/>
  <c r="CJ95" i="87" s="1"/>
  <c r="BS95" i="87"/>
  <c r="BT95" i="87" s="1"/>
  <c r="BC95" i="87"/>
  <c r="BD95" i="87" s="1"/>
  <c r="AM95" i="87"/>
  <c r="AN95" i="87" s="1"/>
  <c r="W95" i="87"/>
  <c r="X95" i="87" s="1"/>
  <c r="CI90" i="87"/>
  <c r="CJ90" i="87" s="1"/>
  <c r="W90" i="87"/>
  <c r="X90" i="87" s="1"/>
  <c r="CM90" i="87"/>
  <c r="CN90" i="87" s="1"/>
  <c r="DW88" i="87"/>
  <c r="DX88" i="87" s="1"/>
  <c r="DG88" i="87"/>
  <c r="DH88" i="87" s="1"/>
  <c r="CQ88" i="87"/>
  <c r="CR88" i="87" s="1"/>
  <c r="CA88" i="87"/>
  <c r="CB88" i="87" s="1"/>
  <c r="BK88" i="87"/>
  <c r="BL88" i="87" s="1"/>
  <c r="AU88" i="87"/>
  <c r="AV88" i="87" s="1"/>
  <c r="AE88" i="87"/>
  <c r="AF88" i="87" s="1"/>
  <c r="O88" i="87"/>
  <c r="P88" i="87" s="1"/>
  <c r="BO91" i="87"/>
  <c r="BP91" i="87" s="1"/>
  <c r="DO98" i="87"/>
  <c r="DP98" i="87" s="1"/>
  <c r="BC98" i="87"/>
  <c r="BD98" i="87" s="1"/>
  <c r="CE98" i="87"/>
  <c r="CF98" i="87" s="1"/>
  <c r="DK98" i="87"/>
  <c r="DL98" i="87" s="1"/>
  <c r="AQ98" i="87"/>
  <c r="AR98" i="87" s="1"/>
  <c r="DW98" i="87"/>
  <c r="DX98" i="87" s="1"/>
  <c r="CQ101" i="87"/>
  <c r="CR101" i="87" s="1"/>
  <c r="CI101" i="87"/>
  <c r="CJ101" i="87" s="1"/>
  <c r="W101" i="87"/>
  <c r="X101" i="87" s="1"/>
  <c r="CM101" i="87"/>
  <c r="CN101" i="87" s="1"/>
  <c r="DW99" i="87"/>
  <c r="DX99" i="87" s="1"/>
  <c r="DG99" i="87"/>
  <c r="DH99" i="87" s="1"/>
  <c r="CQ99" i="87"/>
  <c r="CR99" i="87" s="1"/>
  <c r="CA99" i="87"/>
  <c r="CB99" i="87" s="1"/>
  <c r="BK99" i="87"/>
  <c r="BL99" i="87" s="1"/>
  <c r="AI90" i="86"/>
  <c r="AJ90" i="86" s="1"/>
  <c r="BK93" i="85"/>
  <c r="BL93" i="85" s="1"/>
  <c r="BG78" i="85"/>
  <c r="BH78" i="85" s="1"/>
  <c r="CI46" i="85"/>
  <c r="CJ46" i="85" s="1"/>
  <c r="CQ39" i="85"/>
  <c r="CR39" i="85" s="1"/>
  <c r="CS39" i="85" s="1"/>
  <c r="BG27" i="85"/>
  <c r="BH27" i="85" s="1"/>
  <c r="BG73" i="85"/>
  <c r="BH73" i="85" s="1"/>
  <c r="CQ43" i="85"/>
  <c r="CR43" i="85" s="1"/>
  <c r="BC99" i="85"/>
  <c r="BD99" i="85" s="1"/>
  <c r="BG53" i="85"/>
  <c r="BH53" i="85" s="1"/>
  <c r="W107" i="85"/>
  <c r="X107" i="85" s="1"/>
  <c r="BG36" i="87"/>
  <c r="BH36" i="87" s="1"/>
  <c r="AA13" i="87"/>
  <c r="AB13" i="87" s="1"/>
  <c r="O10" i="87"/>
  <c r="P10" i="87" s="1"/>
  <c r="AQ29" i="87"/>
  <c r="AR29" i="87" s="1"/>
  <c r="O35" i="87"/>
  <c r="P35" i="87" s="1"/>
  <c r="BG65" i="87"/>
  <c r="BH65" i="87" s="1"/>
  <c r="CE34" i="87"/>
  <c r="CF34" i="87" s="1"/>
  <c r="CY39" i="87"/>
  <c r="CZ39" i="87" s="1"/>
  <c r="BK44" i="87"/>
  <c r="BL44" i="87" s="1"/>
  <c r="CY45" i="87"/>
  <c r="CZ45" i="87" s="1"/>
  <c r="AM45" i="87"/>
  <c r="AN45" i="87" s="1"/>
  <c r="AQ47" i="87"/>
  <c r="AR47" i="87" s="1"/>
  <c r="EA49" i="87"/>
  <c r="EB49" i="87" s="1"/>
  <c r="BO49" i="87"/>
  <c r="BP49" i="87" s="1"/>
  <c r="CM51" i="87"/>
  <c r="CN51" i="87" s="1"/>
  <c r="W52" i="87"/>
  <c r="X52" i="87" s="1"/>
  <c r="CQ63" i="87"/>
  <c r="CR63" i="87" s="1"/>
  <c r="EA63" i="87"/>
  <c r="EB63" i="87" s="1"/>
  <c r="AI60" i="87"/>
  <c r="AJ60" i="87" s="1"/>
  <c r="S97" i="87"/>
  <c r="T97" i="87" s="1"/>
  <c r="BS97" i="87"/>
  <c r="BT97" i="87" s="1"/>
  <c r="BS61" i="87"/>
  <c r="BT61" i="87" s="1"/>
  <c r="AI64" i="87"/>
  <c r="AJ64" i="87" s="1"/>
  <c r="AQ79" i="87"/>
  <c r="AR79" i="87" s="1"/>
  <c r="EA37" i="87"/>
  <c r="EB37" i="87" s="1"/>
  <c r="CU37" i="87"/>
  <c r="CV37" i="87" s="1"/>
  <c r="BO37" i="87"/>
  <c r="BP37" i="87" s="1"/>
  <c r="AI37" i="87"/>
  <c r="AJ37" i="87" s="1"/>
  <c r="AY40" i="87"/>
  <c r="AZ40" i="87" s="1"/>
  <c r="BO43" i="87"/>
  <c r="BP43" i="87" s="1"/>
  <c r="DK53" i="87"/>
  <c r="DL53" i="87" s="1"/>
  <c r="CE53" i="87"/>
  <c r="CF53" i="87" s="1"/>
  <c r="AY53" i="87"/>
  <c r="AZ53" i="87" s="1"/>
  <c r="S53" i="87"/>
  <c r="T53" i="87" s="1"/>
  <c r="DK56" i="87"/>
  <c r="DL56" i="87" s="1"/>
  <c r="AA64" i="87"/>
  <c r="AB64" i="87" s="1"/>
  <c r="DS67" i="87"/>
  <c r="DT67" i="87" s="1"/>
  <c r="CM67" i="87"/>
  <c r="CN67" i="87" s="1"/>
  <c r="BG67" i="87"/>
  <c r="BH67" i="87" s="1"/>
  <c r="AA67" i="87"/>
  <c r="AB67" i="87" s="1"/>
  <c r="BK69" i="87"/>
  <c r="BL69" i="87" s="1"/>
  <c r="DC69" i="87"/>
  <c r="DD69" i="87" s="1"/>
  <c r="AI70" i="87"/>
  <c r="AJ70" i="87" s="1"/>
  <c r="DO71" i="87"/>
  <c r="DP71" i="87" s="1"/>
  <c r="CI71" i="87"/>
  <c r="CJ71" i="87" s="1"/>
  <c r="BC71" i="87"/>
  <c r="BD71" i="87" s="1"/>
  <c r="W71" i="87"/>
  <c r="X71" i="87" s="1"/>
  <c r="AU77" i="87"/>
  <c r="AV77" i="87" s="1"/>
  <c r="AM77" i="87"/>
  <c r="AN77" i="87" s="1"/>
  <c r="BK66" i="87"/>
  <c r="BL66" i="87" s="1"/>
  <c r="CM73" i="87"/>
  <c r="CN73" i="87" s="1"/>
  <c r="DG75" i="87"/>
  <c r="DH75" i="87" s="1"/>
  <c r="CE75" i="87"/>
  <c r="CF75" i="87" s="1"/>
  <c r="AY75" i="87"/>
  <c r="AZ75" i="87" s="1"/>
  <c r="W75" i="87"/>
  <c r="X75" i="87" s="1"/>
  <c r="CU78" i="87"/>
  <c r="CV78" i="87" s="1"/>
  <c r="DC80" i="87"/>
  <c r="DD80" i="87" s="1"/>
  <c r="BW80" i="87"/>
  <c r="BX80" i="87" s="1"/>
  <c r="AQ80" i="87"/>
  <c r="AR80" i="87" s="1"/>
  <c r="AI82" i="87"/>
  <c r="AJ82" i="87" s="1"/>
  <c r="DO83" i="87"/>
  <c r="DP83" i="87" s="1"/>
  <c r="CA83" i="87"/>
  <c r="CB83" i="87" s="1"/>
  <c r="DO87" i="87"/>
  <c r="DP87" i="87" s="1"/>
  <c r="CE87" i="87"/>
  <c r="CF87" i="87" s="1"/>
  <c r="AQ87" i="87"/>
  <c r="AR87" i="87" s="1"/>
  <c r="AI73" i="87"/>
  <c r="AJ73" i="87" s="1"/>
  <c r="DK73" i="87"/>
  <c r="DL73" i="87" s="1"/>
  <c r="AU82" i="87"/>
  <c r="AV82" i="87" s="1"/>
  <c r="CE82" i="87"/>
  <c r="CF82" i="87" s="1"/>
  <c r="DK82" i="87"/>
  <c r="DL82" i="87" s="1"/>
  <c r="BS82" i="87"/>
  <c r="BT82" i="87" s="1"/>
  <c r="DO84" i="87"/>
  <c r="DP84" i="87" s="1"/>
  <c r="CU84" i="87"/>
  <c r="CV84" i="87" s="1"/>
  <c r="CE84" i="87"/>
  <c r="CF84" i="87" s="1"/>
  <c r="BO84" i="87"/>
  <c r="BP84" i="87" s="1"/>
  <c r="AY84" i="87"/>
  <c r="AZ84" i="87" s="1"/>
  <c r="AI84" i="87"/>
  <c r="AJ84" i="87" s="1"/>
  <c r="S84" i="87"/>
  <c r="T84" i="87" s="1"/>
  <c r="CM86" i="87"/>
  <c r="CN86" i="87" s="1"/>
  <c r="AA86" i="87"/>
  <c r="AB86" i="87" s="1"/>
  <c r="BC86" i="87"/>
  <c r="BD86" i="87" s="1"/>
  <c r="CI86" i="87"/>
  <c r="CJ86" i="87" s="1"/>
  <c r="O86" i="87"/>
  <c r="P86" i="87" s="1"/>
  <c r="EA92" i="87"/>
  <c r="EB92" i="87" s="1"/>
  <c r="DK92" i="87"/>
  <c r="DL92" i="87" s="1"/>
  <c r="DN92" i="87" s="1"/>
  <c r="CU92" i="87"/>
  <c r="CV92" i="87" s="1"/>
  <c r="CE92" i="87"/>
  <c r="CF92" i="87" s="1"/>
  <c r="BO92" i="87"/>
  <c r="BP92" i="87" s="1"/>
  <c r="AY92" i="87"/>
  <c r="AZ92" i="87" s="1"/>
  <c r="AI92" i="87"/>
  <c r="AJ92" i="87" s="1"/>
  <c r="S92" i="87"/>
  <c r="T92" i="87" s="1"/>
  <c r="CM94" i="87"/>
  <c r="CN94" i="87" s="1"/>
  <c r="AA94" i="87"/>
  <c r="AB94" i="87" s="1"/>
  <c r="AY94" i="87"/>
  <c r="AZ94" i="87" s="1"/>
  <c r="DG94" i="87"/>
  <c r="DH94" i="87" s="1"/>
  <c r="BC94" i="87"/>
  <c r="BD94" i="87" s="1"/>
  <c r="DW94" i="87"/>
  <c r="DX94" i="87" s="1"/>
  <c r="CQ90" i="87"/>
  <c r="CR90" i="87" s="1"/>
  <c r="DS95" i="87"/>
  <c r="DT95" i="87" s="1"/>
  <c r="DC95" i="87"/>
  <c r="DD95" i="87" s="1"/>
  <c r="CM95" i="87"/>
  <c r="CN95" i="87" s="1"/>
  <c r="BW95" i="87"/>
  <c r="BX95" i="87" s="1"/>
  <c r="BG95" i="87"/>
  <c r="BH95" i="87" s="1"/>
  <c r="AQ95" i="87"/>
  <c r="AR95" i="87" s="1"/>
  <c r="AA95" i="87"/>
  <c r="AB95" i="87" s="1"/>
  <c r="CY90" i="87"/>
  <c r="CZ90" i="87" s="1"/>
  <c r="AM90" i="87"/>
  <c r="AN90" i="87" s="1"/>
  <c r="BK90" i="87"/>
  <c r="BL90" i="87" s="1"/>
  <c r="EA88" i="87"/>
  <c r="EB88" i="87" s="1"/>
  <c r="DK88" i="87"/>
  <c r="DL88" i="87" s="1"/>
  <c r="CU88" i="87"/>
  <c r="CV88" i="87" s="1"/>
  <c r="CE88" i="87"/>
  <c r="CF88" i="87" s="1"/>
  <c r="BO88" i="87"/>
  <c r="BP88" i="87" s="1"/>
  <c r="AY88" i="87"/>
  <c r="AZ88" i="87" s="1"/>
  <c r="AI88" i="87"/>
  <c r="AJ88" i="87" s="1"/>
  <c r="S88" i="87"/>
  <c r="T88" i="87" s="1"/>
  <c r="AY91" i="87"/>
  <c r="AZ91" i="87" s="1"/>
  <c r="DK91" i="87"/>
  <c r="DL91" i="87" s="1"/>
  <c r="BS98" i="87"/>
  <c r="BT98" i="87" s="1"/>
  <c r="DG98" i="87"/>
  <c r="DH98" i="87" s="1"/>
  <c r="S98" i="87"/>
  <c r="T98" i="87" s="1"/>
  <c r="AY98" i="87"/>
  <c r="AZ98" i="87" s="1"/>
  <c r="CU98" i="87"/>
  <c r="CV98" i="87" s="1"/>
  <c r="BO101" i="87"/>
  <c r="BP101" i="87" s="1"/>
  <c r="CY101" i="87"/>
  <c r="CZ101" i="87" s="1"/>
  <c r="AM101" i="87"/>
  <c r="AN101" i="87" s="1"/>
  <c r="BK101" i="87"/>
  <c r="BL101" i="87" s="1"/>
  <c r="EA99" i="87"/>
  <c r="EB99" i="87" s="1"/>
  <c r="DK99" i="87"/>
  <c r="DL99" i="87" s="1"/>
  <c r="CU99" i="87"/>
  <c r="CV99" i="87" s="1"/>
  <c r="CE99" i="87"/>
  <c r="CF99" i="87" s="1"/>
  <c r="BO99" i="87"/>
  <c r="BP99" i="87" s="1"/>
  <c r="AY99" i="87"/>
  <c r="AZ99" i="87" s="1"/>
  <c r="AI99" i="87"/>
  <c r="AJ99" i="87" s="1"/>
  <c r="S99" i="87"/>
  <c r="T99" i="87" s="1"/>
  <c r="CI102" i="87"/>
  <c r="CJ102" i="87" s="1"/>
  <c r="BK102" i="87"/>
  <c r="BL102" i="87" s="1"/>
  <c r="AY102" i="87"/>
  <c r="AZ102" i="87" s="1"/>
  <c r="DG102" i="87"/>
  <c r="DH102" i="87" s="1"/>
  <c r="BS105" i="87"/>
  <c r="BT105" i="87" s="1"/>
  <c r="DG105" i="87"/>
  <c r="DH105" i="87" s="1"/>
  <c r="S105" i="87"/>
  <c r="T105" i="87" s="1"/>
  <c r="CA105" i="87"/>
  <c r="CB105" i="87" s="1"/>
  <c r="EA103" i="87"/>
  <c r="EB103" i="87" s="1"/>
  <c r="DK103" i="87"/>
  <c r="DL103" i="87" s="1"/>
  <c r="CU103" i="87"/>
  <c r="CV103" i="87" s="1"/>
  <c r="CE103" i="87"/>
  <c r="CF103" i="87" s="1"/>
  <c r="BO103" i="87"/>
  <c r="BP103" i="87" s="1"/>
  <c r="AY103" i="87"/>
  <c r="AZ103" i="87" s="1"/>
  <c r="AI103" i="87"/>
  <c r="AJ103" i="87" s="1"/>
  <c r="S103" i="87"/>
  <c r="T103" i="87" s="1"/>
  <c r="BO85" i="85"/>
  <c r="BP85" i="85" s="1"/>
  <c r="BO37" i="85"/>
  <c r="BP37" i="85" s="1"/>
  <c r="BS27" i="85"/>
  <c r="BT27" i="85" s="1"/>
  <c r="CA61" i="85"/>
  <c r="CB61" i="85" s="1"/>
  <c r="AA75" i="85"/>
  <c r="AB75" i="85" s="1"/>
  <c r="CA46" i="85"/>
  <c r="CB46" i="85" s="1"/>
  <c r="CY41" i="87"/>
  <c r="CZ41" i="87" s="1"/>
  <c r="CM33" i="87"/>
  <c r="CN33" i="87" s="1"/>
  <c r="CI34" i="87"/>
  <c r="CJ34" i="87" s="1"/>
  <c r="CA44" i="87"/>
  <c r="CB44" i="87" s="1"/>
  <c r="AQ45" i="87"/>
  <c r="AR45" i="87" s="1"/>
  <c r="DW48" i="87"/>
  <c r="DX48" i="87" s="1"/>
  <c r="DC51" i="87"/>
  <c r="DD51" i="87" s="1"/>
  <c r="DG63" i="87"/>
  <c r="DH63" i="87" s="1"/>
  <c r="W60" i="87"/>
  <c r="X60" i="87" s="1"/>
  <c r="AE97" i="87"/>
  <c r="AF97" i="87" s="1"/>
  <c r="S64" i="87"/>
  <c r="T64" i="87" s="1"/>
  <c r="CE79" i="87"/>
  <c r="CF79" i="87" s="1"/>
  <c r="BS37" i="87"/>
  <c r="BT37" i="87" s="1"/>
  <c r="AI40" i="87"/>
  <c r="AJ40" i="87" s="1"/>
  <c r="DO53" i="87"/>
  <c r="DP53" i="87" s="1"/>
  <c r="BC53" i="87"/>
  <c r="BD53" i="87" s="1"/>
  <c r="CU56" i="87"/>
  <c r="CV56" i="87" s="1"/>
  <c r="DW67" i="87"/>
  <c r="DX67" i="87" s="1"/>
  <c r="BK67" i="87"/>
  <c r="BL67" i="87" s="1"/>
  <c r="CA69" i="87"/>
  <c r="CB69" i="87" s="1"/>
  <c r="AA70" i="87"/>
  <c r="AB70" i="87" s="1"/>
  <c r="CM71" i="87"/>
  <c r="CN71" i="87" s="1"/>
  <c r="AA71" i="87"/>
  <c r="AB71" i="87" s="1"/>
  <c r="BC77" i="87"/>
  <c r="BD77" i="87" s="1"/>
  <c r="BW73" i="87"/>
  <c r="BX73" i="87" s="1"/>
  <c r="CI75" i="87"/>
  <c r="CJ75" i="87" s="1"/>
  <c r="AA75" i="87"/>
  <c r="AB75" i="87" s="1"/>
  <c r="DG80" i="87"/>
  <c r="DH80" i="87" s="1"/>
  <c r="AU80" i="87"/>
  <c r="AV80" i="87" s="1"/>
  <c r="AA83" i="87"/>
  <c r="AB83" i="87" s="1"/>
  <c r="AI86" i="87"/>
  <c r="AJ86" i="87" s="1"/>
  <c r="AY87" i="87"/>
  <c r="AZ87" i="87" s="1"/>
  <c r="CU73" i="87"/>
  <c r="CV73" i="87" s="1"/>
  <c r="CM82" i="87"/>
  <c r="CN82" i="87" s="1"/>
  <c r="W82" i="87"/>
  <c r="X82" i="87" s="1"/>
  <c r="CY84" i="87"/>
  <c r="CZ84" i="87" s="1"/>
  <c r="BS84" i="87"/>
  <c r="BT84" i="87" s="1"/>
  <c r="AM84" i="87"/>
  <c r="AN84" i="87" s="1"/>
  <c r="DC86" i="87"/>
  <c r="DD86" i="87" s="1"/>
  <c r="CE86" i="87"/>
  <c r="CF86" i="87" s="1"/>
  <c r="W86" i="87"/>
  <c r="X86" i="87" s="1"/>
  <c r="DO92" i="87"/>
  <c r="DP92" i="87" s="1"/>
  <c r="CI92" i="87"/>
  <c r="CJ92" i="87" s="1"/>
  <c r="BC92" i="87"/>
  <c r="BD92" i="87" s="1"/>
  <c r="W92" i="87"/>
  <c r="X92" i="87" s="1"/>
  <c r="AQ94" i="87"/>
  <c r="AR94" i="87" s="1"/>
  <c r="EA94" i="87"/>
  <c r="EB94" i="87" s="1"/>
  <c r="BS94" i="87"/>
  <c r="BT94" i="87" s="1"/>
  <c r="DW95" i="87"/>
  <c r="DX95" i="87" s="1"/>
  <c r="CQ95" i="87"/>
  <c r="CR95" i="87" s="1"/>
  <c r="BK95" i="87"/>
  <c r="BL95" i="87" s="1"/>
  <c r="AE95" i="87"/>
  <c r="AF95" i="87" s="1"/>
  <c r="BC90" i="87"/>
  <c r="BD90" i="87" s="1"/>
  <c r="DW90" i="87"/>
  <c r="DX90" i="87" s="1"/>
  <c r="CY88" i="87"/>
  <c r="CZ88" i="87" s="1"/>
  <c r="BS88" i="87"/>
  <c r="BT88" i="87" s="1"/>
  <c r="AM88" i="87"/>
  <c r="AN88" i="87" s="1"/>
  <c r="AI91" i="87"/>
  <c r="AJ91" i="87" s="1"/>
  <c r="CI98" i="87"/>
  <c r="CJ98" i="87" s="1"/>
  <c r="AU98" i="87"/>
  <c r="AV98" i="87" s="1"/>
  <c r="AA98" i="87"/>
  <c r="AB98" i="87" s="1"/>
  <c r="DO101" i="87"/>
  <c r="DP101" i="87" s="1"/>
  <c r="AI101" i="87"/>
  <c r="AJ101" i="87" s="1"/>
  <c r="DO99" i="87"/>
  <c r="DP99" i="87" s="1"/>
  <c r="CI99" i="87"/>
  <c r="CJ99" i="87" s="1"/>
  <c r="BC99" i="87"/>
  <c r="BD99" i="87" s="1"/>
  <c r="AE99" i="87"/>
  <c r="AF99" i="87" s="1"/>
  <c r="DO102" i="87"/>
  <c r="DP102" i="87" s="1"/>
  <c r="CQ102" i="87"/>
  <c r="CR102" i="87" s="1"/>
  <c r="BG102" i="87"/>
  <c r="BH102" i="87" s="1"/>
  <c r="CY105" i="87"/>
  <c r="CZ105" i="87" s="1"/>
  <c r="W105" i="87"/>
  <c r="X105" i="87" s="1"/>
  <c r="AE105" i="87"/>
  <c r="AF105" i="87" s="1"/>
  <c r="DC105" i="87"/>
  <c r="DD105" i="87" s="1"/>
  <c r="DO103" i="87"/>
  <c r="DP103" i="87" s="1"/>
  <c r="CQ103" i="87"/>
  <c r="CR103" i="87" s="1"/>
  <c r="BW103" i="87"/>
  <c r="BX103" i="87" s="1"/>
  <c r="BC103" i="87"/>
  <c r="BD103" i="87" s="1"/>
  <c r="AE103" i="87"/>
  <c r="AF103" i="87" s="1"/>
  <c r="DO106" i="87"/>
  <c r="DP106" i="87" s="1"/>
  <c r="BC106" i="87"/>
  <c r="BD106" i="87" s="1"/>
  <c r="BW106" i="87"/>
  <c r="BX106" i="87" s="1"/>
  <c r="DG107" i="87"/>
  <c r="DH107" i="87" s="1"/>
  <c r="AU107" i="87"/>
  <c r="AV107" i="87" s="1"/>
  <c r="BS107" i="87"/>
  <c r="BT107" i="87" s="1"/>
  <c r="DC108" i="87"/>
  <c r="DD108" i="87" s="1"/>
  <c r="AQ108" i="87"/>
  <c r="AR108" i="87" s="1"/>
  <c r="BS108" i="87"/>
  <c r="BT108" i="87" s="1"/>
  <c r="S23" i="86"/>
  <c r="T23" i="86" s="1"/>
  <c r="W10" i="86"/>
  <c r="X10" i="86" s="1"/>
  <c r="AA15" i="86"/>
  <c r="AB15" i="86" s="1"/>
  <c r="W19" i="86"/>
  <c r="X19" i="86" s="1"/>
  <c r="DS35" i="86"/>
  <c r="DT35" i="86" s="1"/>
  <c r="CU35" i="86"/>
  <c r="CV35" i="86" s="1"/>
  <c r="CA35" i="86"/>
  <c r="CB35" i="86" s="1"/>
  <c r="BK35" i="86"/>
  <c r="BL35" i="86" s="1"/>
  <c r="AQ35" i="86"/>
  <c r="AR35" i="86" s="1"/>
  <c r="S35" i="86"/>
  <c r="T35" i="86" s="1"/>
  <c r="DO68" i="86"/>
  <c r="DP68" i="86" s="1"/>
  <c r="CQ68" i="86"/>
  <c r="CR68" i="86" s="1"/>
  <c r="BW68" i="86"/>
  <c r="BX68" i="86" s="1"/>
  <c r="AY68" i="86"/>
  <c r="AZ68" i="86" s="1"/>
  <c r="AE68" i="86"/>
  <c r="AF68" i="86" s="1"/>
  <c r="EA27" i="86"/>
  <c r="EB27" i="86" s="1"/>
  <c r="DG27" i="86"/>
  <c r="DH27" i="86" s="1"/>
  <c r="CM27" i="86"/>
  <c r="CN27" i="86" s="1"/>
  <c r="BS27" i="86"/>
  <c r="BT27" i="86" s="1"/>
  <c r="BC27" i="86"/>
  <c r="BD27" i="86" s="1"/>
  <c r="AI27" i="86"/>
  <c r="AJ27" i="86" s="1"/>
  <c r="EA44" i="86"/>
  <c r="EB44" i="86" s="1"/>
  <c r="ED44" i="86" s="1"/>
  <c r="DG44" i="86"/>
  <c r="DH44" i="86" s="1"/>
  <c r="CI44" i="86"/>
  <c r="CJ44" i="86" s="1"/>
  <c r="BK44" i="86"/>
  <c r="BL44" i="86" s="1"/>
  <c r="AQ44" i="86"/>
  <c r="AR44" i="86" s="1"/>
  <c r="W44" i="86"/>
  <c r="X44" i="86" s="1"/>
  <c r="S16" i="86"/>
  <c r="T16" i="86" s="1"/>
  <c r="EA29" i="86"/>
  <c r="EB29" i="86" s="1"/>
  <c r="DC29" i="86"/>
  <c r="DD29" i="86" s="1"/>
  <c r="CI29" i="86"/>
  <c r="CJ29" i="86" s="1"/>
  <c r="BO29" i="86"/>
  <c r="BP29" i="86" s="1"/>
  <c r="AQ29" i="86"/>
  <c r="AR29" i="86" s="1"/>
  <c r="W29" i="86"/>
  <c r="X29" i="86" s="1"/>
  <c r="DO37" i="86"/>
  <c r="DP37" i="86" s="1"/>
  <c r="CY37" i="86"/>
  <c r="CZ37" i="86" s="1"/>
  <c r="CE37" i="86"/>
  <c r="CF37" i="86" s="1"/>
  <c r="BK37" i="86"/>
  <c r="BL37" i="86" s="1"/>
  <c r="AQ37" i="86"/>
  <c r="AR37" i="86" s="1"/>
  <c r="W37" i="86"/>
  <c r="X37" i="86" s="1"/>
  <c r="DS92" i="86"/>
  <c r="DT92" i="86" s="1"/>
  <c r="BG92" i="86"/>
  <c r="BH92" i="86" s="1"/>
  <c r="CA92" i="86"/>
  <c r="CB92" i="86" s="1"/>
  <c r="CE92" i="86"/>
  <c r="CF92" i="86" s="1"/>
  <c r="BO92" i="86"/>
  <c r="BP92" i="86" s="1"/>
  <c r="CY92" i="86"/>
  <c r="CZ92" i="86" s="1"/>
  <c r="DO31" i="86"/>
  <c r="DP31" i="86" s="1"/>
  <c r="CQ31" i="86"/>
  <c r="CR31" i="86" s="1"/>
  <c r="BW31" i="86"/>
  <c r="BX31" i="86" s="1"/>
  <c r="BC31" i="86"/>
  <c r="BD31" i="86" s="1"/>
  <c r="AE31" i="86"/>
  <c r="AF31" i="86" s="1"/>
  <c r="EA39" i="86"/>
  <c r="EB39" i="86" s="1"/>
  <c r="DG39" i="86"/>
  <c r="DH39" i="86" s="1"/>
  <c r="CI39" i="86"/>
  <c r="CJ39" i="86" s="1"/>
  <c r="BO39" i="86"/>
  <c r="BP39" i="86" s="1"/>
  <c r="AQ39" i="86"/>
  <c r="AR39" i="86" s="1"/>
  <c r="AA39" i="86"/>
  <c r="AB39" i="86" s="1"/>
  <c r="CY47" i="86"/>
  <c r="CZ47" i="86" s="1"/>
  <c r="W47" i="86"/>
  <c r="X47" i="86" s="1"/>
  <c r="AU47" i="86"/>
  <c r="AV47" i="86" s="1"/>
  <c r="CU47" i="86"/>
  <c r="CV47" i="86" s="1"/>
  <c r="BW79" i="86"/>
  <c r="BX79" i="86" s="1"/>
  <c r="CA79" i="86"/>
  <c r="CB79" i="86" s="1"/>
  <c r="DG79" i="86"/>
  <c r="DH79" i="86" s="1"/>
  <c r="BO79" i="86"/>
  <c r="BP79" i="86" s="1"/>
  <c r="CY79" i="86"/>
  <c r="CZ79" i="86" s="1"/>
  <c r="W17" i="86"/>
  <c r="X17" i="86" s="1"/>
  <c r="DS25" i="86"/>
  <c r="DT25" i="86" s="1"/>
  <c r="CU25" i="86"/>
  <c r="CV25" i="86" s="1"/>
  <c r="CA25" i="86"/>
  <c r="CB25" i="86" s="1"/>
  <c r="BC25" i="86"/>
  <c r="BD25" i="86" s="1"/>
  <c r="AM25" i="86"/>
  <c r="AN25" i="86" s="1"/>
  <c r="BC104" i="85"/>
  <c r="BD104" i="85" s="1"/>
  <c r="S73" i="85"/>
  <c r="T73" i="85" s="1"/>
  <c r="U73" i="85" s="1"/>
  <c r="BC93" i="85"/>
  <c r="BD93" i="85" s="1"/>
  <c r="BS53" i="85"/>
  <c r="BT53" i="85" s="1"/>
  <c r="AY31" i="85"/>
  <c r="AZ31" i="85" s="1"/>
  <c r="BA31" i="85" s="1"/>
  <c r="O65" i="85"/>
  <c r="P65" i="85" s="1"/>
  <c r="AM29" i="87"/>
  <c r="AN29" i="87" s="1"/>
  <c r="AM30" i="87"/>
  <c r="AN30" i="87" s="1"/>
  <c r="AA74" i="87"/>
  <c r="AB74" i="87" s="1"/>
  <c r="BK39" i="87"/>
  <c r="BL39" i="87" s="1"/>
  <c r="BS45" i="87"/>
  <c r="BT45" i="87" s="1"/>
  <c r="BG48" i="87"/>
  <c r="BH48" i="87" s="1"/>
  <c r="AI49" i="87"/>
  <c r="AJ49" i="87" s="1"/>
  <c r="AQ55" i="87"/>
  <c r="AR55" i="87" s="1"/>
  <c r="O60" i="87"/>
  <c r="P60" i="87" s="1"/>
  <c r="AI97" i="87"/>
  <c r="AJ97" i="87" s="1"/>
  <c r="AM61" i="87"/>
  <c r="AN61" i="87" s="1"/>
  <c r="EA79" i="87"/>
  <c r="EB79" i="87" s="1"/>
  <c r="CE37" i="87"/>
  <c r="CF37" i="87" s="1"/>
  <c r="S37" i="87"/>
  <c r="T37" i="87" s="1"/>
  <c r="EA53" i="87"/>
  <c r="EB53" i="87" s="1"/>
  <c r="BO53" i="87"/>
  <c r="BP53" i="87" s="1"/>
  <c r="AY56" i="87"/>
  <c r="AZ56" i="87" s="1"/>
  <c r="CM64" i="87"/>
  <c r="CN64" i="87" s="1"/>
  <c r="BW67" i="87"/>
  <c r="BX67" i="87" s="1"/>
  <c r="DW69" i="87"/>
  <c r="DX69" i="87" s="1"/>
  <c r="BW70" i="87"/>
  <c r="BX70" i="87" s="1"/>
  <c r="CY71" i="87"/>
  <c r="CZ71" i="87" s="1"/>
  <c r="AM71" i="87"/>
  <c r="AN71" i="87" s="1"/>
  <c r="CY77" i="87"/>
  <c r="CZ77" i="87" s="1"/>
  <c r="AA73" i="87"/>
  <c r="AB73" i="87" s="1"/>
  <c r="CQ75" i="87"/>
  <c r="CR75" i="87" s="1"/>
  <c r="AM75" i="87"/>
  <c r="AN75" i="87" s="1"/>
  <c r="DS80" i="87"/>
  <c r="DT80" i="87" s="1"/>
  <c r="BG80" i="87"/>
  <c r="BH80" i="87" s="1"/>
  <c r="BW83" i="87"/>
  <c r="BX83" i="87" s="1"/>
  <c r="BS83" i="87"/>
  <c r="BT83" i="87" s="1"/>
  <c r="DK87" i="87"/>
  <c r="DL87" i="87" s="1"/>
  <c r="CE73" i="87"/>
  <c r="CF73" i="87" s="1"/>
  <c r="O82" i="87"/>
  <c r="P82" i="87" s="1"/>
  <c r="AY82" i="87"/>
  <c r="AZ82" i="87" s="1"/>
  <c r="DC84" i="87"/>
  <c r="DD84" i="87" s="1"/>
  <c r="BW84" i="87"/>
  <c r="BX84" i="87" s="1"/>
  <c r="AQ84" i="87"/>
  <c r="AR84" i="87" s="1"/>
  <c r="DS86" i="87"/>
  <c r="DT86" i="87" s="1"/>
  <c r="DG86" i="87"/>
  <c r="DH86" i="87" s="1"/>
  <c r="AY86" i="87"/>
  <c r="AZ86" i="87" s="1"/>
  <c r="DS92" i="87"/>
  <c r="DT92" i="87" s="1"/>
  <c r="CM92" i="87"/>
  <c r="CN92" i="87" s="1"/>
  <c r="BG92" i="87"/>
  <c r="BH92" i="87" s="1"/>
  <c r="AA92" i="87"/>
  <c r="AB92" i="87" s="1"/>
  <c r="BG94" i="87"/>
  <c r="BH94" i="87" s="1"/>
  <c r="O94" i="87"/>
  <c r="P94" i="87" s="1"/>
  <c r="AE94" i="87"/>
  <c r="AF94" i="87" s="1"/>
  <c r="EA95" i="87"/>
  <c r="EB95" i="87" s="1"/>
  <c r="CU95" i="87"/>
  <c r="CV95" i="87" s="1"/>
  <c r="BO95" i="87"/>
  <c r="BP95" i="87" s="1"/>
  <c r="AI95" i="87"/>
  <c r="AJ95" i="87" s="1"/>
  <c r="BS90" i="87"/>
  <c r="BT90" i="87" s="1"/>
  <c r="CU90" i="87"/>
  <c r="CV90" i="87" s="1"/>
  <c r="DC88" i="87"/>
  <c r="DD88" i="87" s="1"/>
  <c r="BW88" i="87"/>
  <c r="BX88" i="87" s="1"/>
  <c r="AQ88" i="87"/>
  <c r="AR88" i="87" s="1"/>
  <c r="S91" i="87"/>
  <c r="T91" i="87" s="1"/>
  <c r="CY98" i="87"/>
  <c r="CZ98" i="87" s="1"/>
  <c r="BW98" i="87"/>
  <c r="BX98" i="87" s="1"/>
  <c r="O98" i="87"/>
  <c r="P98" i="87" s="1"/>
  <c r="DS101" i="87"/>
  <c r="DT101" i="87" s="1"/>
  <c r="AA101" i="87"/>
  <c r="AB101" i="87" s="1"/>
  <c r="DS99" i="87"/>
  <c r="DT99" i="87" s="1"/>
  <c r="CM99" i="87"/>
  <c r="CN99" i="87" s="1"/>
  <c r="BG99" i="87"/>
  <c r="BH99" i="87" s="1"/>
  <c r="AM99" i="87"/>
  <c r="AN99" i="87" s="1"/>
  <c r="O99" i="87"/>
  <c r="P99" i="87" s="1"/>
  <c r="DS102" i="87"/>
  <c r="DT102" i="87" s="1"/>
  <c r="S102" i="87"/>
  <c r="T102" i="87" s="1"/>
  <c r="DO105" i="87"/>
  <c r="DP105" i="87" s="1"/>
  <c r="AM105" i="87"/>
  <c r="AN105" i="87" s="1"/>
  <c r="AU105" i="87"/>
  <c r="AV105" i="87" s="1"/>
  <c r="CU105" i="87"/>
  <c r="CV105" i="87" s="1"/>
  <c r="DS103" i="87"/>
  <c r="DT103" i="87" s="1"/>
  <c r="CY103" i="87"/>
  <c r="CZ103" i="87" s="1"/>
  <c r="CA103" i="87"/>
  <c r="CB103" i="87" s="1"/>
  <c r="BG103" i="87"/>
  <c r="BH103" i="87" s="1"/>
  <c r="AM103" i="87"/>
  <c r="AN103" i="87" s="1"/>
  <c r="O103" i="87"/>
  <c r="P103" i="87" s="1"/>
  <c r="BS106" i="87"/>
  <c r="BT106" i="87" s="1"/>
  <c r="AU106" i="87"/>
  <c r="AV106" i="87" s="1"/>
  <c r="DW107" i="87"/>
  <c r="DX107" i="87" s="1"/>
  <c r="BK107" i="87"/>
  <c r="BL107" i="87" s="1"/>
  <c r="AQ107" i="87"/>
  <c r="AR107" i="87" s="1"/>
  <c r="DS108" i="87"/>
  <c r="DT108" i="87" s="1"/>
  <c r="BG108" i="87"/>
  <c r="BH108" i="87" s="1"/>
  <c r="BK108" i="87"/>
  <c r="BL108" i="87" s="1"/>
  <c r="W23" i="86"/>
  <c r="X23" i="86" s="1"/>
  <c r="W12" i="86"/>
  <c r="X12" i="86" s="1"/>
  <c r="W22" i="86"/>
  <c r="X22" i="86" s="1"/>
  <c r="W18" i="86"/>
  <c r="X18" i="86" s="1"/>
  <c r="DW35" i="86"/>
  <c r="DX35" i="86" s="1"/>
  <c r="DC35" i="86"/>
  <c r="DD35" i="86" s="1"/>
  <c r="CE35" i="86"/>
  <c r="CF35" i="86" s="1"/>
  <c r="BO35" i="86"/>
  <c r="BP35" i="86" s="1"/>
  <c r="AY35" i="86"/>
  <c r="AZ35" i="86" s="1"/>
  <c r="AA35" i="86"/>
  <c r="AB35" i="86" s="1"/>
  <c r="DS68" i="86"/>
  <c r="DT68" i="86" s="1"/>
  <c r="CU68" i="86"/>
  <c r="CV68" i="86" s="1"/>
  <c r="CA68" i="86"/>
  <c r="CB68" i="86" s="1"/>
  <c r="BG68" i="86"/>
  <c r="BH68" i="86" s="1"/>
  <c r="AI68" i="86"/>
  <c r="AJ68" i="86" s="1"/>
  <c r="O68" i="86"/>
  <c r="P68" i="86" s="1"/>
  <c r="O11" i="86"/>
  <c r="P11" i="86" s="1"/>
  <c r="DK27" i="86"/>
  <c r="DL27" i="86" s="1"/>
  <c r="CQ27" i="86"/>
  <c r="CR27" i="86" s="1"/>
  <c r="CA27" i="86"/>
  <c r="CB27" i="86" s="1"/>
  <c r="BG27" i="86"/>
  <c r="BH27" i="86" s="1"/>
  <c r="AM27" i="86"/>
  <c r="AN27" i="86" s="1"/>
  <c r="O27" i="86"/>
  <c r="P27" i="86" s="1"/>
  <c r="DK44" i="86"/>
  <c r="DL44" i="86" s="1"/>
  <c r="CQ44" i="86"/>
  <c r="CR44" i="86" s="1"/>
  <c r="BS44" i="86"/>
  <c r="BT44" i="86" s="1"/>
  <c r="AU44" i="86"/>
  <c r="AV44" i="86" s="1"/>
  <c r="AA44" i="86"/>
  <c r="AB44" i="86" s="1"/>
  <c r="S13" i="86"/>
  <c r="T13" i="86" s="1"/>
  <c r="O21" i="86"/>
  <c r="P21" i="86" s="1"/>
  <c r="DK29" i="86"/>
  <c r="DL29" i="86" s="1"/>
  <c r="CM29" i="86"/>
  <c r="CN29" i="86" s="1"/>
  <c r="BS29" i="86"/>
  <c r="BT29" i="86" s="1"/>
  <c r="AY29" i="86"/>
  <c r="AZ29" i="86" s="1"/>
  <c r="AA29" i="86"/>
  <c r="AB29" i="86" s="1"/>
  <c r="DW37" i="86"/>
  <c r="DX37" i="86" s="1"/>
  <c r="DG37" i="86"/>
  <c r="DH37" i="86" s="1"/>
  <c r="CI37" i="86"/>
  <c r="CJ37" i="86" s="1"/>
  <c r="BS37" i="86"/>
  <c r="BT37" i="86" s="1"/>
  <c r="AU37" i="86"/>
  <c r="AV37" i="86" s="1"/>
  <c r="AA37" i="86"/>
  <c r="AB37" i="86" s="1"/>
  <c r="AQ47" i="86"/>
  <c r="AR47" i="86" s="1"/>
  <c r="BW92" i="86"/>
  <c r="BX92" i="86" s="1"/>
  <c r="CI92" i="86"/>
  <c r="CJ92" i="86" s="1"/>
  <c r="DO92" i="86"/>
  <c r="DP92" i="86" s="1"/>
  <c r="CQ92" i="86"/>
  <c r="CR92" i="86" s="1"/>
  <c r="AE92" i="86"/>
  <c r="AF92" i="86" s="1"/>
  <c r="DS31" i="86"/>
  <c r="DT31" i="86" s="1"/>
  <c r="CY31" i="86"/>
  <c r="CZ31" i="86" s="1"/>
  <c r="CA31" i="86"/>
  <c r="CB31" i="86" s="1"/>
  <c r="BG31" i="86"/>
  <c r="BH31" i="86" s="1"/>
  <c r="AM31" i="86"/>
  <c r="AN31" i="86" s="1"/>
  <c r="O31" i="86"/>
  <c r="P31" i="86" s="1"/>
  <c r="DK39" i="86"/>
  <c r="DL39" i="86" s="1"/>
  <c r="CQ39" i="86"/>
  <c r="CR39" i="86" s="1"/>
  <c r="BS39" i="86"/>
  <c r="BT39" i="86" s="1"/>
  <c r="AU39" i="86"/>
  <c r="AV39" i="86" s="1"/>
  <c r="AE39" i="86"/>
  <c r="AF39" i="86" s="1"/>
  <c r="DO47" i="86"/>
  <c r="DP47" i="86" s="1"/>
  <c r="AM47" i="86"/>
  <c r="AN47" i="86" s="1"/>
  <c r="CA47" i="86"/>
  <c r="CB47" i="86" s="1"/>
  <c r="BO47" i="86"/>
  <c r="BP47" i="86" s="1"/>
  <c r="CM79" i="86"/>
  <c r="CN79" i="86" s="1"/>
  <c r="CI79" i="86"/>
  <c r="CJ79" i="86" s="1"/>
  <c r="DO79" i="86"/>
  <c r="DP79" i="86" s="1"/>
  <c r="S79" i="86"/>
  <c r="T79" i="86" s="1"/>
  <c r="EA79" i="86"/>
  <c r="EB79" i="86" s="1"/>
  <c r="AA17" i="86"/>
  <c r="AB17" i="86" s="1"/>
  <c r="EA25" i="86"/>
  <c r="EB25" i="86" s="1"/>
  <c r="DC25" i="86"/>
  <c r="DD25" i="86" s="1"/>
  <c r="CE25" i="86"/>
  <c r="CF25" i="86" s="1"/>
  <c r="BK25" i="86"/>
  <c r="BL25" i="86" s="1"/>
  <c r="AQ25" i="86"/>
  <c r="AR25" i="86" s="1"/>
  <c r="AQ62" i="87"/>
  <c r="AR62" i="87" s="1"/>
  <c r="S17" i="86"/>
  <c r="T17" i="86" s="1"/>
  <c r="AQ66" i="86"/>
  <c r="AR66" i="86" s="1"/>
  <c r="CY73" i="87"/>
  <c r="CZ73" i="87" s="1"/>
  <c r="AU90" i="87"/>
  <c r="AV90" i="87" s="1"/>
  <c r="BO109" i="87"/>
  <c r="BP109" i="87" s="1"/>
  <c r="O13" i="86"/>
  <c r="P13" i="86" s="1"/>
  <c r="S19" i="87"/>
  <c r="T19" i="87" s="1"/>
  <c r="DK74" i="86"/>
  <c r="DL74" i="86" s="1"/>
  <c r="AA11" i="86"/>
  <c r="AB11" i="86" s="1"/>
  <c r="BG107" i="87"/>
  <c r="BH107" i="87" s="1"/>
  <c r="BG87" i="87"/>
  <c r="BH87" i="87" s="1"/>
  <c r="BK73" i="87"/>
  <c r="BL73" i="87" s="1"/>
  <c r="BK62" i="87"/>
  <c r="BL62" i="87" s="1"/>
  <c r="CI50" i="87"/>
  <c r="CJ50" i="87" s="1"/>
  <c r="DK42" i="87"/>
  <c r="DL42" i="87" s="1"/>
  <c r="DC27" i="87"/>
  <c r="DD27" i="87" s="1"/>
  <c r="DE27" i="87" s="1"/>
  <c r="CU38" i="87"/>
  <c r="CV38" i="87" s="1"/>
  <c r="CW38" i="87" s="1"/>
  <c r="S48" i="87"/>
  <c r="T48" i="87" s="1"/>
  <c r="AY63" i="87"/>
  <c r="AZ63" i="87" s="1"/>
  <c r="DC40" i="87"/>
  <c r="DD40" i="87" s="1"/>
  <c r="CE58" i="87"/>
  <c r="CF58" i="87" s="1"/>
  <c r="CE85" i="87"/>
  <c r="CF85" i="87" s="1"/>
  <c r="AE31" i="87"/>
  <c r="AF31" i="87" s="1"/>
  <c r="O46" i="87"/>
  <c r="P46" i="87" s="1"/>
  <c r="DW73" i="87"/>
  <c r="DX73" i="87" s="1"/>
  <c r="AU109" i="86"/>
  <c r="AV109" i="86" s="1"/>
  <c r="BK109" i="86"/>
  <c r="BL109" i="86" s="1"/>
  <c r="CQ108" i="86"/>
  <c r="CR108" i="86" s="1"/>
  <c r="DO108" i="86"/>
  <c r="DP108" i="86" s="1"/>
  <c r="DO106" i="86"/>
  <c r="DP106" i="86" s="1"/>
  <c r="AU106" i="86"/>
  <c r="AV106" i="86" s="1"/>
  <c r="AY103" i="86"/>
  <c r="AZ103" i="86" s="1"/>
  <c r="BA103" i="86" s="1"/>
  <c r="AQ103" i="86"/>
  <c r="AR103" i="86" s="1"/>
  <c r="AY101" i="86"/>
  <c r="AZ101" i="86" s="1"/>
  <c r="O99" i="86"/>
  <c r="P99" i="86" s="1"/>
  <c r="DO98" i="86"/>
  <c r="DP98" i="86" s="1"/>
  <c r="CY97" i="86"/>
  <c r="CZ97" i="86" s="1"/>
  <c r="CU95" i="86"/>
  <c r="CV95" i="86" s="1"/>
  <c r="AI91" i="86"/>
  <c r="AJ91" i="86" s="1"/>
  <c r="EA90" i="86"/>
  <c r="EB90" i="86" s="1"/>
  <c r="BG88" i="86"/>
  <c r="BH88" i="86" s="1"/>
  <c r="BG87" i="86"/>
  <c r="BH87" i="86" s="1"/>
  <c r="AM86" i="86"/>
  <c r="AN86" i="86" s="1"/>
  <c r="BK84" i="86"/>
  <c r="BL84" i="86" s="1"/>
  <c r="EA84" i="86"/>
  <c r="EB84" i="86" s="1"/>
  <c r="S83" i="86"/>
  <c r="T83" i="86" s="1"/>
  <c r="S82" i="86"/>
  <c r="T82" i="86" s="1"/>
  <c r="CM80" i="86"/>
  <c r="CN80" i="86" s="1"/>
  <c r="AM78" i="86"/>
  <c r="AN78" i="86" s="1"/>
  <c r="BO77" i="86"/>
  <c r="BP77" i="86" s="1"/>
  <c r="CY77" i="86"/>
  <c r="CZ77" i="86" s="1"/>
  <c r="DG75" i="86"/>
  <c r="DH75" i="86" s="1"/>
  <c r="AY74" i="86"/>
  <c r="AZ74" i="86" s="1"/>
  <c r="CI73" i="86"/>
  <c r="CJ73" i="86" s="1"/>
  <c r="CM73" i="86"/>
  <c r="CN73" i="86" s="1"/>
  <c r="CE71" i="86"/>
  <c r="CF71" i="86" s="1"/>
  <c r="O70" i="86"/>
  <c r="P70" i="86" s="1"/>
  <c r="DW69" i="86"/>
  <c r="DX69" i="86" s="1"/>
  <c r="DS65" i="86"/>
  <c r="DT65" i="86" s="1"/>
  <c r="AM65" i="86"/>
  <c r="AN65" i="86" s="1"/>
  <c r="AY97" i="86"/>
  <c r="AZ97" i="86" s="1"/>
  <c r="CU108" i="86"/>
  <c r="CV108" i="86" s="1"/>
  <c r="CE109" i="85"/>
  <c r="CF109" i="85" s="1"/>
  <c r="S109" i="85"/>
  <c r="T109" i="85" s="1"/>
  <c r="BG109" i="85"/>
  <c r="BH109" i="85" s="1"/>
  <c r="AE109" i="85"/>
  <c r="AF109" i="85" s="1"/>
  <c r="BC109" i="85"/>
  <c r="BD109" i="85" s="1"/>
  <c r="O108" i="85"/>
  <c r="P108" i="85" s="1"/>
  <c r="S107" i="85"/>
  <c r="T107" i="85" s="1"/>
  <c r="AA107" i="85"/>
  <c r="AB107" i="85" s="1"/>
  <c r="O104" i="85"/>
  <c r="P104" i="85" s="1"/>
  <c r="CM103" i="85"/>
  <c r="CN103" i="85" s="1"/>
  <c r="AM103" i="85"/>
  <c r="AN103" i="85" s="1"/>
  <c r="BK103" i="85"/>
  <c r="BL103" i="85" s="1"/>
  <c r="BK102" i="85"/>
  <c r="BL102" i="85" s="1"/>
  <c r="S101" i="85"/>
  <c r="T101" i="85" s="1"/>
  <c r="CA101" i="85"/>
  <c r="CB101" i="85" s="1"/>
  <c r="AE101" i="85"/>
  <c r="AF101" i="85" s="1"/>
  <c r="S99" i="85"/>
  <c r="T99" i="85" s="1"/>
  <c r="BC97" i="85"/>
  <c r="BD97" i="85" s="1"/>
  <c r="CM97" i="85"/>
  <c r="CN97" i="85" s="1"/>
  <c r="AI97" i="85"/>
  <c r="AJ97" i="85" s="1"/>
  <c r="W97" i="85"/>
  <c r="X97" i="85" s="1"/>
  <c r="BS97" i="85"/>
  <c r="BT97" i="85" s="1"/>
  <c r="CM94" i="85"/>
  <c r="CN94" i="85" s="1"/>
  <c r="CQ94" i="85"/>
  <c r="CR94" i="85" s="1"/>
  <c r="AA94" i="85"/>
  <c r="AB94" i="85" s="1"/>
  <c r="BW94" i="85"/>
  <c r="BX94" i="85" s="1"/>
  <c r="BW93" i="85"/>
  <c r="BX93" i="85" s="1"/>
  <c r="BO93" i="85"/>
  <c r="BP93" i="85" s="1"/>
  <c r="CI93" i="85"/>
  <c r="CJ93" i="85" s="1"/>
  <c r="W93" i="85"/>
  <c r="X93" i="85" s="1"/>
  <c r="W91" i="85"/>
  <c r="X91" i="85" s="1"/>
  <c r="BC91" i="85"/>
  <c r="BD91" i="85" s="1"/>
  <c r="CA91" i="85"/>
  <c r="CB91" i="85" s="1"/>
  <c r="CM91" i="85"/>
  <c r="CN91" i="85" s="1"/>
  <c r="BC89" i="85"/>
  <c r="BD89" i="85" s="1"/>
  <c r="AM93" i="87"/>
  <c r="AN93" i="87" s="1"/>
  <c r="AE107" i="87"/>
  <c r="AF107" i="87" s="1"/>
  <c r="O81" i="87"/>
  <c r="P81" i="87" s="1"/>
  <c r="Q81" i="87" s="1"/>
  <c r="AE68" i="87"/>
  <c r="AF68" i="87" s="1"/>
  <c r="AM59" i="87"/>
  <c r="AN59" i="87" s="1"/>
  <c r="AO59" i="87" s="1"/>
  <c r="DG46" i="87"/>
  <c r="DH46" i="87" s="1"/>
  <c r="DJ46" i="87" s="1"/>
  <c r="EA40" i="87"/>
  <c r="EB40" i="87" s="1"/>
  <c r="DC31" i="87"/>
  <c r="DD31" i="87" s="1"/>
  <c r="DO42" i="87"/>
  <c r="DP42" i="87" s="1"/>
  <c r="CU54" i="87"/>
  <c r="CV54" i="87" s="1"/>
  <c r="DC77" i="87"/>
  <c r="DD77" i="87" s="1"/>
  <c r="AQ46" i="87"/>
  <c r="AR46" i="87" s="1"/>
  <c r="AT46" i="87" s="1"/>
  <c r="DO58" i="87"/>
  <c r="DP58" i="87" s="1"/>
  <c r="CM87" i="87"/>
  <c r="CN87" i="87" s="1"/>
  <c r="CA31" i="87"/>
  <c r="CB31" i="87" s="1"/>
  <c r="CQ50" i="87"/>
  <c r="CR50" i="87" s="1"/>
  <c r="CQ89" i="87"/>
  <c r="CR89" i="87" s="1"/>
  <c r="CY109" i="86"/>
  <c r="CZ109" i="86" s="1"/>
  <c r="AQ109" i="86"/>
  <c r="AR109" i="86" s="1"/>
  <c r="BK108" i="86"/>
  <c r="BL108" i="86" s="1"/>
  <c r="EA108" i="86"/>
  <c r="EB108" i="86" s="1"/>
  <c r="AE106" i="86"/>
  <c r="AF106" i="86" s="1"/>
  <c r="BG104" i="86"/>
  <c r="BH104" i="86" s="1"/>
  <c r="BI104" i="86" s="1"/>
  <c r="CQ103" i="86"/>
  <c r="CR103" i="86" s="1"/>
  <c r="CE101" i="86"/>
  <c r="CF101" i="86" s="1"/>
  <c r="AE101" i="86"/>
  <c r="AF101" i="86" s="1"/>
  <c r="CA99" i="86"/>
  <c r="CB99" i="86" s="1"/>
  <c r="DK98" i="86"/>
  <c r="DL98" i="86" s="1"/>
  <c r="AU97" i="86"/>
  <c r="AV97" i="86" s="1"/>
  <c r="AI94" i="86"/>
  <c r="AJ94" i="86" s="1"/>
  <c r="DC91" i="86"/>
  <c r="DD91" i="86" s="1"/>
  <c r="DF91" i="86" s="1"/>
  <c r="CA90" i="86"/>
  <c r="CB90" i="86" s="1"/>
  <c r="CA87" i="86"/>
  <c r="CB87" i="86" s="1"/>
  <c r="DG87" i="86"/>
  <c r="DH87" i="86" s="1"/>
  <c r="DG86" i="86"/>
  <c r="DH86" i="86" s="1"/>
  <c r="DO84" i="86"/>
  <c r="DP84" i="86" s="1"/>
  <c r="DR84" i="86" s="1"/>
  <c r="AM84" i="86"/>
  <c r="AN84" i="86" s="1"/>
  <c r="DK83" i="86"/>
  <c r="DL83" i="86" s="1"/>
  <c r="CY82" i="86"/>
  <c r="CZ82" i="86" s="1"/>
  <c r="BS78" i="86"/>
  <c r="BT78" i="86" s="1"/>
  <c r="EA77" i="86"/>
  <c r="EB77" i="86" s="1"/>
  <c r="AU77" i="86"/>
  <c r="AV77" i="86" s="1"/>
  <c r="AE77" i="86"/>
  <c r="AF77" i="86" s="1"/>
  <c r="AU75" i="86"/>
  <c r="AV75" i="86" s="1"/>
  <c r="CE74" i="86"/>
  <c r="CF74" i="86" s="1"/>
  <c r="BO73" i="86"/>
  <c r="BP73" i="86" s="1"/>
  <c r="AU73" i="86"/>
  <c r="AV73" i="86" s="1"/>
  <c r="AW73" i="86" s="1"/>
  <c r="AA71" i="86"/>
  <c r="AB71" i="86" s="1"/>
  <c r="EA69" i="86"/>
  <c r="EB69" i="86" s="1"/>
  <c r="DK69" i="86"/>
  <c r="DL69" i="86" s="1"/>
  <c r="DM69" i="86" s="1"/>
  <c r="DG65" i="86"/>
  <c r="DH65" i="86" s="1"/>
  <c r="DO62" i="86"/>
  <c r="DP62" i="86" s="1"/>
  <c r="AU101" i="86"/>
  <c r="AV101" i="86" s="1"/>
  <c r="BO109" i="85"/>
  <c r="BP109" i="85" s="1"/>
  <c r="O109" i="85"/>
  <c r="P109" i="85" s="1"/>
  <c r="AE108" i="85"/>
  <c r="AF108" i="85" s="1"/>
  <c r="BW107" i="85"/>
  <c r="BX107" i="85" s="1"/>
  <c r="BK104" i="85"/>
  <c r="BL104" i="85" s="1"/>
  <c r="BO103" i="85"/>
  <c r="BP103" i="85" s="1"/>
  <c r="BG103" i="85"/>
  <c r="BH103" i="85" s="1"/>
  <c r="CA103" i="85"/>
  <c r="CB103" i="85" s="1"/>
  <c r="CA102" i="85"/>
  <c r="CB102" i="85" s="1"/>
  <c r="AI102" i="85"/>
  <c r="AJ102" i="85" s="1"/>
  <c r="BK101" i="85"/>
  <c r="BL101" i="85" s="1"/>
  <c r="CE101" i="85"/>
  <c r="CF101" i="85" s="1"/>
  <c r="O101" i="85"/>
  <c r="P101" i="85" s="1"/>
  <c r="BW97" i="85"/>
  <c r="BX97" i="85" s="1"/>
  <c r="S97" i="85"/>
  <c r="T97" i="85" s="1"/>
  <c r="CQ97" i="85"/>
  <c r="CR97" i="85" s="1"/>
  <c r="AM97" i="85"/>
  <c r="AN97" i="85" s="1"/>
  <c r="S95" i="85"/>
  <c r="T95" i="85" s="1"/>
  <c r="BS94" i="85"/>
  <c r="BT94" i="85" s="1"/>
  <c r="CA94" i="85"/>
  <c r="CB94" i="85" s="1"/>
  <c r="BG93" i="85"/>
  <c r="BH93" i="85" s="1"/>
  <c r="AY93" i="85"/>
  <c r="AZ93" i="85" s="1"/>
  <c r="BS93" i="85"/>
  <c r="BT93" i="85" s="1"/>
  <c r="AU93" i="85"/>
  <c r="AV93" i="85" s="1"/>
  <c r="CI91" i="85"/>
  <c r="CJ91" i="85" s="1"/>
  <c r="CL91" i="85" s="1"/>
  <c r="AE91" i="85"/>
  <c r="AF91" i="85" s="1"/>
  <c r="AM91" i="85"/>
  <c r="AN91" i="85" s="1"/>
  <c r="AA91" i="85"/>
  <c r="AB91" i="85" s="1"/>
  <c r="AD91" i="85" s="1"/>
  <c r="AQ89" i="85"/>
  <c r="AR89" i="85" s="1"/>
  <c r="CI89" i="85"/>
  <c r="CJ89" i="85" s="1"/>
  <c r="DC96" i="87"/>
  <c r="DD96" i="87" s="1"/>
  <c r="DS64" i="87"/>
  <c r="DT64" i="87" s="1"/>
  <c r="EA42" i="87"/>
  <c r="EB42" i="87" s="1"/>
  <c r="CE38" i="87"/>
  <c r="CF38" i="87" s="1"/>
  <c r="DS62" i="87"/>
  <c r="DT62" i="87" s="1"/>
  <c r="CA50" i="87"/>
  <c r="CB50" i="87" s="1"/>
  <c r="CD50" i="87" s="1"/>
  <c r="AU27" i="87"/>
  <c r="AV27" i="87" s="1"/>
  <c r="CM59" i="87"/>
  <c r="CN59" i="87" s="1"/>
  <c r="CU109" i="86"/>
  <c r="CV109" i="86" s="1"/>
  <c r="S108" i="86"/>
  <c r="T108" i="86" s="1"/>
  <c r="DS106" i="86"/>
  <c r="DT106" i="86" s="1"/>
  <c r="AU103" i="86"/>
  <c r="AV103" i="86" s="1"/>
  <c r="BW101" i="86"/>
  <c r="BX101" i="86" s="1"/>
  <c r="DC97" i="86"/>
  <c r="DD97" i="86" s="1"/>
  <c r="EA91" i="86"/>
  <c r="EB91" i="86" s="1"/>
  <c r="CQ90" i="86"/>
  <c r="CR90" i="86" s="1"/>
  <c r="AU86" i="86"/>
  <c r="AV86" i="86" s="1"/>
  <c r="AU84" i="86"/>
  <c r="AV84" i="86" s="1"/>
  <c r="AI82" i="86"/>
  <c r="AJ82" i="86" s="1"/>
  <c r="DK78" i="86"/>
  <c r="DL78" i="86" s="1"/>
  <c r="DK77" i="86"/>
  <c r="DL77" i="86" s="1"/>
  <c r="DC75" i="86"/>
  <c r="DD75" i="86" s="1"/>
  <c r="W73" i="86"/>
  <c r="X73" i="86" s="1"/>
  <c r="CY70" i="86"/>
  <c r="CZ70" i="86" s="1"/>
  <c r="CY66" i="86"/>
  <c r="CZ66" i="86" s="1"/>
  <c r="DW92" i="86"/>
  <c r="DX92" i="86" s="1"/>
  <c r="BW109" i="85"/>
  <c r="BX109" i="85" s="1"/>
  <c r="BK107" i="85"/>
  <c r="BL107" i="85" s="1"/>
  <c r="AI107" i="85"/>
  <c r="AJ107" i="85" s="1"/>
  <c r="AE104" i="85"/>
  <c r="AF104" i="85" s="1"/>
  <c r="AY103" i="85"/>
  <c r="AZ103" i="85" s="1"/>
  <c r="AI101" i="85"/>
  <c r="AJ101" i="85" s="1"/>
  <c r="BO101" i="85"/>
  <c r="BP101" i="85" s="1"/>
  <c r="CA97" i="85"/>
  <c r="CB97" i="85" s="1"/>
  <c r="AU97" i="85"/>
  <c r="AV97" i="85" s="1"/>
  <c r="O94" i="85"/>
  <c r="P94" i="85" s="1"/>
  <c r="AU94" i="85"/>
  <c r="AV94" i="85" s="1"/>
  <c r="CM93" i="85"/>
  <c r="CN93" i="85" s="1"/>
  <c r="CE93" i="85"/>
  <c r="CF93" i="85" s="1"/>
  <c r="BW91" i="85"/>
  <c r="BX91" i="85" s="1"/>
  <c r="BG91" i="85"/>
  <c r="BH91" i="85" s="1"/>
  <c r="BO89" i="85"/>
  <c r="BP89" i="85" s="1"/>
  <c r="AY89" i="85"/>
  <c r="AZ89" i="85" s="1"/>
  <c r="BK89" i="85"/>
  <c r="BL89" i="85" s="1"/>
  <c r="CM89" i="85"/>
  <c r="CN89" i="85" s="1"/>
  <c r="BW87" i="85"/>
  <c r="BX87" i="85" s="1"/>
  <c r="BK86" i="85"/>
  <c r="BL86" i="85" s="1"/>
  <c r="AU86" i="85"/>
  <c r="AV86" i="85" s="1"/>
  <c r="AM85" i="85"/>
  <c r="AN85" i="85" s="1"/>
  <c r="CM85" i="85"/>
  <c r="CN85" i="85" s="1"/>
  <c r="AQ85" i="85"/>
  <c r="AR85" i="85" s="1"/>
  <c r="AI85" i="85"/>
  <c r="AJ85" i="85" s="1"/>
  <c r="AU83" i="85"/>
  <c r="AV83" i="85" s="1"/>
  <c r="CQ81" i="85"/>
  <c r="CR81" i="85" s="1"/>
  <c r="AE81" i="85"/>
  <c r="AF81" i="85" s="1"/>
  <c r="BS81" i="85"/>
  <c r="BT81" i="85" s="1"/>
  <c r="S81" i="85"/>
  <c r="T81" i="85" s="1"/>
  <c r="BO79" i="85"/>
  <c r="BP79" i="85" s="1"/>
  <c r="CQ78" i="85"/>
  <c r="CR78" i="85" s="1"/>
  <c r="AM78" i="85"/>
  <c r="AN78" i="85" s="1"/>
  <c r="W78" i="85"/>
  <c r="X78" i="85" s="1"/>
  <c r="AM77" i="85"/>
  <c r="AN77" i="85" s="1"/>
  <c r="AI77" i="85"/>
  <c r="AJ77" i="85" s="1"/>
  <c r="CA77" i="85"/>
  <c r="CB77" i="85" s="1"/>
  <c r="W75" i="85"/>
  <c r="X75" i="85" s="1"/>
  <c r="AE75" i="85"/>
  <c r="AF75" i="85" s="1"/>
  <c r="O75" i="85"/>
  <c r="P75" i="85" s="1"/>
  <c r="AI74" i="85"/>
  <c r="AJ74" i="85" s="1"/>
  <c r="CM74" i="85"/>
  <c r="CN74" i="85" s="1"/>
  <c r="CI73" i="85"/>
  <c r="CJ73" i="85" s="1"/>
  <c r="AI73" i="85"/>
  <c r="AJ73" i="85" s="1"/>
  <c r="CM73" i="85"/>
  <c r="CN73" i="85" s="1"/>
  <c r="AQ71" i="85"/>
  <c r="AR71" i="85" s="1"/>
  <c r="BS71" i="85"/>
  <c r="BT71" i="85" s="1"/>
  <c r="BW70" i="85"/>
  <c r="BX70" i="85" s="1"/>
  <c r="AI70" i="85"/>
  <c r="AJ70" i="85" s="1"/>
  <c r="BS70" i="85"/>
  <c r="BT70" i="85" s="1"/>
  <c r="W67" i="85"/>
  <c r="X67" i="85" s="1"/>
  <c r="O67" i="85"/>
  <c r="P67" i="85" s="1"/>
  <c r="AQ66" i="85"/>
  <c r="AR66" i="85" s="1"/>
  <c r="CQ65" i="85"/>
  <c r="CR65" i="85" s="1"/>
  <c r="AE65" i="85"/>
  <c r="AF65" i="85" s="1"/>
  <c r="BC65" i="85"/>
  <c r="BD65" i="85" s="1"/>
  <c r="BG65" i="85"/>
  <c r="BH65" i="85" s="1"/>
  <c r="CQ62" i="85"/>
  <c r="CR62" i="85" s="1"/>
  <c r="AU62" i="85"/>
  <c r="AV62" i="85" s="1"/>
  <c r="CM61" i="85"/>
  <c r="CN61" i="85" s="1"/>
  <c r="AA61" i="85"/>
  <c r="AB61" i="85" s="1"/>
  <c r="S61" i="85"/>
  <c r="T61" i="85" s="1"/>
  <c r="W59" i="85"/>
  <c r="X59" i="85" s="1"/>
  <c r="CQ59" i="85"/>
  <c r="CR59" i="85" s="1"/>
  <c r="BO58" i="85"/>
  <c r="BP58" i="85" s="1"/>
  <c r="CI57" i="85"/>
  <c r="CJ57" i="85" s="1"/>
  <c r="BK57" i="85"/>
  <c r="BL57" i="85" s="1"/>
  <c r="W57" i="85"/>
  <c r="X57" i="85" s="1"/>
  <c r="W54" i="85"/>
  <c r="X54" i="85" s="1"/>
  <c r="AM54" i="85"/>
  <c r="AN54" i="85" s="1"/>
  <c r="BO53" i="85"/>
  <c r="BP53" i="85" s="1"/>
  <c r="W53" i="85"/>
  <c r="X53" i="85" s="1"/>
  <c r="CQ53" i="85"/>
  <c r="CR53" i="85" s="1"/>
  <c r="AE51" i="85"/>
  <c r="AF51" i="85" s="1"/>
  <c r="BC50" i="85"/>
  <c r="BD50" i="85" s="1"/>
  <c r="AM50" i="85"/>
  <c r="AN50" i="85" s="1"/>
  <c r="AE48" i="85"/>
  <c r="AF48" i="85" s="1"/>
  <c r="BC46" i="85"/>
  <c r="BD46" i="85" s="1"/>
  <c r="O46" i="85"/>
  <c r="P46" i="85" s="1"/>
  <c r="BW44" i="85"/>
  <c r="BX44" i="85" s="1"/>
  <c r="CM43" i="85"/>
  <c r="CN43" i="85" s="1"/>
  <c r="AA43" i="85"/>
  <c r="AB43" i="85" s="1"/>
  <c r="BO43" i="85"/>
  <c r="BP43" i="85" s="1"/>
  <c r="AM41" i="85"/>
  <c r="AN41" i="85" s="1"/>
  <c r="CE41" i="85"/>
  <c r="CF41" i="85" s="1"/>
  <c r="BK39" i="85"/>
  <c r="BL39" i="85" s="1"/>
  <c r="AI39" i="85"/>
  <c r="AJ39" i="85" s="1"/>
  <c r="BS37" i="85"/>
  <c r="BT37" i="85" s="1"/>
  <c r="AU37" i="85"/>
  <c r="AV37" i="85" s="1"/>
  <c r="CQ35" i="85"/>
  <c r="CR35" i="85" s="1"/>
  <c r="AE35" i="85"/>
  <c r="AF35" i="85" s="1"/>
  <c r="CE35" i="85"/>
  <c r="CF35" i="85" s="1"/>
  <c r="AA33" i="85"/>
  <c r="AB33" i="85" s="1"/>
  <c r="CY81" i="87"/>
  <c r="CZ81" i="87" s="1"/>
  <c r="AE58" i="87"/>
  <c r="AF58" i="87" s="1"/>
  <c r="AA23" i="87"/>
  <c r="AB23" i="87" s="1"/>
  <c r="O43" i="87"/>
  <c r="P43" i="87" s="1"/>
  <c r="CA78" i="87"/>
  <c r="CB78" i="87" s="1"/>
  <c r="CA68" i="87"/>
  <c r="CB68" i="87" s="1"/>
  <c r="AQ33" i="87"/>
  <c r="AR33" i="87" s="1"/>
  <c r="AY106" i="87"/>
  <c r="AZ106" i="87" s="1"/>
  <c r="DO109" i="86"/>
  <c r="DP109" i="86" s="1"/>
  <c r="DK108" i="86"/>
  <c r="DL108" i="86" s="1"/>
  <c r="DK103" i="86"/>
  <c r="DL103" i="86" s="1"/>
  <c r="BK101" i="86"/>
  <c r="BL101" i="86" s="1"/>
  <c r="O98" i="86"/>
  <c r="P98" i="86" s="1"/>
  <c r="CA95" i="86"/>
  <c r="CB95" i="86" s="1"/>
  <c r="BW90" i="86"/>
  <c r="BX90" i="86" s="1"/>
  <c r="O87" i="86"/>
  <c r="P87" i="86" s="1"/>
  <c r="DC86" i="86"/>
  <c r="DD86" i="86" s="1"/>
  <c r="BO83" i="86"/>
  <c r="BP83" i="86" s="1"/>
  <c r="CQ82" i="86"/>
  <c r="CR82" i="86" s="1"/>
  <c r="DG77" i="86"/>
  <c r="DH77" i="86" s="1"/>
  <c r="BW77" i="86"/>
  <c r="BX77" i="86" s="1"/>
  <c r="EA73" i="86"/>
  <c r="EB73" i="86" s="1"/>
  <c r="S73" i="86"/>
  <c r="T73" i="86" s="1"/>
  <c r="CI69" i="86"/>
  <c r="CJ69" i="86" s="1"/>
  <c r="CQ65" i="86"/>
  <c r="CR65" i="86" s="1"/>
  <c r="W103" i="86"/>
  <c r="X103" i="86" s="1"/>
  <c r="AY109" i="85"/>
  <c r="AZ109" i="85" s="1"/>
  <c r="CQ109" i="85"/>
  <c r="CR109" i="85" s="1"/>
  <c r="AA108" i="85"/>
  <c r="AB108" i="85" s="1"/>
  <c r="AY107" i="85"/>
  <c r="AZ107" i="85" s="1"/>
  <c r="AU107" i="85"/>
  <c r="AV107" i="85" s="1"/>
  <c r="CE104" i="85"/>
  <c r="CF104" i="85" s="1"/>
  <c r="AE103" i="85"/>
  <c r="AF103" i="85" s="1"/>
  <c r="AU101" i="85"/>
  <c r="AV101" i="85" s="1"/>
  <c r="AM101" i="85"/>
  <c r="AN101" i="85" s="1"/>
  <c r="AY99" i="85"/>
  <c r="AZ99" i="85" s="1"/>
  <c r="CE97" i="85"/>
  <c r="CF97" i="85" s="1"/>
  <c r="BK97" i="85"/>
  <c r="BL97" i="85" s="1"/>
  <c r="BG97" i="85"/>
  <c r="BH97" i="85" s="1"/>
  <c r="BG94" i="85"/>
  <c r="BH94" i="85" s="1"/>
  <c r="BC94" i="85"/>
  <c r="BD94" i="85" s="1"/>
  <c r="AQ93" i="85"/>
  <c r="AR93" i="85" s="1"/>
  <c r="AI93" i="85"/>
  <c r="AJ93" i="85" s="1"/>
  <c r="BK91" i="85"/>
  <c r="BL91" i="85" s="1"/>
  <c r="AU91" i="85"/>
  <c r="AV91" i="85" s="1"/>
  <c r="S89" i="85"/>
  <c r="T89" i="85" s="1"/>
  <c r="AI89" i="85"/>
  <c r="AJ89" i="85" s="1"/>
  <c r="CA89" i="85"/>
  <c r="CB89" i="85" s="1"/>
  <c r="AE89" i="85"/>
  <c r="AF89" i="85" s="1"/>
  <c r="CE87" i="85"/>
  <c r="CF87" i="85" s="1"/>
  <c r="AA87" i="85"/>
  <c r="AB87" i="85" s="1"/>
  <c r="CI86" i="85"/>
  <c r="CJ86" i="85" s="1"/>
  <c r="W86" i="85"/>
  <c r="X86" i="85" s="1"/>
  <c r="CE85" i="85"/>
  <c r="CF85" i="85" s="1"/>
  <c r="S85" i="85"/>
  <c r="T85" i="85" s="1"/>
  <c r="CA85" i="85"/>
  <c r="CB85" i="85" s="1"/>
  <c r="AE85" i="85"/>
  <c r="AF85" i="85" s="1"/>
  <c r="CQ83" i="85"/>
  <c r="CR83" i="85" s="1"/>
  <c r="BS83" i="85"/>
  <c r="BT83" i="85" s="1"/>
  <c r="AI82" i="85"/>
  <c r="AJ82" i="85" s="1"/>
  <c r="CA81" i="85"/>
  <c r="CB81" i="85" s="1"/>
  <c r="O81" i="85"/>
  <c r="P81" i="85" s="1"/>
  <c r="AY81" i="85"/>
  <c r="AZ81" i="85" s="1"/>
  <c r="CE81" i="85"/>
  <c r="CF81" i="85" s="1"/>
  <c r="BW78" i="85"/>
  <c r="BX78" i="85" s="1"/>
  <c r="AE77" i="85"/>
  <c r="AF77" i="85" s="1"/>
  <c r="BS77" i="85"/>
  <c r="BT77" i="85" s="1"/>
  <c r="S77" i="85"/>
  <c r="T77" i="85" s="1"/>
  <c r="BO77" i="85"/>
  <c r="BP77" i="85" s="1"/>
  <c r="CE77" i="85"/>
  <c r="CF77" i="85" s="1"/>
  <c r="CI75" i="85"/>
  <c r="CJ75" i="85" s="1"/>
  <c r="BS73" i="85"/>
  <c r="BT73" i="85" s="1"/>
  <c r="CE73" i="85"/>
  <c r="CF73" i="85" s="1"/>
  <c r="W73" i="85"/>
  <c r="X73" i="85" s="1"/>
  <c r="BW73" i="85"/>
  <c r="BX73" i="85" s="1"/>
  <c r="CA73" i="85"/>
  <c r="CB73" i="85" s="1"/>
  <c r="CI71" i="85"/>
  <c r="CJ71" i="85" s="1"/>
  <c r="AE71" i="85"/>
  <c r="AF71" i="85" s="1"/>
  <c r="BG70" i="85"/>
  <c r="BH70" i="85" s="1"/>
  <c r="O70" i="85"/>
  <c r="P70" i="85" s="1"/>
  <c r="AU70" i="85"/>
  <c r="AV70" i="85" s="1"/>
  <c r="AW70" i="85" s="1"/>
  <c r="CI67" i="85"/>
  <c r="CJ67" i="85" s="1"/>
  <c r="CQ67" i="85"/>
  <c r="CR67" i="85" s="1"/>
  <c r="BW66" i="85"/>
  <c r="BX66" i="85" s="1"/>
  <c r="CE66" i="85"/>
  <c r="CF66" i="85" s="1"/>
  <c r="BW65" i="85"/>
  <c r="BX65" i="85" s="1"/>
  <c r="AM65" i="85"/>
  <c r="AN65" i="85" s="1"/>
  <c r="S65" i="85"/>
  <c r="T65" i="85" s="1"/>
  <c r="BS62" i="85"/>
  <c r="BT62" i="85" s="1"/>
  <c r="BC62" i="85"/>
  <c r="BD62" i="85" s="1"/>
  <c r="BK61" i="85"/>
  <c r="BL61" i="85" s="1"/>
  <c r="AM59" i="85"/>
  <c r="AN59" i="85" s="1"/>
  <c r="CE58" i="85"/>
  <c r="CF58" i="85" s="1"/>
  <c r="AU57" i="85"/>
  <c r="AV57" i="85" s="1"/>
  <c r="CM57" i="85"/>
  <c r="CN57" i="85" s="1"/>
  <c r="CI54" i="85"/>
  <c r="CJ54" i="85" s="1"/>
  <c r="BC53" i="85"/>
  <c r="BD53" i="85" s="1"/>
  <c r="O53" i="85"/>
  <c r="P53" i="85" s="1"/>
  <c r="AY53" i="85"/>
  <c r="AZ53" i="85" s="1"/>
  <c r="AQ50" i="85"/>
  <c r="AR50" i="85" s="1"/>
  <c r="CQ50" i="85"/>
  <c r="CR50" i="85" s="1"/>
  <c r="DK63" i="86"/>
  <c r="DL63" i="86" s="1"/>
  <c r="S68" i="87"/>
  <c r="T68" i="87" s="1"/>
  <c r="DS31" i="87"/>
  <c r="DT31" i="87" s="1"/>
  <c r="AY50" i="87"/>
  <c r="AZ50" i="87" s="1"/>
  <c r="CE54" i="87"/>
  <c r="CF54" i="87" s="1"/>
  <c r="CE108" i="86"/>
  <c r="CF108" i="86" s="1"/>
  <c r="AE103" i="86"/>
  <c r="AF103" i="86" s="1"/>
  <c r="S98" i="86"/>
  <c r="T98" i="86" s="1"/>
  <c r="CU90" i="86"/>
  <c r="CV90" i="86" s="1"/>
  <c r="CM84" i="86"/>
  <c r="CN84" i="86" s="1"/>
  <c r="AY78" i="86"/>
  <c r="AZ78" i="86" s="1"/>
  <c r="AA75" i="86"/>
  <c r="AB75" i="86" s="1"/>
  <c r="DO70" i="86"/>
  <c r="DP70" i="86" s="1"/>
  <c r="CQ62" i="86"/>
  <c r="CR62" i="86" s="1"/>
  <c r="W108" i="85"/>
  <c r="X108" i="85" s="1"/>
  <c r="CA107" i="85"/>
  <c r="CB107" i="85" s="1"/>
  <c r="AQ103" i="85"/>
  <c r="AR103" i="85" s="1"/>
  <c r="CI94" i="85"/>
  <c r="CJ94" i="85" s="1"/>
  <c r="AE93" i="85"/>
  <c r="AF93" i="85" s="1"/>
  <c r="BW89" i="85"/>
  <c r="BX89" i="85" s="1"/>
  <c r="CQ89" i="85"/>
  <c r="CR89" i="85" s="1"/>
  <c r="S87" i="85"/>
  <c r="T87" i="85" s="1"/>
  <c r="BS86" i="85"/>
  <c r="BT86" i="85" s="1"/>
  <c r="AE86" i="85"/>
  <c r="AF86" i="85" s="1"/>
  <c r="AU85" i="85"/>
  <c r="AV85" i="85" s="1"/>
  <c r="BC85" i="85"/>
  <c r="BD85" i="85" s="1"/>
  <c r="AA85" i="85"/>
  <c r="AB85" i="85" s="1"/>
  <c r="CI83" i="85"/>
  <c r="CJ83" i="85" s="1"/>
  <c r="CM81" i="85"/>
  <c r="CN81" i="85" s="1"/>
  <c r="AM81" i="85"/>
  <c r="AN81" i="85" s="1"/>
  <c r="BK78" i="85"/>
  <c r="BL78" i="85" s="1"/>
  <c r="CM77" i="85"/>
  <c r="CN77" i="85" s="1"/>
  <c r="BG75" i="85"/>
  <c r="BH75" i="85" s="1"/>
  <c r="AY73" i="85"/>
  <c r="AZ73" i="85" s="1"/>
  <c r="AA73" i="85"/>
  <c r="AB73" i="85" s="1"/>
  <c r="BC71" i="85"/>
  <c r="BD71" i="85" s="1"/>
  <c r="AA70" i="85"/>
  <c r="AB70" i="85" s="1"/>
  <c r="AQ67" i="85"/>
  <c r="AR67" i="85" s="1"/>
  <c r="AA67" i="85"/>
  <c r="AB67" i="85" s="1"/>
  <c r="CE65" i="85"/>
  <c r="CF65" i="85" s="1"/>
  <c r="AI61" i="85"/>
  <c r="AJ61" i="85" s="1"/>
  <c r="BO61" i="85"/>
  <c r="BP61" i="85" s="1"/>
  <c r="O59" i="85"/>
  <c r="P59" i="85" s="1"/>
  <c r="O57" i="85"/>
  <c r="P57" i="85" s="1"/>
  <c r="BS54" i="85"/>
  <c r="BT54" i="85" s="1"/>
  <c r="CA53" i="85"/>
  <c r="CB53" i="85" s="1"/>
  <c r="W51" i="85"/>
  <c r="X51" i="85" s="1"/>
  <c r="BK48" i="85"/>
  <c r="BL48" i="85" s="1"/>
  <c r="AQ47" i="85"/>
  <c r="AR47" i="85" s="1"/>
  <c r="BO46" i="85"/>
  <c r="BP46" i="85" s="1"/>
  <c r="CQ98" i="87"/>
  <c r="CR98" i="87" s="1"/>
  <c r="CU46" i="87"/>
  <c r="CV46" i="87" s="1"/>
  <c r="AU55" i="87"/>
  <c r="AV55" i="87" s="1"/>
  <c r="AW55" i="87" s="1"/>
  <c r="AI27" i="87"/>
  <c r="AJ27" i="87" s="1"/>
  <c r="AA109" i="86"/>
  <c r="AB109" i="86" s="1"/>
  <c r="AA106" i="86"/>
  <c r="AB106" i="86" s="1"/>
  <c r="DS101" i="86"/>
  <c r="DT101" i="86" s="1"/>
  <c r="CM93" i="86"/>
  <c r="CN93" i="86" s="1"/>
  <c r="DK86" i="86"/>
  <c r="DL86" i="86" s="1"/>
  <c r="CU82" i="86"/>
  <c r="CV82" i="86" s="1"/>
  <c r="O77" i="86"/>
  <c r="P77" i="86" s="1"/>
  <c r="AI73" i="86"/>
  <c r="AJ73" i="86" s="1"/>
  <c r="AI67" i="86"/>
  <c r="AJ67" i="86" s="1"/>
  <c r="CA109" i="85"/>
  <c r="CB109" i="85" s="1"/>
  <c r="CE107" i="85"/>
  <c r="CF107" i="85" s="1"/>
  <c r="AU104" i="85"/>
  <c r="AV104" i="85" s="1"/>
  <c r="O103" i="85"/>
  <c r="P103" i="85" s="1"/>
  <c r="BS101" i="85"/>
  <c r="BT101" i="85" s="1"/>
  <c r="AI99" i="85"/>
  <c r="AJ99" i="85" s="1"/>
  <c r="AE94" i="85"/>
  <c r="AF94" i="85" s="1"/>
  <c r="AM93" i="85"/>
  <c r="AN93" i="85" s="1"/>
  <c r="CQ91" i="85"/>
  <c r="CR91" i="85" s="1"/>
  <c r="CE89" i="85"/>
  <c r="CF89" i="85" s="1"/>
  <c r="O89" i="85"/>
  <c r="P89" i="85" s="1"/>
  <c r="CM87" i="85"/>
  <c r="CN87" i="85" s="1"/>
  <c r="CI85" i="85"/>
  <c r="CJ85" i="85" s="1"/>
  <c r="AE83" i="85"/>
  <c r="AF83" i="85" s="1"/>
  <c r="O83" i="85"/>
  <c r="P83" i="85" s="1"/>
  <c r="AU81" i="85"/>
  <c r="AV81" i="85" s="1"/>
  <c r="W81" i="85"/>
  <c r="X81" i="85" s="1"/>
  <c r="AE78" i="85"/>
  <c r="AF78" i="85" s="1"/>
  <c r="AU78" i="85"/>
  <c r="AV78" i="85" s="1"/>
  <c r="AY77" i="85"/>
  <c r="AZ77" i="85" s="1"/>
  <c r="AU77" i="85"/>
  <c r="AV77" i="85" s="1"/>
  <c r="O77" i="85"/>
  <c r="P77" i="85" s="1"/>
  <c r="AQ75" i="85"/>
  <c r="AR75" i="85" s="1"/>
  <c r="AU75" i="85"/>
  <c r="AV75" i="85" s="1"/>
  <c r="CE74" i="85"/>
  <c r="CF74" i="85" s="1"/>
  <c r="O73" i="85"/>
  <c r="P73" i="85" s="1"/>
  <c r="CQ71" i="85"/>
  <c r="CR71" i="85" s="1"/>
  <c r="CM70" i="85"/>
  <c r="CN70" i="85" s="1"/>
  <c r="BC70" i="85"/>
  <c r="BD70" i="85" s="1"/>
  <c r="AU67" i="85"/>
  <c r="AV67" i="85" s="1"/>
  <c r="CM66" i="85"/>
  <c r="CN66" i="85" s="1"/>
  <c r="AQ65" i="85"/>
  <c r="AR65" i="85" s="1"/>
  <c r="O61" i="85"/>
  <c r="P61" i="85" s="1"/>
  <c r="BC59" i="85"/>
  <c r="BD59" i="85" s="1"/>
  <c r="S58" i="85"/>
  <c r="T58" i="85" s="1"/>
  <c r="CA57" i="85"/>
  <c r="CB57" i="85" s="1"/>
  <c r="AQ57" i="85"/>
  <c r="AR57" i="85" s="1"/>
  <c r="AQ54" i="85"/>
  <c r="AR54" i="85" s="1"/>
  <c r="AI53" i="85"/>
  <c r="AJ53" i="85" s="1"/>
  <c r="BK51" i="85"/>
  <c r="BL51" i="85" s="1"/>
  <c r="BW50" i="85"/>
  <c r="BX50" i="85" s="1"/>
  <c r="AY50" i="85"/>
  <c r="AZ50" i="85" s="1"/>
  <c r="AM48" i="85"/>
  <c r="AN48" i="85" s="1"/>
  <c r="W16" i="86"/>
  <c r="X16" i="86" s="1"/>
  <c r="O73" i="87"/>
  <c r="P73" i="87" s="1"/>
  <c r="CA40" i="87"/>
  <c r="CB40" i="87" s="1"/>
  <c r="AU108" i="86"/>
  <c r="AV108" i="86" s="1"/>
  <c r="CE98" i="86"/>
  <c r="CF98" i="86" s="1"/>
  <c r="AQ86" i="86"/>
  <c r="AR86" i="86" s="1"/>
  <c r="DW77" i="86"/>
  <c r="DX77" i="86" s="1"/>
  <c r="AY65" i="86"/>
  <c r="AZ65" i="86" s="1"/>
  <c r="AU108" i="85"/>
  <c r="AV108" i="85" s="1"/>
  <c r="BG104" i="85"/>
  <c r="BH104" i="85" s="1"/>
  <c r="O97" i="85"/>
  <c r="P97" i="85" s="1"/>
  <c r="AA93" i="85"/>
  <c r="AB93" i="85" s="1"/>
  <c r="AA89" i="85"/>
  <c r="AB89" i="85" s="1"/>
  <c r="BW85" i="85"/>
  <c r="BX85" i="85" s="1"/>
  <c r="AY85" i="85"/>
  <c r="AZ85" i="85" s="1"/>
  <c r="BG81" i="85"/>
  <c r="BH81" i="85" s="1"/>
  <c r="CM78" i="85"/>
  <c r="CN78" i="85" s="1"/>
  <c r="W77" i="85"/>
  <c r="X77" i="85" s="1"/>
  <c r="AA77" i="85"/>
  <c r="AB77" i="85" s="1"/>
  <c r="AD77" i="85" s="1"/>
  <c r="BC75" i="85"/>
  <c r="BD75" i="85" s="1"/>
  <c r="BK73" i="85"/>
  <c r="BL73" i="85" s="1"/>
  <c r="BM73" i="85" s="1"/>
  <c r="BW71" i="85"/>
  <c r="BX71" i="85" s="1"/>
  <c r="AQ70" i="85"/>
  <c r="AR70" i="85" s="1"/>
  <c r="BK67" i="85"/>
  <c r="BL67" i="85" s="1"/>
  <c r="AY63" i="85"/>
  <c r="AZ63" i="85" s="1"/>
  <c r="BC61" i="85"/>
  <c r="BD61" i="85" s="1"/>
  <c r="BK59" i="85"/>
  <c r="BL59" i="85" s="1"/>
  <c r="BN59" i="85" s="1"/>
  <c r="AE57" i="85"/>
  <c r="AF57" i="85" s="1"/>
  <c r="CQ54" i="85"/>
  <c r="CR54" i="85" s="1"/>
  <c r="W50" i="85"/>
  <c r="X50" i="85" s="1"/>
  <c r="CE47" i="85"/>
  <c r="CF47" i="85" s="1"/>
  <c r="W46" i="85"/>
  <c r="X46" i="85" s="1"/>
  <c r="AQ46" i="85"/>
  <c r="AR46" i="85" s="1"/>
  <c r="S44" i="85"/>
  <c r="T44" i="85" s="1"/>
  <c r="BG43" i="85"/>
  <c r="BH43" i="85" s="1"/>
  <c r="BJ43" i="85" s="1"/>
  <c r="CI43" i="85"/>
  <c r="CJ43" i="85" s="1"/>
  <c r="CI41" i="85"/>
  <c r="CJ41" i="85" s="1"/>
  <c r="S41" i="85"/>
  <c r="T41" i="85" s="1"/>
  <c r="AU39" i="85"/>
  <c r="AV39" i="85" s="1"/>
  <c r="BW39" i="85"/>
  <c r="BX39" i="85" s="1"/>
  <c r="CI37" i="85"/>
  <c r="CJ37" i="85" s="1"/>
  <c r="AU35" i="85"/>
  <c r="AV35" i="85" s="1"/>
  <c r="BG35" i="85"/>
  <c r="BH35" i="85" s="1"/>
  <c r="BS33" i="85"/>
  <c r="BT33" i="85" s="1"/>
  <c r="BC33" i="85"/>
  <c r="BD33" i="85" s="1"/>
  <c r="CE31" i="85"/>
  <c r="CF31" i="85" s="1"/>
  <c r="S31" i="85"/>
  <c r="T31" i="85" s="1"/>
  <c r="AA31" i="85"/>
  <c r="AB31" i="85" s="1"/>
  <c r="BS28" i="85"/>
  <c r="BT28" i="85" s="1"/>
  <c r="BK27" i="85"/>
  <c r="BL27" i="85" s="1"/>
  <c r="CQ27" i="85"/>
  <c r="CR27" i="85" s="1"/>
  <c r="AA27" i="85"/>
  <c r="AB27" i="85" s="1"/>
  <c r="AM25" i="85"/>
  <c r="AN25" i="85" s="1"/>
  <c r="AE27" i="85"/>
  <c r="AF27" i="85" s="1"/>
  <c r="W28" i="85"/>
  <c r="X28" i="85" s="1"/>
  <c r="BK31" i="85"/>
  <c r="BL31" i="85" s="1"/>
  <c r="AM33" i="85"/>
  <c r="AN33" i="85" s="1"/>
  <c r="BC35" i="85"/>
  <c r="BD35" i="85" s="1"/>
  <c r="AY37" i="85"/>
  <c r="AZ37" i="85" s="1"/>
  <c r="AQ39" i="85"/>
  <c r="AR39" i="85" s="1"/>
  <c r="AI41" i="85"/>
  <c r="AJ41" i="85" s="1"/>
  <c r="AE43" i="85"/>
  <c r="AF43" i="85" s="1"/>
  <c r="AY44" i="85"/>
  <c r="AZ44" i="85" s="1"/>
  <c r="CM46" i="85"/>
  <c r="CN46" i="85" s="1"/>
  <c r="W48" i="85"/>
  <c r="X48" i="85" s="1"/>
  <c r="BW57" i="85"/>
  <c r="BX57" i="85" s="1"/>
  <c r="AM61" i="85"/>
  <c r="AN61" i="85" s="1"/>
  <c r="AE62" i="85"/>
  <c r="AF62" i="85" s="1"/>
  <c r="CM67" i="85"/>
  <c r="CN67" i="85" s="1"/>
  <c r="BS78" i="85"/>
  <c r="BT78" i="85" s="1"/>
  <c r="BC83" i="85"/>
  <c r="BD83" i="85" s="1"/>
  <c r="AM94" i="85"/>
  <c r="AN94" i="85" s="1"/>
  <c r="AA103" i="85"/>
  <c r="AB103" i="85" s="1"/>
  <c r="W24" i="85"/>
  <c r="X24" i="85" s="1"/>
  <c r="O27" i="85"/>
  <c r="P27" i="85" s="1"/>
  <c r="BC28" i="85"/>
  <c r="BD28" i="85" s="1"/>
  <c r="BO31" i="85"/>
  <c r="BP31" i="85" s="1"/>
  <c r="AQ33" i="85"/>
  <c r="AR33" i="85" s="1"/>
  <c r="BO35" i="85"/>
  <c r="BP35" i="85" s="1"/>
  <c r="BG37" i="85"/>
  <c r="BH37" i="85" s="1"/>
  <c r="AY39" i="85"/>
  <c r="AZ39" i="85" s="1"/>
  <c r="AU41" i="85"/>
  <c r="AV41" i="85" s="1"/>
  <c r="AI43" i="85"/>
  <c r="AJ43" i="85" s="1"/>
  <c r="BG44" i="85"/>
  <c r="BH44" i="85" s="1"/>
  <c r="BG47" i="85"/>
  <c r="BH47" i="85" s="1"/>
  <c r="S50" i="85"/>
  <c r="T50" i="85" s="1"/>
  <c r="CM53" i="85"/>
  <c r="CN53" i="85" s="1"/>
  <c r="BW55" i="85"/>
  <c r="BX55" i="85" s="1"/>
  <c r="AQ61" i="85"/>
  <c r="AR61" i="85" s="1"/>
  <c r="BO70" i="85"/>
  <c r="BP70" i="85" s="1"/>
  <c r="AE73" i="85"/>
  <c r="AF73" i="85" s="1"/>
  <c r="O78" i="85"/>
  <c r="P78" i="85" s="1"/>
  <c r="CA93" i="85"/>
  <c r="CB93" i="85" s="1"/>
  <c r="S19" i="85"/>
  <c r="T19" i="85" s="1"/>
  <c r="BC25" i="85"/>
  <c r="BD25" i="85" s="1"/>
  <c r="BW31" i="85"/>
  <c r="BX31" i="85" s="1"/>
  <c r="BG33" i="85"/>
  <c r="BH33" i="85" s="1"/>
  <c r="BS35" i="85"/>
  <c r="BT35" i="85" s="1"/>
  <c r="BK37" i="85"/>
  <c r="BL37" i="85" s="1"/>
  <c r="BG39" i="85"/>
  <c r="BH39" i="85" s="1"/>
  <c r="AY41" i="85"/>
  <c r="AZ41" i="85" s="1"/>
  <c r="AM43" i="85"/>
  <c r="AN43" i="85" s="1"/>
  <c r="CM44" i="85"/>
  <c r="CN44" i="85" s="1"/>
  <c r="S47" i="85"/>
  <c r="T47" i="85" s="1"/>
  <c r="CE50" i="85"/>
  <c r="CF50" i="85" s="1"/>
  <c r="S53" i="85"/>
  <c r="T53" i="85" s="1"/>
  <c r="BS61" i="85"/>
  <c r="BT61" i="85" s="1"/>
  <c r="BO65" i="85"/>
  <c r="BP65" i="85" s="1"/>
  <c r="CE70" i="85"/>
  <c r="CF70" i="85" s="1"/>
  <c r="AA78" i="85"/>
  <c r="AB78" i="85" s="1"/>
  <c r="BG82" i="85"/>
  <c r="BH82" i="85" s="1"/>
  <c r="O86" i="85"/>
  <c r="P86" i="85" s="1"/>
  <c r="CQ93" i="85"/>
  <c r="CR93" i="85" s="1"/>
  <c r="W10" i="87"/>
  <c r="X10" i="87" s="1"/>
  <c r="CY29" i="87"/>
  <c r="CZ29" i="87" s="1"/>
  <c r="AE15" i="87"/>
  <c r="AF15" i="87" s="1"/>
  <c r="AA35" i="87"/>
  <c r="AB35" i="87" s="1"/>
  <c r="EA41" i="87"/>
  <c r="EB41" i="87" s="1"/>
  <c r="BW41" i="87"/>
  <c r="BX41" i="87" s="1"/>
  <c r="S41" i="87"/>
  <c r="T41" i="87" s="1"/>
  <c r="AA17" i="87"/>
  <c r="AB17" i="87" s="1"/>
  <c r="AE25" i="87"/>
  <c r="AF25" i="87" s="1"/>
  <c r="CQ26" i="87"/>
  <c r="CR26" i="87" s="1"/>
  <c r="AE26" i="87"/>
  <c r="AF26" i="87" s="1"/>
  <c r="AQ28" i="87"/>
  <c r="AR28" i="87" s="1"/>
  <c r="DW29" i="87"/>
  <c r="DX29" i="87" s="1"/>
  <c r="BS30" i="87"/>
  <c r="BT30" i="87" s="1"/>
  <c r="O30" i="87"/>
  <c r="P30" i="87" s="1"/>
  <c r="CI33" i="87"/>
  <c r="CJ33" i="87" s="1"/>
  <c r="BC55" i="87"/>
  <c r="BD55" i="87" s="1"/>
  <c r="CY57" i="87"/>
  <c r="CZ57" i="87" s="1"/>
  <c r="AM57" i="87"/>
  <c r="AN57" i="87" s="1"/>
  <c r="CQ65" i="87"/>
  <c r="CR65" i="87" s="1"/>
  <c r="AE65" i="87"/>
  <c r="AF65" i="87" s="1"/>
  <c r="BC74" i="87"/>
  <c r="BD74" i="87" s="1"/>
  <c r="S24" i="87"/>
  <c r="T24" i="87" s="1"/>
  <c r="CY34" i="87"/>
  <c r="CZ34" i="87" s="1"/>
  <c r="BW34" i="87"/>
  <c r="BX34" i="87" s="1"/>
  <c r="BC34" i="87"/>
  <c r="BD34" i="87" s="1"/>
  <c r="AI34" i="87"/>
  <c r="AJ34" i="87" s="1"/>
  <c r="S34" i="87"/>
  <c r="T34" i="87" s="1"/>
  <c r="CI39" i="87"/>
  <c r="CJ39" i="87" s="1"/>
  <c r="W39" i="87"/>
  <c r="X39" i="87" s="1"/>
  <c r="CM39" i="87"/>
  <c r="CN39" i="87" s="1"/>
  <c r="DG44" i="87"/>
  <c r="DH44" i="87" s="1"/>
  <c r="AU44" i="87"/>
  <c r="AV44" i="87" s="1"/>
  <c r="AQ44" i="87"/>
  <c r="AR44" i="87" s="1"/>
  <c r="EA45" i="87"/>
  <c r="EB45" i="87" s="1"/>
  <c r="DK45" i="87"/>
  <c r="DL45" i="87" s="1"/>
  <c r="CU45" i="87"/>
  <c r="CV45" i="87" s="1"/>
  <c r="CE45" i="87"/>
  <c r="CF45" i="87" s="1"/>
  <c r="BO45" i="87"/>
  <c r="BP45" i="87" s="1"/>
  <c r="AY45" i="87"/>
  <c r="AZ45" i="87" s="1"/>
  <c r="AI45" i="87"/>
  <c r="AJ45" i="87" s="1"/>
  <c r="S45" i="87"/>
  <c r="T45" i="87" s="1"/>
  <c r="CQ47" i="87"/>
  <c r="CR47" i="87" s="1"/>
  <c r="AE47" i="87"/>
  <c r="AF47" i="87" s="1"/>
  <c r="BS47" i="87"/>
  <c r="BT47" i="87" s="1"/>
  <c r="DC48" i="87"/>
  <c r="DD48" i="87" s="1"/>
  <c r="AQ48" i="87"/>
  <c r="AR48" i="87" s="1"/>
  <c r="BS48" i="87"/>
  <c r="BT48" i="87" s="1"/>
  <c r="DW49" i="87"/>
  <c r="DX49" i="87" s="1"/>
  <c r="DG49" i="87"/>
  <c r="DH49" i="87" s="1"/>
  <c r="CQ49" i="87"/>
  <c r="CR49" i="87" s="1"/>
  <c r="CS49" i="87" s="1"/>
  <c r="CA49" i="87"/>
  <c r="CB49" i="87" s="1"/>
  <c r="BK49" i="87"/>
  <c r="BL49" i="87" s="1"/>
  <c r="AU49" i="87"/>
  <c r="AV49" i="87" s="1"/>
  <c r="AE49" i="87"/>
  <c r="AF49" i="87" s="1"/>
  <c r="O49" i="87"/>
  <c r="P49" i="87" s="1"/>
  <c r="BW51" i="87"/>
  <c r="BX51" i="87" s="1"/>
  <c r="AI51" i="87"/>
  <c r="AJ51" i="87" s="1"/>
  <c r="DW51" i="87"/>
  <c r="DX51" i="87" s="1"/>
  <c r="BS52" i="87"/>
  <c r="BT52" i="87" s="1"/>
  <c r="AA52" i="87"/>
  <c r="AB52" i="87" s="1"/>
  <c r="CU52" i="87"/>
  <c r="CV52" i="87" s="1"/>
  <c r="AY55" i="87"/>
  <c r="AZ55" i="87" s="1"/>
  <c r="DK74" i="87"/>
  <c r="DL74" i="87" s="1"/>
  <c r="CA63" i="87"/>
  <c r="CB63" i="87" s="1"/>
  <c r="O63" i="87"/>
  <c r="P63" i="87" s="1"/>
  <c r="BS63" i="87"/>
  <c r="BT63" i="87" s="1"/>
  <c r="AI63" i="87"/>
  <c r="AJ63" i="87" s="1"/>
  <c r="DW60" i="87"/>
  <c r="DX60" i="87" s="1"/>
  <c r="BK60" i="87"/>
  <c r="BL60" i="87" s="1"/>
  <c r="DO60" i="87"/>
  <c r="DP60" i="87" s="1"/>
  <c r="BC60" i="87"/>
  <c r="BD60" i="87" s="1"/>
  <c r="BO60" i="87"/>
  <c r="BP60" i="87" s="1"/>
  <c r="DC97" i="87"/>
  <c r="DD97" i="87" s="1"/>
  <c r="AQ97" i="87"/>
  <c r="AR97" i="87" s="1"/>
  <c r="CE97" i="87"/>
  <c r="CF97" i="87" s="1"/>
  <c r="DK97" i="87"/>
  <c r="DL97" i="87" s="1"/>
  <c r="W97" i="87"/>
  <c r="X97" i="87" s="1"/>
  <c r="CY97" i="87"/>
  <c r="CZ97" i="87" s="1"/>
  <c r="AM97" i="87"/>
  <c r="AN97" i="87" s="1"/>
  <c r="EA61" i="87"/>
  <c r="EB61" i="87" s="1"/>
  <c r="DK61" i="87"/>
  <c r="DL61" i="87" s="1"/>
  <c r="CU61" i="87"/>
  <c r="CV61" i="87" s="1"/>
  <c r="CE61" i="87"/>
  <c r="CF61" i="87" s="1"/>
  <c r="BO61" i="87"/>
  <c r="BP61" i="87" s="1"/>
  <c r="AY61" i="87"/>
  <c r="AZ61" i="87" s="1"/>
  <c r="AI61" i="87"/>
  <c r="AJ61" i="87" s="1"/>
  <c r="S61" i="87"/>
  <c r="T61" i="87" s="1"/>
  <c r="AY64" i="87"/>
  <c r="AZ64" i="87" s="1"/>
  <c r="DK64" i="87"/>
  <c r="DL64" i="87" s="1"/>
  <c r="CQ79" i="87"/>
  <c r="CR79" i="87" s="1"/>
  <c r="BC79" i="87"/>
  <c r="BD79" i="87" s="1"/>
  <c r="AM79" i="87"/>
  <c r="AN79" i="87" s="1"/>
  <c r="W79" i="87"/>
  <c r="X79" i="87" s="1"/>
  <c r="CY79" i="87"/>
  <c r="CZ79" i="87" s="1"/>
  <c r="CU79" i="87"/>
  <c r="CV79" i="87" s="1"/>
  <c r="DW37" i="87"/>
  <c r="DX37" i="87" s="1"/>
  <c r="DG37" i="87"/>
  <c r="DH37" i="87" s="1"/>
  <c r="CQ37" i="87"/>
  <c r="CR37" i="87" s="1"/>
  <c r="CA37" i="87"/>
  <c r="CB37" i="87" s="1"/>
  <c r="BK37" i="87"/>
  <c r="BL37" i="87" s="1"/>
  <c r="AU37" i="87"/>
  <c r="AV37" i="87" s="1"/>
  <c r="AE37" i="87"/>
  <c r="AF37" i="87" s="1"/>
  <c r="O37" i="87"/>
  <c r="P37" i="87" s="1"/>
  <c r="BO40" i="87"/>
  <c r="BP40" i="87" s="1"/>
  <c r="S43" i="87"/>
  <c r="T43" i="87" s="1"/>
  <c r="CE43" i="87"/>
  <c r="CF43" i="87" s="1"/>
  <c r="DW53" i="87"/>
  <c r="DX53" i="87" s="1"/>
  <c r="DG53" i="87"/>
  <c r="DH53" i="87" s="1"/>
  <c r="CQ53" i="87"/>
  <c r="CR53" i="87" s="1"/>
  <c r="CA53" i="87"/>
  <c r="CB53" i="87" s="1"/>
  <c r="BK53" i="87"/>
  <c r="BL53" i="87" s="1"/>
  <c r="AU53" i="87"/>
  <c r="AV53" i="87" s="1"/>
  <c r="AE53" i="87"/>
  <c r="AF53" i="87" s="1"/>
  <c r="O53" i="87"/>
  <c r="P53" i="87" s="1"/>
  <c r="BO56" i="87"/>
  <c r="BP56" i="87" s="1"/>
  <c r="S59" i="87"/>
  <c r="T59" i="87" s="1"/>
  <c r="CE59" i="87"/>
  <c r="CF59" i="87" s="1"/>
  <c r="AQ64" i="87"/>
  <c r="AR64" i="87" s="1"/>
  <c r="DC64" i="87"/>
  <c r="DD64" i="87" s="1"/>
  <c r="DO67" i="87"/>
  <c r="DP67" i="87" s="1"/>
  <c r="CY67" i="87"/>
  <c r="CZ67" i="87" s="1"/>
  <c r="CI67" i="87"/>
  <c r="CJ67" i="87" s="1"/>
  <c r="BS67" i="87"/>
  <c r="BT67" i="87" s="1"/>
  <c r="BC67" i="87"/>
  <c r="BD67" i="87" s="1"/>
  <c r="AM67" i="87"/>
  <c r="AN67" i="87" s="1"/>
  <c r="W67" i="87"/>
  <c r="X67" i="87" s="1"/>
  <c r="DG69" i="87"/>
  <c r="DH69" i="87" s="1"/>
  <c r="AU69" i="87"/>
  <c r="AV69" i="87" s="1"/>
  <c r="AQ69" i="87"/>
  <c r="AR69" i="87" s="1"/>
  <c r="DS70" i="87"/>
  <c r="DT70" i="87" s="1"/>
  <c r="BG70" i="87"/>
  <c r="BH70" i="87" s="1"/>
  <c r="BK70" i="87"/>
  <c r="BL70" i="87" s="1"/>
  <c r="EA71" i="87"/>
  <c r="EB71" i="87" s="1"/>
  <c r="DK71" i="87"/>
  <c r="DL71" i="87" s="1"/>
  <c r="CU71" i="87"/>
  <c r="CV71" i="87" s="1"/>
  <c r="CE71" i="87"/>
  <c r="CF71" i="87" s="1"/>
  <c r="BO71" i="87"/>
  <c r="BP71" i="87" s="1"/>
  <c r="AY71" i="87"/>
  <c r="AZ71" i="87" s="1"/>
  <c r="AI71" i="87"/>
  <c r="AJ71" i="87" s="1"/>
  <c r="S71" i="87"/>
  <c r="T71" i="87" s="1"/>
  <c r="CQ77" i="87"/>
  <c r="CR77" i="87" s="1"/>
  <c r="AE77" i="87"/>
  <c r="AF77" i="87" s="1"/>
  <c r="CI77" i="87"/>
  <c r="CJ77" i="87" s="1"/>
  <c r="W77" i="87"/>
  <c r="X77" i="87" s="1"/>
  <c r="EA77" i="87"/>
  <c r="EB77" i="87" s="1"/>
  <c r="CA66" i="87"/>
  <c r="CB66" i="87" s="1"/>
  <c r="AQ73" i="87"/>
  <c r="AR73" i="87" s="1"/>
  <c r="DC73" i="87"/>
  <c r="DD73" i="87" s="1"/>
  <c r="DS75" i="87"/>
  <c r="DT75" i="87" s="1"/>
  <c r="DC75" i="87"/>
  <c r="DD75" i="87" s="1"/>
  <c r="CA75" i="87"/>
  <c r="CB75" i="87" s="1"/>
  <c r="BK75" i="87"/>
  <c r="BL75" i="87" s="1"/>
  <c r="AI75" i="87"/>
  <c r="AJ75" i="87" s="1"/>
  <c r="S75" i="87"/>
  <c r="T75" i="87" s="1"/>
  <c r="AY78" i="87"/>
  <c r="AZ78" i="87" s="1"/>
  <c r="DK78" i="87"/>
  <c r="DL78" i="87" s="1"/>
  <c r="DO80" i="87"/>
  <c r="DP80" i="87" s="1"/>
  <c r="CY80" i="87"/>
  <c r="CZ80" i="87" s="1"/>
  <c r="CI80" i="87"/>
  <c r="CJ80" i="87" s="1"/>
  <c r="BS80" i="87"/>
  <c r="BT80" i="87" s="1"/>
  <c r="BC80" i="87"/>
  <c r="BD80" i="87" s="1"/>
  <c r="AM80" i="87"/>
  <c r="AN80" i="87" s="1"/>
  <c r="W80" i="87"/>
  <c r="X80" i="87" s="1"/>
  <c r="DS83" i="87"/>
  <c r="DT83" i="87" s="1"/>
  <c r="BG83" i="87"/>
  <c r="BH83" i="87" s="1"/>
  <c r="DG83" i="87"/>
  <c r="DH83" i="87" s="1"/>
  <c r="S83" i="87"/>
  <c r="T83" i="87" s="1"/>
  <c r="AY83" i="87"/>
  <c r="AZ83" i="87" s="1"/>
  <c r="CU83" i="87"/>
  <c r="CV83" i="87" s="1"/>
  <c r="CY87" i="87"/>
  <c r="CZ87" i="87" s="1"/>
  <c r="AM87" i="87"/>
  <c r="AN87" i="87" s="1"/>
  <c r="BW87" i="87"/>
  <c r="BX87" i="87" s="1"/>
  <c r="DC87" i="87"/>
  <c r="DD87" i="87" s="1"/>
  <c r="O87" i="87"/>
  <c r="P87" i="87" s="1"/>
  <c r="CU94" i="87"/>
  <c r="CV94" i="87" s="1"/>
  <c r="BO73" i="87"/>
  <c r="BP73" i="87" s="1"/>
  <c r="DW82" i="87"/>
  <c r="DX82" i="87" s="1"/>
  <c r="BK82" i="87"/>
  <c r="BL82" i="87" s="1"/>
  <c r="DO82" i="87"/>
  <c r="DP82" i="87" s="1"/>
  <c r="AA82" i="87"/>
  <c r="AB82" i="87" s="1"/>
  <c r="CI82" i="87"/>
  <c r="CJ82" i="87" s="1"/>
  <c r="AQ82" i="87"/>
  <c r="AR82" i="87" s="1"/>
  <c r="DW84" i="87"/>
  <c r="DX84" i="87" s="1"/>
  <c r="DG84" i="87"/>
  <c r="DH84" i="87" s="1"/>
  <c r="EA52" i="87"/>
  <c r="EB52" i="87" s="1"/>
  <c r="CY68" i="87"/>
  <c r="CZ68" i="87" s="1"/>
  <c r="CI106" i="86"/>
  <c r="CJ106" i="86" s="1"/>
  <c r="AU95" i="86"/>
  <c r="AV95" i="86" s="1"/>
  <c r="AU83" i="86"/>
  <c r="AV83" i="86" s="1"/>
  <c r="CU73" i="86"/>
  <c r="CV73" i="86" s="1"/>
  <c r="EA106" i="86"/>
  <c r="EB106" i="86" s="1"/>
  <c r="AE107" i="85"/>
  <c r="AF107" i="85" s="1"/>
  <c r="CQ103" i="85"/>
  <c r="CR103" i="85" s="1"/>
  <c r="CE99" i="85"/>
  <c r="CF99" i="85" s="1"/>
  <c r="S93" i="85"/>
  <c r="T93" i="85" s="1"/>
  <c r="AU89" i="85"/>
  <c r="AV89" i="85" s="1"/>
  <c r="BC86" i="85"/>
  <c r="BD86" i="85" s="1"/>
  <c r="BE86" i="85" s="1"/>
  <c r="BK83" i="85"/>
  <c r="BL83" i="85" s="1"/>
  <c r="BM83" i="85" s="1"/>
  <c r="BK81" i="85"/>
  <c r="BL81" i="85" s="1"/>
  <c r="BO81" i="85"/>
  <c r="BP81" i="85" s="1"/>
  <c r="CA78" i="85"/>
  <c r="CB78" i="85" s="1"/>
  <c r="CD78" i="85" s="1"/>
  <c r="BG77" i="85"/>
  <c r="BH77" i="85" s="1"/>
  <c r="BK75" i="85"/>
  <c r="BL75" i="85" s="1"/>
  <c r="O71" i="85"/>
  <c r="P71" i="85" s="1"/>
  <c r="CA70" i="85"/>
  <c r="CB70" i="85" s="1"/>
  <c r="BW67" i="85"/>
  <c r="BX67" i="85" s="1"/>
  <c r="BZ67" i="85" s="1"/>
  <c r="BK65" i="85"/>
  <c r="BL65" i="85" s="1"/>
  <c r="AM62" i="85"/>
  <c r="AN62" i="85" s="1"/>
  <c r="AY61" i="85"/>
  <c r="AZ61" i="85" s="1"/>
  <c r="BO57" i="85"/>
  <c r="BP57" i="85" s="1"/>
  <c r="CQ51" i="85"/>
  <c r="CR51" i="85" s="1"/>
  <c r="BO50" i="85"/>
  <c r="BP50" i="85" s="1"/>
  <c r="AQ43" i="85"/>
  <c r="AR43" i="85" s="1"/>
  <c r="AU43" i="85"/>
  <c r="AV43" i="85" s="1"/>
  <c r="BS41" i="85"/>
  <c r="BT41" i="85" s="1"/>
  <c r="AE39" i="85"/>
  <c r="AF39" i="85" s="1"/>
  <c r="BC39" i="85"/>
  <c r="BD39" i="85" s="1"/>
  <c r="BC37" i="85"/>
  <c r="BD37" i="85" s="1"/>
  <c r="CM37" i="85"/>
  <c r="CN37" i="85" s="1"/>
  <c r="O35" i="85"/>
  <c r="P35" i="85" s="1"/>
  <c r="AM35" i="85"/>
  <c r="AN35" i="85" s="1"/>
  <c r="AP35" i="85" s="1"/>
  <c r="AU33" i="85"/>
  <c r="AV33" i="85" s="1"/>
  <c r="W33" i="85"/>
  <c r="X33" i="85" s="1"/>
  <c r="BS31" i="85"/>
  <c r="BT31" i="85" s="1"/>
  <c r="AI27" i="85"/>
  <c r="AJ27" i="85" s="1"/>
  <c r="CA27" i="85"/>
  <c r="CB27" i="85" s="1"/>
  <c r="BS25" i="85"/>
  <c r="BT25" i="85" s="1"/>
  <c r="BC24" i="85"/>
  <c r="BD24" i="85" s="1"/>
  <c r="AY27" i="85"/>
  <c r="AZ27" i="85" s="1"/>
  <c r="AY29" i="85"/>
  <c r="AZ29" i="85" s="1"/>
  <c r="CI31" i="85"/>
  <c r="CJ31" i="85" s="1"/>
  <c r="BW33" i="85"/>
  <c r="BX33" i="85" s="1"/>
  <c r="CI35" i="85"/>
  <c r="CJ35" i="85" s="1"/>
  <c r="CA37" i="85"/>
  <c r="CB37" i="85" s="1"/>
  <c r="BS39" i="85"/>
  <c r="BT39" i="85" s="1"/>
  <c r="BO41" i="85"/>
  <c r="BP41" i="85" s="1"/>
  <c r="BC43" i="85"/>
  <c r="BD43" i="85" s="1"/>
  <c r="CI48" i="85"/>
  <c r="CJ48" i="85" s="1"/>
  <c r="BC51" i="85"/>
  <c r="BD51" i="85" s="1"/>
  <c r="AI55" i="85"/>
  <c r="AJ55" i="85" s="1"/>
  <c r="BG61" i="85"/>
  <c r="BH61" i="85" s="1"/>
  <c r="W70" i="85"/>
  <c r="X70" i="85" s="1"/>
  <c r="AU71" i="85"/>
  <c r="AV71" i="85" s="1"/>
  <c r="CA75" i="85"/>
  <c r="CB75" i="85" s="1"/>
  <c r="BW79" i="85"/>
  <c r="BX79" i="85" s="1"/>
  <c r="W85" i="85"/>
  <c r="X85" i="85" s="1"/>
  <c r="BG89" i="85"/>
  <c r="BH89" i="85" s="1"/>
  <c r="AE97" i="85"/>
  <c r="AF97" i="85" s="1"/>
  <c r="CQ104" i="85"/>
  <c r="CR104" i="85" s="1"/>
  <c r="BG24" i="85"/>
  <c r="BH24" i="85" s="1"/>
  <c r="BC27" i="85"/>
  <c r="BD27" i="85" s="1"/>
  <c r="BO29" i="85"/>
  <c r="BP29" i="85" s="1"/>
  <c r="CM31" i="85"/>
  <c r="CN31" i="85" s="1"/>
  <c r="CI33" i="85"/>
  <c r="CJ33" i="85" s="1"/>
  <c r="CM35" i="85"/>
  <c r="CN35" i="85" s="1"/>
  <c r="CE37" i="85"/>
  <c r="CF37" i="85" s="1"/>
  <c r="CE39" i="85"/>
  <c r="CF39" i="85" s="1"/>
  <c r="BW41" i="85"/>
  <c r="BX41" i="85" s="1"/>
  <c r="BK43" i="85"/>
  <c r="BL43" i="85" s="1"/>
  <c r="S46" i="85"/>
  <c r="T46" i="85" s="1"/>
  <c r="BG50" i="85"/>
  <c r="BH50" i="85" s="1"/>
  <c r="O51" i="85"/>
  <c r="P51" i="85" s="1"/>
  <c r="AE54" i="85"/>
  <c r="AF54" i="85" s="1"/>
  <c r="AA57" i="85"/>
  <c r="AB57" i="85" s="1"/>
  <c r="CI61" i="85"/>
  <c r="CJ61" i="85" s="1"/>
  <c r="AI65" i="85"/>
  <c r="AJ65" i="85" s="1"/>
  <c r="BC67" i="85"/>
  <c r="BD67" i="85" s="1"/>
  <c r="BO73" i="85"/>
  <c r="BP73" i="85" s="1"/>
  <c r="CI78" i="85"/>
  <c r="CJ78" i="85" s="1"/>
  <c r="CA83" i="85"/>
  <c r="CB83" i="85" s="1"/>
  <c r="AY87" i="85"/>
  <c r="AZ87" i="85" s="1"/>
  <c r="BK94" i="85"/>
  <c r="BL94" i="85" s="1"/>
  <c r="AA24" i="85"/>
  <c r="AB24" i="85" s="1"/>
  <c r="AM27" i="85"/>
  <c r="AN27" i="85" s="1"/>
  <c r="CI28" i="85"/>
  <c r="CJ28" i="85" s="1"/>
  <c r="CQ33" i="85"/>
  <c r="CR33" i="85" s="1"/>
  <c r="CQ37" i="85"/>
  <c r="CR37" i="85" s="1"/>
  <c r="CI39" i="85"/>
  <c r="CJ39" i="85" s="1"/>
  <c r="CA41" i="85"/>
  <c r="CB41" i="85" s="1"/>
  <c r="BS43" i="85"/>
  <c r="BT43" i="85" s="1"/>
  <c r="AM46" i="85"/>
  <c r="AN46" i="85" s="1"/>
  <c r="BW47" i="85"/>
  <c r="BX47" i="85" s="1"/>
  <c r="AA50" i="85"/>
  <c r="AB50" i="85" s="1"/>
  <c r="AM53" i="85"/>
  <c r="AN53" i="85" s="1"/>
  <c r="AU54" i="85"/>
  <c r="AV54" i="85" s="1"/>
  <c r="AI57" i="85"/>
  <c r="AJ57" i="85" s="1"/>
  <c r="AE59" i="85"/>
  <c r="AF59" i="85" s="1"/>
  <c r="CM65" i="85"/>
  <c r="CN65" i="85" s="1"/>
  <c r="BS67" i="85"/>
  <c r="BT67" i="85" s="1"/>
  <c r="AM73" i="85"/>
  <c r="AN73" i="85" s="1"/>
  <c r="AQ77" i="85"/>
  <c r="AR77" i="85" s="1"/>
  <c r="O10" i="85"/>
  <c r="P10" i="85" s="1"/>
  <c r="S11" i="87"/>
  <c r="T11" i="87" s="1"/>
  <c r="DO36" i="87"/>
  <c r="DP36" i="87" s="1"/>
  <c r="S10" i="87"/>
  <c r="T10" i="87" s="1"/>
  <c r="BC35" i="87"/>
  <c r="BD35" i="87" s="1"/>
  <c r="DG41" i="87"/>
  <c r="DH41" i="87" s="1"/>
  <c r="BC41" i="87"/>
  <c r="BD41" i="87" s="1"/>
  <c r="W18" i="87"/>
  <c r="X18" i="87" s="1"/>
  <c r="O25" i="87"/>
  <c r="P25" i="87" s="1"/>
  <c r="CE26" i="87"/>
  <c r="CF26" i="87" s="1"/>
  <c r="S26" i="87"/>
  <c r="T26" i="87" s="1"/>
  <c r="CU28" i="87"/>
  <c r="CV28" i="87" s="1"/>
  <c r="EA30" i="87"/>
  <c r="EB30" i="87" s="1"/>
  <c r="BO30" i="87"/>
  <c r="BP30" i="87" s="1"/>
  <c r="DS32" i="87"/>
  <c r="DT32" i="87" s="1"/>
  <c r="BC33" i="87"/>
  <c r="BD33" i="87" s="1"/>
  <c r="AM55" i="87"/>
  <c r="AN55" i="87" s="1"/>
  <c r="CU57" i="87"/>
  <c r="CV57" i="87" s="1"/>
  <c r="AI57" i="87"/>
  <c r="AJ57" i="87" s="1"/>
  <c r="CM65" i="87"/>
  <c r="CN65" i="87" s="1"/>
  <c r="W65" i="87"/>
  <c r="X65" i="87" s="1"/>
  <c r="AM74" i="87"/>
  <c r="AN74" i="87" s="1"/>
  <c r="AI24" i="87"/>
  <c r="AJ24" i="87" s="1"/>
  <c r="CU34" i="87"/>
  <c r="CV34" i="87" s="1"/>
  <c r="BS34" i="87"/>
  <c r="BT34" i="87" s="1"/>
  <c r="AY34" i="87"/>
  <c r="AZ34" i="87" s="1"/>
  <c r="AE34" i="87"/>
  <c r="AF34" i="87" s="1"/>
  <c r="O34" i="87"/>
  <c r="P34" i="87" s="1"/>
  <c r="BS39" i="87"/>
  <c r="BT39" i="87" s="1"/>
  <c r="AA39" i="87"/>
  <c r="AB39" i="87" s="1"/>
  <c r="CU39" i="87"/>
  <c r="CV39" i="87" s="1"/>
  <c r="CQ44" i="87"/>
  <c r="CR44" i="87" s="1"/>
  <c r="AE44" i="87"/>
  <c r="AF44" i="87" s="1"/>
  <c r="BS44" i="87"/>
  <c r="BT44" i="87" s="1"/>
  <c r="DW45" i="87"/>
  <c r="DX45" i="87" s="1"/>
  <c r="DG45" i="87"/>
  <c r="DH45" i="87" s="1"/>
  <c r="CQ45" i="87"/>
  <c r="CR45" i="87" s="1"/>
  <c r="CA45" i="87"/>
  <c r="CB45" i="87" s="1"/>
  <c r="BK45" i="87"/>
  <c r="BL45" i="87" s="1"/>
  <c r="AU45" i="87"/>
  <c r="AV45" i="87" s="1"/>
  <c r="AE45" i="87"/>
  <c r="AF45" i="87" s="1"/>
  <c r="AG45" i="87" s="1"/>
  <c r="O45" i="87"/>
  <c r="P45" i="87" s="1"/>
  <c r="CA47" i="87"/>
  <c r="CB47" i="87" s="1"/>
  <c r="O47" i="87"/>
  <c r="P47" i="87" s="1"/>
  <c r="CU47" i="87"/>
  <c r="CV47" i="87" s="1"/>
  <c r="CM48" i="87"/>
  <c r="CN48" i="87" s="1"/>
  <c r="AA48" i="87"/>
  <c r="AB48" i="87" s="1"/>
  <c r="CU48" i="87"/>
  <c r="CV48" i="87" s="1"/>
  <c r="DS49" i="87"/>
  <c r="DT49" i="87" s="1"/>
  <c r="DC49" i="87"/>
  <c r="DD49" i="87" s="1"/>
  <c r="CM49" i="87"/>
  <c r="CN49" i="87" s="1"/>
  <c r="BW49" i="87"/>
  <c r="BX49" i="87" s="1"/>
  <c r="BG49" i="87"/>
  <c r="BH49" i="87" s="1"/>
  <c r="AQ49" i="87"/>
  <c r="AR49" i="87" s="1"/>
  <c r="AA49" i="87"/>
  <c r="AB49" i="87" s="1"/>
  <c r="DS51" i="87"/>
  <c r="DT51" i="87" s="1"/>
  <c r="BG51" i="87"/>
  <c r="BH51" i="87" s="1"/>
  <c r="BK51" i="87"/>
  <c r="BL51" i="87" s="1"/>
  <c r="DO52" i="87"/>
  <c r="DP52" i="87" s="1"/>
  <c r="BC52" i="87"/>
  <c r="BD52" i="87" s="1"/>
  <c r="AI52" i="87"/>
  <c r="AJ52" i="87" s="1"/>
  <c r="DW52" i="87"/>
  <c r="DX52" i="87" s="1"/>
  <c r="CA55" i="87"/>
  <c r="CB55" i="87" s="1"/>
  <c r="DW63" i="87"/>
  <c r="DX63" i="87" s="1"/>
  <c r="BK63" i="87"/>
  <c r="BL63" i="87" s="1"/>
  <c r="DO63" i="87"/>
  <c r="DP63" i="87" s="1"/>
  <c r="BC63" i="87"/>
  <c r="BD63" i="87" s="1"/>
  <c r="BO63" i="87"/>
  <c r="BP63" i="87" s="1"/>
  <c r="DG60" i="87"/>
  <c r="DH60" i="87" s="1"/>
  <c r="AU60" i="87"/>
  <c r="AV60" i="87" s="1"/>
  <c r="CY60" i="87"/>
  <c r="CZ60" i="87" s="1"/>
  <c r="AM60" i="87"/>
  <c r="AN60" i="87" s="1"/>
  <c r="CU60" i="87"/>
  <c r="CV60" i="87" s="1"/>
  <c r="CM97" i="87"/>
  <c r="CN97" i="87" s="1"/>
  <c r="AA97" i="87"/>
  <c r="AB97" i="87" s="1"/>
  <c r="BC97" i="87"/>
  <c r="BD97" i="87" s="1"/>
  <c r="CI97" i="87"/>
  <c r="CJ97" i="87" s="1"/>
  <c r="O97" i="87"/>
  <c r="P97" i="87" s="1"/>
  <c r="BO97" i="87"/>
  <c r="BP97" i="87" s="1"/>
  <c r="CU97" i="87"/>
  <c r="CV97" i="87" s="1"/>
  <c r="DW61" i="87"/>
  <c r="DX61" i="87" s="1"/>
  <c r="DG61" i="87"/>
  <c r="DH61" i="87" s="1"/>
  <c r="CQ61" i="87"/>
  <c r="CR61" i="87" s="1"/>
  <c r="CA61" i="87"/>
  <c r="CB61" i="87" s="1"/>
  <c r="BK61" i="87"/>
  <c r="BL61" i="87" s="1"/>
  <c r="AU61" i="87"/>
  <c r="AV61" i="87" s="1"/>
  <c r="AE61" i="87"/>
  <c r="AF61" i="87" s="1"/>
  <c r="O61" i="87"/>
  <c r="P61" i="87" s="1"/>
  <c r="BO64" i="87"/>
  <c r="BP64" i="87" s="1"/>
  <c r="EA64" i="87"/>
  <c r="EB64" i="87" s="1"/>
  <c r="CA79" i="87"/>
  <c r="CB79" i="87" s="1"/>
  <c r="AY79" i="87"/>
  <c r="AZ79" i="87" s="1"/>
  <c r="AI79" i="87"/>
  <c r="AJ79" i="87" s="1"/>
  <c r="S79" i="87"/>
  <c r="T79" i="87" s="1"/>
  <c r="BW79" i="87"/>
  <c r="BX79" i="87" s="1"/>
  <c r="BS79" i="87"/>
  <c r="BT79" i="87" s="1"/>
  <c r="BV79" i="87" s="1"/>
  <c r="DS37" i="87"/>
  <c r="DT37" i="87" s="1"/>
  <c r="DC37" i="87"/>
  <c r="DD37" i="87" s="1"/>
  <c r="CM37" i="87"/>
  <c r="CN37" i="87" s="1"/>
  <c r="BW37" i="87"/>
  <c r="BX37" i="87" s="1"/>
  <c r="BG37" i="87"/>
  <c r="BH37" i="87" s="1"/>
  <c r="AQ37" i="87"/>
  <c r="AR37" i="87" s="1"/>
  <c r="AA37" i="87"/>
  <c r="AB37" i="87" s="1"/>
  <c r="S40" i="87"/>
  <c r="T40" i="87" s="1"/>
  <c r="CE40" i="87"/>
  <c r="CF40" i="87" s="1"/>
  <c r="AI43" i="87"/>
  <c r="AJ43" i="87" s="1"/>
  <c r="CU43" i="87"/>
  <c r="CV43" i="87" s="1"/>
  <c r="DS53" i="87"/>
  <c r="DT53" i="87" s="1"/>
  <c r="DC53" i="87"/>
  <c r="DD53" i="87" s="1"/>
  <c r="CM53" i="87"/>
  <c r="CN53" i="87" s="1"/>
  <c r="BW53" i="87"/>
  <c r="BX53" i="87" s="1"/>
  <c r="BG53" i="87"/>
  <c r="BH53" i="87" s="1"/>
  <c r="AQ53" i="87"/>
  <c r="AR53" i="87" s="1"/>
  <c r="AA53" i="87"/>
  <c r="AB53" i="87" s="1"/>
  <c r="S56" i="87"/>
  <c r="T56" i="87" s="1"/>
  <c r="CE56" i="87"/>
  <c r="CF56" i="87" s="1"/>
  <c r="AI59" i="87"/>
  <c r="AJ59" i="87" s="1"/>
  <c r="CU59" i="87"/>
  <c r="CV59" i="87" s="1"/>
  <c r="BG64" i="87"/>
  <c r="BH64" i="87" s="1"/>
  <c r="EA67" i="87"/>
  <c r="EB67" i="87" s="1"/>
  <c r="DK67" i="87"/>
  <c r="DL67" i="87" s="1"/>
  <c r="CU67" i="87"/>
  <c r="CV67" i="87" s="1"/>
  <c r="CE67" i="87"/>
  <c r="CF67" i="87" s="1"/>
  <c r="BO67" i="87"/>
  <c r="BP67" i="87" s="1"/>
  <c r="AY67" i="87"/>
  <c r="AZ67" i="87" s="1"/>
  <c r="AI67" i="87"/>
  <c r="AJ67" i="87" s="1"/>
  <c r="S67" i="87"/>
  <c r="T67" i="87" s="1"/>
  <c r="CQ69" i="87"/>
  <c r="CR69" i="87" s="1"/>
  <c r="AE69" i="87"/>
  <c r="AF69" i="87" s="1"/>
  <c r="BS69" i="87"/>
  <c r="BT69" i="87" s="1"/>
  <c r="DC70" i="87"/>
  <c r="DD70" i="87" s="1"/>
  <c r="AQ70" i="87"/>
  <c r="AR70" i="87" s="1"/>
  <c r="BS70" i="87"/>
  <c r="BT70" i="87" s="1"/>
  <c r="DW71" i="87"/>
  <c r="DX71" i="87" s="1"/>
  <c r="DG71" i="87"/>
  <c r="DH71" i="87" s="1"/>
  <c r="CQ71" i="87"/>
  <c r="CR71" i="87" s="1"/>
  <c r="CA71" i="87"/>
  <c r="CB71" i="87" s="1"/>
  <c r="BK71" i="87"/>
  <c r="BL71" i="87" s="1"/>
  <c r="AU71" i="87"/>
  <c r="AV71" i="87" s="1"/>
  <c r="AE71" i="87"/>
  <c r="AF71" i="87" s="1"/>
  <c r="O71" i="87"/>
  <c r="P71" i="87" s="1"/>
  <c r="CA77" i="87"/>
  <c r="CB77" i="87" s="1"/>
  <c r="O77" i="87"/>
  <c r="P77" i="87" s="1"/>
  <c r="BS77" i="87"/>
  <c r="BT77" i="87" s="1"/>
  <c r="AI77" i="87"/>
  <c r="AJ77" i="87" s="1"/>
  <c r="CM79" i="87"/>
  <c r="CN79" i="87" s="1"/>
  <c r="CQ66" i="87"/>
  <c r="CR66" i="87" s="1"/>
  <c r="BG73" i="87"/>
  <c r="BH73" i="87" s="1"/>
  <c r="DS73" i="87"/>
  <c r="DT73" i="87" s="1"/>
  <c r="DO75" i="87"/>
  <c r="DP75" i="87" s="1"/>
  <c r="CY75" i="87"/>
  <c r="CZ75" i="87" s="1"/>
  <c r="CM75" i="87"/>
  <c r="CN75" i="87" s="1"/>
  <c r="BW75" i="87"/>
  <c r="BX75" i="87" s="1"/>
  <c r="BG75" i="87"/>
  <c r="BH75" i="87" s="1"/>
  <c r="AU75" i="87"/>
  <c r="AV75" i="87" s="1"/>
  <c r="AE75" i="87"/>
  <c r="AF75" i="87" s="1"/>
  <c r="O75" i="87"/>
  <c r="P75" i="87" s="1"/>
  <c r="BO78" i="87"/>
  <c r="BP78" i="87" s="1"/>
  <c r="EA80" i="87"/>
  <c r="EB80" i="87" s="1"/>
  <c r="DK80" i="87"/>
  <c r="DL80" i="87" s="1"/>
  <c r="CU80" i="87"/>
  <c r="CV80" i="87" s="1"/>
  <c r="CE80" i="87"/>
  <c r="CF80" i="87" s="1"/>
  <c r="BO80" i="87"/>
  <c r="BP80" i="87" s="1"/>
  <c r="AY80" i="87"/>
  <c r="AZ80" i="87" s="1"/>
  <c r="AI80" i="87"/>
  <c r="AJ80" i="87" s="1"/>
  <c r="S80" i="87"/>
  <c r="T80" i="87" s="1"/>
  <c r="DC83" i="87"/>
  <c r="DD83" i="87" s="1"/>
  <c r="AQ83" i="87"/>
  <c r="AR83" i="87" s="1"/>
  <c r="CE83" i="87"/>
  <c r="CF83" i="87" s="1"/>
  <c r="DK83" i="87"/>
  <c r="DL83" i="87" s="1"/>
  <c r="W83" i="87"/>
  <c r="X83" i="87" s="1"/>
  <c r="DW83" i="87"/>
  <c r="DX83" i="87" s="1"/>
  <c r="CI87" i="87"/>
  <c r="CJ87" i="87" s="1"/>
  <c r="W87" i="87"/>
  <c r="X87" i="87" s="1"/>
  <c r="AU87" i="87"/>
  <c r="AV87" i="87" s="1"/>
  <c r="CA87" i="87"/>
  <c r="CB87" i="87" s="1"/>
  <c r="AA87" i="87"/>
  <c r="AB87" i="87" s="1"/>
  <c r="BQ19" i="85"/>
  <c r="DV17" i="86"/>
  <c r="CT19" i="85"/>
  <c r="BV14" i="86"/>
  <c r="DU99" i="86"/>
  <c r="AA11" i="87"/>
  <c r="AB11" i="87" s="1"/>
  <c r="AD11" i="87" s="1"/>
  <c r="BZ82" i="86"/>
  <c r="DA68" i="86"/>
  <c r="AL31" i="86"/>
  <c r="BI82" i="86"/>
  <c r="AH69" i="86"/>
  <c r="BR37" i="86"/>
  <c r="U27" i="86"/>
  <c r="DZ109" i="86"/>
  <c r="AT108" i="86"/>
  <c r="DB108" i="86"/>
  <c r="DI106" i="86"/>
  <c r="CO103" i="86"/>
  <c r="DJ103" i="86"/>
  <c r="CC101" i="86"/>
  <c r="CK98" i="86"/>
  <c r="CC97" i="86"/>
  <c r="DQ95" i="86"/>
  <c r="V92" i="86"/>
  <c r="U90" i="86"/>
  <c r="AD90" i="86"/>
  <c r="CL86" i="86"/>
  <c r="AS84" i="86"/>
  <c r="AH83" i="86"/>
  <c r="DU78" i="86"/>
  <c r="AG73" i="86"/>
  <c r="CP39" i="86"/>
  <c r="CS29" i="86"/>
  <c r="BY25" i="86"/>
  <c r="CT62" i="87"/>
  <c r="U62" i="87"/>
  <c r="DY59" i="87"/>
  <c r="DB58" i="87"/>
  <c r="AG57" i="87"/>
  <c r="AC56" i="87"/>
  <c r="DR55" i="87"/>
  <c r="AP54" i="87"/>
  <c r="BJ52" i="87"/>
  <c r="DA50" i="87"/>
  <c r="CC48" i="87"/>
  <c r="BZ46" i="87"/>
  <c r="Y44" i="87"/>
  <c r="DR43" i="87"/>
  <c r="CS41" i="87"/>
  <c r="CS40" i="87"/>
  <c r="DN36" i="87"/>
  <c r="DZ36" i="87"/>
  <c r="CX33" i="87"/>
  <c r="DB31" i="87"/>
  <c r="BQ27" i="87"/>
  <c r="BN25" i="87"/>
  <c r="V21" i="87"/>
  <c r="AG82" i="86"/>
  <c r="CW31" i="86"/>
  <c r="CC83" i="86"/>
  <c r="CD109" i="86"/>
  <c r="DY106" i="86"/>
  <c r="DA103" i="86"/>
  <c r="U97" i="86"/>
  <c r="BJ90" i="86"/>
  <c r="CC84" i="86"/>
  <c r="AP68" i="86"/>
  <c r="BQ72" i="87"/>
  <c r="DV72" i="87"/>
  <c r="DU69" i="87"/>
  <c r="CK68" i="87"/>
  <c r="V66" i="87"/>
  <c r="DI65" i="87"/>
  <c r="CD64" i="87"/>
  <c r="DY62" i="87"/>
  <c r="CP60" i="87"/>
  <c r="DB59" i="87"/>
  <c r="BR58" i="87"/>
  <c r="Q56" i="87"/>
  <c r="DE54" i="87"/>
  <c r="Y51" i="87"/>
  <c r="DB48" i="87"/>
  <c r="CW42" i="87"/>
  <c r="DV39" i="87"/>
  <c r="DF35" i="87"/>
  <c r="AX32" i="87"/>
  <c r="BI31" i="87"/>
  <c r="BM29" i="87"/>
  <c r="CP26" i="87"/>
  <c r="BM25" i="87"/>
  <c r="AC18" i="87"/>
  <c r="V14" i="87"/>
  <c r="U14" i="87"/>
  <c r="AC15" i="87"/>
  <c r="AD15" i="87"/>
  <c r="R20" i="87"/>
  <c r="Q20" i="87"/>
  <c r="CO24" i="87"/>
  <c r="CP24" i="87"/>
  <c r="BI25" i="87"/>
  <c r="BJ25" i="87"/>
  <c r="AP25" i="87"/>
  <c r="AO25" i="87"/>
  <c r="CK26" i="87"/>
  <c r="CL26" i="87"/>
  <c r="BM27" i="87"/>
  <c r="BN27" i="87"/>
  <c r="AT27" i="87"/>
  <c r="AS27" i="87"/>
  <c r="DY28" i="87"/>
  <c r="DZ28" i="87"/>
  <c r="CH28" i="87"/>
  <c r="CG28" i="87"/>
  <c r="CX29" i="87"/>
  <c r="CW29" i="87"/>
  <c r="DQ29" i="87"/>
  <c r="DR29" i="87"/>
  <c r="BN30" i="87"/>
  <c r="BM30" i="87"/>
  <c r="CS30" i="87"/>
  <c r="CT30" i="87"/>
  <c r="CP31" i="87"/>
  <c r="CO31" i="87"/>
  <c r="CO32" i="87"/>
  <c r="CP32" i="87"/>
  <c r="V32" i="87"/>
  <c r="U32" i="87"/>
  <c r="AP33" i="87"/>
  <c r="AO33" i="87"/>
  <c r="DU33" i="87"/>
  <c r="DV33" i="87"/>
  <c r="U35" i="87"/>
  <c r="V35" i="87"/>
  <c r="BN35" i="87"/>
  <c r="BM35" i="87"/>
  <c r="BB36" i="87"/>
  <c r="BA36" i="87"/>
  <c r="BJ38" i="87"/>
  <c r="BI38" i="87"/>
  <c r="AC40" i="87"/>
  <c r="AD40" i="87"/>
  <c r="AD41" i="87"/>
  <c r="AC41" i="87"/>
  <c r="AH42" i="87"/>
  <c r="AG42" i="87"/>
  <c r="AP43" i="87"/>
  <c r="AO43" i="87"/>
  <c r="BR44" i="87"/>
  <c r="BQ44" i="87"/>
  <c r="AW46" i="87"/>
  <c r="AX46" i="87"/>
  <c r="BE46" i="87"/>
  <c r="BF46" i="87"/>
  <c r="AG48" i="87"/>
  <c r="AH48" i="87"/>
  <c r="AW50" i="87"/>
  <c r="AX50" i="87"/>
  <c r="CG51" i="87"/>
  <c r="CH51" i="87"/>
  <c r="AH52" i="87"/>
  <c r="AG52" i="87"/>
  <c r="DV54" i="87"/>
  <c r="DU54" i="87"/>
  <c r="CL55" i="87"/>
  <c r="CK55" i="87"/>
  <c r="DV55" i="87"/>
  <c r="DU55" i="87"/>
  <c r="DY56" i="87"/>
  <c r="DZ56" i="87"/>
  <c r="CO57" i="87"/>
  <c r="CP57" i="87"/>
  <c r="BF58" i="87"/>
  <c r="BE58" i="87"/>
  <c r="AX59" i="87"/>
  <c r="AW59" i="87"/>
  <c r="AG59" i="87"/>
  <c r="AH59" i="87"/>
  <c r="EC62" i="87"/>
  <c r="ED62" i="87"/>
  <c r="BY62" i="87"/>
  <c r="BZ62" i="87"/>
  <c r="DY64" i="87"/>
  <c r="DZ64" i="87"/>
  <c r="DE65" i="87"/>
  <c r="DF65" i="87"/>
  <c r="DU66" i="87"/>
  <c r="DV66" i="87"/>
  <c r="AO66" i="87"/>
  <c r="AP66" i="87"/>
  <c r="BB68" i="87"/>
  <c r="BA68" i="87"/>
  <c r="V69" i="87"/>
  <c r="U69" i="87"/>
  <c r="CS70" i="87"/>
  <c r="CT70" i="87"/>
  <c r="BE72" i="87"/>
  <c r="BF72" i="87"/>
  <c r="DZ72" i="87"/>
  <c r="DY72" i="87"/>
  <c r="BE73" i="87"/>
  <c r="BF73" i="87"/>
  <c r="CX74" i="87"/>
  <c r="CW74" i="87"/>
  <c r="BV76" i="87"/>
  <c r="BU76" i="87"/>
  <c r="Q39" i="86"/>
  <c r="AL29" i="86"/>
  <c r="EC78" i="86"/>
  <c r="AH108" i="86"/>
  <c r="AS104" i="86"/>
  <c r="DN99" i="86"/>
  <c r="CS93" i="86"/>
  <c r="CT86" i="86"/>
  <c r="CH79" i="86"/>
  <c r="AK35" i="86"/>
  <c r="DF39" i="86"/>
  <c r="DE39" i="86"/>
  <c r="DE90" i="86"/>
  <c r="DF90" i="86"/>
  <c r="BA98" i="86"/>
  <c r="BB98" i="86"/>
  <c r="BM76" i="87"/>
  <c r="BN76" i="87"/>
  <c r="CO78" i="87"/>
  <c r="CP78" i="87"/>
  <c r="AW38" i="87"/>
  <c r="DU86" i="86"/>
  <c r="DV86" i="86"/>
  <c r="AC45" i="86"/>
  <c r="BF106" i="85"/>
  <c r="CH91" i="85"/>
  <c r="BZ61" i="86"/>
  <c r="Z16" i="87"/>
  <c r="EC59" i="86"/>
  <c r="Q88" i="86"/>
  <c r="R88" i="86"/>
  <c r="Q109" i="86"/>
  <c r="AL108" i="86"/>
  <c r="DV104" i="86"/>
  <c r="CS101" i="86"/>
  <c r="AL97" i="86"/>
  <c r="Z90" i="86"/>
  <c r="DI84" i="86"/>
  <c r="BA82" i="86"/>
  <c r="CL78" i="86"/>
  <c r="AK44" i="86"/>
  <c r="DF36" i="87"/>
  <c r="BA35" i="87"/>
  <c r="BM31" i="87"/>
  <c r="AW30" i="87"/>
  <c r="DA24" i="87"/>
  <c r="Y15" i="87"/>
  <c r="R14" i="86"/>
  <c r="Q14" i="86"/>
  <c r="DY29" i="86"/>
  <c r="DZ29" i="86"/>
  <c r="BM39" i="86"/>
  <c r="BN39" i="86"/>
  <c r="V29" i="86"/>
  <c r="U29" i="86"/>
  <c r="CD39" i="86"/>
  <c r="CC39" i="86"/>
  <c r="DB69" i="86"/>
  <c r="DA69" i="86"/>
  <c r="CT79" i="86"/>
  <c r="CS79" i="86"/>
  <c r="DU83" i="86"/>
  <c r="DV83" i="86"/>
  <c r="BV86" i="86"/>
  <c r="BU86" i="86"/>
  <c r="DB90" i="86"/>
  <c r="DA90" i="86"/>
  <c r="BM92" i="86"/>
  <c r="BN92" i="86"/>
  <c r="Y98" i="86"/>
  <c r="Z98" i="86"/>
  <c r="DY103" i="86"/>
  <c r="DZ103" i="86"/>
  <c r="DI108" i="86"/>
  <c r="DJ108" i="86"/>
  <c r="Y19" i="87"/>
  <c r="Z19" i="87"/>
  <c r="BR25" i="87"/>
  <c r="BQ25" i="87"/>
  <c r="CH27" i="87"/>
  <c r="CG27" i="87"/>
  <c r="CP28" i="87"/>
  <c r="CO28" i="87"/>
  <c r="Q31" i="87"/>
  <c r="R31" i="87"/>
  <c r="R33" i="87"/>
  <c r="Q33" i="87"/>
  <c r="CC36" i="87"/>
  <c r="CD36" i="87"/>
  <c r="AK38" i="87"/>
  <c r="AL38" i="87"/>
  <c r="DV82" i="86"/>
  <c r="AH78" i="86"/>
  <c r="BN47" i="86"/>
  <c r="U31" i="86"/>
  <c r="Z42" i="87"/>
  <c r="DB38" i="87"/>
  <c r="Z57" i="86"/>
  <c r="DY68" i="86"/>
  <c r="Z68" i="86"/>
  <c r="DB35" i="86"/>
  <c r="CD29" i="86"/>
  <c r="BJ25" i="86"/>
  <c r="DN25" i="86"/>
  <c r="DV37" i="86"/>
  <c r="DU37" i="86"/>
  <c r="CL70" i="86"/>
  <c r="CK70" i="86"/>
  <c r="AD14" i="87"/>
  <c r="AC14" i="87"/>
  <c r="Y20" i="87"/>
  <c r="Z20" i="87"/>
  <c r="AP24" i="87"/>
  <c r="AO24" i="87"/>
  <c r="BB25" i="87"/>
  <c r="BA25" i="87"/>
  <c r="EC26" i="87"/>
  <c r="BZ26" i="87"/>
  <c r="BY26" i="87"/>
  <c r="BU28" i="87"/>
  <c r="BV28" i="87"/>
  <c r="DA28" i="87"/>
  <c r="DB28" i="87"/>
  <c r="BF29" i="87"/>
  <c r="BE29" i="87"/>
  <c r="AC87" i="86"/>
  <c r="DQ82" i="86"/>
  <c r="CK77" i="86"/>
  <c r="CO44" i="86"/>
  <c r="AW27" i="86"/>
  <c r="U77" i="86"/>
  <c r="V77" i="86"/>
  <c r="U16" i="87"/>
  <c r="V16" i="87"/>
  <c r="BJ26" i="87"/>
  <c r="BI26" i="87"/>
  <c r="DE30" i="87"/>
  <c r="DF30" i="87"/>
  <c r="BR32" i="87"/>
  <c r="BQ32" i="87"/>
  <c r="DJ35" i="87"/>
  <c r="DI35" i="87"/>
  <c r="CS39" i="87"/>
  <c r="CT39" i="87"/>
  <c r="BF100" i="85"/>
  <c r="BE100" i="85"/>
  <c r="DB14" i="86"/>
  <c r="DA14" i="86"/>
  <c r="AW102" i="85"/>
  <c r="AX102" i="85"/>
  <c r="BR100" i="85"/>
  <c r="BQ100" i="85"/>
  <c r="DS109" i="86"/>
  <c r="DT109" i="86" s="1"/>
  <c r="DS97" i="86"/>
  <c r="DT97" i="86" s="1"/>
  <c r="DS90" i="86"/>
  <c r="DT90" i="86" s="1"/>
  <c r="DS69" i="86"/>
  <c r="DT69" i="86" s="1"/>
  <c r="DS87" i="87"/>
  <c r="DT87" i="87" s="1"/>
  <c r="DS103" i="86"/>
  <c r="DT103" i="86" s="1"/>
  <c r="DS84" i="86"/>
  <c r="DT84" i="86" s="1"/>
  <c r="DV84" i="86" s="1"/>
  <c r="DS87" i="86"/>
  <c r="DT87" i="86" s="1"/>
  <c r="CI40" i="87"/>
  <c r="CJ40" i="87" s="1"/>
  <c r="CI69" i="87"/>
  <c r="CJ69" i="87" s="1"/>
  <c r="CI90" i="86"/>
  <c r="CJ90" i="86" s="1"/>
  <c r="CI97" i="86"/>
  <c r="CJ97" i="86" s="1"/>
  <c r="CI88" i="86"/>
  <c r="CJ88" i="86" s="1"/>
  <c r="CI67" i="86"/>
  <c r="CJ67" i="86" s="1"/>
  <c r="CI101" i="85"/>
  <c r="CJ101" i="85" s="1"/>
  <c r="BS56" i="87"/>
  <c r="BT56" i="87" s="1"/>
  <c r="BS109" i="85"/>
  <c r="BT109" i="85" s="1"/>
  <c r="BS104" i="85"/>
  <c r="BT104" i="85" s="1"/>
  <c r="BC106" i="86"/>
  <c r="BD106" i="86" s="1"/>
  <c r="BC77" i="86"/>
  <c r="BD77" i="86" s="1"/>
  <c r="BC75" i="86"/>
  <c r="BD75" i="86" s="1"/>
  <c r="BE75" i="86" s="1"/>
  <c r="BC73" i="86"/>
  <c r="BD73" i="86" s="1"/>
  <c r="BC70" i="86"/>
  <c r="BD70" i="86" s="1"/>
  <c r="BC101" i="85"/>
  <c r="BD101" i="85" s="1"/>
  <c r="BC98" i="85"/>
  <c r="BD98" i="85" s="1"/>
  <c r="AM103" i="86"/>
  <c r="AN103" i="86" s="1"/>
  <c r="AM77" i="86"/>
  <c r="AN77" i="86" s="1"/>
  <c r="AM90" i="86"/>
  <c r="AN90" i="86" s="1"/>
  <c r="AM108" i="85"/>
  <c r="AN108" i="85" s="1"/>
  <c r="AM64" i="87"/>
  <c r="AN64" i="87" s="1"/>
  <c r="AM82" i="86"/>
  <c r="AN82" i="86" s="1"/>
  <c r="AM109" i="85"/>
  <c r="AN109" i="85" s="1"/>
  <c r="W101" i="86"/>
  <c r="X101" i="86" s="1"/>
  <c r="W87" i="86"/>
  <c r="X87" i="86" s="1"/>
  <c r="W75" i="86"/>
  <c r="X75" i="86" s="1"/>
  <c r="W70" i="86"/>
  <c r="X70" i="86" s="1"/>
  <c r="W69" i="86"/>
  <c r="X69" i="86" s="1"/>
  <c r="W108" i="86"/>
  <c r="X108" i="86" s="1"/>
  <c r="W104" i="85"/>
  <c r="X104" i="85" s="1"/>
  <c r="W65" i="86"/>
  <c r="X65" i="86" s="1"/>
  <c r="W103" i="85"/>
  <c r="X103" i="85" s="1"/>
  <c r="W46" i="87"/>
  <c r="X46" i="87" s="1"/>
  <c r="Z46" i="87" s="1"/>
  <c r="DW82" i="86"/>
  <c r="DX82" i="86" s="1"/>
  <c r="CM109" i="86"/>
  <c r="CN109" i="86" s="1"/>
  <c r="CM104" i="86"/>
  <c r="CN104" i="86" s="1"/>
  <c r="CM86" i="86"/>
  <c r="CN86" i="86" s="1"/>
  <c r="CM71" i="86"/>
  <c r="CN71" i="86" s="1"/>
  <c r="CM109" i="85"/>
  <c r="CN109" i="85" s="1"/>
  <c r="CM107" i="85"/>
  <c r="CN107" i="85" s="1"/>
  <c r="CM47" i="87"/>
  <c r="CN47" i="87" s="1"/>
  <c r="CM75" i="86"/>
  <c r="CN75" i="86" s="1"/>
  <c r="CM97" i="86"/>
  <c r="CN97" i="86" s="1"/>
  <c r="CM101" i="85"/>
  <c r="CN101" i="85" s="1"/>
  <c r="BW88" i="86"/>
  <c r="BX88" i="86" s="1"/>
  <c r="BW50" i="87"/>
  <c r="BX50" i="87" s="1"/>
  <c r="BW38" i="87"/>
  <c r="BX38" i="87" s="1"/>
  <c r="BW109" i="86"/>
  <c r="BX109" i="86" s="1"/>
  <c r="BW108" i="86"/>
  <c r="BX108" i="86" s="1"/>
  <c r="BW99" i="86"/>
  <c r="BX99" i="86" s="1"/>
  <c r="BW83" i="86"/>
  <c r="BX83" i="86" s="1"/>
  <c r="BW73" i="86"/>
  <c r="BX73" i="86" s="1"/>
  <c r="BG60" i="87"/>
  <c r="BH60" i="87" s="1"/>
  <c r="BG54" i="87"/>
  <c r="BH54" i="87" s="1"/>
  <c r="BG86" i="86"/>
  <c r="BH86" i="86" s="1"/>
  <c r="BG63" i="86"/>
  <c r="BH63" i="86" s="1"/>
  <c r="BG101" i="85"/>
  <c r="BH101" i="85" s="1"/>
  <c r="BG77" i="86"/>
  <c r="BH77" i="86" s="1"/>
  <c r="BG69" i="86"/>
  <c r="BH69" i="86" s="1"/>
  <c r="BG107" i="85"/>
  <c r="BH107" i="85" s="1"/>
  <c r="AQ78" i="86"/>
  <c r="AR78" i="86" s="1"/>
  <c r="AQ77" i="86"/>
  <c r="AR77" i="86" s="1"/>
  <c r="AQ99" i="86"/>
  <c r="AR99" i="86" s="1"/>
  <c r="AQ107" i="85"/>
  <c r="AR107" i="85" s="1"/>
  <c r="AQ101" i="85"/>
  <c r="AR101" i="85" s="1"/>
  <c r="AQ109" i="85"/>
  <c r="AR109" i="85" s="1"/>
  <c r="AQ104" i="85"/>
  <c r="AR104" i="85" s="1"/>
  <c r="AQ97" i="85"/>
  <c r="AR97" i="85" s="1"/>
  <c r="AA46" i="87"/>
  <c r="AB46" i="87" s="1"/>
  <c r="AA107" i="86"/>
  <c r="AB107" i="86" s="1"/>
  <c r="AA97" i="86"/>
  <c r="AB97" i="86" s="1"/>
  <c r="AA94" i="86"/>
  <c r="AB94" i="86" s="1"/>
  <c r="AA109" i="85"/>
  <c r="AB109" i="85" s="1"/>
  <c r="AA104" i="85"/>
  <c r="AB104" i="85" s="1"/>
  <c r="AA98" i="85"/>
  <c r="AB98" i="85" s="1"/>
  <c r="AA97" i="85"/>
  <c r="AB97" i="85" s="1"/>
  <c r="AA86" i="86"/>
  <c r="AB86" i="86" s="1"/>
  <c r="AA82" i="86"/>
  <c r="AB82" i="86" s="1"/>
  <c r="AQ71" i="86"/>
  <c r="AR71" i="86" s="1"/>
  <c r="DS60" i="87"/>
  <c r="DT60" i="87" s="1"/>
  <c r="BO65" i="86"/>
  <c r="BP65" i="86" s="1"/>
  <c r="BW62" i="86"/>
  <c r="BX62" i="86" s="1"/>
  <c r="AA19" i="86"/>
  <c r="AB19" i="86" s="1"/>
  <c r="W15" i="86"/>
  <c r="X15" i="86" s="1"/>
  <c r="S85" i="87"/>
  <c r="T85" i="87" s="1"/>
  <c r="CM68" i="87"/>
  <c r="CN68" i="87" s="1"/>
  <c r="DC52" i="87"/>
  <c r="DD52" i="87" s="1"/>
  <c r="O13" i="87"/>
  <c r="P13" i="87" s="1"/>
  <c r="S21" i="86"/>
  <c r="T21" i="86" s="1"/>
  <c r="O18" i="86"/>
  <c r="P18" i="86" s="1"/>
  <c r="AM56" i="87"/>
  <c r="AN56" i="87" s="1"/>
  <c r="EA51" i="87"/>
  <c r="EB51" i="87" s="1"/>
  <c r="CM38" i="87"/>
  <c r="CN38" i="87" s="1"/>
  <c r="CP38" i="87" s="1"/>
  <c r="S15" i="87"/>
  <c r="T15" i="87" s="1"/>
  <c r="DQ69" i="87"/>
  <c r="Y14" i="86"/>
  <c r="DB27" i="86"/>
  <c r="DA27" i="86"/>
  <c r="AW35" i="86"/>
  <c r="AX35" i="86"/>
  <c r="BE68" i="86"/>
  <c r="BF68" i="86"/>
  <c r="DV80" i="86"/>
  <c r="DU80" i="86"/>
  <c r="CL82" i="86"/>
  <c r="CK82" i="86"/>
  <c r="BJ84" i="86"/>
  <c r="BI84" i="86"/>
  <c r="DZ84" i="86"/>
  <c r="DY84" i="86"/>
  <c r="CL87" i="86"/>
  <c r="CK87" i="86"/>
  <c r="BN90" i="86"/>
  <c r="BM90" i="86"/>
  <c r="DJ92" i="86"/>
  <c r="DI92" i="86"/>
  <c r="CW97" i="86"/>
  <c r="CX97" i="86"/>
  <c r="R97" i="86"/>
  <c r="Q97" i="86"/>
  <c r="CG99" i="86"/>
  <c r="CH99" i="86"/>
  <c r="EC101" i="86"/>
  <c r="ED101" i="86"/>
  <c r="CK103" i="86"/>
  <c r="CL103" i="86"/>
  <c r="BV106" i="86"/>
  <c r="BU106" i="86"/>
  <c r="V107" i="86"/>
  <c r="U107" i="86"/>
  <c r="BI109" i="86"/>
  <c r="BJ109" i="86"/>
  <c r="AH109" i="86"/>
  <c r="AG109" i="86"/>
  <c r="AH13" i="87"/>
  <c r="AD16" i="87"/>
  <c r="AC21" i="87"/>
  <c r="AD21" i="87"/>
  <c r="AX25" i="87"/>
  <c r="AW25" i="87"/>
  <c r="CL25" i="87"/>
  <c r="CK25" i="87"/>
  <c r="AO26" i="87"/>
  <c r="AP26" i="87"/>
  <c r="CX27" i="87"/>
  <c r="CW27" i="87"/>
  <c r="BR28" i="87"/>
  <c r="BQ28" i="87"/>
  <c r="ED29" i="87"/>
  <c r="EC29" i="87"/>
  <c r="U30" i="87"/>
  <c r="V30" i="87"/>
  <c r="DJ30" i="87"/>
  <c r="DI30" i="87"/>
  <c r="AH32" i="87"/>
  <c r="AG32" i="87"/>
  <c r="BE32" i="87"/>
  <c r="BF32" i="87"/>
  <c r="AH33" i="87"/>
  <c r="AG33" i="87"/>
  <c r="CW35" i="87"/>
  <c r="CX35" i="87"/>
  <c r="V36" i="87"/>
  <c r="U36" i="87"/>
  <c r="AC38" i="87"/>
  <c r="AD38" i="87"/>
  <c r="EC38" i="87"/>
  <c r="ED38" i="87"/>
  <c r="AX40" i="87"/>
  <c r="AW40" i="87"/>
  <c r="DQ93" i="86"/>
  <c r="BN87" i="86"/>
  <c r="CS69" i="86"/>
  <c r="BA31" i="86"/>
  <c r="CC108" i="86"/>
  <c r="BY104" i="86"/>
  <c r="AD101" i="86"/>
  <c r="BE97" i="86"/>
  <c r="AT87" i="86"/>
  <c r="BU82" i="86"/>
  <c r="BQ44" i="86"/>
  <c r="AT35" i="87"/>
  <c r="DZ33" i="87"/>
  <c r="DI31" i="87"/>
  <c r="AC27" i="87"/>
  <c r="DZ25" i="87"/>
  <c r="DN24" i="87"/>
  <c r="AG13" i="87"/>
  <c r="CH31" i="86"/>
  <c r="ED63" i="86"/>
  <c r="EC63" i="86"/>
  <c r="BJ100" i="86"/>
  <c r="BI100" i="86"/>
  <c r="AC55" i="86"/>
  <c r="AD55" i="86"/>
  <c r="CO25" i="86"/>
  <c r="DA25" i="86"/>
  <c r="DB25" i="86"/>
  <c r="AW29" i="86"/>
  <c r="AX29" i="86"/>
  <c r="BM29" i="86"/>
  <c r="DI29" i="86"/>
  <c r="BQ31" i="86"/>
  <c r="BR31" i="86"/>
  <c r="DN31" i="86"/>
  <c r="DM31" i="86"/>
  <c r="ED35" i="86"/>
  <c r="AL37" i="86"/>
  <c r="AK37" i="86"/>
  <c r="DU44" i="86"/>
  <c r="DV44" i="86"/>
  <c r="AL47" i="86"/>
  <c r="AK47" i="86"/>
  <c r="BU47" i="86"/>
  <c r="BU68" i="86"/>
  <c r="BV68" i="86"/>
  <c r="DN68" i="86"/>
  <c r="DM68" i="86"/>
  <c r="DB73" i="86"/>
  <c r="DA73" i="86"/>
  <c r="CS77" i="86"/>
  <c r="CT77" i="86"/>
  <c r="CW77" i="86"/>
  <c r="CX77" i="86"/>
  <c r="R78" i="86"/>
  <c r="Q78" i="86"/>
  <c r="Z79" i="86"/>
  <c r="Y79" i="86"/>
  <c r="AW82" i="86"/>
  <c r="AX82" i="86"/>
  <c r="ED83" i="86"/>
  <c r="EC83" i="86"/>
  <c r="CG86" i="86"/>
  <c r="CH86" i="86"/>
  <c r="AG87" i="86"/>
  <c r="AH87" i="86"/>
  <c r="AW90" i="86"/>
  <c r="AX90" i="86"/>
  <c r="V95" i="86"/>
  <c r="U95" i="86"/>
  <c r="AO101" i="86"/>
  <c r="AP101" i="86"/>
  <c r="Z106" i="86"/>
  <c r="Y106" i="86"/>
  <c r="AG11" i="87"/>
  <c r="AH11" i="87"/>
  <c r="Y13" i="87"/>
  <c r="AC19" i="87"/>
  <c r="AD19" i="87"/>
  <c r="U20" i="87"/>
  <c r="V20" i="87"/>
  <c r="BB24" i="87"/>
  <c r="BA24" i="87"/>
  <c r="Y25" i="87"/>
  <c r="Z25" i="87"/>
  <c r="AT83" i="86"/>
  <c r="CC82" i="86"/>
  <c r="CD82" i="86"/>
  <c r="AG86" i="86"/>
  <c r="AH86" i="86"/>
  <c r="BQ90" i="86"/>
  <c r="BR90" i="86"/>
  <c r="U74" i="87"/>
  <c r="V74" i="87"/>
  <c r="CP76" i="87"/>
  <c r="CO76" i="87"/>
  <c r="Z63" i="86"/>
  <c r="Y63" i="86"/>
  <c r="BU52" i="86"/>
  <c r="BQ69" i="85"/>
  <c r="AG24" i="86"/>
  <c r="AH24" i="86"/>
  <c r="CL49" i="86"/>
  <c r="CK49" i="86"/>
  <c r="U24" i="86"/>
  <c r="BY40" i="86"/>
  <c r="BZ40" i="86"/>
  <c r="AX64" i="87"/>
  <c r="AW64" i="87"/>
  <c r="DR101" i="86"/>
  <c r="BE94" i="86"/>
  <c r="AP88" i="86"/>
  <c r="AG84" i="86"/>
  <c r="BU79" i="86"/>
  <c r="BV47" i="86"/>
  <c r="CP25" i="86"/>
  <c r="CS25" i="87"/>
  <c r="CT25" i="87"/>
  <c r="CS37" i="86"/>
  <c r="Q18" i="87"/>
  <c r="R18" i="87"/>
  <c r="DA26" i="87"/>
  <c r="DB26" i="87"/>
  <c r="BI29" i="87"/>
  <c r="BJ29" i="87"/>
  <c r="BU31" i="87"/>
  <c r="BV31" i="87"/>
  <c r="CS33" i="87"/>
  <c r="CT33" i="87"/>
  <c r="AW36" i="87"/>
  <c r="AX36" i="87"/>
  <c r="DJ40" i="87"/>
  <c r="DI40" i="87"/>
  <c r="CP41" i="87"/>
  <c r="DV41" i="87"/>
  <c r="DB42" i="87"/>
  <c r="DA42" i="87"/>
  <c r="BV46" i="87"/>
  <c r="BU46" i="87"/>
  <c r="BA48" i="87"/>
  <c r="BB48" i="87"/>
  <c r="BQ51" i="87"/>
  <c r="BR51" i="87"/>
  <c r="AG54" i="87"/>
  <c r="AH54" i="87"/>
  <c r="DA56" i="87"/>
  <c r="DB56" i="87"/>
  <c r="AL58" i="87"/>
  <c r="AK58" i="87"/>
  <c r="DM60" i="87"/>
  <c r="DN60" i="87"/>
  <c r="CO63" i="87"/>
  <c r="CP63" i="87"/>
  <c r="BE66" i="87"/>
  <c r="BF66" i="87"/>
  <c r="AL68" i="87"/>
  <c r="AK68" i="87"/>
  <c r="R70" i="87"/>
  <c r="Q70" i="87"/>
  <c r="DI72" i="87"/>
  <c r="DJ72" i="87"/>
  <c r="DE76" i="87"/>
  <c r="DF76" i="87"/>
  <c r="BI78" i="87"/>
  <c r="BJ78" i="87"/>
  <c r="Z23" i="87"/>
  <c r="Y23" i="87"/>
  <c r="U28" i="87"/>
  <c r="AD43" i="87"/>
  <c r="AC43" i="87"/>
  <c r="DE94" i="86"/>
  <c r="DF94" i="86"/>
  <c r="DE43" i="86"/>
  <c r="DF43" i="86"/>
  <c r="CO66" i="86"/>
  <c r="CP66" i="86"/>
  <c r="BR54" i="85"/>
  <c r="BQ54" i="85"/>
  <c r="DB89" i="86"/>
  <c r="DA89" i="86"/>
  <c r="R64" i="87"/>
  <c r="Q64" i="87"/>
  <c r="AP83" i="85"/>
  <c r="AO83" i="85"/>
  <c r="DF28" i="87"/>
  <c r="DE28" i="87"/>
  <c r="BE30" i="87"/>
  <c r="BF30" i="87"/>
  <c r="AW65" i="87"/>
  <c r="AX65" i="87"/>
  <c r="DI70" i="87"/>
  <c r="DJ70" i="87"/>
  <c r="AK76" i="87"/>
  <c r="AL76" i="87"/>
  <c r="CW104" i="87"/>
  <c r="CX104" i="87"/>
  <c r="AW29" i="87"/>
  <c r="AX29" i="87"/>
  <c r="DA65" i="87"/>
  <c r="DB65" i="87"/>
  <c r="BB69" i="87"/>
  <c r="BA69" i="87"/>
  <c r="BZ74" i="87"/>
  <c r="BY74" i="87"/>
  <c r="BZ91" i="87"/>
  <c r="BY91" i="87"/>
  <c r="CT28" i="87"/>
  <c r="CH29" i="87"/>
  <c r="CG29" i="87"/>
  <c r="AK65" i="87"/>
  <c r="AL65" i="87"/>
  <c r="BQ66" i="87"/>
  <c r="BR66" i="87"/>
  <c r="DJ74" i="87"/>
  <c r="DI74" i="87"/>
  <c r="DB83" i="87"/>
  <c r="DA83" i="87"/>
  <c r="BU29" i="87"/>
  <c r="BV29" i="87"/>
  <c r="DN30" i="87"/>
  <c r="DM30" i="87"/>
  <c r="DM65" i="87"/>
  <c r="DN65" i="87"/>
  <c r="AS74" i="87"/>
  <c r="AT74" i="87"/>
  <c r="AS76" i="87"/>
  <c r="AT76" i="87"/>
  <c r="Z38" i="87"/>
  <c r="CP85" i="86"/>
  <c r="CO85" i="86"/>
  <c r="BM36" i="85"/>
  <c r="BN36" i="85"/>
  <c r="BI76" i="86"/>
  <c r="BJ76" i="86"/>
  <c r="CL29" i="87"/>
  <c r="CK29" i="87"/>
  <c r="R32" i="86"/>
  <c r="Q32" i="86"/>
  <c r="Y36" i="85"/>
  <c r="Z36" i="85"/>
  <c r="AO28" i="87"/>
  <c r="AP28" i="87"/>
  <c r="AK31" i="85"/>
  <c r="AL31" i="85"/>
  <c r="BB31" i="87"/>
  <c r="BA31" i="87"/>
  <c r="BV49" i="86"/>
  <c r="BU49" i="86"/>
  <c r="AG30" i="87"/>
  <c r="AH30" i="87"/>
  <c r="CO95" i="85"/>
  <c r="CP95" i="85"/>
  <c r="DB87" i="86"/>
  <c r="DA87" i="86"/>
  <c r="CS28" i="87"/>
  <c r="CX26" i="86"/>
  <c r="CW26" i="86"/>
  <c r="L92" i="85"/>
  <c r="L71" i="85"/>
  <c r="L49" i="85"/>
  <c r="L33" i="85"/>
  <c r="L96" i="86"/>
  <c r="L75" i="86"/>
  <c r="L53" i="86"/>
  <c r="L32" i="86"/>
  <c r="L11" i="86"/>
  <c r="L89" i="87"/>
  <c r="L68" i="87"/>
  <c r="L47" i="87"/>
  <c r="L25" i="87"/>
  <c r="L96" i="85"/>
  <c r="L64" i="85"/>
  <c r="L43" i="85"/>
  <c r="L21" i="85"/>
  <c r="L100" i="86"/>
  <c r="L79" i="86"/>
  <c r="L57" i="86"/>
  <c r="L36" i="86"/>
  <c r="L15" i="86"/>
  <c r="L93" i="87"/>
  <c r="L72" i="87"/>
  <c r="L51" i="87"/>
  <c r="L29" i="87"/>
  <c r="L94" i="85"/>
  <c r="L78" i="85"/>
  <c r="L62" i="85"/>
  <c r="L46" i="85"/>
  <c r="L30" i="85"/>
  <c r="L14" i="85"/>
  <c r="L102" i="86"/>
  <c r="L90" i="86"/>
  <c r="L74" i="86"/>
  <c r="L58" i="86"/>
  <c r="L30" i="86"/>
  <c r="L14" i="86"/>
  <c r="L98" i="87"/>
  <c r="L82" i="87"/>
  <c r="L66" i="87"/>
  <c r="L50" i="87"/>
  <c r="L34" i="87"/>
  <c r="L18" i="87"/>
  <c r="L77" i="85"/>
  <c r="L35" i="85"/>
  <c r="L92" i="86"/>
  <c r="L49" i="86"/>
  <c r="L107" i="87"/>
  <c r="L64" i="87"/>
  <c r="L21" i="87"/>
  <c r="L73" i="85"/>
  <c r="L31" i="85"/>
  <c r="L88" i="86"/>
  <c r="L45" i="86"/>
  <c r="L103" i="87"/>
  <c r="L60" i="87"/>
  <c r="L17" i="87"/>
  <c r="K25" i="85"/>
  <c r="K41" i="85"/>
  <c r="K57" i="85"/>
  <c r="K73" i="85"/>
  <c r="K89" i="85"/>
  <c r="K105" i="85"/>
  <c r="K22" i="86"/>
  <c r="K38" i="86"/>
  <c r="K54" i="86"/>
  <c r="K70" i="86"/>
  <c r="K86" i="86"/>
  <c r="K102" i="86"/>
  <c r="K11" i="87"/>
  <c r="K27" i="87"/>
  <c r="K43" i="87"/>
  <c r="K59" i="87"/>
  <c r="K75" i="87"/>
  <c r="K91" i="87"/>
  <c r="K107" i="87"/>
  <c r="K18" i="85"/>
  <c r="K34" i="85"/>
  <c r="K50" i="85"/>
  <c r="K66" i="85"/>
  <c r="K82" i="85"/>
  <c r="K98" i="85"/>
  <c r="K23" i="86"/>
  <c r="K39" i="86"/>
  <c r="K55" i="86"/>
  <c r="K71" i="86"/>
  <c r="K87" i="86"/>
  <c r="K103" i="86"/>
  <c r="K20" i="87"/>
  <c r="K36" i="87"/>
  <c r="K52" i="87"/>
  <c r="K68" i="87"/>
  <c r="K84" i="87"/>
  <c r="K100" i="87"/>
  <c r="L83" i="86"/>
  <c r="L12" i="87"/>
  <c r="L65" i="86"/>
  <c r="L83" i="85"/>
  <c r="L97" i="86"/>
  <c r="L12" i="86"/>
  <c r="L27" i="87"/>
  <c r="L100" i="85"/>
  <c r="L15" i="85"/>
  <c r="L29" i="86"/>
  <c r="L44" i="87"/>
  <c r="K19" i="85"/>
  <c r="K53" i="86"/>
  <c r="K85" i="87"/>
  <c r="K51" i="85"/>
  <c r="K39" i="85"/>
  <c r="K103" i="85"/>
  <c r="K73" i="86"/>
  <c r="K41" i="87"/>
  <c r="K105" i="87"/>
  <c r="K43" i="85"/>
  <c r="K107" i="85"/>
  <c r="K61" i="86"/>
  <c r="K13" i="87"/>
  <c r="K77" i="87"/>
  <c r="K47" i="85"/>
  <c r="K17" i="86"/>
  <c r="K81" i="86"/>
  <c r="K49" i="87"/>
  <c r="K16" i="85"/>
  <c r="K48" i="85"/>
  <c r="K80" i="85"/>
  <c r="K16" i="86"/>
  <c r="K48" i="86"/>
  <c r="K80" i="86"/>
  <c r="K14" i="87"/>
  <c r="K46" i="87"/>
  <c r="K78" i="87"/>
  <c r="K28" i="85"/>
  <c r="K60" i="85"/>
  <c r="K92" i="85"/>
  <c r="K20" i="86"/>
  <c r="K52" i="86"/>
  <c r="K84" i="86"/>
  <c r="K18" i="87"/>
  <c r="K50" i="87"/>
  <c r="K82" i="87"/>
  <c r="K21" i="86"/>
  <c r="K69" i="87"/>
  <c r="L108" i="85"/>
  <c r="L87" i="85"/>
  <c r="L65" i="85"/>
  <c r="L44" i="85"/>
  <c r="L28" i="85"/>
  <c r="L12" i="85"/>
  <c r="L91" i="86"/>
  <c r="L69" i="86"/>
  <c r="L48" i="86"/>
  <c r="L27" i="86"/>
  <c r="L105" i="87"/>
  <c r="L84" i="87"/>
  <c r="L63" i="87"/>
  <c r="L41" i="87"/>
  <c r="L20" i="87"/>
  <c r="L91" i="85"/>
  <c r="L75" i="85"/>
  <c r="L59" i="85"/>
  <c r="L37" i="85"/>
  <c r="L16" i="85"/>
  <c r="L95" i="86"/>
  <c r="L73" i="86"/>
  <c r="L52" i="86"/>
  <c r="L31" i="86"/>
  <c r="L109" i="87"/>
  <c r="L88" i="87"/>
  <c r="L67" i="87"/>
  <c r="L45" i="87"/>
  <c r="L24" i="87"/>
  <c r="L106" i="85"/>
  <c r="L90" i="85"/>
  <c r="L74" i="85"/>
  <c r="L58" i="85"/>
  <c r="L42" i="85"/>
  <c r="L26" i="85"/>
  <c r="L86" i="86"/>
  <c r="L70" i="86"/>
  <c r="L54" i="86"/>
  <c r="L42" i="86"/>
  <c r="L26" i="86"/>
  <c r="L94" i="87"/>
  <c r="L78" i="87"/>
  <c r="L62" i="87"/>
  <c r="L46" i="87"/>
  <c r="L30" i="87"/>
  <c r="L14" i="87"/>
  <c r="L109" i="85"/>
  <c r="L67" i="85"/>
  <c r="L24" i="85"/>
  <c r="L81" i="86"/>
  <c r="L39" i="86"/>
  <c r="L96" i="87"/>
  <c r="L53" i="87"/>
  <c r="L11" i="87"/>
  <c r="L105" i="85"/>
  <c r="L63" i="85"/>
  <c r="L20" i="85"/>
  <c r="L77" i="86"/>
  <c r="L35" i="86"/>
  <c r="L92" i="87"/>
  <c r="L49" i="87"/>
  <c r="K13" i="85"/>
  <c r="K29" i="85"/>
  <c r="K45" i="85"/>
  <c r="K61" i="85"/>
  <c r="K77" i="85"/>
  <c r="K93" i="85"/>
  <c r="K109" i="85"/>
  <c r="K26" i="86"/>
  <c r="K42" i="86"/>
  <c r="K58" i="86"/>
  <c r="K74" i="86"/>
  <c r="K90" i="86"/>
  <c r="K106" i="86"/>
  <c r="K15" i="87"/>
  <c r="K31" i="87"/>
  <c r="K47" i="87"/>
  <c r="K63" i="87"/>
  <c r="K79" i="87"/>
  <c r="K95" i="87"/>
  <c r="K22" i="85"/>
  <c r="K38" i="85"/>
  <c r="K54" i="85"/>
  <c r="K70" i="85"/>
  <c r="K86" i="85"/>
  <c r="K102" i="85"/>
  <c r="K27" i="86"/>
  <c r="K43" i="86"/>
  <c r="K59" i="86"/>
  <c r="K75" i="86"/>
  <c r="K91" i="86"/>
  <c r="K107" i="86"/>
  <c r="K24" i="87"/>
  <c r="K40" i="87"/>
  <c r="K56" i="87"/>
  <c r="K72" i="87"/>
  <c r="K88" i="87"/>
  <c r="K104" i="87"/>
  <c r="L40" i="86"/>
  <c r="L93" i="85"/>
  <c r="L23" i="86"/>
  <c r="L61" i="85"/>
  <c r="L76" i="86"/>
  <c r="L91" i="87"/>
  <c r="L79" i="85"/>
  <c r="L93" i="86"/>
  <c r="L108" i="87"/>
  <c r="L23" i="87"/>
  <c r="K53" i="87"/>
  <c r="K67" i="85"/>
  <c r="K21" i="87"/>
  <c r="K55" i="85"/>
  <c r="K25" i="86"/>
  <c r="K89" i="86"/>
  <c r="K57" i="87"/>
  <c r="K59" i="85"/>
  <c r="K13" i="86"/>
  <c r="K77" i="86"/>
  <c r="K29" i="87"/>
  <c r="K93" i="87"/>
  <c r="K63" i="85"/>
  <c r="K33" i="86"/>
  <c r="K97" i="86"/>
  <c r="K65" i="87"/>
  <c r="K24" i="85"/>
  <c r="K56" i="85"/>
  <c r="K88" i="85"/>
  <c r="K24" i="86"/>
  <c r="K56" i="86"/>
  <c r="K88" i="86"/>
  <c r="K22" i="87"/>
  <c r="K54" i="87"/>
  <c r="K86" i="87"/>
  <c r="K36" i="85"/>
  <c r="K68" i="85"/>
  <c r="K100" i="85"/>
  <c r="K28" i="86"/>
  <c r="K60" i="86"/>
  <c r="K92" i="86"/>
  <c r="K26" i="87"/>
  <c r="K58" i="87"/>
  <c r="K90" i="87"/>
  <c r="L87" i="86"/>
  <c r="L103" i="85"/>
  <c r="L81" i="85"/>
  <c r="L60" i="85"/>
  <c r="L39" i="85"/>
  <c r="L23" i="85"/>
  <c r="L107" i="86"/>
  <c r="L85" i="86"/>
  <c r="L64" i="86"/>
  <c r="L43" i="86"/>
  <c r="L21" i="86"/>
  <c r="L100" i="87"/>
  <c r="L79" i="87"/>
  <c r="L57" i="87"/>
  <c r="L36" i="87"/>
  <c r="L107" i="85"/>
  <c r="L85" i="85"/>
  <c r="L53" i="85"/>
  <c r="L32" i="85"/>
  <c r="L11" i="85"/>
  <c r="L89" i="86"/>
  <c r="L68" i="86"/>
  <c r="L47" i="86"/>
  <c r="L25" i="86"/>
  <c r="L104" i="87"/>
  <c r="L83" i="87"/>
  <c r="L61" i="87"/>
  <c r="L40" i="87"/>
  <c r="L19" i="87"/>
  <c r="L102" i="85"/>
  <c r="L86" i="85"/>
  <c r="L70" i="85"/>
  <c r="L54" i="85"/>
  <c r="L38" i="85"/>
  <c r="L22" i="85"/>
  <c r="L98" i="86"/>
  <c r="L82" i="86"/>
  <c r="L66" i="86"/>
  <c r="L50" i="86"/>
  <c r="L38" i="86"/>
  <c r="L22" i="86"/>
  <c r="L106" i="87"/>
  <c r="L90" i="87"/>
  <c r="L74" i="87"/>
  <c r="L58" i="87"/>
  <c r="L42" i="87"/>
  <c r="L26" i="87"/>
  <c r="L99" i="85"/>
  <c r="L56" i="85"/>
  <c r="L13" i="85"/>
  <c r="L71" i="86"/>
  <c r="L28" i="86"/>
  <c r="L85" i="87"/>
  <c r="L43" i="87"/>
  <c r="L95" i="85"/>
  <c r="L52" i="85"/>
  <c r="L109" i="86"/>
  <c r="L67" i="86"/>
  <c r="L24" i="86"/>
  <c r="L81" i="87"/>
  <c r="L39" i="87"/>
  <c r="K17" i="85"/>
  <c r="K33" i="85"/>
  <c r="K49" i="85"/>
  <c r="K65" i="85"/>
  <c r="K81" i="85"/>
  <c r="K97" i="85"/>
  <c r="K14" i="86"/>
  <c r="K30" i="86"/>
  <c r="K46" i="86"/>
  <c r="K62" i="86"/>
  <c r="K78" i="86"/>
  <c r="K94" i="86"/>
  <c r="K19" i="87"/>
  <c r="K35" i="87"/>
  <c r="K51" i="87"/>
  <c r="K67" i="87"/>
  <c r="K83" i="87"/>
  <c r="K99" i="87"/>
  <c r="K26" i="85"/>
  <c r="K42" i="85"/>
  <c r="K58" i="85"/>
  <c r="K74" i="85"/>
  <c r="K90" i="85"/>
  <c r="K106" i="85"/>
  <c r="K15" i="86"/>
  <c r="K31" i="86"/>
  <c r="K47" i="86"/>
  <c r="K63" i="86"/>
  <c r="K79" i="86"/>
  <c r="K95" i="86"/>
  <c r="K12" i="87"/>
  <c r="K28" i="87"/>
  <c r="K44" i="87"/>
  <c r="K60" i="87"/>
  <c r="K76" i="87"/>
  <c r="K92" i="87"/>
  <c r="K108" i="87"/>
  <c r="L68" i="85"/>
  <c r="L97" i="87"/>
  <c r="L51" i="85"/>
  <c r="L80" i="87"/>
  <c r="L40" i="85"/>
  <c r="L55" i="86"/>
  <c r="L69" i="87"/>
  <c r="L57" i="85"/>
  <c r="L72" i="86"/>
  <c r="L87" i="87"/>
  <c r="K69" i="86"/>
  <c r="K101" i="87"/>
  <c r="K101" i="86"/>
  <c r="K71" i="85"/>
  <c r="K41" i="86"/>
  <c r="K105" i="86"/>
  <c r="K73" i="87"/>
  <c r="K11" i="85"/>
  <c r="K75" i="85"/>
  <c r="K29" i="86"/>
  <c r="K93" i="86"/>
  <c r="K45" i="87"/>
  <c r="K109" i="87"/>
  <c r="K15" i="85"/>
  <c r="K79" i="85"/>
  <c r="K49" i="86"/>
  <c r="K17" i="87"/>
  <c r="K81" i="87"/>
  <c r="K32" i="85"/>
  <c r="K64" i="85"/>
  <c r="K96" i="85"/>
  <c r="K32" i="86"/>
  <c r="K64" i="86"/>
  <c r="K96" i="86"/>
  <c r="K30" i="87"/>
  <c r="K62" i="87"/>
  <c r="K94" i="87"/>
  <c r="K12" i="85"/>
  <c r="K44" i="85"/>
  <c r="K76" i="85"/>
  <c r="K108" i="85"/>
  <c r="K36" i="86"/>
  <c r="K68" i="86"/>
  <c r="K100" i="86"/>
  <c r="K34" i="87"/>
  <c r="K66" i="87"/>
  <c r="K98" i="87"/>
  <c r="K35" i="85"/>
  <c r="L101" i="87"/>
  <c r="L33" i="87"/>
  <c r="L97" i="85"/>
  <c r="L76" i="85"/>
  <c r="L55" i="85"/>
  <c r="L17" i="85"/>
  <c r="L101" i="86"/>
  <c r="L80" i="86"/>
  <c r="L59" i="86"/>
  <c r="L37" i="86"/>
  <c r="L16" i="86"/>
  <c r="L95" i="87"/>
  <c r="L73" i="87"/>
  <c r="L52" i="87"/>
  <c r="L31" i="87"/>
  <c r="L15" i="87"/>
  <c r="L101" i="85"/>
  <c r="L80" i="85"/>
  <c r="L69" i="85"/>
  <c r="L48" i="85"/>
  <c r="L27" i="85"/>
  <c r="L105" i="86"/>
  <c r="L84" i="86"/>
  <c r="L63" i="86"/>
  <c r="L41" i="86"/>
  <c r="L20" i="86"/>
  <c r="L99" i="87"/>
  <c r="L77" i="87"/>
  <c r="L56" i="87"/>
  <c r="L35" i="87"/>
  <c r="L13" i="87"/>
  <c r="L98" i="85"/>
  <c r="L82" i="85"/>
  <c r="L66" i="85"/>
  <c r="L50" i="85"/>
  <c r="L34" i="85"/>
  <c r="L18" i="85"/>
  <c r="L106" i="86"/>
  <c r="L94" i="86"/>
  <c r="L78" i="86"/>
  <c r="L62" i="86"/>
  <c r="L46" i="86"/>
  <c r="L34" i="86"/>
  <c r="L18" i="86"/>
  <c r="L102" i="87"/>
  <c r="L86" i="87"/>
  <c r="L70" i="87"/>
  <c r="L54" i="87"/>
  <c r="L38" i="87"/>
  <c r="L22" i="87"/>
  <c r="L88" i="85"/>
  <c r="L45" i="85"/>
  <c r="L103" i="86"/>
  <c r="L60" i="86"/>
  <c r="L17" i="86"/>
  <c r="L75" i="87"/>
  <c r="L32" i="87"/>
  <c r="L84" i="85"/>
  <c r="L41" i="85"/>
  <c r="L99" i="86"/>
  <c r="L56" i="86"/>
  <c r="L13" i="86"/>
  <c r="L71" i="87"/>
  <c r="L28" i="87"/>
  <c r="K21" i="85"/>
  <c r="K37" i="85"/>
  <c r="K53" i="85"/>
  <c r="K69" i="85"/>
  <c r="K85" i="85"/>
  <c r="K101" i="85"/>
  <c r="K18" i="86"/>
  <c r="K34" i="86"/>
  <c r="K50" i="86"/>
  <c r="K66" i="86"/>
  <c r="K82" i="86"/>
  <c r="K98" i="86"/>
  <c r="K23" i="87"/>
  <c r="K39" i="87"/>
  <c r="K55" i="87"/>
  <c r="K71" i="87"/>
  <c r="K87" i="87"/>
  <c r="K103" i="87"/>
  <c r="K14" i="85"/>
  <c r="K30" i="85"/>
  <c r="K46" i="85"/>
  <c r="K62" i="85"/>
  <c r="K78" i="85"/>
  <c r="K94" i="85"/>
  <c r="K19" i="86"/>
  <c r="K35" i="86"/>
  <c r="K51" i="86"/>
  <c r="K67" i="86"/>
  <c r="K83" i="86"/>
  <c r="K99" i="86"/>
  <c r="K16" i="87"/>
  <c r="K32" i="87"/>
  <c r="K48" i="87"/>
  <c r="K64" i="87"/>
  <c r="K80" i="87"/>
  <c r="K96" i="87"/>
  <c r="L25" i="85"/>
  <c r="L55" i="87"/>
  <c r="L108" i="86"/>
  <c r="L37" i="87"/>
  <c r="L104" i="85"/>
  <c r="L19" i="85"/>
  <c r="L33" i="86"/>
  <c r="L48" i="87"/>
  <c r="L36" i="85"/>
  <c r="L51" i="86"/>
  <c r="L65" i="87"/>
  <c r="K83" i="85"/>
  <c r="K37" i="87"/>
  <c r="K37" i="86"/>
  <c r="K23" i="85"/>
  <c r="K87" i="85"/>
  <c r="K57" i="86"/>
  <c r="K25" i="87"/>
  <c r="K89" i="87"/>
  <c r="K27" i="85"/>
  <c r="K91" i="85"/>
  <c r="K45" i="86"/>
  <c r="K109" i="86"/>
  <c r="K61" i="87"/>
  <c r="K31" i="85"/>
  <c r="K95" i="85"/>
  <c r="K65" i="86"/>
  <c r="K33" i="87"/>
  <c r="K97" i="87"/>
  <c r="K40" i="85"/>
  <c r="K72" i="85"/>
  <c r="K104" i="85"/>
  <c r="K40" i="86"/>
  <c r="K72" i="86"/>
  <c r="K104" i="86"/>
  <c r="K38" i="87"/>
  <c r="K70" i="87"/>
  <c r="K102" i="87"/>
  <c r="K20" i="85"/>
  <c r="K52" i="85"/>
  <c r="K84" i="85"/>
  <c r="K12" i="86"/>
  <c r="K44" i="86"/>
  <c r="K76" i="86"/>
  <c r="K108" i="86"/>
  <c r="K42" i="87"/>
  <c r="K74" i="87"/>
  <c r="K106" i="87"/>
  <c r="K99" i="85"/>
  <c r="L104" i="86"/>
  <c r="K85" i="86"/>
  <c r="L16" i="87"/>
  <c r="L29" i="85"/>
  <c r="L47" i="85"/>
  <c r="L72" i="85"/>
  <c r="L89" i="85"/>
  <c r="L44" i="86"/>
  <c r="L61" i="86"/>
  <c r="L19" i="86"/>
  <c r="L59" i="87"/>
  <c r="L76" i="87"/>
  <c r="AH84" i="85" l="1"/>
  <c r="CD104" i="85"/>
  <c r="BN81" i="86"/>
  <c r="CC19" i="85"/>
  <c r="CC23" i="85"/>
  <c r="CW26" i="85"/>
  <c r="CC96" i="85"/>
  <c r="CS105" i="85"/>
  <c r="CS99" i="85"/>
  <c r="CT14" i="87"/>
  <c r="AX51" i="85"/>
  <c r="AW51" i="85"/>
  <c r="BJ95" i="85"/>
  <c r="BI95" i="85"/>
  <c r="AG67" i="85"/>
  <c r="AH67" i="85"/>
  <c r="Q99" i="85"/>
  <c r="R99" i="85"/>
  <c r="Q56" i="85"/>
  <c r="R56" i="85"/>
  <c r="AC105" i="85"/>
  <c r="AD105" i="85"/>
  <c r="AS72" i="85"/>
  <c r="AT72" i="85"/>
  <c r="CO55" i="85"/>
  <c r="CP55" i="85"/>
  <c r="DJ10" i="87"/>
  <c r="AG42" i="85"/>
  <c r="CT13" i="87"/>
  <c r="AH90" i="85"/>
  <c r="AW79" i="85"/>
  <c r="BM82" i="85"/>
  <c r="CL56" i="86"/>
  <c r="CL19" i="86"/>
  <c r="CK19" i="86"/>
  <c r="CX94" i="86"/>
  <c r="DM60" i="86"/>
  <c r="R12" i="85"/>
  <c r="AK16" i="85"/>
  <c r="AS8" i="153"/>
  <c r="AR8" i="153"/>
  <c r="AT8" i="153"/>
  <c r="AV8" i="153"/>
  <c r="AU8" i="153"/>
  <c r="R72" i="86"/>
  <c r="EC93" i="86"/>
  <c r="ED93" i="86"/>
  <c r="CP78" i="86"/>
  <c r="CO78" i="86"/>
  <c r="R93" i="86"/>
  <c r="Q93" i="86"/>
  <c r="R94" i="86"/>
  <c r="Q94" i="86"/>
  <c r="BA93" i="86"/>
  <c r="BB93" i="86"/>
  <c r="BM11" i="87"/>
  <c r="BN11" i="87"/>
  <c r="CG19" i="86"/>
  <c r="CH19" i="86"/>
  <c r="BM76" i="86"/>
  <c r="DM33" i="86"/>
  <c r="AP15" i="85"/>
  <c r="R38" i="85"/>
  <c r="CW43" i="86"/>
  <c r="BI96" i="86"/>
  <c r="BU18" i="86"/>
  <c r="BV18" i="86"/>
  <c r="U93" i="86"/>
  <c r="V93" i="86"/>
  <c r="BR22" i="87"/>
  <c r="BQ22" i="87"/>
  <c r="BU14" i="87"/>
  <c r="BN14" i="85"/>
  <c r="CC18" i="87"/>
  <c r="CC36" i="85"/>
  <c r="BN44" i="85"/>
  <c r="CC93" i="86"/>
  <c r="CT74" i="85"/>
  <c r="BI49" i="86"/>
  <c r="AL15" i="85"/>
  <c r="AK15" i="85"/>
  <c r="CP74" i="86"/>
  <c r="CO74" i="86"/>
  <c r="CT15" i="86"/>
  <c r="CS15" i="86"/>
  <c r="V95" i="87"/>
  <c r="CH14" i="85"/>
  <c r="DU107" i="87"/>
  <c r="CW67" i="86"/>
  <c r="CX67" i="86"/>
  <c r="R28" i="85"/>
  <c r="Q28" i="85"/>
  <c r="BY38" i="85"/>
  <c r="BZ38" i="85"/>
  <c r="AD29" i="85"/>
  <c r="AC29" i="85"/>
  <c r="AC96" i="86"/>
  <c r="AD96" i="86"/>
  <c r="CX74" i="86"/>
  <c r="CW74" i="86"/>
  <c r="CO40" i="85"/>
  <c r="CP40" i="85"/>
  <c r="BY63" i="85"/>
  <c r="BZ63" i="85"/>
  <c r="AD36" i="85"/>
  <c r="AC36" i="85"/>
  <c r="CP96" i="86"/>
  <c r="CO96" i="86"/>
  <c r="BV38" i="85"/>
  <c r="Q32" i="85"/>
  <c r="R32" i="85"/>
  <c r="CO36" i="85"/>
  <c r="CP36" i="85"/>
  <c r="AT94" i="86"/>
  <c r="AS94" i="86"/>
  <c r="DN88" i="86"/>
  <c r="DM88" i="86"/>
  <c r="DR78" i="86"/>
  <c r="DQ78" i="86"/>
  <c r="DE54" i="86"/>
  <c r="DF54" i="86"/>
  <c r="AC56" i="85"/>
  <c r="AD56" i="85"/>
  <c r="DF56" i="86"/>
  <c r="DE56" i="86"/>
  <c r="CX97" i="85"/>
  <c r="CW27" i="85"/>
  <c r="CX79" i="85"/>
  <c r="AL20" i="87"/>
  <c r="AK20" i="87"/>
  <c r="AO29" i="86"/>
  <c r="AP29" i="86"/>
  <c r="CP31" i="86"/>
  <c r="AL18" i="87"/>
  <c r="AL26" i="85"/>
  <c r="AT33" i="86"/>
  <c r="DA35" i="85"/>
  <c r="BA55" i="86"/>
  <c r="CG17" i="85"/>
  <c r="CH17" i="85"/>
  <c r="BM76" i="85"/>
  <c r="BN76" i="85"/>
  <c r="DB85" i="85"/>
  <c r="CX71" i="85"/>
  <c r="CS59" i="86"/>
  <c r="CW33" i="86"/>
  <c r="DM66" i="86"/>
  <c r="DE107" i="87"/>
  <c r="DJ45" i="86"/>
  <c r="CH44" i="85"/>
  <c r="DA45" i="85"/>
  <c r="DU27" i="86"/>
  <c r="DV27" i="86"/>
  <c r="BN98" i="86"/>
  <c r="DA40" i="85"/>
  <c r="AD103" i="87"/>
  <c r="AL19" i="87"/>
  <c r="CG51" i="85"/>
  <c r="CH51" i="85"/>
  <c r="BA76" i="85"/>
  <c r="BB76" i="85"/>
  <c r="AL100" i="85"/>
  <c r="AK100" i="85"/>
  <c r="BA75" i="85"/>
  <c r="LH11" i="127"/>
  <c r="BY58" i="86"/>
  <c r="AS58" i="86"/>
  <c r="AT58" i="86"/>
  <c r="CW46" i="86"/>
  <c r="DA106" i="87"/>
  <c r="AL67" i="85"/>
  <c r="BE79" i="86"/>
  <c r="CK53" i="87"/>
  <c r="CK44" i="85"/>
  <c r="AO96" i="85"/>
  <c r="BE36" i="85"/>
  <c r="AO66" i="86"/>
  <c r="BQ19" i="86"/>
  <c r="BR19" i="86"/>
  <c r="BQ16" i="86"/>
  <c r="BR16" i="86"/>
  <c r="CG14" i="86"/>
  <c r="CH14" i="86"/>
  <c r="AO18" i="87"/>
  <c r="AP18" i="87"/>
  <c r="AO14" i="86"/>
  <c r="AP14" i="86"/>
  <c r="BE16" i="87"/>
  <c r="BF16" i="87"/>
  <c r="BU16" i="87"/>
  <c r="BV16" i="87"/>
  <c r="CK18" i="87"/>
  <c r="CL18" i="87"/>
  <c r="DM70" i="86"/>
  <c r="DN70" i="86"/>
  <c r="CX59" i="86"/>
  <c r="CW59" i="86"/>
  <c r="BY48" i="86"/>
  <c r="BZ48" i="86"/>
  <c r="CX52" i="86"/>
  <c r="CW52" i="86"/>
  <c r="Q92" i="86"/>
  <c r="R92" i="86"/>
  <c r="AD64" i="86"/>
  <c r="AC64" i="86"/>
  <c r="DI60" i="86"/>
  <c r="DJ60" i="86"/>
  <c r="AS41" i="86"/>
  <c r="AT41" i="86"/>
  <c r="BY39" i="86"/>
  <c r="BZ39" i="86"/>
  <c r="DM10" i="87"/>
  <c r="DB63" i="86"/>
  <c r="DU58" i="86"/>
  <c r="CX50" i="86"/>
  <c r="BZ99" i="87"/>
  <c r="BV66" i="85"/>
  <c r="CT76" i="85"/>
  <c r="AS100" i="87"/>
  <c r="R44" i="86"/>
  <c r="CX92" i="86"/>
  <c r="DV67" i="86"/>
  <c r="CW41" i="86"/>
  <c r="CX69" i="87"/>
  <c r="AK12" i="85"/>
  <c r="BF13" i="85"/>
  <c r="CH18" i="86"/>
  <c r="BU18" i="85"/>
  <c r="DE68" i="86"/>
  <c r="BE14" i="86"/>
  <c r="BF14" i="86"/>
  <c r="U12" i="86"/>
  <c r="V12" i="86"/>
  <c r="AK96" i="85"/>
  <c r="AL96" i="85"/>
  <c r="AK20" i="85"/>
  <c r="AL20" i="85"/>
  <c r="BA22" i="85"/>
  <c r="BB22" i="85"/>
  <c r="BR16" i="85"/>
  <c r="BQ16" i="85"/>
  <c r="CH16" i="85"/>
  <c r="CG16" i="85"/>
  <c r="AK86" i="85"/>
  <c r="AL86" i="85"/>
  <c r="BB16" i="85"/>
  <c r="BA16" i="85"/>
  <c r="BA18" i="85"/>
  <c r="BB18" i="85"/>
  <c r="BQ18" i="85"/>
  <c r="BR18" i="85"/>
  <c r="BR22" i="86"/>
  <c r="BQ22" i="86"/>
  <c r="CG54" i="85"/>
  <c r="CH54" i="85"/>
  <c r="AK103" i="85"/>
  <c r="AL103" i="85"/>
  <c r="BA56" i="85"/>
  <c r="BB56" i="85"/>
  <c r="BR106" i="85"/>
  <c r="BQ106" i="85"/>
  <c r="BR84" i="85"/>
  <c r="BQ84" i="85"/>
  <c r="V56" i="85"/>
  <c r="U56" i="85"/>
  <c r="AL21" i="85"/>
  <c r="AK21" i="85"/>
  <c r="BA18" i="86"/>
  <c r="BB18" i="86"/>
  <c r="BR12" i="85"/>
  <c r="BQ12" i="85"/>
  <c r="BR20" i="86"/>
  <c r="BQ20" i="86"/>
  <c r="BQ78" i="85"/>
  <c r="BR78" i="85"/>
  <c r="BR22" i="85"/>
  <c r="BQ22" i="85"/>
  <c r="CG18" i="85"/>
  <c r="CH18" i="85"/>
  <c r="CG23" i="87"/>
  <c r="CH23" i="87"/>
  <c r="AW20" i="85"/>
  <c r="AX20" i="85"/>
  <c r="AG95" i="85"/>
  <c r="AH95" i="85"/>
  <c r="AH98" i="86"/>
  <c r="AG98" i="86"/>
  <c r="AW93" i="86"/>
  <c r="AX93" i="86"/>
  <c r="BM45" i="85"/>
  <c r="BN45" i="85"/>
  <c r="CS100" i="85"/>
  <c r="CT100" i="85"/>
  <c r="BI60" i="86"/>
  <c r="BJ60" i="86"/>
  <c r="DI66" i="86"/>
  <c r="DJ66" i="86"/>
  <c r="CC12" i="85"/>
  <c r="CD12" i="85"/>
  <c r="AH79" i="85"/>
  <c r="AG79" i="85"/>
  <c r="AG89" i="86"/>
  <c r="AH89" i="86"/>
  <c r="AW100" i="85"/>
  <c r="AX100" i="85"/>
  <c r="AW106" i="85"/>
  <c r="AX106" i="85"/>
  <c r="BN17" i="87"/>
  <c r="BM17" i="87"/>
  <c r="BM84" i="85"/>
  <c r="BN84" i="85"/>
  <c r="CD16" i="85"/>
  <c r="CC16" i="85"/>
  <c r="CC108" i="85"/>
  <c r="CD108" i="85"/>
  <c r="CC17" i="85"/>
  <c r="CD17" i="85"/>
  <c r="CC32" i="85"/>
  <c r="CD32" i="85"/>
  <c r="AG18" i="86"/>
  <c r="CX20" i="85"/>
  <c r="CD81" i="86"/>
  <c r="AX19" i="85"/>
  <c r="CC18" i="85"/>
  <c r="CS84" i="85"/>
  <c r="AW18" i="85"/>
  <c r="Y93" i="86"/>
  <c r="Z93" i="86"/>
  <c r="BE64" i="86"/>
  <c r="BF64" i="86"/>
  <c r="AK56" i="85"/>
  <c r="AL56" i="85"/>
  <c r="CG52" i="86"/>
  <c r="CH52" i="86"/>
  <c r="CH104" i="86"/>
  <c r="CG104" i="86"/>
  <c r="AK106" i="85"/>
  <c r="AL106" i="85"/>
  <c r="AX76" i="86"/>
  <c r="AW76" i="86"/>
  <c r="BJ72" i="86"/>
  <c r="BI72" i="86"/>
  <c r="AC47" i="86"/>
  <c r="AD47" i="86"/>
  <c r="CO103" i="87"/>
  <c r="CP103" i="87"/>
  <c r="Q52" i="86"/>
  <c r="R52" i="86"/>
  <c r="AC51" i="86"/>
  <c r="AD51" i="86"/>
  <c r="Z13" i="86"/>
  <c r="Y13" i="86"/>
  <c r="Q19" i="86"/>
  <c r="R19" i="86"/>
  <c r="DB61" i="87"/>
  <c r="DA61" i="87"/>
  <c r="CX108" i="87"/>
  <c r="CW108" i="87"/>
  <c r="DJ95" i="87"/>
  <c r="DI95" i="87"/>
  <c r="CK16" i="86"/>
  <c r="CL16" i="86"/>
  <c r="CC76" i="86"/>
  <c r="BI51" i="85"/>
  <c r="AL58" i="86"/>
  <c r="BB88" i="86"/>
  <c r="BA88" i="86"/>
  <c r="CH96" i="85"/>
  <c r="CG96" i="85"/>
  <c r="BE44" i="86"/>
  <c r="BF44" i="86"/>
  <c r="AT85" i="86"/>
  <c r="AS85" i="86"/>
  <c r="DJ76" i="86"/>
  <c r="DI76" i="86"/>
  <c r="DN41" i="86"/>
  <c r="DM41" i="86"/>
  <c r="DR52" i="86"/>
  <c r="DQ52" i="86"/>
  <c r="DA52" i="86"/>
  <c r="DB52" i="86"/>
  <c r="CW27" i="86"/>
  <c r="CX27" i="86"/>
  <c r="DE60" i="86"/>
  <c r="DF60" i="86"/>
  <c r="AD31" i="86"/>
  <c r="AC31" i="86"/>
  <c r="BI37" i="86"/>
  <c r="BJ37" i="86"/>
  <c r="CW101" i="87"/>
  <c r="CX101" i="87"/>
  <c r="BF56" i="85"/>
  <c r="BE56" i="85"/>
  <c r="CT82" i="85"/>
  <c r="DB42" i="85"/>
  <c r="DA60" i="85"/>
  <c r="CW24" i="85"/>
  <c r="AW107" i="86"/>
  <c r="BM38" i="85"/>
  <c r="AW96" i="85"/>
  <c r="BN64" i="85"/>
  <c r="AX84" i="85"/>
  <c r="AH87" i="85"/>
  <c r="CD14" i="85"/>
  <c r="BN28" i="85"/>
  <c r="AX68" i="85"/>
  <c r="AP18" i="86"/>
  <c r="AP17" i="86"/>
  <c r="DZ48" i="86"/>
  <c r="BE30" i="85"/>
  <c r="BF30" i="85"/>
  <c r="Z85" i="86"/>
  <c r="Y85" i="86"/>
  <c r="AH76" i="86"/>
  <c r="AG76" i="86"/>
  <c r="CT76" i="86"/>
  <c r="CS76" i="86"/>
  <c r="DZ51" i="86"/>
  <c r="DY51" i="86"/>
  <c r="BI90" i="87"/>
  <c r="BJ90" i="87"/>
  <c r="DZ64" i="86"/>
  <c r="DY64" i="86"/>
  <c r="DZ60" i="86"/>
  <c r="DY60" i="86"/>
  <c r="DN37" i="86"/>
  <c r="DM37" i="86"/>
  <c r="CT98" i="85"/>
  <c r="CS98" i="85"/>
  <c r="AG76" i="85"/>
  <c r="AH76" i="85"/>
  <c r="AX76" i="85"/>
  <c r="AW76" i="85"/>
  <c r="CD76" i="85"/>
  <c r="CC76" i="85"/>
  <c r="BM13" i="85"/>
  <c r="BN13" i="85"/>
  <c r="AK23" i="86"/>
  <c r="AL23" i="86"/>
  <c r="AP38" i="85"/>
  <c r="BE60" i="86"/>
  <c r="BE78" i="86"/>
  <c r="Z27" i="86"/>
  <c r="AP58" i="86"/>
  <c r="BE88" i="86"/>
  <c r="Z102" i="86"/>
  <c r="DJ47" i="87"/>
  <c r="BF67" i="86"/>
  <c r="BY63" i="86"/>
  <c r="Z105" i="86"/>
  <c r="CK101" i="86"/>
  <c r="CL101" i="86"/>
  <c r="BV23" i="86"/>
  <c r="BU23" i="86"/>
  <c r="Y98" i="87"/>
  <c r="Z98" i="87"/>
  <c r="CP88" i="86"/>
  <c r="CO88" i="86"/>
  <c r="CG93" i="86"/>
  <c r="CH93" i="86"/>
  <c r="DM59" i="87"/>
  <c r="DN59" i="87"/>
  <c r="CO56" i="87"/>
  <c r="AP39" i="86"/>
  <c r="DA24" i="85"/>
  <c r="CX65" i="85"/>
  <c r="BF69" i="86"/>
  <c r="CL80" i="85"/>
  <c r="CK104" i="85"/>
  <c r="BV33" i="86"/>
  <c r="DB37" i="87"/>
  <c r="CK105" i="87"/>
  <c r="CO84" i="87"/>
  <c r="CP84" i="87"/>
  <c r="BU63" i="86"/>
  <c r="BV63" i="86"/>
  <c r="BU108" i="85"/>
  <c r="BV108" i="85"/>
  <c r="CL17" i="85"/>
  <c r="CK17" i="85"/>
  <c r="CK19" i="85"/>
  <c r="CL19" i="85"/>
  <c r="CL18" i="85"/>
  <c r="CK18" i="85"/>
  <c r="Y49" i="85"/>
  <c r="Z49" i="85"/>
  <c r="AP92" i="85"/>
  <c r="AO92" i="85"/>
  <c r="AO16" i="85"/>
  <c r="AP16" i="85"/>
  <c r="BU20" i="85"/>
  <c r="BV20" i="85"/>
  <c r="BU40" i="85"/>
  <c r="BV40" i="85"/>
  <c r="CK23" i="85"/>
  <c r="CL23" i="85"/>
  <c r="AO84" i="85"/>
  <c r="AP84" i="85"/>
  <c r="BF15" i="85"/>
  <c r="BE15" i="85"/>
  <c r="BU102" i="85"/>
  <c r="BV102" i="85"/>
  <c r="AP12" i="85"/>
  <c r="AO12" i="85"/>
  <c r="BF16" i="85"/>
  <c r="BE16" i="85"/>
  <c r="CK14" i="86"/>
  <c r="CL14" i="86"/>
  <c r="BV55" i="86"/>
  <c r="BU55" i="86"/>
  <c r="Z31" i="86"/>
  <c r="Y31" i="86"/>
  <c r="CK95" i="86"/>
  <c r="CL95" i="86"/>
  <c r="BF37" i="86"/>
  <c r="BE37" i="86"/>
  <c r="ED89" i="86"/>
  <c r="EC89" i="86"/>
  <c r="CX85" i="86"/>
  <c r="CW85" i="86"/>
  <c r="BI54" i="86"/>
  <c r="BJ54" i="86"/>
  <c r="CX51" i="86"/>
  <c r="CW51" i="86"/>
  <c r="DI47" i="86"/>
  <c r="DJ47" i="86"/>
  <c r="AS79" i="86"/>
  <c r="AT79" i="86"/>
  <c r="DI68" i="86"/>
  <c r="DJ68" i="86"/>
  <c r="BY76" i="86"/>
  <c r="BZ76" i="86"/>
  <c r="DZ63" i="86"/>
  <c r="DY63" i="86"/>
  <c r="R41" i="86"/>
  <c r="Q41" i="86"/>
  <c r="AS27" i="86"/>
  <c r="AT27" i="86"/>
  <c r="U83" i="85"/>
  <c r="BR98" i="85"/>
  <c r="AS54" i="86"/>
  <c r="DB58" i="86"/>
  <c r="AD60" i="86"/>
  <c r="DV82" i="87"/>
  <c r="DZ54" i="86"/>
  <c r="DU75" i="86"/>
  <c r="DZ105" i="87"/>
  <c r="CL26" i="85"/>
  <c r="CK26" i="85"/>
  <c r="N3" i="84"/>
  <c r="N3" i="83"/>
  <c r="Y16" i="85"/>
  <c r="Z16" i="85"/>
  <c r="N3" i="82"/>
  <c r="Y82" i="85"/>
  <c r="Z82" i="85"/>
  <c r="DN40" i="87"/>
  <c r="DM40" i="87"/>
  <c r="BF58" i="86"/>
  <c r="BE58" i="86"/>
  <c r="AP23" i="87"/>
  <c r="AO23" i="87"/>
  <c r="AP85" i="86"/>
  <c r="AO85" i="86"/>
  <c r="Y60" i="86"/>
  <c r="Z60" i="86"/>
  <c r="AX62" i="86"/>
  <c r="BV41" i="86"/>
  <c r="AO94" i="86"/>
  <c r="BE48" i="86"/>
  <c r="Y99" i="86"/>
  <c r="BY41" i="86"/>
  <c r="BY45" i="85"/>
  <c r="BZ45" i="85"/>
  <c r="AD55" i="85"/>
  <c r="AC55" i="85"/>
  <c r="AT59" i="85"/>
  <c r="AS59" i="85"/>
  <c r="BI74" i="86"/>
  <c r="BJ74" i="86"/>
  <c r="BZ80" i="86"/>
  <c r="BY80" i="86"/>
  <c r="DE80" i="86"/>
  <c r="DF80" i="86"/>
  <c r="BV74" i="86"/>
  <c r="BU74" i="86"/>
  <c r="R76" i="86"/>
  <c r="Q76" i="86"/>
  <c r="DY66" i="86"/>
  <c r="DZ66" i="86"/>
  <c r="CW60" i="86"/>
  <c r="CX60" i="86"/>
  <c r="DJ58" i="86"/>
  <c r="DI58" i="86"/>
  <c r="DB44" i="86"/>
  <c r="DA44" i="86"/>
  <c r="BZ35" i="86"/>
  <c r="BY35" i="86"/>
  <c r="R107" i="85"/>
  <c r="Q107" i="85"/>
  <c r="AT50" i="86"/>
  <c r="AS50" i="86"/>
  <c r="CO58" i="86"/>
  <c r="CP58" i="86"/>
  <c r="DQ29" i="86"/>
  <c r="DR29" i="86"/>
  <c r="BY54" i="86"/>
  <c r="BZ54" i="86"/>
  <c r="AS52" i="86"/>
  <c r="AT52" i="86"/>
  <c r="AD52" i="86"/>
  <c r="AC52" i="86"/>
  <c r="CP52" i="86"/>
  <c r="CO52" i="86"/>
  <c r="DJ52" i="86"/>
  <c r="DI52" i="86"/>
  <c r="DY52" i="86"/>
  <c r="DZ52" i="86"/>
  <c r="CX64" i="86"/>
  <c r="CW64" i="86"/>
  <c r="DN64" i="86"/>
  <c r="DM64" i="86"/>
  <c r="R60" i="86"/>
  <c r="Q60" i="86"/>
  <c r="BZ44" i="86"/>
  <c r="BY44" i="86"/>
  <c r="CD55" i="85"/>
  <c r="BY105" i="85"/>
  <c r="DV13" i="86"/>
  <c r="U45" i="86"/>
  <c r="BF93" i="86"/>
  <c r="BE93" i="86"/>
  <c r="BE105" i="85"/>
  <c r="AO33" i="86"/>
  <c r="BU65" i="86"/>
  <c r="AH97" i="86"/>
  <c r="BV100" i="85"/>
  <c r="BE21" i="85"/>
  <c r="Y64" i="86"/>
  <c r="BU57" i="86"/>
  <c r="Y49" i="86"/>
  <c r="BF108" i="85"/>
  <c r="ED48" i="86"/>
  <c r="AP37" i="86"/>
  <c r="AO37" i="86"/>
  <c r="BV51" i="86"/>
  <c r="BU51" i="86"/>
  <c r="AP98" i="86"/>
  <c r="AO98" i="86"/>
  <c r="BR52" i="86"/>
  <c r="BQ52" i="86"/>
  <c r="AL71" i="86"/>
  <c r="AK71" i="86"/>
  <c r="CK31" i="86"/>
  <c r="CL31" i="86"/>
  <c r="CL12" i="87"/>
  <c r="CK12" i="87"/>
  <c r="BE96" i="86"/>
  <c r="BF96" i="86"/>
  <c r="AO52" i="86"/>
  <c r="AP52" i="86"/>
  <c r="AO95" i="86"/>
  <c r="AP95" i="86"/>
  <c r="AK60" i="86"/>
  <c r="AL60" i="86"/>
  <c r="Z39" i="86"/>
  <c r="Y39" i="86"/>
  <c r="BQ31" i="87"/>
  <c r="DE69" i="86"/>
  <c r="BF34" i="85"/>
  <c r="DY67" i="86"/>
  <c r="BJ65" i="86"/>
  <c r="BF68" i="85"/>
  <c r="Z13" i="85"/>
  <c r="CL84" i="85"/>
  <c r="CL34" i="85"/>
  <c r="BE72" i="85"/>
  <c r="BB83" i="85"/>
  <c r="DA53" i="85"/>
  <c r="CW33" i="85"/>
  <c r="CT95" i="85"/>
  <c r="CS21" i="85"/>
  <c r="AX11" i="87"/>
  <c r="DE57" i="86"/>
  <c r="CP60" i="86"/>
  <c r="BB26" i="85"/>
  <c r="AO21" i="85"/>
  <c r="Y11" i="86"/>
  <c r="CK60" i="86"/>
  <c r="AP100" i="86"/>
  <c r="AH21" i="87"/>
  <c r="AW21" i="87"/>
  <c r="AL22" i="86"/>
  <c r="AK22" i="86"/>
  <c r="AW16" i="86"/>
  <c r="CX14" i="85"/>
  <c r="Z23" i="85"/>
  <c r="AX16" i="85"/>
  <c r="DN37" i="87"/>
  <c r="DM37" i="87"/>
  <c r="BF95" i="86"/>
  <c r="BE95" i="86"/>
  <c r="BU85" i="86"/>
  <c r="BV85" i="86"/>
  <c r="Z94" i="86"/>
  <c r="Y94" i="86"/>
  <c r="AL106" i="86"/>
  <c r="AK106" i="86"/>
  <c r="CK89" i="86"/>
  <c r="CL105" i="86"/>
  <c r="DE67" i="87"/>
  <c r="CP29" i="87"/>
  <c r="BF47" i="86"/>
  <c r="CL48" i="86"/>
  <c r="BE104" i="86"/>
  <c r="AO92" i="87"/>
  <c r="DB16" i="85"/>
  <c r="BV45" i="85"/>
  <c r="BZ14" i="86"/>
  <c r="CT38" i="85"/>
  <c r="AS100" i="86"/>
  <c r="CL99" i="86"/>
  <c r="BF71" i="86"/>
  <c r="AO13" i="85"/>
  <c r="BV23" i="85"/>
  <c r="BU23" i="85"/>
  <c r="BE69" i="85"/>
  <c r="BF69" i="85"/>
  <c r="BV42" i="85"/>
  <c r="BU42" i="85"/>
  <c r="BU99" i="85"/>
  <c r="BV99" i="85"/>
  <c r="BF56" i="86"/>
  <c r="BE56" i="86"/>
  <c r="CK38" i="85"/>
  <c r="CL38" i="85"/>
  <c r="BU74" i="85"/>
  <c r="BV74" i="85"/>
  <c r="AO42" i="85"/>
  <c r="AP42" i="85"/>
  <c r="BF38" i="85"/>
  <c r="BE38" i="85"/>
  <c r="AO68" i="85"/>
  <c r="AP68" i="85"/>
  <c r="CK98" i="85"/>
  <c r="CL98" i="85"/>
  <c r="Y100" i="86"/>
  <c r="Z100" i="86"/>
  <c r="BF22" i="85"/>
  <c r="BE22" i="85"/>
  <c r="CK100" i="86"/>
  <c r="CL100" i="86"/>
  <c r="AO44" i="85"/>
  <c r="AP44" i="85"/>
  <c r="CL79" i="85"/>
  <c r="CK79" i="85"/>
  <c r="BU98" i="85"/>
  <c r="BV98" i="85"/>
  <c r="AO32" i="85"/>
  <c r="AP32" i="85"/>
  <c r="AP22" i="86"/>
  <c r="AO22" i="86"/>
  <c r="BU12" i="86"/>
  <c r="BV12" i="86"/>
  <c r="CL21" i="85"/>
  <c r="CK21" i="85"/>
  <c r="Y88" i="86"/>
  <c r="Z88" i="86"/>
  <c r="AO100" i="85"/>
  <c r="AP100" i="85"/>
  <c r="BF102" i="86"/>
  <c r="BE102" i="86"/>
  <c r="BV72" i="85"/>
  <c r="BU72" i="85"/>
  <c r="BE96" i="85"/>
  <c r="BF96" i="85"/>
  <c r="BE19" i="85"/>
  <c r="BF19" i="85"/>
  <c r="BF80" i="86"/>
  <c r="BE80" i="86"/>
  <c r="BU22" i="86"/>
  <c r="BV22" i="86"/>
  <c r="BV101" i="87"/>
  <c r="BU71" i="86"/>
  <c r="BV107" i="86"/>
  <c r="AP21" i="86"/>
  <c r="AS86" i="87"/>
  <c r="AT86" i="87"/>
  <c r="AC88" i="87"/>
  <c r="AD88" i="87"/>
  <c r="Z20" i="86"/>
  <c r="Y20" i="86"/>
  <c r="BE39" i="86"/>
  <c r="BF39" i="86"/>
  <c r="CK52" i="86"/>
  <c r="CL52" i="86"/>
  <c r="AX36" i="85"/>
  <c r="DA14" i="87"/>
  <c r="BE82" i="85"/>
  <c r="AS57" i="86"/>
  <c r="AO35" i="86"/>
  <c r="BE81" i="86"/>
  <c r="BF84" i="87"/>
  <c r="AD63" i="86"/>
  <c r="BQ94" i="86"/>
  <c r="DV19" i="86"/>
  <c r="CW44" i="86"/>
  <c r="DI61" i="86"/>
  <c r="Y21" i="86"/>
  <c r="Z21" i="86"/>
  <c r="AO23" i="86"/>
  <c r="AP23" i="86"/>
  <c r="BB102" i="86"/>
  <c r="BA102" i="86"/>
  <c r="BJ97" i="87"/>
  <c r="BI97" i="87"/>
  <c r="BN58" i="86"/>
  <c r="Y89" i="85"/>
  <c r="CG57" i="85"/>
  <c r="BR95" i="86"/>
  <c r="DA82" i="85"/>
  <c r="DA21" i="85"/>
  <c r="CW31" i="85"/>
  <c r="CS66" i="85"/>
  <c r="CO61" i="86"/>
  <c r="AK47" i="85"/>
  <c r="CO64" i="86"/>
  <c r="AS69" i="86"/>
  <c r="BI57" i="86"/>
  <c r="AO95" i="85"/>
  <c r="Y48" i="86"/>
  <c r="Z25" i="86"/>
  <c r="CK83" i="87"/>
  <c r="AK20" i="86"/>
  <c r="CC45" i="86"/>
  <c r="AC83" i="86"/>
  <c r="BB100" i="85"/>
  <c r="Z92" i="85"/>
  <c r="ED105" i="86"/>
  <c r="Z44" i="85"/>
  <c r="Y92" i="86"/>
  <c r="AL81" i="86"/>
  <c r="BZ107" i="86"/>
  <c r="CP25" i="87"/>
  <c r="Z40" i="85"/>
  <c r="BB80" i="85"/>
  <c r="V108" i="85"/>
  <c r="BU100" i="86"/>
  <c r="K11" i="86"/>
  <c r="R80" i="87"/>
  <c r="Q80" i="87"/>
  <c r="BU99" i="87"/>
  <c r="BV99" i="87"/>
  <c r="CK55" i="86"/>
  <c r="CL55" i="86"/>
  <c r="BV50" i="86"/>
  <c r="BU50" i="86"/>
  <c r="BV99" i="86"/>
  <c r="BU99" i="86"/>
  <c r="BU72" i="86"/>
  <c r="BV72" i="86"/>
  <c r="BB17" i="87"/>
  <c r="BA17" i="87"/>
  <c r="AO81" i="86"/>
  <c r="AP81" i="86"/>
  <c r="Y103" i="87"/>
  <c r="Z103" i="87"/>
  <c r="BF105" i="86"/>
  <c r="BE105" i="86"/>
  <c r="BN73" i="85"/>
  <c r="CK64" i="86"/>
  <c r="DI79" i="87"/>
  <c r="DR94" i="86"/>
  <c r="CG43" i="86"/>
  <c r="AO41" i="86"/>
  <c r="BF55" i="86"/>
  <c r="CW77" i="87"/>
  <c r="DN72" i="86"/>
  <c r="R61" i="86"/>
  <c r="EC47" i="87"/>
  <c r="BV94" i="86"/>
  <c r="BU21" i="87"/>
  <c r="BE13" i="87"/>
  <c r="BF13" i="87"/>
  <c r="AK98" i="86"/>
  <c r="AL98" i="86"/>
  <c r="CG106" i="86"/>
  <c r="CH106" i="86"/>
  <c r="CG24" i="85"/>
  <c r="CH24" i="85"/>
  <c r="BA84" i="85"/>
  <c r="BB84" i="85"/>
  <c r="CH94" i="85"/>
  <c r="CG94" i="85"/>
  <c r="CG33" i="85"/>
  <c r="CH33" i="85"/>
  <c r="BQ62" i="85"/>
  <c r="BR62" i="85"/>
  <c r="U84" i="85"/>
  <c r="V84" i="85"/>
  <c r="V103" i="85"/>
  <c r="U103" i="85"/>
  <c r="BR56" i="85"/>
  <c r="BQ56" i="85"/>
  <c r="V98" i="85"/>
  <c r="U98" i="85"/>
  <c r="CG26" i="85"/>
  <c r="CH26" i="85"/>
  <c r="CH34" i="85"/>
  <c r="CG34" i="85"/>
  <c r="CH76" i="85"/>
  <c r="CG76" i="85"/>
  <c r="CG102" i="85"/>
  <c r="CH102" i="85"/>
  <c r="V26" i="85"/>
  <c r="U26" i="85"/>
  <c r="BA48" i="85"/>
  <c r="BB48" i="85"/>
  <c r="BA78" i="85"/>
  <c r="BB78" i="85"/>
  <c r="BR96" i="85"/>
  <c r="BQ96" i="85"/>
  <c r="AL17" i="85"/>
  <c r="AK17" i="85"/>
  <c r="AL80" i="85"/>
  <c r="AK80" i="85"/>
  <c r="CG78" i="85"/>
  <c r="CH78" i="85"/>
  <c r="BQ94" i="85"/>
  <c r="BR94" i="85"/>
  <c r="BA108" i="85"/>
  <c r="BB108" i="85"/>
  <c r="U76" i="85"/>
  <c r="V76" i="85"/>
  <c r="BR86" i="85"/>
  <c r="BQ86" i="85"/>
  <c r="BB98" i="85"/>
  <c r="BA98" i="85"/>
  <c r="U100" i="85"/>
  <c r="V100" i="85"/>
  <c r="CG106" i="85"/>
  <c r="CH106" i="85"/>
  <c r="CG56" i="85"/>
  <c r="CH56" i="85"/>
  <c r="U80" i="85"/>
  <c r="V80" i="85"/>
  <c r="BA106" i="85"/>
  <c r="BB106" i="85"/>
  <c r="BQ25" i="85"/>
  <c r="BR25" i="85"/>
  <c r="BQ76" i="85"/>
  <c r="BR76" i="85"/>
  <c r="AK88" i="85"/>
  <c r="AL88" i="85"/>
  <c r="AL104" i="85"/>
  <c r="AK104" i="85"/>
  <c r="BA20" i="86"/>
  <c r="BB20" i="86"/>
  <c r="BU23" i="87"/>
  <c r="BB28" i="85"/>
  <c r="BA28" i="85"/>
  <c r="V62" i="85"/>
  <c r="U62" i="85"/>
  <c r="CH84" i="85"/>
  <c r="CG84" i="85"/>
  <c r="CG80" i="85"/>
  <c r="CH80" i="85"/>
  <c r="AK78" i="85"/>
  <c r="AL78" i="85"/>
  <c r="BA96" i="85"/>
  <c r="BB96" i="85"/>
  <c r="V94" i="85"/>
  <c r="U94" i="85"/>
  <c r="CG72" i="85"/>
  <c r="CH72" i="85"/>
  <c r="AK76" i="85"/>
  <c r="AL76" i="85"/>
  <c r="V86" i="85"/>
  <c r="U86" i="85"/>
  <c r="AK94" i="85"/>
  <c r="AL94" i="85"/>
  <c r="U106" i="85"/>
  <c r="V106" i="85"/>
  <c r="U28" i="85"/>
  <c r="V28" i="85"/>
  <c r="BA86" i="85"/>
  <c r="BB86" i="85"/>
  <c r="BV64" i="86"/>
  <c r="BU64" i="86"/>
  <c r="BV56" i="85"/>
  <c r="BU56" i="85"/>
  <c r="Y79" i="85"/>
  <c r="Z79" i="85"/>
  <c r="BE92" i="85"/>
  <c r="BF92" i="85"/>
  <c r="BV96" i="85"/>
  <c r="BU96" i="85"/>
  <c r="CK103" i="85"/>
  <c r="CL103" i="85"/>
  <c r="Z17" i="85"/>
  <c r="Y17" i="85"/>
  <c r="Z99" i="87"/>
  <c r="Y99" i="87"/>
  <c r="Y42" i="85"/>
  <c r="Z42" i="85"/>
  <c r="CK90" i="85"/>
  <c r="CL90" i="85"/>
  <c r="AP20" i="85"/>
  <c r="AO20" i="85"/>
  <c r="AK19" i="85"/>
  <c r="AL19" i="85"/>
  <c r="BF47" i="85"/>
  <c r="BE47" i="85"/>
  <c r="BE103" i="85"/>
  <c r="BF103" i="85"/>
  <c r="AO56" i="85"/>
  <c r="AP56" i="85"/>
  <c r="BV30" i="85"/>
  <c r="BU30" i="85"/>
  <c r="Y52" i="85"/>
  <c r="Z52" i="85"/>
  <c r="CK66" i="85"/>
  <c r="CL66" i="85"/>
  <c r="CK74" i="85"/>
  <c r="CL74" i="85"/>
  <c r="AP98" i="85"/>
  <c r="AO98" i="85"/>
  <c r="Y102" i="85"/>
  <c r="Z102" i="85"/>
  <c r="BV58" i="86"/>
  <c r="BU58" i="86"/>
  <c r="AO64" i="86"/>
  <c r="AP64" i="86"/>
  <c r="Z69" i="85"/>
  <c r="Y69" i="85"/>
  <c r="BU63" i="85"/>
  <c r="BV63" i="85"/>
  <c r="AP60" i="85"/>
  <c r="AO60" i="85"/>
  <c r="Y64" i="85"/>
  <c r="Z64" i="85"/>
  <c r="Y99" i="85"/>
  <c r="Z99" i="85"/>
  <c r="BU106" i="85"/>
  <c r="BV106" i="85"/>
  <c r="Z14" i="85"/>
  <c r="Y14" i="85"/>
  <c r="AO14" i="85"/>
  <c r="AP14" i="85"/>
  <c r="BF23" i="85"/>
  <c r="BE23" i="85"/>
  <c r="BV49" i="85"/>
  <c r="BU49" i="85"/>
  <c r="BU44" i="85"/>
  <c r="BV44" i="85"/>
  <c r="Y90" i="85"/>
  <c r="Z90" i="85"/>
  <c r="BV84" i="85"/>
  <c r="BU84" i="85"/>
  <c r="BU95" i="85"/>
  <c r="BV95" i="85"/>
  <c r="BV107" i="85"/>
  <c r="BU107" i="85"/>
  <c r="Z18" i="85"/>
  <c r="Y18" i="85"/>
  <c r="CL49" i="85"/>
  <c r="CK49" i="85"/>
  <c r="BU58" i="85"/>
  <c r="BV58" i="85"/>
  <c r="Z66" i="85"/>
  <c r="Y66" i="85"/>
  <c r="Z74" i="85"/>
  <c r="Y74" i="85"/>
  <c r="Z84" i="85"/>
  <c r="Y84" i="85"/>
  <c r="CL100" i="85"/>
  <c r="CK100" i="85"/>
  <c r="BV60" i="86"/>
  <c r="BU60" i="86"/>
  <c r="BV54" i="86"/>
  <c r="BU54" i="86"/>
  <c r="BU36" i="85"/>
  <c r="BV36" i="85"/>
  <c r="BU34" i="85"/>
  <c r="BV34" i="85"/>
  <c r="AO90" i="85"/>
  <c r="AP90" i="85"/>
  <c r="BE66" i="85"/>
  <c r="BF66" i="85"/>
  <c r="BF74" i="85"/>
  <c r="BE74" i="85"/>
  <c r="Y87" i="85"/>
  <c r="Z87" i="85"/>
  <c r="BF102" i="85"/>
  <c r="BE102" i="85"/>
  <c r="BF107" i="85"/>
  <c r="BE107" i="85"/>
  <c r="CK56" i="85"/>
  <c r="CL56" i="85"/>
  <c r="BE40" i="85"/>
  <c r="BF40" i="85"/>
  <c r="CL42" i="85"/>
  <c r="CK42" i="85"/>
  <c r="CL58" i="85"/>
  <c r="CK58" i="85"/>
  <c r="BU52" i="85"/>
  <c r="BV52" i="85"/>
  <c r="BV92" i="85"/>
  <c r="BU92" i="85"/>
  <c r="CK96" i="85"/>
  <c r="CL96" i="85"/>
  <c r="Z19" i="85"/>
  <c r="Y19" i="85"/>
  <c r="AK23" i="85"/>
  <c r="AL23" i="85"/>
  <c r="Y32" i="85"/>
  <c r="Z32" i="85"/>
  <c r="BU90" i="85"/>
  <c r="BV90" i="85"/>
  <c r="BE60" i="85"/>
  <c r="BF60" i="85"/>
  <c r="BV64" i="85"/>
  <c r="BU64" i="85"/>
  <c r="Z100" i="85"/>
  <c r="Y100" i="85"/>
  <c r="AO34" i="85"/>
  <c r="AP34" i="85"/>
  <c r="BV82" i="85"/>
  <c r="BU82" i="85"/>
  <c r="BF84" i="85"/>
  <c r="BE84" i="85"/>
  <c r="BE95" i="85"/>
  <c r="BF95" i="85"/>
  <c r="BF76" i="86"/>
  <c r="BE76" i="86"/>
  <c r="Z56" i="85"/>
  <c r="Y56" i="85"/>
  <c r="BF42" i="85"/>
  <c r="BE42" i="85"/>
  <c r="Z96" i="85"/>
  <c r="Y96" i="85"/>
  <c r="CK106" i="85"/>
  <c r="CL106" i="85"/>
  <c r="Z21" i="85"/>
  <c r="Y21" i="85"/>
  <c r="AP11" i="86"/>
  <c r="AO11" i="86"/>
  <c r="BA71" i="85"/>
  <c r="BB71" i="85"/>
  <c r="BU29" i="85"/>
  <c r="BV29" i="85"/>
  <c r="Z72" i="85"/>
  <c r="Y72" i="85"/>
  <c r="CL32" i="85"/>
  <c r="CK32" i="85"/>
  <c r="AP64" i="85"/>
  <c r="AO64" i="85"/>
  <c r="BV105" i="85"/>
  <c r="BU105" i="85"/>
  <c r="AO106" i="85"/>
  <c r="AP106" i="85"/>
  <c r="AO17" i="85"/>
  <c r="AP17" i="85"/>
  <c r="BU22" i="85"/>
  <c r="BV22" i="85"/>
  <c r="CL20" i="85"/>
  <c r="CK20" i="85"/>
  <c r="BB13" i="87"/>
  <c r="BA13" i="87"/>
  <c r="BQ21" i="87"/>
  <c r="BR21" i="87"/>
  <c r="DB18" i="87"/>
  <c r="BY21" i="86"/>
  <c r="BM65" i="86"/>
  <c r="DF51" i="86"/>
  <c r="CS52" i="86"/>
  <c r="DB104" i="85"/>
  <c r="AW88" i="86"/>
  <c r="AG25" i="86"/>
  <c r="CT63" i="85"/>
  <c r="CT89" i="86"/>
  <c r="AG16" i="86"/>
  <c r="CS96" i="87"/>
  <c r="CG39" i="87"/>
  <c r="DM48" i="87"/>
  <c r="CH55" i="86"/>
  <c r="BR62" i="87"/>
  <c r="CK93" i="86"/>
  <c r="BV93" i="86"/>
  <c r="BE63" i="85"/>
  <c r="CL103" i="87"/>
  <c r="Y77" i="86"/>
  <c r="BF55" i="85"/>
  <c r="DU29" i="86"/>
  <c r="DI96" i="87"/>
  <c r="CX63" i="87"/>
  <c r="CX93" i="85"/>
  <c r="CW109" i="85"/>
  <c r="AL105" i="85"/>
  <c r="ED47" i="86"/>
  <c r="DM59" i="86"/>
  <c r="BA14" i="86"/>
  <c r="BQ105" i="86"/>
  <c r="V18" i="86"/>
  <c r="BJ85" i="86"/>
  <c r="DV71" i="87"/>
  <c r="DU71" i="87"/>
  <c r="CC50" i="86"/>
  <c r="DB101" i="85"/>
  <c r="DA43" i="85"/>
  <c r="CX85" i="85"/>
  <c r="DY57" i="86"/>
  <c r="AC68" i="86"/>
  <c r="AP44" i="86"/>
  <c r="BV71" i="87"/>
  <c r="BI66" i="86"/>
  <c r="U75" i="85"/>
  <c r="DY45" i="86"/>
  <c r="AD73" i="86"/>
  <c r="DB56" i="85"/>
  <c r="DB94" i="85"/>
  <c r="AP107" i="86"/>
  <c r="AP49" i="85"/>
  <c r="CO48" i="86"/>
  <c r="CG105" i="85"/>
  <c r="AP99" i="85"/>
  <c r="AK76" i="86"/>
  <c r="BZ93" i="86"/>
  <c r="BI53" i="86"/>
  <c r="BU102" i="86"/>
  <c r="DB80" i="86"/>
  <c r="AC89" i="86"/>
  <c r="R25" i="85"/>
  <c r="BB23" i="86"/>
  <c r="DU84" i="86"/>
  <c r="BB48" i="86"/>
  <c r="CS24" i="85"/>
  <c r="DA96" i="85"/>
  <c r="DA69" i="85"/>
  <c r="DB55" i="85"/>
  <c r="CW17" i="85"/>
  <c r="DY85" i="86"/>
  <c r="AD27" i="86"/>
  <c r="BF19" i="86"/>
  <c r="BF35" i="86"/>
  <c r="DU52" i="86"/>
  <c r="AD65" i="86"/>
  <c r="Q75" i="86"/>
  <c r="Q29" i="85"/>
  <c r="CW72" i="86"/>
  <c r="AT80" i="86"/>
  <c r="Q57" i="86"/>
  <c r="DY38" i="87"/>
  <c r="DI105" i="86"/>
  <c r="BQ59" i="85"/>
  <c r="BV98" i="86"/>
  <c r="AK13" i="86"/>
  <c r="CX107" i="87"/>
  <c r="BQ76" i="86"/>
  <c r="BF29" i="85"/>
  <c r="DE17" i="86"/>
  <c r="AS20" i="86"/>
  <c r="CX107" i="86"/>
  <c r="DM76" i="86"/>
  <c r="DA17" i="87"/>
  <c r="DB17" i="87"/>
  <c r="BV19" i="87"/>
  <c r="BU19" i="87"/>
  <c r="BB21" i="87"/>
  <c r="BA21" i="87"/>
  <c r="CL13" i="87"/>
  <c r="CK13" i="87"/>
  <c r="AG105" i="85"/>
  <c r="DB100" i="86"/>
  <c r="CL47" i="86"/>
  <c r="DI88" i="86"/>
  <c r="DJ93" i="86"/>
  <c r="DE27" i="86"/>
  <c r="AO69" i="86"/>
  <c r="ED20" i="86"/>
  <c r="DE81" i="86"/>
  <c r="DA70" i="85"/>
  <c r="DA30" i="85"/>
  <c r="CX53" i="85"/>
  <c r="BI48" i="86"/>
  <c r="DF31" i="86"/>
  <c r="CH63" i="85"/>
  <c r="DN107" i="86"/>
  <c r="AC80" i="86"/>
  <c r="R100" i="86"/>
  <c r="CG75" i="86"/>
  <c r="DV20" i="86"/>
  <c r="AW15" i="85"/>
  <c r="BF45" i="85"/>
  <c r="AC13" i="86"/>
  <c r="CX106" i="86"/>
  <c r="U31" i="87"/>
  <c r="BY23" i="86"/>
  <c r="CX57" i="86"/>
  <c r="BV47" i="85"/>
  <c r="DB101" i="86"/>
  <c r="CX87" i="85"/>
  <c r="CW103" i="85"/>
  <c r="V73" i="85"/>
  <c r="DB38" i="85"/>
  <c r="DI48" i="86"/>
  <c r="BA76" i="86"/>
  <c r="CX49" i="87"/>
  <c r="CG70" i="86"/>
  <c r="BI98" i="86"/>
  <c r="DA102" i="87"/>
  <c r="BE74" i="86"/>
  <c r="BZ29" i="86"/>
  <c r="AS70" i="86"/>
  <c r="BE12" i="86"/>
  <c r="AS63" i="85"/>
  <c r="CO95" i="86"/>
  <c r="DJ63" i="86"/>
  <c r="AK46" i="87"/>
  <c r="AT21" i="86"/>
  <c r="DM92" i="86"/>
  <c r="AS22" i="87"/>
  <c r="BV104" i="86"/>
  <c r="BU83" i="86"/>
  <c r="AP105" i="86"/>
  <c r="CW76" i="86"/>
  <c r="BJ89" i="86"/>
  <c r="BB31" i="85"/>
  <c r="DA76" i="85"/>
  <c r="DA68" i="85"/>
  <c r="DB98" i="85"/>
  <c r="CW37" i="85"/>
  <c r="DA28" i="85"/>
  <c r="DB71" i="85"/>
  <c r="DA65" i="85"/>
  <c r="DA36" i="85"/>
  <c r="CS57" i="85"/>
  <c r="DF27" i="87"/>
  <c r="DN17" i="87"/>
  <c r="DM17" i="87"/>
  <c r="AO17" i="87"/>
  <c r="AP17" i="87"/>
  <c r="BQ13" i="87"/>
  <c r="BR13" i="87"/>
  <c r="BJ21" i="87"/>
  <c r="BI21" i="87"/>
  <c r="CK21" i="87"/>
  <c r="CL21" i="87"/>
  <c r="AX22" i="87"/>
  <c r="BZ13" i="87"/>
  <c r="BA20" i="87"/>
  <c r="CW11" i="87"/>
  <c r="CX13" i="87"/>
  <c r="CW13" i="87"/>
  <c r="AS17" i="87"/>
  <c r="AT17" i="87"/>
  <c r="CD23" i="87"/>
  <c r="BA12" i="87"/>
  <c r="CG17" i="87"/>
  <c r="AO21" i="87"/>
  <c r="AT16" i="87"/>
  <c r="CS19" i="86"/>
  <c r="DA19" i="86"/>
  <c r="AT19" i="86"/>
  <c r="DA14" i="85"/>
  <c r="AW20" i="87"/>
  <c r="CK20" i="87"/>
  <c r="DY20" i="87"/>
  <c r="CS19" i="87"/>
  <c r="BZ19" i="87"/>
  <c r="BY19" i="87"/>
  <c r="DU19" i="87"/>
  <c r="CL19" i="87"/>
  <c r="DQ17" i="87"/>
  <c r="DR17" i="87"/>
  <c r="AK13" i="87"/>
  <c r="AL13" i="87"/>
  <c r="DB13" i="87"/>
  <c r="AK15" i="87"/>
  <c r="BU15" i="87"/>
  <c r="BI17" i="87"/>
  <c r="CD13" i="86"/>
  <c r="AW18" i="86"/>
  <c r="DV15" i="86"/>
  <c r="BZ17" i="86"/>
  <c r="BB15" i="86"/>
  <c r="BL11" i="127"/>
  <c r="AX13" i="85"/>
  <c r="CW13" i="85"/>
  <c r="NT11" i="127"/>
  <c r="DX11" i="127"/>
  <c r="CT11" i="86"/>
  <c r="DF11" i="87"/>
  <c r="BF11" i="87"/>
  <c r="AO11" i="87"/>
  <c r="OL11" i="129"/>
  <c r="BR11" i="87"/>
  <c r="DJ11" i="87"/>
  <c r="BA11" i="87"/>
  <c r="AX12" i="87"/>
  <c r="CH13" i="87"/>
  <c r="Y53" i="87"/>
  <c r="Z53" i="87"/>
  <c r="AO34" i="87"/>
  <c r="AP34" i="87"/>
  <c r="CW53" i="87"/>
  <c r="CX53" i="87"/>
  <c r="DE92" i="87"/>
  <c r="DF92" i="87"/>
  <c r="DR88" i="87"/>
  <c r="DQ88" i="87"/>
  <c r="AL16" i="87"/>
  <c r="AK16" i="87"/>
  <c r="AP19" i="87"/>
  <c r="AO19" i="87"/>
  <c r="AT15" i="87"/>
  <c r="AS15" i="87"/>
  <c r="BI15" i="87"/>
  <c r="BJ15" i="87"/>
  <c r="CG19" i="87"/>
  <c r="CH19" i="87"/>
  <c r="CW12" i="87"/>
  <c r="CX12" i="87"/>
  <c r="DA11" i="87"/>
  <c r="DB11" i="87"/>
  <c r="DE18" i="87"/>
  <c r="DF18" i="87"/>
  <c r="DJ22" i="87"/>
  <c r="DI22" i="87"/>
  <c r="BF87" i="87"/>
  <c r="BE87" i="87"/>
  <c r="BZ92" i="87"/>
  <c r="BY92" i="87"/>
  <c r="BI88" i="87"/>
  <c r="BJ88" i="87"/>
  <c r="AD99" i="87"/>
  <c r="AC99" i="87"/>
  <c r="AT103" i="87"/>
  <c r="AS103" i="87"/>
  <c r="AL23" i="87"/>
  <c r="AK23" i="87"/>
  <c r="BE21" i="87"/>
  <c r="BF21" i="87"/>
  <c r="BJ23" i="87"/>
  <c r="BI23" i="87"/>
  <c r="BQ16" i="87"/>
  <c r="BR16" i="87"/>
  <c r="BY21" i="87"/>
  <c r="BZ21" i="87"/>
  <c r="CG11" i="87"/>
  <c r="CH11" i="87"/>
  <c r="CL17" i="87"/>
  <c r="CK17" i="87"/>
  <c r="CO18" i="87"/>
  <c r="CP18" i="87"/>
  <c r="CW20" i="87"/>
  <c r="CX20" i="87"/>
  <c r="BB15" i="87"/>
  <c r="BA15" i="87"/>
  <c r="BE22" i="87"/>
  <c r="BF22" i="87"/>
  <c r="BQ12" i="87"/>
  <c r="BR12" i="87"/>
  <c r="BU20" i="87"/>
  <c r="BV20" i="87"/>
  <c r="CO23" i="87"/>
  <c r="CP23" i="87"/>
  <c r="CX23" i="87"/>
  <c r="CW23" i="87"/>
  <c r="DB15" i="87"/>
  <c r="DA15" i="87"/>
  <c r="DQ23" i="87"/>
  <c r="DR23" i="87"/>
  <c r="DV14" i="87"/>
  <c r="DU14" i="87"/>
  <c r="DZ19" i="87"/>
  <c r="DY19" i="87"/>
  <c r="EC13" i="87"/>
  <c r="ED13" i="87"/>
  <c r="AK31" i="87"/>
  <c r="AL31" i="87"/>
  <c r="CW58" i="87"/>
  <c r="CX58" i="87"/>
  <c r="AP15" i="87"/>
  <c r="AO15" i="87"/>
  <c r="AS20" i="87"/>
  <c r="AT20" i="87"/>
  <c r="BF17" i="87"/>
  <c r="BE17" i="87"/>
  <c r="BI11" i="87"/>
  <c r="BJ11" i="87"/>
  <c r="BV18" i="87"/>
  <c r="BU18" i="87"/>
  <c r="CL22" i="87"/>
  <c r="CK22" i="87"/>
  <c r="DE16" i="87"/>
  <c r="DF16" i="87"/>
  <c r="DR19" i="87"/>
  <c r="DQ19" i="87"/>
  <c r="DU12" i="87"/>
  <c r="DV12" i="87"/>
  <c r="DZ14" i="87"/>
  <c r="DY14" i="87"/>
  <c r="EC20" i="87"/>
  <c r="ED20" i="87"/>
  <c r="CO62" i="87"/>
  <c r="CP62" i="87"/>
  <c r="DN68" i="87"/>
  <c r="DM68" i="87"/>
  <c r="DN29" i="87"/>
  <c r="DM29" i="87"/>
  <c r="CO42" i="87"/>
  <c r="CP42" i="87"/>
  <c r="DZ11" i="87"/>
  <c r="DY11" i="87"/>
  <c r="DM25" i="87"/>
  <c r="DN25" i="87"/>
  <c r="CK38" i="87"/>
  <c r="CL38" i="87"/>
  <c r="Y21" i="87"/>
  <c r="Z21" i="87"/>
  <c r="BA39" i="87"/>
  <c r="BB39" i="87"/>
  <c r="Z81" i="87"/>
  <c r="Y81" i="87"/>
  <c r="AX48" i="87"/>
  <c r="AW48" i="87"/>
  <c r="DM69" i="87"/>
  <c r="DN69" i="87"/>
  <c r="AD25" i="87"/>
  <c r="AC25" i="87"/>
  <c r="DY21" i="87"/>
  <c r="DZ21" i="87"/>
  <c r="BM58" i="87"/>
  <c r="BN58" i="87"/>
  <c r="CW31" i="87"/>
  <c r="CX31" i="87"/>
  <c r="BN38" i="87"/>
  <c r="BM38" i="87"/>
  <c r="BQ39" i="87"/>
  <c r="BR39" i="87"/>
  <c r="BE25" i="87"/>
  <c r="BF25" i="87"/>
  <c r="EC31" i="87"/>
  <c r="ED31" i="87"/>
  <c r="DM39" i="87"/>
  <c r="DN39" i="87"/>
  <c r="CT46" i="87"/>
  <c r="CS46" i="87"/>
  <c r="BV38" i="87"/>
  <c r="BU38" i="87"/>
  <c r="V39" i="87"/>
  <c r="U39" i="87"/>
  <c r="DE63" i="87"/>
  <c r="DF63" i="87"/>
  <c r="DE94" i="87"/>
  <c r="DF94" i="87"/>
  <c r="BE88" i="87"/>
  <c r="BF88" i="87"/>
  <c r="BN20" i="87"/>
  <c r="AH16" i="87"/>
  <c r="CD12" i="87"/>
  <c r="DF98" i="87"/>
  <c r="Q62" i="87"/>
  <c r="CX21" i="87"/>
  <c r="BF19" i="87"/>
  <c r="AP37" i="87"/>
  <c r="AO37" i="87"/>
  <c r="AT67" i="87"/>
  <c r="AS67" i="87"/>
  <c r="DZ87" i="87"/>
  <c r="DY87" i="87"/>
  <c r="AS92" i="87"/>
  <c r="AT92" i="87"/>
  <c r="AX15" i="87"/>
  <c r="AW15" i="87"/>
  <c r="BE18" i="87"/>
  <c r="BF18" i="87"/>
  <c r="BV17" i="87"/>
  <c r="BU17" i="87"/>
  <c r="CG15" i="87"/>
  <c r="CH15" i="87"/>
  <c r="CO19" i="87"/>
  <c r="CP19" i="87"/>
  <c r="CW15" i="87"/>
  <c r="CX15" i="87"/>
  <c r="DE15" i="87"/>
  <c r="DF15" i="87"/>
  <c r="DM12" i="87"/>
  <c r="DN12" i="87"/>
  <c r="CK63" i="87"/>
  <c r="CL63" i="87"/>
  <c r="DY70" i="87"/>
  <c r="DZ70" i="87"/>
  <c r="DU84" i="87"/>
  <c r="DV84" i="87"/>
  <c r="DU94" i="87"/>
  <c r="DV94" i="87"/>
  <c r="AO98" i="87"/>
  <c r="AP98" i="87"/>
  <c r="CO102" i="87"/>
  <c r="CP102" i="87"/>
  <c r="CL106" i="87"/>
  <c r="CK106" i="87"/>
  <c r="AL22" i="87"/>
  <c r="AK22" i="87"/>
  <c r="AP22" i="87"/>
  <c r="AO22" i="87"/>
  <c r="BB19" i="87"/>
  <c r="BA19" i="87"/>
  <c r="BJ13" i="87"/>
  <c r="BI13" i="87"/>
  <c r="BQ20" i="87"/>
  <c r="BR20" i="87"/>
  <c r="BV11" i="87"/>
  <c r="BU11" i="87"/>
  <c r="BY18" i="87"/>
  <c r="BZ18" i="87"/>
  <c r="CH18" i="87"/>
  <c r="CG18" i="87"/>
  <c r="CK15" i="87"/>
  <c r="CL15" i="87"/>
  <c r="CP11" i="87"/>
  <c r="CO11" i="87"/>
  <c r="AO20" i="87"/>
  <c r="AP20" i="87"/>
  <c r="BB23" i="87"/>
  <c r="BA23" i="87"/>
  <c r="BR23" i="87"/>
  <c r="BQ23" i="87"/>
  <c r="DJ16" i="87"/>
  <c r="DI16" i="87"/>
  <c r="DN13" i="87"/>
  <c r="DM13" i="87"/>
  <c r="DZ13" i="87"/>
  <c r="DY13" i="87"/>
  <c r="R16" i="87"/>
  <c r="Q16" i="87"/>
  <c r="AK11" i="87"/>
  <c r="AL11" i="87"/>
  <c r="AP13" i="87"/>
  <c r="AO13" i="87"/>
  <c r="AT11" i="87"/>
  <c r="AS11" i="87"/>
  <c r="BF20" i="87"/>
  <c r="BE20" i="87"/>
  <c r="BR19" i="87"/>
  <c r="BQ19" i="87"/>
  <c r="BZ17" i="87"/>
  <c r="BY17" i="87"/>
  <c r="CP14" i="87"/>
  <c r="CO14" i="87"/>
  <c r="DE22" i="87"/>
  <c r="DF22" i="87"/>
  <c r="DN19" i="87"/>
  <c r="DM19" i="87"/>
  <c r="DQ13" i="87"/>
  <c r="DR13" i="87"/>
  <c r="DV16" i="87"/>
  <c r="DU16" i="87"/>
  <c r="EC11" i="87"/>
  <c r="ED11" i="87"/>
  <c r="CG48" i="87"/>
  <c r="CH48" i="87"/>
  <c r="Q29" i="87"/>
  <c r="R29" i="87"/>
  <c r="DI50" i="87"/>
  <c r="DJ50" i="87"/>
  <c r="BE27" i="87"/>
  <c r="BF27" i="87"/>
  <c r="CK32" i="87"/>
  <c r="CL32" i="87"/>
  <c r="DQ11" i="87"/>
  <c r="DR11" i="87"/>
  <c r="BU68" i="87"/>
  <c r="BV68" i="87"/>
  <c r="ED33" i="87"/>
  <c r="EC33" i="87"/>
  <c r="AW73" i="87"/>
  <c r="AX73" i="87"/>
  <c r="ED35" i="87"/>
  <c r="EC35" i="87"/>
  <c r="AK66" i="87"/>
  <c r="AL66" i="87"/>
  <c r="AX33" i="87"/>
  <c r="AW33" i="87"/>
  <c r="DU38" i="87"/>
  <c r="DV38" i="87"/>
  <c r="R19" i="87"/>
  <c r="Q19" i="87"/>
  <c r="EC19" i="87"/>
  <c r="ED19" i="87"/>
  <c r="Y29" i="87"/>
  <c r="Z29" i="87"/>
  <c r="ED43" i="87"/>
  <c r="EC43" i="87"/>
  <c r="CO40" i="87"/>
  <c r="CP40" i="87"/>
  <c r="CC29" i="87"/>
  <c r="CD29" i="87"/>
  <c r="AX51" i="87"/>
  <c r="AW51" i="87"/>
  <c r="BA29" i="87"/>
  <c r="BB29" i="87"/>
  <c r="DQ38" i="87"/>
  <c r="DR38" i="87"/>
  <c r="BM86" i="87"/>
  <c r="BN86" i="87"/>
  <c r="DU36" i="87"/>
  <c r="DV36" i="87"/>
  <c r="BJ86" i="87"/>
  <c r="BI86" i="87"/>
  <c r="BE75" i="87"/>
  <c r="BF75" i="87"/>
  <c r="BI84" i="87"/>
  <c r="BJ84" i="87"/>
  <c r="CK94" i="87"/>
  <c r="CL94" i="87"/>
  <c r="AT21" i="87"/>
  <c r="AS21" i="87"/>
  <c r="BI19" i="87"/>
  <c r="BJ19" i="87"/>
  <c r="CL16" i="87"/>
  <c r="CK16" i="87"/>
  <c r="CO13" i="87"/>
  <c r="CP13" i="87"/>
  <c r="CW18" i="87"/>
  <c r="CX18" i="87"/>
  <c r="DE23" i="87"/>
  <c r="DF23" i="87"/>
  <c r="BY61" i="87"/>
  <c r="BZ61" i="87"/>
  <c r="DI77" i="87"/>
  <c r="DJ77" i="87"/>
  <c r="DM95" i="87"/>
  <c r="DN95" i="87"/>
  <c r="BI105" i="87"/>
  <c r="BJ105" i="87"/>
  <c r="CO108" i="87"/>
  <c r="CP108" i="87"/>
  <c r="AL17" i="87"/>
  <c r="AK17" i="87"/>
  <c r="BB18" i="87"/>
  <c r="BA18" i="87"/>
  <c r="BE15" i="87"/>
  <c r="BF15" i="87"/>
  <c r="BI22" i="87"/>
  <c r="BJ22" i="87"/>
  <c r="BZ15" i="87"/>
  <c r="BY15" i="87"/>
  <c r="CO17" i="87"/>
  <c r="CP17" i="87"/>
  <c r="DB12" i="87"/>
  <c r="DA12" i="87"/>
  <c r="AS19" i="87"/>
  <c r="AT19" i="87"/>
  <c r="BI16" i="87"/>
  <c r="BJ16" i="87"/>
  <c r="CO22" i="87"/>
  <c r="CP22" i="87"/>
  <c r="CW14" i="87"/>
  <c r="CX14" i="87"/>
  <c r="DE21" i="87"/>
  <c r="DF21" i="87"/>
  <c r="DZ22" i="87"/>
  <c r="DY22" i="87"/>
  <c r="AT39" i="87"/>
  <c r="AS39" i="87"/>
  <c r="AL21" i="87"/>
  <c r="AK21" i="87"/>
  <c r="AS23" i="87"/>
  <c r="AT23" i="87"/>
  <c r="BF23" i="87"/>
  <c r="BE23" i="87"/>
  <c r="BJ14" i="87"/>
  <c r="BI14" i="87"/>
  <c r="BR14" i="87"/>
  <c r="BQ14" i="87"/>
  <c r="CK23" i="87"/>
  <c r="CL23" i="87"/>
  <c r="CO16" i="87"/>
  <c r="CP16" i="87"/>
  <c r="DJ17" i="87"/>
  <c r="DI17" i="87"/>
  <c r="DQ18" i="87"/>
  <c r="DR18" i="87"/>
  <c r="DV15" i="87"/>
  <c r="DU15" i="87"/>
  <c r="DZ15" i="87"/>
  <c r="DY15" i="87"/>
  <c r="ED17" i="87"/>
  <c r="EC17" i="87"/>
  <c r="AW42" i="87"/>
  <c r="AX42" i="87"/>
  <c r="CG25" i="87"/>
  <c r="CH25" i="87"/>
  <c r="CD43" i="87"/>
  <c r="CC43" i="87"/>
  <c r="AG24" i="87"/>
  <c r="AH24" i="87"/>
  <c r="DQ25" i="87"/>
  <c r="DR25" i="87"/>
  <c r="DV11" i="87"/>
  <c r="DU11" i="87"/>
  <c r="CH50" i="87"/>
  <c r="CG50" i="87"/>
  <c r="BE54" i="87"/>
  <c r="BF54" i="87"/>
  <c r="AD36" i="87"/>
  <c r="AC36" i="87"/>
  <c r="AP40" i="87"/>
  <c r="AO40" i="87"/>
  <c r="BQ36" i="87"/>
  <c r="BR36" i="87"/>
  <c r="DV23" i="87"/>
  <c r="DU23" i="87"/>
  <c r="ED15" i="87"/>
  <c r="EC15" i="87"/>
  <c r="Y27" i="87"/>
  <c r="Z27" i="87"/>
  <c r="EC36" i="87"/>
  <c r="ED36" i="87"/>
  <c r="CG33" i="87"/>
  <c r="CH33" i="87"/>
  <c r="BV27" i="87"/>
  <c r="BU27" i="87"/>
  <c r="DN33" i="87"/>
  <c r="DM33" i="87"/>
  <c r="Y17" i="87"/>
  <c r="Z17" i="87"/>
  <c r="CD38" i="87"/>
  <c r="CC38" i="87"/>
  <c r="BQ46" i="87"/>
  <c r="BR46" i="87"/>
  <c r="DI38" i="87"/>
  <c r="DJ38" i="87"/>
  <c r="DZ86" i="87"/>
  <c r="DY86" i="87"/>
  <c r="DI106" i="87"/>
  <c r="DJ106" i="87"/>
  <c r="DQ10" i="87"/>
  <c r="DI23" i="87"/>
  <c r="BE105" i="87"/>
  <c r="CW19" i="87"/>
  <c r="BU49" i="87"/>
  <c r="BV49" i="87"/>
  <c r="DY75" i="87"/>
  <c r="DZ75" i="87"/>
  <c r="Q95" i="87"/>
  <c r="R95" i="87"/>
  <c r="DZ101" i="87"/>
  <c r="DY101" i="87"/>
  <c r="DY103" i="87"/>
  <c r="DZ103" i="87"/>
  <c r="AP12" i="87"/>
  <c r="AO12" i="87"/>
  <c r="AT12" i="87"/>
  <c r="AS12" i="87"/>
  <c r="BY20" i="87"/>
  <c r="BZ20" i="87"/>
  <c r="CK11" i="87"/>
  <c r="CL11" i="87"/>
  <c r="CP20" i="87"/>
  <c r="CO20" i="87"/>
  <c r="DA21" i="87"/>
  <c r="DB21" i="87"/>
  <c r="DE13" i="87"/>
  <c r="DF13" i="87"/>
  <c r="DI12" i="87"/>
  <c r="DJ12" i="87"/>
  <c r="BA37" i="87"/>
  <c r="BB37" i="87"/>
  <c r="CP80" i="87"/>
  <c r="CO80" i="87"/>
  <c r="CX86" i="87"/>
  <c r="CW86" i="87"/>
  <c r="AD90" i="87"/>
  <c r="AC90" i="87"/>
  <c r="DA99" i="87"/>
  <c r="DB99" i="87"/>
  <c r="DF103" i="87"/>
  <c r="DE103" i="87"/>
  <c r="DY108" i="87"/>
  <c r="DZ108" i="87"/>
  <c r="BN16" i="87"/>
  <c r="BM16" i="87"/>
  <c r="BR17" i="87"/>
  <c r="BQ17" i="87"/>
  <c r="BZ14" i="87"/>
  <c r="BY14" i="87"/>
  <c r="CG16" i="87"/>
  <c r="CH16" i="87"/>
  <c r="BA22" i="87"/>
  <c r="BB22" i="87"/>
  <c r="BI18" i="87"/>
  <c r="BJ18" i="87"/>
  <c r="DA16" i="87"/>
  <c r="DB16" i="87"/>
  <c r="DM21" i="87"/>
  <c r="DN21" i="87"/>
  <c r="DR20" i="87"/>
  <c r="DQ20" i="87"/>
  <c r="DZ16" i="87"/>
  <c r="DY16" i="87"/>
  <c r="ED22" i="87"/>
  <c r="EC22" i="87"/>
  <c r="AP16" i="87"/>
  <c r="AO16" i="87"/>
  <c r="AS13" i="87"/>
  <c r="AT13" i="87"/>
  <c r="BF12" i="87"/>
  <c r="BE12" i="87"/>
  <c r="BQ18" i="87"/>
  <c r="BR18" i="87"/>
  <c r="CL14" i="87"/>
  <c r="CK14" i="87"/>
  <c r="CO15" i="87"/>
  <c r="CP15" i="87"/>
  <c r="DA23" i="87"/>
  <c r="DB23" i="87"/>
  <c r="DF14" i="87"/>
  <c r="DE14" i="87"/>
  <c r="DI19" i="87"/>
  <c r="DJ19" i="87"/>
  <c r="DQ14" i="87"/>
  <c r="DR14" i="87"/>
  <c r="DZ23" i="87"/>
  <c r="DY23" i="87"/>
  <c r="ED16" i="87"/>
  <c r="EC16" i="87"/>
  <c r="DA35" i="87"/>
  <c r="DB35" i="87"/>
  <c r="BE38" i="87"/>
  <c r="BF38" i="87"/>
  <c r="DQ28" i="87"/>
  <c r="DR28" i="87"/>
  <c r="DZ17" i="87"/>
  <c r="DY17" i="87"/>
  <c r="BZ81" i="87"/>
  <c r="BY81" i="87"/>
  <c r="AW43" i="87"/>
  <c r="AX43" i="87"/>
  <c r="AP27" i="87"/>
  <c r="AO27" i="87"/>
  <c r="U46" i="87"/>
  <c r="V46" i="87"/>
  <c r="DR27" i="87"/>
  <c r="DQ27" i="87"/>
  <c r="CC104" i="87"/>
  <c r="CD104" i="87"/>
  <c r="U25" i="87"/>
  <c r="V25" i="87"/>
  <c r="CH31" i="87"/>
  <c r="CG31" i="87"/>
  <c r="BE59" i="87"/>
  <c r="BF59" i="87"/>
  <c r="DJ55" i="87"/>
  <c r="DI55" i="87"/>
  <c r="BZ33" i="87"/>
  <c r="BY33" i="87"/>
  <c r="DR21" i="87"/>
  <c r="DQ21" i="87"/>
  <c r="DV13" i="87"/>
  <c r="DU13" i="87"/>
  <c r="DQ81" i="87"/>
  <c r="DR81" i="87"/>
  <c r="BV42" i="87"/>
  <c r="BU42" i="87"/>
  <c r="CK54" i="87"/>
  <c r="CL54" i="87"/>
  <c r="BN40" i="87"/>
  <c r="BM40" i="87"/>
  <c r="AS60" i="87"/>
  <c r="AT60" i="87"/>
  <c r="BZ101" i="87"/>
  <c r="BY101" i="87"/>
  <c r="V50" i="87"/>
  <c r="U50" i="87"/>
  <c r="DQ51" i="87"/>
  <c r="DR51" i="87"/>
  <c r="R21" i="87"/>
  <c r="Q21" i="87"/>
  <c r="DY46" i="87"/>
  <c r="DZ46" i="87"/>
  <c r="AC80" i="87"/>
  <c r="AD80" i="87"/>
  <c r="BV92" i="87"/>
  <c r="BU92" i="87"/>
  <c r="DU88" i="87"/>
  <c r="DV88" i="87"/>
  <c r="BZ108" i="87"/>
  <c r="BY108" i="87"/>
  <c r="BE11" i="86"/>
  <c r="DA11" i="86"/>
  <c r="ED11" i="86"/>
  <c r="R29" i="86"/>
  <c r="Q29" i="86"/>
  <c r="BZ37" i="86"/>
  <c r="BY37" i="86"/>
  <c r="Q37" i="86"/>
  <c r="R37" i="86"/>
  <c r="AP92" i="86"/>
  <c r="AO92" i="86"/>
  <c r="AS31" i="86"/>
  <c r="AT31" i="86"/>
  <c r="DA39" i="86"/>
  <c r="DB39" i="86"/>
  <c r="Q79" i="86"/>
  <c r="R79" i="86"/>
  <c r="R17" i="86"/>
  <c r="Q17" i="86"/>
  <c r="DY58" i="86"/>
  <c r="DZ58" i="86"/>
  <c r="BJ64" i="86"/>
  <c r="BI64" i="86"/>
  <c r="AD66" i="86"/>
  <c r="AC66" i="86"/>
  <c r="BA46" i="86"/>
  <c r="BB46" i="86"/>
  <c r="DJ50" i="86"/>
  <c r="DI50" i="86"/>
  <c r="BZ67" i="86"/>
  <c r="BY67" i="86"/>
  <c r="DJ67" i="86"/>
  <c r="DI67" i="86"/>
  <c r="DA67" i="86"/>
  <c r="DB67" i="86"/>
  <c r="AD48" i="86"/>
  <c r="AC48" i="86"/>
  <c r="CW63" i="86"/>
  <c r="CX63" i="86"/>
  <c r="DN35" i="86"/>
  <c r="DM35" i="86"/>
  <c r="BU35" i="86"/>
  <c r="BV35" i="86"/>
  <c r="R35" i="86"/>
  <c r="Q35" i="86"/>
  <c r="CO68" i="86"/>
  <c r="CP68" i="86"/>
  <c r="CK27" i="86"/>
  <c r="CL27" i="86"/>
  <c r="DZ44" i="86"/>
  <c r="DY44" i="86"/>
  <c r="BJ44" i="86"/>
  <c r="BI44" i="86"/>
  <c r="AC21" i="86"/>
  <c r="AD21" i="86"/>
  <c r="DB29" i="86"/>
  <c r="DA29" i="86"/>
  <c r="BE29" i="86"/>
  <c r="BF29" i="86"/>
  <c r="CX37" i="86"/>
  <c r="CW37" i="86"/>
  <c r="CP92" i="86"/>
  <c r="CO92" i="86"/>
  <c r="AP79" i="86"/>
  <c r="AO79" i="86"/>
  <c r="CK25" i="86"/>
  <c r="CL25" i="86"/>
  <c r="R25" i="86"/>
  <c r="Q25" i="86"/>
  <c r="DI33" i="86"/>
  <c r="DJ33" i="86"/>
  <c r="CP33" i="86"/>
  <c r="CO33" i="86"/>
  <c r="BJ33" i="86"/>
  <c r="BI33" i="86"/>
  <c r="AD33" i="86"/>
  <c r="AC33" i="86"/>
  <c r="DZ41" i="86"/>
  <c r="DY41" i="86"/>
  <c r="DJ41" i="86"/>
  <c r="DI41" i="86"/>
  <c r="CP41" i="86"/>
  <c r="CO41" i="86"/>
  <c r="BJ41" i="86"/>
  <c r="BI41" i="86"/>
  <c r="AD41" i="86"/>
  <c r="AC41" i="86"/>
  <c r="BI47" i="86"/>
  <c r="BJ47" i="86"/>
  <c r="CL58" i="86"/>
  <c r="CK58" i="86"/>
  <c r="Z58" i="86"/>
  <c r="Y58" i="86"/>
  <c r="DN58" i="86"/>
  <c r="DM58" i="86"/>
  <c r="R58" i="86"/>
  <c r="Q58" i="86"/>
  <c r="DV60" i="86"/>
  <c r="DU60" i="86"/>
  <c r="DB60" i="86"/>
  <c r="DA60" i="86"/>
  <c r="BZ60" i="86"/>
  <c r="BY60" i="86"/>
  <c r="AS60" i="86"/>
  <c r="AT60" i="86"/>
  <c r="DV64" i="86"/>
  <c r="DU64" i="86"/>
  <c r="DB64" i="86"/>
  <c r="DA64" i="86"/>
  <c r="BY64" i="86"/>
  <c r="BZ64" i="86"/>
  <c r="AT64" i="86"/>
  <c r="AS64" i="86"/>
  <c r="Q64" i="86"/>
  <c r="R64" i="86"/>
  <c r="BV66" i="86"/>
  <c r="BU66" i="86"/>
  <c r="DM43" i="86"/>
  <c r="DN43" i="86"/>
  <c r="DN46" i="86"/>
  <c r="DM46" i="86"/>
  <c r="AK50" i="86"/>
  <c r="AL50" i="86"/>
  <c r="DF50" i="86"/>
  <c r="DE50" i="86"/>
  <c r="BZ51" i="86"/>
  <c r="BY51" i="86"/>
  <c r="AL51" i="86"/>
  <c r="AK51" i="86"/>
  <c r="ED52" i="86"/>
  <c r="EC52" i="86"/>
  <c r="DM52" i="86"/>
  <c r="DN52" i="86"/>
  <c r="BY52" i="86"/>
  <c r="BZ52" i="86"/>
  <c r="BF52" i="86"/>
  <c r="BE52" i="86"/>
  <c r="Z52" i="86"/>
  <c r="Y52" i="86"/>
  <c r="CO54" i="86"/>
  <c r="CP54" i="86"/>
  <c r="AC54" i="86"/>
  <c r="AD54" i="86"/>
  <c r="DA55" i="86"/>
  <c r="DB55" i="86"/>
  <c r="AP55" i="86"/>
  <c r="AO55" i="86"/>
  <c r="CX55" i="86"/>
  <c r="CW55" i="86"/>
  <c r="DV63" i="86"/>
  <c r="DU63" i="86"/>
  <c r="DE67" i="86"/>
  <c r="DF67" i="86"/>
  <c r="AT67" i="86"/>
  <c r="AS67" i="86"/>
  <c r="Y67" i="86"/>
  <c r="Z67" i="86"/>
  <c r="DV48" i="86"/>
  <c r="DU48" i="86"/>
  <c r="DA48" i="86"/>
  <c r="DB48" i="86"/>
  <c r="AS48" i="86"/>
  <c r="AT48" i="86"/>
  <c r="R48" i="86"/>
  <c r="Q48" i="86"/>
  <c r="CP63" i="86"/>
  <c r="CO63" i="86"/>
  <c r="AS63" i="86"/>
  <c r="AT63" i="86"/>
  <c r="DY76" i="86"/>
  <c r="DZ76" i="86"/>
  <c r="DF76" i="86"/>
  <c r="DE76" i="86"/>
  <c r="CO76" i="86"/>
  <c r="CP76" i="86"/>
  <c r="CH76" i="86"/>
  <c r="CG76" i="86"/>
  <c r="V76" i="86"/>
  <c r="U76" i="86"/>
  <c r="R74" i="86"/>
  <c r="Q74" i="86"/>
  <c r="AO80" i="86"/>
  <c r="AP80" i="86"/>
  <c r="CW49" i="86"/>
  <c r="CX49" i="86"/>
  <c r="DU56" i="86"/>
  <c r="DV56" i="86"/>
  <c r="DB56" i="86"/>
  <c r="DA56" i="86"/>
  <c r="BZ56" i="86"/>
  <c r="BY56" i="86"/>
  <c r="AS56" i="86"/>
  <c r="AT56" i="86"/>
  <c r="Z56" i="86"/>
  <c r="Y56" i="86"/>
  <c r="DJ71" i="86"/>
  <c r="DI71" i="86"/>
  <c r="DF70" i="86"/>
  <c r="DE70" i="86"/>
  <c r="AP72" i="86"/>
  <c r="AO72" i="86"/>
  <c r="DE85" i="86"/>
  <c r="DF85" i="86"/>
  <c r="CK85" i="86"/>
  <c r="CL85" i="86"/>
  <c r="BE85" i="86"/>
  <c r="BF85" i="86"/>
  <c r="AC85" i="86"/>
  <c r="AD85" i="86"/>
  <c r="CP89" i="86"/>
  <c r="CO89" i="86"/>
  <c r="DM93" i="86"/>
  <c r="DN93" i="86"/>
  <c r="AC93" i="86"/>
  <c r="AD93" i="86"/>
  <c r="BU95" i="86"/>
  <c r="BV95" i="86"/>
  <c r="CK96" i="86"/>
  <c r="CL96" i="86"/>
  <c r="Y96" i="86"/>
  <c r="Z96" i="86"/>
  <c r="BA94" i="86"/>
  <c r="BB94" i="86"/>
  <c r="DQ81" i="86"/>
  <c r="DR81" i="86"/>
  <c r="DB81" i="86"/>
  <c r="DA81" i="86"/>
  <c r="CH81" i="86"/>
  <c r="CG81" i="86"/>
  <c r="BI81" i="86"/>
  <c r="BJ81" i="86"/>
  <c r="DU98" i="86"/>
  <c r="DV98" i="86"/>
  <c r="DA99" i="86"/>
  <c r="DB99" i="86"/>
  <c r="AO99" i="86"/>
  <c r="AP99" i="86"/>
  <c r="DV100" i="86"/>
  <c r="DU100" i="86"/>
  <c r="AT76" i="86"/>
  <c r="AS76" i="86"/>
  <c r="CL74" i="86"/>
  <c r="CK74" i="86"/>
  <c r="Z74" i="86"/>
  <c r="Y74" i="86"/>
  <c r="BV80" i="86"/>
  <c r="BU80" i="86"/>
  <c r="DN80" i="86"/>
  <c r="DM80" i="86"/>
  <c r="DJ80" i="86"/>
  <c r="DI80" i="86"/>
  <c r="DY80" i="86"/>
  <c r="DZ80" i="86"/>
  <c r="EC56" i="86"/>
  <c r="ED56" i="86"/>
  <c r="DI56" i="86"/>
  <c r="DJ56" i="86"/>
  <c r="CO56" i="86"/>
  <c r="CP56" i="86"/>
  <c r="BI56" i="86"/>
  <c r="BJ56" i="86"/>
  <c r="AK56" i="86"/>
  <c r="AL56" i="86"/>
  <c r="Q56" i="86"/>
  <c r="R56" i="86"/>
  <c r="DA71" i="86"/>
  <c r="DB71" i="86"/>
  <c r="AO71" i="86"/>
  <c r="AP71" i="86"/>
  <c r="AC74" i="86"/>
  <c r="AD74" i="86"/>
  <c r="BY70" i="86"/>
  <c r="BZ70" i="86"/>
  <c r="DZ72" i="86"/>
  <c r="DY72" i="86"/>
  <c r="DE72" i="86"/>
  <c r="DF72" i="86"/>
  <c r="CK72" i="86"/>
  <c r="CL72" i="86"/>
  <c r="BE72" i="86"/>
  <c r="BF72" i="86"/>
  <c r="Y72" i="86"/>
  <c r="Z72" i="86"/>
  <c r="DN75" i="86"/>
  <c r="DM75" i="86"/>
  <c r="DM85" i="86"/>
  <c r="DN85" i="86"/>
  <c r="DV88" i="86"/>
  <c r="DU88" i="86"/>
  <c r="AD88" i="86"/>
  <c r="AC88" i="86"/>
  <c r="BU88" i="86"/>
  <c r="BV88" i="86"/>
  <c r="DV89" i="86"/>
  <c r="DU89" i="86"/>
  <c r="BZ89" i="86"/>
  <c r="BY89" i="86"/>
  <c r="AS89" i="86"/>
  <c r="AT89" i="86"/>
  <c r="R89" i="86"/>
  <c r="Q89" i="86"/>
  <c r="AP93" i="86"/>
  <c r="AO93" i="86"/>
  <c r="DV95" i="86"/>
  <c r="DU95" i="86"/>
  <c r="BI95" i="86"/>
  <c r="BJ95" i="86"/>
  <c r="DM95" i="86"/>
  <c r="DN95" i="86"/>
  <c r="DA83" i="86"/>
  <c r="DB83" i="86"/>
  <c r="AP83" i="86"/>
  <c r="AO83" i="86"/>
  <c r="CX83" i="86"/>
  <c r="CW83" i="86"/>
  <c r="DN96" i="86"/>
  <c r="DM96" i="86"/>
  <c r="CX96" i="86"/>
  <c r="CW96" i="86"/>
  <c r="BU96" i="86"/>
  <c r="BV96" i="86"/>
  <c r="AO96" i="86"/>
  <c r="AP96" i="86"/>
  <c r="DZ94" i="86"/>
  <c r="DY94" i="86"/>
  <c r="CP94" i="86"/>
  <c r="CO94" i="86"/>
  <c r="CP81" i="86"/>
  <c r="CO81" i="86"/>
  <c r="BV81" i="86"/>
  <c r="BU81" i="86"/>
  <c r="BA81" i="86"/>
  <c r="BB81" i="86"/>
  <c r="AD81" i="86"/>
  <c r="AC81" i="86"/>
  <c r="BB84" i="86"/>
  <c r="BA84" i="86"/>
  <c r="CW87" i="86"/>
  <c r="CX87" i="86"/>
  <c r="BI99" i="86"/>
  <c r="BJ99" i="86"/>
  <c r="CO100" i="86"/>
  <c r="CP100" i="86"/>
  <c r="AC100" i="86"/>
  <c r="AD100" i="86"/>
  <c r="DM104" i="86"/>
  <c r="DN104" i="86"/>
  <c r="DB104" i="86"/>
  <c r="DA104" i="86"/>
  <c r="AO104" i="86"/>
  <c r="AP104" i="86"/>
  <c r="BV101" i="86"/>
  <c r="BU101" i="86"/>
  <c r="DJ104" i="86"/>
  <c r="DI104" i="86"/>
  <c r="CX104" i="86"/>
  <c r="CW104" i="86"/>
  <c r="DJ102" i="86"/>
  <c r="DI102" i="86"/>
  <c r="CO102" i="86"/>
  <c r="CP102" i="86"/>
  <c r="AD102" i="86"/>
  <c r="AC102" i="86"/>
  <c r="CO105" i="86"/>
  <c r="CP105" i="86"/>
  <c r="R105" i="86"/>
  <c r="Q105" i="86"/>
  <c r="AC20" i="86"/>
  <c r="AD20" i="86"/>
  <c r="AK17" i="86"/>
  <c r="AL17" i="86"/>
  <c r="AP16" i="86"/>
  <c r="AO16" i="86"/>
  <c r="AS12" i="86"/>
  <c r="AT12" i="86"/>
  <c r="AS17" i="86"/>
  <c r="AT17" i="86"/>
  <c r="BB12" i="86"/>
  <c r="BA12" i="86"/>
  <c r="BB19" i="86"/>
  <c r="BA19" i="86"/>
  <c r="BE16" i="86"/>
  <c r="BF16" i="86"/>
  <c r="BF22" i="86"/>
  <c r="BE22" i="86"/>
  <c r="BE15" i="86"/>
  <c r="BF15" i="86"/>
  <c r="BE23" i="86"/>
  <c r="BF23" i="86"/>
  <c r="BJ16" i="86"/>
  <c r="BI16" i="86"/>
  <c r="BJ13" i="86"/>
  <c r="BI13" i="86"/>
  <c r="BI15" i="86"/>
  <c r="BJ15" i="86"/>
  <c r="BQ18" i="86"/>
  <c r="BR18" i="86"/>
  <c r="BQ11" i="86"/>
  <c r="BR11" i="86"/>
  <c r="BV13" i="86"/>
  <c r="BU13" i="86"/>
  <c r="BZ16" i="86"/>
  <c r="BY16" i="86"/>
  <c r="CG22" i="86"/>
  <c r="CH22" i="86"/>
  <c r="CG23" i="86"/>
  <c r="CH23" i="86"/>
  <c r="CH17" i="86"/>
  <c r="CG17" i="86"/>
  <c r="CK22" i="86"/>
  <c r="CL22" i="86"/>
  <c r="CP19" i="86"/>
  <c r="CO19" i="86"/>
  <c r="CP21" i="86"/>
  <c r="CO21" i="86"/>
  <c r="CX22" i="86"/>
  <c r="CW22" i="86"/>
  <c r="CW14" i="86"/>
  <c r="CX14" i="86"/>
  <c r="DB22" i="86"/>
  <c r="DA22" i="86"/>
  <c r="DF20" i="86"/>
  <c r="DE20" i="86"/>
  <c r="DF14" i="86"/>
  <c r="DE14" i="86"/>
  <c r="DE13" i="86"/>
  <c r="DF13" i="86"/>
  <c r="DF15" i="86"/>
  <c r="DE15" i="86"/>
  <c r="DI11" i="86"/>
  <c r="DJ11" i="86"/>
  <c r="DJ19" i="86"/>
  <c r="DI19" i="86"/>
  <c r="DN23" i="86"/>
  <c r="DM23" i="86"/>
  <c r="DM17" i="86"/>
  <c r="DN17" i="86"/>
  <c r="DU14" i="86"/>
  <c r="DV14" i="86"/>
  <c r="DY18" i="86"/>
  <c r="DZ18" i="86"/>
  <c r="ED23" i="86"/>
  <c r="EC23" i="86"/>
  <c r="EC17" i="86"/>
  <c r="ED17" i="86"/>
  <c r="CK38" i="86"/>
  <c r="CL38" i="86"/>
  <c r="AO26" i="86"/>
  <c r="AP26" i="86"/>
  <c r="CW24" i="86"/>
  <c r="CX24" i="86"/>
  <c r="DM101" i="86"/>
  <c r="DN101" i="86"/>
  <c r="CP106" i="86"/>
  <c r="CO106" i="86"/>
  <c r="BU90" i="86"/>
  <c r="BV90" i="86"/>
  <c r="BU84" i="86"/>
  <c r="BV84" i="86"/>
  <c r="DA78" i="86"/>
  <c r="DB78" i="86"/>
  <c r="BJ75" i="86"/>
  <c r="BI75" i="86"/>
  <c r="CD69" i="86"/>
  <c r="CC69" i="86"/>
  <c r="Y66" i="86"/>
  <c r="Z66" i="86"/>
  <c r="AS65" i="86"/>
  <c r="AT65" i="86"/>
  <c r="BF62" i="86"/>
  <c r="BE62" i="86"/>
  <c r="DA59" i="86"/>
  <c r="DB59" i="86"/>
  <c r="CC58" i="86"/>
  <c r="CD58" i="86"/>
  <c r="BE57" i="86"/>
  <c r="BF57" i="86"/>
  <c r="AW55" i="86"/>
  <c r="AX55" i="86"/>
  <c r="AP54" i="86"/>
  <c r="AO54" i="86"/>
  <c r="BF53" i="86"/>
  <c r="BE53" i="86"/>
  <c r="BF51" i="86"/>
  <c r="BE51" i="86"/>
  <c r="BA50" i="86"/>
  <c r="BB50" i="86"/>
  <c r="AG49" i="86"/>
  <c r="AH49" i="86"/>
  <c r="AX46" i="86"/>
  <c r="AW46" i="86"/>
  <c r="BU45" i="86"/>
  <c r="BV45" i="86"/>
  <c r="CO43" i="86"/>
  <c r="CP43" i="86"/>
  <c r="DE88" i="86"/>
  <c r="DF88" i="86"/>
  <c r="BF84" i="86"/>
  <c r="BE84" i="86"/>
  <c r="BR78" i="86"/>
  <c r="BQ78" i="86"/>
  <c r="AO75" i="86"/>
  <c r="AP75" i="86"/>
  <c r="DN71" i="86"/>
  <c r="DM71" i="86"/>
  <c r="BU69" i="86"/>
  <c r="BV69" i="86"/>
  <c r="EC65" i="86"/>
  <c r="ED65" i="86"/>
  <c r="AK65" i="86"/>
  <c r="AL65" i="86"/>
  <c r="BU61" i="86"/>
  <c r="BV61" i="86"/>
  <c r="CP59" i="86"/>
  <c r="CO59" i="86"/>
  <c r="AL86" i="86"/>
  <c r="AK86" i="86"/>
  <c r="BZ75" i="86"/>
  <c r="BY75" i="86"/>
  <c r="CP69" i="86"/>
  <c r="CO69" i="86"/>
  <c r="BE65" i="86"/>
  <c r="BF65" i="86"/>
  <c r="CG61" i="86"/>
  <c r="CH61" i="86"/>
  <c r="EC58" i="86"/>
  <c r="ED58" i="86"/>
  <c r="CK54" i="86"/>
  <c r="CL54" i="86"/>
  <c r="BQ53" i="86"/>
  <c r="BR53" i="86"/>
  <c r="AO51" i="86"/>
  <c r="AP51" i="86"/>
  <c r="BY49" i="86"/>
  <c r="BZ49" i="86"/>
  <c r="BN46" i="86"/>
  <c r="BM46" i="86"/>
  <c r="BI45" i="86"/>
  <c r="BJ45" i="86"/>
  <c r="AH43" i="86"/>
  <c r="AG43" i="86"/>
  <c r="BA42" i="86"/>
  <c r="BB42" i="86"/>
  <c r="EC87" i="86"/>
  <c r="ED87" i="86"/>
  <c r="BN77" i="86"/>
  <c r="BM77" i="86"/>
  <c r="CO65" i="86"/>
  <c r="CP65" i="86"/>
  <c r="EC61" i="86"/>
  <c r="ED61" i="86"/>
  <c r="BE59" i="86"/>
  <c r="BF59" i="86"/>
  <c r="CK53" i="86"/>
  <c r="CL53" i="86"/>
  <c r="BQ51" i="86"/>
  <c r="BR51" i="86"/>
  <c r="DF49" i="86"/>
  <c r="DE49" i="86"/>
  <c r="BY45" i="86"/>
  <c r="BZ45" i="86"/>
  <c r="BI43" i="86"/>
  <c r="BJ43" i="86"/>
  <c r="DF109" i="86"/>
  <c r="DE109" i="86"/>
  <c r="BB83" i="86"/>
  <c r="BA83" i="86"/>
  <c r="V65" i="86"/>
  <c r="U65" i="86"/>
  <c r="BV73" i="86"/>
  <c r="BU73" i="86"/>
  <c r="CL59" i="86"/>
  <c r="CK59" i="86"/>
  <c r="AT55" i="86"/>
  <c r="AS55" i="86"/>
  <c r="DB51" i="86"/>
  <c r="DA51" i="86"/>
  <c r="BA47" i="86"/>
  <c r="BB47" i="86"/>
  <c r="CK43" i="86"/>
  <c r="CL43" i="86"/>
  <c r="CC59" i="86"/>
  <c r="CD59" i="86"/>
  <c r="CG51" i="86"/>
  <c r="CH51" i="86"/>
  <c r="DU102" i="86"/>
  <c r="DV102" i="86"/>
  <c r="BI102" i="86"/>
  <c r="BJ102" i="86"/>
  <c r="AO102" i="86"/>
  <c r="AP102" i="86"/>
  <c r="U102" i="86"/>
  <c r="V102" i="86"/>
  <c r="DU105" i="86"/>
  <c r="DV105" i="86"/>
  <c r="DE107" i="86"/>
  <c r="DF107" i="86"/>
  <c r="CK107" i="86"/>
  <c r="CL107" i="86"/>
  <c r="BF107" i="86"/>
  <c r="BE107" i="86"/>
  <c r="AL18" i="86"/>
  <c r="AK18" i="86"/>
  <c r="AK21" i="86"/>
  <c r="AL21" i="86"/>
  <c r="AO12" i="86"/>
  <c r="AP12" i="86"/>
  <c r="AO19" i="86"/>
  <c r="AP19" i="86"/>
  <c r="AS14" i="86"/>
  <c r="AT14" i="86"/>
  <c r="BA16" i="86"/>
  <c r="BB16" i="86"/>
  <c r="BF21" i="86"/>
  <c r="BE21" i="86"/>
  <c r="BR15" i="86"/>
  <c r="BQ15" i="86"/>
  <c r="BV20" i="86"/>
  <c r="BU20" i="86"/>
  <c r="BU17" i="86"/>
  <c r="BV17" i="86"/>
  <c r="BU11" i="86"/>
  <c r="BV11" i="86"/>
  <c r="CG21" i="86"/>
  <c r="CH21" i="86"/>
  <c r="CG13" i="86"/>
  <c r="CH13" i="86"/>
  <c r="CK20" i="86"/>
  <c r="CL20" i="86"/>
  <c r="CL11" i="86"/>
  <c r="CK11" i="86"/>
  <c r="CP16" i="86"/>
  <c r="CO16" i="86"/>
  <c r="CO12" i="86"/>
  <c r="CP12" i="86"/>
  <c r="CX20" i="86"/>
  <c r="CW20" i="86"/>
  <c r="CX19" i="86"/>
  <c r="CW19" i="86"/>
  <c r="DA12" i="86"/>
  <c r="DB12" i="86"/>
  <c r="DA17" i="86"/>
  <c r="DB17" i="86"/>
  <c r="DI22" i="86"/>
  <c r="DJ22" i="86"/>
  <c r="DI13" i="86"/>
  <c r="DJ13" i="86"/>
  <c r="DI15" i="86"/>
  <c r="DJ15" i="86"/>
  <c r="DN20" i="86"/>
  <c r="DM20" i="86"/>
  <c r="DN21" i="86"/>
  <c r="DM21" i="86"/>
  <c r="DQ20" i="86"/>
  <c r="DR20" i="86"/>
  <c r="DQ17" i="86"/>
  <c r="DR17" i="86"/>
  <c r="DR11" i="86"/>
  <c r="DQ11" i="86"/>
  <c r="DZ20" i="86"/>
  <c r="DY20" i="86"/>
  <c r="DY22" i="86"/>
  <c r="DZ22" i="86"/>
  <c r="DZ23" i="86"/>
  <c r="DY23" i="86"/>
  <c r="DY17" i="86"/>
  <c r="DZ17" i="86"/>
  <c r="EC18" i="86"/>
  <c r="ED18" i="86"/>
  <c r="ED21" i="86"/>
  <c r="EC21" i="86"/>
  <c r="EC45" i="86"/>
  <c r="ED45" i="86"/>
  <c r="AK61" i="86"/>
  <c r="AL61" i="86"/>
  <c r="BE108" i="86"/>
  <c r="BF108" i="86"/>
  <c r="AO97" i="86"/>
  <c r="AP97" i="86"/>
  <c r="U101" i="86"/>
  <c r="V101" i="86"/>
  <c r="BV103" i="86"/>
  <c r="BU103" i="86"/>
  <c r="DR86" i="86"/>
  <c r="DQ86" i="86"/>
  <c r="BB77" i="86"/>
  <c r="BA77" i="86"/>
  <c r="AO70" i="86"/>
  <c r="AP70" i="86"/>
  <c r="AD69" i="86"/>
  <c r="AC69" i="86"/>
  <c r="CL65" i="86"/>
  <c r="CK65" i="86"/>
  <c r="AL63" i="86"/>
  <c r="AK63" i="86"/>
  <c r="DR61" i="86"/>
  <c r="DQ61" i="86"/>
  <c r="AT61" i="86"/>
  <c r="AS61" i="86"/>
  <c r="AX59" i="86"/>
  <c r="AW59" i="86"/>
  <c r="CL57" i="86"/>
  <c r="CK57" i="86"/>
  <c r="DA54" i="86"/>
  <c r="DB54" i="86"/>
  <c r="EC51" i="86"/>
  <c r="ED51" i="86"/>
  <c r="DR50" i="86"/>
  <c r="DQ50" i="86"/>
  <c r="CD49" i="86"/>
  <c r="CC49" i="86"/>
  <c r="DR46" i="86"/>
  <c r="DQ46" i="86"/>
  <c r="DM45" i="86"/>
  <c r="DN45" i="86"/>
  <c r="AP45" i="86"/>
  <c r="AO45" i="86"/>
  <c r="AP43" i="86"/>
  <c r="AO43" i="86"/>
  <c r="BQ82" i="86"/>
  <c r="BR82" i="86"/>
  <c r="AD77" i="86"/>
  <c r="AC77" i="86"/>
  <c r="AG70" i="86"/>
  <c r="AH70" i="86"/>
  <c r="U69" i="86"/>
  <c r="V69" i="86"/>
  <c r="CH65" i="86"/>
  <c r="CG65" i="86"/>
  <c r="AP59" i="86"/>
  <c r="AO59" i="86"/>
  <c r="EC66" i="86"/>
  <c r="ED66" i="86"/>
  <c r="DR51" i="86"/>
  <c r="DQ51" i="86"/>
  <c r="DR43" i="86"/>
  <c r="DQ43" i="86"/>
  <c r="DR40" i="86"/>
  <c r="DQ40" i="86"/>
  <c r="R23" i="86"/>
  <c r="Q23" i="86"/>
  <c r="U15" i="86"/>
  <c r="V15" i="86"/>
  <c r="DI35" i="86"/>
  <c r="DJ35" i="86"/>
  <c r="BJ35" i="86"/>
  <c r="BI35" i="86"/>
  <c r="CO37" i="86"/>
  <c r="CP37" i="86"/>
  <c r="DI31" i="86"/>
  <c r="DJ31" i="86"/>
  <c r="BV31" i="86"/>
  <c r="BU31" i="86"/>
  <c r="DZ39" i="86"/>
  <c r="DY39" i="86"/>
  <c r="BI39" i="86"/>
  <c r="BJ39" i="86"/>
  <c r="V39" i="86"/>
  <c r="U39" i="86"/>
  <c r="R47" i="86"/>
  <c r="Q47" i="86"/>
  <c r="AD79" i="86"/>
  <c r="AC79" i="86"/>
  <c r="DY79" i="86"/>
  <c r="DZ79" i="86"/>
  <c r="BU25" i="86"/>
  <c r="BV25" i="86"/>
  <c r="DY33" i="86"/>
  <c r="DZ33" i="86"/>
  <c r="DF33" i="86"/>
  <c r="DE33" i="86"/>
  <c r="CL33" i="86"/>
  <c r="CK33" i="86"/>
  <c r="BE33" i="86"/>
  <c r="BF33" i="86"/>
  <c r="Y33" i="86"/>
  <c r="Z33" i="86"/>
  <c r="DE41" i="86"/>
  <c r="DF41" i="86"/>
  <c r="CL41" i="86"/>
  <c r="CK41" i="86"/>
  <c r="BF41" i="86"/>
  <c r="BE41" i="86"/>
  <c r="Z41" i="86"/>
  <c r="Y41" i="86"/>
  <c r="BJ23" i="86"/>
  <c r="BI23" i="86"/>
  <c r="BN19" i="86"/>
  <c r="BM19" i="86"/>
  <c r="BR21" i="86"/>
  <c r="BQ21" i="86"/>
  <c r="BV15" i="86"/>
  <c r="BU15" i="86"/>
  <c r="BY11" i="86"/>
  <c r="BZ11" i="86"/>
  <c r="CL15" i="86"/>
  <c r="CK15" i="86"/>
  <c r="CL23" i="86"/>
  <c r="CK23" i="86"/>
  <c r="CO13" i="86"/>
  <c r="CP13" i="86"/>
  <c r="CO15" i="86"/>
  <c r="CP15" i="86"/>
  <c r="BA99" i="86"/>
  <c r="BB99" i="86"/>
  <c r="AD103" i="86"/>
  <c r="AC103" i="86"/>
  <c r="BR109" i="86"/>
  <c r="BQ109" i="86"/>
  <c r="BU87" i="86"/>
  <c r="BV87" i="86"/>
  <c r="R83" i="86"/>
  <c r="Q83" i="86"/>
  <c r="DQ77" i="86"/>
  <c r="DR77" i="86"/>
  <c r="ED75" i="86"/>
  <c r="EC75" i="86"/>
  <c r="V71" i="86"/>
  <c r="U71" i="86"/>
  <c r="BB69" i="86"/>
  <c r="BA69" i="86"/>
  <c r="DE65" i="86"/>
  <c r="DF65" i="86"/>
  <c r="DE63" i="86"/>
  <c r="DF63" i="86"/>
  <c r="BJ61" i="86"/>
  <c r="BI61" i="86"/>
  <c r="BU59" i="86"/>
  <c r="BV59" i="86"/>
  <c r="DM57" i="86"/>
  <c r="DN57" i="86"/>
  <c r="AP57" i="86"/>
  <c r="AO57" i="86"/>
  <c r="R55" i="86"/>
  <c r="Q55" i="86"/>
  <c r="EC53" i="86"/>
  <c r="ED53" i="86"/>
  <c r="AK53" i="86"/>
  <c r="AL53" i="86"/>
  <c r="AG51" i="86"/>
  <c r="AH51" i="86"/>
  <c r="DQ49" i="86"/>
  <c r="DR49" i="86"/>
  <c r="DN47" i="86"/>
  <c r="DM47" i="86"/>
  <c r="BE45" i="86"/>
  <c r="BF45" i="86"/>
  <c r="BM43" i="86"/>
  <c r="BN43" i="86"/>
  <c r="AW87" i="86"/>
  <c r="AX87" i="86"/>
  <c r="CG77" i="86"/>
  <c r="CH77" i="86"/>
  <c r="AW69" i="86"/>
  <c r="AX69" i="86"/>
  <c r="DA65" i="86"/>
  <c r="DB65" i="86"/>
  <c r="CK63" i="86"/>
  <c r="CL63" i="86"/>
  <c r="BF61" i="86"/>
  <c r="BE61" i="86"/>
  <c r="BM59" i="86"/>
  <c r="BN59" i="86"/>
  <c r="BQ63" i="86"/>
  <c r="BR63" i="86"/>
  <c r="BA61" i="86"/>
  <c r="BB61" i="86"/>
  <c r="DR57" i="86"/>
  <c r="DQ57" i="86"/>
  <c r="U57" i="86"/>
  <c r="V57" i="86"/>
  <c r="AT49" i="86"/>
  <c r="AS49" i="86"/>
  <c r="AK45" i="86"/>
  <c r="AL45" i="86"/>
  <c r="BM75" i="86"/>
  <c r="BN75" i="86"/>
  <c r="CH69" i="86"/>
  <c r="CG69" i="86"/>
  <c r="AW65" i="86"/>
  <c r="AX65" i="86"/>
  <c r="AK57" i="86"/>
  <c r="AL57" i="86"/>
  <c r="BM53" i="86"/>
  <c r="BN53" i="86"/>
  <c r="Z51" i="86"/>
  <c r="Y51" i="86"/>
  <c r="BA45" i="86"/>
  <c r="BB45" i="86"/>
  <c r="AD43" i="86"/>
  <c r="AC43" i="86"/>
  <c r="BM73" i="86"/>
  <c r="BN73" i="86"/>
  <c r="BQ67" i="86"/>
  <c r="BR67" i="86"/>
  <c r="DQ67" i="86"/>
  <c r="DR67" i="86"/>
  <c r="V51" i="86"/>
  <c r="U51" i="86"/>
  <c r="Z43" i="86"/>
  <c r="Y43" i="86"/>
  <c r="DR65" i="86"/>
  <c r="DQ65" i="86"/>
  <c r="ED57" i="86"/>
  <c r="EC57" i="86"/>
  <c r="AG59" i="86"/>
  <c r="AH59" i="86"/>
  <c r="BA51" i="86"/>
  <c r="BB51" i="86"/>
  <c r="BE43" i="86"/>
  <c r="BF43" i="86"/>
  <c r="AC59" i="86"/>
  <c r="AD59" i="86"/>
  <c r="AX51" i="86"/>
  <c r="AW51" i="86"/>
  <c r="AW43" i="86"/>
  <c r="AX43" i="86"/>
  <c r="BJ19" i="86"/>
  <c r="BI19" i="86"/>
  <c r="BJ21" i="86"/>
  <c r="BI21" i="86"/>
  <c r="BR23" i="86"/>
  <c r="BQ23" i="86"/>
  <c r="BQ17" i="86"/>
  <c r="BR17" i="86"/>
  <c r="BU21" i="86"/>
  <c r="BV21" i="86"/>
  <c r="BZ13" i="86"/>
  <c r="BY13" i="86"/>
  <c r="BZ15" i="86"/>
  <c r="BY15" i="86"/>
  <c r="CG15" i="86"/>
  <c r="CH15" i="86"/>
  <c r="CL21" i="86"/>
  <c r="CK21" i="86"/>
  <c r="CO11" i="86"/>
  <c r="CP11" i="86"/>
  <c r="AK43" i="86"/>
  <c r="AL43" i="86"/>
  <c r="DV51" i="86"/>
  <c r="DU51" i="86"/>
  <c r="BJ51" i="86"/>
  <c r="BI51" i="86"/>
  <c r="Z55" i="86"/>
  <c r="Y55" i="86"/>
  <c r="DZ55" i="86"/>
  <c r="DY55" i="86"/>
  <c r="DN67" i="86"/>
  <c r="DM67" i="86"/>
  <c r="CO67" i="86"/>
  <c r="CP67" i="86"/>
  <c r="AC67" i="86"/>
  <c r="AD67" i="86"/>
  <c r="BU67" i="86"/>
  <c r="BV67" i="86"/>
  <c r="BF63" i="86"/>
  <c r="BE63" i="86"/>
  <c r="BB49" i="86"/>
  <c r="BA49" i="86"/>
  <c r="DY71" i="86"/>
  <c r="DZ71" i="86"/>
  <c r="CL71" i="86"/>
  <c r="CK71" i="86"/>
  <c r="Z71" i="86"/>
  <c r="Y71" i="86"/>
  <c r="EC85" i="86"/>
  <c r="ED85" i="86"/>
  <c r="DJ85" i="86"/>
  <c r="DI85" i="86"/>
  <c r="AK85" i="86"/>
  <c r="AL85" i="86"/>
  <c r="DN89" i="86"/>
  <c r="DM89" i="86"/>
  <c r="CW89" i="86"/>
  <c r="CX89" i="86"/>
  <c r="BV89" i="86"/>
  <c r="BU89" i="86"/>
  <c r="AL93" i="86"/>
  <c r="AK93" i="86"/>
  <c r="AS95" i="86"/>
  <c r="AT95" i="86"/>
  <c r="DI95" i="86"/>
  <c r="DJ95" i="86"/>
  <c r="CK83" i="86"/>
  <c r="CL83" i="86"/>
  <c r="Y83" i="86"/>
  <c r="Z83" i="86"/>
  <c r="DY83" i="86"/>
  <c r="DZ83" i="86"/>
  <c r="DV81" i="86"/>
  <c r="DU81" i="86"/>
  <c r="CK81" i="86"/>
  <c r="CL81" i="86"/>
  <c r="BR81" i="86"/>
  <c r="BQ81" i="86"/>
  <c r="AT81" i="86"/>
  <c r="AS81" i="86"/>
  <c r="Y81" i="86"/>
  <c r="Z81" i="86"/>
  <c r="DN87" i="86"/>
  <c r="DM87" i="86"/>
  <c r="DQ99" i="86"/>
  <c r="DR99" i="86"/>
  <c r="BE99" i="86"/>
  <c r="BF99" i="86"/>
  <c r="AL99" i="86"/>
  <c r="AK99" i="86"/>
  <c r="DM105" i="86"/>
  <c r="DN105" i="86"/>
  <c r="CX105" i="86"/>
  <c r="CW105" i="86"/>
  <c r="BU105" i="86"/>
  <c r="BV105" i="86"/>
  <c r="AT105" i="86"/>
  <c r="AS105" i="86"/>
  <c r="V105" i="86"/>
  <c r="U105" i="86"/>
  <c r="DR107" i="86"/>
  <c r="DQ107" i="86"/>
  <c r="DB107" i="86"/>
  <c r="DA107" i="86"/>
  <c r="AT107" i="86"/>
  <c r="AS107" i="86"/>
  <c r="AC23" i="86"/>
  <c r="AD23" i="86"/>
  <c r="AL15" i="86"/>
  <c r="AK15" i="86"/>
  <c r="AO13" i="86"/>
  <c r="AP13" i="86"/>
  <c r="BB17" i="86"/>
  <c r="BA17" i="86"/>
  <c r="BE13" i="86"/>
  <c r="BF13" i="86"/>
  <c r="CX17" i="86"/>
  <c r="CW17" i="86"/>
  <c r="DA15" i="86"/>
  <c r="DB15" i="86"/>
  <c r="DA23" i="86"/>
  <c r="DB23" i="86"/>
  <c r="DE23" i="86"/>
  <c r="DF23" i="86"/>
  <c r="DN11" i="86"/>
  <c r="DM11" i="86"/>
  <c r="DN19" i="86"/>
  <c r="DM19" i="86"/>
  <c r="DQ15" i="86"/>
  <c r="DR15" i="86"/>
  <c r="DR23" i="86"/>
  <c r="DQ23" i="86"/>
  <c r="DU23" i="86"/>
  <c r="DV23" i="86"/>
  <c r="AT11" i="86"/>
  <c r="AS11" i="86"/>
  <c r="BA21" i="86"/>
  <c r="BB21" i="86"/>
  <c r="CX21" i="86"/>
  <c r="CW21" i="86"/>
  <c r="CX13" i="86"/>
  <c r="CW13" i="86"/>
  <c r="DA21" i="86"/>
  <c r="DB21" i="86"/>
  <c r="DE19" i="86"/>
  <c r="DF19" i="86"/>
  <c r="DF21" i="86"/>
  <c r="DE21" i="86"/>
  <c r="DJ17" i="86"/>
  <c r="DI17" i="86"/>
  <c r="DN15" i="86"/>
  <c r="DM15" i="86"/>
  <c r="DR19" i="86"/>
  <c r="DQ19" i="86"/>
  <c r="DR21" i="86"/>
  <c r="DQ21" i="86"/>
  <c r="DU21" i="86"/>
  <c r="DV21" i="86"/>
  <c r="DY11" i="86"/>
  <c r="DZ11" i="86"/>
  <c r="DZ19" i="86"/>
  <c r="DY19" i="86"/>
  <c r="DF55" i="86"/>
  <c r="DE55" i="86"/>
  <c r="DY13" i="86"/>
  <c r="DZ13" i="86"/>
  <c r="DY15" i="86"/>
  <c r="DZ15" i="86"/>
  <c r="EC19" i="86"/>
  <c r="ED19" i="86"/>
  <c r="BU97" i="86"/>
  <c r="BV97" i="86"/>
  <c r="BM67" i="86"/>
  <c r="BN67" i="86"/>
  <c r="AD61" i="86"/>
  <c r="AC61" i="86"/>
  <c r="CK51" i="86"/>
  <c r="CL51" i="86"/>
  <c r="CL75" i="86"/>
  <c r="CK75" i="86"/>
  <c r="BA73" i="86"/>
  <c r="BB73" i="86"/>
  <c r="CW69" i="86"/>
  <c r="CX69" i="86"/>
  <c r="AP67" i="86"/>
  <c r="AO67" i="86"/>
  <c r="CK61" i="86"/>
  <c r="CL61" i="86"/>
  <c r="Y61" i="86"/>
  <c r="Z61" i="86"/>
  <c r="AO87" i="86"/>
  <c r="AP87" i="86"/>
  <c r="BV77" i="86"/>
  <c r="BU77" i="86"/>
  <c r="CX65" i="86"/>
  <c r="CW65" i="86"/>
  <c r="BJ59" i="86"/>
  <c r="BI59" i="86"/>
  <c r="BM57" i="86"/>
  <c r="BN57" i="86"/>
  <c r="V55" i="86"/>
  <c r="U55" i="86"/>
  <c r="CW53" i="86"/>
  <c r="CX53" i="86"/>
  <c r="CD51" i="86"/>
  <c r="CC51" i="86"/>
  <c r="BU43" i="86"/>
  <c r="BV43" i="86"/>
  <c r="AP73" i="86"/>
  <c r="AO73" i="86"/>
  <c r="DQ59" i="86"/>
  <c r="DR59" i="86"/>
  <c r="CC57" i="86"/>
  <c r="CD57" i="86"/>
  <c r="DQ53" i="86"/>
  <c r="DR53" i="86"/>
  <c r="DN51" i="86"/>
  <c r="DM51" i="86"/>
  <c r="CG47" i="86"/>
  <c r="CH47" i="86"/>
  <c r="CX45" i="86"/>
  <c r="CW45" i="86"/>
  <c r="DA43" i="86"/>
  <c r="DB43" i="86"/>
  <c r="BY65" i="86"/>
  <c r="BZ65" i="86"/>
  <c r="BR61" i="86"/>
  <c r="BQ61" i="86"/>
  <c r="BA53" i="86"/>
  <c r="BB53" i="86"/>
  <c r="BN61" i="86"/>
  <c r="BM61" i="86"/>
  <c r="AX49" i="86"/>
  <c r="AW49" i="86"/>
  <c r="AS45" i="86"/>
  <c r="AT45" i="86"/>
  <c r="AG65" i="86"/>
  <c r="AH65" i="86"/>
  <c r="DQ45" i="86"/>
  <c r="DR45" i="86"/>
  <c r="DE59" i="86"/>
  <c r="DF59" i="86"/>
  <c r="Y53" i="86"/>
  <c r="Z53" i="86"/>
  <c r="V47" i="86"/>
  <c r="U47" i="86"/>
  <c r="CC43" i="86"/>
  <c r="CD43" i="86"/>
  <c r="DB61" i="86"/>
  <c r="DA61" i="86"/>
  <c r="BQ45" i="86"/>
  <c r="BR45" i="86"/>
  <c r="AG61" i="86"/>
  <c r="AH61" i="86"/>
  <c r="V53" i="86"/>
  <c r="U53" i="86"/>
  <c r="DZ65" i="86"/>
  <c r="DY65" i="86"/>
  <c r="DV49" i="86"/>
  <c r="DU49" i="86"/>
  <c r="BZ55" i="86"/>
  <c r="BY55" i="86"/>
  <c r="Q69" i="86"/>
  <c r="R69" i="86"/>
  <c r="Q49" i="86"/>
  <c r="R49" i="86"/>
  <c r="CT97" i="86"/>
  <c r="CS97" i="86"/>
  <c r="CO77" i="86"/>
  <c r="CP77" i="86"/>
  <c r="BY97" i="86"/>
  <c r="BZ97" i="86"/>
  <c r="AD53" i="86"/>
  <c r="AC53" i="86"/>
  <c r="DB57" i="86"/>
  <c r="DA57" i="86"/>
  <c r="BA71" i="86"/>
  <c r="BB71" i="86"/>
  <c r="DM65" i="86"/>
  <c r="DN65" i="86"/>
  <c r="BR101" i="86"/>
  <c r="BQ101" i="86"/>
  <c r="DN53" i="86"/>
  <c r="DM53" i="86"/>
  <c r="CP45" i="86"/>
  <c r="CO45" i="86"/>
  <c r="BQ57" i="86"/>
  <c r="BR57" i="86"/>
  <c r="DE53" i="86"/>
  <c r="DF53" i="86"/>
  <c r="CG45" i="86"/>
  <c r="CH45" i="86"/>
  <c r="BA57" i="86"/>
  <c r="BB57" i="86"/>
  <c r="DB49" i="86"/>
  <c r="DA49" i="86"/>
  <c r="BI83" i="86"/>
  <c r="BJ83" i="86"/>
  <c r="AX57" i="86"/>
  <c r="AW57" i="86"/>
  <c r="AH75" i="86"/>
  <c r="AG75" i="86"/>
  <c r="CD55" i="86"/>
  <c r="CC55" i="86"/>
  <c r="IV11" i="127"/>
  <c r="CK51" i="85"/>
  <c r="CL51" i="85"/>
  <c r="AC37" i="85"/>
  <c r="AD37" i="85"/>
  <c r="BI29" i="85"/>
  <c r="BJ29" i="85"/>
  <c r="AO63" i="85"/>
  <c r="AP63" i="85"/>
  <c r="CO63" i="85"/>
  <c r="CP63" i="85"/>
  <c r="BR47" i="85"/>
  <c r="BQ47" i="85"/>
  <c r="Z55" i="85"/>
  <c r="Y55" i="85"/>
  <c r="Q45" i="85"/>
  <c r="R45" i="85"/>
  <c r="Q105" i="85"/>
  <c r="R105" i="85"/>
  <c r="V105" i="85"/>
  <c r="U105" i="85"/>
  <c r="AL87" i="85"/>
  <c r="AK87" i="85"/>
  <c r="BI83" i="85"/>
  <c r="BJ83" i="85"/>
  <c r="AL95" i="85"/>
  <c r="AK95" i="85"/>
  <c r="CH103" i="85"/>
  <c r="CG103" i="85"/>
  <c r="AS23" i="85"/>
  <c r="AT23" i="85"/>
  <c r="BA19" i="85"/>
  <c r="BB19" i="85"/>
  <c r="BA17" i="85"/>
  <c r="BB17" i="85"/>
  <c r="BN15" i="85"/>
  <c r="BM15" i="85"/>
  <c r="BU19" i="85"/>
  <c r="BV19" i="85"/>
  <c r="CH23" i="85"/>
  <c r="CG23" i="85"/>
  <c r="R91" i="85"/>
  <c r="Q91" i="85"/>
  <c r="AT29" i="85"/>
  <c r="AS29" i="85"/>
  <c r="V13" i="85"/>
  <c r="U13" i="85"/>
  <c r="CK69" i="85"/>
  <c r="CL69" i="85"/>
  <c r="BI69" i="85"/>
  <c r="BJ69" i="85"/>
  <c r="AC69" i="85"/>
  <c r="AD69" i="85"/>
  <c r="Q47" i="85"/>
  <c r="R47" i="85"/>
  <c r="AO47" i="85"/>
  <c r="AP47" i="85"/>
  <c r="AP55" i="85"/>
  <c r="AO55" i="85"/>
  <c r="AP45" i="85"/>
  <c r="AO45" i="85"/>
  <c r="BZ51" i="85"/>
  <c r="BY51" i="85"/>
  <c r="BI59" i="85"/>
  <c r="BJ59" i="85"/>
  <c r="Q79" i="85"/>
  <c r="R79" i="85"/>
  <c r="AP79" i="85"/>
  <c r="AO79" i="85"/>
  <c r="CO79" i="85"/>
  <c r="CP79" i="85"/>
  <c r="CL105" i="85"/>
  <c r="CK105" i="85"/>
  <c r="Y105" i="85"/>
  <c r="Z105" i="85"/>
  <c r="BI105" i="85"/>
  <c r="BJ105" i="85"/>
  <c r="AO87" i="85"/>
  <c r="AP87" i="85"/>
  <c r="BR83" i="85"/>
  <c r="BQ83" i="85"/>
  <c r="AK75" i="85"/>
  <c r="AL75" i="85"/>
  <c r="BZ83" i="85"/>
  <c r="BY83" i="85"/>
  <c r="AL91" i="85"/>
  <c r="AK91" i="85"/>
  <c r="Q95" i="85"/>
  <c r="R95" i="85"/>
  <c r="CG95" i="85"/>
  <c r="CH95" i="85"/>
  <c r="CO49" i="85"/>
  <c r="CP49" i="85"/>
  <c r="BI49" i="85"/>
  <c r="BJ49" i="85"/>
  <c r="BZ25" i="85"/>
  <c r="BY25" i="85"/>
  <c r="BA55" i="85"/>
  <c r="BB55" i="85"/>
  <c r="BV79" i="85"/>
  <c r="BU79" i="85"/>
  <c r="R87" i="85"/>
  <c r="Q87" i="85"/>
  <c r="BR91" i="85"/>
  <c r="BQ91" i="85"/>
  <c r="BQ95" i="85"/>
  <c r="BR95" i="85"/>
  <c r="BA95" i="85"/>
  <c r="BB95" i="85"/>
  <c r="DA13" i="85"/>
  <c r="DB54" i="85"/>
  <c r="CW83" i="85"/>
  <c r="CD44" i="85"/>
  <c r="AH66" i="85"/>
  <c r="DA72" i="85"/>
  <c r="DB12" i="85"/>
  <c r="DA59" i="85"/>
  <c r="DA25" i="85"/>
  <c r="DB34" i="85"/>
  <c r="DA80" i="85"/>
  <c r="CX45" i="85"/>
  <c r="BB103" i="86"/>
  <c r="DM92" i="87"/>
  <c r="EC44" i="86"/>
  <c r="DB50" i="85"/>
  <c r="DA39" i="85"/>
  <c r="CW73" i="85"/>
  <c r="CW105" i="85"/>
  <c r="CX35" i="85"/>
  <c r="CD58" i="85"/>
  <c r="BU91" i="85"/>
  <c r="CX15" i="85"/>
  <c r="CX47" i="85"/>
  <c r="CT39" i="85"/>
  <c r="CC66" i="86"/>
  <c r="AO35" i="85"/>
  <c r="DB67" i="85"/>
  <c r="DA102" i="85"/>
  <c r="ED95" i="86"/>
  <c r="BI54" i="85"/>
  <c r="AK96" i="86"/>
  <c r="DB27" i="85"/>
  <c r="CX57" i="85"/>
  <c r="CW41" i="85"/>
  <c r="AW25" i="85"/>
  <c r="BY91" i="86"/>
  <c r="DB103" i="85"/>
  <c r="DA103" i="85"/>
  <c r="CG84" i="87"/>
  <c r="CH84" i="87"/>
  <c r="AC13" i="87"/>
  <c r="AD13" i="87"/>
  <c r="AS35" i="85"/>
  <c r="AT35" i="85"/>
  <c r="U11" i="87"/>
  <c r="V11" i="87"/>
  <c r="BJ104" i="86"/>
  <c r="CW46" i="87"/>
  <c r="CX46" i="87"/>
  <c r="BR91" i="86"/>
  <c r="BQ91" i="86"/>
  <c r="CT49" i="87"/>
  <c r="T9" i="86"/>
  <c r="AC41" i="85"/>
  <c r="AG23" i="87"/>
  <c r="CW51" i="85"/>
  <c r="DB10" i="86"/>
  <c r="DA32" i="85"/>
  <c r="DB48" i="85"/>
  <c r="DB52" i="85"/>
  <c r="DA100" i="85"/>
  <c r="DA44" i="85"/>
  <c r="DA108" i="85"/>
  <c r="DB84" i="85"/>
  <c r="CV9" i="85"/>
  <c r="AC81" i="85"/>
  <c r="BQ49" i="85"/>
  <c r="BT9" i="86"/>
  <c r="DB17" i="85"/>
  <c r="DA109" i="85"/>
  <c r="DA93" i="85"/>
  <c r="DB49" i="85"/>
  <c r="DA78" i="85"/>
  <c r="CX75" i="85"/>
  <c r="CW39" i="85"/>
  <c r="CX81" i="85"/>
  <c r="CX101" i="85"/>
  <c r="AG12" i="87"/>
  <c r="DA91" i="85"/>
  <c r="DV11" i="128"/>
  <c r="FD11" i="127"/>
  <c r="BJ11" i="128"/>
  <c r="IR11" i="129"/>
  <c r="EJ11" i="129"/>
  <c r="OF11" i="129"/>
  <c r="CN11" i="129"/>
  <c r="MJ11" i="129"/>
  <c r="HP11" i="127"/>
  <c r="CR11" i="127"/>
  <c r="CO38" i="87"/>
  <c r="DB63" i="85"/>
  <c r="Q6" i="82"/>
  <c r="H3" i="82" s="1"/>
  <c r="OJ11" i="127"/>
  <c r="OL11" i="128"/>
  <c r="JL11" i="127"/>
  <c r="CD11" i="128"/>
  <c r="R11" i="128"/>
  <c r="MT11" i="128"/>
  <c r="FP11" i="129"/>
  <c r="OR11" i="127"/>
  <c r="MF11" i="127"/>
  <c r="HX11" i="127"/>
  <c r="MV11" i="127"/>
  <c r="FT11" i="127"/>
  <c r="BD11" i="127"/>
  <c r="KR11" i="127"/>
  <c r="JT11" i="127"/>
  <c r="FL11" i="127"/>
  <c r="LN11" i="128"/>
  <c r="NB11" i="128"/>
  <c r="IL11" i="128"/>
  <c r="FR11" i="128"/>
  <c r="NZ11" i="128"/>
  <c r="AX11" i="128"/>
  <c r="KX11" i="128"/>
  <c r="KP11" i="128"/>
  <c r="DJ11" i="128"/>
  <c r="NJ11" i="128"/>
  <c r="AH11" i="128"/>
  <c r="ER11" i="129"/>
  <c r="DZ11" i="129"/>
  <c r="Z11" i="129"/>
  <c r="GT11" i="129"/>
  <c r="NB11" i="129"/>
  <c r="MN11" i="129"/>
  <c r="CB11" i="129"/>
  <c r="HZ11" i="129"/>
  <c r="KT11" i="129"/>
  <c r="JD11" i="129"/>
  <c r="GX11" i="129"/>
  <c r="NJ11" i="129"/>
  <c r="GP11" i="129"/>
  <c r="JP11" i="129"/>
  <c r="AP11" i="129"/>
  <c r="AX11" i="129"/>
  <c r="OX11" i="129"/>
  <c r="HF11" i="129"/>
  <c r="BB11" i="129"/>
  <c r="IJ11" i="129"/>
  <c r="T11" i="129"/>
  <c r="OB11" i="129"/>
  <c r="ML11" i="129"/>
  <c r="OJ11" i="129"/>
  <c r="HP11" i="129"/>
  <c r="CX11" i="129"/>
  <c r="JF11" i="129"/>
  <c r="CL11" i="129"/>
  <c r="FV11" i="129"/>
  <c r="IN11" i="129"/>
  <c r="KP11" i="129"/>
  <c r="JR11" i="129"/>
  <c r="DN11" i="129"/>
  <c r="V11" i="129"/>
  <c r="LL11" i="129"/>
  <c r="GN11" i="129"/>
  <c r="BP11" i="129"/>
  <c r="HB11" i="129"/>
  <c r="MV11" i="129"/>
  <c r="CZ11" i="129"/>
  <c r="IT11" i="129"/>
  <c r="GN11" i="127"/>
  <c r="AJ11" i="127"/>
  <c r="BR11" i="127"/>
  <c r="ED11" i="127"/>
  <c r="GP11" i="127"/>
  <c r="JB11" i="127"/>
  <c r="LN11" i="127"/>
  <c r="NZ11" i="127"/>
  <c r="HT11" i="127"/>
  <c r="BF11" i="127"/>
  <c r="DR11" i="127"/>
  <c r="GD11" i="127"/>
  <c r="IP11" i="127"/>
  <c r="LB11" i="127"/>
  <c r="NN11" i="127"/>
  <c r="MB11" i="127"/>
  <c r="CF11" i="127"/>
  <c r="AT11" i="127"/>
  <c r="DF11" i="127"/>
  <c r="FR11" i="127"/>
  <c r="ID11" i="127"/>
  <c r="KP11" i="127"/>
  <c r="NB11" i="127"/>
  <c r="MR11" i="127"/>
  <c r="ER11" i="127"/>
  <c r="BN11" i="127"/>
  <c r="DZ11" i="127"/>
  <c r="GL11" i="127"/>
  <c r="IX11" i="127"/>
  <c r="LJ11" i="127"/>
  <c r="NV11" i="127"/>
  <c r="MZ11" i="127"/>
  <c r="IB11" i="127"/>
  <c r="DD11" i="127"/>
  <c r="JX11" i="127"/>
  <c r="EZ11" i="127"/>
  <c r="AB11" i="127"/>
  <c r="DP11" i="128"/>
  <c r="IN11" i="128"/>
  <c r="EV11" i="128"/>
  <c r="CZ11" i="128"/>
  <c r="ON11" i="128"/>
  <c r="BT11" i="128"/>
  <c r="MF11" i="128"/>
  <c r="OD11" i="128"/>
  <c r="AV11" i="128"/>
  <c r="FT11" i="128"/>
  <c r="KZ11" i="128"/>
  <c r="BV11" i="128"/>
  <c r="DX11" i="128"/>
  <c r="IV11" i="128"/>
  <c r="IP11" i="128"/>
  <c r="T11" i="128"/>
  <c r="CF11" i="128"/>
  <c r="ER11" i="128"/>
  <c r="HD11" i="128"/>
  <c r="JP11" i="128"/>
  <c r="MZ11" i="128"/>
  <c r="OT11" i="128"/>
  <c r="EX11" i="128"/>
  <c r="AR11" i="128"/>
  <c r="DD11" i="128"/>
  <c r="FP11" i="128"/>
  <c r="IB11" i="128"/>
  <c r="KV11" i="128"/>
  <c r="OV11" i="128"/>
  <c r="LH11" i="128"/>
  <c r="NT11" i="128"/>
  <c r="OB11" i="128"/>
  <c r="NV11" i="128"/>
  <c r="OX11" i="128"/>
  <c r="EN11" i="127"/>
  <c r="HB11" i="128"/>
  <c r="EP11" i="128"/>
  <c r="P11" i="127"/>
  <c r="MN11" i="127"/>
  <c r="FJ11" i="128"/>
  <c r="GZ11" i="127"/>
  <c r="CX11" i="128"/>
  <c r="BH11" i="129"/>
  <c r="LD11" i="129"/>
  <c r="GV11" i="129"/>
  <c r="EZ11" i="129"/>
  <c r="OV11" i="129"/>
  <c r="IB11" i="129"/>
  <c r="GB11" i="127"/>
  <c r="BT11" i="127"/>
  <c r="KZ11" i="127"/>
  <c r="GR11" i="127"/>
  <c r="EV11" i="127"/>
  <c r="AN11" i="127"/>
  <c r="DH11" i="127"/>
  <c r="IH11" i="128"/>
  <c r="GL11" i="128"/>
  <c r="FF11" i="128"/>
  <c r="KT11" i="128"/>
  <c r="LJ11" i="128"/>
  <c r="HR11" i="128"/>
  <c r="DZ11" i="128"/>
  <c r="NF11" i="128"/>
  <c r="AD11" i="128"/>
  <c r="KD11" i="128"/>
  <c r="IX11" i="128"/>
  <c r="CJ11" i="129"/>
  <c r="KR11" i="129"/>
  <c r="NF11" i="129"/>
  <c r="LX11" i="129"/>
  <c r="IH11" i="129"/>
  <c r="LB11" i="129"/>
  <c r="LH11" i="129"/>
  <c r="ON11" i="129"/>
  <c r="FN11" i="129"/>
  <c r="GL11" i="129"/>
  <c r="EF11" i="129"/>
  <c r="CP11" i="129"/>
  <c r="MD11" i="129"/>
  <c r="ET11" i="129"/>
  <c r="HD11" i="129"/>
  <c r="NV11" i="129"/>
  <c r="MF11" i="129"/>
  <c r="JZ11" i="129"/>
  <c r="NZ11" i="129"/>
  <c r="FT11" i="129"/>
  <c r="OT11" i="129"/>
  <c r="GD11" i="129"/>
  <c r="LJ11" i="129"/>
  <c r="JT11" i="129"/>
  <c r="ID11" i="129"/>
  <c r="MT11" i="129"/>
  <c r="GJ11" i="129"/>
  <c r="BL11" i="129"/>
  <c r="OD11" i="129"/>
  <c r="HJ11" i="129"/>
  <c r="AZ11" i="129"/>
  <c r="CT11" i="129"/>
  <c r="EV11" i="129"/>
  <c r="HN11" i="129"/>
  <c r="IV11" i="129"/>
  <c r="CR11" i="129"/>
  <c r="KF11" i="129"/>
  <c r="FH11" i="129"/>
  <c r="AJ11" i="129"/>
  <c r="EP11" i="129"/>
  <c r="KJ11" i="129"/>
  <c r="AN11" i="129"/>
  <c r="GH11" i="129"/>
  <c r="FH11" i="127"/>
  <c r="V11" i="127"/>
  <c r="CH11" i="127"/>
  <c r="ET11" i="127"/>
  <c r="HF11" i="127"/>
  <c r="JR11" i="127"/>
  <c r="MD11" i="127"/>
  <c r="OP11" i="127"/>
  <c r="ON11" i="127"/>
  <c r="EB11" i="127"/>
  <c r="BV11" i="127"/>
  <c r="EH11" i="127"/>
  <c r="GT11" i="127"/>
  <c r="JF11" i="127"/>
  <c r="LR11" i="127"/>
  <c r="OD11" i="127"/>
  <c r="KV11" i="127"/>
  <c r="AZ11" i="127"/>
  <c r="BJ11" i="127"/>
  <c r="DV11" i="127"/>
  <c r="GH11" i="127"/>
  <c r="IT11" i="127"/>
  <c r="LF11" i="127"/>
  <c r="NR11" i="127"/>
  <c r="JP11" i="127"/>
  <c r="R11" i="127"/>
  <c r="CD11" i="127"/>
  <c r="EP11" i="127"/>
  <c r="HB11" i="127"/>
  <c r="JN11" i="127"/>
  <c r="LZ11" i="127"/>
  <c r="OL11" i="127"/>
  <c r="LT11" i="127"/>
  <c r="GV11" i="127"/>
  <c r="BX11" i="127"/>
  <c r="NP11" i="127"/>
  <c r="IR11" i="127"/>
  <c r="DT11" i="127"/>
  <c r="BD11" i="128"/>
  <c r="MX11" i="128"/>
  <c r="HZ11" i="128"/>
  <c r="HH11" i="128"/>
  <c r="FL11" i="128"/>
  <c r="EF11" i="128"/>
  <c r="JF11" i="128"/>
  <c r="CB11" i="128"/>
  <c r="GZ11" i="128"/>
  <c r="MR11" i="128"/>
  <c r="AF11" i="128"/>
  <c r="FD11" i="128"/>
  <c r="KF11" i="128"/>
  <c r="GD11" i="128"/>
  <c r="AJ11" i="128"/>
  <c r="CV11" i="128"/>
  <c r="FH11" i="128"/>
  <c r="HT11" i="128"/>
  <c r="KJ11" i="128"/>
  <c r="OF11" i="128"/>
  <c r="MH11" i="128"/>
  <c r="CL11" i="128"/>
  <c r="BH11" i="128"/>
  <c r="DT11" i="128"/>
  <c r="GF11" i="128"/>
  <c r="IR11" i="128"/>
  <c r="LP11" i="128"/>
  <c r="LX11" i="128"/>
  <c r="OJ11" i="128"/>
  <c r="OR11" i="128"/>
  <c r="MP11" i="128"/>
  <c r="JJ11" i="128"/>
  <c r="FV11" i="128"/>
  <c r="KH11" i="128"/>
  <c r="LX11" i="127"/>
  <c r="HV11" i="128"/>
  <c r="IT11" i="128"/>
  <c r="KB11" i="127"/>
  <c r="GH11" i="128"/>
  <c r="DT11" i="129"/>
  <c r="NP11" i="129"/>
  <c r="JH11" i="129"/>
  <c r="HL11" i="129"/>
  <c r="AR11" i="129"/>
  <c r="KN11" i="129"/>
  <c r="LP11" i="127"/>
  <c r="EF11" i="127"/>
  <c r="CJ11" i="127"/>
  <c r="DP11" i="127"/>
  <c r="OV11" i="127"/>
  <c r="NL11" i="127"/>
  <c r="JD11" i="127"/>
  <c r="X11" i="127"/>
  <c r="ND11" i="127"/>
  <c r="FB11" i="128"/>
  <c r="V11" i="128"/>
  <c r="BZ11" i="128"/>
  <c r="HN11" i="128"/>
  <c r="ET11" i="128"/>
  <c r="EL11" i="128"/>
  <c r="JZ11" i="128"/>
  <c r="JR11" i="128"/>
  <c r="GX11" i="128"/>
  <c r="CH11" i="128"/>
  <c r="NH11" i="129"/>
  <c r="ND11" i="129"/>
  <c r="KZ11" i="129"/>
  <c r="FZ11" i="129"/>
  <c r="GR11" i="129"/>
  <c r="CF11" i="129"/>
  <c r="KH11" i="129"/>
  <c r="MB11" i="129"/>
  <c r="DL11" i="129"/>
  <c r="BN11" i="129"/>
  <c r="X11" i="129"/>
  <c r="JL11" i="129"/>
  <c r="DH11" i="129"/>
  <c r="NN11" i="129"/>
  <c r="EX11" i="129"/>
  <c r="KD11" i="129"/>
  <c r="HH11" i="129"/>
  <c r="FR11" i="129"/>
  <c r="LN11" i="129"/>
  <c r="ED11" i="129"/>
  <c r="MX11" i="129"/>
  <c r="DR11" i="129"/>
  <c r="HR11" i="129"/>
  <c r="GB11" i="129"/>
  <c r="DF11" i="129"/>
  <c r="KX11" i="129"/>
  <c r="FD11" i="129"/>
  <c r="AL11" i="129"/>
  <c r="MH11" i="129"/>
  <c r="FX11" i="129"/>
  <c r="MP11" i="129"/>
  <c r="OR11" i="129"/>
  <c r="BT11" i="129"/>
  <c r="EL11" i="129"/>
  <c r="OP11" i="129"/>
  <c r="GZ11" i="129"/>
  <c r="BR11" i="129"/>
  <c r="NX11" i="129"/>
  <c r="IZ11" i="129"/>
  <c r="EB11" i="129"/>
  <c r="LZ11" i="129"/>
  <c r="CD11" i="129"/>
  <c r="HX11" i="129"/>
  <c r="NR11" i="129"/>
  <c r="DV11" i="129"/>
  <c r="LL11" i="127"/>
  <c r="CV11" i="127"/>
  <c r="AL11" i="127"/>
  <c r="CX11" i="127"/>
  <c r="FJ11" i="127"/>
  <c r="HV11" i="127"/>
  <c r="KH11" i="127"/>
  <c r="MT11" i="127"/>
  <c r="NH11" i="127"/>
  <c r="Z11" i="127"/>
  <c r="CL11" i="127"/>
  <c r="EX11" i="127"/>
  <c r="HJ11" i="127"/>
  <c r="JV11" i="127"/>
  <c r="MH11" i="127"/>
  <c r="OT11" i="127"/>
  <c r="FX11" i="127"/>
  <c r="T11" i="127"/>
  <c r="BZ11" i="127"/>
  <c r="EL11" i="127"/>
  <c r="GX11" i="127"/>
  <c r="JJ11" i="127"/>
  <c r="LV11" i="127"/>
  <c r="OH11" i="127"/>
  <c r="IJ11" i="127"/>
  <c r="AH11" i="127"/>
  <c r="CT11" i="127"/>
  <c r="FF11" i="127"/>
  <c r="HR11" i="127"/>
  <c r="KD11" i="127"/>
  <c r="MP11" i="127"/>
  <c r="KN11" i="127"/>
  <c r="FP11" i="127"/>
  <c r="AR11" i="127"/>
  <c r="MJ11" i="127"/>
  <c r="HL11" i="127"/>
  <c r="CN11" i="127"/>
  <c r="LL11" i="128"/>
  <c r="GB11" i="128"/>
  <c r="X11" i="128"/>
  <c r="JT11" i="128"/>
  <c r="FN11" i="128"/>
  <c r="HX11" i="128"/>
  <c r="KL11" i="128"/>
  <c r="GR11" i="128"/>
  <c r="EH11" i="128"/>
  <c r="DH11" i="128"/>
  <c r="IF11" i="128"/>
  <c r="LR11" i="128"/>
  <c r="BL11" i="128"/>
  <c r="GJ11" i="128"/>
  <c r="LT11" i="128"/>
  <c r="NN11" i="128"/>
  <c r="DR11" i="128"/>
  <c r="AZ11" i="128"/>
  <c r="DL11" i="128"/>
  <c r="FX11" i="128"/>
  <c r="IJ11" i="128"/>
  <c r="LD11" i="128"/>
  <c r="JV11" i="128"/>
  <c r="Z11" i="128"/>
  <c r="BX11" i="128"/>
  <c r="EJ11" i="128"/>
  <c r="GV11" i="128"/>
  <c r="JH11" i="128"/>
  <c r="MJ11" i="128"/>
  <c r="KB11" i="128"/>
  <c r="MN11" i="128"/>
  <c r="MV11" i="128"/>
  <c r="AT11" i="128"/>
  <c r="JB11" i="128"/>
  <c r="CP11" i="128"/>
  <c r="HF11" i="128"/>
  <c r="BN11" i="128"/>
  <c r="AL11" i="128"/>
  <c r="NR11" i="128"/>
  <c r="CB11" i="127"/>
  <c r="LF11" i="128"/>
  <c r="GJ11" i="127"/>
  <c r="LZ11" i="128"/>
  <c r="AF11" i="127"/>
  <c r="JN11" i="128"/>
  <c r="GF11" i="129"/>
  <c r="BX11" i="129"/>
  <c r="LT11" i="129"/>
  <c r="AB11" i="129"/>
  <c r="JX11" i="129"/>
  <c r="DD11" i="129"/>
  <c r="MZ11" i="129"/>
  <c r="IN11" i="127"/>
  <c r="OB11" i="127"/>
  <c r="HH11" i="127"/>
  <c r="CZ11" i="127"/>
  <c r="AV11" i="127"/>
  <c r="KJ11" i="127"/>
  <c r="IF11" i="127"/>
  <c r="BR11" i="128"/>
  <c r="LV11" i="128"/>
  <c r="MD11" i="128"/>
  <c r="ED11" i="128"/>
  <c r="OH11" i="128"/>
  <c r="BB11" i="128"/>
  <c r="GP11" i="128"/>
  <c r="DF11" i="128"/>
  <c r="DN11" i="128"/>
  <c r="EN11" i="129"/>
  <c r="AD11" i="129"/>
  <c r="HV11" i="129"/>
  <c r="IP11" i="129"/>
  <c r="JJ11" i="129"/>
  <c r="P11" i="129"/>
  <c r="FB11" i="129"/>
  <c r="AH11" i="129"/>
  <c r="NT11" i="129"/>
  <c r="IL11" i="129"/>
  <c r="JV11" i="129"/>
  <c r="BF11" i="129"/>
  <c r="NL11" i="129"/>
  <c r="LV11" i="129"/>
  <c r="IF11" i="129"/>
  <c r="AF11" i="129"/>
  <c r="LR11" i="129"/>
  <c r="DB11" i="129"/>
  <c r="FF11" i="129"/>
  <c r="DP11" i="129"/>
  <c r="BZ11" i="129"/>
  <c r="JB11" i="129"/>
  <c r="CH11" i="129"/>
  <c r="KL11" i="129"/>
  <c r="BV11" i="129"/>
  <c r="DJ11" i="129"/>
  <c r="BD11" i="129"/>
  <c r="KB11" i="129"/>
  <c r="DX11" i="129"/>
  <c r="KV11" i="129"/>
  <c r="EH11" i="129"/>
  <c r="IX11" i="129"/>
  <c r="LP11" i="129"/>
  <c r="OH11" i="129"/>
  <c r="AT11" i="129"/>
  <c r="FJ11" i="129"/>
  <c r="AV11" i="129"/>
  <c r="MR11" i="129"/>
  <c r="HT11" i="129"/>
  <c r="CV11" i="129"/>
  <c r="JN11" i="129"/>
  <c r="R11" i="129"/>
  <c r="FL11" i="129"/>
  <c r="LF11" i="129"/>
  <c r="BJ11" i="129"/>
  <c r="KF11" i="127"/>
  <c r="BP11" i="127"/>
  <c r="BB11" i="127"/>
  <c r="DN11" i="127"/>
  <c r="FZ11" i="127"/>
  <c r="IL11" i="127"/>
  <c r="KX11" i="127"/>
  <c r="NJ11" i="127"/>
  <c r="IZ11" i="127"/>
  <c r="AP11" i="127"/>
  <c r="DB11" i="127"/>
  <c r="FN11" i="127"/>
  <c r="HZ11" i="127"/>
  <c r="KL11" i="127"/>
  <c r="MX11" i="127"/>
  <c r="DL11" i="127"/>
  <c r="AD11" i="127"/>
  <c r="CP11" i="127"/>
  <c r="FB11" i="127"/>
  <c r="HN11" i="127"/>
  <c r="JZ11" i="127"/>
  <c r="ML11" i="127"/>
  <c r="OX11" i="127"/>
  <c r="NX11" i="127"/>
  <c r="HD11" i="127"/>
  <c r="AX11" i="127"/>
  <c r="DJ11" i="127"/>
  <c r="FV11" i="127"/>
  <c r="IH11" i="127"/>
  <c r="KT11" i="127"/>
  <c r="NF11" i="127"/>
  <c r="OF11" i="127"/>
  <c r="JH11" i="127"/>
  <c r="EJ11" i="127"/>
  <c r="LD11" i="127"/>
  <c r="GF11" i="127"/>
  <c r="BH11" i="127"/>
  <c r="DB11" i="128"/>
  <c r="CJ11" i="128"/>
  <c r="NH11" i="128"/>
  <c r="AN11" i="128"/>
  <c r="KN11" i="128"/>
  <c r="AP11" i="128"/>
  <c r="JD11" i="128"/>
  <c r="P11" i="128"/>
  <c r="EN11" i="128"/>
  <c r="JL11" i="128"/>
  <c r="GT11" i="128"/>
  <c r="CR11" i="128"/>
  <c r="HP11" i="128"/>
  <c r="NX11" i="128"/>
  <c r="LB11" i="128"/>
  <c r="BF11" i="128"/>
  <c r="BP11" i="128"/>
  <c r="EB11" i="128"/>
  <c r="GN11" i="128"/>
  <c r="IZ11" i="128"/>
  <c r="MB11" i="128"/>
  <c r="HJ11" i="128"/>
  <c r="AB11" i="128"/>
  <c r="CN11" i="128"/>
  <c r="EZ11" i="128"/>
  <c r="HL11" i="128"/>
  <c r="JX11" i="128"/>
  <c r="NP11" i="128"/>
  <c r="KR11" i="128"/>
  <c r="ND11" i="128"/>
  <c r="NL11" i="128"/>
  <c r="ID11" i="128"/>
  <c r="FZ11" i="128"/>
  <c r="OP11" i="128"/>
  <c r="ML11" i="128"/>
  <c r="CT11" i="128"/>
  <c r="Q6" i="84"/>
  <c r="H3" i="84" s="1"/>
  <c r="Q6" i="83"/>
  <c r="H3" i="83" s="1"/>
  <c r="CK84" i="87"/>
  <c r="CL84" i="87"/>
  <c r="BF101" i="87"/>
  <c r="BE101" i="87"/>
  <c r="CS58" i="85"/>
  <c r="CT58" i="85"/>
  <c r="CS60" i="85"/>
  <c r="CT60" i="85"/>
  <c r="AH18" i="85"/>
  <c r="AG18" i="85"/>
  <c r="AG64" i="85"/>
  <c r="AH64" i="85"/>
  <c r="CD20" i="87"/>
  <c r="CC20" i="87"/>
  <c r="CS18" i="86"/>
  <c r="CT18" i="86"/>
  <c r="AH16" i="85"/>
  <c r="AG16" i="85"/>
  <c r="AG26" i="85"/>
  <c r="AH26" i="85"/>
  <c r="AG23" i="86"/>
  <c r="AH23" i="86"/>
  <c r="AG80" i="85"/>
  <c r="AH80" i="85"/>
  <c r="AH68" i="85"/>
  <c r="AG68" i="85"/>
  <c r="AH14" i="85"/>
  <c r="AG14" i="85"/>
  <c r="AH38" i="85"/>
  <c r="AG38" i="85"/>
  <c r="AH13" i="85"/>
  <c r="AG13" i="85"/>
  <c r="AH22" i="86"/>
  <c r="AG22" i="86"/>
  <c r="AG102" i="85"/>
  <c r="AH102" i="85"/>
  <c r="AG30" i="85"/>
  <c r="AH30" i="85"/>
  <c r="AG95" i="86"/>
  <c r="AH95" i="86"/>
  <c r="AW23" i="85"/>
  <c r="AX23" i="85"/>
  <c r="AW22" i="86"/>
  <c r="AX22" i="86"/>
  <c r="AW17" i="87"/>
  <c r="AX17" i="87"/>
  <c r="AW30" i="85"/>
  <c r="AX30" i="85"/>
  <c r="AW21" i="86"/>
  <c r="AX21" i="86"/>
  <c r="AW90" i="85"/>
  <c r="AX90" i="85"/>
  <c r="AX12" i="86"/>
  <c r="AW12" i="86"/>
  <c r="AW66" i="85"/>
  <c r="AX66" i="85"/>
  <c r="AX92" i="85"/>
  <c r="AW92" i="85"/>
  <c r="AW52" i="85"/>
  <c r="AX52" i="85"/>
  <c r="AW100" i="86"/>
  <c r="AX100" i="86"/>
  <c r="AW103" i="87"/>
  <c r="AX103" i="87"/>
  <c r="AW38" i="85"/>
  <c r="AX38" i="85"/>
  <c r="BM17" i="86"/>
  <c r="BN17" i="86"/>
  <c r="BM13" i="87"/>
  <c r="BN13" i="87"/>
  <c r="BM12" i="85"/>
  <c r="BN12" i="85"/>
  <c r="BM13" i="86"/>
  <c r="BN13" i="86"/>
  <c r="BM98" i="85"/>
  <c r="BN98" i="85"/>
  <c r="BN47" i="85"/>
  <c r="BM47" i="85"/>
  <c r="BN16" i="85"/>
  <c r="BM16" i="85"/>
  <c r="BM18" i="86"/>
  <c r="BN18" i="86"/>
  <c r="BM19" i="87"/>
  <c r="BN19" i="87"/>
  <c r="BM60" i="85"/>
  <c r="BN60" i="85"/>
  <c r="BM90" i="85"/>
  <c r="BN90" i="85"/>
  <c r="BM72" i="85"/>
  <c r="BN72" i="85"/>
  <c r="BM104" i="86"/>
  <c r="BN104" i="86"/>
  <c r="BM83" i="86"/>
  <c r="BN83" i="86"/>
  <c r="CD15" i="86"/>
  <c r="CC15" i="86"/>
  <c r="CC13" i="87"/>
  <c r="CD13" i="87"/>
  <c r="CD11" i="87"/>
  <c r="CC11" i="87"/>
  <c r="CD42" i="85"/>
  <c r="CC42" i="85"/>
  <c r="CC14" i="86"/>
  <c r="CD14" i="86"/>
  <c r="CC16" i="87"/>
  <c r="CD16" i="87"/>
  <c r="CC84" i="85"/>
  <c r="CD84" i="85"/>
  <c r="CD30" i="85"/>
  <c r="CC30" i="85"/>
  <c r="CD92" i="85"/>
  <c r="CC92" i="85"/>
  <c r="CD68" i="85"/>
  <c r="CC68" i="85"/>
  <c r="CD47" i="85"/>
  <c r="CC47" i="85"/>
  <c r="CD100" i="86"/>
  <c r="CC100" i="86"/>
  <c r="CT17" i="85"/>
  <c r="CS17" i="85"/>
  <c r="CT68" i="85"/>
  <c r="CS68" i="85"/>
  <c r="CT87" i="85"/>
  <c r="CS87" i="85"/>
  <c r="CS78" i="86"/>
  <c r="CT78" i="86"/>
  <c r="CT22" i="86"/>
  <c r="CS22" i="86"/>
  <c r="CS21" i="87"/>
  <c r="CT21" i="87"/>
  <c r="CT92" i="85"/>
  <c r="CS92" i="85"/>
  <c r="CS32" i="85"/>
  <c r="CT32" i="85"/>
  <c r="CS66" i="86"/>
  <c r="CT66" i="86"/>
  <c r="CT56" i="85"/>
  <c r="CS56" i="85"/>
  <c r="Y84" i="87"/>
  <c r="Z84" i="87"/>
  <c r="AW40" i="85"/>
  <c r="AX40" i="85"/>
  <c r="AX60" i="85"/>
  <c r="AW60" i="85"/>
  <c r="AH20" i="86"/>
  <c r="AG20" i="86"/>
  <c r="CS16" i="87"/>
  <c r="CT16" i="87"/>
  <c r="CC107" i="86"/>
  <c r="CD107" i="86"/>
  <c r="AX87" i="85"/>
  <c r="AW87" i="85"/>
  <c r="AW14" i="87"/>
  <c r="AX14" i="87"/>
  <c r="CS12" i="85"/>
  <c r="CT12" i="85"/>
  <c r="CD74" i="85"/>
  <c r="CC74" i="85"/>
  <c r="BM18" i="87"/>
  <c r="BN18" i="87"/>
  <c r="CC20" i="86"/>
  <c r="CD20" i="86"/>
  <c r="AH60" i="85"/>
  <c r="AG60" i="85"/>
  <c r="AH12" i="85"/>
  <c r="AG12" i="85"/>
  <c r="AH19" i="87"/>
  <c r="AG19" i="87"/>
  <c r="AH22" i="85"/>
  <c r="AG22" i="85"/>
  <c r="AH29" i="85"/>
  <c r="AG29" i="85"/>
  <c r="AG17" i="85"/>
  <c r="AH17" i="85"/>
  <c r="AH12" i="86"/>
  <c r="AG12" i="86"/>
  <c r="AG88" i="85"/>
  <c r="AH88" i="85"/>
  <c r="AH40" i="85"/>
  <c r="AG40" i="85"/>
  <c r="AW26" i="85"/>
  <c r="AX26" i="85"/>
  <c r="AX80" i="85"/>
  <c r="AW80" i="85"/>
  <c r="AX14" i="85"/>
  <c r="AW14" i="85"/>
  <c r="AX19" i="86"/>
  <c r="AW19" i="86"/>
  <c r="AX72" i="85"/>
  <c r="AW72" i="85"/>
  <c r="AX105" i="85"/>
  <c r="AW105" i="85"/>
  <c r="AX58" i="85"/>
  <c r="AW58" i="85"/>
  <c r="AW94" i="86"/>
  <c r="AX94" i="86"/>
  <c r="AX83" i="87"/>
  <c r="AW83" i="87"/>
  <c r="AW79" i="86"/>
  <c r="AX79" i="86"/>
  <c r="BN23" i="86"/>
  <c r="BM23" i="86"/>
  <c r="BM14" i="87"/>
  <c r="BN14" i="87"/>
  <c r="BM18" i="85"/>
  <c r="BN18" i="85"/>
  <c r="BM22" i="86"/>
  <c r="BN22" i="86"/>
  <c r="BN12" i="87"/>
  <c r="BM12" i="87"/>
  <c r="BM80" i="85"/>
  <c r="BN80" i="85"/>
  <c r="BN21" i="85"/>
  <c r="BM21" i="85"/>
  <c r="BM16" i="86"/>
  <c r="BN16" i="86"/>
  <c r="BM105" i="85"/>
  <c r="BN105" i="85"/>
  <c r="BM40" i="85"/>
  <c r="BN40" i="85"/>
  <c r="BM92" i="85"/>
  <c r="BN92" i="85"/>
  <c r="BM55" i="85"/>
  <c r="BN55" i="85"/>
  <c r="BM29" i="85"/>
  <c r="BN29" i="85"/>
  <c r="BM93" i="86"/>
  <c r="BN93" i="86"/>
  <c r="CD13" i="85"/>
  <c r="CC13" i="85"/>
  <c r="CD14" i="87"/>
  <c r="CC14" i="87"/>
  <c r="CD22" i="85"/>
  <c r="CC22" i="85"/>
  <c r="CC100" i="85"/>
  <c r="CD100" i="85"/>
  <c r="CD12" i="86"/>
  <c r="CC12" i="86"/>
  <c r="CC106" i="85"/>
  <c r="CD106" i="85"/>
  <c r="CD98" i="87"/>
  <c r="CC98" i="87"/>
  <c r="CC87" i="85"/>
  <c r="CD87" i="85"/>
  <c r="CC60" i="85"/>
  <c r="CD60" i="85"/>
  <c r="CD63" i="85"/>
  <c r="CC63" i="85"/>
  <c r="CD89" i="86"/>
  <c r="CC89" i="86"/>
  <c r="CT42" i="85"/>
  <c r="CS42" i="85"/>
  <c r="CT20" i="87"/>
  <c r="CS20" i="87"/>
  <c r="CS102" i="85"/>
  <c r="CT102" i="85"/>
  <c r="CT50" i="86"/>
  <c r="CS50" i="86"/>
  <c r="CS20" i="86"/>
  <c r="CT20" i="86"/>
  <c r="CT17" i="87"/>
  <c r="CS17" i="87"/>
  <c r="CS52" i="85"/>
  <c r="CT52" i="85"/>
  <c r="CS36" i="85"/>
  <c r="CT36" i="85"/>
  <c r="CS107" i="86"/>
  <c r="CT107" i="86"/>
  <c r="CK88" i="87"/>
  <c r="CL88" i="87"/>
  <c r="BM30" i="85"/>
  <c r="BN30" i="85"/>
  <c r="CD82" i="85"/>
  <c r="CC82" i="85"/>
  <c r="AG15" i="86"/>
  <c r="AH15" i="86"/>
  <c r="CC19" i="87"/>
  <c r="CD19" i="87"/>
  <c r="CT14" i="85"/>
  <c r="CS14" i="85"/>
  <c r="CD24" i="85"/>
  <c r="CC24" i="85"/>
  <c r="AW23" i="86"/>
  <c r="AX23" i="86"/>
  <c r="AG74" i="85"/>
  <c r="AH74" i="85"/>
  <c r="AW20" i="86"/>
  <c r="AX20" i="86"/>
  <c r="BN11" i="86"/>
  <c r="BM11" i="86"/>
  <c r="CT23" i="85"/>
  <c r="CS23" i="85"/>
  <c r="AG15" i="85"/>
  <c r="AH15" i="85"/>
  <c r="AH17" i="87"/>
  <c r="AG17" i="87"/>
  <c r="AG82" i="85"/>
  <c r="AH82" i="85"/>
  <c r="AG63" i="85"/>
  <c r="AH63" i="85"/>
  <c r="AG17" i="86"/>
  <c r="AH17" i="86"/>
  <c r="AG106" i="85"/>
  <c r="AH106" i="85"/>
  <c r="AH99" i="86"/>
  <c r="AG99" i="86"/>
  <c r="AG19" i="86"/>
  <c r="AH19" i="86"/>
  <c r="AH20" i="87"/>
  <c r="AG20" i="87"/>
  <c r="AG92" i="85"/>
  <c r="AH92" i="85"/>
  <c r="AG36" i="85"/>
  <c r="AH36" i="85"/>
  <c r="AG56" i="85"/>
  <c r="AH56" i="85"/>
  <c r="AW15" i="86"/>
  <c r="AX15" i="86"/>
  <c r="AW12" i="85"/>
  <c r="AX12" i="85"/>
  <c r="AW18" i="87"/>
  <c r="AX18" i="87"/>
  <c r="AW21" i="85"/>
  <c r="AX21" i="85"/>
  <c r="AW11" i="86"/>
  <c r="AX11" i="86"/>
  <c r="AW28" i="85"/>
  <c r="AX28" i="85"/>
  <c r="AW98" i="85"/>
  <c r="AX98" i="85"/>
  <c r="AW82" i="85"/>
  <c r="AX82" i="85"/>
  <c r="AW29" i="85"/>
  <c r="AX29" i="85"/>
  <c r="AX89" i="86"/>
  <c r="AW89" i="86"/>
  <c r="AW50" i="86"/>
  <c r="AX50" i="86"/>
  <c r="BN14" i="86"/>
  <c r="BM14" i="86"/>
  <c r="BM23" i="87"/>
  <c r="BN23" i="87"/>
  <c r="BM25" i="85"/>
  <c r="BN25" i="85"/>
  <c r="BM20" i="85"/>
  <c r="BN20" i="85"/>
  <c r="BN20" i="86"/>
  <c r="BM20" i="86"/>
  <c r="BN100" i="86"/>
  <c r="BM100" i="86"/>
  <c r="BM23" i="85"/>
  <c r="BN23" i="85"/>
  <c r="BN15" i="87"/>
  <c r="BM15" i="87"/>
  <c r="BN79" i="85"/>
  <c r="BM79" i="85"/>
  <c r="BN51" i="86"/>
  <c r="BM51" i="86"/>
  <c r="BM66" i="85"/>
  <c r="BN66" i="85"/>
  <c r="BM42" i="85"/>
  <c r="BN42" i="85"/>
  <c r="BN107" i="86"/>
  <c r="BM107" i="86"/>
  <c r="CD16" i="86"/>
  <c r="CC16" i="86"/>
  <c r="CC21" i="87"/>
  <c r="CD21" i="87"/>
  <c r="CC26" i="85"/>
  <c r="CD26" i="85"/>
  <c r="CD21" i="86"/>
  <c r="CC21" i="86"/>
  <c r="CD80" i="85"/>
  <c r="CC80" i="85"/>
  <c r="CC21" i="85"/>
  <c r="CD21" i="85"/>
  <c r="CC19" i="86"/>
  <c r="CD19" i="86"/>
  <c r="CD22" i="87"/>
  <c r="CC22" i="87"/>
  <c r="CD79" i="85"/>
  <c r="CC79" i="85"/>
  <c r="CC52" i="85"/>
  <c r="CD52" i="85"/>
  <c r="CS21" i="86"/>
  <c r="CT21" i="86"/>
  <c r="CT26" i="85"/>
  <c r="CS26" i="85"/>
  <c r="CS45" i="85"/>
  <c r="CT45" i="85"/>
  <c r="CT17" i="86"/>
  <c r="CS17" i="86"/>
  <c r="CT15" i="87"/>
  <c r="CS15" i="87"/>
  <c r="CT64" i="85"/>
  <c r="CS64" i="85"/>
  <c r="CT30" i="85"/>
  <c r="CS30" i="85"/>
  <c r="CT102" i="86"/>
  <c r="CS102" i="86"/>
  <c r="CS71" i="86"/>
  <c r="CT71" i="86"/>
  <c r="CT95" i="86"/>
  <c r="CS95" i="86"/>
  <c r="AO52" i="87"/>
  <c r="AP52" i="87"/>
  <c r="Z88" i="87"/>
  <c r="Y88" i="87"/>
  <c r="AW55" i="85"/>
  <c r="AX55" i="85"/>
  <c r="AW95" i="85"/>
  <c r="AX95" i="85"/>
  <c r="AH20" i="85"/>
  <c r="AG20" i="85"/>
  <c r="CD18" i="86"/>
  <c r="CC18" i="86"/>
  <c r="CT12" i="86"/>
  <c r="CS12" i="86"/>
  <c r="BM21" i="87"/>
  <c r="BN21" i="87"/>
  <c r="CS13" i="86"/>
  <c r="CT13" i="86"/>
  <c r="AX17" i="86"/>
  <c r="AW17" i="86"/>
  <c r="BN17" i="85"/>
  <c r="BM17" i="85"/>
  <c r="CT23" i="87"/>
  <c r="CS23" i="87"/>
  <c r="AH98" i="85"/>
  <c r="AG98" i="85"/>
  <c r="AH58" i="85"/>
  <c r="AG58" i="85"/>
  <c r="AG19" i="85"/>
  <c r="AH19" i="85"/>
  <c r="AH80" i="86"/>
  <c r="AG80" i="86"/>
  <c r="AH13" i="86"/>
  <c r="AG13" i="86"/>
  <c r="AG45" i="85"/>
  <c r="AH45" i="85"/>
  <c r="AH21" i="85"/>
  <c r="AG21" i="85"/>
  <c r="AG11" i="86"/>
  <c r="AH11" i="86"/>
  <c r="AG14" i="87"/>
  <c r="AH14" i="87"/>
  <c r="AH102" i="86"/>
  <c r="AG102" i="86"/>
  <c r="AW19" i="87"/>
  <c r="AX19" i="87"/>
  <c r="AW45" i="85"/>
  <c r="AX45" i="85"/>
  <c r="AX17" i="85"/>
  <c r="AW17" i="85"/>
  <c r="AW16" i="87"/>
  <c r="AX16" i="87"/>
  <c r="AX13" i="87"/>
  <c r="AW13" i="87"/>
  <c r="AX88" i="85"/>
  <c r="AW88" i="85"/>
  <c r="AX74" i="85"/>
  <c r="AW74" i="85"/>
  <c r="AW102" i="86"/>
  <c r="AX102" i="86"/>
  <c r="AW92" i="86"/>
  <c r="AX92" i="86"/>
  <c r="AW68" i="86"/>
  <c r="AX68" i="86"/>
  <c r="BM19" i="85"/>
  <c r="BN19" i="85"/>
  <c r="BM12" i="86"/>
  <c r="BN12" i="86"/>
  <c r="BM87" i="85"/>
  <c r="BN87" i="85"/>
  <c r="BN26" i="85"/>
  <c r="BM26" i="85"/>
  <c r="BM15" i="86"/>
  <c r="BN15" i="86"/>
  <c r="BM22" i="87"/>
  <c r="BN22" i="87"/>
  <c r="BN89" i="86"/>
  <c r="BM89" i="86"/>
  <c r="BN21" i="86"/>
  <c r="BM21" i="86"/>
  <c r="BM52" i="85"/>
  <c r="BN52" i="85"/>
  <c r="BM24" i="85"/>
  <c r="BN24" i="85"/>
  <c r="CC15" i="87"/>
  <c r="CD15" i="87"/>
  <c r="CD95" i="85"/>
  <c r="CC95" i="85"/>
  <c r="CC74" i="86"/>
  <c r="CD74" i="86"/>
  <c r="CD22" i="86"/>
  <c r="CC22" i="86"/>
  <c r="CC11" i="86"/>
  <c r="CD11" i="86"/>
  <c r="CC88" i="85"/>
  <c r="CD88" i="85"/>
  <c r="CC64" i="85"/>
  <c r="CD64" i="85"/>
  <c r="CC45" i="85"/>
  <c r="CD45" i="85"/>
  <c r="CD102" i="86"/>
  <c r="CC102" i="86"/>
  <c r="CT16" i="85"/>
  <c r="CS16" i="85"/>
  <c r="CT22" i="87"/>
  <c r="CS22" i="87"/>
  <c r="CT67" i="87"/>
  <c r="CS67" i="87"/>
  <c r="CS72" i="85"/>
  <c r="CT72" i="85"/>
  <c r="CT23" i="86"/>
  <c r="CS23" i="86"/>
  <c r="CS18" i="87"/>
  <c r="CT18" i="87"/>
  <c r="CT88" i="85"/>
  <c r="CS88" i="85"/>
  <c r="CS40" i="85"/>
  <c r="CT40" i="85"/>
  <c r="CT74" i="86"/>
  <c r="CS74" i="86"/>
  <c r="DA10" i="87"/>
  <c r="U10" i="86"/>
  <c r="DV10" i="87"/>
  <c r="DE10" i="87"/>
  <c r="DF10" i="87"/>
  <c r="BY67" i="85"/>
  <c r="AN9" i="86"/>
  <c r="DP9" i="86"/>
  <c r="CO37" i="85"/>
  <c r="CP37" i="85"/>
  <c r="DB99" i="85"/>
  <c r="DA99" i="85"/>
  <c r="DB61" i="85"/>
  <c r="DA61" i="85"/>
  <c r="DA15" i="85"/>
  <c r="DB15" i="85"/>
  <c r="DB97" i="85"/>
  <c r="DA97" i="85"/>
  <c r="DB73" i="85"/>
  <c r="DA73" i="85"/>
  <c r="DA83" i="85"/>
  <c r="DB83" i="85"/>
  <c r="DB11" i="85"/>
  <c r="DA11" i="85"/>
  <c r="CX38" i="87"/>
  <c r="DX9" i="87"/>
  <c r="AH45" i="87"/>
  <c r="CK91" i="85"/>
  <c r="DI46" i="87"/>
  <c r="CK46" i="85"/>
  <c r="CL46" i="85"/>
  <c r="BM54" i="85"/>
  <c r="BN54" i="85"/>
  <c r="DB58" i="85"/>
  <c r="DA18" i="85"/>
  <c r="DB86" i="85"/>
  <c r="DA74" i="85"/>
  <c r="DH9" i="86"/>
  <c r="DB66" i="85"/>
  <c r="DB46" i="85"/>
  <c r="DA22" i="85"/>
  <c r="DB81" i="85"/>
  <c r="DB87" i="85"/>
  <c r="DA41" i="85"/>
  <c r="CX95" i="85"/>
  <c r="CX77" i="85"/>
  <c r="CX43" i="85"/>
  <c r="CW11" i="85"/>
  <c r="CX61" i="85"/>
  <c r="CX89" i="85"/>
  <c r="DA91" i="86"/>
  <c r="AO91" i="86"/>
  <c r="DA64" i="85"/>
  <c r="DN69" i="86"/>
  <c r="DV34" i="87"/>
  <c r="DB62" i="85"/>
  <c r="EU2" i="87"/>
  <c r="EQ7" i="87"/>
  <c r="ES9" i="87"/>
  <c r="CX29" i="85"/>
  <c r="CW29" i="85"/>
  <c r="CX63" i="85"/>
  <c r="CW63" i="85"/>
  <c r="CW91" i="85"/>
  <c r="CX91" i="85"/>
  <c r="CX99" i="85"/>
  <c r="CW99" i="85"/>
  <c r="CX107" i="85"/>
  <c r="CW107" i="85"/>
  <c r="X9" i="87"/>
  <c r="DD9" i="87"/>
  <c r="AB9" i="87"/>
  <c r="DQ84" i="86"/>
  <c r="CZ9" i="87"/>
  <c r="CB9" i="86"/>
  <c r="DA95" i="85"/>
  <c r="DA33" i="85"/>
  <c r="CX25" i="85"/>
  <c r="CW25" i="85"/>
  <c r="CX67" i="85"/>
  <c r="CW67" i="85"/>
  <c r="CS86" i="85"/>
  <c r="V39" i="85"/>
  <c r="AX70" i="85"/>
  <c r="DB107" i="85"/>
  <c r="DB51" i="85"/>
  <c r="DB19" i="85"/>
  <c r="DA92" i="85"/>
  <c r="DB57" i="85"/>
  <c r="DA90" i="85"/>
  <c r="DB77" i="85"/>
  <c r="DB20" i="85"/>
  <c r="DB23" i="85"/>
  <c r="DA31" i="85"/>
  <c r="DB106" i="85"/>
  <c r="BM59" i="85"/>
  <c r="BY68" i="86"/>
  <c r="BZ68" i="86"/>
  <c r="AF9" i="86"/>
  <c r="DA88" i="85"/>
  <c r="DB88" i="85"/>
  <c r="BX9" i="86"/>
  <c r="BI77" i="85"/>
  <c r="BJ77" i="85"/>
  <c r="CV9" i="86"/>
  <c r="DA89" i="85"/>
  <c r="BZ88" i="86"/>
  <c r="BY88" i="86"/>
  <c r="AG31" i="85"/>
  <c r="AH31" i="85"/>
  <c r="AS87" i="85"/>
  <c r="DI86" i="86"/>
  <c r="DJ86" i="86"/>
  <c r="DE91" i="86"/>
  <c r="CC50" i="87"/>
  <c r="DA26" i="85"/>
  <c r="DB47" i="85"/>
  <c r="DA47" i="85"/>
  <c r="R81" i="87"/>
  <c r="AP67" i="85"/>
  <c r="AX55" i="87"/>
  <c r="V37" i="85"/>
  <c r="BN83" i="85"/>
  <c r="CC78" i="85"/>
  <c r="BF86" i="85"/>
  <c r="AS46" i="87"/>
  <c r="Y46" i="87"/>
  <c r="AP82" i="86"/>
  <c r="AO82" i="86"/>
  <c r="AX73" i="86"/>
  <c r="BU51" i="85"/>
  <c r="DB105" i="85"/>
  <c r="AZ9" i="86"/>
  <c r="DA29" i="85"/>
  <c r="CX19" i="85"/>
  <c r="CW19" i="85"/>
  <c r="CW21" i="85"/>
  <c r="CX21" i="85"/>
  <c r="CW23" i="85"/>
  <c r="CX23" i="85"/>
  <c r="CW55" i="85"/>
  <c r="CX55" i="85"/>
  <c r="CX49" i="85"/>
  <c r="CW49" i="85"/>
  <c r="CX59" i="85"/>
  <c r="CW59" i="85"/>
  <c r="CW69" i="85"/>
  <c r="CX69" i="85"/>
  <c r="DE10" i="86"/>
  <c r="DF10" i="86"/>
  <c r="CR9" i="86"/>
  <c r="BA10" i="86"/>
  <c r="BU10" i="86"/>
  <c r="EC10" i="86"/>
  <c r="ED10" i="86"/>
  <c r="DV10" i="86"/>
  <c r="DY10" i="86"/>
  <c r="DZ10" i="86"/>
  <c r="DQ10" i="86"/>
  <c r="DR10" i="86"/>
  <c r="DM10" i="86"/>
  <c r="DN10" i="86"/>
  <c r="DI10" i="86"/>
  <c r="DJ10" i="86"/>
  <c r="CZ9" i="85"/>
  <c r="EG11" i="87"/>
  <c r="EH11" i="87"/>
  <c r="EK13" i="87"/>
  <c r="EL13" i="87"/>
  <c r="EG15" i="87"/>
  <c r="EH15" i="87"/>
  <c r="ES17" i="87"/>
  <c r="ET17" i="87"/>
  <c r="EG19" i="87"/>
  <c r="EH19" i="87"/>
  <c r="ES21" i="87"/>
  <c r="ET21" i="87"/>
  <c r="EK23" i="87"/>
  <c r="EL23" i="87"/>
  <c r="ES25" i="87"/>
  <c r="ET25" i="87"/>
  <c r="EH27" i="87"/>
  <c r="EG27" i="87"/>
  <c r="EP27" i="87"/>
  <c r="EO27" i="87"/>
  <c r="EO29" i="87"/>
  <c r="EP29" i="87"/>
  <c r="ET31" i="87"/>
  <c r="ES31" i="87"/>
  <c r="ET33" i="87"/>
  <c r="ES33" i="87"/>
  <c r="EL35" i="87"/>
  <c r="EK35" i="87"/>
  <c r="ET37" i="87"/>
  <c r="ES37" i="87"/>
  <c r="EP39" i="87"/>
  <c r="EO39" i="87"/>
  <c r="ES41" i="87"/>
  <c r="ET41" i="87"/>
  <c r="EP43" i="87"/>
  <c r="EO43" i="87"/>
  <c r="ES47" i="87"/>
  <c r="ET47" i="87"/>
  <c r="EP49" i="87"/>
  <c r="EO49" i="87"/>
  <c r="EP51" i="87"/>
  <c r="EO51" i="87"/>
  <c r="EG53" i="87"/>
  <c r="EH53" i="87"/>
  <c r="EH55" i="87"/>
  <c r="EG55" i="87"/>
  <c r="ES57" i="87"/>
  <c r="ET57" i="87"/>
  <c r="EP59" i="87"/>
  <c r="EO59" i="87"/>
  <c r="EO61" i="87"/>
  <c r="EP61" i="87"/>
  <c r="EP63" i="87"/>
  <c r="EO63" i="87"/>
  <c r="EK67" i="87"/>
  <c r="EL67" i="87"/>
  <c r="ET69" i="87"/>
  <c r="ES69" i="87"/>
  <c r="EK71" i="87"/>
  <c r="EL71" i="87"/>
  <c r="EP73" i="87"/>
  <c r="EO73" i="87"/>
  <c r="EH75" i="87"/>
  <c r="EG75" i="87"/>
  <c r="EO77" i="87"/>
  <c r="EP77" i="87"/>
  <c r="EK81" i="87"/>
  <c r="EL81" i="87"/>
  <c r="EL83" i="87"/>
  <c r="EK83" i="87"/>
  <c r="EP95" i="87"/>
  <c r="EO95" i="87"/>
  <c r="ET97" i="87"/>
  <c r="ES97" i="87"/>
  <c r="EL99" i="87"/>
  <c r="EK99" i="87"/>
  <c r="ET101" i="87"/>
  <c r="ES101" i="87"/>
  <c r="EP103" i="87"/>
  <c r="EO103" i="87"/>
  <c r="ES105" i="87"/>
  <c r="ET105" i="87"/>
  <c r="EP107" i="87"/>
  <c r="EO107" i="87"/>
  <c r="EL109" i="87"/>
  <c r="EK109" i="87"/>
  <c r="EG12" i="86"/>
  <c r="EH12" i="86"/>
  <c r="EO14" i="86"/>
  <c r="EP14" i="86"/>
  <c r="ES14" i="86"/>
  <c r="ET14" i="86"/>
  <c r="ES16" i="86"/>
  <c r="ET16" i="86"/>
  <c r="EK18" i="86"/>
  <c r="EL18" i="86"/>
  <c r="FA18" i="86"/>
  <c r="FB18" i="86"/>
  <c r="EO20" i="86"/>
  <c r="EP20" i="86"/>
  <c r="FA22" i="86"/>
  <c r="FB22" i="86"/>
  <c r="ES22" i="86"/>
  <c r="ET22" i="86"/>
  <c r="ES24" i="86"/>
  <c r="ET24" i="86"/>
  <c r="ES26" i="86"/>
  <c r="ET26" i="86"/>
  <c r="EL26" i="86"/>
  <c r="EK26" i="86"/>
  <c r="EX28" i="86"/>
  <c r="EW28" i="86"/>
  <c r="EL30" i="86"/>
  <c r="EK30" i="86"/>
  <c r="EW30" i="86"/>
  <c r="EX30" i="86"/>
  <c r="EP32" i="86"/>
  <c r="EO32" i="86"/>
  <c r="FA34" i="86"/>
  <c r="FB34" i="86"/>
  <c r="ES34" i="86"/>
  <c r="ET34" i="86"/>
  <c r="EH36" i="86"/>
  <c r="EG36" i="86"/>
  <c r="EH38" i="86"/>
  <c r="EG38" i="86"/>
  <c r="FB38" i="86"/>
  <c r="FA38" i="86"/>
  <c r="EH40" i="86"/>
  <c r="EG40" i="86"/>
  <c r="EH42" i="86"/>
  <c r="EG42" i="86"/>
  <c r="EX42" i="86"/>
  <c r="EW42" i="86"/>
  <c r="EX44" i="86"/>
  <c r="EW44" i="86"/>
  <c r="EO46" i="86"/>
  <c r="EP46" i="86"/>
  <c r="EK46" i="86"/>
  <c r="EL46" i="86"/>
  <c r="EH48" i="86"/>
  <c r="EG48" i="86"/>
  <c r="EK50" i="86"/>
  <c r="EL50" i="86"/>
  <c r="FA50" i="86"/>
  <c r="FB50" i="86"/>
  <c r="EP52" i="86"/>
  <c r="EO52" i="86"/>
  <c r="EO54" i="86"/>
  <c r="EP54" i="86"/>
  <c r="ES54" i="86"/>
  <c r="ET54" i="86"/>
  <c r="ET56" i="86"/>
  <c r="ES56" i="86"/>
  <c r="ES58" i="86"/>
  <c r="ET58" i="86"/>
  <c r="FB58" i="86"/>
  <c r="FA58" i="86"/>
  <c r="EP60" i="86"/>
  <c r="EO60" i="86"/>
  <c r="ES62" i="86"/>
  <c r="ET62" i="86"/>
  <c r="EX62" i="86"/>
  <c r="EW62" i="86"/>
  <c r="EP64" i="86"/>
  <c r="EO64" i="86"/>
  <c r="EH66" i="86"/>
  <c r="EG66" i="86"/>
  <c r="ET66" i="86"/>
  <c r="ES66" i="86"/>
  <c r="EH68" i="86"/>
  <c r="EG68" i="86"/>
  <c r="EW70" i="86"/>
  <c r="EX70" i="86"/>
  <c r="ES70" i="86"/>
  <c r="ET70" i="86"/>
  <c r="EO72" i="86"/>
  <c r="EP72" i="86"/>
  <c r="ES74" i="86"/>
  <c r="ET74" i="86"/>
  <c r="FB74" i="86"/>
  <c r="FA74" i="86"/>
  <c r="EO76" i="86"/>
  <c r="EP76" i="86"/>
  <c r="ET78" i="86"/>
  <c r="ES78" i="86"/>
  <c r="EX78" i="86"/>
  <c r="EW78" i="86"/>
  <c r="EW80" i="86"/>
  <c r="EX80" i="86"/>
  <c r="EP82" i="86"/>
  <c r="EO82" i="86"/>
  <c r="ES82" i="86"/>
  <c r="ET82" i="86"/>
  <c r="EH84" i="86"/>
  <c r="EG84" i="86"/>
  <c r="EH86" i="86"/>
  <c r="EG86" i="86"/>
  <c r="ET86" i="86"/>
  <c r="ES86" i="86"/>
  <c r="EX88" i="86"/>
  <c r="EW88" i="86"/>
  <c r="ET90" i="86"/>
  <c r="ES90" i="86"/>
  <c r="FA90" i="86"/>
  <c r="FB90" i="86"/>
  <c r="EP92" i="86"/>
  <c r="EO92" i="86"/>
  <c r="EK94" i="86"/>
  <c r="EL94" i="86"/>
  <c r="ES94" i="86"/>
  <c r="ET94" i="86"/>
  <c r="EH96" i="86"/>
  <c r="EG96" i="86"/>
  <c r="EL98" i="86"/>
  <c r="EK98" i="86"/>
  <c r="FB98" i="86"/>
  <c r="FA98" i="86"/>
  <c r="EP100" i="86"/>
  <c r="EO100" i="86"/>
  <c r="ES102" i="86"/>
  <c r="ET102" i="86"/>
  <c r="EX102" i="86"/>
  <c r="EW102" i="86"/>
  <c r="EX104" i="86"/>
  <c r="EW104" i="86"/>
  <c r="EL106" i="86"/>
  <c r="EK106" i="86"/>
  <c r="EH106" i="86"/>
  <c r="EG106" i="86"/>
  <c r="FA108" i="86"/>
  <c r="FB108" i="86"/>
  <c r="EG12" i="87"/>
  <c r="EH12" i="87"/>
  <c r="EG14" i="87"/>
  <c r="EH14" i="87"/>
  <c r="EG16" i="87"/>
  <c r="EH16" i="87"/>
  <c r="ES20" i="87"/>
  <c r="ET20" i="87"/>
  <c r="EO22" i="87"/>
  <c r="EP22" i="87"/>
  <c r="ES24" i="87"/>
  <c r="ET24" i="87"/>
  <c r="EG26" i="87"/>
  <c r="EH26" i="87"/>
  <c r="EL28" i="87"/>
  <c r="EK28" i="87"/>
  <c r="EL30" i="87"/>
  <c r="EK30" i="87"/>
  <c r="EP32" i="87"/>
  <c r="EO32" i="87"/>
  <c r="EP34" i="87"/>
  <c r="EO34" i="87"/>
  <c r="EP36" i="87"/>
  <c r="EO36" i="87"/>
  <c r="ET38" i="87"/>
  <c r="ES38" i="87"/>
  <c r="ET40" i="87"/>
  <c r="ES40" i="87"/>
  <c r="ET42" i="87"/>
  <c r="ES42" i="87"/>
  <c r="EG46" i="87"/>
  <c r="EH46" i="87"/>
  <c r="EL48" i="87"/>
  <c r="EK48" i="87"/>
  <c r="EG50" i="87"/>
  <c r="EH50" i="87"/>
  <c r="EP50" i="87"/>
  <c r="EO50" i="87"/>
  <c r="ET52" i="87"/>
  <c r="ES52" i="87"/>
  <c r="ET54" i="87"/>
  <c r="ES54" i="87"/>
  <c r="ET56" i="87"/>
  <c r="ES56" i="87"/>
  <c r="ET60" i="87"/>
  <c r="ES60" i="87"/>
  <c r="EO62" i="87"/>
  <c r="EP62" i="87"/>
  <c r="ET64" i="87"/>
  <c r="ES64" i="87"/>
  <c r="EH66" i="87"/>
  <c r="EG66" i="87"/>
  <c r="ET68" i="87"/>
  <c r="ES68" i="87"/>
  <c r="EK70" i="87"/>
  <c r="EL70" i="87"/>
  <c r="EP74" i="87"/>
  <c r="EO74" i="87"/>
  <c r="ES76" i="87"/>
  <c r="ET76" i="87"/>
  <c r="EL82" i="87"/>
  <c r="EK82" i="87"/>
  <c r="EG84" i="87"/>
  <c r="EH84" i="87"/>
  <c r="EL86" i="87"/>
  <c r="EK86" i="87"/>
  <c r="EP88" i="87"/>
  <c r="EO88" i="87"/>
  <c r="ET90" i="87"/>
  <c r="ES90" i="87"/>
  <c r="EH94" i="87"/>
  <c r="EG94" i="87"/>
  <c r="ES94" i="87"/>
  <c r="ET94" i="87"/>
  <c r="ET96" i="87"/>
  <c r="ES96" i="87"/>
  <c r="EL98" i="87"/>
  <c r="EK98" i="87"/>
  <c r="EP98" i="87"/>
  <c r="EO98" i="87"/>
  <c r="ET100" i="87"/>
  <c r="ES100" i="87"/>
  <c r="EP102" i="87"/>
  <c r="EO102" i="87"/>
  <c r="EH104" i="87"/>
  <c r="EG104" i="87"/>
  <c r="EG106" i="87"/>
  <c r="EH106" i="87"/>
  <c r="EK11" i="86"/>
  <c r="EL11" i="86"/>
  <c r="EW11" i="86"/>
  <c r="EX11" i="86"/>
  <c r="EG13" i="86"/>
  <c r="EH13" i="86"/>
  <c r="ES15" i="86"/>
  <c r="ET15" i="86"/>
  <c r="EK15" i="86"/>
  <c r="EL15" i="86"/>
  <c r="EK17" i="86"/>
  <c r="EL17" i="86"/>
  <c r="EG19" i="86"/>
  <c r="EH19" i="86"/>
  <c r="EW19" i="86"/>
  <c r="EX19" i="86"/>
  <c r="EG21" i="86"/>
  <c r="EH21" i="86"/>
  <c r="EG23" i="86"/>
  <c r="EH23" i="86"/>
  <c r="EK23" i="86"/>
  <c r="EL23" i="86"/>
  <c r="EL25" i="86"/>
  <c r="EK25" i="86"/>
  <c r="ET27" i="86"/>
  <c r="ES27" i="86"/>
  <c r="FA27" i="86"/>
  <c r="FB27" i="86"/>
  <c r="EP29" i="86"/>
  <c r="EO29" i="86"/>
  <c r="EP31" i="86"/>
  <c r="EO31" i="86"/>
  <c r="ET31" i="86"/>
  <c r="ES31" i="86"/>
  <c r="ET33" i="86"/>
  <c r="ES33" i="86"/>
  <c r="EX35" i="86"/>
  <c r="EW35" i="86"/>
  <c r="EL35" i="86"/>
  <c r="EK35" i="86"/>
  <c r="FA37" i="86"/>
  <c r="FB37" i="86"/>
  <c r="EL39" i="86"/>
  <c r="EK39" i="86"/>
  <c r="EW39" i="86"/>
  <c r="EX39" i="86"/>
  <c r="EH41" i="86"/>
  <c r="EG41" i="86"/>
  <c r="EH43" i="86"/>
  <c r="EG43" i="86"/>
  <c r="ET43" i="86"/>
  <c r="ES43" i="86"/>
  <c r="EK45" i="86"/>
  <c r="EL45" i="86"/>
  <c r="EH47" i="86"/>
  <c r="EG47" i="86"/>
  <c r="FB47" i="86"/>
  <c r="FA47" i="86"/>
  <c r="FA49" i="86"/>
  <c r="FB49" i="86"/>
  <c r="EL51" i="86"/>
  <c r="EK51" i="86"/>
  <c r="EW51" i="86"/>
  <c r="EX51" i="86"/>
  <c r="EH53" i="86"/>
  <c r="EG53" i="86"/>
  <c r="ES55" i="86"/>
  <c r="ET55" i="86"/>
  <c r="FA55" i="86"/>
  <c r="FB55" i="86"/>
  <c r="EW57" i="86"/>
  <c r="EX57" i="86"/>
  <c r="EH59" i="86"/>
  <c r="EG59" i="86"/>
  <c r="FA59" i="86"/>
  <c r="FB59" i="86"/>
  <c r="EX61" i="86"/>
  <c r="EW61" i="86"/>
  <c r="EP63" i="86"/>
  <c r="EO63" i="86"/>
  <c r="ET63" i="86"/>
  <c r="ES63" i="86"/>
  <c r="EH65" i="86"/>
  <c r="EG65" i="86"/>
  <c r="EX67" i="86"/>
  <c r="EW67" i="86"/>
  <c r="ET67" i="86"/>
  <c r="ES67" i="86"/>
  <c r="EX69" i="86"/>
  <c r="EW69" i="86"/>
  <c r="EH71" i="86"/>
  <c r="EG71" i="86"/>
  <c r="FB71" i="86"/>
  <c r="FA71" i="86"/>
  <c r="FA73" i="86"/>
  <c r="FB73" i="86"/>
  <c r="EH75" i="86"/>
  <c r="EG75" i="86"/>
  <c r="EX75" i="86"/>
  <c r="EW75" i="86"/>
  <c r="EH77" i="86"/>
  <c r="EG77" i="86"/>
  <c r="EH79" i="86"/>
  <c r="EG79" i="86"/>
  <c r="ET79" i="86"/>
  <c r="ES79" i="86"/>
  <c r="EH81" i="86"/>
  <c r="EG81" i="86"/>
  <c r="EX83" i="86"/>
  <c r="EW83" i="86"/>
  <c r="ET83" i="86"/>
  <c r="ES83" i="86"/>
  <c r="EO85" i="86"/>
  <c r="EP85" i="86"/>
  <c r="ET87" i="86"/>
  <c r="ES87" i="86"/>
  <c r="FB87" i="86"/>
  <c r="FA87" i="86"/>
  <c r="FA89" i="86"/>
  <c r="FB89" i="86"/>
  <c r="EL93" i="86"/>
  <c r="EK93" i="86"/>
  <c r="ES93" i="86"/>
  <c r="ET93" i="86"/>
  <c r="EX95" i="86"/>
  <c r="EW95" i="86"/>
  <c r="EX97" i="86"/>
  <c r="EW97" i="86"/>
  <c r="ET97" i="86"/>
  <c r="ES97" i="86"/>
  <c r="EP99" i="86"/>
  <c r="EO99" i="86"/>
  <c r="EH101" i="86"/>
  <c r="EG101" i="86"/>
  <c r="FA101" i="86"/>
  <c r="FB101" i="86"/>
  <c r="EH103" i="86"/>
  <c r="EG103" i="86"/>
  <c r="ET105" i="86"/>
  <c r="ES105" i="86"/>
  <c r="EW105" i="86"/>
  <c r="EX105" i="86"/>
  <c r="EP107" i="86"/>
  <c r="EO107" i="86"/>
  <c r="EP109" i="86"/>
  <c r="EO109" i="86"/>
  <c r="ET109" i="86"/>
  <c r="ES109" i="86"/>
  <c r="CW16" i="85"/>
  <c r="CX16" i="85"/>
  <c r="CW28" i="85"/>
  <c r="CX28" i="85"/>
  <c r="CX32" i="85"/>
  <c r="CW32" i="85"/>
  <c r="CX38" i="85"/>
  <c r="CW38" i="85"/>
  <c r="CX44" i="85"/>
  <c r="CW44" i="85"/>
  <c r="CX48" i="85"/>
  <c r="CW48" i="85"/>
  <c r="CW52" i="85"/>
  <c r="CX52" i="85"/>
  <c r="CX56" i="85"/>
  <c r="CW56" i="85"/>
  <c r="CX68" i="85"/>
  <c r="CW68" i="85"/>
  <c r="CW76" i="85"/>
  <c r="CX76" i="85"/>
  <c r="CW84" i="85"/>
  <c r="CX84" i="85"/>
  <c r="CW94" i="85"/>
  <c r="CX94" i="85"/>
  <c r="CW98" i="85"/>
  <c r="CX98" i="85"/>
  <c r="CW108" i="85"/>
  <c r="CX108" i="85"/>
  <c r="AV9" i="86"/>
  <c r="ES11" i="87"/>
  <c r="ET11" i="87"/>
  <c r="EG13" i="87"/>
  <c r="EH13" i="87"/>
  <c r="ES13" i="87"/>
  <c r="ET13" i="87"/>
  <c r="EG17" i="87"/>
  <c r="EH17" i="87"/>
  <c r="ES19" i="87"/>
  <c r="ET19" i="87"/>
  <c r="EK21" i="87"/>
  <c r="EL21" i="87"/>
  <c r="EG23" i="87"/>
  <c r="EH23" i="87"/>
  <c r="EP25" i="87"/>
  <c r="EO25" i="87"/>
  <c r="EH29" i="87"/>
  <c r="EG29" i="87"/>
  <c r="ES29" i="87"/>
  <c r="ET29" i="87"/>
  <c r="EH31" i="87"/>
  <c r="EG31" i="87"/>
  <c r="EK33" i="87"/>
  <c r="EL33" i="87"/>
  <c r="EH35" i="87"/>
  <c r="EG35" i="87"/>
  <c r="EK37" i="87"/>
  <c r="EL37" i="87"/>
  <c r="EH39" i="87"/>
  <c r="EG39" i="87"/>
  <c r="EH41" i="87"/>
  <c r="EG41" i="87"/>
  <c r="EL43" i="87"/>
  <c r="EK43" i="87"/>
  <c r="EH45" i="87"/>
  <c r="EG45" i="87"/>
  <c r="EL45" i="87"/>
  <c r="EK45" i="87"/>
  <c r="EL47" i="87"/>
  <c r="EK47" i="87"/>
  <c r="EG49" i="87"/>
  <c r="EH49" i="87"/>
  <c r="ET49" i="87"/>
  <c r="ES49" i="87"/>
  <c r="ES51" i="87"/>
  <c r="ET51" i="87"/>
  <c r="EK53" i="87"/>
  <c r="EL53" i="87"/>
  <c r="EL55" i="87"/>
  <c r="EK55" i="87"/>
  <c r="EH57" i="87"/>
  <c r="EG57" i="87"/>
  <c r="EL59" i="87"/>
  <c r="EK59" i="87"/>
  <c r="EH61" i="87"/>
  <c r="EG61" i="87"/>
  <c r="ES61" i="87"/>
  <c r="ET61" i="87"/>
  <c r="ET63" i="87"/>
  <c r="ES63" i="87"/>
  <c r="EP65" i="87"/>
  <c r="EO65" i="87"/>
  <c r="EH65" i="87"/>
  <c r="EG65" i="87"/>
  <c r="EP67" i="87"/>
  <c r="EO67" i="87"/>
  <c r="EH69" i="87"/>
  <c r="EG69" i="87"/>
  <c r="ET71" i="87"/>
  <c r="ES71" i="87"/>
  <c r="EH73" i="87"/>
  <c r="EG73" i="87"/>
  <c r="ET73" i="87"/>
  <c r="ES73" i="87"/>
  <c r="EP75" i="87"/>
  <c r="EO75" i="87"/>
  <c r="EL77" i="87"/>
  <c r="EK77" i="87"/>
  <c r="EH79" i="87"/>
  <c r="EG79" i="87"/>
  <c r="EH81" i="87"/>
  <c r="EG81" i="87"/>
  <c r="EH85" i="87"/>
  <c r="EG85" i="87"/>
  <c r="ES85" i="87"/>
  <c r="ET85" i="87"/>
  <c r="EL87" i="87"/>
  <c r="EK87" i="87"/>
  <c r="EH89" i="87"/>
  <c r="EG89" i="87"/>
  <c r="ET89" i="87"/>
  <c r="ES89" i="87"/>
  <c r="EH93" i="87"/>
  <c r="EG93" i="87"/>
  <c r="EL95" i="87"/>
  <c r="EK95" i="87"/>
  <c r="EL97" i="87"/>
  <c r="EK97" i="87"/>
  <c r="ET99" i="87"/>
  <c r="ES99" i="87"/>
  <c r="EL101" i="87"/>
  <c r="EK101" i="87"/>
  <c r="ET103" i="87"/>
  <c r="ES103" i="87"/>
  <c r="EH105" i="87"/>
  <c r="EG105" i="87"/>
  <c r="ET107" i="87"/>
  <c r="ES107" i="87"/>
  <c r="EP109" i="87"/>
  <c r="EO109" i="87"/>
  <c r="ES12" i="86"/>
  <c r="ET12" i="86"/>
  <c r="FA12" i="86"/>
  <c r="FB12" i="86"/>
  <c r="FA14" i="86"/>
  <c r="FB14" i="86"/>
  <c r="EG16" i="86"/>
  <c r="EH16" i="86"/>
  <c r="EO16" i="86"/>
  <c r="EP16" i="86"/>
  <c r="EG18" i="86"/>
  <c r="EH18" i="86"/>
  <c r="ES20" i="86"/>
  <c r="ET20" i="86"/>
  <c r="FA20" i="86"/>
  <c r="FB20" i="86"/>
  <c r="EW22" i="86"/>
  <c r="EX22" i="86"/>
  <c r="EG24" i="86"/>
  <c r="EH24" i="86"/>
  <c r="EO24" i="86"/>
  <c r="EP24" i="86"/>
  <c r="EX26" i="86"/>
  <c r="EW26" i="86"/>
  <c r="EH28" i="86"/>
  <c r="EG28" i="86"/>
  <c r="EL28" i="86"/>
  <c r="EK28" i="86"/>
  <c r="ET30" i="86"/>
  <c r="ES30" i="86"/>
  <c r="EL32" i="86"/>
  <c r="EK32" i="86"/>
  <c r="EX32" i="86"/>
  <c r="EW32" i="86"/>
  <c r="EH34" i="86"/>
  <c r="EG34" i="86"/>
  <c r="FB36" i="86"/>
  <c r="FA36" i="86"/>
  <c r="ET36" i="86"/>
  <c r="ES36" i="86"/>
  <c r="ES38" i="86"/>
  <c r="ET38" i="86"/>
  <c r="ET40" i="86"/>
  <c r="ES40" i="86"/>
  <c r="FB40" i="86"/>
  <c r="FA40" i="86"/>
  <c r="EP42" i="86"/>
  <c r="EO42" i="86"/>
  <c r="EL44" i="86"/>
  <c r="EK44" i="86"/>
  <c r="EP44" i="86"/>
  <c r="EO44" i="86"/>
  <c r="EX46" i="86"/>
  <c r="EW46" i="86"/>
  <c r="EX48" i="86"/>
  <c r="EW48" i="86"/>
  <c r="EL48" i="86"/>
  <c r="EK48" i="86"/>
  <c r="ET50" i="86"/>
  <c r="ES50" i="86"/>
  <c r="ET52" i="86"/>
  <c r="ES52" i="86"/>
  <c r="FB52" i="86"/>
  <c r="FA52" i="86"/>
  <c r="FB54" i="86"/>
  <c r="FA54" i="86"/>
  <c r="EL56" i="86"/>
  <c r="EK56" i="86"/>
  <c r="EP56" i="86"/>
  <c r="EO56" i="86"/>
  <c r="EX58" i="86"/>
  <c r="EW58" i="86"/>
  <c r="EX60" i="86"/>
  <c r="EW60" i="86"/>
  <c r="EH60" i="86"/>
  <c r="EG60" i="86"/>
  <c r="FB62" i="86"/>
  <c r="FA62" i="86"/>
  <c r="ET64" i="86"/>
  <c r="ES64" i="86"/>
  <c r="EX64" i="86"/>
  <c r="EW64" i="86"/>
  <c r="EL66" i="86"/>
  <c r="EK66" i="86"/>
  <c r="EO68" i="86"/>
  <c r="EP68" i="86"/>
  <c r="EL68" i="86"/>
  <c r="EK68" i="86"/>
  <c r="EH70" i="86"/>
  <c r="EG70" i="86"/>
  <c r="EW72" i="86"/>
  <c r="EX72" i="86"/>
  <c r="EH72" i="86"/>
  <c r="EG72" i="86"/>
  <c r="EL74" i="86"/>
  <c r="EK74" i="86"/>
  <c r="EX76" i="86"/>
  <c r="EW76" i="86"/>
  <c r="FB76" i="86"/>
  <c r="FA76" i="86"/>
  <c r="EO78" i="86"/>
  <c r="EP78" i="86"/>
  <c r="ET80" i="86"/>
  <c r="ES80" i="86"/>
  <c r="EO80" i="86"/>
  <c r="EP80" i="86"/>
  <c r="EH82" i="86"/>
  <c r="EG82" i="86"/>
  <c r="ET84" i="86"/>
  <c r="ES84" i="86"/>
  <c r="EL84" i="86"/>
  <c r="EK84" i="86"/>
  <c r="EL86" i="86"/>
  <c r="EK86" i="86"/>
  <c r="FA88" i="86"/>
  <c r="FB88" i="86"/>
  <c r="EH88" i="86"/>
  <c r="EG88" i="86"/>
  <c r="EL90" i="86"/>
  <c r="EK90" i="86"/>
  <c r="FA92" i="86"/>
  <c r="FB92" i="86"/>
  <c r="EL92" i="86"/>
  <c r="EK92" i="86"/>
  <c r="EO94" i="86"/>
  <c r="EP94" i="86"/>
  <c r="EL96" i="86"/>
  <c r="EK96" i="86"/>
  <c r="EX96" i="86"/>
  <c r="EW96" i="86"/>
  <c r="EW98" i="86"/>
  <c r="EX98" i="86"/>
  <c r="EH100" i="86"/>
  <c r="EG100" i="86"/>
  <c r="FB100" i="86"/>
  <c r="FA100" i="86"/>
  <c r="FB102" i="86"/>
  <c r="FA102" i="86"/>
  <c r="ET104" i="86"/>
  <c r="ES104" i="86"/>
  <c r="EO104" i="86"/>
  <c r="EP104" i="86"/>
  <c r="FB106" i="86"/>
  <c r="FA106" i="86"/>
  <c r="EO108" i="86"/>
  <c r="EP108" i="86"/>
  <c r="EL108" i="86"/>
  <c r="EK108" i="86"/>
  <c r="EO12" i="87"/>
  <c r="EP12" i="87"/>
  <c r="ES12" i="87"/>
  <c r="ET12" i="87"/>
  <c r="EO14" i="87"/>
  <c r="EP14" i="87"/>
  <c r="ES16" i="87"/>
  <c r="ET16" i="87"/>
  <c r="EG18" i="87"/>
  <c r="EH18" i="87"/>
  <c r="EO20" i="87"/>
  <c r="EP20" i="87"/>
  <c r="ES22" i="87"/>
  <c r="ET22" i="87"/>
  <c r="EG24" i="87"/>
  <c r="EH24" i="87"/>
  <c r="ET28" i="87"/>
  <c r="ES28" i="87"/>
  <c r="ET30" i="87"/>
  <c r="ES30" i="87"/>
  <c r="EH32" i="87"/>
  <c r="EG32" i="87"/>
  <c r="ET32" i="87"/>
  <c r="ES32" i="87"/>
  <c r="EL34" i="87"/>
  <c r="EK34" i="87"/>
  <c r="EH36" i="87"/>
  <c r="EG36" i="87"/>
  <c r="EL38" i="87"/>
  <c r="EK38" i="87"/>
  <c r="EL40" i="87"/>
  <c r="EK40" i="87"/>
  <c r="EK42" i="87"/>
  <c r="EL42" i="87"/>
  <c r="EL44" i="87"/>
  <c r="EK44" i="87"/>
  <c r="EP44" i="87"/>
  <c r="EO44" i="87"/>
  <c r="EK46" i="87"/>
  <c r="EL46" i="87"/>
  <c r="ET48" i="87"/>
  <c r="ES48" i="87"/>
  <c r="EL52" i="87"/>
  <c r="EK52" i="87"/>
  <c r="EH54" i="87"/>
  <c r="EG54" i="87"/>
  <c r="EH56" i="87"/>
  <c r="EG56" i="87"/>
  <c r="EL58" i="87"/>
  <c r="EK58" i="87"/>
  <c r="EP60" i="87"/>
  <c r="EO60" i="87"/>
  <c r="EL64" i="87"/>
  <c r="EK64" i="87"/>
  <c r="EL66" i="87"/>
  <c r="EK66" i="87"/>
  <c r="EL68" i="87"/>
  <c r="EK68" i="87"/>
  <c r="EO70" i="87"/>
  <c r="EP70" i="87"/>
  <c r="EH72" i="87"/>
  <c r="EG72" i="87"/>
  <c r="ES72" i="87"/>
  <c r="ET72" i="87"/>
  <c r="EK74" i="87"/>
  <c r="EL74" i="87"/>
  <c r="EH76" i="87"/>
  <c r="EG76" i="87"/>
  <c r="ET78" i="87"/>
  <c r="ES78" i="87"/>
  <c r="EL80" i="87"/>
  <c r="EK80" i="87"/>
  <c r="EG80" i="87"/>
  <c r="EH80" i="87"/>
  <c r="EP82" i="87"/>
  <c r="EO82" i="87"/>
  <c r="EL84" i="87"/>
  <c r="EK84" i="87"/>
  <c r="EP86" i="87"/>
  <c r="EO86" i="87"/>
  <c r="EL88" i="87"/>
  <c r="EK88" i="87"/>
  <c r="ET88" i="87"/>
  <c r="ES88" i="87"/>
  <c r="EH90" i="87"/>
  <c r="EG90" i="87"/>
  <c r="EH92" i="87"/>
  <c r="EG92" i="87"/>
  <c r="EP94" i="87"/>
  <c r="EO94" i="87"/>
  <c r="EH96" i="87"/>
  <c r="EG96" i="87"/>
  <c r="ES98" i="87"/>
  <c r="ET98" i="87"/>
  <c r="EH100" i="87"/>
  <c r="EG100" i="87"/>
  <c r="ES102" i="87"/>
  <c r="ET102" i="87"/>
  <c r="EL104" i="87"/>
  <c r="EK104" i="87"/>
  <c r="EK106" i="87"/>
  <c r="EL106" i="87"/>
  <c r="EH108" i="87"/>
  <c r="EG108" i="87"/>
  <c r="EK108" i="87"/>
  <c r="EL108" i="87"/>
  <c r="EG11" i="86"/>
  <c r="EH11" i="86"/>
  <c r="ES13" i="86"/>
  <c r="ET13" i="86"/>
  <c r="EO13" i="86"/>
  <c r="EP13" i="86"/>
  <c r="EW15" i="86"/>
  <c r="EX15" i="86"/>
  <c r="FA17" i="86"/>
  <c r="FB17" i="86"/>
  <c r="EG17" i="86"/>
  <c r="EH17" i="86"/>
  <c r="EO19" i="86"/>
  <c r="EP19" i="86"/>
  <c r="EK21" i="86"/>
  <c r="EL21" i="86"/>
  <c r="EO21" i="86"/>
  <c r="EP21" i="86"/>
  <c r="EW23" i="86"/>
  <c r="EX23" i="86"/>
  <c r="EW25" i="86"/>
  <c r="EX25" i="86"/>
  <c r="EH25" i="86"/>
  <c r="EG25" i="86"/>
  <c r="EH27" i="86"/>
  <c r="EG27" i="86"/>
  <c r="ET29" i="86"/>
  <c r="ES29" i="86"/>
  <c r="EX29" i="86"/>
  <c r="EW29" i="86"/>
  <c r="FB31" i="86"/>
  <c r="FA31" i="86"/>
  <c r="EL33" i="86"/>
  <c r="EK33" i="86"/>
  <c r="EH33" i="86"/>
  <c r="EG33" i="86"/>
  <c r="EH35" i="86"/>
  <c r="EG35" i="86"/>
  <c r="ES37" i="86"/>
  <c r="ET37" i="86"/>
  <c r="EH37" i="86"/>
  <c r="EG37" i="86"/>
  <c r="FB39" i="86"/>
  <c r="FA39" i="86"/>
  <c r="ES41" i="86"/>
  <c r="ET41" i="86"/>
  <c r="EO41" i="86"/>
  <c r="EP41" i="86"/>
  <c r="FA43" i="86"/>
  <c r="FB43" i="86"/>
  <c r="EP45" i="86"/>
  <c r="EO45" i="86"/>
  <c r="EH45" i="86"/>
  <c r="EG45" i="86"/>
  <c r="EK47" i="86"/>
  <c r="EL47" i="86"/>
  <c r="ET49" i="86"/>
  <c r="ES49" i="86"/>
  <c r="EH49" i="86"/>
  <c r="EG49" i="86"/>
  <c r="EH51" i="86"/>
  <c r="EG51" i="86"/>
  <c r="FB53" i="86"/>
  <c r="FA53" i="86"/>
  <c r="EO53" i="86"/>
  <c r="EP53" i="86"/>
  <c r="EW55" i="86"/>
  <c r="EX55" i="86"/>
  <c r="EL57" i="86"/>
  <c r="EK57" i="86"/>
  <c r="EH57" i="86"/>
  <c r="EG57" i="86"/>
  <c r="EX59" i="86"/>
  <c r="EW59" i="86"/>
  <c r="ET61" i="86"/>
  <c r="ES61" i="86"/>
  <c r="EH61" i="86"/>
  <c r="EG61" i="86"/>
  <c r="FA63" i="86"/>
  <c r="FB63" i="86"/>
  <c r="FA65" i="86"/>
  <c r="FB65" i="86"/>
  <c r="EL65" i="86"/>
  <c r="EK65" i="86"/>
  <c r="EL67" i="86"/>
  <c r="EK67" i="86"/>
  <c r="EL69" i="86"/>
  <c r="EK69" i="86"/>
  <c r="ET69" i="86"/>
  <c r="ES69" i="86"/>
  <c r="EL71" i="86"/>
  <c r="EK71" i="86"/>
  <c r="EW73" i="86"/>
  <c r="EX73" i="86"/>
  <c r="EH73" i="86"/>
  <c r="EG73" i="86"/>
  <c r="ET75" i="86"/>
  <c r="ES75" i="86"/>
  <c r="ES77" i="86"/>
  <c r="ET77" i="86"/>
  <c r="EO77" i="86"/>
  <c r="EP77" i="86"/>
  <c r="EL79" i="86"/>
  <c r="EK79" i="86"/>
  <c r="EP81" i="86"/>
  <c r="EO81" i="86"/>
  <c r="EL81" i="86"/>
  <c r="EK81" i="86"/>
  <c r="EH83" i="86"/>
  <c r="EG83" i="86"/>
  <c r="EX85" i="86"/>
  <c r="EW85" i="86"/>
  <c r="ET85" i="86"/>
  <c r="ES85" i="86"/>
  <c r="EL87" i="86"/>
  <c r="EK87" i="86"/>
  <c r="EW89" i="86"/>
  <c r="EX89" i="86"/>
  <c r="EH89" i="86"/>
  <c r="EG89" i="86"/>
  <c r="FB93" i="86"/>
  <c r="FA93" i="86"/>
  <c r="ET95" i="86"/>
  <c r="ES95" i="86"/>
  <c r="EP95" i="86"/>
  <c r="EO95" i="86"/>
  <c r="EH97" i="86"/>
  <c r="EG97" i="86"/>
  <c r="EH99" i="86"/>
  <c r="EG99" i="86"/>
  <c r="EL99" i="86"/>
  <c r="EK99" i="86"/>
  <c r="EL101" i="86"/>
  <c r="EK101" i="86"/>
  <c r="EL103" i="86"/>
  <c r="EK103" i="86"/>
  <c r="EX103" i="86"/>
  <c r="EW103" i="86"/>
  <c r="EP105" i="86"/>
  <c r="EO105" i="86"/>
  <c r="EH107" i="86"/>
  <c r="EG107" i="86"/>
  <c r="FB107" i="86"/>
  <c r="FA107" i="86"/>
  <c r="FB109" i="86"/>
  <c r="FA109" i="86"/>
  <c r="DL9" i="86"/>
  <c r="EO11" i="87"/>
  <c r="EP11" i="87"/>
  <c r="EO13" i="87"/>
  <c r="EP13" i="87"/>
  <c r="EO15" i="87"/>
  <c r="EP15" i="87"/>
  <c r="EO17" i="87"/>
  <c r="EP17" i="87"/>
  <c r="EK19" i="87"/>
  <c r="EL19" i="87"/>
  <c r="EO21" i="87"/>
  <c r="EP21" i="87"/>
  <c r="EO23" i="87"/>
  <c r="EP23" i="87"/>
  <c r="EH25" i="87"/>
  <c r="EG25" i="87"/>
  <c r="EL27" i="87"/>
  <c r="EK27" i="87"/>
  <c r="EL31" i="87"/>
  <c r="EK31" i="87"/>
  <c r="EH33" i="87"/>
  <c r="EG33" i="87"/>
  <c r="EP35" i="87"/>
  <c r="EO35" i="87"/>
  <c r="EP37" i="87"/>
  <c r="EO37" i="87"/>
  <c r="EK39" i="87"/>
  <c r="EL39" i="87"/>
  <c r="EL41" i="87"/>
  <c r="EK41" i="87"/>
  <c r="EP41" i="87"/>
  <c r="EO41" i="87"/>
  <c r="ES43" i="87"/>
  <c r="ET43" i="87"/>
  <c r="EO45" i="87"/>
  <c r="EP45" i="87"/>
  <c r="EO47" i="87"/>
  <c r="EP47" i="87"/>
  <c r="EK49" i="87"/>
  <c r="EL49" i="87"/>
  <c r="EL51" i="87"/>
  <c r="EK51" i="87"/>
  <c r="EP53" i="87"/>
  <c r="EO53" i="87"/>
  <c r="EP57" i="87"/>
  <c r="EO57" i="87"/>
  <c r="ES59" i="87"/>
  <c r="ET59" i="87"/>
  <c r="EL61" i="87"/>
  <c r="EK61" i="87"/>
  <c r="EK63" i="87"/>
  <c r="EL63" i="87"/>
  <c r="ET65" i="87"/>
  <c r="ES65" i="87"/>
  <c r="ES67" i="87"/>
  <c r="ET67" i="87"/>
  <c r="EK69" i="87"/>
  <c r="EL69" i="87"/>
  <c r="EH71" i="87"/>
  <c r="EG71" i="87"/>
  <c r="EL73" i="87"/>
  <c r="EK73" i="87"/>
  <c r="ET75" i="87"/>
  <c r="ES75" i="87"/>
  <c r="ET77" i="87"/>
  <c r="ES77" i="87"/>
  <c r="EL79" i="87"/>
  <c r="EK79" i="87"/>
  <c r="EP81" i="87"/>
  <c r="EO81" i="87"/>
  <c r="EP83" i="87"/>
  <c r="EO83" i="87"/>
  <c r="EK85" i="87"/>
  <c r="EL85" i="87"/>
  <c r="EH87" i="87"/>
  <c r="EG87" i="87"/>
  <c r="EK89" i="87"/>
  <c r="EL89" i="87"/>
  <c r="EL93" i="87"/>
  <c r="EK93" i="87"/>
  <c r="ET95" i="87"/>
  <c r="ES95" i="87"/>
  <c r="EP99" i="87"/>
  <c r="EO99" i="87"/>
  <c r="EH101" i="87"/>
  <c r="EG101" i="87"/>
  <c r="EL103" i="87"/>
  <c r="EK103" i="87"/>
  <c r="EL105" i="87"/>
  <c r="EK105" i="87"/>
  <c r="EL107" i="87"/>
  <c r="EK107" i="87"/>
  <c r="EO12" i="86"/>
  <c r="EP12" i="86"/>
  <c r="EK12" i="86"/>
  <c r="EL12" i="86"/>
  <c r="EG14" i="86"/>
  <c r="EH14" i="86"/>
  <c r="EK16" i="86"/>
  <c r="EL16" i="86"/>
  <c r="EW16" i="86"/>
  <c r="EX16" i="86"/>
  <c r="EO18" i="86"/>
  <c r="EP18" i="86"/>
  <c r="EW20" i="86"/>
  <c r="EX20" i="86"/>
  <c r="EK20" i="86"/>
  <c r="EL20" i="86"/>
  <c r="EG22" i="86"/>
  <c r="EH22" i="86"/>
  <c r="FA24" i="86"/>
  <c r="FB24" i="86"/>
  <c r="EW24" i="86"/>
  <c r="EX24" i="86"/>
  <c r="EP26" i="86"/>
  <c r="EO26" i="86"/>
  <c r="FB28" i="86"/>
  <c r="FA28" i="86"/>
  <c r="ET28" i="86"/>
  <c r="ES28" i="86"/>
  <c r="EH30" i="86"/>
  <c r="EG30" i="86"/>
  <c r="ET32" i="86"/>
  <c r="ES32" i="86"/>
  <c r="FB32" i="86"/>
  <c r="FA32" i="86"/>
  <c r="EX34" i="86"/>
  <c r="EW34" i="86"/>
  <c r="EP36" i="86"/>
  <c r="EO36" i="86"/>
  <c r="EX36" i="86"/>
  <c r="EW36" i="86"/>
  <c r="EP38" i="86"/>
  <c r="EO38" i="86"/>
  <c r="EX40" i="86"/>
  <c r="EW40" i="86"/>
  <c r="EL40" i="86"/>
  <c r="EK40" i="86"/>
  <c r="EL42" i="86"/>
  <c r="EK42" i="86"/>
  <c r="ET44" i="86"/>
  <c r="ES44" i="86"/>
  <c r="FB44" i="86"/>
  <c r="FA44" i="86"/>
  <c r="EH46" i="86"/>
  <c r="EG46" i="86"/>
  <c r="EP48" i="86"/>
  <c r="EO48" i="86"/>
  <c r="ET48" i="86"/>
  <c r="ES48" i="86"/>
  <c r="EX50" i="86"/>
  <c r="EW50" i="86"/>
  <c r="EX52" i="86"/>
  <c r="EW52" i="86"/>
  <c r="EL52" i="86"/>
  <c r="EK52" i="86"/>
  <c r="EH54" i="86"/>
  <c r="EG54" i="86"/>
  <c r="FB56" i="86"/>
  <c r="FA56" i="86"/>
  <c r="EX56" i="86"/>
  <c r="EW56" i="86"/>
  <c r="EL58" i="86"/>
  <c r="EK58" i="86"/>
  <c r="FB60" i="86"/>
  <c r="FA60" i="86"/>
  <c r="ET60" i="86"/>
  <c r="ES60" i="86"/>
  <c r="EL62" i="86"/>
  <c r="EK62" i="86"/>
  <c r="EH64" i="86"/>
  <c r="EG64" i="86"/>
  <c r="FB64" i="86"/>
  <c r="FA64" i="86"/>
  <c r="FB66" i="86"/>
  <c r="FA66" i="86"/>
  <c r="ES68" i="86"/>
  <c r="ET68" i="86"/>
  <c r="EW68" i="86"/>
  <c r="EX68" i="86"/>
  <c r="EO70" i="86"/>
  <c r="EP70" i="86"/>
  <c r="EL72" i="86"/>
  <c r="EK72" i="86"/>
  <c r="ET72" i="86"/>
  <c r="ES72" i="86"/>
  <c r="EW74" i="86"/>
  <c r="EX74" i="86"/>
  <c r="EL76" i="86"/>
  <c r="EK76" i="86"/>
  <c r="ES76" i="86"/>
  <c r="ET76" i="86"/>
  <c r="EH78" i="86"/>
  <c r="EG78" i="86"/>
  <c r="EH80" i="86"/>
  <c r="EG80" i="86"/>
  <c r="FB80" i="86"/>
  <c r="FA80" i="86"/>
  <c r="EL82" i="86"/>
  <c r="EK82" i="86"/>
  <c r="FA84" i="86"/>
  <c r="FB84" i="86"/>
  <c r="EX84" i="86"/>
  <c r="EW84" i="86"/>
  <c r="EP86" i="86"/>
  <c r="EO86" i="86"/>
  <c r="EL88" i="86"/>
  <c r="EK88" i="86"/>
  <c r="ET88" i="86"/>
  <c r="ES88" i="86"/>
  <c r="EX90" i="86"/>
  <c r="EW90" i="86"/>
  <c r="ET92" i="86"/>
  <c r="ES92" i="86"/>
  <c r="EW92" i="86"/>
  <c r="EX92" i="86"/>
  <c r="FB94" i="86"/>
  <c r="FA94" i="86"/>
  <c r="EO96" i="86"/>
  <c r="EP96" i="86"/>
  <c r="ES96" i="86"/>
  <c r="ET96" i="86"/>
  <c r="EH98" i="86"/>
  <c r="EG98" i="86"/>
  <c r="EW100" i="86"/>
  <c r="EX100" i="86"/>
  <c r="ES100" i="86"/>
  <c r="ET100" i="86"/>
  <c r="EH102" i="86"/>
  <c r="EG102" i="86"/>
  <c r="EH104" i="86"/>
  <c r="EG104" i="86"/>
  <c r="FB104" i="86"/>
  <c r="FA104" i="86"/>
  <c r="EO106" i="86"/>
  <c r="EP106" i="86"/>
  <c r="EH108" i="86"/>
  <c r="EG108" i="86"/>
  <c r="EX108" i="86"/>
  <c r="EW108" i="86"/>
  <c r="EK12" i="87"/>
  <c r="EL12" i="87"/>
  <c r="EK14" i="87"/>
  <c r="EL14" i="87"/>
  <c r="EO16" i="87"/>
  <c r="EP16" i="87"/>
  <c r="EK16" i="87"/>
  <c r="EL16" i="87"/>
  <c r="EO18" i="87"/>
  <c r="EP18" i="87"/>
  <c r="EG20" i="87"/>
  <c r="EH20" i="87"/>
  <c r="EK24" i="87"/>
  <c r="EL24" i="87"/>
  <c r="EO24" i="87"/>
  <c r="EP24" i="87"/>
  <c r="EO26" i="87"/>
  <c r="EP26" i="87"/>
  <c r="EH28" i="87"/>
  <c r="EG28" i="87"/>
  <c r="EL32" i="87"/>
  <c r="EK32" i="87"/>
  <c r="ES34" i="87"/>
  <c r="ET34" i="87"/>
  <c r="EL36" i="87"/>
  <c r="EK36" i="87"/>
  <c r="EH40" i="87"/>
  <c r="EG40" i="87"/>
  <c r="EG42" i="87"/>
  <c r="EH42" i="87"/>
  <c r="ET44" i="87"/>
  <c r="ES44" i="87"/>
  <c r="EO46" i="87"/>
  <c r="EP46" i="87"/>
  <c r="EP48" i="87"/>
  <c r="EO48" i="87"/>
  <c r="EK50" i="87"/>
  <c r="EL50" i="87"/>
  <c r="EH52" i="87"/>
  <c r="EG52" i="87"/>
  <c r="EL54" i="87"/>
  <c r="EK54" i="87"/>
  <c r="EP56" i="87"/>
  <c r="EO56" i="87"/>
  <c r="EO58" i="87"/>
  <c r="EP58" i="87"/>
  <c r="EH60" i="87"/>
  <c r="EG60" i="87"/>
  <c r="EL62" i="87"/>
  <c r="EK62" i="87"/>
  <c r="EH64" i="87"/>
  <c r="EG64" i="87"/>
  <c r="ES66" i="87"/>
  <c r="ET66" i="87"/>
  <c r="EH68" i="87"/>
  <c r="EG68" i="87"/>
  <c r="EL72" i="87"/>
  <c r="EK72" i="87"/>
  <c r="EK76" i="87"/>
  <c r="EL76" i="87"/>
  <c r="EG78" i="87"/>
  <c r="EH78" i="87"/>
  <c r="ES80" i="87"/>
  <c r="ET80" i="87"/>
  <c r="EP80" i="87"/>
  <c r="EO80" i="87"/>
  <c r="ET82" i="87"/>
  <c r="ES82" i="87"/>
  <c r="ET84" i="87"/>
  <c r="ES84" i="87"/>
  <c r="ES86" i="87"/>
  <c r="ET86" i="87"/>
  <c r="EO90" i="87"/>
  <c r="EP90" i="87"/>
  <c r="EP92" i="87"/>
  <c r="EO92" i="87"/>
  <c r="EL92" i="87"/>
  <c r="EK92" i="87"/>
  <c r="EK96" i="87"/>
  <c r="EL96" i="87"/>
  <c r="EG98" i="87"/>
  <c r="EH98" i="87"/>
  <c r="EK100" i="87"/>
  <c r="EL100" i="87"/>
  <c r="EK102" i="87"/>
  <c r="EL102" i="87"/>
  <c r="EO104" i="87"/>
  <c r="EP104" i="87"/>
  <c r="ET106" i="87"/>
  <c r="ES106" i="87"/>
  <c r="EP108" i="87"/>
  <c r="EO108" i="87"/>
  <c r="FA11" i="86"/>
  <c r="FB11" i="86"/>
  <c r="EK13" i="86"/>
  <c r="EL13" i="86"/>
  <c r="FA13" i="86"/>
  <c r="FB13" i="86"/>
  <c r="EO15" i="86"/>
  <c r="EP15" i="86"/>
  <c r="EO17" i="86"/>
  <c r="EP17" i="86"/>
  <c r="ES17" i="86"/>
  <c r="ET17" i="86"/>
  <c r="EK19" i="86"/>
  <c r="EL19" i="86"/>
  <c r="ES21" i="86"/>
  <c r="ET21" i="86"/>
  <c r="FA21" i="86"/>
  <c r="FB21" i="86"/>
  <c r="EO23" i="86"/>
  <c r="EP23" i="86"/>
  <c r="FB25" i="86"/>
  <c r="FA25" i="86"/>
  <c r="ES25" i="86"/>
  <c r="ET25" i="86"/>
  <c r="EX27" i="86"/>
  <c r="EW27" i="86"/>
  <c r="EH29" i="86"/>
  <c r="EG29" i="86"/>
  <c r="FB29" i="86"/>
  <c r="FA29" i="86"/>
  <c r="EH31" i="86"/>
  <c r="EG31" i="86"/>
  <c r="EP33" i="86"/>
  <c r="EO33" i="86"/>
  <c r="EX33" i="86"/>
  <c r="EW33" i="86"/>
  <c r="EO35" i="86"/>
  <c r="EP35" i="86"/>
  <c r="EW37" i="86"/>
  <c r="EX37" i="86"/>
  <c r="EL37" i="86"/>
  <c r="EK37" i="86"/>
  <c r="ET39" i="86"/>
  <c r="ES39" i="86"/>
  <c r="EL41" i="86"/>
  <c r="EK41" i="86"/>
  <c r="FB41" i="86"/>
  <c r="FA41" i="86"/>
  <c r="EO43" i="86"/>
  <c r="EP43" i="86"/>
  <c r="FA45" i="86"/>
  <c r="FB45" i="86"/>
  <c r="ES45" i="86"/>
  <c r="ET45" i="86"/>
  <c r="EP47" i="86"/>
  <c r="EO47" i="86"/>
  <c r="EX49" i="86"/>
  <c r="EW49" i="86"/>
  <c r="EK49" i="86"/>
  <c r="EL49" i="86"/>
  <c r="FB51" i="86"/>
  <c r="FA51" i="86"/>
  <c r="EL53" i="86"/>
  <c r="EK53" i="86"/>
  <c r="EX53" i="86"/>
  <c r="EW53" i="86"/>
  <c r="EO55" i="86"/>
  <c r="EP55" i="86"/>
  <c r="EO57" i="86"/>
  <c r="EP57" i="86"/>
  <c r="ES57" i="86"/>
  <c r="ET57" i="86"/>
  <c r="EL59" i="86"/>
  <c r="EK59" i="86"/>
  <c r="EL61" i="86"/>
  <c r="EK61" i="86"/>
  <c r="FB61" i="86"/>
  <c r="FA61" i="86"/>
  <c r="EH63" i="86"/>
  <c r="EG63" i="86"/>
  <c r="ET65" i="86"/>
  <c r="ES65" i="86"/>
  <c r="EX65" i="86"/>
  <c r="EW65" i="86"/>
  <c r="EO67" i="86"/>
  <c r="EP67" i="86"/>
  <c r="EP69" i="86"/>
  <c r="EO69" i="86"/>
  <c r="EH69" i="86"/>
  <c r="EG69" i="86"/>
  <c r="EX71" i="86"/>
  <c r="EW71" i="86"/>
  <c r="EL73" i="86"/>
  <c r="EK73" i="86"/>
  <c r="ET73" i="86"/>
  <c r="ES73" i="86"/>
  <c r="FB75" i="86"/>
  <c r="FA75" i="86"/>
  <c r="EL77" i="86"/>
  <c r="EK77" i="86"/>
  <c r="FA77" i="86"/>
  <c r="FB77" i="86"/>
  <c r="FB79" i="86"/>
  <c r="FA79" i="86"/>
  <c r="ES81" i="86"/>
  <c r="ET81" i="86"/>
  <c r="EW81" i="86"/>
  <c r="EX81" i="86"/>
  <c r="EP83" i="86"/>
  <c r="EO83" i="86"/>
  <c r="EL85" i="86"/>
  <c r="EK85" i="86"/>
  <c r="EH85" i="86"/>
  <c r="EG85" i="86"/>
  <c r="EX87" i="86"/>
  <c r="EW87" i="86"/>
  <c r="EL89" i="86"/>
  <c r="EK89" i="86"/>
  <c r="ES89" i="86"/>
  <c r="ET89" i="86"/>
  <c r="EP93" i="86"/>
  <c r="EO93" i="86"/>
  <c r="EH95" i="86"/>
  <c r="EG95" i="86"/>
  <c r="FB95" i="86"/>
  <c r="FA95" i="86"/>
  <c r="EO97" i="86"/>
  <c r="EP97" i="86"/>
  <c r="ET99" i="86"/>
  <c r="ES99" i="86"/>
  <c r="EX99" i="86"/>
  <c r="EW99" i="86"/>
  <c r="EW101" i="86"/>
  <c r="EX101" i="86"/>
  <c r="FB103" i="86"/>
  <c r="FA103" i="86"/>
  <c r="ET103" i="86"/>
  <c r="ES103" i="86"/>
  <c r="EH105" i="86"/>
  <c r="EG105" i="86"/>
  <c r="EX107" i="86"/>
  <c r="EW107" i="86"/>
  <c r="ET107" i="86"/>
  <c r="ES107" i="86"/>
  <c r="EX109" i="86"/>
  <c r="EW109" i="86"/>
  <c r="CX12" i="85"/>
  <c r="CW12" i="85"/>
  <c r="CX18" i="85"/>
  <c r="CW18" i="85"/>
  <c r="CW22" i="85"/>
  <c r="CX22" i="85"/>
  <c r="CW34" i="85"/>
  <c r="CX34" i="85"/>
  <c r="CX46" i="85"/>
  <c r="CW46" i="85"/>
  <c r="CW50" i="85"/>
  <c r="CX50" i="85"/>
  <c r="CX54" i="85"/>
  <c r="CW54" i="85"/>
  <c r="CX58" i="85"/>
  <c r="CW58" i="85"/>
  <c r="CW66" i="85"/>
  <c r="CX66" i="85"/>
  <c r="CX72" i="85"/>
  <c r="CW72" i="85"/>
  <c r="CW86" i="85"/>
  <c r="CX86" i="85"/>
  <c r="CX96" i="85"/>
  <c r="CW96" i="85"/>
  <c r="EB9" i="86"/>
  <c r="EK11" i="87"/>
  <c r="EL11" i="87"/>
  <c r="EK15" i="87"/>
  <c r="EL15" i="87"/>
  <c r="ES15" i="87"/>
  <c r="ET15" i="87"/>
  <c r="EK17" i="87"/>
  <c r="EL17" i="87"/>
  <c r="EO19" i="87"/>
  <c r="EP19" i="87"/>
  <c r="EG21" i="87"/>
  <c r="EH21" i="87"/>
  <c r="ES23" i="87"/>
  <c r="ET23" i="87"/>
  <c r="EL25" i="87"/>
  <c r="EK25" i="87"/>
  <c r="ES27" i="87"/>
  <c r="ET27" i="87"/>
  <c r="EL29" i="87"/>
  <c r="EK29" i="87"/>
  <c r="EP31" i="87"/>
  <c r="EO31" i="87"/>
  <c r="EP33" i="87"/>
  <c r="EO33" i="87"/>
  <c r="ES35" i="87"/>
  <c r="ET35" i="87"/>
  <c r="EG37" i="87"/>
  <c r="EH37" i="87"/>
  <c r="ET39" i="87"/>
  <c r="ES39" i="87"/>
  <c r="EG43" i="87"/>
  <c r="EH43" i="87"/>
  <c r="ES45" i="87"/>
  <c r="ET45" i="87"/>
  <c r="EH47" i="87"/>
  <c r="EG47" i="87"/>
  <c r="EG51" i="87"/>
  <c r="EH51" i="87"/>
  <c r="ET53" i="87"/>
  <c r="ES53" i="87"/>
  <c r="EP55" i="87"/>
  <c r="EO55" i="87"/>
  <c r="ET55" i="87"/>
  <c r="ES55" i="87"/>
  <c r="EL57" i="87"/>
  <c r="EK57" i="87"/>
  <c r="EH59" i="87"/>
  <c r="EG59" i="87"/>
  <c r="EG63" i="87"/>
  <c r="EH63" i="87"/>
  <c r="EK65" i="87"/>
  <c r="EL65" i="87"/>
  <c r="EH67" i="87"/>
  <c r="EG67" i="87"/>
  <c r="EP69" i="87"/>
  <c r="EO69" i="87"/>
  <c r="EO71" i="87"/>
  <c r="EP71" i="87"/>
  <c r="EL75" i="87"/>
  <c r="EK75" i="87"/>
  <c r="EG77" i="87"/>
  <c r="EH77" i="87"/>
  <c r="EP79" i="87"/>
  <c r="EO79" i="87"/>
  <c r="ET79" i="87"/>
  <c r="ES79" i="87"/>
  <c r="ET81" i="87"/>
  <c r="ES81" i="87"/>
  <c r="EH83" i="87"/>
  <c r="EG83" i="87"/>
  <c r="ET83" i="87"/>
  <c r="ES83" i="87"/>
  <c r="EP85" i="87"/>
  <c r="EO85" i="87"/>
  <c r="ET87" i="87"/>
  <c r="ES87" i="87"/>
  <c r="EP87" i="87"/>
  <c r="EO87" i="87"/>
  <c r="EP89" i="87"/>
  <c r="EO89" i="87"/>
  <c r="EP93" i="87"/>
  <c r="EO93" i="87"/>
  <c r="ES93" i="87"/>
  <c r="ET93" i="87"/>
  <c r="EH95" i="87"/>
  <c r="EG95" i="87"/>
  <c r="EG97" i="87"/>
  <c r="EH97" i="87"/>
  <c r="EO97" i="87"/>
  <c r="EP97" i="87"/>
  <c r="EH99" i="87"/>
  <c r="EG99" i="87"/>
  <c r="EP101" i="87"/>
  <c r="EO101" i="87"/>
  <c r="EH103" i="87"/>
  <c r="EG103" i="87"/>
  <c r="EP105" i="87"/>
  <c r="EO105" i="87"/>
  <c r="EH107" i="87"/>
  <c r="EG107" i="87"/>
  <c r="EH109" i="87"/>
  <c r="EG109" i="87"/>
  <c r="ET109" i="87"/>
  <c r="ES109" i="87"/>
  <c r="EW12" i="86"/>
  <c r="EX12" i="86"/>
  <c r="EW14" i="86"/>
  <c r="EX14" i="86"/>
  <c r="EK14" i="86"/>
  <c r="EL14" i="86"/>
  <c r="FA16" i="86"/>
  <c r="FB16" i="86"/>
  <c r="ES18" i="86"/>
  <c r="ET18" i="86"/>
  <c r="EW18" i="86"/>
  <c r="EX18" i="86"/>
  <c r="EG20" i="86"/>
  <c r="EH20" i="86"/>
  <c r="EO22" i="86"/>
  <c r="EP22" i="86"/>
  <c r="EK22" i="86"/>
  <c r="EL22" i="86"/>
  <c r="EK24" i="86"/>
  <c r="EL24" i="86"/>
  <c r="EH26" i="86"/>
  <c r="EG26" i="86"/>
  <c r="FA26" i="86"/>
  <c r="FB26" i="86"/>
  <c r="EP28" i="86"/>
  <c r="EO28" i="86"/>
  <c r="FB30" i="86"/>
  <c r="FA30" i="86"/>
  <c r="EP30" i="86"/>
  <c r="EO30" i="86"/>
  <c r="EH32" i="86"/>
  <c r="EG32" i="86"/>
  <c r="EP34" i="86"/>
  <c r="EO34" i="86"/>
  <c r="EL34" i="86"/>
  <c r="EK34" i="86"/>
  <c r="EL36" i="86"/>
  <c r="EK36" i="86"/>
  <c r="EL38" i="86"/>
  <c r="EK38" i="86"/>
  <c r="EX38" i="86"/>
  <c r="EW38" i="86"/>
  <c r="EP40" i="86"/>
  <c r="EO40" i="86"/>
  <c r="FA42" i="86"/>
  <c r="FB42" i="86"/>
  <c r="ET42" i="86"/>
  <c r="ES42" i="86"/>
  <c r="EH44" i="86"/>
  <c r="EG44" i="86"/>
  <c r="ET46" i="86"/>
  <c r="ES46" i="86"/>
  <c r="FA46" i="86"/>
  <c r="FB46" i="86"/>
  <c r="FB48" i="86"/>
  <c r="FA48" i="86"/>
  <c r="EH50" i="86"/>
  <c r="EG50" i="86"/>
  <c r="EO50" i="86"/>
  <c r="EP50" i="86"/>
  <c r="EH52" i="86"/>
  <c r="EG52" i="86"/>
  <c r="EW54" i="86"/>
  <c r="EX54" i="86"/>
  <c r="EL54" i="86"/>
  <c r="EK54" i="86"/>
  <c r="EH56" i="86"/>
  <c r="EG56" i="86"/>
  <c r="EH58" i="86"/>
  <c r="EG58" i="86"/>
  <c r="EP58" i="86"/>
  <c r="EO58" i="86"/>
  <c r="EL60" i="86"/>
  <c r="EK60" i="86"/>
  <c r="EH62" i="86"/>
  <c r="EG62" i="86"/>
  <c r="EP62" i="86"/>
  <c r="EO62" i="86"/>
  <c r="EL64" i="86"/>
  <c r="EK64" i="86"/>
  <c r="EX66" i="86"/>
  <c r="EW66" i="86"/>
  <c r="EO66" i="86"/>
  <c r="EP66" i="86"/>
  <c r="FB68" i="86"/>
  <c r="FA68" i="86"/>
  <c r="EL70" i="86"/>
  <c r="EK70" i="86"/>
  <c r="FA70" i="86"/>
  <c r="FB70" i="86"/>
  <c r="FA72" i="86"/>
  <c r="FB72" i="86"/>
  <c r="EH74" i="86"/>
  <c r="EG74" i="86"/>
  <c r="EP74" i="86"/>
  <c r="EO74" i="86"/>
  <c r="EH76" i="86"/>
  <c r="EG76" i="86"/>
  <c r="FA78" i="86"/>
  <c r="FB78" i="86"/>
  <c r="EL78" i="86"/>
  <c r="EK78" i="86"/>
  <c r="EK80" i="86"/>
  <c r="EL80" i="86"/>
  <c r="FB82" i="86"/>
  <c r="FA82" i="86"/>
  <c r="EW82" i="86"/>
  <c r="EX82" i="86"/>
  <c r="EP84" i="86"/>
  <c r="EO84" i="86"/>
  <c r="EX86" i="86"/>
  <c r="EW86" i="86"/>
  <c r="FB86" i="86"/>
  <c r="FA86" i="86"/>
  <c r="EP88" i="86"/>
  <c r="EO88" i="86"/>
  <c r="EH90" i="86"/>
  <c r="EG90" i="86"/>
  <c r="EP90" i="86"/>
  <c r="EO90" i="86"/>
  <c r="EH92" i="86"/>
  <c r="EG92" i="86"/>
  <c r="EW94" i="86"/>
  <c r="EX94" i="86"/>
  <c r="EH94" i="86"/>
  <c r="EG94" i="86"/>
  <c r="FA96" i="86"/>
  <c r="FB96" i="86"/>
  <c r="ET98" i="86"/>
  <c r="ES98" i="86"/>
  <c r="EO98" i="86"/>
  <c r="EP98" i="86"/>
  <c r="EL100" i="86"/>
  <c r="EK100" i="86"/>
  <c r="EO102" i="86"/>
  <c r="EP102" i="86"/>
  <c r="EL102" i="86"/>
  <c r="EK102" i="86"/>
  <c r="EL104" i="86"/>
  <c r="EK104" i="86"/>
  <c r="EW106" i="86"/>
  <c r="EX106" i="86"/>
  <c r="ET106" i="86"/>
  <c r="ES106" i="86"/>
  <c r="ES108" i="86"/>
  <c r="ET108" i="86"/>
  <c r="ES14" i="87"/>
  <c r="ET14" i="87"/>
  <c r="EK18" i="87"/>
  <c r="EL18" i="87"/>
  <c r="ES18" i="87"/>
  <c r="ET18" i="87"/>
  <c r="EK20" i="87"/>
  <c r="EL20" i="87"/>
  <c r="EG22" i="87"/>
  <c r="EH22" i="87"/>
  <c r="EK22" i="87"/>
  <c r="EL22" i="87"/>
  <c r="EK26" i="87"/>
  <c r="EL26" i="87"/>
  <c r="ES26" i="87"/>
  <c r="ET26" i="87"/>
  <c r="EP28" i="87"/>
  <c r="EO28" i="87"/>
  <c r="EH30" i="87"/>
  <c r="EG30" i="87"/>
  <c r="EO30" i="87"/>
  <c r="EP30" i="87"/>
  <c r="EH34" i="87"/>
  <c r="EG34" i="87"/>
  <c r="ET36" i="87"/>
  <c r="ES36" i="87"/>
  <c r="EH38" i="87"/>
  <c r="EG38" i="87"/>
  <c r="EO38" i="87"/>
  <c r="EP38" i="87"/>
  <c r="EP40" i="87"/>
  <c r="EO40" i="87"/>
  <c r="EP42" i="87"/>
  <c r="EO42" i="87"/>
  <c r="EH44" i="87"/>
  <c r="EG44" i="87"/>
  <c r="ET46" i="87"/>
  <c r="ES46" i="87"/>
  <c r="EH48" i="87"/>
  <c r="EG48" i="87"/>
  <c r="ES50" i="87"/>
  <c r="ET50" i="87"/>
  <c r="EP52" i="87"/>
  <c r="EO52" i="87"/>
  <c r="EO54" i="87"/>
  <c r="EP54" i="87"/>
  <c r="EL56" i="87"/>
  <c r="EK56" i="87"/>
  <c r="EH58" i="87"/>
  <c r="EG58" i="87"/>
  <c r="ES58" i="87"/>
  <c r="ET58" i="87"/>
  <c r="EL60" i="87"/>
  <c r="EK60" i="87"/>
  <c r="ET62" i="87"/>
  <c r="ES62" i="87"/>
  <c r="EH62" i="87"/>
  <c r="EG62" i="87"/>
  <c r="EP64" i="87"/>
  <c r="EO64" i="87"/>
  <c r="EP66" i="87"/>
  <c r="EO66" i="87"/>
  <c r="EP68" i="87"/>
  <c r="EO68" i="87"/>
  <c r="EG70" i="87"/>
  <c r="EH70" i="87"/>
  <c r="ET70" i="87"/>
  <c r="ES70" i="87"/>
  <c r="EP72" i="87"/>
  <c r="EO72" i="87"/>
  <c r="ES74" i="87"/>
  <c r="ET74" i="87"/>
  <c r="EH74" i="87"/>
  <c r="EG74" i="87"/>
  <c r="EO76" i="87"/>
  <c r="EP76" i="87"/>
  <c r="EO78" i="87"/>
  <c r="EP78" i="87"/>
  <c r="EL78" i="87"/>
  <c r="EK78" i="87"/>
  <c r="EH82" i="87"/>
  <c r="EG82" i="87"/>
  <c r="EO84" i="87"/>
  <c r="EP84" i="87"/>
  <c r="EH86" i="87"/>
  <c r="EG86" i="87"/>
  <c r="EH88" i="87"/>
  <c r="EG88" i="87"/>
  <c r="EK90" i="87"/>
  <c r="EL90" i="87"/>
  <c r="ET92" i="87"/>
  <c r="ES92" i="87"/>
  <c r="EK94" i="87"/>
  <c r="EL94" i="87"/>
  <c r="EO96" i="87"/>
  <c r="EP96" i="87"/>
  <c r="EP100" i="87"/>
  <c r="EO100" i="87"/>
  <c r="EG102" i="87"/>
  <c r="EH102" i="87"/>
  <c r="ES104" i="87"/>
  <c r="ET104" i="87"/>
  <c r="EP106" i="87"/>
  <c r="EO106" i="87"/>
  <c r="ET108" i="87"/>
  <c r="ES108" i="87"/>
  <c r="EO11" i="86"/>
  <c r="EP11" i="86"/>
  <c r="ES11" i="86"/>
  <c r="ET11" i="86"/>
  <c r="EW13" i="86"/>
  <c r="EX13" i="86"/>
  <c r="EG15" i="86"/>
  <c r="EH15" i="86"/>
  <c r="FA15" i="86"/>
  <c r="FB15" i="86"/>
  <c r="EW17" i="86"/>
  <c r="EX17" i="86"/>
  <c r="FA19" i="86"/>
  <c r="FB19" i="86"/>
  <c r="ES19" i="86"/>
  <c r="ET19" i="86"/>
  <c r="EW21" i="86"/>
  <c r="EX21" i="86"/>
  <c r="ES23" i="86"/>
  <c r="ET23" i="86"/>
  <c r="FA23" i="86"/>
  <c r="FB23" i="86"/>
  <c r="EP25" i="86"/>
  <c r="EO25" i="86"/>
  <c r="EL27" i="86"/>
  <c r="EK27" i="86"/>
  <c r="EP27" i="86"/>
  <c r="EO27" i="86"/>
  <c r="EL29" i="86"/>
  <c r="EK29" i="86"/>
  <c r="EW31" i="86"/>
  <c r="EX31" i="86"/>
  <c r="EL31" i="86"/>
  <c r="EK31" i="86"/>
  <c r="FA33" i="86"/>
  <c r="FB33" i="86"/>
  <c r="ET35" i="86"/>
  <c r="ES35" i="86"/>
  <c r="FB35" i="86"/>
  <c r="FA35" i="86"/>
  <c r="EO37" i="86"/>
  <c r="EP37" i="86"/>
  <c r="EH39" i="86"/>
  <c r="EG39" i="86"/>
  <c r="EP39" i="86"/>
  <c r="EO39" i="86"/>
  <c r="EW41" i="86"/>
  <c r="EX41" i="86"/>
  <c r="EX43" i="86"/>
  <c r="EW43" i="86"/>
  <c r="EL43" i="86"/>
  <c r="EK43" i="86"/>
  <c r="EW45" i="86"/>
  <c r="EX45" i="86"/>
  <c r="ES47" i="86"/>
  <c r="ET47" i="86"/>
  <c r="EW47" i="86"/>
  <c r="EX47" i="86"/>
  <c r="EP49" i="86"/>
  <c r="EO49" i="86"/>
  <c r="EP51" i="86"/>
  <c r="EO51" i="86"/>
  <c r="ET51" i="86"/>
  <c r="ES51" i="86"/>
  <c r="ET53" i="86"/>
  <c r="ES53" i="86"/>
  <c r="EH55" i="86"/>
  <c r="EG55" i="86"/>
  <c r="EL55" i="86"/>
  <c r="EK55" i="86"/>
  <c r="FB57" i="86"/>
  <c r="FA57" i="86"/>
  <c r="ET59" i="86"/>
  <c r="ES59" i="86"/>
  <c r="EP59" i="86"/>
  <c r="EO59" i="86"/>
  <c r="EP61" i="86"/>
  <c r="EO61" i="86"/>
  <c r="EL63" i="86"/>
  <c r="EK63" i="86"/>
  <c r="EW63" i="86"/>
  <c r="EX63" i="86"/>
  <c r="EP65" i="86"/>
  <c r="EO65" i="86"/>
  <c r="EH67" i="86"/>
  <c r="EG67" i="86"/>
  <c r="FA67" i="86"/>
  <c r="FB67" i="86"/>
  <c r="FB69" i="86"/>
  <c r="FA69" i="86"/>
  <c r="ET71" i="86"/>
  <c r="ES71" i="86"/>
  <c r="EP71" i="86"/>
  <c r="EO71" i="86"/>
  <c r="EP73" i="86"/>
  <c r="EO73" i="86"/>
  <c r="EP75" i="86"/>
  <c r="EO75" i="86"/>
  <c r="EL75" i="86"/>
  <c r="EK75" i="86"/>
  <c r="EX77" i="86"/>
  <c r="EW77" i="86"/>
  <c r="EX79" i="86"/>
  <c r="EW79" i="86"/>
  <c r="EP79" i="86"/>
  <c r="EO79" i="86"/>
  <c r="FB81" i="86"/>
  <c r="FA81" i="86"/>
  <c r="EL83" i="86"/>
  <c r="EK83" i="86"/>
  <c r="FB83" i="86"/>
  <c r="FA83" i="86"/>
  <c r="FA85" i="86"/>
  <c r="FB85" i="86"/>
  <c r="EH87" i="86"/>
  <c r="EG87" i="86"/>
  <c r="EP87" i="86"/>
  <c r="EO87" i="86"/>
  <c r="EO89" i="86"/>
  <c r="EP89" i="86"/>
  <c r="EW93" i="86"/>
  <c r="EX93" i="86"/>
  <c r="EH93" i="86"/>
  <c r="EG93" i="86"/>
  <c r="EL95" i="86"/>
  <c r="EK95" i="86"/>
  <c r="EL97" i="86"/>
  <c r="EK97" i="86"/>
  <c r="FA97" i="86"/>
  <c r="FB97" i="86"/>
  <c r="FB99" i="86"/>
  <c r="FA99" i="86"/>
  <c r="ES101" i="86"/>
  <c r="ET101" i="86"/>
  <c r="EP101" i="86"/>
  <c r="EO101" i="86"/>
  <c r="EP103" i="86"/>
  <c r="EO103" i="86"/>
  <c r="FB105" i="86"/>
  <c r="FA105" i="86"/>
  <c r="EL105" i="86"/>
  <c r="EK105" i="86"/>
  <c r="EL107" i="86"/>
  <c r="EK107" i="86"/>
  <c r="EL109" i="86"/>
  <c r="EK109" i="86"/>
  <c r="EH109" i="86"/>
  <c r="EG109" i="86"/>
  <c r="DA10" i="85"/>
  <c r="FA10" i="86"/>
  <c r="FB10" i="86"/>
  <c r="CW10" i="85"/>
  <c r="EG10" i="87"/>
  <c r="EH10" i="87"/>
  <c r="EP10" i="86"/>
  <c r="EO10" i="86"/>
  <c r="ES10" i="86"/>
  <c r="ET10" i="86"/>
  <c r="EK10" i="87"/>
  <c r="EL10" i="87"/>
  <c r="EW10" i="86"/>
  <c r="EX10" i="86"/>
  <c r="ET10" i="87"/>
  <c r="ES10" i="87"/>
  <c r="EK10" i="86"/>
  <c r="EL10" i="86"/>
  <c r="EG10" i="86"/>
  <c r="EH10" i="86"/>
  <c r="EP10" i="87"/>
  <c r="EO10" i="87"/>
  <c r="DD9" i="86"/>
  <c r="AC91" i="86"/>
  <c r="AD91" i="86"/>
  <c r="EP91" i="86"/>
  <c r="EO91" i="86"/>
  <c r="EN9" i="86"/>
  <c r="EL91" i="87"/>
  <c r="EJ9" i="87"/>
  <c r="EK91" i="87"/>
  <c r="EH91" i="87"/>
  <c r="EG91" i="87"/>
  <c r="EF9" i="87"/>
  <c r="CT91" i="86"/>
  <c r="CS91" i="86"/>
  <c r="BF91" i="86"/>
  <c r="BE91" i="86"/>
  <c r="BI91" i="86"/>
  <c r="BJ91" i="86"/>
  <c r="Z91" i="86"/>
  <c r="Y91" i="86"/>
  <c r="FB91" i="86"/>
  <c r="FA91" i="86"/>
  <c r="EZ9" i="86"/>
  <c r="ET91" i="86"/>
  <c r="ES91" i="86"/>
  <c r="ER9" i="86"/>
  <c r="CK91" i="86"/>
  <c r="CL91" i="86"/>
  <c r="EX91" i="86"/>
  <c r="EW91" i="86"/>
  <c r="EV9" i="86"/>
  <c r="EP91" i="87"/>
  <c r="EO91" i="87"/>
  <c r="EN9" i="87"/>
  <c r="CP91" i="86"/>
  <c r="CO91" i="86"/>
  <c r="CX91" i="86"/>
  <c r="CW91" i="86"/>
  <c r="CC91" i="86"/>
  <c r="CD91" i="86"/>
  <c r="Q91" i="86"/>
  <c r="R91" i="86"/>
  <c r="DV91" i="86"/>
  <c r="DU91" i="86"/>
  <c r="EH91" i="86"/>
  <c r="EF9" i="86"/>
  <c r="EG91" i="86"/>
  <c r="DM91" i="86"/>
  <c r="DN91" i="86"/>
  <c r="AT91" i="86"/>
  <c r="AS91" i="86"/>
  <c r="ET91" i="87"/>
  <c r="ES91" i="87"/>
  <c r="ER9" i="87"/>
  <c r="BU91" i="86"/>
  <c r="BV91" i="86"/>
  <c r="DZ91" i="86"/>
  <c r="DY91" i="86"/>
  <c r="DJ91" i="86"/>
  <c r="DI91" i="86"/>
  <c r="EL91" i="86"/>
  <c r="EK91" i="86"/>
  <c r="EJ9" i="86"/>
  <c r="DF20" i="85"/>
  <c r="DE20" i="85"/>
  <c r="DF33" i="85"/>
  <c r="DE33" i="85"/>
  <c r="DE47" i="85"/>
  <c r="DF47" i="85"/>
  <c r="DF58" i="85"/>
  <c r="DE58" i="85"/>
  <c r="DE79" i="85"/>
  <c r="DF79" i="85"/>
  <c r="DE89" i="85"/>
  <c r="DF89" i="85"/>
  <c r="DF108" i="85"/>
  <c r="DE108" i="85"/>
  <c r="DF19" i="85"/>
  <c r="DE19" i="85"/>
  <c r="DF35" i="85"/>
  <c r="DE35" i="85"/>
  <c r="DF24" i="85"/>
  <c r="DE24" i="85"/>
  <c r="DF40" i="85"/>
  <c r="DE40" i="85"/>
  <c r="DF11" i="85"/>
  <c r="DE11" i="85"/>
  <c r="DF21" i="85"/>
  <c r="DE21" i="85"/>
  <c r="DF37" i="85"/>
  <c r="DE37" i="85"/>
  <c r="DF26" i="85"/>
  <c r="DE26" i="85"/>
  <c r="DE51" i="85"/>
  <c r="DF51" i="85"/>
  <c r="DE55" i="85"/>
  <c r="DF55" i="85"/>
  <c r="DE49" i="85"/>
  <c r="DF49" i="85"/>
  <c r="DF46" i="85"/>
  <c r="DE46" i="85"/>
  <c r="DF62" i="85"/>
  <c r="DE62" i="85"/>
  <c r="DF48" i="85"/>
  <c r="DE48" i="85"/>
  <c r="DF64" i="85"/>
  <c r="DE64" i="85"/>
  <c r="DE69" i="85"/>
  <c r="DF69" i="85"/>
  <c r="DE92" i="85"/>
  <c r="DF92" i="85"/>
  <c r="DF78" i="85"/>
  <c r="DE78" i="85"/>
  <c r="DE80" i="85"/>
  <c r="DF80" i="85"/>
  <c r="DF107" i="85"/>
  <c r="DE107" i="85"/>
  <c r="DE93" i="85"/>
  <c r="DF93" i="85"/>
  <c r="DE95" i="85"/>
  <c r="DF95" i="85"/>
  <c r="DF96" i="85"/>
  <c r="DE96" i="85"/>
  <c r="DF103" i="85"/>
  <c r="DE103" i="85"/>
  <c r="DF31" i="85"/>
  <c r="DE31" i="85"/>
  <c r="DG106" i="85"/>
  <c r="DH106" i="85" s="1"/>
  <c r="DG104" i="85"/>
  <c r="DH104" i="85" s="1"/>
  <c r="DG100" i="85"/>
  <c r="DH100" i="85" s="1"/>
  <c r="DG107" i="85"/>
  <c r="DH107" i="85" s="1"/>
  <c r="DG102" i="85"/>
  <c r="DH102" i="85" s="1"/>
  <c r="DG97" i="85"/>
  <c r="DH97" i="85" s="1"/>
  <c r="DG109" i="85"/>
  <c r="DH109" i="85" s="1"/>
  <c r="DG103" i="85"/>
  <c r="DH103" i="85" s="1"/>
  <c r="DG99" i="85"/>
  <c r="DH99" i="85" s="1"/>
  <c r="DG108" i="85"/>
  <c r="DH108" i="85" s="1"/>
  <c r="DG105" i="85"/>
  <c r="DH105" i="85" s="1"/>
  <c r="DG95" i="85"/>
  <c r="DH95" i="85" s="1"/>
  <c r="DG96" i="85"/>
  <c r="DH96" i="85" s="1"/>
  <c r="DG94" i="85"/>
  <c r="DH94" i="85" s="1"/>
  <c r="DG92" i="85"/>
  <c r="DH92" i="85" s="1"/>
  <c r="DG88" i="85"/>
  <c r="DH88" i="85" s="1"/>
  <c r="DG84" i="85"/>
  <c r="DH84" i="85" s="1"/>
  <c r="DG90" i="85"/>
  <c r="DH90" i="85" s="1"/>
  <c r="DG86" i="85"/>
  <c r="DH86" i="85" s="1"/>
  <c r="DG82" i="85"/>
  <c r="DH82" i="85" s="1"/>
  <c r="DG101" i="85"/>
  <c r="DH101" i="85" s="1"/>
  <c r="DG91" i="85"/>
  <c r="DH91" i="85" s="1"/>
  <c r="DG83" i="85"/>
  <c r="DH83" i="85" s="1"/>
  <c r="DG81" i="85"/>
  <c r="DH81" i="85" s="1"/>
  <c r="DG87" i="85"/>
  <c r="DH87" i="85" s="1"/>
  <c r="DG79" i="85"/>
  <c r="DH79" i="85" s="1"/>
  <c r="DG75" i="85"/>
  <c r="DH75" i="85" s="1"/>
  <c r="DG71" i="85"/>
  <c r="DH71" i="85" s="1"/>
  <c r="DG78" i="85"/>
  <c r="DH78" i="85" s="1"/>
  <c r="DG74" i="85"/>
  <c r="DH74" i="85" s="1"/>
  <c r="DG70" i="85"/>
  <c r="DH70" i="85" s="1"/>
  <c r="DG89" i="85"/>
  <c r="DH89" i="85" s="1"/>
  <c r="DG80" i="85"/>
  <c r="DH80" i="85" s="1"/>
  <c r="DG73" i="85"/>
  <c r="DH73" i="85" s="1"/>
  <c r="DG65" i="85"/>
  <c r="DH65" i="85" s="1"/>
  <c r="DG61" i="85"/>
  <c r="DH61" i="85" s="1"/>
  <c r="DG57" i="85"/>
  <c r="DH57" i="85" s="1"/>
  <c r="DG53" i="85"/>
  <c r="DH53" i="85" s="1"/>
  <c r="DG49" i="85"/>
  <c r="DH49" i="85" s="1"/>
  <c r="DG98" i="85"/>
  <c r="DH98" i="85" s="1"/>
  <c r="DG77" i="85"/>
  <c r="DH77" i="85" s="1"/>
  <c r="DG69" i="85"/>
  <c r="DH69" i="85" s="1"/>
  <c r="DG67" i="85"/>
  <c r="DH67" i="85" s="1"/>
  <c r="DG63" i="85"/>
  <c r="DH63" i="85" s="1"/>
  <c r="DG59" i="85"/>
  <c r="DH59" i="85" s="1"/>
  <c r="DG55" i="85"/>
  <c r="DH55" i="85" s="1"/>
  <c r="DG51" i="85"/>
  <c r="DH51" i="85" s="1"/>
  <c r="DG47" i="85"/>
  <c r="DH47" i="85" s="1"/>
  <c r="DG93" i="85"/>
  <c r="DH93" i="85" s="1"/>
  <c r="DG72" i="85"/>
  <c r="DH72" i="85" s="1"/>
  <c r="DG66" i="85"/>
  <c r="DH66" i="85" s="1"/>
  <c r="DG58" i="85"/>
  <c r="DH58" i="85" s="1"/>
  <c r="DG50" i="85"/>
  <c r="DH50" i="85" s="1"/>
  <c r="DG45" i="85"/>
  <c r="DH45" i="85" s="1"/>
  <c r="DG41" i="85"/>
  <c r="DH41" i="85" s="1"/>
  <c r="DG64" i="85"/>
  <c r="DH64" i="85" s="1"/>
  <c r="DG56" i="85"/>
  <c r="DH56" i="85" s="1"/>
  <c r="DG48" i="85"/>
  <c r="DH48" i="85" s="1"/>
  <c r="DG44" i="85"/>
  <c r="DH44" i="85" s="1"/>
  <c r="DG76" i="85"/>
  <c r="DH76" i="85" s="1"/>
  <c r="DG68" i="85"/>
  <c r="DH68" i="85" s="1"/>
  <c r="DG52" i="85"/>
  <c r="DH52" i="85" s="1"/>
  <c r="DG42" i="85"/>
  <c r="DH42" i="85" s="1"/>
  <c r="DG39" i="85"/>
  <c r="DH39" i="85" s="1"/>
  <c r="DG35" i="85"/>
  <c r="DH35" i="85" s="1"/>
  <c r="DG31" i="85"/>
  <c r="DH31" i="85" s="1"/>
  <c r="DG27" i="85"/>
  <c r="DH27" i="85" s="1"/>
  <c r="DG23" i="85"/>
  <c r="DH23" i="85" s="1"/>
  <c r="DG19" i="85"/>
  <c r="DH19" i="85" s="1"/>
  <c r="DG15" i="85"/>
  <c r="DH15" i="85" s="1"/>
  <c r="DG11" i="85"/>
  <c r="DH11" i="85" s="1"/>
  <c r="DI9" i="85"/>
  <c r="DG54" i="85"/>
  <c r="DH54" i="85" s="1"/>
  <c r="DG43" i="85"/>
  <c r="DH43" i="85" s="1"/>
  <c r="DG38" i="85"/>
  <c r="DH38" i="85" s="1"/>
  <c r="DG34" i="85"/>
  <c r="DH34" i="85" s="1"/>
  <c r="DG30" i="85"/>
  <c r="DH30" i="85" s="1"/>
  <c r="DG26" i="85"/>
  <c r="DH26" i="85" s="1"/>
  <c r="DG22" i="85"/>
  <c r="DH22" i="85" s="1"/>
  <c r="DG18" i="85"/>
  <c r="DH18" i="85" s="1"/>
  <c r="DG14" i="85"/>
  <c r="DH14" i="85" s="1"/>
  <c r="DG10" i="85"/>
  <c r="DH10" i="85" s="1"/>
  <c r="DG7" i="85"/>
  <c r="DG60" i="85"/>
  <c r="DH60" i="85" s="1"/>
  <c r="DG37" i="85"/>
  <c r="DH37" i="85" s="1"/>
  <c r="DG33" i="85"/>
  <c r="DH33" i="85" s="1"/>
  <c r="DG29" i="85"/>
  <c r="DH29" i="85" s="1"/>
  <c r="DG25" i="85"/>
  <c r="DH25" i="85" s="1"/>
  <c r="DG21" i="85"/>
  <c r="DH21" i="85" s="1"/>
  <c r="DG17" i="85"/>
  <c r="DH17" i="85" s="1"/>
  <c r="DG13" i="85"/>
  <c r="DH13" i="85" s="1"/>
  <c r="DG85" i="85"/>
  <c r="DH85" i="85" s="1"/>
  <c r="DG62" i="85"/>
  <c r="DH62" i="85" s="1"/>
  <c r="DG46" i="85"/>
  <c r="DH46" i="85" s="1"/>
  <c r="DG40" i="85"/>
  <c r="DH40" i="85" s="1"/>
  <c r="DG36" i="85"/>
  <c r="DH36" i="85" s="1"/>
  <c r="DG32" i="85"/>
  <c r="DH32" i="85" s="1"/>
  <c r="DG28" i="85"/>
  <c r="DH28" i="85" s="1"/>
  <c r="DG24" i="85"/>
  <c r="DH24" i="85" s="1"/>
  <c r="DG20" i="85"/>
  <c r="DH20" i="85" s="1"/>
  <c r="DG16" i="85"/>
  <c r="DH16" i="85" s="1"/>
  <c r="DG12" i="85"/>
  <c r="DH12" i="85" s="1"/>
  <c r="DF17" i="85"/>
  <c r="DE17" i="85"/>
  <c r="DF38" i="85"/>
  <c r="DE38" i="85"/>
  <c r="DF71" i="85"/>
  <c r="DE71" i="85"/>
  <c r="DE81" i="85"/>
  <c r="DF81" i="85"/>
  <c r="DF97" i="85"/>
  <c r="DE97" i="85"/>
  <c r="DF109" i="85"/>
  <c r="DE109" i="85"/>
  <c r="DF23" i="85"/>
  <c r="DE23" i="85"/>
  <c r="DF39" i="85"/>
  <c r="DE39" i="85"/>
  <c r="DF12" i="85"/>
  <c r="DE12" i="85"/>
  <c r="DF28" i="85"/>
  <c r="DE28" i="85"/>
  <c r="DF45" i="85"/>
  <c r="DE45" i="85"/>
  <c r="DE10" i="85"/>
  <c r="DD9" i="85"/>
  <c r="DF25" i="85"/>
  <c r="DE25" i="85"/>
  <c r="DF41" i="85"/>
  <c r="DE41" i="85"/>
  <c r="DF14" i="85"/>
  <c r="DE14" i="85"/>
  <c r="DF30" i="85"/>
  <c r="DE30" i="85"/>
  <c r="DE67" i="85"/>
  <c r="DF67" i="85"/>
  <c r="DE63" i="85"/>
  <c r="DF63" i="85"/>
  <c r="DE57" i="85"/>
  <c r="DF57" i="85"/>
  <c r="DF50" i="85"/>
  <c r="DE50" i="85"/>
  <c r="DF66" i="85"/>
  <c r="DE66" i="85"/>
  <c r="DF52" i="85"/>
  <c r="DE52" i="85"/>
  <c r="DF68" i="85"/>
  <c r="DE68" i="85"/>
  <c r="DE73" i="85"/>
  <c r="DF73" i="85"/>
  <c r="DF100" i="85"/>
  <c r="DE100" i="85"/>
  <c r="DE82" i="85"/>
  <c r="DF82" i="85"/>
  <c r="DE90" i="85"/>
  <c r="DF90" i="85"/>
  <c r="DE83" i="85"/>
  <c r="DF83" i="85"/>
  <c r="DF104" i="85"/>
  <c r="DE104" i="85"/>
  <c r="DF99" i="85"/>
  <c r="DE99" i="85"/>
  <c r="DF101" i="85"/>
  <c r="DE101" i="85"/>
  <c r="DF105" i="85"/>
  <c r="DE105" i="85"/>
  <c r="DF15" i="85"/>
  <c r="DE15" i="85"/>
  <c r="DF36" i="85"/>
  <c r="DE36" i="85"/>
  <c r="DF75" i="85"/>
  <c r="DE75" i="85"/>
  <c r="DE53" i="85"/>
  <c r="DF53" i="85"/>
  <c r="DF22" i="85"/>
  <c r="DE22" i="85"/>
  <c r="DE44" i="85"/>
  <c r="DF44" i="85"/>
  <c r="DE88" i="85"/>
  <c r="DF88" i="85"/>
  <c r="DF60" i="85"/>
  <c r="DE60" i="85"/>
  <c r="DF74" i="85"/>
  <c r="DE74" i="85"/>
  <c r="DE91" i="85"/>
  <c r="DF91" i="85"/>
  <c r="DF98" i="85"/>
  <c r="DE98" i="85"/>
  <c r="DF27" i="85"/>
  <c r="DE27" i="85"/>
  <c r="DE61" i="85"/>
  <c r="DF61" i="85"/>
  <c r="DF16" i="85"/>
  <c r="DE16" i="85"/>
  <c r="DF32" i="85"/>
  <c r="DE32" i="85"/>
  <c r="DE59" i="85"/>
  <c r="DF59" i="85"/>
  <c r="DF13" i="85"/>
  <c r="DE13" i="85"/>
  <c r="DF29" i="85"/>
  <c r="DE29" i="85"/>
  <c r="DF42" i="85"/>
  <c r="DE42" i="85"/>
  <c r="DF18" i="85"/>
  <c r="DE18" i="85"/>
  <c r="DF34" i="85"/>
  <c r="DE34" i="85"/>
  <c r="DE43" i="85"/>
  <c r="DF43" i="85"/>
  <c r="DE84" i="85"/>
  <c r="DF84" i="85"/>
  <c r="DE65" i="85"/>
  <c r="DF65" i="85"/>
  <c r="DF54" i="85"/>
  <c r="DE54" i="85"/>
  <c r="DF76" i="85"/>
  <c r="DE76" i="85"/>
  <c r="DF56" i="85"/>
  <c r="DE56" i="85"/>
  <c r="DF72" i="85"/>
  <c r="DE72" i="85"/>
  <c r="DE77" i="85"/>
  <c r="DF77" i="85"/>
  <c r="DF70" i="85"/>
  <c r="DE70" i="85"/>
  <c r="DE86" i="85"/>
  <c r="DF86" i="85"/>
  <c r="DE85" i="85"/>
  <c r="DF85" i="85"/>
  <c r="DE87" i="85"/>
  <c r="DF87" i="85"/>
  <c r="DE94" i="85"/>
  <c r="DF94" i="85"/>
  <c r="DF102" i="85"/>
  <c r="DE102" i="85"/>
  <c r="DF106" i="85"/>
  <c r="DE106" i="85"/>
  <c r="BX9" i="87"/>
  <c r="CN9" i="86"/>
  <c r="X9" i="86"/>
  <c r="DL9" i="87"/>
  <c r="AF9" i="87"/>
  <c r="AV9" i="87"/>
  <c r="DH9" i="87"/>
  <c r="CR9" i="85"/>
  <c r="DP9" i="87"/>
  <c r="AJ9" i="87"/>
  <c r="CZ9" i="86"/>
  <c r="CN9" i="87"/>
  <c r="BU56" i="87"/>
  <c r="BV56" i="87"/>
  <c r="BT9" i="87"/>
  <c r="DT9" i="86"/>
  <c r="AZ9" i="87"/>
  <c r="CB9" i="87"/>
  <c r="BP9" i="87"/>
  <c r="CR9" i="87"/>
  <c r="P9" i="87"/>
  <c r="BD9" i="87"/>
  <c r="CV9" i="87"/>
  <c r="BD9" i="85"/>
  <c r="BD9" i="86"/>
  <c r="BF75" i="86"/>
  <c r="BU79" i="87"/>
  <c r="AR9" i="87"/>
  <c r="DQ42" i="87"/>
  <c r="DR42" i="87"/>
  <c r="DX9" i="86"/>
  <c r="CF9" i="86"/>
  <c r="BH9" i="86"/>
  <c r="AR9" i="86"/>
  <c r="CJ9" i="86"/>
  <c r="BL9" i="86"/>
  <c r="BH9" i="87"/>
  <c r="CS44" i="87"/>
  <c r="BI43" i="85"/>
  <c r="AC91" i="85"/>
  <c r="DT9" i="87"/>
  <c r="CT44" i="87"/>
  <c r="EB9" i="87"/>
  <c r="AB9" i="86"/>
  <c r="AP59" i="87"/>
  <c r="CF9" i="87"/>
  <c r="AN9" i="87"/>
  <c r="AC77" i="85"/>
  <c r="AK35" i="85"/>
  <c r="AC11" i="87"/>
  <c r="CP99" i="87"/>
  <c r="CO99" i="87"/>
  <c r="BU90" i="87"/>
  <c r="BV90" i="87"/>
  <c r="BA86" i="87"/>
  <c r="BB86" i="87"/>
  <c r="BM37" i="86"/>
  <c r="BN37" i="86"/>
  <c r="AD75" i="85"/>
  <c r="AC75" i="85"/>
  <c r="V103" i="87"/>
  <c r="U103" i="87"/>
  <c r="CG103" i="87"/>
  <c r="CH103" i="87"/>
  <c r="CD105" i="87"/>
  <c r="CC105" i="87"/>
  <c r="DI102" i="87"/>
  <c r="DJ102" i="87"/>
  <c r="U99" i="87"/>
  <c r="V99" i="87"/>
  <c r="CG99" i="87"/>
  <c r="CH99" i="87"/>
  <c r="BU98" i="87"/>
  <c r="BV98" i="87"/>
  <c r="DU95" i="87"/>
  <c r="DV95" i="87"/>
  <c r="AL60" i="87"/>
  <c r="AK60" i="87"/>
  <c r="Z94" i="87"/>
  <c r="Y94" i="87"/>
  <c r="AH92" i="87"/>
  <c r="AG92" i="87"/>
  <c r="CS92" i="87"/>
  <c r="CT92" i="87"/>
  <c r="Q84" i="87"/>
  <c r="R84" i="87"/>
  <c r="AX63" i="87"/>
  <c r="AW63" i="87"/>
  <c r="CH61" i="85"/>
  <c r="CG61" i="85"/>
  <c r="BI87" i="85"/>
  <c r="BJ87" i="85"/>
  <c r="BY75" i="85"/>
  <c r="BZ75" i="85"/>
  <c r="CD71" i="85"/>
  <c r="CC71" i="85"/>
  <c r="CO50" i="85"/>
  <c r="CP50" i="85"/>
  <c r="Y27" i="85"/>
  <c r="Z27" i="85"/>
  <c r="AW24" i="85"/>
  <c r="AX24" i="85"/>
  <c r="AX97" i="87"/>
  <c r="AW97" i="87"/>
  <c r="AW32" i="85"/>
  <c r="AX32" i="85"/>
  <c r="CD107" i="87"/>
  <c r="CC107" i="87"/>
  <c r="CS72" i="86"/>
  <c r="CT72" i="86"/>
  <c r="AG91" i="86"/>
  <c r="AH91" i="86"/>
  <c r="AH50" i="86"/>
  <c r="AG50" i="86"/>
  <c r="AH66" i="86"/>
  <c r="AG66" i="86"/>
  <c r="AW80" i="86"/>
  <c r="AX80" i="86"/>
  <c r="AX41" i="86"/>
  <c r="AW41" i="86"/>
  <c r="BN64" i="86"/>
  <c r="BM64" i="86"/>
  <c r="BN41" i="86"/>
  <c r="BM41" i="86"/>
  <c r="CC63" i="86"/>
  <c r="CD63" i="86"/>
  <c r="CC37" i="86"/>
  <c r="CD37" i="86"/>
  <c r="CD41" i="86"/>
  <c r="CC41" i="86"/>
  <c r="CS64" i="86"/>
  <c r="CT64" i="86"/>
  <c r="CT41" i="86"/>
  <c r="CS41" i="86"/>
  <c r="ED37" i="86"/>
  <c r="EC37" i="86"/>
  <c r="CG78" i="87"/>
  <c r="CH78" i="87"/>
  <c r="CG58" i="86"/>
  <c r="CH58" i="86"/>
  <c r="DR66" i="86"/>
  <c r="DQ66" i="86"/>
  <c r="CH56" i="86"/>
  <c r="CG56" i="86"/>
  <c r="V91" i="86"/>
  <c r="U91" i="86"/>
  <c r="DQ105" i="86"/>
  <c r="DR105" i="86"/>
  <c r="AL32" i="85"/>
  <c r="AK32" i="85"/>
  <c r="CG30" i="85"/>
  <c r="CH30" i="85"/>
  <c r="U30" i="85"/>
  <c r="V30" i="85"/>
  <c r="BA90" i="85"/>
  <c r="BB90" i="85"/>
  <c r="U54" i="85"/>
  <c r="V54" i="85"/>
  <c r="AK62" i="85"/>
  <c r="AL62" i="85"/>
  <c r="DQ39" i="87"/>
  <c r="DR39" i="87"/>
  <c r="U20" i="86"/>
  <c r="V20" i="86"/>
  <c r="BB80" i="86"/>
  <c r="BA80" i="86"/>
  <c r="BQ89" i="86"/>
  <c r="BR89" i="86"/>
  <c r="BR96" i="86"/>
  <c r="BQ96" i="86"/>
  <c r="BQ100" i="86"/>
  <c r="BR100" i="86"/>
  <c r="U106" i="86"/>
  <c r="V106" i="86"/>
  <c r="V14" i="85"/>
  <c r="U14" i="85"/>
  <c r="BR45" i="85"/>
  <c r="BQ45" i="85"/>
  <c r="BQ51" i="85"/>
  <c r="BR51" i="85"/>
  <c r="AK68" i="85"/>
  <c r="AL68" i="85"/>
  <c r="U67" i="85"/>
  <c r="V67" i="85"/>
  <c r="V71" i="85"/>
  <c r="U71" i="85"/>
  <c r="V55" i="85"/>
  <c r="U55" i="85"/>
  <c r="U49" i="85"/>
  <c r="V49" i="85"/>
  <c r="U11" i="85"/>
  <c r="U64" i="86"/>
  <c r="V64" i="86"/>
  <c r="V51" i="85"/>
  <c r="U51" i="85"/>
  <c r="V40" i="85"/>
  <c r="U40" i="85"/>
  <c r="U104" i="86"/>
  <c r="V104" i="86"/>
  <c r="U75" i="86"/>
  <c r="V75" i="86"/>
  <c r="V72" i="86"/>
  <c r="U72" i="86"/>
  <c r="U66" i="86"/>
  <c r="V66" i="86"/>
  <c r="V19" i="86"/>
  <c r="U19" i="86"/>
  <c r="V73" i="87"/>
  <c r="U73" i="87"/>
  <c r="U80" i="86"/>
  <c r="V80" i="86"/>
  <c r="V68" i="86"/>
  <c r="U68" i="86"/>
  <c r="AK58" i="85"/>
  <c r="AL58" i="85"/>
  <c r="AL107" i="86"/>
  <c r="AK107" i="86"/>
  <c r="AK75" i="86"/>
  <c r="AL75" i="86"/>
  <c r="AK90" i="85"/>
  <c r="AL90" i="85"/>
  <c r="AL34" i="85"/>
  <c r="AK34" i="85"/>
  <c r="AL69" i="85"/>
  <c r="AK69" i="85"/>
  <c r="AL78" i="86"/>
  <c r="AK78" i="86"/>
  <c r="AL70" i="86"/>
  <c r="AK70" i="86"/>
  <c r="AL54" i="86"/>
  <c r="AK54" i="86"/>
  <c r="AL92" i="86"/>
  <c r="AK92" i="86"/>
  <c r="AL49" i="86"/>
  <c r="AK49" i="86"/>
  <c r="AL106" i="87"/>
  <c r="AK106" i="87"/>
  <c r="BB42" i="85"/>
  <c r="BA42" i="85"/>
  <c r="BA24" i="85"/>
  <c r="BB24" i="85"/>
  <c r="BA104" i="86"/>
  <c r="BB104" i="86"/>
  <c r="BA64" i="85"/>
  <c r="BB64" i="85"/>
  <c r="BB106" i="86"/>
  <c r="BA106" i="86"/>
  <c r="BA63" i="86"/>
  <c r="BB63" i="86"/>
  <c r="BA43" i="86"/>
  <c r="BB43" i="86"/>
  <c r="BB27" i="86"/>
  <c r="BA27" i="86"/>
  <c r="BA33" i="86"/>
  <c r="BB33" i="86"/>
  <c r="BQ90" i="85"/>
  <c r="BR90" i="85"/>
  <c r="BR106" i="86"/>
  <c r="BQ106" i="86"/>
  <c r="BQ70" i="86"/>
  <c r="BR70" i="86"/>
  <c r="BQ64" i="85"/>
  <c r="BR64" i="85"/>
  <c r="BQ40" i="85"/>
  <c r="BR40" i="85"/>
  <c r="BR107" i="86"/>
  <c r="BQ107" i="86"/>
  <c r="BR74" i="86"/>
  <c r="BQ74" i="86"/>
  <c r="BR85" i="86"/>
  <c r="BQ85" i="86"/>
  <c r="BQ41" i="86"/>
  <c r="BR41" i="86"/>
  <c r="BQ43" i="86"/>
  <c r="BR43" i="86"/>
  <c r="CG42" i="85"/>
  <c r="CH42" i="85"/>
  <c r="CG84" i="86"/>
  <c r="CH84" i="86"/>
  <c r="CG27" i="86"/>
  <c r="CH27" i="86"/>
  <c r="CH91" i="87"/>
  <c r="CG91" i="87"/>
  <c r="CG60" i="85"/>
  <c r="CH60" i="85"/>
  <c r="CH36" i="85"/>
  <c r="CG36" i="85"/>
  <c r="CH91" i="86"/>
  <c r="CG91" i="86"/>
  <c r="CH72" i="86"/>
  <c r="CG72" i="86"/>
  <c r="CG41" i="86"/>
  <c r="CH41" i="86"/>
  <c r="CH85" i="86"/>
  <c r="CG85" i="86"/>
  <c r="CH66" i="86"/>
  <c r="CG66" i="86"/>
  <c r="DR102" i="86"/>
  <c r="DQ102" i="86"/>
  <c r="DR88" i="86"/>
  <c r="DQ88" i="86"/>
  <c r="DR96" i="86"/>
  <c r="DQ96" i="86"/>
  <c r="DQ25" i="86"/>
  <c r="DR25" i="86"/>
  <c r="DR39" i="86"/>
  <c r="DQ39" i="86"/>
  <c r="DR76" i="86"/>
  <c r="DQ76" i="86"/>
  <c r="BL9" i="87"/>
  <c r="AX37" i="86"/>
  <c r="AW37" i="86"/>
  <c r="CO29" i="86"/>
  <c r="CP29" i="86"/>
  <c r="Z18" i="86"/>
  <c r="Y18" i="86"/>
  <c r="DU99" i="87"/>
  <c r="DV99" i="87"/>
  <c r="BY98" i="87"/>
  <c r="BZ98" i="87"/>
  <c r="DZ69" i="87"/>
  <c r="DY69" i="87"/>
  <c r="BE104" i="85"/>
  <c r="BF104" i="85"/>
  <c r="DU35" i="86"/>
  <c r="DV35" i="86"/>
  <c r="AD98" i="87"/>
  <c r="AC98" i="87"/>
  <c r="AX80" i="87"/>
  <c r="AW80" i="87"/>
  <c r="AD70" i="87"/>
  <c r="AC70" i="87"/>
  <c r="BB102" i="87"/>
  <c r="BA102" i="87"/>
  <c r="DM91" i="87"/>
  <c r="DN91" i="87"/>
  <c r="BY95" i="87"/>
  <c r="BZ95" i="87"/>
  <c r="BA94" i="87"/>
  <c r="BB94" i="87"/>
  <c r="AK90" i="86"/>
  <c r="AL90" i="86"/>
  <c r="DI92" i="87"/>
  <c r="DJ92" i="87"/>
  <c r="CS84" i="87"/>
  <c r="CT84" i="87"/>
  <c r="CT80" i="87"/>
  <c r="CS80" i="87"/>
  <c r="DB63" i="87"/>
  <c r="DA63" i="87"/>
  <c r="BV57" i="87"/>
  <c r="BU57" i="87"/>
  <c r="CT107" i="85"/>
  <c r="CS107" i="85"/>
  <c r="BB47" i="85"/>
  <c r="BA47" i="85"/>
  <c r="CL27" i="85"/>
  <c r="CK27" i="85"/>
  <c r="BQ97" i="85"/>
  <c r="BR97" i="85"/>
  <c r="CK50" i="85"/>
  <c r="CL50" i="85"/>
  <c r="DJ109" i="86"/>
  <c r="DI109" i="86"/>
  <c r="BA66" i="85"/>
  <c r="BB66" i="85"/>
  <c r="AW53" i="85"/>
  <c r="AX53" i="85"/>
  <c r="CL97" i="85"/>
  <c r="CK97" i="85"/>
  <c r="CG98" i="85"/>
  <c r="CH98" i="85"/>
  <c r="R31" i="85"/>
  <c r="Q31" i="85"/>
  <c r="BA102" i="85"/>
  <c r="BB102" i="85"/>
  <c r="AG49" i="85"/>
  <c r="AH49" i="85"/>
  <c r="AX105" i="86"/>
  <c r="AW105" i="86"/>
  <c r="CS98" i="86"/>
  <c r="CT98" i="86"/>
  <c r="AH56" i="86"/>
  <c r="AG56" i="86"/>
  <c r="AH64" i="86"/>
  <c r="AG64" i="86"/>
  <c r="AH41" i="86"/>
  <c r="AG41" i="86"/>
  <c r="AX52" i="86"/>
  <c r="AW52" i="86"/>
  <c r="AW99" i="87"/>
  <c r="AX99" i="87"/>
  <c r="BN65" i="87"/>
  <c r="BM65" i="87"/>
  <c r="CC78" i="86"/>
  <c r="CD78" i="86"/>
  <c r="CC52" i="86"/>
  <c r="CD52" i="86"/>
  <c r="CD95" i="87"/>
  <c r="CC95" i="87"/>
  <c r="CD94" i="87"/>
  <c r="CC94" i="87"/>
  <c r="CS35" i="86"/>
  <c r="CT35" i="86"/>
  <c r="CT25" i="86"/>
  <c r="CS25" i="86"/>
  <c r="EC72" i="86"/>
  <c r="ED72" i="86"/>
  <c r="BR27" i="86"/>
  <c r="BQ27" i="86"/>
  <c r="BQ58" i="86"/>
  <c r="BR58" i="86"/>
  <c r="DR48" i="86"/>
  <c r="DQ48" i="86"/>
  <c r="CG62" i="86"/>
  <c r="CH62" i="86"/>
  <c r="CG105" i="86"/>
  <c r="CH105" i="86"/>
  <c r="U24" i="85"/>
  <c r="V24" i="85"/>
  <c r="BR30" i="85"/>
  <c r="BQ30" i="85"/>
  <c r="V33" i="85"/>
  <c r="U33" i="85"/>
  <c r="BQ48" i="85"/>
  <c r="BR48" i="85"/>
  <c r="BQ67" i="85"/>
  <c r="BR67" i="85"/>
  <c r="BA74" i="85"/>
  <c r="BB74" i="85"/>
  <c r="AK47" i="87"/>
  <c r="AL47" i="87"/>
  <c r="BA64" i="86"/>
  <c r="BB64" i="86"/>
  <c r="CG80" i="86"/>
  <c r="CH80" i="86"/>
  <c r="BA89" i="86"/>
  <c r="BB89" i="86"/>
  <c r="AK84" i="86"/>
  <c r="AL84" i="86"/>
  <c r="BB100" i="86"/>
  <c r="BA100" i="86"/>
  <c r="BQ24" i="85"/>
  <c r="BR24" i="85"/>
  <c r="BR33" i="85"/>
  <c r="BQ33" i="85"/>
  <c r="BA45" i="85"/>
  <c r="BB45" i="85"/>
  <c r="CG68" i="85"/>
  <c r="CH68" i="85"/>
  <c r="U68" i="85"/>
  <c r="V68" i="85"/>
  <c r="CH67" i="85"/>
  <c r="CG67" i="85"/>
  <c r="CH71" i="85"/>
  <c r="CG71" i="85"/>
  <c r="U42" i="85"/>
  <c r="V42" i="85"/>
  <c r="U38" i="85"/>
  <c r="V38" i="85"/>
  <c r="U84" i="86"/>
  <c r="V84" i="86"/>
  <c r="V44" i="86"/>
  <c r="U44" i="86"/>
  <c r="U48" i="85"/>
  <c r="V48" i="85"/>
  <c r="U18" i="85"/>
  <c r="V18" i="85"/>
  <c r="U87" i="86"/>
  <c r="V87" i="86"/>
  <c r="U62" i="86"/>
  <c r="V62" i="86"/>
  <c r="U59" i="86"/>
  <c r="V59" i="86"/>
  <c r="V58" i="86"/>
  <c r="U58" i="86"/>
  <c r="U107" i="87"/>
  <c r="V107" i="87"/>
  <c r="U29" i="85"/>
  <c r="V29" i="85"/>
  <c r="V46" i="86"/>
  <c r="U46" i="86"/>
  <c r="U82" i="87"/>
  <c r="V82" i="87"/>
  <c r="AL42" i="85"/>
  <c r="AK42" i="85"/>
  <c r="AK87" i="86"/>
  <c r="AL87" i="86"/>
  <c r="AK64" i="85"/>
  <c r="AL64" i="85"/>
  <c r="AK33" i="85"/>
  <c r="AL33" i="85"/>
  <c r="AL24" i="85"/>
  <c r="AK24" i="85"/>
  <c r="AL105" i="86"/>
  <c r="AK105" i="86"/>
  <c r="AL52" i="86"/>
  <c r="AK52" i="86"/>
  <c r="AK62" i="86"/>
  <c r="AL62" i="86"/>
  <c r="AL41" i="86"/>
  <c r="AK41" i="86"/>
  <c r="AK69" i="87"/>
  <c r="AL69" i="87"/>
  <c r="AK74" i="86"/>
  <c r="AL74" i="86"/>
  <c r="AK90" i="87"/>
  <c r="AL90" i="87"/>
  <c r="BA33" i="85"/>
  <c r="BB33" i="85"/>
  <c r="BA38" i="85"/>
  <c r="BB38" i="85"/>
  <c r="BA95" i="86"/>
  <c r="BB95" i="86"/>
  <c r="BA60" i="85"/>
  <c r="BB60" i="85"/>
  <c r="BB107" i="86"/>
  <c r="BA107" i="86"/>
  <c r="BB79" i="86"/>
  <c r="BA79" i="86"/>
  <c r="BB66" i="86"/>
  <c r="BA66" i="86"/>
  <c r="BB70" i="86"/>
  <c r="BA70" i="86"/>
  <c r="BB25" i="86"/>
  <c r="BA25" i="86"/>
  <c r="BR42" i="85"/>
  <c r="BQ42" i="85"/>
  <c r="BR104" i="86"/>
  <c r="BQ104" i="86"/>
  <c r="BR62" i="86"/>
  <c r="BQ62" i="86"/>
  <c r="BQ66" i="85"/>
  <c r="BR66" i="85"/>
  <c r="BQ84" i="86"/>
  <c r="BR84" i="86"/>
  <c r="BR64" i="86"/>
  <c r="BQ64" i="86"/>
  <c r="BR48" i="86"/>
  <c r="BQ48" i="86"/>
  <c r="BQ25" i="86"/>
  <c r="BR25" i="86"/>
  <c r="BR66" i="86"/>
  <c r="BQ66" i="86"/>
  <c r="CH49" i="85"/>
  <c r="CG49" i="85"/>
  <c r="CH64" i="86"/>
  <c r="CG64" i="86"/>
  <c r="CG106" i="87"/>
  <c r="CH106" i="87"/>
  <c r="CH95" i="87"/>
  <c r="CG95" i="87"/>
  <c r="CG48" i="85"/>
  <c r="CH48" i="85"/>
  <c r="CH107" i="86"/>
  <c r="CG107" i="86"/>
  <c r="CG33" i="86"/>
  <c r="CH33" i="86"/>
  <c r="CH59" i="86"/>
  <c r="CG59" i="86"/>
  <c r="CH44" i="86"/>
  <c r="CG44" i="86"/>
  <c r="CH63" i="86"/>
  <c r="CG63" i="86"/>
  <c r="CH60" i="86"/>
  <c r="CG60" i="86"/>
  <c r="DR104" i="86"/>
  <c r="DQ104" i="86"/>
  <c r="DR74" i="86"/>
  <c r="DQ74" i="86"/>
  <c r="DR83" i="86"/>
  <c r="DQ83" i="86"/>
  <c r="DQ91" i="86"/>
  <c r="DR91" i="86"/>
  <c r="DQ79" i="87"/>
  <c r="DR79" i="87"/>
  <c r="DQ60" i="86"/>
  <c r="DR60" i="86"/>
  <c r="BZ92" i="86"/>
  <c r="BY92" i="86"/>
  <c r="BQ29" i="86"/>
  <c r="BR29" i="86"/>
  <c r="BM35" i="86"/>
  <c r="BN35" i="86"/>
  <c r="DR102" i="87"/>
  <c r="DQ102" i="87"/>
  <c r="AW98" i="87"/>
  <c r="AX98" i="87"/>
  <c r="DI80" i="87"/>
  <c r="DJ80" i="87"/>
  <c r="BR85" i="85"/>
  <c r="BQ85" i="85"/>
  <c r="DN103" i="87"/>
  <c r="DM103" i="87"/>
  <c r="BN102" i="87"/>
  <c r="BM102" i="87"/>
  <c r="BA91" i="87"/>
  <c r="BB91" i="87"/>
  <c r="DY94" i="87"/>
  <c r="DZ94" i="87"/>
  <c r="BN69" i="87"/>
  <c r="BM69" i="87"/>
  <c r="BN92" i="87"/>
  <c r="BM92" i="87"/>
  <c r="DQ86" i="87"/>
  <c r="DR86" i="87"/>
  <c r="CO83" i="87"/>
  <c r="CP83" i="87"/>
  <c r="DE71" i="87"/>
  <c r="DF71" i="87"/>
  <c r="Z37" i="87"/>
  <c r="Y37" i="87"/>
  <c r="BN97" i="87"/>
  <c r="BM97" i="87"/>
  <c r="AP75" i="85"/>
  <c r="AO75" i="85"/>
  <c r="AS91" i="85"/>
  <c r="AT91" i="85"/>
  <c r="BF39" i="87"/>
  <c r="BE39" i="87"/>
  <c r="BJ57" i="85"/>
  <c r="BI57" i="85"/>
  <c r="BU24" i="85"/>
  <c r="BV24" i="85"/>
  <c r="Y61" i="87"/>
  <c r="Z61" i="87"/>
  <c r="R43" i="85"/>
  <c r="Q43" i="85"/>
  <c r="BN109" i="85"/>
  <c r="BM109" i="85"/>
  <c r="Y71" i="85"/>
  <c r="Z71" i="85"/>
  <c r="BJ85" i="85"/>
  <c r="BI85" i="85"/>
  <c r="AK109" i="85"/>
  <c r="AL109" i="85"/>
  <c r="CC72" i="85"/>
  <c r="CD72" i="85"/>
  <c r="CD62" i="85"/>
  <c r="CC62" i="85"/>
  <c r="CC80" i="86"/>
  <c r="CD80" i="86"/>
  <c r="CS69" i="85"/>
  <c r="CT69" i="85"/>
  <c r="AG74" i="86"/>
  <c r="AH74" i="86"/>
  <c r="AH71" i="86"/>
  <c r="AG71" i="86"/>
  <c r="AG44" i="86"/>
  <c r="AH44" i="86"/>
  <c r="AX64" i="86"/>
  <c r="AW64" i="86"/>
  <c r="BN56" i="86"/>
  <c r="BM56" i="86"/>
  <c r="BN63" i="86"/>
  <c r="BM63" i="86"/>
  <c r="CC71" i="86"/>
  <c r="CD71" i="86"/>
  <c r="CD80" i="87"/>
  <c r="CC80" i="87"/>
  <c r="CS56" i="86"/>
  <c r="CT56" i="86"/>
  <c r="CS88" i="86"/>
  <c r="CT88" i="86"/>
  <c r="ED74" i="86"/>
  <c r="EC74" i="86"/>
  <c r="EC71" i="86"/>
  <c r="ED71" i="86"/>
  <c r="BQ33" i="86"/>
  <c r="BR33" i="86"/>
  <c r="BB60" i="86"/>
  <c r="BA60" i="86"/>
  <c r="DR63" i="86"/>
  <c r="DQ63" i="86"/>
  <c r="BB72" i="86"/>
  <c r="BA72" i="86"/>
  <c r="CH95" i="86"/>
  <c r="CG95" i="86"/>
  <c r="V34" i="85"/>
  <c r="U34" i="85"/>
  <c r="BB30" i="85"/>
  <c r="BA30" i="85"/>
  <c r="CH55" i="85"/>
  <c r="CG55" i="85"/>
  <c r="BA51" i="85"/>
  <c r="BB51" i="85"/>
  <c r="V59" i="85"/>
  <c r="U59" i="85"/>
  <c r="BR74" i="85"/>
  <c r="BQ74" i="85"/>
  <c r="BA43" i="87"/>
  <c r="BB43" i="87"/>
  <c r="V52" i="86"/>
  <c r="U52" i="86"/>
  <c r="BQ72" i="86"/>
  <c r="BR72" i="86"/>
  <c r="AK89" i="86"/>
  <c r="AL89" i="86"/>
  <c r="BB87" i="86"/>
  <c r="BA87" i="86"/>
  <c r="AL100" i="86"/>
  <c r="AK100" i="86"/>
  <c r="BB32" i="85"/>
  <c r="BA32" i="85"/>
  <c r="BQ34" i="85"/>
  <c r="BR34" i="85"/>
  <c r="V90" i="85"/>
  <c r="U90" i="85"/>
  <c r="AK45" i="85"/>
  <c r="AL45" i="85"/>
  <c r="BR68" i="85"/>
  <c r="BQ68" i="85"/>
  <c r="AK66" i="85"/>
  <c r="AL66" i="85"/>
  <c r="AL59" i="85"/>
  <c r="AK59" i="85"/>
  <c r="V82" i="85"/>
  <c r="U82" i="85"/>
  <c r="U20" i="85"/>
  <c r="V20" i="85"/>
  <c r="U32" i="85"/>
  <c r="V32" i="85"/>
  <c r="U94" i="86"/>
  <c r="V94" i="86"/>
  <c r="U64" i="85"/>
  <c r="V64" i="85"/>
  <c r="V17" i="85"/>
  <c r="U17" i="85"/>
  <c r="V36" i="85"/>
  <c r="U36" i="85"/>
  <c r="U96" i="86"/>
  <c r="V96" i="86"/>
  <c r="V25" i="86"/>
  <c r="U25" i="86"/>
  <c r="U63" i="86"/>
  <c r="V63" i="86"/>
  <c r="U41" i="86"/>
  <c r="V41" i="86"/>
  <c r="U106" i="87"/>
  <c r="V106" i="87"/>
  <c r="U85" i="86"/>
  <c r="V85" i="86"/>
  <c r="U60" i="86"/>
  <c r="V60" i="86"/>
  <c r="AL51" i="85"/>
  <c r="AK51" i="85"/>
  <c r="AL63" i="85"/>
  <c r="AK63" i="85"/>
  <c r="AL54" i="85"/>
  <c r="AK54" i="85"/>
  <c r="AL25" i="85"/>
  <c r="AK25" i="85"/>
  <c r="AK28" i="85"/>
  <c r="AL28" i="85"/>
  <c r="AK104" i="86"/>
  <c r="AL104" i="86"/>
  <c r="AL25" i="86"/>
  <c r="AK25" i="86"/>
  <c r="AL48" i="86"/>
  <c r="AK48" i="86"/>
  <c r="AK33" i="86"/>
  <c r="AL33" i="86"/>
  <c r="AL72" i="86"/>
  <c r="AK72" i="86"/>
  <c r="AL66" i="86"/>
  <c r="AK66" i="86"/>
  <c r="AK78" i="87"/>
  <c r="AL78" i="87"/>
  <c r="BB25" i="85"/>
  <c r="BA25" i="85"/>
  <c r="BB69" i="85"/>
  <c r="BA69" i="85"/>
  <c r="BB91" i="86"/>
  <c r="BA91" i="86"/>
  <c r="BB40" i="85"/>
  <c r="BA40" i="85"/>
  <c r="BA59" i="86"/>
  <c r="BB59" i="86"/>
  <c r="BA75" i="86"/>
  <c r="BB75" i="86"/>
  <c r="BA58" i="86"/>
  <c r="BB58" i="86"/>
  <c r="BB62" i="86"/>
  <c r="BA62" i="86"/>
  <c r="BB105" i="87"/>
  <c r="BA105" i="87"/>
  <c r="BR38" i="85"/>
  <c r="BQ38" i="85"/>
  <c r="BQ99" i="86"/>
  <c r="BR99" i="86"/>
  <c r="BQ59" i="86"/>
  <c r="BR59" i="86"/>
  <c r="BR60" i="85"/>
  <c r="BQ60" i="85"/>
  <c r="BQ36" i="85"/>
  <c r="BR36" i="85"/>
  <c r="BQ71" i="86"/>
  <c r="BR71" i="86"/>
  <c r="BQ75" i="87"/>
  <c r="BR75" i="87"/>
  <c r="BR46" i="86"/>
  <c r="BQ46" i="86"/>
  <c r="BQ90" i="87"/>
  <c r="BR90" i="87"/>
  <c r="BQ68" i="86"/>
  <c r="BR68" i="86"/>
  <c r="CH38" i="85"/>
  <c r="CG38" i="85"/>
  <c r="CH39" i="86"/>
  <c r="CG39" i="86"/>
  <c r="CH105" i="87"/>
  <c r="CG105" i="87"/>
  <c r="CH94" i="87"/>
  <c r="CG94" i="87"/>
  <c r="CG28" i="85"/>
  <c r="CH28" i="85"/>
  <c r="CG87" i="86"/>
  <c r="CH87" i="86"/>
  <c r="CG29" i="85"/>
  <c r="CH29" i="85"/>
  <c r="CH49" i="86"/>
  <c r="CG49" i="86"/>
  <c r="CH68" i="86"/>
  <c r="CG68" i="86"/>
  <c r="CG67" i="86"/>
  <c r="CH67" i="86"/>
  <c r="DR100" i="86"/>
  <c r="DQ100" i="86"/>
  <c r="DQ64" i="86"/>
  <c r="DR64" i="86"/>
  <c r="DR71" i="86"/>
  <c r="DQ71" i="86"/>
  <c r="DR72" i="86"/>
  <c r="DQ72" i="86"/>
  <c r="DQ85" i="86"/>
  <c r="DR85" i="86"/>
  <c r="DQ44" i="86"/>
  <c r="DR44" i="86"/>
  <c r="U79" i="86"/>
  <c r="V79" i="86"/>
  <c r="DU101" i="87"/>
  <c r="DV101" i="87"/>
  <c r="BI94" i="87"/>
  <c r="BJ94" i="87"/>
  <c r="AT84" i="87"/>
  <c r="AS84" i="87"/>
  <c r="Z47" i="86"/>
  <c r="Y47" i="86"/>
  <c r="AC75" i="87"/>
  <c r="AD75" i="87"/>
  <c r="EC99" i="87"/>
  <c r="ED99" i="87"/>
  <c r="DI98" i="87"/>
  <c r="DJ98" i="87"/>
  <c r="BE94" i="87"/>
  <c r="BF94" i="87"/>
  <c r="CO94" i="87"/>
  <c r="CP94" i="87"/>
  <c r="DB39" i="87"/>
  <c r="DA39" i="87"/>
  <c r="BE99" i="85"/>
  <c r="BF99" i="85"/>
  <c r="BJ73" i="85"/>
  <c r="BI73" i="85"/>
  <c r="BI78" i="85"/>
  <c r="BJ78" i="85"/>
  <c r="CP101" i="87"/>
  <c r="CO101" i="87"/>
  <c r="BZ86" i="87"/>
  <c r="BY86" i="87"/>
  <c r="AH80" i="87"/>
  <c r="AG80" i="87"/>
  <c r="DZ77" i="87"/>
  <c r="DY77" i="87"/>
  <c r="DE87" i="86"/>
  <c r="DF87" i="86"/>
  <c r="DQ97" i="87"/>
  <c r="DR97" i="87"/>
  <c r="AX50" i="85"/>
  <c r="AW50" i="85"/>
  <c r="AX109" i="85"/>
  <c r="AW109" i="85"/>
  <c r="CC77" i="86"/>
  <c r="CD77" i="86"/>
  <c r="BY77" i="85"/>
  <c r="BZ77" i="85"/>
  <c r="Z31" i="85"/>
  <c r="Y31" i="85"/>
  <c r="AH72" i="85"/>
  <c r="AG72" i="85"/>
  <c r="AH33" i="86"/>
  <c r="AG33" i="86"/>
  <c r="AH37" i="85"/>
  <c r="AG37" i="85"/>
  <c r="BN91" i="86"/>
  <c r="BM91" i="86"/>
  <c r="CD60" i="86"/>
  <c r="CC60" i="86"/>
  <c r="CS28" i="85"/>
  <c r="CT28" i="85"/>
  <c r="CT29" i="85"/>
  <c r="CS29" i="85"/>
  <c r="CS107" i="87"/>
  <c r="CT107" i="87"/>
  <c r="AH52" i="86"/>
  <c r="AG52" i="86"/>
  <c r="AH48" i="86"/>
  <c r="AG48" i="86"/>
  <c r="AW56" i="86"/>
  <c r="AX56" i="86"/>
  <c r="AX48" i="86"/>
  <c r="AW48" i="86"/>
  <c r="BN52" i="86"/>
  <c r="BM52" i="86"/>
  <c r="BM48" i="86"/>
  <c r="BN48" i="86"/>
  <c r="CC56" i="86"/>
  <c r="CD56" i="86"/>
  <c r="CD64" i="86"/>
  <c r="CC64" i="86"/>
  <c r="CD48" i="86"/>
  <c r="CC48" i="86"/>
  <c r="CT48" i="86"/>
  <c r="CS48" i="86"/>
  <c r="EC33" i="86"/>
  <c r="ED33" i="86"/>
  <c r="CH43" i="85"/>
  <c r="CG43" i="85"/>
  <c r="DR58" i="86"/>
  <c r="DQ58" i="86"/>
  <c r="AL64" i="86"/>
  <c r="AK64" i="86"/>
  <c r="DR56" i="86"/>
  <c r="DQ56" i="86"/>
  <c r="BA85" i="86"/>
  <c r="BB85" i="86"/>
  <c r="BB96" i="86"/>
  <c r="BA96" i="86"/>
  <c r="CG69" i="85"/>
  <c r="CH69" i="85"/>
  <c r="AL30" i="85"/>
  <c r="AK30" i="85"/>
  <c r="CG59" i="85"/>
  <c r="CH59" i="85"/>
  <c r="BQ71" i="85"/>
  <c r="BR71" i="85"/>
  <c r="BR59" i="87"/>
  <c r="BQ59" i="87"/>
  <c r="U67" i="86"/>
  <c r="V67" i="86"/>
  <c r="CH89" i="86"/>
  <c r="CG89" i="86"/>
  <c r="U89" i="86"/>
  <c r="V89" i="86"/>
  <c r="CH100" i="86"/>
  <c r="CG100" i="86"/>
  <c r="V100" i="86"/>
  <c r="U100" i="86"/>
  <c r="V12" i="85"/>
  <c r="U12" i="85"/>
  <c r="V25" i="85"/>
  <c r="U25" i="85"/>
  <c r="CG45" i="85"/>
  <c r="CH45" i="85"/>
  <c r="V45" i="85"/>
  <c r="U45" i="85"/>
  <c r="BA68" i="85"/>
  <c r="BB68" i="85"/>
  <c r="BA54" i="85"/>
  <c r="BB54" i="85"/>
  <c r="BB62" i="85"/>
  <c r="BA62" i="85"/>
  <c r="V79" i="85"/>
  <c r="U79" i="85"/>
  <c r="V22" i="85"/>
  <c r="U22" i="85"/>
  <c r="U23" i="85"/>
  <c r="V23" i="85"/>
  <c r="V43" i="86"/>
  <c r="U43" i="86"/>
  <c r="U60" i="85"/>
  <c r="V60" i="85"/>
  <c r="V72" i="85"/>
  <c r="U72" i="85"/>
  <c r="V15" i="85"/>
  <c r="U15" i="85"/>
  <c r="U70" i="86"/>
  <c r="V70" i="86"/>
  <c r="U88" i="86"/>
  <c r="V88" i="86"/>
  <c r="V48" i="86"/>
  <c r="U48" i="86"/>
  <c r="U11" i="86"/>
  <c r="V11" i="86"/>
  <c r="V86" i="87"/>
  <c r="U86" i="87"/>
  <c r="U78" i="86"/>
  <c r="V78" i="86"/>
  <c r="U37" i="86"/>
  <c r="V37" i="86"/>
  <c r="AK48" i="85"/>
  <c r="AL48" i="85"/>
  <c r="AL38" i="85"/>
  <c r="AK38" i="85"/>
  <c r="AL95" i="86"/>
  <c r="AK95" i="86"/>
  <c r="AL60" i="85"/>
  <c r="AK60" i="85"/>
  <c r="AK40" i="85"/>
  <c r="AL40" i="85"/>
  <c r="AL36" i="85"/>
  <c r="AK36" i="85"/>
  <c r="AL83" i="86"/>
  <c r="AK83" i="86"/>
  <c r="AK108" i="87"/>
  <c r="AL108" i="87"/>
  <c r="AK55" i="86"/>
  <c r="AL55" i="86"/>
  <c r="AK39" i="86"/>
  <c r="AL39" i="86"/>
  <c r="AL59" i="86"/>
  <c r="AK59" i="86"/>
  <c r="AK107" i="87"/>
  <c r="AL107" i="87"/>
  <c r="AK53" i="87"/>
  <c r="AL53" i="87"/>
  <c r="BB34" i="85"/>
  <c r="BA34" i="85"/>
  <c r="BB105" i="86"/>
  <c r="BA105" i="86"/>
  <c r="BB52" i="86"/>
  <c r="BA52" i="86"/>
  <c r="BA36" i="85"/>
  <c r="BB36" i="85"/>
  <c r="BA56" i="86"/>
  <c r="BB56" i="86"/>
  <c r="BA41" i="86"/>
  <c r="BB41" i="86"/>
  <c r="BB67" i="86"/>
  <c r="BA67" i="86"/>
  <c r="BB95" i="87"/>
  <c r="BA95" i="87"/>
  <c r="BQ28" i="85"/>
  <c r="BR28" i="85"/>
  <c r="BR98" i="86"/>
  <c r="BQ98" i="86"/>
  <c r="BQ56" i="86"/>
  <c r="BR56" i="86"/>
  <c r="BQ44" i="85"/>
  <c r="BR44" i="85"/>
  <c r="BR32" i="85"/>
  <c r="BQ32" i="85"/>
  <c r="BR49" i="86"/>
  <c r="BQ49" i="86"/>
  <c r="BQ57" i="87"/>
  <c r="BR57" i="87"/>
  <c r="BQ60" i="86"/>
  <c r="BR60" i="86"/>
  <c r="BQ75" i="86"/>
  <c r="BR75" i="86"/>
  <c r="CH90" i="85"/>
  <c r="CG90" i="85"/>
  <c r="CH32" i="85"/>
  <c r="CG32" i="85"/>
  <c r="CH29" i="86"/>
  <c r="CG29" i="86"/>
  <c r="CG102" i="87"/>
  <c r="CH102" i="87"/>
  <c r="CG64" i="85"/>
  <c r="CH64" i="85"/>
  <c r="CH40" i="85"/>
  <c r="CG40" i="85"/>
  <c r="CG96" i="86"/>
  <c r="CH96" i="86"/>
  <c r="CH78" i="86"/>
  <c r="CG78" i="86"/>
  <c r="CG48" i="86"/>
  <c r="CH48" i="86"/>
  <c r="CG88" i="86"/>
  <c r="CH88" i="86"/>
  <c r="CH46" i="86"/>
  <c r="CG46" i="86"/>
  <c r="DQ89" i="86"/>
  <c r="DR89" i="86"/>
  <c r="DR33" i="86"/>
  <c r="DQ33" i="86"/>
  <c r="DR55" i="86"/>
  <c r="DQ55" i="86"/>
  <c r="DR80" i="86"/>
  <c r="DQ80" i="86"/>
  <c r="AT25" i="86"/>
  <c r="AS25" i="86"/>
  <c r="BM25" i="86"/>
  <c r="BN25" i="86"/>
  <c r="CG25" i="86"/>
  <c r="CH25" i="86"/>
  <c r="DE25" i="86"/>
  <c r="DF25" i="86"/>
  <c r="ED25" i="86"/>
  <c r="EC25" i="86"/>
  <c r="AC17" i="86"/>
  <c r="AD17" i="86"/>
  <c r="EC79" i="86"/>
  <c r="ED79" i="86"/>
  <c r="DQ79" i="86"/>
  <c r="DR79" i="86"/>
  <c r="CL79" i="86"/>
  <c r="CK79" i="86"/>
  <c r="CO79" i="86"/>
  <c r="CP79" i="86"/>
  <c r="BQ47" i="86"/>
  <c r="BR47" i="86"/>
  <c r="CC47" i="86"/>
  <c r="CD47" i="86"/>
  <c r="AP47" i="86"/>
  <c r="AO47" i="86"/>
  <c r="DQ47" i="86"/>
  <c r="DR47" i="86"/>
  <c r="AH39" i="86"/>
  <c r="AG39" i="86"/>
  <c r="AX39" i="86"/>
  <c r="AW39" i="86"/>
  <c r="BV39" i="86"/>
  <c r="BU39" i="86"/>
  <c r="CT39" i="86"/>
  <c r="CS39" i="86"/>
  <c r="DN39" i="86"/>
  <c r="DM39" i="86"/>
  <c r="R31" i="86"/>
  <c r="Q31" i="86"/>
  <c r="AO31" i="86"/>
  <c r="AP31" i="86"/>
  <c r="BJ31" i="86"/>
  <c r="BI31" i="86"/>
  <c r="CD31" i="86"/>
  <c r="CC31" i="86"/>
  <c r="DB31" i="86"/>
  <c r="DA31" i="86"/>
  <c r="DU31" i="86"/>
  <c r="DV31" i="86"/>
  <c r="AH92" i="86"/>
  <c r="AG92" i="86"/>
  <c r="CT92" i="86"/>
  <c r="CS92" i="86"/>
  <c r="DQ92" i="86"/>
  <c r="DR92" i="86"/>
  <c r="CL92" i="86"/>
  <c r="CK92" i="86"/>
  <c r="AT47" i="86"/>
  <c r="AS47" i="86"/>
  <c r="AC37" i="86"/>
  <c r="AD37" i="86"/>
  <c r="BU37" i="86"/>
  <c r="BV37" i="86"/>
  <c r="CK37" i="86"/>
  <c r="CL37" i="86"/>
  <c r="DI37" i="86"/>
  <c r="DJ37" i="86"/>
  <c r="DZ37" i="86"/>
  <c r="DY37" i="86"/>
  <c r="AD29" i="86"/>
  <c r="AC29" i="86"/>
  <c r="BB29" i="86"/>
  <c r="BA29" i="86"/>
  <c r="BU29" i="86"/>
  <c r="BV29" i="86"/>
  <c r="DN29" i="86"/>
  <c r="DM29" i="86"/>
  <c r="R21" i="86"/>
  <c r="Q21" i="86"/>
  <c r="V13" i="86"/>
  <c r="U13" i="86"/>
  <c r="AC44" i="86"/>
  <c r="AD44" i="86"/>
  <c r="AW44" i="86"/>
  <c r="AX44" i="86"/>
  <c r="BV44" i="86"/>
  <c r="BU44" i="86"/>
  <c r="CT44" i="86"/>
  <c r="CS44" i="86"/>
  <c r="DM44" i="86"/>
  <c r="DN44" i="86"/>
  <c r="Q27" i="86"/>
  <c r="R27" i="86"/>
  <c r="AP27" i="86"/>
  <c r="AO27" i="86"/>
  <c r="BI27" i="86"/>
  <c r="BJ27" i="86"/>
  <c r="CD27" i="86"/>
  <c r="CC27" i="86"/>
  <c r="CT27" i="86"/>
  <c r="CS27" i="86"/>
  <c r="DN27" i="86"/>
  <c r="DM27" i="86"/>
  <c r="Q11" i="86"/>
  <c r="R11" i="86"/>
  <c r="Q68" i="86"/>
  <c r="R68" i="86"/>
  <c r="AL68" i="86"/>
  <c r="AK68" i="86"/>
  <c r="BI68" i="86"/>
  <c r="BJ68" i="86"/>
  <c r="CC68" i="86"/>
  <c r="CD68" i="86"/>
  <c r="CW68" i="86"/>
  <c r="CX68" i="86"/>
  <c r="DU68" i="86"/>
  <c r="DV68" i="86"/>
  <c r="AD35" i="86"/>
  <c r="AC35" i="86"/>
  <c r="BB35" i="86"/>
  <c r="BA35" i="86"/>
  <c r="BR35" i="86"/>
  <c r="BQ35" i="86"/>
  <c r="CG35" i="86"/>
  <c r="CH35" i="86"/>
  <c r="DF35" i="86"/>
  <c r="DE35" i="86"/>
  <c r="DY35" i="86"/>
  <c r="DZ35" i="86"/>
  <c r="Y22" i="86"/>
  <c r="Z22" i="86"/>
  <c r="Y12" i="86"/>
  <c r="Z12" i="86"/>
  <c r="Y23" i="86"/>
  <c r="Z23" i="86"/>
  <c r="BM108" i="87"/>
  <c r="BN108" i="87"/>
  <c r="BI108" i="87"/>
  <c r="BJ108" i="87"/>
  <c r="DU108" i="87"/>
  <c r="DV108" i="87"/>
  <c r="AT107" i="87"/>
  <c r="AS107" i="87"/>
  <c r="BM107" i="87"/>
  <c r="BN107" i="87"/>
  <c r="DZ107" i="87"/>
  <c r="DY107" i="87"/>
  <c r="AX106" i="87"/>
  <c r="AW106" i="87"/>
  <c r="BU106" i="87"/>
  <c r="BV106" i="87"/>
  <c r="R103" i="87"/>
  <c r="Q103" i="87"/>
  <c r="AP103" i="87"/>
  <c r="AO103" i="87"/>
  <c r="BJ103" i="87"/>
  <c r="BI103" i="87"/>
  <c r="CD103" i="87"/>
  <c r="CC103" i="87"/>
  <c r="DA103" i="87"/>
  <c r="DB103" i="87"/>
  <c r="DV103" i="87"/>
  <c r="DU103" i="87"/>
  <c r="CW105" i="87"/>
  <c r="CX105" i="87"/>
  <c r="AX105" i="87"/>
  <c r="AW105" i="87"/>
  <c r="AP105" i="87"/>
  <c r="AO105" i="87"/>
  <c r="DR105" i="87"/>
  <c r="DQ105" i="87"/>
  <c r="V102" i="87"/>
  <c r="U102" i="87"/>
  <c r="DV102" i="87"/>
  <c r="DU102" i="87"/>
  <c r="Q99" i="87"/>
  <c r="R99" i="87"/>
  <c r="AO99" i="87"/>
  <c r="AP99" i="87"/>
  <c r="BI99" i="87"/>
  <c r="BJ99" i="87"/>
  <c r="AD101" i="87"/>
  <c r="AC101" i="87"/>
  <c r="Q98" i="87"/>
  <c r="R98" i="87"/>
  <c r="DB98" i="87"/>
  <c r="DA98" i="87"/>
  <c r="V91" i="87"/>
  <c r="U91" i="87"/>
  <c r="AT88" i="87"/>
  <c r="AS88" i="87"/>
  <c r="BZ88" i="87"/>
  <c r="BY88" i="87"/>
  <c r="DF88" i="87"/>
  <c r="DE88" i="87"/>
  <c r="CW90" i="87"/>
  <c r="CX90" i="87"/>
  <c r="AL95" i="87"/>
  <c r="AK95" i="87"/>
  <c r="BQ95" i="87"/>
  <c r="BR95" i="87"/>
  <c r="CW95" i="87"/>
  <c r="CX95" i="87"/>
  <c r="ED95" i="87"/>
  <c r="EC95" i="87"/>
  <c r="AH94" i="87"/>
  <c r="AG94" i="87"/>
  <c r="Q94" i="87"/>
  <c r="R94" i="87"/>
  <c r="AC92" i="87"/>
  <c r="AD92" i="87"/>
  <c r="BI92" i="87"/>
  <c r="BJ92" i="87"/>
  <c r="CO92" i="87"/>
  <c r="CP92" i="87"/>
  <c r="DU92" i="87"/>
  <c r="DV92" i="87"/>
  <c r="DJ86" i="87"/>
  <c r="DI86" i="87"/>
  <c r="DU86" i="87"/>
  <c r="DV86" i="87"/>
  <c r="BY84" i="87"/>
  <c r="BZ84" i="87"/>
  <c r="DF84" i="87"/>
  <c r="DE84" i="87"/>
  <c r="BB82" i="87"/>
  <c r="BA82" i="87"/>
  <c r="R82" i="87"/>
  <c r="Q82" i="87"/>
  <c r="CH73" i="87"/>
  <c r="CG73" i="87"/>
  <c r="DM87" i="87"/>
  <c r="DN87" i="87"/>
  <c r="BU83" i="87"/>
  <c r="BV83" i="87"/>
  <c r="BZ83" i="87"/>
  <c r="BY83" i="87"/>
  <c r="BJ80" i="87"/>
  <c r="BI80" i="87"/>
  <c r="DU80" i="87"/>
  <c r="DV80" i="87"/>
  <c r="AO75" i="87"/>
  <c r="AP75" i="87"/>
  <c r="CT75" i="87"/>
  <c r="CS75" i="87"/>
  <c r="AD73" i="87"/>
  <c r="AC73" i="87"/>
  <c r="DB77" i="87"/>
  <c r="DA77" i="87"/>
  <c r="AP71" i="87"/>
  <c r="AO71" i="87"/>
  <c r="DA71" i="87"/>
  <c r="DB71" i="87"/>
  <c r="BY70" i="87"/>
  <c r="BZ70" i="87"/>
  <c r="BY67" i="87"/>
  <c r="BZ67" i="87"/>
  <c r="CO64" i="87"/>
  <c r="CP64" i="87"/>
  <c r="BB56" i="87"/>
  <c r="BA56" i="87"/>
  <c r="BR53" i="87"/>
  <c r="BQ53" i="87"/>
  <c r="ED53" i="87"/>
  <c r="EC53" i="87"/>
  <c r="V37" i="87"/>
  <c r="U37" i="87"/>
  <c r="CH37" i="87"/>
  <c r="CG37" i="87"/>
  <c r="EC79" i="87"/>
  <c r="ED79" i="87"/>
  <c r="AP61" i="87"/>
  <c r="AO61" i="87"/>
  <c r="AL97" i="87"/>
  <c r="AK97" i="87"/>
  <c r="R60" i="87"/>
  <c r="Q60" i="87"/>
  <c r="AT55" i="87"/>
  <c r="AS55" i="87"/>
  <c r="AK49" i="87"/>
  <c r="AL49" i="87"/>
  <c r="BI48" i="87"/>
  <c r="BJ48" i="87"/>
  <c r="BU45" i="87"/>
  <c r="BV45" i="87"/>
  <c r="BM39" i="87"/>
  <c r="BN39" i="87"/>
  <c r="AD74" i="87"/>
  <c r="AC74" i="87"/>
  <c r="AP30" i="87"/>
  <c r="AO30" i="87"/>
  <c r="AP29" i="87"/>
  <c r="AO29" i="87"/>
  <c r="R65" i="85"/>
  <c r="Q65" i="85"/>
  <c r="BV53" i="85"/>
  <c r="BU53" i="85"/>
  <c r="BE93" i="85"/>
  <c r="BF93" i="85"/>
  <c r="AO25" i="86"/>
  <c r="AP25" i="86"/>
  <c r="BF25" i="86"/>
  <c r="BE25" i="86"/>
  <c r="CD25" i="86"/>
  <c r="CC25" i="86"/>
  <c r="CX25" i="86"/>
  <c r="CW25" i="86"/>
  <c r="DV25" i="86"/>
  <c r="DU25" i="86"/>
  <c r="Z17" i="86"/>
  <c r="Y17" i="86"/>
  <c r="DB79" i="86"/>
  <c r="DA79" i="86"/>
  <c r="BQ79" i="86"/>
  <c r="BR79" i="86"/>
  <c r="DJ79" i="86"/>
  <c r="DI79" i="86"/>
  <c r="CC79" i="86"/>
  <c r="CD79" i="86"/>
  <c r="BZ79" i="86"/>
  <c r="BY79" i="86"/>
  <c r="CX47" i="86"/>
  <c r="CW47" i="86"/>
  <c r="AX47" i="86"/>
  <c r="AW47" i="86"/>
  <c r="DA47" i="86"/>
  <c r="DB47" i="86"/>
  <c r="AD39" i="86"/>
  <c r="AC39" i="86"/>
  <c r="AS39" i="86"/>
  <c r="AT39" i="86"/>
  <c r="BQ39" i="86"/>
  <c r="BR39" i="86"/>
  <c r="CK39" i="86"/>
  <c r="CL39" i="86"/>
  <c r="DI39" i="86"/>
  <c r="DJ39" i="86"/>
  <c r="EC39" i="86"/>
  <c r="ED39" i="86"/>
  <c r="AH31" i="86"/>
  <c r="AG31" i="86"/>
  <c r="BF31" i="86"/>
  <c r="BE31" i="86"/>
  <c r="BZ31" i="86"/>
  <c r="BY31" i="86"/>
  <c r="CS31" i="86"/>
  <c r="CT31" i="86"/>
  <c r="DR31" i="86"/>
  <c r="DQ31" i="86"/>
  <c r="DA92" i="86"/>
  <c r="DB92" i="86"/>
  <c r="BR92" i="86"/>
  <c r="BQ92" i="86"/>
  <c r="CG92" i="86"/>
  <c r="CH92" i="86"/>
  <c r="CC92" i="86"/>
  <c r="CD92" i="86"/>
  <c r="BJ92" i="86"/>
  <c r="BI92" i="86"/>
  <c r="DU92" i="86"/>
  <c r="DV92" i="86"/>
  <c r="Y37" i="86"/>
  <c r="Z37" i="86"/>
  <c r="AT37" i="86"/>
  <c r="AS37" i="86"/>
  <c r="CG37" i="86"/>
  <c r="CH37" i="86"/>
  <c r="DB37" i="86"/>
  <c r="DA37" i="86"/>
  <c r="DQ37" i="86"/>
  <c r="DR37" i="86"/>
  <c r="Z29" i="86"/>
  <c r="Y29" i="86"/>
  <c r="AT29" i="86"/>
  <c r="AS29" i="86"/>
  <c r="CK29" i="86"/>
  <c r="CL29" i="86"/>
  <c r="DF29" i="86"/>
  <c r="DE29" i="86"/>
  <c r="ED29" i="86"/>
  <c r="EC29" i="86"/>
  <c r="U16" i="86"/>
  <c r="V16" i="86"/>
  <c r="Y44" i="86"/>
  <c r="Z44" i="86"/>
  <c r="AT44" i="86"/>
  <c r="AS44" i="86"/>
  <c r="BN44" i="86"/>
  <c r="BM44" i="86"/>
  <c r="CL44" i="86"/>
  <c r="CK44" i="86"/>
  <c r="DJ44" i="86"/>
  <c r="DI44" i="86"/>
  <c r="AK27" i="86"/>
  <c r="AL27" i="86"/>
  <c r="BF27" i="86"/>
  <c r="BE27" i="86"/>
  <c r="BU27" i="86"/>
  <c r="BV27" i="86"/>
  <c r="CO27" i="86"/>
  <c r="CP27" i="86"/>
  <c r="DI27" i="86"/>
  <c r="DJ27" i="86"/>
  <c r="ED27" i="86"/>
  <c r="EC27" i="86"/>
  <c r="AH68" i="86"/>
  <c r="AG68" i="86"/>
  <c r="BA68" i="86"/>
  <c r="BB68" i="86"/>
  <c r="CS68" i="86"/>
  <c r="CT68" i="86"/>
  <c r="DR68" i="86"/>
  <c r="DQ68" i="86"/>
  <c r="V35" i="86"/>
  <c r="U35" i="86"/>
  <c r="AS35" i="86"/>
  <c r="AT35" i="86"/>
  <c r="CD35" i="86"/>
  <c r="CC35" i="86"/>
  <c r="CW35" i="86"/>
  <c r="CX35" i="86"/>
  <c r="Z19" i="86"/>
  <c r="Y19" i="86"/>
  <c r="AD15" i="86"/>
  <c r="AC15" i="86"/>
  <c r="Y10" i="86"/>
  <c r="V23" i="86"/>
  <c r="U23" i="86"/>
  <c r="BV108" i="87"/>
  <c r="BU108" i="87"/>
  <c r="AT108" i="87"/>
  <c r="AS108" i="87"/>
  <c r="DE108" i="87"/>
  <c r="DF108" i="87"/>
  <c r="BV107" i="87"/>
  <c r="BU107" i="87"/>
  <c r="AW107" i="87"/>
  <c r="AX107" i="87"/>
  <c r="DJ107" i="87"/>
  <c r="DI107" i="87"/>
  <c r="BY106" i="87"/>
  <c r="BZ106" i="87"/>
  <c r="BE106" i="87"/>
  <c r="BF106" i="87"/>
  <c r="DQ106" i="87"/>
  <c r="DR106" i="87"/>
  <c r="AG103" i="87"/>
  <c r="AH103" i="87"/>
  <c r="BF103" i="87"/>
  <c r="BE103" i="87"/>
  <c r="BY103" i="87"/>
  <c r="BZ103" i="87"/>
  <c r="CS103" i="87"/>
  <c r="CT103" i="87"/>
  <c r="DQ103" i="87"/>
  <c r="DR103" i="87"/>
  <c r="DF105" i="87"/>
  <c r="DE105" i="87"/>
  <c r="AG105" i="87"/>
  <c r="AH105" i="87"/>
  <c r="Y105" i="87"/>
  <c r="Z105" i="87"/>
  <c r="DA105" i="87"/>
  <c r="DB105" i="87"/>
  <c r="BJ102" i="87"/>
  <c r="BI102" i="87"/>
  <c r="CS102" i="87"/>
  <c r="CT102" i="87"/>
  <c r="AH99" i="87"/>
  <c r="AG99" i="87"/>
  <c r="BF99" i="87"/>
  <c r="BE99" i="87"/>
  <c r="CK99" i="87"/>
  <c r="CL99" i="87"/>
  <c r="DQ99" i="87"/>
  <c r="DR99" i="87"/>
  <c r="AL101" i="87"/>
  <c r="AK101" i="87"/>
  <c r="DQ101" i="87"/>
  <c r="DR101" i="87"/>
  <c r="CL98" i="87"/>
  <c r="CK98" i="87"/>
  <c r="AK91" i="87"/>
  <c r="AL91" i="87"/>
  <c r="AP88" i="87"/>
  <c r="AO88" i="87"/>
  <c r="BU88" i="87"/>
  <c r="BV88" i="87"/>
  <c r="DB88" i="87"/>
  <c r="DA88" i="87"/>
  <c r="DZ90" i="87"/>
  <c r="DY90" i="87"/>
  <c r="BF90" i="87"/>
  <c r="BE90" i="87"/>
  <c r="AH95" i="87"/>
  <c r="AG95" i="87"/>
  <c r="BM95" i="87"/>
  <c r="BN95" i="87"/>
  <c r="CT95" i="87"/>
  <c r="CS95" i="87"/>
  <c r="DZ95" i="87"/>
  <c r="DY95" i="87"/>
  <c r="BV94" i="87"/>
  <c r="BU94" i="87"/>
  <c r="ED94" i="87"/>
  <c r="EC94" i="87"/>
  <c r="AT94" i="87"/>
  <c r="AS94" i="87"/>
  <c r="Y92" i="87"/>
  <c r="Z92" i="87"/>
  <c r="BE92" i="87"/>
  <c r="BF92" i="87"/>
  <c r="CL92" i="87"/>
  <c r="CK92" i="87"/>
  <c r="DQ92" i="87"/>
  <c r="DR92" i="87"/>
  <c r="Y86" i="87"/>
  <c r="Z86" i="87"/>
  <c r="CH86" i="87"/>
  <c r="CG86" i="87"/>
  <c r="DE86" i="87"/>
  <c r="DF86" i="87"/>
  <c r="AP84" i="87"/>
  <c r="AO84" i="87"/>
  <c r="BU84" i="87"/>
  <c r="BV84" i="87"/>
  <c r="DB84" i="87"/>
  <c r="DA84" i="87"/>
  <c r="Z82" i="87"/>
  <c r="Y82" i="87"/>
  <c r="CP82" i="87"/>
  <c r="CO82" i="87"/>
  <c r="CX73" i="87"/>
  <c r="CW73" i="87"/>
  <c r="BB87" i="87"/>
  <c r="BA87" i="87"/>
  <c r="AL86" i="87"/>
  <c r="AK86" i="87"/>
  <c r="AD83" i="87"/>
  <c r="AC83" i="87"/>
  <c r="CK75" i="87"/>
  <c r="CL75" i="87"/>
  <c r="BY73" i="87"/>
  <c r="BZ73" i="87"/>
  <c r="BE77" i="87"/>
  <c r="BF77" i="87"/>
  <c r="AD71" i="87"/>
  <c r="AC71" i="87"/>
  <c r="CP71" i="87"/>
  <c r="CO71" i="87"/>
  <c r="CC69" i="87"/>
  <c r="CD69" i="87"/>
  <c r="BN67" i="87"/>
  <c r="BM67" i="87"/>
  <c r="DY67" i="87"/>
  <c r="DZ67" i="87"/>
  <c r="CX56" i="87"/>
  <c r="CW56" i="87"/>
  <c r="BF53" i="87"/>
  <c r="BE53" i="87"/>
  <c r="DQ53" i="87"/>
  <c r="DR53" i="87"/>
  <c r="AL40" i="87"/>
  <c r="AK40" i="87"/>
  <c r="BV37" i="87"/>
  <c r="BU37" i="87"/>
  <c r="CG79" i="87"/>
  <c r="CH79" i="87"/>
  <c r="V64" i="87"/>
  <c r="U64" i="87"/>
  <c r="AG97" i="87"/>
  <c r="AH97" i="87"/>
  <c r="Z60" i="87"/>
  <c r="Y60" i="87"/>
  <c r="DJ63" i="87"/>
  <c r="DI63" i="87"/>
  <c r="DF51" i="87"/>
  <c r="DE51" i="87"/>
  <c r="DZ48" i="87"/>
  <c r="DY48" i="87"/>
  <c r="AS45" i="87"/>
  <c r="AT45" i="87"/>
  <c r="CD44" i="87"/>
  <c r="CC44" i="87"/>
  <c r="CK34" i="87"/>
  <c r="CL34" i="87"/>
  <c r="CP33" i="87"/>
  <c r="CO33" i="87"/>
  <c r="DB41" i="87"/>
  <c r="DA41" i="87"/>
  <c r="CC46" i="85"/>
  <c r="CD46" i="85"/>
  <c r="CC61" i="85"/>
  <c r="CD61" i="85"/>
  <c r="BV27" i="85"/>
  <c r="BU27" i="85"/>
  <c r="BR37" i="85"/>
  <c r="BQ37" i="85"/>
  <c r="AK103" i="87"/>
  <c r="AL103" i="87"/>
  <c r="BB103" i="87"/>
  <c r="BA103" i="87"/>
  <c r="BQ103" i="87"/>
  <c r="BR103" i="87"/>
  <c r="CW103" i="87"/>
  <c r="CX103" i="87"/>
  <c r="EC103" i="87"/>
  <c r="ED103" i="87"/>
  <c r="V105" i="87"/>
  <c r="U105" i="87"/>
  <c r="DJ105" i="87"/>
  <c r="DI105" i="87"/>
  <c r="BU105" i="87"/>
  <c r="BV105" i="87"/>
  <c r="CL102" i="87"/>
  <c r="CK102" i="87"/>
  <c r="AL99" i="87"/>
  <c r="AK99" i="87"/>
  <c r="BA99" i="87"/>
  <c r="BB99" i="87"/>
  <c r="BQ99" i="87"/>
  <c r="BR99" i="87"/>
  <c r="CW99" i="87"/>
  <c r="CX99" i="87"/>
  <c r="DN99" i="87"/>
  <c r="DM99" i="87"/>
  <c r="BM101" i="87"/>
  <c r="BN101" i="87"/>
  <c r="AP101" i="87"/>
  <c r="AO101" i="87"/>
  <c r="DA101" i="87"/>
  <c r="DB101" i="87"/>
  <c r="BR101" i="87"/>
  <c r="BQ101" i="87"/>
  <c r="CX98" i="87"/>
  <c r="CW98" i="87"/>
  <c r="BB98" i="87"/>
  <c r="BA98" i="87"/>
  <c r="U98" i="87"/>
  <c r="V98" i="87"/>
  <c r="U88" i="87"/>
  <c r="V88" i="87"/>
  <c r="AK88" i="87"/>
  <c r="AL88" i="87"/>
  <c r="BB88" i="87"/>
  <c r="BA88" i="87"/>
  <c r="BR88" i="87"/>
  <c r="BQ88" i="87"/>
  <c r="CH88" i="87"/>
  <c r="CG88" i="87"/>
  <c r="CW88" i="87"/>
  <c r="CX88" i="87"/>
  <c r="DM88" i="87"/>
  <c r="DN88" i="87"/>
  <c r="EC88" i="87"/>
  <c r="ED88" i="87"/>
  <c r="BN90" i="87"/>
  <c r="BM90" i="87"/>
  <c r="AP90" i="87"/>
  <c r="AO90" i="87"/>
  <c r="DB90" i="87"/>
  <c r="DA90" i="87"/>
  <c r="AD95" i="87"/>
  <c r="AC95" i="87"/>
  <c r="AS95" i="87"/>
  <c r="AT95" i="87"/>
  <c r="BI95" i="87"/>
  <c r="BJ95" i="87"/>
  <c r="CO95" i="87"/>
  <c r="CP95" i="87"/>
  <c r="DF95" i="87"/>
  <c r="DE95" i="87"/>
  <c r="CT90" i="87"/>
  <c r="CS90" i="87"/>
  <c r="DJ94" i="87"/>
  <c r="DI94" i="87"/>
  <c r="AC94" i="87"/>
  <c r="AD94" i="87"/>
  <c r="U92" i="87"/>
  <c r="V92" i="87"/>
  <c r="AL92" i="87"/>
  <c r="AK92" i="87"/>
  <c r="BA92" i="87"/>
  <c r="BB92" i="87"/>
  <c r="BR92" i="87"/>
  <c r="BQ92" i="87"/>
  <c r="CH92" i="87"/>
  <c r="CG92" i="87"/>
  <c r="CW92" i="87"/>
  <c r="CX92" i="87"/>
  <c r="ED92" i="87"/>
  <c r="EC92" i="87"/>
  <c r="R86" i="87"/>
  <c r="Q86" i="87"/>
  <c r="CK86" i="87"/>
  <c r="CL86" i="87"/>
  <c r="BF86" i="87"/>
  <c r="BE86" i="87"/>
  <c r="AD86" i="87"/>
  <c r="AC86" i="87"/>
  <c r="CO86" i="87"/>
  <c r="CP86" i="87"/>
  <c r="U84" i="87"/>
  <c r="V84" i="87"/>
  <c r="AK84" i="87"/>
  <c r="AL84" i="87"/>
  <c r="BB84" i="87"/>
  <c r="BA84" i="87"/>
  <c r="BQ84" i="87"/>
  <c r="BR84" i="87"/>
  <c r="CX84" i="87"/>
  <c r="CW84" i="87"/>
  <c r="DR84" i="87"/>
  <c r="DQ84" i="87"/>
  <c r="BV82" i="87"/>
  <c r="BU82" i="87"/>
  <c r="DM82" i="87"/>
  <c r="DN82" i="87"/>
  <c r="CG82" i="87"/>
  <c r="CH82" i="87"/>
  <c r="AW82" i="87"/>
  <c r="AX82" i="87"/>
  <c r="DM73" i="87"/>
  <c r="DN73" i="87"/>
  <c r="AL73" i="87"/>
  <c r="AK73" i="87"/>
  <c r="AS87" i="87"/>
  <c r="AT87" i="87"/>
  <c r="CH87" i="87"/>
  <c r="CG87" i="87"/>
  <c r="DQ87" i="87"/>
  <c r="DR87" i="87"/>
  <c r="CC83" i="87"/>
  <c r="CD83" i="87"/>
  <c r="DQ83" i="87"/>
  <c r="DR83" i="87"/>
  <c r="AK82" i="87"/>
  <c r="AL82" i="87"/>
  <c r="AS80" i="87"/>
  <c r="AT80" i="87"/>
  <c r="BY80" i="87"/>
  <c r="BZ80" i="87"/>
  <c r="DE80" i="87"/>
  <c r="DF80" i="87"/>
  <c r="CX78" i="87"/>
  <c r="CW78" i="87"/>
  <c r="Y75" i="87"/>
  <c r="Z75" i="87"/>
  <c r="BA75" i="87"/>
  <c r="BB75" i="87"/>
  <c r="CG75" i="87"/>
  <c r="CH75" i="87"/>
  <c r="DI75" i="87"/>
  <c r="DJ75" i="87"/>
  <c r="CO73" i="87"/>
  <c r="CP73" i="87"/>
  <c r="BN66" i="87"/>
  <c r="BM66" i="87"/>
  <c r="AP77" i="87"/>
  <c r="AO77" i="87"/>
  <c r="AX77" i="87"/>
  <c r="AW77" i="87"/>
  <c r="Y71" i="87"/>
  <c r="Z71" i="87"/>
  <c r="BF71" i="87"/>
  <c r="BE71" i="87"/>
  <c r="CK71" i="87"/>
  <c r="CL71" i="87"/>
  <c r="DR71" i="87"/>
  <c r="DQ71" i="87"/>
  <c r="AK70" i="87"/>
  <c r="AL70" i="87"/>
  <c r="DE69" i="87"/>
  <c r="DF69" i="87"/>
  <c r="AD67" i="87"/>
  <c r="AC67" i="87"/>
  <c r="BJ67" i="87"/>
  <c r="BI67" i="87"/>
  <c r="CP67" i="87"/>
  <c r="CO67" i="87"/>
  <c r="DV67" i="87"/>
  <c r="DU67" i="87"/>
  <c r="AD64" i="87"/>
  <c r="AC64" i="87"/>
  <c r="DN56" i="87"/>
  <c r="DM56" i="87"/>
  <c r="V53" i="87"/>
  <c r="U53" i="87"/>
  <c r="BA53" i="87"/>
  <c r="BB53" i="87"/>
  <c r="CG53" i="87"/>
  <c r="CH53" i="87"/>
  <c r="DM53" i="87"/>
  <c r="DN53" i="87"/>
  <c r="BR43" i="87"/>
  <c r="BQ43" i="87"/>
  <c r="BB40" i="87"/>
  <c r="BA40" i="87"/>
  <c r="AK37" i="87"/>
  <c r="AL37" i="87"/>
  <c r="BR37" i="87"/>
  <c r="BQ37" i="87"/>
  <c r="CX37" i="87"/>
  <c r="CW37" i="87"/>
  <c r="EC37" i="87"/>
  <c r="ED37" i="87"/>
  <c r="AT79" i="87"/>
  <c r="AS79" i="87"/>
  <c r="AL64" i="87"/>
  <c r="AK64" i="87"/>
  <c r="BV61" i="87"/>
  <c r="BU61" i="87"/>
  <c r="BV97" i="87"/>
  <c r="BU97" i="87"/>
  <c r="V97" i="87"/>
  <c r="U97" i="87"/>
  <c r="ED63" i="87"/>
  <c r="EC63" i="87"/>
  <c r="CS63" i="87"/>
  <c r="CT63" i="87"/>
  <c r="Z52" i="87"/>
  <c r="Y52" i="87"/>
  <c r="CP51" i="87"/>
  <c r="CO51" i="87"/>
  <c r="BQ49" i="87"/>
  <c r="BR49" i="87"/>
  <c r="EC49" i="87"/>
  <c r="ED49" i="87"/>
  <c r="AT47" i="87"/>
  <c r="AS47" i="87"/>
  <c r="AO45" i="87"/>
  <c r="AP45" i="87"/>
  <c r="DA45" i="87"/>
  <c r="DB45" i="87"/>
  <c r="BN44" i="87"/>
  <c r="BM44" i="87"/>
  <c r="CH34" i="87"/>
  <c r="CG34" i="87"/>
  <c r="BI65" i="87"/>
  <c r="BJ65" i="87"/>
  <c r="R35" i="87"/>
  <c r="Q35" i="87"/>
  <c r="AS29" i="87"/>
  <c r="AT29" i="87"/>
  <c r="Q10" i="87"/>
  <c r="BI36" i="87"/>
  <c r="BJ36" i="87"/>
  <c r="Y107" i="85"/>
  <c r="Z107" i="85"/>
  <c r="BI53" i="85"/>
  <c r="BJ53" i="85"/>
  <c r="CS43" i="85"/>
  <c r="CT43" i="85"/>
  <c r="BJ27" i="85"/>
  <c r="BI27" i="85"/>
  <c r="BN93" i="85"/>
  <c r="BM93" i="85"/>
  <c r="BM99" i="87"/>
  <c r="BN99" i="87"/>
  <c r="CC99" i="87"/>
  <c r="CD99" i="87"/>
  <c r="CS99" i="87"/>
  <c r="CT99" i="87"/>
  <c r="DI99" i="87"/>
  <c r="DJ99" i="87"/>
  <c r="DY99" i="87"/>
  <c r="DZ99" i="87"/>
  <c r="Y101" i="87"/>
  <c r="Z101" i="87"/>
  <c r="CL101" i="87"/>
  <c r="CK101" i="87"/>
  <c r="CS101" i="87"/>
  <c r="CT101" i="87"/>
  <c r="DZ98" i="87"/>
  <c r="DY98" i="87"/>
  <c r="AT98" i="87"/>
  <c r="AS98" i="87"/>
  <c r="DM98" i="87"/>
  <c r="DN98" i="87"/>
  <c r="CH98" i="87"/>
  <c r="CG98" i="87"/>
  <c r="BF98" i="87"/>
  <c r="BE98" i="87"/>
  <c r="DR98" i="87"/>
  <c r="DQ98" i="87"/>
  <c r="BQ91" i="87"/>
  <c r="BR91" i="87"/>
  <c r="R88" i="87"/>
  <c r="Q88" i="87"/>
  <c r="AH88" i="87"/>
  <c r="AG88" i="87"/>
  <c r="AW88" i="87"/>
  <c r="AX88" i="87"/>
  <c r="BN88" i="87"/>
  <c r="BM88" i="87"/>
  <c r="CC88" i="87"/>
  <c r="CD88" i="87"/>
  <c r="CS88" i="87"/>
  <c r="CT88" i="87"/>
  <c r="DI88" i="87"/>
  <c r="DJ88" i="87"/>
  <c r="DZ88" i="87"/>
  <c r="DY88" i="87"/>
  <c r="CP90" i="87"/>
  <c r="CO90" i="87"/>
  <c r="Z90" i="87"/>
  <c r="Y90" i="87"/>
  <c r="CL90" i="87"/>
  <c r="CK90" i="87"/>
  <c r="Z95" i="87"/>
  <c r="Y95" i="87"/>
  <c r="AO95" i="87"/>
  <c r="AP95" i="87"/>
  <c r="BE95" i="87"/>
  <c r="BF95" i="87"/>
  <c r="BV95" i="87"/>
  <c r="BU95" i="87"/>
  <c r="CK95" i="87"/>
  <c r="CL95" i="87"/>
  <c r="DB95" i="87"/>
  <c r="DA95" i="87"/>
  <c r="DR95" i="87"/>
  <c r="DQ95" i="87"/>
  <c r="DU90" i="87"/>
  <c r="DV90" i="87"/>
  <c r="AH90" i="87"/>
  <c r="AG90" i="87"/>
  <c r="AL94" i="87"/>
  <c r="AK94" i="87"/>
  <c r="DB94" i="87"/>
  <c r="DA94" i="87"/>
  <c r="DM94" i="87"/>
  <c r="DN94" i="87"/>
  <c r="BY94" i="87"/>
  <c r="BZ94" i="87"/>
  <c r="Q92" i="87"/>
  <c r="R92" i="87"/>
  <c r="AX92" i="87"/>
  <c r="AW92" i="87"/>
  <c r="CC92" i="87"/>
  <c r="CD92" i="87"/>
  <c r="DY92" i="87"/>
  <c r="DZ92" i="87"/>
  <c r="BU86" i="87"/>
  <c r="BV86" i="87"/>
  <c r="CD86" i="87"/>
  <c r="CC86" i="87"/>
  <c r="AW86" i="87"/>
  <c r="AX86" i="87"/>
  <c r="AG84" i="87"/>
  <c r="AH84" i="87"/>
  <c r="AX84" i="87"/>
  <c r="AW84" i="87"/>
  <c r="BN84" i="87"/>
  <c r="BM84" i="87"/>
  <c r="CC84" i="87"/>
  <c r="CD84" i="87"/>
  <c r="DN84" i="87"/>
  <c r="DM84" i="87"/>
  <c r="CW82" i="87"/>
  <c r="CX82" i="87"/>
  <c r="BI82" i="87"/>
  <c r="BJ82" i="87"/>
  <c r="BF82" i="87"/>
  <c r="BE82" i="87"/>
  <c r="AH82" i="87"/>
  <c r="AG82" i="87"/>
  <c r="DJ82" i="87"/>
  <c r="DI82" i="87"/>
  <c r="BA73" i="87"/>
  <c r="BB73" i="87"/>
  <c r="CX87" i="87"/>
  <c r="CW87" i="87"/>
  <c r="V87" i="87"/>
  <c r="U87" i="87"/>
  <c r="BV87" i="87"/>
  <c r="BU87" i="87"/>
  <c r="Q83" i="87"/>
  <c r="R83" i="87"/>
  <c r="BE83" i="87"/>
  <c r="BF83" i="87"/>
  <c r="BN80" i="87"/>
  <c r="BM80" i="87"/>
  <c r="DZ80" i="87"/>
  <c r="DY80" i="87"/>
  <c r="V78" i="87"/>
  <c r="U78" i="87"/>
  <c r="AT75" i="87"/>
  <c r="AS75" i="87"/>
  <c r="BV75" i="87"/>
  <c r="BU75" i="87"/>
  <c r="CX75" i="87"/>
  <c r="CW75" i="87"/>
  <c r="ED75" i="87"/>
  <c r="EC75" i="87"/>
  <c r="DJ66" i="87"/>
  <c r="DI66" i="87"/>
  <c r="BQ77" i="87"/>
  <c r="BR77" i="87"/>
  <c r="DR77" i="87"/>
  <c r="DQ77" i="87"/>
  <c r="AT71" i="87"/>
  <c r="AS71" i="87"/>
  <c r="BZ71" i="87"/>
  <c r="BY71" i="87"/>
  <c r="CX70" i="87"/>
  <c r="CW70" i="87"/>
  <c r="CP70" i="87"/>
  <c r="CO70" i="87"/>
  <c r="R69" i="87"/>
  <c r="Q69" i="87"/>
  <c r="Q67" i="87"/>
  <c r="R67" i="87"/>
  <c r="AX67" i="87"/>
  <c r="AW67" i="87"/>
  <c r="CC67" i="87"/>
  <c r="CD67" i="87"/>
  <c r="DI67" i="87"/>
  <c r="DJ67" i="87"/>
  <c r="BZ64" i="87"/>
  <c r="BY64" i="87"/>
  <c r="BA59" i="87"/>
  <c r="BB59" i="87"/>
  <c r="AL56" i="87"/>
  <c r="AK56" i="87"/>
  <c r="AO53" i="87"/>
  <c r="AP53" i="87"/>
  <c r="BU53" i="87"/>
  <c r="BV53" i="87"/>
  <c r="DA53" i="87"/>
  <c r="DB53" i="87"/>
  <c r="DM43" i="87"/>
  <c r="DN43" i="87"/>
  <c r="CW40" i="87"/>
  <c r="CX40" i="87"/>
  <c r="BE37" i="87"/>
  <c r="BF37" i="87"/>
  <c r="CK37" i="87"/>
  <c r="CL37" i="87"/>
  <c r="DR37" i="87"/>
  <c r="DQ37" i="87"/>
  <c r="R79" i="87"/>
  <c r="Q79" i="87"/>
  <c r="DZ79" i="87"/>
  <c r="DY79" i="87"/>
  <c r="AS61" i="87"/>
  <c r="AT61" i="87"/>
  <c r="DE61" i="87"/>
  <c r="DF61" i="87"/>
  <c r="BY97" i="87"/>
  <c r="BZ97" i="87"/>
  <c r="AH60" i="87"/>
  <c r="AG60" i="87"/>
  <c r="R55" i="87"/>
  <c r="Q55" i="87"/>
  <c r="BU51" i="87"/>
  <c r="BV51" i="87"/>
  <c r="AP49" i="87"/>
  <c r="AO49" i="87"/>
  <c r="DB49" i="87"/>
  <c r="DA49" i="87"/>
  <c r="BY48" i="87"/>
  <c r="BZ48" i="87"/>
  <c r="DY47" i="87"/>
  <c r="DZ47" i="87"/>
  <c r="BY45" i="87"/>
  <c r="BZ45" i="87"/>
  <c r="CW44" i="87"/>
  <c r="CX44" i="87"/>
  <c r="AK39" i="87"/>
  <c r="AL39" i="87"/>
  <c r="AT34" i="87"/>
  <c r="AS34" i="87"/>
  <c r="BJ74" i="87"/>
  <c r="BI74" i="87"/>
  <c r="AT30" i="87"/>
  <c r="AS30" i="87"/>
  <c r="DZ26" i="87"/>
  <c r="DY26" i="87"/>
  <c r="CD35" i="87"/>
  <c r="CC35" i="87"/>
  <c r="AS108" i="85"/>
  <c r="AT108" i="85"/>
  <c r="BZ53" i="85"/>
  <c r="BY53" i="85"/>
  <c r="AC39" i="85"/>
  <c r="AD39" i="85"/>
  <c r="CT101" i="85"/>
  <c r="CS101" i="85"/>
  <c r="BM62" i="85"/>
  <c r="BN62" i="85"/>
  <c r="AH53" i="85"/>
  <c r="AG53" i="85"/>
  <c r="AS27" i="85"/>
  <c r="AT27" i="85"/>
  <c r="CD33" i="85"/>
  <c r="CC33" i="85"/>
  <c r="CC39" i="85"/>
  <c r="CD39" i="85"/>
  <c r="AK46" i="85"/>
  <c r="AL46" i="85"/>
  <c r="AC65" i="85"/>
  <c r="AD65" i="85"/>
  <c r="BN77" i="85"/>
  <c r="BM77" i="85"/>
  <c r="BQ79" i="87"/>
  <c r="BR79" i="87"/>
  <c r="AH79" i="87"/>
  <c r="AG79" i="87"/>
  <c r="BM79" i="87"/>
  <c r="BN79" i="87"/>
  <c r="CH64" i="87"/>
  <c r="CG64" i="87"/>
  <c r="AD61" i="87"/>
  <c r="AC61" i="87"/>
  <c r="BJ61" i="87"/>
  <c r="BI61" i="87"/>
  <c r="CP61" i="87"/>
  <c r="CO61" i="87"/>
  <c r="DU61" i="87"/>
  <c r="DV61" i="87"/>
  <c r="ED97" i="87"/>
  <c r="EC97" i="87"/>
  <c r="CD97" i="87"/>
  <c r="CC97" i="87"/>
  <c r="EC60" i="87"/>
  <c r="ED60" i="87"/>
  <c r="CL60" i="87"/>
  <c r="CK60" i="87"/>
  <c r="CT60" i="87"/>
  <c r="CS60" i="87"/>
  <c r="AP63" i="87"/>
  <c r="AO63" i="87"/>
  <c r="DF55" i="87"/>
  <c r="DE55" i="87"/>
  <c r="BN52" i="87"/>
  <c r="BM52" i="87"/>
  <c r="DA52" i="87"/>
  <c r="DB52" i="87"/>
  <c r="AT51" i="87"/>
  <c r="AS51" i="87"/>
  <c r="Z49" i="87"/>
  <c r="Y49" i="87"/>
  <c r="BE49" i="87"/>
  <c r="BF49" i="87"/>
  <c r="CL49" i="87"/>
  <c r="CK49" i="87"/>
  <c r="DR49" i="87"/>
  <c r="DQ49" i="87"/>
  <c r="AK48" i="87"/>
  <c r="AL48" i="87"/>
  <c r="DE47" i="87"/>
  <c r="DF47" i="87"/>
  <c r="BN47" i="87"/>
  <c r="BM47" i="87"/>
  <c r="AD45" i="87"/>
  <c r="AC45" i="87"/>
  <c r="BJ45" i="87"/>
  <c r="BI45" i="87"/>
  <c r="CO45" i="87"/>
  <c r="CP45" i="87"/>
  <c r="DV45" i="87"/>
  <c r="DU45" i="87"/>
  <c r="Q44" i="87"/>
  <c r="R44" i="87"/>
  <c r="DZ39" i="87"/>
  <c r="DY39" i="87"/>
  <c r="AC34" i="87"/>
  <c r="AD34" i="87"/>
  <c r="BR34" i="87"/>
  <c r="BQ34" i="87"/>
  <c r="BM74" i="87"/>
  <c r="BN74" i="87"/>
  <c r="ED65" i="87"/>
  <c r="EC65" i="87"/>
  <c r="DY55" i="87"/>
  <c r="DZ55" i="87"/>
  <c r="AC32" i="87"/>
  <c r="AD32" i="87"/>
  <c r="DA30" i="87"/>
  <c r="DB30" i="87"/>
  <c r="BB26" i="87"/>
  <c r="BA26" i="87"/>
  <c r="V22" i="87"/>
  <c r="U22" i="87"/>
  <c r="CG41" i="87"/>
  <c r="CH41" i="87"/>
  <c r="U13" i="87"/>
  <c r="V13" i="87"/>
  <c r="AK81" i="85"/>
  <c r="AL81" i="85"/>
  <c r="BN85" i="85"/>
  <c r="BM85" i="85"/>
  <c r="BE57" i="85"/>
  <c r="BF57" i="85"/>
  <c r="AX48" i="85"/>
  <c r="AW48" i="85"/>
  <c r="BE81" i="85"/>
  <c r="BF81" i="85"/>
  <c r="V57" i="85"/>
  <c r="U57" i="85"/>
  <c r="BZ24" i="85"/>
  <c r="BY24" i="85"/>
  <c r="BJ31" i="85"/>
  <c r="BI31" i="85"/>
  <c r="BE41" i="85"/>
  <c r="BF41" i="85"/>
  <c r="CP75" i="85"/>
  <c r="CO75" i="85"/>
  <c r="DV71" i="86"/>
  <c r="DU71" i="86"/>
  <c r="DE42" i="87"/>
  <c r="DF42" i="87"/>
  <c r="DF79" i="87"/>
  <c r="DE79" i="87"/>
  <c r="AC79" i="87"/>
  <c r="AD79" i="87"/>
  <c r="BJ79" i="87"/>
  <c r="BI79" i="87"/>
  <c r="CW64" i="87"/>
  <c r="CX64" i="87"/>
  <c r="BF61" i="87"/>
  <c r="BE61" i="87"/>
  <c r="CL61" i="87"/>
  <c r="CK61" i="87"/>
  <c r="DQ61" i="87"/>
  <c r="DR61" i="87"/>
  <c r="CT97" i="87"/>
  <c r="CS97" i="87"/>
  <c r="BA97" i="87"/>
  <c r="BB97" i="87"/>
  <c r="DI97" i="87"/>
  <c r="DJ97" i="87"/>
  <c r="DV97" i="87"/>
  <c r="DU97" i="87"/>
  <c r="BV60" i="87"/>
  <c r="BU60" i="87"/>
  <c r="CC60" i="87"/>
  <c r="CD60" i="87"/>
  <c r="Y63" i="87"/>
  <c r="Z63" i="87"/>
  <c r="AG63" i="87"/>
  <c r="AH63" i="87"/>
  <c r="DM55" i="87"/>
  <c r="DN55" i="87"/>
  <c r="CO52" i="87"/>
  <c r="CP52" i="87"/>
  <c r="CL52" i="87"/>
  <c r="CK52" i="87"/>
  <c r="AD51" i="87"/>
  <c r="AC51" i="87"/>
  <c r="U49" i="87"/>
  <c r="V49" i="87"/>
  <c r="BA49" i="87"/>
  <c r="BB49" i="87"/>
  <c r="CG49" i="87"/>
  <c r="CH49" i="87"/>
  <c r="DN49" i="87"/>
  <c r="DM49" i="87"/>
  <c r="BM48" i="87"/>
  <c r="BN48" i="87"/>
  <c r="DV48" i="87"/>
  <c r="DU48" i="87"/>
  <c r="AX47" i="87"/>
  <c r="AW47" i="87"/>
  <c r="Y45" i="87"/>
  <c r="Z45" i="87"/>
  <c r="BF45" i="87"/>
  <c r="BE45" i="87"/>
  <c r="CL45" i="87"/>
  <c r="CK45" i="87"/>
  <c r="DR45" i="87"/>
  <c r="DQ45" i="87"/>
  <c r="AL44" i="87"/>
  <c r="AK44" i="87"/>
  <c r="DZ44" i="87"/>
  <c r="DY44" i="87"/>
  <c r="AO39" i="87"/>
  <c r="AP39" i="87"/>
  <c r="Y34" i="87"/>
  <c r="Z34" i="87"/>
  <c r="BJ34" i="87"/>
  <c r="BI34" i="87"/>
  <c r="DQ34" i="87"/>
  <c r="DR34" i="87"/>
  <c r="AX74" i="87"/>
  <c r="AW74" i="87"/>
  <c r="DY65" i="87"/>
  <c r="DZ65" i="87"/>
  <c r="ED57" i="87"/>
  <c r="EC57" i="87"/>
  <c r="BU32" i="87"/>
  <c r="BV32" i="87"/>
  <c r="CX30" i="87"/>
  <c r="CW30" i="87"/>
  <c r="CC28" i="87"/>
  <c r="CD28" i="87"/>
  <c r="R22" i="87"/>
  <c r="Q22" i="87"/>
  <c r="AH41" i="87"/>
  <c r="AG41" i="87"/>
  <c r="BI35" i="87"/>
  <c r="BJ35" i="87"/>
  <c r="U17" i="87"/>
  <c r="V17" i="87"/>
  <c r="Z101" i="85"/>
  <c r="Y101" i="85"/>
  <c r="CK81" i="85"/>
  <c r="CL81" i="85"/>
  <c r="AO70" i="85"/>
  <c r="AP70" i="85"/>
  <c r="BN50" i="85"/>
  <c r="BM50" i="85"/>
  <c r="CT85" i="85"/>
  <c r="CS85" i="85"/>
  <c r="AG70" i="85"/>
  <c r="AH70" i="85"/>
  <c r="R41" i="85"/>
  <c r="Q41" i="85"/>
  <c r="BA57" i="85"/>
  <c r="BB57" i="85"/>
  <c r="AS24" i="85"/>
  <c r="AT24" i="85"/>
  <c r="BY27" i="85"/>
  <c r="BZ27" i="85"/>
  <c r="Z41" i="85"/>
  <c r="Y41" i="85"/>
  <c r="AS44" i="85"/>
  <c r="AT44" i="85"/>
  <c r="CK59" i="85"/>
  <c r="CL59" i="85"/>
  <c r="U70" i="85"/>
  <c r="V70" i="85"/>
  <c r="BB97" i="85"/>
  <c r="BA97" i="85"/>
  <c r="BR69" i="86"/>
  <c r="BQ69" i="86"/>
  <c r="AX61" i="85"/>
  <c r="AW61" i="85"/>
  <c r="CP51" i="85"/>
  <c r="CO51" i="85"/>
  <c r="BF48" i="85"/>
  <c r="BE48" i="85"/>
  <c r="AL37" i="85"/>
  <c r="AK37" i="85"/>
  <c r="Q33" i="85"/>
  <c r="R33" i="85"/>
  <c r="CK109" i="85"/>
  <c r="CL109" i="85"/>
  <c r="BY81" i="85"/>
  <c r="BZ81" i="85"/>
  <c r="BJ71" i="85"/>
  <c r="BI71" i="85"/>
  <c r="V66" i="85"/>
  <c r="U66" i="85"/>
  <c r="Z61" i="85"/>
  <c r="Y61" i="85"/>
  <c r="Z39" i="85"/>
  <c r="Y39" i="85"/>
  <c r="AW31" i="85"/>
  <c r="AX31" i="85"/>
  <c r="Z25" i="85"/>
  <c r="Y25" i="85"/>
  <c r="BZ101" i="85"/>
  <c r="BY101" i="85"/>
  <c r="CT70" i="85"/>
  <c r="CS70" i="85"/>
  <c r="CC65" i="85"/>
  <c r="CD65" i="85"/>
  <c r="BV59" i="85"/>
  <c r="BU59" i="85"/>
  <c r="BA46" i="85"/>
  <c r="BB46" i="85"/>
  <c r="AC35" i="85"/>
  <c r="AD35" i="85"/>
  <c r="AP31" i="85"/>
  <c r="AO31" i="85"/>
  <c r="AO28" i="85"/>
  <c r="AP28" i="85"/>
  <c r="AS31" i="85"/>
  <c r="AT31" i="85"/>
  <c r="CS31" i="85"/>
  <c r="CT31" i="85"/>
  <c r="CP33" i="85"/>
  <c r="CO33" i="85"/>
  <c r="BN35" i="85"/>
  <c r="BM35" i="85"/>
  <c r="Z37" i="85"/>
  <c r="Y37" i="85"/>
  <c r="AS41" i="85"/>
  <c r="AT41" i="85"/>
  <c r="BZ43" i="85"/>
  <c r="BY43" i="85"/>
  <c r="BI46" i="85"/>
  <c r="BJ46" i="85"/>
  <c r="CC48" i="85"/>
  <c r="CD48" i="85"/>
  <c r="AD66" i="85"/>
  <c r="AC66" i="85"/>
  <c r="AX73" i="85"/>
  <c r="AW73" i="85"/>
  <c r="BE77" i="85"/>
  <c r="BF77" i="85"/>
  <c r="BE78" i="85"/>
  <c r="BF78" i="85"/>
  <c r="CC86" i="85"/>
  <c r="CD86" i="85"/>
  <c r="AC101" i="85"/>
  <c r="AD101" i="85"/>
  <c r="DJ101" i="86"/>
  <c r="DI101" i="86"/>
  <c r="DB47" i="87"/>
  <c r="DA47" i="87"/>
  <c r="AX28" i="87"/>
  <c r="AW28" i="87"/>
  <c r="DU26" i="87"/>
  <c r="DV26" i="87"/>
  <c r="AW41" i="87"/>
  <c r="AX41" i="87"/>
  <c r="Y35" i="87"/>
  <c r="Z35" i="87"/>
  <c r="AO36" i="87"/>
  <c r="AP36" i="87"/>
  <c r="V18" i="87"/>
  <c r="U18" i="87"/>
  <c r="BV85" i="85"/>
  <c r="BU85" i="85"/>
  <c r="AD71" i="85"/>
  <c r="AC71" i="85"/>
  <c r="CD54" i="85"/>
  <c r="CC54" i="85"/>
  <c r="AP51" i="85"/>
  <c r="AO51" i="85"/>
  <c r="CG27" i="85"/>
  <c r="CH27" i="85"/>
  <c r="BU89" i="85"/>
  <c r="BV89" i="85"/>
  <c r="CK65" i="85"/>
  <c r="CL65" i="85"/>
  <c r="CC59" i="85"/>
  <c r="CD59" i="85"/>
  <c r="BY54" i="85"/>
  <c r="BZ54" i="85"/>
  <c r="CC50" i="85"/>
  <c r="CD50" i="85"/>
  <c r="BY46" i="85"/>
  <c r="BZ46" i="85"/>
  <c r="CS77" i="85"/>
  <c r="CT77" i="85"/>
  <c r="BM70" i="85"/>
  <c r="BN70" i="85"/>
  <c r="BA65" i="85"/>
  <c r="BB65" i="85"/>
  <c r="AC54" i="85"/>
  <c r="AD54" i="85"/>
  <c r="AL50" i="85"/>
  <c r="AK50" i="85"/>
  <c r="AH46" i="85"/>
  <c r="AG46" i="85"/>
  <c r="CS41" i="85"/>
  <c r="CT41" i="85"/>
  <c r="CO24" i="85"/>
  <c r="CP24" i="85"/>
  <c r="V35" i="85"/>
  <c r="U35" i="85"/>
  <c r="CD35" i="85"/>
  <c r="CC35" i="85"/>
  <c r="AO37" i="85"/>
  <c r="AP37" i="85"/>
  <c r="Q39" i="85"/>
  <c r="R39" i="85"/>
  <c r="BM41" i="85"/>
  <c r="BN41" i="85"/>
  <c r="Y43" i="85"/>
  <c r="Z43" i="85"/>
  <c r="BV46" i="85"/>
  <c r="BU46" i="85"/>
  <c r="CT48" i="85"/>
  <c r="CS48" i="85"/>
  <c r="CK53" i="85"/>
  <c r="CL53" i="85"/>
  <c r="Q62" i="85"/>
  <c r="R62" i="85"/>
  <c r="BJ67" i="85"/>
  <c r="BI67" i="85"/>
  <c r="BN71" i="85"/>
  <c r="BM71" i="85"/>
  <c r="AS79" i="85"/>
  <c r="AT79" i="85"/>
  <c r="Y83" i="85"/>
  <c r="Z83" i="85"/>
  <c r="AT94" i="85"/>
  <c r="AS94" i="85"/>
  <c r="CS80" i="86"/>
  <c r="CT80" i="86"/>
  <c r="BQ103" i="86"/>
  <c r="BR103" i="86"/>
  <c r="CT27" i="87"/>
  <c r="CS27" i="87"/>
  <c r="AG44" i="85"/>
  <c r="AH44" i="85"/>
  <c r="AG47" i="85"/>
  <c r="AH47" i="85"/>
  <c r="AH28" i="85"/>
  <c r="AG28" i="85"/>
  <c r="AG25" i="85"/>
  <c r="AH25" i="85"/>
  <c r="AG69" i="85"/>
  <c r="AH69" i="85"/>
  <c r="AH107" i="86"/>
  <c r="AG107" i="86"/>
  <c r="AH104" i="86"/>
  <c r="AG104" i="86"/>
  <c r="AG96" i="86"/>
  <c r="AH96" i="86"/>
  <c r="AG63" i="86"/>
  <c r="AH63" i="86"/>
  <c r="AG60" i="86"/>
  <c r="AH60" i="86"/>
  <c r="AG79" i="86"/>
  <c r="AH79" i="86"/>
  <c r="AG47" i="86"/>
  <c r="AH47" i="86"/>
  <c r="AG35" i="86"/>
  <c r="AH35" i="86"/>
  <c r="AG102" i="87"/>
  <c r="AH102" i="87"/>
  <c r="AG67" i="87"/>
  <c r="AH67" i="87"/>
  <c r="AG55" i="85"/>
  <c r="AH55" i="85"/>
  <c r="AH24" i="85"/>
  <c r="AG24" i="85"/>
  <c r="AG34" i="85"/>
  <c r="AH34" i="85"/>
  <c r="AH105" i="86"/>
  <c r="AG105" i="86"/>
  <c r="AG94" i="86"/>
  <c r="AH94" i="86"/>
  <c r="AG85" i="86"/>
  <c r="AH85" i="86"/>
  <c r="AG72" i="86"/>
  <c r="AH72" i="86"/>
  <c r="AH67" i="86"/>
  <c r="AG67" i="86"/>
  <c r="AG58" i="86"/>
  <c r="AH58" i="86"/>
  <c r="AH37" i="86"/>
  <c r="AG37" i="86"/>
  <c r="AG29" i="86"/>
  <c r="AH29" i="86"/>
  <c r="AH101" i="87"/>
  <c r="AG101" i="87"/>
  <c r="AX63" i="85"/>
  <c r="AW63" i="85"/>
  <c r="AX49" i="85"/>
  <c r="AW49" i="85"/>
  <c r="AW69" i="85"/>
  <c r="AX69" i="85"/>
  <c r="AX96" i="86"/>
  <c r="AW96" i="86"/>
  <c r="AX91" i="86"/>
  <c r="AW91" i="86"/>
  <c r="AX78" i="86"/>
  <c r="AW78" i="86"/>
  <c r="AW71" i="86"/>
  <c r="AX71" i="86"/>
  <c r="AX74" i="86"/>
  <c r="AW74" i="86"/>
  <c r="AW67" i="86"/>
  <c r="AX67" i="86"/>
  <c r="AW66" i="86"/>
  <c r="AX66" i="86"/>
  <c r="AX60" i="86"/>
  <c r="AW60" i="86"/>
  <c r="AX58" i="86"/>
  <c r="AW58" i="86"/>
  <c r="AW31" i="86"/>
  <c r="AX31" i="86"/>
  <c r="AX95" i="87"/>
  <c r="AW95" i="87"/>
  <c r="AW79" i="87"/>
  <c r="AX79" i="87"/>
  <c r="AX44" i="85"/>
  <c r="AW44" i="85"/>
  <c r="AX47" i="85"/>
  <c r="AW47" i="85"/>
  <c r="AX34" i="85"/>
  <c r="AW34" i="85"/>
  <c r="AX104" i="86"/>
  <c r="AW104" i="86"/>
  <c r="AX85" i="86"/>
  <c r="AW85" i="86"/>
  <c r="AX72" i="86"/>
  <c r="AW72" i="86"/>
  <c r="AW63" i="86"/>
  <c r="AX63" i="86"/>
  <c r="AX33" i="86"/>
  <c r="AW33" i="86"/>
  <c r="AW25" i="86"/>
  <c r="AX25" i="86"/>
  <c r="AW102" i="87"/>
  <c r="AX102" i="87"/>
  <c r="BM49" i="85"/>
  <c r="BN49" i="85"/>
  <c r="BM32" i="85"/>
  <c r="BN32" i="85"/>
  <c r="BM69" i="85"/>
  <c r="BN69" i="85"/>
  <c r="BN99" i="86"/>
  <c r="BM99" i="86"/>
  <c r="BM96" i="86"/>
  <c r="BN96" i="86"/>
  <c r="BM95" i="86"/>
  <c r="BN95" i="86"/>
  <c r="BN88" i="86"/>
  <c r="BM88" i="86"/>
  <c r="BN55" i="86"/>
  <c r="BM55" i="86"/>
  <c r="BN50" i="86"/>
  <c r="BM50" i="86"/>
  <c r="BM60" i="86"/>
  <c r="BN60" i="86"/>
  <c r="BN68" i="86"/>
  <c r="BM68" i="86"/>
  <c r="BN103" i="87"/>
  <c r="BM103" i="87"/>
  <c r="BM94" i="87"/>
  <c r="BN94" i="87"/>
  <c r="BM77" i="87"/>
  <c r="BN77" i="87"/>
  <c r="BN34" i="85"/>
  <c r="BM34" i="85"/>
  <c r="BN63" i="85"/>
  <c r="BM63" i="85"/>
  <c r="BN105" i="86"/>
  <c r="BM105" i="86"/>
  <c r="BN85" i="86"/>
  <c r="BM85" i="86"/>
  <c r="BM78" i="86"/>
  <c r="BN78" i="86"/>
  <c r="BN72" i="86"/>
  <c r="BM72" i="86"/>
  <c r="BN71" i="86"/>
  <c r="BM71" i="86"/>
  <c r="BN74" i="86"/>
  <c r="BM74" i="86"/>
  <c r="BM54" i="86"/>
  <c r="BN54" i="86"/>
  <c r="BM66" i="86"/>
  <c r="BN66" i="86"/>
  <c r="BM33" i="86"/>
  <c r="BN33" i="86"/>
  <c r="BM79" i="86"/>
  <c r="BN79" i="86"/>
  <c r="BN31" i="86"/>
  <c r="BM31" i="86"/>
  <c r="BM27" i="86"/>
  <c r="BN27" i="86"/>
  <c r="BM26" i="87"/>
  <c r="BN26" i="87"/>
  <c r="CD49" i="85"/>
  <c r="CC49" i="85"/>
  <c r="CC69" i="85"/>
  <c r="CD69" i="85"/>
  <c r="CD94" i="86"/>
  <c r="CC94" i="86"/>
  <c r="CC96" i="86"/>
  <c r="CD96" i="86"/>
  <c r="CC82" i="87"/>
  <c r="CD82" i="87"/>
  <c r="CD34" i="85"/>
  <c r="CC34" i="85"/>
  <c r="CC28" i="85"/>
  <c r="CD28" i="85"/>
  <c r="CC25" i="85"/>
  <c r="CD25" i="85"/>
  <c r="CD105" i="86"/>
  <c r="CC105" i="86"/>
  <c r="CC88" i="86"/>
  <c r="CD88" i="86"/>
  <c r="CC85" i="86"/>
  <c r="CD85" i="86"/>
  <c r="CD72" i="86"/>
  <c r="CC72" i="86"/>
  <c r="CD33" i="86"/>
  <c r="CC33" i="86"/>
  <c r="CS44" i="85"/>
  <c r="CT44" i="85"/>
  <c r="CT47" i="85"/>
  <c r="CS47" i="85"/>
  <c r="CS25" i="85"/>
  <c r="CT25" i="85"/>
  <c r="CT49" i="85"/>
  <c r="CS49" i="85"/>
  <c r="CT104" i="86"/>
  <c r="CS104" i="86"/>
  <c r="CS96" i="86"/>
  <c r="CT96" i="86"/>
  <c r="CS63" i="86"/>
  <c r="CT63" i="86"/>
  <c r="CS60" i="86"/>
  <c r="CT60" i="86"/>
  <c r="CT58" i="86"/>
  <c r="CS58" i="86"/>
  <c r="CT55" i="85"/>
  <c r="CS55" i="85"/>
  <c r="CT34" i="85"/>
  <c r="CS34" i="85"/>
  <c r="CT105" i="86"/>
  <c r="CS105" i="86"/>
  <c r="CS94" i="86"/>
  <c r="CT94" i="86"/>
  <c r="CT85" i="86"/>
  <c r="CS85" i="86"/>
  <c r="CT33" i="86"/>
  <c r="CS33" i="86"/>
  <c r="CT47" i="86"/>
  <c r="CS47" i="86"/>
  <c r="CS82" i="87"/>
  <c r="CT82" i="87"/>
  <c r="CS46" i="85"/>
  <c r="CT46" i="85"/>
  <c r="EC107" i="86"/>
  <c r="ED107" i="86"/>
  <c r="EC102" i="86"/>
  <c r="ED102" i="86"/>
  <c r="ED100" i="86"/>
  <c r="EC100" i="86"/>
  <c r="EC80" i="86"/>
  <c r="ED80" i="86"/>
  <c r="ED41" i="86"/>
  <c r="EC41" i="86"/>
  <c r="EC96" i="86"/>
  <c r="ED96" i="86"/>
  <c r="ED67" i="86"/>
  <c r="EC67" i="86"/>
  <c r="EC60" i="86"/>
  <c r="ED60" i="86"/>
  <c r="EC84" i="87"/>
  <c r="ED84" i="87"/>
  <c r="AX87" i="87"/>
  <c r="AW87" i="87"/>
  <c r="Z83" i="87"/>
  <c r="Y83" i="87"/>
  <c r="DF83" i="87"/>
  <c r="DE83" i="87"/>
  <c r="BR80" i="87"/>
  <c r="BQ80" i="87"/>
  <c r="ED80" i="87"/>
  <c r="EC80" i="87"/>
  <c r="AW75" i="87"/>
  <c r="AX75" i="87"/>
  <c r="DB75" i="87"/>
  <c r="DA75" i="87"/>
  <c r="CS66" i="87"/>
  <c r="CT66" i="87"/>
  <c r="R77" i="87"/>
  <c r="Q77" i="87"/>
  <c r="AX71" i="87"/>
  <c r="AW71" i="87"/>
  <c r="DJ71" i="87"/>
  <c r="DI71" i="87"/>
  <c r="DE70" i="87"/>
  <c r="DF70" i="87"/>
  <c r="U67" i="87"/>
  <c r="V67" i="87"/>
  <c r="CG67" i="87"/>
  <c r="CH67" i="87"/>
  <c r="BJ64" i="87"/>
  <c r="BI64" i="87"/>
  <c r="U56" i="87"/>
  <c r="V56" i="87"/>
  <c r="BY53" i="87"/>
  <c r="BZ53" i="87"/>
  <c r="CX43" i="87"/>
  <c r="CW43" i="87"/>
  <c r="AD37" i="87"/>
  <c r="AC37" i="87"/>
  <c r="CP37" i="87"/>
  <c r="CO37" i="87"/>
  <c r="BZ79" i="87"/>
  <c r="BY79" i="87"/>
  <c r="CD79" i="87"/>
  <c r="CC79" i="87"/>
  <c r="AH61" i="87"/>
  <c r="AG61" i="87"/>
  <c r="CT61" i="87"/>
  <c r="CS61" i="87"/>
  <c r="BR97" i="87"/>
  <c r="BQ97" i="87"/>
  <c r="AC97" i="87"/>
  <c r="AD97" i="87"/>
  <c r="DB60" i="87"/>
  <c r="DA60" i="87"/>
  <c r="BF63" i="87"/>
  <c r="BE63" i="87"/>
  <c r="CC55" i="87"/>
  <c r="CD55" i="87"/>
  <c r="DQ52" i="87"/>
  <c r="DR52" i="87"/>
  <c r="AC49" i="87"/>
  <c r="AD49" i="87"/>
  <c r="CO49" i="87"/>
  <c r="CP49" i="87"/>
  <c r="AC48" i="87"/>
  <c r="AD48" i="87"/>
  <c r="CD47" i="87"/>
  <c r="CC47" i="87"/>
  <c r="BM45" i="87"/>
  <c r="BN45" i="87"/>
  <c r="DY45" i="87"/>
  <c r="DZ45" i="87"/>
  <c r="CX39" i="87"/>
  <c r="CW39" i="87"/>
  <c r="AG34" i="87"/>
  <c r="AH34" i="87"/>
  <c r="AK24" i="87"/>
  <c r="AL24" i="87"/>
  <c r="AL57" i="87"/>
  <c r="AK57" i="87"/>
  <c r="DU32" i="87"/>
  <c r="DV32" i="87"/>
  <c r="U26" i="87"/>
  <c r="V26" i="87"/>
  <c r="BE41" i="87"/>
  <c r="BF41" i="87"/>
  <c r="DQ36" i="87"/>
  <c r="DR36" i="87"/>
  <c r="AS77" i="85"/>
  <c r="AT77" i="85"/>
  <c r="CP65" i="85"/>
  <c r="CO65" i="85"/>
  <c r="AW54" i="85"/>
  <c r="AX54" i="85"/>
  <c r="BY47" i="85"/>
  <c r="BZ47" i="85"/>
  <c r="CK39" i="85"/>
  <c r="CL39" i="85"/>
  <c r="CK78" i="85"/>
  <c r="CL78" i="85"/>
  <c r="AL65" i="85"/>
  <c r="AK65" i="85"/>
  <c r="AG54" i="85"/>
  <c r="AH54" i="85"/>
  <c r="V46" i="85"/>
  <c r="U46" i="85"/>
  <c r="CH37" i="85"/>
  <c r="CG37" i="85"/>
  <c r="BR29" i="85"/>
  <c r="BQ29" i="85"/>
  <c r="BP9" i="85"/>
  <c r="AH97" i="85"/>
  <c r="AG97" i="85"/>
  <c r="CC75" i="85"/>
  <c r="CD75" i="85"/>
  <c r="CD37" i="85"/>
  <c r="CC37" i="85"/>
  <c r="BA29" i="85"/>
  <c r="BB29" i="85"/>
  <c r="BU25" i="85"/>
  <c r="BV25" i="85"/>
  <c r="Z33" i="85"/>
  <c r="Y33" i="85"/>
  <c r="AH39" i="85"/>
  <c r="AG39" i="85"/>
  <c r="AX43" i="85"/>
  <c r="AW43" i="85"/>
  <c r="AP62" i="85"/>
  <c r="AO62" i="85"/>
  <c r="R71" i="85"/>
  <c r="Q71" i="85"/>
  <c r="CS103" i="85"/>
  <c r="CT103" i="85"/>
  <c r="AW83" i="86"/>
  <c r="AX83" i="86"/>
  <c r="EC52" i="87"/>
  <c r="ED52" i="87"/>
  <c r="AS82" i="87"/>
  <c r="AT82" i="87"/>
  <c r="BN82" i="87"/>
  <c r="BM82" i="87"/>
  <c r="R87" i="87"/>
  <c r="Q87" i="87"/>
  <c r="DA87" i="87"/>
  <c r="DB87" i="87"/>
  <c r="DI83" i="87"/>
  <c r="DJ83" i="87"/>
  <c r="AP80" i="87"/>
  <c r="AO80" i="87"/>
  <c r="DB80" i="87"/>
  <c r="DA80" i="87"/>
  <c r="V75" i="87"/>
  <c r="U75" i="87"/>
  <c r="DE75" i="87"/>
  <c r="DF75" i="87"/>
  <c r="CD66" i="87"/>
  <c r="CC66" i="87"/>
  <c r="AG77" i="87"/>
  <c r="AH77" i="87"/>
  <c r="BB71" i="87"/>
  <c r="BA71" i="87"/>
  <c r="DM71" i="87"/>
  <c r="DN71" i="87"/>
  <c r="DV70" i="87"/>
  <c r="DU70" i="87"/>
  <c r="Z67" i="87"/>
  <c r="Y67" i="87"/>
  <c r="CK67" i="87"/>
  <c r="CL67" i="87"/>
  <c r="AT64" i="87"/>
  <c r="AS64" i="87"/>
  <c r="Q53" i="87"/>
  <c r="R53" i="87"/>
  <c r="CC53" i="87"/>
  <c r="CD53" i="87"/>
  <c r="CH43" i="87"/>
  <c r="CG43" i="87"/>
  <c r="AG37" i="87"/>
  <c r="AH37" i="87"/>
  <c r="CS37" i="87"/>
  <c r="CT37" i="87"/>
  <c r="DA79" i="87"/>
  <c r="DB79" i="87"/>
  <c r="CS79" i="87"/>
  <c r="CT79" i="87"/>
  <c r="AL61" i="87"/>
  <c r="AK61" i="87"/>
  <c r="CX61" i="87"/>
  <c r="CW61" i="87"/>
  <c r="DA97" i="87"/>
  <c r="DB97" i="87"/>
  <c r="AS97" i="87"/>
  <c r="AT97" i="87"/>
  <c r="DR60" i="87"/>
  <c r="DQ60" i="87"/>
  <c r="BV63" i="87"/>
  <c r="BU63" i="87"/>
  <c r="BA55" i="87"/>
  <c r="BB55" i="87"/>
  <c r="DY51" i="87"/>
  <c r="DZ51" i="87"/>
  <c r="AG49" i="87"/>
  <c r="AH49" i="87"/>
  <c r="AS48" i="87"/>
  <c r="AT48" i="87"/>
  <c r="CS47" i="87"/>
  <c r="CT47" i="87"/>
  <c r="BR45" i="87"/>
  <c r="BQ45" i="87"/>
  <c r="EC45" i="87"/>
  <c r="ED45" i="87"/>
  <c r="CO39" i="87"/>
  <c r="CP39" i="87"/>
  <c r="AK34" i="87"/>
  <c r="AL34" i="87"/>
  <c r="V24" i="87"/>
  <c r="U24" i="87"/>
  <c r="AO57" i="87"/>
  <c r="AP57" i="87"/>
  <c r="R30" i="87"/>
  <c r="Q30" i="87"/>
  <c r="AG26" i="87"/>
  <c r="AH26" i="87"/>
  <c r="U41" i="87"/>
  <c r="V41" i="87"/>
  <c r="AH15" i="87"/>
  <c r="AG15" i="87"/>
  <c r="AC78" i="85"/>
  <c r="AD78" i="85"/>
  <c r="BB41" i="85"/>
  <c r="BA41" i="85"/>
  <c r="BI33" i="85"/>
  <c r="BJ33" i="85"/>
  <c r="V19" i="85"/>
  <c r="U19" i="85"/>
  <c r="T9" i="85"/>
  <c r="BZ55" i="85"/>
  <c r="BY55" i="85"/>
  <c r="BJ47" i="85"/>
  <c r="BI47" i="85"/>
  <c r="BB39" i="85"/>
  <c r="BA39" i="85"/>
  <c r="BQ31" i="85"/>
  <c r="BR31" i="85"/>
  <c r="AD103" i="85"/>
  <c r="AC103" i="85"/>
  <c r="BV78" i="85"/>
  <c r="BU78" i="85"/>
  <c r="CP46" i="85"/>
  <c r="CO46" i="85"/>
  <c r="AS39" i="85"/>
  <c r="AT39" i="85"/>
  <c r="BN31" i="85"/>
  <c r="BM31" i="85"/>
  <c r="AO25" i="85"/>
  <c r="AP25" i="85"/>
  <c r="CH31" i="85"/>
  <c r="CG31" i="85"/>
  <c r="CF9" i="85"/>
  <c r="AW35" i="85"/>
  <c r="AX35" i="85"/>
  <c r="BY39" i="85"/>
  <c r="BZ39" i="85"/>
  <c r="CL41" i="85"/>
  <c r="CK41" i="85"/>
  <c r="AS46" i="85"/>
  <c r="AT46" i="85"/>
  <c r="BE61" i="85"/>
  <c r="BF61" i="85"/>
  <c r="AS70" i="85"/>
  <c r="AT70" i="85"/>
  <c r="AC89" i="85"/>
  <c r="AD89" i="85"/>
  <c r="DZ77" i="86"/>
  <c r="DY77" i="86"/>
  <c r="CD40" i="87"/>
  <c r="CC40" i="87"/>
  <c r="Y16" i="86"/>
  <c r="Z16" i="86"/>
  <c r="BZ50" i="85"/>
  <c r="BY50" i="85"/>
  <c r="AS54" i="85"/>
  <c r="AT54" i="85"/>
  <c r="BF59" i="85"/>
  <c r="BE59" i="85"/>
  <c r="AW75" i="85"/>
  <c r="AX75" i="85"/>
  <c r="BB77" i="85"/>
  <c r="BA77" i="85"/>
  <c r="CL85" i="85"/>
  <c r="CK85" i="85"/>
  <c r="CO87" i="85"/>
  <c r="CP87" i="85"/>
  <c r="CT91" i="85"/>
  <c r="CS91" i="85"/>
  <c r="AX104" i="85"/>
  <c r="AW104" i="85"/>
  <c r="AL67" i="86"/>
  <c r="AK67" i="86"/>
  <c r="DN86" i="86"/>
  <c r="DM86" i="86"/>
  <c r="AC109" i="86"/>
  <c r="AD109" i="86"/>
  <c r="CS98" i="87"/>
  <c r="CT98" i="87"/>
  <c r="BM48" i="85"/>
  <c r="BN48" i="85"/>
  <c r="CC53" i="85"/>
  <c r="CD53" i="85"/>
  <c r="AC67" i="85"/>
  <c r="AD67" i="85"/>
  <c r="CO77" i="85"/>
  <c r="CP77" i="85"/>
  <c r="CL83" i="85"/>
  <c r="CK83" i="85"/>
  <c r="AH86" i="85"/>
  <c r="AG86" i="85"/>
  <c r="BY89" i="85"/>
  <c r="BZ89" i="85"/>
  <c r="CK94" i="85"/>
  <c r="CL94" i="85"/>
  <c r="BA78" i="86"/>
  <c r="BB78" i="86"/>
  <c r="AH103" i="86"/>
  <c r="AG103" i="86"/>
  <c r="DV31" i="87"/>
  <c r="DU31" i="87"/>
  <c r="CG58" i="85"/>
  <c r="CH58" i="85"/>
  <c r="BF62" i="85"/>
  <c r="BE62" i="85"/>
  <c r="CS67" i="85"/>
  <c r="CT67" i="85"/>
  <c r="R70" i="85"/>
  <c r="Q70" i="85"/>
  <c r="BZ73" i="85"/>
  <c r="BY73" i="85"/>
  <c r="V77" i="85"/>
  <c r="U77" i="85"/>
  <c r="Q81" i="85"/>
  <c r="R81" i="85"/>
  <c r="BU83" i="85"/>
  <c r="BV83" i="85"/>
  <c r="CC85" i="85"/>
  <c r="CD85" i="85"/>
  <c r="Y86" i="85"/>
  <c r="Z86" i="85"/>
  <c r="V89" i="85"/>
  <c r="U89" i="85"/>
  <c r="BI94" i="85"/>
  <c r="BJ94" i="85"/>
  <c r="CH97" i="85"/>
  <c r="CG97" i="85"/>
  <c r="AX107" i="85"/>
  <c r="AW107" i="85"/>
  <c r="BA109" i="85"/>
  <c r="BB109" i="85"/>
  <c r="U73" i="86"/>
  <c r="V73" i="86"/>
  <c r="CT82" i="86"/>
  <c r="CS82" i="86"/>
  <c r="BZ90" i="86"/>
  <c r="BY90" i="86"/>
  <c r="DM103" i="86"/>
  <c r="DN103" i="86"/>
  <c r="AS33" i="87"/>
  <c r="AT33" i="87"/>
  <c r="AD23" i="87"/>
  <c r="AC23" i="87"/>
  <c r="AH35" i="85"/>
  <c r="AG35" i="85"/>
  <c r="BU37" i="85"/>
  <c r="BV37" i="85"/>
  <c r="BQ43" i="85"/>
  <c r="BR43" i="85"/>
  <c r="Q46" i="85"/>
  <c r="R46" i="85"/>
  <c r="BE50" i="85"/>
  <c r="BF50" i="85"/>
  <c r="Y53" i="85"/>
  <c r="Z53" i="85"/>
  <c r="Y54" i="85"/>
  <c r="Z54" i="85"/>
  <c r="BM57" i="85"/>
  <c r="BN57" i="85"/>
  <c r="Z59" i="85"/>
  <c r="Y59" i="85"/>
  <c r="CP61" i="85"/>
  <c r="CO61" i="85"/>
  <c r="BI65" i="85"/>
  <c r="BJ65" i="85"/>
  <c r="AT66" i="85"/>
  <c r="AS66" i="85"/>
  <c r="BZ70" i="85"/>
  <c r="BY70" i="85"/>
  <c r="Q75" i="85"/>
  <c r="R75" i="85"/>
  <c r="AP77" i="85"/>
  <c r="AO77" i="85"/>
  <c r="AL85" i="85"/>
  <c r="AK85" i="85"/>
  <c r="BZ87" i="85"/>
  <c r="BY87" i="85"/>
  <c r="BZ91" i="85"/>
  <c r="BY91" i="85"/>
  <c r="CO93" i="85"/>
  <c r="CP93" i="85"/>
  <c r="CD97" i="85"/>
  <c r="CC97" i="85"/>
  <c r="AK101" i="85"/>
  <c r="AL101" i="85"/>
  <c r="AH104" i="85"/>
  <c r="AG104" i="85"/>
  <c r="DA66" i="86"/>
  <c r="DB66" i="86"/>
  <c r="DN77" i="86"/>
  <c r="DM77" i="86"/>
  <c r="AW86" i="86"/>
  <c r="AX86" i="86"/>
  <c r="BY101" i="86"/>
  <c r="BZ101" i="86"/>
  <c r="CX109" i="86"/>
  <c r="CW109" i="86"/>
  <c r="DU62" i="87"/>
  <c r="DV62" i="87"/>
  <c r="DE96" i="87"/>
  <c r="DF96" i="87"/>
  <c r="CK89" i="85"/>
  <c r="CL89" i="85"/>
  <c r="AP91" i="85"/>
  <c r="AO91" i="85"/>
  <c r="AP97" i="85"/>
  <c r="AO97" i="85"/>
  <c r="Q101" i="85"/>
  <c r="R101" i="85"/>
  <c r="AK102" i="85"/>
  <c r="AL102" i="85"/>
  <c r="BR103" i="85"/>
  <c r="BQ103" i="85"/>
  <c r="AH108" i="85"/>
  <c r="AG108" i="85"/>
  <c r="DQ62" i="86"/>
  <c r="DR62" i="86"/>
  <c r="AC71" i="86"/>
  <c r="AD71" i="86"/>
  <c r="AX75" i="86"/>
  <c r="AW75" i="86"/>
  <c r="BV78" i="86"/>
  <c r="BU78" i="86"/>
  <c r="CD90" i="86"/>
  <c r="CC90" i="86"/>
  <c r="DM98" i="86"/>
  <c r="DN98" i="86"/>
  <c r="CS103" i="86"/>
  <c r="CT103" i="86"/>
  <c r="BM108" i="86"/>
  <c r="BN108" i="86"/>
  <c r="CT50" i="87"/>
  <c r="CS50" i="87"/>
  <c r="DF31" i="87"/>
  <c r="DE31" i="87"/>
  <c r="AH68" i="87"/>
  <c r="AG68" i="87"/>
  <c r="CP91" i="85"/>
  <c r="CO91" i="85"/>
  <c r="BQ93" i="85"/>
  <c r="BR93" i="85"/>
  <c r="CP97" i="85"/>
  <c r="CO97" i="85"/>
  <c r="AH101" i="85"/>
  <c r="AG101" i="85"/>
  <c r="CP103" i="85"/>
  <c r="CO103" i="85"/>
  <c r="BJ109" i="85"/>
  <c r="BI109" i="85"/>
  <c r="BA97" i="86"/>
  <c r="BB97" i="86"/>
  <c r="R70" i="86"/>
  <c r="Q70" i="86"/>
  <c r="BA74" i="86"/>
  <c r="BB74" i="86"/>
  <c r="AP78" i="86"/>
  <c r="AO78" i="86"/>
  <c r="ED84" i="86"/>
  <c r="EC84" i="86"/>
  <c r="BI88" i="86"/>
  <c r="BJ88" i="86"/>
  <c r="DA97" i="86"/>
  <c r="DB97" i="86"/>
  <c r="AT103" i="86"/>
  <c r="AS103" i="86"/>
  <c r="DQ108" i="86"/>
  <c r="DR108" i="86"/>
  <c r="DY73" i="87"/>
  <c r="DZ73" i="87"/>
  <c r="CG58" i="87"/>
  <c r="CH58" i="87"/>
  <c r="BN62" i="87"/>
  <c r="BM62" i="87"/>
  <c r="DM74" i="86"/>
  <c r="DN74" i="86"/>
  <c r="AS66" i="86"/>
  <c r="AT66" i="86"/>
  <c r="Z87" i="87"/>
  <c r="Y87" i="87"/>
  <c r="DN83" i="87"/>
  <c r="DM83" i="87"/>
  <c r="V80" i="87"/>
  <c r="U80" i="87"/>
  <c r="CG80" i="87"/>
  <c r="CH80" i="87"/>
  <c r="BR78" i="87"/>
  <c r="BQ78" i="87"/>
  <c r="BJ75" i="87"/>
  <c r="BI75" i="87"/>
  <c r="DQ75" i="87"/>
  <c r="DR75" i="87"/>
  <c r="CP79" i="87"/>
  <c r="CO79" i="87"/>
  <c r="CC77" i="87"/>
  <c r="CD77" i="87"/>
  <c r="BN71" i="87"/>
  <c r="BM71" i="87"/>
  <c r="DY71" i="87"/>
  <c r="DZ71" i="87"/>
  <c r="BU69" i="87"/>
  <c r="BV69" i="87"/>
  <c r="AK67" i="87"/>
  <c r="AL67" i="87"/>
  <c r="CX67" i="87"/>
  <c r="CW67" i="87"/>
  <c r="CX59" i="87"/>
  <c r="CW59" i="87"/>
  <c r="AD53" i="87"/>
  <c r="AC53" i="87"/>
  <c r="CP53" i="87"/>
  <c r="CO53" i="87"/>
  <c r="AL43" i="87"/>
  <c r="AK43" i="87"/>
  <c r="AT37" i="87"/>
  <c r="AS37" i="87"/>
  <c r="DE37" i="87"/>
  <c r="DF37" i="87"/>
  <c r="V79" i="87"/>
  <c r="U79" i="87"/>
  <c r="EC64" i="87"/>
  <c r="ED64" i="87"/>
  <c r="AX61" i="87"/>
  <c r="AW61" i="87"/>
  <c r="DI61" i="87"/>
  <c r="DJ61" i="87"/>
  <c r="Q97" i="87"/>
  <c r="R97" i="87"/>
  <c r="CP97" i="87"/>
  <c r="CO97" i="87"/>
  <c r="AX60" i="87"/>
  <c r="AW60" i="87"/>
  <c r="DQ63" i="87"/>
  <c r="DR63" i="87"/>
  <c r="DZ52" i="87"/>
  <c r="DY52" i="87"/>
  <c r="BM51" i="87"/>
  <c r="BN51" i="87"/>
  <c r="AS49" i="87"/>
  <c r="AT49" i="87"/>
  <c r="DE49" i="87"/>
  <c r="DF49" i="87"/>
  <c r="CP48" i="87"/>
  <c r="CO48" i="87"/>
  <c r="Q45" i="87"/>
  <c r="R45" i="87"/>
  <c r="CC45" i="87"/>
  <c r="CD45" i="87"/>
  <c r="BU44" i="87"/>
  <c r="BV44" i="87"/>
  <c r="AD39" i="87"/>
  <c r="AC39" i="87"/>
  <c r="BB34" i="87"/>
  <c r="BA34" i="87"/>
  <c r="AP74" i="87"/>
  <c r="AO74" i="87"/>
  <c r="CW57" i="87"/>
  <c r="CX57" i="87"/>
  <c r="BR30" i="87"/>
  <c r="BQ30" i="87"/>
  <c r="CG26" i="87"/>
  <c r="CH26" i="87"/>
  <c r="DI41" i="87"/>
  <c r="DJ41" i="87"/>
  <c r="AP73" i="85"/>
  <c r="AO73" i="85"/>
  <c r="AO53" i="85"/>
  <c r="AP53" i="85"/>
  <c r="AP46" i="85"/>
  <c r="AO46" i="85"/>
  <c r="CT37" i="85"/>
  <c r="CS37" i="85"/>
  <c r="CL28" i="85"/>
  <c r="CK28" i="85"/>
  <c r="BM94" i="85"/>
  <c r="BN94" i="85"/>
  <c r="BR73" i="85"/>
  <c r="BQ73" i="85"/>
  <c r="CK61" i="85"/>
  <c r="CL61" i="85"/>
  <c r="Q51" i="85"/>
  <c r="R51" i="85"/>
  <c r="BN43" i="85"/>
  <c r="BM43" i="85"/>
  <c r="CP35" i="85"/>
  <c r="CO35" i="85"/>
  <c r="BE27" i="85"/>
  <c r="BF27" i="85"/>
  <c r="BI89" i="85"/>
  <c r="BJ89" i="85"/>
  <c r="AX71" i="85"/>
  <c r="AW71" i="85"/>
  <c r="BJ61" i="85"/>
  <c r="BI61" i="85"/>
  <c r="BE51" i="85"/>
  <c r="BF51" i="85"/>
  <c r="BE43" i="85"/>
  <c r="BF43" i="85"/>
  <c r="CK35" i="85"/>
  <c r="CL35" i="85"/>
  <c r="BB27" i="85"/>
  <c r="BA27" i="85"/>
  <c r="AZ9" i="85"/>
  <c r="CD27" i="85"/>
  <c r="CC27" i="85"/>
  <c r="CB9" i="85"/>
  <c r="AX33" i="85"/>
  <c r="AW33" i="85"/>
  <c r="AV9" i="85"/>
  <c r="AT43" i="85"/>
  <c r="AS43" i="85"/>
  <c r="BQ57" i="85"/>
  <c r="BR57" i="85"/>
  <c r="BN65" i="85"/>
  <c r="BM65" i="85"/>
  <c r="U93" i="85"/>
  <c r="V93" i="85"/>
  <c r="AG107" i="85"/>
  <c r="AH107" i="85"/>
  <c r="AW95" i="86"/>
  <c r="AX95" i="86"/>
  <c r="CL82" i="87"/>
  <c r="CK82" i="87"/>
  <c r="DZ82" i="87"/>
  <c r="DY82" i="87"/>
  <c r="DF87" i="87"/>
  <c r="DE87" i="87"/>
  <c r="CW83" i="87"/>
  <c r="CX83" i="87"/>
  <c r="BI83" i="87"/>
  <c r="BJ83" i="87"/>
  <c r="BF80" i="87"/>
  <c r="BE80" i="87"/>
  <c r="DR80" i="87"/>
  <c r="DQ80" i="87"/>
  <c r="AL75" i="87"/>
  <c r="AK75" i="87"/>
  <c r="DU75" i="87"/>
  <c r="DV75" i="87"/>
  <c r="ED77" i="87"/>
  <c r="EC77" i="87"/>
  <c r="CS77" i="87"/>
  <c r="CT77" i="87"/>
  <c r="BR71" i="87"/>
  <c r="BQ71" i="87"/>
  <c r="EC71" i="87"/>
  <c r="ED71" i="87"/>
  <c r="AT69" i="87"/>
  <c r="AS69" i="87"/>
  <c r="AP67" i="87"/>
  <c r="AO67" i="87"/>
  <c r="DB67" i="87"/>
  <c r="DA67" i="87"/>
  <c r="CH59" i="87"/>
  <c r="CG59" i="87"/>
  <c r="AH53" i="87"/>
  <c r="AG53" i="87"/>
  <c r="CS53" i="87"/>
  <c r="CT53" i="87"/>
  <c r="U43" i="87"/>
  <c r="V43" i="87"/>
  <c r="AX37" i="87"/>
  <c r="AW37" i="87"/>
  <c r="DJ37" i="87"/>
  <c r="DI37" i="87"/>
  <c r="Y79" i="87"/>
  <c r="Z79" i="87"/>
  <c r="DM64" i="87"/>
  <c r="DN64" i="87"/>
  <c r="BB61" i="87"/>
  <c r="BA61" i="87"/>
  <c r="DM61" i="87"/>
  <c r="DN61" i="87"/>
  <c r="Z97" i="87"/>
  <c r="Y97" i="87"/>
  <c r="DF97" i="87"/>
  <c r="DE97" i="87"/>
  <c r="BN60" i="87"/>
  <c r="BM60" i="87"/>
  <c r="R63" i="87"/>
  <c r="Q63" i="87"/>
  <c r="CX52" i="87"/>
  <c r="CW52" i="87"/>
  <c r="AK51" i="87"/>
  <c r="AL51" i="87"/>
  <c r="AX49" i="87"/>
  <c r="AW49" i="87"/>
  <c r="DI49" i="87"/>
  <c r="DJ49" i="87"/>
  <c r="DE48" i="87"/>
  <c r="DF48" i="87"/>
  <c r="U45" i="87"/>
  <c r="V45" i="87"/>
  <c r="CG45" i="87"/>
  <c r="CH45" i="87"/>
  <c r="AT44" i="87"/>
  <c r="AS44" i="87"/>
  <c r="Z39" i="87"/>
  <c r="Y39" i="87"/>
  <c r="BF34" i="87"/>
  <c r="BE34" i="87"/>
  <c r="BF74" i="87"/>
  <c r="BE74" i="87"/>
  <c r="DB57" i="87"/>
  <c r="DA57" i="87"/>
  <c r="BV30" i="87"/>
  <c r="BU30" i="87"/>
  <c r="CS26" i="87"/>
  <c r="CT26" i="87"/>
  <c r="BZ41" i="87"/>
  <c r="BY41" i="87"/>
  <c r="DA29" i="87"/>
  <c r="DB29" i="87"/>
  <c r="CT93" i="85"/>
  <c r="CS93" i="85"/>
  <c r="BR65" i="85"/>
  <c r="BQ65" i="85"/>
  <c r="U47" i="85"/>
  <c r="V47" i="85"/>
  <c r="BI39" i="85"/>
  <c r="BJ39" i="85"/>
  <c r="BZ31" i="85"/>
  <c r="BY31" i="85"/>
  <c r="BX9" i="85"/>
  <c r="Q78" i="85"/>
  <c r="R78" i="85"/>
  <c r="CP53" i="85"/>
  <c r="CO53" i="85"/>
  <c r="BJ44" i="85"/>
  <c r="BI44" i="85"/>
  <c r="BI37" i="85"/>
  <c r="BJ37" i="85"/>
  <c r="BF28" i="85"/>
  <c r="BE28" i="85"/>
  <c r="AO94" i="85"/>
  <c r="AP94" i="85"/>
  <c r="AH62" i="85"/>
  <c r="AG62" i="85"/>
  <c r="BB44" i="85"/>
  <c r="BA44" i="85"/>
  <c r="BB37" i="85"/>
  <c r="BA37" i="85"/>
  <c r="Z28" i="85"/>
  <c r="Y28" i="85"/>
  <c r="AC27" i="85"/>
  <c r="AD27" i="85"/>
  <c r="BV28" i="85"/>
  <c r="BU28" i="85"/>
  <c r="BE33" i="85"/>
  <c r="BF33" i="85"/>
  <c r="AX39" i="85"/>
  <c r="AW39" i="85"/>
  <c r="CL43" i="85"/>
  <c r="CK43" i="85"/>
  <c r="Y46" i="85"/>
  <c r="Z46" i="85"/>
  <c r="CS54" i="85"/>
  <c r="CT54" i="85"/>
  <c r="BA63" i="85"/>
  <c r="BB63" i="85"/>
  <c r="BY71" i="85"/>
  <c r="BZ71" i="85"/>
  <c r="Y77" i="85"/>
  <c r="Z77" i="85"/>
  <c r="BA85" i="85"/>
  <c r="BB85" i="85"/>
  <c r="BI104" i="85"/>
  <c r="BJ104" i="85"/>
  <c r="AS86" i="86"/>
  <c r="AT86" i="86"/>
  <c r="Q73" i="87"/>
  <c r="R73" i="87"/>
  <c r="BM51" i="85"/>
  <c r="BN51" i="85"/>
  <c r="AT57" i="85"/>
  <c r="AS57" i="85"/>
  <c r="R61" i="85"/>
  <c r="Q61" i="85"/>
  <c r="AS65" i="85"/>
  <c r="AT65" i="85"/>
  <c r="BE70" i="85"/>
  <c r="BF70" i="85"/>
  <c r="AS75" i="85"/>
  <c r="AT75" i="85"/>
  <c r="AX78" i="85"/>
  <c r="AW78" i="85"/>
  <c r="AW81" i="85"/>
  <c r="AX81" i="85"/>
  <c r="R89" i="85"/>
  <c r="Q89" i="85"/>
  <c r="AP93" i="85"/>
  <c r="AO93" i="85"/>
  <c r="AL99" i="85"/>
  <c r="AK99" i="85"/>
  <c r="CG107" i="85"/>
  <c r="CH107" i="85"/>
  <c r="AL73" i="86"/>
  <c r="AK73" i="86"/>
  <c r="CP93" i="86"/>
  <c r="CO93" i="86"/>
  <c r="AK27" i="87"/>
  <c r="AL27" i="87"/>
  <c r="BV54" i="85"/>
  <c r="BU54" i="85"/>
  <c r="Q59" i="85"/>
  <c r="R59" i="85"/>
  <c r="AS67" i="85"/>
  <c r="AT67" i="85"/>
  <c r="BE71" i="85"/>
  <c r="BF71" i="85"/>
  <c r="AP81" i="85"/>
  <c r="AO81" i="85"/>
  <c r="AD85" i="85"/>
  <c r="AC85" i="85"/>
  <c r="BV86" i="85"/>
  <c r="BU86" i="85"/>
  <c r="AT103" i="85"/>
  <c r="AS103" i="85"/>
  <c r="CT62" i="86"/>
  <c r="CS62" i="86"/>
  <c r="CP84" i="86"/>
  <c r="CO84" i="86"/>
  <c r="CG108" i="86"/>
  <c r="CH108" i="86"/>
  <c r="U68" i="87"/>
  <c r="V68" i="87"/>
  <c r="DM63" i="86"/>
  <c r="DN63" i="86"/>
  <c r="CT50" i="85"/>
  <c r="CS50" i="85"/>
  <c r="BB53" i="85"/>
  <c r="BA53" i="85"/>
  <c r="CP57" i="85"/>
  <c r="CO57" i="85"/>
  <c r="AO59" i="85"/>
  <c r="AP59" i="85"/>
  <c r="BU62" i="85"/>
  <c r="BV62" i="85"/>
  <c r="BY65" i="85"/>
  <c r="BZ65" i="85"/>
  <c r="AG71" i="85"/>
  <c r="AH71" i="85"/>
  <c r="Z73" i="85"/>
  <c r="Y73" i="85"/>
  <c r="CK75" i="85"/>
  <c r="CL75" i="85"/>
  <c r="BV77" i="85"/>
  <c r="BU77" i="85"/>
  <c r="CC81" i="85"/>
  <c r="CD81" i="85"/>
  <c r="CT83" i="85"/>
  <c r="CS83" i="85"/>
  <c r="U85" i="85"/>
  <c r="V85" i="85"/>
  <c r="CL86" i="85"/>
  <c r="CK86" i="85"/>
  <c r="AH89" i="85"/>
  <c r="AG89" i="85"/>
  <c r="AW91" i="85"/>
  <c r="AX91" i="85"/>
  <c r="AL93" i="85"/>
  <c r="AK93" i="85"/>
  <c r="BA99" i="85"/>
  <c r="BB99" i="85"/>
  <c r="AG103" i="85"/>
  <c r="AH103" i="85"/>
  <c r="BA107" i="85"/>
  <c r="BB107" i="85"/>
  <c r="Z103" i="86"/>
  <c r="Y103" i="86"/>
  <c r="ED73" i="86"/>
  <c r="EC73" i="86"/>
  <c r="BQ83" i="86"/>
  <c r="BR83" i="86"/>
  <c r="CD95" i="86"/>
  <c r="CC95" i="86"/>
  <c r="DN108" i="86"/>
  <c r="DM108" i="86"/>
  <c r="CD68" i="87"/>
  <c r="CC68" i="87"/>
  <c r="AH58" i="87"/>
  <c r="AG58" i="87"/>
  <c r="AD33" i="85"/>
  <c r="AC33" i="85"/>
  <c r="CT35" i="85"/>
  <c r="CS35" i="85"/>
  <c r="AL39" i="85"/>
  <c r="AK39" i="85"/>
  <c r="CG41" i="85"/>
  <c r="CH41" i="85"/>
  <c r="AC43" i="85"/>
  <c r="AD43" i="85"/>
  <c r="AG48" i="85"/>
  <c r="AH48" i="85"/>
  <c r="BQ53" i="85"/>
  <c r="BR53" i="85"/>
  <c r="CL57" i="85"/>
  <c r="CK57" i="85"/>
  <c r="U61" i="85"/>
  <c r="V61" i="85"/>
  <c r="AX62" i="85"/>
  <c r="AW62" i="85"/>
  <c r="BE65" i="85"/>
  <c r="BF65" i="85"/>
  <c r="BV70" i="85"/>
  <c r="BU70" i="85"/>
  <c r="BU71" i="85"/>
  <c r="BV71" i="85"/>
  <c r="CL73" i="85"/>
  <c r="CK73" i="85"/>
  <c r="AH75" i="85"/>
  <c r="AG75" i="85"/>
  <c r="CD77" i="85"/>
  <c r="CC77" i="85"/>
  <c r="CS78" i="85"/>
  <c r="CT78" i="85"/>
  <c r="BV81" i="85"/>
  <c r="BU81" i="85"/>
  <c r="AX83" i="85"/>
  <c r="AW83" i="85"/>
  <c r="AT85" i="85"/>
  <c r="AS85" i="85"/>
  <c r="AX86" i="85"/>
  <c r="AW86" i="85"/>
  <c r="BB89" i="85"/>
  <c r="BA89" i="85"/>
  <c r="AW94" i="85"/>
  <c r="AX94" i="85"/>
  <c r="AK107" i="85"/>
  <c r="AL107" i="85"/>
  <c r="BZ109" i="85"/>
  <c r="BY109" i="85"/>
  <c r="DB70" i="86"/>
  <c r="DA70" i="86"/>
  <c r="DM78" i="86"/>
  <c r="DN78" i="86"/>
  <c r="CT90" i="86"/>
  <c r="CS90" i="86"/>
  <c r="AX103" i="86"/>
  <c r="AW103" i="86"/>
  <c r="CP59" i="87"/>
  <c r="CO59" i="87"/>
  <c r="CG38" i="87"/>
  <c r="CH38" i="87"/>
  <c r="AS89" i="85"/>
  <c r="AT89" i="85"/>
  <c r="AH91" i="85"/>
  <c r="AG91" i="85"/>
  <c r="AW93" i="85"/>
  <c r="AX93" i="85"/>
  <c r="BI93" i="85"/>
  <c r="BJ93" i="85"/>
  <c r="CD94" i="85"/>
  <c r="CC94" i="85"/>
  <c r="CS97" i="85"/>
  <c r="CT97" i="85"/>
  <c r="CC102" i="85"/>
  <c r="CD102" i="85"/>
  <c r="R109" i="85"/>
  <c r="Q109" i="85"/>
  <c r="BQ109" i="85"/>
  <c r="BR109" i="85"/>
  <c r="DI65" i="86"/>
  <c r="DJ65" i="86"/>
  <c r="AH77" i="86"/>
  <c r="AG77" i="86"/>
  <c r="DA82" i="86"/>
  <c r="DB82" i="86"/>
  <c r="CD99" i="86"/>
  <c r="CC99" i="86"/>
  <c r="AT109" i="86"/>
  <c r="AS109" i="86"/>
  <c r="CC31" i="87"/>
  <c r="CD31" i="87"/>
  <c r="DF77" i="87"/>
  <c r="DE77" i="87"/>
  <c r="EC40" i="87"/>
  <c r="ED40" i="87"/>
  <c r="CC91" i="85"/>
  <c r="CD91" i="85"/>
  <c r="Y93" i="85"/>
  <c r="Z93" i="85"/>
  <c r="AD94" i="85"/>
  <c r="AC94" i="85"/>
  <c r="BV97" i="85"/>
  <c r="BU97" i="85"/>
  <c r="BE97" i="85"/>
  <c r="BF97" i="85"/>
  <c r="CD101" i="85"/>
  <c r="CC101" i="85"/>
  <c r="BM102" i="85"/>
  <c r="BN102" i="85"/>
  <c r="Q108" i="85"/>
  <c r="R108" i="85"/>
  <c r="U109" i="85"/>
  <c r="V109" i="85"/>
  <c r="AO65" i="86"/>
  <c r="AP65" i="86"/>
  <c r="CH71" i="86"/>
  <c r="CG71" i="86"/>
  <c r="DJ75" i="86"/>
  <c r="DI75" i="86"/>
  <c r="CO80" i="86"/>
  <c r="CP80" i="86"/>
  <c r="BN84" i="86"/>
  <c r="BM84" i="86"/>
  <c r="ED90" i="86"/>
  <c r="EC90" i="86"/>
  <c r="DR98" i="86"/>
  <c r="DQ98" i="86"/>
  <c r="CS108" i="86"/>
  <c r="CT108" i="86"/>
  <c r="Q46" i="87"/>
  <c r="R46" i="87"/>
  <c r="DF40" i="87"/>
  <c r="DE40" i="87"/>
  <c r="BM73" i="87"/>
  <c r="BN73" i="87"/>
  <c r="V19" i="87"/>
  <c r="U19" i="87"/>
  <c r="R13" i="86"/>
  <c r="Q13" i="86"/>
  <c r="DB73" i="87"/>
  <c r="DA73" i="87"/>
  <c r="U17" i="86"/>
  <c r="V17" i="86"/>
  <c r="AC87" i="87"/>
  <c r="AD87" i="87"/>
  <c r="CK87" i="87"/>
  <c r="CL87" i="87"/>
  <c r="CH83" i="87"/>
  <c r="CG83" i="87"/>
  <c r="AL80" i="87"/>
  <c r="AK80" i="87"/>
  <c r="CX80" i="87"/>
  <c r="CW80" i="87"/>
  <c r="Q75" i="87"/>
  <c r="R75" i="87"/>
  <c r="BZ75" i="87"/>
  <c r="BY75" i="87"/>
  <c r="DV73" i="87"/>
  <c r="DU73" i="87"/>
  <c r="AL77" i="87"/>
  <c r="AK77" i="87"/>
  <c r="Q71" i="87"/>
  <c r="R71" i="87"/>
  <c r="CC71" i="87"/>
  <c r="CD71" i="87"/>
  <c r="BU70" i="87"/>
  <c r="BV70" i="87"/>
  <c r="AG69" i="87"/>
  <c r="AH69" i="87"/>
  <c r="BB67" i="87"/>
  <c r="BA67" i="87"/>
  <c r="DN67" i="87"/>
  <c r="DM67" i="87"/>
  <c r="AK59" i="87"/>
  <c r="AL59" i="87"/>
  <c r="AT53" i="87"/>
  <c r="AS53" i="87"/>
  <c r="DE53" i="87"/>
  <c r="DF53" i="87"/>
  <c r="CG40" i="87"/>
  <c r="CH40" i="87"/>
  <c r="BJ37" i="87"/>
  <c r="BI37" i="87"/>
  <c r="DU37" i="87"/>
  <c r="DV37" i="87"/>
  <c r="AL79" i="87"/>
  <c r="AK79" i="87"/>
  <c r="BQ64" i="87"/>
  <c r="BR64" i="87"/>
  <c r="BM61" i="87"/>
  <c r="BN61" i="87"/>
  <c r="DZ61" i="87"/>
  <c r="DY61" i="87"/>
  <c r="CK97" i="87"/>
  <c r="CL97" i="87"/>
  <c r="CX60" i="87"/>
  <c r="CW60" i="87"/>
  <c r="DI60" i="87"/>
  <c r="DJ60" i="87"/>
  <c r="BM63" i="87"/>
  <c r="BN63" i="87"/>
  <c r="AK52" i="87"/>
  <c r="AL52" i="87"/>
  <c r="BJ51" i="87"/>
  <c r="BI51" i="87"/>
  <c r="BI49" i="87"/>
  <c r="BJ49" i="87"/>
  <c r="DV49" i="87"/>
  <c r="DU49" i="87"/>
  <c r="CW47" i="87"/>
  <c r="CX47" i="87"/>
  <c r="CT45" i="87"/>
  <c r="CS45" i="87"/>
  <c r="AH44" i="87"/>
  <c r="AG44" i="87"/>
  <c r="BU39" i="87"/>
  <c r="BV39" i="87"/>
  <c r="BU34" i="87"/>
  <c r="BV34" i="87"/>
  <c r="Y65" i="87"/>
  <c r="Z65" i="87"/>
  <c r="AP55" i="87"/>
  <c r="AO55" i="87"/>
  <c r="EC30" i="87"/>
  <c r="ED30" i="87"/>
  <c r="R25" i="87"/>
  <c r="Q25" i="87"/>
  <c r="BE35" i="87"/>
  <c r="BF35" i="87"/>
  <c r="P9" i="85"/>
  <c r="AG59" i="85"/>
  <c r="AH59" i="85"/>
  <c r="BV43" i="85"/>
  <c r="BU43" i="85"/>
  <c r="AP27" i="85"/>
  <c r="AO27" i="85"/>
  <c r="BA87" i="85"/>
  <c r="BB87" i="85"/>
  <c r="BJ50" i="85"/>
  <c r="BI50" i="85"/>
  <c r="BZ41" i="85"/>
  <c r="BY41" i="85"/>
  <c r="CK33" i="85"/>
  <c r="CL33" i="85"/>
  <c r="BJ24" i="85"/>
  <c r="BI24" i="85"/>
  <c r="Y85" i="85"/>
  <c r="Z85" i="85"/>
  <c r="Z70" i="85"/>
  <c r="Y70" i="85"/>
  <c r="CK48" i="85"/>
  <c r="CL48" i="85"/>
  <c r="BQ41" i="85"/>
  <c r="BR41" i="85"/>
  <c r="BY33" i="85"/>
  <c r="BZ33" i="85"/>
  <c r="BF24" i="85"/>
  <c r="BE24" i="85"/>
  <c r="AL27" i="85"/>
  <c r="AK27" i="85"/>
  <c r="AJ9" i="85"/>
  <c r="BE37" i="85"/>
  <c r="BF37" i="85"/>
  <c r="BR50" i="85"/>
  <c r="BQ50" i="85"/>
  <c r="BR81" i="85"/>
  <c r="BQ81" i="85"/>
  <c r="ED106" i="86"/>
  <c r="EC106" i="86"/>
  <c r="CK106" i="86"/>
  <c r="CL106" i="86"/>
  <c r="DI84" i="87"/>
  <c r="DJ84" i="87"/>
  <c r="AD82" i="87"/>
  <c r="AC82" i="87"/>
  <c r="BR73" i="87"/>
  <c r="BQ73" i="87"/>
  <c r="BZ87" i="87"/>
  <c r="BY87" i="87"/>
  <c r="BB83" i="87"/>
  <c r="BA83" i="87"/>
  <c r="DU83" i="87"/>
  <c r="DV83" i="87"/>
  <c r="BV80" i="87"/>
  <c r="BU80" i="87"/>
  <c r="DN78" i="87"/>
  <c r="DM78" i="87"/>
  <c r="BN75" i="87"/>
  <c r="BM75" i="87"/>
  <c r="DF73" i="87"/>
  <c r="DE73" i="87"/>
  <c r="Z77" i="87"/>
  <c r="Y77" i="87"/>
  <c r="V71" i="87"/>
  <c r="U71" i="87"/>
  <c r="CH71" i="87"/>
  <c r="CG71" i="87"/>
  <c r="BN70" i="87"/>
  <c r="BM70" i="87"/>
  <c r="AW69" i="87"/>
  <c r="AX69" i="87"/>
  <c r="BF67" i="87"/>
  <c r="BE67" i="87"/>
  <c r="DR67" i="87"/>
  <c r="DQ67" i="87"/>
  <c r="V59" i="87"/>
  <c r="U59" i="87"/>
  <c r="AX53" i="87"/>
  <c r="AW53" i="87"/>
  <c r="DJ53" i="87"/>
  <c r="DI53" i="87"/>
  <c r="BR40" i="87"/>
  <c r="BQ40" i="87"/>
  <c r="BN37" i="87"/>
  <c r="BM37" i="87"/>
  <c r="DY37" i="87"/>
  <c r="DZ37" i="87"/>
  <c r="AO79" i="87"/>
  <c r="AP79" i="87"/>
  <c r="BB64" i="87"/>
  <c r="BA64" i="87"/>
  <c r="BR61" i="87"/>
  <c r="BQ61" i="87"/>
  <c r="ED61" i="87"/>
  <c r="EC61" i="87"/>
  <c r="DM97" i="87"/>
  <c r="DN97" i="87"/>
  <c r="BR60" i="87"/>
  <c r="BQ60" i="87"/>
  <c r="DY60" i="87"/>
  <c r="DZ60" i="87"/>
  <c r="CD63" i="87"/>
  <c r="CC63" i="87"/>
  <c r="AC52" i="87"/>
  <c r="AD52" i="87"/>
  <c r="BZ51" i="87"/>
  <c r="BY51" i="87"/>
  <c r="BM49" i="87"/>
  <c r="BN49" i="87"/>
  <c r="DZ49" i="87"/>
  <c r="DY49" i="87"/>
  <c r="BV47" i="87"/>
  <c r="BU47" i="87"/>
  <c r="AL45" i="87"/>
  <c r="AK45" i="87"/>
  <c r="CW45" i="87"/>
  <c r="CX45" i="87"/>
  <c r="AX44" i="87"/>
  <c r="AW44" i="87"/>
  <c r="CL39" i="87"/>
  <c r="CK39" i="87"/>
  <c r="BZ34" i="87"/>
  <c r="BY34" i="87"/>
  <c r="AG65" i="87"/>
  <c r="AH65" i="87"/>
  <c r="BE55" i="87"/>
  <c r="BF55" i="87"/>
  <c r="DZ29" i="87"/>
  <c r="DY29" i="87"/>
  <c r="AH25" i="87"/>
  <c r="AG25" i="87"/>
  <c r="ED41" i="87"/>
  <c r="EC41" i="87"/>
  <c r="Y10" i="87"/>
  <c r="Q86" i="85"/>
  <c r="R86" i="85"/>
  <c r="BU61" i="85"/>
  <c r="BV61" i="85"/>
  <c r="V53" i="85"/>
  <c r="U53" i="85"/>
  <c r="CP44" i="85"/>
  <c r="CO44" i="85"/>
  <c r="BN37" i="85"/>
  <c r="BM37" i="85"/>
  <c r="CC93" i="85"/>
  <c r="CD93" i="85"/>
  <c r="AG73" i="85"/>
  <c r="AH73" i="85"/>
  <c r="AT61" i="85"/>
  <c r="AS61" i="85"/>
  <c r="AK43" i="85"/>
  <c r="AL43" i="85"/>
  <c r="BR35" i="85"/>
  <c r="BQ35" i="85"/>
  <c r="Q27" i="85"/>
  <c r="R27" i="85"/>
  <c r="AO61" i="85"/>
  <c r="AP61" i="85"/>
  <c r="AG43" i="85"/>
  <c r="AH43" i="85"/>
  <c r="BE35" i="85"/>
  <c r="BF35" i="85"/>
  <c r="AH27" i="85"/>
  <c r="AG27" i="85"/>
  <c r="AF9" i="85"/>
  <c r="CS27" i="85"/>
  <c r="CT27" i="85"/>
  <c r="AD31" i="85"/>
  <c r="AC31" i="85"/>
  <c r="BU33" i="85"/>
  <c r="BV33" i="85"/>
  <c r="U41" i="85"/>
  <c r="V41" i="85"/>
  <c r="CG47" i="85"/>
  <c r="CH47" i="85"/>
  <c r="AG57" i="85"/>
  <c r="AH57" i="85"/>
  <c r="CO78" i="85"/>
  <c r="CP78" i="85"/>
  <c r="BZ85" i="85"/>
  <c r="BY85" i="85"/>
  <c r="AD93" i="85"/>
  <c r="AC93" i="85"/>
  <c r="AW108" i="85"/>
  <c r="AX108" i="85"/>
  <c r="CG98" i="86"/>
  <c r="CH98" i="86"/>
  <c r="AO48" i="85"/>
  <c r="AP48" i="85"/>
  <c r="AK53" i="85"/>
  <c r="AL53" i="85"/>
  <c r="CC57" i="85"/>
  <c r="CD57" i="85"/>
  <c r="CO66" i="85"/>
  <c r="CP66" i="85"/>
  <c r="CO70" i="85"/>
  <c r="CP70" i="85"/>
  <c r="R73" i="85"/>
  <c r="Q73" i="85"/>
  <c r="R77" i="85"/>
  <c r="Q77" i="85"/>
  <c r="AH78" i="85"/>
  <c r="AG78" i="85"/>
  <c r="Q83" i="85"/>
  <c r="R83" i="85"/>
  <c r="BV101" i="85"/>
  <c r="BU101" i="85"/>
  <c r="CD109" i="85"/>
  <c r="CC109" i="85"/>
  <c r="R77" i="86"/>
  <c r="Q77" i="86"/>
  <c r="DU101" i="86"/>
  <c r="DV101" i="86"/>
  <c r="BQ46" i="85"/>
  <c r="BR46" i="85"/>
  <c r="Y51" i="85"/>
  <c r="Z51" i="85"/>
  <c r="BR61" i="85"/>
  <c r="BQ61" i="85"/>
  <c r="CG65" i="85"/>
  <c r="CH65" i="85"/>
  <c r="AC73" i="85"/>
  <c r="AD73" i="85"/>
  <c r="BI75" i="85"/>
  <c r="BJ75" i="85"/>
  <c r="CP81" i="85"/>
  <c r="CO81" i="85"/>
  <c r="BF85" i="85"/>
  <c r="BE85" i="85"/>
  <c r="V87" i="85"/>
  <c r="U87" i="85"/>
  <c r="AH93" i="85"/>
  <c r="AG93" i="85"/>
  <c r="CC107" i="85"/>
  <c r="CD107" i="85"/>
  <c r="DR70" i="86"/>
  <c r="DQ70" i="86"/>
  <c r="CW90" i="86"/>
  <c r="CX90" i="86"/>
  <c r="CG54" i="87"/>
  <c r="CH54" i="87"/>
  <c r="AT50" i="85"/>
  <c r="AS50" i="85"/>
  <c r="Q53" i="85"/>
  <c r="R53" i="85"/>
  <c r="AW57" i="85"/>
  <c r="AX57" i="85"/>
  <c r="BN61" i="85"/>
  <c r="BM61" i="85"/>
  <c r="U65" i="85"/>
  <c r="V65" i="85"/>
  <c r="CG66" i="85"/>
  <c r="CH66" i="85"/>
  <c r="CK67" i="85"/>
  <c r="CL67" i="85"/>
  <c r="BJ70" i="85"/>
  <c r="BI70" i="85"/>
  <c r="CK71" i="85"/>
  <c r="CL71" i="85"/>
  <c r="CH73" i="85"/>
  <c r="CG73" i="85"/>
  <c r="CH77" i="85"/>
  <c r="CG77" i="85"/>
  <c r="AH77" i="85"/>
  <c r="AG77" i="85"/>
  <c r="CH81" i="85"/>
  <c r="CG81" i="85"/>
  <c r="AL82" i="85"/>
  <c r="AK82" i="85"/>
  <c r="CG85" i="85"/>
  <c r="CH85" i="85"/>
  <c r="AC87" i="85"/>
  <c r="AD87" i="85"/>
  <c r="CC89" i="85"/>
  <c r="CD89" i="85"/>
  <c r="AS93" i="85"/>
  <c r="AT93" i="85"/>
  <c r="BJ97" i="85"/>
  <c r="BI97" i="85"/>
  <c r="AO101" i="85"/>
  <c r="AP101" i="85"/>
  <c r="AC108" i="85"/>
  <c r="AD108" i="85"/>
  <c r="CT65" i="86"/>
  <c r="CS65" i="86"/>
  <c r="BZ77" i="86"/>
  <c r="BY77" i="86"/>
  <c r="DF86" i="86"/>
  <c r="DE86" i="86"/>
  <c r="Q98" i="86"/>
  <c r="R98" i="86"/>
  <c r="DR109" i="86"/>
  <c r="DQ109" i="86"/>
  <c r="CD78" i="87"/>
  <c r="CC78" i="87"/>
  <c r="DA81" i="87"/>
  <c r="DB81" i="87"/>
  <c r="AX37" i="85"/>
  <c r="AW37" i="85"/>
  <c r="AP41" i="85"/>
  <c r="AO41" i="85"/>
  <c r="CP43" i="85"/>
  <c r="CO43" i="85"/>
  <c r="BF46" i="85"/>
  <c r="BE46" i="85"/>
  <c r="AP50" i="85"/>
  <c r="AO50" i="85"/>
  <c r="AH51" i="85"/>
  <c r="AG51" i="85"/>
  <c r="Z57" i="85"/>
  <c r="Y57" i="85"/>
  <c r="BR58" i="85"/>
  <c r="BQ58" i="85"/>
  <c r="CT62" i="85"/>
  <c r="CS62" i="85"/>
  <c r="AH65" i="85"/>
  <c r="AG65" i="85"/>
  <c r="R67" i="85"/>
  <c r="Q67" i="85"/>
  <c r="AL70" i="85"/>
  <c r="AK70" i="85"/>
  <c r="CO73" i="85"/>
  <c r="CP73" i="85"/>
  <c r="CP74" i="85"/>
  <c r="CO74" i="85"/>
  <c r="Z75" i="85"/>
  <c r="Y75" i="85"/>
  <c r="AK77" i="85"/>
  <c r="AL77" i="85"/>
  <c r="Z78" i="85"/>
  <c r="Y78" i="85"/>
  <c r="BQ79" i="85"/>
  <c r="BR79" i="85"/>
  <c r="AH81" i="85"/>
  <c r="AG81" i="85"/>
  <c r="CP85" i="85"/>
  <c r="CO85" i="85"/>
  <c r="BM86" i="85"/>
  <c r="BN86" i="85"/>
  <c r="CO89" i="85"/>
  <c r="CP89" i="85"/>
  <c r="BQ89" i="85"/>
  <c r="BR89" i="85"/>
  <c r="Q94" i="85"/>
  <c r="R94" i="85"/>
  <c r="BB103" i="85"/>
  <c r="BA103" i="85"/>
  <c r="BM107" i="85"/>
  <c r="BN107" i="85"/>
  <c r="Y73" i="86"/>
  <c r="Z73" i="86"/>
  <c r="AL82" i="86"/>
  <c r="AK82" i="86"/>
  <c r="ED91" i="86"/>
  <c r="EC91" i="86"/>
  <c r="DV106" i="86"/>
  <c r="DU106" i="86"/>
  <c r="AX27" i="87"/>
  <c r="AW27" i="87"/>
  <c r="ED42" i="87"/>
  <c r="EC42" i="87"/>
  <c r="BU93" i="85"/>
  <c r="BV93" i="85"/>
  <c r="BV94" i="85"/>
  <c r="BU94" i="85"/>
  <c r="V97" i="85"/>
  <c r="U97" i="85"/>
  <c r="CG101" i="85"/>
  <c r="CH101" i="85"/>
  <c r="CC103" i="85"/>
  <c r="CD103" i="85"/>
  <c r="BN104" i="85"/>
  <c r="BM104" i="85"/>
  <c r="BR73" i="86"/>
  <c r="BQ73" i="86"/>
  <c r="AW77" i="86"/>
  <c r="AX77" i="86"/>
  <c r="DN83" i="86"/>
  <c r="DM83" i="86"/>
  <c r="DJ87" i="86"/>
  <c r="DI87" i="86"/>
  <c r="AK94" i="86"/>
  <c r="AL94" i="86"/>
  <c r="AH101" i="86"/>
  <c r="AG101" i="86"/>
  <c r="AH106" i="86"/>
  <c r="AG106" i="86"/>
  <c r="DB109" i="86"/>
  <c r="DA109" i="86"/>
  <c r="CO87" i="87"/>
  <c r="CP87" i="87"/>
  <c r="CW54" i="87"/>
  <c r="CX54" i="87"/>
  <c r="AG107" i="87"/>
  <c r="AH107" i="87"/>
  <c r="AO93" i="87"/>
  <c r="AP93" i="87"/>
  <c r="BF89" i="85"/>
  <c r="BE89" i="85"/>
  <c r="BF91" i="85"/>
  <c r="BE91" i="85"/>
  <c r="CL93" i="85"/>
  <c r="CK93" i="85"/>
  <c r="BZ93" i="85"/>
  <c r="BY93" i="85"/>
  <c r="CS94" i="85"/>
  <c r="CT94" i="85"/>
  <c r="Z97" i="85"/>
  <c r="Y97" i="85"/>
  <c r="V101" i="85"/>
  <c r="U101" i="85"/>
  <c r="BM103" i="85"/>
  <c r="BN103" i="85"/>
  <c r="R104" i="85"/>
  <c r="Q104" i="85"/>
  <c r="AC107" i="85"/>
  <c r="AD107" i="85"/>
  <c r="BE109" i="85"/>
  <c r="BF109" i="85"/>
  <c r="CG109" i="85"/>
  <c r="CH109" i="85"/>
  <c r="DU65" i="86"/>
  <c r="DV65" i="86"/>
  <c r="CO73" i="86"/>
  <c r="CP73" i="86"/>
  <c r="DB77" i="86"/>
  <c r="DA77" i="86"/>
  <c r="V82" i="86"/>
  <c r="U82" i="86"/>
  <c r="AO86" i="86"/>
  <c r="AP86" i="86"/>
  <c r="AL91" i="86"/>
  <c r="AK91" i="86"/>
  <c r="Q99" i="86"/>
  <c r="R99" i="86"/>
  <c r="AW106" i="86"/>
  <c r="AX106" i="86"/>
  <c r="BN109" i="86"/>
  <c r="BM109" i="86"/>
  <c r="AG31" i="87"/>
  <c r="AH31" i="87"/>
  <c r="BB63" i="87"/>
  <c r="BA63" i="87"/>
  <c r="DM42" i="87"/>
  <c r="DN42" i="87"/>
  <c r="BJ87" i="87"/>
  <c r="BI87" i="87"/>
  <c r="AD11" i="86"/>
  <c r="AC11" i="86"/>
  <c r="BR109" i="87"/>
  <c r="BQ109" i="87"/>
  <c r="AT62" i="87"/>
  <c r="AS62" i="87"/>
  <c r="AJ9" i="86"/>
  <c r="CD87" i="87"/>
  <c r="CC87" i="87"/>
  <c r="DY83" i="87"/>
  <c r="DZ83" i="87"/>
  <c r="AT83" i="87"/>
  <c r="AS83" i="87"/>
  <c r="BB80" i="87"/>
  <c r="BA80" i="87"/>
  <c r="DM80" i="87"/>
  <c r="DN80" i="87"/>
  <c r="AG75" i="87"/>
  <c r="AH75" i="87"/>
  <c r="CP75" i="87"/>
  <c r="CO75" i="87"/>
  <c r="BI73" i="87"/>
  <c r="BJ73" i="87"/>
  <c r="BV77" i="87"/>
  <c r="BU77" i="87"/>
  <c r="AH71" i="87"/>
  <c r="AG71" i="87"/>
  <c r="CS71" i="87"/>
  <c r="CT71" i="87"/>
  <c r="AS70" i="87"/>
  <c r="AT70" i="87"/>
  <c r="CT69" i="87"/>
  <c r="CS69" i="87"/>
  <c r="BR67" i="87"/>
  <c r="BQ67" i="87"/>
  <c r="ED67" i="87"/>
  <c r="EC67" i="87"/>
  <c r="CG56" i="87"/>
  <c r="CH56" i="87"/>
  <c r="BJ53" i="87"/>
  <c r="BI53" i="87"/>
  <c r="DV53" i="87"/>
  <c r="DU53" i="87"/>
  <c r="V40" i="87"/>
  <c r="U40" i="87"/>
  <c r="BY37" i="87"/>
  <c r="BZ37" i="87"/>
  <c r="BA79" i="87"/>
  <c r="BB79" i="87"/>
  <c r="R61" i="87"/>
  <c r="Q61" i="87"/>
  <c r="CC61" i="87"/>
  <c r="CD61" i="87"/>
  <c r="CW97" i="87"/>
  <c r="CX97" i="87"/>
  <c r="BE97" i="87"/>
  <c r="BF97" i="87"/>
  <c r="AP60" i="87"/>
  <c r="AO60" i="87"/>
  <c r="BQ63" i="87"/>
  <c r="BR63" i="87"/>
  <c r="DY63" i="87"/>
  <c r="DZ63" i="87"/>
  <c r="BF52" i="87"/>
  <c r="BE52" i="87"/>
  <c r="DV51" i="87"/>
  <c r="DU51" i="87"/>
  <c r="BY49" i="87"/>
  <c r="BZ49" i="87"/>
  <c r="CX48" i="87"/>
  <c r="CW48" i="87"/>
  <c r="R47" i="87"/>
  <c r="Q47" i="87"/>
  <c r="AX45" i="87"/>
  <c r="AW45" i="87"/>
  <c r="DI45" i="87"/>
  <c r="DJ45" i="87"/>
  <c r="R34" i="87"/>
  <c r="Q34" i="87"/>
  <c r="CW34" i="87"/>
  <c r="CX34" i="87"/>
  <c r="CO65" i="87"/>
  <c r="CP65" i="87"/>
  <c r="BF33" i="87"/>
  <c r="BE33" i="87"/>
  <c r="CX28" i="87"/>
  <c r="CW28" i="87"/>
  <c r="Z18" i="87"/>
  <c r="Y18" i="87"/>
  <c r="BV67" i="85"/>
  <c r="BU67" i="85"/>
  <c r="AL57" i="85"/>
  <c r="AK57" i="85"/>
  <c r="AD50" i="85"/>
  <c r="AC50" i="85"/>
  <c r="CC41" i="85"/>
  <c r="CD41" i="85"/>
  <c r="CS33" i="85"/>
  <c r="CT33" i="85"/>
  <c r="AD24" i="85"/>
  <c r="AC24" i="85"/>
  <c r="CD83" i="85"/>
  <c r="CC83" i="85"/>
  <c r="BE67" i="85"/>
  <c r="BF67" i="85"/>
  <c r="AD57" i="85"/>
  <c r="AC57" i="85"/>
  <c r="CG39" i="85"/>
  <c r="CH39" i="85"/>
  <c r="CP31" i="85"/>
  <c r="CO31" i="85"/>
  <c r="CS104" i="85"/>
  <c r="CT104" i="85"/>
  <c r="BZ79" i="85"/>
  <c r="BY79" i="85"/>
  <c r="AK55" i="85"/>
  <c r="AL55" i="85"/>
  <c r="BU39" i="85"/>
  <c r="BV39" i="85"/>
  <c r="CL31" i="85"/>
  <c r="CK31" i="85"/>
  <c r="BU31" i="85"/>
  <c r="BV31" i="85"/>
  <c r="Q35" i="85"/>
  <c r="R35" i="85"/>
  <c r="BE39" i="85"/>
  <c r="BF39" i="85"/>
  <c r="BU41" i="85"/>
  <c r="BV41" i="85"/>
  <c r="CT51" i="85"/>
  <c r="CS51" i="85"/>
  <c r="BB61" i="85"/>
  <c r="BA61" i="85"/>
  <c r="CC70" i="85"/>
  <c r="CD70" i="85"/>
  <c r="BM75" i="85"/>
  <c r="BN75" i="85"/>
  <c r="BN81" i="85"/>
  <c r="BM81" i="85"/>
  <c r="AX89" i="85"/>
  <c r="AW89" i="85"/>
  <c r="CH99" i="85"/>
  <c r="CG99" i="85"/>
  <c r="CX73" i="86"/>
  <c r="CW73" i="86"/>
  <c r="DA68" i="87"/>
  <c r="DB68" i="87"/>
  <c r="DZ84" i="87"/>
  <c r="DY84" i="87"/>
  <c r="DQ82" i="87"/>
  <c r="DR82" i="87"/>
  <c r="CX94" i="87"/>
  <c r="CW94" i="87"/>
  <c r="AP87" i="87"/>
  <c r="AO87" i="87"/>
  <c r="V83" i="87"/>
  <c r="U83" i="87"/>
  <c r="Z80" i="87"/>
  <c r="Y80" i="87"/>
  <c r="CL80" i="87"/>
  <c r="CK80" i="87"/>
  <c r="BB78" i="87"/>
  <c r="BA78" i="87"/>
  <c r="CC75" i="87"/>
  <c r="CD75" i="87"/>
  <c r="AS73" i="87"/>
  <c r="AT73" i="87"/>
  <c r="CL77" i="87"/>
  <c r="CK77" i="87"/>
  <c r="AL71" i="87"/>
  <c r="AK71" i="87"/>
  <c r="CX71" i="87"/>
  <c r="CW71" i="87"/>
  <c r="BJ70" i="87"/>
  <c r="BI70" i="87"/>
  <c r="DI69" i="87"/>
  <c r="DJ69" i="87"/>
  <c r="BU67" i="87"/>
  <c r="BV67" i="87"/>
  <c r="DE64" i="87"/>
  <c r="DF64" i="87"/>
  <c r="BR56" i="87"/>
  <c r="BQ56" i="87"/>
  <c r="BN53" i="87"/>
  <c r="BM53" i="87"/>
  <c r="DY53" i="87"/>
  <c r="DZ53" i="87"/>
  <c r="Q37" i="87"/>
  <c r="R37" i="87"/>
  <c r="CD37" i="87"/>
  <c r="CC37" i="87"/>
  <c r="CW79" i="87"/>
  <c r="CX79" i="87"/>
  <c r="BE79" i="87"/>
  <c r="BF79" i="87"/>
  <c r="V61" i="87"/>
  <c r="U61" i="87"/>
  <c r="CG61" i="87"/>
  <c r="CH61" i="87"/>
  <c r="AO97" i="87"/>
  <c r="AP97" i="87"/>
  <c r="CG97" i="87"/>
  <c r="CH97" i="87"/>
  <c r="BF60" i="87"/>
  <c r="BE60" i="87"/>
  <c r="AK63" i="87"/>
  <c r="AL63" i="87"/>
  <c r="DM74" i="87"/>
  <c r="DN74" i="87"/>
  <c r="BV52" i="87"/>
  <c r="BU52" i="87"/>
  <c r="Q49" i="87"/>
  <c r="R49" i="87"/>
  <c r="CC49" i="87"/>
  <c r="CD49" i="87"/>
  <c r="BV48" i="87"/>
  <c r="BU48" i="87"/>
  <c r="AH47" i="87"/>
  <c r="AG47" i="87"/>
  <c r="BA45" i="87"/>
  <c r="BB45" i="87"/>
  <c r="DN45" i="87"/>
  <c r="DM45" i="87"/>
  <c r="DI44" i="87"/>
  <c r="DJ44" i="87"/>
  <c r="V34" i="87"/>
  <c r="U34" i="87"/>
  <c r="DB34" i="87"/>
  <c r="DA34" i="87"/>
  <c r="CS65" i="87"/>
  <c r="CT65" i="87"/>
  <c r="CK33" i="87"/>
  <c r="CL33" i="87"/>
  <c r="AS28" i="87"/>
  <c r="AT28" i="87"/>
  <c r="AD17" i="87"/>
  <c r="AC17" i="87"/>
  <c r="AC35" i="87"/>
  <c r="AD35" i="87"/>
  <c r="BI82" i="85"/>
  <c r="BJ82" i="85"/>
  <c r="CG70" i="85"/>
  <c r="CH70" i="85"/>
  <c r="CH50" i="85"/>
  <c r="CG50" i="85"/>
  <c r="AO43" i="85"/>
  <c r="AP43" i="85"/>
  <c r="BU35" i="85"/>
  <c r="BV35" i="85"/>
  <c r="BF25" i="85"/>
  <c r="BE25" i="85"/>
  <c r="BQ70" i="85"/>
  <c r="BR70" i="85"/>
  <c r="V50" i="85"/>
  <c r="U50" i="85"/>
  <c r="AW41" i="85"/>
  <c r="AX41" i="85"/>
  <c r="AT33" i="85"/>
  <c r="AS33" i="85"/>
  <c r="Z24" i="85"/>
  <c r="Y24" i="85"/>
  <c r="BE83" i="85"/>
  <c r="BF83" i="85"/>
  <c r="CP67" i="85"/>
  <c r="CO67" i="85"/>
  <c r="BZ57" i="85"/>
  <c r="BY57" i="85"/>
  <c r="Y48" i="85"/>
  <c r="Z48" i="85"/>
  <c r="AK41" i="85"/>
  <c r="AL41" i="85"/>
  <c r="AO33" i="85"/>
  <c r="AP33" i="85"/>
  <c r="BN27" i="85"/>
  <c r="BM27" i="85"/>
  <c r="BL9" i="85"/>
  <c r="U31" i="85"/>
  <c r="V31" i="85"/>
  <c r="BJ35" i="85"/>
  <c r="BI35" i="85"/>
  <c r="CL37" i="85"/>
  <c r="CK37" i="85"/>
  <c r="V44" i="85"/>
  <c r="U44" i="85"/>
  <c r="Y50" i="85"/>
  <c r="Z50" i="85"/>
  <c r="BN67" i="85"/>
  <c r="BM67" i="85"/>
  <c r="BE75" i="85"/>
  <c r="BF75" i="85"/>
  <c r="BI81" i="85"/>
  <c r="BJ81" i="85"/>
  <c r="R97" i="85"/>
  <c r="Q97" i="85"/>
  <c r="BA65" i="86"/>
  <c r="BB65" i="86"/>
  <c r="AX108" i="86"/>
  <c r="AW108" i="86"/>
  <c r="BB50" i="85"/>
  <c r="BA50" i="85"/>
  <c r="V58" i="85"/>
  <c r="U58" i="85"/>
  <c r="AX67" i="85"/>
  <c r="AW67" i="85"/>
  <c r="CT71" i="85"/>
  <c r="CS71" i="85"/>
  <c r="CH74" i="85"/>
  <c r="CG74" i="85"/>
  <c r="AX77" i="85"/>
  <c r="AW77" i="85"/>
  <c r="Y81" i="85"/>
  <c r="Z81" i="85"/>
  <c r="AH83" i="85"/>
  <c r="AG83" i="85"/>
  <c r="CG89" i="85"/>
  <c r="CH89" i="85"/>
  <c r="AH94" i="85"/>
  <c r="AG94" i="85"/>
  <c r="R103" i="85"/>
  <c r="Q103" i="85"/>
  <c r="CX82" i="86"/>
  <c r="CW82" i="86"/>
  <c r="AC106" i="86"/>
  <c r="AD106" i="86"/>
  <c r="AS47" i="85"/>
  <c r="AT47" i="85"/>
  <c r="R57" i="85"/>
  <c r="Q57" i="85"/>
  <c r="AK61" i="85"/>
  <c r="AL61" i="85"/>
  <c r="AD70" i="85"/>
  <c r="AC70" i="85"/>
  <c r="BB73" i="85"/>
  <c r="BA73" i="85"/>
  <c r="BM78" i="85"/>
  <c r="BN78" i="85"/>
  <c r="AX85" i="85"/>
  <c r="AW85" i="85"/>
  <c r="CT89" i="85"/>
  <c r="CS89" i="85"/>
  <c r="Y108" i="85"/>
  <c r="Z108" i="85"/>
  <c r="AC75" i="86"/>
  <c r="AD75" i="86"/>
  <c r="V98" i="86"/>
  <c r="U98" i="86"/>
  <c r="BB50" i="87"/>
  <c r="BA50" i="87"/>
  <c r="BF53" i="85"/>
  <c r="BE53" i="85"/>
  <c r="CL54" i="85"/>
  <c r="CK54" i="85"/>
  <c r="AP65" i="85"/>
  <c r="AO65" i="85"/>
  <c r="BZ66" i="85"/>
  <c r="BY66" i="85"/>
  <c r="CD73" i="85"/>
  <c r="CC73" i="85"/>
  <c r="BU73" i="85"/>
  <c r="BV73" i="85"/>
  <c r="BQ77" i="85"/>
  <c r="BR77" i="85"/>
  <c r="BY78" i="85"/>
  <c r="BZ78" i="85"/>
  <c r="BA81" i="85"/>
  <c r="BB81" i="85"/>
  <c r="AH85" i="85"/>
  <c r="AG85" i="85"/>
  <c r="CH87" i="85"/>
  <c r="CG87" i="85"/>
  <c r="AK89" i="85"/>
  <c r="AL89" i="85"/>
  <c r="BM91" i="85"/>
  <c r="BN91" i="85"/>
  <c r="BF94" i="85"/>
  <c r="BE94" i="85"/>
  <c r="BN97" i="85"/>
  <c r="BM97" i="85"/>
  <c r="AX101" i="85"/>
  <c r="AW101" i="85"/>
  <c r="CG104" i="85"/>
  <c r="CH104" i="85"/>
  <c r="CS109" i="85"/>
  <c r="CT109" i="85"/>
  <c r="CL69" i="86"/>
  <c r="CK69" i="86"/>
  <c r="DI77" i="86"/>
  <c r="DJ77" i="86"/>
  <c r="R87" i="86"/>
  <c r="Q87" i="86"/>
  <c r="BM101" i="86"/>
  <c r="BN101" i="86"/>
  <c r="BB106" i="87"/>
  <c r="BA106" i="87"/>
  <c r="R43" i="87"/>
  <c r="Q43" i="87"/>
  <c r="CG35" i="85"/>
  <c r="CH35" i="85"/>
  <c r="BM39" i="85"/>
  <c r="BN39" i="85"/>
  <c r="BZ44" i="85"/>
  <c r="BY44" i="85"/>
  <c r="CT53" i="85"/>
  <c r="CS53" i="85"/>
  <c r="AO54" i="85"/>
  <c r="AP54" i="85"/>
  <c r="CS59" i="85"/>
  <c r="CT59" i="85"/>
  <c r="AC61" i="85"/>
  <c r="AD61" i="85"/>
  <c r="CS65" i="85"/>
  <c r="CT65" i="85"/>
  <c r="Y67" i="85"/>
  <c r="Z67" i="85"/>
  <c r="AS71" i="85"/>
  <c r="AT71" i="85"/>
  <c r="AK73" i="85"/>
  <c r="AL73" i="85"/>
  <c r="AK74" i="85"/>
  <c r="AL74" i="85"/>
  <c r="AO78" i="85"/>
  <c r="AP78" i="85"/>
  <c r="V81" i="85"/>
  <c r="U81" i="85"/>
  <c r="CT81" i="85"/>
  <c r="CS81" i="85"/>
  <c r="AP85" i="85"/>
  <c r="AO85" i="85"/>
  <c r="BM89" i="85"/>
  <c r="BN89" i="85"/>
  <c r="BI91" i="85"/>
  <c r="BJ91" i="85"/>
  <c r="CH93" i="85"/>
  <c r="CG93" i="85"/>
  <c r="AW97" i="85"/>
  <c r="AX97" i="85"/>
  <c r="BQ101" i="85"/>
  <c r="BR101" i="85"/>
  <c r="DY92" i="86"/>
  <c r="DZ92" i="86"/>
  <c r="DF75" i="86"/>
  <c r="DE75" i="86"/>
  <c r="AX84" i="86"/>
  <c r="AW84" i="86"/>
  <c r="DF97" i="86"/>
  <c r="DE97" i="86"/>
  <c r="V108" i="86"/>
  <c r="U108" i="86"/>
  <c r="DV64" i="87"/>
  <c r="DU64" i="87"/>
  <c r="BB93" i="85"/>
  <c r="BA93" i="85"/>
  <c r="V95" i="85"/>
  <c r="U95" i="85"/>
  <c r="BY97" i="85"/>
  <c r="BZ97" i="85"/>
  <c r="BM101" i="85"/>
  <c r="BN101" i="85"/>
  <c r="BI103" i="85"/>
  <c r="BJ103" i="85"/>
  <c r="BY107" i="85"/>
  <c r="BZ107" i="85"/>
  <c r="AX101" i="86"/>
  <c r="AW101" i="86"/>
  <c r="ED69" i="86"/>
  <c r="EC69" i="86"/>
  <c r="CG74" i="86"/>
  <c r="CH74" i="86"/>
  <c r="EC77" i="86"/>
  <c r="ED77" i="86"/>
  <c r="AO84" i="86"/>
  <c r="AP84" i="86"/>
  <c r="CD87" i="86"/>
  <c r="CC87" i="86"/>
  <c r="AW97" i="86"/>
  <c r="AX97" i="86"/>
  <c r="CH101" i="86"/>
  <c r="CG101" i="86"/>
  <c r="EC108" i="86"/>
  <c r="ED108" i="86"/>
  <c r="CS89" i="87"/>
  <c r="CT89" i="87"/>
  <c r="DQ58" i="87"/>
  <c r="DR58" i="87"/>
  <c r="Z91" i="85"/>
  <c r="Y91" i="85"/>
  <c r="BZ94" i="85"/>
  <c r="BY94" i="85"/>
  <c r="CP94" i="85"/>
  <c r="CO94" i="85"/>
  <c r="AL97" i="85"/>
  <c r="AK97" i="85"/>
  <c r="V99" i="85"/>
  <c r="U99" i="85"/>
  <c r="AP103" i="85"/>
  <c r="AO103" i="85"/>
  <c r="V107" i="85"/>
  <c r="U107" i="85"/>
  <c r="AG109" i="85"/>
  <c r="AH109" i="85"/>
  <c r="CW108" i="86"/>
  <c r="CX108" i="86"/>
  <c r="DZ69" i="86"/>
  <c r="DY69" i="86"/>
  <c r="CL73" i="86"/>
  <c r="CK73" i="86"/>
  <c r="BR77" i="86"/>
  <c r="BQ77" i="86"/>
  <c r="V83" i="86"/>
  <c r="U83" i="86"/>
  <c r="BJ87" i="86"/>
  <c r="BI87" i="86"/>
  <c r="CX95" i="86"/>
  <c r="CW95" i="86"/>
  <c r="BA101" i="86"/>
  <c r="BB101" i="86"/>
  <c r="DQ106" i="86"/>
  <c r="DR106" i="86"/>
  <c r="AX109" i="86"/>
  <c r="AW109" i="86"/>
  <c r="CH85" i="87"/>
  <c r="CG85" i="87"/>
  <c r="V48" i="87"/>
  <c r="U48" i="87"/>
  <c r="CK50" i="87"/>
  <c r="CL50" i="87"/>
  <c r="BI107" i="87"/>
  <c r="BJ107" i="87"/>
  <c r="AW90" i="87"/>
  <c r="AX90" i="87"/>
  <c r="U15" i="87"/>
  <c r="V15" i="87"/>
  <c r="T9" i="87"/>
  <c r="R18" i="86"/>
  <c r="Q18" i="86"/>
  <c r="P9" i="86"/>
  <c r="U85" i="87"/>
  <c r="V85" i="87"/>
  <c r="BR65" i="86"/>
  <c r="BQ65" i="86"/>
  <c r="BP9" i="86"/>
  <c r="AC82" i="86"/>
  <c r="AD82" i="86"/>
  <c r="AD98" i="85"/>
  <c r="AC98" i="85"/>
  <c r="AD97" i="86"/>
  <c r="AC97" i="86"/>
  <c r="AT107" i="85"/>
  <c r="AS107" i="85"/>
  <c r="BJ69" i="86"/>
  <c r="BI69" i="86"/>
  <c r="BI54" i="87"/>
  <c r="BJ54" i="87"/>
  <c r="BZ108" i="86"/>
  <c r="BY108" i="86"/>
  <c r="CO101" i="85"/>
  <c r="CP101" i="85"/>
  <c r="CN9" i="85"/>
  <c r="CP107" i="85"/>
  <c r="CO107" i="85"/>
  <c r="CP104" i="86"/>
  <c r="CO104" i="86"/>
  <c r="Y70" i="86"/>
  <c r="Z70" i="86"/>
  <c r="AP90" i="86"/>
  <c r="AO90" i="86"/>
  <c r="BF101" i="85"/>
  <c r="BE101" i="85"/>
  <c r="BE77" i="86"/>
  <c r="BF77" i="86"/>
  <c r="CK97" i="86"/>
  <c r="CL97" i="86"/>
  <c r="CL90" i="86"/>
  <c r="CK90" i="86"/>
  <c r="DU87" i="87"/>
  <c r="DV87" i="87"/>
  <c r="DU109" i="86"/>
  <c r="DV109" i="86"/>
  <c r="U21" i="86"/>
  <c r="V21" i="86"/>
  <c r="Q13" i="87"/>
  <c r="R13" i="87"/>
  <c r="Y15" i="86"/>
  <c r="Z15" i="86"/>
  <c r="AD86" i="86"/>
  <c r="AC86" i="86"/>
  <c r="AC104" i="85"/>
  <c r="AD104" i="85"/>
  <c r="AD107" i="86"/>
  <c r="AC107" i="86"/>
  <c r="AT97" i="85"/>
  <c r="AS97" i="85"/>
  <c r="AR9" i="85"/>
  <c r="AT99" i="86"/>
  <c r="AS99" i="86"/>
  <c r="BI77" i="86"/>
  <c r="BJ77" i="86"/>
  <c r="BI101" i="85"/>
  <c r="BJ101" i="85"/>
  <c r="BH9" i="85"/>
  <c r="BJ60" i="87"/>
  <c r="BI60" i="87"/>
  <c r="BY73" i="86"/>
  <c r="BZ73" i="86"/>
  <c r="BY109" i="86"/>
  <c r="BZ109" i="86"/>
  <c r="CP97" i="86"/>
  <c r="CO97" i="86"/>
  <c r="CO109" i="85"/>
  <c r="CP109" i="85"/>
  <c r="CP109" i="86"/>
  <c r="CO109" i="86"/>
  <c r="Y103" i="85"/>
  <c r="Z103" i="85"/>
  <c r="X9" i="85"/>
  <c r="Y104" i="85"/>
  <c r="Z104" i="85"/>
  <c r="Z75" i="86"/>
  <c r="Y75" i="86"/>
  <c r="AO109" i="85"/>
  <c r="AP109" i="85"/>
  <c r="AP77" i="86"/>
  <c r="AO77" i="86"/>
  <c r="BF70" i="86"/>
  <c r="BE70" i="86"/>
  <c r="BF106" i="86"/>
  <c r="BE106" i="86"/>
  <c r="BU104" i="85"/>
  <c r="BV104" i="85"/>
  <c r="BT9" i="85"/>
  <c r="CL101" i="85"/>
  <c r="CK101" i="85"/>
  <c r="CJ9" i="85"/>
  <c r="CL69" i="87"/>
  <c r="CK69" i="87"/>
  <c r="DU87" i="86"/>
  <c r="DV87" i="86"/>
  <c r="DV69" i="86"/>
  <c r="DU69" i="86"/>
  <c r="ED51" i="87"/>
  <c r="EC51" i="87"/>
  <c r="DF52" i="87"/>
  <c r="DE52" i="87"/>
  <c r="AC19" i="86"/>
  <c r="AD19" i="86"/>
  <c r="DV60" i="87"/>
  <c r="DU60" i="87"/>
  <c r="AD109" i="85"/>
  <c r="AC109" i="85"/>
  <c r="AD46" i="87"/>
  <c r="AC46" i="87"/>
  <c r="AS104" i="85"/>
  <c r="AT104" i="85"/>
  <c r="AS77" i="86"/>
  <c r="AT77" i="86"/>
  <c r="BI63" i="86"/>
  <c r="BJ63" i="86"/>
  <c r="BY83" i="86"/>
  <c r="BZ83" i="86"/>
  <c r="BY38" i="87"/>
  <c r="BZ38" i="87"/>
  <c r="CP75" i="86"/>
  <c r="CO75" i="86"/>
  <c r="CO71" i="86"/>
  <c r="CP71" i="86"/>
  <c r="DY82" i="86"/>
  <c r="DZ82" i="86"/>
  <c r="Y65" i="86"/>
  <c r="Z65" i="86"/>
  <c r="Y108" i="86"/>
  <c r="Z108" i="86"/>
  <c r="Z87" i="86"/>
  <c r="Y87" i="86"/>
  <c r="AP103" i="86"/>
  <c r="AO103" i="86"/>
  <c r="BF73" i="86"/>
  <c r="BE73" i="86"/>
  <c r="BU109" i="85"/>
  <c r="BV109" i="85"/>
  <c r="CL67" i="86"/>
  <c r="CK67" i="86"/>
  <c r="CK40" i="87"/>
  <c r="CL40" i="87"/>
  <c r="CJ9" i="87"/>
  <c r="DU90" i="86"/>
  <c r="DV90" i="86"/>
  <c r="AO56" i="87"/>
  <c r="AP56" i="87"/>
  <c r="CP68" i="87"/>
  <c r="CO68" i="87"/>
  <c r="BZ62" i="86"/>
  <c r="BY62" i="86"/>
  <c r="AS71" i="86"/>
  <c r="AT71" i="86"/>
  <c r="AD97" i="85"/>
  <c r="AC97" i="85"/>
  <c r="AB9" i="85"/>
  <c r="AC94" i="86"/>
  <c r="AD94" i="86"/>
  <c r="AT109" i="85"/>
  <c r="AS109" i="85"/>
  <c r="AT101" i="85"/>
  <c r="AS101" i="85"/>
  <c r="AT78" i="86"/>
  <c r="AS78" i="86"/>
  <c r="BJ107" i="85"/>
  <c r="BI107" i="85"/>
  <c r="BI86" i="86"/>
  <c r="BJ86" i="86"/>
  <c r="BZ99" i="86"/>
  <c r="BY99" i="86"/>
  <c r="BY50" i="87"/>
  <c r="BZ50" i="87"/>
  <c r="CP47" i="87"/>
  <c r="CO47" i="87"/>
  <c r="CP86" i="86"/>
  <c r="CO86" i="86"/>
  <c r="Y69" i="86"/>
  <c r="Z69" i="86"/>
  <c r="Z101" i="86"/>
  <c r="Y101" i="86"/>
  <c r="AP64" i="87"/>
  <c r="AO64" i="87"/>
  <c r="AO108" i="85"/>
  <c r="AP108" i="85"/>
  <c r="AN9" i="85"/>
  <c r="BE98" i="85"/>
  <c r="BF98" i="85"/>
  <c r="CL88" i="86"/>
  <c r="CK88" i="86"/>
  <c r="DV103" i="86"/>
  <c r="DU103" i="86"/>
  <c r="DU97" i="86"/>
  <c r="DV97" i="86"/>
  <c r="AL22" i="153" l="1"/>
  <c r="AC11" i="85"/>
  <c r="BI11" i="85"/>
  <c r="CO11" i="85"/>
  <c r="CC11" i="85"/>
  <c r="Y11" i="85"/>
  <c r="AO11" i="85"/>
  <c r="BQ11" i="85"/>
  <c r="BU11" i="85"/>
  <c r="CK11" i="85"/>
  <c r="CG11" i="85"/>
  <c r="AW11" i="85"/>
  <c r="CS11" i="85"/>
  <c r="BM11" i="85"/>
  <c r="BE11" i="85"/>
  <c r="AG11" i="85"/>
  <c r="AK11" i="85"/>
  <c r="BA11" i="85"/>
  <c r="BY11" i="85"/>
  <c r="AS11" i="85"/>
  <c r="Q11" i="85"/>
  <c r="AD20" i="153"/>
  <c r="AD26" i="153"/>
  <c r="AD16" i="153"/>
  <c r="AD25" i="153"/>
  <c r="AD22" i="153"/>
  <c r="AD19" i="153"/>
  <c r="V15" i="153"/>
  <c r="Z18" i="153"/>
  <c r="Z26" i="153"/>
  <c r="BA10" i="87"/>
  <c r="U10" i="87"/>
  <c r="CO10" i="86"/>
  <c r="AO10" i="86"/>
  <c r="BM10" i="86"/>
  <c r="CS10" i="86"/>
  <c r="CK10" i="87"/>
  <c r="CG10" i="87"/>
  <c r="BU10" i="87"/>
  <c r="AK10" i="87"/>
  <c r="AW10" i="87"/>
  <c r="BY10" i="87"/>
  <c r="AG10" i="87"/>
  <c r="CG10" i="86"/>
  <c r="AS10" i="87"/>
  <c r="CC10" i="86"/>
  <c r="BE10" i="86"/>
  <c r="AS10" i="86"/>
  <c r="CS10" i="87"/>
  <c r="BE10" i="87"/>
  <c r="AC10" i="86"/>
  <c r="CK10" i="86"/>
  <c r="BY10" i="86"/>
  <c r="AG10" i="86"/>
  <c r="BQ10" i="86"/>
  <c r="AO10" i="87"/>
  <c r="CC10" i="87"/>
  <c r="AW10" i="86"/>
  <c r="Q10" i="86"/>
  <c r="BI10" i="87"/>
  <c r="BI10" i="86"/>
  <c r="BQ10" i="87"/>
  <c r="AK10" i="86"/>
  <c r="AC10" i="87"/>
  <c r="CO10" i="87"/>
  <c r="BM10" i="87"/>
  <c r="Z16" i="153"/>
  <c r="Z17" i="153"/>
  <c r="Z24" i="153"/>
  <c r="Z21" i="153"/>
  <c r="Z23" i="153"/>
  <c r="Z20" i="153"/>
  <c r="Z15" i="153"/>
  <c r="Z19" i="153"/>
  <c r="Z22" i="153"/>
  <c r="Q10" i="85"/>
  <c r="AO10" i="85"/>
  <c r="BU10" i="85"/>
  <c r="CK10" i="85"/>
  <c r="BE10" i="85"/>
  <c r="BI10" i="85"/>
  <c r="AW10" i="85"/>
  <c r="BY10" i="85"/>
  <c r="AC10" i="85"/>
  <c r="AK10" i="85"/>
  <c r="BQ10" i="85"/>
  <c r="BM10" i="85"/>
  <c r="U10" i="85"/>
  <c r="BA10" i="85"/>
  <c r="CG10" i="85"/>
  <c r="CO10" i="85"/>
  <c r="Y10" i="85"/>
  <c r="AG10" i="85"/>
  <c r="CS10" i="85"/>
  <c r="CC10" i="85"/>
  <c r="AS10" i="85"/>
  <c r="AH19" i="153"/>
  <c r="AH22" i="153"/>
  <c r="AH25" i="153"/>
  <c r="AH17" i="153"/>
  <c r="AD24" i="153"/>
  <c r="AD15" i="153"/>
  <c r="AD17" i="153"/>
  <c r="AD23" i="153"/>
  <c r="AD18" i="153"/>
  <c r="EY2" i="87"/>
  <c r="EU7" i="87"/>
  <c r="EW9" i="87"/>
  <c r="EU102" i="87"/>
  <c r="EV102" i="87" s="1"/>
  <c r="EU98" i="87"/>
  <c r="EV98" i="87" s="1"/>
  <c r="EU90" i="87"/>
  <c r="EV90" i="87" s="1"/>
  <c r="EU86" i="87"/>
  <c r="EV86" i="87" s="1"/>
  <c r="EU80" i="87"/>
  <c r="EV80" i="87" s="1"/>
  <c r="EU66" i="87"/>
  <c r="EV66" i="87" s="1"/>
  <c r="EU54" i="87"/>
  <c r="EV54" i="87" s="1"/>
  <c r="EU46" i="87"/>
  <c r="EV46" i="87" s="1"/>
  <c r="EU42" i="87"/>
  <c r="EV42" i="87" s="1"/>
  <c r="EU34" i="87"/>
  <c r="EV34" i="87" s="1"/>
  <c r="EU32" i="87"/>
  <c r="EV32" i="87" s="1"/>
  <c r="EU24" i="87"/>
  <c r="EV24" i="87" s="1"/>
  <c r="EU14" i="87"/>
  <c r="EV14" i="87" s="1"/>
  <c r="EU109" i="87"/>
  <c r="EV109" i="87" s="1"/>
  <c r="EU97" i="87"/>
  <c r="EV97" i="87" s="1"/>
  <c r="EU93" i="87"/>
  <c r="EV93" i="87" s="1"/>
  <c r="EU89" i="87"/>
  <c r="EV89" i="87" s="1"/>
  <c r="EU87" i="87"/>
  <c r="EV87" i="87" s="1"/>
  <c r="EU79" i="87"/>
  <c r="EV79" i="87" s="1"/>
  <c r="EU65" i="87"/>
  <c r="EV65" i="87" s="1"/>
  <c r="EU59" i="87"/>
  <c r="EV59" i="87" s="1"/>
  <c r="EU51" i="87"/>
  <c r="EV51" i="87" s="1"/>
  <c r="EU47" i="87"/>
  <c r="EV47" i="87" s="1"/>
  <c r="EU94" i="87"/>
  <c r="EV94" i="87" s="1"/>
  <c r="EU88" i="87"/>
  <c r="EV88" i="87" s="1"/>
  <c r="EU74" i="87"/>
  <c r="EV74" i="87" s="1"/>
  <c r="EU56" i="87"/>
  <c r="EV56" i="87" s="1"/>
  <c r="EU30" i="87"/>
  <c r="EV30" i="87" s="1"/>
  <c r="EU28" i="87"/>
  <c r="EV28" i="87" s="1"/>
  <c r="EU12" i="87"/>
  <c r="EV12" i="87" s="1"/>
  <c r="EU105" i="87"/>
  <c r="EV105" i="87" s="1"/>
  <c r="EU101" i="87"/>
  <c r="EV101" i="87" s="1"/>
  <c r="EU75" i="87"/>
  <c r="EV75" i="87" s="1"/>
  <c r="EU71" i="87"/>
  <c r="EV71" i="87" s="1"/>
  <c r="EU67" i="87"/>
  <c r="EV67" i="87" s="1"/>
  <c r="EU63" i="87"/>
  <c r="EV63" i="87" s="1"/>
  <c r="EU61" i="87"/>
  <c r="EV61" i="87" s="1"/>
  <c r="EU49" i="87"/>
  <c r="EV49" i="87" s="1"/>
  <c r="EU43" i="87"/>
  <c r="EV43" i="87" s="1"/>
  <c r="EU41" i="87"/>
  <c r="EV41" i="87" s="1"/>
  <c r="EU39" i="87"/>
  <c r="EV39" i="87" s="1"/>
  <c r="EU35" i="87"/>
  <c r="EV35" i="87" s="1"/>
  <c r="EU31" i="87"/>
  <c r="EV31" i="87" s="1"/>
  <c r="EU23" i="87"/>
  <c r="EV23" i="87" s="1"/>
  <c r="EU19" i="87"/>
  <c r="EV19" i="87" s="1"/>
  <c r="EU13" i="87"/>
  <c r="EV13" i="87" s="1"/>
  <c r="EU11" i="87"/>
  <c r="EV11" i="87" s="1"/>
  <c r="EU91" i="87"/>
  <c r="EV91" i="87" s="1"/>
  <c r="EU104" i="87"/>
  <c r="EV104" i="87" s="1"/>
  <c r="EU100" i="87"/>
  <c r="EV100" i="87" s="1"/>
  <c r="EU96" i="87"/>
  <c r="EV96" i="87" s="1"/>
  <c r="EU92" i="87"/>
  <c r="EV92" i="87" s="1"/>
  <c r="EU84" i="87"/>
  <c r="EV84" i="87" s="1"/>
  <c r="EU76" i="87"/>
  <c r="EV76" i="87" s="1"/>
  <c r="EU68" i="87"/>
  <c r="EV68" i="87" s="1"/>
  <c r="EU64" i="87"/>
  <c r="EV64" i="87" s="1"/>
  <c r="EU62" i="87"/>
  <c r="EV62" i="87" s="1"/>
  <c r="EU60" i="87"/>
  <c r="EV60" i="87" s="1"/>
  <c r="EU52" i="87"/>
  <c r="EV52" i="87" s="1"/>
  <c r="EU50" i="87"/>
  <c r="EV50" i="87" s="1"/>
  <c r="EU48" i="87"/>
  <c r="EV48" i="87" s="1"/>
  <c r="EU40" i="87"/>
  <c r="EV40" i="87" s="1"/>
  <c r="EU36" i="87"/>
  <c r="EV36" i="87" s="1"/>
  <c r="EU26" i="87"/>
  <c r="EV26" i="87" s="1"/>
  <c r="EU20" i="87"/>
  <c r="EV20" i="87" s="1"/>
  <c r="EU16" i="87"/>
  <c r="EV16" i="87" s="1"/>
  <c r="EU103" i="87"/>
  <c r="EV103" i="87" s="1"/>
  <c r="EU85" i="87"/>
  <c r="EV85" i="87" s="1"/>
  <c r="EU73" i="87"/>
  <c r="EV73" i="87" s="1"/>
  <c r="EU55" i="87"/>
  <c r="EV55" i="87" s="1"/>
  <c r="EU53" i="87"/>
  <c r="EV53" i="87" s="1"/>
  <c r="EU45" i="87"/>
  <c r="EV45" i="87" s="1"/>
  <c r="EU33" i="87"/>
  <c r="EV33" i="87" s="1"/>
  <c r="EU29" i="87"/>
  <c r="EV29" i="87" s="1"/>
  <c r="EU21" i="87"/>
  <c r="EV21" i="87" s="1"/>
  <c r="EU10" i="87"/>
  <c r="EV10" i="87" s="1"/>
  <c r="EU108" i="87"/>
  <c r="EV108" i="87" s="1"/>
  <c r="EU106" i="87"/>
  <c r="EV106" i="87" s="1"/>
  <c r="EU82" i="87"/>
  <c r="EV82" i="87" s="1"/>
  <c r="EU78" i="87"/>
  <c r="EV78" i="87" s="1"/>
  <c r="EU72" i="87"/>
  <c r="EV72" i="87" s="1"/>
  <c r="EU70" i="87"/>
  <c r="EV70" i="87" s="1"/>
  <c r="EU58" i="87"/>
  <c r="EV58" i="87" s="1"/>
  <c r="EU44" i="87"/>
  <c r="EV44" i="87" s="1"/>
  <c r="EU38" i="87"/>
  <c r="EV38" i="87" s="1"/>
  <c r="EU22" i="87"/>
  <c r="EV22" i="87" s="1"/>
  <c r="EU18" i="87"/>
  <c r="EV18" i="87" s="1"/>
  <c r="EU107" i="87"/>
  <c r="EV107" i="87" s="1"/>
  <c r="EU99" i="87"/>
  <c r="EV99" i="87" s="1"/>
  <c r="EU95" i="87"/>
  <c r="EV95" i="87" s="1"/>
  <c r="EU83" i="87"/>
  <c r="EV83" i="87" s="1"/>
  <c r="EU81" i="87"/>
  <c r="EV81" i="87" s="1"/>
  <c r="EU77" i="87"/>
  <c r="EV77" i="87" s="1"/>
  <c r="EU69" i="87"/>
  <c r="EV69" i="87" s="1"/>
  <c r="EU57" i="87"/>
  <c r="EV57" i="87" s="1"/>
  <c r="EU37" i="87"/>
  <c r="EV37" i="87" s="1"/>
  <c r="EU27" i="87"/>
  <c r="EV27" i="87" s="1"/>
  <c r="EU25" i="87"/>
  <c r="EV25" i="87" s="1"/>
  <c r="EU17" i="87"/>
  <c r="EV17" i="87" s="1"/>
  <c r="EU15" i="87"/>
  <c r="EV15" i="87" s="1"/>
  <c r="Z25" i="153"/>
  <c r="DJ24" i="85"/>
  <c r="DI24" i="85"/>
  <c r="DJ29" i="85"/>
  <c r="DI29" i="85"/>
  <c r="DJ39" i="85"/>
  <c r="DI39" i="85"/>
  <c r="DJ47" i="85"/>
  <c r="DI47" i="85"/>
  <c r="DI89" i="85"/>
  <c r="DJ89" i="85"/>
  <c r="DI82" i="85"/>
  <c r="DJ82" i="85"/>
  <c r="DI95" i="85"/>
  <c r="DJ95" i="85"/>
  <c r="DJ12" i="85"/>
  <c r="DI12" i="85"/>
  <c r="DJ28" i="85"/>
  <c r="DI28" i="85"/>
  <c r="DI46" i="85"/>
  <c r="DJ46" i="85"/>
  <c r="DJ17" i="85"/>
  <c r="DI17" i="85"/>
  <c r="DJ33" i="85"/>
  <c r="DI33" i="85"/>
  <c r="DK107" i="85"/>
  <c r="DL107" i="85" s="1"/>
  <c r="DK101" i="85"/>
  <c r="DL101" i="85" s="1"/>
  <c r="DK108" i="85"/>
  <c r="DL108" i="85" s="1"/>
  <c r="DK103" i="85"/>
  <c r="DL103" i="85" s="1"/>
  <c r="DK100" i="85"/>
  <c r="DL100" i="85" s="1"/>
  <c r="DK98" i="85"/>
  <c r="DL98" i="85" s="1"/>
  <c r="DK105" i="85"/>
  <c r="DL105" i="85" s="1"/>
  <c r="DK104" i="85"/>
  <c r="DL104" i="85" s="1"/>
  <c r="DK96" i="85"/>
  <c r="DL96" i="85" s="1"/>
  <c r="DK93" i="85"/>
  <c r="DL93" i="85" s="1"/>
  <c r="DK99" i="85"/>
  <c r="DL99" i="85" s="1"/>
  <c r="DK109" i="85"/>
  <c r="DL109" i="85" s="1"/>
  <c r="DK95" i="85"/>
  <c r="DL95" i="85" s="1"/>
  <c r="DK89" i="85"/>
  <c r="DL89" i="85" s="1"/>
  <c r="DK85" i="85"/>
  <c r="DL85" i="85" s="1"/>
  <c r="DK97" i="85"/>
  <c r="DL97" i="85" s="1"/>
  <c r="DK91" i="85"/>
  <c r="DL91" i="85" s="1"/>
  <c r="DK87" i="85"/>
  <c r="DL87" i="85" s="1"/>
  <c r="DK83" i="85"/>
  <c r="DL83" i="85" s="1"/>
  <c r="DK106" i="85"/>
  <c r="DL106" i="85" s="1"/>
  <c r="DK92" i="85"/>
  <c r="DL92" i="85" s="1"/>
  <c r="DK84" i="85"/>
  <c r="DL84" i="85" s="1"/>
  <c r="DK88" i="85"/>
  <c r="DL88" i="85" s="1"/>
  <c r="DK80" i="85"/>
  <c r="DL80" i="85" s="1"/>
  <c r="DK82" i="85"/>
  <c r="DL82" i="85" s="1"/>
  <c r="DK76" i="85"/>
  <c r="DL76" i="85" s="1"/>
  <c r="DK72" i="85"/>
  <c r="DL72" i="85" s="1"/>
  <c r="DK94" i="85"/>
  <c r="DL94" i="85" s="1"/>
  <c r="DK75" i="85"/>
  <c r="DL75" i="85" s="1"/>
  <c r="DK71" i="85"/>
  <c r="DL71" i="85" s="1"/>
  <c r="DK81" i="85"/>
  <c r="DL81" i="85" s="1"/>
  <c r="DK74" i="85"/>
  <c r="DL74" i="85" s="1"/>
  <c r="DK66" i="85"/>
  <c r="DL66" i="85" s="1"/>
  <c r="DK62" i="85"/>
  <c r="DL62" i="85" s="1"/>
  <c r="DK58" i="85"/>
  <c r="DL58" i="85" s="1"/>
  <c r="DK54" i="85"/>
  <c r="DL54" i="85" s="1"/>
  <c r="DK50" i="85"/>
  <c r="DL50" i="85" s="1"/>
  <c r="DK46" i="85"/>
  <c r="DL46" i="85" s="1"/>
  <c r="DK102" i="85"/>
  <c r="DL102" i="85" s="1"/>
  <c r="DK90" i="85"/>
  <c r="DL90" i="85" s="1"/>
  <c r="DK78" i="85"/>
  <c r="DL78" i="85" s="1"/>
  <c r="DK70" i="85"/>
  <c r="DL70" i="85" s="1"/>
  <c r="DK68" i="85"/>
  <c r="DL68" i="85" s="1"/>
  <c r="DK64" i="85"/>
  <c r="DL64" i="85" s="1"/>
  <c r="DK60" i="85"/>
  <c r="DL60" i="85" s="1"/>
  <c r="DK56" i="85"/>
  <c r="DL56" i="85" s="1"/>
  <c r="DK52" i="85"/>
  <c r="DL52" i="85" s="1"/>
  <c r="DK48" i="85"/>
  <c r="DL48" i="85" s="1"/>
  <c r="DK73" i="85"/>
  <c r="DL73" i="85" s="1"/>
  <c r="DK67" i="85"/>
  <c r="DL67" i="85" s="1"/>
  <c r="DK59" i="85"/>
  <c r="DL59" i="85" s="1"/>
  <c r="DK51" i="85"/>
  <c r="DL51" i="85" s="1"/>
  <c r="DK42" i="85"/>
  <c r="DL42" i="85" s="1"/>
  <c r="DK69" i="85"/>
  <c r="DL69" i="85" s="1"/>
  <c r="DK65" i="85"/>
  <c r="DL65" i="85" s="1"/>
  <c r="DK57" i="85"/>
  <c r="DL57" i="85" s="1"/>
  <c r="DK49" i="85"/>
  <c r="DL49" i="85" s="1"/>
  <c r="DK45" i="85"/>
  <c r="DL45" i="85" s="1"/>
  <c r="DK41" i="85"/>
  <c r="DL41" i="85" s="1"/>
  <c r="DK53" i="85"/>
  <c r="DL53" i="85" s="1"/>
  <c r="DK43" i="85"/>
  <c r="DL43" i="85" s="1"/>
  <c r="DK40" i="85"/>
  <c r="DL40" i="85" s="1"/>
  <c r="DK36" i="85"/>
  <c r="DL36" i="85" s="1"/>
  <c r="DK32" i="85"/>
  <c r="DL32" i="85" s="1"/>
  <c r="DK28" i="85"/>
  <c r="DL28" i="85" s="1"/>
  <c r="DK24" i="85"/>
  <c r="DL24" i="85" s="1"/>
  <c r="DK20" i="85"/>
  <c r="DL20" i="85" s="1"/>
  <c r="DK16" i="85"/>
  <c r="DL16" i="85" s="1"/>
  <c r="DK12" i="85"/>
  <c r="DL12" i="85" s="1"/>
  <c r="DK55" i="85"/>
  <c r="DL55" i="85" s="1"/>
  <c r="DK44" i="85"/>
  <c r="DL44" i="85" s="1"/>
  <c r="DK39" i="85"/>
  <c r="DL39" i="85" s="1"/>
  <c r="DK35" i="85"/>
  <c r="DL35" i="85" s="1"/>
  <c r="DK31" i="85"/>
  <c r="DL31" i="85" s="1"/>
  <c r="DK27" i="85"/>
  <c r="DL27" i="85" s="1"/>
  <c r="DK23" i="85"/>
  <c r="DL23" i="85" s="1"/>
  <c r="DK19" i="85"/>
  <c r="DL19" i="85" s="1"/>
  <c r="DK15" i="85"/>
  <c r="DL15" i="85" s="1"/>
  <c r="DK11" i="85"/>
  <c r="DL11" i="85" s="1"/>
  <c r="DK10" i="85"/>
  <c r="DL10" i="85" s="1"/>
  <c r="DK86" i="85"/>
  <c r="DL86" i="85" s="1"/>
  <c r="DK77" i="85"/>
  <c r="DL77" i="85" s="1"/>
  <c r="DK61" i="85"/>
  <c r="DL61" i="85" s="1"/>
  <c r="DK38" i="85"/>
  <c r="DL38" i="85" s="1"/>
  <c r="DK34" i="85"/>
  <c r="DL34" i="85" s="1"/>
  <c r="DK30" i="85"/>
  <c r="DL30" i="85" s="1"/>
  <c r="DK26" i="85"/>
  <c r="DL26" i="85" s="1"/>
  <c r="DK22" i="85"/>
  <c r="DL22" i="85" s="1"/>
  <c r="DK18" i="85"/>
  <c r="DL18" i="85" s="1"/>
  <c r="DK14" i="85"/>
  <c r="DL14" i="85" s="1"/>
  <c r="DM9" i="85"/>
  <c r="DK7" i="85"/>
  <c r="DK79" i="85"/>
  <c r="DL79" i="85" s="1"/>
  <c r="DK63" i="85"/>
  <c r="DL63" i="85" s="1"/>
  <c r="DK47" i="85"/>
  <c r="DL47" i="85" s="1"/>
  <c r="DK37" i="85"/>
  <c r="DL37" i="85" s="1"/>
  <c r="DK33" i="85"/>
  <c r="DL33" i="85" s="1"/>
  <c r="DK29" i="85"/>
  <c r="DL29" i="85" s="1"/>
  <c r="DK25" i="85"/>
  <c r="DL25" i="85" s="1"/>
  <c r="DK21" i="85"/>
  <c r="DL21" i="85" s="1"/>
  <c r="DK17" i="85"/>
  <c r="DL17" i="85" s="1"/>
  <c r="DK13" i="85"/>
  <c r="DL13" i="85" s="1"/>
  <c r="DJ22" i="85"/>
  <c r="DI22" i="85"/>
  <c r="DJ38" i="85"/>
  <c r="DI38" i="85"/>
  <c r="DJ11" i="85"/>
  <c r="DI11" i="85"/>
  <c r="DJ27" i="85"/>
  <c r="DI27" i="85"/>
  <c r="DJ42" i="85"/>
  <c r="DI42" i="85"/>
  <c r="DI44" i="85"/>
  <c r="DJ44" i="85"/>
  <c r="DJ41" i="85"/>
  <c r="DI41" i="85"/>
  <c r="DI66" i="85"/>
  <c r="DJ66" i="85"/>
  <c r="DJ51" i="85"/>
  <c r="DI51" i="85"/>
  <c r="DJ67" i="85"/>
  <c r="DI67" i="85"/>
  <c r="DJ49" i="85"/>
  <c r="DI49" i="85"/>
  <c r="DJ65" i="85"/>
  <c r="DI65" i="85"/>
  <c r="DI70" i="85"/>
  <c r="DJ70" i="85"/>
  <c r="DJ75" i="85"/>
  <c r="DI75" i="85"/>
  <c r="DI83" i="85"/>
  <c r="DJ83" i="85"/>
  <c r="DI86" i="85"/>
  <c r="DJ86" i="85"/>
  <c r="DI92" i="85"/>
  <c r="DJ92" i="85"/>
  <c r="DJ105" i="85"/>
  <c r="DI105" i="85"/>
  <c r="DJ109" i="85"/>
  <c r="DI109" i="85"/>
  <c r="DJ100" i="85"/>
  <c r="DI100" i="85"/>
  <c r="DJ18" i="85"/>
  <c r="DI18" i="85"/>
  <c r="DJ76" i="85"/>
  <c r="DI76" i="85"/>
  <c r="DI58" i="85"/>
  <c r="DJ58" i="85"/>
  <c r="DJ61" i="85"/>
  <c r="DI61" i="85"/>
  <c r="DI81" i="85"/>
  <c r="DJ81" i="85"/>
  <c r="DJ103" i="85"/>
  <c r="DI103" i="85"/>
  <c r="DJ16" i="85"/>
  <c r="DI16" i="85"/>
  <c r="DJ32" i="85"/>
  <c r="DI32" i="85"/>
  <c r="DI62" i="85"/>
  <c r="DJ62" i="85"/>
  <c r="DJ21" i="85"/>
  <c r="DI21" i="85"/>
  <c r="DJ37" i="85"/>
  <c r="DI37" i="85"/>
  <c r="DH9" i="85"/>
  <c r="DJ26" i="85"/>
  <c r="DI26" i="85"/>
  <c r="DJ43" i="85"/>
  <c r="DI43" i="85"/>
  <c r="DJ15" i="85"/>
  <c r="DI15" i="85"/>
  <c r="DJ31" i="85"/>
  <c r="DI31" i="85"/>
  <c r="DI52" i="85"/>
  <c r="DJ52" i="85"/>
  <c r="DI48" i="85"/>
  <c r="DJ48" i="85"/>
  <c r="DI45" i="85"/>
  <c r="DJ45" i="85"/>
  <c r="DJ72" i="85"/>
  <c r="DI72" i="85"/>
  <c r="DJ55" i="85"/>
  <c r="DI55" i="85"/>
  <c r="DJ69" i="85"/>
  <c r="DI69" i="85"/>
  <c r="DJ53" i="85"/>
  <c r="DI53" i="85"/>
  <c r="DJ73" i="85"/>
  <c r="DI73" i="85"/>
  <c r="DI74" i="85"/>
  <c r="DJ74" i="85"/>
  <c r="DI79" i="85"/>
  <c r="DJ79" i="85"/>
  <c r="DI91" i="85"/>
  <c r="DJ91" i="85"/>
  <c r="DI90" i="85"/>
  <c r="DJ90" i="85"/>
  <c r="DI94" i="85"/>
  <c r="DJ94" i="85"/>
  <c r="DJ108" i="85"/>
  <c r="DI108" i="85"/>
  <c r="DJ97" i="85"/>
  <c r="DI97" i="85"/>
  <c r="DJ104" i="85"/>
  <c r="DI104" i="85"/>
  <c r="DJ40" i="85"/>
  <c r="DI40" i="85"/>
  <c r="DJ13" i="85"/>
  <c r="DI13" i="85"/>
  <c r="DJ34" i="85"/>
  <c r="DI34" i="85"/>
  <c r="DJ23" i="85"/>
  <c r="DI23" i="85"/>
  <c r="DI64" i="85"/>
  <c r="DJ64" i="85"/>
  <c r="DJ63" i="85"/>
  <c r="DI63" i="85"/>
  <c r="DJ98" i="85"/>
  <c r="DI98" i="85"/>
  <c r="DJ71" i="85"/>
  <c r="DI71" i="85"/>
  <c r="DI88" i="85"/>
  <c r="DJ88" i="85"/>
  <c r="DJ107" i="85"/>
  <c r="DI107" i="85"/>
  <c r="DJ20" i="85"/>
  <c r="DI20" i="85"/>
  <c r="DJ36" i="85"/>
  <c r="DI36" i="85"/>
  <c r="DI85" i="85"/>
  <c r="DJ85" i="85"/>
  <c r="DJ25" i="85"/>
  <c r="DI25" i="85"/>
  <c r="DI60" i="85"/>
  <c r="DJ60" i="85"/>
  <c r="DJ14" i="85"/>
  <c r="DI14" i="85"/>
  <c r="DJ30" i="85"/>
  <c r="DI30" i="85"/>
  <c r="DI54" i="85"/>
  <c r="DJ54" i="85"/>
  <c r="DJ19" i="85"/>
  <c r="DI19" i="85"/>
  <c r="DJ35" i="85"/>
  <c r="DI35" i="85"/>
  <c r="DI68" i="85"/>
  <c r="DJ68" i="85"/>
  <c r="DI56" i="85"/>
  <c r="DJ56" i="85"/>
  <c r="DI50" i="85"/>
  <c r="DJ50" i="85"/>
  <c r="DI93" i="85"/>
  <c r="DJ93" i="85"/>
  <c r="DJ59" i="85"/>
  <c r="DI59" i="85"/>
  <c r="DJ77" i="85"/>
  <c r="DI77" i="85"/>
  <c r="DJ57" i="85"/>
  <c r="DI57" i="85"/>
  <c r="DI80" i="85"/>
  <c r="DJ80" i="85"/>
  <c r="DI78" i="85"/>
  <c r="DJ78" i="85"/>
  <c r="DI87" i="85"/>
  <c r="DJ87" i="85"/>
  <c r="DJ101" i="85"/>
  <c r="DI101" i="85"/>
  <c r="DI84" i="85"/>
  <c r="DJ84" i="85"/>
  <c r="DJ96" i="85"/>
  <c r="DI96" i="85"/>
  <c r="DJ99" i="85"/>
  <c r="DI99" i="85"/>
  <c r="DJ102" i="85"/>
  <c r="DI102" i="85"/>
  <c r="DJ106" i="85"/>
  <c r="DI106" i="85"/>
  <c r="Z14" i="153" l="1"/>
  <c r="AR12" i="151"/>
  <c r="AD14" i="153"/>
  <c r="AR13" i="151"/>
  <c r="AL15" i="153"/>
  <c r="AH18" i="153"/>
  <c r="AL16" i="153"/>
  <c r="AL20" i="153"/>
  <c r="AL17" i="153"/>
  <c r="AL21" i="153"/>
  <c r="AD21" i="153"/>
  <c r="AL14" i="153"/>
  <c r="AR15" i="151"/>
  <c r="AH21" i="153"/>
  <c r="AL25" i="153"/>
  <c r="AH14" i="153"/>
  <c r="AR14" i="151"/>
  <c r="AL23" i="153"/>
  <c r="AH20" i="153"/>
  <c r="AH16" i="153"/>
  <c r="AH24" i="153"/>
  <c r="AH23" i="153"/>
  <c r="AH26" i="153"/>
  <c r="AH15" i="153"/>
  <c r="AL26" i="153"/>
  <c r="AL18" i="153"/>
  <c r="AL19" i="153"/>
  <c r="AL24" i="153"/>
  <c r="V16" i="153"/>
  <c r="N2" i="84"/>
  <c r="H2" i="84" s="1"/>
  <c r="N2" i="83"/>
  <c r="H2" i="83" s="1"/>
  <c r="N2" i="82"/>
  <c r="H2" i="82" s="1"/>
  <c r="R10" i="86"/>
  <c r="DI10" i="85"/>
  <c r="EX25" i="87"/>
  <c r="EW25" i="87"/>
  <c r="EX22" i="87"/>
  <c r="EW22" i="87"/>
  <c r="EW29" i="87"/>
  <c r="EX29" i="87"/>
  <c r="EW40" i="87"/>
  <c r="EX40" i="87"/>
  <c r="EX100" i="87"/>
  <c r="EW100" i="87"/>
  <c r="EW49" i="87"/>
  <c r="EX49" i="87"/>
  <c r="EX74" i="87"/>
  <c r="EW74" i="87"/>
  <c r="EW109" i="87"/>
  <c r="EX109" i="87"/>
  <c r="EW66" i="87"/>
  <c r="EX66" i="87"/>
  <c r="EX27" i="87"/>
  <c r="EW27" i="87"/>
  <c r="EW77" i="87"/>
  <c r="EX77" i="87"/>
  <c r="EW99" i="87"/>
  <c r="EX99" i="87"/>
  <c r="EX38" i="87"/>
  <c r="EW38" i="87"/>
  <c r="EX72" i="87"/>
  <c r="EW72" i="87"/>
  <c r="EW108" i="87"/>
  <c r="EX108" i="87"/>
  <c r="EW33" i="87"/>
  <c r="EX33" i="87"/>
  <c r="EX73" i="87"/>
  <c r="EW73" i="87"/>
  <c r="EW20" i="87"/>
  <c r="EX20" i="87"/>
  <c r="EW48" i="87"/>
  <c r="EX48" i="87"/>
  <c r="EW62" i="87"/>
  <c r="EX62" i="87"/>
  <c r="EW84" i="87"/>
  <c r="EX84" i="87"/>
  <c r="EW104" i="87"/>
  <c r="EX104" i="87"/>
  <c r="EW19" i="87"/>
  <c r="EX19" i="87"/>
  <c r="EW39" i="87"/>
  <c r="EX39" i="87"/>
  <c r="EX61" i="87"/>
  <c r="EW61" i="87"/>
  <c r="EW75" i="87"/>
  <c r="EX75" i="87"/>
  <c r="EW28" i="87"/>
  <c r="EX28" i="87"/>
  <c r="EW88" i="87"/>
  <c r="EX88" i="87"/>
  <c r="EX59" i="87"/>
  <c r="EW59" i="87"/>
  <c r="EX89" i="87"/>
  <c r="EW89" i="87"/>
  <c r="EX14" i="87"/>
  <c r="EW14" i="87"/>
  <c r="EX42" i="87"/>
  <c r="EW42" i="87"/>
  <c r="EX80" i="87"/>
  <c r="EW80" i="87"/>
  <c r="EW102" i="87"/>
  <c r="EX102" i="87"/>
  <c r="EW95" i="87"/>
  <c r="EX95" i="87"/>
  <c r="EW70" i="87"/>
  <c r="EX70" i="87"/>
  <c r="EX16" i="87"/>
  <c r="EW16" i="87"/>
  <c r="EX76" i="87"/>
  <c r="EW76" i="87"/>
  <c r="EX13" i="87"/>
  <c r="EW13" i="87"/>
  <c r="EX71" i="87"/>
  <c r="EW71" i="87"/>
  <c r="EW51" i="87"/>
  <c r="EX51" i="87"/>
  <c r="EW98" i="87"/>
  <c r="EX98" i="87"/>
  <c r="EX15" i="87"/>
  <c r="EW15" i="87"/>
  <c r="EW37" i="87"/>
  <c r="EX37" i="87"/>
  <c r="EX81" i="87"/>
  <c r="EW81" i="87"/>
  <c r="EX107" i="87"/>
  <c r="EW107" i="87"/>
  <c r="EX44" i="87"/>
  <c r="EW44" i="87"/>
  <c r="EW78" i="87"/>
  <c r="EX78" i="87"/>
  <c r="EW10" i="87"/>
  <c r="EX10" i="87"/>
  <c r="EV9" i="87"/>
  <c r="EW45" i="87"/>
  <c r="EX45" i="87"/>
  <c r="EX85" i="87"/>
  <c r="EW85" i="87"/>
  <c r="EX26" i="87"/>
  <c r="EW26" i="87"/>
  <c r="EW50" i="87"/>
  <c r="EX50" i="87"/>
  <c r="EW64" i="87"/>
  <c r="EX64" i="87"/>
  <c r="EX92" i="87"/>
  <c r="EW92" i="87"/>
  <c r="EW91" i="87"/>
  <c r="EX91" i="87"/>
  <c r="EX23" i="87"/>
  <c r="EW23" i="87"/>
  <c r="EX41" i="87"/>
  <c r="EW41" i="87"/>
  <c r="EW63" i="87"/>
  <c r="EX63" i="87"/>
  <c r="EW101" i="87"/>
  <c r="EX101" i="87"/>
  <c r="EX30" i="87"/>
  <c r="EW30" i="87"/>
  <c r="EW94" i="87"/>
  <c r="EX94" i="87"/>
  <c r="EW65" i="87"/>
  <c r="EX65" i="87"/>
  <c r="EX93" i="87"/>
  <c r="EW93" i="87"/>
  <c r="EW24" i="87"/>
  <c r="EX24" i="87"/>
  <c r="EW46" i="87"/>
  <c r="EX46" i="87"/>
  <c r="EX86" i="87"/>
  <c r="EW86" i="87"/>
  <c r="EW69" i="87"/>
  <c r="EX69" i="87"/>
  <c r="EX106" i="87"/>
  <c r="EW106" i="87"/>
  <c r="EX55" i="87"/>
  <c r="EW55" i="87"/>
  <c r="EX60" i="87"/>
  <c r="EW60" i="87"/>
  <c r="EX35" i="87"/>
  <c r="EW35" i="87"/>
  <c r="EX12" i="87"/>
  <c r="EW12" i="87"/>
  <c r="EW87" i="87"/>
  <c r="EX87" i="87"/>
  <c r="EW34" i="87"/>
  <c r="EX34" i="87"/>
  <c r="FA9" i="87"/>
  <c r="EY7" i="87"/>
  <c r="EY106" i="87"/>
  <c r="EZ106" i="87" s="1"/>
  <c r="EY98" i="87"/>
  <c r="EZ98" i="87" s="1"/>
  <c r="EY94" i="87"/>
  <c r="EZ94" i="87" s="1"/>
  <c r="EY82" i="87"/>
  <c r="EZ82" i="87" s="1"/>
  <c r="EY50" i="87"/>
  <c r="EZ50" i="87" s="1"/>
  <c r="EY16" i="87"/>
  <c r="EZ16" i="87" s="1"/>
  <c r="EY12" i="87"/>
  <c r="EZ12" i="87" s="1"/>
  <c r="EY105" i="87"/>
  <c r="EZ105" i="87" s="1"/>
  <c r="EY101" i="87"/>
  <c r="EZ101" i="87" s="1"/>
  <c r="EY93" i="87"/>
  <c r="EZ93" i="87" s="1"/>
  <c r="EY87" i="87"/>
  <c r="EZ87" i="87" s="1"/>
  <c r="EY85" i="87"/>
  <c r="EZ85" i="87" s="1"/>
  <c r="EY83" i="87"/>
  <c r="EZ83" i="87" s="1"/>
  <c r="EY79" i="87"/>
  <c r="EZ79" i="87" s="1"/>
  <c r="EY75" i="87"/>
  <c r="EZ75" i="87" s="1"/>
  <c r="EY71" i="87"/>
  <c r="EZ71" i="87" s="1"/>
  <c r="EY67" i="87"/>
  <c r="EZ67" i="87" s="1"/>
  <c r="EY63" i="87"/>
  <c r="EZ63" i="87" s="1"/>
  <c r="EY55" i="87"/>
  <c r="EZ55" i="87" s="1"/>
  <c r="EY45" i="87"/>
  <c r="EZ45" i="87" s="1"/>
  <c r="EY43" i="87"/>
  <c r="EZ43" i="87" s="1"/>
  <c r="EY39" i="87"/>
  <c r="EZ39" i="87" s="1"/>
  <c r="EY35" i="87"/>
  <c r="EZ35" i="87" s="1"/>
  <c r="EY31" i="87"/>
  <c r="EZ31" i="87" s="1"/>
  <c r="EY23" i="87"/>
  <c r="EZ23" i="87" s="1"/>
  <c r="EY19" i="87"/>
  <c r="EZ19" i="87" s="1"/>
  <c r="EY15" i="87"/>
  <c r="EZ15" i="87" s="1"/>
  <c r="EY11" i="87"/>
  <c r="EZ11" i="87" s="1"/>
  <c r="EY108" i="87"/>
  <c r="EZ108" i="87" s="1"/>
  <c r="EY104" i="87"/>
  <c r="EZ104" i="87" s="1"/>
  <c r="EY100" i="87"/>
  <c r="EZ100" i="87" s="1"/>
  <c r="EY96" i="87"/>
  <c r="EZ96" i="87" s="1"/>
  <c r="EY88" i="87"/>
  <c r="EZ88" i="87" s="1"/>
  <c r="EY84" i="87"/>
  <c r="EZ84" i="87" s="1"/>
  <c r="EY76" i="87"/>
  <c r="EZ76" i="87" s="1"/>
  <c r="EY72" i="87"/>
  <c r="EZ72" i="87" s="1"/>
  <c r="EY70" i="87"/>
  <c r="EZ70" i="87" s="1"/>
  <c r="EY68" i="87"/>
  <c r="EZ68" i="87" s="1"/>
  <c r="EY64" i="87"/>
  <c r="EZ64" i="87" s="1"/>
  <c r="EY60" i="87"/>
  <c r="EZ60" i="87" s="1"/>
  <c r="EY52" i="87"/>
  <c r="EZ52" i="87" s="1"/>
  <c r="EY48" i="87"/>
  <c r="EZ48" i="87" s="1"/>
  <c r="EY44" i="87"/>
  <c r="EZ44" i="87" s="1"/>
  <c r="EY40" i="87"/>
  <c r="EZ40" i="87" s="1"/>
  <c r="EY38" i="87"/>
  <c r="EZ38" i="87" s="1"/>
  <c r="EY36" i="87"/>
  <c r="EZ36" i="87" s="1"/>
  <c r="EY32" i="87"/>
  <c r="EZ32" i="87" s="1"/>
  <c r="EY22" i="87"/>
  <c r="EZ22" i="87" s="1"/>
  <c r="EY20" i="87"/>
  <c r="EZ20" i="87" s="1"/>
  <c r="EY73" i="87"/>
  <c r="EZ73" i="87" s="1"/>
  <c r="EY59" i="87"/>
  <c r="EZ59" i="87" s="1"/>
  <c r="EY51" i="87"/>
  <c r="EZ51" i="87" s="1"/>
  <c r="EY47" i="87"/>
  <c r="EZ47" i="87" s="1"/>
  <c r="EY27" i="87"/>
  <c r="EZ27" i="87" s="1"/>
  <c r="EY10" i="87"/>
  <c r="EZ10" i="87" s="1"/>
  <c r="EY56" i="87"/>
  <c r="EZ56" i="87" s="1"/>
  <c r="EY28" i="87"/>
  <c r="EZ28" i="87" s="1"/>
  <c r="EY24" i="87"/>
  <c r="EZ24" i="87" s="1"/>
  <c r="EY109" i="87"/>
  <c r="EZ109" i="87" s="1"/>
  <c r="EY107" i="87"/>
  <c r="EZ107" i="87" s="1"/>
  <c r="EY99" i="87"/>
  <c r="EZ99" i="87" s="1"/>
  <c r="EY97" i="87"/>
  <c r="EZ97" i="87" s="1"/>
  <c r="EY95" i="87"/>
  <c r="EZ95" i="87" s="1"/>
  <c r="EY89" i="87"/>
  <c r="EZ89" i="87" s="1"/>
  <c r="EY81" i="87"/>
  <c r="EZ81" i="87" s="1"/>
  <c r="EY77" i="87"/>
  <c r="EZ77" i="87" s="1"/>
  <c r="EY69" i="87"/>
  <c r="EZ69" i="87" s="1"/>
  <c r="EY65" i="87"/>
  <c r="EZ65" i="87" s="1"/>
  <c r="EY61" i="87"/>
  <c r="EZ61" i="87" s="1"/>
  <c r="EY57" i="87"/>
  <c r="EZ57" i="87" s="1"/>
  <c r="EY49" i="87"/>
  <c r="EZ49" i="87" s="1"/>
  <c r="EY37" i="87"/>
  <c r="EZ37" i="87" s="1"/>
  <c r="EY29" i="87"/>
  <c r="EZ29" i="87" s="1"/>
  <c r="EY25" i="87"/>
  <c r="EZ25" i="87" s="1"/>
  <c r="EY17" i="87"/>
  <c r="EZ17" i="87" s="1"/>
  <c r="EY13" i="87"/>
  <c r="EZ13" i="87" s="1"/>
  <c r="EY102" i="87"/>
  <c r="EZ102" i="87" s="1"/>
  <c r="EY92" i="87"/>
  <c r="EZ92" i="87" s="1"/>
  <c r="EY90" i="87"/>
  <c r="EZ90" i="87" s="1"/>
  <c r="EY86" i="87"/>
  <c r="EZ86" i="87" s="1"/>
  <c r="EY80" i="87"/>
  <c r="EZ80" i="87" s="1"/>
  <c r="EY78" i="87"/>
  <c r="EZ78" i="87" s="1"/>
  <c r="EY74" i="87"/>
  <c r="EZ74" i="87" s="1"/>
  <c r="EY66" i="87"/>
  <c r="EZ66" i="87" s="1"/>
  <c r="EY62" i="87"/>
  <c r="EZ62" i="87" s="1"/>
  <c r="EY58" i="87"/>
  <c r="EZ58" i="87" s="1"/>
  <c r="EY54" i="87"/>
  <c r="EZ54" i="87" s="1"/>
  <c r="EY46" i="87"/>
  <c r="EZ46" i="87" s="1"/>
  <c r="EY42" i="87"/>
  <c r="EZ42" i="87" s="1"/>
  <c r="EY34" i="87"/>
  <c r="EZ34" i="87" s="1"/>
  <c r="EY30" i="87"/>
  <c r="EZ30" i="87" s="1"/>
  <c r="EY26" i="87"/>
  <c r="EZ26" i="87" s="1"/>
  <c r="EY18" i="87"/>
  <c r="EZ18" i="87" s="1"/>
  <c r="EY14" i="87"/>
  <c r="EZ14" i="87" s="1"/>
  <c r="EY103" i="87"/>
  <c r="EZ103" i="87" s="1"/>
  <c r="EY53" i="87"/>
  <c r="EZ53" i="87" s="1"/>
  <c r="EY41" i="87"/>
  <c r="EZ41" i="87" s="1"/>
  <c r="EY33" i="87"/>
  <c r="EZ33" i="87" s="1"/>
  <c r="EY21" i="87"/>
  <c r="EZ21" i="87" s="1"/>
  <c r="EY91" i="87"/>
  <c r="EZ91" i="87" s="1"/>
  <c r="EX17" i="87"/>
  <c r="EW17" i="87"/>
  <c r="EW57" i="87"/>
  <c r="EX57" i="87"/>
  <c r="EW83" i="87"/>
  <c r="EX83" i="87"/>
  <c r="EX18" i="87"/>
  <c r="EW18" i="87"/>
  <c r="EW58" i="87"/>
  <c r="EX58" i="87"/>
  <c r="EX82" i="87"/>
  <c r="EW82" i="87"/>
  <c r="EX21" i="87"/>
  <c r="EW21" i="87"/>
  <c r="EW53" i="87"/>
  <c r="EX53" i="87"/>
  <c r="EW103" i="87"/>
  <c r="EX103" i="87"/>
  <c r="EX36" i="87"/>
  <c r="EW36" i="87"/>
  <c r="EX52" i="87"/>
  <c r="EW52" i="87"/>
  <c r="EX68" i="87"/>
  <c r="EW68" i="87"/>
  <c r="EW96" i="87"/>
  <c r="EX96" i="87"/>
  <c r="EX11" i="87"/>
  <c r="EW11" i="87"/>
  <c r="EX31" i="87"/>
  <c r="EW31" i="87"/>
  <c r="EX43" i="87"/>
  <c r="EW43" i="87"/>
  <c r="EX67" i="87"/>
  <c r="EW67" i="87"/>
  <c r="EX105" i="87"/>
  <c r="EW105" i="87"/>
  <c r="EW56" i="87"/>
  <c r="EX56" i="87"/>
  <c r="EX47" i="87"/>
  <c r="EW47" i="87"/>
  <c r="EX79" i="87"/>
  <c r="EW79" i="87"/>
  <c r="EX97" i="87"/>
  <c r="EW97" i="87"/>
  <c r="EW32" i="87"/>
  <c r="EX32" i="87"/>
  <c r="EX54" i="87"/>
  <c r="EW54" i="87"/>
  <c r="EX90" i="87"/>
  <c r="EW90" i="87"/>
  <c r="DN25" i="85"/>
  <c r="DM25" i="85"/>
  <c r="DM47" i="85"/>
  <c r="DN47" i="85"/>
  <c r="DN11" i="85"/>
  <c r="DM11" i="85"/>
  <c r="DN27" i="85"/>
  <c r="DM27" i="85"/>
  <c r="DN32" i="85"/>
  <c r="DM32" i="85"/>
  <c r="DM53" i="85"/>
  <c r="DN53" i="85"/>
  <c r="DM57" i="85"/>
  <c r="DN57" i="85"/>
  <c r="DM51" i="85"/>
  <c r="DN51" i="85"/>
  <c r="DN48" i="85"/>
  <c r="DM48" i="85"/>
  <c r="DN64" i="85"/>
  <c r="DM64" i="85"/>
  <c r="DM90" i="85"/>
  <c r="DN90" i="85"/>
  <c r="DN54" i="85"/>
  <c r="DM54" i="85"/>
  <c r="DN74" i="85"/>
  <c r="DM74" i="85"/>
  <c r="DM94" i="85"/>
  <c r="DN94" i="85"/>
  <c r="DM80" i="85"/>
  <c r="DN80" i="85"/>
  <c r="DN106" i="85"/>
  <c r="DM106" i="85"/>
  <c r="DN97" i="85"/>
  <c r="DM97" i="85"/>
  <c r="DN109" i="85"/>
  <c r="DM109" i="85"/>
  <c r="DN104" i="85"/>
  <c r="DM104" i="85"/>
  <c r="DN103" i="85"/>
  <c r="DM103" i="85"/>
  <c r="DN13" i="85"/>
  <c r="DM13" i="85"/>
  <c r="DN29" i="85"/>
  <c r="DM29" i="85"/>
  <c r="DM63" i="85"/>
  <c r="DN63" i="85"/>
  <c r="DN14" i="85"/>
  <c r="DM14" i="85"/>
  <c r="DN30" i="85"/>
  <c r="DM30" i="85"/>
  <c r="DN77" i="85"/>
  <c r="DM77" i="85"/>
  <c r="DN15" i="85"/>
  <c r="DM15" i="85"/>
  <c r="DN31" i="85"/>
  <c r="DM31" i="85"/>
  <c r="DM55" i="85"/>
  <c r="DN55" i="85"/>
  <c r="DN20" i="85"/>
  <c r="DM20" i="85"/>
  <c r="DN36" i="85"/>
  <c r="DM36" i="85"/>
  <c r="DM41" i="85"/>
  <c r="DN41" i="85"/>
  <c r="DM65" i="85"/>
  <c r="DN65" i="85"/>
  <c r="DM59" i="85"/>
  <c r="DN59" i="85"/>
  <c r="DN52" i="85"/>
  <c r="DM52" i="85"/>
  <c r="DN68" i="85"/>
  <c r="DM68" i="85"/>
  <c r="DN102" i="85"/>
  <c r="DM102" i="85"/>
  <c r="DN58" i="85"/>
  <c r="DM58" i="85"/>
  <c r="DM81" i="85"/>
  <c r="DN81" i="85"/>
  <c r="DN72" i="85"/>
  <c r="DM72" i="85"/>
  <c r="DM88" i="85"/>
  <c r="DN88" i="85"/>
  <c r="DM83" i="85"/>
  <c r="DN83" i="85"/>
  <c r="DM85" i="85"/>
  <c r="DN85" i="85"/>
  <c r="DN99" i="85"/>
  <c r="DM99" i="85"/>
  <c r="DN105" i="85"/>
  <c r="DM105" i="85"/>
  <c r="DN108" i="85"/>
  <c r="DM108" i="85"/>
  <c r="DM61" i="85"/>
  <c r="DN61" i="85"/>
  <c r="DN16" i="85"/>
  <c r="DM16" i="85"/>
  <c r="DN17" i="85"/>
  <c r="DM17" i="85"/>
  <c r="DN33" i="85"/>
  <c r="DM33" i="85"/>
  <c r="DM79" i="85"/>
  <c r="DN79" i="85"/>
  <c r="DN18" i="85"/>
  <c r="DM18" i="85"/>
  <c r="DN34" i="85"/>
  <c r="DM34" i="85"/>
  <c r="DM86" i="85"/>
  <c r="DN86" i="85"/>
  <c r="DN19" i="85"/>
  <c r="DM19" i="85"/>
  <c r="DN35" i="85"/>
  <c r="DM35" i="85"/>
  <c r="DO108" i="85"/>
  <c r="DP108" i="85" s="1"/>
  <c r="DO105" i="85"/>
  <c r="DP105" i="85" s="1"/>
  <c r="DO102" i="85"/>
  <c r="DP102" i="85" s="1"/>
  <c r="DO109" i="85"/>
  <c r="DP109" i="85" s="1"/>
  <c r="DO104" i="85"/>
  <c r="DP104" i="85" s="1"/>
  <c r="DO100" i="85"/>
  <c r="DP100" i="85" s="1"/>
  <c r="DO101" i="85"/>
  <c r="DP101" i="85" s="1"/>
  <c r="DO99" i="85"/>
  <c r="DP99" i="85" s="1"/>
  <c r="DO106" i="85"/>
  <c r="DP106" i="85" s="1"/>
  <c r="DO97" i="85"/>
  <c r="DP97" i="85" s="1"/>
  <c r="DO94" i="85"/>
  <c r="DP94" i="85" s="1"/>
  <c r="DO107" i="85"/>
  <c r="DP107" i="85" s="1"/>
  <c r="DO93" i="85"/>
  <c r="DP93" i="85" s="1"/>
  <c r="DO98" i="85"/>
  <c r="DP98" i="85" s="1"/>
  <c r="DO90" i="85"/>
  <c r="DP90" i="85" s="1"/>
  <c r="DO86" i="85"/>
  <c r="DP86" i="85" s="1"/>
  <c r="DO82" i="85"/>
  <c r="DP82" i="85" s="1"/>
  <c r="DO96" i="85"/>
  <c r="DP96" i="85" s="1"/>
  <c r="DO92" i="85"/>
  <c r="DP92" i="85" s="1"/>
  <c r="DO88" i="85"/>
  <c r="DP88" i="85" s="1"/>
  <c r="DO84" i="85"/>
  <c r="DP84" i="85" s="1"/>
  <c r="DO85" i="85"/>
  <c r="DP85" i="85" s="1"/>
  <c r="DO79" i="85"/>
  <c r="DP79" i="85" s="1"/>
  <c r="DO103" i="85"/>
  <c r="DP103" i="85" s="1"/>
  <c r="DO89" i="85"/>
  <c r="DP89" i="85" s="1"/>
  <c r="DO81" i="85"/>
  <c r="DP81" i="85" s="1"/>
  <c r="DO83" i="85"/>
  <c r="DP83" i="85" s="1"/>
  <c r="DO77" i="85"/>
  <c r="DP77" i="85" s="1"/>
  <c r="DO73" i="85"/>
  <c r="DP73" i="85" s="1"/>
  <c r="DO69" i="85"/>
  <c r="DP69" i="85" s="1"/>
  <c r="DO76" i="85"/>
  <c r="DP76" i="85" s="1"/>
  <c r="DO72" i="85"/>
  <c r="DP72" i="85" s="1"/>
  <c r="DO91" i="85"/>
  <c r="DP91" i="85" s="1"/>
  <c r="DO75" i="85"/>
  <c r="DP75" i="85" s="1"/>
  <c r="DO67" i="85"/>
  <c r="DP67" i="85" s="1"/>
  <c r="DO63" i="85"/>
  <c r="DP63" i="85" s="1"/>
  <c r="DO59" i="85"/>
  <c r="DP59" i="85" s="1"/>
  <c r="DO55" i="85"/>
  <c r="DP55" i="85" s="1"/>
  <c r="DO51" i="85"/>
  <c r="DP51" i="85" s="1"/>
  <c r="DO47" i="85"/>
  <c r="DP47" i="85" s="1"/>
  <c r="DO71" i="85"/>
  <c r="DP71" i="85" s="1"/>
  <c r="DO65" i="85"/>
  <c r="DP65" i="85" s="1"/>
  <c r="DO61" i="85"/>
  <c r="DP61" i="85" s="1"/>
  <c r="DO57" i="85"/>
  <c r="DP57" i="85" s="1"/>
  <c r="DO53" i="85"/>
  <c r="DP53" i="85" s="1"/>
  <c r="DO49" i="85"/>
  <c r="DP49" i="85" s="1"/>
  <c r="DO87" i="85"/>
  <c r="DP87" i="85" s="1"/>
  <c r="DO80" i="85"/>
  <c r="DP80" i="85" s="1"/>
  <c r="DO74" i="85"/>
  <c r="DP74" i="85" s="1"/>
  <c r="DO68" i="85"/>
  <c r="DP68" i="85" s="1"/>
  <c r="DO60" i="85"/>
  <c r="DP60" i="85" s="1"/>
  <c r="DO52" i="85"/>
  <c r="DP52" i="85" s="1"/>
  <c r="DO43" i="85"/>
  <c r="DP43" i="85" s="1"/>
  <c r="DO95" i="85"/>
  <c r="DP95" i="85" s="1"/>
  <c r="DO70" i="85"/>
  <c r="DP70" i="85" s="1"/>
  <c r="DO66" i="85"/>
  <c r="DP66" i="85" s="1"/>
  <c r="DO58" i="85"/>
  <c r="DP58" i="85" s="1"/>
  <c r="DO50" i="85"/>
  <c r="DP50" i="85" s="1"/>
  <c r="DO42" i="85"/>
  <c r="DP42" i="85" s="1"/>
  <c r="DO78" i="85"/>
  <c r="DP78" i="85" s="1"/>
  <c r="DO54" i="85"/>
  <c r="DP54" i="85" s="1"/>
  <c r="DO44" i="85"/>
  <c r="DP44" i="85" s="1"/>
  <c r="DO37" i="85"/>
  <c r="DP37" i="85" s="1"/>
  <c r="DO33" i="85"/>
  <c r="DP33" i="85" s="1"/>
  <c r="DO29" i="85"/>
  <c r="DP29" i="85" s="1"/>
  <c r="DO25" i="85"/>
  <c r="DP25" i="85" s="1"/>
  <c r="DO21" i="85"/>
  <c r="DP21" i="85" s="1"/>
  <c r="DO17" i="85"/>
  <c r="DP17" i="85" s="1"/>
  <c r="DO13" i="85"/>
  <c r="DP13" i="85" s="1"/>
  <c r="DQ9" i="85"/>
  <c r="DO56" i="85"/>
  <c r="DP56" i="85" s="1"/>
  <c r="DO45" i="85"/>
  <c r="DP45" i="85" s="1"/>
  <c r="DO40" i="85"/>
  <c r="DP40" i="85" s="1"/>
  <c r="DO36" i="85"/>
  <c r="DP36" i="85" s="1"/>
  <c r="DO32" i="85"/>
  <c r="DP32" i="85" s="1"/>
  <c r="DO28" i="85"/>
  <c r="DP28" i="85" s="1"/>
  <c r="DO24" i="85"/>
  <c r="DP24" i="85" s="1"/>
  <c r="DO20" i="85"/>
  <c r="DP20" i="85" s="1"/>
  <c r="DO16" i="85"/>
  <c r="DP16" i="85" s="1"/>
  <c r="DO12" i="85"/>
  <c r="DP12" i="85" s="1"/>
  <c r="DO10" i="85"/>
  <c r="DP10" i="85" s="1"/>
  <c r="DO7" i="85"/>
  <c r="DO62" i="85"/>
  <c r="DP62" i="85" s="1"/>
  <c r="DO46" i="85"/>
  <c r="DP46" i="85" s="1"/>
  <c r="DO39" i="85"/>
  <c r="DP39" i="85" s="1"/>
  <c r="DO35" i="85"/>
  <c r="DP35" i="85" s="1"/>
  <c r="DO31" i="85"/>
  <c r="DP31" i="85" s="1"/>
  <c r="DO27" i="85"/>
  <c r="DP27" i="85" s="1"/>
  <c r="DO23" i="85"/>
  <c r="DP23" i="85" s="1"/>
  <c r="DO19" i="85"/>
  <c r="DP19" i="85" s="1"/>
  <c r="DO15" i="85"/>
  <c r="DP15" i="85" s="1"/>
  <c r="DO11" i="85"/>
  <c r="DP11" i="85" s="1"/>
  <c r="DO64" i="85"/>
  <c r="DP64" i="85" s="1"/>
  <c r="DO48" i="85"/>
  <c r="DP48" i="85" s="1"/>
  <c r="DO41" i="85"/>
  <c r="DP41" i="85" s="1"/>
  <c r="DO38" i="85"/>
  <c r="DP38" i="85" s="1"/>
  <c r="DO34" i="85"/>
  <c r="DP34" i="85" s="1"/>
  <c r="DO30" i="85"/>
  <c r="DP30" i="85" s="1"/>
  <c r="DO26" i="85"/>
  <c r="DP26" i="85" s="1"/>
  <c r="DO22" i="85"/>
  <c r="DP22" i="85" s="1"/>
  <c r="DO18" i="85"/>
  <c r="DP18" i="85" s="1"/>
  <c r="DO14" i="85"/>
  <c r="DP14" i="85" s="1"/>
  <c r="DN24" i="85"/>
  <c r="DM24" i="85"/>
  <c r="DN40" i="85"/>
  <c r="DM40" i="85"/>
  <c r="DM45" i="85"/>
  <c r="DN45" i="85"/>
  <c r="DN69" i="85"/>
  <c r="DM69" i="85"/>
  <c r="DM67" i="85"/>
  <c r="DN67" i="85"/>
  <c r="DN56" i="85"/>
  <c r="DM56" i="85"/>
  <c r="DN70" i="85"/>
  <c r="DM70" i="85"/>
  <c r="DN46" i="85"/>
  <c r="DM46" i="85"/>
  <c r="DN62" i="85"/>
  <c r="DM62" i="85"/>
  <c r="DM71" i="85"/>
  <c r="DN71" i="85"/>
  <c r="DN76" i="85"/>
  <c r="DM76" i="85"/>
  <c r="DM84" i="85"/>
  <c r="DN84" i="85"/>
  <c r="DM87" i="85"/>
  <c r="DN87" i="85"/>
  <c r="DM89" i="85"/>
  <c r="DN89" i="85"/>
  <c r="DM93" i="85"/>
  <c r="DN93" i="85"/>
  <c r="DN98" i="85"/>
  <c r="DM98" i="85"/>
  <c r="DN101" i="85"/>
  <c r="DM101" i="85"/>
  <c r="DN26" i="85"/>
  <c r="DM26" i="85"/>
  <c r="DN44" i="85"/>
  <c r="DM44" i="85"/>
  <c r="DN21" i="85"/>
  <c r="DM21" i="85"/>
  <c r="DN37" i="85"/>
  <c r="DM37" i="85"/>
  <c r="DN22" i="85"/>
  <c r="DM22" i="85"/>
  <c r="DN38" i="85"/>
  <c r="DM38" i="85"/>
  <c r="DL9" i="85"/>
  <c r="DN23" i="85"/>
  <c r="DM23" i="85"/>
  <c r="DN39" i="85"/>
  <c r="DM39" i="85"/>
  <c r="DN12" i="85"/>
  <c r="DM12" i="85"/>
  <c r="DN28" i="85"/>
  <c r="DM28" i="85"/>
  <c r="DN43" i="85"/>
  <c r="DM43" i="85"/>
  <c r="DM49" i="85"/>
  <c r="DN49" i="85"/>
  <c r="DN42" i="85"/>
  <c r="DM42" i="85"/>
  <c r="DN73" i="85"/>
  <c r="DM73" i="85"/>
  <c r="DN60" i="85"/>
  <c r="DM60" i="85"/>
  <c r="DN78" i="85"/>
  <c r="DM78" i="85"/>
  <c r="DN50" i="85"/>
  <c r="DM50" i="85"/>
  <c r="DN66" i="85"/>
  <c r="DM66" i="85"/>
  <c r="DM75" i="85"/>
  <c r="DN75" i="85"/>
  <c r="DM82" i="85"/>
  <c r="DN82" i="85"/>
  <c r="DM92" i="85"/>
  <c r="DN92" i="85"/>
  <c r="DM91" i="85"/>
  <c r="DN91" i="85"/>
  <c r="DM95" i="85"/>
  <c r="DN95" i="85"/>
  <c r="DN96" i="85"/>
  <c r="DM96" i="85"/>
  <c r="DN100" i="85"/>
  <c r="DM100" i="85"/>
  <c r="DN107" i="85"/>
  <c r="DM107" i="85"/>
  <c r="N47" i="153" l="1"/>
  <c r="R15" i="153"/>
  <c r="N44" i="153"/>
  <c r="N14" i="151"/>
  <c r="N15" i="151"/>
  <c r="N13" i="151"/>
  <c r="N12" i="151"/>
  <c r="N39" i="153"/>
  <c r="R11" i="85"/>
  <c r="V11" i="85"/>
  <c r="AD11" i="85"/>
  <c r="N28" i="135"/>
  <c r="R10" i="87"/>
  <c r="R10" i="85"/>
  <c r="Z10" i="86"/>
  <c r="Z10" i="87"/>
  <c r="V10" i="86"/>
  <c r="V10" i="87"/>
  <c r="DM10" i="85"/>
  <c r="Z10" i="85"/>
  <c r="V10" i="85"/>
  <c r="FB21" i="87"/>
  <c r="FA21" i="87"/>
  <c r="FB54" i="87"/>
  <c r="FA54" i="87"/>
  <c r="FB17" i="87"/>
  <c r="FA17" i="87"/>
  <c r="FB95" i="87"/>
  <c r="FA95" i="87"/>
  <c r="FA59" i="87"/>
  <c r="FB59" i="87"/>
  <c r="FA64" i="87"/>
  <c r="FB64" i="87"/>
  <c r="FA15" i="87"/>
  <c r="FB15" i="87"/>
  <c r="FB75" i="87"/>
  <c r="FA75" i="87"/>
  <c r="FB94" i="87"/>
  <c r="FA94" i="87"/>
  <c r="FA33" i="87"/>
  <c r="FB33" i="87"/>
  <c r="FB14" i="87"/>
  <c r="FA14" i="87"/>
  <c r="FA34" i="87"/>
  <c r="FB34" i="87"/>
  <c r="FA58" i="87"/>
  <c r="FB58" i="87"/>
  <c r="FA78" i="87"/>
  <c r="FB78" i="87"/>
  <c r="FA92" i="87"/>
  <c r="FB92" i="87"/>
  <c r="FA25" i="87"/>
  <c r="FB25" i="87"/>
  <c r="FA57" i="87"/>
  <c r="FB57" i="87"/>
  <c r="FA77" i="87"/>
  <c r="FB77" i="87"/>
  <c r="FA97" i="87"/>
  <c r="FB97" i="87"/>
  <c r="FB24" i="87"/>
  <c r="FA24" i="87"/>
  <c r="FA27" i="87"/>
  <c r="FB27" i="87"/>
  <c r="FA73" i="87"/>
  <c r="FB73" i="87"/>
  <c r="FA36" i="87"/>
  <c r="FB36" i="87"/>
  <c r="FA48" i="87"/>
  <c r="FB48" i="87"/>
  <c r="FB68" i="87"/>
  <c r="FA68" i="87"/>
  <c r="FA84" i="87"/>
  <c r="FB84" i="87"/>
  <c r="FA104" i="87"/>
  <c r="FB104" i="87"/>
  <c r="FA19" i="87"/>
  <c r="FB19" i="87"/>
  <c r="FA39" i="87"/>
  <c r="FB39" i="87"/>
  <c r="FB63" i="87"/>
  <c r="FA63" i="87"/>
  <c r="FB79" i="87"/>
  <c r="FA79" i="87"/>
  <c r="FB93" i="87"/>
  <c r="FA93" i="87"/>
  <c r="FA16" i="87"/>
  <c r="FB16" i="87"/>
  <c r="FB98" i="87"/>
  <c r="FA98" i="87"/>
  <c r="FA30" i="87"/>
  <c r="FB30" i="87"/>
  <c r="FB90" i="87"/>
  <c r="FA90" i="87"/>
  <c r="FA69" i="87"/>
  <c r="FB69" i="87"/>
  <c r="FA109" i="87"/>
  <c r="FB109" i="87"/>
  <c r="FA32" i="87"/>
  <c r="FB32" i="87"/>
  <c r="FA100" i="87"/>
  <c r="FB100" i="87"/>
  <c r="FB35" i="87"/>
  <c r="FA35" i="87"/>
  <c r="FA12" i="87"/>
  <c r="FB12" i="87"/>
  <c r="FB41" i="87"/>
  <c r="FA41" i="87"/>
  <c r="FA18" i="87"/>
  <c r="FB18" i="87"/>
  <c r="FA42" i="87"/>
  <c r="FB42" i="87"/>
  <c r="FB62" i="87"/>
  <c r="FA62" i="87"/>
  <c r="FA80" i="87"/>
  <c r="FB80" i="87"/>
  <c r="FA102" i="87"/>
  <c r="FB102" i="87"/>
  <c r="FA29" i="87"/>
  <c r="FB29" i="87"/>
  <c r="FA61" i="87"/>
  <c r="FB61" i="87"/>
  <c r="FA81" i="87"/>
  <c r="FB81" i="87"/>
  <c r="FA99" i="87"/>
  <c r="FB99" i="87"/>
  <c r="FA28" i="87"/>
  <c r="FB28" i="87"/>
  <c r="FA47" i="87"/>
  <c r="FB47" i="87"/>
  <c r="FB20" i="87"/>
  <c r="FA20" i="87"/>
  <c r="FB38" i="87"/>
  <c r="FA38" i="87"/>
  <c r="FA52" i="87"/>
  <c r="FB52" i="87"/>
  <c r="FA70" i="87"/>
  <c r="FB70" i="87"/>
  <c r="FA88" i="87"/>
  <c r="FB88" i="87"/>
  <c r="FB108" i="87"/>
  <c r="FA108" i="87"/>
  <c r="FB23" i="87"/>
  <c r="FA23" i="87"/>
  <c r="FB43" i="87"/>
  <c r="FA43" i="87"/>
  <c r="FB67" i="87"/>
  <c r="FA67" i="87"/>
  <c r="FB83" i="87"/>
  <c r="FA83" i="87"/>
  <c r="FB101" i="87"/>
  <c r="FA101" i="87"/>
  <c r="FA50" i="87"/>
  <c r="FB50" i="87"/>
  <c r="FA106" i="87"/>
  <c r="FB106" i="87"/>
  <c r="FA103" i="87"/>
  <c r="FB103" i="87"/>
  <c r="FA74" i="87"/>
  <c r="FB74" i="87"/>
  <c r="FA49" i="87"/>
  <c r="FB49" i="87"/>
  <c r="FA10" i="87"/>
  <c r="EZ9" i="87"/>
  <c r="FB10" i="87"/>
  <c r="FA44" i="87"/>
  <c r="FB44" i="87"/>
  <c r="FB76" i="87"/>
  <c r="FA76" i="87"/>
  <c r="FA55" i="87"/>
  <c r="FB55" i="87"/>
  <c r="FA87" i="87"/>
  <c r="FB87" i="87"/>
  <c r="FB91" i="87"/>
  <c r="FA91" i="87"/>
  <c r="FA53" i="87"/>
  <c r="FB53" i="87"/>
  <c r="FA26" i="87"/>
  <c r="FB26" i="87"/>
  <c r="FA46" i="87"/>
  <c r="FB46" i="87"/>
  <c r="FA66" i="87"/>
  <c r="FB66" i="87"/>
  <c r="FA86" i="87"/>
  <c r="FB86" i="87"/>
  <c r="FB13" i="87"/>
  <c r="FA13" i="87"/>
  <c r="FA37" i="87"/>
  <c r="FB37" i="87"/>
  <c r="FA65" i="87"/>
  <c r="FB65" i="87"/>
  <c r="FA89" i="87"/>
  <c r="FB89" i="87"/>
  <c r="FA107" i="87"/>
  <c r="FB107" i="87"/>
  <c r="FB56" i="87"/>
  <c r="FA56" i="87"/>
  <c r="FA51" i="87"/>
  <c r="FB51" i="87"/>
  <c r="FB22" i="87"/>
  <c r="FA22" i="87"/>
  <c r="FA40" i="87"/>
  <c r="FB40" i="87"/>
  <c r="FA60" i="87"/>
  <c r="FB60" i="87"/>
  <c r="FA72" i="87"/>
  <c r="FB72" i="87"/>
  <c r="FB96" i="87"/>
  <c r="FA96" i="87"/>
  <c r="FB11" i="87"/>
  <c r="FA11" i="87"/>
  <c r="FA31" i="87"/>
  <c r="FB31" i="87"/>
  <c r="FA45" i="87"/>
  <c r="FB45" i="87"/>
  <c r="FA71" i="87"/>
  <c r="FB71" i="87"/>
  <c r="FA85" i="87"/>
  <c r="FB85" i="87"/>
  <c r="FA105" i="87"/>
  <c r="FB105" i="87"/>
  <c r="FB82" i="87"/>
  <c r="FA82" i="87"/>
  <c r="DR26" i="85"/>
  <c r="DQ26" i="85"/>
  <c r="DR31" i="85"/>
  <c r="DQ31" i="85"/>
  <c r="DQ62" i="85"/>
  <c r="DR62" i="85"/>
  <c r="DR28" i="85"/>
  <c r="DQ28" i="85"/>
  <c r="DR45" i="85"/>
  <c r="DQ45" i="85"/>
  <c r="DR33" i="85"/>
  <c r="DQ33" i="85"/>
  <c r="DR78" i="85"/>
  <c r="DQ78" i="85"/>
  <c r="DQ66" i="85"/>
  <c r="DR66" i="85"/>
  <c r="DQ52" i="85"/>
  <c r="DR52" i="85"/>
  <c r="DQ80" i="85"/>
  <c r="DR80" i="85"/>
  <c r="DR57" i="85"/>
  <c r="DQ57" i="85"/>
  <c r="DR47" i="85"/>
  <c r="DQ47" i="85"/>
  <c r="DR63" i="85"/>
  <c r="DQ63" i="85"/>
  <c r="DQ72" i="85"/>
  <c r="DR72" i="85"/>
  <c r="DR77" i="85"/>
  <c r="DQ77" i="85"/>
  <c r="DR103" i="85"/>
  <c r="DQ103" i="85"/>
  <c r="DQ88" i="85"/>
  <c r="DR88" i="85"/>
  <c r="DQ86" i="85"/>
  <c r="DR86" i="85"/>
  <c r="DR107" i="85"/>
  <c r="DQ107" i="85"/>
  <c r="DR99" i="85"/>
  <c r="DQ99" i="85"/>
  <c r="DR109" i="85"/>
  <c r="DQ109" i="85"/>
  <c r="DR14" i="85"/>
  <c r="DQ14" i="85"/>
  <c r="DR30" i="85"/>
  <c r="DQ30" i="85"/>
  <c r="DQ48" i="85"/>
  <c r="DR48" i="85"/>
  <c r="DR19" i="85"/>
  <c r="DQ19" i="85"/>
  <c r="DR35" i="85"/>
  <c r="DQ35" i="85"/>
  <c r="DS104" i="85"/>
  <c r="DT104" i="85" s="1"/>
  <c r="DS109" i="85"/>
  <c r="DT109" i="85" s="1"/>
  <c r="DS106" i="85"/>
  <c r="DT106" i="85" s="1"/>
  <c r="DS103" i="85"/>
  <c r="DT103" i="85" s="1"/>
  <c r="DS105" i="85"/>
  <c r="DT105" i="85" s="1"/>
  <c r="DS101" i="85"/>
  <c r="DT101" i="85" s="1"/>
  <c r="DS102" i="85"/>
  <c r="DT102" i="85" s="1"/>
  <c r="DS96" i="85"/>
  <c r="DT96" i="85" s="1"/>
  <c r="DS107" i="85"/>
  <c r="DT107" i="85" s="1"/>
  <c r="DS98" i="85"/>
  <c r="DT98" i="85" s="1"/>
  <c r="DS100" i="85"/>
  <c r="DT100" i="85" s="1"/>
  <c r="DS95" i="85"/>
  <c r="DT95" i="85" s="1"/>
  <c r="DS94" i="85"/>
  <c r="DT94" i="85" s="1"/>
  <c r="DS99" i="85"/>
  <c r="DT99" i="85" s="1"/>
  <c r="DS97" i="85"/>
  <c r="DT97" i="85" s="1"/>
  <c r="DS91" i="85"/>
  <c r="DT91" i="85" s="1"/>
  <c r="DS87" i="85"/>
  <c r="DT87" i="85" s="1"/>
  <c r="DS83" i="85"/>
  <c r="DT83" i="85" s="1"/>
  <c r="DS93" i="85"/>
  <c r="DT93" i="85" s="1"/>
  <c r="DS89" i="85"/>
  <c r="DT89" i="85" s="1"/>
  <c r="DS85" i="85"/>
  <c r="DT85" i="85" s="1"/>
  <c r="DS86" i="85"/>
  <c r="DT86" i="85" s="1"/>
  <c r="DS80" i="85"/>
  <c r="DT80" i="85" s="1"/>
  <c r="DS90" i="85"/>
  <c r="DT90" i="85" s="1"/>
  <c r="DS82" i="85"/>
  <c r="DT82" i="85" s="1"/>
  <c r="DS108" i="85"/>
  <c r="DT108" i="85" s="1"/>
  <c r="DS84" i="85"/>
  <c r="DT84" i="85" s="1"/>
  <c r="DS79" i="85"/>
  <c r="DT79" i="85" s="1"/>
  <c r="DS78" i="85"/>
  <c r="DT78" i="85" s="1"/>
  <c r="DS74" i="85"/>
  <c r="DT74" i="85" s="1"/>
  <c r="DS70" i="85"/>
  <c r="DT70" i="85" s="1"/>
  <c r="DS77" i="85"/>
  <c r="DT77" i="85" s="1"/>
  <c r="DS73" i="85"/>
  <c r="DT73" i="85" s="1"/>
  <c r="DS69" i="85"/>
  <c r="DT69" i="85" s="1"/>
  <c r="DS76" i="85"/>
  <c r="DT76" i="85" s="1"/>
  <c r="DS68" i="85"/>
  <c r="DT68" i="85" s="1"/>
  <c r="DS64" i="85"/>
  <c r="DT64" i="85" s="1"/>
  <c r="DS60" i="85"/>
  <c r="DT60" i="85" s="1"/>
  <c r="DS56" i="85"/>
  <c r="DT56" i="85" s="1"/>
  <c r="DS52" i="85"/>
  <c r="DT52" i="85" s="1"/>
  <c r="DS48" i="85"/>
  <c r="DT48" i="85" s="1"/>
  <c r="DS92" i="85"/>
  <c r="DT92" i="85" s="1"/>
  <c r="DS72" i="85"/>
  <c r="DT72" i="85" s="1"/>
  <c r="DS66" i="85"/>
  <c r="DT66" i="85" s="1"/>
  <c r="DS62" i="85"/>
  <c r="DT62" i="85" s="1"/>
  <c r="DS58" i="85"/>
  <c r="DT58" i="85" s="1"/>
  <c r="DS54" i="85"/>
  <c r="DT54" i="85" s="1"/>
  <c r="DS50" i="85"/>
  <c r="DT50" i="85" s="1"/>
  <c r="DS46" i="85"/>
  <c r="DT46" i="85" s="1"/>
  <c r="DS75" i="85"/>
  <c r="DT75" i="85" s="1"/>
  <c r="DS61" i="85"/>
  <c r="DT61" i="85" s="1"/>
  <c r="DS53" i="85"/>
  <c r="DT53" i="85" s="1"/>
  <c r="DS44" i="85"/>
  <c r="DT44" i="85" s="1"/>
  <c r="DS88" i="85"/>
  <c r="DT88" i="85" s="1"/>
  <c r="DS71" i="85"/>
  <c r="DT71" i="85" s="1"/>
  <c r="DS67" i="85"/>
  <c r="DT67" i="85" s="1"/>
  <c r="DS59" i="85"/>
  <c r="DT59" i="85" s="1"/>
  <c r="DS51" i="85"/>
  <c r="DT51" i="85" s="1"/>
  <c r="DS43" i="85"/>
  <c r="DT43" i="85" s="1"/>
  <c r="DS55" i="85"/>
  <c r="DT55" i="85" s="1"/>
  <c r="DS45" i="85"/>
  <c r="DT45" i="85" s="1"/>
  <c r="DS38" i="85"/>
  <c r="DT38" i="85" s="1"/>
  <c r="DS34" i="85"/>
  <c r="DT34" i="85" s="1"/>
  <c r="DS30" i="85"/>
  <c r="DT30" i="85" s="1"/>
  <c r="DS26" i="85"/>
  <c r="DT26" i="85" s="1"/>
  <c r="DS22" i="85"/>
  <c r="DT22" i="85" s="1"/>
  <c r="DS18" i="85"/>
  <c r="DT18" i="85" s="1"/>
  <c r="DS14" i="85"/>
  <c r="DT14" i="85" s="1"/>
  <c r="DS7" i="85"/>
  <c r="DS81" i="85"/>
  <c r="DT81" i="85" s="1"/>
  <c r="DS57" i="85"/>
  <c r="DT57" i="85" s="1"/>
  <c r="DS37" i="85"/>
  <c r="DT37" i="85" s="1"/>
  <c r="DS33" i="85"/>
  <c r="DT33" i="85" s="1"/>
  <c r="DS29" i="85"/>
  <c r="DT29" i="85" s="1"/>
  <c r="DS25" i="85"/>
  <c r="DT25" i="85" s="1"/>
  <c r="DS21" i="85"/>
  <c r="DT21" i="85" s="1"/>
  <c r="DS17" i="85"/>
  <c r="DT17" i="85" s="1"/>
  <c r="DS13" i="85"/>
  <c r="DT13" i="85" s="1"/>
  <c r="DS10" i="85"/>
  <c r="DT10" i="85" s="1"/>
  <c r="DS63" i="85"/>
  <c r="DT63" i="85" s="1"/>
  <c r="DS47" i="85"/>
  <c r="DT47" i="85" s="1"/>
  <c r="DS41" i="85"/>
  <c r="DT41" i="85" s="1"/>
  <c r="DS40" i="85"/>
  <c r="DT40" i="85" s="1"/>
  <c r="DS36" i="85"/>
  <c r="DT36" i="85" s="1"/>
  <c r="DS32" i="85"/>
  <c r="DT32" i="85" s="1"/>
  <c r="DS28" i="85"/>
  <c r="DT28" i="85" s="1"/>
  <c r="DS24" i="85"/>
  <c r="DT24" i="85" s="1"/>
  <c r="DS20" i="85"/>
  <c r="DT20" i="85" s="1"/>
  <c r="DS16" i="85"/>
  <c r="DT16" i="85" s="1"/>
  <c r="DS12" i="85"/>
  <c r="DT12" i="85" s="1"/>
  <c r="DU9" i="85"/>
  <c r="DS65" i="85"/>
  <c r="DT65" i="85" s="1"/>
  <c r="DS49" i="85"/>
  <c r="DT49" i="85" s="1"/>
  <c r="DS42" i="85"/>
  <c r="DT42" i="85" s="1"/>
  <c r="DS39" i="85"/>
  <c r="DT39" i="85" s="1"/>
  <c r="DS35" i="85"/>
  <c r="DT35" i="85" s="1"/>
  <c r="DS31" i="85"/>
  <c r="DT31" i="85" s="1"/>
  <c r="DS27" i="85"/>
  <c r="DT27" i="85" s="1"/>
  <c r="DS23" i="85"/>
  <c r="DT23" i="85" s="1"/>
  <c r="DS19" i="85"/>
  <c r="DT19" i="85" s="1"/>
  <c r="DS15" i="85"/>
  <c r="DT15" i="85" s="1"/>
  <c r="DS11" i="85"/>
  <c r="DT11" i="85" s="1"/>
  <c r="DR16" i="85"/>
  <c r="DQ16" i="85"/>
  <c r="DR32" i="85"/>
  <c r="DQ32" i="85"/>
  <c r="DQ56" i="85"/>
  <c r="DR56" i="85"/>
  <c r="DR21" i="85"/>
  <c r="DQ21" i="85"/>
  <c r="DR37" i="85"/>
  <c r="DQ37" i="85"/>
  <c r="DQ42" i="85"/>
  <c r="DR42" i="85"/>
  <c r="DR70" i="85"/>
  <c r="DQ70" i="85"/>
  <c r="DQ60" i="85"/>
  <c r="DR60" i="85"/>
  <c r="DQ87" i="85"/>
  <c r="DR87" i="85"/>
  <c r="DR61" i="85"/>
  <c r="DQ61" i="85"/>
  <c r="DR51" i="85"/>
  <c r="DQ51" i="85"/>
  <c r="DR67" i="85"/>
  <c r="DQ67" i="85"/>
  <c r="DQ76" i="85"/>
  <c r="DR76" i="85"/>
  <c r="DQ83" i="85"/>
  <c r="DR83" i="85"/>
  <c r="DQ79" i="85"/>
  <c r="DR79" i="85"/>
  <c r="DQ92" i="85"/>
  <c r="DR92" i="85"/>
  <c r="DQ90" i="85"/>
  <c r="DR90" i="85"/>
  <c r="DQ94" i="85"/>
  <c r="DR94" i="85"/>
  <c r="DR101" i="85"/>
  <c r="DQ101" i="85"/>
  <c r="DR102" i="85"/>
  <c r="DQ102" i="85"/>
  <c r="DR41" i="85"/>
  <c r="DQ41" i="85"/>
  <c r="DR12" i="85"/>
  <c r="DQ12" i="85"/>
  <c r="DR17" i="85"/>
  <c r="DQ17" i="85"/>
  <c r="DR18" i="85"/>
  <c r="DQ18" i="85"/>
  <c r="DR34" i="85"/>
  <c r="DQ34" i="85"/>
  <c r="DQ64" i="85"/>
  <c r="DR64" i="85"/>
  <c r="DR23" i="85"/>
  <c r="DQ23" i="85"/>
  <c r="DR39" i="85"/>
  <c r="DQ39" i="85"/>
  <c r="DR20" i="85"/>
  <c r="DQ20" i="85"/>
  <c r="DR36" i="85"/>
  <c r="DQ36" i="85"/>
  <c r="DR25" i="85"/>
  <c r="DQ25" i="85"/>
  <c r="DR44" i="85"/>
  <c r="DQ44" i="85"/>
  <c r="DQ50" i="85"/>
  <c r="DR50" i="85"/>
  <c r="DQ95" i="85"/>
  <c r="DR95" i="85"/>
  <c r="DQ68" i="85"/>
  <c r="DR68" i="85"/>
  <c r="DR49" i="85"/>
  <c r="DQ49" i="85"/>
  <c r="DR65" i="85"/>
  <c r="DQ65" i="85"/>
  <c r="DR55" i="85"/>
  <c r="DQ55" i="85"/>
  <c r="DR75" i="85"/>
  <c r="DQ75" i="85"/>
  <c r="DR69" i="85"/>
  <c r="DQ69" i="85"/>
  <c r="DQ81" i="85"/>
  <c r="DR81" i="85"/>
  <c r="DQ85" i="85"/>
  <c r="DR85" i="85"/>
  <c r="DR96" i="85"/>
  <c r="DQ96" i="85"/>
  <c r="DR98" i="85"/>
  <c r="DQ98" i="85"/>
  <c r="DR97" i="85"/>
  <c r="DQ97" i="85"/>
  <c r="DR100" i="85"/>
  <c r="DQ100" i="85"/>
  <c r="DR105" i="85"/>
  <c r="DQ105" i="85"/>
  <c r="DR15" i="85"/>
  <c r="DQ15" i="85"/>
  <c r="DR22" i="85"/>
  <c r="DQ22" i="85"/>
  <c r="DR38" i="85"/>
  <c r="DQ38" i="85"/>
  <c r="DR11" i="85"/>
  <c r="DQ11" i="85"/>
  <c r="DR27" i="85"/>
  <c r="DQ27" i="85"/>
  <c r="DQ46" i="85"/>
  <c r="DR46" i="85"/>
  <c r="DP9" i="85"/>
  <c r="DQ10" i="85"/>
  <c r="DR10" i="85"/>
  <c r="DR24" i="85"/>
  <c r="DQ24" i="85"/>
  <c r="DR40" i="85"/>
  <c r="DQ40" i="85"/>
  <c r="DR13" i="85"/>
  <c r="DQ13" i="85"/>
  <c r="DR29" i="85"/>
  <c r="DQ29" i="85"/>
  <c r="DQ54" i="85"/>
  <c r="DR54" i="85"/>
  <c r="DQ58" i="85"/>
  <c r="DR58" i="85"/>
  <c r="DR43" i="85"/>
  <c r="DQ43" i="85"/>
  <c r="DR74" i="85"/>
  <c r="DQ74" i="85"/>
  <c r="DR53" i="85"/>
  <c r="DQ53" i="85"/>
  <c r="DR71" i="85"/>
  <c r="DQ71" i="85"/>
  <c r="DR59" i="85"/>
  <c r="DQ59" i="85"/>
  <c r="DQ91" i="85"/>
  <c r="DR91" i="85"/>
  <c r="DR73" i="85"/>
  <c r="DQ73" i="85"/>
  <c r="DQ89" i="85"/>
  <c r="DR89" i="85"/>
  <c r="DQ84" i="85"/>
  <c r="DR84" i="85"/>
  <c r="DQ82" i="85"/>
  <c r="DR82" i="85"/>
  <c r="DQ93" i="85"/>
  <c r="DR93" i="85"/>
  <c r="DR106" i="85"/>
  <c r="DQ106" i="85"/>
  <c r="DR104" i="85"/>
  <c r="DQ104" i="85"/>
  <c r="DR108" i="85"/>
  <c r="DQ108" i="85"/>
  <c r="N61" i="135" l="1"/>
  <c r="N53" i="135"/>
  <c r="N54" i="135"/>
  <c r="N40" i="153"/>
  <c r="N45" i="153"/>
  <c r="N36" i="153"/>
  <c r="N51" i="135"/>
  <c r="N37" i="153"/>
  <c r="N41" i="153"/>
  <c r="N46" i="153"/>
  <c r="N38" i="153"/>
  <c r="N42" i="153"/>
  <c r="N43" i="153"/>
  <c r="N10" i="153"/>
  <c r="R16" i="153"/>
  <c r="V17" i="153"/>
  <c r="N56" i="135"/>
  <c r="N57" i="135"/>
  <c r="N58" i="135"/>
  <c r="N60" i="135"/>
  <c r="N55" i="135"/>
  <c r="N59" i="135"/>
  <c r="N52" i="135"/>
  <c r="Z11" i="85"/>
  <c r="N29" i="135"/>
  <c r="AH11" i="85"/>
  <c r="N50" i="135"/>
  <c r="DV19" i="85"/>
  <c r="DU19" i="85"/>
  <c r="DV35" i="85"/>
  <c r="DU35" i="85"/>
  <c r="DV32" i="85"/>
  <c r="DU32" i="85"/>
  <c r="DV17" i="85"/>
  <c r="DU17" i="85"/>
  <c r="DV33" i="85"/>
  <c r="DU33" i="85"/>
  <c r="DV26" i="85"/>
  <c r="DU26" i="85"/>
  <c r="DV45" i="85"/>
  <c r="DU45" i="85"/>
  <c r="DU59" i="85"/>
  <c r="DV59" i="85"/>
  <c r="DV44" i="85"/>
  <c r="DU44" i="85"/>
  <c r="DV46" i="85"/>
  <c r="DU46" i="85"/>
  <c r="DV62" i="85"/>
  <c r="DU62" i="85"/>
  <c r="DV48" i="85"/>
  <c r="DU48" i="85"/>
  <c r="DV64" i="85"/>
  <c r="DU64" i="85"/>
  <c r="DU73" i="85"/>
  <c r="DV73" i="85"/>
  <c r="DV78" i="85"/>
  <c r="DU78" i="85"/>
  <c r="DU82" i="85"/>
  <c r="DV82" i="85"/>
  <c r="DU85" i="85"/>
  <c r="DV85" i="85"/>
  <c r="DU87" i="85"/>
  <c r="DV87" i="85"/>
  <c r="DU94" i="85"/>
  <c r="DV94" i="85"/>
  <c r="DV107" i="85"/>
  <c r="DU107" i="85"/>
  <c r="DV105" i="85"/>
  <c r="DU105" i="85"/>
  <c r="DV104" i="85"/>
  <c r="DU104" i="85"/>
  <c r="DV23" i="85"/>
  <c r="DU23" i="85"/>
  <c r="DV39" i="85"/>
  <c r="DU39" i="85"/>
  <c r="DW107" i="85"/>
  <c r="DX107" i="85" s="1"/>
  <c r="DW100" i="85"/>
  <c r="DX100" i="85" s="1"/>
  <c r="DW106" i="85"/>
  <c r="DX106" i="85" s="1"/>
  <c r="DW102" i="85"/>
  <c r="DX102" i="85" s="1"/>
  <c r="DW105" i="85"/>
  <c r="DX105" i="85" s="1"/>
  <c r="DW103" i="85"/>
  <c r="DX103" i="85" s="1"/>
  <c r="DW97" i="85"/>
  <c r="DX97" i="85" s="1"/>
  <c r="DW108" i="85"/>
  <c r="DX108" i="85" s="1"/>
  <c r="DW104" i="85"/>
  <c r="DX104" i="85" s="1"/>
  <c r="DW99" i="85"/>
  <c r="DX99" i="85" s="1"/>
  <c r="DW101" i="85"/>
  <c r="DX101" i="85" s="1"/>
  <c r="DW109" i="85"/>
  <c r="DX109" i="85" s="1"/>
  <c r="DW96" i="85"/>
  <c r="DX96" i="85" s="1"/>
  <c r="DW95" i="85"/>
  <c r="DX95" i="85" s="1"/>
  <c r="DW92" i="85"/>
  <c r="DX92" i="85" s="1"/>
  <c r="DW88" i="85"/>
  <c r="DX88" i="85" s="1"/>
  <c r="DW84" i="85"/>
  <c r="DX84" i="85" s="1"/>
  <c r="DW94" i="85"/>
  <c r="DX94" i="85" s="1"/>
  <c r="DW90" i="85"/>
  <c r="DX90" i="85" s="1"/>
  <c r="DW86" i="85"/>
  <c r="DX86" i="85" s="1"/>
  <c r="DW82" i="85"/>
  <c r="DX82" i="85" s="1"/>
  <c r="DW93" i="85"/>
  <c r="DX93" i="85" s="1"/>
  <c r="DW87" i="85"/>
  <c r="DX87" i="85" s="1"/>
  <c r="DW81" i="85"/>
  <c r="DX81" i="85" s="1"/>
  <c r="DW91" i="85"/>
  <c r="DX91" i="85" s="1"/>
  <c r="DW83" i="85"/>
  <c r="DX83" i="85" s="1"/>
  <c r="DW79" i="85"/>
  <c r="DX79" i="85" s="1"/>
  <c r="DW85" i="85"/>
  <c r="DX85" i="85" s="1"/>
  <c r="DW80" i="85"/>
  <c r="DX80" i="85" s="1"/>
  <c r="DW75" i="85"/>
  <c r="DX75" i="85" s="1"/>
  <c r="DW71" i="85"/>
  <c r="DX71" i="85" s="1"/>
  <c r="DW98" i="85"/>
  <c r="DX98" i="85" s="1"/>
  <c r="DW78" i="85"/>
  <c r="DX78" i="85" s="1"/>
  <c r="DW74" i="85"/>
  <c r="DX74" i="85" s="1"/>
  <c r="DW70" i="85"/>
  <c r="DX70" i="85" s="1"/>
  <c r="DW77" i="85"/>
  <c r="DX77" i="85" s="1"/>
  <c r="DW69" i="85"/>
  <c r="DX69" i="85" s="1"/>
  <c r="DW65" i="85"/>
  <c r="DX65" i="85" s="1"/>
  <c r="DW61" i="85"/>
  <c r="DX61" i="85" s="1"/>
  <c r="DW57" i="85"/>
  <c r="DX57" i="85" s="1"/>
  <c r="DW53" i="85"/>
  <c r="DX53" i="85" s="1"/>
  <c r="DW49" i="85"/>
  <c r="DX49" i="85" s="1"/>
  <c r="DW73" i="85"/>
  <c r="DX73" i="85" s="1"/>
  <c r="DW67" i="85"/>
  <c r="DX67" i="85" s="1"/>
  <c r="DW63" i="85"/>
  <c r="DX63" i="85" s="1"/>
  <c r="DW59" i="85"/>
  <c r="DX59" i="85" s="1"/>
  <c r="DW55" i="85"/>
  <c r="DX55" i="85" s="1"/>
  <c r="DW51" i="85"/>
  <c r="DX51" i="85" s="1"/>
  <c r="DW47" i="85"/>
  <c r="DX47" i="85" s="1"/>
  <c r="DW76" i="85"/>
  <c r="DX76" i="85" s="1"/>
  <c r="DW62" i="85"/>
  <c r="DX62" i="85" s="1"/>
  <c r="DW54" i="85"/>
  <c r="DX54" i="85" s="1"/>
  <c r="DW46" i="85"/>
  <c r="DX46" i="85" s="1"/>
  <c r="DW45" i="85"/>
  <c r="DX45" i="85" s="1"/>
  <c r="DW41" i="85"/>
  <c r="DX41" i="85" s="1"/>
  <c r="DW72" i="85"/>
  <c r="DX72" i="85" s="1"/>
  <c r="DW68" i="85"/>
  <c r="DX68" i="85" s="1"/>
  <c r="DW60" i="85"/>
  <c r="DX60" i="85" s="1"/>
  <c r="DW52" i="85"/>
  <c r="DX52" i="85" s="1"/>
  <c r="DW44" i="85"/>
  <c r="DX44" i="85" s="1"/>
  <c r="DW56" i="85"/>
  <c r="DX56" i="85" s="1"/>
  <c r="DW39" i="85"/>
  <c r="DX39" i="85" s="1"/>
  <c r="DW35" i="85"/>
  <c r="DX35" i="85" s="1"/>
  <c r="DW31" i="85"/>
  <c r="DX31" i="85" s="1"/>
  <c r="DW27" i="85"/>
  <c r="DX27" i="85" s="1"/>
  <c r="DW23" i="85"/>
  <c r="DX23" i="85" s="1"/>
  <c r="DW19" i="85"/>
  <c r="DX19" i="85" s="1"/>
  <c r="DW15" i="85"/>
  <c r="DX15" i="85" s="1"/>
  <c r="DW11" i="85"/>
  <c r="DX11" i="85" s="1"/>
  <c r="DY9" i="85"/>
  <c r="DW89" i="85"/>
  <c r="DX89" i="85" s="1"/>
  <c r="DW58" i="85"/>
  <c r="DX58" i="85" s="1"/>
  <c r="DW38" i="85"/>
  <c r="DX38" i="85" s="1"/>
  <c r="DW34" i="85"/>
  <c r="DX34" i="85" s="1"/>
  <c r="DW30" i="85"/>
  <c r="DX30" i="85" s="1"/>
  <c r="DW26" i="85"/>
  <c r="DX26" i="85" s="1"/>
  <c r="DW22" i="85"/>
  <c r="DX22" i="85" s="1"/>
  <c r="DW18" i="85"/>
  <c r="DX18" i="85" s="1"/>
  <c r="DW14" i="85"/>
  <c r="DX14" i="85" s="1"/>
  <c r="DW10" i="85"/>
  <c r="DX10" i="85" s="1"/>
  <c r="DW7" i="85"/>
  <c r="DW64" i="85"/>
  <c r="DX64" i="85" s="1"/>
  <c r="DW48" i="85"/>
  <c r="DX48" i="85" s="1"/>
  <c r="DW42" i="85"/>
  <c r="DX42" i="85" s="1"/>
  <c r="DW37" i="85"/>
  <c r="DX37" i="85" s="1"/>
  <c r="DW33" i="85"/>
  <c r="DX33" i="85" s="1"/>
  <c r="DW29" i="85"/>
  <c r="DX29" i="85" s="1"/>
  <c r="DW25" i="85"/>
  <c r="DX25" i="85" s="1"/>
  <c r="DW21" i="85"/>
  <c r="DX21" i="85" s="1"/>
  <c r="DW17" i="85"/>
  <c r="DX17" i="85" s="1"/>
  <c r="DW13" i="85"/>
  <c r="DX13" i="85" s="1"/>
  <c r="DW66" i="85"/>
  <c r="DX66" i="85" s="1"/>
  <c r="DW50" i="85"/>
  <c r="DX50" i="85" s="1"/>
  <c r="DW43" i="85"/>
  <c r="DX43" i="85" s="1"/>
  <c r="DW40" i="85"/>
  <c r="DX40" i="85" s="1"/>
  <c r="DW36" i="85"/>
  <c r="DX36" i="85" s="1"/>
  <c r="DW32" i="85"/>
  <c r="DX32" i="85" s="1"/>
  <c r="DW28" i="85"/>
  <c r="DX28" i="85" s="1"/>
  <c r="DW24" i="85"/>
  <c r="DX24" i="85" s="1"/>
  <c r="DW20" i="85"/>
  <c r="DX20" i="85" s="1"/>
  <c r="DW16" i="85"/>
  <c r="DX16" i="85" s="1"/>
  <c r="DW12" i="85"/>
  <c r="DX12" i="85" s="1"/>
  <c r="DV20" i="85"/>
  <c r="DU20" i="85"/>
  <c r="DV36" i="85"/>
  <c r="DU36" i="85"/>
  <c r="DU63" i="85"/>
  <c r="DV63" i="85"/>
  <c r="DV21" i="85"/>
  <c r="DU21" i="85"/>
  <c r="DV37" i="85"/>
  <c r="DU37" i="85"/>
  <c r="DV14" i="85"/>
  <c r="DU14" i="85"/>
  <c r="DV30" i="85"/>
  <c r="DU30" i="85"/>
  <c r="DU55" i="85"/>
  <c r="DV55" i="85"/>
  <c r="DU67" i="85"/>
  <c r="DV67" i="85"/>
  <c r="DU53" i="85"/>
  <c r="DV53" i="85"/>
  <c r="DV50" i="85"/>
  <c r="DU50" i="85"/>
  <c r="DV66" i="85"/>
  <c r="DU66" i="85"/>
  <c r="DV52" i="85"/>
  <c r="DU52" i="85"/>
  <c r="DV68" i="85"/>
  <c r="DU68" i="85"/>
  <c r="DU77" i="85"/>
  <c r="DV77" i="85"/>
  <c r="DU79" i="85"/>
  <c r="DV79" i="85"/>
  <c r="DU90" i="85"/>
  <c r="DV90" i="85"/>
  <c r="DU89" i="85"/>
  <c r="DV89" i="85"/>
  <c r="DU91" i="85"/>
  <c r="DV91" i="85"/>
  <c r="DU95" i="85"/>
  <c r="DV95" i="85"/>
  <c r="DV96" i="85"/>
  <c r="DU96" i="85"/>
  <c r="DV103" i="85"/>
  <c r="DU103" i="85"/>
  <c r="DU65" i="85"/>
  <c r="DV65" i="85"/>
  <c r="DU47" i="85"/>
  <c r="DV47" i="85"/>
  <c r="DV11" i="85"/>
  <c r="DU11" i="85"/>
  <c r="DV27" i="85"/>
  <c r="DU27" i="85"/>
  <c r="DV42" i="85"/>
  <c r="DU42" i="85"/>
  <c r="DV24" i="85"/>
  <c r="DU24" i="85"/>
  <c r="DV40" i="85"/>
  <c r="DU40" i="85"/>
  <c r="DU10" i="85"/>
  <c r="DT9" i="85"/>
  <c r="DV10" i="85"/>
  <c r="DV25" i="85"/>
  <c r="DU25" i="85"/>
  <c r="DU57" i="85"/>
  <c r="DV57" i="85"/>
  <c r="DV18" i="85"/>
  <c r="DU18" i="85"/>
  <c r="DV34" i="85"/>
  <c r="DU34" i="85"/>
  <c r="DU43" i="85"/>
  <c r="DV43" i="85"/>
  <c r="DV71" i="85"/>
  <c r="DU71" i="85"/>
  <c r="DU61" i="85"/>
  <c r="DV61" i="85"/>
  <c r="DV54" i="85"/>
  <c r="DU54" i="85"/>
  <c r="DV72" i="85"/>
  <c r="DU72" i="85"/>
  <c r="DV56" i="85"/>
  <c r="DU56" i="85"/>
  <c r="DV76" i="85"/>
  <c r="DU76" i="85"/>
  <c r="DV70" i="85"/>
  <c r="DU70" i="85"/>
  <c r="DU84" i="85"/>
  <c r="DV84" i="85"/>
  <c r="DU80" i="85"/>
  <c r="DV80" i="85"/>
  <c r="DU93" i="85"/>
  <c r="DV93" i="85"/>
  <c r="DV97" i="85"/>
  <c r="DU97" i="85"/>
  <c r="DV100" i="85"/>
  <c r="DU100" i="85"/>
  <c r="DV102" i="85"/>
  <c r="DU102" i="85"/>
  <c r="DV106" i="85"/>
  <c r="DU106" i="85"/>
  <c r="DV16" i="85"/>
  <c r="DU16" i="85"/>
  <c r="DV15" i="85"/>
  <c r="DU15" i="85"/>
  <c r="DV31" i="85"/>
  <c r="DU31" i="85"/>
  <c r="DU49" i="85"/>
  <c r="DV49" i="85"/>
  <c r="DV12" i="85"/>
  <c r="DU12" i="85"/>
  <c r="DV28" i="85"/>
  <c r="DU28" i="85"/>
  <c r="DV41" i="85"/>
  <c r="DU41" i="85"/>
  <c r="DV13" i="85"/>
  <c r="DU13" i="85"/>
  <c r="DV29" i="85"/>
  <c r="DU29" i="85"/>
  <c r="DU81" i="85"/>
  <c r="DV81" i="85"/>
  <c r="DV22" i="85"/>
  <c r="DU22" i="85"/>
  <c r="DV38" i="85"/>
  <c r="DU38" i="85"/>
  <c r="DU51" i="85"/>
  <c r="DV51" i="85"/>
  <c r="DU88" i="85"/>
  <c r="DV88" i="85"/>
  <c r="DV75" i="85"/>
  <c r="DU75" i="85"/>
  <c r="DV58" i="85"/>
  <c r="DU58" i="85"/>
  <c r="DU92" i="85"/>
  <c r="DV92" i="85"/>
  <c r="DV60" i="85"/>
  <c r="DU60" i="85"/>
  <c r="DU69" i="85"/>
  <c r="DV69" i="85"/>
  <c r="DV74" i="85"/>
  <c r="DU74" i="85"/>
  <c r="DV108" i="85"/>
  <c r="DU108" i="85"/>
  <c r="DU86" i="85"/>
  <c r="DV86" i="85"/>
  <c r="DU83" i="85"/>
  <c r="DV83" i="85"/>
  <c r="DV99" i="85"/>
  <c r="DU99" i="85"/>
  <c r="DV98" i="85"/>
  <c r="DU98" i="85"/>
  <c r="DV101" i="85"/>
  <c r="DU101" i="85"/>
  <c r="DV109" i="85"/>
  <c r="DU109" i="85"/>
  <c r="AR10" i="153" l="1"/>
  <c r="AS10" i="153"/>
  <c r="AT10" i="153"/>
  <c r="AU10" i="153"/>
  <c r="AV10" i="153"/>
  <c r="AX10" i="153"/>
  <c r="AW10" i="153"/>
  <c r="AY10" i="153"/>
  <c r="V18" i="153"/>
  <c r="R17" i="153"/>
  <c r="N30" i="135"/>
  <c r="AL11" i="85"/>
  <c r="AD10" i="86"/>
  <c r="AD10" i="87"/>
  <c r="AH10" i="86"/>
  <c r="AH10" i="87"/>
  <c r="AD10" i="85"/>
  <c r="AH10" i="85"/>
  <c r="DZ16" i="85"/>
  <c r="DY16" i="85"/>
  <c r="DZ32" i="85"/>
  <c r="DY32" i="85"/>
  <c r="DZ37" i="85"/>
  <c r="DY37" i="85"/>
  <c r="DZ18" i="85"/>
  <c r="DY18" i="85"/>
  <c r="DZ23" i="85"/>
  <c r="DY23" i="85"/>
  <c r="DZ39" i="85"/>
  <c r="DY39" i="85"/>
  <c r="DY60" i="85"/>
  <c r="DZ60" i="85"/>
  <c r="DZ45" i="85"/>
  <c r="DY45" i="85"/>
  <c r="DZ76" i="85"/>
  <c r="DY76" i="85"/>
  <c r="DZ59" i="85"/>
  <c r="DY59" i="85"/>
  <c r="DZ49" i="85"/>
  <c r="DY49" i="85"/>
  <c r="DZ65" i="85"/>
  <c r="DY65" i="85"/>
  <c r="DY74" i="85"/>
  <c r="DZ74" i="85"/>
  <c r="DZ75" i="85"/>
  <c r="DY75" i="85"/>
  <c r="DY83" i="85"/>
  <c r="DZ83" i="85"/>
  <c r="DY93" i="85"/>
  <c r="DZ93" i="85"/>
  <c r="DY94" i="85"/>
  <c r="DZ94" i="85"/>
  <c r="DY95" i="85"/>
  <c r="DZ95" i="85"/>
  <c r="DZ99" i="85"/>
  <c r="DY99" i="85"/>
  <c r="DZ103" i="85"/>
  <c r="DY103" i="85"/>
  <c r="DZ100" i="85"/>
  <c r="DY100" i="85"/>
  <c r="DZ20" i="85"/>
  <c r="DY20" i="85"/>
  <c r="DZ36" i="85"/>
  <c r="DY36" i="85"/>
  <c r="DY66" i="85"/>
  <c r="DZ66" i="85"/>
  <c r="DZ25" i="85"/>
  <c r="DY25" i="85"/>
  <c r="DZ42" i="85"/>
  <c r="DY42" i="85"/>
  <c r="EA109" i="85"/>
  <c r="EB109" i="85" s="1"/>
  <c r="EA108" i="85"/>
  <c r="EB108" i="85" s="1"/>
  <c r="EA101" i="85"/>
  <c r="EB101" i="85" s="1"/>
  <c r="EA107" i="85"/>
  <c r="EB107" i="85" s="1"/>
  <c r="EA103" i="85"/>
  <c r="EB103" i="85" s="1"/>
  <c r="EA106" i="85"/>
  <c r="EB106" i="85" s="1"/>
  <c r="EA98" i="85"/>
  <c r="EB98" i="85" s="1"/>
  <c r="EA100" i="85"/>
  <c r="EB100" i="85" s="1"/>
  <c r="EA102" i="85"/>
  <c r="EB102" i="85" s="1"/>
  <c r="EA93" i="85"/>
  <c r="EB93" i="85" s="1"/>
  <c r="EA97" i="85"/>
  <c r="EB97" i="85" s="1"/>
  <c r="EA89" i="85"/>
  <c r="EB89" i="85" s="1"/>
  <c r="EA85" i="85"/>
  <c r="EB85" i="85" s="1"/>
  <c r="EA104" i="85"/>
  <c r="EB104" i="85" s="1"/>
  <c r="EA95" i="85"/>
  <c r="EB95" i="85" s="1"/>
  <c r="EA91" i="85"/>
  <c r="EB91" i="85" s="1"/>
  <c r="EA87" i="85"/>
  <c r="EB87" i="85" s="1"/>
  <c r="EA83" i="85"/>
  <c r="EB83" i="85" s="1"/>
  <c r="EA94" i="85"/>
  <c r="EB94" i="85" s="1"/>
  <c r="EA88" i="85"/>
  <c r="EB88" i="85" s="1"/>
  <c r="EA92" i="85"/>
  <c r="EB92" i="85" s="1"/>
  <c r="EA84" i="85"/>
  <c r="EB84" i="85" s="1"/>
  <c r="EA81" i="85"/>
  <c r="EB81" i="85" s="1"/>
  <c r="EA80" i="85"/>
  <c r="EB80" i="85" s="1"/>
  <c r="EA86" i="85"/>
  <c r="EB86" i="85" s="1"/>
  <c r="EA76" i="85"/>
  <c r="EB76" i="85" s="1"/>
  <c r="EA72" i="85"/>
  <c r="EB72" i="85" s="1"/>
  <c r="EA68" i="85"/>
  <c r="EB68" i="85" s="1"/>
  <c r="EA96" i="85"/>
  <c r="EB96" i="85" s="1"/>
  <c r="EA82" i="85"/>
  <c r="EB82" i="85" s="1"/>
  <c r="EA79" i="85"/>
  <c r="EB79" i="85" s="1"/>
  <c r="EA75" i="85"/>
  <c r="EB75" i="85" s="1"/>
  <c r="EA71" i="85"/>
  <c r="EB71" i="85" s="1"/>
  <c r="EA105" i="85"/>
  <c r="EB105" i="85" s="1"/>
  <c r="EA99" i="85"/>
  <c r="EB99" i="85" s="1"/>
  <c r="EA78" i="85"/>
  <c r="EB78" i="85" s="1"/>
  <c r="EA70" i="85"/>
  <c r="EB70" i="85" s="1"/>
  <c r="EA66" i="85"/>
  <c r="EB66" i="85" s="1"/>
  <c r="EA62" i="85"/>
  <c r="EB62" i="85" s="1"/>
  <c r="EA58" i="85"/>
  <c r="EB58" i="85" s="1"/>
  <c r="EA54" i="85"/>
  <c r="EB54" i="85" s="1"/>
  <c r="EA50" i="85"/>
  <c r="EB50" i="85" s="1"/>
  <c r="EA46" i="85"/>
  <c r="EB46" i="85" s="1"/>
  <c r="EA74" i="85"/>
  <c r="EB74" i="85" s="1"/>
  <c r="EA64" i="85"/>
  <c r="EB64" i="85" s="1"/>
  <c r="EA60" i="85"/>
  <c r="EB60" i="85" s="1"/>
  <c r="EA56" i="85"/>
  <c r="EB56" i="85" s="1"/>
  <c r="EA52" i="85"/>
  <c r="EB52" i="85" s="1"/>
  <c r="EA48" i="85"/>
  <c r="EB48" i="85" s="1"/>
  <c r="EA77" i="85"/>
  <c r="EB77" i="85" s="1"/>
  <c r="EA63" i="85"/>
  <c r="EB63" i="85" s="1"/>
  <c r="EA55" i="85"/>
  <c r="EB55" i="85" s="1"/>
  <c r="EA47" i="85"/>
  <c r="EB47" i="85" s="1"/>
  <c r="EA42" i="85"/>
  <c r="EB42" i="85" s="1"/>
  <c r="EA73" i="85"/>
  <c r="EB73" i="85" s="1"/>
  <c r="EA61" i="85"/>
  <c r="EB61" i="85" s="1"/>
  <c r="EA53" i="85"/>
  <c r="EB53" i="85" s="1"/>
  <c r="EA45" i="85"/>
  <c r="EB45" i="85" s="1"/>
  <c r="EA41" i="85"/>
  <c r="EB41" i="85" s="1"/>
  <c r="EA90" i="85"/>
  <c r="EB90" i="85" s="1"/>
  <c r="EA57" i="85"/>
  <c r="EB57" i="85" s="1"/>
  <c r="EA40" i="85"/>
  <c r="EB40" i="85" s="1"/>
  <c r="EA36" i="85"/>
  <c r="EB36" i="85" s="1"/>
  <c r="EA32" i="85"/>
  <c r="EB32" i="85" s="1"/>
  <c r="EA28" i="85"/>
  <c r="EB28" i="85" s="1"/>
  <c r="EA24" i="85"/>
  <c r="EB24" i="85" s="1"/>
  <c r="EA20" i="85"/>
  <c r="EB20" i="85" s="1"/>
  <c r="EA16" i="85"/>
  <c r="EB16" i="85" s="1"/>
  <c r="EA12" i="85"/>
  <c r="EB12" i="85" s="1"/>
  <c r="EA69" i="85"/>
  <c r="EB69" i="85" s="1"/>
  <c r="EA59" i="85"/>
  <c r="EB59" i="85" s="1"/>
  <c r="EA39" i="85"/>
  <c r="EB39" i="85" s="1"/>
  <c r="EA35" i="85"/>
  <c r="EB35" i="85" s="1"/>
  <c r="EA31" i="85"/>
  <c r="EB31" i="85" s="1"/>
  <c r="EA27" i="85"/>
  <c r="EB27" i="85" s="1"/>
  <c r="EA23" i="85"/>
  <c r="EB23" i="85" s="1"/>
  <c r="EA19" i="85"/>
  <c r="EB19" i="85" s="1"/>
  <c r="EA15" i="85"/>
  <c r="EB15" i="85" s="1"/>
  <c r="EA11" i="85"/>
  <c r="EB11" i="85" s="1"/>
  <c r="EA10" i="85"/>
  <c r="EB10" i="85" s="1"/>
  <c r="EA65" i="85"/>
  <c r="EB65" i="85" s="1"/>
  <c r="EA49" i="85"/>
  <c r="EB49" i="85" s="1"/>
  <c r="EA43" i="85"/>
  <c r="EB43" i="85" s="1"/>
  <c r="EA38" i="85"/>
  <c r="EB38" i="85" s="1"/>
  <c r="EA34" i="85"/>
  <c r="EB34" i="85" s="1"/>
  <c r="EA30" i="85"/>
  <c r="EB30" i="85" s="1"/>
  <c r="EA26" i="85"/>
  <c r="EB26" i="85" s="1"/>
  <c r="EA22" i="85"/>
  <c r="EB22" i="85" s="1"/>
  <c r="EA18" i="85"/>
  <c r="EB18" i="85" s="1"/>
  <c r="EA14" i="85"/>
  <c r="EB14" i="85" s="1"/>
  <c r="EC9" i="85"/>
  <c r="EA7" i="85"/>
  <c r="EA67" i="85"/>
  <c r="EB67" i="85" s="1"/>
  <c r="EA51" i="85"/>
  <c r="EB51" i="85" s="1"/>
  <c r="EA44" i="85"/>
  <c r="EB44" i="85" s="1"/>
  <c r="EA37" i="85"/>
  <c r="EB37" i="85" s="1"/>
  <c r="EA33" i="85"/>
  <c r="EB33" i="85" s="1"/>
  <c r="EA29" i="85"/>
  <c r="EB29" i="85" s="1"/>
  <c r="EA25" i="85"/>
  <c r="EB25" i="85" s="1"/>
  <c r="EA21" i="85"/>
  <c r="EB21" i="85" s="1"/>
  <c r="EA17" i="85"/>
  <c r="EB17" i="85" s="1"/>
  <c r="EA13" i="85"/>
  <c r="EB13" i="85" s="1"/>
  <c r="DZ22" i="85"/>
  <c r="DY22" i="85"/>
  <c r="DZ38" i="85"/>
  <c r="DY38" i="85"/>
  <c r="DZ11" i="85"/>
  <c r="DY11" i="85"/>
  <c r="DZ27" i="85"/>
  <c r="DY27" i="85"/>
  <c r="DY56" i="85"/>
  <c r="DZ56" i="85"/>
  <c r="DY68" i="85"/>
  <c r="DZ68" i="85"/>
  <c r="DY46" i="85"/>
  <c r="DZ46" i="85"/>
  <c r="DZ47" i="85"/>
  <c r="DY47" i="85"/>
  <c r="DZ63" i="85"/>
  <c r="DY63" i="85"/>
  <c r="DZ53" i="85"/>
  <c r="DY53" i="85"/>
  <c r="DZ69" i="85"/>
  <c r="DY69" i="85"/>
  <c r="DY78" i="85"/>
  <c r="DZ78" i="85"/>
  <c r="DY80" i="85"/>
  <c r="DZ80" i="85"/>
  <c r="DY91" i="85"/>
  <c r="DZ91" i="85"/>
  <c r="DY82" i="85"/>
  <c r="DZ82" i="85"/>
  <c r="DY84" i="85"/>
  <c r="DZ84" i="85"/>
  <c r="DZ96" i="85"/>
  <c r="DY96" i="85"/>
  <c r="DZ104" i="85"/>
  <c r="DY104" i="85"/>
  <c r="DZ105" i="85"/>
  <c r="DY105" i="85"/>
  <c r="DZ107" i="85"/>
  <c r="DY107" i="85"/>
  <c r="DY50" i="85"/>
  <c r="DZ50" i="85"/>
  <c r="DZ34" i="85"/>
  <c r="DY34" i="85"/>
  <c r="DZ24" i="85"/>
  <c r="DY24" i="85"/>
  <c r="DZ40" i="85"/>
  <c r="DY40" i="85"/>
  <c r="DZ13" i="85"/>
  <c r="DY13" i="85"/>
  <c r="DZ29" i="85"/>
  <c r="DY29" i="85"/>
  <c r="DY48" i="85"/>
  <c r="DZ48" i="85"/>
  <c r="DX9" i="85"/>
  <c r="DY10" i="85"/>
  <c r="DZ10" i="85"/>
  <c r="DZ26" i="85"/>
  <c r="DY26" i="85"/>
  <c r="DY58" i="85"/>
  <c r="DZ58" i="85"/>
  <c r="DZ15" i="85"/>
  <c r="DY15" i="85"/>
  <c r="DZ31" i="85"/>
  <c r="DY31" i="85"/>
  <c r="DY44" i="85"/>
  <c r="DZ44" i="85"/>
  <c r="DZ72" i="85"/>
  <c r="DY72" i="85"/>
  <c r="DY54" i="85"/>
  <c r="DZ54" i="85"/>
  <c r="DZ51" i="85"/>
  <c r="DY51" i="85"/>
  <c r="DZ67" i="85"/>
  <c r="DY67" i="85"/>
  <c r="DZ57" i="85"/>
  <c r="DY57" i="85"/>
  <c r="DZ77" i="85"/>
  <c r="DY77" i="85"/>
  <c r="DZ98" i="85"/>
  <c r="DY98" i="85"/>
  <c r="DY85" i="85"/>
  <c r="DZ85" i="85"/>
  <c r="DY81" i="85"/>
  <c r="DZ81" i="85"/>
  <c r="DY86" i="85"/>
  <c r="DZ86" i="85"/>
  <c r="DY88" i="85"/>
  <c r="DZ88" i="85"/>
  <c r="DZ109" i="85"/>
  <c r="DY109" i="85"/>
  <c r="DZ108" i="85"/>
  <c r="DY108" i="85"/>
  <c r="DZ102" i="85"/>
  <c r="DY102" i="85"/>
  <c r="DZ21" i="85"/>
  <c r="DY21" i="85"/>
  <c r="DZ12" i="85"/>
  <c r="DY12" i="85"/>
  <c r="DZ28" i="85"/>
  <c r="DY28" i="85"/>
  <c r="DZ43" i="85"/>
  <c r="DY43" i="85"/>
  <c r="DZ17" i="85"/>
  <c r="DY17" i="85"/>
  <c r="DZ33" i="85"/>
  <c r="DY33" i="85"/>
  <c r="DY64" i="85"/>
  <c r="DZ64" i="85"/>
  <c r="DZ14" i="85"/>
  <c r="DY14" i="85"/>
  <c r="DZ30" i="85"/>
  <c r="DY30" i="85"/>
  <c r="DY89" i="85"/>
  <c r="DZ89" i="85"/>
  <c r="DZ19" i="85"/>
  <c r="DY19" i="85"/>
  <c r="DZ35" i="85"/>
  <c r="DY35" i="85"/>
  <c r="DY52" i="85"/>
  <c r="DZ52" i="85"/>
  <c r="DY41" i="85"/>
  <c r="DZ41" i="85"/>
  <c r="DY62" i="85"/>
  <c r="DZ62" i="85"/>
  <c r="DZ55" i="85"/>
  <c r="DY55" i="85"/>
  <c r="DZ73" i="85"/>
  <c r="DY73" i="85"/>
  <c r="DZ61" i="85"/>
  <c r="DY61" i="85"/>
  <c r="DY70" i="85"/>
  <c r="DZ70" i="85"/>
  <c r="DZ71" i="85"/>
  <c r="DY71" i="85"/>
  <c r="DY79" i="85"/>
  <c r="DZ79" i="85"/>
  <c r="DY87" i="85"/>
  <c r="DZ87" i="85"/>
  <c r="DY90" i="85"/>
  <c r="DZ90" i="85"/>
  <c r="DY92" i="85"/>
  <c r="DZ92" i="85"/>
  <c r="DZ101" i="85"/>
  <c r="DY101" i="85"/>
  <c r="DZ97" i="85"/>
  <c r="DY97" i="85"/>
  <c r="DZ106" i="85"/>
  <c r="DY106" i="85"/>
  <c r="R18" i="153" l="1"/>
  <c r="V19" i="153"/>
  <c r="N31" i="135"/>
  <c r="AP11" i="85"/>
  <c r="AL10" i="87"/>
  <c r="AL10" i="86"/>
  <c r="AL10" i="85"/>
  <c r="ED43" i="85"/>
  <c r="EC43" i="85"/>
  <c r="ED32" i="85"/>
  <c r="EC32" i="85"/>
  <c r="EC55" i="85"/>
  <c r="ED55" i="85"/>
  <c r="ED78" i="85"/>
  <c r="EC78" i="85"/>
  <c r="EC88" i="85"/>
  <c r="ED88" i="85"/>
  <c r="ED107" i="85"/>
  <c r="EC107" i="85"/>
  <c r="ED14" i="85"/>
  <c r="EC14" i="85"/>
  <c r="ED15" i="85"/>
  <c r="EC15" i="85"/>
  <c r="ED31" i="85"/>
  <c r="EC31" i="85"/>
  <c r="ED69" i="85"/>
  <c r="EC69" i="85"/>
  <c r="ED20" i="85"/>
  <c r="EC20" i="85"/>
  <c r="ED36" i="85"/>
  <c r="EC36" i="85"/>
  <c r="EC41" i="85"/>
  <c r="ED41" i="85"/>
  <c r="ED73" i="85"/>
  <c r="EC73" i="85"/>
  <c r="EC63" i="85"/>
  <c r="ED63" i="85"/>
  <c r="ED56" i="85"/>
  <c r="EC56" i="85"/>
  <c r="ED46" i="85"/>
  <c r="EC46" i="85"/>
  <c r="ED62" i="85"/>
  <c r="EC62" i="85"/>
  <c r="ED99" i="85"/>
  <c r="EC99" i="85"/>
  <c r="EC79" i="85"/>
  <c r="ED79" i="85"/>
  <c r="ED72" i="85"/>
  <c r="EC72" i="85"/>
  <c r="EC81" i="85"/>
  <c r="ED81" i="85"/>
  <c r="EC94" i="85"/>
  <c r="ED94" i="85"/>
  <c r="EC95" i="85"/>
  <c r="ED95" i="85"/>
  <c r="ED97" i="85"/>
  <c r="EC97" i="85"/>
  <c r="ED98" i="85"/>
  <c r="EC98" i="85"/>
  <c r="ED101" i="85"/>
  <c r="EC101" i="85"/>
  <c r="ED25" i="85"/>
  <c r="EC25" i="85"/>
  <c r="ED11" i="85"/>
  <c r="EC11" i="85"/>
  <c r="ED16" i="85"/>
  <c r="EC16" i="85"/>
  <c r="EC61" i="85"/>
  <c r="ED61" i="85"/>
  <c r="ED58" i="85"/>
  <c r="EC58" i="85"/>
  <c r="EC80" i="85"/>
  <c r="ED80" i="85"/>
  <c r="EC89" i="85"/>
  <c r="ED89" i="85"/>
  <c r="ED29" i="85"/>
  <c r="EC29" i="85"/>
  <c r="ED30" i="85"/>
  <c r="EC30" i="85"/>
  <c r="EC67" i="85"/>
  <c r="ED67" i="85"/>
  <c r="ED34" i="85"/>
  <c r="EC34" i="85"/>
  <c r="ED35" i="85"/>
  <c r="EC35" i="85"/>
  <c r="EE102" i="85"/>
  <c r="EF102" i="85" s="1"/>
  <c r="EE108" i="85"/>
  <c r="EF108" i="85" s="1"/>
  <c r="EE105" i="85"/>
  <c r="EF105" i="85" s="1"/>
  <c r="EE100" i="85"/>
  <c r="EF100" i="85" s="1"/>
  <c r="EE107" i="85"/>
  <c r="EF107" i="85" s="1"/>
  <c r="EE104" i="85"/>
  <c r="EF104" i="85" s="1"/>
  <c r="EE99" i="85"/>
  <c r="EF99" i="85" s="1"/>
  <c r="EE109" i="85"/>
  <c r="EF109" i="85" s="1"/>
  <c r="EE101" i="85"/>
  <c r="EF101" i="85" s="1"/>
  <c r="EE103" i="85"/>
  <c r="EF103" i="85" s="1"/>
  <c r="EE98" i="85"/>
  <c r="EF98" i="85" s="1"/>
  <c r="EE94" i="85"/>
  <c r="EF94" i="85" s="1"/>
  <c r="EE106" i="85"/>
  <c r="EF106" i="85" s="1"/>
  <c r="EE96" i="85"/>
  <c r="EF96" i="85" s="1"/>
  <c r="EE93" i="85"/>
  <c r="EF93" i="85" s="1"/>
  <c r="EE90" i="85"/>
  <c r="EF90" i="85" s="1"/>
  <c r="EE86" i="85"/>
  <c r="EF86" i="85" s="1"/>
  <c r="EE82" i="85"/>
  <c r="EF82" i="85" s="1"/>
  <c r="EE92" i="85"/>
  <c r="EF92" i="85" s="1"/>
  <c r="EE88" i="85"/>
  <c r="EF88" i="85" s="1"/>
  <c r="EE84" i="85"/>
  <c r="EF84" i="85" s="1"/>
  <c r="EE95" i="85"/>
  <c r="EF95" i="85" s="1"/>
  <c r="EE89" i="85"/>
  <c r="EF89" i="85" s="1"/>
  <c r="EE81" i="85"/>
  <c r="EF81" i="85" s="1"/>
  <c r="EE79" i="85"/>
  <c r="EF79" i="85" s="1"/>
  <c r="EE97" i="85"/>
  <c r="EF97" i="85" s="1"/>
  <c r="EE85" i="85"/>
  <c r="EF85" i="85" s="1"/>
  <c r="EE87" i="85"/>
  <c r="EF87" i="85" s="1"/>
  <c r="EE77" i="85"/>
  <c r="EF77" i="85" s="1"/>
  <c r="EE73" i="85"/>
  <c r="EF73" i="85" s="1"/>
  <c r="EE69" i="85"/>
  <c r="EF69" i="85" s="1"/>
  <c r="EE83" i="85"/>
  <c r="EF83" i="85" s="1"/>
  <c r="EE80" i="85"/>
  <c r="EF80" i="85" s="1"/>
  <c r="EE76" i="85"/>
  <c r="EF76" i="85" s="1"/>
  <c r="EE72" i="85"/>
  <c r="EF72" i="85" s="1"/>
  <c r="EE71" i="85"/>
  <c r="EF71" i="85" s="1"/>
  <c r="EE68" i="85"/>
  <c r="EF68" i="85" s="1"/>
  <c r="EE67" i="85"/>
  <c r="EF67" i="85" s="1"/>
  <c r="EE63" i="85"/>
  <c r="EF63" i="85" s="1"/>
  <c r="EE59" i="85"/>
  <c r="EF59" i="85" s="1"/>
  <c r="EE55" i="85"/>
  <c r="EF55" i="85" s="1"/>
  <c r="EE51" i="85"/>
  <c r="EF51" i="85" s="1"/>
  <c r="EE47" i="85"/>
  <c r="EF47" i="85" s="1"/>
  <c r="EE75" i="85"/>
  <c r="EF75" i="85" s="1"/>
  <c r="EE65" i="85"/>
  <c r="EF65" i="85" s="1"/>
  <c r="EE61" i="85"/>
  <c r="EF61" i="85" s="1"/>
  <c r="EE57" i="85"/>
  <c r="EF57" i="85" s="1"/>
  <c r="EE53" i="85"/>
  <c r="EF53" i="85" s="1"/>
  <c r="EE49" i="85"/>
  <c r="EF49" i="85" s="1"/>
  <c r="EE91" i="85"/>
  <c r="EF91" i="85" s="1"/>
  <c r="EE78" i="85"/>
  <c r="EF78" i="85" s="1"/>
  <c r="EE64" i="85"/>
  <c r="EF64" i="85" s="1"/>
  <c r="EE56" i="85"/>
  <c r="EF56" i="85" s="1"/>
  <c r="EE48" i="85"/>
  <c r="EF48" i="85" s="1"/>
  <c r="EE43" i="85"/>
  <c r="EF43" i="85" s="1"/>
  <c r="EE74" i="85"/>
  <c r="EF74" i="85" s="1"/>
  <c r="EE62" i="85"/>
  <c r="EF62" i="85" s="1"/>
  <c r="EE54" i="85"/>
  <c r="EF54" i="85" s="1"/>
  <c r="EE46" i="85"/>
  <c r="EF46" i="85" s="1"/>
  <c r="EE42" i="85"/>
  <c r="EF42" i="85" s="1"/>
  <c r="EE58" i="85"/>
  <c r="EF58" i="85" s="1"/>
  <c r="EE37" i="85"/>
  <c r="EF37" i="85" s="1"/>
  <c r="EE33" i="85"/>
  <c r="EF33" i="85" s="1"/>
  <c r="EE29" i="85"/>
  <c r="EF29" i="85" s="1"/>
  <c r="EE25" i="85"/>
  <c r="EF25" i="85" s="1"/>
  <c r="EE21" i="85"/>
  <c r="EF21" i="85" s="1"/>
  <c r="EE17" i="85"/>
  <c r="EF17" i="85" s="1"/>
  <c r="EE13" i="85"/>
  <c r="EF13" i="85" s="1"/>
  <c r="EG9" i="85"/>
  <c r="EE60" i="85"/>
  <c r="EF60" i="85" s="1"/>
  <c r="EE41" i="85"/>
  <c r="EF41" i="85" s="1"/>
  <c r="EE40" i="85"/>
  <c r="EF40" i="85" s="1"/>
  <c r="EE36" i="85"/>
  <c r="EF36" i="85" s="1"/>
  <c r="EE32" i="85"/>
  <c r="EF32" i="85" s="1"/>
  <c r="EE28" i="85"/>
  <c r="EF28" i="85" s="1"/>
  <c r="EE24" i="85"/>
  <c r="EF24" i="85" s="1"/>
  <c r="EE20" i="85"/>
  <c r="EF20" i="85" s="1"/>
  <c r="EE16" i="85"/>
  <c r="EF16" i="85" s="1"/>
  <c r="EE12" i="85"/>
  <c r="EF12" i="85" s="1"/>
  <c r="EE10" i="85"/>
  <c r="EF10" i="85" s="1"/>
  <c r="EE7" i="85"/>
  <c r="EE66" i="85"/>
  <c r="EF66" i="85" s="1"/>
  <c r="EE50" i="85"/>
  <c r="EF50" i="85" s="1"/>
  <c r="EE44" i="85"/>
  <c r="EF44" i="85" s="1"/>
  <c r="EE39" i="85"/>
  <c r="EF39" i="85" s="1"/>
  <c r="EE35" i="85"/>
  <c r="EF35" i="85" s="1"/>
  <c r="EE31" i="85"/>
  <c r="EF31" i="85" s="1"/>
  <c r="EE27" i="85"/>
  <c r="EF27" i="85" s="1"/>
  <c r="EE23" i="85"/>
  <c r="EF23" i="85" s="1"/>
  <c r="EE19" i="85"/>
  <c r="EF19" i="85" s="1"/>
  <c r="EE15" i="85"/>
  <c r="EF15" i="85" s="1"/>
  <c r="EE11" i="85"/>
  <c r="EF11" i="85" s="1"/>
  <c r="EE70" i="85"/>
  <c r="EF70" i="85" s="1"/>
  <c r="EE52" i="85"/>
  <c r="EF52" i="85" s="1"/>
  <c r="EE45" i="85"/>
  <c r="EF45" i="85" s="1"/>
  <c r="EE38" i="85"/>
  <c r="EF38" i="85" s="1"/>
  <c r="EE34" i="85"/>
  <c r="EF34" i="85" s="1"/>
  <c r="EE30" i="85"/>
  <c r="EF30" i="85" s="1"/>
  <c r="EE26" i="85"/>
  <c r="EF26" i="85" s="1"/>
  <c r="EE22" i="85"/>
  <c r="EF22" i="85" s="1"/>
  <c r="EE18" i="85"/>
  <c r="EF18" i="85" s="1"/>
  <c r="EE14" i="85"/>
  <c r="EF14" i="85" s="1"/>
  <c r="ED40" i="85"/>
  <c r="EC40" i="85"/>
  <c r="EC45" i="85"/>
  <c r="ED45" i="85"/>
  <c r="EC42" i="85"/>
  <c r="ED42" i="85"/>
  <c r="ED77" i="85"/>
  <c r="EC77" i="85"/>
  <c r="ED60" i="85"/>
  <c r="EC60" i="85"/>
  <c r="ED50" i="85"/>
  <c r="EC50" i="85"/>
  <c r="ED66" i="85"/>
  <c r="EC66" i="85"/>
  <c r="ED105" i="85"/>
  <c r="EC105" i="85"/>
  <c r="EC82" i="85"/>
  <c r="ED82" i="85"/>
  <c r="ED76" i="85"/>
  <c r="EC76" i="85"/>
  <c r="EC84" i="85"/>
  <c r="ED84" i="85"/>
  <c r="EC83" i="85"/>
  <c r="ED83" i="85"/>
  <c r="ED104" i="85"/>
  <c r="EC104" i="85"/>
  <c r="EC93" i="85"/>
  <c r="ED93" i="85"/>
  <c r="ED106" i="85"/>
  <c r="EC106" i="85"/>
  <c r="ED108" i="85"/>
  <c r="EC108" i="85"/>
  <c r="ED44" i="85"/>
  <c r="EC44" i="85"/>
  <c r="ED26" i="85"/>
  <c r="EC26" i="85"/>
  <c r="ED27" i="85"/>
  <c r="EC27" i="85"/>
  <c r="EC59" i="85"/>
  <c r="ED59" i="85"/>
  <c r="EC90" i="85"/>
  <c r="ED90" i="85"/>
  <c r="ED52" i="85"/>
  <c r="EC52" i="85"/>
  <c r="ED74" i="85"/>
  <c r="EC74" i="85"/>
  <c r="EC75" i="85"/>
  <c r="ED75" i="85"/>
  <c r="EC68" i="85"/>
  <c r="ED68" i="85"/>
  <c r="EC91" i="85"/>
  <c r="ED91" i="85"/>
  <c r="ED100" i="85"/>
  <c r="EC100" i="85"/>
  <c r="ED13" i="85"/>
  <c r="EC13" i="85"/>
  <c r="EC51" i="85"/>
  <c r="ED51" i="85"/>
  <c r="EC49" i="85"/>
  <c r="ED49" i="85"/>
  <c r="ED17" i="85"/>
  <c r="EC17" i="85"/>
  <c r="ED33" i="85"/>
  <c r="EC33" i="85"/>
  <c r="ED18" i="85"/>
  <c r="EC18" i="85"/>
  <c r="EC65" i="85"/>
  <c r="ED65" i="85"/>
  <c r="ED19" i="85"/>
  <c r="EC19" i="85"/>
  <c r="ED24" i="85"/>
  <c r="EC24" i="85"/>
  <c r="ED21" i="85"/>
  <c r="EC21" i="85"/>
  <c r="ED37" i="85"/>
  <c r="EC37" i="85"/>
  <c r="ED22" i="85"/>
  <c r="EC22" i="85"/>
  <c r="ED38" i="85"/>
  <c r="EC38" i="85"/>
  <c r="EC10" i="85"/>
  <c r="EB9" i="85"/>
  <c r="ED10" i="85"/>
  <c r="ED23" i="85"/>
  <c r="EC23" i="85"/>
  <c r="ED39" i="85"/>
  <c r="EC39" i="85"/>
  <c r="ED12" i="85"/>
  <c r="EC12" i="85"/>
  <c r="ED28" i="85"/>
  <c r="EC28" i="85"/>
  <c r="EC57" i="85"/>
  <c r="ED57" i="85"/>
  <c r="EC53" i="85"/>
  <c r="ED53" i="85"/>
  <c r="EC47" i="85"/>
  <c r="ED47" i="85"/>
  <c r="ED48" i="85"/>
  <c r="EC48" i="85"/>
  <c r="ED64" i="85"/>
  <c r="EC64" i="85"/>
  <c r="ED54" i="85"/>
  <c r="EC54" i="85"/>
  <c r="ED70" i="85"/>
  <c r="EC70" i="85"/>
  <c r="EC71" i="85"/>
  <c r="ED71" i="85"/>
  <c r="ED96" i="85"/>
  <c r="EC96" i="85"/>
  <c r="EC86" i="85"/>
  <c r="ED86" i="85"/>
  <c r="EC92" i="85"/>
  <c r="ED92" i="85"/>
  <c r="EC87" i="85"/>
  <c r="ED87" i="85"/>
  <c r="EC85" i="85"/>
  <c r="ED85" i="85"/>
  <c r="ED102" i="85"/>
  <c r="EC102" i="85"/>
  <c r="ED103" i="85"/>
  <c r="EC103" i="85"/>
  <c r="ED109" i="85"/>
  <c r="EC109" i="85"/>
  <c r="N32" i="135" l="1"/>
  <c r="V20" i="153"/>
  <c r="R19" i="153"/>
  <c r="AT11" i="85"/>
  <c r="AP10" i="87"/>
  <c r="AP10" i="86"/>
  <c r="AP10" i="85"/>
  <c r="EH18" i="85"/>
  <c r="EG18" i="85"/>
  <c r="EH23" i="85"/>
  <c r="EG23" i="85"/>
  <c r="EH39" i="85"/>
  <c r="EG39" i="85"/>
  <c r="EI104" i="85"/>
  <c r="EJ104" i="85" s="1"/>
  <c r="EI109" i="85"/>
  <c r="EJ109" i="85" s="1"/>
  <c r="EI105" i="85"/>
  <c r="EJ105" i="85" s="1"/>
  <c r="EI103" i="85"/>
  <c r="EJ103" i="85" s="1"/>
  <c r="EI99" i="85"/>
  <c r="EJ99" i="85" s="1"/>
  <c r="EI106" i="85"/>
  <c r="EJ106" i="85" s="1"/>
  <c r="EI101" i="85"/>
  <c r="EJ101" i="85" s="1"/>
  <c r="EI108" i="85"/>
  <c r="EJ108" i="85" s="1"/>
  <c r="EI96" i="85"/>
  <c r="EJ96" i="85" s="1"/>
  <c r="EI102" i="85"/>
  <c r="EJ102" i="85" s="1"/>
  <c r="EI98" i="85"/>
  <c r="EJ98" i="85" s="1"/>
  <c r="EI95" i="85"/>
  <c r="EJ95" i="85" s="1"/>
  <c r="EI100" i="85"/>
  <c r="EJ100" i="85" s="1"/>
  <c r="EI97" i="85"/>
  <c r="EJ97" i="85" s="1"/>
  <c r="EI94" i="85"/>
  <c r="EJ94" i="85" s="1"/>
  <c r="EI93" i="85"/>
  <c r="EJ93" i="85" s="1"/>
  <c r="EI91" i="85"/>
  <c r="EJ91" i="85" s="1"/>
  <c r="EI87" i="85"/>
  <c r="EJ87" i="85" s="1"/>
  <c r="EI83" i="85"/>
  <c r="EJ83" i="85" s="1"/>
  <c r="EI89" i="85"/>
  <c r="EJ89" i="85" s="1"/>
  <c r="EI85" i="85"/>
  <c r="EJ85" i="85" s="1"/>
  <c r="EI81" i="85"/>
  <c r="EJ81" i="85" s="1"/>
  <c r="EI90" i="85"/>
  <c r="EJ90" i="85" s="1"/>
  <c r="EI82" i="85"/>
  <c r="EJ82" i="85" s="1"/>
  <c r="EI80" i="85"/>
  <c r="EJ80" i="85" s="1"/>
  <c r="EI107" i="85"/>
  <c r="EJ107" i="85" s="1"/>
  <c r="EI86" i="85"/>
  <c r="EJ86" i="85" s="1"/>
  <c r="EI88" i="85"/>
  <c r="EJ88" i="85" s="1"/>
  <c r="EI78" i="85"/>
  <c r="EJ78" i="85" s="1"/>
  <c r="EI74" i="85"/>
  <c r="EJ74" i="85" s="1"/>
  <c r="EI70" i="85"/>
  <c r="EJ70" i="85" s="1"/>
  <c r="EI84" i="85"/>
  <c r="EJ84" i="85" s="1"/>
  <c r="EI77" i="85"/>
  <c r="EJ77" i="85" s="1"/>
  <c r="EI73" i="85"/>
  <c r="EJ73" i="85" s="1"/>
  <c r="EI69" i="85"/>
  <c r="EJ69" i="85" s="1"/>
  <c r="EI72" i="85"/>
  <c r="EJ72" i="85" s="1"/>
  <c r="EI64" i="85"/>
  <c r="EJ64" i="85" s="1"/>
  <c r="EI60" i="85"/>
  <c r="EJ60" i="85" s="1"/>
  <c r="EI56" i="85"/>
  <c r="EJ56" i="85" s="1"/>
  <c r="EI52" i="85"/>
  <c r="EJ52" i="85" s="1"/>
  <c r="EI48" i="85"/>
  <c r="EJ48" i="85" s="1"/>
  <c r="EI79" i="85"/>
  <c r="EJ79" i="85" s="1"/>
  <c r="EI76" i="85"/>
  <c r="EJ76" i="85" s="1"/>
  <c r="EI68" i="85"/>
  <c r="EJ68" i="85" s="1"/>
  <c r="EI66" i="85"/>
  <c r="EJ66" i="85" s="1"/>
  <c r="EI62" i="85"/>
  <c r="EJ62" i="85" s="1"/>
  <c r="EI58" i="85"/>
  <c r="EJ58" i="85" s="1"/>
  <c r="EI54" i="85"/>
  <c r="EJ54" i="85" s="1"/>
  <c r="EI50" i="85"/>
  <c r="EJ50" i="85" s="1"/>
  <c r="EI46" i="85"/>
  <c r="EJ46" i="85" s="1"/>
  <c r="EI65" i="85"/>
  <c r="EJ65" i="85" s="1"/>
  <c r="EI57" i="85"/>
  <c r="EJ57" i="85" s="1"/>
  <c r="EI49" i="85"/>
  <c r="EJ49" i="85" s="1"/>
  <c r="EI44" i="85"/>
  <c r="EJ44" i="85" s="1"/>
  <c r="EI92" i="85"/>
  <c r="EJ92" i="85" s="1"/>
  <c r="EI75" i="85"/>
  <c r="EJ75" i="85" s="1"/>
  <c r="EI63" i="85"/>
  <c r="EJ63" i="85" s="1"/>
  <c r="EI55" i="85"/>
  <c r="EJ55" i="85" s="1"/>
  <c r="EI47" i="85"/>
  <c r="EJ47" i="85" s="1"/>
  <c r="EI43" i="85"/>
  <c r="EJ43" i="85" s="1"/>
  <c r="EI59" i="85"/>
  <c r="EJ59" i="85" s="1"/>
  <c r="EI41" i="85"/>
  <c r="EJ41" i="85" s="1"/>
  <c r="EI38" i="85"/>
  <c r="EJ38" i="85" s="1"/>
  <c r="EI34" i="85"/>
  <c r="EJ34" i="85" s="1"/>
  <c r="EI30" i="85"/>
  <c r="EJ30" i="85" s="1"/>
  <c r="EI26" i="85"/>
  <c r="EJ26" i="85" s="1"/>
  <c r="EI22" i="85"/>
  <c r="EJ22" i="85" s="1"/>
  <c r="EI18" i="85"/>
  <c r="EJ18" i="85" s="1"/>
  <c r="EI14" i="85"/>
  <c r="EJ14" i="85" s="1"/>
  <c r="EI7" i="85"/>
  <c r="EI71" i="85"/>
  <c r="EJ71" i="85" s="1"/>
  <c r="EI61" i="85"/>
  <c r="EJ61" i="85" s="1"/>
  <c r="EI42" i="85"/>
  <c r="EJ42" i="85" s="1"/>
  <c r="EI37" i="85"/>
  <c r="EJ37" i="85" s="1"/>
  <c r="EI33" i="85"/>
  <c r="EJ33" i="85" s="1"/>
  <c r="EI29" i="85"/>
  <c r="EJ29" i="85" s="1"/>
  <c r="EI25" i="85"/>
  <c r="EJ25" i="85" s="1"/>
  <c r="EI21" i="85"/>
  <c r="EJ21" i="85" s="1"/>
  <c r="EI17" i="85"/>
  <c r="EJ17" i="85" s="1"/>
  <c r="EI13" i="85"/>
  <c r="EJ13" i="85" s="1"/>
  <c r="EI10" i="85"/>
  <c r="EJ10" i="85" s="1"/>
  <c r="EI67" i="85"/>
  <c r="EJ67" i="85" s="1"/>
  <c r="EI51" i="85"/>
  <c r="EJ51" i="85" s="1"/>
  <c r="EI45" i="85"/>
  <c r="EJ45" i="85" s="1"/>
  <c r="EI40" i="85"/>
  <c r="EJ40" i="85" s="1"/>
  <c r="EI36" i="85"/>
  <c r="EJ36" i="85" s="1"/>
  <c r="EI32" i="85"/>
  <c r="EJ32" i="85" s="1"/>
  <c r="EI28" i="85"/>
  <c r="EJ28" i="85" s="1"/>
  <c r="EI24" i="85"/>
  <c r="EJ24" i="85" s="1"/>
  <c r="EI20" i="85"/>
  <c r="EJ20" i="85" s="1"/>
  <c r="EI16" i="85"/>
  <c r="EJ16" i="85" s="1"/>
  <c r="EI12" i="85"/>
  <c r="EJ12" i="85" s="1"/>
  <c r="EK9" i="85"/>
  <c r="EI53" i="85"/>
  <c r="EJ53" i="85" s="1"/>
  <c r="EI39" i="85"/>
  <c r="EJ39" i="85" s="1"/>
  <c r="EI35" i="85"/>
  <c r="EJ35" i="85" s="1"/>
  <c r="EI31" i="85"/>
  <c r="EJ31" i="85" s="1"/>
  <c r="EI27" i="85"/>
  <c r="EJ27" i="85" s="1"/>
  <c r="EI23" i="85"/>
  <c r="EJ23" i="85" s="1"/>
  <c r="EI19" i="85"/>
  <c r="EJ19" i="85" s="1"/>
  <c r="EI15" i="85"/>
  <c r="EJ15" i="85" s="1"/>
  <c r="EI11" i="85"/>
  <c r="EJ11" i="85" s="1"/>
  <c r="EH32" i="85"/>
  <c r="EG32" i="85"/>
  <c r="EG60" i="85"/>
  <c r="EH60" i="85"/>
  <c r="EH21" i="85"/>
  <c r="EG21" i="85"/>
  <c r="EH37" i="85"/>
  <c r="EG37" i="85"/>
  <c r="EG54" i="85"/>
  <c r="EH54" i="85"/>
  <c r="EG48" i="85"/>
  <c r="EH48" i="85"/>
  <c r="EG91" i="85"/>
  <c r="EH91" i="85"/>
  <c r="EH61" i="85"/>
  <c r="EG61" i="85"/>
  <c r="EH51" i="85"/>
  <c r="EG51" i="85"/>
  <c r="EH67" i="85"/>
  <c r="EG67" i="85"/>
  <c r="EG76" i="85"/>
  <c r="EH76" i="85"/>
  <c r="EH73" i="85"/>
  <c r="EG73" i="85"/>
  <c r="EH97" i="85"/>
  <c r="EG97" i="85"/>
  <c r="EG95" i="85"/>
  <c r="EH95" i="85"/>
  <c r="EG82" i="85"/>
  <c r="EH82" i="85"/>
  <c r="EH96" i="85"/>
  <c r="EG96" i="85"/>
  <c r="EH103" i="85"/>
  <c r="EG103" i="85"/>
  <c r="EH104" i="85"/>
  <c r="EG104" i="85"/>
  <c r="EH108" i="85"/>
  <c r="EG108" i="85"/>
  <c r="EH22" i="85"/>
  <c r="EG22" i="85"/>
  <c r="EH38" i="85"/>
  <c r="EG38" i="85"/>
  <c r="EH11" i="85"/>
  <c r="EG11" i="85"/>
  <c r="EH27" i="85"/>
  <c r="EG27" i="85"/>
  <c r="EH44" i="85"/>
  <c r="EG44" i="85"/>
  <c r="EH20" i="85"/>
  <c r="EG20" i="85"/>
  <c r="EH36" i="85"/>
  <c r="EG36" i="85"/>
  <c r="EH25" i="85"/>
  <c r="EG25" i="85"/>
  <c r="EG58" i="85"/>
  <c r="EH58" i="85"/>
  <c r="EG62" i="85"/>
  <c r="EH62" i="85"/>
  <c r="EG56" i="85"/>
  <c r="EH56" i="85"/>
  <c r="EH49" i="85"/>
  <c r="EG49" i="85"/>
  <c r="EH65" i="85"/>
  <c r="EG65" i="85"/>
  <c r="EH55" i="85"/>
  <c r="EG55" i="85"/>
  <c r="EG68" i="85"/>
  <c r="EH68" i="85"/>
  <c r="EG80" i="85"/>
  <c r="EH80" i="85"/>
  <c r="EH77" i="85"/>
  <c r="EG77" i="85"/>
  <c r="EG79" i="85"/>
  <c r="EH79" i="85"/>
  <c r="EG84" i="85"/>
  <c r="EH84" i="85"/>
  <c r="EG86" i="85"/>
  <c r="EH86" i="85"/>
  <c r="EH106" i="85"/>
  <c r="EG106" i="85"/>
  <c r="EH101" i="85"/>
  <c r="EG101" i="85"/>
  <c r="EH107" i="85"/>
  <c r="EG107" i="85"/>
  <c r="EH102" i="85"/>
  <c r="EG102" i="85"/>
  <c r="EH34" i="85"/>
  <c r="EG34" i="85"/>
  <c r="EH16" i="85"/>
  <c r="EG16" i="85"/>
  <c r="EH26" i="85"/>
  <c r="EG26" i="85"/>
  <c r="EH45" i="85"/>
  <c r="EG45" i="85"/>
  <c r="EH15" i="85"/>
  <c r="EG15" i="85"/>
  <c r="EH31" i="85"/>
  <c r="EG31" i="85"/>
  <c r="EG50" i="85"/>
  <c r="EH50" i="85"/>
  <c r="EF9" i="85"/>
  <c r="EG10" i="85"/>
  <c r="EH10" i="85"/>
  <c r="EH24" i="85"/>
  <c r="EG24" i="85"/>
  <c r="EH40" i="85"/>
  <c r="EG40" i="85"/>
  <c r="EH13" i="85"/>
  <c r="EG13" i="85"/>
  <c r="EH29" i="85"/>
  <c r="EG29" i="85"/>
  <c r="EG42" i="85"/>
  <c r="EH42" i="85"/>
  <c r="EH74" i="85"/>
  <c r="EG74" i="85"/>
  <c r="EG64" i="85"/>
  <c r="EH64" i="85"/>
  <c r="EH53" i="85"/>
  <c r="EG53" i="85"/>
  <c r="EH75" i="85"/>
  <c r="EG75" i="85"/>
  <c r="EH59" i="85"/>
  <c r="EG59" i="85"/>
  <c r="EH71" i="85"/>
  <c r="EG71" i="85"/>
  <c r="EG83" i="85"/>
  <c r="EH83" i="85"/>
  <c r="EG87" i="85"/>
  <c r="EH87" i="85"/>
  <c r="EG81" i="85"/>
  <c r="EH81" i="85"/>
  <c r="EG88" i="85"/>
  <c r="EH88" i="85"/>
  <c r="EG90" i="85"/>
  <c r="EH90" i="85"/>
  <c r="EG94" i="85"/>
  <c r="EH94" i="85"/>
  <c r="EH109" i="85"/>
  <c r="EG109" i="85"/>
  <c r="EH100" i="85"/>
  <c r="EG100" i="85"/>
  <c r="EH70" i="85"/>
  <c r="EG70" i="85"/>
  <c r="EH14" i="85"/>
  <c r="EG14" i="85"/>
  <c r="EH30" i="85"/>
  <c r="EG30" i="85"/>
  <c r="EG52" i="85"/>
  <c r="EH52" i="85"/>
  <c r="EH19" i="85"/>
  <c r="EG19" i="85"/>
  <c r="EH35" i="85"/>
  <c r="EG35" i="85"/>
  <c r="EG66" i="85"/>
  <c r="EH66" i="85"/>
  <c r="EH12" i="85"/>
  <c r="EG12" i="85"/>
  <c r="EH28" i="85"/>
  <c r="EG28" i="85"/>
  <c r="EH41" i="85"/>
  <c r="EG41" i="85"/>
  <c r="EH17" i="85"/>
  <c r="EG17" i="85"/>
  <c r="EH33" i="85"/>
  <c r="EG33" i="85"/>
  <c r="EG46" i="85"/>
  <c r="EH46" i="85"/>
  <c r="EG43" i="85"/>
  <c r="EH43" i="85"/>
  <c r="EH78" i="85"/>
  <c r="EG78" i="85"/>
  <c r="EH57" i="85"/>
  <c r="EG57" i="85"/>
  <c r="EH47" i="85"/>
  <c r="EG47" i="85"/>
  <c r="EH63" i="85"/>
  <c r="EG63" i="85"/>
  <c r="EG72" i="85"/>
  <c r="EH72" i="85"/>
  <c r="EH69" i="85"/>
  <c r="EG69" i="85"/>
  <c r="EG85" i="85"/>
  <c r="EH85" i="85"/>
  <c r="EG89" i="85"/>
  <c r="EH89" i="85"/>
  <c r="EG92" i="85"/>
  <c r="EH92" i="85"/>
  <c r="EG93" i="85"/>
  <c r="EH93" i="85"/>
  <c r="EH98" i="85"/>
  <c r="EG98" i="85"/>
  <c r="EH99" i="85"/>
  <c r="EG99" i="85"/>
  <c r="EH105" i="85"/>
  <c r="EG105" i="85"/>
  <c r="N33" i="135" l="1"/>
  <c r="V21" i="153"/>
  <c r="R20" i="153"/>
  <c r="AX11" i="85"/>
  <c r="AT10" i="86"/>
  <c r="AT10" i="87"/>
  <c r="AT10" i="85"/>
  <c r="EL15" i="85"/>
  <c r="EK15" i="85"/>
  <c r="EL36" i="85"/>
  <c r="EK36" i="85"/>
  <c r="EK67" i="85"/>
  <c r="EL67" i="85"/>
  <c r="EL37" i="85"/>
  <c r="EK37" i="85"/>
  <c r="EL26" i="85"/>
  <c r="EK26" i="85"/>
  <c r="EL41" i="85"/>
  <c r="EK41" i="85"/>
  <c r="EK55" i="85"/>
  <c r="EL55" i="85"/>
  <c r="EK44" i="85"/>
  <c r="EL44" i="85"/>
  <c r="EL46" i="85"/>
  <c r="EK46" i="85"/>
  <c r="EL62" i="85"/>
  <c r="EK62" i="85"/>
  <c r="EK79" i="85"/>
  <c r="EL79" i="85"/>
  <c r="EL60" i="85"/>
  <c r="EK60" i="85"/>
  <c r="EK73" i="85"/>
  <c r="EL73" i="85"/>
  <c r="EL74" i="85"/>
  <c r="EK74" i="85"/>
  <c r="EL107" i="85"/>
  <c r="EK107" i="85"/>
  <c r="EK81" i="85"/>
  <c r="EL81" i="85"/>
  <c r="EK87" i="85"/>
  <c r="EL87" i="85"/>
  <c r="EL97" i="85"/>
  <c r="EK97" i="85"/>
  <c r="EL102" i="85"/>
  <c r="EK102" i="85"/>
  <c r="EL106" i="85"/>
  <c r="EK106" i="85"/>
  <c r="EL109" i="85"/>
  <c r="EK109" i="85"/>
  <c r="EL19" i="85"/>
  <c r="EK19" i="85"/>
  <c r="EL35" i="85"/>
  <c r="EK35" i="85"/>
  <c r="EL24" i="85"/>
  <c r="EK24" i="85"/>
  <c r="EL40" i="85"/>
  <c r="EK40" i="85"/>
  <c r="EK10" i="85"/>
  <c r="EJ9" i="85"/>
  <c r="EL10" i="85"/>
  <c r="EL25" i="85"/>
  <c r="EK25" i="85"/>
  <c r="EL42" i="85"/>
  <c r="EK42" i="85"/>
  <c r="EL14" i="85"/>
  <c r="EK14" i="85"/>
  <c r="EL30" i="85"/>
  <c r="EK30" i="85"/>
  <c r="EK59" i="85"/>
  <c r="EL59" i="85"/>
  <c r="EK63" i="85"/>
  <c r="EL63" i="85"/>
  <c r="EK49" i="85"/>
  <c r="EL49" i="85"/>
  <c r="EL50" i="85"/>
  <c r="EK50" i="85"/>
  <c r="EL66" i="85"/>
  <c r="EK66" i="85"/>
  <c r="EL48" i="85"/>
  <c r="EK48" i="85"/>
  <c r="EL64" i="85"/>
  <c r="EK64" i="85"/>
  <c r="EK77" i="85"/>
  <c r="EL77" i="85"/>
  <c r="EL78" i="85"/>
  <c r="EK78" i="85"/>
  <c r="EK80" i="85"/>
  <c r="EL80" i="85"/>
  <c r="EK85" i="85"/>
  <c r="EL85" i="85"/>
  <c r="EK91" i="85"/>
  <c r="EL91" i="85"/>
  <c r="EL100" i="85"/>
  <c r="EK100" i="85"/>
  <c r="EL96" i="85"/>
  <c r="EK96" i="85"/>
  <c r="EL99" i="85"/>
  <c r="EK99" i="85"/>
  <c r="EL104" i="85"/>
  <c r="EK104" i="85"/>
  <c r="EL31" i="85"/>
  <c r="EK31" i="85"/>
  <c r="EM106" i="85"/>
  <c r="EN106" i="85" s="1"/>
  <c r="EM104" i="85"/>
  <c r="EN104" i="85" s="1"/>
  <c r="EM100" i="85"/>
  <c r="EN100" i="85" s="1"/>
  <c r="EM107" i="85"/>
  <c r="EN107" i="85" s="1"/>
  <c r="EM102" i="85"/>
  <c r="EN102" i="85" s="1"/>
  <c r="EM99" i="85"/>
  <c r="EN99" i="85" s="1"/>
  <c r="EM97" i="85"/>
  <c r="EN97" i="85" s="1"/>
  <c r="EM103" i="85"/>
  <c r="EN103" i="85" s="1"/>
  <c r="EM109" i="85"/>
  <c r="EN109" i="85" s="1"/>
  <c r="EM96" i="85"/>
  <c r="EN96" i="85" s="1"/>
  <c r="EM108" i="85"/>
  <c r="EN108" i="85" s="1"/>
  <c r="EM101" i="85"/>
  <c r="EN101" i="85" s="1"/>
  <c r="EM98" i="85"/>
  <c r="EN98" i="85" s="1"/>
  <c r="EM95" i="85"/>
  <c r="EN95" i="85" s="1"/>
  <c r="EM94" i="85"/>
  <c r="EN94" i="85" s="1"/>
  <c r="EM92" i="85"/>
  <c r="EN92" i="85" s="1"/>
  <c r="EM88" i="85"/>
  <c r="EN88" i="85" s="1"/>
  <c r="EM84" i="85"/>
  <c r="EN84" i="85" s="1"/>
  <c r="EM105" i="85"/>
  <c r="EN105" i="85" s="1"/>
  <c r="EM90" i="85"/>
  <c r="EN90" i="85" s="1"/>
  <c r="EM86" i="85"/>
  <c r="EN86" i="85" s="1"/>
  <c r="EM82" i="85"/>
  <c r="EN82" i="85" s="1"/>
  <c r="EM91" i="85"/>
  <c r="EN91" i="85" s="1"/>
  <c r="EM83" i="85"/>
  <c r="EN83" i="85" s="1"/>
  <c r="EM87" i="85"/>
  <c r="EN87" i="85" s="1"/>
  <c r="EM79" i="85"/>
  <c r="EN79" i="85" s="1"/>
  <c r="EM93" i="85"/>
  <c r="EN93" i="85" s="1"/>
  <c r="EM89" i="85"/>
  <c r="EN89" i="85" s="1"/>
  <c r="EM75" i="85"/>
  <c r="EN75" i="85" s="1"/>
  <c r="EM71" i="85"/>
  <c r="EN71" i="85" s="1"/>
  <c r="EM85" i="85"/>
  <c r="EN85" i="85" s="1"/>
  <c r="EM81" i="85"/>
  <c r="EN81" i="85" s="1"/>
  <c r="EM78" i="85"/>
  <c r="EN78" i="85" s="1"/>
  <c r="EM74" i="85"/>
  <c r="EN74" i="85" s="1"/>
  <c r="EM70" i="85"/>
  <c r="EN70" i="85" s="1"/>
  <c r="EM73" i="85"/>
  <c r="EN73" i="85" s="1"/>
  <c r="EM68" i="85"/>
  <c r="EN68" i="85" s="1"/>
  <c r="EM65" i="85"/>
  <c r="EN65" i="85" s="1"/>
  <c r="EM61" i="85"/>
  <c r="EN61" i="85" s="1"/>
  <c r="EM57" i="85"/>
  <c r="EN57" i="85" s="1"/>
  <c r="EM53" i="85"/>
  <c r="EN53" i="85" s="1"/>
  <c r="EM49" i="85"/>
  <c r="EN49" i="85" s="1"/>
  <c r="EM80" i="85"/>
  <c r="EN80" i="85" s="1"/>
  <c r="EM77" i="85"/>
  <c r="EN77" i="85" s="1"/>
  <c r="EM69" i="85"/>
  <c r="EN69" i="85" s="1"/>
  <c r="EM67" i="85"/>
  <c r="EN67" i="85" s="1"/>
  <c r="EM63" i="85"/>
  <c r="EN63" i="85" s="1"/>
  <c r="EM59" i="85"/>
  <c r="EN59" i="85" s="1"/>
  <c r="EM55" i="85"/>
  <c r="EN55" i="85" s="1"/>
  <c r="EM51" i="85"/>
  <c r="EN51" i="85" s="1"/>
  <c r="EM47" i="85"/>
  <c r="EN47" i="85" s="1"/>
  <c r="EM66" i="85"/>
  <c r="EN66" i="85" s="1"/>
  <c r="EM58" i="85"/>
  <c r="EN58" i="85" s="1"/>
  <c r="EM50" i="85"/>
  <c r="EN50" i="85" s="1"/>
  <c r="EM45" i="85"/>
  <c r="EN45" i="85" s="1"/>
  <c r="EM41" i="85"/>
  <c r="EN41" i="85" s="1"/>
  <c r="EM76" i="85"/>
  <c r="EN76" i="85" s="1"/>
  <c r="EM64" i="85"/>
  <c r="EN64" i="85" s="1"/>
  <c r="EM56" i="85"/>
  <c r="EN56" i="85" s="1"/>
  <c r="EM48" i="85"/>
  <c r="EN48" i="85" s="1"/>
  <c r="EM44" i="85"/>
  <c r="EN44" i="85" s="1"/>
  <c r="EM60" i="85"/>
  <c r="EN60" i="85" s="1"/>
  <c r="EM42" i="85"/>
  <c r="EN42" i="85" s="1"/>
  <c r="EM39" i="85"/>
  <c r="EN39" i="85" s="1"/>
  <c r="EM35" i="85"/>
  <c r="EN35" i="85" s="1"/>
  <c r="EM31" i="85"/>
  <c r="EN31" i="85" s="1"/>
  <c r="EM27" i="85"/>
  <c r="EN27" i="85" s="1"/>
  <c r="EM23" i="85"/>
  <c r="EN23" i="85" s="1"/>
  <c r="EM19" i="85"/>
  <c r="EN19" i="85" s="1"/>
  <c r="EM15" i="85"/>
  <c r="EN15" i="85" s="1"/>
  <c r="EM11" i="85"/>
  <c r="EN11" i="85" s="1"/>
  <c r="EO9" i="85"/>
  <c r="EM62" i="85"/>
  <c r="EN62" i="85" s="1"/>
  <c r="EM46" i="85"/>
  <c r="EN46" i="85" s="1"/>
  <c r="EM43" i="85"/>
  <c r="EN43" i="85" s="1"/>
  <c r="EM38" i="85"/>
  <c r="EN38" i="85" s="1"/>
  <c r="EM34" i="85"/>
  <c r="EN34" i="85" s="1"/>
  <c r="EM30" i="85"/>
  <c r="EN30" i="85" s="1"/>
  <c r="EM26" i="85"/>
  <c r="EN26" i="85" s="1"/>
  <c r="EM22" i="85"/>
  <c r="EN22" i="85" s="1"/>
  <c r="EM18" i="85"/>
  <c r="EN18" i="85" s="1"/>
  <c r="EM14" i="85"/>
  <c r="EN14" i="85" s="1"/>
  <c r="EM10" i="85"/>
  <c r="EN10" i="85" s="1"/>
  <c r="EM7" i="85"/>
  <c r="EM52" i="85"/>
  <c r="EN52" i="85" s="1"/>
  <c r="EM37" i="85"/>
  <c r="EN37" i="85" s="1"/>
  <c r="EM33" i="85"/>
  <c r="EN33" i="85" s="1"/>
  <c r="EM29" i="85"/>
  <c r="EN29" i="85" s="1"/>
  <c r="EM25" i="85"/>
  <c r="EN25" i="85" s="1"/>
  <c r="EM21" i="85"/>
  <c r="EN21" i="85" s="1"/>
  <c r="EM17" i="85"/>
  <c r="EN17" i="85" s="1"/>
  <c r="EM13" i="85"/>
  <c r="EN13" i="85" s="1"/>
  <c r="EM72" i="85"/>
  <c r="EN72" i="85" s="1"/>
  <c r="EM54" i="85"/>
  <c r="EN54" i="85" s="1"/>
  <c r="EM40" i="85"/>
  <c r="EN40" i="85" s="1"/>
  <c r="EM36" i="85"/>
  <c r="EN36" i="85" s="1"/>
  <c r="EM32" i="85"/>
  <c r="EN32" i="85" s="1"/>
  <c r="EM28" i="85"/>
  <c r="EN28" i="85" s="1"/>
  <c r="EM24" i="85"/>
  <c r="EN24" i="85" s="1"/>
  <c r="EM20" i="85"/>
  <c r="EN20" i="85" s="1"/>
  <c r="EM16" i="85"/>
  <c r="EN16" i="85" s="1"/>
  <c r="EM12" i="85"/>
  <c r="EN12" i="85" s="1"/>
  <c r="EL21" i="85"/>
  <c r="EK21" i="85"/>
  <c r="EL23" i="85"/>
  <c r="EK23" i="85"/>
  <c r="EL39" i="85"/>
  <c r="EK39" i="85"/>
  <c r="EL12" i="85"/>
  <c r="EK12" i="85"/>
  <c r="EL28" i="85"/>
  <c r="EK28" i="85"/>
  <c r="EL45" i="85"/>
  <c r="EK45" i="85"/>
  <c r="EL13" i="85"/>
  <c r="EK13" i="85"/>
  <c r="EL29" i="85"/>
  <c r="EK29" i="85"/>
  <c r="EK61" i="85"/>
  <c r="EL61" i="85"/>
  <c r="EL18" i="85"/>
  <c r="EK18" i="85"/>
  <c r="EL34" i="85"/>
  <c r="EK34" i="85"/>
  <c r="EK43" i="85"/>
  <c r="EL43" i="85"/>
  <c r="EL75" i="85"/>
  <c r="EK75" i="85"/>
  <c r="EK57" i="85"/>
  <c r="EL57" i="85"/>
  <c r="EL54" i="85"/>
  <c r="EK54" i="85"/>
  <c r="EL68" i="85"/>
  <c r="EK68" i="85"/>
  <c r="EL52" i="85"/>
  <c r="EK52" i="85"/>
  <c r="EL72" i="85"/>
  <c r="EK72" i="85"/>
  <c r="EK84" i="85"/>
  <c r="EL84" i="85"/>
  <c r="EK88" i="85"/>
  <c r="EL88" i="85"/>
  <c r="EK82" i="85"/>
  <c r="EL82" i="85"/>
  <c r="EK89" i="85"/>
  <c r="EL89" i="85"/>
  <c r="EK93" i="85"/>
  <c r="EL93" i="85"/>
  <c r="EK95" i="85"/>
  <c r="EL95" i="85"/>
  <c r="EL108" i="85"/>
  <c r="EK108" i="85"/>
  <c r="EL103" i="85"/>
  <c r="EK103" i="85"/>
  <c r="EL20" i="85"/>
  <c r="EK20" i="85"/>
  <c r="EL11" i="85"/>
  <c r="EK11" i="85"/>
  <c r="EL27" i="85"/>
  <c r="EK27" i="85"/>
  <c r="EK53" i="85"/>
  <c r="EL53" i="85"/>
  <c r="EL16" i="85"/>
  <c r="EK16" i="85"/>
  <c r="EL32" i="85"/>
  <c r="EK32" i="85"/>
  <c r="EK51" i="85"/>
  <c r="EL51" i="85"/>
  <c r="EL17" i="85"/>
  <c r="EK17" i="85"/>
  <c r="EL33" i="85"/>
  <c r="EK33" i="85"/>
  <c r="EL71" i="85"/>
  <c r="EK71" i="85"/>
  <c r="EL22" i="85"/>
  <c r="EK22" i="85"/>
  <c r="EL38" i="85"/>
  <c r="EK38" i="85"/>
  <c r="EK47" i="85"/>
  <c r="EL47" i="85"/>
  <c r="EK92" i="85"/>
  <c r="EL92" i="85"/>
  <c r="EK65" i="85"/>
  <c r="EL65" i="85"/>
  <c r="EL58" i="85"/>
  <c r="EK58" i="85"/>
  <c r="EL76" i="85"/>
  <c r="EK76" i="85"/>
  <c r="EL56" i="85"/>
  <c r="EK56" i="85"/>
  <c r="EK69" i="85"/>
  <c r="EL69" i="85"/>
  <c r="EL70" i="85"/>
  <c r="EK70" i="85"/>
  <c r="EK86" i="85"/>
  <c r="EL86" i="85"/>
  <c r="EK90" i="85"/>
  <c r="EL90" i="85"/>
  <c r="EK83" i="85"/>
  <c r="EL83" i="85"/>
  <c r="EK94" i="85"/>
  <c r="EL94" i="85"/>
  <c r="EL98" i="85"/>
  <c r="EK98" i="85"/>
  <c r="EL101" i="85"/>
  <c r="EK101" i="85"/>
  <c r="EL105" i="85"/>
  <c r="EK105" i="85"/>
  <c r="V22" i="153" l="1"/>
  <c r="R21" i="153"/>
  <c r="N34" i="135"/>
  <c r="BB11" i="85"/>
  <c r="AX10" i="87"/>
  <c r="AX10" i="86"/>
  <c r="AX10" i="85"/>
  <c r="EP24" i="85"/>
  <c r="EO24" i="85"/>
  <c r="EP17" i="85"/>
  <c r="EO17" i="85"/>
  <c r="EQ109" i="85"/>
  <c r="ER109" i="85" s="1"/>
  <c r="EQ107" i="85"/>
  <c r="ER107" i="85" s="1"/>
  <c r="EQ101" i="85"/>
  <c r="ER101" i="85" s="1"/>
  <c r="EQ108" i="85"/>
  <c r="ER108" i="85" s="1"/>
  <c r="EQ104" i="85"/>
  <c r="ER104" i="85" s="1"/>
  <c r="EQ103" i="85"/>
  <c r="ER103" i="85" s="1"/>
  <c r="EQ99" i="85"/>
  <c r="ER99" i="85" s="1"/>
  <c r="EQ105" i="85"/>
  <c r="ER105" i="85" s="1"/>
  <c r="EQ100" i="85"/>
  <c r="ER100" i="85" s="1"/>
  <c r="EQ98" i="85"/>
  <c r="ER98" i="85" s="1"/>
  <c r="EQ106" i="85"/>
  <c r="ER106" i="85" s="1"/>
  <c r="EQ97" i="85"/>
  <c r="ER97" i="85" s="1"/>
  <c r="EQ93" i="85"/>
  <c r="ER93" i="85" s="1"/>
  <c r="EQ102" i="85"/>
  <c r="ER102" i="85" s="1"/>
  <c r="EQ92" i="85"/>
  <c r="ER92" i="85" s="1"/>
  <c r="EQ95" i="85"/>
  <c r="ER95" i="85" s="1"/>
  <c r="EQ89" i="85"/>
  <c r="ER89" i="85" s="1"/>
  <c r="EQ85" i="85"/>
  <c r="ER85" i="85" s="1"/>
  <c r="EQ96" i="85"/>
  <c r="ER96" i="85" s="1"/>
  <c r="EQ91" i="85"/>
  <c r="ER91" i="85" s="1"/>
  <c r="EQ87" i="85"/>
  <c r="ER87" i="85" s="1"/>
  <c r="EQ83" i="85"/>
  <c r="ER83" i="85" s="1"/>
  <c r="EQ84" i="85"/>
  <c r="ER84" i="85" s="1"/>
  <c r="EQ88" i="85"/>
  <c r="ER88" i="85" s="1"/>
  <c r="EQ80" i="85"/>
  <c r="ER80" i="85" s="1"/>
  <c r="EQ90" i="85"/>
  <c r="ER90" i="85" s="1"/>
  <c r="EQ81" i="85"/>
  <c r="ER81" i="85" s="1"/>
  <c r="EQ76" i="85"/>
  <c r="ER76" i="85" s="1"/>
  <c r="EQ72" i="85"/>
  <c r="ER72" i="85" s="1"/>
  <c r="EQ68" i="85"/>
  <c r="ER68" i="85" s="1"/>
  <c r="EQ86" i="85"/>
  <c r="ER86" i="85" s="1"/>
  <c r="EQ75" i="85"/>
  <c r="ER75" i="85" s="1"/>
  <c r="EQ71" i="85"/>
  <c r="ER71" i="85" s="1"/>
  <c r="EQ82" i="85"/>
  <c r="ER82" i="85" s="1"/>
  <c r="EQ74" i="85"/>
  <c r="ER74" i="85" s="1"/>
  <c r="EQ66" i="85"/>
  <c r="ER66" i="85" s="1"/>
  <c r="EQ62" i="85"/>
  <c r="ER62" i="85" s="1"/>
  <c r="EQ58" i="85"/>
  <c r="ER58" i="85" s="1"/>
  <c r="EQ54" i="85"/>
  <c r="ER54" i="85" s="1"/>
  <c r="EQ50" i="85"/>
  <c r="ER50" i="85" s="1"/>
  <c r="EQ46" i="85"/>
  <c r="ER46" i="85" s="1"/>
  <c r="EQ94" i="85"/>
  <c r="ER94" i="85" s="1"/>
  <c r="EQ78" i="85"/>
  <c r="ER78" i="85" s="1"/>
  <c r="EQ70" i="85"/>
  <c r="ER70" i="85" s="1"/>
  <c r="EQ64" i="85"/>
  <c r="ER64" i="85" s="1"/>
  <c r="EQ60" i="85"/>
  <c r="ER60" i="85" s="1"/>
  <c r="EQ56" i="85"/>
  <c r="ER56" i="85" s="1"/>
  <c r="EQ52" i="85"/>
  <c r="ER52" i="85" s="1"/>
  <c r="EQ48" i="85"/>
  <c r="ER48" i="85" s="1"/>
  <c r="EQ67" i="85"/>
  <c r="ER67" i="85" s="1"/>
  <c r="EQ59" i="85"/>
  <c r="ER59" i="85" s="1"/>
  <c r="EQ51" i="85"/>
  <c r="ER51" i="85" s="1"/>
  <c r="EQ42" i="85"/>
  <c r="ER42" i="85" s="1"/>
  <c r="EQ77" i="85"/>
  <c r="ER77" i="85" s="1"/>
  <c r="EQ65" i="85"/>
  <c r="ER65" i="85" s="1"/>
  <c r="EQ57" i="85"/>
  <c r="ER57" i="85" s="1"/>
  <c r="EQ49" i="85"/>
  <c r="ER49" i="85" s="1"/>
  <c r="EQ45" i="85"/>
  <c r="ER45" i="85" s="1"/>
  <c r="EQ41" i="85"/>
  <c r="ER41" i="85" s="1"/>
  <c r="EQ69" i="85"/>
  <c r="ER69" i="85" s="1"/>
  <c r="EQ61" i="85"/>
  <c r="ER61" i="85" s="1"/>
  <c r="EQ43" i="85"/>
  <c r="ER43" i="85" s="1"/>
  <c r="EQ40" i="85"/>
  <c r="ER40" i="85" s="1"/>
  <c r="EQ36" i="85"/>
  <c r="ER36" i="85" s="1"/>
  <c r="EQ32" i="85"/>
  <c r="ER32" i="85" s="1"/>
  <c r="EQ28" i="85"/>
  <c r="ER28" i="85" s="1"/>
  <c r="EQ24" i="85"/>
  <c r="ER24" i="85" s="1"/>
  <c r="EQ20" i="85"/>
  <c r="ER20" i="85" s="1"/>
  <c r="EQ16" i="85"/>
  <c r="ER16" i="85" s="1"/>
  <c r="EQ12" i="85"/>
  <c r="ER12" i="85" s="1"/>
  <c r="EQ73" i="85"/>
  <c r="ER73" i="85" s="1"/>
  <c r="EQ63" i="85"/>
  <c r="ER63" i="85" s="1"/>
  <c r="EQ47" i="85"/>
  <c r="ER47" i="85" s="1"/>
  <c r="EQ44" i="85"/>
  <c r="ER44" i="85" s="1"/>
  <c r="EQ39" i="85"/>
  <c r="ER39" i="85" s="1"/>
  <c r="EQ35" i="85"/>
  <c r="ER35" i="85" s="1"/>
  <c r="EQ31" i="85"/>
  <c r="ER31" i="85" s="1"/>
  <c r="EQ27" i="85"/>
  <c r="ER27" i="85" s="1"/>
  <c r="EQ23" i="85"/>
  <c r="ER23" i="85" s="1"/>
  <c r="EQ19" i="85"/>
  <c r="ER19" i="85" s="1"/>
  <c r="EQ15" i="85"/>
  <c r="ER15" i="85" s="1"/>
  <c r="EQ11" i="85"/>
  <c r="ER11" i="85" s="1"/>
  <c r="EQ79" i="85"/>
  <c r="ER79" i="85" s="1"/>
  <c r="EQ53" i="85"/>
  <c r="ER53" i="85" s="1"/>
  <c r="EQ38" i="85"/>
  <c r="ER38" i="85" s="1"/>
  <c r="EQ34" i="85"/>
  <c r="ER34" i="85" s="1"/>
  <c r="EQ30" i="85"/>
  <c r="ER30" i="85" s="1"/>
  <c r="EQ26" i="85"/>
  <c r="ER26" i="85" s="1"/>
  <c r="EQ22" i="85"/>
  <c r="ER22" i="85" s="1"/>
  <c r="EQ18" i="85"/>
  <c r="ER18" i="85" s="1"/>
  <c r="EQ14" i="85"/>
  <c r="ER14" i="85" s="1"/>
  <c r="EQ10" i="85"/>
  <c r="ER10" i="85" s="1"/>
  <c r="ES9" i="85"/>
  <c r="EQ7" i="85"/>
  <c r="EQ55" i="85"/>
  <c r="ER55" i="85" s="1"/>
  <c r="EQ37" i="85"/>
  <c r="ER37" i="85" s="1"/>
  <c r="EQ33" i="85"/>
  <c r="ER33" i="85" s="1"/>
  <c r="EQ29" i="85"/>
  <c r="ER29" i="85" s="1"/>
  <c r="EQ25" i="85"/>
  <c r="ER25" i="85" s="1"/>
  <c r="EQ21" i="85"/>
  <c r="ER21" i="85" s="1"/>
  <c r="EQ17" i="85"/>
  <c r="ER17" i="85" s="1"/>
  <c r="EQ13" i="85"/>
  <c r="ER13" i="85" s="1"/>
  <c r="EP39" i="85"/>
  <c r="EO39" i="85"/>
  <c r="EO66" i="85"/>
  <c r="EP66" i="85"/>
  <c r="EP57" i="85"/>
  <c r="EO57" i="85"/>
  <c r="EO90" i="85"/>
  <c r="EP90" i="85"/>
  <c r="EP103" i="85"/>
  <c r="EO103" i="85"/>
  <c r="EP21" i="85"/>
  <c r="EO21" i="85"/>
  <c r="EP26" i="85"/>
  <c r="EO26" i="85"/>
  <c r="EP43" i="85"/>
  <c r="EO43" i="85"/>
  <c r="EP11" i="85"/>
  <c r="EO11" i="85"/>
  <c r="EP27" i="85"/>
  <c r="EO27" i="85"/>
  <c r="EP42" i="85"/>
  <c r="EO42" i="85"/>
  <c r="EO56" i="85"/>
  <c r="EP56" i="85"/>
  <c r="EO45" i="85"/>
  <c r="EP45" i="85"/>
  <c r="EP47" i="85"/>
  <c r="EO47" i="85"/>
  <c r="EP63" i="85"/>
  <c r="EO63" i="85"/>
  <c r="EO80" i="85"/>
  <c r="EP80" i="85"/>
  <c r="EP61" i="85"/>
  <c r="EO61" i="85"/>
  <c r="EO70" i="85"/>
  <c r="EP70" i="85"/>
  <c r="EO85" i="85"/>
  <c r="EP85" i="85"/>
  <c r="EO93" i="85"/>
  <c r="EP93" i="85"/>
  <c r="EO91" i="85"/>
  <c r="EP91" i="85"/>
  <c r="EP105" i="85"/>
  <c r="EO105" i="85"/>
  <c r="EO94" i="85"/>
  <c r="EP94" i="85"/>
  <c r="EP108" i="85"/>
  <c r="EO108" i="85"/>
  <c r="EP97" i="85"/>
  <c r="EO97" i="85"/>
  <c r="EP100" i="85"/>
  <c r="EO100" i="85"/>
  <c r="EP33" i="85"/>
  <c r="EO33" i="85"/>
  <c r="EP23" i="85"/>
  <c r="EO23" i="85"/>
  <c r="EP59" i="85"/>
  <c r="EO59" i="85"/>
  <c r="EP73" i="85"/>
  <c r="EO73" i="85"/>
  <c r="EO83" i="85"/>
  <c r="EP83" i="85"/>
  <c r="EP107" i="85"/>
  <c r="EO107" i="85"/>
  <c r="EP28" i="85"/>
  <c r="EO28" i="85"/>
  <c r="EP10" i="85"/>
  <c r="EN9" i="85"/>
  <c r="EO10" i="85"/>
  <c r="EP72" i="85"/>
  <c r="EO72" i="85"/>
  <c r="EP14" i="85"/>
  <c r="EO14" i="85"/>
  <c r="EO46" i="85"/>
  <c r="EP46" i="85"/>
  <c r="EO60" i="85"/>
  <c r="EP60" i="85"/>
  <c r="EO64" i="85"/>
  <c r="EP64" i="85"/>
  <c r="EO50" i="85"/>
  <c r="EP50" i="85"/>
  <c r="EP51" i="85"/>
  <c r="EO51" i="85"/>
  <c r="EP67" i="85"/>
  <c r="EO67" i="85"/>
  <c r="EP49" i="85"/>
  <c r="EO49" i="85"/>
  <c r="EP65" i="85"/>
  <c r="EO65" i="85"/>
  <c r="EO74" i="85"/>
  <c r="EP74" i="85"/>
  <c r="EP71" i="85"/>
  <c r="EO71" i="85"/>
  <c r="EO79" i="85"/>
  <c r="EP79" i="85"/>
  <c r="EO82" i="85"/>
  <c r="EP82" i="85"/>
  <c r="EO84" i="85"/>
  <c r="EP84" i="85"/>
  <c r="EO95" i="85"/>
  <c r="EP95" i="85"/>
  <c r="EP96" i="85"/>
  <c r="EO96" i="85"/>
  <c r="EP99" i="85"/>
  <c r="EO99" i="85"/>
  <c r="EP104" i="85"/>
  <c r="EO104" i="85"/>
  <c r="EP40" i="85"/>
  <c r="EO40" i="85"/>
  <c r="EP22" i="85"/>
  <c r="EO22" i="85"/>
  <c r="EP38" i="85"/>
  <c r="EO38" i="85"/>
  <c r="EO48" i="85"/>
  <c r="EP48" i="85"/>
  <c r="EP41" i="85"/>
  <c r="EO41" i="85"/>
  <c r="EP77" i="85"/>
  <c r="EO77" i="85"/>
  <c r="EO81" i="85"/>
  <c r="EP81" i="85"/>
  <c r="EO89" i="85"/>
  <c r="EP89" i="85"/>
  <c r="EO92" i="85"/>
  <c r="EP92" i="85"/>
  <c r="EP101" i="85"/>
  <c r="EO101" i="85"/>
  <c r="EP12" i="85"/>
  <c r="EO12" i="85"/>
  <c r="EO54" i="85"/>
  <c r="EP54" i="85"/>
  <c r="EP37" i="85"/>
  <c r="EO37" i="85"/>
  <c r="EP16" i="85"/>
  <c r="EO16" i="85"/>
  <c r="EP32" i="85"/>
  <c r="EO32" i="85"/>
  <c r="EP25" i="85"/>
  <c r="EO25" i="85"/>
  <c r="EO52" i="85"/>
  <c r="EP52" i="85"/>
  <c r="EP30" i="85"/>
  <c r="EO30" i="85"/>
  <c r="EP15" i="85"/>
  <c r="EO15" i="85"/>
  <c r="EP31" i="85"/>
  <c r="EO31" i="85"/>
  <c r="EP20" i="85"/>
  <c r="EO20" i="85"/>
  <c r="EP36" i="85"/>
  <c r="EO36" i="85"/>
  <c r="EP13" i="85"/>
  <c r="EO13" i="85"/>
  <c r="EP29" i="85"/>
  <c r="EO29" i="85"/>
  <c r="EP18" i="85"/>
  <c r="EO18" i="85"/>
  <c r="EP34" i="85"/>
  <c r="EO34" i="85"/>
  <c r="EO62" i="85"/>
  <c r="EP62" i="85"/>
  <c r="EP19" i="85"/>
  <c r="EO19" i="85"/>
  <c r="EP35" i="85"/>
  <c r="EO35" i="85"/>
  <c r="EO44" i="85"/>
  <c r="EP44" i="85"/>
  <c r="EP76" i="85"/>
  <c r="EO76" i="85"/>
  <c r="EO58" i="85"/>
  <c r="EP58" i="85"/>
  <c r="EP55" i="85"/>
  <c r="EO55" i="85"/>
  <c r="EP69" i="85"/>
  <c r="EO69" i="85"/>
  <c r="EP53" i="85"/>
  <c r="EO53" i="85"/>
  <c r="EP68" i="85"/>
  <c r="EO68" i="85"/>
  <c r="EO78" i="85"/>
  <c r="EP78" i="85"/>
  <c r="EP75" i="85"/>
  <c r="EO75" i="85"/>
  <c r="EO87" i="85"/>
  <c r="EP87" i="85"/>
  <c r="EO86" i="85"/>
  <c r="EP86" i="85"/>
  <c r="EO88" i="85"/>
  <c r="EP88" i="85"/>
  <c r="EP98" i="85"/>
  <c r="EO98" i="85"/>
  <c r="EP109" i="85"/>
  <c r="EO109" i="85"/>
  <c r="EP102" i="85"/>
  <c r="EO102" i="85"/>
  <c r="EP106" i="85"/>
  <c r="EO106" i="85"/>
  <c r="N35" i="135" l="1"/>
  <c r="V23" i="153"/>
  <c r="R22" i="153"/>
  <c r="BF11" i="85"/>
  <c r="BB10" i="86"/>
  <c r="BB10" i="87"/>
  <c r="BB10" i="85"/>
  <c r="ET25" i="85"/>
  <c r="ES25" i="85"/>
  <c r="ET30" i="85"/>
  <c r="ES30" i="85"/>
  <c r="ES79" i="85"/>
  <c r="ET79" i="85"/>
  <c r="ET39" i="85"/>
  <c r="ES39" i="85"/>
  <c r="ET73" i="85"/>
  <c r="ES73" i="85"/>
  <c r="ET20" i="85"/>
  <c r="ES20" i="85"/>
  <c r="ET36" i="85"/>
  <c r="ES36" i="85"/>
  <c r="ET69" i="85"/>
  <c r="ES69" i="85"/>
  <c r="ES57" i="85"/>
  <c r="ET57" i="85"/>
  <c r="ES51" i="85"/>
  <c r="ET51" i="85"/>
  <c r="ET52" i="85"/>
  <c r="ES52" i="85"/>
  <c r="ET70" i="85"/>
  <c r="ES70" i="85"/>
  <c r="ET50" i="85"/>
  <c r="ES50" i="85"/>
  <c r="ET66" i="85"/>
  <c r="ES66" i="85"/>
  <c r="ES75" i="85"/>
  <c r="ET75" i="85"/>
  <c r="ET76" i="85"/>
  <c r="ES76" i="85"/>
  <c r="ES88" i="85"/>
  <c r="ET88" i="85"/>
  <c r="ES91" i="85"/>
  <c r="ET91" i="85"/>
  <c r="ES95" i="85"/>
  <c r="ET95" i="85"/>
  <c r="ET97" i="85"/>
  <c r="ES97" i="85"/>
  <c r="ET105" i="85"/>
  <c r="ES105" i="85"/>
  <c r="ET108" i="85"/>
  <c r="ES108" i="85"/>
  <c r="ET13" i="85"/>
  <c r="ES13" i="85"/>
  <c r="ET29" i="85"/>
  <c r="ES29" i="85"/>
  <c r="ET18" i="85"/>
  <c r="ES18" i="85"/>
  <c r="ET34" i="85"/>
  <c r="ES34" i="85"/>
  <c r="ET11" i="85"/>
  <c r="ES11" i="85"/>
  <c r="ET27" i="85"/>
  <c r="ES27" i="85"/>
  <c r="ET44" i="85"/>
  <c r="ES44" i="85"/>
  <c r="EU108" i="85"/>
  <c r="EV108" i="85" s="1"/>
  <c r="EU105" i="85"/>
  <c r="EV105" i="85" s="1"/>
  <c r="EU104" i="85"/>
  <c r="EV104" i="85" s="1"/>
  <c r="EU102" i="85"/>
  <c r="EV102" i="85" s="1"/>
  <c r="EU100" i="85"/>
  <c r="EV100" i="85" s="1"/>
  <c r="EU109" i="85"/>
  <c r="EV109" i="85" s="1"/>
  <c r="EU106" i="85"/>
  <c r="EV106" i="85" s="1"/>
  <c r="EU101" i="85"/>
  <c r="EV101" i="85" s="1"/>
  <c r="EU96" i="85"/>
  <c r="EV96" i="85" s="1"/>
  <c r="EU94" i="85"/>
  <c r="EV94" i="85" s="1"/>
  <c r="EU103" i="85"/>
  <c r="EV103" i="85" s="1"/>
  <c r="EU93" i="85"/>
  <c r="EV93" i="85" s="1"/>
  <c r="EU107" i="85"/>
  <c r="EV107" i="85" s="1"/>
  <c r="EU99" i="85"/>
  <c r="EV99" i="85" s="1"/>
  <c r="EU97" i="85"/>
  <c r="EV97" i="85" s="1"/>
  <c r="EU90" i="85"/>
  <c r="EV90" i="85" s="1"/>
  <c r="EU86" i="85"/>
  <c r="EV86" i="85" s="1"/>
  <c r="EU82" i="85"/>
  <c r="EV82" i="85" s="1"/>
  <c r="EU98" i="85"/>
  <c r="EV98" i="85" s="1"/>
  <c r="EU88" i="85"/>
  <c r="EV88" i="85" s="1"/>
  <c r="EU84" i="85"/>
  <c r="EV84" i="85" s="1"/>
  <c r="EU85" i="85"/>
  <c r="EV85" i="85" s="1"/>
  <c r="EU79" i="85"/>
  <c r="EV79" i="85" s="1"/>
  <c r="EU89" i="85"/>
  <c r="EV89" i="85" s="1"/>
  <c r="EU95" i="85"/>
  <c r="EV95" i="85" s="1"/>
  <c r="EU91" i="85"/>
  <c r="EV91" i="85" s="1"/>
  <c r="EU77" i="85"/>
  <c r="EV77" i="85" s="1"/>
  <c r="EU73" i="85"/>
  <c r="EV73" i="85" s="1"/>
  <c r="EU69" i="85"/>
  <c r="EV69" i="85" s="1"/>
  <c r="EU92" i="85"/>
  <c r="EV92" i="85" s="1"/>
  <c r="EU87" i="85"/>
  <c r="EV87" i="85" s="1"/>
  <c r="EU76" i="85"/>
  <c r="EV76" i="85" s="1"/>
  <c r="EU72" i="85"/>
  <c r="EV72" i="85" s="1"/>
  <c r="EU75" i="85"/>
  <c r="EV75" i="85" s="1"/>
  <c r="EU67" i="85"/>
  <c r="EV67" i="85" s="1"/>
  <c r="EU63" i="85"/>
  <c r="EV63" i="85" s="1"/>
  <c r="EU59" i="85"/>
  <c r="EV59" i="85" s="1"/>
  <c r="EU55" i="85"/>
  <c r="EV55" i="85" s="1"/>
  <c r="EU51" i="85"/>
  <c r="EV51" i="85" s="1"/>
  <c r="EU47" i="85"/>
  <c r="EV47" i="85" s="1"/>
  <c r="EU83" i="85"/>
  <c r="EV83" i="85" s="1"/>
  <c r="EU71" i="85"/>
  <c r="EV71" i="85" s="1"/>
  <c r="EU65" i="85"/>
  <c r="EV65" i="85" s="1"/>
  <c r="EU61" i="85"/>
  <c r="EV61" i="85" s="1"/>
  <c r="EU57" i="85"/>
  <c r="EV57" i="85" s="1"/>
  <c r="EU53" i="85"/>
  <c r="EV53" i="85" s="1"/>
  <c r="EU49" i="85"/>
  <c r="EV49" i="85" s="1"/>
  <c r="EU81" i="85"/>
  <c r="EV81" i="85" s="1"/>
  <c r="EU60" i="85"/>
  <c r="EV60" i="85" s="1"/>
  <c r="EU52" i="85"/>
  <c r="EV52" i="85" s="1"/>
  <c r="EU43" i="85"/>
  <c r="EV43" i="85" s="1"/>
  <c r="EU80" i="85"/>
  <c r="EV80" i="85" s="1"/>
  <c r="EU78" i="85"/>
  <c r="EV78" i="85" s="1"/>
  <c r="EU66" i="85"/>
  <c r="EV66" i="85" s="1"/>
  <c r="EU58" i="85"/>
  <c r="EV58" i="85" s="1"/>
  <c r="EU50" i="85"/>
  <c r="EV50" i="85" s="1"/>
  <c r="EU42" i="85"/>
  <c r="EV42" i="85" s="1"/>
  <c r="EU62" i="85"/>
  <c r="EV62" i="85" s="1"/>
  <c r="EU46" i="85"/>
  <c r="EV46" i="85" s="1"/>
  <c r="EU44" i="85"/>
  <c r="EV44" i="85" s="1"/>
  <c r="EU37" i="85"/>
  <c r="EV37" i="85" s="1"/>
  <c r="EU33" i="85"/>
  <c r="EV33" i="85" s="1"/>
  <c r="EU29" i="85"/>
  <c r="EV29" i="85" s="1"/>
  <c r="EU25" i="85"/>
  <c r="EV25" i="85" s="1"/>
  <c r="EU21" i="85"/>
  <c r="EV21" i="85" s="1"/>
  <c r="EU17" i="85"/>
  <c r="EV17" i="85" s="1"/>
  <c r="EU13" i="85"/>
  <c r="EV13" i="85" s="1"/>
  <c r="EW9" i="85"/>
  <c r="EU68" i="85"/>
  <c r="EV68" i="85" s="1"/>
  <c r="EU64" i="85"/>
  <c r="EV64" i="85" s="1"/>
  <c r="EU48" i="85"/>
  <c r="EV48" i="85" s="1"/>
  <c r="EU45" i="85"/>
  <c r="EV45" i="85" s="1"/>
  <c r="EU40" i="85"/>
  <c r="EV40" i="85" s="1"/>
  <c r="EU36" i="85"/>
  <c r="EV36" i="85" s="1"/>
  <c r="EU32" i="85"/>
  <c r="EV32" i="85" s="1"/>
  <c r="EU28" i="85"/>
  <c r="EV28" i="85" s="1"/>
  <c r="EU24" i="85"/>
  <c r="EV24" i="85" s="1"/>
  <c r="EU20" i="85"/>
  <c r="EV20" i="85" s="1"/>
  <c r="EU16" i="85"/>
  <c r="EV16" i="85" s="1"/>
  <c r="EU12" i="85"/>
  <c r="EV12" i="85" s="1"/>
  <c r="EU7" i="85"/>
  <c r="EU70" i="85"/>
  <c r="EV70" i="85" s="1"/>
  <c r="EU54" i="85"/>
  <c r="EV54" i="85" s="1"/>
  <c r="EU39" i="85"/>
  <c r="EV39" i="85" s="1"/>
  <c r="EU35" i="85"/>
  <c r="EV35" i="85" s="1"/>
  <c r="EU31" i="85"/>
  <c r="EV31" i="85" s="1"/>
  <c r="EU27" i="85"/>
  <c r="EV27" i="85" s="1"/>
  <c r="EU23" i="85"/>
  <c r="EV23" i="85" s="1"/>
  <c r="EU19" i="85"/>
  <c r="EV19" i="85" s="1"/>
  <c r="EU15" i="85"/>
  <c r="EV15" i="85" s="1"/>
  <c r="EU11" i="85"/>
  <c r="EV11" i="85" s="1"/>
  <c r="EU74" i="85"/>
  <c r="EV74" i="85" s="1"/>
  <c r="EU56" i="85"/>
  <c r="EV56" i="85" s="1"/>
  <c r="EU41" i="85"/>
  <c r="EV41" i="85" s="1"/>
  <c r="EU38" i="85"/>
  <c r="EV38" i="85" s="1"/>
  <c r="EU34" i="85"/>
  <c r="EV34" i="85" s="1"/>
  <c r="EU30" i="85"/>
  <c r="EV30" i="85" s="1"/>
  <c r="EU26" i="85"/>
  <c r="EV26" i="85" s="1"/>
  <c r="EU22" i="85"/>
  <c r="EV22" i="85" s="1"/>
  <c r="EU18" i="85"/>
  <c r="EV18" i="85" s="1"/>
  <c r="EU14" i="85"/>
  <c r="EV14" i="85" s="1"/>
  <c r="EU10" i="85"/>
  <c r="EV10" i="85" s="1"/>
  <c r="ET24" i="85"/>
  <c r="ES24" i="85"/>
  <c r="ET40" i="85"/>
  <c r="ES40" i="85"/>
  <c r="ES41" i="85"/>
  <c r="ET41" i="85"/>
  <c r="ES65" i="85"/>
  <c r="ET65" i="85"/>
  <c r="ES59" i="85"/>
  <c r="ET59" i="85"/>
  <c r="ET56" i="85"/>
  <c r="ES56" i="85"/>
  <c r="ET78" i="85"/>
  <c r="ES78" i="85"/>
  <c r="ET54" i="85"/>
  <c r="ES54" i="85"/>
  <c r="ET74" i="85"/>
  <c r="ES74" i="85"/>
  <c r="ES86" i="85"/>
  <c r="ET86" i="85"/>
  <c r="ES81" i="85"/>
  <c r="ET81" i="85"/>
  <c r="ES84" i="85"/>
  <c r="ET84" i="85"/>
  <c r="ET96" i="85"/>
  <c r="ES96" i="85"/>
  <c r="ES92" i="85"/>
  <c r="ET92" i="85"/>
  <c r="ET106" i="85"/>
  <c r="ES106" i="85"/>
  <c r="ET99" i="85"/>
  <c r="ES99" i="85"/>
  <c r="ET101" i="85"/>
  <c r="ES101" i="85"/>
  <c r="ET14" i="85"/>
  <c r="ES14" i="85"/>
  <c r="ET23" i="85"/>
  <c r="ES23" i="85"/>
  <c r="ET17" i="85"/>
  <c r="ES17" i="85"/>
  <c r="ET33" i="85"/>
  <c r="ES33" i="85"/>
  <c r="ET22" i="85"/>
  <c r="ES22" i="85"/>
  <c r="ET38" i="85"/>
  <c r="ES38" i="85"/>
  <c r="ET15" i="85"/>
  <c r="ES15" i="85"/>
  <c r="ET31" i="85"/>
  <c r="ES31" i="85"/>
  <c r="ES47" i="85"/>
  <c r="ET47" i="85"/>
  <c r="ET12" i="85"/>
  <c r="ES12" i="85"/>
  <c r="ET28" i="85"/>
  <c r="ES28" i="85"/>
  <c r="ET43" i="85"/>
  <c r="ES43" i="85"/>
  <c r="ES45" i="85"/>
  <c r="ET45" i="85"/>
  <c r="ET77" i="85"/>
  <c r="ES77" i="85"/>
  <c r="ES67" i="85"/>
  <c r="ET67" i="85"/>
  <c r="ET60" i="85"/>
  <c r="ES60" i="85"/>
  <c r="ES94" i="85"/>
  <c r="ET94" i="85"/>
  <c r="ET58" i="85"/>
  <c r="ES58" i="85"/>
  <c r="ES82" i="85"/>
  <c r="ET82" i="85"/>
  <c r="ET68" i="85"/>
  <c r="ES68" i="85"/>
  <c r="ES90" i="85"/>
  <c r="ET90" i="85"/>
  <c r="ES83" i="85"/>
  <c r="ET83" i="85"/>
  <c r="ES85" i="85"/>
  <c r="ET85" i="85"/>
  <c r="ET102" i="85"/>
  <c r="ES102" i="85"/>
  <c r="ET98" i="85"/>
  <c r="ES98" i="85"/>
  <c r="ET103" i="85"/>
  <c r="ES103" i="85"/>
  <c r="ET107" i="85"/>
  <c r="ES107" i="85"/>
  <c r="ES55" i="85"/>
  <c r="ET55" i="85"/>
  <c r="ET21" i="85"/>
  <c r="ES21" i="85"/>
  <c r="ET37" i="85"/>
  <c r="ES37" i="85"/>
  <c r="ET10" i="85"/>
  <c r="ES10" i="85"/>
  <c r="ER9" i="85"/>
  <c r="ET26" i="85"/>
  <c r="ES26" i="85"/>
  <c r="ES53" i="85"/>
  <c r="ET53" i="85"/>
  <c r="ET19" i="85"/>
  <c r="ES19" i="85"/>
  <c r="ET35" i="85"/>
  <c r="ES35" i="85"/>
  <c r="ES63" i="85"/>
  <c r="ET63" i="85"/>
  <c r="ET16" i="85"/>
  <c r="ES16" i="85"/>
  <c r="ET32" i="85"/>
  <c r="ES32" i="85"/>
  <c r="ES61" i="85"/>
  <c r="ET61" i="85"/>
  <c r="ES49" i="85"/>
  <c r="ET49" i="85"/>
  <c r="ET42" i="85"/>
  <c r="ES42" i="85"/>
  <c r="ET48" i="85"/>
  <c r="ES48" i="85"/>
  <c r="ET64" i="85"/>
  <c r="ES64" i="85"/>
  <c r="ET46" i="85"/>
  <c r="ES46" i="85"/>
  <c r="ET62" i="85"/>
  <c r="ES62" i="85"/>
  <c r="ES71" i="85"/>
  <c r="ET71" i="85"/>
  <c r="ET72" i="85"/>
  <c r="ES72" i="85"/>
  <c r="ES80" i="85"/>
  <c r="ET80" i="85"/>
  <c r="ES87" i="85"/>
  <c r="ET87" i="85"/>
  <c r="ES89" i="85"/>
  <c r="ET89" i="85"/>
  <c r="ES93" i="85"/>
  <c r="ET93" i="85"/>
  <c r="ET100" i="85"/>
  <c r="ES100" i="85"/>
  <c r="ET104" i="85"/>
  <c r="ES104" i="85"/>
  <c r="ET109" i="85"/>
  <c r="ES109" i="85"/>
  <c r="N36" i="135" l="1"/>
  <c r="V24" i="153"/>
  <c r="R23" i="153"/>
  <c r="BJ11" i="85"/>
  <c r="BF10" i="87"/>
  <c r="BF10" i="86"/>
  <c r="BF10" i="85"/>
  <c r="EX30" i="85"/>
  <c r="EW30" i="85"/>
  <c r="EX35" i="85"/>
  <c r="EW35" i="85"/>
  <c r="EX17" i="85"/>
  <c r="EW17" i="85"/>
  <c r="EW66" i="85"/>
  <c r="EX66" i="85"/>
  <c r="EX71" i="85"/>
  <c r="EW71" i="85"/>
  <c r="EW91" i="85"/>
  <c r="EX91" i="85"/>
  <c r="EX109" i="85"/>
  <c r="EW109" i="85"/>
  <c r="EX34" i="85"/>
  <c r="EW34" i="85"/>
  <c r="EX24" i="85"/>
  <c r="EW24" i="85"/>
  <c r="EX40" i="85"/>
  <c r="EW40" i="85"/>
  <c r="EW68" i="85"/>
  <c r="EX68" i="85"/>
  <c r="EX21" i="85"/>
  <c r="EW21" i="85"/>
  <c r="EX37" i="85"/>
  <c r="EW37" i="85"/>
  <c r="EW42" i="85"/>
  <c r="EX42" i="85"/>
  <c r="EW78" i="85"/>
  <c r="EX78" i="85"/>
  <c r="EW60" i="85"/>
  <c r="EX60" i="85"/>
  <c r="EX57" i="85"/>
  <c r="EW57" i="85"/>
  <c r="EW83" i="85"/>
  <c r="EX83" i="85"/>
  <c r="EX59" i="85"/>
  <c r="EW59" i="85"/>
  <c r="EW72" i="85"/>
  <c r="EX72" i="85"/>
  <c r="EX69" i="85"/>
  <c r="EW69" i="85"/>
  <c r="EW95" i="85"/>
  <c r="EX95" i="85"/>
  <c r="EW84" i="85"/>
  <c r="EX84" i="85"/>
  <c r="EW86" i="85"/>
  <c r="EX86" i="85"/>
  <c r="EX107" i="85"/>
  <c r="EW107" i="85"/>
  <c r="EX96" i="85"/>
  <c r="EW96" i="85"/>
  <c r="EX100" i="85"/>
  <c r="EW100" i="85"/>
  <c r="EX108" i="85"/>
  <c r="EW108" i="85"/>
  <c r="EX14" i="85"/>
  <c r="EW14" i="85"/>
  <c r="EX19" i="85"/>
  <c r="EW19" i="85"/>
  <c r="EY104" i="85"/>
  <c r="EZ104" i="85" s="1"/>
  <c r="EY109" i="85"/>
  <c r="EZ109" i="85" s="1"/>
  <c r="EY106" i="85"/>
  <c r="EZ106" i="85" s="1"/>
  <c r="EY103" i="85"/>
  <c r="EZ103" i="85" s="1"/>
  <c r="EY99" i="85"/>
  <c r="EZ99" i="85" s="1"/>
  <c r="EY105" i="85"/>
  <c r="EZ105" i="85" s="1"/>
  <c r="EY101" i="85"/>
  <c r="EZ101" i="85" s="1"/>
  <c r="EY107" i="85"/>
  <c r="EZ107" i="85" s="1"/>
  <c r="EY102" i="85"/>
  <c r="EZ102" i="85" s="1"/>
  <c r="EY96" i="85"/>
  <c r="EZ96" i="85" s="1"/>
  <c r="EY98" i="85"/>
  <c r="EZ98" i="85" s="1"/>
  <c r="EY108" i="85"/>
  <c r="EZ108" i="85" s="1"/>
  <c r="EY97" i="85"/>
  <c r="EZ97" i="85" s="1"/>
  <c r="EY95" i="85"/>
  <c r="EZ95" i="85" s="1"/>
  <c r="EY94" i="85"/>
  <c r="EZ94" i="85" s="1"/>
  <c r="EY91" i="85"/>
  <c r="EZ91" i="85" s="1"/>
  <c r="EY87" i="85"/>
  <c r="EZ87" i="85" s="1"/>
  <c r="EY83" i="85"/>
  <c r="EZ83" i="85" s="1"/>
  <c r="EY100" i="85"/>
  <c r="EZ100" i="85" s="1"/>
  <c r="EY93" i="85"/>
  <c r="EZ93" i="85" s="1"/>
  <c r="EY89" i="85"/>
  <c r="EZ89" i="85" s="1"/>
  <c r="EY85" i="85"/>
  <c r="EZ85" i="85" s="1"/>
  <c r="EY81" i="85"/>
  <c r="EZ81" i="85" s="1"/>
  <c r="EY86" i="85"/>
  <c r="EZ86" i="85" s="1"/>
  <c r="EY80" i="85"/>
  <c r="EZ80" i="85" s="1"/>
  <c r="EY92" i="85"/>
  <c r="EZ92" i="85" s="1"/>
  <c r="EY90" i="85"/>
  <c r="EZ90" i="85" s="1"/>
  <c r="EY82" i="85"/>
  <c r="EZ82" i="85" s="1"/>
  <c r="EY79" i="85"/>
  <c r="EZ79" i="85" s="1"/>
  <c r="EY74" i="85"/>
  <c r="EZ74" i="85" s="1"/>
  <c r="EY70" i="85"/>
  <c r="EZ70" i="85" s="1"/>
  <c r="EY88" i="85"/>
  <c r="EZ88" i="85" s="1"/>
  <c r="EY78" i="85"/>
  <c r="EZ78" i="85" s="1"/>
  <c r="EY77" i="85"/>
  <c r="EZ77" i="85" s="1"/>
  <c r="EY73" i="85"/>
  <c r="EZ73" i="85" s="1"/>
  <c r="EY69" i="85"/>
  <c r="EZ69" i="85" s="1"/>
  <c r="EY84" i="85"/>
  <c r="EZ84" i="85" s="1"/>
  <c r="EY76" i="85"/>
  <c r="EZ76" i="85" s="1"/>
  <c r="EY64" i="85"/>
  <c r="EZ64" i="85" s="1"/>
  <c r="EY60" i="85"/>
  <c r="EZ60" i="85" s="1"/>
  <c r="EY56" i="85"/>
  <c r="EZ56" i="85" s="1"/>
  <c r="EY52" i="85"/>
  <c r="EZ52" i="85" s="1"/>
  <c r="EY48" i="85"/>
  <c r="EZ48" i="85" s="1"/>
  <c r="EY72" i="85"/>
  <c r="EZ72" i="85" s="1"/>
  <c r="EY66" i="85"/>
  <c r="EZ66" i="85" s="1"/>
  <c r="EY62" i="85"/>
  <c r="EZ62" i="85" s="1"/>
  <c r="EY58" i="85"/>
  <c r="EZ58" i="85" s="1"/>
  <c r="EY54" i="85"/>
  <c r="EZ54" i="85" s="1"/>
  <c r="EY50" i="85"/>
  <c r="EZ50" i="85" s="1"/>
  <c r="EY46" i="85"/>
  <c r="EZ46" i="85" s="1"/>
  <c r="EY61" i="85"/>
  <c r="EZ61" i="85" s="1"/>
  <c r="EY53" i="85"/>
  <c r="EZ53" i="85" s="1"/>
  <c r="EY44" i="85"/>
  <c r="EZ44" i="85" s="1"/>
  <c r="EY68" i="85"/>
  <c r="EZ68" i="85" s="1"/>
  <c r="EY67" i="85"/>
  <c r="EZ67" i="85" s="1"/>
  <c r="EY59" i="85"/>
  <c r="EZ59" i="85" s="1"/>
  <c r="EY51" i="85"/>
  <c r="EZ51" i="85" s="1"/>
  <c r="EY43" i="85"/>
  <c r="EZ43" i="85" s="1"/>
  <c r="EY71" i="85"/>
  <c r="EZ71" i="85" s="1"/>
  <c r="EY63" i="85"/>
  <c r="EZ63" i="85" s="1"/>
  <c r="EY47" i="85"/>
  <c r="EZ47" i="85" s="1"/>
  <c r="EY45" i="85"/>
  <c r="EZ45" i="85" s="1"/>
  <c r="EY38" i="85"/>
  <c r="EZ38" i="85" s="1"/>
  <c r="EY34" i="85"/>
  <c r="EZ34" i="85" s="1"/>
  <c r="EY30" i="85"/>
  <c r="EZ30" i="85" s="1"/>
  <c r="EY26" i="85"/>
  <c r="EZ26" i="85" s="1"/>
  <c r="EY22" i="85"/>
  <c r="EZ22" i="85" s="1"/>
  <c r="EY18" i="85"/>
  <c r="EZ18" i="85" s="1"/>
  <c r="EY14" i="85"/>
  <c r="EZ14" i="85" s="1"/>
  <c r="EY10" i="85"/>
  <c r="EZ10" i="85" s="1"/>
  <c r="EY7" i="85"/>
  <c r="EY75" i="85"/>
  <c r="EZ75" i="85" s="1"/>
  <c r="EY65" i="85"/>
  <c r="EZ65" i="85" s="1"/>
  <c r="EY49" i="85"/>
  <c r="EZ49" i="85" s="1"/>
  <c r="EY37" i="85"/>
  <c r="EZ37" i="85" s="1"/>
  <c r="EY33" i="85"/>
  <c r="EZ33" i="85" s="1"/>
  <c r="EY29" i="85"/>
  <c r="EZ29" i="85" s="1"/>
  <c r="EY25" i="85"/>
  <c r="EZ25" i="85" s="1"/>
  <c r="EY21" i="85"/>
  <c r="EZ21" i="85" s="1"/>
  <c r="EY17" i="85"/>
  <c r="EZ17" i="85" s="1"/>
  <c r="EY13" i="85"/>
  <c r="EZ13" i="85" s="1"/>
  <c r="EY55" i="85"/>
  <c r="EZ55" i="85" s="1"/>
  <c r="EY41" i="85"/>
  <c r="EZ41" i="85" s="1"/>
  <c r="EY40" i="85"/>
  <c r="EZ40" i="85" s="1"/>
  <c r="EY36" i="85"/>
  <c r="EZ36" i="85" s="1"/>
  <c r="EY32" i="85"/>
  <c r="EZ32" i="85" s="1"/>
  <c r="EY28" i="85"/>
  <c r="EZ28" i="85" s="1"/>
  <c r="EY24" i="85"/>
  <c r="EZ24" i="85" s="1"/>
  <c r="EY20" i="85"/>
  <c r="EZ20" i="85" s="1"/>
  <c r="EY16" i="85"/>
  <c r="EZ16" i="85" s="1"/>
  <c r="EY12" i="85"/>
  <c r="EZ12" i="85" s="1"/>
  <c r="FA9" i="85"/>
  <c r="EY57" i="85"/>
  <c r="EZ57" i="85" s="1"/>
  <c r="EY42" i="85"/>
  <c r="EZ42" i="85" s="1"/>
  <c r="EY39" i="85"/>
  <c r="EZ39" i="85" s="1"/>
  <c r="EY35" i="85"/>
  <c r="EZ35" i="85" s="1"/>
  <c r="EY31" i="85"/>
  <c r="EZ31" i="85" s="1"/>
  <c r="EY27" i="85"/>
  <c r="EZ27" i="85" s="1"/>
  <c r="EY23" i="85"/>
  <c r="EZ23" i="85" s="1"/>
  <c r="EY19" i="85"/>
  <c r="EZ19" i="85" s="1"/>
  <c r="EY15" i="85"/>
  <c r="EZ15" i="85" s="1"/>
  <c r="EY11" i="85"/>
  <c r="EZ11" i="85" s="1"/>
  <c r="EW64" i="85"/>
  <c r="EX64" i="85"/>
  <c r="EW52" i="85"/>
  <c r="EX52" i="85"/>
  <c r="EX55" i="85"/>
  <c r="EW55" i="85"/>
  <c r="EW85" i="85"/>
  <c r="EX85" i="85"/>
  <c r="EW94" i="85"/>
  <c r="EX94" i="85"/>
  <c r="EX18" i="85"/>
  <c r="EW18" i="85"/>
  <c r="EX39" i="85"/>
  <c r="EW39" i="85"/>
  <c r="EX38" i="85"/>
  <c r="EW38" i="85"/>
  <c r="EW54" i="85"/>
  <c r="EX54" i="85"/>
  <c r="EX28" i="85"/>
  <c r="EW28" i="85"/>
  <c r="EX25" i="85"/>
  <c r="EW25" i="85"/>
  <c r="EX44" i="85"/>
  <c r="EW44" i="85"/>
  <c r="EW50" i="85"/>
  <c r="EX50" i="85"/>
  <c r="EW80" i="85"/>
  <c r="EX80" i="85"/>
  <c r="EW81" i="85"/>
  <c r="EX81" i="85"/>
  <c r="EX61" i="85"/>
  <c r="EW61" i="85"/>
  <c r="EX47" i="85"/>
  <c r="EW47" i="85"/>
  <c r="EX63" i="85"/>
  <c r="EW63" i="85"/>
  <c r="EW76" i="85"/>
  <c r="EX76" i="85"/>
  <c r="EX73" i="85"/>
  <c r="EW73" i="85"/>
  <c r="EW89" i="85"/>
  <c r="EX89" i="85"/>
  <c r="EW88" i="85"/>
  <c r="EX88" i="85"/>
  <c r="EW90" i="85"/>
  <c r="EX90" i="85"/>
  <c r="EW93" i="85"/>
  <c r="EX93" i="85"/>
  <c r="EX101" i="85"/>
  <c r="EW101" i="85"/>
  <c r="EX102" i="85"/>
  <c r="EW102" i="85"/>
  <c r="EW56" i="85"/>
  <c r="EX56" i="85"/>
  <c r="EX20" i="85"/>
  <c r="EW20" i="85"/>
  <c r="EX36" i="85"/>
  <c r="EW36" i="85"/>
  <c r="EX33" i="85"/>
  <c r="EW33" i="85"/>
  <c r="EW62" i="85"/>
  <c r="EX62" i="85"/>
  <c r="EX53" i="85"/>
  <c r="EW53" i="85"/>
  <c r="EX75" i="85"/>
  <c r="EW75" i="85"/>
  <c r="EW92" i="85"/>
  <c r="EX92" i="85"/>
  <c r="EW82" i="85"/>
  <c r="EX82" i="85"/>
  <c r="EX99" i="85"/>
  <c r="EW99" i="85"/>
  <c r="EX105" i="85"/>
  <c r="EW105" i="85"/>
  <c r="EX74" i="85"/>
  <c r="EW74" i="85"/>
  <c r="EX23" i="85"/>
  <c r="EW23" i="85"/>
  <c r="EX22" i="85"/>
  <c r="EW22" i="85"/>
  <c r="EX11" i="85"/>
  <c r="EW11" i="85"/>
  <c r="EX27" i="85"/>
  <c r="EW27" i="85"/>
  <c r="EX12" i="85"/>
  <c r="EW12" i="85"/>
  <c r="EX45" i="85"/>
  <c r="EW45" i="85"/>
  <c r="EX10" i="85"/>
  <c r="EW10" i="85"/>
  <c r="EV9" i="85"/>
  <c r="EX26" i="85"/>
  <c r="EW26" i="85"/>
  <c r="EX41" i="85"/>
  <c r="EW41" i="85"/>
  <c r="EX15" i="85"/>
  <c r="EW15" i="85"/>
  <c r="EX31" i="85"/>
  <c r="EW31" i="85"/>
  <c r="EX70" i="85"/>
  <c r="EW70" i="85"/>
  <c r="EX16" i="85"/>
  <c r="EW16" i="85"/>
  <c r="EX32" i="85"/>
  <c r="EW32" i="85"/>
  <c r="EW48" i="85"/>
  <c r="EX48" i="85"/>
  <c r="EX13" i="85"/>
  <c r="EW13" i="85"/>
  <c r="EX29" i="85"/>
  <c r="EW29" i="85"/>
  <c r="EW46" i="85"/>
  <c r="EX46" i="85"/>
  <c r="EW58" i="85"/>
  <c r="EX58" i="85"/>
  <c r="EX43" i="85"/>
  <c r="EW43" i="85"/>
  <c r="EX49" i="85"/>
  <c r="EW49" i="85"/>
  <c r="EX65" i="85"/>
  <c r="EW65" i="85"/>
  <c r="EX51" i="85"/>
  <c r="EW51" i="85"/>
  <c r="EX67" i="85"/>
  <c r="EW67" i="85"/>
  <c r="EW87" i="85"/>
  <c r="EX87" i="85"/>
  <c r="EX77" i="85"/>
  <c r="EW77" i="85"/>
  <c r="EW79" i="85"/>
  <c r="EX79" i="85"/>
  <c r="EX98" i="85"/>
  <c r="EW98" i="85"/>
  <c r="EX97" i="85"/>
  <c r="EW97" i="85"/>
  <c r="EX103" i="85"/>
  <c r="EW103" i="85"/>
  <c r="EX106" i="85"/>
  <c r="EW106" i="85"/>
  <c r="EX104" i="85"/>
  <c r="EW104" i="85"/>
  <c r="N37" i="135" l="1"/>
  <c r="R25" i="153"/>
  <c r="V25" i="153"/>
  <c r="R24" i="153"/>
  <c r="N38" i="135"/>
  <c r="BN11" i="85"/>
  <c r="BJ10" i="86"/>
  <c r="BJ10" i="87"/>
  <c r="BJ10" i="85"/>
  <c r="FB19" i="85"/>
  <c r="FA19" i="85"/>
  <c r="FB40" i="85"/>
  <c r="FA40" i="85"/>
  <c r="FB17" i="85"/>
  <c r="FA17" i="85"/>
  <c r="FB33" i="85"/>
  <c r="FA33" i="85"/>
  <c r="FB75" i="85"/>
  <c r="FA75" i="85"/>
  <c r="FB18" i="85"/>
  <c r="FA18" i="85"/>
  <c r="FB34" i="85"/>
  <c r="FA34" i="85"/>
  <c r="FA63" i="85"/>
  <c r="FB63" i="85"/>
  <c r="FA59" i="85"/>
  <c r="FB59" i="85"/>
  <c r="FA53" i="85"/>
  <c r="FB53" i="85"/>
  <c r="FB54" i="85"/>
  <c r="FA54" i="85"/>
  <c r="FB72" i="85"/>
  <c r="FA72" i="85"/>
  <c r="FB60" i="85"/>
  <c r="FA60" i="85"/>
  <c r="FA69" i="85"/>
  <c r="FB69" i="85"/>
  <c r="FA88" i="85"/>
  <c r="FB88" i="85"/>
  <c r="FA82" i="85"/>
  <c r="FB82" i="85"/>
  <c r="FA86" i="85"/>
  <c r="FB86" i="85"/>
  <c r="FA93" i="85"/>
  <c r="FB93" i="85"/>
  <c r="FA91" i="85"/>
  <c r="FB91" i="85"/>
  <c r="FB108" i="85"/>
  <c r="FA108" i="85"/>
  <c r="FB107" i="85"/>
  <c r="FA107" i="85"/>
  <c r="FB103" i="85"/>
  <c r="FA103" i="85"/>
  <c r="FB23" i="85"/>
  <c r="FA23" i="85"/>
  <c r="FB39" i="85"/>
  <c r="FA39" i="85"/>
  <c r="FB12" i="85"/>
  <c r="FA12" i="85"/>
  <c r="FB28" i="85"/>
  <c r="FA28" i="85"/>
  <c r="FB41" i="85"/>
  <c r="FA41" i="85"/>
  <c r="FB21" i="85"/>
  <c r="FA21" i="85"/>
  <c r="FB37" i="85"/>
  <c r="FA37" i="85"/>
  <c r="FB22" i="85"/>
  <c r="FA22" i="85"/>
  <c r="FB38" i="85"/>
  <c r="FA38" i="85"/>
  <c r="FB71" i="85"/>
  <c r="FA71" i="85"/>
  <c r="FA67" i="85"/>
  <c r="FB67" i="85"/>
  <c r="FA61" i="85"/>
  <c r="FB61" i="85"/>
  <c r="FB58" i="85"/>
  <c r="FA58" i="85"/>
  <c r="FB48" i="85"/>
  <c r="FA48" i="85"/>
  <c r="FB64" i="85"/>
  <c r="FA64" i="85"/>
  <c r="FA73" i="85"/>
  <c r="FB73" i="85"/>
  <c r="FB70" i="85"/>
  <c r="FA70" i="85"/>
  <c r="FA90" i="85"/>
  <c r="FB90" i="85"/>
  <c r="FA81" i="85"/>
  <c r="FB81" i="85"/>
  <c r="FB100" i="85"/>
  <c r="FA100" i="85"/>
  <c r="FA94" i="85"/>
  <c r="FB94" i="85"/>
  <c r="FB98" i="85"/>
  <c r="FA98" i="85"/>
  <c r="FB101" i="85"/>
  <c r="FA101" i="85"/>
  <c r="FB106" i="85"/>
  <c r="FA106" i="85"/>
  <c r="FB24" i="85"/>
  <c r="FA24" i="85"/>
  <c r="FB11" i="85"/>
  <c r="FA11" i="85"/>
  <c r="FB27" i="85"/>
  <c r="FA27" i="85"/>
  <c r="FB42" i="85"/>
  <c r="FA42" i="85"/>
  <c r="FB16" i="85"/>
  <c r="FA16" i="85"/>
  <c r="FB32" i="85"/>
  <c r="FA32" i="85"/>
  <c r="FA55" i="85"/>
  <c r="FB55" i="85"/>
  <c r="FB25" i="85"/>
  <c r="FA25" i="85"/>
  <c r="FA49" i="85"/>
  <c r="FB49" i="85"/>
  <c r="FB10" i="85"/>
  <c r="EZ9" i="85"/>
  <c r="FA10" i="85"/>
  <c r="FB26" i="85"/>
  <c r="FA26" i="85"/>
  <c r="FB45" i="85"/>
  <c r="FA45" i="85"/>
  <c r="FA43" i="85"/>
  <c r="FB43" i="85"/>
  <c r="FB68" i="85"/>
  <c r="FA68" i="85"/>
  <c r="FB46" i="85"/>
  <c r="FA46" i="85"/>
  <c r="FB62" i="85"/>
  <c r="FA62" i="85"/>
  <c r="FB52" i="85"/>
  <c r="FA52" i="85"/>
  <c r="FB76" i="85"/>
  <c r="FA76" i="85"/>
  <c r="FA77" i="85"/>
  <c r="FB77" i="85"/>
  <c r="FB74" i="85"/>
  <c r="FA74" i="85"/>
  <c r="FA92" i="85"/>
  <c r="FB92" i="85"/>
  <c r="FA85" i="85"/>
  <c r="FB85" i="85"/>
  <c r="FA83" i="85"/>
  <c r="FB83" i="85"/>
  <c r="FA95" i="85"/>
  <c r="FB95" i="85"/>
  <c r="FB96" i="85"/>
  <c r="FA96" i="85"/>
  <c r="FB105" i="85"/>
  <c r="FA105" i="85"/>
  <c r="FB109" i="85"/>
  <c r="FA109" i="85"/>
  <c r="FB35" i="85"/>
  <c r="FA35" i="85"/>
  <c r="FB15" i="85"/>
  <c r="FA15" i="85"/>
  <c r="FB31" i="85"/>
  <c r="FA31" i="85"/>
  <c r="FA57" i="85"/>
  <c r="FB57" i="85"/>
  <c r="FB20" i="85"/>
  <c r="FA20" i="85"/>
  <c r="FB36" i="85"/>
  <c r="FA36" i="85"/>
  <c r="FB13" i="85"/>
  <c r="FA13" i="85"/>
  <c r="FB29" i="85"/>
  <c r="FA29" i="85"/>
  <c r="FA65" i="85"/>
  <c r="FB65" i="85"/>
  <c r="FB14" i="85"/>
  <c r="FA14" i="85"/>
  <c r="FB30" i="85"/>
  <c r="FA30" i="85"/>
  <c r="FA47" i="85"/>
  <c r="FB47" i="85"/>
  <c r="FA51" i="85"/>
  <c r="FB51" i="85"/>
  <c r="FB44" i="85"/>
  <c r="FA44" i="85"/>
  <c r="FB50" i="85"/>
  <c r="FA50" i="85"/>
  <c r="FB66" i="85"/>
  <c r="FA66" i="85"/>
  <c r="FB56" i="85"/>
  <c r="FA56" i="85"/>
  <c r="FA84" i="85"/>
  <c r="FB84" i="85"/>
  <c r="FA78" i="85"/>
  <c r="FB78" i="85"/>
  <c r="FA79" i="85"/>
  <c r="FB79" i="85"/>
  <c r="FA80" i="85"/>
  <c r="FB80" i="85"/>
  <c r="FA89" i="85"/>
  <c r="FB89" i="85"/>
  <c r="FA87" i="85"/>
  <c r="FB87" i="85"/>
  <c r="FB97" i="85"/>
  <c r="FA97" i="85"/>
  <c r="FB102" i="85"/>
  <c r="FA102" i="85"/>
  <c r="FB99" i="85"/>
  <c r="FA99" i="85"/>
  <c r="FB104" i="85"/>
  <c r="FA104" i="85"/>
  <c r="V26" i="153" l="1"/>
  <c r="BR11" i="85"/>
  <c r="BN10" i="86"/>
  <c r="BN10" i="87"/>
  <c r="BN10" i="85"/>
  <c r="N39" i="135" l="1"/>
  <c r="AT11" i="153"/>
  <c r="N27" i="153"/>
  <c r="R26" i="153"/>
  <c r="N11" i="153"/>
  <c r="N27" i="146"/>
  <c r="N40" i="135"/>
  <c r="BV11" i="85"/>
  <c r="BR10" i="86"/>
  <c r="BR10" i="87"/>
  <c r="BR10" i="85"/>
  <c r="N28" i="153" l="1"/>
  <c r="AU11" i="153"/>
  <c r="AS11" i="153"/>
  <c r="AV11" i="153"/>
  <c r="AR11" i="153"/>
  <c r="AY11" i="153"/>
  <c r="AW11" i="153"/>
  <c r="AX11" i="153"/>
  <c r="N41" i="135"/>
  <c r="N28" i="146"/>
  <c r="BZ11" i="85"/>
  <c r="BV10" i="87"/>
  <c r="BV10" i="86"/>
  <c r="BV10" i="85"/>
  <c r="N29" i="153" l="1"/>
  <c r="N42" i="135"/>
  <c r="N29" i="146"/>
  <c r="CD11" i="85"/>
  <c r="BZ10" i="87"/>
  <c r="BZ10" i="86"/>
  <c r="BZ10" i="85"/>
  <c r="N30" i="153" l="1"/>
  <c r="N43" i="135"/>
  <c r="N30" i="146"/>
  <c r="CH11" i="85"/>
  <c r="CD10" i="87"/>
  <c r="CD10" i="86"/>
  <c r="CD10" i="85"/>
  <c r="N31" i="153" l="1"/>
  <c r="N44" i="135"/>
  <c r="N31" i="146"/>
  <c r="CL11" i="85"/>
  <c r="CH10" i="87"/>
  <c r="CH10" i="86"/>
  <c r="CH10" i="85"/>
  <c r="N32" i="153" l="1"/>
  <c r="N45" i="135"/>
  <c r="N32" i="146"/>
  <c r="CP11" i="85"/>
  <c r="CL10" i="87"/>
  <c r="CL10" i="86"/>
  <c r="CL10" i="85"/>
  <c r="V14" i="153" l="1"/>
  <c r="AR11" i="151"/>
  <c r="CT11" i="85"/>
  <c r="CP10" i="87"/>
  <c r="CP10" i="86"/>
  <c r="CP10" i="85"/>
  <c r="R14" i="153" l="1"/>
  <c r="N9" i="153"/>
  <c r="AR10" i="151"/>
  <c r="N11" i="151"/>
  <c r="N27" i="135"/>
  <c r="CT10" i="87"/>
  <c r="CT10" i="86"/>
  <c r="DB10" i="85"/>
  <c r="DF10" i="85"/>
  <c r="CX10" i="85"/>
  <c r="DJ10" i="85"/>
  <c r="DN10" i="85"/>
  <c r="CT10" i="85"/>
  <c r="N10" i="151" l="1"/>
  <c r="AS13" i="151"/>
  <c r="AS14" i="151"/>
  <c r="AS15" i="151"/>
  <c r="AS12" i="151"/>
  <c r="AS11" i="151"/>
  <c r="AV9" i="153"/>
  <c r="AY9" i="153"/>
  <c r="AR9" i="153"/>
  <c r="AX9" i="153"/>
  <c r="AT9" i="153"/>
  <c r="AW9" i="153"/>
  <c r="AS9" i="153"/>
  <c r="AU9" i="153"/>
</calcChain>
</file>

<file path=xl/sharedStrings.xml><?xml version="1.0" encoding="utf-8"?>
<sst xmlns="http://schemas.openxmlformats.org/spreadsheetml/2006/main" count="3313" uniqueCount="916">
  <si>
    <t>登録番号：</t>
    <rPh sb="0" eb="2">
      <t>トウロク</t>
    </rPh>
    <rPh sb="2" eb="4">
      <t>バンゴウ</t>
    </rPh>
    <phoneticPr fontId="7"/>
  </si>
  <si>
    <t>算定単位</t>
    <rPh sb="0" eb="2">
      <t>サンテイ</t>
    </rPh>
    <rPh sb="2" eb="4">
      <t>タンイ</t>
    </rPh>
    <phoneticPr fontId="7"/>
  </si>
  <si>
    <t>登録番号</t>
    <rPh sb="0" eb="2">
      <t>トウロク</t>
    </rPh>
    <rPh sb="2" eb="4">
      <t>バンゴウ</t>
    </rPh>
    <phoneticPr fontId="7"/>
  </si>
  <si>
    <t>JR-</t>
    <phoneticPr fontId="7"/>
  </si>
  <si>
    <t>　</t>
    <phoneticPr fontId="7"/>
  </si>
  <si>
    <t>適用PCR番号</t>
    <rPh sb="0" eb="2">
      <t>テキヨウ</t>
    </rPh>
    <rPh sb="5" eb="7">
      <t>バンゴウ</t>
    </rPh>
    <phoneticPr fontId="7"/>
  </si>
  <si>
    <t>PA-</t>
    <phoneticPr fontId="7"/>
  </si>
  <si>
    <t>PCR名</t>
    <rPh sb="3" eb="4">
      <t>メイ</t>
    </rPh>
    <phoneticPr fontId="7"/>
  </si>
  <si>
    <t>算定対象段階</t>
    <rPh sb="0" eb="2">
      <t>サンテイ</t>
    </rPh>
    <rPh sb="2" eb="4">
      <t>タイショウ</t>
    </rPh>
    <rPh sb="4" eb="6">
      <t>ダンカイ</t>
    </rPh>
    <phoneticPr fontId="7"/>
  </si>
  <si>
    <t>公開日</t>
    <rPh sb="0" eb="3">
      <t>コウカイビ</t>
    </rPh>
    <phoneticPr fontId="7"/>
  </si>
  <si>
    <t>●●●●年 ●●月 ●●日</t>
    <phoneticPr fontId="7"/>
  </si>
  <si>
    <t>□最終財　　　□中間財</t>
    <rPh sb="1" eb="3">
      <t>サイシュウ</t>
    </rPh>
    <rPh sb="3" eb="4">
      <t>ザイ</t>
    </rPh>
    <rPh sb="8" eb="11">
      <t>チュウカンザイ</t>
    </rPh>
    <phoneticPr fontId="7"/>
  </si>
  <si>
    <t>検証合格日</t>
    <rPh sb="0" eb="2">
      <t>ケンショウ</t>
    </rPh>
    <rPh sb="2" eb="5">
      <t>ゴウカクビ</t>
    </rPh>
    <phoneticPr fontId="7"/>
  </si>
  <si>
    <t>検証方式</t>
    <rPh sb="0" eb="2">
      <t>ケンショウ</t>
    </rPh>
    <rPh sb="2" eb="4">
      <t>ホウシキ</t>
    </rPh>
    <phoneticPr fontId="7"/>
  </si>
  <si>
    <t>個品別検証方式</t>
    <phoneticPr fontId="7"/>
  </si>
  <si>
    <t>検証番号</t>
    <rPh sb="0" eb="2">
      <t>ケンショウ</t>
    </rPh>
    <rPh sb="2" eb="4">
      <t>バンゴウ</t>
    </rPh>
    <phoneticPr fontId="7"/>
  </si>
  <si>
    <t>JV-</t>
    <phoneticPr fontId="7"/>
  </si>
  <si>
    <t>検証有効期間</t>
    <rPh sb="0" eb="2">
      <t>ケンショウ</t>
    </rPh>
    <rPh sb="2" eb="4">
      <t>ユウコウ</t>
    </rPh>
    <rPh sb="4" eb="6">
      <t>キカン</t>
    </rPh>
    <phoneticPr fontId="7"/>
  </si>
  <si>
    <t>製品の型式、主要仕様・諸元</t>
    <rPh sb="0" eb="2">
      <t>セイヒン</t>
    </rPh>
    <rPh sb="3" eb="5">
      <t>カタシキ</t>
    </rPh>
    <rPh sb="6" eb="8">
      <t>シュヨウ</t>
    </rPh>
    <rPh sb="8" eb="10">
      <t>シヨウ</t>
    </rPh>
    <rPh sb="11" eb="13">
      <t>ショゲン</t>
    </rPh>
    <phoneticPr fontId="7"/>
  </si>
  <si>
    <t>PCRレビューの実施</t>
    <rPh sb="8" eb="10">
      <t>ジッシ</t>
    </rPh>
    <phoneticPr fontId="7"/>
  </si>
  <si>
    <t>型式：</t>
    <rPh sb="0" eb="2">
      <t>カタシキ</t>
    </rPh>
    <phoneticPr fontId="7"/>
  </si>
  <si>
    <t>認定日・改定日</t>
    <rPh sb="0" eb="2">
      <t>ニンテイ</t>
    </rPh>
    <rPh sb="2" eb="3">
      <t>ビ</t>
    </rPh>
    <rPh sb="4" eb="7">
      <t>カイテイビ</t>
    </rPh>
    <phoneticPr fontId="7"/>
  </si>
  <si>
    <t>委員長</t>
    <rPh sb="0" eb="3">
      <t>イインチョウ</t>
    </rPh>
    <phoneticPr fontId="7"/>
  </si>
  <si>
    <t>●●　●●　（所属　　　　　　　　）</t>
    <rPh sb="7" eb="9">
      <t>ショゾク</t>
    </rPh>
    <phoneticPr fontId="7"/>
  </si>
  <si>
    <t>第三者検証者*</t>
    <rPh sb="0" eb="1">
      <t>ダイ</t>
    </rPh>
    <rPh sb="1" eb="3">
      <t>サンシャ</t>
    </rPh>
    <rPh sb="3" eb="5">
      <t>ケンショウ</t>
    </rPh>
    <rPh sb="5" eb="6">
      <t>シャ</t>
    </rPh>
    <phoneticPr fontId="7"/>
  </si>
  <si>
    <t>外部検証員</t>
    <rPh sb="0" eb="2">
      <t>ガイブ</t>
    </rPh>
    <rPh sb="2" eb="4">
      <t>ケンショウ</t>
    </rPh>
    <rPh sb="4" eb="5">
      <t>イン</t>
    </rPh>
    <phoneticPr fontId="7"/>
  </si>
  <si>
    <t>●●　●●</t>
    <phoneticPr fontId="7"/>
  </si>
  <si>
    <t>ISO/TS14067に従った本宣言及びデータの独立した検証</t>
    <rPh sb="12" eb="13">
      <t>シタガ</t>
    </rPh>
    <rPh sb="15" eb="16">
      <t>ホン</t>
    </rPh>
    <rPh sb="16" eb="18">
      <t>センゲン</t>
    </rPh>
    <rPh sb="18" eb="19">
      <t>オヨ</t>
    </rPh>
    <rPh sb="24" eb="26">
      <t>ドクリツ</t>
    </rPh>
    <rPh sb="28" eb="30">
      <t>ケンショウ</t>
    </rPh>
    <phoneticPr fontId="7"/>
  </si>
  <si>
    <t>問い合わせ先</t>
    <rPh sb="0" eb="1">
      <t>ト</t>
    </rPh>
    <rPh sb="2" eb="3">
      <t>ア</t>
    </rPh>
    <rPh sb="5" eb="6">
      <t>サキ</t>
    </rPh>
    <phoneticPr fontId="7"/>
  </si>
  <si>
    <t>□内部　　　　■外部</t>
    <rPh sb="1" eb="3">
      <t>ナイブ</t>
    </rPh>
    <rPh sb="8" eb="10">
      <t>ガイブ</t>
    </rPh>
    <phoneticPr fontId="7"/>
  </si>
  <si>
    <t xml:space="preserve">①CFP算定結果                                          </t>
    <phoneticPr fontId="7"/>
  </si>
  <si>
    <t>②算定結果に関する追加情報</t>
    <rPh sb="1" eb="3">
      <t>サンテイ</t>
    </rPh>
    <rPh sb="3" eb="5">
      <t>ケッカ</t>
    </rPh>
    <rPh sb="6" eb="7">
      <t>カン</t>
    </rPh>
    <rPh sb="9" eb="11">
      <t>ツイカ</t>
    </rPh>
    <rPh sb="11" eb="13">
      <t>ジョウホウ</t>
    </rPh>
    <phoneticPr fontId="7"/>
  </si>
  <si>
    <t xml:space="preserve">算定単位 : 
</t>
    <phoneticPr fontId="7"/>
  </si>
  <si>
    <t>項目</t>
    <phoneticPr fontId="7"/>
  </si>
  <si>
    <t>数値</t>
    <rPh sb="0" eb="2">
      <t>スウチ</t>
    </rPh>
    <phoneticPr fontId="7"/>
  </si>
  <si>
    <t>単位</t>
    <rPh sb="0" eb="2">
      <t>タンイ</t>
    </rPh>
    <phoneticPr fontId="7"/>
  </si>
  <si>
    <t>ＣＦＰ算定結果</t>
    <rPh sb="3" eb="5">
      <t>サンテイ</t>
    </rPh>
    <rPh sb="5" eb="7">
      <t>ケッカ</t>
    </rPh>
    <phoneticPr fontId="7"/>
  </si>
  <si>
    <r>
      <t>kg-CO</t>
    </r>
    <r>
      <rPr>
        <b/>
        <vertAlign val="subscript"/>
        <sz val="10"/>
        <rFont val="メイリオ"/>
        <family val="3"/>
        <charset val="128"/>
      </rPr>
      <t>2</t>
    </r>
    <r>
      <rPr>
        <b/>
        <sz val="10"/>
        <rFont val="メイリオ"/>
        <family val="3"/>
        <charset val="128"/>
      </rPr>
      <t>eq</t>
    </r>
    <phoneticPr fontId="7"/>
  </si>
  <si>
    <t>内訳</t>
    <rPh sb="0" eb="2">
      <t>ウチワケ</t>
    </rPh>
    <phoneticPr fontId="7"/>
  </si>
  <si>
    <r>
      <t>kg-CO</t>
    </r>
    <r>
      <rPr>
        <vertAlign val="subscript"/>
        <sz val="10"/>
        <rFont val="メイリオ"/>
        <family val="3"/>
        <charset val="128"/>
      </rPr>
      <t>2</t>
    </r>
    <r>
      <rPr>
        <sz val="10"/>
        <rFont val="メイリオ"/>
        <family val="3"/>
        <charset val="128"/>
      </rPr>
      <t>eq</t>
    </r>
    <phoneticPr fontId="7"/>
  </si>
  <si>
    <t>CFPマークへの表示</t>
    <rPh sb="8" eb="10">
      <t>ヒョウジ</t>
    </rPh>
    <phoneticPr fontId="7"/>
  </si>
  <si>
    <r>
      <t>kg-CO</t>
    </r>
    <r>
      <rPr>
        <b/>
        <vertAlign val="subscript"/>
        <sz val="10"/>
        <rFont val="メイリオ"/>
        <family val="3"/>
        <charset val="128"/>
      </rPr>
      <t>2eq</t>
    </r>
    <r>
      <rPr>
        <sz val="10"/>
        <rFont val="メイリオ"/>
        <family val="3"/>
        <charset val="128"/>
      </rPr>
      <t/>
    </r>
    <phoneticPr fontId="7"/>
  </si>
  <si>
    <t>表示単位：</t>
    <rPh sb="0" eb="2">
      <t>ヒョウジ</t>
    </rPh>
    <rPh sb="2" eb="4">
      <t>タンイ</t>
    </rPh>
    <phoneticPr fontId="7"/>
  </si>
  <si>
    <t>※端数処理により、CFP算定結果と内訳の合計値は若干異なる場合があります。</t>
    <rPh sb="1" eb="3">
      <t>ハスウ</t>
    </rPh>
    <rPh sb="3" eb="5">
      <t>ショリ</t>
    </rPh>
    <rPh sb="12" eb="14">
      <t>サンテイ</t>
    </rPh>
    <rPh sb="14" eb="16">
      <t>ケッカ</t>
    </rPh>
    <rPh sb="17" eb="19">
      <t>ウチワケ</t>
    </rPh>
    <rPh sb="20" eb="23">
      <t>ゴウケイチ</t>
    </rPh>
    <rPh sb="24" eb="26">
      <t>ジャッカン</t>
    </rPh>
    <rPh sb="26" eb="27">
      <t>コト</t>
    </rPh>
    <rPh sb="29" eb="31">
      <t>バアイ</t>
    </rPh>
    <phoneticPr fontId="7"/>
  </si>
  <si>
    <t>③その他の環境関連情報</t>
    <rPh sb="3" eb="4">
      <t>タ</t>
    </rPh>
    <rPh sb="5" eb="7">
      <t>カンキョウ</t>
    </rPh>
    <rPh sb="7" eb="9">
      <t>カンレン</t>
    </rPh>
    <rPh sb="9" eb="11">
      <t>ジョウホウ</t>
    </rPh>
    <phoneticPr fontId="7"/>
  </si>
  <si>
    <t>④CFP算定結果の解釈</t>
    <rPh sb="4" eb="6">
      <t>サンテイ</t>
    </rPh>
    <rPh sb="6" eb="8">
      <t>ケッカ</t>
    </rPh>
    <rPh sb="9" eb="11">
      <t>カイシャク</t>
    </rPh>
    <phoneticPr fontId="7"/>
  </si>
  <si>
    <t>⑤使用した二次データの考え方</t>
    <rPh sb="1" eb="3">
      <t>シヨウ</t>
    </rPh>
    <rPh sb="5" eb="7">
      <t>ニジ</t>
    </rPh>
    <rPh sb="11" eb="12">
      <t>カンガ</t>
    </rPh>
    <rPh sb="13" eb="14">
      <t>カタ</t>
    </rPh>
    <phoneticPr fontId="7"/>
  </si>
  <si>
    <t>⑥備考</t>
    <rPh sb="1" eb="3">
      <t>ビコウ</t>
    </rPh>
    <phoneticPr fontId="7"/>
  </si>
  <si>
    <t xml:space="preserve">●データ算定の方法は、PCRおよび算定・宣言規程を参照してください。
</t>
    <rPh sb="4" eb="6">
      <t>サンテイ</t>
    </rPh>
    <rPh sb="7" eb="9">
      <t>ホウホウ</t>
    </rPh>
    <rPh sb="17" eb="19">
      <t>サンテイ</t>
    </rPh>
    <rPh sb="20" eb="22">
      <t>センゲン</t>
    </rPh>
    <rPh sb="22" eb="24">
      <t>キテイ</t>
    </rPh>
    <rPh sb="25" eb="27">
      <t>サンショウ</t>
    </rPh>
    <phoneticPr fontId="7"/>
  </si>
  <si>
    <t>●比較については、算定・宣言規程に規定された条件を満たした場合にしか認められません。</t>
  </si>
  <si>
    <t>　（参照先URL：http://www.jemai-label.jp/regulation/）</t>
    <phoneticPr fontId="7"/>
  </si>
  <si>
    <t>●製品の提供により生じる気候変動以外のその他の潜在的な社会的／経済的／環境的影響の評価は行っていません。</t>
    <rPh sb="1" eb="3">
      <t>セイヒン</t>
    </rPh>
    <rPh sb="4" eb="6">
      <t>テイキョウ</t>
    </rPh>
    <rPh sb="9" eb="10">
      <t>ショウ</t>
    </rPh>
    <rPh sb="12" eb="14">
      <t>キコウ</t>
    </rPh>
    <rPh sb="14" eb="16">
      <t>ヘンドウ</t>
    </rPh>
    <rPh sb="16" eb="18">
      <t>イガイ</t>
    </rPh>
    <rPh sb="21" eb="22">
      <t>タ</t>
    </rPh>
    <rPh sb="23" eb="26">
      <t>センザイテキ</t>
    </rPh>
    <rPh sb="27" eb="29">
      <t>シャカイ</t>
    </rPh>
    <rPh sb="29" eb="30">
      <t>テキ</t>
    </rPh>
    <rPh sb="31" eb="33">
      <t>ケイザイ</t>
    </rPh>
    <rPh sb="33" eb="34">
      <t>テキ</t>
    </rPh>
    <rPh sb="35" eb="38">
      <t>カンキョウテキ</t>
    </rPh>
    <rPh sb="38" eb="40">
      <t>エイキョウ</t>
    </rPh>
    <rPh sb="41" eb="43">
      <t>ヒョウカ</t>
    </rPh>
    <rPh sb="44" eb="45">
      <t>オコナ</t>
    </rPh>
    <phoneticPr fontId="7"/>
  </si>
  <si>
    <t>Registration number：</t>
  </si>
  <si>
    <t>Functional unit</t>
    <phoneticPr fontId="7"/>
  </si>
  <si>
    <t>Registration#</t>
    <phoneticPr fontId="7"/>
  </si>
  <si>
    <t>PCR number</t>
    <phoneticPr fontId="7"/>
  </si>
  <si>
    <t>PCR name</t>
    <phoneticPr fontId="7"/>
  </si>
  <si>
    <t>System boundary</t>
    <phoneticPr fontId="7"/>
  </si>
  <si>
    <t>Publication date</t>
    <phoneticPr fontId="7"/>
  </si>
  <si>
    <t>□ final products　　　□intermediate  products</t>
    <phoneticPr fontId="7"/>
  </si>
  <si>
    <t>Verification date</t>
    <phoneticPr fontId="7"/>
  </si>
  <si>
    <t>Verification method</t>
    <phoneticPr fontId="7"/>
  </si>
  <si>
    <t>Product-by-product</t>
  </si>
  <si>
    <t>Verification#</t>
    <phoneticPr fontId="7"/>
  </si>
  <si>
    <t>JV-（申請時は記入不要です）</t>
    <rPh sb="4" eb="6">
      <t>シンセイ</t>
    </rPh>
    <rPh sb="6" eb="7">
      <t>ジ</t>
    </rPh>
    <rPh sb="8" eb="10">
      <t>キニュウ</t>
    </rPh>
    <rPh sb="10" eb="12">
      <t>フヨウ</t>
    </rPh>
    <phoneticPr fontId="7"/>
  </si>
  <si>
    <t>Expiration date</t>
    <phoneticPr fontId="7"/>
  </si>
  <si>
    <t>Main specifications of the product</t>
    <phoneticPr fontId="7"/>
  </si>
  <si>
    <t>PCR review was conducted by:</t>
    <phoneticPr fontId="7"/>
  </si>
  <si>
    <t>Approval date</t>
    <phoneticPr fontId="7"/>
  </si>
  <si>
    <t>PCR review panel chair</t>
    <phoneticPr fontId="7"/>
  </si>
  <si>
    <t>（所属 Affiliation　　　　　　　）</t>
    <rPh sb="1" eb="3">
      <t>ショゾク</t>
    </rPh>
    <phoneticPr fontId="7"/>
  </si>
  <si>
    <t>Third party verifier*</t>
    <phoneticPr fontId="7"/>
  </si>
  <si>
    <t>●●　●●</t>
  </si>
  <si>
    <t>Independent verification of data &amp; declaration in accordance with ISO14025</t>
    <phoneticPr fontId="7"/>
  </si>
  <si>
    <t>Company Information</t>
    <phoneticPr fontId="7"/>
  </si>
  <si>
    <t>□internal　　　　■external</t>
    <phoneticPr fontId="7"/>
  </si>
  <si>
    <t>*Auditor's name is stated if system certification has been performed.</t>
    <phoneticPr fontId="7"/>
  </si>
  <si>
    <t>Registration number：</t>
    <phoneticPr fontId="7"/>
  </si>
  <si>
    <t>1. Results of life cycle impact assessment (LCIA)</t>
    <phoneticPr fontId="7"/>
  </si>
  <si>
    <t>合計</t>
    <rPh sb="0" eb="2">
      <t>ゴウケイ</t>
    </rPh>
    <phoneticPr fontId="7"/>
  </si>
  <si>
    <t xml:space="preserve">                                        stage
Parameter   </t>
    <phoneticPr fontId="7"/>
  </si>
  <si>
    <t>Unit</t>
    <phoneticPr fontId="7"/>
  </si>
  <si>
    <t>Total</t>
    <phoneticPr fontId="7"/>
  </si>
  <si>
    <t>Raw material acquisition</t>
    <phoneticPr fontId="7"/>
  </si>
  <si>
    <t>Production</t>
  </si>
  <si>
    <t>Distribution</t>
    <phoneticPr fontId="7"/>
  </si>
  <si>
    <t>Use &amp; maintenance</t>
    <phoneticPr fontId="7"/>
  </si>
  <si>
    <t>End-of-Life</t>
    <phoneticPr fontId="7"/>
  </si>
  <si>
    <r>
      <t>Global warming</t>
    </r>
    <r>
      <rPr>
        <sz val="9"/>
        <rFont val="Arial"/>
        <family val="2"/>
      </rPr>
      <t xml:space="preserve"> IPCC2013 GWP100a</t>
    </r>
    <phoneticPr fontId="7"/>
  </si>
  <si>
    <r>
      <t>kg-CO</t>
    </r>
    <r>
      <rPr>
        <vertAlign val="subscript"/>
        <sz val="10"/>
        <rFont val="Arial"/>
        <family val="2"/>
      </rPr>
      <t>2</t>
    </r>
    <r>
      <rPr>
        <sz val="10"/>
        <rFont val="Arial"/>
        <family val="2"/>
      </rPr>
      <t>eq</t>
    </r>
    <phoneticPr fontId="7"/>
  </si>
  <si>
    <t>Ozone layer destruction</t>
    <phoneticPr fontId="7"/>
  </si>
  <si>
    <t>kg-CFC-11eq</t>
  </si>
  <si>
    <t>Acidification</t>
    <phoneticPr fontId="7"/>
  </si>
  <si>
    <r>
      <t>kg-SO</t>
    </r>
    <r>
      <rPr>
        <vertAlign val="subscript"/>
        <sz val="10"/>
        <rFont val="Arial"/>
        <family val="2"/>
      </rPr>
      <t>2</t>
    </r>
    <r>
      <rPr>
        <sz val="10"/>
        <rFont val="Arial"/>
        <family val="2"/>
      </rPr>
      <t>eq</t>
    </r>
    <phoneticPr fontId="7"/>
  </si>
  <si>
    <t>Urban area air pollution</t>
    <phoneticPr fontId="7"/>
  </si>
  <si>
    <t>Photochemical ozone</t>
    <phoneticPr fontId="7"/>
  </si>
  <si>
    <r>
      <t>kg-C</t>
    </r>
    <r>
      <rPr>
        <vertAlign val="subscript"/>
        <sz val="10"/>
        <rFont val="Arial"/>
        <family val="2"/>
      </rPr>
      <t>2</t>
    </r>
    <r>
      <rPr>
        <sz val="10"/>
        <rFont val="Arial"/>
        <family val="2"/>
      </rPr>
      <t>H</t>
    </r>
    <r>
      <rPr>
        <vertAlign val="subscript"/>
        <sz val="10"/>
        <rFont val="Arial"/>
        <family val="2"/>
      </rPr>
      <t>4</t>
    </r>
    <r>
      <rPr>
        <sz val="10"/>
        <rFont val="Arial"/>
        <family val="2"/>
      </rPr>
      <t>eq</t>
    </r>
    <phoneticPr fontId="7"/>
  </si>
  <si>
    <t>Toxic chemicals(cancer)</t>
    <phoneticPr fontId="7"/>
  </si>
  <si>
    <r>
      <t>kg-C</t>
    </r>
    <r>
      <rPr>
        <vertAlign val="subscript"/>
        <sz val="10"/>
        <rFont val="Arial"/>
        <family val="2"/>
      </rPr>
      <t>6</t>
    </r>
    <r>
      <rPr>
        <sz val="10"/>
        <rFont val="Arial"/>
        <family val="2"/>
      </rPr>
      <t>H</t>
    </r>
    <r>
      <rPr>
        <vertAlign val="subscript"/>
        <sz val="10"/>
        <rFont val="Arial"/>
        <family val="2"/>
      </rPr>
      <t>6</t>
    </r>
    <r>
      <rPr>
        <sz val="10"/>
        <rFont val="Arial"/>
        <family val="2"/>
      </rPr>
      <t>eq</t>
    </r>
    <phoneticPr fontId="7"/>
  </si>
  <si>
    <t>Toxic chemicals(chronic disease)</t>
    <phoneticPr fontId="7"/>
  </si>
  <si>
    <t>Aquatic toxicity</t>
    <phoneticPr fontId="7"/>
  </si>
  <si>
    <t>Biological toxity</t>
    <phoneticPr fontId="7"/>
  </si>
  <si>
    <t>Eutrophication</t>
    <phoneticPr fontId="7"/>
  </si>
  <si>
    <r>
      <t>kg-PO</t>
    </r>
    <r>
      <rPr>
        <vertAlign val="subscript"/>
        <sz val="10"/>
        <rFont val="Arial"/>
        <family val="2"/>
      </rPr>
      <t>4</t>
    </r>
    <r>
      <rPr>
        <vertAlign val="superscript"/>
        <sz val="10"/>
        <rFont val="Arial"/>
        <family val="2"/>
      </rPr>
      <t>3-</t>
    </r>
    <r>
      <rPr>
        <sz val="10"/>
        <rFont val="Arial"/>
        <family val="2"/>
      </rPr>
      <t>eq</t>
    </r>
    <phoneticPr fontId="7"/>
  </si>
  <si>
    <t>Land use(Occupation)</t>
    <phoneticPr fontId="7"/>
  </si>
  <si>
    <r>
      <t>m</t>
    </r>
    <r>
      <rPr>
        <vertAlign val="superscript"/>
        <sz val="10"/>
        <rFont val="Arial"/>
        <family val="2"/>
      </rPr>
      <t>2</t>
    </r>
    <r>
      <rPr>
        <sz val="10"/>
        <rFont val="Arial"/>
        <family val="2"/>
      </rPr>
      <t>/year</t>
    </r>
    <phoneticPr fontId="7"/>
  </si>
  <si>
    <t>Land use(Transformation)</t>
    <phoneticPr fontId="7"/>
  </si>
  <si>
    <r>
      <t>m</t>
    </r>
    <r>
      <rPr>
        <vertAlign val="superscript"/>
        <sz val="10"/>
        <rFont val="Arial"/>
        <family val="2"/>
      </rPr>
      <t>2</t>
    </r>
    <phoneticPr fontId="7"/>
  </si>
  <si>
    <t>Resources consumption</t>
    <phoneticPr fontId="7"/>
  </si>
  <si>
    <t>kg-Sbeq</t>
    <phoneticPr fontId="7"/>
  </si>
  <si>
    <t>2. Life cycle inventory analysis (LCI)</t>
    <phoneticPr fontId="7"/>
  </si>
  <si>
    <t>3. Material composition</t>
    <phoneticPr fontId="7"/>
  </si>
  <si>
    <t xml:space="preserve">Parameter </t>
    <phoneticPr fontId="7"/>
  </si>
  <si>
    <t>Material</t>
    <phoneticPr fontId="7"/>
  </si>
  <si>
    <t>Non-renewable material resources</t>
    <phoneticPr fontId="7"/>
  </si>
  <si>
    <r>
      <rPr>
        <sz val="10"/>
        <rFont val="メイリオ"/>
        <family val="3"/>
        <charset val="128"/>
      </rPr>
      <t>㎏</t>
    </r>
    <phoneticPr fontId="7"/>
  </si>
  <si>
    <t>Non-renewable energy resources</t>
    <phoneticPr fontId="7"/>
  </si>
  <si>
    <t>MJ</t>
    <phoneticPr fontId="7"/>
  </si>
  <si>
    <t>Renewable material resources</t>
    <phoneticPr fontId="7"/>
  </si>
  <si>
    <t>Renewable primary energy</t>
    <phoneticPr fontId="7"/>
  </si>
  <si>
    <t>Consumption of freshwater</t>
    <phoneticPr fontId="7"/>
  </si>
  <si>
    <r>
      <rPr>
        <sz val="10"/>
        <rFont val="メイリオ"/>
        <family val="3"/>
        <charset val="128"/>
      </rPr>
      <t>ｍ</t>
    </r>
    <r>
      <rPr>
        <vertAlign val="superscript"/>
        <sz val="10"/>
        <rFont val="Arial"/>
        <family val="2"/>
      </rPr>
      <t>3</t>
    </r>
    <phoneticPr fontId="7"/>
  </si>
  <si>
    <t>4. Waste to disposal</t>
    <phoneticPr fontId="7"/>
  </si>
  <si>
    <t>Parameter</t>
    <phoneticPr fontId="7"/>
  </si>
  <si>
    <t>Hazardous waste</t>
    <phoneticPr fontId="7"/>
  </si>
  <si>
    <t>kg</t>
  </si>
  <si>
    <t>Non-hazardous waste.</t>
    <phoneticPr fontId="7"/>
  </si>
  <si>
    <t>Treated MSW for landfill</t>
    <phoneticPr fontId="7"/>
  </si>
  <si>
    <t>Treated industrial waste for landfill</t>
    <phoneticPr fontId="7"/>
  </si>
  <si>
    <t>*Data derived from LCA and not assigned to the impact categories of LCIA</t>
    <phoneticPr fontId="7"/>
  </si>
  <si>
    <t>5.  Additional explanation</t>
    <phoneticPr fontId="7"/>
  </si>
  <si>
    <t>6-1. Supplementary environmental information</t>
    <phoneticPr fontId="7"/>
  </si>
  <si>
    <t>6-2. Regulated hazardous substances</t>
    <phoneticPr fontId="7"/>
  </si>
  <si>
    <t>Substance</t>
    <phoneticPr fontId="7"/>
  </si>
  <si>
    <t>CAS　No.</t>
    <phoneticPr fontId="7"/>
  </si>
  <si>
    <t>Reference to standards or regulations</t>
    <phoneticPr fontId="7"/>
  </si>
  <si>
    <t>7. Assumptions of secondary data used</t>
    <phoneticPr fontId="7"/>
  </si>
  <si>
    <t>8. Remarks</t>
    <phoneticPr fontId="7"/>
  </si>
  <si>
    <t>- For data quantification, please refer to PCR and Rules on quantification and declaration.</t>
    <phoneticPr fontId="7"/>
  </si>
  <si>
    <t>- Comparative assertion is permitted only when Rules on quantification and declaration are satisfied.</t>
    <phoneticPr fontId="7"/>
  </si>
  <si>
    <t>　（Reference URL：https://ecoleaf-label.jp/regulation/）</t>
    <phoneticPr fontId="7"/>
  </si>
  <si>
    <t>AD-16-741</t>
    <phoneticPr fontId="7"/>
  </si>
  <si>
    <t>AD-04
EPおよびIJプリンタ（カラー含む）</t>
    <phoneticPr fontId="7"/>
  </si>
  <si>
    <t>2016年 7月 28日</t>
    <phoneticPr fontId="7"/>
  </si>
  <si>
    <t>2016年 7月 22日</t>
    <phoneticPr fontId="7"/>
  </si>
  <si>
    <t>システム認証方式</t>
    <phoneticPr fontId="7"/>
  </si>
  <si>
    <t>K-AD-16-741</t>
    <phoneticPr fontId="7"/>
  </si>
  <si>
    <t>5年間</t>
    <phoneticPr fontId="7"/>
  </si>
  <si>
    <t>レビューパネル</t>
    <phoneticPr fontId="7"/>
  </si>
  <si>
    <t>所属</t>
    <rPh sb="0" eb="2">
      <t>ショゾク</t>
    </rPh>
    <phoneticPr fontId="7"/>
  </si>
  <si>
    <t>●●●●</t>
    <phoneticPr fontId="7"/>
  </si>
  <si>
    <t>製品に関する問い合わせ</t>
    <rPh sb="0" eb="2">
      <t>セイヒン</t>
    </rPh>
    <rPh sb="3" eb="4">
      <t>カン</t>
    </rPh>
    <rPh sb="6" eb="7">
      <t>ト</t>
    </rPh>
    <rPh sb="8" eb="9">
      <t>ア</t>
    </rPh>
    <phoneticPr fontId="7"/>
  </si>
  <si>
    <t>ISO14025/ISO21930に従った本ラベル及びデータの独立した検証</t>
    <rPh sb="18" eb="19">
      <t>シタガ</t>
    </rPh>
    <rPh sb="21" eb="22">
      <t>ホン</t>
    </rPh>
    <rPh sb="25" eb="26">
      <t>オヨ</t>
    </rPh>
    <rPh sb="31" eb="33">
      <t>ドクリツ</t>
    </rPh>
    <rPh sb="35" eb="37">
      <t>ケンショウ</t>
    </rPh>
    <phoneticPr fontId="7"/>
  </si>
  <si>
    <t>様式番号：</t>
    <phoneticPr fontId="7"/>
  </si>
  <si>
    <t>●●ー●●●</t>
    <phoneticPr fontId="7"/>
  </si>
  <si>
    <t>材料及び物質に関する構成成分</t>
  </si>
  <si>
    <t>普通鋼</t>
  </si>
  <si>
    <t>％</t>
    <phoneticPr fontId="7"/>
  </si>
  <si>
    <t>半導体基板</t>
    <phoneticPr fontId="7"/>
  </si>
  <si>
    <t>SUS</t>
  </si>
  <si>
    <t>中型モータ</t>
    <phoneticPr fontId="7"/>
  </si>
  <si>
    <t>アルミニウム</t>
  </si>
  <si>
    <t>潤滑剤</t>
    <phoneticPr fontId="7"/>
  </si>
  <si>
    <t>熱可塑性樹脂</t>
  </si>
  <si>
    <t>熱硬化性樹脂</t>
    <phoneticPr fontId="7"/>
  </si>
  <si>
    <t>・・・その他PCRで定めた項目</t>
  </si>
  <si>
    <t>ライフサイクル影響評価結果</t>
    <rPh sb="7" eb="9">
      <t>エイキョウ</t>
    </rPh>
    <rPh sb="9" eb="11">
      <t>ヒョウカ</t>
    </rPh>
    <phoneticPr fontId="7"/>
  </si>
  <si>
    <t>原材料調達</t>
    <rPh sb="0" eb="3">
      <t>ゲンザイリョウ</t>
    </rPh>
    <rPh sb="3" eb="5">
      <t>チョウタツ</t>
    </rPh>
    <phoneticPr fontId="7"/>
  </si>
  <si>
    <t>生産</t>
    <rPh sb="0" eb="2">
      <t>セイサン</t>
    </rPh>
    <phoneticPr fontId="7"/>
  </si>
  <si>
    <t>流通</t>
    <rPh sb="0" eb="2">
      <t>リュウツウ</t>
    </rPh>
    <phoneticPr fontId="7"/>
  </si>
  <si>
    <t>使用</t>
    <rPh sb="0" eb="2">
      <t>シヨウ</t>
    </rPh>
    <phoneticPr fontId="7"/>
  </si>
  <si>
    <t>廃棄・ﾘｻｲｸﾙ</t>
    <rPh sb="0" eb="2">
      <t>ハイキ</t>
    </rPh>
    <phoneticPr fontId="7"/>
  </si>
  <si>
    <t>ライフサイクルインベントリ分析関連情報</t>
    <rPh sb="13" eb="15">
      <t>ブンセキ</t>
    </rPh>
    <rPh sb="15" eb="17">
      <t>カンレン</t>
    </rPh>
    <rPh sb="17" eb="19">
      <t>ジョウホウ</t>
    </rPh>
    <phoneticPr fontId="7"/>
  </si>
  <si>
    <t>非再生可能エネルギー</t>
    <rPh sb="0" eb="1">
      <t>ヒ</t>
    </rPh>
    <rPh sb="1" eb="3">
      <t>サイセイ</t>
    </rPh>
    <rPh sb="3" eb="5">
      <t>カノウ</t>
    </rPh>
    <phoneticPr fontId="7"/>
  </si>
  <si>
    <t>任意追加</t>
    <rPh sb="0" eb="2">
      <t>ニンイ</t>
    </rPh>
    <rPh sb="2" eb="4">
      <t>ツイカ</t>
    </rPh>
    <phoneticPr fontId="7"/>
  </si>
  <si>
    <t>廃棄物関連情報</t>
    <rPh sb="0" eb="3">
      <t>ハイキブツ</t>
    </rPh>
    <rPh sb="3" eb="5">
      <t>カンレン</t>
    </rPh>
    <rPh sb="5" eb="7">
      <t>ジョウホウ</t>
    </rPh>
    <phoneticPr fontId="7"/>
  </si>
  <si>
    <t>有害廃棄物</t>
    <rPh sb="0" eb="2">
      <t>ユウガイ</t>
    </rPh>
    <rPh sb="2" eb="5">
      <t>ハイキブツ</t>
    </rPh>
    <phoneticPr fontId="7"/>
  </si>
  <si>
    <t>その他の廃棄物</t>
    <rPh sb="2" eb="3">
      <t>タ</t>
    </rPh>
    <rPh sb="4" eb="7">
      <t>ハイキブツ</t>
    </rPh>
    <phoneticPr fontId="7"/>
  </si>
  <si>
    <t>有害物質に関する情報</t>
    <rPh sb="0" eb="2">
      <t>ユウガイ</t>
    </rPh>
    <rPh sb="2" eb="4">
      <t>ブッシツ</t>
    </rPh>
    <rPh sb="5" eb="6">
      <t>カン</t>
    </rPh>
    <rPh sb="8" eb="10">
      <t>ジョウホウ</t>
    </rPh>
    <phoneticPr fontId="7"/>
  </si>
  <si>
    <t>法令等</t>
    <rPh sb="0" eb="2">
      <t>ホウレイ</t>
    </rPh>
    <rPh sb="2" eb="3">
      <t>ナド</t>
    </rPh>
    <phoneticPr fontId="7"/>
  </si>
  <si>
    <t>物質名</t>
    <rPh sb="0" eb="2">
      <t>ブッシツ</t>
    </rPh>
    <rPh sb="2" eb="3">
      <t>メイ</t>
    </rPh>
    <phoneticPr fontId="7"/>
  </si>
  <si>
    <t>●利用した二次データの考え方</t>
    <rPh sb="1" eb="3">
      <t>リヨウ</t>
    </rPh>
    <rPh sb="5" eb="7">
      <t>ニジ</t>
    </rPh>
    <rPh sb="11" eb="12">
      <t>カンガ</t>
    </rPh>
    <rPh sb="13" eb="14">
      <t>カタ</t>
    </rPh>
    <phoneticPr fontId="7"/>
  </si>
  <si>
    <t>JEMAI環境ラベルプログラム基本データを利用し、PCR原単位で補完した。</t>
    <rPh sb="5" eb="7">
      <t>カンキョウ</t>
    </rPh>
    <rPh sb="15" eb="17">
      <t>キホン</t>
    </rPh>
    <rPh sb="21" eb="23">
      <t>リヨウ</t>
    </rPh>
    <rPh sb="28" eb="31">
      <t>ゲンタンイ</t>
    </rPh>
    <rPh sb="32" eb="34">
      <t>ホカン</t>
    </rPh>
    <phoneticPr fontId="7"/>
  </si>
  <si>
    <r>
      <rPr>
        <sz val="11"/>
        <rFont val="メイリオ"/>
        <family val="3"/>
        <charset val="128"/>
      </rPr>
      <t>●</t>
    </r>
    <r>
      <rPr>
        <sz val="10"/>
        <rFont val="メイリオ"/>
        <family val="3"/>
        <charset val="128"/>
      </rPr>
      <t>宣言が、すべてのライフサイクル段階を対象とする LCA に基づかない場合，考慮されていない段階に関する情報</t>
    </r>
    <phoneticPr fontId="7"/>
  </si>
  <si>
    <t>●備考</t>
    <phoneticPr fontId="7"/>
  </si>
  <si>
    <t xml:space="preserve">●データ算定の方法は、PCRおよび算定・宣言に関する要求事項に従っています。
</t>
    <rPh sb="4" eb="6">
      <t>サンテイ</t>
    </rPh>
    <rPh sb="7" eb="9">
      <t>ホウホウ</t>
    </rPh>
    <rPh sb="17" eb="19">
      <t>サンテイ</t>
    </rPh>
    <rPh sb="20" eb="22">
      <t>センゲン</t>
    </rPh>
    <rPh sb="23" eb="24">
      <t>カン</t>
    </rPh>
    <rPh sb="26" eb="28">
      <t>ヨウキュウ</t>
    </rPh>
    <rPh sb="28" eb="30">
      <t>ジコウ</t>
    </rPh>
    <rPh sb="31" eb="32">
      <t>シタガ</t>
    </rPh>
    <phoneticPr fontId="7"/>
  </si>
  <si>
    <t>　（参照先URL：http://www.jemai-label.jp/）</t>
    <phoneticPr fontId="7"/>
  </si>
  <si>
    <t>●●年 ●●月 ●●日</t>
    <phoneticPr fontId="7"/>
  </si>
  <si>
    <t>個品別検証方式</t>
    <rPh sb="0" eb="2">
      <t>コヒン</t>
    </rPh>
    <rPh sb="2" eb="3">
      <t>ベツ</t>
    </rPh>
    <rPh sb="3" eb="5">
      <t>ケンショウ</t>
    </rPh>
    <phoneticPr fontId="7"/>
  </si>
  <si>
    <t>第三者検証者*</t>
  </si>
  <si>
    <t>外部検証員</t>
  </si>
  <si>
    <t>ISO14025に従った本宣言及びデータの独立した検証</t>
    <rPh sb="13" eb="15">
      <t>センゲン</t>
    </rPh>
    <phoneticPr fontId="7"/>
  </si>
  <si>
    <t>□内部　　　　■外部</t>
  </si>
  <si>
    <t>①ライフサイクル影響評価結果</t>
    <rPh sb="8" eb="10">
      <t>エイキョウ</t>
    </rPh>
    <rPh sb="10" eb="12">
      <t>ヒョウカ</t>
    </rPh>
    <phoneticPr fontId="7"/>
  </si>
  <si>
    <t>内訳　　　　　　　　　　項目</t>
    <rPh sb="0" eb="2">
      <t>ウチワケ</t>
    </rPh>
    <phoneticPr fontId="7"/>
  </si>
  <si>
    <t>②ライフサイクルインベントリ分析関連情報</t>
    <rPh sb="14" eb="16">
      <t>ブンセキ</t>
    </rPh>
    <rPh sb="16" eb="18">
      <t>カンレン</t>
    </rPh>
    <rPh sb="18" eb="20">
      <t>ジョウホウ</t>
    </rPh>
    <phoneticPr fontId="7"/>
  </si>
  <si>
    <t>⑤算定結果に関する追加情報</t>
    <rPh sb="1" eb="3">
      <t>サンテイ</t>
    </rPh>
    <rPh sb="3" eb="5">
      <t>ケッカ</t>
    </rPh>
    <rPh sb="6" eb="7">
      <t>カン</t>
    </rPh>
    <rPh sb="9" eb="11">
      <t>ツイカ</t>
    </rPh>
    <rPh sb="11" eb="13">
      <t>ジョウホウ</t>
    </rPh>
    <phoneticPr fontId="7"/>
  </si>
  <si>
    <t>気候変動の算定結果</t>
    <rPh sb="0" eb="2">
      <t>キコウ</t>
    </rPh>
    <rPh sb="2" eb="4">
      <t>ヘンドウ</t>
    </rPh>
    <rPh sb="5" eb="7">
      <t>サンテイ</t>
    </rPh>
    <rPh sb="7" eb="9">
      <t>ケッカ</t>
    </rPh>
    <phoneticPr fontId="7"/>
  </si>
  <si>
    <t>淡水の消費</t>
    <rPh sb="0" eb="2">
      <t>タンスイ</t>
    </rPh>
    <rPh sb="3" eb="5">
      <t>ショウヒ</t>
    </rPh>
    <phoneticPr fontId="7"/>
  </si>
  <si>
    <t>③材料及び物質に関する構成成分</t>
    <phoneticPr fontId="7"/>
  </si>
  <si>
    <t>④廃棄物関連情報</t>
    <rPh sb="1" eb="4">
      <t>ハイキブツ</t>
    </rPh>
    <rPh sb="4" eb="6">
      <t>カンレン</t>
    </rPh>
    <rPh sb="6" eb="8">
      <t>ジョウホウ</t>
    </rPh>
    <phoneticPr fontId="7"/>
  </si>
  <si>
    <t>⑥-1.その他の環境関連情報</t>
    <rPh sb="6" eb="7">
      <t>タ</t>
    </rPh>
    <rPh sb="8" eb="10">
      <t>カンキョウ</t>
    </rPh>
    <rPh sb="10" eb="12">
      <t>カンレン</t>
    </rPh>
    <rPh sb="12" eb="14">
      <t>ジョウホウ</t>
    </rPh>
    <phoneticPr fontId="7"/>
  </si>
  <si>
    <t>⑥-2.有害物質に関する情報</t>
    <rPh sb="4" eb="6">
      <t>ユウガイ</t>
    </rPh>
    <rPh sb="6" eb="8">
      <t>ブッシツ</t>
    </rPh>
    <rPh sb="9" eb="10">
      <t>カン</t>
    </rPh>
    <rPh sb="12" eb="14">
      <t>ジョウホウ</t>
    </rPh>
    <phoneticPr fontId="7"/>
  </si>
  <si>
    <t>⑦使用した二次データの考え方</t>
    <rPh sb="1" eb="3">
      <t>シヨウ</t>
    </rPh>
    <rPh sb="5" eb="7">
      <t>ニジ</t>
    </rPh>
    <rPh sb="11" eb="12">
      <t>カンガ</t>
    </rPh>
    <rPh sb="13" eb="14">
      <t>カタ</t>
    </rPh>
    <phoneticPr fontId="7"/>
  </si>
  <si>
    <t>⑧備考</t>
    <rPh sb="1" eb="3">
      <t>ビコウ</t>
    </rPh>
    <phoneticPr fontId="7"/>
  </si>
  <si>
    <t xml:space="preserve">●比較については、算定・宣言規程に規定された条件を満たした場合にしか認められません。
</t>
    <rPh sb="1" eb="3">
      <t>ヒカク</t>
    </rPh>
    <rPh sb="9" eb="11">
      <t>サンテイ</t>
    </rPh>
    <rPh sb="12" eb="14">
      <t>センゲン</t>
    </rPh>
    <rPh sb="14" eb="16">
      <t>キテイ</t>
    </rPh>
    <rPh sb="17" eb="19">
      <t>キテイ</t>
    </rPh>
    <rPh sb="22" eb="24">
      <t>ジョウケン</t>
    </rPh>
    <rPh sb="25" eb="26">
      <t>ミ</t>
    </rPh>
    <rPh sb="29" eb="31">
      <t>バアイ</t>
    </rPh>
    <rPh sb="34" eb="35">
      <t>ミト</t>
    </rPh>
    <phoneticPr fontId="7"/>
  </si>
  <si>
    <t>（非公開資料）</t>
    <rPh sb="1" eb="4">
      <t>ヒコウカイ</t>
    </rPh>
    <rPh sb="4" eb="6">
      <t>シリョウ</t>
    </rPh>
    <phoneticPr fontId="7"/>
  </si>
  <si>
    <t>様式5-06-01</t>
    <rPh sb="0" eb="2">
      <t>ヨウシキ</t>
    </rPh>
    <phoneticPr fontId="7"/>
  </si>
  <si>
    <t>入力シート</t>
    <phoneticPr fontId="7"/>
  </si>
  <si>
    <t>利用可能データ合計使用件数</t>
    <rPh sb="0" eb="2">
      <t>リヨウ</t>
    </rPh>
    <rPh sb="2" eb="4">
      <t>カノウ</t>
    </rPh>
    <rPh sb="7" eb="9">
      <t>ゴウケイ</t>
    </rPh>
    <rPh sb="9" eb="11">
      <t>シヨウ</t>
    </rPh>
    <rPh sb="11" eb="13">
      <t>ケンスウ</t>
    </rPh>
    <phoneticPr fontId="7"/>
  </si>
  <si>
    <t>区分プルダウン用</t>
    <rPh sb="0" eb="2">
      <t>クブン</t>
    </rPh>
    <rPh sb="7" eb="8">
      <t>ヨウ</t>
    </rPh>
    <phoneticPr fontId="7"/>
  </si>
  <si>
    <t>１次</t>
    <rPh sb="1" eb="2">
      <t>ジ</t>
    </rPh>
    <phoneticPr fontId="7"/>
  </si>
  <si>
    <t>⑥</t>
    <phoneticPr fontId="7"/>
  </si>
  <si>
    <t>うちこの段階の使用件数</t>
    <rPh sb="4" eb="6">
      <t>ダンカイ</t>
    </rPh>
    <rPh sb="7" eb="9">
      <t>シヨウ</t>
    </rPh>
    <rPh sb="9" eb="11">
      <t>ケンスウ</t>
    </rPh>
    <phoneticPr fontId="7"/>
  </si>
  <si>
    <t>その他</t>
    <rPh sb="2" eb="3">
      <t>タ</t>
    </rPh>
    <phoneticPr fontId="7"/>
  </si>
  <si>
    <t>#</t>
    <phoneticPr fontId="7"/>
  </si>
  <si>
    <t>サブタイトル</t>
    <phoneticPr fontId="7"/>
  </si>
  <si>
    <t>プロセス番号、
プロセス名</t>
    <rPh sb="4" eb="6">
      <t>バンゴウ</t>
    </rPh>
    <rPh sb="12" eb="13">
      <t>メイ</t>
    </rPh>
    <phoneticPr fontId="7"/>
  </si>
  <si>
    <t>活動量</t>
    <rPh sb="0" eb="2">
      <t>カツドウ</t>
    </rPh>
    <rPh sb="2" eb="3">
      <t>リョウ</t>
    </rPh>
    <phoneticPr fontId="7"/>
  </si>
  <si>
    <t>原単位</t>
    <rPh sb="0" eb="3">
      <t>ゲンタンイ</t>
    </rPh>
    <phoneticPr fontId="7"/>
  </si>
  <si>
    <t>備考</t>
    <rPh sb="0" eb="2">
      <t>ビコウ</t>
    </rPh>
    <phoneticPr fontId="7"/>
  </si>
  <si>
    <t>単位チェック用</t>
    <rPh sb="0" eb="2">
      <t>タンイ</t>
    </rPh>
    <rPh sb="6" eb="7">
      <t>ヨウ</t>
    </rPh>
    <phoneticPr fontId="7"/>
  </si>
  <si>
    <t>区分</t>
    <rPh sb="0" eb="2">
      <t>クブン</t>
    </rPh>
    <phoneticPr fontId="7"/>
  </si>
  <si>
    <t>項目名</t>
    <rPh sb="0" eb="2">
      <t>コウモク</t>
    </rPh>
    <rPh sb="2" eb="3">
      <t>メイ</t>
    </rPh>
    <phoneticPr fontId="7"/>
  </si>
  <si>
    <t>参照
箇所</t>
    <rPh sb="0" eb="2">
      <t>サンショウ</t>
    </rPh>
    <rPh sb="3" eb="5">
      <t>カショ</t>
    </rPh>
    <phoneticPr fontId="7"/>
  </si>
  <si>
    <t>原単位
コード番号</t>
    <rPh sb="0" eb="3">
      <t>ゲンタンイ</t>
    </rPh>
    <rPh sb="7" eb="9">
      <t>バンゴウ</t>
    </rPh>
    <phoneticPr fontId="7"/>
  </si>
  <si>
    <t>原単位名</t>
    <rPh sb="0" eb="3">
      <t>ゲンタンイ</t>
    </rPh>
    <rPh sb="3" eb="4">
      <t>メイ</t>
    </rPh>
    <phoneticPr fontId="7"/>
  </si>
  <si>
    <t>←エラー数</t>
    <rPh sb="4" eb="5">
      <t>スウ</t>
    </rPh>
    <phoneticPr fontId="7"/>
  </si>
  <si>
    <t>様式5-07-01</t>
    <rPh sb="0" eb="2">
      <t>ヨウシキ</t>
    </rPh>
    <phoneticPr fontId="7"/>
  </si>
  <si>
    <t>⑦</t>
    <phoneticPr fontId="7"/>
  </si>
  <si>
    <t>様式5-08-01</t>
    <rPh sb="0" eb="2">
      <t>ヨウシキ</t>
    </rPh>
    <phoneticPr fontId="7"/>
  </si>
  <si>
    <t>⑧</t>
    <phoneticPr fontId="7"/>
  </si>
  <si>
    <t>通し番号→</t>
    <rPh sb="0" eb="1">
      <t>トオ</t>
    </rPh>
    <rPh sb="2" eb="4">
      <t>バンゴウ</t>
    </rPh>
    <phoneticPr fontId="7"/>
  </si>
  <si>
    <t>＜【DB】原単位シート＞１行目番号→</t>
    <rPh sb="5" eb="8">
      <t>ゲンタンイ</t>
    </rPh>
    <rPh sb="13" eb="15">
      <t>ギョウメ</t>
    </rPh>
    <rPh sb="15" eb="17">
      <t>バンゴウ</t>
    </rPh>
    <phoneticPr fontId="7"/>
  </si>
  <si>
    <t>様式6-06-01</t>
    <phoneticPr fontId="7"/>
  </si>
  <si>
    <t>注：この項は4次報告書の値です。
ＪＥＭＡＩ環境ラベルプログラムでは
使用しません。</t>
    <rPh sb="0" eb="1">
      <t>チュウ</t>
    </rPh>
    <rPh sb="4" eb="5">
      <t>コウ</t>
    </rPh>
    <rPh sb="7" eb="8">
      <t>ジ</t>
    </rPh>
    <rPh sb="8" eb="11">
      <t>ホウコクショ</t>
    </rPh>
    <rPh sb="12" eb="13">
      <t>アタイ</t>
    </rPh>
    <rPh sb="22" eb="24">
      <t>カンキョウ</t>
    </rPh>
    <rPh sb="35" eb="37">
      <t>シヨウ</t>
    </rPh>
    <phoneticPr fontId="7"/>
  </si>
  <si>
    <t>結果シート</t>
    <rPh sb="0" eb="2">
      <t>ケッカ</t>
    </rPh>
    <phoneticPr fontId="7"/>
  </si>
  <si>
    <t>備　考</t>
    <phoneticPr fontId="7"/>
  </si>
  <si>
    <t>特性化
係数</t>
    <rPh sb="0" eb="2">
      <t>トクセイ</t>
    </rPh>
    <rPh sb="2" eb="3">
      <t>カ</t>
    </rPh>
    <rPh sb="4" eb="6">
      <t>ケイスウ</t>
    </rPh>
    <phoneticPr fontId="7"/>
  </si>
  <si>
    <t>結果</t>
    <rPh sb="0" eb="2">
      <t>ケッカ</t>
    </rPh>
    <phoneticPr fontId="7"/>
  </si>
  <si>
    <t>段階別
寄与率</t>
    <phoneticPr fontId="7"/>
  </si>
  <si>
    <t>全LCに
対する
寄与率</t>
    <phoneticPr fontId="7"/>
  </si>
  <si>
    <t>計</t>
    <rPh sb="0" eb="1">
      <t>ケイ</t>
    </rPh>
    <phoneticPr fontId="7"/>
  </si>
  <si>
    <t>様式6-07-01</t>
    <phoneticPr fontId="7"/>
  </si>
  <si>
    <t>様式6-08-01</t>
    <phoneticPr fontId="7"/>
  </si>
  <si>
    <t>インベントリ数値シート1行目番号→</t>
    <rPh sb="6" eb="8">
      <t>スウチ</t>
    </rPh>
    <rPh sb="12" eb="14">
      <t>ギョウメ</t>
    </rPh>
    <rPh sb="14" eb="16">
      <t>バンゴウ</t>
    </rPh>
    <phoneticPr fontId="7"/>
  </si>
  <si>
    <t>様式7-06-01</t>
    <phoneticPr fontId="7"/>
  </si>
  <si>
    <t>結果シート_ｲﾝﾍﾞﾝﾄﾘ分析</t>
    <rPh sb="0" eb="2">
      <t>ケッカ</t>
    </rPh>
    <phoneticPr fontId="7"/>
  </si>
  <si>
    <t>原単位の数値</t>
    <rPh sb="0" eb="3">
      <t>ゲンタンイ</t>
    </rPh>
    <rPh sb="4" eb="6">
      <t>スウチ</t>
    </rPh>
    <phoneticPr fontId="7"/>
  </si>
  <si>
    <t>様式7-07-01</t>
    <phoneticPr fontId="7"/>
  </si>
  <si>
    <t>様式7-08-01</t>
    <phoneticPr fontId="7"/>
  </si>
  <si>
    <t>様式11-01-01</t>
    <phoneticPr fontId="7"/>
  </si>
  <si>
    <t>区分</t>
    <rPh sb="0" eb="2">
      <t>クブン</t>
    </rPh>
    <phoneticPr fontId="8"/>
  </si>
  <si>
    <t>影響評価</t>
  </si>
  <si>
    <t>予備1</t>
    <rPh sb="0" eb="2">
      <t>ヨビ</t>
    </rPh>
    <phoneticPr fontId="7"/>
  </si>
  <si>
    <t>予備2</t>
    <rPh sb="0" eb="2">
      <t>ヨビ</t>
    </rPh>
    <phoneticPr fontId="7"/>
  </si>
  <si>
    <t>予備3</t>
    <rPh sb="0" eb="2">
      <t>ヨビ</t>
    </rPh>
    <phoneticPr fontId="7"/>
  </si>
  <si>
    <t>予備4</t>
    <rPh sb="0" eb="2">
      <t>ヨビ</t>
    </rPh>
    <phoneticPr fontId="7"/>
  </si>
  <si>
    <t>予備5</t>
    <rPh sb="0" eb="2">
      <t>ヨビ</t>
    </rPh>
    <phoneticPr fontId="7"/>
  </si>
  <si>
    <t>予備6</t>
    <rPh sb="0" eb="2">
      <t>ヨビ</t>
    </rPh>
    <phoneticPr fontId="7"/>
  </si>
  <si>
    <t>予備7</t>
    <rPh sb="0" eb="2">
      <t>ヨビ</t>
    </rPh>
    <phoneticPr fontId="7"/>
  </si>
  <si>
    <t>予備8</t>
    <rPh sb="0" eb="2">
      <t>ヨビ</t>
    </rPh>
    <phoneticPr fontId="7"/>
  </si>
  <si>
    <t>予備9</t>
    <rPh sb="0" eb="2">
      <t>ヨビ</t>
    </rPh>
    <phoneticPr fontId="7"/>
  </si>
  <si>
    <t>予備10</t>
    <rPh sb="0" eb="2">
      <t>ヨビ</t>
    </rPh>
    <phoneticPr fontId="7"/>
  </si>
  <si>
    <r>
      <rPr>
        <sz val="10"/>
        <color indexed="8"/>
        <rFont val="ＭＳ Ｐゴシック"/>
        <family val="3"/>
        <charset val="128"/>
      </rPr>
      <t>国</t>
    </r>
    <rPh sb="0" eb="1">
      <t>クニ</t>
    </rPh>
    <phoneticPr fontId="7"/>
  </si>
  <si>
    <r>
      <rPr>
        <sz val="10"/>
        <color indexed="8"/>
        <rFont val="ＭＳ Ｐゴシック"/>
        <family val="3"/>
        <charset val="128"/>
      </rPr>
      <t>基準フロー</t>
    </r>
    <r>
      <rPr>
        <sz val="11"/>
        <rFont val="ＭＳ Ｐゴシック"/>
        <family val="3"/>
        <charset val="128"/>
      </rPr>
      <t/>
    </r>
    <rPh sb="0" eb="2">
      <t>キジュン</t>
    </rPh>
    <phoneticPr fontId="7"/>
  </si>
  <si>
    <r>
      <rPr>
        <sz val="10"/>
        <color indexed="8"/>
        <rFont val="ＭＳ Ｐゴシック"/>
        <family val="3"/>
        <charset val="128"/>
      </rPr>
      <t>単位</t>
    </r>
    <rPh sb="0" eb="2">
      <t>タンイ</t>
    </rPh>
    <phoneticPr fontId="7"/>
  </si>
  <si>
    <t>様式11-02-01</t>
  </si>
  <si>
    <t>IDEA基本フローコード</t>
    <rPh sb="4" eb="6">
      <t>キホン</t>
    </rPh>
    <phoneticPr fontId="7"/>
  </si>
  <si>
    <t>基本フロー</t>
    <rPh sb="0" eb="2">
      <t>キホン</t>
    </rPh>
    <phoneticPr fontId="7"/>
  </si>
  <si>
    <t>様式8-1</t>
    <rPh sb="0" eb="2">
      <t>ヨウシキ</t>
    </rPh>
    <phoneticPr fontId="7"/>
  </si>
  <si>
    <t>Registration number of EPD：</t>
    <phoneticPr fontId="7"/>
  </si>
  <si>
    <t>EPD Verification information</t>
    <phoneticPr fontId="7"/>
  </si>
  <si>
    <t>JR-（申請時は記入不要です)</t>
  </si>
  <si>
    <t>PCR information</t>
    <phoneticPr fontId="7"/>
  </si>
  <si>
    <t xml:space="preserve"> </t>
    <phoneticPr fontId="7"/>
  </si>
  <si>
    <t>PCR review panel</t>
    <phoneticPr fontId="7"/>
  </si>
  <si>
    <t>JV-（申請時は記入不要です）</t>
  </si>
  <si>
    <t>PCR review 
panel chair</t>
    <phoneticPr fontId="7"/>
  </si>
  <si>
    <t>Verifier</t>
    <phoneticPr fontId="7"/>
  </si>
  <si>
    <t>（所属 Affiliation　　　　　　　）</t>
    <phoneticPr fontId="7"/>
  </si>
  <si>
    <t>GWP (Carbon footprint)</t>
    <phoneticPr fontId="7"/>
  </si>
  <si>
    <t>Additional information</t>
    <phoneticPr fontId="7"/>
  </si>
  <si>
    <t xml:space="preserve">Stages of the Life cycle </t>
    <phoneticPr fontId="7"/>
  </si>
  <si>
    <t>Breakdown</t>
    <phoneticPr fontId="7"/>
  </si>
  <si>
    <t>Percentage</t>
    <phoneticPr fontId="7"/>
  </si>
  <si>
    <t>-</t>
  </si>
  <si>
    <t>①Raw material acquisition</t>
    <phoneticPr fontId="7"/>
  </si>
  <si>
    <t>kg-CO2eq</t>
    <phoneticPr fontId="7"/>
  </si>
  <si>
    <t>②Production</t>
    <phoneticPr fontId="7"/>
  </si>
  <si>
    <t>③Distribution</t>
    <phoneticPr fontId="7"/>
  </si>
  <si>
    <t>④Use &amp; maintenance</t>
    <phoneticPr fontId="7"/>
  </si>
  <si>
    <t>⑤End-of-Life</t>
    <phoneticPr fontId="7"/>
  </si>
  <si>
    <t>About the Climate Declaration</t>
    <phoneticPr fontId="7"/>
  </si>
  <si>
    <t>EPD Link</t>
    <phoneticPr fontId="7"/>
  </si>
  <si>
    <t>EPDへのQRコード必ず
貼付してください。</t>
    <rPh sb="10" eb="11">
      <t>カナラ</t>
    </rPh>
    <rPh sb="13" eb="15">
      <t>チョウフ</t>
    </rPh>
    <phoneticPr fontId="7"/>
  </si>
  <si>
    <t>ここにEPDのURLを必ず記載してください。</t>
    <rPh sb="11" eb="12">
      <t>カナラ</t>
    </rPh>
    <rPh sb="13" eb="15">
      <t>キサイ</t>
    </rPh>
    <phoneticPr fontId="7"/>
  </si>
  <si>
    <t>様式8-2</t>
    <rPh sb="0" eb="2">
      <t>ヨウシキ</t>
    </rPh>
    <phoneticPr fontId="7"/>
  </si>
  <si>
    <t>IDEAインベントリ　項目名</t>
    <rPh sb="11" eb="13">
      <t>コウモク</t>
    </rPh>
    <rPh sb="13" eb="14">
      <t>メイ</t>
    </rPh>
    <phoneticPr fontId="7"/>
  </si>
  <si>
    <t>IDEA　影響評価領域　項目名</t>
    <rPh sb="5" eb="7">
      <t>エイキョウ</t>
    </rPh>
    <rPh sb="7" eb="9">
      <t>ヒョウカ</t>
    </rPh>
    <rPh sb="9" eb="11">
      <t>リョウイキ</t>
    </rPh>
    <rPh sb="12" eb="14">
      <t>コウモク</t>
    </rPh>
    <rPh sb="14" eb="15">
      <t>メイ</t>
    </rPh>
    <phoneticPr fontId="7"/>
  </si>
  <si>
    <t>IDEA Elementary Flow Code</t>
    <phoneticPr fontId="86"/>
  </si>
  <si>
    <t>日本語名</t>
    <rPh sb="0" eb="3">
      <t>ニホンゴ</t>
    </rPh>
    <rPh sb="3" eb="4">
      <t>メイ</t>
    </rPh>
    <phoneticPr fontId="7"/>
  </si>
  <si>
    <t>英語名</t>
    <rPh sb="0" eb="2">
      <t>エイゴ</t>
    </rPh>
    <rPh sb="2" eb="3">
      <t>メイ</t>
    </rPh>
    <phoneticPr fontId="7"/>
  </si>
  <si>
    <t>Assessment Area</t>
    <phoneticPr fontId="86"/>
  </si>
  <si>
    <t>unit</t>
    <phoneticPr fontId="86"/>
  </si>
  <si>
    <t>気候変動 IPCC 2013 GWP 100a</t>
    <phoneticPr fontId="7"/>
  </si>
  <si>
    <t>Climate change IPCC 2013 GWP 100a</t>
    <phoneticPr fontId="7"/>
  </si>
  <si>
    <t>001102</t>
  </si>
  <si>
    <t>資源, 銀, 陸域, 非再生可能元素</t>
  </si>
  <si>
    <t>Resources, silver, ground, Non-renewable element resources</t>
  </si>
  <si>
    <t>LIME2</t>
  </si>
  <si>
    <t>特性化結果</t>
    <rPh sb="0" eb="3">
      <t>トクセイカ</t>
    </rPh>
    <rPh sb="3" eb="5">
      <t>ケッカ</t>
    </rPh>
    <phoneticPr fontId="7"/>
  </si>
  <si>
    <t>オゾン層破壊</t>
    <phoneticPr fontId="7"/>
  </si>
  <si>
    <t>001103</t>
  </si>
  <si>
    <t>資源, アルミニウム, 陸域, 非再生可能元素</t>
  </si>
  <si>
    <t>Resources, aluminium, ground, Non-renewable element resources</t>
  </si>
  <si>
    <t>酸性化</t>
    <phoneticPr fontId="7"/>
  </si>
  <si>
    <t>001105</t>
  </si>
  <si>
    <t>資源, 金, 陸域, 非再生可能元素</t>
  </si>
  <si>
    <t>Resources, gold, ground, Non-renewable element resources</t>
  </si>
  <si>
    <t>都市域大気汚染</t>
    <phoneticPr fontId="7"/>
  </si>
  <si>
    <t>001106</t>
  </si>
  <si>
    <t>資源, ホウ素, 陸域, 非再生可能元素</t>
  </si>
  <si>
    <t>Resources, boron, ground, Non-renewable element resources</t>
  </si>
  <si>
    <t>光化学オキシダント</t>
    <phoneticPr fontId="7"/>
  </si>
  <si>
    <t>001107</t>
  </si>
  <si>
    <t>資源, バリウム, 陸域, 非再生可能元素</t>
  </si>
  <si>
    <t>Resources, barium, ground, Non-renewable element resources</t>
  </si>
  <si>
    <t>有害化学物質(発がん性)</t>
    <phoneticPr fontId="7"/>
  </si>
  <si>
    <t>001109</t>
  </si>
  <si>
    <t>資源, ビスマス, 陸域, 非再生可能元素</t>
  </si>
  <si>
    <t>Resources, bismuth, ground, Non-renewable element resources</t>
  </si>
  <si>
    <t>有害化学物質(慢性)</t>
    <phoneticPr fontId="7"/>
  </si>
  <si>
    <t>001115</t>
  </si>
  <si>
    <t>資源, コバルト, 陸域, 非再生可能元素</t>
  </si>
  <si>
    <t>Resources, cobalt, ground, Non-renewable element resources</t>
  </si>
  <si>
    <t>水生生態毒性</t>
    <phoneticPr fontId="7"/>
  </si>
  <si>
    <t>001116</t>
  </si>
  <si>
    <t>資源, クロム, 陸域, 非再生可能元素</t>
  </si>
  <si>
    <t>Resources, chromium, ground, Non-renewable element resources</t>
  </si>
  <si>
    <t>陸生生態毒性</t>
    <phoneticPr fontId="7"/>
  </si>
  <si>
    <t>001118</t>
  </si>
  <si>
    <t>資源, 銅, 陸域, 非再生可能元素</t>
  </si>
  <si>
    <t>Resources, copper, ground, Non-renewable element resources</t>
  </si>
  <si>
    <t>富栄養化</t>
    <phoneticPr fontId="7"/>
  </si>
  <si>
    <t>001123</t>
  </si>
  <si>
    <t>資源, 鉄, 陸域, 非再生可能元素</t>
  </si>
  <si>
    <t>Resources, iron, ground, Non-renewable element resources</t>
  </si>
  <si>
    <t>土地利用(維持)</t>
    <phoneticPr fontId="7"/>
  </si>
  <si>
    <t>Land use (Occupation)</t>
    <phoneticPr fontId="7"/>
  </si>
  <si>
    <t>001124</t>
  </si>
  <si>
    <t>資源, ガリウム, 陸域, 非再生可能元素</t>
  </si>
  <si>
    <t>Resources, gallium, ground, Non-renewable element resources</t>
  </si>
  <si>
    <t>土地利用(改変)</t>
    <phoneticPr fontId="7"/>
  </si>
  <si>
    <t>Land use (Transformation)</t>
    <phoneticPr fontId="7"/>
  </si>
  <si>
    <t>001134</t>
  </si>
  <si>
    <t>資源, ランタン, 陸域, 非再生可能元素</t>
  </si>
  <si>
    <t>Resources, lanthanum, ground, Non-renewable element resources</t>
  </si>
  <si>
    <t>資源消費</t>
    <phoneticPr fontId="7"/>
  </si>
  <si>
    <t>Resource  Consumption</t>
    <phoneticPr fontId="7"/>
  </si>
  <si>
    <t>001135</t>
  </si>
  <si>
    <t>資源, リチウム, 陸域, 非再生可能元素</t>
  </si>
  <si>
    <t>Resources, lithium, ground, Non-renewable element resources</t>
  </si>
  <si>
    <t>水資源消費量</t>
    <phoneticPr fontId="7"/>
  </si>
  <si>
    <t>Water resources consumption</t>
    <phoneticPr fontId="7"/>
  </si>
  <si>
    <t>001138</t>
  </si>
  <si>
    <t>資源, マンガン, 陸域, 非再生可能元素</t>
  </si>
  <si>
    <t>Resources, manganese, ground, Non-renewable element resources</t>
  </si>
  <si>
    <t>001139</t>
  </si>
  <si>
    <t>資源, モリブデン, 陸域, 非再生可能元素</t>
  </si>
  <si>
    <t>Resources, molybdenum, ground, Non-renewable element resources</t>
  </si>
  <si>
    <t>001141</t>
  </si>
  <si>
    <t>資源, ニオブ, 陸域, 非再生可能元素</t>
  </si>
  <si>
    <t>Resources, niobium, ground, Non-renewable element resources</t>
  </si>
  <si>
    <t>001142</t>
  </si>
  <si>
    <t>資源, ネオジム, 陸域, 非再生可能元素</t>
  </si>
  <si>
    <t>Resources, neodymium, ground, Non-renewable element resources</t>
  </si>
  <si>
    <t>001143</t>
  </si>
  <si>
    <t>資源, ニッケル, 陸域, 非再生可能元素</t>
  </si>
  <si>
    <t>Resources, nickel, ground, Non-renewable element resources</t>
  </si>
  <si>
    <t>001147</t>
  </si>
  <si>
    <t>資源, 鉛, 陸域, 非再生可能元素</t>
  </si>
  <si>
    <t>Resources, lead, ground, Non-renewable element resources</t>
  </si>
  <si>
    <t>001150</t>
  </si>
  <si>
    <t>資源, プラセオジム, 陸域, 非再生可能元素</t>
  </si>
  <si>
    <t>Resources, praseodymium, ground, Non-renewable element resources</t>
  </si>
  <si>
    <t>001151</t>
  </si>
  <si>
    <t>資源, 白金, 陸域, 非再生可能元素</t>
  </si>
  <si>
    <t>Resources, platinum, ground, Non-renewable element resources</t>
  </si>
  <si>
    <t>001157</t>
  </si>
  <si>
    <t>資源, 硫黄, 陸域, 非再生可能元素</t>
  </si>
  <si>
    <t>Resources, sulfur, ground, Non-renewable element resources</t>
  </si>
  <si>
    <t>001158</t>
  </si>
  <si>
    <t>資源, アンチモン, 陸域, 非再生可能元素</t>
  </si>
  <si>
    <t>Resources, antimony, ground, Non-renewable element resources</t>
  </si>
  <si>
    <t>001160</t>
  </si>
  <si>
    <t>資源, セレン, 陸域, 非再生可能元素</t>
  </si>
  <si>
    <t>Resources, selenium, ground, Non-renewable element resources</t>
  </si>
  <si>
    <t>001162</t>
  </si>
  <si>
    <t>資源, サマリウム, 陸域, 非再生可能元素</t>
  </si>
  <si>
    <t>Resources, samarium, ground, Non-renewable element resources</t>
  </si>
  <si>
    <t>001165</t>
  </si>
  <si>
    <t>資源, タンタル, 陸域, 非再生可能元素</t>
  </si>
  <si>
    <t>Resources, tantalum, ground, Non-renewable element resources</t>
  </si>
  <si>
    <t>001167</t>
  </si>
  <si>
    <t>資源, テルル, 陸域, 非再生可能元素</t>
  </si>
  <si>
    <t>Resources, tellurium, ground, Non-renewable element resources</t>
  </si>
  <si>
    <t>001169</t>
  </si>
  <si>
    <t>資源, チタン, 陸域, 非再生可能元素</t>
  </si>
  <si>
    <t>Resources, titanium, ground, Non-renewable element resources</t>
  </si>
  <si>
    <t>001172001</t>
  </si>
  <si>
    <t>資源, ウラン, U3O8, 陸域, 非再生可能エネルギー</t>
  </si>
  <si>
    <t>Resources, uranium, U3O8, ground, Non-renewable energy resources</t>
  </si>
  <si>
    <t>001173</t>
  </si>
  <si>
    <t>資源, バナジウム, 陸域, 非再生可能元素</t>
  </si>
  <si>
    <t>Resources, vanadium, ground, Non-renewable element resources</t>
  </si>
  <si>
    <t>001174</t>
  </si>
  <si>
    <t>資源, タングステン, 陸域, 非再生可能元素</t>
  </si>
  <si>
    <t>Resources, tungsten, ground, Non-renewable element resources</t>
  </si>
  <si>
    <t>001177</t>
  </si>
  <si>
    <t>資源, 亜鉛, 陸域, 非再生可能元素</t>
  </si>
  <si>
    <t>Resources, zinc, ground, Non-renewable element resources</t>
  </si>
  <si>
    <t>001178</t>
  </si>
  <si>
    <t>資源, ジルコニウム, 陸域, 非再生可能元素</t>
  </si>
  <si>
    <t>Resources, zirconium, ground, Non-renewable element resources</t>
  </si>
  <si>
    <t>001201001</t>
  </si>
  <si>
    <t>資源, 原料炭, 29.0MJ/kg, 陸域, 非再生可能エネルギー</t>
  </si>
  <si>
    <t>Resources, metallurgical coal, 29.0MJ/kg, ground, Non-renewable energy resources</t>
  </si>
  <si>
    <t>001202</t>
  </si>
  <si>
    <t>資源, 一般炭, 25.7MJ/kg, 陸域, 非再生可能エネルギー</t>
  </si>
  <si>
    <t>Resources, hard coal, 25.7MJ/kg, ground, Non-renewable energy resources</t>
  </si>
  <si>
    <t>001203001</t>
  </si>
  <si>
    <t>資源, 褐炭, 17.2MJ/kg, 陸域, 非再生可能エネルギー</t>
  </si>
  <si>
    <t>Resources, brown coal, 17.2MJ/kg, ground, Non-renewable energy resources</t>
  </si>
  <si>
    <t>001205001</t>
  </si>
  <si>
    <t>資源, 原油, 44.7MJ/kg, 陸域, 非再生可能エネルギー</t>
  </si>
  <si>
    <t>Resources, crude oil, 44.7MJ/kg, ground, Non-renewable energy resources</t>
  </si>
  <si>
    <t>001206001</t>
  </si>
  <si>
    <t>資源, 天然ガス, 54.6MJ/kg, 陸域, 非再生可能エネルギー</t>
  </si>
  <si>
    <t>Resources, natural gas, 54.6MJ/kg, ground, Non-renewable energy resources</t>
  </si>
  <si>
    <t>001207002</t>
  </si>
  <si>
    <t>資源, 天然ガス液, 46.5MJ/kg, 陸域, 非再生可能エネルギー</t>
  </si>
  <si>
    <t>Resources, Natural Gas Liquids, 46.5MJ/kg, ground, Non-renewable energy resources</t>
  </si>
  <si>
    <t>001211</t>
  </si>
  <si>
    <t>資源, 一次エネルギー(地熱), 陸域, 再生可能エネルギー</t>
  </si>
  <si>
    <t>Resources, geothermal energy, ground, Renewable energy resources</t>
  </si>
  <si>
    <t>MJ</t>
  </si>
  <si>
    <t>001225</t>
  </si>
  <si>
    <t>資源, カオリン, 陸域, 非再生材料</t>
  </si>
  <si>
    <t>Resources, kaolin, ground, Non-renewable material resources</t>
  </si>
  <si>
    <t>001228</t>
  </si>
  <si>
    <t>資源, 岩塩(資源), 陸域, 非再生材料</t>
  </si>
  <si>
    <t>Resources, sodium chloride, ground, Non-renewable material resources</t>
  </si>
  <si>
    <t>001229</t>
  </si>
  <si>
    <t>資源, 岩石（石灰岩除く）, 陸域, 非再生材料</t>
  </si>
  <si>
    <t>Resources, rock, (except limestone), ground, Non-renewable material resources</t>
  </si>
  <si>
    <t>001230</t>
  </si>
  <si>
    <t>資源, ケイ砂, 陸域, 非再生材料</t>
  </si>
  <si>
    <t>Resources, quartz sand, ground, Non-renewable material resources</t>
  </si>
  <si>
    <t>001231</t>
  </si>
  <si>
    <t>資源, 珪藻岩, 陸域, 非再生材料</t>
  </si>
  <si>
    <t>Resources, diatomite, ground, Non-renewable material resources</t>
  </si>
  <si>
    <t>001233</t>
  </si>
  <si>
    <t>資源, 黒鉛鉱, 陸域, 非再生材料</t>
  </si>
  <si>
    <t>Resources, carbon, ground, Non-renewable material resources</t>
  </si>
  <si>
    <t>001237</t>
  </si>
  <si>
    <t>資源, 石灰石, 陸域, 非再生材料</t>
  </si>
  <si>
    <t>Resources, calcium carbonate, ground, Non-renewable material resources</t>
  </si>
  <si>
    <t>001239</t>
  </si>
  <si>
    <t>資源, タルク, 陸域, 非再生材料</t>
  </si>
  <si>
    <t>Resources, talc, ground, Non-renewable material resources</t>
  </si>
  <si>
    <t>001240</t>
  </si>
  <si>
    <t>資源, 長石, 陸域, 非再生材料</t>
  </si>
  <si>
    <t>Resources, feldspar, ground, Non-renewable material resources</t>
  </si>
  <si>
    <t>001242</t>
  </si>
  <si>
    <t>資源, 鉄鉱石, 陸域, 非再生材料</t>
  </si>
  <si>
    <t>Resources, iron ore, ground, Non-renewable material resources</t>
  </si>
  <si>
    <t>001244</t>
  </si>
  <si>
    <t>資源, ドロマイト, 陸域, 非再生材料</t>
  </si>
  <si>
    <t>Resources, dolomite, ground, Non-renewable material resources</t>
  </si>
  <si>
    <t>001245</t>
  </si>
  <si>
    <t>資源, 粘土, 陸域, 非再生材料</t>
  </si>
  <si>
    <t>Resources, clay, ground, Non-renewable material resources</t>
  </si>
  <si>
    <t>001249</t>
  </si>
  <si>
    <t>資源, ベントナイト, 陸域, 非再生材料</t>
  </si>
  <si>
    <t>Resources, bentonite, ground, Non-renewable material resources</t>
  </si>
  <si>
    <t>001250</t>
  </si>
  <si>
    <t>資源, borax, 陸域, 非再生材料</t>
  </si>
  <si>
    <t>Resources, borax, ground, Non-renewable material resources</t>
  </si>
  <si>
    <t>001252</t>
  </si>
  <si>
    <t>資源, 蛍石, 陸域, 非再生材料</t>
  </si>
  <si>
    <t>Resources, fluorspar, ground, Non-renewable material resources</t>
  </si>
  <si>
    <t>001255</t>
  </si>
  <si>
    <t>資源, 炭酸ナトリウム, 陸域, 非再生材料</t>
  </si>
  <si>
    <t>Resources, sodium carbonate, ground, Non-renewable material resources</t>
  </si>
  <si>
    <t>001256</t>
  </si>
  <si>
    <t>資源, 珪石, 陸域, 非再生材料</t>
  </si>
  <si>
    <t>Resources, silica stone, ground, Non-renewable material resources</t>
  </si>
  <si>
    <t>001257</t>
  </si>
  <si>
    <t>資源, 大理石, 陸域, 非再生可能元素</t>
  </si>
  <si>
    <t>Resources, marble, ground, Non-renewable element resources</t>
  </si>
  <si>
    <t>001258</t>
  </si>
  <si>
    <t>資源, 山砂, 陸域, 非再生材料</t>
  </si>
  <si>
    <t>Resources, pit sand, ground, Non-renewable material resources</t>
  </si>
  <si>
    <t>001259</t>
  </si>
  <si>
    <t>資源, 砂(海川), 陸域, 非再生材料</t>
  </si>
  <si>
    <t>Resources, sand (sea and river), ground, Non-renewable material resources</t>
  </si>
  <si>
    <t>001265</t>
  </si>
  <si>
    <t>資源, リン鉱石, 陸域, 非再生材料</t>
  </si>
  <si>
    <t>Resources, mineral phosphate, ground, Non-renewable material resources</t>
  </si>
  <si>
    <t>001266</t>
  </si>
  <si>
    <t>資源, 蛇紋岩, 陸域, 非再生材料</t>
  </si>
  <si>
    <t>Resources, serpentine, ground, Non-renewable material resources</t>
  </si>
  <si>
    <t>001267</t>
  </si>
  <si>
    <t>資源, かんらん岩, 陸域, 非再生可能元素</t>
  </si>
  <si>
    <t>Resources, peridotite, ground, Non-renewable element resources</t>
  </si>
  <si>
    <t>001279</t>
  </si>
  <si>
    <t>資源, ろう石, 陸域, 非再生可能元素</t>
  </si>
  <si>
    <t>Resources, pyrophyllite, ground, Non-renewable element resources</t>
  </si>
  <si>
    <t>001280</t>
  </si>
  <si>
    <t>資源, 氷晶石, 陸域, 非再生材料</t>
  </si>
  <si>
    <t>Resources, cryolite, ground, Non-renewable material resources</t>
  </si>
  <si>
    <t>001281</t>
  </si>
  <si>
    <t>資源, 酸性白土, 陸域, 非再生材料</t>
  </si>
  <si>
    <t>Resources, acid clay, ground, Non-renewable material resources</t>
  </si>
  <si>
    <t>001282</t>
  </si>
  <si>
    <t>資源, 金剛石(ダイヤモンド), 陸域, 非再生材料</t>
  </si>
  <si>
    <t>Resources, Diamond ( diamond ), ground, Non-renewable material resources</t>
  </si>
  <si>
    <t>001290</t>
  </si>
  <si>
    <t>資源, その他の地中からの鉱物資源, 陸域, 非再生材料</t>
  </si>
  <si>
    <t>Resources, other mineral resources from the ground, ground, Non-renewable material resources</t>
  </si>
  <si>
    <t>001291</t>
  </si>
  <si>
    <t>資源, 原石（特定せず）, 陸域, 非再生材料</t>
  </si>
  <si>
    <t>Resources, Ore (not specific ), ground, Non-renewable material resources</t>
  </si>
  <si>
    <t>001302003</t>
  </si>
  <si>
    <t>資源, 木材, 日本(人工林, 再造林なし), 陸域, 再生可能材料</t>
  </si>
  <si>
    <t>Resources, wood, Japan, artificial forest, without reforestation, ground, Renewable material resources</t>
  </si>
  <si>
    <t>001302004</t>
  </si>
  <si>
    <t>資源, 木材, 日本(人工林, 再造林あり), 陸域, 再生可能材料</t>
  </si>
  <si>
    <t>Resources, wood, Japan, artificial forest, reforestation, ground, Renewable material resources</t>
  </si>
  <si>
    <t>001304</t>
  </si>
  <si>
    <t>資源, フィールドラテックス, 陸域, 再生可能材料</t>
  </si>
  <si>
    <t>Resources, natural latex, ground, Renewable material resources</t>
  </si>
  <si>
    <t>001401</t>
  </si>
  <si>
    <t>資源, 空気, 大気, 再生可能材料</t>
  </si>
  <si>
    <t>Resources, air, air, Renewable material resources</t>
  </si>
  <si>
    <t>001412</t>
  </si>
  <si>
    <t>資源, CO2（発生源不特定）, 大気, 再生可能材料</t>
  </si>
  <si>
    <t>Resources, carbon dioxide, air, Renewable material resources</t>
  </si>
  <si>
    <t>001413</t>
  </si>
  <si>
    <t>資源, ヘリウム, 大気, 再生可能元素</t>
  </si>
  <si>
    <t>Resources, helium, air, Renewable element resources</t>
  </si>
  <si>
    <t>001421</t>
  </si>
  <si>
    <t>資源, 一次エネルギー(太陽光), 大気, 再生可能エネルギー</t>
  </si>
  <si>
    <t>Resources, primary energy from solar energy, air, Renewable energy resources</t>
  </si>
  <si>
    <t>001422</t>
  </si>
  <si>
    <t>資源, 一次エネルギー(風力）, 大気, 再生可能エネルギー</t>
  </si>
  <si>
    <t>Resources, primary energy from wind power, air, Renewable energy resources</t>
  </si>
  <si>
    <t>001511000</t>
  </si>
  <si>
    <t>資源, 表層水, 水圏, 取水</t>
  </si>
  <si>
    <t>Resources, surface water, water, withdrawal</t>
  </si>
  <si>
    <r>
      <t>m</t>
    </r>
    <r>
      <rPr>
        <vertAlign val="superscript"/>
        <sz val="11"/>
        <color theme="1"/>
        <rFont val="Arial"/>
        <family val="2"/>
      </rPr>
      <t>3</t>
    </r>
    <phoneticPr fontId="88"/>
  </si>
  <si>
    <t>001511200</t>
  </si>
  <si>
    <t>資源, 表層水, 水圏, 利用</t>
  </si>
  <si>
    <t>Resources, surface water, water, use</t>
  </si>
  <si>
    <t>001511400</t>
  </si>
  <si>
    <t>資源, 表層水, 水圏, 消費</t>
  </si>
  <si>
    <t>Resources, surface water, water, consumption</t>
  </si>
  <si>
    <t>001514000</t>
  </si>
  <si>
    <t>資源, 海水, 水圏, 取水</t>
  </si>
  <si>
    <t>Resources, sea water, water, withdrawal</t>
  </si>
  <si>
    <t>001514200</t>
  </si>
  <si>
    <t>資源, 海水, 水圏, 利用</t>
  </si>
  <si>
    <t>Resources, sea water, water, use</t>
  </si>
  <si>
    <t>001514400</t>
  </si>
  <si>
    <t>資源, 海水, 水圏, 消費</t>
  </si>
  <si>
    <t>Resources, sea water, water, consumption</t>
  </si>
  <si>
    <t>001515000</t>
  </si>
  <si>
    <t>資源, 地下水, 水圏, 取水</t>
  </si>
  <si>
    <t>Resources, ground water, water, withdrawal</t>
  </si>
  <si>
    <t>001515200</t>
  </si>
  <si>
    <t>資源, 地下水, 水圏, 利用</t>
  </si>
  <si>
    <t>Resources, ground water, water, use</t>
  </si>
  <si>
    <t>001515400</t>
  </si>
  <si>
    <t>資源, 地下水, 水圏, 消費</t>
  </si>
  <si>
    <t>Resources, ground water, water, consumption</t>
  </si>
  <si>
    <t>001516000</t>
  </si>
  <si>
    <t>資源, かん水, 水圏, 取水</t>
  </si>
  <si>
    <t>Resources, brine water, withdrawal</t>
  </si>
  <si>
    <t>001516200</t>
  </si>
  <si>
    <t>資源, かん水 , 水圏, 利用</t>
  </si>
  <si>
    <t>Resources, brine water, use</t>
  </si>
  <si>
    <t>001516400</t>
  </si>
  <si>
    <t>資源, かん水, 水圏, 消費</t>
  </si>
  <si>
    <t>Resources, brine water, consumption</t>
  </si>
  <si>
    <t>001517000</t>
  </si>
  <si>
    <t>資源, 雨水, 水圏, 取水</t>
  </si>
  <si>
    <t>Resources, rain water, water, withdrawal</t>
  </si>
  <si>
    <t>001517200</t>
  </si>
  <si>
    <t>資源, 雨水, 水圏, 利用</t>
  </si>
  <si>
    <t>Resources, rain water, water, use</t>
  </si>
  <si>
    <t>001521</t>
  </si>
  <si>
    <t>資源, 一次エネルギー(水力), 水圏, 再生可能エネルギー</t>
  </si>
  <si>
    <t>Resources, primary energy from hydro power, water, Renewable energy resources</t>
  </si>
  <si>
    <t>002101</t>
  </si>
  <si>
    <t>排出, ヒ素, 大気, 不特定</t>
  </si>
  <si>
    <t>Emissions, arsenic, air, unspecified</t>
  </si>
  <si>
    <t>002103</t>
  </si>
  <si>
    <t>排出, カドミウム, 大気, 不特定</t>
  </si>
  <si>
    <t>Emissions, cadmium, air, unspecified</t>
  </si>
  <si>
    <t>002104501</t>
  </si>
  <si>
    <t>排出, CH4(発生源不特定）, 大気, 不特定</t>
  </si>
  <si>
    <t>Emissions, methane, air, unspecified</t>
  </si>
  <si>
    <t>002104502</t>
  </si>
  <si>
    <t>排出, CH4(生物由来）, 大気, 不特定</t>
  </si>
  <si>
    <t>Emissions, methane (biogenic), air, unspecified</t>
  </si>
  <si>
    <t>002104503</t>
  </si>
  <si>
    <t>排出, CH4（化石資源由来）, 大気, 不特定</t>
  </si>
  <si>
    <t>Emissions, methane (fossil), air, unspecified</t>
  </si>
  <si>
    <t>002105</t>
  </si>
  <si>
    <t>排出, 塩素, 大気, 不特定</t>
  </si>
  <si>
    <t>Emissions, chlorine, air, unspecified</t>
  </si>
  <si>
    <t>002106</t>
  </si>
  <si>
    <t>排出, CO, 大気, 不特定</t>
  </si>
  <si>
    <t>Emissions, carbon monoxide, air, unspecified</t>
  </si>
  <si>
    <t>002107501</t>
  </si>
  <si>
    <t>排出, CO2（発生源不特定）, 大気, 不特定</t>
  </si>
  <si>
    <t>Emissions, carbon dioxide, air, unspecified</t>
  </si>
  <si>
    <t>002107502</t>
  </si>
  <si>
    <t>排出, CO2(生物由来）, 大気, 不特定</t>
  </si>
  <si>
    <t>Emissions, carbon dioxide (biogenic), air, unspecified</t>
  </si>
  <si>
    <t>002107503</t>
  </si>
  <si>
    <t>排出, CO2; 化石資源由来, 大気, 不特定</t>
  </si>
  <si>
    <t>Emissions, carbon dioxide (fossil), air, unspecified</t>
  </si>
  <si>
    <t>002108</t>
  </si>
  <si>
    <t>排出, クロム, 大気, 不特定</t>
  </si>
  <si>
    <t>Emissions, chromium, air, unspecified</t>
  </si>
  <si>
    <t>002109</t>
  </si>
  <si>
    <t>排出, HCFC-141b, 大気, 不特定</t>
  </si>
  <si>
    <t>Emissions, HCFC-141b, air, unspecified</t>
  </si>
  <si>
    <t>002110</t>
  </si>
  <si>
    <t>排出, 塩化水素, 大気, 不特定</t>
  </si>
  <si>
    <t>Emissions, hydrogen chloride, air, unspecified</t>
  </si>
  <si>
    <t>002111</t>
  </si>
  <si>
    <t>排出, HFC-134a, 大気, 不特定</t>
  </si>
  <si>
    <t>Emissions, HFC-134a, air, unspecified</t>
  </si>
  <si>
    <t>002112</t>
  </si>
  <si>
    <t>排出, 水銀, 大気, 不特定</t>
  </si>
  <si>
    <t>Emissions, mercury, air, unspecified</t>
  </si>
  <si>
    <t>002114</t>
  </si>
  <si>
    <t>排出, N2O, 大気, 不特定</t>
  </si>
  <si>
    <t>Emissions, nitrous oxide, air, unspecified</t>
  </si>
  <si>
    <t>002115</t>
  </si>
  <si>
    <t>排出, ニッケル, 大気, 不特定</t>
  </si>
  <si>
    <t>Emissions, nickel, air, unspecified</t>
  </si>
  <si>
    <t>002116</t>
  </si>
  <si>
    <t>排出, 非メタン炭化水素, 大気, 不特定</t>
  </si>
  <si>
    <t>Emissions, non-methane volatile organic compounds, air, unspecified</t>
  </si>
  <si>
    <t>002118010</t>
  </si>
  <si>
    <t>排出, NOx, 大気, 都市域(地表付近)</t>
  </si>
  <si>
    <t>Emissions, NOx, air, urban air close to ground</t>
  </si>
  <si>
    <t>002118011</t>
  </si>
  <si>
    <t>排出, NOx, 大気, 都市域(煙突)</t>
  </si>
  <si>
    <t>Emissions, NOx, air, urban high stacks</t>
  </si>
  <si>
    <t>002118012</t>
  </si>
  <si>
    <t>排出, NOx, 大気, 非都市域</t>
  </si>
  <si>
    <t>Emissions, NOx, air, non-urban</t>
  </si>
  <si>
    <t>002121</t>
  </si>
  <si>
    <t>排出, 鉛, 大気, 不特定</t>
  </si>
  <si>
    <t>Emissions, lead, air, unspecified</t>
  </si>
  <si>
    <t>002122011</t>
  </si>
  <si>
    <t>排出, PM10, 大気, 都市域(煙突)</t>
  </si>
  <si>
    <t>Emissions, Particulates (PM10), air, urban high stacks</t>
  </si>
  <si>
    <t>002122012</t>
  </si>
  <si>
    <t>排出, PM10, 大気, 非都市域</t>
  </si>
  <si>
    <t>Emissions, Particulates (PM10), air, non-urban</t>
  </si>
  <si>
    <t>002123011</t>
  </si>
  <si>
    <t>排出, PM2.5, 大気, 都市域(地表付近)</t>
  </si>
  <si>
    <t>Emissions, Particulates (PM2.5), air, urban air close to ground</t>
  </si>
  <si>
    <t>002124</t>
  </si>
  <si>
    <t>排出, SF6, 大気, 不特定</t>
  </si>
  <si>
    <t>Emissions, sulfur hexafluoride, air, unspecified</t>
  </si>
  <si>
    <t>002125011</t>
  </si>
  <si>
    <t>排出, SO2, 大気, 都市域(地表付近)</t>
  </si>
  <si>
    <t>Emissions, sulfur dioxide, air, urban air close to ground</t>
  </si>
  <si>
    <t>002125012</t>
  </si>
  <si>
    <t>排出, SO2, 大気, 都市域(煙突)</t>
  </si>
  <si>
    <t>Emissions, sulfur dioxide, air, urban high stacks</t>
  </si>
  <si>
    <t>002125013</t>
  </si>
  <si>
    <t>排出, SO2, 大気, 非都市域</t>
  </si>
  <si>
    <t>Emissions, sulfur dioxide, air, non-urban</t>
  </si>
  <si>
    <t>002126012</t>
  </si>
  <si>
    <t>排出, SOx, 大気, 都市域(煙突)</t>
  </si>
  <si>
    <t>Emissions, SOx, air, urban high stacks</t>
  </si>
  <si>
    <t>002126013</t>
  </si>
  <si>
    <t>排出, SOx, 大気, 非都市域</t>
  </si>
  <si>
    <t>Emissions, SOx, air, non-urban</t>
  </si>
  <si>
    <t>002128</t>
  </si>
  <si>
    <t>排出, バナジウム, 大気, 不特定</t>
  </si>
  <si>
    <t>Emissions, vanadium, air, unspecified</t>
  </si>
  <si>
    <t>002129</t>
  </si>
  <si>
    <t>排出, 揮発性有機化合物, 大気, 不特定</t>
  </si>
  <si>
    <t>Emissions, volatile organic compound, air, unspecified</t>
  </si>
  <si>
    <t>002130</t>
  </si>
  <si>
    <t>排出, 亜鉛, 大気, 不特定</t>
  </si>
  <si>
    <t>Emissions, zinc, air, unspecified</t>
  </si>
  <si>
    <t>002131</t>
  </si>
  <si>
    <t>排出, パーフルオロエタン, 大気, 不特定</t>
  </si>
  <si>
    <t>Emissions, PFC-116, air, unspecified</t>
  </si>
  <si>
    <t>002132</t>
  </si>
  <si>
    <t>排出, パーフルオロメタン, 大気, 不特定</t>
  </si>
  <si>
    <t>Emissions, PFC-14, air, unspecified</t>
  </si>
  <si>
    <t>002135</t>
  </si>
  <si>
    <t>排出, フッ化水素, 大気, 不特定</t>
  </si>
  <si>
    <t>Emissions, hydrogen fluoride, air, unspecified</t>
  </si>
  <si>
    <t>002138</t>
  </si>
  <si>
    <t>排出, 炭化水素, 大気, 不特定</t>
  </si>
  <si>
    <t>Emissions, hydrocarbons, air, unspecified</t>
  </si>
  <si>
    <t>002140400</t>
  </si>
  <si>
    <t>資源, 蒸散_表層水, 水圏, 消費</t>
  </si>
  <si>
    <t>Resources, transpiration surface water, water, consumption</t>
  </si>
  <si>
    <t>002141400</t>
  </si>
  <si>
    <t>資源, 蒸散_地下水, 水圏, 消費</t>
  </si>
  <si>
    <t>Resources, transpiration ground water, water, consumption</t>
  </si>
  <si>
    <t>002142400</t>
  </si>
  <si>
    <t>資源, 蒸散_雨水, 水圏, 消費</t>
  </si>
  <si>
    <t>Resources, transpiration rain water, water, consumption</t>
  </si>
  <si>
    <t>002169</t>
  </si>
  <si>
    <t>排出, NH3, 大気, 不特定</t>
  </si>
  <si>
    <t>Emissions, ammonia, air, unspecified</t>
  </si>
  <si>
    <t>002175</t>
  </si>
  <si>
    <t>排出, 硫酸, 大気, 不特定</t>
  </si>
  <si>
    <t>Emissions, H2SO4, air, unspecified</t>
  </si>
  <si>
    <t>002176</t>
  </si>
  <si>
    <t>排出, 銅, 大気, 不特定</t>
  </si>
  <si>
    <t>Emissions, copper, air, unspecified</t>
  </si>
  <si>
    <t>002177</t>
  </si>
  <si>
    <t>排出, コバルト, 大気, 不特定</t>
  </si>
  <si>
    <t>Emissions, cobalt, air, unspecified</t>
  </si>
  <si>
    <t>002199001</t>
  </si>
  <si>
    <t>排出, 2,3,7,8-テトラクロロジベンゾジオキシン, 大気, 不特定</t>
  </si>
  <si>
    <t>Emissions, 2,3,7,8-tetrachlorodibenzo-p-dioxin, air, unspecified</t>
  </si>
  <si>
    <t>002199002</t>
  </si>
  <si>
    <t>排出, 硫化水素, 大気, 不特定</t>
  </si>
  <si>
    <t>Emissions, hydrogen sulfide, air, unspecified</t>
  </si>
  <si>
    <t>002199075</t>
  </si>
  <si>
    <t>排出, CFC-11, 大気, 不特定</t>
  </si>
  <si>
    <t>Emissions, CFC-11, air, unspecified</t>
  </si>
  <si>
    <t>002199081</t>
  </si>
  <si>
    <t>排出, CFC-12, 大気, 不特定</t>
  </si>
  <si>
    <t>Emissions, CFC-12, air, unspecified</t>
  </si>
  <si>
    <t>002199102</t>
  </si>
  <si>
    <t>排出, HCFC-22, 大気, 不特定</t>
  </si>
  <si>
    <t>Emissions, HCFC-22, air, unspecified</t>
  </si>
  <si>
    <t>004101</t>
  </si>
  <si>
    <t>排出, ヒ素, 水圏, 不特定</t>
  </si>
  <si>
    <t>Emissions, arsenic, water, unspecified</t>
  </si>
  <si>
    <t>004104</t>
  </si>
  <si>
    <t>排出, カドミウム, 水圏, 不特定</t>
  </si>
  <si>
    <t>Emissions, cadmium, water, unspecified</t>
  </si>
  <si>
    <t>004107</t>
  </si>
  <si>
    <t>排出, COD, 水圏, 不特定</t>
  </si>
  <si>
    <t>Emissions, chemical oxygen demand, water, unspecified</t>
  </si>
  <si>
    <t>004108</t>
  </si>
  <si>
    <t>排出, クロム, 水圏, 不特定</t>
  </si>
  <si>
    <t>Emissions, chromium, water, unspecified</t>
  </si>
  <si>
    <t>004110</t>
  </si>
  <si>
    <t>排出, 水銀, 水圏, 不特定</t>
  </si>
  <si>
    <t>Emissions, mercury, water, unspecified</t>
  </si>
  <si>
    <t>004111</t>
  </si>
  <si>
    <t>排出, マンガン, 水圏, 不特定</t>
  </si>
  <si>
    <t>Emissions, manganese, water, unspecified</t>
  </si>
  <si>
    <t>004112</t>
  </si>
  <si>
    <t>排出, 全窒素, 水圏, 不特定</t>
  </si>
  <si>
    <t>Emissions, N total, water, unspecified</t>
  </si>
  <si>
    <t>004113</t>
  </si>
  <si>
    <t>排出, アンモニウムイオン, 水圏, 不特定</t>
  </si>
  <si>
    <t>Emissions, ammonium, water, unspecified</t>
  </si>
  <si>
    <t>004114</t>
  </si>
  <si>
    <t>排出, ニッケル, 水圏, 不特定</t>
  </si>
  <si>
    <t>Emissions, nickel, water, unspecified</t>
  </si>
  <si>
    <t>004114001</t>
  </si>
  <si>
    <t>排出, ニッケル化合物, 水圏, 不特定</t>
  </si>
  <si>
    <t>Emissions, nickel compounds, water, unspecified</t>
  </si>
  <si>
    <t>004115</t>
  </si>
  <si>
    <t>排出, 油分, 水圏, 不特定</t>
  </si>
  <si>
    <t>Emissions, oil and grease, water, unspecified</t>
  </si>
  <si>
    <t>004116</t>
  </si>
  <si>
    <t>排出, 全リン, 水圏, 不特定</t>
  </si>
  <si>
    <t>Emissions, P total, water, unspecified</t>
  </si>
  <si>
    <t>004118</t>
  </si>
  <si>
    <t>排出, 鉛, 水圏, 不特定</t>
  </si>
  <si>
    <t>Emissions, lead, water, unspecified</t>
  </si>
  <si>
    <t>004120</t>
  </si>
  <si>
    <t>排出, 浮遊物質(SS), 水圏, 不特定</t>
  </si>
  <si>
    <t>Emissions, suspended solids, water, unspecified</t>
  </si>
  <si>
    <t>004121</t>
  </si>
  <si>
    <t>排出, 亜鉛, 水圏, 不特定</t>
  </si>
  <si>
    <t>Emissions, zinc, water, unspecified</t>
  </si>
  <si>
    <t>004122</t>
  </si>
  <si>
    <t>排出, 銅, 水圏, 不特定</t>
  </si>
  <si>
    <t>Emissions, copper, water, unspecified</t>
  </si>
  <si>
    <t>004123</t>
  </si>
  <si>
    <t>排出, 炭化水素, 水圏, 不特定</t>
  </si>
  <si>
    <t>Emissions, hydrocarbons, water, unspecified</t>
  </si>
  <si>
    <t>004124</t>
  </si>
  <si>
    <t>排出, フッ化水素, 水圏, 不特定</t>
  </si>
  <si>
    <t>Emissions, hydrogen fluoride, water, unspecified</t>
  </si>
  <si>
    <t>004169</t>
  </si>
  <si>
    <t>排出, コバルト, 水圏, 不特定</t>
  </si>
  <si>
    <t>Emissions, cobalt, water, unspecified</t>
  </si>
  <si>
    <t>004170</t>
  </si>
  <si>
    <t>排出, acid (as H+), 水圏, 不特定</t>
  </si>
  <si>
    <t>Emissions, acid (as H+), water, unspecified</t>
  </si>
  <si>
    <t>004174</t>
  </si>
  <si>
    <t>排出, 硫酸, 水圏, 不特定</t>
  </si>
  <si>
    <t>Emissions, sulphuric acid, water, unspecified</t>
  </si>
  <si>
    <t>004199001</t>
  </si>
  <si>
    <t>排出, ホウ素, 水圏, 不特定</t>
  </si>
  <si>
    <t>Emissions, boron, water, unspecified</t>
  </si>
  <si>
    <t>006150</t>
  </si>
  <si>
    <t>排出, 埋立物, 一廃（特定せず）, 陸域, 管理域内</t>
  </si>
  <si>
    <t>Emissions, treated MSW for landfill, ground, to soil, managed</t>
  </si>
  <si>
    <t>006153</t>
  </si>
  <si>
    <t>排出, 埋立物, 産廃(特定せず), 陸域, 管理域内</t>
  </si>
  <si>
    <t>Emissions, treated industrial waste for landfill, ground, to soil, managed</t>
  </si>
  <si>
    <t>008101</t>
  </si>
  <si>
    <t>資源, その他樹木畑, 土地利用, 土地占有</t>
  </si>
  <si>
    <t>Resources, miscellaneous plantation, land use, land occupation</t>
  </si>
  <si>
    <r>
      <t>m</t>
    </r>
    <r>
      <rPr>
        <vertAlign val="superscript"/>
        <sz val="11"/>
        <color theme="1"/>
        <rFont val="Arial"/>
        <family val="2"/>
      </rPr>
      <t>2</t>
    </r>
    <r>
      <rPr>
        <sz val="11"/>
        <color theme="1"/>
        <rFont val="Arial"/>
        <family val="2"/>
      </rPr>
      <t>year</t>
    </r>
    <phoneticPr fontId="88"/>
  </si>
  <si>
    <t>008102</t>
  </si>
  <si>
    <t>資源, その他の用地, 土地利用, 土地占有</t>
  </si>
  <si>
    <t>Resources, other land use type, land use, land occupation</t>
  </si>
  <si>
    <t>008103</t>
  </si>
  <si>
    <t>資源, 果樹園, 土地利用, 土地占有</t>
  </si>
  <si>
    <t>Resources, orchard, land use, land occupation</t>
  </si>
  <si>
    <t>008104</t>
  </si>
  <si>
    <t>資源, 幹線交通用地, 土地利用, 土地占有</t>
  </si>
  <si>
    <t>Resources, transport artery, land use, land occupation</t>
  </si>
  <si>
    <t>008105</t>
  </si>
  <si>
    <t>資源, 建物用地, 土地利用, 土地占有</t>
  </si>
  <si>
    <t>Resources, building site, land use, land occupation</t>
  </si>
  <si>
    <t>008107</t>
  </si>
  <si>
    <t>資源, 森林, 土地利用, 土地占有</t>
  </si>
  <si>
    <t>Resources, forest, land use, land occupation</t>
  </si>
  <si>
    <t>008108</t>
  </si>
  <si>
    <t>資源, 田, 土地利用, 土地占有</t>
  </si>
  <si>
    <t>Resources, rice paddy, land use, land occupation</t>
  </si>
  <si>
    <t>008109</t>
  </si>
  <si>
    <t>資源, 畑地, 土地利用, 土地占有</t>
  </si>
  <si>
    <t>Resources, field, land use, land occupation</t>
  </si>
  <si>
    <t>008110</t>
  </si>
  <si>
    <t>資源, 鉱物採掘用地, 土地利用, 土地占有</t>
  </si>
  <si>
    <t>Resources, mineral extraction site, land use, land occupation</t>
  </si>
  <si>
    <t>008229</t>
  </si>
  <si>
    <t>資源, その他の用地→鉱物採掘用地, 土地利用, 土地改変</t>
  </si>
  <si>
    <t>Resources, miscellaneous land use type to mineral extraction site, land use, land transformation</t>
  </si>
  <si>
    <r>
      <t>m</t>
    </r>
    <r>
      <rPr>
        <vertAlign val="superscript"/>
        <sz val="11"/>
        <color theme="1"/>
        <rFont val="Arial"/>
        <family val="2"/>
      </rPr>
      <t>2</t>
    </r>
    <phoneticPr fontId="88"/>
  </si>
  <si>
    <t>008270</t>
  </si>
  <si>
    <t>資源, 森林→森林, 土地利用, 土地改変</t>
  </si>
  <si>
    <t>Resources, forest to forest, land use, land transformation</t>
  </si>
  <si>
    <t>008271</t>
  </si>
  <si>
    <t>資源, 森林→幹線交通用地, 土地利用, 土地改変</t>
  </si>
  <si>
    <t>Resources, forest to transport artery, land use, land transformation</t>
  </si>
  <si>
    <t>008272</t>
  </si>
  <si>
    <t>資源, 森林→田, 土地利用, 土地改変</t>
  </si>
  <si>
    <t>Resources, forest to rice paddy, land use, land transformation</t>
  </si>
  <si>
    <t>008273</t>
  </si>
  <si>
    <t>資源, 森林→建物用地, 土地利用, 土地改変</t>
  </si>
  <si>
    <t>Resources, forest to building site, land use, land transformation</t>
  </si>
  <si>
    <t>008274</t>
  </si>
  <si>
    <t>資源, 森林→果樹園, 土地利用, 土地改変</t>
  </si>
  <si>
    <t>Resources, forest to orchard, land use, land transformation</t>
  </si>
  <si>
    <t>008275</t>
  </si>
  <si>
    <t>資源, 森林→荒地, 土地利用, 土地改変</t>
  </si>
  <si>
    <t>Resources, forest to barren land, land use, land transformation</t>
  </si>
  <si>
    <t>008276</t>
  </si>
  <si>
    <t>資源, 森林→その他の用地, 土地利用, 土地改変</t>
  </si>
  <si>
    <t>Resources, forest to other land use type, land use, land transformation</t>
  </si>
  <si>
    <t>008277</t>
  </si>
  <si>
    <t>資源, 森林→畑地, 土地利用, 土地改変</t>
  </si>
  <si>
    <t>Resources, forest to field, land use, land transformation</t>
  </si>
  <si>
    <t>008278</t>
  </si>
  <si>
    <t>資源, 森林→その他樹木畑, 土地利用, 土地改変</t>
  </si>
  <si>
    <t>Resources, forest to miscellaneous plantation, land use, land transformation</t>
  </si>
  <si>
    <t>FB-06</t>
    <phoneticPr fontId="7"/>
  </si>
  <si>
    <t>英語版宣言様式</t>
    <rPh sb="0" eb="2">
      <t>エイゴ</t>
    </rPh>
    <rPh sb="2" eb="3">
      <t>バン</t>
    </rPh>
    <rPh sb="3" eb="5">
      <t>センゲン</t>
    </rPh>
    <rPh sb="5" eb="7">
      <t>ヨウシキ</t>
    </rPh>
    <phoneticPr fontId="7"/>
  </si>
  <si>
    <t>バージョン</t>
  </si>
  <si>
    <t>日付</t>
    <rPh sb="0" eb="2">
      <t>ヒヅケ</t>
    </rPh>
    <phoneticPr fontId="7"/>
  </si>
  <si>
    <t>内容</t>
    <rPh sb="0" eb="2">
      <t>ナイヨウ</t>
    </rPh>
    <phoneticPr fontId="7"/>
  </si>
  <si>
    <t>08</t>
    <phoneticPr fontId="7"/>
  </si>
  <si>
    <t>CFPシートを削除、Climateシートを追加。</t>
    <rPh sb="7" eb="9">
      <t>サクジョ</t>
    </rPh>
    <rPh sb="21" eb="23">
      <t>ツイカ</t>
    </rPh>
    <phoneticPr fontId="7"/>
  </si>
  <si>
    <t>07</t>
    <phoneticPr fontId="7"/>
  </si>
  <si>
    <t>プログラム運営者住所を変更。ELシート②　②ライフサイクルインベントリ分析関連情報の項目・単位を英語に修正。</t>
    <rPh sb="42" eb="44">
      <t>コウモク</t>
    </rPh>
    <rPh sb="45" eb="47">
      <t>タンイ</t>
    </rPh>
    <rPh sb="48" eb="50">
      <t>エイゴ</t>
    </rPh>
    <rPh sb="51" eb="53">
      <t>シュウセイ</t>
    </rPh>
    <phoneticPr fontId="7"/>
  </si>
  <si>
    <t>06</t>
    <phoneticPr fontId="7"/>
  </si>
  <si>
    <t>ELシート②　①ライフサイクル分析結果のグラフの％桁数の修正。</t>
    <rPh sb="28" eb="30">
      <t>シュウセイ</t>
    </rPh>
    <phoneticPr fontId="7"/>
  </si>
  <si>
    <t>05</t>
    <phoneticPr fontId="7"/>
  </si>
  <si>
    <t>プログラム名称変更　Program name changed</t>
    <rPh sb="5" eb="9">
      <t>メイショウヘンコウ</t>
    </rPh>
    <phoneticPr fontId="7"/>
  </si>
  <si>
    <t>04</t>
    <phoneticPr fontId="7"/>
  </si>
  <si>
    <t>検証申請書v2.3との整合、段階表示の整合。</t>
    <rPh sb="0" eb="2">
      <t>ケンショウ</t>
    </rPh>
    <rPh sb="2" eb="5">
      <t>シンセイショ</t>
    </rPh>
    <rPh sb="11" eb="13">
      <t>セイゴウ</t>
    </rPh>
    <rPh sb="14" eb="16">
      <t>ダンカイ</t>
    </rPh>
    <rPh sb="16" eb="18">
      <t>ヒョウジ</t>
    </rPh>
    <rPh sb="19" eb="21">
      <t>セイゴウ</t>
    </rPh>
    <phoneticPr fontId="7"/>
  </si>
  <si>
    <t>03</t>
    <phoneticPr fontId="7"/>
  </si>
  <si>
    <t>検証有効期限のセル設定を変更</t>
    <rPh sb="0" eb="2">
      <t>ケンショウ</t>
    </rPh>
    <rPh sb="2" eb="4">
      <t>ユウコウ</t>
    </rPh>
    <rPh sb="4" eb="6">
      <t>キゲン</t>
    </rPh>
    <rPh sb="9" eb="11">
      <t>セッテイ</t>
    </rPh>
    <rPh sb="12" eb="14">
      <t>ヘンコウ</t>
    </rPh>
    <phoneticPr fontId="7"/>
  </si>
  <si>
    <t>02</t>
    <phoneticPr fontId="7"/>
  </si>
  <si>
    <t>改訂　運営者およびプログラム名変更</t>
    <rPh sb="0" eb="2">
      <t>カイテイ</t>
    </rPh>
    <rPh sb="3" eb="6">
      <t>ウンエイシャ</t>
    </rPh>
    <rPh sb="14" eb="17">
      <t>メイヘンコウ</t>
    </rPh>
    <phoneticPr fontId="7"/>
  </si>
  <si>
    <t>01</t>
    <phoneticPr fontId="7"/>
  </si>
  <si>
    <t>発行</t>
    <rPh sb="0" eb="2">
      <t>ハッコウ</t>
    </rPh>
    <phoneticPr fontId="7"/>
  </si>
  <si>
    <t>　This declaration is based on the results of LCA calculations conducted to prepare an EPD in accordance with ISO 14025, and only the global warming impact (carbon footprint) has been isolated and disclosed. Indicators other than carbon footprint may be of equal or greater importance to the impact on global warming, and therefore great care must be taken in the interpretation and communication of this declaration. This figure is a portion of the verified data, and the declaration itself has not been verified by Japan EPD Program by SuMPO. Please check the QR on the right for EPD compliant with ISO14025.</t>
    <phoneticPr fontId="7"/>
  </si>
  <si>
    <r>
      <t xml:space="preserve">※The Climate Declaration indicates greenhouse gas emissions in CO2 equivalent values </t>
    </r>
    <r>
      <rPr>
        <sz val="9"/>
        <rFont val="ＭＳ 明朝"/>
        <family val="1"/>
        <charset val="128"/>
      </rPr>
      <t>​​</t>
    </r>
    <r>
      <rPr>
        <sz val="9"/>
        <rFont val="Yu Gothic UI"/>
        <family val="3"/>
        <charset val="128"/>
      </rPr>
      <t>and is not an EPD. Please check here for EPD: https://ecoleaf-label.jp/</t>
    </r>
    <rPh sb="133" eb="135">
      <t>オンシツ</t>
    </rPh>
    <rPh sb="135" eb="137">
      <t>コウカ</t>
    </rPh>
    <rPh sb="140" eb="142">
      <t>ハイシュツ</t>
    </rPh>
    <rPh sb="142" eb="143">
      <t>リョウ</t>
    </rPh>
    <rPh sb="147" eb="149">
      <t>カンサン</t>
    </rPh>
    <rPh sb="149" eb="150">
      <t>アタイ</t>
    </rPh>
    <rPh sb="151" eb="152">
      <t>シメカクニン</t>
    </rPh>
    <phoneticPr fontId="7"/>
  </si>
  <si>
    <t>Declaration unit・Functional unit</t>
    <phoneticPr fontId="7"/>
  </si>
  <si>
    <t>　This declaration is based on the results of LCA calculations conducted to prepare an EPD in accordance with ISO 14025, and only the global warming impact (carbon footprint) has been isolated and disclosed.　Indicators other than carbon footprint may be of equal or greater importance to the impact on global warming, and therefore great care must be taken in the interpretation and communication of this declaration. This figure is a portion of the verified data, and the declaration itself has not been verified by Japan EPD Program by SuMPO. Please check the QR on the right for EPD compliant with ISO14025.</t>
    <phoneticPr fontId="7"/>
  </si>
  <si>
    <t>日 月 年</t>
    <rPh sb="2" eb="3">
      <t>ツキ</t>
    </rPh>
    <phoneticPr fontId="7"/>
  </si>
  <si>
    <t>日 月 年</t>
    <rPh sb="0" eb="1">
      <t>ヒ</t>
    </rPh>
    <rPh sb="2" eb="3">
      <t>ツキ</t>
    </rPh>
    <phoneticPr fontId="7"/>
  </si>
  <si>
    <t>日 月 年</t>
    <phoneticPr fontId="7"/>
  </si>
  <si>
    <t>LCI date</t>
    <phoneticPr fontId="7"/>
  </si>
  <si>
    <t>09</t>
    <phoneticPr fontId="7"/>
  </si>
  <si>
    <t>SuMPO EPDシートを追加。</t>
    <rPh sb="13" eb="15">
      <t>ツイカ</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</si>
</sst>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 #,##0_ ;_ * \-#,##0_ ;_ * &quot;-&quot;_ ;_ @_ "/>
    <numFmt numFmtId="43" formatCode="_ * #,##0.00_ ;_ * \-#,##0.00_ ;_ * &quot;-&quot;??_ ;_ @_ "/>
    <numFmt numFmtId="176" formatCode="0.000_ "/>
    <numFmt numFmtId="177" formatCode="#,##0;\-#,##0;&quot;-&quot;"/>
    <numFmt numFmtId="178" formatCode="_(&quot;$&quot;* #,##0_);_(&quot;$&quot;* \(#,##0\);_(&quot;$&quot;* &quot;-&quot;_);_(@_)"/>
    <numFmt numFmtId="179" formatCode="_(&quot;$&quot;* #,##0.00_);_(&quot;$&quot;* \(#,##0.00\);_(&quot;$&quot;* &quot;-&quot;??_);_(@_)"/>
    <numFmt numFmtId="180" formatCode="_-* #,##0&quot;¥&quot;\!\ _F_-;&quot;¥&quot;\!\-* #,##0&quot;¥&quot;\!\ _F_-;_-* &quot;-&quot;&quot;¥&quot;\!\ _F_-;_-@_-"/>
    <numFmt numFmtId="181" formatCode="_ * #,##0.00_ ;_ * &quot;¥&quot;\!\-#,##0.00_ ;_ * &quot;-&quot;??_ ;_ @_ "/>
    <numFmt numFmtId="182" formatCode="_ * #,##0_ ;_ * &quot;¥&quot;\!\-#,##0_ ;_ * &quot;-&quot;_ ;_ @_ "/>
    <numFmt numFmtId="183" formatCode="#,##0.0&quot;人月&quot;"/>
    <numFmt numFmtId="184" formatCode="&quot;¥&quot;#,##0.00;[Red]&quot;¥&quot;&quot;¥&quot;\!\-#,##0.00"/>
    <numFmt numFmtId="185" formatCode="&quot;¥&quot;#,##0;[Red]&quot;¥&quot;&quot;¥&quot;\!\-#,##0"/>
    <numFmt numFmtId="186" formatCode="[Blue][&gt;100]#,##0.0;[Red][&lt;95]#,##0.0;General"/>
    <numFmt numFmtId="187" formatCode="[Blue][&gt;100]#,##0.0;[Red][&lt;95]#,##0.0;0.0"/>
    <numFmt numFmtId="188" formatCode="0_ "/>
    <numFmt numFmtId="189" formatCode="0&quot;  &quot;"/>
    <numFmt numFmtId="190" formatCode="0.00.E+00"/>
    <numFmt numFmtId="191" formatCode="[$-F800]dddd\,\ mmmm\ dd\,\ yyyy"/>
    <numFmt numFmtId="192" formatCode="yyyy&quot;年&quot;m&quot;月&quot;d&quot;日&quot;;@"/>
    <numFmt numFmtId="193" formatCode="0.0_ "/>
    <numFmt numFmtId="194" formatCode="0.0.E+00"/>
    <numFmt numFmtId="195" formatCode="0.0E+00"/>
    <numFmt numFmtId="196" formatCode="m/d/yyyy;@"/>
    <numFmt numFmtId="197" formatCode="0_);[Red]\(0\)"/>
    <numFmt numFmtId="198" formatCode="0.0%"/>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HG丸ｺﾞｼｯｸM-PRO"/>
      <family val="3"/>
      <charset val="128"/>
    </font>
    <font>
      <b/>
      <sz val="14"/>
      <name val="HG丸ｺﾞｼｯｸM-PRO"/>
      <family val="3"/>
      <charset val="128"/>
    </font>
    <font>
      <sz val="11"/>
      <color indexed="8"/>
      <name val="ＭＳ Ｐゴシック"/>
      <family val="3"/>
      <charset val="128"/>
    </font>
    <font>
      <sz val="9"/>
      <name val="ＭＳ Ｐゴシック"/>
      <family val="3"/>
      <charset val="128"/>
    </font>
    <font>
      <b/>
      <sz val="11"/>
      <name val="ＭＳ Ｐゴシック"/>
      <family val="3"/>
      <charset val="128"/>
    </font>
    <font>
      <b/>
      <sz val="12"/>
      <name val="Arial"/>
      <family val="2"/>
    </font>
    <font>
      <sz val="10"/>
      <name val="Arial"/>
      <family val="2"/>
    </font>
    <font>
      <i/>
      <sz val="11"/>
      <name val="明朝"/>
      <family val="1"/>
      <charset val="128"/>
    </font>
    <font>
      <sz val="10"/>
      <color indexed="8"/>
      <name val="Arial"/>
      <family val="2"/>
    </font>
    <font>
      <sz val="9"/>
      <name val="Times New Roman"/>
      <family val="1"/>
    </font>
    <font>
      <sz val="8"/>
      <name val="Arial"/>
      <family val="2"/>
    </font>
    <font>
      <sz val="10"/>
      <name val="ＭＳ ゴシック"/>
      <family val="3"/>
      <charset val="128"/>
    </font>
    <font>
      <sz val="10"/>
      <name val="ＭＳ 明朝"/>
      <family val="1"/>
      <charset val="128"/>
    </font>
    <font>
      <sz val="11"/>
      <name val="明朝"/>
      <family val="1"/>
      <charset val="128"/>
    </font>
    <font>
      <sz val="11"/>
      <name val="・団"/>
      <family val="1"/>
      <charset val="128"/>
    </font>
    <font>
      <sz val="10"/>
      <name val="MS Sans Serif"/>
      <family val="2"/>
    </font>
    <font>
      <b/>
      <sz val="10"/>
      <name val="MS Sans Serif"/>
      <family val="2"/>
    </font>
    <font>
      <sz val="8"/>
      <color indexed="16"/>
      <name val="Century Schoolbook"/>
      <family val="1"/>
    </font>
    <font>
      <b/>
      <i/>
      <sz val="10"/>
      <name val="Times New Roman"/>
      <family val="1"/>
    </font>
    <font>
      <b/>
      <sz val="9"/>
      <name val="Times New Roman"/>
      <family val="1"/>
    </font>
    <font>
      <sz val="11"/>
      <name val="ＭＳ ゴシック"/>
      <family val="3"/>
      <charset val="128"/>
    </font>
    <font>
      <sz val="10"/>
      <name val="Helv"/>
      <family val="2"/>
    </font>
    <font>
      <sz val="11"/>
      <name val="ＭＳ ・団"/>
      <family val="1"/>
      <charset val="128"/>
    </font>
    <font>
      <b/>
      <sz val="14.5"/>
      <name val="明朝"/>
      <family val="1"/>
      <charset val="128"/>
    </font>
    <font>
      <b/>
      <sz val="8"/>
      <name val="ＭＳ Ｐゴシック"/>
      <family val="3"/>
      <charset val="128"/>
    </font>
    <font>
      <b/>
      <sz val="12"/>
      <name val="ＭＳ Ｐゴシック"/>
      <family val="3"/>
      <charset val="128"/>
    </font>
    <font>
      <sz val="10"/>
      <name val="ＭＳ Ｐゴシック"/>
      <family val="3"/>
      <charset val="128"/>
    </font>
    <font>
      <u/>
      <sz val="11"/>
      <color indexed="12"/>
      <name val="ＭＳ Ｐゴシック"/>
      <family val="3"/>
      <charset val="128"/>
    </font>
    <font>
      <sz val="10"/>
      <name val="HG丸ｺﾞｼｯｸM-PRO"/>
      <family val="3"/>
      <charset val="128"/>
    </font>
    <font>
      <sz val="14"/>
      <name val="HG丸ｺﾞｼｯｸM-PRO"/>
      <family val="3"/>
      <charset val="128"/>
    </font>
    <font>
      <sz val="10"/>
      <color indexed="8"/>
      <name val="ＭＳ Ｐゴシック"/>
      <family val="3"/>
      <charset val="128"/>
    </font>
    <font>
      <sz val="11"/>
      <name val="メイリオ"/>
      <family val="3"/>
      <charset val="128"/>
    </font>
    <font>
      <sz val="12"/>
      <name val="ＭＳ Ｐゴシック"/>
      <family val="3"/>
      <charset val="128"/>
    </font>
    <font>
      <sz val="14"/>
      <name val="ＭＳ Ｐゴシック"/>
      <family val="3"/>
      <charset val="128"/>
    </font>
    <font>
      <b/>
      <sz val="9"/>
      <name val="ＭＳ Ｐゴシック"/>
      <family val="3"/>
      <charset val="128"/>
    </font>
    <font>
      <b/>
      <sz val="11"/>
      <name val="メイリオ"/>
      <family val="3"/>
      <charset val="128"/>
    </font>
    <font>
      <b/>
      <sz val="14"/>
      <name val="メイリオ"/>
      <family val="3"/>
      <charset val="128"/>
    </font>
    <font>
      <sz val="14"/>
      <name val="メイリオ"/>
      <family val="3"/>
      <charset val="128"/>
    </font>
    <font>
      <sz val="6"/>
      <name val="HG丸ｺﾞｼｯｸM-PRO"/>
      <family val="3"/>
      <charset val="128"/>
    </font>
    <font>
      <b/>
      <sz val="10"/>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11"/>
      <color theme="0" tint="-4.9989318521683403E-2"/>
      <name val="ＭＳ Ｐゴシック"/>
      <family val="3"/>
      <charset val="128"/>
    </font>
    <font>
      <b/>
      <sz val="11"/>
      <color theme="0" tint="-4.9989318521683403E-2"/>
      <name val="ＭＳ Ｐゴシック"/>
      <family val="3"/>
      <charset val="128"/>
    </font>
    <font>
      <sz val="14"/>
      <color theme="0"/>
      <name val="HG丸ｺﾞｼｯｸM-PRO"/>
      <family val="3"/>
      <charset val="128"/>
    </font>
    <font>
      <sz val="11"/>
      <color rgb="FFFF0000"/>
      <name val="ＭＳ Ｐゴシック"/>
      <family val="3"/>
      <charset val="128"/>
    </font>
    <font>
      <sz val="8"/>
      <color rgb="FFFF0000"/>
      <name val="HG丸ｺﾞｼｯｸM-PRO"/>
      <family val="3"/>
      <charset val="128"/>
    </font>
    <font>
      <sz val="10"/>
      <name val="ＭＳ Ｐゴシック"/>
      <family val="3"/>
      <charset val="128"/>
      <scheme val="major"/>
    </font>
    <font>
      <sz val="6"/>
      <color rgb="FFFF0000"/>
      <name val="HG丸ｺﾞｼｯｸM-PRO"/>
      <family val="3"/>
      <charset val="128"/>
    </font>
    <font>
      <sz val="6"/>
      <color rgb="FFFF0000"/>
      <name val="ＭＳ Ｐゴシック"/>
      <family val="3"/>
      <charset val="128"/>
    </font>
    <font>
      <sz val="11"/>
      <color rgb="FF00B050"/>
      <name val="ＭＳ Ｐゴシック"/>
      <family val="3"/>
      <charset val="128"/>
    </font>
    <font>
      <sz val="9"/>
      <name val="メイリオ"/>
      <family val="3"/>
      <charset val="128"/>
    </font>
    <font>
      <sz val="10"/>
      <name val="メイリオ"/>
      <family val="3"/>
      <charset val="128"/>
    </font>
    <font>
      <sz val="10.5"/>
      <name val="メイリオ"/>
      <family val="3"/>
      <charset val="128"/>
    </font>
    <font>
      <b/>
      <sz val="10.5"/>
      <color theme="4"/>
      <name val="Meiryo UI"/>
      <family val="3"/>
      <charset val="128"/>
    </font>
    <font>
      <b/>
      <sz val="10.5"/>
      <color theme="4"/>
      <name val="メイリオ"/>
      <family val="3"/>
      <charset val="128"/>
    </font>
    <font>
      <sz val="12"/>
      <name val="メイリオ"/>
      <family val="3"/>
      <charset val="128"/>
    </font>
    <font>
      <sz val="10"/>
      <color rgb="FFFF0000"/>
      <name val="メイリオ"/>
      <family val="3"/>
      <charset val="128"/>
    </font>
    <font>
      <sz val="10"/>
      <color theme="0"/>
      <name val="メイリオ"/>
      <family val="3"/>
      <charset val="128"/>
    </font>
    <font>
      <b/>
      <sz val="12"/>
      <color theme="0"/>
      <name val="メイリオ"/>
      <family val="3"/>
      <charset val="128"/>
    </font>
    <font>
      <b/>
      <sz val="10"/>
      <name val="メイリオ"/>
      <family val="3"/>
      <charset val="128"/>
    </font>
    <font>
      <sz val="8"/>
      <name val="メイリオ"/>
      <family val="3"/>
      <charset val="128"/>
    </font>
    <font>
      <b/>
      <vertAlign val="subscript"/>
      <sz val="10"/>
      <name val="メイリオ"/>
      <family val="3"/>
      <charset val="128"/>
    </font>
    <font>
      <vertAlign val="subscript"/>
      <sz val="10"/>
      <name val="メイリオ"/>
      <family val="3"/>
      <charset val="128"/>
    </font>
    <font>
      <b/>
      <sz val="14"/>
      <name val="ＭＳ Ｐゴシック"/>
      <family val="3"/>
      <charset val="128"/>
    </font>
    <font>
      <b/>
      <sz val="11"/>
      <color rgb="FF0070C0"/>
      <name val="メイリオ"/>
      <family val="3"/>
      <charset val="128"/>
    </font>
    <font>
      <sz val="7"/>
      <name val="メイリオ"/>
      <family val="3"/>
      <charset val="128"/>
    </font>
    <font>
      <b/>
      <sz val="11"/>
      <color rgb="FF0070C0"/>
      <name val="Meiryo UI"/>
      <family val="3"/>
      <charset val="128"/>
    </font>
    <font>
      <sz val="10"/>
      <name val="Meiryo UI"/>
      <family val="3"/>
      <charset val="128"/>
    </font>
    <font>
      <sz val="10.5"/>
      <color rgb="FF000000"/>
      <name val="Meiryo UI"/>
      <family val="3"/>
      <charset val="128"/>
    </font>
    <font>
      <b/>
      <sz val="10.5"/>
      <color rgb="FF0070C0"/>
      <name val="Meiryo UI"/>
      <family val="3"/>
      <charset val="128"/>
    </font>
    <font>
      <sz val="10"/>
      <color rgb="FF0070C0"/>
      <name val="メイリオ"/>
      <family val="3"/>
      <charset val="128"/>
    </font>
    <font>
      <b/>
      <sz val="10.5"/>
      <color rgb="FF0070C0"/>
      <name val="メイリオ"/>
      <family val="3"/>
      <charset val="128"/>
    </font>
    <font>
      <sz val="11"/>
      <color theme="1"/>
      <name val="ＭＳ Ｐゴシック"/>
      <family val="2"/>
      <scheme val="minor"/>
    </font>
    <font>
      <u/>
      <sz val="11"/>
      <color theme="10"/>
      <name val="ＭＳ Ｐゴシック"/>
      <family val="2"/>
      <scheme val="minor"/>
    </font>
    <font>
      <sz val="11"/>
      <color theme="1"/>
      <name val="Century"/>
      <family val="2"/>
      <charset val="128"/>
    </font>
    <font>
      <b/>
      <sz val="10"/>
      <color rgb="FF0070C0"/>
      <name val="Meiryo UI"/>
      <family val="3"/>
      <charset val="128"/>
    </font>
    <font>
      <sz val="11"/>
      <color theme="1"/>
      <name val="Arial"/>
      <family val="2"/>
    </font>
    <font>
      <sz val="6"/>
      <name val="ＭＳ Ｐゴシック"/>
      <family val="2"/>
      <charset val="128"/>
      <scheme val="minor"/>
    </font>
    <font>
      <vertAlign val="superscript"/>
      <sz val="11"/>
      <color theme="1"/>
      <name val="Arial"/>
      <family val="2"/>
    </font>
    <font>
      <sz val="6"/>
      <name val="Century"/>
      <family val="2"/>
      <charset val="128"/>
    </font>
    <font>
      <sz val="11"/>
      <color theme="1"/>
      <name val="ＭＳ Ｐゴシック"/>
      <family val="3"/>
      <charset val="128"/>
    </font>
    <font>
      <sz val="8"/>
      <color theme="1"/>
      <name val="メイリオ"/>
      <family val="3"/>
      <charset val="128"/>
    </font>
    <font>
      <sz val="9"/>
      <color theme="1"/>
      <name val="Arial"/>
      <family val="2"/>
    </font>
    <font>
      <b/>
      <sz val="10"/>
      <name val="Arial"/>
      <family val="2"/>
    </font>
    <font>
      <vertAlign val="superscript"/>
      <sz val="10"/>
      <name val="Arial"/>
      <family val="2"/>
    </font>
    <font>
      <vertAlign val="subscript"/>
      <sz val="10"/>
      <name val="Arial"/>
      <family val="2"/>
    </font>
    <font>
      <sz val="11"/>
      <name val="Arial Unicode MS"/>
      <family val="3"/>
      <charset val="128"/>
    </font>
    <font>
      <sz val="6"/>
      <name val="メイリオ"/>
      <family val="3"/>
      <charset val="128"/>
    </font>
    <font>
      <b/>
      <sz val="9.5"/>
      <color rgb="FF0070C0"/>
      <name val="Meiryo UI"/>
      <family val="3"/>
      <charset val="128"/>
    </font>
    <font>
      <b/>
      <sz val="9"/>
      <color rgb="FF0070C0"/>
      <name val="Meiryo UI"/>
      <family val="3"/>
      <charset val="128"/>
    </font>
    <font>
      <b/>
      <sz val="8.5"/>
      <color rgb="FF0070C0"/>
      <name val="Meiryo UI"/>
      <family val="3"/>
      <charset val="128"/>
    </font>
    <font>
      <sz val="11"/>
      <name val="Meiryo UI"/>
      <family val="3"/>
      <charset val="128"/>
    </font>
    <font>
      <sz val="12"/>
      <name val="Meiryo UI"/>
      <family val="3"/>
      <charset val="128"/>
    </font>
    <font>
      <b/>
      <sz val="8"/>
      <name val="Arial"/>
      <family val="2"/>
    </font>
    <font>
      <sz val="11"/>
      <color theme="1"/>
      <name val="ＭＳ Ｐゴシック"/>
      <family val="3"/>
      <charset val="128"/>
      <scheme val="major"/>
    </font>
    <font>
      <sz val="11"/>
      <name val="Arial"/>
      <family val="2"/>
    </font>
    <font>
      <sz val="9"/>
      <name val="Arial"/>
      <family val="2"/>
    </font>
    <font>
      <sz val="11"/>
      <name val="Yu Gothic UI"/>
      <family val="3"/>
      <charset val="128"/>
    </font>
    <font>
      <sz val="9"/>
      <name val="Yu Gothic UI"/>
      <family val="3"/>
      <charset val="128"/>
    </font>
    <font>
      <sz val="10"/>
      <name val="Yu Gothic UI"/>
      <family val="3"/>
      <charset val="128"/>
    </font>
    <font>
      <sz val="10"/>
      <color theme="0"/>
      <name val="Yu Gothic UI"/>
      <family val="3"/>
      <charset val="128"/>
    </font>
    <font>
      <sz val="11"/>
      <color theme="0"/>
      <name val="Yu Gothic UI"/>
      <family val="3"/>
      <charset val="128"/>
    </font>
    <font>
      <sz val="9"/>
      <name val="ＭＳ 明朝"/>
      <family val="1"/>
      <charset val="128"/>
    </font>
    <font>
      <b/>
      <sz val="11"/>
      <color rgb="FF12486B"/>
      <name val="Yu Gothic UI"/>
      <family val="3"/>
      <charset val="128"/>
    </font>
    <font>
      <b/>
      <sz val="11"/>
      <color theme="3"/>
      <name val="Yu Gothic UI"/>
      <family val="3"/>
      <charset val="128"/>
    </font>
    <font>
      <b/>
      <sz val="11"/>
      <color theme="0"/>
      <name val="Yu Gothic UI"/>
      <family val="3"/>
      <charset val="128"/>
    </font>
    <font>
      <b/>
      <sz val="11"/>
      <color rgb="FFFF0000"/>
      <name val="Yu Gothic UI"/>
      <family val="3"/>
      <charset val="128"/>
    </font>
    <font>
      <b/>
      <sz val="10.5"/>
      <color rgb="FF12486B"/>
      <name val="Yu Gothic UI"/>
      <family val="3"/>
      <charset val="128"/>
    </font>
    <font>
      <b/>
      <sz val="10"/>
      <color rgb="FF12486B"/>
      <name val="Yu Gothic UI"/>
      <family val="3"/>
      <charset val="128"/>
    </font>
    <font>
      <sz val="10"/>
      <color theme="1"/>
      <name val="Yu Gothic UI"/>
      <family val="3"/>
      <charset val="128"/>
    </font>
    <font>
      <b/>
      <sz val="10.5"/>
      <color theme="1"/>
      <name val="Yu Gothic UI"/>
      <family val="3"/>
      <charset val="128"/>
    </font>
    <font>
      <sz val="11"/>
      <color theme="1"/>
      <name val="Yu Gothic UI"/>
      <family val="3"/>
      <charset val="128"/>
    </font>
    <font>
      <b/>
      <sz val="10.5"/>
      <color rgb="FF0070C0"/>
      <name val="Yu Gothic UI"/>
      <family val="3"/>
      <charset val="128"/>
    </font>
    <font>
      <b/>
      <sz val="11"/>
      <name val="Yu Gothic UI"/>
      <family val="3"/>
      <charset val="128"/>
    </font>
    <font>
      <sz val="10.5"/>
      <name val="Yu Gothic UI"/>
      <family val="3"/>
      <charset val="128"/>
    </font>
    <font>
      <sz val="8"/>
      <name val="Yu Gothic UI"/>
      <family val="3"/>
      <charset val="128"/>
    </font>
    <font>
      <b/>
      <sz val="10"/>
      <name val="Yu Gothic UI"/>
      <family val="3"/>
      <charset val="128"/>
    </font>
    <font>
      <b/>
      <sz val="8"/>
      <name val="Yu Gothic UI"/>
      <family val="3"/>
      <charset val="128"/>
    </font>
    <font>
      <sz val="12"/>
      <name val="Yu Gothic UI"/>
      <family val="3"/>
      <charset val="128"/>
    </font>
    <font>
      <sz val="9"/>
      <color rgb="FF000000"/>
      <name val="Meiryo UI"/>
      <family val="3"/>
      <charset val="128"/>
    </font>
  </fonts>
  <fills count="2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CDFFCD"/>
        <bgColor indexed="64"/>
      </patternFill>
    </fill>
    <fill>
      <patternFill patternType="solid">
        <fgColor theme="0" tint="-0.14999847407452621"/>
        <bgColor indexed="0"/>
      </patternFill>
    </fill>
    <fill>
      <patternFill patternType="solid">
        <fgColor rgb="FF12486B"/>
        <bgColor indexed="64"/>
      </patternFill>
    </fill>
    <fill>
      <patternFill patternType="solid">
        <fgColor rgb="FFFFFFFF"/>
        <bgColor indexed="64"/>
      </patternFill>
    </fill>
    <fill>
      <patternFill patternType="solid">
        <fgColor rgb="FFD9D9D9"/>
        <bgColor indexed="64"/>
      </patternFill>
    </fill>
    <fill>
      <patternFill patternType="solid">
        <fgColor rgb="FF14517A"/>
        <bgColor indexed="64"/>
      </patternFill>
    </fill>
  </fills>
  <borders count="1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ashed">
        <color indexed="64"/>
      </top>
      <bottom style="dash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right style="thin">
        <color indexed="64"/>
      </right>
      <top style="medium">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right style="thin">
        <color theme="3" tint="0.79998168889431442"/>
      </right>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style="thin">
        <color theme="3" tint="0.79998168889431442"/>
      </left>
      <right/>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diagonal/>
    </border>
    <border>
      <left style="thin">
        <color theme="3" tint="0.79998168889431442"/>
      </left>
      <right style="thin">
        <color theme="3" tint="0.79998168889431442"/>
      </right>
      <top style="thin">
        <color theme="3" tint="0.79998168889431442"/>
      </top>
      <bottom/>
      <diagonal/>
    </border>
    <border>
      <left style="thin">
        <color theme="3" tint="0.79998168889431442"/>
      </left>
      <right/>
      <top style="thin">
        <color theme="3" tint="0.79998168889431442"/>
      </top>
      <bottom/>
      <diagonal/>
    </border>
    <border>
      <left/>
      <right style="thin">
        <color theme="3" tint="0.79998168889431442"/>
      </right>
      <top/>
      <bottom/>
      <diagonal/>
    </border>
    <border>
      <left style="thin">
        <color theme="3" tint="0.79998168889431442"/>
      </left>
      <right style="thin">
        <color theme="3" tint="0.79998168889431442"/>
      </right>
      <top/>
      <bottom/>
      <diagonal/>
    </border>
    <border>
      <left style="thin">
        <color theme="3" tint="0.79998168889431442"/>
      </left>
      <right/>
      <top/>
      <bottom/>
      <diagonal/>
    </border>
    <border>
      <left/>
      <right/>
      <top/>
      <bottom style="thin">
        <color theme="3" tint="0.7999816888943144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top style="thin">
        <color theme="3" tint="0.79998168889431442"/>
      </top>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3" tint="0.79998168889431442"/>
      </top>
      <bottom style="thin">
        <color theme="3" tint="0.7999816888943144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right/>
      <top style="thin">
        <color theme="3" tint="0.79998168889431442"/>
      </top>
      <bottom style="thin">
        <color theme="3" tint="0.79995117038483843"/>
      </bottom>
      <diagonal/>
    </border>
    <border>
      <left/>
      <right style="thin">
        <color theme="3" tint="0.79998168889431442"/>
      </right>
      <top style="thin">
        <color theme="3" tint="0.79998168889431442"/>
      </top>
      <bottom style="thin">
        <color theme="3" tint="0.79995117038483843"/>
      </bottom>
      <diagonal/>
    </border>
    <border>
      <left style="thin">
        <color theme="3" tint="0.79998168889431442"/>
      </left>
      <right style="thin">
        <color theme="3" tint="0.79998168889431442"/>
      </right>
      <top style="thin">
        <color theme="3" tint="0.79998168889431442"/>
      </top>
      <bottom style="thin">
        <color theme="3" tint="0.79995117038483843"/>
      </bottom>
      <diagonal/>
    </border>
    <border>
      <left style="thin">
        <color theme="3" tint="0.79998168889431442"/>
      </left>
      <right/>
      <top style="thin">
        <color theme="3" tint="0.79998168889431442"/>
      </top>
      <bottom style="thin">
        <color theme="3" tint="0.79995117038483843"/>
      </bottom>
      <diagonal/>
    </border>
    <border>
      <left/>
      <right style="double">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theme="3" tint="0.79998168889431442"/>
      </left>
      <right/>
      <top style="thin">
        <color theme="3" tint="0.79995117038483843"/>
      </top>
      <bottom style="thin">
        <color theme="3" tint="0.79998168889431442"/>
      </bottom>
      <diagonal/>
    </border>
    <border>
      <left/>
      <right/>
      <top style="thin">
        <color theme="3" tint="0.79995117038483843"/>
      </top>
      <bottom style="thin">
        <color theme="3" tint="0.79998168889431442"/>
      </bottom>
      <diagonal/>
    </border>
    <border>
      <left/>
      <right style="thin">
        <color theme="3" tint="0.79998168889431442"/>
      </right>
      <top style="thin">
        <color theme="3" tint="0.79995117038483843"/>
      </top>
      <bottom style="thin">
        <color theme="3" tint="0.79995117038483843"/>
      </bottom>
      <diagonal/>
    </border>
    <border>
      <left style="thin">
        <color theme="3" tint="0.79998168889431442"/>
      </left>
      <right style="thin">
        <color theme="3" tint="0.79998168889431442"/>
      </right>
      <top style="thin">
        <color theme="3" tint="0.79995117038483843"/>
      </top>
      <bottom style="thin">
        <color theme="3" tint="0.79995117038483843"/>
      </bottom>
      <diagonal/>
    </border>
    <border>
      <left/>
      <right/>
      <top style="thin">
        <color theme="4" tint="0.79995117038483843"/>
      </top>
      <bottom style="thin">
        <color theme="4" tint="0.79998168889431442"/>
      </bottom>
      <diagonal/>
    </border>
    <border>
      <left/>
      <right style="thin">
        <color theme="3" tint="0.79998168889431442"/>
      </right>
      <top style="thin">
        <color theme="4" tint="0.79995117038483843"/>
      </top>
      <bottom style="thin">
        <color theme="4" tint="0.79998168889431442"/>
      </bottom>
      <diagonal/>
    </border>
    <border>
      <left style="thin">
        <color theme="3" tint="0.79998168889431442"/>
      </left>
      <right/>
      <top style="thin">
        <color theme="4" tint="0.79995117038483843"/>
      </top>
      <bottom style="thin">
        <color theme="4" tint="0.79998168889431442"/>
      </bottom>
      <diagonal/>
    </border>
    <border>
      <left/>
      <right style="double">
        <color theme="0" tint="-0.499984740745262"/>
      </right>
      <top/>
      <bottom style="thin">
        <color theme="0" tint="-0.499984740745262"/>
      </bottom>
      <diagonal/>
    </border>
    <border>
      <left style="medium">
        <color rgb="FFFF0000"/>
      </left>
      <right style="medium">
        <color rgb="FFFF0000"/>
      </right>
      <top style="medium">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medium">
        <color rgb="FFFF0000"/>
      </bottom>
      <diagonal/>
    </border>
    <border diagonalUp="1">
      <left style="thin">
        <color theme="0" tint="-0.499984740745262"/>
      </left>
      <right/>
      <top style="thin">
        <color theme="0" tint="-0.499984740745262"/>
      </top>
      <bottom style="thin">
        <color theme="0" tint="-0.499984740745262"/>
      </bottom>
      <diagonal style="thin">
        <color theme="0" tint="-0.499984740745262"/>
      </diagonal>
    </border>
    <border diagonalUp="1">
      <left/>
      <right/>
      <top style="thin">
        <color theme="0" tint="-0.499984740745262"/>
      </top>
      <bottom style="thin">
        <color theme="0" tint="-0.499984740745262"/>
      </bottom>
      <diagonal style="thin">
        <color theme="0" tint="-0.499984740745262"/>
      </diagonal>
    </border>
    <border diagonalUp="1">
      <left/>
      <right style="thin">
        <color theme="0" tint="-0.499984740745262"/>
      </right>
      <top style="thin">
        <color theme="0" tint="-0.499984740745262"/>
      </top>
      <bottom style="thin">
        <color theme="0" tint="-0.499984740745262"/>
      </bottom>
      <diagonal style="thin">
        <color theme="0" tint="-0.499984740745262"/>
      </diagonal>
    </border>
    <border>
      <left style="thick">
        <color rgb="FFFF0000"/>
      </left>
      <right style="thick">
        <color rgb="FFFF0000"/>
      </right>
      <top style="thick">
        <color rgb="FFFF0000"/>
      </top>
      <bottom style="thick">
        <color rgb="FFFF0000"/>
      </bottom>
      <diagonal/>
    </border>
    <border>
      <left/>
      <right/>
      <top style="thin">
        <color theme="3" tint="0.79995117038483843"/>
      </top>
      <bottom/>
      <diagonal/>
    </border>
    <border diagonalDown="1">
      <left style="thin">
        <color theme="0" tint="-0.499984740745262"/>
      </left>
      <right/>
      <top style="thin">
        <color theme="0" tint="-0.499984740745262"/>
      </top>
      <bottom style="thin">
        <color theme="0" tint="-0.499984740745262"/>
      </bottom>
      <diagonal style="thin">
        <color theme="0" tint="-0.499984740745262"/>
      </diagonal>
    </border>
    <border diagonalDown="1">
      <left/>
      <right/>
      <top style="thin">
        <color theme="0" tint="-0.499984740745262"/>
      </top>
      <bottom style="thin">
        <color theme="0" tint="-0.499984740745262"/>
      </bottom>
      <diagonal style="thin">
        <color theme="0" tint="-0.499984740745262"/>
      </diagonal>
    </border>
    <border diagonalDown="1">
      <left/>
      <right style="thin">
        <color theme="0" tint="-0.499984740745262"/>
      </right>
      <top style="thin">
        <color theme="0" tint="-0.499984740745262"/>
      </top>
      <bottom style="thin">
        <color theme="0" tint="-0.499984740745262"/>
      </bottom>
      <diagonal style="thin">
        <color theme="0" tint="-0.499984740745262"/>
      </diagonal>
    </border>
    <border>
      <left/>
      <right style="thin">
        <color theme="3" tint="0.79998168889431442"/>
      </right>
      <top/>
      <bottom style="thin">
        <color theme="3" tint="0.79995117038483843"/>
      </bottom>
      <diagonal/>
    </border>
    <border>
      <left/>
      <right/>
      <top/>
      <bottom style="thin">
        <color theme="3" tint="0.79995117038483843"/>
      </bottom>
      <diagonal/>
    </border>
    <border>
      <left/>
      <right/>
      <top style="thin">
        <color theme="3" tint="0.79995117038483843"/>
      </top>
      <bottom style="thin">
        <color theme="3" tint="0.79995117038483843"/>
      </bottom>
      <diagonal/>
    </border>
    <border>
      <left/>
      <right style="thin">
        <color theme="3" tint="0.79998168889431442"/>
      </right>
      <top style="thin">
        <color theme="3" tint="0.79995117038483843"/>
      </top>
      <bottom style="thin">
        <color theme="3" tint="0.79998168889431442"/>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style="thin">
        <color indexed="64"/>
      </top>
      <bottom style="hair">
        <color indexed="64"/>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thin">
        <color indexed="64"/>
      </bottom>
      <diagonal/>
    </border>
    <border>
      <left/>
      <right/>
      <top style="hair">
        <color auto="1"/>
      </top>
      <bottom style="thin">
        <color auto="1"/>
      </bottom>
      <diagonal/>
    </border>
  </borders>
  <cellStyleXfs count="281">
    <xf numFmtId="0" fontId="0" fillId="0" borderId="0">
      <alignment vertical="center"/>
    </xf>
    <xf numFmtId="0" fontId="15" fillId="0" borderId="0" applyNumberFormat="0" applyFill="0" applyBorder="0" applyAlignment="0" applyProtection="0"/>
    <xf numFmtId="177" fontId="16" fillId="0" borderId="0" applyFill="0" applyBorder="0" applyAlignment="0"/>
    <xf numFmtId="41" fontId="14" fillId="0" borderId="0" applyFont="0" applyFill="0" applyBorder="0" applyAlignment="0" applyProtection="0"/>
    <xf numFmtId="43" fontId="14" fillId="0" borderId="0" applyFont="0" applyFill="0" applyBorder="0" applyAlignment="0" applyProtection="0"/>
    <xf numFmtId="178" fontId="14" fillId="0" borderId="0" applyFont="0" applyFill="0" applyBorder="0" applyAlignment="0" applyProtection="0"/>
    <xf numFmtId="179" fontId="14" fillId="0" borderId="0" applyFont="0" applyFill="0" applyBorder="0" applyAlignment="0" applyProtection="0"/>
    <xf numFmtId="0" fontId="17" fillId="0" borderId="0">
      <alignment horizontal="left"/>
    </xf>
    <xf numFmtId="38" fontId="18" fillId="2" borderId="0" applyNumberFormat="0" applyBorder="0" applyAlignment="0" applyProtection="0"/>
    <xf numFmtId="0" fontId="13" fillId="0" borderId="1" applyNumberFormat="0" applyAlignment="0" applyProtection="0">
      <alignment horizontal="left" vertical="center"/>
    </xf>
    <xf numFmtId="0" fontId="13" fillId="0" borderId="2">
      <alignment horizontal="left" vertical="center"/>
    </xf>
    <xf numFmtId="10" fontId="18" fillId="3" borderId="3" applyNumberFormat="0" applyBorder="0" applyAlignment="0" applyProtection="0"/>
    <xf numFmtId="1" fontId="19" fillId="0" borderId="0" applyProtection="0">
      <protection locked="0"/>
    </xf>
    <xf numFmtId="49" fontId="20" fillId="0" borderId="0" applyNumberFormat="0" applyFill="0" applyBorder="0" applyAlignment="0">
      <alignment horizontal="centerContinuous"/>
    </xf>
    <xf numFmtId="180" fontId="21" fillId="0" borderId="0"/>
    <xf numFmtId="0" fontId="14" fillId="0" borderId="0"/>
    <xf numFmtId="0" fontId="22" fillId="0" borderId="0"/>
    <xf numFmtId="0" fontId="21" fillId="0" borderId="0"/>
    <xf numFmtId="10" fontId="14" fillId="0" borderId="0" applyFont="0" applyFill="0" applyBorder="0" applyAlignment="0" applyProtection="0"/>
    <xf numFmtId="4" fontId="17" fillId="0" borderId="0">
      <alignment horizontal="right"/>
    </xf>
    <xf numFmtId="0" fontId="23" fillId="0" borderId="0" applyNumberFormat="0" applyFont="0" applyFill="0" applyBorder="0" applyAlignment="0" applyProtection="0">
      <alignment horizontal="left"/>
    </xf>
    <xf numFmtId="0" fontId="24" fillId="0" borderId="4">
      <alignment horizontal="center"/>
    </xf>
    <xf numFmtId="4" fontId="25" fillId="0" borderId="0">
      <alignment horizontal="right"/>
    </xf>
    <xf numFmtId="0" fontId="26" fillId="0" borderId="0">
      <alignment horizontal="left"/>
    </xf>
    <xf numFmtId="0" fontId="27" fillId="0" borderId="0">
      <alignment horizontal="center"/>
    </xf>
    <xf numFmtId="0" fontId="28" fillId="0" borderId="0" applyNumberFormat="0" applyFill="0" applyAlignment="0"/>
    <xf numFmtId="0" fontId="29" fillId="0" borderId="0"/>
    <xf numFmtId="9" fontId="6" fillId="0" borderId="0" applyFont="0" applyFill="0" applyBorder="0" applyAlignment="0" applyProtection="0">
      <alignment vertical="center"/>
    </xf>
    <xf numFmtId="9" fontId="34" fillId="0" borderId="0" applyFont="0" applyFill="0" applyBorder="0" applyAlignment="0" applyProtection="0">
      <alignment vertical="center"/>
    </xf>
    <xf numFmtId="9" fontId="48" fillId="0" borderId="0" applyFont="0" applyFill="0" applyBorder="0" applyAlignment="0" applyProtection="0">
      <alignment vertical="center"/>
    </xf>
    <xf numFmtId="9" fontId="48" fillId="0" borderId="0" applyFont="0" applyFill="0" applyBorder="0" applyAlignment="0" applyProtection="0">
      <alignment vertical="center"/>
    </xf>
    <xf numFmtId="0" fontId="35" fillId="0" borderId="0" applyNumberFormat="0" applyFill="0" applyBorder="0" applyAlignment="0" applyProtection="0">
      <alignment vertical="top"/>
      <protection locked="0"/>
    </xf>
    <xf numFmtId="41" fontId="14" fillId="0" borderId="0" applyFont="0" applyFill="0" applyBorder="0" applyAlignment="0" applyProtection="0"/>
    <xf numFmtId="181" fontId="14" fillId="0" borderId="0" applyFont="0" applyFill="0" applyBorder="0" applyAlignment="0" applyProtection="0"/>
    <xf numFmtId="182" fontId="14" fillId="0" borderId="0" applyFont="0" applyFill="0" applyBorder="0" applyAlignment="0" applyProtection="0"/>
    <xf numFmtId="38" fontId="6" fillId="0" borderId="0" applyFont="0" applyFill="0" applyBorder="0" applyAlignment="0" applyProtection="0">
      <alignment vertical="center"/>
    </xf>
    <xf numFmtId="38" fontId="34" fillId="0" borderId="0" applyFont="0" applyFill="0" applyBorder="0" applyAlignment="0" applyProtection="0">
      <alignment vertical="center"/>
    </xf>
    <xf numFmtId="38" fontId="34" fillId="0" borderId="0" applyFont="0" applyFill="0" applyBorder="0" applyAlignment="0" applyProtection="0">
      <alignment vertical="center"/>
    </xf>
    <xf numFmtId="38" fontId="48" fillId="0" borderId="0" applyFont="0" applyFill="0" applyBorder="0" applyAlignment="0" applyProtection="0">
      <alignment vertical="center"/>
    </xf>
    <xf numFmtId="38" fontId="48" fillId="0" borderId="0" applyFont="0" applyFill="0" applyBorder="0" applyAlignment="0" applyProtection="0">
      <alignment vertical="center"/>
    </xf>
    <xf numFmtId="183" fontId="21" fillId="0" borderId="0"/>
    <xf numFmtId="184" fontId="30" fillId="0" borderId="0" applyFont="0" applyFill="0" applyBorder="0" applyAlignment="0" applyProtection="0"/>
    <xf numFmtId="185" fontId="30"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6" fillId="0" borderId="0"/>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34" fillId="0" borderId="0"/>
    <xf numFmtId="0" fontId="6" fillId="0" borderId="0">
      <alignment vertical="center"/>
    </xf>
    <xf numFmtId="0" fontId="16" fillId="0" borderId="0"/>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10"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9"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xf numFmtId="0" fontId="10" fillId="0" borderId="0">
      <alignment vertical="center"/>
    </xf>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8" fillId="0" borderId="0">
      <alignment vertical="center"/>
    </xf>
    <xf numFmtId="0" fontId="48" fillId="0" borderId="0">
      <alignment vertical="center"/>
    </xf>
    <xf numFmtId="0" fontId="48" fillId="0" borderId="0">
      <alignment vertical="center"/>
    </xf>
    <xf numFmtId="0" fontId="34" fillId="0" borderId="0"/>
    <xf numFmtId="0" fontId="34" fillId="0" borderId="0"/>
    <xf numFmtId="0" fontId="48" fillId="0" borderId="0">
      <alignment vertical="center"/>
    </xf>
    <xf numFmtId="0" fontId="48" fillId="0" borderId="0"/>
    <xf numFmtId="0" fontId="48" fillId="0" borderId="0">
      <alignment vertical="center"/>
    </xf>
    <xf numFmtId="0" fontId="34" fillId="0" borderId="0"/>
    <xf numFmtId="0" fontId="34" fillId="0" borderId="0"/>
    <xf numFmtId="0" fontId="34" fillId="0" borderId="0"/>
    <xf numFmtId="0" fontId="49" fillId="0" borderId="0">
      <alignment vertical="center"/>
    </xf>
    <xf numFmtId="186" fontId="31" fillId="0" borderId="5">
      <protection locked="0"/>
    </xf>
    <xf numFmtId="187" fontId="31" fillId="4" borderId="6"/>
    <xf numFmtId="0" fontId="5"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4" fillId="0" borderId="0">
      <alignment vertical="center"/>
    </xf>
    <xf numFmtId="0" fontId="81" fillId="0" borderId="0"/>
    <xf numFmtId="0" fontId="3" fillId="0" borderId="0">
      <alignment vertical="center"/>
    </xf>
    <xf numFmtId="0" fontId="81" fillId="0" borderId="0"/>
    <xf numFmtId="0" fontId="6" fillId="0" borderId="0">
      <alignment vertical="center"/>
    </xf>
    <xf numFmtId="0" fontId="81" fillId="0" borderId="0"/>
    <xf numFmtId="0" fontId="82" fillId="0" borderId="0" applyNumberFormat="0" applyFill="0" applyBorder="0" applyAlignment="0" applyProtection="0"/>
    <xf numFmtId="38" fontId="81" fillId="0" borderId="0" applyFont="0" applyFill="0" applyBorder="0" applyAlignment="0" applyProtection="0">
      <alignment vertical="center"/>
    </xf>
    <xf numFmtId="0" fontId="3" fillId="0" borderId="0">
      <alignment vertical="center"/>
    </xf>
    <xf numFmtId="0" fontId="83" fillId="0" borderId="0">
      <alignment vertical="center"/>
    </xf>
    <xf numFmtId="0" fontId="3" fillId="0" borderId="0">
      <alignment vertical="center"/>
    </xf>
    <xf numFmtId="0" fontId="83" fillId="0" borderId="0">
      <alignment vertical="center"/>
    </xf>
    <xf numFmtId="0" fontId="81" fillId="0" borderId="0"/>
    <xf numFmtId="0" fontId="8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8" fillId="0" borderId="0">
      <alignment vertical="center"/>
    </xf>
    <xf numFmtId="0" fontId="49" fillId="0" borderId="0">
      <alignment vertical="center"/>
    </xf>
    <xf numFmtId="0" fontId="34" fillId="0" borderId="0"/>
    <xf numFmtId="0" fontId="3" fillId="0" borderId="0">
      <alignment vertical="center"/>
    </xf>
    <xf numFmtId="0" fontId="6" fillId="0" borderId="0">
      <alignment vertical="center"/>
    </xf>
    <xf numFmtId="0" fontId="3" fillId="0" borderId="0">
      <alignment vertical="center"/>
    </xf>
    <xf numFmtId="0" fontId="3" fillId="0" borderId="0">
      <alignment vertical="center"/>
    </xf>
    <xf numFmtId="0" fontId="6" fillId="0" borderId="0">
      <alignment vertical="center"/>
    </xf>
    <xf numFmtId="0" fontId="82" fillId="0" borderId="0" applyNumberFormat="0" applyFill="0" applyBorder="0" applyAlignment="0" applyProtection="0"/>
    <xf numFmtId="38" fontId="81" fillId="0" borderId="0" applyFont="0" applyFill="0" applyBorder="0" applyAlignment="0" applyProtection="0">
      <alignment vertical="center"/>
    </xf>
    <xf numFmtId="0" fontId="83" fillId="0" borderId="0">
      <alignment vertical="center"/>
    </xf>
    <xf numFmtId="0" fontId="83" fillId="0" borderId="0">
      <alignment vertical="center"/>
    </xf>
    <xf numFmtId="0" fontId="3" fillId="0" borderId="0">
      <alignment vertical="center"/>
    </xf>
    <xf numFmtId="0" fontId="3" fillId="0" borderId="0">
      <alignment vertical="center"/>
    </xf>
    <xf numFmtId="38" fontId="6" fillId="0" borderId="0" applyFont="0" applyFill="0" applyBorder="0" applyAlignment="0" applyProtection="0">
      <alignment vertical="center"/>
    </xf>
    <xf numFmtId="0" fontId="49" fillId="0" borderId="0">
      <alignment vertical="center"/>
    </xf>
    <xf numFmtId="0" fontId="34" fillId="0" borderId="0"/>
    <xf numFmtId="0" fontId="3" fillId="0" borderId="0">
      <alignment vertical="center"/>
    </xf>
    <xf numFmtId="0" fontId="6" fillId="0" borderId="0">
      <alignment vertical="center"/>
    </xf>
    <xf numFmtId="38" fontId="81"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6"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8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71">
    <xf numFmtId="0" fontId="0" fillId="0" borderId="0" xfId="0">
      <alignment vertical="center"/>
    </xf>
    <xf numFmtId="0" fontId="0" fillId="0" borderId="0" xfId="0" applyAlignment="1">
      <alignment vertical="center" shrinkToFit="1"/>
    </xf>
    <xf numFmtId="0" fontId="0" fillId="0" borderId="0" xfId="0" applyAlignment="1">
      <alignment horizontal="center" vertical="center" shrinkToFit="1"/>
    </xf>
    <xf numFmtId="0" fontId="8" fillId="0" borderId="0" xfId="0" applyFont="1">
      <alignment vertical="center"/>
    </xf>
    <xf numFmtId="176" fontId="0" fillId="0" borderId="0" xfId="0" applyNumberFormat="1" applyAlignment="1">
      <alignment vertical="center" shrinkToFit="1"/>
    </xf>
    <xf numFmtId="0" fontId="9" fillId="0" borderId="0" xfId="0" applyFont="1" applyAlignment="1">
      <alignment horizontal="left" vertical="center"/>
    </xf>
    <xf numFmtId="0" fontId="0" fillId="0" borderId="0" xfId="0" applyAlignment="1">
      <alignment horizontal="center" vertical="center"/>
    </xf>
    <xf numFmtId="0" fontId="9" fillId="0" borderId="0" xfId="0" applyFont="1" applyAlignment="1">
      <alignment horizontal="left" vertical="center" wrapText="1"/>
    </xf>
    <xf numFmtId="0" fontId="0" fillId="0" borderId="0" xfId="0" applyAlignment="1">
      <alignment vertical="center" wrapText="1"/>
    </xf>
    <xf numFmtId="0" fontId="0" fillId="0" borderId="0" xfId="0" applyAlignment="1">
      <alignment horizontal="center" vertical="center" wrapText="1"/>
    </xf>
    <xf numFmtId="0" fontId="12" fillId="0" borderId="0" xfId="0" applyFont="1" applyAlignment="1">
      <alignment horizontal="left" vertical="center" wrapText="1" shrinkToFit="1"/>
    </xf>
    <xf numFmtId="0" fontId="0" fillId="0" borderId="0" xfId="0" applyAlignment="1">
      <alignment horizontal="center" vertical="center" wrapText="1" shrinkToFit="1"/>
    </xf>
    <xf numFmtId="10" fontId="0" fillId="0" borderId="0" xfId="0" applyNumberFormat="1">
      <alignment vertical="center"/>
    </xf>
    <xf numFmtId="0" fontId="0" fillId="5" borderId="14" xfId="0" applyFill="1" applyBorder="1">
      <alignment vertical="center"/>
    </xf>
    <xf numFmtId="0" fontId="38" fillId="5" borderId="15" xfId="0" applyFont="1" applyFill="1" applyBorder="1" applyAlignment="1">
      <alignment horizontal="right" vertical="center"/>
    </xf>
    <xf numFmtId="0" fontId="38" fillId="5" borderId="16" xfId="0" applyFont="1" applyFill="1" applyBorder="1" applyAlignment="1">
      <alignment horizontal="right" vertical="center"/>
    </xf>
    <xf numFmtId="0" fontId="0" fillId="5" borderId="17" xfId="0" applyFill="1" applyBorder="1" applyAlignment="1">
      <alignment horizontal="center" vertical="center"/>
    </xf>
    <xf numFmtId="0" fontId="12" fillId="0" borderId="0" xfId="0" applyFont="1" applyAlignment="1">
      <alignment horizontal="center" vertical="center" shrinkToFit="1"/>
    </xf>
    <xf numFmtId="0" fontId="12" fillId="5" borderId="18" xfId="0" applyFont="1" applyFill="1" applyBorder="1" applyAlignment="1">
      <alignment horizontal="center" vertical="center" shrinkToFit="1"/>
    </xf>
    <xf numFmtId="0" fontId="12" fillId="5" borderId="18" xfId="0" applyFont="1" applyFill="1" applyBorder="1" applyAlignment="1">
      <alignment horizontal="center" vertical="center" wrapText="1"/>
    </xf>
    <xf numFmtId="176" fontId="12" fillId="5" borderId="18" xfId="0" applyNumberFormat="1" applyFont="1" applyFill="1" applyBorder="1" applyAlignment="1">
      <alignment horizontal="center" vertical="center" shrinkToFit="1"/>
    </xf>
    <xf numFmtId="0" fontId="12" fillId="5" borderId="18" xfId="0" applyFont="1" applyFill="1" applyBorder="1" applyAlignment="1">
      <alignment horizontal="center" vertical="center" wrapText="1" shrinkToFit="1"/>
    </xf>
    <xf numFmtId="0" fontId="39" fillId="0" borderId="0" xfId="0" applyFont="1">
      <alignment vertical="center"/>
    </xf>
    <xf numFmtId="0" fontId="9" fillId="0" borderId="0" xfId="0" applyFont="1" applyAlignment="1">
      <alignment horizontal="center" vertical="center"/>
    </xf>
    <xf numFmtId="176" fontId="0" fillId="0" borderId="0" xfId="0" applyNumberFormat="1" applyAlignment="1">
      <alignment horizontal="center" vertical="center" shrinkToFit="1"/>
    </xf>
    <xf numFmtId="0" fontId="12" fillId="0" borderId="0" xfId="0" applyFont="1" applyAlignment="1">
      <alignment horizontal="center" vertical="center"/>
    </xf>
    <xf numFmtId="0" fontId="12" fillId="0" borderId="0" xfId="0" applyFont="1">
      <alignment vertical="center"/>
    </xf>
    <xf numFmtId="0" fontId="12" fillId="5" borderId="19" xfId="0" applyFont="1" applyFill="1" applyBorder="1" applyAlignment="1">
      <alignment horizontal="center" vertical="center" wrapText="1" shrinkToFit="1"/>
    </xf>
    <xf numFmtId="0" fontId="0" fillId="0" borderId="20" xfId="0" applyBorder="1" applyAlignment="1">
      <alignment horizontal="center" vertical="center" wrapText="1" shrinkToFit="1"/>
    </xf>
    <xf numFmtId="11" fontId="0" fillId="0" borderId="8" xfId="0" applyNumberFormat="1" applyBorder="1" applyAlignment="1">
      <alignment horizontal="center" vertical="center" shrinkToFit="1"/>
    </xf>
    <xf numFmtId="11" fontId="0" fillId="0" borderId="3" xfId="0" applyNumberFormat="1" applyBorder="1" applyAlignment="1">
      <alignment horizontal="center" vertical="center" shrinkToFit="1"/>
    </xf>
    <xf numFmtId="11" fontId="0" fillId="0" borderId="12" xfId="0" applyNumberFormat="1" applyBorder="1" applyAlignment="1">
      <alignment horizontal="center" vertical="center" shrinkToFit="1"/>
    </xf>
    <xf numFmtId="11" fontId="0" fillId="0" borderId="7" xfId="0" quotePrefix="1" applyNumberFormat="1" applyBorder="1" applyAlignment="1">
      <alignment horizontal="center" vertical="center" shrinkToFit="1"/>
    </xf>
    <xf numFmtId="11" fontId="0" fillId="0" borderId="8" xfId="0" quotePrefix="1" applyNumberFormat="1" applyBorder="1" applyAlignment="1">
      <alignment horizontal="center" vertical="center" wrapText="1"/>
    </xf>
    <xf numFmtId="0" fontId="40" fillId="6" borderId="8" xfId="0" applyFont="1" applyFill="1" applyBorder="1" applyAlignment="1" applyProtection="1">
      <alignment horizontal="center" vertical="center" shrinkToFit="1"/>
      <protection locked="0"/>
    </xf>
    <xf numFmtId="11" fontId="40" fillId="6" borderId="8" xfId="0" applyNumberFormat="1" applyFont="1" applyFill="1" applyBorder="1" applyAlignment="1" applyProtection="1">
      <alignment horizontal="center" vertical="center" shrinkToFit="1"/>
      <protection locked="0"/>
    </xf>
    <xf numFmtId="11" fontId="40" fillId="6" borderId="21" xfId="0" applyNumberFormat="1" applyFont="1" applyFill="1" applyBorder="1" applyAlignment="1" applyProtection="1">
      <alignment horizontal="center" vertical="center" shrinkToFit="1"/>
      <protection locked="0"/>
    </xf>
    <xf numFmtId="0" fontId="41" fillId="6" borderId="9" xfId="0" applyFont="1" applyFill="1" applyBorder="1" applyAlignment="1" applyProtection="1">
      <alignment horizontal="left" vertical="center" shrinkToFit="1"/>
      <protection locked="0"/>
    </xf>
    <xf numFmtId="49" fontId="40" fillId="6" borderId="3" xfId="0" applyNumberFormat="1" applyFont="1" applyFill="1" applyBorder="1" applyAlignment="1" applyProtection="1">
      <alignment horizontal="center" vertical="center" shrinkToFit="1"/>
      <protection locked="0"/>
    </xf>
    <xf numFmtId="0" fontId="40" fillId="6" borderId="20" xfId="0" applyFont="1" applyFill="1" applyBorder="1" applyAlignment="1" applyProtection="1">
      <alignment horizontal="center" vertical="center" shrinkToFit="1"/>
      <protection locked="0"/>
    </xf>
    <xf numFmtId="0" fontId="0" fillId="0" borderId="0" xfId="0" applyAlignment="1">
      <alignment horizontal="right" vertical="center"/>
    </xf>
    <xf numFmtId="189" fontId="34" fillId="5" borderId="7" xfId="0" applyNumberFormat="1" applyFont="1" applyFill="1" applyBorder="1" applyAlignment="1">
      <alignment horizontal="right" vertical="center"/>
    </xf>
    <xf numFmtId="0" fontId="40" fillId="6" borderId="8" xfId="0" applyFont="1" applyFill="1" applyBorder="1" applyAlignment="1" applyProtection="1">
      <alignment horizontal="center" vertical="center" wrapText="1" shrinkToFit="1"/>
      <protection locked="0"/>
    </xf>
    <xf numFmtId="176" fontId="12" fillId="5" borderId="22" xfId="0" applyNumberFormat="1" applyFont="1" applyFill="1" applyBorder="1" applyAlignment="1">
      <alignment horizontal="center" vertical="center" shrinkToFit="1"/>
    </xf>
    <xf numFmtId="0" fontId="0" fillId="0" borderId="0" xfId="0" applyAlignment="1">
      <alignment horizontal="left" vertical="center"/>
    </xf>
    <xf numFmtId="0" fontId="50" fillId="0" borderId="0" xfId="0" applyFont="1">
      <alignment vertical="center"/>
    </xf>
    <xf numFmtId="0" fontId="51" fillId="0" borderId="0" xfId="0" applyFont="1" applyAlignment="1">
      <alignment horizontal="left" vertical="center" shrinkToFit="1"/>
    </xf>
    <xf numFmtId="0" fontId="0" fillId="0" borderId="0" xfId="0" applyAlignment="1">
      <alignment horizontal="left" vertical="center" wrapText="1"/>
    </xf>
    <xf numFmtId="0" fontId="12" fillId="5" borderId="19" xfId="0" applyFont="1" applyFill="1" applyBorder="1" applyAlignment="1">
      <alignment horizontal="center" vertical="center" shrinkToFit="1"/>
    </xf>
    <xf numFmtId="0" fontId="40" fillId="0" borderId="0" xfId="0" applyFont="1" applyAlignment="1">
      <alignment horizontal="right" vertical="center"/>
    </xf>
    <xf numFmtId="0" fontId="40" fillId="0" borderId="0" xfId="0" applyFont="1">
      <alignment vertical="center"/>
    </xf>
    <xf numFmtId="176" fontId="40" fillId="0" borderId="0" xfId="0" applyNumberFormat="1" applyFont="1" applyAlignment="1">
      <alignment vertical="center" shrinkToFit="1"/>
    </xf>
    <xf numFmtId="0" fontId="37" fillId="0" borderId="0" xfId="0" applyFont="1">
      <alignment vertical="center"/>
    </xf>
    <xf numFmtId="0" fontId="52" fillId="0" borderId="0" xfId="0" applyFont="1" applyAlignment="1">
      <alignment horizontal="right" vertical="center"/>
    </xf>
    <xf numFmtId="0" fontId="40" fillId="6" borderId="21" xfId="0" applyFont="1" applyFill="1" applyBorder="1" applyAlignment="1" applyProtection="1">
      <alignment horizontal="center" vertical="center" shrinkToFit="1"/>
      <protection locked="0"/>
    </xf>
    <xf numFmtId="0" fontId="40" fillId="0" borderId="31" xfId="0" applyFont="1" applyBorder="1" applyAlignment="1">
      <alignment vertical="center" shrinkToFit="1"/>
    </xf>
    <xf numFmtId="0" fontId="34" fillId="0" borderId="32" xfId="0" applyFont="1" applyBorder="1">
      <alignment vertical="center"/>
    </xf>
    <xf numFmtId="0" fontId="37" fillId="0" borderId="30" xfId="0" applyFont="1" applyBorder="1">
      <alignment vertical="center"/>
    </xf>
    <xf numFmtId="0" fontId="36" fillId="0" borderId="10" xfId="0" applyFont="1" applyBorder="1">
      <alignment vertical="center"/>
    </xf>
    <xf numFmtId="0" fontId="12" fillId="5" borderId="11" xfId="0" applyFont="1" applyFill="1" applyBorder="1" applyAlignment="1">
      <alignment horizontal="center" vertical="center" shrinkToFit="1"/>
    </xf>
    <xf numFmtId="0" fontId="12" fillId="5" borderId="11" xfId="0" applyFont="1" applyFill="1" applyBorder="1" applyAlignment="1">
      <alignment horizontal="center" vertical="center" wrapText="1"/>
    </xf>
    <xf numFmtId="176" fontId="12" fillId="5" borderId="11" xfId="0" applyNumberFormat="1" applyFont="1" applyFill="1" applyBorder="1" applyAlignment="1">
      <alignment horizontal="center" vertical="center" shrinkToFit="1"/>
    </xf>
    <xf numFmtId="0" fontId="12" fillId="5" borderId="11" xfId="0" applyFont="1" applyFill="1" applyBorder="1" applyAlignment="1">
      <alignment horizontal="center" vertical="center" wrapText="1" shrinkToFit="1"/>
    </xf>
    <xf numFmtId="0" fontId="0" fillId="5" borderId="8" xfId="0" applyFill="1" applyBorder="1">
      <alignment vertical="center"/>
    </xf>
    <xf numFmtId="0" fontId="11" fillId="0" borderId="0" xfId="0" applyFont="1" applyAlignment="1">
      <alignment horizontal="left" vertical="center" wrapText="1" shrinkToFit="1"/>
    </xf>
    <xf numFmtId="0" fontId="12" fillId="7" borderId="4" xfId="0" applyFont="1" applyFill="1" applyBorder="1" applyAlignment="1">
      <alignment horizontal="center" vertical="center" wrapText="1" shrinkToFit="1"/>
    </xf>
    <xf numFmtId="0" fontId="12" fillId="7" borderId="4" xfId="0" applyFont="1" applyFill="1" applyBorder="1" applyAlignment="1">
      <alignment horizontal="center" vertical="center" wrapText="1"/>
    </xf>
    <xf numFmtId="0" fontId="12" fillId="5" borderId="11" xfId="0" applyFont="1" applyFill="1" applyBorder="1" applyAlignment="1">
      <alignment horizontal="center" vertical="center"/>
    </xf>
    <xf numFmtId="0" fontId="12" fillId="5" borderId="29" xfId="0" applyFont="1" applyFill="1" applyBorder="1" applyAlignment="1">
      <alignment horizontal="center" vertical="center" wrapText="1"/>
    </xf>
    <xf numFmtId="11" fontId="12" fillId="0" borderId="33" xfId="0" quotePrefix="1" applyNumberFormat="1" applyFont="1" applyBorder="1" applyAlignment="1">
      <alignment horizontal="center" vertical="center" wrapText="1"/>
    </xf>
    <xf numFmtId="0" fontId="12" fillId="5" borderId="4" xfId="0" applyFont="1" applyFill="1" applyBorder="1" applyAlignment="1">
      <alignment horizontal="center" vertical="center" wrapText="1" shrinkToFit="1"/>
    </xf>
    <xf numFmtId="0" fontId="12" fillId="5" borderId="33" xfId="0" applyFont="1" applyFill="1" applyBorder="1" applyAlignment="1">
      <alignment horizontal="center" vertical="center" shrinkToFit="1"/>
    </xf>
    <xf numFmtId="176" fontId="12" fillId="5" borderId="33" xfId="0" applyNumberFormat="1" applyFont="1" applyFill="1" applyBorder="1" applyAlignment="1">
      <alignment horizontal="center" vertical="center" shrinkToFit="1"/>
    </xf>
    <xf numFmtId="0" fontId="12" fillId="5" borderId="33" xfId="0" applyFont="1" applyFill="1" applyBorder="1" applyAlignment="1">
      <alignment horizontal="center" vertical="center"/>
    </xf>
    <xf numFmtId="0" fontId="12" fillId="7" borderId="4" xfId="0" applyFont="1" applyFill="1" applyBorder="1" applyAlignment="1">
      <alignment horizontal="center" vertical="center" shrinkToFit="1"/>
    </xf>
    <xf numFmtId="176" fontId="12" fillId="7" borderId="4" xfId="0" applyNumberFormat="1" applyFont="1" applyFill="1" applyBorder="1" applyAlignment="1">
      <alignment horizontal="center" vertical="center" shrinkToFit="1"/>
    </xf>
    <xf numFmtId="0" fontId="32" fillId="7" borderId="4" xfId="0" applyFont="1" applyFill="1" applyBorder="1" applyAlignment="1">
      <alignment horizontal="center" vertical="center" shrinkToFit="1"/>
    </xf>
    <xf numFmtId="176" fontId="12" fillId="0" borderId="30" xfId="0" applyNumberFormat="1" applyFont="1" applyBorder="1" applyAlignment="1">
      <alignment horizontal="center" vertical="center" shrinkToFit="1"/>
    </xf>
    <xf numFmtId="11" fontId="33" fillId="0" borderId="4" xfId="0" quotePrefix="1" applyNumberFormat="1" applyFont="1" applyBorder="1" applyAlignment="1">
      <alignment horizontal="center" vertical="center" shrinkToFit="1"/>
    </xf>
    <xf numFmtId="176" fontId="12" fillId="0" borderId="4" xfId="0" applyNumberFormat="1" applyFont="1" applyBorder="1" applyAlignment="1">
      <alignment horizontal="center" vertical="center" shrinkToFit="1"/>
    </xf>
    <xf numFmtId="176" fontId="12" fillId="0" borderId="29" xfId="0" applyNumberFormat="1" applyFont="1" applyBorder="1" applyAlignment="1">
      <alignment horizontal="center" vertical="center" shrinkToFit="1"/>
    </xf>
    <xf numFmtId="0" fontId="12" fillId="5" borderId="12" xfId="0" applyFont="1" applyFill="1" applyBorder="1" applyAlignment="1">
      <alignment horizontal="center" vertical="center" shrinkToFit="1"/>
    </xf>
    <xf numFmtId="0" fontId="12" fillId="5" borderId="12" xfId="0" applyFont="1" applyFill="1" applyBorder="1" applyAlignment="1">
      <alignment horizontal="center" vertical="center" wrapText="1"/>
    </xf>
    <xf numFmtId="176" fontId="12" fillId="5" borderId="12" xfId="0" applyNumberFormat="1" applyFont="1" applyFill="1" applyBorder="1" applyAlignment="1">
      <alignment horizontal="center" vertical="center" shrinkToFit="1"/>
    </xf>
    <xf numFmtId="0" fontId="12" fillId="5" borderId="12" xfId="0" applyFont="1" applyFill="1" applyBorder="1" applyAlignment="1">
      <alignment horizontal="center" vertical="center" wrapText="1" shrinkToFit="1"/>
    </xf>
    <xf numFmtId="0" fontId="12" fillId="5" borderId="29" xfId="0" applyFont="1" applyFill="1" applyBorder="1" applyAlignment="1">
      <alignment horizontal="center" vertical="center"/>
    </xf>
    <xf numFmtId="176" fontId="12" fillId="0" borderId="34" xfId="0" applyNumberFormat="1" applyFont="1" applyBorder="1" applyAlignment="1">
      <alignment horizontal="center" vertical="center" wrapText="1" shrinkToFit="1"/>
    </xf>
    <xf numFmtId="176" fontId="12" fillId="0" borderId="33" xfId="0" applyNumberFormat="1" applyFont="1" applyBorder="1" applyAlignment="1">
      <alignment horizontal="center" vertical="center" wrapText="1" shrinkToFit="1"/>
    </xf>
    <xf numFmtId="10" fontId="12" fillId="8" borderId="33" xfId="0" applyNumberFormat="1" applyFont="1" applyFill="1" applyBorder="1" applyAlignment="1">
      <alignment horizontal="center" vertical="center" wrapText="1"/>
    </xf>
    <xf numFmtId="10" fontId="42" fillId="8" borderId="10" xfId="0" applyNumberFormat="1" applyFont="1" applyFill="1" applyBorder="1" applyAlignment="1">
      <alignment horizontal="center" vertical="center" wrapText="1"/>
    </xf>
    <xf numFmtId="0" fontId="40" fillId="6" borderId="0" xfId="0" applyFont="1" applyFill="1" applyAlignment="1" applyProtection="1">
      <alignment horizontal="center" vertical="center" shrinkToFit="1"/>
      <protection locked="0"/>
    </xf>
    <xf numFmtId="0" fontId="40" fillId="6" borderId="0" xfId="0" applyFont="1" applyFill="1" applyAlignment="1" applyProtection="1">
      <alignment horizontal="center" vertical="center" wrapText="1" shrinkToFit="1"/>
      <protection locked="0"/>
    </xf>
    <xf numFmtId="11" fontId="40" fillId="6" borderId="0" xfId="0" applyNumberFormat="1" applyFont="1" applyFill="1" applyAlignment="1" applyProtection="1">
      <alignment horizontal="center" vertical="center" shrinkToFit="1"/>
      <protection locked="0"/>
    </xf>
    <xf numFmtId="0" fontId="40" fillId="9" borderId="0" xfId="0" applyFont="1" applyFill="1" applyAlignment="1">
      <alignment horizontal="left" vertical="center" shrinkToFit="1"/>
    </xf>
    <xf numFmtId="176" fontId="40" fillId="9" borderId="0" xfId="0" applyNumberFormat="1" applyFont="1" applyFill="1" applyAlignment="1">
      <alignment horizontal="center" vertical="center" shrinkToFit="1"/>
    </xf>
    <xf numFmtId="0" fontId="41" fillId="6" borderId="0" xfId="0" applyFont="1" applyFill="1" applyAlignment="1" applyProtection="1">
      <alignment horizontal="left" vertical="center" shrinkToFit="1"/>
      <protection locked="0"/>
    </xf>
    <xf numFmtId="0" fontId="46" fillId="0" borderId="0" xfId="0" applyFont="1" applyAlignment="1">
      <alignment horizontal="center" vertical="center"/>
    </xf>
    <xf numFmtId="0" fontId="54" fillId="0" borderId="0" xfId="53" applyFont="1" applyAlignment="1">
      <alignment horizontal="right" vertical="center"/>
    </xf>
    <xf numFmtId="0" fontId="7" fillId="0" borderId="0" xfId="0" applyFont="1">
      <alignment vertical="center"/>
    </xf>
    <xf numFmtId="0" fontId="46" fillId="0" borderId="0" xfId="0" applyFont="1" applyAlignment="1">
      <alignment horizontal="center" wrapText="1"/>
    </xf>
    <xf numFmtId="49" fontId="40" fillId="0" borderId="3" xfId="0" applyNumberFormat="1" applyFont="1" applyBorder="1" applyAlignment="1" applyProtection="1">
      <alignment horizontal="center" vertical="center"/>
      <protection locked="0"/>
    </xf>
    <xf numFmtId="0" fontId="55" fillId="0" borderId="1" xfId="53" applyFont="1" applyBorder="1" applyAlignment="1">
      <alignment horizontal="left" vertical="center"/>
    </xf>
    <xf numFmtId="10" fontId="6" fillId="0" borderId="8" xfId="27" quotePrefix="1" applyNumberFormat="1" applyFont="1" applyFill="1" applyBorder="1" applyAlignment="1">
      <alignment horizontal="right" vertical="center" indent="1" shrinkToFit="1"/>
    </xf>
    <xf numFmtId="10" fontId="6" fillId="0" borderId="35" xfId="27" applyNumberFormat="1" applyFont="1" applyFill="1" applyBorder="1" applyAlignment="1">
      <alignment horizontal="right" vertical="center" indent="1" shrinkToFit="1"/>
    </xf>
    <xf numFmtId="10" fontId="6" fillId="0" borderId="8" xfId="27" applyNumberFormat="1" applyFont="1" applyFill="1" applyBorder="1" applyAlignment="1">
      <alignment horizontal="right" vertical="center" indent="1" shrinkToFit="1"/>
    </xf>
    <xf numFmtId="10" fontId="6" fillId="0" borderId="35" xfId="27" quotePrefix="1" applyNumberFormat="1" applyFont="1" applyFill="1" applyBorder="1" applyAlignment="1">
      <alignment horizontal="right" vertical="center" indent="1" shrinkToFit="1"/>
    </xf>
    <xf numFmtId="49" fontId="0" fillId="0" borderId="3" xfId="0" applyNumberFormat="1" applyBorder="1" applyAlignment="1"/>
    <xf numFmtId="49" fontId="0" fillId="0" borderId="3" xfId="0" applyNumberFormat="1"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188" fontId="0" fillId="0" borderId="0" xfId="0" applyNumberFormat="1" applyAlignment="1">
      <alignment horizontal="center" vertical="center" shrinkToFit="1"/>
    </xf>
    <xf numFmtId="188" fontId="0" fillId="0" borderId="3" xfId="0" applyNumberFormat="1" applyBorder="1" applyAlignment="1">
      <alignment horizontal="center" vertical="center" shrinkToFit="1"/>
    </xf>
    <xf numFmtId="0" fontId="0" fillId="0" borderId="3" xfId="0" applyBorder="1" applyAlignment="1">
      <alignment horizontal="center" vertical="center" wrapText="1"/>
    </xf>
    <xf numFmtId="0" fontId="0" fillId="0" borderId="3" xfId="0" applyBorder="1" applyAlignment="1">
      <alignment horizontal="center" vertical="center" shrinkToFit="1"/>
    </xf>
    <xf numFmtId="0" fontId="12" fillId="5" borderId="33" xfId="0" applyFont="1" applyFill="1" applyBorder="1" applyAlignment="1">
      <alignment horizontal="center" vertical="center" wrapText="1"/>
    </xf>
    <xf numFmtId="0" fontId="12" fillId="5" borderId="33" xfId="0" applyFont="1" applyFill="1" applyBorder="1" applyAlignment="1">
      <alignment horizontal="center" vertical="center" wrapText="1" shrinkToFit="1"/>
    </xf>
    <xf numFmtId="0" fontId="53" fillId="0" borderId="0" xfId="0" applyFont="1">
      <alignment vertical="center"/>
    </xf>
    <xf numFmtId="0" fontId="53" fillId="0" borderId="0" xfId="0" applyFont="1" applyAlignment="1">
      <alignment horizontal="center" vertical="center" wrapText="1" shrinkToFit="1"/>
    </xf>
    <xf numFmtId="0" fontId="53" fillId="0" borderId="0" xfId="0" applyFont="1" applyAlignment="1">
      <alignment horizontal="center" vertical="center" wrapText="1"/>
    </xf>
    <xf numFmtId="0" fontId="53" fillId="0" borderId="0" xfId="0" applyFont="1" applyAlignment="1">
      <alignment horizontal="center" vertical="center" shrinkToFit="1"/>
    </xf>
    <xf numFmtId="0" fontId="53" fillId="0" borderId="0" xfId="0" applyFont="1" applyAlignment="1">
      <alignment vertical="center" wrapText="1"/>
    </xf>
    <xf numFmtId="176" fontId="53" fillId="0" borderId="0" xfId="0" applyNumberFormat="1" applyFont="1" applyAlignment="1">
      <alignment vertical="center" shrinkToFit="1"/>
    </xf>
    <xf numFmtId="0" fontId="53" fillId="0" borderId="0" xfId="0" applyFont="1" applyAlignment="1">
      <alignment vertical="center" shrinkToFit="1"/>
    </xf>
    <xf numFmtId="0" fontId="56" fillId="0" borderId="0" xfId="0" applyFont="1" applyAlignment="1">
      <alignment horizontal="center" vertical="center"/>
    </xf>
    <xf numFmtId="0" fontId="56" fillId="0" borderId="0" xfId="0" applyFont="1" applyAlignment="1">
      <alignment horizontal="center" wrapText="1"/>
    </xf>
    <xf numFmtId="0" fontId="57" fillId="0" borderId="0" xfId="0" applyFont="1">
      <alignment vertical="center"/>
    </xf>
    <xf numFmtId="10" fontId="53" fillId="0" borderId="0" xfId="0" applyNumberFormat="1" applyFont="1">
      <alignment vertical="center"/>
    </xf>
    <xf numFmtId="0" fontId="53" fillId="0" borderId="0" xfId="0" applyFont="1" applyAlignment="1">
      <alignment horizontal="right" vertical="center" shrinkToFit="1"/>
    </xf>
    <xf numFmtId="10" fontId="12" fillId="0" borderId="10" xfId="0" applyNumberFormat="1" applyFont="1" applyBorder="1" applyAlignment="1">
      <alignment horizontal="center" vertical="center"/>
    </xf>
    <xf numFmtId="10" fontId="12" fillId="0" borderId="4" xfId="0" applyNumberFormat="1" applyFont="1" applyBorder="1" applyAlignment="1">
      <alignment horizontal="center" vertical="center"/>
    </xf>
    <xf numFmtId="0" fontId="53" fillId="0" borderId="0" xfId="0" applyFont="1" applyAlignment="1">
      <alignment horizontal="center" vertical="center"/>
    </xf>
    <xf numFmtId="49" fontId="0" fillId="5" borderId="3" xfId="0" applyNumberFormat="1" applyFill="1" applyBorder="1" applyAlignment="1"/>
    <xf numFmtId="0" fontId="0" fillId="5" borderId="3" xfId="0" applyFill="1" applyBorder="1" applyAlignment="1">
      <alignment horizontal="center" vertical="center" wrapText="1"/>
    </xf>
    <xf numFmtId="49" fontId="0" fillId="0" borderId="3" xfId="0" applyNumberFormat="1" applyBorder="1" applyAlignment="1" applyProtection="1">
      <protection locked="0"/>
    </xf>
    <xf numFmtId="0" fontId="0" fillId="0" borderId="3" xfId="0" applyBorder="1" applyProtection="1">
      <alignment vertical="center"/>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protection locked="0"/>
    </xf>
    <xf numFmtId="188" fontId="0" fillId="7" borderId="3" xfId="0" applyNumberFormat="1" applyFill="1" applyBorder="1" applyAlignment="1" applyProtection="1">
      <alignment horizontal="center" vertical="center" shrinkToFit="1"/>
      <protection locked="0"/>
    </xf>
    <xf numFmtId="0" fontId="0" fillId="5" borderId="17" xfId="0" applyFill="1" applyBorder="1" applyAlignment="1">
      <alignment horizontal="center" shrinkToFit="1"/>
    </xf>
    <xf numFmtId="49" fontId="0" fillId="5" borderId="17" xfId="0" applyNumberFormat="1" applyFill="1" applyBorder="1" applyAlignment="1">
      <alignment horizontal="center" shrinkToFit="1"/>
    </xf>
    <xf numFmtId="0" fontId="0" fillId="7" borderId="17" xfId="0" applyFill="1" applyBorder="1" applyAlignment="1">
      <alignment horizontal="center" shrinkToFit="1"/>
    </xf>
    <xf numFmtId="49" fontId="0" fillId="7" borderId="17" xfId="0" applyNumberFormat="1" applyFill="1" applyBorder="1" applyAlignment="1">
      <alignment horizontal="center" shrinkToFit="1"/>
    </xf>
    <xf numFmtId="0" fontId="0" fillId="7" borderId="17" xfId="0" applyFill="1" applyBorder="1" applyAlignment="1">
      <alignment horizontal="center" vertical="center"/>
    </xf>
    <xf numFmtId="0" fontId="40" fillId="9" borderId="20" xfId="0" applyFont="1" applyFill="1" applyBorder="1" applyAlignment="1">
      <alignment horizontal="center" vertical="center" shrinkToFit="1"/>
    </xf>
    <xf numFmtId="0" fontId="40" fillId="9" borderId="8" xfId="0" applyFont="1" applyFill="1" applyBorder="1" applyAlignment="1">
      <alignment horizontal="left" vertical="center" shrinkToFit="1"/>
    </xf>
    <xf numFmtId="11" fontId="0" fillId="0" borderId="3" xfId="0" applyNumberFormat="1" applyBorder="1" applyAlignment="1">
      <alignment horizontal="center"/>
    </xf>
    <xf numFmtId="0" fontId="47" fillId="5" borderId="33" xfId="0" applyFont="1" applyFill="1" applyBorder="1" applyAlignment="1">
      <alignment horizontal="center" vertical="center" wrapText="1" shrinkToFit="1"/>
    </xf>
    <xf numFmtId="0" fontId="0" fillId="5" borderId="14" xfId="0" applyFill="1" applyBorder="1" applyAlignment="1"/>
    <xf numFmtId="0" fontId="0" fillId="5" borderId="16" xfId="0" applyFill="1" applyBorder="1" applyAlignment="1"/>
    <xf numFmtId="0" fontId="0" fillId="5" borderId="37" xfId="0" applyFill="1" applyBorder="1" applyAlignment="1"/>
    <xf numFmtId="0" fontId="0" fillId="5" borderId="38" xfId="0" applyFill="1" applyBorder="1" applyAlignment="1"/>
    <xf numFmtId="0" fontId="0" fillId="0" borderId="3" xfId="0" applyBorder="1" applyAlignment="1">
      <alignment horizontal="left" vertical="center" wrapText="1"/>
    </xf>
    <xf numFmtId="0" fontId="0" fillId="7" borderId="3" xfId="0" applyFill="1" applyBorder="1" applyAlignment="1" applyProtection="1">
      <alignment horizontal="left" vertical="center" wrapText="1"/>
      <protection locked="0"/>
    </xf>
    <xf numFmtId="0" fontId="0" fillId="5" borderId="21" xfId="0" applyFill="1" applyBorder="1" applyAlignment="1">
      <alignment horizontal="left" vertical="top" wrapText="1"/>
    </xf>
    <xf numFmtId="0" fontId="0" fillId="5" borderId="20" xfId="0" applyFill="1" applyBorder="1" applyAlignment="1">
      <alignment horizontal="left" vertical="top" wrapText="1"/>
    </xf>
    <xf numFmtId="0" fontId="0" fillId="5" borderId="13" xfId="0" applyFill="1" applyBorder="1" applyAlignment="1">
      <alignment horizontal="left" vertical="center"/>
    </xf>
    <xf numFmtId="0" fontId="0" fillId="5" borderId="2" xfId="0" applyFill="1" applyBorder="1" applyAlignment="1">
      <alignment horizontal="left" vertical="center" wrapText="1"/>
    </xf>
    <xf numFmtId="0" fontId="38" fillId="5" borderId="17" xfId="0" applyFont="1" applyFill="1" applyBorder="1" applyAlignment="1">
      <alignment horizontal="left" vertical="center"/>
    </xf>
    <xf numFmtId="0" fontId="0" fillId="5" borderId="17" xfId="0" applyFill="1" applyBorder="1" applyAlignment="1">
      <alignment horizontal="left" vertical="top" wrapText="1"/>
    </xf>
    <xf numFmtId="0" fontId="12" fillId="5" borderId="0" xfId="0" applyFont="1" applyFill="1" applyAlignment="1">
      <alignment horizontal="center" vertical="center" wrapText="1" shrinkToFit="1"/>
    </xf>
    <xf numFmtId="0" fontId="12" fillId="5" borderId="39" xfId="0" applyFont="1" applyFill="1" applyBorder="1" applyAlignment="1">
      <alignment horizontal="center" vertical="center" shrinkToFit="1"/>
    </xf>
    <xf numFmtId="176" fontId="12" fillId="5" borderId="39" xfId="0" applyNumberFormat="1" applyFont="1" applyFill="1" applyBorder="1" applyAlignment="1">
      <alignment horizontal="center" vertical="center" shrinkToFit="1"/>
    </xf>
    <xf numFmtId="0" fontId="12" fillId="5" borderId="39" xfId="0" applyFont="1" applyFill="1" applyBorder="1" applyAlignment="1">
      <alignment horizontal="center" vertical="center"/>
    </xf>
    <xf numFmtId="0" fontId="49" fillId="0" borderId="11" xfId="177" applyFont="1" applyBorder="1" applyAlignment="1">
      <alignment horizontal="center" vertical="center" wrapText="1"/>
    </xf>
    <xf numFmtId="0" fontId="58" fillId="0" borderId="0" xfId="0" applyFont="1" applyAlignment="1">
      <alignment horizontal="center" vertical="center"/>
    </xf>
    <xf numFmtId="0" fontId="12" fillId="5" borderId="39" xfId="0" applyFont="1" applyFill="1" applyBorder="1" applyAlignment="1">
      <alignment horizontal="center" vertical="center" wrapText="1"/>
    </xf>
    <xf numFmtId="0" fontId="12" fillId="5" borderId="39" xfId="0" applyFont="1" applyFill="1" applyBorder="1" applyAlignment="1">
      <alignment horizontal="center" vertical="center" wrapText="1" shrinkToFit="1"/>
    </xf>
    <xf numFmtId="0" fontId="12" fillId="5" borderId="37" xfId="0" applyFont="1" applyFill="1" applyBorder="1" applyAlignment="1">
      <alignment horizontal="center" vertical="center" wrapText="1"/>
    </xf>
    <xf numFmtId="11" fontId="12" fillId="15" borderId="33" xfId="0" quotePrefix="1" applyNumberFormat="1" applyFont="1" applyFill="1" applyBorder="1" applyAlignment="1">
      <alignment horizontal="center" vertical="center" wrapText="1"/>
    </xf>
    <xf numFmtId="0" fontId="53" fillId="0" borderId="0" xfId="0" applyFont="1" applyAlignment="1">
      <alignment horizontal="left" vertical="center"/>
    </xf>
    <xf numFmtId="0" fontId="53" fillId="0" borderId="0" xfId="0" applyFont="1" applyAlignment="1">
      <alignment horizontal="right" vertical="center"/>
    </xf>
    <xf numFmtId="49" fontId="0" fillId="6" borderId="3" xfId="0" applyNumberFormat="1" applyFill="1" applyBorder="1" applyAlignment="1"/>
    <xf numFmtId="11" fontId="0" fillId="0" borderId="3" xfId="0" applyNumberFormat="1" applyBorder="1" applyProtection="1">
      <alignment vertical="center"/>
      <protection locked="0"/>
    </xf>
    <xf numFmtId="11" fontId="0" fillId="7" borderId="3" xfId="0" applyNumberFormat="1" applyFill="1" applyBorder="1" applyProtection="1">
      <alignment vertical="center"/>
      <protection locked="0"/>
    </xf>
    <xf numFmtId="0" fontId="60" fillId="0" borderId="0" xfId="0" applyFont="1">
      <alignment vertical="center"/>
    </xf>
    <xf numFmtId="0" fontId="39" fillId="16" borderId="0" xfId="0" applyFont="1" applyFill="1">
      <alignment vertical="center"/>
    </xf>
    <xf numFmtId="0" fontId="61" fillId="0" borderId="0" xfId="0" applyFont="1" applyAlignment="1">
      <alignment horizontal="left" vertical="justify"/>
    </xf>
    <xf numFmtId="0" fontId="60" fillId="17" borderId="0" xfId="0" applyFont="1" applyFill="1">
      <alignment vertical="center"/>
    </xf>
    <xf numFmtId="0" fontId="63" fillId="0" borderId="0" xfId="0" applyFont="1">
      <alignment vertical="center"/>
    </xf>
    <xf numFmtId="0" fontId="39" fillId="17" borderId="0" xfId="0" applyFont="1" applyFill="1" applyAlignment="1">
      <alignment horizontal="left" vertical="center"/>
    </xf>
    <xf numFmtId="0" fontId="60" fillId="17" borderId="0" xfId="0" applyFont="1" applyFill="1" applyAlignment="1">
      <alignment horizontal="right" vertical="center"/>
    </xf>
    <xf numFmtId="0" fontId="39" fillId="17" borderId="0" xfId="0" applyFont="1" applyFill="1" applyAlignment="1">
      <alignment horizontal="right" vertical="center"/>
    </xf>
    <xf numFmtId="0" fontId="65" fillId="0" borderId="0" xfId="0" applyFont="1">
      <alignment vertical="center"/>
    </xf>
    <xf numFmtId="0" fontId="66" fillId="18" borderId="0" xfId="0" applyFont="1" applyFill="1">
      <alignment vertical="center"/>
    </xf>
    <xf numFmtId="0" fontId="60" fillId="0" borderId="0" xfId="0" applyFont="1" applyAlignment="1">
      <alignment horizontal="left" vertical="top" wrapText="1"/>
    </xf>
    <xf numFmtId="0" fontId="67" fillId="18" borderId="0" xfId="0" applyFont="1" applyFill="1" applyAlignment="1">
      <alignment vertical="top"/>
    </xf>
    <xf numFmtId="0" fontId="62" fillId="0" borderId="0" xfId="0" applyFont="1" applyAlignment="1">
      <alignment horizontal="left"/>
    </xf>
    <xf numFmtId="0" fontId="60" fillId="0" borderId="0" xfId="0" applyFont="1" applyAlignment="1"/>
    <xf numFmtId="0" fontId="69" fillId="0" borderId="0" xfId="0" applyFont="1">
      <alignment vertical="center"/>
    </xf>
    <xf numFmtId="0" fontId="59" fillId="0" borderId="0" xfId="0" applyFont="1">
      <alignment vertical="center"/>
    </xf>
    <xf numFmtId="0" fontId="60" fillId="0" borderId="63" xfId="0" applyFont="1" applyBorder="1" applyAlignment="1">
      <alignment horizontal="left"/>
    </xf>
    <xf numFmtId="11" fontId="60" fillId="0" borderId="0" xfId="0" applyNumberFormat="1" applyFont="1">
      <alignment vertical="center"/>
    </xf>
    <xf numFmtId="0" fontId="60" fillId="0" borderId="62" xfId="0" applyFont="1" applyBorder="1" applyAlignment="1">
      <alignment horizontal="left"/>
    </xf>
    <xf numFmtId="0" fontId="60" fillId="0" borderId="64" xfId="0" applyFont="1" applyBorder="1" applyAlignment="1">
      <alignment horizontal="left"/>
    </xf>
    <xf numFmtId="0" fontId="60" fillId="11" borderId="0" xfId="0" applyFont="1" applyFill="1">
      <alignment vertical="center"/>
    </xf>
    <xf numFmtId="0" fontId="39" fillId="11" borderId="0" xfId="0" applyFont="1" applyFill="1">
      <alignment vertical="center"/>
    </xf>
    <xf numFmtId="0" fontId="0" fillId="5" borderId="3" xfId="0" applyFill="1" applyBorder="1">
      <alignment vertical="center"/>
    </xf>
    <xf numFmtId="0" fontId="73" fillId="0" borderId="0" xfId="0" applyFont="1">
      <alignment vertical="center"/>
    </xf>
    <xf numFmtId="11" fontId="68" fillId="5" borderId="63" xfId="0" applyNumberFormat="1" applyFont="1" applyFill="1" applyBorder="1" applyAlignment="1"/>
    <xf numFmtId="11" fontId="68" fillId="5" borderId="64" xfId="0" applyNumberFormat="1" applyFont="1" applyFill="1" applyBorder="1" applyAlignment="1"/>
    <xf numFmtId="11" fontId="60" fillId="0" borderId="63" xfId="0" applyNumberFormat="1" applyFont="1" applyBorder="1">
      <alignment vertical="center"/>
    </xf>
    <xf numFmtId="11" fontId="60" fillId="0" borderId="64" xfId="0" applyNumberFormat="1" applyFont="1" applyBorder="1">
      <alignment vertical="center"/>
    </xf>
    <xf numFmtId="0" fontId="60" fillId="0" borderId="76" xfId="0" applyFont="1" applyBorder="1">
      <alignment vertical="center"/>
    </xf>
    <xf numFmtId="0" fontId="60" fillId="0" borderId="64" xfId="0" applyFont="1" applyBorder="1">
      <alignment vertical="center"/>
    </xf>
    <xf numFmtId="0" fontId="60" fillId="0" borderId="65" xfId="0" applyFont="1" applyBorder="1" applyAlignment="1"/>
    <xf numFmtId="0" fontId="60" fillId="0" borderId="63" xfId="0" applyFont="1" applyBorder="1" applyAlignment="1"/>
    <xf numFmtId="0" fontId="60" fillId="0" borderId="64" xfId="0" applyFont="1" applyBorder="1" applyAlignment="1"/>
    <xf numFmtId="0" fontId="64" fillId="17" borderId="0" xfId="0" applyFont="1" applyFill="1" applyAlignment="1">
      <alignment horizontal="left" vertical="center"/>
    </xf>
    <xf numFmtId="0" fontId="60" fillId="6" borderId="0" xfId="0" applyFont="1" applyFill="1">
      <alignment vertical="center"/>
    </xf>
    <xf numFmtId="0" fontId="39" fillId="6" borderId="0" xfId="0" applyFont="1" applyFill="1">
      <alignment vertical="center"/>
    </xf>
    <xf numFmtId="0" fontId="64" fillId="17" borderId="0" xfId="0" applyFont="1" applyFill="1">
      <alignment vertical="center"/>
    </xf>
    <xf numFmtId="0" fontId="60" fillId="19" borderId="0" xfId="0" applyFont="1" applyFill="1">
      <alignment vertical="center"/>
    </xf>
    <xf numFmtId="0" fontId="39" fillId="17" borderId="0" xfId="0" applyFont="1" applyFill="1">
      <alignment vertical="center"/>
    </xf>
    <xf numFmtId="0" fontId="59" fillId="0" borderId="0" xfId="0" applyFont="1" applyAlignment="1"/>
    <xf numFmtId="0" fontId="59" fillId="0" borderId="58" xfId="0" applyFont="1" applyBorder="1" applyAlignment="1"/>
    <xf numFmtId="0" fontId="59" fillId="0" borderId="60" xfId="0" applyFont="1" applyBorder="1" applyAlignment="1"/>
    <xf numFmtId="11" fontId="60" fillId="0" borderId="62" xfId="0" applyNumberFormat="1" applyFont="1" applyBorder="1" applyAlignment="1">
      <alignment horizontal="center"/>
    </xf>
    <xf numFmtId="11" fontId="60" fillId="0" borderId="63" xfId="0" applyNumberFormat="1" applyFont="1" applyBorder="1" applyAlignment="1">
      <alignment horizontal="center"/>
    </xf>
    <xf numFmtId="11" fontId="60" fillId="0" borderId="64" xfId="0" applyNumberFormat="1" applyFont="1" applyBorder="1" applyAlignment="1">
      <alignment horizontal="center"/>
    </xf>
    <xf numFmtId="0" fontId="60" fillId="0" borderId="62" xfId="0" applyFont="1" applyBorder="1" applyAlignment="1">
      <alignment horizontal="center" shrinkToFit="1"/>
    </xf>
    <xf numFmtId="0" fontId="60" fillId="0" borderId="63" xfId="0" applyFont="1" applyBorder="1" applyAlignment="1">
      <alignment horizontal="center" shrinkToFit="1"/>
    </xf>
    <xf numFmtId="0" fontId="60" fillId="0" borderId="64" xfId="0" applyFont="1" applyBorder="1" applyAlignment="1">
      <alignment horizontal="center" shrinkToFit="1"/>
    </xf>
    <xf numFmtId="0" fontId="40" fillId="0" borderId="8" xfId="0" applyFont="1" applyBorder="1" applyAlignment="1">
      <alignment horizontal="left" vertical="center" shrinkToFit="1"/>
    </xf>
    <xf numFmtId="49" fontId="0" fillId="5" borderId="0" xfId="0" applyNumberFormat="1" applyFill="1" applyAlignment="1"/>
    <xf numFmtId="0" fontId="34" fillId="10" borderId="3" xfId="0" applyFont="1" applyFill="1" applyBorder="1">
      <alignment vertical="center"/>
    </xf>
    <xf numFmtId="0" fontId="34" fillId="7" borderId="3" xfId="0" applyFont="1" applyFill="1" applyBorder="1">
      <alignment vertical="center"/>
    </xf>
    <xf numFmtId="0" fontId="9" fillId="0" borderId="3" xfId="0" applyFont="1" applyBorder="1" applyAlignment="1">
      <alignment horizontal="center" vertical="center"/>
    </xf>
    <xf numFmtId="0" fontId="60" fillId="0" borderId="68" xfId="0" applyFont="1" applyBorder="1" applyAlignment="1">
      <alignment horizontal="left"/>
    </xf>
    <xf numFmtId="0" fontId="60" fillId="0" borderId="85" xfId="0" applyFont="1" applyBorder="1" applyAlignment="1">
      <alignment horizontal="left"/>
    </xf>
    <xf numFmtId="0" fontId="60" fillId="0" borderId="71" xfId="0" applyFont="1" applyBorder="1" applyAlignment="1">
      <alignment horizontal="left"/>
    </xf>
    <xf numFmtId="0" fontId="60" fillId="0" borderId="14" xfId="0" applyFont="1" applyBorder="1">
      <alignment vertical="center"/>
    </xf>
    <xf numFmtId="0" fontId="60" fillId="0" borderId="15" xfId="0" applyFont="1" applyBorder="1">
      <alignment vertical="center"/>
    </xf>
    <xf numFmtId="0" fontId="60" fillId="0" borderId="16" xfId="0" applyFont="1" applyBorder="1">
      <alignment vertical="center"/>
    </xf>
    <xf numFmtId="0" fontId="60" fillId="0" borderId="37" xfId="0" applyFont="1" applyBorder="1">
      <alignment vertical="center"/>
    </xf>
    <xf numFmtId="0" fontId="60" fillId="0" borderId="38" xfId="0" applyFont="1" applyBorder="1">
      <alignment vertical="center"/>
    </xf>
    <xf numFmtId="0" fontId="60" fillId="0" borderId="21" xfId="0" applyFont="1" applyBorder="1">
      <alignment vertical="center"/>
    </xf>
    <xf numFmtId="0" fontId="60" fillId="0" borderId="36" xfId="0" applyFont="1" applyBorder="1">
      <alignment vertical="center"/>
    </xf>
    <xf numFmtId="0" fontId="60" fillId="0" borderId="20" xfId="0" applyFont="1" applyBorder="1">
      <alignment vertical="center"/>
    </xf>
    <xf numFmtId="0" fontId="60" fillId="0" borderId="14" xfId="0" applyFont="1" applyBorder="1" applyAlignment="1">
      <alignment vertical="center" wrapText="1"/>
    </xf>
    <xf numFmtId="0" fontId="60" fillId="0" borderId="37" xfId="0" applyFont="1" applyBorder="1" applyAlignment="1">
      <alignment vertical="center" wrapText="1"/>
    </xf>
    <xf numFmtId="0" fontId="67" fillId="18" borderId="14" xfId="0" applyFont="1" applyFill="1" applyBorder="1" applyAlignment="1">
      <alignment vertical="top"/>
    </xf>
    <xf numFmtId="0" fontId="66" fillId="18" borderId="15" xfId="0" applyFont="1" applyFill="1" applyBorder="1">
      <alignment vertical="center"/>
    </xf>
    <xf numFmtId="0" fontId="66" fillId="18" borderId="16" xfId="0" applyFont="1" applyFill="1" applyBorder="1">
      <alignment vertical="center"/>
    </xf>
    <xf numFmtId="0" fontId="74" fillId="0" borderId="0" xfId="0" applyFont="1" applyAlignment="1">
      <alignment vertical="top"/>
    </xf>
    <xf numFmtId="0" fontId="60" fillId="0" borderId="92" xfId="0" applyFont="1" applyBorder="1" applyAlignment="1"/>
    <xf numFmtId="0" fontId="60" fillId="0" borderId="90" xfId="0" applyFont="1" applyBorder="1" applyAlignment="1"/>
    <xf numFmtId="0" fontId="75" fillId="0" borderId="0" xfId="0" applyFont="1">
      <alignment vertical="center"/>
    </xf>
    <xf numFmtId="0" fontId="76" fillId="0" borderId="0" xfId="0" applyFont="1">
      <alignment vertical="center"/>
    </xf>
    <xf numFmtId="0" fontId="77" fillId="0" borderId="0" xfId="0" applyFont="1" applyAlignment="1">
      <alignment horizontal="left" vertical="center" indent="1"/>
    </xf>
    <xf numFmtId="0" fontId="78" fillId="0" borderId="0" xfId="0" applyFont="1" applyAlignment="1">
      <alignment horizontal="left"/>
    </xf>
    <xf numFmtId="0" fontId="79" fillId="0" borderId="0" xfId="0" applyFont="1" applyAlignment="1"/>
    <xf numFmtId="0" fontId="60" fillId="0" borderId="3" xfId="0" applyFont="1" applyBorder="1">
      <alignment vertical="center"/>
    </xf>
    <xf numFmtId="0" fontId="60" fillId="0" borderId="94" xfId="0" applyFont="1" applyBorder="1">
      <alignment vertical="center"/>
    </xf>
    <xf numFmtId="0" fontId="66" fillId="0" borderId="0" xfId="0" applyFont="1">
      <alignment vertical="center"/>
    </xf>
    <xf numFmtId="0" fontId="60" fillId="0" borderId="95" xfId="0" applyFont="1" applyBorder="1">
      <alignment vertical="center"/>
    </xf>
    <xf numFmtId="0" fontId="60" fillId="0" borderId="96" xfId="0" applyFont="1" applyBorder="1">
      <alignment vertical="center"/>
    </xf>
    <xf numFmtId="9" fontId="60" fillId="0" borderId="3" xfId="27" applyFont="1" applyBorder="1" applyAlignment="1">
      <alignment vertical="center"/>
    </xf>
    <xf numFmtId="9" fontId="60" fillId="0" borderId="0" xfId="27" applyFont="1" applyBorder="1" applyAlignment="1">
      <alignment vertical="center"/>
    </xf>
    <xf numFmtId="0" fontId="67" fillId="0" borderId="68" xfId="0" applyFont="1" applyBorder="1" applyAlignment="1">
      <alignment vertical="top"/>
    </xf>
    <xf numFmtId="0" fontId="66" fillId="0" borderId="85" xfId="0" applyFont="1" applyBorder="1">
      <alignment vertical="center"/>
    </xf>
    <xf numFmtId="0" fontId="66" fillId="0" borderId="71" xfId="0" applyFont="1" applyBorder="1">
      <alignment vertical="center"/>
    </xf>
    <xf numFmtId="0" fontId="66" fillId="0" borderId="72" xfId="0" applyFont="1" applyBorder="1">
      <alignment vertical="center"/>
    </xf>
    <xf numFmtId="0" fontId="60" fillId="0" borderId="67" xfId="0" applyFont="1" applyBorder="1" applyAlignment="1">
      <alignment horizontal="left" vertical="center" shrinkToFit="1"/>
    </xf>
    <xf numFmtId="0" fontId="60" fillId="0" borderId="67" xfId="0" applyFont="1" applyBorder="1" applyAlignment="1">
      <alignment horizontal="center" vertical="center" shrinkToFit="1"/>
    </xf>
    <xf numFmtId="0" fontId="60" fillId="0" borderId="67" xfId="0" applyFont="1" applyBorder="1">
      <alignment vertical="center"/>
    </xf>
    <xf numFmtId="0" fontId="66" fillId="0" borderId="67" xfId="0" applyFont="1" applyBorder="1">
      <alignment vertical="center"/>
    </xf>
    <xf numFmtId="0" fontId="66" fillId="0" borderId="73" xfId="0" applyFont="1" applyBorder="1">
      <alignment vertical="center"/>
    </xf>
    <xf numFmtId="0" fontId="80" fillId="0" borderId="0" xfId="0" applyFont="1">
      <alignment vertical="center"/>
    </xf>
    <xf numFmtId="0" fontId="60" fillId="0" borderId="62" xfId="0" applyFont="1" applyBorder="1" applyAlignment="1">
      <alignment shrinkToFit="1"/>
    </xf>
    <xf numFmtId="0" fontId="60" fillId="0" borderId="63" xfId="0" applyFont="1" applyBorder="1" applyAlignment="1">
      <alignment shrinkToFit="1"/>
    </xf>
    <xf numFmtId="0" fontId="79" fillId="0" borderId="0" xfId="0" applyFont="1">
      <alignment vertical="center"/>
    </xf>
    <xf numFmtId="0" fontId="60" fillId="0" borderId="14" xfId="0" applyFont="1" applyBorder="1" applyAlignment="1">
      <alignment vertical="top"/>
    </xf>
    <xf numFmtId="0" fontId="60" fillId="0" borderId="15" xfId="0" applyFont="1" applyBorder="1" applyAlignment="1">
      <alignment vertical="top"/>
    </xf>
    <xf numFmtId="0" fontId="60" fillId="0" borderId="16" xfId="0" applyFont="1" applyBorder="1" applyAlignment="1">
      <alignment vertical="top"/>
    </xf>
    <xf numFmtId="0" fontId="60" fillId="0" borderId="37" xfId="0" applyFont="1" applyBorder="1" applyAlignment="1">
      <alignment vertical="top"/>
    </xf>
    <xf numFmtId="0" fontId="60" fillId="0" borderId="0" xfId="0" applyFont="1" applyAlignment="1">
      <alignment vertical="top"/>
    </xf>
    <xf numFmtId="0" fontId="60" fillId="0" borderId="38" xfId="0" applyFont="1" applyBorder="1" applyAlignment="1">
      <alignment vertical="top"/>
    </xf>
    <xf numFmtId="0" fontId="60" fillId="0" borderId="21" xfId="0" applyFont="1" applyBorder="1" applyAlignment="1">
      <alignment vertical="top"/>
    </xf>
    <xf numFmtId="0" fontId="60" fillId="0" borderId="36" xfId="0" applyFont="1" applyBorder="1" applyAlignment="1">
      <alignment vertical="top"/>
    </xf>
    <xf numFmtId="0" fontId="60" fillId="0" borderId="20" xfId="0" applyFont="1" applyBorder="1" applyAlignment="1">
      <alignment vertical="top"/>
    </xf>
    <xf numFmtId="0" fontId="60" fillId="0" borderId="100" xfId="0" applyFont="1" applyBorder="1">
      <alignment vertical="center"/>
    </xf>
    <xf numFmtId="0" fontId="60" fillId="22" borderId="0" xfId="0" applyFont="1" applyFill="1">
      <alignment vertical="center"/>
    </xf>
    <xf numFmtId="0" fontId="39" fillId="22" borderId="0" xfId="0" applyFont="1" applyFill="1" applyAlignment="1">
      <alignment horizontal="right" vertical="center"/>
    </xf>
    <xf numFmtId="0" fontId="64" fillId="22" borderId="0" xfId="0" applyFont="1" applyFill="1" applyAlignment="1">
      <alignment horizontal="center" vertical="center"/>
    </xf>
    <xf numFmtId="0" fontId="64" fillId="22" borderId="0" xfId="0" applyFont="1" applyFill="1">
      <alignment vertical="center"/>
    </xf>
    <xf numFmtId="0" fontId="67" fillId="18" borderId="68" xfId="0" applyFont="1" applyFill="1" applyBorder="1" applyAlignment="1">
      <alignment vertical="top"/>
    </xf>
    <xf numFmtId="0" fontId="66" fillId="18" borderId="85" xfId="0" applyFont="1" applyFill="1" applyBorder="1">
      <alignment vertical="center"/>
    </xf>
    <xf numFmtId="0" fontId="66" fillId="18" borderId="71" xfId="0" applyFont="1" applyFill="1" applyBorder="1">
      <alignment vertical="center"/>
    </xf>
    <xf numFmtId="0" fontId="46" fillId="21" borderId="0" xfId="0" applyFont="1" applyFill="1" applyAlignment="1">
      <alignment horizontal="center" wrapText="1"/>
    </xf>
    <xf numFmtId="0" fontId="7" fillId="21" borderId="0" xfId="0" applyFont="1" applyFill="1">
      <alignment vertical="center"/>
    </xf>
    <xf numFmtId="176" fontId="12" fillId="21" borderId="34" xfId="0" applyNumberFormat="1" applyFont="1" applyFill="1" applyBorder="1" applyAlignment="1">
      <alignment horizontal="center" vertical="center" wrapText="1" shrinkToFit="1"/>
    </xf>
    <xf numFmtId="176" fontId="12" fillId="21" borderId="33" xfId="0" applyNumberFormat="1" applyFont="1" applyFill="1" applyBorder="1" applyAlignment="1">
      <alignment horizontal="center" vertical="center" wrapText="1" shrinkToFit="1"/>
    </xf>
    <xf numFmtId="10" fontId="12" fillId="21" borderId="33" xfId="0" applyNumberFormat="1" applyFont="1" applyFill="1" applyBorder="1" applyAlignment="1">
      <alignment horizontal="center" vertical="center" wrapText="1"/>
    </xf>
    <xf numFmtId="10" fontId="42" fillId="21" borderId="10" xfId="0" applyNumberFormat="1" applyFont="1" applyFill="1" applyBorder="1" applyAlignment="1">
      <alignment horizontal="center" vertical="center" wrapText="1"/>
    </xf>
    <xf numFmtId="176" fontId="12" fillId="21" borderId="30" xfId="0" applyNumberFormat="1" applyFont="1" applyFill="1" applyBorder="1" applyAlignment="1">
      <alignment horizontal="center" vertical="center" shrinkToFit="1"/>
    </xf>
    <xf numFmtId="11" fontId="33" fillId="21" borderId="4" xfId="0" quotePrefix="1" applyNumberFormat="1" applyFont="1" applyFill="1" applyBorder="1" applyAlignment="1">
      <alignment horizontal="center" vertical="center" shrinkToFit="1"/>
    </xf>
    <xf numFmtId="0" fontId="55" fillId="21" borderId="1" xfId="53" applyFont="1" applyFill="1" applyBorder="1" applyAlignment="1">
      <alignment horizontal="left" vertical="center"/>
    </xf>
    <xf numFmtId="10" fontId="12" fillId="21" borderId="10" xfId="0" applyNumberFormat="1" applyFont="1" applyFill="1" applyBorder="1" applyAlignment="1">
      <alignment horizontal="center" vertical="center"/>
    </xf>
    <xf numFmtId="11" fontId="0" fillId="21" borderId="7" xfId="0" quotePrefix="1" applyNumberFormat="1" applyFill="1" applyBorder="1" applyAlignment="1">
      <alignment horizontal="center" vertical="center" shrinkToFit="1"/>
    </xf>
    <xf numFmtId="11" fontId="0" fillId="21" borderId="8" xfId="0" quotePrefix="1" applyNumberFormat="1" applyFill="1" applyBorder="1" applyAlignment="1">
      <alignment horizontal="center" vertical="center" shrinkToFit="1"/>
    </xf>
    <xf numFmtId="10" fontId="6" fillId="21" borderId="8" xfId="27" quotePrefix="1" applyNumberFormat="1" applyFont="1" applyFill="1" applyBorder="1" applyAlignment="1">
      <alignment horizontal="right" vertical="center" indent="1" shrinkToFit="1"/>
    </xf>
    <xf numFmtId="10" fontId="6" fillId="21" borderId="35" xfId="27" quotePrefix="1" applyNumberFormat="1" applyFont="1" applyFill="1" applyBorder="1" applyAlignment="1">
      <alignment horizontal="right" vertical="center" indent="1" shrinkToFit="1"/>
    </xf>
    <xf numFmtId="11" fontId="0" fillId="21" borderId="3" xfId="0" applyNumberFormat="1" applyFill="1" applyBorder="1" applyAlignment="1">
      <alignment horizontal="center" vertical="center" shrinkToFit="1"/>
    </xf>
    <xf numFmtId="11" fontId="0" fillId="21" borderId="12" xfId="0" applyNumberFormat="1" applyFill="1" applyBorder="1" applyAlignment="1">
      <alignment horizontal="center" vertical="center" shrinkToFit="1"/>
    </xf>
    <xf numFmtId="0" fontId="60" fillId="22" borderId="0" xfId="0" applyFont="1" applyFill="1" applyAlignment="1">
      <alignment horizontal="right" vertical="center"/>
    </xf>
    <xf numFmtId="38" fontId="60" fillId="0" borderId="3" xfId="35" applyFont="1" applyBorder="1" applyAlignment="1">
      <alignment vertical="center"/>
    </xf>
    <xf numFmtId="0" fontId="85" fillId="23" borderId="11" xfId="0" applyFont="1" applyFill="1" applyBorder="1" applyAlignment="1">
      <alignment horizontal="center" vertical="center" wrapText="1"/>
    </xf>
    <xf numFmtId="0" fontId="85" fillId="23" borderId="8" xfId="0" applyFont="1" applyFill="1" applyBorder="1" applyAlignment="1">
      <alignment horizontal="center" vertical="center" wrapText="1"/>
    </xf>
    <xf numFmtId="0" fontId="16" fillId="23" borderId="8" xfId="0" applyFont="1" applyFill="1" applyBorder="1" applyAlignment="1">
      <alignment horizontal="center" vertical="center" wrapText="1"/>
    </xf>
    <xf numFmtId="0" fontId="85" fillId="23" borderId="3" xfId="0" applyFont="1" applyFill="1" applyBorder="1" applyAlignment="1">
      <alignment horizontal="center" vertical="center" wrapText="1"/>
    </xf>
    <xf numFmtId="0" fontId="85" fillId="0" borderId="3" xfId="0" applyFont="1" applyBorder="1">
      <alignment vertical="center"/>
    </xf>
    <xf numFmtId="0" fontId="85" fillId="0" borderId="0" xfId="0" applyFont="1">
      <alignment vertical="center"/>
    </xf>
    <xf numFmtId="0" fontId="72" fillId="0" borderId="0" xfId="0" applyFont="1">
      <alignment vertical="center"/>
    </xf>
    <xf numFmtId="0" fontId="89" fillId="23" borderId="11" xfId="0" applyFont="1" applyFill="1" applyBorder="1" applyAlignment="1">
      <alignment horizontal="center" vertical="center" wrapText="1"/>
    </xf>
    <xf numFmtId="0" fontId="14" fillId="5" borderId="3" xfId="0" applyFont="1" applyFill="1" applyBorder="1" applyAlignment="1">
      <alignment vertical="top" wrapText="1"/>
    </xf>
    <xf numFmtId="0" fontId="38" fillId="5" borderId="3" xfId="0" applyFont="1" applyFill="1" applyBorder="1">
      <alignment vertical="center"/>
    </xf>
    <xf numFmtId="0" fontId="34" fillId="5" borderId="3" xfId="0" applyFont="1" applyFill="1" applyBorder="1" applyAlignment="1">
      <alignment vertical="center" wrapText="1"/>
    </xf>
    <xf numFmtId="0" fontId="65" fillId="0" borderId="0" xfId="0" applyFont="1" applyAlignment="1">
      <alignment horizontal="left" vertical="center"/>
    </xf>
    <xf numFmtId="0" fontId="91" fillId="0" borderId="3" xfId="0" applyFont="1" applyBorder="1">
      <alignment vertical="center"/>
    </xf>
    <xf numFmtId="0" fontId="65" fillId="0" borderId="0" xfId="0" applyFont="1" applyAlignment="1">
      <alignment horizontal="left" vertical="center" wrapText="1"/>
    </xf>
    <xf numFmtId="0" fontId="60" fillId="0" borderId="61" xfId="0" applyFont="1" applyBorder="1">
      <alignment vertical="center"/>
    </xf>
    <xf numFmtId="0" fontId="39" fillId="22" borderId="0" xfId="0" applyFont="1" applyFill="1">
      <alignment vertical="center"/>
    </xf>
    <xf numFmtId="0" fontId="60" fillId="0" borderId="0" xfId="0" quotePrefix="1" applyFont="1" applyAlignment="1">
      <alignment horizontal="left" vertical="center"/>
    </xf>
    <xf numFmtId="0" fontId="60" fillId="6" borderId="68" xfId="0" applyFont="1" applyFill="1" applyBorder="1" applyAlignment="1">
      <alignment vertical="top"/>
    </xf>
    <xf numFmtId="0" fontId="60" fillId="6" borderId="85" xfId="0" applyFont="1" applyFill="1" applyBorder="1" applyAlignment="1">
      <alignment vertical="top"/>
    </xf>
    <xf numFmtId="0" fontId="60" fillId="6" borderId="71" xfId="0" applyFont="1" applyFill="1" applyBorder="1" applyAlignment="1">
      <alignment vertical="top"/>
    </xf>
    <xf numFmtId="0" fontId="60" fillId="6" borderId="69" xfId="0" applyFont="1" applyFill="1" applyBorder="1" applyAlignment="1">
      <alignment vertical="top"/>
    </xf>
    <xf numFmtId="0" fontId="60" fillId="6" borderId="0" xfId="0" applyFont="1" applyFill="1" applyAlignment="1">
      <alignment vertical="top"/>
    </xf>
    <xf numFmtId="0" fontId="60" fillId="6" borderId="72" xfId="0" applyFont="1" applyFill="1" applyBorder="1" applyAlignment="1">
      <alignment vertical="top"/>
    </xf>
    <xf numFmtId="0" fontId="60" fillId="6" borderId="70" xfId="0" applyFont="1" applyFill="1" applyBorder="1" applyAlignment="1">
      <alignment vertical="top"/>
    </xf>
    <xf numFmtId="0" fontId="60" fillId="6" borderId="67" xfId="0" applyFont="1" applyFill="1" applyBorder="1" applyAlignment="1">
      <alignment vertical="top"/>
    </xf>
    <xf numFmtId="0" fontId="60" fillId="6" borderId="73" xfId="0" applyFont="1" applyFill="1" applyBorder="1" applyAlignment="1">
      <alignment vertical="top"/>
    </xf>
    <xf numFmtId="0" fontId="78" fillId="0" borderId="107" xfId="0" applyFont="1" applyBorder="1" applyAlignment="1">
      <alignment horizontal="left"/>
    </xf>
    <xf numFmtId="0" fontId="79" fillId="0" borderId="107" xfId="0" applyFont="1" applyBorder="1" applyAlignment="1"/>
    <xf numFmtId="0" fontId="79" fillId="0" borderId="101" xfId="0" applyFont="1" applyBorder="1">
      <alignment vertical="center"/>
    </xf>
    <xf numFmtId="0" fontId="100" fillId="22" borderId="0" xfId="0" applyFont="1" applyFill="1" applyAlignment="1">
      <alignment horizontal="right" vertical="center"/>
    </xf>
    <xf numFmtId="0" fontId="101" fillId="22" borderId="0" xfId="0" applyFont="1" applyFill="1" applyAlignment="1">
      <alignment horizontal="left" vertical="center"/>
    </xf>
    <xf numFmtId="0" fontId="101" fillId="22" borderId="0" xfId="0" applyFont="1" applyFill="1">
      <alignment vertical="center"/>
    </xf>
    <xf numFmtId="9" fontId="60" fillId="0" borderId="3" xfId="0" applyNumberFormat="1" applyFont="1" applyBorder="1">
      <alignment vertical="center"/>
    </xf>
    <xf numFmtId="0" fontId="103" fillId="0" borderId="0" xfId="109" applyFont="1" applyAlignment="1"/>
    <xf numFmtId="0" fontId="89" fillId="0" borderId="0" xfId="0" applyFont="1">
      <alignment vertical="center"/>
    </xf>
    <xf numFmtId="0" fontId="6" fillId="0" borderId="0" xfId="0" applyFont="1">
      <alignment vertical="center"/>
    </xf>
    <xf numFmtId="0" fontId="48" fillId="5" borderId="3" xfId="109" applyFont="1" applyFill="1" applyBorder="1" applyAlignment="1">
      <alignment horizontal="center" vertical="center"/>
    </xf>
    <xf numFmtId="0" fontId="48" fillId="5" borderId="3" xfId="109" applyFont="1" applyFill="1" applyBorder="1" applyAlignment="1">
      <alignment horizontal="center"/>
    </xf>
    <xf numFmtId="49" fontId="6" fillId="0" borderId="3" xfId="109" applyNumberFormat="1" applyFont="1" applyBorder="1" applyAlignment="1">
      <alignment horizontal="center" vertical="center"/>
    </xf>
    <xf numFmtId="191" fontId="48" fillId="0" borderId="3" xfId="109" applyNumberFormat="1" applyFont="1" applyBorder="1" applyAlignment="1">
      <alignment horizontal="center"/>
    </xf>
    <xf numFmtId="0" fontId="48" fillId="0" borderId="3" xfId="109" applyFont="1" applyBorder="1" applyAlignment="1">
      <alignment horizontal="left" wrapText="1"/>
    </xf>
    <xf numFmtId="31" fontId="48" fillId="0" borderId="3" xfId="109" applyNumberFormat="1" applyFont="1" applyBorder="1" applyAlignment="1">
      <alignment horizontal="center" vertical="center"/>
    </xf>
    <xf numFmtId="0" fontId="6" fillId="0" borderId="3" xfId="109" applyFont="1" applyBorder="1" applyAlignment="1">
      <alignment vertical="center" wrapText="1"/>
    </xf>
    <xf numFmtId="0" fontId="96" fillId="0" borderId="0" xfId="0" applyFont="1">
      <alignment vertical="center"/>
    </xf>
    <xf numFmtId="49" fontId="0" fillId="0" borderId="3" xfId="109" applyNumberFormat="1" applyFont="1" applyBorder="1" applyAlignment="1">
      <alignment horizontal="center" vertical="center"/>
    </xf>
    <xf numFmtId="191" fontId="48" fillId="0" borderId="3" xfId="109" applyNumberFormat="1" applyFont="1" applyBorder="1" applyAlignment="1">
      <alignment horizontal="center" vertical="top"/>
    </xf>
    <xf numFmtId="0" fontId="106" fillId="0" borderId="0" xfId="0" applyFont="1">
      <alignment vertical="center"/>
    </xf>
    <xf numFmtId="197" fontId="107" fillId="0" borderId="0" xfId="0" applyNumberFormat="1" applyFont="1">
      <alignment vertical="center"/>
    </xf>
    <xf numFmtId="0" fontId="108" fillId="0" borderId="0" xfId="0" applyFont="1">
      <alignment vertical="center"/>
    </xf>
    <xf numFmtId="0" fontId="109" fillId="24" borderId="0" xfId="0" applyFont="1" applyFill="1">
      <alignment vertical="center"/>
    </xf>
    <xf numFmtId="20" fontId="109" fillId="24" borderId="0" xfId="0" applyNumberFormat="1" applyFont="1" applyFill="1">
      <alignment vertical="center"/>
    </xf>
    <xf numFmtId="20" fontId="108" fillId="24" borderId="0" xfId="0" applyNumberFormat="1" applyFont="1" applyFill="1">
      <alignment vertical="center"/>
    </xf>
    <xf numFmtId="20" fontId="108" fillId="0" borderId="0" xfId="0" applyNumberFormat="1" applyFont="1">
      <alignment vertical="center"/>
    </xf>
    <xf numFmtId="0" fontId="107" fillId="0" borderId="0" xfId="0" applyFont="1">
      <alignment vertical="center"/>
    </xf>
    <xf numFmtId="20" fontId="109" fillId="0" borderId="0" xfId="0" applyNumberFormat="1" applyFont="1" applyAlignment="1">
      <alignment horizontal="right" vertical="center"/>
    </xf>
    <xf numFmtId="20" fontId="110" fillId="0" borderId="0" xfId="0" applyNumberFormat="1" applyFont="1">
      <alignment vertical="center"/>
    </xf>
    <xf numFmtId="20" fontId="109" fillId="0" borderId="0" xfId="0" applyNumberFormat="1" applyFont="1">
      <alignment vertical="center"/>
    </xf>
    <xf numFmtId="20" fontId="113" fillId="25" borderId="0" xfId="0" applyNumberFormat="1" applyFont="1" applyFill="1">
      <alignment vertical="center"/>
    </xf>
    <xf numFmtId="20" fontId="112" fillId="0" borderId="0" xfId="0" applyNumberFormat="1" applyFont="1">
      <alignment vertical="center"/>
    </xf>
    <xf numFmtId="20" fontId="108" fillId="0" borderId="0" xfId="0" applyNumberFormat="1" applyFont="1" applyAlignment="1">
      <alignment vertical="top"/>
    </xf>
    <xf numFmtId="20" fontId="114" fillId="0" borderId="0" xfId="0" applyNumberFormat="1" applyFont="1" applyAlignment="1">
      <alignment horizontal="center" vertical="center"/>
    </xf>
    <xf numFmtId="20" fontId="108" fillId="0" borderId="0" xfId="0" applyNumberFormat="1" applyFont="1" applyAlignment="1">
      <alignment horizontal="left" vertical="center" shrinkToFit="1"/>
    </xf>
    <xf numFmtId="20" fontId="117" fillId="0" borderId="0" xfId="0" applyNumberFormat="1" applyFont="1">
      <alignment vertical="center"/>
    </xf>
    <xf numFmtId="20" fontId="117" fillId="0" borderId="36" xfId="0" applyNumberFormat="1" applyFont="1" applyBorder="1">
      <alignment vertical="center"/>
    </xf>
    <xf numFmtId="20" fontId="117" fillId="0" borderId="109" xfId="0" applyNumberFormat="1" applyFont="1" applyBorder="1">
      <alignment vertical="center"/>
    </xf>
    <xf numFmtId="20" fontId="108" fillId="0" borderId="0" xfId="0" applyNumberFormat="1" applyFont="1" applyAlignment="1">
      <alignment horizontal="left" vertical="center"/>
    </xf>
    <xf numFmtId="9" fontId="108" fillId="0" borderId="0" xfId="0" applyNumberFormat="1" applyFont="1">
      <alignment vertical="center"/>
    </xf>
    <xf numFmtId="20" fontId="121" fillId="0" borderId="0" xfId="0" applyNumberFormat="1" applyFont="1" applyAlignment="1">
      <alignment vertical="center" wrapText="1"/>
    </xf>
    <xf numFmtId="20" fontId="122" fillId="0" borderId="0" xfId="0" applyNumberFormat="1" applyFont="1" applyAlignment="1">
      <alignment horizontal="center" vertical="center"/>
    </xf>
    <xf numFmtId="20" fontId="107" fillId="0" borderId="0" xfId="0" applyNumberFormat="1" applyFont="1" applyAlignment="1">
      <alignment vertical="center" wrapText="1"/>
    </xf>
    <xf numFmtId="20" fontId="123" fillId="0" borderId="0" xfId="0" applyNumberFormat="1" applyFont="1" applyAlignment="1">
      <alignment horizontal="left" vertical="center" wrapText="1"/>
    </xf>
    <xf numFmtId="0" fontId="108" fillId="0" borderId="0" xfId="0" applyFont="1" applyProtection="1">
      <alignment vertical="center"/>
      <protection locked="0"/>
    </xf>
    <xf numFmtId="20" fontId="108" fillId="0" borderId="0" xfId="0" applyNumberFormat="1" applyFont="1" applyProtection="1">
      <alignment vertical="center"/>
      <protection locked="0"/>
    </xf>
    <xf numFmtId="20" fontId="108" fillId="0" borderId="0" xfId="0" applyNumberFormat="1" applyFont="1" applyAlignment="1" applyProtection="1">
      <alignment vertical="top"/>
      <protection locked="0"/>
    </xf>
    <xf numFmtId="20" fontId="122" fillId="0" borderId="15" xfId="0" applyNumberFormat="1" applyFont="1" applyBorder="1" applyAlignment="1">
      <alignment horizontal="left" vertical="center"/>
    </xf>
    <xf numFmtId="20" fontId="122" fillId="0" borderId="15" xfId="0" applyNumberFormat="1" applyFont="1" applyBorder="1" applyAlignment="1">
      <alignment horizontal="center" vertical="center"/>
    </xf>
    <xf numFmtId="20" fontId="124" fillId="0" borderId="0" xfId="0" applyNumberFormat="1" applyFont="1" applyAlignment="1">
      <alignment horizontal="left" vertical="center" wrapText="1"/>
    </xf>
    <xf numFmtId="20" fontId="125" fillId="27" borderId="36" xfId="0" applyNumberFormat="1" applyFont="1" applyFill="1" applyBorder="1">
      <alignment vertical="center"/>
    </xf>
    <xf numFmtId="20" fontId="126" fillId="27" borderId="36" xfId="0" applyNumberFormat="1" applyFont="1" applyFill="1" applyBorder="1" applyAlignment="1">
      <alignment horizontal="left" vertical="center" wrapText="1"/>
    </xf>
    <xf numFmtId="20" fontId="106" fillId="0" borderId="0" xfId="0" applyNumberFormat="1" applyFont="1">
      <alignment vertical="center"/>
    </xf>
    <xf numFmtId="20" fontId="121" fillId="0" borderId="0" xfId="0" applyNumberFormat="1" applyFont="1">
      <alignment vertical="center"/>
    </xf>
    <xf numFmtId="20" fontId="106" fillId="0" borderId="0" xfId="0" applyNumberFormat="1" applyFont="1" applyAlignment="1">
      <alignment horizontal="right" vertical="center"/>
    </xf>
    <xf numFmtId="20" fontId="127" fillId="0" borderId="0" xfId="0" applyNumberFormat="1" applyFont="1" applyAlignment="1">
      <alignment horizontal="left" vertical="center"/>
    </xf>
    <xf numFmtId="0" fontId="108" fillId="24" borderId="0" xfId="0" applyFont="1" applyFill="1">
      <alignment vertical="center"/>
    </xf>
    <xf numFmtId="0" fontId="109" fillId="0" borderId="0" xfId="0" applyFont="1">
      <alignment vertical="center"/>
    </xf>
    <xf numFmtId="192" fontId="108" fillId="0" borderId="0" xfId="0" applyNumberFormat="1" applyFont="1" applyAlignment="1">
      <alignment horizontal="left" vertical="center"/>
    </xf>
    <xf numFmtId="0" fontId="121" fillId="0" borderId="0" xfId="0" applyFont="1" applyAlignment="1">
      <alignment vertical="center" wrapText="1"/>
    </xf>
    <xf numFmtId="0" fontId="108" fillId="0" borderId="0" xfId="0" applyFont="1" applyAlignment="1">
      <alignment horizontal="left" vertical="center" shrinkToFit="1"/>
    </xf>
    <xf numFmtId="0" fontId="122" fillId="0" borderId="0" xfId="0" applyFont="1" applyAlignment="1">
      <alignment horizontal="center" vertical="center"/>
    </xf>
    <xf numFmtId="0" fontId="107" fillId="0" borderId="0" xfId="0" applyFont="1" applyAlignment="1">
      <alignment vertical="center" wrapText="1"/>
    </xf>
    <xf numFmtId="0" fontId="123" fillId="0" borderId="0" xfId="0" applyFont="1" applyAlignment="1">
      <alignment horizontal="left" vertical="center" wrapText="1"/>
    </xf>
    <xf numFmtId="0" fontId="108" fillId="0" borderId="0" xfId="0" applyFont="1" applyAlignment="1">
      <alignment vertical="top"/>
    </xf>
    <xf numFmtId="0" fontId="122" fillId="0" borderId="15" xfId="0" applyFont="1" applyBorder="1" applyAlignment="1">
      <alignment horizontal="center" vertical="center"/>
    </xf>
    <xf numFmtId="0" fontId="108" fillId="0" borderId="15" xfId="0" applyFont="1" applyBorder="1">
      <alignment vertical="center"/>
    </xf>
    <xf numFmtId="0" fontId="124" fillId="0" borderId="15" xfId="0" applyFont="1" applyBorder="1" applyAlignment="1">
      <alignment horizontal="left" vertical="center" wrapText="1"/>
    </xf>
    <xf numFmtId="0" fontId="124" fillId="0" borderId="0" xfId="0" applyFont="1" applyAlignment="1">
      <alignment horizontal="left" vertical="center" wrapText="1"/>
    </xf>
    <xf numFmtId="0" fontId="122" fillId="0" borderId="0" xfId="0" applyFont="1" applyAlignment="1">
      <alignment horizontal="left" vertical="center"/>
    </xf>
    <xf numFmtId="0" fontId="125" fillId="27" borderId="36" xfId="0" applyFont="1" applyFill="1" applyBorder="1">
      <alignment vertical="center"/>
    </xf>
    <xf numFmtId="0" fontId="126" fillId="27" borderId="36" xfId="0" applyFont="1" applyFill="1" applyBorder="1" applyAlignment="1">
      <alignment horizontal="left" vertical="center" wrapText="1"/>
    </xf>
    <xf numFmtId="0" fontId="121" fillId="0" borderId="0" xfId="0" applyFont="1">
      <alignment vertical="center"/>
    </xf>
    <xf numFmtId="0" fontId="106" fillId="0" borderId="0" xfId="0" applyFont="1" applyAlignment="1">
      <alignment horizontal="right" vertical="center"/>
    </xf>
    <xf numFmtId="0" fontId="127" fillId="0" borderId="0" xfId="0" applyFont="1" applyAlignment="1">
      <alignment horizontal="left" vertical="center"/>
    </xf>
    <xf numFmtId="20" fontId="110" fillId="24" borderId="0" xfId="0" applyNumberFormat="1" applyFont="1" applyFill="1">
      <alignment vertical="center"/>
    </xf>
    <xf numFmtId="20" fontId="108" fillId="0" borderId="15" xfId="0" applyNumberFormat="1" applyFont="1" applyBorder="1" applyAlignment="1">
      <alignment horizontal="center" vertical="center" wrapText="1"/>
    </xf>
    <xf numFmtId="0" fontId="78" fillId="0" borderId="49" xfId="0" applyFont="1" applyBorder="1" applyAlignment="1">
      <alignment horizontal="left"/>
    </xf>
    <xf numFmtId="0" fontId="78" fillId="0" borderId="50" xfId="0" applyFont="1" applyBorder="1" applyAlignment="1">
      <alignment horizontal="left"/>
    </xf>
    <xf numFmtId="0" fontId="60" fillId="0" borderId="50" xfId="0" applyFont="1" applyBorder="1" applyAlignment="1"/>
    <xf numFmtId="0" fontId="60" fillId="0" borderId="51" xfId="0" applyFont="1" applyBorder="1" applyAlignment="1"/>
    <xf numFmtId="0" fontId="60" fillId="0" borderId="0" xfId="0" applyFont="1" applyAlignment="1">
      <alignment horizontal="center" vertical="center"/>
    </xf>
    <xf numFmtId="0" fontId="78" fillId="0" borderId="66" xfId="0" applyFont="1" applyBorder="1" applyAlignment="1">
      <alignment vertical="center" wrapText="1"/>
    </xf>
    <xf numFmtId="0" fontId="78" fillId="0" borderId="55" xfId="0" applyFont="1" applyBorder="1" applyAlignment="1">
      <alignment vertical="center" wrapText="1"/>
    </xf>
    <xf numFmtId="0" fontId="60" fillId="0" borderId="83" xfId="0" applyFont="1" applyBorder="1" applyAlignment="1">
      <alignment horizontal="left" wrapText="1"/>
    </xf>
    <xf numFmtId="0" fontId="60" fillId="0" borderId="80" xfId="0" applyFont="1" applyBorder="1" applyAlignment="1">
      <alignment horizontal="left" wrapText="1"/>
    </xf>
    <xf numFmtId="0" fontId="60" fillId="0" borderId="86" xfId="0" applyFont="1" applyBorder="1" applyAlignment="1">
      <alignment horizontal="left"/>
    </xf>
    <xf numFmtId="0" fontId="60" fillId="0" borderId="87" xfId="0" applyFont="1" applyBorder="1" applyAlignment="1">
      <alignment horizontal="left"/>
    </xf>
    <xf numFmtId="0" fontId="78" fillId="0" borderId="52" xfId="0" applyFont="1" applyBorder="1" applyAlignment="1">
      <alignment horizontal="left"/>
    </xf>
    <xf numFmtId="0" fontId="78" fillId="0" borderId="53" xfId="0" applyFont="1" applyBorder="1" applyAlignment="1">
      <alignment horizontal="left"/>
    </xf>
    <xf numFmtId="192" fontId="60" fillId="0" borderId="53" xfId="0" applyNumberFormat="1" applyFont="1" applyBorder="1" applyAlignment="1"/>
    <xf numFmtId="192" fontId="60" fillId="0" borderId="54" xfId="0" applyNumberFormat="1" applyFont="1" applyBorder="1" applyAlignment="1"/>
    <xf numFmtId="0" fontId="78" fillId="0" borderId="74" xfId="0" applyFont="1" applyBorder="1" applyAlignment="1">
      <alignment horizontal="left" vertical="center" wrapText="1"/>
    </xf>
    <xf numFmtId="0" fontId="78" fillId="0" borderId="52" xfId="0" applyFont="1" applyBorder="1" applyAlignment="1">
      <alignment horizontal="left" vertical="center" wrapText="1"/>
    </xf>
    <xf numFmtId="0" fontId="60" fillId="0" borderId="53" xfId="0" applyFont="1" applyBorder="1" applyAlignment="1"/>
    <xf numFmtId="0" fontId="60" fillId="0" borderId="54" xfId="0" applyFont="1" applyBorder="1" applyAlignment="1"/>
    <xf numFmtId="0" fontId="78" fillId="0" borderId="55" xfId="0" applyFont="1" applyBorder="1" applyAlignment="1">
      <alignment horizontal="left"/>
    </xf>
    <xf numFmtId="0" fontId="78" fillId="0" borderId="56" xfId="0" applyFont="1" applyBorder="1" applyAlignment="1">
      <alignment horizontal="left"/>
    </xf>
    <xf numFmtId="0" fontId="78" fillId="0" borderId="88" xfId="0" applyFont="1" applyBorder="1" applyAlignment="1">
      <alignment horizontal="left"/>
    </xf>
    <xf numFmtId="0" fontId="78" fillId="0" borderId="89" xfId="0" applyFont="1" applyBorder="1" applyAlignment="1">
      <alignment horizontal="left"/>
    </xf>
    <xf numFmtId="14" fontId="60" fillId="0" borderId="83" xfId="0" applyNumberFormat="1" applyFont="1" applyBorder="1" applyAlignment="1">
      <alignment horizontal="left"/>
    </xf>
    <xf numFmtId="14" fontId="60" fillId="0" borderId="80" xfId="0" applyNumberFormat="1" applyFont="1" applyBorder="1" applyAlignment="1">
      <alignment horizontal="left"/>
    </xf>
    <xf numFmtId="0" fontId="60" fillId="0" borderId="88" xfId="0" applyFont="1" applyBorder="1" applyAlignment="1">
      <alignment horizontal="right"/>
    </xf>
    <xf numFmtId="0" fontId="60" fillId="0" borderId="89" xfId="0" applyFont="1" applyBorder="1" applyAlignment="1">
      <alignment horizontal="right"/>
    </xf>
    <xf numFmtId="0" fontId="60" fillId="0" borderId="0" xfId="0" applyFont="1" applyAlignment="1">
      <alignment horizontal="center" vertical="top"/>
    </xf>
    <xf numFmtId="0" fontId="60" fillId="0" borderId="49" xfId="0" applyFont="1" applyBorder="1" applyAlignment="1">
      <alignment horizontal="right"/>
    </xf>
    <xf numFmtId="0" fontId="60" fillId="0" borderId="50" xfId="0" applyFont="1" applyBorder="1" applyAlignment="1">
      <alignment horizontal="right"/>
    </xf>
    <xf numFmtId="0" fontId="60" fillId="0" borderId="90" xfId="0" applyFont="1" applyBorder="1" applyAlignment="1">
      <alignment horizontal="center"/>
    </xf>
    <xf numFmtId="0" fontId="60" fillId="0" borderId="91" xfId="0" applyFont="1" applyBorder="1" applyAlignment="1">
      <alignment horizontal="center"/>
    </xf>
    <xf numFmtId="0" fontId="59" fillId="0" borderId="61" xfId="0" applyFont="1" applyBorder="1" applyAlignment="1">
      <alignment horizontal="center" vertical="center" wrapText="1"/>
    </xf>
    <xf numFmtId="0" fontId="60" fillId="0" borderId="80" xfId="0" applyFont="1" applyBorder="1" applyAlignment="1">
      <alignment horizontal="center" vertical="top"/>
    </xf>
    <xf numFmtId="0" fontId="59" fillId="0" borderId="0" xfId="0" applyFont="1" applyAlignment="1">
      <alignment horizontal="center" vertical="center" wrapText="1"/>
    </xf>
    <xf numFmtId="0" fontId="68" fillId="17" borderId="62" xfId="0" applyFont="1" applyFill="1" applyBorder="1" applyAlignment="1">
      <alignment horizontal="left" indent="1"/>
    </xf>
    <xf numFmtId="0" fontId="68" fillId="17" borderId="63" xfId="0" applyFont="1" applyFill="1" applyBorder="1" applyAlignment="1">
      <alignment horizontal="left" indent="1"/>
    </xf>
    <xf numFmtId="0" fontId="68" fillId="17" borderId="64" xfId="0" applyFont="1" applyFill="1" applyBorder="1" applyAlignment="1">
      <alignment horizontal="left" indent="1"/>
    </xf>
    <xf numFmtId="194" fontId="68" fillId="17" borderId="62" xfId="35" applyNumberFormat="1" applyFont="1" applyFill="1" applyBorder="1" applyAlignment="1">
      <alignment horizontal="center"/>
    </xf>
    <xf numFmtId="194" fontId="68" fillId="17" borderId="63" xfId="35" applyNumberFormat="1" applyFont="1" applyFill="1" applyBorder="1" applyAlignment="1">
      <alignment horizontal="center"/>
    </xf>
    <xf numFmtId="194" fontId="68" fillId="17" borderId="64" xfId="35" applyNumberFormat="1" applyFont="1" applyFill="1" applyBorder="1" applyAlignment="1">
      <alignment horizontal="center"/>
    </xf>
    <xf numFmtId="0" fontId="68" fillId="17" borderId="62" xfId="0" applyFont="1" applyFill="1" applyBorder="1" applyAlignment="1">
      <alignment horizontal="center" shrinkToFit="1"/>
    </xf>
    <xf numFmtId="0" fontId="68" fillId="17" borderId="63" xfId="0" applyFont="1" applyFill="1" applyBorder="1" applyAlignment="1">
      <alignment horizontal="center" shrinkToFit="1"/>
    </xf>
    <xf numFmtId="0" fontId="68" fillId="17" borderId="64" xfId="0" applyFont="1" applyFill="1" applyBorder="1" applyAlignment="1">
      <alignment horizontal="center" shrinkToFit="1"/>
    </xf>
    <xf numFmtId="0" fontId="67" fillId="18" borderId="67" xfId="0" applyFont="1" applyFill="1" applyBorder="1" applyAlignment="1">
      <alignment horizontal="center" vertical="top" wrapText="1"/>
    </xf>
    <xf numFmtId="0" fontId="67" fillId="18" borderId="67" xfId="0" applyFont="1" applyFill="1" applyBorder="1" applyAlignment="1">
      <alignment horizontal="center" vertical="top"/>
    </xf>
    <xf numFmtId="0" fontId="67" fillId="18" borderId="67" xfId="0" applyFont="1" applyFill="1" applyBorder="1" applyAlignment="1">
      <alignment horizontal="left" vertical="top"/>
    </xf>
    <xf numFmtId="0" fontId="68" fillId="5" borderId="62" xfId="0" applyFont="1" applyFill="1" applyBorder="1" applyAlignment="1">
      <alignment horizontal="center"/>
    </xf>
    <xf numFmtId="0" fontId="68" fillId="5" borderId="63" xfId="0" applyFont="1" applyFill="1" applyBorder="1" applyAlignment="1">
      <alignment horizontal="center"/>
    </xf>
    <xf numFmtId="0" fontId="68" fillId="5" borderId="64" xfId="0" applyFont="1" applyFill="1" applyBorder="1" applyAlignment="1">
      <alignment horizontal="center"/>
    </xf>
    <xf numFmtId="11" fontId="68" fillId="5" borderId="62" xfId="0" applyNumberFormat="1" applyFont="1" applyFill="1" applyBorder="1" applyAlignment="1">
      <alignment horizontal="center"/>
    </xf>
    <xf numFmtId="11" fontId="68" fillId="5" borderId="63" xfId="0" applyNumberFormat="1" applyFont="1" applyFill="1" applyBorder="1" applyAlignment="1">
      <alignment horizontal="center"/>
    </xf>
    <xf numFmtId="11" fontId="68" fillId="5" borderId="64" xfId="0" applyNumberFormat="1" applyFont="1" applyFill="1" applyBorder="1" applyAlignment="1">
      <alignment horizontal="center"/>
    </xf>
    <xf numFmtId="0" fontId="60" fillId="0" borderId="68" xfId="0" applyFont="1" applyBorder="1" applyAlignment="1">
      <alignment horizontal="center" shrinkToFit="1"/>
    </xf>
    <xf numFmtId="0" fontId="60" fillId="0" borderId="85" xfId="0" applyFont="1" applyBorder="1" applyAlignment="1">
      <alignment horizontal="center" shrinkToFit="1"/>
    </xf>
    <xf numFmtId="0" fontId="60" fillId="0" borderId="71" xfId="0" applyFont="1" applyBorder="1" applyAlignment="1">
      <alignment horizontal="center" shrinkToFit="1"/>
    </xf>
    <xf numFmtId="0" fontId="68" fillId="17" borderId="76" xfId="0" applyFont="1" applyFill="1" applyBorder="1" applyAlignment="1">
      <alignment horizontal="center"/>
    </xf>
    <xf numFmtId="11" fontId="68" fillId="17" borderId="62" xfId="0" applyNumberFormat="1" applyFont="1" applyFill="1" applyBorder="1" applyAlignment="1">
      <alignment horizontal="center" vertical="center"/>
    </xf>
    <xf numFmtId="11" fontId="68" fillId="17" borderId="63" xfId="0" applyNumberFormat="1" applyFont="1" applyFill="1" applyBorder="1" applyAlignment="1">
      <alignment horizontal="center" vertical="center"/>
    </xf>
    <xf numFmtId="11" fontId="68" fillId="17" borderId="64" xfId="0" applyNumberFormat="1" applyFont="1" applyFill="1" applyBorder="1" applyAlignment="1">
      <alignment horizontal="center" vertical="center"/>
    </xf>
    <xf numFmtId="0" fontId="68" fillId="17" borderId="76" xfId="0" applyFont="1" applyFill="1" applyBorder="1" applyAlignment="1">
      <alignment horizontal="center" vertical="center" shrinkToFit="1"/>
    </xf>
    <xf numFmtId="0" fontId="60" fillId="0" borderId="68" xfId="0" applyFont="1" applyBorder="1" applyAlignment="1">
      <alignment horizontal="center" vertical="center"/>
    </xf>
    <xf numFmtId="0" fontId="60" fillId="0" borderId="71" xfId="0" applyFont="1" applyBorder="1" applyAlignment="1">
      <alignment horizontal="center" vertical="center"/>
    </xf>
    <xf numFmtId="0" fontId="60" fillId="0" borderId="69" xfId="0" applyFont="1" applyBorder="1" applyAlignment="1">
      <alignment horizontal="center" vertical="center"/>
    </xf>
    <xf numFmtId="0" fontId="60" fillId="0" borderId="72" xfId="0" applyFont="1" applyBorder="1" applyAlignment="1">
      <alignment horizontal="center" vertical="center"/>
    </xf>
    <xf numFmtId="194" fontId="60" fillId="0" borderId="62" xfId="35" applyNumberFormat="1" applyFont="1" applyBorder="1" applyAlignment="1">
      <alignment horizontal="center"/>
    </xf>
    <xf numFmtId="194" fontId="60" fillId="0" borderId="63" xfId="35" applyNumberFormat="1" applyFont="1" applyBorder="1" applyAlignment="1">
      <alignment horizontal="center"/>
    </xf>
    <xf numFmtId="194" fontId="60" fillId="0" borderId="64" xfId="35" applyNumberFormat="1" applyFont="1" applyBorder="1" applyAlignment="1">
      <alignment horizontal="center"/>
    </xf>
    <xf numFmtId="0" fontId="60" fillId="0" borderId="62" xfId="0" applyFont="1" applyBorder="1" applyAlignment="1">
      <alignment horizontal="center" shrinkToFit="1"/>
    </xf>
    <xf numFmtId="0" fontId="60" fillId="0" borderId="63" xfId="0" applyFont="1" applyBorder="1" applyAlignment="1">
      <alignment horizontal="center" shrinkToFit="1"/>
    </xf>
    <xf numFmtId="0" fontId="60" fillId="0" borderId="64" xfId="0" applyFont="1" applyBorder="1" applyAlignment="1">
      <alignment horizontal="center" shrinkToFit="1"/>
    </xf>
    <xf numFmtId="194" fontId="60" fillId="0" borderId="68" xfId="35" applyNumberFormat="1" applyFont="1" applyBorder="1" applyAlignment="1">
      <alignment horizontal="center"/>
    </xf>
    <xf numFmtId="194" fontId="60" fillId="0" borderId="85" xfId="35" applyNumberFormat="1" applyFont="1" applyBorder="1" applyAlignment="1">
      <alignment horizontal="center"/>
    </xf>
    <xf numFmtId="194" fontId="60" fillId="0" borderId="71" xfId="35" applyNumberFormat="1" applyFont="1" applyBorder="1" applyAlignment="1">
      <alignment horizontal="center"/>
    </xf>
    <xf numFmtId="0" fontId="60" fillId="0" borderId="0" xfId="0" applyFont="1" applyAlignment="1">
      <alignment horizontal="left" vertical="justify"/>
    </xf>
    <xf numFmtId="0" fontId="60" fillId="0" borderId="14" xfId="0" applyFont="1" applyBorder="1" applyAlignment="1">
      <alignment horizontal="left" vertical="center" wrapText="1" indent="1"/>
    </xf>
    <xf numFmtId="0" fontId="60" fillId="0" borderId="15" xfId="0" applyFont="1" applyBorder="1" applyAlignment="1">
      <alignment horizontal="left" vertical="center" indent="1"/>
    </xf>
    <xf numFmtId="0" fontId="60" fillId="0" borderId="16" xfId="0" applyFont="1" applyBorder="1" applyAlignment="1">
      <alignment horizontal="left" vertical="center" indent="1"/>
    </xf>
    <xf numFmtId="0" fontId="60" fillId="0" borderId="37" xfId="0" applyFont="1" applyBorder="1" applyAlignment="1">
      <alignment horizontal="left" vertical="center" wrapText="1" indent="1"/>
    </xf>
    <xf numFmtId="0" fontId="60" fillId="0" borderId="0" xfId="0" applyFont="1" applyAlignment="1">
      <alignment horizontal="left" vertical="center" indent="1"/>
    </xf>
    <xf numFmtId="0" fontId="60" fillId="0" borderId="38" xfId="0" applyFont="1" applyBorder="1" applyAlignment="1">
      <alignment horizontal="left" vertical="center" indent="1"/>
    </xf>
    <xf numFmtId="0" fontId="60" fillId="0" borderId="37" xfId="0" applyFont="1" applyBorder="1" applyAlignment="1">
      <alignment horizontal="left" vertical="center" indent="1"/>
    </xf>
    <xf numFmtId="0" fontId="60" fillId="0" borderId="21" xfId="0" applyFont="1" applyBorder="1" applyAlignment="1">
      <alignment horizontal="left" vertical="center" indent="1"/>
    </xf>
    <xf numFmtId="0" fontId="60" fillId="0" borderId="36" xfId="0" applyFont="1" applyBorder="1" applyAlignment="1">
      <alignment horizontal="left" vertical="center" indent="1"/>
    </xf>
    <xf numFmtId="0" fontId="60" fillId="0" borderId="20" xfId="0" applyFont="1" applyBorder="1" applyAlignment="1">
      <alignment horizontal="left" vertical="center" indent="1"/>
    </xf>
    <xf numFmtId="0" fontId="60" fillId="0" borderId="15" xfId="0" applyFont="1" applyBorder="1" applyAlignment="1">
      <alignment horizontal="left" vertical="center" wrapText="1" indent="1"/>
    </xf>
    <xf numFmtId="0" fontId="60" fillId="0" borderId="16" xfId="0" applyFont="1" applyBorder="1" applyAlignment="1">
      <alignment horizontal="left" vertical="center" wrapText="1" indent="1"/>
    </xf>
    <xf numFmtId="0" fontId="60" fillId="0" borderId="0" xfId="0" applyFont="1" applyAlignment="1">
      <alignment horizontal="left" vertical="center" wrapText="1" indent="1"/>
    </xf>
    <xf numFmtId="0" fontId="60" fillId="0" borderId="38" xfId="0" applyFont="1" applyBorder="1" applyAlignment="1">
      <alignment horizontal="left" vertical="center" wrapText="1" indent="1"/>
    </xf>
    <xf numFmtId="0" fontId="60" fillId="0" borderId="21" xfId="0" applyFont="1" applyBorder="1" applyAlignment="1">
      <alignment horizontal="left" vertical="center" wrapText="1" indent="1"/>
    </xf>
    <xf numFmtId="0" fontId="60" fillId="0" borderId="36" xfId="0" applyFont="1" applyBorder="1" applyAlignment="1">
      <alignment horizontal="left" vertical="center" wrapText="1" indent="1"/>
    </xf>
    <xf numFmtId="0" fontId="60" fillId="0" borderId="20" xfId="0" applyFont="1" applyBorder="1" applyAlignment="1">
      <alignment horizontal="left" vertical="center" wrapText="1" indent="1"/>
    </xf>
    <xf numFmtId="0" fontId="60" fillId="0" borderId="14" xfId="0" applyFont="1" applyBorder="1" applyAlignment="1">
      <alignment horizontal="left" vertical="top" wrapText="1" indent="1"/>
    </xf>
    <xf numFmtId="0" fontId="60" fillId="0" borderId="15" xfId="0" applyFont="1" applyBorder="1" applyAlignment="1">
      <alignment horizontal="left" vertical="top" wrapText="1" indent="1"/>
    </xf>
    <xf numFmtId="0" fontId="60" fillId="0" borderId="16" xfId="0" applyFont="1" applyBorder="1" applyAlignment="1">
      <alignment horizontal="left" vertical="top" wrapText="1" indent="1"/>
    </xf>
    <xf numFmtId="0" fontId="60" fillId="0" borderId="21" xfId="0" applyFont="1" applyBorder="1" applyAlignment="1">
      <alignment horizontal="left" vertical="top" wrapText="1" indent="1"/>
    </xf>
    <xf numFmtId="0" fontId="60" fillId="0" borderId="36" xfId="0" applyFont="1" applyBorder="1" applyAlignment="1">
      <alignment horizontal="left" vertical="top" wrapText="1" indent="1"/>
    </xf>
    <xf numFmtId="0" fontId="60" fillId="0" borderId="20" xfId="0" applyFont="1" applyBorder="1" applyAlignment="1">
      <alignment horizontal="left" vertical="top" wrapText="1" indent="1"/>
    </xf>
    <xf numFmtId="0" fontId="60" fillId="0" borderId="0" xfId="0" applyFont="1" applyAlignment="1">
      <alignment horizontal="left" vertical="center"/>
    </xf>
    <xf numFmtId="0" fontId="60" fillId="0" borderId="61" xfId="0" applyFont="1" applyBorder="1" applyAlignment="1">
      <alignment horizontal="center" vertical="center" wrapText="1"/>
    </xf>
    <xf numFmtId="0" fontId="90" fillId="0" borderId="66" xfId="0" applyFont="1" applyBorder="1" applyAlignment="1">
      <alignment horizontal="left" vertical="center" wrapText="1"/>
    </xf>
    <xf numFmtId="0" fontId="90" fillId="0" borderId="0" xfId="0" applyFont="1" applyAlignment="1">
      <alignment horizontal="left" vertical="center" wrapText="1"/>
    </xf>
    <xf numFmtId="0" fontId="60" fillId="0" borderId="107" xfId="0" applyFont="1" applyBorder="1" applyAlignment="1">
      <alignment horizontal="center" wrapText="1"/>
    </xf>
    <xf numFmtId="0" fontId="60" fillId="0" borderId="88" xfId="0" applyFont="1" applyBorder="1" applyAlignment="1">
      <alignment horizontal="center" wrapText="1"/>
    </xf>
    <xf numFmtId="0" fontId="60" fillId="0" borderId="87" xfId="0" applyFont="1" applyBorder="1" applyAlignment="1">
      <alignment horizontal="center" wrapText="1"/>
    </xf>
    <xf numFmtId="0" fontId="60" fillId="0" borderId="108" xfId="0" applyFont="1" applyBorder="1" applyAlignment="1">
      <alignment horizontal="center" wrapText="1"/>
    </xf>
    <xf numFmtId="0" fontId="60" fillId="0" borderId="56" xfId="0" applyFont="1" applyBorder="1" applyAlignment="1"/>
    <xf numFmtId="0" fontId="60" fillId="0" borderId="57" xfId="0" applyFont="1" applyBorder="1" applyAlignment="1"/>
    <xf numFmtId="0" fontId="60" fillId="0" borderId="0" xfId="0" applyFont="1" applyAlignment="1">
      <alignment horizontal="left" vertical="center" wrapText="1"/>
    </xf>
    <xf numFmtId="0" fontId="84" fillId="0" borderId="66" xfId="0" applyFont="1" applyBorder="1" applyAlignment="1">
      <alignment horizontal="left" wrapText="1"/>
    </xf>
    <xf numFmtId="0" fontId="97" fillId="0" borderId="106" xfId="0" applyFont="1" applyBorder="1" applyAlignment="1">
      <alignment horizontal="center" wrapText="1"/>
    </xf>
    <xf numFmtId="0" fontId="97" fillId="0" borderId="105" xfId="0" applyFont="1" applyBorder="1" applyAlignment="1">
      <alignment horizontal="center" wrapText="1"/>
    </xf>
    <xf numFmtId="0" fontId="98" fillId="0" borderId="107" xfId="0" applyFont="1" applyBorder="1" applyAlignment="1">
      <alignment horizontal="center" vertical="center"/>
    </xf>
    <xf numFmtId="0" fontId="98" fillId="0" borderId="88" xfId="0" applyFont="1" applyBorder="1" applyAlignment="1">
      <alignment horizontal="center" vertical="center"/>
    </xf>
    <xf numFmtId="0" fontId="98" fillId="0" borderId="107" xfId="0" applyFont="1" applyBorder="1" applyAlignment="1">
      <alignment horizontal="center" vertical="center" wrapText="1"/>
    </xf>
    <xf numFmtId="0" fontId="98" fillId="0" borderId="88" xfId="0" applyFont="1" applyBorder="1" applyAlignment="1">
      <alignment horizontal="center" vertical="center" wrapText="1"/>
    </xf>
    <xf numFmtId="0" fontId="76" fillId="0" borderId="0" xfId="0" applyFont="1" applyAlignment="1">
      <alignment horizontal="center" vertical="center"/>
    </xf>
    <xf numFmtId="0" fontId="76" fillId="0" borderId="53" xfId="0" applyFont="1" applyBorder="1" applyAlignment="1"/>
    <xf numFmtId="0" fontId="76" fillId="0" borderId="54" xfId="0" applyFont="1" applyBorder="1" applyAlignment="1"/>
    <xf numFmtId="0" fontId="97" fillId="0" borderId="107" xfId="0" applyFont="1" applyBorder="1" applyAlignment="1">
      <alignment horizontal="center" shrinkToFit="1"/>
    </xf>
    <xf numFmtId="0" fontId="97" fillId="0" borderId="88" xfId="0" applyFont="1" applyBorder="1" applyAlignment="1">
      <alignment horizontal="center" shrinkToFit="1"/>
    </xf>
    <xf numFmtId="0" fontId="76" fillId="0" borderId="50" xfId="0" applyFont="1" applyBorder="1" applyAlignment="1"/>
    <xf numFmtId="0" fontId="76" fillId="0" borderId="51" xfId="0" applyFont="1" applyBorder="1" applyAlignment="1"/>
    <xf numFmtId="196" fontId="76" fillId="0" borderId="53" xfId="0" applyNumberFormat="1" applyFont="1" applyBorder="1" applyAlignment="1">
      <alignment horizontal="left"/>
    </xf>
    <xf numFmtId="196" fontId="76" fillId="0" borderId="54" xfId="0" applyNumberFormat="1" applyFont="1" applyBorder="1" applyAlignment="1">
      <alignment horizontal="left"/>
    </xf>
    <xf numFmtId="0" fontId="76" fillId="0" borderId="83" xfId="0" applyFont="1" applyBorder="1" applyAlignment="1">
      <alignment horizontal="left" wrapText="1"/>
    </xf>
    <xf numFmtId="0" fontId="76" fillId="0" borderId="80" xfId="0" applyFont="1" applyBorder="1" applyAlignment="1">
      <alignment horizontal="left" wrapText="1"/>
    </xf>
    <xf numFmtId="0" fontId="76" fillId="0" borderId="86" xfId="0" applyFont="1" applyBorder="1" applyAlignment="1">
      <alignment horizontal="left"/>
    </xf>
    <xf numFmtId="0" fontId="76" fillId="0" borderId="87" xfId="0" applyFont="1" applyBorder="1" applyAlignment="1">
      <alignment horizontal="left"/>
    </xf>
    <xf numFmtId="196" fontId="76" fillId="0" borderId="83" xfId="0" applyNumberFormat="1" applyFont="1" applyBorder="1" applyAlignment="1">
      <alignment horizontal="left"/>
    </xf>
    <xf numFmtId="196" fontId="76" fillId="0" borderId="80" xfId="0" applyNumberFormat="1" applyFont="1" applyBorder="1" applyAlignment="1">
      <alignment horizontal="left"/>
    </xf>
    <xf numFmtId="0" fontId="97" fillId="0" borderId="107" xfId="0" applyFont="1" applyBorder="1" applyAlignment="1">
      <alignment horizontal="center" vertical="center" wrapText="1"/>
    </xf>
    <xf numFmtId="0" fontId="97" fillId="0" borderId="88" xfId="0" applyFont="1" applyBorder="1" applyAlignment="1">
      <alignment horizontal="center" vertical="center" wrapText="1"/>
    </xf>
    <xf numFmtId="0" fontId="99" fillId="0" borderId="107" xfId="0" applyFont="1" applyBorder="1" applyAlignment="1">
      <alignment horizontal="center"/>
    </xf>
    <xf numFmtId="0" fontId="99" fillId="0" borderId="88" xfId="0" applyFont="1" applyBorder="1" applyAlignment="1">
      <alignment horizontal="center"/>
    </xf>
    <xf numFmtId="0" fontId="97" fillId="0" borderId="107" xfId="0" applyFont="1" applyBorder="1" applyAlignment="1">
      <alignment horizontal="center"/>
    </xf>
    <xf numFmtId="0" fontId="97" fillId="0" borderId="88" xfId="0" applyFont="1" applyBorder="1" applyAlignment="1">
      <alignment horizontal="center"/>
    </xf>
    <xf numFmtId="0" fontId="97" fillId="0" borderId="107" xfId="0" applyFont="1" applyBorder="1" applyAlignment="1">
      <alignment horizontal="center" wrapText="1"/>
    </xf>
    <xf numFmtId="0" fontId="97" fillId="0" borderId="88" xfId="0" applyFont="1" applyBorder="1" applyAlignment="1">
      <alignment horizontal="center" wrapText="1"/>
    </xf>
    <xf numFmtId="0" fontId="60" fillId="0" borderId="62" xfId="0" applyFont="1" applyBorder="1" applyAlignment="1">
      <alignment horizontal="left" indent="1" shrinkToFit="1"/>
    </xf>
    <xf numFmtId="0" fontId="60" fillId="0" borderId="63" xfId="0" applyFont="1" applyBorder="1" applyAlignment="1">
      <alignment horizontal="left" indent="1" shrinkToFit="1"/>
    </xf>
    <xf numFmtId="0" fontId="60" fillId="0" borderId="64" xfId="0" applyFont="1" applyBorder="1" applyAlignment="1">
      <alignment horizontal="left" indent="1" shrinkToFit="1"/>
    </xf>
    <xf numFmtId="195" fontId="60" fillId="0" borderId="62" xfId="0" applyNumberFormat="1" applyFont="1" applyBorder="1" applyAlignment="1">
      <alignment horizontal="center"/>
    </xf>
    <xf numFmtId="195" fontId="60" fillId="0" borderId="63" xfId="0" applyNumberFormat="1" applyFont="1" applyBorder="1" applyAlignment="1">
      <alignment horizontal="center"/>
    </xf>
    <xf numFmtId="195" fontId="60" fillId="0" borderId="64" xfId="0" applyNumberFormat="1" applyFont="1" applyBorder="1" applyAlignment="1">
      <alignment horizontal="center"/>
    </xf>
    <xf numFmtId="0" fontId="67" fillId="18" borderId="68" xfId="0" applyFont="1" applyFill="1" applyBorder="1" applyAlignment="1">
      <alignment horizontal="left" vertical="top"/>
    </xf>
    <xf numFmtId="0" fontId="67" fillId="18" borderId="85" xfId="0" applyFont="1" applyFill="1" applyBorder="1" applyAlignment="1">
      <alignment horizontal="left" vertical="top"/>
    </xf>
    <xf numFmtId="0" fontId="67" fillId="18" borderId="71" xfId="0" applyFont="1" applyFill="1" applyBorder="1" applyAlignment="1">
      <alignment horizontal="left" vertical="top"/>
    </xf>
    <xf numFmtId="0" fontId="60" fillId="0" borderId="68" xfId="0" applyFont="1" applyBorder="1" applyAlignment="1">
      <alignment horizontal="left" vertical="top"/>
    </xf>
    <xf numFmtId="0" fontId="60" fillId="0" borderId="85" xfId="0" applyFont="1" applyBorder="1" applyAlignment="1">
      <alignment horizontal="left" vertical="top"/>
    </xf>
    <xf numFmtId="0" fontId="60" fillId="0" borderId="71" xfId="0" applyFont="1" applyBorder="1" applyAlignment="1">
      <alignment horizontal="left" vertical="top"/>
    </xf>
    <xf numFmtId="0" fontId="60" fillId="0" borderId="69" xfId="0" applyFont="1" applyBorder="1" applyAlignment="1">
      <alignment horizontal="left" vertical="top"/>
    </xf>
    <xf numFmtId="0" fontId="60" fillId="0" borderId="0" xfId="0" applyFont="1" applyAlignment="1">
      <alignment horizontal="left" vertical="top"/>
    </xf>
    <xf numFmtId="0" fontId="60" fillId="0" borderId="72" xfId="0" applyFont="1" applyBorder="1" applyAlignment="1">
      <alignment horizontal="left" vertical="top"/>
    </xf>
    <xf numFmtId="0" fontId="60" fillId="0" borderId="70" xfId="0" applyFont="1" applyBorder="1" applyAlignment="1">
      <alignment horizontal="left" vertical="top"/>
    </xf>
    <xf numFmtId="0" fontId="60" fillId="0" borderId="67" xfId="0" applyFont="1" applyBorder="1" applyAlignment="1">
      <alignment horizontal="left" vertical="top"/>
    </xf>
    <xf numFmtId="0" fontId="60" fillId="0" borderId="73" xfId="0" applyFont="1" applyBorder="1" applyAlignment="1">
      <alignment horizontal="left" vertical="top"/>
    </xf>
    <xf numFmtId="0" fontId="60" fillId="0" borderId="62" xfId="0" applyFont="1" applyBorder="1" applyAlignment="1">
      <alignment horizontal="left" indent="1"/>
    </xf>
    <xf numFmtId="0" fontId="60" fillId="0" borderId="63" xfId="0" applyFont="1" applyBorder="1" applyAlignment="1">
      <alignment horizontal="left" indent="1"/>
    </xf>
    <xf numFmtId="0" fontId="60" fillId="0" borderId="64" xfId="0" applyFont="1" applyBorder="1" applyAlignment="1">
      <alignment horizontal="left" indent="1"/>
    </xf>
    <xf numFmtId="11" fontId="60" fillId="0" borderId="62" xfId="0" applyNumberFormat="1" applyFont="1" applyBorder="1" applyAlignment="1">
      <alignment horizontal="center"/>
    </xf>
    <xf numFmtId="11" fontId="60" fillId="0" borderId="63" xfId="0" applyNumberFormat="1" applyFont="1" applyBorder="1" applyAlignment="1">
      <alignment horizontal="center"/>
    </xf>
    <xf numFmtId="11" fontId="60" fillId="0" borderId="64" xfId="0" applyNumberFormat="1" applyFont="1" applyBorder="1" applyAlignment="1">
      <alignment horizontal="center"/>
    </xf>
    <xf numFmtId="0" fontId="60" fillId="0" borderId="62" xfId="0" applyFont="1" applyBorder="1" applyAlignment="1">
      <alignment horizontal="left" shrinkToFit="1"/>
    </xf>
    <xf numFmtId="0" fontId="60" fillId="0" borderId="63" xfId="0" applyFont="1" applyBorder="1" applyAlignment="1">
      <alignment horizontal="left" shrinkToFit="1"/>
    </xf>
    <xf numFmtId="0" fontId="60" fillId="0" borderId="64" xfId="0" applyFont="1" applyBorder="1" applyAlignment="1">
      <alignment horizontal="left" shrinkToFit="1"/>
    </xf>
    <xf numFmtId="38" fontId="60" fillId="0" borderId="62" xfId="35" applyFont="1" applyBorder="1" applyAlignment="1">
      <alignment horizontal="center" vertical="center"/>
    </xf>
    <xf numFmtId="38" fontId="60" fillId="0" borderId="63" xfId="35" applyFont="1" applyBorder="1" applyAlignment="1">
      <alignment horizontal="center" vertical="center"/>
    </xf>
    <xf numFmtId="38" fontId="60" fillId="0" borderId="64" xfId="35" applyFont="1" applyBorder="1" applyAlignment="1">
      <alignment horizontal="center" vertical="center"/>
    </xf>
    <xf numFmtId="0" fontId="14" fillId="0" borderId="62" xfId="0" applyFont="1" applyBorder="1" applyAlignment="1">
      <alignment shrinkToFit="1"/>
    </xf>
    <xf numFmtId="0" fontId="14" fillId="0" borderId="63" xfId="0" applyFont="1" applyBorder="1" applyAlignment="1">
      <alignment shrinkToFit="1"/>
    </xf>
    <xf numFmtId="0" fontId="14" fillId="0" borderId="64" xfId="0" applyFont="1" applyBorder="1" applyAlignment="1">
      <alignment shrinkToFit="1"/>
    </xf>
    <xf numFmtId="195" fontId="14" fillId="0" borderId="62" xfId="0" applyNumberFormat="1" applyFont="1" applyBorder="1" applyAlignment="1">
      <alignment horizontal="center"/>
    </xf>
    <xf numFmtId="195" fontId="14" fillId="0" borderId="63" xfId="0" applyNumberFormat="1" applyFont="1" applyBorder="1" applyAlignment="1">
      <alignment horizontal="center"/>
    </xf>
    <xf numFmtId="195" fontId="14" fillId="0" borderId="64" xfId="0" applyNumberFormat="1" applyFont="1" applyBorder="1" applyAlignment="1">
      <alignment horizontal="center"/>
    </xf>
    <xf numFmtId="0" fontId="14" fillId="0" borderId="62" xfId="0" applyFont="1" applyBorder="1" applyAlignment="1">
      <alignment horizontal="center" shrinkToFit="1"/>
    </xf>
    <xf numFmtId="0" fontId="14" fillId="0" borderId="63" xfId="0" applyFont="1" applyBorder="1" applyAlignment="1">
      <alignment horizontal="center" shrinkToFit="1"/>
    </xf>
    <xf numFmtId="0" fontId="14" fillId="0" borderId="64" xfId="0" applyFont="1" applyBorder="1" applyAlignment="1">
      <alignment horizontal="center" shrinkToFit="1"/>
    </xf>
    <xf numFmtId="0" fontId="14" fillId="0" borderId="62" xfId="0" applyFont="1" applyBorder="1" applyAlignment="1">
      <alignment horizontal="left" shrinkToFit="1"/>
    </xf>
    <xf numFmtId="0" fontId="14" fillId="0" borderId="63" xfId="0" applyFont="1" applyBorder="1" applyAlignment="1">
      <alignment horizontal="left" shrinkToFit="1"/>
    </xf>
    <xf numFmtId="0" fontId="14" fillId="0" borderId="64" xfId="0" applyFont="1" applyBorder="1" applyAlignment="1">
      <alignment horizontal="left" shrinkToFit="1"/>
    </xf>
    <xf numFmtId="195" fontId="14" fillId="0" borderId="76" xfId="35" applyNumberFormat="1" applyFont="1" applyFill="1" applyBorder="1" applyAlignment="1">
      <alignment horizontal="center" shrinkToFit="1"/>
    </xf>
    <xf numFmtId="0" fontId="14" fillId="0" borderId="62" xfId="0" applyFont="1" applyBorder="1" applyAlignment="1">
      <alignment horizontal="left" indent="1" shrinkToFit="1"/>
    </xf>
    <xf numFmtId="0" fontId="14" fillId="0" borderId="63" xfId="0" applyFont="1" applyBorder="1" applyAlignment="1">
      <alignment horizontal="left" indent="1" shrinkToFit="1"/>
    </xf>
    <xf numFmtId="0" fontId="14" fillId="0" borderId="64" xfId="0" applyFont="1" applyBorder="1" applyAlignment="1">
      <alignment horizontal="left" indent="1" shrinkToFit="1"/>
    </xf>
    <xf numFmtId="195" fontId="14" fillId="0" borderId="62" xfId="35" applyNumberFormat="1" applyFont="1" applyFill="1" applyBorder="1" applyAlignment="1">
      <alignment horizontal="center"/>
    </xf>
    <xf numFmtId="195" fontId="14" fillId="0" borderId="63" xfId="35" applyNumberFormat="1" applyFont="1" applyFill="1" applyBorder="1" applyAlignment="1">
      <alignment horizontal="center"/>
    </xf>
    <xf numFmtId="195" fontId="14" fillId="0" borderId="84" xfId="35" applyNumberFormat="1" applyFont="1" applyFill="1" applyBorder="1" applyAlignment="1">
      <alignment horizontal="center"/>
    </xf>
    <xf numFmtId="195" fontId="14" fillId="0" borderId="64" xfId="35" applyNumberFormat="1" applyFont="1" applyFill="1" applyBorder="1" applyAlignment="1">
      <alignment horizontal="center" shrinkToFit="1"/>
    </xf>
    <xf numFmtId="0" fontId="67" fillId="18" borderId="62" xfId="0" applyFont="1" applyFill="1" applyBorder="1" applyAlignment="1">
      <alignment horizontal="left" vertical="top" wrapText="1"/>
    </xf>
    <xf numFmtId="0" fontId="67" fillId="18" borderId="63" xfId="0" applyFont="1" applyFill="1" applyBorder="1" applyAlignment="1">
      <alignment horizontal="left" vertical="top" wrapText="1"/>
    </xf>
    <xf numFmtId="0" fontId="67" fillId="18" borderId="64" xfId="0" applyFont="1" applyFill="1" applyBorder="1" applyAlignment="1">
      <alignment horizontal="left" vertical="top" wrapText="1"/>
    </xf>
    <xf numFmtId="0" fontId="102" fillId="5" borderId="67" xfId="0" applyFont="1" applyFill="1" applyBorder="1" applyAlignment="1">
      <alignment horizontal="center" wrapText="1" shrinkToFit="1"/>
    </xf>
    <xf numFmtId="0" fontId="102" fillId="5" borderId="73" xfId="0" applyFont="1" applyFill="1" applyBorder="1" applyAlignment="1">
      <alignment horizontal="center" wrapText="1" shrinkToFit="1"/>
    </xf>
    <xf numFmtId="11" fontId="92" fillId="5" borderId="70" xfId="0" applyNumberFormat="1" applyFont="1" applyFill="1" applyBorder="1" applyAlignment="1">
      <alignment horizontal="center"/>
    </xf>
    <xf numFmtId="11" fontId="92" fillId="5" borderId="67" xfId="0" applyNumberFormat="1" applyFont="1" applyFill="1" applyBorder="1" applyAlignment="1">
      <alignment horizontal="center"/>
    </xf>
    <xf numFmtId="11" fontId="92" fillId="5" borderId="93" xfId="0" applyNumberFormat="1" applyFont="1" applyFill="1" applyBorder="1" applyAlignment="1">
      <alignment horizontal="center"/>
    </xf>
    <xf numFmtId="0" fontId="92" fillId="5" borderId="70" xfId="0" applyFont="1" applyFill="1" applyBorder="1" applyAlignment="1">
      <alignment horizontal="center"/>
    </xf>
    <xf numFmtId="0" fontId="92" fillId="5" borderId="67" xfId="0" applyFont="1" applyFill="1" applyBorder="1" applyAlignment="1">
      <alignment horizontal="center"/>
    </xf>
    <xf numFmtId="0" fontId="92" fillId="5" borderId="73" xfId="0" applyFont="1" applyFill="1" applyBorder="1" applyAlignment="1">
      <alignment horizontal="center"/>
    </xf>
    <xf numFmtId="0" fontId="60" fillId="19" borderId="62" xfId="0" applyFont="1" applyFill="1" applyBorder="1" applyAlignment="1">
      <alignment horizontal="left" indent="1"/>
    </xf>
    <xf numFmtId="0" fontId="60" fillId="19" borderId="63" xfId="0" applyFont="1" applyFill="1" applyBorder="1" applyAlignment="1">
      <alignment horizontal="left" indent="1"/>
    </xf>
    <xf numFmtId="0" fontId="60" fillId="19" borderId="64" xfId="0" applyFont="1" applyFill="1" applyBorder="1" applyAlignment="1">
      <alignment horizontal="left" indent="1"/>
    </xf>
    <xf numFmtId="11" fontId="60" fillId="19" borderId="62" xfId="0" applyNumberFormat="1" applyFont="1" applyFill="1" applyBorder="1" applyAlignment="1">
      <alignment horizontal="center"/>
    </xf>
    <xf numFmtId="11" fontId="60" fillId="19" borderId="63" xfId="0" applyNumberFormat="1" applyFont="1" applyFill="1" applyBorder="1" applyAlignment="1">
      <alignment horizontal="center"/>
    </xf>
    <xf numFmtId="11" fontId="60" fillId="19" borderId="64" xfId="0" applyNumberFormat="1" applyFont="1" applyFill="1" applyBorder="1" applyAlignment="1">
      <alignment horizontal="center"/>
    </xf>
    <xf numFmtId="0" fontId="60" fillId="19" borderId="62" xfId="0" applyFont="1" applyFill="1" applyBorder="1" applyAlignment="1">
      <alignment horizontal="center" shrinkToFit="1"/>
    </xf>
    <xf numFmtId="0" fontId="60" fillId="19" borderId="63" xfId="0" applyFont="1" applyFill="1" applyBorder="1" applyAlignment="1">
      <alignment horizontal="center" shrinkToFit="1"/>
    </xf>
    <xf numFmtId="0" fontId="60" fillId="19" borderId="64" xfId="0" applyFont="1" applyFill="1" applyBorder="1" applyAlignment="1">
      <alignment horizontal="center" shrinkToFit="1"/>
    </xf>
    <xf numFmtId="0" fontId="60" fillId="0" borderId="68" xfId="0" applyFont="1" applyBorder="1" applyAlignment="1">
      <alignment horizontal="center" vertical="top"/>
    </xf>
    <xf numFmtId="0" fontId="60" fillId="0" borderId="85" xfId="0" applyFont="1" applyBorder="1" applyAlignment="1">
      <alignment horizontal="center" vertical="top"/>
    </xf>
    <xf numFmtId="0" fontId="60" fillId="0" borderId="71" xfId="0" applyFont="1" applyBorder="1" applyAlignment="1">
      <alignment horizontal="center" vertical="top"/>
    </xf>
    <xf numFmtId="0" fontId="60" fillId="0" borderId="69" xfId="0" applyFont="1" applyBorder="1" applyAlignment="1">
      <alignment horizontal="center" vertical="top"/>
    </xf>
    <xf numFmtId="0" fontId="60" fillId="0" borderId="72" xfId="0" applyFont="1" applyBorder="1" applyAlignment="1">
      <alignment horizontal="center" vertical="top"/>
    </xf>
    <xf numFmtId="0" fontId="60" fillId="0" borderId="70" xfId="0" applyFont="1" applyBorder="1" applyAlignment="1">
      <alignment horizontal="center" vertical="top"/>
    </xf>
    <xf numFmtId="0" fontId="60" fillId="0" borderId="67" xfId="0" applyFont="1" applyBorder="1" applyAlignment="1">
      <alignment horizontal="center" vertical="top"/>
    </xf>
    <xf numFmtId="0" fontId="60" fillId="0" borderId="73" xfId="0" applyFont="1" applyBorder="1" applyAlignment="1">
      <alignment horizontal="center" vertical="top"/>
    </xf>
    <xf numFmtId="0" fontId="104" fillId="0" borderId="62" xfId="0" applyFont="1" applyBorder="1" applyAlignment="1">
      <alignment vertical="center" shrinkToFit="1"/>
    </xf>
    <xf numFmtId="0" fontId="104" fillId="0" borderId="63" xfId="0" applyFont="1" applyBorder="1" applyAlignment="1">
      <alignment vertical="center" shrinkToFit="1"/>
    </xf>
    <xf numFmtId="0" fontId="104" fillId="0" borderId="64" xfId="0" applyFont="1" applyBorder="1" applyAlignment="1">
      <alignment vertical="center" shrinkToFit="1"/>
    </xf>
    <xf numFmtId="0" fontId="92" fillId="5" borderId="102" xfId="0" applyFont="1" applyFill="1" applyBorder="1" applyAlignment="1">
      <alignment wrapText="1"/>
    </xf>
    <xf numFmtId="0" fontId="92" fillId="5" borderId="103" xfId="0" applyFont="1" applyFill="1" applyBorder="1" applyAlignment="1"/>
    <xf numFmtId="0" fontId="92" fillId="5" borderId="104" xfId="0" applyFont="1" applyFill="1" applyBorder="1" applyAlignment="1"/>
    <xf numFmtId="193" fontId="95" fillId="0" borderId="62" xfId="35" applyNumberFormat="1" applyFont="1" applyBorder="1" applyAlignment="1">
      <alignment horizontal="right" vertical="center" shrinkToFit="1"/>
    </xf>
    <xf numFmtId="193" fontId="95" fillId="0" borderId="63" xfId="35" applyNumberFormat="1" applyFont="1" applyBorder="1" applyAlignment="1">
      <alignment horizontal="right" vertical="center" shrinkToFit="1"/>
    </xf>
    <xf numFmtId="193" fontId="95" fillId="0" borderId="64" xfId="35" applyNumberFormat="1" applyFont="1" applyBorder="1" applyAlignment="1">
      <alignment horizontal="right" vertical="center" shrinkToFit="1"/>
    </xf>
    <xf numFmtId="0" fontId="60" fillId="0" borderId="76" xfId="0" applyFont="1" applyBorder="1" applyAlignment="1">
      <alignment horizontal="left" indent="1"/>
    </xf>
    <xf numFmtId="0" fontId="68" fillId="5" borderId="76" xfId="0" applyFont="1" applyFill="1" applyBorder="1" applyAlignment="1">
      <alignment horizontal="center"/>
    </xf>
    <xf numFmtId="11" fontId="60" fillId="0" borderId="76" xfId="0" applyNumberFormat="1" applyFont="1" applyBorder="1" applyAlignment="1">
      <alignment horizontal="center"/>
    </xf>
    <xf numFmtId="195" fontId="14" fillId="0" borderId="62" xfId="35" applyNumberFormat="1" applyFont="1" applyFill="1" applyBorder="1" applyAlignment="1">
      <alignment horizontal="center" vertical="center"/>
    </xf>
    <xf numFmtId="195" fontId="14" fillId="0" borderId="63" xfId="35" applyNumberFormat="1" applyFont="1" applyFill="1" applyBorder="1" applyAlignment="1">
      <alignment horizontal="center" vertical="center"/>
    </xf>
    <xf numFmtId="195" fontId="14" fillId="0" borderId="84" xfId="35" applyNumberFormat="1" applyFont="1" applyFill="1" applyBorder="1" applyAlignment="1">
      <alignment horizontal="center" vertical="center"/>
    </xf>
    <xf numFmtId="11" fontId="68" fillId="5" borderId="76" xfId="0" applyNumberFormat="1" applyFont="1" applyFill="1" applyBorder="1" applyAlignment="1">
      <alignment horizontal="center"/>
    </xf>
    <xf numFmtId="0" fontId="64" fillId="17" borderId="0" xfId="0" applyFont="1" applyFill="1" applyAlignment="1">
      <alignment horizontal="left" vertical="center"/>
    </xf>
    <xf numFmtId="0" fontId="60" fillId="0" borderId="55" xfId="0" applyFont="1" applyBorder="1" applyAlignment="1">
      <alignment horizontal="right"/>
    </xf>
    <xf numFmtId="0" fontId="60" fillId="0" borderId="56" xfId="0" applyFont="1" applyBorder="1" applyAlignment="1">
      <alignment horizontal="right"/>
    </xf>
    <xf numFmtId="0" fontId="60" fillId="0" borderId="0" xfId="0" applyFont="1" applyAlignment="1">
      <alignment horizontal="right"/>
    </xf>
    <xf numFmtId="0" fontId="60" fillId="0" borderId="58" xfId="0" applyFont="1" applyBorder="1" applyAlignment="1">
      <alignment horizontal="right"/>
    </xf>
    <xf numFmtId="0" fontId="60" fillId="0" borderId="59" xfId="0" applyFont="1" applyBorder="1" applyAlignment="1"/>
    <xf numFmtId="0" fontId="60" fillId="0" borderId="60" xfId="0" applyFont="1" applyBorder="1" applyAlignment="1"/>
    <xf numFmtId="0" fontId="60" fillId="0" borderId="66" xfId="0" applyFont="1" applyBorder="1" applyAlignment="1">
      <alignment horizontal="center" vertical="top"/>
    </xf>
    <xf numFmtId="0" fontId="62" fillId="0" borderId="55" xfId="0" applyFont="1" applyBorder="1" applyAlignment="1">
      <alignment horizontal="left"/>
    </xf>
    <xf numFmtId="0" fontId="62" fillId="0" borderId="56" xfId="0" applyFont="1" applyBorder="1" applyAlignment="1">
      <alignment horizontal="left"/>
    </xf>
    <xf numFmtId="0" fontId="60" fillId="0" borderId="52" xfId="0" applyFont="1" applyBorder="1" applyAlignment="1">
      <alignment horizontal="right"/>
    </xf>
    <xf numFmtId="0" fontId="60" fillId="0" borderId="53" xfId="0" applyFont="1" applyBorder="1" applyAlignment="1">
      <alignment horizontal="right"/>
    </xf>
    <xf numFmtId="0" fontId="62" fillId="0" borderId="52" xfId="0" applyFont="1" applyBorder="1" applyAlignment="1">
      <alignment horizontal="left"/>
    </xf>
    <xf numFmtId="0" fontId="62" fillId="0" borderId="53" xfId="0" applyFont="1" applyBorder="1" applyAlignment="1">
      <alignment horizontal="left"/>
    </xf>
    <xf numFmtId="0" fontId="62" fillId="0" borderId="49" xfId="0" applyFont="1" applyBorder="1" applyAlignment="1">
      <alignment horizontal="left"/>
    </xf>
    <xf numFmtId="0" fontId="62" fillId="0" borderId="50" xfId="0" applyFont="1" applyBorder="1" applyAlignment="1">
      <alignment horizontal="left"/>
    </xf>
    <xf numFmtId="0" fontId="62" fillId="0" borderId="66" xfId="0" applyFont="1" applyBorder="1" applyAlignment="1">
      <alignment horizontal="left" vertical="center" wrapText="1"/>
    </xf>
    <xf numFmtId="0" fontId="62" fillId="0" borderId="55" xfId="0" applyFont="1" applyBorder="1" applyAlignment="1">
      <alignment horizontal="left" vertical="center" wrapText="1"/>
    </xf>
    <xf numFmtId="0" fontId="62" fillId="0" borderId="61" xfId="0" applyFont="1" applyBorder="1" applyAlignment="1">
      <alignment horizontal="left" vertical="center" wrapText="1"/>
    </xf>
    <xf numFmtId="0" fontId="62" fillId="0" borderId="49" xfId="0" applyFont="1" applyBorder="1" applyAlignment="1">
      <alignment horizontal="left" vertical="center" wrapText="1"/>
    </xf>
    <xf numFmtId="0" fontId="60" fillId="0" borderId="53" xfId="0" applyFont="1" applyBorder="1" applyAlignment="1">
      <alignment horizontal="left" wrapText="1"/>
    </xf>
    <xf numFmtId="0" fontId="60" fillId="0" borderId="53" xfId="0" applyFont="1" applyBorder="1" applyAlignment="1">
      <alignment horizontal="left"/>
    </xf>
    <xf numFmtId="0" fontId="0" fillId="0" borderId="54" xfId="0" applyBorder="1" applyAlignment="1">
      <alignment horizontal="left"/>
    </xf>
    <xf numFmtId="0" fontId="68" fillId="5" borderId="76" xfId="0" applyFont="1" applyFill="1" applyBorder="1" applyAlignment="1">
      <alignment horizontal="center" wrapText="1"/>
    </xf>
    <xf numFmtId="0" fontId="60" fillId="0" borderId="76" xfId="0" applyFont="1" applyBorder="1" applyAlignment="1">
      <alignment horizontal="center" shrinkToFit="1"/>
    </xf>
    <xf numFmtId="0" fontId="60" fillId="0" borderId="62" xfId="0" applyFont="1" applyBorder="1" applyAlignment="1">
      <alignment horizontal="center" vertical="center"/>
    </xf>
    <xf numFmtId="0" fontId="60" fillId="0" borderId="63" xfId="0" applyFont="1" applyBorder="1" applyAlignment="1">
      <alignment horizontal="center" vertical="center"/>
    </xf>
    <xf numFmtId="0" fontId="60" fillId="0" borderId="64" xfId="0" applyFont="1" applyBorder="1" applyAlignment="1">
      <alignment horizontal="center" vertical="center"/>
    </xf>
    <xf numFmtId="0" fontId="60" fillId="20" borderId="62" xfId="0" applyFont="1" applyFill="1" applyBorder="1" applyAlignment="1">
      <alignment horizontal="center" shrinkToFit="1"/>
    </xf>
    <xf numFmtId="0" fontId="60" fillId="20" borderId="63" xfId="0" applyFont="1" applyFill="1" applyBorder="1" applyAlignment="1">
      <alignment horizontal="center" shrinkToFit="1"/>
    </xf>
    <xf numFmtId="0" fontId="60" fillId="20" borderId="64" xfId="0" applyFont="1" applyFill="1" applyBorder="1" applyAlignment="1">
      <alignment horizontal="center" shrinkToFit="1"/>
    </xf>
    <xf numFmtId="11" fontId="60" fillId="0" borderId="62" xfId="0" applyNumberFormat="1" applyFont="1" applyBorder="1" applyAlignment="1">
      <alignment horizontal="center" vertical="center"/>
    </xf>
    <xf numFmtId="11" fontId="60" fillId="0" borderId="63" xfId="0" applyNumberFormat="1" applyFont="1" applyBorder="1" applyAlignment="1">
      <alignment horizontal="center" vertical="center"/>
    </xf>
    <xf numFmtId="11" fontId="60" fillId="0" borderId="64" xfId="0" applyNumberFormat="1" applyFont="1" applyBorder="1" applyAlignment="1">
      <alignment horizontal="center" vertical="center"/>
    </xf>
    <xf numFmtId="0" fontId="60" fillId="0" borderId="77" xfId="0" applyFont="1" applyBorder="1" applyAlignment="1">
      <alignment horizontal="left" indent="1"/>
    </xf>
    <xf numFmtId="0" fontId="60" fillId="0" borderId="78" xfId="0" applyFont="1" applyBorder="1" applyAlignment="1">
      <alignment horizontal="left" indent="1"/>
    </xf>
    <xf numFmtId="0" fontId="60" fillId="0" borderId="79" xfId="0" applyFont="1" applyBorder="1" applyAlignment="1">
      <alignment horizontal="left" indent="1"/>
    </xf>
    <xf numFmtId="0" fontId="60" fillId="0" borderId="75" xfId="0" applyFont="1" applyBorder="1" applyAlignment="1">
      <alignment horizontal="center" vertical="center"/>
    </xf>
    <xf numFmtId="0" fontId="68" fillId="5" borderId="65" xfId="0" applyFont="1" applyFill="1" applyBorder="1" applyAlignment="1">
      <alignment horizontal="center"/>
    </xf>
    <xf numFmtId="11" fontId="68" fillId="5" borderId="75" xfId="0" applyNumberFormat="1" applyFont="1" applyFill="1" applyBorder="1" applyAlignment="1">
      <alignment horizontal="center"/>
    </xf>
    <xf numFmtId="0" fontId="60" fillId="0" borderId="14" xfId="0" applyFont="1" applyBorder="1" applyAlignment="1">
      <alignment horizontal="left" vertical="top" indent="1"/>
    </xf>
    <xf numFmtId="0" fontId="60" fillId="0" borderId="15" xfId="0" applyFont="1" applyBorder="1" applyAlignment="1">
      <alignment horizontal="left" vertical="top" indent="1"/>
    </xf>
    <xf numFmtId="0" fontId="60" fillId="0" borderId="16" xfId="0" applyFont="1" applyBorder="1" applyAlignment="1">
      <alignment horizontal="left" vertical="top" indent="1"/>
    </xf>
    <xf numFmtId="0" fontId="60" fillId="0" borderId="37" xfId="0" applyFont="1" applyBorder="1" applyAlignment="1">
      <alignment horizontal="left" vertical="top" indent="1"/>
    </xf>
    <xf numFmtId="0" fontId="60" fillId="0" borderId="0" xfId="0" applyFont="1" applyAlignment="1">
      <alignment horizontal="left" vertical="top" indent="1"/>
    </xf>
    <xf numFmtId="0" fontId="60" fillId="0" borderId="38" xfId="0" applyFont="1" applyBorder="1" applyAlignment="1">
      <alignment horizontal="left" vertical="top" indent="1"/>
    </xf>
    <xf numFmtId="0" fontId="60" fillId="0" borderId="21" xfId="0" applyFont="1" applyBorder="1" applyAlignment="1">
      <alignment horizontal="left" vertical="top" indent="1"/>
    </xf>
    <xf numFmtId="0" fontId="60" fillId="0" borderId="36" xfId="0" applyFont="1" applyBorder="1" applyAlignment="1">
      <alignment horizontal="left" vertical="top" indent="1"/>
    </xf>
    <xf numFmtId="0" fontId="60" fillId="0" borderId="20" xfId="0" applyFont="1" applyBorder="1" applyAlignment="1">
      <alignment horizontal="left" vertical="top" indent="1"/>
    </xf>
    <xf numFmtId="0" fontId="60" fillId="6" borderId="62" xfId="0" applyFont="1" applyFill="1" applyBorder="1" applyAlignment="1">
      <alignment horizontal="left" indent="1"/>
    </xf>
    <xf numFmtId="0" fontId="60" fillId="6" borderId="63" xfId="0" applyFont="1" applyFill="1" applyBorder="1" applyAlignment="1">
      <alignment horizontal="left" indent="1"/>
    </xf>
    <xf numFmtId="0" fontId="60" fillId="6" borderId="64" xfId="0" applyFont="1" applyFill="1" applyBorder="1" applyAlignment="1">
      <alignment horizontal="left" indent="1"/>
    </xf>
    <xf numFmtId="11" fontId="60" fillId="6" borderId="62" xfId="0" applyNumberFormat="1" applyFont="1" applyFill="1" applyBorder="1" applyAlignment="1">
      <alignment horizontal="center"/>
    </xf>
    <xf numFmtId="11" fontId="60" fillId="6" borderId="63" xfId="0" applyNumberFormat="1" applyFont="1" applyFill="1" applyBorder="1" applyAlignment="1">
      <alignment horizontal="center"/>
    </xf>
    <xf numFmtId="11" fontId="60" fillId="6" borderId="64" xfId="0" applyNumberFormat="1" applyFont="1" applyFill="1" applyBorder="1" applyAlignment="1">
      <alignment horizontal="center"/>
    </xf>
    <xf numFmtId="0" fontId="60" fillId="5" borderId="62" xfId="0" applyFont="1" applyFill="1" applyBorder="1" applyAlignment="1">
      <alignment horizontal="left" indent="1"/>
    </xf>
    <xf numFmtId="0" fontId="60" fillId="5" borderId="63" xfId="0" applyFont="1" applyFill="1" applyBorder="1" applyAlignment="1">
      <alignment horizontal="left" indent="1"/>
    </xf>
    <xf numFmtId="0" fontId="60" fillId="5" borderId="64" xfId="0" applyFont="1" applyFill="1" applyBorder="1" applyAlignment="1">
      <alignment horizontal="left" indent="1"/>
    </xf>
    <xf numFmtId="11" fontId="60" fillId="5" borderId="62" xfId="0" applyNumberFormat="1" applyFont="1" applyFill="1" applyBorder="1" applyAlignment="1">
      <alignment horizontal="center"/>
    </xf>
    <xf numFmtId="11" fontId="60" fillId="5" borderId="63" xfId="0" applyNumberFormat="1" applyFont="1" applyFill="1" applyBorder="1" applyAlignment="1">
      <alignment horizontal="center"/>
    </xf>
    <xf numFmtId="11" fontId="60" fillId="5" borderId="64" xfId="0" applyNumberFormat="1" applyFont="1" applyFill="1" applyBorder="1" applyAlignment="1">
      <alignment horizontal="center"/>
    </xf>
    <xf numFmtId="0" fontId="60" fillId="5" borderId="62" xfId="0" applyFont="1" applyFill="1" applyBorder="1" applyAlignment="1">
      <alignment horizontal="center" shrinkToFit="1"/>
    </xf>
    <xf numFmtId="0" fontId="60" fillId="5" borderId="63" xfId="0" applyFont="1" applyFill="1" applyBorder="1" applyAlignment="1">
      <alignment horizontal="center" shrinkToFit="1"/>
    </xf>
    <xf numFmtId="0" fontId="60" fillId="5" borderId="64" xfId="0" applyFont="1" applyFill="1" applyBorder="1" applyAlignment="1">
      <alignment horizontal="center" shrinkToFit="1"/>
    </xf>
    <xf numFmtId="0" fontId="60" fillId="6" borderId="62" xfId="0" applyFont="1" applyFill="1" applyBorder="1" applyAlignment="1">
      <alignment horizontal="center" shrinkToFit="1"/>
    </xf>
    <xf numFmtId="0" fontId="60" fillId="6" borderId="63" xfId="0" applyFont="1" applyFill="1" applyBorder="1" applyAlignment="1">
      <alignment horizontal="center" shrinkToFit="1"/>
    </xf>
    <xf numFmtId="0" fontId="60" fillId="6" borderId="64" xfId="0" applyFont="1" applyFill="1" applyBorder="1" applyAlignment="1">
      <alignment horizontal="center" shrinkToFit="1"/>
    </xf>
    <xf numFmtId="0" fontId="64" fillId="17" borderId="0" xfId="0" applyFont="1" applyFill="1" applyAlignment="1">
      <alignment horizontal="center" vertical="center"/>
    </xf>
    <xf numFmtId="0" fontId="75" fillId="0" borderId="74" xfId="0" applyFont="1" applyBorder="1" applyAlignment="1">
      <alignment horizontal="left" vertical="center" wrapText="1"/>
    </xf>
    <xf numFmtId="0" fontId="75" fillId="0" borderId="74" xfId="0" applyFont="1" applyBorder="1" applyAlignment="1">
      <alignment horizontal="left" vertical="center"/>
    </xf>
    <xf numFmtId="0" fontId="75" fillId="0" borderId="52" xfId="0" applyFont="1" applyBorder="1" applyAlignment="1">
      <alignment horizontal="left" vertical="center"/>
    </xf>
    <xf numFmtId="0" fontId="78" fillId="0" borderId="81" xfId="0" applyFont="1" applyBorder="1" applyAlignment="1">
      <alignment horizontal="left"/>
    </xf>
    <xf numFmtId="0" fontId="78" fillId="0" borderId="82" xfId="0" applyFont="1" applyBorder="1" applyAlignment="1">
      <alignment horizontal="left"/>
    </xf>
    <xf numFmtId="0" fontId="60" fillId="0" borderId="83" xfId="0" applyFont="1" applyBorder="1" applyAlignment="1">
      <alignment horizontal="left"/>
    </xf>
    <xf numFmtId="0" fontId="78" fillId="0" borderId="74" xfId="0" applyFont="1" applyBorder="1" applyAlignment="1">
      <alignment horizontal="left" wrapText="1"/>
    </xf>
    <xf numFmtId="0" fontId="39" fillId="0" borderId="62" xfId="0" applyFont="1" applyBorder="1" applyAlignment="1">
      <alignment horizontal="left" vertical="center" shrinkToFit="1"/>
    </xf>
    <xf numFmtId="0" fontId="39" fillId="0" borderId="63" xfId="0" applyFont="1" applyBorder="1" applyAlignment="1">
      <alignment horizontal="left" vertical="center" shrinkToFit="1"/>
    </xf>
    <xf numFmtId="0" fontId="39" fillId="0" borderId="64" xfId="0" applyFont="1" applyBorder="1" applyAlignment="1">
      <alignment horizontal="left" vertical="center" shrinkToFit="1"/>
    </xf>
    <xf numFmtId="194" fontId="39" fillId="0" borderId="62" xfId="35" applyNumberFormat="1" applyFont="1" applyBorder="1" applyAlignment="1">
      <alignment horizontal="left" vertical="center" shrinkToFit="1"/>
    </xf>
    <xf numFmtId="194" fontId="39" fillId="0" borderId="63" xfId="35" applyNumberFormat="1" applyFont="1" applyBorder="1" applyAlignment="1">
      <alignment horizontal="left" vertical="center" shrinkToFit="1"/>
    </xf>
    <xf numFmtId="194" fontId="39" fillId="0" borderId="64" xfId="35" applyNumberFormat="1" applyFont="1" applyBorder="1" applyAlignment="1">
      <alignment horizontal="left" vertical="center" shrinkToFit="1"/>
    </xf>
    <xf numFmtId="0" fontId="68" fillId="5" borderId="97" xfId="0" applyFont="1" applyFill="1" applyBorder="1" applyAlignment="1">
      <alignment horizontal="center"/>
    </xf>
    <xf numFmtId="0" fontId="68" fillId="5" borderId="98" xfId="0" applyFont="1" applyFill="1" applyBorder="1" applyAlignment="1">
      <alignment horizontal="center"/>
    </xf>
    <xf numFmtId="0" fontId="68" fillId="5" borderId="99" xfId="0" applyFont="1" applyFill="1" applyBorder="1" applyAlignment="1">
      <alignment horizontal="center"/>
    </xf>
    <xf numFmtId="0" fontId="68" fillId="5" borderId="70" xfId="0" applyFont="1" applyFill="1" applyBorder="1" applyAlignment="1">
      <alignment horizontal="center"/>
    </xf>
    <xf numFmtId="0" fontId="68" fillId="5" borderId="67" xfId="0" applyFont="1" applyFill="1" applyBorder="1" applyAlignment="1">
      <alignment horizontal="center"/>
    </xf>
    <xf numFmtId="0" fontId="68" fillId="5" borderId="73" xfId="0" applyFont="1" applyFill="1" applyBorder="1" applyAlignment="1">
      <alignment horizontal="center"/>
    </xf>
    <xf numFmtId="11" fontId="68" fillId="5" borderId="70" xfId="0" applyNumberFormat="1" applyFont="1" applyFill="1" applyBorder="1" applyAlignment="1">
      <alignment horizontal="center"/>
    </xf>
    <xf numFmtId="11" fontId="68" fillId="5" borderId="67" xfId="0" applyNumberFormat="1" applyFont="1" applyFill="1" applyBorder="1" applyAlignment="1">
      <alignment horizontal="center"/>
    </xf>
    <xf numFmtId="11" fontId="68" fillId="5" borderId="93" xfId="0" applyNumberFormat="1" applyFont="1" applyFill="1" applyBorder="1" applyAlignment="1">
      <alignment horizontal="center"/>
    </xf>
    <xf numFmtId="190" fontId="60" fillId="0" borderId="62" xfId="35" applyNumberFormat="1" applyFont="1" applyFill="1" applyBorder="1" applyAlignment="1">
      <alignment horizontal="center"/>
    </xf>
    <xf numFmtId="190" fontId="60" fillId="0" borderId="63" xfId="35" applyNumberFormat="1" applyFont="1" applyFill="1" applyBorder="1" applyAlignment="1">
      <alignment horizontal="center"/>
    </xf>
    <xf numFmtId="190" fontId="60" fillId="0" borderId="84" xfId="35" applyNumberFormat="1" applyFont="1" applyFill="1" applyBorder="1" applyAlignment="1">
      <alignment horizontal="center"/>
    </xf>
    <xf numFmtId="190" fontId="60" fillId="0" borderId="64" xfId="35" applyNumberFormat="1" applyFont="1" applyFill="1" applyBorder="1" applyAlignment="1">
      <alignment horizontal="center" shrinkToFit="1"/>
    </xf>
    <xf numFmtId="190" fontId="60" fillId="0" borderId="76" xfId="35" applyNumberFormat="1" applyFont="1" applyFill="1" applyBorder="1" applyAlignment="1">
      <alignment horizontal="center" shrinkToFit="1"/>
    </xf>
    <xf numFmtId="0" fontId="67" fillId="18" borderId="36" xfId="0" applyFont="1" applyFill="1" applyBorder="1" applyAlignment="1">
      <alignment horizontal="left" vertical="top"/>
    </xf>
    <xf numFmtId="0" fontId="60" fillId="0" borderId="14" xfId="0" applyFont="1" applyBorder="1" applyAlignment="1">
      <alignment horizontal="left" vertical="top"/>
    </xf>
    <xf numFmtId="0" fontId="60" fillId="0" borderId="15" xfId="0" applyFont="1" applyBorder="1" applyAlignment="1">
      <alignment horizontal="left" vertical="top"/>
    </xf>
    <xf numFmtId="0" fontId="60" fillId="0" borderId="16" xfId="0" applyFont="1" applyBorder="1" applyAlignment="1">
      <alignment horizontal="left" vertical="top"/>
    </xf>
    <xf numFmtId="0" fontId="60" fillId="0" borderId="37" xfId="0" applyFont="1" applyBorder="1" applyAlignment="1">
      <alignment horizontal="left" vertical="top"/>
    </xf>
    <xf numFmtId="0" fontId="60" fillId="0" borderId="38" xfId="0" applyFont="1" applyBorder="1" applyAlignment="1">
      <alignment horizontal="left" vertical="top"/>
    </xf>
    <xf numFmtId="0" fontId="60" fillId="0" borderId="21" xfId="0" applyFont="1" applyBorder="1" applyAlignment="1">
      <alignment horizontal="left" vertical="top"/>
    </xf>
    <xf numFmtId="0" fontId="60" fillId="0" borderId="36" xfId="0" applyFont="1" applyBorder="1" applyAlignment="1">
      <alignment horizontal="left" vertical="top"/>
    </xf>
    <xf numFmtId="0" fontId="60" fillId="0" borderId="20" xfId="0" applyFont="1" applyBorder="1" applyAlignment="1">
      <alignment horizontal="left" vertical="top"/>
    </xf>
    <xf numFmtId="0" fontId="60" fillId="0" borderId="14" xfId="0" applyFont="1" applyBorder="1" applyAlignment="1">
      <alignment horizontal="center" vertical="top"/>
    </xf>
    <xf numFmtId="0" fontId="60" fillId="0" borderId="15" xfId="0" applyFont="1" applyBorder="1" applyAlignment="1">
      <alignment horizontal="center" vertical="top"/>
    </xf>
    <xf numFmtId="0" fontId="60" fillId="0" borderId="16" xfId="0" applyFont="1" applyBorder="1" applyAlignment="1">
      <alignment horizontal="center" vertical="top"/>
    </xf>
    <xf numFmtId="0" fontId="60" fillId="0" borderId="37" xfId="0" applyFont="1" applyBorder="1" applyAlignment="1">
      <alignment horizontal="center" vertical="top"/>
    </xf>
    <xf numFmtId="0" fontId="60" fillId="0" borderId="38" xfId="0" applyFont="1" applyBorder="1" applyAlignment="1">
      <alignment horizontal="center" vertical="top"/>
    </xf>
    <xf numFmtId="0" fontId="60" fillId="0" borderId="21" xfId="0" applyFont="1" applyBorder="1" applyAlignment="1">
      <alignment horizontal="center" vertical="top"/>
    </xf>
    <xf numFmtId="0" fontId="60" fillId="0" borderId="36" xfId="0" applyFont="1" applyBorder="1" applyAlignment="1">
      <alignment horizontal="center" vertical="top"/>
    </xf>
    <xf numFmtId="0" fontId="60" fillId="0" borderId="20" xfId="0" applyFont="1" applyBorder="1" applyAlignment="1">
      <alignment horizontal="center" vertical="top"/>
    </xf>
    <xf numFmtId="0" fontId="12" fillId="5" borderId="41"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43" fillId="10" borderId="0" xfId="0" applyFont="1" applyFill="1" applyAlignment="1">
      <alignment horizontal="left" vertical="center" wrapText="1" indent="1" shrinkToFit="1"/>
    </xf>
    <xf numFmtId="0" fontId="44" fillId="7" borderId="0" xfId="0" applyFont="1" applyFill="1" applyAlignment="1" applyProtection="1">
      <alignment horizontal="left" vertical="center" wrapText="1" indent="2" shrinkToFit="1"/>
      <protection locked="0"/>
    </xf>
    <xf numFmtId="0" fontId="45" fillId="0" borderId="0" xfId="0" applyFont="1" applyAlignment="1">
      <alignment horizontal="center"/>
    </xf>
    <xf numFmtId="0" fontId="0" fillId="0" borderId="0" xfId="0" applyAlignment="1">
      <alignment horizontal="center" vertical="center"/>
    </xf>
    <xf numFmtId="0" fontId="33" fillId="5" borderId="43" xfId="0" applyFont="1" applyFill="1" applyBorder="1" applyAlignment="1">
      <alignment horizontal="center" vertical="center" wrapText="1"/>
    </xf>
    <xf numFmtId="0" fontId="33" fillId="5" borderId="44" xfId="0" applyFont="1" applyFill="1" applyBorder="1" applyAlignment="1">
      <alignment horizontal="center" vertical="center" wrapText="1"/>
    </xf>
    <xf numFmtId="0" fontId="12" fillId="5" borderId="45" xfId="0" applyFont="1" applyFill="1" applyBorder="1" applyAlignment="1">
      <alignment horizontal="center" vertical="center" wrapText="1" shrinkToFit="1"/>
    </xf>
    <xf numFmtId="0" fontId="12" fillId="5" borderId="46" xfId="0" applyFont="1" applyFill="1" applyBorder="1" applyAlignment="1">
      <alignment horizontal="center" vertical="center" wrapText="1" shrinkToFit="1"/>
    </xf>
    <xf numFmtId="0" fontId="12" fillId="5" borderId="47" xfId="0" applyFont="1" applyFill="1" applyBorder="1" applyAlignment="1">
      <alignment horizontal="center" vertical="center" wrapText="1"/>
    </xf>
    <xf numFmtId="0" fontId="12" fillId="5" borderId="48"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26" xfId="0" applyFont="1" applyFill="1" applyBorder="1" applyAlignment="1">
      <alignment horizontal="center" vertical="center"/>
    </xf>
    <xf numFmtId="0" fontId="12" fillId="5" borderId="23" xfId="0" applyFont="1" applyFill="1" applyBorder="1" applyAlignment="1">
      <alignment horizontal="center" vertical="center"/>
    </xf>
    <xf numFmtId="0" fontId="12" fillId="5" borderId="26" xfId="0" applyFont="1" applyFill="1" applyBorder="1" applyAlignment="1">
      <alignment horizontal="center" vertical="center" wrapText="1"/>
    </xf>
    <xf numFmtId="0" fontId="45" fillId="0" borderId="0" xfId="0" applyFont="1" applyAlignment="1">
      <alignment horizontal="center" shrinkToFit="1"/>
    </xf>
    <xf numFmtId="176" fontId="0" fillId="11" borderId="0" xfId="0" applyNumberFormat="1" applyFill="1" applyAlignment="1">
      <alignment horizontal="center" vertical="center" wrapText="1" shrinkToFit="1"/>
    </xf>
    <xf numFmtId="0" fontId="43" fillId="13" borderId="0" xfId="0" applyFont="1" applyFill="1" applyAlignment="1">
      <alignment horizontal="left" vertical="center" wrapText="1" indent="1" shrinkToFit="1"/>
    </xf>
    <xf numFmtId="0" fontId="9" fillId="12" borderId="0" xfId="0" applyFont="1" applyFill="1" applyAlignment="1">
      <alignment horizontal="left" vertical="center" indent="2"/>
    </xf>
    <xf numFmtId="0" fontId="12" fillId="5" borderId="33" xfId="0" applyFont="1" applyFill="1" applyBorder="1" applyAlignment="1">
      <alignment horizontal="center" vertical="center" wrapText="1"/>
    </xf>
    <xf numFmtId="0" fontId="12" fillId="5" borderId="47" xfId="0" applyFont="1" applyFill="1" applyBorder="1" applyAlignment="1">
      <alignment horizontal="center" vertical="center" wrapText="1" shrinkToFit="1"/>
    </xf>
    <xf numFmtId="0" fontId="12" fillId="5" borderId="33" xfId="0" applyFont="1" applyFill="1" applyBorder="1" applyAlignment="1">
      <alignment horizontal="center" vertical="center" wrapText="1" shrinkToFit="1"/>
    </xf>
    <xf numFmtId="0" fontId="12" fillId="5" borderId="25" xfId="0" applyFont="1" applyFill="1" applyBorder="1" applyAlignment="1">
      <alignment horizontal="center" vertical="center" shrinkToFit="1"/>
    </xf>
    <xf numFmtId="0" fontId="12" fillId="5" borderId="26" xfId="0" applyFont="1" applyFill="1" applyBorder="1" applyAlignment="1">
      <alignment horizontal="center" vertical="center" shrinkToFit="1"/>
    </xf>
    <xf numFmtId="0" fontId="12" fillId="5" borderId="23" xfId="0" applyFont="1" applyFill="1" applyBorder="1" applyAlignment="1">
      <alignment horizontal="center" vertical="center" shrinkToFit="1"/>
    </xf>
    <xf numFmtId="0" fontId="33" fillId="9" borderId="24" xfId="0" applyFont="1" applyFill="1" applyBorder="1" applyAlignment="1">
      <alignment horizontal="center" vertical="center" wrapText="1"/>
    </xf>
    <xf numFmtId="0" fontId="33" fillId="9" borderId="26" xfId="0" applyFont="1" applyFill="1" applyBorder="1" applyAlignment="1">
      <alignment horizontal="center" vertical="center" wrapText="1"/>
    </xf>
    <xf numFmtId="0" fontId="33" fillId="9" borderId="40" xfId="0" applyFont="1" applyFill="1" applyBorder="1" applyAlignment="1">
      <alignment horizontal="center" vertical="center" wrapText="1"/>
    </xf>
    <xf numFmtId="0" fontId="33" fillId="21" borderId="24" xfId="0" applyFont="1" applyFill="1" applyBorder="1" applyAlignment="1">
      <alignment horizontal="center" vertical="center" wrapText="1"/>
    </xf>
    <xf numFmtId="0" fontId="33" fillId="21" borderId="26" xfId="0" applyFont="1" applyFill="1" applyBorder="1" applyAlignment="1">
      <alignment horizontal="center" vertical="center" wrapText="1"/>
    </xf>
    <xf numFmtId="0" fontId="33" fillId="21" borderId="40" xfId="0" applyFont="1" applyFill="1" applyBorder="1" applyAlignment="1">
      <alignment horizontal="center" vertical="center" wrapText="1"/>
    </xf>
    <xf numFmtId="0" fontId="49" fillId="0" borderId="13" xfId="177" applyFont="1" applyBorder="1" applyAlignment="1">
      <alignment horizontal="center" vertical="center"/>
    </xf>
    <xf numFmtId="0" fontId="49" fillId="0" borderId="17" xfId="177" applyFont="1" applyBorder="1" applyAlignment="1">
      <alignment horizontal="center" vertical="center"/>
    </xf>
    <xf numFmtId="0" fontId="43" fillId="14" borderId="0" xfId="0" applyFont="1" applyFill="1" applyAlignment="1">
      <alignment horizontal="left" vertical="center" wrapText="1" indent="1" shrinkToFit="1"/>
    </xf>
    <xf numFmtId="0" fontId="9" fillId="8" borderId="0" xfId="0" applyFont="1" applyFill="1" applyAlignment="1">
      <alignment horizontal="left" vertical="center" indent="2"/>
    </xf>
    <xf numFmtId="0" fontId="12" fillId="5" borderId="39" xfId="0" applyFont="1" applyFill="1" applyBorder="1" applyAlignment="1">
      <alignment horizontal="center" vertical="center" wrapText="1"/>
    </xf>
    <xf numFmtId="0" fontId="12" fillId="5" borderId="38" xfId="0" applyFont="1" applyFill="1" applyBorder="1" applyAlignment="1">
      <alignment horizontal="center" vertical="center" wrapText="1" shrinkToFit="1"/>
    </xf>
    <xf numFmtId="0" fontId="12" fillId="5" borderId="37" xfId="0" applyFont="1" applyFill="1" applyBorder="1" applyAlignment="1">
      <alignment horizontal="center" vertical="center" wrapText="1"/>
    </xf>
    <xf numFmtId="49" fontId="0" fillId="5" borderId="13" xfId="0" applyNumberFormat="1" applyFill="1" applyBorder="1" applyAlignment="1">
      <alignment horizontal="center" vertical="center"/>
    </xf>
    <xf numFmtId="49" fontId="0" fillId="5" borderId="17" xfId="0" applyNumberFormat="1" applyFill="1" applyBorder="1" applyAlignment="1">
      <alignment horizontal="center" vertical="center"/>
    </xf>
    <xf numFmtId="0" fontId="49" fillId="0" borderId="13" xfId="177" applyFont="1" applyBorder="1" applyAlignment="1">
      <alignment horizontal="center" vertical="center" wrapText="1"/>
    </xf>
    <xf numFmtId="0" fontId="49" fillId="0" borderId="17" xfId="177" applyFont="1" applyBorder="1" applyAlignment="1">
      <alignment horizontal="center" vertical="center" wrapText="1"/>
    </xf>
    <xf numFmtId="0" fontId="49" fillId="0" borderId="28" xfId="177" applyFont="1" applyBorder="1" applyAlignment="1">
      <alignment horizontal="center" vertical="center" wrapText="1"/>
    </xf>
    <xf numFmtId="0" fontId="49" fillId="0" borderId="27" xfId="177" applyFont="1" applyBorder="1" applyAlignment="1">
      <alignment horizontal="center" vertical="center"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37" xfId="0" applyBorder="1" applyAlignment="1">
      <alignment horizontal="left" vertical="top" wrapText="1"/>
    </xf>
    <xf numFmtId="0" fontId="0" fillId="0" borderId="0" xfId="0" applyAlignment="1">
      <alignment horizontal="left" vertical="top" wrapText="1"/>
    </xf>
    <xf numFmtId="0" fontId="0" fillId="0" borderId="38" xfId="0" applyBorder="1" applyAlignment="1">
      <alignment horizontal="left" vertical="top" wrapText="1"/>
    </xf>
    <xf numFmtId="0" fontId="0" fillId="0" borderId="21"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20" fontId="108" fillId="0" borderId="110" xfId="0" applyNumberFormat="1" applyFont="1" applyBorder="1">
      <alignment vertical="center"/>
    </xf>
    <xf numFmtId="195" fontId="108" fillId="0" borderId="110" xfId="0" applyNumberFormat="1" applyFont="1" applyBorder="1">
      <alignment vertical="center"/>
    </xf>
    <xf numFmtId="198" fontId="108" fillId="0" borderId="110" xfId="0" applyNumberFormat="1" applyFont="1" applyBorder="1">
      <alignment vertical="center"/>
    </xf>
    <xf numFmtId="20" fontId="108" fillId="0" borderId="36" xfId="0" applyNumberFormat="1" applyFont="1" applyBorder="1" applyAlignment="1">
      <alignment horizontal="center" vertical="center" wrapText="1"/>
    </xf>
    <xf numFmtId="20" fontId="119" fillId="0" borderId="36" xfId="0" applyNumberFormat="1" applyFont="1" applyBorder="1" applyAlignment="1">
      <alignment horizontal="left" vertical="center"/>
    </xf>
    <xf numFmtId="195" fontId="120" fillId="0" borderId="36" xfId="0" applyNumberFormat="1" applyFont="1" applyBorder="1">
      <alignment vertical="center"/>
    </xf>
    <xf numFmtId="20" fontId="120" fillId="0" borderId="36" xfId="0" applyNumberFormat="1" applyFont="1" applyBorder="1">
      <alignment vertical="center"/>
    </xf>
    <xf numFmtId="20" fontId="108" fillId="0" borderId="36" xfId="0" applyNumberFormat="1" applyFont="1" applyBorder="1">
      <alignment vertical="center"/>
    </xf>
    <xf numFmtId="20" fontId="116" fillId="0" borderId="0" xfId="0" applyNumberFormat="1" applyFont="1">
      <alignment vertical="center"/>
    </xf>
    <xf numFmtId="20" fontId="122" fillId="26" borderId="15" xfId="0" applyNumberFormat="1" applyFont="1" applyFill="1" applyBorder="1" applyAlignment="1">
      <alignment horizontal="center" vertical="center"/>
    </xf>
    <xf numFmtId="20" fontId="122" fillId="26" borderId="15" xfId="0" applyNumberFormat="1" applyFont="1" applyFill="1" applyBorder="1" applyAlignment="1">
      <alignment horizontal="center" vertical="center" wrapText="1"/>
    </xf>
    <xf numFmtId="20" fontId="123" fillId="0" borderId="0" xfId="0" applyNumberFormat="1" applyFont="1" applyAlignment="1">
      <alignment horizontal="left" vertical="center" wrapText="1"/>
    </xf>
    <xf numFmtId="20" fontId="122" fillId="26" borderId="21" xfId="0" applyNumberFormat="1" applyFont="1" applyFill="1" applyBorder="1" applyAlignment="1" applyProtection="1">
      <alignment horizontal="center" vertical="center" wrapText="1"/>
      <protection locked="0"/>
    </xf>
    <xf numFmtId="20" fontId="122" fillId="26" borderId="36" xfId="0" applyNumberFormat="1" applyFont="1" applyFill="1" applyBorder="1" applyAlignment="1" applyProtection="1">
      <alignment horizontal="center" vertical="center" wrapText="1"/>
      <protection locked="0"/>
    </xf>
    <xf numFmtId="20" fontId="123" fillId="0" borderId="36" xfId="0" applyNumberFormat="1" applyFont="1" applyBorder="1" applyAlignment="1" applyProtection="1">
      <alignment horizontal="center" vertical="center" shrinkToFit="1"/>
      <protection locked="0"/>
    </xf>
    <xf numFmtId="20" fontId="123" fillId="0" borderId="20" xfId="0" applyNumberFormat="1" applyFont="1" applyBorder="1" applyAlignment="1" applyProtection="1">
      <alignment horizontal="center" vertical="center" shrinkToFit="1"/>
      <protection locked="0"/>
    </xf>
    <xf numFmtId="20" fontId="124" fillId="0" borderId="36" xfId="0" applyNumberFormat="1" applyFont="1" applyBorder="1" applyAlignment="1">
      <alignment horizontal="center" vertical="center" wrapText="1"/>
    </xf>
    <xf numFmtId="20" fontId="114" fillId="24" borderId="15" xfId="0" applyNumberFormat="1" applyFont="1" applyFill="1" applyBorder="1" applyAlignment="1">
      <alignment horizontal="center" vertical="center"/>
    </xf>
    <xf numFmtId="20" fontId="118" fillId="5" borderId="36" xfId="0" applyNumberFormat="1" applyFont="1" applyFill="1" applyBorder="1">
      <alignment vertical="center"/>
    </xf>
    <xf numFmtId="20" fontId="108" fillId="5" borderId="36" xfId="0" applyNumberFormat="1" applyFont="1" applyFill="1" applyBorder="1" applyAlignment="1">
      <alignment horizontal="center" vertical="center"/>
    </xf>
    <xf numFmtId="20" fontId="108" fillId="26" borderId="36" xfId="0" applyNumberFormat="1" applyFont="1" applyFill="1" applyBorder="1" applyAlignment="1">
      <alignment horizontal="center" vertical="center"/>
    </xf>
    <xf numFmtId="0" fontId="106" fillId="0" borderId="0" xfId="0" applyFont="1" applyAlignment="1">
      <alignment horizontal="center" vertical="center" wrapText="1"/>
    </xf>
    <xf numFmtId="0" fontId="106" fillId="0" borderId="36" xfId="0" applyFont="1" applyBorder="1" applyAlignment="1">
      <alignment horizontal="center" vertical="center" wrapText="1"/>
    </xf>
    <xf numFmtId="20" fontId="108" fillId="0" borderId="112" xfId="0" applyNumberFormat="1" applyFont="1" applyBorder="1">
      <alignment vertical="center"/>
    </xf>
    <xf numFmtId="195" fontId="108" fillId="0" borderId="112" xfId="0" applyNumberFormat="1" applyFont="1" applyBorder="1">
      <alignment vertical="center"/>
    </xf>
    <xf numFmtId="20" fontId="114" fillId="24" borderId="0" xfId="0" applyNumberFormat="1" applyFont="1" applyFill="1" applyAlignment="1">
      <alignment horizontal="center" vertical="center"/>
    </xf>
    <xf numFmtId="20" fontId="115" fillId="24" borderId="0" xfId="0" applyNumberFormat="1" applyFont="1" applyFill="1" applyAlignment="1">
      <alignment horizontal="center" vertical="center"/>
    </xf>
    <xf numFmtId="198" fontId="108" fillId="0" borderId="112" xfId="0" applyNumberFormat="1" applyFont="1" applyBorder="1">
      <alignment vertical="center"/>
    </xf>
    <xf numFmtId="20" fontId="108" fillId="0" borderId="0" xfId="0" applyNumberFormat="1" applyFont="1" applyAlignment="1">
      <alignment horizontal="left" vertical="top" wrapText="1"/>
    </xf>
    <xf numFmtId="20" fontId="108" fillId="0" borderId="0" xfId="0" applyNumberFormat="1" applyFont="1" applyAlignment="1">
      <alignment horizontal="left" vertical="top"/>
    </xf>
    <xf numFmtId="20" fontId="108" fillId="0" borderId="36" xfId="0" applyNumberFormat="1" applyFont="1" applyBorder="1" applyAlignment="1">
      <alignment horizontal="left" vertical="top"/>
    </xf>
    <xf numFmtId="20" fontId="108" fillId="0" borderId="0" xfId="0" applyNumberFormat="1" applyFont="1" applyAlignment="1">
      <alignment horizontal="left" vertical="center" shrinkToFit="1"/>
    </xf>
    <xf numFmtId="20" fontId="116" fillId="0" borderId="111" xfId="0" applyNumberFormat="1" applyFont="1" applyBorder="1">
      <alignment vertical="center"/>
    </xf>
    <xf numFmtId="20" fontId="108" fillId="0" borderId="111" xfId="0" applyNumberFormat="1" applyFont="1" applyBorder="1" applyAlignment="1">
      <alignment horizontal="left" vertical="center" shrinkToFit="1"/>
    </xf>
    <xf numFmtId="20" fontId="108" fillId="0" borderId="36" xfId="0" applyNumberFormat="1" applyFont="1" applyBorder="1" applyAlignment="1">
      <alignment horizontal="left" vertical="center" shrinkToFit="1"/>
    </xf>
    <xf numFmtId="20" fontId="108" fillId="0" borderId="109" xfId="0" applyNumberFormat="1" applyFont="1" applyBorder="1">
      <alignment vertical="center"/>
    </xf>
    <xf numFmtId="20" fontId="108" fillId="0" borderId="109" xfId="0" applyNumberFormat="1" applyFont="1" applyBorder="1" applyAlignment="1">
      <alignment horizontal="left" vertical="center" shrinkToFit="1"/>
    </xf>
    <xf numFmtId="20" fontId="116" fillId="0" borderId="110" xfId="0" applyNumberFormat="1" applyFont="1" applyBorder="1">
      <alignment vertical="center"/>
    </xf>
    <xf numFmtId="20" fontId="108" fillId="0" borderId="110" xfId="0" applyNumberFormat="1" applyFont="1" applyBorder="1" applyAlignment="1">
      <alignment horizontal="left" vertical="center" shrinkToFit="1"/>
    </xf>
    <xf numFmtId="20" fontId="108" fillId="0" borderId="0" xfId="0" applyNumberFormat="1" applyFont="1">
      <alignment vertical="center"/>
    </xf>
    <xf numFmtId="20" fontId="116" fillId="0" borderId="109" xfId="0" applyNumberFormat="1" applyFont="1" applyBorder="1">
      <alignment vertical="center"/>
    </xf>
    <xf numFmtId="0" fontId="108" fillId="0" borderId="109" xfId="0" applyFont="1" applyBorder="1" applyAlignment="1">
      <alignment horizontal="left" vertical="center" shrinkToFit="1"/>
    </xf>
    <xf numFmtId="20" fontId="108" fillId="0" borderId="0" xfId="0" applyNumberFormat="1" applyFont="1" applyAlignment="1">
      <alignment vertical="top"/>
    </xf>
    <xf numFmtId="0" fontId="108" fillId="0" borderId="110" xfId="0" applyFont="1" applyBorder="1" applyAlignment="1">
      <alignment horizontal="left" vertical="center" shrinkToFit="1"/>
    </xf>
    <xf numFmtId="0" fontId="109" fillId="24" borderId="0" xfId="0" applyFont="1" applyFill="1" applyAlignment="1">
      <alignment horizontal="right" vertical="center" shrinkToFit="1"/>
    </xf>
    <xf numFmtId="0" fontId="108" fillId="0" borderId="0" xfId="0" applyFont="1" applyAlignment="1">
      <alignment horizontal="center" vertical="center"/>
    </xf>
    <xf numFmtId="20" fontId="107" fillId="0" borderId="0" xfId="0" applyNumberFormat="1" applyFont="1" applyAlignment="1">
      <alignment horizontal="center" vertical="center" shrinkToFit="1"/>
    </xf>
    <xf numFmtId="0" fontId="108" fillId="0" borderId="0" xfId="0" applyFont="1" applyAlignment="1">
      <alignment horizontal="center" vertical="center" wrapText="1" shrinkToFit="1"/>
    </xf>
    <xf numFmtId="20" fontId="108" fillId="0" borderId="0" xfId="0" applyNumberFormat="1" applyFont="1" applyAlignment="1">
      <alignment horizontal="center" vertical="center"/>
    </xf>
    <xf numFmtId="0" fontId="116" fillId="0" borderId="15" xfId="0" applyFont="1" applyBorder="1">
      <alignment vertical="center"/>
    </xf>
    <xf numFmtId="0" fontId="108" fillId="0" borderId="36" xfId="0" applyFont="1" applyBorder="1" applyAlignment="1">
      <alignment horizontal="center" vertical="center" wrapText="1"/>
    </xf>
    <xf numFmtId="0" fontId="108" fillId="0" borderId="110" xfId="0" applyFont="1" applyBorder="1" applyAlignment="1">
      <alignment horizontal="left"/>
    </xf>
    <xf numFmtId="195" fontId="108" fillId="0" borderId="110" xfId="35" applyNumberFormat="1" applyFont="1" applyBorder="1" applyAlignment="1">
      <alignment horizontal="right"/>
    </xf>
    <xf numFmtId="0" fontId="108" fillId="0" borderId="114" xfId="0" applyFont="1" applyBorder="1">
      <alignment vertical="center"/>
    </xf>
    <xf numFmtId="195" fontId="120" fillId="0" borderId="115" xfId="0" applyNumberFormat="1" applyFont="1" applyBorder="1">
      <alignment vertical="center"/>
    </xf>
    <xf numFmtId="0" fontId="120" fillId="0" borderId="115" xfId="0" applyFont="1" applyBorder="1">
      <alignment vertical="center"/>
    </xf>
    <xf numFmtId="0" fontId="108" fillId="0" borderId="110" xfId="0" applyFont="1" applyBorder="1">
      <alignment vertical="center"/>
    </xf>
    <xf numFmtId="0" fontId="108" fillId="0" borderId="116" xfId="0" applyFont="1" applyBorder="1">
      <alignment vertical="center"/>
    </xf>
    <xf numFmtId="0" fontId="108" fillId="0" borderId="113" xfId="0" applyFont="1" applyBorder="1">
      <alignment vertical="center"/>
    </xf>
    <xf numFmtId="0" fontId="108" fillId="0" borderId="0" xfId="0" applyFont="1" applyAlignment="1">
      <alignment horizontal="center" vertical="center" wrapText="1"/>
    </xf>
    <xf numFmtId="195" fontId="108" fillId="0" borderId="112" xfId="35" applyNumberFormat="1" applyFont="1" applyBorder="1" applyAlignment="1">
      <alignment horizontal="right"/>
    </xf>
    <xf numFmtId="0" fontId="108" fillId="0" borderId="112" xfId="0" applyFont="1" applyBorder="1">
      <alignment vertical="center"/>
    </xf>
  </cellXfs>
  <cellStyles count="281">
    <cellStyle name="=E:\WINNT\SYSTEM32\COMMAND.COM" xfId="1" xr:uid="{00000000-0005-0000-0000-000000000000}"/>
    <cellStyle name="Calc Currency (0)" xfId="2" xr:uid="{00000000-0005-0000-0000-000001000000}"/>
    <cellStyle name="Comma [0]_Full Year FY96" xfId="3" xr:uid="{00000000-0005-0000-0000-000002000000}"/>
    <cellStyle name="Comma_Full Year FY96" xfId="4" xr:uid="{00000000-0005-0000-0000-000003000000}"/>
    <cellStyle name="Currency [0]_Full Year FY96" xfId="5" xr:uid="{00000000-0005-0000-0000-000004000000}"/>
    <cellStyle name="Currency_Full Year FY96" xfId="6" xr:uid="{00000000-0005-0000-0000-000005000000}"/>
    <cellStyle name="entry" xfId="7" xr:uid="{00000000-0005-0000-0000-000006000000}"/>
    <cellStyle name="Grey" xfId="8" xr:uid="{00000000-0005-0000-0000-000007000000}"/>
    <cellStyle name="Header1" xfId="9" xr:uid="{00000000-0005-0000-0000-000008000000}"/>
    <cellStyle name="Header2" xfId="10" xr:uid="{00000000-0005-0000-0000-000009000000}"/>
    <cellStyle name="Input [yellow]" xfId="11" xr:uid="{00000000-0005-0000-0000-00000A000000}"/>
    <cellStyle name="KWE標準" xfId="12" xr:uid="{00000000-0005-0000-0000-00000B000000}"/>
    <cellStyle name="MPｽﾀｲﾙ" xfId="13" xr:uid="{00000000-0005-0000-0000-00000C000000}"/>
    <cellStyle name="Normal - Style1" xfId="14" xr:uid="{00000000-0005-0000-0000-00000D000000}"/>
    <cellStyle name="Normal_#18-Internet" xfId="15" xr:uid="{00000000-0005-0000-0000-00000E000000}"/>
    <cellStyle name="oft Excel]_x000d__x000a_Comment=open=/f Ｅ指弾ａEＦ・、ユーザー弾義外数Ｅ外数貼Ｆ付ａP・・覧・登録ａEＦａ}・Ｂ・ａ痰UａE。_x000d__x000a_Maximized" xfId="16" xr:uid="{00000000-0005-0000-0000-00000F000000}"/>
    <cellStyle name="oft Excel]_x000d__x000a_Comment=open=/f を指定すると、ユーザー定義関数を関数貼り付けの一覧に登録することができます。_x000d__x000a_Maximized" xfId="17" xr:uid="{00000000-0005-0000-0000-000010000000}"/>
    <cellStyle name="Percent [2]" xfId="18" xr:uid="{00000000-0005-0000-0000-000011000000}"/>
    <cellStyle name="price" xfId="19" xr:uid="{00000000-0005-0000-0000-000012000000}"/>
    <cellStyle name="PSChar" xfId="20" xr:uid="{00000000-0005-0000-0000-000013000000}"/>
    <cellStyle name="PSHeading" xfId="21" xr:uid="{00000000-0005-0000-0000-000014000000}"/>
    <cellStyle name="revised" xfId="22" xr:uid="{00000000-0005-0000-0000-000015000000}"/>
    <cellStyle name="section" xfId="23" xr:uid="{00000000-0005-0000-0000-000016000000}"/>
    <cellStyle name="title" xfId="24" xr:uid="{00000000-0005-0000-0000-000017000000}"/>
    <cellStyle name="TOM_1" xfId="25" xr:uid="{00000000-0005-0000-0000-000018000000}"/>
    <cellStyle name="スタイル 1" xfId="26" xr:uid="{00000000-0005-0000-0000-000019000000}"/>
    <cellStyle name="パーセント" xfId="27" builtinId="5"/>
    <cellStyle name="パーセント 2" xfId="28" xr:uid="{00000000-0005-0000-0000-00001B000000}"/>
    <cellStyle name="パーセント 3" xfId="29" xr:uid="{00000000-0005-0000-0000-00001C000000}"/>
    <cellStyle name="パーセント 4" xfId="30" xr:uid="{00000000-0005-0000-0000-00001D000000}"/>
    <cellStyle name="パーセント 5" xfId="186" xr:uid="{00000000-0005-0000-0000-00001E000000}"/>
    <cellStyle name="ハイパーリンク 2" xfId="31" xr:uid="{00000000-0005-0000-0000-00001F000000}"/>
    <cellStyle name="ハイパーリンク 3" xfId="194" xr:uid="{00000000-0005-0000-0000-000020000000}"/>
    <cellStyle name="ハイパーリンク 4" xfId="217" xr:uid="{00000000-0005-0000-0000-000021000000}"/>
    <cellStyle name="_x001d_・_x000c_B・5U_x0001_ﾆ_x0016_N5_x0007__x0001__x0001_" xfId="32" xr:uid="{00000000-0005-0000-0000-000022000000}"/>
    <cellStyle name="桁蟻唇Ｆ [0.00]_laroux" xfId="33" xr:uid="{00000000-0005-0000-0000-000023000000}"/>
    <cellStyle name="桁蟻唇Ｆ_laroux" xfId="34" xr:uid="{00000000-0005-0000-0000-000024000000}"/>
    <cellStyle name="桁区切り" xfId="35" builtinId="6"/>
    <cellStyle name="桁区切り 2" xfId="36" xr:uid="{00000000-0005-0000-0000-000026000000}"/>
    <cellStyle name="桁区切り 3" xfId="37" xr:uid="{00000000-0005-0000-0000-000027000000}"/>
    <cellStyle name="桁区切り 4" xfId="38" xr:uid="{00000000-0005-0000-0000-000028000000}"/>
    <cellStyle name="桁区切り 5" xfId="39" xr:uid="{00000000-0005-0000-0000-000029000000}"/>
    <cellStyle name="桁区切り 6" xfId="187" xr:uid="{00000000-0005-0000-0000-00002A000000}"/>
    <cellStyle name="桁区切り 6 2" xfId="228" xr:uid="{00000000-0005-0000-0000-00002B000000}"/>
    <cellStyle name="桁区切り 6 3" xfId="232" xr:uid="{00000000-0005-0000-0000-00002C000000}"/>
    <cellStyle name="桁区切り 7" xfId="195" xr:uid="{00000000-0005-0000-0000-00002D000000}"/>
    <cellStyle name="桁区切り 7 2" xfId="223" xr:uid="{00000000-0005-0000-0000-00002E000000}"/>
    <cellStyle name="桁区切り 8" xfId="218" xr:uid="{00000000-0005-0000-0000-00002F000000}"/>
    <cellStyle name="人月" xfId="40" xr:uid="{00000000-0005-0000-0000-000030000000}"/>
    <cellStyle name="脱浦 [0.00]_・山碓所・" xfId="41" xr:uid="{00000000-0005-0000-0000-000031000000}"/>
    <cellStyle name="脱浦_・山碓所・" xfId="42" xr:uid="{00000000-0005-0000-0000-000032000000}"/>
    <cellStyle name="標準" xfId="0" builtinId="0"/>
    <cellStyle name="標準 10" xfId="43" xr:uid="{00000000-0005-0000-0000-000034000000}"/>
    <cellStyle name="標準 11" xfId="44" xr:uid="{00000000-0005-0000-0000-000035000000}"/>
    <cellStyle name="標準 12" xfId="45" xr:uid="{00000000-0005-0000-0000-000036000000}"/>
    <cellStyle name="標準 13" xfId="46" xr:uid="{00000000-0005-0000-0000-000037000000}"/>
    <cellStyle name="標準 14" xfId="47" xr:uid="{00000000-0005-0000-0000-000038000000}"/>
    <cellStyle name="標準 15" xfId="48" xr:uid="{00000000-0005-0000-0000-000039000000}"/>
    <cellStyle name="標準 16" xfId="49" xr:uid="{00000000-0005-0000-0000-00003A000000}"/>
    <cellStyle name="標準 17" xfId="50" xr:uid="{00000000-0005-0000-0000-00003B000000}"/>
    <cellStyle name="標準 18" xfId="51" xr:uid="{00000000-0005-0000-0000-00003C000000}"/>
    <cellStyle name="標準 19" xfId="52" xr:uid="{00000000-0005-0000-0000-00003D000000}"/>
    <cellStyle name="標準 2" xfId="53" xr:uid="{00000000-0005-0000-0000-00003E000000}"/>
    <cellStyle name="標準 2 10" xfId="54" xr:uid="{00000000-0005-0000-0000-00003F000000}"/>
    <cellStyle name="標準 2 11" xfId="55" xr:uid="{00000000-0005-0000-0000-000040000000}"/>
    <cellStyle name="標準 2 12" xfId="56" xr:uid="{00000000-0005-0000-0000-000041000000}"/>
    <cellStyle name="標準 2 13" xfId="57" xr:uid="{00000000-0005-0000-0000-000042000000}"/>
    <cellStyle name="標準 2 14" xfId="58" xr:uid="{00000000-0005-0000-0000-000043000000}"/>
    <cellStyle name="標準 2 15" xfId="59" xr:uid="{00000000-0005-0000-0000-000044000000}"/>
    <cellStyle name="標準 2 16" xfId="60" xr:uid="{00000000-0005-0000-0000-000045000000}"/>
    <cellStyle name="標準 2 17" xfId="61" xr:uid="{00000000-0005-0000-0000-000046000000}"/>
    <cellStyle name="標準 2 18" xfId="62" xr:uid="{00000000-0005-0000-0000-000047000000}"/>
    <cellStyle name="標準 2 19" xfId="63" xr:uid="{00000000-0005-0000-0000-000048000000}"/>
    <cellStyle name="標準 2 2" xfId="64" xr:uid="{00000000-0005-0000-0000-000049000000}"/>
    <cellStyle name="標準 2 2 2" xfId="65" xr:uid="{00000000-0005-0000-0000-00004A000000}"/>
    <cellStyle name="標準 2 2 3" xfId="200" xr:uid="{00000000-0005-0000-0000-00004B000000}"/>
    <cellStyle name="標準 2 2 4" xfId="209" xr:uid="{00000000-0005-0000-0000-00004C000000}"/>
    <cellStyle name="標準 2 2 5" xfId="191" xr:uid="{00000000-0005-0000-0000-00004D000000}"/>
    <cellStyle name="標準 2 20" xfId="66" xr:uid="{00000000-0005-0000-0000-00004E000000}"/>
    <cellStyle name="標準 2 21" xfId="67" xr:uid="{00000000-0005-0000-0000-00004F000000}"/>
    <cellStyle name="標準 2 22" xfId="68" xr:uid="{00000000-0005-0000-0000-000050000000}"/>
    <cellStyle name="標準 2 23" xfId="69" xr:uid="{00000000-0005-0000-0000-000051000000}"/>
    <cellStyle name="標準 2 24" xfId="70" xr:uid="{00000000-0005-0000-0000-000052000000}"/>
    <cellStyle name="標準 2 25" xfId="71" xr:uid="{00000000-0005-0000-0000-000053000000}"/>
    <cellStyle name="標準 2 26" xfId="72" xr:uid="{00000000-0005-0000-0000-000054000000}"/>
    <cellStyle name="標準 2 27" xfId="73" xr:uid="{00000000-0005-0000-0000-000055000000}"/>
    <cellStyle name="標準 2 28" xfId="74" xr:uid="{00000000-0005-0000-0000-000056000000}"/>
    <cellStyle name="標準 2 29" xfId="75" xr:uid="{00000000-0005-0000-0000-000057000000}"/>
    <cellStyle name="標準 2 3" xfId="76" xr:uid="{00000000-0005-0000-0000-000058000000}"/>
    <cellStyle name="標準 2 3 2" xfId="193" xr:uid="{00000000-0005-0000-0000-000059000000}"/>
    <cellStyle name="標準 2 30" xfId="77" xr:uid="{00000000-0005-0000-0000-00005A000000}"/>
    <cellStyle name="標準 2 31" xfId="78" xr:uid="{00000000-0005-0000-0000-00005B000000}"/>
    <cellStyle name="標準 2 32" xfId="79" xr:uid="{00000000-0005-0000-0000-00005C000000}"/>
    <cellStyle name="標準 2 33" xfId="80" xr:uid="{00000000-0005-0000-0000-00005D000000}"/>
    <cellStyle name="標準 2 34" xfId="81" xr:uid="{00000000-0005-0000-0000-00005E000000}"/>
    <cellStyle name="標準 2 35" xfId="82" xr:uid="{00000000-0005-0000-0000-00005F000000}"/>
    <cellStyle name="標準 2 36" xfId="83" xr:uid="{00000000-0005-0000-0000-000060000000}"/>
    <cellStyle name="標準 2 37" xfId="84" xr:uid="{00000000-0005-0000-0000-000061000000}"/>
    <cellStyle name="標準 2 38" xfId="85" xr:uid="{00000000-0005-0000-0000-000062000000}"/>
    <cellStyle name="標準 2 39" xfId="86" xr:uid="{00000000-0005-0000-0000-000063000000}"/>
    <cellStyle name="標準 2 4" xfId="87" xr:uid="{00000000-0005-0000-0000-000064000000}"/>
    <cellStyle name="標準 2 40" xfId="88" xr:uid="{00000000-0005-0000-0000-000065000000}"/>
    <cellStyle name="標準 2 41" xfId="89" xr:uid="{00000000-0005-0000-0000-000066000000}"/>
    <cellStyle name="標準 2 42" xfId="90" xr:uid="{00000000-0005-0000-0000-000067000000}"/>
    <cellStyle name="標準 2 43" xfId="91" xr:uid="{00000000-0005-0000-0000-000068000000}"/>
    <cellStyle name="標準 2 44" xfId="92" xr:uid="{00000000-0005-0000-0000-000069000000}"/>
    <cellStyle name="標準 2 45" xfId="245" xr:uid="{00000000-0005-0000-0000-00006A000000}"/>
    <cellStyle name="標準 2 5" xfId="93" xr:uid="{00000000-0005-0000-0000-00006B000000}"/>
    <cellStyle name="標準 2 6" xfId="94" xr:uid="{00000000-0005-0000-0000-00006C000000}"/>
    <cellStyle name="標準 2 7" xfId="95" xr:uid="{00000000-0005-0000-0000-00006D000000}"/>
    <cellStyle name="標準 2 8" xfId="96" xr:uid="{00000000-0005-0000-0000-00006E000000}"/>
    <cellStyle name="標準 2 9" xfId="97" xr:uid="{00000000-0005-0000-0000-00006F000000}"/>
    <cellStyle name="標準 2_CFP検証申請書（フォーマット）" xfId="98" xr:uid="{00000000-0005-0000-0000-000070000000}"/>
    <cellStyle name="標準 20" xfId="99" xr:uid="{00000000-0005-0000-0000-000071000000}"/>
    <cellStyle name="標準 21" xfId="100" xr:uid="{00000000-0005-0000-0000-000072000000}"/>
    <cellStyle name="標準 22" xfId="101" xr:uid="{00000000-0005-0000-0000-000073000000}"/>
    <cellStyle name="標準 23" xfId="102" xr:uid="{00000000-0005-0000-0000-000074000000}"/>
    <cellStyle name="標準 24" xfId="103" xr:uid="{00000000-0005-0000-0000-000075000000}"/>
    <cellStyle name="標準 25" xfId="104" xr:uid="{00000000-0005-0000-0000-000076000000}"/>
    <cellStyle name="標準 26" xfId="105" xr:uid="{00000000-0005-0000-0000-000077000000}"/>
    <cellStyle name="標準 27" xfId="106" xr:uid="{00000000-0005-0000-0000-000078000000}"/>
    <cellStyle name="標準 28" xfId="107" xr:uid="{00000000-0005-0000-0000-000079000000}"/>
    <cellStyle name="標準 29" xfId="108" xr:uid="{00000000-0005-0000-0000-00007A000000}"/>
    <cellStyle name="標準 3" xfId="109" xr:uid="{00000000-0005-0000-0000-00007B000000}"/>
    <cellStyle name="標準 3 10" xfId="210" xr:uid="{00000000-0005-0000-0000-00007C000000}"/>
    <cellStyle name="標準 3 10 2" xfId="221" xr:uid="{00000000-0005-0000-0000-00007D000000}"/>
    <cellStyle name="標準 3 10 2 2" xfId="247" xr:uid="{00000000-0005-0000-0000-00007E000000}"/>
    <cellStyle name="標準 3 11" xfId="190" xr:uid="{00000000-0005-0000-0000-00007F000000}"/>
    <cellStyle name="標準 3 11 2" xfId="248" xr:uid="{00000000-0005-0000-0000-000080000000}"/>
    <cellStyle name="標準 3 12" xfId="240" xr:uid="{00000000-0005-0000-0000-000081000000}"/>
    <cellStyle name="標準 3 12 2" xfId="249" xr:uid="{00000000-0005-0000-0000-000082000000}"/>
    <cellStyle name="標準 3 13" xfId="215" xr:uid="{00000000-0005-0000-0000-000083000000}"/>
    <cellStyle name="標準 3 13 2" xfId="250" xr:uid="{00000000-0005-0000-0000-000084000000}"/>
    <cellStyle name="標準 3 2" xfId="110" xr:uid="{00000000-0005-0000-0000-000085000000}"/>
    <cellStyle name="標準 3 2 10" xfId="111" xr:uid="{00000000-0005-0000-0000-000086000000}"/>
    <cellStyle name="標準 3 2 11" xfId="112" xr:uid="{00000000-0005-0000-0000-000087000000}"/>
    <cellStyle name="標準 3 2 12" xfId="113" xr:uid="{00000000-0005-0000-0000-000088000000}"/>
    <cellStyle name="標準 3 2 13" xfId="114" xr:uid="{00000000-0005-0000-0000-000089000000}"/>
    <cellStyle name="標準 3 2 14" xfId="115" xr:uid="{00000000-0005-0000-0000-00008A000000}"/>
    <cellStyle name="標準 3 2 15" xfId="116" xr:uid="{00000000-0005-0000-0000-00008B000000}"/>
    <cellStyle name="標準 3 2 16" xfId="117" xr:uid="{00000000-0005-0000-0000-00008C000000}"/>
    <cellStyle name="標準 3 2 17" xfId="118" xr:uid="{00000000-0005-0000-0000-00008D000000}"/>
    <cellStyle name="標準 3 2 18" xfId="119" xr:uid="{00000000-0005-0000-0000-00008E000000}"/>
    <cellStyle name="標準 3 2 19" xfId="120" xr:uid="{00000000-0005-0000-0000-00008F000000}"/>
    <cellStyle name="標準 3 2 2" xfId="121" xr:uid="{00000000-0005-0000-0000-000090000000}"/>
    <cellStyle name="標準 3 2 20" xfId="122" xr:uid="{00000000-0005-0000-0000-000091000000}"/>
    <cellStyle name="標準 3 2 21" xfId="123" xr:uid="{00000000-0005-0000-0000-000092000000}"/>
    <cellStyle name="標準 3 2 22" xfId="124" xr:uid="{00000000-0005-0000-0000-000093000000}"/>
    <cellStyle name="標準 3 2 23" xfId="125" xr:uid="{00000000-0005-0000-0000-000094000000}"/>
    <cellStyle name="標準 3 2 24" xfId="126" xr:uid="{00000000-0005-0000-0000-000095000000}"/>
    <cellStyle name="標準 3 2 25" xfId="127" xr:uid="{00000000-0005-0000-0000-000096000000}"/>
    <cellStyle name="標準 3 2 26" xfId="128" xr:uid="{00000000-0005-0000-0000-000097000000}"/>
    <cellStyle name="標準 3 2 27" xfId="129" xr:uid="{00000000-0005-0000-0000-000098000000}"/>
    <cellStyle name="標準 3 2 28" xfId="130" xr:uid="{00000000-0005-0000-0000-000099000000}"/>
    <cellStyle name="標準 3 2 29" xfId="131" xr:uid="{00000000-0005-0000-0000-00009A000000}"/>
    <cellStyle name="標準 3 2 3" xfId="132" xr:uid="{00000000-0005-0000-0000-00009B000000}"/>
    <cellStyle name="標準 3 2 30" xfId="133" xr:uid="{00000000-0005-0000-0000-00009C000000}"/>
    <cellStyle name="標準 3 2 31" xfId="134" xr:uid="{00000000-0005-0000-0000-00009D000000}"/>
    <cellStyle name="標準 3 2 32" xfId="135" xr:uid="{00000000-0005-0000-0000-00009E000000}"/>
    <cellStyle name="標準 3 2 33" xfId="136" xr:uid="{00000000-0005-0000-0000-00009F000000}"/>
    <cellStyle name="標準 3 2 34" xfId="137" xr:uid="{00000000-0005-0000-0000-0000A0000000}"/>
    <cellStyle name="標準 3 2 35" xfId="138" xr:uid="{00000000-0005-0000-0000-0000A1000000}"/>
    <cellStyle name="標準 3 2 36" xfId="139" xr:uid="{00000000-0005-0000-0000-0000A2000000}"/>
    <cellStyle name="標準 3 2 37" xfId="140" xr:uid="{00000000-0005-0000-0000-0000A3000000}"/>
    <cellStyle name="標準 3 2 38" xfId="141" xr:uid="{00000000-0005-0000-0000-0000A4000000}"/>
    <cellStyle name="標準 3 2 39" xfId="142" xr:uid="{00000000-0005-0000-0000-0000A5000000}"/>
    <cellStyle name="標準 3 2 4" xfId="143" xr:uid="{00000000-0005-0000-0000-0000A6000000}"/>
    <cellStyle name="標準 3 2 40" xfId="144" xr:uid="{00000000-0005-0000-0000-0000A7000000}"/>
    <cellStyle name="標準 3 2 5" xfId="145" xr:uid="{00000000-0005-0000-0000-0000A8000000}"/>
    <cellStyle name="標準 3 2 6" xfId="146" xr:uid="{00000000-0005-0000-0000-0000A9000000}"/>
    <cellStyle name="標準 3 2 7" xfId="147" xr:uid="{00000000-0005-0000-0000-0000AA000000}"/>
    <cellStyle name="標準 3 2 8" xfId="148" xr:uid="{00000000-0005-0000-0000-0000AB000000}"/>
    <cellStyle name="標準 3 2 9" xfId="149" xr:uid="{00000000-0005-0000-0000-0000AC000000}"/>
    <cellStyle name="標準 3 3" xfId="150" xr:uid="{00000000-0005-0000-0000-0000AD000000}"/>
    <cellStyle name="標準 3 4" xfId="151" xr:uid="{00000000-0005-0000-0000-0000AE000000}"/>
    <cellStyle name="標準 3 5" xfId="152" xr:uid="{00000000-0005-0000-0000-0000AF000000}"/>
    <cellStyle name="標準 3 6" xfId="198" xr:uid="{00000000-0005-0000-0000-0000B0000000}"/>
    <cellStyle name="標準 3 6 2" xfId="203" xr:uid="{00000000-0005-0000-0000-0000B1000000}"/>
    <cellStyle name="標準 3 6 2 2" xfId="208" xr:uid="{00000000-0005-0000-0000-0000B2000000}"/>
    <cellStyle name="標準 3 6 2 2 2" xfId="239" xr:uid="{00000000-0005-0000-0000-0000B3000000}"/>
    <cellStyle name="標準 3 6 2 2 2 2" xfId="254" xr:uid="{00000000-0005-0000-0000-0000B4000000}"/>
    <cellStyle name="標準 3 6 2 2 3" xfId="253" xr:uid="{00000000-0005-0000-0000-0000B5000000}"/>
    <cellStyle name="標準 3 6 2 3" xfId="229" xr:uid="{00000000-0005-0000-0000-0000B6000000}"/>
    <cellStyle name="標準 3 6 2 3 2" xfId="255" xr:uid="{00000000-0005-0000-0000-0000B7000000}"/>
    <cellStyle name="標準 3 6 2 4" xfId="234" xr:uid="{00000000-0005-0000-0000-0000B8000000}"/>
    <cellStyle name="標準 3 6 2 4 2" xfId="256" xr:uid="{00000000-0005-0000-0000-0000B9000000}"/>
    <cellStyle name="標準 3 6 2 5" xfId="243" xr:uid="{00000000-0005-0000-0000-0000BA000000}"/>
    <cellStyle name="標準 3 6 2 5 2" xfId="257" xr:uid="{00000000-0005-0000-0000-0000BB000000}"/>
    <cellStyle name="標準 3 6 2 6" xfId="252" xr:uid="{00000000-0005-0000-0000-0000BC000000}"/>
    <cellStyle name="標準 3 6 3" xfId="205" xr:uid="{00000000-0005-0000-0000-0000BD000000}"/>
    <cellStyle name="標準 3 6 3 2" xfId="236" xr:uid="{00000000-0005-0000-0000-0000BE000000}"/>
    <cellStyle name="標準 3 6 3 2 2" xfId="259" xr:uid="{00000000-0005-0000-0000-0000BF000000}"/>
    <cellStyle name="標準 3 6 3 3" xfId="258" xr:uid="{00000000-0005-0000-0000-0000C0000000}"/>
    <cellStyle name="標準 3 6 4" xfId="222" xr:uid="{00000000-0005-0000-0000-0000C1000000}"/>
    <cellStyle name="標準 3 6 4 2" xfId="260" xr:uid="{00000000-0005-0000-0000-0000C2000000}"/>
    <cellStyle name="標準 3 6 5" xfId="231" xr:uid="{00000000-0005-0000-0000-0000C3000000}"/>
    <cellStyle name="標準 3 6 5 2" xfId="261" xr:uid="{00000000-0005-0000-0000-0000C4000000}"/>
    <cellStyle name="標準 3 6 6" xfId="241" xr:uid="{00000000-0005-0000-0000-0000C5000000}"/>
    <cellStyle name="標準 3 6 6 2" xfId="262" xr:uid="{00000000-0005-0000-0000-0000C6000000}"/>
    <cellStyle name="標準 3 6 7" xfId="251" xr:uid="{00000000-0005-0000-0000-0000C7000000}"/>
    <cellStyle name="標準 3 7" xfId="196" xr:uid="{00000000-0005-0000-0000-0000C8000000}"/>
    <cellStyle name="標準 3 7 2" xfId="207" xr:uid="{00000000-0005-0000-0000-0000C9000000}"/>
    <cellStyle name="標準 3 7 2 2" xfId="238" xr:uid="{00000000-0005-0000-0000-0000CA000000}"/>
    <cellStyle name="標準 3 7 2 2 2" xfId="265" xr:uid="{00000000-0005-0000-0000-0000CB000000}"/>
    <cellStyle name="標準 3 7 2 3" xfId="264" xr:uid="{00000000-0005-0000-0000-0000CC000000}"/>
    <cellStyle name="標準 3 7 3" xfId="226" xr:uid="{00000000-0005-0000-0000-0000CD000000}"/>
    <cellStyle name="標準 3 7 3 2" xfId="266" xr:uid="{00000000-0005-0000-0000-0000CE000000}"/>
    <cellStyle name="標準 3 7 4" xfId="230" xr:uid="{00000000-0005-0000-0000-0000CF000000}"/>
    <cellStyle name="標準 3 7 4 2" xfId="267" xr:uid="{00000000-0005-0000-0000-0000D0000000}"/>
    <cellStyle name="標準 3 7 5" xfId="242" xr:uid="{00000000-0005-0000-0000-0000D1000000}"/>
    <cellStyle name="標準 3 7 5 2" xfId="268" xr:uid="{00000000-0005-0000-0000-0000D2000000}"/>
    <cellStyle name="標準 3 7 6" xfId="263" xr:uid="{00000000-0005-0000-0000-0000D3000000}"/>
    <cellStyle name="標準 3 8" xfId="202" xr:uid="{00000000-0005-0000-0000-0000D4000000}"/>
    <cellStyle name="標準 3 8 2" xfId="206" xr:uid="{00000000-0005-0000-0000-0000D5000000}"/>
    <cellStyle name="標準 3 8 2 2" xfId="237" xr:uid="{00000000-0005-0000-0000-0000D6000000}"/>
    <cellStyle name="標準 3 8 2 2 2" xfId="271" xr:uid="{00000000-0005-0000-0000-0000D7000000}"/>
    <cellStyle name="標準 3 8 2 3" xfId="270" xr:uid="{00000000-0005-0000-0000-0000D8000000}"/>
    <cellStyle name="標準 3 8 3" xfId="224" xr:uid="{00000000-0005-0000-0000-0000D9000000}"/>
    <cellStyle name="標準 3 8 4" xfId="233" xr:uid="{00000000-0005-0000-0000-0000DA000000}"/>
    <cellStyle name="標準 3 8 4 2" xfId="272" xr:uid="{00000000-0005-0000-0000-0000DB000000}"/>
    <cellStyle name="標準 3 8 5" xfId="269" xr:uid="{00000000-0005-0000-0000-0000DC000000}"/>
    <cellStyle name="標準 3 9" xfId="204" xr:uid="{00000000-0005-0000-0000-0000DD000000}"/>
    <cellStyle name="標準 3 9 2" xfId="235" xr:uid="{00000000-0005-0000-0000-0000DE000000}"/>
    <cellStyle name="標準 3 9 2 2" xfId="274" xr:uid="{00000000-0005-0000-0000-0000DF000000}"/>
    <cellStyle name="標準 3 9 3" xfId="273" xr:uid="{00000000-0005-0000-0000-0000E0000000}"/>
    <cellStyle name="標準 30" xfId="153" xr:uid="{00000000-0005-0000-0000-0000E1000000}"/>
    <cellStyle name="標準 31" xfId="154" xr:uid="{00000000-0005-0000-0000-0000E2000000}"/>
    <cellStyle name="標準 32" xfId="155" xr:uid="{00000000-0005-0000-0000-0000E3000000}"/>
    <cellStyle name="標準 33" xfId="156" xr:uid="{00000000-0005-0000-0000-0000E4000000}"/>
    <cellStyle name="標準 34" xfId="157" xr:uid="{00000000-0005-0000-0000-0000E5000000}"/>
    <cellStyle name="標準 35" xfId="158" xr:uid="{00000000-0005-0000-0000-0000E6000000}"/>
    <cellStyle name="標準 36" xfId="159" xr:uid="{00000000-0005-0000-0000-0000E7000000}"/>
    <cellStyle name="標準 37" xfId="160" xr:uid="{00000000-0005-0000-0000-0000E8000000}"/>
    <cellStyle name="標準 38" xfId="161" xr:uid="{00000000-0005-0000-0000-0000E9000000}"/>
    <cellStyle name="標準 39" xfId="162" xr:uid="{00000000-0005-0000-0000-0000EA000000}"/>
    <cellStyle name="標準 4" xfId="163" xr:uid="{00000000-0005-0000-0000-0000EB000000}"/>
    <cellStyle name="標準 4 2" xfId="211" xr:uid="{00000000-0005-0000-0000-0000EC000000}"/>
    <cellStyle name="標準 4 2 2" xfId="227" xr:uid="{00000000-0005-0000-0000-0000ED000000}"/>
    <cellStyle name="標準 4 3" xfId="192" xr:uid="{00000000-0005-0000-0000-0000EE000000}"/>
    <cellStyle name="標準 4 3 2" xfId="225" xr:uid="{00000000-0005-0000-0000-0000EF000000}"/>
    <cellStyle name="標準 4 4" xfId="216" xr:uid="{00000000-0005-0000-0000-0000F0000000}"/>
    <cellStyle name="標準 40" xfId="164" xr:uid="{00000000-0005-0000-0000-0000F1000000}"/>
    <cellStyle name="標準 41" xfId="165" xr:uid="{00000000-0005-0000-0000-0000F2000000}"/>
    <cellStyle name="標準 42" xfId="166" xr:uid="{00000000-0005-0000-0000-0000F3000000}"/>
    <cellStyle name="標準 43" xfId="167" xr:uid="{00000000-0005-0000-0000-0000F4000000}"/>
    <cellStyle name="標準 44" xfId="168" xr:uid="{00000000-0005-0000-0000-0000F5000000}"/>
    <cellStyle name="標準 45" xfId="169" xr:uid="{00000000-0005-0000-0000-0000F6000000}"/>
    <cellStyle name="標準 46" xfId="170" xr:uid="{00000000-0005-0000-0000-0000F7000000}"/>
    <cellStyle name="標準 47" xfId="171" xr:uid="{00000000-0005-0000-0000-0000F8000000}"/>
    <cellStyle name="標準 48" xfId="172" xr:uid="{00000000-0005-0000-0000-0000F9000000}"/>
    <cellStyle name="標準 49" xfId="173" xr:uid="{00000000-0005-0000-0000-0000FA000000}"/>
    <cellStyle name="標準 5" xfId="174" xr:uid="{00000000-0005-0000-0000-0000FB000000}"/>
    <cellStyle name="標準 50" xfId="175" xr:uid="{00000000-0005-0000-0000-0000FC000000}"/>
    <cellStyle name="標準 51" xfId="176" xr:uid="{00000000-0005-0000-0000-0000FD000000}"/>
    <cellStyle name="標準 52" xfId="177" xr:uid="{00000000-0005-0000-0000-0000FE000000}"/>
    <cellStyle name="標準 53" xfId="185" xr:uid="{00000000-0005-0000-0000-0000FF000000}"/>
    <cellStyle name="標準 53 2" xfId="213" xr:uid="{00000000-0005-0000-0000-000000010000}"/>
    <cellStyle name="標準 53 2 2" xfId="219" xr:uid="{00000000-0005-0000-0000-000001010000}"/>
    <cellStyle name="標準 53 3" xfId="197" xr:uid="{00000000-0005-0000-0000-000002010000}"/>
    <cellStyle name="標準 54" xfId="184" xr:uid="{00000000-0005-0000-0000-000003010000}"/>
    <cellStyle name="標準 54 2" xfId="188" xr:uid="{00000000-0005-0000-0000-000004010000}"/>
    <cellStyle name="標準 54 2 2" xfId="214" xr:uid="{00000000-0005-0000-0000-000005010000}"/>
    <cellStyle name="標準 54 2 2 2" xfId="277" xr:uid="{00000000-0005-0000-0000-000006010000}"/>
    <cellStyle name="標準 54 2 3" xfId="276" xr:uid="{00000000-0005-0000-0000-000007010000}"/>
    <cellStyle name="標準 54 3" xfId="212" xr:uid="{00000000-0005-0000-0000-000008010000}"/>
    <cellStyle name="標準 54 3 2" xfId="220" xr:uid="{00000000-0005-0000-0000-000009010000}"/>
    <cellStyle name="標準 54 3 3" xfId="278" xr:uid="{00000000-0005-0000-0000-00000A010000}"/>
    <cellStyle name="標準 54 4" xfId="199" xr:uid="{00000000-0005-0000-0000-00000B010000}"/>
    <cellStyle name="標準 54 5" xfId="275" xr:uid="{00000000-0005-0000-0000-00000C010000}"/>
    <cellStyle name="標準 55" xfId="201" xr:uid="{00000000-0005-0000-0000-00000D010000}"/>
    <cellStyle name="標準 56" xfId="189" xr:uid="{00000000-0005-0000-0000-00000E010000}"/>
    <cellStyle name="標準 57" xfId="244" xr:uid="{00000000-0005-0000-0000-00000F010000}"/>
    <cellStyle name="標準 57 2" xfId="279" xr:uid="{00000000-0005-0000-0000-000010010000}"/>
    <cellStyle name="標準 58" xfId="246" xr:uid="{00000000-0005-0000-0000-000011010000}"/>
    <cellStyle name="標準 58 2" xfId="280" xr:uid="{00000000-0005-0000-0000-000012010000}"/>
    <cellStyle name="標準 6" xfId="178" xr:uid="{00000000-0005-0000-0000-000013010000}"/>
    <cellStyle name="標準 7" xfId="179" xr:uid="{00000000-0005-0000-0000-000014010000}"/>
    <cellStyle name="標準 8" xfId="180" xr:uid="{00000000-0005-0000-0000-000015010000}"/>
    <cellStyle name="標準 9" xfId="181" xr:uid="{00000000-0005-0000-0000-000016010000}"/>
    <cellStyle name="予算比 青" xfId="182" xr:uid="{00000000-0005-0000-0000-000017010000}"/>
    <cellStyle name="予算比 赤" xfId="183" xr:uid="{00000000-0005-0000-0000-000018010000}"/>
  </cellStyles>
  <dxfs count="25">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color theme="0"/>
      </font>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color theme="0"/>
      </font>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color theme="0"/>
      </font>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8ACFE4"/>
      <color rgb="FFCDFFCD"/>
      <color rgb="FFCCFF99"/>
      <color rgb="FFFF99CC"/>
      <color rgb="FF99CCFF"/>
      <color rgb="FF0000FF"/>
      <color rgb="FFCCFFFF"/>
      <color rgb="FF94ABCC"/>
      <color rgb="FFCC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624818432735998E-2"/>
          <c:y val="0"/>
          <c:w val="0.42432585126383371"/>
          <c:h val="1"/>
        </c:manualLayout>
      </c:layout>
      <c:doughnut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FDF1-43B4-9CF0-1FBE43721DBE}"/>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2-FDF1-43B4-9CF0-1FBE43721DB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4-FDF1-43B4-9CF0-1FBE43721DBE}"/>
              </c:ext>
            </c:extLst>
          </c:dPt>
          <c:dPt>
            <c:idx val="3"/>
            <c:bubble3D val="0"/>
            <c:spPr>
              <a:solidFill>
                <a:srgbClr val="CC99FF"/>
              </a:solidFill>
              <a:ln w="12700">
                <a:solidFill>
                  <a:srgbClr val="000000"/>
                </a:solidFill>
                <a:prstDash val="solid"/>
              </a:ln>
            </c:spPr>
            <c:extLst>
              <c:ext xmlns:c16="http://schemas.microsoft.com/office/drawing/2014/chart" uri="{C3380CC4-5D6E-409C-BE32-E72D297353CC}">
                <c16:uniqueId val="{00000006-FDF1-43B4-9CF0-1FBE43721DBE}"/>
              </c:ext>
            </c:extLst>
          </c:dPt>
          <c:dPt>
            <c:idx val="4"/>
            <c:bubble3D val="0"/>
            <c:spPr>
              <a:solidFill>
                <a:srgbClr val="FFFF99"/>
              </a:solidFill>
              <a:ln w="12700">
                <a:solidFill>
                  <a:srgbClr val="000000"/>
                </a:solidFill>
                <a:prstDash val="solid"/>
              </a:ln>
            </c:spPr>
            <c:extLst>
              <c:ext xmlns:c16="http://schemas.microsoft.com/office/drawing/2014/chart" uri="{C3380CC4-5D6E-409C-BE32-E72D297353CC}">
                <c16:uniqueId val="{00000008-FDF1-43B4-9CF0-1FBE43721DBE}"/>
              </c:ext>
            </c:extLst>
          </c:dPt>
          <c:cat>
            <c:numRef>
              <c:f>CFP④!$F$11:$F$15</c:f>
              <c:numCache>
                <c:formatCode>General</c:formatCode>
                <c:ptCount val="5"/>
                <c:pt idx="0">
                  <c:v>0</c:v>
                </c:pt>
                <c:pt idx="1">
                  <c:v>0</c:v>
                </c:pt>
                <c:pt idx="2">
                  <c:v>0</c:v>
                </c:pt>
                <c:pt idx="3">
                  <c:v>0</c:v>
                </c:pt>
                <c:pt idx="4">
                  <c:v>0</c:v>
                </c:pt>
              </c:numCache>
            </c:numRef>
          </c:cat>
          <c:val>
            <c:numRef>
              <c:f>CFP④!$AS$11:$AS$15</c:f>
              <c:numCache>
                <c:formatCode>0.00E+00</c:formatCode>
                <c:ptCount val="5"/>
                <c:pt idx="0">
                  <c:v>0</c:v>
                </c:pt>
                <c:pt idx="1">
                  <c:v>0</c:v>
                </c:pt>
                <c:pt idx="2">
                  <c:v>0</c:v>
                </c:pt>
                <c:pt idx="3">
                  <c:v>0</c:v>
                </c:pt>
                <c:pt idx="4">
                  <c:v>0</c:v>
                </c:pt>
              </c:numCache>
            </c:numRef>
          </c:val>
          <c:extLst>
            <c:ext xmlns:c16="http://schemas.microsoft.com/office/drawing/2014/chart" uri="{C3380CC4-5D6E-409C-BE32-E72D297353CC}">
              <c16:uniqueId val="{00000009-FDF1-43B4-9CF0-1FBE43721DBE}"/>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66477380675941"/>
          <c:y val="0.17077633368118142"/>
          <c:w val="0.39282553023392697"/>
          <c:h val="0.76837112228441329"/>
        </c:manualLayout>
      </c:layout>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51477659370514E-2"/>
          <c:y val="0.22139885780609081"/>
          <c:w val="0.90073340743738761"/>
          <c:h val="0.5216728173916142"/>
        </c:manualLayout>
      </c:layout>
      <c:barChart>
        <c:barDir val="bar"/>
        <c:grouping val="percentStacked"/>
        <c:varyColors val="0"/>
        <c:ser>
          <c:idx val="0"/>
          <c:order val="0"/>
          <c:tx>
            <c:strRef>
              <c:f>ｴｺﾘｰﾌ②!$AZ$8</c:f>
              <c:strCache>
                <c:ptCount val="1"/>
                <c:pt idx="0">
                  <c:v>Raw material acquisition</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ｴｺﾘｰﾌ②!$AZ$9:$AZ$11</c:f>
              <c:numCache>
                <c:formatCode>0%</c:formatCode>
                <c:ptCount val="3"/>
                <c:pt idx="0">
                  <c:v>9.5238095238095247E-3</c:v>
                </c:pt>
                <c:pt idx="1">
                  <c:v>0</c:v>
                </c:pt>
                <c:pt idx="2">
                  <c:v>0</c:v>
                </c:pt>
              </c:numCache>
            </c:numRef>
          </c:val>
          <c:extLst>
            <c:ext xmlns:c16="http://schemas.microsoft.com/office/drawing/2014/chart" uri="{C3380CC4-5D6E-409C-BE32-E72D297353CC}">
              <c16:uniqueId val="{00000000-4488-4CCC-A90B-EB393C533CA4}"/>
            </c:ext>
          </c:extLst>
        </c:ser>
        <c:ser>
          <c:idx val="1"/>
          <c:order val="1"/>
          <c:tx>
            <c:strRef>
              <c:f>ｴｺﾘｰﾌ②!$BA$8</c:f>
              <c:strCache>
                <c:ptCount val="1"/>
                <c:pt idx="0">
                  <c:v>Production</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ｴｺﾘｰﾌ②!$BA$9:$BA$11</c:f>
              <c:numCache>
                <c:formatCode>0%</c:formatCode>
                <c:ptCount val="3"/>
                <c:pt idx="0">
                  <c:v>0.10476190476190476</c:v>
                </c:pt>
                <c:pt idx="1">
                  <c:v>0</c:v>
                </c:pt>
                <c:pt idx="2">
                  <c:v>0</c:v>
                </c:pt>
              </c:numCache>
            </c:numRef>
          </c:val>
          <c:extLst>
            <c:ext xmlns:c16="http://schemas.microsoft.com/office/drawing/2014/chart" uri="{C3380CC4-5D6E-409C-BE32-E72D297353CC}">
              <c16:uniqueId val="{00000001-4488-4CCC-A90B-EB393C533CA4}"/>
            </c:ext>
          </c:extLst>
        </c:ser>
        <c:ser>
          <c:idx val="2"/>
          <c:order val="2"/>
          <c:tx>
            <c:strRef>
              <c:f>ｴｺﾘｰﾌ②!$BB$8</c:f>
              <c:strCache>
                <c:ptCount val="1"/>
                <c:pt idx="0">
                  <c:v>Distribution</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ｴｺﾘｰﾌ②!$BB$9:$BB$11</c:f>
              <c:numCache>
                <c:formatCode>0%</c:formatCode>
                <c:ptCount val="3"/>
                <c:pt idx="0">
                  <c:v>0.2</c:v>
                </c:pt>
                <c:pt idx="1">
                  <c:v>0</c:v>
                </c:pt>
                <c:pt idx="2">
                  <c:v>0</c:v>
                </c:pt>
              </c:numCache>
            </c:numRef>
          </c:val>
          <c:extLst>
            <c:ext xmlns:c16="http://schemas.microsoft.com/office/drawing/2014/chart" uri="{C3380CC4-5D6E-409C-BE32-E72D297353CC}">
              <c16:uniqueId val="{00000002-4488-4CCC-A90B-EB393C533CA4}"/>
            </c:ext>
          </c:extLst>
        </c:ser>
        <c:ser>
          <c:idx val="3"/>
          <c:order val="3"/>
          <c:tx>
            <c:strRef>
              <c:f>ｴｺﾘｰﾌ②!$BC$8</c:f>
              <c:strCache>
                <c:ptCount val="1"/>
                <c:pt idx="0">
                  <c:v>Use &amp; maintenance</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ｴｺﾘｰﾌ②!$BC$9:$BC$11</c:f>
              <c:numCache>
                <c:formatCode>0%</c:formatCode>
                <c:ptCount val="3"/>
                <c:pt idx="0">
                  <c:v>0.29523809523809524</c:v>
                </c:pt>
                <c:pt idx="1">
                  <c:v>0</c:v>
                </c:pt>
                <c:pt idx="2">
                  <c:v>0</c:v>
                </c:pt>
              </c:numCache>
            </c:numRef>
          </c:val>
          <c:extLst>
            <c:ext xmlns:c16="http://schemas.microsoft.com/office/drawing/2014/chart" uri="{C3380CC4-5D6E-409C-BE32-E72D297353CC}">
              <c16:uniqueId val="{00000003-4488-4CCC-A90B-EB393C533CA4}"/>
            </c:ext>
          </c:extLst>
        </c:ser>
        <c:ser>
          <c:idx val="4"/>
          <c:order val="4"/>
          <c:tx>
            <c:strRef>
              <c:f>ｴｺﾘｰﾌ②!$BD$8</c:f>
              <c:strCache>
                <c:ptCount val="1"/>
                <c:pt idx="0">
                  <c:v>End-of-Life</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ｴｺﾘｰﾌ②!$BD$9:$BD$11</c:f>
              <c:numCache>
                <c:formatCode>0%</c:formatCode>
                <c:ptCount val="3"/>
                <c:pt idx="0">
                  <c:v>0.39047619047619048</c:v>
                </c:pt>
                <c:pt idx="1">
                  <c:v>0</c:v>
                </c:pt>
                <c:pt idx="2">
                  <c:v>0</c:v>
                </c:pt>
              </c:numCache>
            </c:numRef>
          </c:val>
          <c:extLst>
            <c:ext xmlns:c16="http://schemas.microsoft.com/office/drawing/2014/chart" uri="{C3380CC4-5D6E-409C-BE32-E72D297353CC}">
              <c16:uniqueId val="{00000004-4488-4CCC-A90B-EB393C533CA4}"/>
            </c:ext>
          </c:extLst>
        </c:ser>
        <c:dLbls>
          <c:showLegendKey val="0"/>
          <c:showVal val="1"/>
          <c:showCatName val="0"/>
          <c:showSerName val="0"/>
          <c:showPercent val="0"/>
          <c:showBubbleSize val="0"/>
        </c:dLbls>
        <c:gapWidth val="95"/>
        <c:overlap val="100"/>
        <c:axId val="134274048"/>
        <c:axId val="134419200"/>
      </c:barChart>
      <c:catAx>
        <c:axId val="134274048"/>
        <c:scaling>
          <c:orientation val="maxMin"/>
        </c:scaling>
        <c:delete val="1"/>
        <c:axPos val="l"/>
        <c:majorTickMark val="none"/>
        <c:minorTickMark val="none"/>
        <c:tickLblPos val="nextTo"/>
        <c:crossAx val="134419200"/>
        <c:crosses val="autoZero"/>
        <c:auto val="1"/>
        <c:lblAlgn val="ctr"/>
        <c:lblOffset val="100"/>
        <c:noMultiLvlLbl val="0"/>
      </c:catAx>
      <c:valAx>
        <c:axId val="134419200"/>
        <c:scaling>
          <c:orientation val="minMax"/>
        </c:scaling>
        <c:delete val="0"/>
        <c:axPos val="t"/>
        <c:majorGridlines/>
        <c:numFmt formatCode="0%" sourceLinked="1"/>
        <c:majorTickMark val="out"/>
        <c:minorTickMark val="none"/>
        <c:tickLblPos val="nextTo"/>
        <c:spPr>
          <a:ln w="9525">
            <a:noFill/>
          </a:ln>
        </c:spPr>
        <c:crossAx val="134274048"/>
        <c:crosses val="autoZero"/>
        <c:crossBetween val="between"/>
      </c:valAx>
      <c:spPr>
        <a:ln>
          <a:solidFill>
            <a:schemeClr val="bg1">
              <a:lumMod val="85000"/>
            </a:schemeClr>
          </a:solidFill>
        </a:ln>
      </c:spPr>
    </c:plotArea>
    <c:legend>
      <c:legendPos val="t"/>
      <c:layout>
        <c:manualLayout>
          <c:xMode val="edge"/>
          <c:yMode val="edge"/>
          <c:x val="1.8445325344554803E-2"/>
          <c:y val="0.7562858719619775"/>
          <c:w val="0.97901348009550915"/>
          <c:h val="0.21491323643261864"/>
        </c:manualLayout>
      </c:layout>
      <c:overlay val="0"/>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horizontalDpi="0"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624818432735998E-2"/>
          <c:y val="0"/>
          <c:w val="0.42432585126383371"/>
          <c:h val="1"/>
        </c:manualLayout>
      </c:layout>
      <c:doughnut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57C-41D3-83ED-72AB5D4A53C9}"/>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2-857C-41D3-83ED-72AB5D4A53C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4-857C-41D3-83ED-72AB5D4A53C9}"/>
              </c:ext>
            </c:extLst>
          </c:dPt>
          <c:dPt>
            <c:idx val="3"/>
            <c:bubble3D val="0"/>
            <c:spPr>
              <a:solidFill>
                <a:srgbClr val="CC99FF"/>
              </a:solidFill>
              <a:ln w="12700">
                <a:solidFill>
                  <a:srgbClr val="000000"/>
                </a:solidFill>
                <a:prstDash val="solid"/>
              </a:ln>
            </c:spPr>
            <c:extLst>
              <c:ext xmlns:c16="http://schemas.microsoft.com/office/drawing/2014/chart" uri="{C3380CC4-5D6E-409C-BE32-E72D297353CC}">
                <c16:uniqueId val="{00000006-857C-41D3-83ED-72AB5D4A53C9}"/>
              </c:ext>
            </c:extLst>
          </c:dPt>
          <c:dPt>
            <c:idx val="4"/>
            <c:bubble3D val="0"/>
            <c:spPr>
              <a:solidFill>
                <a:srgbClr val="FFFF99"/>
              </a:solidFill>
              <a:ln w="12700">
                <a:solidFill>
                  <a:srgbClr val="000000"/>
                </a:solidFill>
                <a:prstDash val="solid"/>
              </a:ln>
            </c:spPr>
            <c:extLst>
              <c:ext xmlns:c16="http://schemas.microsoft.com/office/drawing/2014/chart" uri="{C3380CC4-5D6E-409C-BE32-E72D297353CC}">
                <c16:uniqueId val="{00000008-857C-41D3-83ED-72AB5D4A53C9}"/>
              </c:ext>
            </c:extLst>
          </c:dPt>
          <c:val>
            <c:numRef>
              <c:f>'登録(複数 裏）没'!#REF!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'登録(複数 裏）没'!#REF!</c15:sqref>
                        </c15:formulaRef>
                      </c:ext>
                    </c:extLst>
                    <c:strCache>
                      <c:ptCount val="1"/>
                      <c:pt idx="0">
                        <c:v>#REF!</c:v>
                      </c:pt>
                    </c:strCache>
                  </c:strRef>
                </c15:cat>
              </c15:filteredCategoryTitle>
            </c:ext>
            <c:ext xmlns:c16="http://schemas.microsoft.com/office/drawing/2014/chart" uri="{C3380CC4-5D6E-409C-BE32-E72D297353CC}">
              <c16:uniqueId val="{00000009-857C-41D3-83ED-72AB5D4A53C9}"/>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66477380675941"/>
          <c:y val="0.17077633368118142"/>
          <c:w val="0.39282553023392697"/>
          <c:h val="0.76837112228441329"/>
        </c:manualLayout>
      </c:layout>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302532838026238E-2"/>
          <c:y val="0.19348120711553882"/>
          <c:w val="0.90977777152553352"/>
          <c:h val="0.60421006429691526"/>
        </c:manualLayout>
      </c:layout>
      <c:barChart>
        <c:barDir val="bar"/>
        <c:grouping val="percentStacked"/>
        <c:varyColors val="0"/>
        <c:ser>
          <c:idx val="0"/>
          <c:order val="0"/>
          <c:tx>
            <c:strRef>
              <c:f>ｴｺﾘｰﾌ④!$AR$8</c:f>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ｴｺﾘｰﾌ④!$AR$9:$AR$11</c:f>
              <c:numCache>
                <c:formatCode>0%</c:formatCode>
                <c:ptCount val="3"/>
                <c:pt idx="0">
                  <c:v>0</c:v>
                </c:pt>
                <c:pt idx="1">
                  <c:v>0</c:v>
                </c:pt>
                <c:pt idx="2">
                  <c:v>0</c:v>
                </c:pt>
              </c:numCache>
            </c:numRef>
          </c:val>
          <c:extLst>
            <c:ext xmlns:c16="http://schemas.microsoft.com/office/drawing/2014/chart" uri="{C3380CC4-5D6E-409C-BE32-E72D297353CC}">
              <c16:uniqueId val="{00000000-4585-41CA-9234-016955FFE34C}"/>
            </c:ext>
          </c:extLst>
        </c:ser>
        <c:ser>
          <c:idx val="1"/>
          <c:order val="1"/>
          <c:tx>
            <c:strRef>
              <c:f>ｴｺﾘｰﾌ④!$AS$8</c:f>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ｴｺﾘｰﾌ④!$AS$9:$AS$11</c:f>
              <c:numCache>
                <c:formatCode>0%</c:formatCode>
                <c:ptCount val="3"/>
                <c:pt idx="0">
                  <c:v>0</c:v>
                </c:pt>
                <c:pt idx="1">
                  <c:v>0</c:v>
                </c:pt>
                <c:pt idx="2">
                  <c:v>0</c:v>
                </c:pt>
              </c:numCache>
            </c:numRef>
          </c:val>
          <c:extLst>
            <c:ext xmlns:c16="http://schemas.microsoft.com/office/drawing/2014/chart" uri="{C3380CC4-5D6E-409C-BE32-E72D297353CC}">
              <c16:uniqueId val="{00000001-4585-41CA-9234-016955FFE34C}"/>
            </c:ext>
          </c:extLst>
        </c:ser>
        <c:ser>
          <c:idx val="2"/>
          <c:order val="2"/>
          <c:tx>
            <c:strRef>
              <c:f>ｴｺﾘｰﾌ④!$AT$8</c:f>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ｴｺﾘｰﾌ④!$AT$9:$AT$11</c:f>
              <c:numCache>
                <c:formatCode>0%</c:formatCode>
                <c:ptCount val="3"/>
                <c:pt idx="0">
                  <c:v>0</c:v>
                </c:pt>
                <c:pt idx="1">
                  <c:v>0</c:v>
                </c:pt>
                <c:pt idx="2">
                  <c:v>0</c:v>
                </c:pt>
              </c:numCache>
            </c:numRef>
          </c:val>
          <c:extLst>
            <c:ext xmlns:c16="http://schemas.microsoft.com/office/drawing/2014/chart" uri="{C3380CC4-5D6E-409C-BE32-E72D297353CC}">
              <c16:uniqueId val="{00000002-4585-41CA-9234-016955FFE34C}"/>
            </c:ext>
          </c:extLst>
        </c:ser>
        <c:ser>
          <c:idx val="3"/>
          <c:order val="3"/>
          <c:tx>
            <c:strRef>
              <c:f>ｴｺﾘｰﾌ④!$AU$8</c:f>
              <c:strCache>
                <c:ptCount val="1"/>
                <c:pt idx="0">
                  <c:v>#REF!</c:v>
                </c:pt>
              </c:strCache>
            </c:strRef>
          </c:tx>
          <c:invertIfNegative val="0"/>
          <c:val>
            <c:numRef>
              <c:f>ｴｺﾘｰﾌ④!$AU$9:$AU$11</c:f>
              <c:numCache>
                <c:formatCode>0%</c:formatCode>
                <c:ptCount val="3"/>
                <c:pt idx="0">
                  <c:v>0</c:v>
                </c:pt>
                <c:pt idx="1">
                  <c:v>0</c:v>
                </c:pt>
                <c:pt idx="2">
                  <c:v>0</c:v>
                </c:pt>
              </c:numCache>
            </c:numRef>
          </c:val>
          <c:extLst>
            <c:ext xmlns:c16="http://schemas.microsoft.com/office/drawing/2014/chart" uri="{C3380CC4-5D6E-409C-BE32-E72D297353CC}">
              <c16:uniqueId val="{00000003-4585-41CA-9234-016955FFE34C}"/>
            </c:ext>
          </c:extLst>
        </c:ser>
        <c:ser>
          <c:idx val="4"/>
          <c:order val="4"/>
          <c:tx>
            <c:strRef>
              <c:f>ｴｺﾘｰﾌ④!$AV$8</c:f>
              <c:strCache>
                <c:ptCount val="1"/>
                <c:pt idx="0">
                  <c:v>#REF!</c:v>
                </c:pt>
              </c:strCache>
            </c:strRef>
          </c:tx>
          <c:invertIfNegative val="0"/>
          <c:val>
            <c:numRef>
              <c:f>ｴｺﾘｰﾌ④!$AV$9:$AV$11</c:f>
              <c:numCache>
                <c:formatCode>0%</c:formatCode>
                <c:ptCount val="3"/>
                <c:pt idx="0">
                  <c:v>0</c:v>
                </c:pt>
                <c:pt idx="1">
                  <c:v>0</c:v>
                </c:pt>
                <c:pt idx="2">
                  <c:v>0</c:v>
                </c:pt>
              </c:numCache>
            </c:numRef>
          </c:val>
          <c:extLst>
            <c:ext xmlns:c16="http://schemas.microsoft.com/office/drawing/2014/chart" uri="{C3380CC4-5D6E-409C-BE32-E72D297353CC}">
              <c16:uniqueId val="{00000004-4585-41CA-9234-016955FFE34C}"/>
            </c:ext>
          </c:extLst>
        </c:ser>
        <c:dLbls>
          <c:showLegendKey val="0"/>
          <c:showVal val="0"/>
          <c:showCatName val="0"/>
          <c:showSerName val="0"/>
          <c:showPercent val="0"/>
          <c:showBubbleSize val="0"/>
        </c:dLbls>
        <c:gapWidth val="150"/>
        <c:overlap val="100"/>
        <c:axId val="134530944"/>
        <c:axId val="134532480"/>
      </c:barChart>
      <c:catAx>
        <c:axId val="134530944"/>
        <c:scaling>
          <c:orientation val="minMax"/>
        </c:scaling>
        <c:delete val="1"/>
        <c:axPos val="l"/>
        <c:majorTickMark val="out"/>
        <c:minorTickMark val="none"/>
        <c:tickLblPos val="nextTo"/>
        <c:crossAx val="134532480"/>
        <c:crosses val="autoZero"/>
        <c:auto val="1"/>
        <c:lblAlgn val="ctr"/>
        <c:lblOffset val="100"/>
        <c:noMultiLvlLbl val="0"/>
      </c:catAx>
      <c:valAx>
        <c:axId val="134532480"/>
        <c:scaling>
          <c:orientation val="minMax"/>
        </c:scaling>
        <c:delete val="0"/>
        <c:axPos val="b"/>
        <c:majorGridlines/>
        <c:numFmt formatCode="0%" sourceLinked="1"/>
        <c:majorTickMark val="out"/>
        <c:minorTickMark val="none"/>
        <c:tickLblPos val="nextTo"/>
        <c:crossAx val="134530944"/>
        <c:crosses val="autoZero"/>
        <c:crossBetween val="between"/>
      </c:valAx>
    </c:plotArea>
    <c:legend>
      <c:legendPos val="r"/>
      <c:layout>
        <c:manualLayout>
          <c:xMode val="edge"/>
          <c:yMode val="edge"/>
          <c:x val="1.8252645426930721E-2"/>
          <c:y val="2.5940759257062983E-2"/>
          <c:w val="0.96594537327999952"/>
          <c:h val="0.16759599494507632"/>
        </c:manualLayout>
      </c:layout>
      <c:overlay val="0"/>
      <c:txPr>
        <a:bodyPr/>
        <a:lstStyle/>
        <a:p>
          <a:pPr>
            <a:defRPr sz="800"/>
          </a:pPr>
          <a:endParaRPr lang="ja-JP"/>
        </a:p>
      </c:txPr>
    </c:legend>
    <c:plotVisOnly val="1"/>
    <c:dispBlanksAs val="gap"/>
    <c:showDLblsOverMax val="0"/>
  </c:chart>
  <c:spPr>
    <a:noFill/>
    <a:ln>
      <a:noFill/>
    </a:ln>
  </c:spPr>
  <c:printSettings>
    <c:headerFooter/>
    <c:pageMargins b="0.75" l="0.7" r="0.7" t="0.75" header="0.3" footer="0.3"/>
    <c:pageSetup paperSize="9" orientation="landscape" horizontalDpi="0"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1624818432735998E-2"/>
          <c:y val="0"/>
          <c:w val="0.42432585126383371"/>
          <c:h val="1"/>
        </c:manualLayout>
      </c:layout>
      <c:doughnut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D59-4A8B-B860-FAA4FE550775}"/>
              </c:ext>
            </c:extLst>
          </c:dPt>
          <c:dPt>
            <c:idx val="1"/>
            <c:bubble3D val="0"/>
            <c:spPr>
              <a:solidFill>
                <a:srgbClr val="FF99CC"/>
              </a:solidFill>
              <a:ln w="12700">
                <a:solidFill>
                  <a:srgbClr val="000000"/>
                </a:solidFill>
                <a:prstDash val="solid"/>
              </a:ln>
            </c:spPr>
            <c:extLst>
              <c:ext xmlns:c16="http://schemas.microsoft.com/office/drawing/2014/chart" uri="{C3380CC4-5D6E-409C-BE32-E72D297353CC}">
                <c16:uniqueId val="{00000002-0D59-4A8B-B860-FAA4FE55077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4-0D59-4A8B-B860-FAA4FE550775}"/>
              </c:ext>
            </c:extLst>
          </c:dPt>
          <c:dPt>
            <c:idx val="3"/>
            <c:bubble3D val="0"/>
            <c:spPr>
              <a:solidFill>
                <a:srgbClr val="CC99FF"/>
              </a:solidFill>
              <a:ln w="12700">
                <a:solidFill>
                  <a:srgbClr val="000000"/>
                </a:solidFill>
                <a:prstDash val="solid"/>
              </a:ln>
            </c:spPr>
            <c:extLst>
              <c:ext xmlns:c16="http://schemas.microsoft.com/office/drawing/2014/chart" uri="{C3380CC4-5D6E-409C-BE32-E72D297353CC}">
                <c16:uniqueId val="{00000006-0D59-4A8B-B860-FAA4FE550775}"/>
              </c:ext>
            </c:extLst>
          </c:dPt>
          <c:dPt>
            <c:idx val="4"/>
            <c:bubble3D val="0"/>
            <c:spPr>
              <a:solidFill>
                <a:srgbClr val="FFFF99"/>
              </a:solidFill>
              <a:ln w="12700">
                <a:solidFill>
                  <a:srgbClr val="000000"/>
                </a:solidFill>
                <a:prstDash val="solid"/>
              </a:ln>
            </c:spPr>
            <c:extLst>
              <c:ext xmlns:c16="http://schemas.microsoft.com/office/drawing/2014/chart" uri="{C3380CC4-5D6E-409C-BE32-E72D297353CC}">
                <c16:uniqueId val="{00000008-0D59-4A8B-B860-FAA4FE550775}"/>
              </c:ext>
            </c:extLst>
          </c:dPt>
          <c:val>
            <c:numRef>
              <c:f>ｴｺﾘｰﾌ④!#REF!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ｴｺﾘｰﾌ④!#REF!</c15:sqref>
                        </c15:formulaRef>
                      </c:ext>
                    </c:extLst>
                    <c:strCache>
                      <c:ptCount val="1"/>
                      <c:pt idx="0">
                        <c:v>#REF!</c:v>
                      </c:pt>
                    </c:strCache>
                  </c:strRef>
                </c15:cat>
              </c15:filteredCategoryTitle>
            </c:ext>
            <c:ext xmlns:c16="http://schemas.microsoft.com/office/drawing/2014/chart" uri="{C3380CC4-5D6E-409C-BE32-E72D297353CC}">
              <c16:uniqueId val="{00000009-0D59-4A8B-B860-FAA4FE550775}"/>
            </c:ext>
          </c:extLst>
        </c:ser>
        <c:dLbls>
          <c:showLegendKey val="0"/>
          <c:showVal val="0"/>
          <c:showCatName val="0"/>
          <c:showSerName val="0"/>
          <c:showPercent val="0"/>
          <c:showBubbleSize val="0"/>
          <c:showLeaderLines val="1"/>
        </c:dLbls>
        <c:firstSliceAng val="0"/>
        <c:holeSize val="50"/>
      </c:doughnutChart>
      <c:spPr>
        <a:noFill/>
        <a:ln w="25400">
          <a:noFill/>
        </a:ln>
      </c:spPr>
    </c:plotArea>
    <c:legend>
      <c:legendPos val="r"/>
      <c:layout>
        <c:manualLayout>
          <c:xMode val="edge"/>
          <c:yMode val="edge"/>
          <c:x val="0.566477380675941"/>
          <c:y val="0.17077633368118142"/>
          <c:w val="0.39282553023392697"/>
          <c:h val="0.76837112228441329"/>
        </c:manualLayout>
      </c:layout>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51477659370514E-2"/>
          <c:y val="0.22139885780609081"/>
          <c:w val="0.90073340743738761"/>
          <c:h val="0.5216728173916142"/>
        </c:manualLayout>
      </c:layout>
      <c:barChart>
        <c:barDir val="bar"/>
        <c:grouping val="percentStacked"/>
        <c:varyColors val="0"/>
        <c:ser>
          <c:idx val="0"/>
          <c:order val="0"/>
          <c:tx>
            <c:strRef>
              <c:f>'SuMPO EPD②'!$AZ$8</c:f>
              <c:strCache>
                <c:ptCount val="1"/>
                <c:pt idx="0">
                  <c:v>Raw material acquisition</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'SuMPO EPD②'!$AZ$9:$AZ$11</c:f>
              <c:numCache>
                <c:formatCode>0%</c:formatCode>
                <c:ptCount val="3"/>
                <c:pt idx="0">
                  <c:v>9.5238095238095247E-3</c:v>
                </c:pt>
                <c:pt idx="1">
                  <c:v>0</c:v>
                </c:pt>
                <c:pt idx="2">
                  <c:v>0</c:v>
                </c:pt>
              </c:numCache>
            </c:numRef>
          </c:val>
          <c:extLst>
            <c:ext xmlns:c16="http://schemas.microsoft.com/office/drawing/2014/chart" uri="{C3380CC4-5D6E-409C-BE32-E72D297353CC}">
              <c16:uniqueId val="{00000000-C755-4F62-ADB5-DCECCA4230FD}"/>
            </c:ext>
          </c:extLst>
        </c:ser>
        <c:ser>
          <c:idx val="1"/>
          <c:order val="1"/>
          <c:tx>
            <c:strRef>
              <c:f>'SuMPO EPD②'!$BA$8</c:f>
              <c:strCache>
                <c:ptCount val="1"/>
                <c:pt idx="0">
                  <c:v>Production</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'SuMPO EPD②'!$BA$9:$BA$11</c:f>
              <c:numCache>
                <c:formatCode>0%</c:formatCode>
                <c:ptCount val="3"/>
                <c:pt idx="0">
                  <c:v>0.10476190476190476</c:v>
                </c:pt>
                <c:pt idx="1">
                  <c:v>0</c:v>
                </c:pt>
                <c:pt idx="2">
                  <c:v>0</c:v>
                </c:pt>
              </c:numCache>
            </c:numRef>
          </c:val>
          <c:extLst>
            <c:ext xmlns:c16="http://schemas.microsoft.com/office/drawing/2014/chart" uri="{C3380CC4-5D6E-409C-BE32-E72D297353CC}">
              <c16:uniqueId val="{00000001-C755-4F62-ADB5-DCECCA4230FD}"/>
            </c:ext>
          </c:extLst>
        </c:ser>
        <c:ser>
          <c:idx val="2"/>
          <c:order val="2"/>
          <c:tx>
            <c:strRef>
              <c:f>'SuMPO EPD②'!$BB$8</c:f>
              <c:strCache>
                <c:ptCount val="1"/>
                <c:pt idx="0">
                  <c:v>Distribution</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'SuMPO EPD②'!$BB$9:$BB$11</c:f>
              <c:numCache>
                <c:formatCode>0%</c:formatCode>
                <c:ptCount val="3"/>
                <c:pt idx="0">
                  <c:v>0.2</c:v>
                </c:pt>
                <c:pt idx="1">
                  <c:v>0</c:v>
                </c:pt>
                <c:pt idx="2">
                  <c:v>0</c:v>
                </c:pt>
              </c:numCache>
            </c:numRef>
          </c:val>
          <c:extLst>
            <c:ext xmlns:c16="http://schemas.microsoft.com/office/drawing/2014/chart" uri="{C3380CC4-5D6E-409C-BE32-E72D297353CC}">
              <c16:uniqueId val="{00000002-C755-4F62-ADB5-DCECCA4230FD}"/>
            </c:ext>
          </c:extLst>
        </c:ser>
        <c:ser>
          <c:idx val="3"/>
          <c:order val="3"/>
          <c:tx>
            <c:strRef>
              <c:f>'SuMPO EPD②'!$BC$8</c:f>
              <c:strCache>
                <c:ptCount val="1"/>
                <c:pt idx="0">
                  <c:v>Use &amp; maintenance</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'SuMPO EPD②'!$BC$9:$BC$11</c:f>
              <c:numCache>
                <c:formatCode>0%</c:formatCode>
                <c:ptCount val="3"/>
                <c:pt idx="0">
                  <c:v>0.29523809523809524</c:v>
                </c:pt>
                <c:pt idx="1">
                  <c:v>0</c:v>
                </c:pt>
                <c:pt idx="2">
                  <c:v>0</c:v>
                </c:pt>
              </c:numCache>
            </c:numRef>
          </c:val>
          <c:extLst>
            <c:ext xmlns:c16="http://schemas.microsoft.com/office/drawing/2014/chart" uri="{C3380CC4-5D6E-409C-BE32-E72D297353CC}">
              <c16:uniqueId val="{00000003-C755-4F62-ADB5-DCECCA4230FD}"/>
            </c:ext>
          </c:extLst>
        </c:ser>
        <c:ser>
          <c:idx val="4"/>
          <c:order val="4"/>
          <c:tx>
            <c:strRef>
              <c:f>'SuMPO EPD②'!$BD$8</c:f>
              <c:strCache>
                <c:ptCount val="1"/>
                <c:pt idx="0">
                  <c:v>End-of-Life</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'SuMPO EPD②'!$BD$9:$BD$11</c:f>
              <c:numCache>
                <c:formatCode>0%</c:formatCode>
                <c:ptCount val="3"/>
                <c:pt idx="0">
                  <c:v>0.39047619047619048</c:v>
                </c:pt>
                <c:pt idx="1">
                  <c:v>0</c:v>
                </c:pt>
                <c:pt idx="2">
                  <c:v>0</c:v>
                </c:pt>
              </c:numCache>
            </c:numRef>
          </c:val>
          <c:extLst>
            <c:ext xmlns:c16="http://schemas.microsoft.com/office/drawing/2014/chart" uri="{C3380CC4-5D6E-409C-BE32-E72D297353CC}">
              <c16:uniqueId val="{00000004-C755-4F62-ADB5-DCECCA4230FD}"/>
            </c:ext>
          </c:extLst>
        </c:ser>
        <c:dLbls>
          <c:showLegendKey val="0"/>
          <c:showVal val="1"/>
          <c:showCatName val="0"/>
          <c:showSerName val="0"/>
          <c:showPercent val="0"/>
          <c:showBubbleSize val="0"/>
        </c:dLbls>
        <c:gapWidth val="95"/>
        <c:overlap val="100"/>
        <c:axId val="134274048"/>
        <c:axId val="134419200"/>
      </c:barChart>
      <c:catAx>
        <c:axId val="134274048"/>
        <c:scaling>
          <c:orientation val="maxMin"/>
        </c:scaling>
        <c:delete val="1"/>
        <c:axPos val="l"/>
        <c:majorTickMark val="none"/>
        <c:minorTickMark val="none"/>
        <c:tickLblPos val="nextTo"/>
        <c:crossAx val="134419200"/>
        <c:crosses val="autoZero"/>
        <c:auto val="1"/>
        <c:lblAlgn val="ctr"/>
        <c:lblOffset val="100"/>
        <c:noMultiLvlLbl val="0"/>
      </c:catAx>
      <c:valAx>
        <c:axId val="134419200"/>
        <c:scaling>
          <c:orientation val="minMax"/>
        </c:scaling>
        <c:delete val="0"/>
        <c:axPos val="t"/>
        <c:majorGridlines/>
        <c:numFmt formatCode="0%" sourceLinked="1"/>
        <c:majorTickMark val="out"/>
        <c:minorTickMark val="none"/>
        <c:tickLblPos val="nextTo"/>
        <c:spPr>
          <a:ln w="9525">
            <a:noFill/>
          </a:ln>
        </c:spPr>
        <c:crossAx val="134274048"/>
        <c:crosses val="autoZero"/>
        <c:crossBetween val="between"/>
      </c:valAx>
      <c:spPr>
        <a:ln>
          <a:solidFill>
            <a:schemeClr val="bg1">
              <a:lumMod val="85000"/>
            </a:schemeClr>
          </a:solidFill>
        </a:ln>
      </c:spPr>
    </c:plotArea>
    <c:legend>
      <c:legendPos val="t"/>
      <c:layout>
        <c:manualLayout>
          <c:xMode val="edge"/>
          <c:yMode val="edge"/>
          <c:x val="1.8445325344554803E-2"/>
          <c:y val="0.7562858719619775"/>
          <c:w val="0.97901348009550915"/>
          <c:h val="0.21491323643261864"/>
        </c:manualLayout>
      </c:layout>
      <c:overlay val="0"/>
      <c:txPr>
        <a:bodyPr/>
        <a:lstStyle/>
        <a:p>
          <a:pPr>
            <a:defRPr sz="900"/>
          </a:pPr>
          <a:endParaRPr lang="ja-JP"/>
        </a:p>
      </c:txPr>
    </c:legend>
    <c:plotVisOnly val="1"/>
    <c:dispBlanksAs val="gap"/>
    <c:showDLblsOverMax val="0"/>
  </c:chart>
  <c:spPr>
    <a:noFill/>
    <a:ln>
      <a:noFill/>
    </a:ln>
  </c:spPr>
  <c:printSettings>
    <c:headerFooter/>
    <c:pageMargins b="0.75" l="0.7" r="0.7" t="0.75" header="0.3" footer="0.3"/>
    <c:pageSetup paperSize="9" orientation="landscape" horizontalDpi="0" verticalDpi="0"/>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gif"/></Relationships>
</file>

<file path=xl/drawings/_rels/drawing7.xml.rels><?xml version="1.0" encoding="UTF-8" standalone="yes"?>
<Relationships xmlns="http://schemas.openxmlformats.org/package/2006/relationships"><Relationship Id="rId1" Type="http://schemas.openxmlformats.org/officeDocument/2006/relationships/image" Target="../media/image5.gif"/></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gif"/><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23</xdr:col>
      <xdr:colOff>81644</xdr:colOff>
      <xdr:row>1</xdr:row>
      <xdr:rowOff>31296</xdr:rowOff>
    </xdr:from>
    <xdr:to>
      <xdr:col>38</xdr:col>
      <xdr:colOff>6541</xdr:colOff>
      <xdr:row>4</xdr:row>
      <xdr:rowOff>208853</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5167994" y="269421"/>
          <a:ext cx="2925272" cy="863357"/>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JEMAI</a:t>
          </a:r>
          <a:r>
            <a:rPr kumimoji="1" lang="ja-JP"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環境ラベルプログラム</a:t>
          </a:r>
          <a:endParaRPr lang="ja-JP" altLang="ja-JP" sz="800" b="1">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zh-TW"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一般社団法人産業環境管理協会</a:t>
          </a:r>
          <a:endParaRPr lang="en-US" altLang="zh-TW"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東京都千代田区鍛冶町</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2-2-1</a:t>
          </a: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https://www. jemai-label.jp</a:t>
          </a:r>
          <a:endPar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5</xdr:col>
      <xdr:colOff>136497</xdr:colOff>
      <xdr:row>1</xdr:row>
      <xdr:rowOff>10052</xdr:rowOff>
    </xdr:from>
    <xdr:to>
      <xdr:col>21</xdr:col>
      <xdr:colOff>128321</xdr:colOff>
      <xdr:row>3</xdr:row>
      <xdr:rowOff>207060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1622397" y="248177"/>
          <a:ext cx="3192224" cy="654208"/>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ja-JP" sz="1400" kern="1200">
              <a:solidFill>
                <a:schemeClr val="tx1"/>
              </a:solidFill>
              <a:effectLst/>
              <a:latin typeface="+mn-lt"/>
              <a:ea typeface="+mn-ea"/>
              <a:cs typeface="+mn-cs"/>
            </a:rPr>
            <a:t>カーボンフットプリント</a:t>
          </a:r>
          <a:r>
            <a:rPr kumimoji="1" lang="ja-JP" altLang="en-US" sz="1400" kern="1200">
              <a:solidFill>
                <a:schemeClr val="tx1"/>
              </a:solidFill>
              <a:effectLst/>
              <a:latin typeface="+mn-lt"/>
              <a:ea typeface="+mn-ea"/>
              <a:cs typeface="+mn-cs"/>
            </a:rPr>
            <a:t>（</a:t>
          </a:r>
          <a:r>
            <a:rPr kumimoji="1" lang="en-US" altLang="ja-JP" sz="1400" kern="1200">
              <a:solidFill>
                <a:schemeClr val="tx1"/>
              </a:solidFill>
              <a:effectLst/>
              <a:latin typeface="+mn-lt"/>
              <a:ea typeface="+mn-ea"/>
              <a:cs typeface="+mn-cs"/>
            </a:rPr>
            <a:t>CFP</a:t>
          </a:r>
          <a:r>
            <a:rPr kumimoji="1" lang="ja-JP" altLang="en-US" sz="1400" kern="1200">
              <a:solidFill>
                <a:schemeClr val="tx1"/>
              </a:solidFill>
              <a:effectLst/>
              <a:latin typeface="+mn-lt"/>
              <a:ea typeface="+mn-ea"/>
              <a:cs typeface="+mn-cs"/>
            </a:rPr>
            <a:t>）</a:t>
          </a:r>
          <a:endParaRPr lang="en-US" altLang="ja-JP" sz="1400">
            <a:latin typeface="Meiryo UI" panose="020B0604030504040204" pitchFamily="50" charset="-128"/>
            <a:ea typeface="Meiryo UI" panose="020B0604030504040204" pitchFamily="50" charset="-128"/>
          </a:endParaRPr>
        </a:p>
        <a:p>
          <a:r>
            <a:rPr lang="en-US" altLang="ja-JP" sz="1400">
              <a:latin typeface="Meiryo UI" panose="020B0604030504040204" pitchFamily="50" charset="-128"/>
              <a:ea typeface="Meiryo UI" panose="020B0604030504040204" pitchFamily="50" charset="-128"/>
            </a:rPr>
            <a:t>CFP</a:t>
          </a:r>
          <a:r>
            <a:rPr lang="ja-JP" altLang="en-US" sz="1400">
              <a:latin typeface="Meiryo UI" panose="020B0604030504040204" pitchFamily="50" charset="-128"/>
              <a:ea typeface="Meiryo UI" panose="020B0604030504040204" pitchFamily="50" charset="-128"/>
            </a:rPr>
            <a:t>宣言</a:t>
          </a:r>
        </a:p>
      </xdr:txBody>
    </xdr:sp>
    <xdr:clientData/>
  </xdr:twoCellAnchor>
  <xdr:twoCellAnchor>
    <xdr:from>
      <xdr:col>1</xdr:col>
      <xdr:colOff>195543</xdr:colOff>
      <xdr:row>36</xdr:row>
      <xdr:rowOff>225237</xdr:rowOff>
    </xdr:from>
    <xdr:to>
      <xdr:col>20</xdr:col>
      <xdr:colOff>22412</xdr:colOff>
      <xdr:row>39</xdr:row>
      <xdr:rowOff>257734</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881343" y="9645462"/>
          <a:ext cx="3627344" cy="832597"/>
        </a:xfrm>
        <a:prstGeom prst="rect">
          <a:avLst/>
        </a:prstGeom>
        <a:ln>
          <a:noFill/>
        </a:ln>
      </xdr:spPr>
      <xdr:txBody>
        <a:bodyPr wrap="square"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300"/>
            </a:lnSpc>
            <a:defRPr sz="1000"/>
          </a:pPr>
          <a:endParaRPr lang="en-US" altLang="ja-JP" sz="1100">
            <a:solidFill>
              <a:srgbClr val="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1</xdr:col>
      <xdr:colOff>145676</xdr:colOff>
      <xdr:row>1</xdr:row>
      <xdr:rowOff>179293</xdr:rowOff>
    </xdr:from>
    <xdr:to>
      <xdr:col>4</xdr:col>
      <xdr:colOff>120679</xdr:colOff>
      <xdr:row>4</xdr:row>
      <xdr:rowOff>82941</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476" y="417418"/>
          <a:ext cx="575078" cy="589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156873</xdr:colOff>
      <xdr:row>5</xdr:row>
      <xdr:rowOff>112054</xdr:rowOff>
    </xdr:from>
    <xdr:to>
      <xdr:col>14</xdr:col>
      <xdr:colOff>145668</xdr:colOff>
      <xdr:row>8</xdr:row>
      <xdr:rowOff>89642</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842673" y="1264579"/>
          <a:ext cx="2589120" cy="777688"/>
        </a:xfrm>
        <a:prstGeom prst="rect">
          <a:avLst/>
        </a:prstGeom>
        <a:solidFill>
          <a:schemeClr val="bg1">
            <a:lumMod val="95000"/>
          </a:schemeClr>
        </a:solid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登録事業者名</a:t>
          </a:r>
        </a:p>
      </xdr:txBody>
    </xdr:sp>
    <xdr:clientData/>
  </xdr:twoCellAnchor>
  <xdr:twoCellAnchor>
    <xdr:from>
      <xdr:col>15</xdr:col>
      <xdr:colOff>44815</xdr:colOff>
      <xdr:row>5</xdr:row>
      <xdr:rowOff>123259</xdr:rowOff>
    </xdr:from>
    <xdr:to>
      <xdr:col>37</xdr:col>
      <xdr:colOff>11197</xdr:colOff>
      <xdr:row>8</xdr:row>
      <xdr:rowOff>123258</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3530965" y="1275784"/>
          <a:ext cx="4366932" cy="800099"/>
        </a:xfrm>
        <a:prstGeom prst="rect">
          <a:avLst/>
        </a:prstGeom>
        <a:solidFill>
          <a:schemeClr val="bg1">
            <a:lumMod val="95000"/>
          </a:schemeClr>
        </a:solid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登録製品名称</a:t>
          </a:r>
        </a:p>
      </xdr:txBody>
    </xdr:sp>
    <xdr:clientData/>
  </xdr:twoCellAnchor>
  <xdr:twoCellAnchor>
    <xdr:from>
      <xdr:col>1</xdr:col>
      <xdr:colOff>145667</xdr:colOff>
      <xdr:row>8</xdr:row>
      <xdr:rowOff>246524</xdr:rowOff>
    </xdr:from>
    <xdr:to>
      <xdr:col>36</xdr:col>
      <xdr:colOff>179284</xdr:colOff>
      <xdr:row>21</xdr:row>
      <xdr:rowOff>212907</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831467" y="2199149"/>
          <a:ext cx="7034492" cy="3433483"/>
        </a:xfrm>
        <a:prstGeom prst="rect">
          <a:avLst/>
        </a:prstGeom>
        <a:solidFill>
          <a:schemeClr val="bg1">
            <a:lumMod val="95000"/>
          </a:schemeClr>
        </a:solid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製品写真</a:t>
          </a:r>
        </a:p>
      </xdr:txBody>
    </xdr:sp>
    <xdr:clientData/>
  </xdr:twoCellAnchor>
  <xdr:twoCellAnchor>
    <xdr:from>
      <xdr:col>39</xdr:col>
      <xdr:colOff>168089</xdr:colOff>
      <xdr:row>5</xdr:row>
      <xdr:rowOff>156882</xdr:rowOff>
    </xdr:from>
    <xdr:to>
      <xdr:col>44</xdr:col>
      <xdr:colOff>560294</xdr:colOff>
      <xdr:row>12</xdr:row>
      <xdr:rowOff>235323</xdr:rowOff>
    </xdr:to>
    <xdr:sp macro="" textlink="">
      <xdr:nvSpPr>
        <xdr:cNvPr id="9" name="四角形吹き出し 8">
          <a:extLst>
            <a:ext uri="{FF2B5EF4-FFF2-40B4-BE49-F238E27FC236}">
              <a16:creationId xmlns:a16="http://schemas.microsoft.com/office/drawing/2014/main" id="{00000000-0008-0000-0000-000009000000}"/>
            </a:ext>
          </a:extLst>
        </xdr:cNvPr>
        <xdr:cNvSpPr/>
      </xdr:nvSpPr>
      <xdr:spPr>
        <a:xfrm>
          <a:off x="8454839" y="1309407"/>
          <a:ext cx="2849655" cy="1945341"/>
        </a:xfrm>
        <a:prstGeom prst="wedgeRectCallout">
          <a:avLst>
            <a:gd name="adj1" fmla="val -59416"/>
            <a:gd name="adj2" fmla="val 639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社名・製品名・製品写真を入れてください。</a:t>
          </a:r>
          <a:endParaRPr kumimoji="1" lang="en-US" altLang="ja-JP" sz="1100"/>
        </a:p>
        <a:p>
          <a:pPr algn="l"/>
          <a:endParaRPr kumimoji="1" lang="en-US" altLang="ja-JP" sz="1100"/>
        </a:p>
        <a:p>
          <a:pPr algn="l"/>
          <a:r>
            <a:rPr kumimoji="1" lang="ja-JP" altLang="en-US" sz="1100"/>
            <a:t>適宜、企業ロゴ、独自フォント等を使用して構いません。</a:t>
          </a:r>
          <a:endParaRPr kumimoji="1" lang="en-US" altLang="ja-JP" sz="1100"/>
        </a:p>
        <a:p>
          <a:pPr algn="l"/>
          <a:endParaRPr kumimoji="1" lang="en-US" altLang="ja-JP" sz="1100"/>
        </a:p>
        <a:p>
          <a:pPr algn="l"/>
          <a:r>
            <a:rPr kumimoji="1" lang="ja-JP" altLang="en-US" sz="1100"/>
            <a:t>枠は目安として入れているものなので、削除して作成してください。</a:t>
          </a:r>
        </a:p>
      </xdr:txBody>
    </xdr:sp>
    <xdr:clientData/>
  </xdr:twoCellAnchor>
  <xdr:twoCellAnchor>
    <xdr:from>
      <xdr:col>8</xdr:col>
      <xdr:colOff>56029</xdr:colOff>
      <xdr:row>12</xdr:row>
      <xdr:rowOff>112059</xdr:rowOff>
    </xdr:from>
    <xdr:to>
      <xdr:col>35</xdr:col>
      <xdr:colOff>96370</xdr:colOff>
      <xdr:row>24</xdr:row>
      <xdr:rowOff>237565</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2151529" y="3126441"/>
          <a:ext cx="5486400" cy="3352800"/>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t>英語版未作成</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171451</xdr:colOff>
      <xdr:row>6</xdr:row>
      <xdr:rowOff>66676</xdr:rowOff>
    </xdr:from>
    <xdr:to>
      <xdr:col>41</xdr:col>
      <xdr:colOff>102054</xdr:colOff>
      <xdr:row>12</xdr:row>
      <xdr:rowOff>47625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400049</xdr:colOff>
      <xdr:row>33</xdr:row>
      <xdr:rowOff>0</xdr:rowOff>
    </xdr:from>
    <xdr:to>
      <xdr:col>48</xdr:col>
      <xdr:colOff>552450</xdr:colOff>
      <xdr:row>35</xdr:row>
      <xdr:rowOff>161926</xdr:rowOff>
    </xdr:to>
    <xdr:sp macro="" textlink="">
      <xdr:nvSpPr>
        <xdr:cNvPr id="6" name="線吹き出し 2 (枠付き) 6">
          <a:extLst>
            <a:ext uri="{FF2B5EF4-FFF2-40B4-BE49-F238E27FC236}">
              <a16:creationId xmlns:a16="http://schemas.microsoft.com/office/drawing/2014/main" id="{00000000-0008-0000-1400-000006000000}"/>
            </a:ext>
          </a:extLst>
        </xdr:cNvPr>
        <xdr:cNvSpPr/>
      </xdr:nvSpPr>
      <xdr:spPr>
        <a:xfrm>
          <a:off x="7858124" y="7077075"/>
          <a:ext cx="3067051" cy="615951"/>
        </a:xfrm>
        <a:prstGeom prst="borderCallout2">
          <a:avLst>
            <a:gd name="adj1" fmla="val 22477"/>
            <a:gd name="adj2" fmla="val 1478"/>
            <a:gd name="adj3" fmla="val 22703"/>
            <a:gd name="adj4" fmla="val 2578"/>
            <a:gd name="adj5" fmla="val 21253"/>
            <a:gd name="adj6" fmla="val -10534"/>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a:t>②ライフサイクルインベントリ分析関連情報</a:t>
          </a:r>
          <a:endParaRPr lang="en-US" altLang="ja-JP"/>
        </a:p>
        <a:p>
          <a:pPr algn="l"/>
          <a:r>
            <a:rPr lang="ja-JP" altLang="en-US"/>
            <a:t>赤枠に</a:t>
          </a:r>
          <a:r>
            <a:rPr lang="en-US" altLang="ja-JP"/>
            <a:t>【</a:t>
          </a:r>
          <a:r>
            <a:rPr lang="ja-JP" altLang="en-US"/>
            <a:t>結果</a:t>
          </a:r>
          <a:r>
            <a:rPr lang="en-US" altLang="ja-JP"/>
            <a:t>】</a:t>
          </a:r>
          <a:r>
            <a:rPr lang="ja-JP" altLang="en-US"/>
            <a:t>ｲﾝﾍﾞﾝﾄﾘ分析の</a:t>
          </a:r>
          <a:r>
            <a:rPr lang="en-US" altLang="ja-JP"/>
            <a:t>C</a:t>
          </a:r>
          <a:r>
            <a:rPr lang="ja-JP" altLang="en-US"/>
            <a:t>列の番号を入れると、個別の基本フローの結果を表示します。</a:t>
          </a:r>
          <a:endParaRPr lang="en-US" altLang="ja-JP"/>
        </a:p>
      </xdr:txBody>
    </xdr:sp>
    <xdr:clientData/>
  </xdr:twoCellAnchor>
  <xdr:twoCellAnchor>
    <xdr:from>
      <xdr:col>43</xdr:col>
      <xdr:colOff>247650</xdr:colOff>
      <xdr:row>51</xdr:row>
      <xdr:rowOff>200025</xdr:rowOff>
    </xdr:from>
    <xdr:to>
      <xdr:col>48</xdr:col>
      <xdr:colOff>161925</xdr:colOff>
      <xdr:row>56</xdr:row>
      <xdr:rowOff>209550</xdr:rowOff>
    </xdr:to>
    <xdr:sp macro="" textlink="">
      <xdr:nvSpPr>
        <xdr:cNvPr id="7" name="線吹き出し 2 (枠付き) 13">
          <a:extLst>
            <a:ext uri="{FF2B5EF4-FFF2-40B4-BE49-F238E27FC236}">
              <a16:creationId xmlns:a16="http://schemas.microsoft.com/office/drawing/2014/main" id="{00000000-0008-0000-1400-000007000000}"/>
            </a:ext>
          </a:extLst>
        </xdr:cNvPr>
        <xdr:cNvSpPr/>
      </xdr:nvSpPr>
      <xdr:spPr>
        <a:xfrm>
          <a:off x="7762875" y="11388725"/>
          <a:ext cx="2768600" cy="1050925"/>
        </a:xfrm>
        <a:prstGeom prst="borderCallout2">
          <a:avLst>
            <a:gd name="adj1" fmla="val 22477"/>
            <a:gd name="adj2" fmla="val 1478"/>
            <a:gd name="adj3" fmla="val 22703"/>
            <a:gd name="adj4" fmla="val 2578"/>
            <a:gd name="adj5" fmla="val 21605"/>
            <a:gd name="adj6" fmla="val -10037"/>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グラフ表示推奨。</a:t>
          </a:r>
          <a:endParaRPr kumimoji="1" lang="en-US" altLang="ja-JP" sz="1100"/>
        </a:p>
        <a:p>
          <a:pPr algn="l"/>
          <a:r>
            <a:rPr kumimoji="1" lang="ja-JP" altLang="en-US" sz="1100"/>
            <a:t>読み手の理解を深めるものであれば、円グラフや段階別以外の表示をしても構いません。</a:t>
          </a:r>
          <a:endParaRPr kumimoji="1" lang="en-US" altLang="ja-JP" sz="1100"/>
        </a:p>
        <a:p>
          <a:pPr algn="l"/>
          <a:r>
            <a:rPr kumimoji="1" lang="ja-JP" altLang="en-US" sz="1100"/>
            <a:t>環境影響結果シートのグラフ用データを活用してください。</a:t>
          </a:r>
          <a:endParaRPr kumimoji="1" lang="en-US" altLang="ja-JP" sz="1100"/>
        </a:p>
      </xdr:txBody>
    </xdr:sp>
    <xdr:clientData/>
  </xdr:twoCellAnchor>
  <xdr:twoCellAnchor>
    <xdr:from>
      <xdr:col>23</xdr:col>
      <xdr:colOff>8373</xdr:colOff>
      <xdr:row>1</xdr:row>
      <xdr:rowOff>10904</xdr:rowOff>
    </xdr:from>
    <xdr:to>
      <xdr:col>42</xdr:col>
      <xdr:colOff>9871</xdr:colOff>
      <xdr:row>4</xdr:row>
      <xdr:rowOff>155362</xdr:rowOff>
    </xdr:to>
    <xdr:sp macro="" textlink="">
      <xdr:nvSpPr>
        <xdr:cNvPr id="9" name="正方形/長方形 8">
          <a:extLst>
            <a:ext uri="{FF2B5EF4-FFF2-40B4-BE49-F238E27FC236}">
              <a16:creationId xmlns:a16="http://schemas.microsoft.com/office/drawing/2014/main" id="{00000000-0008-0000-1400-000009000000}"/>
            </a:ext>
          </a:extLst>
        </xdr:cNvPr>
        <xdr:cNvSpPr/>
      </xdr:nvSpPr>
      <xdr:spPr>
        <a:xfrm>
          <a:off x="4094598" y="229979"/>
          <a:ext cx="3259048" cy="830258"/>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100" b="1" kern="120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Japan EPD Program by SuMPO</a:t>
          </a:r>
          <a:endParaRPr kumimoji="1" lang="en-US" altLang="ja-JP" sz="1100" b="1" kern="120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en-US" altLang="zh-TW" sz="800">
              <a:latin typeface="Meiryo UI" panose="020B0604030504040204" pitchFamily="50" charset="-128"/>
              <a:ea typeface="Meiryo UI" panose="020B0604030504040204" pitchFamily="50" charset="-128"/>
              <a:cs typeface="メイリオ" panose="020B0604030504040204" pitchFamily="50" charset="-128"/>
            </a:rPr>
            <a:t>Sustainable Management Promotion Organization</a:t>
          </a:r>
        </a:p>
        <a:p>
          <a:pPr lvl="0" algn="r">
            <a:defRPr/>
          </a:pPr>
          <a:r>
            <a:rPr lang="en-US" altLang="ja-JP" sz="800">
              <a:latin typeface="Meiryo UI" panose="020B0604030504040204" pitchFamily="50" charset="-128"/>
              <a:ea typeface="Meiryo UI" panose="020B0604030504040204" pitchFamily="50" charset="-128"/>
              <a:cs typeface="メイリオ" panose="020B0604030504040204" pitchFamily="50" charset="-128"/>
            </a:rPr>
            <a:t>14-8, Uchikanda 1-chome, Chiyoda-ku, Tokyo Japan</a:t>
          </a:r>
          <a:r>
            <a:rPr lang="ja-JP" altLang="en-US" sz="800">
              <a:latin typeface="Meiryo UI" panose="020B0604030504040204" pitchFamily="50" charset="-128"/>
              <a:ea typeface="Meiryo UI" panose="020B0604030504040204" pitchFamily="50" charset="-128"/>
              <a:cs typeface="メイリオ" panose="020B0604030504040204" pitchFamily="50" charset="-128"/>
            </a:rPr>
            <a:t>　　　</a:t>
          </a:r>
          <a:endParaRPr lang="en-US" altLang="ja-JP" sz="800">
            <a:latin typeface="Meiryo UI" panose="020B0604030504040204" pitchFamily="50" charset="-128"/>
            <a:ea typeface="Meiryo UI" panose="020B0604030504040204" pitchFamily="50" charset="-128"/>
            <a:cs typeface="メイリオ" panose="020B0604030504040204" pitchFamily="50" charset="-128"/>
          </a:endParaRPr>
        </a:p>
        <a:p>
          <a:pPr lvl="0" algn="r">
            <a:defRPr/>
          </a:pPr>
          <a:r>
            <a:rPr lang="ja-JP" altLang="en-US" sz="800">
              <a:latin typeface="Meiryo UI" panose="020B0604030504040204" pitchFamily="50" charset="-128"/>
              <a:ea typeface="Meiryo UI" panose="020B0604030504040204" pitchFamily="50" charset="-128"/>
              <a:cs typeface="メイリオ" panose="020B0604030504040204" pitchFamily="50" charset="-128"/>
            </a:rPr>
            <a:t>　　　</a:t>
          </a:r>
          <a:r>
            <a:rPr lang="en-US" altLang="ja-JP" sz="800">
              <a:latin typeface="Meiryo UI" panose="020B0604030504040204" pitchFamily="50" charset="-128"/>
              <a:ea typeface="Meiryo UI" panose="020B0604030504040204" pitchFamily="50" charset="-128"/>
              <a:cs typeface="メイリオ" panose="020B0604030504040204" pitchFamily="50" charset="-128"/>
            </a:rPr>
            <a:t>https://ecoleaf-label.jp/</a:t>
          </a:r>
          <a:endParaRPr lang="ja-JP" altLang="en-US" sz="800">
            <a:latin typeface="Meiryo UI" panose="020B0604030504040204" pitchFamily="50" charset="-128"/>
            <a:ea typeface="Meiryo UI" panose="020B0604030504040204" pitchFamily="50" charset="-128"/>
            <a:cs typeface="メイリオ" panose="020B0604030504040204" pitchFamily="50" charset="-128"/>
          </a:endParaRPr>
        </a:p>
      </xdr:txBody>
    </xdr:sp>
    <xdr:clientData/>
  </xdr:twoCellAnchor>
  <xdr:twoCellAnchor>
    <xdr:from>
      <xdr:col>9</xdr:col>
      <xdr:colOff>47438</xdr:colOff>
      <xdr:row>1</xdr:row>
      <xdr:rowOff>57150</xdr:rowOff>
    </xdr:from>
    <xdr:to>
      <xdr:col>26</xdr:col>
      <xdr:colOff>9525</xdr:colOff>
      <xdr:row>4</xdr:row>
      <xdr:rowOff>17184</xdr:rowOff>
    </xdr:to>
    <xdr:sp macro="" textlink="">
      <xdr:nvSpPr>
        <xdr:cNvPr id="12" name="正方形/長方形 11">
          <a:extLst>
            <a:ext uri="{FF2B5EF4-FFF2-40B4-BE49-F238E27FC236}">
              <a16:creationId xmlns:a16="http://schemas.microsoft.com/office/drawing/2014/main" id="{00000000-0008-0000-1400-00000C000000}"/>
            </a:ext>
          </a:extLst>
        </xdr:cNvPr>
        <xdr:cNvSpPr/>
      </xdr:nvSpPr>
      <xdr:spPr>
        <a:xfrm>
          <a:off x="1933388" y="276225"/>
          <a:ext cx="3362512" cy="645834"/>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200">
              <a:solidFill>
                <a:sysClr val="windowText" lastClr="000000"/>
              </a:solidFill>
              <a:latin typeface="Meiryo UI" panose="020B0604030504040204" pitchFamily="50" charset="-128"/>
              <a:ea typeface="Meiryo UI" panose="020B0604030504040204" pitchFamily="50" charset="-128"/>
            </a:rPr>
            <a:t>SuMPO EPD</a:t>
          </a:r>
        </a:p>
        <a:p>
          <a:r>
            <a:rPr lang="en-US" altLang="ja-JP" sz="1100">
              <a:solidFill>
                <a:sysClr val="windowText" lastClr="000000"/>
              </a:solidFill>
              <a:latin typeface="Meiryo UI" panose="020B0604030504040204" pitchFamily="50" charset="-128"/>
              <a:ea typeface="Meiryo UI" panose="020B0604030504040204" pitchFamily="50" charset="-128"/>
            </a:rPr>
            <a:t>Type III Environmental Declaration (EPD)</a:t>
          </a:r>
        </a:p>
      </xdr:txBody>
    </xdr:sp>
    <xdr:clientData/>
  </xdr:twoCellAnchor>
  <xdr:twoCellAnchor editAs="oneCell">
    <xdr:from>
      <xdr:col>2</xdr:col>
      <xdr:colOff>114300</xdr:colOff>
      <xdr:row>1</xdr:row>
      <xdr:rowOff>93385</xdr:rowOff>
    </xdr:from>
    <xdr:to>
      <xdr:col>9</xdr:col>
      <xdr:colOff>28345</xdr:colOff>
      <xdr:row>3</xdr:row>
      <xdr:rowOff>144184</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312460"/>
          <a:ext cx="1314220" cy="507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170479</xdr:colOff>
      <xdr:row>6</xdr:row>
      <xdr:rowOff>112054</xdr:rowOff>
    </xdr:from>
    <xdr:to>
      <xdr:col>19</xdr:col>
      <xdr:colOff>166006</xdr:colOff>
      <xdr:row>9</xdr:row>
      <xdr:rowOff>89642</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942004" y="1607479"/>
          <a:ext cx="3649952" cy="888813"/>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日本語／英語）</a:t>
          </a:r>
        </a:p>
      </xdr:txBody>
    </xdr:sp>
    <xdr:clientData/>
  </xdr:twoCellAnchor>
  <xdr:twoCellAnchor>
    <xdr:from>
      <xdr:col>19</xdr:col>
      <xdr:colOff>240845</xdr:colOff>
      <xdr:row>6</xdr:row>
      <xdr:rowOff>123259</xdr:rowOff>
    </xdr:from>
    <xdr:to>
      <xdr:col>38</xdr:col>
      <xdr:colOff>148318</xdr:colOff>
      <xdr:row>9</xdr:row>
      <xdr:rowOff>91109</xdr:rowOff>
    </xdr:to>
    <xdr:sp macro="" textlink="">
      <xdr:nvSpPr>
        <xdr:cNvPr id="3" name="正方形/長方形 2">
          <a:extLst>
            <a:ext uri="{FF2B5EF4-FFF2-40B4-BE49-F238E27FC236}">
              <a16:creationId xmlns:a16="http://schemas.microsoft.com/office/drawing/2014/main" id="{00000000-0008-0000-1500-000003000000}"/>
            </a:ext>
          </a:extLst>
        </xdr:cNvPr>
        <xdr:cNvSpPr/>
      </xdr:nvSpPr>
      <xdr:spPr>
        <a:xfrm>
          <a:off x="4657270" y="1621859"/>
          <a:ext cx="4260398" cy="875900"/>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登録製品名称</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en-US" altLang="ja-JP" sz="1100">
              <a:solidFill>
                <a:sysClr val="windowText" lastClr="000000"/>
              </a:solidFill>
              <a:latin typeface="Yu Gothic UI" panose="020B0500000000000000" pitchFamily="50" charset="-128"/>
              <a:ea typeface="Yu Gothic UI" panose="020B0500000000000000" pitchFamily="50" charset="-128"/>
            </a:rPr>
            <a:t>(</a:t>
          </a:r>
          <a:r>
            <a:rPr kumimoji="1" lang="ja-JP" altLang="en-US" sz="1100">
              <a:solidFill>
                <a:sysClr val="windowText" lastClr="000000"/>
              </a:solidFill>
              <a:latin typeface="Yu Gothic UI" panose="020B0500000000000000" pitchFamily="50" charset="-128"/>
              <a:ea typeface="Yu Gothic UI" panose="020B0500000000000000" pitchFamily="50" charset="-128"/>
            </a:rPr>
            <a:t>日本語／英語）</a:t>
          </a:r>
        </a:p>
      </xdr:txBody>
    </xdr:sp>
    <xdr:clientData/>
  </xdr:twoCellAnchor>
  <xdr:twoCellAnchor>
    <xdr:from>
      <xdr:col>19</xdr:col>
      <xdr:colOff>240845</xdr:colOff>
      <xdr:row>9</xdr:row>
      <xdr:rowOff>151896</xdr:rowOff>
    </xdr:from>
    <xdr:to>
      <xdr:col>38</xdr:col>
      <xdr:colOff>148318</xdr:colOff>
      <xdr:row>18</xdr:row>
      <xdr:rowOff>190500</xdr:rowOff>
    </xdr:to>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4657270" y="2561721"/>
          <a:ext cx="4260398" cy="2781804"/>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製品写真</a:t>
          </a:r>
        </a:p>
      </xdr:txBody>
    </xdr:sp>
    <xdr:clientData/>
  </xdr:twoCellAnchor>
  <xdr:twoCellAnchor>
    <xdr:from>
      <xdr:col>40</xdr:col>
      <xdr:colOff>168089</xdr:colOff>
      <xdr:row>6</xdr:row>
      <xdr:rowOff>156882</xdr:rowOff>
    </xdr:from>
    <xdr:to>
      <xdr:col>45</xdr:col>
      <xdr:colOff>560294</xdr:colOff>
      <xdr:row>13</xdr:row>
      <xdr:rowOff>235323</xdr:rowOff>
    </xdr:to>
    <xdr:sp macro="" textlink="">
      <xdr:nvSpPr>
        <xdr:cNvPr id="5" name="四角形吹き出し 8">
          <a:extLst>
            <a:ext uri="{FF2B5EF4-FFF2-40B4-BE49-F238E27FC236}">
              <a16:creationId xmlns:a16="http://schemas.microsoft.com/office/drawing/2014/main" id="{00000000-0008-0000-1500-000005000000}"/>
            </a:ext>
          </a:extLst>
        </xdr:cNvPr>
        <xdr:cNvSpPr/>
      </xdr:nvSpPr>
      <xdr:spPr>
        <a:xfrm>
          <a:off x="9347014" y="1655482"/>
          <a:ext cx="2932205" cy="2212041"/>
        </a:xfrm>
        <a:prstGeom prst="wedgeRectCallout">
          <a:avLst>
            <a:gd name="adj1" fmla="val -59416"/>
            <a:gd name="adj2" fmla="val 639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社名・製品名・製品写真を入れてください。</a:t>
          </a:r>
          <a:endParaRPr kumimoji="1" lang="en-US" altLang="ja-JP" sz="1100"/>
        </a:p>
        <a:p>
          <a:pPr algn="l"/>
          <a:endParaRPr kumimoji="1" lang="en-US" altLang="ja-JP" sz="1100"/>
        </a:p>
        <a:p>
          <a:pPr algn="l"/>
          <a:r>
            <a:rPr kumimoji="1" lang="ja-JP" altLang="en-US" sz="1100"/>
            <a:t>適宜、企業ロゴ、独自フォント等の使用も可。英語表記のフォントは小さくしても構いません。</a:t>
          </a:r>
          <a:endParaRPr kumimoji="1" lang="en-US" altLang="ja-JP" sz="1100"/>
        </a:p>
        <a:p>
          <a:pPr algn="l"/>
          <a:endParaRPr kumimoji="1" lang="en-US" altLang="ja-JP" sz="1100"/>
        </a:p>
        <a:p>
          <a:pPr algn="l"/>
          <a:r>
            <a:rPr kumimoji="1" lang="ja-JP" altLang="en-US" sz="1100"/>
            <a:t>枠は目安として入れているものなので、削除して作成してください。</a:t>
          </a:r>
        </a:p>
      </xdr:txBody>
    </xdr:sp>
    <xdr:clientData/>
  </xdr:twoCellAnchor>
  <xdr:twoCellAnchor>
    <xdr:from>
      <xdr:col>22</xdr:col>
      <xdr:colOff>170090</xdr:colOff>
      <xdr:row>0</xdr:row>
      <xdr:rowOff>188232</xdr:rowOff>
    </xdr:from>
    <xdr:to>
      <xdr:col>38</xdr:col>
      <xdr:colOff>208189</xdr:colOff>
      <xdr:row>6</xdr:row>
      <xdr:rowOff>115956</xdr:rowOff>
    </xdr:to>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5285015" y="188232"/>
          <a:ext cx="3695699" cy="1423149"/>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baseline="0">
              <a:solidFill>
                <a:srgbClr val="78D6C6"/>
              </a:solidFill>
              <a:effectLst/>
              <a:latin typeface="Yu Gothic UI" panose="020B0500000000000000" pitchFamily="50" charset="-128"/>
              <a:ea typeface="Yu Gothic UI" panose="020B0500000000000000" pitchFamily="50" charset="-128"/>
              <a:cs typeface="Meiryo UI" panose="020B0604030504040204" pitchFamily="50" charset="-128"/>
            </a:rPr>
            <a:t>Japan EPD Program by SuMPO</a:t>
          </a:r>
          <a:endParaRPr lang="ja-JP" altLang="ja-JP" sz="800" b="1">
            <a:solidFill>
              <a:srgbClr val="78D6C6"/>
            </a:solidFill>
            <a:effectLst/>
            <a:latin typeface="Yu Gothic UI" panose="020B0500000000000000" pitchFamily="50" charset="-128"/>
            <a:ea typeface="Yu Gothic UI" panose="020B0500000000000000" pitchFamily="50" charset="-128"/>
            <a:cs typeface="Meiryo UI" panose="020B0604030504040204" pitchFamily="50" charset="-128"/>
          </a:endParaRPr>
        </a:p>
        <a:p>
          <a:pPr algn="r"/>
          <a:r>
            <a:rPr kumimoji="1" lang="en-US" altLang="ja-JP" sz="1000" kern="1200">
              <a:solidFill>
                <a:schemeClr val="bg1"/>
              </a:solidFill>
              <a:effectLst/>
              <a:latin typeface="+mn-lt"/>
              <a:ea typeface="+mn-ea"/>
              <a:cs typeface="+mn-cs"/>
            </a:rPr>
            <a:t>Sustainable Management Promotion Organization</a:t>
          </a:r>
          <a:endParaRPr lang="ja-JP" altLang="ja-JP" sz="1000">
            <a:solidFill>
              <a:schemeClr val="bg1"/>
            </a:solidFill>
            <a:effectLst/>
          </a:endParaRPr>
        </a:p>
        <a:p>
          <a:pPr algn="r"/>
          <a:r>
            <a:rPr kumimoji="1" lang="en-US" altLang="ja-JP" sz="1000" kern="1200">
              <a:solidFill>
                <a:schemeClr val="bg1"/>
              </a:solidFill>
              <a:effectLst/>
              <a:latin typeface="+mn-lt"/>
              <a:ea typeface="+mn-ea"/>
              <a:cs typeface="+mn-cs"/>
            </a:rPr>
            <a:t>14-8, Uchikanda 1-chome, Chiyoda-ku, Tokyo Japan</a:t>
          </a:r>
          <a:r>
            <a:rPr kumimoji="1" lang="ja-JP" altLang="ja-JP" sz="1000" kern="1200">
              <a:solidFill>
                <a:schemeClr val="bg1"/>
              </a:solidFill>
              <a:effectLst/>
              <a:latin typeface="+mn-lt"/>
              <a:ea typeface="+mn-ea"/>
              <a:cs typeface="+mn-cs"/>
            </a:rPr>
            <a:t>　　　</a:t>
          </a:r>
          <a:endParaRPr lang="ja-JP" altLang="ja-JP" sz="1000">
            <a:solidFill>
              <a:schemeClr val="bg1"/>
            </a:solidFill>
            <a:effectLst/>
          </a:endParaRPr>
        </a:p>
        <a:p>
          <a:pPr lvl="0" algn="r">
            <a:defRPr/>
          </a:pPr>
          <a:r>
            <a:rPr lang="ja-JP" altLang="en-US" sz="1000">
              <a:solidFill>
                <a:schemeClr val="bg1"/>
              </a:solidFill>
              <a:latin typeface="Yu Gothic UI" panose="020B0500000000000000" pitchFamily="50" charset="-128"/>
              <a:ea typeface="Yu Gothic UI" panose="020B0500000000000000" pitchFamily="50" charset="-128"/>
              <a:cs typeface="メイリオ" panose="020B0604030504040204" pitchFamily="50" charset="-128"/>
            </a:rPr>
            <a:t>　　　</a:t>
          </a:r>
          <a:r>
            <a:rPr lang="en-US" altLang="ja-JP" sz="1000">
              <a:solidFill>
                <a:schemeClr val="bg1"/>
              </a:solidFill>
              <a:latin typeface="Yu Gothic UI" panose="020B0500000000000000" pitchFamily="50" charset="-128"/>
              <a:ea typeface="Yu Gothic UI" panose="020B0500000000000000" pitchFamily="50" charset="-128"/>
              <a:cs typeface="メイリオ" panose="020B0604030504040204" pitchFamily="50" charset="-128"/>
            </a:rPr>
            <a:t>https://ecoleaf-label.jp</a:t>
          </a:r>
          <a:endParaRPr lang="ja-JP" altLang="en-US" sz="1000">
            <a:solidFill>
              <a:schemeClr val="bg1"/>
            </a:solidFill>
            <a:latin typeface="Yu Gothic UI" panose="020B0500000000000000" pitchFamily="50" charset="-128"/>
            <a:ea typeface="Yu Gothic UI" panose="020B0500000000000000" pitchFamily="50" charset="-128"/>
            <a:cs typeface="メイリオ" panose="020B0604030504040204" pitchFamily="50" charset="-128"/>
          </a:endParaRPr>
        </a:p>
      </xdr:txBody>
    </xdr:sp>
    <xdr:clientData/>
  </xdr:twoCellAnchor>
  <xdr:twoCellAnchor>
    <xdr:from>
      <xdr:col>3</xdr:col>
      <xdr:colOff>170479</xdr:colOff>
      <xdr:row>6</xdr:row>
      <xdr:rowOff>112054</xdr:rowOff>
    </xdr:from>
    <xdr:to>
      <xdr:col>19</xdr:col>
      <xdr:colOff>162831</xdr:colOff>
      <xdr:row>9</xdr:row>
      <xdr:rowOff>86467</xdr:rowOff>
    </xdr:to>
    <xdr:sp macro="" textlink="">
      <xdr:nvSpPr>
        <xdr:cNvPr id="7" name="正方形/長方形 6">
          <a:extLst>
            <a:ext uri="{FF2B5EF4-FFF2-40B4-BE49-F238E27FC236}">
              <a16:creationId xmlns:a16="http://schemas.microsoft.com/office/drawing/2014/main" id="{00000000-0008-0000-1500-000007000000}"/>
            </a:ext>
          </a:extLst>
        </xdr:cNvPr>
        <xdr:cNvSpPr/>
      </xdr:nvSpPr>
      <xdr:spPr>
        <a:xfrm>
          <a:off x="942004" y="1607479"/>
          <a:ext cx="3646777" cy="885638"/>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英語）</a:t>
          </a:r>
        </a:p>
      </xdr:txBody>
    </xdr:sp>
    <xdr:clientData/>
  </xdr:twoCellAnchor>
  <xdr:twoCellAnchor>
    <xdr:from>
      <xdr:col>19</xdr:col>
      <xdr:colOff>228145</xdr:colOff>
      <xdr:row>6</xdr:row>
      <xdr:rowOff>126434</xdr:rowOff>
    </xdr:from>
    <xdr:to>
      <xdr:col>38</xdr:col>
      <xdr:colOff>145143</xdr:colOff>
      <xdr:row>9</xdr:row>
      <xdr:rowOff>87934</xdr:rowOff>
    </xdr:to>
    <xdr:sp macro="" textlink="">
      <xdr:nvSpPr>
        <xdr:cNvPr id="8" name="正方形/長方形 7">
          <a:extLst>
            <a:ext uri="{FF2B5EF4-FFF2-40B4-BE49-F238E27FC236}">
              <a16:creationId xmlns:a16="http://schemas.microsoft.com/office/drawing/2014/main" id="{00000000-0008-0000-1500-000008000000}"/>
            </a:ext>
          </a:extLst>
        </xdr:cNvPr>
        <xdr:cNvSpPr/>
      </xdr:nvSpPr>
      <xdr:spPr>
        <a:xfrm>
          <a:off x="4657270" y="1618684"/>
          <a:ext cx="4257223" cy="875900"/>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登録製品名称</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en-US" altLang="ja-JP" sz="1100">
              <a:solidFill>
                <a:sysClr val="windowText" lastClr="000000"/>
              </a:solidFill>
              <a:latin typeface="Yu Gothic UI" panose="020B0500000000000000" pitchFamily="50" charset="-128"/>
              <a:ea typeface="Yu Gothic UI" panose="020B0500000000000000" pitchFamily="50" charset="-128"/>
            </a:rPr>
            <a:t>(</a:t>
          </a:r>
          <a:r>
            <a:rPr kumimoji="1" lang="ja-JP" altLang="en-US" sz="1100">
              <a:solidFill>
                <a:sysClr val="windowText" lastClr="000000"/>
              </a:solidFill>
              <a:latin typeface="Yu Gothic UI" panose="020B0500000000000000" pitchFamily="50" charset="-128"/>
              <a:ea typeface="Yu Gothic UI" panose="020B0500000000000000" pitchFamily="50" charset="-128"/>
            </a:rPr>
            <a:t> 英語）</a:t>
          </a:r>
        </a:p>
      </xdr:txBody>
    </xdr:sp>
    <xdr:clientData/>
  </xdr:twoCellAnchor>
  <xdr:twoCellAnchor>
    <xdr:from>
      <xdr:col>19</xdr:col>
      <xdr:colOff>228145</xdr:colOff>
      <xdr:row>9</xdr:row>
      <xdr:rowOff>151896</xdr:rowOff>
    </xdr:from>
    <xdr:to>
      <xdr:col>38</xdr:col>
      <xdr:colOff>145143</xdr:colOff>
      <xdr:row>18</xdr:row>
      <xdr:rowOff>190500</xdr:rowOff>
    </xdr:to>
    <xdr:sp macro="" textlink="">
      <xdr:nvSpPr>
        <xdr:cNvPr id="9" name="正方形/長方形 8">
          <a:extLst>
            <a:ext uri="{FF2B5EF4-FFF2-40B4-BE49-F238E27FC236}">
              <a16:creationId xmlns:a16="http://schemas.microsoft.com/office/drawing/2014/main" id="{00000000-0008-0000-1500-000009000000}"/>
            </a:ext>
          </a:extLst>
        </xdr:cNvPr>
        <xdr:cNvSpPr/>
      </xdr:nvSpPr>
      <xdr:spPr>
        <a:xfrm>
          <a:off x="4657270" y="2561721"/>
          <a:ext cx="4257223" cy="2781804"/>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製品写真</a:t>
          </a:r>
        </a:p>
      </xdr:txBody>
    </xdr:sp>
    <xdr:clientData/>
  </xdr:twoCellAnchor>
  <xdr:twoCellAnchor>
    <xdr:from>
      <xdr:col>40</xdr:col>
      <xdr:colOff>168089</xdr:colOff>
      <xdr:row>6</xdr:row>
      <xdr:rowOff>156882</xdr:rowOff>
    </xdr:from>
    <xdr:to>
      <xdr:col>45</xdr:col>
      <xdr:colOff>560294</xdr:colOff>
      <xdr:row>13</xdr:row>
      <xdr:rowOff>235323</xdr:rowOff>
    </xdr:to>
    <xdr:sp macro="" textlink="">
      <xdr:nvSpPr>
        <xdr:cNvPr id="10" name="四角形吹き出し 8">
          <a:extLst>
            <a:ext uri="{FF2B5EF4-FFF2-40B4-BE49-F238E27FC236}">
              <a16:creationId xmlns:a16="http://schemas.microsoft.com/office/drawing/2014/main" id="{00000000-0008-0000-1500-00000A000000}"/>
            </a:ext>
          </a:extLst>
        </xdr:cNvPr>
        <xdr:cNvSpPr/>
      </xdr:nvSpPr>
      <xdr:spPr>
        <a:xfrm>
          <a:off x="9347014" y="1655482"/>
          <a:ext cx="2932205" cy="2212041"/>
        </a:xfrm>
        <a:prstGeom prst="wedgeRectCallout">
          <a:avLst>
            <a:gd name="adj1" fmla="val -59416"/>
            <a:gd name="adj2" fmla="val 639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社名・製品名・製品写真を入れてください。</a:t>
          </a:r>
          <a:endParaRPr kumimoji="1" lang="en-US" altLang="ja-JP" sz="1100"/>
        </a:p>
        <a:p>
          <a:pPr algn="l"/>
          <a:endParaRPr kumimoji="1" lang="en-US" altLang="ja-JP" sz="1100"/>
        </a:p>
        <a:p>
          <a:pPr algn="l"/>
          <a:r>
            <a:rPr kumimoji="1" lang="ja-JP" altLang="en-US" sz="1100"/>
            <a:t>適宜、企業ロゴ、独自フォント等の使用も可。英語表記のフォントは小さくしても構いません。</a:t>
          </a:r>
          <a:endParaRPr kumimoji="1" lang="en-US" altLang="ja-JP" sz="1100"/>
        </a:p>
        <a:p>
          <a:pPr algn="l"/>
          <a:endParaRPr kumimoji="1" lang="en-US" altLang="ja-JP" sz="1100"/>
        </a:p>
        <a:p>
          <a:pPr algn="l"/>
          <a:r>
            <a:rPr kumimoji="1" lang="ja-JP" altLang="en-US" sz="1100"/>
            <a:t>枠は目安として入れているものなので、削除して作成してください。</a:t>
          </a:r>
        </a:p>
      </xdr:txBody>
    </xdr:sp>
    <xdr:clientData/>
  </xdr:twoCellAnchor>
  <xdr:twoCellAnchor>
    <xdr:from>
      <xdr:col>3</xdr:col>
      <xdr:colOff>115085</xdr:colOff>
      <xdr:row>1</xdr:row>
      <xdr:rowOff>50085</xdr:rowOff>
    </xdr:from>
    <xdr:to>
      <xdr:col>18</xdr:col>
      <xdr:colOff>149087</xdr:colOff>
      <xdr:row>3</xdr:row>
      <xdr:rowOff>240743</xdr:rowOff>
    </xdr:to>
    <xdr:sp macro="" textlink="">
      <xdr:nvSpPr>
        <xdr:cNvPr id="11" name="正方形/長方形 10">
          <a:extLst>
            <a:ext uri="{FF2B5EF4-FFF2-40B4-BE49-F238E27FC236}">
              <a16:creationId xmlns:a16="http://schemas.microsoft.com/office/drawing/2014/main" id="{00000000-0008-0000-1500-00000B000000}"/>
            </a:ext>
          </a:extLst>
        </xdr:cNvPr>
        <xdr:cNvSpPr/>
      </xdr:nvSpPr>
      <xdr:spPr>
        <a:xfrm>
          <a:off x="886610" y="256460"/>
          <a:ext cx="3459827" cy="705008"/>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2800" b="1" kern="1200">
              <a:solidFill>
                <a:schemeClr val="bg1"/>
              </a:solidFill>
              <a:effectLst/>
              <a:latin typeface="Yu Gothic UI" panose="020B0500000000000000" pitchFamily="50" charset="-128"/>
              <a:ea typeface="Yu Gothic UI" panose="020B0500000000000000" pitchFamily="50" charset="-128"/>
              <a:cs typeface="+mn-cs"/>
            </a:rPr>
            <a:t>Climate</a:t>
          </a:r>
          <a:r>
            <a:rPr kumimoji="1" lang="ja-JP" altLang="en-US" sz="2800" b="1" kern="1200" baseline="0">
              <a:solidFill>
                <a:schemeClr val="bg1"/>
              </a:solidFill>
              <a:effectLst/>
              <a:latin typeface="Yu Gothic UI" panose="020B0500000000000000" pitchFamily="50" charset="-128"/>
              <a:ea typeface="Yu Gothic UI" panose="020B0500000000000000" pitchFamily="50" charset="-128"/>
              <a:cs typeface="+mn-cs"/>
            </a:rPr>
            <a:t> </a:t>
          </a:r>
          <a:r>
            <a:rPr kumimoji="1" lang="en-US" altLang="ja-JP" sz="2800" b="1" kern="1200" baseline="0">
              <a:solidFill>
                <a:schemeClr val="bg1"/>
              </a:solidFill>
              <a:effectLst/>
              <a:latin typeface="Yu Gothic UI" panose="020B0500000000000000" pitchFamily="50" charset="-128"/>
              <a:ea typeface="Yu Gothic UI" panose="020B0500000000000000" pitchFamily="50" charset="-128"/>
              <a:cs typeface="+mn-cs"/>
            </a:rPr>
            <a:t>Declaration</a:t>
          </a:r>
          <a:endParaRPr lang="ja-JP" altLang="en-US" sz="2800" b="1">
            <a:solidFill>
              <a:schemeClr val="bg1"/>
            </a:solidFill>
            <a:latin typeface="Yu Gothic UI" panose="020B0500000000000000" pitchFamily="50" charset="-128"/>
            <a:ea typeface="Yu Gothic UI" panose="020B05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152400</xdr:colOff>
          <xdr:row>12</xdr:row>
          <xdr:rowOff>304800</xdr:rowOff>
        </xdr:from>
        <xdr:to>
          <xdr:col>9</xdr:col>
          <xdr:colOff>165100</xdr:colOff>
          <xdr:row>13</xdr:row>
          <xdr:rowOff>228600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15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final products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13</xdr:row>
          <xdr:rowOff>12700</xdr:rowOff>
        </xdr:from>
        <xdr:to>
          <xdr:col>19</xdr:col>
          <xdr:colOff>107950</xdr:colOff>
          <xdr:row>13</xdr:row>
          <xdr:rowOff>241300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15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intermediate products</a:t>
              </a:r>
            </a:p>
          </xdr:txBody>
        </xdr:sp>
        <xdr:clientData/>
      </xdr:twoCellAnchor>
    </mc:Choice>
    <mc:Fallback/>
  </mc:AlternateContent>
  <xdr:twoCellAnchor>
    <xdr:from>
      <xdr:col>42</xdr:col>
      <xdr:colOff>342900</xdr:colOff>
      <xdr:row>20</xdr:row>
      <xdr:rowOff>285750</xdr:rowOff>
    </xdr:from>
    <xdr:to>
      <xdr:col>46</xdr:col>
      <xdr:colOff>98424</xdr:colOff>
      <xdr:row>23</xdr:row>
      <xdr:rowOff>116260</xdr:rowOff>
    </xdr:to>
    <xdr:sp macro="" textlink="">
      <xdr:nvSpPr>
        <xdr:cNvPr id="14" name="四角形吹き出し 8">
          <a:extLst>
            <a:ext uri="{FF2B5EF4-FFF2-40B4-BE49-F238E27FC236}">
              <a16:creationId xmlns:a16="http://schemas.microsoft.com/office/drawing/2014/main" id="{00000000-0008-0000-1500-00000E000000}"/>
            </a:ext>
          </a:extLst>
        </xdr:cNvPr>
        <xdr:cNvSpPr/>
      </xdr:nvSpPr>
      <xdr:spPr>
        <a:xfrm>
          <a:off x="9801225" y="6048375"/>
          <a:ext cx="2555874" cy="744910"/>
        </a:xfrm>
        <a:prstGeom prst="wedgeRectCallout">
          <a:avLst>
            <a:gd name="adj1" fmla="val -79404"/>
            <a:gd name="adj2" fmla="val 3444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月は数字ではなく、英語でご記載ください。</a:t>
          </a:r>
          <a:br>
            <a:rPr kumimoji="1" lang="en-US" altLang="ja-JP" sz="1100"/>
          </a:br>
          <a:r>
            <a:rPr kumimoji="1" lang="ja-JP" altLang="en-US" sz="1100"/>
            <a:t>記載例）　</a:t>
          </a:r>
          <a:r>
            <a:rPr lang="en-US" altLang="ja-JP" sz="1100" b="1" i="0">
              <a:solidFill>
                <a:schemeClr val="lt1"/>
              </a:solidFill>
              <a:effectLst/>
              <a:latin typeface="+mn-lt"/>
              <a:ea typeface="+mn-ea"/>
              <a:cs typeface="+mn-cs"/>
            </a:rPr>
            <a:t>6 May 2024</a:t>
          </a: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115085</xdr:colOff>
      <xdr:row>1</xdr:row>
      <xdr:rowOff>50085</xdr:rowOff>
    </xdr:from>
    <xdr:to>
      <xdr:col>18</xdr:col>
      <xdr:colOff>149087</xdr:colOff>
      <xdr:row>3</xdr:row>
      <xdr:rowOff>240743</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86610" y="256460"/>
          <a:ext cx="3459827" cy="705008"/>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2800" b="1" kern="1200">
              <a:solidFill>
                <a:schemeClr val="bg1"/>
              </a:solidFill>
              <a:effectLst/>
              <a:latin typeface="Yu Gothic UI" panose="020B0500000000000000" pitchFamily="50" charset="-128"/>
              <a:ea typeface="Yu Gothic UI" panose="020B0500000000000000" pitchFamily="50" charset="-128"/>
              <a:cs typeface="+mn-cs"/>
            </a:rPr>
            <a:t>Climate</a:t>
          </a:r>
          <a:r>
            <a:rPr kumimoji="1" lang="ja-JP" altLang="en-US" sz="2800" b="1" kern="1200" baseline="0">
              <a:solidFill>
                <a:schemeClr val="bg1"/>
              </a:solidFill>
              <a:effectLst/>
              <a:latin typeface="Yu Gothic UI" panose="020B0500000000000000" pitchFamily="50" charset="-128"/>
              <a:ea typeface="Yu Gothic UI" panose="020B0500000000000000" pitchFamily="50" charset="-128"/>
              <a:cs typeface="+mn-cs"/>
            </a:rPr>
            <a:t> </a:t>
          </a:r>
          <a:r>
            <a:rPr kumimoji="1" lang="en-US" altLang="ja-JP" sz="2800" b="1" kern="1200" baseline="0">
              <a:solidFill>
                <a:schemeClr val="bg1"/>
              </a:solidFill>
              <a:effectLst/>
              <a:latin typeface="Yu Gothic UI" panose="020B0500000000000000" pitchFamily="50" charset="-128"/>
              <a:ea typeface="Yu Gothic UI" panose="020B0500000000000000" pitchFamily="50" charset="-128"/>
              <a:cs typeface="+mn-cs"/>
            </a:rPr>
            <a:t>Declaration</a:t>
          </a:r>
          <a:endParaRPr lang="ja-JP" altLang="en-US" sz="2800" b="1">
            <a:solidFill>
              <a:schemeClr val="bg1"/>
            </a:solidFill>
            <a:latin typeface="Yu Gothic UI" panose="020B0500000000000000" pitchFamily="50" charset="-128"/>
            <a:ea typeface="Yu Gothic UI" panose="020B0500000000000000" pitchFamily="50" charset="-128"/>
          </a:endParaRPr>
        </a:p>
      </xdr:txBody>
    </xdr:sp>
    <xdr:clientData/>
  </xdr:twoCellAnchor>
  <xdr:twoCellAnchor>
    <xdr:from>
      <xdr:col>3</xdr:col>
      <xdr:colOff>156872</xdr:colOff>
      <xdr:row>6</xdr:row>
      <xdr:rowOff>112054</xdr:rowOff>
    </xdr:from>
    <xdr:to>
      <xdr:col>19</xdr:col>
      <xdr:colOff>152399</xdr:colOff>
      <xdr:row>9</xdr:row>
      <xdr:rowOff>89642</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931572" y="1607479"/>
          <a:ext cx="3649952" cy="774513"/>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日本語／英語）</a:t>
          </a:r>
        </a:p>
      </xdr:txBody>
    </xdr:sp>
    <xdr:clientData/>
  </xdr:twoCellAnchor>
  <xdr:twoCellAnchor>
    <xdr:from>
      <xdr:col>20</xdr:col>
      <xdr:colOff>8698</xdr:colOff>
      <xdr:row>6</xdr:row>
      <xdr:rowOff>126434</xdr:rowOff>
    </xdr:from>
    <xdr:to>
      <xdr:col>38</xdr:col>
      <xdr:colOff>160110</xdr:colOff>
      <xdr:row>9</xdr:row>
      <xdr:rowOff>87934</xdr:rowOff>
    </xdr:to>
    <xdr:sp macro="" textlink="">
      <xdr:nvSpPr>
        <xdr:cNvPr id="4" name="正方形/長方形 3">
          <a:extLst>
            <a:ext uri="{FF2B5EF4-FFF2-40B4-BE49-F238E27FC236}">
              <a16:creationId xmlns:a16="http://schemas.microsoft.com/office/drawing/2014/main" id="{00000000-0008-0000-1600-000004000000}"/>
            </a:ext>
          </a:extLst>
        </xdr:cNvPr>
        <xdr:cNvSpPr/>
      </xdr:nvSpPr>
      <xdr:spPr>
        <a:xfrm>
          <a:off x="4669598" y="1618684"/>
          <a:ext cx="4266212" cy="761600"/>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登録製品名称</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en-US" altLang="ja-JP" sz="1100">
              <a:solidFill>
                <a:sysClr val="windowText" lastClr="000000"/>
              </a:solidFill>
              <a:latin typeface="Yu Gothic UI" panose="020B0500000000000000" pitchFamily="50" charset="-128"/>
              <a:ea typeface="Yu Gothic UI" panose="020B0500000000000000" pitchFamily="50" charset="-128"/>
            </a:rPr>
            <a:t>(</a:t>
          </a:r>
          <a:r>
            <a:rPr kumimoji="1" lang="ja-JP" altLang="en-US" sz="1100">
              <a:solidFill>
                <a:sysClr val="windowText" lastClr="000000"/>
              </a:solidFill>
              <a:latin typeface="Yu Gothic UI" panose="020B0500000000000000" pitchFamily="50" charset="-128"/>
              <a:ea typeface="Yu Gothic UI" panose="020B0500000000000000" pitchFamily="50" charset="-128"/>
            </a:rPr>
            <a:t>日本語／英語）</a:t>
          </a:r>
        </a:p>
      </xdr:txBody>
    </xdr:sp>
    <xdr:clientData/>
  </xdr:twoCellAnchor>
  <xdr:twoCellAnchor>
    <xdr:from>
      <xdr:col>40</xdr:col>
      <xdr:colOff>172851</xdr:colOff>
      <xdr:row>6</xdr:row>
      <xdr:rowOff>161644</xdr:rowOff>
    </xdr:from>
    <xdr:to>
      <xdr:col>45</xdr:col>
      <xdr:colOff>560294</xdr:colOff>
      <xdr:row>13</xdr:row>
      <xdr:rowOff>240085</xdr:rowOff>
    </xdr:to>
    <xdr:sp macro="" textlink="">
      <xdr:nvSpPr>
        <xdr:cNvPr id="5" name="四角形吹き出し 8">
          <a:extLst>
            <a:ext uri="{FF2B5EF4-FFF2-40B4-BE49-F238E27FC236}">
              <a16:creationId xmlns:a16="http://schemas.microsoft.com/office/drawing/2014/main" id="{00000000-0008-0000-1600-000005000000}"/>
            </a:ext>
          </a:extLst>
        </xdr:cNvPr>
        <xdr:cNvSpPr/>
      </xdr:nvSpPr>
      <xdr:spPr>
        <a:xfrm>
          <a:off x="9354951" y="1660244"/>
          <a:ext cx="3048093" cy="1938991"/>
        </a:xfrm>
        <a:prstGeom prst="wedgeRectCallout">
          <a:avLst>
            <a:gd name="adj1" fmla="val -59416"/>
            <a:gd name="adj2" fmla="val 639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社名・製品名・製品写真を入れてください。</a:t>
          </a:r>
          <a:endParaRPr kumimoji="1" lang="en-US" altLang="ja-JP" sz="1100"/>
        </a:p>
        <a:p>
          <a:pPr algn="l"/>
          <a:endParaRPr kumimoji="1" lang="en-US" altLang="ja-JP" sz="1100"/>
        </a:p>
        <a:p>
          <a:pPr algn="l"/>
          <a:r>
            <a:rPr kumimoji="1" lang="ja-JP" altLang="en-US" sz="1100"/>
            <a:t>適宜、企業ロゴ、独自フォント等の使用も可。英語表記のフォントは小さくしても構いません。</a:t>
          </a:r>
          <a:endParaRPr kumimoji="1" lang="en-US" altLang="ja-JP" sz="1100"/>
        </a:p>
        <a:p>
          <a:pPr algn="l"/>
          <a:endParaRPr kumimoji="1" lang="en-US" altLang="ja-JP" sz="1100"/>
        </a:p>
        <a:p>
          <a:pPr algn="l"/>
          <a:r>
            <a:rPr kumimoji="1" lang="ja-JP" altLang="en-US" sz="1100"/>
            <a:t>枠は目安として入れているものなので、削除して作成してください。</a:t>
          </a:r>
        </a:p>
      </xdr:txBody>
    </xdr:sp>
    <xdr:clientData/>
  </xdr:twoCellAnchor>
  <xdr:twoCellAnchor>
    <xdr:from>
      <xdr:col>20</xdr:col>
      <xdr:colOff>5523</xdr:colOff>
      <xdr:row>9</xdr:row>
      <xdr:rowOff>133350</xdr:rowOff>
    </xdr:from>
    <xdr:to>
      <xdr:col>38</xdr:col>
      <xdr:colOff>159435</xdr:colOff>
      <xdr:row>18</xdr:row>
      <xdr:rowOff>208049</xdr:rowOff>
    </xdr:to>
    <xdr:sp macro="" textlink="">
      <xdr:nvSpPr>
        <xdr:cNvPr id="6" name="正方形/長方形 5">
          <a:extLst>
            <a:ext uri="{FF2B5EF4-FFF2-40B4-BE49-F238E27FC236}">
              <a16:creationId xmlns:a16="http://schemas.microsoft.com/office/drawing/2014/main" id="{00000000-0008-0000-1600-000006000000}"/>
            </a:ext>
          </a:extLst>
        </xdr:cNvPr>
        <xdr:cNvSpPr/>
      </xdr:nvSpPr>
      <xdr:spPr>
        <a:xfrm>
          <a:off x="4666423" y="2428875"/>
          <a:ext cx="4268712" cy="2474999"/>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製品写真</a:t>
          </a:r>
        </a:p>
      </xdr:txBody>
    </xdr:sp>
    <xdr:clientData/>
  </xdr:twoCellAnchor>
  <xdr:twoCellAnchor>
    <xdr:from>
      <xdr:col>3</xdr:col>
      <xdr:colOff>170479</xdr:colOff>
      <xdr:row>6</xdr:row>
      <xdr:rowOff>112054</xdr:rowOff>
    </xdr:from>
    <xdr:to>
      <xdr:col>19</xdr:col>
      <xdr:colOff>166006</xdr:colOff>
      <xdr:row>9</xdr:row>
      <xdr:rowOff>89642</xdr:rowOff>
    </xdr:to>
    <xdr:sp macro="" textlink="">
      <xdr:nvSpPr>
        <xdr:cNvPr id="7" name="正方形/長方形 6">
          <a:extLst>
            <a:ext uri="{FF2B5EF4-FFF2-40B4-BE49-F238E27FC236}">
              <a16:creationId xmlns:a16="http://schemas.microsoft.com/office/drawing/2014/main" id="{00000000-0008-0000-1600-000007000000}"/>
            </a:ext>
          </a:extLst>
        </xdr:cNvPr>
        <xdr:cNvSpPr/>
      </xdr:nvSpPr>
      <xdr:spPr>
        <a:xfrm>
          <a:off x="942004" y="1607479"/>
          <a:ext cx="3649952" cy="774513"/>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日本語／英語）</a:t>
          </a:r>
        </a:p>
      </xdr:txBody>
    </xdr:sp>
    <xdr:clientData/>
  </xdr:twoCellAnchor>
  <xdr:twoCellAnchor>
    <xdr:from>
      <xdr:col>3</xdr:col>
      <xdr:colOff>170479</xdr:colOff>
      <xdr:row>6</xdr:row>
      <xdr:rowOff>112054</xdr:rowOff>
    </xdr:from>
    <xdr:to>
      <xdr:col>19</xdr:col>
      <xdr:colOff>166006</xdr:colOff>
      <xdr:row>9</xdr:row>
      <xdr:rowOff>89642</xdr:rowOff>
    </xdr:to>
    <xdr:sp macro="" textlink="">
      <xdr:nvSpPr>
        <xdr:cNvPr id="8" name="正方形/長方形 7">
          <a:extLst>
            <a:ext uri="{FF2B5EF4-FFF2-40B4-BE49-F238E27FC236}">
              <a16:creationId xmlns:a16="http://schemas.microsoft.com/office/drawing/2014/main" id="{00000000-0008-0000-1600-000008000000}"/>
            </a:ext>
          </a:extLst>
        </xdr:cNvPr>
        <xdr:cNvSpPr/>
      </xdr:nvSpPr>
      <xdr:spPr>
        <a:xfrm>
          <a:off x="942004" y="1607479"/>
          <a:ext cx="3649952" cy="774513"/>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日本語／英語）</a:t>
          </a:r>
        </a:p>
      </xdr:txBody>
    </xdr:sp>
    <xdr:clientData/>
  </xdr:twoCellAnchor>
  <xdr:twoCellAnchor>
    <xdr:from>
      <xdr:col>3</xdr:col>
      <xdr:colOff>170479</xdr:colOff>
      <xdr:row>6</xdr:row>
      <xdr:rowOff>112054</xdr:rowOff>
    </xdr:from>
    <xdr:to>
      <xdr:col>19</xdr:col>
      <xdr:colOff>166006</xdr:colOff>
      <xdr:row>9</xdr:row>
      <xdr:rowOff>89642</xdr:rowOff>
    </xdr:to>
    <xdr:sp macro="" textlink="">
      <xdr:nvSpPr>
        <xdr:cNvPr id="9" name="正方形/長方形 8">
          <a:extLst>
            <a:ext uri="{FF2B5EF4-FFF2-40B4-BE49-F238E27FC236}">
              <a16:creationId xmlns:a16="http://schemas.microsoft.com/office/drawing/2014/main" id="{00000000-0008-0000-1600-000009000000}"/>
            </a:ext>
          </a:extLst>
        </xdr:cNvPr>
        <xdr:cNvSpPr/>
      </xdr:nvSpPr>
      <xdr:spPr>
        <a:xfrm>
          <a:off x="942004" y="1607479"/>
          <a:ext cx="3649952" cy="774513"/>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日本語／英語）</a:t>
          </a:r>
        </a:p>
      </xdr:txBody>
    </xdr:sp>
    <xdr:clientData/>
  </xdr:twoCellAnchor>
  <xdr:twoCellAnchor>
    <xdr:from>
      <xdr:col>3</xdr:col>
      <xdr:colOff>170479</xdr:colOff>
      <xdr:row>6</xdr:row>
      <xdr:rowOff>112054</xdr:rowOff>
    </xdr:from>
    <xdr:to>
      <xdr:col>19</xdr:col>
      <xdr:colOff>166006</xdr:colOff>
      <xdr:row>9</xdr:row>
      <xdr:rowOff>89642</xdr:rowOff>
    </xdr:to>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942004" y="1607479"/>
          <a:ext cx="3649952" cy="774513"/>
        </a:xfrm>
        <a:prstGeom prst="rect">
          <a:avLst/>
        </a:prstGeom>
        <a:solidFill>
          <a:schemeClr val="bg1">
            <a:lumMod val="95000"/>
          </a:schemeClr>
        </a:solidFill>
        <a:ln w="12700">
          <a:solidFill>
            <a:schemeClr val="bg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登録事業者名</a:t>
          </a:r>
          <a:endParaRPr kumimoji="1" lang="en-US" altLang="ja-JP" sz="1100">
            <a:solidFill>
              <a:sysClr val="windowText" lastClr="000000"/>
            </a:solidFill>
            <a:latin typeface="Yu Gothic UI" panose="020B0500000000000000" pitchFamily="50" charset="-128"/>
            <a:ea typeface="Yu Gothic UI" panose="020B0500000000000000" pitchFamily="50" charset="-128"/>
          </a:endParaRPr>
        </a:p>
        <a:p>
          <a:pPr algn="ctr"/>
          <a:r>
            <a:rPr kumimoji="1" lang="ja-JP" altLang="en-US" sz="1100">
              <a:solidFill>
                <a:sysClr val="windowText" lastClr="000000"/>
              </a:solidFill>
              <a:latin typeface="Yu Gothic UI" panose="020B0500000000000000" pitchFamily="50" charset="-128"/>
              <a:ea typeface="Yu Gothic UI" panose="020B0500000000000000" pitchFamily="50" charset="-128"/>
            </a:rPr>
            <a:t>（正式名称　日本語／英語）</a:t>
          </a:r>
        </a:p>
      </xdr:txBody>
    </xdr:sp>
    <xdr:clientData/>
  </xdr:twoCellAnchor>
  <xdr:twoCellAnchor>
    <xdr:from>
      <xdr:col>22</xdr:col>
      <xdr:colOff>183459</xdr:colOff>
      <xdr:row>1</xdr:row>
      <xdr:rowOff>11457</xdr:rowOff>
    </xdr:from>
    <xdr:to>
      <xdr:col>38</xdr:col>
      <xdr:colOff>221558</xdr:colOff>
      <xdr:row>6</xdr:row>
      <xdr:rowOff>149421</xdr:rowOff>
    </xdr:to>
    <xdr:sp macro="" textlink="">
      <xdr:nvSpPr>
        <xdr:cNvPr id="11" name="正方形/長方形 10">
          <a:extLst>
            <a:ext uri="{FF2B5EF4-FFF2-40B4-BE49-F238E27FC236}">
              <a16:creationId xmlns:a16="http://schemas.microsoft.com/office/drawing/2014/main" id="{00000000-0008-0000-1600-00000B000000}"/>
            </a:ext>
          </a:extLst>
        </xdr:cNvPr>
        <xdr:cNvSpPr/>
      </xdr:nvSpPr>
      <xdr:spPr>
        <a:xfrm>
          <a:off x="5295209" y="217832"/>
          <a:ext cx="3695699" cy="1427014"/>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baseline="0">
              <a:solidFill>
                <a:srgbClr val="78D6C6"/>
              </a:solidFill>
              <a:effectLst/>
              <a:latin typeface="Yu Gothic UI" panose="020B0500000000000000" pitchFamily="50" charset="-128"/>
              <a:ea typeface="Yu Gothic UI" panose="020B0500000000000000" pitchFamily="50" charset="-128"/>
              <a:cs typeface="Meiryo UI" panose="020B0604030504040204" pitchFamily="50" charset="-128"/>
            </a:rPr>
            <a:t>Japan EPD Program by SuMPO</a:t>
          </a:r>
          <a:endParaRPr lang="ja-JP" altLang="ja-JP" sz="800" b="1">
            <a:solidFill>
              <a:srgbClr val="78D6C6"/>
            </a:solidFill>
            <a:effectLst/>
            <a:latin typeface="Yu Gothic UI" panose="020B0500000000000000" pitchFamily="50" charset="-128"/>
            <a:ea typeface="Yu Gothic UI" panose="020B0500000000000000" pitchFamily="50" charset="-128"/>
            <a:cs typeface="Meiryo UI" panose="020B0604030504040204" pitchFamily="50" charset="-128"/>
          </a:endParaRPr>
        </a:p>
        <a:p>
          <a:pPr algn="r"/>
          <a:r>
            <a:rPr kumimoji="1" lang="en-US" altLang="ja-JP" sz="1000" kern="1200">
              <a:solidFill>
                <a:schemeClr val="bg1"/>
              </a:solidFill>
              <a:effectLst/>
              <a:latin typeface="+mn-lt"/>
              <a:ea typeface="+mn-ea"/>
              <a:cs typeface="+mn-cs"/>
            </a:rPr>
            <a:t>Sustainable Management Promotion Organization</a:t>
          </a:r>
          <a:endParaRPr lang="ja-JP" altLang="ja-JP" sz="1000">
            <a:solidFill>
              <a:schemeClr val="bg1"/>
            </a:solidFill>
            <a:effectLst/>
          </a:endParaRPr>
        </a:p>
        <a:p>
          <a:pPr algn="r"/>
          <a:r>
            <a:rPr kumimoji="1" lang="en-US" altLang="ja-JP" sz="1000" kern="1200">
              <a:solidFill>
                <a:schemeClr val="bg1"/>
              </a:solidFill>
              <a:effectLst/>
              <a:latin typeface="+mn-lt"/>
              <a:ea typeface="+mn-ea"/>
              <a:cs typeface="+mn-cs"/>
            </a:rPr>
            <a:t>14-8, Uchikanda 1-chome, Chiyoda-ku, Tokyo Japan</a:t>
          </a:r>
          <a:r>
            <a:rPr kumimoji="1" lang="ja-JP" altLang="ja-JP" sz="1000" kern="1200">
              <a:solidFill>
                <a:schemeClr val="bg1"/>
              </a:solidFill>
              <a:effectLst/>
              <a:latin typeface="+mn-lt"/>
              <a:ea typeface="+mn-ea"/>
              <a:cs typeface="+mn-cs"/>
            </a:rPr>
            <a:t>　　　</a:t>
          </a:r>
          <a:endParaRPr lang="ja-JP" altLang="ja-JP" sz="1000">
            <a:solidFill>
              <a:schemeClr val="bg1"/>
            </a:solidFill>
            <a:effectLst/>
          </a:endParaRPr>
        </a:p>
        <a:p>
          <a:pPr lvl="0" algn="r">
            <a:defRPr/>
          </a:pPr>
          <a:r>
            <a:rPr lang="ja-JP" altLang="en-US" sz="1000">
              <a:solidFill>
                <a:schemeClr val="bg1"/>
              </a:solidFill>
              <a:latin typeface="Yu Gothic UI" panose="020B0500000000000000" pitchFamily="50" charset="-128"/>
              <a:ea typeface="Yu Gothic UI" panose="020B0500000000000000" pitchFamily="50" charset="-128"/>
              <a:cs typeface="メイリオ" panose="020B0604030504040204" pitchFamily="50" charset="-128"/>
            </a:rPr>
            <a:t>　　　</a:t>
          </a:r>
          <a:r>
            <a:rPr lang="en-US" altLang="ja-JP" sz="1000">
              <a:solidFill>
                <a:schemeClr val="bg1"/>
              </a:solidFill>
              <a:latin typeface="Yu Gothic UI" panose="020B0500000000000000" pitchFamily="50" charset="-128"/>
              <a:ea typeface="Yu Gothic UI" panose="020B0500000000000000" pitchFamily="50" charset="-128"/>
              <a:cs typeface="メイリオ" panose="020B0604030504040204" pitchFamily="50" charset="-128"/>
            </a:rPr>
            <a:t>https://ecoleaf-label.jp</a:t>
          </a:r>
          <a:endParaRPr lang="ja-JP" altLang="en-US" sz="1000">
            <a:solidFill>
              <a:schemeClr val="bg1"/>
            </a:solidFill>
            <a:latin typeface="Yu Gothic UI" panose="020B0500000000000000" pitchFamily="50" charset="-128"/>
            <a:ea typeface="Yu Gothic UI" panose="020B0500000000000000" pitchFamily="50" charset="-128"/>
            <a:cs typeface="メイリオ"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152400</xdr:colOff>
          <xdr:row>12</xdr:row>
          <xdr:rowOff>304800</xdr:rowOff>
        </xdr:from>
        <xdr:to>
          <xdr:col>9</xdr:col>
          <xdr:colOff>165100</xdr:colOff>
          <xdr:row>13</xdr:row>
          <xdr:rowOff>228600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16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final products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13</xdr:row>
          <xdr:rowOff>12700</xdr:rowOff>
        </xdr:from>
        <xdr:to>
          <xdr:col>19</xdr:col>
          <xdr:colOff>107950</xdr:colOff>
          <xdr:row>13</xdr:row>
          <xdr:rowOff>241300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16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intermediate products</a:t>
              </a:r>
            </a:p>
          </xdr:txBody>
        </xdr:sp>
        <xdr:clientData/>
      </xdr:twoCellAnchor>
    </mc:Choice>
    <mc:Fallback/>
  </mc:AlternateContent>
  <xdr:twoCellAnchor>
    <xdr:from>
      <xdr:col>42</xdr:col>
      <xdr:colOff>333375</xdr:colOff>
      <xdr:row>20</xdr:row>
      <xdr:rowOff>158750</xdr:rowOff>
    </xdr:from>
    <xdr:to>
      <xdr:col>45</xdr:col>
      <xdr:colOff>590549</xdr:colOff>
      <xdr:row>23</xdr:row>
      <xdr:rowOff>103560</xdr:rowOff>
    </xdr:to>
    <xdr:sp macro="" textlink="">
      <xdr:nvSpPr>
        <xdr:cNvPr id="12" name="四角形吹き出し 8">
          <a:extLst>
            <a:ext uri="{FF2B5EF4-FFF2-40B4-BE49-F238E27FC236}">
              <a16:creationId xmlns:a16="http://schemas.microsoft.com/office/drawing/2014/main" id="{00000000-0008-0000-1600-00000C000000}"/>
            </a:ext>
          </a:extLst>
        </xdr:cNvPr>
        <xdr:cNvSpPr/>
      </xdr:nvSpPr>
      <xdr:spPr>
        <a:xfrm>
          <a:off x="9791700" y="5387975"/>
          <a:ext cx="2552699" cy="744910"/>
        </a:xfrm>
        <a:prstGeom prst="wedgeRectCallout">
          <a:avLst>
            <a:gd name="adj1" fmla="val -79404"/>
            <a:gd name="adj2" fmla="val 3444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月は数字ではなく、英語でご記載ください。</a:t>
          </a:r>
          <a:br>
            <a:rPr kumimoji="1" lang="en-US" altLang="ja-JP" sz="1100"/>
          </a:br>
          <a:r>
            <a:rPr kumimoji="1" lang="ja-JP" altLang="en-US" sz="1100"/>
            <a:t>記載例）　</a:t>
          </a:r>
          <a:r>
            <a:rPr lang="en-US" altLang="ja-JP" sz="1100" b="1" i="0">
              <a:solidFill>
                <a:schemeClr val="lt1"/>
              </a:solidFill>
              <a:effectLst/>
              <a:latin typeface="+mn-lt"/>
              <a:ea typeface="+mn-ea"/>
              <a:cs typeface="+mn-cs"/>
            </a:rPr>
            <a:t>6 May 2024</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190500</xdr:colOff>
      <xdr:row>0</xdr:row>
      <xdr:rowOff>228600</xdr:rowOff>
    </xdr:from>
    <xdr:to>
      <xdr:col>39</xdr:col>
      <xdr:colOff>176629</xdr:colOff>
      <xdr:row>4</xdr:row>
      <xdr:rowOff>176196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5238750" y="228600"/>
          <a:ext cx="2986504" cy="871521"/>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JEMAI</a:t>
          </a:r>
          <a:r>
            <a:rPr kumimoji="1" lang="ja-JP"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環境ラベルプログラム</a:t>
          </a:r>
          <a:endParaRPr lang="ja-JP" altLang="ja-JP" sz="800" b="1">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zh-TW"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一般社団法人産業環境管理協会</a:t>
          </a:r>
          <a:endParaRPr lang="en-US" altLang="zh-TW"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東京都千代田区鍛冶町</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2-2-1</a:t>
          </a: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https://www. jemai-label.jp</a:t>
          </a:r>
          <a:endPar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5</xdr:col>
      <xdr:colOff>149091</xdr:colOff>
      <xdr:row>1</xdr:row>
      <xdr:rowOff>29695</xdr:rowOff>
    </xdr:from>
    <xdr:to>
      <xdr:col>21</xdr:col>
      <xdr:colOff>164887</xdr:colOff>
      <xdr:row>4</xdr:row>
      <xdr:rowOff>102580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1396866" y="267820"/>
          <a:ext cx="3216196" cy="75868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ja-JP" sz="1400" kern="1200">
              <a:solidFill>
                <a:schemeClr val="tx1"/>
              </a:solidFill>
              <a:effectLst/>
              <a:latin typeface="+mn-lt"/>
              <a:ea typeface="+mn-ea"/>
              <a:cs typeface="+mn-cs"/>
            </a:rPr>
            <a:t>カーボンフットプリント</a:t>
          </a:r>
          <a:r>
            <a:rPr kumimoji="1" lang="ja-JP" altLang="en-US" sz="1400" kern="1200">
              <a:solidFill>
                <a:schemeClr val="tx1"/>
              </a:solidFill>
              <a:effectLst/>
              <a:latin typeface="+mn-lt"/>
              <a:ea typeface="+mn-ea"/>
              <a:cs typeface="+mn-cs"/>
            </a:rPr>
            <a:t>（</a:t>
          </a:r>
          <a:r>
            <a:rPr kumimoji="1" lang="en-US" altLang="ja-JP" sz="1400" kern="1200">
              <a:solidFill>
                <a:schemeClr val="tx1"/>
              </a:solidFill>
              <a:effectLst/>
              <a:latin typeface="+mn-lt"/>
              <a:ea typeface="+mn-ea"/>
              <a:cs typeface="+mn-cs"/>
            </a:rPr>
            <a:t>CFP</a:t>
          </a:r>
          <a:r>
            <a:rPr kumimoji="1" lang="ja-JP" altLang="en-US" sz="1400" kern="1200">
              <a:solidFill>
                <a:schemeClr val="tx1"/>
              </a:solidFill>
              <a:effectLst/>
              <a:latin typeface="+mn-lt"/>
              <a:ea typeface="+mn-ea"/>
              <a:cs typeface="+mn-cs"/>
            </a:rPr>
            <a:t>）</a:t>
          </a:r>
          <a:endParaRPr lang="ja-JP" altLang="ja-JP" sz="1400">
            <a:effectLst/>
          </a:endParaRPr>
        </a:p>
        <a:p>
          <a:r>
            <a:rPr kumimoji="1" lang="en-US" altLang="ja-JP" sz="1400" kern="1200">
              <a:solidFill>
                <a:schemeClr val="tx1"/>
              </a:solidFill>
              <a:effectLst/>
              <a:latin typeface="+mn-lt"/>
              <a:ea typeface="+mn-ea"/>
              <a:cs typeface="+mn-cs"/>
            </a:rPr>
            <a:t>CFP</a:t>
          </a:r>
          <a:r>
            <a:rPr kumimoji="1" lang="ja-JP" altLang="ja-JP" sz="1400" kern="1200">
              <a:solidFill>
                <a:schemeClr val="tx1"/>
              </a:solidFill>
              <a:effectLst/>
              <a:latin typeface="+mn-lt"/>
              <a:ea typeface="+mn-ea"/>
              <a:cs typeface="+mn-cs"/>
            </a:rPr>
            <a:t>宣言</a:t>
          </a:r>
          <a:endParaRPr lang="ja-JP" altLang="ja-JP" sz="1400">
            <a:effectLst/>
          </a:endParaRPr>
        </a:p>
      </xdr:txBody>
    </xdr:sp>
    <xdr:clientData/>
  </xdr:twoCellAnchor>
  <xdr:twoCellAnchor editAs="oneCell">
    <xdr:from>
      <xdr:col>2</xdr:col>
      <xdr:colOff>152400</xdr:colOff>
      <xdr:row>1</xdr:row>
      <xdr:rowOff>187458</xdr:rowOff>
    </xdr:from>
    <xdr:to>
      <xdr:col>5</xdr:col>
      <xdr:colOff>132445</xdr:colOff>
      <xdr:row>4</xdr:row>
      <xdr:rowOff>77658</xdr:rowOff>
    </xdr:to>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425583"/>
          <a:ext cx="580120" cy="57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168088</xdr:colOff>
      <xdr:row>7</xdr:row>
      <xdr:rowOff>156883</xdr:rowOff>
    </xdr:from>
    <xdr:to>
      <xdr:col>38</xdr:col>
      <xdr:colOff>0</xdr:colOff>
      <xdr:row>16</xdr:row>
      <xdr:rowOff>171450</xdr:rowOff>
    </xdr:to>
    <xdr:graphicFrame macro="">
      <xdr:nvGraphicFramePr>
        <xdr:cNvPr id="5" name="グラフ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104775</xdr:colOff>
      <xdr:row>43</xdr:row>
      <xdr:rowOff>19050</xdr:rowOff>
    </xdr:from>
    <xdr:to>
      <xdr:col>45</xdr:col>
      <xdr:colOff>16809</xdr:colOff>
      <xdr:row>49</xdr:row>
      <xdr:rowOff>30256</xdr:rowOff>
    </xdr:to>
    <xdr:sp macro="" textlink="">
      <xdr:nvSpPr>
        <xdr:cNvPr id="6" name="角丸四角形 5">
          <a:extLst>
            <a:ext uri="{FF2B5EF4-FFF2-40B4-BE49-F238E27FC236}">
              <a16:creationId xmlns:a16="http://schemas.microsoft.com/office/drawing/2014/main" id="{00000000-0008-0000-0100-000006000000}"/>
            </a:ext>
          </a:extLst>
        </xdr:cNvPr>
        <xdr:cNvSpPr/>
      </xdr:nvSpPr>
      <xdr:spPr>
        <a:xfrm>
          <a:off x="8353425" y="9991725"/>
          <a:ext cx="1912284" cy="138280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a:t>
          </a:r>
          <a:r>
            <a:rPr kumimoji="1" lang="ja-JP" altLang="en-US" sz="1100"/>
            <a:t>、製品の提供により生じるその他の潜在的な社会的／経済的／環境的影響の評価は行っていない、という情報を定型文で追記</a:t>
          </a:r>
        </a:p>
      </xdr:txBody>
    </xdr:sp>
    <xdr:clientData/>
  </xdr:twoCellAnchor>
  <xdr:twoCellAnchor>
    <xdr:from>
      <xdr:col>42</xdr:col>
      <xdr:colOff>0</xdr:colOff>
      <xdr:row>1</xdr:row>
      <xdr:rowOff>57149</xdr:rowOff>
    </xdr:from>
    <xdr:to>
      <xdr:col>46</xdr:col>
      <xdr:colOff>85725</xdr:colOff>
      <xdr:row>6</xdr:row>
      <xdr:rowOff>66674</xdr:rowOff>
    </xdr:to>
    <xdr:sp macro="" textlink="">
      <xdr:nvSpPr>
        <xdr:cNvPr id="7" name="線吹き出し 2 (枠付き) 6">
          <a:extLst>
            <a:ext uri="{FF2B5EF4-FFF2-40B4-BE49-F238E27FC236}">
              <a16:creationId xmlns:a16="http://schemas.microsoft.com/office/drawing/2014/main" id="{00000000-0008-0000-0100-000007000000}"/>
            </a:ext>
          </a:extLst>
        </xdr:cNvPr>
        <xdr:cNvSpPr/>
      </xdr:nvSpPr>
      <xdr:spPr>
        <a:xfrm>
          <a:off x="8648700" y="295274"/>
          <a:ext cx="2371725" cy="1152525"/>
        </a:xfrm>
        <a:prstGeom prst="borderCallout2">
          <a:avLst>
            <a:gd name="adj1" fmla="val 20613"/>
            <a:gd name="adj2" fmla="val -578"/>
            <a:gd name="adj3" fmla="val 18750"/>
            <a:gd name="adj4" fmla="val -16667"/>
            <a:gd name="adj5" fmla="val 17696"/>
            <a:gd name="adj6" fmla="val -17357"/>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算定結果欄が黒く表示された場合は、算定ツールの使用期限が過ぎています。</a:t>
          </a:r>
          <a:endParaRPr kumimoji="1" lang="en-US" altLang="ja-JP" sz="1100"/>
        </a:p>
        <a:p>
          <a:pPr algn="l"/>
          <a:r>
            <a:rPr kumimoji="1" lang="ja-JP" altLang="en-US" sz="1100"/>
            <a:t>再度ツールの貸出申請を行ってください。</a:t>
          </a:r>
        </a:p>
      </xdr:txBody>
    </xdr:sp>
    <xdr:clientData/>
  </xdr:twoCellAnchor>
  <xdr:twoCellAnchor>
    <xdr:from>
      <xdr:col>42</xdr:col>
      <xdr:colOff>145677</xdr:colOff>
      <xdr:row>15</xdr:row>
      <xdr:rowOff>89646</xdr:rowOff>
    </xdr:from>
    <xdr:to>
      <xdr:col>46</xdr:col>
      <xdr:colOff>231402</xdr:colOff>
      <xdr:row>19</xdr:row>
      <xdr:rowOff>188818</xdr:rowOff>
    </xdr:to>
    <xdr:sp macro="" textlink="">
      <xdr:nvSpPr>
        <xdr:cNvPr id="8" name="線吹き出し 2 (枠付き) 7">
          <a:extLst>
            <a:ext uri="{FF2B5EF4-FFF2-40B4-BE49-F238E27FC236}">
              <a16:creationId xmlns:a16="http://schemas.microsoft.com/office/drawing/2014/main" id="{00000000-0008-0000-0100-000008000000}"/>
            </a:ext>
          </a:extLst>
        </xdr:cNvPr>
        <xdr:cNvSpPr/>
      </xdr:nvSpPr>
      <xdr:spPr>
        <a:xfrm>
          <a:off x="8794377" y="3528171"/>
          <a:ext cx="2371725" cy="1146922"/>
        </a:xfrm>
        <a:prstGeom prst="borderCallout2">
          <a:avLst>
            <a:gd name="adj1" fmla="val 20613"/>
            <a:gd name="adj2" fmla="val -578"/>
            <a:gd name="adj3" fmla="val 18750"/>
            <a:gd name="adj4" fmla="val -16667"/>
            <a:gd name="adj5" fmla="val 17696"/>
            <a:gd name="adj6" fmla="val -17357"/>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算定結果は、初期設定では</a:t>
          </a:r>
          <a:r>
            <a:rPr kumimoji="1" lang="en-US" altLang="ja-JP" sz="1100"/>
            <a:t>2</a:t>
          </a:r>
          <a:r>
            <a:rPr kumimoji="1" lang="ja-JP" altLang="en-US" sz="1100"/>
            <a:t>桁に丸めた指数、㎏単位で表示されます。</a:t>
          </a:r>
          <a:endParaRPr kumimoji="1" lang="en-US" altLang="ja-JP" sz="1100"/>
        </a:p>
        <a:p>
          <a:pPr algn="l"/>
          <a:r>
            <a:rPr kumimoji="1" lang="ja-JP" altLang="en-US" sz="1100"/>
            <a:t>適切な単位（</a:t>
          </a:r>
          <a:r>
            <a:rPr kumimoji="1" lang="en-US" altLang="ja-JP" sz="1100"/>
            <a:t>g</a:t>
          </a:r>
          <a:r>
            <a:rPr kumimoji="1" lang="ja-JP" altLang="en-US" sz="1100"/>
            <a:t>、㎏、ｔ等）を確認するとともに、数値の表示に修正してください。</a:t>
          </a:r>
        </a:p>
      </xdr:txBody>
    </xdr:sp>
    <xdr:clientData/>
  </xdr:twoCellAnchor>
  <xdr:twoCellAnchor>
    <xdr:from>
      <xdr:col>9</xdr:col>
      <xdr:colOff>22413</xdr:colOff>
      <xdr:row>13</xdr:row>
      <xdr:rowOff>1</xdr:rowOff>
    </xdr:from>
    <xdr:to>
      <xdr:col>36</xdr:col>
      <xdr:colOff>62754</xdr:colOff>
      <xdr:row>27</xdr:row>
      <xdr:rowOff>80683</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2084295" y="2924736"/>
          <a:ext cx="5486400" cy="3352800"/>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t>英語版未作成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195543</xdr:colOff>
      <xdr:row>38</xdr:row>
      <xdr:rowOff>258855</xdr:rowOff>
    </xdr:from>
    <xdr:to>
      <xdr:col>20</xdr:col>
      <xdr:colOff>22412</xdr:colOff>
      <xdr:row>42</xdr:row>
      <xdr:rowOff>22411</xdr:rowOff>
    </xdr:to>
    <xdr:sp macro="" textlink="">
      <xdr:nvSpPr>
        <xdr:cNvPr id="30" name="正方形/長方形 29">
          <a:extLst>
            <a:ext uri="{FF2B5EF4-FFF2-40B4-BE49-F238E27FC236}">
              <a16:creationId xmlns:a16="http://schemas.microsoft.com/office/drawing/2014/main" id="{00000000-0008-0000-0200-00001E000000}"/>
            </a:ext>
          </a:extLst>
        </xdr:cNvPr>
        <xdr:cNvSpPr/>
      </xdr:nvSpPr>
      <xdr:spPr>
        <a:xfrm>
          <a:off x="879102" y="10344149"/>
          <a:ext cx="3659281" cy="839321"/>
        </a:xfrm>
        <a:prstGeom prst="rect">
          <a:avLst/>
        </a:prstGeom>
        <a:ln>
          <a:noFill/>
        </a:ln>
      </xdr:spPr>
      <xdr:txBody>
        <a:bodyPr wrap="square"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300"/>
            </a:lnSpc>
            <a:defRPr sz="1000"/>
          </a:pPr>
          <a:endParaRPr lang="ja-JP" altLang="en-US" sz="1100" u="sng">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2</xdr:col>
      <xdr:colOff>44823</xdr:colOff>
      <xdr:row>6</xdr:row>
      <xdr:rowOff>33618</xdr:rowOff>
    </xdr:from>
    <xdr:to>
      <xdr:col>15</xdr:col>
      <xdr:colOff>33618</xdr:colOff>
      <xdr:row>9</xdr:row>
      <xdr:rowOff>11206</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930088" y="1434353"/>
          <a:ext cx="2610971" cy="784412"/>
        </a:xfrm>
        <a:prstGeom prst="rect">
          <a:avLst/>
        </a:prstGeom>
        <a:solidFill>
          <a:schemeClr val="bg1">
            <a:lumMod val="95000"/>
          </a:schemeClr>
        </a:solidFill>
        <a:ln>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登録</a:t>
          </a:r>
          <a:r>
            <a:rPr kumimoji="1" lang="ja-JP" altLang="en-US" sz="1100">
              <a:solidFill>
                <a:sysClr val="windowText" lastClr="000000"/>
              </a:solidFill>
            </a:rPr>
            <a:t>事業者名</a:t>
          </a:r>
          <a:r>
            <a:rPr kumimoji="1" lang="ja-JP" altLang="en-US" sz="1100" baseline="0">
              <a:solidFill>
                <a:sysClr val="windowText" lastClr="000000"/>
              </a:solidFill>
            </a:rPr>
            <a:t> </a:t>
          </a:r>
          <a:endParaRPr kumimoji="1" lang="en-US" altLang="ja-JP" sz="1100" baseline="0">
            <a:solidFill>
              <a:sysClr val="windowText" lastClr="000000"/>
            </a:solidFill>
          </a:endParaRPr>
        </a:p>
        <a:p>
          <a:pPr algn="ctr"/>
          <a:r>
            <a:rPr kumimoji="1" lang="en-US" altLang="ja-JP" sz="1100" baseline="0">
              <a:solidFill>
                <a:sysClr val="windowText" lastClr="000000"/>
              </a:solidFill>
            </a:rPr>
            <a:t>Registered name of company</a:t>
          </a:r>
          <a:endParaRPr kumimoji="1" lang="en-US" altLang="ja-JP" sz="1100">
            <a:solidFill>
              <a:sysClr val="windowText" lastClr="000000"/>
            </a:solidFill>
          </a:endParaRPr>
        </a:p>
        <a:p>
          <a:pPr algn="ctr"/>
          <a:r>
            <a:rPr kumimoji="1" lang="ja-JP" altLang="en-US" sz="1100">
              <a:solidFill>
                <a:sysClr val="windowText" lastClr="000000"/>
              </a:solidFill>
            </a:rPr>
            <a:t>（正式名称　英語 </a:t>
          </a:r>
          <a:r>
            <a:rPr kumimoji="1" lang="en-US" altLang="ja-JP" sz="1100">
              <a:solidFill>
                <a:sysClr val="windowText" lastClr="000000"/>
              </a:solidFill>
            </a:rPr>
            <a:t>English</a:t>
          </a:r>
          <a:r>
            <a:rPr kumimoji="1" lang="ja-JP" altLang="en-US" sz="1100">
              <a:solidFill>
                <a:sysClr val="windowText" lastClr="000000"/>
              </a:solidFill>
            </a:rPr>
            <a:t>）</a:t>
          </a:r>
        </a:p>
      </xdr:txBody>
    </xdr:sp>
    <xdr:clientData/>
  </xdr:twoCellAnchor>
  <xdr:twoCellAnchor>
    <xdr:from>
      <xdr:col>15</xdr:col>
      <xdr:colOff>134471</xdr:colOff>
      <xdr:row>6</xdr:row>
      <xdr:rowOff>44823</xdr:rowOff>
    </xdr:from>
    <xdr:to>
      <xdr:col>37</xdr:col>
      <xdr:colOff>100853</xdr:colOff>
      <xdr:row>9</xdr:row>
      <xdr:rowOff>44822</xdr:rowOff>
    </xdr:to>
    <xdr:sp macro="" textlink="">
      <xdr:nvSpPr>
        <xdr:cNvPr id="14" name="正方形/長方形 13">
          <a:extLst>
            <a:ext uri="{FF2B5EF4-FFF2-40B4-BE49-F238E27FC236}">
              <a16:creationId xmlns:a16="http://schemas.microsoft.com/office/drawing/2014/main" id="{00000000-0008-0000-0200-00000E000000}"/>
            </a:ext>
          </a:extLst>
        </xdr:cNvPr>
        <xdr:cNvSpPr/>
      </xdr:nvSpPr>
      <xdr:spPr>
        <a:xfrm>
          <a:off x="3641912" y="1445558"/>
          <a:ext cx="4403912" cy="806823"/>
        </a:xfrm>
        <a:prstGeom prst="rect">
          <a:avLst/>
        </a:prstGeom>
        <a:solidFill>
          <a:schemeClr val="bg1">
            <a:lumMod val="95000"/>
          </a:schemeClr>
        </a:solidFill>
        <a:ln>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登録</a:t>
          </a:r>
          <a:r>
            <a:rPr kumimoji="1" lang="ja-JP" altLang="en-US" sz="1100">
              <a:solidFill>
                <a:sysClr val="windowText" lastClr="000000"/>
              </a:solidFill>
            </a:rPr>
            <a:t>製品名称</a:t>
          </a:r>
          <a:endParaRPr kumimoji="1" lang="en-US" altLang="ja-JP" sz="1100">
            <a:solidFill>
              <a:sysClr val="windowText" lastClr="000000"/>
            </a:solidFill>
          </a:endParaRPr>
        </a:p>
        <a:p>
          <a:pPr algn="ctr"/>
          <a:r>
            <a:rPr kumimoji="1" lang="en-US" altLang="ja-JP" sz="1100">
              <a:solidFill>
                <a:sysClr val="windowText" lastClr="000000"/>
              </a:solidFill>
            </a:rPr>
            <a:t>Product name</a:t>
          </a:r>
        </a:p>
        <a:p>
          <a:pPr algn="ctr"/>
          <a:r>
            <a:rPr kumimoji="1" lang="en-US" altLang="ja-JP" sz="1100">
              <a:solidFill>
                <a:sysClr val="windowText" lastClr="000000"/>
              </a:solidFill>
            </a:rPr>
            <a:t>(</a:t>
          </a:r>
          <a:r>
            <a:rPr kumimoji="1" lang="ja-JP" altLang="en-US" sz="1100">
              <a:solidFill>
                <a:sysClr val="windowText" lastClr="000000"/>
              </a:solidFill>
            </a:rPr>
            <a:t>英語 </a:t>
          </a:r>
          <a:r>
            <a:rPr kumimoji="1" lang="en-US" altLang="ja-JP" sz="1100">
              <a:solidFill>
                <a:sysClr val="windowText" lastClr="000000"/>
              </a:solidFill>
            </a:rPr>
            <a:t>English</a:t>
          </a:r>
          <a:r>
            <a:rPr kumimoji="1" lang="ja-JP" altLang="en-US" sz="1100">
              <a:solidFill>
                <a:sysClr val="windowText" lastClr="000000"/>
              </a:solidFill>
            </a:rPr>
            <a:t>）</a:t>
          </a:r>
        </a:p>
      </xdr:txBody>
    </xdr:sp>
    <xdr:clientData/>
  </xdr:twoCellAnchor>
  <xdr:twoCellAnchor>
    <xdr:from>
      <xdr:col>2</xdr:col>
      <xdr:colOff>33617</xdr:colOff>
      <xdr:row>9</xdr:row>
      <xdr:rowOff>168088</xdr:rowOff>
    </xdr:from>
    <xdr:to>
      <xdr:col>37</xdr:col>
      <xdr:colOff>67234</xdr:colOff>
      <xdr:row>22</xdr:row>
      <xdr:rowOff>212912</xdr:rowOff>
    </xdr:to>
    <xdr:sp macro="" textlink="">
      <xdr:nvSpPr>
        <xdr:cNvPr id="15" name="正方形/長方形 14">
          <a:extLst>
            <a:ext uri="{FF2B5EF4-FFF2-40B4-BE49-F238E27FC236}">
              <a16:creationId xmlns:a16="http://schemas.microsoft.com/office/drawing/2014/main" id="{00000000-0008-0000-0200-00000F000000}"/>
            </a:ext>
          </a:extLst>
        </xdr:cNvPr>
        <xdr:cNvSpPr/>
      </xdr:nvSpPr>
      <xdr:spPr>
        <a:xfrm>
          <a:off x="918882" y="2375647"/>
          <a:ext cx="7093323" cy="3462618"/>
        </a:xfrm>
        <a:prstGeom prst="rect">
          <a:avLst/>
        </a:prstGeom>
        <a:solidFill>
          <a:schemeClr val="bg1">
            <a:lumMod val="95000"/>
          </a:schemeClr>
        </a:solidFill>
        <a:ln>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製品写真</a:t>
          </a:r>
          <a:endParaRPr kumimoji="1" lang="en-US" altLang="ja-JP" sz="1100">
            <a:solidFill>
              <a:sysClr val="windowText" lastClr="000000"/>
            </a:solidFill>
          </a:endParaRPr>
        </a:p>
        <a:p>
          <a:pPr algn="ctr"/>
          <a:r>
            <a:rPr kumimoji="1" lang="en-US" altLang="ja-JP" sz="1100">
              <a:solidFill>
                <a:sysClr val="windowText" lastClr="000000"/>
              </a:solidFill>
            </a:rPr>
            <a:t>Image</a:t>
          </a:r>
          <a:r>
            <a:rPr kumimoji="1" lang="en-US" altLang="ja-JP" sz="1100" baseline="0">
              <a:solidFill>
                <a:sysClr val="windowText" lastClr="000000"/>
              </a:solidFill>
            </a:rPr>
            <a:t> of product</a:t>
          </a:r>
          <a:endParaRPr kumimoji="1" lang="ja-JP" altLang="en-US" sz="1100">
            <a:solidFill>
              <a:sysClr val="windowText" lastClr="000000"/>
            </a:solidFill>
          </a:endParaRPr>
        </a:p>
      </xdr:txBody>
    </xdr:sp>
    <xdr:clientData/>
  </xdr:twoCellAnchor>
  <xdr:twoCellAnchor>
    <xdr:from>
      <xdr:col>4</xdr:col>
      <xdr:colOff>139513</xdr:colOff>
      <xdr:row>1</xdr:row>
      <xdr:rowOff>33616</xdr:rowOff>
    </xdr:from>
    <xdr:to>
      <xdr:col>21</xdr:col>
      <xdr:colOff>162752</xdr:colOff>
      <xdr:row>3</xdr:row>
      <xdr:rowOff>177291</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1425388" y="271741"/>
          <a:ext cx="3423664" cy="60087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a:solidFill>
                <a:sysClr val="windowText" lastClr="000000"/>
              </a:solidFill>
              <a:latin typeface="Meiryo UI" panose="020B0604030504040204" pitchFamily="50" charset="-128"/>
              <a:ea typeface="Meiryo UI" panose="020B0604030504040204" pitchFamily="50" charset="-128"/>
            </a:rPr>
            <a:t>EcoLeaf</a:t>
          </a:r>
        </a:p>
        <a:p>
          <a:r>
            <a:rPr lang="en-US" altLang="ja-JP" sz="1200">
              <a:solidFill>
                <a:sysClr val="windowText" lastClr="000000"/>
              </a:solidFill>
              <a:latin typeface="Meiryo UI" panose="020B0604030504040204" pitchFamily="50" charset="-128"/>
              <a:ea typeface="Meiryo UI" panose="020B0604030504040204" pitchFamily="50" charset="-128"/>
            </a:rPr>
            <a:t>Type III Environmental Declaration (EPD)</a:t>
          </a:r>
        </a:p>
      </xdr:txBody>
    </xdr:sp>
    <xdr:clientData/>
  </xdr:twoCellAnchor>
  <xdr:twoCellAnchor editAs="oneCell">
    <xdr:from>
      <xdr:col>2</xdr:col>
      <xdr:colOff>137584</xdr:colOff>
      <xdr:row>1</xdr:row>
      <xdr:rowOff>84666</xdr:rowOff>
    </xdr:from>
    <xdr:to>
      <xdr:col>4</xdr:col>
      <xdr:colOff>153567</xdr:colOff>
      <xdr:row>3</xdr:row>
      <xdr:rowOff>188915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1047751" y="328083"/>
          <a:ext cx="457308" cy="569915"/>
        </a:xfrm>
        <a:prstGeom prst="rect">
          <a:avLst/>
        </a:prstGeom>
      </xdr:spPr>
    </xdr:pic>
    <xdr:clientData/>
  </xdr:twoCellAnchor>
  <xdr:twoCellAnchor>
    <xdr:from>
      <xdr:col>19</xdr:col>
      <xdr:colOff>7408</xdr:colOff>
      <xdr:row>1</xdr:row>
      <xdr:rowOff>21166</xdr:rowOff>
    </xdr:from>
    <xdr:to>
      <xdr:col>38</xdr:col>
      <xdr:colOff>12081</xdr:colOff>
      <xdr:row>5</xdr:row>
      <xdr:rowOff>24838</xdr:rowOff>
    </xdr:to>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4236508" y="240241"/>
          <a:ext cx="3805148" cy="918072"/>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Japan EPD Program by SuMPO</a:t>
          </a:r>
          <a:endParaRPr kumimoji="1" lang="en-US" altLang="ja-JP" sz="1200" b="1" kern="120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en-US" altLang="zh-TW" sz="900">
              <a:latin typeface="Meiryo UI" panose="020B0604030504040204" pitchFamily="50" charset="-128"/>
              <a:ea typeface="Meiryo UI" panose="020B0604030504040204" pitchFamily="50" charset="-128"/>
              <a:cs typeface="メイリオ" panose="020B0604030504040204" pitchFamily="50" charset="-128"/>
            </a:rPr>
            <a:t>Sustainable Management Promotion Organization</a:t>
          </a:r>
        </a:p>
        <a:p>
          <a:pPr lvl="0" algn="r">
            <a:defRPr/>
          </a:pPr>
          <a:r>
            <a:rPr lang="en-US" altLang="ja-JP" sz="900">
              <a:latin typeface="Meiryo UI" panose="020B0604030504040204" pitchFamily="50" charset="-128"/>
              <a:ea typeface="Meiryo UI" panose="020B0604030504040204" pitchFamily="50" charset="-128"/>
              <a:cs typeface="メイリオ" panose="020B0604030504040204" pitchFamily="50" charset="-128"/>
            </a:rPr>
            <a:t>14-8, Uchikanda 1-chome, Chiyoda-ku, Tokyo Japan</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endParaRPr lang="en-US" altLang="ja-JP" sz="900">
            <a:latin typeface="Meiryo UI" panose="020B0604030504040204" pitchFamily="50" charset="-128"/>
            <a:ea typeface="Meiryo UI" panose="020B0604030504040204" pitchFamily="50" charset="-128"/>
            <a:cs typeface="メイリオ" panose="020B0604030504040204" pitchFamily="50" charset="-128"/>
          </a:endParaRPr>
        </a:p>
        <a:p>
          <a:pPr lvl="0" algn="r">
            <a:defRPr/>
          </a:pP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r>
            <a:rPr lang="en-US" altLang="ja-JP" sz="900">
              <a:latin typeface="Meiryo UI" panose="020B0604030504040204" pitchFamily="50" charset="-128"/>
              <a:ea typeface="Meiryo UI" panose="020B0604030504040204" pitchFamily="50" charset="-128"/>
              <a:cs typeface="メイリオ" panose="020B0604030504040204" pitchFamily="50" charset="-128"/>
            </a:rPr>
            <a:t>https://ecoleaf-label.jp/</a:t>
          </a:r>
          <a:endParaRPr lang="ja-JP" altLang="en-US" sz="900">
            <a:latin typeface="Meiryo UI" panose="020B0604030504040204" pitchFamily="50" charset="-128"/>
            <a:ea typeface="Meiryo UI" panose="020B0604030504040204" pitchFamily="50" charset="-128"/>
            <a:cs typeface="メイリオ" panose="020B0604030504040204" pitchFamily="50" charset="-128"/>
          </a:endParaRPr>
        </a:p>
      </xdr:txBody>
    </xdr:sp>
    <xdr:clientData/>
  </xdr:twoCellAnchor>
  <xdr:twoCellAnchor>
    <xdr:from>
      <xdr:col>41</xdr:col>
      <xdr:colOff>304800</xdr:colOff>
      <xdr:row>24</xdr:row>
      <xdr:rowOff>85725</xdr:rowOff>
    </xdr:from>
    <xdr:to>
      <xdr:col>44</xdr:col>
      <xdr:colOff>152400</xdr:colOff>
      <xdr:row>27</xdr:row>
      <xdr:rowOff>133350</xdr:rowOff>
    </xdr:to>
    <xdr:sp macro="" textlink="">
      <xdr:nvSpPr>
        <xdr:cNvPr id="3" name="四角形吹き出し 8">
          <a:extLst>
            <a:ext uri="{FF2B5EF4-FFF2-40B4-BE49-F238E27FC236}">
              <a16:creationId xmlns:a16="http://schemas.microsoft.com/office/drawing/2014/main" id="{00000000-0008-0000-0200-000003000000}"/>
            </a:ext>
          </a:extLst>
        </xdr:cNvPr>
        <xdr:cNvSpPr/>
      </xdr:nvSpPr>
      <xdr:spPr>
        <a:xfrm>
          <a:off x="8848725" y="6210300"/>
          <a:ext cx="1733550" cy="847725"/>
        </a:xfrm>
        <a:prstGeom prst="wedgeRectCallout">
          <a:avLst>
            <a:gd name="adj1" fmla="val -92881"/>
            <a:gd name="adj2" fmla="val 327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月は数字ではなく、英語でご記載ください。</a:t>
          </a:r>
          <a:br>
            <a:rPr kumimoji="1" lang="en-US" altLang="ja-JP" sz="1100"/>
          </a:br>
          <a:r>
            <a:rPr kumimoji="1" lang="ja-JP" altLang="en-US" sz="1100"/>
            <a:t>記載例）　</a:t>
          </a:r>
          <a:r>
            <a:rPr lang="en-US" altLang="ja-JP" sz="1100" b="1" i="0">
              <a:solidFill>
                <a:schemeClr val="lt1"/>
              </a:solidFill>
              <a:effectLst/>
              <a:latin typeface="+mn-lt"/>
              <a:ea typeface="+mn-ea"/>
              <a:cs typeface="+mn-cs"/>
            </a:rPr>
            <a:t>6 May 2024</a:t>
          </a:r>
          <a:endParaRPr kumimoji="1" lang="ja-JP" altLang="en-US" sz="1100"/>
        </a:p>
      </xdr:txBody>
    </xdr:sp>
    <xdr:clientData/>
  </xdr:twoCellAnchor>
  <xdr:twoCellAnchor>
    <xdr:from>
      <xdr:col>41</xdr:col>
      <xdr:colOff>323850</xdr:colOff>
      <xdr:row>29</xdr:row>
      <xdr:rowOff>247650</xdr:rowOff>
    </xdr:from>
    <xdr:to>
      <xdr:col>44</xdr:col>
      <xdr:colOff>171450</xdr:colOff>
      <xdr:row>33</xdr:row>
      <xdr:rowOff>19050</xdr:rowOff>
    </xdr:to>
    <xdr:sp macro="" textlink="">
      <xdr:nvSpPr>
        <xdr:cNvPr id="4" name="四角形吹き出し 8">
          <a:extLst>
            <a:ext uri="{FF2B5EF4-FFF2-40B4-BE49-F238E27FC236}">
              <a16:creationId xmlns:a16="http://schemas.microsoft.com/office/drawing/2014/main" id="{00000000-0008-0000-0200-000004000000}"/>
            </a:ext>
          </a:extLst>
        </xdr:cNvPr>
        <xdr:cNvSpPr/>
      </xdr:nvSpPr>
      <xdr:spPr>
        <a:xfrm>
          <a:off x="8867775" y="7705725"/>
          <a:ext cx="1733550" cy="847725"/>
        </a:xfrm>
        <a:prstGeom prst="wedgeRectCallout">
          <a:avLst>
            <a:gd name="adj1" fmla="val -92881"/>
            <a:gd name="adj2" fmla="val 327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月は数字ではなく、英語でご記載ください。</a:t>
          </a:r>
          <a:br>
            <a:rPr kumimoji="1" lang="en-US" altLang="ja-JP" sz="1100"/>
          </a:br>
          <a:r>
            <a:rPr kumimoji="1" lang="ja-JP" altLang="en-US" sz="1100"/>
            <a:t>記載例）　</a:t>
          </a:r>
          <a:r>
            <a:rPr lang="en-US" altLang="ja-JP" sz="1100" b="1" i="0">
              <a:solidFill>
                <a:schemeClr val="lt1"/>
              </a:solidFill>
              <a:effectLst/>
              <a:latin typeface="+mn-lt"/>
              <a:ea typeface="+mn-ea"/>
              <a:cs typeface="+mn-cs"/>
            </a:rPr>
            <a:t>6 May 2024</a:t>
          </a: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171451</xdr:colOff>
      <xdr:row>6</xdr:row>
      <xdr:rowOff>66676</xdr:rowOff>
    </xdr:from>
    <xdr:to>
      <xdr:col>41</xdr:col>
      <xdr:colOff>102054</xdr:colOff>
      <xdr:row>12</xdr:row>
      <xdr:rowOff>47625</xdr:rowOff>
    </xdr:to>
    <xdr:graphicFrame macro="">
      <xdr:nvGraphicFramePr>
        <xdr:cNvPr id="16" name="グラフ 15">
          <a:extLst>
            <a:ext uri="{FF2B5EF4-FFF2-40B4-BE49-F238E27FC236}">
              <a16:creationId xmlns:a16="http://schemas.microsoft.com/office/drawing/2014/main" id="{00000000-0008-0000-03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152400</xdr:colOff>
      <xdr:row>1</xdr:row>
      <xdr:rowOff>57150</xdr:rowOff>
    </xdr:from>
    <xdr:to>
      <xdr:col>41</xdr:col>
      <xdr:colOff>172948</xdr:colOff>
      <xdr:row>5</xdr:row>
      <xdr:rowOff>67172</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4264959" y="281268"/>
          <a:ext cx="4256371" cy="906492"/>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Japan EPD Program by SuMPO</a:t>
          </a:r>
        </a:p>
        <a:p>
          <a:pPr algn="r">
            <a:defRPr/>
          </a:pPr>
          <a:r>
            <a:rPr lang="en-US" altLang="zh-TW" sz="900">
              <a:latin typeface="Meiryo UI" panose="020B0604030504040204" pitchFamily="50" charset="-128"/>
              <a:ea typeface="Meiryo UI" panose="020B0604030504040204" pitchFamily="50" charset="-128"/>
              <a:cs typeface="メイリオ" panose="020B0604030504040204" pitchFamily="50" charset="-128"/>
            </a:rPr>
            <a:t>Sustainable Management Promotion Organization</a:t>
          </a:r>
        </a:p>
        <a:p>
          <a:pPr lvl="0" algn="r">
            <a:defRPr/>
          </a:pPr>
          <a:r>
            <a:rPr lang="en-US" altLang="ja-JP" sz="900">
              <a:latin typeface="Meiryo UI" panose="020B0604030504040204" pitchFamily="50" charset="-128"/>
              <a:ea typeface="Meiryo UI" panose="020B0604030504040204" pitchFamily="50" charset="-128"/>
              <a:cs typeface="メイリオ" panose="020B0604030504040204" pitchFamily="50" charset="-128"/>
            </a:rPr>
            <a:t>14-8, Uchikanda 1-chome, Chiyoda-ku, Tokyo Japan</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endParaRPr lang="en-US" altLang="ja-JP" sz="900">
            <a:latin typeface="Meiryo UI" panose="020B0604030504040204" pitchFamily="50" charset="-128"/>
            <a:ea typeface="Meiryo UI" panose="020B0604030504040204" pitchFamily="50" charset="-128"/>
            <a:cs typeface="メイリオ" panose="020B0604030504040204" pitchFamily="50" charset="-128"/>
          </a:endParaRPr>
        </a:p>
        <a:p>
          <a:pPr lvl="0" algn="r">
            <a:defRPr/>
          </a:pP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r>
            <a:rPr lang="en-US" altLang="ja-JP" sz="900">
              <a:latin typeface="Meiryo UI" panose="020B0604030504040204" pitchFamily="50" charset="-128"/>
              <a:ea typeface="Meiryo UI" panose="020B0604030504040204" pitchFamily="50" charset="-128"/>
              <a:cs typeface="メイリオ" panose="020B0604030504040204" pitchFamily="50" charset="-128"/>
            </a:rPr>
            <a:t>https://ecoleaf-label.jp/</a:t>
          </a:r>
          <a:endParaRPr lang="ja-JP" altLang="en-US" sz="900">
            <a:latin typeface="Meiryo UI" panose="020B0604030504040204" pitchFamily="50" charset="-128"/>
            <a:ea typeface="Meiryo UI" panose="020B0604030504040204" pitchFamily="50" charset="-128"/>
            <a:cs typeface="メイリオ" panose="020B0604030504040204" pitchFamily="50" charset="-128"/>
          </a:endParaRPr>
        </a:p>
      </xdr:txBody>
    </xdr:sp>
    <xdr:clientData/>
  </xdr:twoCellAnchor>
  <xdr:twoCellAnchor>
    <xdr:from>
      <xdr:col>5</xdr:col>
      <xdr:colOff>139066</xdr:colOff>
      <xdr:row>1</xdr:row>
      <xdr:rowOff>62865</xdr:rowOff>
    </xdr:from>
    <xdr:to>
      <xdr:col>23</xdr:col>
      <xdr:colOff>114300</xdr:colOff>
      <xdr:row>3</xdr:row>
      <xdr:rowOff>210350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136016" y="285115"/>
          <a:ext cx="3061334" cy="60468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a:solidFill>
                <a:sysClr val="windowText" lastClr="000000"/>
              </a:solidFill>
              <a:latin typeface="Meiryo UI" panose="020B0604030504040204" pitchFamily="50" charset="-128"/>
              <a:ea typeface="Meiryo UI" panose="020B0604030504040204" pitchFamily="50" charset="-128"/>
            </a:rPr>
            <a:t>EcoLeaf</a:t>
          </a:r>
        </a:p>
        <a:p>
          <a:r>
            <a:rPr lang="en-US" altLang="ja-JP" sz="1200">
              <a:solidFill>
                <a:sysClr val="windowText" lastClr="000000"/>
              </a:solidFill>
              <a:latin typeface="Meiryo UI" panose="020B0604030504040204" pitchFamily="50" charset="-128"/>
              <a:ea typeface="Meiryo UI" panose="020B0604030504040204" pitchFamily="50" charset="-128"/>
            </a:rPr>
            <a:t>Type III Environmental Declaration(EPD)</a:t>
          </a:r>
          <a:endParaRPr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xdr:col>
      <xdr:colOff>114300</xdr:colOff>
      <xdr:row>1</xdr:row>
      <xdr:rowOff>66675</xdr:rowOff>
    </xdr:from>
    <xdr:to>
      <xdr:col>5</xdr:col>
      <xdr:colOff>130697</xdr:colOff>
      <xdr:row>3</xdr:row>
      <xdr:rowOff>173675</xdr:rowOff>
    </xdr:to>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857250" y="304800"/>
          <a:ext cx="457308" cy="569915"/>
        </a:xfrm>
        <a:prstGeom prst="rect">
          <a:avLst/>
        </a:prstGeom>
      </xdr:spPr>
    </xdr:pic>
    <xdr:clientData/>
  </xdr:twoCellAnchor>
  <xdr:twoCellAnchor>
    <xdr:from>
      <xdr:col>43</xdr:col>
      <xdr:colOff>400049</xdr:colOff>
      <xdr:row>33</xdr:row>
      <xdr:rowOff>0</xdr:rowOff>
    </xdr:from>
    <xdr:to>
      <xdr:col>48</xdr:col>
      <xdr:colOff>552450</xdr:colOff>
      <xdr:row>35</xdr:row>
      <xdr:rowOff>161926</xdr:rowOff>
    </xdr:to>
    <xdr:sp macro="" textlink="">
      <xdr:nvSpPr>
        <xdr:cNvPr id="7" name="線吹き出し 2 (枠付き) 6">
          <a:extLst>
            <a:ext uri="{FF2B5EF4-FFF2-40B4-BE49-F238E27FC236}">
              <a16:creationId xmlns:a16="http://schemas.microsoft.com/office/drawing/2014/main" id="{00000000-0008-0000-0300-000007000000}"/>
            </a:ext>
          </a:extLst>
        </xdr:cNvPr>
        <xdr:cNvSpPr/>
      </xdr:nvSpPr>
      <xdr:spPr>
        <a:xfrm>
          <a:off x="8743949" y="6798946"/>
          <a:ext cx="3276601" cy="685800"/>
        </a:xfrm>
        <a:prstGeom prst="borderCallout2">
          <a:avLst>
            <a:gd name="adj1" fmla="val 22477"/>
            <a:gd name="adj2" fmla="val 1478"/>
            <a:gd name="adj3" fmla="val 22703"/>
            <a:gd name="adj4" fmla="val 2578"/>
            <a:gd name="adj5" fmla="val 21253"/>
            <a:gd name="adj6" fmla="val -10534"/>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a:t>②ライフサイクルインベントリ分析関連情報</a:t>
          </a:r>
          <a:endParaRPr lang="en-US" altLang="ja-JP"/>
        </a:p>
        <a:p>
          <a:pPr algn="l"/>
          <a:r>
            <a:rPr lang="ja-JP" altLang="en-US"/>
            <a:t>赤枠に</a:t>
          </a:r>
          <a:r>
            <a:rPr lang="en-US" altLang="ja-JP"/>
            <a:t>【</a:t>
          </a:r>
          <a:r>
            <a:rPr lang="ja-JP" altLang="en-US"/>
            <a:t>結果</a:t>
          </a:r>
          <a:r>
            <a:rPr lang="en-US" altLang="ja-JP"/>
            <a:t>】</a:t>
          </a:r>
          <a:r>
            <a:rPr lang="ja-JP" altLang="en-US"/>
            <a:t>ｲﾝﾍﾞﾝﾄﾘ分析の</a:t>
          </a:r>
          <a:r>
            <a:rPr lang="en-US" altLang="ja-JP"/>
            <a:t>C</a:t>
          </a:r>
          <a:r>
            <a:rPr lang="ja-JP" altLang="en-US"/>
            <a:t>列の番号を入れると、個別の基本フローの結果を表示します。</a:t>
          </a:r>
          <a:endParaRPr lang="en-US" altLang="ja-JP"/>
        </a:p>
      </xdr:txBody>
    </xdr:sp>
    <xdr:clientData/>
  </xdr:twoCellAnchor>
  <xdr:twoCellAnchor>
    <xdr:from>
      <xdr:col>43</xdr:col>
      <xdr:colOff>247650</xdr:colOff>
      <xdr:row>51</xdr:row>
      <xdr:rowOff>200025</xdr:rowOff>
    </xdr:from>
    <xdr:to>
      <xdr:col>48</xdr:col>
      <xdr:colOff>161925</xdr:colOff>
      <xdr:row>56</xdr:row>
      <xdr:rowOff>209550</xdr:rowOff>
    </xdr:to>
    <xdr:sp macro="" textlink="">
      <xdr:nvSpPr>
        <xdr:cNvPr id="8" name="線吹き出し 2 (枠付き) 13">
          <a:extLst>
            <a:ext uri="{FF2B5EF4-FFF2-40B4-BE49-F238E27FC236}">
              <a16:creationId xmlns:a16="http://schemas.microsoft.com/office/drawing/2014/main" id="{00000000-0008-0000-0300-000008000000}"/>
            </a:ext>
          </a:extLst>
        </xdr:cNvPr>
        <xdr:cNvSpPr/>
      </xdr:nvSpPr>
      <xdr:spPr>
        <a:xfrm>
          <a:off x="8591550" y="11180445"/>
          <a:ext cx="3038475" cy="1076325"/>
        </a:xfrm>
        <a:prstGeom prst="borderCallout2">
          <a:avLst>
            <a:gd name="adj1" fmla="val 22477"/>
            <a:gd name="adj2" fmla="val 1478"/>
            <a:gd name="adj3" fmla="val 22703"/>
            <a:gd name="adj4" fmla="val 2578"/>
            <a:gd name="adj5" fmla="val 21605"/>
            <a:gd name="adj6" fmla="val -10037"/>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グラフ表示推奨。</a:t>
          </a:r>
          <a:endParaRPr kumimoji="1" lang="en-US" altLang="ja-JP" sz="1100"/>
        </a:p>
        <a:p>
          <a:pPr algn="l"/>
          <a:r>
            <a:rPr kumimoji="1" lang="ja-JP" altLang="en-US" sz="1100"/>
            <a:t>読み手の理解を深めるものであれば、円グラフや段階別以外の表示をしても構いません。</a:t>
          </a:r>
          <a:endParaRPr kumimoji="1" lang="en-US" altLang="ja-JP" sz="1100"/>
        </a:p>
        <a:p>
          <a:pPr algn="l"/>
          <a:r>
            <a:rPr kumimoji="1" lang="ja-JP" altLang="en-US" sz="1100"/>
            <a:t>環境影響結果シートのグラフ用データを活用してください。</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81644</xdr:colOff>
      <xdr:row>1</xdr:row>
      <xdr:rowOff>31296</xdr:rowOff>
    </xdr:from>
    <xdr:to>
      <xdr:col>38</xdr:col>
      <xdr:colOff>6541</xdr:colOff>
      <xdr:row>4</xdr:row>
      <xdr:rowOff>208853</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5167994" y="269421"/>
          <a:ext cx="2925272" cy="863357"/>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JEMAI</a:t>
          </a:r>
          <a:r>
            <a:rPr kumimoji="1" lang="ja-JP"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環境ラベルプログラム</a:t>
          </a:r>
          <a:endParaRPr lang="ja-JP" altLang="ja-JP" sz="800" b="1">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zh-TW"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一般社団法人産業環境管理協会</a:t>
          </a:r>
          <a:endParaRPr lang="en-US" altLang="zh-TW"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東京都千代田区鍛冶町</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2-2-1</a:t>
          </a: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https://www. jemai-label.jp</a:t>
          </a:r>
          <a:endPar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oneCellAnchor>
    <xdr:from>
      <xdr:col>20</xdr:col>
      <xdr:colOff>38659</xdr:colOff>
      <xdr:row>10</xdr:row>
      <xdr:rowOff>203951</xdr:rowOff>
    </xdr:from>
    <xdr:ext cx="3326314" cy="1133475"/>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4554630" y="2456333"/>
          <a:ext cx="3326314" cy="113347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solidFill>
                <a:schemeClr val="accent1">
                  <a:lumMod val="75000"/>
                </a:schemeClr>
              </a:solidFill>
              <a:latin typeface="Meiryo UI" panose="020B0604030504040204" pitchFamily="50" charset="-128"/>
              <a:ea typeface="Meiryo UI" panose="020B0604030504040204" pitchFamily="50" charset="-128"/>
            </a:rPr>
            <a:t>製品情報</a:t>
          </a:r>
          <a:endParaRPr lang="en-US" altLang="ja-JP" sz="1200" b="1">
            <a:solidFill>
              <a:schemeClr val="accent1">
                <a:lumMod val="75000"/>
              </a:schemeClr>
            </a:solidFill>
            <a:latin typeface="Meiryo UI" panose="020B0604030504040204" pitchFamily="50" charset="-128"/>
            <a:ea typeface="Meiryo UI" panose="020B0604030504040204" pitchFamily="50" charset="-128"/>
          </a:endParaRP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電子写真方式</a:t>
          </a:r>
          <a:r>
            <a:rPr lang="en-US" altLang="ja-JP" sz="1050">
              <a:solidFill>
                <a:srgbClr val="000000"/>
              </a:solidFill>
              <a:latin typeface="+mn-ea"/>
              <a:ea typeface="+mn-ea"/>
              <a:cs typeface="Meiryo UI" panose="020B0604030504040204" pitchFamily="50" charset="-128"/>
            </a:rPr>
            <a:t>(EP)</a:t>
          </a:r>
          <a:endParaRPr lang="ja-JP" altLang="en-US" sz="1050">
            <a:solidFill>
              <a:srgbClr val="000000"/>
            </a:solidFill>
            <a:latin typeface="+mn-ea"/>
            <a:ea typeface="+mn-ea"/>
            <a:cs typeface="Meiryo UI" panose="020B0604030504040204" pitchFamily="50" charset="-128"/>
          </a:endParaRP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モノクロ</a:t>
          </a: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印刷速度： </a:t>
          </a:r>
          <a:r>
            <a:rPr lang="en-US" altLang="ja-JP" sz="1050">
              <a:solidFill>
                <a:srgbClr val="000000"/>
              </a:solidFill>
              <a:latin typeface="+mn-ea"/>
              <a:ea typeface="+mn-ea"/>
              <a:cs typeface="Meiryo UI" panose="020B0604030504040204" pitchFamily="50" charset="-128"/>
            </a:rPr>
            <a:t>40</a:t>
          </a:r>
          <a:r>
            <a:rPr lang="ja-JP" altLang="en-US" sz="1050">
              <a:solidFill>
                <a:srgbClr val="000000"/>
              </a:solidFill>
              <a:latin typeface="+mn-ea"/>
              <a:ea typeface="+mn-ea"/>
              <a:cs typeface="Meiryo UI" panose="020B0604030504040204" pitchFamily="50" charset="-128"/>
            </a:rPr>
            <a:t>枚</a:t>
          </a:r>
          <a:r>
            <a:rPr lang="en-US" altLang="ja-JP" sz="1050">
              <a:solidFill>
                <a:srgbClr val="000000"/>
              </a:solidFill>
              <a:latin typeface="+mn-ea"/>
              <a:ea typeface="+mn-ea"/>
              <a:cs typeface="Meiryo UI" panose="020B0604030504040204" pitchFamily="50" charset="-128"/>
            </a:rPr>
            <a:t>/</a:t>
          </a:r>
          <a:r>
            <a:rPr lang="ja-JP" altLang="en-US" sz="1050">
              <a:solidFill>
                <a:srgbClr val="000000"/>
              </a:solidFill>
              <a:latin typeface="+mn-ea"/>
              <a:ea typeface="+mn-ea"/>
              <a:cs typeface="Meiryo UI" panose="020B0604030504040204" pitchFamily="50" charset="-128"/>
            </a:rPr>
            <a:t>分</a:t>
          </a:r>
          <a:endParaRPr lang="ja-JP" altLang="ja-JP" sz="1050">
            <a:latin typeface="+mn-ea"/>
            <a:ea typeface="+mn-ea"/>
            <a:cs typeface="Meiryo UI" panose="020B0604030504040204" pitchFamily="50" charset="-128"/>
          </a:endParaRP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最大用紙サイズ： A4</a:t>
          </a:r>
          <a:endParaRPr lang="en-US" altLang="ja-JP" sz="1050">
            <a:solidFill>
              <a:srgbClr val="000000"/>
            </a:solidFill>
            <a:latin typeface="+mn-ea"/>
            <a:ea typeface="+mn-ea"/>
            <a:cs typeface="Meiryo UI" panose="020B0604030504040204" pitchFamily="50" charset="-128"/>
          </a:endParaRPr>
        </a:p>
        <a:p>
          <a:pPr marL="171450" indent="-171450">
            <a:buFont typeface="Arial" panose="020B0604020202020204" pitchFamily="34" charset="0"/>
            <a:buChar char="•"/>
            <a:defRPr sz="1000"/>
          </a:pPr>
          <a:r>
            <a:rPr lang="ja-JP" altLang="en-US" sz="1050">
              <a:latin typeface="+mn-ea"/>
              <a:ea typeface="+mn-ea"/>
              <a:cs typeface="Meiryo UI" panose="020B0604030504040204" pitchFamily="50" charset="-128"/>
            </a:rPr>
            <a:t>両面印刷機能</a:t>
          </a:r>
          <a:endParaRPr lang="en-US" altLang="ja-JP" sz="1050">
            <a:latin typeface="+mn-ea"/>
            <a:ea typeface="+mn-ea"/>
            <a:cs typeface="Meiryo UI" panose="020B0604030504040204" pitchFamily="50" charset="-128"/>
          </a:endParaRPr>
        </a:p>
        <a:p>
          <a:pPr>
            <a:defRPr sz="1000"/>
          </a:pPr>
          <a:endParaRPr lang="ja-JP" altLang="en-US" sz="1200" b="1">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Arial" panose="020B0604020202020204" pitchFamily="34" charset="0"/>
            <a:buChar char="•"/>
          </a:pPr>
          <a:endParaRPr lang="en-US" altLang="ja-JP" sz="1200" b="1">
            <a:latin typeface="Meiryo UI" panose="020B0604030504040204" pitchFamily="50" charset="-128"/>
            <a:ea typeface="Meiryo UI" panose="020B0604030504040204" pitchFamily="50" charset="-128"/>
          </a:endParaRPr>
        </a:p>
      </xdr:txBody>
    </xdr:sp>
    <xdr:clientData/>
  </xdr:oneCellAnchor>
  <xdr:oneCellAnchor>
    <xdr:from>
      <xdr:col>20</xdr:col>
      <xdr:colOff>38659</xdr:colOff>
      <xdr:row>8</xdr:row>
      <xdr:rowOff>29702</xdr:rowOff>
    </xdr:from>
    <xdr:ext cx="3326314" cy="600075"/>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4554630" y="1833849"/>
          <a:ext cx="3326314" cy="60007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solidFill>
                <a:schemeClr val="accent1">
                  <a:lumMod val="75000"/>
                </a:schemeClr>
              </a:solidFill>
              <a:latin typeface="Meiryo UI" panose="020B0604030504040204" pitchFamily="50" charset="-128"/>
              <a:ea typeface="Meiryo UI" panose="020B0604030504040204" pitchFamily="50" charset="-128"/>
            </a:rPr>
            <a:t>製品単位</a:t>
          </a:r>
          <a:r>
            <a:rPr lang="en-US" altLang="ja-JP" sz="1200" b="1">
              <a:solidFill>
                <a:schemeClr val="accent1">
                  <a:lumMod val="75000"/>
                </a:schemeClr>
              </a:solidFill>
              <a:latin typeface="Meiryo UI" panose="020B0604030504040204" pitchFamily="50" charset="-128"/>
              <a:ea typeface="Meiryo UI" panose="020B0604030504040204" pitchFamily="50" charset="-128"/>
            </a:rPr>
            <a:t>(</a:t>
          </a:r>
          <a:r>
            <a:rPr lang="ja-JP" altLang="en-US" sz="1200" b="1">
              <a:solidFill>
                <a:schemeClr val="accent1">
                  <a:lumMod val="75000"/>
                </a:schemeClr>
              </a:solidFill>
              <a:latin typeface="Meiryo UI" panose="020B0604030504040204" pitchFamily="50" charset="-128"/>
              <a:ea typeface="Meiryo UI" panose="020B0604030504040204" pitchFamily="50" charset="-128"/>
            </a:rPr>
            <a:t>機能単位）</a:t>
          </a:r>
        </a:p>
        <a:p>
          <a:pPr marL="171450" indent="-171450">
            <a:buFont typeface="Arial" panose="020B0604020202020204" pitchFamily="34" charset="0"/>
            <a:buChar char="•"/>
            <a:defRPr sz="1000"/>
          </a:pPr>
          <a:r>
            <a:rPr lang="en-US" altLang="ja-JP" sz="1050">
              <a:solidFill>
                <a:srgbClr val="000000"/>
              </a:solidFill>
              <a:latin typeface="+mn-ea"/>
              <a:ea typeface="+mn-ea"/>
              <a:cs typeface="Meiryo UI" panose="020B0604030504040204" pitchFamily="50" charset="-128"/>
            </a:rPr>
            <a:t>1</a:t>
          </a:r>
          <a:r>
            <a:rPr lang="ja-JP" altLang="en-US" sz="1050">
              <a:solidFill>
                <a:srgbClr val="000000"/>
              </a:solidFill>
              <a:latin typeface="+mn-ea"/>
              <a:ea typeface="+mn-ea"/>
              <a:cs typeface="Meiryo UI" panose="020B0604030504040204" pitchFamily="50" charset="-128"/>
            </a:rPr>
            <a:t>台　（本体重量：</a:t>
          </a:r>
          <a:r>
            <a:rPr lang="en-US" altLang="ja-JP" sz="1050">
              <a:solidFill>
                <a:srgbClr val="000000"/>
              </a:solidFill>
              <a:latin typeface="+mn-ea"/>
              <a:ea typeface="+mn-ea"/>
              <a:cs typeface="Meiryo UI" panose="020B0604030504040204" pitchFamily="50" charset="-128"/>
            </a:rPr>
            <a:t>10.92kg</a:t>
          </a:r>
          <a:r>
            <a:rPr lang="ja-JP" altLang="en-US" sz="1050">
              <a:solidFill>
                <a:srgbClr val="000000"/>
              </a:solidFill>
              <a:latin typeface="+mn-ea"/>
              <a:ea typeface="+mn-ea"/>
              <a:cs typeface="Meiryo UI" panose="020B0604030504040204" pitchFamily="50" charset="-128"/>
            </a:rPr>
            <a:t>、包装他：</a:t>
          </a:r>
          <a:r>
            <a:rPr lang="en-US" altLang="ja-JP" sz="1050">
              <a:solidFill>
                <a:srgbClr val="000000"/>
              </a:solidFill>
              <a:latin typeface="+mn-ea"/>
              <a:ea typeface="+mn-ea"/>
              <a:cs typeface="Meiryo UI" panose="020B0604030504040204" pitchFamily="50" charset="-128"/>
            </a:rPr>
            <a:t>12.81kg)</a:t>
          </a:r>
        </a:p>
        <a:p>
          <a:pPr marL="171450" indent="-171450">
            <a:buFont typeface="Arial" panose="020B0604020202020204" pitchFamily="34" charset="0"/>
            <a:buChar char="•"/>
            <a:defRPr sz="1000"/>
          </a:pPr>
          <a:endParaRPr lang="en-US" altLang="ja-JP" sz="1050">
            <a:latin typeface="+mn-ea"/>
            <a:ea typeface="+mn-ea"/>
            <a:cs typeface="Meiryo UI" panose="020B0604030504040204" pitchFamily="50" charset="-128"/>
          </a:endParaRPr>
        </a:p>
        <a:p>
          <a:pPr>
            <a:defRPr sz="1000"/>
          </a:pPr>
          <a:endParaRPr lang="ja-JP" altLang="en-US" sz="1200">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Arial" panose="020B0604020202020204" pitchFamily="34" charset="0"/>
            <a:buChar char="•"/>
          </a:pPr>
          <a:endParaRPr lang="en-US" altLang="ja-JP" sz="1200">
            <a:latin typeface="Meiryo UI" panose="020B0604030504040204" pitchFamily="50" charset="-128"/>
            <a:ea typeface="Meiryo UI" panose="020B0604030504040204" pitchFamily="50" charset="-128"/>
          </a:endParaRPr>
        </a:p>
      </xdr:txBody>
    </xdr:sp>
    <xdr:clientData/>
  </xdr:oneCellAnchor>
  <xdr:oneCellAnchor>
    <xdr:from>
      <xdr:col>20</xdr:col>
      <xdr:colOff>38659</xdr:colOff>
      <xdr:row>16</xdr:row>
      <xdr:rowOff>133353</xdr:rowOff>
    </xdr:from>
    <xdr:ext cx="3453493" cy="1608364"/>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4554630" y="3730441"/>
          <a:ext cx="3453493" cy="1608364"/>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200" b="1">
              <a:solidFill>
                <a:schemeClr val="accent1">
                  <a:lumMod val="75000"/>
                </a:schemeClr>
              </a:solidFill>
              <a:latin typeface="Meiryo UI" panose="020B0604030504040204" pitchFamily="50" charset="-128"/>
              <a:ea typeface="Meiryo UI" panose="020B0604030504040204" pitchFamily="50" charset="-128"/>
            </a:rPr>
            <a:t>その他の環境関連情報</a:t>
          </a: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本製品の組立生産と主要部品のトナー及び感光体の製造は</a:t>
          </a:r>
          <a:r>
            <a:rPr lang="en-US" altLang="ja-JP" sz="1050">
              <a:solidFill>
                <a:srgbClr val="000000"/>
              </a:solidFill>
              <a:latin typeface="+mn-ea"/>
              <a:ea typeface="+mn-ea"/>
              <a:cs typeface="Meiryo UI" panose="020B0604030504040204" pitchFamily="50" charset="-128"/>
            </a:rPr>
            <a:t>ISO14001</a:t>
          </a:r>
          <a:r>
            <a:rPr lang="ja-JP" altLang="en-US" sz="1050">
              <a:solidFill>
                <a:srgbClr val="000000"/>
              </a:solidFill>
              <a:latin typeface="+mn-ea"/>
              <a:ea typeface="+mn-ea"/>
              <a:cs typeface="Meiryo UI" panose="020B0604030504040204" pitchFamily="50" charset="-128"/>
            </a:rPr>
            <a:t>審査登録工場にて行われています。</a:t>
          </a: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国際エネルギースタープログラムの基準及びグリーン購入法に適合しています。</a:t>
          </a:r>
        </a:p>
        <a:p>
          <a:pPr marL="171450" indent="-171450">
            <a:buFont typeface="Arial" panose="020B0604020202020204" pitchFamily="34" charset="0"/>
            <a:buChar char="•"/>
            <a:defRPr sz="1000"/>
          </a:pPr>
          <a:r>
            <a:rPr lang="ja-JP" altLang="en-US" sz="1050">
              <a:solidFill>
                <a:srgbClr val="000000"/>
              </a:solidFill>
              <a:latin typeface="+mn-ea"/>
              <a:ea typeface="+mn-ea"/>
              <a:cs typeface="Meiryo UI" panose="020B0604030504040204" pitchFamily="50" charset="-128"/>
            </a:rPr>
            <a:t>エコマーク（</a:t>
          </a:r>
          <a:r>
            <a:rPr lang="en-US" altLang="ja-JP" sz="1050">
              <a:solidFill>
                <a:srgbClr val="000000"/>
              </a:solidFill>
              <a:latin typeface="+mn-ea"/>
              <a:ea typeface="+mn-ea"/>
              <a:cs typeface="Meiryo UI" panose="020B0604030504040204" pitchFamily="50" charset="-128"/>
            </a:rPr>
            <a:t>3R</a:t>
          </a:r>
          <a:r>
            <a:rPr lang="ja-JP" altLang="en-US" sz="1050">
              <a:solidFill>
                <a:srgbClr val="000000"/>
              </a:solidFill>
              <a:latin typeface="+mn-ea"/>
              <a:ea typeface="+mn-ea"/>
              <a:cs typeface="Meiryo UI" panose="020B0604030504040204" pitchFamily="50" charset="-128"/>
            </a:rPr>
            <a:t>･省エネ設計）の認定を受けています</a:t>
          </a:r>
          <a:endParaRPr lang="en-US" altLang="ja-JP" sz="1050">
            <a:latin typeface="+mn-ea"/>
            <a:ea typeface="+mn-ea"/>
            <a:cs typeface="Meiryo UI" panose="020B0604030504040204" pitchFamily="50" charset="-128"/>
          </a:endParaRPr>
        </a:p>
        <a:p>
          <a:pPr>
            <a:defRPr sz="1000"/>
          </a:pPr>
          <a:endParaRPr lang="ja-JP" altLang="en-US" sz="1200">
            <a:latin typeface="Meiryo UI" panose="020B0604030504040204" pitchFamily="50" charset="-128"/>
            <a:ea typeface="Meiryo UI" panose="020B0604030504040204" pitchFamily="50" charset="-128"/>
            <a:cs typeface="Meiryo UI" panose="020B0604030504040204" pitchFamily="50" charset="-128"/>
          </a:endParaRPr>
        </a:p>
        <a:p>
          <a:pPr marL="285750" indent="-285750">
            <a:buFont typeface="Arial" panose="020B0604020202020204" pitchFamily="34" charset="0"/>
            <a:buChar char="•"/>
          </a:pPr>
          <a:endParaRPr lang="en-US" altLang="ja-JP" sz="1200">
            <a:latin typeface="Meiryo UI" panose="020B0604030504040204" pitchFamily="50" charset="-128"/>
            <a:ea typeface="Meiryo UI" panose="020B0604030504040204" pitchFamily="50" charset="-128"/>
          </a:endParaRPr>
        </a:p>
      </xdr:txBody>
    </xdr:sp>
    <xdr:clientData/>
  </xdr:oneCellAnchor>
  <xdr:twoCellAnchor>
    <xdr:from>
      <xdr:col>4</xdr:col>
      <xdr:colOff>67236</xdr:colOff>
      <xdr:row>9</xdr:row>
      <xdr:rowOff>30735</xdr:rowOff>
    </xdr:from>
    <xdr:to>
      <xdr:col>19</xdr:col>
      <xdr:colOff>134471</xdr:colOff>
      <xdr:row>12</xdr:row>
      <xdr:rowOff>212975</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355912" y="2059000"/>
          <a:ext cx="3092824" cy="854593"/>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b="1">
              <a:latin typeface="Meiryo UI" panose="020B0604030504040204" pitchFamily="50" charset="-128"/>
              <a:ea typeface="Meiryo UI" panose="020B0604030504040204" pitchFamily="50" charset="-128"/>
              <a:cs typeface="Meiryo UI" panose="020B0604030504040204" pitchFamily="50" charset="-128"/>
            </a:rPr>
            <a:t>モノクロレーザープリンター　 </a:t>
          </a:r>
          <a:endParaRPr lang="en-US" altLang="ja-JP" b="1">
            <a:latin typeface="Meiryo UI" panose="020B0604030504040204" pitchFamily="50" charset="-128"/>
            <a:ea typeface="Meiryo UI" panose="020B0604030504040204" pitchFamily="50" charset="-128"/>
            <a:cs typeface="Meiryo UI" panose="020B0604030504040204" pitchFamily="50" charset="-128"/>
          </a:endParaRPr>
        </a:p>
        <a:p>
          <a:r>
            <a:rPr lang="ja-JP" altLang="en-US" b="1">
              <a:latin typeface="Meiryo UI" panose="020B0604030504040204" pitchFamily="50" charset="-128"/>
              <a:ea typeface="Meiryo UI" panose="020B0604030504040204" pitchFamily="50" charset="-128"/>
              <a:cs typeface="Meiryo UI" panose="020B0604030504040204" pitchFamily="50" charset="-128"/>
            </a:rPr>
            <a:t>ＨＬ</a:t>
          </a:r>
          <a:r>
            <a:rPr lang="en-US" altLang="ja-JP" b="1">
              <a:latin typeface="Meiryo UI" panose="020B0604030504040204" pitchFamily="50" charset="-128"/>
              <a:ea typeface="Meiryo UI" panose="020B0604030504040204" pitchFamily="50" charset="-128"/>
              <a:cs typeface="Meiryo UI" panose="020B0604030504040204" pitchFamily="50" charset="-128"/>
            </a:rPr>
            <a:t>-L5100DN</a:t>
          </a:r>
        </a:p>
      </xdr:txBody>
    </xdr:sp>
    <xdr:clientData/>
  </xdr:twoCellAnchor>
  <xdr:twoCellAnchor>
    <xdr:from>
      <xdr:col>5</xdr:col>
      <xdr:colOff>3975</xdr:colOff>
      <xdr:row>1</xdr:row>
      <xdr:rowOff>68035</xdr:rowOff>
    </xdr:from>
    <xdr:to>
      <xdr:col>20</xdr:col>
      <xdr:colOff>194582</xdr:colOff>
      <xdr:row>4</xdr:row>
      <xdr:rowOff>154368</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494357" y="303359"/>
          <a:ext cx="3216196" cy="75868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600">
              <a:latin typeface="Meiryo UI" panose="020B0604030504040204" pitchFamily="50" charset="-128"/>
              <a:ea typeface="Meiryo UI" panose="020B0604030504040204" pitchFamily="50" charset="-128"/>
            </a:rPr>
            <a:t>エコリーフ</a:t>
          </a:r>
          <a:endParaRPr lang="en-US" altLang="ja-JP" sz="1600">
            <a:latin typeface="Meiryo UI" panose="020B0604030504040204" pitchFamily="50" charset="-128"/>
            <a:ea typeface="Meiryo UI" panose="020B0604030504040204" pitchFamily="50" charset="-128"/>
          </a:endParaRPr>
        </a:p>
        <a:p>
          <a:r>
            <a:rPr lang="ja-JP" altLang="en-US" sz="1600">
              <a:latin typeface="Meiryo UI" panose="020B0604030504040204" pitchFamily="50" charset="-128"/>
              <a:ea typeface="Meiryo UI" panose="020B0604030504040204" pitchFamily="50" charset="-128"/>
            </a:rPr>
            <a:t>製品環境宣言 </a:t>
          </a:r>
          <a:r>
            <a:rPr lang="en-US" altLang="ja-JP" sz="1600">
              <a:latin typeface="Meiryo UI" panose="020B0604030504040204" pitchFamily="50" charset="-128"/>
              <a:ea typeface="Meiryo UI" panose="020B0604030504040204" pitchFamily="50" charset="-128"/>
            </a:rPr>
            <a:t>(EPD)</a:t>
          </a:r>
        </a:p>
      </xdr:txBody>
    </xdr:sp>
    <xdr:clientData/>
  </xdr:twoCellAnchor>
  <xdr:twoCellAnchor>
    <xdr:from>
      <xdr:col>1</xdr:col>
      <xdr:colOff>195543</xdr:colOff>
      <xdr:row>37</xdr:row>
      <xdr:rowOff>225237</xdr:rowOff>
    </xdr:from>
    <xdr:to>
      <xdr:col>20</xdr:col>
      <xdr:colOff>22412</xdr:colOff>
      <xdr:row>40</xdr:row>
      <xdr:rowOff>257734</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881343" y="10131237"/>
          <a:ext cx="3627344" cy="832597"/>
        </a:xfrm>
        <a:prstGeom prst="rect">
          <a:avLst/>
        </a:prstGeom>
        <a:ln>
          <a:noFill/>
        </a:ln>
      </xdr:spPr>
      <xdr:txBody>
        <a:bodyPr wrap="square"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300"/>
            </a:lnSpc>
            <a:defRPr sz="1000"/>
          </a:pPr>
          <a:r>
            <a:rPr lang="ja-JP" altLang="en-US" sz="1100">
              <a:solidFill>
                <a:srgbClr val="000000"/>
              </a:solidFill>
              <a:latin typeface="メイリオ" panose="020B0604030504040204" pitchFamily="50" charset="-128"/>
              <a:ea typeface="メイリオ" panose="020B0604030504040204" pitchFamily="50" charset="-128"/>
            </a:rPr>
            <a:t>ブラザー工業株式会社</a:t>
          </a:r>
          <a:endParaRPr lang="en-US" altLang="ja-JP" sz="1100">
            <a:solidFill>
              <a:srgbClr val="000000"/>
            </a:solidFill>
            <a:latin typeface="メイリオ" panose="020B0604030504040204" pitchFamily="50" charset="-128"/>
            <a:ea typeface="メイリオ" panose="020B0604030504040204" pitchFamily="50" charset="-128"/>
          </a:endParaRPr>
        </a:p>
        <a:p>
          <a:pPr>
            <a:lnSpc>
              <a:spcPts val="1300"/>
            </a:lnSpc>
            <a:defRPr sz="1000"/>
          </a:pPr>
          <a:r>
            <a:rPr lang="ja-JP" altLang="en-US" sz="1100">
              <a:solidFill>
                <a:srgbClr val="000000"/>
              </a:solidFill>
              <a:latin typeface="メイリオ" panose="020B0604030504040204" pitchFamily="50" charset="-128"/>
              <a:ea typeface="メイリオ" panose="020B0604030504040204" pitchFamily="50" charset="-128"/>
            </a:rPr>
            <a:t>製造センター　生産革新部　環境製品</a:t>
          </a:r>
          <a:r>
            <a:rPr lang="en-US" altLang="ja-JP" sz="1100">
              <a:solidFill>
                <a:srgbClr val="000000"/>
              </a:solidFill>
              <a:latin typeface="メイリオ" panose="020B0604030504040204" pitchFamily="50" charset="-128"/>
              <a:ea typeface="メイリオ" panose="020B0604030504040204" pitchFamily="50" charset="-128"/>
            </a:rPr>
            <a:t>G</a:t>
          </a:r>
        </a:p>
        <a:p>
          <a:pPr>
            <a:lnSpc>
              <a:spcPts val="1300"/>
            </a:lnSpc>
            <a:defRPr sz="1000"/>
          </a:pPr>
          <a:r>
            <a:rPr lang="en-US" altLang="ja-JP" sz="1100">
              <a:solidFill>
                <a:srgbClr val="000000"/>
              </a:solidFill>
              <a:latin typeface="メイリオ" panose="020B0604030504040204" pitchFamily="50" charset="-128"/>
              <a:ea typeface="メイリオ" panose="020B0604030504040204" pitchFamily="50" charset="-128"/>
            </a:rPr>
            <a:t>TEL: 052-824-2511</a:t>
          </a:r>
          <a:r>
            <a:rPr lang="ja-JP" altLang="en-US" sz="1100">
              <a:solidFill>
                <a:srgbClr val="000000"/>
              </a:solidFill>
              <a:latin typeface="メイリオ" panose="020B0604030504040204" pitchFamily="50" charset="-128"/>
              <a:ea typeface="メイリオ" panose="020B0604030504040204" pitchFamily="50" charset="-128"/>
            </a:rPr>
            <a:t>（代表）</a:t>
          </a:r>
          <a:r>
            <a:rPr lang="en-US" altLang="ja-JP" sz="1100">
              <a:solidFill>
                <a:srgbClr val="000000"/>
              </a:solidFill>
              <a:latin typeface="メイリオ" panose="020B0604030504040204" pitchFamily="50" charset="-128"/>
              <a:ea typeface="メイリオ" panose="020B0604030504040204" pitchFamily="50" charset="-128"/>
            </a:rPr>
            <a:t>FAX: 052-824-5166</a:t>
          </a:r>
          <a:r>
            <a:rPr lang="ja-JP" altLang="en-US" sz="1100">
              <a:solidFill>
                <a:srgbClr val="000000"/>
              </a:solidFill>
              <a:latin typeface="メイリオ" panose="020B0604030504040204" pitchFamily="50" charset="-128"/>
              <a:ea typeface="メイリオ" panose="020B0604030504040204" pitchFamily="50" charset="-128"/>
            </a:rPr>
            <a:t>　</a:t>
          </a:r>
          <a:endParaRPr lang="en-US" altLang="ja-JP" sz="1100">
            <a:solidFill>
              <a:srgbClr val="000000"/>
            </a:solidFill>
            <a:latin typeface="メイリオ" panose="020B0604030504040204" pitchFamily="50" charset="-128"/>
            <a:ea typeface="メイリオ" panose="020B0604030504040204" pitchFamily="50" charset="-128"/>
          </a:endParaRPr>
        </a:p>
        <a:p>
          <a:pPr>
            <a:lnSpc>
              <a:spcPts val="1300"/>
            </a:lnSpc>
            <a:defRPr sz="1000"/>
          </a:pPr>
          <a:r>
            <a:rPr lang="ja-JP" altLang="en-US" sz="1100" u="sng">
              <a:solidFill>
                <a:srgbClr val="0000FF"/>
              </a:solidFill>
              <a:latin typeface="メイリオ" panose="020B0604030504040204" pitchFamily="50" charset="-128"/>
              <a:ea typeface="メイリオ" panose="020B0604030504040204" pitchFamily="50" charset="-128"/>
            </a:rPr>
            <a:t>http://www.brother.co.jp/</a:t>
          </a:r>
        </a:p>
      </xdr:txBody>
    </xdr:sp>
    <xdr:clientData/>
  </xdr:twoCellAnchor>
  <xdr:twoCellAnchor editAs="oneCell">
    <xdr:from>
      <xdr:col>2</xdr:col>
      <xdr:colOff>17845</xdr:colOff>
      <xdr:row>12</xdr:row>
      <xdr:rowOff>127618</xdr:rowOff>
    </xdr:from>
    <xdr:to>
      <xdr:col>18</xdr:col>
      <xdr:colOff>14746</xdr:colOff>
      <xdr:row>22</xdr:row>
      <xdr:rowOff>6707</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110" y="2828236"/>
          <a:ext cx="3224195" cy="2568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91247</xdr:colOff>
      <xdr:row>5</xdr:row>
      <xdr:rowOff>60833</xdr:rowOff>
    </xdr:from>
    <xdr:to>
      <xdr:col>13</xdr:col>
      <xdr:colOff>123221</xdr:colOff>
      <xdr:row>8</xdr:row>
      <xdr:rowOff>150533</xdr:rowOff>
    </xdr:to>
    <xdr:pic>
      <xdr:nvPicPr>
        <xdr:cNvPr id="10" name="Picture 27">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76512" y="1192627"/>
          <a:ext cx="2250738" cy="896524"/>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163286</xdr:colOff>
      <xdr:row>1</xdr:row>
      <xdr:rowOff>122464</xdr:rowOff>
    </xdr:from>
    <xdr:to>
      <xdr:col>4</xdr:col>
      <xdr:colOff>129994</xdr:colOff>
      <xdr:row>4</xdr:row>
      <xdr:rowOff>150166</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49086" y="360589"/>
          <a:ext cx="566783" cy="713502"/>
        </a:xfrm>
        <a:prstGeom prst="rect">
          <a:avLst/>
        </a:prstGeom>
      </xdr:spPr>
    </xdr:pic>
    <xdr:clientData/>
  </xdr:twoCellAnchor>
  <xdr:twoCellAnchor>
    <xdr:from>
      <xdr:col>2</xdr:col>
      <xdr:colOff>33617</xdr:colOff>
      <xdr:row>23</xdr:row>
      <xdr:rowOff>257736</xdr:rowOff>
    </xdr:from>
    <xdr:to>
      <xdr:col>19</xdr:col>
      <xdr:colOff>91173</xdr:colOff>
      <xdr:row>25</xdr:row>
      <xdr:rowOff>201705</xdr:rowOff>
    </xdr:to>
    <xdr:sp macro="" textlink="">
      <xdr:nvSpPr>
        <xdr:cNvPr id="12" name="Text Box 17">
          <a:extLst>
            <a:ext uri="{FF2B5EF4-FFF2-40B4-BE49-F238E27FC236}">
              <a16:creationId xmlns:a16="http://schemas.microsoft.com/office/drawing/2014/main" id="{00000000-0008-0000-0400-00000C000000}"/>
            </a:ext>
          </a:extLst>
        </xdr:cNvPr>
        <xdr:cNvSpPr txBox="1">
          <a:spLocks noChangeArrowheads="1"/>
        </xdr:cNvSpPr>
      </xdr:nvSpPr>
      <xdr:spPr bwMode="auto">
        <a:xfrm>
          <a:off x="918882" y="6499412"/>
          <a:ext cx="3486556" cy="481852"/>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FF5050"/>
              </a:solidFill>
              <a:prstDash val="sysDot"/>
              <a:miter lim="800000"/>
              <a:headEnd/>
              <a:tailEnd/>
            </a14:hiddenLine>
          </a:ext>
        </a:extLst>
      </xdr:spPr>
      <xdr:txBody>
        <a:bodyPr wrap="square" lIns="27432" tIns="18288" rIns="0" bIns="0" anchor="t" upright="1"/>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rtl="0">
            <a:lnSpc>
              <a:spcPts val="1100"/>
            </a:lnSpc>
            <a:defRPr sz="1000"/>
          </a:pPr>
          <a:r>
            <a:rPr lang="ja-JP" altLang="en-US" b="0" i="0" u="none" strike="noStrike" baseline="0">
              <a:solidFill>
                <a:srgbClr val="000000"/>
              </a:solidFill>
              <a:latin typeface="+mn-ea"/>
              <a:ea typeface="+mn-ea"/>
              <a:cs typeface="Meiryo UI" panose="020B0604030504040204" pitchFamily="50" charset="-128"/>
            </a:rPr>
            <a:t>■使用ステージにおける5年間の総消費電力量は</a:t>
          </a:r>
          <a:r>
            <a:rPr lang="en-US" altLang="ja-JP" b="0" i="0" u="none" strike="noStrike" baseline="0">
              <a:solidFill>
                <a:srgbClr val="000000"/>
              </a:solidFill>
              <a:latin typeface="+mn-ea"/>
              <a:ea typeface="+mn-ea"/>
              <a:cs typeface="Meiryo UI" panose="020B0604030504040204" pitchFamily="50" charset="-128"/>
            </a:rPr>
            <a:t>457</a:t>
          </a:r>
          <a:r>
            <a:rPr lang="ja-JP" altLang="en-US" b="0" i="0" u="none" strike="noStrike" baseline="0">
              <a:solidFill>
                <a:srgbClr val="000000"/>
              </a:solidFill>
              <a:latin typeface="+mn-ea"/>
              <a:ea typeface="+mn-ea"/>
              <a:cs typeface="Meiryo UI" panose="020B0604030504040204" pitchFamily="50" charset="-128"/>
            </a:rPr>
            <a:t>kWhです。</a:t>
          </a:r>
        </a:p>
        <a:p>
          <a:pPr algn="l" rtl="0">
            <a:lnSpc>
              <a:spcPts val="1100"/>
            </a:lnSpc>
            <a:defRPr sz="1000"/>
          </a:pPr>
          <a:r>
            <a:rPr lang="ja-JP" altLang="en-US" b="0" i="0" u="none" strike="noStrike" baseline="0">
              <a:solidFill>
                <a:srgbClr val="000000"/>
              </a:solidFill>
              <a:latin typeface="+mn-ea"/>
              <a:ea typeface="+mn-ea"/>
              <a:cs typeface="Meiryo UI" panose="020B0604030504040204" pitchFamily="50" charset="-128"/>
            </a:rPr>
            <a:t>■上記データには、紙の環境負荷は含まれておりません。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152400</xdr:colOff>
      <xdr:row>1</xdr:row>
      <xdr:rowOff>8165</xdr:rowOff>
    </xdr:from>
    <xdr:to>
      <xdr:col>24</xdr:col>
      <xdr:colOff>4189</xdr:colOff>
      <xdr:row>3</xdr:row>
      <xdr:rowOff>142875</xdr:rowOff>
    </xdr:to>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1676400" y="246290"/>
          <a:ext cx="3452239" cy="591910"/>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a:latin typeface="Meiryo UI" panose="020B0604030504040204" pitchFamily="50" charset="-128"/>
              <a:ea typeface="Meiryo UI" panose="020B0604030504040204" pitchFamily="50" charset="-128"/>
            </a:rPr>
            <a:t>エコリーフ</a:t>
          </a:r>
          <a:endParaRPr lang="en-US" altLang="ja-JP" sz="1400">
            <a:latin typeface="Meiryo UI" panose="020B0604030504040204" pitchFamily="50" charset="-128"/>
            <a:ea typeface="Meiryo UI" panose="020B0604030504040204" pitchFamily="50" charset="-128"/>
          </a:endParaRPr>
        </a:p>
        <a:p>
          <a:r>
            <a:rPr lang="ja-JP" altLang="en-US" sz="1400">
              <a:latin typeface="Meiryo UI" panose="020B0604030504040204" pitchFamily="50" charset="-128"/>
              <a:ea typeface="Meiryo UI" panose="020B0604030504040204" pitchFamily="50" charset="-128"/>
            </a:rPr>
            <a:t>タイプ</a:t>
          </a:r>
          <a:r>
            <a:rPr lang="en-US" altLang="ja-JP" sz="1400">
              <a:latin typeface="Meiryo UI" panose="020B0604030504040204" pitchFamily="50" charset="-128"/>
              <a:ea typeface="Meiryo UI" panose="020B0604030504040204" pitchFamily="50" charset="-128"/>
            </a:rPr>
            <a:t>Ⅲ</a:t>
          </a:r>
          <a:r>
            <a:rPr lang="ja-JP" altLang="en-US" sz="1400">
              <a:latin typeface="Meiryo UI" panose="020B0604030504040204" pitchFamily="50" charset="-128"/>
              <a:ea typeface="Meiryo UI" panose="020B0604030504040204" pitchFamily="50" charset="-128"/>
            </a:rPr>
            <a:t>環境宣言 </a:t>
          </a:r>
          <a:r>
            <a:rPr lang="en-US" altLang="ja-JP" sz="1400">
              <a:latin typeface="Meiryo UI" panose="020B0604030504040204" pitchFamily="50" charset="-128"/>
              <a:ea typeface="Meiryo UI" panose="020B0604030504040204" pitchFamily="50" charset="-128"/>
            </a:rPr>
            <a:t>(EPD)</a:t>
          </a:r>
        </a:p>
      </xdr:txBody>
    </xdr:sp>
    <xdr:clientData/>
  </xdr:twoCellAnchor>
  <xdr:twoCellAnchor editAs="oneCell">
    <xdr:from>
      <xdr:col>2</xdr:col>
      <xdr:colOff>163920</xdr:colOff>
      <xdr:row>1</xdr:row>
      <xdr:rowOff>116534</xdr:rowOff>
    </xdr:from>
    <xdr:to>
      <xdr:col>5</xdr:col>
      <xdr:colOff>142875</xdr:colOff>
      <xdr:row>4</xdr:row>
      <xdr:rowOff>152400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620" y="354659"/>
          <a:ext cx="579030" cy="721666"/>
        </a:xfrm>
        <a:prstGeom prst="rect">
          <a:avLst/>
        </a:prstGeom>
      </xdr:spPr>
    </xdr:pic>
    <xdr:clientData/>
  </xdr:twoCellAnchor>
  <xdr:twoCellAnchor>
    <xdr:from>
      <xdr:col>25</xdr:col>
      <xdr:colOff>152400</xdr:colOff>
      <xdr:row>1</xdr:row>
      <xdr:rowOff>28575</xdr:rowOff>
    </xdr:from>
    <xdr:to>
      <xdr:col>40</xdr:col>
      <xdr:colOff>138529</xdr:colOff>
      <xdr:row>4</xdr:row>
      <xdr:rowOff>214296</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5400675" y="266700"/>
          <a:ext cx="2986504" cy="871521"/>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JEMAI</a:t>
          </a:r>
          <a:r>
            <a:rPr kumimoji="1" lang="ja-JP"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環境ラベルプログラム</a:t>
          </a:r>
          <a:endParaRPr lang="ja-JP" altLang="ja-JP" sz="800" b="1">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zh-TW"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一般社団法人産業環境管理協会</a:t>
          </a:r>
          <a:endParaRPr lang="en-US" altLang="zh-TW"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東京都千代田区鍛冶町</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2-2-1</a:t>
          </a: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https://www. jemai-label.jp</a:t>
          </a:r>
          <a:endPar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22</xdr:col>
      <xdr:colOff>0</xdr:colOff>
      <xdr:row>47</xdr:row>
      <xdr:rowOff>24092</xdr:rowOff>
    </xdr:from>
    <xdr:to>
      <xdr:col>39</xdr:col>
      <xdr:colOff>123505</xdr:colOff>
      <xdr:row>54</xdr:row>
      <xdr:rowOff>40901</xdr:rowOff>
    </xdr:to>
    <xdr:graphicFrame macro="">
      <xdr:nvGraphicFramePr>
        <xdr:cNvPr id="5" name="グラフ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171450</xdr:colOff>
      <xdr:row>31</xdr:row>
      <xdr:rowOff>38100</xdr:rowOff>
    </xdr:from>
    <xdr:to>
      <xdr:col>41</xdr:col>
      <xdr:colOff>104776</xdr:colOff>
      <xdr:row>38</xdr:row>
      <xdr:rowOff>180975</xdr:rowOff>
    </xdr:to>
    <xdr:sp macro="" textlink="">
      <xdr:nvSpPr>
        <xdr:cNvPr id="4" name="線吹き出し 2 (枠付き) 3">
          <a:extLst>
            <a:ext uri="{FF2B5EF4-FFF2-40B4-BE49-F238E27FC236}">
              <a16:creationId xmlns:a16="http://schemas.microsoft.com/office/drawing/2014/main" id="{00000000-0008-0000-0500-000004000000}"/>
            </a:ext>
          </a:extLst>
        </xdr:cNvPr>
        <xdr:cNvSpPr/>
      </xdr:nvSpPr>
      <xdr:spPr>
        <a:xfrm>
          <a:off x="5095875" y="5076825"/>
          <a:ext cx="3533776" cy="1743075"/>
        </a:xfrm>
        <a:prstGeom prst="borderCallout2">
          <a:avLst>
            <a:gd name="adj1" fmla="val 20613"/>
            <a:gd name="adj2" fmla="val -578"/>
            <a:gd name="adj3" fmla="val 18750"/>
            <a:gd name="adj4" fmla="val -16667"/>
            <a:gd name="adj5" fmla="val 17696"/>
            <a:gd name="adj6" fmla="val -17357"/>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chemeClr val="lt1"/>
              </a:solidFill>
              <a:effectLst/>
              <a:latin typeface="+mn-lt"/>
              <a:ea typeface="+mn-ea"/>
              <a:cs typeface="+mn-cs"/>
            </a:rPr>
            <a:t>ライフサイクル影響評価は</a:t>
          </a:r>
          <a:endParaRPr lang="ja-JP" altLang="ja-JP">
            <a:effectLst/>
          </a:endParaRPr>
        </a:p>
        <a:p>
          <a:r>
            <a:rPr kumimoji="1" lang="ja-JP" altLang="ja-JP" sz="1100">
              <a:solidFill>
                <a:schemeClr val="lt1"/>
              </a:solidFill>
              <a:effectLst/>
              <a:latin typeface="+mn-lt"/>
              <a:ea typeface="+mn-ea"/>
              <a:cs typeface="+mn-cs"/>
            </a:rPr>
            <a:t>気候変動　</a:t>
          </a:r>
          <a:r>
            <a:rPr kumimoji="1" lang="en-US" altLang="ja-JP" sz="1100">
              <a:solidFill>
                <a:schemeClr val="lt1"/>
              </a:solidFill>
              <a:effectLst/>
              <a:latin typeface="+mn-lt"/>
              <a:ea typeface="+mn-ea"/>
              <a:cs typeface="+mn-cs"/>
            </a:rPr>
            <a:t>IPCC2013GWP100a</a:t>
          </a:r>
          <a:r>
            <a:rPr kumimoji="1" lang="ja-JP" altLang="ja-JP" sz="1100">
              <a:solidFill>
                <a:schemeClr val="lt1"/>
              </a:solidFill>
              <a:effectLst/>
              <a:latin typeface="+mn-lt"/>
              <a:ea typeface="+mn-ea"/>
              <a:cs typeface="+mn-cs"/>
            </a:rPr>
            <a:t>を含む</a:t>
          </a:r>
          <a:r>
            <a:rPr kumimoji="1" lang="en-US" altLang="ja-JP" sz="1100">
              <a:solidFill>
                <a:schemeClr val="lt1"/>
              </a:solidFill>
              <a:effectLst/>
              <a:latin typeface="+mn-lt"/>
              <a:ea typeface="+mn-ea"/>
              <a:cs typeface="+mn-cs"/>
            </a:rPr>
            <a:t>3</a:t>
          </a:r>
          <a:r>
            <a:rPr kumimoji="1" lang="ja-JP" altLang="ja-JP" sz="1100">
              <a:solidFill>
                <a:schemeClr val="lt1"/>
              </a:solidFill>
              <a:effectLst/>
              <a:latin typeface="+mn-lt"/>
              <a:ea typeface="+mn-ea"/>
              <a:cs typeface="+mn-cs"/>
            </a:rPr>
            <a:t>項目以上を表示します。</a:t>
          </a:r>
          <a:r>
            <a:rPr kumimoji="1" lang="en-US" altLang="ja-JP" sz="1100">
              <a:solidFill>
                <a:schemeClr val="lt1"/>
              </a:solidFill>
              <a:effectLst/>
              <a:latin typeface="+mn-lt"/>
              <a:ea typeface="+mn-ea"/>
              <a:cs typeface="+mn-cs"/>
            </a:rPr>
            <a:t>PCR</a:t>
          </a:r>
          <a:r>
            <a:rPr kumimoji="1" lang="ja-JP" altLang="ja-JP" sz="1100">
              <a:solidFill>
                <a:schemeClr val="lt1"/>
              </a:solidFill>
              <a:effectLst/>
              <a:latin typeface="+mn-lt"/>
              <a:ea typeface="+mn-ea"/>
              <a:cs typeface="+mn-cs"/>
            </a:rPr>
            <a:t>で表示項目が指定されている場合は、</a:t>
          </a:r>
          <a:r>
            <a:rPr kumimoji="1" lang="en-US" altLang="ja-JP" sz="1100">
              <a:solidFill>
                <a:schemeClr val="lt1"/>
              </a:solidFill>
              <a:effectLst/>
              <a:latin typeface="+mn-lt"/>
              <a:ea typeface="+mn-ea"/>
              <a:cs typeface="+mn-cs"/>
            </a:rPr>
            <a:t>PCR</a:t>
          </a:r>
          <a:r>
            <a:rPr kumimoji="1" lang="ja-JP" altLang="ja-JP" sz="1100">
              <a:solidFill>
                <a:schemeClr val="lt1"/>
              </a:solidFill>
              <a:effectLst/>
              <a:latin typeface="+mn-lt"/>
              <a:ea typeface="+mn-ea"/>
              <a:cs typeface="+mn-cs"/>
            </a:rPr>
            <a:t>の要求に従ってください。</a:t>
          </a:r>
          <a:endParaRPr lang="ja-JP" altLang="ja-JP">
            <a:effectLst/>
          </a:endParaRPr>
        </a:p>
        <a:p>
          <a:r>
            <a:rPr kumimoji="1" lang="ja-JP" altLang="ja-JP" sz="1100">
              <a:solidFill>
                <a:schemeClr val="lt1"/>
              </a:solidFill>
              <a:effectLst/>
              <a:latin typeface="+mn-lt"/>
              <a:ea typeface="+mn-ea"/>
              <a:cs typeface="+mn-cs"/>
            </a:rPr>
            <a:t>それ以外は、任意で表示</a:t>
          </a:r>
          <a:r>
            <a:rPr kumimoji="1" lang="en-US" altLang="ja-JP" sz="1100">
              <a:solidFill>
                <a:schemeClr val="lt1"/>
              </a:solidFill>
              <a:effectLst/>
              <a:latin typeface="+mn-lt"/>
              <a:ea typeface="+mn-ea"/>
              <a:cs typeface="+mn-cs"/>
            </a:rPr>
            <a:t>/</a:t>
          </a:r>
          <a:r>
            <a:rPr kumimoji="1" lang="ja-JP" altLang="ja-JP" sz="1100">
              <a:solidFill>
                <a:schemeClr val="lt1"/>
              </a:solidFill>
              <a:effectLst/>
              <a:latin typeface="+mn-lt"/>
              <a:ea typeface="+mn-ea"/>
              <a:cs typeface="+mn-cs"/>
            </a:rPr>
            <a:t>非表示を選択できます。</a:t>
          </a:r>
          <a:endParaRPr kumimoji="1" lang="en-US" altLang="ja-JP" sz="1100">
            <a:solidFill>
              <a:schemeClr val="lt1"/>
            </a:solidFill>
            <a:effectLst/>
            <a:latin typeface="+mn-lt"/>
            <a:ea typeface="+mn-ea"/>
            <a:cs typeface="+mn-cs"/>
          </a:endParaRPr>
        </a:p>
        <a:p>
          <a:r>
            <a:rPr kumimoji="1" lang="en-US" altLang="ja-JP" sz="1100">
              <a:solidFill>
                <a:schemeClr val="lt1"/>
              </a:solidFill>
              <a:effectLst/>
              <a:latin typeface="+mn-lt"/>
              <a:ea typeface="+mn-ea"/>
              <a:cs typeface="+mn-cs"/>
            </a:rPr>
            <a:t>※ISO21930</a:t>
          </a:r>
          <a:r>
            <a:rPr kumimoji="1" lang="ja-JP" altLang="en-US" sz="1100">
              <a:solidFill>
                <a:schemeClr val="lt1"/>
              </a:solidFill>
              <a:effectLst/>
              <a:latin typeface="+mn-lt"/>
              <a:ea typeface="+mn-ea"/>
              <a:cs typeface="+mn-cs"/>
            </a:rPr>
            <a:t>に準拠させる場合は、気候変動／オゾン層破壊／酸性化／富栄養化／光化学オキシダント　が必須開示となります。</a:t>
          </a:r>
          <a:endParaRPr kumimoji="1" lang="en-US" altLang="ja-JP" sz="1100">
            <a:solidFill>
              <a:schemeClr val="lt1"/>
            </a:solidFill>
            <a:effectLst/>
            <a:latin typeface="+mn-lt"/>
            <a:ea typeface="+mn-ea"/>
            <a:cs typeface="+mn-cs"/>
          </a:endParaRPr>
        </a:p>
        <a:p>
          <a:endParaRPr kumimoji="1" lang="en-US" altLang="ja-JP" sz="1100">
            <a:solidFill>
              <a:schemeClr val="lt1"/>
            </a:solidFill>
            <a:effectLst/>
            <a:latin typeface="+mn-lt"/>
            <a:ea typeface="+mn-ea"/>
            <a:cs typeface="+mn-cs"/>
          </a:endParaRPr>
        </a:p>
        <a:p>
          <a:endParaRPr lang="ja-JP" altLang="ja-JP">
            <a:effectLst/>
          </a:endParaRPr>
        </a:p>
        <a:p>
          <a:pPr algn="l"/>
          <a:endParaRPr kumimoji="1" lang="ja-JP" altLang="en-US" sz="1100"/>
        </a:p>
      </xdr:txBody>
    </xdr:sp>
    <xdr:clientData/>
  </xdr:twoCellAnchor>
  <xdr:twoCellAnchor>
    <xdr:from>
      <xdr:col>21</xdr:col>
      <xdr:colOff>114299</xdr:colOff>
      <xdr:row>54</xdr:row>
      <xdr:rowOff>142875</xdr:rowOff>
    </xdr:from>
    <xdr:to>
      <xdr:col>39</xdr:col>
      <xdr:colOff>95250</xdr:colOff>
      <xdr:row>66</xdr:row>
      <xdr:rowOff>19050</xdr:rowOff>
    </xdr:to>
    <xdr:sp macro="" textlink="">
      <xdr:nvSpPr>
        <xdr:cNvPr id="8" name="線吹き出し 2 (枠付き) 7">
          <a:extLst>
            <a:ext uri="{FF2B5EF4-FFF2-40B4-BE49-F238E27FC236}">
              <a16:creationId xmlns:a16="http://schemas.microsoft.com/office/drawing/2014/main" id="{00000000-0008-0000-0500-000008000000}"/>
            </a:ext>
          </a:extLst>
        </xdr:cNvPr>
        <xdr:cNvSpPr/>
      </xdr:nvSpPr>
      <xdr:spPr>
        <a:xfrm>
          <a:off x="4638674" y="9067800"/>
          <a:ext cx="3581401" cy="2162175"/>
        </a:xfrm>
        <a:prstGeom prst="borderCallout2">
          <a:avLst>
            <a:gd name="adj1" fmla="val 22477"/>
            <a:gd name="adj2" fmla="val 1478"/>
            <a:gd name="adj3" fmla="val 22703"/>
            <a:gd name="adj4" fmla="val 2578"/>
            <a:gd name="adj5" fmla="val 21253"/>
            <a:gd name="adj6" fmla="val -10534"/>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LCI</a:t>
          </a:r>
          <a:r>
            <a:rPr kumimoji="1" lang="ja-JP" altLang="en-US" sz="1100"/>
            <a:t>関連情報は、原則として非再生可能元素・非再生材料（</a:t>
          </a:r>
          <a:r>
            <a:rPr kumimoji="1" lang="en-US" altLang="ja-JP" sz="1100"/>
            <a:t>kg</a:t>
          </a:r>
          <a:r>
            <a:rPr kumimoji="1" lang="ja-JP" altLang="en-US" sz="1100"/>
            <a:t>） ／非再生可能エネルギー（</a:t>
          </a:r>
          <a:r>
            <a:rPr kumimoji="1" lang="en-US" altLang="ja-JP" sz="1100"/>
            <a:t>MJ</a:t>
          </a:r>
          <a:r>
            <a:rPr kumimoji="1" lang="ja-JP" altLang="en-US" sz="1100"/>
            <a:t>）／ 再生可能材料・元素 （</a:t>
          </a:r>
          <a:r>
            <a:rPr kumimoji="1" lang="en-US" altLang="ja-JP" sz="1100"/>
            <a:t>kg</a:t>
          </a:r>
          <a:r>
            <a:rPr kumimoji="1" lang="ja-JP" altLang="en-US" sz="1100"/>
            <a:t>）／再生可能エネルギー （</a:t>
          </a:r>
          <a:r>
            <a:rPr kumimoji="1" lang="en-US" altLang="ja-JP" sz="1100"/>
            <a:t>MJ</a:t>
          </a:r>
          <a:r>
            <a:rPr kumimoji="1" lang="ja-JP" altLang="en-US" sz="1100"/>
            <a:t>）／水消費を表示します。他は任意で表示／非表示を選んでください。</a:t>
          </a:r>
          <a:endParaRPr kumimoji="1" lang="en-US" altLang="ja-JP" sz="1100"/>
        </a:p>
        <a:p>
          <a:pPr algn="l"/>
          <a:r>
            <a:rPr kumimoji="1" lang="ja-JP" altLang="en-US" sz="1100"/>
            <a:t>そのほかに、インベントリ分析結果から、</a:t>
          </a:r>
          <a:endParaRPr kumimoji="1" lang="en-US" altLang="ja-JP" sz="1100"/>
        </a:p>
        <a:p>
          <a:pPr algn="l"/>
          <a:r>
            <a:rPr kumimoji="1" lang="ja-JP" altLang="en-US" sz="1100"/>
            <a:t>任意の</a:t>
          </a:r>
          <a:r>
            <a:rPr kumimoji="1" lang="en-US" altLang="ja-JP" sz="1100"/>
            <a:t>2</a:t>
          </a:r>
          <a:r>
            <a:rPr kumimoji="1" lang="ja-JP" altLang="en-US" sz="1100"/>
            <a:t>項目以上を必須で表示させてください。</a:t>
          </a:r>
          <a:endParaRPr kumimoji="1" lang="en-US" altLang="ja-JP" sz="1100"/>
        </a:p>
        <a:p>
          <a:pPr algn="l"/>
          <a:r>
            <a:rPr kumimoji="1" lang="en-US" altLang="ja-JP" sz="1100"/>
            <a:t>PCR</a:t>
          </a:r>
          <a:r>
            <a:rPr kumimoji="1" lang="ja-JP" altLang="en-US" sz="1100"/>
            <a:t>によって、開示項目、開示方法に指定がある場合は、それに従ってください。</a:t>
          </a:r>
          <a:endParaRPr kumimoji="1" lang="en-US" altLang="ja-JP" sz="1100"/>
        </a:p>
        <a:p>
          <a:pPr algn="l"/>
          <a:endParaRPr kumimoji="1" lang="en-US" altLang="ja-JP" sz="1100"/>
        </a:p>
        <a:p>
          <a:pPr algn="l"/>
          <a:r>
            <a:rPr lang="ja-JP" altLang="en-US"/>
            <a:t> </a:t>
          </a:r>
          <a:endParaRPr kumimoji="1" lang="en-US" altLang="ja-JP" sz="1100"/>
        </a:p>
        <a:p>
          <a:pPr algn="l"/>
          <a:endParaRPr kumimoji="1" lang="en-US" altLang="ja-JP" sz="1100"/>
        </a:p>
      </xdr:txBody>
    </xdr:sp>
    <xdr:clientData/>
  </xdr:twoCellAnchor>
  <xdr:twoCellAnchor>
    <xdr:from>
      <xdr:col>26</xdr:col>
      <xdr:colOff>152400</xdr:colOff>
      <xdr:row>8</xdr:row>
      <xdr:rowOff>190500</xdr:rowOff>
    </xdr:from>
    <xdr:to>
      <xdr:col>38</xdr:col>
      <xdr:colOff>142875</xdr:colOff>
      <xdr:row>24</xdr:row>
      <xdr:rowOff>57150</xdr:rowOff>
    </xdr:to>
    <xdr:sp macro="" textlink="">
      <xdr:nvSpPr>
        <xdr:cNvPr id="15" name="線吹き出し 2 (枠付き) 14">
          <a:extLst>
            <a:ext uri="{FF2B5EF4-FFF2-40B4-BE49-F238E27FC236}">
              <a16:creationId xmlns:a16="http://schemas.microsoft.com/office/drawing/2014/main" id="{00000000-0008-0000-0500-00000F000000}"/>
            </a:ext>
          </a:extLst>
        </xdr:cNvPr>
        <xdr:cNvSpPr/>
      </xdr:nvSpPr>
      <xdr:spPr>
        <a:xfrm>
          <a:off x="5676900" y="2028825"/>
          <a:ext cx="2390775" cy="1466850"/>
        </a:xfrm>
        <a:prstGeom prst="borderCallout2">
          <a:avLst>
            <a:gd name="adj1" fmla="val 20613"/>
            <a:gd name="adj2" fmla="val -578"/>
            <a:gd name="adj3" fmla="val 18750"/>
            <a:gd name="adj4" fmla="val -16667"/>
            <a:gd name="adj5" fmla="val 17696"/>
            <a:gd name="adj6" fmla="val -17357"/>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原則として、合計値が</a:t>
          </a:r>
          <a:r>
            <a:rPr kumimoji="1" lang="en-US" altLang="ja-JP" sz="1100"/>
            <a:t>100</a:t>
          </a:r>
          <a:r>
            <a:rPr kumimoji="1" lang="ja-JP" altLang="en-US" sz="1100"/>
            <a:t>％となるように記載してください。</a:t>
          </a:r>
          <a:endParaRPr kumimoji="1" lang="en-US" altLang="ja-JP" sz="1100"/>
        </a:p>
        <a:p>
          <a:pPr algn="l"/>
          <a:r>
            <a:rPr kumimoji="1" lang="ja-JP" altLang="en-US" sz="1100"/>
            <a:t>製造上の機密情報に関わる場合は、＜●％　等の記載を用いても構いません。</a:t>
          </a:r>
          <a:r>
            <a:rPr kumimoji="1" lang="en-US" altLang="ja-JP" sz="1100"/>
            <a:t>PCR</a:t>
          </a:r>
          <a:r>
            <a:rPr kumimoji="1" lang="ja-JP" altLang="en-US" sz="1100"/>
            <a:t>で認められている場合は、重量表示も可能です。</a:t>
          </a:r>
        </a:p>
      </xdr:txBody>
    </xdr:sp>
    <xdr:clientData/>
  </xdr:twoCellAnchor>
  <xdr:twoCellAnchor>
    <xdr:from>
      <xdr:col>42</xdr:col>
      <xdr:colOff>171451</xdr:colOff>
      <xdr:row>39</xdr:row>
      <xdr:rowOff>0</xdr:rowOff>
    </xdr:from>
    <xdr:to>
      <xdr:col>45</xdr:col>
      <xdr:colOff>57150</xdr:colOff>
      <xdr:row>47</xdr:row>
      <xdr:rowOff>114300</xdr:rowOff>
    </xdr:to>
    <xdr:sp macro="" textlink="">
      <xdr:nvSpPr>
        <xdr:cNvPr id="13" name="角丸四角形 12">
          <a:extLst>
            <a:ext uri="{FF2B5EF4-FFF2-40B4-BE49-F238E27FC236}">
              <a16:creationId xmlns:a16="http://schemas.microsoft.com/office/drawing/2014/main" id="{00000000-0008-0000-0500-00000D000000}"/>
            </a:ext>
          </a:extLst>
        </xdr:cNvPr>
        <xdr:cNvSpPr/>
      </xdr:nvSpPr>
      <xdr:spPr>
        <a:xfrm>
          <a:off x="8896351" y="6867525"/>
          <a:ext cx="1457324" cy="571500"/>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人間健康以下は宣言には記載しない</a:t>
          </a:r>
        </a:p>
      </xdr:txBody>
    </xdr:sp>
    <xdr:clientData/>
  </xdr:twoCellAnchor>
  <xdr:twoCellAnchor>
    <xdr:from>
      <xdr:col>42</xdr:col>
      <xdr:colOff>142875</xdr:colOff>
      <xdr:row>92</xdr:row>
      <xdr:rowOff>85725</xdr:rowOff>
    </xdr:from>
    <xdr:to>
      <xdr:col>45</xdr:col>
      <xdr:colOff>400050</xdr:colOff>
      <xdr:row>95</xdr:row>
      <xdr:rowOff>19050</xdr:rowOff>
    </xdr:to>
    <xdr:sp macro="" textlink="">
      <xdr:nvSpPr>
        <xdr:cNvPr id="16" name="角丸四角形 15">
          <a:extLst>
            <a:ext uri="{FF2B5EF4-FFF2-40B4-BE49-F238E27FC236}">
              <a16:creationId xmlns:a16="http://schemas.microsoft.com/office/drawing/2014/main" id="{00000000-0008-0000-0500-000010000000}"/>
            </a:ext>
          </a:extLst>
        </xdr:cNvPr>
        <xdr:cNvSpPr/>
      </xdr:nvSpPr>
      <xdr:spPr>
        <a:xfrm>
          <a:off x="8867775" y="17868900"/>
          <a:ext cx="1828800" cy="419100"/>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定型文</a:t>
          </a:r>
        </a:p>
      </xdr:txBody>
    </xdr:sp>
    <xdr:clientData/>
  </xdr:twoCellAnchor>
  <xdr:twoCellAnchor>
    <xdr:from>
      <xdr:col>22</xdr:col>
      <xdr:colOff>161926</xdr:colOff>
      <xdr:row>67</xdr:row>
      <xdr:rowOff>95250</xdr:rowOff>
    </xdr:from>
    <xdr:to>
      <xdr:col>41</xdr:col>
      <xdr:colOff>123825</xdr:colOff>
      <xdr:row>70</xdr:row>
      <xdr:rowOff>171450</xdr:rowOff>
    </xdr:to>
    <xdr:sp macro="" textlink="">
      <xdr:nvSpPr>
        <xdr:cNvPr id="14" name="線吹き出し 2 (枠付き) 13">
          <a:extLst>
            <a:ext uri="{FF2B5EF4-FFF2-40B4-BE49-F238E27FC236}">
              <a16:creationId xmlns:a16="http://schemas.microsoft.com/office/drawing/2014/main" id="{00000000-0008-0000-0500-00000E000000}"/>
            </a:ext>
          </a:extLst>
        </xdr:cNvPr>
        <xdr:cNvSpPr/>
      </xdr:nvSpPr>
      <xdr:spPr>
        <a:xfrm>
          <a:off x="4886326" y="11534775"/>
          <a:ext cx="3762374" cy="762000"/>
        </a:xfrm>
        <a:prstGeom prst="borderCallout2">
          <a:avLst>
            <a:gd name="adj1" fmla="val 20613"/>
            <a:gd name="adj2" fmla="val 238"/>
            <a:gd name="adj3" fmla="val 18750"/>
            <a:gd name="adj4" fmla="val -16667"/>
            <a:gd name="adj5" fmla="val 26084"/>
            <a:gd name="adj6" fmla="val -12560"/>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法令等で定められた有害廃棄物を記載します。</a:t>
          </a:r>
          <a:endParaRPr kumimoji="1" lang="en-US" altLang="ja-JP" sz="1100"/>
        </a:p>
        <a:p>
          <a:pPr algn="l"/>
          <a:r>
            <a:rPr kumimoji="1" lang="ja-JP" altLang="en-US" sz="1100"/>
            <a:t>廃棄重量のうち有害でないものをその他に計上します。</a:t>
          </a:r>
        </a:p>
      </xdr:txBody>
    </xdr:sp>
    <xdr:clientData/>
  </xdr:twoCellAnchor>
  <xdr:twoCellAnchor>
    <xdr:from>
      <xdr:col>29</xdr:col>
      <xdr:colOff>133350</xdr:colOff>
      <xdr:row>24</xdr:row>
      <xdr:rowOff>152400</xdr:rowOff>
    </xdr:from>
    <xdr:to>
      <xdr:col>40</xdr:col>
      <xdr:colOff>123824</xdr:colOff>
      <xdr:row>30</xdr:row>
      <xdr:rowOff>219075</xdr:rowOff>
    </xdr:to>
    <xdr:sp macro="" textlink="">
      <xdr:nvSpPr>
        <xdr:cNvPr id="18" name="線吹き出し 2 (枠付き) 17">
          <a:extLst>
            <a:ext uri="{FF2B5EF4-FFF2-40B4-BE49-F238E27FC236}">
              <a16:creationId xmlns:a16="http://schemas.microsoft.com/office/drawing/2014/main" id="{00000000-0008-0000-0500-000012000000}"/>
            </a:ext>
          </a:extLst>
        </xdr:cNvPr>
        <xdr:cNvSpPr/>
      </xdr:nvSpPr>
      <xdr:spPr>
        <a:xfrm>
          <a:off x="6257925" y="3590925"/>
          <a:ext cx="2190749" cy="1438275"/>
        </a:xfrm>
        <a:prstGeom prst="borderCallout2">
          <a:avLst>
            <a:gd name="adj1" fmla="val 20613"/>
            <a:gd name="adj2" fmla="val 238"/>
            <a:gd name="adj3" fmla="val 18750"/>
            <a:gd name="adj4" fmla="val -16667"/>
            <a:gd name="adj5" fmla="val 18494"/>
            <a:gd name="adj6" fmla="val -14653"/>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段階別表示は任意です。</a:t>
          </a:r>
          <a:endParaRPr kumimoji="1" lang="en-US" altLang="ja-JP" sz="1100"/>
        </a:p>
        <a:p>
          <a:pPr algn="l"/>
          <a:r>
            <a:rPr kumimoji="1" lang="en-US" altLang="ja-JP" sz="1100"/>
            <a:t>※ISO21930</a:t>
          </a:r>
          <a:r>
            <a:rPr kumimoji="1" lang="ja-JP" altLang="en-US" sz="1100"/>
            <a:t>に準拠させる場合は、モジュール別の開示が必要となりますので、この欄は合計のみとし、別紙を作成してください。</a:t>
          </a:r>
        </a:p>
      </xdr:txBody>
    </xdr:sp>
    <xdr:clientData/>
  </xdr:twoCellAnchor>
  <xdr:twoCellAnchor>
    <xdr:from>
      <xdr:col>9</xdr:col>
      <xdr:colOff>180975</xdr:colOff>
      <xdr:row>81</xdr:row>
      <xdr:rowOff>104775</xdr:rowOff>
    </xdr:from>
    <xdr:to>
      <xdr:col>19</xdr:col>
      <xdr:colOff>9525</xdr:colOff>
      <xdr:row>84</xdr:row>
      <xdr:rowOff>47625</xdr:rowOff>
    </xdr:to>
    <xdr:sp macro="" textlink="">
      <xdr:nvSpPr>
        <xdr:cNvPr id="20" name="角丸四角形 19">
          <a:extLst>
            <a:ext uri="{FF2B5EF4-FFF2-40B4-BE49-F238E27FC236}">
              <a16:creationId xmlns:a16="http://schemas.microsoft.com/office/drawing/2014/main" id="{00000000-0008-0000-0500-000014000000}"/>
            </a:ext>
          </a:extLst>
        </xdr:cNvPr>
        <xdr:cNvSpPr/>
      </xdr:nvSpPr>
      <xdr:spPr>
        <a:xfrm>
          <a:off x="2305050" y="16002000"/>
          <a:ext cx="1828800" cy="419100"/>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r>
            <a:rPr kumimoji="1" lang="ja-JP" altLang="en-US" sz="1100"/>
            <a:t>枚目に算定対象段階を記載するので不要</a:t>
          </a:r>
        </a:p>
      </xdr:txBody>
    </xdr:sp>
    <xdr:clientData/>
  </xdr:twoCellAnchor>
  <xdr:twoCellAnchor>
    <xdr:from>
      <xdr:col>32</xdr:col>
      <xdr:colOff>57150</xdr:colOff>
      <xdr:row>45</xdr:row>
      <xdr:rowOff>38100</xdr:rowOff>
    </xdr:from>
    <xdr:to>
      <xdr:col>40</xdr:col>
      <xdr:colOff>104775</xdr:colOff>
      <xdr:row>49</xdr:row>
      <xdr:rowOff>180975</xdr:rowOff>
    </xdr:to>
    <xdr:sp macro="" textlink="">
      <xdr:nvSpPr>
        <xdr:cNvPr id="21" name="線吹き出し 2 (枠付き) 20">
          <a:extLst>
            <a:ext uri="{FF2B5EF4-FFF2-40B4-BE49-F238E27FC236}">
              <a16:creationId xmlns:a16="http://schemas.microsoft.com/office/drawing/2014/main" id="{00000000-0008-0000-0500-000015000000}"/>
            </a:ext>
          </a:extLst>
        </xdr:cNvPr>
        <xdr:cNvSpPr/>
      </xdr:nvSpPr>
      <xdr:spPr>
        <a:xfrm>
          <a:off x="6781800" y="8048625"/>
          <a:ext cx="1647825" cy="1057275"/>
        </a:xfrm>
        <a:prstGeom prst="borderCallout2">
          <a:avLst>
            <a:gd name="adj1" fmla="val 22477"/>
            <a:gd name="adj2" fmla="val 1478"/>
            <a:gd name="adj3" fmla="val 22703"/>
            <a:gd name="adj4" fmla="val 2578"/>
            <a:gd name="adj5" fmla="val 56388"/>
            <a:gd name="adj6" fmla="val -12846"/>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グラフ表示推奨。</a:t>
          </a:r>
          <a:endParaRPr kumimoji="1" lang="en-US" altLang="ja-JP" sz="1100"/>
        </a:p>
        <a:p>
          <a:pPr algn="l"/>
          <a:r>
            <a:rPr kumimoji="1" lang="ja-JP" altLang="en-US" sz="1100"/>
            <a:t>読み手の理解を深めるものであれば、段階別以外の表示でも可。</a:t>
          </a:r>
          <a:endParaRPr kumimoji="1" lang="en-US" altLang="ja-JP" sz="1100"/>
        </a:p>
      </xdr:txBody>
    </xdr:sp>
    <xdr:clientData/>
  </xdr:twoCellAnchor>
  <xdr:twoCellAnchor>
    <xdr:from>
      <xdr:col>43</xdr:col>
      <xdr:colOff>0</xdr:colOff>
      <xdr:row>31</xdr:row>
      <xdr:rowOff>228599</xdr:rowOff>
    </xdr:from>
    <xdr:to>
      <xdr:col>45</xdr:col>
      <xdr:colOff>152400</xdr:colOff>
      <xdr:row>37</xdr:row>
      <xdr:rowOff>200024</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a:xfrm>
          <a:off x="8924925" y="5267324"/>
          <a:ext cx="1524000" cy="134302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①環境影響</a:t>
          </a:r>
          <a:endParaRPr kumimoji="1" lang="en-US" altLang="ja-JP" sz="1100"/>
        </a:p>
        <a:p>
          <a:pPr algn="l"/>
          <a:r>
            <a:rPr kumimoji="1" lang="ja-JP" altLang="en-US" sz="1100"/>
            <a:t>②ＬＣＩ情報</a:t>
          </a:r>
          <a:endParaRPr kumimoji="1" lang="en-US" altLang="ja-JP" sz="1100"/>
        </a:p>
        <a:p>
          <a:pPr algn="l"/>
          <a:r>
            <a:rPr kumimoji="1" lang="ja-JP" altLang="en-US" sz="1100"/>
            <a:t>③素材・構成物質</a:t>
          </a:r>
          <a:endParaRPr kumimoji="1" lang="en-US" altLang="ja-JP" sz="1100"/>
        </a:p>
        <a:p>
          <a:pPr algn="l"/>
          <a:r>
            <a:rPr kumimoji="1" lang="ja-JP" altLang="en-US" sz="1100"/>
            <a:t>④廃棄物</a:t>
          </a:r>
          <a:endParaRPr kumimoji="1" lang="en-US" altLang="ja-JP" sz="1100"/>
        </a:p>
        <a:p>
          <a:pPr algn="l"/>
          <a:r>
            <a:rPr kumimoji="1" lang="ja-JP" altLang="en-US" sz="1100"/>
            <a:t>⑤有害物質</a:t>
          </a:r>
          <a:endParaRPr kumimoji="1" lang="en-US" altLang="ja-JP" sz="1100"/>
        </a:p>
        <a:p>
          <a:pPr algn="l"/>
          <a:r>
            <a:rPr kumimoji="1" lang="ja-JP" altLang="en-US" sz="1100"/>
            <a:t>に並べ替える</a:t>
          </a:r>
          <a:endParaRPr kumimoji="1" lang="en-US" altLang="ja-JP" sz="1100"/>
        </a:p>
      </xdr:txBody>
    </xdr:sp>
    <xdr:clientData/>
  </xdr:twoCellAnchor>
  <xdr:twoCellAnchor>
    <xdr:from>
      <xdr:col>1</xdr:col>
      <xdr:colOff>171450</xdr:colOff>
      <xdr:row>0</xdr:row>
      <xdr:rowOff>219075</xdr:rowOff>
    </xdr:from>
    <xdr:to>
      <xdr:col>42</xdr:col>
      <xdr:colOff>85725</xdr:colOff>
      <xdr:row>70</xdr:row>
      <xdr:rowOff>95250</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552450" y="219075"/>
          <a:ext cx="8258175" cy="12001500"/>
        </a:xfrm>
        <a:prstGeom prst="line">
          <a:avLst/>
        </a:prstGeom>
        <a:ln w="1270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81644</xdr:colOff>
      <xdr:row>1</xdr:row>
      <xdr:rowOff>31296</xdr:rowOff>
    </xdr:from>
    <xdr:to>
      <xdr:col>38</xdr:col>
      <xdr:colOff>6541</xdr:colOff>
      <xdr:row>4</xdr:row>
      <xdr:rowOff>208853</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5167994" y="269421"/>
          <a:ext cx="2925272" cy="863357"/>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JEMAI</a:t>
          </a:r>
          <a:r>
            <a:rPr kumimoji="1" lang="ja-JP"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環境ラベルプログラム</a:t>
          </a:r>
          <a:endParaRPr lang="ja-JP" altLang="ja-JP" sz="800" b="1">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zh-TW"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一般社団法人産業環境管理協会</a:t>
          </a:r>
          <a:endParaRPr lang="en-US" altLang="zh-TW"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東京都千代田区鍛冶町</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2-2-1</a:t>
          </a: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https://www. jemai-label.jp</a:t>
          </a:r>
          <a:endPar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5</xdr:col>
      <xdr:colOff>3975</xdr:colOff>
      <xdr:row>1</xdr:row>
      <xdr:rowOff>34418</xdr:rowOff>
    </xdr:from>
    <xdr:to>
      <xdr:col>20</xdr:col>
      <xdr:colOff>194582</xdr:colOff>
      <xdr:row>3</xdr:row>
      <xdr:rowOff>212913</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489875" y="272543"/>
          <a:ext cx="3190982" cy="635695"/>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a:latin typeface="Meiryo UI" panose="020B0604030504040204" pitchFamily="50" charset="-128"/>
              <a:ea typeface="Meiryo UI" panose="020B0604030504040204" pitchFamily="50" charset="-128"/>
            </a:rPr>
            <a:t>エコリーフ</a:t>
          </a:r>
          <a:endParaRPr lang="en-US" altLang="ja-JP" sz="1400">
            <a:latin typeface="Meiryo UI" panose="020B0604030504040204" pitchFamily="50" charset="-128"/>
            <a:ea typeface="Meiryo UI" panose="020B0604030504040204" pitchFamily="50" charset="-128"/>
          </a:endParaRPr>
        </a:p>
        <a:p>
          <a:r>
            <a:rPr lang="ja-JP" altLang="en-US" sz="1400">
              <a:latin typeface="Meiryo UI" panose="020B0604030504040204" pitchFamily="50" charset="-128"/>
              <a:ea typeface="Meiryo UI" panose="020B0604030504040204" pitchFamily="50" charset="-128"/>
            </a:rPr>
            <a:t>タイプ</a:t>
          </a:r>
          <a:r>
            <a:rPr lang="en-US" altLang="ja-JP" sz="1400">
              <a:latin typeface="Meiryo UI" panose="020B0604030504040204" pitchFamily="50" charset="-128"/>
              <a:ea typeface="Meiryo UI" panose="020B0604030504040204" pitchFamily="50" charset="-128"/>
            </a:rPr>
            <a:t>Ⅲ</a:t>
          </a:r>
          <a:r>
            <a:rPr lang="ja-JP" altLang="en-US" sz="1400">
              <a:latin typeface="Meiryo UI" panose="020B0604030504040204" pitchFamily="50" charset="-128"/>
              <a:ea typeface="Meiryo UI" panose="020B0604030504040204" pitchFamily="50" charset="-128"/>
            </a:rPr>
            <a:t>環境宣言 </a:t>
          </a:r>
          <a:r>
            <a:rPr lang="en-US" altLang="ja-JP" sz="1400">
              <a:latin typeface="Meiryo UI" panose="020B0604030504040204" pitchFamily="50" charset="-128"/>
              <a:ea typeface="Meiryo UI" panose="020B0604030504040204" pitchFamily="50" charset="-128"/>
            </a:rPr>
            <a:t>(EPD)</a:t>
          </a:r>
        </a:p>
      </xdr:txBody>
    </xdr:sp>
    <xdr:clientData/>
  </xdr:twoCellAnchor>
  <xdr:twoCellAnchor>
    <xdr:from>
      <xdr:col>1</xdr:col>
      <xdr:colOff>195543</xdr:colOff>
      <xdr:row>38</xdr:row>
      <xdr:rowOff>258855</xdr:rowOff>
    </xdr:from>
    <xdr:to>
      <xdr:col>20</xdr:col>
      <xdr:colOff>22412</xdr:colOff>
      <xdr:row>42</xdr:row>
      <xdr:rowOff>22411</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881343" y="10202955"/>
          <a:ext cx="3627344" cy="830356"/>
        </a:xfrm>
        <a:prstGeom prst="rect">
          <a:avLst/>
        </a:prstGeom>
        <a:ln>
          <a:noFill/>
        </a:ln>
      </xdr:spPr>
      <xdr:txBody>
        <a:bodyPr wrap="square"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300"/>
            </a:lnSpc>
            <a:defRPr sz="1000"/>
          </a:pPr>
          <a:endParaRPr lang="ja-JP" altLang="en-US" sz="1100" u="sng">
            <a:solidFill>
              <a:srgbClr val="0000FF"/>
            </a:solidFill>
            <a:latin typeface="メイリオ" panose="020B0604030504040204" pitchFamily="50" charset="-128"/>
            <a:ea typeface="メイリオ" panose="020B0604030504040204" pitchFamily="50" charset="-128"/>
          </a:endParaRPr>
        </a:p>
      </xdr:txBody>
    </xdr:sp>
    <xdr:clientData/>
  </xdr:twoCellAnchor>
  <xdr:twoCellAnchor editAs="oneCell">
    <xdr:from>
      <xdr:col>1</xdr:col>
      <xdr:colOff>163286</xdr:colOff>
      <xdr:row>1</xdr:row>
      <xdr:rowOff>122464</xdr:rowOff>
    </xdr:from>
    <xdr:to>
      <xdr:col>4</xdr:col>
      <xdr:colOff>129994</xdr:colOff>
      <xdr:row>4</xdr:row>
      <xdr:rowOff>150166</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086" y="360589"/>
          <a:ext cx="566783" cy="713502"/>
        </a:xfrm>
        <a:prstGeom prst="rect">
          <a:avLst/>
        </a:prstGeom>
      </xdr:spPr>
    </xdr:pic>
    <xdr:clientData/>
  </xdr:twoCellAnchor>
  <xdr:twoCellAnchor>
    <xdr:from>
      <xdr:col>2</xdr:col>
      <xdr:colOff>44823</xdr:colOff>
      <xdr:row>6</xdr:row>
      <xdr:rowOff>33618</xdr:rowOff>
    </xdr:from>
    <xdr:to>
      <xdr:col>15</xdr:col>
      <xdr:colOff>33618</xdr:colOff>
      <xdr:row>9</xdr:row>
      <xdr:rowOff>11206</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930648" y="1452843"/>
          <a:ext cx="2589120" cy="777688"/>
        </a:xfrm>
        <a:prstGeom prst="rect">
          <a:avLst/>
        </a:prstGeom>
        <a:solidFill>
          <a:schemeClr val="bg1">
            <a:lumMod val="95000"/>
          </a:schemeClr>
        </a:solid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登録</a:t>
          </a:r>
          <a:r>
            <a:rPr kumimoji="1" lang="ja-JP" altLang="en-US" sz="1100">
              <a:solidFill>
                <a:sysClr val="windowText" lastClr="000000"/>
              </a:solidFill>
            </a:rPr>
            <a:t>事業者名</a:t>
          </a:r>
        </a:p>
      </xdr:txBody>
    </xdr:sp>
    <xdr:clientData/>
  </xdr:twoCellAnchor>
  <xdr:twoCellAnchor>
    <xdr:from>
      <xdr:col>15</xdr:col>
      <xdr:colOff>134471</xdr:colOff>
      <xdr:row>6</xdr:row>
      <xdr:rowOff>44823</xdr:rowOff>
    </xdr:from>
    <xdr:to>
      <xdr:col>37</xdr:col>
      <xdr:colOff>100853</xdr:colOff>
      <xdr:row>9</xdr:row>
      <xdr:rowOff>44822</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3620621" y="1464048"/>
          <a:ext cx="4366932" cy="800099"/>
        </a:xfrm>
        <a:prstGeom prst="rect">
          <a:avLst/>
        </a:prstGeom>
        <a:solidFill>
          <a:schemeClr val="bg1">
            <a:lumMod val="95000"/>
          </a:schemeClr>
        </a:solid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登録</a:t>
          </a:r>
          <a:r>
            <a:rPr kumimoji="1" lang="ja-JP" altLang="en-US" sz="1100">
              <a:solidFill>
                <a:sysClr val="windowText" lastClr="000000"/>
              </a:solidFill>
            </a:rPr>
            <a:t>製品名称</a:t>
          </a:r>
        </a:p>
      </xdr:txBody>
    </xdr:sp>
    <xdr:clientData/>
  </xdr:twoCellAnchor>
  <xdr:twoCellAnchor>
    <xdr:from>
      <xdr:col>2</xdr:col>
      <xdr:colOff>33617</xdr:colOff>
      <xdr:row>9</xdr:row>
      <xdr:rowOff>168088</xdr:rowOff>
    </xdr:from>
    <xdr:to>
      <xdr:col>37</xdr:col>
      <xdr:colOff>67234</xdr:colOff>
      <xdr:row>22</xdr:row>
      <xdr:rowOff>212912</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919442" y="2387413"/>
          <a:ext cx="7034492" cy="3435724"/>
        </a:xfrm>
        <a:prstGeom prst="rect">
          <a:avLst/>
        </a:prstGeom>
        <a:solidFill>
          <a:schemeClr val="bg1">
            <a:lumMod val="95000"/>
          </a:schemeClr>
        </a:solidFill>
        <a:ln>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製品写真</a:t>
          </a:r>
        </a:p>
      </xdr:txBody>
    </xdr:sp>
    <xdr:clientData/>
  </xdr:twoCellAnchor>
  <xdr:twoCellAnchor>
    <xdr:from>
      <xdr:col>39</xdr:col>
      <xdr:colOff>123265</xdr:colOff>
      <xdr:row>4</xdr:row>
      <xdr:rowOff>145677</xdr:rowOff>
    </xdr:from>
    <xdr:to>
      <xdr:col>44</xdr:col>
      <xdr:colOff>515470</xdr:colOff>
      <xdr:row>12</xdr:row>
      <xdr:rowOff>0</xdr:rowOff>
    </xdr:to>
    <xdr:sp macro="" textlink="">
      <xdr:nvSpPr>
        <xdr:cNvPr id="9" name="四角形吹き出し 8">
          <a:extLst>
            <a:ext uri="{FF2B5EF4-FFF2-40B4-BE49-F238E27FC236}">
              <a16:creationId xmlns:a16="http://schemas.microsoft.com/office/drawing/2014/main" id="{00000000-0008-0000-0600-000009000000}"/>
            </a:ext>
          </a:extLst>
        </xdr:cNvPr>
        <xdr:cNvSpPr/>
      </xdr:nvSpPr>
      <xdr:spPr>
        <a:xfrm>
          <a:off x="8410015" y="1069602"/>
          <a:ext cx="2849655" cy="1949823"/>
        </a:xfrm>
        <a:prstGeom prst="wedgeRectCallout">
          <a:avLst>
            <a:gd name="adj1" fmla="val -59416"/>
            <a:gd name="adj2" fmla="val 639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社名・製品名・製品写真を入れてください。</a:t>
          </a:r>
          <a:endParaRPr kumimoji="1" lang="en-US" altLang="ja-JP" sz="1100"/>
        </a:p>
        <a:p>
          <a:pPr algn="l"/>
          <a:endParaRPr kumimoji="1" lang="en-US" altLang="ja-JP" sz="1100"/>
        </a:p>
        <a:p>
          <a:pPr algn="l"/>
          <a:r>
            <a:rPr kumimoji="1" lang="ja-JP" altLang="en-US" sz="1100"/>
            <a:t>適宜、企業ロゴ、独自フォント等を使用して構いません。</a:t>
          </a:r>
          <a:endParaRPr kumimoji="1" lang="en-US" altLang="ja-JP" sz="1100"/>
        </a:p>
        <a:p>
          <a:pPr algn="l"/>
          <a:endParaRPr kumimoji="1" lang="en-US" altLang="ja-JP" sz="1100"/>
        </a:p>
        <a:p>
          <a:pPr algn="l"/>
          <a:r>
            <a:rPr kumimoji="1" lang="ja-JP" altLang="en-US" sz="1100"/>
            <a:t>枠は目安として入れているものなので、削除して作成してください。</a:t>
          </a:r>
        </a:p>
      </xdr:txBody>
    </xdr:sp>
    <xdr:clientData/>
  </xdr:twoCellAnchor>
  <xdr:twoCellAnchor>
    <xdr:from>
      <xdr:col>41</xdr:col>
      <xdr:colOff>1</xdr:colOff>
      <xdr:row>30</xdr:row>
      <xdr:rowOff>257736</xdr:rowOff>
    </xdr:from>
    <xdr:to>
      <xdr:col>45</xdr:col>
      <xdr:colOff>112060</xdr:colOff>
      <xdr:row>37</xdr:row>
      <xdr:rowOff>123265</xdr:rowOff>
    </xdr:to>
    <xdr:sp macro="" textlink="">
      <xdr:nvSpPr>
        <xdr:cNvPr id="10" name="四角形吹き出し 9">
          <a:extLst>
            <a:ext uri="{FF2B5EF4-FFF2-40B4-BE49-F238E27FC236}">
              <a16:creationId xmlns:a16="http://schemas.microsoft.com/office/drawing/2014/main" id="{00000000-0008-0000-0600-00000A000000}"/>
            </a:ext>
          </a:extLst>
        </xdr:cNvPr>
        <xdr:cNvSpPr/>
      </xdr:nvSpPr>
      <xdr:spPr>
        <a:xfrm>
          <a:off x="8686801" y="8001561"/>
          <a:ext cx="2855259" cy="1799104"/>
        </a:xfrm>
        <a:prstGeom prst="wedgeRectCallout">
          <a:avLst>
            <a:gd name="adj1" fmla="val -69259"/>
            <a:gd name="adj2" fmla="val 3523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建材の場合、必要に応じて</a:t>
          </a:r>
          <a:r>
            <a:rPr kumimoji="1" lang="en-US" altLang="ja-JP" sz="1100"/>
            <a:t>ISO21930</a:t>
          </a:r>
          <a:r>
            <a:rPr kumimoji="1" lang="ja-JP" altLang="en-US" sz="1100"/>
            <a:t>を追記します。</a:t>
          </a:r>
          <a:r>
            <a:rPr kumimoji="1" lang="en-US" altLang="ja-JP" sz="1100"/>
            <a:t>(21930</a:t>
          </a:r>
          <a:r>
            <a:rPr kumimoji="1" lang="ja-JP" altLang="en-US" sz="1100"/>
            <a:t>への準拠を検証対象とする場合は、確認する場合は、検証の際に申し出る必要があります。検証申請書シートのその他連絡事項欄に記載してください。）</a:t>
          </a:r>
        </a:p>
      </xdr:txBody>
    </xdr:sp>
    <xdr:clientData/>
  </xdr:twoCellAnchor>
  <xdr:twoCellAnchor>
    <xdr:from>
      <xdr:col>2</xdr:col>
      <xdr:colOff>34177</xdr:colOff>
      <xdr:row>9</xdr:row>
      <xdr:rowOff>179854</xdr:rowOff>
    </xdr:from>
    <xdr:to>
      <xdr:col>29</xdr:col>
      <xdr:colOff>74518</xdr:colOff>
      <xdr:row>22</xdr:row>
      <xdr:rowOff>114860</xdr:rowOff>
    </xdr:to>
    <xdr:sp macro="" textlink="">
      <xdr:nvSpPr>
        <xdr:cNvPr id="11" name="角丸四角形 10">
          <a:extLst>
            <a:ext uri="{FF2B5EF4-FFF2-40B4-BE49-F238E27FC236}">
              <a16:creationId xmlns:a16="http://schemas.microsoft.com/office/drawing/2014/main" id="{00000000-0008-0000-0600-00000B000000}"/>
            </a:ext>
          </a:extLst>
        </xdr:cNvPr>
        <xdr:cNvSpPr/>
      </xdr:nvSpPr>
      <xdr:spPr>
        <a:xfrm>
          <a:off x="919442" y="2387413"/>
          <a:ext cx="5486400" cy="3352800"/>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t>英語版未作成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123826</xdr:colOff>
      <xdr:row>6</xdr:row>
      <xdr:rowOff>219075</xdr:rowOff>
    </xdr:from>
    <xdr:to>
      <xdr:col>41</xdr:col>
      <xdr:colOff>54429</xdr:colOff>
      <xdr:row>12</xdr:row>
      <xdr:rowOff>180975</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1</xdr:row>
      <xdr:rowOff>8165</xdr:rowOff>
    </xdr:from>
    <xdr:to>
      <xdr:col>24</xdr:col>
      <xdr:colOff>4189</xdr:colOff>
      <xdr:row>3</xdr:row>
      <xdr:rowOff>142875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676400" y="246290"/>
          <a:ext cx="3452239" cy="591910"/>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400">
              <a:latin typeface="Meiryo UI" panose="020B0604030504040204" pitchFamily="50" charset="-128"/>
              <a:ea typeface="Meiryo UI" panose="020B0604030504040204" pitchFamily="50" charset="-128"/>
            </a:rPr>
            <a:t>エコリーフ</a:t>
          </a:r>
          <a:endParaRPr lang="en-US" altLang="ja-JP" sz="1400">
            <a:latin typeface="Meiryo UI" panose="020B0604030504040204" pitchFamily="50" charset="-128"/>
            <a:ea typeface="Meiryo UI" panose="020B0604030504040204" pitchFamily="50" charset="-128"/>
          </a:endParaRPr>
        </a:p>
        <a:p>
          <a:r>
            <a:rPr lang="ja-JP" altLang="en-US" sz="1400">
              <a:latin typeface="Meiryo UI" panose="020B0604030504040204" pitchFamily="50" charset="-128"/>
              <a:ea typeface="Meiryo UI" panose="020B0604030504040204" pitchFamily="50" charset="-128"/>
            </a:rPr>
            <a:t>タイプ</a:t>
          </a:r>
          <a:r>
            <a:rPr lang="en-US" altLang="ja-JP" sz="1400">
              <a:latin typeface="Meiryo UI" panose="020B0604030504040204" pitchFamily="50" charset="-128"/>
              <a:ea typeface="Meiryo UI" panose="020B0604030504040204" pitchFamily="50" charset="-128"/>
            </a:rPr>
            <a:t>Ⅲ</a:t>
          </a:r>
          <a:r>
            <a:rPr lang="ja-JP" altLang="en-US" sz="1400">
              <a:latin typeface="Meiryo UI" panose="020B0604030504040204" pitchFamily="50" charset="-128"/>
              <a:ea typeface="Meiryo UI" panose="020B0604030504040204" pitchFamily="50" charset="-128"/>
            </a:rPr>
            <a:t>環境宣言 </a:t>
          </a:r>
          <a:r>
            <a:rPr lang="en-US" altLang="ja-JP" sz="1400">
              <a:latin typeface="Meiryo UI" panose="020B0604030504040204" pitchFamily="50" charset="-128"/>
              <a:ea typeface="Meiryo UI" panose="020B0604030504040204" pitchFamily="50" charset="-128"/>
            </a:rPr>
            <a:t>(EPD)</a:t>
          </a:r>
        </a:p>
      </xdr:txBody>
    </xdr:sp>
    <xdr:clientData/>
  </xdr:twoCellAnchor>
  <xdr:twoCellAnchor editAs="oneCell">
    <xdr:from>
      <xdr:col>2</xdr:col>
      <xdr:colOff>163920</xdr:colOff>
      <xdr:row>1</xdr:row>
      <xdr:rowOff>116534</xdr:rowOff>
    </xdr:from>
    <xdr:to>
      <xdr:col>5</xdr:col>
      <xdr:colOff>142875</xdr:colOff>
      <xdr:row>4</xdr:row>
      <xdr:rowOff>152400</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820" y="354659"/>
          <a:ext cx="579030" cy="721666"/>
        </a:xfrm>
        <a:prstGeom prst="rect">
          <a:avLst/>
        </a:prstGeom>
      </xdr:spPr>
    </xdr:pic>
    <xdr:clientData/>
  </xdr:twoCellAnchor>
  <xdr:twoCellAnchor>
    <xdr:from>
      <xdr:col>25</xdr:col>
      <xdr:colOff>152400</xdr:colOff>
      <xdr:row>1</xdr:row>
      <xdr:rowOff>28575</xdr:rowOff>
    </xdr:from>
    <xdr:to>
      <xdr:col>40</xdr:col>
      <xdr:colOff>138529</xdr:colOff>
      <xdr:row>4</xdr:row>
      <xdr:rowOff>214296</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5476875" y="266700"/>
          <a:ext cx="2986504" cy="871521"/>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JEMAI</a:t>
          </a:r>
          <a:r>
            <a:rPr kumimoji="1" lang="ja-JP" altLang="ja-JP" sz="1200" b="1" kern="1200">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rPr>
            <a:t>環境ラベルプログラム</a:t>
          </a:r>
          <a:endParaRPr lang="ja-JP" altLang="ja-JP" sz="800" b="1">
            <a:solidFill>
              <a:schemeClr val="accent1">
                <a:lumMod val="75000"/>
              </a:schemeClr>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zh-TW"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一般社団法人産業環境管理協会</a:t>
          </a:r>
          <a:endParaRPr lang="en-US" altLang="zh-TW"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東京都千代田区鍛冶町</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2-2-1</a:t>
          </a:r>
        </a:p>
        <a:p>
          <a:pPr lvl="0" algn="r">
            <a:defRPr/>
          </a:pPr>
          <a:r>
            <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en-US" altLang="ja-JP" sz="1000">
              <a:latin typeface="HG丸ｺﾞｼｯｸM-PRO" panose="020F0600000000000000" pitchFamily="50" charset="-128"/>
              <a:ea typeface="HG丸ｺﾞｼｯｸM-PRO" panose="020F0600000000000000" pitchFamily="50" charset="-128"/>
              <a:cs typeface="メイリオ" panose="020B0604030504040204" pitchFamily="50" charset="-128"/>
            </a:rPr>
            <a:t>https://www. jemai-label.jp</a:t>
          </a:r>
          <a:endParaRPr lang="ja-JP" altLang="en-US" sz="1000">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22</xdr:col>
      <xdr:colOff>104774</xdr:colOff>
      <xdr:row>35</xdr:row>
      <xdr:rowOff>9525</xdr:rowOff>
    </xdr:from>
    <xdr:to>
      <xdr:col>39</xdr:col>
      <xdr:colOff>28254</xdr:colOff>
      <xdr:row>41</xdr:row>
      <xdr:rowOff>126626</xdr:rowOff>
    </xdr:to>
    <xdr:graphicFrame macro="">
      <xdr:nvGraphicFramePr>
        <xdr:cNvPr id="6" name="グラフ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9526</xdr:colOff>
      <xdr:row>70</xdr:row>
      <xdr:rowOff>0</xdr:rowOff>
    </xdr:from>
    <xdr:to>
      <xdr:col>48</xdr:col>
      <xdr:colOff>342900</xdr:colOff>
      <xdr:row>73</xdr:row>
      <xdr:rowOff>28575</xdr:rowOff>
    </xdr:to>
    <xdr:sp macro="" textlink="">
      <xdr:nvSpPr>
        <xdr:cNvPr id="10" name="線吹き出し 2 (枠付き) 9">
          <a:extLst>
            <a:ext uri="{FF2B5EF4-FFF2-40B4-BE49-F238E27FC236}">
              <a16:creationId xmlns:a16="http://schemas.microsoft.com/office/drawing/2014/main" id="{00000000-0008-0000-0700-00000A000000}"/>
            </a:ext>
          </a:extLst>
        </xdr:cNvPr>
        <xdr:cNvSpPr/>
      </xdr:nvSpPr>
      <xdr:spPr>
        <a:xfrm>
          <a:off x="8934451" y="13306425"/>
          <a:ext cx="3762374" cy="714375"/>
        </a:xfrm>
        <a:prstGeom prst="borderCallout2">
          <a:avLst>
            <a:gd name="adj1" fmla="val 20613"/>
            <a:gd name="adj2" fmla="val 238"/>
            <a:gd name="adj3" fmla="val 22500"/>
            <a:gd name="adj4" fmla="val -3502"/>
            <a:gd name="adj5" fmla="val 36084"/>
            <a:gd name="adj6" fmla="val -5471"/>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法令等で定められた有害廃棄物を記載します。</a:t>
          </a:r>
          <a:endParaRPr kumimoji="1" lang="en-US" altLang="ja-JP" sz="1100"/>
        </a:p>
        <a:p>
          <a:pPr algn="l"/>
          <a:r>
            <a:rPr kumimoji="1" lang="ja-JP" altLang="en-US" sz="1100"/>
            <a:t>廃棄重量のうち有害でないものをその他に計上します。</a:t>
          </a:r>
        </a:p>
      </xdr:txBody>
    </xdr:sp>
    <xdr:clientData/>
  </xdr:twoCellAnchor>
  <xdr:twoCellAnchor>
    <xdr:from>
      <xdr:col>43</xdr:col>
      <xdr:colOff>85725</xdr:colOff>
      <xdr:row>12</xdr:row>
      <xdr:rowOff>0</xdr:rowOff>
    </xdr:from>
    <xdr:to>
      <xdr:col>46</xdr:col>
      <xdr:colOff>676275</xdr:colOff>
      <xdr:row>17</xdr:row>
      <xdr:rowOff>123825</xdr:rowOff>
    </xdr:to>
    <xdr:sp macro="" textlink="">
      <xdr:nvSpPr>
        <xdr:cNvPr id="11" name="線吹き出し 2 (枠付き) 10">
          <a:extLst>
            <a:ext uri="{FF2B5EF4-FFF2-40B4-BE49-F238E27FC236}">
              <a16:creationId xmlns:a16="http://schemas.microsoft.com/office/drawing/2014/main" id="{00000000-0008-0000-0700-00000B000000}"/>
            </a:ext>
          </a:extLst>
        </xdr:cNvPr>
        <xdr:cNvSpPr/>
      </xdr:nvSpPr>
      <xdr:spPr>
        <a:xfrm>
          <a:off x="9010650" y="3476625"/>
          <a:ext cx="2647950" cy="1266825"/>
        </a:xfrm>
        <a:prstGeom prst="borderCallout2">
          <a:avLst>
            <a:gd name="adj1" fmla="val 20613"/>
            <a:gd name="adj2" fmla="val 238"/>
            <a:gd name="adj3" fmla="val 26615"/>
            <a:gd name="adj4" fmla="val -4928"/>
            <a:gd name="adj5" fmla="val 33662"/>
            <a:gd name="adj6" fmla="val -9001"/>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※ISO21930</a:t>
          </a:r>
          <a:r>
            <a:rPr kumimoji="1" lang="ja-JP" altLang="en-US" sz="1100"/>
            <a:t>に準拠させる場合は、モジュール別の開示が必要となりますので、この欄は合計のみとし、別紙を作成してください。</a:t>
          </a:r>
          <a:endParaRPr kumimoji="1" lang="en-US" altLang="ja-JP" sz="1100"/>
        </a:p>
        <a:p>
          <a:pPr algn="l"/>
          <a:r>
            <a:rPr kumimoji="1" lang="ja-JP" altLang="en-US" sz="1100"/>
            <a:t>（中間財でモジュールが</a:t>
          </a:r>
          <a:r>
            <a:rPr kumimoji="1" lang="en-US" altLang="ja-JP" sz="1100"/>
            <a:t>5</a:t>
          </a:r>
          <a:r>
            <a:rPr kumimoji="1" lang="ja-JP" altLang="en-US" sz="1100"/>
            <a:t>つ以下の場合、段階記載を修正してここに記載しても可）</a:t>
          </a:r>
        </a:p>
      </xdr:txBody>
    </xdr:sp>
    <xdr:clientData/>
  </xdr:twoCellAnchor>
  <xdr:twoCellAnchor>
    <xdr:from>
      <xdr:col>43</xdr:col>
      <xdr:colOff>0</xdr:colOff>
      <xdr:row>80</xdr:row>
      <xdr:rowOff>228599</xdr:rowOff>
    </xdr:from>
    <xdr:to>
      <xdr:col>46</xdr:col>
      <xdr:colOff>114300</xdr:colOff>
      <xdr:row>85</xdr:row>
      <xdr:rowOff>161925</xdr:rowOff>
    </xdr:to>
    <xdr:sp macro="" textlink="">
      <xdr:nvSpPr>
        <xdr:cNvPr id="13" name="線吹き出し 2 (枠付き) 12">
          <a:extLst>
            <a:ext uri="{FF2B5EF4-FFF2-40B4-BE49-F238E27FC236}">
              <a16:creationId xmlns:a16="http://schemas.microsoft.com/office/drawing/2014/main" id="{00000000-0008-0000-0700-00000D000000}"/>
            </a:ext>
          </a:extLst>
        </xdr:cNvPr>
        <xdr:cNvSpPr/>
      </xdr:nvSpPr>
      <xdr:spPr>
        <a:xfrm>
          <a:off x="8924925" y="15478124"/>
          <a:ext cx="2171700" cy="1076326"/>
        </a:xfrm>
        <a:prstGeom prst="borderCallout2">
          <a:avLst>
            <a:gd name="adj1" fmla="val 20613"/>
            <a:gd name="adj2" fmla="val 238"/>
            <a:gd name="adj3" fmla="val 22500"/>
            <a:gd name="adj4" fmla="val -3502"/>
            <a:gd name="adj5" fmla="val 31659"/>
            <a:gd name="adj6" fmla="val -7664"/>
          </a:avLst>
        </a:prstGeom>
        <a:ln>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有害物質がない場合は、この項は非表示・削除して</a:t>
          </a:r>
          <a:r>
            <a:rPr kumimoji="1" lang="en-US" altLang="ja-JP" sz="1100"/>
            <a:t>OK</a:t>
          </a:r>
          <a:r>
            <a:rPr kumimoji="1" lang="ja-JP" altLang="en-US" sz="1100"/>
            <a:t>です。</a:t>
          </a:r>
          <a:endParaRPr kumimoji="1" lang="en-US" altLang="ja-JP" sz="1100"/>
        </a:p>
        <a:p>
          <a:pPr algn="l"/>
          <a:r>
            <a:rPr kumimoji="1" lang="ja-JP" altLang="en-US" sz="1100"/>
            <a:t>欄が不足する場合は追加してください。</a:t>
          </a:r>
        </a:p>
      </xdr:txBody>
    </xdr:sp>
    <xdr:clientData/>
  </xdr:twoCellAnchor>
  <xdr:twoCellAnchor>
    <xdr:from>
      <xdr:col>42</xdr:col>
      <xdr:colOff>171449</xdr:colOff>
      <xdr:row>0</xdr:row>
      <xdr:rowOff>57150</xdr:rowOff>
    </xdr:from>
    <xdr:to>
      <xdr:col>48</xdr:col>
      <xdr:colOff>19049</xdr:colOff>
      <xdr:row>4</xdr:row>
      <xdr:rowOff>114300</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8896349" y="57150"/>
          <a:ext cx="3476625" cy="9810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t>参照する</a:t>
          </a:r>
          <a:r>
            <a:rPr kumimoji="1" lang="en-US" altLang="ja-JP" sz="1200" b="1"/>
            <a:t>PCR</a:t>
          </a:r>
          <a:r>
            <a:rPr kumimoji="1" lang="ja-JP" altLang="en-US" sz="1200" b="1"/>
            <a:t>によって、このシートの記載内容は大きく変わる場合があります。</a:t>
          </a:r>
          <a:endParaRPr kumimoji="1" lang="en-US" altLang="ja-JP" sz="1200" b="1"/>
        </a:p>
        <a:p>
          <a:pPr algn="l"/>
          <a:r>
            <a:rPr kumimoji="1" lang="ja-JP" altLang="en-US" sz="1200" b="1"/>
            <a:t>該当の</a:t>
          </a:r>
          <a:r>
            <a:rPr kumimoji="1" lang="en-US" altLang="ja-JP" sz="1200" b="1"/>
            <a:t>PCR</a:t>
          </a:r>
          <a:r>
            <a:rPr kumimoji="1" lang="ja-JP" altLang="en-US" sz="1200" b="1"/>
            <a:t>の「</a:t>
          </a:r>
          <a:r>
            <a:rPr kumimoji="1" lang="en-US" altLang="ja-JP" sz="1200" b="1"/>
            <a:t>LCA</a:t>
          </a:r>
          <a:r>
            <a:rPr kumimoji="1" lang="ja-JP" altLang="en-US" sz="1200" b="1"/>
            <a:t>データの公開内容」の項目をよく確認して作成してください。</a:t>
          </a:r>
        </a:p>
      </xdr:txBody>
    </xdr:sp>
    <xdr:clientData/>
  </xdr:twoCellAnchor>
  <xdr:twoCellAnchor>
    <xdr:from>
      <xdr:col>43</xdr:col>
      <xdr:colOff>467764</xdr:colOff>
      <xdr:row>9</xdr:row>
      <xdr:rowOff>234763</xdr:rowOff>
    </xdr:from>
    <xdr:to>
      <xdr:col>48</xdr:col>
      <xdr:colOff>195621</xdr:colOff>
      <xdr:row>12</xdr:row>
      <xdr:rowOff>63231</xdr:rowOff>
    </xdr:to>
    <xdr:sp macro="" textlink="">
      <xdr:nvSpPr>
        <xdr:cNvPr id="15" name="四角形吹き出し 14">
          <a:extLst>
            <a:ext uri="{FF2B5EF4-FFF2-40B4-BE49-F238E27FC236}">
              <a16:creationId xmlns:a16="http://schemas.microsoft.com/office/drawing/2014/main" id="{00000000-0008-0000-0700-00000F000000}"/>
            </a:ext>
          </a:extLst>
        </xdr:cNvPr>
        <xdr:cNvSpPr/>
      </xdr:nvSpPr>
      <xdr:spPr>
        <a:xfrm>
          <a:off x="9392689" y="2654113"/>
          <a:ext cx="3156857" cy="885743"/>
        </a:xfrm>
        <a:prstGeom prst="wedgeRectCallout">
          <a:avLst>
            <a:gd name="adj1" fmla="val -69439"/>
            <a:gd name="adj2" fmla="val -3848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赤枠に</a:t>
          </a:r>
          <a:r>
            <a:rPr kumimoji="1" lang="en-US" altLang="ja-JP" sz="1100"/>
            <a:t>【</a:t>
          </a:r>
          <a:r>
            <a:rPr kumimoji="1" lang="ja-JP" altLang="en-US" sz="1100"/>
            <a:t>結果</a:t>
          </a:r>
          <a:r>
            <a:rPr kumimoji="1" lang="en-US" altLang="ja-JP" sz="1100"/>
            <a:t>】</a:t>
          </a:r>
          <a:r>
            <a:rPr kumimoji="1" lang="ja-JP" altLang="en-US" sz="1100"/>
            <a:t>影響領域　の影響領域の番号を入れてください。グラフまで自動作成されます。</a:t>
          </a:r>
          <a:endParaRPr kumimoji="1" lang="en-US" altLang="ja-JP" sz="1100"/>
        </a:p>
        <a:p>
          <a:pPr algn="l"/>
          <a:r>
            <a:rPr kumimoji="1" lang="ja-JP" altLang="en-US" sz="1100"/>
            <a:t>数値が見やすい桁の表示になるように単位を調整してください。</a:t>
          </a:r>
          <a:r>
            <a:rPr kumimoji="1" lang="en-US" altLang="ja-JP" sz="1100"/>
            <a:t>5</a:t>
          </a:r>
          <a:r>
            <a:rPr kumimoji="1" lang="ja-JP" altLang="en-US" sz="1100"/>
            <a:t>段階以外の表示の場合は、右表を元にグラフを修正してください。、</a:t>
          </a:r>
        </a:p>
      </xdr:txBody>
    </xdr:sp>
    <xdr:clientData/>
  </xdr:twoCellAnchor>
  <xdr:twoCellAnchor>
    <xdr:from>
      <xdr:col>11</xdr:col>
      <xdr:colOff>85725</xdr:colOff>
      <xdr:row>23</xdr:row>
      <xdr:rowOff>142875</xdr:rowOff>
    </xdr:from>
    <xdr:to>
      <xdr:col>38</xdr:col>
      <xdr:colOff>171450</xdr:colOff>
      <xdr:row>44</xdr:row>
      <xdr:rowOff>66675</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2609850" y="6134100"/>
          <a:ext cx="5486400" cy="3352800"/>
        </a:xfrm>
        <a:prstGeom prst="round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t>英語版未作成</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195543</xdr:colOff>
      <xdr:row>38</xdr:row>
      <xdr:rowOff>258855</xdr:rowOff>
    </xdr:from>
    <xdr:to>
      <xdr:col>20</xdr:col>
      <xdr:colOff>22412</xdr:colOff>
      <xdr:row>42</xdr:row>
      <xdr:rowOff>22411</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827368" y="10104530"/>
          <a:ext cx="3627344" cy="836706"/>
        </a:xfrm>
        <a:prstGeom prst="rect">
          <a:avLst/>
        </a:prstGeom>
        <a:ln>
          <a:noFill/>
        </a:ln>
      </xdr:spPr>
      <xdr:txBody>
        <a:bodyPr wrap="square"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1300"/>
            </a:lnSpc>
            <a:defRPr sz="1000"/>
          </a:pPr>
          <a:endParaRPr lang="ja-JP" altLang="en-US" sz="1100" u="sng">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2</xdr:col>
      <xdr:colOff>44823</xdr:colOff>
      <xdr:row>6</xdr:row>
      <xdr:rowOff>33618</xdr:rowOff>
    </xdr:from>
    <xdr:to>
      <xdr:col>15</xdr:col>
      <xdr:colOff>33618</xdr:colOff>
      <xdr:row>9</xdr:row>
      <xdr:rowOff>11206</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876673" y="1430618"/>
          <a:ext cx="2582770" cy="777688"/>
        </a:xfrm>
        <a:prstGeom prst="rect">
          <a:avLst/>
        </a:prstGeom>
        <a:solidFill>
          <a:schemeClr val="bg1">
            <a:lumMod val="95000"/>
          </a:schemeClr>
        </a:solidFill>
        <a:ln>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登録</a:t>
          </a:r>
          <a:r>
            <a:rPr kumimoji="1" lang="ja-JP" altLang="en-US" sz="1100">
              <a:solidFill>
                <a:sysClr val="windowText" lastClr="000000"/>
              </a:solidFill>
            </a:rPr>
            <a:t>事業者名</a:t>
          </a:r>
          <a:r>
            <a:rPr kumimoji="1" lang="ja-JP" altLang="en-US" sz="1100" baseline="0">
              <a:solidFill>
                <a:sysClr val="windowText" lastClr="000000"/>
              </a:solidFill>
            </a:rPr>
            <a:t> </a:t>
          </a:r>
          <a:endParaRPr kumimoji="1" lang="en-US" altLang="ja-JP" sz="1100" baseline="0">
            <a:solidFill>
              <a:sysClr val="windowText" lastClr="000000"/>
            </a:solidFill>
          </a:endParaRPr>
        </a:p>
        <a:p>
          <a:pPr algn="ctr"/>
          <a:r>
            <a:rPr kumimoji="1" lang="en-US" altLang="ja-JP" sz="1100" baseline="0">
              <a:solidFill>
                <a:sysClr val="windowText" lastClr="000000"/>
              </a:solidFill>
            </a:rPr>
            <a:t>Registered name of company</a:t>
          </a:r>
          <a:endParaRPr kumimoji="1" lang="en-US" altLang="ja-JP" sz="1100">
            <a:solidFill>
              <a:sysClr val="windowText" lastClr="000000"/>
            </a:solidFill>
          </a:endParaRPr>
        </a:p>
        <a:p>
          <a:pPr algn="ctr"/>
          <a:r>
            <a:rPr kumimoji="1" lang="ja-JP" altLang="en-US" sz="1100">
              <a:solidFill>
                <a:sysClr val="windowText" lastClr="000000"/>
              </a:solidFill>
            </a:rPr>
            <a:t>（正式名称　英語 </a:t>
          </a:r>
          <a:r>
            <a:rPr kumimoji="1" lang="en-US" altLang="ja-JP" sz="1100">
              <a:solidFill>
                <a:sysClr val="windowText" lastClr="000000"/>
              </a:solidFill>
            </a:rPr>
            <a:t>English</a:t>
          </a:r>
          <a:r>
            <a:rPr kumimoji="1" lang="ja-JP" altLang="en-US" sz="1100">
              <a:solidFill>
                <a:sysClr val="windowText" lastClr="000000"/>
              </a:solidFill>
            </a:rPr>
            <a:t>）</a:t>
          </a:r>
        </a:p>
      </xdr:txBody>
    </xdr:sp>
    <xdr:clientData/>
  </xdr:twoCellAnchor>
  <xdr:twoCellAnchor>
    <xdr:from>
      <xdr:col>15</xdr:col>
      <xdr:colOff>134471</xdr:colOff>
      <xdr:row>6</xdr:row>
      <xdr:rowOff>44823</xdr:rowOff>
    </xdr:from>
    <xdr:to>
      <xdr:col>37</xdr:col>
      <xdr:colOff>100853</xdr:colOff>
      <xdr:row>9</xdr:row>
      <xdr:rowOff>44822</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3563471" y="1448173"/>
          <a:ext cx="4370107" cy="800099"/>
        </a:xfrm>
        <a:prstGeom prst="rect">
          <a:avLst/>
        </a:prstGeom>
        <a:solidFill>
          <a:schemeClr val="bg1">
            <a:lumMod val="95000"/>
          </a:schemeClr>
        </a:solidFill>
        <a:ln>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登録</a:t>
          </a:r>
          <a:r>
            <a:rPr kumimoji="1" lang="ja-JP" altLang="en-US" sz="1100">
              <a:solidFill>
                <a:sysClr val="windowText" lastClr="000000"/>
              </a:solidFill>
            </a:rPr>
            <a:t>製品名称</a:t>
          </a:r>
          <a:endParaRPr kumimoji="1" lang="en-US" altLang="ja-JP" sz="1100">
            <a:solidFill>
              <a:sysClr val="windowText" lastClr="000000"/>
            </a:solidFill>
          </a:endParaRPr>
        </a:p>
        <a:p>
          <a:pPr algn="ctr"/>
          <a:r>
            <a:rPr kumimoji="1" lang="en-US" altLang="ja-JP" sz="1100">
              <a:solidFill>
                <a:sysClr val="windowText" lastClr="000000"/>
              </a:solidFill>
            </a:rPr>
            <a:t>Product name</a:t>
          </a:r>
        </a:p>
        <a:p>
          <a:pPr algn="ctr"/>
          <a:r>
            <a:rPr kumimoji="1" lang="en-US" altLang="ja-JP" sz="1100">
              <a:solidFill>
                <a:sysClr val="windowText" lastClr="000000"/>
              </a:solidFill>
            </a:rPr>
            <a:t>(</a:t>
          </a:r>
          <a:r>
            <a:rPr kumimoji="1" lang="ja-JP" altLang="en-US" sz="1100">
              <a:solidFill>
                <a:sysClr val="windowText" lastClr="000000"/>
              </a:solidFill>
            </a:rPr>
            <a:t>英語 </a:t>
          </a:r>
          <a:r>
            <a:rPr kumimoji="1" lang="en-US" altLang="ja-JP" sz="1100">
              <a:solidFill>
                <a:sysClr val="windowText" lastClr="000000"/>
              </a:solidFill>
            </a:rPr>
            <a:t>English</a:t>
          </a:r>
          <a:r>
            <a:rPr kumimoji="1" lang="ja-JP" altLang="en-US" sz="1100">
              <a:solidFill>
                <a:sysClr val="windowText" lastClr="000000"/>
              </a:solidFill>
            </a:rPr>
            <a:t>）</a:t>
          </a:r>
        </a:p>
      </xdr:txBody>
    </xdr:sp>
    <xdr:clientData/>
  </xdr:twoCellAnchor>
  <xdr:twoCellAnchor>
    <xdr:from>
      <xdr:col>2</xdr:col>
      <xdr:colOff>30442</xdr:colOff>
      <xdr:row>9</xdr:row>
      <xdr:rowOff>193488</xdr:rowOff>
    </xdr:from>
    <xdr:to>
      <xdr:col>37</xdr:col>
      <xdr:colOff>64059</xdr:colOff>
      <xdr:row>22</xdr:row>
      <xdr:rowOff>244662</xdr:rowOff>
    </xdr:to>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59117" y="2393763"/>
          <a:ext cx="7034492" cy="3442074"/>
        </a:xfrm>
        <a:prstGeom prst="rect">
          <a:avLst/>
        </a:prstGeom>
        <a:solidFill>
          <a:schemeClr val="bg1">
            <a:lumMod val="95000"/>
          </a:schemeClr>
        </a:solidFill>
        <a:ln>
          <a:solidFill>
            <a:schemeClr val="bg1">
              <a:lumMod val="6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製品写真</a:t>
          </a:r>
          <a:endParaRPr kumimoji="1" lang="en-US" altLang="ja-JP" sz="1100">
            <a:solidFill>
              <a:sysClr val="windowText" lastClr="000000"/>
            </a:solidFill>
          </a:endParaRPr>
        </a:p>
        <a:p>
          <a:pPr algn="ctr"/>
          <a:r>
            <a:rPr kumimoji="1" lang="en-US" altLang="ja-JP" sz="1100">
              <a:solidFill>
                <a:sysClr val="windowText" lastClr="000000"/>
              </a:solidFill>
            </a:rPr>
            <a:t>Image</a:t>
          </a:r>
          <a:r>
            <a:rPr kumimoji="1" lang="en-US" altLang="ja-JP" sz="1100" baseline="0">
              <a:solidFill>
                <a:sysClr val="windowText" lastClr="000000"/>
              </a:solidFill>
            </a:rPr>
            <a:t> of product</a:t>
          </a:r>
          <a:endParaRPr kumimoji="1" lang="ja-JP" altLang="en-US" sz="1100">
            <a:solidFill>
              <a:sysClr val="windowText" lastClr="000000"/>
            </a:solidFill>
          </a:endParaRPr>
        </a:p>
      </xdr:txBody>
    </xdr:sp>
    <xdr:clientData/>
  </xdr:twoCellAnchor>
  <xdr:twoCellAnchor>
    <xdr:from>
      <xdr:col>7</xdr:col>
      <xdr:colOff>183963</xdr:colOff>
      <xdr:row>1</xdr:row>
      <xdr:rowOff>59016</xdr:rowOff>
    </xdr:from>
    <xdr:to>
      <xdr:col>24</xdr:col>
      <xdr:colOff>142875</xdr:colOff>
      <xdr:row>4</xdr:row>
      <xdr:rowOff>19050</xdr:rowOff>
    </xdr:to>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2012763" y="278091"/>
          <a:ext cx="3359337" cy="645834"/>
        </a:xfrm>
        <a:prstGeom prst="rect">
          <a:avLst/>
        </a:prstGeom>
        <a:ln>
          <a:noFill/>
        </a:ln>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200">
              <a:solidFill>
                <a:sysClr val="windowText" lastClr="000000"/>
              </a:solidFill>
              <a:latin typeface="Meiryo UI" panose="020B0604030504040204" pitchFamily="50" charset="-128"/>
              <a:ea typeface="Meiryo UI" panose="020B0604030504040204" pitchFamily="50" charset="-128"/>
            </a:rPr>
            <a:t>SuMPO EPD</a:t>
          </a:r>
        </a:p>
        <a:p>
          <a:r>
            <a:rPr lang="en-US" altLang="ja-JP" sz="1100">
              <a:solidFill>
                <a:sysClr val="windowText" lastClr="000000"/>
              </a:solidFill>
              <a:latin typeface="Meiryo UI" panose="020B0604030504040204" pitchFamily="50" charset="-128"/>
              <a:ea typeface="Meiryo UI" panose="020B0604030504040204" pitchFamily="50" charset="-128"/>
            </a:rPr>
            <a:t>Type III Environmental Declaration (EPD)</a:t>
          </a:r>
        </a:p>
      </xdr:txBody>
    </xdr:sp>
    <xdr:clientData/>
  </xdr:twoCellAnchor>
  <xdr:twoCellAnchor>
    <xdr:from>
      <xdr:col>19</xdr:col>
      <xdr:colOff>10583</xdr:colOff>
      <xdr:row>1</xdr:row>
      <xdr:rowOff>21166</xdr:rowOff>
    </xdr:from>
    <xdr:to>
      <xdr:col>38</xdr:col>
      <xdr:colOff>8906</xdr:colOff>
      <xdr:row>4</xdr:row>
      <xdr:rowOff>168799</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a:xfrm>
          <a:off x="4239683" y="240241"/>
          <a:ext cx="3798798" cy="833433"/>
        </a:xfrm>
        <a:prstGeom prst="rect">
          <a:avLst/>
        </a:prstGeom>
        <a:ln>
          <a:noFill/>
        </a:ln>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indent="0" algn="r" defTabSz="914400" rtl="0" eaLnBrk="1" fontAlgn="auto" latinLnBrk="0" hangingPunct="1">
            <a:lnSpc>
              <a:spcPct val="100000"/>
            </a:lnSpc>
            <a:spcBef>
              <a:spcPts val="0"/>
            </a:spcBef>
            <a:spcAft>
              <a:spcPts val="0"/>
            </a:spcAft>
            <a:buClrTx/>
            <a:buSzTx/>
            <a:buFontTx/>
            <a:buNone/>
            <a:tabLst/>
            <a:defRPr/>
          </a:pPr>
          <a:r>
            <a:rPr kumimoji="1" lang="en-US" altLang="ja-JP" sz="1100" b="1" kern="1200" baseline="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rPr>
            <a:t>Japan EPD Program by SuMPO</a:t>
          </a:r>
          <a:endParaRPr kumimoji="1" lang="en-US" altLang="ja-JP" sz="1100" b="1" kern="1200">
            <a:solidFill>
              <a:schemeClr val="accent1"/>
            </a:solidFill>
            <a:effectLst/>
            <a:latin typeface="Meiryo UI" panose="020B0604030504040204" pitchFamily="50" charset="-128"/>
            <a:ea typeface="Meiryo UI" panose="020B0604030504040204" pitchFamily="50" charset="-128"/>
            <a:cs typeface="Meiryo UI" panose="020B0604030504040204" pitchFamily="50" charset="-128"/>
          </a:endParaRPr>
        </a:p>
        <a:p>
          <a:pPr algn="r">
            <a:defRPr/>
          </a:pPr>
          <a:r>
            <a:rPr lang="en-US" altLang="zh-TW" sz="800">
              <a:latin typeface="Meiryo UI" panose="020B0604030504040204" pitchFamily="50" charset="-128"/>
              <a:ea typeface="Meiryo UI" panose="020B0604030504040204" pitchFamily="50" charset="-128"/>
              <a:cs typeface="メイリオ" panose="020B0604030504040204" pitchFamily="50" charset="-128"/>
            </a:rPr>
            <a:t>Sustainable Management Promotion Organization</a:t>
          </a:r>
        </a:p>
        <a:p>
          <a:pPr lvl="0" algn="r">
            <a:defRPr/>
          </a:pPr>
          <a:r>
            <a:rPr lang="en-US" altLang="ja-JP" sz="800">
              <a:latin typeface="Meiryo UI" panose="020B0604030504040204" pitchFamily="50" charset="-128"/>
              <a:ea typeface="Meiryo UI" panose="020B0604030504040204" pitchFamily="50" charset="-128"/>
              <a:cs typeface="メイリオ" panose="020B0604030504040204" pitchFamily="50" charset="-128"/>
            </a:rPr>
            <a:t>14-8, Uchikanda 1-chome, Chiyoda-ku, Tokyo Japan</a:t>
          </a:r>
          <a:r>
            <a:rPr lang="ja-JP" altLang="en-US" sz="800">
              <a:latin typeface="Meiryo UI" panose="020B0604030504040204" pitchFamily="50" charset="-128"/>
              <a:ea typeface="Meiryo UI" panose="020B0604030504040204" pitchFamily="50" charset="-128"/>
              <a:cs typeface="メイリオ" panose="020B0604030504040204" pitchFamily="50" charset="-128"/>
            </a:rPr>
            <a:t>　　　</a:t>
          </a:r>
          <a:endParaRPr lang="en-US" altLang="ja-JP" sz="800">
            <a:latin typeface="Meiryo UI" panose="020B0604030504040204" pitchFamily="50" charset="-128"/>
            <a:ea typeface="Meiryo UI" panose="020B0604030504040204" pitchFamily="50" charset="-128"/>
            <a:cs typeface="メイリオ" panose="020B0604030504040204" pitchFamily="50" charset="-128"/>
          </a:endParaRPr>
        </a:p>
        <a:p>
          <a:pPr lvl="0" algn="r">
            <a:defRPr/>
          </a:pPr>
          <a:r>
            <a:rPr lang="ja-JP" altLang="en-US" sz="800">
              <a:latin typeface="Meiryo UI" panose="020B0604030504040204" pitchFamily="50" charset="-128"/>
              <a:ea typeface="Meiryo UI" panose="020B0604030504040204" pitchFamily="50" charset="-128"/>
              <a:cs typeface="メイリオ" panose="020B0604030504040204" pitchFamily="50" charset="-128"/>
            </a:rPr>
            <a:t>　　　</a:t>
          </a:r>
          <a:r>
            <a:rPr lang="en-US" altLang="ja-JP" sz="800">
              <a:latin typeface="Meiryo UI" panose="020B0604030504040204" pitchFamily="50" charset="-128"/>
              <a:ea typeface="Meiryo UI" panose="020B0604030504040204" pitchFamily="50" charset="-128"/>
              <a:cs typeface="メイリオ" panose="020B0604030504040204" pitchFamily="50" charset="-128"/>
            </a:rPr>
            <a:t>https://ecoleaf-label.jp/</a:t>
          </a:r>
          <a:endParaRPr lang="ja-JP" altLang="en-US" sz="800">
            <a:latin typeface="Meiryo UI" panose="020B0604030504040204" pitchFamily="50" charset="-128"/>
            <a:ea typeface="Meiryo UI" panose="020B0604030504040204" pitchFamily="50" charset="-128"/>
            <a:cs typeface="メイリオ" panose="020B0604030504040204" pitchFamily="50" charset="-128"/>
          </a:endParaRPr>
        </a:p>
      </xdr:txBody>
    </xdr:sp>
    <xdr:clientData/>
  </xdr:twoCellAnchor>
  <xdr:twoCellAnchor>
    <xdr:from>
      <xdr:col>41</xdr:col>
      <xdr:colOff>333375</xdr:colOff>
      <xdr:row>24</xdr:row>
      <xdr:rowOff>104775</xdr:rowOff>
    </xdr:from>
    <xdr:to>
      <xdr:col>44</xdr:col>
      <xdr:colOff>180975</xdr:colOff>
      <xdr:row>27</xdr:row>
      <xdr:rowOff>152400</xdr:rowOff>
    </xdr:to>
    <xdr:sp macro="" textlink="">
      <xdr:nvSpPr>
        <xdr:cNvPr id="9" name="四角形吹き出し 8">
          <a:extLst>
            <a:ext uri="{FF2B5EF4-FFF2-40B4-BE49-F238E27FC236}">
              <a16:creationId xmlns:a16="http://schemas.microsoft.com/office/drawing/2014/main" id="{00000000-0008-0000-1300-000009000000}"/>
            </a:ext>
          </a:extLst>
        </xdr:cNvPr>
        <xdr:cNvSpPr/>
      </xdr:nvSpPr>
      <xdr:spPr>
        <a:xfrm>
          <a:off x="8877300" y="6229350"/>
          <a:ext cx="1733550" cy="847725"/>
        </a:xfrm>
        <a:prstGeom prst="wedgeRectCallout">
          <a:avLst>
            <a:gd name="adj1" fmla="val -92881"/>
            <a:gd name="adj2" fmla="val 327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月は数字ではなく、英語でご記載ください。</a:t>
          </a:r>
          <a:br>
            <a:rPr kumimoji="1" lang="en-US" altLang="ja-JP" sz="1100"/>
          </a:br>
          <a:r>
            <a:rPr kumimoji="1" lang="ja-JP" altLang="en-US" sz="1100"/>
            <a:t>記載例）　</a:t>
          </a:r>
          <a:r>
            <a:rPr lang="en-US" altLang="ja-JP" sz="1100" b="1" i="0">
              <a:solidFill>
                <a:schemeClr val="lt1"/>
              </a:solidFill>
              <a:effectLst/>
              <a:latin typeface="+mn-lt"/>
              <a:ea typeface="+mn-ea"/>
              <a:cs typeface="+mn-cs"/>
            </a:rPr>
            <a:t>6 May 2024</a:t>
          </a:r>
          <a:endParaRPr kumimoji="1" lang="ja-JP" altLang="en-US" sz="1100"/>
        </a:p>
      </xdr:txBody>
    </xdr:sp>
    <xdr:clientData/>
  </xdr:twoCellAnchor>
  <xdr:twoCellAnchor>
    <xdr:from>
      <xdr:col>41</xdr:col>
      <xdr:colOff>304800</xdr:colOff>
      <xdr:row>30</xdr:row>
      <xdr:rowOff>0</xdr:rowOff>
    </xdr:from>
    <xdr:to>
      <xdr:col>44</xdr:col>
      <xdr:colOff>152400</xdr:colOff>
      <xdr:row>33</xdr:row>
      <xdr:rowOff>38100</xdr:rowOff>
    </xdr:to>
    <xdr:sp macro="" textlink="">
      <xdr:nvSpPr>
        <xdr:cNvPr id="10" name="四角形吹き出し 8">
          <a:extLst>
            <a:ext uri="{FF2B5EF4-FFF2-40B4-BE49-F238E27FC236}">
              <a16:creationId xmlns:a16="http://schemas.microsoft.com/office/drawing/2014/main" id="{00000000-0008-0000-1300-00000A000000}"/>
            </a:ext>
          </a:extLst>
        </xdr:cNvPr>
        <xdr:cNvSpPr/>
      </xdr:nvSpPr>
      <xdr:spPr>
        <a:xfrm>
          <a:off x="8848725" y="7724775"/>
          <a:ext cx="1733550" cy="847725"/>
        </a:xfrm>
        <a:prstGeom prst="wedgeRectCallout">
          <a:avLst>
            <a:gd name="adj1" fmla="val -92881"/>
            <a:gd name="adj2" fmla="val 3279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t>月は数字ではなく、英語でご記載ください。</a:t>
          </a:r>
          <a:br>
            <a:rPr kumimoji="1" lang="en-US" altLang="ja-JP" sz="1100"/>
          </a:br>
          <a:r>
            <a:rPr kumimoji="1" lang="ja-JP" altLang="en-US" sz="1100"/>
            <a:t>記載例）　</a:t>
          </a:r>
          <a:r>
            <a:rPr lang="en-US" altLang="ja-JP" sz="1100" b="1" i="0">
              <a:solidFill>
                <a:schemeClr val="lt1"/>
              </a:solidFill>
              <a:effectLst/>
              <a:latin typeface="+mn-lt"/>
              <a:ea typeface="+mn-ea"/>
              <a:cs typeface="+mn-cs"/>
            </a:rPr>
            <a:t>6 May 2024</a:t>
          </a:r>
          <a:endParaRPr kumimoji="1" lang="ja-JP" altLang="en-US" sz="1100"/>
        </a:p>
      </xdr:txBody>
    </xdr:sp>
    <xdr:clientData/>
  </xdr:twoCellAnchor>
  <xdr:twoCellAnchor editAs="oneCell">
    <xdr:from>
      <xdr:col>1</xdr:col>
      <xdr:colOff>47625</xdr:colOff>
      <xdr:row>1</xdr:row>
      <xdr:rowOff>95251</xdr:rowOff>
    </xdr:from>
    <xdr:to>
      <xdr:col>7</xdr:col>
      <xdr:colOff>164870</xdr:colOff>
      <xdr:row>3</xdr:row>
      <xdr:rowOff>142875</xdr:rowOff>
    </xdr:to>
    <xdr:pic>
      <xdr:nvPicPr>
        <xdr:cNvPr id="12" name="図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6275" y="314326"/>
          <a:ext cx="1317395" cy="50482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20.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21.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AM53"/>
  <sheetViews>
    <sheetView workbookViewId="0"/>
  </sheetViews>
  <sheetFormatPr defaultColWidth="9" defaultRowHeight="17.5"/>
  <cols>
    <col min="1" max="1" width="9" style="22"/>
    <col min="2" max="41" width="2.453125" style="22" customWidth="1"/>
    <col min="42" max="16384" width="9" style="22"/>
  </cols>
  <sheetData>
    <row r="1" spans="1:38">
      <c r="B1" s="189">
        <v>1</v>
      </c>
      <c r="C1" s="189">
        <v>2</v>
      </c>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row>
    <row r="2" spans="1:38" s="174" customFormat="1" ht="18" customHeight="1">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174" customFormat="1" ht="18" customHeight="1">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row>
    <row r="4" spans="1:38" s="174" customFormat="1" ht="18" customHeight="1">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row>
    <row r="5" spans="1:38" s="174" customFormat="1" ht="18" customHeight="1">
      <c r="B5" s="177"/>
      <c r="C5" s="177"/>
      <c r="D5" s="177"/>
      <c r="E5" s="177"/>
      <c r="F5" s="177"/>
      <c r="G5" s="212" t="s">
        <v>0</v>
      </c>
      <c r="H5" s="177"/>
      <c r="I5" s="177"/>
      <c r="J5" s="177"/>
      <c r="K5" s="177" t="str">
        <f>Z23</f>
        <v>JR-</v>
      </c>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row>
    <row r="6" spans="1:38" s="174" customFormat="1" ht="21" customHeight="1">
      <c r="A6" s="174">
        <f>ROW(A1)</f>
        <v>1</v>
      </c>
    </row>
    <row r="7" spans="1:38" s="174" customFormat="1" ht="21" customHeight="1">
      <c r="A7" s="174">
        <f t="shared" ref="A7:A40" si="0">ROW(A2)</f>
        <v>2</v>
      </c>
    </row>
    <row r="8" spans="1:38" s="174" customFormat="1" ht="21" customHeight="1">
      <c r="A8" s="174">
        <f t="shared" si="0"/>
        <v>3</v>
      </c>
    </row>
    <row r="9" spans="1:38" s="174" customFormat="1" ht="21" customHeight="1">
      <c r="A9" s="174">
        <f t="shared" si="0"/>
        <v>4</v>
      </c>
    </row>
    <row r="10" spans="1:38" s="174" customFormat="1" ht="21" customHeight="1">
      <c r="A10" s="174">
        <f t="shared" si="0"/>
        <v>5</v>
      </c>
    </row>
    <row r="11" spans="1:38" s="174" customFormat="1" ht="21" customHeight="1">
      <c r="A11" s="174">
        <f t="shared" si="0"/>
        <v>6</v>
      </c>
    </row>
    <row r="12" spans="1:38" s="174" customFormat="1" ht="21" customHeight="1">
      <c r="A12" s="174">
        <f t="shared" si="0"/>
        <v>7</v>
      </c>
    </row>
    <row r="13" spans="1:38" s="174" customFormat="1" ht="21" customHeight="1">
      <c r="A13" s="174">
        <f t="shared" si="0"/>
        <v>8</v>
      </c>
    </row>
    <row r="14" spans="1:38" s="174" customFormat="1" ht="21" customHeight="1">
      <c r="A14" s="174">
        <f t="shared" si="0"/>
        <v>9</v>
      </c>
    </row>
    <row r="15" spans="1:38" s="174" customFormat="1" ht="21" customHeight="1">
      <c r="A15" s="174">
        <f t="shared" si="0"/>
        <v>10</v>
      </c>
    </row>
    <row r="16" spans="1:38" s="174" customFormat="1" ht="21" customHeight="1">
      <c r="A16" s="174">
        <f t="shared" si="0"/>
        <v>11</v>
      </c>
    </row>
    <row r="17" spans="1:38" s="174" customFormat="1" ht="21" customHeight="1">
      <c r="A17" s="174">
        <f t="shared" si="0"/>
        <v>12</v>
      </c>
    </row>
    <row r="18" spans="1:38" s="174" customFormat="1" ht="21" customHeight="1">
      <c r="A18" s="174">
        <f t="shared" si="0"/>
        <v>13</v>
      </c>
    </row>
    <row r="19" spans="1:38" s="174" customFormat="1" ht="21" customHeight="1">
      <c r="A19" s="174">
        <f t="shared" si="0"/>
        <v>14</v>
      </c>
    </row>
    <row r="20" spans="1:38" s="174" customFormat="1" ht="21" customHeight="1">
      <c r="A20" s="174">
        <f t="shared" si="0"/>
        <v>15</v>
      </c>
    </row>
    <row r="21" spans="1:38" s="174" customFormat="1" ht="21" customHeight="1">
      <c r="A21" s="174">
        <f t="shared" si="0"/>
        <v>16</v>
      </c>
    </row>
    <row r="22" spans="1:38" s="174" customFormat="1" ht="21" customHeight="1">
      <c r="A22" s="174">
        <f t="shared" si="0"/>
        <v>17</v>
      </c>
    </row>
    <row r="23" spans="1:38" s="174" customFormat="1" ht="21" customHeight="1">
      <c r="A23" s="174">
        <f t="shared" si="0"/>
        <v>18</v>
      </c>
      <c r="C23" s="197" t="s">
        <v>1</v>
      </c>
      <c r="U23" s="410" t="s">
        <v>2</v>
      </c>
      <c r="V23" s="411"/>
      <c r="W23" s="411"/>
      <c r="X23" s="411"/>
      <c r="Y23" s="411"/>
      <c r="Z23" s="412" t="s">
        <v>3</v>
      </c>
      <c r="AA23" s="412"/>
      <c r="AB23" s="412"/>
      <c r="AC23" s="412"/>
      <c r="AD23" s="412"/>
      <c r="AE23" s="412"/>
      <c r="AF23" s="412"/>
      <c r="AG23" s="412"/>
      <c r="AH23" s="412"/>
      <c r="AI23" s="412"/>
      <c r="AJ23" s="412"/>
      <c r="AK23" s="412"/>
      <c r="AL23" s="413"/>
    </row>
    <row r="24" spans="1:38" s="174" customFormat="1" ht="21" customHeight="1">
      <c r="A24" s="174">
        <f t="shared" si="0"/>
        <v>19</v>
      </c>
      <c r="C24" s="414" t="s">
        <v>4</v>
      </c>
      <c r="D24" s="414"/>
      <c r="E24" s="414"/>
      <c r="F24" s="414"/>
      <c r="G24" s="414"/>
      <c r="H24" s="414"/>
      <c r="I24" s="414"/>
      <c r="J24" s="414"/>
      <c r="K24" s="414"/>
      <c r="L24" s="414"/>
      <c r="M24" s="414"/>
      <c r="N24" s="414"/>
      <c r="O24" s="414"/>
      <c r="P24" s="414"/>
      <c r="Q24" s="414"/>
      <c r="R24" s="414"/>
      <c r="U24" s="415" t="s">
        <v>5</v>
      </c>
      <c r="V24" s="415"/>
      <c r="W24" s="415"/>
      <c r="X24" s="415"/>
      <c r="Y24" s="416"/>
      <c r="Z24" s="417" t="s">
        <v>6</v>
      </c>
      <c r="AA24" s="418"/>
      <c r="AB24" s="418"/>
      <c r="AC24" s="418"/>
      <c r="AD24" s="418"/>
      <c r="AE24" s="418"/>
      <c r="AF24" s="418"/>
      <c r="AG24" s="418"/>
      <c r="AH24" s="418"/>
      <c r="AI24" s="418"/>
      <c r="AJ24" s="418"/>
      <c r="AK24" s="418"/>
      <c r="AL24" s="418"/>
    </row>
    <row r="25" spans="1:38" s="174" customFormat="1" ht="21" customHeight="1">
      <c r="A25" s="174">
        <f t="shared" si="0"/>
        <v>20</v>
      </c>
      <c r="C25" s="414"/>
      <c r="D25" s="414"/>
      <c r="E25" s="414"/>
      <c r="F25" s="414"/>
      <c r="G25" s="414"/>
      <c r="H25" s="414"/>
      <c r="I25" s="414"/>
      <c r="J25" s="414"/>
      <c r="K25" s="414"/>
      <c r="L25" s="414"/>
      <c r="M25" s="414"/>
      <c r="N25" s="414"/>
      <c r="O25" s="414"/>
      <c r="P25" s="414"/>
      <c r="Q25" s="414"/>
      <c r="R25" s="414"/>
      <c r="U25" s="415" t="s">
        <v>7</v>
      </c>
      <c r="V25" s="415"/>
      <c r="W25" s="415"/>
      <c r="X25" s="415"/>
      <c r="Y25" s="416"/>
      <c r="Z25" s="419"/>
      <c r="AA25" s="420"/>
      <c r="AB25" s="420"/>
      <c r="AC25" s="420"/>
      <c r="AD25" s="420"/>
      <c r="AE25" s="420"/>
      <c r="AF25" s="420"/>
      <c r="AG25" s="420"/>
      <c r="AH25" s="420"/>
      <c r="AI25" s="420"/>
      <c r="AJ25" s="420"/>
      <c r="AK25" s="420"/>
      <c r="AL25" s="420"/>
    </row>
    <row r="26" spans="1:38" s="174" customFormat="1" ht="21" customHeight="1">
      <c r="A26" s="174">
        <f t="shared" si="0"/>
        <v>21</v>
      </c>
      <c r="C26" s="197" t="s">
        <v>8</v>
      </c>
      <c r="U26" s="421" t="s">
        <v>9</v>
      </c>
      <c r="V26" s="422"/>
      <c r="W26" s="422"/>
      <c r="X26" s="422"/>
      <c r="Y26" s="422"/>
      <c r="Z26" s="423" t="s">
        <v>10</v>
      </c>
      <c r="AA26" s="423"/>
      <c r="AB26" s="423"/>
      <c r="AC26" s="423"/>
      <c r="AD26" s="423"/>
      <c r="AE26" s="423"/>
      <c r="AF26" s="423"/>
      <c r="AG26" s="423"/>
      <c r="AH26" s="423"/>
      <c r="AI26" s="423"/>
      <c r="AJ26" s="423"/>
      <c r="AK26" s="423"/>
      <c r="AL26" s="424"/>
    </row>
    <row r="27" spans="1:38" s="174" customFormat="1" ht="21" customHeight="1">
      <c r="A27" s="174">
        <f t="shared" si="0"/>
        <v>22</v>
      </c>
      <c r="C27" s="174" t="s">
        <v>11</v>
      </c>
      <c r="U27" s="425" t="s">
        <v>12</v>
      </c>
      <c r="V27" s="425"/>
      <c r="W27" s="425"/>
      <c r="X27" s="425"/>
      <c r="Y27" s="426"/>
      <c r="Z27" s="423" t="s">
        <v>10</v>
      </c>
      <c r="AA27" s="423"/>
      <c r="AB27" s="423"/>
      <c r="AC27" s="423"/>
      <c r="AD27" s="423"/>
      <c r="AE27" s="423"/>
      <c r="AF27" s="423"/>
      <c r="AG27" s="423"/>
      <c r="AH27" s="423"/>
      <c r="AI27" s="423"/>
      <c r="AJ27" s="423"/>
      <c r="AK27" s="423"/>
      <c r="AL27" s="424"/>
    </row>
    <row r="28" spans="1:38" s="174" customFormat="1" ht="21" customHeight="1">
      <c r="A28" s="174">
        <f t="shared" si="0"/>
        <v>23</v>
      </c>
      <c r="U28" s="421" t="s">
        <v>13</v>
      </c>
      <c r="V28" s="422"/>
      <c r="W28" s="422"/>
      <c r="X28" s="422"/>
      <c r="Y28" s="422"/>
      <c r="Z28" s="427" t="s">
        <v>14</v>
      </c>
      <c r="AA28" s="427"/>
      <c r="AB28" s="427"/>
      <c r="AC28" s="427"/>
      <c r="AD28" s="427"/>
      <c r="AE28" s="427"/>
      <c r="AF28" s="427"/>
      <c r="AG28" s="427"/>
      <c r="AH28" s="427"/>
      <c r="AI28" s="427"/>
      <c r="AJ28" s="427"/>
      <c r="AK28" s="427"/>
      <c r="AL28" s="428"/>
    </row>
    <row r="29" spans="1:38" s="174" customFormat="1" ht="21" customHeight="1">
      <c r="A29" s="174">
        <f t="shared" si="0"/>
        <v>24</v>
      </c>
      <c r="U29" s="429" t="s">
        <v>15</v>
      </c>
      <c r="V29" s="430"/>
      <c r="W29" s="430"/>
      <c r="X29" s="430"/>
      <c r="Y29" s="430"/>
      <c r="Z29" s="427" t="s">
        <v>16</v>
      </c>
      <c r="AA29" s="427"/>
      <c r="AB29" s="427"/>
      <c r="AC29" s="427"/>
      <c r="AD29" s="427"/>
      <c r="AE29" s="427"/>
      <c r="AF29" s="427"/>
      <c r="AG29" s="427"/>
      <c r="AH29" s="427"/>
      <c r="AI29" s="427"/>
      <c r="AJ29" s="427"/>
      <c r="AK29" s="427"/>
      <c r="AL29" s="428"/>
    </row>
    <row r="30" spans="1:38" s="174" customFormat="1" ht="21" customHeight="1">
      <c r="A30" s="174">
        <f t="shared" si="0"/>
        <v>25</v>
      </c>
      <c r="U30" s="431" t="s">
        <v>17</v>
      </c>
      <c r="V30" s="432"/>
      <c r="W30" s="432"/>
      <c r="X30" s="432"/>
      <c r="Y30" s="432"/>
      <c r="Z30" s="433" t="e">
        <f>EDATE(Z26,60)-1</f>
        <v>#VALUE!</v>
      </c>
      <c r="AA30" s="434"/>
      <c r="AB30" s="434"/>
      <c r="AC30" s="434"/>
      <c r="AD30" s="434"/>
      <c r="AE30" s="434"/>
      <c r="AF30" s="434"/>
      <c r="AG30" s="434"/>
      <c r="AH30" s="434"/>
      <c r="AI30" s="434"/>
      <c r="AJ30" s="434"/>
      <c r="AK30" s="434"/>
      <c r="AL30" s="434"/>
    </row>
    <row r="31" spans="1:38" s="174" customFormat="1" ht="21" customHeight="1">
      <c r="A31" s="174">
        <f t="shared" si="0"/>
        <v>26</v>
      </c>
      <c r="C31" s="197" t="s">
        <v>18</v>
      </c>
      <c r="U31" s="249" t="s">
        <v>19</v>
      </c>
      <c r="V31" s="250"/>
      <c r="W31" s="250"/>
      <c r="X31" s="250"/>
      <c r="Y31" s="250"/>
      <c r="Z31" s="187"/>
      <c r="AA31" s="187"/>
      <c r="AB31" s="187"/>
      <c r="AC31" s="187"/>
      <c r="AD31" s="187"/>
      <c r="AE31" s="187"/>
      <c r="AF31" s="187"/>
      <c r="AG31" s="187"/>
      <c r="AH31" s="187"/>
      <c r="AI31" s="187"/>
      <c r="AJ31" s="187"/>
      <c r="AK31" s="187"/>
      <c r="AL31" s="187"/>
    </row>
    <row r="32" spans="1:38" s="174" customFormat="1" ht="21" customHeight="1">
      <c r="A32" s="174">
        <f t="shared" si="0"/>
        <v>27</v>
      </c>
      <c r="D32" s="174" t="s">
        <v>20</v>
      </c>
      <c r="U32" s="435" t="s">
        <v>21</v>
      </c>
      <c r="V32" s="436"/>
      <c r="W32" s="436"/>
      <c r="X32" s="436"/>
      <c r="Y32" s="436"/>
      <c r="Z32" s="423" t="s">
        <v>10</v>
      </c>
      <c r="AA32" s="423"/>
      <c r="AB32" s="423"/>
      <c r="AC32" s="423"/>
      <c r="AD32" s="423"/>
      <c r="AE32" s="423"/>
      <c r="AF32" s="423"/>
      <c r="AG32" s="423"/>
      <c r="AH32" s="423"/>
      <c r="AI32" s="423"/>
      <c r="AJ32" s="423"/>
      <c r="AK32" s="423"/>
      <c r="AL32" s="424"/>
    </row>
    <row r="33" spans="1:39" s="174" customFormat="1" ht="21" customHeight="1">
      <c r="A33" s="174">
        <f t="shared" si="0"/>
        <v>28</v>
      </c>
      <c r="U33" s="438" t="s">
        <v>22</v>
      </c>
      <c r="V33" s="439"/>
      <c r="W33" s="439"/>
      <c r="X33" s="439"/>
      <c r="Y33" s="439"/>
      <c r="Z33" s="427" t="s">
        <v>23</v>
      </c>
      <c r="AA33" s="427"/>
      <c r="AB33" s="427"/>
      <c r="AC33" s="427"/>
      <c r="AD33" s="427"/>
      <c r="AE33" s="427"/>
      <c r="AF33" s="427"/>
      <c r="AG33" s="427"/>
      <c r="AH33" s="427"/>
      <c r="AI33" s="427"/>
      <c r="AJ33" s="427"/>
      <c r="AK33" s="427"/>
      <c r="AL33" s="428"/>
    </row>
    <row r="34" spans="1:39" s="174" customFormat="1" ht="21" customHeight="1">
      <c r="A34" s="174">
        <f t="shared" si="0"/>
        <v>29</v>
      </c>
      <c r="U34" s="249" t="s">
        <v>24</v>
      </c>
      <c r="V34" s="187"/>
      <c r="W34" s="187"/>
      <c r="X34" s="187"/>
      <c r="Y34" s="187"/>
      <c r="Z34" s="187"/>
      <c r="AA34" s="187"/>
      <c r="AB34" s="187"/>
      <c r="AC34" s="187"/>
      <c r="AD34" s="187"/>
      <c r="AE34" s="187"/>
      <c r="AF34" s="187"/>
      <c r="AG34" s="187"/>
      <c r="AH34" s="187"/>
      <c r="AI34" s="187"/>
      <c r="AJ34" s="187"/>
      <c r="AK34" s="187"/>
      <c r="AL34" s="187"/>
    </row>
    <row r="35" spans="1:39" s="174" customFormat="1" ht="21" customHeight="1">
      <c r="A35" s="174">
        <f t="shared" si="0"/>
        <v>30</v>
      </c>
      <c r="U35" s="440" t="s">
        <v>25</v>
      </c>
      <c r="V35" s="440"/>
      <c r="W35" s="440"/>
      <c r="X35" s="440"/>
      <c r="Y35" s="441"/>
      <c r="Z35" s="244" t="s">
        <v>26</v>
      </c>
      <c r="AA35" s="245"/>
      <c r="AB35" s="245"/>
      <c r="AC35" s="245"/>
      <c r="AD35" s="245"/>
      <c r="AE35" s="245"/>
      <c r="AF35" s="245"/>
      <c r="AG35" s="245"/>
      <c r="AH35" s="245"/>
      <c r="AI35" s="245"/>
      <c r="AJ35" s="245"/>
      <c r="AK35" s="245"/>
      <c r="AL35" s="245"/>
    </row>
    <row r="36" spans="1:39" s="174" customFormat="1" ht="21" customHeight="1">
      <c r="A36" s="174">
        <f t="shared" si="0"/>
        <v>31</v>
      </c>
      <c r="U36" s="442" t="s">
        <v>27</v>
      </c>
      <c r="V36" s="442"/>
      <c r="W36" s="442"/>
      <c r="X36" s="442"/>
      <c r="Y36" s="442"/>
      <c r="Z36" s="442"/>
      <c r="AA36" s="442"/>
      <c r="AB36" s="442"/>
      <c r="AC36" s="442"/>
      <c r="AD36" s="442"/>
      <c r="AE36" s="442"/>
      <c r="AF36" s="442"/>
      <c r="AG36" s="442"/>
      <c r="AH36" s="442"/>
      <c r="AI36" s="442"/>
      <c r="AJ36" s="442"/>
      <c r="AK36" s="442"/>
      <c r="AL36" s="442"/>
    </row>
    <row r="37" spans="1:39" s="174" customFormat="1" ht="21" customHeight="1">
      <c r="A37" s="174">
        <f t="shared" si="0"/>
        <v>32</v>
      </c>
      <c r="C37" s="267" t="s">
        <v>28</v>
      </c>
      <c r="U37" s="443" t="s">
        <v>29</v>
      </c>
      <c r="V37" s="443"/>
      <c r="W37" s="443"/>
      <c r="X37" s="443"/>
      <c r="Y37" s="443"/>
      <c r="Z37" s="443"/>
      <c r="AA37" s="443"/>
      <c r="AB37" s="443"/>
      <c r="AC37" s="443"/>
      <c r="AD37" s="443"/>
      <c r="AE37" s="443"/>
      <c r="AF37" s="443"/>
      <c r="AG37" s="443"/>
      <c r="AH37" s="443"/>
      <c r="AI37" s="443"/>
      <c r="AJ37" s="443"/>
      <c r="AK37" s="443"/>
      <c r="AL37" s="443"/>
    </row>
    <row r="38" spans="1:39" s="174" customFormat="1" ht="21" customHeight="1">
      <c r="A38" s="174">
        <f t="shared" si="0"/>
        <v>33</v>
      </c>
    </row>
    <row r="39" spans="1:39" s="174" customFormat="1" ht="21" customHeight="1">
      <c r="A39" s="174">
        <f t="shared" si="0"/>
        <v>34</v>
      </c>
      <c r="U39" s="444"/>
      <c r="V39" s="444"/>
      <c r="W39" s="444"/>
      <c r="X39" s="444"/>
      <c r="Y39" s="444"/>
      <c r="Z39" s="444"/>
      <c r="AA39" s="444"/>
      <c r="AB39" s="444"/>
      <c r="AC39" s="444"/>
      <c r="AD39" s="444"/>
      <c r="AE39" s="444"/>
      <c r="AF39" s="444"/>
      <c r="AG39" s="444"/>
      <c r="AH39" s="444"/>
      <c r="AI39" s="444"/>
      <c r="AJ39" s="444"/>
      <c r="AK39" s="444"/>
      <c r="AL39" s="444"/>
    </row>
    <row r="40" spans="1:39" s="174" customFormat="1" ht="21" customHeight="1">
      <c r="A40" s="174">
        <f t="shared" si="0"/>
        <v>35</v>
      </c>
      <c r="U40" s="437"/>
      <c r="V40" s="437"/>
      <c r="W40" s="437"/>
      <c r="X40" s="437"/>
      <c r="Y40" s="437"/>
      <c r="Z40" s="437"/>
      <c r="AA40" s="437"/>
      <c r="AB40" s="437"/>
      <c r="AC40" s="437"/>
      <c r="AD40" s="437"/>
      <c r="AE40" s="437"/>
      <c r="AF40" s="437"/>
      <c r="AG40" s="437"/>
      <c r="AH40" s="437"/>
      <c r="AI40" s="437"/>
      <c r="AJ40" s="437"/>
      <c r="AK40" s="437"/>
      <c r="AL40" s="437"/>
    </row>
    <row r="41" spans="1:39" ht="21" customHeight="1">
      <c r="A41" s="174"/>
      <c r="B41" s="177"/>
      <c r="C41" s="177"/>
      <c r="D41" s="177"/>
      <c r="E41" s="177"/>
      <c r="F41" s="177"/>
      <c r="G41" s="177"/>
      <c r="H41" s="177"/>
      <c r="I41" s="177"/>
      <c r="J41" s="177"/>
      <c r="K41" s="177"/>
      <c r="L41" s="177"/>
      <c r="M41" s="177"/>
      <c r="N41" s="177"/>
      <c r="O41" s="177"/>
      <c r="P41" s="177"/>
      <c r="Q41" s="177"/>
      <c r="R41" s="177"/>
      <c r="S41" s="177"/>
      <c r="T41" s="177"/>
      <c r="U41" s="177"/>
      <c r="V41" s="177"/>
      <c r="W41" s="177"/>
      <c r="X41" s="181"/>
      <c r="Y41" s="177"/>
      <c r="Z41" s="177"/>
      <c r="AA41" s="177"/>
      <c r="AB41" s="181" t="s">
        <v>0</v>
      </c>
      <c r="AC41" s="207" t="str">
        <f>Z23</f>
        <v>JR-</v>
      </c>
      <c r="AD41" s="207"/>
      <c r="AE41" s="207"/>
      <c r="AF41" s="207"/>
      <c r="AG41" s="207"/>
      <c r="AH41" s="177"/>
      <c r="AI41" s="177"/>
      <c r="AJ41" s="177"/>
      <c r="AK41" s="177"/>
      <c r="AL41" s="177"/>
      <c r="AM41" s="175"/>
    </row>
    <row r="42" spans="1:39" ht="17.149999999999999" customHeight="1">
      <c r="A42" s="174"/>
    </row>
    <row r="43" spans="1:39" ht="17.149999999999999" customHeight="1">
      <c r="Y43" s="179"/>
      <c r="Z43" s="179"/>
      <c r="AA43" s="179"/>
      <c r="AB43" s="179"/>
    </row>
    <row r="44" spans="1:39" ht="17.149999999999999" customHeight="1"/>
    <row r="45" spans="1:39" ht="17.149999999999999" customHeight="1"/>
    <row r="46" spans="1:39" ht="17.149999999999999" customHeight="1"/>
    <row r="47" spans="1:39" ht="17.5" customHeight="1"/>
    <row r="48" spans="1:39" ht="17.5" customHeight="1"/>
    <row r="49" ht="17.5" customHeight="1"/>
    <row r="50" ht="17.5" customHeight="1"/>
    <row r="51" ht="17.5" customHeight="1"/>
    <row r="52" ht="17.5" customHeight="1"/>
    <row r="53" ht="17.5" customHeight="1"/>
  </sheetData>
  <mergeCells count="26">
    <mergeCell ref="U40:AL40"/>
    <mergeCell ref="U33:Y33"/>
    <mergeCell ref="Z33:AL33"/>
    <mergeCell ref="U35:Y35"/>
    <mergeCell ref="U36:AL36"/>
    <mergeCell ref="U37:AL37"/>
    <mergeCell ref="U39:AL39"/>
    <mergeCell ref="U29:Y29"/>
    <mergeCell ref="Z29:AL29"/>
    <mergeCell ref="U30:Y30"/>
    <mergeCell ref="Z30:AL30"/>
    <mergeCell ref="U32:Y32"/>
    <mergeCell ref="Z32:AL32"/>
    <mergeCell ref="U26:Y26"/>
    <mergeCell ref="Z26:AL26"/>
    <mergeCell ref="U27:Y27"/>
    <mergeCell ref="Z27:AL27"/>
    <mergeCell ref="U28:Y28"/>
    <mergeCell ref="Z28:AL28"/>
    <mergeCell ref="U23:Y23"/>
    <mergeCell ref="Z23:AL23"/>
    <mergeCell ref="C24:R25"/>
    <mergeCell ref="U24:Y24"/>
    <mergeCell ref="Z24:AL24"/>
    <mergeCell ref="U25:Y25"/>
    <mergeCell ref="Z25:AL25"/>
  </mergeCells>
  <phoneticPr fontId="7"/>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3">
    <tabColor rgb="FFFFC000"/>
  </sheetPr>
  <dimension ref="A1:R178"/>
  <sheetViews>
    <sheetView workbookViewId="0"/>
  </sheetViews>
  <sheetFormatPr defaultRowHeight="13"/>
  <cols>
    <col min="1" max="1" width="1" customWidth="1"/>
    <col min="2" max="2" width="4.453125" style="40" bestFit="1" customWidth="1"/>
    <col min="3" max="3" width="17.453125" style="11" customWidth="1"/>
    <col min="4" max="4" width="17.453125" style="9" customWidth="1"/>
    <col min="5" max="5" width="5.90625" style="2" customWidth="1"/>
    <col min="6" max="6" width="30.453125" style="8" customWidth="1"/>
    <col min="7" max="7" width="10.453125" style="4" customWidth="1"/>
    <col min="8" max="8" width="5.453125" style="4" customWidth="1"/>
    <col min="9" max="9" width="5.08984375" style="1" customWidth="1"/>
    <col min="10" max="10" width="11.453125" style="1" customWidth="1"/>
    <col min="11" max="11" width="5.90625" style="1" bestFit="1" customWidth="1"/>
    <col min="12" max="12" width="35.453125" style="8" customWidth="1"/>
    <col min="13" max="13" width="5.90625" style="4" customWidth="1"/>
    <col min="14" max="14" width="5.08984375" style="1" customWidth="1"/>
    <col min="15" max="15" width="21.453125" customWidth="1"/>
    <col min="17" max="18" width="9" hidden="1" customWidth="1"/>
  </cols>
  <sheetData>
    <row r="1" spans="1:18" ht="13.5" thickBot="1">
      <c r="C1" s="64" t="s">
        <v>206</v>
      </c>
      <c r="O1" s="40" t="s">
        <v>228</v>
      </c>
    </row>
    <row r="2" spans="1:18" s="50" customFormat="1" ht="22.5">
      <c r="B2" s="49"/>
      <c r="C2" s="757" t="s">
        <v>208</v>
      </c>
      <c r="D2" s="757"/>
      <c r="E2" s="757"/>
      <c r="F2" s="757"/>
      <c r="G2" s="51"/>
      <c r="H2" s="771" t="e">
        <f>IF(N2&lt;21,"","エラー：利用可能データの使用件数は20件までです（"&amp;N2&amp;"個）")</f>
        <v>#REF!</v>
      </c>
      <c r="I2" s="771"/>
      <c r="J2" s="771"/>
      <c r="K2" s="771"/>
      <c r="L2" s="771"/>
      <c r="M2" s="51"/>
      <c r="N2" s="226" t="e">
        <f>#REF!</f>
        <v>#REF!</v>
      </c>
      <c r="O2" s="224" t="s">
        <v>209</v>
      </c>
      <c r="Q2" s="55" t="s">
        <v>210</v>
      </c>
      <c r="R2" s="56" t="s">
        <v>211</v>
      </c>
    </row>
    <row r="3" spans="1:18" s="52" customFormat="1" ht="23" thickBot="1">
      <c r="B3" s="53"/>
      <c r="C3" s="758" t="s">
        <v>229</v>
      </c>
      <c r="D3" s="758"/>
      <c r="E3" s="758"/>
      <c r="F3" s="758"/>
      <c r="G3" s="5"/>
      <c r="H3" s="759" t="str">
        <f>IF(Q6=0,"","エラー：入力単位の確認をして下さい（"&amp;Q6&amp;"個）")</f>
        <v/>
      </c>
      <c r="I3" s="759"/>
      <c r="J3" s="759"/>
      <c r="K3" s="759"/>
      <c r="L3" s="759"/>
      <c r="M3" s="5"/>
      <c r="N3" s="226" t="e">
        <f>#REF!</f>
        <v>#REF!</v>
      </c>
      <c r="O3" s="225" t="s">
        <v>213</v>
      </c>
      <c r="Q3" s="57"/>
      <c r="R3" s="58" t="s">
        <v>214</v>
      </c>
    </row>
    <row r="4" spans="1:18" ht="13.5" customHeight="1" thickBot="1">
      <c r="C4" s="10"/>
      <c r="D4"/>
      <c r="E4"/>
      <c r="F4"/>
      <c r="G4"/>
      <c r="H4"/>
      <c r="I4"/>
      <c r="J4" s="5"/>
      <c r="K4" s="5"/>
      <c r="L4" s="7"/>
      <c r="M4" s="5"/>
      <c r="N4" s="5"/>
    </row>
    <row r="5" spans="1:18" s="6" customFormat="1" ht="18.75" customHeight="1">
      <c r="A5" s="760"/>
      <c r="B5" s="761" t="s">
        <v>215</v>
      </c>
      <c r="C5" s="763" t="s">
        <v>216</v>
      </c>
      <c r="D5" s="765" t="s">
        <v>217</v>
      </c>
      <c r="E5" s="767" t="s">
        <v>218</v>
      </c>
      <c r="F5" s="768"/>
      <c r="G5" s="768"/>
      <c r="H5" s="768"/>
      <c r="I5" s="769"/>
      <c r="J5" s="770" t="s">
        <v>219</v>
      </c>
      <c r="K5" s="770"/>
      <c r="L5" s="770"/>
      <c r="M5" s="770"/>
      <c r="N5" s="770"/>
      <c r="O5" s="755" t="s">
        <v>220</v>
      </c>
      <c r="Q5" s="44" t="s">
        <v>221</v>
      </c>
    </row>
    <row r="6" spans="1:18" s="6" customFormat="1" ht="34.5" customHeight="1" thickBot="1">
      <c r="A6" s="760"/>
      <c r="B6" s="762"/>
      <c r="C6" s="764"/>
      <c r="D6" s="766"/>
      <c r="E6" s="18" t="s">
        <v>222</v>
      </c>
      <c r="F6" s="19" t="s">
        <v>223</v>
      </c>
      <c r="G6" s="20" t="s">
        <v>34</v>
      </c>
      <c r="H6" s="48" t="s">
        <v>35</v>
      </c>
      <c r="I6" s="21" t="s">
        <v>224</v>
      </c>
      <c r="J6" s="19" t="s">
        <v>225</v>
      </c>
      <c r="K6" s="19" t="s">
        <v>222</v>
      </c>
      <c r="L6" s="19" t="s">
        <v>226</v>
      </c>
      <c r="M6" s="43" t="s">
        <v>35</v>
      </c>
      <c r="N6" s="27" t="s">
        <v>224</v>
      </c>
      <c r="O6" s="756"/>
      <c r="Q6" s="109">
        <f>SUM(Q7:Q206)</f>
        <v>0</v>
      </c>
      <c r="R6" s="6" t="s">
        <v>227</v>
      </c>
    </row>
    <row r="7" spans="1:18" ht="17" thickTop="1">
      <c r="B7" s="41">
        <f>ROW(A1)</f>
        <v>1</v>
      </c>
      <c r="C7" s="39"/>
      <c r="D7" s="34"/>
      <c r="E7" s="34"/>
      <c r="F7" s="42"/>
      <c r="G7" s="35"/>
      <c r="H7" s="36"/>
      <c r="I7" s="34"/>
      <c r="J7" s="100"/>
      <c r="K7" s="222" t="str">
        <f>IFERROR(VLOOKUP($J7,#REF!,54,FALSE),"")</f>
        <v/>
      </c>
      <c r="L7" s="144" t="str">
        <f>IFERROR(VLOOKUP($J7,#REF!,2,FALSE),"")</f>
        <v/>
      </c>
      <c r="M7" s="143" t="str">
        <f>IFERROR(VLOOKUP($J7,#REF!,5,FALSE),"")</f>
        <v/>
      </c>
      <c r="N7" s="54"/>
      <c r="O7" s="37"/>
      <c r="Q7" s="6" t="str">
        <f>IF(H7=M7,"○",1)</f>
        <v>○</v>
      </c>
    </row>
    <row r="8" spans="1:18" ht="16.5">
      <c r="B8" s="41">
        <f t="shared" ref="B8:B71" si="0">ROW(A2)</f>
        <v>2</v>
      </c>
      <c r="C8" s="39"/>
      <c r="D8" s="34"/>
      <c r="E8" s="34"/>
      <c r="F8" s="42"/>
      <c r="G8" s="35"/>
      <c r="H8" s="36"/>
      <c r="I8" s="34"/>
      <c r="J8" s="100"/>
      <c r="K8" s="222" t="str">
        <f>IFERROR(VLOOKUP($J8,#REF!,54,FALSE),"")</f>
        <v/>
      </c>
      <c r="L8" s="144" t="str">
        <f>IFERROR(VLOOKUP($J8,#REF!,2,FALSE),"")</f>
        <v/>
      </c>
      <c r="M8" s="143" t="str">
        <f>IFERROR(VLOOKUP($J8,#REF!,5,FALSE),"")</f>
        <v/>
      </c>
      <c r="N8" s="54"/>
      <c r="O8" s="37"/>
      <c r="Q8" s="6" t="str">
        <f t="shared" ref="Q8:Q71" si="1">IF(H8=M8,"○",1)</f>
        <v>○</v>
      </c>
    </row>
    <row r="9" spans="1:18" ht="16.5">
      <c r="B9" s="41">
        <f t="shared" si="0"/>
        <v>3</v>
      </c>
      <c r="C9" s="39"/>
      <c r="D9" s="34"/>
      <c r="E9" s="34"/>
      <c r="F9" s="42"/>
      <c r="G9" s="35"/>
      <c r="H9" s="36"/>
      <c r="I9" s="34"/>
      <c r="J9" s="38"/>
      <c r="K9" s="222" t="str">
        <f>IFERROR(VLOOKUP($J9,#REF!,54,FALSE),"")</f>
        <v/>
      </c>
      <c r="L9" s="144" t="str">
        <f>IFERROR(VLOOKUP($J9,#REF!,2,FALSE),"")</f>
        <v/>
      </c>
      <c r="M9" s="143" t="str">
        <f>IFERROR(VLOOKUP($J9,#REF!,5,FALSE),"")</f>
        <v/>
      </c>
      <c r="N9" s="54"/>
      <c r="O9" s="37"/>
      <c r="Q9" s="6" t="str">
        <f t="shared" si="1"/>
        <v>○</v>
      </c>
    </row>
    <row r="10" spans="1:18" ht="16.5">
      <c r="B10" s="41">
        <f t="shared" si="0"/>
        <v>4</v>
      </c>
      <c r="C10" s="39"/>
      <c r="D10" s="34"/>
      <c r="E10" s="34"/>
      <c r="F10" s="42"/>
      <c r="G10" s="35"/>
      <c r="H10" s="36"/>
      <c r="I10" s="34"/>
      <c r="J10" s="38"/>
      <c r="K10" s="222" t="str">
        <f>IFERROR(VLOOKUP($J10,#REF!,54,FALSE),"")</f>
        <v/>
      </c>
      <c r="L10" s="144" t="str">
        <f>IFERROR(VLOOKUP($J10,#REF!,2,FALSE),"")</f>
        <v/>
      </c>
      <c r="M10" s="143" t="str">
        <f>IFERROR(VLOOKUP($J10,#REF!,5,FALSE),"")</f>
        <v/>
      </c>
      <c r="N10" s="54"/>
      <c r="O10" s="37"/>
      <c r="Q10" s="6" t="str">
        <f t="shared" si="1"/>
        <v>○</v>
      </c>
    </row>
    <row r="11" spans="1:18" ht="16.5">
      <c r="B11" s="41">
        <f t="shared" si="0"/>
        <v>5</v>
      </c>
      <c r="C11" s="39"/>
      <c r="D11" s="34"/>
      <c r="E11" s="34"/>
      <c r="F11" s="42"/>
      <c r="G11" s="35"/>
      <c r="H11" s="36"/>
      <c r="I11" s="34"/>
      <c r="J11" s="38"/>
      <c r="K11" s="222" t="str">
        <f>IFERROR(VLOOKUP($J11,#REF!,54,FALSE),"")</f>
        <v/>
      </c>
      <c r="L11" s="144" t="str">
        <f>IFERROR(VLOOKUP($J11,#REF!,2,FALSE),"")</f>
        <v/>
      </c>
      <c r="M11" s="143" t="str">
        <f>IFERROR(VLOOKUP($J11,#REF!,5,FALSE),"")</f>
        <v/>
      </c>
      <c r="N11" s="54"/>
      <c r="O11" s="37"/>
      <c r="Q11" s="6" t="str">
        <f t="shared" si="1"/>
        <v>○</v>
      </c>
    </row>
    <row r="12" spans="1:18" ht="16.5">
      <c r="B12" s="41">
        <f t="shared" si="0"/>
        <v>6</v>
      </c>
      <c r="C12" s="39"/>
      <c r="D12" s="34"/>
      <c r="E12" s="34"/>
      <c r="F12" s="42"/>
      <c r="G12" s="35"/>
      <c r="H12" s="36"/>
      <c r="I12" s="34"/>
      <c r="J12" s="38"/>
      <c r="K12" s="222" t="str">
        <f>IFERROR(VLOOKUP($J12,#REF!,54,FALSE),"")</f>
        <v/>
      </c>
      <c r="L12" s="144" t="str">
        <f>IFERROR(VLOOKUP($J12,#REF!,2,FALSE),"")</f>
        <v/>
      </c>
      <c r="M12" s="143" t="str">
        <f>IFERROR(VLOOKUP($J12,#REF!,5,FALSE),"")</f>
        <v/>
      </c>
      <c r="N12" s="54"/>
      <c r="O12" s="37"/>
      <c r="Q12" s="6" t="str">
        <f t="shared" si="1"/>
        <v>○</v>
      </c>
    </row>
    <row r="13" spans="1:18" ht="16.5">
      <c r="B13" s="41">
        <f t="shared" si="0"/>
        <v>7</v>
      </c>
      <c r="C13" s="39"/>
      <c r="D13" s="34"/>
      <c r="E13" s="34"/>
      <c r="F13" s="42"/>
      <c r="G13" s="35"/>
      <c r="H13" s="36"/>
      <c r="I13" s="34"/>
      <c r="J13" s="38"/>
      <c r="K13" s="222" t="str">
        <f>IFERROR(VLOOKUP($J13,#REF!,54,FALSE),"")</f>
        <v/>
      </c>
      <c r="L13" s="144" t="str">
        <f>IFERROR(VLOOKUP($J13,#REF!,2,FALSE),"")</f>
        <v/>
      </c>
      <c r="M13" s="143" t="str">
        <f>IFERROR(VLOOKUP($J13,#REF!,5,FALSE),"")</f>
        <v/>
      </c>
      <c r="N13" s="54"/>
      <c r="O13" s="37"/>
      <c r="Q13" s="6" t="str">
        <f t="shared" si="1"/>
        <v>○</v>
      </c>
    </row>
    <row r="14" spans="1:18" ht="16.5">
      <c r="B14" s="41">
        <f t="shared" si="0"/>
        <v>8</v>
      </c>
      <c r="C14" s="39"/>
      <c r="D14" s="34"/>
      <c r="E14" s="34"/>
      <c r="F14" s="42"/>
      <c r="G14" s="35"/>
      <c r="H14" s="36"/>
      <c r="I14" s="34"/>
      <c r="J14" s="38"/>
      <c r="K14" s="222" t="str">
        <f>IFERROR(VLOOKUP($J14,#REF!,54,FALSE),"")</f>
        <v/>
      </c>
      <c r="L14" s="144" t="str">
        <f>IFERROR(VLOOKUP($J14,#REF!,2,FALSE),"")</f>
        <v/>
      </c>
      <c r="M14" s="143" t="str">
        <f>IFERROR(VLOOKUP($J14,#REF!,5,FALSE),"")</f>
        <v/>
      </c>
      <c r="N14" s="54"/>
      <c r="O14" s="37"/>
      <c r="Q14" s="6" t="str">
        <f t="shared" si="1"/>
        <v>○</v>
      </c>
    </row>
    <row r="15" spans="1:18" ht="16.5">
      <c r="B15" s="41">
        <f t="shared" si="0"/>
        <v>9</v>
      </c>
      <c r="C15" s="39"/>
      <c r="D15" s="34"/>
      <c r="E15" s="34"/>
      <c r="F15" s="42"/>
      <c r="G15" s="35"/>
      <c r="H15" s="36"/>
      <c r="I15" s="34"/>
      <c r="J15" s="38"/>
      <c r="K15" s="222" t="str">
        <f>IFERROR(VLOOKUP($J15,#REF!,54,FALSE),"")</f>
        <v/>
      </c>
      <c r="L15" s="144" t="str">
        <f>IFERROR(VLOOKUP($J15,#REF!,2,FALSE),"")</f>
        <v/>
      </c>
      <c r="M15" s="143" t="str">
        <f>IFERROR(VLOOKUP($J15,#REF!,5,FALSE),"")</f>
        <v/>
      </c>
      <c r="N15" s="54"/>
      <c r="O15" s="37"/>
      <c r="Q15" s="6" t="str">
        <f t="shared" si="1"/>
        <v>○</v>
      </c>
    </row>
    <row r="16" spans="1:18" ht="16.5">
      <c r="B16" s="41">
        <f t="shared" si="0"/>
        <v>10</v>
      </c>
      <c r="C16" s="39"/>
      <c r="D16" s="34"/>
      <c r="E16" s="34"/>
      <c r="F16" s="42"/>
      <c r="G16" s="35"/>
      <c r="H16" s="36"/>
      <c r="I16" s="34"/>
      <c r="J16" s="38"/>
      <c r="K16" s="222" t="str">
        <f>IFERROR(VLOOKUP($J16,#REF!,54,FALSE),"")</f>
        <v/>
      </c>
      <c r="L16" s="144" t="str">
        <f>IFERROR(VLOOKUP($J16,#REF!,2,FALSE),"")</f>
        <v/>
      </c>
      <c r="M16" s="143" t="str">
        <f>IFERROR(VLOOKUP($J16,#REF!,5,FALSE),"")</f>
        <v/>
      </c>
      <c r="N16" s="54"/>
      <c r="O16" s="37"/>
      <c r="Q16" s="6" t="str">
        <f t="shared" si="1"/>
        <v>○</v>
      </c>
    </row>
    <row r="17" spans="2:17" ht="16.5">
      <c r="B17" s="41">
        <f t="shared" si="0"/>
        <v>11</v>
      </c>
      <c r="C17" s="39"/>
      <c r="D17" s="34"/>
      <c r="E17" s="34"/>
      <c r="F17" s="42"/>
      <c r="G17" s="35"/>
      <c r="H17" s="36"/>
      <c r="I17" s="34"/>
      <c r="J17" s="38"/>
      <c r="K17" s="222" t="str">
        <f>IFERROR(VLOOKUP($J17,#REF!,54,FALSE),"")</f>
        <v/>
      </c>
      <c r="L17" s="144" t="str">
        <f>IFERROR(VLOOKUP($J17,#REF!,2,FALSE),"")</f>
        <v/>
      </c>
      <c r="M17" s="143" t="str">
        <f>IFERROR(VLOOKUP($J17,#REF!,5,FALSE),"")</f>
        <v/>
      </c>
      <c r="N17" s="54"/>
      <c r="O17" s="37"/>
      <c r="Q17" s="6" t="str">
        <f t="shared" si="1"/>
        <v>○</v>
      </c>
    </row>
    <row r="18" spans="2:17" ht="16.5">
      <c r="B18" s="41">
        <f t="shared" si="0"/>
        <v>12</v>
      </c>
      <c r="C18" s="39"/>
      <c r="D18" s="34"/>
      <c r="E18" s="34"/>
      <c r="F18" s="42"/>
      <c r="G18" s="35"/>
      <c r="H18" s="36"/>
      <c r="I18" s="34"/>
      <c r="J18" s="38"/>
      <c r="K18" s="222" t="str">
        <f>IFERROR(VLOOKUP($J18,#REF!,54,FALSE),"")</f>
        <v/>
      </c>
      <c r="L18" s="144" t="str">
        <f>IFERROR(VLOOKUP($J18,#REF!,2,FALSE),"")</f>
        <v/>
      </c>
      <c r="M18" s="143" t="str">
        <f>IFERROR(VLOOKUP($J18,#REF!,5,FALSE),"")</f>
        <v/>
      </c>
      <c r="N18" s="54"/>
      <c r="O18" s="37"/>
      <c r="Q18" s="6" t="str">
        <f t="shared" si="1"/>
        <v>○</v>
      </c>
    </row>
    <row r="19" spans="2:17" ht="16.5">
      <c r="B19" s="41">
        <f t="shared" si="0"/>
        <v>13</v>
      </c>
      <c r="C19" s="39"/>
      <c r="D19" s="34"/>
      <c r="E19" s="34"/>
      <c r="F19" s="42"/>
      <c r="G19" s="35"/>
      <c r="H19" s="36"/>
      <c r="I19" s="34"/>
      <c r="J19" s="38"/>
      <c r="K19" s="222" t="str">
        <f>IFERROR(VLOOKUP($J19,#REF!,54,FALSE),"")</f>
        <v/>
      </c>
      <c r="L19" s="144" t="str">
        <f>IFERROR(VLOOKUP($J19,#REF!,2,FALSE),"")</f>
        <v/>
      </c>
      <c r="M19" s="143" t="str">
        <f>IFERROR(VLOOKUP($J19,#REF!,5,FALSE),"")</f>
        <v/>
      </c>
      <c r="N19" s="54"/>
      <c r="O19" s="37"/>
      <c r="Q19" s="6" t="str">
        <f t="shared" si="1"/>
        <v>○</v>
      </c>
    </row>
    <row r="20" spans="2:17" ht="16.5">
      <c r="B20" s="41">
        <f t="shared" si="0"/>
        <v>14</v>
      </c>
      <c r="C20" s="39"/>
      <c r="D20" s="34"/>
      <c r="E20" s="34"/>
      <c r="F20" s="42"/>
      <c r="G20" s="35"/>
      <c r="H20" s="36"/>
      <c r="I20" s="34"/>
      <c r="J20" s="38"/>
      <c r="K20" s="222" t="str">
        <f>IFERROR(VLOOKUP($J20,#REF!,54,FALSE),"")</f>
        <v/>
      </c>
      <c r="L20" s="144" t="str">
        <f>IFERROR(VLOOKUP($J20,#REF!,2,FALSE),"")</f>
        <v/>
      </c>
      <c r="M20" s="143" t="str">
        <f>IFERROR(VLOOKUP($J20,#REF!,5,FALSE),"")</f>
        <v/>
      </c>
      <c r="N20" s="54"/>
      <c r="O20" s="37"/>
      <c r="Q20" s="6" t="str">
        <f t="shared" si="1"/>
        <v>○</v>
      </c>
    </row>
    <row r="21" spans="2:17" ht="16.5">
      <c r="B21" s="41">
        <f t="shared" si="0"/>
        <v>15</v>
      </c>
      <c r="C21" s="39"/>
      <c r="D21" s="34"/>
      <c r="E21" s="34"/>
      <c r="F21" s="42"/>
      <c r="G21" s="35"/>
      <c r="H21" s="36"/>
      <c r="I21" s="34"/>
      <c r="J21" s="38"/>
      <c r="K21" s="222" t="str">
        <f>IFERROR(VLOOKUP($J21,#REF!,54,FALSE),"")</f>
        <v/>
      </c>
      <c r="L21" s="144" t="str">
        <f>IFERROR(VLOOKUP($J21,#REF!,2,FALSE),"")</f>
        <v/>
      </c>
      <c r="M21" s="143" t="str">
        <f>IFERROR(VLOOKUP($J21,#REF!,5,FALSE),"")</f>
        <v/>
      </c>
      <c r="N21" s="54"/>
      <c r="O21" s="37"/>
      <c r="Q21" s="6" t="str">
        <f t="shared" si="1"/>
        <v>○</v>
      </c>
    </row>
    <row r="22" spans="2:17" ht="16.5">
      <c r="B22" s="41">
        <f t="shared" si="0"/>
        <v>16</v>
      </c>
      <c r="C22" s="39"/>
      <c r="D22" s="34"/>
      <c r="E22" s="34"/>
      <c r="F22" s="42"/>
      <c r="G22" s="35"/>
      <c r="H22" s="36"/>
      <c r="I22" s="34"/>
      <c r="J22" s="38"/>
      <c r="K22" s="222" t="str">
        <f>IFERROR(VLOOKUP($J22,#REF!,54,FALSE),"")</f>
        <v/>
      </c>
      <c r="L22" s="144" t="str">
        <f>IFERROR(VLOOKUP($J22,#REF!,2,FALSE),"")</f>
        <v/>
      </c>
      <c r="M22" s="143" t="str">
        <f>IFERROR(VLOOKUP($J22,#REF!,5,FALSE),"")</f>
        <v/>
      </c>
      <c r="N22" s="54"/>
      <c r="O22" s="37"/>
      <c r="Q22" s="6" t="str">
        <f t="shared" si="1"/>
        <v>○</v>
      </c>
    </row>
    <row r="23" spans="2:17" ht="16.5">
      <c r="B23" s="41">
        <f t="shared" si="0"/>
        <v>17</v>
      </c>
      <c r="C23" s="39"/>
      <c r="D23" s="34"/>
      <c r="E23" s="34"/>
      <c r="F23" s="42"/>
      <c r="G23" s="35"/>
      <c r="H23" s="36"/>
      <c r="I23" s="34"/>
      <c r="J23" s="38"/>
      <c r="K23" s="222" t="str">
        <f>IFERROR(VLOOKUP($J23,#REF!,54,FALSE),"")</f>
        <v/>
      </c>
      <c r="L23" s="144" t="str">
        <f>IFERROR(VLOOKUP($J23,#REF!,2,FALSE),"")</f>
        <v/>
      </c>
      <c r="M23" s="143" t="str">
        <f>IFERROR(VLOOKUP($J23,#REF!,5,FALSE),"")</f>
        <v/>
      </c>
      <c r="N23" s="54"/>
      <c r="O23" s="37"/>
      <c r="Q23" s="6" t="str">
        <f t="shared" si="1"/>
        <v>○</v>
      </c>
    </row>
    <row r="24" spans="2:17" ht="16.5">
      <c r="B24" s="41">
        <f t="shared" si="0"/>
        <v>18</v>
      </c>
      <c r="C24" s="39"/>
      <c r="D24" s="34"/>
      <c r="E24" s="34"/>
      <c r="F24" s="42"/>
      <c r="G24" s="35"/>
      <c r="H24" s="36"/>
      <c r="I24" s="34"/>
      <c r="J24" s="38"/>
      <c r="K24" s="222" t="str">
        <f>IFERROR(VLOOKUP($J24,#REF!,54,FALSE),"")</f>
        <v/>
      </c>
      <c r="L24" s="144" t="str">
        <f>IFERROR(VLOOKUP($J24,#REF!,2,FALSE),"")</f>
        <v/>
      </c>
      <c r="M24" s="143" t="str">
        <f>IFERROR(VLOOKUP($J24,#REF!,5,FALSE),"")</f>
        <v/>
      </c>
      <c r="N24" s="54"/>
      <c r="O24" s="37"/>
      <c r="Q24" s="6" t="str">
        <f t="shared" si="1"/>
        <v>○</v>
      </c>
    </row>
    <row r="25" spans="2:17" ht="16.5">
      <c r="B25" s="41">
        <f t="shared" si="0"/>
        <v>19</v>
      </c>
      <c r="C25" s="39"/>
      <c r="D25" s="34"/>
      <c r="E25" s="34"/>
      <c r="F25" s="42"/>
      <c r="G25" s="35"/>
      <c r="H25" s="36"/>
      <c r="I25" s="34"/>
      <c r="J25" s="38"/>
      <c r="K25" s="222" t="str">
        <f>IFERROR(VLOOKUP($J25,#REF!,54,FALSE),"")</f>
        <v/>
      </c>
      <c r="L25" s="144" t="str">
        <f>IFERROR(VLOOKUP($J25,#REF!,2,FALSE),"")</f>
        <v/>
      </c>
      <c r="M25" s="143" t="str">
        <f>IFERROR(VLOOKUP($J25,#REF!,5,FALSE),"")</f>
        <v/>
      </c>
      <c r="N25" s="54"/>
      <c r="O25" s="37"/>
      <c r="Q25" s="6" t="str">
        <f t="shared" si="1"/>
        <v>○</v>
      </c>
    </row>
    <row r="26" spans="2:17" ht="16.5">
      <c r="B26" s="41">
        <f t="shared" si="0"/>
        <v>20</v>
      </c>
      <c r="C26" s="39"/>
      <c r="D26" s="34"/>
      <c r="E26" s="34"/>
      <c r="F26" s="42"/>
      <c r="G26" s="35"/>
      <c r="H26" s="36"/>
      <c r="I26" s="34"/>
      <c r="J26" s="38"/>
      <c r="K26" s="222" t="str">
        <f>IFERROR(VLOOKUP($J26,#REF!,54,FALSE),"")</f>
        <v/>
      </c>
      <c r="L26" s="144" t="str">
        <f>IFERROR(VLOOKUP($J26,#REF!,2,FALSE),"")</f>
        <v/>
      </c>
      <c r="M26" s="143" t="str">
        <f>IFERROR(VLOOKUP($J26,#REF!,5,FALSE),"")</f>
        <v/>
      </c>
      <c r="N26" s="54"/>
      <c r="O26" s="37"/>
      <c r="Q26" s="6" t="str">
        <f t="shared" si="1"/>
        <v>○</v>
      </c>
    </row>
    <row r="27" spans="2:17" ht="16.5">
      <c r="B27" s="41">
        <f t="shared" si="0"/>
        <v>21</v>
      </c>
      <c r="C27" s="39"/>
      <c r="D27" s="34"/>
      <c r="E27" s="34"/>
      <c r="F27" s="42"/>
      <c r="G27" s="35"/>
      <c r="H27" s="36"/>
      <c r="I27" s="34"/>
      <c r="J27" s="38"/>
      <c r="K27" s="222" t="str">
        <f>IFERROR(VLOOKUP($J27,#REF!,54,FALSE),"")</f>
        <v/>
      </c>
      <c r="L27" s="144" t="str">
        <f>IFERROR(VLOOKUP($J27,#REF!,2,FALSE),"")</f>
        <v/>
      </c>
      <c r="M27" s="143" t="str">
        <f>IFERROR(VLOOKUP($J27,#REF!,5,FALSE),"")</f>
        <v/>
      </c>
      <c r="N27" s="54"/>
      <c r="O27" s="37"/>
      <c r="Q27" s="6" t="str">
        <f t="shared" si="1"/>
        <v>○</v>
      </c>
    </row>
    <row r="28" spans="2:17" ht="16.5">
      <c r="B28" s="41">
        <f t="shared" si="0"/>
        <v>22</v>
      </c>
      <c r="C28" s="39"/>
      <c r="D28" s="34"/>
      <c r="E28" s="34"/>
      <c r="F28" s="42"/>
      <c r="G28" s="35"/>
      <c r="H28" s="36"/>
      <c r="I28" s="34"/>
      <c r="J28" s="38"/>
      <c r="K28" s="222" t="str">
        <f>IFERROR(VLOOKUP($J28,#REF!,54,FALSE),"")</f>
        <v/>
      </c>
      <c r="L28" s="144" t="str">
        <f>IFERROR(VLOOKUP($J28,#REF!,2,FALSE),"")</f>
        <v/>
      </c>
      <c r="M28" s="143" t="str">
        <f>IFERROR(VLOOKUP($J28,#REF!,5,FALSE),"")</f>
        <v/>
      </c>
      <c r="N28" s="54"/>
      <c r="O28" s="37"/>
      <c r="Q28" s="6" t="str">
        <f t="shared" si="1"/>
        <v>○</v>
      </c>
    </row>
    <row r="29" spans="2:17" ht="16.5">
      <c r="B29" s="41">
        <f t="shared" si="0"/>
        <v>23</v>
      </c>
      <c r="C29" s="39"/>
      <c r="D29" s="34"/>
      <c r="E29" s="34"/>
      <c r="F29" s="42"/>
      <c r="G29" s="35"/>
      <c r="H29" s="36"/>
      <c r="I29" s="34"/>
      <c r="J29" s="38"/>
      <c r="K29" s="222" t="str">
        <f>IFERROR(VLOOKUP($J29,#REF!,54,FALSE),"")</f>
        <v/>
      </c>
      <c r="L29" s="144" t="str">
        <f>IFERROR(VLOOKUP($J29,#REF!,2,FALSE),"")</f>
        <v/>
      </c>
      <c r="M29" s="143" t="str">
        <f>IFERROR(VLOOKUP($J29,#REF!,5,FALSE),"")</f>
        <v/>
      </c>
      <c r="N29" s="54"/>
      <c r="O29" s="37"/>
      <c r="Q29" s="6" t="str">
        <f t="shared" si="1"/>
        <v>○</v>
      </c>
    </row>
    <row r="30" spans="2:17" ht="16.5">
      <c r="B30" s="41">
        <f t="shared" si="0"/>
        <v>24</v>
      </c>
      <c r="C30" s="39"/>
      <c r="D30" s="34"/>
      <c r="E30" s="34"/>
      <c r="F30" s="42"/>
      <c r="G30" s="35"/>
      <c r="H30" s="36"/>
      <c r="I30" s="34"/>
      <c r="J30" s="38"/>
      <c r="K30" s="222" t="str">
        <f>IFERROR(VLOOKUP($J30,#REF!,54,FALSE),"")</f>
        <v/>
      </c>
      <c r="L30" s="144" t="str">
        <f>IFERROR(VLOOKUP($J30,#REF!,2,FALSE),"")</f>
        <v/>
      </c>
      <c r="M30" s="143" t="str">
        <f>IFERROR(VLOOKUP($J30,#REF!,5,FALSE),"")</f>
        <v/>
      </c>
      <c r="N30" s="54"/>
      <c r="O30" s="37"/>
      <c r="Q30" s="6" t="str">
        <f t="shared" si="1"/>
        <v>○</v>
      </c>
    </row>
    <row r="31" spans="2:17" ht="16.5">
      <c r="B31" s="41">
        <f t="shared" si="0"/>
        <v>25</v>
      </c>
      <c r="C31" s="39"/>
      <c r="D31" s="34"/>
      <c r="E31" s="34"/>
      <c r="F31" s="42"/>
      <c r="G31" s="35"/>
      <c r="H31" s="36"/>
      <c r="I31" s="34"/>
      <c r="J31" s="38"/>
      <c r="K31" s="222" t="str">
        <f>IFERROR(VLOOKUP($J31,#REF!,54,FALSE),"")</f>
        <v/>
      </c>
      <c r="L31" s="144" t="str">
        <f>IFERROR(VLOOKUP($J31,#REF!,2,FALSE),"")</f>
        <v/>
      </c>
      <c r="M31" s="143" t="str">
        <f>IFERROR(VLOOKUP($J31,#REF!,5,FALSE),"")</f>
        <v/>
      </c>
      <c r="N31" s="54"/>
      <c r="O31" s="37"/>
      <c r="Q31" s="6" t="str">
        <f t="shared" si="1"/>
        <v>○</v>
      </c>
    </row>
    <row r="32" spans="2:17" ht="16.5">
      <c r="B32" s="41">
        <f t="shared" si="0"/>
        <v>26</v>
      </c>
      <c r="C32" s="39"/>
      <c r="D32" s="34"/>
      <c r="E32" s="34"/>
      <c r="F32" s="42"/>
      <c r="G32" s="35"/>
      <c r="H32" s="36"/>
      <c r="I32" s="34"/>
      <c r="J32" s="38"/>
      <c r="K32" s="222" t="str">
        <f>IFERROR(VLOOKUP($J32,#REF!,54,FALSE),"")</f>
        <v/>
      </c>
      <c r="L32" s="144" t="str">
        <f>IFERROR(VLOOKUP($J32,#REF!,2,FALSE),"")</f>
        <v/>
      </c>
      <c r="M32" s="143" t="str">
        <f>IFERROR(VLOOKUP($J32,#REF!,5,FALSE),"")</f>
        <v/>
      </c>
      <c r="N32" s="54"/>
      <c r="O32" s="37"/>
      <c r="Q32" s="6" t="str">
        <f t="shared" si="1"/>
        <v>○</v>
      </c>
    </row>
    <row r="33" spans="2:17" ht="16.5">
      <c r="B33" s="41">
        <f t="shared" si="0"/>
        <v>27</v>
      </c>
      <c r="C33" s="39"/>
      <c r="D33" s="34"/>
      <c r="E33" s="34"/>
      <c r="F33" s="42"/>
      <c r="G33" s="35"/>
      <c r="H33" s="36"/>
      <c r="I33" s="34"/>
      <c r="J33" s="38"/>
      <c r="K33" s="222" t="str">
        <f>IFERROR(VLOOKUP($J33,#REF!,54,FALSE),"")</f>
        <v/>
      </c>
      <c r="L33" s="144" t="str">
        <f>IFERROR(VLOOKUP($J33,#REF!,2,FALSE),"")</f>
        <v/>
      </c>
      <c r="M33" s="143" t="str">
        <f>IFERROR(VLOOKUP($J33,#REF!,5,FALSE),"")</f>
        <v/>
      </c>
      <c r="N33" s="54"/>
      <c r="O33" s="37"/>
      <c r="Q33" s="6" t="str">
        <f t="shared" si="1"/>
        <v>○</v>
      </c>
    </row>
    <row r="34" spans="2:17" ht="16.5">
      <c r="B34" s="41">
        <f t="shared" si="0"/>
        <v>28</v>
      </c>
      <c r="C34" s="39"/>
      <c r="D34" s="34"/>
      <c r="E34" s="34"/>
      <c r="F34" s="42"/>
      <c r="G34" s="35"/>
      <c r="H34" s="36"/>
      <c r="I34" s="34"/>
      <c r="J34" s="38"/>
      <c r="K34" s="222" t="str">
        <f>IFERROR(VLOOKUP($J34,#REF!,54,FALSE),"")</f>
        <v/>
      </c>
      <c r="L34" s="144" t="str">
        <f>IFERROR(VLOOKUP($J34,#REF!,2,FALSE),"")</f>
        <v/>
      </c>
      <c r="M34" s="143" t="str">
        <f>IFERROR(VLOOKUP($J34,#REF!,5,FALSE),"")</f>
        <v/>
      </c>
      <c r="N34" s="54"/>
      <c r="O34" s="37"/>
      <c r="Q34" s="6" t="str">
        <f t="shared" si="1"/>
        <v>○</v>
      </c>
    </row>
    <row r="35" spans="2:17" ht="16.5">
      <c r="B35" s="41">
        <f t="shared" si="0"/>
        <v>29</v>
      </c>
      <c r="C35" s="39"/>
      <c r="D35" s="34"/>
      <c r="E35" s="34"/>
      <c r="F35" s="42"/>
      <c r="G35" s="35"/>
      <c r="H35" s="36"/>
      <c r="I35" s="34"/>
      <c r="J35" s="38"/>
      <c r="K35" s="222" t="str">
        <f>IFERROR(VLOOKUP($J35,#REF!,54,FALSE),"")</f>
        <v/>
      </c>
      <c r="L35" s="144" t="str">
        <f>IFERROR(VLOOKUP($J35,#REF!,2,FALSE),"")</f>
        <v/>
      </c>
      <c r="M35" s="143" t="str">
        <f>IFERROR(VLOOKUP($J35,#REF!,5,FALSE),"")</f>
        <v/>
      </c>
      <c r="N35" s="54"/>
      <c r="O35" s="37"/>
      <c r="Q35" s="6" t="str">
        <f t="shared" si="1"/>
        <v>○</v>
      </c>
    </row>
    <row r="36" spans="2:17" ht="16.5">
      <c r="B36" s="41">
        <f t="shared" si="0"/>
        <v>30</v>
      </c>
      <c r="C36" s="39"/>
      <c r="D36" s="34"/>
      <c r="E36" s="34"/>
      <c r="F36" s="42"/>
      <c r="G36" s="35"/>
      <c r="H36" s="36"/>
      <c r="I36" s="34"/>
      <c r="J36" s="38"/>
      <c r="K36" s="222" t="str">
        <f>IFERROR(VLOOKUP($J36,#REF!,54,FALSE),"")</f>
        <v/>
      </c>
      <c r="L36" s="144" t="str">
        <f>IFERROR(VLOOKUP($J36,#REF!,2,FALSE),"")</f>
        <v/>
      </c>
      <c r="M36" s="143" t="str">
        <f>IFERROR(VLOOKUP($J36,#REF!,5,FALSE),"")</f>
        <v/>
      </c>
      <c r="N36" s="54"/>
      <c r="O36" s="37"/>
      <c r="Q36" s="6" t="str">
        <f t="shared" si="1"/>
        <v>○</v>
      </c>
    </row>
    <row r="37" spans="2:17" ht="16.5">
      <c r="B37" s="41">
        <f t="shared" si="0"/>
        <v>31</v>
      </c>
      <c r="C37" s="39"/>
      <c r="D37" s="34"/>
      <c r="E37" s="34"/>
      <c r="F37" s="42"/>
      <c r="G37" s="35"/>
      <c r="H37" s="36"/>
      <c r="I37" s="34"/>
      <c r="J37" s="38"/>
      <c r="K37" s="222" t="str">
        <f>IFERROR(VLOOKUP($J37,#REF!,54,FALSE),"")</f>
        <v/>
      </c>
      <c r="L37" s="144" t="str">
        <f>IFERROR(VLOOKUP($J37,#REF!,2,FALSE),"")</f>
        <v/>
      </c>
      <c r="M37" s="143" t="str">
        <f>IFERROR(VLOOKUP($J37,#REF!,5,FALSE),"")</f>
        <v/>
      </c>
      <c r="N37" s="54"/>
      <c r="O37" s="37"/>
      <c r="Q37" s="6" t="str">
        <f t="shared" si="1"/>
        <v>○</v>
      </c>
    </row>
    <row r="38" spans="2:17" ht="16.5">
      <c r="B38" s="41">
        <f t="shared" si="0"/>
        <v>32</v>
      </c>
      <c r="C38" s="39"/>
      <c r="D38" s="34"/>
      <c r="E38" s="34"/>
      <c r="F38" s="42"/>
      <c r="G38" s="35"/>
      <c r="H38" s="36"/>
      <c r="I38" s="34"/>
      <c r="J38" s="38"/>
      <c r="K38" s="222" t="str">
        <f>IFERROR(VLOOKUP($J38,#REF!,54,FALSE),"")</f>
        <v/>
      </c>
      <c r="L38" s="144" t="str">
        <f>IFERROR(VLOOKUP($J38,#REF!,2,FALSE),"")</f>
        <v/>
      </c>
      <c r="M38" s="143" t="str">
        <f>IFERROR(VLOOKUP($J38,#REF!,5,FALSE),"")</f>
        <v/>
      </c>
      <c r="N38" s="54"/>
      <c r="O38" s="37"/>
      <c r="Q38" s="6" t="str">
        <f t="shared" si="1"/>
        <v>○</v>
      </c>
    </row>
    <row r="39" spans="2:17" ht="16.5">
      <c r="B39" s="41">
        <f t="shared" si="0"/>
        <v>33</v>
      </c>
      <c r="C39" s="39"/>
      <c r="D39" s="34"/>
      <c r="E39" s="34"/>
      <c r="F39" s="42"/>
      <c r="G39" s="35"/>
      <c r="H39" s="36"/>
      <c r="I39" s="34"/>
      <c r="J39" s="38"/>
      <c r="K39" s="222" t="str">
        <f>IFERROR(VLOOKUP($J39,#REF!,54,FALSE),"")</f>
        <v/>
      </c>
      <c r="L39" s="144" t="str">
        <f>IFERROR(VLOOKUP($J39,#REF!,2,FALSE),"")</f>
        <v/>
      </c>
      <c r="M39" s="143" t="str">
        <f>IFERROR(VLOOKUP($J39,#REF!,5,FALSE),"")</f>
        <v/>
      </c>
      <c r="N39" s="54"/>
      <c r="O39" s="37"/>
      <c r="Q39" s="6" t="str">
        <f t="shared" si="1"/>
        <v>○</v>
      </c>
    </row>
    <row r="40" spans="2:17" ht="16.5">
      <c r="B40" s="41">
        <f t="shared" si="0"/>
        <v>34</v>
      </c>
      <c r="C40" s="39"/>
      <c r="D40" s="34"/>
      <c r="E40" s="34"/>
      <c r="F40" s="42"/>
      <c r="G40" s="35"/>
      <c r="H40" s="36"/>
      <c r="I40" s="34"/>
      <c r="J40" s="38"/>
      <c r="K40" s="222" t="str">
        <f>IFERROR(VLOOKUP($J40,#REF!,54,FALSE),"")</f>
        <v/>
      </c>
      <c r="L40" s="144" t="str">
        <f>IFERROR(VLOOKUP($J40,#REF!,2,FALSE),"")</f>
        <v/>
      </c>
      <c r="M40" s="143" t="str">
        <f>IFERROR(VLOOKUP($J40,#REF!,5,FALSE),"")</f>
        <v/>
      </c>
      <c r="N40" s="54"/>
      <c r="O40" s="37"/>
      <c r="Q40" s="6" t="str">
        <f t="shared" si="1"/>
        <v>○</v>
      </c>
    </row>
    <row r="41" spans="2:17" ht="16.5">
      <c r="B41" s="41">
        <f t="shared" si="0"/>
        <v>35</v>
      </c>
      <c r="C41" s="39"/>
      <c r="D41" s="34"/>
      <c r="E41" s="34"/>
      <c r="F41" s="42"/>
      <c r="G41" s="35"/>
      <c r="H41" s="36"/>
      <c r="I41" s="34"/>
      <c r="J41" s="38"/>
      <c r="K41" s="222" t="str">
        <f>IFERROR(VLOOKUP($J41,#REF!,54,FALSE),"")</f>
        <v/>
      </c>
      <c r="L41" s="144" t="str">
        <f>IFERROR(VLOOKUP($J41,#REF!,2,FALSE),"")</f>
        <v/>
      </c>
      <c r="M41" s="143" t="str">
        <f>IFERROR(VLOOKUP($J41,#REF!,5,FALSE),"")</f>
        <v/>
      </c>
      <c r="N41" s="54"/>
      <c r="O41" s="37"/>
      <c r="Q41" s="6" t="str">
        <f t="shared" si="1"/>
        <v>○</v>
      </c>
    </row>
    <row r="42" spans="2:17" ht="16.5">
      <c r="B42" s="41">
        <f t="shared" si="0"/>
        <v>36</v>
      </c>
      <c r="C42" s="39"/>
      <c r="D42" s="34"/>
      <c r="E42" s="34"/>
      <c r="F42" s="42"/>
      <c r="G42" s="35"/>
      <c r="H42" s="36"/>
      <c r="I42" s="34"/>
      <c r="J42" s="38"/>
      <c r="K42" s="222" t="str">
        <f>IFERROR(VLOOKUP($J42,#REF!,54,FALSE),"")</f>
        <v/>
      </c>
      <c r="L42" s="144" t="str">
        <f>IFERROR(VLOOKUP($J42,#REF!,2,FALSE),"")</f>
        <v/>
      </c>
      <c r="M42" s="143" t="str">
        <f>IFERROR(VLOOKUP($J42,#REF!,5,FALSE),"")</f>
        <v/>
      </c>
      <c r="N42" s="54"/>
      <c r="O42" s="37"/>
      <c r="Q42" s="6" t="str">
        <f t="shared" si="1"/>
        <v>○</v>
      </c>
    </row>
    <row r="43" spans="2:17" ht="16.5">
      <c r="B43" s="41">
        <f t="shared" si="0"/>
        <v>37</v>
      </c>
      <c r="C43" s="39"/>
      <c r="D43" s="34"/>
      <c r="E43" s="34"/>
      <c r="F43" s="42"/>
      <c r="G43" s="35"/>
      <c r="H43" s="36"/>
      <c r="I43" s="34"/>
      <c r="J43" s="38"/>
      <c r="K43" s="222" t="str">
        <f>IFERROR(VLOOKUP($J43,#REF!,54,FALSE),"")</f>
        <v/>
      </c>
      <c r="L43" s="144" t="str">
        <f>IFERROR(VLOOKUP($J43,#REF!,2,FALSE),"")</f>
        <v/>
      </c>
      <c r="M43" s="143" t="str">
        <f>IFERROR(VLOOKUP($J43,#REF!,5,FALSE),"")</f>
        <v/>
      </c>
      <c r="N43" s="54"/>
      <c r="O43" s="37"/>
      <c r="Q43" s="6" t="str">
        <f t="shared" si="1"/>
        <v>○</v>
      </c>
    </row>
    <row r="44" spans="2:17" ht="16.5">
      <c r="B44" s="41">
        <f t="shared" si="0"/>
        <v>38</v>
      </c>
      <c r="C44" s="39"/>
      <c r="D44" s="34"/>
      <c r="E44" s="34"/>
      <c r="F44" s="42"/>
      <c r="G44" s="35"/>
      <c r="H44" s="36"/>
      <c r="I44" s="34"/>
      <c r="J44" s="38"/>
      <c r="K44" s="222" t="str">
        <f>IFERROR(VLOOKUP($J44,#REF!,54,FALSE),"")</f>
        <v/>
      </c>
      <c r="L44" s="144" t="str">
        <f>IFERROR(VLOOKUP($J44,#REF!,2,FALSE),"")</f>
        <v/>
      </c>
      <c r="M44" s="143" t="str">
        <f>IFERROR(VLOOKUP($J44,#REF!,5,FALSE),"")</f>
        <v/>
      </c>
      <c r="N44" s="54"/>
      <c r="O44" s="37"/>
      <c r="Q44" s="6" t="str">
        <f t="shared" si="1"/>
        <v>○</v>
      </c>
    </row>
    <row r="45" spans="2:17" ht="16.5">
      <c r="B45" s="41">
        <f t="shared" si="0"/>
        <v>39</v>
      </c>
      <c r="C45" s="39"/>
      <c r="D45" s="34"/>
      <c r="E45" s="34"/>
      <c r="F45" s="42"/>
      <c r="G45" s="35"/>
      <c r="H45" s="36"/>
      <c r="I45" s="34"/>
      <c r="J45" s="38"/>
      <c r="K45" s="222" t="str">
        <f>IFERROR(VLOOKUP($J45,#REF!,54,FALSE),"")</f>
        <v/>
      </c>
      <c r="L45" s="144" t="str">
        <f>IFERROR(VLOOKUP($J45,#REF!,2,FALSE),"")</f>
        <v/>
      </c>
      <c r="M45" s="143" t="str">
        <f>IFERROR(VLOOKUP($J45,#REF!,5,FALSE),"")</f>
        <v/>
      </c>
      <c r="N45" s="54"/>
      <c r="O45" s="37"/>
      <c r="Q45" s="6" t="str">
        <f t="shared" si="1"/>
        <v>○</v>
      </c>
    </row>
    <row r="46" spans="2:17" ht="16.5">
      <c r="B46" s="41">
        <f t="shared" si="0"/>
        <v>40</v>
      </c>
      <c r="C46" s="39"/>
      <c r="D46" s="34"/>
      <c r="E46" s="34"/>
      <c r="F46" s="42"/>
      <c r="G46" s="35"/>
      <c r="H46" s="36"/>
      <c r="I46" s="34"/>
      <c r="J46" s="38"/>
      <c r="K46" s="222" t="str">
        <f>IFERROR(VLOOKUP($J46,#REF!,54,FALSE),"")</f>
        <v/>
      </c>
      <c r="L46" s="144" t="str">
        <f>IFERROR(VLOOKUP($J46,#REF!,2,FALSE),"")</f>
        <v/>
      </c>
      <c r="M46" s="143" t="str">
        <f>IFERROR(VLOOKUP($J46,#REF!,5,FALSE),"")</f>
        <v/>
      </c>
      <c r="N46" s="54"/>
      <c r="O46" s="37"/>
      <c r="Q46" s="6" t="str">
        <f t="shared" si="1"/>
        <v>○</v>
      </c>
    </row>
    <row r="47" spans="2:17" ht="16.5">
      <c r="B47" s="41">
        <f t="shared" si="0"/>
        <v>41</v>
      </c>
      <c r="C47" s="39"/>
      <c r="D47" s="34"/>
      <c r="E47" s="34"/>
      <c r="F47" s="42"/>
      <c r="G47" s="35"/>
      <c r="H47" s="36"/>
      <c r="I47" s="34"/>
      <c r="J47" s="38"/>
      <c r="K47" s="222" t="str">
        <f>IFERROR(VLOOKUP($J47,#REF!,54,FALSE),"")</f>
        <v/>
      </c>
      <c r="L47" s="144" t="str">
        <f>IFERROR(VLOOKUP($J47,#REF!,2,FALSE),"")</f>
        <v/>
      </c>
      <c r="M47" s="143" t="str">
        <f>IFERROR(VLOOKUP($J47,#REF!,5,FALSE),"")</f>
        <v/>
      </c>
      <c r="N47" s="54"/>
      <c r="O47" s="37"/>
      <c r="Q47" s="6" t="str">
        <f t="shared" si="1"/>
        <v>○</v>
      </c>
    </row>
    <row r="48" spans="2:17" ht="16.5">
      <c r="B48" s="41">
        <f t="shared" si="0"/>
        <v>42</v>
      </c>
      <c r="C48" s="39"/>
      <c r="D48" s="34"/>
      <c r="E48" s="34"/>
      <c r="F48" s="42"/>
      <c r="G48" s="35"/>
      <c r="H48" s="36"/>
      <c r="I48" s="34"/>
      <c r="J48" s="38"/>
      <c r="K48" s="222" t="str">
        <f>IFERROR(VLOOKUP($J48,#REF!,54,FALSE),"")</f>
        <v/>
      </c>
      <c r="L48" s="144" t="str">
        <f>IFERROR(VLOOKUP($J48,#REF!,2,FALSE),"")</f>
        <v/>
      </c>
      <c r="M48" s="143" t="str">
        <f>IFERROR(VLOOKUP($J48,#REF!,5,FALSE),"")</f>
        <v/>
      </c>
      <c r="N48" s="54"/>
      <c r="O48" s="37"/>
      <c r="Q48" s="6" t="str">
        <f t="shared" si="1"/>
        <v>○</v>
      </c>
    </row>
    <row r="49" spans="2:17" ht="16.5">
      <c r="B49" s="41">
        <f t="shared" si="0"/>
        <v>43</v>
      </c>
      <c r="C49" s="39"/>
      <c r="D49" s="34"/>
      <c r="E49" s="34"/>
      <c r="F49" s="42"/>
      <c r="G49" s="35"/>
      <c r="H49" s="36"/>
      <c r="I49" s="34"/>
      <c r="J49" s="38"/>
      <c r="K49" s="222" t="str">
        <f>IFERROR(VLOOKUP($J49,#REF!,54,FALSE),"")</f>
        <v/>
      </c>
      <c r="L49" s="144" t="str">
        <f>IFERROR(VLOOKUP($J49,#REF!,2,FALSE),"")</f>
        <v/>
      </c>
      <c r="M49" s="143" t="str">
        <f>IFERROR(VLOOKUP($J49,#REF!,5,FALSE),"")</f>
        <v/>
      </c>
      <c r="N49" s="54"/>
      <c r="O49" s="37"/>
      <c r="Q49" s="6" t="str">
        <f t="shared" si="1"/>
        <v>○</v>
      </c>
    </row>
    <row r="50" spans="2:17" ht="16.5">
      <c r="B50" s="41">
        <f t="shared" si="0"/>
        <v>44</v>
      </c>
      <c r="C50" s="39"/>
      <c r="D50" s="34"/>
      <c r="E50" s="34"/>
      <c r="F50" s="42"/>
      <c r="G50" s="35"/>
      <c r="H50" s="36"/>
      <c r="I50" s="34"/>
      <c r="J50" s="38"/>
      <c r="K50" s="222" t="str">
        <f>IFERROR(VLOOKUP($J50,#REF!,54,FALSE),"")</f>
        <v/>
      </c>
      <c r="L50" s="144" t="str">
        <f>IFERROR(VLOOKUP($J50,#REF!,2,FALSE),"")</f>
        <v/>
      </c>
      <c r="M50" s="143" t="str">
        <f>IFERROR(VLOOKUP($J50,#REF!,5,FALSE),"")</f>
        <v/>
      </c>
      <c r="N50" s="54"/>
      <c r="O50" s="37"/>
      <c r="Q50" s="6" t="str">
        <f t="shared" si="1"/>
        <v>○</v>
      </c>
    </row>
    <row r="51" spans="2:17" ht="16.5">
      <c r="B51" s="41">
        <f t="shared" si="0"/>
        <v>45</v>
      </c>
      <c r="C51" s="39"/>
      <c r="D51" s="34"/>
      <c r="E51" s="34"/>
      <c r="F51" s="42"/>
      <c r="G51" s="35"/>
      <c r="H51" s="36"/>
      <c r="I51" s="34"/>
      <c r="J51" s="38"/>
      <c r="K51" s="222" t="str">
        <f>IFERROR(VLOOKUP($J51,#REF!,54,FALSE),"")</f>
        <v/>
      </c>
      <c r="L51" s="144" t="str">
        <f>IFERROR(VLOOKUP($J51,#REF!,2,FALSE),"")</f>
        <v/>
      </c>
      <c r="M51" s="143" t="str">
        <f>IFERROR(VLOOKUP($J51,#REF!,5,FALSE),"")</f>
        <v/>
      </c>
      <c r="N51" s="54"/>
      <c r="O51" s="37"/>
      <c r="Q51" s="6" t="str">
        <f t="shared" si="1"/>
        <v>○</v>
      </c>
    </row>
    <row r="52" spans="2:17" ht="16.5">
      <c r="B52" s="41">
        <f t="shared" si="0"/>
        <v>46</v>
      </c>
      <c r="C52" s="39"/>
      <c r="D52" s="34"/>
      <c r="E52" s="34"/>
      <c r="F52" s="42"/>
      <c r="G52" s="35"/>
      <c r="H52" s="36"/>
      <c r="I52" s="34"/>
      <c r="J52" s="38"/>
      <c r="K52" s="222" t="str">
        <f>IFERROR(VLOOKUP($J52,#REF!,54,FALSE),"")</f>
        <v/>
      </c>
      <c r="L52" s="144" t="str">
        <f>IFERROR(VLOOKUP($J52,#REF!,2,FALSE),"")</f>
        <v/>
      </c>
      <c r="M52" s="143" t="str">
        <f>IFERROR(VLOOKUP($J52,#REF!,5,FALSE),"")</f>
        <v/>
      </c>
      <c r="N52" s="54"/>
      <c r="O52" s="37"/>
      <c r="Q52" s="6" t="str">
        <f t="shared" si="1"/>
        <v>○</v>
      </c>
    </row>
    <row r="53" spans="2:17" ht="16.5">
      <c r="B53" s="41">
        <f t="shared" si="0"/>
        <v>47</v>
      </c>
      <c r="C53" s="39"/>
      <c r="D53" s="34"/>
      <c r="E53" s="34"/>
      <c r="F53" s="42"/>
      <c r="G53" s="35"/>
      <c r="H53" s="36"/>
      <c r="I53" s="34"/>
      <c r="J53" s="38"/>
      <c r="K53" s="222" t="str">
        <f>IFERROR(VLOOKUP($J53,#REF!,54,FALSE),"")</f>
        <v/>
      </c>
      <c r="L53" s="144" t="str">
        <f>IFERROR(VLOOKUP($J53,#REF!,2,FALSE),"")</f>
        <v/>
      </c>
      <c r="M53" s="143" t="str">
        <f>IFERROR(VLOOKUP($J53,#REF!,5,FALSE),"")</f>
        <v/>
      </c>
      <c r="N53" s="54"/>
      <c r="O53" s="37"/>
      <c r="Q53" s="6" t="str">
        <f t="shared" si="1"/>
        <v>○</v>
      </c>
    </row>
    <row r="54" spans="2:17" ht="16.5">
      <c r="B54" s="41">
        <f t="shared" si="0"/>
        <v>48</v>
      </c>
      <c r="C54" s="39"/>
      <c r="D54" s="34"/>
      <c r="E54" s="34"/>
      <c r="F54" s="42"/>
      <c r="G54" s="35"/>
      <c r="H54" s="36"/>
      <c r="I54" s="34"/>
      <c r="J54" s="38"/>
      <c r="K54" s="222" t="str">
        <f>IFERROR(VLOOKUP($J54,#REF!,54,FALSE),"")</f>
        <v/>
      </c>
      <c r="L54" s="144" t="str">
        <f>IFERROR(VLOOKUP($J54,#REF!,2,FALSE),"")</f>
        <v/>
      </c>
      <c r="M54" s="143" t="str">
        <f>IFERROR(VLOOKUP($J54,#REF!,5,FALSE),"")</f>
        <v/>
      </c>
      <c r="N54" s="54"/>
      <c r="O54" s="37"/>
      <c r="Q54" s="6" t="str">
        <f t="shared" si="1"/>
        <v>○</v>
      </c>
    </row>
    <row r="55" spans="2:17" ht="16.5">
      <c r="B55" s="41">
        <f t="shared" si="0"/>
        <v>49</v>
      </c>
      <c r="C55" s="39"/>
      <c r="D55" s="34"/>
      <c r="E55" s="34"/>
      <c r="F55" s="42"/>
      <c r="G55" s="35"/>
      <c r="H55" s="36"/>
      <c r="I55" s="34"/>
      <c r="J55" s="38"/>
      <c r="K55" s="222" t="str">
        <f>IFERROR(VLOOKUP($J55,#REF!,54,FALSE),"")</f>
        <v/>
      </c>
      <c r="L55" s="144" t="str">
        <f>IFERROR(VLOOKUP($J55,#REF!,2,FALSE),"")</f>
        <v/>
      </c>
      <c r="M55" s="143" t="str">
        <f>IFERROR(VLOOKUP($J55,#REF!,5,FALSE),"")</f>
        <v/>
      </c>
      <c r="N55" s="54"/>
      <c r="O55" s="37"/>
      <c r="Q55" s="6" t="str">
        <f t="shared" si="1"/>
        <v>○</v>
      </c>
    </row>
    <row r="56" spans="2:17" ht="16.5">
      <c r="B56" s="41">
        <f t="shared" si="0"/>
        <v>50</v>
      </c>
      <c r="C56" s="39"/>
      <c r="D56" s="34"/>
      <c r="E56" s="34"/>
      <c r="F56" s="42"/>
      <c r="G56" s="35"/>
      <c r="H56" s="36"/>
      <c r="I56" s="34"/>
      <c r="J56" s="38"/>
      <c r="K56" s="222" t="str">
        <f>IFERROR(VLOOKUP($J56,#REF!,54,FALSE),"")</f>
        <v/>
      </c>
      <c r="L56" s="144" t="str">
        <f>IFERROR(VLOOKUP($J56,#REF!,2,FALSE),"")</f>
        <v/>
      </c>
      <c r="M56" s="143" t="str">
        <f>IFERROR(VLOOKUP($J56,#REF!,5,FALSE),"")</f>
        <v/>
      </c>
      <c r="N56" s="54"/>
      <c r="O56" s="37"/>
      <c r="Q56" s="6" t="str">
        <f t="shared" si="1"/>
        <v>○</v>
      </c>
    </row>
    <row r="57" spans="2:17" ht="16.5">
      <c r="B57" s="41">
        <f t="shared" si="0"/>
        <v>51</v>
      </c>
      <c r="C57" s="39"/>
      <c r="D57" s="34"/>
      <c r="E57" s="34"/>
      <c r="F57" s="42"/>
      <c r="G57" s="35"/>
      <c r="H57" s="36"/>
      <c r="I57" s="34"/>
      <c r="J57" s="38"/>
      <c r="K57" s="222" t="str">
        <f>IFERROR(VLOOKUP($J57,#REF!,54,FALSE),"")</f>
        <v/>
      </c>
      <c r="L57" s="144" t="str">
        <f>IFERROR(VLOOKUP($J57,#REF!,2,FALSE),"")</f>
        <v/>
      </c>
      <c r="M57" s="143" t="str">
        <f>IFERROR(VLOOKUP($J57,#REF!,5,FALSE),"")</f>
        <v/>
      </c>
      <c r="N57" s="54"/>
      <c r="O57" s="37"/>
      <c r="Q57" s="6" t="str">
        <f t="shared" si="1"/>
        <v>○</v>
      </c>
    </row>
    <row r="58" spans="2:17" ht="16.5">
      <c r="B58" s="41">
        <f t="shared" si="0"/>
        <v>52</v>
      </c>
      <c r="C58" s="39"/>
      <c r="D58" s="34"/>
      <c r="E58" s="34"/>
      <c r="F58" s="42"/>
      <c r="G58" s="35"/>
      <c r="H58" s="36"/>
      <c r="I58" s="34"/>
      <c r="J58" s="38"/>
      <c r="K58" s="222" t="str">
        <f>IFERROR(VLOOKUP($J58,#REF!,54,FALSE),"")</f>
        <v/>
      </c>
      <c r="L58" s="144" t="str">
        <f>IFERROR(VLOOKUP($J58,#REF!,2,FALSE),"")</f>
        <v/>
      </c>
      <c r="M58" s="143" t="str">
        <f>IFERROR(VLOOKUP($J58,#REF!,5,FALSE),"")</f>
        <v/>
      </c>
      <c r="N58" s="54"/>
      <c r="O58" s="37"/>
      <c r="Q58" s="6" t="str">
        <f t="shared" si="1"/>
        <v>○</v>
      </c>
    </row>
    <row r="59" spans="2:17" ht="16.5">
      <c r="B59" s="41">
        <f t="shared" si="0"/>
        <v>53</v>
      </c>
      <c r="C59" s="39"/>
      <c r="D59" s="34"/>
      <c r="E59" s="34"/>
      <c r="F59" s="42"/>
      <c r="G59" s="35"/>
      <c r="H59" s="36"/>
      <c r="I59" s="34"/>
      <c r="J59" s="38"/>
      <c r="K59" s="222" t="str">
        <f>IFERROR(VLOOKUP($J59,#REF!,54,FALSE),"")</f>
        <v/>
      </c>
      <c r="L59" s="144" t="str">
        <f>IFERROR(VLOOKUP($J59,#REF!,2,FALSE),"")</f>
        <v/>
      </c>
      <c r="M59" s="143" t="str">
        <f>IFERROR(VLOOKUP($J59,#REF!,5,FALSE),"")</f>
        <v/>
      </c>
      <c r="N59" s="54"/>
      <c r="O59" s="37"/>
      <c r="Q59" s="6" t="str">
        <f t="shared" si="1"/>
        <v>○</v>
      </c>
    </row>
    <row r="60" spans="2:17" ht="16.5">
      <c r="B60" s="41">
        <f t="shared" si="0"/>
        <v>54</v>
      </c>
      <c r="C60" s="39"/>
      <c r="D60" s="34"/>
      <c r="E60" s="34"/>
      <c r="F60" s="42"/>
      <c r="G60" s="35"/>
      <c r="H60" s="36"/>
      <c r="I60" s="34"/>
      <c r="J60" s="38"/>
      <c r="K60" s="222" t="str">
        <f>IFERROR(VLOOKUP($J60,#REF!,54,FALSE),"")</f>
        <v/>
      </c>
      <c r="L60" s="144" t="str">
        <f>IFERROR(VLOOKUP($J60,#REF!,2,FALSE),"")</f>
        <v/>
      </c>
      <c r="M60" s="143" t="str">
        <f>IFERROR(VLOOKUP($J60,#REF!,5,FALSE),"")</f>
        <v/>
      </c>
      <c r="N60" s="54"/>
      <c r="O60" s="37"/>
      <c r="Q60" s="6" t="str">
        <f t="shared" si="1"/>
        <v>○</v>
      </c>
    </row>
    <row r="61" spans="2:17" ht="16.5">
      <c r="B61" s="41">
        <f t="shared" si="0"/>
        <v>55</v>
      </c>
      <c r="C61" s="39"/>
      <c r="D61" s="34"/>
      <c r="E61" s="34"/>
      <c r="F61" s="42"/>
      <c r="G61" s="35"/>
      <c r="H61" s="36"/>
      <c r="I61" s="34"/>
      <c r="J61" s="38"/>
      <c r="K61" s="222" t="str">
        <f>IFERROR(VLOOKUP($J61,#REF!,54,FALSE),"")</f>
        <v/>
      </c>
      <c r="L61" s="144" t="str">
        <f>IFERROR(VLOOKUP($J61,#REF!,2,FALSE),"")</f>
        <v/>
      </c>
      <c r="M61" s="143" t="str">
        <f>IFERROR(VLOOKUP($J61,#REF!,5,FALSE),"")</f>
        <v/>
      </c>
      <c r="N61" s="54"/>
      <c r="O61" s="37"/>
      <c r="Q61" s="6" t="str">
        <f t="shared" si="1"/>
        <v>○</v>
      </c>
    </row>
    <row r="62" spans="2:17" ht="16.5">
      <c r="B62" s="41">
        <f t="shared" si="0"/>
        <v>56</v>
      </c>
      <c r="C62" s="39"/>
      <c r="D62" s="34"/>
      <c r="E62" s="34"/>
      <c r="F62" s="42"/>
      <c r="G62" s="35"/>
      <c r="H62" s="36"/>
      <c r="I62" s="34"/>
      <c r="J62" s="38"/>
      <c r="K62" s="222" t="str">
        <f>IFERROR(VLOOKUP($J62,#REF!,54,FALSE),"")</f>
        <v/>
      </c>
      <c r="L62" s="144" t="str">
        <f>IFERROR(VLOOKUP($J62,#REF!,2,FALSE),"")</f>
        <v/>
      </c>
      <c r="M62" s="143" t="str">
        <f>IFERROR(VLOOKUP($J62,#REF!,5,FALSE),"")</f>
        <v/>
      </c>
      <c r="N62" s="54"/>
      <c r="O62" s="37"/>
      <c r="Q62" s="6" t="str">
        <f t="shared" si="1"/>
        <v>○</v>
      </c>
    </row>
    <row r="63" spans="2:17" ht="16.5">
      <c r="B63" s="41">
        <f t="shared" si="0"/>
        <v>57</v>
      </c>
      <c r="C63" s="39"/>
      <c r="D63" s="34"/>
      <c r="E63" s="34"/>
      <c r="F63" s="42"/>
      <c r="G63" s="35"/>
      <c r="H63" s="36"/>
      <c r="I63" s="34"/>
      <c r="J63" s="38"/>
      <c r="K63" s="222" t="str">
        <f>IFERROR(VLOOKUP($J63,#REF!,54,FALSE),"")</f>
        <v/>
      </c>
      <c r="L63" s="144" t="str">
        <f>IFERROR(VLOOKUP($J63,#REF!,2,FALSE),"")</f>
        <v/>
      </c>
      <c r="M63" s="143" t="str">
        <f>IFERROR(VLOOKUP($J63,#REF!,5,FALSE),"")</f>
        <v/>
      </c>
      <c r="N63" s="54"/>
      <c r="O63" s="37"/>
      <c r="Q63" s="6" t="str">
        <f t="shared" si="1"/>
        <v>○</v>
      </c>
    </row>
    <row r="64" spans="2:17" ht="16.5">
      <c r="B64" s="41">
        <f t="shared" si="0"/>
        <v>58</v>
      </c>
      <c r="C64" s="39"/>
      <c r="D64" s="34"/>
      <c r="E64" s="34"/>
      <c r="F64" s="42"/>
      <c r="G64" s="35"/>
      <c r="H64" s="36"/>
      <c r="I64" s="34"/>
      <c r="J64" s="38"/>
      <c r="K64" s="222" t="str">
        <f>IFERROR(VLOOKUP($J64,#REF!,54,FALSE),"")</f>
        <v/>
      </c>
      <c r="L64" s="144" t="str">
        <f>IFERROR(VLOOKUP($J64,#REF!,2,FALSE),"")</f>
        <v/>
      </c>
      <c r="M64" s="143" t="str">
        <f>IFERROR(VLOOKUP($J64,#REF!,5,FALSE),"")</f>
        <v/>
      </c>
      <c r="N64" s="54"/>
      <c r="O64" s="37"/>
      <c r="Q64" s="6" t="str">
        <f t="shared" si="1"/>
        <v>○</v>
      </c>
    </row>
    <row r="65" spans="2:17" ht="16.5">
      <c r="B65" s="41">
        <f t="shared" si="0"/>
        <v>59</v>
      </c>
      <c r="C65" s="39"/>
      <c r="D65" s="34"/>
      <c r="E65" s="34"/>
      <c r="F65" s="42"/>
      <c r="G65" s="35"/>
      <c r="H65" s="36"/>
      <c r="I65" s="34"/>
      <c r="J65" s="38"/>
      <c r="K65" s="222" t="str">
        <f>IFERROR(VLOOKUP($J65,#REF!,54,FALSE),"")</f>
        <v/>
      </c>
      <c r="L65" s="144" t="str">
        <f>IFERROR(VLOOKUP($J65,#REF!,2,FALSE),"")</f>
        <v/>
      </c>
      <c r="M65" s="143" t="str">
        <f>IFERROR(VLOOKUP($J65,#REF!,5,FALSE),"")</f>
        <v/>
      </c>
      <c r="N65" s="54"/>
      <c r="O65" s="37"/>
      <c r="Q65" s="6" t="str">
        <f t="shared" si="1"/>
        <v>○</v>
      </c>
    </row>
    <row r="66" spans="2:17" ht="16.5">
      <c r="B66" s="41">
        <f t="shared" si="0"/>
        <v>60</v>
      </c>
      <c r="C66" s="39"/>
      <c r="D66" s="34"/>
      <c r="E66" s="34"/>
      <c r="F66" s="42"/>
      <c r="G66" s="35"/>
      <c r="H66" s="36"/>
      <c r="I66" s="34"/>
      <c r="J66" s="38"/>
      <c r="K66" s="222" t="str">
        <f>IFERROR(VLOOKUP($J66,#REF!,54,FALSE),"")</f>
        <v/>
      </c>
      <c r="L66" s="144" t="str">
        <f>IFERROR(VLOOKUP($J66,#REF!,2,FALSE),"")</f>
        <v/>
      </c>
      <c r="M66" s="143" t="str">
        <f>IFERROR(VLOOKUP($J66,#REF!,5,FALSE),"")</f>
        <v/>
      </c>
      <c r="N66" s="54"/>
      <c r="O66" s="37"/>
      <c r="Q66" s="6" t="str">
        <f t="shared" si="1"/>
        <v>○</v>
      </c>
    </row>
    <row r="67" spans="2:17" ht="16.5">
      <c r="B67" s="41">
        <f t="shared" si="0"/>
        <v>61</v>
      </c>
      <c r="C67" s="39"/>
      <c r="D67" s="34"/>
      <c r="E67" s="34"/>
      <c r="F67" s="42"/>
      <c r="G67" s="35"/>
      <c r="H67" s="36"/>
      <c r="I67" s="34"/>
      <c r="J67" s="38"/>
      <c r="K67" s="222" t="str">
        <f>IFERROR(VLOOKUP($J67,#REF!,54,FALSE),"")</f>
        <v/>
      </c>
      <c r="L67" s="144" t="str">
        <f>IFERROR(VLOOKUP($J67,#REF!,2,FALSE),"")</f>
        <v/>
      </c>
      <c r="M67" s="143" t="str">
        <f>IFERROR(VLOOKUP($J67,#REF!,5,FALSE),"")</f>
        <v/>
      </c>
      <c r="N67" s="54"/>
      <c r="O67" s="37"/>
      <c r="Q67" s="6" t="str">
        <f t="shared" si="1"/>
        <v>○</v>
      </c>
    </row>
    <row r="68" spans="2:17" ht="16.5">
      <c r="B68" s="41">
        <f t="shared" si="0"/>
        <v>62</v>
      </c>
      <c r="C68" s="39"/>
      <c r="D68" s="34"/>
      <c r="E68" s="34"/>
      <c r="F68" s="42"/>
      <c r="G68" s="35"/>
      <c r="H68" s="36"/>
      <c r="I68" s="34"/>
      <c r="J68" s="38"/>
      <c r="K68" s="222" t="str">
        <f>IFERROR(VLOOKUP($J68,#REF!,54,FALSE),"")</f>
        <v/>
      </c>
      <c r="L68" s="144" t="str">
        <f>IFERROR(VLOOKUP($J68,#REF!,2,FALSE),"")</f>
        <v/>
      </c>
      <c r="M68" s="143" t="str">
        <f>IFERROR(VLOOKUP($J68,#REF!,5,FALSE),"")</f>
        <v/>
      </c>
      <c r="N68" s="54"/>
      <c r="O68" s="37"/>
      <c r="Q68" s="6" t="str">
        <f t="shared" si="1"/>
        <v>○</v>
      </c>
    </row>
    <row r="69" spans="2:17" ht="16.5">
      <c r="B69" s="41">
        <f t="shared" si="0"/>
        <v>63</v>
      </c>
      <c r="C69" s="39"/>
      <c r="D69" s="34"/>
      <c r="E69" s="34"/>
      <c r="F69" s="42"/>
      <c r="G69" s="35"/>
      <c r="H69" s="36"/>
      <c r="I69" s="34"/>
      <c r="J69" s="38"/>
      <c r="K69" s="222" t="str">
        <f>IFERROR(VLOOKUP($J69,#REF!,54,FALSE),"")</f>
        <v/>
      </c>
      <c r="L69" s="144" t="str">
        <f>IFERROR(VLOOKUP($J69,#REF!,2,FALSE),"")</f>
        <v/>
      </c>
      <c r="M69" s="143" t="str">
        <f>IFERROR(VLOOKUP($J69,#REF!,5,FALSE),"")</f>
        <v/>
      </c>
      <c r="N69" s="54"/>
      <c r="O69" s="37"/>
      <c r="Q69" s="6" t="str">
        <f t="shared" si="1"/>
        <v>○</v>
      </c>
    </row>
    <row r="70" spans="2:17" ht="16.5">
      <c r="B70" s="41">
        <f t="shared" si="0"/>
        <v>64</v>
      </c>
      <c r="C70" s="39"/>
      <c r="D70" s="34"/>
      <c r="E70" s="34"/>
      <c r="F70" s="42"/>
      <c r="G70" s="35"/>
      <c r="H70" s="36"/>
      <c r="I70" s="34"/>
      <c r="J70" s="38"/>
      <c r="K70" s="222" t="str">
        <f>IFERROR(VLOOKUP($J70,#REF!,54,FALSE),"")</f>
        <v/>
      </c>
      <c r="L70" s="144" t="str">
        <f>IFERROR(VLOOKUP($J70,#REF!,2,FALSE),"")</f>
        <v/>
      </c>
      <c r="M70" s="143" t="str">
        <f>IFERROR(VLOOKUP($J70,#REF!,5,FALSE),"")</f>
        <v/>
      </c>
      <c r="N70" s="54"/>
      <c r="O70" s="37"/>
      <c r="Q70" s="6" t="str">
        <f t="shared" si="1"/>
        <v>○</v>
      </c>
    </row>
    <row r="71" spans="2:17" ht="16.5">
      <c r="B71" s="41">
        <f t="shared" si="0"/>
        <v>65</v>
      </c>
      <c r="C71" s="39"/>
      <c r="D71" s="34"/>
      <c r="E71" s="34"/>
      <c r="F71" s="42"/>
      <c r="G71" s="35"/>
      <c r="H71" s="36"/>
      <c r="I71" s="34"/>
      <c r="J71" s="38"/>
      <c r="K71" s="222" t="str">
        <f>IFERROR(VLOOKUP($J71,#REF!,54,FALSE),"")</f>
        <v/>
      </c>
      <c r="L71" s="144" t="str">
        <f>IFERROR(VLOOKUP($J71,#REF!,2,FALSE),"")</f>
        <v/>
      </c>
      <c r="M71" s="143" t="str">
        <f>IFERROR(VLOOKUP($J71,#REF!,5,FALSE),"")</f>
        <v/>
      </c>
      <c r="N71" s="54"/>
      <c r="O71" s="37"/>
      <c r="Q71" s="6" t="str">
        <f t="shared" si="1"/>
        <v>○</v>
      </c>
    </row>
    <row r="72" spans="2:17" ht="16.5">
      <c r="B72" s="41">
        <f t="shared" ref="B72:B106" si="2">ROW(A66)</f>
        <v>66</v>
      </c>
      <c r="C72" s="39"/>
      <c r="D72" s="34"/>
      <c r="E72" s="34"/>
      <c r="F72" s="42"/>
      <c r="G72" s="35"/>
      <c r="H72" s="36"/>
      <c r="I72" s="34"/>
      <c r="J72" s="38"/>
      <c r="K72" s="222" t="str">
        <f>IFERROR(VLOOKUP($J72,#REF!,54,FALSE),"")</f>
        <v/>
      </c>
      <c r="L72" s="144" t="str">
        <f>IFERROR(VLOOKUP($J72,#REF!,2,FALSE),"")</f>
        <v/>
      </c>
      <c r="M72" s="143" t="str">
        <f>IFERROR(VLOOKUP($J72,#REF!,5,FALSE),"")</f>
        <v/>
      </c>
      <c r="N72" s="54"/>
      <c r="O72" s="37"/>
      <c r="Q72" s="6" t="str">
        <f t="shared" ref="Q72:Q106" si="3">IF(H72=M72,"○",1)</f>
        <v>○</v>
      </c>
    </row>
    <row r="73" spans="2:17" ht="16.5">
      <c r="B73" s="41">
        <f t="shared" si="2"/>
        <v>67</v>
      </c>
      <c r="C73" s="39"/>
      <c r="D73" s="34"/>
      <c r="E73" s="34"/>
      <c r="F73" s="42"/>
      <c r="G73" s="35"/>
      <c r="H73" s="36"/>
      <c r="I73" s="34"/>
      <c r="J73" s="38"/>
      <c r="K73" s="222" t="str">
        <f>IFERROR(VLOOKUP($J73,#REF!,54,FALSE),"")</f>
        <v/>
      </c>
      <c r="L73" s="144" t="str">
        <f>IFERROR(VLOOKUP($J73,#REF!,2,FALSE),"")</f>
        <v/>
      </c>
      <c r="M73" s="143" t="str">
        <f>IFERROR(VLOOKUP($J73,#REF!,5,FALSE),"")</f>
        <v/>
      </c>
      <c r="N73" s="54"/>
      <c r="O73" s="37"/>
      <c r="Q73" s="6" t="str">
        <f t="shared" si="3"/>
        <v>○</v>
      </c>
    </row>
    <row r="74" spans="2:17" ht="16.5">
      <c r="B74" s="41">
        <f t="shared" si="2"/>
        <v>68</v>
      </c>
      <c r="C74" s="39"/>
      <c r="D74" s="34"/>
      <c r="E74" s="34"/>
      <c r="F74" s="42"/>
      <c r="G74" s="35"/>
      <c r="H74" s="36"/>
      <c r="I74" s="34"/>
      <c r="J74" s="38"/>
      <c r="K74" s="222" t="str">
        <f>IFERROR(VLOOKUP($J74,#REF!,54,FALSE),"")</f>
        <v/>
      </c>
      <c r="L74" s="144" t="str">
        <f>IFERROR(VLOOKUP($J74,#REF!,2,FALSE),"")</f>
        <v/>
      </c>
      <c r="M74" s="143" t="str">
        <f>IFERROR(VLOOKUP($J74,#REF!,5,FALSE),"")</f>
        <v/>
      </c>
      <c r="N74" s="54"/>
      <c r="O74" s="37"/>
      <c r="Q74" s="6" t="str">
        <f t="shared" si="3"/>
        <v>○</v>
      </c>
    </row>
    <row r="75" spans="2:17" ht="16.5">
      <c r="B75" s="41">
        <f t="shared" si="2"/>
        <v>69</v>
      </c>
      <c r="C75" s="39"/>
      <c r="D75" s="34"/>
      <c r="E75" s="34"/>
      <c r="F75" s="42"/>
      <c r="G75" s="35"/>
      <c r="H75" s="36"/>
      <c r="I75" s="34"/>
      <c r="J75" s="38"/>
      <c r="K75" s="222" t="str">
        <f>IFERROR(VLOOKUP($J75,#REF!,54,FALSE),"")</f>
        <v/>
      </c>
      <c r="L75" s="144" t="str">
        <f>IFERROR(VLOOKUP($J75,#REF!,2,FALSE),"")</f>
        <v/>
      </c>
      <c r="M75" s="143" t="str">
        <f>IFERROR(VLOOKUP($J75,#REF!,5,FALSE),"")</f>
        <v/>
      </c>
      <c r="N75" s="54"/>
      <c r="O75" s="37"/>
      <c r="Q75" s="6" t="str">
        <f t="shared" si="3"/>
        <v>○</v>
      </c>
    </row>
    <row r="76" spans="2:17" ht="16.5">
      <c r="B76" s="41">
        <f t="shared" si="2"/>
        <v>70</v>
      </c>
      <c r="C76" s="39"/>
      <c r="D76" s="34"/>
      <c r="E76" s="34"/>
      <c r="F76" s="42"/>
      <c r="G76" s="35"/>
      <c r="H76" s="36"/>
      <c r="I76" s="34"/>
      <c r="J76" s="38"/>
      <c r="K76" s="222" t="str">
        <f>IFERROR(VLOOKUP($J76,#REF!,54,FALSE),"")</f>
        <v/>
      </c>
      <c r="L76" s="144" t="str">
        <f>IFERROR(VLOOKUP($J76,#REF!,2,FALSE),"")</f>
        <v/>
      </c>
      <c r="M76" s="143" t="str">
        <f>IFERROR(VLOOKUP($J76,#REF!,5,FALSE),"")</f>
        <v/>
      </c>
      <c r="N76" s="54"/>
      <c r="O76" s="37"/>
      <c r="Q76" s="6" t="str">
        <f t="shared" si="3"/>
        <v>○</v>
      </c>
    </row>
    <row r="77" spans="2:17" ht="16.5">
      <c r="B77" s="41">
        <f t="shared" si="2"/>
        <v>71</v>
      </c>
      <c r="C77" s="39"/>
      <c r="D77" s="34"/>
      <c r="E77" s="34"/>
      <c r="F77" s="42"/>
      <c r="G77" s="35"/>
      <c r="H77" s="36"/>
      <c r="I77" s="34"/>
      <c r="J77" s="38"/>
      <c r="K77" s="222" t="str">
        <f>IFERROR(VLOOKUP($J77,#REF!,54,FALSE),"")</f>
        <v/>
      </c>
      <c r="L77" s="144" t="str">
        <f>IFERROR(VLOOKUP($J77,#REF!,2,FALSE),"")</f>
        <v/>
      </c>
      <c r="M77" s="143" t="str">
        <f>IFERROR(VLOOKUP($J77,#REF!,5,FALSE),"")</f>
        <v/>
      </c>
      <c r="N77" s="54"/>
      <c r="O77" s="37"/>
      <c r="Q77" s="6" t="str">
        <f t="shared" si="3"/>
        <v>○</v>
      </c>
    </row>
    <row r="78" spans="2:17" ht="16.5">
      <c r="B78" s="41">
        <f t="shared" si="2"/>
        <v>72</v>
      </c>
      <c r="C78" s="39"/>
      <c r="D78" s="34"/>
      <c r="E78" s="34"/>
      <c r="F78" s="42"/>
      <c r="G78" s="35"/>
      <c r="H78" s="36"/>
      <c r="I78" s="34"/>
      <c r="J78" s="38"/>
      <c r="K78" s="222" t="str">
        <f>IFERROR(VLOOKUP($J78,#REF!,54,FALSE),"")</f>
        <v/>
      </c>
      <c r="L78" s="144" t="str">
        <f>IFERROR(VLOOKUP($J78,#REF!,2,FALSE),"")</f>
        <v/>
      </c>
      <c r="M78" s="143" t="str">
        <f>IFERROR(VLOOKUP($J78,#REF!,5,FALSE),"")</f>
        <v/>
      </c>
      <c r="N78" s="54"/>
      <c r="O78" s="37"/>
      <c r="Q78" s="6" t="str">
        <f t="shared" si="3"/>
        <v>○</v>
      </c>
    </row>
    <row r="79" spans="2:17" ht="16.5">
      <c r="B79" s="41">
        <f t="shared" si="2"/>
        <v>73</v>
      </c>
      <c r="C79" s="39"/>
      <c r="D79" s="34"/>
      <c r="E79" s="34"/>
      <c r="F79" s="42"/>
      <c r="G79" s="35"/>
      <c r="H79" s="36"/>
      <c r="I79" s="34"/>
      <c r="J79" s="38"/>
      <c r="K79" s="222" t="str">
        <f>IFERROR(VLOOKUP($J79,#REF!,54,FALSE),"")</f>
        <v/>
      </c>
      <c r="L79" s="144" t="str">
        <f>IFERROR(VLOOKUP($J79,#REF!,2,FALSE),"")</f>
        <v/>
      </c>
      <c r="M79" s="143" t="str">
        <f>IFERROR(VLOOKUP($J79,#REF!,5,FALSE),"")</f>
        <v/>
      </c>
      <c r="N79" s="54"/>
      <c r="O79" s="37"/>
      <c r="Q79" s="6" t="str">
        <f t="shared" si="3"/>
        <v>○</v>
      </c>
    </row>
    <row r="80" spans="2:17" ht="16.5">
      <c r="B80" s="41">
        <f t="shared" si="2"/>
        <v>74</v>
      </c>
      <c r="C80" s="39"/>
      <c r="D80" s="34"/>
      <c r="E80" s="34"/>
      <c r="F80" s="42"/>
      <c r="G80" s="35"/>
      <c r="H80" s="36"/>
      <c r="I80" s="34"/>
      <c r="J80" s="38"/>
      <c r="K80" s="222" t="str">
        <f>IFERROR(VLOOKUP($J80,#REF!,54,FALSE),"")</f>
        <v/>
      </c>
      <c r="L80" s="144" t="str">
        <f>IFERROR(VLOOKUP($J80,#REF!,2,FALSE),"")</f>
        <v/>
      </c>
      <c r="M80" s="143" t="str">
        <f>IFERROR(VLOOKUP($J80,#REF!,5,FALSE),"")</f>
        <v/>
      </c>
      <c r="N80" s="54"/>
      <c r="O80" s="37"/>
      <c r="Q80" s="6" t="str">
        <f t="shared" si="3"/>
        <v>○</v>
      </c>
    </row>
    <row r="81" spans="2:17" ht="16.5">
      <c r="B81" s="41">
        <f t="shared" si="2"/>
        <v>75</v>
      </c>
      <c r="C81" s="39"/>
      <c r="D81" s="34"/>
      <c r="E81" s="34"/>
      <c r="F81" s="42"/>
      <c r="G81" s="35"/>
      <c r="H81" s="36"/>
      <c r="I81" s="34"/>
      <c r="J81" s="38"/>
      <c r="K81" s="222" t="str">
        <f>IFERROR(VLOOKUP($J81,#REF!,54,FALSE),"")</f>
        <v/>
      </c>
      <c r="L81" s="144" t="str">
        <f>IFERROR(VLOOKUP($J81,#REF!,2,FALSE),"")</f>
        <v/>
      </c>
      <c r="M81" s="143" t="str">
        <f>IFERROR(VLOOKUP($J81,#REF!,5,FALSE),"")</f>
        <v/>
      </c>
      <c r="N81" s="54"/>
      <c r="O81" s="37"/>
      <c r="Q81" s="6" t="str">
        <f t="shared" si="3"/>
        <v>○</v>
      </c>
    </row>
    <row r="82" spans="2:17" ht="16.5">
      <c r="B82" s="41">
        <f t="shared" si="2"/>
        <v>76</v>
      </c>
      <c r="C82" s="39"/>
      <c r="D82" s="34"/>
      <c r="E82" s="34"/>
      <c r="F82" s="42"/>
      <c r="G82" s="35"/>
      <c r="H82" s="36"/>
      <c r="I82" s="34"/>
      <c r="J82" s="38"/>
      <c r="K82" s="222" t="str">
        <f>IFERROR(VLOOKUP($J82,#REF!,54,FALSE),"")</f>
        <v/>
      </c>
      <c r="L82" s="144" t="str">
        <f>IFERROR(VLOOKUP($J82,#REF!,2,FALSE),"")</f>
        <v/>
      </c>
      <c r="M82" s="143" t="str">
        <f>IFERROR(VLOOKUP($J82,#REF!,5,FALSE),"")</f>
        <v/>
      </c>
      <c r="N82" s="54"/>
      <c r="O82" s="37"/>
      <c r="Q82" s="6" t="str">
        <f t="shared" si="3"/>
        <v>○</v>
      </c>
    </row>
    <row r="83" spans="2:17" ht="16.5">
      <c r="B83" s="41">
        <f t="shared" si="2"/>
        <v>77</v>
      </c>
      <c r="C83" s="39"/>
      <c r="D83" s="34"/>
      <c r="E83" s="34"/>
      <c r="F83" s="42"/>
      <c r="G83" s="35"/>
      <c r="H83" s="36"/>
      <c r="I83" s="34"/>
      <c r="J83" s="38"/>
      <c r="K83" s="222" t="str">
        <f>IFERROR(VLOOKUP($J83,#REF!,54,FALSE),"")</f>
        <v/>
      </c>
      <c r="L83" s="144" t="str">
        <f>IFERROR(VLOOKUP($J83,#REF!,2,FALSE),"")</f>
        <v/>
      </c>
      <c r="M83" s="143" t="str">
        <f>IFERROR(VLOOKUP($J83,#REF!,5,FALSE),"")</f>
        <v/>
      </c>
      <c r="N83" s="54"/>
      <c r="O83" s="37"/>
      <c r="Q83" s="6" t="str">
        <f t="shared" si="3"/>
        <v>○</v>
      </c>
    </row>
    <row r="84" spans="2:17" ht="16.5">
      <c r="B84" s="41">
        <f t="shared" si="2"/>
        <v>78</v>
      </c>
      <c r="C84" s="39"/>
      <c r="D84" s="34"/>
      <c r="E84" s="34"/>
      <c r="F84" s="42"/>
      <c r="G84" s="35"/>
      <c r="H84" s="36"/>
      <c r="I84" s="34"/>
      <c r="J84" s="38"/>
      <c r="K84" s="222" t="str">
        <f>IFERROR(VLOOKUP($J84,#REF!,54,FALSE),"")</f>
        <v/>
      </c>
      <c r="L84" s="144" t="str">
        <f>IFERROR(VLOOKUP($J84,#REF!,2,FALSE),"")</f>
        <v/>
      </c>
      <c r="M84" s="143" t="str">
        <f>IFERROR(VLOOKUP($J84,#REF!,5,FALSE),"")</f>
        <v/>
      </c>
      <c r="N84" s="54"/>
      <c r="O84" s="37"/>
      <c r="Q84" s="6" t="str">
        <f t="shared" si="3"/>
        <v>○</v>
      </c>
    </row>
    <row r="85" spans="2:17" ht="16.5">
      <c r="B85" s="41">
        <f t="shared" si="2"/>
        <v>79</v>
      </c>
      <c r="C85" s="39"/>
      <c r="D85" s="34"/>
      <c r="E85" s="34"/>
      <c r="F85" s="42"/>
      <c r="G85" s="35"/>
      <c r="H85" s="36"/>
      <c r="I85" s="34"/>
      <c r="J85" s="38"/>
      <c r="K85" s="222" t="str">
        <f>IFERROR(VLOOKUP($J85,#REF!,54,FALSE),"")</f>
        <v/>
      </c>
      <c r="L85" s="144" t="str">
        <f>IFERROR(VLOOKUP($J85,#REF!,2,FALSE),"")</f>
        <v/>
      </c>
      <c r="M85" s="143" t="str">
        <f>IFERROR(VLOOKUP($J85,#REF!,5,FALSE),"")</f>
        <v/>
      </c>
      <c r="N85" s="54"/>
      <c r="O85" s="37"/>
      <c r="Q85" s="6" t="str">
        <f t="shared" si="3"/>
        <v>○</v>
      </c>
    </row>
    <row r="86" spans="2:17" ht="16.5">
      <c r="B86" s="41">
        <f t="shared" si="2"/>
        <v>80</v>
      </c>
      <c r="C86" s="39"/>
      <c r="D86" s="34"/>
      <c r="E86" s="34"/>
      <c r="F86" s="42"/>
      <c r="G86" s="35"/>
      <c r="H86" s="36"/>
      <c r="I86" s="34"/>
      <c r="J86" s="38"/>
      <c r="K86" s="222" t="str">
        <f>IFERROR(VLOOKUP($J86,#REF!,54,FALSE),"")</f>
        <v/>
      </c>
      <c r="L86" s="144" t="str">
        <f>IFERROR(VLOOKUP($J86,#REF!,2,FALSE),"")</f>
        <v/>
      </c>
      <c r="M86" s="143" t="str">
        <f>IFERROR(VLOOKUP($J86,#REF!,5,FALSE),"")</f>
        <v/>
      </c>
      <c r="N86" s="54"/>
      <c r="O86" s="37"/>
      <c r="Q86" s="6" t="str">
        <f t="shared" si="3"/>
        <v>○</v>
      </c>
    </row>
    <row r="87" spans="2:17" ht="16.5">
      <c r="B87" s="41">
        <f t="shared" si="2"/>
        <v>81</v>
      </c>
      <c r="C87" s="39"/>
      <c r="D87" s="34"/>
      <c r="E87" s="34"/>
      <c r="F87" s="42"/>
      <c r="G87" s="35"/>
      <c r="H87" s="36"/>
      <c r="I87" s="34"/>
      <c r="J87" s="38"/>
      <c r="K87" s="222" t="str">
        <f>IFERROR(VLOOKUP($J87,#REF!,54,FALSE),"")</f>
        <v/>
      </c>
      <c r="L87" s="144" t="str">
        <f>IFERROR(VLOOKUP($J87,#REF!,2,FALSE),"")</f>
        <v/>
      </c>
      <c r="M87" s="143" t="str">
        <f>IFERROR(VLOOKUP($J87,#REF!,5,FALSE),"")</f>
        <v/>
      </c>
      <c r="N87" s="54"/>
      <c r="O87" s="37"/>
      <c r="Q87" s="6" t="str">
        <f t="shared" si="3"/>
        <v>○</v>
      </c>
    </row>
    <row r="88" spans="2:17" ht="16.5">
      <c r="B88" s="41">
        <f t="shared" si="2"/>
        <v>82</v>
      </c>
      <c r="C88" s="39"/>
      <c r="D88" s="34"/>
      <c r="E88" s="34"/>
      <c r="F88" s="42"/>
      <c r="G88" s="35"/>
      <c r="H88" s="36"/>
      <c r="I88" s="34"/>
      <c r="J88" s="100"/>
      <c r="K88" s="222" t="str">
        <f>IFERROR(VLOOKUP($J88,#REF!,54,FALSE),"")</f>
        <v/>
      </c>
      <c r="L88" s="144" t="str">
        <f>IFERROR(VLOOKUP($J88,#REF!,2,FALSE),"")</f>
        <v/>
      </c>
      <c r="M88" s="143" t="str">
        <f>IFERROR(VLOOKUP($J88,#REF!,5,FALSE),"")</f>
        <v/>
      </c>
      <c r="N88" s="54"/>
      <c r="O88" s="37"/>
      <c r="Q88" s="6" t="str">
        <f t="shared" si="3"/>
        <v>○</v>
      </c>
    </row>
    <row r="89" spans="2:17" ht="16.5">
      <c r="B89" s="41">
        <f t="shared" si="2"/>
        <v>83</v>
      </c>
      <c r="C89" s="39"/>
      <c r="D89" s="34"/>
      <c r="E89" s="34"/>
      <c r="F89" s="42"/>
      <c r="G89" s="35"/>
      <c r="H89" s="36"/>
      <c r="I89" s="34"/>
      <c r="J89" s="38"/>
      <c r="K89" s="222" t="str">
        <f>IFERROR(VLOOKUP($J89,#REF!,54,FALSE),"")</f>
        <v/>
      </c>
      <c r="L89" s="144" t="str">
        <f>IFERROR(VLOOKUP($J89,#REF!,2,FALSE),"")</f>
        <v/>
      </c>
      <c r="M89" s="143" t="str">
        <f>IFERROR(VLOOKUP($J89,#REF!,5,FALSE),"")</f>
        <v/>
      </c>
      <c r="N89" s="54"/>
      <c r="O89" s="37"/>
      <c r="Q89" s="6" t="str">
        <f t="shared" si="3"/>
        <v>○</v>
      </c>
    </row>
    <row r="90" spans="2:17" ht="16.5">
      <c r="B90" s="41">
        <f t="shared" si="2"/>
        <v>84</v>
      </c>
      <c r="C90" s="39"/>
      <c r="D90" s="34"/>
      <c r="E90" s="34"/>
      <c r="F90" s="42"/>
      <c r="G90" s="35"/>
      <c r="H90" s="36"/>
      <c r="I90" s="34"/>
      <c r="J90" s="38"/>
      <c r="K90" s="222" t="str">
        <f>IFERROR(VLOOKUP($J90,#REF!,54,FALSE),"")</f>
        <v/>
      </c>
      <c r="L90" s="144" t="str">
        <f>IFERROR(VLOOKUP($J90,#REF!,2,FALSE),"")</f>
        <v/>
      </c>
      <c r="M90" s="143" t="str">
        <f>IFERROR(VLOOKUP($J90,#REF!,5,FALSE),"")</f>
        <v/>
      </c>
      <c r="N90" s="54"/>
      <c r="O90" s="37"/>
      <c r="Q90" s="6" t="str">
        <f t="shared" si="3"/>
        <v>○</v>
      </c>
    </row>
    <row r="91" spans="2:17" ht="16.5">
      <c r="B91" s="41">
        <f t="shared" si="2"/>
        <v>85</v>
      </c>
      <c r="C91" s="39"/>
      <c r="D91" s="34"/>
      <c r="E91" s="34"/>
      <c r="F91" s="42"/>
      <c r="G91" s="35"/>
      <c r="H91" s="36"/>
      <c r="I91" s="34"/>
      <c r="J91" s="38"/>
      <c r="K91" s="222" t="str">
        <f>IFERROR(VLOOKUP($J91,#REF!,54,FALSE),"")</f>
        <v/>
      </c>
      <c r="L91" s="144" t="str">
        <f>IFERROR(VLOOKUP($J91,#REF!,2,FALSE),"")</f>
        <v/>
      </c>
      <c r="M91" s="143" t="str">
        <f>IFERROR(VLOOKUP($J91,#REF!,5,FALSE),"")</f>
        <v/>
      </c>
      <c r="N91" s="54"/>
      <c r="O91" s="37"/>
      <c r="Q91" s="6" t="str">
        <f t="shared" si="3"/>
        <v>○</v>
      </c>
    </row>
    <row r="92" spans="2:17" ht="16.5">
      <c r="B92" s="41">
        <f t="shared" si="2"/>
        <v>86</v>
      </c>
      <c r="C92" s="39"/>
      <c r="D92" s="34"/>
      <c r="E92" s="34"/>
      <c r="F92" s="42"/>
      <c r="G92" s="35"/>
      <c r="H92" s="36"/>
      <c r="I92" s="34"/>
      <c r="J92" s="38"/>
      <c r="K92" s="222" t="str">
        <f>IFERROR(VLOOKUP($J92,#REF!,54,FALSE),"")</f>
        <v/>
      </c>
      <c r="L92" s="144" t="str">
        <f>IFERROR(VLOOKUP($J92,#REF!,2,FALSE),"")</f>
        <v/>
      </c>
      <c r="M92" s="143" t="str">
        <f>IFERROR(VLOOKUP($J92,#REF!,5,FALSE),"")</f>
        <v/>
      </c>
      <c r="N92" s="54"/>
      <c r="O92" s="37"/>
      <c r="Q92" s="6" t="str">
        <f t="shared" si="3"/>
        <v>○</v>
      </c>
    </row>
    <row r="93" spans="2:17" ht="16.5">
      <c r="B93" s="41">
        <f t="shared" si="2"/>
        <v>87</v>
      </c>
      <c r="C93" s="39"/>
      <c r="D93" s="34"/>
      <c r="E93" s="34"/>
      <c r="F93" s="42"/>
      <c r="G93" s="35"/>
      <c r="H93" s="36"/>
      <c r="I93" s="34"/>
      <c r="J93" s="38"/>
      <c r="K93" s="222" t="str">
        <f>IFERROR(VLOOKUP($J93,#REF!,54,FALSE),"")</f>
        <v/>
      </c>
      <c r="L93" s="144" t="str">
        <f>IFERROR(VLOOKUP($J93,#REF!,2,FALSE),"")</f>
        <v/>
      </c>
      <c r="M93" s="143" t="str">
        <f>IFERROR(VLOOKUP($J93,#REF!,5,FALSE),"")</f>
        <v/>
      </c>
      <c r="N93" s="54"/>
      <c r="O93" s="37"/>
      <c r="Q93" s="6" t="str">
        <f t="shared" si="3"/>
        <v>○</v>
      </c>
    </row>
    <row r="94" spans="2:17" ht="16.5">
      <c r="B94" s="41">
        <f t="shared" si="2"/>
        <v>88</v>
      </c>
      <c r="C94" s="39"/>
      <c r="D94" s="34"/>
      <c r="E94" s="34"/>
      <c r="F94" s="42"/>
      <c r="G94" s="35"/>
      <c r="H94" s="36"/>
      <c r="I94" s="34"/>
      <c r="J94" s="38"/>
      <c r="K94" s="222" t="str">
        <f>IFERROR(VLOOKUP($J94,#REF!,54,FALSE),"")</f>
        <v/>
      </c>
      <c r="L94" s="144" t="str">
        <f>IFERROR(VLOOKUP($J94,#REF!,2,FALSE),"")</f>
        <v/>
      </c>
      <c r="M94" s="143" t="str">
        <f>IFERROR(VLOOKUP($J94,#REF!,5,FALSE),"")</f>
        <v/>
      </c>
      <c r="N94" s="54"/>
      <c r="O94" s="37"/>
      <c r="Q94" s="6" t="str">
        <f t="shared" si="3"/>
        <v>○</v>
      </c>
    </row>
    <row r="95" spans="2:17" ht="16.5">
      <c r="B95" s="41">
        <f t="shared" si="2"/>
        <v>89</v>
      </c>
      <c r="C95" s="39"/>
      <c r="D95" s="34"/>
      <c r="E95" s="34"/>
      <c r="F95" s="42"/>
      <c r="G95" s="35"/>
      <c r="H95" s="36"/>
      <c r="I95" s="34"/>
      <c r="J95" s="38"/>
      <c r="K95" s="222" t="str">
        <f>IFERROR(VLOOKUP($J95,#REF!,54,FALSE),"")</f>
        <v/>
      </c>
      <c r="L95" s="144" t="str">
        <f>IFERROR(VLOOKUP($J95,#REF!,2,FALSE),"")</f>
        <v/>
      </c>
      <c r="M95" s="143" t="str">
        <f>IFERROR(VLOOKUP($J95,#REF!,5,FALSE),"")</f>
        <v/>
      </c>
      <c r="N95" s="54"/>
      <c r="O95" s="37"/>
      <c r="Q95" s="6" t="str">
        <f t="shared" si="3"/>
        <v>○</v>
      </c>
    </row>
    <row r="96" spans="2:17" ht="16.5">
      <c r="B96" s="41">
        <f t="shared" si="2"/>
        <v>90</v>
      </c>
      <c r="C96" s="39"/>
      <c r="D96" s="34"/>
      <c r="E96" s="34"/>
      <c r="F96" s="42"/>
      <c r="G96" s="35"/>
      <c r="H96" s="36"/>
      <c r="I96" s="34"/>
      <c r="J96" s="38"/>
      <c r="K96" s="222" t="str">
        <f>IFERROR(VLOOKUP($J96,#REF!,54,FALSE),"")</f>
        <v/>
      </c>
      <c r="L96" s="144" t="str">
        <f>IFERROR(VLOOKUP($J96,#REF!,2,FALSE),"")</f>
        <v/>
      </c>
      <c r="M96" s="143" t="str">
        <f>IFERROR(VLOOKUP($J96,#REF!,5,FALSE),"")</f>
        <v/>
      </c>
      <c r="N96" s="54"/>
      <c r="O96" s="37"/>
      <c r="Q96" s="6" t="str">
        <f t="shared" si="3"/>
        <v>○</v>
      </c>
    </row>
    <row r="97" spans="2:17" ht="16.5">
      <c r="B97" s="41">
        <f t="shared" si="2"/>
        <v>91</v>
      </c>
      <c r="C97" s="39"/>
      <c r="D97" s="34"/>
      <c r="E97" s="34"/>
      <c r="F97" s="42"/>
      <c r="G97" s="35"/>
      <c r="H97" s="36"/>
      <c r="I97" s="34"/>
      <c r="J97" s="38"/>
      <c r="K97" s="222" t="str">
        <f>IFERROR(VLOOKUP($J97,#REF!,54,FALSE),"")</f>
        <v/>
      </c>
      <c r="L97" s="144" t="str">
        <f>IFERROR(VLOOKUP($J97,#REF!,2,FALSE),"")</f>
        <v/>
      </c>
      <c r="M97" s="143" t="str">
        <f>IFERROR(VLOOKUP($J97,#REF!,5,FALSE),"")</f>
        <v/>
      </c>
      <c r="N97" s="54"/>
      <c r="O97" s="37"/>
      <c r="Q97" s="6" t="str">
        <f t="shared" si="3"/>
        <v>○</v>
      </c>
    </row>
    <row r="98" spans="2:17" ht="16.5">
      <c r="B98" s="41">
        <f t="shared" si="2"/>
        <v>92</v>
      </c>
      <c r="C98" s="39"/>
      <c r="D98" s="34"/>
      <c r="E98" s="34"/>
      <c r="F98" s="42"/>
      <c r="G98" s="35"/>
      <c r="H98" s="36"/>
      <c r="I98" s="34"/>
      <c r="J98" s="38"/>
      <c r="K98" s="222" t="str">
        <f>IFERROR(VLOOKUP($J98,#REF!,54,FALSE),"")</f>
        <v/>
      </c>
      <c r="L98" s="144" t="str">
        <f>IFERROR(VLOOKUP($J98,#REF!,2,FALSE),"")</f>
        <v/>
      </c>
      <c r="M98" s="143" t="str">
        <f>IFERROR(VLOOKUP($J98,#REF!,5,FALSE),"")</f>
        <v/>
      </c>
      <c r="N98" s="54"/>
      <c r="O98" s="37"/>
      <c r="Q98" s="6" t="str">
        <f t="shared" si="3"/>
        <v>○</v>
      </c>
    </row>
    <row r="99" spans="2:17" ht="16.5">
      <c r="B99" s="41">
        <f t="shared" si="2"/>
        <v>93</v>
      </c>
      <c r="C99" s="39"/>
      <c r="D99" s="34"/>
      <c r="E99" s="34"/>
      <c r="F99" s="42"/>
      <c r="G99" s="35"/>
      <c r="H99" s="36"/>
      <c r="I99" s="34"/>
      <c r="J99" s="38"/>
      <c r="K99" s="222" t="str">
        <f>IFERROR(VLOOKUP($J99,#REF!,54,FALSE),"")</f>
        <v/>
      </c>
      <c r="L99" s="144" t="str">
        <f>IFERROR(VLOOKUP($J99,#REF!,2,FALSE),"")</f>
        <v/>
      </c>
      <c r="M99" s="143" t="str">
        <f>IFERROR(VLOOKUP($J99,#REF!,5,FALSE),"")</f>
        <v/>
      </c>
      <c r="N99" s="54"/>
      <c r="O99" s="37"/>
      <c r="Q99" s="6" t="str">
        <f t="shared" si="3"/>
        <v>○</v>
      </c>
    </row>
    <row r="100" spans="2:17" ht="16.5">
      <c r="B100" s="41">
        <f t="shared" si="2"/>
        <v>94</v>
      </c>
      <c r="C100" s="39"/>
      <c r="D100" s="34"/>
      <c r="E100" s="34"/>
      <c r="F100" s="42"/>
      <c r="G100" s="35"/>
      <c r="H100" s="36"/>
      <c r="I100" s="34"/>
      <c r="J100" s="38"/>
      <c r="K100" s="222" t="str">
        <f>IFERROR(VLOOKUP($J100,#REF!,54,FALSE),"")</f>
        <v/>
      </c>
      <c r="L100" s="144" t="str">
        <f>IFERROR(VLOOKUP($J100,#REF!,2,FALSE),"")</f>
        <v/>
      </c>
      <c r="M100" s="143" t="str">
        <f>IFERROR(VLOOKUP($J100,#REF!,5,FALSE),"")</f>
        <v/>
      </c>
      <c r="N100" s="54"/>
      <c r="O100" s="37"/>
      <c r="Q100" s="6" t="str">
        <f t="shared" si="3"/>
        <v>○</v>
      </c>
    </row>
    <row r="101" spans="2:17" ht="16.5">
      <c r="B101" s="41">
        <f t="shared" si="2"/>
        <v>95</v>
      </c>
      <c r="C101" s="39"/>
      <c r="D101" s="34"/>
      <c r="E101" s="34"/>
      <c r="F101" s="42"/>
      <c r="G101" s="35"/>
      <c r="H101" s="36"/>
      <c r="I101" s="34"/>
      <c r="J101" s="38"/>
      <c r="K101" s="222" t="str">
        <f>IFERROR(VLOOKUP($J101,#REF!,54,FALSE),"")</f>
        <v/>
      </c>
      <c r="L101" s="144" t="str">
        <f>IFERROR(VLOOKUP($J101,#REF!,2,FALSE),"")</f>
        <v/>
      </c>
      <c r="M101" s="143" t="str">
        <f>IFERROR(VLOOKUP($J101,#REF!,5,FALSE),"")</f>
        <v/>
      </c>
      <c r="N101" s="54"/>
      <c r="O101" s="37"/>
      <c r="Q101" s="6" t="str">
        <f t="shared" si="3"/>
        <v>○</v>
      </c>
    </row>
    <row r="102" spans="2:17" ht="16.5">
      <c r="B102" s="41">
        <f t="shared" si="2"/>
        <v>96</v>
      </c>
      <c r="C102" s="39"/>
      <c r="D102" s="34"/>
      <c r="E102" s="34"/>
      <c r="F102" s="42"/>
      <c r="G102" s="35"/>
      <c r="H102" s="36"/>
      <c r="I102" s="34"/>
      <c r="J102" s="38"/>
      <c r="K102" s="222" t="str">
        <f>IFERROR(VLOOKUP($J102,#REF!,54,FALSE),"")</f>
        <v/>
      </c>
      <c r="L102" s="144" t="str">
        <f>IFERROR(VLOOKUP($J102,#REF!,2,FALSE),"")</f>
        <v/>
      </c>
      <c r="M102" s="143" t="str">
        <f>IFERROR(VLOOKUP($J102,#REF!,5,FALSE),"")</f>
        <v/>
      </c>
      <c r="N102" s="54"/>
      <c r="O102" s="37"/>
      <c r="Q102" s="6" t="str">
        <f t="shared" si="3"/>
        <v>○</v>
      </c>
    </row>
    <row r="103" spans="2:17" ht="16.5">
      <c r="B103" s="41">
        <f t="shared" si="2"/>
        <v>97</v>
      </c>
      <c r="C103" s="39"/>
      <c r="D103" s="34"/>
      <c r="E103" s="34"/>
      <c r="F103" s="42"/>
      <c r="G103" s="35"/>
      <c r="H103" s="36"/>
      <c r="I103" s="34"/>
      <c r="J103" s="38"/>
      <c r="K103" s="222" t="str">
        <f>IFERROR(VLOOKUP($J103,#REF!,54,FALSE),"")</f>
        <v/>
      </c>
      <c r="L103" s="144" t="str">
        <f>IFERROR(VLOOKUP($J103,#REF!,2,FALSE),"")</f>
        <v/>
      </c>
      <c r="M103" s="143" t="str">
        <f>IFERROR(VLOOKUP($J103,#REF!,5,FALSE),"")</f>
        <v/>
      </c>
      <c r="N103" s="54"/>
      <c r="O103" s="37"/>
      <c r="Q103" s="6" t="str">
        <f t="shared" si="3"/>
        <v>○</v>
      </c>
    </row>
    <row r="104" spans="2:17" ht="16.5">
      <c r="B104" s="41">
        <f t="shared" si="2"/>
        <v>98</v>
      </c>
      <c r="C104" s="39"/>
      <c r="D104" s="34"/>
      <c r="E104" s="34"/>
      <c r="F104" s="42"/>
      <c r="G104" s="35"/>
      <c r="H104" s="36"/>
      <c r="I104" s="34"/>
      <c r="J104" s="38"/>
      <c r="K104" s="222" t="str">
        <f>IFERROR(VLOOKUP($J104,#REF!,54,FALSE),"")</f>
        <v/>
      </c>
      <c r="L104" s="144" t="str">
        <f>IFERROR(VLOOKUP($J104,#REF!,2,FALSE),"")</f>
        <v/>
      </c>
      <c r="M104" s="143" t="str">
        <f>IFERROR(VLOOKUP($J104,#REF!,5,FALSE),"")</f>
        <v/>
      </c>
      <c r="N104" s="54"/>
      <c r="O104" s="37"/>
      <c r="Q104" s="6" t="str">
        <f t="shared" si="3"/>
        <v>○</v>
      </c>
    </row>
    <row r="105" spans="2:17" ht="16.5">
      <c r="B105" s="41">
        <f t="shared" si="2"/>
        <v>99</v>
      </c>
      <c r="C105" s="39"/>
      <c r="D105" s="34"/>
      <c r="E105" s="34"/>
      <c r="F105" s="42"/>
      <c r="G105" s="35"/>
      <c r="H105" s="36"/>
      <c r="I105" s="34"/>
      <c r="J105" s="38"/>
      <c r="K105" s="222" t="str">
        <f>IFERROR(VLOOKUP($J105,#REF!,54,FALSE),"")</f>
        <v/>
      </c>
      <c r="L105" s="144" t="str">
        <f>IFERROR(VLOOKUP($J105,#REF!,2,FALSE),"")</f>
        <v/>
      </c>
      <c r="M105" s="143" t="str">
        <f>IFERROR(VLOOKUP($J105,#REF!,5,FALSE),"")</f>
        <v/>
      </c>
      <c r="N105" s="54"/>
      <c r="O105" s="37"/>
      <c r="Q105" s="6" t="str">
        <f t="shared" si="3"/>
        <v>○</v>
      </c>
    </row>
    <row r="106" spans="2:17" ht="16.5">
      <c r="B106" s="41">
        <f t="shared" si="2"/>
        <v>100</v>
      </c>
      <c r="C106" s="39"/>
      <c r="D106" s="34"/>
      <c r="E106" s="34"/>
      <c r="F106" s="42"/>
      <c r="G106" s="35"/>
      <c r="H106" s="36"/>
      <c r="I106" s="34"/>
      <c r="J106" s="38"/>
      <c r="K106" s="222" t="str">
        <f>IFERROR(VLOOKUP($J106,#REF!,54,FALSE),"")</f>
        <v/>
      </c>
      <c r="L106" s="144" t="str">
        <f>IFERROR(VLOOKUP($J106,#REF!,2,FALSE),"")</f>
        <v/>
      </c>
      <c r="M106" s="143" t="str">
        <f>IFERROR(VLOOKUP($J106,#REF!,5,FALSE),"")</f>
        <v/>
      </c>
      <c r="N106" s="54"/>
      <c r="O106" s="37"/>
      <c r="Q106" s="6" t="str">
        <f t="shared" si="3"/>
        <v>○</v>
      </c>
    </row>
    <row r="178" spans="10:11">
      <c r="J178" s="131"/>
      <c r="K178" s="223"/>
    </row>
  </sheetData>
  <sheetProtection formatColumns="0" formatRows="0" selectLockedCells="1"/>
  <mergeCells count="11">
    <mergeCell ref="O5:O6"/>
    <mergeCell ref="C2:F2"/>
    <mergeCell ref="C3:F3"/>
    <mergeCell ref="H3:L3"/>
    <mergeCell ref="A5:A6"/>
    <mergeCell ref="B5:B6"/>
    <mergeCell ref="C5:C6"/>
    <mergeCell ref="D5:D6"/>
    <mergeCell ref="E5:I5"/>
    <mergeCell ref="J5:N5"/>
    <mergeCell ref="H2:L2"/>
  </mergeCells>
  <phoneticPr fontId="7"/>
  <conditionalFormatting sqref="H7:H106">
    <cfRule type="expression" dxfId="15" priority="5" stopIfTrue="1">
      <formula>$H7&lt;&gt;$M7</formula>
    </cfRule>
  </conditionalFormatting>
  <conditionalFormatting sqref="H2:L2">
    <cfRule type="expression" dxfId="14" priority="1" stopIfTrue="1">
      <formula>$N$2&gt;20</formula>
    </cfRule>
  </conditionalFormatting>
  <conditionalFormatting sqref="H3:L3">
    <cfRule type="expression" dxfId="13" priority="4" stopIfTrue="1">
      <formula>$Q$6&lt;&gt;0</formula>
    </cfRule>
  </conditionalFormatting>
  <conditionalFormatting sqref="M7:M106">
    <cfRule type="expression" dxfId="12" priority="6" stopIfTrue="1">
      <formula>#REF!&lt;&gt;0</formula>
    </cfRule>
  </conditionalFormatting>
  <dataValidations count="2">
    <dataValidation type="list" allowBlank="1" showInputMessage="1" showErrorMessage="1" sqref="E7:E106" xr:uid="{00000000-0002-0000-0900-000000000000}">
      <formula1>$R$2:$R$3</formula1>
    </dataValidation>
    <dataValidation imeMode="hiragana" allowBlank="1" showInputMessage="1" showErrorMessage="1" sqref="F7:F106 C7:D106 C3:F3 O7:O106" xr:uid="{00000000-0002-0000-0900-000001000000}"/>
  </dataValidations>
  <printOptions horizontalCentered="1"/>
  <pageMargins left="0.47244094488188981" right="0.47244094488188981" top="0.47244094488188981" bottom="0.39370078740157483" header="0.31496062992125984" footer="0.31496062992125984"/>
  <pageSetup paperSize="9" scale="51" orientation="portrait" r:id="rId1"/>
  <headerFooter>
    <oddHeader>&amp;R&amp;P/&amp;N</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FFC000"/>
  </sheetPr>
  <dimension ref="A1:R178"/>
  <sheetViews>
    <sheetView workbookViewId="0"/>
  </sheetViews>
  <sheetFormatPr defaultRowHeight="13"/>
  <cols>
    <col min="1" max="1" width="1" customWidth="1"/>
    <col min="2" max="2" width="4.453125" style="40" bestFit="1" customWidth="1"/>
    <col min="3" max="3" width="17.453125" style="11" customWidth="1"/>
    <col min="4" max="4" width="17.453125" style="9" customWidth="1"/>
    <col min="5" max="5" width="5.90625" style="2" customWidth="1"/>
    <col min="6" max="6" width="30.453125" style="8" customWidth="1"/>
    <col min="7" max="7" width="10.453125" style="4" customWidth="1"/>
    <col min="8" max="8" width="5.453125" style="4" customWidth="1"/>
    <col min="9" max="9" width="5.08984375" style="1" customWidth="1"/>
    <col min="10" max="10" width="11.453125" style="1" customWidth="1"/>
    <col min="11" max="11" width="5.90625" style="1" bestFit="1" customWidth="1"/>
    <col min="12" max="12" width="35.453125" style="8" customWidth="1"/>
    <col min="13" max="13" width="5.90625" style="4" customWidth="1"/>
    <col min="14" max="14" width="5.08984375" style="1" customWidth="1"/>
    <col min="15" max="15" width="21.453125" customWidth="1"/>
    <col min="17" max="18" width="9" hidden="1" customWidth="1"/>
  </cols>
  <sheetData>
    <row r="1" spans="1:18" ht="13.5" thickBot="1">
      <c r="C1" s="64" t="s">
        <v>206</v>
      </c>
      <c r="O1" s="40" t="s">
        <v>230</v>
      </c>
    </row>
    <row r="2" spans="1:18" s="50" customFormat="1" ht="22.5">
      <c r="B2" s="49"/>
      <c r="C2" s="757" t="s">
        <v>208</v>
      </c>
      <c r="D2" s="757"/>
      <c r="E2" s="757"/>
      <c r="F2" s="757"/>
      <c r="G2" s="51"/>
      <c r="H2" s="771" t="e">
        <f>IF(N2&lt;21,"","エラー：利用可能データの使用件数は20件までです（"&amp;N2&amp;"個）")</f>
        <v>#REF!</v>
      </c>
      <c r="I2" s="771"/>
      <c r="J2" s="771"/>
      <c r="K2" s="771"/>
      <c r="L2" s="771"/>
      <c r="M2" s="51"/>
      <c r="N2" s="226" t="e">
        <f>#REF!</f>
        <v>#REF!</v>
      </c>
      <c r="O2" s="224" t="s">
        <v>209</v>
      </c>
      <c r="Q2" s="55" t="s">
        <v>210</v>
      </c>
      <c r="R2" s="56" t="s">
        <v>211</v>
      </c>
    </row>
    <row r="3" spans="1:18" s="52" customFormat="1" ht="23" thickBot="1">
      <c r="B3" s="53"/>
      <c r="C3" s="758" t="s">
        <v>231</v>
      </c>
      <c r="D3" s="758"/>
      <c r="E3" s="758"/>
      <c r="F3" s="758"/>
      <c r="G3" s="5"/>
      <c r="H3" s="759" t="str">
        <f>IF(Q6=0,"","エラー：入力単位の確認をして下さい（"&amp;Q6&amp;"個）")</f>
        <v/>
      </c>
      <c r="I3" s="759"/>
      <c r="J3" s="759"/>
      <c r="K3" s="759"/>
      <c r="L3" s="759"/>
      <c r="M3" s="5"/>
      <c r="N3" s="226" t="e">
        <f>#REF!</f>
        <v>#REF!</v>
      </c>
      <c r="O3" s="225" t="s">
        <v>213</v>
      </c>
      <c r="Q3" s="57"/>
      <c r="R3" s="58" t="s">
        <v>214</v>
      </c>
    </row>
    <row r="4" spans="1:18" ht="13.5" customHeight="1" thickBot="1">
      <c r="C4" s="10"/>
      <c r="D4"/>
      <c r="E4"/>
      <c r="F4"/>
      <c r="G4"/>
      <c r="H4"/>
      <c r="I4"/>
      <c r="J4" s="5"/>
      <c r="K4" s="5"/>
      <c r="L4" s="7"/>
      <c r="M4" s="5"/>
      <c r="N4" s="5"/>
    </row>
    <row r="5" spans="1:18" s="6" customFormat="1" ht="18.75" customHeight="1">
      <c r="A5" s="760"/>
      <c r="B5" s="761" t="s">
        <v>215</v>
      </c>
      <c r="C5" s="763" t="s">
        <v>216</v>
      </c>
      <c r="D5" s="765" t="s">
        <v>217</v>
      </c>
      <c r="E5" s="767" t="s">
        <v>218</v>
      </c>
      <c r="F5" s="768"/>
      <c r="G5" s="768"/>
      <c r="H5" s="768"/>
      <c r="I5" s="769"/>
      <c r="J5" s="770" t="s">
        <v>219</v>
      </c>
      <c r="K5" s="770"/>
      <c r="L5" s="770"/>
      <c r="M5" s="770"/>
      <c r="N5" s="770"/>
      <c r="O5" s="755" t="s">
        <v>220</v>
      </c>
      <c r="Q5" s="44" t="s">
        <v>221</v>
      </c>
    </row>
    <row r="6" spans="1:18" s="6" customFormat="1" ht="34.5" customHeight="1" thickBot="1">
      <c r="A6" s="760"/>
      <c r="B6" s="762"/>
      <c r="C6" s="764"/>
      <c r="D6" s="766"/>
      <c r="E6" s="18" t="s">
        <v>222</v>
      </c>
      <c r="F6" s="19" t="s">
        <v>223</v>
      </c>
      <c r="G6" s="20" t="s">
        <v>34</v>
      </c>
      <c r="H6" s="48" t="s">
        <v>35</v>
      </c>
      <c r="I6" s="21" t="s">
        <v>224</v>
      </c>
      <c r="J6" s="19" t="s">
        <v>225</v>
      </c>
      <c r="K6" s="19" t="s">
        <v>222</v>
      </c>
      <c r="L6" s="19" t="s">
        <v>226</v>
      </c>
      <c r="M6" s="43" t="s">
        <v>35</v>
      </c>
      <c r="N6" s="27" t="s">
        <v>224</v>
      </c>
      <c r="O6" s="756"/>
      <c r="Q6" s="109">
        <f>SUM(Q7:Q206)</f>
        <v>0</v>
      </c>
      <c r="R6" s="6" t="s">
        <v>227</v>
      </c>
    </row>
    <row r="7" spans="1:18" ht="17" thickTop="1">
      <c r="B7" s="41">
        <f>ROW(A1)</f>
        <v>1</v>
      </c>
      <c r="C7" s="39"/>
      <c r="D7" s="34"/>
      <c r="E7" s="34"/>
      <c r="F7" s="42"/>
      <c r="G7" s="35"/>
      <c r="H7" s="36"/>
      <c r="I7" s="34"/>
      <c r="J7" s="100"/>
      <c r="K7" s="222" t="str">
        <f>IFERROR(VLOOKUP($J7,#REF!,54,FALSE),"")</f>
        <v/>
      </c>
      <c r="L7" s="144" t="str">
        <f>IFERROR(VLOOKUP($J7,#REF!,2,FALSE),"")</f>
        <v/>
      </c>
      <c r="M7" s="143" t="str">
        <f>IFERROR(VLOOKUP($J7,#REF!,5,FALSE),"")</f>
        <v/>
      </c>
      <c r="N7" s="54"/>
      <c r="O7" s="37"/>
      <c r="Q7" s="6" t="str">
        <f>IF(H7=M7,"○",1)</f>
        <v>○</v>
      </c>
    </row>
    <row r="8" spans="1:18" ht="16.5">
      <c r="B8" s="41">
        <f t="shared" ref="B8:B71" si="0">ROW(A2)</f>
        <v>2</v>
      </c>
      <c r="C8" s="39"/>
      <c r="D8" s="34"/>
      <c r="E8" s="34"/>
      <c r="F8" s="42"/>
      <c r="G8" s="35"/>
      <c r="H8" s="36"/>
      <c r="I8" s="34"/>
      <c r="J8" s="38"/>
      <c r="K8" s="222" t="str">
        <f>IFERROR(VLOOKUP($J8,#REF!,54,FALSE),"")</f>
        <v/>
      </c>
      <c r="L8" s="144" t="str">
        <f>IFERROR(VLOOKUP($J8,#REF!,2,FALSE),"")</f>
        <v/>
      </c>
      <c r="M8" s="143" t="str">
        <f>IFERROR(VLOOKUP($J8,#REF!,5,FALSE),"")</f>
        <v/>
      </c>
      <c r="N8" s="54"/>
      <c r="O8" s="37"/>
      <c r="Q8" s="6" t="str">
        <f t="shared" ref="Q8:Q71" si="1">IF(H8=M8,"○",1)</f>
        <v>○</v>
      </c>
    </row>
    <row r="9" spans="1:18" ht="16.5">
      <c r="B9" s="41">
        <f t="shared" si="0"/>
        <v>3</v>
      </c>
      <c r="C9" s="39"/>
      <c r="D9" s="34"/>
      <c r="E9" s="34"/>
      <c r="F9" s="42"/>
      <c r="G9" s="35"/>
      <c r="H9" s="36"/>
      <c r="I9" s="34"/>
      <c r="J9" s="38"/>
      <c r="K9" s="222" t="str">
        <f>IFERROR(VLOOKUP($J9,#REF!,54,FALSE),"")</f>
        <v/>
      </c>
      <c r="L9" s="144" t="str">
        <f>IFERROR(VLOOKUP($J9,#REF!,2,FALSE),"")</f>
        <v/>
      </c>
      <c r="M9" s="143" t="str">
        <f>IFERROR(VLOOKUP($J9,#REF!,5,FALSE),"")</f>
        <v/>
      </c>
      <c r="N9" s="54"/>
      <c r="O9" s="37"/>
      <c r="Q9" s="6" t="str">
        <f t="shared" si="1"/>
        <v>○</v>
      </c>
    </row>
    <row r="10" spans="1:18" ht="16.5">
      <c r="B10" s="41">
        <f t="shared" si="0"/>
        <v>4</v>
      </c>
      <c r="C10" s="39"/>
      <c r="D10" s="34"/>
      <c r="E10" s="34"/>
      <c r="F10" s="42"/>
      <c r="G10" s="35"/>
      <c r="H10" s="36"/>
      <c r="I10" s="34"/>
      <c r="J10" s="171"/>
      <c r="K10" s="222" t="str">
        <f>IFERROR(VLOOKUP($J10,#REF!,54,FALSE),"")</f>
        <v/>
      </c>
      <c r="L10" s="144" t="str">
        <f>IFERROR(VLOOKUP($J10,#REF!,2,FALSE),"")</f>
        <v/>
      </c>
      <c r="M10" s="143" t="str">
        <f>IFERROR(VLOOKUP($J10,#REF!,5,FALSE),"")</f>
        <v/>
      </c>
      <c r="N10" s="54"/>
      <c r="O10" s="37"/>
      <c r="Q10" s="6" t="str">
        <f t="shared" si="1"/>
        <v>○</v>
      </c>
    </row>
    <row r="11" spans="1:18" ht="16.5">
      <c r="B11" s="41">
        <f t="shared" si="0"/>
        <v>5</v>
      </c>
      <c r="C11" s="39"/>
      <c r="D11" s="34"/>
      <c r="E11" s="34"/>
      <c r="F11" s="42"/>
      <c r="G11" s="35"/>
      <c r="H11" s="36"/>
      <c r="I11" s="34"/>
      <c r="J11" s="171"/>
      <c r="K11" s="222" t="str">
        <f>IFERROR(VLOOKUP($J11,#REF!,54,FALSE),"")</f>
        <v/>
      </c>
      <c r="L11" s="144" t="str">
        <f>IFERROR(VLOOKUP($J11,#REF!,2,FALSE),"")</f>
        <v/>
      </c>
      <c r="M11" s="143" t="str">
        <f>IFERROR(VLOOKUP($J11,#REF!,5,FALSE),"")</f>
        <v/>
      </c>
      <c r="N11" s="54"/>
      <c r="O11" s="37"/>
      <c r="Q11" s="6" t="str">
        <f t="shared" si="1"/>
        <v>○</v>
      </c>
    </row>
    <row r="12" spans="1:18" ht="16.5">
      <c r="B12" s="41">
        <f t="shared" si="0"/>
        <v>6</v>
      </c>
      <c r="C12" s="39"/>
      <c r="D12" s="34"/>
      <c r="E12" s="34"/>
      <c r="F12" s="42"/>
      <c r="G12" s="35"/>
      <c r="H12" s="36"/>
      <c r="I12" s="34"/>
      <c r="J12" s="171"/>
      <c r="K12" s="222" t="str">
        <f>IFERROR(VLOOKUP($J12,#REF!,54,FALSE),"")</f>
        <v/>
      </c>
      <c r="L12" s="144" t="str">
        <f>IFERROR(VLOOKUP($J12,#REF!,2,FALSE),"")</f>
        <v/>
      </c>
      <c r="M12" s="143" t="str">
        <f>IFERROR(VLOOKUP($J12,#REF!,5,FALSE),"")</f>
        <v/>
      </c>
      <c r="N12" s="54"/>
      <c r="O12" s="37"/>
      <c r="Q12" s="6" t="str">
        <f t="shared" si="1"/>
        <v>○</v>
      </c>
    </row>
    <row r="13" spans="1:18" ht="16.5">
      <c r="B13" s="41">
        <f t="shared" si="0"/>
        <v>7</v>
      </c>
      <c r="C13" s="39"/>
      <c r="D13" s="34"/>
      <c r="E13" s="34"/>
      <c r="F13" s="42"/>
      <c r="G13" s="35"/>
      <c r="H13" s="36"/>
      <c r="I13" s="34"/>
      <c r="J13" s="171"/>
      <c r="K13" s="222" t="str">
        <f>IFERROR(VLOOKUP($J13,#REF!,54,FALSE),"")</f>
        <v/>
      </c>
      <c r="L13" s="144" t="str">
        <f>IFERROR(VLOOKUP($J13,#REF!,2,FALSE),"")</f>
        <v/>
      </c>
      <c r="M13" s="143" t="str">
        <f>IFERROR(VLOOKUP($J13,#REF!,5,FALSE),"")</f>
        <v/>
      </c>
      <c r="N13" s="54"/>
      <c r="O13" s="37"/>
      <c r="Q13" s="6" t="str">
        <f t="shared" si="1"/>
        <v>○</v>
      </c>
    </row>
    <row r="14" spans="1:18" ht="16.5">
      <c r="B14" s="41">
        <f t="shared" si="0"/>
        <v>8</v>
      </c>
      <c r="C14" s="39"/>
      <c r="D14" s="34"/>
      <c r="E14" s="34"/>
      <c r="F14" s="42"/>
      <c r="G14" s="35"/>
      <c r="H14" s="36"/>
      <c r="I14" s="34"/>
      <c r="J14" s="171"/>
      <c r="K14" s="222" t="str">
        <f>IFERROR(VLOOKUP($J14,#REF!,54,FALSE),"")</f>
        <v/>
      </c>
      <c r="L14" s="144" t="str">
        <f>IFERROR(VLOOKUP($J14,#REF!,2,FALSE),"")</f>
        <v/>
      </c>
      <c r="M14" s="143" t="str">
        <f>IFERROR(VLOOKUP($J14,#REF!,5,FALSE),"")</f>
        <v/>
      </c>
      <c r="N14" s="54"/>
      <c r="O14" s="37"/>
      <c r="Q14" s="6" t="str">
        <f t="shared" si="1"/>
        <v>○</v>
      </c>
    </row>
    <row r="15" spans="1:18" ht="16.5">
      <c r="B15" s="41">
        <f t="shared" si="0"/>
        <v>9</v>
      </c>
      <c r="C15" s="39"/>
      <c r="D15" s="34"/>
      <c r="E15" s="34"/>
      <c r="F15" s="42"/>
      <c r="G15" s="35"/>
      <c r="H15" s="36"/>
      <c r="I15" s="34"/>
      <c r="J15" s="171"/>
      <c r="K15" s="222" t="str">
        <f>IFERROR(VLOOKUP($J15,#REF!,54,FALSE),"")</f>
        <v/>
      </c>
      <c r="L15" s="144" t="str">
        <f>IFERROR(VLOOKUP($J15,#REF!,2,FALSE),"")</f>
        <v/>
      </c>
      <c r="M15" s="143" t="str">
        <f>IFERROR(VLOOKUP($J15,#REF!,5,FALSE),"")</f>
        <v/>
      </c>
      <c r="N15" s="54"/>
      <c r="O15" s="37"/>
      <c r="Q15" s="6" t="str">
        <f t="shared" si="1"/>
        <v>○</v>
      </c>
    </row>
    <row r="16" spans="1:18" ht="16.5">
      <c r="B16" s="41">
        <f t="shared" si="0"/>
        <v>10</v>
      </c>
      <c r="C16" s="39"/>
      <c r="D16" s="34"/>
      <c r="E16" s="34"/>
      <c r="F16" s="42"/>
      <c r="G16" s="35"/>
      <c r="H16" s="36"/>
      <c r="I16" s="34"/>
      <c r="J16" s="171"/>
      <c r="K16" s="222" t="str">
        <f>IFERROR(VLOOKUP($J16,#REF!,54,FALSE),"")</f>
        <v/>
      </c>
      <c r="L16" s="144" t="str">
        <f>IFERROR(VLOOKUP($J16,#REF!,2,FALSE),"")</f>
        <v/>
      </c>
      <c r="M16" s="143" t="str">
        <f>IFERROR(VLOOKUP($J16,#REF!,5,FALSE),"")</f>
        <v/>
      </c>
      <c r="N16" s="54"/>
      <c r="O16" s="37"/>
      <c r="Q16" s="6" t="str">
        <f t="shared" si="1"/>
        <v>○</v>
      </c>
    </row>
    <row r="17" spans="2:17" ht="16.5">
      <c r="B17" s="41">
        <f t="shared" si="0"/>
        <v>11</v>
      </c>
      <c r="C17" s="39"/>
      <c r="D17" s="34"/>
      <c r="E17" s="34"/>
      <c r="F17" s="42"/>
      <c r="G17" s="35"/>
      <c r="H17" s="36"/>
      <c r="I17" s="34"/>
      <c r="J17" s="171"/>
      <c r="K17" s="222" t="str">
        <f>IFERROR(VLOOKUP($J17,#REF!,54,FALSE),"")</f>
        <v/>
      </c>
      <c r="L17" s="144" t="str">
        <f>IFERROR(VLOOKUP($J17,#REF!,2,FALSE),"")</f>
        <v/>
      </c>
      <c r="M17" s="143" t="str">
        <f>IFERROR(VLOOKUP($J17,#REF!,5,FALSE),"")</f>
        <v/>
      </c>
      <c r="N17" s="54"/>
      <c r="O17" s="37"/>
      <c r="Q17" s="6" t="str">
        <f t="shared" si="1"/>
        <v>○</v>
      </c>
    </row>
    <row r="18" spans="2:17" ht="16.5">
      <c r="B18" s="41">
        <f t="shared" si="0"/>
        <v>12</v>
      </c>
      <c r="C18" s="39"/>
      <c r="D18" s="34"/>
      <c r="E18" s="34"/>
      <c r="F18" s="42"/>
      <c r="G18" s="35"/>
      <c r="H18" s="36"/>
      <c r="I18" s="34"/>
      <c r="J18" s="38"/>
      <c r="K18" s="222" t="str">
        <f>IFERROR(VLOOKUP($J18,#REF!,54,FALSE),"")</f>
        <v/>
      </c>
      <c r="L18" s="144" t="str">
        <f>IFERROR(VLOOKUP($J18,#REF!,2,FALSE),"")</f>
        <v/>
      </c>
      <c r="M18" s="143" t="str">
        <f>IFERROR(VLOOKUP($J18,#REF!,5,FALSE),"")</f>
        <v/>
      </c>
      <c r="N18" s="54"/>
      <c r="O18" s="37"/>
      <c r="Q18" s="6" t="str">
        <f t="shared" si="1"/>
        <v>○</v>
      </c>
    </row>
    <row r="19" spans="2:17" ht="16.5">
      <c r="B19" s="41">
        <f t="shared" si="0"/>
        <v>13</v>
      </c>
      <c r="C19" s="39"/>
      <c r="D19" s="34"/>
      <c r="E19" s="34"/>
      <c r="F19" s="42"/>
      <c r="G19" s="35"/>
      <c r="H19" s="36"/>
      <c r="I19" s="34"/>
      <c r="J19" s="38"/>
      <c r="K19" s="222" t="str">
        <f>IFERROR(VLOOKUP($J19,#REF!,54,FALSE),"")</f>
        <v/>
      </c>
      <c r="L19" s="144" t="str">
        <f>IFERROR(VLOOKUP($J19,#REF!,2,FALSE),"")</f>
        <v/>
      </c>
      <c r="M19" s="143" t="str">
        <f>IFERROR(VLOOKUP($J19,#REF!,5,FALSE),"")</f>
        <v/>
      </c>
      <c r="N19" s="54"/>
      <c r="O19" s="37"/>
      <c r="Q19" s="6" t="str">
        <f t="shared" si="1"/>
        <v>○</v>
      </c>
    </row>
    <row r="20" spans="2:17" ht="16.5">
      <c r="B20" s="41">
        <f t="shared" si="0"/>
        <v>14</v>
      </c>
      <c r="C20" s="39"/>
      <c r="D20" s="34"/>
      <c r="E20" s="34"/>
      <c r="F20" s="42"/>
      <c r="G20" s="35"/>
      <c r="H20" s="36"/>
      <c r="I20" s="34"/>
      <c r="J20" s="38"/>
      <c r="K20" s="222" t="str">
        <f>IFERROR(VLOOKUP($J20,#REF!,54,FALSE),"")</f>
        <v/>
      </c>
      <c r="L20" s="144" t="str">
        <f>IFERROR(VLOOKUP($J20,#REF!,2,FALSE),"")</f>
        <v/>
      </c>
      <c r="M20" s="143" t="str">
        <f>IFERROR(VLOOKUP($J20,#REF!,5,FALSE),"")</f>
        <v/>
      </c>
      <c r="N20" s="54"/>
      <c r="O20" s="37"/>
      <c r="Q20" s="6" t="str">
        <f t="shared" si="1"/>
        <v>○</v>
      </c>
    </row>
    <row r="21" spans="2:17" ht="16.5">
      <c r="B21" s="41">
        <f t="shared" si="0"/>
        <v>15</v>
      </c>
      <c r="C21" s="39"/>
      <c r="D21" s="34"/>
      <c r="E21" s="34"/>
      <c r="F21" s="42"/>
      <c r="G21" s="35"/>
      <c r="H21" s="36"/>
      <c r="I21" s="34"/>
      <c r="J21" s="38"/>
      <c r="K21" s="222" t="str">
        <f>IFERROR(VLOOKUP($J21,#REF!,54,FALSE),"")</f>
        <v/>
      </c>
      <c r="L21" s="144" t="str">
        <f>IFERROR(VLOOKUP($J21,#REF!,2,FALSE),"")</f>
        <v/>
      </c>
      <c r="M21" s="143" t="str">
        <f>IFERROR(VLOOKUP($J21,#REF!,5,FALSE),"")</f>
        <v/>
      </c>
      <c r="N21" s="54"/>
      <c r="O21" s="37"/>
      <c r="Q21" s="6" t="str">
        <f t="shared" si="1"/>
        <v>○</v>
      </c>
    </row>
    <row r="22" spans="2:17" ht="16.5">
      <c r="B22" s="41">
        <f t="shared" si="0"/>
        <v>16</v>
      </c>
      <c r="C22" s="39"/>
      <c r="D22" s="34"/>
      <c r="E22" s="34"/>
      <c r="F22" s="42"/>
      <c r="G22" s="35"/>
      <c r="H22" s="36"/>
      <c r="I22" s="34"/>
      <c r="J22" s="38"/>
      <c r="K22" s="222" t="str">
        <f>IFERROR(VLOOKUP($J22,#REF!,54,FALSE),"")</f>
        <v/>
      </c>
      <c r="L22" s="144" t="str">
        <f>IFERROR(VLOOKUP($J22,#REF!,2,FALSE),"")</f>
        <v/>
      </c>
      <c r="M22" s="143" t="str">
        <f>IFERROR(VLOOKUP($J22,#REF!,5,FALSE),"")</f>
        <v/>
      </c>
      <c r="N22" s="54"/>
      <c r="O22" s="37"/>
      <c r="Q22" s="6" t="str">
        <f t="shared" si="1"/>
        <v>○</v>
      </c>
    </row>
    <row r="23" spans="2:17" ht="16.5">
      <c r="B23" s="41">
        <f t="shared" si="0"/>
        <v>17</v>
      </c>
      <c r="C23" s="39"/>
      <c r="D23" s="34"/>
      <c r="E23" s="34"/>
      <c r="F23" s="42"/>
      <c r="G23" s="35"/>
      <c r="H23" s="36"/>
      <c r="I23" s="34"/>
      <c r="J23" s="38"/>
      <c r="K23" s="222" t="str">
        <f>IFERROR(VLOOKUP($J23,#REF!,54,FALSE),"")</f>
        <v/>
      </c>
      <c r="L23" s="144" t="str">
        <f>IFERROR(VLOOKUP($J23,#REF!,2,FALSE),"")</f>
        <v/>
      </c>
      <c r="M23" s="143" t="str">
        <f>IFERROR(VLOOKUP($J23,#REF!,5,FALSE),"")</f>
        <v/>
      </c>
      <c r="N23" s="54"/>
      <c r="O23" s="37"/>
      <c r="Q23" s="6" t="str">
        <f t="shared" si="1"/>
        <v>○</v>
      </c>
    </row>
    <row r="24" spans="2:17" ht="16.5">
      <c r="B24" s="41">
        <f t="shared" si="0"/>
        <v>18</v>
      </c>
      <c r="C24" s="39"/>
      <c r="D24" s="34"/>
      <c r="E24" s="34"/>
      <c r="F24" s="42"/>
      <c r="G24" s="35"/>
      <c r="H24" s="36"/>
      <c r="I24" s="34"/>
      <c r="J24" s="38"/>
      <c r="K24" s="222" t="str">
        <f>IFERROR(VLOOKUP($J24,#REF!,54,FALSE),"")</f>
        <v/>
      </c>
      <c r="L24" s="144" t="str">
        <f>IFERROR(VLOOKUP($J24,#REF!,2,FALSE),"")</f>
        <v/>
      </c>
      <c r="M24" s="143" t="str">
        <f>IFERROR(VLOOKUP($J24,#REF!,5,FALSE),"")</f>
        <v/>
      </c>
      <c r="N24" s="54"/>
      <c r="O24" s="37"/>
      <c r="Q24" s="6" t="str">
        <f t="shared" si="1"/>
        <v>○</v>
      </c>
    </row>
    <row r="25" spans="2:17" ht="16.5">
      <c r="B25" s="41">
        <f t="shared" si="0"/>
        <v>19</v>
      </c>
      <c r="C25" s="39"/>
      <c r="D25" s="34"/>
      <c r="E25" s="34"/>
      <c r="F25" s="42"/>
      <c r="G25" s="35"/>
      <c r="H25" s="36"/>
      <c r="I25" s="34"/>
      <c r="J25" s="38"/>
      <c r="K25" s="222" t="str">
        <f>IFERROR(VLOOKUP($J25,#REF!,54,FALSE),"")</f>
        <v/>
      </c>
      <c r="L25" s="144" t="str">
        <f>IFERROR(VLOOKUP($J25,#REF!,2,FALSE),"")</f>
        <v/>
      </c>
      <c r="M25" s="143" t="str">
        <f>IFERROR(VLOOKUP($J25,#REF!,5,FALSE),"")</f>
        <v/>
      </c>
      <c r="N25" s="54"/>
      <c r="O25" s="37"/>
      <c r="Q25" s="6" t="str">
        <f t="shared" si="1"/>
        <v>○</v>
      </c>
    </row>
    <row r="26" spans="2:17" ht="16.5">
      <c r="B26" s="41">
        <f t="shared" si="0"/>
        <v>20</v>
      </c>
      <c r="C26" s="39"/>
      <c r="D26" s="34"/>
      <c r="E26" s="34"/>
      <c r="F26" s="42"/>
      <c r="G26" s="35"/>
      <c r="H26" s="36"/>
      <c r="I26" s="34"/>
      <c r="J26" s="38"/>
      <c r="K26" s="222" t="str">
        <f>IFERROR(VLOOKUP($J26,#REF!,54,FALSE),"")</f>
        <v/>
      </c>
      <c r="L26" s="144" t="str">
        <f>IFERROR(VLOOKUP($J26,#REF!,2,FALSE),"")</f>
        <v/>
      </c>
      <c r="M26" s="143" t="str">
        <f>IFERROR(VLOOKUP($J26,#REF!,5,FALSE),"")</f>
        <v/>
      </c>
      <c r="N26" s="54"/>
      <c r="O26" s="37"/>
      <c r="Q26" s="6" t="str">
        <f t="shared" si="1"/>
        <v>○</v>
      </c>
    </row>
    <row r="27" spans="2:17" ht="16.5">
      <c r="B27" s="41">
        <f t="shared" si="0"/>
        <v>21</v>
      </c>
      <c r="C27" s="39"/>
      <c r="D27" s="34"/>
      <c r="E27" s="34"/>
      <c r="F27" s="42"/>
      <c r="G27" s="35"/>
      <c r="H27" s="36"/>
      <c r="I27" s="34"/>
      <c r="J27" s="38"/>
      <c r="K27" s="222" t="str">
        <f>IFERROR(VLOOKUP($J27,#REF!,54,FALSE),"")</f>
        <v/>
      </c>
      <c r="L27" s="144" t="str">
        <f>IFERROR(VLOOKUP($J27,#REF!,2,FALSE),"")</f>
        <v/>
      </c>
      <c r="M27" s="143" t="str">
        <f>IFERROR(VLOOKUP($J27,#REF!,5,FALSE),"")</f>
        <v/>
      </c>
      <c r="N27" s="54"/>
      <c r="O27" s="37"/>
      <c r="Q27" s="6" t="str">
        <f t="shared" si="1"/>
        <v>○</v>
      </c>
    </row>
    <row r="28" spans="2:17" ht="16.5">
      <c r="B28" s="41">
        <f t="shared" si="0"/>
        <v>22</v>
      </c>
      <c r="C28" s="39"/>
      <c r="D28" s="34"/>
      <c r="E28" s="34"/>
      <c r="F28" s="42"/>
      <c r="G28" s="35"/>
      <c r="H28" s="36"/>
      <c r="I28" s="34"/>
      <c r="J28" s="38"/>
      <c r="K28" s="222" t="str">
        <f>IFERROR(VLOOKUP($J28,#REF!,54,FALSE),"")</f>
        <v/>
      </c>
      <c r="L28" s="144" t="str">
        <f>IFERROR(VLOOKUP($J28,#REF!,2,FALSE),"")</f>
        <v/>
      </c>
      <c r="M28" s="143" t="str">
        <f>IFERROR(VLOOKUP($J28,#REF!,5,FALSE),"")</f>
        <v/>
      </c>
      <c r="N28" s="54"/>
      <c r="O28" s="37"/>
      <c r="Q28" s="6" t="str">
        <f t="shared" si="1"/>
        <v>○</v>
      </c>
    </row>
    <row r="29" spans="2:17" ht="16.5">
      <c r="B29" s="41">
        <f t="shared" si="0"/>
        <v>23</v>
      </c>
      <c r="C29" s="39"/>
      <c r="D29" s="34"/>
      <c r="E29" s="34"/>
      <c r="F29" s="42"/>
      <c r="G29" s="35"/>
      <c r="H29" s="36"/>
      <c r="I29" s="34"/>
      <c r="J29" s="38"/>
      <c r="K29" s="222" t="str">
        <f>IFERROR(VLOOKUP($J29,#REF!,54,FALSE),"")</f>
        <v/>
      </c>
      <c r="L29" s="144" t="str">
        <f>IFERROR(VLOOKUP($J29,#REF!,2,FALSE),"")</f>
        <v/>
      </c>
      <c r="M29" s="143" t="str">
        <f>IFERROR(VLOOKUP($J29,#REF!,5,FALSE),"")</f>
        <v/>
      </c>
      <c r="N29" s="54"/>
      <c r="O29" s="37"/>
      <c r="Q29" s="6" t="str">
        <f t="shared" si="1"/>
        <v>○</v>
      </c>
    </row>
    <row r="30" spans="2:17" ht="16.5">
      <c r="B30" s="41">
        <f t="shared" si="0"/>
        <v>24</v>
      </c>
      <c r="C30" s="39"/>
      <c r="D30" s="34"/>
      <c r="E30" s="34"/>
      <c r="F30" s="42"/>
      <c r="G30" s="35"/>
      <c r="H30" s="36"/>
      <c r="I30" s="34"/>
      <c r="J30" s="38"/>
      <c r="K30" s="222" t="str">
        <f>IFERROR(VLOOKUP($J30,#REF!,54,FALSE),"")</f>
        <v/>
      </c>
      <c r="L30" s="144" t="str">
        <f>IFERROR(VLOOKUP($J30,#REF!,2,FALSE),"")</f>
        <v/>
      </c>
      <c r="M30" s="143" t="str">
        <f>IFERROR(VLOOKUP($J30,#REF!,5,FALSE),"")</f>
        <v/>
      </c>
      <c r="N30" s="54"/>
      <c r="O30" s="37"/>
      <c r="Q30" s="6" t="str">
        <f t="shared" si="1"/>
        <v>○</v>
      </c>
    </row>
    <row r="31" spans="2:17" ht="16.5">
      <c r="B31" s="41">
        <f t="shared" si="0"/>
        <v>25</v>
      </c>
      <c r="C31" s="39"/>
      <c r="D31" s="34"/>
      <c r="E31" s="34"/>
      <c r="F31" s="42"/>
      <c r="G31" s="35"/>
      <c r="H31" s="36"/>
      <c r="I31" s="34"/>
      <c r="J31" s="38"/>
      <c r="K31" s="222" t="str">
        <f>IFERROR(VLOOKUP($J31,#REF!,54,FALSE),"")</f>
        <v/>
      </c>
      <c r="L31" s="144" t="str">
        <f>IFERROR(VLOOKUP($J31,#REF!,2,FALSE),"")</f>
        <v/>
      </c>
      <c r="M31" s="143" t="str">
        <f>IFERROR(VLOOKUP($J31,#REF!,5,FALSE),"")</f>
        <v/>
      </c>
      <c r="N31" s="54"/>
      <c r="O31" s="37"/>
      <c r="Q31" s="6" t="str">
        <f t="shared" si="1"/>
        <v>○</v>
      </c>
    </row>
    <row r="32" spans="2:17" ht="16.5">
      <c r="B32" s="41">
        <f t="shared" si="0"/>
        <v>26</v>
      </c>
      <c r="C32" s="39"/>
      <c r="D32" s="34"/>
      <c r="E32" s="34"/>
      <c r="F32" s="42"/>
      <c r="G32" s="35"/>
      <c r="H32" s="36"/>
      <c r="I32" s="34"/>
      <c r="J32" s="38"/>
      <c r="K32" s="222" t="str">
        <f>IFERROR(VLOOKUP($J32,#REF!,54,FALSE),"")</f>
        <v/>
      </c>
      <c r="L32" s="144" t="str">
        <f>IFERROR(VLOOKUP($J32,#REF!,2,FALSE),"")</f>
        <v/>
      </c>
      <c r="M32" s="143" t="str">
        <f>IFERROR(VLOOKUP($J32,#REF!,5,FALSE),"")</f>
        <v/>
      </c>
      <c r="N32" s="54"/>
      <c r="O32" s="37"/>
      <c r="Q32" s="6" t="str">
        <f t="shared" si="1"/>
        <v>○</v>
      </c>
    </row>
    <row r="33" spans="2:17" ht="16.5">
      <c r="B33" s="41">
        <f t="shared" si="0"/>
        <v>27</v>
      </c>
      <c r="C33" s="39"/>
      <c r="D33" s="34"/>
      <c r="E33" s="34"/>
      <c r="F33" s="42"/>
      <c r="G33" s="35"/>
      <c r="H33" s="36"/>
      <c r="I33" s="34"/>
      <c r="J33" s="38"/>
      <c r="K33" s="222" t="str">
        <f>IFERROR(VLOOKUP($J33,#REF!,54,FALSE),"")</f>
        <v/>
      </c>
      <c r="L33" s="144" t="str">
        <f>IFERROR(VLOOKUP($J33,#REF!,2,FALSE),"")</f>
        <v/>
      </c>
      <c r="M33" s="143" t="str">
        <f>IFERROR(VLOOKUP($J33,#REF!,5,FALSE),"")</f>
        <v/>
      </c>
      <c r="N33" s="54"/>
      <c r="O33" s="37"/>
      <c r="Q33" s="6" t="str">
        <f t="shared" si="1"/>
        <v>○</v>
      </c>
    </row>
    <row r="34" spans="2:17" ht="16.5">
      <c r="B34" s="41">
        <f t="shared" si="0"/>
        <v>28</v>
      </c>
      <c r="C34" s="39"/>
      <c r="D34" s="34"/>
      <c r="E34" s="34"/>
      <c r="F34" s="42"/>
      <c r="G34" s="35"/>
      <c r="H34" s="36"/>
      <c r="I34" s="34"/>
      <c r="J34" s="38"/>
      <c r="K34" s="222" t="str">
        <f>IFERROR(VLOOKUP($J34,#REF!,54,FALSE),"")</f>
        <v/>
      </c>
      <c r="L34" s="144" t="str">
        <f>IFERROR(VLOOKUP($J34,#REF!,2,FALSE),"")</f>
        <v/>
      </c>
      <c r="M34" s="143" t="str">
        <f>IFERROR(VLOOKUP($J34,#REF!,5,FALSE),"")</f>
        <v/>
      </c>
      <c r="N34" s="54"/>
      <c r="O34" s="37"/>
      <c r="Q34" s="6" t="str">
        <f t="shared" si="1"/>
        <v>○</v>
      </c>
    </row>
    <row r="35" spans="2:17" ht="16.5">
      <c r="B35" s="41">
        <f t="shared" si="0"/>
        <v>29</v>
      </c>
      <c r="C35" s="39"/>
      <c r="D35" s="34"/>
      <c r="E35" s="34"/>
      <c r="F35" s="42"/>
      <c r="G35" s="35"/>
      <c r="H35" s="36"/>
      <c r="I35" s="34"/>
      <c r="J35" s="38"/>
      <c r="K35" s="222" t="str">
        <f>IFERROR(VLOOKUP($J35,#REF!,54,FALSE),"")</f>
        <v/>
      </c>
      <c r="L35" s="144" t="str">
        <f>IFERROR(VLOOKUP($J35,#REF!,2,FALSE),"")</f>
        <v/>
      </c>
      <c r="M35" s="143" t="str">
        <f>IFERROR(VLOOKUP($J35,#REF!,5,FALSE),"")</f>
        <v/>
      </c>
      <c r="N35" s="54"/>
      <c r="O35" s="37"/>
      <c r="Q35" s="6" t="str">
        <f t="shared" si="1"/>
        <v>○</v>
      </c>
    </row>
    <row r="36" spans="2:17" ht="16.5">
      <c r="B36" s="41">
        <f t="shared" si="0"/>
        <v>30</v>
      </c>
      <c r="C36" s="39"/>
      <c r="D36" s="34"/>
      <c r="E36" s="34"/>
      <c r="F36" s="42"/>
      <c r="G36" s="35"/>
      <c r="H36" s="36"/>
      <c r="I36" s="34"/>
      <c r="J36" s="38"/>
      <c r="K36" s="222" t="str">
        <f>IFERROR(VLOOKUP($J36,#REF!,54,FALSE),"")</f>
        <v/>
      </c>
      <c r="L36" s="144" t="str">
        <f>IFERROR(VLOOKUP($J36,#REF!,2,FALSE),"")</f>
        <v/>
      </c>
      <c r="M36" s="143" t="str">
        <f>IFERROR(VLOOKUP($J36,#REF!,5,FALSE),"")</f>
        <v/>
      </c>
      <c r="N36" s="54"/>
      <c r="O36" s="37"/>
      <c r="Q36" s="6" t="str">
        <f t="shared" si="1"/>
        <v>○</v>
      </c>
    </row>
    <row r="37" spans="2:17" ht="16.5">
      <c r="B37" s="41">
        <f t="shared" si="0"/>
        <v>31</v>
      </c>
      <c r="C37" s="39"/>
      <c r="D37" s="34"/>
      <c r="E37" s="34"/>
      <c r="F37" s="42"/>
      <c r="G37" s="35"/>
      <c r="H37" s="36"/>
      <c r="I37" s="34"/>
      <c r="J37" s="38"/>
      <c r="K37" s="222" t="str">
        <f>IFERROR(VLOOKUP($J37,#REF!,54,FALSE),"")</f>
        <v/>
      </c>
      <c r="L37" s="144" t="str">
        <f>IFERROR(VLOOKUP($J37,#REF!,2,FALSE),"")</f>
        <v/>
      </c>
      <c r="M37" s="143" t="str">
        <f>IFERROR(VLOOKUP($J37,#REF!,5,FALSE),"")</f>
        <v/>
      </c>
      <c r="N37" s="54"/>
      <c r="O37" s="37"/>
      <c r="Q37" s="6" t="str">
        <f t="shared" si="1"/>
        <v>○</v>
      </c>
    </row>
    <row r="38" spans="2:17" ht="16.5">
      <c r="B38" s="41">
        <f t="shared" si="0"/>
        <v>32</v>
      </c>
      <c r="C38" s="39"/>
      <c r="D38" s="34"/>
      <c r="E38" s="34"/>
      <c r="F38" s="42"/>
      <c r="G38" s="35"/>
      <c r="H38" s="36"/>
      <c r="I38" s="34"/>
      <c r="J38" s="38"/>
      <c r="K38" s="222" t="str">
        <f>IFERROR(VLOOKUP($J38,#REF!,54,FALSE),"")</f>
        <v/>
      </c>
      <c r="L38" s="144" t="str">
        <f>IFERROR(VLOOKUP($J38,#REF!,2,FALSE),"")</f>
        <v/>
      </c>
      <c r="M38" s="143" t="str">
        <f>IFERROR(VLOOKUP($J38,#REF!,5,FALSE),"")</f>
        <v/>
      </c>
      <c r="N38" s="54"/>
      <c r="O38" s="37"/>
      <c r="Q38" s="6" t="str">
        <f t="shared" si="1"/>
        <v>○</v>
      </c>
    </row>
    <row r="39" spans="2:17" ht="16.5">
      <c r="B39" s="41">
        <f t="shared" si="0"/>
        <v>33</v>
      </c>
      <c r="C39" s="39"/>
      <c r="D39" s="34"/>
      <c r="E39" s="34"/>
      <c r="F39" s="42"/>
      <c r="G39" s="35"/>
      <c r="H39" s="36"/>
      <c r="I39" s="34"/>
      <c r="J39" s="38"/>
      <c r="K39" s="222" t="str">
        <f>IFERROR(VLOOKUP($J39,#REF!,54,FALSE),"")</f>
        <v/>
      </c>
      <c r="L39" s="144" t="str">
        <f>IFERROR(VLOOKUP($J39,#REF!,2,FALSE),"")</f>
        <v/>
      </c>
      <c r="M39" s="143" t="str">
        <f>IFERROR(VLOOKUP($J39,#REF!,5,FALSE),"")</f>
        <v/>
      </c>
      <c r="N39" s="54"/>
      <c r="O39" s="37"/>
      <c r="Q39" s="6" t="str">
        <f t="shared" si="1"/>
        <v>○</v>
      </c>
    </row>
    <row r="40" spans="2:17" ht="16.5">
      <c r="B40" s="41">
        <f t="shared" si="0"/>
        <v>34</v>
      </c>
      <c r="C40" s="39"/>
      <c r="D40" s="34"/>
      <c r="E40" s="34"/>
      <c r="F40" s="42"/>
      <c r="G40" s="35"/>
      <c r="H40" s="36"/>
      <c r="I40" s="34"/>
      <c r="J40" s="38"/>
      <c r="K40" s="222" t="str">
        <f>IFERROR(VLOOKUP($J40,#REF!,54,FALSE),"")</f>
        <v/>
      </c>
      <c r="L40" s="144" t="str">
        <f>IFERROR(VLOOKUP($J40,#REF!,2,FALSE),"")</f>
        <v/>
      </c>
      <c r="M40" s="143" t="str">
        <f>IFERROR(VLOOKUP($J40,#REF!,5,FALSE),"")</f>
        <v/>
      </c>
      <c r="N40" s="54"/>
      <c r="O40" s="37"/>
      <c r="Q40" s="6" t="str">
        <f t="shared" si="1"/>
        <v>○</v>
      </c>
    </row>
    <row r="41" spans="2:17" ht="16.5">
      <c r="B41" s="41">
        <f t="shared" si="0"/>
        <v>35</v>
      </c>
      <c r="C41" s="39"/>
      <c r="D41" s="34"/>
      <c r="E41" s="34"/>
      <c r="F41" s="42"/>
      <c r="G41" s="35"/>
      <c r="H41" s="36"/>
      <c r="I41" s="34"/>
      <c r="J41" s="38"/>
      <c r="K41" s="222" t="str">
        <f>IFERROR(VLOOKUP($J41,#REF!,54,FALSE),"")</f>
        <v/>
      </c>
      <c r="L41" s="144" t="str">
        <f>IFERROR(VLOOKUP($J41,#REF!,2,FALSE),"")</f>
        <v/>
      </c>
      <c r="M41" s="143" t="str">
        <f>IFERROR(VLOOKUP($J41,#REF!,5,FALSE),"")</f>
        <v/>
      </c>
      <c r="N41" s="54"/>
      <c r="O41" s="37"/>
      <c r="Q41" s="6" t="str">
        <f t="shared" si="1"/>
        <v>○</v>
      </c>
    </row>
    <row r="42" spans="2:17" ht="16.5">
      <c r="B42" s="41">
        <f t="shared" si="0"/>
        <v>36</v>
      </c>
      <c r="C42" s="39"/>
      <c r="D42" s="34"/>
      <c r="E42" s="34"/>
      <c r="F42" s="42"/>
      <c r="G42" s="35"/>
      <c r="H42" s="36"/>
      <c r="I42" s="34"/>
      <c r="J42" s="38"/>
      <c r="K42" s="222" t="str">
        <f>IFERROR(VLOOKUP($J42,#REF!,54,FALSE),"")</f>
        <v/>
      </c>
      <c r="L42" s="144" t="str">
        <f>IFERROR(VLOOKUP($J42,#REF!,2,FALSE),"")</f>
        <v/>
      </c>
      <c r="M42" s="143" t="str">
        <f>IFERROR(VLOOKUP($J42,#REF!,5,FALSE),"")</f>
        <v/>
      </c>
      <c r="N42" s="54"/>
      <c r="O42" s="37"/>
      <c r="Q42" s="6" t="str">
        <f t="shared" si="1"/>
        <v>○</v>
      </c>
    </row>
    <row r="43" spans="2:17" ht="16.5">
      <c r="B43" s="41">
        <f t="shared" si="0"/>
        <v>37</v>
      </c>
      <c r="C43" s="39"/>
      <c r="D43" s="34"/>
      <c r="E43" s="34"/>
      <c r="F43" s="42"/>
      <c r="G43" s="35"/>
      <c r="H43" s="36"/>
      <c r="I43" s="34"/>
      <c r="J43" s="38"/>
      <c r="K43" s="222" t="str">
        <f>IFERROR(VLOOKUP($J43,#REF!,54,FALSE),"")</f>
        <v/>
      </c>
      <c r="L43" s="144" t="str">
        <f>IFERROR(VLOOKUP($J43,#REF!,2,FALSE),"")</f>
        <v/>
      </c>
      <c r="M43" s="143" t="str">
        <f>IFERROR(VLOOKUP($J43,#REF!,5,FALSE),"")</f>
        <v/>
      </c>
      <c r="N43" s="54"/>
      <c r="O43" s="37"/>
      <c r="Q43" s="6" t="str">
        <f t="shared" si="1"/>
        <v>○</v>
      </c>
    </row>
    <row r="44" spans="2:17" ht="16.5">
      <c r="B44" s="41">
        <f t="shared" si="0"/>
        <v>38</v>
      </c>
      <c r="C44" s="39"/>
      <c r="D44" s="34"/>
      <c r="E44" s="34"/>
      <c r="F44" s="42"/>
      <c r="G44" s="35"/>
      <c r="H44" s="36"/>
      <c r="I44" s="34"/>
      <c r="J44" s="38"/>
      <c r="K44" s="222" t="str">
        <f>IFERROR(VLOOKUP($J44,#REF!,54,FALSE),"")</f>
        <v/>
      </c>
      <c r="L44" s="144" t="str">
        <f>IFERROR(VLOOKUP($J44,#REF!,2,FALSE),"")</f>
        <v/>
      </c>
      <c r="M44" s="143" t="str">
        <f>IFERROR(VLOOKUP($J44,#REF!,5,FALSE),"")</f>
        <v/>
      </c>
      <c r="N44" s="54"/>
      <c r="O44" s="37"/>
      <c r="Q44" s="6" t="str">
        <f t="shared" si="1"/>
        <v>○</v>
      </c>
    </row>
    <row r="45" spans="2:17" ht="16.5">
      <c r="B45" s="41">
        <f t="shared" si="0"/>
        <v>39</v>
      </c>
      <c r="C45" s="39"/>
      <c r="D45" s="34"/>
      <c r="E45" s="34"/>
      <c r="F45" s="42"/>
      <c r="G45" s="35"/>
      <c r="H45" s="36"/>
      <c r="I45" s="34"/>
      <c r="J45" s="38"/>
      <c r="K45" s="222" t="str">
        <f>IFERROR(VLOOKUP($J45,#REF!,54,FALSE),"")</f>
        <v/>
      </c>
      <c r="L45" s="144" t="str">
        <f>IFERROR(VLOOKUP($J45,#REF!,2,FALSE),"")</f>
        <v/>
      </c>
      <c r="M45" s="143" t="str">
        <f>IFERROR(VLOOKUP($J45,#REF!,5,FALSE),"")</f>
        <v/>
      </c>
      <c r="N45" s="54"/>
      <c r="O45" s="37"/>
      <c r="Q45" s="6" t="str">
        <f t="shared" si="1"/>
        <v>○</v>
      </c>
    </row>
    <row r="46" spans="2:17" ht="16.5">
      <c r="B46" s="41">
        <f t="shared" si="0"/>
        <v>40</v>
      </c>
      <c r="C46" s="39"/>
      <c r="D46" s="34"/>
      <c r="E46" s="34"/>
      <c r="F46" s="42"/>
      <c r="G46" s="35"/>
      <c r="H46" s="36"/>
      <c r="I46" s="34"/>
      <c r="J46" s="38"/>
      <c r="K46" s="222" t="str">
        <f>IFERROR(VLOOKUP($J46,#REF!,54,FALSE),"")</f>
        <v/>
      </c>
      <c r="L46" s="144" t="str">
        <f>IFERROR(VLOOKUP($J46,#REF!,2,FALSE),"")</f>
        <v/>
      </c>
      <c r="M46" s="143" t="str">
        <f>IFERROR(VLOOKUP($J46,#REF!,5,FALSE),"")</f>
        <v/>
      </c>
      <c r="N46" s="54"/>
      <c r="O46" s="37"/>
      <c r="Q46" s="6" t="str">
        <f t="shared" si="1"/>
        <v>○</v>
      </c>
    </row>
    <row r="47" spans="2:17" ht="16.5">
      <c r="B47" s="41">
        <f t="shared" si="0"/>
        <v>41</v>
      </c>
      <c r="C47" s="39"/>
      <c r="D47" s="34"/>
      <c r="E47" s="34"/>
      <c r="F47" s="42"/>
      <c r="G47" s="35"/>
      <c r="H47" s="36"/>
      <c r="I47" s="34"/>
      <c r="J47" s="38"/>
      <c r="K47" s="222" t="str">
        <f>IFERROR(VLOOKUP($J47,#REF!,54,FALSE),"")</f>
        <v/>
      </c>
      <c r="L47" s="144" t="str">
        <f>IFERROR(VLOOKUP($J47,#REF!,2,FALSE),"")</f>
        <v/>
      </c>
      <c r="M47" s="143" t="str">
        <f>IFERROR(VLOOKUP($J47,#REF!,5,FALSE),"")</f>
        <v/>
      </c>
      <c r="N47" s="54"/>
      <c r="O47" s="37"/>
      <c r="Q47" s="6" t="str">
        <f t="shared" si="1"/>
        <v>○</v>
      </c>
    </row>
    <row r="48" spans="2:17" ht="16.5">
      <c r="B48" s="41">
        <f t="shared" si="0"/>
        <v>42</v>
      </c>
      <c r="C48" s="39"/>
      <c r="D48" s="34"/>
      <c r="E48" s="34"/>
      <c r="F48" s="42"/>
      <c r="G48" s="35"/>
      <c r="H48" s="36"/>
      <c r="I48" s="34"/>
      <c r="J48" s="38"/>
      <c r="K48" s="222" t="str">
        <f>IFERROR(VLOOKUP($J48,#REF!,54,FALSE),"")</f>
        <v/>
      </c>
      <c r="L48" s="144" t="str">
        <f>IFERROR(VLOOKUP($J48,#REF!,2,FALSE),"")</f>
        <v/>
      </c>
      <c r="M48" s="143" t="str">
        <f>IFERROR(VLOOKUP($J48,#REF!,5,FALSE),"")</f>
        <v/>
      </c>
      <c r="N48" s="54"/>
      <c r="O48" s="37"/>
      <c r="Q48" s="6" t="str">
        <f t="shared" si="1"/>
        <v>○</v>
      </c>
    </row>
    <row r="49" spans="2:17" ht="16.5">
      <c r="B49" s="41">
        <f t="shared" si="0"/>
        <v>43</v>
      </c>
      <c r="C49" s="39"/>
      <c r="D49" s="34"/>
      <c r="E49" s="34"/>
      <c r="F49" s="42"/>
      <c r="G49" s="35"/>
      <c r="H49" s="36"/>
      <c r="I49" s="34"/>
      <c r="J49" s="38"/>
      <c r="K49" s="222" t="str">
        <f>IFERROR(VLOOKUP($J49,#REF!,54,FALSE),"")</f>
        <v/>
      </c>
      <c r="L49" s="144" t="str">
        <f>IFERROR(VLOOKUP($J49,#REF!,2,FALSE),"")</f>
        <v/>
      </c>
      <c r="M49" s="143" t="str">
        <f>IFERROR(VLOOKUP($J49,#REF!,5,FALSE),"")</f>
        <v/>
      </c>
      <c r="N49" s="54"/>
      <c r="O49" s="37"/>
      <c r="Q49" s="6" t="str">
        <f t="shared" si="1"/>
        <v>○</v>
      </c>
    </row>
    <row r="50" spans="2:17" ht="16.5">
      <c r="B50" s="41">
        <f t="shared" si="0"/>
        <v>44</v>
      </c>
      <c r="C50" s="39"/>
      <c r="D50" s="34"/>
      <c r="E50" s="34"/>
      <c r="F50" s="42"/>
      <c r="G50" s="35"/>
      <c r="H50" s="36"/>
      <c r="I50" s="34"/>
      <c r="J50" s="38"/>
      <c r="K50" s="222" t="str">
        <f>IFERROR(VLOOKUP($J50,#REF!,54,FALSE),"")</f>
        <v/>
      </c>
      <c r="L50" s="144" t="str">
        <f>IFERROR(VLOOKUP($J50,#REF!,2,FALSE),"")</f>
        <v/>
      </c>
      <c r="M50" s="143" t="str">
        <f>IFERROR(VLOOKUP($J50,#REF!,5,FALSE),"")</f>
        <v/>
      </c>
      <c r="N50" s="54"/>
      <c r="O50" s="37"/>
      <c r="Q50" s="6" t="str">
        <f t="shared" si="1"/>
        <v>○</v>
      </c>
    </row>
    <row r="51" spans="2:17" ht="16.5">
      <c r="B51" s="41">
        <f t="shared" si="0"/>
        <v>45</v>
      </c>
      <c r="C51" s="39"/>
      <c r="D51" s="34"/>
      <c r="E51" s="34"/>
      <c r="F51" s="42"/>
      <c r="G51" s="35"/>
      <c r="H51" s="36"/>
      <c r="I51" s="34"/>
      <c r="J51" s="38"/>
      <c r="K51" s="222" t="str">
        <f>IFERROR(VLOOKUP($J51,#REF!,54,FALSE),"")</f>
        <v/>
      </c>
      <c r="L51" s="144" t="str">
        <f>IFERROR(VLOOKUP($J51,#REF!,2,FALSE),"")</f>
        <v/>
      </c>
      <c r="M51" s="143" t="str">
        <f>IFERROR(VLOOKUP($J51,#REF!,5,FALSE),"")</f>
        <v/>
      </c>
      <c r="N51" s="54"/>
      <c r="O51" s="37"/>
      <c r="Q51" s="6" t="str">
        <f t="shared" si="1"/>
        <v>○</v>
      </c>
    </row>
    <row r="52" spans="2:17" ht="16.5">
      <c r="B52" s="41">
        <f t="shared" si="0"/>
        <v>46</v>
      </c>
      <c r="C52" s="39"/>
      <c r="D52" s="34"/>
      <c r="E52" s="34"/>
      <c r="F52" s="42"/>
      <c r="G52" s="35"/>
      <c r="H52" s="36"/>
      <c r="I52" s="34"/>
      <c r="J52" s="38"/>
      <c r="K52" s="222" t="str">
        <f>IFERROR(VLOOKUP($J52,#REF!,54,FALSE),"")</f>
        <v/>
      </c>
      <c r="L52" s="144" t="str">
        <f>IFERROR(VLOOKUP($J52,#REF!,2,FALSE),"")</f>
        <v/>
      </c>
      <c r="M52" s="143" t="str">
        <f>IFERROR(VLOOKUP($J52,#REF!,5,FALSE),"")</f>
        <v/>
      </c>
      <c r="N52" s="54"/>
      <c r="O52" s="37"/>
      <c r="Q52" s="6" t="str">
        <f t="shared" si="1"/>
        <v>○</v>
      </c>
    </row>
    <row r="53" spans="2:17" ht="16.5">
      <c r="B53" s="41">
        <f t="shared" si="0"/>
        <v>47</v>
      </c>
      <c r="C53" s="39"/>
      <c r="D53" s="34"/>
      <c r="E53" s="34"/>
      <c r="F53" s="42"/>
      <c r="G53" s="35"/>
      <c r="H53" s="36"/>
      <c r="I53" s="34"/>
      <c r="J53" s="38"/>
      <c r="K53" s="222" t="str">
        <f>IFERROR(VLOOKUP($J53,#REF!,54,FALSE),"")</f>
        <v/>
      </c>
      <c r="L53" s="144" t="str">
        <f>IFERROR(VLOOKUP($J53,#REF!,2,FALSE),"")</f>
        <v/>
      </c>
      <c r="M53" s="143" t="str">
        <f>IFERROR(VLOOKUP($J53,#REF!,5,FALSE),"")</f>
        <v/>
      </c>
      <c r="N53" s="54"/>
      <c r="O53" s="37"/>
      <c r="Q53" s="6" t="str">
        <f t="shared" si="1"/>
        <v>○</v>
      </c>
    </row>
    <row r="54" spans="2:17" ht="16.5">
      <c r="B54" s="41">
        <f t="shared" si="0"/>
        <v>48</v>
      </c>
      <c r="C54" s="39"/>
      <c r="D54" s="34"/>
      <c r="E54" s="34"/>
      <c r="F54" s="42"/>
      <c r="G54" s="35"/>
      <c r="H54" s="36"/>
      <c r="I54" s="34"/>
      <c r="J54" s="38"/>
      <c r="K54" s="222" t="str">
        <f>IFERROR(VLOOKUP($J54,#REF!,54,FALSE),"")</f>
        <v/>
      </c>
      <c r="L54" s="144" t="str">
        <f>IFERROR(VLOOKUP($J54,#REF!,2,FALSE),"")</f>
        <v/>
      </c>
      <c r="M54" s="143" t="str">
        <f>IFERROR(VLOOKUP($J54,#REF!,5,FALSE),"")</f>
        <v/>
      </c>
      <c r="N54" s="54"/>
      <c r="O54" s="37"/>
      <c r="Q54" s="6" t="str">
        <f t="shared" si="1"/>
        <v>○</v>
      </c>
    </row>
    <row r="55" spans="2:17" ht="16.5">
      <c r="B55" s="41">
        <f t="shared" si="0"/>
        <v>49</v>
      </c>
      <c r="C55" s="39"/>
      <c r="D55" s="34"/>
      <c r="E55" s="34"/>
      <c r="F55" s="42"/>
      <c r="G55" s="35"/>
      <c r="H55" s="36"/>
      <c r="I55" s="34"/>
      <c r="J55" s="38"/>
      <c r="K55" s="222" t="str">
        <f>IFERROR(VLOOKUP($J55,#REF!,54,FALSE),"")</f>
        <v/>
      </c>
      <c r="L55" s="144" t="str">
        <f>IFERROR(VLOOKUP($J55,#REF!,2,FALSE),"")</f>
        <v/>
      </c>
      <c r="M55" s="143" t="str">
        <f>IFERROR(VLOOKUP($J55,#REF!,5,FALSE),"")</f>
        <v/>
      </c>
      <c r="N55" s="54"/>
      <c r="O55" s="37"/>
      <c r="Q55" s="6" t="str">
        <f t="shared" si="1"/>
        <v>○</v>
      </c>
    </row>
    <row r="56" spans="2:17" ht="16.5">
      <c r="B56" s="41">
        <f t="shared" si="0"/>
        <v>50</v>
      </c>
      <c r="C56" s="39"/>
      <c r="D56" s="34"/>
      <c r="E56" s="34"/>
      <c r="F56" s="42"/>
      <c r="G56" s="35"/>
      <c r="H56" s="36"/>
      <c r="I56" s="34"/>
      <c r="J56" s="38"/>
      <c r="K56" s="222" t="str">
        <f>IFERROR(VLOOKUP($J56,#REF!,54,FALSE),"")</f>
        <v/>
      </c>
      <c r="L56" s="144" t="str">
        <f>IFERROR(VLOOKUP($J56,#REF!,2,FALSE),"")</f>
        <v/>
      </c>
      <c r="M56" s="143" t="str">
        <f>IFERROR(VLOOKUP($J56,#REF!,5,FALSE),"")</f>
        <v/>
      </c>
      <c r="N56" s="54"/>
      <c r="O56" s="37"/>
      <c r="Q56" s="6" t="str">
        <f t="shared" si="1"/>
        <v>○</v>
      </c>
    </row>
    <row r="57" spans="2:17" ht="16.5">
      <c r="B57" s="41">
        <f t="shared" si="0"/>
        <v>51</v>
      </c>
      <c r="C57" s="39"/>
      <c r="D57" s="34"/>
      <c r="E57" s="34"/>
      <c r="F57" s="42"/>
      <c r="G57" s="35"/>
      <c r="H57" s="36"/>
      <c r="I57" s="34"/>
      <c r="J57" s="38"/>
      <c r="K57" s="222" t="str">
        <f>IFERROR(VLOOKUP($J57,#REF!,54,FALSE),"")</f>
        <v/>
      </c>
      <c r="L57" s="144" t="str">
        <f>IFERROR(VLOOKUP($J57,#REF!,2,FALSE),"")</f>
        <v/>
      </c>
      <c r="M57" s="143" t="str">
        <f>IFERROR(VLOOKUP($J57,#REF!,5,FALSE),"")</f>
        <v/>
      </c>
      <c r="N57" s="54"/>
      <c r="O57" s="37"/>
      <c r="Q57" s="6" t="str">
        <f t="shared" si="1"/>
        <v>○</v>
      </c>
    </row>
    <row r="58" spans="2:17" ht="16.5">
      <c r="B58" s="41">
        <f t="shared" si="0"/>
        <v>52</v>
      </c>
      <c r="C58" s="39"/>
      <c r="D58" s="34"/>
      <c r="E58" s="34"/>
      <c r="F58" s="42"/>
      <c r="G58" s="35"/>
      <c r="H58" s="36"/>
      <c r="I58" s="34"/>
      <c r="J58" s="38"/>
      <c r="K58" s="222" t="str">
        <f>IFERROR(VLOOKUP($J58,#REF!,54,FALSE),"")</f>
        <v/>
      </c>
      <c r="L58" s="144" t="str">
        <f>IFERROR(VLOOKUP($J58,#REF!,2,FALSE),"")</f>
        <v/>
      </c>
      <c r="M58" s="143" t="str">
        <f>IFERROR(VLOOKUP($J58,#REF!,5,FALSE),"")</f>
        <v/>
      </c>
      <c r="N58" s="54"/>
      <c r="O58" s="37"/>
      <c r="Q58" s="6" t="str">
        <f t="shared" si="1"/>
        <v>○</v>
      </c>
    </row>
    <row r="59" spans="2:17" ht="16.5">
      <c r="B59" s="41">
        <f t="shared" si="0"/>
        <v>53</v>
      </c>
      <c r="C59" s="39"/>
      <c r="D59" s="34"/>
      <c r="E59" s="34"/>
      <c r="F59" s="42"/>
      <c r="G59" s="35"/>
      <c r="H59" s="36"/>
      <c r="I59" s="34"/>
      <c r="J59" s="38"/>
      <c r="K59" s="222" t="str">
        <f>IFERROR(VLOOKUP($J59,#REF!,54,FALSE),"")</f>
        <v/>
      </c>
      <c r="L59" s="144" t="str">
        <f>IFERROR(VLOOKUP($J59,#REF!,2,FALSE),"")</f>
        <v/>
      </c>
      <c r="M59" s="143" t="str">
        <f>IFERROR(VLOOKUP($J59,#REF!,5,FALSE),"")</f>
        <v/>
      </c>
      <c r="N59" s="54"/>
      <c r="O59" s="37"/>
      <c r="Q59" s="6" t="str">
        <f t="shared" si="1"/>
        <v>○</v>
      </c>
    </row>
    <row r="60" spans="2:17" ht="16.5">
      <c r="B60" s="41">
        <f t="shared" si="0"/>
        <v>54</v>
      </c>
      <c r="C60" s="39"/>
      <c r="D60" s="34"/>
      <c r="E60" s="34"/>
      <c r="F60" s="42"/>
      <c r="G60" s="35"/>
      <c r="H60" s="36"/>
      <c r="I60" s="34"/>
      <c r="J60" s="38"/>
      <c r="K60" s="222" t="str">
        <f>IFERROR(VLOOKUP($J60,#REF!,54,FALSE),"")</f>
        <v/>
      </c>
      <c r="L60" s="144" t="str">
        <f>IFERROR(VLOOKUP($J60,#REF!,2,FALSE),"")</f>
        <v/>
      </c>
      <c r="M60" s="143" t="str">
        <f>IFERROR(VLOOKUP($J60,#REF!,5,FALSE),"")</f>
        <v/>
      </c>
      <c r="N60" s="54"/>
      <c r="O60" s="37"/>
      <c r="Q60" s="6" t="str">
        <f t="shared" si="1"/>
        <v>○</v>
      </c>
    </row>
    <row r="61" spans="2:17" ht="16.5">
      <c r="B61" s="41">
        <f t="shared" si="0"/>
        <v>55</v>
      </c>
      <c r="C61" s="39"/>
      <c r="D61" s="34"/>
      <c r="E61" s="34"/>
      <c r="F61" s="42"/>
      <c r="G61" s="35"/>
      <c r="H61" s="36"/>
      <c r="I61" s="34"/>
      <c r="J61" s="38"/>
      <c r="K61" s="222" t="str">
        <f>IFERROR(VLOOKUP($J61,#REF!,54,FALSE),"")</f>
        <v/>
      </c>
      <c r="L61" s="144" t="str">
        <f>IFERROR(VLOOKUP($J61,#REF!,2,FALSE),"")</f>
        <v/>
      </c>
      <c r="M61" s="143" t="str">
        <f>IFERROR(VLOOKUP($J61,#REF!,5,FALSE),"")</f>
        <v/>
      </c>
      <c r="N61" s="54"/>
      <c r="O61" s="37"/>
      <c r="Q61" s="6" t="str">
        <f t="shared" si="1"/>
        <v>○</v>
      </c>
    </row>
    <row r="62" spans="2:17" ht="16.5">
      <c r="B62" s="41">
        <f t="shared" si="0"/>
        <v>56</v>
      </c>
      <c r="C62" s="39"/>
      <c r="D62" s="34"/>
      <c r="E62" s="34"/>
      <c r="F62" s="42"/>
      <c r="G62" s="35"/>
      <c r="H62" s="36"/>
      <c r="I62" s="34"/>
      <c r="J62" s="38"/>
      <c r="K62" s="222" t="str">
        <f>IFERROR(VLOOKUP($J62,#REF!,54,FALSE),"")</f>
        <v/>
      </c>
      <c r="L62" s="144" t="str">
        <f>IFERROR(VLOOKUP($J62,#REF!,2,FALSE),"")</f>
        <v/>
      </c>
      <c r="M62" s="143" t="str">
        <f>IFERROR(VLOOKUP($J62,#REF!,5,FALSE),"")</f>
        <v/>
      </c>
      <c r="N62" s="54"/>
      <c r="O62" s="37"/>
      <c r="Q62" s="6" t="str">
        <f t="shared" si="1"/>
        <v>○</v>
      </c>
    </row>
    <row r="63" spans="2:17" ht="16.5">
      <c r="B63" s="41">
        <f t="shared" si="0"/>
        <v>57</v>
      </c>
      <c r="C63" s="39"/>
      <c r="D63" s="34"/>
      <c r="E63" s="34"/>
      <c r="F63" s="42"/>
      <c r="G63" s="35"/>
      <c r="H63" s="36"/>
      <c r="I63" s="34"/>
      <c r="J63" s="38"/>
      <c r="K63" s="222" t="str">
        <f>IFERROR(VLOOKUP($J63,#REF!,54,FALSE),"")</f>
        <v/>
      </c>
      <c r="L63" s="144" t="str">
        <f>IFERROR(VLOOKUP($J63,#REF!,2,FALSE),"")</f>
        <v/>
      </c>
      <c r="M63" s="143" t="str">
        <f>IFERROR(VLOOKUP($J63,#REF!,5,FALSE),"")</f>
        <v/>
      </c>
      <c r="N63" s="54"/>
      <c r="O63" s="37"/>
      <c r="Q63" s="6" t="str">
        <f t="shared" si="1"/>
        <v>○</v>
      </c>
    </row>
    <row r="64" spans="2:17" ht="16.5">
      <c r="B64" s="41">
        <f t="shared" si="0"/>
        <v>58</v>
      </c>
      <c r="C64" s="39"/>
      <c r="D64" s="34"/>
      <c r="E64" s="34"/>
      <c r="F64" s="42"/>
      <c r="G64" s="35"/>
      <c r="H64" s="36"/>
      <c r="I64" s="34"/>
      <c r="J64" s="38"/>
      <c r="K64" s="222" t="str">
        <f>IFERROR(VLOOKUP($J64,#REF!,54,FALSE),"")</f>
        <v/>
      </c>
      <c r="L64" s="144" t="str">
        <f>IFERROR(VLOOKUP($J64,#REF!,2,FALSE),"")</f>
        <v/>
      </c>
      <c r="M64" s="143" t="str">
        <f>IFERROR(VLOOKUP($J64,#REF!,5,FALSE),"")</f>
        <v/>
      </c>
      <c r="N64" s="54"/>
      <c r="O64" s="37"/>
      <c r="Q64" s="6" t="str">
        <f t="shared" si="1"/>
        <v>○</v>
      </c>
    </row>
    <row r="65" spans="2:17" ht="16.5">
      <c r="B65" s="41">
        <f t="shared" si="0"/>
        <v>59</v>
      </c>
      <c r="C65" s="39"/>
      <c r="D65" s="34"/>
      <c r="E65" s="34"/>
      <c r="F65" s="42"/>
      <c r="G65" s="35"/>
      <c r="H65" s="36"/>
      <c r="I65" s="34"/>
      <c r="J65" s="38"/>
      <c r="K65" s="222" t="str">
        <f>IFERROR(VLOOKUP($J65,#REF!,54,FALSE),"")</f>
        <v/>
      </c>
      <c r="L65" s="144" t="str">
        <f>IFERROR(VLOOKUP($J65,#REF!,2,FALSE),"")</f>
        <v/>
      </c>
      <c r="M65" s="143" t="str">
        <f>IFERROR(VLOOKUP($J65,#REF!,5,FALSE),"")</f>
        <v/>
      </c>
      <c r="N65" s="54"/>
      <c r="O65" s="37"/>
      <c r="Q65" s="6" t="str">
        <f t="shared" si="1"/>
        <v>○</v>
      </c>
    </row>
    <row r="66" spans="2:17" ht="16.5">
      <c r="B66" s="41">
        <f t="shared" si="0"/>
        <v>60</v>
      </c>
      <c r="C66" s="39"/>
      <c r="D66" s="34"/>
      <c r="E66" s="34"/>
      <c r="F66" s="42"/>
      <c r="G66" s="35"/>
      <c r="H66" s="36"/>
      <c r="I66" s="34"/>
      <c r="J66" s="38"/>
      <c r="K66" s="222" t="str">
        <f>IFERROR(VLOOKUP($J66,#REF!,54,FALSE),"")</f>
        <v/>
      </c>
      <c r="L66" s="144" t="str">
        <f>IFERROR(VLOOKUP($J66,#REF!,2,FALSE),"")</f>
        <v/>
      </c>
      <c r="M66" s="143" t="str">
        <f>IFERROR(VLOOKUP($J66,#REF!,5,FALSE),"")</f>
        <v/>
      </c>
      <c r="N66" s="54"/>
      <c r="O66" s="37"/>
      <c r="Q66" s="6" t="str">
        <f t="shared" si="1"/>
        <v>○</v>
      </c>
    </row>
    <row r="67" spans="2:17" ht="16.5">
      <c r="B67" s="41">
        <f t="shared" si="0"/>
        <v>61</v>
      </c>
      <c r="C67" s="39"/>
      <c r="D67" s="34"/>
      <c r="E67" s="34"/>
      <c r="F67" s="42"/>
      <c r="G67" s="35"/>
      <c r="H67" s="36"/>
      <c r="I67" s="34"/>
      <c r="J67" s="38"/>
      <c r="K67" s="222" t="str">
        <f>IFERROR(VLOOKUP($J67,#REF!,54,FALSE),"")</f>
        <v/>
      </c>
      <c r="L67" s="144" t="str">
        <f>IFERROR(VLOOKUP($J67,#REF!,2,FALSE),"")</f>
        <v/>
      </c>
      <c r="M67" s="143" t="str">
        <f>IFERROR(VLOOKUP($J67,#REF!,5,FALSE),"")</f>
        <v/>
      </c>
      <c r="N67" s="54"/>
      <c r="O67" s="37"/>
      <c r="Q67" s="6" t="str">
        <f t="shared" si="1"/>
        <v>○</v>
      </c>
    </row>
    <row r="68" spans="2:17" ht="16.5">
      <c r="B68" s="41">
        <f t="shared" si="0"/>
        <v>62</v>
      </c>
      <c r="C68" s="39"/>
      <c r="D68" s="34"/>
      <c r="E68" s="34"/>
      <c r="F68" s="42"/>
      <c r="G68" s="35"/>
      <c r="H68" s="36"/>
      <c r="I68" s="34"/>
      <c r="J68" s="38"/>
      <c r="K68" s="222" t="str">
        <f>IFERROR(VLOOKUP($J68,#REF!,54,FALSE),"")</f>
        <v/>
      </c>
      <c r="L68" s="144" t="str">
        <f>IFERROR(VLOOKUP($J68,#REF!,2,FALSE),"")</f>
        <v/>
      </c>
      <c r="M68" s="143" t="str">
        <f>IFERROR(VLOOKUP($J68,#REF!,5,FALSE),"")</f>
        <v/>
      </c>
      <c r="N68" s="54"/>
      <c r="O68" s="37"/>
      <c r="Q68" s="6" t="str">
        <f t="shared" si="1"/>
        <v>○</v>
      </c>
    </row>
    <row r="69" spans="2:17" ht="16.5">
      <c r="B69" s="41">
        <f t="shared" si="0"/>
        <v>63</v>
      </c>
      <c r="C69" s="39"/>
      <c r="D69" s="34"/>
      <c r="E69" s="34"/>
      <c r="F69" s="42"/>
      <c r="G69" s="35"/>
      <c r="H69" s="36"/>
      <c r="I69" s="34"/>
      <c r="J69" s="38"/>
      <c r="K69" s="222" t="str">
        <f>IFERROR(VLOOKUP($J69,#REF!,54,FALSE),"")</f>
        <v/>
      </c>
      <c r="L69" s="144" t="str">
        <f>IFERROR(VLOOKUP($J69,#REF!,2,FALSE),"")</f>
        <v/>
      </c>
      <c r="M69" s="143" t="str">
        <f>IFERROR(VLOOKUP($J69,#REF!,5,FALSE),"")</f>
        <v/>
      </c>
      <c r="N69" s="54"/>
      <c r="O69" s="37"/>
      <c r="Q69" s="6" t="str">
        <f t="shared" si="1"/>
        <v>○</v>
      </c>
    </row>
    <row r="70" spans="2:17" ht="16.5">
      <c r="B70" s="41">
        <f t="shared" si="0"/>
        <v>64</v>
      </c>
      <c r="C70" s="39"/>
      <c r="D70" s="34"/>
      <c r="E70" s="34"/>
      <c r="F70" s="42"/>
      <c r="G70" s="35"/>
      <c r="H70" s="36"/>
      <c r="I70" s="34"/>
      <c r="J70" s="38"/>
      <c r="K70" s="222" t="str">
        <f>IFERROR(VLOOKUP($J70,#REF!,54,FALSE),"")</f>
        <v/>
      </c>
      <c r="L70" s="144" t="str">
        <f>IFERROR(VLOOKUP($J70,#REF!,2,FALSE),"")</f>
        <v/>
      </c>
      <c r="M70" s="143" t="str">
        <f>IFERROR(VLOOKUP($J70,#REF!,5,FALSE),"")</f>
        <v/>
      </c>
      <c r="N70" s="54"/>
      <c r="O70" s="37"/>
      <c r="Q70" s="6" t="str">
        <f t="shared" si="1"/>
        <v>○</v>
      </c>
    </row>
    <row r="71" spans="2:17" ht="16.5">
      <c r="B71" s="41">
        <f t="shared" si="0"/>
        <v>65</v>
      </c>
      <c r="C71" s="39"/>
      <c r="D71" s="34"/>
      <c r="E71" s="34"/>
      <c r="F71" s="42"/>
      <c r="G71" s="35"/>
      <c r="H71" s="36"/>
      <c r="I71" s="34"/>
      <c r="J71" s="38"/>
      <c r="K71" s="222" t="str">
        <f>IFERROR(VLOOKUP($J71,#REF!,54,FALSE),"")</f>
        <v/>
      </c>
      <c r="L71" s="144" t="str">
        <f>IFERROR(VLOOKUP($J71,#REF!,2,FALSE),"")</f>
        <v/>
      </c>
      <c r="M71" s="143" t="str">
        <f>IFERROR(VLOOKUP($J71,#REF!,5,FALSE),"")</f>
        <v/>
      </c>
      <c r="N71" s="54"/>
      <c r="O71" s="37"/>
      <c r="Q71" s="6" t="str">
        <f t="shared" si="1"/>
        <v>○</v>
      </c>
    </row>
    <row r="72" spans="2:17" ht="16.5">
      <c r="B72" s="41">
        <f t="shared" ref="B72:B106" si="2">ROW(A66)</f>
        <v>66</v>
      </c>
      <c r="C72" s="39"/>
      <c r="D72" s="34"/>
      <c r="E72" s="34"/>
      <c r="F72" s="42"/>
      <c r="G72" s="35"/>
      <c r="H72" s="36"/>
      <c r="I72" s="34"/>
      <c r="J72" s="38"/>
      <c r="K72" s="222" t="str">
        <f>IFERROR(VLOOKUP($J72,#REF!,54,FALSE),"")</f>
        <v/>
      </c>
      <c r="L72" s="144" t="str">
        <f>IFERROR(VLOOKUP($J72,#REF!,2,FALSE),"")</f>
        <v/>
      </c>
      <c r="M72" s="143" t="str">
        <f>IFERROR(VLOOKUP($J72,#REF!,5,FALSE),"")</f>
        <v/>
      </c>
      <c r="N72" s="54"/>
      <c r="O72" s="37"/>
      <c r="Q72" s="6" t="str">
        <f t="shared" ref="Q72:Q106" si="3">IF(H72=M72,"○",1)</f>
        <v>○</v>
      </c>
    </row>
    <row r="73" spans="2:17" ht="16.5">
      <c r="B73" s="41">
        <f t="shared" si="2"/>
        <v>67</v>
      </c>
      <c r="C73" s="39"/>
      <c r="D73" s="34"/>
      <c r="E73" s="34"/>
      <c r="F73" s="42"/>
      <c r="G73" s="35"/>
      <c r="H73" s="36"/>
      <c r="I73" s="34"/>
      <c r="J73" s="38"/>
      <c r="K73" s="222" t="str">
        <f>IFERROR(VLOOKUP($J73,#REF!,54,FALSE),"")</f>
        <v/>
      </c>
      <c r="L73" s="144" t="str">
        <f>IFERROR(VLOOKUP($J73,#REF!,2,FALSE),"")</f>
        <v/>
      </c>
      <c r="M73" s="143" t="str">
        <f>IFERROR(VLOOKUP($J73,#REF!,5,FALSE),"")</f>
        <v/>
      </c>
      <c r="N73" s="54"/>
      <c r="O73" s="37"/>
      <c r="Q73" s="6" t="str">
        <f t="shared" si="3"/>
        <v>○</v>
      </c>
    </row>
    <row r="74" spans="2:17" ht="16.5">
      <c r="B74" s="41">
        <f t="shared" si="2"/>
        <v>68</v>
      </c>
      <c r="C74" s="39"/>
      <c r="D74" s="34"/>
      <c r="E74" s="34"/>
      <c r="F74" s="42"/>
      <c r="G74" s="35"/>
      <c r="H74" s="36"/>
      <c r="I74" s="34"/>
      <c r="J74" s="38"/>
      <c r="K74" s="222" t="str">
        <f>IFERROR(VLOOKUP($J74,#REF!,54,FALSE),"")</f>
        <v/>
      </c>
      <c r="L74" s="144" t="str">
        <f>IFERROR(VLOOKUP($J74,#REF!,2,FALSE),"")</f>
        <v/>
      </c>
      <c r="M74" s="143" t="str">
        <f>IFERROR(VLOOKUP($J74,#REF!,5,FALSE),"")</f>
        <v/>
      </c>
      <c r="N74" s="54"/>
      <c r="O74" s="37"/>
      <c r="Q74" s="6" t="str">
        <f t="shared" si="3"/>
        <v>○</v>
      </c>
    </row>
    <row r="75" spans="2:17" ht="16.5">
      <c r="B75" s="41">
        <f t="shared" si="2"/>
        <v>69</v>
      </c>
      <c r="C75" s="39"/>
      <c r="D75" s="34"/>
      <c r="E75" s="34"/>
      <c r="F75" s="42"/>
      <c r="G75" s="35"/>
      <c r="H75" s="36"/>
      <c r="I75" s="34"/>
      <c r="J75" s="38"/>
      <c r="K75" s="222" t="str">
        <f>IFERROR(VLOOKUP($J75,#REF!,54,FALSE),"")</f>
        <v/>
      </c>
      <c r="L75" s="144" t="str">
        <f>IFERROR(VLOOKUP($J75,#REF!,2,FALSE),"")</f>
        <v/>
      </c>
      <c r="M75" s="143" t="str">
        <f>IFERROR(VLOOKUP($J75,#REF!,5,FALSE),"")</f>
        <v/>
      </c>
      <c r="N75" s="54"/>
      <c r="O75" s="37"/>
      <c r="Q75" s="6" t="str">
        <f t="shared" si="3"/>
        <v>○</v>
      </c>
    </row>
    <row r="76" spans="2:17" ht="16.5">
      <c r="B76" s="41">
        <f t="shared" si="2"/>
        <v>70</v>
      </c>
      <c r="C76" s="39"/>
      <c r="D76" s="34"/>
      <c r="E76" s="34"/>
      <c r="F76" s="42"/>
      <c r="G76" s="35"/>
      <c r="H76" s="36"/>
      <c r="I76" s="34"/>
      <c r="J76" s="38"/>
      <c r="K76" s="222" t="str">
        <f>IFERROR(VLOOKUP($J76,#REF!,54,FALSE),"")</f>
        <v/>
      </c>
      <c r="L76" s="144" t="str">
        <f>IFERROR(VLOOKUP($J76,#REF!,2,FALSE),"")</f>
        <v/>
      </c>
      <c r="M76" s="143" t="str">
        <f>IFERROR(VLOOKUP($J76,#REF!,5,FALSE),"")</f>
        <v/>
      </c>
      <c r="N76" s="54"/>
      <c r="O76" s="37"/>
      <c r="Q76" s="6" t="str">
        <f t="shared" si="3"/>
        <v>○</v>
      </c>
    </row>
    <row r="77" spans="2:17" ht="16.5">
      <c r="B77" s="41">
        <f t="shared" si="2"/>
        <v>71</v>
      </c>
      <c r="C77" s="39"/>
      <c r="D77" s="34"/>
      <c r="E77" s="34"/>
      <c r="F77" s="42"/>
      <c r="G77" s="35"/>
      <c r="H77" s="36"/>
      <c r="I77" s="34"/>
      <c r="J77" s="38"/>
      <c r="K77" s="222" t="str">
        <f>IFERROR(VLOOKUP($J77,#REF!,54,FALSE),"")</f>
        <v/>
      </c>
      <c r="L77" s="144" t="str">
        <f>IFERROR(VLOOKUP($J77,#REF!,2,FALSE),"")</f>
        <v/>
      </c>
      <c r="M77" s="143" t="str">
        <f>IFERROR(VLOOKUP($J77,#REF!,5,FALSE),"")</f>
        <v/>
      </c>
      <c r="N77" s="54"/>
      <c r="O77" s="37"/>
      <c r="Q77" s="6" t="str">
        <f t="shared" si="3"/>
        <v>○</v>
      </c>
    </row>
    <row r="78" spans="2:17" ht="16.5">
      <c r="B78" s="41">
        <f t="shared" si="2"/>
        <v>72</v>
      </c>
      <c r="C78" s="39"/>
      <c r="D78" s="34"/>
      <c r="E78" s="34"/>
      <c r="F78" s="42"/>
      <c r="G78" s="35"/>
      <c r="H78" s="36"/>
      <c r="I78" s="34"/>
      <c r="J78" s="38"/>
      <c r="K78" s="222" t="str">
        <f>IFERROR(VLOOKUP($J78,#REF!,54,FALSE),"")</f>
        <v/>
      </c>
      <c r="L78" s="144" t="str">
        <f>IFERROR(VLOOKUP($J78,#REF!,2,FALSE),"")</f>
        <v/>
      </c>
      <c r="M78" s="143" t="str">
        <f>IFERROR(VLOOKUP($J78,#REF!,5,FALSE),"")</f>
        <v/>
      </c>
      <c r="N78" s="54"/>
      <c r="O78" s="37"/>
      <c r="Q78" s="6" t="str">
        <f t="shared" si="3"/>
        <v>○</v>
      </c>
    </row>
    <row r="79" spans="2:17" ht="16.5">
      <c r="B79" s="41">
        <f t="shared" si="2"/>
        <v>73</v>
      </c>
      <c r="C79" s="39"/>
      <c r="D79" s="34"/>
      <c r="E79" s="34"/>
      <c r="F79" s="42"/>
      <c r="G79" s="35"/>
      <c r="H79" s="36"/>
      <c r="I79" s="34"/>
      <c r="J79" s="38"/>
      <c r="K79" s="222" t="str">
        <f>IFERROR(VLOOKUP($J79,#REF!,54,FALSE),"")</f>
        <v/>
      </c>
      <c r="L79" s="144" t="str">
        <f>IFERROR(VLOOKUP($J79,#REF!,2,FALSE),"")</f>
        <v/>
      </c>
      <c r="M79" s="143" t="str">
        <f>IFERROR(VLOOKUP($J79,#REF!,5,FALSE),"")</f>
        <v/>
      </c>
      <c r="N79" s="54"/>
      <c r="O79" s="37"/>
      <c r="Q79" s="6" t="str">
        <f t="shared" si="3"/>
        <v>○</v>
      </c>
    </row>
    <row r="80" spans="2:17" ht="16.5">
      <c r="B80" s="41">
        <f t="shared" si="2"/>
        <v>74</v>
      </c>
      <c r="C80" s="39"/>
      <c r="D80" s="34"/>
      <c r="E80" s="34"/>
      <c r="F80" s="42"/>
      <c r="G80" s="35"/>
      <c r="H80" s="36"/>
      <c r="I80" s="34"/>
      <c r="J80" s="38"/>
      <c r="K80" s="222" t="str">
        <f>IFERROR(VLOOKUP($J80,#REF!,54,FALSE),"")</f>
        <v/>
      </c>
      <c r="L80" s="144" t="str">
        <f>IFERROR(VLOOKUP($J80,#REF!,2,FALSE),"")</f>
        <v/>
      </c>
      <c r="M80" s="143" t="str">
        <f>IFERROR(VLOOKUP($J80,#REF!,5,FALSE),"")</f>
        <v/>
      </c>
      <c r="N80" s="54"/>
      <c r="O80" s="37"/>
      <c r="Q80" s="6" t="str">
        <f t="shared" si="3"/>
        <v>○</v>
      </c>
    </row>
    <row r="81" spans="2:17" ht="16.5">
      <c r="B81" s="41">
        <f t="shared" si="2"/>
        <v>75</v>
      </c>
      <c r="C81" s="39"/>
      <c r="D81" s="34"/>
      <c r="E81" s="34"/>
      <c r="F81" s="42"/>
      <c r="G81" s="35"/>
      <c r="H81" s="36"/>
      <c r="I81" s="34"/>
      <c r="J81" s="38"/>
      <c r="K81" s="222" t="str">
        <f>IFERROR(VLOOKUP($J81,#REF!,54,FALSE),"")</f>
        <v/>
      </c>
      <c r="L81" s="144" t="str">
        <f>IFERROR(VLOOKUP($J81,#REF!,2,FALSE),"")</f>
        <v/>
      </c>
      <c r="M81" s="143" t="str">
        <f>IFERROR(VLOOKUP($J81,#REF!,5,FALSE),"")</f>
        <v/>
      </c>
      <c r="N81" s="54"/>
      <c r="O81" s="37"/>
      <c r="Q81" s="6" t="str">
        <f t="shared" si="3"/>
        <v>○</v>
      </c>
    </row>
    <row r="82" spans="2:17" ht="16.5">
      <c r="B82" s="41">
        <f t="shared" si="2"/>
        <v>76</v>
      </c>
      <c r="C82" s="39"/>
      <c r="D82" s="34"/>
      <c r="E82" s="34"/>
      <c r="F82" s="42"/>
      <c r="G82" s="35"/>
      <c r="H82" s="36"/>
      <c r="I82" s="34"/>
      <c r="J82" s="38"/>
      <c r="K82" s="222" t="str">
        <f>IFERROR(VLOOKUP($J82,#REF!,54,FALSE),"")</f>
        <v/>
      </c>
      <c r="L82" s="144" t="str">
        <f>IFERROR(VLOOKUP($J82,#REF!,2,FALSE),"")</f>
        <v/>
      </c>
      <c r="M82" s="143" t="str">
        <f>IFERROR(VLOOKUP($J82,#REF!,5,FALSE),"")</f>
        <v/>
      </c>
      <c r="N82" s="54"/>
      <c r="O82" s="37"/>
      <c r="Q82" s="6" t="str">
        <f t="shared" si="3"/>
        <v>○</v>
      </c>
    </row>
    <row r="83" spans="2:17" ht="16.5">
      <c r="B83" s="41">
        <f t="shared" si="2"/>
        <v>77</v>
      </c>
      <c r="C83" s="39"/>
      <c r="D83" s="34"/>
      <c r="E83" s="34"/>
      <c r="F83" s="42"/>
      <c r="G83" s="35"/>
      <c r="H83" s="36"/>
      <c r="I83" s="34"/>
      <c r="J83" s="38"/>
      <c r="K83" s="222" t="str">
        <f>IFERROR(VLOOKUP($J83,#REF!,54,FALSE),"")</f>
        <v/>
      </c>
      <c r="L83" s="144" t="str">
        <f>IFERROR(VLOOKUP($J83,#REF!,2,FALSE),"")</f>
        <v/>
      </c>
      <c r="M83" s="143" t="str">
        <f>IFERROR(VLOOKUP($J83,#REF!,5,FALSE),"")</f>
        <v/>
      </c>
      <c r="N83" s="54"/>
      <c r="O83" s="37"/>
      <c r="Q83" s="6" t="str">
        <f t="shared" si="3"/>
        <v>○</v>
      </c>
    </row>
    <row r="84" spans="2:17" ht="16.5">
      <c r="B84" s="41">
        <f t="shared" si="2"/>
        <v>78</v>
      </c>
      <c r="C84" s="39"/>
      <c r="D84" s="34"/>
      <c r="E84" s="34"/>
      <c r="F84" s="42"/>
      <c r="G84" s="35"/>
      <c r="H84" s="36"/>
      <c r="I84" s="34"/>
      <c r="J84" s="38"/>
      <c r="K84" s="222" t="str">
        <f>IFERROR(VLOOKUP($J84,#REF!,54,FALSE),"")</f>
        <v/>
      </c>
      <c r="L84" s="144" t="str">
        <f>IFERROR(VLOOKUP($J84,#REF!,2,FALSE),"")</f>
        <v/>
      </c>
      <c r="M84" s="143" t="str">
        <f>IFERROR(VLOOKUP($J84,#REF!,5,FALSE),"")</f>
        <v/>
      </c>
      <c r="N84" s="54"/>
      <c r="O84" s="37"/>
      <c r="Q84" s="6" t="str">
        <f t="shared" si="3"/>
        <v>○</v>
      </c>
    </row>
    <row r="85" spans="2:17" ht="16.5">
      <c r="B85" s="41">
        <f t="shared" si="2"/>
        <v>79</v>
      </c>
      <c r="C85" s="39"/>
      <c r="D85" s="34"/>
      <c r="E85" s="34"/>
      <c r="F85" s="42"/>
      <c r="G85" s="35"/>
      <c r="H85" s="36"/>
      <c r="I85" s="34"/>
      <c r="J85" s="38"/>
      <c r="K85" s="222" t="str">
        <f>IFERROR(VLOOKUP($J85,#REF!,54,FALSE),"")</f>
        <v/>
      </c>
      <c r="L85" s="144" t="str">
        <f>IFERROR(VLOOKUP($J85,#REF!,2,FALSE),"")</f>
        <v/>
      </c>
      <c r="M85" s="143" t="str">
        <f>IFERROR(VLOOKUP($J85,#REF!,5,FALSE),"")</f>
        <v/>
      </c>
      <c r="N85" s="54"/>
      <c r="O85" s="37"/>
      <c r="Q85" s="6" t="str">
        <f t="shared" si="3"/>
        <v>○</v>
      </c>
    </row>
    <row r="86" spans="2:17" ht="16.5">
      <c r="B86" s="41">
        <f t="shared" si="2"/>
        <v>80</v>
      </c>
      <c r="C86" s="39"/>
      <c r="D86" s="34"/>
      <c r="E86" s="34"/>
      <c r="F86" s="42"/>
      <c r="G86" s="35"/>
      <c r="H86" s="36"/>
      <c r="I86" s="34"/>
      <c r="J86" s="38"/>
      <c r="K86" s="222" t="str">
        <f>IFERROR(VLOOKUP($J86,#REF!,54,FALSE),"")</f>
        <v/>
      </c>
      <c r="L86" s="144" t="str">
        <f>IFERROR(VLOOKUP($J86,#REF!,2,FALSE),"")</f>
        <v/>
      </c>
      <c r="M86" s="143" t="str">
        <f>IFERROR(VLOOKUP($J86,#REF!,5,FALSE),"")</f>
        <v/>
      </c>
      <c r="N86" s="54"/>
      <c r="O86" s="37"/>
      <c r="Q86" s="6" t="str">
        <f t="shared" si="3"/>
        <v>○</v>
      </c>
    </row>
    <row r="87" spans="2:17" ht="16.5">
      <c r="B87" s="41">
        <f t="shared" si="2"/>
        <v>81</v>
      </c>
      <c r="C87" s="39"/>
      <c r="D87" s="34"/>
      <c r="E87" s="34"/>
      <c r="F87" s="42"/>
      <c r="G87" s="35"/>
      <c r="H87" s="36"/>
      <c r="I87" s="34"/>
      <c r="J87" s="38"/>
      <c r="K87" s="222" t="str">
        <f>IFERROR(VLOOKUP($J87,#REF!,54,FALSE),"")</f>
        <v/>
      </c>
      <c r="L87" s="144" t="str">
        <f>IFERROR(VLOOKUP($J87,#REF!,2,FALSE),"")</f>
        <v/>
      </c>
      <c r="M87" s="143" t="str">
        <f>IFERROR(VLOOKUP($J87,#REF!,5,FALSE),"")</f>
        <v/>
      </c>
      <c r="N87" s="54"/>
      <c r="O87" s="37"/>
      <c r="Q87" s="6" t="str">
        <f t="shared" si="3"/>
        <v>○</v>
      </c>
    </row>
    <row r="88" spans="2:17" ht="16.5">
      <c r="B88" s="41">
        <f t="shared" si="2"/>
        <v>82</v>
      </c>
      <c r="C88" s="39"/>
      <c r="D88" s="34"/>
      <c r="E88" s="34"/>
      <c r="F88" s="42"/>
      <c r="G88" s="35"/>
      <c r="H88" s="36"/>
      <c r="I88" s="34"/>
      <c r="J88" s="100"/>
      <c r="K88" s="222" t="str">
        <f>IFERROR(VLOOKUP($J88,#REF!,54,FALSE),"")</f>
        <v/>
      </c>
      <c r="L88" s="144" t="str">
        <f>IFERROR(VLOOKUP($J88,#REF!,2,FALSE),"")</f>
        <v/>
      </c>
      <c r="M88" s="143" t="str">
        <f>IFERROR(VLOOKUP($J88,#REF!,5,FALSE),"")</f>
        <v/>
      </c>
      <c r="N88" s="54"/>
      <c r="O88" s="37"/>
      <c r="Q88" s="6" t="str">
        <f t="shared" si="3"/>
        <v>○</v>
      </c>
    </row>
    <row r="89" spans="2:17" ht="16.5">
      <c r="B89" s="41">
        <f t="shared" si="2"/>
        <v>83</v>
      </c>
      <c r="C89" s="39"/>
      <c r="D89" s="34"/>
      <c r="E89" s="34"/>
      <c r="F89" s="42"/>
      <c r="G89" s="35"/>
      <c r="H89" s="36"/>
      <c r="I89" s="34"/>
      <c r="J89" s="38"/>
      <c r="K89" s="222" t="str">
        <f>IFERROR(VLOOKUP($J89,#REF!,54,FALSE),"")</f>
        <v/>
      </c>
      <c r="L89" s="144" t="str">
        <f>IFERROR(VLOOKUP($J89,#REF!,2,FALSE),"")</f>
        <v/>
      </c>
      <c r="M89" s="143" t="str">
        <f>IFERROR(VLOOKUP($J89,#REF!,5,FALSE),"")</f>
        <v/>
      </c>
      <c r="N89" s="54"/>
      <c r="O89" s="37"/>
      <c r="Q89" s="6" t="str">
        <f t="shared" si="3"/>
        <v>○</v>
      </c>
    </row>
    <row r="90" spans="2:17" ht="16.5">
      <c r="B90" s="41">
        <f t="shared" si="2"/>
        <v>84</v>
      </c>
      <c r="C90" s="39"/>
      <c r="D90" s="34"/>
      <c r="E90" s="34"/>
      <c r="F90" s="42"/>
      <c r="G90" s="35"/>
      <c r="H90" s="36"/>
      <c r="I90" s="34"/>
      <c r="J90" s="38"/>
      <c r="K90" s="222" t="str">
        <f>IFERROR(VLOOKUP($J90,#REF!,54,FALSE),"")</f>
        <v/>
      </c>
      <c r="L90" s="144" t="str">
        <f>IFERROR(VLOOKUP($J90,#REF!,2,FALSE),"")</f>
        <v/>
      </c>
      <c r="M90" s="143" t="str">
        <f>IFERROR(VLOOKUP($J90,#REF!,5,FALSE),"")</f>
        <v/>
      </c>
      <c r="N90" s="54"/>
      <c r="O90" s="37"/>
      <c r="Q90" s="6" t="str">
        <f t="shared" si="3"/>
        <v>○</v>
      </c>
    </row>
    <row r="91" spans="2:17" ht="16.5">
      <c r="B91" s="41">
        <f t="shared" si="2"/>
        <v>85</v>
      </c>
      <c r="C91" s="39"/>
      <c r="D91" s="34"/>
      <c r="E91" s="34"/>
      <c r="F91" s="42"/>
      <c r="G91" s="35"/>
      <c r="H91" s="36"/>
      <c r="I91" s="34"/>
      <c r="J91" s="38"/>
      <c r="K91" s="222" t="str">
        <f>IFERROR(VLOOKUP($J91,#REF!,54,FALSE),"")</f>
        <v/>
      </c>
      <c r="L91" s="144" t="str">
        <f>IFERROR(VLOOKUP($J91,#REF!,2,FALSE),"")</f>
        <v/>
      </c>
      <c r="M91" s="143" t="str">
        <f>IFERROR(VLOOKUP($J91,#REF!,5,FALSE),"")</f>
        <v/>
      </c>
      <c r="N91" s="54"/>
      <c r="O91" s="37"/>
      <c r="Q91" s="6" t="str">
        <f t="shared" si="3"/>
        <v>○</v>
      </c>
    </row>
    <row r="92" spans="2:17" ht="16.5">
      <c r="B92" s="41">
        <f t="shared" si="2"/>
        <v>86</v>
      </c>
      <c r="C92" s="39"/>
      <c r="D92" s="34"/>
      <c r="E92" s="34"/>
      <c r="F92" s="42"/>
      <c r="G92" s="35"/>
      <c r="H92" s="36"/>
      <c r="I92" s="34"/>
      <c r="J92" s="38"/>
      <c r="K92" s="222" t="str">
        <f>IFERROR(VLOOKUP($J92,#REF!,54,FALSE),"")</f>
        <v/>
      </c>
      <c r="L92" s="144" t="str">
        <f>IFERROR(VLOOKUP($J92,#REF!,2,FALSE),"")</f>
        <v/>
      </c>
      <c r="M92" s="143" t="str">
        <f>IFERROR(VLOOKUP($J92,#REF!,5,FALSE),"")</f>
        <v/>
      </c>
      <c r="N92" s="54"/>
      <c r="O92" s="37"/>
      <c r="Q92" s="6" t="str">
        <f t="shared" si="3"/>
        <v>○</v>
      </c>
    </row>
    <row r="93" spans="2:17" ht="16.5">
      <c r="B93" s="41">
        <f t="shared" si="2"/>
        <v>87</v>
      </c>
      <c r="C93" s="39"/>
      <c r="D93" s="34"/>
      <c r="E93" s="34"/>
      <c r="F93" s="42"/>
      <c r="G93" s="35"/>
      <c r="H93" s="36"/>
      <c r="I93" s="34"/>
      <c r="J93" s="38"/>
      <c r="K93" s="222" t="str">
        <f>IFERROR(VLOOKUP($J93,#REF!,54,FALSE),"")</f>
        <v/>
      </c>
      <c r="L93" s="144" t="str">
        <f>IFERROR(VLOOKUP($J93,#REF!,2,FALSE),"")</f>
        <v/>
      </c>
      <c r="M93" s="143" t="str">
        <f>IFERROR(VLOOKUP($J93,#REF!,5,FALSE),"")</f>
        <v/>
      </c>
      <c r="N93" s="54"/>
      <c r="O93" s="37"/>
      <c r="Q93" s="6" t="str">
        <f t="shared" si="3"/>
        <v>○</v>
      </c>
    </row>
    <row r="94" spans="2:17" ht="16.5">
      <c r="B94" s="41">
        <f t="shared" si="2"/>
        <v>88</v>
      </c>
      <c r="C94" s="39"/>
      <c r="D94" s="34"/>
      <c r="E94" s="34"/>
      <c r="F94" s="42"/>
      <c r="G94" s="35"/>
      <c r="H94" s="36"/>
      <c r="I94" s="34"/>
      <c r="J94" s="38"/>
      <c r="K94" s="222" t="str">
        <f>IFERROR(VLOOKUP($J94,#REF!,54,FALSE),"")</f>
        <v/>
      </c>
      <c r="L94" s="144" t="str">
        <f>IFERROR(VLOOKUP($J94,#REF!,2,FALSE),"")</f>
        <v/>
      </c>
      <c r="M94" s="143" t="str">
        <f>IFERROR(VLOOKUP($J94,#REF!,5,FALSE),"")</f>
        <v/>
      </c>
      <c r="N94" s="54"/>
      <c r="O94" s="37"/>
      <c r="Q94" s="6" t="str">
        <f t="shared" si="3"/>
        <v>○</v>
      </c>
    </row>
    <row r="95" spans="2:17" ht="16.5">
      <c r="B95" s="41">
        <f t="shared" si="2"/>
        <v>89</v>
      </c>
      <c r="C95" s="39"/>
      <c r="D95" s="34"/>
      <c r="E95" s="34"/>
      <c r="F95" s="42"/>
      <c r="G95" s="35"/>
      <c r="H95" s="36"/>
      <c r="I95" s="34"/>
      <c r="J95" s="38"/>
      <c r="K95" s="222" t="str">
        <f>IFERROR(VLOOKUP($J95,#REF!,54,FALSE),"")</f>
        <v/>
      </c>
      <c r="L95" s="144" t="str">
        <f>IFERROR(VLOOKUP($J95,#REF!,2,FALSE),"")</f>
        <v/>
      </c>
      <c r="M95" s="143" t="str">
        <f>IFERROR(VLOOKUP($J95,#REF!,5,FALSE),"")</f>
        <v/>
      </c>
      <c r="N95" s="54"/>
      <c r="O95" s="37"/>
      <c r="Q95" s="6" t="str">
        <f t="shared" si="3"/>
        <v>○</v>
      </c>
    </row>
    <row r="96" spans="2:17" ht="16.5">
      <c r="B96" s="41">
        <f t="shared" si="2"/>
        <v>90</v>
      </c>
      <c r="C96" s="39"/>
      <c r="D96" s="34"/>
      <c r="E96" s="34"/>
      <c r="F96" s="42"/>
      <c r="G96" s="35"/>
      <c r="H96" s="36"/>
      <c r="I96" s="34"/>
      <c r="J96" s="38"/>
      <c r="K96" s="222" t="str">
        <f>IFERROR(VLOOKUP($J96,#REF!,54,FALSE),"")</f>
        <v/>
      </c>
      <c r="L96" s="144" t="str">
        <f>IFERROR(VLOOKUP($J96,#REF!,2,FALSE),"")</f>
        <v/>
      </c>
      <c r="M96" s="143" t="str">
        <f>IFERROR(VLOOKUP($J96,#REF!,5,FALSE),"")</f>
        <v/>
      </c>
      <c r="N96" s="54"/>
      <c r="O96" s="37"/>
      <c r="Q96" s="6" t="str">
        <f t="shared" si="3"/>
        <v>○</v>
      </c>
    </row>
    <row r="97" spans="2:17" ht="16.5">
      <c r="B97" s="41">
        <f t="shared" si="2"/>
        <v>91</v>
      </c>
      <c r="C97" s="39"/>
      <c r="D97" s="34"/>
      <c r="E97" s="34"/>
      <c r="F97" s="42"/>
      <c r="G97" s="35"/>
      <c r="H97" s="36"/>
      <c r="I97" s="34"/>
      <c r="J97" s="38"/>
      <c r="K97" s="222" t="str">
        <f>IFERROR(VLOOKUP($J97,#REF!,54,FALSE),"")</f>
        <v/>
      </c>
      <c r="L97" s="144" t="str">
        <f>IFERROR(VLOOKUP($J97,#REF!,2,FALSE),"")</f>
        <v/>
      </c>
      <c r="M97" s="143" t="str">
        <f>IFERROR(VLOOKUP($J97,#REF!,5,FALSE),"")</f>
        <v/>
      </c>
      <c r="N97" s="54"/>
      <c r="O97" s="37"/>
      <c r="Q97" s="6" t="str">
        <f t="shared" si="3"/>
        <v>○</v>
      </c>
    </row>
    <row r="98" spans="2:17" ht="16.5">
      <c r="B98" s="41">
        <f t="shared" si="2"/>
        <v>92</v>
      </c>
      <c r="C98" s="39"/>
      <c r="D98" s="34"/>
      <c r="E98" s="34"/>
      <c r="F98" s="42"/>
      <c r="G98" s="35"/>
      <c r="H98" s="36"/>
      <c r="I98" s="34"/>
      <c r="J98" s="38"/>
      <c r="K98" s="222" t="str">
        <f>IFERROR(VLOOKUP($J98,#REF!,54,FALSE),"")</f>
        <v/>
      </c>
      <c r="L98" s="144" t="str">
        <f>IFERROR(VLOOKUP($J98,#REF!,2,FALSE),"")</f>
        <v/>
      </c>
      <c r="M98" s="143" t="str">
        <f>IFERROR(VLOOKUP($J98,#REF!,5,FALSE),"")</f>
        <v/>
      </c>
      <c r="N98" s="54"/>
      <c r="O98" s="37"/>
      <c r="Q98" s="6" t="str">
        <f t="shared" si="3"/>
        <v>○</v>
      </c>
    </row>
    <row r="99" spans="2:17" ht="16.5">
      <c r="B99" s="41">
        <f t="shared" si="2"/>
        <v>93</v>
      </c>
      <c r="C99" s="39"/>
      <c r="D99" s="34"/>
      <c r="E99" s="34"/>
      <c r="F99" s="42"/>
      <c r="G99" s="35"/>
      <c r="H99" s="36"/>
      <c r="I99" s="34"/>
      <c r="J99" s="38"/>
      <c r="K99" s="222" t="str">
        <f>IFERROR(VLOOKUP($J99,#REF!,54,FALSE),"")</f>
        <v/>
      </c>
      <c r="L99" s="144" t="str">
        <f>IFERROR(VLOOKUP($J99,#REF!,2,FALSE),"")</f>
        <v/>
      </c>
      <c r="M99" s="143" t="str">
        <f>IFERROR(VLOOKUP($J99,#REF!,5,FALSE),"")</f>
        <v/>
      </c>
      <c r="N99" s="54"/>
      <c r="O99" s="37"/>
      <c r="Q99" s="6" t="str">
        <f t="shared" si="3"/>
        <v>○</v>
      </c>
    </row>
    <row r="100" spans="2:17" ht="16.5">
      <c r="B100" s="41">
        <f t="shared" si="2"/>
        <v>94</v>
      </c>
      <c r="C100" s="39"/>
      <c r="D100" s="34"/>
      <c r="E100" s="34"/>
      <c r="F100" s="42"/>
      <c r="G100" s="35"/>
      <c r="H100" s="36"/>
      <c r="I100" s="34"/>
      <c r="J100" s="38"/>
      <c r="K100" s="222" t="str">
        <f>IFERROR(VLOOKUP($J100,#REF!,54,FALSE),"")</f>
        <v/>
      </c>
      <c r="L100" s="144" t="str">
        <f>IFERROR(VLOOKUP($J100,#REF!,2,FALSE),"")</f>
        <v/>
      </c>
      <c r="M100" s="143" t="str">
        <f>IFERROR(VLOOKUP($J100,#REF!,5,FALSE),"")</f>
        <v/>
      </c>
      <c r="N100" s="54"/>
      <c r="O100" s="37"/>
      <c r="Q100" s="6" t="str">
        <f t="shared" si="3"/>
        <v>○</v>
      </c>
    </row>
    <row r="101" spans="2:17" ht="16.5">
      <c r="B101" s="41">
        <f t="shared" si="2"/>
        <v>95</v>
      </c>
      <c r="C101" s="39"/>
      <c r="D101" s="34"/>
      <c r="E101" s="34"/>
      <c r="F101" s="42"/>
      <c r="G101" s="35"/>
      <c r="H101" s="36"/>
      <c r="I101" s="34"/>
      <c r="J101" s="38"/>
      <c r="K101" s="222" t="str">
        <f>IFERROR(VLOOKUP($J101,#REF!,54,FALSE),"")</f>
        <v/>
      </c>
      <c r="L101" s="144" t="str">
        <f>IFERROR(VLOOKUP($J101,#REF!,2,FALSE),"")</f>
        <v/>
      </c>
      <c r="M101" s="143" t="str">
        <f>IFERROR(VLOOKUP($J101,#REF!,5,FALSE),"")</f>
        <v/>
      </c>
      <c r="N101" s="54"/>
      <c r="O101" s="37"/>
      <c r="Q101" s="6" t="str">
        <f t="shared" si="3"/>
        <v>○</v>
      </c>
    </row>
    <row r="102" spans="2:17" ht="16.5">
      <c r="B102" s="41">
        <f t="shared" si="2"/>
        <v>96</v>
      </c>
      <c r="C102" s="39"/>
      <c r="D102" s="34"/>
      <c r="E102" s="34"/>
      <c r="F102" s="42"/>
      <c r="G102" s="35"/>
      <c r="H102" s="36"/>
      <c r="I102" s="34"/>
      <c r="J102" s="38"/>
      <c r="K102" s="222" t="str">
        <f>IFERROR(VLOOKUP($J102,#REF!,54,FALSE),"")</f>
        <v/>
      </c>
      <c r="L102" s="144" t="str">
        <f>IFERROR(VLOOKUP($J102,#REF!,2,FALSE),"")</f>
        <v/>
      </c>
      <c r="M102" s="143" t="str">
        <f>IFERROR(VLOOKUP($J102,#REF!,5,FALSE),"")</f>
        <v/>
      </c>
      <c r="N102" s="54"/>
      <c r="O102" s="37"/>
      <c r="Q102" s="6" t="str">
        <f t="shared" si="3"/>
        <v>○</v>
      </c>
    </row>
    <row r="103" spans="2:17" ht="16.5">
      <c r="B103" s="41">
        <f t="shared" si="2"/>
        <v>97</v>
      </c>
      <c r="C103" s="39"/>
      <c r="D103" s="34"/>
      <c r="E103" s="34"/>
      <c r="F103" s="42"/>
      <c r="G103" s="35"/>
      <c r="H103" s="36"/>
      <c r="I103" s="34"/>
      <c r="J103" s="38"/>
      <c r="K103" s="222" t="str">
        <f>IFERROR(VLOOKUP($J103,#REF!,54,FALSE),"")</f>
        <v/>
      </c>
      <c r="L103" s="144" t="str">
        <f>IFERROR(VLOOKUP($J103,#REF!,2,FALSE),"")</f>
        <v/>
      </c>
      <c r="M103" s="143" t="str">
        <f>IFERROR(VLOOKUP($J103,#REF!,5,FALSE),"")</f>
        <v/>
      </c>
      <c r="N103" s="54"/>
      <c r="O103" s="37"/>
      <c r="Q103" s="6" t="str">
        <f t="shared" si="3"/>
        <v>○</v>
      </c>
    </row>
    <row r="104" spans="2:17" ht="16.5">
      <c r="B104" s="41">
        <f t="shared" si="2"/>
        <v>98</v>
      </c>
      <c r="C104" s="39"/>
      <c r="D104" s="34"/>
      <c r="E104" s="34"/>
      <c r="F104" s="42"/>
      <c r="G104" s="35"/>
      <c r="H104" s="36"/>
      <c r="I104" s="34"/>
      <c r="J104" s="38"/>
      <c r="K104" s="222" t="str">
        <f>IFERROR(VLOOKUP($J104,#REF!,54,FALSE),"")</f>
        <v/>
      </c>
      <c r="L104" s="144" t="str">
        <f>IFERROR(VLOOKUP($J104,#REF!,2,FALSE),"")</f>
        <v/>
      </c>
      <c r="M104" s="143" t="str">
        <f>IFERROR(VLOOKUP($J104,#REF!,5,FALSE),"")</f>
        <v/>
      </c>
      <c r="N104" s="54"/>
      <c r="O104" s="37"/>
      <c r="Q104" s="6" t="str">
        <f t="shared" si="3"/>
        <v>○</v>
      </c>
    </row>
    <row r="105" spans="2:17" ht="16.5">
      <c r="B105" s="41">
        <f t="shared" si="2"/>
        <v>99</v>
      </c>
      <c r="C105" s="39"/>
      <c r="D105" s="34"/>
      <c r="E105" s="34"/>
      <c r="F105" s="42"/>
      <c r="G105" s="35"/>
      <c r="H105" s="36"/>
      <c r="I105" s="34"/>
      <c r="J105" s="38"/>
      <c r="K105" s="222" t="str">
        <f>IFERROR(VLOOKUP($J105,#REF!,54,FALSE),"")</f>
        <v/>
      </c>
      <c r="L105" s="144" t="str">
        <f>IFERROR(VLOOKUP($J105,#REF!,2,FALSE),"")</f>
        <v/>
      </c>
      <c r="M105" s="143" t="str">
        <f>IFERROR(VLOOKUP($J105,#REF!,5,FALSE),"")</f>
        <v/>
      </c>
      <c r="N105" s="54"/>
      <c r="O105" s="37"/>
      <c r="Q105" s="6" t="str">
        <f t="shared" si="3"/>
        <v>○</v>
      </c>
    </row>
    <row r="106" spans="2:17" ht="16.5">
      <c r="B106" s="41">
        <f t="shared" si="2"/>
        <v>100</v>
      </c>
      <c r="C106" s="39"/>
      <c r="D106" s="34"/>
      <c r="E106" s="34"/>
      <c r="F106" s="42"/>
      <c r="G106" s="35"/>
      <c r="H106" s="36"/>
      <c r="I106" s="34"/>
      <c r="J106" s="38"/>
      <c r="K106" s="222" t="str">
        <f>IFERROR(VLOOKUP($J106,#REF!,54,FALSE),"")</f>
        <v/>
      </c>
      <c r="L106" s="144" t="str">
        <f>IFERROR(VLOOKUP($J106,#REF!,2,FALSE),"")</f>
        <v/>
      </c>
      <c r="M106" s="143" t="str">
        <f>IFERROR(VLOOKUP($J106,#REF!,5,FALSE),"")</f>
        <v/>
      </c>
      <c r="N106" s="54"/>
      <c r="O106" s="37"/>
      <c r="Q106" s="6" t="str">
        <f t="shared" si="3"/>
        <v>○</v>
      </c>
    </row>
    <row r="178" spans="10:11">
      <c r="J178" s="131"/>
      <c r="K178" s="223"/>
    </row>
  </sheetData>
  <sheetProtection formatColumns="0" formatRows="0" selectLockedCells="1"/>
  <mergeCells count="11">
    <mergeCell ref="O5:O6"/>
    <mergeCell ref="C2:F2"/>
    <mergeCell ref="C3:F3"/>
    <mergeCell ref="H3:L3"/>
    <mergeCell ref="A5:A6"/>
    <mergeCell ref="B5:B6"/>
    <mergeCell ref="C5:C6"/>
    <mergeCell ref="D5:D6"/>
    <mergeCell ref="E5:I5"/>
    <mergeCell ref="J5:N5"/>
    <mergeCell ref="H2:L2"/>
  </mergeCells>
  <phoneticPr fontId="7"/>
  <conditionalFormatting sqref="H7:H106">
    <cfRule type="expression" dxfId="11" priority="7" stopIfTrue="1">
      <formula>$H7&lt;&gt;$M7</formula>
    </cfRule>
  </conditionalFormatting>
  <conditionalFormatting sqref="H2:L2">
    <cfRule type="expression" dxfId="10" priority="1" stopIfTrue="1">
      <formula>$N$2&gt;20</formula>
    </cfRule>
  </conditionalFormatting>
  <conditionalFormatting sqref="H3:L3">
    <cfRule type="expression" dxfId="9" priority="4" stopIfTrue="1">
      <formula>$Q$6&lt;&gt;0</formula>
    </cfRule>
  </conditionalFormatting>
  <conditionalFormatting sqref="M7:M106">
    <cfRule type="expression" dxfId="8" priority="8" stopIfTrue="1">
      <formula>#REF!&lt;&gt;0</formula>
    </cfRule>
  </conditionalFormatting>
  <dataValidations count="2">
    <dataValidation imeMode="hiragana" allowBlank="1" showInputMessage="1" showErrorMessage="1" sqref="F7:F106 C7:D106 C3:F3 O7:O106" xr:uid="{00000000-0002-0000-0A00-000000000000}"/>
    <dataValidation type="list" allowBlank="1" showInputMessage="1" showErrorMessage="1" sqref="E7:E106" xr:uid="{00000000-0002-0000-0A00-000001000000}">
      <formula1>$R$2:$R$3</formula1>
    </dataValidation>
  </dataValidations>
  <printOptions horizontalCentered="1"/>
  <pageMargins left="0.47244094488188981" right="0.47244094488188981" top="0.47244094488188981" bottom="0.39370078740157483" header="0.31496062992125984" footer="0.31496062992125984"/>
  <pageSetup paperSize="9" scale="51" orientation="portrait" r:id="rId1"/>
  <headerFooter>
    <oddHeader>&amp;R&amp;P/&amp;N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5">
    <tabColor rgb="FF00B050"/>
  </sheetPr>
  <dimension ref="A1:FD112"/>
  <sheetViews>
    <sheetView workbookViewId="0"/>
  </sheetViews>
  <sheetFormatPr defaultRowHeight="13"/>
  <cols>
    <col min="1" max="1" width="2.90625" customWidth="1"/>
    <col min="2" max="2" width="5.08984375" bestFit="1" customWidth="1"/>
    <col min="3" max="3" width="14.453125" style="11" customWidth="1"/>
    <col min="4" max="4" width="14.453125" style="9" customWidth="1"/>
    <col min="5" max="5" width="5.90625" style="2" customWidth="1"/>
    <col min="6" max="6" width="25.453125" style="8" customWidth="1"/>
    <col min="7" max="7" width="8.90625" style="4" bestFit="1" customWidth="1"/>
    <col min="8" max="8" width="5.08984375" style="4" customWidth="1"/>
    <col min="9" max="9" width="5.08984375" style="1" customWidth="1"/>
    <col min="10" max="10" width="9.453125" style="2" customWidth="1"/>
    <col min="11" max="11" width="25.453125" style="8" customWidth="1"/>
    <col min="12" max="12" width="5.08984375" style="4" customWidth="1"/>
    <col min="13" max="13" width="5.08984375" style="1" customWidth="1"/>
    <col min="14" max="14" width="20.453125" style="1" customWidth="1"/>
    <col min="15" max="16" width="9.90625" style="4" hidden="1" customWidth="1"/>
    <col min="17" max="18" width="8.90625" style="12" hidden="1" customWidth="1"/>
    <col min="19" max="20" width="9.90625" style="4" customWidth="1"/>
    <col min="21" max="22" width="8.90625" style="12" customWidth="1"/>
    <col min="23" max="24" width="9.90625" style="4" customWidth="1"/>
    <col min="25" max="26" width="8.90625" style="12" customWidth="1"/>
    <col min="27" max="28" width="9.90625" style="4" customWidth="1"/>
    <col min="29" max="30" width="8.90625" style="12" customWidth="1"/>
    <col min="31" max="32" width="9.90625" style="4" customWidth="1"/>
    <col min="33" max="34" width="8.90625" style="12" customWidth="1"/>
    <col min="35" max="36" width="9.90625" style="4" customWidth="1"/>
    <col min="37" max="38" width="8.90625" style="12" customWidth="1"/>
    <col min="39" max="40" width="9.90625" style="4" customWidth="1"/>
    <col min="41" max="42" width="8.90625" style="12" customWidth="1"/>
    <col min="43" max="44" width="9.90625" style="4" customWidth="1"/>
    <col min="45" max="46" width="8.90625" style="12" customWidth="1"/>
    <col min="47" max="48" width="9.90625" style="4" customWidth="1"/>
    <col min="49" max="50" width="8.90625" style="12" customWidth="1"/>
    <col min="51" max="52" width="9.90625" style="4" customWidth="1"/>
    <col min="53" max="54" width="8.90625" style="12" customWidth="1"/>
    <col min="55" max="56" width="9.90625" style="4" customWidth="1"/>
    <col min="57" max="58" width="8.90625" style="12" customWidth="1"/>
    <col min="59" max="60" width="9.90625" style="4" customWidth="1"/>
    <col min="61" max="62" width="8.90625" style="12" customWidth="1"/>
    <col min="63" max="64" width="9.90625" style="4" customWidth="1"/>
    <col min="65" max="66" width="8.90625" style="12" customWidth="1"/>
    <col min="67" max="68" width="9.90625" style="4" customWidth="1"/>
    <col min="69" max="70" width="8.90625" style="12" customWidth="1"/>
    <col min="71" max="72" width="9.90625" style="4" customWidth="1"/>
    <col min="73" max="74" width="8.90625" style="12" customWidth="1"/>
    <col min="75" max="76" width="9.90625" style="4" customWidth="1"/>
    <col min="77" max="78" width="8.90625" style="12" customWidth="1"/>
    <col min="79" max="80" width="9.90625" style="4" customWidth="1"/>
    <col min="81" max="82" width="8.90625" style="12" customWidth="1"/>
    <col min="83" max="84" width="9.90625" style="4" customWidth="1"/>
    <col min="85" max="86" width="8.90625" style="12" customWidth="1"/>
    <col min="87" max="88" width="9.90625" style="4" customWidth="1"/>
    <col min="89" max="90" width="8.90625" style="12" customWidth="1"/>
    <col min="91" max="92" width="9.90625" style="4" customWidth="1"/>
    <col min="93" max="94" width="8.90625" style="12" customWidth="1"/>
    <col min="95" max="96" width="9.90625" style="4" hidden="1" customWidth="1"/>
    <col min="97" max="98" width="8.90625" style="12" hidden="1" customWidth="1"/>
    <col min="99" max="100" width="9.90625" style="4" hidden="1" customWidth="1"/>
    <col min="101" max="102" width="8.90625" style="12" hidden="1" customWidth="1"/>
    <col min="103" max="104" width="9.90625" style="4" hidden="1" customWidth="1"/>
    <col min="105" max="106" width="8.90625" style="12" hidden="1" customWidth="1"/>
    <col min="107" max="108" width="9.90625" style="4" hidden="1" customWidth="1"/>
    <col min="109" max="110" width="8.90625" style="12" hidden="1" customWidth="1"/>
    <col min="111" max="112" width="9.90625" style="4" hidden="1" customWidth="1"/>
    <col min="113" max="114" width="8.90625" style="12" hidden="1" customWidth="1"/>
    <col min="115" max="116" width="9.90625" style="4" hidden="1" customWidth="1"/>
    <col min="117" max="118" width="8.90625" style="12" hidden="1" customWidth="1"/>
    <col min="119" max="120" width="9.90625" style="4" hidden="1" customWidth="1"/>
    <col min="121" max="122" width="8.90625" style="12" hidden="1" customWidth="1"/>
    <col min="123" max="124" width="9.90625" style="4" hidden="1" customWidth="1"/>
    <col min="125" max="126" width="8.90625" style="12" hidden="1" customWidth="1"/>
    <col min="127" max="128" width="9.90625" style="4" hidden="1" customWidth="1"/>
    <col min="129" max="130" width="8.90625" style="12" hidden="1" customWidth="1"/>
    <col min="131" max="132" width="9.90625" style="4" hidden="1" customWidth="1"/>
    <col min="133" max="134" width="8.90625" style="12" hidden="1" customWidth="1"/>
    <col min="135" max="136" width="9.90625" style="4" hidden="1" customWidth="1"/>
    <col min="137" max="138" width="8.90625" style="12" hidden="1" customWidth="1"/>
    <col min="139" max="140" width="9.90625" style="4" hidden="1" customWidth="1"/>
    <col min="141" max="142" width="8.90625" style="12" hidden="1" customWidth="1"/>
    <col min="143" max="144" width="9.90625" style="4" hidden="1" customWidth="1"/>
    <col min="145" max="146" width="8.90625" style="12" hidden="1" customWidth="1"/>
    <col min="147" max="148" width="9.90625" style="4" hidden="1" customWidth="1"/>
    <col min="149" max="150" width="8.90625" style="12" hidden="1" customWidth="1"/>
    <col min="151" max="152" width="9.90625" style="4" hidden="1" customWidth="1"/>
    <col min="153" max="154" width="8.90625" style="12" hidden="1" customWidth="1"/>
    <col min="155" max="156" width="9.90625" style="4" hidden="1" customWidth="1"/>
    <col min="157" max="158" width="8.90625" style="12" hidden="1" customWidth="1"/>
  </cols>
  <sheetData>
    <row r="1" spans="1:160" s="116" customFormat="1">
      <c r="C1" s="117"/>
      <c r="D1" s="118"/>
      <c r="E1" s="119"/>
      <c r="F1" s="120"/>
      <c r="G1" s="121"/>
      <c r="H1" s="121"/>
      <c r="I1" s="122"/>
      <c r="J1" s="119"/>
      <c r="K1" s="120"/>
      <c r="L1" s="121"/>
      <c r="M1" s="122"/>
      <c r="N1" s="127" t="s">
        <v>232</v>
      </c>
      <c r="O1" s="123">
        <v>1</v>
      </c>
      <c r="P1" s="123">
        <v>2</v>
      </c>
      <c r="Q1" s="123">
        <v>3</v>
      </c>
      <c r="R1" s="123">
        <v>4</v>
      </c>
      <c r="S1" s="123">
        <v>5</v>
      </c>
      <c r="T1" s="123">
        <v>6</v>
      </c>
      <c r="U1" s="123">
        <v>7</v>
      </c>
      <c r="V1" s="123">
        <v>8</v>
      </c>
      <c r="W1" s="123">
        <v>9</v>
      </c>
      <c r="X1" s="123">
        <v>10</v>
      </c>
      <c r="Y1" s="123">
        <v>11</v>
      </c>
      <c r="Z1" s="123">
        <v>12</v>
      </c>
      <c r="AA1" s="123">
        <v>13</v>
      </c>
      <c r="AB1" s="123">
        <v>14</v>
      </c>
      <c r="AC1" s="123">
        <v>15</v>
      </c>
      <c r="AD1" s="123">
        <v>16</v>
      </c>
      <c r="AE1" s="123">
        <v>17</v>
      </c>
      <c r="AF1" s="123">
        <v>18</v>
      </c>
      <c r="AG1" s="123">
        <v>19</v>
      </c>
      <c r="AH1" s="123">
        <v>20</v>
      </c>
      <c r="AI1" s="123">
        <v>21</v>
      </c>
      <c r="AJ1" s="123">
        <v>22</v>
      </c>
      <c r="AK1" s="123">
        <v>23</v>
      </c>
      <c r="AL1" s="123">
        <v>24</v>
      </c>
      <c r="AM1" s="123">
        <v>25</v>
      </c>
      <c r="AN1" s="123">
        <v>26</v>
      </c>
      <c r="AO1" s="123">
        <v>27</v>
      </c>
      <c r="AP1" s="123">
        <v>28</v>
      </c>
      <c r="AQ1" s="123">
        <v>29</v>
      </c>
      <c r="AR1" s="123">
        <v>30</v>
      </c>
      <c r="AS1" s="123">
        <v>31</v>
      </c>
      <c r="AT1" s="123">
        <v>32</v>
      </c>
      <c r="AU1" s="123">
        <v>33</v>
      </c>
      <c r="AV1" s="123">
        <v>34</v>
      </c>
      <c r="AW1" s="123">
        <v>35</v>
      </c>
      <c r="AX1" s="123">
        <v>36</v>
      </c>
      <c r="AY1" s="123">
        <v>37</v>
      </c>
      <c r="AZ1" s="123">
        <v>38</v>
      </c>
      <c r="BA1" s="123">
        <v>39</v>
      </c>
      <c r="BB1" s="123">
        <v>40</v>
      </c>
      <c r="BC1" s="123">
        <v>41</v>
      </c>
      <c r="BD1" s="123">
        <v>42</v>
      </c>
      <c r="BE1" s="123">
        <v>43</v>
      </c>
      <c r="BF1" s="123">
        <v>44</v>
      </c>
      <c r="BG1" s="123">
        <v>45</v>
      </c>
      <c r="BH1" s="123">
        <v>46</v>
      </c>
      <c r="BI1" s="123">
        <v>47</v>
      </c>
      <c r="BJ1" s="123">
        <v>48</v>
      </c>
      <c r="BK1" s="123">
        <v>49</v>
      </c>
      <c r="BL1" s="123">
        <v>50</v>
      </c>
      <c r="BM1" s="123">
        <v>51</v>
      </c>
      <c r="BN1" s="123">
        <v>52</v>
      </c>
      <c r="BO1" s="123">
        <v>53</v>
      </c>
      <c r="BP1" s="123">
        <v>54</v>
      </c>
      <c r="BQ1" s="123">
        <v>55</v>
      </c>
      <c r="BR1" s="123">
        <v>56</v>
      </c>
      <c r="BS1" s="123">
        <v>57</v>
      </c>
      <c r="BT1" s="123">
        <v>58</v>
      </c>
      <c r="BU1" s="123">
        <v>59</v>
      </c>
      <c r="BV1" s="123">
        <v>60</v>
      </c>
      <c r="BW1" s="123">
        <v>61</v>
      </c>
      <c r="BX1" s="123">
        <v>62</v>
      </c>
      <c r="BY1" s="123">
        <v>63</v>
      </c>
      <c r="BZ1" s="123">
        <v>64</v>
      </c>
      <c r="CA1" s="123">
        <v>65</v>
      </c>
      <c r="CB1" s="123">
        <v>66</v>
      </c>
      <c r="CC1" s="123">
        <v>67</v>
      </c>
      <c r="CD1" s="123">
        <v>68</v>
      </c>
      <c r="CE1" s="123">
        <v>69</v>
      </c>
      <c r="CF1" s="123">
        <v>70</v>
      </c>
      <c r="CG1" s="123">
        <v>71</v>
      </c>
      <c r="CH1" s="123">
        <v>72</v>
      </c>
      <c r="CI1" s="123">
        <v>73</v>
      </c>
      <c r="CJ1" s="123">
        <v>74</v>
      </c>
      <c r="CK1" s="123">
        <v>75</v>
      </c>
      <c r="CL1" s="123">
        <v>76</v>
      </c>
      <c r="CM1" s="123">
        <v>77</v>
      </c>
      <c r="CN1" s="123">
        <v>78</v>
      </c>
      <c r="CO1" s="123">
        <v>79</v>
      </c>
      <c r="CP1" s="123">
        <v>80</v>
      </c>
      <c r="CQ1" s="123">
        <v>81</v>
      </c>
      <c r="CR1" s="123">
        <v>82</v>
      </c>
      <c r="CS1" s="123">
        <v>83</v>
      </c>
      <c r="CT1" s="123">
        <v>84</v>
      </c>
      <c r="CU1" s="123">
        <v>85</v>
      </c>
      <c r="CV1" s="123">
        <v>86</v>
      </c>
      <c r="CW1" s="123">
        <v>87</v>
      </c>
      <c r="CX1" s="123">
        <v>88</v>
      </c>
      <c r="CY1" s="123">
        <v>89</v>
      </c>
      <c r="CZ1" s="123">
        <v>90</v>
      </c>
      <c r="DA1" s="123">
        <v>91</v>
      </c>
      <c r="DB1" s="123">
        <v>92</v>
      </c>
      <c r="DC1" s="123">
        <v>93</v>
      </c>
      <c r="DD1" s="123">
        <v>94</v>
      </c>
      <c r="DE1" s="123">
        <v>95</v>
      </c>
      <c r="DF1" s="123">
        <v>96</v>
      </c>
      <c r="DG1" s="123">
        <v>97</v>
      </c>
      <c r="DH1" s="123">
        <v>98</v>
      </c>
      <c r="DI1" s="123">
        <v>99</v>
      </c>
      <c r="DJ1" s="123">
        <v>100</v>
      </c>
      <c r="DK1" s="123">
        <v>101</v>
      </c>
      <c r="DL1" s="123">
        <v>102</v>
      </c>
      <c r="DM1" s="123">
        <v>103</v>
      </c>
      <c r="DN1" s="123">
        <v>104</v>
      </c>
      <c r="DO1" s="123">
        <v>105</v>
      </c>
      <c r="DP1" s="123">
        <v>106</v>
      </c>
      <c r="DQ1" s="123">
        <v>107</v>
      </c>
      <c r="DR1" s="123">
        <v>108</v>
      </c>
      <c r="DS1" s="123">
        <v>109</v>
      </c>
      <c r="DT1" s="123">
        <v>110</v>
      </c>
      <c r="DU1" s="123">
        <v>111</v>
      </c>
      <c r="DV1" s="123">
        <v>112</v>
      </c>
      <c r="DW1" s="123">
        <v>113</v>
      </c>
      <c r="DX1" s="123">
        <v>114</v>
      </c>
      <c r="DY1" s="123">
        <v>115</v>
      </c>
      <c r="DZ1" s="123">
        <v>116</v>
      </c>
      <c r="EA1" s="123">
        <v>117</v>
      </c>
      <c r="EB1" s="123">
        <v>118</v>
      </c>
      <c r="EC1" s="123">
        <v>119</v>
      </c>
      <c r="ED1" s="123">
        <v>120</v>
      </c>
      <c r="EE1" s="123">
        <v>121</v>
      </c>
      <c r="EF1" s="123">
        <v>122</v>
      </c>
      <c r="EG1" s="123">
        <v>123</v>
      </c>
      <c r="EH1" s="123">
        <v>124</v>
      </c>
      <c r="EI1" s="123">
        <v>125</v>
      </c>
      <c r="EJ1" s="123">
        <v>126</v>
      </c>
      <c r="EK1" s="123">
        <v>127</v>
      </c>
      <c r="EL1" s="123">
        <v>128</v>
      </c>
      <c r="EM1" s="123">
        <v>129</v>
      </c>
      <c r="EN1" s="123">
        <v>130</v>
      </c>
      <c r="EO1" s="123">
        <v>131</v>
      </c>
      <c r="EP1" s="123">
        <v>132</v>
      </c>
      <c r="EQ1" s="123">
        <v>133</v>
      </c>
      <c r="ER1" s="123">
        <v>134</v>
      </c>
      <c r="ES1" s="123">
        <v>135</v>
      </c>
      <c r="ET1" s="123">
        <v>136</v>
      </c>
      <c r="EU1" s="123">
        <v>137</v>
      </c>
      <c r="EV1" s="123">
        <v>138</v>
      </c>
      <c r="EW1" s="123">
        <v>139</v>
      </c>
      <c r="EX1" s="123">
        <v>140</v>
      </c>
      <c r="EY1" s="123">
        <v>141</v>
      </c>
      <c r="EZ1" s="123">
        <v>142</v>
      </c>
      <c r="FA1" s="123">
        <v>143</v>
      </c>
      <c r="FB1" s="123">
        <v>144</v>
      </c>
      <c r="FC1" s="123"/>
      <c r="FD1" s="123"/>
    </row>
    <row r="2" spans="1:160" s="116" customFormat="1">
      <c r="C2" s="117"/>
      <c r="D2" s="118"/>
      <c r="E2" s="119"/>
      <c r="F2" s="120"/>
      <c r="G2" s="121"/>
      <c r="H2" s="121"/>
      <c r="I2" s="122"/>
      <c r="J2" s="119"/>
      <c r="K2" s="120"/>
      <c r="L2" s="121"/>
      <c r="M2" s="122"/>
      <c r="N2" s="170" t="s">
        <v>233</v>
      </c>
      <c r="O2" s="124">
        <v>6</v>
      </c>
      <c r="P2" s="125"/>
      <c r="Q2" s="125"/>
      <c r="R2" s="125"/>
      <c r="S2" s="124">
        <f>O2+1</f>
        <v>7</v>
      </c>
      <c r="T2" s="121"/>
      <c r="U2" s="126"/>
      <c r="V2" s="126"/>
      <c r="W2" s="124">
        <f>S2+1</f>
        <v>8</v>
      </c>
      <c r="X2" s="121"/>
      <c r="Y2" s="126"/>
      <c r="Z2" s="126"/>
      <c r="AA2" s="124">
        <f>W2+1</f>
        <v>9</v>
      </c>
      <c r="AB2" s="121"/>
      <c r="AC2" s="126"/>
      <c r="AD2" s="126"/>
      <c r="AE2" s="124">
        <f>AA2+1</f>
        <v>10</v>
      </c>
      <c r="AF2" s="121"/>
      <c r="AG2" s="126"/>
      <c r="AH2" s="126"/>
      <c r="AI2" s="124">
        <f>AE2+1</f>
        <v>11</v>
      </c>
      <c r="AJ2" s="121"/>
      <c r="AK2" s="126"/>
      <c r="AL2" s="126"/>
      <c r="AM2" s="124">
        <f>AI2+1</f>
        <v>12</v>
      </c>
      <c r="AN2" s="121"/>
      <c r="AO2" s="126"/>
      <c r="AP2" s="126"/>
      <c r="AQ2" s="124">
        <f>AM2+1</f>
        <v>13</v>
      </c>
      <c r="AR2" s="121"/>
      <c r="AS2" s="126"/>
      <c r="AT2" s="126"/>
      <c r="AU2" s="124">
        <f>AQ2+1</f>
        <v>14</v>
      </c>
      <c r="AV2" s="121"/>
      <c r="AW2" s="126"/>
      <c r="AX2" s="126"/>
      <c r="AY2" s="124">
        <f>AU2+1</f>
        <v>15</v>
      </c>
      <c r="AZ2" s="121"/>
      <c r="BA2" s="126"/>
      <c r="BB2" s="126"/>
      <c r="BC2" s="124">
        <f>AY2+1</f>
        <v>16</v>
      </c>
      <c r="BD2" s="121"/>
      <c r="BE2" s="126"/>
      <c r="BF2" s="126"/>
      <c r="BG2" s="124">
        <f>BC2+1</f>
        <v>17</v>
      </c>
      <c r="BH2" s="121"/>
      <c r="BI2" s="126"/>
      <c r="BJ2" s="126"/>
      <c r="BK2" s="124">
        <f>BG2+1</f>
        <v>18</v>
      </c>
      <c r="BL2" s="121"/>
      <c r="BM2" s="126"/>
      <c r="BN2" s="126"/>
      <c r="BO2" s="124">
        <f>BK2+1</f>
        <v>19</v>
      </c>
      <c r="BP2" s="121"/>
      <c r="BQ2" s="126"/>
      <c r="BR2" s="126"/>
      <c r="BS2" s="124">
        <f>BO2+1</f>
        <v>20</v>
      </c>
      <c r="BT2" s="121"/>
      <c r="BU2" s="126"/>
      <c r="BV2" s="126"/>
      <c r="BW2" s="124">
        <f>BS2+1</f>
        <v>21</v>
      </c>
      <c r="BX2" s="121"/>
      <c r="BY2" s="126"/>
      <c r="BZ2" s="126"/>
      <c r="CA2" s="124">
        <f>BW2+1</f>
        <v>22</v>
      </c>
      <c r="CB2" s="121"/>
      <c r="CC2" s="126"/>
      <c r="CD2" s="126"/>
      <c r="CE2" s="124">
        <f>CA2+1</f>
        <v>23</v>
      </c>
      <c r="CF2" s="121"/>
      <c r="CG2" s="126"/>
      <c r="CH2" s="126"/>
      <c r="CI2" s="124">
        <f>CE2+1</f>
        <v>24</v>
      </c>
      <c r="CJ2" s="121"/>
      <c r="CK2" s="126"/>
      <c r="CL2" s="126"/>
      <c r="CM2" s="124">
        <f>CI2+1</f>
        <v>25</v>
      </c>
      <c r="CN2" s="121"/>
      <c r="CO2" s="126"/>
      <c r="CP2" s="126"/>
      <c r="CQ2" s="124">
        <f>CM2+1</f>
        <v>26</v>
      </c>
      <c r="CR2" s="121"/>
      <c r="CS2" s="126"/>
      <c r="CT2" s="126"/>
      <c r="CU2" s="124">
        <f>CQ2+1</f>
        <v>27</v>
      </c>
      <c r="CV2" s="121"/>
      <c r="CW2" s="126"/>
      <c r="CX2" s="126"/>
      <c r="CY2" s="124">
        <f>CU2+1</f>
        <v>28</v>
      </c>
      <c r="CZ2" s="121"/>
      <c r="DA2" s="126"/>
      <c r="DB2" s="126"/>
      <c r="DC2" s="124">
        <f>CY2+1</f>
        <v>29</v>
      </c>
      <c r="DD2" s="121"/>
      <c r="DE2" s="126"/>
      <c r="DF2" s="126"/>
      <c r="DG2" s="124">
        <f>DC2+1</f>
        <v>30</v>
      </c>
      <c r="DH2" s="121"/>
      <c r="DI2" s="126"/>
      <c r="DJ2" s="126"/>
      <c r="DK2" s="124">
        <f>DG2+1</f>
        <v>31</v>
      </c>
      <c r="DL2" s="121"/>
      <c r="DM2" s="126"/>
      <c r="DN2" s="126"/>
      <c r="DO2" s="124">
        <f>DK2+1</f>
        <v>32</v>
      </c>
      <c r="DP2" s="121"/>
      <c r="DQ2" s="126"/>
      <c r="DR2" s="126"/>
      <c r="DS2" s="124">
        <f>DO2+1</f>
        <v>33</v>
      </c>
      <c r="DT2" s="121"/>
      <c r="DU2" s="126"/>
      <c r="DV2" s="126"/>
      <c r="DW2" s="124">
        <f>DS2+1</f>
        <v>34</v>
      </c>
      <c r="DX2" s="121"/>
      <c r="DY2" s="126"/>
      <c r="DZ2" s="126"/>
      <c r="EA2" s="124">
        <f>DW2+1</f>
        <v>35</v>
      </c>
      <c r="EB2" s="121"/>
      <c r="EC2" s="126"/>
      <c r="ED2" s="126"/>
      <c r="EE2" s="124">
        <f>EA2+1</f>
        <v>36</v>
      </c>
      <c r="EF2" s="121"/>
      <c r="EG2" s="126"/>
      <c r="EH2" s="126"/>
      <c r="EI2" s="124">
        <f>EE2+1</f>
        <v>37</v>
      </c>
      <c r="EJ2" s="121"/>
      <c r="EK2" s="126"/>
      <c r="EL2" s="126"/>
      <c r="EM2" s="124">
        <f>EI2+1</f>
        <v>38</v>
      </c>
      <c r="EN2" s="121"/>
      <c r="EO2" s="126"/>
      <c r="EP2" s="126"/>
      <c r="EQ2" s="124">
        <f>EM2+1</f>
        <v>39</v>
      </c>
      <c r="ER2" s="121"/>
      <c r="ES2" s="126"/>
      <c r="ET2" s="126"/>
      <c r="EU2" s="124">
        <f>EQ2+1</f>
        <v>40</v>
      </c>
      <c r="EV2" s="121"/>
      <c r="EW2" s="126"/>
      <c r="EX2" s="126"/>
      <c r="EY2" s="124">
        <f>EU2+1</f>
        <v>41</v>
      </c>
      <c r="EZ2" s="121"/>
      <c r="FA2" s="126"/>
      <c r="FB2" s="126"/>
    </row>
    <row r="3" spans="1:160">
      <c r="C3" s="64" t="s">
        <v>206</v>
      </c>
      <c r="N3" s="40" t="s">
        <v>234</v>
      </c>
      <c r="O3" s="772" t="s">
        <v>235</v>
      </c>
      <c r="P3" s="772"/>
      <c r="Q3" s="772"/>
      <c r="R3" s="772"/>
    </row>
    <row r="4" spans="1:160" ht="18.75" customHeight="1">
      <c r="C4" s="773" t="s">
        <v>236</v>
      </c>
      <c r="D4" s="773"/>
      <c r="E4" s="773"/>
      <c r="F4" s="773"/>
      <c r="O4" s="772"/>
      <c r="P4" s="772"/>
      <c r="Q4" s="772"/>
      <c r="R4" s="772"/>
    </row>
    <row r="5" spans="1:160" ht="17.5">
      <c r="A5" s="3"/>
      <c r="B5" s="3"/>
      <c r="C5" s="774" t="str">
        <f>入力⑥!C3</f>
        <v>⑥</v>
      </c>
      <c r="D5" s="774"/>
      <c r="E5" s="774"/>
      <c r="F5" s="774"/>
      <c r="G5" s="5"/>
      <c r="H5" s="22"/>
      <c r="I5" s="5"/>
      <c r="J5" s="23"/>
      <c r="K5" s="7"/>
      <c r="L5" s="5"/>
      <c r="M5" s="5"/>
      <c r="N5" s="3"/>
      <c r="O5" s="772"/>
      <c r="P5" s="772"/>
      <c r="Q5" s="772"/>
      <c r="R5" s="772"/>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c r="EJ5" s="96"/>
      <c r="EK5" s="96"/>
      <c r="EL5" s="96"/>
      <c r="EM5" s="96"/>
      <c r="EN5" s="96"/>
      <c r="EO5" s="96"/>
      <c r="EP5" s="96"/>
      <c r="EQ5" s="96"/>
      <c r="ER5" s="96"/>
      <c r="ES5" s="96"/>
      <c r="ET5" s="96"/>
      <c r="EU5" s="96"/>
      <c r="EV5" s="96"/>
      <c r="EW5" s="96"/>
      <c r="EX5" s="96"/>
      <c r="EY5" s="96"/>
      <c r="EZ5" s="96"/>
      <c r="FA5" s="96"/>
      <c r="FB5" s="96"/>
    </row>
    <row r="6" spans="1:160" s="45" customFormat="1" ht="13.5" thickBot="1">
      <c r="C6" s="46"/>
      <c r="D6" s="46"/>
      <c r="E6" s="46"/>
      <c r="F6" s="44"/>
      <c r="G6" s="44"/>
      <c r="H6" s="44"/>
      <c r="I6" s="44"/>
      <c r="J6" s="6"/>
      <c r="K6" s="47"/>
      <c r="L6" s="4"/>
      <c r="M6" s="1"/>
      <c r="N6"/>
      <c r="O6" s="288"/>
      <c r="P6" s="289"/>
      <c r="Q6" s="289"/>
      <c r="R6" s="289"/>
      <c r="S6" s="99"/>
      <c r="T6" s="98"/>
      <c r="U6" s="98"/>
      <c r="V6" s="98"/>
      <c r="W6" s="99"/>
      <c r="X6" s="98"/>
      <c r="Y6" s="98"/>
      <c r="Z6" s="98"/>
      <c r="AA6" s="99"/>
      <c r="AB6" s="98"/>
      <c r="AC6" s="98"/>
      <c r="AD6" s="98"/>
      <c r="AE6" s="99"/>
      <c r="AF6" s="98"/>
      <c r="AG6" s="98"/>
      <c r="AH6" s="98"/>
      <c r="AI6" s="99"/>
      <c r="AJ6" s="98"/>
      <c r="AK6" s="98"/>
      <c r="AL6" s="98"/>
      <c r="AM6" s="99"/>
      <c r="AN6" s="98"/>
      <c r="AO6" s="98"/>
      <c r="AP6" s="98"/>
      <c r="AQ6" s="99"/>
      <c r="AR6" s="98"/>
      <c r="AS6" s="98"/>
      <c r="AT6" s="98"/>
      <c r="AU6" s="99"/>
      <c r="AV6" s="98"/>
      <c r="AW6" s="98"/>
      <c r="AX6" s="98"/>
      <c r="AY6" s="99"/>
      <c r="AZ6" s="98"/>
      <c r="BA6" s="98"/>
      <c r="BB6" s="98"/>
      <c r="BC6" s="99"/>
      <c r="BD6" s="98"/>
      <c r="BE6" s="98"/>
      <c r="BF6" s="98"/>
      <c r="BG6" s="99"/>
      <c r="BH6" s="98"/>
      <c r="BI6" s="98"/>
      <c r="BJ6" s="98"/>
      <c r="BK6" s="99"/>
      <c r="BL6" s="98"/>
      <c r="BM6" s="98"/>
      <c r="BN6" s="98"/>
      <c r="BO6" s="99"/>
      <c r="BP6" s="98"/>
      <c r="BQ6" s="98"/>
      <c r="BR6" s="98"/>
      <c r="BS6" s="99"/>
      <c r="BT6" s="98"/>
      <c r="BU6" s="98"/>
      <c r="BV6" s="98"/>
      <c r="BW6" s="99"/>
      <c r="BX6" s="98"/>
      <c r="BY6" s="98"/>
      <c r="BZ6" s="98"/>
      <c r="CA6" s="99"/>
      <c r="CB6" s="98"/>
      <c r="CC6" s="98"/>
      <c r="CD6" s="98"/>
      <c r="CE6" s="99"/>
      <c r="CF6" s="98"/>
      <c r="CG6" s="98"/>
      <c r="CH6" s="98"/>
      <c r="CI6" s="99"/>
      <c r="CJ6" s="98"/>
      <c r="CK6" s="98"/>
      <c r="CL6" s="98"/>
      <c r="CM6" s="99"/>
      <c r="CN6" s="98"/>
      <c r="CO6" s="98"/>
      <c r="CP6" s="98"/>
      <c r="CQ6" s="99"/>
      <c r="CR6" s="98"/>
      <c r="CS6" s="98"/>
      <c r="CT6" s="98"/>
      <c r="CU6" s="99"/>
      <c r="CV6" s="98"/>
      <c r="CW6" s="98"/>
      <c r="CX6" s="98"/>
      <c r="CY6" s="99"/>
      <c r="CZ6" s="98"/>
      <c r="DA6" s="98"/>
      <c r="DB6" s="98"/>
      <c r="DC6" s="99"/>
      <c r="DD6" s="98"/>
      <c r="DE6" s="98"/>
      <c r="DF6" s="98"/>
      <c r="DG6" s="99"/>
      <c r="DH6" s="98"/>
      <c r="DI6" s="98"/>
      <c r="DJ6" s="98"/>
      <c r="DK6" s="99"/>
      <c r="DL6" s="98"/>
      <c r="DM6" s="98"/>
      <c r="DN6" s="98"/>
      <c r="DO6" s="99"/>
      <c r="DP6" s="98"/>
      <c r="DQ6" s="98"/>
      <c r="DR6" s="98"/>
      <c r="DS6" s="99"/>
      <c r="DT6" s="98"/>
      <c r="DU6" s="98"/>
      <c r="DV6" s="98"/>
      <c r="DW6" s="99"/>
      <c r="DX6" s="98"/>
      <c r="DY6" s="98"/>
      <c r="DZ6" s="98"/>
      <c r="EA6" s="99"/>
      <c r="EB6" s="98"/>
      <c r="EC6" s="98"/>
      <c r="ED6" s="98"/>
      <c r="EE6" s="99"/>
      <c r="EF6" s="98"/>
      <c r="EG6" s="98"/>
      <c r="EH6" s="98"/>
      <c r="EI6" s="99"/>
      <c r="EJ6" s="98"/>
      <c r="EK6" s="98"/>
      <c r="EL6" s="98"/>
      <c r="EM6" s="99"/>
      <c r="EN6" s="98"/>
      <c r="EO6" s="98"/>
      <c r="EP6" s="98"/>
      <c r="EQ6" s="99"/>
      <c r="ER6" s="98"/>
      <c r="ES6" s="98"/>
      <c r="ET6" s="98"/>
      <c r="EU6" s="99"/>
      <c r="EV6" s="98"/>
      <c r="EW6" s="98"/>
      <c r="EX6" s="98"/>
      <c r="EY6" s="99"/>
      <c r="EZ6" s="98"/>
      <c r="FA6" s="98"/>
      <c r="FB6" s="98"/>
    </row>
    <row r="7" spans="1:160" ht="24.75" customHeight="1">
      <c r="A7" s="760"/>
      <c r="B7" s="765" t="s">
        <v>215</v>
      </c>
      <c r="C7" s="776" t="s">
        <v>216</v>
      </c>
      <c r="D7" s="765" t="s">
        <v>217</v>
      </c>
      <c r="E7" s="778" t="s">
        <v>218</v>
      </c>
      <c r="F7" s="779"/>
      <c r="G7" s="779"/>
      <c r="H7" s="779"/>
      <c r="I7" s="780"/>
      <c r="J7" s="779" t="s">
        <v>219</v>
      </c>
      <c r="K7" s="779"/>
      <c r="L7" s="779"/>
      <c r="M7" s="779"/>
      <c r="N7" s="779"/>
      <c r="O7" s="784" t="e">
        <f>HLOOKUP(O2,#REF!,4,0)</f>
        <v>#REF!</v>
      </c>
      <c r="P7" s="785"/>
      <c r="Q7" s="785"/>
      <c r="R7" s="786"/>
      <c r="S7" s="781" t="e">
        <f>HLOOKUP(S2,#REF!,4,0)</f>
        <v>#REF!</v>
      </c>
      <c r="T7" s="782"/>
      <c r="U7" s="782"/>
      <c r="V7" s="783"/>
      <c r="W7" s="781" t="e">
        <f>HLOOKUP(W2,#REF!,4,0)</f>
        <v>#REF!</v>
      </c>
      <c r="X7" s="782"/>
      <c r="Y7" s="782"/>
      <c r="Z7" s="783"/>
      <c r="AA7" s="781" t="e">
        <f>HLOOKUP(AA2,#REF!,4,0)</f>
        <v>#REF!</v>
      </c>
      <c r="AB7" s="782"/>
      <c r="AC7" s="782"/>
      <c r="AD7" s="783"/>
      <c r="AE7" s="781" t="e">
        <f>HLOOKUP(AE2,#REF!,4,0)</f>
        <v>#REF!</v>
      </c>
      <c r="AF7" s="782"/>
      <c r="AG7" s="782"/>
      <c r="AH7" s="783"/>
      <c r="AI7" s="781" t="e">
        <f>HLOOKUP(AI2,#REF!,4,0)</f>
        <v>#REF!</v>
      </c>
      <c r="AJ7" s="782"/>
      <c r="AK7" s="782"/>
      <c r="AL7" s="783"/>
      <c r="AM7" s="781" t="e">
        <f>HLOOKUP(AM2,#REF!,4,0)</f>
        <v>#REF!</v>
      </c>
      <c r="AN7" s="782"/>
      <c r="AO7" s="782"/>
      <c r="AP7" s="783"/>
      <c r="AQ7" s="781" t="e">
        <f>HLOOKUP(AQ2,#REF!,4,0)</f>
        <v>#REF!</v>
      </c>
      <c r="AR7" s="782"/>
      <c r="AS7" s="782"/>
      <c r="AT7" s="783"/>
      <c r="AU7" s="781" t="e">
        <f>HLOOKUP(AU2,#REF!,4,0)</f>
        <v>#REF!</v>
      </c>
      <c r="AV7" s="782"/>
      <c r="AW7" s="782"/>
      <c r="AX7" s="783"/>
      <c r="AY7" s="781" t="e">
        <f>HLOOKUP(AY2,#REF!,4,0)</f>
        <v>#REF!</v>
      </c>
      <c r="AZ7" s="782"/>
      <c r="BA7" s="782"/>
      <c r="BB7" s="783"/>
      <c r="BC7" s="781" t="e">
        <f>HLOOKUP(BC2,#REF!,4,0)</f>
        <v>#REF!</v>
      </c>
      <c r="BD7" s="782"/>
      <c r="BE7" s="782"/>
      <c r="BF7" s="783"/>
      <c r="BG7" s="781" t="e">
        <f>HLOOKUP(BG2,#REF!,4,0)</f>
        <v>#REF!</v>
      </c>
      <c r="BH7" s="782"/>
      <c r="BI7" s="782"/>
      <c r="BJ7" s="783"/>
      <c r="BK7" s="781" t="e">
        <f>HLOOKUP(BK2,#REF!,4,0)</f>
        <v>#REF!</v>
      </c>
      <c r="BL7" s="782"/>
      <c r="BM7" s="782"/>
      <c r="BN7" s="783"/>
      <c r="BO7" s="781" t="e">
        <f>HLOOKUP(BO2,#REF!,4,0)</f>
        <v>#REF!</v>
      </c>
      <c r="BP7" s="782"/>
      <c r="BQ7" s="782"/>
      <c r="BR7" s="783"/>
      <c r="BS7" s="781" t="e">
        <f>HLOOKUP(BS2,#REF!,4,0)</f>
        <v>#REF!</v>
      </c>
      <c r="BT7" s="782"/>
      <c r="BU7" s="782"/>
      <c r="BV7" s="783"/>
      <c r="BW7" s="781" t="e">
        <f>HLOOKUP(BW2,#REF!,4,0)</f>
        <v>#REF!</v>
      </c>
      <c r="BX7" s="782"/>
      <c r="BY7" s="782"/>
      <c r="BZ7" s="783"/>
      <c r="CA7" s="781" t="e">
        <f>HLOOKUP(CA2,#REF!,4,0)</f>
        <v>#REF!</v>
      </c>
      <c r="CB7" s="782"/>
      <c r="CC7" s="782"/>
      <c r="CD7" s="783"/>
      <c r="CE7" s="781" t="e">
        <f>HLOOKUP(CE2,#REF!,4,0)</f>
        <v>#REF!</v>
      </c>
      <c r="CF7" s="782"/>
      <c r="CG7" s="782"/>
      <c r="CH7" s="783"/>
      <c r="CI7" s="781" t="e">
        <f>HLOOKUP(CI2,#REF!,4,0)</f>
        <v>#REF!</v>
      </c>
      <c r="CJ7" s="782"/>
      <c r="CK7" s="782"/>
      <c r="CL7" s="783"/>
      <c r="CM7" s="781" t="e">
        <f>HLOOKUP(CM2,#REF!,4,0)</f>
        <v>#REF!</v>
      </c>
      <c r="CN7" s="782"/>
      <c r="CO7" s="782"/>
      <c r="CP7" s="783"/>
      <c r="CQ7" s="781" t="e">
        <f>HLOOKUP(CQ2,#REF!,4,0)</f>
        <v>#REF!</v>
      </c>
      <c r="CR7" s="782"/>
      <c r="CS7" s="782"/>
      <c r="CT7" s="783"/>
      <c r="CU7" s="781" t="e">
        <f>HLOOKUP(CU2,#REF!,4,0)</f>
        <v>#REF!</v>
      </c>
      <c r="CV7" s="782"/>
      <c r="CW7" s="782"/>
      <c r="CX7" s="783"/>
      <c r="CY7" s="781" t="e">
        <f>HLOOKUP(CY2,#REF!,4,0)</f>
        <v>#REF!</v>
      </c>
      <c r="CZ7" s="782"/>
      <c r="DA7" s="782"/>
      <c r="DB7" s="783"/>
      <c r="DC7" s="781" t="e">
        <f>HLOOKUP(DC2,#REF!,4,0)</f>
        <v>#REF!</v>
      </c>
      <c r="DD7" s="782"/>
      <c r="DE7" s="782"/>
      <c r="DF7" s="783"/>
      <c r="DG7" s="781" t="e">
        <f>HLOOKUP(DG2,#REF!,4,0)</f>
        <v>#REF!</v>
      </c>
      <c r="DH7" s="782"/>
      <c r="DI7" s="782"/>
      <c r="DJ7" s="783"/>
      <c r="DK7" s="781" t="e">
        <f>HLOOKUP(DK2,#REF!,4,0)</f>
        <v>#REF!</v>
      </c>
      <c r="DL7" s="782"/>
      <c r="DM7" s="782"/>
      <c r="DN7" s="783"/>
      <c r="DO7" s="781" t="e">
        <f>HLOOKUP(DO2,#REF!,4,0)</f>
        <v>#REF!</v>
      </c>
      <c r="DP7" s="782"/>
      <c r="DQ7" s="782"/>
      <c r="DR7" s="783"/>
      <c r="DS7" s="781" t="e">
        <f>HLOOKUP(DS2,#REF!,4,0)</f>
        <v>#REF!</v>
      </c>
      <c r="DT7" s="782"/>
      <c r="DU7" s="782"/>
      <c r="DV7" s="783"/>
      <c r="DW7" s="781" t="e">
        <f>HLOOKUP(DW2,#REF!,4,0)</f>
        <v>#REF!</v>
      </c>
      <c r="DX7" s="782"/>
      <c r="DY7" s="782"/>
      <c r="DZ7" s="783"/>
      <c r="EA7" s="781" t="e">
        <f>HLOOKUP(EA2,#REF!,4,0)</f>
        <v>#REF!</v>
      </c>
      <c r="EB7" s="782"/>
      <c r="EC7" s="782"/>
      <c r="ED7" s="783"/>
      <c r="EE7" s="781" t="e">
        <f>HLOOKUP(EE2,#REF!,4,0)</f>
        <v>#REF!</v>
      </c>
      <c r="EF7" s="782"/>
      <c r="EG7" s="782"/>
      <c r="EH7" s="783"/>
      <c r="EI7" s="781" t="e">
        <f>HLOOKUP(EI2,#REF!,4,0)</f>
        <v>#REF!</v>
      </c>
      <c r="EJ7" s="782"/>
      <c r="EK7" s="782"/>
      <c r="EL7" s="783"/>
      <c r="EM7" s="781" t="e">
        <f>HLOOKUP(EM2,#REF!,4,0)</f>
        <v>#REF!</v>
      </c>
      <c r="EN7" s="782"/>
      <c r="EO7" s="782"/>
      <c r="EP7" s="783"/>
      <c r="EQ7" s="781" t="e">
        <f>HLOOKUP(EQ2,#REF!,4,0)</f>
        <v>#REF!</v>
      </c>
      <c r="ER7" s="782"/>
      <c r="ES7" s="782"/>
      <c r="ET7" s="783"/>
      <c r="EU7" s="781" t="e">
        <f>HLOOKUP(EU2,#REF!,4,0)</f>
        <v>#REF!</v>
      </c>
      <c r="EV7" s="782"/>
      <c r="EW7" s="782"/>
      <c r="EX7" s="783"/>
      <c r="EY7" s="781" t="e">
        <f>HLOOKUP(EY2,#REF!,4,0)</f>
        <v>#REF!</v>
      </c>
      <c r="EZ7" s="782"/>
      <c r="FA7" s="782"/>
      <c r="FB7" s="783"/>
    </row>
    <row r="8" spans="1:160" ht="37.5" customHeight="1" thickBot="1">
      <c r="A8" s="760"/>
      <c r="B8" s="775"/>
      <c r="C8" s="777"/>
      <c r="D8" s="775"/>
      <c r="E8" s="81" t="s">
        <v>222</v>
      </c>
      <c r="F8" s="82" t="s">
        <v>223</v>
      </c>
      <c r="G8" s="83" t="s">
        <v>34</v>
      </c>
      <c r="H8" s="81" t="s">
        <v>35</v>
      </c>
      <c r="I8" s="84" t="s">
        <v>224</v>
      </c>
      <c r="J8" s="146" t="s">
        <v>225</v>
      </c>
      <c r="K8" s="114" t="s">
        <v>226</v>
      </c>
      <c r="L8" s="72" t="s">
        <v>35</v>
      </c>
      <c r="M8" s="115" t="s">
        <v>224</v>
      </c>
      <c r="N8" s="85" t="s">
        <v>237</v>
      </c>
      <c r="O8" s="290" t="s">
        <v>238</v>
      </c>
      <c r="P8" s="291" t="s">
        <v>239</v>
      </c>
      <c r="Q8" s="292" t="s">
        <v>240</v>
      </c>
      <c r="R8" s="293" t="s">
        <v>241</v>
      </c>
      <c r="S8" s="86" t="s">
        <v>238</v>
      </c>
      <c r="T8" s="87" t="s">
        <v>239</v>
      </c>
      <c r="U8" s="88" t="s">
        <v>240</v>
      </c>
      <c r="V8" s="89" t="s">
        <v>241</v>
      </c>
      <c r="W8" s="86" t="s">
        <v>238</v>
      </c>
      <c r="X8" s="87" t="s">
        <v>239</v>
      </c>
      <c r="Y8" s="88" t="s">
        <v>240</v>
      </c>
      <c r="Z8" s="89" t="s">
        <v>241</v>
      </c>
      <c r="AA8" s="86" t="s">
        <v>238</v>
      </c>
      <c r="AB8" s="87" t="s">
        <v>239</v>
      </c>
      <c r="AC8" s="88" t="s">
        <v>240</v>
      </c>
      <c r="AD8" s="89" t="s">
        <v>241</v>
      </c>
      <c r="AE8" s="86" t="s">
        <v>238</v>
      </c>
      <c r="AF8" s="87" t="s">
        <v>239</v>
      </c>
      <c r="AG8" s="88" t="s">
        <v>240</v>
      </c>
      <c r="AH8" s="89" t="s">
        <v>241</v>
      </c>
      <c r="AI8" s="86" t="s">
        <v>238</v>
      </c>
      <c r="AJ8" s="87" t="s">
        <v>239</v>
      </c>
      <c r="AK8" s="88" t="s">
        <v>240</v>
      </c>
      <c r="AL8" s="89" t="s">
        <v>241</v>
      </c>
      <c r="AM8" s="86" t="s">
        <v>238</v>
      </c>
      <c r="AN8" s="87" t="s">
        <v>239</v>
      </c>
      <c r="AO8" s="88" t="s">
        <v>240</v>
      </c>
      <c r="AP8" s="89" t="s">
        <v>241</v>
      </c>
      <c r="AQ8" s="86" t="s">
        <v>238</v>
      </c>
      <c r="AR8" s="87" t="s">
        <v>239</v>
      </c>
      <c r="AS8" s="88" t="s">
        <v>240</v>
      </c>
      <c r="AT8" s="89" t="s">
        <v>241</v>
      </c>
      <c r="AU8" s="86" t="s">
        <v>238</v>
      </c>
      <c r="AV8" s="87" t="s">
        <v>239</v>
      </c>
      <c r="AW8" s="88" t="s">
        <v>240</v>
      </c>
      <c r="AX8" s="89" t="s">
        <v>241</v>
      </c>
      <c r="AY8" s="86" t="s">
        <v>238</v>
      </c>
      <c r="AZ8" s="87" t="s">
        <v>239</v>
      </c>
      <c r="BA8" s="88" t="s">
        <v>240</v>
      </c>
      <c r="BB8" s="89" t="s">
        <v>241</v>
      </c>
      <c r="BC8" s="86" t="s">
        <v>238</v>
      </c>
      <c r="BD8" s="87" t="s">
        <v>239</v>
      </c>
      <c r="BE8" s="88" t="s">
        <v>240</v>
      </c>
      <c r="BF8" s="89" t="s">
        <v>241</v>
      </c>
      <c r="BG8" s="86" t="s">
        <v>238</v>
      </c>
      <c r="BH8" s="87" t="s">
        <v>239</v>
      </c>
      <c r="BI8" s="88" t="s">
        <v>240</v>
      </c>
      <c r="BJ8" s="89" t="s">
        <v>241</v>
      </c>
      <c r="BK8" s="86" t="s">
        <v>238</v>
      </c>
      <c r="BL8" s="87" t="s">
        <v>239</v>
      </c>
      <c r="BM8" s="88" t="s">
        <v>240</v>
      </c>
      <c r="BN8" s="89" t="s">
        <v>241</v>
      </c>
      <c r="BO8" s="86" t="s">
        <v>238</v>
      </c>
      <c r="BP8" s="87" t="s">
        <v>239</v>
      </c>
      <c r="BQ8" s="88" t="s">
        <v>240</v>
      </c>
      <c r="BR8" s="89" t="s">
        <v>241</v>
      </c>
      <c r="BS8" s="86" t="s">
        <v>238</v>
      </c>
      <c r="BT8" s="87" t="s">
        <v>239</v>
      </c>
      <c r="BU8" s="88" t="s">
        <v>240</v>
      </c>
      <c r="BV8" s="89" t="s">
        <v>241</v>
      </c>
      <c r="BW8" s="86" t="s">
        <v>238</v>
      </c>
      <c r="BX8" s="87" t="s">
        <v>239</v>
      </c>
      <c r="BY8" s="88" t="s">
        <v>240</v>
      </c>
      <c r="BZ8" s="89" t="s">
        <v>241</v>
      </c>
      <c r="CA8" s="86" t="s">
        <v>238</v>
      </c>
      <c r="CB8" s="87" t="s">
        <v>239</v>
      </c>
      <c r="CC8" s="88" t="s">
        <v>240</v>
      </c>
      <c r="CD8" s="89" t="s">
        <v>241</v>
      </c>
      <c r="CE8" s="86" t="s">
        <v>238</v>
      </c>
      <c r="CF8" s="87" t="s">
        <v>239</v>
      </c>
      <c r="CG8" s="88" t="s">
        <v>240</v>
      </c>
      <c r="CH8" s="89" t="s">
        <v>241</v>
      </c>
      <c r="CI8" s="86" t="s">
        <v>238</v>
      </c>
      <c r="CJ8" s="87" t="s">
        <v>239</v>
      </c>
      <c r="CK8" s="88" t="s">
        <v>240</v>
      </c>
      <c r="CL8" s="89" t="s">
        <v>241</v>
      </c>
      <c r="CM8" s="86" t="s">
        <v>238</v>
      </c>
      <c r="CN8" s="87" t="s">
        <v>239</v>
      </c>
      <c r="CO8" s="88" t="s">
        <v>240</v>
      </c>
      <c r="CP8" s="89" t="s">
        <v>241</v>
      </c>
      <c r="CQ8" s="86" t="s">
        <v>238</v>
      </c>
      <c r="CR8" s="87" t="s">
        <v>239</v>
      </c>
      <c r="CS8" s="88" t="s">
        <v>240</v>
      </c>
      <c r="CT8" s="89" t="s">
        <v>241</v>
      </c>
      <c r="CU8" s="86" t="s">
        <v>238</v>
      </c>
      <c r="CV8" s="87" t="s">
        <v>239</v>
      </c>
      <c r="CW8" s="88" t="s">
        <v>240</v>
      </c>
      <c r="CX8" s="89" t="s">
        <v>241</v>
      </c>
      <c r="CY8" s="86" t="s">
        <v>238</v>
      </c>
      <c r="CZ8" s="87" t="s">
        <v>239</v>
      </c>
      <c r="DA8" s="88" t="s">
        <v>240</v>
      </c>
      <c r="DB8" s="89" t="s">
        <v>241</v>
      </c>
      <c r="DC8" s="86" t="s">
        <v>238</v>
      </c>
      <c r="DD8" s="87" t="s">
        <v>239</v>
      </c>
      <c r="DE8" s="88" t="s">
        <v>240</v>
      </c>
      <c r="DF8" s="89" t="s">
        <v>241</v>
      </c>
      <c r="DG8" s="86" t="s">
        <v>238</v>
      </c>
      <c r="DH8" s="87" t="s">
        <v>239</v>
      </c>
      <c r="DI8" s="88" t="s">
        <v>240</v>
      </c>
      <c r="DJ8" s="89" t="s">
        <v>241</v>
      </c>
      <c r="DK8" s="86" t="s">
        <v>238</v>
      </c>
      <c r="DL8" s="87" t="s">
        <v>239</v>
      </c>
      <c r="DM8" s="88" t="s">
        <v>240</v>
      </c>
      <c r="DN8" s="89" t="s">
        <v>241</v>
      </c>
      <c r="DO8" s="86" t="s">
        <v>238</v>
      </c>
      <c r="DP8" s="87" t="s">
        <v>239</v>
      </c>
      <c r="DQ8" s="88" t="s">
        <v>240</v>
      </c>
      <c r="DR8" s="89" t="s">
        <v>241</v>
      </c>
      <c r="DS8" s="86" t="s">
        <v>238</v>
      </c>
      <c r="DT8" s="87" t="s">
        <v>239</v>
      </c>
      <c r="DU8" s="88" t="s">
        <v>240</v>
      </c>
      <c r="DV8" s="89" t="s">
        <v>241</v>
      </c>
      <c r="DW8" s="86" t="s">
        <v>238</v>
      </c>
      <c r="DX8" s="87" t="s">
        <v>239</v>
      </c>
      <c r="DY8" s="88" t="s">
        <v>240</v>
      </c>
      <c r="DZ8" s="89" t="s">
        <v>241</v>
      </c>
      <c r="EA8" s="86" t="s">
        <v>238</v>
      </c>
      <c r="EB8" s="87" t="s">
        <v>239</v>
      </c>
      <c r="EC8" s="88" t="s">
        <v>240</v>
      </c>
      <c r="ED8" s="89" t="s">
        <v>241</v>
      </c>
      <c r="EE8" s="86" t="s">
        <v>238</v>
      </c>
      <c r="EF8" s="87" t="s">
        <v>239</v>
      </c>
      <c r="EG8" s="88" t="s">
        <v>240</v>
      </c>
      <c r="EH8" s="89" t="s">
        <v>241</v>
      </c>
      <c r="EI8" s="86" t="s">
        <v>238</v>
      </c>
      <c r="EJ8" s="87" t="s">
        <v>239</v>
      </c>
      <c r="EK8" s="88" t="s">
        <v>240</v>
      </c>
      <c r="EL8" s="89" t="s">
        <v>241</v>
      </c>
      <c r="EM8" s="86" t="s">
        <v>238</v>
      </c>
      <c r="EN8" s="87" t="s">
        <v>239</v>
      </c>
      <c r="EO8" s="88" t="s">
        <v>240</v>
      </c>
      <c r="EP8" s="89" t="s">
        <v>241</v>
      </c>
      <c r="EQ8" s="86" t="s">
        <v>238</v>
      </c>
      <c r="ER8" s="87" t="s">
        <v>239</v>
      </c>
      <c r="ES8" s="88" t="s">
        <v>240</v>
      </c>
      <c r="ET8" s="89" t="s">
        <v>241</v>
      </c>
      <c r="EU8" s="86" t="s">
        <v>238</v>
      </c>
      <c r="EV8" s="87" t="s">
        <v>239</v>
      </c>
      <c r="EW8" s="88" t="s">
        <v>240</v>
      </c>
      <c r="EX8" s="89" t="s">
        <v>241</v>
      </c>
      <c r="EY8" s="86" t="s">
        <v>238</v>
      </c>
      <c r="EZ8" s="87" t="s">
        <v>239</v>
      </c>
      <c r="FA8" s="88" t="s">
        <v>240</v>
      </c>
      <c r="FB8" s="89" t="s">
        <v>241</v>
      </c>
    </row>
    <row r="9" spans="1:160" s="26" customFormat="1" ht="24.75" customHeight="1" thickBot="1">
      <c r="A9" s="25"/>
      <c r="B9" s="85"/>
      <c r="C9" s="65"/>
      <c r="D9" s="66"/>
      <c r="E9" s="74"/>
      <c r="F9" s="66"/>
      <c r="G9" s="75"/>
      <c r="H9" s="74"/>
      <c r="I9" s="65"/>
      <c r="J9" s="76"/>
      <c r="K9" s="66" t="s">
        <v>242</v>
      </c>
      <c r="L9" s="75"/>
      <c r="M9" s="65"/>
      <c r="N9" s="66"/>
      <c r="O9" s="294"/>
      <c r="P9" s="295">
        <f>SUM(P10:P109)</f>
        <v>0</v>
      </c>
      <c r="Q9" s="296" t="e">
        <f>HLOOKUP(O2,#REF!,5,0)</f>
        <v>#REF!</v>
      </c>
      <c r="R9" s="297"/>
      <c r="S9" s="79"/>
      <c r="T9" s="78">
        <f>SUM(T10:T109)</f>
        <v>0</v>
      </c>
      <c r="U9" s="101" t="e">
        <f>HLOOKUP(S2,#REF!,5,0)</f>
        <v>#REF!</v>
      </c>
      <c r="V9" s="128"/>
      <c r="W9" s="80"/>
      <c r="X9" s="78">
        <f>SUM(X10:X109)</f>
        <v>0</v>
      </c>
      <c r="Y9" s="101" t="e">
        <f>HLOOKUP(W2,#REF!,5,0)</f>
        <v>#REF!</v>
      </c>
      <c r="Z9" s="128"/>
      <c r="AA9" s="80"/>
      <c r="AB9" s="78">
        <f>SUM(AB10:AB109)</f>
        <v>0</v>
      </c>
      <c r="AC9" s="101" t="e">
        <f>HLOOKUP(AA2,#REF!,5,0)</f>
        <v>#REF!</v>
      </c>
      <c r="AD9" s="128"/>
      <c r="AE9" s="80"/>
      <c r="AF9" s="78">
        <f>SUM(AF10:AF109)</f>
        <v>0</v>
      </c>
      <c r="AG9" s="101" t="e">
        <f>HLOOKUP(AE2,#REF!,5,0)</f>
        <v>#REF!</v>
      </c>
      <c r="AH9" s="128"/>
      <c r="AI9" s="80"/>
      <c r="AJ9" s="78">
        <f>SUM(AJ10:AJ109)</f>
        <v>0</v>
      </c>
      <c r="AK9" s="101" t="e">
        <f>HLOOKUP(AI2,#REF!,5,0)</f>
        <v>#REF!</v>
      </c>
      <c r="AL9" s="128"/>
      <c r="AM9" s="80"/>
      <c r="AN9" s="78">
        <f>SUM(AN10:AN109)</f>
        <v>0</v>
      </c>
      <c r="AO9" s="101" t="e">
        <f>HLOOKUP(AM2,#REF!,5,0)</f>
        <v>#REF!</v>
      </c>
      <c r="AP9" s="128"/>
      <c r="AQ9" s="80"/>
      <c r="AR9" s="78">
        <f>SUM(AR10:AR109)</f>
        <v>0</v>
      </c>
      <c r="AS9" s="101" t="e">
        <f>HLOOKUP(AQ2,#REF!,5,0)</f>
        <v>#REF!</v>
      </c>
      <c r="AT9" s="128"/>
      <c r="AU9" s="80"/>
      <c r="AV9" s="78">
        <f>SUM(AV10:AV109)</f>
        <v>0</v>
      </c>
      <c r="AW9" s="101" t="e">
        <f>HLOOKUP(AU2,#REF!,5,0)</f>
        <v>#REF!</v>
      </c>
      <c r="AX9" s="128"/>
      <c r="AY9" s="80"/>
      <c r="AZ9" s="78">
        <f>SUM(AZ10:AZ109)</f>
        <v>0</v>
      </c>
      <c r="BA9" s="101" t="e">
        <f>HLOOKUP(AY2,#REF!,5,0)</f>
        <v>#REF!</v>
      </c>
      <c r="BB9" s="128"/>
      <c r="BC9" s="80"/>
      <c r="BD9" s="78">
        <f>SUM(BD10:BD109)</f>
        <v>0</v>
      </c>
      <c r="BE9" s="101" t="e">
        <f>HLOOKUP(BC2,#REF!,5,0)</f>
        <v>#REF!</v>
      </c>
      <c r="BF9" s="128"/>
      <c r="BG9" s="80"/>
      <c r="BH9" s="78">
        <f>SUM(BH10:BH109)</f>
        <v>0</v>
      </c>
      <c r="BI9" s="101" t="e">
        <f>HLOOKUP(BG2,#REF!,5,0)</f>
        <v>#REF!</v>
      </c>
      <c r="BJ9" s="128"/>
      <c r="BK9" s="80"/>
      <c r="BL9" s="78">
        <f>SUM(BL10:BL109)</f>
        <v>0</v>
      </c>
      <c r="BM9" s="101" t="e">
        <f>HLOOKUP(BK2,#REF!,5,0)</f>
        <v>#REF!</v>
      </c>
      <c r="BN9" s="128"/>
      <c r="BO9" s="80"/>
      <c r="BP9" s="78">
        <f>SUM(BP10:BP109)</f>
        <v>0</v>
      </c>
      <c r="BQ9" s="101" t="e">
        <f>HLOOKUP(BO2,#REF!,5,0)</f>
        <v>#REF!</v>
      </c>
      <c r="BR9" s="128"/>
      <c r="BS9" s="80"/>
      <c r="BT9" s="78">
        <f>SUM(BT10:BT109)</f>
        <v>0</v>
      </c>
      <c r="BU9" s="101" t="e">
        <f>HLOOKUP(BS2,#REF!,5,0)</f>
        <v>#REF!</v>
      </c>
      <c r="BV9" s="128"/>
      <c r="BW9" s="80"/>
      <c r="BX9" s="78">
        <f>SUM(BX10:BX109)</f>
        <v>0</v>
      </c>
      <c r="BY9" s="101" t="e">
        <f>HLOOKUP(BW2,#REF!,5,0)</f>
        <v>#REF!</v>
      </c>
      <c r="BZ9" s="128"/>
      <c r="CA9" s="80"/>
      <c r="CB9" s="78">
        <f>SUM(CB10:CB109)</f>
        <v>0</v>
      </c>
      <c r="CC9" s="101" t="e">
        <f>HLOOKUP(CA2,#REF!,5,0)</f>
        <v>#REF!</v>
      </c>
      <c r="CD9" s="128"/>
      <c r="CE9" s="80"/>
      <c r="CF9" s="78">
        <f>SUM(CF10:CF109)</f>
        <v>0</v>
      </c>
      <c r="CG9" s="101" t="e">
        <f>HLOOKUP(CE2,#REF!,5,0)</f>
        <v>#REF!</v>
      </c>
      <c r="CH9" s="128"/>
      <c r="CI9" s="80"/>
      <c r="CJ9" s="78">
        <f>SUM(CJ10:CJ109)</f>
        <v>0</v>
      </c>
      <c r="CK9" s="101" t="e">
        <f>HLOOKUP(CI2,#REF!,5,0)</f>
        <v>#REF!</v>
      </c>
      <c r="CL9" s="129"/>
      <c r="CM9" s="77"/>
      <c r="CN9" s="78">
        <f>SUM(CN10:CN109)</f>
        <v>0</v>
      </c>
      <c r="CO9" s="101" t="e">
        <f>HLOOKUP(CM2,#REF!,5,0)</f>
        <v>#REF!</v>
      </c>
      <c r="CP9" s="128"/>
      <c r="CQ9" s="77"/>
      <c r="CR9" s="78">
        <f>SUM(CR10:CR109)</f>
        <v>0</v>
      </c>
      <c r="CS9" s="101" t="e">
        <f>HLOOKUP(CQ2,#REF!,5,0)</f>
        <v>#REF!</v>
      </c>
      <c r="CT9" s="128"/>
      <c r="CU9" s="77"/>
      <c r="CV9" s="78">
        <f t="shared" ref="CV9" si="0">SUM(CV10:CV109)</f>
        <v>0</v>
      </c>
      <c r="CW9" s="101" t="e">
        <f>HLOOKUP(CU2,#REF!,5,0)</f>
        <v>#REF!</v>
      </c>
      <c r="CX9" s="128"/>
      <c r="CY9" s="77"/>
      <c r="CZ9" s="78">
        <f t="shared" ref="CZ9" si="1">SUM(CZ10:CZ109)</f>
        <v>0</v>
      </c>
      <c r="DA9" s="101" t="e">
        <f>HLOOKUP(CY2,#REF!,5,0)</f>
        <v>#REF!</v>
      </c>
      <c r="DB9" s="128"/>
      <c r="DC9" s="77"/>
      <c r="DD9" s="78">
        <f t="shared" ref="DD9" si="2">SUM(DD10:DD109)</f>
        <v>0</v>
      </c>
      <c r="DE9" s="101" t="e">
        <f>HLOOKUP(DC2,#REF!,5,0)</f>
        <v>#REF!</v>
      </c>
      <c r="DF9" s="128"/>
      <c r="DG9" s="77"/>
      <c r="DH9" s="78">
        <f t="shared" ref="DH9" si="3">SUM(DH10:DH109)</f>
        <v>0</v>
      </c>
      <c r="DI9" s="101" t="e">
        <f>HLOOKUP(DG2,#REF!,5,0)</f>
        <v>#REF!</v>
      </c>
      <c r="DJ9" s="128"/>
      <c r="DK9" s="77"/>
      <c r="DL9" s="78">
        <f t="shared" ref="DL9" si="4">SUM(DL10:DL109)</f>
        <v>0</v>
      </c>
      <c r="DM9" s="101" t="e">
        <f>HLOOKUP(DK2,#REF!,5,0)</f>
        <v>#REF!</v>
      </c>
      <c r="DN9" s="128"/>
      <c r="DO9" s="77"/>
      <c r="DP9" s="78">
        <f t="shared" ref="DP9" si="5">SUM(DP10:DP109)</f>
        <v>0</v>
      </c>
      <c r="DQ9" s="101" t="e">
        <f>HLOOKUP(DO2,#REF!,5,0)</f>
        <v>#REF!</v>
      </c>
      <c r="DR9" s="128"/>
      <c r="DS9" s="77"/>
      <c r="DT9" s="78">
        <f t="shared" ref="DT9" si="6">SUM(DT10:DT109)</f>
        <v>0</v>
      </c>
      <c r="DU9" s="101" t="e">
        <f>HLOOKUP(DS2,#REF!,5,0)</f>
        <v>#REF!</v>
      </c>
      <c r="DV9" s="128"/>
      <c r="DW9" s="77"/>
      <c r="DX9" s="78">
        <f t="shared" ref="DX9" si="7">SUM(DX10:DX109)</f>
        <v>0</v>
      </c>
      <c r="DY9" s="101" t="e">
        <f>HLOOKUP(DW2,#REF!,5,0)</f>
        <v>#REF!</v>
      </c>
      <c r="DZ9" s="128"/>
      <c r="EA9" s="77"/>
      <c r="EB9" s="78">
        <f t="shared" ref="EB9" si="8">SUM(EB10:EB109)</f>
        <v>0</v>
      </c>
      <c r="EC9" s="101" t="e">
        <f>HLOOKUP(EA2,#REF!,5,0)</f>
        <v>#REF!</v>
      </c>
      <c r="ED9" s="128"/>
      <c r="EE9" s="77"/>
      <c r="EF9" s="78">
        <f t="shared" ref="EF9" si="9">SUM(EF10:EF109)</f>
        <v>0</v>
      </c>
      <c r="EG9" s="101" t="e">
        <f>HLOOKUP(EE2,#REF!,5,0)</f>
        <v>#REF!</v>
      </c>
      <c r="EH9" s="128"/>
      <c r="EI9" s="77"/>
      <c r="EJ9" s="78">
        <f t="shared" ref="EJ9" si="10">SUM(EJ10:EJ109)</f>
        <v>0</v>
      </c>
      <c r="EK9" s="101" t="e">
        <f>HLOOKUP(EI2,#REF!,5,0)</f>
        <v>#REF!</v>
      </c>
      <c r="EL9" s="128"/>
      <c r="EM9" s="77"/>
      <c r="EN9" s="78">
        <f t="shared" ref="EN9" si="11">SUM(EN10:EN109)</f>
        <v>0</v>
      </c>
      <c r="EO9" s="101" t="e">
        <f>HLOOKUP(EM2,#REF!,5,0)</f>
        <v>#REF!</v>
      </c>
      <c r="EP9" s="128"/>
      <c r="EQ9" s="77"/>
      <c r="ER9" s="78">
        <f t="shared" ref="ER9" si="12">SUM(ER10:ER109)</f>
        <v>0</v>
      </c>
      <c r="ES9" s="101" t="e">
        <f>HLOOKUP(EQ2,#REF!,5,0)</f>
        <v>#REF!</v>
      </c>
      <c r="ET9" s="128"/>
      <c r="EU9" s="77"/>
      <c r="EV9" s="78">
        <f t="shared" ref="EV9" si="13">SUM(EV10:EV109)</f>
        <v>0</v>
      </c>
      <c r="EW9" s="101" t="e">
        <f>HLOOKUP(EU2,#REF!,5,0)</f>
        <v>#REF!</v>
      </c>
      <c r="EX9" s="128"/>
      <c r="EY9" s="77"/>
      <c r="EZ9" s="78">
        <f t="shared" ref="EZ9" si="14">SUM(EZ10:EZ109)</f>
        <v>0</v>
      </c>
      <c r="FA9" s="101" t="e">
        <f>HLOOKUP(EY2,#REF!,5,0)</f>
        <v>#REF!</v>
      </c>
      <c r="FB9" s="128"/>
    </row>
    <row r="10" spans="1:160">
      <c r="B10" s="41">
        <f>ROW(A1)</f>
        <v>1</v>
      </c>
      <c r="C10" s="28">
        <f>入力⑥!C7</f>
        <v>0</v>
      </c>
      <c r="D10" s="28">
        <f>入力⑥!D7</f>
        <v>0</v>
      </c>
      <c r="E10" s="28">
        <f>入力⑥!E7</f>
        <v>0</v>
      </c>
      <c r="F10" s="28">
        <f>入力⑥!F7</f>
        <v>0</v>
      </c>
      <c r="G10" s="28">
        <f>入力⑥!G7</f>
        <v>0</v>
      </c>
      <c r="H10" s="28">
        <f>入力⑥!H7</f>
        <v>0</v>
      </c>
      <c r="I10" s="28">
        <f>入力⑥!I7</f>
        <v>0</v>
      </c>
      <c r="J10" s="28">
        <f>入力⑥!J7</f>
        <v>0</v>
      </c>
      <c r="K10" s="28" t="str">
        <f>入力⑥!L7</f>
        <v/>
      </c>
      <c r="L10" s="28" t="str">
        <f>入力⑥!M7</f>
        <v/>
      </c>
      <c r="M10" s="28">
        <f>入力⑥!N7</f>
        <v>0</v>
      </c>
      <c r="N10" s="28">
        <f>入力⑥!O7</f>
        <v>0</v>
      </c>
      <c r="O10" s="298">
        <f>IFERROR(VLOOKUP($J10,#REF!,O$2,FALSE),0)</f>
        <v>0</v>
      </c>
      <c r="P10" s="299">
        <f>$G10*O10</f>
        <v>0</v>
      </c>
      <c r="Q10" s="300">
        <f>IF(P10=0,0,P10/P$9)</f>
        <v>0</v>
      </c>
      <c r="R10" s="301">
        <f>IF(P10=0,0,P10/#REF!)</f>
        <v>0</v>
      </c>
      <c r="S10" s="32">
        <f>IFERROR(VLOOKUP($J10,#REF!,S$2,FALSE),0)</f>
        <v>0</v>
      </c>
      <c r="T10" s="29">
        <f>$G10*S10</f>
        <v>0</v>
      </c>
      <c r="U10" s="102">
        <f>IF(T10=0,0,T10/T$9)</f>
        <v>0</v>
      </c>
      <c r="V10" s="105">
        <f>IF(T10=0,0,T10/#REF!)</f>
        <v>0</v>
      </c>
      <c r="W10" s="32">
        <f>IFERROR(VLOOKUP($J10,#REF!,W$2,FALSE),0)</f>
        <v>0</v>
      </c>
      <c r="X10" s="29">
        <f>$G10*W10</f>
        <v>0</v>
      </c>
      <c r="Y10" s="102">
        <f>IF(X10=0,0,X10/X$9)</f>
        <v>0</v>
      </c>
      <c r="Z10" s="105">
        <f>IF(X10=0,0,X10/#REF!)</f>
        <v>0</v>
      </c>
      <c r="AA10" s="32">
        <f>IFERROR(VLOOKUP($J10,#REF!,AA$2,FALSE),0)</f>
        <v>0</v>
      </c>
      <c r="AB10" s="29">
        <f>$G10*AA10</f>
        <v>0</v>
      </c>
      <c r="AC10" s="102">
        <f>IF(AB10=0,0,AB10/AB$9)</f>
        <v>0</v>
      </c>
      <c r="AD10" s="105">
        <f>IF(AB10=0,0,AB10/#REF!)</f>
        <v>0</v>
      </c>
      <c r="AE10" s="32">
        <f>IFERROR(VLOOKUP($J10,#REF!,AE$2,FALSE),0)</f>
        <v>0</v>
      </c>
      <c r="AF10" s="29">
        <f>$G10*AE10</f>
        <v>0</v>
      </c>
      <c r="AG10" s="102">
        <f>IF(AF10=0,0,AF10/AF$9)</f>
        <v>0</v>
      </c>
      <c r="AH10" s="105">
        <f>IF(AF10=0,0,AF10/#REF!)</f>
        <v>0</v>
      </c>
      <c r="AI10" s="32">
        <f>IFERROR(VLOOKUP($J10,#REF!,AI$2,FALSE),0)</f>
        <v>0</v>
      </c>
      <c r="AJ10" s="29">
        <f>$G10*AI10</f>
        <v>0</v>
      </c>
      <c r="AK10" s="102">
        <f>IF(AJ10=0,0,AJ10/AJ$9)</f>
        <v>0</v>
      </c>
      <c r="AL10" s="105">
        <f>IF(AJ10=0,0,AJ10/#REF!)</f>
        <v>0</v>
      </c>
      <c r="AM10" s="32">
        <f>IFERROR(VLOOKUP($J10,#REF!,AM$2,FALSE),0)</f>
        <v>0</v>
      </c>
      <c r="AN10" s="29">
        <f>$G10*AM10</f>
        <v>0</v>
      </c>
      <c r="AO10" s="102">
        <f>IF(AN10=0,0,AN10/AN$9)</f>
        <v>0</v>
      </c>
      <c r="AP10" s="105">
        <f>IF(AN10=0,0,AN10/#REF!)</f>
        <v>0</v>
      </c>
      <c r="AQ10" s="32">
        <f>IFERROR(VLOOKUP($J10,#REF!,AQ$2,FALSE),0)</f>
        <v>0</v>
      </c>
      <c r="AR10" s="29">
        <f>$G10*AQ10</f>
        <v>0</v>
      </c>
      <c r="AS10" s="102">
        <f>IF(AR10=0,0,AR10/AR$9)</f>
        <v>0</v>
      </c>
      <c r="AT10" s="105">
        <f>IF(AR10=0,0,AR10/#REF!)</f>
        <v>0</v>
      </c>
      <c r="AU10" s="32">
        <f>IFERROR(VLOOKUP($J10,#REF!,AU$2,FALSE),0)</f>
        <v>0</v>
      </c>
      <c r="AV10" s="29">
        <f>$G10*AU10</f>
        <v>0</v>
      </c>
      <c r="AW10" s="102">
        <f>IF(AV10=0,0,AV10/AV$9)</f>
        <v>0</v>
      </c>
      <c r="AX10" s="105">
        <f>IF(AV10=0,0,AV10/#REF!)</f>
        <v>0</v>
      </c>
      <c r="AY10" s="32">
        <f>IFERROR(VLOOKUP($J10,#REF!,AY$2,FALSE),0)</f>
        <v>0</v>
      </c>
      <c r="AZ10" s="29">
        <f>$G10*AY10</f>
        <v>0</v>
      </c>
      <c r="BA10" s="102">
        <f>IF(AZ10=0,0,AZ10/AZ$9)</f>
        <v>0</v>
      </c>
      <c r="BB10" s="105">
        <f>IF(AZ10=0,0,AZ10/#REF!)</f>
        <v>0</v>
      </c>
      <c r="BC10" s="32">
        <f>IFERROR(VLOOKUP($J10,#REF!,BC$2,FALSE),0)</f>
        <v>0</v>
      </c>
      <c r="BD10" s="29">
        <f>$G10*BC10</f>
        <v>0</v>
      </c>
      <c r="BE10" s="102">
        <f>IF(BD10=0,0,BD10/BD$9)</f>
        <v>0</v>
      </c>
      <c r="BF10" s="105">
        <f>IF(BD10=0,0,BD10/#REF!)</f>
        <v>0</v>
      </c>
      <c r="BG10" s="32">
        <f>IFERROR(VLOOKUP($J10,#REF!,BG$2,FALSE),0)</f>
        <v>0</v>
      </c>
      <c r="BH10" s="29">
        <f>$G10*BG10</f>
        <v>0</v>
      </c>
      <c r="BI10" s="102">
        <f>IF(BH10=0,0,BH10/BH$9)</f>
        <v>0</v>
      </c>
      <c r="BJ10" s="105">
        <f>IF(BH10=0,0,BH10/#REF!)</f>
        <v>0</v>
      </c>
      <c r="BK10" s="32">
        <f>IFERROR(VLOOKUP($J10,#REF!,BK$2,FALSE),0)</f>
        <v>0</v>
      </c>
      <c r="BL10" s="29">
        <f>$G10*BK10</f>
        <v>0</v>
      </c>
      <c r="BM10" s="102">
        <f>IF(BL10=0,0,BL10/BL$9)</f>
        <v>0</v>
      </c>
      <c r="BN10" s="105">
        <f>IF(BL10=0,0,BL10/#REF!)</f>
        <v>0</v>
      </c>
      <c r="BO10" s="32">
        <f>IFERROR(VLOOKUP($J10,#REF!,BO$2,FALSE),0)</f>
        <v>0</v>
      </c>
      <c r="BP10" s="29">
        <f>$G10*BO10</f>
        <v>0</v>
      </c>
      <c r="BQ10" s="102">
        <f>IF(BP10=0,0,BP10/BP$9)</f>
        <v>0</v>
      </c>
      <c r="BR10" s="105">
        <f>IF(BP10=0,0,BP10/#REF!)</f>
        <v>0</v>
      </c>
      <c r="BS10" s="32">
        <f>IFERROR(VLOOKUP($J10,#REF!,BS$2,FALSE),0)</f>
        <v>0</v>
      </c>
      <c r="BT10" s="29">
        <f>$G10*BS10</f>
        <v>0</v>
      </c>
      <c r="BU10" s="102">
        <f>IF(BT10=0,0,BT10/BT$9)</f>
        <v>0</v>
      </c>
      <c r="BV10" s="105">
        <f>IF(BT10=0,0,BT10/#REF!)</f>
        <v>0</v>
      </c>
      <c r="BW10" s="32">
        <f>IFERROR(VLOOKUP($J10,#REF!,BW$2,FALSE),0)</f>
        <v>0</v>
      </c>
      <c r="BX10" s="29">
        <f>$G10*BW10</f>
        <v>0</v>
      </c>
      <c r="BY10" s="102">
        <f>IF(BX10=0,0,BX10/BX$9)</f>
        <v>0</v>
      </c>
      <c r="BZ10" s="105">
        <f>IF(BX10=0,0,BX10/#REF!)</f>
        <v>0</v>
      </c>
      <c r="CA10" s="32">
        <f>IFERROR(VLOOKUP($J10,#REF!,CA$2,FALSE),0)</f>
        <v>0</v>
      </c>
      <c r="CB10" s="29">
        <f>$G10*CA10</f>
        <v>0</v>
      </c>
      <c r="CC10" s="102">
        <f>IF(CB10=0,0,CB10/CB$9)</f>
        <v>0</v>
      </c>
      <c r="CD10" s="105">
        <f>IF(CB10=0,0,CB10/#REF!)</f>
        <v>0</v>
      </c>
      <c r="CE10" s="32">
        <f>IFERROR(VLOOKUP($J10,#REF!,CE$2,FALSE),0)</f>
        <v>0</v>
      </c>
      <c r="CF10" s="29">
        <f>$G10*CE10</f>
        <v>0</v>
      </c>
      <c r="CG10" s="102">
        <f>IF(CF10=0,0,CF10/CF$9)</f>
        <v>0</v>
      </c>
      <c r="CH10" s="105">
        <f>IF(CF10=0,0,CF10/#REF!)</f>
        <v>0</v>
      </c>
      <c r="CI10" s="32">
        <f>IFERROR(VLOOKUP($J10,#REF!,CI$2,FALSE),0)</f>
        <v>0</v>
      </c>
      <c r="CJ10" s="29">
        <f>$G10*CI10</f>
        <v>0</v>
      </c>
      <c r="CK10" s="102">
        <f>IF(CJ10=0,0,CJ10/CJ$9)</f>
        <v>0</v>
      </c>
      <c r="CL10" s="105">
        <f>IF(CJ10=0,0,CJ10/#REF!)</f>
        <v>0</v>
      </c>
      <c r="CM10" s="32">
        <f>IFERROR(VLOOKUP($J10,#REF!,CM$2,FALSE),0)</f>
        <v>0</v>
      </c>
      <c r="CN10" s="29">
        <f>$G10*CM10</f>
        <v>0</v>
      </c>
      <c r="CO10" s="102">
        <f>IF(CN10=0,0,CN10/CN$9)</f>
        <v>0</v>
      </c>
      <c r="CP10" s="105">
        <f>IF(CN10=0,0,CN10/#REF!)</f>
        <v>0</v>
      </c>
      <c r="CQ10" s="32">
        <f>IFERROR(VLOOKUP($J10,#REF!,CQ$2,FALSE),0)</f>
        <v>0</v>
      </c>
      <c r="CR10" s="29">
        <f>$G10*CQ10</f>
        <v>0</v>
      </c>
      <c r="CS10" s="104">
        <f>IF(CR10=0,0,CR10/CR$9)</f>
        <v>0</v>
      </c>
      <c r="CT10" s="103">
        <f>IF(CR10=0,0,CR10/#REF!)</f>
        <v>0</v>
      </c>
      <c r="CU10" s="32">
        <f>IFERROR(VLOOKUP($J10,#REF!,CU$2,FALSE),0)</f>
        <v>0</v>
      </c>
      <c r="CV10" s="29">
        <f t="shared" ref="CV10:CV25" si="15">$G10*CU10</f>
        <v>0</v>
      </c>
      <c r="CW10" s="104">
        <f t="shared" ref="CW10:CW25" si="16">IF(CV10=0,0,CV10/CV$9)</f>
        <v>0</v>
      </c>
      <c r="CX10" s="103">
        <f>IF(CV10=0,0,CV10/#REF!)</f>
        <v>0</v>
      </c>
      <c r="CY10" s="32">
        <f>IFERROR(VLOOKUP($J10,#REF!,CY$2,FALSE),0)</f>
        <v>0</v>
      </c>
      <c r="CZ10" s="29">
        <f t="shared" ref="CZ10:CZ25" si="17">$G10*CY10</f>
        <v>0</v>
      </c>
      <c r="DA10" s="104">
        <f t="shared" ref="DA10:DA25" si="18">IF(CZ10=0,0,CZ10/CZ$9)</f>
        <v>0</v>
      </c>
      <c r="DB10" s="103">
        <f>IF(CZ10=0,0,CZ10/#REF!)</f>
        <v>0</v>
      </c>
      <c r="DC10" s="32">
        <f>IFERROR(VLOOKUP($J10,#REF!,DC$2,FALSE),0)</f>
        <v>0</v>
      </c>
      <c r="DD10" s="29">
        <f t="shared" ref="DD10:DD25" si="19">$G10*DC10</f>
        <v>0</v>
      </c>
      <c r="DE10" s="104">
        <f t="shared" ref="DE10:DE25" si="20">IF(DD10=0,0,DD10/DD$9)</f>
        <v>0</v>
      </c>
      <c r="DF10" s="103">
        <f>IF(DD10=0,0,DD10/#REF!)</f>
        <v>0</v>
      </c>
      <c r="DG10" s="32">
        <f>IFERROR(VLOOKUP($J10,#REF!,DG$2,FALSE),0)</f>
        <v>0</v>
      </c>
      <c r="DH10" s="29">
        <f t="shared" ref="DH10:DH25" si="21">$G10*DG10</f>
        <v>0</v>
      </c>
      <c r="DI10" s="104">
        <f t="shared" ref="DI10:DI25" si="22">IF(DH10=0,0,DH10/DH$9)</f>
        <v>0</v>
      </c>
      <c r="DJ10" s="103">
        <f>IF(DH10=0,0,DH10/#REF!)</f>
        <v>0</v>
      </c>
      <c r="DK10" s="32">
        <f>IFERROR(VLOOKUP($J10,#REF!,DK$2,FALSE),0)</f>
        <v>0</v>
      </c>
      <c r="DL10" s="29">
        <f t="shared" ref="DL10:DL25" si="23">$G10*DK10</f>
        <v>0</v>
      </c>
      <c r="DM10" s="104">
        <f t="shared" ref="DM10:DM25" si="24">IF(DL10=0,0,DL10/DL$9)</f>
        <v>0</v>
      </c>
      <c r="DN10" s="103">
        <f>IF(DL10=0,0,DL10/#REF!)</f>
        <v>0</v>
      </c>
      <c r="DO10" s="32">
        <f>IFERROR(VLOOKUP($J10,#REF!,DO$2,FALSE),0)</f>
        <v>0</v>
      </c>
      <c r="DP10" s="29">
        <f t="shared" ref="DP10:DP25" si="25">$G10*DO10</f>
        <v>0</v>
      </c>
      <c r="DQ10" s="104">
        <f t="shared" ref="DQ10:DQ25" si="26">IF(DP10=0,0,DP10/DP$9)</f>
        <v>0</v>
      </c>
      <c r="DR10" s="103">
        <f>IF(DP10=0,0,DP10/#REF!)</f>
        <v>0</v>
      </c>
      <c r="DS10" s="32">
        <f>IFERROR(VLOOKUP($J10,#REF!,DS$2,FALSE),0)</f>
        <v>0</v>
      </c>
      <c r="DT10" s="29">
        <f t="shared" ref="DT10:DT25" si="27">$G10*DS10</f>
        <v>0</v>
      </c>
      <c r="DU10" s="104">
        <f t="shared" ref="DU10:DU25" si="28">IF(DT10=0,0,DT10/DT$9)</f>
        <v>0</v>
      </c>
      <c r="DV10" s="103">
        <f>IF(DT10=0,0,DT10/#REF!)</f>
        <v>0</v>
      </c>
      <c r="DW10" s="32">
        <f>IFERROR(VLOOKUP($J10,#REF!,DW$2,FALSE),0)</f>
        <v>0</v>
      </c>
      <c r="DX10" s="29">
        <f t="shared" ref="DX10:DX25" si="29">$G10*DW10</f>
        <v>0</v>
      </c>
      <c r="DY10" s="104">
        <f t="shared" ref="DY10:DY25" si="30">IF(DX10=0,0,DX10/DX$9)</f>
        <v>0</v>
      </c>
      <c r="DZ10" s="103">
        <f>IF(DX10=0,0,DX10/#REF!)</f>
        <v>0</v>
      </c>
      <c r="EA10" s="32">
        <f>IFERROR(VLOOKUP($J10,#REF!,EA$2,FALSE),0)</f>
        <v>0</v>
      </c>
      <c r="EB10" s="29">
        <f t="shared" ref="EB10:EB25" si="31">$G10*EA10</f>
        <v>0</v>
      </c>
      <c r="EC10" s="104">
        <f t="shared" ref="EC10:EC25" si="32">IF(EB10=0,0,EB10/EB$9)</f>
        <v>0</v>
      </c>
      <c r="ED10" s="103">
        <f>IF(EB10=0,0,EB10/#REF!)</f>
        <v>0</v>
      </c>
      <c r="EE10" s="32">
        <f>IFERROR(VLOOKUP($J10,#REF!,EE$2,FALSE),0)</f>
        <v>0</v>
      </c>
      <c r="EF10" s="29">
        <f t="shared" ref="EF10:EF25" si="33">$G10*EE10</f>
        <v>0</v>
      </c>
      <c r="EG10" s="104">
        <f t="shared" ref="EG10:EG25" si="34">IF(EF10=0,0,EF10/EF$9)</f>
        <v>0</v>
      </c>
      <c r="EH10" s="103">
        <f>IF(EF10=0,0,EF10/#REF!)</f>
        <v>0</v>
      </c>
      <c r="EI10" s="32">
        <f>IFERROR(VLOOKUP($J10,#REF!,EI$2,FALSE),0)</f>
        <v>0</v>
      </c>
      <c r="EJ10" s="29">
        <f t="shared" ref="EJ10:EJ25" si="35">$G10*EI10</f>
        <v>0</v>
      </c>
      <c r="EK10" s="104">
        <f t="shared" ref="EK10:EK25" si="36">IF(EJ10=0,0,EJ10/EJ$9)</f>
        <v>0</v>
      </c>
      <c r="EL10" s="103">
        <f>IF(EJ10=0,0,EJ10/#REF!)</f>
        <v>0</v>
      </c>
      <c r="EM10" s="32">
        <f>IFERROR(VLOOKUP($J10,#REF!,EM$2,FALSE),0)</f>
        <v>0</v>
      </c>
      <c r="EN10" s="29">
        <f t="shared" ref="EN10:EN25" si="37">$G10*EM10</f>
        <v>0</v>
      </c>
      <c r="EO10" s="104">
        <f t="shared" ref="EO10:EO25" si="38">IF(EN10=0,0,EN10/EN$9)</f>
        <v>0</v>
      </c>
      <c r="EP10" s="103">
        <f>IF(EN10=0,0,EN10/#REF!)</f>
        <v>0</v>
      </c>
      <c r="EQ10" s="32">
        <f>IFERROR(VLOOKUP($J10,#REF!,EQ$2,FALSE),0)</f>
        <v>0</v>
      </c>
      <c r="ER10" s="29">
        <f t="shared" ref="ER10:ER25" si="39">$G10*EQ10</f>
        <v>0</v>
      </c>
      <c r="ES10" s="104">
        <f t="shared" ref="ES10:ES25" si="40">IF(ER10=0,0,ER10/ER$9)</f>
        <v>0</v>
      </c>
      <c r="ET10" s="103">
        <f>IF(ER10=0,0,ER10/#REF!)</f>
        <v>0</v>
      </c>
      <c r="EU10" s="32">
        <f>IFERROR(VLOOKUP($J10,#REF!,EU$2,FALSE),0)</f>
        <v>0</v>
      </c>
      <c r="EV10" s="29">
        <f t="shared" ref="EV10:EV25" si="41">$G10*EU10</f>
        <v>0</v>
      </c>
      <c r="EW10" s="104">
        <f t="shared" ref="EW10:EW25" si="42">IF(EV10=0,0,EV10/EV$9)</f>
        <v>0</v>
      </c>
      <c r="EX10" s="103">
        <f>IF(EV10=0,0,EV10/#REF!)</f>
        <v>0</v>
      </c>
      <c r="EY10" s="32">
        <f>IFERROR(VLOOKUP($J10,#REF!,EY$2,FALSE),0)</f>
        <v>0</v>
      </c>
      <c r="EZ10" s="29">
        <f t="shared" ref="EZ10:EZ25" si="43">$G10*EY10</f>
        <v>0</v>
      </c>
      <c r="FA10" s="104">
        <f t="shared" ref="FA10:FA25" si="44">IF(EZ10=0,0,EZ10/EZ$9)</f>
        <v>0</v>
      </c>
      <c r="FB10" s="103">
        <f>IF(EZ10=0,0,EZ10/#REF!)</f>
        <v>0</v>
      </c>
    </row>
    <row r="11" spans="1:160">
      <c r="B11" s="41">
        <f t="shared" ref="B11:B74" si="45">ROW(A2)</f>
        <v>2</v>
      </c>
      <c r="C11" s="28">
        <f>入力⑥!C8</f>
        <v>0</v>
      </c>
      <c r="D11" s="28">
        <f>入力⑥!D8</f>
        <v>0</v>
      </c>
      <c r="E11" s="28">
        <f>入力⑥!E8</f>
        <v>0</v>
      </c>
      <c r="F11" s="28">
        <f>入力⑥!F8</f>
        <v>0</v>
      </c>
      <c r="G11" s="28">
        <f>入力⑥!G8</f>
        <v>0</v>
      </c>
      <c r="H11" s="28">
        <f>入力⑥!H8</f>
        <v>0</v>
      </c>
      <c r="I11" s="28">
        <f>入力⑥!I8</f>
        <v>0</v>
      </c>
      <c r="J11" s="28">
        <f>入力⑥!J8</f>
        <v>0</v>
      </c>
      <c r="K11" s="28" t="str">
        <f>入力⑥!L8</f>
        <v/>
      </c>
      <c r="L11" s="28" t="str">
        <f>入力⑥!M8</f>
        <v/>
      </c>
      <c r="M11" s="28">
        <f>入力⑥!N8</f>
        <v>0</v>
      </c>
      <c r="N11" s="28">
        <f>入力⑥!O8</f>
        <v>0</v>
      </c>
      <c r="O11" s="298">
        <f>IFERROR(VLOOKUP($J11,#REF!,O$2,FALSE),0)</f>
        <v>0</v>
      </c>
      <c r="P11" s="302">
        <f t="shared" ref="P11:P74" si="46">$G11*O11</f>
        <v>0</v>
      </c>
      <c r="Q11" s="300">
        <f t="shared" ref="Q11:Q74" si="47">IF(P11=0,0,P11/P$9)</f>
        <v>0</v>
      </c>
      <c r="R11" s="301">
        <f>IF(P11=0,0,P11/#REF!)</f>
        <v>0</v>
      </c>
      <c r="S11" s="32">
        <f>IFERROR(VLOOKUP($J11,#REF!,S$2,FALSE),0)</f>
        <v>0</v>
      </c>
      <c r="T11" s="30">
        <f t="shared" ref="T11:T74" si="48">$G11*S11</f>
        <v>0</v>
      </c>
      <c r="U11" s="102">
        <f t="shared" ref="U11:U74" si="49">IF(T11=0,0,T11/T$9)</f>
        <v>0</v>
      </c>
      <c r="V11" s="105">
        <f>IF(T11=0,0,T11/#REF!)</f>
        <v>0</v>
      </c>
      <c r="W11" s="32">
        <f>IFERROR(VLOOKUP($J11,#REF!,W$2,FALSE),0)</f>
        <v>0</v>
      </c>
      <c r="X11" s="30">
        <f t="shared" ref="X11:X74" si="50">$G11*W11</f>
        <v>0</v>
      </c>
      <c r="Y11" s="102">
        <f t="shared" ref="Y11:Y74" si="51">IF(X11=0,0,X11/X$9)</f>
        <v>0</v>
      </c>
      <c r="Z11" s="105">
        <f>IF(X11=0,0,X11/#REF!)</f>
        <v>0</v>
      </c>
      <c r="AA11" s="32">
        <f>IFERROR(VLOOKUP($J11,#REF!,AA$2,FALSE),0)</f>
        <v>0</v>
      </c>
      <c r="AB11" s="30">
        <f t="shared" ref="AB11:AB74" si="52">$G11*AA11</f>
        <v>0</v>
      </c>
      <c r="AC11" s="102">
        <f t="shared" ref="AC11:AC74" si="53">IF(AB11=0,0,AB11/AB$9)</f>
        <v>0</v>
      </c>
      <c r="AD11" s="105">
        <f>IF(AB11=0,0,AB11/#REF!)</f>
        <v>0</v>
      </c>
      <c r="AE11" s="32">
        <f>IFERROR(VLOOKUP($J11,#REF!,AE$2,FALSE),0)</f>
        <v>0</v>
      </c>
      <c r="AF11" s="30">
        <f t="shared" ref="AF11:AF74" si="54">$G11*AE11</f>
        <v>0</v>
      </c>
      <c r="AG11" s="102">
        <f t="shared" ref="AG11:AG74" si="55">IF(AF11=0,0,AF11/AF$9)</f>
        <v>0</v>
      </c>
      <c r="AH11" s="105">
        <f>IF(AF11=0,0,AF11/#REF!)</f>
        <v>0</v>
      </c>
      <c r="AI11" s="32">
        <f>IFERROR(VLOOKUP($J11,#REF!,AI$2,FALSE),0)</f>
        <v>0</v>
      </c>
      <c r="AJ11" s="30">
        <f t="shared" ref="AJ11:AJ74" si="56">$G11*AI11</f>
        <v>0</v>
      </c>
      <c r="AK11" s="102">
        <f t="shared" ref="AK11:AK74" si="57">IF(AJ11=0,0,AJ11/AJ$9)</f>
        <v>0</v>
      </c>
      <c r="AL11" s="105">
        <f>IF(AJ11=0,0,AJ11/#REF!)</f>
        <v>0</v>
      </c>
      <c r="AM11" s="32">
        <f>IFERROR(VLOOKUP($J11,#REF!,AM$2,FALSE),0)</f>
        <v>0</v>
      </c>
      <c r="AN11" s="30">
        <f t="shared" ref="AN11:AN74" si="58">$G11*AM11</f>
        <v>0</v>
      </c>
      <c r="AO11" s="102">
        <f t="shared" ref="AO11:AO74" si="59">IF(AN11=0,0,AN11/AN$9)</f>
        <v>0</v>
      </c>
      <c r="AP11" s="105">
        <f>IF(AN11=0,0,AN11/#REF!)</f>
        <v>0</v>
      </c>
      <c r="AQ11" s="32">
        <f>IFERROR(VLOOKUP($J11,#REF!,AQ$2,FALSE),0)</f>
        <v>0</v>
      </c>
      <c r="AR11" s="30">
        <f t="shared" ref="AR11:AR74" si="60">$G11*AQ11</f>
        <v>0</v>
      </c>
      <c r="AS11" s="102">
        <f t="shared" ref="AS11:AS74" si="61">IF(AR11=0,0,AR11/AR$9)</f>
        <v>0</v>
      </c>
      <c r="AT11" s="105">
        <f>IF(AR11=0,0,AR11/#REF!)</f>
        <v>0</v>
      </c>
      <c r="AU11" s="32">
        <f>IFERROR(VLOOKUP($J11,#REF!,AU$2,FALSE),0)</f>
        <v>0</v>
      </c>
      <c r="AV11" s="30">
        <f t="shared" ref="AV11:AV74" si="62">$G11*AU11</f>
        <v>0</v>
      </c>
      <c r="AW11" s="102">
        <f t="shared" ref="AW11:AW74" si="63">IF(AV11=0,0,AV11/AV$9)</f>
        <v>0</v>
      </c>
      <c r="AX11" s="105">
        <f>IF(AV11=0,0,AV11/#REF!)</f>
        <v>0</v>
      </c>
      <c r="AY11" s="32">
        <f>IFERROR(VLOOKUP($J11,#REF!,AY$2,FALSE),0)</f>
        <v>0</v>
      </c>
      <c r="AZ11" s="30">
        <f t="shared" ref="AZ11:AZ74" si="64">$G11*AY11</f>
        <v>0</v>
      </c>
      <c r="BA11" s="102">
        <f t="shared" ref="BA11:BA74" si="65">IF(AZ11=0,0,AZ11/AZ$9)</f>
        <v>0</v>
      </c>
      <c r="BB11" s="105">
        <f>IF(AZ11=0,0,AZ11/#REF!)</f>
        <v>0</v>
      </c>
      <c r="BC11" s="32">
        <f>IFERROR(VLOOKUP($J11,#REF!,BC$2,FALSE),0)</f>
        <v>0</v>
      </c>
      <c r="BD11" s="30">
        <f t="shared" ref="BD11:BD74" si="66">$G11*BC11</f>
        <v>0</v>
      </c>
      <c r="BE11" s="102">
        <f t="shared" ref="BE11:BE74" si="67">IF(BD11=0,0,BD11/BD$9)</f>
        <v>0</v>
      </c>
      <c r="BF11" s="105">
        <f>IF(BD11=0,0,BD11/#REF!)</f>
        <v>0</v>
      </c>
      <c r="BG11" s="32">
        <f>IFERROR(VLOOKUP($J11,#REF!,BG$2,FALSE),0)</f>
        <v>0</v>
      </c>
      <c r="BH11" s="30">
        <f t="shared" ref="BH11:BH74" si="68">$G11*BG11</f>
        <v>0</v>
      </c>
      <c r="BI11" s="102">
        <f t="shared" ref="BI11:BI74" si="69">IF(BH11=0,0,BH11/BH$9)</f>
        <v>0</v>
      </c>
      <c r="BJ11" s="105">
        <f>IF(BH11=0,0,BH11/#REF!)</f>
        <v>0</v>
      </c>
      <c r="BK11" s="32">
        <f>IFERROR(VLOOKUP($J11,#REF!,BK$2,FALSE),0)</f>
        <v>0</v>
      </c>
      <c r="BL11" s="30">
        <f t="shared" ref="BL11:BL74" si="70">$G11*BK11</f>
        <v>0</v>
      </c>
      <c r="BM11" s="102">
        <f t="shared" ref="BM11:BM74" si="71">IF(BL11=0,0,BL11/BL$9)</f>
        <v>0</v>
      </c>
      <c r="BN11" s="105">
        <f>IF(BL11=0,0,BL11/#REF!)</f>
        <v>0</v>
      </c>
      <c r="BO11" s="32">
        <f>IFERROR(VLOOKUP($J11,#REF!,BO$2,FALSE),0)</f>
        <v>0</v>
      </c>
      <c r="BP11" s="30">
        <f t="shared" ref="BP11:BP74" si="72">$G11*BO11</f>
        <v>0</v>
      </c>
      <c r="BQ11" s="102">
        <f t="shared" ref="BQ11:BQ74" si="73">IF(BP11=0,0,BP11/BP$9)</f>
        <v>0</v>
      </c>
      <c r="BR11" s="105">
        <f>IF(BP11=0,0,BP11/#REF!)</f>
        <v>0</v>
      </c>
      <c r="BS11" s="32">
        <f>IFERROR(VLOOKUP($J11,#REF!,BS$2,FALSE),0)</f>
        <v>0</v>
      </c>
      <c r="BT11" s="30">
        <f t="shared" ref="BT11:BT74" si="74">$G11*BS11</f>
        <v>0</v>
      </c>
      <c r="BU11" s="102">
        <f t="shared" ref="BU11:BU74" si="75">IF(BT11=0,0,BT11/BT$9)</f>
        <v>0</v>
      </c>
      <c r="BV11" s="105">
        <f>IF(BT11=0,0,BT11/#REF!)</f>
        <v>0</v>
      </c>
      <c r="BW11" s="32">
        <f>IFERROR(VLOOKUP($J11,#REF!,BW$2,FALSE),0)</f>
        <v>0</v>
      </c>
      <c r="BX11" s="30">
        <f t="shared" ref="BX11:BX74" si="76">$G11*BW11</f>
        <v>0</v>
      </c>
      <c r="BY11" s="102">
        <f t="shared" ref="BY11:BY74" si="77">IF(BX11=0,0,BX11/BX$9)</f>
        <v>0</v>
      </c>
      <c r="BZ11" s="105">
        <f>IF(BX11=0,0,BX11/#REF!)</f>
        <v>0</v>
      </c>
      <c r="CA11" s="32">
        <f>IFERROR(VLOOKUP($J11,#REF!,CA$2,FALSE),0)</f>
        <v>0</v>
      </c>
      <c r="CB11" s="30">
        <f t="shared" ref="CB11:CB74" si="78">$G11*CA11</f>
        <v>0</v>
      </c>
      <c r="CC11" s="102">
        <f t="shared" ref="CC11:CC74" si="79">IF(CB11=0,0,CB11/CB$9)</f>
        <v>0</v>
      </c>
      <c r="CD11" s="105">
        <f>IF(CB11=0,0,CB11/#REF!)</f>
        <v>0</v>
      </c>
      <c r="CE11" s="32">
        <f>IFERROR(VLOOKUP($J11,#REF!,CE$2,FALSE),0)</f>
        <v>0</v>
      </c>
      <c r="CF11" s="30">
        <f t="shared" ref="CF11:CF74" si="80">$G11*CE11</f>
        <v>0</v>
      </c>
      <c r="CG11" s="102">
        <f t="shared" ref="CG11:CG74" si="81">IF(CF11=0,0,CF11/CF$9)</f>
        <v>0</v>
      </c>
      <c r="CH11" s="105">
        <f>IF(CF11=0,0,CF11/#REF!)</f>
        <v>0</v>
      </c>
      <c r="CI11" s="32">
        <f>IFERROR(VLOOKUP($J11,#REF!,CI$2,FALSE),0)</f>
        <v>0</v>
      </c>
      <c r="CJ11" s="30">
        <f t="shared" ref="CJ11:CJ74" si="82">$G11*CI11</f>
        <v>0</v>
      </c>
      <c r="CK11" s="102">
        <f t="shared" ref="CK11:CK74" si="83">IF(CJ11=0,0,CJ11/CJ$9)</f>
        <v>0</v>
      </c>
      <c r="CL11" s="105">
        <f>IF(CJ11=0,0,CJ11/#REF!)</f>
        <v>0</v>
      </c>
      <c r="CM11" s="32">
        <f>IFERROR(VLOOKUP($J11,#REF!,CM$2,FALSE),0)</f>
        <v>0</v>
      </c>
      <c r="CN11" s="30">
        <f t="shared" ref="CN11:CN74" si="84">$G11*CM11</f>
        <v>0</v>
      </c>
      <c r="CO11" s="102">
        <f t="shared" ref="CO11:CO74" si="85">IF(CN11=0,0,CN11/CN$9)</f>
        <v>0</v>
      </c>
      <c r="CP11" s="105">
        <f>IF(CN11=0,0,CN11/#REF!)</f>
        <v>0</v>
      </c>
      <c r="CQ11" s="32">
        <f>IFERROR(VLOOKUP($J11,#REF!,CQ$2,FALSE),0)</f>
        <v>0</v>
      </c>
      <c r="CR11" s="30">
        <f t="shared" ref="CR11:CR74" si="86">$G11*CQ11</f>
        <v>0</v>
      </c>
      <c r="CS11" s="104">
        <f t="shared" ref="CS11:CS74" si="87">IF(CR11=0,0,CR11/CR$9)</f>
        <v>0</v>
      </c>
      <c r="CT11" s="103">
        <f>IF(CR11=0,0,CR11/#REF!)</f>
        <v>0</v>
      </c>
      <c r="CU11" s="32">
        <f>IFERROR(VLOOKUP($J11,#REF!,CU$2,FALSE),0)</f>
        <v>0</v>
      </c>
      <c r="CV11" s="30">
        <f t="shared" si="15"/>
        <v>0</v>
      </c>
      <c r="CW11" s="104">
        <f t="shared" si="16"/>
        <v>0</v>
      </c>
      <c r="CX11" s="103">
        <f>IF(CV11=0,0,CV11/#REF!)</f>
        <v>0</v>
      </c>
      <c r="CY11" s="32">
        <f>IFERROR(VLOOKUP($J11,#REF!,CY$2,FALSE),0)</f>
        <v>0</v>
      </c>
      <c r="CZ11" s="30">
        <f t="shared" si="17"/>
        <v>0</v>
      </c>
      <c r="DA11" s="104">
        <f t="shared" si="18"/>
        <v>0</v>
      </c>
      <c r="DB11" s="103">
        <f>IF(CZ11=0,0,CZ11/#REF!)</f>
        <v>0</v>
      </c>
      <c r="DC11" s="32">
        <f>IFERROR(VLOOKUP($J11,#REF!,DC$2,FALSE),0)</f>
        <v>0</v>
      </c>
      <c r="DD11" s="30">
        <f t="shared" si="19"/>
        <v>0</v>
      </c>
      <c r="DE11" s="104">
        <f t="shared" si="20"/>
        <v>0</v>
      </c>
      <c r="DF11" s="103">
        <f>IF(DD11=0,0,DD11/#REF!)</f>
        <v>0</v>
      </c>
      <c r="DG11" s="32">
        <f>IFERROR(VLOOKUP($J11,#REF!,DG$2,FALSE),0)</f>
        <v>0</v>
      </c>
      <c r="DH11" s="30">
        <f t="shared" si="21"/>
        <v>0</v>
      </c>
      <c r="DI11" s="104">
        <f t="shared" si="22"/>
        <v>0</v>
      </c>
      <c r="DJ11" s="103">
        <f>IF(DH11=0,0,DH11/#REF!)</f>
        <v>0</v>
      </c>
      <c r="DK11" s="32">
        <f>IFERROR(VLOOKUP($J11,#REF!,DK$2,FALSE),0)</f>
        <v>0</v>
      </c>
      <c r="DL11" s="30">
        <f t="shared" si="23"/>
        <v>0</v>
      </c>
      <c r="DM11" s="104">
        <f t="shared" si="24"/>
        <v>0</v>
      </c>
      <c r="DN11" s="103">
        <f>IF(DL11=0,0,DL11/#REF!)</f>
        <v>0</v>
      </c>
      <c r="DO11" s="32">
        <f>IFERROR(VLOOKUP($J11,#REF!,DO$2,FALSE),0)</f>
        <v>0</v>
      </c>
      <c r="DP11" s="30">
        <f t="shared" si="25"/>
        <v>0</v>
      </c>
      <c r="DQ11" s="104">
        <f t="shared" si="26"/>
        <v>0</v>
      </c>
      <c r="DR11" s="103">
        <f>IF(DP11=0,0,DP11/#REF!)</f>
        <v>0</v>
      </c>
      <c r="DS11" s="32">
        <f>IFERROR(VLOOKUP($J11,#REF!,DS$2,FALSE),0)</f>
        <v>0</v>
      </c>
      <c r="DT11" s="30">
        <f t="shared" si="27"/>
        <v>0</v>
      </c>
      <c r="DU11" s="104">
        <f t="shared" si="28"/>
        <v>0</v>
      </c>
      <c r="DV11" s="103">
        <f>IF(DT11=0,0,DT11/#REF!)</f>
        <v>0</v>
      </c>
      <c r="DW11" s="32">
        <f>IFERROR(VLOOKUP($J11,#REF!,DW$2,FALSE),0)</f>
        <v>0</v>
      </c>
      <c r="DX11" s="30">
        <f t="shared" si="29"/>
        <v>0</v>
      </c>
      <c r="DY11" s="104">
        <f t="shared" si="30"/>
        <v>0</v>
      </c>
      <c r="DZ11" s="103">
        <f>IF(DX11=0,0,DX11/#REF!)</f>
        <v>0</v>
      </c>
      <c r="EA11" s="32">
        <f>IFERROR(VLOOKUP($J11,#REF!,EA$2,FALSE),0)</f>
        <v>0</v>
      </c>
      <c r="EB11" s="30">
        <f t="shared" si="31"/>
        <v>0</v>
      </c>
      <c r="EC11" s="104">
        <f t="shared" si="32"/>
        <v>0</v>
      </c>
      <c r="ED11" s="103">
        <f>IF(EB11=0,0,EB11/#REF!)</f>
        <v>0</v>
      </c>
      <c r="EE11" s="32">
        <f>IFERROR(VLOOKUP($J11,#REF!,EE$2,FALSE),0)</f>
        <v>0</v>
      </c>
      <c r="EF11" s="30">
        <f t="shared" si="33"/>
        <v>0</v>
      </c>
      <c r="EG11" s="104">
        <f t="shared" si="34"/>
        <v>0</v>
      </c>
      <c r="EH11" s="103">
        <f>IF(EF11=0,0,EF11/#REF!)</f>
        <v>0</v>
      </c>
      <c r="EI11" s="32">
        <f>IFERROR(VLOOKUP($J11,#REF!,EI$2,FALSE),0)</f>
        <v>0</v>
      </c>
      <c r="EJ11" s="30">
        <f t="shared" si="35"/>
        <v>0</v>
      </c>
      <c r="EK11" s="104">
        <f t="shared" si="36"/>
        <v>0</v>
      </c>
      <c r="EL11" s="103">
        <f>IF(EJ11=0,0,EJ11/#REF!)</f>
        <v>0</v>
      </c>
      <c r="EM11" s="32">
        <f>IFERROR(VLOOKUP($J11,#REF!,EM$2,FALSE),0)</f>
        <v>0</v>
      </c>
      <c r="EN11" s="30">
        <f t="shared" si="37"/>
        <v>0</v>
      </c>
      <c r="EO11" s="104">
        <f t="shared" si="38"/>
        <v>0</v>
      </c>
      <c r="EP11" s="103">
        <f>IF(EN11=0,0,EN11/#REF!)</f>
        <v>0</v>
      </c>
      <c r="EQ11" s="32">
        <f>IFERROR(VLOOKUP($J11,#REF!,EQ$2,FALSE),0)</f>
        <v>0</v>
      </c>
      <c r="ER11" s="30">
        <f t="shared" si="39"/>
        <v>0</v>
      </c>
      <c r="ES11" s="104">
        <f t="shared" si="40"/>
        <v>0</v>
      </c>
      <c r="ET11" s="103">
        <f>IF(ER11=0,0,ER11/#REF!)</f>
        <v>0</v>
      </c>
      <c r="EU11" s="32">
        <f>IFERROR(VLOOKUP($J11,#REF!,EU$2,FALSE),0)</f>
        <v>0</v>
      </c>
      <c r="EV11" s="30">
        <f t="shared" si="41"/>
        <v>0</v>
      </c>
      <c r="EW11" s="104">
        <f t="shared" si="42"/>
        <v>0</v>
      </c>
      <c r="EX11" s="103">
        <f>IF(EV11=0,0,EV11/#REF!)</f>
        <v>0</v>
      </c>
      <c r="EY11" s="32">
        <f>IFERROR(VLOOKUP($J11,#REF!,EY$2,FALSE),0)</f>
        <v>0</v>
      </c>
      <c r="EZ11" s="30">
        <f t="shared" si="43"/>
        <v>0</v>
      </c>
      <c r="FA11" s="104">
        <f t="shared" si="44"/>
        <v>0</v>
      </c>
      <c r="FB11" s="103">
        <f>IF(EZ11=0,0,EZ11/#REF!)</f>
        <v>0</v>
      </c>
    </row>
    <row r="12" spans="1:160">
      <c r="B12" s="41">
        <f t="shared" si="45"/>
        <v>3</v>
      </c>
      <c r="C12" s="28">
        <f>入力⑥!C9</f>
        <v>0</v>
      </c>
      <c r="D12" s="28">
        <f>入力⑥!D9</f>
        <v>0</v>
      </c>
      <c r="E12" s="28">
        <f>入力⑥!E9</f>
        <v>0</v>
      </c>
      <c r="F12" s="28">
        <f>入力⑥!F9</f>
        <v>0</v>
      </c>
      <c r="G12" s="28">
        <f>入力⑥!G9</f>
        <v>0</v>
      </c>
      <c r="H12" s="28">
        <f>入力⑥!H9</f>
        <v>0</v>
      </c>
      <c r="I12" s="28">
        <f>入力⑥!I9</f>
        <v>0</v>
      </c>
      <c r="J12" s="28">
        <f>入力⑥!J9</f>
        <v>0</v>
      </c>
      <c r="K12" s="28" t="str">
        <f>入力⑥!L9</f>
        <v/>
      </c>
      <c r="L12" s="28" t="str">
        <f>入力⑥!M9</f>
        <v/>
      </c>
      <c r="M12" s="28">
        <f>入力⑥!N9</f>
        <v>0</v>
      </c>
      <c r="N12" s="28">
        <f>入力⑥!O9</f>
        <v>0</v>
      </c>
      <c r="O12" s="298">
        <f>IFERROR(VLOOKUP($J12,#REF!,O$2,FALSE),0)</f>
        <v>0</v>
      </c>
      <c r="P12" s="302">
        <f t="shared" si="46"/>
        <v>0</v>
      </c>
      <c r="Q12" s="300">
        <f t="shared" si="47"/>
        <v>0</v>
      </c>
      <c r="R12" s="301">
        <f>IF(P12=0,0,P12/#REF!)</f>
        <v>0</v>
      </c>
      <c r="S12" s="32">
        <f>IFERROR(VLOOKUP($J12,#REF!,S$2,FALSE),0)</f>
        <v>0</v>
      </c>
      <c r="T12" s="30">
        <f t="shared" si="48"/>
        <v>0</v>
      </c>
      <c r="U12" s="102">
        <f t="shared" si="49"/>
        <v>0</v>
      </c>
      <c r="V12" s="105">
        <f>IF(T12=0,0,T12/#REF!)</f>
        <v>0</v>
      </c>
      <c r="W12" s="32">
        <f>IFERROR(VLOOKUP($J12,#REF!,W$2,FALSE),0)</f>
        <v>0</v>
      </c>
      <c r="X12" s="30">
        <f t="shared" si="50"/>
        <v>0</v>
      </c>
      <c r="Y12" s="102">
        <f t="shared" si="51"/>
        <v>0</v>
      </c>
      <c r="Z12" s="105">
        <f>IF(X12=0,0,X12/#REF!)</f>
        <v>0</v>
      </c>
      <c r="AA12" s="32">
        <f>IFERROR(VLOOKUP($J12,#REF!,AA$2,FALSE),0)</f>
        <v>0</v>
      </c>
      <c r="AB12" s="30">
        <f t="shared" si="52"/>
        <v>0</v>
      </c>
      <c r="AC12" s="102">
        <f t="shared" si="53"/>
        <v>0</v>
      </c>
      <c r="AD12" s="105">
        <f>IF(AB12=0,0,AB12/#REF!)</f>
        <v>0</v>
      </c>
      <c r="AE12" s="32">
        <f>IFERROR(VLOOKUP($J12,#REF!,AE$2,FALSE),0)</f>
        <v>0</v>
      </c>
      <c r="AF12" s="30">
        <f t="shared" si="54"/>
        <v>0</v>
      </c>
      <c r="AG12" s="102">
        <f t="shared" si="55"/>
        <v>0</v>
      </c>
      <c r="AH12" s="105">
        <f>IF(AF12=0,0,AF12/#REF!)</f>
        <v>0</v>
      </c>
      <c r="AI12" s="32">
        <f>IFERROR(VLOOKUP($J12,#REF!,AI$2,FALSE),0)</f>
        <v>0</v>
      </c>
      <c r="AJ12" s="30">
        <f t="shared" si="56"/>
        <v>0</v>
      </c>
      <c r="AK12" s="102">
        <f t="shared" si="57"/>
        <v>0</v>
      </c>
      <c r="AL12" s="105">
        <f>IF(AJ12=0,0,AJ12/#REF!)</f>
        <v>0</v>
      </c>
      <c r="AM12" s="32">
        <f>IFERROR(VLOOKUP($J12,#REF!,AM$2,FALSE),0)</f>
        <v>0</v>
      </c>
      <c r="AN12" s="30">
        <f t="shared" si="58"/>
        <v>0</v>
      </c>
      <c r="AO12" s="102">
        <f t="shared" si="59"/>
        <v>0</v>
      </c>
      <c r="AP12" s="105">
        <f>IF(AN12=0,0,AN12/#REF!)</f>
        <v>0</v>
      </c>
      <c r="AQ12" s="32">
        <f>IFERROR(VLOOKUP($J12,#REF!,AQ$2,FALSE),0)</f>
        <v>0</v>
      </c>
      <c r="AR12" s="30">
        <f t="shared" si="60"/>
        <v>0</v>
      </c>
      <c r="AS12" s="102">
        <f t="shared" si="61"/>
        <v>0</v>
      </c>
      <c r="AT12" s="105">
        <f>IF(AR12=0,0,AR12/#REF!)</f>
        <v>0</v>
      </c>
      <c r="AU12" s="32">
        <f>IFERROR(VLOOKUP($J12,#REF!,AU$2,FALSE),0)</f>
        <v>0</v>
      </c>
      <c r="AV12" s="30">
        <f t="shared" si="62"/>
        <v>0</v>
      </c>
      <c r="AW12" s="102">
        <f t="shared" si="63"/>
        <v>0</v>
      </c>
      <c r="AX12" s="105">
        <f>IF(AV12=0,0,AV12/#REF!)</f>
        <v>0</v>
      </c>
      <c r="AY12" s="32">
        <f>IFERROR(VLOOKUP($J12,#REF!,AY$2,FALSE),0)</f>
        <v>0</v>
      </c>
      <c r="AZ12" s="30">
        <f t="shared" si="64"/>
        <v>0</v>
      </c>
      <c r="BA12" s="102">
        <f t="shared" si="65"/>
        <v>0</v>
      </c>
      <c r="BB12" s="105">
        <f>IF(AZ12=0,0,AZ12/#REF!)</f>
        <v>0</v>
      </c>
      <c r="BC12" s="32">
        <f>IFERROR(VLOOKUP($J12,#REF!,BC$2,FALSE),0)</f>
        <v>0</v>
      </c>
      <c r="BD12" s="30">
        <f t="shared" si="66"/>
        <v>0</v>
      </c>
      <c r="BE12" s="102">
        <f t="shared" si="67"/>
        <v>0</v>
      </c>
      <c r="BF12" s="105">
        <f>IF(BD12=0,0,BD12/#REF!)</f>
        <v>0</v>
      </c>
      <c r="BG12" s="32">
        <f>IFERROR(VLOOKUP($J12,#REF!,BG$2,FALSE),0)</f>
        <v>0</v>
      </c>
      <c r="BH12" s="30">
        <f t="shared" si="68"/>
        <v>0</v>
      </c>
      <c r="BI12" s="102">
        <f t="shared" si="69"/>
        <v>0</v>
      </c>
      <c r="BJ12" s="105">
        <f>IF(BH12=0,0,BH12/#REF!)</f>
        <v>0</v>
      </c>
      <c r="BK12" s="32">
        <f>IFERROR(VLOOKUP($J12,#REF!,BK$2,FALSE),0)</f>
        <v>0</v>
      </c>
      <c r="BL12" s="30">
        <f t="shared" si="70"/>
        <v>0</v>
      </c>
      <c r="BM12" s="102">
        <f t="shared" si="71"/>
        <v>0</v>
      </c>
      <c r="BN12" s="105">
        <f>IF(BL12=0,0,BL12/#REF!)</f>
        <v>0</v>
      </c>
      <c r="BO12" s="32">
        <f>IFERROR(VLOOKUP($J12,#REF!,BO$2,FALSE),0)</f>
        <v>0</v>
      </c>
      <c r="BP12" s="30">
        <f t="shared" si="72"/>
        <v>0</v>
      </c>
      <c r="BQ12" s="102">
        <f t="shared" si="73"/>
        <v>0</v>
      </c>
      <c r="BR12" s="105">
        <f>IF(BP12=0,0,BP12/#REF!)</f>
        <v>0</v>
      </c>
      <c r="BS12" s="32">
        <f>IFERROR(VLOOKUP($J12,#REF!,BS$2,FALSE),0)</f>
        <v>0</v>
      </c>
      <c r="BT12" s="30">
        <f t="shared" si="74"/>
        <v>0</v>
      </c>
      <c r="BU12" s="102">
        <f t="shared" si="75"/>
        <v>0</v>
      </c>
      <c r="BV12" s="105">
        <f>IF(BT12=0,0,BT12/#REF!)</f>
        <v>0</v>
      </c>
      <c r="BW12" s="32">
        <f>IFERROR(VLOOKUP($J12,#REF!,BW$2,FALSE),0)</f>
        <v>0</v>
      </c>
      <c r="BX12" s="30">
        <f t="shared" si="76"/>
        <v>0</v>
      </c>
      <c r="BY12" s="102">
        <f t="shared" si="77"/>
        <v>0</v>
      </c>
      <c r="BZ12" s="105">
        <f>IF(BX12=0,0,BX12/#REF!)</f>
        <v>0</v>
      </c>
      <c r="CA12" s="32">
        <f>IFERROR(VLOOKUP($J12,#REF!,CA$2,FALSE),0)</f>
        <v>0</v>
      </c>
      <c r="CB12" s="30">
        <f t="shared" si="78"/>
        <v>0</v>
      </c>
      <c r="CC12" s="102">
        <f t="shared" si="79"/>
        <v>0</v>
      </c>
      <c r="CD12" s="105">
        <f>IF(CB12=0,0,CB12/#REF!)</f>
        <v>0</v>
      </c>
      <c r="CE12" s="32">
        <f>IFERROR(VLOOKUP($J12,#REF!,CE$2,FALSE),0)</f>
        <v>0</v>
      </c>
      <c r="CF12" s="30">
        <f t="shared" si="80"/>
        <v>0</v>
      </c>
      <c r="CG12" s="102">
        <f t="shared" si="81"/>
        <v>0</v>
      </c>
      <c r="CH12" s="105">
        <f>IF(CF12=0,0,CF12/#REF!)</f>
        <v>0</v>
      </c>
      <c r="CI12" s="32">
        <f>IFERROR(VLOOKUP($J12,#REF!,CI$2,FALSE),0)</f>
        <v>0</v>
      </c>
      <c r="CJ12" s="30">
        <f t="shared" si="82"/>
        <v>0</v>
      </c>
      <c r="CK12" s="102">
        <f t="shared" si="83"/>
        <v>0</v>
      </c>
      <c r="CL12" s="105">
        <f>IF(CJ12=0,0,CJ12/#REF!)</f>
        <v>0</v>
      </c>
      <c r="CM12" s="32">
        <f>IFERROR(VLOOKUP($J12,#REF!,CM$2,FALSE),0)</f>
        <v>0</v>
      </c>
      <c r="CN12" s="30">
        <f t="shared" si="84"/>
        <v>0</v>
      </c>
      <c r="CO12" s="102">
        <f t="shared" si="85"/>
        <v>0</v>
      </c>
      <c r="CP12" s="105">
        <f>IF(CN12=0,0,CN12/#REF!)</f>
        <v>0</v>
      </c>
      <c r="CQ12" s="32">
        <f>IFERROR(VLOOKUP($J12,#REF!,CQ$2,FALSE),0)</f>
        <v>0</v>
      </c>
      <c r="CR12" s="30">
        <f t="shared" si="86"/>
        <v>0</v>
      </c>
      <c r="CS12" s="104">
        <f t="shared" si="87"/>
        <v>0</v>
      </c>
      <c r="CT12" s="103">
        <f>IF(CR12=0,0,CR12/#REF!)</f>
        <v>0</v>
      </c>
      <c r="CU12" s="32">
        <f>IFERROR(VLOOKUP($J12,#REF!,CU$2,FALSE),0)</f>
        <v>0</v>
      </c>
      <c r="CV12" s="30">
        <f t="shared" si="15"/>
        <v>0</v>
      </c>
      <c r="CW12" s="104">
        <f t="shared" si="16"/>
        <v>0</v>
      </c>
      <c r="CX12" s="103">
        <f>IF(CV12=0,0,CV12/#REF!)</f>
        <v>0</v>
      </c>
      <c r="CY12" s="32">
        <f>IFERROR(VLOOKUP($J12,#REF!,CY$2,FALSE),0)</f>
        <v>0</v>
      </c>
      <c r="CZ12" s="30">
        <f t="shared" si="17"/>
        <v>0</v>
      </c>
      <c r="DA12" s="104">
        <f t="shared" si="18"/>
        <v>0</v>
      </c>
      <c r="DB12" s="103">
        <f>IF(CZ12=0,0,CZ12/#REF!)</f>
        <v>0</v>
      </c>
      <c r="DC12" s="32">
        <f>IFERROR(VLOOKUP($J12,#REF!,DC$2,FALSE),0)</f>
        <v>0</v>
      </c>
      <c r="DD12" s="30">
        <f t="shared" si="19"/>
        <v>0</v>
      </c>
      <c r="DE12" s="104">
        <f t="shared" si="20"/>
        <v>0</v>
      </c>
      <c r="DF12" s="103">
        <f>IF(DD12=0,0,DD12/#REF!)</f>
        <v>0</v>
      </c>
      <c r="DG12" s="32">
        <f>IFERROR(VLOOKUP($J12,#REF!,DG$2,FALSE),0)</f>
        <v>0</v>
      </c>
      <c r="DH12" s="30">
        <f t="shared" si="21"/>
        <v>0</v>
      </c>
      <c r="DI12" s="104">
        <f t="shared" si="22"/>
        <v>0</v>
      </c>
      <c r="DJ12" s="103">
        <f>IF(DH12=0,0,DH12/#REF!)</f>
        <v>0</v>
      </c>
      <c r="DK12" s="32">
        <f>IFERROR(VLOOKUP($J12,#REF!,DK$2,FALSE),0)</f>
        <v>0</v>
      </c>
      <c r="DL12" s="30">
        <f t="shared" si="23"/>
        <v>0</v>
      </c>
      <c r="DM12" s="104">
        <f t="shared" si="24"/>
        <v>0</v>
      </c>
      <c r="DN12" s="103">
        <f>IF(DL12=0,0,DL12/#REF!)</f>
        <v>0</v>
      </c>
      <c r="DO12" s="32">
        <f>IFERROR(VLOOKUP($J12,#REF!,DO$2,FALSE),0)</f>
        <v>0</v>
      </c>
      <c r="DP12" s="30">
        <f t="shared" si="25"/>
        <v>0</v>
      </c>
      <c r="DQ12" s="104">
        <f t="shared" si="26"/>
        <v>0</v>
      </c>
      <c r="DR12" s="103">
        <f>IF(DP12=0,0,DP12/#REF!)</f>
        <v>0</v>
      </c>
      <c r="DS12" s="32">
        <f>IFERROR(VLOOKUP($J12,#REF!,DS$2,FALSE),0)</f>
        <v>0</v>
      </c>
      <c r="DT12" s="30">
        <f t="shared" si="27"/>
        <v>0</v>
      </c>
      <c r="DU12" s="104">
        <f t="shared" si="28"/>
        <v>0</v>
      </c>
      <c r="DV12" s="103">
        <f>IF(DT12=0,0,DT12/#REF!)</f>
        <v>0</v>
      </c>
      <c r="DW12" s="32">
        <f>IFERROR(VLOOKUP($J12,#REF!,DW$2,FALSE),0)</f>
        <v>0</v>
      </c>
      <c r="DX12" s="30">
        <f t="shared" si="29"/>
        <v>0</v>
      </c>
      <c r="DY12" s="104">
        <f t="shared" si="30"/>
        <v>0</v>
      </c>
      <c r="DZ12" s="103">
        <f>IF(DX12=0,0,DX12/#REF!)</f>
        <v>0</v>
      </c>
      <c r="EA12" s="32">
        <f>IFERROR(VLOOKUP($J12,#REF!,EA$2,FALSE),0)</f>
        <v>0</v>
      </c>
      <c r="EB12" s="30">
        <f t="shared" si="31"/>
        <v>0</v>
      </c>
      <c r="EC12" s="104">
        <f t="shared" si="32"/>
        <v>0</v>
      </c>
      <c r="ED12" s="103">
        <f>IF(EB12=0,0,EB12/#REF!)</f>
        <v>0</v>
      </c>
      <c r="EE12" s="32">
        <f>IFERROR(VLOOKUP($J12,#REF!,EE$2,FALSE),0)</f>
        <v>0</v>
      </c>
      <c r="EF12" s="30">
        <f t="shared" si="33"/>
        <v>0</v>
      </c>
      <c r="EG12" s="104">
        <f t="shared" si="34"/>
        <v>0</v>
      </c>
      <c r="EH12" s="103">
        <f>IF(EF12=0,0,EF12/#REF!)</f>
        <v>0</v>
      </c>
      <c r="EI12" s="32">
        <f>IFERROR(VLOOKUP($J12,#REF!,EI$2,FALSE),0)</f>
        <v>0</v>
      </c>
      <c r="EJ12" s="30">
        <f t="shared" si="35"/>
        <v>0</v>
      </c>
      <c r="EK12" s="104">
        <f t="shared" si="36"/>
        <v>0</v>
      </c>
      <c r="EL12" s="103">
        <f>IF(EJ12=0,0,EJ12/#REF!)</f>
        <v>0</v>
      </c>
      <c r="EM12" s="32">
        <f>IFERROR(VLOOKUP($J12,#REF!,EM$2,FALSE),0)</f>
        <v>0</v>
      </c>
      <c r="EN12" s="30">
        <f t="shared" si="37"/>
        <v>0</v>
      </c>
      <c r="EO12" s="104">
        <f t="shared" si="38"/>
        <v>0</v>
      </c>
      <c r="EP12" s="103">
        <f>IF(EN12=0,0,EN12/#REF!)</f>
        <v>0</v>
      </c>
      <c r="EQ12" s="32">
        <f>IFERROR(VLOOKUP($J12,#REF!,EQ$2,FALSE),0)</f>
        <v>0</v>
      </c>
      <c r="ER12" s="30">
        <f t="shared" si="39"/>
        <v>0</v>
      </c>
      <c r="ES12" s="104">
        <f t="shared" si="40"/>
        <v>0</v>
      </c>
      <c r="ET12" s="103">
        <f>IF(ER12=0,0,ER12/#REF!)</f>
        <v>0</v>
      </c>
      <c r="EU12" s="32">
        <f>IFERROR(VLOOKUP($J12,#REF!,EU$2,FALSE),0)</f>
        <v>0</v>
      </c>
      <c r="EV12" s="30">
        <f t="shared" si="41"/>
        <v>0</v>
      </c>
      <c r="EW12" s="104">
        <f t="shared" si="42"/>
        <v>0</v>
      </c>
      <c r="EX12" s="103">
        <f>IF(EV12=0,0,EV12/#REF!)</f>
        <v>0</v>
      </c>
      <c r="EY12" s="32">
        <f>IFERROR(VLOOKUP($J12,#REF!,EY$2,FALSE),0)</f>
        <v>0</v>
      </c>
      <c r="EZ12" s="30">
        <f t="shared" si="43"/>
        <v>0</v>
      </c>
      <c r="FA12" s="104">
        <f t="shared" si="44"/>
        <v>0</v>
      </c>
      <c r="FB12" s="103">
        <f>IF(EZ12=0,0,EZ12/#REF!)</f>
        <v>0</v>
      </c>
    </row>
    <row r="13" spans="1:160">
      <c r="B13" s="41">
        <f t="shared" si="45"/>
        <v>4</v>
      </c>
      <c r="C13" s="28">
        <f>入力⑥!C10</f>
        <v>0</v>
      </c>
      <c r="D13" s="28">
        <f>入力⑥!D10</f>
        <v>0</v>
      </c>
      <c r="E13" s="28">
        <f>入力⑥!E10</f>
        <v>0</v>
      </c>
      <c r="F13" s="28">
        <f>入力⑥!F10</f>
        <v>0</v>
      </c>
      <c r="G13" s="28">
        <f>入力⑥!G10</f>
        <v>0</v>
      </c>
      <c r="H13" s="28">
        <f>入力⑥!H10</f>
        <v>0</v>
      </c>
      <c r="I13" s="28">
        <f>入力⑥!I10</f>
        <v>0</v>
      </c>
      <c r="J13" s="28">
        <f>入力⑥!J10</f>
        <v>0</v>
      </c>
      <c r="K13" s="28" t="str">
        <f>入力⑥!L10</f>
        <v/>
      </c>
      <c r="L13" s="28" t="str">
        <f>入力⑥!M10</f>
        <v/>
      </c>
      <c r="M13" s="28">
        <f>入力⑥!N10</f>
        <v>0</v>
      </c>
      <c r="N13" s="28">
        <f>入力⑥!O10</f>
        <v>0</v>
      </c>
      <c r="O13" s="298">
        <f>IFERROR(VLOOKUP($J13,#REF!,O$2,FALSE),0)</f>
        <v>0</v>
      </c>
      <c r="P13" s="302">
        <f t="shared" si="46"/>
        <v>0</v>
      </c>
      <c r="Q13" s="300">
        <f t="shared" si="47"/>
        <v>0</v>
      </c>
      <c r="R13" s="301">
        <f>IF(P13=0,0,P13/#REF!)</f>
        <v>0</v>
      </c>
      <c r="S13" s="32">
        <f>IFERROR(VLOOKUP($J13,#REF!,S$2,FALSE),0)</f>
        <v>0</v>
      </c>
      <c r="T13" s="30">
        <f t="shared" si="48"/>
        <v>0</v>
      </c>
      <c r="U13" s="102">
        <f t="shared" si="49"/>
        <v>0</v>
      </c>
      <c r="V13" s="105">
        <f>IF(T13=0,0,T13/#REF!)</f>
        <v>0</v>
      </c>
      <c r="W13" s="32">
        <f>IFERROR(VLOOKUP($J13,#REF!,W$2,FALSE),0)</f>
        <v>0</v>
      </c>
      <c r="X13" s="30">
        <f t="shared" si="50"/>
        <v>0</v>
      </c>
      <c r="Y13" s="102">
        <f t="shared" si="51"/>
        <v>0</v>
      </c>
      <c r="Z13" s="105">
        <f>IF(X13=0,0,X13/#REF!)</f>
        <v>0</v>
      </c>
      <c r="AA13" s="32">
        <f>IFERROR(VLOOKUP($J13,#REF!,AA$2,FALSE),0)</f>
        <v>0</v>
      </c>
      <c r="AB13" s="30">
        <f t="shared" si="52"/>
        <v>0</v>
      </c>
      <c r="AC13" s="102">
        <f t="shared" si="53"/>
        <v>0</v>
      </c>
      <c r="AD13" s="105">
        <f>IF(AB13=0,0,AB13/#REF!)</f>
        <v>0</v>
      </c>
      <c r="AE13" s="32">
        <f>IFERROR(VLOOKUP($J13,#REF!,AE$2,FALSE),0)</f>
        <v>0</v>
      </c>
      <c r="AF13" s="30">
        <f t="shared" si="54"/>
        <v>0</v>
      </c>
      <c r="AG13" s="102">
        <f t="shared" si="55"/>
        <v>0</v>
      </c>
      <c r="AH13" s="105">
        <f>IF(AF13=0,0,AF13/#REF!)</f>
        <v>0</v>
      </c>
      <c r="AI13" s="32">
        <f>IFERROR(VLOOKUP($J13,#REF!,AI$2,FALSE),0)</f>
        <v>0</v>
      </c>
      <c r="AJ13" s="30">
        <f t="shared" si="56"/>
        <v>0</v>
      </c>
      <c r="AK13" s="102">
        <f t="shared" si="57"/>
        <v>0</v>
      </c>
      <c r="AL13" s="105">
        <f>IF(AJ13=0,0,AJ13/#REF!)</f>
        <v>0</v>
      </c>
      <c r="AM13" s="32">
        <f>IFERROR(VLOOKUP($J13,#REF!,AM$2,FALSE),0)</f>
        <v>0</v>
      </c>
      <c r="AN13" s="30">
        <f t="shared" si="58"/>
        <v>0</v>
      </c>
      <c r="AO13" s="102">
        <f t="shared" si="59"/>
        <v>0</v>
      </c>
      <c r="AP13" s="105">
        <f>IF(AN13=0,0,AN13/#REF!)</f>
        <v>0</v>
      </c>
      <c r="AQ13" s="32">
        <f>IFERROR(VLOOKUP($J13,#REF!,AQ$2,FALSE),0)</f>
        <v>0</v>
      </c>
      <c r="AR13" s="30">
        <f t="shared" si="60"/>
        <v>0</v>
      </c>
      <c r="AS13" s="102">
        <f t="shared" si="61"/>
        <v>0</v>
      </c>
      <c r="AT13" s="105">
        <f>IF(AR13=0,0,AR13/#REF!)</f>
        <v>0</v>
      </c>
      <c r="AU13" s="32">
        <f>IFERROR(VLOOKUP($J13,#REF!,AU$2,FALSE),0)</f>
        <v>0</v>
      </c>
      <c r="AV13" s="30">
        <f t="shared" si="62"/>
        <v>0</v>
      </c>
      <c r="AW13" s="102">
        <f t="shared" si="63"/>
        <v>0</v>
      </c>
      <c r="AX13" s="105">
        <f>IF(AV13=0,0,AV13/#REF!)</f>
        <v>0</v>
      </c>
      <c r="AY13" s="32">
        <f>IFERROR(VLOOKUP($J13,#REF!,AY$2,FALSE),0)</f>
        <v>0</v>
      </c>
      <c r="AZ13" s="30">
        <f t="shared" si="64"/>
        <v>0</v>
      </c>
      <c r="BA13" s="102">
        <f t="shared" si="65"/>
        <v>0</v>
      </c>
      <c r="BB13" s="105">
        <f>IF(AZ13=0,0,AZ13/#REF!)</f>
        <v>0</v>
      </c>
      <c r="BC13" s="32">
        <f>IFERROR(VLOOKUP($J13,#REF!,BC$2,FALSE),0)</f>
        <v>0</v>
      </c>
      <c r="BD13" s="30">
        <f t="shared" si="66"/>
        <v>0</v>
      </c>
      <c r="BE13" s="102">
        <f t="shared" si="67"/>
        <v>0</v>
      </c>
      <c r="BF13" s="105">
        <f>IF(BD13=0,0,BD13/#REF!)</f>
        <v>0</v>
      </c>
      <c r="BG13" s="32">
        <f>IFERROR(VLOOKUP($J13,#REF!,BG$2,FALSE),0)</f>
        <v>0</v>
      </c>
      <c r="BH13" s="30">
        <f t="shared" si="68"/>
        <v>0</v>
      </c>
      <c r="BI13" s="102">
        <f t="shared" si="69"/>
        <v>0</v>
      </c>
      <c r="BJ13" s="105">
        <f>IF(BH13=0,0,BH13/#REF!)</f>
        <v>0</v>
      </c>
      <c r="BK13" s="32">
        <f>IFERROR(VLOOKUP($J13,#REF!,BK$2,FALSE),0)</f>
        <v>0</v>
      </c>
      <c r="BL13" s="30">
        <f t="shared" si="70"/>
        <v>0</v>
      </c>
      <c r="BM13" s="102">
        <f t="shared" si="71"/>
        <v>0</v>
      </c>
      <c r="BN13" s="105">
        <f>IF(BL13=0,0,BL13/#REF!)</f>
        <v>0</v>
      </c>
      <c r="BO13" s="32">
        <f>IFERROR(VLOOKUP($J13,#REF!,BO$2,FALSE),0)</f>
        <v>0</v>
      </c>
      <c r="BP13" s="30">
        <f t="shared" si="72"/>
        <v>0</v>
      </c>
      <c r="BQ13" s="102">
        <f t="shared" si="73"/>
        <v>0</v>
      </c>
      <c r="BR13" s="105">
        <f>IF(BP13=0,0,BP13/#REF!)</f>
        <v>0</v>
      </c>
      <c r="BS13" s="32">
        <f>IFERROR(VLOOKUP($J13,#REF!,BS$2,FALSE),0)</f>
        <v>0</v>
      </c>
      <c r="BT13" s="30">
        <f t="shared" si="74"/>
        <v>0</v>
      </c>
      <c r="BU13" s="102">
        <f t="shared" si="75"/>
        <v>0</v>
      </c>
      <c r="BV13" s="105">
        <f>IF(BT13=0,0,BT13/#REF!)</f>
        <v>0</v>
      </c>
      <c r="BW13" s="32">
        <f>IFERROR(VLOOKUP($J13,#REF!,BW$2,FALSE),0)</f>
        <v>0</v>
      </c>
      <c r="BX13" s="30">
        <f t="shared" si="76"/>
        <v>0</v>
      </c>
      <c r="BY13" s="102">
        <f t="shared" si="77"/>
        <v>0</v>
      </c>
      <c r="BZ13" s="105">
        <f>IF(BX13=0,0,BX13/#REF!)</f>
        <v>0</v>
      </c>
      <c r="CA13" s="32">
        <f>IFERROR(VLOOKUP($J13,#REF!,CA$2,FALSE),0)</f>
        <v>0</v>
      </c>
      <c r="CB13" s="30">
        <f t="shared" si="78"/>
        <v>0</v>
      </c>
      <c r="CC13" s="102">
        <f t="shared" si="79"/>
        <v>0</v>
      </c>
      <c r="CD13" s="105">
        <f>IF(CB13=0,0,CB13/#REF!)</f>
        <v>0</v>
      </c>
      <c r="CE13" s="32">
        <f>IFERROR(VLOOKUP($J13,#REF!,CE$2,FALSE),0)</f>
        <v>0</v>
      </c>
      <c r="CF13" s="30">
        <f t="shared" si="80"/>
        <v>0</v>
      </c>
      <c r="CG13" s="102">
        <f t="shared" si="81"/>
        <v>0</v>
      </c>
      <c r="CH13" s="105">
        <f>IF(CF13=0,0,CF13/#REF!)</f>
        <v>0</v>
      </c>
      <c r="CI13" s="32">
        <f>IFERROR(VLOOKUP($J13,#REF!,CI$2,FALSE),0)</f>
        <v>0</v>
      </c>
      <c r="CJ13" s="30">
        <f t="shared" si="82"/>
        <v>0</v>
      </c>
      <c r="CK13" s="102">
        <f t="shared" si="83"/>
        <v>0</v>
      </c>
      <c r="CL13" s="105">
        <f>IF(CJ13=0,0,CJ13/#REF!)</f>
        <v>0</v>
      </c>
      <c r="CM13" s="32">
        <f>IFERROR(VLOOKUP($J13,#REF!,CM$2,FALSE),0)</f>
        <v>0</v>
      </c>
      <c r="CN13" s="30">
        <f t="shared" si="84"/>
        <v>0</v>
      </c>
      <c r="CO13" s="102">
        <f t="shared" si="85"/>
        <v>0</v>
      </c>
      <c r="CP13" s="105">
        <f>IF(CN13=0,0,CN13/#REF!)</f>
        <v>0</v>
      </c>
      <c r="CQ13" s="32">
        <f>IFERROR(VLOOKUP($J13,#REF!,CQ$2,FALSE),0)</f>
        <v>0</v>
      </c>
      <c r="CR13" s="30">
        <f t="shared" si="86"/>
        <v>0</v>
      </c>
      <c r="CS13" s="104">
        <f t="shared" si="87"/>
        <v>0</v>
      </c>
      <c r="CT13" s="103">
        <f>IF(CR13=0,0,CR13/#REF!)</f>
        <v>0</v>
      </c>
      <c r="CU13" s="32">
        <f>IFERROR(VLOOKUP($J13,#REF!,CU$2,FALSE),0)</f>
        <v>0</v>
      </c>
      <c r="CV13" s="30">
        <f t="shared" si="15"/>
        <v>0</v>
      </c>
      <c r="CW13" s="104">
        <f t="shared" si="16"/>
        <v>0</v>
      </c>
      <c r="CX13" s="103">
        <f>IF(CV13=0,0,CV13/#REF!)</f>
        <v>0</v>
      </c>
      <c r="CY13" s="32">
        <f>IFERROR(VLOOKUP($J13,#REF!,CY$2,FALSE),0)</f>
        <v>0</v>
      </c>
      <c r="CZ13" s="30">
        <f t="shared" si="17"/>
        <v>0</v>
      </c>
      <c r="DA13" s="104">
        <f t="shared" si="18"/>
        <v>0</v>
      </c>
      <c r="DB13" s="103">
        <f>IF(CZ13=0,0,CZ13/#REF!)</f>
        <v>0</v>
      </c>
      <c r="DC13" s="32">
        <f>IFERROR(VLOOKUP($J13,#REF!,DC$2,FALSE),0)</f>
        <v>0</v>
      </c>
      <c r="DD13" s="30">
        <f t="shared" si="19"/>
        <v>0</v>
      </c>
      <c r="DE13" s="104">
        <f t="shared" si="20"/>
        <v>0</v>
      </c>
      <c r="DF13" s="103">
        <f>IF(DD13=0,0,DD13/#REF!)</f>
        <v>0</v>
      </c>
      <c r="DG13" s="32">
        <f>IFERROR(VLOOKUP($J13,#REF!,DG$2,FALSE),0)</f>
        <v>0</v>
      </c>
      <c r="DH13" s="30">
        <f t="shared" si="21"/>
        <v>0</v>
      </c>
      <c r="DI13" s="104">
        <f t="shared" si="22"/>
        <v>0</v>
      </c>
      <c r="DJ13" s="103">
        <f>IF(DH13=0,0,DH13/#REF!)</f>
        <v>0</v>
      </c>
      <c r="DK13" s="32">
        <f>IFERROR(VLOOKUP($J13,#REF!,DK$2,FALSE),0)</f>
        <v>0</v>
      </c>
      <c r="DL13" s="30">
        <f t="shared" si="23"/>
        <v>0</v>
      </c>
      <c r="DM13" s="104">
        <f t="shared" si="24"/>
        <v>0</v>
      </c>
      <c r="DN13" s="103">
        <f>IF(DL13=0,0,DL13/#REF!)</f>
        <v>0</v>
      </c>
      <c r="DO13" s="32">
        <f>IFERROR(VLOOKUP($J13,#REF!,DO$2,FALSE),0)</f>
        <v>0</v>
      </c>
      <c r="DP13" s="30">
        <f t="shared" si="25"/>
        <v>0</v>
      </c>
      <c r="DQ13" s="104">
        <f t="shared" si="26"/>
        <v>0</v>
      </c>
      <c r="DR13" s="103">
        <f>IF(DP13=0,0,DP13/#REF!)</f>
        <v>0</v>
      </c>
      <c r="DS13" s="32">
        <f>IFERROR(VLOOKUP($J13,#REF!,DS$2,FALSE),0)</f>
        <v>0</v>
      </c>
      <c r="DT13" s="30">
        <f t="shared" si="27"/>
        <v>0</v>
      </c>
      <c r="DU13" s="104">
        <f t="shared" si="28"/>
        <v>0</v>
      </c>
      <c r="DV13" s="103">
        <f>IF(DT13=0,0,DT13/#REF!)</f>
        <v>0</v>
      </c>
      <c r="DW13" s="32">
        <f>IFERROR(VLOOKUP($J13,#REF!,DW$2,FALSE),0)</f>
        <v>0</v>
      </c>
      <c r="DX13" s="30">
        <f t="shared" si="29"/>
        <v>0</v>
      </c>
      <c r="DY13" s="104">
        <f t="shared" si="30"/>
        <v>0</v>
      </c>
      <c r="DZ13" s="103">
        <f>IF(DX13=0,0,DX13/#REF!)</f>
        <v>0</v>
      </c>
      <c r="EA13" s="32">
        <f>IFERROR(VLOOKUP($J13,#REF!,EA$2,FALSE),0)</f>
        <v>0</v>
      </c>
      <c r="EB13" s="30">
        <f t="shared" si="31"/>
        <v>0</v>
      </c>
      <c r="EC13" s="104">
        <f t="shared" si="32"/>
        <v>0</v>
      </c>
      <c r="ED13" s="103">
        <f>IF(EB13=0,0,EB13/#REF!)</f>
        <v>0</v>
      </c>
      <c r="EE13" s="32">
        <f>IFERROR(VLOOKUP($J13,#REF!,EE$2,FALSE),0)</f>
        <v>0</v>
      </c>
      <c r="EF13" s="30">
        <f t="shared" si="33"/>
        <v>0</v>
      </c>
      <c r="EG13" s="104">
        <f t="shared" si="34"/>
        <v>0</v>
      </c>
      <c r="EH13" s="103">
        <f>IF(EF13=0,0,EF13/#REF!)</f>
        <v>0</v>
      </c>
      <c r="EI13" s="32">
        <f>IFERROR(VLOOKUP($J13,#REF!,EI$2,FALSE),0)</f>
        <v>0</v>
      </c>
      <c r="EJ13" s="30">
        <f t="shared" si="35"/>
        <v>0</v>
      </c>
      <c r="EK13" s="104">
        <f t="shared" si="36"/>
        <v>0</v>
      </c>
      <c r="EL13" s="103">
        <f>IF(EJ13=0,0,EJ13/#REF!)</f>
        <v>0</v>
      </c>
      <c r="EM13" s="32">
        <f>IFERROR(VLOOKUP($J13,#REF!,EM$2,FALSE),0)</f>
        <v>0</v>
      </c>
      <c r="EN13" s="30">
        <f t="shared" si="37"/>
        <v>0</v>
      </c>
      <c r="EO13" s="104">
        <f t="shared" si="38"/>
        <v>0</v>
      </c>
      <c r="EP13" s="103">
        <f>IF(EN13=0,0,EN13/#REF!)</f>
        <v>0</v>
      </c>
      <c r="EQ13" s="32">
        <f>IFERROR(VLOOKUP($J13,#REF!,EQ$2,FALSE),0)</f>
        <v>0</v>
      </c>
      <c r="ER13" s="30">
        <f t="shared" si="39"/>
        <v>0</v>
      </c>
      <c r="ES13" s="104">
        <f t="shared" si="40"/>
        <v>0</v>
      </c>
      <c r="ET13" s="103">
        <f>IF(ER13=0,0,ER13/#REF!)</f>
        <v>0</v>
      </c>
      <c r="EU13" s="32">
        <f>IFERROR(VLOOKUP($J13,#REF!,EU$2,FALSE),0)</f>
        <v>0</v>
      </c>
      <c r="EV13" s="30">
        <f t="shared" si="41"/>
        <v>0</v>
      </c>
      <c r="EW13" s="104">
        <f t="shared" si="42"/>
        <v>0</v>
      </c>
      <c r="EX13" s="103">
        <f>IF(EV13=0,0,EV13/#REF!)</f>
        <v>0</v>
      </c>
      <c r="EY13" s="32">
        <f>IFERROR(VLOOKUP($J13,#REF!,EY$2,FALSE),0)</f>
        <v>0</v>
      </c>
      <c r="EZ13" s="30">
        <f t="shared" si="43"/>
        <v>0</v>
      </c>
      <c r="FA13" s="104">
        <f t="shared" si="44"/>
        <v>0</v>
      </c>
      <c r="FB13" s="103">
        <f>IF(EZ13=0,0,EZ13/#REF!)</f>
        <v>0</v>
      </c>
    </row>
    <row r="14" spans="1:160">
      <c r="B14" s="41">
        <f t="shared" si="45"/>
        <v>5</v>
      </c>
      <c r="C14" s="28">
        <f>入力⑥!C11</f>
        <v>0</v>
      </c>
      <c r="D14" s="28">
        <f>入力⑥!D11</f>
        <v>0</v>
      </c>
      <c r="E14" s="28">
        <f>入力⑥!E11</f>
        <v>0</v>
      </c>
      <c r="F14" s="28">
        <f>入力⑥!F11</f>
        <v>0</v>
      </c>
      <c r="G14" s="28">
        <f>入力⑥!G11</f>
        <v>0</v>
      </c>
      <c r="H14" s="28">
        <f>入力⑥!H11</f>
        <v>0</v>
      </c>
      <c r="I14" s="28">
        <f>入力⑥!I11</f>
        <v>0</v>
      </c>
      <c r="J14" s="28">
        <f>入力⑥!J11</f>
        <v>0</v>
      </c>
      <c r="K14" s="28" t="str">
        <f>入力⑥!L11</f>
        <v/>
      </c>
      <c r="L14" s="28" t="str">
        <f>入力⑥!M11</f>
        <v/>
      </c>
      <c r="M14" s="28">
        <f>入力⑥!N11</f>
        <v>0</v>
      </c>
      <c r="N14" s="28">
        <f>入力⑥!O11</f>
        <v>0</v>
      </c>
      <c r="O14" s="298">
        <f>IFERROR(VLOOKUP($J14,#REF!,O$2,FALSE),0)</f>
        <v>0</v>
      </c>
      <c r="P14" s="302">
        <f t="shared" si="46"/>
        <v>0</v>
      </c>
      <c r="Q14" s="300">
        <f t="shared" si="47"/>
        <v>0</v>
      </c>
      <c r="R14" s="301">
        <f>IF(P14=0,0,P14/#REF!)</f>
        <v>0</v>
      </c>
      <c r="S14" s="32">
        <f>IFERROR(VLOOKUP($J14,#REF!,S$2,FALSE),0)</f>
        <v>0</v>
      </c>
      <c r="T14" s="30">
        <f t="shared" si="48"/>
        <v>0</v>
      </c>
      <c r="U14" s="102">
        <f t="shared" si="49"/>
        <v>0</v>
      </c>
      <c r="V14" s="105">
        <f>IF(T14=0,0,T14/#REF!)</f>
        <v>0</v>
      </c>
      <c r="W14" s="32">
        <f>IFERROR(VLOOKUP($J14,#REF!,W$2,FALSE),0)</f>
        <v>0</v>
      </c>
      <c r="X14" s="30">
        <f t="shared" si="50"/>
        <v>0</v>
      </c>
      <c r="Y14" s="102">
        <f t="shared" si="51"/>
        <v>0</v>
      </c>
      <c r="Z14" s="105">
        <f>IF(X14=0,0,X14/#REF!)</f>
        <v>0</v>
      </c>
      <c r="AA14" s="32">
        <f>IFERROR(VLOOKUP($J14,#REF!,AA$2,FALSE),0)</f>
        <v>0</v>
      </c>
      <c r="AB14" s="30">
        <f t="shared" si="52"/>
        <v>0</v>
      </c>
      <c r="AC14" s="102">
        <f t="shared" si="53"/>
        <v>0</v>
      </c>
      <c r="AD14" s="105">
        <f>IF(AB14=0,0,AB14/#REF!)</f>
        <v>0</v>
      </c>
      <c r="AE14" s="32">
        <f>IFERROR(VLOOKUP($J14,#REF!,AE$2,FALSE),0)</f>
        <v>0</v>
      </c>
      <c r="AF14" s="30">
        <f t="shared" si="54"/>
        <v>0</v>
      </c>
      <c r="AG14" s="102">
        <f t="shared" si="55"/>
        <v>0</v>
      </c>
      <c r="AH14" s="105">
        <f>IF(AF14=0,0,AF14/#REF!)</f>
        <v>0</v>
      </c>
      <c r="AI14" s="32">
        <f>IFERROR(VLOOKUP($J14,#REF!,AI$2,FALSE),0)</f>
        <v>0</v>
      </c>
      <c r="AJ14" s="30">
        <f t="shared" si="56"/>
        <v>0</v>
      </c>
      <c r="AK14" s="102">
        <f t="shared" si="57"/>
        <v>0</v>
      </c>
      <c r="AL14" s="105">
        <f>IF(AJ14=0,0,AJ14/#REF!)</f>
        <v>0</v>
      </c>
      <c r="AM14" s="32">
        <f>IFERROR(VLOOKUP($J14,#REF!,AM$2,FALSE),0)</f>
        <v>0</v>
      </c>
      <c r="AN14" s="30">
        <f t="shared" si="58"/>
        <v>0</v>
      </c>
      <c r="AO14" s="102">
        <f t="shared" si="59"/>
        <v>0</v>
      </c>
      <c r="AP14" s="105">
        <f>IF(AN14=0,0,AN14/#REF!)</f>
        <v>0</v>
      </c>
      <c r="AQ14" s="32">
        <f>IFERROR(VLOOKUP($J14,#REF!,AQ$2,FALSE),0)</f>
        <v>0</v>
      </c>
      <c r="AR14" s="30">
        <f t="shared" si="60"/>
        <v>0</v>
      </c>
      <c r="AS14" s="102">
        <f t="shared" si="61"/>
        <v>0</v>
      </c>
      <c r="AT14" s="105">
        <f>IF(AR14=0,0,AR14/#REF!)</f>
        <v>0</v>
      </c>
      <c r="AU14" s="32">
        <f>IFERROR(VLOOKUP($J14,#REF!,AU$2,FALSE),0)</f>
        <v>0</v>
      </c>
      <c r="AV14" s="30">
        <f t="shared" si="62"/>
        <v>0</v>
      </c>
      <c r="AW14" s="102">
        <f t="shared" si="63"/>
        <v>0</v>
      </c>
      <c r="AX14" s="105">
        <f>IF(AV14=0,0,AV14/#REF!)</f>
        <v>0</v>
      </c>
      <c r="AY14" s="32">
        <f>IFERROR(VLOOKUP($J14,#REF!,AY$2,FALSE),0)</f>
        <v>0</v>
      </c>
      <c r="AZ14" s="30">
        <f t="shared" si="64"/>
        <v>0</v>
      </c>
      <c r="BA14" s="102">
        <f t="shared" si="65"/>
        <v>0</v>
      </c>
      <c r="BB14" s="105">
        <f>IF(AZ14=0,0,AZ14/#REF!)</f>
        <v>0</v>
      </c>
      <c r="BC14" s="32">
        <f>IFERROR(VLOOKUP($J14,#REF!,BC$2,FALSE),0)</f>
        <v>0</v>
      </c>
      <c r="BD14" s="30">
        <f t="shared" si="66"/>
        <v>0</v>
      </c>
      <c r="BE14" s="102">
        <f t="shared" si="67"/>
        <v>0</v>
      </c>
      <c r="BF14" s="105">
        <f>IF(BD14=0,0,BD14/#REF!)</f>
        <v>0</v>
      </c>
      <c r="BG14" s="32">
        <f>IFERROR(VLOOKUP($J14,#REF!,BG$2,FALSE),0)</f>
        <v>0</v>
      </c>
      <c r="BH14" s="30">
        <f t="shared" si="68"/>
        <v>0</v>
      </c>
      <c r="BI14" s="102">
        <f t="shared" si="69"/>
        <v>0</v>
      </c>
      <c r="BJ14" s="105">
        <f>IF(BH14=0,0,BH14/#REF!)</f>
        <v>0</v>
      </c>
      <c r="BK14" s="32">
        <f>IFERROR(VLOOKUP($J14,#REF!,BK$2,FALSE),0)</f>
        <v>0</v>
      </c>
      <c r="BL14" s="30">
        <f t="shared" si="70"/>
        <v>0</v>
      </c>
      <c r="BM14" s="102">
        <f t="shared" si="71"/>
        <v>0</v>
      </c>
      <c r="BN14" s="105">
        <f>IF(BL14=0,0,BL14/#REF!)</f>
        <v>0</v>
      </c>
      <c r="BO14" s="32">
        <f>IFERROR(VLOOKUP($J14,#REF!,BO$2,FALSE),0)</f>
        <v>0</v>
      </c>
      <c r="BP14" s="30">
        <f t="shared" si="72"/>
        <v>0</v>
      </c>
      <c r="BQ14" s="102">
        <f t="shared" si="73"/>
        <v>0</v>
      </c>
      <c r="BR14" s="105">
        <f>IF(BP14=0,0,BP14/#REF!)</f>
        <v>0</v>
      </c>
      <c r="BS14" s="32">
        <f>IFERROR(VLOOKUP($J14,#REF!,BS$2,FALSE),0)</f>
        <v>0</v>
      </c>
      <c r="BT14" s="30">
        <f t="shared" si="74"/>
        <v>0</v>
      </c>
      <c r="BU14" s="102">
        <f t="shared" si="75"/>
        <v>0</v>
      </c>
      <c r="BV14" s="105">
        <f>IF(BT14=0,0,BT14/#REF!)</f>
        <v>0</v>
      </c>
      <c r="BW14" s="32">
        <f>IFERROR(VLOOKUP($J14,#REF!,BW$2,FALSE),0)</f>
        <v>0</v>
      </c>
      <c r="BX14" s="30">
        <f t="shared" si="76"/>
        <v>0</v>
      </c>
      <c r="BY14" s="102">
        <f t="shared" si="77"/>
        <v>0</v>
      </c>
      <c r="BZ14" s="105">
        <f>IF(BX14=0,0,BX14/#REF!)</f>
        <v>0</v>
      </c>
      <c r="CA14" s="32">
        <f>IFERROR(VLOOKUP($J14,#REF!,CA$2,FALSE),0)</f>
        <v>0</v>
      </c>
      <c r="CB14" s="30">
        <f t="shared" si="78"/>
        <v>0</v>
      </c>
      <c r="CC14" s="102">
        <f t="shared" si="79"/>
        <v>0</v>
      </c>
      <c r="CD14" s="105">
        <f>IF(CB14=0,0,CB14/#REF!)</f>
        <v>0</v>
      </c>
      <c r="CE14" s="32">
        <f>IFERROR(VLOOKUP($J14,#REF!,CE$2,FALSE),0)</f>
        <v>0</v>
      </c>
      <c r="CF14" s="30">
        <f t="shared" si="80"/>
        <v>0</v>
      </c>
      <c r="CG14" s="102">
        <f t="shared" si="81"/>
        <v>0</v>
      </c>
      <c r="CH14" s="105">
        <f>IF(CF14=0,0,CF14/#REF!)</f>
        <v>0</v>
      </c>
      <c r="CI14" s="32">
        <f>IFERROR(VLOOKUP($J14,#REF!,CI$2,FALSE),0)</f>
        <v>0</v>
      </c>
      <c r="CJ14" s="30">
        <f t="shared" si="82"/>
        <v>0</v>
      </c>
      <c r="CK14" s="102">
        <f t="shared" si="83"/>
        <v>0</v>
      </c>
      <c r="CL14" s="105">
        <f>IF(CJ14=0,0,CJ14/#REF!)</f>
        <v>0</v>
      </c>
      <c r="CM14" s="32">
        <f>IFERROR(VLOOKUP($J14,#REF!,CM$2,FALSE),0)</f>
        <v>0</v>
      </c>
      <c r="CN14" s="30">
        <f t="shared" si="84"/>
        <v>0</v>
      </c>
      <c r="CO14" s="102">
        <f t="shared" si="85"/>
        <v>0</v>
      </c>
      <c r="CP14" s="105">
        <f>IF(CN14=0,0,CN14/#REF!)</f>
        <v>0</v>
      </c>
      <c r="CQ14" s="32">
        <f>IFERROR(VLOOKUP($J14,#REF!,CQ$2,FALSE),0)</f>
        <v>0</v>
      </c>
      <c r="CR14" s="30">
        <f t="shared" si="86"/>
        <v>0</v>
      </c>
      <c r="CS14" s="104">
        <f t="shared" si="87"/>
        <v>0</v>
      </c>
      <c r="CT14" s="103">
        <f>IF(CR14=0,0,CR14/#REF!)</f>
        <v>0</v>
      </c>
      <c r="CU14" s="32">
        <f>IFERROR(VLOOKUP($J14,#REF!,CU$2,FALSE),0)</f>
        <v>0</v>
      </c>
      <c r="CV14" s="30">
        <f t="shared" si="15"/>
        <v>0</v>
      </c>
      <c r="CW14" s="104">
        <f t="shared" si="16"/>
        <v>0</v>
      </c>
      <c r="CX14" s="103">
        <f>IF(CV14=0,0,CV14/#REF!)</f>
        <v>0</v>
      </c>
      <c r="CY14" s="32">
        <f>IFERROR(VLOOKUP($J14,#REF!,CY$2,FALSE),0)</f>
        <v>0</v>
      </c>
      <c r="CZ14" s="30">
        <f t="shared" si="17"/>
        <v>0</v>
      </c>
      <c r="DA14" s="104">
        <f t="shared" si="18"/>
        <v>0</v>
      </c>
      <c r="DB14" s="103">
        <f>IF(CZ14=0,0,CZ14/#REF!)</f>
        <v>0</v>
      </c>
      <c r="DC14" s="32">
        <f>IFERROR(VLOOKUP($J14,#REF!,DC$2,FALSE),0)</f>
        <v>0</v>
      </c>
      <c r="DD14" s="30">
        <f t="shared" si="19"/>
        <v>0</v>
      </c>
      <c r="DE14" s="104">
        <f t="shared" si="20"/>
        <v>0</v>
      </c>
      <c r="DF14" s="103">
        <f>IF(DD14=0,0,DD14/#REF!)</f>
        <v>0</v>
      </c>
      <c r="DG14" s="32">
        <f>IFERROR(VLOOKUP($J14,#REF!,DG$2,FALSE),0)</f>
        <v>0</v>
      </c>
      <c r="DH14" s="30">
        <f t="shared" si="21"/>
        <v>0</v>
      </c>
      <c r="DI14" s="104">
        <f t="shared" si="22"/>
        <v>0</v>
      </c>
      <c r="DJ14" s="103">
        <f>IF(DH14=0,0,DH14/#REF!)</f>
        <v>0</v>
      </c>
      <c r="DK14" s="32">
        <f>IFERROR(VLOOKUP($J14,#REF!,DK$2,FALSE),0)</f>
        <v>0</v>
      </c>
      <c r="DL14" s="30">
        <f t="shared" si="23"/>
        <v>0</v>
      </c>
      <c r="DM14" s="104">
        <f t="shared" si="24"/>
        <v>0</v>
      </c>
      <c r="DN14" s="103">
        <f>IF(DL14=0,0,DL14/#REF!)</f>
        <v>0</v>
      </c>
      <c r="DO14" s="32">
        <f>IFERROR(VLOOKUP($J14,#REF!,DO$2,FALSE),0)</f>
        <v>0</v>
      </c>
      <c r="DP14" s="30">
        <f t="shared" si="25"/>
        <v>0</v>
      </c>
      <c r="DQ14" s="104">
        <f t="shared" si="26"/>
        <v>0</v>
      </c>
      <c r="DR14" s="103">
        <f>IF(DP14=0,0,DP14/#REF!)</f>
        <v>0</v>
      </c>
      <c r="DS14" s="32">
        <f>IFERROR(VLOOKUP($J14,#REF!,DS$2,FALSE),0)</f>
        <v>0</v>
      </c>
      <c r="DT14" s="30">
        <f t="shared" si="27"/>
        <v>0</v>
      </c>
      <c r="DU14" s="104">
        <f t="shared" si="28"/>
        <v>0</v>
      </c>
      <c r="DV14" s="103">
        <f>IF(DT14=0,0,DT14/#REF!)</f>
        <v>0</v>
      </c>
      <c r="DW14" s="32">
        <f>IFERROR(VLOOKUP($J14,#REF!,DW$2,FALSE),0)</f>
        <v>0</v>
      </c>
      <c r="DX14" s="30">
        <f t="shared" si="29"/>
        <v>0</v>
      </c>
      <c r="DY14" s="104">
        <f t="shared" si="30"/>
        <v>0</v>
      </c>
      <c r="DZ14" s="103">
        <f>IF(DX14=0,0,DX14/#REF!)</f>
        <v>0</v>
      </c>
      <c r="EA14" s="32">
        <f>IFERROR(VLOOKUP($J14,#REF!,EA$2,FALSE),0)</f>
        <v>0</v>
      </c>
      <c r="EB14" s="30">
        <f t="shared" si="31"/>
        <v>0</v>
      </c>
      <c r="EC14" s="104">
        <f t="shared" si="32"/>
        <v>0</v>
      </c>
      <c r="ED14" s="103">
        <f>IF(EB14=0,0,EB14/#REF!)</f>
        <v>0</v>
      </c>
      <c r="EE14" s="32">
        <f>IFERROR(VLOOKUP($J14,#REF!,EE$2,FALSE),0)</f>
        <v>0</v>
      </c>
      <c r="EF14" s="30">
        <f t="shared" si="33"/>
        <v>0</v>
      </c>
      <c r="EG14" s="104">
        <f t="shared" si="34"/>
        <v>0</v>
      </c>
      <c r="EH14" s="103">
        <f>IF(EF14=0,0,EF14/#REF!)</f>
        <v>0</v>
      </c>
      <c r="EI14" s="32">
        <f>IFERROR(VLOOKUP($J14,#REF!,EI$2,FALSE),0)</f>
        <v>0</v>
      </c>
      <c r="EJ14" s="30">
        <f t="shared" si="35"/>
        <v>0</v>
      </c>
      <c r="EK14" s="104">
        <f t="shared" si="36"/>
        <v>0</v>
      </c>
      <c r="EL14" s="103">
        <f>IF(EJ14=0,0,EJ14/#REF!)</f>
        <v>0</v>
      </c>
      <c r="EM14" s="32">
        <f>IFERROR(VLOOKUP($J14,#REF!,EM$2,FALSE),0)</f>
        <v>0</v>
      </c>
      <c r="EN14" s="30">
        <f t="shared" si="37"/>
        <v>0</v>
      </c>
      <c r="EO14" s="104">
        <f t="shared" si="38"/>
        <v>0</v>
      </c>
      <c r="EP14" s="103">
        <f>IF(EN14=0,0,EN14/#REF!)</f>
        <v>0</v>
      </c>
      <c r="EQ14" s="32">
        <f>IFERROR(VLOOKUP($J14,#REF!,EQ$2,FALSE),0)</f>
        <v>0</v>
      </c>
      <c r="ER14" s="30">
        <f t="shared" si="39"/>
        <v>0</v>
      </c>
      <c r="ES14" s="104">
        <f t="shared" si="40"/>
        <v>0</v>
      </c>
      <c r="ET14" s="103">
        <f>IF(ER14=0,0,ER14/#REF!)</f>
        <v>0</v>
      </c>
      <c r="EU14" s="32">
        <f>IFERROR(VLOOKUP($J14,#REF!,EU$2,FALSE),0)</f>
        <v>0</v>
      </c>
      <c r="EV14" s="30">
        <f t="shared" si="41"/>
        <v>0</v>
      </c>
      <c r="EW14" s="104">
        <f t="shared" si="42"/>
        <v>0</v>
      </c>
      <c r="EX14" s="103">
        <f>IF(EV14=0,0,EV14/#REF!)</f>
        <v>0</v>
      </c>
      <c r="EY14" s="32">
        <f>IFERROR(VLOOKUP($J14,#REF!,EY$2,FALSE),0)</f>
        <v>0</v>
      </c>
      <c r="EZ14" s="30">
        <f t="shared" si="43"/>
        <v>0</v>
      </c>
      <c r="FA14" s="104">
        <f t="shared" si="44"/>
        <v>0</v>
      </c>
      <c r="FB14" s="103">
        <f>IF(EZ14=0,0,EZ14/#REF!)</f>
        <v>0</v>
      </c>
    </row>
    <row r="15" spans="1:160">
      <c r="B15" s="41">
        <f t="shared" si="45"/>
        <v>6</v>
      </c>
      <c r="C15" s="28">
        <f>入力⑥!C12</f>
        <v>0</v>
      </c>
      <c r="D15" s="28">
        <f>入力⑥!D12</f>
        <v>0</v>
      </c>
      <c r="E15" s="28">
        <f>入力⑥!E12</f>
        <v>0</v>
      </c>
      <c r="F15" s="28">
        <f>入力⑥!F12</f>
        <v>0</v>
      </c>
      <c r="G15" s="28">
        <f>入力⑥!G12</f>
        <v>0</v>
      </c>
      <c r="H15" s="28">
        <f>入力⑥!H12</f>
        <v>0</v>
      </c>
      <c r="I15" s="28">
        <f>入力⑥!I12</f>
        <v>0</v>
      </c>
      <c r="J15" s="28">
        <f>入力⑥!J12</f>
        <v>0</v>
      </c>
      <c r="K15" s="28" t="str">
        <f>入力⑥!L12</f>
        <v/>
      </c>
      <c r="L15" s="28" t="str">
        <f>入力⑥!M12</f>
        <v/>
      </c>
      <c r="M15" s="28">
        <f>入力⑥!N12</f>
        <v>0</v>
      </c>
      <c r="N15" s="28">
        <f>入力⑥!O12</f>
        <v>0</v>
      </c>
      <c r="O15" s="298">
        <f>IFERROR(VLOOKUP($J15,#REF!,O$2,FALSE),0)</f>
        <v>0</v>
      </c>
      <c r="P15" s="302">
        <f t="shared" si="46"/>
        <v>0</v>
      </c>
      <c r="Q15" s="300">
        <f t="shared" si="47"/>
        <v>0</v>
      </c>
      <c r="R15" s="301">
        <f>IF(P15=0,0,P15/#REF!)</f>
        <v>0</v>
      </c>
      <c r="S15" s="32">
        <f>IFERROR(VLOOKUP($J15,#REF!,S$2,FALSE),0)</f>
        <v>0</v>
      </c>
      <c r="T15" s="30">
        <f t="shared" si="48"/>
        <v>0</v>
      </c>
      <c r="U15" s="102">
        <f t="shared" si="49"/>
        <v>0</v>
      </c>
      <c r="V15" s="105">
        <f>IF(T15=0,0,T15/#REF!)</f>
        <v>0</v>
      </c>
      <c r="W15" s="32">
        <f>IFERROR(VLOOKUP($J15,#REF!,W$2,FALSE),0)</f>
        <v>0</v>
      </c>
      <c r="X15" s="30">
        <f t="shared" si="50"/>
        <v>0</v>
      </c>
      <c r="Y15" s="102">
        <f t="shared" si="51"/>
        <v>0</v>
      </c>
      <c r="Z15" s="105">
        <f>IF(X15=0,0,X15/#REF!)</f>
        <v>0</v>
      </c>
      <c r="AA15" s="32">
        <f>IFERROR(VLOOKUP($J15,#REF!,AA$2,FALSE),0)</f>
        <v>0</v>
      </c>
      <c r="AB15" s="30">
        <f t="shared" si="52"/>
        <v>0</v>
      </c>
      <c r="AC15" s="102">
        <f t="shared" si="53"/>
        <v>0</v>
      </c>
      <c r="AD15" s="105">
        <f>IF(AB15=0,0,AB15/#REF!)</f>
        <v>0</v>
      </c>
      <c r="AE15" s="32">
        <f>IFERROR(VLOOKUP($J15,#REF!,AE$2,FALSE),0)</f>
        <v>0</v>
      </c>
      <c r="AF15" s="30">
        <f t="shared" si="54"/>
        <v>0</v>
      </c>
      <c r="AG15" s="102">
        <f t="shared" si="55"/>
        <v>0</v>
      </c>
      <c r="AH15" s="105">
        <f>IF(AF15=0,0,AF15/#REF!)</f>
        <v>0</v>
      </c>
      <c r="AI15" s="32">
        <f>IFERROR(VLOOKUP($J15,#REF!,AI$2,FALSE),0)</f>
        <v>0</v>
      </c>
      <c r="AJ15" s="30">
        <f t="shared" si="56"/>
        <v>0</v>
      </c>
      <c r="AK15" s="102">
        <f t="shared" si="57"/>
        <v>0</v>
      </c>
      <c r="AL15" s="105">
        <f>IF(AJ15=0,0,AJ15/#REF!)</f>
        <v>0</v>
      </c>
      <c r="AM15" s="32">
        <f>IFERROR(VLOOKUP($J15,#REF!,AM$2,FALSE),0)</f>
        <v>0</v>
      </c>
      <c r="AN15" s="30">
        <f t="shared" si="58"/>
        <v>0</v>
      </c>
      <c r="AO15" s="102">
        <f t="shared" si="59"/>
        <v>0</v>
      </c>
      <c r="AP15" s="105">
        <f>IF(AN15=0,0,AN15/#REF!)</f>
        <v>0</v>
      </c>
      <c r="AQ15" s="32">
        <f>IFERROR(VLOOKUP($J15,#REF!,AQ$2,FALSE),0)</f>
        <v>0</v>
      </c>
      <c r="AR15" s="30">
        <f t="shared" si="60"/>
        <v>0</v>
      </c>
      <c r="AS15" s="102">
        <f t="shared" si="61"/>
        <v>0</v>
      </c>
      <c r="AT15" s="105">
        <f>IF(AR15=0,0,AR15/#REF!)</f>
        <v>0</v>
      </c>
      <c r="AU15" s="32">
        <f>IFERROR(VLOOKUP($J15,#REF!,AU$2,FALSE),0)</f>
        <v>0</v>
      </c>
      <c r="AV15" s="30">
        <f t="shared" si="62"/>
        <v>0</v>
      </c>
      <c r="AW15" s="102">
        <f t="shared" si="63"/>
        <v>0</v>
      </c>
      <c r="AX15" s="105">
        <f>IF(AV15=0,0,AV15/#REF!)</f>
        <v>0</v>
      </c>
      <c r="AY15" s="32">
        <f>IFERROR(VLOOKUP($J15,#REF!,AY$2,FALSE),0)</f>
        <v>0</v>
      </c>
      <c r="AZ15" s="30">
        <f t="shared" si="64"/>
        <v>0</v>
      </c>
      <c r="BA15" s="102">
        <f t="shared" si="65"/>
        <v>0</v>
      </c>
      <c r="BB15" s="105">
        <f>IF(AZ15=0,0,AZ15/#REF!)</f>
        <v>0</v>
      </c>
      <c r="BC15" s="32">
        <f>IFERROR(VLOOKUP($J15,#REF!,BC$2,FALSE),0)</f>
        <v>0</v>
      </c>
      <c r="BD15" s="30">
        <f t="shared" si="66"/>
        <v>0</v>
      </c>
      <c r="BE15" s="102">
        <f t="shared" si="67"/>
        <v>0</v>
      </c>
      <c r="BF15" s="105">
        <f>IF(BD15=0,0,BD15/#REF!)</f>
        <v>0</v>
      </c>
      <c r="BG15" s="32">
        <f>IFERROR(VLOOKUP($J15,#REF!,BG$2,FALSE),0)</f>
        <v>0</v>
      </c>
      <c r="BH15" s="30">
        <f t="shared" si="68"/>
        <v>0</v>
      </c>
      <c r="BI15" s="102">
        <f t="shared" si="69"/>
        <v>0</v>
      </c>
      <c r="BJ15" s="105">
        <f>IF(BH15=0,0,BH15/#REF!)</f>
        <v>0</v>
      </c>
      <c r="BK15" s="32">
        <f>IFERROR(VLOOKUP($J15,#REF!,BK$2,FALSE),0)</f>
        <v>0</v>
      </c>
      <c r="BL15" s="30">
        <f t="shared" si="70"/>
        <v>0</v>
      </c>
      <c r="BM15" s="102">
        <f t="shared" si="71"/>
        <v>0</v>
      </c>
      <c r="BN15" s="105">
        <f>IF(BL15=0,0,BL15/#REF!)</f>
        <v>0</v>
      </c>
      <c r="BO15" s="32">
        <f>IFERROR(VLOOKUP($J15,#REF!,BO$2,FALSE),0)</f>
        <v>0</v>
      </c>
      <c r="BP15" s="30">
        <f t="shared" si="72"/>
        <v>0</v>
      </c>
      <c r="BQ15" s="102">
        <f t="shared" si="73"/>
        <v>0</v>
      </c>
      <c r="BR15" s="105">
        <f>IF(BP15=0,0,BP15/#REF!)</f>
        <v>0</v>
      </c>
      <c r="BS15" s="32">
        <f>IFERROR(VLOOKUP($J15,#REF!,BS$2,FALSE),0)</f>
        <v>0</v>
      </c>
      <c r="BT15" s="30">
        <f t="shared" si="74"/>
        <v>0</v>
      </c>
      <c r="BU15" s="102">
        <f t="shared" si="75"/>
        <v>0</v>
      </c>
      <c r="BV15" s="105">
        <f>IF(BT15=0,0,BT15/#REF!)</f>
        <v>0</v>
      </c>
      <c r="BW15" s="32">
        <f>IFERROR(VLOOKUP($J15,#REF!,BW$2,FALSE),0)</f>
        <v>0</v>
      </c>
      <c r="BX15" s="30">
        <f t="shared" si="76"/>
        <v>0</v>
      </c>
      <c r="BY15" s="102">
        <f t="shared" si="77"/>
        <v>0</v>
      </c>
      <c r="BZ15" s="105">
        <f>IF(BX15=0,0,BX15/#REF!)</f>
        <v>0</v>
      </c>
      <c r="CA15" s="32">
        <f>IFERROR(VLOOKUP($J15,#REF!,CA$2,FALSE),0)</f>
        <v>0</v>
      </c>
      <c r="CB15" s="30">
        <f t="shared" si="78"/>
        <v>0</v>
      </c>
      <c r="CC15" s="102">
        <f t="shared" si="79"/>
        <v>0</v>
      </c>
      <c r="CD15" s="105">
        <f>IF(CB15=0,0,CB15/#REF!)</f>
        <v>0</v>
      </c>
      <c r="CE15" s="32">
        <f>IFERROR(VLOOKUP($J15,#REF!,CE$2,FALSE),0)</f>
        <v>0</v>
      </c>
      <c r="CF15" s="30">
        <f t="shared" si="80"/>
        <v>0</v>
      </c>
      <c r="CG15" s="102">
        <f t="shared" si="81"/>
        <v>0</v>
      </c>
      <c r="CH15" s="105">
        <f>IF(CF15=0,0,CF15/#REF!)</f>
        <v>0</v>
      </c>
      <c r="CI15" s="32">
        <f>IFERROR(VLOOKUP($J15,#REF!,CI$2,FALSE),0)</f>
        <v>0</v>
      </c>
      <c r="CJ15" s="30">
        <f t="shared" si="82"/>
        <v>0</v>
      </c>
      <c r="CK15" s="102">
        <f t="shared" si="83"/>
        <v>0</v>
      </c>
      <c r="CL15" s="105">
        <f>IF(CJ15=0,0,CJ15/#REF!)</f>
        <v>0</v>
      </c>
      <c r="CM15" s="32">
        <f>IFERROR(VLOOKUP($J15,#REF!,CM$2,FALSE),0)</f>
        <v>0</v>
      </c>
      <c r="CN15" s="30">
        <f t="shared" si="84"/>
        <v>0</v>
      </c>
      <c r="CO15" s="102">
        <f t="shared" si="85"/>
        <v>0</v>
      </c>
      <c r="CP15" s="105">
        <f>IF(CN15=0,0,CN15/#REF!)</f>
        <v>0</v>
      </c>
      <c r="CQ15" s="32">
        <f>IFERROR(VLOOKUP($J15,#REF!,CQ$2,FALSE),0)</f>
        <v>0</v>
      </c>
      <c r="CR15" s="30">
        <f t="shared" si="86"/>
        <v>0</v>
      </c>
      <c r="CS15" s="104">
        <f t="shared" si="87"/>
        <v>0</v>
      </c>
      <c r="CT15" s="103">
        <f>IF(CR15=0,0,CR15/#REF!)</f>
        <v>0</v>
      </c>
      <c r="CU15" s="32">
        <f>IFERROR(VLOOKUP($J15,#REF!,CU$2,FALSE),0)</f>
        <v>0</v>
      </c>
      <c r="CV15" s="30">
        <f t="shared" si="15"/>
        <v>0</v>
      </c>
      <c r="CW15" s="104">
        <f t="shared" si="16"/>
        <v>0</v>
      </c>
      <c r="CX15" s="103">
        <f>IF(CV15=0,0,CV15/#REF!)</f>
        <v>0</v>
      </c>
      <c r="CY15" s="32">
        <f>IFERROR(VLOOKUP($J15,#REF!,CY$2,FALSE),0)</f>
        <v>0</v>
      </c>
      <c r="CZ15" s="30">
        <f t="shared" si="17"/>
        <v>0</v>
      </c>
      <c r="DA15" s="104">
        <f t="shared" si="18"/>
        <v>0</v>
      </c>
      <c r="DB15" s="103">
        <f>IF(CZ15=0,0,CZ15/#REF!)</f>
        <v>0</v>
      </c>
      <c r="DC15" s="32">
        <f>IFERROR(VLOOKUP($J15,#REF!,DC$2,FALSE),0)</f>
        <v>0</v>
      </c>
      <c r="DD15" s="30">
        <f t="shared" si="19"/>
        <v>0</v>
      </c>
      <c r="DE15" s="104">
        <f t="shared" si="20"/>
        <v>0</v>
      </c>
      <c r="DF15" s="103">
        <f>IF(DD15=0,0,DD15/#REF!)</f>
        <v>0</v>
      </c>
      <c r="DG15" s="32">
        <f>IFERROR(VLOOKUP($J15,#REF!,DG$2,FALSE),0)</f>
        <v>0</v>
      </c>
      <c r="DH15" s="30">
        <f t="shared" si="21"/>
        <v>0</v>
      </c>
      <c r="DI15" s="104">
        <f t="shared" si="22"/>
        <v>0</v>
      </c>
      <c r="DJ15" s="103">
        <f>IF(DH15=0,0,DH15/#REF!)</f>
        <v>0</v>
      </c>
      <c r="DK15" s="32">
        <f>IFERROR(VLOOKUP($J15,#REF!,DK$2,FALSE),0)</f>
        <v>0</v>
      </c>
      <c r="DL15" s="30">
        <f t="shared" si="23"/>
        <v>0</v>
      </c>
      <c r="DM15" s="104">
        <f t="shared" si="24"/>
        <v>0</v>
      </c>
      <c r="DN15" s="103">
        <f>IF(DL15=0,0,DL15/#REF!)</f>
        <v>0</v>
      </c>
      <c r="DO15" s="32">
        <f>IFERROR(VLOOKUP($J15,#REF!,DO$2,FALSE),0)</f>
        <v>0</v>
      </c>
      <c r="DP15" s="30">
        <f t="shared" si="25"/>
        <v>0</v>
      </c>
      <c r="DQ15" s="104">
        <f t="shared" si="26"/>
        <v>0</v>
      </c>
      <c r="DR15" s="103">
        <f>IF(DP15=0,0,DP15/#REF!)</f>
        <v>0</v>
      </c>
      <c r="DS15" s="32">
        <f>IFERROR(VLOOKUP($J15,#REF!,DS$2,FALSE),0)</f>
        <v>0</v>
      </c>
      <c r="DT15" s="30">
        <f t="shared" si="27"/>
        <v>0</v>
      </c>
      <c r="DU15" s="104">
        <f t="shared" si="28"/>
        <v>0</v>
      </c>
      <c r="DV15" s="103">
        <f>IF(DT15=0,0,DT15/#REF!)</f>
        <v>0</v>
      </c>
      <c r="DW15" s="32">
        <f>IFERROR(VLOOKUP($J15,#REF!,DW$2,FALSE),0)</f>
        <v>0</v>
      </c>
      <c r="DX15" s="30">
        <f t="shared" si="29"/>
        <v>0</v>
      </c>
      <c r="DY15" s="104">
        <f t="shared" si="30"/>
        <v>0</v>
      </c>
      <c r="DZ15" s="103">
        <f>IF(DX15=0,0,DX15/#REF!)</f>
        <v>0</v>
      </c>
      <c r="EA15" s="32">
        <f>IFERROR(VLOOKUP($J15,#REF!,EA$2,FALSE),0)</f>
        <v>0</v>
      </c>
      <c r="EB15" s="30">
        <f t="shared" si="31"/>
        <v>0</v>
      </c>
      <c r="EC15" s="104">
        <f t="shared" si="32"/>
        <v>0</v>
      </c>
      <c r="ED15" s="103">
        <f>IF(EB15=0,0,EB15/#REF!)</f>
        <v>0</v>
      </c>
      <c r="EE15" s="32">
        <f>IFERROR(VLOOKUP($J15,#REF!,EE$2,FALSE),0)</f>
        <v>0</v>
      </c>
      <c r="EF15" s="30">
        <f t="shared" si="33"/>
        <v>0</v>
      </c>
      <c r="EG15" s="104">
        <f t="shared" si="34"/>
        <v>0</v>
      </c>
      <c r="EH15" s="103">
        <f>IF(EF15=0,0,EF15/#REF!)</f>
        <v>0</v>
      </c>
      <c r="EI15" s="32">
        <f>IFERROR(VLOOKUP($J15,#REF!,EI$2,FALSE),0)</f>
        <v>0</v>
      </c>
      <c r="EJ15" s="30">
        <f t="shared" si="35"/>
        <v>0</v>
      </c>
      <c r="EK15" s="104">
        <f t="shared" si="36"/>
        <v>0</v>
      </c>
      <c r="EL15" s="103">
        <f>IF(EJ15=0,0,EJ15/#REF!)</f>
        <v>0</v>
      </c>
      <c r="EM15" s="32">
        <f>IFERROR(VLOOKUP($J15,#REF!,EM$2,FALSE),0)</f>
        <v>0</v>
      </c>
      <c r="EN15" s="30">
        <f t="shared" si="37"/>
        <v>0</v>
      </c>
      <c r="EO15" s="104">
        <f t="shared" si="38"/>
        <v>0</v>
      </c>
      <c r="EP15" s="103">
        <f>IF(EN15=0,0,EN15/#REF!)</f>
        <v>0</v>
      </c>
      <c r="EQ15" s="32">
        <f>IFERROR(VLOOKUP($J15,#REF!,EQ$2,FALSE),0)</f>
        <v>0</v>
      </c>
      <c r="ER15" s="30">
        <f t="shared" si="39"/>
        <v>0</v>
      </c>
      <c r="ES15" s="104">
        <f t="shared" si="40"/>
        <v>0</v>
      </c>
      <c r="ET15" s="103">
        <f>IF(ER15=0,0,ER15/#REF!)</f>
        <v>0</v>
      </c>
      <c r="EU15" s="32">
        <f>IFERROR(VLOOKUP($J15,#REF!,EU$2,FALSE),0)</f>
        <v>0</v>
      </c>
      <c r="EV15" s="30">
        <f t="shared" si="41"/>
        <v>0</v>
      </c>
      <c r="EW15" s="104">
        <f t="shared" si="42"/>
        <v>0</v>
      </c>
      <c r="EX15" s="103">
        <f>IF(EV15=0,0,EV15/#REF!)</f>
        <v>0</v>
      </c>
      <c r="EY15" s="32">
        <f>IFERROR(VLOOKUP($J15,#REF!,EY$2,FALSE),0)</f>
        <v>0</v>
      </c>
      <c r="EZ15" s="30">
        <f t="shared" si="43"/>
        <v>0</v>
      </c>
      <c r="FA15" s="104">
        <f t="shared" si="44"/>
        <v>0</v>
      </c>
      <c r="FB15" s="103">
        <f>IF(EZ15=0,0,EZ15/#REF!)</f>
        <v>0</v>
      </c>
    </row>
    <row r="16" spans="1:160">
      <c r="B16" s="41">
        <f t="shared" si="45"/>
        <v>7</v>
      </c>
      <c r="C16" s="28">
        <f>入力⑥!C13</f>
        <v>0</v>
      </c>
      <c r="D16" s="28">
        <f>入力⑥!D13</f>
        <v>0</v>
      </c>
      <c r="E16" s="28">
        <f>入力⑥!E13</f>
        <v>0</v>
      </c>
      <c r="F16" s="28">
        <f>入力⑥!F13</f>
        <v>0</v>
      </c>
      <c r="G16" s="28">
        <f>入力⑥!G13</f>
        <v>0</v>
      </c>
      <c r="H16" s="28">
        <f>入力⑥!H13</f>
        <v>0</v>
      </c>
      <c r="I16" s="28">
        <f>入力⑥!I13</f>
        <v>0</v>
      </c>
      <c r="J16" s="28">
        <f>入力⑥!J13</f>
        <v>0</v>
      </c>
      <c r="K16" s="28" t="str">
        <f>入力⑥!L13</f>
        <v/>
      </c>
      <c r="L16" s="28" t="str">
        <f>入力⑥!M13</f>
        <v/>
      </c>
      <c r="M16" s="28">
        <f>入力⑥!N13</f>
        <v>0</v>
      </c>
      <c r="N16" s="28">
        <f>入力⑥!O13</f>
        <v>0</v>
      </c>
      <c r="O16" s="298">
        <f>IFERROR(VLOOKUP($J16,#REF!,O$2,FALSE),0)</f>
        <v>0</v>
      </c>
      <c r="P16" s="302">
        <f t="shared" si="46"/>
        <v>0</v>
      </c>
      <c r="Q16" s="300">
        <f t="shared" si="47"/>
        <v>0</v>
      </c>
      <c r="R16" s="301">
        <f>IF(P16=0,0,P16/#REF!)</f>
        <v>0</v>
      </c>
      <c r="S16" s="32">
        <f>IFERROR(VLOOKUP($J16,#REF!,S$2,FALSE),0)</f>
        <v>0</v>
      </c>
      <c r="T16" s="30">
        <f t="shared" si="48"/>
        <v>0</v>
      </c>
      <c r="U16" s="102">
        <f t="shared" si="49"/>
        <v>0</v>
      </c>
      <c r="V16" s="105">
        <f>IF(T16=0,0,T16/#REF!)</f>
        <v>0</v>
      </c>
      <c r="W16" s="32">
        <f>IFERROR(VLOOKUP($J16,#REF!,W$2,FALSE),0)</f>
        <v>0</v>
      </c>
      <c r="X16" s="30">
        <f t="shared" si="50"/>
        <v>0</v>
      </c>
      <c r="Y16" s="102">
        <f t="shared" si="51"/>
        <v>0</v>
      </c>
      <c r="Z16" s="105">
        <f>IF(X16=0,0,X16/#REF!)</f>
        <v>0</v>
      </c>
      <c r="AA16" s="32">
        <f>IFERROR(VLOOKUP($J16,#REF!,AA$2,FALSE),0)</f>
        <v>0</v>
      </c>
      <c r="AB16" s="30">
        <f t="shared" si="52"/>
        <v>0</v>
      </c>
      <c r="AC16" s="102">
        <f t="shared" si="53"/>
        <v>0</v>
      </c>
      <c r="AD16" s="105">
        <f>IF(AB16=0,0,AB16/#REF!)</f>
        <v>0</v>
      </c>
      <c r="AE16" s="32">
        <f>IFERROR(VLOOKUP($J16,#REF!,AE$2,FALSE),0)</f>
        <v>0</v>
      </c>
      <c r="AF16" s="30">
        <f t="shared" si="54"/>
        <v>0</v>
      </c>
      <c r="AG16" s="102">
        <f t="shared" si="55"/>
        <v>0</v>
      </c>
      <c r="AH16" s="105">
        <f>IF(AF16=0,0,AF16/#REF!)</f>
        <v>0</v>
      </c>
      <c r="AI16" s="32">
        <f>IFERROR(VLOOKUP($J16,#REF!,AI$2,FALSE),0)</f>
        <v>0</v>
      </c>
      <c r="AJ16" s="30">
        <f t="shared" si="56"/>
        <v>0</v>
      </c>
      <c r="AK16" s="102">
        <f t="shared" si="57"/>
        <v>0</v>
      </c>
      <c r="AL16" s="105">
        <f>IF(AJ16=0,0,AJ16/#REF!)</f>
        <v>0</v>
      </c>
      <c r="AM16" s="32">
        <f>IFERROR(VLOOKUP($J16,#REF!,AM$2,FALSE),0)</f>
        <v>0</v>
      </c>
      <c r="AN16" s="30">
        <f t="shared" si="58"/>
        <v>0</v>
      </c>
      <c r="AO16" s="102">
        <f t="shared" si="59"/>
        <v>0</v>
      </c>
      <c r="AP16" s="105">
        <f>IF(AN16=0,0,AN16/#REF!)</f>
        <v>0</v>
      </c>
      <c r="AQ16" s="32">
        <f>IFERROR(VLOOKUP($J16,#REF!,AQ$2,FALSE),0)</f>
        <v>0</v>
      </c>
      <c r="AR16" s="30">
        <f t="shared" si="60"/>
        <v>0</v>
      </c>
      <c r="AS16" s="102">
        <f t="shared" si="61"/>
        <v>0</v>
      </c>
      <c r="AT16" s="105">
        <f>IF(AR16=0,0,AR16/#REF!)</f>
        <v>0</v>
      </c>
      <c r="AU16" s="32">
        <f>IFERROR(VLOOKUP($J16,#REF!,AU$2,FALSE),0)</f>
        <v>0</v>
      </c>
      <c r="AV16" s="30">
        <f t="shared" si="62"/>
        <v>0</v>
      </c>
      <c r="AW16" s="102">
        <f t="shared" si="63"/>
        <v>0</v>
      </c>
      <c r="AX16" s="105">
        <f>IF(AV16=0,0,AV16/#REF!)</f>
        <v>0</v>
      </c>
      <c r="AY16" s="32">
        <f>IFERROR(VLOOKUP($J16,#REF!,AY$2,FALSE),0)</f>
        <v>0</v>
      </c>
      <c r="AZ16" s="30">
        <f t="shared" si="64"/>
        <v>0</v>
      </c>
      <c r="BA16" s="102">
        <f t="shared" si="65"/>
        <v>0</v>
      </c>
      <c r="BB16" s="105">
        <f>IF(AZ16=0,0,AZ16/#REF!)</f>
        <v>0</v>
      </c>
      <c r="BC16" s="32">
        <f>IFERROR(VLOOKUP($J16,#REF!,BC$2,FALSE),0)</f>
        <v>0</v>
      </c>
      <c r="BD16" s="30">
        <f t="shared" si="66"/>
        <v>0</v>
      </c>
      <c r="BE16" s="102">
        <f t="shared" si="67"/>
        <v>0</v>
      </c>
      <c r="BF16" s="105">
        <f>IF(BD16=0,0,BD16/#REF!)</f>
        <v>0</v>
      </c>
      <c r="BG16" s="32">
        <f>IFERROR(VLOOKUP($J16,#REF!,BG$2,FALSE),0)</f>
        <v>0</v>
      </c>
      <c r="BH16" s="30">
        <f t="shared" si="68"/>
        <v>0</v>
      </c>
      <c r="BI16" s="102">
        <f t="shared" si="69"/>
        <v>0</v>
      </c>
      <c r="BJ16" s="105">
        <f>IF(BH16=0,0,BH16/#REF!)</f>
        <v>0</v>
      </c>
      <c r="BK16" s="32">
        <f>IFERROR(VLOOKUP($J16,#REF!,BK$2,FALSE),0)</f>
        <v>0</v>
      </c>
      <c r="BL16" s="30">
        <f t="shared" si="70"/>
        <v>0</v>
      </c>
      <c r="BM16" s="102">
        <f t="shared" si="71"/>
        <v>0</v>
      </c>
      <c r="BN16" s="105">
        <f>IF(BL16=0,0,BL16/#REF!)</f>
        <v>0</v>
      </c>
      <c r="BO16" s="32">
        <f>IFERROR(VLOOKUP($J16,#REF!,BO$2,FALSE),0)</f>
        <v>0</v>
      </c>
      <c r="BP16" s="30">
        <f t="shared" si="72"/>
        <v>0</v>
      </c>
      <c r="BQ16" s="102">
        <f t="shared" si="73"/>
        <v>0</v>
      </c>
      <c r="BR16" s="105">
        <f>IF(BP16=0,0,BP16/#REF!)</f>
        <v>0</v>
      </c>
      <c r="BS16" s="32">
        <f>IFERROR(VLOOKUP($J16,#REF!,BS$2,FALSE),0)</f>
        <v>0</v>
      </c>
      <c r="BT16" s="30">
        <f t="shared" si="74"/>
        <v>0</v>
      </c>
      <c r="BU16" s="102">
        <f t="shared" si="75"/>
        <v>0</v>
      </c>
      <c r="BV16" s="105">
        <f>IF(BT16=0,0,BT16/#REF!)</f>
        <v>0</v>
      </c>
      <c r="BW16" s="32">
        <f>IFERROR(VLOOKUP($J16,#REF!,BW$2,FALSE),0)</f>
        <v>0</v>
      </c>
      <c r="BX16" s="30">
        <f t="shared" si="76"/>
        <v>0</v>
      </c>
      <c r="BY16" s="102">
        <f t="shared" si="77"/>
        <v>0</v>
      </c>
      <c r="BZ16" s="105">
        <f>IF(BX16=0,0,BX16/#REF!)</f>
        <v>0</v>
      </c>
      <c r="CA16" s="32">
        <f>IFERROR(VLOOKUP($J16,#REF!,CA$2,FALSE),0)</f>
        <v>0</v>
      </c>
      <c r="CB16" s="30">
        <f t="shared" si="78"/>
        <v>0</v>
      </c>
      <c r="CC16" s="102">
        <f t="shared" si="79"/>
        <v>0</v>
      </c>
      <c r="CD16" s="105">
        <f>IF(CB16=0,0,CB16/#REF!)</f>
        <v>0</v>
      </c>
      <c r="CE16" s="32">
        <f>IFERROR(VLOOKUP($J16,#REF!,CE$2,FALSE),0)</f>
        <v>0</v>
      </c>
      <c r="CF16" s="30">
        <f t="shared" si="80"/>
        <v>0</v>
      </c>
      <c r="CG16" s="102">
        <f t="shared" si="81"/>
        <v>0</v>
      </c>
      <c r="CH16" s="105">
        <f>IF(CF16=0,0,CF16/#REF!)</f>
        <v>0</v>
      </c>
      <c r="CI16" s="32">
        <f>IFERROR(VLOOKUP($J16,#REF!,CI$2,FALSE),0)</f>
        <v>0</v>
      </c>
      <c r="CJ16" s="30">
        <f t="shared" si="82"/>
        <v>0</v>
      </c>
      <c r="CK16" s="102">
        <f t="shared" si="83"/>
        <v>0</v>
      </c>
      <c r="CL16" s="105">
        <f>IF(CJ16=0,0,CJ16/#REF!)</f>
        <v>0</v>
      </c>
      <c r="CM16" s="32">
        <f>IFERROR(VLOOKUP($J16,#REF!,CM$2,FALSE),0)</f>
        <v>0</v>
      </c>
      <c r="CN16" s="30">
        <f t="shared" si="84"/>
        <v>0</v>
      </c>
      <c r="CO16" s="102">
        <f t="shared" si="85"/>
        <v>0</v>
      </c>
      <c r="CP16" s="105">
        <f>IF(CN16=0,0,CN16/#REF!)</f>
        <v>0</v>
      </c>
      <c r="CQ16" s="32">
        <f>IFERROR(VLOOKUP($J16,#REF!,CQ$2,FALSE),0)</f>
        <v>0</v>
      </c>
      <c r="CR16" s="30">
        <f t="shared" si="86"/>
        <v>0</v>
      </c>
      <c r="CS16" s="104">
        <f t="shared" si="87"/>
        <v>0</v>
      </c>
      <c r="CT16" s="103">
        <f>IF(CR16=0,0,CR16/#REF!)</f>
        <v>0</v>
      </c>
      <c r="CU16" s="32">
        <f>IFERROR(VLOOKUP($J16,#REF!,CU$2,FALSE),0)</f>
        <v>0</v>
      </c>
      <c r="CV16" s="30">
        <f t="shared" si="15"/>
        <v>0</v>
      </c>
      <c r="CW16" s="104">
        <f t="shared" si="16"/>
        <v>0</v>
      </c>
      <c r="CX16" s="103">
        <f>IF(CV16=0,0,CV16/#REF!)</f>
        <v>0</v>
      </c>
      <c r="CY16" s="32">
        <f>IFERROR(VLOOKUP($J16,#REF!,CY$2,FALSE),0)</f>
        <v>0</v>
      </c>
      <c r="CZ16" s="30">
        <f t="shared" si="17"/>
        <v>0</v>
      </c>
      <c r="DA16" s="104">
        <f t="shared" si="18"/>
        <v>0</v>
      </c>
      <c r="DB16" s="103">
        <f>IF(CZ16=0,0,CZ16/#REF!)</f>
        <v>0</v>
      </c>
      <c r="DC16" s="32">
        <f>IFERROR(VLOOKUP($J16,#REF!,DC$2,FALSE),0)</f>
        <v>0</v>
      </c>
      <c r="DD16" s="30">
        <f t="shared" si="19"/>
        <v>0</v>
      </c>
      <c r="DE16" s="104">
        <f t="shared" si="20"/>
        <v>0</v>
      </c>
      <c r="DF16" s="103">
        <f>IF(DD16=0,0,DD16/#REF!)</f>
        <v>0</v>
      </c>
      <c r="DG16" s="32">
        <f>IFERROR(VLOOKUP($J16,#REF!,DG$2,FALSE),0)</f>
        <v>0</v>
      </c>
      <c r="DH16" s="30">
        <f t="shared" si="21"/>
        <v>0</v>
      </c>
      <c r="DI16" s="104">
        <f t="shared" si="22"/>
        <v>0</v>
      </c>
      <c r="DJ16" s="103">
        <f>IF(DH16=0,0,DH16/#REF!)</f>
        <v>0</v>
      </c>
      <c r="DK16" s="32">
        <f>IFERROR(VLOOKUP($J16,#REF!,DK$2,FALSE),0)</f>
        <v>0</v>
      </c>
      <c r="DL16" s="30">
        <f t="shared" si="23"/>
        <v>0</v>
      </c>
      <c r="DM16" s="104">
        <f t="shared" si="24"/>
        <v>0</v>
      </c>
      <c r="DN16" s="103">
        <f>IF(DL16=0,0,DL16/#REF!)</f>
        <v>0</v>
      </c>
      <c r="DO16" s="32">
        <f>IFERROR(VLOOKUP($J16,#REF!,DO$2,FALSE),0)</f>
        <v>0</v>
      </c>
      <c r="DP16" s="30">
        <f t="shared" si="25"/>
        <v>0</v>
      </c>
      <c r="DQ16" s="104">
        <f t="shared" si="26"/>
        <v>0</v>
      </c>
      <c r="DR16" s="103">
        <f>IF(DP16=0,0,DP16/#REF!)</f>
        <v>0</v>
      </c>
      <c r="DS16" s="32">
        <f>IFERROR(VLOOKUP($J16,#REF!,DS$2,FALSE),0)</f>
        <v>0</v>
      </c>
      <c r="DT16" s="30">
        <f t="shared" si="27"/>
        <v>0</v>
      </c>
      <c r="DU16" s="104">
        <f t="shared" si="28"/>
        <v>0</v>
      </c>
      <c r="DV16" s="103">
        <f>IF(DT16=0,0,DT16/#REF!)</f>
        <v>0</v>
      </c>
      <c r="DW16" s="32">
        <f>IFERROR(VLOOKUP($J16,#REF!,DW$2,FALSE),0)</f>
        <v>0</v>
      </c>
      <c r="DX16" s="30">
        <f t="shared" si="29"/>
        <v>0</v>
      </c>
      <c r="DY16" s="104">
        <f t="shared" si="30"/>
        <v>0</v>
      </c>
      <c r="DZ16" s="103">
        <f>IF(DX16=0,0,DX16/#REF!)</f>
        <v>0</v>
      </c>
      <c r="EA16" s="32">
        <f>IFERROR(VLOOKUP($J16,#REF!,EA$2,FALSE),0)</f>
        <v>0</v>
      </c>
      <c r="EB16" s="30">
        <f t="shared" si="31"/>
        <v>0</v>
      </c>
      <c r="EC16" s="104">
        <f t="shared" si="32"/>
        <v>0</v>
      </c>
      <c r="ED16" s="103">
        <f>IF(EB16=0,0,EB16/#REF!)</f>
        <v>0</v>
      </c>
      <c r="EE16" s="32">
        <f>IFERROR(VLOOKUP($J16,#REF!,EE$2,FALSE),0)</f>
        <v>0</v>
      </c>
      <c r="EF16" s="30">
        <f t="shared" si="33"/>
        <v>0</v>
      </c>
      <c r="EG16" s="104">
        <f t="shared" si="34"/>
        <v>0</v>
      </c>
      <c r="EH16" s="103">
        <f>IF(EF16=0,0,EF16/#REF!)</f>
        <v>0</v>
      </c>
      <c r="EI16" s="32">
        <f>IFERROR(VLOOKUP($J16,#REF!,EI$2,FALSE),0)</f>
        <v>0</v>
      </c>
      <c r="EJ16" s="30">
        <f t="shared" si="35"/>
        <v>0</v>
      </c>
      <c r="EK16" s="104">
        <f t="shared" si="36"/>
        <v>0</v>
      </c>
      <c r="EL16" s="103">
        <f>IF(EJ16=0,0,EJ16/#REF!)</f>
        <v>0</v>
      </c>
      <c r="EM16" s="32">
        <f>IFERROR(VLOOKUP($J16,#REF!,EM$2,FALSE),0)</f>
        <v>0</v>
      </c>
      <c r="EN16" s="30">
        <f t="shared" si="37"/>
        <v>0</v>
      </c>
      <c r="EO16" s="104">
        <f t="shared" si="38"/>
        <v>0</v>
      </c>
      <c r="EP16" s="103">
        <f>IF(EN16=0,0,EN16/#REF!)</f>
        <v>0</v>
      </c>
      <c r="EQ16" s="32">
        <f>IFERROR(VLOOKUP($J16,#REF!,EQ$2,FALSE),0)</f>
        <v>0</v>
      </c>
      <c r="ER16" s="30">
        <f t="shared" si="39"/>
        <v>0</v>
      </c>
      <c r="ES16" s="104">
        <f t="shared" si="40"/>
        <v>0</v>
      </c>
      <c r="ET16" s="103">
        <f>IF(ER16=0,0,ER16/#REF!)</f>
        <v>0</v>
      </c>
      <c r="EU16" s="32">
        <f>IFERROR(VLOOKUP($J16,#REF!,EU$2,FALSE),0)</f>
        <v>0</v>
      </c>
      <c r="EV16" s="30">
        <f t="shared" si="41"/>
        <v>0</v>
      </c>
      <c r="EW16" s="104">
        <f t="shared" si="42"/>
        <v>0</v>
      </c>
      <c r="EX16" s="103">
        <f>IF(EV16=0,0,EV16/#REF!)</f>
        <v>0</v>
      </c>
      <c r="EY16" s="32">
        <f>IFERROR(VLOOKUP($J16,#REF!,EY$2,FALSE),0)</f>
        <v>0</v>
      </c>
      <c r="EZ16" s="30">
        <f t="shared" si="43"/>
        <v>0</v>
      </c>
      <c r="FA16" s="104">
        <f t="shared" si="44"/>
        <v>0</v>
      </c>
      <c r="FB16" s="103">
        <f>IF(EZ16=0,0,EZ16/#REF!)</f>
        <v>0</v>
      </c>
    </row>
    <row r="17" spans="2:158">
      <c r="B17" s="41">
        <f t="shared" si="45"/>
        <v>8</v>
      </c>
      <c r="C17" s="28">
        <f>入力⑥!C14</f>
        <v>0</v>
      </c>
      <c r="D17" s="28">
        <f>入力⑥!D14</f>
        <v>0</v>
      </c>
      <c r="E17" s="28">
        <f>入力⑥!E14</f>
        <v>0</v>
      </c>
      <c r="F17" s="28">
        <f>入力⑥!F14</f>
        <v>0</v>
      </c>
      <c r="G17" s="28">
        <f>入力⑥!G14</f>
        <v>0</v>
      </c>
      <c r="H17" s="28">
        <f>入力⑥!H14</f>
        <v>0</v>
      </c>
      <c r="I17" s="28">
        <f>入力⑥!I14</f>
        <v>0</v>
      </c>
      <c r="J17" s="28">
        <f>入力⑥!J14</f>
        <v>0</v>
      </c>
      <c r="K17" s="28" t="str">
        <f>入力⑥!L14</f>
        <v/>
      </c>
      <c r="L17" s="28" t="str">
        <f>入力⑥!M14</f>
        <v/>
      </c>
      <c r="M17" s="28">
        <f>入力⑥!N14</f>
        <v>0</v>
      </c>
      <c r="N17" s="28">
        <f>入力⑥!O14</f>
        <v>0</v>
      </c>
      <c r="O17" s="298">
        <f>IFERROR(VLOOKUP($J17,#REF!,O$2,FALSE),0)</f>
        <v>0</v>
      </c>
      <c r="P17" s="302">
        <f t="shared" si="46"/>
        <v>0</v>
      </c>
      <c r="Q17" s="300">
        <f t="shared" si="47"/>
        <v>0</v>
      </c>
      <c r="R17" s="301">
        <f>IF(P17=0,0,P17/#REF!)</f>
        <v>0</v>
      </c>
      <c r="S17" s="32">
        <f>IFERROR(VLOOKUP($J17,#REF!,S$2,FALSE),0)</f>
        <v>0</v>
      </c>
      <c r="T17" s="30">
        <f t="shared" si="48"/>
        <v>0</v>
      </c>
      <c r="U17" s="102">
        <f t="shared" si="49"/>
        <v>0</v>
      </c>
      <c r="V17" s="105">
        <f>IF(T17=0,0,T17/#REF!)</f>
        <v>0</v>
      </c>
      <c r="W17" s="32">
        <f>IFERROR(VLOOKUP($J17,#REF!,W$2,FALSE),0)</f>
        <v>0</v>
      </c>
      <c r="X17" s="30">
        <f t="shared" si="50"/>
        <v>0</v>
      </c>
      <c r="Y17" s="102">
        <f t="shared" si="51"/>
        <v>0</v>
      </c>
      <c r="Z17" s="105">
        <f>IF(X17=0,0,X17/#REF!)</f>
        <v>0</v>
      </c>
      <c r="AA17" s="32">
        <f>IFERROR(VLOOKUP($J17,#REF!,AA$2,FALSE),0)</f>
        <v>0</v>
      </c>
      <c r="AB17" s="30">
        <f t="shared" si="52"/>
        <v>0</v>
      </c>
      <c r="AC17" s="102">
        <f t="shared" si="53"/>
        <v>0</v>
      </c>
      <c r="AD17" s="105">
        <f>IF(AB17=0,0,AB17/#REF!)</f>
        <v>0</v>
      </c>
      <c r="AE17" s="32">
        <f>IFERROR(VLOOKUP($J17,#REF!,AE$2,FALSE),0)</f>
        <v>0</v>
      </c>
      <c r="AF17" s="30">
        <f t="shared" si="54"/>
        <v>0</v>
      </c>
      <c r="AG17" s="102">
        <f t="shared" si="55"/>
        <v>0</v>
      </c>
      <c r="AH17" s="105">
        <f>IF(AF17=0,0,AF17/#REF!)</f>
        <v>0</v>
      </c>
      <c r="AI17" s="32">
        <f>IFERROR(VLOOKUP($J17,#REF!,AI$2,FALSE),0)</f>
        <v>0</v>
      </c>
      <c r="AJ17" s="30">
        <f t="shared" si="56"/>
        <v>0</v>
      </c>
      <c r="AK17" s="102">
        <f t="shared" si="57"/>
        <v>0</v>
      </c>
      <c r="AL17" s="105">
        <f>IF(AJ17=0,0,AJ17/#REF!)</f>
        <v>0</v>
      </c>
      <c r="AM17" s="32">
        <f>IFERROR(VLOOKUP($J17,#REF!,AM$2,FALSE),0)</f>
        <v>0</v>
      </c>
      <c r="AN17" s="30">
        <f t="shared" si="58"/>
        <v>0</v>
      </c>
      <c r="AO17" s="102">
        <f t="shared" si="59"/>
        <v>0</v>
      </c>
      <c r="AP17" s="105">
        <f>IF(AN17=0,0,AN17/#REF!)</f>
        <v>0</v>
      </c>
      <c r="AQ17" s="32">
        <f>IFERROR(VLOOKUP($J17,#REF!,AQ$2,FALSE),0)</f>
        <v>0</v>
      </c>
      <c r="AR17" s="30">
        <f t="shared" si="60"/>
        <v>0</v>
      </c>
      <c r="AS17" s="102">
        <f t="shared" si="61"/>
        <v>0</v>
      </c>
      <c r="AT17" s="105">
        <f>IF(AR17=0,0,AR17/#REF!)</f>
        <v>0</v>
      </c>
      <c r="AU17" s="32">
        <f>IFERROR(VLOOKUP($J17,#REF!,AU$2,FALSE),0)</f>
        <v>0</v>
      </c>
      <c r="AV17" s="30">
        <f t="shared" si="62"/>
        <v>0</v>
      </c>
      <c r="AW17" s="102">
        <f t="shared" si="63"/>
        <v>0</v>
      </c>
      <c r="AX17" s="105">
        <f>IF(AV17=0,0,AV17/#REF!)</f>
        <v>0</v>
      </c>
      <c r="AY17" s="32">
        <f>IFERROR(VLOOKUP($J17,#REF!,AY$2,FALSE),0)</f>
        <v>0</v>
      </c>
      <c r="AZ17" s="30">
        <f t="shared" si="64"/>
        <v>0</v>
      </c>
      <c r="BA17" s="102">
        <f t="shared" si="65"/>
        <v>0</v>
      </c>
      <c r="BB17" s="105">
        <f>IF(AZ17=0,0,AZ17/#REF!)</f>
        <v>0</v>
      </c>
      <c r="BC17" s="32">
        <f>IFERROR(VLOOKUP($J17,#REF!,BC$2,FALSE),0)</f>
        <v>0</v>
      </c>
      <c r="BD17" s="30">
        <f t="shared" si="66"/>
        <v>0</v>
      </c>
      <c r="BE17" s="102">
        <f t="shared" si="67"/>
        <v>0</v>
      </c>
      <c r="BF17" s="105">
        <f>IF(BD17=0,0,BD17/#REF!)</f>
        <v>0</v>
      </c>
      <c r="BG17" s="32">
        <f>IFERROR(VLOOKUP($J17,#REF!,BG$2,FALSE),0)</f>
        <v>0</v>
      </c>
      <c r="BH17" s="30">
        <f t="shared" si="68"/>
        <v>0</v>
      </c>
      <c r="BI17" s="102">
        <f t="shared" si="69"/>
        <v>0</v>
      </c>
      <c r="BJ17" s="105">
        <f>IF(BH17=0,0,BH17/#REF!)</f>
        <v>0</v>
      </c>
      <c r="BK17" s="32">
        <f>IFERROR(VLOOKUP($J17,#REF!,BK$2,FALSE),0)</f>
        <v>0</v>
      </c>
      <c r="BL17" s="30">
        <f t="shared" si="70"/>
        <v>0</v>
      </c>
      <c r="BM17" s="102">
        <f t="shared" si="71"/>
        <v>0</v>
      </c>
      <c r="BN17" s="105">
        <f>IF(BL17=0,0,BL17/#REF!)</f>
        <v>0</v>
      </c>
      <c r="BO17" s="32">
        <f>IFERROR(VLOOKUP($J17,#REF!,BO$2,FALSE),0)</f>
        <v>0</v>
      </c>
      <c r="BP17" s="30">
        <f t="shared" si="72"/>
        <v>0</v>
      </c>
      <c r="BQ17" s="102">
        <f t="shared" si="73"/>
        <v>0</v>
      </c>
      <c r="BR17" s="105">
        <f>IF(BP17=0,0,BP17/#REF!)</f>
        <v>0</v>
      </c>
      <c r="BS17" s="32">
        <f>IFERROR(VLOOKUP($J17,#REF!,BS$2,FALSE),0)</f>
        <v>0</v>
      </c>
      <c r="BT17" s="30">
        <f t="shared" si="74"/>
        <v>0</v>
      </c>
      <c r="BU17" s="102">
        <f t="shared" si="75"/>
        <v>0</v>
      </c>
      <c r="BV17" s="105">
        <f>IF(BT17=0,0,BT17/#REF!)</f>
        <v>0</v>
      </c>
      <c r="BW17" s="32">
        <f>IFERROR(VLOOKUP($J17,#REF!,BW$2,FALSE),0)</f>
        <v>0</v>
      </c>
      <c r="BX17" s="30">
        <f t="shared" si="76"/>
        <v>0</v>
      </c>
      <c r="BY17" s="102">
        <f t="shared" si="77"/>
        <v>0</v>
      </c>
      <c r="BZ17" s="105">
        <f>IF(BX17=0,0,BX17/#REF!)</f>
        <v>0</v>
      </c>
      <c r="CA17" s="32">
        <f>IFERROR(VLOOKUP($J17,#REF!,CA$2,FALSE),0)</f>
        <v>0</v>
      </c>
      <c r="CB17" s="30">
        <f t="shared" si="78"/>
        <v>0</v>
      </c>
      <c r="CC17" s="102">
        <f t="shared" si="79"/>
        <v>0</v>
      </c>
      <c r="CD17" s="105">
        <f>IF(CB17=0,0,CB17/#REF!)</f>
        <v>0</v>
      </c>
      <c r="CE17" s="32">
        <f>IFERROR(VLOOKUP($J17,#REF!,CE$2,FALSE),0)</f>
        <v>0</v>
      </c>
      <c r="CF17" s="30">
        <f t="shared" si="80"/>
        <v>0</v>
      </c>
      <c r="CG17" s="102">
        <f t="shared" si="81"/>
        <v>0</v>
      </c>
      <c r="CH17" s="105">
        <f>IF(CF17=0,0,CF17/#REF!)</f>
        <v>0</v>
      </c>
      <c r="CI17" s="32">
        <f>IFERROR(VLOOKUP($J17,#REF!,CI$2,FALSE),0)</f>
        <v>0</v>
      </c>
      <c r="CJ17" s="30">
        <f t="shared" si="82"/>
        <v>0</v>
      </c>
      <c r="CK17" s="102">
        <f t="shared" si="83"/>
        <v>0</v>
      </c>
      <c r="CL17" s="105">
        <f>IF(CJ17=0,0,CJ17/#REF!)</f>
        <v>0</v>
      </c>
      <c r="CM17" s="32">
        <f>IFERROR(VLOOKUP($J17,#REF!,CM$2,FALSE),0)</f>
        <v>0</v>
      </c>
      <c r="CN17" s="30">
        <f t="shared" si="84"/>
        <v>0</v>
      </c>
      <c r="CO17" s="102">
        <f t="shared" si="85"/>
        <v>0</v>
      </c>
      <c r="CP17" s="105">
        <f>IF(CN17=0,0,CN17/#REF!)</f>
        <v>0</v>
      </c>
      <c r="CQ17" s="32">
        <f>IFERROR(VLOOKUP($J17,#REF!,CQ$2,FALSE),0)</f>
        <v>0</v>
      </c>
      <c r="CR17" s="30">
        <f t="shared" si="86"/>
        <v>0</v>
      </c>
      <c r="CS17" s="104">
        <f t="shared" si="87"/>
        <v>0</v>
      </c>
      <c r="CT17" s="103">
        <f>IF(CR17=0,0,CR17/#REF!)</f>
        <v>0</v>
      </c>
      <c r="CU17" s="32">
        <f>IFERROR(VLOOKUP($J17,#REF!,CU$2,FALSE),0)</f>
        <v>0</v>
      </c>
      <c r="CV17" s="30">
        <f t="shared" si="15"/>
        <v>0</v>
      </c>
      <c r="CW17" s="104">
        <f t="shared" si="16"/>
        <v>0</v>
      </c>
      <c r="CX17" s="103">
        <f>IF(CV17=0,0,CV17/#REF!)</f>
        <v>0</v>
      </c>
      <c r="CY17" s="32">
        <f>IFERROR(VLOOKUP($J17,#REF!,CY$2,FALSE),0)</f>
        <v>0</v>
      </c>
      <c r="CZ17" s="30">
        <f t="shared" si="17"/>
        <v>0</v>
      </c>
      <c r="DA17" s="104">
        <f t="shared" si="18"/>
        <v>0</v>
      </c>
      <c r="DB17" s="103">
        <f>IF(CZ17=0,0,CZ17/#REF!)</f>
        <v>0</v>
      </c>
      <c r="DC17" s="32">
        <f>IFERROR(VLOOKUP($J17,#REF!,DC$2,FALSE),0)</f>
        <v>0</v>
      </c>
      <c r="DD17" s="30">
        <f t="shared" si="19"/>
        <v>0</v>
      </c>
      <c r="DE17" s="104">
        <f t="shared" si="20"/>
        <v>0</v>
      </c>
      <c r="DF17" s="103">
        <f>IF(DD17=0,0,DD17/#REF!)</f>
        <v>0</v>
      </c>
      <c r="DG17" s="32">
        <f>IFERROR(VLOOKUP($J17,#REF!,DG$2,FALSE),0)</f>
        <v>0</v>
      </c>
      <c r="DH17" s="30">
        <f t="shared" si="21"/>
        <v>0</v>
      </c>
      <c r="DI17" s="104">
        <f t="shared" si="22"/>
        <v>0</v>
      </c>
      <c r="DJ17" s="103">
        <f>IF(DH17=0,0,DH17/#REF!)</f>
        <v>0</v>
      </c>
      <c r="DK17" s="32">
        <f>IFERROR(VLOOKUP($J17,#REF!,DK$2,FALSE),0)</f>
        <v>0</v>
      </c>
      <c r="DL17" s="30">
        <f t="shared" si="23"/>
        <v>0</v>
      </c>
      <c r="DM17" s="104">
        <f t="shared" si="24"/>
        <v>0</v>
      </c>
      <c r="DN17" s="103">
        <f>IF(DL17=0,0,DL17/#REF!)</f>
        <v>0</v>
      </c>
      <c r="DO17" s="32">
        <f>IFERROR(VLOOKUP($J17,#REF!,DO$2,FALSE),0)</f>
        <v>0</v>
      </c>
      <c r="DP17" s="30">
        <f t="shared" si="25"/>
        <v>0</v>
      </c>
      <c r="DQ17" s="104">
        <f t="shared" si="26"/>
        <v>0</v>
      </c>
      <c r="DR17" s="103">
        <f>IF(DP17=0,0,DP17/#REF!)</f>
        <v>0</v>
      </c>
      <c r="DS17" s="32">
        <f>IFERROR(VLOOKUP($J17,#REF!,DS$2,FALSE),0)</f>
        <v>0</v>
      </c>
      <c r="DT17" s="30">
        <f t="shared" si="27"/>
        <v>0</v>
      </c>
      <c r="DU17" s="104">
        <f t="shared" si="28"/>
        <v>0</v>
      </c>
      <c r="DV17" s="103">
        <f>IF(DT17=0,0,DT17/#REF!)</f>
        <v>0</v>
      </c>
      <c r="DW17" s="32">
        <f>IFERROR(VLOOKUP($J17,#REF!,DW$2,FALSE),0)</f>
        <v>0</v>
      </c>
      <c r="DX17" s="30">
        <f t="shared" si="29"/>
        <v>0</v>
      </c>
      <c r="DY17" s="104">
        <f t="shared" si="30"/>
        <v>0</v>
      </c>
      <c r="DZ17" s="103">
        <f>IF(DX17=0,0,DX17/#REF!)</f>
        <v>0</v>
      </c>
      <c r="EA17" s="32">
        <f>IFERROR(VLOOKUP($J17,#REF!,EA$2,FALSE),0)</f>
        <v>0</v>
      </c>
      <c r="EB17" s="30">
        <f t="shared" si="31"/>
        <v>0</v>
      </c>
      <c r="EC17" s="104">
        <f t="shared" si="32"/>
        <v>0</v>
      </c>
      <c r="ED17" s="103">
        <f>IF(EB17=0,0,EB17/#REF!)</f>
        <v>0</v>
      </c>
      <c r="EE17" s="32">
        <f>IFERROR(VLOOKUP($J17,#REF!,EE$2,FALSE),0)</f>
        <v>0</v>
      </c>
      <c r="EF17" s="30">
        <f t="shared" si="33"/>
        <v>0</v>
      </c>
      <c r="EG17" s="104">
        <f t="shared" si="34"/>
        <v>0</v>
      </c>
      <c r="EH17" s="103">
        <f>IF(EF17=0,0,EF17/#REF!)</f>
        <v>0</v>
      </c>
      <c r="EI17" s="32">
        <f>IFERROR(VLOOKUP($J17,#REF!,EI$2,FALSE),0)</f>
        <v>0</v>
      </c>
      <c r="EJ17" s="30">
        <f t="shared" si="35"/>
        <v>0</v>
      </c>
      <c r="EK17" s="104">
        <f t="shared" si="36"/>
        <v>0</v>
      </c>
      <c r="EL17" s="103">
        <f>IF(EJ17=0,0,EJ17/#REF!)</f>
        <v>0</v>
      </c>
      <c r="EM17" s="32">
        <f>IFERROR(VLOOKUP($J17,#REF!,EM$2,FALSE),0)</f>
        <v>0</v>
      </c>
      <c r="EN17" s="30">
        <f t="shared" si="37"/>
        <v>0</v>
      </c>
      <c r="EO17" s="104">
        <f t="shared" si="38"/>
        <v>0</v>
      </c>
      <c r="EP17" s="103">
        <f>IF(EN17=0,0,EN17/#REF!)</f>
        <v>0</v>
      </c>
      <c r="EQ17" s="32">
        <f>IFERROR(VLOOKUP($J17,#REF!,EQ$2,FALSE),0)</f>
        <v>0</v>
      </c>
      <c r="ER17" s="30">
        <f t="shared" si="39"/>
        <v>0</v>
      </c>
      <c r="ES17" s="104">
        <f t="shared" si="40"/>
        <v>0</v>
      </c>
      <c r="ET17" s="103">
        <f>IF(ER17=0,0,ER17/#REF!)</f>
        <v>0</v>
      </c>
      <c r="EU17" s="32">
        <f>IFERROR(VLOOKUP($J17,#REF!,EU$2,FALSE),0)</f>
        <v>0</v>
      </c>
      <c r="EV17" s="30">
        <f t="shared" si="41"/>
        <v>0</v>
      </c>
      <c r="EW17" s="104">
        <f t="shared" si="42"/>
        <v>0</v>
      </c>
      <c r="EX17" s="103">
        <f>IF(EV17=0,0,EV17/#REF!)</f>
        <v>0</v>
      </c>
      <c r="EY17" s="32">
        <f>IFERROR(VLOOKUP($J17,#REF!,EY$2,FALSE),0)</f>
        <v>0</v>
      </c>
      <c r="EZ17" s="30">
        <f t="shared" si="43"/>
        <v>0</v>
      </c>
      <c r="FA17" s="104">
        <f t="shared" si="44"/>
        <v>0</v>
      </c>
      <c r="FB17" s="103">
        <f>IF(EZ17=0,0,EZ17/#REF!)</f>
        <v>0</v>
      </c>
    </row>
    <row r="18" spans="2:158">
      <c r="B18" s="41">
        <f t="shared" si="45"/>
        <v>9</v>
      </c>
      <c r="C18" s="28">
        <f>入力⑥!C15</f>
        <v>0</v>
      </c>
      <c r="D18" s="28">
        <f>入力⑥!D15</f>
        <v>0</v>
      </c>
      <c r="E18" s="28">
        <f>入力⑥!E15</f>
        <v>0</v>
      </c>
      <c r="F18" s="28">
        <f>入力⑥!F15</f>
        <v>0</v>
      </c>
      <c r="G18" s="28">
        <f>入力⑥!G15</f>
        <v>0</v>
      </c>
      <c r="H18" s="28">
        <f>入力⑥!H15</f>
        <v>0</v>
      </c>
      <c r="I18" s="28">
        <f>入力⑥!I15</f>
        <v>0</v>
      </c>
      <c r="J18" s="28">
        <f>入力⑥!J15</f>
        <v>0</v>
      </c>
      <c r="K18" s="28" t="str">
        <f>入力⑥!L15</f>
        <v/>
      </c>
      <c r="L18" s="28" t="str">
        <f>入力⑥!M15</f>
        <v/>
      </c>
      <c r="M18" s="28">
        <f>入力⑥!N15</f>
        <v>0</v>
      </c>
      <c r="N18" s="28">
        <f>入力⑥!O15</f>
        <v>0</v>
      </c>
      <c r="O18" s="298">
        <f>IFERROR(VLOOKUP($J18,#REF!,O$2,FALSE),0)</f>
        <v>0</v>
      </c>
      <c r="P18" s="302">
        <f>$G18*O18</f>
        <v>0</v>
      </c>
      <c r="Q18" s="300">
        <f t="shared" si="47"/>
        <v>0</v>
      </c>
      <c r="R18" s="301">
        <f>IF(P18=0,0,P18/#REF!)</f>
        <v>0</v>
      </c>
      <c r="S18" s="32">
        <f>IFERROR(VLOOKUP($J18,#REF!,S$2,FALSE),0)</f>
        <v>0</v>
      </c>
      <c r="T18" s="30">
        <f t="shared" si="48"/>
        <v>0</v>
      </c>
      <c r="U18" s="102">
        <f t="shared" si="49"/>
        <v>0</v>
      </c>
      <c r="V18" s="105">
        <f>IF(T18=0,0,T18/#REF!)</f>
        <v>0</v>
      </c>
      <c r="W18" s="32">
        <f>IFERROR(VLOOKUP($J18,#REF!,W$2,FALSE),0)</f>
        <v>0</v>
      </c>
      <c r="X18" s="30">
        <f t="shared" si="50"/>
        <v>0</v>
      </c>
      <c r="Y18" s="102">
        <f t="shared" si="51"/>
        <v>0</v>
      </c>
      <c r="Z18" s="105">
        <f>IF(X18=0,0,X18/#REF!)</f>
        <v>0</v>
      </c>
      <c r="AA18" s="32">
        <f>IFERROR(VLOOKUP($J18,#REF!,AA$2,FALSE),0)</f>
        <v>0</v>
      </c>
      <c r="AB18" s="30">
        <f t="shared" si="52"/>
        <v>0</v>
      </c>
      <c r="AC18" s="102">
        <f t="shared" si="53"/>
        <v>0</v>
      </c>
      <c r="AD18" s="105">
        <f>IF(AB18=0,0,AB18/#REF!)</f>
        <v>0</v>
      </c>
      <c r="AE18" s="32">
        <f>IFERROR(VLOOKUP($J18,#REF!,AE$2,FALSE),0)</f>
        <v>0</v>
      </c>
      <c r="AF18" s="30">
        <f t="shared" si="54"/>
        <v>0</v>
      </c>
      <c r="AG18" s="102">
        <f t="shared" si="55"/>
        <v>0</v>
      </c>
      <c r="AH18" s="105">
        <f>IF(AF18=0,0,AF18/#REF!)</f>
        <v>0</v>
      </c>
      <c r="AI18" s="32">
        <f>IFERROR(VLOOKUP($J18,#REF!,AI$2,FALSE),0)</f>
        <v>0</v>
      </c>
      <c r="AJ18" s="30">
        <f t="shared" si="56"/>
        <v>0</v>
      </c>
      <c r="AK18" s="102">
        <f t="shared" si="57"/>
        <v>0</v>
      </c>
      <c r="AL18" s="105">
        <f>IF(AJ18=0,0,AJ18/#REF!)</f>
        <v>0</v>
      </c>
      <c r="AM18" s="32">
        <f>IFERROR(VLOOKUP($J18,#REF!,AM$2,FALSE),0)</f>
        <v>0</v>
      </c>
      <c r="AN18" s="30">
        <f t="shared" si="58"/>
        <v>0</v>
      </c>
      <c r="AO18" s="102">
        <f t="shared" si="59"/>
        <v>0</v>
      </c>
      <c r="AP18" s="105">
        <f>IF(AN18=0,0,AN18/#REF!)</f>
        <v>0</v>
      </c>
      <c r="AQ18" s="32">
        <f>IFERROR(VLOOKUP($J18,#REF!,AQ$2,FALSE),0)</f>
        <v>0</v>
      </c>
      <c r="AR18" s="30">
        <f t="shared" si="60"/>
        <v>0</v>
      </c>
      <c r="AS18" s="102">
        <f t="shared" si="61"/>
        <v>0</v>
      </c>
      <c r="AT18" s="105">
        <f>IF(AR18=0,0,AR18/#REF!)</f>
        <v>0</v>
      </c>
      <c r="AU18" s="32">
        <f>IFERROR(VLOOKUP($J18,#REF!,AU$2,FALSE),0)</f>
        <v>0</v>
      </c>
      <c r="AV18" s="30">
        <f t="shared" si="62"/>
        <v>0</v>
      </c>
      <c r="AW18" s="102">
        <f t="shared" si="63"/>
        <v>0</v>
      </c>
      <c r="AX18" s="105">
        <f>IF(AV18=0,0,AV18/#REF!)</f>
        <v>0</v>
      </c>
      <c r="AY18" s="32">
        <f>IFERROR(VLOOKUP($J18,#REF!,AY$2,FALSE),0)</f>
        <v>0</v>
      </c>
      <c r="AZ18" s="30">
        <f t="shared" si="64"/>
        <v>0</v>
      </c>
      <c r="BA18" s="102">
        <f t="shared" si="65"/>
        <v>0</v>
      </c>
      <c r="BB18" s="105">
        <f>IF(AZ18=0,0,AZ18/#REF!)</f>
        <v>0</v>
      </c>
      <c r="BC18" s="32">
        <f>IFERROR(VLOOKUP($J18,#REF!,BC$2,FALSE),0)</f>
        <v>0</v>
      </c>
      <c r="BD18" s="30">
        <f t="shared" si="66"/>
        <v>0</v>
      </c>
      <c r="BE18" s="102">
        <f t="shared" si="67"/>
        <v>0</v>
      </c>
      <c r="BF18" s="105">
        <f>IF(BD18=0,0,BD18/#REF!)</f>
        <v>0</v>
      </c>
      <c r="BG18" s="32">
        <f>IFERROR(VLOOKUP($J18,#REF!,BG$2,FALSE),0)</f>
        <v>0</v>
      </c>
      <c r="BH18" s="30">
        <f t="shared" si="68"/>
        <v>0</v>
      </c>
      <c r="BI18" s="102">
        <f t="shared" si="69"/>
        <v>0</v>
      </c>
      <c r="BJ18" s="105">
        <f>IF(BH18=0,0,BH18/#REF!)</f>
        <v>0</v>
      </c>
      <c r="BK18" s="32">
        <f>IFERROR(VLOOKUP($J18,#REF!,BK$2,FALSE),0)</f>
        <v>0</v>
      </c>
      <c r="BL18" s="30">
        <f t="shared" si="70"/>
        <v>0</v>
      </c>
      <c r="BM18" s="102">
        <f t="shared" si="71"/>
        <v>0</v>
      </c>
      <c r="BN18" s="105">
        <f>IF(BL18=0,0,BL18/#REF!)</f>
        <v>0</v>
      </c>
      <c r="BO18" s="32">
        <f>IFERROR(VLOOKUP($J18,#REF!,BO$2,FALSE),0)</f>
        <v>0</v>
      </c>
      <c r="BP18" s="30">
        <f t="shared" si="72"/>
        <v>0</v>
      </c>
      <c r="BQ18" s="102">
        <f t="shared" si="73"/>
        <v>0</v>
      </c>
      <c r="BR18" s="105">
        <f>IF(BP18=0,0,BP18/#REF!)</f>
        <v>0</v>
      </c>
      <c r="BS18" s="32">
        <f>IFERROR(VLOOKUP($J18,#REF!,BS$2,FALSE),0)</f>
        <v>0</v>
      </c>
      <c r="BT18" s="30">
        <f t="shared" si="74"/>
        <v>0</v>
      </c>
      <c r="BU18" s="102">
        <f t="shared" si="75"/>
        <v>0</v>
      </c>
      <c r="BV18" s="105">
        <f>IF(BT18=0,0,BT18/#REF!)</f>
        <v>0</v>
      </c>
      <c r="BW18" s="32">
        <f>IFERROR(VLOOKUP($J18,#REF!,BW$2,FALSE),0)</f>
        <v>0</v>
      </c>
      <c r="BX18" s="30">
        <f t="shared" si="76"/>
        <v>0</v>
      </c>
      <c r="BY18" s="102">
        <f t="shared" si="77"/>
        <v>0</v>
      </c>
      <c r="BZ18" s="105">
        <f>IF(BX18=0,0,BX18/#REF!)</f>
        <v>0</v>
      </c>
      <c r="CA18" s="32">
        <f>IFERROR(VLOOKUP($J18,#REF!,CA$2,FALSE),0)</f>
        <v>0</v>
      </c>
      <c r="CB18" s="30">
        <f t="shared" si="78"/>
        <v>0</v>
      </c>
      <c r="CC18" s="102">
        <f t="shared" si="79"/>
        <v>0</v>
      </c>
      <c r="CD18" s="105">
        <f>IF(CB18=0,0,CB18/#REF!)</f>
        <v>0</v>
      </c>
      <c r="CE18" s="32">
        <f>IFERROR(VLOOKUP($J18,#REF!,CE$2,FALSE),0)</f>
        <v>0</v>
      </c>
      <c r="CF18" s="30">
        <f t="shared" si="80"/>
        <v>0</v>
      </c>
      <c r="CG18" s="102">
        <f t="shared" si="81"/>
        <v>0</v>
      </c>
      <c r="CH18" s="105">
        <f>IF(CF18=0,0,CF18/#REF!)</f>
        <v>0</v>
      </c>
      <c r="CI18" s="32">
        <f>IFERROR(VLOOKUP($J18,#REF!,CI$2,FALSE),0)</f>
        <v>0</v>
      </c>
      <c r="CJ18" s="30">
        <f t="shared" si="82"/>
        <v>0</v>
      </c>
      <c r="CK18" s="102">
        <f t="shared" si="83"/>
        <v>0</v>
      </c>
      <c r="CL18" s="105">
        <f>IF(CJ18=0,0,CJ18/#REF!)</f>
        <v>0</v>
      </c>
      <c r="CM18" s="32">
        <f>IFERROR(VLOOKUP($J18,#REF!,CM$2,FALSE),0)</f>
        <v>0</v>
      </c>
      <c r="CN18" s="30">
        <f t="shared" si="84"/>
        <v>0</v>
      </c>
      <c r="CO18" s="102">
        <f t="shared" si="85"/>
        <v>0</v>
      </c>
      <c r="CP18" s="105">
        <f>IF(CN18=0,0,CN18/#REF!)</f>
        <v>0</v>
      </c>
      <c r="CQ18" s="32">
        <f>IFERROR(VLOOKUP($J18,#REF!,CQ$2,FALSE),0)</f>
        <v>0</v>
      </c>
      <c r="CR18" s="30">
        <f t="shared" si="86"/>
        <v>0</v>
      </c>
      <c r="CS18" s="104">
        <f t="shared" si="87"/>
        <v>0</v>
      </c>
      <c r="CT18" s="103">
        <f>IF(CR18=0,0,CR18/#REF!)</f>
        <v>0</v>
      </c>
      <c r="CU18" s="32">
        <f>IFERROR(VLOOKUP($J18,#REF!,CU$2,FALSE),0)</f>
        <v>0</v>
      </c>
      <c r="CV18" s="30">
        <f t="shared" si="15"/>
        <v>0</v>
      </c>
      <c r="CW18" s="104">
        <f t="shared" si="16"/>
        <v>0</v>
      </c>
      <c r="CX18" s="103">
        <f>IF(CV18=0,0,CV18/#REF!)</f>
        <v>0</v>
      </c>
      <c r="CY18" s="32">
        <f>IFERROR(VLOOKUP($J18,#REF!,CY$2,FALSE),0)</f>
        <v>0</v>
      </c>
      <c r="CZ18" s="30">
        <f t="shared" si="17"/>
        <v>0</v>
      </c>
      <c r="DA18" s="104">
        <f t="shared" si="18"/>
        <v>0</v>
      </c>
      <c r="DB18" s="103">
        <f>IF(CZ18=0,0,CZ18/#REF!)</f>
        <v>0</v>
      </c>
      <c r="DC18" s="32">
        <f>IFERROR(VLOOKUP($J18,#REF!,DC$2,FALSE),0)</f>
        <v>0</v>
      </c>
      <c r="DD18" s="30">
        <f t="shared" si="19"/>
        <v>0</v>
      </c>
      <c r="DE18" s="104">
        <f t="shared" si="20"/>
        <v>0</v>
      </c>
      <c r="DF18" s="103">
        <f>IF(DD18=0,0,DD18/#REF!)</f>
        <v>0</v>
      </c>
      <c r="DG18" s="32">
        <f>IFERROR(VLOOKUP($J18,#REF!,DG$2,FALSE),0)</f>
        <v>0</v>
      </c>
      <c r="DH18" s="30">
        <f t="shared" si="21"/>
        <v>0</v>
      </c>
      <c r="DI18" s="104">
        <f t="shared" si="22"/>
        <v>0</v>
      </c>
      <c r="DJ18" s="103">
        <f>IF(DH18=0,0,DH18/#REF!)</f>
        <v>0</v>
      </c>
      <c r="DK18" s="32">
        <f>IFERROR(VLOOKUP($J18,#REF!,DK$2,FALSE),0)</f>
        <v>0</v>
      </c>
      <c r="DL18" s="30">
        <f t="shared" si="23"/>
        <v>0</v>
      </c>
      <c r="DM18" s="104">
        <f t="shared" si="24"/>
        <v>0</v>
      </c>
      <c r="DN18" s="103">
        <f>IF(DL18=0,0,DL18/#REF!)</f>
        <v>0</v>
      </c>
      <c r="DO18" s="32">
        <f>IFERROR(VLOOKUP($J18,#REF!,DO$2,FALSE),0)</f>
        <v>0</v>
      </c>
      <c r="DP18" s="30">
        <f t="shared" si="25"/>
        <v>0</v>
      </c>
      <c r="DQ18" s="104">
        <f t="shared" si="26"/>
        <v>0</v>
      </c>
      <c r="DR18" s="103">
        <f>IF(DP18=0,0,DP18/#REF!)</f>
        <v>0</v>
      </c>
      <c r="DS18" s="32">
        <f>IFERROR(VLOOKUP($J18,#REF!,DS$2,FALSE),0)</f>
        <v>0</v>
      </c>
      <c r="DT18" s="30">
        <f t="shared" si="27"/>
        <v>0</v>
      </c>
      <c r="DU18" s="104">
        <f t="shared" si="28"/>
        <v>0</v>
      </c>
      <c r="DV18" s="103">
        <f>IF(DT18=0,0,DT18/#REF!)</f>
        <v>0</v>
      </c>
      <c r="DW18" s="32">
        <f>IFERROR(VLOOKUP($J18,#REF!,DW$2,FALSE),0)</f>
        <v>0</v>
      </c>
      <c r="DX18" s="30">
        <f t="shared" si="29"/>
        <v>0</v>
      </c>
      <c r="DY18" s="104">
        <f t="shared" si="30"/>
        <v>0</v>
      </c>
      <c r="DZ18" s="103">
        <f>IF(DX18=0,0,DX18/#REF!)</f>
        <v>0</v>
      </c>
      <c r="EA18" s="32">
        <f>IFERROR(VLOOKUP($J18,#REF!,EA$2,FALSE),0)</f>
        <v>0</v>
      </c>
      <c r="EB18" s="30">
        <f t="shared" si="31"/>
        <v>0</v>
      </c>
      <c r="EC18" s="104">
        <f t="shared" si="32"/>
        <v>0</v>
      </c>
      <c r="ED18" s="103">
        <f>IF(EB18=0,0,EB18/#REF!)</f>
        <v>0</v>
      </c>
      <c r="EE18" s="32">
        <f>IFERROR(VLOOKUP($J18,#REF!,EE$2,FALSE),0)</f>
        <v>0</v>
      </c>
      <c r="EF18" s="30">
        <f t="shared" si="33"/>
        <v>0</v>
      </c>
      <c r="EG18" s="104">
        <f t="shared" si="34"/>
        <v>0</v>
      </c>
      <c r="EH18" s="103">
        <f>IF(EF18=0,0,EF18/#REF!)</f>
        <v>0</v>
      </c>
      <c r="EI18" s="32">
        <f>IFERROR(VLOOKUP($J18,#REF!,EI$2,FALSE),0)</f>
        <v>0</v>
      </c>
      <c r="EJ18" s="30">
        <f t="shared" si="35"/>
        <v>0</v>
      </c>
      <c r="EK18" s="104">
        <f t="shared" si="36"/>
        <v>0</v>
      </c>
      <c r="EL18" s="103">
        <f>IF(EJ18=0,0,EJ18/#REF!)</f>
        <v>0</v>
      </c>
      <c r="EM18" s="32">
        <f>IFERROR(VLOOKUP($J18,#REF!,EM$2,FALSE),0)</f>
        <v>0</v>
      </c>
      <c r="EN18" s="30">
        <f t="shared" si="37"/>
        <v>0</v>
      </c>
      <c r="EO18" s="104">
        <f t="shared" si="38"/>
        <v>0</v>
      </c>
      <c r="EP18" s="103">
        <f>IF(EN18=0,0,EN18/#REF!)</f>
        <v>0</v>
      </c>
      <c r="EQ18" s="32">
        <f>IFERROR(VLOOKUP($J18,#REF!,EQ$2,FALSE),0)</f>
        <v>0</v>
      </c>
      <c r="ER18" s="30">
        <f t="shared" si="39"/>
        <v>0</v>
      </c>
      <c r="ES18" s="104">
        <f t="shared" si="40"/>
        <v>0</v>
      </c>
      <c r="ET18" s="103">
        <f>IF(ER18=0,0,ER18/#REF!)</f>
        <v>0</v>
      </c>
      <c r="EU18" s="32">
        <f>IFERROR(VLOOKUP($J18,#REF!,EU$2,FALSE),0)</f>
        <v>0</v>
      </c>
      <c r="EV18" s="30">
        <f t="shared" si="41"/>
        <v>0</v>
      </c>
      <c r="EW18" s="104">
        <f t="shared" si="42"/>
        <v>0</v>
      </c>
      <c r="EX18" s="103">
        <f>IF(EV18=0,0,EV18/#REF!)</f>
        <v>0</v>
      </c>
      <c r="EY18" s="32">
        <f>IFERROR(VLOOKUP($J18,#REF!,EY$2,FALSE),0)</f>
        <v>0</v>
      </c>
      <c r="EZ18" s="30">
        <f t="shared" si="43"/>
        <v>0</v>
      </c>
      <c r="FA18" s="104">
        <f t="shared" si="44"/>
        <v>0</v>
      </c>
      <c r="FB18" s="103">
        <f>IF(EZ18=0,0,EZ18/#REF!)</f>
        <v>0</v>
      </c>
    </row>
    <row r="19" spans="2:158">
      <c r="B19" s="41">
        <f t="shared" si="45"/>
        <v>10</v>
      </c>
      <c r="C19" s="28">
        <f>入力⑥!C16</f>
        <v>0</v>
      </c>
      <c r="D19" s="28">
        <f>入力⑥!D16</f>
        <v>0</v>
      </c>
      <c r="E19" s="28">
        <f>入力⑥!E16</f>
        <v>0</v>
      </c>
      <c r="F19" s="28">
        <f>入力⑥!F16</f>
        <v>0</v>
      </c>
      <c r="G19" s="28">
        <f>入力⑥!G16</f>
        <v>0</v>
      </c>
      <c r="H19" s="28">
        <f>入力⑥!H16</f>
        <v>0</v>
      </c>
      <c r="I19" s="28">
        <f>入力⑥!I16</f>
        <v>0</v>
      </c>
      <c r="J19" s="28">
        <f>入力⑥!J16</f>
        <v>0</v>
      </c>
      <c r="K19" s="28" t="str">
        <f>入力⑥!L16</f>
        <v/>
      </c>
      <c r="L19" s="28" t="str">
        <f>入力⑥!M16</f>
        <v/>
      </c>
      <c r="M19" s="28">
        <f>入力⑥!N16</f>
        <v>0</v>
      </c>
      <c r="N19" s="28">
        <f>入力⑥!O16</f>
        <v>0</v>
      </c>
      <c r="O19" s="298">
        <f>IFERROR(VLOOKUP($J19,#REF!,O$2,FALSE),0)</f>
        <v>0</v>
      </c>
      <c r="P19" s="302">
        <f t="shared" si="46"/>
        <v>0</v>
      </c>
      <c r="Q19" s="300">
        <f t="shared" si="47"/>
        <v>0</v>
      </c>
      <c r="R19" s="301">
        <f>IF(P19=0,0,P19/#REF!)</f>
        <v>0</v>
      </c>
      <c r="S19" s="32">
        <f>IFERROR(VLOOKUP($J19,#REF!,S$2,FALSE),0)</f>
        <v>0</v>
      </c>
      <c r="T19" s="30">
        <f t="shared" si="48"/>
        <v>0</v>
      </c>
      <c r="U19" s="102">
        <f t="shared" si="49"/>
        <v>0</v>
      </c>
      <c r="V19" s="105">
        <f>IF(T19=0,0,T19/#REF!)</f>
        <v>0</v>
      </c>
      <c r="W19" s="32">
        <f>IFERROR(VLOOKUP($J19,#REF!,W$2,FALSE),0)</f>
        <v>0</v>
      </c>
      <c r="X19" s="30">
        <f t="shared" si="50"/>
        <v>0</v>
      </c>
      <c r="Y19" s="102">
        <f t="shared" si="51"/>
        <v>0</v>
      </c>
      <c r="Z19" s="105">
        <f>IF(X19=0,0,X19/#REF!)</f>
        <v>0</v>
      </c>
      <c r="AA19" s="32">
        <f>IFERROR(VLOOKUP($J19,#REF!,AA$2,FALSE),0)</f>
        <v>0</v>
      </c>
      <c r="AB19" s="30">
        <f t="shared" si="52"/>
        <v>0</v>
      </c>
      <c r="AC19" s="102">
        <f t="shared" si="53"/>
        <v>0</v>
      </c>
      <c r="AD19" s="105">
        <f>IF(AB19=0,0,AB19/#REF!)</f>
        <v>0</v>
      </c>
      <c r="AE19" s="32">
        <f>IFERROR(VLOOKUP($J19,#REF!,AE$2,FALSE),0)</f>
        <v>0</v>
      </c>
      <c r="AF19" s="30">
        <f t="shared" si="54"/>
        <v>0</v>
      </c>
      <c r="AG19" s="102">
        <f t="shared" si="55"/>
        <v>0</v>
      </c>
      <c r="AH19" s="105">
        <f>IF(AF19=0,0,AF19/#REF!)</f>
        <v>0</v>
      </c>
      <c r="AI19" s="32">
        <f>IFERROR(VLOOKUP($J19,#REF!,AI$2,FALSE),0)</f>
        <v>0</v>
      </c>
      <c r="AJ19" s="30">
        <f t="shared" si="56"/>
        <v>0</v>
      </c>
      <c r="AK19" s="102">
        <f t="shared" si="57"/>
        <v>0</v>
      </c>
      <c r="AL19" s="105">
        <f>IF(AJ19=0,0,AJ19/#REF!)</f>
        <v>0</v>
      </c>
      <c r="AM19" s="32">
        <f>IFERROR(VLOOKUP($J19,#REF!,AM$2,FALSE),0)</f>
        <v>0</v>
      </c>
      <c r="AN19" s="30">
        <f t="shared" si="58"/>
        <v>0</v>
      </c>
      <c r="AO19" s="102">
        <f t="shared" si="59"/>
        <v>0</v>
      </c>
      <c r="AP19" s="105">
        <f>IF(AN19=0,0,AN19/#REF!)</f>
        <v>0</v>
      </c>
      <c r="AQ19" s="32">
        <f>IFERROR(VLOOKUP($J19,#REF!,AQ$2,FALSE),0)</f>
        <v>0</v>
      </c>
      <c r="AR19" s="30">
        <f t="shared" si="60"/>
        <v>0</v>
      </c>
      <c r="AS19" s="102">
        <f t="shared" si="61"/>
        <v>0</v>
      </c>
      <c r="AT19" s="105">
        <f>IF(AR19=0,0,AR19/#REF!)</f>
        <v>0</v>
      </c>
      <c r="AU19" s="32">
        <f>IFERROR(VLOOKUP($J19,#REF!,AU$2,FALSE),0)</f>
        <v>0</v>
      </c>
      <c r="AV19" s="30">
        <f t="shared" si="62"/>
        <v>0</v>
      </c>
      <c r="AW19" s="102">
        <f t="shared" si="63"/>
        <v>0</v>
      </c>
      <c r="AX19" s="105">
        <f>IF(AV19=0,0,AV19/#REF!)</f>
        <v>0</v>
      </c>
      <c r="AY19" s="32">
        <f>IFERROR(VLOOKUP($J19,#REF!,AY$2,FALSE),0)</f>
        <v>0</v>
      </c>
      <c r="AZ19" s="30">
        <f t="shared" si="64"/>
        <v>0</v>
      </c>
      <c r="BA19" s="102">
        <f t="shared" si="65"/>
        <v>0</v>
      </c>
      <c r="BB19" s="105">
        <f>IF(AZ19=0,0,AZ19/#REF!)</f>
        <v>0</v>
      </c>
      <c r="BC19" s="32">
        <f>IFERROR(VLOOKUP($J19,#REF!,BC$2,FALSE),0)</f>
        <v>0</v>
      </c>
      <c r="BD19" s="30">
        <f t="shared" si="66"/>
        <v>0</v>
      </c>
      <c r="BE19" s="102">
        <f t="shared" si="67"/>
        <v>0</v>
      </c>
      <c r="BF19" s="105">
        <f>IF(BD19=0,0,BD19/#REF!)</f>
        <v>0</v>
      </c>
      <c r="BG19" s="32">
        <f>IFERROR(VLOOKUP($J19,#REF!,BG$2,FALSE),0)</f>
        <v>0</v>
      </c>
      <c r="BH19" s="30">
        <f t="shared" si="68"/>
        <v>0</v>
      </c>
      <c r="BI19" s="102">
        <f t="shared" si="69"/>
        <v>0</v>
      </c>
      <c r="BJ19" s="105">
        <f>IF(BH19=0,0,BH19/#REF!)</f>
        <v>0</v>
      </c>
      <c r="BK19" s="32">
        <f>IFERROR(VLOOKUP($J19,#REF!,BK$2,FALSE),0)</f>
        <v>0</v>
      </c>
      <c r="BL19" s="30">
        <f t="shared" si="70"/>
        <v>0</v>
      </c>
      <c r="BM19" s="102">
        <f t="shared" si="71"/>
        <v>0</v>
      </c>
      <c r="BN19" s="105">
        <f>IF(BL19=0,0,BL19/#REF!)</f>
        <v>0</v>
      </c>
      <c r="BO19" s="32">
        <f>IFERROR(VLOOKUP($J19,#REF!,BO$2,FALSE),0)</f>
        <v>0</v>
      </c>
      <c r="BP19" s="30">
        <f t="shared" si="72"/>
        <v>0</v>
      </c>
      <c r="BQ19" s="102">
        <f t="shared" si="73"/>
        <v>0</v>
      </c>
      <c r="BR19" s="105">
        <f>IF(BP19=0,0,BP19/#REF!)</f>
        <v>0</v>
      </c>
      <c r="BS19" s="32">
        <f>IFERROR(VLOOKUP($J19,#REF!,BS$2,FALSE),0)</f>
        <v>0</v>
      </c>
      <c r="BT19" s="30">
        <f t="shared" si="74"/>
        <v>0</v>
      </c>
      <c r="BU19" s="102">
        <f t="shared" si="75"/>
        <v>0</v>
      </c>
      <c r="BV19" s="105">
        <f>IF(BT19=0,0,BT19/#REF!)</f>
        <v>0</v>
      </c>
      <c r="BW19" s="32">
        <f>IFERROR(VLOOKUP($J19,#REF!,BW$2,FALSE),0)</f>
        <v>0</v>
      </c>
      <c r="BX19" s="30">
        <f t="shared" si="76"/>
        <v>0</v>
      </c>
      <c r="BY19" s="102">
        <f t="shared" si="77"/>
        <v>0</v>
      </c>
      <c r="BZ19" s="105">
        <f>IF(BX19=0,0,BX19/#REF!)</f>
        <v>0</v>
      </c>
      <c r="CA19" s="32">
        <f>IFERROR(VLOOKUP($J19,#REF!,CA$2,FALSE),0)</f>
        <v>0</v>
      </c>
      <c r="CB19" s="30">
        <f t="shared" si="78"/>
        <v>0</v>
      </c>
      <c r="CC19" s="102">
        <f t="shared" si="79"/>
        <v>0</v>
      </c>
      <c r="CD19" s="105">
        <f>IF(CB19=0,0,CB19/#REF!)</f>
        <v>0</v>
      </c>
      <c r="CE19" s="32">
        <f>IFERROR(VLOOKUP($J19,#REF!,CE$2,FALSE),0)</f>
        <v>0</v>
      </c>
      <c r="CF19" s="30">
        <f t="shared" si="80"/>
        <v>0</v>
      </c>
      <c r="CG19" s="102">
        <f t="shared" si="81"/>
        <v>0</v>
      </c>
      <c r="CH19" s="105">
        <f>IF(CF19=0,0,CF19/#REF!)</f>
        <v>0</v>
      </c>
      <c r="CI19" s="32">
        <f>IFERROR(VLOOKUP($J19,#REF!,CI$2,FALSE),0)</f>
        <v>0</v>
      </c>
      <c r="CJ19" s="30">
        <f t="shared" si="82"/>
        <v>0</v>
      </c>
      <c r="CK19" s="102">
        <f t="shared" si="83"/>
        <v>0</v>
      </c>
      <c r="CL19" s="105">
        <f>IF(CJ19=0,0,CJ19/#REF!)</f>
        <v>0</v>
      </c>
      <c r="CM19" s="32">
        <f>IFERROR(VLOOKUP($J19,#REF!,CM$2,FALSE),0)</f>
        <v>0</v>
      </c>
      <c r="CN19" s="30">
        <f t="shared" si="84"/>
        <v>0</v>
      </c>
      <c r="CO19" s="102">
        <f t="shared" si="85"/>
        <v>0</v>
      </c>
      <c r="CP19" s="105">
        <f>IF(CN19=0,0,CN19/#REF!)</f>
        <v>0</v>
      </c>
      <c r="CQ19" s="32">
        <f>IFERROR(VLOOKUP($J19,#REF!,CQ$2,FALSE),0)</f>
        <v>0</v>
      </c>
      <c r="CR19" s="30">
        <f t="shared" si="86"/>
        <v>0</v>
      </c>
      <c r="CS19" s="104">
        <f t="shared" si="87"/>
        <v>0</v>
      </c>
      <c r="CT19" s="103">
        <f>IF(CR19=0,0,CR19/#REF!)</f>
        <v>0</v>
      </c>
      <c r="CU19" s="32">
        <f>IFERROR(VLOOKUP($J19,#REF!,CU$2,FALSE),0)</f>
        <v>0</v>
      </c>
      <c r="CV19" s="30">
        <f t="shared" si="15"/>
        <v>0</v>
      </c>
      <c r="CW19" s="104">
        <f t="shared" si="16"/>
        <v>0</v>
      </c>
      <c r="CX19" s="103">
        <f>IF(CV19=0,0,CV19/#REF!)</f>
        <v>0</v>
      </c>
      <c r="CY19" s="32">
        <f>IFERROR(VLOOKUP($J19,#REF!,CY$2,FALSE),0)</f>
        <v>0</v>
      </c>
      <c r="CZ19" s="30">
        <f t="shared" si="17"/>
        <v>0</v>
      </c>
      <c r="DA19" s="104">
        <f t="shared" si="18"/>
        <v>0</v>
      </c>
      <c r="DB19" s="103">
        <f>IF(CZ19=0,0,CZ19/#REF!)</f>
        <v>0</v>
      </c>
      <c r="DC19" s="32">
        <f>IFERROR(VLOOKUP($J19,#REF!,DC$2,FALSE),0)</f>
        <v>0</v>
      </c>
      <c r="DD19" s="30">
        <f t="shared" si="19"/>
        <v>0</v>
      </c>
      <c r="DE19" s="104">
        <f t="shared" si="20"/>
        <v>0</v>
      </c>
      <c r="DF19" s="103">
        <f>IF(DD19=0,0,DD19/#REF!)</f>
        <v>0</v>
      </c>
      <c r="DG19" s="32">
        <f>IFERROR(VLOOKUP($J19,#REF!,DG$2,FALSE),0)</f>
        <v>0</v>
      </c>
      <c r="DH19" s="30">
        <f t="shared" si="21"/>
        <v>0</v>
      </c>
      <c r="DI19" s="104">
        <f t="shared" si="22"/>
        <v>0</v>
      </c>
      <c r="DJ19" s="103">
        <f>IF(DH19=0,0,DH19/#REF!)</f>
        <v>0</v>
      </c>
      <c r="DK19" s="32">
        <f>IFERROR(VLOOKUP($J19,#REF!,DK$2,FALSE),0)</f>
        <v>0</v>
      </c>
      <c r="DL19" s="30">
        <f t="shared" si="23"/>
        <v>0</v>
      </c>
      <c r="DM19" s="104">
        <f t="shared" si="24"/>
        <v>0</v>
      </c>
      <c r="DN19" s="103">
        <f>IF(DL19=0,0,DL19/#REF!)</f>
        <v>0</v>
      </c>
      <c r="DO19" s="32">
        <f>IFERROR(VLOOKUP($J19,#REF!,DO$2,FALSE),0)</f>
        <v>0</v>
      </c>
      <c r="DP19" s="30">
        <f t="shared" si="25"/>
        <v>0</v>
      </c>
      <c r="DQ19" s="104">
        <f t="shared" si="26"/>
        <v>0</v>
      </c>
      <c r="DR19" s="103">
        <f>IF(DP19=0,0,DP19/#REF!)</f>
        <v>0</v>
      </c>
      <c r="DS19" s="32">
        <f>IFERROR(VLOOKUP($J19,#REF!,DS$2,FALSE),0)</f>
        <v>0</v>
      </c>
      <c r="DT19" s="30">
        <f t="shared" si="27"/>
        <v>0</v>
      </c>
      <c r="DU19" s="104">
        <f t="shared" si="28"/>
        <v>0</v>
      </c>
      <c r="DV19" s="103">
        <f>IF(DT19=0,0,DT19/#REF!)</f>
        <v>0</v>
      </c>
      <c r="DW19" s="32">
        <f>IFERROR(VLOOKUP($J19,#REF!,DW$2,FALSE),0)</f>
        <v>0</v>
      </c>
      <c r="DX19" s="30">
        <f t="shared" si="29"/>
        <v>0</v>
      </c>
      <c r="DY19" s="104">
        <f t="shared" si="30"/>
        <v>0</v>
      </c>
      <c r="DZ19" s="103">
        <f>IF(DX19=0,0,DX19/#REF!)</f>
        <v>0</v>
      </c>
      <c r="EA19" s="32">
        <f>IFERROR(VLOOKUP($J19,#REF!,EA$2,FALSE),0)</f>
        <v>0</v>
      </c>
      <c r="EB19" s="30">
        <f t="shared" si="31"/>
        <v>0</v>
      </c>
      <c r="EC19" s="104">
        <f t="shared" si="32"/>
        <v>0</v>
      </c>
      <c r="ED19" s="103">
        <f>IF(EB19=0,0,EB19/#REF!)</f>
        <v>0</v>
      </c>
      <c r="EE19" s="32">
        <f>IFERROR(VLOOKUP($J19,#REF!,EE$2,FALSE),0)</f>
        <v>0</v>
      </c>
      <c r="EF19" s="30">
        <f t="shared" si="33"/>
        <v>0</v>
      </c>
      <c r="EG19" s="104">
        <f t="shared" si="34"/>
        <v>0</v>
      </c>
      <c r="EH19" s="103">
        <f>IF(EF19=0,0,EF19/#REF!)</f>
        <v>0</v>
      </c>
      <c r="EI19" s="32">
        <f>IFERROR(VLOOKUP($J19,#REF!,EI$2,FALSE),0)</f>
        <v>0</v>
      </c>
      <c r="EJ19" s="30">
        <f t="shared" si="35"/>
        <v>0</v>
      </c>
      <c r="EK19" s="104">
        <f t="shared" si="36"/>
        <v>0</v>
      </c>
      <c r="EL19" s="103">
        <f>IF(EJ19=0,0,EJ19/#REF!)</f>
        <v>0</v>
      </c>
      <c r="EM19" s="32">
        <f>IFERROR(VLOOKUP($J19,#REF!,EM$2,FALSE),0)</f>
        <v>0</v>
      </c>
      <c r="EN19" s="30">
        <f t="shared" si="37"/>
        <v>0</v>
      </c>
      <c r="EO19" s="104">
        <f t="shared" si="38"/>
        <v>0</v>
      </c>
      <c r="EP19" s="103">
        <f>IF(EN19=0,0,EN19/#REF!)</f>
        <v>0</v>
      </c>
      <c r="EQ19" s="32">
        <f>IFERROR(VLOOKUP($J19,#REF!,EQ$2,FALSE),0)</f>
        <v>0</v>
      </c>
      <c r="ER19" s="30">
        <f t="shared" si="39"/>
        <v>0</v>
      </c>
      <c r="ES19" s="104">
        <f t="shared" si="40"/>
        <v>0</v>
      </c>
      <c r="ET19" s="103">
        <f>IF(ER19=0,0,ER19/#REF!)</f>
        <v>0</v>
      </c>
      <c r="EU19" s="32">
        <f>IFERROR(VLOOKUP($J19,#REF!,EU$2,FALSE),0)</f>
        <v>0</v>
      </c>
      <c r="EV19" s="30">
        <f t="shared" si="41"/>
        <v>0</v>
      </c>
      <c r="EW19" s="104">
        <f t="shared" si="42"/>
        <v>0</v>
      </c>
      <c r="EX19" s="103">
        <f>IF(EV19=0,0,EV19/#REF!)</f>
        <v>0</v>
      </c>
      <c r="EY19" s="32">
        <f>IFERROR(VLOOKUP($J19,#REF!,EY$2,FALSE),0)</f>
        <v>0</v>
      </c>
      <c r="EZ19" s="30">
        <f t="shared" si="43"/>
        <v>0</v>
      </c>
      <c r="FA19" s="104">
        <f t="shared" si="44"/>
        <v>0</v>
      </c>
      <c r="FB19" s="103">
        <f>IF(EZ19=0,0,EZ19/#REF!)</f>
        <v>0</v>
      </c>
    </row>
    <row r="20" spans="2:158">
      <c r="B20" s="41">
        <f t="shared" si="45"/>
        <v>11</v>
      </c>
      <c r="C20" s="28">
        <f>入力⑥!C17</f>
        <v>0</v>
      </c>
      <c r="D20" s="28">
        <f>入力⑥!D17</f>
        <v>0</v>
      </c>
      <c r="E20" s="28">
        <f>入力⑥!E17</f>
        <v>0</v>
      </c>
      <c r="F20" s="28">
        <f>入力⑥!F17</f>
        <v>0</v>
      </c>
      <c r="G20" s="28">
        <f>入力⑥!G17</f>
        <v>0</v>
      </c>
      <c r="H20" s="28">
        <f>入力⑥!H17</f>
        <v>0</v>
      </c>
      <c r="I20" s="28">
        <f>入力⑥!I17</f>
        <v>0</v>
      </c>
      <c r="J20" s="28">
        <f>入力⑥!J17</f>
        <v>0</v>
      </c>
      <c r="K20" s="28" t="str">
        <f>入力⑥!L17</f>
        <v/>
      </c>
      <c r="L20" s="28" t="str">
        <f>入力⑥!M17</f>
        <v/>
      </c>
      <c r="M20" s="28">
        <f>入力⑥!N17</f>
        <v>0</v>
      </c>
      <c r="N20" s="28">
        <f>入力⑥!O17</f>
        <v>0</v>
      </c>
      <c r="O20" s="298">
        <f>IFERROR(VLOOKUP($J20,#REF!,O$2,FALSE),0)</f>
        <v>0</v>
      </c>
      <c r="P20" s="302">
        <f t="shared" si="46"/>
        <v>0</v>
      </c>
      <c r="Q20" s="300">
        <f t="shared" si="47"/>
        <v>0</v>
      </c>
      <c r="R20" s="301">
        <f>IF(P20=0,0,P20/#REF!)</f>
        <v>0</v>
      </c>
      <c r="S20" s="32">
        <f>IFERROR(VLOOKUP($J20,#REF!,S$2,FALSE),0)</f>
        <v>0</v>
      </c>
      <c r="T20" s="30">
        <f t="shared" si="48"/>
        <v>0</v>
      </c>
      <c r="U20" s="102">
        <f t="shared" si="49"/>
        <v>0</v>
      </c>
      <c r="V20" s="105">
        <f>IF(T20=0,0,T20/#REF!)</f>
        <v>0</v>
      </c>
      <c r="W20" s="32">
        <f>IFERROR(VLOOKUP($J20,#REF!,W$2,FALSE),0)</f>
        <v>0</v>
      </c>
      <c r="X20" s="30">
        <f t="shared" si="50"/>
        <v>0</v>
      </c>
      <c r="Y20" s="102">
        <f t="shared" si="51"/>
        <v>0</v>
      </c>
      <c r="Z20" s="105">
        <f>IF(X20=0,0,X20/#REF!)</f>
        <v>0</v>
      </c>
      <c r="AA20" s="32">
        <f>IFERROR(VLOOKUP($J20,#REF!,AA$2,FALSE),0)</f>
        <v>0</v>
      </c>
      <c r="AB20" s="30">
        <f t="shared" si="52"/>
        <v>0</v>
      </c>
      <c r="AC20" s="102">
        <f t="shared" si="53"/>
        <v>0</v>
      </c>
      <c r="AD20" s="105">
        <f>IF(AB20=0,0,AB20/#REF!)</f>
        <v>0</v>
      </c>
      <c r="AE20" s="32">
        <f>IFERROR(VLOOKUP($J20,#REF!,AE$2,FALSE),0)</f>
        <v>0</v>
      </c>
      <c r="AF20" s="30">
        <f t="shared" si="54"/>
        <v>0</v>
      </c>
      <c r="AG20" s="102">
        <f t="shared" si="55"/>
        <v>0</v>
      </c>
      <c r="AH20" s="105">
        <f>IF(AF20=0,0,AF20/#REF!)</f>
        <v>0</v>
      </c>
      <c r="AI20" s="32">
        <f>IFERROR(VLOOKUP($J20,#REF!,AI$2,FALSE),0)</f>
        <v>0</v>
      </c>
      <c r="AJ20" s="30">
        <f t="shared" si="56"/>
        <v>0</v>
      </c>
      <c r="AK20" s="102">
        <f t="shared" si="57"/>
        <v>0</v>
      </c>
      <c r="AL20" s="105">
        <f>IF(AJ20=0,0,AJ20/#REF!)</f>
        <v>0</v>
      </c>
      <c r="AM20" s="32">
        <f>IFERROR(VLOOKUP($J20,#REF!,AM$2,FALSE),0)</f>
        <v>0</v>
      </c>
      <c r="AN20" s="30">
        <f t="shared" si="58"/>
        <v>0</v>
      </c>
      <c r="AO20" s="102">
        <f t="shared" si="59"/>
        <v>0</v>
      </c>
      <c r="AP20" s="105">
        <f>IF(AN20=0,0,AN20/#REF!)</f>
        <v>0</v>
      </c>
      <c r="AQ20" s="32">
        <f>IFERROR(VLOOKUP($J20,#REF!,AQ$2,FALSE),0)</f>
        <v>0</v>
      </c>
      <c r="AR20" s="30">
        <f t="shared" si="60"/>
        <v>0</v>
      </c>
      <c r="AS20" s="102">
        <f t="shared" si="61"/>
        <v>0</v>
      </c>
      <c r="AT20" s="105">
        <f>IF(AR20=0,0,AR20/#REF!)</f>
        <v>0</v>
      </c>
      <c r="AU20" s="32">
        <f>IFERROR(VLOOKUP($J20,#REF!,AU$2,FALSE),0)</f>
        <v>0</v>
      </c>
      <c r="AV20" s="30">
        <f t="shared" si="62"/>
        <v>0</v>
      </c>
      <c r="AW20" s="102">
        <f t="shared" si="63"/>
        <v>0</v>
      </c>
      <c r="AX20" s="105">
        <f>IF(AV20=0,0,AV20/#REF!)</f>
        <v>0</v>
      </c>
      <c r="AY20" s="32">
        <f>IFERROR(VLOOKUP($J20,#REF!,AY$2,FALSE),0)</f>
        <v>0</v>
      </c>
      <c r="AZ20" s="30">
        <f t="shared" si="64"/>
        <v>0</v>
      </c>
      <c r="BA20" s="102">
        <f t="shared" si="65"/>
        <v>0</v>
      </c>
      <c r="BB20" s="105">
        <f>IF(AZ20=0,0,AZ20/#REF!)</f>
        <v>0</v>
      </c>
      <c r="BC20" s="32">
        <f>IFERROR(VLOOKUP($J20,#REF!,BC$2,FALSE),0)</f>
        <v>0</v>
      </c>
      <c r="BD20" s="30">
        <f t="shared" si="66"/>
        <v>0</v>
      </c>
      <c r="BE20" s="102">
        <f t="shared" si="67"/>
        <v>0</v>
      </c>
      <c r="BF20" s="105">
        <f>IF(BD20=0,0,BD20/#REF!)</f>
        <v>0</v>
      </c>
      <c r="BG20" s="32">
        <f>IFERROR(VLOOKUP($J20,#REF!,BG$2,FALSE),0)</f>
        <v>0</v>
      </c>
      <c r="BH20" s="30">
        <f t="shared" si="68"/>
        <v>0</v>
      </c>
      <c r="BI20" s="102">
        <f t="shared" si="69"/>
        <v>0</v>
      </c>
      <c r="BJ20" s="105">
        <f>IF(BH20=0,0,BH20/#REF!)</f>
        <v>0</v>
      </c>
      <c r="BK20" s="32">
        <f>IFERROR(VLOOKUP($J20,#REF!,BK$2,FALSE),0)</f>
        <v>0</v>
      </c>
      <c r="BL20" s="30">
        <f t="shared" si="70"/>
        <v>0</v>
      </c>
      <c r="BM20" s="102">
        <f t="shared" si="71"/>
        <v>0</v>
      </c>
      <c r="BN20" s="105">
        <f>IF(BL20=0,0,BL20/#REF!)</f>
        <v>0</v>
      </c>
      <c r="BO20" s="32">
        <f>IFERROR(VLOOKUP($J20,#REF!,BO$2,FALSE),0)</f>
        <v>0</v>
      </c>
      <c r="BP20" s="30">
        <f t="shared" si="72"/>
        <v>0</v>
      </c>
      <c r="BQ20" s="102">
        <f t="shared" si="73"/>
        <v>0</v>
      </c>
      <c r="BR20" s="105">
        <f>IF(BP20=0,0,BP20/#REF!)</f>
        <v>0</v>
      </c>
      <c r="BS20" s="32">
        <f>IFERROR(VLOOKUP($J20,#REF!,BS$2,FALSE),0)</f>
        <v>0</v>
      </c>
      <c r="BT20" s="30">
        <f t="shared" si="74"/>
        <v>0</v>
      </c>
      <c r="BU20" s="102">
        <f t="shared" si="75"/>
        <v>0</v>
      </c>
      <c r="BV20" s="105">
        <f>IF(BT20=0,0,BT20/#REF!)</f>
        <v>0</v>
      </c>
      <c r="BW20" s="32">
        <f>IFERROR(VLOOKUP($J20,#REF!,BW$2,FALSE),0)</f>
        <v>0</v>
      </c>
      <c r="BX20" s="30">
        <f t="shared" si="76"/>
        <v>0</v>
      </c>
      <c r="BY20" s="102">
        <f t="shared" si="77"/>
        <v>0</v>
      </c>
      <c r="BZ20" s="105">
        <f>IF(BX20=0,0,BX20/#REF!)</f>
        <v>0</v>
      </c>
      <c r="CA20" s="32">
        <f>IFERROR(VLOOKUP($J20,#REF!,CA$2,FALSE),0)</f>
        <v>0</v>
      </c>
      <c r="CB20" s="30">
        <f t="shared" si="78"/>
        <v>0</v>
      </c>
      <c r="CC20" s="102">
        <f t="shared" si="79"/>
        <v>0</v>
      </c>
      <c r="CD20" s="105">
        <f>IF(CB20=0,0,CB20/#REF!)</f>
        <v>0</v>
      </c>
      <c r="CE20" s="32">
        <f>IFERROR(VLOOKUP($J20,#REF!,CE$2,FALSE),0)</f>
        <v>0</v>
      </c>
      <c r="CF20" s="30">
        <f t="shared" si="80"/>
        <v>0</v>
      </c>
      <c r="CG20" s="102">
        <f t="shared" si="81"/>
        <v>0</v>
      </c>
      <c r="CH20" s="105">
        <f>IF(CF20=0,0,CF20/#REF!)</f>
        <v>0</v>
      </c>
      <c r="CI20" s="32">
        <f>IFERROR(VLOOKUP($J20,#REF!,CI$2,FALSE),0)</f>
        <v>0</v>
      </c>
      <c r="CJ20" s="30">
        <f t="shared" si="82"/>
        <v>0</v>
      </c>
      <c r="CK20" s="102">
        <f t="shared" si="83"/>
        <v>0</v>
      </c>
      <c r="CL20" s="105">
        <f>IF(CJ20=0,0,CJ20/#REF!)</f>
        <v>0</v>
      </c>
      <c r="CM20" s="32">
        <f>IFERROR(VLOOKUP($J20,#REF!,CM$2,FALSE),0)</f>
        <v>0</v>
      </c>
      <c r="CN20" s="30">
        <f t="shared" si="84"/>
        <v>0</v>
      </c>
      <c r="CO20" s="102">
        <f t="shared" si="85"/>
        <v>0</v>
      </c>
      <c r="CP20" s="105">
        <f>IF(CN20=0,0,CN20/#REF!)</f>
        <v>0</v>
      </c>
      <c r="CQ20" s="32">
        <f>IFERROR(VLOOKUP($J20,#REF!,CQ$2,FALSE),0)</f>
        <v>0</v>
      </c>
      <c r="CR20" s="30">
        <f t="shared" si="86"/>
        <v>0</v>
      </c>
      <c r="CS20" s="104">
        <f t="shared" si="87"/>
        <v>0</v>
      </c>
      <c r="CT20" s="103">
        <f>IF(CR20=0,0,CR20/#REF!)</f>
        <v>0</v>
      </c>
      <c r="CU20" s="32">
        <f>IFERROR(VLOOKUP($J20,#REF!,CU$2,FALSE),0)</f>
        <v>0</v>
      </c>
      <c r="CV20" s="30">
        <f t="shared" si="15"/>
        <v>0</v>
      </c>
      <c r="CW20" s="104">
        <f t="shared" si="16"/>
        <v>0</v>
      </c>
      <c r="CX20" s="103">
        <f>IF(CV20=0,0,CV20/#REF!)</f>
        <v>0</v>
      </c>
      <c r="CY20" s="32">
        <f>IFERROR(VLOOKUP($J20,#REF!,CY$2,FALSE),0)</f>
        <v>0</v>
      </c>
      <c r="CZ20" s="30">
        <f t="shared" si="17"/>
        <v>0</v>
      </c>
      <c r="DA20" s="104">
        <f t="shared" si="18"/>
        <v>0</v>
      </c>
      <c r="DB20" s="103">
        <f>IF(CZ20=0,0,CZ20/#REF!)</f>
        <v>0</v>
      </c>
      <c r="DC20" s="32">
        <f>IFERROR(VLOOKUP($J20,#REF!,DC$2,FALSE),0)</f>
        <v>0</v>
      </c>
      <c r="DD20" s="30">
        <f t="shared" si="19"/>
        <v>0</v>
      </c>
      <c r="DE20" s="104">
        <f t="shared" si="20"/>
        <v>0</v>
      </c>
      <c r="DF20" s="103">
        <f>IF(DD20=0,0,DD20/#REF!)</f>
        <v>0</v>
      </c>
      <c r="DG20" s="32">
        <f>IFERROR(VLOOKUP($J20,#REF!,DG$2,FALSE),0)</f>
        <v>0</v>
      </c>
      <c r="DH20" s="30">
        <f t="shared" si="21"/>
        <v>0</v>
      </c>
      <c r="DI20" s="104">
        <f t="shared" si="22"/>
        <v>0</v>
      </c>
      <c r="DJ20" s="103">
        <f>IF(DH20=0,0,DH20/#REF!)</f>
        <v>0</v>
      </c>
      <c r="DK20" s="32">
        <f>IFERROR(VLOOKUP($J20,#REF!,DK$2,FALSE),0)</f>
        <v>0</v>
      </c>
      <c r="DL20" s="30">
        <f t="shared" si="23"/>
        <v>0</v>
      </c>
      <c r="DM20" s="104">
        <f t="shared" si="24"/>
        <v>0</v>
      </c>
      <c r="DN20" s="103">
        <f>IF(DL20=0,0,DL20/#REF!)</f>
        <v>0</v>
      </c>
      <c r="DO20" s="32">
        <f>IFERROR(VLOOKUP($J20,#REF!,DO$2,FALSE),0)</f>
        <v>0</v>
      </c>
      <c r="DP20" s="30">
        <f t="shared" si="25"/>
        <v>0</v>
      </c>
      <c r="DQ20" s="104">
        <f t="shared" si="26"/>
        <v>0</v>
      </c>
      <c r="DR20" s="103">
        <f>IF(DP20=0,0,DP20/#REF!)</f>
        <v>0</v>
      </c>
      <c r="DS20" s="32">
        <f>IFERROR(VLOOKUP($J20,#REF!,DS$2,FALSE),0)</f>
        <v>0</v>
      </c>
      <c r="DT20" s="30">
        <f t="shared" si="27"/>
        <v>0</v>
      </c>
      <c r="DU20" s="104">
        <f t="shared" si="28"/>
        <v>0</v>
      </c>
      <c r="DV20" s="103">
        <f>IF(DT20=0,0,DT20/#REF!)</f>
        <v>0</v>
      </c>
      <c r="DW20" s="32">
        <f>IFERROR(VLOOKUP($J20,#REF!,DW$2,FALSE),0)</f>
        <v>0</v>
      </c>
      <c r="DX20" s="30">
        <f t="shared" si="29"/>
        <v>0</v>
      </c>
      <c r="DY20" s="104">
        <f t="shared" si="30"/>
        <v>0</v>
      </c>
      <c r="DZ20" s="103">
        <f>IF(DX20=0,0,DX20/#REF!)</f>
        <v>0</v>
      </c>
      <c r="EA20" s="32">
        <f>IFERROR(VLOOKUP($J20,#REF!,EA$2,FALSE),0)</f>
        <v>0</v>
      </c>
      <c r="EB20" s="30">
        <f t="shared" si="31"/>
        <v>0</v>
      </c>
      <c r="EC20" s="104">
        <f t="shared" si="32"/>
        <v>0</v>
      </c>
      <c r="ED20" s="103">
        <f>IF(EB20=0,0,EB20/#REF!)</f>
        <v>0</v>
      </c>
      <c r="EE20" s="32">
        <f>IFERROR(VLOOKUP($J20,#REF!,EE$2,FALSE),0)</f>
        <v>0</v>
      </c>
      <c r="EF20" s="30">
        <f t="shared" si="33"/>
        <v>0</v>
      </c>
      <c r="EG20" s="104">
        <f t="shared" si="34"/>
        <v>0</v>
      </c>
      <c r="EH20" s="103">
        <f>IF(EF20=0,0,EF20/#REF!)</f>
        <v>0</v>
      </c>
      <c r="EI20" s="32">
        <f>IFERROR(VLOOKUP($J20,#REF!,EI$2,FALSE),0)</f>
        <v>0</v>
      </c>
      <c r="EJ20" s="30">
        <f t="shared" si="35"/>
        <v>0</v>
      </c>
      <c r="EK20" s="104">
        <f t="shared" si="36"/>
        <v>0</v>
      </c>
      <c r="EL20" s="103">
        <f>IF(EJ20=0,0,EJ20/#REF!)</f>
        <v>0</v>
      </c>
      <c r="EM20" s="32">
        <f>IFERROR(VLOOKUP($J20,#REF!,EM$2,FALSE),0)</f>
        <v>0</v>
      </c>
      <c r="EN20" s="30">
        <f t="shared" si="37"/>
        <v>0</v>
      </c>
      <c r="EO20" s="104">
        <f t="shared" si="38"/>
        <v>0</v>
      </c>
      <c r="EP20" s="103">
        <f>IF(EN20=0,0,EN20/#REF!)</f>
        <v>0</v>
      </c>
      <c r="EQ20" s="32">
        <f>IFERROR(VLOOKUP($J20,#REF!,EQ$2,FALSE),0)</f>
        <v>0</v>
      </c>
      <c r="ER20" s="30">
        <f t="shared" si="39"/>
        <v>0</v>
      </c>
      <c r="ES20" s="104">
        <f t="shared" si="40"/>
        <v>0</v>
      </c>
      <c r="ET20" s="103">
        <f>IF(ER20=0,0,ER20/#REF!)</f>
        <v>0</v>
      </c>
      <c r="EU20" s="32">
        <f>IFERROR(VLOOKUP($J20,#REF!,EU$2,FALSE),0)</f>
        <v>0</v>
      </c>
      <c r="EV20" s="30">
        <f t="shared" si="41"/>
        <v>0</v>
      </c>
      <c r="EW20" s="104">
        <f t="shared" si="42"/>
        <v>0</v>
      </c>
      <c r="EX20" s="103">
        <f>IF(EV20=0,0,EV20/#REF!)</f>
        <v>0</v>
      </c>
      <c r="EY20" s="32">
        <f>IFERROR(VLOOKUP($J20,#REF!,EY$2,FALSE),0)</f>
        <v>0</v>
      </c>
      <c r="EZ20" s="30">
        <f t="shared" si="43"/>
        <v>0</v>
      </c>
      <c r="FA20" s="104">
        <f t="shared" si="44"/>
        <v>0</v>
      </c>
      <c r="FB20" s="103">
        <f>IF(EZ20=0,0,EZ20/#REF!)</f>
        <v>0</v>
      </c>
    </row>
    <row r="21" spans="2:158">
      <c r="B21" s="41">
        <f t="shared" si="45"/>
        <v>12</v>
      </c>
      <c r="C21" s="28">
        <f>入力⑥!C18</f>
        <v>0</v>
      </c>
      <c r="D21" s="28">
        <f>入力⑥!D18</f>
        <v>0</v>
      </c>
      <c r="E21" s="28">
        <f>入力⑥!E18</f>
        <v>0</v>
      </c>
      <c r="F21" s="28">
        <f>入力⑥!F18</f>
        <v>0</v>
      </c>
      <c r="G21" s="28">
        <f>入力⑥!G18</f>
        <v>0</v>
      </c>
      <c r="H21" s="28">
        <f>入力⑥!H18</f>
        <v>0</v>
      </c>
      <c r="I21" s="28">
        <f>入力⑥!I18</f>
        <v>0</v>
      </c>
      <c r="J21" s="28">
        <f>入力⑥!J18</f>
        <v>0</v>
      </c>
      <c r="K21" s="28" t="str">
        <f>入力⑥!L18</f>
        <v/>
      </c>
      <c r="L21" s="28" t="str">
        <f>入力⑥!M18</f>
        <v/>
      </c>
      <c r="M21" s="28">
        <f>入力⑥!N18</f>
        <v>0</v>
      </c>
      <c r="N21" s="28">
        <f>入力⑥!O18</f>
        <v>0</v>
      </c>
      <c r="O21" s="298">
        <f>IFERROR(VLOOKUP($J21,#REF!,O$2,FALSE),0)</f>
        <v>0</v>
      </c>
      <c r="P21" s="302">
        <f t="shared" si="46"/>
        <v>0</v>
      </c>
      <c r="Q21" s="300">
        <f t="shared" si="47"/>
        <v>0</v>
      </c>
      <c r="R21" s="301">
        <f>IF(P21=0,0,P21/#REF!)</f>
        <v>0</v>
      </c>
      <c r="S21" s="32">
        <f>IFERROR(VLOOKUP($J21,#REF!,S$2,FALSE),0)</f>
        <v>0</v>
      </c>
      <c r="T21" s="30">
        <f t="shared" si="48"/>
        <v>0</v>
      </c>
      <c r="U21" s="102">
        <f t="shared" si="49"/>
        <v>0</v>
      </c>
      <c r="V21" s="105">
        <f>IF(T21=0,0,T21/#REF!)</f>
        <v>0</v>
      </c>
      <c r="W21" s="32">
        <f>IFERROR(VLOOKUP($J21,#REF!,W$2,FALSE),0)</f>
        <v>0</v>
      </c>
      <c r="X21" s="30">
        <f t="shared" si="50"/>
        <v>0</v>
      </c>
      <c r="Y21" s="102">
        <f t="shared" si="51"/>
        <v>0</v>
      </c>
      <c r="Z21" s="105">
        <f>IF(X21=0,0,X21/#REF!)</f>
        <v>0</v>
      </c>
      <c r="AA21" s="32">
        <f>IFERROR(VLOOKUP($J21,#REF!,AA$2,FALSE),0)</f>
        <v>0</v>
      </c>
      <c r="AB21" s="30">
        <f t="shared" si="52"/>
        <v>0</v>
      </c>
      <c r="AC21" s="102">
        <f t="shared" si="53"/>
        <v>0</v>
      </c>
      <c r="AD21" s="105">
        <f>IF(AB21=0,0,AB21/#REF!)</f>
        <v>0</v>
      </c>
      <c r="AE21" s="32">
        <f>IFERROR(VLOOKUP($J21,#REF!,AE$2,FALSE),0)</f>
        <v>0</v>
      </c>
      <c r="AF21" s="30">
        <f t="shared" si="54"/>
        <v>0</v>
      </c>
      <c r="AG21" s="102">
        <f t="shared" si="55"/>
        <v>0</v>
      </c>
      <c r="AH21" s="105">
        <f>IF(AF21=0,0,AF21/#REF!)</f>
        <v>0</v>
      </c>
      <c r="AI21" s="32">
        <f>IFERROR(VLOOKUP($J21,#REF!,AI$2,FALSE),0)</f>
        <v>0</v>
      </c>
      <c r="AJ21" s="30">
        <f t="shared" si="56"/>
        <v>0</v>
      </c>
      <c r="AK21" s="102">
        <f t="shared" si="57"/>
        <v>0</v>
      </c>
      <c r="AL21" s="105">
        <f>IF(AJ21=0,0,AJ21/#REF!)</f>
        <v>0</v>
      </c>
      <c r="AM21" s="32">
        <f>IFERROR(VLOOKUP($J21,#REF!,AM$2,FALSE),0)</f>
        <v>0</v>
      </c>
      <c r="AN21" s="30">
        <f t="shared" si="58"/>
        <v>0</v>
      </c>
      <c r="AO21" s="102">
        <f t="shared" si="59"/>
        <v>0</v>
      </c>
      <c r="AP21" s="105">
        <f>IF(AN21=0,0,AN21/#REF!)</f>
        <v>0</v>
      </c>
      <c r="AQ21" s="32">
        <f>IFERROR(VLOOKUP($J21,#REF!,AQ$2,FALSE),0)</f>
        <v>0</v>
      </c>
      <c r="AR21" s="30">
        <f t="shared" si="60"/>
        <v>0</v>
      </c>
      <c r="AS21" s="102">
        <f t="shared" si="61"/>
        <v>0</v>
      </c>
      <c r="AT21" s="105">
        <f>IF(AR21=0,0,AR21/#REF!)</f>
        <v>0</v>
      </c>
      <c r="AU21" s="32">
        <f>IFERROR(VLOOKUP($J21,#REF!,AU$2,FALSE),0)</f>
        <v>0</v>
      </c>
      <c r="AV21" s="30">
        <f t="shared" si="62"/>
        <v>0</v>
      </c>
      <c r="AW21" s="102">
        <f t="shared" si="63"/>
        <v>0</v>
      </c>
      <c r="AX21" s="105">
        <f>IF(AV21=0,0,AV21/#REF!)</f>
        <v>0</v>
      </c>
      <c r="AY21" s="32">
        <f>IFERROR(VLOOKUP($J21,#REF!,AY$2,FALSE),0)</f>
        <v>0</v>
      </c>
      <c r="AZ21" s="30">
        <f t="shared" si="64"/>
        <v>0</v>
      </c>
      <c r="BA21" s="102">
        <f t="shared" si="65"/>
        <v>0</v>
      </c>
      <c r="BB21" s="105">
        <f>IF(AZ21=0,0,AZ21/#REF!)</f>
        <v>0</v>
      </c>
      <c r="BC21" s="32">
        <f>IFERROR(VLOOKUP($J21,#REF!,BC$2,FALSE),0)</f>
        <v>0</v>
      </c>
      <c r="BD21" s="30">
        <f t="shared" si="66"/>
        <v>0</v>
      </c>
      <c r="BE21" s="102">
        <f t="shared" si="67"/>
        <v>0</v>
      </c>
      <c r="BF21" s="105">
        <f>IF(BD21=0,0,BD21/#REF!)</f>
        <v>0</v>
      </c>
      <c r="BG21" s="32">
        <f>IFERROR(VLOOKUP($J21,#REF!,BG$2,FALSE),0)</f>
        <v>0</v>
      </c>
      <c r="BH21" s="30">
        <f t="shared" si="68"/>
        <v>0</v>
      </c>
      <c r="BI21" s="102">
        <f t="shared" si="69"/>
        <v>0</v>
      </c>
      <c r="BJ21" s="105">
        <f>IF(BH21=0,0,BH21/#REF!)</f>
        <v>0</v>
      </c>
      <c r="BK21" s="32">
        <f>IFERROR(VLOOKUP($J21,#REF!,BK$2,FALSE),0)</f>
        <v>0</v>
      </c>
      <c r="BL21" s="30">
        <f t="shared" si="70"/>
        <v>0</v>
      </c>
      <c r="BM21" s="102">
        <f t="shared" si="71"/>
        <v>0</v>
      </c>
      <c r="BN21" s="105">
        <f>IF(BL21=0,0,BL21/#REF!)</f>
        <v>0</v>
      </c>
      <c r="BO21" s="32">
        <f>IFERROR(VLOOKUP($J21,#REF!,BO$2,FALSE),0)</f>
        <v>0</v>
      </c>
      <c r="BP21" s="30">
        <f t="shared" si="72"/>
        <v>0</v>
      </c>
      <c r="BQ21" s="102">
        <f t="shared" si="73"/>
        <v>0</v>
      </c>
      <c r="BR21" s="105">
        <f>IF(BP21=0,0,BP21/#REF!)</f>
        <v>0</v>
      </c>
      <c r="BS21" s="32">
        <f>IFERROR(VLOOKUP($J21,#REF!,BS$2,FALSE),0)</f>
        <v>0</v>
      </c>
      <c r="BT21" s="30">
        <f t="shared" si="74"/>
        <v>0</v>
      </c>
      <c r="BU21" s="102">
        <f t="shared" si="75"/>
        <v>0</v>
      </c>
      <c r="BV21" s="105">
        <f>IF(BT21=0,0,BT21/#REF!)</f>
        <v>0</v>
      </c>
      <c r="BW21" s="32">
        <f>IFERROR(VLOOKUP($J21,#REF!,BW$2,FALSE),0)</f>
        <v>0</v>
      </c>
      <c r="BX21" s="30">
        <f t="shared" si="76"/>
        <v>0</v>
      </c>
      <c r="BY21" s="102">
        <f t="shared" si="77"/>
        <v>0</v>
      </c>
      <c r="BZ21" s="105">
        <f>IF(BX21=0,0,BX21/#REF!)</f>
        <v>0</v>
      </c>
      <c r="CA21" s="32">
        <f>IFERROR(VLOOKUP($J21,#REF!,CA$2,FALSE),0)</f>
        <v>0</v>
      </c>
      <c r="CB21" s="30">
        <f t="shared" si="78"/>
        <v>0</v>
      </c>
      <c r="CC21" s="102">
        <f t="shared" si="79"/>
        <v>0</v>
      </c>
      <c r="CD21" s="105">
        <f>IF(CB21=0,0,CB21/#REF!)</f>
        <v>0</v>
      </c>
      <c r="CE21" s="32">
        <f>IFERROR(VLOOKUP($J21,#REF!,CE$2,FALSE),0)</f>
        <v>0</v>
      </c>
      <c r="CF21" s="30">
        <f t="shared" si="80"/>
        <v>0</v>
      </c>
      <c r="CG21" s="102">
        <f t="shared" si="81"/>
        <v>0</v>
      </c>
      <c r="CH21" s="105">
        <f>IF(CF21=0,0,CF21/#REF!)</f>
        <v>0</v>
      </c>
      <c r="CI21" s="32">
        <f>IFERROR(VLOOKUP($J21,#REF!,CI$2,FALSE),0)</f>
        <v>0</v>
      </c>
      <c r="CJ21" s="30">
        <f t="shared" si="82"/>
        <v>0</v>
      </c>
      <c r="CK21" s="102">
        <f t="shared" si="83"/>
        <v>0</v>
      </c>
      <c r="CL21" s="105">
        <f>IF(CJ21=0,0,CJ21/#REF!)</f>
        <v>0</v>
      </c>
      <c r="CM21" s="32">
        <f>IFERROR(VLOOKUP($J21,#REF!,CM$2,FALSE),0)</f>
        <v>0</v>
      </c>
      <c r="CN21" s="30">
        <f t="shared" si="84"/>
        <v>0</v>
      </c>
      <c r="CO21" s="102">
        <f t="shared" si="85"/>
        <v>0</v>
      </c>
      <c r="CP21" s="105">
        <f>IF(CN21=0,0,CN21/#REF!)</f>
        <v>0</v>
      </c>
      <c r="CQ21" s="32">
        <f>IFERROR(VLOOKUP($J21,#REF!,CQ$2,FALSE),0)</f>
        <v>0</v>
      </c>
      <c r="CR21" s="30">
        <f t="shared" si="86"/>
        <v>0</v>
      </c>
      <c r="CS21" s="104">
        <f t="shared" si="87"/>
        <v>0</v>
      </c>
      <c r="CT21" s="103">
        <f>IF(CR21=0,0,CR21/#REF!)</f>
        <v>0</v>
      </c>
      <c r="CU21" s="32">
        <f>IFERROR(VLOOKUP($J21,#REF!,CU$2,FALSE),0)</f>
        <v>0</v>
      </c>
      <c r="CV21" s="30">
        <f t="shared" si="15"/>
        <v>0</v>
      </c>
      <c r="CW21" s="104">
        <f t="shared" si="16"/>
        <v>0</v>
      </c>
      <c r="CX21" s="103">
        <f>IF(CV21=0,0,CV21/#REF!)</f>
        <v>0</v>
      </c>
      <c r="CY21" s="32">
        <f>IFERROR(VLOOKUP($J21,#REF!,CY$2,FALSE),0)</f>
        <v>0</v>
      </c>
      <c r="CZ21" s="30">
        <f t="shared" si="17"/>
        <v>0</v>
      </c>
      <c r="DA21" s="104">
        <f t="shared" si="18"/>
        <v>0</v>
      </c>
      <c r="DB21" s="103">
        <f>IF(CZ21=0,0,CZ21/#REF!)</f>
        <v>0</v>
      </c>
      <c r="DC21" s="32">
        <f>IFERROR(VLOOKUP($J21,#REF!,DC$2,FALSE),0)</f>
        <v>0</v>
      </c>
      <c r="DD21" s="30">
        <f t="shared" si="19"/>
        <v>0</v>
      </c>
      <c r="DE21" s="104">
        <f t="shared" si="20"/>
        <v>0</v>
      </c>
      <c r="DF21" s="103">
        <f>IF(DD21=0,0,DD21/#REF!)</f>
        <v>0</v>
      </c>
      <c r="DG21" s="32">
        <f>IFERROR(VLOOKUP($J21,#REF!,DG$2,FALSE),0)</f>
        <v>0</v>
      </c>
      <c r="DH21" s="30">
        <f t="shared" si="21"/>
        <v>0</v>
      </c>
      <c r="DI21" s="104">
        <f t="shared" si="22"/>
        <v>0</v>
      </c>
      <c r="DJ21" s="103">
        <f>IF(DH21=0,0,DH21/#REF!)</f>
        <v>0</v>
      </c>
      <c r="DK21" s="32">
        <f>IFERROR(VLOOKUP($J21,#REF!,DK$2,FALSE),0)</f>
        <v>0</v>
      </c>
      <c r="DL21" s="30">
        <f t="shared" si="23"/>
        <v>0</v>
      </c>
      <c r="DM21" s="104">
        <f t="shared" si="24"/>
        <v>0</v>
      </c>
      <c r="DN21" s="103">
        <f>IF(DL21=0,0,DL21/#REF!)</f>
        <v>0</v>
      </c>
      <c r="DO21" s="32">
        <f>IFERROR(VLOOKUP($J21,#REF!,DO$2,FALSE),0)</f>
        <v>0</v>
      </c>
      <c r="DP21" s="30">
        <f t="shared" si="25"/>
        <v>0</v>
      </c>
      <c r="DQ21" s="104">
        <f t="shared" si="26"/>
        <v>0</v>
      </c>
      <c r="DR21" s="103">
        <f>IF(DP21=0,0,DP21/#REF!)</f>
        <v>0</v>
      </c>
      <c r="DS21" s="32">
        <f>IFERROR(VLOOKUP($J21,#REF!,DS$2,FALSE),0)</f>
        <v>0</v>
      </c>
      <c r="DT21" s="30">
        <f t="shared" si="27"/>
        <v>0</v>
      </c>
      <c r="DU21" s="104">
        <f t="shared" si="28"/>
        <v>0</v>
      </c>
      <c r="DV21" s="103">
        <f>IF(DT21=0,0,DT21/#REF!)</f>
        <v>0</v>
      </c>
      <c r="DW21" s="32">
        <f>IFERROR(VLOOKUP($J21,#REF!,DW$2,FALSE),0)</f>
        <v>0</v>
      </c>
      <c r="DX21" s="30">
        <f t="shared" si="29"/>
        <v>0</v>
      </c>
      <c r="DY21" s="104">
        <f t="shared" si="30"/>
        <v>0</v>
      </c>
      <c r="DZ21" s="103">
        <f>IF(DX21=0,0,DX21/#REF!)</f>
        <v>0</v>
      </c>
      <c r="EA21" s="32">
        <f>IFERROR(VLOOKUP($J21,#REF!,EA$2,FALSE),0)</f>
        <v>0</v>
      </c>
      <c r="EB21" s="30">
        <f t="shared" si="31"/>
        <v>0</v>
      </c>
      <c r="EC21" s="104">
        <f t="shared" si="32"/>
        <v>0</v>
      </c>
      <c r="ED21" s="103">
        <f>IF(EB21=0,0,EB21/#REF!)</f>
        <v>0</v>
      </c>
      <c r="EE21" s="32">
        <f>IFERROR(VLOOKUP($J21,#REF!,EE$2,FALSE),0)</f>
        <v>0</v>
      </c>
      <c r="EF21" s="30">
        <f t="shared" si="33"/>
        <v>0</v>
      </c>
      <c r="EG21" s="104">
        <f t="shared" si="34"/>
        <v>0</v>
      </c>
      <c r="EH21" s="103">
        <f>IF(EF21=0,0,EF21/#REF!)</f>
        <v>0</v>
      </c>
      <c r="EI21" s="32">
        <f>IFERROR(VLOOKUP($J21,#REF!,EI$2,FALSE),0)</f>
        <v>0</v>
      </c>
      <c r="EJ21" s="30">
        <f t="shared" si="35"/>
        <v>0</v>
      </c>
      <c r="EK21" s="104">
        <f t="shared" si="36"/>
        <v>0</v>
      </c>
      <c r="EL21" s="103">
        <f>IF(EJ21=0,0,EJ21/#REF!)</f>
        <v>0</v>
      </c>
      <c r="EM21" s="32">
        <f>IFERROR(VLOOKUP($J21,#REF!,EM$2,FALSE),0)</f>
        <v>0</v>
      </c>
      <c r="EN21" s="30">
        <f t="shared" si="37"/>
        <v>0</v>
      </c>
      <c r="EO21" s="104">
        <f t="shared" si="38"/>
        <v>0</v>
      </c>
      <c r="EP21" s="103">
        <f>IF(EN21=0,0,EN21/#REF!)</f>
        <v>0</v>
      </c>
      <c r="EQ21" s="32">
        <f>IFERROR(VLOOKUP($J21,#REF!,EQ$2,FALSE),0)</f>
        <v>0</v>
      </c>
      <c r="ER21" s="30">
        <f t="shared" si="39"/>
        <v>0</v>
      </c>
      <c r="ES21" s="104">
        <f t="shared" si="40"/>
        <v>0</v>
      </c>
      <c r="ET21" s="103">
        <f>IF(ER21=0,0,ER21/#REF!)</f>
        <v>0</v>
      </c>
      <c r="EU21" s="32">
        <f>IFERROR(VLOOKUP($J21,#REF!,EU$2,FALSE),0)</f>
        <v>0</v>
      </c>
      <c r="EV21" s="30">
        <f t="shared" si="41"/>
        <v>0</v>
      </c>
      <c r="EW21" s="104">
        <f t="shared" si="42"/>
        <v>0</v>
      </c>
      <c r="EX21" s="103">
        <f>IF(EV21=0,0,EV21/#REF!)</f>
        <v>0</v>
      </c>
      <c r="EY21" s="32">
        <f>IFERROR(VLOOKUP($J21,#REF!,EY$2,FALSE),0)</f>
        <v>0</v>
      </c>
      <c r="EZ21" s="30">
        <f t="shared" si="43"/>
        <v>0</v>
      </c>
      <c r="FA21" s="104">
        <f t="shared" si="44"/>
        <v>0</v>
      </c>
      <c r="FB21" s="103">
        <f>IF(EZ21=0,0,EZ21/#REF!)</f>
        <v>0</v>
      </c>
    </row>
    <row r="22" spans="2:158">
      <c r="B22" s="41">
        <f t="shared" si="45"/>
        <v>13</v>
      </c>
      <c r="C22" s="28">
        <f>入力⑥!C19</f>
        <v>0</v>
      </c>
      <c r="D22" s="28">
        <f>入力⑥!D19</f>
        <v>0</v>
      </c>
      <c r="E22" s="28">
        <f>入力⑥!E19</f>
        <v>0</v>
      </c>
      <c r="F22" s="28">
        <f>入力⑥!F19</f>
        <v>0</v>
      </c>
      <c r="G22" s="28">
        <f>入力⑥!G19</f>
        <v>0</v>
      </c>
      <c r="H22" s="28">
        <f>入力⑥!H19</f>
        <v>0</v>
      </c>
      <c r="I22" s="28">
        <f>入力⑥!I19</f>
        <v>0</v>
      </c>
      <c r="J22" s="28">
        <f>入力⑥!J19</f>
        <v>0</v>
      </c>
      <c r="K22" s="28" t="str">
        <f>入力⑥!L19</f>
        <v/>
      </c>
      <c r="L22" s="28" t="str">
        <f>入力⑥!M19</f>
        <v/>
      </c>
      <c r="M22" s="28">
        <f>入力⑥!N19</f>
        <v>0</v>
      </c>
      <c r="N22" s="28">
        <f>入力⑥!O19</f>
        <v>0</v>
      </c>
      <c r="O22" s="298">
        <f>IFERROR(VLOOKUP($J22,#REF!,O$2,FALSE),0)</f>
        <v>0</v>
      </c>
      <c r="P22" s="302">
        <f t="shared" si="46"/>
        <v>0</v>
      </c>
      <c r="Q22" s="300">
        <f t="shared" si="47"/>
        <v>0</v>
      </c>
      <c r="R22" s="301">
        <f>IF(P22=0,0,P22/#REF!)</f>
        <v>0</v>
      </c>
      <c r="S22" s="32">
        <f>IFERROR(VLOOKUP($J22,#REF!,S$2,FALSE),0)</f>
        <v>0</v>
      </c>
      <c r="T22" s="30">
        <f t="shared" si="48"/>
        <v>0</v>
      </c>
      <c r="U22" s="102">
        <f t="shared" si="49"/>
        <v>0</v>
      </c>
      <c r="V22" s="105">
        <f>IF(T22=0,0,T22/#REF!)</f>
        <v>0</v>
      </c>
      <c r="W22" s="32">
        <f>IFERROR(VLOOKUP($J22,#REF!,W$2,FALSE),0)</f>
        <v>0</v>
      </c>
      <c r="X22" s="30">
        <f t="shared" si="50"/>
        <v>0</v>
      </c>
      <c r="Y22" s="102">
        <f t="shared" si="51"/>
        <v>0</v>
      </c>
      <c r="Z22" s="105">
        <f>IF(X22=0,0,X22/#REF!)</f>
        <v>0</v>
      </c>
      <c r="AA22" s="32">
        <f>IFERROR(VLOOKUP($J22,#REF!,AA$2,FALSE),0)</f>
        <v>0</v>
      </c>
      <c r="AB22" s="30">
        <f t="shared" si="52"/>
        <v>0</v>
      </c>
      <c r="AC22" s="102">
        <f t="shared" si="53"/>
        <v>0</v>
      </c>
      <c r="AD22" s="105">
        <f>IF(AB22=0,0,AB22/#REF!)</f>
        <v>0</v>
      </c>
      <c r="AE22" s="32">
        <f>IFERROR(VLOOKUP($J22,#REF!,AE$2,FALSE),0)</f>
        <v>0</v>
      </c>
      <c r="AF22" s="30">
        <f t="shared" si="54"/>
        <v>0</v>
      </c>
      <c r="AG22" s="102">
        <f t="shared" si="55"/>
        <v>0</v>
      </c>
      <c r="AH22" s="105">
        <f>IF(AF22=0,0,AF22/#REF!)</f>
        <v>0</v>
      </c>
      <c r="AI22" s="32">
        <f>IFERROR(VLOOKUP($J22,#REF!,AI$2,FALSE),0)</f>
        <v>0</v>
      </c>
      <c r="AJ22" s="30">
        <f t="shared" si="56"/>
        <v>0</v>
      </c>
      <c r="AK22" s="102">
        <f t="shared" si="57"/>
        <v>0</v>
      </c>
      <c r="AL22" s="105">
        <f>IF(AJ22=0,0,AJ22/#REF!)</f>
        <v>0</v>
      </c>
      <c r="AM22" s="32">
        <f>IFERROR(VLOOKUP($J22,#REF!,AM$2,FALSE),0)</f>
        <v>0</v>
      </c>
      <c r="AN22" s="30">
        <f t="shared" si="58"/>
        <v>0</v>
      </c>
      <c r="AO22" s="102">
        <f t="shared" si="59"/>
        <v>0</v>
      </c>
      <c r="AP22" s="105">
        <f>IF(AN22=0,0,AN22/#REF!)</f>
        <v>0</v>
      </c>
      <c r="AQ22" s="32">
        <f>IFERROR(VLOOKUP($J22,#REF!,AQ$2,FALSE),0)</f>
        <v>0</v>
      </c>
      <c r="AR22" s="30">
        <f t="shared" si="60"/>
        <v>0</v>
      </c>
      <c r="AS22" s="102">
        <f t="shared" si="61"/>
        <v>0</v>
      </c>
      <c r="AT22" s="105">
        <f>IF(AR22=0,0,AR22/#REF!)</f>
        <v>0</v>
      </c>
      <c r="AU22" s="32">
        <f>IFERROR(VLOOKUP($J22,#REF!,AU$2,FALSE),0)</f>
        <v>0</v>
      </c>
      <c r="AV22" s="30">
        <f t="shared" si="62"/>
        <v>0</v>
      </c>
      <c r="AW22" s="102">
        <f t="shared" si="63"/>
        <v>0</v>
      </c>
      <c r="AX22" s="105">
        <f>IF(AV22=0,0,AV22/#REF!)</f>
        <v>0</v>
      </c>
      <c r="AY22" s="32">
        <f>IFERROR(VLOOKUP($J22,#REF!,AY$2,FALSE),0)</f>
        <v>0</v>
      </c>
      <c r="AZ22" s="30">
        <f t="shared" si="64"/>
        <v>0</v>
      </c>
      <c r="BA22" s="102">
        <f t="shared" si="65"/>
        <v>0</v>
      </c>
      <c r="BB22" s="105">
        <f>IF(AZ22=0,0,AZ22/#REF!)</f>
        <v>0</v>
      </c>
      <c r="BC22" s="32">
        <f>IFERROR(VLOOKUP($J22,#REF!,BC$2,FALSE),0)</f>
        <v>0</v>
      </c>
      <c r="BD22" s="30">
        <f t="shared" si="66"/>
        <v>0</v>
      </c>
      <c r="BE22" s="102">
        <f t="shared" si="67"/>
        <v>0</v>
      </c>
      <c r="BF22" s="105">
        <f>IF(BD22=0,0,BD22/#REF!)</f>
        <v>0</v>
      </c>
      <c r="BG22" s="32">
        <f>IFERROR(VLOOKUP($J22,#REF!,BG$2,FALSE),0)</f>
        <v>0</v>
      </c>
      <c r="BH22" s="30">
        <f t="shared" si="68"/>
        <v>0</v>
      </c>
      <c r="BI22" s="102">
        <f t="shared" si="69"/>
        <v>0</v>
      </c>
      <c r="BJ22" s="105">
        <f>IF(BH22=0,0,BH22/#REF!)</f>
        <v>0</v>
      </c>
      <c r="BK22" s="32">
        <f>IFERROR(VLOOKUP($J22,#REF!,BK$2,FALSE),0)</f>
        <v>0</v>
      </c>
      <c r="BL22" s="30">
        <f t="shared" si="70"/>
        <v>0</v>
      </c>
      <c r="BM22" s="102">
        <f t="shared" si="71"/>
        <v>0</v>
      </c>
      <c r="BN22" s="105">
        <f>IF(BL22=0,0,BL22/#REF!)</f>
        <v>0</v>
      </c>
      <c r="BO22" s="32">
        <f>IFERROR(VLOOKUP($J22,#REF!,BO$2,FALSE),0)</f>
        <v>0</v>
      </c>
      <c r="BP22" s="30">
        <f t="shared" si="72"/>
        <v>0</v>
      </c>
      <c r="BQ22" s="102">
        <f t="shared" si="73"/>
        <v>0</v>
      </c>
      <c r="BR22" s="105">
        <f>IF(BP22=0,0,BP22/#REF!)</f>
        <v>0</v>
      </c>
      <c r="BS22" s="32">
        <f>IFERROR(VLOOKUP($J22,#REF!,BS$2,FALSE),0)</f>
        <v>0</v>
      </c>
      <c r="BT22" s="30">
        <f t="shared" si="74"/>
        <v>0</v>
      </c>
      <c r="BU22" s="102">
        <f t="shared" si="75"/>
        <v>0</v>
      </c>
      <c r="BV22" s="105">
        <f>IF(BT22=0,0,BT22/#REF!)</f>
        <v>0</v>
      </c>
      <c r="BW22" s="32">
        <f>IFERROR(VLOOKUP($J22,#REF!,BW$2,FALSE),0)</f>
        <v>0</v>
      </c>
      <c r="BX22" s="30">
        <f t="shared" si="76"/>
        <v>0</v>
      </c>
      <c r="BY22" s="102">
        <f t="shared" si="77"/>
        <v>0</v>
      </c>
      <c r="BZ22" s="105">
        <f>IF(BX22=0,0,BX22/#REF!)</f>
        <v>0</v>
      </c>
      <c r="CA22" s="32">
        <f>IFERROR(VLOOKUP($J22,#REF!,CA$2,FALSE),0)</f>
        <v>0</v>
      </c>
      <c r="CB22" s="30">
        <f t="shared" si="78"/>
        <v>0</v>
      </c>
      <c r="CC22" s="102">
        <f t="shared" si="79"/>
        <v>0</v>
      </c>
      <c r="CD22" s="105">
        <f>IF(CB22=0,0,CB22/#REF!)</f>
        <v>0</v>
      </c>
      <c r="CE22" s="32">
        <f>IFERROR(VLOOKUP($J22,#REF!,CE$2,FALSE),0)</f>
        <v>0</v>
      </c>
      <c r="CF22" s="30">
        <f t="shared" si="80"/>
        <v>0</v>
      </c>
      <c r="CG22" s="102">
        <f t="shared" si="81"/>
        <v>0</v>
      </c>
      <c r="CH22" s="105">
        <f>IF(CF22=0,0,CF22/#REF!)</f>
        <v>0</v>
      </c>
      <c r="CI22" s="32">
        <f>IFERROR(VLOOKUP($J22,#REF!,CI$2,FALSE),0)</f>
        <v>0</v>
      </c>
      <c r="CJ22" s="30">
        <f t="shared" si="82"/>
        <v>0</v>
      </c>
      <c r="CK22" s="102">
        <f t="shared" si="83"/>
        <v>0</v>
      </c>
      <c r="CL22" s="105">
        <f>IF(CJ22=0,0,CJ22/#REF!)</f>
        <v>0</v>
      </c>
      <c r="CM22" s="32">
        <f>IFERROR(VLOOKUP($J22,#REF!,CM$2,FALSE),0)</f>
        <v>0</v>
      </c>
      <c r="CN22" s="30">
        <f t="shared" si="84"/>
        <v>0</v>
      </c>
      <c r="CO22" s="102">
        <f t="shared" si="85"/>
        <v>0</v>
      </c>
      <c r="CP22" s="105">
        <f>IF(CN22=0,0,CN22/#REF!)</f>
        <v>0</v>
      </c>
      <c r="CQ22" s="32">
        <f>IFERROR(VLOOKUP($J22,#REF!,CQ$2,FALSE),0)</f>
        <v>0</v>
      </c>
      <c r="CR22" s="30">
        <f t="shared" si="86"/>
        <v>0</v>
      </c>
      <c r="CS22" s="104">
        <f t="shared" si="87"/>
        <v>0</v>
      </c>
      <c r="CT22" s="103">
        <f>IF(CR22=0,0,CR22/#REF!)</f>
        <v>0</v>
      </c>
      <c r="CU22" s="32">
        <f>IFERROR(VLOOKUP($J22,#REF!,CU$2,FALSE),0)</f>
        <v>0</v>
      </c>
      <c r="CV22" s="30">
        <f t="shared" si="15"/>
        <v>0</v>
      </c>
      <c r="CW22" s="104">
        <f t="shared" si="16"/>
        <v>0</v>
      </c>
      <c r="CX22" s="103">
        <f>IF(CV22=0,0,CV22/#REF!)</f>
        <v>0</v>
      </c>
      <c r="CY22" s="32">
        <f>IFERROR(VLOOKUP($J22,#REF!,CY$2,FALSE),0)</f>
        <v>0</v>
      </c>
      <c r="CZ22" s="30">
        <f t="shared" si="17"/>
        <v>0</v>
      </c>
      <c r="DA22" s="104">
        <f t="shared" si="18"/>
        <v>0</v>
      </c>
      <c r="DB22" s="103">
        <f>IF(CZ22=0,0,CZ22/#REF!)</f>
        <v>0</v>
      </c>
      <c r="DC22" s="32">
        <f>IFERROR(VLOOKUP($J22,#REF!,DC$2,FALSE),0)</f>
        <v>0</v>
      </c>
      <c r="DD22" s="30">
        <f t="shared" si="19"/>
        <v>0</v>
      </c>
      <c r="DE22" s="104">
        <f t="shared" si="20"/>
        <v>0</v>
      </c>
      <c r="DF22" s="103">
        <f>IF(DD22=0,0,DD22/#REF!)</f>
        <v>0</v>
      </c>
      <c r="DG22" s="32">
        <f>IFERROR(VLOOKUP($J22,#REF!,DG$2,FALSE),0)</f>
        <v>0</v>
      </c>
      <c r="DH22" s="30">
        <f t="shared" si="21"/>
        <v>0</v>
      </c>
      <c r="DI22" s="104">
        <f t="shared" si="22"/>
        <v>0</v>
      </c>
      <c r="DJ22" s="103">
        <f>IF(DH22=0,0,DH22/#REF!)</f>
        <v>0</v>
      </c>
      <c r="DK22" s="32">
        <f>IFERROR(VLOOKUP($J22,#REF!,DK$2,FALSE),0)</f>
        <v>0</v>
      </c>
      <c r="DL22" s="30">
        <f t="shared" si="23"/>
        <v>0</v>
      </c>
      <c r="DM22" s="104">
        <f t="shared" si="24"/>
        <v>0</v>
      </c>
      <c r="DN22" s="103">
        <f>IF(DL22=0,0,DL22/#REF!)</f>
        <v>0</v>
      </c>
      <c r="DO22" s="32">
        <f>IFERROR(VLOOKUP($J22,#REF!,DO$2,FALSE),0)</f>
        <v>0</v>
      </c>
      <c r="DP22" s="30">
        <f t="shared" si="25"/>
        <v>0</v>
      </c>
      <c r="DQ22" s="104">
        <f t="shared" si="26"/>
        <v>0</v>
      </c>
      <c r="DR22" s="103">
        <f>IF(DP22=0,0,DP22/#REF!)</f>
        <v>0</v>
      </c>
      <c r="DS22" s="32">
        <f>IFERROR(VLOOKUP($J22,#REF!,DS$2,FALSE),0)</f>
        <v>0</v>
      </c>
      <c r="DT22" s="30">
        <f t="shared" si="27"/>
        <v>0</v>
      </c>
      <c r="DU22" s="104">
        <f t="shared" si="28"/>
        <v>0</v>
      </c>
      <c r="DV22" s="103">
        <f>IF(DT22=0,0,DT22/#REF!)</f>
        <v>0</v>
      </c>
      <c r="DW22" s="32">
        <f>IFERROR(VLOOKUP($J22,#REF!,DW$2,FALSE),0)</f>
        <v>0</v>
      </c>
      <c r="DX22" s="30">
        <f t="shared" si="29"/>
        <v>0</v>
      </c>
      <c r="DY22" s="104">
        <f t="shared" si="30"/>
        <v>0</v>
      </c>
      <c r="DZ22" s="103">
        <f>IF(DX22=0,0,DX22/#REF!)</f>
        <v>0</v>
      </c>
      <c r="EA22" s="32">
        <f>IFERROR(VLOOKUP($J22,#REF!,EA$2,FALSE),0)</f>
        <v>0</v>
      </c>
      <c r="EB22" s="30">
        <f t="shared" si="31"/>
        <v>0</v>
      </c>
      <c r="EC22" s="104">
        <f t="shared" si="32"/>
        <v>0</v>
      </c>
      <c r="ED22" s="103">
        <f>IF(EB22=0,0,EB22/#REF!)</f>
        <v>0</v>
      </c>
      <c r="EE22" s="32">
        <f>IFERROR(VLOOKUP($J22,#REF!,EE$2,FALSE),0)</f>
        <v>0</v>
      </c>
      <c r="EF22" s="30">
        <f t="shared" si="33"/>
        <v>0</v>
      </c>
      <c r="EG22" s="104">
        <f t="shared" si="34"/>
        <v>0</v>
      </c>
      <c r="EH22" s="103">
        <f>IF(EF22=0,0,EF22/#REF!)</f>
        <v>0</v>
      </c>
      <c r="EI22" s="32">
        <f>IFERROR(VLOOKUP($J22,#REF!,EI$2,FALSE),0)</f>
        <v>0</v>
      </c>
      <c r="EJ22" s="30">
        <f t="shared" si="35"/>
        <v>0</v>
      </c>
      <c r="EK22" s="104">
        <f t="shared" si="36"/>
        <v>0</v>
      </c>
      <c r="EL22" s="103">
        <f>IF(EJ22=0,0,EJ22/#REF!)</f>
        <v>0</v>
      </c>
      <c r="EM22" s="32">
        <f>IFERROR(VLOOKUP($J22,#REF!,EM$2,FALSE),0)</f>
        <v>0</v>
      </c>
      <c r="EN22" s="30">
        <f t="shared" si="37"/>
        <v>0</v>
      </c>
      <c r="EO22" s="104">
        <f t="shared" si="38"/>
        <v>0</v>
      </c>
      <c r="EP22" s="103">
        <f>IF(EN22=0,0,EN22/#REF!)</f>
        <v>0</v>
      </c>
      <c r="EQ22" s="32">
        <f>IFERROR(VLOOKUP($J22,#REF!,EQ$2,FALSE),0)</f>
        <v>0</v>
      </c>
      <c r="ER22" s="30">
        <f t="shared" si="39"/>
        <v>0</v>
      </c>
      <c r="ES22" s="104">
        <f t="shared" si="40"/>
        <v>0</v>
      </c>
      <c r="ET22" s="103">
        <f>IF(ER22=0,0,ER22/#REF!)</f>
        <v>0</v>
      </c>
      <c r="EU22" s="32">
        <f>IFERROR(VLOOKUP($J22,#REF!,EU$2,FALSE),0)</f>
        <v>0</v>
      </c>
      <c r="EV22" s="30">
        <f t="shared" si="41"/>
        <v>0</v>
      </c>
      <c r="EW22" s="104">
        <f t="shared" si="42"/>
        <v>0</v>
      </c>
      <c r="EX22" s="103">
        <f>IF(EV22=0,0,EV22/#REF!)</f>
        <v>0</v>
      </c>
      <c r="EY22" s="32">
        <f>IFERROR(VLOOKUP($J22,#REF!,EY$2,FALSE),0)</f>
        <v>0</v>
      </c>
      <c r="EZ22" s="30">
        <f t="shared" si="43"/>
        <v>0</v>
      </c>
      <c r="FA22" s="104">
        <f t="shared" si="44"/>
        <v>0</v>
      </c>
      <c r="FB22" s="103">
        <f>IF(EZ22=0,0,EZ22/#REF!)</f>
        <v>0</v>
      </c>
    </row>
    <row r="23" spans="2:158">
      <c r="B23" s="41">
        <f t="shared" si="45"/>
        <v>14</v>
      </c>
      <c r="C23" s="28">
        <f>入力⑥!C20</f>
        <v>0</v>
      </c>
      <c r="D23" s="28">
        <f>入力⑥!D20</f>
        <v>0</v>
      </c>
      <c r="E23" s="28">
        <f>入力⑥!E20</f>
        <v>0</v>
      </c>
      <c r="F23" s="28">
        <f>入力⑥!F20</f>
        <v>0</v>
      </c>
      <c r="G23" s="28">
        <f>入力⑥!G20</f>
        <v>0</v>
      </c>
      <c r="H23" s="28">
        <f>入力⑥!H20</f>
        <v>0</v>
      </c>
      <c r="I23" s="28">
        <f>入力⑥!I20</f>
        <v>0</v>
      </c>
      <c r="J23" s="28">
        <f>入力⑥!J20</f>
        <v>0</v>
      </c>
      <c r="K23" s="28" t="str">
        <f>入力⑥!L20</f>
        <v/>
      </c>
      <c r="L23" s="28" t="str">
        <f>入力⑥!M20</f>
        <v/>
      </c>
      <c r="M23" s="28">
        <f>入力⑥!N20</f>
        <v>0</v>
      </c>
      <c r="N23" s="28">
        <f>入力⑥!O20</f>
        <v>0</v>
      </c>
      <c r="O23" s="298">
        <f>IFERROR(VLOOKUP($J23,#REF!,O$2,FALSE),0)</f>
        <v>0</v>
      </c>
      <c r="P23" s="302">
        <f t="shared" si="46"/>
        <v>0</v>
      </c>
      <c r="Q23" s="300">
        <f t="shared" si="47"/>
        <v>0</v>
      </c>
      <c r="R23" s="301">
        <f>IF(P23=0,0,P23/#REF!)</f>
        <v>0</v>
      </c>
      <c r="S23" s="32">
        <f>IFERROR(VLOOKUP($J23,#REF!,S$2,FALSE),0)</f>
        <v>0</v>
      </c>
      <c r="T23" s="30">
        <f t="shared" si="48"/>
        <v>0</v>
      </c>
      <c r="U23" s="102">
        <f t="shared" si="49"/>
        <v>0</v>
      </c>
      <c r="V23" s="105">
        <f>IF(T23=0,0,T23/#REF!)</f>
        <v>0</v>
      </c>
      <c r="W23" s="32">
        <f>IFERROR(VLOOKUP($J23,#REF!,W$2,FALSE),0)</f>
        <v>0</v>
      </c>
      <c r="X23" s="30">
        <f t="shared" si="50"/>
        <v>0</v>
      </c>
      <c r="Y23" s="102">
        <f t="shared" si="51"/>
        <v>0</v>
      </c>
      <c r="Z23" s="105">
        <f>IF(X23=0,0,X23/#REF!)</f>
        <v>0</v>
      </c>
      <c r="AA23" s="32">
        <f>IFERROR(VLOOKUP($J23,#REF!,AA$2,FALSE),0)</f>
        <v>0</v>
      </c>
      <c r="AB23" s="30">
        <f t="shared" si="52"/>
        <v>0</v>
      </c>
      <c r="AC23" s="102">
        <f t="shared" si="53"/>
        <v>0</v>
      </c>
      <c r="AD23" s="105">
        <f>IF(AB23=0,0,AB23/#REF!)</f>
        <v>0</v>
      </c>
      <c r="AE23" s="32">
        <f>IFERROR(VLOOKUP($J23,#REF!,AE$2,FALSE),0)</f>
        <v>0</v>
      </c>
      <c r="AF23" s="30">
        <f t="shared" si="54"/>
        <v>0</v>
      </c>
      <c r="AG23" s="102">
        <f t="shared" si="55"/>
        <v>0</v>
      </c>
      <c r="AH23" s="105">
        <f>IF(AF23=0,0,AF23/#REF!)</f>
        <v>0</v>
      </c>
      <c r="AI23" s="32">
        <f>IFERROR(VLOOKUP($J23,#REF!,AI$2,FALSE),0)</f>
        <v>0</v>
      </c>
      <c r="AJ23" s="30">
        <f t="shared" si="56"/>
        <v>0</v>
      </c>
      <c r="AK23" s="102">
        <f t="shared" si="57"/>
        <v>0</v>
      </c>
      <c r="AL23" s="105">
        <f>IF(AJ23=0,0,AJ23/#REF!)</f>
        <v>0</v>
      </c>
      <c r="AM23" s="32">
        <f>IFERROR(VLOOKUP($J23,#REF!,AM$2,FALSE),0)</f>
        <v>0</v>
      </c>
      <c r="AN23" s="30">
        <f t="shared" si="58"/>
        <v>0</v>
      </c>
      <c r="AO23" s="102">
        <f t="shared" si="59"/>
        <v>0</v>
      </c>
      <c r="AP23" s="105">
        <f>IF(AN23=0,0,AN23/#REF!)</f>
        <v>0</v>
      </c>
      <c r="AQ23" s="32">
        <f>IFERROR(VLOOKUP($J23,#REF!,AQ$2,FALSE),0)</f>
        <v>0</v>
      </c>
      <c r="AR23" s="30">
        <f t="shared" si="60"/>
        <v>0</v>
      </c>
      <c r="AS23" s="102">
        <f t="shared" si="61"/>
        <v>0</v>
      </c>
      <c r="AT23" s="105">
        <f>IF(AR23=0,0,AR23/#REF!)</f>
        <v>0</v>
      </c>
      <c r="AU23" s="32">
        <f>IFERROR(VLOOKUP($J23,#REF!,AU$2,FALSE),0)</f>
        <v>0</v>
      </c>
      <c r="AV23" s="30">
        <f t="shared" si="62"/>
        <v>0</v>
      </c>
      <c r="AW23" s="102">
        <f t="shared" si="63"/>
        <v>0</v>
      </c>
      <c r="AX23" s="105">
        <f>IF(AV23=0,0,AV23/#REF!)</f>
        <v>0</v>
      </c>
      <c r="AY23" s="32">
        <f>IFERROR(VLOOKUP($J23,#REF!,AY$2,FALSE),0)</f>
        <v>0</v>
      </c>
      <c r="AZ23" s="30">
        <f t="shared" si="64"/>
        <v>0</v>
      </c>
      <c r="BA23" s="102">
        <f t="shared" si="65"/>
        <v>0</v>
      </c>
      <c r="BB23" s="105">
        <f>IF(AZ23=0,0,AZ23/#REF!)</f>
        <v>0</v>
      </c>
      <c r="BC23" s="32">
        <f>IFERROR(VLOOKUP($J23,#REF!,BC$2,FALSE),0)</f>
        <v>0</v>
      </c>
      <c r="BD23" s="30">
        <f t="shared" si="66"/>
        <v>0</v>
      </c>
      <c r="BE23" s="102">
        <f t="shared" si="67"/>
        <v>0</v>
      </c>
      <c r="BF23" s="105">
        <f>IF(BD23=0,0,BD23/#REF!)</f>
        <v>0</v>
      </c>
      <c r="BG23" s="32">
        <f>IFERROR(VLOOKUP($J23,#REF!,BG$2,FALSE),0)</f>
        <v>0</v>
      </c>
      <c r="BH23" s="30">
        <f t="shared" si="68"/>
        <v>0</v>
      </c>
      <c r="BI23" s="102">
        <f t="shared" si="69"/>
        <v>0</v>
      </c>
      <c r="BJ23" s="105">
        <f>IF(BH23=0,0,BH23/#REF!)</f>
        <v>0</v>
      </c>
      <c r="BK23" s="32">
        <f>IFERROR(VLOOKUP($J23,#REF!,BK$2,FALSE),0)</f>
        <v>0</v>
      </c>
      <c r="BL23" s="30">
        <f t="shared" si="70"/>
        <v>0</v>
      </c>
      <c r="BM23" s="102">
        <f t="shared" si="71"/>
        <v>0</v>
      </c>
      <c r="BN23" s="105">
        <f>IF(BL23=0,0,BL23/#REF!)</f>
        <v>0</v>
      </c>
      <c r="BO23" s="32">
        <f>IFERROR(VLOOKUP($J23,#REF!,BO$2,FALSE),0)</f>
        <v>0</v>
      </c>
      <c r="BP23" s="30">
        <f t="shared" si="72"/>
        <v>0</v>
      </c>
      <c r="BQ23" s="102">
        <f t="shared" si="73"/>
        <v>0</v>
      </c>
      <c r="BR23" s="105">
        <f>IF(BP23=0,0,BP23/#REF!)</f>
        <v>0</v>
      </c>
      <c r="BS23" s="32">
        <f>IFERROR(VLOOKUP($J23,#REF!,BS$2,FALSE),0)</f>
        <v>0</v>
      </c>
      <c r="BT23" s="30">
        <f t="shared" si="74"/>
        <v>0</v>
      </c>
      <c r="BU23" s="102">
        <f t="shared" si="75"/>
        <v>0</v>
      </c>
      <c r="BV23" s="105">
        <f>IF(BT23=0,0,BT23/#REF!)</f>
        <v>0</v>
      </c>
      <c r="BW23" s="32">
        <f>IFERROR(VLOOKUP($J23,#REF!,BW$2,FALSE),0)</f>
        <v>0</v>
      </c>
      <c r="BX23" s="30">
        <f t="shared" si="76"/>
        <v>0</v>
      </c>
      <c r="BY23" s="102">
        <f t="shared" si="77"/>
        <v>0</v>
      </c>
      <c r="BZ23" s="105">
        <f>IF(BX23=0,0,BX23/#REF!)</f>
        <v>0</v>
      </c>
      <c r="CA23" s="32">
        <f>IFERROR(VLOOKUP($J23,#REF!,CA$2,FALSE),0)</f>
        <v>0</v>
      </c>
      <c r="CB23" s="30">
        <f t="shared" si="78"/>
        <v>0</v>
      </c>
      <c r="CC23" s="102">
        <f t="shared" si="79"/>
        <v>0</v>
      </c>
      <c r="CD23" s="105">
        <f>IF(CB23=0,0,CB23/#REF!)</f>
        <v>0</v>
      </c>
      <c r="CE23" s="32">
        <f>IFERROR(VLOOKUP($J23,#REF!,CE$2,FALSE),0)</f>
        <v>0</v>
      </c>
      <c r="CF23" s="30">
        <f t="shared" si="80"/>
        <v>0</v>
      </c>
      <c r="CG23" s="102">
        <f t="shared" si="81"/>
        <v>0</v>
      </c>
      <c r="CH23" s="105">
        <f>IF(CF23=0,0,CF23/#REF!)</f>
        <v>0</v>
      </c>
      <c r="CI23" s="32">
        <f>IFERROR(VLOOKUP($J23,#REF!,CI$2,FALSE),0)</f>
        <v>0</v>
      </c>
      <c r="CJ23" s="30">
        <f t="shared" si="82"/>
        <v>0</v>
      </c>
      <c r="CK23" s="102">
        <f t="shared" si="83"/>
        <v>0</v>
      </c>
      <c r="CL23" s="105">
        <f>IF(CJ23=0,0,CJ23/#REF!)</f>
        <v>0</v>
      </c>
      <c r="CM23" s="32">
        <f>IFERROR(VLOOKUP($J23,#REF!,CM$2,FALSE),0)</f>
        <v>0</v>
      </c>
      <c r="CN23" s="30">
        <f t="shared" si="84"/>
        <v>0</v>
      </c>
      <c r="CO23" s="102">
        <f t="shared" si="85"/>
        <v>0</v>
      </c>
      <c r="CP23" s="105">
        <f>IF(CN23=0,0,CN23/#REF!)</f>
        <v>0</v>
      </c>
      <c r="CQ23" s="32">
        <f>IFERROR(VLOOKUP($J23,#REF!,CQ$2,FALSE),0)</f>
        <v>0</v>
      </c>
      <c r="CR23" s="30">
        <f t="shared" si="86"/>
        <v>0</v>
      </c>
      <c r="CS23" s="104">
        <f t="shared" si="87"/>
        <v>0</v>
      </c>
      <c r="CT23" s="103">
        <f>IF(CR23=0,0,CR23/#REF!)</f>
        <v>0</v>
      </c>
      <c r="CU23" s="32">
        <f>IFERROR(VLOOKUP($J23,#REF!,CU$2,FALSE),0)</f>
        <v>0</v>
      </c>
      <c r="CV23" s="30">
        <f t="shared" si="15"/>
        <v>0</v>
      </c>
      <c r="CW23" s="104">
        <f t="shared" si="16"/>
        <v>0</v>
      </c>
      <c r="CX23" s="103">
        <f>IF(CV23=0,0,CV23/#REF!)</f>
        <v>0</v>
      </c>
      <c r="CY23" s="32">
        <f>IFERROR(VLOOKUP($J23,#REF!,CY$2,FALSE),0)</f>
        <v>0</v>
      </c>
      <c r="CZ23" s="30">
        <f t="shared" si="17"/>
        <v>0</v>
      </c>
      <c r="DA23" s="104">
        <f t="shared" si="18"/>
        <v>0</v>
      </c>
      <c r="DB23" s="103">
        <f>IF(CZ23=0,0,CZ23/#REF!)</f>
        <v>0</v>
      </c>
      <c r="DC23" s="32">
        <f>IFERROR(VLOOKUP($J23,#REF!,DC$2,FALSE),0)</f>
        <v>0</v>
      </c>
      <c r="DD23" s="30">
        <f t="shared" si="19"/>
        <v>0</v>
      </c>
      <c r="DE23" s="104">
        <f t="shared" si="20"/>
        <v>0</v>
      </c>
      <c r="DF23" s="103">
        <f>IF(DD23=0,0,DD23/#REF!)</f>
        <v>0</v>
      </c>
      <c r="DG23" s="32">
        <f>IFERROR(VLOOKUP($J23,#REF!,DG$2,FALSE),0)</f>
        <v>0</v>
      </c>
      <c r="DH23" s="30">
        <f t="shared" si="21"/>
        <v>0</v>
      </c>
      <c r="DI23" s="104">
        <f t="shared" si="22"/>
        <v>0</v>
      </c>
      <c r="DJ23" s="103">
        <f>IF(DH23=0,0,DH23/#REF!)</f>
        <v>0</v>
      </c>
      <c r="DK23" s="32">
        <f>IFERROR(VLOOKUP($J23,#REF!,DK$2,FALSE),0)</f>
        <v>0</v>
      </c>
      <c r="DL23" s="30">
        <f t="shared" si="23"/>
        <v>0</v>
      </c>
      <c r="DM23" s="104">
        <f t="shared" si="24"/>
        <v>0</v>
      </c>
      <c r="DN23" s="103">
        <f>IF(DL23=0,0,DL23/#REF!)</f>
        <v>0</v>
      </c>
      <c r="DO23" s="32">
        <f>IFERROR(VLOOKUP($J23,#REF!,DO$2,FALSE),0)</f>
        <v>0</v>
      </c>
      <c r="DP23" s="30">
        <f t="shared" si="25"/>
        <v>0</v>
      </c>
      <c r="DQ23" s="104">
        <f t="shared" si="26"/>
        <v>0</v>
      </c>
      <c r="DR23" s="103">
        <f>IF(DP23=0,0,DP23/#REF!)</f>
        <v>0</v>
      </c>
      <c r="DS23" s="32">
        <f>IFERROR(VLOOKUP($J23,#REF!,DS$2,FALSE),0)</f>
        <v>0</v>
      </c>
      <c r="DT23" s="30">
        <f t="shared" si="27"/>
        <v>0</v>
      </c>
      <c r="DU23" s="104">
        <f t="shared" si="28"/>
        <v>0</v>
      </c>
      <c r="DV23" s="103">
        <f>IF(DT23=0,0,DT23/#REF!)</f>
        <v>0</v>
      </c>
      <c r="DW23" s="32">
        <f>IFERROR(VLOOKUP($J23,#REF!,DW$2,FALSE),0)</f>
        <v>0</v>
      </c>
      <c r="DX23" s="30">
        <f t="shared" si="29"/>
        <v>0</v>
      </c>
      <c r="DY23" s="104">
        <f t="shared" si="30"/>
        <v>0</v>
      </c>
      <c r="DZ23" s="103">
        <f>IF(DX23=0,0,DX23/#REF!)</f>
        <v>0</v>
      </c>
      <c r="EA23" s="32">
        <f>IFERROR(VLOOKUP($J23,#REF!,EA$2,FALSE),0)</f>
        <v>0</v>
      </c>
      <c r="EB23" s="30">
        <f t="shared" si="31"/>
        <v>0</v>
      </c>
      <c r="EC23" s="104">
        <f t="shared" si="32"/>
        <v>0</v>
      </c>
      <c r="ED23" s="103">
        <f>IF(EB23=0,0,EB23/#REF!)</f>
        <v>0</v>
      </c>
      <c r="EE23" s="32">
        <f>IFERROR(VLOOKUP($J23,#REF!,EE$2,FALSE),0)</f>
        <v>0</v>
      </c>
      <c r="EF23" s="30">
        <f t="shared" si="33"/>
        <v>0</v>
      </c>
      <c r="EG23" s="104">
        <f t="shared" si="34"/>
        <v>0</v>
      </c>
      <c r="EH23" s="103">
        <f>IF(EF23=0,0,EF23/#REF!)</f>
        <v>0</v>
      </c>
      <c r="EI23" s="32">
        <f>IFERROR(VLOOKUP($J23,#REF!,EI$2,FALSE),0)</f>
        <v>0</v>
      </c>
      <c r="EJ23" s="30">
        <f t="shared" si="35"/>
        <v>0</v>
      </c>
      <c r="EK23" s="104">
        <f t="shared" si="36"/>
        <v>0</v>
      </c>
      <c r="EL23" s="103">
        <f>IF(EJ23=0,0,EJ23/#REF!)</f>
        <v>0</v>
      </c>
      <c r="EM23" s="32">
        <f>IFERROR(VLOOKUP($J23,#REF!,EM$2,FALSE),0)</f>
        <v>0</v>
      </c>
      <c r="EN23" s="30">
        <f t="shared" si="37"/>
        <v>0</v>
      </c>
      <c r="EO23" s="104">
        <f t="shared" si="38"/>
        <v>0</v>
      </c>
      <c r="EP23" s="103">
        <f>IF(EN23=0,0,EN23/#REF!)</f>
        <v>0</v>
      </c>
      <c r="EQ23" s="32">
        <f>IFERROR(VLOOKUP($J23,#REF!,EQ$2,FALSE),0)</f>
        <v>0</v>
      </c>
      <c r="ER23" s="30">
        <f t="shared" si="39"/>
        <v>0</v>
      </c>
      <c r="ES23" s="104">
        <f t="shared" si="40"/>
        <v>0</v>
      </c>
      <c r="ET23" s="103">
        <f>IF(ER23=0,0,ER23/#REF!)</f>
        <v>0</v>
      </c>
      <c r="EU23" s="32">
        <f>IFERROR(VLOOKUP($J23,#REF!,EU$2,FALSE),0)</f>
        <v>0</v>
      </c>
      <c r="EV23" s="30">
        <f t="shared" si="41"/>
        <v>0</v>
      </c>
      <c r="EW23" s="104">
        <f t="shared" si="42"/>
        <v>0</v>
      </c>
      <c r="EX23" s="103">
        <f>IF(EV23=0,0,EV23/#REF!)</f>
        <v>0</v>
      </c>
      <c r="EY23" s="32">
        <f>IFERROR(VLOOKUP($J23,#REF!,EY$2,FALSE),0)</f>
        <v>0</v>
      </c>
      <c r="EZ23" s="30">
        <f t="shared" si="43"/>
        <v>0</v>
      </c>
      <c r="FA23" s="104">
        <f t="shared" si="44"/>
        <v>0</v>
      </c>
      <c r="FB23" s="103">
        <f>IF(EZ23=0,0,EZ23/#REF!)</f>
        <v>0</v>
      </c>
    </row>
    <row r="24" spans="2:158">
      <c r="B24" s="41">
        <f t="shared" si="45"/>
        <v>15</v>
      </c>
      <c r="C24" s="28">
        <f>入力⑥!C21</f>
        <v>0</v>
      </c>
      <c r="D24" s="28">
        <f>入力⑥!D21</f>
        <v>0</v>
      </c>
      <c r="E24" s="28">
        <f>入力⑥!E21</f>
        <v>0</v>
      </c>
      <c r="F24" s="28">
        <f>入力⑥!F21</f>
        <v>0</v>
      </c>
      <c r="G24" s="28">
        <f>入力⑥!G21</f>
        <v>0</v>
      </c>
      <c r="H24" s="28">
        <f>入力⑥!H21</f>
        <v>0</v>
      </c>
      <c r="I24" s="28">
        <f>入力⑥!I21</f>
        <v>0</v>
      </c>
      <c r="J24" s="28">
        <f>入力⑥!J21</f>
        <v>0</v>
      </c>
      <c r="K24" s="28" t="str">
        <f>入力⑥!L21</f>
        <v/>
      </c>
      <c r="L24" s="28" t="str">
        <f>入力⑥!M21</f>
        <v/>
      </c>
      <c r="M24" s="28">
        <f>入力⑥!N21</f>
        <v>0</v>
      </c>
      <c r="N24" s="28">
        <f>入力⑥!O21</f>
        <v>0</v>
      </c>
      <c r="O24" s="298">
        <f>IFERROR(VLOOKUP($J24,#REF!,O$2,FALSE),0)</f>
        <v>0</v>
      </c>
      <c r="P24" s="302">
        <f t="shared" si="46"/>
        <v>0</v>
      </c>
      <c r="Q24" s="300">
        <f t="shared" si="47"/>
        <v>0</v>
      </c>
      <c r="R24" s="301">
        <f>IF(P24=0,0,P24/#REF!)</f>
        <v>0</v>
      </c>
      <c r="S24" s="32">
        <f>IFERROR(VLOOKUP($J24,#REF!,S$2,FALSE),0)</f>
        <v>0</v>
      </c>
      <c r="T24" s="30">
        <f t="shared" si="48"/>
        <v>0</v>
      </c>
      <c r="U24" s="102">
        <f t="shared" si="49"/>
        <v>0</v>
      </c>
      <c r="V24" s="105">
        <f>IF(T24=0,0,T24/#REF!)</f>
        <v>0</v>
      </c>
      <c r="W24" s="32">
        <f>IFERROR(VLOOKUP($J24,#REF!,W$2,FALSE),0)</f>
        <v>0</v>
      </c>
      <c r="X24" s="30">
        <f t="shared" si="50"/>
        <v>0</v>
      </c>
      <c r="Y24" s="102">
        <f t="shared" si="51"/>
        <v>0</v>
      </c>
      <c r="Z24" s="105">
        <f>IF(X24=0,0,X24/#REF!)</f>
        <v>0</v>
      </c>
      <c r="AA24" s="32">
        <f>IFERROR(VLOOKUP($J24,#REF!,AA$2,FALSE),0)</f>
        <v>0</v>
      </c>
      <c r="AB24" s="30">
        <f t="shared" si="52"/>
        <v>0</v>
      </c>
      <c r="AC24" s="102">
        <f t="shared" si="53"/>
        <v>0</v>
      </c>
      <c r="AD24" s="105">
        <f>IF(AB24=0,0,AB24/#REF!)</f>
        <v>0</v>
      </c>
      <c r="AE24" s="32">
        <f>IFERROR(VLOOKUP($J24,#REF!,AE$2,FALSE),0)</f>
        <v>0</v>
      </c>
      <c r="AF24" s="30">
        <f t="shared" si="54"/>
        <v>0</v>
      </c>
      <c r="AG24" s="102">
        <f t="shared" si="55"/>
        <v>0</v>
      </c>
      <c r="AH24" s="105">
        <f>IF(AF24=0,0,AF24/#REF!)</f>
        <v>0</v>
      </c>
      <c r="AI24" s="32">
        <f>IFERROR(VLOOKUP($J24,#REF!,AI$2,FALSE),0)</f>
        <v>0</v>
      </c>
      <c r="AJ24" s="30">
        <f t="shared" si="56"/>
        <v>0</v>
      </c>
      <c r="AK24" s="102">
        <f t="shared" si="57"/>
        <v>0</v>
      </c>
      <c r="AL24" s="105">
        <f>IF(AJ24=0,0,AJ24/#REF!)</f>
        <v>0</v>
      </c>
      <c r="AM24" s="32">
        <f>IFERROR(VLOOKUP($J24,#REF!,AM$2,FALSE),0)</f>
        <v>0</v>
      </c>
      <c r="AN24" s="30">
        <f t="shared" si="58"/>
        <v>0</v>
      </c>
      <c r="AO24" s="102">
        <f t="shared" si="59"/>
        <v>0</v>
      </c>
      <c r="AP24" s="105">
        <f>IF(AN24=0,0,AN24/#REF!)</f>
        <v>0</v>
      </c>
      <c r="AQ24" s="32">
        <f>IFERROR(VLOOKUP($J24,#REF!,AQ$2,FALSE),0)</f>
        <v>0</v>
      </c>
      <c r="AR24" s="30">
        <f t="shared" si="60"/>
        <v>0</v>
      </c>
      <c r="AS24" s="102">
        <f t="shared" si="61"/>
        <v>0</v>
      </c>
      <c r="AT24" s="105">
        <f>IF(AR24=0,0,AR24/#REF!)</f>
        <v>0</v>
      </c>
      <c r="AU24" s="32">
        <f>IFERROR(VLOOKUP($J24,#REF!,AU$2,FALSE),0)</f>
        <v>0</v>
      </c>
      <c r="AV24" s="30">
        <f t="shared" si="62"/>
        <v>0</v>
      </c>
      <c r="AW24" s="102">
        <f t="shared" si="63"/>
        <v>0</v>
      </c>
      <c r="AX24" s="105">
        <f>IF(AV24=0,0,AV24/#REF!)</f>
        <v>0</v>
      </c>
      <c r="AY24" s="32">
        <f>IFERROR(VLOOKUP($J24,#REF!,AY$2,FALSE),0)</f>
        <v>0</v>
      </c>
      <c r="AZ24" s="30">
        <f t="shared" si="64"/>
        <v>0</v>
      </c>
      <c r="BA24" s="102">
        <f t="shared" si="65"/>
        <v>0</v>
      </c>
      <c r="BB24" s="105">
        <f>IF(AZ24=0,0,AZ24/#REF!)</f>
        <v>0</v>
      </c>
      <c r="BC24" s="32">
        <f>IFERROR(VLOOKUP($J24,#REF!,BC$2,FALSE),0)</f>
        <v>0</v>
      </c>
      <c r="BD24" s="30">
        <f t="shared" si="66"/>
        <v>0</v>
      </c>
      <c r="BE24" s="102">
        <f t="shared" si="67"/>
        <v>0</v>
      </c>
      <c r="BF24" s="105">
        <f>IF(BD24=0,0,BD24/#REF!)</f>
        <v>0</v>
      </c>
      <c r="BG24" s="32">
        <f>IFERROR(VLOOKUP($J24,#REF!,BG$2,FALSE),0)</f>
        <v>0</v>
      </c>
      <c r="BH24" s="30">
        <f t="shared" si="68"/>
        <v>0</v>
      </c>
      <c r="BI24" s="102">
        <f t="shared" si="69"/>
        <v>0</v>
      </c>
      <c r="BJ24" s="105">
        <f>IF(BH24=0,0,BH24/#REF!)</f>
        <v>0</v>
      </c>
      <c r="BK24" s="32">
        <f>IFERROR(VLOOKUP($J24,#REF!,BK$2,FALSE),0)</f>
        <v>0</v>
      </c>
      <c r="BL24" s="30">
        <f t="shared" si="70"/>
        <v>0</v>
      </c>
      <c r="BM24" s="102">
        <f t="shared" si="71"/>
        <v>0</v>
      </c>
      <c r="BN24" s="105">
        <f>IF(BL24=0,0,BL24/#REF!)</f>
        <v>0</v>
      </c>
      <c r="BO24" s="32">
        <f>IFERROR(VLOOKUP($J24,#REF!,BO$2,FALSE),0)</f>
        <v>0</v>
      </c>
      <c r="BP24" s="30">
        <f t="shared" si="72"/>
        <v>0</v>
      </c>
      <c r="BQ24" s="102">
        <f t="shared" si="73"/>
        <v>0</v>
      </c>
      <c r="BR24" s="105">
        <f>IF(BP24=0,0,BP24/#REF!)</f>
        <v>0</v>
      </c>
      <c r="BS24" s="32">
        <f>IFERROR(VLOOKUP($J24,#REF!,BS$2,FALSE),0)</f>
        <v>0</v>
      </c>
      <c r="BT24" s="30">
        <f t="shared" si="74"/>
        <v>0</v>
      </c>
      <c r="BU24" s="102">
        <f t="shared" si="75"/>
        <v>0</v>
      </c>
      <c r="BV24" s="105">
        <f>IF(BT24=0,0,BT24/#REF!)</f>
        <v>0</v>
      </c>
      <c r="BW24" s="32">
        <f>IFERROR(VLOOKUP($J24,#REF!,BW$2,FALSE),0)</f>
        <v>0</v>
      </c>
      <c r="BX24" s="30">
        <f t="shared" si="76"/>
        <v>0</v>
      </c>
      <c r="BY24" s="102">
        <f t="shared" si="77"/>
        <v>0</v>
      </c>
      <c r="BZ24" s="105">
        <f>IF(BX24=0,0,BX24/#REF!)</f>
        <v>0</v>
      </c>
      <c r="CA24" s="32">
        <f>IFERROR(VLOOKUP($J24,#REF!,CA$2,FALSE),0)</f>
        <v>0</v>
      </c>
      <c r="CB24" s="30">
        <f t="shared" si="78"/>
        <v>0</v>
      </c>
      <c r="CC24" s="102">
        <f t="shared" si="79"/>
        <v>0</v>
      </c>
      <c r="CD24" s="105">
        <f>IF(CB24=0,0,CB24/#REF!)</f>
        <v>0</v>
      </c>
      <c r="CE24" s="32">
        <f>IFERROR(VLOOKUP($J24,#REF!,CE$2,FALSE),0)</f>
        <v>0</v>
      </c>
      <c r="CF24" s="30">
        <f t="shared" si="80"/>
        <v>0</v>
      </c>
      <c r="CG24" s="102">
        <f t="shared" si="81"/>
        <v>0</v>
      </c>
      <c r="CH24" s="105">
        <f>IF(CF24=0,0,CF24/#REF!)</f>
        <v>0</v>
      </c>
      <c r="CI24" s="32">
        <f>IFERROR(VLOOKUP($J24,#REF!,CI$2,FALSE),0)</f>
        <v>0</v>
      </c>
      <c r="CJ24" s="30">
        <f t="shared" si="82"/>
        <v>0</v>
      </c>
      <c r="CK24" s="102">
        <f t="shared" si="83"/>
        <v>0</v>
      </c>
      <c r="CL24" s="105">
        <f>IF(CJ24=0,0,CJ24/#REF!)</f>
        <v>0</v>
      </c>
      <c r="CM24" s="32">
        <f>IFERROR(VLOOKUP($J24,#REF!,CM$2,FALSE),0)</f>
        <v>0</v>
      </c>
      <c r="CN24" s="30">
        <f t="shared" si="84"/>
        <v>0</v>
      </c>
      <c r="CO24" s="102">
        <f t="shared" si="85"/>
        <v>0</v>
      </c>
      <c r="CP24" s="105">
        <f>IF(CN24=0,0,CN24/#REF!)</f>
        <v>0</v>
      </c>
      <c r="CQ24" s="32">
        <f>IFERROR(VLOOKUP($J24,#REF!,CQ$2,FALSE),0)</f>
        <v>0</v>
      </c>
      <c r="CR24" s="30">
        <f t="shared" si="86"/>
        <v>0</v>
      </c>
      <c r="CS24" s="104">
        <f t="shared" si="87"/>
        <v>0</v>
      </c>
      <c r="CT24" s="103">
        <f>IF(CR24=0,0,CR24/#REF!)</f>
        <v>0</v>
      </c>
      <c r="CU24" s="32">
        <f>IFERROR(VLOOKUP($J24,#REF!,CU$2,FALSE),0)</f>
        <v>0</v>
      </c>
      <c r="CV24" s="30">
        <f t="shared" si="15"/>
        <v>0</v>
      </c>
      <c r="CW24" s="104">
        <f t="shared" si="16"/>
        <v>0</v>
      </c>
      <c r="CX24" s="103">
        <f>IF(CV24=0,0,CV24/#REF!)</f>
        <v>0</v>
      </c>
      <c r="CY24" s="32">
        <f>IFERROR(VLOOKUP($J24,#REF!,CY$2,FALSE),0)</f>
        <v>0</v>
      </c>
      <c r="CZ24" s="30">
        <f t="shared" si="17"/>
        <v>0</v>
      </c>
      <c r="DA24" s="104">
        <f t="shared" si="18"/>
        <v>0</v>
      </c>
      <c r="DB24" s="103">
        <f>IF(CZ24=0,0,CZ24/#REF!)</f>
        <v>0</v>
      </c>
      <c r="DC24" s="32">
        <f>IFERROR(VLOOKUP($J24,#REF!,DC$2,FALSE),0)</f>
        <v>0</v>
      </c>
      <c r="DD24" s="30">
        <f t="shared" si="19"/>
        <v>0</v>
      </c>
      <c r="DE24" s="104">
        <f t="shared" si="20"/>
        <v>0</v>
      </c>
      <c r="DF24" s="103">
        <f>IF(DD24=0,0,DD24/#REF!)</f>
        <v>0</v>
      </c>
      <c r="DG24" s="32">
        <f>IFERROR(VLOOKUP($J24,#REF!,DG$2,FALSE),0)</f>
        <v>0</v>
      </c>
      <c r="DH24" s="30">
        <f t="shared" si="21"/>
        <v>0</v>
      </c>
      <c r="DI24" s="104">
        <f t="shared" si="22"/>
        <v>0</v>
      </c>
      <c r="DJ24" s="103">
        <f>IF(DH24=0,0,DH24/#REF!)</f>
        <v>0</v>
      </c>
      <c r="DK24" s="32">
        <f>IFERROR(VLOOKUP($J24,#REF!,DK$2,FALSE),0)</f>
        <v>0</v>
      </c>
      <c r="DL24" s="30">
        <f t="shared" si="23"/>
        <v>0</v>
      </c>
      <c r="DM24" s="104">
        <f t="shared" si="24"/>
        <v>0</v>
      </c>
      <c r="DN24" s="103">
        <f>IF(DL24=0,0,DL24/#REF!)</f>
        <v>0</v>
      </c>
      <c r="DO24" s="32">
        <f>IFERROR(VLOOKUP($J24,#REF!,DO$2,FALSE),0)</f>
        <v>0</v>
      </c>
      <c r="DP24" s="30">
        <f t="shared" si="25"/>
        <v>0</v>
      </c>
      <c r="DQ24" s="104">
        <f t="shared" si="26"/>
        <v>0</v>
      </c>
      <c r="DR24" s="103">
        <f>IF(DP24=0,0,DP24/#REF!)</f>
        <v>0</v>
      </c>
      <c r="DS24" s="32">
        <f>IFERROR(VLOOKUP($J24,#REF!,DS$2,FALSE),0)</f>
        <v>0</v>
      </c>
      <c r="DT24" s="30">
        <f t="shared" si="27"/>
        <v>0</v>
      </c>
      <c r="DU24" s="104">
        <f t="shared" si="28"/>
        <v>0</v>
      </c>
      <c r="DV24" s="103">
        <f>IF(DT24=0,0,DT24/#REF!)</f>
        <v>0</v>
      </c>
      <c r="DW24" s="32">
        <f>IFERROR(VLOOKUP($J24,#REF!,DW$2,FALSE),0)</f>
        <v>0</v>
      </c>
      <c r="DX24" s="30">
        <f t="shared" si="29"/>
        <v>0</v>
      </c>
      <c r="DY24" s="104">
        <f t="shared" si="30"/>
        <v>0</v>
      </c>
      <c r="DZ24" s="103">
        <f>IF(DX24=0,0,DX24/#REF!)</f>
        <v>0</v>
      </c>
      <c r="EA24" s="32">
        <f>IFERROR(VLOOKUP($J24,#REF!,EA$2,FALSE),0)</f>
        <v>0</v>
      </c>
      <c r="EB24" s="30">
        <f t="shared" si="31"/>
        <v>0</v>
      </c>
      <c r="EC24" s="104">
        <f t="shared" si="32"/>
        <v>0</v>
      </c>
      <c r="ED24" s="103">
        <f>IF(EB24=0,0,EB24/#REF!)</f>
        <v>0</v>
      </c>
      <c r="EE24" s="32">
        <f>IFERROR(VLOOKUP($J24,#REF!,EE$2,FALSE),0)</f>
        <v>0</v>
      </c>
      <c r="EF24" s="30">
        <f t="shared" si="33"/>
        <v>0</v>
      </c>
      <c r="EG24" s="104">
        <f t="shared" si="34"/>
        <v>0</v>
      </c>
      <c r="EH24" s="103">
        <f>IF(EF24=0,0,EF24/#REF!)</f>
        <v>0</v>
      </c>
      <c r="EI24" s="32">
        <f>IFERROR(VLOOKUP($J24,#REF!,EI$2,FALSE),0)</f>
        <v>0</v>
      </c>
      <c r="EJ24" s="30">
        <f t="shared" si="35"/>
        <v>0</v>
      </c>
      <c r="EK24" s="104">
        <f t="shared" si="36"/>
        <v>0</v>
      </c>
      <c r="EL24" s="103">
        <f>IF(EJ24=0,0,EJ24/#REF!)</f>
        <v>0</v>
      </c>
      <c r="EM24" s="32">
        <f>IFERROR(VLOOKUP($J24,#REF!,EM$2,FALSE),0)</f>
        <v>0</v>
      </c>
      <c r="EN24" s="30">
        <f t="shared" si="37"/>
        <v>0</v>
      </c>
      <c r="EO24" s="104">
        <f t="shared" si="38"/>
        <v>0</v>
      </c>
      <c r="EP24" s="103">
        <f>IF(EN24=0,0,EN24/#REF!)</f>
        <v>0</v>
      </c>
      <c r="EQ24" s="32">
        <f>IFERROR(VLOOKUP($J24,#REF!,EQ$2,FALSE),0)</f>
        <v>0</v>
      </c>
      <c r="ER24" s="30">
        <f t="shared" si="39"/>
        <v>0</v>
      </c>
      <c r="ES24" s="104">
        <f t="shared" si="40"/>
        <v>0</v>
      </c>
      <c r="ET24" s="103">
        <f>IF(ER24=0,0,ER24/#REF!)</f>
        <v>0</v>
      </c>
      <c r="EU24" s="32">
        <f>IFERROR(VLOOKUP($J24,#REF!,EU$2,FALSE),0)</f>
        <v>0</v>
      </c>
      <c r="EV24" s="30">
        <f t="shared" si="41"/>
        <v>0</v>
      </c>
      <c r="EW24" s="104">
        <f t="shared" si="42"/>
        <v>0</v>
      </c>
      <c r="EX24" s="103">
        <f>IF(EV24=0,0,EV24/#REF!)</f>
        <v>0</v>
      </c>
      <c r="EY24" s="32">
        <f>IFERROR(VLOOKUP($J24,#REF!,EY$2,FALSE),0)</f>
        <v>0</v>
      </c>
      <c r="EZ24" s="30">
        <f t="shared" si="43"/>
        <v>0</v>
      </c>
      <c r="FA24" s="104">
        <f t="shared" si="44"/>
        <v>0</v>
      </c>
      <c r="FB24" s="103">
        <f>IF(EZ24=0,0,EZ24/#REF!)</f>
        <v>0</v>
      </c>
    </row>
    <row r="25" spans="2:158">
      <c r="B25" s="41">
        <f t="shared" si="45"/>
        <v>16</v>
      </c>
      <c r="C25" s="28">
        <f>入力⑥!C22</f>
        <v>0</v>
      </c>
      <c r="D25" s="28">
        <f>入力⑥!D22</f>
        <v>0</v>
      </c>
      <c r="E25" s="28">
        <f>入力⑥!E22</f>
        <v>0</v>
      </c>
      <c r="F25" s="28">
        <f>入力⑥!F22</f>
        <v>0</v>
      </c>
      <c r="G25" s="28">
        <f>入力⑥!G22</f>
        <v>0</v>
      </c>
      <c r="H25" s="28">
        <f>入力⑥!H22</f>
        <v>0</v>
      </c>
      <c r="I25" s="28">
        <f>入力⑥!I22</f>
        <v>0</v>
      </c>
      <c r="J25" s="28">
        <f>入力⑥!J22</f>
        <v>0</v>
      </c>
      <c r="K25" s="28" t="str">
        <f>入力⑥!L22</f>
        <v/>
      </c>
      <c r="L25" s="28" t="str">
        <f>入力⑥!M22</f>
        <v/>
      </c>
      <c r="M25" s="28">
        <f>入力⑥!N22</f>
        <v>0</v>
      </c>
      <c r="N25" s="28">
        <f>入力⑥!O22</f>
        <v>0</v>
      </c>
      <c r="O25" s="298">
        <f>IFERROR(VLOOKUP($J25,#REF!,O$2,FALSE),0)</f>
        <v>0</v>
      </c>
      <c r="P25" s="302">
        <f t="shared" si="46"/>
        <v>0</v>
      </c>
      <c r="Q25" s="300">
        <f t="shared" si="47"/>
        <v>0</v>
      </c>
      <c r="R25" s="301">
        <f>IF(P25=0,0,P25/#REF!)</f>
        <v>0</v>
      </c>
      <c r="S25" s="32">
        <f>IFERROR(VLOOKUP($J25,#REF!,S$2,FALSE),0)</f>
        <v>0</v>
      </c>
      <c r="T25" s="30">
        <f t="shared" si="48"/>
        <v>0</v>
      </c>
      <c r="U25" s="102">
        <f t="shared" si="49"/>
        <v>0</v>
      </c>
      <c r="V25" s="105">
        <f>IF(T25=0,0,T25/#REF!)</f>
        <v>0</v>
      </c>
      <c r="W25" s="32">
        <f>IFERROR(VLOOKUP($J25,#REF!,W$2,FALSE),0)</f>
        <v>0</v>
      </c>
      <c r="X25" s="30">
        <f t="shared" si="50"/>
        <v>0</v>
      </c>
      <c r="Y25" s="102">
        <f t="shared" si="51"/>
        <v>0</v>
      </c>
      <c r="Z25" s="105">
        <f>IF(X25=0,0,X25/#REF!)</f>
        <v>0</v>
      </c>
      <c r="AA25" s="32">
        <f>IFERROR(VLOOKUP($J25,#REF!,AA$2,FALSE),0)</f>
        <v>0</v>
      </c>
      <c r="AB25" s="30">
        <f t="shared" si="52"/>
        <v>0</v>
      </c>
      <c r="AC25" s="102">
        <f t="shared" si="53"/>
        <v>0</v>
      </c>
      <c r="AD25" s="105">
        <f>IF(AB25=0,0,AB25/#REF!)</f>
        <v>0</v>
      </c>
      <c r="AE25" s="32">
        <f>IFERROR(VLOOKUP($J25,#REF!,AE$2,FALSE),0)</f>
        <v>0</v>
      </c>
      <c r="AF25" s="30">
        <f t="shared" si="54"/>
        <v>0</v>
      </c>
      <c r="AG25" s="102">
        <f t="shared" si="55"/>
        <v>0</v>
      </c>
      <c r="AH25" s="105">
        <f>IF(AF25=0,0,AF25/#REF!)</f>
        <v>0</v>
      </c>
      <c r="AI25" s="32">
        <f>IFERROR(VLOOKUP($J25,#REF!,AI$2,FALSE),0)</f>
        <v>0</v>
      </c>
      <c r="AJ25" s="30">
        <f t="shared" si="56"/>
        <v>0</v>
      </c>
      <c r="AK25" s="102">
        <f t="shared" si="57"/>
        <v>0</v>
      </c>
      <c r="AL25" s="105">
        <f>IF(AJ25=0,0,AJ25/#REF!)</f>
        <v>0</v>
      </c>
      <c r="AM25" s="32">
        <f>IFERROR(VLOOKUP($J25,#REF!,AM$2,FALSE),0)</f>
        <v>0</v>
      </c>
      <c r="AN25" s="30">
        <f t="shared" si="58"/>
        <v>0</v>
      </c>
      <c r="AO25" s="102">
        <f t="shared" si="59"/>
        <v>0</v>
      </c>
      <c r="AP25" s="105">
        <f>IF(AN25=0,0,AN25/#REF!)</f>
        <v>0</v>
      </c>
      <c r="AQ25" s="32">
        <f>IFERROR(VLOOKUP($J25,#REF!,AQ$2,FALSE),0)</f>
        <v>0</v>
      </c>
      <c r="AR25" s="30">
        <f t="shared" si="60"/>
        <v>0</v>
      </c>
      <c r="AS25" s="102">
        <f t="shared" si="61"/>
        <v>0</v>
      </c>
      <c r="AT25" s="105">
        <f>IF(AR25=0,0,AR25/#REF!)</f>
        <v>0</v>
      </c>
      <c r="AU25" s="32">
        <f>IFERROR(VLOOKUP($J25,#REF!,AU$2,FALSE),0)</f>
        <v>0</v>
      </c>
      <c r="AV25" s="30">
        <f t="shared" si="62"/>
        <v>0</v>
      </c>
      <c r="AW25" s="102">
        <f t="shared" si="63"/>
        <v>0</v>
      </c>
      <c r="AX25" s="105">
        <f>IF(AV25=0,0,AV25/#REF!)</f>
        <v>0</v>
      </c>
      <c r="AY25" s="32">
        <f>IFERROR(VLOOKUP($J25,#REF!,AY$2,FALSE),0)</f>
        <v>0</v>
      </c>
      <c r="AZ25" s="30">
        <f t="shared" si="64"/>
        <v>0</v>
      </c>
      <c r="BA25" s="102">
        <f t="shared" si="65"/>
        <v>0</v>
      </c>
      <c r="BB25" s="105">
        <f>IF(AZ25=0,0,AZ25/#REF!)</f>
        <v>0</v>
      </c>
      <c r="BC25" s="32">
        <f>IFERROR(VLOOKUP($J25,#REF!,BC$2,FALSE),0)</f>
        <v>0</v>
      </c>
      <c r="BD25" s="30">
        <f t="shared" si="66"/>
        <v>0</v>
      </c>
      <c r="BE25" s="102">
        <f t="shared" si="67"/>
        <v>0</v>
      </c>
      <c r="BF25" s="105">
        <f>IF(BD25=0,0,BD25/#REF!)</f>
        <v>0</v>
      </c>
      <c r="BG25" s="32">
        <f>IFERROR(VLOOKUP($J25,#REF!,BG$2,FALSE),0)</f>
        <v>0</v>
      </c>
      <c r="BH25" s="30">
        <f t="shared" si="68"/>
        <v>0</v>
      </c>
      <c r="BI25" s="102">
        <f t="shared" si="69"/>
        <v>0</v>
      </c>
      <c r="BJ25" s="105">
        <f>IF(BH25=0,0,BH25/#REF!)</f>
        <v>0</v>
      </c>
      <c r="BK25" s="32">
        <f>IFERROR(VLOOKUP($J25,#REF!,BK$2,FALSE),0)</f>
        <v>0</v>
      </c>
      <c r="BL25" s="30">
        <f t="shared" si="70"/>
        <v>0</v>
      </c>
      <c r="BM25" s="102">
        <f t="shared" si="71"/>
        <v>0</v>
      </c>
      <c r="BN25" s="105">
        <f>IF(BL25=0,0,BL25/#REF!)</f>
        <v>0</v>
      </c>
      <c r="BO25" s="32">
        <f>IFERROR(VLOOKUP($J25,#REF!,BO$2,FALSE),0)</f>
        <v>0</v>
      </c>
      <c r="BP25" s="30">
        <f t="shared" si="72"/>
        <v>0</v>
      </c>
      <c r="BQ25" s="102">
        <f t="shared" si="73"/>
        <v>0</v>
      </c>
      <c r="BR25" s="105">
        <f>IF(BP25=0,0,BP25/#REF!)</f>
        <v>0</v>
      </c>
      <c r="BS25" s="32">
        <f>IFERROR(VLOOKUP($J25,#REF!,BS$2,FALSE),0)</f>
        <v>0</v>
      </c>
      <c r="BT25" s="30">
        <f t="shared" si="74"/>
        <v>0</v>
      </c>
      <c r="BU25" s="102">
        <f t="shared" si="75"/>
        <v>0</v>
      </c>
      <c r="BV25" s="105">
        <f>IF(BT25=0,0,BT25/#REF!)</f>
        <v>0</v>
      </c>
      <c r="BW25" s="32">
        <f>IFERROR(VLOOKUP($J25,#REF!,BW$2,FALSE),0)</f>
        <v>0</v>
      </c>
      <c r="BX25" s="30">
        <f t="shared" si="76"/>
        <v>0</v>
      </c>
      <c r="BY25" s="102">
        <f t="shared" si="77"/>
        <v>0</v>
      </c>
      <c r="BZ25" s="105">
        <f>IF(BX25=0,0,BX25/#REF!)</f>
        <v>0</v>
      </c>
      <c r="CA25" s="32">
        <f>IFERROR(VLOOKUP($J25,#REF!,CA$2,FALSE),0)</f>
        <v>0</v>
      </c>
      <c r="CB25" s="30">
        <f t="shared" si="78"/>
        <v>0</v>
      </c>
      <c r="CC25" s="102">
        <f t="shared" si="79"/>
        <v>0</v>
      </c>
      <c r="CD25" s="105">
        <f>IF(CB25=0,0,CB25/#REF!)</f>
        <v>0</v>
      </c>
      <c r="CE25" s="32">
        <f>IFERROR(VLOOKUP($J25,#REF!,CE$2,FALSE),0)</f>
        <v>0</v>
      </c>
      <c r="CF25" s="30">
        <f t="shared" si="80"/>
        <v>0</v>
      </c>
      <c r="CG25" s="102">
        <f t="shared" si="81"/>
        <v>0</v>
      </c>
      <c r="CH25" s="105">
        <f>IF(CF25=0,0,CF25/#REF!)</f>
        <v>0</v>
      </c>
      <c r="CI25" s="32">
        <f>IFERROR(VLOOKUP($J25,#REF!,CI$2,FALSE),0)</f>
        <v>0</v>
      </c>
      <c r="CJ25" s="30">
        <f t="shared" si="82"/>
        <v>0</v>
      </c>
      <c r="CK25" s="102">
        <f t="shared" si="83"/>
        <v>0</v>
      </c>
      <c r="CL25" s="105">
        <f>IF(CJ25=0,0,CJ25/#REF!)</f>
        <v>0</v>
      </c>
      <c r="CM25" s="32">
        <f>IFERROR(VLOOKUP($J25,#REF!,CM$2,FALSE),0)</f>
        <v>0</v>
      </c>
      <c r="CN25" s="30">
        <f t="shared" si="84"/>
        <v>0</v>
      </c>
      <c r="CO25" s="102">
        <f t="shared" si="85"/>
        <v>0</v>
      </c>
      <c r="CP25" s="105">
        <f>IF(CN25=0,0,CN25/#REF!)</f>
        <v>0</v>
      </c>
      <c r="CQ25" s="32">
        <f>IFERROR(VLOOKUP($J25,#REF!,CQ$2,FALSE),0)</f>
        <v>0</v>
      </c>
      <c r="CR25" s="30">
        <f t="shared" si="86"/>
        <v>0</v>
      </c>
      <c r="CS25" s="104">
        <f t="shared" si="87"/>
        <v>0</v>
      </c>
      <c r="CT25" s="103">
        <f>IF(CR25=0,0,CR25/#REF!)</f>
        <v>0</v>
      </c>
      <c r="CU25" s="32">
        <f>IFERROR(VLOOKUP($J25,#REF!,CU$2,FALSE),0)</f>
        <v>0</v>
      </c>
      <c r="CV25" s="30">
        <f t="shared" si="15"/>
        <v>0</v>
      </c>
      <c r="CW25" s="104">
        <f t="shared" si="16"/>
        <v>0</v>
      </c>
      <c r="CX25" s="103">
        <f>IF(CV25=0,0,CV25/#REF!)</f>
        <v>0</v>
      </c>
      <c r="CY25" s="32">
        <f>IFERROR(VLOOKUP($J25,#REF!,CY$2,FALSE),0)</f>
        <v>0</v>
      </c>
      <c r="CZ25" s="30">
        <f t="shared" si="17"/>
        <v>0</v>
      </c>
      <c r="DA25" s="104">
        <f t="shared" si="18"/>
        <v>0</v>
      </c>
      <c r="DB25" s="103">
        <f>IF(CZ25=0,0,CZ25/#REF!)</f>
        <v>0</v>
      </c>
      <c r="DC25" s="32">
        <f>IFERROR(VLOOKUP($J25,#REF!,DC$2,FALSE),0)</f>
        <v>0</v>
      </c>
      <c r="DD25" s="30">
        <f t="shared" si="19"/>
        <v>0</v>
      </c>
      <c r="DE25" s="104">
        <f t="shared" si="20"/>
        <v>0</v>
      </c>
      <c r="DF25" s="103">
        <f>IF(DD25=0,0,DD25/#REF!)</f>
        <v>0</v>
      </c>
      <c r="DG25" s="32">
        <f>IFERROR(VLOOKUP($J25,#REF!,DG$2,FALSE),0)</f>
        <v>0</v>
      </c>
      <c r="DH25" s="30">
        <f t="shared" si="21"/>
        <v>0</v>
      </c>
      <c r="DI25" s="104">
        <f t="shared" si="22"/>
        <v>0</v>
      </c>
      <c r="DJ25" s="103">
        <f>IF(DH25=0,0,DH25/#REF!)</f>
        <v>0</v>
      </c>
      <c r="DK25" s="32">
        <f>IFERROR(VLOOKUP($J25,#REF!,DK$2,FALSE),0)</f>
        <v>0</v>
      </c>
      <c r="DL25" s="30">
        <f t="shared" si="23"/>
        <v>0</v>
      </c>
      <c r="DM25" s="104">
        <f t="shared" si="24"/>
        <v>0</v>
      </c>
      <c r="DN25" s="103">
        <f>IF(DL25=0,0,DL25/#REF!)</f>
        <v>0</v>
      </c>
      <c r="DO25" s="32">
        <f>IFERROR(VLOOKUP($J25,#REF!,DO$2,FALSE),0)</f>
        <v>0</v>
      </c>
      <c r="DP25" s="30">
        <f t="shared" si="25"/>
        <v>0</v>
      </c>
      <c r="DQ25" s="104">
        <f t="shared" si="26"/>
        <v>0</v>
      </c>
      <c r="DR25" s="103">
        <f>IF(DP25=0,0,DP25/#REF!)</f>
        <v>0</v>
      </c>
      <c r="DS25" s="32">
        <f>IFERROR(VLOOKUP($J25,#REF!,DS$2,FALSE),0)</f>
        <v>0</v>
      </c>
      <c r="DT25" s="30">
        <f t="shared" si="27"/>
        <v>0</v>
      </c>
      <c r="DU25" s="104">
        <f t="shared" si="28"/>
        <v>0</v>
      </c>
      <c r="DV25" s="103">
        <f>IF(DT25=0,0,DT25/#REF!)</f>
        <v>0</v>
      </c>
      <c r="DW25" s="32">
        <f>IFERROR(VLOOKUP($J25,#REF!,DW$2,FALSE),0)</f>
        <v>0</v>
      </c>
      <c r="DX25" s="30">
        <f t="shared" si="29"/>
        <v>0</v>
      </c>
      <c r="DY25" s="104">
        <f t="shared" si="30"/>
        <v>0</v>
      </c>
      <c r="DZ25" s="103">
        <f>IF(DX25=0,0,DX25/#REF!)</f>
        <v>0</v>
      </c>
      <c r="EA25" s="32">
        <f>IFERROR(VLOOKUP($J25,#REF!,EA$2,FALSE),0)</f>
        <v>0</v>
      </c>
      <c r="EB25" s="30">
        <f t="shared" si="31"/>
        <v>0</v>
      </c>
      <c r="EC25" s="104">
        <f t="shared" si="32"/>
        <v>0</v>
      </c>
      <c r="ED25" s="103">
        <f>IF(EB25=0,0,EB25/#REF!)</f>
        <v>0</v>
      </c>
      <c r="EE25" s="32">
        <f>IFERROR(VLOOKUP($J25,#REF!,EE$2,FALSE),0)</f>
        <v>0</v>
      </c>
      <c r="EF25" s="30">
        <f t="shared" si="33"/>
        <v>0</v>
      </c>
      <c r="EG25" s="104">
        <f t="shared" si="34"/>
        <v>0</v>
      </c>
      <c r="EH25" s="103">
        <f>IF(EF25=0,0,EF25/#REF!)</f>
        <v>0</v>
      </c>
      <c r="EI25" s="32">
        <f>IFERROR(VLOOKUP($J25,#REF!,EI$2,FALSE),0)</f>
        <v>0</v>
      </c>
      <c r="EJ25" s="30">
        <f t="shared" si="35"/>
        <v>0</v>
      </c>
      <c r="EK25" s="104">
        <f t="shared" si="36"/>
        <v>0</v>
      </c>
      <c r="EL25" s="103">
        <f>IF(EJ25=0,0,EJ25/#REF!)</f>
        <v>0</v>
      </c>
      <c r="EM25" s="32">
        <f>IFERROR(VLOOKUP($J25,#REF!,EM$2,FALSE),0)</f>
        <v>0</v>
      </c>
      <c r="EN25" s="30">
        <f t="shared" si="37"/>
        <v>0</v>
      </c>
      <c r="EO25" s="104">
        <f t="shared" si="38"/>
        <v>0</v>
      </c>
      <c r="EP25" s="103">
        <f>IF(EN25=0,0,EN25/#REF!)</f>
        <v>0</v>
      </c>
      <c r="EQ25" s="32">
        <f>IFERROR(VLOOKUP($J25,#REF!,EQ$2,FALSE),0)</f>
        <v>0</v>
      </c>
      <c r="ER25" s="30">
        <f t="shared" si="39"/>
        <v>0</v>
      </c>
      <c r="ES25" s="104">
        <f t="shared" si="40"/>
        <v>0</v>
      </c>
      <c r="ET25" s="103">
        <f>IF(ER25=0,0,ER25/#REF!)</f>
        <v>0</v>
      </c>
      <c r="EU25" s="32">
        <f>IFERROR(VLOOKUP($J25,#REF!,EU$2,FALSE),0)</f>
        <v>0</v>
      </c>
      <c r="EV25" s="30">
        <f t="shared" si="41"/>
        <v>0</v>
      </c>
      <c r="EW25" s="104">
        <f t="shared" si="42"/>
        <v>0</v>
      </c>
      <c r="EX25" s="103">
        <f>IF(EV25=0,0,EV25/#REF!)</f>
        <v>0</v>
      </c>
      <c r="EY25" s="32">
        <f>IFERROR(VLOOKUP($J25,#REF!,EY$2,FALSE),0)</f>
        <v>0</v>
      </c>
      <c r="EZ25" s="30">
        <f t="shared" si="43"/>
        <v>0</v>
      </c>
      <c r="FA25" s="104">
        <f t="shared" si="44"/>
        <v>0</v>
      </c>
      <c r="FB25" s="103">
        <f>IF(EZ25=0,0,EZ25/#REF!)</f>
        <v>0</v>
      </c>
    </row>
    <row r="26" spans="2:158">
      <c r="B26" s="41">
        <f t="shared" si="45"/>
        <v>17</v>
      </c>
      <c r="C26" s="28">
        <f>入力⑥!C23</f>
        <v>0</v>
      </c>
      <c r="D26" s="28">
        <f>入力⑥!D23</f>
        <v>0</v>
      </c>
      <c r="E26" s="28">
        <f>入力⑥!E23</f>
        <v>0</v>
      </c>
      <c r="F26" s="28">
        <f>入力⑥!F23</f>
        <v>0</v>
      </c>
      <c r="G26" s="28">
        <f>入力⑥!G23</f>
        <v>0</v>
      </c>
      <c r="H26" s="28">
        <f>入力⑥!H23</f>
        <v>0</v>
      </c>
      <c r="I26" s="28">
        <f>入力⑥!I23</f>
        <v>0</v>
      </c>
      <c r="J26" s="28">
        <f>入力⑥!J23</f>
        <v>0</v>
      </c>
      <c r="K26" s="28" t="str">
        <f>入力⑥!L23</f>
        <v/>
      </c>
      <c r="L26" s="28" t="str">
        <f>入力⑥!M23</f>
        <v/>
      </c>
      <c r="M26" s="28">
        <f>入力⑥!N23</f>
        <v>0</v>
      </c>
      <c r="N26" s="28">
        <f>入力⑥!O23</f>
        <v>0</v>
      </c>
      <c r="O26" s="298">
        <f>IFERROR(VLOOKUP($J26,#REF!,O$2,FALSE),0)</f>
        <v>0</v>
      </c>
      <c r="P26" s="302">
        <f t="shared" si="46"/>
        <v>0</v>
      </c>
      <c r="Q26" s="300">
        <f t="shared" si="47"/>
        <v>0</v>
      </c>
      <c r="R26" s="301">
        <f>IF(P26=0,0,P26/#REF!)</f>
        <v>0</v>
      </c>
      <c r="S26" s="32">
        <f>IFERROR(VLOOKUP($J26,#REF!,S$2,FALSE),0)</f>
        <v>0</v>
      </c>
      <c r="T26" s="30">
        <f t="shared" si="48"/>
        <v>0</v>
      </c>
      <c r="U26" s="102">
        <f t="shared" si="49"/>
        <v>0</v>
      </c>
      <c r="V26" s="105">
        <f>IF(T26=0,0,T26/#REF!)</f>
        <v>0</v>
      </c>
      <c r="W26" s="32">
        <f>IFERROR(VLOOKUP($J26,#REF!,W$2,FALSE),0)</f>
        <v>0</v>
      </c>
      <c r="X26" s="30">
        <f t="shared" si="50"/>
        <v>0</v>
      </c>
      <c r="Y26" s="102">
        <f t="shared" si="51"/>
        <v>0</v>
      </c>
      <c r="Z26" s="105">
        <f>IF(X26=0,0,X26/#REF!)</f>
        <v>0</v>
      </c>
      <c r="AA26" s="32">
        <f>IFERROR(VLOOKUP($J26,#REF!,AA$2,FALSE),0)</f>
        <v>0</v>
      </c>
      <c r="AB26" s="30">
        <f t="shared" si="52"/>
        <v>0</v>
      </c>
      <c r="AC26" s="102">
        <f t="shared" si="53"/>
        <v>0</v>
      </c>
      <c r="AD26" s="105">
        <f>IF(AB26=0,0,AB26/#REF!)</f>
        <v>0</v>
      </c>
      <c r="AE26" s="32">
        <f>IFERROR(VLOOKUP($J26,#REF!,AE$2,FALSE),0)</f>
        <v>0</v>
      </c>
      <c r="AF26" s="30">
        <f t="shared" si="54"/>
        <v>0</v>
      </c>
      <c r="AG26" s="102">
        <f t="shared" si="55"/>
        <v>0</v>
      </c>
      <c r="AH26" s="105">
        <f>IF(AF26=0,0,AF26/#REF!)</f>
        <v>0</v>
      </c>
      <c r="AI26" s="32">
        <f>IFERROR(VLOOKUP($J26,#REF!,AI$2,FALSE),0)</f>
        <v>0</v>
      </c>
      <c r="AJ26" s="30">
        <f t="shared" si="56"/>
        <v>0</v>
      </c>
      <c r="AK26" s="102">
        <f t="shared" si="57"/>
        <v>0</v>
      </c>
      <c r="AL26" s="105">
        <f>IF(AJ26=0,0,AJ26/#REF!)</f>
        <v>0</v>
      </c>
      <c r="AM26" s="32">
        <f>IFERROR(VLOOKUP($J26,#REF!,AM$2,FALSE),0)</f>
        <v>0</v>
      </c>
      <c r="AN26" s="30">
        <f t="shared" si="58"/>
        <v>0</v>
      </c>
      <c r="AO26" s="102">
        <f t="shared" si="59"/>
        <v>0</v>
      </c>
      <c r="AP26" s="105">
        <f>IF(AN26=0,0,AN26/#REF!)</f>
        <v>0</v>
      </c>
      <c r="AQ26" s="32">
        <f>IFERROR(VLOOKUP($J26,#REF!,AQ$2,FALSE),0)</f>
        <v>0</v>
      </c>
      <c r="AR26" s="30">
        <f t="shared" si="60"/>
        <v>0</v>
      </c>
      <c r="AS26" s="102">
        <f t="shared" si="61"/>
        <v>0</v>
      </c>
      <c r="AT26" s="105">
        <f>IF(AR26=0,0,AR26/#REF!)</f>
        <v>0</v>
      </c>
      <c r="AU26" s="32">
        <f>IFERROR(VLOOKUP($J26,#REF!,AU$2,FALSE),0)</f>
        <v>0</v>
      </c>
      <c r="AV26" s="30">
        <f t="shared" si="62"/>
        <v>0</v>
      </c>
      <c r="AW26" s="102">
        <f t="shared" si="63"/>
        <v>0</v>
      </c>
      <c r="AX26" s="105">
        <f>IF(AV26=0,0,AV26/#REF!)</f>
        <v>0</v>
      </c>
      <c r="AY26" s="32">
        <f>IFERROR(VLOOKUP($J26,#REF!,AY$2,FALSE),0)</f>
        <v>0</v>
      </c>
      <c r="AZ26" s="30">
        <f t="shared" si="64"/>
        <v>0</v>
      </c>
      <c r="BA26" s="102">
        <f t="shared" si="65"/>
        <v>0</v>
      </c>
      <c r="BB26" s="105">
        <f>IF(AZ26=0,0,AZ26/#REF!)</f>
        <v>0</v>
      </c>
      <c r="BC26" s="32">
        <f>IFERROR(VLOOKUP($J26,#REF!,BC$2,FALSE),0)</f>
        <v>0</v>
      </c>
      <c r="BD26" s="30">
        <f t="shared" si="66"/>
        <v>0</v>
      </c>
      <c r="BE26" s="102">
        <f t="shared" si="67"/>
        <v>0</v>
      </c>
      <c r="BF26" s="105">
        <f>IF(BD26=0,0,BD26/#REF!)</f>
        <v>0</v>
      </c>
      <c r="BG26" s="32">
        <f>IFERROR(VLOOKUP($J26,#REF!,BG$2,FALSE),0)</f>
        <v>0</v>
      </c>
      <c r="BH26" s="30">
        <f t="shared" si="68"/>
        <v>0</v>
      </c>
      <c r="BI26" s="102">
        <f t="shared" si="69"/>
        <v>0</v>
      </c>
      <c r="BJ26" s="105">
        <f>IF(BH26=0,0,BH26/#REF!)</f>
        <v>0</v>
      </c>
      <c r="BK26" s="32">
        <f>IFERROR(VLOOKUP($J26,#REF!,BK$2,FALSE),0)</f>
        <v>0</v>
      </c>
      <c r="BL26" s="30">
        <f t="shared" si="70"/>
        <v>0</v>
      </c>
      <c r="BM26" s="102">
        <f t="shared" si="71"/>
        <v>0</v>
      </c>
      <c r="BN26" s="105">
        <f>IF(BL26=0,0,BL26/#REF!)</f>
        <v>0</v>
      </c>
      <c r="BO26" s="32">
        <f>IFERROR(VLOOKUP($J26,#REF!,BO$2,FALSE),0)</f>
        <v>0</v>
      </c>
      <c r="BP26" s="30">
        <f t="shared" si="72"/>
        <v>0</v>
      </c>
      <c r="BQ26" s="102">
        <f t="shared" si="73"/>
        <v>0</v>
      </c>
      <c r="BR26" s="105">
        <f>IF(BP26=0,0,BP26/#REF!)</f>
        <v>0</v>
      </c>
      <c r="BS26" s="32">
        <f>IFERROR(VLOOKUP($J26,#REF!,BS$2,FALSE),0)</f>
        <v>0</v>
      </c>
      <c r="BT26" s="30">
        <f t="shared" si="74"/>
        <v>0</v>
      </c>
      <c r="BU26" s="102">
        <f t="shared" si="75"/>
        <v>0</v>
      </c>
      <c r="BV26" s="105">
        <f>IF(BT26=0,0,BT26/#REF!)</f>
        <v>0</v>
      </c>
      <c r="BW26" s="32">
        <f>IFERROR(VLOOKUP($J26,#REF!,BW$2,FALSE),0)</f>
        <v>0</v>
      </c>
      <c r="BX26" s="30">
        <f t="shared" si="76"/>
        <v>0</v>
      </c>
      <c r="BY26" s="102">
        <f t="shared" si="77"/>
        <v>0</v>
      </c>
      <c r="BZ26" s="105">
        <f>IF(BX26=0,0,BX26/#REF!)</f>
        <v>0</v>
      </c>
      <c r="CA26" s="32">
        <f>IFERROR(VLOOKUP($J26,#REF!,CA$2,FALSE),0)</f>
        <v>0</v>
      </c>
      <c r="CB26" s="30">
        <f t="shared" si="78"/>
        <v>0</v>
      </c>
      <c r="CC26" s="102">
        <f t="shared" si="79"/>
        <v>0</v>
      </c>
      <c r="CD26" s="105">
        <f>IF(CB26=0,0,CB26/#REF!)</f>
        <v>0</v>
      </c>
      <c r="CE26" s="32">
        <f>IFERROR(VLOOKUP($J26,#REF!,CE$2,FALSE),0)</f>
        <v>0</v>
      </c>
      <c r="CF26" s="30">
        <f t="shared" si="80"/>
        <v>0</v>
      </c>
      <c r="CG26" s="102">
        <f t="shared" si="81"/>
        <v>0</v>
      </c>
      <c r="CH26" s="105">
        <f>IF(CF26=0,0,CF26/#REF!)</f>
        <v>0</v>
      </c>
      <c r="CI26" s="32">
        <f>IFERROR(VLOOKUP($J26,#REF!,CI$2,FALSE),0)</f>
        <v>0</v>
      </c>
      <c r="CJ26" s="30">
        <f t="shared" si="82"/>
        <v>0</v>
      </c>
      <c r="CK26" s="102">
        <f t="shared" si="83"/>
        <v>0</v>
      </c>
      <c r="CL26" s="105">
        <f>IF(CJ26=0,0,CJ26/#REF!)</f>
        <v>0</v>
      </c>
      <c r="CM26" s="32">
        <f>IFERROR(VLOOKUP($J26,#REF!,CM$2,FALSE),0)</f>
        <v>0</v>
      </c>
      <c r="CN26" s="30">
        <f t="shared" si="84"/>
        <v>0</v>
      </c>
      <c r="CO26" s="102">
        <f t="shared" si="85"/>
        <v>0</v>
      </c>
      <c r="CP26" s="105">
        <f>IF(CN26=0,0,CN26/#REF!)</f>
        <v>0</v>
      </c>
      <c r="CQ26" s="32">
        <f>IFERROR(VLOOKUP($J26,#REF!,CQ$2,FALSE),0)</f>
        <v>0</v>
      </c>
      <c r="CR26" s="30">
        <f t="shared" si="86"/>
        <v>0</v>
      </c>
      <c r="CS26" s="104">
        <f t="shared" si="87"/>
        <v>0</v>
      </c>
      <c r="CT26" s="103">
        <f>IF(CR26=0,0,CR26/#REF!)</f>
        <v>0</v>
      </c>
      <c r="CU26" s="32">
        <f>IFERROR(VLOOKUP($J26,#REF!,CU$2,FALSE),0)</f>
        <v>0</v>
      </c>
      <c r="CV26" s="30">
        <f t="shared" ref="CV26:CV89" si="88">$G26*CU26</f>
        <v>0</v>
      </c>
      <c r="CW26" s="104">
        <f t="shared" ref="CW26:CW89" si="89">IF(CV26=0,0,CV26/CV$9)</f>
        <v>0</v>
      </c>
      <c r="CX26" s="103">
        <f>IF(CV26=0,0,CV26/#REF!)</f>
        <v>0</v>
      </c>
      <c r="CY26" s="32">
        <f>IFERROR(VLOOKUP($J26,#REF!,CY$2,FALSE),0)</f>
        <v>0</v>
      </c>
      <c r="CZ26" s="30">
        <f t="shared" ref="CZ26:CZ89" si="90">$G26*CY26</f>
        <v>0</v>
      </c>
      <c r="DA26" s="104">
        <f t="shared" ref="DA26:DA89" si="91">IF(CZ26=0,0,CZ26/CZ$9)</f>
        <v>0</v>
      </c>
      <c r="DB26" s="103">
        <f>IF(CZ26=0,0,CZ26/#REF!)</f>
        <v>0</v>
      </c>
      <c r="DC26" s="32">
        <f>IFERROR(VLOOKUP($J26,#REF!,DC$2,FALSE),0)</f>
        <v>0</v>
      </c>
      <c r="DD26" s="30">
        <f t="shared" ref="DD26:DD89" si="92">$G26*DC26</f>
        <v>0</v>
      </c>
      <c r="DE26" s="104">
        <f t="shared" ref="DE26:DE89" si="93">IF(DD26=0,0,DD26/DD$9)</f>
        <v>0</v>
      </c>
      <c r="DF26" s="103">
        <f>IF(DD26=0,0,DD26/#REF!)</f>
        <v>0</v>
      </c>
      <c r="DG26" s="32">
        <f>IFERROR(VLOOKUP($J26,#REF!,DG$2,FALSE),0)</f>
        <v>0</v>
      </c>
      <c r="DH26" s="30">
        <f t="shared" ref="DH26:DH89" si="94">$G26*DG26</f>
        <v>0</v>
      </c>
      <c r="DI26" s="104">
        <f t="shared" ref="DI26:DI89" si="95">IF(DH26=0,0,DH26/DH$9)</f>
        <v>0</v>
      </c>
      <c r="DJ26" s="103">
        <f>IF(DH26=0,0,DH26/#REF!)</f>
        <v>0</v>
      </c>
      <c r="DK26" s="32">
        <f>IFERROR(VLOOKUP($J26,#REF!,DK$2,FALSE),0)</f>
        <v>0</v>
      </c>
      <c r="DL26" s="30">
        <f t="shared" ref="DL26:DL89" si="96">$G26*DK26</f>
        <v>0</v>
      </c>
      <c r="DM26" s="104">
        <f t="shared" ref="DM26:DM89" si="97">IF(DL26=0,0,DL26/DL$9)</f>
        <v>0</v>
      </c>
      <c r="DN26" s="103">
        <f>IF(DL26=0,0,DL26/#REF!)</f>
        <v>0</v>
      </c>
      <c r="DO26" s="32">
        <f>IFERROR(VLOOKUP($J26,#REF!,DO$2,FALSE),0)</f>
        <v>0</v>
      </c>
      <c r="DP26" s="30">
        <f t="shared" ref="DP26:DP89" si="98">$G26*DO26</f>
        <v>0</v>
      </c>
      <c r="DQ26" s="104">
        <f t="shared" ref="DQ26:DQ89" si="99">IF(DP26=0,0,DP26/DP$9)</f>
        <v>0</v>
      </c>
      <c r="DR26" s="103">
        <f>IF(DP26=0,0,DP26/#REF!)</f>
        <v>0</v>
      </c>
      <c r="DS26" s="32">
        <f>IFERROR(VLOOKUP($J26,#REF!,DS$2,FALSE),0)</f>
        <v>0</v>
      </c>
      <c r="DT26" s="30">
        <f t="shared" ref="DT26:DT89" si="100">$G26*DS26</f>
        <v>0</v>
      </c>
      <c r="DU26" s="104">
        <f t="shared" ref="DU26:DU89" si="101">IF(DT26=0,0,DT26/DT$9)</f>
        <v>0</v>
      </c>
      <c r="DV26" s="103">
        <f>IF(DT26=0,0,DT26/#REF!)</f>
        <v>0</v>
      </c>
      <c r="DW26" s="32">
        <f>IFERROR(VLOOKUP($J26,#REF!,DW$2,FALSE),0)</f>
        <v>0</v>
      </c>
      <c r="DX26" s="30">
        <f t="shared" ref="DX26:DX89" si="102">$G26*DW26</f>
        <v>0</v>
      </c>
      <c r="DY26" s="104">
        <f t="shared" ref="DY26:DY89" si="103">IF(DX26=0,0,DX26/DX$9)</f>
        <v>0</v>
      </c>
      <c r="DZ26" s="103">
        <f>IF(DX26=0,0,DX26/#REF!)</f>
        <v>0</v>
      </c>
      <c r="EA26" s="32">
        <f>IFERROR(VLOOKUP($J26,#REF!,EA$2,FALSE),0)</f>
        <v>0</v>
      </c>
      <c r="EB26" s="30">
        <f t="shared" ref="EB26:EB89" si="104">$G26*EA26</f>
        <v>0</v>
      </c>
      <c r="EC26" s="104">
        <f t="shared" ref="EC26:EC89" si="105">IF(EB26=0,0,EB26/EB$9)</f>
        <v>0</v>
      </c>
      <c r="ED26" s="103">
        <f>IF(EB26=0,0,EB26/#REF!)</f>
        <v>0</v>
      </c>
      <c r="EE26" s="32">
        <f>IFERROR(VLOOKUP($J26,#REF!,EE$2,FALSE),0)</f>
        <v>0</v>
      </c>
      <c r="EF26" s="30">
        <f t="shared" ref="EF26:EF89" si="106">$G26*EE26</f>
        <v>0</v>
      </c>
      <c r="EG26" s="104">
        <f t="shared" ref="EG26:EG89" si="107">IF(EF26=0,0,EF26/EF$9)</f>
        <v>0</v>
      </c>
      <c r="EH26" s="103">
        <f>IF(EF26=0,0,EF26/#REF!)</f>
        <v>0</v>
      </c>
      <c r="EI26" s="32">
        <f>IFERROR(VLOOKUP($J26,#REF!,EI$2,FALSE),0)</f>
        <v>0</v>
      </c>
      <c r="EJ26" s="30">
        <f t="shared" ref="EJ26:EJ89" si="108">$G26*EI26</f>
        <v>0</v>
      </c>
      <c r="EK26" s="104">
        <f t="shared" ref="EK26:EK89" si="109">IF(EJ26=0,0,EJ26/EJ$9)</f>
        <v>0</v>
      </c>
      <c r="EL26" s="103">
        <f>IF(EJ26=0,0,EJ26/#REF!)</f>
        <v>0</v>
      </c>
      <c r="EM26" s="32">
        <f>IFERROR(VLOOKUP($J26,#REF!,EM$2,FALSE),0)</f>
        <v>0</v>
      </c>
      <c r="EN26" s="30">
        <f t="shared" ref="EN26:EN89" si="110">$G26*EM26</f>
        <v>0</v>
      </c>
      <c r="EO26" s="104">
        <f t="shared" ref="EO26:EO89" si="111">IF(EN26=0,0,EN26/EN$9)</f>
        <v>0</v>
      </c>
      <c r="EP26" s="103">
        <f>IF(EN26=0,0,EN26/#REF!)</f>
        <v>0</v>
      </c>
      <c r="EQ26" s="32">
        <f>IFERROR(VLOOKUP($J26,#REF!,EQ$2,FALSE),0)</f>
        <v>0</v>
      </c>
      <c r="ER26" s="30">
        <f t="shared" ref="ER26:ER89" si="112">$G26*EQ26</f>
        <v>0</v>
      </c>
      <c r="ES26" s="104">
        <f t="shared" ref="ES26:ES89" si="113">IF(ER26=0,0,ER26/ER$9)</f>
        <v>0</v>
      </c>
      <c r="ET26" s="103">
        <f>IF(ER26=0,0,ER26/#REF!)</f>
        <v>0</v>
      </c>
      <c r="EU26" s="32">
        <f>IFERROR(VLOOKUP($J26,#REF!,EU$2,FALSE),0)</f>
        <v>0</v>
      </c>
      <c r="EV26" s="30">
        <f t="shared" ref="EV26:EV89" si="114">$G26*EU26</f>
        <v>0</v>
      </c>
      <c r="EW26" s="104">
        <f t="shared" ref="EW26:EW89" si="115">IF(EV26=0,0,EV26/EV$9)</f>
        <v>0</v>
      </c>
      <c r="EX26" s="103">
        <f>IF(EV26=0,0,EV26/#REF!)</f>
        <v>0</v>
      </c>
      <c r="EY26" s="32">
        <f>IFERROR(VLOOKUP($J26,#REF!,EY$2,FALSE),0)</f>
        <v>0</v>
      </c>
      <c r="EZ26" s="30">
        <f t="shared" ref="EZ26:EZ89" si="116">$G26*EY26</f>
        <v>0</v>
      </c>
      <c r="FA26" s="104">
        <f t="shared" ref="FA26:FA89" si="117">IF(EZ26=0,0,EZ26/EZ$9)</f>
        <v>0</v>
      </c>
      <c r="FB26" s="103">
        <f>IF(EZ26=0,0,EZ26/#REF!)</f>
        <v>0</v>
      </c>
    </row>
    <row r="27" spans="2:158">
      <c r="B27" s="41">
        <f t="shared" si="45"/>
        <v>18</v>
      </c>
      <c r="C27" s="28">
        <f>入力⑥!C24</f>
        <v>0</v>
      </c>
      <c r="D27" s="28">
        <f>入力⑥!D24</f>
        <v>0</v>
      </c>
      <c r="E27" s="28">
        <f>入力⑥!E24</f>
        <v>0</v>
      </c>
      <c r="F27" s="28">
        <f>入力⑥!F24</f>
        <v>0</v>
      </c>
      <c r="G27" s="28">
        <f>入力⑥!G24</f>
        <v>0</v>
      </c>
      <c r="H27" s="28">
        <f>入力⑥!H24</f>
        <v>0</v>
      </c>
      <c r="I27" s="28">
        <f>入力⑥!I24</f>
        <v>0</v>
      </c>
      <c r="J27" s="28">
        <f>入力⑥!J24</f>
        <v>0</v>
      </c>
      <c r="K27" s="28" t="str">
        <f>入力⑥!L24</f>
        <v/>
      </c>
      <c r="L27" s="28" t="str">
        <f>入力⑥!M24</f>
        <v/>
      </c>
      <c r="M27" s="28">
        <f>入力⑥!N24</f>
        <v>0</v>
      </c>
      <c r="N27" s="28">
        <f>入力⑥!O24</f>
        <v>0</v>
      </c>
      <c r="O27" s="298">
        <f>IFERROR(VLOOKUP($J27,#REF!,O$2,FALSE),0)</f>
        <v>0</v>
      </c>
      <c r="P27" s="302">
        <f t="shared" si="46"/>
        <v>0</v>
      </c>
      <c r="Q27" s="300">
        <f t="shared" si="47"/>
        <v>0</v>
      </c>
      <c r="R27" s="301">
        <f>IF(P27=0,0,P27/#REF!)</f>
        <v>0</v>
      </c>
      <c r="S27" s="32">
        <f>IFERROR(VLOOKUP($J27,#REF!,S$2,FALSE),0)</f>
        <v>0</v>
      </c>
      <c r="T27" s="30">
        <f t="shared" si="48"/>
        <v>0</v>
      </c>
      <c r="U27" s="102">
        <f t="shared" si="49"/>
        <v>0</v>
      </c>
      <c r="V27" s="105">
        <f>IF(T27=0,0,T27/#REF!)</f>
        <v>0</v>
      </c>
      <c r="W27" s="32">
        <f>IFERROR(VLOOKUP($J27,#REF!,W$2,FALSE),0)</f>
        <v>0</v>
      </c>
      <c r="X27" s="30">
        <f t="shared" si="50"/>
        <v>0</v>
      </c>
      <c r="Y27" s="102">
        <f t="shared" si="51"/>
        <v>0</v>
      </c>
      <c r="Z27" s="105">
        <f>IF(X27=0,0,X27/#REF!)</f>
        <v>0</v>
      </c>
      <c r="AA27" s="32">
        <f>IFERROR(VLOOKUP($J27,#REF!,AA$2,FALSE),0)</f>
        <v>0</v>
      </c>
      <c r="AB27" s="30">
        <f t="shared" si="52"/>
        <v>0</v>
      </c>
      <c r="AC27" s="102">
        <f t="shared" si="53"/>
        <v>0</v>
      </c>
      <c r="AD27" s="105">
        <f>IF(AB27=0,0,AB27/#REF!)</f>
        <v>0</v>
      </c>
      <c r="AE27" s="32">
        <f>IFERROR(VLOOKUP($J27,#REF!,AE$2,FALSE),0)</f>
        <v>0</v>
      </c>
      <c r="AF27" s="30">
        <f t="shared" si="54"/>
        <v>0</v>
      </c>
      <c r="AG27" s="102">
        <f t="shared" si="55"/>
        <v>0</v>
      </c>
      <c r="AH27" s="105">
        <f>IF(AF27=0,0,AF27/#REF!)</f>
        <v>0</v>
      </c>
      <c r="AI27" s="32">
        <f>IFERROR(VLOOKUP($J27,#REF!,AI$2,FALSE),0)</f>
        <v>0</v>
      </c>
      <c r="AJ27" s="30">
        <f t="shared" si="56"/>
        <v>0</v>
      </c>
      <c r="AK27" s="102">
        <f t="shared" si="57"/>
        <v>0</v>
      </c>
      <c r="AL27" s="105">
        <f>IF(AJ27=0,0,AJ27/#REF!)</f>
        <v>0</v>
      </c>
      <c r="AM27" s="32">
        <f>IFERROR(VLOOKUP($J27,#REF!,AM$2,FALSE),0)</f>
        <v>0</v>
      </c>
      <c r="AN27" s="30">
        <f t="shared" si="58"/>
        <v>0</v>
      </c>
      <c r="AO27" s="102">
        <f t="shared" si="59"/>
        <v>0</v>
      </c>
      <c r="AP27" s="105">
        <f>IF(AN27=0,0,AN27/#REF!)</f>
        <v>0</v>
      </c>
      <c r="AQ27" s="32">
        <f>IFERROR(VLOOKUP($J27,#REF!,AQ$2,FALSE),0)</f>
        <v>0</v>
      </c>
      <c r="AR27" s="30">
        <f t="shared" si="60"/>
        <v>0</v>
      </c>
      <c r="AS27" s="102">
        <f t="shared" si="61"/>
        <v>0</v>
      </c>
      <c r="AT27" s="105">
        <f>IF(AR27=0,0,AR27/#REF!)</f>
        <v>0</v>
      </c>
      <c r="AU27" s="32">
        <f>IFERROR(VLOOKUP($J27,#REF!,AU$2,FALSE),0)</f>
        <v>0</v>
      </c>
      <c r="AV27" s="30">
        <f t="shared" si="62"/>
        <v>0</v>
      </c>
      <c r="AW27" s="102">
        <f t="shared" si="63"/>
        <v>0</v>
      </c>
      <c r="AX27" s="105">
        <f>IF(AV27=0,0,AV27/#REF!)</f>
        <v>0</v>
      </c>
      <c r="AY27" s="32">
        <f>IFERROR(VLOOKUP($J27,#REF!,AY$2,FALSE),0)</f>
        <v>0</v>
      </c>
      <c r="AZ27" s="30">
        <f t="shared" si="64"/>
        <v>0</v>
      </c>
      <c r="BA27" s="102">
        <f t="shared" si="65"/>
        <v>0</v>
      </c>
      <c r="BB27" s="105">
        <f>IF(AZ27=0,0,AZ27/#REF!)</f>
        <v>0</v>
      </c>
      <c r="BC27" s="32">
        <f>IFERROR(VLOOKUP($J27,#REF!,BC$2,FALSE),0)</f>
        <v>0</v>
      </c>
      <c r="BD27" s="30">
        <f t="shared" si="66"/>
        <v>0</v>
      </c>
      <c r="BE27" s="102">
        <f t="shared" si="67"/>
        <v>0</v>
      </c>
      <c r="BF27" s="105">
        <f>IF(BD27=0,0,BD27/#REF!)</f>
        <v>0</v>
      </c>
      <c r="BG27" s="32">
        <f>IFERROR(VLOOKUP($J27,#REF!,BG$2,FALSE),0)</f>
        <v>0</v>
      </c>
      <c r="BH27" s="30">
        <f t="shared" si="68"/>
        <v>0</v>
      </c>
      <c r="BI27" s="102">
        <f t="shared" si="69"/>
        <v>0</v>
      </c>
      <c r="BJ27" s="105">
        <f>IF(BH27=0,0,BH27/#REF!)</f>
        <v>0</v>
      </c>
      <c r="BK27" s="32">
        <f>IFERROR(VLOOKUP($J27,#REF!,BK$2,FALSE),0)</f>
        <v>0</v>
      </c>
      <c r="BL27" s="30">
        <f t="shared" si="70"/>
        <v>0</v>
      </c>
      <c r="BM27" s="102">
        <f t="shared" si="71"/>
        <v>0</v>
      </c>
      <c r="BN27" s="105">
        <f>IF(BL27=0,0,BL27/#REF!)</f>
        <v>0</v>
      </c>
      <c r="BO27" s="32">
        <f>IFERROR(VLOOKUP($J27,#REF!,BO$2,FALSE),0)</f>
        <v>0</v>
      </c>
      <c r="BP27" s="30">
        <f t="shared" si="72"/>
        <v>0</v>
      </c>
      <c r="BQ27" s="102">
        <f t="shared" si="73"/>
        <v>0</v>
      </c>
      <c r="BR27" s="105">
        <f>IF(BP27=0,0,BP27/#REF!)</f>
        <v>0</v>
      </c>
      <c r="BS27" s="32">
        <f>IFERROR(VLOOKUP($J27,#REF!,BS$2,FALSE),0)</f>
        <v>0</v>
      </c>
      <c r="BT27" s="30">
        <f t="shared" si="74"/>
        <v>0</v>
      </c>
      <c r="BU27" s="102">
        <f t="shared" si="75"/>
        <v>0</v>
      </c>
      <c r="BV27" s="105">
        <f>IF(BT27=0,0,BT27/#REF!)</f>
        <v>0</v>
      </c>
      <c r="BW27" s="32">
        <f>IFERROR(VLOOKUP($J27,#REF!,BW$2,FALSE),0)</f>
        <v>0</v>
      </c>
      <c r="BX27" s="30">
        <f t="shared" si="76"/>
        <v>0</v>
      </c>
      <c r="BY27" s="102">
        <f t="shared" si="77"/>
        <v>0</v>
      </c>
      <c r="BZ27" s="105">
        <f>IF(BX27=0,0,BX27/#REF!)</f>
        <v>0</v>
      </c>
      <c r="CA27" s="32">
        <f>IFERROR(VLOOKUP($J27,#REF!,CA$2,FALSE),0)</f>
        <v>0</v>
      </c>
      <c r="CB27" s="30">
        <f t="shared" si="78"/>
        <v>0</v>
      </c>
      <c r="CC27" s="102">
        <f t="shared" si="79"/>
        <v>0</v>
      </c>
      <c r="CD27" s="105">
        <f>IF(CB27=0,0,CB27/#REF!)</f>
        <v>0</v>
      </c>
      <c r="CE27" s="32">
        <f>IFERROR(VLOOKUP($J27,#REF!,CE$2,FALSE),0)</f>
        <v>0</v>
      </c>
      <c r="CF27" s="30">
        <f t="shared" si="80"/>
        <v>0</v>
      </c>
      <c r="CG27" s="102">
        <f t="shared" si="81"/>
        <v>0</v>
      </c>
      <c r="CH27" s="105">
        <f>IF(CF27=0,0,CF27/#REF!)</f>
        <v>0</v>
      </c>
      <c r="CI27" s="32">
        <f>IFERROR(VLOOKUP($J27,#REF!,CI$2,FALSE),0)</f>
        <v>0</v>
      </c>
      <c r="CJ27" s="30">
        <f t="shared" si="82"/>
        <v>0</v>
      </c>
      <c r="CK27" s="102">
        <f t="shared" si="83"/>
        <v>0</v>
      </c>
      <c r="CL27" s="105">
        <f>IF(CJ27=0,0,CJ27/#REF!)</f>
        <v>0</v>
      </c>
      <c r="CM27" s="32">
        <f>IFERROR(VLOOKUP($J27,#REF!,CM$2,FALSE),0)</f>
        <v>0</v>
      </c>
      <c r="CN27" s="30">
        <f t="shared" si="84"/>
        <v>0</v>
      </c>
      <c r="CO27" s="102">
        <f t="shared" si="85"/>
        <v>0</v>
      </c>
      <c r="CP27" s="105">
        <f>IF(CN27=0,0,CN27/#REF!)</f>
        <v>0</v>
      </c>
      <c r="CQ27" s="32">
        <f>IFERROR(VLOOKUP($J27,#REF!,CQ$2,FALSE),0)</f>
        <v>0</v>
      </c>
      <c r="CR27" s="30">
        <f t="shared" si="86"/>
        <v>0</v>
      </c>
      <c r="CS27" s="104">
        <f t="shared" si="87"/>
        <v>0</v>
      </c>
      <c r="CT27" s="103">
        <f>IF(CR27=0,0,CR27/#REF!)</f>
        <v>0</v>
      </c>
      <c r="CU27" s="32">
        <f>IFERROR(VLOOKUP($J27,#REF!,CU$2,FALSE),0)</f>
        <v>0</v>
      </c>
      <c r="CV27" s="30">
        <f t="shared" si="88"/>
        <v>0</v>
      </c>
      <c r="CW27" s="104">
        <f t="shared" si="89"/>
        <v>0</v>
      </c>
      <c r="CX27" s="103">
        <f>IF(CV27=0,0,CV27/#REF!)</f>
        <v>0</v>
      </c>
      <c r="CY27" s="32">
        <f>IFERROR(VLOOKUP($J27,#REF!,CY$2,FALSE),0)</f>
        <v>0</v>
      </c>
      <c r="CZ27" s="30">
        <f t="shared" si="90"/>
        <v>0</v>
      </c>
      <c r="DA27" s="104">
        <f t="shared" si="91"/>
        <v>0</v>
      </c>
      <c r="DB27" s="103">
        <f>IF(CZ27=0,0,CZ27/#REF!)</f>
        <v>0</v>
      </c>
      <c r="DC27" s="32">
        <f>IFERROR(VLOOKUP($J27,#REF!,DC$2,FALSE),0)</f>
        <v>0</v>
      </c>
      <c r="DD27" s="30">
        <f t="shared" si="92"/>
        <v>0</v>
      </c>
      <c r="DE27" s="104">
        <f t="shared" si="93"/>
        <v>0</v>
      </c>
      <c r="DF27" s="103">
        <f>IF(DD27=0,0,DD27/#REF!)</f>
        <v>0</v>
      </c>
      <c r="DG27" s="32">
        <f>IFERROR(VLOOKUP($J27,#REF!,DG$2,FALSE),0)</f>
        <v>0</v>
      </c>
      <c r="DH27" s="30">
        <f t="shared" si="94"/>
        <v>0</v>
      </c>
      <c r="DI27" s="104">
        <f t="shared" si="95"/>
        <v>0</v>
      </c>
      <c r="DJ27" s="103">
        <f>IF(DH27=0,0,DH27/#REF!)</f>
        <v>0</v>
      </c>
      <c r="DK27" s="32">
        <f>IFERROR(VLOOKUP($J27,#REF!,DK$2,FALSE),0)</f>
        <v>0</v>
      </c>
      <c r="DL27" s="30">
        <f t="shared" si="96"/>
        <v>0</v>
      </c>
      <c r="DM27" s="104">
        <f t="shared" si="97"/>
        <v>0</v>
      </c>
      <c r="DN27" s="103">
        <f>IF(DL27=0,0,DL27/#REF!)</f>
        <v>0</v>
      </c>
      <c r="DO27" s="32">
        <f>IFERROR(VLOOKUP($J27,#REF!,DO$2,FALSE),0)</f>
        <v>0</v>
      </c>
      <c r="DP27" s="30">
        <f t="shared" si="98"/>
        <v>0</v>
      </c>
      <c r="DQ27" s="104">
        <f t="shared" si="99"/>
        <v>0</v>
      </c>
      <c r="DR27" s="103">
        <f>IF(DP27=0,0,DP27/#REF!)</f>
        <v>0</v>
      </c>
      <c r="DS27" s="32">
        <f>IFERROR(VLOOKUP($J27,#REF!,DS$2,FALSE),0)</f>
        <v>0</v>
      </c>
      <c r="DT27" s="30">
        <f t="shared" si="100"/>
        <v>0</v>
      </c>
      <c r="DU27" s="104">
        <f t="shared" si="101"/>
        <v>0</v>
      </c>
      <c r="DV27" s="103">
        <f>IF(DT27=0,0,DT27/#REF!)</f>
        <v>0</v>
      </c>
      <c r="DW27" s="32">
        <f>IFERROR(VLOOKUP($J27,#REF!,DW$2,FALSE),0)</f>
        <v>0</v>
      </c>
      <c r="DX27" s="30">
        <f t="shared" si="102"/>
        <v>0</v>
      </c>
      <c r="DY27" s="104">
        <f t="shared" si="103"/>
        <v>0</v>
      </c>
      <c r="DZ27" s="103">
        <f>IF(DX27=0,0,DX27/#REF!)</f>
        <v>0</v>
      </c>
      <c r="EA27" s="32">
        <f>IFERROR(VLOOKUP($J27,#REF!,EA$2,FALSE),0)</f>
        <v>0</v>
      </c>
      <c r="EB27" s="30">
        <f t="shared" si="104"/>
        <v>0</v>
      </c>
      <c r="EC27" s="104">
        <f t="shared" si="105"/>
        <v>0</v>
      </c>
      <c r="ED27" s="103">
        <f>IF(EB27=0,0,EB27/#REF!)</f>
        <v>0</v>
      </c>
      <c r="EE27" s="32">
        <f>IFERROR(VLOOKUP($J27,#REF!,EE$2,FALSE),0)</f>
        <v>0</v>
      </c>
      <c r="EF27" s="30">
        <f t="shared" si="106"/>
        <v>0</v>
      </c>
      <c r="EG27" s="104">
        <f t="shared" si="107"/>
        <v>0</v>
      </c>
      <c r="EH27" s="103">
        <f>IF(EF27=0,0,EF27/#REF!)</f>
        <v>0</v>
      </c>
      <c r="EI27" s="32">
        <f>IFERROR(VLOOKUP($J27,#REF!,EI$2,FALSE),0)</f>
        <v>0</v>
      </c>
      <c r="EJ27" s="30">
        <f t="shared" si="108"/>
        <v>0</v>
      </c>
      <c r="EK27" s="104">
        <f t="shared" si="109"/>
        <v>0</v>
      </c>
      <c r="EL27" s="103">
        <f>IF(EJ27=0,0,EJ27/#REF!)</f>
        <v>0</v>
      </c>
      <c r="EM27" s="32">
        <f>IFERROR(VLOOKUP($J27,#REF!,EM$2,FALSE),0)</f>
        <v>0</v>
      </c>
      <c r="EN27" s="30">
        <f t="shared" si="110"/>
        <v>0</v>
      </c>
      <c r="EO27" s="104">
        <f t="shared" si="111"/>
        <v>0</v>
      </c>
      <c r="EP27" s="103">
        <f>IF(EN27=0,0,EN27/#REF!)</f>
        <v>0</v>
      </c>
      <c r="EQ27" s="32">
        <f>IFERROR(VLOOKUP($J27,#REF!,EQ$2,FALSE),0)</f>
        <v>0</v>
      </c>
      <c r="ER27" s="30">
        <f t="shared" si="112"/>
        <v>0</v>
      </c>
      <c r="ES27" s="104">
        <f t="shared" si="113"/>
        <v>0</v>
      </c>
      <c r="ET27" s="103">
        <f>IF(ER27=0,0,ER27/#REF!)</f>
        <v>0</v>
      </c>
      <c r="EU27" s="32">
        <f>IFERROR(VLOOKUP($J27,#REF!,EU$2,FALSE),0)</f>
        <v>0</v>
      </c>
      <c r="EV27" s="30">
        <f t="shared" si="114"/>
        <v>0</v>
      </c>
      <c r="EW27" s="104">
        <f t="shared" si="115"/>
        <v>0</v>
      </c>
      <c r="EX27" s="103">
        <f>IF(EV27=0,0,EV27/#REF!)</f>
        <v>0</v>
      </c>
      <c r="EY27" s="32">
        <f>IFERROR(VLOOKUP($J27,#REF!,EY$2,FALSE),0)</f>
        <v>0</v>
      </c>
      <c r="EZ27" s="30">
        <f t="shared" si="116"/>
        <v>0</v>
      </c>
      <c r="FA27" s="104">
        <f t="shared" si="117"/>
        <v>0</v>
      </c>
      <c r="FB27" s="103">
        <f>IF(EZ27=0,0,EZ27/#REF!)</f>
        <v>0</v>
      </c>
    </row>
    <row r="28" spans="2:158">
      <c r="B28" s="41">
        <f t="shared" si="45"/>
        <v>19</v>
      </c>
      <c r="C28" s="28">
        <f>入力⑥!C25</f>
        <v>0</v>
      </c>
      <c r="D28" s="28">
        <f>入力⑥!D25</f>
        <v>0</v>
      </c>
      <c r="E28" s="28">
        <f>入力⑥!E25</f>
        <v>0</v>
      </c>
      <c r="F28" s="28">
        <f>入力⑥!F25</f>
        <v>0</v>
      </c>
      <c r="G28" s="28">
        <f>入力⑥!G25</f>
        <v>0</v>
      </c>
      <c r="H28" s="28">
        <f>入力⑥!H25</f>
        <v>0</v>
      </c>
      <c r="I28" s="28">
        <f>入力⑥!I25</f>
        <v>0</v>
      </c>
      <c r="J28" s="28">
        <f>入力⑥!J25</f>
        <v>0</v>
      </c>
      <c r="K28" s="28" t="str">
        <f>入力⑥!L25</f>
        <v/>
      </c>
      <c r="L28" s="28" t="str">
        <f>入力⑥!M25</f>
        <v/>
      </c>
      <c r="M28" s="28">
        <f>入力⑥!N25</f>
        <v>0</v>
      </c>
      <c r="N28" s="28">
        <f>入力⑥!O25</f>
        <v>0</v>
      </c>
      <c r="O28" s="298">
        <f>IFERROR(VLOOKUP($J28,#REF!,O$2,FALSE),0)</f>
        <v>0</v>
      </c>
      <c r="P28" s="302">
        <f t="shared" si="46"/>
        <v>0</v>
      </c>
      <c r="Q28" s="300">
        <f t="shared" si="47"/>
        <v>0</v>
      </c>
      <c r="R28" s="301">
        <f>IF(P28=0,0,P28/#REF!)</f>
        <v>0</v>
      </c>
      <c r="S28" s="32">
        <f>IFERROR(VLOOKUP($J28,#REF!,S$2,FALSE),0)</f>
        <v>0</v>
      </c>
      <c r="T28" s="30">
        <f t="shared" si="48"/>
        <v>0</v>
      </c>
      <c r="U28" s="102">
        <f t="shared" si="49"/>
        <v>0</v>
      </c>
      <c r="V28" s="105">
        <f>IF(T28=0,0,T28/#REF!)</f>
        <v>0</v>
      </c>
      <c r="W28" s="32">
        <f>IFERROR(VLOOKUP($J28,#REF!,W$2,FALSE),0)</f>
        <v>0</v>
      </c>
      <c r="X28" s="30">
        <f t="shared" si="50"/>
        <v>0</v>
      </c>
      <c r="Y28" s="102">
        <f t="shared" si="51"/>
        <v>0</v>
      </c>
      <c r="Z28" s="105">
        <f>IF(X28=0,0,X28/#REF!)</f>
        <v>0</v>
      </c>
      <c r="AA28" s="32">
        <f>IFERROR(VLOOKUP($J28,#REF!,AA$2,FALSE),0)</f>
        <v>0</v>
      </c>
      <c r="AB28" s="30">
        <f t="shared" si="52"/>
        <v>0</v>
      </c>
      <c r="AC28" s="102">
        <f t="shared" si="53"/>
        <v>0</v>
      </c>
      <c r="AD28" s="105">
        <f>IF(AB28=0,0,AB28/#REF!)</f>
        <v>0</v>
      </c>
      <c r="AE28" s="32">
        <f>IFERROR(VLOOKUP($J28,#REF!,AE$2,FALSE),0)</f>
        <v>0</v>
      </c>
      <c r="AF28" s="30">
        <f t="shared" si="54"/>
        <v>0</v>
      </c>
      <c r="AG28" s="102">
        <f t="shared" si="55"/>
        <v>0</v>
      </c>
      <c r="AH28" s="105">
        <f>IF(AF28=0,0,AF28/#REF!)</f>
        <v>0</v>
      </c>
      <c r="AI28" s="32">
        <f>IFERROR(VLOOKUP($J28,#REF!,AI$2,FALSE),0)</f>
        <v>0</v>
      </c>
      <c r="AJ28" s="30">
        <f t="shared" si="56"/>
        <v>0</v>
      </c>
      <c r="AK28" s="102">
        <f t="shared" si="57"/>
        <v>0</v>
      </c>
      <c r="AL28" s="105">
        <f>IF(AJ28=0,0,AJ28/#REF!)</f>
        <v>0</v>
      </c>
      <c r="AM28" s="32">
        <f>IFERROR(VLOOKUP($J28,#REF!,AM$2,FALSE),0)</f>
        <v>0</v>
      </c>
      <c r="AN28" s="30">
        <f t="shared" si="58"/>
        <v>0</v>
      </c>
      <c r="AO28" s="102">
        <f t="shared" si="59"/>
        <v>0</v>
      </c>
      <c r="AP28" s="105">
        <f>IF(AN28=0,0,AN28/#REF!)</f>
        <v>0</v>
      </c>
      <c r="AQ28" s="32">
        <f>IFERROR(VLOOKUP($J28,#REF!,AQ$2,FALSE),0)</f>
        <v>0</v>
      </c>
      <c r="AR28" s="30">
        <f t="shared" si="60"/>
        <v>0</v>
      </c>
      <c r="AS28" s="102">
        <f t="shared" si="61"/>
        <v>0</v>
      </c>
      <c r="AT28" s="105">
        <f>IF(AR28=0,0,AR28/#REF!)</f>
        <v>0</v>
      </c>
      <c r="AU28" s="32">
        <f>IFERROR(VLOOKUP($J28,#REF!,AU$2,FALSE),0)</f>
        <v>0</v>
      </c>
      <c r="AV28" s="30">
        <f t="shared" si="62"/>
        <v>0</v>
      </c>
      <c r="AW28" s="102">
        <f t="shared" si="63"/>
        <v>0</v>
      </c>
      <c r="AX28" s="105">
        <f>IF(AV28=0,0,AV28/#REF!)</f>
        <v>0</v>
      </c>
      <c r="AY28" s="32">
        <f>IFERROR(VLOOKUP($J28,#REF!,AY$2,FALSE),0)</f>
        <v>0</v>
      </c>
      <c r="AZ28" s="30">
        <f t="shared" si="64"/>
        <v>0</v>
      </c>
      <c r="BA28" s="102">
        <f t="shared" si="65"/>
        <v>0</v>
      </c>
      <c r="BB28" s="105">
        <f>IF(AZ28=0,0,AZ28/#REF!)</f>
        <v>0</v>
      </c>
      <c r="BC28" s="32">
        <f>IFERROR(VLOOKUP($J28,#REF!,BC$2,FALSE),0)</f>
        <v>0</v>
      </c>
      <c r="BD28" s="30">
        <f t="shared" si="66"/>
        <v>0</v>
      </c>
      <c r="BE28" s="102">
        <f t="shared" si="67"/>
        <v>0</v>
      </c>
      <c r="BF28" s="105">
        <f>IF(BD28=0,0,BD28/#REF!)</f>
        <v>0</v>
      </c>
      <c r="BG28" s="32">
        <f>IFERROR(VLOOKUP($J28,#REF!,BG$2,FALSE),0)</f>
        <v>0</v>
      </c>
      <c r="BH28" s="30">
        <f t="shared" si="68"/>
        <v>0</v>
      </c>
      <c r="BI28" s="102">
        <f t="shared" si="69"/>
        <v>0</v>
      </c>
      <c r="BJ28" s="105">
        <f>IF(BH28=0,0,BH28/#REF!)</f>
        <v>0</v>
      </c>
      <c r="BK28" s="32">
        <f>IFERROR(VLOOKUP($J28,#REF!,BK$2,FALSE),0)</f>
        <v>0</v>
      </c>
      <c r="BL28" s="30">
        <f t="shared" si="70"/>
        <v>0</v>
      </c>
      <c r="BM28" s="102">
        <f t="shared" si="71"/>
        <v>0</v>
      </c>
      <c r="BN28" s="105">
        <f>IF(BL28=0,0,BL28/#REF!)</f>
        <v>0</v>
      </c>
      <c r="BO28" s="32">
        <f>IFERROR(VLOOKUP($J28,#REF!,BO$2,FALSE),0)</f>
        <v>0</v>
      </c>
      <c r="BP28" s="30">
        <f t="shared" si="72"/>
        <v>0</v>
      </c>
      <c r="BQ28" s="102">
        <f t="shared" si="73"/>
        <v>0</v>
      </c>
      <c r="BR28" s="105">
        <f>IF(BP28=0,0,BP28/#REF!)</f>
        <v>0</v>
      </c>
      <c r="BS28" s="32">
        <f>IFERROR(VLOOKUP($J28,#REF!,BS$2,FALSE),0)</f>
        <v>0</v>
      </c>
      <c r="BT28" s="30">
        <f t="shared" si="74"/>
        <v>0</v>
      </c>
      <c r="BU28" s="102">
        <f t="shared" si="75"/>
        <v>0</v>
      </c>
      <c r="BV28" s="105">
        <f>IF(BT28=0,0,BT28/#REF!)</f>
        <v>0</v>
      </c>
      <c r="BW28" s="32">
        <f>IFERROR(VLOOKUP($J28,#REF!,BW$2,FALSE),0)</f>
        <v>0</v>
      </c>
      <c r="BX28" s="30">
        <f t="shared" si="76"/>
        <v>0</v>
      </c>
      <c r="BY28" s="102">
        <f t="shared" si="77"/>
        <v>0</v>
      </c>
      <c r="BZ28" s="105">
        <f>IF(BX28=0,0,BX28/#REF!)</f>
        <v>0</v>
      </c>
      <c r="CA28" s="32">
        <f>IFERROR(VLOOKUP($J28,#REF!,CA$2,FALSE),0)</f>
        <v>0</v>
      </c>
      <c r="CB28" s="30">
        <f t="shared" si="78"/>
        <v>0</v>
      </c>
      <c r="CC28" s="102">
        <f t="shared" si="79"/>
        <v>0</v>
      </c>
      <c r="CD28" s="105">
        <f>IF(CB28=0,0,CB28/#REF!)</f>
        <v>0</v>
      </c>
      <c r="CE28" s="32">
        <f>IFERROR(VLOOKUP($J28,#REF!,CE$2,FALSE),0)</f>
        <v>0</v>
      </c>
      <c r="CF28" s="30">
        <f t="shared" si="80"/>
        <v>0</v>
      </c>
      <c r="CG28" s="102">
        <f t="shared" si="81"/>
        <v>0</v>
      </c>
      <c r="CH28" s="105">
        <f>IF(CF28=0,0,CF28/#REF!)</f>
        <v>0</v>
      </c>
      <c r="CI28" s="32">
        <f>IFERROR(VLOOKUP($J28,#REF!,CI$2,FALSE),0)</f>
        <v>0</v>
      </c>
      <c r="CJ28" s="30">
        <f t="shared" si="82"/>
        <v>0</v>
      </c>
      <c r="CK28" s="102">
        <f t="shared" si="83"/>
        <v>0</v>
      </c>
      <c r="CL28" s="105">
        <f>IF(CJ28=0,0,CJ28/#REF!)</f>
        <v>0</v>
      </c>
      <c r="CM28" s="32">
        <f>IFERROR(VLOOKUP($J28,#REF!,CM$2,FALSE),0)</f>
        <v>0</v>
      </c>
      <c r="CN28" s="30">
        <f t="shared" si="84"/>
        <v>0</v>
      </c>
      <c r="CO28" s="102">
        <f t="shared" si="85"/>
        <v>0</v>
      </c>
      <c r="CP28" s="105">
        <f>IF(CN28=0,0,CN28/#REF!)</f>
        <v>0</v>
      </c>
      <c r="CQ28" s="32">
        <f>IFERROR(VLOOKUP($J28,#REF!,CQ$2,FALSE),0)</f>
        <v>0</v>
      </c>
      <c r="CR28" s="30">
        <f t="shared" si="86"/>
        <v>0</v>
      </c>
      <c r="CS28" s="104">
        <f t="shared" si="87"/>
        <v>0</v>
      </c>
      <c r="CT28" s="103">
        <f>IF(CR28=0,0,CR28/#REF!)</f>
        <v>0</v>
      </c>
      <c r="CU28" s="32">
        <f>IFERROR(VLOOKUP($J28,#REF!,CU$2,FALSE),0)</f>
        <v>0</v>
      </c>
      <c r="CV28" s="30">
        <f t="shared" si="88"/>
        <v>0</v>
      </c>
      <c r="CW28" s="104">
        <f t="shared" si="89"/>
        <v>0</v>
      </c>
      <c r="CX28" s="103">
        <f>IF(CV28=0,0,CV28/#REF!)</f>
        <v>0</v>
      </c>
      <c r="CY28" s="32">
        <f>IFERROR(VLOOKUP($J28,#REF!,CY$2,FALSE),0)</f>
        <v>0</v>
      </c>
      <c r="CZ28" s="30">
        <f t="shared" si="90"/>
        <v>0</v>
      </c>
      <c r="DA28" s="104">
        <f t="shared" si="91"/>
        <v>0</v>
      </c>
      <c r="DB28" s="103">
        <f>IF(CZ28=0,0,CZ28/#REF!)</f>
        <v>0</v>
      </c>
      <c r="DC28" s="32">
        <f>IFERROR(VLOOKUP($J28,#REF!,DC$2,FALSE),0)</f>
        <v>0</v>
      </c>
      <c r="DD28" s="30">
        <f t="shared" si="92"/>
        <v>0</v>
      </c>
      <c r="DE28" s="104">
        <f t="shared" si="93"/>
        <v>0</v>
      </c>
      <c r="DF28" s="103">
        <f>IF(DD28=0,0,DD28/#REF!)</f>
        <v>0</v>
      </c>
      <c r="DG28" s="32">
        <f>IFERROR(VLOOKUP($J28,#REF!,DG$2,FALSE),0)</f>
        <v>0</v>
      </c>
      <c r="DH28" s="30">
        <f t="shared" si="94"/>
        <v>0</v>
      </c>
      <c r="DI28" s="104">
        <f t="shared" si="95"/>
        <v>0</v>
      </c>
      <c r="DJ28" s="103">
        <f>IF(DH28=0,0,DH28/#REF!)</f>
        <v>0</v>
      </c>
      <c r="DK28" s="32">
        <f>IFERROR(VLOOKUP($J28,#REF!,DK$2,FALSE),0)</f>
        <v>0</v>
      </c>
      <c r="DL28" s="30">
        <f t="shared" si="96"/>
        <v>0</v>
      </c>
      <c r="DM28" s="104">
        <f t="shared" si="97"/>
        <v>0</v>
      </c>
      <c r="DN28" s="103">
        <f>IF(DL28=0,0,DL28/#REF!)</f>
        <v>0</v>
      </c>
      <c r="DO28" s="32">
        <f>IFERROR(VLOOKUP($J28,#REF!,DO$2,FALSE),0)</f>
        <v>0</v>
      </c>
      <c r="DP28" s="30">
        <f t="shared" si="98"/>
        <v>0</v>
      </c>
      <c r="DQ28" s="104">
        <f t="shared" si="99"/>
        <v>0</v>
      </c>
      <c r="DR28" s="103">
        <f>IF(DP28=0,0,DP28/#REF!)</f>
        <v>0</v>
      </c>
      <c r="DS28" s="32">
        <f>IFERROR(VLOOKUP($J28,#REF!,DS$2,FALSE),0)</f>
        <v>0</v>
      </c>
      <c r="DT28" s="30">
        <f t="shared" si="100"/>
        <v>0</v>
      </c>
      <c r="DU28" s="104">
        <f t="shared" si="101"/>
        <v>0</v>
      </c>
      <c r="DV28" s="103">
        <f>IF(DT28=0,0,DT28/#REF!)</f>
        <v>0</v>
      </c>
      <c r="DW28" s="32">
        <f>IFERROR(VLOOKUP($J28,#REF!,DW$2,FALSE),0)</f>
        <v>0</v>
      </c>
      <c r="DX28" s="30">
        <f t="shared" si="102"/>
        <v>0</v>
      </c>
      <c r="DY28" s="104">
        <f t="shared" si="103"/>
        <v>0</v>
      </c>
      <c r="DZ28" s="103">
        <f>IF(DX28=0,0,DX28/#REF!)</f>
        <v>0</v>
      </c>
      <c r="EA28" s="32">
        <f>IFERROR(VLOOKUP($J28,#REF!,EA$2,FALSE),0)</f>
        <v>0</v>
      </c>
      <c r="EB28" s="30">
        <f t="shared" si="104"/>
        <v>0</v>
      </c>
      <c r="EC28" s="104">
        <f t="shared" si="105"/>
        <v>0</v>
      </c>
      <c r="ED28" s="103">
        <f>IF(EB28=0,0,EB28/#REF!)</f>
        <v>0</v>
      </c>
      <c r="EE28" s="32">
        <f>IFERROR(VLOOKUP($J28,#REF!,EE$2,FALSE),0)</f>
        <v>0</v>
      </c>
      <c r="EF28" s="30">
        <f t="shared" si="106"/>
        <v>0</v>
      </c>
      <c r="EG28" s="104">
        <f t="shared" si="107"/>
        <v>0</v>
      </c>
      <c r="EH28" s="103">
        <f>IF(EF28=0,0,EF28/#REF!)</f>
        <v>0</v>
      </c>
      <c r="EI28" s="32">
        <f>IFERROR(VLOOKUP($J28,#REF!,EI$2,FALSE),0)</f>
        <v>0</v>
      </c>
      <c r="EJ28" s="30">
        <f t="shared" si="108"/>
        <v>0</v>
      </c>
      <c r="EK28" s="104">
        <f t="shared" si="109"/>
        <v>0</v>
      </c>
      <c r="EL28" s="103">
        <f>IF(EJ28=0,0,EJ28/#REF!)</f>
        <v>0</v>
      </c>
      <c r="EM28" s="32">
        <f>IFERROR(VLOOKUP($J28,#REF!,EM$2,FALSE),0)</f>
        <v>0</v>
      </c>
      <c r="EN28" s="30">
        <f t="shared" si="110"/>
        <v>0</v>
      </c>
      <c r="EO28" s="104">
        <f t="shared" si="111"/>
        <v>0</v>
      </c>
      <c r="EP28" s="103">
        <f>IF(EN28=0,0,EN28/#REF!)</f>
        <v>0</v>
      </c>
      <c r="EQ28" s="32">
        <f>IFERROR(VLOOKUP($J28,#REF!,EQ$2,FALSE),0)</f>
        <v>0</v>
      </c>
      <c r="ER28" s="30">
        <f t="shared" si="112"/>
        <v>0</v>
      </c>
      <c r="ES28" s="104">
        <f t="shared" si="113"/>
        <v>0</v>
      </c>
      <c r="ET28" s="103">
        <f>IF(ER28=0,0,ER28/#REF!)</f>
        <v>0</v>
      </c>
      <c r="EU28" s="32">
        <f>IFERROR(VLOOKUP($J28,#REF!,EU$2,FALSE),0)</f>
        <v>0</v>
      </c>
      <c r="EV28" s="30">
        <f t="shared" si="114"/>
        <v>0</v>
      </c>
      <c r="EW28" s="104">
        <f t="shared" si="115"/>
        <v>0</v>
      </c>
      <c r="EX28" s="103">
        <f>IF(EV28=0,0,EV28/#REF!)</f>
        <v>0</v>
      </c>
      <c r="EY28" s="32">
        <f>IFERROR(VLOOKUP($J28,#REF!,EY$2,FALSE),0)</f>
        <v>0</v>
      </c>
      <c r="EZ28" s="30">
        <f t="shared" si="116"/>
        <v>0</v>
      </c>
      <c r="FA28" s="104">
        <f t="shared" si="117"/>
        <v>0</v>
      </c>
      <c r="FB28" s="103">
        <f>IF(EZ28=0,0,EZ28/#REF!)</f>
        <v>0</v>
      </c>
    </row>
    <row r="29" spans="2:158">
      <c r="B29" s="41">
        <f t="shared" si="45"/>
        <v>20</v>
      </c>
      <c r="C29" s="28">
        <f>入力⑥!C26</f>
        <v>0</v>
      </c>
      <c r="D29" s="28">
        <f>入力⑥!D26</f>
        <v>0</v>
      </c>
      <c r="E29" s="28">
        <f>入力⑥!E26</f>
        <v>0</v>
      </c>
      <c r="F29" s="28">
        <f>入力⑥!F26</f>
        <v>0</v>
      </c>
      <c r="G29" s="28">
        <f>入力⑥!G26</f>
        <v>0</v>
      </c>
      <c r="H29" s="28">
        <f>入力⑥!H26</f>
        <v>0</v>
      </c>
      <c r="I29" s="28">
        <f>入力⑥!I26</f>
        <v>0</v>
      </c>
      <c r="J29" s="28">
        <f>入力⑥!J26</f>
        <v>0</v>
      </c>
      <c r="K29" s="28" t="str">
        <f>入力⑥!L26</f>
        <v/>
      </c>
      <c r="L29" s="28" t="str">
        <f>入力⑥!M26</f>
        <v/>
      </c>
      <c r="M29" s="28">
        <f>入力⑥!N26</f>
        <v>0</v>
      </c>
      <c r="N29" s="28">
        <f>入力⑥!O26</f>
        <v>0</v>
      </c>
      <c r="O29" s="298">
        <f>IFERROR(VLOOKUP($J29,#REF!,O$2,FALSE),0)</f>
        <v>0</v>
      </c>
      <c r="P29" s="302">
        <f t="shared" si="46"/>
        <v>0</v>
      </c>
      <c r="Q29" s="300">
        <f t="shared" si="47"/>
        <v>0</v>
      </c>
      <c r="R29" s="301">
        <f>IF(P29=0,0,P29/#REF!)</f>
        <v>0</v>
      </c>
      <c r="S29" s="32">
        <f>IFERROR(VLOOKUP($J29,#REF!,S$2,FALSE),0)</f>
        <v>0</v>
      </c>
      <c r="T29" s="30">
        <f t="shared" si="48"/>
        <v>0</v>
      </c>
      <c r="U29" s="102">
        <f t="shared" si="49"/>
        <v>0</v>
      </c>
      <c r="V29" s="105">
        <f>IF(T29=0,0,T29/#REF!)</f>
        <v>0</v>
      </c>
      <c r="W29" s="32">
        <f>IFERROR(VLOOKUP($J29,#REF!,W$2,FALSE),0)</f>
        <v>0</v>
      </c>
      <c r="X29" s="30">
        <f t="shared" si="50"/>
        <v>0</v>
      </c>
      <c r="Y29" s="102">
        <f t="shared" si="51"/>
        <v>0</v>
      </c>
      <c r="Z29" s="105">
        <f>IF(X29=0,0,X29/#REF!)</f>
        <v>0</v>
      </c>
      <c r="AA29" s="32">
        <f>IFERROR(VLOOKUP($J29,#REF!,AA$2,FALSE),0)</f>
        <v>0</v>
      </c>
      <c r="AB29" s="30">
        <f t="shared" si="52"/>
        <v>0</v>
      </c>
      <c r="AC29" s="102">
        <f t="shared" si="53"/>
        <v>0</v>
      </c>
      <c r="AD29" s="105">
        <f>IF(AB29=0,0,AB29/#REF!)</f>
        <v>0</v>
      </c>
      <c r="AE29" s="32">
        <f>IFERROR(VLOOKUP($J29,#REF!,AE$2,FALSE),0)</f>
        <v>0</v>
      </c>
      <c r="AF29" s="30">
        <f t="shared" si="54"/>
        <v>0</v>
      </c>
      <c r="AG29" s="102">
        <f t="shared" si="55"/>
        <v>0</v>
      </c>
      <c r="AH29" s="105">
        <f>IF(AF29=0,0,AF29/#REF!)</f>
        <v>0</v>
      </c>
      <c r="AI29" s="32">
        <f>IFERROR(VLOOKUP($J29,#REF!,AI$2,FALSE),0)</f>
        <v>0</v>
      </c>
      <c r="AJ29" s="30">
        <f t="shared" si="56"/>
        <v>0</v>
      </c>
      <c r="AK29" s="102">
        <f t="shared" si="57"/>
        <v>0</v>
      </c>
      <c r="AL29" s="105">
        <f>IF(AJ29=0,0,AJ29/#REF!)</f>
        <v>0</v>
      </c>
      <c r="AM29" s="32">
        <f>IFERROR(VLOOKUP($J29,#REF!,AM$2,FALSE),0)</f>
        <v>0</v>
      </c>
      <c r="AN29" s="30">
        <f t="shared" si="58"/>
        <v>0</v>
      </c>
      <c r="AO29" s="102">
        <f t="shared" si="59"/>
        <v>0</v>
      </c>
      <c r="AP29" s="105">
        <f>IF(AN29=0,0,AN29/#REF!)</f>
        <v>0</v>
      </c>
      <c r="AQ29" s="32">
        <f>IFERROR(VLOOKUP($J29,#REF!,AQ$2,FALSE),0)</f>
        <v>0</v>
      </c>
      <c r="AR29" s="30">
        <f t="shared" si="60"/>
        <v>0</v>
      </c>
      <c r="AS29" s="102">
        <f t="shared" si="61"/>
        <v>0</v>
      </c>
      <c r="AT29" s="105">
        <f>IF(AR29=0,0,AR29/#REF!)</f>
        <v>0</v>
      </c>
      <c r="AU29" s="32">
        <f>IFERROR(VLOOKUP($J29,#REF!,AU$2,FALSE),0)</f>
        <v>0</v>
      </c>
      <c r="AV29" s="30">
        <f t="shared" si="62"/>
        <v>0</v>
      </c>
      <c r="AW29" s="102">
        <f t="shared" si="63"/>
        <v>0</v>
      </c>
      <c r="AX29" s="105">
        <f>IF(AV29=0,0,AV29/#REF!)</f>
        <v>0</v>
      </c>
      <c r="AY29" s="32">
        <f>IFERROR(VLOOKUP($J29,#REF!,AY$2,FALSE),0)</f>
        <v>0</v>
      </c>
      <c r="AZ29" s="30">
        <f t="shared" si="64"/>
        <v>0</v>
      </c>
      <c r="BA29" s="102">
        <f t="shared" si="65"/>
        <v>0</v>
      </c>
      <c r="BB29" s="105">
        <f>IF(AZ29=0,0,AZ29/#REF!)</f>
        <v>0</v>
      </c>
      <c r="BC29" s="32">
        <f>IFERROR(VLOOKUP($J29,#REF!,BC$2,FALSE),0)</f>
        <v>0</v>
      </c>
      <c r="BD29" s="30">
        <f t="shared" si="66"/>
        <v>0</v>
      </c>
      <c r="BE29" s="102">
        <f t="shared" si="67"/>
        <v>0</v>
      </c>
      <c r="BF29" s="105">
        <f>IF(BD29=0,0,BD29/#REF!)</f>
        <v>0</v>
      </c>
      <c r="BG29" s="32">
        <f>IFERROR(VLOOKUP($J29,#REF!,BG$2,FALSE),0)</f>
        <v>0</v>
      </c>
      <c r="BH29" s="30">
        <f t="shared" si="68"/>
        <v>0</v>
      </c>
      <c r="BI29" s="102">
        <f t="shared" si="69"/>
        <v>0</v>
      </c>
      <c r="BJ29" s="105">
        <f>IF(BH29=0,0,BH29/#REF!)</f>
        <v>0</v>
      </c>
      <c r="BK29" s="32">
        <f>IFERROR(VLOOKUP($J29,#REF!,BK$2,FALSE),0)</f>
        <v>0</v>
      </c>
      <c r="BL29" s="30">
        <f t="shared" si="70"/>
        <v>0</v>
      </c>
      <c r="BM29" s="102">
        <f t="shared" si="71"/>
        <v>0</v>
      </c>
      <c r="BN29" s="105">
        <f>IF(BL29=0,0,BL29/#REF!)</f>
        <v>0</v>
      </c>
      <c r="BO29" s="32">
        <f>IFERROR(VLOOKUP($J29,#REF!,BO$2,FALSE),0)</f>
        <v>0</v>
      </c>
      <c r="BP29" s="30">
        <f t="shared" si="72"/>
        <v>0</v>
      </c>
      <c r="BQ29" s="102">
        <f t="shared" si="73"/>
        <v>0</v>
      </c>
      <c r="BR29" s="105">
        <f>IF(BP29=0,0,BP29/#REF!)</f>
        <v>0</v>
      </c>
      <c r="BS29" s="32">
        <f>IFERROR(VLOOKUP($J29,#REF!,BS$2,FALSE),0)</f>
        <v>0</v>
      </c>
      <c r="BT29" s="30">
        <f t="shared" si="74"/>
        <v>0</v>
      </c>
      <c r="BU29" s="102">
        <f t="shared" si="75"/>
        <v>0</v>
      </c>
      <c r="BV29" s="105">
        <f>IF(BT29=0,0,BT29/#REF!)</f>
        <v>0</v>
      </c>
      <c r="BW29" s="32">
        <f>IFERROR(VLOOKUP($J29,#REF!,BW$2,FALSE),0)</f>
        <v>0</v>
      </c>
      <c r="BX29" s="30">
        <f t="shared" si="76"/>
        <v>0</v>
      </c>
      <c r="BY29" s="102">
        <f t="shared" si="77"/>
        <v>0</v>
      </c>
      <c r="BZ29" s="105">
        <f>IF(BX29=0,0,BX29/#REF!)</f>
        <v>0</v>
      </c>
      <c r="CA29" s="32">
        <f>IFERROR(VLOOKUP($J29,#REF!,CA$2,FALSE),0)</f>
        <v>0</v>
      </c>
      <c r="CB29" s="30">
        <f t="shared" si="78"/>
        <v>0</v>
      </c>
      <c r="CC29" s="102">
        <f t="shared" si="79"/>
        <v>0</v>
      </c>
      <c r="CD29" s="105">
        <f>IF(CB29=0,0,CB29/#REF!)</f>
        <v>0</v>
      </c>
      <c r="CE29" s="32">
        <f>IFERROR(VLOOKUP($J29,#REF!,CE$2,FALSE),0)</f>
        <v>0</v>
      </c>
      <c r="CF29" s="30">
        <f t="shared" si="80"/>
        <v>0</v>
      </c>
      <c r="CG29" s="102">
        <f t="shared" si="81"/>
        <v>0</v>
      </c>
      <c r="CH29" s="105">
        <f>IF(CF29=0,0,CF29/#REF!)</f>
        <v>0</v>
      </c>
      <c r="CI29" s="32">
        <f>IFERROR(VLOOKUP($J29,#REF!,CI$2,FALSE),0)</f>
        <v>0</v>
      </c>
      <c r="CJ29" s="30">
        <f t="shared" si="82"/>
        <v>0</v>
      </c>
      <c r="CK29" s="102">
        <f t="shared" si="83"/>
        <v>0</v>
      </c>
      <c r="CL29" s="105">
        <f>IF(CJ29=0,0,CJ29/#REF!)</f>
        <v>0</v>
      </c>
      <c r="CM29" s="32">
        <f>IFERROR(VLOOKUP($J29,#REF!,CM$2,FALSE),0)</f>
        <v>0</v>
      </c>
      <c r="CN29" s="30">
        <f t="shared" si="84"/>
        <v>0</v>
      </c>
      <c r="CO29" s="102">
        <f t="shared" si="85"/>
        <v>0</v>
      </c>
      <c r="CP29" s="105">
        <f>IF(CN29=0,0,CN29/#REF!)</f>
        <v>0</v>
      </c>
      <c r="CQ29" s="32">
        <f>IFERROR(VLOOKUP($J29,#REF!,CQ$2,FALSE),0)</f>
        <v>0</v>
      </c>
      <c r="CR29" s="30">
        <f t="shared" si="86"/>
        <v>0</v>
      </c>
      <c r="CS29" s="104">
        <f t="shared" si="87"/>
        <v>0</v>
      </c>
      <c r="CT29" s="103">
        <f>IF(CR29=0,0,CR29/#REF!)</f>
        <v>0</v>
      </c>
      <c r="CU29" s="32">
        <f>IFERROR(VLOOKUP($J29,#REF!,CU$2,FALSE),0)</f>
        <v>0</v>
      </c>
      <c r="CV29" s="30">
        <f t="shared" si="88"/>
        <v>0</v>
      </c>
      <c r="CW29" s="104">
        <f t="shared" si="89"/>
        <v>0</v>
      </c>
      <c r="CX29" s="103">
        <f>IF(CV29=0,0,CV29/#REF!)</f>
        <v>0</v>
      </c>
      <c r="CY29" s="32">
        <f>IFERROR(VLOOKUP($J29,#REF!,CY$2,FALSE),0)</f>
        <v>0</v>
      </c>
      <c r="CZ29" s="30">
        <f t="shared" si="90"/>
        <v>0</v>
      </c>
      <c r="DA29" s="104">
        <f t="shared" si="91"/>
        <v>0</v>
      </c>
      <c r="DB29" s="103">
        <f>IF(CZ29=0,0,CZ29/#REF!)</f>
        <v>0</v>
      </c>
      <c r="DC29" s="32">
        <f>IFERROR(VLOOKUP($J29,#REF!,DC$2,FALSE),0)</f>
        <v>0</v>
      </c>
      <c r="DD29" s="30">
        <f t="shared" si="92"/>
        <v>0</v>
      </c>
      <c r="DE29" s="104">
        <f t="shared" si="93"/>
        <v>0</v>
      </c>
      <c r="DF29" s="103">
        <f>IF(DD29=0,0,DD29/#REF!)</f>
        <v>0</v>
      </c>
      <c r="DG29" s="32">
        <f>IFERROR(VLOOKUP($J29,#REF!,DG$2,FALSE),0)</f>
        <v>0</v>
      </c>
      <c r="DH29" s="30">
        <f t="shared" si="94"/>
        <v>0</v>
      </c>
      <c r="DI29" s="104">
        <f t="shared" si="95"/>
        <v>0</v>
      </c>
      <c r="DJ29" s="103">
        <f>IF(DH29=0,0,DH29/#REF!)</f>
        <v>0</v>
      </c>
      <c r="DK29" s="32">
        <f>IFERROR(VLOOKUP($J29,#REF!,DK$2,FALSE),0)</f>
        <v>0</v>
      </c>
      <c r="DL29" s="30">
        <f t="shared" si="96"/>
        <v>0</v>
      </c>
      <c r="DM29" s="104">
        <f t="shared" si="97"/>
        <v>0</v>
      </c>
      <c r="DN29" s="103">
        <f>IF(DL29=0,0,DL29/#REF!)</f>
        <v>0</v>
      </c>
      <c r="DO29" s="32">
        <f>IFERROR(VLOOKUP($J29,#REF!,DO$2,FALSE),0)</f>
        <v>0</v>
      </c>
      <c r="DP29" s="30">
        <f t="shared" si="98"/>
        <v>0</v>
      </c>
      <c r="DQ29" s="104">
        <f t="shared" si="99"/>
        <v>0</v>
      </c>
      <c r="DR29" s="103">
        <f>IF(DP29=0,0,DP29/#REF!)</f>
        <v>0</v>
      </c>
      <c r="DS29" s="32">
        <f>IFERROR(VLOOKUP($J29,#REF!,DS$2,FALSE),0)</f>
        <v>0</v>
      </c>
      <c r="DT29" s="30">
        <f t="shared" si="100"/>
        <v>0</v>
      </c>
      <c r="DU29" s="104">
        <f t="shared" si="101"/>
        <v>0</v>
      </c>
      <c r="DV29" s="103">
        <f>IF(DT29=0,0,DT29/#REF!)</f>
        <v>0</v>
      </c>
      <c r="DW29" s="32">
        <f>IFERROR(VLOOKUP($J29,#REF!,DW$2,FALSE),0)</f>
        <v>0</v>
      </c>
      <c r="DX29" s="30">
        <f t="shared" si="102"/>
        <v>0</v>
      </c>
      <c r="DY29" s="104">
        <f t="shared" si="103"/>
        <v>0</v>
      </c>
      <c r="DZ29" s="103">
        <f>IF(DX29=0,0,DX29/#REF!)</f>
        <v>0</v>
      </c>
      <c r="EA29" s="32">
        <f>IFERROR(VLOOKUP($J29,#REF!,EA$2,FALSE),0)</f>
        <v>0</v>
      </c>
      <c r="EB29" s="30">
        <f t="shared" si="104"/>
        <v>0</v>
      </c>
      <c r="EC29" s="104">
        <f t="shared" si="105"/>
        <v>0</v>
      </c>
      <c r="ED29" s="103">
        <f>IF(EB29=0,0,EB29/#REF!)</f>
        <v>0</v>
      </c>
      <c r="EE29" s="32">
        <f>IFERROR(VLOOKUP($J29,#REF!,EE$2,FALSE),0)</f>
        <v>0</v>
      </c>
      <c r="EF29" s="30">
        <f t="shared" si="106"/>
        <v>0</v>
      </c>
      <c r="EG29" s="104">
        <f t="shared" si="107"/>
        <v>0</v>
      </c>
      <c r="EH29" s="103">
        <f>IF(EF29=0,0,EF29/#REF!)</f>
        <v>0</v>
      </c>
      <c r="EI29" s="32">
        <f>IFERROR(VLOOKUP($J29,#REF!,EI$2,FALSE),0)</f>
        <v>0</v>
      </c>
      <c r="EJ29" s="30">
        <f t="shared" si="108"/>
        <v>0</v>
      </c>
      <c r="EK29" s="104">
        <f t="shared" si="109"/>
        <v>0</v>
      </c>
      <c r="EL29" s="103">
        <f>IF(EJ29=0,0,EJ29/#REF!)</f>
        <v>0</v>
      </c>
      <c r="EM29" s="32">
        <f>IFERROR(VLOOKUP($J29,#REF!,EM$2,FALSE),0)</f>
        <v>0</v>
      </c>
      <c r="EN29" s="30">
        <f t="shared" si="110"/>
        <v>0</v>
      </c>
      <c r="EO29" s="104">
        <f t="shared" si="111"/>
        <v>0</v>
      </c>
      <c r="EP29" s="103">
        <f>IF(EN29=0,0,EN29/#REF!)</f>
        <v>0</v>
      </c>
      <c r="EQ29" s="32">
        <f>IFERROR(VLOOKUP($J29,#REF!,EQ$2,FALSE),0)</f>
        <v>0</v>
      </c>
      <c r="ER29" s="30">
        <f t="shared" si="112"/>
        <v>0</v>
      </c>
      <c r="ES29" s="104">
        <f t="shared" si="113"/>
        <v>0</v>
      </c>
      <c r="ET29" s="103">
        <f>IF(ER29=0,0,ER29/#REF!)</f>
        <v>0</v>
      </c>
      <c r="EU29" s="32">
        <f>IFERROR(VLOOKUP($J29,#REF!,EU$2,FALSE),0)</f>
        <v>0</v>
      </c>
      <c r="EV29" s="30">
        <f t="shared" si="114"/>
        <v>0</v>
      </c>
      <c r="EW29" s="104">
        <f t="shared" si="115"/>
        <v>0</v>
      </c>
      <c r="EX29" s="103">
        <f>IF(EV29=0,0,EV29/#REF!)</f>
        <v>0</v>
      </c>
      <c r="EY29" s="32">
        <f>IFERROR(VLOOKUP($J29,#REF!,EY$2,FALSE),0)</f>
        <v>0</v>
      </c>
      <c r="EZ29" s="30">
        <f t="shared" si="116"/>
        <v>0</v>
      </c>
      <c r="FA29" s="104">
        <f t="shared" si="117"/>
        <v>0</v>
      </c>
      <c r="FB29" s="103">
        <f>IF(EZ29=0,0,EZ29/#REF!)</f>
        <v>0</v>
      </c>
    </row>
    <row r="30" spans="2:158">
      <c r="B30" s="41">
        <f t="shared" si="45"/>
        <v>21</v>
      </c>
      <c r="C30" s="28">
        <f>入力⑥!C27</f>
        <v>0</v>
      </c>
      <c r="D30" s="28">
        <f>入力⑥!D27</f>
        <v>0</v>
      </c>
      <c r="E30" s="28">
        <f>入力⑥!E27</f>
        <v>0</v>
      </c>
      <c r="F30" s="28">
        <f>入力⑥!F27</f>
        <v>0</v>
      </c>
      <c r="G30" s="28">
        <f>入力⑥!G27</f>
        <v>0</v>
      </c>
      <c r="H30" s="28">
        <f>入力⑥!H27</f>
        <v>0</v>
      </c>
      <c r="I30" s="28">
        <f>入力⑥!I27</f>
        <v>0</v>
      </c>
      <c r="J30" s="28">
        <f>入力⑥!J27</f>
        <v>0</v>
      </c>
      <c r="K30" s="28" t="str">
        <f>入力⑥!L27</f>
        <v/>
      </c>
      <c r="L30" s="28" t="str">
        <f>入力⑥!M27</f>
        <v/>
      </c>
      <c r="M30" s="28">
        <f>入力⑥!N27</f>
        <v>0</v>
      </c>
      <c r="N30" s="28">
        <f>入力⑥!O27</f>
        <v>0</v>
      </c>
      <c r="O30" s="298">
        <f>IFERROR(VLOOKUP($J30,#REF!,O$2,FALSE),0)</f>
        <v>0</v>
      </c>
      <c r="P30" s="302">
        <f t="shared" si="46"/>
        <v>0</v>
      </c>
      <c r="Q30" s="300">
        <f t="shared" si="47"/>
        <v>0</v>
      </c>
      <c r="R30" s="301">
        <f>IF(P30=0,0,P30/#REF!)</f>
        <v>0</v>
      </c>
      <c r="S30" s="32">
        <f>IFERROR(VLOOKUP($J30,#REF!,S$2,FALSE),0)</f>
        <v>0</v>
      </c>
      <c r="T30" s="30">
        <f t="shared" si="48"/>
        <v>0</v>
      </c>
      <c r="U30" s="102">
        <f t="shared" si="49"/>
        <v>0</v>
      </c>
      <c r="V30" s="105">
        <f>IF(T30=0,0,T30/#REF!)</f>
        <v>0</v>
      </c>
      <c r="W30" s="32">
        <f>IFERROR(VLOOKUP($J30,#REF!,W$2,FALSE),0)</f>
        <v>0</v>
      </c>
      <c r="X30" s="30">
        <f t="shared" si="50"/>
        <v>0</v>
      </c>
      <c r="Y30" s="102">
        <f t="shared" si="51"/>
        <v>0</v>
      </c>
      <c r="Z30" s="105">
        <f>IF(X30=0,0,X30/#REF!)</f>
        <v>0</v>
      </c>
      <c r="AA30" s="32">
        <f>IFERROR(VLOOKUP($J30,#REF!,AA$2,FALSE),0)</f>
        <v>0</v>
      </c>
      <c r="AB30" s="30">
        <f t="shared" si="52"/>
        <v>0</v>
      </c>
      <c r="AC30" s="102">
        <f t="shared" si="53"/>
        <v>0</v>
      </c>
      <c r="AD30" s="105">
        <f>IF(AB30=0,0,AB30/#REF!)</f>
        <v>0</v>
      </c>
      <c r="AE30" s="32">
        <f>IFERROR(VLOOKUP($J30,#REF!,AE$2,FALSE),0)</f>
        <v>0</v>
      </c>
      <c r="AF30" s="30">
        <f t="shared" si="54"/>
        <v>0</v>
      </c>
      <c r="AG30" s="102">
        <f t="shared" si="55"/>
        <v>0</v>
      </c>
      <c r="AH30" s="105">
        <f>IF(AF30=0,0,AF30/#REF!)</f>
        <v>0</v>
      </c>
      <c r="AI30" s="32">
        <f>IFERROR(VLOOKUP($J30,#REF!,AI$2,FALSE),0)</f>
        <v>0</v>
      </c>
      <c r="AJ30" s="30">
        <f t="shared" si="56"/>
        <v>0</v>
      </c>
      <c r="AK30" s="102">
        <f t="shared" si="57"/>
        <v>0</v>
      </c>
      <c r="AL30" s="105">
        <f>IF(AJ30=0,0,AJ30/#REF!)</f>
        <v>0</v>
      </c>
      <c r="AM30" s="32">
        <f>IFERROR(VLOOKUP($J30,#REF!,AM$2,FALSE),0)</f>
        <v>0</v>
      </c>
      <c r="AN30" s="30">
        <f t="shared" si="58"/>
        <v>0</v>
      </c>
      <c r="AO30" s="102">
        <f t="shared" si="59"/>
        <v>0</v>
      </c>
      <c r="AP30" s="105">
        <f>IF(AN30=0,0,AN30/#REF!)</f>
        <v>0</v>
      </c>
      <c r="AQ30" s="32">
        <f>IFERROR(VLOOKUP($J30,#REF!,AQ$2,FALSE),0)</f>
        <v>0</v>
      </c>
      <c r="AR30" s="30">
        <f t="shared" si="60"/>
        <v>0</v>
      </c>
      <c r="AS30" s="102">
        <f t="shared" si="61"/>
        <v>0</v>
      </c>
      <c r="AT30" s="105">
        <f>IF(AR30=0,0,AR30/#REF!)</f>
        <v>0</v>
      </c>
      <c r="AU30" s="32">
        <f>IFERROR(VLOOKUP($J30,#REF!,AU$2,FALSE),0)</f>
        <v>0</v>
      </c>
      <c r="AV30" s="30">
        <f t="shared" si="62"/>
        <v>0</v>
      </c>
      <c r="AW30" s="102">
        <f t="shared" si="63"/>
        <v>0</v>
      </c>
      <c r="AX30" s="105">
        <f>IF(AV30=0,0,AV30/#REF!)</f>
        <v>0</v>
      </c>
      <c r="AY30" s="32">
        <f>IFERROR(VLOOKUP($J30,#REF!,AY$2,FALSE),0)</f>
        <v>0</v>
      </c>
      <c r="AZ30" s="30">
        <f t="shared" si="64"/>
        <v>0</v>
      </c>
      <c r="BA30" s="102">
        <f t="shared" si="65"/>
        <v>0</v>
      </c>
      <c r="BB30" s="105">
        <f>IF(AZ30=0,0,AZ30/#REF!)</f>
        <v>0</v>
      </c>
      <c r="BC30" s="32">
        <f>IFERROR(VLOOKUP($J30,#REF!,BC$2,FALSE),0)</f>
        <v>0</v>
      </c>
      <c r="BD30" s="30">
        <f t="shared" si="66"/>
        <v>0</v>
      </c>
      <c r="BE30" s="102">
        <f t="shared" si="67"/>
        <v>0</v>
      </c>
      <c r="BF30" s="105">
        <f>IF(BD30=0,0,BD30/#REF!)</f>
        <v>0</v>
      </c>
      <c r="BG30" s="32">
        <f>IFERROR(VLOOKUP($J30,#REF!,BG$2,FALSE),0)</f>
        <v>0</v>
      </c>
      <c r="BH30" s="30">
        <f t="shared" si="68"/>
        <v>0</v>
      </c>
      <c r="BI30" s="102">
        <f t="shared" si="69"/>
        <v>0</v>
      </c>
      <c r="BJ30" s="105">
        <f>IF(BH30=0,0,BH30/#REF!)</f>
        <v>0</v>
      </c>
      <c r="BK30" s="32">
        <f>IFERROR(VLOOKUP($J30,#REF!,BK$2,FALSE),0)</f>
        <v>0</v>
      </c>
      <c r="BL30" s="30">
        <f t="shared" si="70"/>
        <v>0</v>
      </c>
      <c r="BM30" s="102">
        <f t="shared" si="71"/>
        <v>0</v>
      </c>
      <c r="BN30" s="105">
        <f>IF(BL30=0,0,BL30/#REF!)</f>
        <v>0</v>
      </c>
      <c r="BO30" s="32">
        <f>IFERROR(VLOOKUP($J30,#REF!,BO$2,FALSE),0)</f>
        <v>0</v>
      </c>
      <c r="BP30" s="30">
        <f t="shared" si="72"/>
        <v>0</v>
      </c>
      <c r="BQ30" s="102">
        <f t="shared" si="73"/>
        <v>0</v>
      </c>
      <c r="BR30" s="105">
        <f>IF(BP30=0,0,BP30/#REF!)</f>
        <v>0</v>
      </c>
      <c r="BS30" s="32">
        <f>IFERROR(VLOOKUP($J30,#REF!,BS$2,FALSE),0)</f>
        <v>0</v>
      </c>
      <c r="BT30" s="30">
        <f t="shared" si="74"/>
        <v>0</v>
      </c>
      <c r="BU30" s="102">
        <f t="shared" si="75"/>
        <v>0</v>
      </c>
      <c r="BV30" s="105">
        <f>IF(BT30=0,0,BT30/#REF!)</f>
        <v>0</v>
      </c>
      <c r="BW30" s="32">
        <f>IFERROR(VLOOKUP($J30,#REF!,BW$2,FALSE),0)</f>
        <v>0</v>
      </c>
      <c r="BX30" s="30">
        <f t="shared" si="76"/>
        <v>0</v>
      </c>
      <c r="BY30" s="102">
        <f t="shared" si="77"/>
        <v>0</v>
      </c>
      <c r="BZ30" s="105">
        <f>IF(BX30=0,0,BX30/#REF!)</f>
        <v>0</v>
      </c>
      <c r="CA30" s="32">
        <f>IFERROR(VLOOKUP($J30,#REF!,CA$2,FALSE),0)</f>
        <v>0</v>
      </c>
      <c r="CB30" s="30">
        <f t="shared" si="78"/>
        <v>0</v>
      </c>
      <c r="CC30" s="102">
        <f t="shared" si="79"/>
        <v>0</v>
      </c>
      <c r="CD30" s="105">
        <f>IF(CB30=0,0,CB30/#REF!)</f>
        <v>0</v>
      </c>
      <c r="CE30" s="32">
        <f>IFERROR(VLOOKUP($J30,#REF!,CE$2,FALSE),0)</f>
        <v>0</v>
      </c>
      <c r="CF30" s="30">
        <f t="shared" si="80"/>
        <v>0</v>
      </c>
      <c r="CG30" s="102">
        <f t="shared" si="81"/>
        <v>0</v>
      </c>
      <c r="CH30" s="105">
        <f>IF(CF30=0,0,CF30/#REF!)</f>
        <v>0</v>
      </c>
      <c r="CI30" s="32">
        <f>IFERROR(VLOOKUP($J30,#REF!,CI$2,FALSE),0)</f>
        <v>0</v>
      </c>
      <c r="CJ30" s="30">
        <f t="shared" si="82"/>
        <v>0</v>
      </c>
      <c r="CK30" s="102">
        <f t="shared" si="83"/>
        <v>0</v>
      </c>
      <c r="CL30" s="105">
        <f>IF(CJ30=0,0,CJ30/#REF!)</f>
        <v>0</v>
      </c>
      <c r="CM30" s="32">
        <f>IFERROR(VLOOKUP($J30,#REF!,CM$2,FALSE),0)</f>
        <v>0</v>
      </c>
      <c r="CN30" s="30">
        <f t="shared" si="84"/>
        <v>0</v>
      </c>
      <c r="CO30" s="102">
        <f t="shared" si="85"/>
        <v>0</v>
      </c>
      <c r="CP30" s="105">
        <f>IF(CN30=0,0,CN30/#REF!)</f>
        <v>0</v>
      </c>
      <c r="CQ30" s="32">
        <f>IFERROR(VLOOKUP($J30,#REF!,CQ$2,FALSE),0)</f>
        <v>0</v>
      </c>
      <c r="CR30" s="30">
        <f t="shared" si="86"/>
        <v>0</v>
      </c>
      <c r="CS30" s="104">
        <f t="shared" si="87"/>
        <v>0</v>
      </c>
      <c r="CT30" s="103">
        <f>IF(CR30=0,0,CR30/#REF!)</f>
        <v>0</v>
      </c>
      <c r="CU30" s="32">
        <f>IFERROR(VLOOKUP($J30,#REF!,CU$2,FALSE),0)</f>
        <v>0</v>
      </c>
      <c r="CV30" s="30">
        <f t="shared" si="88"/>
        <v>0</v>
      </c>
      <c r="CW30" s="104">
        <f t="shared" si="89"/>
        <v>0</v>
      </c>
      <c r="CX30" s="103">
        <f>IF(CV30=0,0,CV30/#REF!)</f>
        <v>0</v>
      </c>
      <c r="CY30" s="32">
        <f>IFERROR(VLOOKUP($J30,#REF!,CY$2,FALSE),0)</f>
        <v>0</v>
      </c>
      <c r="CZ30" s="30">
        <f t="shared" si="90"/>
        <v>0</v>
      </c>
      <c r="DA30" s="104">
        <f t="shared" si="91"/>
        <v>0</v>
      </c>
      <c r="DB30" s="103">
        <f>IF(CZ30=0,0,CZ30/#REF!)</f>
        <v>0</v>
      </c>
      <c r="DC30" s="32">
        <f>IFERROR(VLOOKUP($J30,#REF!,DC$2,FALSE),0)</f>
        <v>0</v>
      </c>
      <c r="DD30" s="30">
        <f t="shared" si="92"/>
        <v>0</v>
      </c>
      <c r="DE30" s="104">
        <f t="shared" si="93"/>
        <v>0</v>
      </c>
      <c r="DF30" s="103">
        <f>IF(DD30=0,0,DD30/#REF!)</f>
        <v>0</v>
      </c>
      <c r="DG30" s="32">
        <f>IFERROR(VLOOKUP($J30,#REF!,DG$2,FALSE),0)</f>
        <v>0</v>
      </c>
      <c r="DH30" s="30">
        <f t="shared" si="94"/>
        <v>0</v>
      </c>
      <c r="DI30" s="104">
        <f t="shared" si="95"/>
        <v>0</v>
      </c>
      <c r="DJ30" s="103">
        <f>IF(DH30=0,0,DH30/#REF!)</f>
        <v>0</v>
      </c>
      <c r="DK30" s="32">
        <f>IFERROR(VLOOKUP($J30,#REF!,DK$2,FALSE),0)</f>
        <v>0</v>
      </c>
      <c r="DL30" s="30">
        <f t="shared" si="96"/>
        <v>0</v>
      </c>
      <c r="DM30" s="104">
        <f t="shared" si="97"/>
        <v>0</v>
      </c>
      <c r="DN30" s="103">
        <f>IF(DL30=0,0,DL30/#REF!)</f>
        <v>0</v>
      </c>
      <c r="DO30" s="32">
        <f>IFERROR(VLOOKUP($J30,#REF!,DO$2,FALSE),0)</f>
        <v>0</v>
      </c>
      <c r="DP30" s="30">
        <f t="shared" si="98"/>
        <v>0</v>
      </c>
      <c r="DQ30" s="104">
        <f t="shared" si="99"/>
        <v>0</v>
      </c>
      <c r="DR30" s="103">
        <f>IF(DP30=0,0,DP30/#REF!)</f>
        <v>0</v>
      </c>
      <c r="DS30" s="32">
        <f>IFERROR(VLOOKUP($J30,#REF!,DS$2,FALSE),0)</f>
        <v>0</v>
      </c>
      <c r="DT30" s="30">
        <f t="shared" si="100"/>
        <v>0</v>
      </c>
      <c r="DU30" s="104">
        <f t="shared" si="101"/>
        <v>0</v>
      </c>
      <c r="DV30" s="103">
        <f>IF(DT30=0,0,DT30/#REF!)</f>
        <v>0</v>
      </c>
      <c r="DW30" s="32">
        <f>IFERROR(VLOOKUP($J30,#REF!,DW$2,FALSE),0)</f>
        <v>0</v>
      </c>
      <c r="DX30" s="30">
        <f t="shared" si="102"/>
        <v>0</v>
      </c>
      <c r="DY30" s="104">
        <f t="shared" si="103"/>
        <v>0</v>
      </c>
      <c r="DZ30" s="103">
        <f>IF(DX30=0,0,DX30/#REF!)</f>
        <v>0</v>
      </c>
      <c r="EA30" s="32">
        <f>IFERROR(VLOOKUP($J30,#REF!,EA$2,FALSE),0)</f>
        <v>0</v>
      </c>
      <c r="EB30" s="30">
        <f t="shared" si="104"/>
        <v>0</v>
      </c>
      <c r="EC30" s="104">
        <f t="shared" si="105"/>
        <v>0</v>
      </c>
      <c r="ED30" s="103">
        <f>IF(EB30=0,0,EB30/#REF!)</f>
        <v>0</v>
      </c>
      <c r="EE30" s="32">
        <f>IFERROR(VLOOKUP($J30,#REF!,EE$2,FALSE),0)</f>
        <v>0</v>
      </c>
      <c r="EF30" s="30">
        <f t="shared" si="106"/>
        <v>0</v>
      </c>
      <c r="EG30" s="104">
        <f t="shared" si="107"/>
        <v>0</v>
      </c>
      <c r="EH30" s="103">
        <f>IF(EF30=0,0,EF30/#REF!)</f>
        <v>0</v>
      </c>
      <c r="EI30" s="32">
        <f>IFERROR(VLOOKUP($J30,#REF!,EI$2,FALSE),0)</f>
        <v>0</v>
      </c>
      <c r="EJ30" s="30">
        <f t="shared" si="108"/>
        <v>0</v>
      </c>
      <c r="EK30" s="104">
        <f t="shared" si="109"/>
        <v>0</v>
      </c>
      <c r="EL30" s="103">
        <f>IF(EJ30=0,0,EJ30/#REF!)</f>
        <v>0</v>
      </c>
      <c r="EM30" s="32">
        <f>IFERROR(VLOOKUP($J30,#REF!,EM$2,FALSE),0)</f>
        <v>0</v>
      </c>
      <c r="EN30" s="30">
        <f t="shared" si="110"/>
        <v>0</v>
      </c>
      <c r="EO30" s="104">
        <f t="shared" si="111"/>
        <v>0</v>
      </c>
      <c r="EP30" s="103">
        <f>IF(EN30=0,0,EN30/#REF!)</f>
        <v>0</v>
      </c>
      <c r="EQ30" s="32">
        <f>IFERROR(VLOOKUP($J30,#REF!,EQ$2,FALSE),0)</f>
        <v>0</v>
      </c>
      <c r="ER30" s="30">
        <f t="shared" si="112"/>
        <v>0</v>
      </c>
      <c r="ES30" s="104">
        <f t="shared" si="113"/>
        <v>0</v>
      </c>
      <c r="ET30" s="103">
        <f>IF(ER30=0,0,ER30/#REF!)</f>
        <v>0</v>
      </c>
      <c r="EU30" s="32">
        <f>IFERROR(VLOOKUP($J30,#REF!,EU$2,FALSE),0)</f>
        <v>0</v>
      </c>
      <c r="EV30" s="30">
        <f t="shared" si="114"/>
        <v>0</v>
      </c>
      <c r="EW30" s="104">
        <f t="shared" si="115"/>
        <v>0</v>
      </c>
      <c r="EX30" s="103">
        <f>IF(EV30=0,0,EV30/#REF!)</f>
        <v>0</v>
      </c>
      <c r="EY30" s="32">
        <f>IFERROR(VLOOKUP($J30,#REF!,EY$2,FALSE),0)</f>
        <v>0</v>
      </c>
      <c r="EZ30" s="30">
        <f t="shared" si="116"/>
        <v>0</v>
      </c>
      <c r="FA30" s="104">
        <f t="shared" si="117"/>
        <v>0</v>
      </c>
      <c r="FB30" s="103">
        <f>IF(EZ30=0,0,EZ30/#REF!)</f>
        <v>0</v>
      </c>
    </row>
    <row r="31" spans="2:158">
      <c r="B31" s="41">
        <f t="shared" si="45"/>
        <v>22</v>
      </c>
      <c r="C31" s="28">
        <f>入力⑥!C28</f>
        <v>0</v>
      </c>
      <c r="D31" s="28">
        <f>入力⑥!D28</f>
        <v>0</v>
      </c>
      <c r="E31" s="28">
        <f>入力⑥!E28</f>
        <v>0</v>
      </c>
      <c r="F31" s="28">
        <f>入力⑥!F28</f>
        <v>0</v>
      </c>
      <c r="G31" s="28">
        <f>入力⑥!G28</f>
        <v>0</v>
      </c>
      <c r="H31" s="28">
        <f>入力⑥!H28</f>
        <v>0</v>
      </c>
      <c r="I31" s="28">
        <f>入力⑥!I28</f>
        <v>0</v>
      </c>
      <c r="J31" s="28">
        <f>入力⑥!J28</f>
        <v>0</v>
      </c>
      <c r="K31" s="28" t="str">
        <f>入力⑥!L28</f>
        <v/>
      </c>
      <c r="L31" s="28" t="str">
        <f>入力⑥!M28</f>
        <v/>
      </c>
      <c r="M31" s="28">
        <f>入力⑥!N28</f>
        <v>0</v>
      </c>
      <c r="N31" s="28">
        <f>入力⑥!O28</f>
        <v>0</v>
      </c>
      <c r="O31" s="298">
        <f>IFERROR(VLOOKUP($J31,#REF!,O$2,FALSE),0)</f>
        <v>0</v>
      </c>
      <c r="P31" s="302">
        <f t="shared" si="46"/>
        <v>0</v>
      </c>
      <c r="Q31" s="300">
        <f t="shared" si="47"/>
        <v>0</v>
      </c>
      <c r="R31" s="301">
        <f>IF(P31=0,0,P31/#REF!)</f>
        <v>0</v>
      </c>
      <c r="S31" s="32">
        <f>IFERROR(VLOOKUP($J31,#REF!,S$2,FALSE),0)</f>
        <v>0</v>
      </c>
      <c r="T31" s="30">
        <f t="shared" si="48"/>
        <v>0</v>
      </c>
      <c r="U31" s="102">
        <f t="shared" si="49"/>
        <v>0</v>
      </c>
      <c r="V31" s="105">
        <f>IF(T31=0,0,T31/#REF!)</f>
        <v>0</v>
      </c>
      <c r="W31" s="32">
        <f>IFERROR(VLOOKUP($J31,#REF!,W$2,FALSE),0)</f>
        <v>0</v>
      </c>
      <c r="X31" s="30">
        <f t="shared" si="50"/>
        <v>0</v>
      </c>
      <c r="Y31" s="102">
        <f t="shared" si="51"/>
        <v>0</v>
      </c>
      <c r="Z31" s="105">
        <f>IF(X31=0,0,X31/#REF!)</f>
        <v>0</v>
      </c>
      <c r="AA31" s="32">
        <f>IFERROR(VLOOKUP($J31,#REF!,AA$2,FALSE),0)</f>
        <v>0</v>
      </c>
      <c r="AB31" s="30">
        <f t="shared" si="52"/>
        <v>0</v>
      </c>
      <c r="AC31" s="102">
        <f t="shared" si="53"/>
        <v>0</v>
      </c>
      <c r="AD31" s="105">
        <f>IF(AB31=0,0,AB31/#REF!)</f>
        <v>0</v>
      </c>
      <c r="AE31" s="32">
        <f>IFERROR(VLOOKUP($J31,#REF!,AE$2,FALSE),0)</f>
        <v>0</v>
      </c>
      <c r="AF31" s="30">
        <f t="shared" si="54"/>
        <v>0</v>
      </c>
      <c r="AG31" s="102">
        <f t="shared" si="55"/>
        <v>0</v>
      </c>
      <c r="AH31" s="105">
        <f>IF(AF31=0,0,AF31/#REF!)</f>
        <v>0</v>
      </c>
      <c r="AI31" s="32">
        <f>IFERROR(VLOOKUP($J31,#REF!,AI$2,FALSE),0)</f>
        <v>0</v>
      </c>
      <c r="AJ31" s="30">
        <f t="shared" si="56"/>
        <v>0</v>
      </c>
      <c r="AK31" s="102">
        <f t="shared" si="57"/>
        <v>0</v>
      </c>
      <c r="AL31" s="105">
        <f>IF(AJ31=0,0,AJ31/#REF!)</f>
        <v>0</v>
      </c>
      <c r="AM31" s="32">
        <f>IFERROR(VLOOKUP($J31,#REF!,AM$2,FALSE),0)</f>
        <v>0</v>
      </c>
      <c r="AN31" s="30">
        <f t="shared" si="58"/>
        <v>0</v>
      </c>
      <c r="AO31" s="102">
        <f t="shared" si="59"/>
        <v>0</v>
      </c>
      <c r="AP31" s="105">
        <f>IF(AN31=0,0,AN31/#REF!)</f>
        <v>0</v>
      </c>
      <c r="AQ31" s="32">
        <f>IFERROR(VLOOKUP($J31,#REF!,AQ$2,FALSE),0)</f>
        <v>0</v>
      </c>
      <c r="AR31" s="30">
        <f t="shared" si="60"/>
        <v>0</v>
      </c>
      <c r="AS31" s="102">
        <f t="shared" si="61"/>
        <v>0</v>
      </c>
      <c r="AT31" s="105">
        <f>IF(AR31=0,0,AR31/#REF!)</f>
        <v>0</v>
      </c>
      <c r="AU31" s="32">
        <f>IFERROR(VLOOKUP($J31,#REF!,AU$2,FALSE),0)</f>
        <v>0</v>
      </c>
      <c r="AV31" s="30">
        <f t="shared" si="62"/>
        <v>0</v>
      </c>
      <c r="AW31" s="102">
        <f t="shared" si="63"/>
        <v>0</v>
      </c>
      <c r="AX31" s="105">
        <f>IF(AV31=0,0,AV31/#REF!)</f>
        <v>0</v>
      </c>
      <c r="AY31" s="32">
        <f>IFERROR(VLOOKUP($J31,#REF!,AY$2,FALSE),0)</f>
        <v>0</v>
      </c>
      <c r="AZ31" s="30">
        <f t="shared" si="64"/>
        <v>0</v>
      </c>
      <c r="BA31" s="102">
        <f t="shared" si="65"/>
        <v>0</v>
      </c>
      <c r="BB31" s="105">
        <f>IF(AZ31=0,0,AZ31/#REF!)</f>
        <v>0</v>
      </c>
      <c r="BC31" s="32">
        <f>IFERROR(VLOOKUP($J31,#REF!,BC$2,FALSE),0)</f>
        <v>0</v>
      </c>
      <c r="BD31" s="30">
        <f t="shared" si="66"/>
        <v>0</v>
      </c>
      <c r="BE31" s="102">
        <f t="shared" si="67"/>
        <v>0</v>
      </c>
      <c r="BF31" s="105">
        <f>IF(BD31=0,0,BD31/#REF!)</f>
        <v>0</v>
      </c>
      <c r="BG31" s="32">
        <f>IFERROR(VLOOKUP($J31,#REF!,BG$2,FALSE),0)</f>
        <v>0</v>
      </c>
      <c r="BH31" s="30">
        <f t="shared" si="68"/>
        <v>0</v>
      </c>
      <c r="BI31" s="102">
        <f t="shared" si="69"/>
        <v>0</v>
      </c>
      <c r="BJ31" s="105">
        <f>IF(BH31=0,0,BH31/#REF!)</f>
        <v>0</v>
      </c>
      <c r="BK31" s="32">
        <f>IFERROR(VLOOKUP($J31,#REF!,BK$2,FALSE),0)</f>
        <v>0</v>
      </c>
      <c r="BL31" s="30">
        <f t="shared" si="70"/>
        <v>0</v>
      </c>
      <c r="BM31" s="102">
        <f t="shared" si="71"/>
        <v>0</v>
      </c>
      <c r="BN31" s="105">
        <f>IF(BL31=0,0,BL31/#REF!)</f>
        <v>0</v>
      </c>
      <c r="BO31" s="32">
        <f>IFERROR(VLOOKUP($J31,#REF!,BO$2,FALSE),0)</f>
        <v>0</v>
      </c>
      <c r="BP31" s="30">
        <f t="shared" si="72"/>
        <v>0</v>
      </c>
      <c r="BQ31" s="102">
        <f t="shared" si="73"/>
        <v>0</v>
      </c>
      <c r="BR31" s="105">
        <f>IF(BP31=0,0,BP31/#REF!)</f>
        <v>0</v>
      </c>
      <c r="BS31" s="32">
        <f>IFERROR(VLOOKUP($J31,#REF!,BS$2,FALSE),0)</f>
        <v>0</v>
      </c>
      <c r="BT31" s="30">
        <f t="shared" si="74"/>
        <v>0</v>
      </c>
      <c r="BU31" s="102">
        <f t="shared" si="75"/>
        <v>0</v>
      </c>
      <c r="BV31" s="105">
        <f>IF(BT31=0,0,BT31/#REF!)</f>
        <v>0</v>
      </c>
      <c r="BW31" s="32">
        <f>IFERROR(VLOOKUP($J31,#REF!,BW$2,FALSE),0)</f>
        <v>0</v>
      </c>
      <c r="BX31" s="30">
        <f t="shared" si="76"/>
        <v>0</v>
      </c>
      <c r="BY31" s="102">
        <f t="shared" si="77"/>
        <v>0</v>
      </c>
      <c r="BZ31" s="105">
        <f>IF(BX31=0,0,BX31/#REF!)</f>
        <v>0</v>
      </c>
      <c r="CA31" s="32">
        <f>IFERROR(VLOOKUP($J31,#REF!,CA$2,FALSE),0)</f>
        <v>0</v>
      </c>
      <c r="CB31" s="30">
        <f t="shared" si="78"/>
        <v>0</v>
      </c>
      <c r="CC31" s="102">
        <f t="shared" si="79"/>
        <v>0</v>
      </c>
      <c r="CD31" s="105">
        <f>IF(CB31=0,0,CB31/#REF!)</f>
        <v>0</v>
      </c>
      <c r="CE31" s="32">
        <f>IFERROR(VLOOKUP($J31,#REF!,CE$2,FALSE),0)</f>
        <v>0</v>
      </c>
      <c r="CF31" s="30">
        <f t="shared" si="80"/>
        <v>0</v>
      </c>
      <c r="CG31" s="102">
        <f t="shared" si="81"/>
        <v>0</v>
      </c>
      <c r="CH31" s="105">
        <f>IF(CF31=0,0,CF31/#REF!)</f>
        <v>0</v>
      </c>
      <c r="CI31" s="32">
        <f>IFERROR(VLOOKUP($J31,#REF!,CI$2,FALSE),0)</f>
        <v>0</v>
      </c>
      <c r="CJ31" s="30">
        <f t="shared" si="82"/>
        <v>0</v>
      </c>
      <c r="CK31" s="102">
        <f t="shared" si="83"/>
        <v>0</v>
      </c>
      <c r="CL31" s="105">
        <f>IF(CJ31=0,0,CJ31/#REF!)</f>
        <v>0</v>
      </c>
      <c r="CM31" s="32">
        <f>IFERROR(VLOOKUP($J31,#REF!,CM$2,FALSE),0)</f>
        <v>0</v>
      </c>
      <c r="CN31" s="30">
        <f t="shared" si="84"/>
        <v>0</v>
      </c>
      <c r="CO31" s="102">
        <f t="shared" si="85"/>
        <v>0</v>
      </c>
      <c r="CP31" s="105">
        <f>IF(CN31=0,0,CN31/#REF!)</f>
        <v>0</v>
      </c>
      <c r="CQ31" s="32">
        <f>IFERROR(VLOOKUP($J31,#REF!,CQ$2,FALSE),0)</f>
        <v>0</v>
      </c>
      <c r="CR31" s="30">
        <f t="shared" si="86"/>
        <v>0</v>
      </c>
      <c r="CS31" s="104">
        <f t="shared" si="87"/>
        <v>0</v>
      </c>
      <c r="CT31" s="103">
        <f>IF(CR31=0,0,CR31/#REF!)</f>
        <v>0</v>
      </c>
      <c r="CU31" s="32">
        <f>IFERROR(VLOOKUP($J31,#REF!,CU$2,FALSE),0)</f>
        <v>0</v>
      </c>
      <c r="CV31" s="30">
        <f t="shared" si="88"/>
        <v>0</v>
      </c>
      <c r="CW31" s="104">
        <f t="shared" si="89"/>
        <v>0</v>
      </c>
      <c r="CX31" s="103">
        <f>IF(CV31=0,0,CV31/#REF!)</f>
        <v>0</v>
      </c>
      <c r="CY31" s="32">
        <f>IFERROR(VLOOKUP($J31,#REF!,CY$2,FALSE),0)</f>
        <v>0</v>
      </c>
      <c r="CZ31" s="30">
        <f t="shared" si="90"/>
        <v>0</v>
      </c>
      <c r="DA31" s="104">
        <f t="shared" si="91"/>
        <v>0</v>
      </c>
      <c r="DB31" s="103">
        <f>IF(CZ31=0,0,CZ31/#REF!)</f>
        <v>0</v>
      </c>
      <c r="DC31" s="32">
        <f>IFERROR(VLOOKUP($J31,#REF!,DC$2,FALSE),0)</f>
        <v>0</v>
      </c>
      <c r="DD31" s="30">
        <f t="shared" si="92"/>
        <v>0</v>
      </c>
      <c r="DE31" s="104">
        <f t="shared" si="93"/>
        <v>0</v>
      </c>
      <c r="DF31" s="103">
        <f>IF(DD31=0,0,DD31/#REF!)</f>
        <v>0</v>
      </c>
      <c r="DG31" s="32">
        <f>IFERROR(VLOOKUP($J31,#REF!,DG$2,FALSE),0)</f>
        <v>0</v>
      </c>
      <c r="DH31" s="30">
        <f t="shared" si="94"/>
        <v>0</v>
      </c>
      <c r="DI31" s="104">
        <f t="shared" si="95"/>
        <v>0</v>
      </c>
      <c r="DJ31" s="103">
        <f>IF(DH31=0,0,DH31/#REF!)</f>
        <v>0</v>
      </c>
      <c r="DK31" s="32">
        <f>IFERROR(VLOOKUP($J31,#REF!,DK$2,FALSE),0)</f>
        <v>0</v>
      </c>
      <c r="DL31" s="30">
        <f t="shared" si="96"/>
        <v>0</v>
      </c>
      <c r="DM31" s="104">
        <f t="shared" si="97"/>
        <v>0</v>
      </c>
      <c r="DN31" s="103">
        <f>IF(DL31=0,0,DL31/#REF!)</f>
        <v>0</v>
      </c>
      <c r="DO31" s="32">
        <f>IFERROR(VLOOKUP($J31,#REF!,DO$2,FALSE),0)</f>
        <v>0</v>
      </c>
      <c r="DP31" s="30">
        <f t="shared" si="98"/>
        <v>0</v>
      </c>
      <c r="DQ31" s="104">
        <f t="shared" si="99"/>
        <v>0</v>
      </c>
      <c r="DR31" s="103">
        <f>IF(DP31=0,0,DP31/#REF!)</f>
        <v>0</v>
      </c>
      <c r="DS31" s="32">
        <f>IFERROR(VLOOKUP($J31,#REF!,DS$2,FALSE),0)</f>
        <v>0</v>
      </c>
      <c r="DT31" s="30">
        <f t="shared" si="100"/>
        <v>0</v>
      </c>
      <c r="DU31" s="104">
        <f t="shared" si="101"/>
        <v>0</v>
      </c>
      <c r="DV31" s="103">
        <f>IF(DT31=0,0,DT31/#REF!)</f>
        <v>0</v>
      </c>
      <c r="DW31" s="32">
        <f>IFERROR(VLOOKUP($J31,#REF!,DW$2,FALSE),0)</f>
        <v>0</v>
      </c>
      <c r="DX31" s="30">
        <f t="shared" si="102"/>
        <v>0</v>
      </c>
      <c r="DY31" s="104">
        <f t="shared" si="103"/>
        <v>0</v>
      </c>
      <c r="DZ31" s="103">
        <f>IF(DX31=0,0,DX31/#REF!)</f>
        <v>0</v>
      </c>
      <c r="EA31" s="32">
        <f>IFERROR(VLOOKUP($J31,#REF!,EA$2,FALSE),0)</f>
        <v>0</v>
      </c>
      <c r="EB31" s="30">
        <f t="shared" si="104"/>
        <v>0</v>
      </c>
      <c r="EC31" s="104">
        <f t="shared" si="105"/>
        <v>0</v>
      </c>
      <c r="ED31" s="103">
        <f>IF(EB31=0,0,EB31/#REF!)</f>
        <v>0</v>
      </c>
      <c r="EE31" s="32">
        <f>IFERROR(VLOOKUP($J31,#REF!,EE$2,FALSE),0)</f>
        <v>0</v>
      </c>
      <c r="EF31" s="30">
        <f t="shared" si="106"/>
        <v>0</v>
      </c>
      <c r="EG31" s="104">
        <f t="shared" si="107"/>
        <v>0</v>
      </c>
      <c r="EH31" s="103">
        <f>IF(EF31=0,0,EF31/#REF!)</f>
        <v>0</v>
      </c>
      <c r="EI31" s="32">
        <f>IFERROR(VLOOKUP($J31,#REF!,EI$2,FALSE),0)</f>
        <v>0</v>
      </c>
      <c r="EJ31" s="30">
        <f t="shared" si="108"/>
        <v>0</v>
      </c>
      <c r="EK31" s="104">
        <f t="shared" si="109"/>
        <v>0</v>
      </c>
      <c r="EL31" s="103">
        <f>IF(EJ31=0,0,EJ31/#REF!)</f>
        <v>0</v>
      </c>
      <c r="EM31" s="32">
        <f>IFERROR(VLOOKUP($J31,#REF!,EM$2,FALSE),0)</f>
        <v>0</v>
      </c>
      <c r="EN31" s="30">
        <f t="shared" si="110"/>
        <v>0</v>
      </c>
      <c r="EO31" s="104">
        <f t="shared" si="111"/>
        <v>0</v>
      </c>
      <c r="EP31" s="103">
        <f>IF(EN31=0,0,EN31/#REF!)</f>
        <v>0</v>
      </c>
      <c r="EQ31" s="32">
        <f>IFERROR(VLOOKUP($J31,#REF!,EQ$2,FALSE),0)</f>
        <v>0</v>
      </c>
      <c r="ER31" s="30">
        <f t="shared" si="112"/>
        <v>0</v>
      </c>
      <c r="ES31" s="104">
        <f t="shared" si="113"/>
        <v>0</v>
      </c>
      <c r="ET31" s="103">
        <f>IF(ER31=0,0,ER31/#REF!)</f>
        <v>0</v>
      </c>
      <c r="EU31" s="32">
        <f>IFERROR(VLOOKUP($J31,#REF!,EU$2,FALSE),0)</f>
        <v>0</v>
      </c>
      <c r="EV31" s="30">
        <f t="shared" si="114"/>
        <v>0</v>
      </c>
      <c r="EW31" s="104">
        <f t="shared" si="115"/>
        <v>0</v>
      </c>
      <c r="EX31" s="103">
        <f>IF(EV31=0,0,EV31/#REF!)</f>
        <v>0</v>
      </c>
      <c r="EY31" s="32">
        <f>IFERROR(VLOOKUP($J31,#REF!,EY$2,FALSE),0)</f>
        <v>0</v>
      </c>
      <c r="EZ31" s="30">
        <f t="shared" si="116"/>
        <v>0</v>
      </c>
      <c r="FA31" s="104">
        <f t="shared" si="117"/>
        <v>0</v>
      </c>
      <c r="FB31" s="103">
        <f>IF(EZ31=0,0,EZ31/#REF!)</f>
        <v>0</v>
      </c>
    </row>
    <row r="32" spans="2:158">
      <c r="B32" s="41">
        <f t="shared" si="45"/>
        <v>23</v>
      </c>
      <c r="C32" s="28">
        <f>入力⑥!C29</f>
        <v>0</v>
      </c>
      <c r="D32" s="28">
        <f>入力⑥!D29</f>
        <v>0</v>
      </c>
      <c r="E32" s="28">
        <f>入力⑥!E29</f>
        <v>0</v>
      </c>
      <c r="F32" s="28">
        <f>入力⑥!F29</f>
        <v>0</v>
      </c>
      <c r="G32" s="28">
        <f>入力⑥!G29</f>
        <v>0</v>
      </c>
      <c r="H32" s="28">
        <f>入力⑥!H29</f>
        <v>0</v>
      </c>
      <c r="I32" s="28">
        <f>入力⑥!I29</f>
        <v>0</v>
      </c>
      <c r="J32" s="28">
        <f>入力⑥!J29</f>
        <v>0</v>
      </c>
      <c r="K32" s="28" t="str">
        <f>入力⑥!L29</f>
        <v/>
      </c>
      <c r="L32" s="28" t="str">
        <f>入力⑥!M29</f>
        <v/>
      </c>
      <c r="M32" s="28">
        <f>入力⑥!N29</f>
        <v>0</v>
      </c>
      <c r="N32" s="28">
        <f>入力⑥!O29</f>
        <v>0</v>
      </c>
      <c r="O32" s="298">
        <f>IFERROR(VLOOKUP($J32,#REF!,O$2,FALSE),0)</f>
        <v>0</v>
      </c>
      <c r="P32" s="302">
        <f t="shared" si="46"/>
        <v>0</v>
      </c>
      <c r="Q32" s="300">
        <f t="shared" si="47"/>
        <v>0</v>
      </c>
      <c r="R32" s="301">
        <f>IF(P32=0,0,P32/#REF!)</f>
        <v>0</v>
      </c>
      <c r="S32" s="32">
        <f>IFERROR(VLOOKUP($J32,#REF!,S$2,FALSE),0)</f>
        <v>0</v>
      </c>
      <c r="T32" s="30">
        <f t="shared" si="48"/>
        <v>0</v>
      </c>
      <c r="U32" s="102">
        <f t="shared" si="49"/>
        <v>0</v>
      </c>
      <c r="V32" s="105">
        <f>IF(T32=0,0,T32/#REF!)</f>
        <v>0</v>
      </c>
      <c r="W32" s="32">
        <f>IFERROR(VLOOKUP($J32,#REF!,W$2,FALSE),0)</f>
        <v>0</v>
      </c>
      <c r="X32" s="30">
        <f t="shared" si="50"/>
        <v>0</v>
      </c>
      <c r="Y32" s="102">
        <f t="shared" si="51"/>
        <v>0</v>
      </c>
      <c r="Z32" s="105">
        <f>IF(X32=0,0,X32/#REF!)</f>
        <v>0</v>
      </c>
      <c r="AA32" s="32">
        <f>IFERROR(VLOOKUP($J32,#REF!,AA$2,FALSE),0)</f>
        <v>0</v>
      </c>
      <c r="AB32" s="30">
        <f t="shared" si="52"/>
        <v>0</v>
      </c>
      <c r="AC32" s="102">
        <f t="shared" si="53"/>
        <v>0</v>
      </c>
      <c r="AD32" s="105">
        <f>IF(AB32=0,0,AB32/#REF!)</f>
        <v>0</v>
      </c>
      <c r="AE32" s="32">
        <f>IFERROR(VLOOKUP($J32,#REF!,AE$2,FALSE),0)</f>
        <v>0</v>
      </c>
      <c r="AF32" s="30">
        <f t="shared" si="54"/>
        <v>0</v>
      </c>
      <c r="AG32" s="102">
        <f t="shared" si="55"/>
        <v>0</v>
      </c>
      <c r="AH32" s="105">
        <f>IF(AF32=0,0,AF32/#REF!)</f>
        <v>0</v>
      </c>
      <c r="AI32" s="32">
        <f>IFERROR(VLOOKUP($J32,#REF!,AI$2,FALSE),0)</f>
        <v>0</v>
      </c>
      <c r="AJ32" s="30">
        <f t="shared" si="56"/>
        <v>0</v>
      </c>
      <c r="AK32" s="102">
        <f t="shared" si="57"/>
        <v>0</v>
      </c>
      <c r="AL32" s="105">
        <f>IF(AJ32=0,0,AJ32/#REF!)</f>
        <v>0</v>
      </c>
      <c r="AM32" s="32">
        <f>IFERROR(VLOOKUP($J32,#REF!,AM$2,FALSE),0)</f>
        <v>0</v>
      </c>
      <c r="AN32" s="30">
        <f t="shared" si="58"/>
        <v>0</v>
      </c>
      <c r="AO32" s="102">
        <f t="shared" si="59"/>
        <v>0</v>
      </c>
      <c r="AP32" s="105">
        <f>IF(AN32=0,0,AN32/#REF!)</f>
        <v>0</v>
      </c>
      <c r="AQ32" s="32">
        <f>IFERROR(VLOOKUP($J32,#REF!,AQ$2,FALSE),0)</f>
        <v>0</v>
      </c>
      <c r="AR32" s="30">
        <f t="shared" si="60"/>
        <v>0</v>
      </c>
      <c r="AS32" s="102">
        <f t="shared" si="61"/>
        <v>0</v>
      </c>
      <c r="AT32" s="105">
        <f>IF(AR32=0,0,AR32/#REF!)</f>
        <v>0</v>
      </c>
      <c r="AU32" s="32">
        <f>IFERROR(VLOOKUP($J32,#REF!,AU$2,FALSE),0)</f>
        <v>0</v>
      </c>
      <c r="AV32" s="30">
        <f t="shared" si="62"/>
        <v>0</v>
      </c>
      <c r="AW32" s="102">
        <f t="shared" si="63"/>
        <v>0</v>
      </c>
      <c r="AX32" s="105">
        <f>IF(AV32=0,0,AV32/#REF!)</f>
        <v>0</v>
      </c>
      <c r="AY32" s="32">
        <f>IFERROR(VLOOKUP($J32,#REF!,AY$2,FALSE),0)</f>
        <v>0</v>
      </c>
      <c r="AZ32" s="30">
        <f t="shared" si="64"/>
        <v>0</v>
      </c>
      <c r="BA32" s="102">
        <f t="shared" si="65"/>
        <v>0</v>
      </c>
      <c r="BB32" s="105">
        <f>IF(AZ32=0,0,AZ32/#REF!)</f>
        <v>0</v>
      </c>
      <c r="BC32" s="32">
        <f>IFERROR(VLOOKUP($J32,#REF!,BC$2,FALSE),0)</f>
        <v>0</v>
      </c>
      <c r="BD32" s="30">
        <f t="shared" si="66"/>
        <v>0</v>
      </c>
      <c r="BE32" s="102">
        <f t="shared" si="67"/>
        <v>0</v>
      </c>
      <c r="BF32" s="105">
        <f>IF(BD32=0,0,BD32/#REF!)</f>
        <v>0</v>
      </c>
      <c r="BG32" s="32">
        <f>IFERROR(VLOOKUP($J32,#REF!,BG$2,FALSE),0)</f>
        <v>0</v>
      </c>
      <c r="BH32" s="30">
        <f t="shared" si="68"/>
        <v>0</v>
      </c>
      <c r="BI32" s="102">
        <f t="shared" si="69"/>
        <v>0</v>
      </c>
      <c r="BJ32" s="105">
        <f>IF(BH32=0,0,BH32/#REF!)</f>
        <v>0</v>
      </c>
      <c r="BK32" s="32">
        <f>IFERROR(VLOOKUP($J32,#REF!,BK$2,FALSE),0)</f>
        <v>0</v>
      </c>
      <c r="BL32" s="30">
        <f t="shared" si="70"/>
        <v>0</v>
      </c>
      <c r="BM32" s="102">
        <f t="shared" si="71"/>
        <v>0</v>
      </c>
      <c r="BN32" s="105">
        <f>IF(BL32=0,0,BL32/#REF!)</f>
        <v>0</v>
      </c>
      <c r="BO32" s="32">
        <f>IFERROR(VLOOKUP($J32,#REF!,BO$2,FALSE),0)</f>
        <v>0</v>
      </c>
      <c r="BP32" s="30">
        <f t="shared" si="72"/>
        <v>0</v>
      </c>
      <c r="BQ32" s="102">
        <f t="shared" si="73"/>
        <v>0</v>
      </c>
      <c r="BR32" s="105">
        <f>IF(BP32=0,0,BP32/#REF!)</f>
        <v>0</v>
      </c>
      <c r="BS32" s="32">
        <f>IFERROR(VLOOKUP($J32,#REF!,BS$2,FALSE),0)</f>
        <v>0</v>
      </c>
      <c r="BT32" s="30">
        <f t="shared" si="74"/>
        <v>0</v>
      </c>
      <c r="BU32" s="102">
        <f t="shared" si="75"/>
        <v>0</v>
      </c>
      <c r="BV32" s="105">
        <f>IF(BT32=0,0,BT32/#REF!)</f>
        <v>0</v>
      </c>
      <c r="BW32" s="32">
        <f>IFERROR(VLOOKUP($J32,#REF!,BW$2,FALSE),0)</f>
        <v>0</v>
      </c>
      <c r="BX32" s="30">
        <f t="shared" si="76"/>
        <v>0</v>
      </c>
      <c r="BY32" s="102">
        <f t="shared" si="77"/>
        <v>0</v>
      </c>
      <c r="BZ32" s="105">
        <f>IF(BX32=0,0,BX32/#REF!)</f>
        <v>0</v>
      </c>
      <c r="CA32" s="32">
        <f>IFERROR(VLOOKUP($J32,#REF!,CA$2,FALSE),0)</f>
        <v>0</v>
      </c>
      <c r="CB32" s="30">
        <f t="shared" si="78"/>
        <v>0</v>
      </c>
      <c r="CC32" s="102">
        <f t="shared" si="79"/>
        <v>0</v>
      </c>
      <c r="CD32" s="105">
        <f>IF(CB32=0,0,CB32/#REF!)</f>
        <v>0</v>
      </c>
      <c r="CE32" s="32">
        <f>IFERROR(VLOOKUP($J32,#REF!,CE$2,FALSE),0)</f>
        <v>0</v>
      </c>
      <c r="CF32" s="30">
        <f t="shared" si="80"/>
        <v>0</v>
      </c>
      <c r="CG32" s="102">
        <f t="shared" si="81"/>
        <v>0</v>
      </c>
      <c r="CH32" s="105">
        <f>IF(CF32=0,0,CF32/#REF!)</f>
        <v>0</v>
      </c>
      <c r="CI32" s="32">
        <f>IFERROR(VLOOKUP($J32,#REF!,CI$2,FALSE),0)</f>
        <v>0</v>
      </c>
      <c r="CJ32" s="30">
        <f t="shared" si="82"/>
        <v>0</v>
      </c>
      <c r="CK32" s="102">
        <f t="shared" si="83"/>
        <v>0</v>
      </c>
      <c r="CL32" s="105">
        <f>IF(CJ32=0,0,CJ32/#REF!)</f>
        <v>0</v>
      </c>
      <c r="CM32" s="32">
        <f>IFERROR(VLOOKUP($J32,#REF!,CM$2,FALSE),0)</f>
        <v>0</v>
      </c>
      <c r="CN32" s="30">
        <f t="shared" si="84"/>
        <v>0</v>
      </c>
      <c r="CO32" s="102">
        <f t="shared" si="85"/>
        <v>0</v>
      </c>
      <c r="CP32" s="105">
        <f>IF(CN32=0,0,CN32/#REF!)</f>
        <v>0</v>
      </c>
      <c r="CQ32" s="32">
        <f>IFERROR(VLOOKUP($J32,#REF!,CQ$2,FALSE),0)</f>
        <v>0</v>
      </c>
      <c r="CR32" s="30">
        <f t="shared" si="86"/>
        <v>0</v>
      </c>
      <c r="CS32" s="104">
        <f t="shared" si="87"/>
        <v>0</v>
      </c>
      <c r="CT32" s="103">
        <f>IF(CR32=0,0,CR32/#REF!)</f>
        <v>0</v>
      </c>
      <c r="CU32" s="32">
        <f>IFERROR(VLOOKUP($J32,#REF!,CU$2,FALSE),0)</f>
        <v>0</v>
      </c>
      <c r="CV32" s="30">
        <f t="shared" si="88"/>
        <v>0</v>
      </c>
      <c r="CW32" s="104">
        <f t="shared" si="89"/>
        <v>0</v>
      </c>
      <c r="CX32" s="103">
        <f>IF(CV32=0,0,CV32/#REF!)</f>
        <v>0</v>
      </c>
      <c r="CY32" s="32">
        <f>IFERROR(VLOOKUP($J32,#REF!,CY$2,FALSE),0)</f>
        <v>0</v>
      </c>
      <c r="CZ32" s="30">
        <f t="shared" si="90"/>
        <v>0</v>
      </c>
      <c r="DA32" s="104">
        <f t="shared" si="91"/>
        <v>0</v>
      </c>
      <c r="DB32" s="103">
        <f>IF(CZ32=0,0,CZ32/#REF!)</f>
        <v>0</v>
      </c>
      <c r="DC32" s="32">
        <f>IFERROR(VLOOKUP($J32,#REF!,DC$2,FALSE),0)</f>
        <v>0</v>
      </c>
      <c r="DD32" s="30">
        <f t="shared" si="92"/>
        <v>0</v>
      </c>
      <c r="DE32" s="104">
        <f t="shared" si="93"/>
        <v>0</v>
      </c>
      <c r="DF32" s="103">
        <f>IF(DD32=0,0,DD32/#REF!)</f>
        <v>0</v>
      </c>
      <c r="DG32" s="32">
        <f>IFERROR(VLOOKUP($J32,#REF!,DG$2,FALSE),0)</f>
        <v>0</v>
      </c>
      <c r="DH32" s="30">
        <f t="shared" si="94"/>
        <v>0</v>
      </c>
      <c r="DI32" s="104">
        <f t="shared" si="95"/>
        <v>0</v>
      </c>
      <c r="DJ32" s="103">
        <f>IF(DH32=0,0,DH32/#REF!)</f>
        <v>0</v>
      </c>
      <c r="DK32" s="32">
        <f>IFERROR(VLOOKUP($J32,#REF!,DK$2,FALSE),0)</f>
        <v>0</v>
      </c>
      <c r="DL32" s="30">
        <f t="shared" si="96"/>
        <v>0</v>
      </c>
      <c r="DM32" s="104">
        <f t="shared" si="97"/>
        <v>0</v>
      </c>
      <c r="DN32" s="103">
        <f>IF(DL32=0,0,DL32/#REF!)</f>
        <v>0</v>
      </c>
      <c r="DO32" s="32">
        <f>IFERROR(VLOOKUP($J32,#REF!,DO$2,FALSE),0)</f>
        <v>0</v>
      </c>
      <c r="DP32" s="30">
        <f t="shared" si="98"/>
        <v>0</v>
      </c>
      <c r="DQ32" s="104">
        <f t="shared" si="99"/>
        <v>0</v>
      </c>
      <c r="DR32" s="103">
        <f>IF(DP32=0,0,DP32/#REF!)</f>
        <v>0</v>
      </c>
      <c r="DS32" s="32">
        <f>IFERROR(VLOOKUP($J32,#REF!,DS$2,FALSE),0)</f>
        <v>0</v>
      </c>
      <c r="DT32" s="30">
        <f t="shared" si="100"/>
        <v>0</v>
      </c>
      <c r="DU32" s="104">
        <f t="shared" si="101"/>
        <v>0</v>
      </c>
      <c r="DV32" s="103">
        <f>IF(DT32=0,0,DT32/#REF!)</f>
        <v>0</v>
      </c>
      <c r="DW32" s="32">
        <f>IFERROR(VLOOKUP($J32,#REF!,DW$2,FALSE),0)</f>
        <v>0</v>
      </c>
      <c r="DX32" s="30">
        <f t="shared" si="102"/>
        <v>0</v>
      </c>
      <c r="DY32" s="104">
        <f t="shared" si="103"/>
        <v>0</v>
      </c>
      <c r="DZ32" s="103">
        <f>IF(DX32=0,0,DX32/#REF!)</f>
        <v>0</v>
      </c>
      <c r="EA32" s="32">
        <f>IFERROR(VLOOKUP($J32,#REF!,EA$2,FALSE),0)</f>
        <v>0</v>
      </c>
      <c r="EB32" s="30">
        <f t="shared" si="104"/>
        <v>0</v>
      </c>
      <c r="EC32" s="104">
        <f t="shared" si="105"/>
        <v>0</v>
      </c>
      <c r="ED32" s="103">
        <f>IF(EB32=0,0,EB32/#REF!)</f>
        <v>0</v>
      </c>
      <c r="EE32" s="32">
        <f>IFERROR(VLOOKUP($J32,#REF!,EE$2,FALSE),0)</f>
        <v>0</v>
      </c>
      <c r="EF32" s="30">
        <f t="shared" si="106"/>
        <v>0</v>
      </c>
      <c r="EG32" s="104">
        <f t="shared" si="107"/>
        <v>0</v>
      </c>
      <c r="EH32" s="103">
        <f>IF(EF32=0,0,EF32/#REF!)</f>
        <v>0</v>
      </c>
      <c r="EI32" s="32">
        <f>IFERROR(VLOOKUP($J32,#REF!,EI$2,FALSE),0)</f>
        <v>0</v>
      </c>
      <c r="EJ32" s="30">
        <f t="shared" si="108"/>
        <v>0</v>
      </c>
      <c r="EK32" s="104">
        <f t="shared" si="109"/>
        <v>0</v>
      </c>
      <c r="EL32" s="103">
        <f>IF(EJ32=0,0,EJ32/#REF!)</f>
        <v>0</v>
      </c>
      <c r="EM32" s="32">
        <f>IFERROR(VLOOKUP($J32,#REF!,EM$2,FALSE),0)</f>
        <v>0</v>
      </c>
      <c r="EN32" s="30">
        <f t="shared" si="110"/>
        <v>0</v>
      </c>
      <c r="EO32" s="104">
        <f t="shared" si="111"/>
        <v>0</v>
      </c>
      <c r="EP32" s="103">
        <f>IF(EN32=0,0,EN32/#REF!)</f>
        <v>0</v>
      </c>
      <c r="EQ32" s="32">
        <f>IFERROR(VLOOKUP($J32,#REF!,EQ$2,FALSE),0)</f>
        <v>0</v>
      </c>
      <c r="ER32" s="30">
        <f t="shared" si="112"/>
        <v>0</v>
      </c>
      <c r="ES32" s="104">
        <f t="shared" si="113"/>
        <v>0</v>
      </c>
      <c r="ET32" s="103">
        <f>IF(ER32=0,0,ER32/#REF!)</f>
        <v>0</v>
      </c>
      <c r="EU32" s="32">
        <f>IFERROR(VLOOKUP($J32,#REF!,EU$2,FALSE),0)</f>
        <v>0</v>
      </c>
      <c r="EV32" s="30">
        <f t="shared" si="114"/>
        <v>0</v>
      </c>
      <c r="EW32" s="104">
        <f t="shared" si="115"/>
        <v>0</v>
      </c>
      <c r="EX32" s="103">
        <f>IF(EV32=0,0,EV32/#REF!)</f>
        <v>0</v>
      </c>
      <c r="EY32" s="32">
        <f>IFERROR(VLOOKUP($J32,#REF!,EY$2,FALSE),0)</f>
        <v>0</v>
      </c>
      <c r="EZ32" s="30">
        <f t="shared" si="116"/>
        <v>0</v>
      </c>
      <c r="FA32" s="104">
        <f t="shared" si="117"/>
        <v>0</v>
      </c>
      <c r="FB32" s="103">
        <f>IF(EZ32=0,0,EZ32/#REF!)</f>
        <v>0</v>
      </c>
    </row>
    <row r="33" spans="2:158">
      <c r="B33" s="41">
        <f t="shared" si="45"/>
        <v>24</v>
      </c>
      <c r="C33" s="28">
        <f>入力⑥!C30</f>
        <v>0</v>
      </c>
      <c r="D33" s="28">
        <f>入力⑥!D30</f>
        <v>0</v>
      </c>
      <c r="E33" s="28">
        <f>入力⑥!E30</f>
        <v>0</v>
      </c>
      <c r="F33" s="28">
        <f>入力⑥!F30</f>
        <v>0</v>
      </c>
      <c r="G33" s="28">
        <f>入力⑥!G30</f>
        <v>0</v>
      </c>
      <c r="H33" s="28">
        <f>入力⑥!H30</f>
        <v>0</v>
      </c>
      <c r="I33" s="28">
        <f>入力⑥!I30</f>
        <v>0</v>
      </c>
      <c r="J33" s="28">
        <f>入力⑥!J30</f>
        <v>0</v>
      </c>
      <c r="K33" s="28" t="str">
        <f>入力⑥!L30</f>
        <v/>
      </c>
      <c r="L33" s="28" t="str">
        <f>入力⑥!M30</f>
        <v/>
      </c>
      <c r="M33" s="28">
        <f>入力⑥!N30</f>
        <v>0</v>
      </c>
      <c r="N33" s="28">
        <f>入力⑥!O30</f>
        <v>0</v>
      </c>
      <c r="O33" s="298">
        <f>IFERROR(VLOOKUP($J33,#REF!,O$2,FALSE),0)</f>
        <v>0</v>
      </c>
      <c r="P33" s="302">
        <f t="shared" si="46"/>
        <v>0</v>
      </c>
      <c r="Q33" s="300">
        <f t="shared" si="47"/>
        <v>0</v>
      </c>
      <c r="R33" s="301">
        <f>IF(P33=0,0,P33/#REF!)</f>
        <v>0</v>
      </c>
      <c r="S33" s="32">
        <f>IFERROR(VLOOKUP($J33,#REF!,S$2,FALSE),0)</f>
        <v>0</v>
      </c>
      <c r="T33" s="30">
        <f t="shared" si="48"/>
        <v>0</v>
      </c>
      <c r="U33" s="102">
        <f t="shared" si="49"/>
        <v>0</v>
      </c>
      <c r="V33" s="105">
        <f>IF(T33=0,0,T33/#REF!)</f>
        <v>0</v>
      </c>
      <c r="W33" s="32">
        <f>IFERROR(VLOOKUP($J33,#REF!,W$2,FALSE),0)</f>
        <v>0</v>
      </c>
      <c r="X33" s="30">
        <f t="shared" si="50"/>
        <v>0</v>
      </c>
      <c r="Y33" s="102">
        <f t="shared" si="51"/>
        <v>0</v>
      </c>
      <c r="Z33" s="105">
        <f>IF(X33=0,0,X33/#REF!)</f>
        <v>0</v>
      </c>
      <c r="AA33" s="32">
        <f>IFERROR(VLOOKUP($J33,#REF!,AA$2,FALSE),0)</f>
        <v>0</v>
      </c>
      <c r="AB33" s="30">
        <f t="shared" si="52"/>
        <v>0</v>
      </c>
      <c r="AC33" s="102">
        <f t="shared" si="53"/>
        <v>0</v>
      </c>
      <c r="AD33" s="105">
        <f>IF(AB33=0,0,AB33/#REF!)</f>
        <v>0</v>
      </c>
      <c r="AE33" s="32">
        <f>IFERROR(VLOOKUP($J33,#REF!,AE$2,FALSE),0)</f>
        <v>0</v>
      </c>
      <c r="AF33" s="30">
        <f t="shared" si="54"/>
        <v>0</v>
      </c>
      <c r="AG33" s="102">
        <f t="shared" si="55"/>
        <v>0</v>
      </c>
      <c r="AH33" s="105">
        <f>IF(AF33=0,0,AF33/#REF!)</f>
        <v>0</v>
      </c>
      <c r="AI33" s="32">
        <f>IFERROR(VLOOKUP($J33,#REF!,AI$2,FALSE),0)</f>
        <v>0</v>
      </c>
      <c r="AJ33" s="30">
        <f t="shared" si="56"/>
        <v>0</v>
      </c>
      <c r="AK33" s="102">
        <f t="shared" si="57"/>
        <v>0</v>
      </c>
      <c r="AL33" s="105">
        <f>IF(AJ33=0,0,AJ33/#REF!)</f>
        <v>0</v>
      </c>
      <c r="AM33" s="32">
        <f>IFERROR(VLOOKUP($J33,#REF!,AM$2,FALSE),0)</f>
        <v>0</v>
      </c>
      <c r="AN33" s="30">
        <f t="shared" si="58"/>
        <v>0</v>
      </c>
      <c r="AO33" s="102">
        <f t="shared" si="59"/>
        <v>0</v>
      </c>
      <c r="AP33" s="105">
        <f>IF(AN33=0,0,AN33/#REF!)</f>
        <v>0</v>
      </c>
      <c r="AQ33" s="32">
        <f>IFERROR(VLOOKUP($J33,#REF!,AQ$2,FALSE),0)</f>
        <v>0</v>
      </c>
      <c r="AR33" s="30">
        <f t="shared" si="60"/>
        <v>0</v>
      </c>
      <c r="AS33" s="102">
        <f t="shared" si="61"/>
        <v>0</v>
      </c>
      <c r="AT33" s="105">
        <f>IF(AR33=0,0,AR33/#REF!)</f>
        <v>0</v>
      </c>
      <c r="AU33" s="32">
        <f>IFERROR(VLOOKUP($J33,#REF!,AU$2,FALSE),0)</f>
        <v>0</v>
      </c>
      <c r="AV33" s="30">
        <f t="shared" si="62"/>
        <v>0</v>
      </c>
      <c r="AW33" s="102">
        <f t="shared" si="63"/>
        <v>0</v>
      </c>
      <c r="AX33" s="105">
        <f>IF(AV33=0,0,AV33/#REF!)</f>
        <v>0</v>
      </c>
      <c r="AY33" s="32">
        <f>IFERROR(VLOOKUP($J33,#REF!,AY$2,FALSE),0)</f>
        <v>0</v>
      </c>
      <c r="AZ33" s="30">
        <f t="shared" si="64"/>
        <v>0</v>
      </c>
      <c r="BA33" s="102">
        <f t="shared" si="65"/>
        <v>0</v>
      </c>
      <c r="BB33" s="105">
        <f>IF(AZ33=0,0,AZ33/#REF!)</f>
        <v>0</v>
      </c>
      <c r="BC33" s="32">
        <f>IFERROR(VLOOKUP($J33,#REF!,BC$2,FALSE),0)</f>
        <v>0</v>
      </c>
      <c r="BD33" s="30">
        <f t="shared" si="66"/>
        <v>0</v>
      </c>
      <c r="BE33" s="102">
        <f t="shared" si="67"/>
        <v>0</v>
      </c>
      <c r="BF33" s="105">
        <f>IF(BD33=0,0,BD33/#REF!)</f>
        <v>0</v>
      </c>
      <c r="BG33" s="32">
        <f>IFERROR(VLOOKUP($J33,#REF!,BG$2,FALSE),0)</f>
        <v>0</v>
      </c>
      <c r="BH33" s="30">
        <f t="shared" si="68"/>
        <v>0</v>
      </c>
      <c r="BI33" s="102">
        <f t="shared" si="69"/>
        <v>0</v>
      </c>
      <c r="BJ33" s="105">
        <f>IF(BH33=0,0,BH33/#REF!)</f>
        <v>0</v>
      </c>
      <c r="BK33" s="32">
        <f>IFERROR(VLOOKUP($J33,#REF!,BK$2,FALSE),0)</f>
        <v>0</v>
      </c>
      <c r="BL33" s="30">
        <f t="shared" si="70"/>
        <v>0</v>
      </c>
      <c r="BM33" s="102">
        <f t="shared" si="71"/>
        <v>0</v>
      </c>
      <c r="BN33" s="105">
        <f>IF(BL33=0,0,BL33/#REF!)</f>
        <v>0</v>
      </c>
      <c r="BO33" s="32">
        <f>IFERROR(VLOOKUP($J33,#REF!,BO$2,FALSE),0)</f>
        <v>0</v>
      </c>
      <c r="BP33" s="30">
        <f t="shared" si="72"/>
        <v>0</v>
      </c>
      <c r="BQ33" s="102">
        <f t="shared" si="73"/>
        <v>0</v>
      </c>
      <c r="BR33" s="105">
        <f>IF(BP33=0,0,BP33/#REF!)</f>
        <v>0</v>
      </c>
      <c r="BS33" s="32">
        <f>IFERROR(VLOOKUP($J33,#REF!,BS$2,FALSE),0)</f>
        <v>0</v>
      </c>
      <c r="BT33" s="30">
        <f t="shared" si="74"/>
        <v>0</v>
      </c>
      <c r="BU33" s="102">
        <f t="shared" si="75"/>
        <v>0</v>
      </c>
      <c r="BV33" s="105">
        <f>IF(BT33=0,0,BT33/#REF!)</f>
        <v>0</v>
      </c>
      <c r="BW33" s="32">
        <f>IFERROR(VLOOKUP($J33,#REF!,BW$2,FALSE),0)</f>
        <v>0</v>
      </c>
      <c r="BX33" s="30">
        <f t="shared" si="76"/>
        <v>0</v>
      </c>
      <c r="BY33" s="102">
        <f t="shared" si="77"/>
        <v>0</v>
      </c>
      <c r="BZ33" s="105">
        <f>IF(BX33=0,0,BX33/#REF!)</f>
        <v>0</v>
      </c>
      <c r="CA33" s="32">
        <f>IFERROR(VLOOKUP($J33,#REF!,CA$2,FALSE),0)</f>
        <v>0</v>
      </c>
      <c r="CB33" s="30">
        <f t="shared" si="78"/>
        <v>0</v>
      </c>
      <c r="CC33" s="102">
        <f t="shared" si="79"/>
        <v>0</v>
      </c>
      <c r="CD33" s="105">
        <f>IF(CB33=0,0,CB33/#REF!)</f>
        <v>0</v>
      </c>
      <c r="CE33" s="32">
        <f>IFERROR(VLOOKUP($J33,#REF!,CE$2,FALSE),0)</f>
        <v>0</v>
      </c>
      <c r="CF33" s="30">
        <f t="shared" si="80"/>
        <v>0</v>
      </c>
      <c r="CG33" s="102">
        <f t="shared" si="81"/>
        <v>0</v>
      </c>
      <c r="CH33" s="105">
        <f>IF(CF33=0,0,CF33/#REF!)</f>
        <v>0</v>
      </c>
      <c r="CI33" s="32">
        <f>IFERROR(VLOOKUP($J33,#REF!,CI$2,FALSE),0)</f>
        <v>0</v>
      </c>
      <c r="CJ33" s="30">
        <f t="shared" si="82"/>
        <v>0</v>
      </c>
      <c r="CK33" s="102">
        <f t="shared" si="83"/>
        <v>0</v>
      </c>
      <c r="CL33" s="105">
        <f>IF(CJ33=0,0,CJ33/#REF!)</f>
        <v>0</v>
      </c>
      <c r="CM33" s="32">
        <f>IFERROR(VLOOKUP($J33,#REF!,CM$2,FALSE),0)</f>
        <v>0</v>
      </c>
      <c r="CN33" s="30">
        <f t="shared" si="84"/>
        <v>0</v>
      </c>
      <c r="CO33" s="102">
        <f t="shared" si="85"/>
        <v>0</v>
      </c>
      <c r="CP33" s="105">
        <f>IF(CN33=0,0,CN33/#REF!)</f>
        <v>0</v>
      </c>
      <c r="CQ33" s="32">
        <f>IFERROR(VLOOKUP($J33,#REF!,CQ$2,FALSE),0)</f>
        <v>0</v>
      </c>
      <c r="CR33" s="30">
        <f t="shared" si="86"/>
        <v>0</v>
      </c>
      <c r="CS33" s="104">
        <f t="shared" si="87"/>
        <v>0</v>
      </c>
      <c r="CT33" s="103">
        <f>IF(CR33=0,0,CR33/#REF!)</f>
        <v>0</v>
      </c>
      <c r="CU33" s="32">
        <f>IFERROR(VLOOKUP($J33,#REF!,CU$2,FALSE),0)</f>
        <v>0</v>
      </c>
      <c r="CV33" s="30">
        <f t="shared" si="88"/>
        <v>0</v>
      </c>
      <c r="CW33" s="104">
        <f t="shared" si="89"/>
        <v>0</v>
      </c>
      <c r="CX33" s="103">
        <f>IF(CV33=0,0,CV33/#REF!)</f>
        <v>0</v>
      </c>
      <c r="CY33" s="32">
        <f>IFERROR(VLOOKUP($J33,#REF!,CY$2,FALSE),0)</f>
        <v>0</v>
      </c>
      <c r="CZ33" s="30">
        <f t="shared" si="90"/>
        <v>0</v>
      </c>
      <c r="DA33" s="104">
        <f t="shared" si="91"/>
        <v>0</v>
      </c>
      <c r="DB33" s="103">
        <f>IF(CZ33=0,0,CZ33/#REF!)</f>
        <v>0</v>
      </c>
      <c r="DC33" s="32">
        <f>IFERROR(VLOOKUP($J33,#REF!,DC$2,FALSE),0)</f>
        <v>0</v>
      </c>
      <c r="DD33" s="30">
        <f t="shared" si="92"/>
        <v>0</v>
      </c>
      <c r="DE33" s="104">
        <f t="shared" si="93"/>
        <v>0</v>
      </c>
      <c r="DF33" s="103">
        <f>IF(DD33=0,0,DD33/#REF!)</f>
        <v>0</v>
      </c>
      <c r="DG33" s="32">
        <f>IFERROR(VLOOKUP($J33,#REF!,DG$2,FALSE),0)</f>
        <v>0</v>
      </c>
      <c r="DH33" s="30">
        <f t="shared" si="94"/>
        <v>0</v>
      </c>
      <c r="DI33" s="104">
        <f t="shared" si="95"/>
        <v>0</v>
      </c>
      <c r="DJ33" s="103">
        <f>IF(DH33=0,0,DH33/#REF!)</f>
        <v>0</v>
      </c>
      <c r="DK33" s="32">
        <f>IFERROR(VLOOKUP($J33,#REF!,DK$2,FALSE),0)</f>
        <v>0</v>
      </c>
      <c r="DL33" s="30">
        <f t="shared" si="96"/>
        <v>0</v>
      </c>
      <c r="DM33" s="104">
        <f t="shared" si="97"/>
        <v>0</v>
      </c>
      <c r="DN33" s="103">
        <f>IF(DL33=0,0,DL33/#REF!)</f>
        <v>0</v>
      </c>
      <c r="DO33" s="32">
        <f>IFERROR(VLOOKUP($J33,#REF!,DO$2,FALSE),0)</f>
        <v>0</v>
      </c>
      <c r="DP33" s="30">
        <f t="shared" si="98"/>
        <v>0</v>
      </c>
      <c r="DQ33" s="104">
        <f t="shared" si="99"/>
        <v>0</v>
      </c>
      <c r="DR33" s="103">
        <f>IF(DP33=0,0,DP33/#REF!)</f>
        <v>0</v>
      </c>
      <c r="DS33" s="32">
        <f>IFERROR(VLOOKUP($J33,#REF!,DS$2,FALSE),0)</f>
        <v>0</v>
      </c>
      <c r="DT33" s="30">
        <f t="shared" si="100"/>
        <v>0</v>
      </c>
      <c r="DU33" s="104">
        <f t="shared" si="101"/>
        <v>0</v>
      </c>
      <c r="DV33" s="103">
        <f>IF(DT33=0,0,DT33/#REF!)</f>
        <v>0</v>
      </c>
      <c r="DW33" s="32">
        <f>IFERROR(VLOOKUP($J33,#REF!,DW$2,FALSE),0)</f>
        <v>0</v>
      </c>
      <c r="DX33" s="30">
        <f t="shared" si="102"/>
        <v>0</v>
      </c>
      <c r="DY33" s="104">
        <f t="shared" si="103"/>
        <v>0</v>
      </c>
      <c r="DZ33" s="103">
        <f>IF(DX33=0,0,DX33/#REF!)</f>
        <v>0</v>
      </c>
      <c r="EA33" s="32">
        <f>IFERROR(VLOOKUP($J33,#REF!,EA$2,FALSE),0)</f>
        <v>0</v>
      </c>
      <c r="EB33" s="30">
        <f t="shared" si="104"/>
        <v>0</v>
      </c>
      <c r="EC33" s="104">
        <f t="shared" si="105"/>
        <v>0</v>
      </c>
      <c r="ED33" s="103">
        <f>IF(EB33=0,0,EB33/#REF!)</f>
        <v>0</v>
      </c>
      <c r="EE33" s="32">
        <f>IFERROR(VLOOKUP($J33,#REF!,EE$2,FALSE),0)</f>
        <v>0</v>
      </c>
      <c r="EF33" s="30">
        <f t="shared" si="106"/>
        <v>0</v>
      </c>
      <c r="EG33" s="104">
        <f t="shared" si="107"/>
        <v>0</v>
      </c>
      <c r="EH33" s="103">
        <f>IF(EF33=0,0,EF33/#REF!)</f>
        <v>0</v>
      </c>
      <c r="EI33" s="32">
        <f>IFERROR(VLOOKUP($J33,#REF!,EI$2,FALSE),0)</f>
        <v>0</v>
      </c>
      <c r="EJ33" s="30">
        <f t="shared" si="108"/>
        <v>0</v>
      </c>
      <c r="EK33" s="104">
        <f t="shared" si="109"/>
        <v>0</v>
      </c>
      <c r="EL33" s="103">
        <f>IF(EJ33=0,0,EJ33/#REF!)</f>
        <v>0</v>
      </c>
      <c r="EM33" s="32">
        <f>IFERROR(VLOOKUP($J33,#REF!,EM$2,FALSE),0)</f>
        <v>0</v>
      </c>
      <c r="EN33" s="30">
        <f t="shared" si="110"/>
        <v>0</v>
      </c>
      <c r="EO33" s="104">
        <f t="shared" si="111"/>
        <v>0</v>
      </c>
      <c r="EP33" s="103">
        <f>IF(EN33=0,0,EN33/#REF!)</f>
        <v>0</v>
      </c>
      <c r="EQ33" s="32">
        <f>IFERROR(VLOOKUP($J33,#REF!,EQ$2,FALSE),0)</f>
        <v>0</v>
      </c>
      <c r="ER33" s="30">
        <f t="shared" si="112"/>
        <v>0</v>
      </c>
      <c r="ES33" s="104">
        <f t="shared" si="113"/>
        <v>0</v>
      </c>
      <c r="ET33" s="103">
        <f>IF(ER33=0,0,ER33/#REF!)</f>
        <v>0</v>
      </c>
      <c r="EU33" s="32">
        <f>IFERROR(VLOOKUP($J33,#REF!,EU$2,FALSE),0)</f>
        <v>0</v>
      </c>
      <c r="EV33" s="30">
        <f t="shared" si="114"/>
        <v>0</v>
      </c>
      <c r="EW33" s="104">
        <f t="shared" si="115"/>
        <v>0</v>
      </c>
      <c r="EX33" s="103">
        <f>IF(EV33=0,0,EV33/#REF!)</f>
        <v>0</v>
      </c>
      <c r="EY33" s="32">
        <f>IFERROR(VLOOKUP($J33,#REF!,EY$2,FALSE),0)</f>
        <v>0</v>
      </c>
      <c r="EZ33" s="30">
        <f t="shared" si="116"/>
        <v>0</v>
      </c>
      <c r="FA33" s="104">
        <f t="shared" si="117"/>
        <v>0</v>
      </c>
      <c r="FB33" s="103">
        <f>IF(EZ33=0,0,EZ33/#REF!)</f>
        <v>0</v>
      </c>
    </row>
    <row r="34" spans="2:158">
      <c r="B34" s="41">
        <f t="shared" si="45"/>
        <v>25</v>
      </c>
      <c r="C34" s="28">
        <f>入力⑥!C31</f>
        <v>0</v>
      </c>
      <c r="D34" s="28">
        <f>入力⑥!D31</f>
        <v>0</v>
      </c>
      <c r="E34" s="28">
        <f>入力⑥!E31</f>
        <v>0</v>
      </c>
      <c r="F34" s="28">
        <f>入力⑥!F31</f>
        <v>0</v>
      </c>
      <c r="G34" s="28">
        <f>入力⑥!G31</f>
        <v>0</v>
      </c>
      <c r="H34" s="28">
        <f>入力⑥!H31</f>
        <v>0</v>
      </c>
      <c r="I34" s="28">
        <f>入力⑥!I31</f>
        <v>0</v>
      </c>
      <c r="J34" s="28">
        <f>入力⑥!J31</f>
        <v>0</v>
      </c>
      <c r="K34" s="28" t="str">
        <f>入力⑥!L31</f>
        <v/>
      </c>
      <c r="L34" s="28" t="str">
        <f>入力⑥!M31</f>
        <v/>
      </c>
      <c r="M34" s="28">
        <f>入力⑥!N31</f>
        <v>0</v>
      </c>
      <c r="N34" s="28">
        <f>入力⑥!O31</f>
        <v>0</v>
      </c>
      <c r="O34" s="298">
        <f>IFERROR(VLOOKUP($J34,#REF!,O$2,FALSE),0)</f>
        <v>0</v>
      </c>
      <c r="P34" s="302">
        <f t="shared" si="46"/>
        <v>0</v>
      </c>
      <c r="Q34" s="300">
        <f t="shared" si="47"/>
        <v>0</v>
      </c>
      <c r="R34" s="301">
        <f>IF(P34=0,0,P34/#REF!)</f>
        <v>0</v>
      </c>
      <c r="S34" s="32">
        <f>IFERROR(VLOOKUP($J34,#REF!,S$2,FALSE),0)</f>
        <v>0</v>
      </c>
      <c r="T34" s="30">
        <f t="shared" si="48"/>
        <v>0</v>
      </c>
      <c r="U34" s="102">
        <f t="shared" si="49"/>
        <v>0</v>
      </c>
      <c r="V34" s="105">
        <f>IF(T34=0,0,T34/#REF!)</f>
        <v>0</v>
      </c>
      <c r="W34" s="32">
        <f>IFERROR(VLOOKUP($J34,#REF!,W$2,FALSE),0)</f>
        <v>0</v>
      </c>
      <c r="X34" s="30">
        <f t="shared" si="50"/>
        <v>0</v>
      </c>
      <c r="Y34" s="102">
        <f t="shared" si="51"/>
        <v>0</v>
      </c>
      <c r="Z34" s="105">
        <f>IF(X34=0,0,X34/#REF!)</f>
        <v>0</v>
      </c>
      <c r="AA34" s="32">
        <f>IFERROR(VLOOKUP($J34,#REF!,AA$2,FALSE),0)</f>
        <v>0</v>
      </c>
      <c r="AB34" s="30">
        <f t="shared" si="52"/>
        <v>0</v>
      </c>
      <c r="AC34" s="102">
        <f t="shared" si="53"/>
        <v>0</v>
      </c>
      <c r="AD34" s="105">
        <f>IF(AB34=0,0,AB34/#REF!)</f>
        <v>0</v>
      </c>
      <c r="AE34" s="32">
        <f>IFERROR(VLOOKUP($J34,#REF!,AE$2,FALSE),0)</f>
        <v>0</v>
      </c>
      <c r="AF34" s="30">
        <f t="shared" si="54"/>
        <v>0</v>
      </c>
      <c r="AG34" s="102">
        <f t="shared" si="55"/>
        <v>0</v>
      </c>
      <c r="AH34" s="105">
        <f>IF(AF34=0,0,AF34/#REF!)</f>
        <v>0</v>
      </c>
      <c r="AI34" s="32">
        <f>IFERROR(VLOOKUP($J34,#REF!,AI$2,FALSE),0)</f>
        <v>0</v>
      </c>
      <c r="AJ34" s="30">
        <f t="shared" si="56"/>
        <v>0</v>
      </c>
      <c r="AK34" s="102">
        <f t="shared" si="57"/>
        <v>0</v>
      </c>
      <c r="AL34" s="105">
        <f>IF(AJ34=0,0,AJ34/#REF!)</f>
        <v>0</v>
      </c>
      <c r="AM34" s="32">
        <f>IFERROR(VLOOKUP($J34,#REF!,AM$2,FALSE),0)</f>
        <v>0</v>
      </c>
      <c r="AN34" s="30">
        <f t="shared" si="58"/>
        <v>0</v>
      </c>
      <c r="AO34" s="102">
        <f t="shared" si="59"/>
        <v>0</v>
      </c>
      <c r="AP34" s="105">
        <f>IF(AN34=0,0,AN34/#REF!)</f>
        <v>0</v>
      </c>
      <c r="AQ34" s="32">
        <f>IFERROR(VLOOKUP($J34,#REF!,AQ$2,FALSE),0)</f>
        <v>0</v>
      </c>
      <c r="AR34" s="30">
        <f t="shared" si="60"/>
        <v>0</v>
      </c>
      <c r="AS34" s="102">
        <f t="shared" si="61"/>
        <v>0</v>
      </c>
      <c r="AT34" s="105">
        <f>IF(AR34=0,0,AR34/#REF!)</f>
        <v>0</v>
      </c>
      <c r="AU34" s="32">
        <f>IFERROR(VLOOKUP($J34,#REF!,AU$2,FALSE),0)</f>
        <v>0</v>
      </c>
      <c r="AV34" s="30">
        <f t="shared" si="62"/>
        <v>0</v>
      </c>
      <c r="AW34" s="102">
        <f t="shared" si="63"/>
        <v>0</v>
      </c>
      <c r="AX34" s="105">
        <f>IF(AV34=0,0,AV34/#REF!)</f>
        <v>0</v>
      </c>
      <c r="AY34" s="32">
        <f>IFERROR(VLOOKUP($J34,#REF!,AY$2,FALSE),0)</f>
        <v>0</v>
      </c>
      <c r="AZ34" s="30">
        <f t="shared" si="64"/>
        <v>0</v>
      </c>
      <c r="BA34" s="102">
        <f t="shared" si="65"/>
        <v>0</v>
      </c>
      <c r="BB34" s="105">
        <f>IF(AZ34=0,0,AZ34/#REF!)</f>
        <v>0</v>
      </c>
      <c r="BC34" s="32">
        <f>IFERROR(VLOOKUP($J34,#REF!,BC$2,FALSE),0)</f>
        <v>0</v>
      </c>
      <c r="BD34" s="30">
        <f t="shared" si="66"/>
        <v>0</v>
      </c>
      <c r="BE34" s="102">
        <f t="shared" si="67"/>
        <v>0</v>
      </c>
      <c r="BF34" s="105">
        <f>IF(BD34=0,0,BD34/#REF!)</f>
        <v>0</v>
      </c>
      <c r="BG34" s="32">
        <f>IFERROR(VLOOKUP($J34,#REF!,BG$2,FALSE),0)</f>
        <v>0</v>
      </c>
      <c r="BH34" s="30">
        <f t="shared" si="68"/>
        <v>0</v>
      </c>
      <c r="BI34" s="102">
        <f t="shared" si="69"/>
        <v>0</v>
      </c>
      <c r="BJ34" s="105">
        <f>IF(BH34=0,0,BH34/#REF!)</f>
        <v>0</v>
      </c>
      <c r="BK34" s="32">
        <f>IFERROR(VLOOKUP($J34,#REF!,BK$2,FALSE),0)</f>
        <v>0</v>
      </c>
      <c r="BL34" s="30">
        <f t="shared" si="70"/>
        <v>0</v>
      </c>
      <c r="BM34" s="102">
        <f t="shared" si="71"/>
        <v>0</v>
      </c>
      <c r="BN34" s="105">
        <f>IF(BL34=0,0,BL34/#REF!)</f>
        <v>0</v>
      </c>
      <c r="BO34" s="32">
        <f>IFERROR(VLOOKUP($J34,#REF!,BO$2,FALSE),0)</f>
        <v>0</v>
      </c>
      <c r="BP34" s="30">
        <f t="shared" si="72"/>
        <v>0</v>
      </c>
      <c r="BQ34" s="102">
        <f t="shared" si="73"/>
        <v>0</v>
      </c>
      <c r="BR34" s="105">
        <f>IF(BP34=0,0,BP34/#REF!)</f>
        <v>0</v>
      </c>
      <c r="BS34" s="32">
        <f>IFERROR(VLOOKUP($J34,#REF!,BS$2,FALSE),0)</f>
        <v>0</v>
      </c>
      <c r="BT34" s="30">
        <f t="shared" si="74"/>
        <v>0</v>
      </c>
      <c r="BU34" s="102">
        <f t="shared" si="75"/>
        <v>0</v>
      </c>
      <c r="BV34" s="105">
        <f>IF(BT34=0,0,BT34/#REF!)</f>
        <v>0</v>
      </c>
      <c r="BW34" s="32">
        <f>IFERROR(VLOOKUP($J34,#REF!,BW$2,FALSE),0)</f>
        <v>0</v>
      </c>
      <c r="BX34" s="30">
        <f t="shared" si="76"/>
        <v>0</v>
      </c>
      <c r="BY34" s="102">
        <f t="shared" si="77"/>
        <v>0</v>
      </c>
      <c r="BZ34" s="105">
        <f>IF(BX34=0,0,BX34/#REF!)</f>
        <v>0</v>
      </c>
      <c r="CA34" s="32">
        <f>IFERROR(VLOOKUP($J34,#REF!,CA$2,FALSE),0)</f>
        <v>0</v>
      </c>
      <c r="CB34" s="30">
        <f t="shared" si="78"/>
        <v>0</v>
      </c>
      <c r="CC34" s="102">
        <f t="shared" si="79"/>
        <v>0</v>
      </c>
      <c r="CD34" s="105">
        <f>IF(CB34=0,0,CB34/#REF!)</f>
        <v>0</v>
      </c>
      <c r="CE34" s="32">
        <f>IFERROR(VLOOKUP($J34,#REF!,CE$2,FALSE),0)</f>
        <v>0</v>
      </c>
      <c r="CF34" s="30">
        <f t="shared" si="80"/>
        <v>0</v>
      </c>
      <c r="CG34" s="102">
        <f t="shared" si="81"/>
        <v>0</v>
      </c>
      <c r="CH34" s="105">
        <f>IF(CF34=0,0,CF34/#REF!)</f>
        <v>0</v>
      </c>
      <c r="CI34" s="32">
        <f>IFERROR(VLOOKUP($J34,#REF!,CI$2,FALSE),0)</f>
        <v>0</v>
      </c>
      <c r="CJ34" s="30">
        <f t="shared" si="82"/>
        <v>0</v>
      </c>
      <c r="CK34" s="102">
        <f t="shared" si="83"/>
        <v>0</v>
      </c>
      <c r="CL34" s="105">
        <f>IF(CJ34=0,0,CJ34/#REF!)</f>
        <v>0</v>
      </c>
      <c r="CM34" s="32">
        <f>IFERROR(VLOOKUP($J34,#REF!,CM$2,FALSE),0)</f>
        <v>0</v>
      </c>
      <c r="CN34" s="30">
        <f t="shared" si="84"/>
        <v>0</v>
      </c>
      <c r="CO34" s="102">
        <f t="shared" si="85"/>
        <v>0</v>
      </c>
      <c r="CP34" s="105">
        <f>IF(CN34=0,0,CN34/#REF!)</f>
        <v>0</v>
      </c>
      <c r="CQ34" s="32">
        <f>IFERROR(VLOOKUP($J34,#REF!,CQ$2,FALSE),0)</f>
        <v>0</v>
      </c>
      <c r="CR34" s="30">
        <f t="shared" si="86"/>
        <v>0</v>
      </c>
      <c r="CS34" s="104">
        <f t="shared" si="87"/>
        <v>0</v>
      </c>
      <c r="CT34" s="103">
        <f>IF(CR34=0,0,CR34/#REF!)</f>
        <v>0</v>
      </c>
      <c r="CU34" s="32">
        <f>IFERROR(VLOOKUP($J34,#REF!,CU$2,FALSE),0)</f>
        <v>0</v>
      </c>
      <c r="CV34" s="30">
        <f t="shared" si="88"/>
        <v>0</v>
      </c>
      <c r="CW34" s="104">
        <f t="shared" si="89"/>
        <v>0</v>
      </c>
      <c r="CX34" s="103">
        <f>IF(CV34=0,0,CV34/#REF!)</f>
        <v>0</v>
      </c>
      <c r="CY34" s="32">
        <f>IFERROR(VLOOKUP($J34,#REF!,CY$2,FALSE),0)</f>
        <v>0</v>
      </c>
      <c r="CZ34" s="30">
        <f t="shared" si="90"/>
        <v>0</v>
      </c>
      <c r="DA34" s="104">
        <f t="shared" si="91"/>
        <v>0</v>
      </c>
      <c r="DB34" s="103">
        <f>IF(CZ34=0,0,CZ34/#REF!)</f>
        <v>0</v>
      </c>
      <c r="DC34" s="32">
        <f>IFERROR(VLOOKUP($J34,#REF!,DC$2,FALSE),0)</f>
        <v>0</v>
      </c>
      <c r="DD34" s="30">
        <f t="shared" si="92"/>
        <v>0</v>
      </c>
      <c r="DE34" s="104">
        <f t="shared" si="93"/>
        <v>0</v>
      </c>
      <c r="DF34" s="103">
        <f>IF(DD34=0,0,DD34/#REF!)</f>
        <v>0</v>
      </c>
      <c r="DG34" s="32">
        <f>IFERROR(VLOOKUP($J34,#REF!,DG$2,FALSE),0)</f>
        <v>0</v>
      </c>
      <c r="DH34" s="30">
        <f t="shared" si="94"/>
        <v>0</v>
      </c>
      <c r="DI34" s="104">
        <f t="shared" si="95"/>
        <v>0</v>
      </c>
      <c r="DJ34" s="103">
        <f>IF(DH34=0,0,DH34/#REF!)</f>
        <v>0</v>
      </c>
      <c r="DK34" s="32">
        <f>IFERROR(VLOOKUP($J34,#REF!,DK$2,FALSE),0)</f>
        <v>0</v>
      </c>
      <c r="DL34" s="30">
        <f t="shared" si="96"/>
        <v>0</v>
      </c>
      <c r="DM34" s="104">
        <f t="shared" si="97"/>
        <v>0</v>
      </c>
      <c r="DN34" s="103">
        <f>IF(DL34=0,0,DL34/#REF!)</f>
        <v>0</v>
      </c>
      <c r="DO34" s="32">
        <f>IFERROR(VLOOKUP($J34,#REF!,DO$2,FALSE),0)</f>
        <v>0</v>
      </c>
      <c r="DP34" s="30">
        <f t="shared" si="98"/>
        <v>0</v>
      </c>
      <c r="DQ34" s="104">
        <f t="shared" si="99"/>
        <v>0</v>
      </c>
      <c r="DR34" s="103">
        <f>IF(DP34=0,0,DP34/#REF!)</f>
        <v>0</v>
      </c>
      <c r="DS34" s="32">
        <f>IFERROR(VLOOKUP($J34,#REF!,DS$2,FALSE),0)</f>
        <v>0</v>
      </c>
      <c r="DT34" s="30">
        <f t="shared" si="100"/>
        <v>0</v>
      </c>
      <c r="DU34" s="104">
        <f t="shared" si="101"/>
        <v>0</v>
      </c>
      <c r="DV34" s="103">
        <f>IF(DT34=0,0,DT34/#REF!)</f>
        <v>0</v>
      </c>
      <c r="DW34" s="32">
        <f>IFERROR(VLOOKUP($J34,#REF!,DW$2,FALSE),0)</f>
        <v>0</v>
      </c>
      <c r="DX34" s="30">
        <f t="shared" si="102"/>
        <v>0</v>
      </c>
      <c r="DY34" s="104">
        <f t="shared" si="103"/>
        <v>0</v>
      </c>
      <c r="DZ34" s="103">
        <f>IF(DX34=0,0,DX34/#REF!)</f>
        <v>0</v>
      </c>
      <c r="EA34" s="32">
        <f>IFERROR(VLOOKUP($J34,#REF!,EA$2,FALSE),0)</f>
        <v>0</v>
      </c>
      <c r="EB34" s="30">
        <f t="shared" si="104"/>
        <v>0</v>
      </c>
      <c r="EC34" s="104">
        <f t="shared" si="105"/>
        <v>0</v>
      </c>
      <c r="ED34" s="103">
        <f>IF(EB34=0,0,EB34/#REF!)</f>
        <v>0</v>
      </c>
      <c r="EE34" s="32">
        <f>IFERROR(VLOOKUP($J34,#REF!,EE$2,FALSE),0)</f>
        <v>0</v>
      </c>
      <c r="EF34" s="30">
        <f t="shared" si="106"/>
        <v>0</v>
      </c>
      <c r="EG34" s="104">
        <f t="shared" si="107"/>
        <v>0</v>
      </c>
      <c r="EH34" s="103">
        <f>IF(EF34=0,0,EF34/#REF!)</f>
        <v>0</v>
      </c>
      <c r="EI34" s="32">
        <f>IFERROR(VLOOKUP($J34,#REF!,EI$2,FALSE),0)</f>
        <v>0</v>
      </c>
      <c r="EJ34" s="30">
        <f t="shared" si="108"/>
        <v>0</v>
      </c>
      <c r="EK34" s="104">
        <f t="shared" si="109"/>
        <v>0</v>
      </c>
      <c r="EL34" s="103">
        <f>IF(EJ34=0,0,EJ34/#REF!)</f>
        <v>0</v>
      </c>
      <c r="EM34" s="32">
        <f>IFERROR(VLOOKUP($J34,#REF!,EM$2,FALSE),0)</f>
        <v>0</v>
      </c>
      <c r="EN34" s="30">
        <f t="shared" si="110"/>
        <v>0</v>
      </c>
      <c r="EO34" s="104">
        <f t="shared" si="111"/>
        <v>0</v>
      </c>
      <c r="EP34" s="103">
        <f>IF(EN34=0,0,EN34/#REF!)</f>
        <v>0</v>
      </c>
      <c r="EQ34" s="32">
        <f>IFERROR(VLOOKUP($J34,#REF!,EQ$2,FALSE),0)</f>
        <v>0</v>
      </c>
      <c r="ER34" s="30">
        <f t="shared" si="112"/>
        <v>0</v>
      </c>
      <c r="ES34" s="104">
        <f t="shared" si="113"/>
        <v>0</v>
      </c>
      <c r="ET34" s="103">
        <f>IF(ER34=0,0,ER34/#REF!)</f>
        <v>0</v>
      </c>
      <c r="EU34" s="32">
        <f>IFERROR(VLOOKUP($J34,#REF!,EU$2,FALSE),0)</f>
        <v>0</v>
      </c>
      <c r="EV34" s="30">
        <f t="shared" si="114"/>
        <v>0</v>
      </c>
      <c r="EW34" s="104">
        <f t="shared" si="115"/>
        <v>0</v>
      </c>
      <c r="EX34" s="103">
        <f>IF(EV34=0,0,EV34/#REF!)</f>
        <v>0</v>
      </c>
      <c r="EY34" s="32">
        <f>IFERROR(VLOOKUP($J34,#REF!,EY$2,FALSE),0)</f>
        <v>0</v>
      </c>
      <c r="EZ34" s="30">
        <f t="shared" si="116"/>
        <v>0</v>
      </c>
      <c r="FA34" s="104">
        <f t="shared" si="117"/>
        <v>0</v>
      </c>
      <c r="FB34" s="103">
        <f>IF(EZ34=0,0,EZ34/#REF!)</f>
        <v>0</v>
      </c>
    </row>
    <row r="35" spans="2:158">
      <c r="B35" s="41">
        <f t="shared" si="45"/>
        <v>26</v>
      </c>
      <c r="C35" s="28">
        <f>入力⑥!C32</f>
        <v>0</v>
      </c>
      <c r="D35" s="28">
        <f>入力⑥!D32</f>
        <v>0</v>
      </c>
      <c r="E35" s="28">
        <f>入力⑥!E32</f>
        <v>0</v>
      </c>
      <c r="F35" s="28">
        <f>入力⑥!F32</f>
        <v>0</v>
      </c>
      <c r="G35" s="28">
        <f>入力⑥!G32</f>
        <v>0</v>
      </c>
      <c r="H35" s="28">
        <f>入力⑥!H32</f>
        <v>0</v>
      </c>
      <c r="I35" s="28">
        <f>入力⑥!I32</f>
        <v>0</v>
      </c>
      <c r="J35" s="28">
        <f>入力⑥!J32</f>
        <v>0</v>
      </c>
      <c r="K35" s="28" t="str">
        <f>入力⑥!L32</f>
        <v/>
      </c>
      <c r="L35" s="28" t="str">
        <f>入力⑥!M32</f>
        <v/>
      </c>
      <c r="M35" s="28">
        <f>入力⑥!N32</f>
        <v>0</v>
      </c>
      <c r="N35" s="28">
        <f>入力⑥!O32</f>
        <v>0</v>
      </c>
      <c r="O35" s="298">
        <f>IFERROR(VLOOKUP($J35,#REF!,O$2,FALSE),0)</f>
        <v>0</v>
      </c>
      <c r="P35" s="302">
        <f t="shared" si="46"/>
        <v>0</v>
      </c>
      <c r="Q35" s="300">
        <f t="shared" si="47"/>
        <v>0</v>
      </c>
      <c r="R35" s="301">
        <f>IF(P35=0,0,P35/#REF!)</f>
        <v>0</v>
      </c>
      <c r="S35" s="32">
        <f>IFERROR(VLOOKUP($J35,#REF!,S$2,FALSE),0)</f>
        <v>0</v>
      </c>
      <c r="T35" s="30">
        <f t="shared" si="48"/>
        <v>0</v>
      </c>
      <c r="U35" s="102">
        <f t="shared" si="49"/>
        <v>0</v>
      </c>
      <c r="V35" s="105">
        <f>IF(T35=0,0,T35/#REF!)</f>
        <v>0</v>
      </c>
      <c r="W35" s="32">
        <f>IFERROR(VLOOKUP($J35,#REF!,W$2,FALSE),0)</f>
        <v>0</v>
      </c>
      <c r="X35" s="30">
        <f t="shared" si="50"/>
        <v>0</v>
      </c>
      <c r="Y35" s="102">
        <f t="shared" si="51"/>
        <v>0</v>
      </c>
      <c r="Z35" s="105">
        <f>IF(X35=0,0,X35/#REF!)</f>
        <v>0</v>
      </c>
      <c r="AA35" s="32">
        <f>IFERROR(VLOOKUP($J35,#REF!,AA$2,FALSE),0)</f>
        <v>0</v>
      </c>
      <c r="AB35" s="30">
        <f t="shared" si="52"/>
        <v>0</v>
      </c>
      <c r="AC35" s="102">
        <f t="shared" si="53"/>
        <v>0</v>
      </c>
      <c r="AD35" s="105">
        <f>IF(AB35=0,0,AB35/#REF!)</f>
        <v>0</v>
      </c>
      <c r="AE35" s="32">
        <f>IFERROR(VLOOKUP($J35,#REF!,AE$2,FALSE),0)</f>
        <v>0</v>
      </c>
      <c r="AF35" s="30">
        <f t="shared" si="54"/>
        <v>0</v>
      </c>
      <c r="AG35" s="102">
        <f t="shared" si="55"/>
        <v>0</v>
      </c>
      <c r="AH35" s="105">
        <f>IF(AF35=0,0,AF35/#REF!)</f>
        <v>0</v>
      </c>
      <c r="AI35" s="32">
        <f>IFERROR(VLOOKUP($J35,#REF!,AI$2,FALSE),0)</f>
        <v>0</v>
      </c>
      <c r="AJ35" s="30">
        <f t="shared" si="56"/>
        <v>0</v>
      </c>
      <c r="AK35" s="102">
        <f t="shared" si="57"/>
        <v>0</v>
      </c>
      <c r="AL35" s="105">
        <f>IF(AJ35=0,0,AJ35/#REF!)</f>
        <v>0</v>
      </c>
      <c r="AM35" s="32">
        <f>IFERROR(VLOOKUP($J35,#REF!,AM$2,FALSE),0)</f>
        <v>0</v>
      </c>
      <c r="AN35" s="30">
        <f t="shared" si="58"/>
        <v>0</v>
      </c>
      <c r="AO35" s="102">
        <f t="shared" si="59"/>
        <v>0</v>
      </c>
      <c r="AP35" s="105">
        <f>IF(AN35=0,0,AN35/#REF!)</f>
        <v>0</v>
      </c>
      <c r="AQ35" s="32">
        <f>IFERROR(VLOOKUP($J35,#REF!,AQ$2,FALSE),0)</f>
        <v>0</v>
      </c>
      <c r="AR35" s="30">
        <f t="shared" si="60"/>
        <v>0</v>
      </c>
      <c r="AS35" s="102">
        <f t="shared" si="61"/>
        <v>0</v>
      </c>
      <c r="AT35" s="105">
        <f>IF(AR35=0,0,AR35/#REF!)</f>
        <v>0</v>
      </c>
      <c r="AU35" s="32">
        <f>IFERROR(VLOOKUP($J35,#REF!,AU$2,FALSE),0)</f>
        <v>0</v>
      </c>
      <c r="AV35" s="30">
        <f t="shared" si="62"/>
        <v>0</v>
      </c>
      <c r="AW35" s="102">
        <f t="shared" si="63"/>
        <v>0</v>
      </c>
      <c r="AX35" s="105">
        <f>IF(AV35=0,0,AV35/#REF!)</f>
        <v>0</v>
      </c>
      <c r="AY35" s="32">
        <f>IFERROR(VLOOKUP($J35,#REF!,AY$2,FALSE),0)</f>
        <v>0</v>
      </c>
      <c r="AZ35" s="30">
        <f t="shared" si="64"/>
        <v>0</v>
      </c>
      <c r="BA35" s="102">
        <f t="shared" si="65"/>
        <v>0</v>
      </c>
      <c r="BB35" s="105">
        <f>IF(AZ35=0,0,AZ35/#REF!)</f>
        <v>0</v>
      </c>
      <c r="BC35" s="32">
        <f>IFERROR(VLOOKUP($J35,#REF!,BC$2,FALSE),0)</f>
        <v>0</v>
      </c>
      <c r="BD35" s="30">
        <f t="shared" si="66"/>
        <v>0</v>
      </c>
      <c r="BE35" s="102">
        <f t="shared" si="67"/>
        <v>0</v>
      </c>
      <c r="BF35" s="105">
        <f>IF(BD35=0,0,BD35/#REF!)</f>
        <v>0</v>
      </c>
      <c r="BG35" s="32">
        <f>IFERROR(VLOOKUP($J35,#REF!,BG$2,FALSE),0)</f>
        <v>0</v>
      </c>
      <c r="BH35" s="30">
        <f t="shared" si="68"/>
        <v>0</v>
      </c>
      <c r="BI35" s="102">
        <f t="shared" si="69"/>
        <v>0</v>
      </c>
      <c r="BJ35" s="105">
        <f>IF(BH35=0,0,BH35/#REF!)</f>
        <v>0</v>
      </c>
      <c r="BK35" s="32">
        <f>IFERROR(VLOOKUP($J35,#REF!,BK$2,FALSE),0)</f>
        <v>0</v>
      </c>
      <c r="BL35" s="30">
        <f t="shared" si="70"/>
        <v>0</v>
      </c>
      <c r="BM35" s="102">
        <f t="shared" si="71"/>
        <v>0</v>
      </c>
      <c r="BN35" s="105">
        <f>IF(BL35=0,0,BL35/#REF!)</f>
        <v>0</v>
      </c>
      <c r="BO35" s="32">
        <f>IFERROR(VLOOKUP($J35,#REF!,BO$2,FALSE),0)</f>
        <v>0</v>
      </c>
      <c r="BP35" s="30">
        <f t="shared" si="72"/>
        <v>0</v>
      </c>
      <c r="BQ35" s="102">
        <f t="shared" si="73"/>
        <v>0</v>
      </c>
      <c r="BR35" s="105">
        <f>IF(BP35=0,0,BP35/#REF!)</f>
        <v>0</v>
      </c>
      <c r="BS35" s="32">
        <f>IFERROR(VLOOKUP($J35,#REF!,BS$2,FALSE),0)</f>
        <v>0</v>
      </c>
      <c r="BT35" s="30">
        <f t="shared" si="74"/>
        <v>0</v>
      </c>
      <c r="BU35" s="102">
        <f t="shared" si="75"/>
        <v>0</v>
      </c>
      <c r="BV35" s="105">
        <f>IF(BT35=0,0,BT35/#REF!)</f>
        <v>0</v>
      </c>
      <c r="BW35" s="32">
        <f>IFERROR(VLOOKUP($J35,#REF!,BW$2,FALSE),0)</f>
        <v>0</v>
      </c>
      <c r="BX35" s="30">
        <f t="shared" si="76"/>
        <v>0</v>
      </c>
      <c r="BY35" s="102">
        <f t="shared" si="77"/>
        <v>0</v>
      </c>
      <c r="BZ35" s="105">
        <f>IF(BX35=0,0,BX35/#REF!)</f>
        <v>0</v>
      </c>
      <c r="CA35" s="32">
        <f>IFERROR(VLOOKUP($J35,#REF!,CA$2,FALSE),0)</f>
        <v>0</v>
      </c>
      <c r="CB35" s="30">
        <f t="shared" si="78"/>
        <v>0</v>
      </c>
      <c r="CC35" s="102">
        <f t="shared" si="79"/>
        <v>0</v>
      </c>
      <c r="CD35" s="105">
        <f>IF(CB35=0,0,CB35/#REF!)</f>
        <v>0</v>
      </c>
      <c r="CE35" s="32">
        <f>IFERROR(VLOOKUP($J35,#REF!,CE$2,FALSE),0)</f>
        <v>0</v>
      </c>
      <c r="CF35" s="30">
        <f t="shared" si="80"/>
        <v>0</v>
      </c>
      <c r="CG35" s="102">
        <f t="shared" si="81"/>
        <v>0</v>
      </c>
      <c r="CH35" s="105">
        <f>IF(CF35=0,0,CF35/#REF!)</f>
        <v>0</v>
      </c>
      <c r="CI35" s="32">
        <f>IFERROR(VLOOKUP($J35,#REF!,CI$2,FALSE),0)</f>
        <v>0</v>
      </c>
      <c r="CJ35" s="30">
        <f t="shared" si="82"/>
        <v>0</v>
      </c>
      <c r="CK35" s="102">
        <f t="shared" si="83"/>
        <v>0</v>
      </c>
      <c r="CL35" s="105">
        <f>IF(CJ35=0,0,CJ35/#REF!)</f>
        <v>0</v>
      </c>
      <c r="CM35" s="32">
        <f>IFERROR(VLOOKUP($J35,#REF!,CM$2,FALSE),0)</f>
        <v>0</v>
      </c>
      <c r="CN35" s="30">
        <f t="shared" si="84"/>
        <v>0</v>
      </c>
      <c r="CO35" s="102">
        <f t="shared" si="85"/>
        <v>0</v>
      </c>
      <c r="CP35" s="105">
        <f>IF(CN35=0,0,CN35/#REF!)</f>
        <v>0</v>
      </c>
      <c r="CQ35" s="32">
        <f>IFERROR(VLOOKUP($J35,#REF!,CQ$2,FALSE),0)</f>
        <v>0</v>
      </c>
      <c r="CR35" s="30">
        <f t="shared" si="86"/>
        <v>0</v>
      </c>
      <c r="CS35" s="104">
        <f t="shared" si="87"/>
        <v>0</v>
      </c>
      <c r="CT35" s="103">
        <f>IF(CR35=0,0,CR35/#REF!)</f>
        <v>0</v>
      </c>
      <c r="CU35" s="32">
        <f>IFERROR(VLOOKUP($J35,#REF!,CU$2,FALSE),0)</f>
        <v>0</v>
      </c>
      <c r="CV35" s="30">
        <f t="shared" si="88"/>
        <v>0</v>
      </c>
      <c r="CW35" s="104">
        <f t="shared" si="89"/>
        <v>0</v>
      </c>
      <c r="CX35" s="103">
        <f>IF(CV35=0,0,CV35/#REF!)</f>
        <v>0</v>
      </c>
      <c r="CY35" s="32">
        <f>IFERROR(VLOOKUP($J35,#REF!,CY$2,FALSE),0)</f>
        <v>0</v>
      </c>
      <c r="CZ35" s="30">
        <f t="shared" si="90"/>
        <v>0</v>
      </c>
      <c r="DA35" s="104">
        <f t="shared" si="91"/>
        <v>0</v>
      </c>
      <c r="DB35" s="103">
        <f>IF(CZ35=0,0,CZ35/#REF!)</f>
        <v>0</v>
      </c>
      <c r="DC35" s="32">
        <f>IFERROR(VLOOKUP($J35,#REF!,DC$2,FALSE),0)</f>
        <v>0</v>
      </c>
      <c r="DD35" s="30">
        <f t="shared" si="92"/>
        <v>0</v>
      </c>
      <c r="DE35" s="104">
        <f t="shared" si="93"/>
        <v>0</v>
      </c>
      <c r="DF35" s="103">
        <f>IF(DD35=0,0,DD35/#REF!)</f>
        <v>0</v>
      </c>
      <c r="DG35" s="32">
        <f>IFERROR(VLOOKUP($J35,#REF!,DG$2,FALSE),0)</f>
        <v>0</v>
      </c>
      <c r="DH35" s="30">
        <f t="shared" si="94"/>
        <v>0</v>
      </c>
      <c r="DI35" s="104">
        <f t="shared" si="95"/>
        <v>0</v>
      </c>
      <c r="DJ35" s="103">
        <f>IF(DH35=0,0,DH35/#REF!)</f>
        <v>0</v>
      </c>
      <c r="DK35" s="32">
        <f>IFERROR(VLOOKUP($J35,#REF!,DK$2,FALSE),0)</f>
        <v>0</v>
      </c>
      <c r="DL35" s="30">
        <f t="shared" si="96"/>
        <v>0</v>
      </c>
      <c r="DM35" s="104">
        <f t="shared" si="97"/>
        <v>0</v>
      </c>
      <c r="DN35" s="103">
        <f>IF(DL35=0,0,DL35/#REF!)</f>
        <v>0</v>
      </c>
      <c r="DO35" s="32">
        <f>IFERROR(VLOOKUP($J35,#REF!,DO$2,FALSE),0)</f>
        <v>0</v>
      </c>
      <c r="DP35" s="30">
        <f t="shared" si="98"/>
        <v>0</v>
      </c>
      <c r="DQ35" s="104">
        <f t="shared" si="99"/>
        <v>0</v>
      </c>
      <c r="DR35" s="103">
        <f>IF(DP35=0,0,DP35/#REF!)</f>
        <v>0</v>
      </c>
      <c r="DS35" s="32">
        <f>IFERROR(VLOOKUP($J35,#REF!,DS$2,FALSE),0)</f>
        <v>0</v>
      </c>
      <c r="DT35" s="30">
        <f t="shared" si="100"/>
        <v>0</v>
      </c>
      <c r="DU35" s="104">
        <f t="shared" si="101"/>
        <v>0</v>
      </c>
      <c r="DV35" s="103">
        <f>IF(DT35=0,0,DT35/#REF!)</f>
        <v>0</v>
      </c>
      <c r="DW35" s="32">
        <f>IFERROR(VLOOKUP($J35,#REF!,DW$2,FALSE),0)</f>
        <v>0</v>
      </c>
      <c r="DX35" s="30">
        <f t="shared" si="102"/>
        <v>0</v>
      </c>
      <c r="DY35" s="104">
        <f t="shared" si="103"/>
        <v>0</v>
      </c>
      <c r="DZ35" s="103">
        <f>IF(DX35=0,0,DX35/#REF!)</f>
        <v>0</v>
      </c>
      <c r="EA35" s="32">
        <f>IFERROR(VLOOKUP($J35,#REF!,EA$2,FALSE),0)</f>
        <v>0</v>
      </c>
      <c r="EB35" s="30">
        <f t="shared" si="104"/>
        <v>0</v>
      </c>
      <c r="EC35" s="104">
        <f t="shared" si="105"/>
        <v>0</v>
      </c>
      <c r="ED35" s="103">
        <f>IF(EB35=0,0,EB35/#REF!)</f>
        <v>0</v>
      </c>
      <c r="EE35" s="32">
        <f>IFERROR(VLOOKUP($J35,#REF!,EE$2,FALSE),0)</f>
        <v>0</v>
      </c>
      <c r="EF35" s="30">
        <f t="shared" si="106"/>
        <v>0</v>
      </c>
      <c r="EG35" s="104">
        <f t="shared" si="107"/>
        <v>0</v>
      </c>
      <c r="EH35" s="103">
        <f>IF(EF35=0,0,EF35/#REF!)</f>
        <v>0</v>
      </c>
      <c r="EI35" s="32">
        <f>IFERROR(VLOOKUP($J35,#REF!,EI$2,FALSE),0)</f>
        <v>0</v>
      </c>
      <c r="EJ35" s="30">
        <f t="shared" si="108"/>
        <v>0</v>
      </c>
      <c r="EK35" s="104">
        <f t="shared" si="109"/>
        <v>0</v>
      </c>
      <c r="EL35" s="103">
        <f>IF(EJ35=0,0,EJ35/#REF!)</f>
        <v>0</v>
      </c>
      <c r="EM35" s="32">
        <f>IFERROR(VLOOKUP($J35,#REF!,EM$2,FALSE),0)</f>
        <v>0</v>
      </c>
      <c r="EN35" s="30">
        <f t="shared" si="110"/>
        <v>0</v>
      </c>
      <c r="EO35" s="104">
        <f t="shared" si="111"/>
        <v>0</v>
      </c>
      <c r="EP35" s="103">
        <f>IF(EN35=0,0,EN35/#REF!)</f>
        <v>0</v>
      </c>
      <c r="EQ35" s="32">
        <f>IFERROR(VLOOKUP($J35,#REF!,EQ$2,FALSE),0)</f>
        <v>0</v>
      </c>
      <c r="ER35" s="30">
        <f t="shared" si="112"/>
        <v>0</v>
      </c>
      <c r="ES35" s="104">
        <f t="shared" si="113"/>
        <v>0</v>
      </c>
      <c r="ET35" s="103">
        <f>IF(ER35=0,0,ER35/#REF!)</f>
        <v>0</v>
      </c>
      <c r="EU35" s="32">
        <f>IFERROR(VLOOKUP($J35,#REF!,EU$2,FALSE),0)</f>
        <v>0</v>
      </c>
      <c r="EV35" s="30">
        <f t="shared" si="114"/>
        <v>0</v>
      </c>
      <c r="EW35" s="104">
        <f t="shared" si="115"/>
        <v>0</v>
      </c>
      <c r="EX35" s="103">
        <f>IF(EV35=0,0,EV35/#REF!)</f>
        <v>0</v>
      </c>
      <c r="EY35" s="32">
        <f>IFERROR(VLOOKUP($J35,#REF!,EY$2,FALSE),0)</f>
        <v>0</v>
      </c>
      <c r="EZ35" s="30">
        <f t="shared" si="116"/>
        <v>0</v>
      </c>
      <c r="FA35" s="104">
        <f t="shared" si="117"/>
        <v>0</v>
      </c>
      <c r="FB35" s="103">
        <f>IF(EZ35=0,0,EZ35/#REF!)</f>
        <v>0</v>
      </c>
    </row>
    <row r="36" spans="2:158">
      <c r="B36" s="41">
        <f t="shared" si="45"/>
        <v>27</v>
      </c>
      <c r="C36" s="28">
        <f>入力⑥!C33</f>
        <v>0</v>
      </c>
      <c r="D36" s="28">
        <f>入力⑥!D33</f>
        <v>0</v>
      </c>
      <c r="E36" s="28">
        <f>入力⑥!E33</f>
        <v>0</v>
      </c>
      <c r="F36" s="28">
        <f>入力⑥!F33</f>
        <v>0</v>
      </c>
      <c r="G36" s="28">
        <f>入力⑥!G33</f>
        <v>0</v>
      </c>
      <c r="H36" s="28">
        <f>入力⑥!H33</f>
        <v>0</v>
      </c>
      <c r="I36" s="28">
        <f>入力⑥!I33</f>
        <v>0</v>
      </c>
      <c r="J36" s="28">
        <f>入力⑥!J33</f>
        <v>0</v>
      </c>
      <c r="K36" s="28" t="str">
        <f>入力⑥!L33</f>
        <v/>
      </c>
      <c r="L36" s="28" t="str">
        <f>入力⑥!M33</f>
        <v/>
      </c>
      <c r="M36" s="28">
        <f>入力⑥!N33</f>
        <v>0</v>
      </c>
      <c r="N36" s="28">
        <f>入力⑥!O33</f>
        <v>0</v>
      </c>
      <c r="O36" s="298">
        <f>IFERROR(VLOOKUP($J36,#REF!,O$2,FALSE),0)</f>
        <v>0</v>
      </c>
      <c r="P36" s="302">
        <f t="shared" si="46"/>
        <v>0</v>
      </c>
      <c r="Q36" s="300">
        <f t="shared" si="47"/>
        <v>0</v>
      </c>
      <c r="R36" s="301">
        <f>IF(P36=0,0,P36/#REF!)</f>
        <v>0</v>
      </c>
      <c r="S36" s="32">
        <f>IFERROR(VLOOKUP($J36,#REF!,S$2,FALSE),0)</f>
        <v>0</v>
      </c>
      <c r="T36" s="30">
        <f t="shared" si="48"/>
        <v>0</v>
      </c>
      <c r="U36" s="102">
        <f t="shared" si="49"/>
        <v>0</v>
      </c>
      <c r="V36" s="105">
        <f>IF(T36=0,0,T36/#REF!)</f>
        <v>0</v>
      </c>
      <c r="W36" s="32">
        <f>IFERROR(VLOOKUP($J36,#REF!,W$2,FALSE),0)</f>
        <v>0</v>
      </c>
      <c r="X36" s="30">
        <f t="shared" si="50"/>
        <v>0</v>
      </c>
      <c r="Y36" s="102">
        <f t="shared" si="51"/>
        <v>0</v>
      </c>
      <c r="Z36" s="105">
        <f>IF(X36=0,0,X36/#REF!)</f>
        <v>0</v>
      </c>
      <c r="AA36" s="32">
        <f>IFERROR(VLOOKUP($J36,#REF!,AA$2,FALSE),0)</f>
        <v>0</v>
      </c>
      <c r="AB36" s="30">
        <f t="shared" si="52"/>
        <v>0</v>
      </c>
      <c r="AC36" s="102">
        <f t="shared" si="53"/>
        <v>0</v>
      </c>
      <c r="AD36" s="105">
        <f>IF(AB36=0,0,AB36/#REF!)</f>
        <v>0</v>
      </c>
      <c r="AE36" s="32">
        <f>IFERROR(VLOOKUP($J36,#REF!,AE$2,FALSE),0)</f>
        <v>0</v>
      </c>
      <c r="AF36" s="30">
        <f t="shared" si="54"/>
        <v>0</v>
      </c>
      <c r="AG36" s="102">
        <f t="shared" si="55"/>
        <v>0</v>
      </c>
      <c r="AH36" s="105">
        <f>IF(AF36=0,0,AF36/#REF!)</f>
        <v>0</v>
      </c>
      <c r="AI36" s="32">
        <f>IFERROR(VLOOKUP($J36,#REF!,AI$2,FALSE),0)</f>
        <v>0</v>
      </c>
      <c r="AJ36" s="30">
        <f t="shared" si="56"/>
        <v>0</v>
      </c>
      <c r="AK36" s="102">
        <f t="shared" si="57"/>
        <v>0</v>
      </c>
      <c r="AL36" s="105">
        <f>IF(AJ36=0,0,AJ36/#REF!)</f>
        <v>0</v>
      </c>
      <c r="AM36" s="32">
        <f>IFERROR(VLOOKUP($J36,#REF!,AM$2,FALSE),0)</f>
        <v>0</v>
      </c>
      <c r="AN36" s="30">
        <f t="shared" si="58"/>
        <v>0</v>
      </c>
      <c r="AO36" s="102">
        <f t="shared" si="59"/>
        <v>0</v>
      </c>
      <c r="AP36" s="105">
        <f>IF(AN36=0,0,AN36/#REF!)</f>
        <v>0</v>
      </c>
      <c r="AQ36" s="32">
        <f>IFERROR(VLOOKUP($J36,#REF!,AQ$2,FALSE),0)</f>
        <v>0</v>
      </c>
      <c r="AR36" s="30">
        <f t="shared" si="60"/>
        <v>0</v>
      </c>
      <c r="AS36" s="102">
        <f t="shared" si="61"/>
        <v>0</v>
      </c>
      <c r="AT36" s="105">
        <f>IF(AR36=0,0,AR36/#REF!)</f>
        <v>0</v>
      </c>
      <c r="AU36" s="32">
        <f>IFERROR(VLOOKUP($J36,#REF!,AU$2,FALSE),0)</f>
        <v>0</v>
      </c>
      <c r="AV36" s="30">
        <f t="shared" si="62"/>
        <v>0</v>
      </c>
      <c r="AW36" s="102">
        <f t="shared" si="63"/>
        <v>0</v>
      </c>
      <c r="AX36" s="105">
        <f>IF(AV36=0,0,AV36/#REF!)</f>
        <v>0</v>
      </c>
      <c r="AY36" s="32">
        <f>IFERROR(VLOOKUP($J36,#REF!,AY$2,FALSE),0)</f>
        <v>0</v>
      </c>
      <c r="AZ36" s="30">
        <f t="shared" si="64"/>
        <v>0</v>
      </c>
      <c r="BA36" s="102">
        <f t="shared" si="65"/>
        <v>0</v>
      </c>
      <c r="BB36" s="105">
        <f>IF(AZ36=0,0,AZ36/#REF!)</f>
        <v>0</v>
      </c>
      <c r="BC36" s="32">
        <f>IFERROR(VLOOKUP($J36,#REF!,BC$2,FALSE),0)</f>
        <v>0</v>
      </c>
      <c r="BD36" s="30">
        <f t="shared" si="66"/>
        <v>0</v>
      </c>
      <c r="BE36" s="102">
        <f t="shared" si="67"/>
        <v>0</v>
      </c>
      <c r="BF36" s="105">
        <f>IF(BD36=0,0,BD36/#REF!)</f>
        <v>0</v>
      </c>
      <c r="BG36" s="32">
        <f>IFERROR(VLOOKUP($J36,#REF!,BG$2,FALSE),0)</f>
        <v>0</v>
      </c>
      <c r="BH36" s="30">
        <f t="shared" si="68"/>
        <v>0</v>
      </c>
      <c r="BI36" s="102">
        <f t="shared" si="69"/>
        <v>0</v>
      </c>
      <c r="BJ36" s="105">
        <f>IF(BH36=0,0,BH36/#REF!)</f>
        <v>0</v>
      </c>
      <c r="BK36" s="32">
        <f>IFERROR(VLOOKUP($J36,#REF!,BK$2,FALSE),0)</f>
        <v>0</v>
      </c>
      <c r="BL36" s="30">
        <f t="shared" si="70"/>
        <v>0</v>
      </c>
      <c r="BM36" s="102">
        <f t="shared" si="71"/>
        <v>0</v>
      </c>
      <c r="BN36" s="105">
        <f>IF(BL36=0,0,BL36/#REF!)</f>
        <v>0</v>
      </c>
      <c r="BO36" s="32">
        <f>IFERROR(VLOOKUP($J36,#REF!,BO$2,FALSE),0)</f>
        <v>0</v>
      </c>
      <c r="BP36" s="30">
        <f t="shared" si="72"/>
        <v>0</v>
      </c>
      <c r="BQ36" s="102">
        <f t="shared" si="73"/>
        <v>0</v>
      </c>
      <c r="BR36" s="105">
        <f>IF(BP36=0,0,BP36/#REF!)</f>
        <v>0</v>
      </c>
      <c r="BS36" s="32">
        <f>IFERROR(VLOOKUP($J36,#REF!,BS$2,FALSE),0)</f>
        <v>0</v>
      </c>
      <c r="BT36" s="30">
        <f t="shared" si="74"/>
        <v>0</v>
      </c>
      <c r="BU36" s="102">
        <f t="shared" si="75"/>
        <v>0</v>
      </c>
      <c r="BV36" s="105">
        <f>IF(BT36=0,0,BT36/#REF!)</f>
        <v>0</v>
      </c>
      <c r="BW36" s="32">
        <f>IFERROR(VLOOKUP($J36,#REF!,BW$2,FALSE),0)</f>
        <v>0</v>
      </c>
      <c r="BX36" s="30">
        <f t="shared" si="76"/>
        <v>0</v>
      </c>
      <c r="BY36" s="102">
        <f t="shared" si="77"/>
        <v>0</v>
      </c>
      <c r="BZ36" s="105">
        <f>IF(BX36=0,0,BX36/#REF!)</f>
        <v>0</v>
      </c>
      <c r="CA36" s="32">
        <f>IFERROR(VLOOKUP($J36,#REF!,CA$2,FALSE),0)</f>
        <v>0</v>
      </c>
      <c r="CB36" s="30">
        <f t="shared" si="78"/>
        <v>0</v>
      </c>
      <c r="CC36" s="102">
        <f t="shared" si="79"/>
        <v>0</v>
      </c>
      <c r="CD36" s="105">
        <f>IF(CB36=0,0,CB36/#REF!)</f>
        <v>0</v>
      </c>
      <c r="CE36" s="32">
        <f>IFERROR(VLOOKUP($J36,#REF!,CE$2,FALSE),0)</f>
        <v>0</v>
      </c>
      <c r="CF36" s="30">
        <f t="shared" si="80"/>
        <v>0</v>
      </c>
      <c r="CG36" s="102">
        <f t="shared" si="81"/>
        <v>0</v>
      </c>
      <c r="CH36" s="105">
        <f>IF(CF36=0,0,CF36/#REF!)</f>
        <v>0</v>
      </c>
      <c r="CI36" s="32">
        <f>IFERROR(VLOOKUP($J36,#REF!,CI$2,FALSE),0)</f>
        <v>0</v>
      </c>
      <c r="CJ36" s="30">
        <f t="shared" si="82"/>
        <v>0</v>
      </c>
      <c r="CK36" s="102">
        <f t="shared" si="83"/>
        <v>0</v>
      </c>
      <c r="CL36" s="105">
        <f>IF(CJ36=0,0,CJ36/#REF!)</f>
        <v>0</v>
      </c>
      <c r="CM36" s="32">
        <f>IFERROR(VLOOKUP($J36,#REF!,CM$2,FALSE),0)</f>
        <v>0</v>
      </c>
      <c r="CN36" s="30">
        <f t="shared" si="84"/>
        <v>0</v>
      </c>
      <c r="CO36" s="102">
        <f t="shared" si="85"/>
        <v>0</v>
      </c>
      <c r="CP36" s="105">
        <f>IF(CN36=0,0,CN36/#REF!)</f>
        <v>0</v>
      </c>
      <c r="CQ36" s="32">
        <f>IFERROR(VLOOKUP($J36,#REF!,CQ$2,FALSE),0)</f>
        <v>0</v>
      </c>
      <c r="CR36" s="30">
        <f t="shared" si="86"/>
        <v>0</v>
      </c>
      <c r="CS36" s="104">
        <f t="shared" si="87"/>
        <v>0</v>
      </c>
      <c r="CT36" s="103">
        <f>IF(CR36=0,0,CR36/#REF!)</f>
        <v>0</v>
      </c>
      <c r="CU36" s="32">
        <f>IFERROR(VLOOKUP($J36,#REF!,CU$2,FALSE),0)</f>
        <v>0</v>
      </c>
      <c r="CV36" s="30">
        <f t="shared" si="88"/>
        <v>0</v>
      </c>
      <c r="CW36" s="104">
        <f t="shared" si="89"/>
        <v>0</v>
      </c>
      <c r="CX36" s="103">
        <f>IF(CV36=0,0,CV36/#REF!)</f>
        <v>0</v>
      </c>
      <c r="CY36" s="32">
        <f>IFERROR(VLOOKUP($J36,#REF!,CY$2,FALSE),0)</f>
        <v>0</v>
      </c>
      <c r="CZ36" s="30">
        <f t="shared" si="90"/>
        <v>0</v>
      </c>
      <c r="DA36" s="104">
        <f t="shared" si="91"/>
        <v>0</v>
      </c>
      <c r="DB36" s="103">
        <f>IF(CZ36=0,0,CZ36/#REF!)</f>
        <v>0</v>
      </c>
      <c r="DC36" s="32">
        <f>IFERROR(VLOOKUP($J36,#REF!,DC$2,FALSE),0)</f>
        <v>0</v>
      </c>
      <c r="DD36" s="30">
        <f t="shared" si="92"/>
        <v>0</v>
      </c>
      <c r="DE36" s="104">
        <f t="shared" si="93"/>
        <v>0</v>
      </c>
      <c r="DF36" s="103">
        <f>IF(DD36=0,0,DD36/#REF!)</f>
        <v>0</v>
      </c>
      <c r="DG36" s="32">
        <f>IFERROR(VLOOKUP($J36,#REF!,DG$2,FALSE),0)</f>
        <v>0</v>
      </c>
      <c r="DH36" s="30">
        <f t="shared" si="94"/>
        <v>0</v>
      </c>
      <c r="DI36" s="104">
        <f t="shared" si="95"/>
        <v>0</v>
      </c>
      <c r="DJ36" s="103">
        <f>IF(DH36=0,0,DH36/#REF!)</f>
        <v>0</v>
      </c>
      <c r="DK36" s="32">
        <f>IFERROR(VLOOKUP($J36,#REF!,DK$2,FALSE),0)</f>
        <v>0</v>
      </c>
      <c r="DL36" s="30">
        <f t="shared" si="96"/>
        <v>0</v>
      </c>
      <c r="DM36" s="104">
        <f t="shared" si="97"/>
        <v>0</v>
      </c>
      <c r="DN36" s="103">
        <f>IF(DL36=0,0,DL36/#REF!)</f>
        <v>0</v>
      </c>
      <c r="DO36" s="32">
        <f>IFERROR(VLOOKUP($J36,#REF!,DO$2,FALSE),0)</f>
        <v>0</v>
      </c>
      <c r="DP36" s="30">
        <f t="shared" si="98"/>
        <v>0</v>
      </c>
      <c r="DQ36" s="104">
        <f t="shared" si="99"/>
        <v>0</v>
      </c>
      <c r="DR36" s="103">
        <f>IF(DP36=0,0,DP36/#REF!)</f>
        <v>0</v>
      </c>
      <c r="DS36" s="32">
        <f>IFERROR(VLOOKUP($J36,#REF!,DS$2,FALSE),0)</f>
        <v>0</v>
      </c>
      <c r="DT36" s="30">
        <f t="shared" si="100"/>
        <v>0</v>
      </c>
      <c r="DU36" s="104">
        <f t="shared" si="101"/>
        <v>0</v>
      </c>
      <c r="DV36" s="103">
        <f>IF(DT36=0,0,DT36/#REF!)</f>
        <v>0</v>
      </c>
      <c r="DW36" s="32">
        <f>IFERROR(VLOOKUP($J36,#REF!,DW$2,FALSE),0)</f>
        <v>0</v>
      </c>
      <c r="DX36" s="30">
        <f t="shared" si="102"/>
        <v>0</v>
      </c>
      <c r="DY36" s="104">
        <f t="shared" si="103"/>
        <v>0</v>
      </c>
      <c r="DZ36" s="103">
        <f>IF(DX36=0,0,DX36/#REF!)</f>
        <v>0</v>
      </c>
      <c r="EA36" s="32">
        <f>IFERROR(VLOOKUP($J36,#REF!,EA$2,FALSE),0)</f>
        <v>0</v>
      </c>
      <c r="EB36" s="30">
        <f t="shared" si="104"/>
        <v>0</v>
      </c>
      <c r="EC36" s="104">
        <f t="shared" si="105"/>
        <v>0</v>
      </c>
      <c r="ED36" s="103">
        <f>IF(EB36=0,0,EB36/#REF!)</f>
        <v>0</v>
      </c>
      <c r="EE36" s="32">
        <f>IFERROR(VLOOKUP($J36,#REF!,EE$2,FALSE),0)</f>
        <v>0</v>
      </c>
      <c r="EF36" s="30">
        <f t="shared" si="106"/>
        <v>0</v>
      </c>
      <c r="EG36" s="104">
        <f t="shared" si="107"/>
        <v>0</v>
      </c>
      <c r="EH36" s="103">
        <f>IF(EF36=0,0,EF36/#REF!)</f>
        <v>0</v>
      </c>
      <c r="EI36" s="32">
        <f>IFERROR(VLOOKUP($J36,#REF!,EI$2,FALSE),0)</f>
        <v>0</v>
      </c>
      <c r="EJ36" s="30">
        <f t="shared" si="108"/>
        <v>0</v>
      </c>
      <c r="EK36" s="104">
        <f t="shared" si="109"/>
        <v>0</v>
      </c>
      <c r="EL36" s="103">
        <f>IF(EJ36=0,0,EJ36/#REF!)</f>
        <v>0</v>
      </c>
      <c r="EM36" s="32">
        <f>IFERROR(VLOOKUP($J36,#REF!,EM$2,FALSE),0)</f>
        <v>0</v>
      </c>
      <c r="EN36" s="30">
        <f t="shared" si="110"/>
        <v>0</v>
      </c>
      <c r="EO36" s="104">
        <f t="shared" si="111"/>
        <v>0</v>
      </c>
      <c r="EP36" s="103">
        <f>IF(EN36=0,0,EN36/#REF!)</f>
        <v>0</v>
      </c>
      <c r="EQ36" s="32">
        <f>IFERROR(VLOOKUP($J36,#REF!,EQ$2,FALSE),0)</f>
        <v>0</v>
      </c>
      <c r="ER36" s="30">
        <f t="shared" si="112"/>
        <v>0</v>
      </c>
      <c r="ES36" s="104">
        <f t="shared" si="113"/>
        <v>0</v>
      </c>
      <c r="ET36" s="103">
        <f>IF(ER36=0,0,ER36/#REF!)</f>
        <v>0</v>
      </c>
      <c r="EU36" s="32">
        <f>IFERROR(VLOOKUP($J36,#REF!,EU$2,FALSE),0)</f>
        <v>0</v>
      </c>
      <c r="EV36" s="30">
        <f t="shared" si="114"/>
        <v>0</v>
      </c>
      <c r="EW36" s="104">
        <f t="shared" si="115"/>
        <v>0</v>
      </c>
      <c r="EX36" s="103">
        <f>IF(EV36=0,0,EV36/#REF!)</f>
        <v>0</v>
      </c>
      <c r="EY36" s="32">
        <f>IFERROR(VLOOKUP($J36,#REF!,EY$2,FALSE),0)</f>
        <v>0</v>
      </c>
      <c r="EZ36" s="30">
        <f t="shared" si="116"/>
        <v>0</v>
      </c>
      <c r="FA36" s="104">
        <f t="shared" si="117"/>
        <v>0</v>
      </c>
      <c r="FB36" s="103">
        <f>IF(EZ36=0,0,EZ36/#REF!)</f>
        <v>0</v>
      </c>
    </row>
    <row r="37" spans="2:158">
      <c r="B37" s="41">
        <f t="shared" si="45"/>
        <v>28</v>
      </c>
      <c r="C37" s="28">
        <f>入力⑥!C34</f>
        <v>0</v>
      </c>
      <c r="D37" s="28">
        <f>入力⑥!D34</f>
        <v>0</v>
      </c>
      <c r="E37" s="28">
        <f>入力⑥!E34</f>
        <v>0</v>
      </c>
      <c r="F37" s="28">
        <f>入力⑥!F34</f>
        <v>0</v>
      </c>
      <c r="G37" s="28">
        <f>入力⑥!G34</f>
        <v>0</v>
      </c>
      <c r="H37" s="28">
        <f>入力⑥!H34</f>
        <v>0</v>
      </c>
      <c r="I37" s="28">
        <f>入力⑥!I34</f>
        <v>0</v>
      </c>
      <c r="J37" s="28">
        <f>入力⑥!J34</f>
        <v>0</v>
      </c>
      <c r="K37" s="28" t="str">
        <f>入力⑥!L34</f>
        <v/>
      </c>
      <c r="L37" s="28" t="str">
        <f>入力⑥!M34</f>
        <v/>
      </c>
      <c r="M37" s="28">
        <f>入力⑥!N34</f>
        <v>0</v>
      </c>
      <c r="N37" s="28">
        <f>入力⑥!O34</f>
        <v>0</v>
      </c>
      <c r="O37" s="298">
        <f>IFERROR(VLOOKUP($J37,#REF!,O$2,FALSE),0)</f>
        <v>0</v>
      </c>
      <c r="P37" s="302">
        <f t="shared" si="46"/>
        <v>0</v>
      </c>
      <c r="Q37" s="300">
        <f t="shared" si="47"/>
        <v>0</v>
      </c>
      <c r="R37" s="301">
        <f>IF(P37=0,0,P37/#REF!)</f>
        <v>0</v>
      </c>
      <c r="S37" s="32">
        <f>IFERROR(VLOOKUP($J37,#REF!,S$2,FALSE),0)</f>
        <v>0</v>
      </c>
      <c r="T37" s="30">
        <f t="shared" si="48"/>
        <v>0</v>
      </c>
      <c r="U37" s="102">
        <f t="shared" si="49"/>
        <v>0</v>
      </c>
      <c r="V37" s="105">
        <f>IF(T37=0,0,T37/#REF!)</f>
        <v>0</v>
      </c>
      <c r="W37" s="32">
        <f>IFERROR(VLOOKUP($J37,#REF!,W$2,FALSE),0)</f>
        <v>0</v>
      </c>
      <c r="X37" s="30">
        <f t="shared" si="50"/>
        <v>0</v>
      </c>
      <c r="Y37" s="102">
        <f t="shared" si="51"/>
        <v>0</v>
      </c>
      <c r="Z37" s="105">
        <f>IF(X37=0,0,X37/#REF!)</f>
        <v>0</v>
      </c>
      <c r="AA37" s="32">
        <f>IFERROR(VLOOKUP($J37,#REF!,AA$2,FALSE),0)</f>
        <v>0</v>
      </c>
      <c r="AB37" s="30">
        <f t="shared" si="52"/>
        <v>0</v>
      </c>
      <c r="AC37" s="102">
        <f t="shared" si="53"/>
        <v>0</v>
      </c>
      <c r="AD37" s="105">
        <f>IF(AB37=0,0,AB37/#REF!)</f>
        <v>0</v>
      </c>
      <c r="AE37" s="32">
        <f>IFERROR(VLOOKUP($J37,#REF!,AE$2,FALSE),0)</f>
        <v>0</v>
      </c>
      <c r="AF37" s="30">
        <f t="shared" si="54"/>
        <v>0</v>
      </c>
      <c r="AG37" s="102">
        <f t="shared" si="55"/>
        <v>0</v>
      </c>
      <c r="AH37" s="105">
        <f>IF(AF37=0,0,AF37/#REF!)</f>
        <v>0</v>
      </c>
      <c r="AI37" s="32">
        <f>IFERROR(VLOOKUP($J37,#REF!,AI$2,FALSE),0)</f>
        <v>0</v>
      </c>
      <c r="AJ37" s="30">
        <f t="shared" si="56"/>
        <v>0</v>
      </c>
      <c r="AK37" s="102">
        <f t="shared" si="57"/>
        <v>0</v>
      </c>
      <c r="AL37" s="105">
        <f>IF(AJ37=0,0,AJ37/#REF!)</f>
        <v>0</v>
      </c>
      <c r="AM37" s="32">
        <f>IFERROR(VLOOKUP($J37,#REF!,AM$2,FALSE),0)</f>
        <v>0</v>
      </c>
      <c r="AN37" s="30">
        <f t="shared" si="58"/>
        <v>0</v>
      </c>
      <c r="AO37" s="102">
        <f t="shared" si="59"/>
        <v>0</v>
      </c>
      <c r="AP37" s="105">
        <f>IF(AN37=0,0,AN37/#REF!)</f>
        <v>0</v>
      </c>
      <c r="AQ37" s="32">
        <f>IFERROR(VLOOKUP($J37,#REF!,AQ$2,FALSE),0)</f>
        <v>0</v>
      </c>
      <c r="AR37" s="30">
        <f t="shared" si="60"/>
        <v>0</v>
      </c>
      <c r="AS37" s="102">
        <f t="shared" si="61"/>
        <v>0</v>
      </c>
      <c r="AT37" s="105">
        <f>IF(AR37=0,0,AR37/#REF!)</f>
        <v>0</v>
      </c>
      <c r="AU37" s="32">
        <f>IFERROR(VLOOKUP($J37,#REF!,AU$2,FALSE),0)</f>
        <v>0</v>
      </c>
      <c r="AV37" s="30">
        <f t="shared" si="62"/>
        <v>0</v>
      </c>
      <c r="AW37" s="102">
        <f t="shared" si="63"/>
        <v>0</v>
      </c>
      <c r="AX37" s="105">
        <f>IF(AV37=0,0,AV37/#REF!)</f>
        <v>0</v>
      </c>
      <c r="AY37" s="32">
        <f>IFERROR(VLOOKUP($J37,#REF!,AY$2,FALSE),0)</f>
        <v>0</v>
      </c>
      <c r="AZ37" s="30">
        <f t="shared" si="64"/>
        <v>0</v>
      </c>
      <c r="BA37" s="102">
        <f t="shared" si="65"/>
        <v>0</v>
      </c>
      <c r="BB37" s="105">
        <f>IF(AZ37=0,0,AZ37/#REF!)</f>
        <v>0</v>
      </c>
      <c r="BC37" s="32">
        <f>IFERROR(VLOOKUP($J37,#REF!,BC$2,FALSE),0)</f>
        <v>0</v>
      </c>
      <c r="BD37" s="30">
        <f t="shared" si="66"/>
        <v>0</v>
      </c>
      <c r="BE37" s="102">
        <f t="shared" si="67"/>
        <v>0</v>
      </c>
      <c r="BF37" s="105">
        <f>IF(BD37=0,0,BD37/#REF!)</f>
        <v>0</v>
      </c>
      <c r="BG37" s="32">
        <f>IFERROR(VLOOKUP($J37,#REF!,BG$2,FALSE),0)</f>
        <v>0</v>
      </c>
      <c r="BH37" s="30">
        <f t="shared" si="68"/>
        <v>0</v>
      </c>
      <c r="BI37" s="102">
        <f t="shared" si="69"/>
        <v>0</v>
      </c>
      <c r="BJ37" s="105">
        <f>IF(BH37=0,0,BH37/#REF!)</f>
        <v>0</v>
      </c>
      <c r="BK37" s="32">
        <f>IFERROR(VLOOKUP($J37,#REF!,BK$2,FALSE),0)</f>
        <v>0</v>
      </c>
      <c r="BL37" s="30">
        <f t="shared" si="70"/>
        <v>0</v>
      </c>
      <c r="BM37" s="102">
        <f t="shared" si="71"/>
        <v>0</v>
      </c>
      <c r="BN37" s="105">
        <f>IF(BL37=0,0,BL37/#REF!)</f>
        <v>0</v>
      </c>
      <c r="BO37" s="32">
        <f>IFERROR(VLOOKUP($J37,#REF!,BO$2,FALSE),0)</f>
        <v>0</v>
      </c>
      <c r="BP37" s="30">
        <f t="shared" si="72"/>
        <v>0</v>
      </c>
      <c r="BQ37" s="102">
        <f t="shared" si="73"/>
        <v>0</v>
      </c>
      <c r="BR37" s="105">
        <f>IF(BP37=0,0,BP37/#REF!)</f>
        <v>0</v>
      </c>
      <c r="BS37" s="32">
        <f>IFERROR(VLOOKUP($J37,#REF!,BS$2,FALSE),0)</f>
        <v>0</v>
      </c>
      <c r="BT37" s="30">
        <f t="shared" si="74"/>
        <v>0</v>
      </c>
      <c r="BU37" s="102">
        <f t="shared" si="75"/>
        <v>0</v>
      </c>
      <c r="BV37" s="105">
        <f>IF(BT37=0,0,BT37/#REF!)</f>
        <v>0</v>
      </c>
      <c r="BW37" s="32">
        <f>IFERROR(VLOOKUP($J37,#REF!,BW$2,FALSE),0)</f>
        <v>0</v>
      </c>
      <c r="BX37" s="30">
        <f t="shared" si="76"/>
        <v>0</v>
      </c>
      <c r="BY37" s="102">
        <f t="shared" si="77"/>
        <v>0</v>
      </c>
      <c r="BZ37" s="105">
        <f>IF(BX37=0,0,BX37/#REF!)</f>
        <v>0</v>
      </c>
      <c r="CA37" s="32">
        <f>IFERROR(VLOOKUP($J37,#REF!,CA$2,FALSE),0)</f>
        <v>0</v>
      </c>
      <c r="CB37" s="30">
        <f t="shared" si="78"/>
        <v>0</v>
      </c>
      <c r="CC37" s="102">
        <f t="shared" si="79"/>
        <v>0</v>
      </c>
      <c r="CD37" s="105">
        <f>IF(CB37=0,0,CB37/#REF!)</f>
        <v>0</v>
      </c>
      <c r="CE37" s="32">
        <f>IFERROR(VLOOKUP($J37,#REF!,CE$2,FALSE),0)</f>
        <v>0</v>
      </c>
      <c r="CF37" s="30">
        <f t="shared" si="80"/>
        <v>0</v>
      </c>
      <c r="CG37" s="102">
        <f t="shared" si="81"/>
        <v>0</v>
      </c>
      <c r="CH37" s="105">
        <f>IF(CF37=0,0,CF37/#REF!)</f>
        <v>0</v>
      </c>
      <c r="CI37" s="32">
        <f>IFERROR(VLOOKUP($J37,#REF!,CI$2,FALSE),0)</f>
        <v>0</v>
      </c>
      <c r="CJ37" s="30">
        <f t="shared" si="82"/>
        <v>0</v>
      </c>
      <c r="CK37" s="102">
        <f t="shared" si="83"/>
        <v>0</v>
      </c>
      <c r="CL37" s="105">
        <f>IF(CJ37=0,0,CJ37/#REF!)</f>
        <v>0</v>
      </c>
      <c r="CM37" s="32">
        <f>IFERROR(VLOOKUP($J37,#REF!,CM$2,FALSE),0)</f>
        <v>0</v>
      </c>
      <c r="CN37" s="30">
        <f t="shared" si="84"/>
        <v>0</v>
      </c>
      <c r="CO37" s="102">
        <f t="shared" si="85"/>
        <v>0</v>
      </c>
      <c r="CP37" s="105">
        <f>IF(CN37=0,0,CN37/#REF!)</f>
        <v>0</v>
      </c>
      <c r="CQ37" s="32">
        <f>IFERROR(VLOOKUP($J37,#REF!,CQ$2,FALSE),0)</f>
        <v>0</v>
      </c>
      <c r="CR37" s="30">
        <f t="shared" si="86"/>
        <v>0</v>
      </c>
      <c r="CS37" s="104">
        <f t="shared" si="87"/>
        <v>0</v>
      </c>
      <c r="CT37" s="103">
        <f>IF(CR37=0,0,CR37/#REF!)</f>
        <v>0</v>
      </c>
      <c r="CU37" s="32">
        <f>IFERROR(VLOOKUP($J37,#REF!,CU$2,FALSE),0)</f>
        <v>0</v>
      </c>
      <c r="CV37" s="30">
        <f t="shared" si="88"/>
        <v>0</v>
      </c>
      <c r="CW37" s="104">
        <f t="shared" si="89"/>
        <v>0</v>
      </c>
      <c r="CX37" s="103">
        <f>IF(CV37=0,0,CV37/#REF!)</f>
        <v>0</v>
      </c>
      <c r="CY37" s="32">
        <f>IFERROR(VLOOKUP($J37,#REF!,CY$2,FALSE),0)</f>
        <v>0</v>
      </c>
      <c r="CZ37" s="30">
        <f t="shared" si="90"/>
        <v>0</v>
      </c>
      <c r="DA37" s="104">
        <f t="shared" si="91"/>
        <v>0</v>
      </c>
      <c r="DB37" s="103">
        <f>IF(CZ37=0,0,CZ37/#REF!)</f>
        <v>0</v>
      </c>
      <c r="DC37" s="32">
        <f>IFERROR(VLOOKUP($J37,#REF!,DC$2,FALSE),0)</f>
        <v>0</v>
      </c>
      <c r="DD37" s="30">
        <f t="shared" si="92"/>
        <v>0</v>
      </c>
      <c r="DE37" s="104">
        <f t="shared" si="93"/>
        <v>0</v>
      </c>
      <c r="DF37" s="103">
        <f>IF(DD37=0,0,DD37/#REF!)</f>
        <v>0</v>
      </c>
      <c r="DG37" s="32">
        <f>IFERROR(VLOOKUP($J37,#REF!,DG$2,FALSE),0)</f>
        <v>0</v>
      </c>
      <c r="DH37" s="30">
        <f t="shared" si="94"/>
        <v>0</v>
      </c>
      <c r="DI37" s="104">
        <f t="shared" si="95"/>
        <v>0</v>
      </c>
      <c r="DJ37" s="103">
        <f>IF(DH37=0,0,DH37/#REF!)</f>
        <v>0</v>
      </c>
      <c r="DK37" s="32">
        <f>IFERROR(VLOOKUP($J37,#REF!,DK$2,FALSE),0)</f>
        <v>0</v>
      </c>
      <c r="DL37" s="30">
        <f t="shared" si="96"/>
        <v>0</v>
      </c>
      <c r="DM37" s="104">
        <f t="shared" si="97"/>
        <v>0</v>
      </c>
      <c r="DN37" s="103">
        <f>IF(DL37=0,0,DL37/#REF!)</f>
        <v>0</v>
      </c>
      <c r="DO37" s="32">
        <f>IFERROR(VLOOKUP($J37,#REF!,DO$2,FALSE),0)</f>
        <v>0</v>
      </c>
      <c r="DP37" s="30">
        <f t="shared" si="98"/>
        <v>0</v>
      </c>
      <c r="DQ37" s="104">
        <f t="shared" si="99"/>
        <v>0</v>
      </c>
      <c r="DR37" s="103">
        <f>IF(DP37=0,0,DP37/#REF!)</f>
        <v>0</v>
      </c>
      <c r="DS37" s="32">
        <f>IFERROR(VLOOKUP($J37,#REF!,DS$2,FALSE),0)</f>
        <v>0</v>
      </c>
      <c r="DT37" s="30">
        <f t="shared" si="100"/>
        <v>0</v>
      </c>
      <c r="DU37" s="104">
        <f t="shared" si="101"/>
        <v>0</v>
      </c>
      <c r="DV37" s="103">
        <f>IF(DT37=0,0,DT37/#REF!)</f>
        <v>0</v>
      </c>
      <c r="DW37" s="32">
        <f>IFERROR(VLOOKUP($J37,#REF!,DW$2,FALSE),0)</f>
        <v>0</v>
      </c>
      <c r="DX37" s="30">
        <f t="shared" si="102"/>
        <v>0</v>
      </c>
      <c r="DY37" s="104">
        <f t="shared" si="103"/>
        <v>0</v>
      </c>
      <c r="DZ37" s="103">
        <f>IF(DX37=0,0,DX37/#REF!)</f>
        <v>0</v>
      </c>
      <c r="EA37" s="32">
        <f>IFERROR(VLOOKUP($J37,#REF!,EA$2,FALSE),0)</f>
        <v>0</v>
      </c>
      <c r="EB37" s="30">
        <f t="shared" si="104"/>
        <v>0</v>
      </c>
      <c r="EC37" s="104">
        <f t="shared" si="105"/>
        <v>0</v>
      </c>
      <c r="ED37" s="103">
        <f>IF(EB37=0,0,EB37/#REF!)</f>
        <v>0</v>
      </c>
      <c r="EE37" s="32">
        <f>IFERROR(VLOOKUP($J37,#REF!,EE$2,FALSE),0)</f>
        <v>0</v>
      </c>
      <c r="EF37" s="30">
        <f t="shared" si="106"/>
        <v>0</v>
      </c>
      <c r="EG37" s="104">
        <f t="shared" si="107"/>
        <v>0</v>
      </c>
      <c r="EH37" s="103">
        <f>IF(EF37=0,0,EF37/#REF!)</f>
        <v>0</v>
      </c>
      <c r="EI37" s="32">
        <f>IFERROR(VLOOKUP($J37,#REF!,EI$2,FALSE),0)</f>
        <v>0</v>
      </c>
      <c r="EJ37" s="30">
        <f t="shared" si="108"/>
        <v>0</v>
      </c>
      <c r="EK37" s="104">
        <f t="shared" si="109"/>
        <v>0</v>
      </c>
      <c r="EL37" s="103">
        <f>IF(EJ37=0,0,EJ37/#REF!)</f>
        <v>0</v>
      </c>
      <c r="EM37" s="32">
        <f>IFERROR(VLOOKUP($J37,#REF!,EM$2,FALSE),0)</f>
        <v>0</v>
      </c>
      <c r="EN37" s="30">
        <f t="shared" si="110"/>
        <v>0</v>
      </c>
      <c r="EO37" s="104">
        <f t="shared" si="111"/>
        <v>0</v>
      </c>
      <c r="EP37" s="103">
        <f>IF(EN37=0,0,EN37/#REF!)</f>
        <v>0</v>
      </c>
      <c r="EQ37" s="32">
        <f>IFERROR(VLOOKUP($J37,#REF!,EQ$2,FALSE),0)</f>
        <v>0</v>
      </c>
      <c r="ER37" s="30">
        <f t="shared" si="112"/>
        <v>0</v>
      </c>
      <c r="ES37" s="104">
        <f t="shared" si="113"/>
        <v>0</v>
      </c>
      <c r="ET37" s="103">
        <f>IF(ER37=0,0,ER37/#REF!)</f>
        <v>0</v>
      </c>
      <c r="EU37" s="32">
        <f>IFERROR(VLOOKUP($J37,#REF!,EU$2,FALSE),0)</f>
        <v>0</v>
      </c>
      <c r="EV37" s="30">
        <f t="shared" si="114"/>
        <v>0</v>
      </c>
      <c r="EW37" s="104">
        <f t="shared" si="115"/>
        <v>0</v>
      </c>
      <c r="EX37" s="103">
        <f>IF(EV37=0,0,EV37/#REF!)</f>
        <v>0</v>
      </c>
      <c r="EY37" s="32">
        <f>IFERROR(VLOOKUP($J37,#REF!,EY$2,FALSE),0)</f>
        <v>0</v>
      </c>
      <c r="EZ37" s="30">
        <f t="shared" si="116"/>
        <v>0</v>
      </c>
      <c r="FA37" s="104">
        <f t="shared" si="117"/>
        <v>0</v>
      </c>
      <c r="FB37" s="103">
        <f>IF(EZ37=0,0,EZ37/#REF!)</f>
        <v>0</v>
      </c>
    </row>
    <row r="38" spans="2:158">
      <c r="B38" s="41">
        <f t="shared" si="45"/>
        <v>29</v>
      </c>
      <c r="C38" s="28">
        <f>入力⑥!C35</f>
        <v>0</v>
      </c>
      <c r="D38" s="28">
        <f>入力⑥!D35</f>
        <v>0</v>
      </c>
      <c r="E38" s="28">
        <f>入力⑥!E35</f>
        <v>0</v>
      </c>
      <c r="F38" s="28">
        <f>入力⑥!F35</f>
        <v>0</v>
      </c>
      <c r="G38" s="28">
        <f>入力⑥!G35</f>
        <v>0</v>
      </c>
      <c r="H38" s="28">
        <f>入力⑥!H35</f>
        <v>0</v>
      </c>
      <c r="I38" s="28">
        <f>入力⑥!I35</f>
        <v>0</v>
      </c>
      <c r="J38" s="28">
        <f>入力⑥!J35</f>
        <v>0</v>
      </c>
      <c r="K38" s="28" t="str">
        <f>入力⑥!L35</f>
        <v/>
      </c>
      <c r="L38" s="28" t="str">
        <f>入力⑥!M35</f>
        <v/>
      </c>
      <c r="M38" s="28">
        <f>入力⑥!N35</f>
        <v>0</v>
      </c>
      <c r="N38" s="28">
        <f>入力⑥!O35</f>
        <v>0</v>
      </c>
      <c r="O38" s="298">
        <f>IFERROR(VLOOKUP($J38,#REF!,O$2,FALSE),0)</f>
        <v>0</v>
      </c>
      <c r="P38" s="302">
        <f t="shared" si="46"/>
        <v>0</v>
      </c>
      <c r="Q38" s="300">
        <f t="shared" si="47"/>
        <v>0</v>
      </c>
      <c r="R38" s="301">
        <f>IF(P38=0,0,P38/#REF!)</f>
        <v>0</v>
      </c>
      <c r="S38" s="32">
        <f>IFERROR(VLOOKUP($J38,#REF!,S$2,FALSE),0)</f>
        <v>0</v>
      </c>
      <c r="T38" s="30">
        <f t="shared" si="48"/>
        <v>0</v>
      </c>
      <c r="U38" s="102">
        <f t="shared" si="49"/>
        <v>0</v>
      </c>
      <c r="V38" s="105">
        <f>IF(T38=0,0,T38/#REF!)</f>
        <v>0</v>
      </c>
      <c r="W38" s="32">
        <f>IFERROR(VLOOKUP($J38,#REF!,W$2,FALSE),0)</f>
        <v>0</v>
      </c>
      <c r="X38" s="30">
        <f t="shared" si="50"/>
        <v>0</v>
      </c>
      <c r="Y38" s="102">
        <f t="shared" si="51"/>
        <v>0</v>
      </c>
      <c r="Z38" s="105">
        <f>IF(X38=0,0,X38/#REF!)</f>
        <v>0</v>
      </c>
      <c r="AA38" s="32">
        <f>IFERROR(VLOOKUP($J38,#REF!,AA$2,FALSE),0)</f>
        <v>0</v>
      </c>
      <c r="AB38" s="30">
        <f t="shared" si="52"/>
        <v>0</v>
      </c>
      <c r="AC38" s="102">
        <f t="shared" si="53"/>
        <v>0</v>
      </c>
      <c r="AD38" s="105">
        <f>IF(AB38=0,0,AB38/#REF!)</f>
        <v>0</v>
      </c>
      <c r="AE38" s="32">
        <f>IFERROR(VLOOKUP($J38,#REF!,AE$2,FALSE),0)</f>
        <v>0</v>
      </c>
      <c r="AF38" s="30">
        <f t="shared" si="54"/>
        <v>0</v>
      </c>
      <c r="AG38" s="102">
        <f t="shared" si="55"/>
        <v>0</v>
      </c>
      <c r="AH38" s="105">
        <f>IF(AF38=0,0,AF38/#REF!)</f>
        <v>0</v>
      </c>
      <c r="AI38" s="32">
        <f>IFERROR(VLOOKUP($J38,#REF!,AI$2,FALSE),0)</f>
        <v>0</v>
      </c>
      <c r="AJ38" s="30">
        <f t="shared" si="56"/>
        <v>0</v>
      </c>
      <c r="AK38" s="102">
        <f t="shared" si="57"/>
        <v>0</v>
      </c>
      <c r="AL38" s="105">
        <f>IF(AJ38=0,0,AJ38/#REF!)</f>
        <v>0</v>
      </c>
      <c r="AM38" s="32">
        <f>IFERROR(VLOOKUP($J38,#REF!,AM$2,FALSE),0)</f>
        <v>0</v>
      </c>
      <c r="AN38" s="30">
        <f t="shared" si="58"/>
        <v>0</v>
      </c>
      <c r="AO38" s="102">
        <f t="shared" si="59"/>
        <v>0</v>
      </c>
      <c r="AP38" s="105">
        <f>IF(AN38=0,0,AN38/#REF!)</f>
        <v>0</v>
      </c>
      <c r="AQ38" s="32">
        <f>IFERROR(VLOOKUP($J38,#REF!,AQ$2,FALSE),0)</f>
        <v>0</v>
      </c>
      <c r="AR38" s="30">
        <f t="shared" si="60"/>
        <v>0</v>
      </c>
      <c r="AS38" s="102">
        <f t="shared" si="61"/>
        <v>0</v>
      </c>
      <c r="AT38" s="105">
        <f>IF(AR38=0,0,AR38/#REF!)</f>
        <v>0</v>
      </c>
      <c r="AU38" s="32">
        <f>IFERROR(VLOOKUP($J38,#REF!,AU$2,FALSE),0)</f>
        <v>0</v>
      </c>
      <c r="AV38" s="30">
        <f t="shared" si="62"/>
        <v>0</v>
      </c>
      <c r="AW38" s="102">
        <f t="shared" si="63"/>
        <v>0</v>
      </c>
      <c r="AX38" s="105">
        <f>IF(AV38=0,0,AV38/#REF!)</f>
        <v>0</v>
      </c>
      <c r="AY38" s="32">
        <f>IFERROR(VLOOKUP($J38,#REF!,AY$2,FALSE),0)</f>
        <v>0</v>
      </c>
      <c r="AZ38" s="30">
        <f t="shared" si="64"/>
        <v>0</v>
      </c>
      <c r="BA38" s="102">
        <f t="shared" si="65"/>
        <v>0</v>
      </c>
      <c r="BB38" s="105">
        <f>IF(AZ38=0,0,AZ38/#REF!)</f>
        <v>0</v>
      </c>
      <c r="BC38" s="32">
        <f>IFERROR(VLOOKUP($J38,#REF!,BC$2,FALSE),0)</f>
        <v>0</v>
      </c>
      <c r="BD38" s="30">
        <f t="shared" si="66"/>
        <v>0</v>
      </c>
      <c r="BE38" s="102">
        <f t="shared" si="67"/>
        <v>0</v>
      </c>
      <c r="BF38" s="105">
        <f>IF(BD38=0,0,BD38/#REF!)</f>
        <v>0</v>
      </c>
      <c r="BG38" s="32">
        <f>IFERROR(VLOOKUP($J38,#REF!,BG$2,FALSE),0)</f>
        <v>0</v>
      </c>
      <c r="BH38" s="30">
        <f t="shared" si="68"/>
        <v>0</v>
      </c>
      <c r="BI38" s="102">
        <f t="shared" si="69"/>
        <v>0</v>
      </c>
      <c r="BJ38" s="105">
        <f>IF(BH38=0,0,BH38/#REF!)</f>
        <v>0</v>
      </c>
      <c r="BK38" s="32">
        <f>IFERROR(VLOOKUP($J38,#REF!,BK$2,FALSE),0)</f>
        <v>0</v>
      </c>
      <c r="BL38" s="30">
        <f t="shared" si="70"/>
        <v>0</v>
      </c>
      <c r="BM38" s="102">
        <f t="shared" si="71"/>
        <v>0</v>
      </c>
      <c r="BN38" s="105">
        <f>IF(BL38=0,0,BL38/#REF!)</f>
        <v>0</v>
      </c>
      <c r="BO38" s="32">
        <f>IFERROR(VLOOKUP($J38,#REF!,BO$2,FALSE),0)</f>
        <v>0</v>
      </c>
      <c r="BP38" s="30">
        <f t="shared" si="72"/>
        <v>0</v>
      </c>
      <c r="BQ38" s="102">
        <f t="shared" si="73"/>
        <v>0</v>
      </c>
      <c r="BR38" s="105">
        <f>IF(BP38=0,0,BP38/#REF!)</f>
        <v>0</v>
      </c>
      <c r="BS38" s="32">
        <f>IFERROR(VLOOKUP($J38,#REF!,BS$2,FALSE),0)</f>
        <v>0</v>
      </c>
      <c r="BT38" s="30">
        <f t="shared" si="74"/>
        <v>0</v>
      </c>
      <c r="BU38" s="102">
        <f t="shared" si="75"/>
        <v>0</v>
      </c>
      <c r="BV38" s="105">
        <f>IF(BT38=0,0,BT38/#REF!)</f>
        <v>0</v>
      </c>
      <c r="BW38" s="32">
        <f>IFERROR(VLOOKUP($J38,#REF!,BW$2,FALSE),0)</f>
        <v>0</v>
      </c>
      <c r="BX38" s="30">
        <f t="shared" si="76"/>
        <v>0</v>
      </c>
      <c r="BY38" s="102">
        <f t="shared" si="77"/>
        <v>0</v>
      </c>
      <c r="BZ38" s="105">
        <f>IF(BX38=0,0,BX38/#REF!)</f>
        <v>0</v>
      </c>
      <c r="CA38" s="32">
        <f>IFERROR(VLOOKUP($J38,#REF!,CA$2,FALSE),0)</f>
        <v>0</v>
      </c>
      <c r="CB38" s="30">
        <f t="shared" si="78"/>
        <v>0</v>
      </c>
      <c r="CC38" s="102">
        <f t="shared" si="79"/>
        <v>0</v>
      </c>
      <c r="CD38" s="105">
        <f>IF(CB38=0,0,CB38/#REF!)</f>
        <v>0</v>
      </c>
      <c r="CE38" s="32">
        <f>IFERROR(VLOOKUP($J38,#REF!,CE$2,FALSE),0)</f>
        <v>0</v>
      </c>
      <c r="CF38" s="30">
        <f t="shared" si="80"/>
        <v>0</v>
      </c>
      <c r="CG38" s="102">
        <f t="shared" si="81"/>
        <v>0</v>
      </c>
      <c r="CH38" s="105">
        <f>IF(CF38=0,0,CF38/#REF!)</f>
        <v>0</v>
      </c>
      <c r="CI38" s="32">
        <f>IFERROR(VLOOKUP($J38,#REF!,CI$2,FALSE),0)</f>
        <v>0</v>
      </c>
      <c r="CJ38" s="30">
        <f t="shared" si="82"/>
        <v>0</v>
      </c>
      <c r="CK38" s="102">
        <f t="shared" si="83"/>
        <v>0</v>
      </c>
      <c r="CL38" s="105">
        <f>IF(CJ38=0,0,CJ38/#REF!)</f>
        <v>0</v>
      </c>
      <c r="CM38" s="32">
        <f>IFERROR(VLOOKUP($J38,#REF!,CM$2,FALSE),0)</f>
        <v>0</v>
      </c>
      <c r="CN38" s="30">
        <f t="shared" si="84"/>
        <v>0</v>
      </c>
      <c r="CO38" s="102">
        <f t="shared" si="85"/>
        <v>0</v>
      </c>
      <c r="CP38" s="105">
        <f>IF(CN38=0,0,CN38/#REF!)</f>
        <v>0</v>
      </c>
      <c r="CQ38" s="32">
        <f>IFERROR(VLOOKUP($J38,#REF!,CQ$2,FALSE),0)</f>
        <v>0</v>
      </c>
      <c r="CR38" s="30">
        <f t="shared" si="86"/>
        <v>0</v>
      </c>
      <c r="CS38" s="104">
        <f t="shared" si="87"/>
        <v>0</v>
      </c>
      <c r="CT38" s="103">
        <f>IF(CR38=0,0,CR38/#REF!)</f>
        <v>0</v>
      </c>
      <c r="CU38" s="32">
        <f>IFERROR(VLOOKUP($J38,#REF!,CU$2,FALSE),0)</f>
        <v>0</v>
      </c>
      <c r="CV38" s="30">
        <f t="shared" si="88"/>
        <v>0</v>
      </c>
      <c r="CW38" s="104">
        <f t="shared" si="89"/>
        <v>0</v>
      </c>
      <c r="CX38" s="103">
        <f>IF(CV38=0,0,CV38/#REF!)</f>
        <v>0</v>
      </c>
      <c r="CY38" s="32">
        <f>IFERROR(VLOOKUP($J38,#REF!,CY$2,FALSE),0)</f>
        <v>0</v>
      </c>
      <c r="CZ38" s="30">
        <f t="shared" si="90"/>
        <v>0</v>
      </c>
      <c r="DA38" s="104">
        <f t="shared" si="91"/>
        <v>0</v>
      </c>
      <c r="DB38" s="103">
        <f>IF(CZ38=0,0,CZ38/#REF!)</f>
        <v>0</v>
      </c>
      <c r="DC38" s="32">
        <f>IFERROR(VLOOKUP($J38,#REF!,DC$2,FALSE),0)</f>
        <v>0</v>
      </c>
      <c r="DD38" s="30">
        <f t="shared" si="92"/>
        <v>0</v>
      </c>
      <c r="DE38" s="104">
        <f t="shared" si="93"/>
        <v>0</v>
      </c>
      <c r="DF38" s="103">
        <f>IF(DD38=0,0,DD38/#REF!)</f>
        <v>0</v>
      </c>
      <c r="DG38" s="32">
        <f>IFERROR(VLOOKUP($J38,#REF!,DG$2,FALSE),0)</f>
        <v>0</v>
      </c>
      <c r="DH38" s="30">
        <f t="shared" si="94"/>
        <v>0</v>
      </c>
      <c r="DI38" s="104">
        <f t="shared" si="95"/>
        <v>0</v>
      </c>
      <c r="DJ38" s="103">
        <f>IF(DH38=0,0,DH38/#REF!)</f>
        <v>0</v>
      </c>
      <c r="DK38" s="32">
        <f>IFERROR(VLOOKUP($J38,#REF!,DK$2,FALSE),0)</f>
        <v>0</v>
      </c>
      <c r="DL38" s="30">
        <f t="shared" si="96"/>
        <v>0</v>
      </c>
      <c r="DM38" s="104">
        <f t="shared" si="97"/>
        <v>0</v>
      </c>
      <c r="DN38" s="103">
        <f>IF(DL38=0,0,DL38/#REF!)</f>
        <v>0</v>
      </c>
      <c r="DO38" s="32">
        <f>IFERROR(VLOOKUP($J38,#REF!,DO$2,FALSE),0)</f>
        <v>0</v>
      </c>
      <c r="DP38" s="30">
        <f t="shared" si="98"/>
        <v>0</v>
      </c>
      <c r="DQ38" s="104">
        <f t="shared" si="99"/>
        <v>0</v>
      </c>
      <c r="DR38" s="103">
        <f>IF(DP38=0,0,DP38/#REF!)</f>
        <v>0</v>
      </c>
      <c r="DS38" s="32">
        <f>IFERROR(VLOOKUP($J38,#REF!,DS$2,FALSE),0)</f>
        <v>0</v>
      </c>
      <c r="DT38" s="30">
        <f t="shared" si="100"/>
        <v>0</v>
      </c>
      <c r="DU38" s="104">
        <f t="shared" si="101"/>
        <v>0</v>
      </c>
      <c r="DV38" s="103">
        <f>IF(DT38=0,0,DT38/#REF!)</f>
        <v>0</v>
      </c>
      <c r="DW38" s="32">
        <f>IFERROR(VLOOKUP($J38,#REF!,DW$2,FALSE),0)</f>
        <v>0</v>
      </c>
      <c r="DX38" s="30">
        <f t="shared" si="102"/>
        <v>0</v>
      </c>
      <c r="DY38" s="104">
        <f t="shared" si="103"/>
        <v>0</v>
      </c>
      <c r="DZ38" s="103">
        <f>IF(DX38=0,0,DX38/#REF!)</f>
        <v>0</v>
      </c>
      <c r="EA38" s="32">
        <f>IFERROR(VLOOKUP($J38,#REF!,EA$2,FALSE),0)</f>
        <v>0</v>
      </c>
      <c r="EB38" s="30">
        <f t="shared" si="104"/>
        <v>0</v>
      </c>
      <c r="EC38" s="104">
        <f t="shared" si="105"/>
        <v>0</v>
      </c>
      <c r="ED38" s="103">
        <f>IF(EB38=0,0,EB38/#REF!)</f>
        <v>0</v>
      </c>
      <c r="EE38" s="32">
        <f>IFERROR(VLOOKUP($J38,#REF!,EE$2,FALSE),0)</f>
        <v>0</v>
      </c>
      <c r="EF38" s="30">
        <f t="shared" si="106"/>
        <v>0</v>
      </c>
      <c r="EG38" s="104">
        <f t="shared" si="107"/>
        <v>0</v>
      </c>
      <c r="EH38" s="103">
        <f>IF(EF38=0,0,EF38/#REF!)</f>
        <v>0</v>
      </c>
      <c r="EI38" s="32">
        <f>IFERROR(VLOOKUP($J38,#REF!,EI$2,FALSE),0)</f>
        <v>0</v>
      </c>
      <c r="EJ38" s="30">
        <f t="shared" si="108"/>
        <v>0</v>
      </c>
      <c r="EK38" s="104">
        <f t="shared" si="109"/>
        <v>0</v>
      </c>
      <c r="EL38" s="103">
        <f>IF(EJ38=0,0,EJ38/#REF!)</f>
        <v>0</v>
      </c>
      <c r="EM38" s="32">
        <f>IFERROR(VLOOKUP($J38,#REF!,EM$2,FALSE),0)</f>
        <v>0</v>
      </c>
      <c r="EN38" s="30">
        <f t="shared" si="110"/>
        <v>0</v>
      </c>
      <c r="EO38" s="104">
        <f t="shared" si="111"/>
        <v>0</v>
      </c>
      <c r="EP38" s="103">
        <f>IF(EN38=0,0,EN38/#REF!)</f>
        <v>0</v>
      </c>
      <c r="EQ38" s="32">
        <f>IFERROR(VLOOKUP($J38,#REF!,EQ$2,FALSE),0)</f>
        <v>0</v>
      </c>
      <c r="ER38" s="30">
        <f t="shared" si="112"/>
        <v>0</v>
      </c>
      <c r="ES38" s="104">
        <f t="shared" si="113"/>
        <v>0</v>
      </c>
      <c r="ET38" s="103">
        <f>IF(ER38=0,0,ER38/#REF!)</f>
        <v>0</v>
      </c>
      <c r="EU38" s="32">
        <f>IFERROR(VLOOKUP($J38,#REF!,EU$2,FALSE),0)</f>
        <v>0</v>
      </c>
      <c r="EV38" s="30">
        <f t="shared" si="114"/>
        <v>0</v>
      </c>
      <c r="EW38" s="104">
        <f t="shared" si="115"/>
        <v>0</v>
      </c>
      <c r="EX38" s="103">
        <f>IF(EV38=0,0,EV38/#REF!)</f>
        <v>0</v>
      </c>
      <c r="EY38" s="32">
        <f>IFERROR(VLOOKUP($J38,#REF!,EY$2,FALSE),0)</f>
        <v>0</v>
      </c>
      <c r="EZ38" s="30">
        <f t="shared" si="116"/>
        <v>0</v>
      </c>
      <c r="FA38" s="104">
        <f t="shared" si="117"/>
        <v>0</v>
      </c>
      <c r="FB38" s="103">
        <f>IF(EZ38=0,0,EZ38/#REF!)</f>
        <v>0</v>
      </c>
    </row>
    <row r="39" spans="2:158">
      <c r="B39" s="41">
        <f t="shared" si="45"/>
        <v>30</v>
      </c>
      <c r="C39" s="28">
        <f>入力⑥!C36</f>
        <v>0</v>
      </c>
      <c r="D39" s="28">
        <f>入力⑥!D36</f>
        <v>0</v>
      </c>
      <c r="E39" s="28">
        <f>入力⑥!E36</f>
        <v>0</v>
      </c>
      <c r="F39" s="28">
        <f>入力⑥!F36</f>
        <v>0</v>
      </c>
      <c r="G39" s="28">
        <f>入力⑥!G36</f>
        <v>0</v>
      </c>
      <c r="H39" s="28">
        <f>入力⑥!H36</f>
        <v>0</v>
      </c>
      <c r="I39" s="28">
        <f>入力⑥!I36</f>
        <v>0</v>
      </c>
      <c r="J39" s="28">
        <f>入力⑥!J36</f>
        <v>0</v>
      </c>
      <c r="K39" s="28" t="str">
        <f>入力⑥!L36</f>
        <v/>
      </c>
      <c r="L39" s="28" t="str">
        <f>入力⑥!M36</f>
        <v/>
      </c>
      <c r="M39" s="28">
        <f>入力⑥!N36</f>
        <v>0</v>
      </c>
      <c r="N39" s="28">
        <f>入力⑥!O36</f>
        <v>0</v>
      </c>
      <c r="O39" s="298">
        <f>IFERROR(VLOOKUP($J39,#REF!,O$2,FALSE),0)</f>
        <v>0</v>
      </c>
      <c r="P39" s="302">
        <f t="shared" si="46"/>
        <v>0</v>
      </c>
      <c r="Q39" s="300">
        <f t="shared" si="47"/>
        <v>0</v>
      </c>
      <c r="R39" s="301">
        <f>IF(P39=0,0,P39/#REF!)</f>
        <v>0</v>
      </c>
      <c r="S39" s="32">
        <f>IFERROR(VLOOKUP($J39,#REF!,S$2,FALSE),0)</f>
        <v>0</v>
      </c>
      <c r="T39" s="30">
        <f t="shared" si="48"/>
        <v>0</v>
      </c>
      <c r="U39" s="102">
        <f t="shared" si="49"/>
        <v>0</v>
      </c>
      <c r="V39" s="105">
        <f>IF(T39=0,0,T39/#REF!)</f>
        <v>0</v>
      </c>
      <c r="W39" s="32">
        <f>IFERROR(VLOOKUP($J39,#REF!,W$2,FALSE),0)</f>
        <v>0</v>
      </c>
      <c r="X39" s="30">
        <f t="shared" si="50"/>
        <v>0</v>
      </c>
      <c r="Y39" s="102">
        <f t="shared" si="51"/>
        <v>0</v>
      </c>
      <c r="Z39" s="105">
        <f>IF(X39=0,0,X39/#REF!)</f>
        <v>0</v>
      </c>
      <c r="AA39" s="32">
        <f>IFERROR(VLOOKUP($J39,#REF!,AA$2,FALSE),0)</f>
        <v>0</v>
      </c>
      <c r="AB39" s="30">
        <f t="shared" si="52"/>
        <v>0</v>
      </c>
      <c r="AC39" s="102">
        <f t="shared" si="53"/>
        <v>0</v>
      </c>
      <c r="AD39" s="105">
        <f>IF(AB39=0,0,AB39/#REF!)</f>
        <v>0</v>
      </c>
      <c r="AE39" s="32">
        <f>IFERROR(VLOOKUP($J39,#REF!,AE$2,FALSE),0)</f>
        <v>0</v>
      </c>
      <c r="AF39" s="30">
        <f t="shared" si="54"/>
        <v>0</v>
      </c>
      <c r="AG39" s="102">
        <f t="shared" si="55"/>
        <v>0</v>
      </c>
      <c r="AH39" s="105">
        <f>IF(AF39=0,0,AF39/#REF!)</f>
        <v>0</v>
      </c>
      <c r="AI39" s="32">
        <f>IFERROR(VLOOKUP($J39,#REF!,AI$2,FALSE),0)</f>
        <v>0</v>
      </c>
      <c r="AJ39" s="30">
        <f t="shared" si="56"/>
        <v>0</v>
      </c>
      <c r="AK39" s="102">
        <f t="shared" si="57"/>
        <v>0</v>
      </c>
      <c r="AL39" s="105">
        <f>IF(AJ39=0,0,AJ39/#REF!)</f>
        <v>0</v>
      </c>
      <c r="AM39" s="32">
        <f>IFERROR(VLOOKUP($J39,#REF!,AM$2,FALSE),0)</f>
        <v>0</v>
      </c>
      <c r="AN39" s="30">
        <f t="shared" si="58"/>
        <v>0</v>
      </c>
      <c r="AO39" s="102">
        <f t="shared" si="59"/>
        <v>0</v>
      </c>
      <c r="AP39" s="105">
        <f>IF(AN39=0,0,AN39/#REF!)</f>
        <v>0</v>
      </c>
      <c r="AQ39" s="32">
        <f>IFERROR(VLOOKUP($J39,#REF!,AQ$2,FALSE),0)</f>
        <v>0</v>
      </c>
      <c r="AR39" s="30">
        <f t="shared" si="60"/>
        <v>0</v>
      </c>
      <c r="AS39" s="102">
        <f t="shared" si="61"/>
        <v>0</v>
      </c>
      <c r="AT39" s="105">
        <f>IF(AR39=0,0,AR39/#REF!)</f>
        <v>0</v>
      </c>
      <c r="AU39" s="32">
        <f>IFERROR(VLOOKUP($J39,#REF!,AU$2,FALSE),0)</f>
        <v>0</v>
      </c>
      <c r="AV39" s="30">
        <f t="shared" si="62"/>
        <v>0</v>
      </c>
      <c r="AW39" s="102">
        <f t="shared" si="63"/>
        <v>0</v>
      </c>
      <c r="AX39" s="105">
        <f>IF(AV39=0,0,AV39/#REF!)</f>
        <v>0</v>
      </c>
      <c r="AY39" s="32">
        <f>IFERROR(VLOOKUP($J39,#REF!,AY$2,FALSE),0)</f>
        <v>0</v>
      </c>
      <c r="AZ39" s="30">
        <f t="shared" si="64"/>
        <v>0</v>
      </c>
      <c r="BA39" s="102">
        <f t="shared" si="65"/>
        <v>0</v>
      </c>
      <c r="BB39" s="105">
        <f>IF(AZ39=0,0,AZ39/#REF!)</f>
        <v>0</v>
      </c>
      <c r="BC39" s="32">
        <f>IFERROR(VLOOKUP($J39,#REF!,BC$2,FALSE),0)</f>
        <v>0</v>
      </c>
      <c r="BD39" s="30">
        <f t="shared" si="66"/>
        <v>0</v>
      </c>
      <c r="BE39" s="102">
        <f t="shared" si="67"/>
        <v>0</v>
      </c>
      <c r="BF39" s="105">
        <f>IF(BD39=0,0,BD39/#REF!)</f>
        <v>0</v>
      </c>
      <c r="BG39" s="32">
        <f>IFERROR(VLOOKUP($J39,#REF!,BG$2,FALSE),0)</f>
        <v>0</v>
      </c>
      <c r="BH39" s="30">
        <f t="shared" si="68"/>
        <v>0</v>
      </c>
      <c r="BI39" s="102">
        <f t="shared" si="69"/>
        <v>0</v>
      </c>
      <c r="BJ39" s="105">
        <f>IF(BH39=0,0,BH39/#REF!)</f>
        <v>0</v>
      </c>
      <c r="BK39" s="32">
        <f>IFERROR(VLOOKUP($J39,#REF!,BK$2,FALSE),0)</f>
        <v>0</v>
      </c>
      <c r="BL39" s="30">
        <f t="shared" si="70"/>
        <v>0</v>
      </c>
      <c r="BM39" s="102">
        <f t="shared" si="71"/>
        <v>0</v>
      </c>
      <c r="BN39" s="105">
        <f>IF(BL39=0,0,BL39/#REF!)</f>
        <v>0</v>
      </c>
      <c r="BO39" s="32">
        <f>IFERROR(VLOOKUP($J39,#REF!,BO$2,FALSE),0)</f>
        <v>0</v>
      </c>
      <c r="BP39" s="30">
        <f t="shared" si="72"/>
        <v>0</v>
      </c>
      <c r="BQ39" s="102">
        <f t="shared" si="73"/>
        <v>0</v>
      </c>
      <c r="BR39" s="105">
        <f>IF(BP39=0,0,BP39/#REF!)</f>
        <v>0</v>
      </c>
      <c r="BS39" s="32">
        <f>IFERROR(VLOOKUP($J39,#REF!,BS$2,FALSE),0)</f>
        <v>0</v>
      </c>
      <c r="BT39" s="30">
        <f t="shared" si="74"/>
        <v>0</v>
      </c>
      <c r="BU39" s="102">
        <f t="shared" si="75"/>
        <v>0</v>
      </c>
      <c r="BV39" s="105">
        <f>IF(BT39=0,0,BT39/#REF!)</f>
        <v>0</v>
      </c>
      <c r="BW39" s="32">
        <f>IFERROR(VLOOKUP($J39,#REF!,BW$2,FALSE),0)</f>
        <v>0</v>
      </c>
      <c r="BX39" s="30">
        <f t="shared" si="76"/>
        <v>0</v>
      </c>
      <c r="BY39" s="102">
        <f t="shared" si="77"/>
        <v>0</v>
      </c>
      <c r="BZ39" s="105">
        <f>IF(BX39=0,0,BX39/#REF!)</f>
        <v>0</v>
      </c>
      <c r="CA39" s="32">
        <f>IFERROR(VLOOKUP($J39,#REF!,CA$2,FALSE),0)</f>
        <v>0</v>
      </c>
      <c r="CB39" s="30">
        <f t="shared" si="78"/>
        <v>0</v>
      </c>
      <c r="CC39" s="102">
        <f t="shared" si="79"/>
        <v>0</v>
      </c>
      <c r="CD39" s="105">
        <f>IF(CB39=0,0,CB39/#REF!)</f>
        <v>0</v>
      </c>
      <c r="CE39" s="32">
        <f>IFERROR(VLOOKUP($J39,#REF!,CE$2,FALSE),0)</f>
        <v>0</v>
      </c>
      <c r="CF39" s="30">
        <f t="shared" si="80"/>
        <v>0</v>
      </c>
      <c r="CG39" s="102">
        <f t="shared" si="81"/>
        <v>0</v>
      </c>
      <c r="CH39" s="105">
        <f>IF(CF39=0,0,CF39/#REF!)</f>
        <v>0</v>
      </c>
      <c r="CI39" s="32">
        <f>IFERROR(VLOOKUP($J39,#REF!,CI$2,FALSE),0)</f>
        <v>0</v>
      </c>
      <c r="CJ39" s="30">
        <f t="shared" si="82"/>
        <v>0</v>
      </c>
      <c r="CK39" s="102">
        <f t="shared" si="83"/>
        <v>0</v>
      </c>
      <c r="CL39" s="105">
        <f>IF(CJ39=0,0,CJ39/#REF!)</f>
        <v>0</v>
      </c>
      <c r="CM39" s="32">
        <f>IFERROR(VLOOKUP($J39,#REF!,CM$2,FALSE),0)</f>
        <v>0</v>
      </c>
      <c r="CN39" s="30">
        <f t="shared" si="84"/>
        <v>0</v>
      </c>
      <c r="CO39" s="102">
        <f t="shared" si="85"/>
        <v>0</v>
      </c>
      <c r="CP39" s="105">
        <f>IF(CN39=0,0,CN39/#REF!)</f>
        <v>0</v>
      </c>
      <c r="CQ39" s="32">
        <f>IFERROR(VLOOKUP($J39,#REF!,CQ$2,FALSE),0)</f>
        <v>0</v>
      </c>
      <c r="CR39" s="30">
        <f t="shared" si="86"/>
        <v>0</v>
      </c>
      <c r="CS39" s="104">
        <f t="shared" si="87"/>
        <v>0</v>
      </c>
      <c r="CT39" s="103">
        <f>IF(CR39=0,0,CR39/#REF!)</f>
        <v>0</v>
      </c>
      <c r="CU39" s="32">
        <f>IFERROR(VLOOKUP($J39,#REF!,CU$2,FALSE),0)</f>
        <v>0</v>
      </c>
      <c r="CV39" s="30">
        <f t="shared" si="88"/>
        <v>0</v>
      </c>
      <c r="CW39" s="104">
        <f t="shared" si="89"/>
        <v>0</v>
      </c>
      <c r="CX39" s="103">
        <f>IF(CV39=0,0,CV39/#REF!)</f>
        <v>0</v>
      </c>
      <c r="CY39" s="32">
        <f>IFERROR(VLOOKUP($J39,#REF!,CY$2,FALSE),0)</f>
        <v>0</v>
      </c>
      <c r="CZ39" s="30">
        <f t="shared" si="90"/>
        <v>0</v>
      </c>
      <c r="DA39" s="104">
        <f t="shared" si="91"/>
        <v>0</v>
      </c>
      <c r="DB39" s="103">
        <f>IF(CZ39=0,0,CZ39/#REF!)</f>
        <v>0</v>
      </c>
      <c r="DC39" s="32">
        <f>IFERROR(VLOOKUP($J39,#REF!,DC$2,FALSE),0)</f>
        <v>0</v>
      </c>
      <c r="DD39" s="30">
        <f t="shared" si="92"/>
        <v>0</v>
      </c>
      <c r="DE39" s="104">
        <f t="shared" si="93"/>
        <v>0</v>
      </c>
      <c r="DF39" s="103">
        <f>IF(DD39=0,0,DD39/#REF!)</f>
        <v>0</v>
      </c>
      <c r="DG39" s="32">
        <f>IFERROR(VLOOKUP($J39,#REF!,DG$2,FALSE),0)</f>
        <v>0</v>
      </c>
      <c r="DH39" s="30">
        <f t="shared" si="94"/>
        <v>0</v>
      </c>
      <c r="DI39" s="104">
        <f t="shared" si="95"/>
        <v>0</v>
      </c>
      <c r="DJ39" s="103">
        <f>IF(DH39=0,0,DH39/#REF!)</f>
        <v>0</v>
      </c>
      <c r="DK39" s="32">
        <f>IFERROR(VLOOKUP($J39,#REF!,DK$2,FALSE),0)</f>
        <v>0</v>
      </c>
      <c r="DL39" s="30">
        <f t="shared" si="96"/>
        <v>0</v>
      </c>
      <c r="DM39" s="104">
        <f t="shared" si="97"/>
        <v>0</v>
      </c>
      <c r="DN39" s="103">
        <f>IF(DL39=0,0,DL39/#REF!)</f>
        <v>0</v>
      </c>
      <c r="DO39" s="32">
        <f>IFERROR(VLOOKUP($J39,#REF!,DO$2,FALSE),0)</f>
        <v>0</v>
      </c>
      <c r="DP39" s="30">
        <f t="shared" si="98"/>
        <v>0</v>
      </c>
      <c r="DQ39" s="104">
        <f t="shared" si="99"/>
        <v>0</v>
      </c>
      <c r="DR39" s="103">
        <f>IF(DP39=0,0,DP39/#REF!)</f>
        <v>0</v>
      </c>
      <c r="DS39" s="32">
        <f>IFERROR(VLOOKUP($J39,#REF!,DS$2,FALSE),0)</f>
        <v>0</v>
      </c>
      <c r="DT39" s="30">
        <f t="shared" si="100"/>
        <v>0</v>
      </c>
      <c r="DU39" s="104">
        <f t="shared" si="101"/>
        <v>0</v>
      </c>
      <c r="DV39" s="103">
        <f>IF(DT39=0,0,DT39/#REF!)</f>
        <v>0</v>
      </c>
      <c r="DW39" s="32">
        <f>IFERROR(VLOOKUP($J39,#REF!,DW$2,FALSE),0)</f>
        <v>0</v>
      </c>
      <c r="DX39" s="30">
        <f t="shared" si="102"/>
        <v>0</v>
      </c>
      <c r="DY39" s="104">
        <f t="shared" si="103"/>
        <v>0</v>
      </c>
      <c r="DZ39" s="103">
        <f>IF(DX39=0,0,DX39/#REF!)</f>
        <v>0</v>
      </c>
      <c r="EA39" s="32">
        <f>IFERROR(VLOOKUP($J39,#REF!,EA$2,FALSE),0)</f>
        <v>0</v>
      </c>
      <c r="EB39" s="30">
        <f t="shared" si="104"/>
        <v>0</v>
      </c>
      <c r="EC39" s="104">
        <f t="shared" si="105"/>
        <v>0</v>
      </c>
      <c r="ED39" s="103">
        <f>IF(EB39=0,0,EB39/#REF!)</f>
        <v>0</v>
      </c>
      <c r="EE39" s="32">
        <f>IFERROR(VLOOKUP($J39,#REF!,EE$2,FALSE),0)</f>
        <v>0</v>
      </c>
      <c r="EF39" s="30">
        <f t="shared" si="106"/>
        <v>0</v>
      </c>
      <c r="EG39" s="104">
        <f t="shared" si="107"/>
        <v>0</v>
      </c>
      <c r="EH39" s="103">
        <f>IF(EF39=0,0,EF39/#REF!)</f>
        <v>0</v>
      </c>
      <c r="EI39" s="32">
        <f>IFERROR(VLOOKUP($J39,#REF!,EI$2,FALSE),0)</f>
        <v>0</v>
      </c>
      <c r="EJ39" s="30">
        <f t="shared" si="108"/>
        <v>0</v>
      </c>
      <c r="EK39" s="104">
        <f t="shared" si="109"/>
        <v>0</v>
      </c>
      <c r="EL39" s="103">
        <f>IF(EJ39=0,0,EJ39/#REF!)</f>
        <v>0</v>
      </c>
      <c r="EM39" s="32">
        <f>IFERROR(VLOOKUP($J39,#REF!,EM$2,FALSE),0)</f>
        <v>0</v>
      </c>
      <c r="EN39" s="30">
        <f t="shared" si="110"/>
        <v>0</v>
      </c>
      <c r="EO39" s="104">
        <f t="shared" si="111"/>
        <v>0</v>
      </c>
      <c r="EP39" s="103">
        <f>IF(EN39=0,0,EN39/#REF!)</f>
        <v>0</v>
      </c>
      <c r="EQ39" s="32">
        <f>IFERROR(VLOOKUP($J39,#REF!,EQ$2,FALSE),0)</f>
        <v>0</v>
      </c>
      <c r="ER39" s="30">
        <f t="shared" si="112"/>
        <v>0</v>
      </c>
      <c r="ES39" s="104">
        <f t="shared" si="113"/>
        <v>0</v>
      </c>
      <c r="ET39" s="103">
        <f>IF(ER39=0,0,ER39/#REF!)</f>
        <v>0</v>
      </c>
      <c r="EU39" s="32">
        <f>IFERROR(VLOOKUP($J39,#REF!,EU$2,FALSE),0)</f>
        <v>0</v>
      </c>
      <c r="EV39" s="30">
        <f t="shared" si="114"/>
        <v>0</v>
      </c>
      <c r="EW39" s="104">
        <f t="shared" si="115"/>
        <v>0</v>
      </c>
      <c r="EX39" s="103">
        <f>IF(EV39=0,0,EV39/#REF!)</f>
        <v>0</v>
      </c>
      <c r="EY39" s="32">
        <f>IFERROR(VLOOKUP($J39,#REF!,EY$2,FALSE),0)</f>
        <v>0</v>
      </c>
      <c r="EZ39" s="30">
        <f t="shared" si="116"/>
        <v>0</v>
      </c>
      <c r="FA39" s="104">
        <f t="shared" si="117"/>
        <v>0</v>
      </c>
      <c r="FB39" s="103">
        <f>IF(EZ39=0,0,EZ39/#REF!)</f>
        <v>0</v>
      </c>
    </row>
    <row r="40" spans="2:158">
      <c r="B40" s="41">
        <f t="shared" si="45"/>
        <v>31</v>
      </c>
      <c r="C40" s="28">
        <f>入力⑥!C37</f>
        <v>0</v>
      </c>
      <c r="D40" s="28">
        <f>入力⑥!D37</f>
        <v>0</v>
      </c>
      <c r="E40" s="28">
        <f>入力⑥!E37</f>
        <v>0</v>
      </c>
      <c r="F40" s="28">
        <f>入力⑥!F37</f>
        <v>0</v>
      </c>
      <c r="G40" s="28">
        <f>入力⑥!G37</f>
        <v>0</v>
      </c>
      <c r="H40" s="28">
        <f>入力⑥!H37</f>
        <v>0</v>
      </c>
      <c r="I40" s="28">
        <f>入力⑥!I37</f>
        <v>0</v>
      </c>
      <c r="J40" s="28">
        <f>入力⑥!J37</f>
        <v>0</v>
      </c>
      <c r="K40" s="28" t="str">
        <f>入力⑥!L37</f>
        <v/>
      </c>
      <c r="L40" s="28" t="str">
        <f>入力⑥!M37</f>
        <v/>
      </c>
      <c r="M40" s="28">
        <f>入力⑥!N37</f>
        <v>0</v>
      </c>
      <c r="N40" s="28">
        <f>入力⑥!O37</f>
        <v>0</v>
      </c>
      <c r="O40" s="298">
        <f>IFERROR(VLOOKUP($J40,#REF!,O$2,FALSE),0)</f>
        <v>0</v>
      </c>
      <c r="P40" s="302">
        <f t="shared" si="46"/>
        <v>0</v>
      </c>
      <c r="Q40" s="300">
        <f t="shared" si="47"/>
        <v>0</v>
      </c>
      <c r="R40" s="301">
        <f>IF(P40=0,0,P40/#REF!)</f>
        <v>0</v>
      </c>
      <c r="S40" s="32">
        <f>IFERROR(VLOOKUP($J40,#REF!,S$2,FALSE),0)</f>
        <v>0</v>
      </c>
      <c r="T40" s="30">
        <f t="shared" si="48"/>
        <v>0</v>
      </c>
      <c r="U40" s="102">
        <f t="shared" si="49"/>
        <v>0</v>
      </c>
      <c r="V40" s="105">
        <f>IF(T40=0,0,T40/#REF!)</f>
        <v>0</v>
      </c>
      <c r="W40" s="32">
        <f>IFERROR(VLOOKUP($J40,#REF!,W$2,FALSE),0)</f>
        <v>0</v>
      </c>
      <c r="X40" s="30">
        <f t="shared" si="50"/>
        <v>0</v>
      </c>
      <c r="Y40" s="102">
        <f t="shared" si="51"/>
        <v>0</v>
      </c>
      <c r="Z40" s="105">
        <f>IF(X40=0,0,X40/#REF!)</f>
        <v>0</v>
      </c>
      <c r="AA40" s="32">
        <f>IFERROR(VLOOKUP($J40,#REF!,AA$2,FALSE),0)</f>
        <v>0</v>
      </c>
      <c r="AB40" s="30">
        <f t="shared" si="52"/>
        <v>0</v>
      </c>
      <c r="AC40" s="102">
        <f t="shared" si="53"/>
        <v>0</v>
      </c>
      <c r="AD40" s="105">
        <f>IF(AB40=0,0,AB40/#REF!)</f>
        <v>0</v>
      </c>
      <c r="AE40" s="32">
        <f>IFERROR(VLOOKUP($J40,#REF!,AE$2,FALSE),0)</f>
        <v>0</v>
      </c>
      <c r="AF40" s="30">
        <f t="shared" si="54"/>
        <v>0</v>
      </c>
      <c r="AG40" s="102">
        <f t="shared" si="55"/>
        <v>0</v>
      </c>
      <c r="AH40" s="105">
        <f>IF(AF40=0,0,AF40/#REF!)</f>
        <v>0</v>
      </c>
      <c r="AI40" s="32">
        <f>IFERROR(VLOOKUP($J40,#REF!,AI$2,FALSE),0)</f>
        <v>0</v>
      </c>
      <c r="AJ40" s="30">
        <f t="shared" si="56"/>
        <v>0</v>
      </c>
      <c r="AK40" s="102">
        <f t="shared" si="57"/>
        <v>0</v>
      </c>
      <c r="AL40" s="105">
        <f>IF(AJ40=0,0,AJ40/#REF!)</f>
        <v>0</v>
      </c>
      <c r="AM40" s="32">
        <f>IFERROR(VLOOKUP($J40,#REF!,AM$2,FALSE),0)</f>
        <v>0</v>
      </c>
      <c r="AN40" s="30">
        <f t="shared" si="58"/>
        <v>0</v>
      </c>
      <c r="AO40" s="102">
        <f t="shared" si="59"/>
        <v>0</v>
      </c>
      <c r="AP40" s="105">
        <f>IF(AN40=0,0,AN40/#REF!)</f>
        <v>0</v>
      </c>
      <c r="AQ40" s="32">
        <f>IFERROR(VLOOKUP($J40,#REF!,AQ$2,FALSE),0)</f>
        <v>0</v>
      </c>
      <c r="AR40" s="30">
        <f t="shared" si="60"/>
        <v>0</v>
      </c>
      <c r="AS40" s="102">
        <f t="shared" si="61"/>
        <v>0</v>
      </c>
      <c r="AT40" s="105">
        <f>IF(AR40=0,0,AR40/#REF!)</f>
        <v>0</v>
      </c>
      <c r="AU40" s="32">
        <f>IFERROR(VLOOKUP($J40,#REF!,AU$2,FALSE),0)</f>
        <v>0</v>
      </c>
      <c r="AV40" s="30">
        <f t="shared" si="62"/>
        <v>0</v>
      </c>
      <c r="AW40" s="102">
        <f t="shared" si="63"/>
        <v>0</v>
      </c>
      <c r="AX40" s="105">
        <f>IF(AV40=0,0,AV40/#REF!)</f>
        <v>0</v>
      </c>
      <c r="AY40" s="32">
        <f>IFERROR(VLOOKUP($J40,#REF!,AY$2,FALSE),0)</f>
        <v>0</v>
      </c>
      <c r="AZ40" s="30">
        <f t="shared" si="64"/>
        <v>0</v>
      </c>
      <c r="BA40" s="102">
        <f t="shared" si="65"/>
        <v>0</v>
      </c>
      <c r="BB40" s="105">
        <f>IF(AZ40=0,0,AZ40/#REF!)</f>
        <v>0</v>
      </c>
      <c r="BC40" s="32">
        <f>IFERROR(VLOOKUP($J40,#REF!,BC$2,FALSE),0)</f>
        <v>0</v>
      </c>
      <c r="BD40" s="30">
        <f t="shared" si="66"/>
        <v>0</v>
      </c>
      <c r="BE40" s="102">
        <f t="shared" si="67"/>
        <v>0</v>
      </c>
      <c r="BF40" s="105">
        <f>IF(BD40=0,0,BD40/#REF!)</f>
        <v>0</v>
      </c>
      <c r="BG40" s="32">
        <f>IFERROR(VLOOKUP($J40,#REF!,BG$2,FALSE),0)</f>
        <v>0</v>
      </c>
      <c r="BH40" s="30">
        <f t="shared" si="68"/>
        <v>0</v>
      </c>
      <c r="BI40" s="102">
        <f t="shared" si="69"/>
        <v>0</v>
      </c>
      <c r="BJ40" s="105">
        <f>IF(BH40=0,0,BH40/#REF!)</f>
        <v>0</v>
      </c>
      <c r="BK40" s="32">
        <f>IFERROR(VLOOKUP($J40,#REF!,BK$2,FALSE),0)</f>
        <v>0</v>
      </c>
      <c r="BL40" s="30">
        <f t="shared" si="70"/>
        <v>0</v>
      </c>
      <c r="BM40" s="102">
        <f t="shared" si="71"/>
        <v>0</v>
      </c>
      <c r="BN40" s="105">
        <f>IF(BL40=0,0,BL40/#REF!)</f>
        <v>0</v>
      </c>
      <c r="BO40" s="32">
        <f>IFERROR(VLOOKUP($J40,#REF!,BO$2,FALSE),0)</f>
        <v>0</v>
      </c>
      <c r="BP40" s="30">
        <f t="shared" si="72"/>
        <v>0</v>
      </c>
      <c r="BQ40" s="102">
        <f t="shared" si="73"/>
        <v>0</v>
      </c>
      <c r="BR40" s="105">
        <f>IF(BP40=0,0,BP40/#REF!)</f>
        <v>0</v>
      </c>
      <c r="BS40" s="32">
        <f>IFERROR(VLOOKUP($J40,#REF!,BS$2,FALSE),0)</f>
        <v>0</v>
      </c>
      <c r="BT40" s="30">
        <f t="shared" si="74"/>
        <v>0</v>
      </c>
      <c r="BU40" s="102">
        <f t="shared" si="75"/>
        <v>0</v>
      </c>
      <c r="BV40" s="105">
        <f>IF(BT40=0,0,BT40/#REF!)</f>
        <v>0</v>
      </c>
      <c r="BW40" s="32">
        <f>IFERROR(VLOOKUP($J40,#REF!,BW$2,FALSE),0)</f>
        <v>0</v>
      </c>
      <c r="BX40" s="30">
        <f t="shared" si="76"/>
        <v>0</v>
      </c>
      <c r="BY40" s="102">
        <f t="shared" si="77"/>
        <v>0</v>
      </c>
      <c r="BZ40" s="105">
        <f>IF(BX40=0,0,BX40/#REF!)</f>
        <v>0</v>
      </c>
      <c r="CA40" s="32">
        <f>IFERROR(VLOOKUP($J40,#REF!,CA$2,FALSE),0)</f>
        <v>0</v>
      </c>
      <c r="CB40" s="30">
        <f t="shared" si="78"/>
        <v>0</v>
      </c>
      <c r="CC40" s="102">
        <f t="shared" si="79"/>
        <v>0</v>
      </c>
      <c r="CD40" s="105">
        <f>IF(CB40=0,0,CB40/#REF!)</f>
        <v>0</v>
      </c>
      <c r="CE40" s="32">
        <f>IFERROR(VLOOKUP($J40,#REF!,CE$2,FALSE),0)</f>
        <v>0</v>
      </c>
      <c r="CF40" s="30">
        <f t="shared" si="80"/>
        <v>0</v>
      </c>
      <c r="CG40" s="102">
        <f t="shared" si="81"/>
        <v>0</v>
      </c>
      <c r="CH40" s="105">
        <f>IF(CF40=0,0,CF40/#REF!)</f>
        <v>0</v>
      </c>
      <c r="CI40" s="32">
        <f>IFERROR(VLOOKUP($J40,#REF!,CI$2,FALSE),0)</f>
        <v>0</v>
      </c>
      <c r="CJ40" s="30">
        <f t="shared" si="82"/>
        <v>0</v>
      </c>
      <c r="CK40" s="102">
        <f t="shared" si="83"/>
        <v>0</v>
      </c>
      <c r="CL40" s="105">
        <f>IF(CJ40=0,0,CJ40/#REF!)</f>
        <v>0</v>
      </c>
      <c r="CM40" s="32">
        <f>IFERROR(VLOOKUP($J40,#REF!,CM$2,FALSE),0)</f>
        <v>0</v>
      </c>
      <c r="CN40" s="30">
        <f t="shared" si="84"/>
        <v>0</v>
      </c>
      <c r="CO40" s="102">
        <f t="shared" si="85"/>
        <v>0</v>
      </c>
      <c r="CP40" s="105">
        <f>IF(CN40=0,0,CN40/#REF!)</f>
        <v>0</v>
      </c>
      <c r="CQ40" s="32">
        <f>IFERROR(VLOOKUP($J40,#REF!,CQ$2,FALSE),0)</f>
        <v>0</v>
      </c>
      <c r="CR40" s="30">
        <f t="shared" si="86"/>
        <v>0</v>
      </c>
      <c r="CS40" s="104">
        <f t="shared" si="87"/>
        <v>0</v>
      </c>
      <c r="CT40" s="103">
        <f>IF(CR40=0,0,CR40/#REF!)</f>
        <v>0</v>
      </c>
      <c r="CU40" s="32">
        <f>IFERROR(VLOOKUP($J40,#REF!,CU$2,FALSE),0)</f>
        <v>0</v>
      </c>
      <c r="CV40" s="30">
        <f t="shared" si="88"/>
        <v>0</v>
      </c>
      <c r="CW40" s="104">
        <f t="shared" si="89"/>
        <v>0</v>
      </c>
      <c r="CX40" s="103">
        <f>IF(CV40=0,0,CV40/#REF!)</f>
        <v>0</v>
      </c>
      <c r="CY40" s="32">
        <f>IFERROR(VLOOKUP($J40,#REF!,CY$2,FALSE),0)</f>
        <v>0</v>
      </c>
      <c r="CZ40" s="30">
        <f t="shared" si="90"/>
        <v>0</v>
      </c>
      <c r="DA40" s="104">
        <f t="shared" si="91"/>
        <v>0</v>
      </c>
      <c r="DB40" s="103">
        <f>IF(CZ40=0,0,CZ40/#REF!)</f>
        <v>0</v>
      </c>
      <c r="DC40" s="32">
        <f>IFERROR(VLOOKUP($J40,#REF!,DC$2,FALSE),0)</f>
        <v>0</v>
      </c>
      <c r="DD40" s="30">
        <f t="shared" si="92"/>
        <v>0</v>
      </c>
      <c r="DE40" s="104">
        <f t="shared" si="93"/>
        <v>0</v>
      </c>
      <c r="DF40" s="103">
        <f>IF(DD40=0,0,DD40/#REF!)</f>
        <v>0</v>
      </c>
      <c r="DG40" s="32">
        <f>IFERROR(VLOOKUP($J40,#REF!,DG$2,FALSE),0)</f>
        <v>0</v>
      </c>
      <c r="DH40" s="30">
        <f t="shared" si="94"/>
        <v>0</v>
      </c>
      <c r="DI40" s="104">
        <f t="shared" si="95"/>
        <v>0</v>
      </c>
      <c r="DJ40" s="103">
        <f>IF(DH40=0,0,DH40/#REF!)</f>
        <v>0</v>
      </c>
      <c r="DK40" s="32">
        <f>IFERROR(VLOOKUP($J40,#REF!,DK$2,FALSE),0)</f>
        <v>0</v>
      </c>
      <c r="DL40" s="30">
        <f t="shared" si="96"/>
        <v>0</v>
      </c>
      <c r="DM40" s="104">
        <f t="shared" si="97"/>
        <v>0</v>
      </c>
      <c r="DN40" s="103">
        <f>IF(DL40=0,0,DL40/#REF!)</f>
        <v>0</v>
      </c>
      <c r="DO40" s="32">
        <f>IFERROR(VLOOKUP($J40,#REF!,DO$2,FALSE),0)</f>
        <v>0</v>
      </c>
      <c r="DP40" s="30">
        <f t="shared" si="98"/>
        <v>0</v>
      </c>
      <c r="DQ40" s="104">
        <f t="shared" si="99"/>
        <v>0</v>
      </c>
      <c r="DR40" s="103">
        <f>IF(DP40=0,0,DP40/#REF!)</f>
        <v>0</v>
      </c>
      <c r="DS40" s="32">
        <f>IFERROR(VLOOKUP($J40,#REF!,DS$2,FALSE),0)</f>
        <v>0</v>
      </c>
      <c r="DT40" s="30">
        <f t="shared" si="100"/>
        <v>0</v>
      </c>
      <c r="DU40" s="104">
        <f t="shared" si="101"/>
        <v>0</v>
      </c>
      <c r="DV40" s="103">
        <f>IF(DT40=0,0,DT40/#REF!)</f>
        <v>0</v>
      </c>
      <c r="DW40" s="32">
        <f>IFERROR(VLOOKUP($J40,#REF!,DW$2,FALSE),0)</f>
        <v>0</v>
      </c>
      <c r="DX40" s="30">
        <f t="shared" si="102"/>
        <v>0</v>
      </c>
      <c r="DY40" s="104">
        <f t="shared" si="103"/>
        <v>0</v>
      </c>
      <c r="DZ40" s="103">
        <f>IF(DX40=0,0,DX40/#REF!)</f>
        <v>0</v>
      </c>
      <c r="EA40" s="32">
        <f>IFERROR(VLOOKUP($J40,#REF!,EA$2,FALSE),0)</f>
        <v>0</v>
      </c>
      <c r="EB40" s="30">
        <f t="shared" si="104"/>
        <v>0</v>
      </c>
      <c r="EC40" s="104">
        <f t="shared" si="105"/>
        <v>0</v>
      </c>
      <c r="ED40" s="103">
        <f>IF(EB40=0,0,EB40/#REF!)</f>
        <v>0</v>
      </c>
      <c r="EE40" s="32">
        <f>IFERROR(VLOOKUP($J40,#REF!,EE$2,FALSE),0)</f>
        <v>0</v>
      </c>
      <c r="EF40" s="30">
        <f t="shared" si="106"/>
        <v>0</v>
      </c>
      <c r="EG40" s="104">
        <f t="shared" si="107"/>
        <v>0</v>
      </c>
      <c r="EH40" s="103">
        <f>IF(EF40=0,0,EF40/#REF!)</f>
        <v>0</v>
      </c>
      <c r="EI40" s="32">
        <f>IFERROR(VLOOKUP($J40,#REF!,EI$2,FALSE),0)</f>
        <v>0</v>
      </c>
      <c r="EJ40" s="30">
        <f t="shared" si="108"/>
        <v>0</v>
      </c>
      <c r="EK40" s="104">
        <f t="shared" si="109"/>
        <v>0</v>
      </c>
      <c r="EL40" s="103">
        <f>IF(EJ40=0,0,EJ40/#REF!)</f>
        <v>0</v>
      </c>
      <c r="EM40" s="32">
        <f>IFERROR(VLOOKUP($J40,#REF!,EM$2,FALSE),0)</f>
        <v>0</v>
      </c>
      <c r="EN40" s="30">
        <f t="shared" si="110"/>
        <v>0</v>
      </c>
      <c r="EO40" s="104">
        <f t="shared" si="111"/>
        <v>0</v>
      </c>
      <c r="EP40" s="103">
        <f>IF(EN40=0,0,EN40/#REF!)</f>
        <v>0</v>
      </c>
      <c r="EQ40" s="32">
        <f>IFERROR(VLOOKUP($J40,#REF!,EQ$2,FALSE),0)</f>
        <v>0</v>
      </c>
      <c r="ER40" s="30">
        <f t="shared" si="112"/>
        <v>0</v>
      </c>
      <c r="ES40" s="104">
        <f t="shared" si="113"/>
        <v>0</v>
      </c>
      <c r="ET40" s="103">
        <f>IF(ER40=0,0,ER40/#REF!)</f>
        <v>0</v>
      </c>
      <c r="EU40" s="32">
        <f>IFERROR(VLOOKUP($J40,#REF!,EU$2,FALSE),0)</f>
        <v>0</v>
      </c>
      <c r="EV40" s="30">
        <f t="shared" si="114"/>
        <v>0</v>
      </c>
      <c r="EW40" s="104">
        <f t="shared" si="115"/>
        <v>0</v>
      </c>
      <c r="EX40" s="103">
        <f>IF(EV40=0,0,EV40/#REF!)</f>
        <v>0</v>
      </c>
      <c r="EY40" s="32">
        <f>IFERROR(VLOOKUP($J40,#REF!,EY$2,FALSE),0)</f>
        <v>0</v>
      </c>
      <c r="EZ40" s="30">
        <f t="shared" si="116"/>
        <v>0</v>
      </c>
      <c r="FA40" s="104">
        <f t="shared" si="117"/>
        <v>0</v>
      </c>
      <c r="FB40" s="103">
        <f>IF(EZ40=0,0,EZ40/#REF!)</f>
        <v>0</v>
      </c>
    </row>
    <row r="41" spans="2:158">
      <c r="B41" s="41">
        <f t="shared" si="45"/>
        <v>32</v>
      </c>
      <c r="C41" s="28">
        <f>入力⑥!C38</f>
        <v>0</v>
      </c>
      <c r="D41" s="28">
        <f>入力⑥!D38</f>
        <v>0</v>
      </c>
      <c r="E41" s="28">
        <f>入力⑥!E38</f>
        <v>0</v>
      </c>
      <c r="F41" s="28">
        <f>入力⑥!F38</f>
        <v>0</v>
      </c>
      <c r="G41" s="28">
        <f>入力⑥!G38</f>
        <v>0</v>
      </c>
      <c r="H41" s="28">
        <f>入力⑥!H38</f>
        <v>0</v>
      </c>
      <c r="I41" s="28">
        <f>入力⑥!I38</f>
        <v>0</v>
      </c>
      <c r="J41" s="28">
        <f>入力⑥!J38</f>
        <v>0</v>
      </c>
      <c r="K41" s="28" t="str">
        <f>入力⑥!L38</f>
        <v/>
      </c>
      <c r="L41" s="28" t="str">
        <f>入力⑥!M38</f>
        <v/>
      </c>
      <c r="M41" s="28">
        <f>入力⑥!N38</f>
        <v>0</v>
      </c>
      <c r="N41" s="28">
        <f>入力⑥!O38</f>
        <v>0</v>
      </c>
      <c r="O41" s="298">
        <f>IFERROR(VLOOKUP($J41,#REF!,O$2,FALSE),0)</f>
        <v>0</v>
      </c>
      <c r="P41" s="302">
        <f t="shared" si="46"/>
        <v>0</v>
      </c>
      <c r="Q41" s="300">
        <f t="shared" si="47"/>
        <v>0</v>
      </c>
      <c r="R41" s="301">
        <f>IF(P41=0,0,P41/#REF!)</f>
        <v>0</v>
      </c>
      <c r="S41" s="32">
        <f>IFERROR(VLOOKUP($J41,#REF!,S$2,FALSE),0)</f>
        <v>0</v>
      </c>
      <c r="T41" s="30">
        <f t="shared" si="48"/>
        <v>0</v>
      </c>
      <c r="U41" s="102">
        <f t="shared" si="49"/>
        <v>0</v>
      </c>
      <c r="V41" s="105">
        <f>IF(T41=0,0,T41/#REF!)</f>
        <v>0</v>
      </c>
      <c r="W41" s="32">
        <f>IFERROR(VLOOKUP($J41,#REF!,W$2,FALSE),0)</f>
        <v>0</v>
      </c>
      <c r="X41" s="30">
        <f t="shared" si="50"/>
        <v>0</v>
      </c>
      <c r="Y41" s="102">
        <f t="shared" si="51"/>
        <v>0</v>
      </c>
      <c r="Z41" s="105">
        <f>IF(X41=0,0,X41/#REF!)</f>
        <v>0</v>
      </c>
      <c r="AA41" s="32">
        <f>IFERROR(VLOOKUP($J41,#REF!,AA$2,FALSE),0)</f>
        <v>0</v>
      </c>
      <c r="AB41" s="30">
        <f t="shared" si="52"/>
        <v>0</v>
      </c>
      <c r="AC41" s="102">
        <f t="shared" si="53"/>
        <v>0</v>
      </c>
      <c r="AD41" s="105">
        <f>IF(AB41=0,0,AB41/#REF!)</f>
        <v>0</v>
      </c>
      <c r="AE41" s="32">
        <f>IFERROR(VLOOKUP($J41,#REF!,AE$2,FALSE),0)</f>
        <v>0</v>
      </c>
      <c r="AF41" s="30">
        <f t="shared" si="54"/>
        <v>0</v>
      </c>
      <c r="AG41" s="102">
        <f t="shared" si="55"/>
        <v>0</v>
      </c>
      <c r="AH41" s="105">
        <f>IF(AF41=0,0,AF41/#REF!)</f>
        <v>0</v>
      </c>
      <c r="AI41" s="32">
        <f>IFERROR(VLOOKUP($J41,#REF!,AI$2,FALSE),0)</f>
        <v>0</v>
      </c>
      <c r="AJ41" s="30">
        <f t="shared" si="56"/>
        <v>0</v>
      </c>
      <c r="AK41" s="102">
        <f t="shared" si="57"/>
        <v>0</v>
      </c>
      <c r="AL41" s="105">
        <f>IF(AJ41=0,0,AJ41/#REF!)</f>
        <v>0</v>
      </c>
      <c r="AM41" s="32">
        <f>IFERROR(VLOOKUP($J41,#REF!,AM$2,FALSE),0)</f>
        <v>0</v>
      </c>
      <c r="AN41" s="30">
        <f t="shared" si="58"/>
        <v>0</v>
      </c>
      <c r="AO41" s="102">
        <f t="shared" si="59"/>
        <v>0</v>
      </c>
      <c r="AP41" s="105">
        <f>IF(AN41=0,0,AN41/#REF!)</f>
        <v>0</v>
      </c>
      <c r="AQ41" s="32">
        <f>IFERROR(VLOOKUP($J41,#REF!,AQ$2,FALSE),0)</f>
        <v>0</v>
      </c>
      <c r="AR41" s="30">
        <f t="shared" si="60"/>
        <v>0</v>
      </c>
      <c r="AS41" s="102">
        <f t="shared" si="61"/>
        <v>0</v>
      </c>
      <c r="AT41" s="105">
        <f>IF(AR41=0,0,AR41/#REF!)</f>
        <v>0</v>
      </c>
      <c r="AU41" s="32">
        <f>IFERROR(VLOOKUP($J41,#REF!,AU$2,FALSE),0)</f>
        <v>0</v>
      </c>
      <c r="AV41" s="30">
        <f t="shared" si="62"/>
        <v>0</v>
      </c>
      <c r="AW41" s="102">
        <f t="shared" si="63"/>
        <v>0</v>
      </c>
      <c r="AX41" s="105">
        <f>IF(AV41=0,0,AV41/#REF!)</f>
        <v>0</v>
      </c>
      <c r="AY41" s="32">
        <f>IFERROR(VLOOKUP($J41,#REF!,AY$2,FALSE),0)</f>
        <v>0</v>
      </c>
      <c r="AZ41" s="30">
        <f t="shared" si="64"/>
        <v>0</v>
      </c>
      <c r="BA41" s="102">
        <f t="shared" si="65"/>
        <v>0</v>
      </c>
      <c r="BB41" s="105">
        <f>IF(AZ41=0,0,AZ41/#REF!)</f>
        <v>0</v>
      </c>
      <c r="BC41" s="32">
        <f>IFERROR(VLOOKUP($J41,#REF!,BC$2,FALSE),0)</f>
        <v>0</v>
      </c>
      <c r="BD41" s="30">
        <f t="shared" si="66"/>
        <v>0</v>
      </c>
      <c r="BE41" s="102">
        <f t="shared" si="67"/>
        <v>0</v>
      </c>
      <c r="BF41" s="105">
        <f>IF(BD41=0,0,BD41/#REF!)</f>
        <v>0</v>
      </c>
      <c r="BG41" s="32">
        <f>IFERROR(VLOOKUP($J41,#REF!,BG$2,FALSE),0)</f>
        <v>0</v>
      </c>
      <c r="BH41" s="30">
        <f t="shared" si="68"/>
        <v>0</v>
      </c>
      <c r="BI41" s="102">
        <f t="shared" si="69"/>
        <v>0</v>
      </c>
      <c r="BJ41" s="105">
        <f>IF(BH41=0,0,BH41/#REF!)</f>
        <v>0</v>
      </c>
      <c r="BK41" s="32">
        <f>IFERROR(VLOOKUP($J41,#REF!,BK$2,FALSE),0)</f>
        <v>0</v>
      </c>
      <c r="BL41" s="30">
        <f t="shared" si="70"/>
        <v>0</v>
      </c>
      <c r="BM41" s="102">
        <f t="shared" si="71"/>
        <v>0</v>
      </c>
      <c r="BN41" s="105">
        <f>IF(BL41=0,0,BL41/#REF!)</f>
        <v>0</v>
      </c>
      <c r="BO41" s="32">
        <f>IFERROR(VLOOKUP($J41,#REF!,BO$2,FALSE),0)</f>
        <v>0</v>
      </c>
      <c r="BP41" s="30">
        <f t="shared" si="72"/>
        <v>0</v>
      </c>
      <c r="BQ41" s="102">
        <f t="shared" si="73"/>
        <v>0</v>
      </c>
      <c r="BR41" s="105">
        <f>IF(BP41=0,0,BP41/#REF!)</f>
        <v>0</v>
      </c>
      <c r="BS41" s="32">
        <f>IFERROR(VLOOKUP($J41,#REF!,BS$2,FALSE),0)</f>
        <v>0</v>
      </c>
      <c r="BT41" s="30">
        <f t="shared" si="74"/>
        <v>0</v>
      </c>
      <c r="BU41" s="102">
        <f t="shared" si="75"/>
        <v>0</v>
      </c>
      <c r="BV41" s="105">
        <f>IF(BT41=0,0,BT41/#REF!)</f>
        <v>0</v>
      </c>
      <c r="BW41" s="32">
        <f>IFERROR(VLOOKUP($J41,#REF!,BW$2,FALSE),0)</f>
        <v>0</v>
      </c>
      <c r="BX41" s="30">
        <f t="shared" si="76"/>
        <v>0</v>
      </c>
      <c r="BY41" s="102">
        <f t="shared" si="77"/>
        <v>0</v>
      </c>
      <c r="BZ41" s="105">
        <f>IF(BX41=0,0,BX41/#REF!)</f>
        <v>0</v>
      </c>
      <c r="CA41" s="32">
        <f>IFERROR(VLOOKUP($J41,#REF!,CA$2,FALSE),0)</f>
        <v>0</v>
      </c>
      <c r="CB41" s="30">
        <f t="shared" si="78"/>
        <v>0</v>
      </c>
      <c r="CC41" s="102">
        <f t="shared" si="79"/>
        <v>0</v>
      </c>
      <c r="CD41" s="105">
        <f>IF(CB41=0,0,CB41/#REF!)</f>
        <v>0</v>
      </c>
      <c r="CE41" s="32">
        <f>IFERROR(VLOOKUP($J41,#REF!,CE$2,FALSE),0)</f>
        <v>0</v>
      </c>
      <c r="CF41" s="30">
        <f t="shared" si="80"/>
        <v>0</v>
      </c>
      <c r="CG41" s="102">
        <f t="shared" si="81"/>
        <v>0</v>
      </c>
      <c r="CH41" s="105">
        <f>IF(CF41=0,0,CF41/#REF!)</f>
        <v>0</v>
      </c>
      <c r="CI41" s="32">
        <f>IFERROR(VLOOKUP($J41,#REF!,CI$2,FALSE),0)</f>
        <v>0</v>
      </c>
      <c r="CJ41" s="30">
        <f t="shared" si="82"/>
        <v>0</v>
      </c>
      <c r="CK41" s="102">
        <f t="shared" si="83"/>
        <v>0</v>
      </c>
      <c r="CL41" s="105">
        <f>IF(CJ41=0,0,CJ41/#REF!)</f>
        <v>0</v>
      </c>
      <c r="CM41" s="32">
        <f>IFERROR(VLOOKUP($J41,#REF!,CM$2,FALSE),0)</f>
        <v>0</v>
      </c>
      <c r="CN41" s="30">
        <f t="shared" si="84"/>
        <v>0</v>
      </c>
      <c r="CO41" s="102">
        <f t="shared" si="85"/>
        <v>0</v>
      </c>
      <c r="CP41" s="105">
        <f>IF(CN41=0,0,CN41/#REF!)</f>
        <v>0</v>
      </c>
      <c r="CQ41" s="32">
        <f>IFERROR(VLOOKUP($J41,#REF!,CQ$2,FALSE),0)</f>
        <v>0</v>
      </c>
      <c r="CR41" s="30">
        <f t="shared" si="86"/>
        <v>0</v>
      </c>
      <c r="CS41" s="104">
        <f t="shared" si="87"/>
        <v>0</v>
      </c>
      <c r="CT41" s="103">
        <f>IF(CR41=0,0,CR41/#REF!)</f>
        <v>0</v>
      </c>
      <c r="CU41" s="32">
        <f>IFERROR(VLOOKUP($J41,#REF!,CU$2,FALSE),0)</f>
        <v>0</v>
      </c>
      <c r="CV41" s="30">
        <f t="shared" si="88"/>
        <v>0</v>
      </c>
      <c r="CW41" s="104">
        <f t="shared" si="89"/>
        <v>0</v>
      </c>
      <c r="CX41" s="103">
        <f>IF(CV41=0,0,CV41/#REF!)</f>
        <v>0</v>
      </c>
      <c r="CY41" s="32">
        <f>IFERROR(VLOOKUP($J41,#REF!,CY$2,FALSE),0)</f>
        <v>0</v>
      </c>
      <c r="CZ41" s="30">
        <f t="shared" si="90"/>
        <v>0</v>
      </c>
      <c r="DA41" s="104">
        <f t="shared" si="91"/>
        <v>0</v>
      </c>
      <c r="DB41" s="103">
        <f>IF(CZ41=0,0,CZ41/#REF!)</f>
        <v>0</v>
      </c>
      <c r="DC41" s="32">
        <f>IFERROR(VLOOKUP($J41,#REF!,DC$2,FALSE),0)</f>
        <v>0</v>
      </c>
      <c r="DD41" s="30">
        <f t="shared" si="92"/>
        <v>0</v>
      </c>
      <c r="DE41" s="104">
        <f t="shared" si="93"/>
        <v>0</v>
      </c>
      <c r="DF41" s="103">
        <f>IF(DD41=0,0,DD41/#REF!)</f>
        <v>0</v>
      </c>
      <c r="DG41" s="32">
        <f>IFERROR(VLOOKUP($J41,#REF!,DG$2,FALSE),0)</f>
        <v>0</v>
      </c>
      <c r="DH41" s="30">
        <f t="shared" si="94"/>
        <v>0</v>
      </c>
      <c r="DI41" s="104">
        <f t="shared" si="95"/>
        <v>0</v>
      </c>
      <c r="DJ41" s="103">
        <f>IF(DH41=0,0,DH41/#REF!)</f>
        <v>0</v>
      </c>
      <c r="DK41" s="32">
        <f>IFERROR(VLOOKUP($J41,#REF!,DK$2,FALSE),0)</f>
        <v>0</v>
      </c>
      <c r="DL41" s="30">
        <f t="shared" si="96"/>
        <v>0</v>
      </c>
      <c r="DM41" s="104">
        <f t="shared" si="97"/>
        <v>0</v>
      </c>
      <c r="DN41" s="103">
        <f>IF(DL41=0,0,DL41/#REF!)</f>
        <v>0</v>
      </c>
      <c r="DO41" s="32">
        <f>IFERROR(VLOOKUP($J41,#REF!,DO$2,FALSE),0)</f>
        <v>0</v>
      </c>
      <c r="DP41" s="30">
        <f t="shared" si="98"/>
        <v>0</v>
      </c>
      <c r="DQ41" s="104">
        <f t="shared" si="99"/>
        <v>0</v>
      </c>
      <c r="DR41" s="103">
        <f>IF(DP41=0,0,DP41/#REF!)</f>
        <v>0</v>
      </c>
      <c r="DS41" s="32">
        <f>IFERROR(VLOOKUP($J41,#REF!,DS$2,FALSE),0)</f>
        <v>0</v>
      </c>
      <c r="DT41" s="30">
        <f t="shared" si="100"/>
        <v>0</v>
      </c>
      <c r="DU41" s="104">
        <f t="shared" si="101"/>
        <v>0</v>
      </c>
      <c r="DV41" s="103">
        <f>IF(DT41=0,0,DT41/#REF!)</f>
        <v>0</v>
      </c>
      <c r="DW41" s="32">
        <f>IFERROR(VLOOKUP($J41,#REF!,DW$2,FALSE),0)</f>
        <v>0</v>
      </c>
      <c r="DX41" s="30">
        <f t="shared" si="102"/>
        <v>0</v>
      </c>
      <c r="DY41" s="104">
        <f t="shared" si="103"/>
        <v>0</v>
      </c>
      <c r="DZ41" s="103">
        <f>IF(DX41=0,0,DX41/#REF!)</f>
        <v>0</v>
      </c>
      <c r="EA41" s="32">
        <f>IFERROR(VLOOKUP($J41,#REF!,EA$2,FALSE),0)</f>
        <v>0</v>
      </c>
      <c r="EB41" s="30">
        <f t="shared" si="104"/>
        <v>0</v>
      </c>
      <c r="EC41" s="104">
        <f t="shared" si="105"/>
        <v>0</v>
      </c>
      <c r="ED41" s="103">
        <f>IF(EB41=0,0,EB41/#REF!)</f>
        <v>0</v>
      </c>
      <c r="EE41" s="32">
        <f>IFERROR(VLOOKUP($J41,#REF!,EE$2,FALSE),0)</f>
        <v>0</v>
      </c>
      <c r="EF41" s="30">
        <f t="shared" si="106"/>
        <v>0</v>
      </c>
      <c r="EG41" s="104">
        <f t="shared" si="107"/>
        <v>0</v>
      </c>
      <c r="EH41" s="103">
        <f>IF(EF41=0,0,EF41/#REF!)</f>
        <v>0</v>
      </c>
      <c r="EI41" s="32">
        <f>IFERROR(VLOOKUP($J41,#REF!,EI$2,FALSE),0)</f>
        <v>0</v>
      </c>
      <c r="EJ41" s="30">
        <f t="shared" si="108"/>
        <v>0</v>
      </c>
      <c r="EK41" s="104">
        <f t="shared" si="109"/>
        <v>0</v>
      </c>
      <c r="EL41" s="103">
        <f>IF(EJ41=0,0,EJ41/#REF!)</f>
        <v>0</v>
      </c>
      <c r="EM41" s="32">
        <f>IFERROR(VLOOKUP($J41,#REF!,EM$2,FALSE),0)</f>
        <v>0</v>
      </c>
      <c r="EN41" s="30">
        <f t="shared" si="110"/>
        <v>0</v>
      </c>
      <c r="EO41" s="104">
        <f t="shared" si="111"/>
        <v>0</v>
      </c>
      <c r="EP41" s="103">
        <f>IF(EN41=0,0,EN41/#REF!)</f>
        <v>0</v>
      </c>
      <c r="EQ41" s="32">
        <f>IFERROR(VLOOKUP($J41,#REF!,EQ$2,FALSE),0)</f>
        <v>0</v>
      </c>
      <c r="ER41" s="30">
        <f t="shared" si="112"/>
        <v>0</v>
      </c>
      <c r="ES41" s="104">
        <f t="shared" si="113"/>
        <v>0</v>
      </c>
      <c r="ET41" s="103">
        <f>IF(ER41=0,0,ER41/#REF!)</f>
        <v>0</v>
      </c>
      <c r="EU41" s="32">
        <f>IFERROR(VLOOKUP($J41,#REF!,EU$2,FALSE),0)</f>
        <v>0</v>
      </c>
      <c r="EV41" s="30">
        <f t="shared" si="114"/>
        <v>0</v>
      </c>
      <c r="EW41" s="104">
        <f t="shared" si="115"/>
        <v>0</v>
      </c>
      <c r="EX41" s="103">
        <f>IF(EV41=0,0,EV41/#REF!)</f>
        <v>0</v>
      </c>
      <c r="EY41" s="32">
        <f>IFERROR(VLOOKUP($J41,#REF!,EY$2,FALSE),0)</f>
        <v>0</v>
      </c>
      <c r="EZ41" s="30">
        <f t="shared" si="116"/>
        <v>0</v>
      </c>
      <c r="FA41" s="104">
        <f t="shared" si="117"/>
        <v>0</v>
      </c>
      <c r="FB41" s="103">
        <f>IF(EZ41=0,0,EZ41/#REF!)</f>
        <v>0</v>
      </c>
    </row>
    <row r="42" spans="2:158">
      <c r="B42" s="41">
        <f t="shared" si="45"/>
        <v>33</v>
      </c>
      <c r="C42" s="28">
        <f>入力⑥!C39</f>
        <v>0</v>
      </c>
      <c r="D42" s="28">
        <f>入力⑥!D39</f>
        <v>0</v>
      </c>
      <c r="E42" s="28">
        <f>入力⑥!E39</f>
        <v>0</v>
      </c>
      <c r="F42" s="28">
        <f>入力⑥!F39</f>
        <v>0</v>
      </c>
      <c r="G42" s="28">
        <f>入力⑥!G39</f>
        <v>0</v>
      </c>
      <c r="H42" s="28">
        <f>入力⑥!H39</f>
        <v>0</v>
      </c>
      <c r="I42" s="28">
        <f>入力⑥!I39</f>
        <v>0</v>
      </c>
      <c r="J42" s="28">
        <f>入力⑥!J39</f>
        <v>0</v>
      </c>
      <c r="K42" s="28" t="str">
        <f>入力⑥!L39</f>
        <v/>
      </c>
      <c r="L42" s="28" t="str">
        <f>入力⑥!M39</f>
        <v/>
      </c>
      <c r="M42" s="28">
        <f>入力⑥!N39</f>
        <v>0</v>
      </c>
      <c r="N42" s="28">
        <f>入力⑥!O39</f>
        <v>0</v>
      </c>
      <c r="O42" s="298">
        <f>IFERROR(VLOOKUP($J42,#REF!,O$2,FALSE),0)</f>
        <v>0</v>
      </c>
      <c r="P42" s="302">
        <f t="shared" si="46"/>
        <v>0</v>
      </c>
      <c r="Q42" s="300">
        <f t="shared" si="47"/>
        <v>0</v>
      </c>
      <c r="R42" s="301">
        <f>IF(P42=0,0,P42/#REF!)</f>
        <v>0</v>
      </c>
      <c r="S42" s="32">
        <f>IFERROR(VLOOKUP($J42,#REF!,S$2,FALSE),0)</f>
        <v>0</v>
      </c>
      <c r="T42" s="30">
        <f t="shared" si="48"/>
        <v>0</v>
      </c>
      <c r="U42" s="102">
        <f t="shared" si="49"/>
        <v>0</v>
      </c>
      <c r="V42" s="105">
        <f>IF(T42=0,0,T42/#REF!)</f>
        <v>0</v>
      </c>
      <c r="W42" s="32">
        <f>IFERROR(VLOOKUP($J42,#REF!,W$2,FALSE),0)</f>
        <v>0</v>
      </c>
      <c r="X42" s="30">
        <f t="shared" si="50"/>
        <v>0</v>
      </c>
      <c r="Y42" s="102">
        <f t="shared" si="51"/>
        <v>0</v>
      </c>
      <c r="Z42" s="105">
        <f>IF(X42=0,0,X42/#REF!)</f>
        <v>0</v>
      </c>
      <c r="AA42" s="32">
        <f>IFERROR(VLOOKUP($J42,#REF!,AA$2,FALSE),0)</f>
        <v>0</v>
      </c>
      <c r="AB42" s="30">
        <f t="shared" si="52"/>
        <v>0</v>
      </c>
      <c r="AC42" s="102">
        <f t="shared" si="53"/>
        <v>0</v>
      </c>
      <c r="AD42" s="105">
        <f>IF(AB42=0,0,AB42/#REF!)</f>
        <v>0</v>
      </c>
      <c r="AE42" s="32">
        <f>IFERROR(VLOOKUP($J42,#REF!,AE$2,FALSE),0)</f>
        <v>0</v>
      </c>
      <c r="AF42" s="30">
        <f t="shared" si="54"/>
        <v>0</v>
      </c>
      <c r="AG42" s="102">
        <f t="shared" si="55"/>
        <v>0</v>
      </c>
      <c r="AH42" s="105">
        <f>IF(AF42=0,0,AF42/#REF!)</f>
        <v>0</v>
      </c>
      <c r="AI42" s="32">
        <f>IFERROR(VLOOKUP($J42,#REF!,AI$2,FALSE),0)</f>
        <v>0</v>
      </c>
      <c r="AJ42" s="30">
        <f t="shared" si="56"/>
        <v>0</v>
      </c>
      <c r="AK42" s="102">
        <f t="shared" si="57"/>
        <v>0</v>
      </c>
      <c r="AL42" s="105">
        <f>IF(AJ42=0,0,AJ42/#REF!)</f>
        <v>0</v>
      </c>
      <c r="AM42" s="32">
        <f>IFERROR(VLOOKUP($J42,#REF!,AM$2,FALSE),0)</f>
        <v>0</v>
      </c>
      <c r="AN42" s="30">
        <f t="shared" si="58"/>
        <v>0</v>
      </c>
      <c r="AO42" s="102">
        <f t="shared" si="59"/>
        <v>0</v>
      </c>
      <c r="AP42" s="105">
        <f>IF(AN42=0,0,AN42/#REF!)</f>
        <v>0</v>
      </c>
      <c r="AQ42" s="32">
        <f>IFERROR(VLOOKUP($J42,#REF!,AQ$2,FALSE),0)</f>
        <v>0</v>
      </c>
      <c r="AR42" s="30">
        <f t="shared" si="60"/>
        <v>0</v>
      </c>
      <c r="AS42" s="102">
        <f t="shared" si="61"/>
        <v>0</v>
      </c>
      <c r="AT42" s="105">
        <f>IF(AR42=0,0,AR42/#REF!)</f>
        <v>0</v>
      </c>
      <c r="AU42" s="32">
        <f>IFERROR(VLOOKUP($J42,#REF!,AU$2,FALSE),0)</f>
        <v>0</v>
      </c>
      <c r="AV42" s="30">
        <f t="shared" si="62"/>
        <v>0</v>
      </c>
      <c r="AW42" s="102">
        <f t="shared" si="63"/>
        <v>0</v>
      </c>
      <c r="AX42" s="105">
        <f>IF(AV42=0,0,AV42/#REF!)</f>
        <v>0</v>
      </c>
      <c r="AY42" s="32">
        <f>IFERROR(VLOOKUP($J42,#REF!,AY$2,FALSE),0)</f>
        <v>0</v>
      </c>
      <c r="AZ42" s="30">
        <f t="shared" si="64"/>
        <v>0</v>
      </c>
      <c r="BA42" s="102">
        <f t="shared" si="65"/>
        <v>0</v>
      </c>
      <c r="BB42" s="105">
        <f>IF(AZ42=0,0,AZ42/#REF!)</f>
        <v>0</v>
      </c>
      <c r="BC42" s="32">
        <f>IFERROR(VLOOKUP($J42,#REF!,BC$2,FALSE),0)</f>
        <v>0</v>
      </c>
      <c r="BD42" s="30">
        <f t="shared" si="66"/>
        <v>0</v>
      </c>
      <c r="BE42" s="102">
        <f t="shared" si="67"/>
        <v>0</v>
      </c>
      <c r="BF42" s="105">
        <f>IF(BD42=0,0,BD42/#REF!)</f>
        <v>0</v>
      </c>
      <c r="BG42" s="32">
        <f>IFERROR(VLOOKUP($J42,#REF!,BG$2,FALSE),0)</f>
        <v>0</v>
      </c>
      <c r="BH42" s="30">
        <f t="shared" si="68"/>
        <v>0</v>
      </c>
      <c r="BI42" s="102">
        <f t="shared" si="69"/>
        <v>0</v>
      </c>
      <c r="BJ42" s="105">
        <f>IF(BH42=0,0,BH42/#REF!)</f>
        <v>0</v>
      </c>
      <c r="BK42" s="32">
        <f>IFERROR(VLOOKUP($J42,#REF!,BK$2,FALSE),0)</f>
        <v>0</v>
      </c>
      <c r="BL42" s="30">
        <f t="shared" si="70"/>
        <v>0</v>
      </c>
      <c r="BM42" s="102">
        <f t="shared" si="71"/>
        <v>0</v>
      </c>
      <c r="BN42" s="105">
        <f>IF(BL42=0,0,BL42/#REF!)</f>
        <v>0</v>
      </c>
      <c r="BO42" s="32">
        <f>IFERROR(VLOOKUP($J42,#REF!,BO$2,FALSE),0)</f>
        <v>0</v>
      </c>
      <c r="BP42" s="30">
        <f t="shared" si="72"/>
        <v>0</v>
      </c>
      <c r="BQ42" s="102">
        <f t="shared" si="73"/>
        <v>0</v>
      </c>
      <c r="BR42" s="105">
        <f>IF(BP42=0,0,BP42/#REF!)</f>
        <v>0</v>
      </c>
      <c r="BS42" s="32">
        <f>IFERROR(VLOOKUP($J42,#REF!,BS$2,FALSE),0)</f>
        <v>0</v>
      </c>
      <c r="BT42" s="30">
        <f t="shared" si="74"/>
        <v>0</v>
      </c>
      <c r="BU42" s="102">
        <f t="shared" si="75"/>
        <v>0</v>
      </c>
      <c r="BV42" s="105">
        <f>IF(BT42=0,0,BT42/#REF!)</f>
        <v>0</v>
      </c>
      <c r="BW42" s="32">
        <f>IFERROR(VLOOKUP($J42,#REF!,BW$2,FALSE),0)</f>
        <v>0</v>
      </c>
      <c r="BX42" s="30">
        <f t="shared" si="76"/>
        <v>0</v>
      </c>
      <c r="BY42" s="102">
        <f t="shared" si="77"/>
        <v>0</v>
      </c>
      <c r="BZ42" s="105">
        <f>IF(BX42=0,0,BX42/#REF!)</f>
        <v>0</v>
      </c>
      <c r="CA42" s="32">
        <f>IFERROR(VLOOKUP($J42,#REF!,CA$2,FALSE),0)</f>
        <v>0</v>
      </c>
      <c r="CB42" s="30">
        <f t="shared" si="78"/>
        <v>0</v>
      </c>
      <c r="CC42" s="102">
        <f t="shared" si="79"/>
        <v>0</v>
      </c>
      <c r="CD42" s="105">
        <f>IF(CB42=0,0,CB42/#REF!)</f>
        <v>0</v>
      </c>
      <c r="CE42" s="32">
        <f>IFERROR(VLOOKUP($J42,#REF!,CE$2,FALSE),0)</f>
        <v>0</v>
      </c>
      <c r="CF42" s="30">
        <f t="shared" si="80"/>
        <v>0</v>
      </c>
      <c r="CG42" s="102">
        <f t="shared" si="81"/>
        <v>0</v>
      </c>
      <c r="CH42" s="105">
        <f>IF(CF42=0,0,CF42/#REF!)</f>
        <v>0</v>
      </c>
      <c r="CI42" s="32">
        <f>IFERROR(VLOOKUP($J42,#REF!,CI$2,FALSE),0)</f>
        <v>0</v>
      </c>
      <c r="CJ42" s="30">
        <f t="shared" si="82"/>
        <v>0</v>
      </c>
      <c r="CK42" s="102">
        <f t="shared" si="83"/>
        <v>0</v>
      </c>
      <c r="CL42" s="105">
        <f>IF(CJ42=0,0,CJ42/#REF!)</f>
        <v>0</v>
      </c>
      <c r="CM42" s="32">
        <f>IFERROR(VLOOKUP($J42,#REF!,CM$2,FALSE),0)</f>
        <v>0</v>
      </c>
      <c r="CN42" s="30">
        <f t="shared" si="84"/>
        <v>0</v>
      </c>
      <c r="CO42" s="102">
        <f t="shared" si="85"/>
        <v>0</v>
      </c>
      <c r="CP42" s="105">
        <f>IF(CN42=0,0,CN42/#REF!)</f>
        <v>0</v>
      </c>
      <c r="CQ42" s="32">
        <f>IFERROR(VLOOKUP($J42,#REF!,CQ$2,FALSE),0)</f>
        <v>0</v>
      </c>
      <c r="CR42" s="30">
        <f t="shared" si="86"/>
        <v>0</v>
      </c>
      <c r="CS42" s="104">
        <f t="shared" si="87"/>
        <v>0</v>
      </c>
      <c r="CT42" s="103">
        <f>IF(CR42=0,0,CR42/#REF!)</f>
        <v>0</v>
      </c>
      <c r="CU42" s="32">
        <f>IFERROR(VLOOKUP($J42,#REF!,CU$2,FALSE),0)</f>
        <v>0</v>
      </c>
      <c r="CV42" s="30">
        <f t="shared" si="88"/>
        <v>0</v>
      </c>
      <c r="CW42" s="104">
        <f t="shared" si="89"/>
        <v>0</v>
      </c>
      <c r="CX42" s="103">
        <f>IF(CV42=0,0,CV42/#REF!)</f>
        <v>0</v>
      </c>
      <c r="CY42" s="32">
        <f>IFERROR(VLOOKUP($J42,#REF!,CY$2,FALSE),0)</f>
        <v>0</v>
      </c>
      <c r="CZ42" s="30">
        <f t="shared" si="90"/>
        <v>0</v>
      </c>
      <c r="DA42" s="104">
        <f t="shared" si="91"/>
        <v>0</v>
      </c>
      <c r="DB42" s="103">
        <f>IF(CZ42=0,0,CZ42/#REF!)</f>
        <v>0</v>
      </c>
      <c r="DC42" s="32">
        <f>IFERROR(VLOOKUP($J42,#REF!,DC$2,FALSE),0)</f>
        <v>0</v>
      </c>
      <c r="DD42" s="30">
        <f t="shared" si="92"/>
        <v>0</v>
      </c>
      <c r="DE42" s="104">
        <f t="shared" si="93"/>
        <v>0</v>
      </c>
      <c r="DF42" s="103">
        <f>IF(DD42=0,0,DD42/#REF!)</f>
        <v>0</v>
      </c>
      <c r="DG42" s="32">
        <f>IFERROR(VLOOKUP($J42,#REF!,DG$2,FALSE),0)</f>
        <v>0</v>
      </c>
      <c r="DH42" s="30">
        <f t="shared" si="94"/>
        <v>0</v>
      </c>
      <c r="DI42" s="104">
        <f t="shared" si="95"/>
        <v>0</v>
      </c>
      <c r="DJ42" s="103">
        <f>IF(DH42=0,0,DH42/#REF!)</f>
        <v>0</v>
      </c>
      <c r="DK42" s="32">
        <f>IFERROR(VLOOKUP($J42,#REF!,DK$2,FALSE),0)</f>
        <v>0</v>
      </c>
      <c r="DL42" s="30">
        <f t="shared" si="96"/>
        <v>0</v>
      </c>
      <c r="DM42" s="104">
        <f t="shared" si="97"/>
        <v>0</v>
      </c>
      <c r="DN42" s="103">
        <f>IF(DL42=0,0,DL42/#REF!)</f>
        <v>0</v>
      </c>
      <c r="DO42" s="32">
        <f>IFERROR(VLOOKUP($J42,#REF!,DO$2,FALSE),0)</f>
        <v>0</v>
      </c>
      <c r="DP42" s="30">
        <f t="shared" si="98"/>
        <v>0</v>
      </c>
      <c r="DQ42" s="104">
        <f t="shared" si="99"/>
        <v>0</v>
      </c>
      <c r="DR42" s="103">
        <f>IF(DP42=0,0,DP42/#REF!)</f>
        <v>0</v>
      </c>
      <c r="DS42" s="32">
        <f>IFERROR(VLOOKUP($J42,#REF!,DS$2,FALSE),0)</f>
        <v>0</v>
      </c>
      <c r="DT42" s="30">
        <f t="shared" si="100"/>
        <v>0</v>
      </c>
      <c r="DU42" s="104">
        <f t="shared" si="101"/>
        <v>0</v>
      </c>
      <c r="DV42" s="103">
        <f>IF(DT42=0,0,DT42/#REF!)</f>
        <v>0</v>
      </c>
      <c r="DW42" s="32">
        <f>IFERROR(VLOOKUP($J42,#REF!,DW$2,FALSE),0)</f>
        <v>0</v>
      </c>
      <c r="DX42" s="30">
        <f t="shared" si="102"/>
        <v>0</v>
      </c>
      <c r="DY42" s="104">
        <f t="shared" si="103"/>
        <v>0</v>
      </c>
      <c r="DZ42" s="103">
        <f>IF(DX42=0,0,DX42/#REF!)</f>
        <v>0</v>
      </c>
      <c r="EA42" s="32">
        <f>IFERROR(VLOOKUP($J42,#REF!,EA$2,FALSE),0)</f>
        <v>0</v>
      </c>
      <c r="EB42" s="30">
        <f t="shared" si="104"/>
        <v>0</v>
      </c>
      <c r="EC42" s="104">
        <f t="shared" si="105"/>
        <v>0</v>
      </c>
      <c r="ED42" s="103">
        <f>IF(EB42=0,0,EB42/#REF!)</f>
        <v>0</v>
      </c>
      <c r="EE42" s="32">
        <f>IFERROR(VLOOKUP($J42,#REF!,EE$2,FALSE),0)</f>
        <v>0</v>
      </c>
      <c r="EF42" s="30">
        <f t="shared" si="106"/>
        <v>0</v>
      </c>
      <c r="EG42" s="104">
        <f t="shared" si="107"/>
        <v>0</v>
      </c>
      <c r="EH42" s="103">
        <f>IF(EF42=0,0,EF42/#REF!)</f>
        <v>0</v>
      </c>
      <c r="EI42" s="32">
        <f>IFERROR(VLOOKUP($J42,#REF!,EI$2,FALSE),0)</f>
        <v>0</v>
      </c>
      <c r="EJ42" s="30">
        <f t="shared" si="108"/>
        <v>0</v>
      </c>
      <c r="EK42" s="104">
        <f t="shared" si="109"/>
        <v>0</v>
      </c>
      <c r="EL42" s="103">
        <f>IF(EJ42=0,0,EJ42/#REF!)</f>
        <v>0</v>
      </c>
      <c r="EM42" s="32">
        <f>IFERROR(VLOOKUP($J42,#REF!,EM$2,FALSE),0)</f>
        <v>0</v>
      </c>
      <c r="EN42" s="30">
        <f t="shared" si="110"/>
        <v>0</v>
      </c>
      <c r="EO42" s="104">
        <f t="shared" si="111"/>
        <v>0</v>
      </c>
      <c r="EP42" s="103">
        <f>IF(EN42=0,0,EN42/#REF!)</f>
        <v>0</v>
      </c>
      <c r="EQ42" s="32">
        <f>IFERROR(VLOOKUP($J42,#REF!,EQ$2,FALSE),0)</f>
        <v>0</v>
      </c>
      <c r="ER42" s="30">
        <f t="shared" si="112"/>
        <v>0</v>
      </c>
      <c r="ES42" s="104">
        <f t="shared" si="113"/>
        <v>0</v>
      </c>
      <c r="ET42" s="103">
        <f>IF(ER42=0,0,ER42/#REF!)</f>
        <v>0</v>
      </c>
      <c r="EU42" s="32">
        <f>IFERROR(VLOOKUP($J42,#REF!,EU$2,FALSE),0)</f>
        <v>0</v>
      </c>
      <c r="EV42" s="30">
        <f t="shared" si="114"/>
        <v>0</v>
      </c>
      <c r="EW42" s="104">
        <f t="shared" si="115"/>
        <v>0</v>
      </c>
      <c r="EX42" s="103">
        <f>IF(EV42=0,0,EV42/#REF!)</f>
        <v>0</v>
      </c>
      <c r="EY42" s="32">
        <f>IFERROR(VLOOKUP($J42,#REF!,EY$2,FALSE),0)</f>
        <v>0</v>
      </c>
      <c r="EZ42" s="30">
        <f t="shared" si="116"/>
        <v>0</v>
      </c>
      <c r="FA42" s="104">
        <f t="shared" si="117"/>
        <v>0</v>
      </c>
      <c r="FB42" s="103">
        <f>IF(EZ42=0,0,EZ42/#REF!)</f>
        <v>0</v>
      </c>
    </row>
    <row r="43" spans="2:158">
      <c r="B43" s="41">
        <f t="shared" si="45"/>
        <v>34</v>
      </c>
      <c r="C43" s="28">
        <f>入力⑥!C40</f>
        <v>0</v>
      </c>
      <c r="D43" s="28">
        <f>入力⑥!D40</f>
        <v>0</v>
      </c>
      <c r="E43" s="28">
        <f>入力⑥!E40</f>
        <v>0</v>
      </c>
      <c r="F43" s="28">
        <f>入力⑥!F40</f>
        <v>0</v>
      </c>
      <c r="G43" s="28">
        <f>入力⑥!G40</f>
        <v>0</v>
      </c>
      <c r="H43" s="28">
        <f>入力⑥!H40</f>
        <v>0</v>
      </c>
      <c r="I43" s="28">
        <f>入力⑥!I40</f>
        <v>0</v>
      </c>
      <c r="J43" s="28">
        <f>入力⑥!J40</f>
        <v>0</v>
      </c>
      <c r="K43" s="28" t="str">
        <f>入力⑥!L40</f>
        <v/>
      </c>
      <c r="L43" s="28" t="str">
        <f>入力⑥!M40</f>
        <v/>
      </c>
      <c r="M43" s="28">
        <f>入力⑥!N40</f>
        <v>0</v>
      </c>
      <c r="N43" s="28">
        <f>入力⑥!O40</f>
        <v>0</v>
      </c>
      <c r="O43" s="298">
        <f>IFERROR(VLOOKUP($J43,#REF!,O$2,FALSE),0)</f>
        <v>0</v>
      </c>
      <c r="P43" s="302">
        <f t="shared" si="46"/>
        <v>0</v>
      </c>
      <c r="Q43" s="300">
        <f t="shared" si="47"/>
        <v>0</v>
      </c>
      <c r="R43" s="301">
        <f>IF(P43=0,0,P43/#REF!)</f>
        <v>0</v>
      </c>
      <c r="S43" s="32">
        <f>IFERROR(VLOOKUP($J43,#REF!,S$2,FALSE),0)</f>
        <v>0</v>
      </c>
      <c r="T43" s="30">
        <f t="shared" si="48"/>
        <v>0</v>
      </c>
      <c r="U43" s="102">
        <f t="shared" si="49"/>
        <v>0</v>
      </c>
      <c r="V43" s="105">
        <f>IF(T43=0,0,T43/#REF!)</f>
        <v>0</v>
      </c>
      <c r="W43" s="32">
        <f>IFERROR(VLOOKUP($J43,#REF!,W$2,FALSE),0)</f>
        <v>0</v>
      </c>
      <c r="X43" s="30">
        <f t="shared" si="50"/>
        <v>0</v>
      </c>
      <c r="Y43" s="102">
        <f t="shared" si="51"/>
        <v>0</v>
      </c>
      <c r="Z43" s="105">
        <f>IF(X43=0,0,X43/#REF!)</f>
        <v>0</v>
      </c>
      <c r="AA43" s="32">
        <f>IFERROR(VLOOKUP($J43,#REF!,AA$2,FALSE),0)</f>
        <v>0</v>
      </c>
      <c r="AB43" s="30">
        <f t="shared" si="52"/>
        <v>0</v>
      </c>
      <c r="AC43" s="102">
        <f t="shared" si="53"/>
        <v>0</v>
      </c>
      <c r="AD43" s="105">
        <f>IF(AB43=0,0,AB43/#REF!)</f>
        <v>0</v>
      </c>
      <c r="AE43" s="32">
        <f>IFERROR(VLOOKUP($J43,#REF!,AE$2,FALSE),0)</f>
        <v>0</v>
      </c>
      <c r="AF43" s="30">
        <f t="shared" si="54"/>
        <v>0</v>
      </c>
      <c r="AG43" s="102">
        <f t="shared" si="55"/>
        <v>0</v>
      </c>
      <c r="AH43" s="105">
        <f>IF(AF43=0,0,AF43/#REF!)</f>
        <v>0</v>
      </c>
      <c r="AI43" s="32">
        <f>IFERROR(VLOOKUP($J43,#REF!,AI$2,FALSE),0)</f>
        <v>0</v>
      </c>
      <c r="AJ43" s="30">
        <f t="shared" si="56"/>
        <v>0</v>
      </c>
      <c r="AK43" s="102">
        <f t="shared" si="57"/>
        <v>0</v>
      </c>
      <c r="AL43" s="105">
        <f>IF(AJ43=0,0,AJ43/#REF!)</f>
        <v>0</v>
      </c>
      <c r="AM43" s="32">
        <f>IFERROR(VLOOKUP($J43,#REF!,AM$2,FALSE),0)</f>
        <v>0</v>
      </c>
      <c r="AN43" s="30">
        <f t="shared" si="58"/>
        <v>0</v>
      </c>
      <c r="AO43" s="102">
        <f t="shared" si="59"/>
        <v>0</v>
      </c>
      <c r="AP43" s="105">
        <f>IF(AN43=0,0,AN43/#REF!)</f>
        <v>0</v>
      </c>
      <c r="AQ43" s="32">
        <f>IFERROR(VLOOKUP($J43,#REF!,AQ$2,FALSE),0)</f>
        <v>0</v>
      </c>
      <c r="AR43" s="30">
        <f t="shared" si="60"/>
        <v>0</v>
      </c>
      <c r="AS43" s="102">
        <f t="shared" si="61"/>
        <v>0</v>
      </c>
      <c r="AT43" s="105">
        <f>IF(AR43=0,0,AR43/#REF!)</f>
        <v>0</v>
      </c>
      <c r="AU43" s="32">
        <f>IFERROR(VLOOKUP($J43,#REF!,AU$2,FALSE),0)</f>
        <v>0</v>
      </c>
      <c r="AV43" s="30">
        <f t="shared" si="62"/>
        <v>0</v>
      </c>
      <c r="AW43" s="102">
        <f t="shared" si="63"/>
        <v>0</v>
      </c>
      <c r="AX43" s="105">
        <f>IF(AV43=0,0,AV43/#REF!)</f>
        <v>0</v>
      </c>
      <c r="AY43" s="32">
        <f>IFERROR(VLOOKUP($J43,#REF!,AY$2,FALSE),0)</f>
        <v>0</v>
      </c>
      <c r="AZ43" s="30">
        <f t="shared" si="64"/>
        <v>0</v>
      </c>
      <c r="BA43" s="102">
        <f t="shared" si="65"/>
        <v>0</v>
      </c>
      <c r="BB43" s="105">
        <f>IF(AZ43=0,0,AZ43/#REF!)</f>
        <v>0</v>
      </c>
      <c r="BC43" s="32">
        <f>IFERROR(VLOOKUP($J43,#REF!,BC$2,FALSE),0)</f>
        <v>0</v>
      </c>
      <c r="BD43" s="30">
        <f t="shared" si="66"/>
        <v>0</v>
      </c>
      <c r="BE43" s="102">
        <f t="shared" si="67"/>
        <v>0</v>
      </c>
      <c r="BF43" s="105">
        <f>IF(BD43=0,0,BD43/#REF!)</f>
        <v>0</v>
      </c>
      <c r="BG43" s="32">
        <f>IFERROR(VLOOKUP($J43,#REF!,BG$2,FALSE),0)</f>
        <v>0</v>
      </c>
      <c r="BH43" s="30">
        <f t="shared" si="68"/>
        <v>0</v>
      </c>
      <c r="BI43" s="102">
        <f t="shared" si="69"/>
        <v>0</v>
      </c>
      <c r="BJ43" s="105">
        <f>IF(BH43=0,0,BH43/#REF!)</f>
        <v>0</v>
      </c>
      <c r="BK43" s="32">
        <f>IFERROR(VLOOKUP($J43,#REF!,BK$2,FALSE),0)</f>
        <v>0</v>
      </c>
      <c r="BL43" s="30">
        <f t="shared" si="70"/>
        <v>0</v>
      </c>
      <c r="BM43" s="102">
        <f t="shared" si="71"/>
        <v>0</v>
      </c>
      <c r="BN43" s="105">
        <f>IF(BL43=0,0,BL43/#REF!)</f>
        <v>0</v>
      </c>
      <c r="BO43" s="32">
        <f>IFERROR(VLOOKUP($J43,#REF!,BO$2,FALSE),0)</f>
        <v>0</v>
      </c>
      <c r="BP43" s="30">
        <f t="shared" si="72"/>
        <v>0</v>
      </c>
      <c r="BQ43" s="102">
        <f t="shared" si="73"/>
        <v>0</v>
      </c>
      <c r="BR43" s="105">
        <f>IF(BP43=0,0,BP43/#REF!)</f>
        <v>0</v>
      </c>
      <c r="BS43" s="32">
        <f>IFERROR(VLOOKUP($J43,#REF!,BS$2,FALSE),0)</f>
        <v>0</v>
      </c>
      <c r="BT43" s="30">
        <f t="shared" si="74"/>
        <v>0</v>
      </c>
      <c r="BU43" s="102">
        <f t="shared" si="75"/>
        <v>0</v>
      </c>
      <c r="BV43" s="105">
        <f>IF(BT43=0,0,BT43/#REF!)</f>
        <v>0</v>
      </c>
      <c r="BW43" s="32">
        <f>IFERROR(VLOOKUP($J43,#REF!,BW$2,FALSE),0)</f>
        <v>0</v>
      </c>
      <c r="BX43" s="30">
        <f t="shared" si="76"/>
        <v>0</v>
      </c>
      <c r="BY43" s="102">
        <f t="shared" si="77"/>
        <v>0</v>
      </c>
      <c r="BZ43" s="105">
        <f>IF(BX43=0,0,BX43/#REF!)</f>
        <v>0</v>
      </c>
      <c r="CA43" s="32">
        <f>IFERROR(VLOOKUP($J43,#REF!,CA$2,FALSE),0)</f>
        <v>0</v>
      </c>
      <c r="CB43" s="30">
        <f t="shared" si="78"/>
        <v>0</v>
      </c>
      <c r="CC43" s="102">
        <f t="shared" si="79"/>
        <v>0</v>
      </c>
      <c r="CD43" s="105">
        <f>IF(CB43=0,0,CB43/#REF!)</f>
        <v>0</v>
      </c>
      <c r="CE43" s="32">
        <f>IFERROR(VLOOKUP($J43,#REF!,CE$2,FALSE),0)</f>
        <v>0</v>
      </c>
      <c r="CF43" s="30">
        <f t="shared" si="80"/>
        <v>0</v>
      </c>
      <c r="CG43" s="102">
        <f t="shared" si="81"/>
        <v>0</v>
      </c>
      <c r="CH43" s="105">
        <f>IF(CF43=0,0,CF43/#REF!)</f>
        <v>0</v>
      </c>
      <c r="CI43" s="32">
        <f>IFERROR(VLOOKUP($J43,#REF!,CI$2,FALSE),0)</f>
        <v>0</v>
      </c>
      <c r="CJ43" s="30">
        <f t="shared" si="82"/>
        <v>0</v>
      </c>
      <c r="CK43" s="102">
        <f t="shared" si="83"/>
        <v>0</v>
      </c>
      <c r="CL43" s="105">
        <f>IF(CJ43=0,0,CJ43/#REF!)</f>
        <v>0</v>
      </c>
      <c r="CM43" s="32">
        <f>IFERROR(VLOOKUP($J43,#REF!,CM$2,FALSE),0)</f>
        <v>0</v>
      </c>
      <c r="CN43" s="30">
        <f t="shared" si="84"/>
        <v>0</v>
      </c>
      <c r="CO43" s="102">
        <f t="shared" si="85"/>
        <v>0</v>
      </c>
      <c r="CP43" s="105">
        <f>IF(CN43=0,0,CN43/#REF!)</f>
        <v>0</v>
      </c>
      <c r="CQ43" s="32">
        <f>IFERROR(VLOOKUP($J43,#REF!,CQ$2,FALSE),0)</f>
        <v>0</v>
      </c>
      <c r="CR43" s="30">
        <f t="shared" si="86"/>
        <v>0</v>
      </c>
      <c r="CS43" s="104">
        <f t="shared" si="87"/>
        <v>0</v>
      </c>
      <c r="CT43" s="103">
        <f>IF(CR43=0,0,CR43/#REF!)</f>
        <v>0</v>
      </c>
      <c r="CU43" s="32">
        <f>IFERROR(VLOOKUP($J43,#REF!,CU$2,FALSE),0)</f>
        <v>0</v>
      </c>
      <c r="CV43" s="30">
        <f t="shared" si="88"/>
        <v>0</v>
      </c>
      <c r="CW43" s="104">
        <f t="shared" si="89"/>
        <v>0</v>
      </c>
      <c r="CX43" s="103">
        <f>IF(CV43=0,0,CV43/#REF!)</f>
        <v>0</v>
      </c>
      <c r="CY43" s="32">
        <f>IFERROR(VLOOKUP($J43,#REF!,CY$2,FALSE),0)</f>
        <v>0</v>
      </c>
      <c r="CZ43" s="30">
        <f t="shared" si="90"/>
        <v>0</v>
      </c>
      <c r="DA43" s="104">
        <f t="shared" si="91"/>
        <v>0</v>
      </c>
      <c r="DB43" s="103">
        <f>IF(CZ43=0,0,CZ43/#REF!)</f>
        <v>0</v>
      </c>
      <c r="DC43" s="32">
        <f>IFERROR(VLOOKUP($J43,#REF!,DC$2,FALSE),0)</f>
        <v>0</v>
      </c>
      <c r="DD43" s="30">
        <f t="shared" si="92"/>
        <v>0</v>
      </c>
      <c r="DE43" s="104">
        <f t="shared" si="93"/>
        <v>0</v>
      </c>
      <c r="DF43" s="103">
        <f>IF(DD43=0,0,DD43/#REF!)</f>
        <v>0</v>
      </c>
      <c r="DG43" s="32">
        <f>IFERROR(VLOOKUP($J43,#REF!,DG$2,FALSE),0)</f>
        <v>0</v>
      </c>
      <c r="DH43" s="30">
        <f t="shared" si="94"/>
        <v>0</v>
      </c>
      <c r="DI43" s="104">
        <f t="shared" si="95"/>
        <v>0</v>
      </c>
      <c r="DJ43" s="103">
        <f>IF(DH43=0,0,DH43/#REF!)</f>
        <v>0</v>
      </c>
      <c r="DK43" s="32">
        <f>IFERROR(VLOOKUP($J43,#REF!,DK$2,FALSE),0)</f>
        <v>0</v>
      </c>
      <c r="DL43" s="30">
        <f t="shared" si="96"/>
        <v>0</v>
      </c>
      <c r="DM43" s="104">
        <f t="shared" si="97"/>
        <v>0</v>
      </c>
      <c r="DN43" s="103">
        <f>IF(DL43=0,0,DL43/#REF!)</f>
        <v>0</v>
      </c>
      <c r="DO43" s="32">
        <f>IFERROR(VLOOKUP($J43,#REF!,DO$2,FALSE),0)</f>
        <v>0</v>
      </c>
      <c r="DP43" s="30">
        <f t="shared" si="98"/>
        <v>0</v>
      </c>
      <c r="DQ43" s="104">
        <f t="shared" si="99"/>
        <v>0</v>
      </c>
      <c r="DR43" s="103">
        <f>IF(DP43=0,0,DP43/#REF!)</f>
        <v>0</v>
      </c>
      <c r="DS43" s="32">
        <f>IFERROR(VLOOKUP($J43,#REF!,DS$2,FALSE),0)</f>
        <v>0</v>
      </c>
      <c r="DT43" s="30">
        <f t="shared" si="100"/>
        <v>0</v>
      </c>
      <c r="DU43" s="104">
        <f t="shared" si="101"/>
        <v>0</v>
      </c>
      <c r="DV43" s="103">
        <f>IF(DT43=0,0,DT43/#REF!)</f>
        <v>0</v>
      </c>
      <c r="DW43" s="32">
        <f>IFERROR(VLOOKUP($J43,#REF!,DW$2,FALSE),0)</f>
        <v>0</v>
      </c>
      <c r="DX43" s="30">
        <f t="shared" si="102"/>
        <v>0</v>
      </c>
      <c r="DY43" s="104">
        <f t="shared" si="103"/>
        <v>0</v>
      </c>
      <c r="DZ43" s="103">
        <f>IF(DX43=0,0,DX43/#REF!)</f>
        <v>0</v>
      </c>
      <c r="EA43" s="32">
        <f>IFERROR(VLOOKUP($J43,#REF!,EA$2,FALSE),0)</f>
        <v>0</v>
      </c>
      <c r="EB43" s="30">
        <f t="shared" si="104"/>
        <v>0</v>
      </c>
      <c r="EC43" s="104">
        <f t="shared" si="105"/>
        <v>0</v>
      </c>
      <c r="ED43" s="103">
        <f>IF(EB43=0,0,EB43/#REF!)</f>
        <v>0</v>
      </c>
      <c r="EE43" s="32">
        <f>IFERROR(VLOOKUP($J43,#REF!,EE$2,FALSE),0)</f>
        <v>0</v>
      </c>
      <c r="EF43" s="30">
        <f t="shared" si="106"/>
        <v>0</v>
      </c>
      <c r="EG43" s="104">
        <f t="shared" si="107"/>
        <v>0</v>
      </c>
      <c r="EH43" s="103">
        <f>IF(EF43=0,0,EF43/#REF!)</f>
        <v>0</v>
      </c>
      <c r="EI43" s="32">
        <f>IFERROR(VLOOKUP($J43,#REF!,EI$2,FALSE),0)</f>
        <v>0</v>
      </c>
      <c r="EJ43" s="30">
        <f t="shared" si="108"/>
        <v>0</v>
      </c>
      <c r="EK43" s="104">
        <f t="shared" si="109"/>
        <v>0</v>
      </c>
      <c r="EL43" s="103">
        <f>IF(EJ43=0,0,EJ43/#REF!)</f>
        <v>0</v>
      </c>
      <c r="EM43" s="32">
        <f>IFERROR(VLOOKUP($J43,#REF!,EM$2,FALSE),0)</f>
        <v>0</v>
      </c>
      <c r="EN43" s="30">
        <f t="shared" si="110"/>
        <v>0</v>
      </c>
      <c r="EO43" s="104">
        <f t="shared" si="111"/>
        <v>0</v>
      </c>
      <c r="EP43" s="103">
        <f>IF(EN43=0,0,EN43/#REF!)</f>
        <v>0</v>
      </c>
      <c r="EQ43" s="32">
        <f>IFERROR(VLOOKUP($J43,#REF!,EQ$2,FALSE),0)</f>
        <v>0</v>
      </c>
      <c r="ER43" s="30">
        <f t="shared" si="112"/>
        <v>0</v>
      </c>
      <c r="ES43" s="104">
        <f t="shared" si="113"/>
        <v>0</v>
      </c>
      <c r="ET43" s="103">
        <f>IF(ER43=0,0,ER43/#REF!)</f>
        <v>0</v>
      </c>
      <c r="EU43" s="32">
        <f>IFERROR(VLOOKUP($J43,#REF!,EU$2,FALSE),0)</f>
        <v>0</v>
      </c>
      <c r="EV43" s="30">
        <f t="shared" si="114"/>
        <v>0</v>
      </c>
      <c r="EW43" s="104">
        <f t="shared" si="115"/>
        <v>0</v>
      </c>
      <c r="EX43" s="103">
        <f>IF(EV43=0,0,EV43/#REF!)</f>
        <v>0</v>
      </c>
      <c r="EY43" s="32">
        <f>IFERROR(VLOOKUP($J43,#REF!,EY$2,FALSE),0)</f>
        <v>0</v>
      </c>
      <c r="EZ43" s="30">
        <f t="shared" si="116"/>
        <v>0</v>
      </c>
      <c r="FA43" s="104">
        <f t="shared" si="117"/>
        <v>0</v>
      </c>
      <c r="FB43" s="103">
        <f>IF(EZ43=0,0,EZ43/#REF!)</f>
        <v>0</v>
      </c>
    </row>
    <row r="44" spans="2:158">
      <c r="B44" s="41">
        <f t="shared" si="45"/>
        <v>35</v>
      </c>
      <c r="C44" s="28">
        <f>入力⑥!C41</f>
        <v>0</v>
      </c>
      <c r="D44" s="28">
        <f>入力⑥!D41</f>
        <v>0</v>
      </c>
      <c r="E44" s="28">
        <f>入力⑥!E41</f>
        <v>0</v>
      </c>
      <c r="F44" s="28">
        <f>入力⑥!F41</f>
        <v>0</v>
      </c>
      <c r="G44" s="28">
        <f>入力⑥!G41</f>
        <v>0</v>
      </c>
      <c r="H44" s="28">
        <f>入力⑥!H41</f>
        <v>0</v>
      </c>
      <c r="I44" s="28">
        <f>入力⑥!I41</f>
        <v>0</v>
      </c>
      <c r="J44" s="28">
        <f>入力⑥!J41</f>
        <v>0</v>
      </c>
      <c r="K44" s="28" t="str">
        <f>入力⑥!L41</f>
        <v/>
      </c>
      <c r="L44" s="28" t="str">
        <f>入力⑥!M41</f>
        <v/>
      </c>
      <c r="M44" s="28">
        <f>入力⑥!N41</f>
        <v>0</v>
      </c>
      <c r="N44" s="28">
        <f>入力⑥!O41</f>
        <v>0</v>
      </c>
      <c r="O44" s="298">
        <f>IFERROR(VLOOKUP($J44,#REF!,O$2,FALSE),0)</f>
        <v>0</v>
      </c>
      <c r="P44" s="302">
        <f t="shared" si="46"/>
        <v>0</v>
      </c>
      <c r="Q44" s="300">
        <f t="shared" si="47"/>
        <v>0</v>
      </c>
      <c r="R44" s="301">
        <f>IF(P44=0,0,P44/#REF!)</f>
        <v>0</v>
      </c>
      <c r="S44" s="32">
        <f>IFERROR(VLOOKUP($J44,#REF!,S$2,FALSE),0)</f>
        <v>0</v>
      </c>
      <c r="T44" s="30">
        <f t="shared" si="48"/>
        <v>0</v>
      </c>
      <c r="U44" s="102">
        <f t="shared" si="49"/>
        <v>0</v>
      </c>
      <c r="V44" s="105">
        <f>IF(T44=0,0,T44/#REF!)</f>
        <v>0</v>
      </c>
      <c r="W44" s="32">
        <f>IFERROR(VLOOKUP($J44,#REF!,W$2,FALSE),0)</f>
        <v>0</v>
      </c>
      <c r="X44" s="30">
        <f t="shared" si="50"/>
        <v>0</v>
      </c>
      <c r="Y44" s="102">
        <f t="shared" si="51"/>
        <v>0</v>
      </c>
      <c r="Z44" s="105">
        <f>IF(X44=0,0,X44/#REF!)</f>
        <v>0</v>
      </c>
      <c r="AA44" s="32">
        <f>IFERROR(VLOOKUP($J44,#REF!,AA$2,FALSE),0)</f>
        <v>0</v>
      </c>
      <c r="AB44" s="30">
        <f t="shared" si="52"/>
        <v>0</v>
      </c>
      <c r="AC44" s="102">
        <f t="shared" si="53"/>
        <v>0</v>
      </c>
      <c r="AD44" s="105">
        <f>IF(AB44=0,0,AB44/#REF!)</f>
        <v>0</v>
      </c>
      <c r="AE44" s="32">
        <f>IFERROR(VLOOKUP($J44,#REF!,AE$2,FALSE),0)</f>
        <v>0</v>
      </c>
      <c r="AF44" s="30">
        <f t="shared" si="54"/>
        <v>0</v>
      </c>
      <c r="AG44" s="102">
        <f t="shared" si="55"/>
        <v>0</v>
      </c>
      <c r="AH44" s="105">
        <f>IF(AF44=0,0,AF44/#REF!)</f>
        <v>0</v>
      </c>
      <c r="AI44" s="32">
        <f>IFERROR(VLOOKUP($J44,#REF!,AI$2,FALSE),0)</f>
        <v>0</v>
      </c>
      <c r="AJ44" s="30">
        <f t="shared" si="56"/>
        <v>0</v>
      </c>
      <c r="AK44" s="102">
        <f t="shared" si="57"/>
        <v>0</v>
      </c>
      <c r="AL44" s="105">
        <f>IF(AJ44=0,0,AJ44/#REF!)</f>
        <v>0</v>
      </c>
      <c r="AM44" s="32">
        <f>IFERROR(VLOOKUP($J44,#REF!,AM$2,FALSE),0)</f>
        <v>0</v>
      </c>
      <c r="AN44" s="30">
        <f t="shared" si="58"/>
        <v>0</v>
      </c>
      <c r="AO44" s="102">
        <f t="shared" si="59"/>
        <v>0</v>
      </c>
      <c r="AP44" s="105">
        <f>IF(AN44=0,0,AN44/#REF!)</f>
        <v>0</v>
      </c>
      <c r="AQ44" s="32">
        <f>IFERROR(VLOOKUP($J44,#REF!,AQ$2,FALSE),0)</f>
        <v>0</v>
      </c>
      <c r="AR44" s="30">
        <f t="shared" si="60"/>
        <v>0</v>
      </c>
      <c r="AS44" s="102">
        <f t="shared" si="61"/>
        <v>0</v>
      </c>
      <c r="AT44" s="105">
        <f>IF(AR44=0,0,AR44/#REF!)</f>
        <v>0</v>
      </c>
      <c r="AU44" s="32">
        <f>IFERROR(VLOOKUP($J44,#REF!,AU$2,FALSE),0)</f>
        <v>0</v>
      </c>
      <c r="AV44" s="30">
        <f t="shared" si="62"/>
        <v>0</v>
      </c>
      <c r="AW44" s="102">
        <f t="shared" si="63"/>
        <v>0</v>
      </c>
      <c r="AX44" s="105">
        <f>IF(AV44=0,0,AV44/#REF!)</f>
        <v>0</v>
      </c>
      <c r="AY44" s="32">
        <f>IFERROR(VLOOKUP($J44,#REF!,AY$2,FALSE),0)</f>
        <v>0</v>
      </c>
      <c r="AZ44" s="30">
        <f t="shared" si="64"/>
        <v>0</v>
      </c>
      <c r="BA44" s="102">
        <f t="shared" si="65"/>
        <v>0</v>
      </c>
      <c r="BB44" s="105">
        <f>IF(AZ44=0,0,AZ44/#REF!)</f>
        <v>0</v>
      </c>
      <c r="BC44" s="32">
        <f>IFERROR(VLOOKUP($J44,#REF!,BC$2,FALSE),0)</f>
        <v>0</v>
      </c>
      <c r="BD44" s="30">
        <f t="shared" si="66"/>
        <v>0</v>
      </c>
      <c r="BE44" s="102">
        <f t="shared" si="67"/>
        <v>0</v>
      </c>
      <c r="BF44" s="105">
        <f>IF(BD44=0,0,BD44/#REF!)</f>
        <v>0</v>
      </c>
      <c r="BG44" s="32">
        <f>IFERROR(VLOOKUP($J44,#REF!,BG$2,FALSE),0)</f>
        <v>0</v>
      </c>
      <c r="BH44" s="30">
        <f t="shared" si="68"/>
        <v>0</v>
      </c>
      <c r="BI44" s="102">
        <f t="shared" si="69"/>
        <v>0</v>
      </c>
      <c r="BJ44" s="105">
        <f>IF(BH44=0,0,BH44/#REF!)</f>
        <v>0</v>
      </c>
      <c r="BK44" s="32">
        <f>IFERROR(VLOOKUP($J44,#REF!,BK$2,FALSE),0)</f>
        <v>0</v>
      </c>
      <c r="BL44" s="30">
        <f t="shared" si="70"/>
        <v>0</v>
      </c>
      <c r="BM44" s="102">
        <f t="shared" si="71"/>
        <v>0</v>
      </c>
      <c r="BN44" s="105">
        <f>IF(BL44=0,0,BL44/#REF!)</f>
        <v>0</v>
      </c>
      <c r="BO44" s="32">
        <f>IFERROR(VLOOKUP($J44,#REF!,BO$2,FALSE),0)</f>
        <v>0</v>
      </c>
      <c r="BP44" s="30">
        <f t="shared" si="72"/>
        <v>0</v>
      </c>
      <c r="BQ44" s="102">
        <f t="shared" si="73"/>
        <v>0</v>
      </c>
      <c r="BR44" s="105">
        <f>IF(BP44=0,0,BP44/#REF!)</f>
        <v>0</v>
      </c>
      <c r="BS44" s="32">
        <f>IFERROR(VLOOKUP($J44,#REF!,BS$2,FALSE),0)</f>
        <v>0</v>
      </c>
      <c r="BT44" s="30">
        <f t="shared" si="74"/>
        <v>0</v>
      </c>
      <c r="BU44" s="102">
        <f t="shared" si="75"/>
        <v>0</v>
      </c>
      <c r="BV44" s="105">
        <f>IF(BT44=0,0,BT44/#REF!)</f>
        <v>0</v>
      </c>
      <c r="BW44" s="32">
        <f>IFERROR(VLOOKUP($J44,#REF!,BW$2,FALSE),0)</f>
        <v>0</v>
      </c>
      <c r="BX44" s="30">
        <f t="shared" si="76"/>
        <v>0</v>
      </c>
      <c r="BY44" s="102">
        <f t="shared" si="77"/>
        <v>0</v>
      </c>
      <c r="BZ44" s="105">
        <f>IF(BX44=0,0,BX44/#REF!)</f>
        <v>0</v>
      </c>
      <c r="CA44" s="32">
        <f>IFERROR(VLOOKUP($J44,#REF!,CA$2,FALSE),0)</f>
        <v>0</v>
      </c>
      <c r="CB44" s="30">
        <f t="shared" si="78"/>
        <v>0</v>
      </c>
      <c r="CC44" s="102">
        <f t="shared" si="79"/>
        <v>0</v>
      </c>
      <c r="CD44" s="105">
        <f>IF(CB44=0,0,CB44/#REF!)</f>
        <v>0</v>
      </c>
      <c r="CE44" s="32">
        <f>IFERROR(VLOOKUP($J44,#REF!,CE$2,FALSE),0)</f>
        <v>0</v>
      </c>
      <c r="CF44" s="30">
        <f t="shared" si="80"/>
        <v>0</v>
      </c>
      <c r="CG44" s="102">
        <f t="shared" si="81"/>
        <v>0</v>
      </c>
      <c r="CH44" s="105">
        <f>IF(CF44=0,0,CF44/#REF!)</f>
        <v>0</v>
      </c>
      <c r="CI44" s="32">
        <f>IFERROR(VLOOKUP($J44,#REF!,CI$2,FALSE),0)</f>
        <v>0</v>
      </c>
      <c r="CJ44" s="30">
        <f t="shared" si="82"/>
        <v>0</v>
      </c>
      <c r="CK44" s="102">
        <f t="shared" si="83"/>
        <v>0</v>
      </c>
      <c r="CL44" s="105">
        <f>IF(CJ44=0,0,CJ44/#REF!)</f>
        <v>0</v>
      </c>
      <c r="CM44" s="32">
        <f>IFERROR(VLOOKUP($J44,#REF!,CM$2,FALSE),0)</f>
        <v>0</v>
      </c>
      <c r="CN44" s="30">
        <f t="shared" si="84"/>
        <v>0</v>
      </c>
      <c r="CO44" s="102">
        <f t="shared" si="85"/>
        <v>0</v>
      </c>
      <c r="CP44" s="105">
        <f>IF(CN44=0,0,CN44/#REF!)</f>
        <v>0</v>
      </c>
      <c r="CQ44" s="32">
        <f>IFERROR(VLOOKUP($J44,#REF!,CQ$2,FALSE),0)</f>
        <v>0</v>
      </c>
      <c r="CR44" s="30">
        <f t="shared" si="86"/>
        <v>0</v>
      </c>
      <c r="CS44" s="104">
        <f t="shared" si="87"/>
        <v>0</v>
      </c>
      <c r="CT44" s="103">
        <f>IF(CR44=0,0,CR44/#REF!)</f>
        <v>0</v>
      </c>
      <c r="CU44" s="32">
        <f>IFERROR(VLOOKUP($J44,#REF!,CU$2,FALSE),0)</f>
        <v>0</v>
      </c>
      <c r="CV44" s="30">
        <f t="shared" si="88"/>
        <v>0</v>
      </c>
      <c r="CW44" s="104">
        <f t="shared" si="89"/>
        <v>0</v>
      </c>
      <c r="CX44" s="103">
        <f>IF(CV44=0,0,CV44/#REF!)</f>
        <v>0</v>
      </c>
      <c r="CY44" s="32">
        <f>IFERROR(VLOOKUP($J44,#REF!,CY$2,FALSE),0)</f>
        <v>0</v>
      </c>
      <c r="CZ44" s="30">
        <f t="shared" si="90"/>
        <v>0</v>
      </c>
      <c r="DA44" s="104">
        <f t="shared" si="91"/>
        <v>0</v>
      </c>
      <c r="DB44" s="103">
        <f>IF(CZ44=0,0,CZ44/#REF!)</f>
        <v>0</v>
      </c>
      <c r="DC44" s="32">
        <f>IFERROR(VLOOKUP($J44,#REF!,DC$2,FALSE),0)</f>
        <v>0</v>
      </c>
      <c r="DD44" s="30">
        <f t="shared" si="92"/>
        <v>0</v>
      </c>
      <c r="DE44" s="104">
        <f t="shared" si="93"/>
        <v>0</v>
      </c>
      <c r="DF44" s="103">
        <f>IF(DD44=0,0,DD44/#REF!)</f>
        <v>0</v>
      </c>
      <c r="DG44" s="32">
        <f>IFERROR(VLOOKUP($J44,#REF!,DG$2,FALSE),0)</f>
        <v>0</v>
      </c>
      <c r="DH44" s="30">
        <f t="shared" si="94"/>
        <v>0</v>
      </c>
      <c r="DI44" s="104">
        <f t="shared" si="95"/>
        <v>0</v>
      </c>
      <c r="DJ44" s="103">
        <f>IF(DH44=0,0,DH44/#REF!)</f>
        <v>0</v>
      </c>
      <c r="DK44" s="32">
        <f>IFERROR(VLOOKUP($J44,#REF!,DK$2,FALSE),0)</f>
        <v>0</v>
      </c>
      <c r="DL44" s="30">
        <f t="shared" si="96"/>
        <v>0</v>
      </c>
      <c r="DM44" s="104">
        <f t="shared" si="97"/>
        <v>0</v>
      </c>
      <c r="DN44" s="103">
        <f>IF(DL44=0,0,DL44/#REF!)</f>
        <v>0</v>
      </c>
      <c r="DO44" s="32">
        <f>IFERROR(VLOOKUP($J44,#REF!,DO$2,FALSE),0)</f>
        <v>0</v>
      </c>
      <c r="DP44" s="30">
        <f t="shared" si="98"/>
        <v>0</v>
      </c>
      <c r="DQ44" s="104">
        <f t="shared" si="99"/>
        <v>0</v>
      </c>
      <c r="DR44" s="103">
        <f>IF(DP44=0,0,DP44/#REF!)</f>
        <v>0</v>
      </c>
      <c r="DS44" s="32">
        <f>IFERROR(VLOOKUP($J44,#REF!,DS$2,FALSE),0)</f>
        <v>0</v>
      </c>
      <c r="DT44" s="30">
        <f t="shared" si="100"/>
        <v>0</v>
      </c>
      <c r="DU44" s="104">
        <f t="shared" si="101"/>
        <v>0</v>
      </c>
      <c r="DV44" s="103">
        <f>IF(DT44=0,0,DT44/#REF!)</f>
        <v>0</v>
      </c>
      <c r="DW44" s="32">
        <f>IFERROR(VLOOKUP($J44,#REF!,DW$2,FALSE),0)</f>
        <v>0</v>
      </c>
      <c r="DX44" s="30">
        <f t="shared" si="102"/>
        <v>0</v>
      </c>
      <c r="DY44" s="104">
        <f t="shared" si="103"/>
        <v>0</v>
      </c>
      <c r="DZ44" s="103">
        <f>IF(DX44=0,0,DX44/#REF!)</f>
        <v>0</v>
      </c>
      <c r="EA44" s="32">
        <f>IFERROR(VLOOKUP($J44,#REF!,EA$2,FALSE),0)</f>
        <v>0</v>
      </c>
      <c r="EB44" s="30">
        <f t="shared" si="104"/>
        <v>0</v>
      </c>
      <c r="EC44" s="104">
        <f t="shared" si="105"/>
        <v>0</v>
      </c>
      <c r="ED44" s="103">
        <f>IF(EB44=0,0,EB44/#REF!)</f>
        <v>0</v>
      </c>
      <c r="EE44" s="32">
        <f>IFERROR(VLOOKUP($J44,#REF!,EE$2,FALSE),0)</f>
        <v>0</v>
      </c>
      <c r="EF44" s="30">
        <f t="shared" si="106"/>
        <v>0</v>
      </c>
      <c r="EG44" s="104">
        <f t="shared" si="107"/>
        <v>0</v>
      </c>
      <c r="EH44" s="103">
        <f>IF(EF44=0,0,EF44/#REF!)</f>
        <v>0</v>
      </c>
      <c r="EI44" s="32">
        <f>IFERROR(VLOOKUP($J44,#REF!,EI$2,FALSE),0)</f>
        <v>0</v>
      </c>
      <c r="EJ44" s="30">
        <f t="shared" si="108"/>
        <v>0</v>
      </c>
      <c r="EK44" s="104">
        <f t="shared" si="109"/>
        <v>0</v>
      </c>
      <c r="EL44" s="103">
        <f>IF(EJ44=0,0,EJ44/#REF!)</f>
        <v>0</v>
      </c>
      <c r="EM44" s="32">
        <f>IFERROR(VLOOKUP($J44,#REF!,EM$2,FALSE),0)</f>
        <v>0</v>
      </c>
      <c r="EN44" s="30">
        <f t="shared" si="110"/>
        <v>0</v>
      </c>
      <c r="EO44" s="104">
        <f t="shared" si="111"/>
        <v>0</v>
      </c>
      <c r="EP44" s="103">
        <f>IF(EN44=0,0,EN44/#REF!)</f>
        <v>0</v>
      </c>
      <c r="EQ44" s="32">
        <f>IFERROR(VLOOKUP($J44,#REF!,EQ$2,FALSE),0)</f>
        <v>0</v>
      </c>
      <c r="ER44" s="30">
        <f t="shared" si="112"/>
        <v>0</v>
      </c>
      <c r="ES44" s="104">
        <f t="shared" si="113"/>
        <v>0</v>
      </c>
      <c r="ET44" s="103">
        <f>IF(ER44=0,0,ER44/#REF!)</f>
        <v>0</v>
      </c>
      <c r="EU44" s="32">
        <f>IFERROR(VLOOKUP($J44,#REF!,EU$2,FALSE),0)</f>
        <v>0</v>
      </c>
      <c r="EV44" s="30">
        <f t="shared" si="114"/>
        <v>0</v>
      </c>
      <c r="EW44" s="104">
        <f t="shared" si="115"/>
        <v>0</v>
      </c>
      <c r="EX44" s="103">
        <f>IF(EV44=0,0,EV44/#REF!)</f>
        <v>0</v>
      </c>
      <c r="EY44" s="32">
        <f>IFERROR(VLOOKUP($J44,#REF!,EY$2,FALSE),0)</f>
        <v>0</v>
      </c>
      <c r="EZ44" s="30">
        <f t="shared" si="116"/>
        <v>0</v>
      </c>
      <c r="FA44" s="104">
        <f t="shared" si="117"/>
        <v>0</v>
      </c>
      <c r="FB44" s="103">
        <f>IF(EZ44=0,0,EZ44/#REF!)</f>
        <v>0</v>
      </c>
    </row>
    <row r="45" spans="2:158">
      <c r="B45" s="41">
        <f t="shared" si="45"/>
        <v>36</v>
      </c>
      <c r="C45" s="28">
        <f>入力⑥!C42</f>
        <v>0</v>
      </c>
      <c r="D45" s="28">
        <f>入力⑥!D42</f>
        <v>0</v>
      </c>
      <c r="E45" s="28">
        <f>入力⑥!E42</f>
        <v>0</v>
      </c>
      <c r="F45" s="28">
        <f>入力⑥!F42</f>
        <v>0</v>
      </c>
      <c r="G45" s="28">
        <f>入力⑥!G42</f>
        <v>0</v>
      </c>
      <c r="H45" s="28">
        <f>入力⑥!H42</f>
        <v>0</v>
      </c>
      <c r="I45" s="28">
        <f>入力⑥!I42</f>
        <v>0</v>
      </c>
      <c r="J45" s="28">
        <f>入力⑥!J42</f>
        <v>0</v>
      </c>
      <c r="K45" s="28" t="str">
        <f>入力⑥!L42</f>
        <v/>
      </c>
      <c r="L45" s="28" t="str">
        <f>入力⑥!M42</f>
        <v/>
      </c>
      <c r="M45" s="28">
        <f>入力⑥!N42</f>
        <v>0</v>
      </c>
      <c r="N45" s="28">
        <f>入力⑥!O42</f>
        <v>0</v>
      </c>
      <c r="O45" s="298">
        <f>IFERROR(VLOOKUP($J45,#REF!,O$2,FALSE),0)</f>
        <v>0</v>
      </c>
      <c r="P45" s="302">
        <f t="shared" si="46"/>
        <v>0</v>
      </c>
      <c r="Q45" s="300">
        <f t="shared" si="47"/>
        <v>0</v>
      </c>
      <c r="R45" s="301">
        <f>IF(P45=0,0,P45/#REF!)</f>
        <v>0</v>
      </c>
      <c r="S45" s="32">
        <f>IFERROR(VLOOKUP($J45,#REF!,S$2,FALSE),0)</f>
        <v>0</v>
      </c>
      <c r="T45" s="30">
        <f t="shared" si="48"/>
        <v>0</v>
      </c>
      <c r="U45" s="102">
        <f t="shared" si="49"/>
        <v>0</v>
      </c>
      <c r="V45" s="105">
        <f>IF(T45=0,0,T45/#REF!)</f>
        <v>0</v>
      </c>
      <c r="W45" s="32">
        <f>IFERROR(VLOOKUP($J45,#REF!,W$2,FALSE),0)</f>
        <v>0</v>
      </c>
      <c r="X45" s="30">
        <f t="shared" si="50"/>
        <v>0</v>
      </c>
      <c r="Y45" s="102">
        <f t="shared" si="51"/>
        <v>0</v>
      </c>
      <c r="Z45" s="105">
        <f>IF(X45=0,0,X45/#REF!)</f>
        <v>0</v>
      </c>
      <c r="AA45" s="32">
        <f>IFERROR(VLOOKUP($J45,#REF!,AA$2,FALSE),0)</f>
        <v>0</v>
      </c>
      <c r="AB45" s="30">
        <f t="shared" si="52"/>
        <v>0</v>
      </c>
      <c r="AC45" s="102">
        <f t="shared" si="53"/>
        <v>0</v>
      </c>
      <c r="AD45" s="105">
        <f>IF(AB45=0,0,AB45/#REF!)</f>
        <v>0</v>
      </c>
      <c r="AE45" s="32">
        <f>IFERROR(VLOOKUP($J45,#REF!,AE$2,FALSE),0)</f>
        <v>0</v>
      </c>
      <c r="AF45" s="30">
        <f t="shared" si="54"/>
        <v>0</v>
      </c>
      <c r="AG45" s="102">
        <f t="shared" si="55"/>
        <v>0</v>
      </c>
      <c r="AH45" s="105">
        <f>IF(AF45=0,0,AF45/#REF!)</f>
        <v>0</v>
      </c>
      <c r="AI45" s="32">
        <f>IFERROR(VLOOKUP($J45,#REF!,AI$2,FALSE),0)</f>
        <v>0</v>
      </c>
      <c r="AJ45" s="30">
        <f t="shared" si="56"/>
        <v>0</v>
      </c>
      <c r="AK45" s="102">
        <f t="shared" si="57"/>
        <v>0</v>
      </c>
      <c r="AL45" s="105">
        <f>IF(AJ45=0,0,AJ45/#REF!)</f>
        <v>0</v>
      </c>
      <c r="AM45" s="32">
        <f>IFERROR(VLOOKUP($J45,#REF!,AM$2,FALSE),0)</f>
        <v>0</v>
      </c>
      <c r="AN45" s="30">
        <f t="shared" si="58"/>
        <v>0</v>
      </c>
      <c r="AO45" s="102">
        <f t="shared" si="59"/>
        <v>0</v>
      </c>
      <c r="AP45" s="105">
        <f>IF(AN45=0,0,AN45/#REF!)</f>
        <v>0</v>
      </c>
      <c r="AQ45" s="32">
        <f>IFERROR(VLOOKUP($J45,#REF!,AQ$2,FALSE),0)</f>
        <v>0</v>
      </c>
      <c r="AR45" s="30">
        <f t="shared" si="60"/>
        <v>0</v>
      </c>
      <c r="AS45" s="102">
        <f t="shared" si="61"/>
        <v>0</v>
      </c>
      <c r="AT45" s="105">
        <f>IF(AR45=0,0,AR45/#REF!)</f>
        <v>0</v>
      </c>
      <c r="AU45" s="32">
        <f>IFERROR(VLOOKUP($J45,#REF!,AU$2,FALSE),0)</f>
        <v>0</v>
      </c>
      <c r="AV45" s="30">
        <f t="shared" si="62"/>
        <v>0</v>
      </c>
      <c r="AW45" s="102">
        <f t="shared" si="63"/>
        <v>0</v>
      </c>
      <c r="AX45" s="105">
        <f>IF(AV45=0,0,AV45/#REF!)</f>
        <v>0</v>
      </c>
      <c r="AY45" s="32">
        <f>IFERROR(VLOOKUP($J45,#REF!,AY$2,FALSE),0)</f>
        <v>0</v>
      </c>
      <c r="AZ45" s="30">
        <f t="shared" si="64"/>
        <v>0</v>
      </c>
      <c r="BA45" s="102">
        <f t="shared" si="65"/>
        <v>0</v>
      </c>
      <c r="BB45" s="105">
        <f>IF(AZ45=0,0,AZ45/#REF!)</f>
        <v>0</v>
      </c>
      <c r="BC45" s="32">
        <f>IFERROR(VLOOKUP($J45,#REF!,BC$2,FALSE),0)</f>
        <v>0</v>
      </c>
      <c r="BD45" s="30">
        <f t="shared" si="66"/>
        <v>0</v>
      </c>
      <c r="BE45" s="102">
        <f t="shared" si="67"/>
        <v>0</v>
      </c>
      <c r="BF45" s="105">
        <f>IF(BD45=0,0,BD45/#REF!)</f>
        <v>0</v>
      </c>
      <c r="BG45" s="32">
        <f>IFERROR(VLOOKUP($J45,#REF!,BG$2,FALSE),0)</f>
        <v>0</v>
      </c>
      <c r="BH45" s="30">
        <f t="shared" si="68"/>
        <v>0</v>
      </c>
      <c r="BI45" s="102">
        <f t="shared" si="69"/>
        <v>0</v>
      </c>
      <c r="BJ45" s="105">
        <f>IF(BH45=0,0,BH45/#REF!)</f>
        <v>0</v>
      </c>
      <c r="BK45" s="32">
        <f>IFERROR(VLOOKUP($J45,#REF!,BK$2,FALSE),0)</f>
        <v>0</v>
      </c>
      <c r="BL45" s="30">
        <f t="shared" si="70"/>
        <v>0</v>
      </c>
      <c r="BM45" s="102">
        <f t="shared" si="71"/>
        <v>0</v>
      </c>
      <c r="BN45" s="105">
        <f>IF(BL45=0,0,BL45/#REF!)</f>
        <v>0</v>
      </c>
      <c r="BO45" s="32">
        <f>IFERROR(VLOOKUP($J45,#REF!,BO$2,FALSE),0)</f>
        <v>0</v>
      </c>
      <c r="BP45" s="30">
        <f t="shared" si="72"/>
        <v>0</v>
      </c>
      <c r="BQ45" s="102">
        <f t="shared" si="73"/>
        <v>0</v>
      </c>
      <c r="BR45" s="105">
        <f>IF(BP45=0,0,BP45/#REF!)</f>
        <v>0</v>
      </c>
      <c r="BS45" s="32">
        <f>IFERROR(VLOOKUP($J45,#REF!,BS$2,FALSE),0)</f>
        <v>0</v>
      </c>
      <c r="BT45" s="30">
        <f t="shared" si="74"/>
        <v>0</v>
      </c>
      <c r="BU45" s="102">
        <f t="shared" si="75"/>
        <v>0</v>
      </c>
      <c r="BV45" s="105">
        <f>IF(BT45=0,0,BT45/#REF!)</f>
        <v>0</v>
      </c>
      <c r="BW45" s="32">
        <f>IFERROR(VLOOKUP($J45,#REF!,BW$2,FALSE),0)</f>
        <v>0</v>
      </c>
      <c r="BX45" s="30">
        <f t="shared" si="76"/>
        <v>0</v>
      </c>
      <c r="BY45" s="102">
        <f t="shared" si="77"/>
        <v>0</v>
      </c>
      <c r="BZ45" s="105">
        <f>IF(BX45=0,0,BX45/#REF!)</f>
        <v>0</v>
      </c>
      <c r="CA45" s="32">
        <f>IFERROR(VLOOKUP($J45,#REF!,CA$2,FALSE),0)</f>
        <v>0</v>
      </c>
      <c r="CB45" s="30">
        <f t="shared" si="78"/>
        <v>0</v>
      </c>
      <c r="CC45" s="102">
        <f t="shared" si="79"/>
        <v>0</v>
      </c>
      <c r="CD45" s="105">
        <f>IF(CB45=0,0,CB45/#REF!)</f>
        <v>0</v>
      </c>
      <c r="CE45" s="32">
        <f>IFERROR(VLOOKUP($J45,#REF!,CE$2,FALSE),0)</f>
        <v>0</v>
      </c>
      <c r="CF45" s="30">
        <f t="shared" si="80"/>
        <v>0</v>
      </c>
      <c r="CG45" s="102">
        <f t="shared" si="81"/>
        <v>0</v>
      </c>
      <c r="CH45" s="105">
        <f>IF(CF45=0,0,CF45/#REF!)</f>
        <v>0</v>
      </c>
      <c r="CI45" s="32">
        <f>IFERROR(VLOOKUP($J45,#REF!,CI$2,FALSE),0)</f>
        <v>0</v>
      </c>
      <c r="CJ45" s="30">
        <f t="shared" si="82"/>
        <v>0</v>
      </c>
      <c r="CK45" s="102">
        <f t="shared" si="83"/>
        <v>0</v>
      </c>
      <c r="CL45" s="105">
        <f>IF(CJ45=0,0,CJ45/#REF!)</f>
        <v>0</v>
      </c>
      <c r="CM45" s="32">
        <f>IFERROR(VLOOKUP($J45,#REF!,CM$2,FALSE),0)</f>
        <v>0</v>
      </c>
      <c r="CN45" s="30">
        <f t="shared" si="84"/>
        <v>0</v>
      </c>
      <c r="CO45" s="102">
        <f t="shared" si="85"/>
        <v>0</v>
      </c>
      <c r="CP45" s="105">
        <f>IF(CN45=0,0,CN45/#REF!)</f>
        <v>0</v>
      </c>
      <c r="CQ45" s="32">
        <f>IFERROR(VLOOKUP($J45,#REF!,CQ$2,FALSE),0)</f>
        <v>0</v>
      </c>
      <c r="CR45" s="30">
        <f t="shared" si="86"/>
        <v>0</v>
      </c>
      <c r="CS45" s="104">
        <f t="shared" si="87"/>
        <v>0</v>
      </c>
      <c r="CT45" s="103">
        <f>IF(CR45=0,0,CR45/#REF!)</f>
        <v>0</v>
      </c>
      <c r="CU45" s="32">
        <f>IFERROR(VLOOKUP($J45,#REF!,CU$2,FALSE),0)</f>
        <v>0</v>
      </c>
      <c r="CV45" s="30">
        <f t="shared" si="88"/>
        <v>0</v>
      </c>
      <c r="CW45" s="104">
        <f t="shared" si="89"/>
        <v>0</v>
      </c>
      <c r="CX45" s="103">
        <f>IF(CV45=0,0,CV45/#REF!)</f>
        <v>0</v>
      </c>
      <c r="CY45" s="32">
        <f>IFERROR(VLOOKUP($J45,#REF!,CY$2,FALSE),0)</f>
        <v>0</v>
      </c>
      <c r="CZ45" s="30">
        <f t="shared" si="90"/>
        <v>0</v>
      </c>
      <c r="DA45" s="104">
        <f t="shared" si="91"/>
        <v>0</v>
      </c>
      <c r="DB45" s="103">
        <f>IF(CZ45=0,0,CZ45/#REF!)</f>
        <v>0</v>
      </c>
      <c r="DC45" s="32">
        <f>IFERROR(VLOOKUP($J45,#REF!,DC$2,FALSE),0)</f>
        <v>0</v>
      </c>
      <c r="DD45" s="30">
        <f t="shared" si="92"/>
        <v>0</v>
      </c>
      <c r="DE45" s="104">
        <f t="shared" si="93"/>
        <v>0</v>
      </c>
      <c r="DF45" s="103">
        <f>IF(DD45=0,0,DD45/#REF!)</f>
        <v>0</v>
      </c>
      <c r="DG45" s="32">
        <f>IFERROR(VLOOKUP($J45,#REF!,DG$2,FALSE),0)</f>
        <v>0</v>
      </c>
      <c r="DH45" s="30">
        <f t="shared" si="94"/>
        <v>0</v>
      </c>
      <c r="DI45" s="104">
        <f t="shared" si="95"/>
        <v>0</v>
      </c>
      <c r="DJ45" s="103">
        <f>IF(DH45=0,0,DH45/#REF!)</f>
        <v>0</v>
      </c>
      <c r="DK45" s="32">
        <f>IFERROR(VLOOKUP($J45,#REF!,DK$2,FALSE),0)</f>
        <v>0</v>
      </c>
      <c r="DL45" s="30">
        <f t="shared" si="96"/>
        <v>0</v>
      </c>
      <c r="DM45" s="104">
        <f t="shared" si="97"/>
        <v>0</v>
      </c>
      <c r="DN45" s="103">
        <f>IF(DL45=0,0,DL45/#REF!)</f>
        <v>0</v>
      </c>
      <c r="DO45" s="32">
        <f>IFERROR(VLOOKUP($J45,#REF!,DO$2,FALSE),0)</f>
        <v>0</v>
      </c>
      <c r="DP45" s="30">
        <f t="shared" si="98"/>
        <v>0</v>
      </c>
      <c r="DQ45" s="104">
        <f t="shared" si="99"/>
        <v>0</v>
      </c>
      <c r="DR45" s="103">
        <f>IF(DP45=0,0,DP45/#REF!)</f>
        <v>0</v>
      </c>
      <c r="DS45" s="32">
        <f>IFERROR(VLOOKUP($J45,#REF!,DS$2,FALSE),0)</f>
        <v>0</v>
      </c>
      <c r="DT45" s="30">
        <f t="shared" si="100"/>
        <v>0</v>
      </c>
      <c r="DU45" s="104">
        <f t="shared" si="101"/>
        <v>0</v>
      </c>
      <c r="DV45" s="103">
        <f>IF(DT45=0,0,DT45/#REF!)</f>
        <v>0</v>
      </c>
      <c r="DW45" s="32">
        <f>IFERROR(VLOOKUP($J45,#REF!,DW$2,FALSE),0)</f>
        <v>0</v>
      </c>
      <c r="DX45" s="30">
        <f t="shared" si="102"/>
        <v>0</v>
      </c>
      <c r="DY45" s="104">
        <f t="shared" si="103"/>
        <v>0</v>
      </c>
      <c r="DZ45" s="103">
        <f>IF(DX45=0,0,DX45/#REF!)</f>
        <v>0</v>
      </c>
      <c r="EA45" s="32">
        <f>IFERROR(VLOOKUP($J45,#REF!,EA$2,FALSE),0)</f>
        <v>0</v>
      </c>
      <c r="EB45" s="30">
        <f t="shared" si="104"/>
        <v>0</v>
      </c>
      <c r="EC45" s="104">
        <f t="shared" si="105"/>
        <v>0</v>
      </c>
      <c r="ED45" s="103">
        <f>IF(EB45=0,0,EB45/#REF!)</f>
        <v>0</v>
      </c>
      <c r="EE45" s="32">
        <f>IFERROR(VLOOKUP($J45,#REF!,EE$2,FALSE),0)</f>
        <v>0</v>
      </c>
      <c r="EF45" s="30">
        <f t="shared" si="106"/>
        <v>0</v>
      </c>
      <c r="EG45" s="104">
        <f t="shared" si="107"/>
        <v>0</v>
      </c>
      <c r="EH45" s="103">
        <f>IF(EF45=0,0,EF45/#REF!)</f>
        <v>0</v>
      </c>
      <c r="EI45" s="32">
        <f>IFERROR(VLOOKUP($J45,#REF!,EI$2,FALSE),0)</f>
        <v>0</v>
      </c>
      <c r="EJ45" s="30">
        <f t="shared" si="108"/>
        <v>0</v>
      </c>
      <c r="EK45" s="104">
        <f t="shared" si="109"/>
        <v>0</v>
      </c>
      <c r="EL45" s="103">
        <f>IF(EJ45=0,0,EJ45/#REF!)</f>
        <v>0</v>
      </c>
      <c r="EM45" s="32">
        <f>IFERROR(VLOOKUP($J45,#REF!,EM$2,FALSE),0)</f>
        <v>0</v>
      </c>
      <c r="EN45" s="30">
        <f t="shared" si="110"/>
        <v>0</v>
      </c>
      <c r="EO45" s="104">
        <f t="shared" si="111"/>
        <v>0</v>
      </c>
      <c r="EP45" s="103">
        <f>IF(EN45=0,0,EN45/#REF!)</f>
        <v>0</v>
      </c>
      <c r="EQ45" s="32">
        <f>IFERROR(VLOOKUP($J45,#REF!,EQ$2,FALSE),0)</f>
        <v>0</v>
      </c>
      <c r="ER45" s="30">
        <f t="shared" si="112"/>
        <v>0</v>
      </c>
      <c r="ES45" s="104">
        <f t="shared" si="113"/>
        <v>0</v>
      </c>
      <c r="ET45" s="103">
        <f>IF(ER45=0,0,ER45/#REF!)</f>
        <v>0</v>
      </c>
      <c r="EU45" s="32">
        <f>IFERROR(VLOOKUP($J45,#REF!,EU$2,FALSE),0)</f>
        <v>0</v>
      </c>
      <c r="EV45" s="30">
        <f t="shared" si="114"/>
        <v>0</v>
      </c>
      <c r="EW45" s="104">
        <f t="shared" si="115"/>
        <v>0</v>
      </c>
      <c r="EX45" s="103">
        <f>IF(EV45=0,0,EV45/#REF!)</f>
        <v>0</v>
      </c>
      <c r="EY45" s="32">
        <f>IFERROR(VLOOKUP($J45,#REF!,EY$2,FALSE),0)</f>
        <v>0</v>
      </c>
      <c r="EZ45" s="30">
        <f t="shared" si="116"/>
        <v>0</v>
      </c>
      <c r="FA45" s="104">
        <f t="shared" si="117"/>
        <v>0</v>
      </c>
      <c r="FB45" s="103">
        <f>IF(EZ45=0,0,EZ45/#REF!)</f>
        <v>0</v>
      </c>
    </row>
    <row r="46" spans="2:158">
      <c r="B46" s="41">
        <f t="shared" si="45"/>
        <v>37</v>
      </c>
      <c r="C46" s="28">
        <f>入力⑥!C43</f>
        <v>0</v>
      </c>
      <c r="D46" s="28">
        <f>入力⑥!D43</f>
        <v>0</v>
      </c>
      <c r="E46" s="28">
        <f>入力⑥!E43</f>
        <v>0</v>
      </c>
      <c r="F46" s="28">
        <f>入力⑥!F43</f>
        <v>0</v>
      </c>
      <c r="G46" s="28">
        <f>入力⑥!G43</f>
        <v>0</v>
      </c>
      <c r="H46" s="28">
        <f>入力⑥!H43</f>
        <v>0</v>
      </c>
      <c r="I46" s="28">
        <f>入力⑥!I43</f>
        <v>0</v>
      </c>
      <c r="J46" s="28">
        <f>入力⑥!J43</f>
        <v>0</v>
      </c>
      <c r="K46" s="28" t="str">
        <f>入力⑥!L43</f>
        <v/>
      </c>
      <c r="L46" s="28" t="str">
        <f>入力⑥!M43</f>
        <v/>
      </c>
      <c r="M46" s="28">
        <f>入力⑥!N43</f>
        <v>0</v>
      </c>
      <c r="N46" s="28">
        <f>入力⑥!O43</f>
        <v>0</v>
      </c>
      <c r="O46" s="298">
        <f>IFERROR(VLOOKUP($J46,#REF!,O$2,FALSE),0)</f>
        <v>0</v>
      </c>
      <c r="P46" s="302">
        <f t="shared" si="46"/>
        <v>0</v>
      </c>
      <c r="Q46" s="300">
        <f t="shared" si="47"/>
        <v>0</v>
      </c>
      <c r="R46" s="301">
        <f>IF(P46=0,0,P46/#REF!)</f>
        <v>0</v>
      </c>
      <c r="S46" s="32">
        <f>IFERROR(VLOOKUP($J46,#REF!,S$2,FALSE),0)</f>
        <v>0</v>
      </c>
      <c r="T46" s="30">
        <f t="shared" si="48"/>
        <v>0</v>
      </c>
      <c r="U46" s="102">
        <f t="shared" si="49"/>
        <v>0</v>
      </c>
      <c r="V46" s="105">
        <f>IF(T46=0,0,T46/#REF!)</f>
        <v>0</v>
      </c>
      <c r="W46" s="32">
        <f>IFERROR(VLOOKUP($J46,#REF!,W$2,FALSE),0)</f>
        <v>0</v>
      </c>
      <c r="X46" s="30">
        <f t="shared" si="50"/>
        <v>0</v>
      </c>
      <c r="Y46" s="102">
        <f t="shared" si="51"/>
        <v>0</v>
      </c>
      <c r="Z46" s="105">
        <f>IF(X46=0,0,X46/#REF!)</f>
        <v>0</v>
      </c>
      <c r="AA46" s="32">
        <f>IFERROR(VLOOKUP($J46,#REF!,AA$2,FALSE),0)</f>
        <v>0</v>
      </c>
      <c r="AB46" s="30">
        <f t="shared" si="52"/>
        <v>0</v>
      </c>
      <c r="AC46" s="102">
        <f t="shared" si="53"/>
        <v>0</v>
      </c>
      <c r="AD46" s="105">
        <f>IF(AB46=0,0,AB46/#REF!)</f>
        <v>0</v>
      </c>
      <c r="AE46" s="32">
        <f>IFERROR(VLOOKUP($J46,#REF!,AE$2,FALSE),0)</f>
        <v>0</v>
      </c>
      <c r="AF46" s="30">
        <f t="shared" si="54"/>
        <v>0</v>
      </c>
      <c r="AG46" s="102">
        <f t="shared" si="55"/>
        <v>0</v>
      </c>
      <c r="AH46" s="105">
        <f>IF(AF46=0,0,AF46/#REF!)</f>
        <v>0</v>
      </c>
      <c r="AI46" s="32">
        <f>IFERROR(VLOOKUP($J46,#REF!,AI$2,FALSE),0)</f>
        <v>0</v>
      </c>
      <c r="AJ46" s="30">
        <f t="shared" si="56"/>
        <v>0</v>
      </c>
      <c r="AK46" s="102">
        <f t="shared" si="57"/>
        <v>0</v>
      </c>
      <c r="AL46" s="105">
        <f>IF(AJ46=0,0,AJ46/#REF!)</f>
        <v>0</v>
      </c>
      <c r="AM46" s="32">
        <f>IFERROR(VLOOKUP($J46,#REF!,AM$2,FALSE),0)</f>
        <v>0</v>
      </c>
      <c r="AN46" s="30">
        <f t="shared" si="58"/>
        <v>0</v>
      </c>
      <c r="AO46" s="102">
        <f t="shared" si="59"/>
        <v>0</v>
      </c>
      <c r="AP46" s="105">
        <f>IF(AN46=0,0,AN46/#REF!)</f>
        <v>0</v>
      </c>
      <c r="AQ46" s="32">
        <f>IFERROR(VLOOKUP($J46,#REF!,AQ$2,FALSE),0)</f>
        <v>0</v>
      </c>
      <c r="AR46" s="30">
        <f t="shared" si="60"/>
        <v>0</v>
      </c>
      <c r="AS46" s="102">
        <f t="shared" si="61"/>
        <v>0</v>
      </c>
      <c r="AT46" s="105">
        <f>IF(AR46=0,0,AR46/#REF!)</f>
        <v>0</v>
      </c>
      <c r="AU46" s="32">
        <f>IFERROR(VLOOKUP($J46,#REF!,AU$2,FALSE),0)</f>
        <v>0</v>
      </c>
      <c r="AV46" s="30">
        <f t="shared" si="62"/>
        <v>0</v>
      </c>
      <c r="AW46" s="102">
        <f t="shared" si="63"/>
        <v>0</v>
      </c>
      <c r="AX46" s="105">
        <f>IF(AV46=0,0,AV46/#REF!)</f>
        <v>0</v>
      </c>
      <c r="AY46" s="32">
        <f>IFERROR(VLOOKUP($J46,#REF!,AY$2,FALSE),0)</f>
        <v>0</v>
      </c>
      <c r="AZ46" s="30">
        <f t="shared" si="64"/>
        <v>0</v>
      </c>
      <c r="BA46" s="102">
        <f t="shared" si="65"/>
        <v>0</v>
      </c>
      <c r="BB46" s="105">
        <f>IF(AZ46=0,0,AZ46/#REF!)</f>
        <v>0</v>
      </c>
      <c r="BC46" s="32">
        <f>IFERROR(VLOOKUP($J46,#REF!,BC$2,FALSE),0)</f>
        <v>0</v>
      </c>
      <c r="BD46" s="30">
        <f t="shared" si="66"/>
        <v>0</v>
      </c>
      <c r="BE46" s="102">
        <f t="shared" si="67"/>
        <v>0</v>
      </c>
      <c r="BF46" s="105">
        <f>IF(BD46=0,0,BD46/#REF!)</f>
        <v>0</v>
      </c>
      <c r="BG46" s="32">
        <f>IFERROR(VLOOKUP($J46,#REF!,BG$2,FALSE),0)</f>
        <v>0</v>
      </c>
      <c r="BH46" s="30">
        <f t="shared" si="68"/>
        <v>0</v>
      </c>
      <c r="BI46" s="102">
        <f t="shared" si="69"/>
        <v>0</v>
      </c>
      <c r="BJ46" s="105">
        <f>IF(BH46=0,0,BH46/#REF!)</f>
        <v>0</v>
      </c>
      <c r="BK46" s="32">
        <f>IFERROR(VLOOKUP($J46,#REF!,BK$2,FALSE),0)</f>
        <v>0</v>
      </c>
      <c r="BL46" s="30">
        <f t="shared" si="70"/>
        <v>0</v>
      </c>
      <c r="BM46" s="102">
        <f t="shared" si="71"/>
        <v>0</v>
      </c>
      <c r="BN46" s="105">
        <f>IF(BL46=0,0,BL46/#REF!)</f>
        <v>0</v>
      </c>
      <c r="BO46" s="32">
        <f>IFERROR(VLOOKUP($J46,#REF!,BO$2,FALSE),0)</f>
        <v>0</v>
      </c>
      <c r="BP46" s="30">
        <f t="shared" si="72"/>
        <v>0</v>
      </c>
      <c r="BQ46" s="102">
        <f t="shared" si="73"/>
        <v>0</v>
      </c>
      <c r="BR46" s="105">
        <f>IF(BP46=0,0,BP46/#REF!)</f>
        <v>0</v>
      </c>
      <c r="BS46" s="32">
        <f>IFERROR(VLOOKUP($J46,#REF!,BS$2,FALSE),0)</f>
        <v>0</v>
      </c>
      <c r="BT46" s="30">
        <f t="shared" si="74"/>
        <v>0</v>
      </c>
      <c r="BU46" s="102">
        <f t="shared" si="75"/>
        <v>0</v>
      </c>
      <c r="BV46" s="105">
        <f>IF(BT46=0,0,BT46/#REF!)</f>
        <v>0</v>
      </c>
      <c r="BW46" s="32">
        <f>IFERROR(VLOOKUP($J46,#REF!,BW$2,FALSE),0)</f>
        <v>0</v>
      </c>
      <c r="BX46" s="30">
        <f t="shared" si="76"/>
        <v>0</v>
      </c>
      <c r="BY46" s="102">
        <f t="shared" si="77"/>
        <v>0</v>
      </c>
      <c r="BZ46" s="105">
        <f>IF(BX46=0,0,BX46/#REF!)</f>
        <v>0</v>
      </c>
      <c r="CA46" s="32">
        <f>IFERROR(VLOOKUP($J46,#REF!,CA$2,FALSE),0)</f>
        <v>0</v>
      </c>
      <c r="CB46" s="30">
        <f t="shared" si="78"/>
        <v>0</v>
      </c>
      <c r="CC46" s="102">
        <f t="shared" si="79"/>
        <v>0</v>
      </c>
      <c r="CD46" s="105">
        <f>IF(CB46=0,0,CB46/#REF!)</f>
        <v>0</v>
      </c>
      <c r="CE46" s="32">
        <f>IFERROR(VLOOKUP($J46,#REF!,CE$2,FALSE),0)</f>
        <v>0</v>
      </c>
      <c r="CF46" s="30">
        <f t="shared" si="80"/>
        <v>0</v>
      </c>
      <c r="CG46" s="102">
        <f t="shared" si="81"/>
        <v>0</v>
      </c>
      <c r="CH46" s="105">
        <f>IF(CF46=0,0,CF46/#REF!)</f>
        <v>0</v>
      </c>
      <c r="CI46" s="32">
        <f>IFERROR(VLOOKUP($J46,#REF!,CI$2,FALSE),0)</f>
        <v>0</v>
      </c>
      <c r="CJ46" s="30">
        <f t="shared" si="82"/>
        <v>0</v>
      </c>
      <c r="CK46" s="102">
        <f t="shared" si="83"/>
        <v>0</v>
      </c>
      <c r="CL46" s="105">
        <f>IF(CJ46=0,0,CJ46/#REF!)</f>
        <v>0</v>
      </c>
      <c r="CM46" s="32">
        <f>IFERROR(VLOOKUP($J46,#REF!,CM$2,FALSE),0)</f>
        <v>0</v>
      </c>
      <c r="CN46" s="30">
        <f t="shared" si="84"/>
        <v>0</v>
      </c>
      <c r="CO46" s="102">
        <f t="shared" si="85"/>
        <v>0</v>
      </c>
      <c r="CP46" s="105">
        <f>IF(CN46=0,0,CN46/#REF!)</f>
        <v>0</v>
      </c>
      <c r="CQ46" s="32">
        <f>IFERROR(VLOOKUP($J46,#REF!,CQ$2,FALSE),0)</f>
        <v>0</v>
      </c>
      <c r="CR46" s="30">
        <f t="shared" si="86"/>
        <v>0</v>
      </c>
      <c r="CS46" s="104">
        <f t="shared" si="87"/>
        <v>0</v>
      </c>
      <c r="CT46" s="103">
        <f>IF(CR46=0,0,CR46/#REF!)</f>
        <v>0</v>
      </c>
      <c r="CU46" s="32">
        <f>IFERROR(VLOOKUP($J46,#REF!,CU$2,FALSE),0)</f>
        <v>0</v>
      </c>
      <c r="CV46" s="30">
        <f t="shared" si="88"/>
        <v>0</v>
      </c>
      <c r="CW46" s="104">
        <f t="shared" si="89"/>
        <v>0</v>
      </c>
      <c r="CX46" s="103">
        <f>IF(CV46=0,0,CV46/#REF!)</f>
        <v>0</v>
      </c>
      <c r="CY46" s="32">
        <f>IFERROR(VLOOKUP($J46,#REF!,CY$2,FALSE),0)</f>
        <v>0</v>
      </c>
      <c r="CZ46" s="30">
        <f t="shared" si="90"/>
        <v>0</v>
      </c>
      <c r="DA46" s="104">
        <f t="shared" si="91"/>
        <v>0</v>
      </c>
      <c r="DB46" s="103">
        <f>IF(CZ46=0,0,CZ46/#REF!)</f>
        <v>0</v>
      </c>
      <c r="DC46" s="32">
        <f>IFERROR(VLOOKUP($J46,#REF!,DC$2,FALSE),0)</f>
        <v>0</v>
      </c>
      <c r="DD46" s="30">
        <f t="shared" si="92"/>
        <v>0</v>
      </c>
      <c r="DE46" s="104">
        <f t="shared" si="93"/>
        <v>0</v>
      </c>
      <c r="DF46" s="103">
        <f>IF(DD46=0,0,DD46/#REF!)</f>
        <v>0</v>
      </c>
      <c r="DG46" s="32">
        <f>IFERROR(VLOOKUP($J46,#REF!,DG$2,FALSE),0)</f>
        <v>0</v>
      </c>
      <c r="DH46" s="30">
        <f t="shared" si="94"/>
        <v>0</v>
      </c>
      <c r="DI46" s="104">
        <f t="shared" si="95"/>
        <v>0</v>
      </c>
      <c r="DJ46" s="103">
        <f>IF(DH46=0,0,DH46/#REF!)</f>
        <v>0</v>
      </c>
      <c r="DK46" s="32">
        <f>IFERROR(VLOOKUP($J46,#REF!,DK$2,FALSE),0)</f>
        <v>0</v>
      </c>
      <c r="DL46" s="30">
        <f t="shared" si="96"/>
        <v>0</v>
      </c>
      <c r="DM46" s="104">
        <f t="shared" si="97"/>
        <v>0</v>
      </c>
      <c r="DN46" s="103">
        <f>IF(DL46=0,0,DL46/#REF!)</f>
        <v>0</v>
      </c>
      <c r="DO46" s="32">
        <f>IFERROR(VLOOKUP($J46,#REF!,DO$2,FALSE),0)</f>
        <v>0</v>
      </c>
      <c r="DP46" s="30">
        <f t="shared" si="98"/>
        <v>0</v>
      </c>
      <c r="DQ46" s="104">
        <f t="shared" si="99"/>
        <v>0</v>
      </c>
      <c r="DR46" s="103">
        <f>IF(DP46=0,0,DP46/#REF!)</f>
        <v>0</v>
      </c>
      <c r="DS46" s="32">
        <f>IFERROR(VLOOKUP($J46,#REF!,DS$2,FALSE),0)</f>
        <v>0</v>
      </c>
      <c r="DT46" s="30">
        <f t="shared" si="100"/>
        <v>0</v>
      </c>
      <c r="DU46" s="104">
        <f t="shared" si="101"/>
        <v>0</v>
      </c>
      <c r="DV46" s="103">
        <f>IF(DT46=0,0,DT46/#REF!)</f>
        <v>0</v>
      </c>
      <c r="DW46" s="32">
        <f>IFERROR(VLOOKUP($J46,#REF!,DW$2,FALSE),0)</f>
        <v>0</v>
      </c>
      <c r="DX46" s="30">
        <f t="shared" si="102"/>
        <v>0</v>
      </c>
      <c r="DY46" s="104">
        <f t="shared" si="103"/>
        <v>0</v>
      </c>
      <c r="DZ46" s="103">
        <f>IF(DX46=0,0,DX46/#REF!)</f>
        <v>0</v>
      </c>
      <c r="EA46" s="32">
        <f>IFERROR(VLOOKUP($J46,#REF!,EA$2,FALSE),0)</f>
        <v>0</v>
      </c>
      <c r="EB46" s="30">
        <f t="shared" si="104"/>
        <v>0</v>
      </c>
      <c r="EC46" s="104">
        <f t="shared" si="105"/>
        <v>0</v>
      </c>
      <c r="ED46" s="103">
        <f>IF(EB46=0,0,EB46/#REF!)</f>
        <v>0</v>
      </c>
      <c r="EE46" s="32">
        <f>IFERROR(VLOOKUP($J46,#REF!,EE$2,FALSE),0)</f>
        <v>0</v>
      </c>
      <c r="EF46" s="30">
        <f t="shared" si="106"/>
        <v>0</v>
      </c>
      <c r="EG46" s="104">
        <f t="shared" si="107"/>
        <v>0</v>
      </c>
      <c r="EH46" s="103">
        <f>IF(EF46=0,0,EF46/#REF!)</f>
        <v>0</v>
      </c>
      <c r="EI46" s="32">
        <f>IFERROR(VLOOKUP($J46,#REF!,EI$2,FALSE),0)</f>
        <v>0</v>
      </c>
      <c r="EJ46" s="30">
        <f t="shared" si="108"/>
        <v>0</v>
      </c>
      <c r="EK46" s="104">
        <f t="shared" si="109"/>
        <v>0</v>
      </c>
      <c r="EL46" s="103">
        <f>IF(EJ46=0,0,EJ46/#REF!)</f>
        <v>0</v>
      </c>
      <c r="EM46" s="32">
        <f>IFERROR(VLOOKUP($J46,#REF!,EM$2,FALSE),0)</f>
        <v>0</v>
      </c>
      <c r="EN46" s="30">
        <f t="shared" si="110"/>
        <v>0</v>
      </c>
      <c r="EO46" s="104">
        <f t="shared" si="111"/>
        <v>0</v>
      </c>
      <c r="EP46" s="103">
        <f>IF(EN46=0,0,EN46/#REF!)</f>
        <v>0</v>
      </c>
      <c r="EQ46" s="32">
        <f>IFERROR(VLOOKUP($J46,#REF!,EQ$2,FALSE),0)</f>
        <v>0</v>
      </c>
      <c r="ER46" s="30">
        <f t="shared" si="112"/>
        <v>0</v>
      </c>
      <c r="ES46" s="104">
        <f t="shared" si="113"/>
        <v>0</v>
      </c>
      <c r="ET46" s="103">
        <f>IF(ER46=0,0,ER46/#REF!)</f>
        <v>0</v>
      </c>
      <c r="EU46" s="32">
        <f>IFERROR(VLOOKUP($J46,#REF!,EU$2,FALSE),0)</f>
        <v>0</v>
      </c>
      <c r="EV46" s="30">
        <f t="shared" si="114"/>
        <v>0</v>
      </c>
      <c r="EW46" s="104">
        <f t="shared" si="115"/>
        <v>0</v>
      </c>
      <c r="EX46" s="103">
        <f>IF(EV46=0,0,EV46/#REF!)</f>
        <v>0</v>
      </c>
      <c r="EY46" s="32">
        <f>IFERROR(VLOOKUP($J46,#REF!,EY$2,FALSE),0)</f>
        <v>0</v>
      </c>
      <c r="EZ46" s="30">
        <f t="shared" si="116"/>
        <v>0</v>
      </c>
      <c r="FA46" s="104">
        <f t="shared" si="117"/>
        <v>0</v>
      </c>
      <c r="FB46" s="103">
        <f>IF(EZ46=0,0,EZ46/#REF!)</f>
        <v>0</v>
      </c>
    </row>
    <row r="47" spans="2:158">
      <c r="B47" s="41">
        <f t="shared" si="45"/>
        <v>38</v>
      </c>
      <c r="C47" s="28">
        <f>入力⑥!C44</f>
        <v>0</v>
      </c>
      <c r="D47" s="28">
        <f>入力⑥!D44</f>
        <v>0</v>
      </c>
      <c r="E47" s="28">
        <f>入力⑥!E44</f>
        <v>0</v>
      </c>
      <c r="F47" s="28">
        <f>入力⑥!F44</f>
        <v>0</v>
      </c>
      <c r="G47" s="28">
        <f>入力⑥!G44</f>
        <v>0</v>
      </c>
      <c r="H47" s="28">
        <f>入力⑥!H44</f>
        <v>0</v>
      </c>
      <c r="I47" s="28">
        <f>入力⑥!I44</f>
        <v>0</v>
      </c>
      <c r="J47" s="28">
        <f>入力⑥!J44</f>
        <v>0</v>
      </c>
      <c r="K47" s="28" t="str">
        <f>入力⑥!L44</f>
        <v/>
      </c>
      <c r="L47" s="28" t="str">
        <f>入力⑥!M44</f>
        <v/>
      </c>
      <c r="M47" s="28">
        <f>入力⑥!N44</f>
        <v>0</v>
      </c>
      <c r="N47" s="28">
        <f>入力⑥!O44</f>
        <v>0</v>
      </c>
      <c r="O47" s="298">
        <f>IFERROR(VLOOKUP($J47,#REF!,O$2,FALSE),0)</f>
        <v>0</v>
      </c>
      <c r="P47" s="302">
        <f t="shared" si="46"/>
        <v>0</v>
      </c>
      <c r="Q47" s="300">
        <f t="shared" si="47"/>
        <v>0</v>
      </c>
      <c r="R47" s="301">
        <f>IF(P47=0,0,P47/#REF!)</f>
        <v>0</v>
      </c>
      <c r="S47" s="32">
        <f>IFERROR(VLOOKUP($J47,#REF!,S$2,FALSE),0)</f>
        <v>0</v>
      </c>
      <c r="T47" s="30">
        <f t="shared" si="48"/>
        <v>0</v>
      </c>
      <c r="U47" s="102">
        <f t="shared" si="49"/>
        <v>0</v>
      </c>
      <c r="V47" s="105">
        <f>IF(T47=0,0,T47/#REF!)</f>
        <v>0</v>
      </c>
      <c r="W47" s="32">
        <f>IFERROR(VLOOKUP($J47,#REF!,W$2,FALSE),0)</f>
        <v>0</v>
      </c>
      <c r="X47" s="30">
        <f t="shared" si="50"/>
        <v>0</v>
      </c>
      <c r="Y47" s="102">
        <f t="shared" si="51"/>
        <v>0</v>
      </c>
      <c r="Z47" s="105">
        <f>IF(X47=0,0,X47/#REF!)</f>
        <v>0</v>
      </c>
      <c r="AA47" s="32">
        <f>IFERROR(VLOOKUP($J47,#REF!,AA$2,FALSE),0)</f>
        <v>0</v>
      </c>
      <c r="AB47" s="30">
        <f t="shared" si="52"/>
        <v>0</v>
      </c>
      <c r="AC47" s="102">
        <f t="shared" si="53"/>
        <v>0</v>
      </c>
      <c r="AD47" s="105">
        <f>IF(AB47=0,0,AB47/#REF!)</f>
        <v>0</v>
      </c>
      <c r="AE47" s="32">
        <f>IFERROR(VLOOKUP($J47,#REF!,AE$2,FALSE),0)</f>
        <v>0</v>
      </c>
      <c r="AF47" s="30">
        <f t="shared" si="54"/>
        <v>0</v>
      </c>
      <c r="AG47" s="102">
        <f t="shared" si="55"/>
        <v>0</v>
      </c>
      <c r="AH47" s="105">
        <f>IF(AF47=0,0,AF47/#REF!)</f>
        <v>0</v>
      </c>
      <c r="AI47" s="32">
        <f>IFERROR(VLOOKUP($J47,#REF!,AI$2,FALSE),0)</f>
        <v>0</v>
      </c>
      <c r="AJ47" s="30">
        <f t="shared" si="56"/>
        <v>0</v>
      </c>
      <c r="AK47" s="102">
        <f t="shared" si="57"/>
        <v>0</v>
      </c>
      <c r="AL47" s="105">
        <f>IF(AJ47=0,0,AJ47/#REF!)</f>
        <v>0</v>
      </c>
      <c r="AM47" s="32">
        <f>IFERROR(VLOOKUP($J47,#REF!,AM$2,FALSE),0)</f>
        <v>0</v>
      </c>
      <c r="AN47" s="30">
        <f t="shared" si="58"/>
        <v>0</v>
      </c>
      <c r="AO47" s="102">
        <f t="shared" si="59"/>
        <v>0</v>
      </c>
      <c r="AP47" s="105">
        <f>IF(AN47=0,0,AN47/#REF!)</f>
        <v>0</v>
      </c>
      <c r="AQ47" s="32">
        <f>IFERROR(VLOOKUP($J47,#REF!,AQ$2,FALSE),0)</f>
        <v>0</v>
      </c>
      <c r="AR47" s="30">
        <f t="shared" si="60"/>
        <v>0</v>
      </c>
      <c r="AS47" s="102">
        <f t="shared" si="61"/>
        <v>0</v>
      </c>
      <c r="AT47" s="105">
        <f>IF(AR47=0,0,AR47/#REF!)</f>
        <v>0</v>
      </c>
      <c r="AU47" s="32">
        <f>IFERROR(VLOOKUP($J47,#REF!,AU$2,FALSE),0)</f>
        <v>0</v>
      </c>
      <c r="AV47" s="30">
        <f t="shared" si="62"/>
        <v>0</v>
      </c>
      <c r="AW47" s="102">
        <f t="shared" si="63"/>
        <v>0</v>
      </c>
      <c r="AX47" s="105">
        <f>IF(AV47=0,0,AV47/#REF!)</f>
        <v>0</v>
      </c>
      <c r="AY47" s="32">
        <f>IFERROR(VLOOKUP($J47,#REF!,AY$2,FALSE),0)</f>
        <v>0</v>
      </c>
      <c r="AZ47" s="30">
        <f t="shared" si="64"/>
        <v>0</v>
      </c>
      <c r="BA47" s="102">
        <f t="shared" si="65"/>
        <v>0</v>
      </c>
      <c r="BB47" s="105">
        <f>IF(AZ47=0,0,AZ47/#REF!)</f>
        <v>0</v>
      </c>
      <c r="BC47" s="32">
        <f>IFERROR(VLOOKUP($J47,#REF!,BC$2,FALSE),0)</f>
        <v>0</v>
      </c>
      <c r="BD47" s="30">
        <f t="shared" si="66"/>
        <v>0</v>
      </c>
      <c r="BE47" s="102">
        <f t="shared" si="67"/>
        <v>0</v>
      </c>
      <c r="BF47" s="105">
        <f>IF(BD47=0,0,BD47/#REF!)</f>
        <v>0</v>
      </c>
      <c r="BG47" s="32">
        <f>IFERROR(VLOOKUP($J47,#REF!,BG$2,FALSE),0)</f>
        <v>0</v>
      </c>
      <c r="BH47" s="30">
        <f t="shared" si="68"/>
        <v>0</v>
      </c>
      <c r="BI47" s="102">
        <f t="shared" si="69"/>
        <v>0</v>
      </c>
      <c r="BJ47" s="105">
        <f>IF(BH47=0,0,BH47/#REF!)</f>
        <v>0</v>
      </c>
      <c r="BK47" s="32">
        <f>IFERROR(VLOOKUP($J47,#REF!,BK$2,FALSE),0)</f>
        <v>0</v>
      </c>
      <c r="BL47" s="30">
        <f t="shared" si="70"/>
        <v>0</v>
      </c>
      <c r="BM47" s="102">
        <f t="shared" si="71"/>
        <v>0</v>
      </c>
      <c r="BN47" s="105">
        <f>IF(BL47=0,0,BL47/#REF!)</f>
        <v>0</v>
      </c>
      <c r="BO47" s="32">
        <f>IFERROR(VLOOKUP($J47,#REF!,BO$2,FALSE),0)</f>
        <v>0</v>
      </c>
      <c r="BP47" s="30">
        <f t="shared" si="72"/>
        <v>0</v>
      </c>
      <c r="BQ47" s="102">
        <f t="shared" si="73"/>
        <v>0</v>
      </c>
      <c r="BR47" s="105">
        <f>IF(BP47=0,0,BP47/#REF!)</f>
        <v>0</v>
      </c>
      <c r="BS47" s="32">
        <f>IFERROR(VLOOKUP($J47,#REF!,BS$2,FALSE),0)</f>
        <v>0</v>
      </c>
      <c r="BT47" s="30">
        <f t="shared" si="74"/>
        <v>0</v>
      </c>
      <c r="BU47" s="102">
        <f t="shared" si="75"/>
        <v>0</v>
      </c>
      <c r="BV47" s="105">
        <f>IF(BT47=0,0,BT47/#REF!)</f>
        <v>0</v>
      </c>
      <c r="BW47" s="32">
        <f>IFERROR(VLOOKUP($J47,#REF!,BW$2,FALSE),0)</f>
        <v>0</v>
      </c>
      <c r="BX47" s="30">
        <f t="shared" si="76"/>
        <v>0</v>
      </c>
      <c r="BY47" s="102">
        <f t="shared" si="77"/>
        <v>0</v>
      </c>
      <c r="BZ47" s="105">
        <f>IF(BX47=0,0,BX47/#REF!)</f>
        <v>0</v>
      </c>
      <c r="CA47" s="32">
        <f>IFERROR(VLOOKUP($J47,#REF!,CA$2,FALSE),0)</f>
        <v>0</v>
      </c>
      <c r="CB47" s="30">
        <f t="shared" si="78"/>
        <v>0</v>
      </c>
      <c r="CC47" s="102">
        <f t="shared" si="79"/>
        <v>0</v>
      </c>
      <c r="CD47" s="105">
        <f>IF(CB47=0,0,CB47/#REF!)</f>
        <v>0</v>
      </c>
      <c r="CE47" s="32">
        <f>IFERROR(VLOOKUP($J47,#REF!,CE$2,FALSE),0)</f>
        <v>0</v>
      </c>
      <c r="CF47" s="30">
        <f t="shared" si="80"/>
        <v>0</v>
      </c>
      <c r="CG47" s="102">
        <f t="shared" si="81"/>
        <v>0</v>
      </c>
      <c r="CH47" s="105">
        <f>IF(CF47=0,0,CF47/#REF!)</f>
        <v>0</v>
      </c>
      <c r="CI47" s="32">
        <f>IFERROR(VLOOKUP($J47,#REF!,CI$2,FALSE),0)</f>
        <v>0</v>
      </c>
      <c r="CJ47" s="30">
        <f t="shared" si="82"/>
        <v>0</v>
      </c>
      <c r="CK47" s="102">
        <f t="shared" si="83"/>
        <v>0</v>
      </c>
      <c r="CL47" s="105">
        <f>IF(CJ47=0,0,CJ47/#REF!)</f>
        <v>0</v>
      </c>
      <c r="CM47" s="32">
        <f>IFERROR(VLOOKUP($J47,#REF!,CM$2,FALSE),0)</f>
        <v>0</v>
      </c>
      <c r="CN47" s="30">
        <f t="shared" si="84"/>
        <v>0</v>
      </c>
      <c r="CO47" s="102">
        <f t="shared" si="85"/>
        <v>0</v>
      </c>
      <c r="CP47" s="105">
        <f>IF(CN47=0,0,CN47/#REF!)</f>
        <v>0</v>
      </c>
      <c r="CQ47" s="32">
        <f>IFERROR(VLOOKUP($J47,#REF!,CQ$2,FALSE),0)</f>
        <v>0</v>
      </c>
      <c r="CR47" s="30">
        <f t="shared" si="86"/>
        <v>0</v>
      </c>
      <c r="CS47" s="104">
        <f t="shared" si="87"/>
        <v>0</v>
      </c>
      <c r="CT47" s="103">
        <f>IF(CR47=0,0,CR47/#REF!)</f>
        <v>0</v>
      </c>
      <c r="CU47" s="32">
        <f>IFERROR(VLOOKUP($J47,#REF!,CU$2,FALSE),0)</f>
        <v>0</v>
      </c>
      <c r="CV47" s="30">
        <f t="shared" si="88"/>
        <v>0</v>
      </c>
      <c r="CW47" s="104">
        <f t="shared" si="89"/>
        <v>0</v>
      </c>
      <c r="CX47" s="103">
        <f>IF(CV47=0,0,CV47/#REF!)</f>
        <v>0</v>
      </c>
      <c r="CY47" s="32">
        <f>IFERROR(VLOOKUP($J47,#REF!,CY$2,FALSE),0)</f>
        <v>0</v>
      </c>
      <c r="CZ47" s="30">
        <f t="shared" si="90"/>
        <v>0</v>
      </c>
      <c r="DA47" s="104">
        <f t="shared" si="91"/>
        <v>0</v>
      </c>
      <c r="DB47" s="103">
        <f>IF(CZ47=0,0,CZ47/#REF!)</f>
        <v>0</v>
      </c>
      <c r="DC47" s="32">
        <f>IFERROR(VLOOKUP($J47,#REF!,DC$2,FALSE),0)</f>
        <v>0</v>
      </c>
      <c r="DD47" s="30">
        <f t="shared" si="92"/>
        <v>0</v>
      </c>
      <c r="DE47" s="104">
        <f t="shared" si="93"/>
        <v>0</v>
      </c>
      <c r="DF47" s="103">
        <f>IF(DD47=0,0,DD47/#REF!)</f>
        <v>0</v>
      </c>
      <c r="DG47" s="32">
        <f>IFERROR(VLOOKUP($J47,#REF!,DG$2,FALSE),0)</f>
        <v>0</v>
      </c>
      <c r="DH47" s="30">
        <f t="shared" si="94"/>
        <v>0</v>
      </c>
      <c r="DI47" s="104">
        <f t="shared" si="95"/>
        <v>0</v>
      </c>
      <c r="DJ47" s="103">
        <f>IF(DH47=0,0,DH47/#REF!)</f>
        <v>0</v>
      </c>
      <c r="DK47" s="32">
        <f>IFERROR(VLOOKUP($J47,#REF!,DK$2,FALSE),0)</f>
        <v>0</v>
      </c>
      <c r="DL47" s="30">
        <f t="shared" si="96"/>
        <v>0</v>
      </c>
      <c r="DM47" s="104">
        <f t="shared" si="97"/>
        <v>0</v>
      </c>
      <c r="DN47" s="103">
        <f>IF(DL47=0,0,DL47/#REF!)</f>
        <v>0</v>
      </c>
      <c r="DO47" s="32">
        <f>IFERROR(VLOOKUP($J47,#REF!,DO$2,FALSE),0)</f>
        <v>0</v>
      </c>
      <c r="DP47" s="30">
        <f t="shared" si="98"/>
        <v>0</v>
      </c>
      <c r="DQ47" s="104">
        <f t="shared" si="99"/>
        <v>0</v>
      </c>
      <c r="DR47" s="103">
        <f>IF(DP47=0,0,DP47/#REF!)</f>
        <v>0</v>
      </c>
      <c r="DS47" s="32">
        <f>IFERROR(VLOOKUP($J47,#REF!,DS$2,FALSE),0)</f>
        <v>0</v>
      </c>
      <c r="DT47" s="30">
        <f t="shared" si="100"/>
        <v>0</v>
      </c>
      <c r="DU47" s="104">
        <f t="shared" si="101"/>
        <v>0</v>
      </c>
      <c r="DV47" s="103">
        <f>IF(DT47=0,0,DT47/#REF!)</f>
        <v>0</v>
      </c>
      <c r="DW47" s="32">
        <f>IFERROR(VLOOKUP($J47,#REF!,DW$2,FALSE),0)</f>
        <v>0</v>
      </c>
      <c r="DX47" s="30">
        <f t="shared" si="102"/>
        <v>0</v>
      </c>
      <c r="DY47" s="104">
        <f t="shared" si="103"/>
        <v>0</v>
      </c>
      <c r="DZ47" s="103">
        <f>IF(DX47=0,0,DX47/#REF!)</f>
        <v>0</v>
      </c>
      <c r="EA47" s="32">
        <f>IFERROR(VLOOKUP($J47,#REF!,EA$2,FALSE),0)</f>
        <v>0</v>
      </c>
      <c r="EB47" s="30">
        <f t="shared" si="104"/>
        <v>0</v>
      </c>
      <c r="EC47" s="104">
        <f t="shared" si="105"/>
        <v>0</v>
      </c>
      <c r="ED47" s="103">
        <f>IF(EB47=0,0,EB47/#REF!)</f>
        <v>0</v>
      </c>
      <c r="EE47" s="32">
        <f>IFERROR(VLOOKUP($J47,#REF!,EE$2,FALSE),0)</f>
        <v>0</v>
      </c>
      <c r="EF47" s="30">
        <f t="shared" si="106"/>
        <v>0</v>
      </c>
      <c r="EG47" s="104">
        <f t="shared" si="107"/>
        <v>0</v>
      </c>
      <c r="EH47" s="103">
        <f>IF(EF47=0,0,EF47/#REF!)</f>
        <v>0</v>
      </c>
      <c r="EI47" s="32">
        <f>IFERROR(VLOOKUP($J47,#REF!,EI$2,FALSE),0)</f>
        <v>0</v>
      </c>
      <c r="EJ47" s="30">
        <f t="shared" si="108"/>
        <v>0</v>
      </c>
      <c r="EK47" s="104">
        <f t="shared" si="109"/>
        <v>0</v>
      </c>
      <c r="EL47" s="103">
        <f>IF(EJ47=0,0,EJ47/#REF!)</f>
        <v>0</v>
      </c>
      <c r="EM47" s="32">
        <f>IFERROR(VLOOKUP($J47,#REF!,EM$2,FALSE),0)</f>
        <v>0</v>
      </c>
      <c r="EN47" s="30">
        <f t="shared" si="110"/>
        <v>0</v>
      </c>
      <c r="EO47" s="104">
        <f t="shared" si="111"/>
        <v>0</v>
      </c>
      <c r="EP47" s="103">
        <f>IF(EN47=0,0,EN47/#REF!)</f>
        <v>0</v>
      </c>
      <c r="EQ47" s="32">
        <f>IFERROR(VLOOKUP($J47,#REF!,EQ$2,FALSE),0)</f>
        <v>0</v>
      </c>
      <c r="ER47" s="30">
        <f t="shared" si="112"/>
        <v>0</v>
      </c>
      <c r="ES47" s="104">
        <f t="shared" si="113"/>
        <v>0</v>
      </c>
      <c r="ET47" s="103">
        <f>IF(ER47=0,0,ER47/#REF!)</f>
        <v>0</v>
      </c>
      <c r="EU47" s="32">
        <f>IFERROR(VLOOKUP($J47,#REF!,EU$2,FALSE),0)</f>
        <v>0</v>
      </c>
      <c r="EV47" s="30">
        <f t="shared" si="114"/>
        <v>0</v>
      </c>
      <c r="EW47" s="104">
        <f t="shared" si="115"/>
        <v>0</v>
      </c>
      <c r="EX47" s="103">
        <f>IF(EV47=0,0,EV47/#REF!)</f>
        <v>0</v>
      </c>
      <c r="EY47" s="32">
        <f>IFERROR(VLOOKUP($J47,#REF!,EY$2,FALSE),0)</f>
        <v>0</v>
      </c>
      <c r="EZ47" s="30">
        <f t="shared" si="116"/>
        <v>0</v>
      </c>
      <c r="FA47" s="104">
        <f t="shared" si="117"/>
        <v>0</v>
      </c>
      <c r="FB47" s="103">
        <f>IF(EZ47=0,0,EZ47/#REF!)</f>
        <v>0</v>
      </c>
    </row>
    <row r="48" spans="2:158">
      <c r="B48" s="41">
        <f t="shared" si="45"/>
        <v>39</v>
      </c>
      <c r="C48" s="28">
        <f>入力⑥!C45</f>
        <v>0</v>
      </c>
      <c r="D48" s="28">
        <f>入力⑥!D45</f>
        <v>0</v>
      </c>
      <c r="E48" s="28">
        <f>入力⑥!E45</f>
        <v>0</v>
      </c>
      <c r="F48" s="28">
        <f>入力⑥!F45</f>
        <v>0</v>
      </c>
      <c r="G48" s="28">
        <f>入力⑥!G45</f>
        <v>0</v>
      </c>
      <c r="H48" s="28">
        <f>入力⑥!H45</f>
        <v>0</v>
      </c>
      <c r="I48" s="28">
        <f>入力⑥!I45</f>
        <v>0</v>
      </c>
      <c r="J48" s="28">
        <f>入力⑥!J45</f>
        <v>0</v>
      </c>
      <c r="K48" s="28" t="str">
        <f>入力⑥!L45</f>
        <v/>
      </c>
      <c r="L48" s="28" t="str">
        <f>入力⑥!M45</f>
        <v/>
      </c>
      <c r="M48" s="28">
        <f>入力⑥!N45</f>
        <v>0</v>
      </c>
      <c r="N48" s="28">
        <f>入力⑥!O45</f>
        <v>0</v>
      </c>
      <c r="O48" s="298">
        <f>IFERROR(VLOOKUP($J48,#REF!,O$2,FALSE),0)</f>
        <v>0</v>
      </c>
      <c r="P48" s="302">
        <f t="shared" si="46"/>
        <v>0</v>
      </c>
      <c r="Q48" s="300">
        <f t="shared" si="47"/>
        <v>0</v>
      </c>
      <c r="R48" s="301">
        <f>IF(P48=0,0,P48/#REF!)</f>
        <v>0</v>
      </c>
      <c r="S48" s="32">
        <f>IFERROR(VLOOKUP($J48,#REF!,S$2,FALSE),0)</f>
        <v>0</v>
      </c>
      <c r="T48" s="30">
        <f t="shared" si="48"/>
        <v>0</v>
      </c>
      <c r="U48" s="102">
        <f t="shared" si="49"/>
        <v>0</v>
      </c>
      <c r="V48" s="105">
        <f>IF(T48=0,0,T48/#REF!)</f>
        <v>0</v>
      </c>
      <c r="W48" s="32">
        <f>IFERROR(VLOOKUP($J48,#REF!,W$2,FALSE),0)</f>
        <v>0</v>
      </c>
      <c r="X48" s="30">
        <f t="shared" si="50"/>
        <v>0</v>
      </c>
      <c r="Y48" s="102">
        <f t="shared" si="51"/>
        <v>0</v>
      </c>
      <c r="Z48" s="105">
        <f>IF(X48=0,0,X48/#REF!)</f>
        <v>0</v>
      </c>
      <c r="AA48" s="32">
        <f>IFERROR(VLOOKUP($J48,#REF!,AA$2,FALSE),0)</f>
        <v>0</v>
      </c>
      <c r="AB48" s="30">
        <f t="shared" si="52"/>
        <v>0</v>
      </c>
      <c r="AC48" s="102">
        <f t="shared" si="53"/>
        <v>0</v>
      </c>
      <c r="AD48" s="105">
        <f>IF(AB48=0,0,AB48/#REF!)</f>
        <v>0</v>
      </c>
      <c r="AE48" s="32">
        <f>IFERROR(VLOOKUP($J48,#REF!,AE$2,FALSE),0)</f>
        <v>0</v>
      </c>
      <c r="AF48" s="30">
        <f t="shared" si="54"/>
        <v>0</v>
      </c>
      <c r="AG48" s="102">
        <f t="shared" si="55"/>
        <v>0</v>
      </c>
      <c r="AH48" s="105">
        <f>IF(AF48=0,0,AF48/#REF!)</f>
        <v>0</v>
      </c>
      <c r="AI48" s="32">
        <f>IFERROR(VLOOKUP($J48,#REF!,AI$2,FALSE),0)</f>
        <v>0</v>
      </c>
      <c r="AJ48" s="30">
        <f t="shared" si="56"/>
        <v>0</v>
      </c>
      <c r="AK48" s="102">
        <f t="shared" si="57"/>
        <v>0</v>
      </c>
      <c r="AL48" s="105">
        <f>IF(AJ48=0,0,AJ48/#REF!)</f>
        <v>0</v>
      </c>
      <c r="AM48" s="32">
        <f>IFERROR(VLOOKUP($J48,#REF!,AM$2,FALSE),0)</f>
        <v>0</v>
      </c>
      <c r="AN48" s="30">
        <f t="shared" si="58"/>
        <v>0</v>
      </c>
      <c r="AO48" s="102">
        <f t="shared" si="59"/>
        <v>0</v>
      </c>
      <c r="AP48" s="105">
        <f>IF(AN48=0,0,AN48/#REF!)</f>
        <v>0</v>
      </c>
      <c r="AQ48" s="32">
        <f>IFERROR(VLOOKUP($J48,#REF!,AQ$2,FALSE),0)</f>
        <v>0</v>
      </c>
      <c r="AR48" s="30">
        <f t="shared" si="60"/>
        <v>0</v>
      </c>
      <c r="AS48" s="102">
        <f t="shared" si="61"/>
        <v>0</v>
      </c>
      <c r="AT48" s="105">
        <f>IF(AR48=0,0,AR48/#REF!)</f>
        <v>0</v>
      </c>
      <c r="AU48" s="32">
        <f>IFERROR(VLOOKUP($J48,#REF!,AU$2,FALSE),0)</f>
        <v>0</v>
      </c>
      <c r="AV48" s="30">
        <f t="shared" si="62"/>
        <v>0</v>
      </c>
      <c r="AW48" s="102">
        <f t="shared" si="63"/>
        <v>0</v>
      </c>
      <c r="AX48" s="105">
        <f>IF(AV48=0,0,AV48/#REF!)</f>
        <v>0</v>
      </c>
      <c r="AY48" s="32">
        <f>IFERROR(VLOOKUP($J48,#REF!,AY$2,FALSE),0)</f>
        <v>0</v>
      </c>
      <c r="AZ48" s="30">
        <f t="shared" si="64"/>
        <v>0</v>
      </c>
      <c r="BA48" s="102">
        <f t="shared" si="65"/>
        <v>0</v>
      </c>
      <c r="BB48" s="105">
        <f>IF(AZ48=0,0,AZ48/#REF!)</f>
        <v>0</v>
      </c>
      <c r="BC48" s="32">
        <f>IFERROR(VLOOKUP($J48,#REF!,BC$2,FALSE),0)</f>
        <v>0</v>
      </c>
      <c r="BD48" s="30">
        <f t="shared" si="66"/>
        <v>0</v>
      </c>
      <c r="BE48" s="102">
        <f t="shared" si="67"/>
        <v>0</v>
      </c>
      <c r="BF48" s="105">
        <f>IF(BD48=0,0,BD48/#REF!)</f>
        <v>0</v>
      </c>
      <c r="BG48" s="32">
        <f>IFERROR(VLOOKUP($J48,#REF!,BG$2,FALSE),0)</f>
        <v>0</v>
      </c>
      <c r="BH48" s="30">
        <f t="shared" si="68"/>
        <v>0</v>
      </c>
      <c r="BI48" s="102">
        <f t="shared" si="69"/>
        <v>0</v>
      </c>
      <c r="BJ48" s="105">
        <f>IF(BH48=0,0,BH48/#REF!)</f>
        <v>0</v>
      </c>
      <c r="BK48" s="32">
        <f>IFERROR(VLOOKUP($J48,#REF!,BK$2,FALSE),0)</f>
        <v>0</v>
      </c>
      <c r="BL48" s="30">
        <f t="shared" si="70"/>
        <v>0</v>
      </c>
      <c r="BM48" s="102">
        <f t="shared" si="71"/>
        <v>0</v>
      </c>
      <c r="BN48" s="105">
        <f>IF(BL48=0,0,BL48/#REF!)</f>
        <v>0</v>
      </c>
      <c r="BO48" s="32">
        <f>IFERROR(VLOOKUP($J48,#REF!,BO$2,FALSE),0)</f>
        <v>0</v>
      </c>
      <c r="BP48" s="30">
        <f t="shared" si="72"/>
        <v>0</v>
      </c>
      <c r="BQ48" s="102">
        <f t="shared" si="73"/>
        <v>0</v>
      </c>
      <c r="BR48" s="105">
        <f>IF(BP48=0,0,BP48/#REF!)</f>
        <v>0</v>
      </c>
      <c r="BS48" s="32">
        <f>IFERROR(VLOOKUP($J48,#REF!,BS$2,FALSE),0)</f>
        <v>0</v>
      </c>
      <c r="BT48" s="30">
        <f t="shared" si="74"/>
        <v>0</v>
      </c>
      <c r="BU48" s="102">
        <f t="shared" si="75"/>
        <v>0</v>
      </c>
      <c r="BV48" s="105">
        <f>IF(BT48=0,0,BT48/#REF!)</f>
        <v>0</v>
      </c>
      <c r="BW48" s="32">
        <f>IFERROR(VLOOKUP($J48,#REF!,BW$2,FALSE),0)</f>
        <v>0</v>
      </c>
      <c r="BX48" s="30">
        <f t="shared" si="76"/>
        <v>0</v>
      </c>
      <c r="BY48" s="102">
        <f t="shared" si="77"/>
        <v>0</v>
      </c>
      <c r="BZ48" s="105">
        <f>IF(BX48=0,0,BX48/#REF!)</f>
        <v>0</v>
      </c>
      <c r="CA48" s="32">
        <f>IFERROR(VLOOKUP($J48,#REF!,CA$2,FALSE),0)</f>
        <v>0</v>
      </c>
      <c r="CB48" s="30">
        <f t="shared" si="78"/>
        <v>0</v>
      </c>
      <c r="CC48" s="102">
        <f t="shared" si="79"/>
        <v>0</v>
      </c>
      <c r="CD48" s="105">
        <f>IF(CB48=0,0,CB48/#REF!)</f>
        <v>0</v>
      </c>
      <c r="CE48" s="32">
        <f>IFERROR(VLOOKUP($J48,#REF!,CE$2,FALSE),0)</f>
        <v>0</v>
      </c>
      <c r="CF48" s="30">
        <f t="shared" si="80"/>
        <v>0</v>
      </c>
      <c r="CG48" s="102">
        <f t="shared" si="81"/>
        <v>0</v>
      </c>
      <c r="CH48" s="105">
        <f>IF(CF48=0,0,CF48/#REF!)</f>
        <v>0</v>
      </c>
      <c r="CI48" s="32">
        <f>IFERROR(VLOOKUP($J48,#REF!,CI$2,FALSE),0)</f>
        <v>0</v>
      </c>
      <c r="CJ48" s="30">
        <f t="shared" si="82"/>
        <v>0</v>
      </c>
      <c r="CK48" s="102">
        <f t="shared" si="83"/>
        <v>0</v>
      </c>
      <c r="CL48" s="105">
        <f>IF(CJ48=0,0,CJ48/#REF!)</f>
        <v>0</v>
      </c>
      <c r="CM48" s="32">
        <f>IFERROR(VLOOKUP($J48,#REF!,CM$2,FALSE),0)</f>
        <v>0</v>
      </c>
      <c r="CN48" s="30">
        <f t="shared" si="84"/>
        <v>0</v>
      </c>
      <c r="CO48" s="102">
        <f t="shared" si="85"/>
        <v>0</v>
      </c>
      <c r="CP48" s="105">
        <f>IF(CN48=0,0,CN48/#REF!)</f>
        <v>0</v>
      </c>
      <c r="CQ48" s="32">
        <f>IFERROR(VLOOKUP($J48,#REF!,CQ$2,FALSE),0)</f>
        <v>0</v>
      </c>
      <c r="CR48" s="30">
        <f t="shared" si="86"/>
        <v>0</v>
      </c>
      <c r="CS48" s="104">
        <f t="shared" si="87"/>
        <v>0</v>
      </c>
      <c r="CT48" s="103">
        <f>IF(CR48=0,0,CR48/#REF!)</f>
        <v>0</v>
      </c>
      <c r="CU48" s="32">
        <f>IFERROR(VLOOKUP($J48,#REF!,CU$2,FALSE),0)</f>
        <v>0</v>
      </c>
      <c r="CV48" s="30">
        <f t="shared" si="88"/>
        <v>0</v>
      </c>
      <c r="CW48" s="104">
        <f t="shared" si="89"/>
        <v>0</v>
      </c>
      <c r="CX48" s="103">
        <f>IF(CV48=0,0,CV48/#REF!)</f>
        <v>0</v>
      </c>
      <c r="CY48" s="32">
        <f>IFERROR(VLOOKUP($J48,#REF!,CY$2,FALSE),0)</f>
        <v>0</v>
      </c>
      <c r="CZ48" s="30">
        <f t="shared" si="90"/>
        <v>0</v>
      </c>
      <c r="DA48" s="104">
        <f t="shared" si="91"/>
        <v>0</v>
      </c>
      <c r="DB48" s="103">
        <f>IF(CZ48=0,0,CZ48/#REF!)</f>
        <v>0</v>
      </c>
      <c r="DC48" s="32">
        <f>IFERROR(VLOOKUP($J48,#REF!,DC$2,FALSE),0)</f>
        <v>0</v>
      </c>
      <c r="DD48" s="30">
        <f t="shared" si="92"/>
        <v>0</v>
      </c>
      <c r="DE48" s="104">
        <f t="shared" si="93"/>
        <v>0</v>
      </c>
      <c r="DF48" s="103">
        <f>IF(DD48=0,0,DD48/#REF!)</f>
        <v>0</v>
      </c>
      <c r="DG48" s="32">
        <f>IFERROR(VLOOKUP($J48,#REF!,DG$2,FALSE),0)</f>
        <v>0</v>
      </c>
      <c r="DH48" s="30">
        <f t="shared" si="94"/>
        <v>0</v>
      </c>
      <c r="DI48" s="104">
        <f t="shared" si="95"/>
        <v>0</v>
      </c>
      <c r="DJ48" s="103">
        <f>IF(DH48=0,0,DH48/#REF!)</f>
        <v>0</v>
      </c>
      <c r="DK48" s="32">
        <f>IFERROR(VLOOKUP($J48,#REF!,DK$2,FALSE),0)</f>
        <v>0</v>
      </c>
      <c r="DL48" s="30">
        <f t="shared" si="96"/>
        <v>0</v>
      </c>
      <c r="DM48" s="104">
        <f t="shared" si="97"/>
        <v>0</v>
      </c>
      <c r="DN48" s="103">
        <f>IF(DL48=0,0,DL48/#REF!)</f>
        <v>0</v>
      </c>
      <c r="DO48" s="32">
        <f>IFERROR(VLOOKUP($J48,#REF!,DO$2,FALSE),0)</f>
        <v>0</v>
      </c>
      <c r="DP48" s="30">
        <f t="shared" si="98"/>
        <v>0</v>
      </c>
      <c r="DQ48" s="104">
        <f t="shared" si="99"/>
        <v>0</v>
      </c>
      <c r="DR48" s="103">
        <f>IF(DP48=0,0,DP48/#REF!)</f>
        <v>0</v>
      </c>
      <c r="DS48" s="32">
        <f>IFERROR(VLOOKUP($J48,#REF!,DS$2,FALSE),0)</f>
        <v>0</v>
      </c>
      <c r="DT48" s="30">
        <f t="shared" si="100"/>
        <v>0</v>
      </c>
      <c r="DU48" s="104">
        <f t="shared" si="101"/>
        <v>0</v>
      </c>
      <c r="DV48" s="103">
        <f>IF(DT48=0,0,DT48/#REF!)</f>
        <v>0</v>
      </c>
      <c r="DW48" s="32">
        <f>IFERROR(VLOOKUP($J48,#REF!,DW$2,FALSE),0)</f>
        <v>0</v>
      </c>
      <c r="DX48" s="30">
        <f t="shared" si="102"/>
        <v>0</v>
      </c>
      <c r="DY48" s="104">
        <f t="shared" si="103"/>
        <v>0</v>
      </c>
      <c r="DZ48" s="103">
        <f>IF(DX48=0,0,DX48/#REF!)</f>
        <v>0</v>
      </c>
      <c r="EA48" s="32">
        <f>IFERROR(VLOOKUP($J48,#REF!,EA$2,FALSE),0)</f>
        <v>0</v>
      </c>
      <c r="EB48" s="30">
        <f t="shared" si="104"/>
        <v>0</v>
      </c>
      <c r="EC48" s="104">
        <f t="shared" si="105"/>
        <v>0</v>
      </c>
      <c r="ED48" s="103">
        <f>IF(EB48=0,0,EB48/#REF!)</f>
        <v>0</v>
      </c>
      <c r="EE48" s="32">
        <f>IFERROR(VLOOKUP($J48,#REF!,EE$2,FALSE),0)</f>
        <v>0</v>
      </c>
      <c r="EF48" s="30">
        <f t="shared" si="106"/>
        <v>0</v>
      </c>
      <c r="EG48" s="104">
        <f t="shared" si="107"/>
        <v>0</v>
      </c>
      <c r="EH48" s="103">
        <f>IF(EF48=0,0,EF48/#REF!)</f>
        <v>0</v>
      </c>
      <c r="EI48" s="32">
        <f>IFERROR(VLOOKUP($J48,#REF!,EI$2,FALSE),0)</f>
        <v>0</v>
      </c>
      <c r="EJ48" s="30">
        <f t="shared" si="108"/>
        <v>0</v>
      </c>
      <c r="EK48" s="104">
        <f t="shared" si="109"/>
        <v>0</v>
      </c>
      <c r="EL48" s="103">
        <f>IF(EJ48=0,0,EJ48/#REF!)</f>
        <v>0</v>
      </c>
      <c r="EM48" s="32">
        <f>IFERROR(VLOOKUP($J48,#REF!,EM$2,FALSE),0)</f>
        <v>0</v>
      </c>
      <c r="EN48" s="30">
        <f t="shared" si="110"/>
        <v>0</v>
      </c>
      <c r="EO48" s="104">
        <f t="shared" si="111"/>
        <v>0</v>
      </c>
      <c r="EP48" s="103">
        <f>IF(EN48=0,0,EN48/#REF!)</f>
        <v>0</v>
      </c>
      <c r="EQ48" s="32">
        <f>IFERROR(VLOOKUP($J48,#REF!,EQ$2,FALSE),0)</f>
        <v>0</v>
      </c>
      <c r="ER48" s="30">
        <f t="shared" si="112"/>
        <v>0</v>
      </c>
      <c r="ES48" s="104">
        <f t="shared" si="113"/>
        <v>0</v>
      </c>
      <c r="ET48" s="103">
        <f>IF(ER48=0,0,ER48/#REF!)</f>
        <v>0</v>
      </c>
      <c r="EU48" s="32">
        <f>IFERROR(VLOOKUP($J48,#REF!,EU$2,FALSE),0)</f>
        <v>0</v>
      </c>
      <c r="EV48" s="30">
        <f t="shared" si="114"/>
        <v>0</v>
      </c>
      <c r="EW48" s="104">
        <f t="shared" si="115"/>
        <v>0</v>
      </c>
      <c r="EX48" s="103">
        <f>IF(EV48=0,0,EV48/#REF!)</f>
        <v>0</v>
      </c>
      <c r="EY48" s="32">
        <f>IFERROR(VLOOKUP($J48,#REF!,EY$2,FALSE),0)</f>
        <v>0</v>
      </c>
      <c r="EZ48" s="30">
        <f t="shared" si="116"/>
        <v>0</v>
      </c>
      <c r="FA48" s="104">
        <f t="shared" si="117"/>
        <v>0</v>
      </c>
      <c r="FB48" s="103">
        <f>IF(EZ48=0,0,EZ48/#REF!)</f>
        <v>0</v>
      </c>
    </row>
    <row r="49" spans="2:158">
      <c r="B49" s="41">
        <f t="shared" si="45"/>
        <v>40</v>
      </c>
      <c r="C49" s="28">
        <f>入力⑥!C46</f>
        <v>0</v>
      </c>
      <c r="D49" s="28">
        <f>入力⑥!D46</f>
        <v>0</v>
      </c>
      <c r="E49" s="28">
        <f>入力⑥!E46</f>
        <v>0</v>
      </c>
      <c r="F49" s="28">
        <f>入力⑥!F46</f>
        <v>0</v>
      </c>
      <c r="G49" s="28">
        <f>入力⑥!G46</f>
        <v>0</v>
      </c>
      <c r="H49" s="28">
        <f>入力⑥!H46</f>
        <v>0</v>
      </c>
      <c r="I49" s="28">
        <f>入力⑥!I46</f>
        <v>0</v>
      </c>
      <c r="J49" s="28">
        <f>入力⑥!J46</f>
        <v>0</v>
      </c>
      <c r="K49" s="28" t="str">
        <f>入力⑥!L46</f>
        <v/>
      </c>
      <c r="L49" s="28" t="str">
        <f>入力⑥!M46</f>
        <v/>
      </c>
      <c r="M49" s="28">
        <f>入力⑥!N46</f>
        <v>0</v>
      </c>
      <c r="N49" s="28">
        <f>入力⑥!O46</f>
        <v>0</v>
      </c>
      <c r="O49" s="298">
        <f>IFERROR(VLOOKUP($J49,#REF!,O$2,FALSE),0)</f>
        <v>0</v>
      </c>
      <c r="P49" s="302">
        <f t="shared" si="46"/>
        <v>0</v>
      </c>
      <c r="Q49" s="300">
        <f t="shared" si="47"/>
        <v>0</v>
      </c>
      <c r="R49" s="301">
        <f>IF(P49=0,0,P49/#REF!)</f>
        <v>0</v>
      </c>
      <c r="S49" s="32">
        <f>IFERROR(VLOOKUP($J49,#REF!,S$2,FALSE),0)</f>
        <v>0</v>
      </c>
      <c r="T49" s="30">
        <f t="shared" si="48"/>
        <v>0</v>
      </c>
      <c r="U49" s="102">
        <f t="shared" si="49"/>
        <v>0</v>
      </c>
      <c r="V49" s="105">
        <f>IF(T49=0,0,T49/#REF!)</f>
        <v>0</v>
      </c>
      <c r="W49" s="32">
        <f>IFERROR(VLOOKUP($J49,#REF!,W$2,FALSE),0)</f>
        <v>0</v>
      </c>
      <c r="X49" s="30">
        <f t="shared" si="50"/>
        <v>0</v>
      </c>
      <c r="Y49" s="102">
        <f t="shared" si="51"/>
        <v>0</v>
      </c>
      <c r="Z49" s="105">
        <f>IF(X49=0,0,X49/#REF!)</f>
        <v>0</v>
      </c>
      <c r="AA49" s="32">
        <f>IFERROR(VLOOKUP($J49,#REF!,AA$2,FALSE),0)</f>
        <v>0</v>
      </c>
      <c r="AB49" s="30">
        <f t="shared" si="52"/>
        <v>0</v>
      </c>
      <c r="AC49" s="102">
        <f t="shared" si="53"/>
        <v>0</v>
      </c>
      <c r="AD49" s="105">
        <f>IF(AB49=0,0,AB49/#REF!)</f>
        <v>0</v>
      </c>
      <c r="AE49" s="32">
        <f>IFERROR(VLOOKUP($J49,#REF!,AE$2,FALSE),0)</f>
        <v>0</v>
      </c>
      <c r="AF49" s="30">
        <f t="shared" si="54"/>
        <v>0</v>
      </c>
      <c r="AG49" s="102">
        <f t="shared" si="55"/>
        <v>0</v>
      </c>
      <c r="AH49" s="105">
        <f>IF(AF49=0,0,AF49/#REF!)</f>
        <v>0</v>
      </c>
      <c r="AI49" s="32">
        <f>IFERROR(VLOOKUP($J49,#REF!,AI$2,FALSE),0)</f>
        <v>0</v>
      </c>
      <c r="AJ49" s="30">
        <f t="shared" si="56"/>
        <v>0</v>
      </c>
      <c r="AK49" s="102">
        <f t="shared" si="57"/>
        <v>0</v>
      </c>
      <c r="AL49" s="105">
        <f>IF(AJ49=0,0,AJ49/#REF!)</f>
        <v>0</v>
      </c>
      <c r="AM49" s="32">
        <f>IFERROR(VLOOKUP($J49,#REF!,AM$2,FALSE),0)</f>
        <v>0</v>
      </c>
      <c r="AN49" s="30">
        <f t="shared" si="58"/>
        <v>0</v>
      </c>
      <c r="AO49" s="102">
        <f t="shared" si="59"/>
        <v>0</v>
      </c>
      <c r="AP49" s="105">
        <f>IF(AN49=0,0,AN49/#REF!)</f>
        <v>0</v>
      </c>
      <c r="AQ49" s="32">
        <f>IFERROR(VLOOKUP($J49,#REF!,AQ$2,FALSE),0)</f>
        <v>0</v>
      </c>
      <c r="AR49" s="30">
        <f t="shared" si="60"/>
        <v>0</v>
      </c>
      <c r="AS49" s="102">
        <f t="shared" si="61"/>
        <v>0</v>
      </c>
      <c r="AT49" s="105">
        <f>IF(AR49=0,0,AR49/#REF!)</f>
        <v>0</v>
      </c>
      <c r="AU49" s="32">
        <f>IFERROR(VLOOKUP($J49,#REF!,AU$2,FALSE),0)</f>
        <v>0</v>
      </c>
      <c r="AV49" s="30">
        <f t="shared" si="62"/>
        <v>0</v>
      </c>
      <c r="AW49" s="102">
        <f t="shared" si="63"/>
        <v>0</v>
      </c>
      <c r="AX49" s="105">
        <f>IF(AV49=0,0,AV49/#REF!)</f>
        <v>0</v>
      </c>
      <c r="AY49" s="32">
        <f>IFERROR(VLOOKUP($J49,#REF!,AY$2,FALSE),0)</f>
        <v>0</v>
      </c>
      <c r="AZ49" s="30">
        <f t="shared" si="64"/>
        <v>0</v>
      </c>
      <c r="BA49" s="102">
        <f t="shared" si="65"/>
        <v>0</v>
      </c>
      <c r="BB49" s="105">
        <f>IF(AZ49=0,0,AZ49/#REF!)</f>
        <v>0</v>
      </c>
      <c r="BC49" s="32">
        <f>IFERROR(VLOOKUP($J49,#REF!,BC$2,FALSE),0)</f>
        <v>0</v>
      </c>
      <c r="BD49" s="30">
        <f t="shared" si="66"/>
        <v>0</v>
      </c>
      <c r="BE49" s="102">
        <f t="shared" si="67"/>
        <v>0</v>
      </c>
      <c r="BF49" s="105">
        <f>IF(BD49=0,0,BD49/#REF!)</f>
        <v>0</v>
      </c>
      <c r="BG49" s="32">
        <f>IFERROR(VLOOKUP($J49,#REF!,BG$2,FALSE),0)</f>
        <v>0</v>
      </c>
      <c r="BH49" s="30">
        <f t="shared" si="68"/>
        <v>0</v>
      </c>
      <c r="BI49" s="102">
        <f t="shared" si="69"/>
        <v>0</v>
      </c>
      <c r="BJ49" s="105">
        <f>IF(BH49=0,0,BH49/#REF!)</f>
        <v>0</v>
      </c>
      <c r="BK49" s="32">
        <f>IFERROR(VLOOKUP($J49,#REF!,BK$2,FALSE),0)</f>
        <v>0</v>
      </c>
      <c r="BL49" s="30">
        <f t="shared" si="70"/>
        <v>0</v>
      </c>
      <c r="BM49" s="102">
        <f t="shared" si="71"/>
        <v>0</v>
      </c>
      <c r="BN49" s="105">
        <f>IF(BL49=0,0,BL49/#REF!)</f>
        <v>0</v>
      </c>
      <c r="BO49" s="32">
        <f>IFERROR(VLOOKUP($J49,#REF!,BO$2,FALSE),0)</f>
        <v>0</v>
      </c>
      <c r="BP49" s="30">
        <f t="shared" si="72"/>
        <v>0</v>
      </c>
      <c r="BQ49" s="102">
        <f t="shared" si="73"/>
        <v>0</v>
      </c>
      <c r="BR49" s="105">
        <f>IF(BP49=0,0,BP49/#REF!)</f>
        <v>0</v>
      </c>
      <c r="BS49" s="32">
        <f>IFERROR(VLOOKUP($J49,#REF!,BS$2,FALSE),0)</f>
        <v>0</v>
      </c>
      <c r="BT49" s="30">
        <f t="shared" si="74"/>
        <v>0</v>
      </c>
      <c r="BU49" s="102">
        <f t="shared" si="75"/>
        <v>0</v>
      </c>
      <c r="BV49" s="105">
        <f>IF(BT49=0,0,BT49/#REF!)</f>
        <v>0</v>
      </c>
      <c r="BW49" s="32">
        <f>IFERROR(VLOOKUP($J49,#REF!,BW$2,FALSE),0)</f>
        <v>0</v>
      </c>
      <c r="BX49" s="30">
        <f t="shared" si="76"/>
        <v>0</v>
      </c>
      <c r="BY49" s="102">
        <f t="shared" si="77"/>
        <v>0</v>
      </c>
      <c r="BZ49" s="105">
        <f>IF(BX49=0,0,BX49/#REF!)</f>
        <v>0</v>
      </c>
      <c r="CA49" s="32">
        <f>IFERROR(VLOOKUP($J49,#REF!,CA$2,FALSE),0)</f>
        <v>0</v>
      </c>
      <c r="CB49" s="30">
        <f t="shared" si="78"/>
        <v>0</v>
      </c>
      <c r="CC49" s="102">
        <f t="shared" si="79"/>
        <v>0</v>
      </c>
      <c r="CD49" s="105">
        <f>IF(CB49=0,0,CB49/#REF!)</f>
        <v>0</v>
      </c>
      <c r="CE49" s="32">
        <f>IFERROR(VLOOKUP($J49,#REF!,CE$2,FALSE),0)</f>
        <v>0</v>
      </c>
      <c r="CF49" s="30">
        <f t="shared" si="80"/>
        <v>0</v>
      </c>
      <c r="CG49" s="102">
        <f t="shared" si="81"/>
        <v>0</v>
      </c>
      <c r="CH49" s="105">
        <f>IF(CF49=0,0,CF49/#REF!)</f>
        <v>0</v>
      </c>
      <c r="CI49" s="32">
        <f>IFERROR(VLOOKUP($J49,#REF!,CI$2,FALSE),0)</f>
        <v>0</v>
      </c>
      <c r="CJ49" s="30">
        <f t="shared" si="82"/>
        <v>0</v>
      </c>
      <c r="CK49" s="102">
        <f t="shared" si="83"/>
        <v>0</v>
      </c>
      <c r="CL49" s="105">
        <f>IF(CJ49=0,0,CJ49/#REF!)</f>
        <v>0</v>
      </c>
      <c r="CM49" s="32">
        <f>IFERROR(VLOOKUP($J49,#REF!,CM$2,FALSE),0)</f>
        <v>0</v>
      </c>
      <c r="CN49" s="30">
        <f t="shared" si="84"/>
        <v>0</v>
      </c>
      <c r="CO49" s="102">
        <f t="shared" si="85"/>
        <v>0</v>
      </c>
      <c r="CP49" s="105">
        <f>IF(CN49=0,0,CN49/#REF!)</f>
        <v>0</v>
      </c>
      <c r="CQ49" s="32">
        <f>IFERROR(VLOOKUP($J49,#REF!,CQ$2,FALSE),0)</f>
        <v>0</v>
      </c>
      <c r="CR49" s="30">
        <f t="shared" si="86"/>
        <v>0</v>
      </c>
      <c r="CS49" s="104">
        <f t="shared" si="87"/>
        <v>0</v>
      </c>
      <c r="CT49" s="103">
        <f>IF(CR49=0,0,CR49/#REF!)</f>
        <v>0</v>
      </c>
      <c r="CU49" s="32">
        <f>IFERROR(VLOOKUP($J49,#REF!,CU$2,FALSE),0)</f>
        <v>0</v>
      </c>
      <c r="CV49" s="30">
        <f t="shared" si="88"/>
        <v>0</v>
      </c>
      <c r="CW49" s="104">
        <f t="shared" si="89"/>
        <v>0</v>
      </c>
      <c r="CX49" s="103">
        <f>IF(CV49=0,0,CV49/#REF!)</f>
        <v>0</v>
      </c>
      <c r="CY49" s="32">
        <f>IFERROR(VLOOKUP($J49,#REF!,CY$2,FALSE),0)</f>
        <v>0</v>
      </c>
      <c r="CZ49" s="30">
        <f t="shared" si="90"/>
        <v>0</v>
      </c>
      <c r="DA49" s="104">
        <f t="shared" si="91"/>
        <v>0</v>
      </c>
      <c r="DB49" s="103">
        <f>IF(CZ49=0,0,CZ49/#REF!)</f>
        <v>0</v>
      </c>
      <c r="DC49" s="32">
        <f>IFERROR(VLOOKUP($J49,#REF!,DC$2,FALSE),0)</f>
        <v>0</v>
      </c>
      <c r="DD49" s="30">
        <f t="shared" si="92"/>
        <v>0</v>
      </c>
      <c r="DE49" s="104">
        <f t="shared" si="93"/>
        <v>0</v>
      </c>
      <c r="DF49" s="103">
        <f>IF(DD49=0,0,DD49/#REF!)</f>
        <v>0</v>
      </c>
      <c r="DG49" s="32">
        <f>IFERROR(VLOOKUP($J49,#REF!,DG$2,FALSE),0)</f>
        <v>0</v>
      </c>
      <c r="DH49" s="30">
        <f t="shared" si="94"/>
        <v>0</v>
      </c>
      <c r="DI49" s="104">
        <f t="shared" si="95"/>
        <v>0</v>
      </c>
      <c r="DJ49" s="103">
        <f>IF(DH49=0,0,DH49/#REF!)</f>
        <v>0</v>
      </c>
      <c r="DK49" s="32">
        <f>IFERROR(VLOOKUP($J49,#REF!,DK$2,FALSE),0)</f>
        <v>0</v>
      </c>
      <c r="DL49" s="30">
        <f t="shared" si="96"/>
        <v>0</v>
      </c>
      <c r="DM49" s="104">
        <f t="shared" si="97"/>
        <v>0</v>
      </c>
      <c r="DN49" s="103">
        <f>IF(DL49=0,0,DL49/#REF!)</f>
        <v>0</v>
      </c>
      <c r="DO49" s="32">
        <f>IFERROR(VLOOKUP($J49,#REF!,DO$2,FALSE),0)</f>
        <v>0</v>
      </c>
      <c r="DP49" s="30">
        <f t="shared" si="98"/>
        <v>0</v>
      </c>
      <c r="DQ49" s="104">
        <f t="shared" si="99"/>
        <v>0</v>
      </c>
      <c r="DR49" s="103">
        <f>IF(DP49=0,0,DP49/#REF!)</f>
        <v>0</v>
      </c>
      <c r="DS49" s="32">
        <f>IFERROR(VLOOKUP($J49,#REF!,DS$2,FALSE),0)</f>
        <v>0</v>
      </c>
      <c r="DT49" s="30">
        <f t="shared" si="100"/>
        <v>0</v>
      </c>
      <c r="DU49" s="104">
        <f t="shared" si="101"/>
        <v>0</v>
      </c>
      <c r="DV49" s="103">
        <f>IF(DT49=0,0,DT49/#REF!)</f>
        <v>0</v>
      </c>
      <c r="DW49" s="32">
        <f>IFERROR(VLOOKUP($J49,#REF!,DW$2,FALSE),0)</f>
        <v>0</v>
      </c>
      <c r="DX49" s="30">
        <f t="shared" si="102"/>
        <v>0</v>
      </c>
      <c r="DY49" s="104">
        <f t="shared" si="103"/>
        <v>0</v>
      </c>
      <c r="DZ49" s="103">
        <f>IF(DX49=0,0,DX49/#REF!)</f>
        <v>0</v>
      </c>
      <c r="EA49" s="32">
        <f>IFERROR(VLOOKUP($J49,#REF!,EA$2,FALSE),0)</f>
        <v>0</v>
      </c>
      <c r="EB49" s="30">
        <f t="shared" si="104"/>
        <v>0</v>
      </c>
      <c r="EC49" s="104">
        <f t="shared" si="105"/>
        <v>0</v>
      </c>
      <c r="ED49" s="103">
        <f>IF(EB49=0,0,EB49/#REF!)</f>
        <v>0</v>
      </c>
      <c r="EE49" s="32">
        <f>IFERROR(VLOOKUP($J49,#REF!,EE$2,FALSE),0)</f>
        <v>0</v>
      </c>
      <c r="EF49" s="30">
        <f t="shared" si="106"/>
        <v>0</v>
      </c>
      <c r="EG49" s="104">
        <f t="shared" si="107"/>
        <v>0</v>
      </c>
      <c r="EH49" s="103">
        <f>IF(EF49=0,0,EF49/#REF!)</f>
        <v>0</v>
      </c>
      <c r="EI49" s="32">
        <f>IFERROR(VLOOKUP($J49,#REF!,EI$2,FALSE),0)</f>
        <v>0</v>
      </c>
      <c r="EJ49" s="30">
        <f t="shared" si="108"/>
        <v>0</v>
      </c>
      <c r="EK49" s="104">
        <f t="shared" si="109"/>
        <v>0</v>
      </c>
      <c r="EL49" s="103">
        <f>IF(EJ49=0,0,EJ49/#REF!)</f>
        <v>0</v>
      </c>
      <c r="EM49" s="32">
        <f>IFERROR(VLOOKUP($J49,#REF!,EM$2,FALSE),0)</f>
        <v>0</v>
      </c>
      <c r="EN49" s="30">
        <f t="shared" si="110"/>
        <v>0</v>
      </c>
      <c r="EO49" s="104">
        <f t="shared" si="111"/>
        <v>0</v>
      </c>
      <c r="EP49" s="103">
        <f>IF(EN49=0,0,EN49/#REF!)</f>
        <v>0</v>
      </c>
      <c r="EQ49" s="32">
        <f>IFERROR(VLOOKUP($J49,#REF!,EQ$2,FALSE),0)</f>
        <v>0</v>
      </c>
      <c r="ER49" s="30">
        <f t="shared" si="112"/>
        <v>0</v>
      </c>
      <c r="ES49" s="104">
        <f t="shared" si="113"/>
        <v>0</v>
      </c>
      <c r="ET49" s="103">
        <f>IF(ER49=0,0,ER49/#REF!)</f>
        <v>0</v>
      </c>
      <c r="EU49" s="32">
        <f>IFERROR(VLOOKUP($J49,#REF!,EU$2,FALSE),0)</f>
        <v>0</v>
      </c>
      <c r="EV49" s="30">
        <f t="shared" si="114"/>
        <v>0</v>
      </c>
      <c r="EW49" s="104">
        <f t="shared" si="115"/>
        <v>0</v>
      </c>
      <c r="EX49" s="103">
        <f>IF(EV49=0,0,EV49/#REF!)</f>
        <v>0</v>
      </c>
      <c r="EY49" s="32">
        <f>IFERROR(VLOOKUP($J49,#REF!,EY$2,FALSE),0)</f>
        <v>0</v>
      </c>
      <c r="EZ49" s="30">
        <f t="shared" si="116"/>
        <v>0</v>
      </c>
      <c r="FA49" s="104">
        <f t="shared" si="117"/>
        <v>0</v>
      </c>
      <c r="FB49" s="103">
        <f>IF(EZ49=0,0,EZ49/#REF!)</f>
        <v>0</v>
      </c>
    </row>
    <row r="50" spans="2:158">
      <c r="B50" s="41">
        <f t="shared" si="45"/>
        <v>41</v>
      </c>
      <c r="C50" s="28">
        <f>入力⑥!C47</f>
        <v>0</v>
      </c>
      <c r="D50" s="28">
        <f>入力⑥!D47</f>
        <v>0</v>
      </c>
      <c r="E50" s="28">
        <f>入力⑥!E47</f>
        <v>0</v>
      </c>
      <c r="F50" s="28">
        <f>入力⑥!F47</f>
        <v>0</v>
      </c>
      <c r="G50" s="28">
        <f>入力⑥!G47</f>
        <v>0</v>
      </c>
      <c r="H50" s="28">
        <f>入力⑥!H47</f>
        <v>0</v>
      </c>
      <c r="I50" s="28">
        <f>入力⑥!I47</f>
        <v>0</v>
      </c>
      <c r="J50" s="28">
        <f>入力⑥!J47</f>
        <v>0</v>
      </c>
      <c r="K50" s="28" t="str">
        <f>入力⑥!L47</f>
        <v/>
      </c>
      <c r="L50" s="28" t="str">
        <f>入力⑥!M47</f>
        <v/>
      </c>
      <c r="M50" s="28">
        <f>入力⑥!N47</f>
        <v>0</v>
      </c>
      <c r="N50" s="28">
        <f>入力⑥!O47</f>
        <v>0</v>
      </c>
      <c r="O50" s="298">
        <f>IFERROR(VLOOKUP($J50,#REF!,O$2,FALSE),0)</f>
        <v>0</v>
      </c>
      <c r="P50" s="302">
        <f t="shared" si="46"/>
        <v>0</v>
      </c>
      <c r="Q50" s="300">
        <f t="shared" si="47"/>
        <v>0</v>
      </c>
      <c r="R50" s="301">
        <f>IF(P50=0,0,P50/#REF!)</f>
        <v>0</v>
      </c>
      <c r="S50" s="32">
        <f>IFERROR(VLOOKUP($J50,#REF!,S$2,FALSE),0)</f>
        <v>0</v>
      </c>
      <c r="T50" s="30">
        <f t="shared" si="48"/>
        <v>0</v>
      </c>
      <c r="U50" s="102">
        <f t="shared" si="49"/>
        <v>0</v>
      </c>
      <c r="V50" s="105">
        <f>IF(T50=0,0,T50/#REF!)</f>
        <v>0</v>
      </c>
      <c r="W50" s="32">
        <f>IFERROR(VLOOKUP($J50,#REF!,W$2,FALSE),0)</f>
        <v>0</v>
      </c>
      <c r="X50" s="30">
        <f t="shared" si="50"/>
        <v>0</v>
      </c>
      <c r="Y50" s="102">
        <f t="shared" si="51"/>
        <v>0</v>
      </c>
      <c r="Z50" s="105">
        <f>IF(X50=0,0,X50/#REF!)</f>
        <v>0</v>
      </c>
      <c r="AA50" s="32">
        <f>IFERROR(VLOOKUP($J50,#REF!,AA$2,FALSE),0)</f>
        <v>0</v>
      </c>
      <c r="AB50" s="30">
        <f t="shared" si="52"/>
        <v>0</v>
      </c>
      <c r="AC50" s="102">
        <f t="shared" si="53"/>
        <v>0</v>
      </c>
      <c r="AD50" s="105">
        <f>IF(AB50=0,0,AB50/#REF!)</f>
        <v>0</v>
      </c>
      <c r="AE50" s="32">
        <f>IFERROR(VLOOKUP($J50,#REF!,AE$2,FALSE),0)</f>
        <v>0</v>
      </c>
      <c r="AF50" s="30">
        <f t="shared" si="54"/>
        <v>0</v>
      </c>
      <c r="AG50" s="102">
        <f t="shared" si="55"/>
        <v>0</v>
      </c>
      <c r="AH50" s="105">
        <f>IF(AF50=0,0,AF50/#REF!)</f>
        <v>0</v>
      </c>
      <c r="AI50" s="32">
        <f>IFERROR(VLOOKUP($J50,#REF!,AI$2,FALSE),0)</f>
        <v>0</v>
      </c>
      <c r="AJ50" s="30">
        <f t="shared" si="56"/>
        <v>0</v>
      </c>
      <c r="AK50" s="102">
        <f t="shared" si="57"/>
        <v>0</v>
      </c>
      <c r="AL50" s="105">
        <f>IF(AJ50=0,0,AJ50/#REF!)</f>
        <v>0</v>
      </c>
      <c r="AM50" s="32">
        <f>IFERROR(VLOOKUP($J50,#REF!,AM$2,FALSE),0)</f>
        <v>0</v>
      </c>
      <c r="AN50" s="30">
        <f t="shared" si="58"/>
        <v>0</v>
      </c>
      <c r="AO50" s="102">
        <f t="shared" si="59"/>
        <v>0</v>
      </c>
      <c r="AP50" s="105">
        <f>IF(AN50=0,0,AN50/#REF!)</f>
        <v>0</v>
      </c>
      <c r="AQ50" s="32">
        <f>IFERROR(VLOOKUP($J50,#REF!,AQ$2,FALSE),0)</f>
        <v>0</v>
      </c>
      <c r="AR50" s="30">
        <f t="shared" si="60"/>
        <v>0</v>
      </c>
      <c r="AS50" s="102">
        <f t="shared" si="61"/>
        <v>0</v>
      </c>
      <c r="AT50" s="105">
        <f>IF(AR50=0,0,AR50/#REF!)</f>
        <v>0</v>
      </c>
      <c r="AU50" s="32">
        <f>IFERROR(VLOOKUP($J50,#REF!,AU$2,FALSE),0)</f>
        <v>0</v>
      </c>
      <c r="AV50" s="30">
        <f t="shared" si="62"/>
        <v>0</v>
      </c>
      <c r="AW50" s="102">
        <f t="shared" si="63"/>
        <v>0</v>
      </c>
      <c r="AX50" s="105">
        <f>IF(AV50=0,0,AV50/#REF!)</f>
        <v>0</v>
      </c>
      <c r="AY50" s="32">
        <f>IFERROR(VLOOKUP($J50,#REF!,AY$2,FALSE),0)</f>
        <v>0</v>
      </c>
      <c r="AZ50" s="30">
        <f t="shared" si="64"/>
        <v>0</v>
      </c>
      <c r="BA50" s="102">
        <f t="shared" si="65"/>
        <v>0</v>
      </c>
      <c r="BB50" s="105">
        <f>IF(AZ50=0,0,AZ50/#REF!)</f>
        <v>0</v>
      </c>
      <c r="BC50" s="32">
        <f>IFERROR(VLOOKUP($J50,#REF!,BC$2,FALSE),0)</f>
        <v>0</v>
      </c>
      <c r="BD50" s="30">
        <f t="shared" si="66"/>
        <v>0</v>
      </c>
      <c r="BE50" s="102">
        <f t="shared" si="67"/>
        <v>0</v>
      </c>
      <c r="BF50" s="105">
        <f>IF(BD50=0,0,BD50/#REF!)</f>
        <v>0</v>
      </c>
      <c r="BG50" s="32">
        <f>IFERROR(VLOOKUP($J50,#REF!,BG$2,FALSE),0)</f>
        <v>0</v>
      </c>
      <c r="BH50" s="30">
        <f t="shared" si="68"/>
        <v>0</v>
      </c>
      <c r="BI50" s="102">
        <f t="shared" si="69"/>
        <v>0</v>
      </c>
      <c r="BJ50" s="105">
        <f>IF(BH50=0,0,BH50/#REF!)</f>
        <v>0</v>
      </c>
      <c r="BK50" s="32">
        <f>IFERROR(VLOOKUP($J50,#REF!,BK$2,FALSE),0)</f>
        <v>0</v>
      </c>
      <c r="BL50" s="30">
        <f t="shared" si="70"/>
        <v>0</v>
      </c>
      <c r="BM50" s="102">
        <f t="shared" si="71"/>
        <v>0</v>
      </c>
      <c r="BN50" s="105">
        <f>IF(BL50=0,0,BL50/#REF!)</f>
        <v>0</v>
      </c>
      <c r="BO50" s="32">
        <f>IFERROR(VLOOKUP($J50,#REF!,BO$2,FALSE),0)</f>
        <v>0</v>
      </c>
      <c r="BP50" s="30">
        <f t="shared" si="72"/>
        <v>0</v>
      </c>
      <c r="BQ50" s="102">
        <f t="shared" si="73"/>
        <v>0</v>
      </c>
      <c r="BR50" s="105">
        <f>IF(BP50=0,0,BP50/#REF!)</f>
        <v>0</v>
      </c>
      <c r="BS50" s="32">
        <f>IFERROR(VLOOKUP($J50,#REF!,BS$2,FALSE),0)</f>
        <v>0</v>
      </c>
      <c r="BT50" s="30">
        <f t="shared" si="74"/>
        <v>0</v>
      </c>
      <c r="BU50" s="102">
        <f t="shared" si="75"/>
        <v>0</v>
      </c>
      <c r="BV50" s="105">
        <f>IF(BT50=0,0,BT50/#REF!)</f>
        <v>0</v>
      </c>
      <c r="BW50" s="32">
        <f>IFERROR(VLOOKUP($J50,#REF!,BW$2,FALSE),0)</f>
        <v>0</v>
      </c>
      <c r="BX50" s="30">
        <f t="shared" si="76"/>
        <v>0</v>
      </c>
      <c r="BY50" s="102">
        <f t="shared" si="77"/>
        <v>0</v>
      </c>
      <c r="BZ50" s="105">
        <f>IF(BX50=0,0,BX50/#REF!)</f>
        <v>0</v>
      </c>
      <c r="CA50" s="32">
        <f>IFERROR(VLOOKUP($J50,#REF!,CA$2,FALSE),0)</f>
        <v>0</v>
      </c>
      <c r="CB50" s="30">
        <f t="shared" si="78"/>
        <v>0</v>
      </c>
      <c r="CC50" s="102">
        <f t="shared" si="79"/>
        <v>0</v>
      </c>
      <c r="CD50" s="105">
        <f>IF(CB50=0,0,CB50/#REF!)</f>
        <v>0</v>
      </c>
      <c r="CE50" s="32">
        <f>IFERROR(VLOOKUP($J50,#REF!,CE$2,FALSE),0)</f>
        <v>0</v>
      </c>
      <c r="CF50" s="30">
        <f t="shared" si="80"/>
        <v>0</v>
      </c>
      <c r="CG50" s="102">
        <f t="shared" si="81"/>
        <v>0</v>
      </c>
      <c r="CH50" s="105">
        <f>IF(CF50=0,0,CF50/#REF!)</f>
        <v>0</v>
      </c>
      <c r="CI50" s="32">
        <f>IFERROR(VLOOKUP($J50,#REF!,CI$2,FALSE),0)</f>
        <v>0</v>
      </c>
      <c r="CJ50" s="30">
        <f t="shared" si="82"/>
        <v>0</v>
      </c>
      <c r="CK50" s="102">
        <f t="shared" si="83"/>
        <v>0</v>
      </c>
      <c r="CL50" s="105">
        <f>IF(CJ50=0,0,CJ50/#REF!)</f>
        <v>0</v>
      </c>
      <c r="CM50" s="32">
        <f>IFERROR(VLOOKUP($J50,#REF!,CM$2,FALSE),0)</f>
        <v>0</v>
      </c>
      <c r="CN50" s="30">
        <f t="shared" si="84"/>
        <v>0</v>
      </c>
      <c r="CO50" s="102">
        <f t="shared" si="85"/>
        <v>0</v>
      </c>
      <c r="CP50" s="105">
        <f>IF(CN50=0,0,CN50/#REF!)</f>
        <v>0</v>
      </c>
      <c r="CQ50" s="32">
        <f>IFERROR(VLOOKUP($J50,#REF!,CQ$2,FALSE),0)</f>
        <v>0</v>
      </c>
      <c r="CR50" s="30">
        <f t="shared" si="86"/>
        <v>0</v>
      </c>
      <c r="CS50" s="104">
        <f t="shared" si="87"/>
        <v>0</v>
      </c>
      <c r="CT50" s="103">
        <f>IF(CR50=0,0,CR50/#REF!)</f>
        <v>0</v>
      </c>
      <c r="CU50" s="32">
        <f>IFERROR(VLOOKUP($J50,#REF!,CU$2,FALSE),0)</f>
        <v>0</v>
      </c>
      <c r="CV50" s="30">
        <f t="shared" si="88"/>
        <v>0</v>
      </c>
      <c r="CW50" s="104">
        <f t="shared" si="89"/>
        <v>0</v>
      </c>
      <c r="CX50" s="103">
        <f>IF(CV50=0,0,CV50/#REF!)</f>
        <v>0</v>
      </c>
      <c r="CY50" s="32">
        <f>IFERROR(VLOOKUP($J50,#REF!,CY$2,FALSE),0)</f>
        <v>0</v>
      </c>
      <c r="CZ50" s="30">
        <f t="shared" si="90"/>
        <v>0</v>
      </c>
      <c r="DA50" s="104">
        <f t="shared" si="91"/>
        <v>0</v>
      </c>
      <c r="DB50" s="103">
        <f>IF(CZ50=0,0,CZ50/#REF!)</f>
        <v>0</v>
      </c>
      <c r="DC50" s="32">
        <f>IFERROR(VLOOKUP($J50,#REF!,DC$2,FALSE),0)</f>
        <v>0</v>
      </c>
      <c r="DD50" s="30">
        <f t="shared" si="92"/>
        <v>0</v>
      </c>
      <c r="DE50" s="104">
        <f t="shared" si="93"/>
        <v>0</v>
      </c>
      <c r="DF50" s="103">
        <f>IF(DD50=0,0,DD50/#REF!)</f>
        <v>0</v>
      </c>
      <c r="DG50" s="32">
        <f>IFERROR(VLOOKUP($J50,#REF!,DG$2,FALSE),0)</f>
        <v>0</v>
      </c>
      <c r="DH50" s="30">
        <f t="shared" si="94"/>
        <v>0</v>
      </c>
      <c r="DI50" s="104">
        <f t="shared" si="95"/>
        <v>0</v>
      </c>
      <c r="DJ50" s="103">
        <f>IF(DH50=0,0,DH50/#REF!)</f>
        <v>0</v>
      </c>
      <c r="DK50" s="32">
        <f>IFERROR(VLOOKUP($J50,#REF!,DK$2,FALSE),0)</f>
        <v>0</v>
      </c>
      <c r="DL50" s="30">
        <f t="shared" si="96"/>
        <v>0</v>
      </c>
      <c r="DM50" s="104">
        <f t="shared" si="97"/>
        <v>0</v>
      </c>
      <c r="DN50" s="103">
        <f>IF(DL50=0,0,DL50/#REF!)</f>
        <v>0</v>
      </c>
      <c r="DO50" s="32">
        <f>IFERROR(VLOOKUP($J50,#REF!,DO$2,FALSE),0)</f>
        <v>0</v>
      </c>
      <c r="DP50" s="30">
        <f t="shared" si="98"/>
        <v>0</v>
      </c>
      <c r="DQ50" s="104">
        <f t="shared" si="99"/>
        <v>0</v>
      </c>
      <c r="DR50" s="103">
        <f>IF(DP50=0,0,DP50/#REF!)</f>
        <v>0</v>
      </c>
      <c r="DS50" s="32">
        <f>IFERROR(VLOOKUP($J50,#REF!,DS$2,FALSE),0)</f>
        <v>0</v>
      </c>
      <c r="DT50" s="30">
        <f t="shared" si="100"/>
        <v>0</v>
      </c>
      <c r="DU50" s="104">
        <f t="shared" si="101"/>
        <v>0</v>
      </c>
      <c r="DV50" s="103">
        <f>IF(DT50=0,0,DT50/#REF!)</f>
        <v>0</v>
      </c>
      <c r="DW50" s="32">
        <f>IFERROR(VLOOKUP($J50,#REF!,DW$2,FALSE),0)</f>
        <v>0</v>
      </c>
      <c r="DX50" s="30">
        <f t="shared" si="102"/>
        <v>0</v>
      </c>
      <c r="DY50" s="104">
        <f t="shared" si="103"/>
        <v>0</v>
      </c>
      <c r="DZ50" s="103">
        <f>IF(DX50=0,0,DX50/#REF!)</f>
        <v>0</v>
      </c>
      <c r="EA50" s="32">
        <f>IFERROR(VLOOKUP($J50,#REF!,EA$2,FALSE),0)</f>
        <v>0</v>
      </c>
      <c r="EB50" s="30">
        <f t="shared" si="104"/>
        <v>0</v>
      </c>
      <c r="EC50" s="104">
        <f t="shared" si="105"/>
        <v>0</v>
      </c>
      <c r="ED50" s="103">
        <f>IF(EB50=0,0,EB50/#REF!)</f>
        <v>0</v>
      </c>
      <c r="EE50" s="32">
        <f>IFERROR(VLOOKUP($J50,#REF!,EE$2,FALSE),0)</f>
        <v>0</v>
      </c>
      <c r="EF50" s="30">
        <f t="shared" si="106"/>
        <v>0</v>
      </c>
      <c r="EG50" s="104">
        <f t="shared" si="107"/>
        <v>0</v>
      </c>
      <c r="EH50" s="103">
        <f>IF(EF50=0,0,EF50/#REF!)</f>
        <v>0</v>
      </c>
      <c r="EI50" s="32">
        <f>IFERROR(VLOOKUP($J50,#REF!,EI$2,FALSE),0)</f>
        <v>0</v>
      </c>
      <c r="EJ50" s="30">
        <f t="shared" si="108"/>
        <v>0</v>
      </c>
      <c r="EK50" s="104">
        <f t="shared" si="109"/>
        <v>0</v>
      </c>
      <c r="EL50" s="103">
        <f>IF(EJ50=0,0,EJ50/#REF!)</f>
        <v>0</v>
      </c>
      <c r="EM50" s="32">
        <f>IFERROR(VLOOKUP($J50,#REF!,EM$2,FALSE),0)</f>
        <v>0</v>
      </c>
      <c r="EN50" s="30">
        <f t="shared" si="110"/>
        <v>0</v>
      </c>
      <c r="EO50" s="104">
        <f t="shared" si="111"/>
        <v>0</v>
      </c>
      <c r="EP50" s="103">
        <f>IF(EN50=0,0,EN50/#REF!)</f>
        <v>0</v>
      </c>
      <c r="EQ50" s="32">
        <f>IFERROR(VLOOKUP($J50,#REF!,EQ$2,FALSE),0)</f>
        <v>0</v>
      </c>
      <c r="ER50" s="30">
        <f t="shared" si="112"/>
        <v>0</v>
      </c>
      <c r="ES50" s="104">
        <f t="shared" si="113"/>
        <v>0</v>
      </c>
      <c r="ET50" s="103">
        <f>IF(ER50=0,0,ER50/#REF!)</f>
        <v>0</v>
      </c>
      <c r="EU50" s="32">
        <f>IFERROR(VLOOKUP($J50,#REF!,EU$2,FALSE),0)</f>
        <v>0</v>
      </c>
      <c r="EV50" s="30">
        <f t="shared" si="114"/>
        <v>0</v>
      </c>
      <c r="EW50" s="104">
        <f t="shared" si="115"/>
        <v>0</v>
      </c>
      <c r="EX50" s="103">
        <f>IF(EV50=0,0,EV50/#REF!)</f>
        <v>0</v>
      </c>
      <c r="EY50" s="32">
        <f>IFERROR(VLOOKUP($J50,#REF!,EY$2,FALSE),0)</f>
        <v>0</v>
      </c>
      <c r="EZ50" s="30">
        <f t="shared" si="116"/>
        <v>0</v>
      </c>
      <c r="FA50" s="104">
        <f t="shared" si="117"/>
        <v>0</v>
      </c>
      <c r="FB50" s="103">
        <f>IF(EZ50=0,0,EZ50/#REF!)</f>
        <v>0</v>
      </c>
    </row>
    <row r="51" spans="2:158">
      <c r="B51" s="41">
        <f t="shared" si="45"/>
        <v>42</v>
      </c>
      <c r="C51" s="28">
        <f>入力⑥!C48</f>
        <v>0</v>
      </c>
      <c r="D51" s="28">
        <f>入力⑥!D48</f>
        <v>0</v>
      </c>
      <c r="E51" s="28">
        <f>入力⑥!E48</f>
        <v>0</v>
      </c>
      <c r="F51" s="28">
        <f>入力⑥!F48</f>
        <v>0</v>
      </c>
      <c r="G51" s="28">
        <f>入力⑥!G48</f>
        <v>0</v>
      </c>
      <c r="H51" s="28">
        <f>入力⑥!H48</f>
        <v>0</v>
      </c>
      <c r="I51" s="28">
        <f>入力⑥!I48</f>
        <v>0</v>
      </c>
      <c r="J51" s="28">
        <f>入力⑥!J48</f>
        <v>0</v>
      </c>
      <c r="K51" s="28" t="str">
        <f>入力⑥!L48</f>
        <v/>
      </c>
      <c r="L51" s="28" t="str">
        <f>入力⑥!M48</f>
        <v/>
      </c>
      <c r="M51" s="28">
        <f>入力⑥!N48</f>
        <v>0</v>
      </c>
      <c r="N51" s="28">
        <f>入力⑥!O48</f>
        <v>0</v>
      </c>
      <c r="O51" s="298">
        <f>IFERROR(VLOOKUP($J51,#REF!,O$2,FALSE),0)</f>
        <v>0</v>
      </c>
      <c r="P51" s="302">
        <f t="shared" si="46"/>
        <v>0</v>
      </c>
      <c r="Q51" s="300">
        <f t="shared" si="47"/>
        <v>0</v>
      </c>
      <c r="R51" s="301">
        <f>IF(P51=0,0,P51/#REF!)</f>
        <v>0</v>
      </c>
      <c r="S51" s="32">
        <f>IFERROR(VLOOKUP($J51,#REF!,S$2,FALSE),0)</f>
        <v>0</v>
      </c>
      <c r="T51" s="30">
        <f t="shared" si="48"/>
        <v>0</v>
      </c>
      <c r="U51" s="102">
        <f t="shared" si="49"/>
        <v>0</v>
      </c>
      <c r="V51" s="105">
        <f>IF(T51=0,0,T51/#REF!)</f>
        <v>0</v>
      </c>
      <c r="W51" s="32">
        <f>IFERROR(VLOOKUP($J51,#REF!,W$2,FALSE),0)</f>
        <v>0</v>
      </c>
      <c r="X51" s="30">
        <f t="shared" si="50"/>
        <v>0</v>
      </c>
      <c r="Y51" s="102">
        <f t="shared" si="51"/>
        <v>0</v>
      </c>
      <c r="Z51" s="105">
        <f>IF(X51=0,0,X51/#REF!)</f>
        <v>0</v>
      </c>
      <c r="AA51" s="32">
        <f>IFERROR(VLOOKUP($J51,#REF!,AA$2,FALSE),0)</f>
        <v>0</v>
      </c>
      <c r="AB51" s="30">
        <f t="shared" si="52"/>
        <v>0</v>
      </c>
      <c r="AC51" s="102">
        <f t="shared" si="53"/>
        <v>0</v>
      </c>
      <c r="AD51" s="105">
        <f>IF(AB51=0,0,AB51/#REF!)</f>
        <v>0</v>
      </c>
      <c r="AE51" s="32">
        <f>IFERROR(VLOOKUP($J51,#REF!,AE$2,FALSE),0)</f>
        <v>0</v>
      </c>
      <c r="AF51" s="30">
        <f t="shared" si="54"/>
        <v>0</v>
      </c>
      <c r="AG51" s="102">
        <f t="shared" si="55"/>
        <v>0</v>
      </c>
      <c r="AH51" s="105">
        <f>IF(AF51=0,0,AF51/#REF!)</f>
        <v>0</v>
      </c>
      <c r="AI51" s="32">
        <f>IFERROR(VLOOKUP($J51,#REF!,AI$2,FALSE),0)</f>
        <v>0</v>
      </c>
      <c r="AJ51" s="30">
        <f t="shared" si="56"/>
        <v>0</v>
      </c>
      <c r="AK51" s="102">
        <f t="shared" si="57"/>
        <v>0</v>
      </c>
      <c r="AL51" s="105">
        <f>IF(AJ51=0,0,AJ51/#REF!)</f>
        <v>0</v>
      </c>
      <c r="AM51" s="32">
        <f>IFERROR(VLOOKUP($J51,#REF!,AM$2,FALSE),0)</f>
        <v>0</v>
      </c>
      <c r="AN51" s="30">
        <f t="shared" si="58"/>
        <v>0</v>
      </c>
      <c r="AO51" s="102">
        <f t="shared" si="59"/>
        <v>0</v>
      </c>
      <c r="AP51" s="105">
        <f>IF(AN51=0,0,AN51/#REF!)</f>
        <v>0</v>
      </c>
      <c r="AQ51" s="32">
        <f>IFERROR(VLOOKUP($J51,#REF!,AQ$2,FALSE),0)</f>
        <v>0</v>
      </c>
      <c r="AR51" s="30">
        <f t="shared" si="60"/>
        <v>0</v>
      </c>
      <c r="AS51" s="102">
        <f t="shared" si="61"/>
        <v>0</v>
      </c>
      <c r="AT51" s="105">
        <f>IF(AR51=0,0,AR51/#REF!)</f>
        <v>0</v>
      </c>
      <c r="AU51" s="32">
        <f>IFERROR(VLOOKUP($J51,#REF!,AU$2,FALSE),0)</f>
        <v>0</v>
      </c>
      <c r="AV51" s="30">
        <f t="shared" si="62"/>
        <v>0</v>
      </c>
      <c r="AW51" s="102">
        <f t="shared" si="63"/>
        <v>0</v>
      </c>
      <c r="AX51" s="105">
        <f>IF(AV51=0,0,AV51/#REF!)</f>
        <v>0</v>
      </c>
      <c r="AY51" s="32">
        <f>IFERROR(VLOOKUP($J51,#REF!,AY$2,FALSE),0)</f>
        <v>0</v>
      </c>
      <c r="AZ51" s="30">
        <f t="shared" si="64"/>
        <v>0</v>
      </c>
      <c r="BA51" s="102">
        <f t="shared" si="65"/>
        <v>0</v>
      </c>
      <c r="BB51" s="105">
        <f>IF(AZ51=0,0,AZ51/#REF!)</f>
        <v>0</v>
      </c>
      <c r="BC51" s="32">
        <f>IFERROR(VLOOKUP($J51,#REF!,BC$2,FALSE),0)</f>
        <v>0</v>
      </c>
      <c r="BD51" s="30">
        <f t="shared" si="66"/>
        <v>0</v>
      </c>
      <c r="BE51" s="102">
        <f t="shared" si="67"/>
        <v>0</v>
      </c>
      <c r="BF51" s="105">
        <f>IF(BD51=0,0,BD51/#REF!)</f>
        <v>0</v>
      </c>
      <c r="BG51" s="32">
        <f>IFERROR(VLOOKUP($J51,#REF!,BG$2,FALSE),0)</f>
        <v>0</v>
      </c>
      <c r="BH51" s="30">
        <f t="shared" si="68"/>
        <v>0</v>
      </c>
      <c r="BI51" s="102">
        <f t="shared" si="69"/>
        <v>0</v>
      </c>
      <c r="BJ51" s="105">
        <f>IF(BH51=0,0,BH51/#REF!)</f>
        <v>0</v>
      </c>
      <c r="BK51" s="32">
        <f>IFERROR(VLOOKUP($J51,#REF!,BK$2,FALSE),0)</f>
        <v>0</v>
      </c>
      <c r="BL51" s="30">
        <f t="shared" si="70"/>
        <v>0</v>
      </c>
      <c r="BM51" s="102">
        <f t="shared" si="71"/>
        <v>0</v>
      </c>
      <c r="BN51" s="105">
        <f>IF(BL51=0,0,BL51/#REF!)</f>
        <v>0</v>
      </c>
      <c r="BO51" s="32">
        <f>IFERROR(VLOOKUP($J51,#REF!,BO$2,FALSE),0)</f>
        <v>0</v>
      </c>
      <c r="BP51" s="30">
        <f t="shared" si="72"/>
        <v>0</v>
      </c>
      <c r="BQ51" s="102">
        <f t="shared" si="73"/>
        <v>0</v>
      </c>
      <c r="BR51" s="105">
        <f>IF(BP51=0,0,BP51/#REF!)</f>
        <v>0</v>
      </c>
      <c r="BS51" s="32">
        <f>IFERROR(VLOOKUP($J51,#REF!,BS$2,FALSE),0)</f>
        <v>0</v>
      </c>
      <c r="BT51" s="30">
        <f t="shared" si="74"/>
        <v>0</v>
      </c>
      <c r="BU51" s="102">
        <f t="shared" si="75"/>
        <v>0</v>
      </c>
      <c r="BV51" s="105">
        <f>IF(BT51=0,0,BT51/#REF!)</f>
        <v>0</v>
      </c>
      <c r="BW51" s="32">
        <f>IFERROR(VLOOKUP($J51,#REF!,BW$2,FALSE),0)</f>
        <v>0</v>
      </c>
      <c r="BX51" s="30">
        <f t="shared" si="76"/>
        <v>0</v>
      </c>
      <c r="BY51" s="102">
        <f t="shared" si="77"/>
        <v>0</v>
      </c>
      <c r="BZ51" s="105">
        <f>IF(BX51=0,0,BX51/#REF!)</f>
        <v>0</v>
      </c>
      <c r="CA51" s="32">
        <f>IFERROR(VLOOKUP($J51,#REF!,CA$2,FALSE),0)</f>
        <v>0</v>
      </c>
      <c r="CB51" s="30">
        <f t="shared" si="78"/>
        <v>0</v>
      </c>
      <c r="CC51" s="102">
        <f t="shared" si="79"/>
        <v>0</v>
      </c>
      <c r="CD51" s="105">
        <f>IF(CB51=0,0,CB51/#REF!)</f>
        <v>0</v>
      </c>
      <c r="CE51" s="32">
        <f>IFERROR(VLOOKUP($J51,#REF!,CE$2,FALSE),0)</f>
        <v>0</v>
      </c>
      <c r="CF51" s="30">
        <f t="shared" si="80"/>
        <v>0</v>
      </c>
      <c r="CG51" s="102">
        <f t="shared" si="81"/>
        <v>0</v>
      </c>
      <c r="CH51" s="105">
        <f>IF(CF51=0,0,CF51/#REF!)</f>
        <v>0</v>
      </c>
      <c r="CI51" s="32">
        <f>IFERROR(VLOOKUP($J51,#REF!,CI$2,FALSE),0)</f>
        <v>0</v>
      </c>
      <c r="CJ51" s="30">
        <f t="shared" si="82"/>
        <v>0</v>
      </c>
      <c r="CK51" s="102">
        <f t="shared" si="83"/>
        <v>0</v>
      </c>
      <c r="CL51" s="105">
        <f>IF(CJ51=0,0,CJ51/#REF!)</f>
        <v>0</v>
      </c>
      <c r="CM51" s="32">
        <f>IFERROR(VLOOKUP($J51,#REF!,CM$2,FALSE),0)</f>
        <v>0</v>
      </c>
      <c r="CN51" s="30">
        <f t="shared" si="84"/>
        <v>0</v>
      </c>
      <c r="CO51" s="102">
        <f t="shared" si="85"/>
        <v>0</v>
      </c>
      <c r="CP51" s="105">
        <f>IF(CN51=0,0,CN51/#REF!)</f>
        <v>0</v>
      </c>
      <c r="CQ51" s="32">
        <f>IFERROR(VLOOKUP($J51,#REF!,CQ$2,FALSE),0)</f>
        <v>0</v>
      </c>
      <c r="CR51" s="30">
        <f t="shared" si="86"/>
        <v>0</v>
      </c>
      <c r="CS51" s="104">
        <f t="shared" si="87"/>
        <v>0</v>
      </c>
      <c r="CT51" s="103">
        <f>IF(CR51=0,0,CR51/#REF!)</f>
        <v>0</v>
      </c>
      <c r="CU51" s="32">
        <f>IFERROR(VLOOKUP($J51,#REF!,CU$2,FALSE),0)</f>
        <v>0</v>
      </c>
      <c r="CV51" s="30">
        <f t="shared" si="88"/>
        <v>0</v>
      </c>
      <c r="CW51" s="104">
        <f t="shared" si="89"/>
        <v>0</v>
      </c>
      <c r="CX51" s="103">
        <f>IF(CV51=0,0,CV51/#REF!)</f>
        <v>0</v>
      </c>
      <c r="CY51" s="32">
        <f>IFERROR(VLOOKUP($J51,#REF!,CY$2,FALSE),0)</f>
        <v>0</v>
      </c>
      <c r="CZ51" s="30">
        <f t="shared" si="90"/>
        <v>0</v>
      </c>
      <c r="DA51" s="104">
        <f t="shared" si="91"/>
        <v>0</v>
      </c>
      <c r="DB51" s="103">
        <f>IF(CZ51=0,0,CZ51/#REF!)</f>
        <v>0</v>
      </c>
      <c r="DC51" s="32">
        <f>IFERROR(VLOOKUP($J51,#REF!,DC$2,FALSE),0)</f>
        <v>0</v>
      </c>
      <c r="DD51" s="30">
        <f t="shared" si="92"/>
        <v>0</v>
      </c>
      <c r="DE51" s="104">
        <f t="shared" si="93"/>
        <v>0</v>
      </c>
      <c r="DF51" s="103">
        <f>IF(DD51=0,0,DD51/#REF!)</f>
        <v>0</v>
      </c>
      <c r="DG51" s="32">
        <f>IFERROR(VLOOKUP($J51,#REF!,DG$2,FALSE),0)</f>
        <v>0</v>
      </c>
      <c r="DH51" s="30">
        <f t="shared" si="94"/>
        <v>0</v>
      </c>
      <c r="DI51" s="104">
        <f t="shared" si="95"/>
        <v>0</v>
      </c>
      <c r="DJ51" s="103">
        <f>IF(DH51=0,0,DH51/#REF!)</f>
        <v>0</v>
      </c>
      <c r="DK51" s="32">
        <f>IFERROR(VLOOKUP($J51,#REF!,DK$2,FALSE),0)</f>
        <v>0</v>
      </c>
      <c r="DL51" s="30">
        <f t="shared" si="96"/>
        <v>0</v>
      </c>
      <c r="DM51" s="104">
        <f t="shared" si="97"/>
        <v>0</v>
      </c>
      <c r="DN51" s="103">
        <f>IF(DL51=0,0,DL51/#REF!)</f>
        <v>0</v>
      </c>
      <c r="DO51" s="32">
        <f>IFERROR(VLOOKUP($J51,#REF!,DO$2,FALSE),0)</f>
        <v>0</v>
      </c>
      <c r="DP51" s="30">
        <f t="shared" si="98"/>
        <v>0</v>
      </c>
      <c r="DQ51" s="104">
        <f t="shared" si="99"/>
        <v>0</v>
      </c>
      <c r="DR51" s="103">
        <f>IF(DP51=0,0,DP51/#REF!)</f>
        <v>0</v>
      </c>
      <c r="DS51" s="32">
        <f>IFERROR(VLOOKUP($J51,#REF!,DS$2,FALSE),0)</f>
        <v>0</v>
      </c>
      <c r="DT51" s="30">
        <f t="shared" si="100"/>
        <v>0</v>
      </c>
      <c r="DU51" s="104">
        <f t="shared" si="101"/>
        <v>0</v>
      </c>
      <c r="DV51" s="103">
        <f>IF(DT51=0,0,DT51/#REF!)</f>
        <v>0</v>
      </c>
      <c r="DW51" s="32">
        <f>IFERROR(VLOOKUP($J51,#REF!,DW$2,FALSE),0)</f>
        <v>0</v>
      </c>
      <c r="DX51" s="30">
        <f t="shared" si="102"/>
        <v>0</v>
      </c>
      <c r="DY51" s="104">
        <f t="shared" si="103"/>
        <v>0</v>
      </c>
      <c r="DZ51" s="103">
        <f>IF(DX51=0,0,DX51/#REF!)</f>
        <v>0</v>
      </c>
      <c r="EA51" s="32">
        <f>IFERROR(VLOOKUP($J51,#REF!,EA$2,FALSE),0)</f>
        <v>0</v>
      </c>
      <c r="EB51" s="30">
        <f t="shared" si="104"/>
        <v>0</v>
      </c>
      <c r="EC51" s="104">
        <f t="shared" si="105"/>
        <v>0</v>
      </c>
      <c r="ED51" s="103">
        <f>IF(EB51=0,0,EB51/#REF!)</f>
        <v>0</v>
      </c>
      <c r="EE51" s="32">
        <f>IFERROR(VLOOKUP($J51,#REF!,EE$2,FALSE),0)</f>
        <v>0</v>
      </c>
      <c r="EF51" s="30">
        <f t="shared" si="106"/>
        <v>0</v>
      </c>
      <c r="EG51" s="104">
        <f t="shared" si="107"/>
        <v>0</v>
      </c>
      <c r="EH51" s="103">
        <f>IF(EF51=0,0,EF51/#REF!)</f>
        <v>0</v>
      </c>
      <c r="EI51" s="32">
        <f>IFERROR(VLOOKUP($J51,#REF!,EI$2,FALSE),0)</f>
        <v>0</v>
      </c>
      <c r="EJ51" s="30">
        <f t="shared" si="108"/>
        <v>0</v>
      </c>
      <c r="EK51" s="104">
        <f t="shared" si="109"/>
        <v>0</v>
      </c>
      <c r="EL51" s="103">
        <f>IF(EJ51=0,0,EJ51/#REF!)</f>
        <v>0</v>
      </c>
      <c r="EM51" s="32">
        <f>IFERROR(VLOOKUP($J51,#REF!,EM$2,FALSE),0)</f>
        <v>0</v>
      </c>
      <c r="EN51" s="30">
        <f t="shared" si="110"/>
        <v>0</v>
      </c>
      <c r="EO51" s="104">
        <f t="shared" si="111"/>
        <v>0</v>
      </c>
      <c r="EP51" s="103">
        <f>IF(EN51=0,0,EN51/#REF!)</f>
        <v>0</v>
      </c>
      <c r="EQ51" s="32">
        <f>IFERROR(VLOOKUP($J51,#REF!,EQ$2,FALSE),0)</f>
        <v>0</v>
      </c>
      <c r="ER51" s="30">
        <f t="shared" si="112"/>
        <v>0</v>
      </c>
      <c r="ES51" s="104">
        <f t="shared" si="113"/>
        <v>0</v>
      </c>
      <c r="ET51" s="103">
        <f>IF(ER51=0,0,ER51/#REF!)</f>
        <v>0</v>
      </c>
      <c r="EU51" s="32">
        <f>IFERROR(VLOOKUP($J51,#REF!,EU$2,FALSE),0)</f>
        <v>0</v>
      </c>
      <c r="EV51" s="30">
        <f t="shared" si="114"/>
        <v>0</v>
      </c>
      <c r="EW51" s="104">
        <f t="shared" si="115"/>
        <v>0</v>
      </c>
      <c r="EX51" s="103">
        <f>IF(EV51=0,0,EV51/#REF!)</f>
        <v>0</v>
      </c>
      <c r="EY51" s="32">
        <f>IFERROR(VLOOKUP($J51,#REF!,EY$2,FALSE),0)</f>
        <v>0</v>
      </c>
      <c r="EZ51" s="30">
        <f t="shared" si="116"/>
        <v>0</v>
      </c>
      <c r="FA51" s="104">
        <f t="shared" si="117"/>
        <v>0</v>
      </c>
      <c r="FB51" s="103">
        <f>IF(EZ51=0,0,EZ51/#REF!)</f>
        <v>0</v>
      </c>
    </row>
    <row r="52" spans="2:158">
      <c r="B52" s="41">
        <f t="shared" si="45"/>
        <v>43</v>
      </c>
      <c r="C52" s="28">
        <f>入力⑥!C49</f>
        <v>0</v>
      </c>
      <c r="D52" s="28">
        <f>入力⑥!D49</f>
        <v>0</v>
      </c>
      <c r="E52" s="28">
        <f>入力⑥!E49</f>
        <v>0</v>
      </c>
      <c r="F52" s="28">
        <f>入力⑥!F49</f>
        <v>0</v>
      </c>
      <c r="G52" s="28">
        <f>入力⑥!G49</f>
        <v>0</v>
      </c>
      <c r="H52" s="28">
        <f>入力⑥!H49</f>
        <v>0</v>
      </c>
      <c r="I52" s="28">
        <f>入力⑥!I49</f>
        <v>0</v>
      </c>
      <c r="J52" s="28">
        <f>入力⑥!J49</f>
        <v>0</v>
      </c>
      <c r="K52" s="28" t="str">
        <f>入力⑥!L49</f>
        <v/>
      </c>
      <c r="L52" s="28" t="str">
        <f>入力⑥!M49</f>
        <v/>
      </c>
      <c r="M52" s="28">
        <f>入力⑥!N49</f>
        <v>0</v>
      </c>
      <c r="N52" s="28">
        <f>入力⑥!O49</f>
        <v>0</v>
      </c>
      <c r="O52" s="298">
        <f>IFERROR(VLOOKUP($J52,#REF!,O$2,FALSE),0)</f>
        <v>0</v>
      </c>
      <c r="P52" s="302">
        <f t="shared" si="46"/>
        <v>0</v>
      </c>
      <c r="Q52" s="300">
        <f t="shared" si="47"/>
        <v>0</v>
      </c>
      <c r="R52" s="301">
        <f>IF(P52=0,0,P52/#REF!)</f>
        <v>0</v>
      </c>
      <c r="S52" s="32">
        <f>IFERROR(VLOOKUP($J52,#REF!,S$2,FALSE),0)</f>
        <v>0</v>
      </c>
      <c r="T52" s="30">
        <f t="shared" si="48"/>
        <v>0</v>
      </c>
      <c r="U52" s="102">
        <f t="shared" si="49"/>
        <v>0</v>
      </c>
      <c r="V52" s="105">
        <f>IF(T52=0,0,T52/#REF!)</f>
        <v>0</v>
      </c>
      <c r="W52" s="32">
        <f>IFERROR(VLOOKUP($J52,#REF!,W$2,FALSE),0)</f>
        <v>0</v>
      </c>
      <c r="X52" s="30">
        <f t="shared" si="50"/>
        <v>0</v>
      </c>
      <c r="Y52" s="102">
        <f t="shared" si="51"/>
        <v>0</v>
      </c>
      <c r="Z52" s="105">
        <f>IF(X52=0,0,X52/#REF!)</f>
        <v>0</v>
      </c>
      <c r="AA52" s="32">
        <f>IFERROR(VLOOKUP($J52,#REF!,AA$2,FALSE),0)</f>
        <v>0</v>
      </c>
      <c r="AB52" s="30">
        <f t="shared" si="52"/>
        <v>0</v>
      </c>
      <c r="AC52" s="102">
        <f t="shared" si="53"/>
        <v>0</v>
      </c>
      <c r="AD52" s="105">
        <f>IF(AB52=0,0,AB52/#REF!)</f>
        <v>0</v>
      </c>
      <c r="AE52" s="32">
        <f>IFERROR(VLOOKUP($J52,#REF!,AE$2,FALSE),0)</f>
        <v>0</v>
      </c>
      <c r="AF52" s="30">
        <f t="shared" si="54"/>
        <v>0</v>
      </c>
      <c r="AG52" s="102">
        <f t="shared" si="55"/>
        <v>0</v>
      </c>
      <c r="AH52" s="105">
        <f>IF(AF52=0,0,AF52/#REF!)</f>
        <v>0</v>
      </c>
      <c r="AI52" s="32">
        <f>IFERROR(VLOOKUP($J52,#REF!,AI$2,FALSE),0)</f>
        <v>0</v>
      </c>
      <c r="AJ52" s="30">
        <f t="shared" si="56"/>
        <v>0</v>
      </c>
      <c r="AK52" s="102">
        <f t="shared" si="57"/>
        <v>0</v>
      </c>
      <c r="AL52" s="105">
        <f>IF(AJ52=0,0,AJ52/#REF!)</f>
        <v>0</v>
      </c>
      <c r="AM52" s="32">
        <f>IFERROR(VLOOKUP($J52,#REF!,AM$2,FALSE),0)</f>
        <v>0</v>
      </c>
      <c r="AN52" s="30">
        <f t="shared" si="58"/>
        <v>0</v>
      </c>
      <c r="AO52" s="102">
        <f t="shared" si="59"/>
        <v>0</v>
      </c>
      <c r="AP52" s="105">
        <f>IF(AN52=0,0,AN52/#REF!)</f>
        <v>0</v>
      </c>
      <c r="AQ52" s="32">
        <f>IFERROR(VLOOKUP($J52,#REF!,AQ$2,FALSE),0)</f>
        <v>0</v>
      </c>
      <c r="AR52" s="30">
        <f t="shared" si="60"/>
        <v>0</v>
      </c>
      <c r="AS52" s="102">
        <f t="shared" si="61"/>
        <v>0</v>
      </c>
      <c r="AT52" s="105">
        <f>IF(AR52=0,0,AR52/#REF!)</f>
        <v>0</v>
      </c>
      <c r="AU52" s="32">
        <f>IFERROR(VLOOKUP($J52,#REF!,AU$2,FALSE),0)</f>
        <v>0</v>
      </c>
      <c r="AV52" s="30">
        <f t="shared" si="62"/>
        <v>0</v>
      </c>
      <c r="AW52" s="102">
        <f t="shared" si="63"/>
        <v>0</v>
      </c>
      <c r="AX52" s="105">
        <f>IF(AV52=0,0,AV52/#REF!)</f>
        <v>0</v>
      </c>
      <c r="AY52" s="32">
        <f>IFERROR(VLOOKUP($J52,#REF!,AY$2,FALSE),0)</f>
        <v>0</v>
      </c>
      <c r="AZ52" s="30">
        <f t="shared" si="64"/>
        <v>0</v>
      </c>
      <c r="BA52" s="102">
        <f t="shared" si="65"/>
        <v>0</v>
      </c>
      <c r="BB52" s="105">
        <f>IF(AZ52=0,0,AZ52/#REF!)</f>
        <v>0</v>
      </c>
      <c r="BC52" s="32">
        <f>IFERROR(VLOOKUP($J52,#REF!,BC$2,FALSE),0)</f>
        <v>0</v>
      </c>
      <c r="BD52" s="30">
        <f t="shared" si="66"/>
        <v>0</v>
      </c>
      <c r="BE52" s="102">
        <f t="shared" si="67"/>
        <v>0</v>
      </c>
      <c r="BF52" s="105">
        <f>IF(BD52=0,0,BD52/#REF!)</f>
        <v>0</v>
      </c>
      <c r="BG52" s="32">
        <f>IFERROR(VLOOKUP($J52,#REF!,BG$2,FALSE),0)</f>
        <v>0</v>
      </c>
      <c r="BH52" s="30">
        <f t="shared" si="68"/>
        <v>0</v>
      </c>
      <c r="BI52" s="102">
        <f t="shared" si="69"/>
        <v>0</v>
      </c>
      <c r="BJ52" s="105">
        <f>IF(BH52=0,0,BH52/#REF!)</f>
        <v>0</v>
      </c>
      <c r="BK52" s="32">
        <f>IFERROR(VLOOKUP($J52,#REF!,BK$2,FALSE),0)</f>
        <v>0</v>
      </c>
      <c r="BL52" s="30">
        <f t="shared" si="70"/>
        <v>0</v>
      </c>
      <c r="BM52" s="102">
        <f t="shared" si="71"/>
        <v>0</v>
      </c>
      <c r="BN52" s="105">
        <f>IF(BL52=0,0,BL52/#REF!)</f>
        <v>0</v>
      </c>
      <c r="BO52" s="32">
        <f>IFERROR(VLOOKUP($J52,#REF!,BO$2,FALSE),0)</f>
        <v>0</v>
      </c>
      <c r="BP52" s="30">
        <f t="shared" si="72"/>
        <v>0</v>
      </c>
      <c r="BQ52" s="102">
        <f t="shared" si="73"/>
        <v>0</v>
      </c>
      <c r="BR52" s="105">
        <f>IF(BP52=0,0,BP52/#REF!)</f>
        <v>0</v>
      </c>
      <c r="BS52" s="32">
        <f>IFERROR(VLOOKUP($J52,#REF!,BS$2,FALSE),0)</f>
        <v>0</v>
      </c>
      <c r="BT52" s="30">
        <f t="shared" si="74"/>
        <v>0</v>
      </c>
      <c r="BU52" s="102">
        <f t="shared" si="75"/>
        <v>0</v>
      </c>
      <c r="BV52" s="105">
        <f>IF(BT52=0,0,BT52/#REF!)</f>
        <v>0</v>
      </c>
      <c r="BW52" s="32">
        <f>IFERROR(VLOOKUP($J52,#REF!,BW$2,FALSE),0)</f>
        <v>0</v>
      </c>
      <c r="BX52" s="30">
        <f t="shared" si="76"/>
        <v>0</v>
      </c>
      <c r="BY52" s="102">
        <f t="shared" si="77"/>
        <v>0</v>
      </c>
      <c r="BZ52" s="105">
        <f>IF(BX52=0,0,BX52/#REF!)</f>
        <v>0</v>
      </c>
      <c r="CA52" s="32">
        <f>IFERROR(VLOOKUP($J52,#REF!,CA$2,FALSE),0)</f>
        <v>0</v>
      </c>
      <c r="CB52" s="30">
        <f t="shared" si="78"/>
        <v>0</v>
      </c>
      <c r="CC52" s="102">
        <f t="shared" si="79"/>
        <v>0</v>
      </c>
      <c r="CD52" s="105">
        <f>IF(CB52=0,0,CB52/#REF!)</f>
        <v>0</v>
      </c>
      <c r="CE52" s="32">
        <f>IFERROR(VLOOKUP($J52,#REF!,CE$2,FALSE),0)</f>
        <v>0</v>
      </c>
      <c r="CF52" s="30">
        <f t="shared" si="80"/>
        <v>0</v>
      </c>
      <c r="CG52" s="102">
        <f t="shared" si="81"/>
        <v>0</v>
      </c>
      <c r="CH52" s="105">
        <f>IF(CF52=0,0,CF52/#REF!)</f>
        <v>0</v>
      </c>
      <c r="CI52" s="32">
        <f>IFERROR(VLOOKUP($J52,#REF!,CI$2,FALSE),0)</f>
        <v>0</v>
      </c>
      <c r="CJ52" s="30">
        <f t="shared" si="82"/>
        <v>0</v>
      </c>
      <c r="CK52" s="102">
        <f t="shared" si="83"/>
        <v>0</v>
      </c>
      <c r="CL52" s="105">
        <f>IF(CJ52=0,0,CJ52/#REF!)</f>
        <v>0</v>
      </c>
      <c r="CM52" s="32">
        <f>IFERROR(VLOOKUP($J52,#REF!,CM$2,FALSE),0)</f>
        <v>0</v>
      </c>
      <c r="CN52" s="30">
        <f t="shared" si="84"/>
        <v>0</v>
      </c>
      <c r="CO52" s="102">
        <f t="shared" si="85"/>
        <v>0</v>
      </c>
      <c r="CP52" s="105">
        <f>IF(CN52=0,0,CN52/#REF!)</f>
        <v>0</v>
      </c>
      <c r="CQ52" s="32">
        <f>IFERROR(VLOOKUP($J52,#REF!,CQ$2,FALSE),0)</f>
        <v>0</v>
      </c>
      <c r="CR52" s="30">
        <f t="shared" si="86"/>
        <v>0</v>
      </c>
      <c r="CS52" s="104">
        <f t="shared" si="87"/>
        <v>0</v>
      </c>
      <c r="CT52" s="103">
        <f>IF(CR52=0,0,CR52/#REF!)</f>
        <v>0</v>
      </c>
      <c r="CU52" s="32">
        <f>IFERROR(VLOOKUP($J52,#REF!,CU$2,FALSE),0)</f>
        <v>0</v>
      </c>
      <c r="CV52" s="30">
        <f t="shared" si="88"/>
        <v>0</v>
      </c>
      <c r="CW52" s="104">
        <f t="shared" si="89"/>
        <v>0</v>
      </c>
      <c r="CX52" s="103">
        <f>IF(CV52=0,0,CV52/#REF!)</f>
        <v>0</v>
      </c>
      <c r="CY52" s="32">
        <f>IFERROR(VLOOKUP($J52,#REF!,CY$2,FALSE),0)</f>
        <v>0</v>
      </c>
      <c r="CZ52" s="30">
        <f t="shared" si="90"/>
        <v>0</v>
      </c>
      <c r="DA52" s="104">
        <f t="shared" si="91"/>
        <v>0</v>
      </c>
      <c r="DB52" s="103">
        <f>IF(CZ52=0,0,CZ52/#REF!)</f>
        <v>0</v>
      </c>
      <c r="DC52" s="32">
        <f>IFERROR(VLOOKUP($J52,#REF!,DC$2,FALSE),0)</f>
        <v>0</v>
      </c>
      <c r="DD52" s="30">
        <f t="shared" si="92"/>
        <v>0</v>
      </c>
      <c r="DE52" s="104">
        <f t="shared" si="93"/>
        <v>0</v>
      </c>
      <c r="DF52" s="103">
        <f>IF(DD52=0,0,DD52/#REF!)</f>
        <v>0</v>
      </c>
      <c r="DG52" s="32">
        <f>IFERROR(VLOOKUP($J52,#REF!,DG$2,FALSE),0)</f>
        <v>0</v>
      </c>
      <c r="DH52" s="30">
        <f t="shared" si="94"/>
        <v>0</v>
      </c>
      <c r="DI52" s="104">
        <f t="shared" si="95"/>
        <v>0</v>
      </c>
      <c r="DJ52" s="103">
        <f>IF(DH52=0,0,DH52/#REF!)</f>
        <v>0</v>
      </c>
      <c r="DK52" s="32">
        <f>IFERROR(VLOOKUP($J52,#REF!,DK$2,FALSE),0)</f>
        <v>0</v>
      </c>
      <c r="DL52" s="30">
        <f t="shared" si="96"/>
        <v>0</v>
      </c>
      <c r="DM52" s="104">
        <f t="shared" si="97"/>
        <v>0</v>
      </c>
      <c r="DN52" s="103">
        <f>IF(DL52=0,0,DL52/#REF!)</f>
        <v>0</v>
      </c>
      <c r="DO52" s="32">
        <f>IFERROR(VLOOKUP($J52,#REF!,DO$2,FALSE),0)</f>
        <v>0</v>
      </c>
      <c r="DP52" s="30">
        <f t="shared" si="98"/>
        <v>0</v>
      </c>
      <c r="DQ52" s="104">
        <f t="shared" si="99"/>
        <v>0</v>
      </c>
      <c r="DR52" s="103">
        <f>IF(DP52=0,0,DP52/#REF!)</f>
        <v>0</v>
      </c>
      <c r="DS52" s="32">
        <f>IFERROR(VLOOKUP($J52,#REF!,DS$2,FALSE),0)</f>
        <v>0</v>
      </c>
      <c r="DT52" s="30">
        <f t="shared" si="100"/>
        <v>0</v>
      </c>
      <c r="DU52" s="104">
        <f t="shared" si="101"/>
        <v>0</v>
      </c>
      <c r="DV52" s="103">
        <f>IF(DT52=0,0,DT52/#REF!)</f>
        <v>0</v>
      </c>
      <c r="DW52" s="32">
        <f>IFERROR(VLOOKUP($J52,#REF!,DW$2,FALSE),0)</f>
        <v>0</v>
      </c>
      <c r="DX52" s="30">
        <f t="shared" si="102"/>
        <v>0</v>
      </c>
      <c r="DY52" s="104">
        <f t="shared" si="103"/>
        <v>0</v>
      </c>
      <c r="DZ52" s="103">
        <f>IF(DX52=0,0,DX52/#REF!)</f>
        <v>0</v>
      </c>
      <c r="EA52" s="32">
        <f>IFERROR(VLOOKUP($J52,#REF!,EA$2,FALSE),0)</f>
        <v>0</v>
      </c>
      <c r="EB52" s="30">
        <f t="shared" si="104"/>
        <v>0</v>
      </c>
      <c r="EC52" s="104">
        <f t="shared" si="105"/>
        <v>0</v>
      </c>
      <c r="ED52" s="103">
        <f>IF(EB52=0,0,EB52/#REF!)</f>
        <v>0</v>
      </c>
      <c r="EE52" s="32">
        <f>IFERROR(VLOOKUP($J52,#REF!,EE$2,FALSE),0)</f>
        <v>0</v>
      </c>
      <c r="EF52" s="30">
        <f t="shared" si="106"/>
        <v>0</v>
      </c>
      <c r="EG52" s="104">
        <f t="shared" si="107"/>
        <v>0</v>
      </c>
      <c r="EH52" s="103">
        <f>IF(EF52=0,0,EF52/#REF!)</f>
        <v>0</v>
      </c>
      <c r="EI52" s="32">
        <f>IFERROR(VLOOKUP($J52,#REF!,EI$2,FALSE),0)</f>
        <v>0</v>
      </c>
      <c r="EJ52" s="30">
        <f t="shared" si="108"/>
        <v>0</v>
      </c>
      <c r="EK52" s="104">
        <f t="shared" si="109"/>
        <v>0</v>
      </c>
      <c r="EL52" s="103">
        <f>IF(EJ52=0,0,EJ52/#REF!)</f>
        <v>0</v>
      </c>
      <c r="EM52" s="32">
        <f>IFERROR(VLOOKUP($J52,#REF!,EM$2,FALSE),0)</f>
        <v>0</v>
      </c>
      <c r="EN52" s="30">
        <f t="shared" si="110"/>
        <v>0</v>
      </c>
      <c r="EO52" s="104">
        <f t="shared" si="111"/>
        <v>0</v>
      </c>
      <c r="EP52" s="103">
        <f>IF(EN52=0,0,EN52/#REF!)</f>
        <v>0</v>
      </c>
      <c r="EQ52" s="32">
        <f>IFERROR(VLOOKUP($J52,#REF!,EQ$2,FALSE),0)</f>
        <v>0</v>
      </c>
      <c r="ER52" s="30">
        <f t="shared" si="112"/>
        <v>0</v>
      </c>
      <c r="ES52" s="104">
        <f t="shared" si="113"/>
        <v>0</v>
      </c>
      <c r="ET52" s="103">
        <f>IF(ER52=0,0,ER52/#REF!)</f>
        <v>0</v>
      </c>
      <c r="EU52" s="32">
        <f>IFERROR(VLOOKUP($J52,#REF!,EU$2,FALSE),0)</f>
        <v>0</v>
      </c>
      <c r="EV52" s="30">
        <f t="shared" si="114"/>
        <v>0</v>
      </c>
      <c r="EW52" s="104">
        <f t="shared" si="115"/>
        <v>0</v>
      </c>
      <c r="EX52" s="103">
        <f>IF(EV52=0,0,EV52/#REF!)</f>
        <v>0</v>
      </c>
      <c r="EY52" s="32">
        <f>IFERROR(VLOOKUP($J52,#REF!,EY$2,FALSE),0)</f>
        <v>0</v>
      </c>
      <c r="EZ52" s="30">
        <f t="shared" si="116"/>
        <v>0</v>
      </c>
      <c r="FA52" s="104">
        <f t="shared" si="117"/>
        <v>0</v>
      </c>
      <c r="FB52" s="103">
        <f>IF(EZ52=0,0,EZ52/#REF!)</f>
        <v>0</v>
      </c>
    </row>
    <row r="53" spans="2:158">
      <c r="B53" s="41">
        <f t="shared" si="45"/>
        <v>44</v>
      </c>
      <c r="C53" s="28">
        <f>入力⑥!C50</f>
        <v>0</v>
      </c>
      <c r="D53" s="28">
        <f>入力⑥!D50</f>
        <v>0</v>
      </c>
      <c r="E53" s="28">
        <f>入力⑥!E50</f>
        <v>0</v>
      </c>
      <c r="F53" s="28">
        <f>入力⑥!F50</f>
        <v>0</v>
      </c>
      <c r="G53" s="28">
        <f>入力⑥!G50</f>
        <v>0</v>
      </c>
      <c r="H53" s="28">
        <f>入力⑥!H50</f>
        <v>0</v>
      </c>
      <c r="I53" s="28">
        <f>入力⑥!I50</f>
        <v>0</v>
      </c>
      <c r="J53" s="28">
        <f>入力⑥!J50</f>
        <v>0</v>
      </c>
      <c r="K53" s="28" t="str">
        <f>入力⑥!L50</f>
        <v/>
      </c>
      <c r="L53" s="28" t="str">
        <f>入力⑥!M50</f>
        <v/>
      </c>
      <c r="M53" s="28">
        <f>入力⑥!N50</f>
        <v>0</v>
      </c>
      <c r="N53" s="28">
        <f>入力⑥!O50</f>
        <v>0</v>
      </c>
      <c r="O53" s="298">
        <f>IFERROR(VLOOKUP($J53,#REF!,O$2,FALSE),0)</f>
        <v>0</v>
      </c>
      <c r="P53" s="302">
        <f t="shared" si="46"/>
        <v>0</v>
      </c>
      <c r="Q53" s="300">
        <f t="shared" si="47"/>
        <v>0</v>
      </c>
      <c r="R53" s="301">
        <f>IF(P53=0,0,P53/#REF!)</f>
        <v>0</v>
      </c>
      <c r="S53" s="32">
        <f>IFERROR(VLOOKUP($J53,#REF!,S$2,FALSE),0)</f>
        <v>0</v>
      </c>
      <c r="T53" s="30">
        <f t="shared" si="48"/>
        <v>0</v>
      </c>
      <c r="U53" s="102">
        <f t="shared" si="49"/>
        <v>0</v>
      </c>
      <c r="V53" s="105">
        <f>IF(T53=0,0,T53/#REF!)</f>
        <v>0</v>
      </c>
      <c r="W53" s="32">
        <f>IFERROR(VLOOKUP($J53,#REF!,W$2,FALSE),0)</f>
        <v>0</v>
      </c>
      <c r="X53" s="30">
        <f t="shared" si="50"/>
        <v>0</v>
      </c>
      <c r="Y53" s="102">
        <f t="shared" si="51"/>
        <v>0</v>
      </c>
      <c r="Z53" s="105">
        <f>IF(X53=0,0,X53/#REF!)</f>
        <v>0</v>
      </c>
      <c r="AA53" s="32">
        <f>IFERROR(VLOOKUP($J53,#REF!,AA$2,FALSE),0)</f>
        <v>0</v>
      </c>
      <c r="AB53" s="30">
        <f t="shared" si="52"/>
        <v>0</v>
      </c>
      <c r="AC53" s="102">
        <f t="shared" si="53"/>
        <v>0</v>
      </c>
      <c r="AD53" s="105">
        <f>IF(AB53=0,0,AB53/#REF!)</f>
        <v>0</v>
      </c>
      <c r="AE53" s="32">
        <f>IFERROR(VLOOKUP($J53,#REF!,AE$2,FALSE),0)</f>
        <v>0</v>
      </c>
      <c r="AF53" s="30">
        <f t="shared" si="54"/>
        <v>0</v>
      </c>
      <c r="AG53" s="102">
        <f t="shared" si="55"/>
        <v>0</v>
      </c>
      <c r="AH53" s="105">
        <f>IF(AF53=0,0,AF53/#REF!)</f>
        <v>0</v>
      </c>
      <c r="AI53" s="32">
        <f>IFERROR(VLOOKUP($J53,#REF!,AI$2,FALSE),0)</f>
        <v>0</v>
      </c>
      <c r="AJ53" s="30">
        <f t="shared" si="56"/>
        <v>0</v>
      </c>
      <c r="AK53" s="102">
        <f t="shared" si="57"/>
        <v>0</v>
      </c>
      <c r="AL53" s="105">
        <f>IF(AJ53=0,0,AJ53/#REF!)</f>
        <v>0</v>
      </c>
      <c r="AM53" s="32">
        <f>IFERROR(VLOOKUP($J53,#REF!,AM$2,FALSE),0)</f>
        <v>0</v>
      </c>
      <c r="AN53" s="30">
        <f t="shared" si="58"/>
        <v>0</v>
      </c>
      <c r="AO53" s="102">
        <f t="shared" si="59"/>
        <v>0</v>
      </c>
      <c r="AP53" s="105">
        <f>IF(AN53=0,0,AN53/#REF!)</f>
        <v>0</v>
      </c>
      <c r="AQ53" s="32">
        <f>IFERROR(VLOOKUP($J53,#REF!,AQ$2,FALSE),0)</f>
        <v>0</v>
      </c>
      <c r="AR53" s="30">
        <f t="shared" si="60"/>
        <v>0</v>
      </c>
      <c r="AS53" s="102">
        <f t="shared" si="61"/>
        <v>0</v>
      </c>
      <c r="AT53" s="105">
        <f>IF(AR53=0,0,AR53/#REF!)</f>
        <v>0</v>
      </c>
      <c r="AU53" s="32">
        <f>IFERROR(VLOOKUP($J53,#REF!,AU$2,FALSE),0)</f>
        <v>0</v>
      </c>
      <c r="AV53" s="30">
        <f t="shared" si="62"/>
        <v>0</v>
      </c>
      <c r="AW53" s="102">
        <f t="shared" si="63"/>
        <v>0</v>
      </c>
      <c r="AX53" s="105">
        <f>IF(AV53=0,0,AV53/#REF!)</f>
        <v>0</v>
      </c>
      <c r="AY53" s="32">
        <f>IFERROR(VLOOKUP($J53,#REF!,AY$2,FALSE),0)</f>
        <v>0</v>
      </c>
      <c r="AZ53" s="30">
        <f t="shared" si="64"/>
        <v>0</v>
      </c>
      <c r="BA53" s="102">
        <f t="shared" si="65"/>
        <v>0</v>
      </c>
      <c r="BB53" s="105">
        <f>IF(AZ53=0,0,AZ53/#REF!)</f>
        <v>0</v>
      </c>
      <c r="BC53" s="32">
        <f>IFERROR(VLOOKUP($J53,#REF!,BC$2,FALSE),0)</f>
        <v>0</v>
      </c>
      <c r="BD53" s="30">
        <f t="shared" si="66"/>
        <v>0</v>
      </c>
      <c r="BE53" s="102">
        <f t="shared" si="67"/>
        <v>0</v>
      </c>
      <c r="BF53" s="105">
        <f>IF(BD53=0,0,BD53/#REF!)</f>
        <v>0</v>
      </c>
      <c r="BG53" s="32">
        <f>IFERROR(VLOOKUP($J53,#REF!,BG$2,FALSE),0)</f>
        <v>0</v>
      </c>
      <c r="BH53" s="30">
        <f t="shared" si="68"/>
        <v>0</v>
      </c>
      <c r="BI53" s="102">
        <f t="shared" si="69"/>
        <v>0</v>
      </c>
      <c r="BJ53" s="105">
        <f>IF(BH53=0,0,BH53/#REF!)</f>
        <v>0</v>
      </c>
      <c r="BK53" s="32">
        <f>IFERROR(VLOOKUP($J53,#REF!,BK$2,FALSE),0)</f>
        <v>0</v>
      </c>
      <c r="BL53" s="30">
        <f t="shared" si="70"/>
        <v>0</v>
      </c>
      <c r="BM53" s="102">
        <f t="shared" si="71"/>
        <v>0</v>
      </c>
      <c r="BN53" s="105">
        <f>IF(BL53=0,0,BL53/#REF!)</f>
        <v>0</v>
      </c>
      <c r="BO53" s="32">
        <f>IFERROR(VLOOKUP($J53,#REF!,BO$2,FALSE),0)</f>
        <v>0</v>
      </c>
      <c r="BP53" s="30">
        <f t="shared" si="72"/>
        <v>0</v>
      </c>
      <c r="BQ53" s="102">
        <f t="shared" si="73"/>
        <v>0</v>
      </c>
      <c r="BR53" s="105">
        <f>IF(BP53=0,0,BP53/#REF!)</f>
        <v>0</v>
      </c>
      <c r="BS53" s="32">
        <f>IFERROR(VLOOKUP($J53,#REF!,BS$2,FALSE),0)</f>
        <v>0</v>
      </c>
      <c r="BT53" s="30">
        <f t="shared" si="74"/>
        <v>0</v>
      </c>
      <c r="BU53" s="102">
        <f t="shared" si="75"/>
        <v>0</v>
      </c>
      <c r="BV53" s="105">
        <f>IF(BT53=0,0,BT53/#REF!)</f>
        <v>0</v>
      </c>
      <c r="BW53" s="32">
        <f>IFERROR(VLOOKUP($J53,#REF!,BW$2,FALSE),0)</f>
        <v>0</v>
      </c>
      <c r="BX53" s="30">
        <f t="shared" si="76"/>
        <v>0</v>
      </c>
      <c r="BY53" s="102">
        <f t="shared" si="77"/>
        <v>0</v>
      </c>
      <c r="BZ53" s="105">
        <f>IF(BX53=0,0,BX53/#REF!)</f>
        <v>0</v>
      </c>
      <c r="CA53" s="32">
        <f>IFERROR(VLOOKUP($J53,#REF!,CA$2,FALSE),0)</f>
        <v>0</v>
      </c>
      <c r="CB53" s="30">
        <f t="shared" si="78"/>
        <v>0</v>
      </c>
      <c r="CC53" s="102">
        <f t="shared" si="79"/>
        <v>0</v>
      </c>
      <c r="CD53" s="105">
        <f>IF(CB53=0,0,CB53/#REF!)</f>
        <v>0</v>
      </c>
      <c r="CE53" s="32">
        <f>IFERROR(VLOOKUP($J53,#REF!,CE$2,FALSE),0)</f>
        <v>0</v>
      </c>
      <c r="CF53" s="30">
        <f t="shared" si="80"/>
        <v>0</v>
      </c>
      <c r="CG53" s="102">
        <f t="shared" si="81"/>
        <v>0</v>
      </c>
      <c r="CH53" s="105">
        <f>IF(CF53=0,0,CF53/#REF!)</f>
        <v>0</v>
      </c>
      <c r="CI53" s="32">
        <f>IFERROR(VLOOKUP($J53,#REF!,CI$2,FALSE),0)</f>
        <v>0</v>
      </c>
      <c r="CJ53" s="30">
        <f t="shared" si="82"/>
        <v>0</v>
      </c>
      <c r="CK53" s="102">
        <f t="shared" si="83"/>
        <v>0</v>
      </c>
      <c r="CL53" s="105">
        <f>IF(CJ53=0,0,CJ53/#REF!)</f>
        <v>0</v>
      </c>
      <c r="CM53" s="32">
        <f>IFERROR(VLOOKUP($J53,#REF!,CM$2,FALSE),0)</f>
        <v>0</v>
      </c>
      <c r="CN53" s="30">
        <f t="shared" si="84"/>
        <v>0</v>
      </c>
      <c r="CO53" s="102">
        <f t="shared" si="85"/>
        <v>0</v>
      </c>
      <c r="CP53" s="105">
        <f>IF(CN53=0,0,CN53/#REF!)</f>
        <v>0</v>
      </c>
      <c r="CQ53" s="32">
        <f>IFERROR(VLOOKUP($J53,#REF!,CQ$2,FALSE),0)</f>
        <v>0</v>
      </c>
      <c r="CR53" s="30">
        <f t="shared" si="86"/>
        <v>0</v>
      </c>
      <c r="CS53" s="104">
        <f t="shared" si="87"/>
        <v>0</v>
      </c>
      <c r="CT53" s="103">
        <f>IF(CR53=0,0,CR53/#REF!)</f>
        <v>0</v>
      </c>
      <c r="CU53" s="32">
        <f>IFERROR(VLOOKUP($J53,#REF!,CU$2,FALSE),0)</f>
        <v>0</v>
      </c>
      <c r="CV53" s="30">
        <f t="shared" si="88"/>
        <v>0</v>
      </c>
      <c r="CW53" s="104">
        <f t="shared" si="89"/>
        <v>0</v>
      </c>
      <c r="CX53" s="103">
        <f>IF(CV53=0,0,CV53/#REF!)</f>
        <v>0</v>
      </c>
      <c r="CY53" s="32">
        <f>IFERROR(VLOOKUP($J53,#REF!,CY$2,FALSE),0)</f>
        <v>0</v>
      </c>
      <c r="CZ53" s="30">
        <f t="shared" si="90"/>
        <v>0</v>
      </c>
      <c r="DA53" s="104">
        <f t="shared" si="91"/>
        <v>0</v>
      </c>
      <c r="DB53" s="103">
        <f>IF(CZ53=0,0,CZ53/#REF!)</f>
        <v>0</v>
      </c>
      <c r="DC53" s="32">
        <f>IFERROR(VLOOKUP($J53,#REF!,DC$2,FALSE),0)</f>
        <v>0</v>
      </c>
      <c r="DD53" s="30">
        <f t="shared" si="92"/>
        <v>0</v>
      </c>
      <c r="DE53" s="104">
        <f t="shared" si="93"/>
        <v>0</v>
      </c>
      <c r="DF53" s="103">
        <f>IF(DD53=0,0,DD53/#REF!)</f>
        <v>0</v>
      </c>
      <c r="DG53" s="32">
        <f>IFERROR(VLOOKUP($J53,#REF!,DG$2,FALSE),0)</f>
        <v>0</v>
      </c>
      <c r="DH53" s="30">
        <f t="shared" si="94"/>
        <v>0</v>
      </c>
      <c r="DI53" s="104">
        <f t="shared" si="95"/>
        <v>0</v>
      </c>
      <c r="DJ53" s="103">
        <f>IF(DH53=0,0,DH53/#REF!)</f>
        <v>0</v>
      </c>
      <c r="DK53" s="32">
        <f>IFERROR(VLOOKUP($J53,#REF!,DK$2,FALSE),0)</f>
        <v>0</v>
      </c>
      <c r="DL53" s="30">
        <f t="shared" si="96"/>
        <v>0</v>
      </c>
      <c r="DM53" s="104">
        <f t="shared" si="97"/>
        <v>0</v>
      </c>
      <c r="DN53" s="103">
        <f>IF(DL53=0,0,DL53/#REF!)</f>
        <v>0</v>
      </c>
      <c r="DO53" s="32">
        <f>IFERROR(VLOOKUP($J53,#REF!,DO$2,FALSE),0)</f>
        <v>0</v>
      </c>
      <c r="DP53" s="30">
        <f t="shared" si="98"/>
        <v>0</v>
      </c>
      <c r="DQ53" s="104">
        <f t="shared" si="99"/>
        <v>0</v>
      </c>
      <c r="DR53" s="103">
        <f>IF(DP53=0,0,DP53/#REF!)</f>
        <v>0</v>
      </c>
      <c r="DS53" s="32">
        <f>IFERROR(VLOOKUP($J53,#REF!,DS$2,FALSE),0)</f>
        <v>0</v>
      </c>
      <c r="DT53" s="30">
        <f t="shared" si="100"/>
        <v>0</v>
      </c>
      <c r="DU53" s="104">
        <f t="shared" si="101"/>
        <v>0</v>
      </c>
      <c r="DV53" s="103">
        <f>IF(DT53=0,0,DT53/#REF!)</f>
        <v>0</v>
      </c>
      <c r="DW53" s="32">
        <f>IFERROR(VLOOKUP($J53,#REF!,DW$2,FALSE),0)</f>
        <v>0</v>
      </c>
      <c r="DX53" s="30">
        <f t="shared" si="102"/>
        <v>0</v>
      </c>
      <c r="DY53" s="104">
        <f t="shared" si="103"/>
        <v>0</v>
      </c>
      <c r="DZ53" s="103">
        <f>IF(DX53=0,0,DX53/#REF!)</f>
        <v>0</v>
      </c>
      <c r="EA53" s="32">
        <f>IFERROR(VLOOKUP($J53,#REF!,EA$2,FALSE),0)</f>
        <v>0</v>
      </c>
      <c r="EB53" s="30">
        <f t="shared" si="104"/>
        <v>0</v>
      </c>
      <c r="EC53" s="104">
        <f t="shared" si="105"/>
        <v>0</v>
      </c>
      <c r="ED53" s="103">
        <f>IF(EB53=0,0,EB53/#REF!)</f>
        <v>0</v>
      </c>
      <c r="EE53" s="32">
        <f>IFERROR(VLOOKUP($J53,#REF!,EE$2,FALSE),0)</f>
        <v>0</v>
      </c>
      <c r="EF53" s="30">
        <f t="shared" si="106"/>
        <v>0</v>
      </c>
      <c r="EG53" s="104">
        <f t="shared" si="107"/>
        <v>0</v>
      </c>
      <c r="EH53" s="103">
        <f>IF(EF53=0,0,EF53/#REF!)</f>
        <v>0</v>
      </c>
      <c r="EI53" s="32">
        <f>IFERROR(VLOOKUP($J53,#REF!,EI$2,FALSE),0)</f>
        <v>0</v>
      </c>
      <c r="EJ53" s="30">
        <f t="shared" si="108"/>
        <v>0</v>
      </c>
      <c r="EK53" s="104">
        <f t="shared" si="109"/>
        <v>0</v>
      </c>
      <c r="EL53" s="103">
        <f>IF(EJ53=0,0,EJ53/#REF!)</f>
        <v>0</v>
      </c>
      <c r="EM53" s="32">
        <f>IFERROR(VLOOKUP($J53,#REF!,EM$2,FALSE),0)</f>
        <v>0</v>
      </c>
      <c r="EN53" s="30">
        <f t="shared" si="110"/>
        <v>0</v>
      </c>
      <c r="EO53" s="104">
        <f t="shared" si="111"/>
        <v>0</v>
      </c>
      <c r="EP53" s="103">
        <f>IF(EN53=0,0,EN53/#REF!)</f>
        <v>0</v>
      </c>
      <c r="EQ53" s="32">
        <f>IFERROR(VLOOKUP($J53,#REF!,EQ$2,FALSE),0)</f>
        <v>0</v>
      </c>
      <c r="ER53" s="30">
        <f t="shared" si="112"/>
        <v>0</v>
      </c>
      <c r="ES53" s="104">
        <f t="shared" si="113"/>
        <v>0</v>
      </c>
      <c r="ET53" s="103">
        <f>IF(ER53=0,0,ER53/#REF!)</f>
        <v>0</v>
      </c>
      <c r="EU53" s="32">
        <f>IFERROR(VLOOKUP($J53,#REF!,EU$2,FALSE),0)</f>
        <v>0</v>
      </c>
      <c r="EV53" s="30">
        <f t="shared" si="114"/>
        <v>0</v>
      </c>
      <c r="EW53" s="104">
        <f t="shared" si="115"/>
        <v>0</v>
      </c>
      <c r="EX53" s="103">
        <f>IF(EV53=0,0,EV53/#REF!)</f>
        <v>0</v>
      </c>
      <c r="EY53" s="32">
        <f>IFERROR(VLOOKUP($J53,#REF!,EY$2,FALSE),0)</f>
        <v>0</v>
      </c>
      <c r="EZ53" s="30">
        <f t="shared" si="116"/>
        <v>0</v>
      </c>
      <c r="FA53" s="104">
        <f t="shared" si="117"/>
        <v>0</v>
      </c>
      <c r="FB53" s="103">
        <f>IF(EZ53=0,0,EZ53/#REF!)</f>
        <v>0</v>
      </c>
    </row>
    <row r="54" spans="2:158">
      <c r="B54" s="41">
        <f t="shared" si="45"/>
        <v>45</v>
      </c>
      <c r="C54" s="28">
        <f>入力⑥!C51</f>
        <v>0</v>
      </c>
      <c r="D54" s="28">
        <f>入力⑥!D51</f>
        <v>0</v>
      </c>
      <c r="E54" s="28">
        <f>入力⑥!E51</f>
        <v>0</v>
      </c>
      <c r="F54" s="28">
        <f>入力⑥!F51</f>
        <v>0</v>
      </c>
      <c r="G54" s="28">
        <f>入力⑥!G51</f>
        <v>0</v>
      </c>
      <c r="H54" s="28">
        <f>入力⑥!H51</f>
        <v>0</v>
      </c>
      <c r="I54" s="28">
        <f>入力⑥!I51</f>
        <v>0</v>
      </c>
      <c r="J54" s="28">
        <f>入力⑥!J51</f>
        <v>0</v>
      </c>
      <c r="K54" s="28" t="str">
        <f>入力⑥!L51</f>
        <v/>
      </c>
      <c r="L54" s="28" t="str">
        <f>入力⑥!M51</f>
        <v/>
      </c>
      <c r="M54" s="28">
        <f>入力⑥!N51</f>
        <v>0</v>
      </c>
      <c r="N54" s="28">
        <f>入力⑥!O51</f>
        <v>0</v>
      </c>
      <c r="O54" s="298">
        <f>IFERROR(VLOOKUP($J54,#REF!,O$2,FALSE),0)</f>
        <v>0</v>
      </c>
      <c r="P54" s="302">
        <f t="shared" si="46"/>
        <v>0</v>
      </c>
      <c r="Q54" s="300">
        <f t="shared" si="47"/>
        <v>0</v>
      </c>
      <c r="R54" s="301">
        <f>IF(P54=0,0,P54/#REF!)</f>
        <v>0</v>
      </c>
      <c r="S54" s="32">
        <f>IFERROR(VLOOKUP($J54,#REF!,S$2,FALSE),0)</f>
        <v>0</v>
      </c>
      <c r="T54" s="30">
        <f t="shared" si="48"/>
        <v>0</v>
      </c>
      <c r="U54" s="102">
        <f t="shared" si="49"/>
        <v>0</v>
      </c>
      <c r="V54" s="105">
        <f>IF(T54=0,0,T54/#REF!)</f>
        <v>0</v>
      </c>
      <c r="W54" s="32">
        <f>IFERROR(VLOOKUP($J54,#REF!,W$2,FALSE),0)</f>
        <v>0</v>
      </c>
      <c r="X54" s="30">
        <f t="shared" si="50"/>
        <v>0</v>
      </c>
      <c r="Y54" s="102">
        <f t="shared" si="51"/>
        <v>0</v>
      </c>
      <c r="Z54" s="105">
        <f>IF(X54=0,0,X54/#REF!)</f>
        <v>0</v>
      </c>
      <c r="AA54" s="32">
        <f>IFERROR(VLOOKUP($J54,#REF!,AA$2,FALSE),0)</f>
        <v>0</v>
      </c>
      <c r="AB54" s="30">
        <f t="shared" si="52"/>
        <v>0</v>
      </c>
      <c r="AC54" s="102">
        <f t="shared" si="53"/>
        <v>0</v>
      </c>
      <c r="AD54" s="105">
        <f>IF(AB54=0,0,AB54/#REF!)</f>
        <v>0</v>
      </c>
      <c r="AE54" s="32">
        <f>IFERROR(VLOOKUP($J54,#REF!,AE$2,FALSE),0)</f>
        <v>0</v>
      </c>
      <c r="AF54" s="30">
        <f t="shared" si="54"/>
        <v>0</v>
      </c>
      <c r="AG54" s="102">
        <f t="shared" si="55"/>
        <v>0</v>
      </c>
      <c r="AH54" s="105">
        <f>IF(AF54=0,0,AF54/#REF!)</f>
        <v>0</v>
      </c>
      <c r="AI54" s="32">
        <f>IFERROR(VLOOKUP($J54,#REF!,AI$2,FALSE),0)</f>
        <v>0</v>
      </c>
      <c r="AJ54" s="30">
        <f t="shared" si="56"/>
        <v>0</v>
      </c>
      <c r="AK54" s="102">
        <f t="shared" si="57"/>
        <v>0</v>
      </c>
      <c r="AL54" s="105">
        <f>IF(AJ54=0,0,AJ54/#REF!)</f>
        <v>0</v>
      </c>
      <c r="AM54" s="32">
        <f>IFERROR(VLOOKUP($J54,#REF!,AM$2,FALSE),0)</f>
        <v>0</v>
      </c>
      <c r="AN54" s="30">
        <f t="shared" si="58"/>
        <v>0</v>
      </c>
      <c r="AO54" s="102">
        <f t="shared" si="59"/>
        <v>0</v>
      </c>
      <c r="AP54" s="105">
        <f>IF(AN54=0,0,AN54/#REF!)</f>
        <v>0</v>
      </c>
      <c r="AQ54" s="32">
        <f>IFERROR(VLOOKUP($J54,#REF!,AQ$2,FALSE),0)</f>
        <v>0</v>
      </c>
      <c r="AR54" s="30">
        <f t="shared" si="60"/>
        <v>0</v>
      </c>
      <c r="AS54" s="102">
        <f t="shared" si="61"/>
        <v>0</v>
      </c>
      <c r="AT54" s="105">
        <f>IF(AR54=0,0,AR54/#REF!)</f>
        <v>0</v>
      </c>
      <c r="AU54" s="32">
        <f>IFERROR(VLOOKUP($J54,#REF!,AU$2,FALSE),0)</f>
        <v>0</v>
      </c>
      <c r="AV54" s="30">
        <f t="shared" si="62"/>
        <v>0</v>
      </c>
      <c r="AW54" s="102">
        <f t="shared" si="63"/>
        <v>0</v>
      </c>
      <c r="AX54" s="105">
        <f>IF(AV54=0,0,AV54/#REF!)</f>
        <v>0</v>
      </c>
      <c r="AY54" s="32">
        <f>IFERROR(VLOOKUP($J54,#REF!,AY$2,FALSE),0)</f>
        <v>0</v>
      </c>
      <c r="AZ54" s="30">
        <f t="shared" si="64"/>
        <v>0</v>
      </c>
      <c r="BA54" s="102">
        <f t="shared" si="65"/>
        <v>0</v>
      </c>
      <c r="BB54" s="105">
        <f>IF(AZ54=0,0,AZ54/#REF!)</f>
        <v>0</v>
      </c>
      <c r="BC54" s="32">
        <f>IFERROR(VLOOKUP($J54,#REF!,BC$2,FALSE),0)</f>
        <v>0</v>
      </c>
      <c r="BD54" s="30">
        <f t="shared" si="66"/>
        <v>0</v>
      </c>
      <c r="BE54" s="102">
        <f t="shared" si="67"/>
        <v>0</v>
      </c>
      <c r="BF54" s="105">
        <f>IF(BD54=0,0,BD54/#REF!)</f>
        <v>0</v>
      </c>
      <c r="BG54" s="32">
        <f>IFERROR(VLOOKUP($J54,#REF!,BG$2,FALSE),0)</f>
        <v>0</v>
      </c>
      <c r="BH54" s="30">
        <f t="shared" si="68"/>
        <v>0</v>
      </c>
      <c r="BI54" s="102">
        <f t="shared" si="69"/>
        <v>0</v>
      </c>
      <c r="BJ54" s="105">
        <f>IF(BH54=0,0,BH54/#REF!)</f>
        <v>0</v>
      </c>
      <c r="BK54" s="32">
        <f>IFERROR(VLOOKUP($J54,#REF!,BK$2,FALSE),0)</f>
        <v>0</v>
      </c>
      <c r="BL54" s="30">
        <f t="shared" si="70"/>
        <v>0</v>
      </c>
      <c r="BM54" s="102">
        <f t="shared" si="71"/>
        <v>0</v>
      </c>
      <c r="BN54" s="105">
        <f>IF(BL54=0,0,BL54/#REF!)</f>
        <v>0</v>
      </c>
      <c r="BO54" s="32">
        <f>IFERROR(VLOOKUP($J54,#REF!,BO$2,FALSE),0)</f>
        <v>0</v>
      </c>
      <c r="BP54" s="30">
        <f t="shared" si="72"/>
        <v>0</v>
      </c>
      <c r="BQ54" s="102">
        <f t="shared" si="73"/>
        <v>0</v>
      </c>
      <c r="BR54" s="105">
        <f>IF(BP54=0,0,BP54/#REF!)</f>
        <v>0</v>
      </c>
      <c r="BS54" s="32">
        <f>IFERROR(VLOOKUP($J54,#REF!,BS$2,FALSE),0)</f>
        <v>0</v>
      </c>
      <c r="BT54" s="30">
        <f t="shared" si="74"/>
        <v>0</v>
      </c>
      <c r="BU54" s="102">
        <f t="shared" si="75"/>
        <v>0</v>
      </c>
      <c r="BV54" s="105">
        <f>IF(BT54=0,0,BT54/#REF!)</f>
        <v>0</v>
      </c>
      <c r="BW54" s="32">
        <f>IFERROR(VLOOKUP($J54,#REF!,BW$2,FALSE),0)</f>
        <v>0</v>
      </c>
      <c r="BX54" s="30">
        <f t="shared" si="76"/>
        <v>0</v>
      </c>
      <c r="BY54" s="102">
        <f t="shared" si="77"/>
        <v>0</v>
      </c>
      <c r="BZ54" s="105">
        <f>IF(BX54=0,0,BX54/#REF!)</f>
        <v>0</v>
      </c>
      <c r="CA54" s="32">
        <f>IFERROR(VLOOKUP($J54,#REF!,CA$2,FALSE),0)</f>
        <v>0</v>
      </c>
      <c r="CB54" s="30">
        <f t="shared" si="78"/>
        <v>0</v>
      </c>
      <c r="CC54" s="102">
        <f t="shared" si="79"/>
        <v>0</v>
      </c>
      <c r="CD54" s="105">
        <f>IF(CB54=0,0,CB54/#REF!)</f>
        <v>0</v>
      </c>
      <c r="CE54" s="32">
        <f>IFERROR(VLOOKUP($J54,#REF!,CE$2,FALSE),0)</f>
        <v>0</v>
      </c>
      <c r="CF54" s="30">
        <f t="shared" si="80"/>
        <v>0</v>
      </c>
      <c r="CG54" s="102">
        <f t="shared" si="81"/>
        <v>0</v>
      </c>
      <c r="CH54" s="105">
        <f>IF(CF54=0,0,CF54/#REF!)</f>
        <v>0</v>
      </c>
      <c r="CI54" s="32">
        <f>IFERROR(VLOOKUP($J54,#REF!,CI$2,FALSE),0)</f>
        <v>0</v>
      </c>
      <c r="CJ54" s="30">
        <f t="shared" si="82"/>
        <v>0</v>
      </c>
      <c r="CK54" s="102">
        <f t="shared" si="83"/>
        <v>0</v>
      </c>
      <c r="CL54" s="105">
        <f>IF(CJ54=0,0,CJ54/#REF!)</f>
        <v>0</v>
      </c>
      <c r="CM54" s="32">
        <f>IFERROR(VLOOKUP($J54,#REF!,CM$2,FALSE),0)</f>
        <v>0</v>
      </c>
      <c r="CN54" s="30">
        <f t="shared" si="84"/>
        <v>0</v>
      </c>
      <c r="CO54" s="102">
        <f t="shared" si="85"/>
        <v>0</v>
      </c>
      <c r="CP54" s="105">
        <f>IF(CN54=0,0,CN54/#REF!)</f>
        <v>0</v>
      </c>
      <c r="CQ54" s="32">
        <f>IFERROR(VLOOKUP($J54,#REF!,CQ$2,FALSE),0)</f>
        <v>0</v>
      </c>
      <c r="CR54" s="30">
        <f t="shared" si="86"/>
        <v>0</v>
      </c>
      <c r="CS54" s="104">
        <f t="shared" si="87"/>
        <v>0</v>
      </c>
      <c r="CT54" s="103">
        <f>IF(CR54=0,0,CR54/#REF!)</f>
        <v>0</v>
      </c>
      <c r="CU54" s="32">
        <f>IFERROR(VLOOKUP($J54,#REF!,CU$2,FALSE),0)</f>
        <v>0</v>
      </c>
      <c r="CV54" s="30">
        <f t="shared" si="88"/>
        <v>0</v>
      </c>
      <c r="CW54" s="104">
        <f t="shared" si="89"/>
        <v>0</v>
      </c>
      <c r="CX54" s="103">
        <f>IF(CV54=0,0,CV54/#REF!)</f>
        <v>0</v>
      </c>
      <c r="CY54" s="32">
        <f>IFERROR(VLOOKUP($J54,#REF!,CY$2,FALSE),0)</f>
        <v>0</v>
      </c>
      <c r="CZ54" s="30">
        <f t="shared" si="90"/>
        <v>0</v>
      </c>
      <c r="DA54" s="104">
        <f t="shared" si="91"/>
        <v>0</v>
      </c>
      <c r="DB54" s="103">
        <f>IF(CZ54=0,0,CZ54/#REF!)</f>
        <v>0</v>
      </c>
      <c r="DC54" s="32">
        <f>IFERROR(VLOOKUP($J54,#REF!,DC$2,FALSE),0)</f>
        <v>0</v>
      </c>
      <c r="DD54" s="30">
        <f t="shared" si="92"/>
        <v>0</v>
      </c>
      <c r="DE54" s="104">
        <f t="shared" si="93"/>
        <v>0</v>
      </c>
      <c r="DF54" s="103">
        <f>IF(DD54=0,0,DD54/#REF!)</f>
        <v>0</v>
      </c>
      <c r="DG54" s="32">
        <f>IFERROR(VLOOKUP($J54,#REF!,DG$2,FALSE),0)</f>
        <v>0</v>
      </c>
      <c r="DH54" s="30">
        <f t="shared" si="94"/>
        <v>0</v>
      </c>
      <c r="DI54" s="104">
        <f t="shared" si="95"/>
        <v>0</v>
      </c>
      <c r="DJ54" s="103">
        <f>IF(DH54=0,0,DH54/#REF!)</f>
        <v>0</v>
      </c>
      <c r="DK54" s="32">
        <f>IFERROR(VLOOKUP($J54,#REF!,DK$2,FALSE),0)</f>
        <v>0</v>
      </c>
      <c r="DL54" s="30">
        <f t="shared" si="96"/>
        <v>0</v>
      </c>
      <c r="DM54" s="104">
        <f t="shared" si="97"/>
        <v>0</v>
      </c>
      <c r="DN54" s="103">
        <f>IF(DL54=0,0,DL54/#REF!)</f>
        <v>0</v>
      </c>
      <c r="DO54" s="32">
        <f>IFERROR(VLOOKUP($J54,#REF!,DO$2,FALSE),0)</f>
        <v>0</v>
      </c>
      <c r="DP54" s="30">
        <f t="shared" si="98"/>
        <v>0</v>
      </c>
      <c r="DQ54" s="104">
        <f t="shared" si="99"/>
        <v>0</v>
      </c>
      <c r="DR54" s="103">
        <f>IF(DP54=0,0,DP54/#REF!)</f>
        <v>0</v>
      </c>
      <c r="DS54" s="32">
        <f>IFERROR(VLOOKUP($J54,#REF!,DS$2,FALSE),0)</f>
        <v>0</v>
      </c>
      <c r="DT54" s="30">
        <f t="shared" si="100"/>
        <v>0</v>
      </c>
      <c r="DU54" s="104">
        <f t="shared" si="101"/>
        <v>0</v>
      </c>
      <c r="DV54" s="103">
        <f>IF(DT54=0,0,DT54/#REF!)</f>
        <v>0</v>
      </c>
      <c r="DW54" s="32">
        <f>IFERROR(VLOOKUP($J54,#REF!,DW$2,FALSE),0)</f>
        <v>0</v>
      </c>
      <c r="DX54" s="30">
        <f t="shared" si="102"/>
        <v>0</v>
      </c>
      <c r="DY54" s="104">
        <f t="shared" si="103"/>
        <v>0</v>
      </c>
      <c r="DZ54" s="103">
        <f>IF(DX54=0,0,DX54/#REF!)</f>
        <v>0</v>
      </c>
      <c r="EA54" s="32">
        <f>IFERROR(VLOOKUP($J54,#REF!,EA$2,FALSE),0)</f>
        <v>0</v>
      </c>
      <c r="EB54" s="30">
        <f t="shared" si="104"/>
        <v>0</v>
      </c>
      <c r="EC54" s="104">
        <f t="shared" si="105"/>
        <v>0</v>
      </c>
      <c r="ED54" s="103">
        <f>IF(EB54=0,0,EB54/#REF!)</f>
        <v>0</v>
      </c>
      <c r="EE54" s="32">
        <f>IFERROR(VLOOKUP($J54,#REF!,EE$2,FALSE),0)</f>
        <v>0</v>
      </c>
      <c r="EF54" s="30">
        <f t="shared" si="106"/>
        <v>0</v>
      </c>
      <c r="EG54" s="104">
        <f t="shared" si="107"/>
        <v>0</v>
      </c>
      <c r="EH54" s="103">
        <f>IF(EF54=0,0,EF54/#REF!)</f>
        <v>0</v>
      </c>
      <c r="EI54" s="32">
        <f>IFERROR(VLOOKUP($J54,#REF!,EI$2,FALSE),0)</f>
        <v>0</v>
      </c>
      <c r="EJ54" s="30">
        <f t="shared" si="108"/>
        <v>0</v>
      </c>
      <c r="EK54" s="104">
        <f t="shared" si="109"/>
        <v>0</v>
      </c>
      <c r="EL54" s="103">
        <f>IF(EJ54=0,0,EJ54/#REF!)</f>
        <v>0</v>
      </c>
      <c r="EM54" s="32">
        <f>IFERROR(VLOOKUP($J54,#REF!,EM$2,FALSE),0)</f>
        <v>0</v>
      </c>
      <c r="EN54" s="30">
        <f t="shared" si="110"/>
        <v>0</v>
      </c>
      <c r="EO54" s="104">
        <f t="shared" si="111"/>
        <v>0</v>
      </c>
      <c r="EP54" s="103">
        <f>IF(EN54=0,0,EN54/#REF!)</f>
        <v>0</v>
      </c>
      <c r="EQ54" s="32">
        <f>IFERROR(VLOOKUP($J54,#REF!,EQ$2,FALSE),0)</f>
        <v>0</v>
      </c>
      <c r="ER54" s="30">
        <f t="shared" si="112"/>
        <v>0</v>
      </c>
      <c r="ES54" s="104">
        <f t="shared" si="113"/>
        <v>0</v>
      </c>
      <c r="ET54" s="103">
        <f>IF(ER54=0,0,ER54/#REF!)</f>
        <v>0</v>
      </c>
      <c r="EU54" s="32">
        <f>IFERROR(VLOOKUP($J54,#REF!,EU$2,FALSE),0)</f>
        <v>0</v>
      </c>
      <c r="EV54" s="30">
        <f t="shared" si="114"/>
        <v>0</v>
      </c>
      <c r="EW54" s="104">
        <f t="shared" si="115"/>
        <v>0</v>
      </c>
      <c r="EX54" s="103">
        <f>IF(EV54=0,0,EV54/#REF!)</f>
        <v>0</v>
      </c>
      <c r="EY54" s="32">
        <f>IFERROR(VLOOKUP($J54,#REF!,EY$2,FALSE),0)</f>
        <v>0</v>
      </c>
      <c r="EZ54" s="30">
        <f t="shared" si="116"/>
        <v>0</v>
      </c>
      <c r="FA54" s="104">
        <f t="shared" si="117"/>
        <v>0</v>
      </c>
      <c r="FB54" s="103">
        <f>IF(EZ54=0,0,EZ54/#REF!)</f>
        <v>0</v>
      </c>
    </row>
    <row r="55" spans="2:158">
      <c r="B55" s="41">
        <f t="shared" si="45"/>
        <v>46</v>
      </c>
      <c r="C55" s="28">
        <f>入力⑥!C52</f>
        <v>0</v>
      </c>
      <c r="D55" s="28">
        <f>入力⑥!D52</f>
        <v>0</v>
      </c>
      <c r="E55" s="28">
        <f>入力⑥!E52</f>
        <v>0</v>
      </c>
      <c r="F55" s="28">
        <f>入力⑥!F52</f>
        <v>0</v>
      </c>
      <c r="G55" s="28">
        <f>入力⑥!G52</f>
        <v>0</v>
      </c>
      <c r="H55" s="28">
        <f>入力⑥!H52</f>
        <v>0</v>
      </c>
      <c r="I55" s="28">
        <f>入力⑥!I52</f>
        <v>0</v>
      </c>
      <c r="J55" s="28">
        <f>入力⑥!J52</f>
        <v>0</v>
      </c>
      <c r="K55" s="28" t="str">
        <f>入力⑥!L52</f>
        <v/>
      </c>
      <c r="L55" s="28" t="str">
        <f>入力⑥!M52</f>
        <v/>
      </c>
      <c r="M55" s="28">
        <f>入力⑥!N52</f>
        <v>0</v>
      </c>
      <c r="N55" s="28">
        <f>入力⑥!O52</f>
        <v>0</v>
      </c>
      <c r="O55" s="298">
        <f>IFERROR(VLOOKUP($J55,#REF!,O$2,FALSE),0)</f>
        <v>0</v>
      </c>
      <c r="P55" s="302">
        <f t="shared" si="46"/>
        <v>0</v>
      </c>
      <c r="Q55" s="300">
        <f t="shared" si="47"/>
        <v>0</v>
      </c>
      <c r="R55" s="301">
        <f>IF(P55=0,0,P55/#REF!)</f>
        <v>0</v>
      </c>
      <c r="S55" s="32">
        <f>IFERROR(VLOOKUP($J55,#REF!,S$2,FALSE),0)</f>
        <v>0</v>
      </c>
      <c r="T55" s="30">
        <f t="shared" si="48"/>
        <v>0</v>
      </c>
      <c r="U55" s="102">
        <f t="shared" si="49"/>
        <v>0</v>
      </c>
      <c r="V55" s="105">
        <f>IF(T55=0,0,T55/#REF!)</f>
        <v>0</v>
      </c>
      <c r="W55" s="32">
        <f>IFERROR(VLOOKUP($J55,#REF!,W$2,FALSE),0)</f>
        <v>0</v>
      </c>
      <c r="X55" s="30">
        <f t="shared" si="50"/>
        <v>0</v>
      </c>
      <c r="Y55" s="102">
        <f t="shared" si="51"/>
        <v>0</v>
      </c>
      <c r="Z55" s="105">
        <f>IF(X55=0,0,X55/#REF!)</f>
        <v>0</v>
      </c>
      <c r="AA55" s="32">
        <f>IFERROR(VLOOKUP($J55,#REF!,AA$2,FALSE),0)</f>
        <v>0</v>
      </c>
      <c r="AB55" s="30">
        <f t="shared" si="52"/>
        <v>0</v>
      </c>
      <c r="AC55" s="102">
        <f t="shared" si="53"/>
        <v>0</v>
      </c>
      <c r="AD55" s="105">
        <f>IF(AB55=0,0,AB55/#REF!)</f>
        <v>0</v>
      </c>
      <c r="AE55" s="32">
        <f>IFERROR(VLOOKUP($J55,#REF!,AE$2,FALSE),0)</f>
        <v>0</v>
      </c>
      <c r="AF55" s="30">
        <f t="shared" si="54"/>
        <v>0</v>
      </c>
      <c r="AG55" s="102">
        <f t="shared" si="55"/>
        <v>0</v>
      </c>
      <c r="AH55" s="105">
        <f>IF(AF55=0,0,AF55/#REF!)</f>
        <v>0</v>
      </c>
      <c r="AI55" s="32">
        <f>IFERROR(VLOOKUP($J55,#REF!,AI$2,FALSE),0)</f>
        <v>0</v>
      </c>
      <c r="AJ55" s="30">
        <f t="shared" si="56"/>
        <v>0</v>
      </c>
      <c r="AK55" s="102">
        <f t="shared" si="57"/>
        <v>0</v>
      </c>
      <c r="AL55" s="105">
        <f>IF(AJ55=0,0,AJ55/#REF!)</f>
        <v>0</v>
      </c>
      <c r="AM55" s="32">
        <f>IFERROR(VLOOKUP($J55,#REF!,AM$2,FALSE),0)</f>
        <v>0</v>
      </c>
      <c r="AN55" s="30">
        <f t="shared" si="58"/>
        <v>0</v>
      </c>
      <c r="AO55" s="102">
        <f t="shared" si="59"/>
        <v>0</v>
      </c>
      <c r="AP55" s="105">
        <f>IF(AN55=0,0,AN55/#REF!)</f>
        <v>0</v>
      </c>
      <c r="AQ55" s="32">
        <f>IFERROR(VLOOKUP($J55,#REF!,AQ$2,FALSE),0)</f>
        <v>0</v>
      </c>
      <c r="AR55" s="30">
        <f t="shared" si="60"/>
        <v>0</v>
      </c>
      <c r="AS55" s="102">
        <f t="shared" si="61"/>
        <v>0</v>
      </c>
      <c r="AT55" s="105">
        <f>IF(AR55=0,0,AR55/#REF!)</f>
        <v>0</v>
      </c>
      <c r="AU55" s="32">
        <f>IFERROR(VLOOKUP($J55,#REF!,AU$2,FALSE),0)</f>
        <v>0</v>
      </c>
      <c r="AV55" s="30">
        <f t="shared" si="62"/>
        <v>0</v>
      </c>
      <c r="AW55" s="102">
        <f t="shared" si="63"/>
        <v>0</v>
      </c>
      <c r="AX55" s="105">
        <f>IF(AV55=0,0,AV55/#REF!)</f>
        <v>0</v>
      </c>
      <c r="AY55" s="32">
        <f>IFERROR(VLOOKUP($J55,#REF!,AY$2,FALSE),0)</f>
        <v>0</v>
      </c>
      <c r="AZ55" s="30">
        <f t="shared" si="64"/>
        <v>0</v>
      </c>
      <c r="BA55" s="102">
        <f t="shared" si="65"/>
        <v>0</v>
      </c>
      <c r="BB55" s="105">
        <f>IF(AZ55=0,0,AZ55/#REF!)</f>
        <v>0</v>
      </c>
      <c r="BC55" s="32">
        <f>IFERROR(VLOOKUP($J55,#REF!,BC$2,FALSE),0)</f>
        <v>0</v>
      </c>
      <c r="BD55" s="30">
        <f t="shared" si="66"/>
        <v>0</v>
      </c>
      <c r="BE55" s="102">
        <f t="shared" si="67"/>
        <v>0</v>
      </c>
      <c r="BF55" s="105">
        <f>IF(BD55=0,0,BD55/#REF!)</f>
        <v>0</v>
      </c>
      <c r="BG55" s="32">
        <f>IFERROR(VLOOKUP($J55,#REF!,BG$2,FALSE),0)</f>
        <v>0</v>
      </c>
      <c r="BH55" s="30">
        <f t="shared" si="68"/>
        <v>0</v>
      </c>
      <c r="BI55" s="102">
        <f t="shared" si="69"/>
        <v>0</v>
      </c>
      <c r="BJ55" s="105">
        <f>IF(BH55=0,0,BH55/#REF!)</f>
        <v>0</v>
      </c>
      <c r="BK55" s="32">
        <f>IFERROR(VLOOKUP($J55,#REF!,BK$2,FALSE),0)</f>
        <v>0</v>
      </c>
      <c r="BL55" s="30">
        <f t="shared" si="70"/>
        <v>0</v>
      </c>
      <c r="BM55" s="102">
        <f t="shared" si="71"/>
        <v>0</v>
      </c>
      <c r="BN55" s="105">
        <f>IF(BL55=0,0,BL55/#REF!)</f>
        <v>0</v>
      </c>
      <c r="BO55" s="32">
        <f>IFERROR(VLOOKUP($J55,#REF!,BO$2,FALSE),0)</f>
        <v>0</v>
      </c>
      <c r="BP55" s="30">
        <f t="shared" si="72"/>
        <v>0</v>
      </c>
      <c r="BQ55" s="102">
        <f t="shared" si="73"/>
        <v>0</v>
      </c>
      <c r="BR55" s="105">
        <f>IF(BP55=0,0,BP55/#REF!)</f>
        <v>0</v>
      </c>
      <c r="BS55" s="32">
        <f>IFERROR(VLOOKUP($J55,#REF!,BS$2,FALSE),0)</f>
        <v>0</v>
      </c>
      <c r="BT55" s="30">
        <f t="shared" si="74"/>
        <v>0</v>
      </c>
      <c r="BU55" s="102">
        <f t="shared" si="75"/>
        <v>0</v>
      </c>
      <c r="BV55" s="105">
        <f>IF(BT55=0,0,BT55/#REF!)</f>
        <v>0</v>
      </c>
      <c r="BW55" s="32">
        <f>IFERROR(VLOOKUP($J55,#REF!,BW$2,FALSE),0)</f>
        <v>0</v>
      </c>
      <c r="BX55" s="30">
        <f t="shared" si="76"/>
        <v>0</v>
      </c>
      <c r="BY55" s="102">
        <f t="shared" si="77"/>
        <v>0</v>
      </c>
      <c r="BZ55" s="105">
        <f>IF(BX55=0,0,BX55/#REF!)</f>
        <v>0</v>
      </c>
      <c r="CA55" s="32">
        <f>IFERROR(VLOOKUP($J55,#REF!,CA$2,FALSE),0)</f>
        <v>0</v>
      </c>
      <c r="CB55" s="30">
        <f t="shared" si="78"/>
        <v>0</v>
      </c>
      <c r="CC55" s="102">
        <f t="shared" si="79"/>
        <v>0</v>
      </c>
      <c r="CD55" s="105">
        <f>IF(CB55=0,0,CB55/#REF!)</f>
        <v>0</v>
      </c>
      <c r="CE55" s="32">
        <f>IFERROR(VLOOKUP($J55,#REF!,CE$2,FALSE),0)</f>
        <v>0</v>
      </c>
      <c r="CF55" s="30">
        <f t="shared" si="80"/>
        <v>0</v>
      </c>
      <c r="CG55" s="102">
        <f t="shared" si="81"/>
        <v>0</v>
      </c>
      <c r="CH55" s="105">
        <f>IF(CF55=0,0,CF55/#REF!)</f>
        <v>0</v>
      </c>
      <c r="CI55" s="32">
        <f>IFERROR(VLOOKUP($J55,#REF!,CI$2,FALSE),0)</f>
        <v>0</v>
      </c>
      <c r="CJ55" s="30">
        <f t="shared" si="82"/>
        <v>0</v>
      </c>
      <c r="CK55" s="102">
        <f t="shared" si="83"/>
        <v>0</v>
      </c>
      <c r="CL55" s="105">
        <f>IF(CJ55=0,0,CJ55/#REF!)</f>
        <v>0</v>
      </c>
      <c r="CM55" s="32">
        <f>IFERROR(VLOOKUP($J55,#REF!,CM$2,FALSE),0)</f>
        <v>0</v>
      </c>
      <c r="CN55" s="30">
        <f t="shared" si="84"/>
        <v>0</v>
      </c>
      <c r="CO55" s="102">
        <f t="shared" si="85"/>
        <v>0</v>
      </c>
      <c r="CP55" s="105">
        <f>IF(CN55=0,0,CN55/#REF!)</f>
        <v>0</v>
      </c>
      <c r="CQ55" s="32">
        <f>IFERROR(VLOOKUP($J55,#REF!,CQ$2,FALSE),0)</f>
        <v>0</v>
      </c>
      <c r="CR55" s="30">
        <f t="shared" si="86"/>
        <v>0</v>
      </c>
      <c r="CS55" s="104">
        <f t="shared" si="87"/>
        <v>0</v>
      </c>
      <c r="CT55" s="103">
        <f>IF(CR55=0,0,CR55/#REF!)</f>
        <v>0</v>
      </c>
      <c r="CU55" s="32">
        <f>IFERROR(VLOOKUP($J55,#REF!,CU$2,FALSE),0)</f>
        <v>0</v>
      </c>
      <c r="CV55" s="30">
        <f t="shared" si="88"/>
        <v>0</v>
      </c>
      <c r="CW55" s="104">
        <f t="shared" si="89"/>
        <v>0</v>
      </c>
      <c r="CX55" s="103">
        <f>IF(CV55=0,0,CV55/#REF!)</f>
        <v>0</v>
      </c>
      <c r="CY55" s="32">
        <f>IFERROR(VLOOKUP($J55,#REF!,CY$2,FALSE),0)</f>
        <v>0</v>
      </c>
      <c r="CZ55" s="30">
        <f t="shared" si="90"/>
        <v>0</v>
      </c>
      <c r="DA55" s="104">
        <f t="shared" si="91"/>
        <v>0</v>
      </c>
      <c r="DB55" s="103">
        <f>IF(CZ55=0,0,CZ55/#REF!)</f>
        <v>0</v>
      </c>
      <c r="DC55" s="32">
        <f>IFERROR(VLOOKUP($J55,#REF!,DC$2,FALSE),0)</f>
        <v>0</v>
      </c>
      <c r="DD55" s="30">
        <f t="shared" si="92"/>
        <v>0</v>
      </c>
      <c r="DE55" s="104">
        <f t="shared" si="93"/>
        <v>0</v>
      </c>
      <c r="DF55" s="103">
        <f>IF(DD55=0,0,DD55/#REF!)</f>
        <v>0</v>
      </c>
      <c r="DG55" s="32">
        <f>IFERROR(VLOOKUP($J55,#REF!,DG$2,FALSE),0)</f>
        <v>0</v>
      </c>
      <c r="DH55" s="30">
        <f t="shared" si="94"/>
        <v>0</v>
      </c>
      <c r="DI55" s="104">
        <f t="shared" si="95"/>
        <v>0</v>
      </c>
      <c r="DJ55" s="103">
        <f>IF(DH55=0,0,DH55/#REF!)</f>
        <v>0</v>
      </c>
      <c r="DK55" s="32">
        <f>IFERROR(VLOOKUP($J55,#REF!,DK$2,FALSE),0)</f>
        <v>0</v>
      </c>
      <c r="DL55" s="30">
        <f t="shared" si="96"/>
        <v>0</v>
      </c>
      <c r="DM55" s="104">
        <f t="shared" si="97"/>
        <v>0</v>
      </c>
      <c r="DN55" s="103">
        <f>IF(DL55=0,0,DL55/#REF!)</f>
        <v>0</v>
      </c>
      <c r="DO55" s="32">
        <f>IFERROR(VLOOKUP($J55,#REF!,DO$2,FALSE),0)</f>
        <v>0</v>
      </c>
      <c r="DP55" s="30">
        <f t="shared" si="98"/>
        <v>0</v>
      </c>
      <c r="DQ55" s="104">
        <f t="shared" si="99"/>
        <v>0</v>
      </c>
      <c r="DR55" s="103">
        <f>IF(DP55=0,0,DP55/#REF!)</f>
        <v>0</v>
      </c>
      <c r="DS55" s="32">
        <f>IFERROR(VLOOKUP($J55,#REF!,DS$2,FALSE),0)</f>
        <v>0</v>
      </c>
      <c r="DT55" s="30">
        <f t="shared" si="100"/>
        <v>0</v>
      </c>
      <c r="DU55" s="104">
        <f t="shared" si="101"/>
        <v>0</v>
      </c>
      <c r="DV55" s="103">
        <f>IF(DT55=0,0,DT55/#REF!)</f>
        <v>0</v>
      </c>
      <c r="DW55" s="32">
        <f>IFERROR(VLOOKUP($J55,#REF!,DW$2,FALSE),0)</f>
        <v>0</v>
      </c>
      <c r="DX55" s="30">
        <f t="shared" si="102"/>
        <v>0</v>
      </c>
      <c r="DY55" s="104">
        <f t="shared" si="103"/>
        <v>0</v>
      </c>
      <c r="DZ55" s="103">
        <f>IF(DX55=0,0,DX55/#REF!)</f>
        <v>0</v>
      </c>
      <c r="EA55" s="32">
        <f>IFERROR(VLOOKUP($J55,#REF!,EA$2,FALSE),0)</f>
        <v>0</v>
      </c>
      <c r="EB55" s="30">
        <f t="shared" si="104"/>
        <v>0</v>
      </c>
      <c r="EC55" s="104">
        <f t="shared" si="105"/>
        <v>0</v>
      </c>
      <c r="ED55" s="103">
        <f>IF(EB55=0,0,EB55/#REF!)</f>
        <v>0</v>
      </c>
      <c r="EE55" s="32">
        <f>IFERROR(VLOOKUP($J55,#REF!,EE$2,FALSE),0)</f>
        <v>0</v>
      </c>
      <c r="EF55" s="30">
        <f t="shared" si="106"/>
        <v>0</v>
      </c>
      <c r="EG55" s="104">
        <f t="shared" si="107"/>
        <v>0</v>
      </c>
      <c r="EH55" s="103">
        <f>IF(EF55=0,0,EF55/#REF!)</f>
        <v>0</v>
      </c>
      <c r="EI55" s="32">
        <f>IFERROR(VLOOKUP($J55,#REF!,EI$2,FALSE),0)</f>
        <v>0</v>
      </c>
      <c r="EJ55" s="30">
        <f t="shared" si="108"/>
        <v>0</v>
      </c>
      <c r="EK55" s="104">
        <f t="shared" si="109"/>
        <v>0</v>
      </c>
      <c r="EL55" s="103">
        <f>IF(EJ55=0,0,EJ55/#REF!)</f>
        <v>0</v>
      </c>
      <c r="EM55" s="32">
        <f>IFERROR(VLOOKUP($J55,#REF!,EM$2,FALSE),0)</f>
        <v>0</v>
      </c>
      <c r="EN55" s="30">
        <f t="shared" si="110"/>
        <v>0</v>
      </c>
      <c r="EO55" s="104">
        <f t="shared" si="111"/>
        <v>0</v>
      </c>
      <c r="EP55" s="103">
        <f>IF(EN55=0,0,EN55/#REF!)</f>
        <v>0</v>
      </c>
      <c r="EQ55" s="32">
        <f>IFERROR(VLOOKUP($J55,#REF!,EQ$2,FALSE),0)</f>
        <v>0</v>
      </c>
      <c r="ER55" s="30">
        <f t="shared" si="112"/>
        <v>0</v>
      </c>
      <c r="ES55" s="104">
        <f t="shared" si="113"/>
        <v>0</v>
      </c>
      <c r="ET55" s="103">
        <f>IF(ER55=0,0,ER55/#REF!)</f>
        <v>0</v>
      </c>
      <c r="EU55" s="32">
        <f>IFERROR(VLOOKUP($J55,#REF!,EU$2,FALSE),0)</f>
        <v>0</v>
      </c>
      <c r="EV55" s="30">
        <f t="shared" si="114"/>
        <v>0</v>
      </c>
      <c r="EW55" s="104">
        <f t="shared" si="115"/>
        <v>0</v>
      </c>
      <c r="EX55" s="103">
        <f>IF(EV55=0,0,EV55/#REF!)</f>
        <v>0</v>
      </c>
      <c r="EY55" s="32">
        <f>IFERROR(VLOOKUP($J55,#REF!,EY$2,FALSE),0)</f>
        <v>0</v>
      </c>
      <c r="EZ55" s="30">
        <f t="shared" si="116"/>
        <v>0</v>
      </c>
      <c r="FA55" s="104">
        <f t="shared" si="117"/>
        <v>0</v>
      </c>
      <c r="FB55" s="103">
        <f>IF(EZ55=0,0,EZ55/#REF!)</f>
        <v>0</v>
      </c>
    </row>
    <row r="56" spans="2:158">
      <c r="B56" s="41">
        <f t="shared" si="45"/>
        <v>47</v>
      </c>
      <c r="C56" s="28">
        <f>入力⑥!C53</f>
        <v>0</v>
      </c>
      <c r="D56" s="28">
        <f>入力⑥!D53</f>
        <v>0</v>
      </c>
      <c r="E56" s="28">
        <f>入力⑥!E53</f>
        <v>0</v>
      </c>
      <c r="F56" s="28">
        <f>入力⑥!F53</f>
        <v>0</v>
      </c>
      <c r="G56" s="28">
        <f>入力⑥!G53</f>
        <v>0</v>
      </c>
      <c r="H56" s="28">
        <f>入力⑥!H53</f>
        <v>0</v>
      </c>
      <c r="I56" s="28">
        <f>入力⑥!I53</f>
        <v>0</v>
      </c>
      <c r="J56" s="28">
        <f>入力⑥!J53</f>
        <v>0</v>
      </c>
      <c r="K56" s="28" t="str">
        <f>入力⑥!L53</f>
        <v/>
      </c>
      <c r="L56" s="28" t="str">
        <f>入力⑥!M53</f>
        <v/>
      </c>
      <c r="M56" s="28">
        <f>入力⑥!N53</f>
        <v>0</v>
      </c>
      <c r="N56" s="28">
        <f>入力⑥!O53</f>
        <v>0</v>
      </c>
      <c r="O56" s="298">
        <f>IFERROR(VLOOKUP($J56,#REF!,O$2,FALSE),0)</f>
        <v>0</v>
      </c>
      <c r="P56" s="302">
        <f t="shared" si="46"/>
        <v>0</v>
      </c>
      <c r="Q56" s="300">
        <f t="shared" si="47"/>
        <v>0</v>
      </c>
      <c r="R56" s="301">
        <f>IF(P56=0,0,P56/#REF!)</f>
        <v>0</v>
      </c>
      <c r="S56" s="32">
        <f>IFERROR(VLOOKUP($J56,#REF!,S$2,FALSE),0)</f>
        <v>0</v>
      </c>
      <c r="T56" s="30">
        <f t="shared" si="48"/>
        <v>0</v>
      </c>
      <c r="U56" s="102">
        <f t="shared" si="49"/>
        <v>0</v>
      </c>
      <c r="V56" s="105">
        <f>IF(T56=0,0,T56/#REF!)</f>
        <v>0</v>
      </c>
      <c r="W56" s="32">
        <f>IFERROR(VLOOKUP($J56,#REF!,W$2,FALSE),0)</f>
        <v>0</v>
      </c>
      <c r="X56" s="30">
        <f t="shared" si="50"/>
        <v>0</v>
      </c>
      <c r="Y56" s="102">
        <f t="shared" si="51"/>
        <v>0</v>
      </c>
      <c r="Z56" s="105">
        <f>IF(X56=0,0,X56/#REF!)</f>
        <v>0</v>
      </c>
      <c r="AA56" s="32">
        <f>IFERROR(VLOOKUP($J56,#REF!,AA$2,FALSE),0)</f>
        <v>0</v>
      </c>
      <c r="AB56" s="30">
        <f t="shared" si="52"/>
        <v>0</v>
      </c>
      <c r="AC56" s="102">
        <f t="shared" si="53"/>
        <v>0</v>
      </c>
      <c r="AD56" s="105">
        <f>IF(AB56=0,0,AB56/#REF!)</f>
        <v>0</v>
      </c>
      <c r="AE56" s="32">
        <f>IFERROR(VLOOKUP($J56,#REF!,AE$2,FALSE),0)</f>
        <v>0</v>
      </c>
      <c r="AF56" s="30">
        <f t="shared" si="54"/>
        <v>0</v>
      </c>
      <c r="AG56" s="102">
        <f t="shared" si="55"/>
        <v>0</v>
      </c>
      <c r="AH56" s="105">
        <f>IF(AF56=0,0,AF56/#REF!)</f>
        <v>0</v>
      </c>
      <c r="AI56" s="32">
        <f>IFERROR(VLOOKUP($J56,#REF!,AI$2,FALSE),0)</f>
        <v>0</v>
      </c>
      <c r="AJ56" s="30">
        <f t="shared" si="56"/>
        <v>0</v>
      </c>
      <c r="AK56" s="102">
        <f t="shared" si="57"/>
        <v>0</v>
      </c>
      <c r="AL56" s="105">
        <f>IF(AJ56=0,0,AJ56/#REF!)</f>
        <v>0</v>
      </c>
      <c r="AM56" s="32">
        <f>IFERROR(VLOOKUP($J56,#REF!,AM$2,FALSE),0)</f>
        <v>0</v>
      </c>
      <c r="AN56" s="30">
        <f t="shared" si="58"/>
        <v>0</v>
      </c>
      <c r="AO56" s="102">
        <f t="shared" si="59"/>
        <v>0</v>
      </c>
      <c r="AP56" s="105">
        <f>IF(AN56=0,0,AN56/#REF!)</f>
        <v>0</v>
      </c>
      <c r="AQ56" s="32">
        <f>IFERROR(VLOOKUP($J56,#REF!,AQ$2,FALSE),0)</f>
        <v>0</v>
      </c>
      <c r="AR56" s="30">
        <f t="shared" si="60"/>
        <v>0</v>
      </c>
      <c r="AS56" s="102">
        <f t="shared" si="61"/>
        <v>0</v>
      </c>
      <c r="AT56" s="105">
        <f>IF(AR56=0,0,AR56/#REF!)</f>
        <v>0</v>
      </c>
      <c r="AU56" s="32">
        <f>IFERROR(VLOOKUP($J56,#REF!,AU$2,FALSE),0)</f>
        <v>0</v>
      </c>
      <c r="AV56" s="30">
        <f t="shared" si="62"/>
        <v>0</v>
      </c>
      <c r="AW56" s="102">
        <f t="shared" si="63"/>
        <v>0</v>
      </c>
      <c r="AX56" s="105">
        <f>IF(AV56=0,0,AV56/#REF!)</f>
        <v>0</v>
      </c>
      <c r="AY56" s="32">
        <f>IFERROR(VLOOKUP($J56,#REF!,AY$2,FALSE),0)</f>
        <v>0</v>
      </c>
      <c r="AZ56" s="30">
        <f t="shared" si="64"/>
        <v>0</v>
      </c>
      <c r="BA56" s="102">
        <f t="shared" si="65"/>
        <v>0</v>
      </c>
      <c r="BB56" s="105">
        <f>IF(AZ56=0,0,AZ56/#REF!)</f>
        <v>0</v>
      </c>
      <c r="BC56" s="32">
        <f>IFERROR(VLOOKUP($J56,#REF!,BC$2,FALSE),0)</f>
        <v>0</v>
      </c>
      <c r="BD56" s="30">
        <f t="shared" si="66"/>
        <v>0</v>
      </c>
      <c r="BE56" s="102">
        <f t="shared" si="67"/>
        <v>0</v>
      </c>
      <c r="BF56" s="105">
        <f>IF(BD56=0,0,BD56/#REF!)</f>
        <v>0</v>
      </c>
      <c r="BG56" s="32">
        <f>IFERROR(VLOOKUP($J56,#REF!,BG$2,FALSE),0)</f>
        <v>0</v>
      </c>
      <c r="BH56" s="30">
        <f t="shared" si="68"/>
        <v>0</v>
      </c>
      <c r="BI56" s="102">
        <f t="shared" si="69"/>
        <v>0</v>
      </c>
      <c r="BJ56" s="105">
        <f>IF(BH56=0,0,BH56/#REF!)</f>
        <v>0</v>
      </c>
      <c r="BK56" s="32">
        <f>IFERROR(VLOOKUP($J56,#REF!,BK$2,FALSE),0)</f>
        <v>0</v>
      </c>
      <c r="BL56" s="30">
        <f t="shared" si="70"/>
        <v>0</v>
      </c>
      <c r="BM56" s="102">
        <f t="shared" si="71"/>
        <v>0</v>
      </c>
      <c r="BN56" s="105">
        <f>IF(BL56=0,0,BL56/#REF!)</f>
        <v>0</v>
      </c>
      <c r="BO56" s="32">
        <f>IFERROR(VLOOKUP($J56,#REF!,BO$2,FALSE),0)</f>
        <v>0</v>
      </c>
      <c r="BP56" s="30">
        <f t="shared" si="72"/>
        <v>0</v>
      </c>
      <c r="BQ56" s="102">
        <f t="shared" si="73"/>
        <v>0</v>
      </c>
      <c r="BR56" s="105">
        <f>IF(BP56=0,0,BP56/#REF!)</f>
        <v>0</v>
      </c>
      <c r="BS56" s="32">
        <f>IFERROR(VLOOKUP($J56,#REF!,BS$2,FALSE),0)</f>
        <v>0</v>
      </c>
      <c r="BT56" s="30">
        <f t="shared" si="74"/>
        <v>0</v>
      </c>
      <c r="BU56" s="102">
        <f t="shared" si="75"/>
        <v>0</v>
      </c>
      <c r="BV56" s="105">
        <f>IF(BT56=0,0,BT56/#REF!)</f>
        <v>0</v>
      </c>
      <c r="BW56" s="32">
        <f>IFERROR(VLOOKUP($J56,#REF!,BW$2,FALSE),0)</f>
        <v>0</v>
      </c>
      <c r="BX56" s="30">
        <f t="shared" si="76"/>
        <v>0</v>
      </c>
      <c r="BY56" s="102">
        <f t="shared" si="77"/>
        <v>0</v>
      </c>
      <c r="BZ56" s="105">
        <f>IF(BX56=0,0,BX56/#REF!)</f>
        <v>0</v>
      </c>
      <c r="CA56" s="32">
        <f>IFERROR(VLOOKUP($J56,#REF!,CA$2,FALSE),0)</f>
        <v>0</v>
      </c>
      <c r="CB56" s="30">
        <f t="shared" si="78"/>
        <v>0</v>
      </c>
      <c r="CC56" s="102">
        <f t="shared" si="79"/>
        <v>0</v>
      </c>
      <c r="CD56" s="105">
        <f>IF(CB56=0,0,CB56/#REF!)</f>
        <v>0</v>
      </c>
      <c r="CE56" s="32">
        <f>IFERROR(VLOOKUP($J56,#REF!,CE$2,FALSE),0)</f>
        <v>0</v>
      </c>
      <c r="CF56" s="30">
        <f t="shared" si="80"/>
        <v>0</v>
      </c>
      <c r="CG56" s="102">
        <f t="shared" si="81"/>
        <v>0</v>
      </c>
      <c r="CH56" s="105">
        <f>IF(CF56=0,0,CF56/#REF!)</f>
        <v>0</v>
      </c>
      <c r="CI56" s="32">
        <f>IFERROR(VLOOKUP($J56,#REF!,CI$2,FALSE),0)</f>
        <v>0</v>
      </c>
      <c r="CJ56" s="30">
        <f t="shared" si="82"/>
        <v>0</v>
      </c>
      <c r="CK56" s="102">
        <f t="shared" si="83"/>
        <v>0</v>
      </c>
      <c r="CL56" s="105">
        <f>IF(CJ56=0,0,CJ56/#REF!)</f>
        <v>0</v>
      </c>
      <c r="CM56" s="32">
        <f>IFERROR(VLOOKUP($J56,#REF!,CM$2,FALSE),0)</f>
        <v>0</v>
      </c>
      <c r="CN56" s="30">
        <f t="shared" si="84"/>
        <v>0</v>
      </c>
      <c r="CO56" s="102">
        <f t="shared" si="85"/>
        <v>0</v>
      </c>
      <c r="CP56" s="105">
        <f>IF(CN56=0,0,CN56/#REF!)</f>
        <v>0</v>
      </c>
      <c r="CQ56" s="32">
        <f>IFERROR(VLOOKUP($J56,#REF!,CQ$2,FALSE),0)</f>
        <v>0</v>
      </c>
      <c r="CR56" s="30">
        <f t="shared" si="86"/>
        <v>0</v>
      </c>
      <c r="CS56" s="104">
        <f t="shared" si="87"/>
        <v>0</v>
      </c>
      <c r="CT56" s="103">
        <f>IF(CR56=0,0,CR56/#REF!)</f>
        <v>0</v>
      </c>
      <c r="CU56" s="32">
        <f>IFERROR(VLOOKUP($J56,#REF!,CU$2,FALSE),0)</f>
        <v>0</v>
      </c>
      <c r="CV56" s="30">
        <f t="shared" si="88"/>
        <v>0</v>
      </c>
      <c r="CW56" s="104">
        <f t="shared" si="89"/>
        <v>0</v>
      </c>
      <c r="CX56" s="103">
        <f>IF(CV56=0,0,CV56/#REF!)</f>
        <v>0</v>
      </c>
      <c r="CY56" s="32">
        <f>IFERROR(VLOOKUP($J56,#REF!,CY$2,FALSE),0)</f>
        <v>0</v>
      </c>
      <c r="CZ56" s="30">
        <f t="shared" si="90"/>
        <v>0</v>
      </c>
      <c r="DA56" s="104">
        <f t="shared" si="91"/>
        <v>0</v>
      </c>
      <c r="DB56" s="103">
        <f>IF(CZ56=0,0,CZ56/#REF!)</f>
        <v>0</v>
      </c>
      <c r="DC56" s="32">
        <f>IFERROR(VLOOKUP($J56,#REF!,DC$2,FALSE),0)</f>
        <v>0</v>
      </c>
      <c r="DD56" s="30">
        <f t="shared" si="92"/>
        <v>0</v>
      </c>
      <c r="DE56" s="104">
        <f t="shared" si="93"/>
        <v>0</v>
      </c>
      <c r="DF56" s="103">
        <f>IF(DD56=0,0,DD56/#REF!)</f>
        <v>0</v>
      </c>
      <c r="DG56" s="32">
        <f>IFERROR(VLOOKUP($J56,#REF!,DG$2,FALSE),0)</f>
        <v>0</v>
      </c>
      <c r="DH56" s="30">
        <f t="shared" si="94"/>
        <v>0</v>
      </c>
      <c r="DI56" s="104">
        <f t="shared" si="95"/>
        <v>0</v>
      </c>
      <c r="DJ56" s="103">
        <f>IF(DH56=0,0,DH56/#REF!)</f>
        <v>0</v>
      </c>
      <c r="DK56" s="32">
        <f>IFERROR(VLOOKUP($J56,#REF!,DK$2,FALSE),0)</f>
        <v>0</v>
      </c>
      <c r="DL56" s="30">
        <f t="shared" si="96"/>
        <v>0</v>
      </c>
      <c r="DM56" s="104">
        <f t="shared" si="97"/>
        <v>0</v>
      </c>
      <c r="DN56" s="103">
        <f>IF(DL56=0,0,DL56/#REF!)</f>
        <v>0</v>
      </c>
      <c r="DO56" s="32">
        <f>IFERROR(VLOOKUP($J56,#REF!,DO$2,FALSE),0)</f>
        <v>0</v>
      </c>
      <c r="DP56" s="30">
        <f t="shared" si="98"/>
        <v>0</v>
      </c>
      <c r="DQ56" s="104">
        <f t="shared" si="99"/>
        <v>0</v>
      </c>
      <c r="DR56" s="103">
        <f>IF(DP56=0,0,DP56/#REF!)</f>
        <v>0</v>
      </c>
      <c r="DS56" s="32">
        <f>IFERROR(VLOOKUP($J56,#REF!,DS$2,FALSE),0)</f>
        <v>0</v>
      </c>
      <c r="DT56" s="30">
        <f t="shared" si="100"/>
        <v>0</v>
      </c>
      <c r="DU56" s="104">
        <f t="shared" si="101"/>
        <v>0</v>
      </c>
      <c r="DV56" s="103">
        <f>IF(DT56=0,0,DT56/#REF!)</f>
        <v>0</v>
      </c>
      <c r="DW56" s="32">
        <f>IFERROR(VLOOKUP($J56,#REF!,DW$2,FALSE),0)</f>
        <v>0</v>
      </c>
      <c r="DX56" s="30">
        <f t="shared" si="102"/>
        <v>0</v>
      </c>
      <c r="DY56" s="104">
        <f t="shared" si="103"/>
        <v>0</v>
      </c>
      <c r="DZ56" s="103">
        <f>IF(DX56=0,0,DX56/#REF!)</f>
        <v>0</v>
      </c>
      <c r="EA56" s="32">
        <f>IFERROR(VLOOKUP($J56,#REF!,EA$2,FALSE),0)</f>
        <v>0</v>
      </c>
      <c r="EB56" s="30">
        <f t="shared" si="104"/>
        <v>0</v>
      </c>
      <c r="EC56" s="104">
        <f t="shared" si="105"/>
        <v>0</v>
      </c>
      <c r="ED56" s="103">
        <f>IF(EB56=0,0,EB56/#REF!)</f>
        <v>0</v>
      </c>
      <c r="EE56" s="32">
        <f>IFERROR(VLOOKUP($J56,#REF!,EE$2,FALSE),0)</f>
        <v>0</v>
      </c>
      <c r="EF56" s="30">
        <f t="shared" si="106"/>
        <v>0</v>
      </c>
      <c r="EG56" s="104">
        <f t="shared" si="107"/>
        <v>0</v>
      </c>
      <c r="EH56" s="103">
        <f>IF(EF56=0,0,EF56/#REF!)</f>
        <v>0</v>
      </c>
      <c r="EI56" s="32">
        <f>IFERROR(VLOOKUP($J56,#REF!,EI$2,FALSE),0)</f>
        <v>0</v>
      </c>
      <c r="EJ56" s="30">
        <f t="shared" si="108"/>
        <v>0</v>
      </c>
      <c r="EK56" s="104">
        <f t="shared" si="109"/>
        <v>0</v>
      </c>
      <c r="EL56" s="103">
        <f>IF(EJ56=0,0,EJ56/#REF!)</f>
        <v>0</v>
      </c>
      <c r="EM56" s="32">
        <f>IFERROR(VLOOKUP($J56,#REF!,EM$2,FALSE),0)</f>
        <v>0</v>
      </c>
      <c r="EN56" s="30">
        <f t="shared" si="110"/>
        <v>0</v>
      </c>
      <c r="EO56" s="104">
        <f t="shared" si="111"/>
        <v>0</v>
      </c>
      <c r="EP56" s="103">
        <f>IF(EN56=0,0,EN56/#REF!)</f>
        <v>0</v>
      </c>
      <c r="EQ56" s="32">
        <f>IFERROR(VLOOKUP($J56,#REF!,EQ$2,FALSE),0)</f>
        <v>0</v>
      </c>
      <c r="ER56" s="30">
        <f t="shared" si="112"/>
        <v>0</v>
      </c>
      <c r="ES56" s="104">
        <f t="shared" si="113"/>
        <v>0</v>
      </c>
      <c r="ET56" s="103">
        <f>IF(ER56=0,0,ER56/#REF!)</f>
        <v>0</v>
      </c>
      <c r="EU56" s="32">
        <f>IFERROR(VLOOKUP($J56,#REF!,EU$2,FALSE),0)</f>
        <v>0</v>
      </c>
      <c r="EV56" s="30">
        <f t="shared" si="114"/>
        <v>0</v>
      </c>
      <c r="EW56" s="104">
        <f t="shared" si="115"/>
        <v>0</v>
      </c>
      <c r="EX56" s="103">
        <f>IF(EV56=0,0,EV56/#REF!)</f>
        <v>0</v>
      </c>
      <c r="EY56" s="32">
        <f>IFERROR(VLOOKUP($J56,#REF!,EY$2,FALSE),0)</f>
        <v>0</v>
      </c>
      <c r="EZ56" s="30">
        <f t="shared" si="116"/>
        <v>0</v>
      </c>
      <c r="FA56" s="104">
        <f t="shared" si="117"/>
        <v>0</v>
      </c>
      <c r="FB56" s="103">
        <f>IF(EZ56=0,0,EZ56/#REF!)</f>
        <v>0</v>
      </c>
    </row>
    <row r="57" spans="2:158">
      <c r="B57" s="41">
        <f t="shared" si="45"/>
        <v>48</v>
      </c>
      <c r="C57" s="28">
        <f>入力⑥!C54</f>
        <v>0</v>
      </c>
      <c r="D57" s="28">
        <f>入力⑥!D54</f>
        <v>0</v>
      </c>
      <c r="E57" s="28">
        <f>入力⑥!E54</f>
        <v>0</v>
      </c>
      <c r="F57" s="28">
        <f>入力⑥!F54</f>
        <v>0</v>
      </c>
      <c r="G57" s="28">
        <f>入力⑥!G54</f>
        <v>0</v>
      </c>
      <c r="H57" s="28">
        <f>入力⑥!H54</f>
        <v>0</v>
      </c>
      <c r="I57" s="28">
        <f>入力⑥!I54</f>
        <v>0</v>
      </c>
      <c r="J57" s="28">
        <f>入力⑥!J54</f>
        <v>0</v>
      </c>
      <c r="K57" s="28" t="str">
        <f>入力⑥!L54</f>
        <v/>
      </c>
      <c r="L57" s="28" t="str">
        <f>入力⑥!M54</f>
        <v/>
      </c>
      <c r="M57" s="28">
        <f>入力⑥!N54</f>
        <v>0</v>
      </c>
      <c r="N57" s="28">
        <f>入力⑥!O54</f>
        <v>0</v>
      </c>
      <c r="O57" s="298">
        <f>IFERROR(VLOOKUP($J57,#REF!,O$2,FALSE),0)</f>
        <v>0</v>
      </c>
      <c r="P57" s="302">
        <f t="shared" si="46"/>
        <v>0</v>
      </c>
      <c r="Q57" s="300">
        <f t="shared" si="47"/>
        <v>0</v>
      </c>
      <c r="R57" s="301">
        <f>IF(P57=0,0,P57/#REF!)</f>
        <v>0</v>
      </c>
      <c r="S57" s="32">
        <f>IFERROR(VLOOKUP($J57,#REF!,S$2,FALSE),0)</f>
        <v>0</v>
      </c>
      <c r="T57" s="30">
        <f t="shared" si="48"/>
        <v>0</v>
      </c>
      <c r="U57" s="102">
        <f t="shared" si="49"/>
        <v>0</v>
      </c>
      <c r="V57" s="105">
        <f>IF(T57=0,0,T57/#REF!)</f>
        <v>0</v>
      </c>
      <c r="W57" s="32">
        <f>IFERROR(VLOOKUP($J57,#REF!,W$2,FALSE),0)</f>
        <v>0</v>
      </c>
      <c r="X57" s="30">
        <f t="shared" si="50"/>
        <v>0</v>
      </c>
      <c r="Y57" s="102">
        <f t="shared" si="51"/>
        <v>0</v>
      </c>
      <c r="Z57" s="105">
        <f>IF(X57=0,0,X57/#REF!)</f>
        <v>0</v>
      </c>
      <c r="AA57" s="32">
        <f>IFERROR(VLOOKUP($J57,#REF!,AA$2,FALSE),0)</f>
        <v>0</v>
      </c>
      <c r="AB57" s="30">
        <f t="shared" si="52"/>
        <v>0</v>
      </c>
      <c r="AC57" s="102">
        <f t="shared" si="53"/>
        <v>0</v>
      </c>
      <c r="AD57" s="105">
        <f>IF(AB57=0,0,AB57/#REF!)</f>
        <v>0</v>
      </c>
      <c r="AE57" s="32">
        <f>IFERROR(VLOOKUP($J57,#REF!,AE$2,FALSE),0)</f>
        <v>0</v>
      </c>
      <c r="AF57" s="30">
        <f t="shared" si="54"/>
        <v>0</v>
      </c>
      <c r="AG57" s="102">
        <f t="shared" si="55"/>
        <v>0</v>
      </c>
      <c r="AH57" s="105">
        <f>IF(AF57=0,0,AF57/#REF!)</f>
        <v>0</v>
      </c>
      <c r="AI57" s="32">
        <f>IFERROR(VLOOKUP($J57,#REF!,AI$2,FALSE),0)</f>
        <v>0</v>
      </c>
      <c r="AJ57" s="30">
        <f t="shared" si="56"/>
        <v>0</v>
      </c>
      <c r="AK57" s="102">
        <f t="shared" si="57"/>
        <v>0</v>
      </c>
      <c r="AL57" s="105">
        <f>IF(AJ57=0,0,AJ57/#REF!)</f>
        <v>0</v>
      </c>
      <c r="AM57" s="32">
        <f>IFERROR(VLOOKUP($J57,#REF!,AM$2,FALSE),0)</f>
        <v>0</v>
      </c>
      <c r="AN57" s="30">
        <f t="shared" si="58"/>
        <v>0</v>
      </c>
      <c r="AO57" s="102">
        <f t="shared" si="59"/>
        <v>0</v>
      </c>
      <c r="AP57" s="105">
        <f>IF(AN57=0,0,AN57/#REF!)</f>
        <v>0</v>
      </c>
      <c r="AQ57" s="32">
        <f>IFERROR(VLOOKUP($J57,#REF!,AQ$2,FALSE),0)</f>
        <v>0</v>
      </c>
      <c r="AR57" s="30">
        <f t="shared" si="60"/>
        <v>0</v>
      </c>
      <c r="AS57" s="102">
        <f t="shared" si="61"/>
        <v>0</v>
      </c>
      <c r="AT57" s="105">
        <f>IF(AR57=0,0,AR57/#REF!)</f>
        <v>0</v>
      </c>
      <c r="AU57" s="32">
        <f>IFERROR(VLOOKUP($J57,#REF!,AU$2,FALSE),0)</f>
        <v>0</v>
      </c>
      <c r="AV57" s="30">
        <f t="shared" si="62"/>
        <v>0</v>
      </c>
      <c r="AW57" s="102">
        <f t="shared" si="63"/>
        <v>0</v>
      </c>
      <c r="AX57" s="105">
        <f>IF(AV57=0,0,AV57/#REF!)</f>
        <v>0</v>
      </c>
      <c r="AY57" s="32">
        <f>IFERROR(VLOOKUP($J57,#REF!,AY$2,FALSE),0)</f>
        <v>0</v>
      </c>
      <c r="AZ57" s="30">
        <f t="shared" si="64"/>
        <v>0</v>
      </c>
      <c r="BA57" s="102">
        <f t="shared" si="65"/>
        <v>0</v>
      </c>
      <c r="BB57" s="105">
        <f>IF(AZ57=0,0,AZ57/#REF!)</f>
        <v>0</v>
      </c>
      <c r="BC57" s="32">
        <f>IFERROR(VLOOKUP($J57,#REF!,BC$2,FALSE),0)</f>
        <v>0</v>
      </c>
      <c r="BD57" s="30">
        <f t="shared" si="66"/>
        <v>0</v>
      </c>
      <c r="BE57" s="102">
        <f t="shared" si="67"/>
        <v>0</v>
      </c>
      <c r="BF57" s="105">
        <f>IF(BD57=0,0,BD57/#REF!)</f>
        <v>0</v>
      </c>
      <c r="BG57" s="32">
        <f>IFERROR(VLOOKUP($J57,#REF!,BG$2,FALSE),0)</f>
        <v>0</v>
      </c>
      <c r="BH57" s="30">
        <f t="shared" si="68"/>
        <v>0</v>
      </c>
      <c r="BI57" s="102">
        <f t="shared" si="69"/>
        <v>0</v>
      </c>
      <c r="BJ57" s="105">
        <f>IF(BH57=0,0,BH57/#REF!)</f>
        <v>0</v>
      </c>
      <c r="BK57" s="32">
        <f>IFERROR(VLOOKUP($J57,#REF!,BK$2,FALSE),0)</f>
        <v>0</v>
      </c>
      <c r="BL57" s="30">
        <f t="shared" si="70"/>
        <v>0</v>
      </c>
      <c r="BM57" s="102">
        <f t="shared" si="71"/>
        <v>0</v>
      </c>
      <c r="BN57" s="105">
        <f>IF(BL57=0,0,BL57/#REF!)</f>
        <v>0</v>
      </c>
      <c r="BO57" s="32">
        <f>IFERROR(VLOOKUP($J57,#REF!,BO$2,FALSE),0)</f>
        <v>0</v>
      </c>
      <c r="BP57" s="30">
        <f t="shared" si="72"/>
        <v>0</v>
      </c>
      <c r="BQ57" s="102">
        <f t="shared" si="73"/>
        <v>0</v>
      </c>
      <c r="BR57" s="105">
        <f>IF(BP57=0,0,BP57/#REF!)</f>
        <v>0</v>
      </c>
      <c r="BS57" s="32">
        <f>IFERROR(VLOOKUP($J57,#REF!,BS$2,FALSE),0)</f>
        <v>0</v>
      </c>
      <c r="BT57" s="30">
        <f t="shared" si="74"/>
        <v>0</v>
      </c>
      <c r="BU57" s="102">
        <f t="shared" si="75"/>
        <v>0</v>
      </c>
      <c r="BV57" s="105">
        <f>IF(BT57=0,0,BT57/#REF!)</f>
        <v>0</v>
      </c>
      <c r="BW57" s="32">
        <f>IFERROR(VLOOKUP($J57,#REF!,BW$2,FALSE),0)</f>
        <v>0</v>
      </c>
      <c r="BX57" s="30">
        <f t="shared" si="76"/>
        <v>0</v>
      </c>
      <c r="BY57" s="102">
        <f t="shared" si="77"/>
        <v>0</v>
      </c>
      <c r="BZ57" s="105">
        <f>IF(BX57=0,0,BX57/#REF!)</f>
        <v>0</v>
      </c>
      <c r="CA57" s="32">
        <f>IFERROR(VLOOKUP($J57,#REF!,CA$2,FALSE),0)</f>
        <v>0</v>
      </c>
      <c r="CB57" s="30">
        <f t="shared" si="78"/>
        <v>0</v>
      </c>
      <c r="CC57" s="102">
        <f t="shared" si="79"/>
        <v>0</v>
      </c>
      <c r="CD57" s="105">
        <f>IF(CB57=0,0,CB57/#REF!)</f>
        <v>0</v>
      </c>
      <c r="CE57" s="32">
        <f>IFERROR(VLOOKUP($J57,#REF!,CE$2,FALSE),0)</f>
        <v>0</v>
      </c>
      <c r="CF57" s="30">
        <f t="shared" si="80"/>
        <v>0</v>
      </c>
      <c r="CG57" s="102">
        <f t="shared" si="81"/>
        <v>0</v>
      </c>
      <c r="CH57" s="105">
        <f>IF(CF57=0,0,CF57/#REF!)</f>
        <v>0</v>
      </c>
      <c r="CI57" s="32">
        <f>IFERROR(VLOOKUP($J57,#REF!,CI$2,FALSE),0)</f>
        <v>0</v>
      </c>
      <c r="CJ57" s="30">
        <f t="shared" si="82"/>
        <v>0</v>
      </c>
      <c r="CK57" s="102">
        <f t="shared" si="83"/>
        <v>0</v>
      </c>
      <c r="CL57" s="105">
        <f>IF(CJ57=0,0,CJ57/#REF!)</f>
        <v>0</v>
      </c>
      <c r="CM57" s="32">
        <f>IFERROR(VLOOKUP($J57,#REF!,CM$2,FALSE),0)</f>
        <v>0</v>
      </c>
      <c r="CN57" s="30">
        <f t="shared" si="84"/>
        <v>0</v>
      </c>
      <c r="CO57" s="102">
        <f t="shared" si="85"/>
        <v>0</v>
      </c>
      <c r="CP57" s="105">
        <f>IF(CN57=0,0,CN57/#REF!)</f>
        <v>0</v>
      </c>
      <c r="CQ57" s="32">
        <f>IFERROR(VLOOKUP($J57,#REF!,CQ$2,FALSE),0)</f>
        <v>0</v>
      </c>
      <c r="CR57" s="30">
        <f t="shared" si="86"/>
        <v>0</v>
      </c>
      <c r="CS57" s="104">
        <f t="shared" si="87"/>
        <v>0</v>
      </c>
      <c r="CT57" s="103">
        <f>IF(CR57=0,0,CR57/#REF!)</f>
        <v>0</v>
      </c>
      <c r="CU57" s="32">
        <f>IFERROR(VLOOKUP($J57,#REF!,CU$2,FALSE),0)</f>
        <v>0</v>
      </c>
      <c r="CV57" s="30">
        <f t="shared" si="88"/>
        <v>0</v>
      </c>
      <c r="CW57" s="104">
        <f t="shared" si="89"/>
        <v>0</v>
      </c>
      <c r="CX57" s="103">
        <f>IF(CV57=0,0,CV57/#REF!)</f>
        <v>0</v>
      </c>
      <c r="CY57" s="32">
        <f>IFERROR(VLOOKUP($J57,#REF!,CY$2,FALSE),0)</f>
        <v>0</v>
      </c>
      <c r="CZ57" s="30">
        <f t="shared" si="90"/>
        <v>0</v>
      </c>
      <c r="DA57" s="104">
        <f t="shared" si="91"/>
        <v>0</v>
      </c>
      <c r="DB57" s="103">
        <f>IF(CZ57=0,0,CZ57/#REF!)</f>
        <v>0</v>
      </c>
      <c r="DC57" s="32">
        <f>IFERROR(VLOOKUP($J57,#REF!,DC$2,FALSE),0)</f>
        <v>0</v>
      </c>
      <c r="DD57" s="30">
        <f t="shared" si="92"/>
        <v>0</v>
      </c>
      <c r="DE57" s="104">
        <f t="shared" si="93"/>
        <v>0</v>
      </c>
      <c r="DF57" s="103">
        <f>IF(DD57=0,0,DD57/#REF!)</f>
        <v>0</v>
      </c>
      <c r="DG57" s="32">
        <f>IFERROR(VLOOKUP($J57,#REF!,DG$2,FALSE),0)</f>
        <v>0</v>
      </c>
      <c r="DH57" s="30">
        <f t="shared" si="94"/>
        <v>0</v>
      </c>
      <c r="DI57" s="104">
        <f t="shared" si="95"/>
        <v>0</v>
      </c>
      <c r="DJ57" s="103">
        <f>IF(DH57=0,0,DH57/#REF!)</f>
        <v>0</v>
      </c>
      <c r="DK57" s="32">
        <f>IFERROR(VLOOKUP($J57,#REF!,DK$2,FALSE),0)</f>
        <v>0</v>
      </c>
      <c r="DL57" s="30">
        <f t="shared" si="96"/>
        <v>0</v>
      </c>
      <c r="DM57" s="104">
        <f t="shared" si="97"/>
        <v>0</v>
      </c>
      <c r="DN57" s="103">
        <f>IF(DL57=0,0,DL57/#REF!)</f>
        <v>0</v>
      </c>
      <c r="DO57" s="32">
        <f>IFERROR(VLOOKUP($J57,#REF!,DO$2,FALSE),0)</f>
        <v>0</v>
      </c>
      <c r="DP57" s="30">
        <f t="shared" si="98"/>
        <v>0</v>
      </c>
      <c r="DQ57" s="104">
        <f t="shared" si="99"/>
        <v>0</v>
      </c>
      <c r="DR57" s="103">
        <f>IF(DP57=0,0,DP57/#REF!)</f>
        <v>0</v>
      </c>
      <c r="DS57" s="32">
        <f>IFERROR(VLOOKUP($J57,#REF!,DS$2,FALSE),0)</f>
        <v>0</v>
      </c>
      <c r="DT57" s="30">
        <f t="shared" si="100"/>
        <v>0</v>
      </c>
      <c r="DU57" s="104">
        <f t="shared" si="101"/>
        <v>0</v>
      </c>
      <c r="DV57" s="103">
        <f>IF(DT57=0,0,DT57/#REF!)</f>
        <v>0</v>
      </c>
      <c r="DW57" s="32">
        <f>IFERROR(VLOOKUP($J57,#REF!,DW$2,FALSE),0)</f>
        <v>0</v>
      </c>
      <c r="DX57" s="30">
        <f t="shared" si="102"/>
        <v>0</v>
      </c>
      <c r="DY57" s="104">
        <f t="shared" si="103"/>
        <v>0</v>
      </c>
      <c r="DZ57" s="103">
        <f>IF(DX57=0,0,DX57/#REF!)</f>
        <v>0</v>
      </c>
      <c r="EA57" s="32">
        <f>IFERROR(VLOOKUP($J57,#REF!,EA$2,FALSE),0)</f>
        <v>0</v>
      </c>
      <c r="EB57" s="30">
        <f t="shared" si="104"/>
        <v>0</v>
      </c>
      <c r="EC57" s="104">
        <f t="shared" si="105"/>
        <v>0</v>
      </c>
      <c r="ED57" s="103">
        <f>IF(EB57=0,0,EB57/#REF!)</f>
        <v>0</v>
      </c>
      <c r="EE57" s="32">
        <f>IFERROR(VLOOKUP($J57,#REF!,EE$2,FALSE),0)</f>
        <v>0</v>
      </c>
      <c r="EF57" s="30">
        <f t="shared" si="106"/>
        <v>0</v>
      </c>
      <c r="EG57" s="104">
        <f t="shared" si="107"/>
        <v>0</v>
      </c>
      <c r="EH57" s="103">
        <f>IF(EF57=0,0,EF57/#REF!)</f>
        <v>0</v>
      </c>
      <c r="EI57" s="32">
        <f>IFERROR(VLOOKUP($J57,#REF!,EI$2,FALSE),0)</f>
        <v>0</v>
      </c>
      <c r="EJ57" s="30">
        <f t="shared" si="108"/>
        <v>0</v>
      </c>
      <c r="EK57" s="104">
        <f t="shared" si="109"/>
        <v>0</v>
      </c>
      <c r="EL57" s="103">
        <f>IF(EJ57=0,0,EJ57/#REF!)</f>
        <v>0</v>
      </c>
      <c r="EM57" s="32">
        <f>IFERROR(VLOOKUP($J57,#REF!,EM$2,FALSE),0)</f>
        <v>0</v>
      </c>
      <c r="EN57" s="30">
        <f t="shared" si="110"/>
        <v>0</v>
      </c>
      <c r="EO57" s="104">
        <f t="shared" si="111"/>
        <v>0</v>
      </c>
      <c r="EP57" s="103">
        <f>IF(EN57=0,0,EN57/#REF!)</f>
        <v>0</v>
      </c>
      <c r="EQ57" s="32">
        <f>IFERROR(VLOOKUP($J57,#REF!,EQ$2,FALSE),0)</f>
        <v>0</v>
      </c>
      <c r="ER57" s="30">
        <f t="shared" si="112"/>
        <v>0</v>
      </c>
      <c r="ES57" s="104">
        <f t="shared" si="113"/>
        <v>0</v>
      </c>
      <c r="ET57" s="103">
        <f>IF(ER57=0,0,ER57/#REF!)</f>
        <v>0</v>
      </c>
      <c r="EU57" s="32">
        <f>IFERROR(VLOOKUP($J57,#REF!,EU$2,FALSE),0)</f>
        <v>0</v>
      </c>
      <c r="EV57" s="30">
        <f t="shared" si="114"/>
        <v>0</v>
      </c>
      <c r="EW57" s="104">
        <f t="shared" si="115"/>
        <v>0</v>
      </c>
      <c r="EX57" s="103">
        <f>IF(EV57=0,0,EV57/#REF!)</f>
        <v>0</v>
      </c>
      <c r="EY57" s="32">
        <f>IFERROR(VLOOKUP($J57,#REF!,EY$2,FALSE),0)</f>
        <v>0</v>
      </c>
      <c r="EZ57" s="30">
        <f t="shared" si="116"/>
        <v>0</v>
      </c>
      <c r="FA57" s="104">
        <f t="shared" si="117"/>
        <v>0</v>
      </c>
      <c r="FB57" s="103">
        <f>IF(EZ57=0,0,EZ57/#REF!)</f>
        <v>0</v>
      </c>
    </row>
    <row r="58" spans="2:158">
      <c r="B58" s="41">
        <f t="shared" si="45"/>
        <v>49</v>
      </c>
      <c r="C58" s="28">
        <f>入力⑥!C55</f>
        <v>0</v>
      </c>
      <c r="D58" s="28">
        <f>入力⑥!D55</f>
        <v>0</v>
      </c>
      <c r="E58" s="28">
        <f>入力⑥!E55</f>
        <v>0</v>
      </c>
      <c r="F58" s="28">
        <f>入力⑥!F55</f>
        <v>0</v>
      </c>
      <c r="G58" s="28">
        <f>入力⑥!G55</f>
        <v>0</v>
      </c>
      <c r="H58" s="28">
        <f>入力⑥!H55</f>
        <v>0</v>
      </c>
      <c r="I58" s="28">
        <f>入力⑥!I55</f>
        <v>0</v>
      </c>
      <c r="J58" s="28">
        <f>入力⑥!J55</f>
        <v>0</v>
      </c>
      <c r="K58" s="28" t="str">
        <f>入力⑥!L55</f>
        <v/>
      </c>
      <c r="L58" s="28" t="str">
        <f>入力⑥!M55</f>
        <v/>
      </c>
      <c r="M58" s="28">
        <f>入力⑥!N55</f>
        <v>0</v>
      </c>
      <c r="N58" s="28">
        <f>入力⑥!O55</f>
        <v>0</v>
      </c>
      <c r="O58" s="298">
        <f>IFERROR(VLOOKUP($J58,#REF!,O$2,FALSE),0)</f>
        <v>0</v>
      </c>
      <c r="P58" s="302">
        <f t="shared" si="46"/>
        <v>0</v>
      </c>
      <c r="Q58" s="300">
        <f t="shared" si="47"/>
        <v>0</v>
      </c>
      <c r="R58" s="301">
        <f>IF(P58=0,0,P58/#REF!)</f>
        <v>0</v>
      </c>
      <c r="S58" s="32">
        <f>IFERROR(VLOOKUP($J58,#REF!,S$2,FALSE),0)</f>
        <v>0</v>
      </c>
      <c r="T58" s="30">
        <f t="shared" si="48"/>
        <v>0</v>
      </c>
      <c r="U58" s="102">
        <f t="shared" si="49"/>
        <v>0</v>
      </c>
      <c r="V58" s="105">
        <f>IF(T58=0,0,T58/#REF!)</f>
        <v>0</v>
      </c>
      <c r="W58" s="32">
        <f>IFERROR(VLOOKUP($J58,#REF!,W$2,FALSE),0)</f>
        <v>0</v>
      </c>
      <c r="X58" s="30">
        <f t="shared" si="50"/>
        <v>0</v>
      </c>
      <c r="Y58" s="102">
        <f t="shared" si="51"/>
        <v>0</v>
      </c>
      <c r="Z58" s="105">
        <f>IF(X58=0,0,X58/#REF!)</f>
        <v>0</v>
      </c>
      <c r="AA58" s="32">
        <f>IFERROR(VLOOKUP($J58,#REF!,AA$2,FALSE),0)</f>
        <v>0</v>
      </c>
      <c r="AB58" s="30">
        <f t="shared" si="52"/>
        <v>0</v>
      </c>
      <c r="AC58" s="102">
        <f t="shared" si="53"/>
        <v>0</v>
      </c>
      <c r="AD58" s="105">
        <f>IF(AB58=0,0,AB58/#REF!)</f>
        <v>0</v>
      </c>
      <c r="AE58" s="32">
        <f>IFERROR(VLOOKUP($J58,#REF!,AE$2,FALSE),0)</f>
        <v>0</v>
      </c>
      <c r="AF58" s="30">
        <f t="shared" si="54"/>
        <v>0</v>
      </c>
      <c r="AG58" s="102">
        <f t="shared" si="55"/>
        <v>0</v>
      </c>
      <c r="AH58" s="105">
        <f>IF(AF58=0,0,AF58/#REF!)</f>
        <v>0</v>
      </c>
      <c r="AI58" s="32">
        <f>IFERROR(VLOOKUP($J58,#REF!,AI$2,FALSE),0)</f>
        <v>0</v>
      </c>
      <c r="AJ58" s="30">
        <f t="shared" si="56"/>
        <v>0</v>
      </c>
      <c r="AK58" s="102">
        <f t="shared" si="57"/>
        <v>0</v>
      </c>
      <c r="AL58" s="105">
        <f>IF(AJ58=0,0,AJ58/#REF!)</f>
        <v>0</v>
      </c>
      <c r="AM58" s="32">
        <f>IFERROR(VLOOKUP($J58,#REF!,AM$2,FALSE),0)</f>
        <v>0</v>
      </c>
      <c r="AN58" s="30">
        <f t="shared" si="58"/>
        <v>0</v>
      </c>
      <c r="AO58" s="102">
        <f t="shared" si="59"/>
        <v>0</v>
      </c>
      <c r="AP58" s="105">
        <f>IF(AN58=0,0,AN58/#REF!)</f>
        <v>0</v>
      </c>
      <c r="AQ58" s="32">
        <f>IFERROR(VLOOKUP($J58,#REF!,AQ$2,FALSE),0)</f>
        <v>0</v>
      </c>
      <c r="AR58" s="30">
        <f t="shared" si="60"/>
        <v>0</v>
      </c>
      <c r="AS58" s="102">
        <f t="shared" si="61"/>
        <v>0</v>
      </c>
      <c r="AT58" s="105">
        <f>IF(AR58=0,0,AR58/#REF!)</f>
        <v>0</v>
      </c>
      <c r="AU58" s="32">
        <f>IFERROR(VLOOKUP($J58,#REF!,AU$2,FALSE),0)</f>
        <v>0</v>
      </c>
      <c r="AV58" s="30">
        <f t="shared" si="62"/>
        <v>0</v>
      </c>
      <c r="AW58" s="102">
        <f t="shared" si="63"/>
        <v>0</v>
      </c>
      <c r="AX58" s="105">
        <f>IF(AV58=0,0,AV58/#REF!)</f>
        <v>0</v>
      </c>
      <c r="AY58" s="32">
        <f>IFERROR(VLOOKUP($J58,#REF!,AY$2,FALSE),0)</f>
        <v>0</v>
      </c>
      <c r="AZ58" s="30">
        <f t="shared" si="64"/>
        <v>0</v>
      </c>
      <c r="BA58" s="102">
        <f t="shared" si="65"/>
        <v>0</v>
      </c>
      <c r="BB58" s="105">
        <f>IF(AZ58=0,0,AZ58/#REF!)</f>
        <v>0</v>
      </c>
      <c r="BC58" s="32">
        <f>IFERROR(VLOOKUP($J58,#REF!,BC$2,FALSE),0)</f>
        <v>0</v>
      </c>
      <c r="BD58" s="30">
        <f t="shared" si="66"/>
        <v>0</v>
      </c>
      <c r="BE58" s="102">
        <f t="shared" si="67"/>
        <v>0</v>
      </c>
      <c r="BF58" s="105">
        <f>IF(BD58=0,0,BD58/#REF!)</f>
        <v>0</v>
      </c>
      <c r="BG58" s="32">
        <f>IFERROR(VLOOKUP($J58,#REF!,BG$2,FALSE),0)</f>
        <v>0</v>
      </c>
      <c r="BH58" s="30">
        <f t="shared" si="68"/>
        <v>0</v>
      </c>
      <c r="BI58" s="102">
        <f t="shared" si="69"/>
        <v>0</v>
      </c>
      <c r="BJ58" s="105">
        <f>IF(BH58=0,0,BH58/#REF!)</f>
        <v>0</v>
      </c>
      <c r="BK58" s="32">
        <f>IFERROR(VLOOKUP($J58,#REF!,BK$2,FALSE),0)</f>
        <v>0</v>
      </c>
      <c r="BL58" s="30">
        <f t="shared" si="70"/>
        <v>0</v>
      </c>
      <c r="BM58" s="102">
        <f t="shared" si="71"/>
        <v>0</v>
      </c>
      <c r="BN58" s="105">
        <f>IF(BL58=0,0,BL58/#REF!)</f>
        <v>0</v>
      </c>
      <c r="BO58" s="32">
        <f>IFERROR(VLOOKUP($J58,#REF!,BO$2,FALSE),0)</f>
        <v>0</v>
      </c>
      <c r="BP58" s="30">
        <f t="shared" si="72"/>
        <v>0</v>
      </c>
      <c r="BQ58" s="102">
        <f t="shared" si="73"/>
        <v>0</v>
      </c>
      <c r="BR58" s="105">
        <f>IF(BP58=0,0,BP58/#REF!)</f>
        <v>0</v>
      </c>
      <c r="BS58" s="32">
        <f>IFERROR(VLOOKUP($J58,#REF!,BS$2,FALSE),0)</f>
        <v>0</v>
      </c>
      <c r="BT58" s="30">
        <f t="shared" si="74"/>
        <v>0</v>
      </c>
      <c r="BU58" s="102">
        <f t="shared" si="75"/>
        <v>0</v>
      </c>
      <c r="BV58" s="105">
        <f>IF(BT58=0,0,BT58/#REF!)</f>
        <v>0</v>
      </c>
      <c r="BW58" s="32">
        <f>IFERROR(VLOOKUP($J58,#REF!,BW$2,FALSE),0)</f>
        <v>0</v>
      </c>
      <c r="BX58" s="30">
        <f t="shared" si="76"/>
        <v>0</v>
      </c>
      <c r="BY58" s="102">
        <f t="shared" si="77"/>
        <v>0</v>
      </c>
      <c r="BZ58" s="105">
        <f>IF(BX58=0,0,BX58/#REF!)</f>
        <v>0</v>
      </c>
      <c r="CA58" s="32">
        <f>IFERROR(VLOOKUP($J58,#REF!,CA$2,FALSE),0)</f>
        <v>0</v>
      </c>
      <c r="CB58" s="30">
        <f t="shared" si="78"/>
        <v>0</v>
      </c>
      <c r="CC58" s="102">
        <f t="shared" si="79"/>
        <v>0</v>
      </c>
      <c r="CD58" s="105">
        <f>IF(CB58=0,0,CB58/#REF!)</f>
        <v>0</v>
      </c>
      <c r="CE58" s="32">
        <f>IFERROR(VLOOKUP($J58,#REF!,CE$2,FALSE),0)</f>
        <v>0</v>
      </c>
      <c r="CF58" s="30">
        <f t="shared" si="80"/>
        <v>0</v>
      </c>
      <c r="CG58" s="102">
        <f t="shared" si="81"/>
        <v>0</v>
      </c>
      <c r="CH58" s="105">
        <f>IF(CF58=0,0,CF58/#REF!)</f>
        <v>0</v>
      </c>
      <c r="CI58" s="32">
        <f>IFERROR(VLOOKUP($J58,#REF!,CI$2,FALSE),0)</f>
        <v>0</v>
      </c>
      <c r="CJ58" s="30">
        <f t="shared" si="82"/>
        <v>0</v>
      </c>
      <c r="CK58" s="102">
        <f t="shared" si="83"/>
        <v>0</v>
      </c>
      <c r="CL58" s="105">
        <f>IF(CJ58=0,0,CJ58/#REF!)</f>
        <v>0</v>
      </c>
      <c r="CM58" s="32">
        <f>IFERROR(VLOOKUP($J58,#REF!,CM$2,FALSE),0)</f>
        <v>0</v>
      </c>
      <c r="CN58" s="30">
        <f t="shared" si="84"/>
        <v>0</v>
      </c>
      <c r="CO58" s="102">
        <f t="shared" si="85"/>
        <v>0</v>
      </c>
      <c r="CP58" s="105">
        <f>IF(CN58=0,0,CN58/#REF!)</f>
        <v>0</v>
      </c>
      <c r="CQ58" s="32">
        <f>IFERROR(VLOOKUP($J58,#REF!,CQ$2,FALSE),0)</f>
        <v>0</v>
      </c>
      <c r="CR58" s="30">
        <f t="shared" si="86"/>
        <v>0</v>
      </c>
      <c r="CS58" s="104">
        <f t="shared" si="87"/>
        <v>0</v>
      </c>
      <c r="CT58" s="103">
        <f>IF(CR58=0,0,CR58/#REF!)</f>
        <v>0</v>
      </c>
      <c r="CU58" s="32">
        <f>IFERROR(VLOOKUP($J58,#REF!,CU$2,FALSE),0)</f>
        <v>0</v>
      </c>
      <c r="CV58" s="30">
        <f t="shared" si="88"/>
        <v>0</v>
      </c>
      <c r="CW58" s="104">
        <f t="shared" si="89"/>
        <v>0</v>
      </c>
      <c r="CX58" s="103">
        <f>IF(CV58=0,0,CV58/#REF!)</f>
        <v>0</v>
      </c>
      <c r="CY58" s="32">
        <f>IFERROR(VLOOKUP($J58,#REF!,CY$2,FALSE),0)</f>
        <v>0</v>
      </c>
      <c r="CZ58" s="30">
        <f t="shared" si="90"/>
        <v>0</v>
      </c>
      <c r="DA58" s="104">
        <f t="shared" si="91"/>
        <v>0</v>
      </c>
      <c r="DB58" s="103">
        <f>IF(CZ58=0,0,CZ58/#REF!)</f>
        <v>0</v>
      </c>
      <c r="DC58" s="32">
        <f>IFERROR(VLOOKUP($J58,#REF!,DC$2,FALSE),0)</f>
        <v>0</v>
      </c>
      <c r="DD58" s="30">
        <f t="shared" si="92"/>
        <v>0</v>
      </c>
      <c r="DE58" s="104">
        <f t="shared" si="93"/>
        <v>0</v>
      </c>
      <c r="DF58" s="103">
        <f>IF(DD58=0,0,DD58/#REF!)</f>
        <v>0</v>
      </c>
      <c r="DG58" s="32">
        <f>IFERROR(VLOOKUP($J58,#REF!,DG$2,FALSE),0)</f>
        <v>0</v>
      </c>
      <c r="DH58" s="30">
        <f t="shared" si="94"/>
        <v>0</v>
      </c>
      <c r="DI58" s="104">
        <f t="shared" si="95"/>
        <v>0</v>
      </c>
      <c r="DJ58" s="103">
        <f>IF(DH58=0,0,DH58/#REF!)</f>
        <v>0</v>
      </c>
      <c r="DK58" s="32">
        <f>IFERROR(VLOOKUP($J58,#REF!,DK$2,FALSE),0)</f>
        <v>0</v>
      </c>
      <c r="DL58" s="30">
        <f t="shared" si="96"/>
        <v>0</v>
      </c>
      <c r="DM58" s="104">
        <f t="shared" si="97"/>
        <v>0</v>
      </c>
      <c r="DN58" s="103">
        <f>IF(DL58=0,0,DL58/#REF!)</f>
        <v>0</v>
      </c>
      <c r="DO58" s="32">
        <f>IFERROR(VLOOKUP($J58,#REF!,DO$2,FALSE),0)</f>
        <v>0</v>
      </c>
      <c r="DP58" s="30">
        <f t="shared" si="98"/>
        <v>0</v>
      </c>
      <c r="DQ58" s="104">
        <f t="shared" si="99"/>
        <v>0</v>
      </c>
      <c r="DR58" s="103">
        <f>IF(DP58=0,0,DP58/#REF!)</f>
        <v>0</v>
      </c>
      <c r="DS58" s="32">
        <f>IFERROR(VLOOKUP($J58,#REF!,DS$2,FALSE),0)</f>
        <v>0</v>
      </c>
      <c r="DT58" s="30">
        <f t="shared" si="100"/>
        <v>0</v>
      </c>
      <c r="DU58" s="104">
        <f t="shared" si="101"/>
        <v>0</v>
      </c>
      <c r="DV58" s="103">
        <f>IF(DT58=0,0,DT58/#REF!)</f>
        <v>0</v>
      </c>
      <c r="DW58" s="32">
        <f>IFERROR(VLOOKUP($J58,#REF!,DW$2,FALSE),0)</f>
        <v>0</v>
      </c>
      <c r="DX58" s="30">
        <f t="shared" si="102"/>
        <v>0</v>
      </c>
      <c r="DY58" s="104">
        <f t="shared" si="103"/>
        <v>0</v>
      </c>
      <c r="DZ58" s="103">
        <f>IF(DX58=0,0,DX58/#REF!)</f>
        <v>0</v>
      </c>
      <c r="EA58" s="32">
        <f>IFERROR(VLOOKUP($J58,#REF!,EA$2,FALSE),0)</f>
        <v>0</v>
      </c>
      <c r="EB58" s="30">
        <f t="shared" si="104"/>
        <v>0</v>
      </c>
      <c r="EC58" s="104">
        <f t="shared" si="105"/>
        <v>0</v>
      </c>
      <c r="ED58" s="103">
        <f>IF(EB58=0,0,EB58/#REF!)</f>
        <v>0</v>
      </c>
      <c r="EE58" s="32">
        <f>IFERROR(VLOOKUP($J58,#REF!,EE$2,FALSE),0)</f>
        <v>0</v>
      </c>
      <c r="EF58" s="30">
        <f t="shared" si="106"/>
        <v>0</v>
      </c>
      <c r="EG58" s="104">
        <f t="shared" si="107"/>
        <v>0</v>
      </c>
      <c r="EH58" s="103">
        <f>IF(EF58=0,0,EF58/#REF!)</f>
        <v>0</v>
      </c>
      <c r="EI58" s="32">
        <f>IFERROR(VLOOKUP($J58,#REF!,EI$2,FALSE),0)</f>
        <v>0</v>
      </c>
      <c r="EJ58" s="30">
        <f t="shared" si="108"/>
        <v>0</v>
      </c>
      <c r="EK58" s="104">
        <f t="shared" si="109"/>
        <v>0</v>
      </c>
      <c r="EL58" s="103">
        <f>IF(EJ58=0,0,EJ58/#REF!)</f>
        <v>0</v>
      </c>
      <c r="EM58" s="32">
        <f>IFERROR(VLOOKUP($J58,#REF!,EM$2,FALSE),0)</f>
        <v>0</v>
      </c>
      <c r="EN58" s="30">
        <f t="shared" si="110"/>
        <v>0</v>
      </c>
      <c r="EO58" s="104">
        <f t="shared" si="111"/>
        <v>0</v>
      </c>
      <c r="EP58" s="103">
        <f>IF(EN58=0,0,EN58/#REF!)</f>
        <v>0</v>
      </c>
      <c r="EQ58" s="32">
        <f>IFERROR(VLOOKUP($J58,#REF!,EQ$2,FALSE),0)</f>
        <v>0</v>
      </c>
      <c r="ER58" s="30">
        <f t="shared" si="112"/>
        <v>0</v>
      </c>
      <c r="ES58" s="104">
        <f t="shared" si="113"/>
        <v>0</v>
      </c>
      <c r="ET58" s="103">
        <f>IF(ER58=0,0,ER58/#REF!)</f>
        <v>0</v>
      </c>
      <c r="EU58" s="32">
        <f>IFERROR(VLOOKUP($J58,#REF!,EU$2,FALSE),0)</f>
        <v>0</v>
      </c>
      <c r="EV58" s="30">
        <f t="shared" si="114"/>
        <v>0</v>
      </c>
      <c r="EW58" s="104">
        <f t="shared" si="115"/>
        <v>0</v>
      </c>
      <c r="EX58" s="103">
        <f>IF(EV58=0,0,EV58/#REF!)</f>
        <v>0</v>
      </c>
      <c r="EY58" s="32">
        <f>IFERROR(VLOOKUP($J58,#REF!,EY$2,FALSE),0)</f>
        <v>0</v>
      </c>
      <c r="EZ58" s="30">
        <f t="shared" si="116"/>
        <v>0</v>
      </c>
      <c r="FA58" s="104">
        <f t="shared" si="117"/>
        <v>0</v>
      </c>
      <c r="FB58" s="103">
        <f>IF(EZ58=0,0,EZ58/#REF!)</f>
        <v>0</v>
      </c>
    </row>
    <row r="59" spans="2:158">
      <c r="B59" s="41">
        <f t="shared" si="45"/>
        <v>50</v>
      </c>
      <c r="C59" s="28">
        <f>入力⑥!C56</f>
        <v>0</v>
      </c>
      <c r="D59" s="28">
        <f>入力⑥!D56</f>
        <v>0</v>
      </c>
      <c r="E59" s="28">
        <f>入力⑥!E56</f>
        <v>0</v>
      </c>
      <c r="F59" s="28">
        <f>入力⑥!F56</f>
        <v>0</v>
      </c>
      <c r="G59" s="28">
        <f>入力⑥!G56</f>
        <v>0</v>
      </c>
      <c r="H59" s="28">
        <f>入力⑥!H56</f>
        <v>0</v>
      </c>
      <c r="I59" s="28">
        <f>入力⑥!I56</f>
        <v>0</v>
      </c>
      <c r="J59" s="28">
        <f>入力⑥!J56</f>
        <v>0</v>
      </c>
      <c r="K59" s="28" t="str">
        <f>入力⑥!L56</f>
        <v/>
      </c>
      <c r="L59" s="28" t="str">
        <f>入力⑥!M56</f>
        <v/>
      </c>
      <c r="M59" s="28">
        <f>入力⑥!N56</f>
        <v>0</v>
      </c>
      <c r="N59" s="28">
        <f>入力⑥!O56</f>
        <v>0</v>
      </c>
      <c r="O59" s="298">
        <f>IFERROR(VLOOKUP($J59,#REF!,O$2,FALSE),0)</f>
        <v>0</v>
      </c>
      <c r="P59" s="302">
        <f t="shared" si="46"/>
        <v>0</v>
      </c>
      <c r="Q59" s="300">
        <f t="shared" si="47"/>
        <v>0</v>
      </c>
      <c r="R59" s="301">
        <f>IF(P59=0,0,P59/#REF!)</f>
        <v>0</v>
      </c>
      <c r="S59" s="32">
        <f>IFERROR(VLOOKUP($J59,#REF!,S$2,FALSE),0)</f>
        <v>0</v>
      </c>
      <c r="T59" s="30">
        <f t="shared" si="48"/>
        <v>0</v>
      </c>
      <c r="U59" s="102">
        <f t="shared" si="49"/>
        <v>0</v>
      </c>
      <c r="V59" s="105">
        <f>IF(T59=0,0,T59/#REF!)</f>
        <v>0</v>
      </c>
      <c r="W59" s="32">
        <f>IFERROR(VLOOKUP($J59,#REF!,W$2,FALSE),0)</f>
        <v>0</v>
      </c>
      <c r="X59" s="30">
        <f t="shared" si="50"/>
        <v>0</v>
      </c>
      <c r="Y59" s="102">
        <f t="shared" si="51"/>
        <v>0</v>
      </c>
      <c r="Z59" s="105">
        <f>IF(X59=0,0,X59/#REF!)</f>
        <v>0</v>
      </c>
      <c r="AA59" s="32">
        <f>IFERROR(VLOOKUP($J59,#REF!,AA$2,FALSE),0)</f>
        <v>0</v>
      </c>
      <c r="AB59" s="30">
        <f t="shared" si="52"/>
        <v>0</v>
      </c>
      <c r="AC59" s="102">
        <f t="shared" si="53"/>
        <v>0</v>
      </c>
      <c r="AD59" s="105">
        <f>IF(AB59=0,0,AB59/#REF!)</f>
        <v>0</v>
      </c>
      <c r="AE59" s="32">
        <f>IFERROR(VLOOKUP($J59,#REF!,AE$2,FALSE),0)</f>
        <v>0</v>
      </c>
      <c r="AF59" s="30">
        <f t="shared" si="54"/>
        <v>0</v>
      </c>
      <c r="AG59" s="102">
        <f t="shared" si="55"/>
        <v>0</v>
      </c>
      <c r="AH59" s="105">
        <f>IF(AF59=0,0,AF59/#REF!)</f>
        <v>0</v>
      </c>
      <c r="AI59" s="32">
        <f>IFERROR(VLOOKUP($J59,#REF!,AI$2,FALSE),0)</f>
        <v>0</v>
      </c>
      <c r="AJ59" s="30">
        <f t="shared" si="56"/>
        <v>0</v>
      </c>
      <c r="AK59" s="102">
        <f t="shared" si="57"/>
        <v>0</v>
      </c>
      <c r="AL59" s="105">
        <f>IF(AJ59=0,0,AJ59/#REF!)</f>
        <v>0</v>
      </c>
      <c r="AM59" s="32">
        <f>IFERROR(VLOOKUP($J59,#REF!,AM$2,FALSE),0)</f>
        <v>0</v>
      </c>
      <c r="AN59" s="30">
        <f t="shared" si="58"/>
        <v>0</v>
      </c>
      <c r="AO59" s="102">
        <f t="shared" si="59"/>
        <v>0</v>
      </c>
      <c r="AP59" s="105">
        <f>IF(AN59=0,0,AN59/#REF!)</f>
        <v>0</v>
      </c>
      <c r="AQ59" s="32">
        <f>IFERROR(VLOOKUP($J59,#REF!,AQ$2,FALSE),0)</f>
        <v>0</v>
      </c>
      <c r="AR59" s="30">
        <f t="shared" si="60"/>
        <v>0</v>
      </c>
      <c r="AS59" s="102">
        <f t="shared" si="61"/>
        <v>0</v>
      </c>
      <c r="AT59" s="105">
        <f>IF(AR59=0,0,AR59/#REF!)</f>
        <v>0</v>
      </c>
      <c r="AU59" s="32">
        <f>IFERROR(VLOOKUP($J59,#REF!,AU$2,FALSE),0)</f>
        <v>0</v>
      </c>
      <c r="AV59" s="30">
        <f t="shared" si="62"/>
        <v>0</v>
      </c>
      <c r="AW59" s="102">
        <f t="shared" si="63"/>
        <v>0</v>
      </c>
      <c r="AX59" s="105">
        <f>IF(AV59=0,0,AV59/#REF!)</f>
        <v>0</v>
      </c>
      <c r="AY59" s="32">
        <f>IFERROR(VLOOKUP($J59,#REF!,AY$2,FALSE),0)</f>
        <v>0</v>
      </c>
      <c r="AZ59" s="30">
        <f t="shared" si="64"/>
        <v>0</v>
      </c>
      <c r="BA59" s="102">
        <f t="shared" si="65"/>
        <v>0</v>
      </c>
      <c r="BB59" s="105">
        <f>IF(AZ59=0,0,AZ59/#REF!)</f>
        <v>0</v>
      </c>
      <c r="BC59" s="32">
        <f>IFERROR(VLOOKUP($J59,#REF!,BC$2,FALSE),0)</f>
        <v>0</v>
      </c>
      <c r="BD59" s="30">
        <f t="shared" si="66"/>
        <v>0</v>
      </c>
      <c r="BE59" s="102">
        <f t="shared" si="67"/>
        <v>0</v>
      </c>
      <c r="BF59" s="105">
        <f>IF(BD59=0,0,BD59/#REF!)</f>
        <v>0</v>
      </c>
      <c r="BG59" s="32">
        <f>IFERROR(VLOOKUP($J59,#REF!,BG$2,FALSE),0)</f>
        <v>0</v>
      </c>
      <c r="BH59" s="30">
        <f t="shared" si="68"/>
        <v>0</v>
      </c>
      <c r="BI59" s="102">
        <f t="shared" si="69"/>
        <v>0</v>
      </c>
      <c r="BJ59" s="105">
        <f>IF(BH59=0,0,BH59/#REF!)</f>
        <v>0</v>
      </c>
      <c r="BK59" s="32">
        <f>IFERROR(VLOOKUP($J59,#REF!,BK$2,FALSE),0)</f>
        <v>0</v>
      </c>
      <c r="BL59" s="30">
        <f t="shared" si="70"/>
        <v>0</v>
      </c>
      <c r="BM59" s="102">
        <f t="shared" si="71"/>
        <v>0</v>
      </c>
      <c r="BN59" s="105">
        <f>IF(BL59=0,0,BL59/#REF!)</f>
        <v>0</v>
      </c>
      <c r="BO59" s="32">
        <f>IFERROR(VLOOKUP($J59,#REF!,BO$2,FALSE),0)</f>
        <v>0</v>
      </c>
      <c r="BP59" s="30">
        <f t="shared" si="72"/>
        <v>0</v>
      </c>
      <c r="BQ59" s="102">
        <f t="shared" si="73"/>
        <v>0</v>
      </c>
      <c r="BR59" s="105">
        <f>IF(BP59=0,0,BP59/#REF!)</f>
        <v>0</v>
      </c>
      <c r="BS59" s="32">
        <f>IFERROR(VLOOKUP($J59,#REF!,BS$2,FALSE),0)</f>
        <v>0</v>
      </c>
      <c r="BT59" s="30">
        <f t="shared" si="74"/>
        <v>0</v>
      </c>
      <c r="BU59" s="102">
        <f t="shared" si="75"/>
        <v>0</v>
      </c>
      <c r="BV59" s="105">
        <f>IF(BT59=0,0,BT59/#REF!)</f>
        <v>0</v>
      </c>
      <c r="BW59" s="32">
        <f>IFERROR(VLOOKUP($J59,#REF!,BW$2,FALSE),0)</f>
        <v>0</v>
      </c>
      <c r="BX59" s="30">
        <f t="shared" si="76"/>
        <v>0</v>
      </c>
      <c r="BY59" s="102">
        <f t="shared" si="77"/>
        <v>0</v>
      </c>
      <c r="BZ59" s="105">
        <f>IF(BX59=0,0,BX59/#REF!)</f>
        <v>0</v>
      </c>
      <c r="CA59" s="32">
        <f>IFERROR(VLOOKUP($J59,#REF!,CA$2,FALSE),0)</f>
        <v>0</v>
      </c>
      <c r="CB59" s="30">
        <f t="shared" si="78"/>
        <v>0</v>
      </c>
      <c r="CC59" s="102">
        <f t="shared" si="79"/>
        <v>0</v>
      </c>
      <c r="CD59" s="105">
        <f>IF(CB59=0,0,CB59/#REF!)</f>
        <v>0</v>
      </c>
      <c r="CE59" s="32">
        <f>IFERROR(VLOOKUP($J59,#REF!,CE$2,FALSE),0)</f>
        <v>0</v>
      </c>
      <c r="CF59" s="30">
        <f t="shared" si="80"/>
        <v>0</v>
      </c>
      <c r="CG59" s="102">
        <f t="shared" si="81"/>
        <v>0</v>
      </c>
      <c r="CH59" s="105">
        <f>IF(CF59=0,0,CF59/#REF!)</f>
        <v>0</v>
      </c>
      <c r="CI59" s="32">
        <f>IFERROR(VLOOKUP($J59,#REF!,CI$2,FALSE),0)</f>
        <v>0</v>
      </c>
      <c r="CJ59" s="30">
        <f t="shared" si="82"/>
        <v>0</v>
      </c>
      <c r="CK59" s="102">
        <f t="shared" si="83"/>
        <v>0</v>
      </c>
      <c r="CL59" s="105">
        <f>IF(CJ59=0,0,CJ59/#REF!)</f>
        <v>0</v>
      </c>
      <c r="CM59" s="32">
        <f>IFERROR(VLOOKUP($J59,#REF!,CM$2,FALSE),0)</f>
        <v>0</v>
      </c>
      <c r="CN59" s="30">
        <f t="shared" si="84"/>
        <v>0</v>
      </c>
      <c r="CO59" s="102">
        <f t="shared" si="85"/>
        <v>0</v>
      </c>
      <c r="CP59" s="105">
        <f>IF(CN59=0,0,CN59/#REF!)</f>
        <v>0</v>
      </c>
      <c r="CQ59" s="32">
        <f>IFERROR(VLOOKUP($J59,#REF!,CQ$2,FALSE),0)</f>
        <v>0</v>
      </c>
      <c r="CR59" s="30">
        <f t="shared" si="86"/>
        <v>0</v>
      </c>
      <c r="CS59" s="104">
        <f t="shared" si="87"/>
        <v>0</v>
      </c>
      <c r="CT59" s="103">
        <f>IF(CR59=0,0,CR59/#REF!)</f>
        <v>0</v>
      </c>
      <c r="CU59" s="32">
        <f>IFERROR(VLOOKUP($J59,#REF!,CU$2,FALSE),0)</f>
        <v>0</v>
      </c>
      <c r="CV59" s="30">
        <f t="shared" si="88"/>
        <v>0</v>
      </c>
      <c r="CW59" s="104">
        <f t="shared" si="89"/>
        <v>0</v>
      </c>
      <c r="CX59" s="103">
        <f>IF(CV59=0,0,CV59/#REF!)</f>
        <v>0</v>
      </c>
      <c r="CY59" s="32">
        <f>IFERROR(VLOOKUP($J59,#REF!,CY$2,FALSE),0)</f>
        <v>0</v>
      </c>
      <c r="CZ59" s="30">
        <f t="shared" si="90"/>
        <v>0</v>
      </c>
      <c r="DA59" s="104">
        <f t="shared" si="91"/>
        <v>0</v>
      </c>
      <c r="DB59" s="103">
        <f>IF(CZ59=0,0,CZ59/#REF!)</f>
        <v>0</v>
      </c>
      <c r="DC59" s="32">
        <f>IFERROR(VLOOKUP($J59,#REF!,DC$2,FALSE),0)</f>
        <v>0</v>
      </c>
      <c r="DD59" s="30">
        <f t="shared" si="92"/>
        <v>0</v>
      </c>
      <c r="DE59" s="104">
        <f t="shared" si="93"/>
        <v>0</v>
      </c>
      <c r="DF59" s="103">
        <f>IF(DD59=0,0,DD59/#REF!)</f>
        <v>0</v>
      </c>
      <c r="DG59" s="32">
        <f>IFERROR(VLOOKUP($J59,#REF!,DG$2,FALSE),0)</f>
        <v>0</v>
      </c>
      <c r="DH59" s="30">
        <f t="shared" si="94"/>
        <v>0</v>
      </c>
      <c r="DI59" s="104">
        <f t="shared" si="95"/>
        <v>0</v>
      </c>
      <c r="DJ59" s="103">
        <f>IF(DH59=0,0,DH59/#REF!)</f>
        <v>0</v>
      </c>
      <c r="DK59" s="32">
        <f>IFERROR(VLOOKUP($J59,#REF!,DK$2,FALSE),0)</f>
        <v>0</v>
      </c>
      <c r="DL59" s="30">
        <f t="shared" si="96"/>
        <v>0</v>
      </c>
      <c r="DM59" s="104">
        <f t="shared" si="97"/>
        <v>0</v>
      </c>
      <c r="DN59" s="103">
        <f>IF(DL59=0,0,DL59/#REF!)</f>
        <v>0</v>
      </c>
      <c r="DO59" s="32">
        <f>IFERROR(VLOOKUP($J59,#REF!,DO$2,FALSE),0)</f>
        <v>0</v>
      </c>
      <c r="DP59" s="30">
        <f t="shared" si="98"/>
        <v>0</v>
      </c>
      <c r="DQ59" s="104">
        <f t="shared" si="99"/>
        <v>0</v>
      </c>
      <c r="DR59" s="103">
        <f>IF(DP59=0,0,DP59/#REF!)</f>
        <v>0</v>
      </c>
      <c r="DS59" s="32">
        <f>IFERROR(VLOOKUP($J59,#REF!,DS$2,FALSE),0)</f>
        <v>0</v>
      </c>
      <c r="DT59" s="30">
        <f t="shared" si="100"/>
        <v>0</v>
      </c>
      <c r="DU59" s="104">
        <f t="shared" si="101"/>
        <v>0</v>
      </c>
      <c r="DV59" s="103">
        <f>IF(DT59=0,0,DT59/#REF!)</f>
        <v>0</v>
      </c>
      <c r="DW59" s="32">
        <f>IFERROR(VLOOKUP($J59,#REF!,DW$2,FALSE),0)</f>
        <v>0</v>
      </c>
      <c r="DX59" s="30">
        <f t="shared" si="102"/>
        <v>0</v>
      </c>
      <c r="DY59" s="104">
        <f t="shared" si="103"/>
        <v>0</v>
      </c>
      <c r="DZ59" s="103">
        <f>IF(DX59=0,0,DX59/#REF!)</f>
        <v>0</v>
      </c>
      <c r="EA59" s="32">
        <f>IFERROR(VLOOKUP($J59,#REF!,EA$2,FALSE),0)</f>
        <v>0</v>
      </c>
      <c r="EB59" s="30">
        <f t="shared" si="104"/>
        <v>0</v>
      </c>
      <c r="EC59" s="104">
        <f t="shared" si="105"/>
        <v>0</v>
      </c>
      <c r="ED59" s="103">
        <f>IF(EB59=0,0,EB59/#REF!)</f>
        <v>0</v>
      </c>
      <c r="EE59" s="32">
        <f>IFERROR(VLOOKUP($J59,#REF!,EE$2,FALSE),0)</f>
        <v>0</v>
      </c>
      <c r="EF59" s="30">
        <f t="shared" si="106"/>
        <v>0</v>
      </c>
      <c r="EG59" s="104">
        <f t="shared" si="107"/>
        <v>0</v>
      </c>
      <c r="EH59" s="103">
        <f>IF(EF59=0,0,EF59/#REF!)</f>
        <v>0</v>
      </c>
      <c r="EI59" s="32">
        <f>IFERROR(VLOOKUP($J59,#REF!,EI$2,FALSE),0)</f>
        <v>0</v>
      </c>
      <c r="EJ59" s="30">
        <f t="shared" si="108"/>
        <v>0</v>
      </c>
      <c r="EK59" s="104">
        <f t="shared" si="109"/>
        <v>0</v>
      </c>
      <c r="EL59" s="103">
        <f>IF(EJ59=0,0,EJ59/#REF!)</f>
        <v>0</v>
      </c>
      <c r="EM59" s="32">
        <f>IFERROR(VLOOKUP($J59,#REF!,EM$2,FALSE),0)</f>
        <v>0</v>
      </c>
      <c r="EN59" s="30">
        <f t="shared" si="110"/>
        <v>0</v>
      </c>
      <c r="EO59" s="104">
        <f t="shared" si="111"/>
        <v>0</v>
      </c>
      <c r="EP59" s="103">
        <f>IF(EN59=0,0,EN59/#REF!)</f>
        <v>0</v>
      </c>
      <c r="EQ59" s="32">
        <f>IFERROR(VLOOKUP($J59,#REF!,EQ$2,FALSE),0)</f>
        <v>0</v>
      </c>
      <c r="ER59" s="30">
        <f t="shared" si="112"/>
        <v>0</v>
      </c>
      <c r="ES59" s="104">
        <f t="shared" si="113"/>
        <v>0</v>
      </c>
      <c r="ET59" s="103">
        <f>IF(ER59=0,0,ER59/#REF!)</f>
        <v>0</v>
      </c>
      <c r="EU59" s="32">
        <f>IFERROR(VLOOKUP($J59,#REF!,EU$2,FALSE),0)</f>
        <v>0</v>
      </c>
      <c r="EV59" s="30">
        <f t="shared" si="114"/>
        <v>0</v>
      </c>
      <c r="EW59" s="104">
        <f t="shared" si="115"/>
        <v>0</v>
      </c>
      <c r="EX59" s="103">
        <f>IF(EV59=0,0,EV59/#REF!)</f>
        <v>0</v>
      </c>
      <c r="EY59" s="32">
        <f>IFERROR(VLOOKUP($J59,#REF!,EY$2,FALSE),0)</f>
        <v>0</v>
      </c>
      <c r="EZ59" s="30">
        <f t="shared" si="116"/>
        <v>0</v>
      </c>
      <c r="FA59" s="104">
        <f t="shared" si="117"/>
        <v>0</v>
      </c>
      <c r="FB59" s="103">
        <f>IF(EZ59=0,0,EZ59/#REF!)</f>
        <v>0</v>
      </c>
    </row>
    <row r="60" spans="2:158">
      <c r="B60" s="41">
        <f t="shared" si="45"/>
        <v>51</v>
      </c>
      <c r="C60" s="28">
        <f>入力⑥!C57</f>
        <v>0</v>
      </c>
      <c r="D60" s="28">
        <f>入力⑥!D57</f>
        <v>0</v>
      </c>
      <c r="E60" s="28">
        <f>入力⑥!E57</f>
        <v>0</v>
      </c>
      <c r="F60" s="28">
        <f>入力⑥!F57</f>
        <v>0</v>
      </c>
      <c r="G60" s="28">
        <f>入力⑥!G57</f>
        <v>0</v>
      </c>
      <c r="H60" s="28">
        <f>入力⑥!H57</f>
        <v>0</v>
      </c>
      <c r="I60" s="28">
        <f>入力⑥!I57</f>
        <v>0</v>
      </c>
      <c r="J60" s="28">
        <f>入力⑥!J57</f>
        <v>0</v>
      </c>
      <c r="K60" s="28" t="str">
        <f>入力⑥!L57</f>
        <v/>
      </c>
      <c r="L60" s="28" t="str">
        <f>入力⑥!M57</f>
        <v/>
      </c>
      <c r="M60" s="28">
        <f>入力⑥!N57</f>
        <v>0</v>
      </c>
      <c r="N60" s="28">
        <f>入力⑥!O57</f>
        <v>0</v>
      </c>
      <c r="O60" s="298">
        <f>IFERROR(VLOOKUP($J60,#REF!,O$2,FALSE),0)</f>
        <v>0</v>
      </c>
      <c r="P60" s="302">
        <f t="shared" si="46"/>
        <v>0</v>
      </c>
      <c r="Q60" s="300">
        <f t="shared" si="47"/>
        <v>0</v>
      </c>
      <c r="R60" s="301">
        <f>IF(P60=0,0,P60/#REF!)</f>
        <v>0</v>
      </c>
      <c r="S60" s="32">
        <f>IFERROR(VLOOKUP($J60,#REF!,S$2,FALSE),0)</f>
        <v>0</v>
      </c>
      <c r="T60" s="30">
        <f t="shared" si="48"/>
        <v>0</v>
      </c>
      <c r="U60" s="102">
        <f t="shared" si="49"/>
        <v>0</v>
      </c>
      <c r="V60" s="105">
        <f>IF(T60=0,0,T60/#REF!)</f>
        <v>0</v>
      </c>
      <c r="W60" s="32">
        <f>IFERROR(VLOOKUP($J60,#REF!,W$2,FALSE),0)</f>
        <v>0</v>
      </c>
      <c r="X60" s="30">
        <f t="shared" si="50"/>
        <v>0</v>
      </c>
      <c r="Y60" s="102">
        <f t="shared" si="51"/>
        <v>0</v>
      </c>
      <c r="Z60" s="105">
        <f>IF(X60=0,0,X60/#REF!)</f>
        <v>0</v>
      </c>
      <c r="AA60" s="32">
        <f>IFERROR(VLOOKUP($J60,#REF!,AA$2,FALSE),0)</f>
        <v>0</v>
      </c>
      <c r="AB60" s="30">
        <f t="shared" si="52"/>
        <v>0</v>
      </c>
      <c r="AC60" s="102">
        <f t="shared" si="53"/>
        <v>0</v>
      </c>
      <c r="AD60" s="105">
        <f>IF(AB60=0,0,AB60/#REF!)</f>
        <v>0</v>
      </c>
      <c r="AE60" s="32">
        <f>IFERROR(VLOOKUP($J60,#REF!,AE$2,FALSE),0)</f>
        <v>0</v>
      </c>
      <c r="AF60" s="30">
        <f t="shared" si="54"/>
        <v>0</v>
      </c>
      <c r="AG60" s="102">
        <f t="shared" si="55"/>
        <v>0</v>
      </c>
      <c r="AH60" s="105">
        <f>IF(AF60=0,0,AF60/#REF!)</f>
        <v>0</v>
      </c>
      <c r="AI60" s="32">
        <f>IFERROR(VLOOKUP($J60,#REF!,AI$2,FALSE),0)</f>
        <v>0</v>
      </c>
      <c r="AJ60" s="30">
        <f t="shared" si="56"/>
        <v>0</v>
      </c>
      <c r="AK60" s="102">
        <f t="shared" si="57"/>
        <v>0</v>
      </c>
      <c r="AL60" s="105">
        <f>IF(AJ60=0,0,AJ60/#REF!)</f>
        <v>0</v>
      </c>
      <c r="AM60" s="32">
        <f>IFERROR(VLOOKUP($J60,#REF!,AM$2,FALSE),0)</f>
        <v>0</v>
      </c>
      <c r="AN60" s="30">
        <f t="shared" si="58"/>
        <v>0</v>
      </c>
      <c r="AO60" s="102">
        <f t="shared" si="59"/>
        <v>0</v>
      </c>
      <c r="AP60" s="105">
        <f>IF(AN60=0,0,AN60/#REF!)</f>
        <v>0</v>
      </c>
      <c r="AQ60" s="32">
        <f>IFERROR(VLOOKUP($J60,#REF!,AQ$2,FALSE),0)</f>
        <v>0</v>
      </c>
      <c r="AR60" s="30">
        <f t="shared" si="60"/>
        <v>0</v>
      </c>
      <c r="AS60" s="102">
        <f t="shared" si="61"/>
        <v>0</v>
      </c>
      <c r="AT60" s="105">
        <f>IF(AR60=0,0,AR60/#REF!)</f>
        <v>0</v>
      </c>
      <c r="AU60" s="32">
        <f>IFERROR(VLOOKUP($J60,#REF!,AU$2,FALSE),0)</f>
        <v>0</v>
      </c>
      <c r="AV60" s="30">
        <f t="shared" si="62"/>
        <v>0</v>
      </c>
      <c r="AW60" s="102">
        <f t="shared" si="63"/>
        <v>0</v>
      </c>
      <c r="AX60" s="105">
        <f>IF(AV60=0,0,AV60/#REF!)</f>
        <v>0</v>
      </c>
      <c r="AY60" s="32">
        <f>IFERROR(VLOOKUP($J60,#REF!,AY$2,FALSE),0)</f>
        <v>0</v>
      </c>
      <c r="AZ60" s="30">
        <f t="shared" si="64"/>
        <v>0</v>
      </c>
      <c r="BA60" s="102">
        <f t="shared" si="65"/>
        <v>0</v>
      </c>
      <c r="BB60" s="105">
        <f>IF(AZ60=0,0,AZ60/#REF!)</f>
        <v>0</v>
      </c>
      <c r="BC60" s="32">
        <f>IFERROR(VLOOKUP($J60,#REF!,BC$2,FALSE),0)</f>
        <v>0</v>
      </c>
      <c r="BD60" s="30">
        <f t="shared" si="66"/>
        <v>0</v>
      </c>
      <c r="BE60" s="102">
        <f t="shared" si="67"/>
        <v>0</v>
      </c>
      <c r="BF60" s="105">
        <f>IF(BD60=0,0,BD60/#REF!)</f>
        <v>0</v>
      </c>
      <c r="BG60" s="32">
        <f>IFERROR(VLOOKUP($J60,#REF!,BG$2,FALSE),0)</f>
        <v>0</v>
      </c>
      <c r="BH60" s="30">
        <f t="shared" si="68"/>
        <v>0</v>
      </c>
      <c r="BI60" s="102">
        <f t="shared" si="69"/>
        <v>0</v>
      </c>
      <c r="BJ60" s="105">
        <f>IF(BH60=0,0,BH60/#REF!)</f>
        <v>0</v>
      </c>
      <c r="BK60" s="32">
        <f>IFERROR(VLOOKUP($J60,#REF!,BK$2,FALSE),0)</f>
        <v>0</v>
      </c>
      <c r="BL60" s="30">
        <f t="shared" si="70"/>
        <v>0</v>
      </c>
      <c r="BM60" s="102">
        <f t="shared" si="71"/>
        <v>0</v>
      </c>
      <c r="BN60" s="105">
        <f>IF(BL60=0,0,BL60/#REF!)</f>
        <v>0</v>
      </c>
      <c r="BO60" s="32">
        <f>IFERROR(VLOOKUP($J60,#REF!,BO$2,FALSE),0)</f>
        <v>0</v>
      </c>
      <c r="BP60" s="30">
        <f t="shared" si="72"/>
        <v>0</v>
      </c>
      <c r="BQ60" s="102">
        <f t="shared" si="73"/>
        <v>0</v>
      </c>
      <c r="BR60" s="105">
        <f>IF(BP60=0,0,BP60/#REF!)</f>
        <v>0</v>
      </c>
      <c r="BS60" s="32">
        <f>IFERROR(VLOOKUP($J60,#REF!,BS$2,FALSE),0)</f>
        <v>0</v>
      </c>
      <c r="BT60" s="30">
        <f t="shared" si="74"/>
        <v>0</v>
      </c>
      <c r="BU60" s="102">
        <f t="shared" si="75"/>
        <v>0</v>
      </c>
      <c r="BV60" s="105">
        <f>IF(BT60=0,0,BT60/#REF!)</f>
        <v>0</v>
      </c>
      <c r="BW60" s="32">
        <f>IFERROR(VLOOKUP($J60,#REF!,BW$2,FALSE),0)</f>
        <v>0</v>
      </c>
      <c r="BX60" s="30">
        <f t="shared" si="76"/>
        <v>0</v>
      </c>
      <c r="BY60" s="102">
        <f t="shared" si="77"/>
        <v>0</v>
      </c>
      <c r="BZ60" s="105">
        <f>IF(BX60=0,0,BX60/#REF!)</f>
        <v>0</v>
      </c>
      <c r="CA60" s="32">
        <f>IFERROR(VLOOKUP($J60,#REF!,CA$2,FALSE),0)</f>
        <v>0</v>
      </c>
      <c r="CB60" s="30">
        <f t="shared" si="78"/>
        <v>0</v>
      </c>
      <c r="CC60" s="102">
        <f t="shared" si="79"/>
        <v>0</v>
      </c>
      <c r="CD60" s="105">
        <f>IF(CB60=0,0,CB60/#REF!)</f>
        <v>0</v>
      </c>
      <c r="CE60" s="32">
        <f>IFERROR(VLOOKUP($J60,#REF!,CE$2,FALSE),0)</f>
        <v>0</v>
      </c>
      <c r="CF60" s="30">
        <f t="shared" si="80"/>
        <v>0</v>
      </c>
      <c r="CG60" s="102">
        <f t="shared" si="81"/>
        <v>0</v>
      </c>
      <c r="CH60" s="105">
        <f>IF(CF60=0,0,CF60/#REF!)</f>
        <v>0</v>
      </c>
      <c r="CI60" s="32">
        <f>IFERROR(VLOOKUP($J60,#REF!,CI$2,FALSE),0)</f>
        <v>0</v>
      </c>
      <c r="CJ60" s="30">
        <f t="shared" si="82"/>
        <v>0</v>
      </c>
      <c r="CK60" s="102">
        <f t="shared" si="83"/>
        <v>0</v>
      </c>
      <c r="CL60" s="105">
        <f>IF(CJ60=0,0,CJ60/#REF!)</f>
        <v>0</v>
      </c>
      <c r="CM60" s="32">
        <f>IFERROR(VLOOKUP($J60,#REF!,CM$2,FALSE),0)</f>
        <v>0</v>
      </c>
      <c r="CN60" s="30">
        <f t="shared" si="84"/>
        <v>0</v>
      </c>
      <c r="CO60" s="102">
        <f t="shared" si="85"/>
        <v>0</v>
      </c>
      <c r="CP60" s="105">
        <f>IF(CN60=0,0,CN60/#REF!)</f>
        <v>0</v>
      </c>
      <c r="CQ60" s="32">
        <f>IFERROR(VLOOKUP($J60,#REF!,CQ$2,FALSE),0)</f>
        <v>0</v>
      </c>
      <c r="CR60" s="30">
        <f t="shared" si="86"/>
        <v>0</v>
      </c>
      <c r="CS60" s="104">
        <f t="shared" si="87"/>
        <v>0</v>
      </c>
      <c r="CT60" s="103">
        <f>IF(CR60=0,0,CR60/#REF!)</f>
        <v>0</v>
      </c>
      <c r="CU60" s="32">
        <f>IFERROR(VLOOKUP($J60,#REF!,CU$2,FALSE),0)</f>
        <v>0</v>
      </c>
      <c r="CV60" s="30">
        <f t="shared" si="88"/>
        <v>0</v>
      </c>
      <c r="CW60" s="104">
        <f t="shared" si="89"/>
        <v>0</v>
      </c>
      <c r="CX60" s="103">
        <f>IF(CV60=0,0,CV60/#REF!)</f>
        <v>0</v>
      </c>
      <c r="CY60" s="32">
        <f>IFERROR(VLOOKUP($J60,#REF!,CY$2,FALSE),0)</f>
        <v>0</v>
      </c>
      <c r="CZ60" s="30">
        <f t="shared" si="90"/>
        <v>0</v>
      </c>
      <c r="DA60" s="104">
        <f t="shared" si="91"/>
        <v>0</v>
      </c>
      <c r="DB60" s="103">
        <f>IF(CZ60=0,0,CZ60/#REF!)</f>
        <v>0</v>
      </c>
      <c r="DC60" s="32">
        <f>IFERROR(VLOOKUP($J60,#REF!,DC$2,FALSE),0)</f>
        <v>0</v>
      </c>
      <c r="DD60" s="30">
        <f t="shared" si="92"/>
        <v>0</v>
      </c>
      <c r="DE60" s="104">
        <f t="shared" si="93"/>
        <v>0</v>
      </c>
      <c r="DF60" s="103">
        <f>IF(DD60=0,0,DD60/#REF!)</f>
        <v>0</v>
      </c>
      <c r="DG60" s="32">
        <f>IFERROR(VLOOKUP($J60,#REF!,DG$2,FALSE),0)</f>
        <v>0</v>
      </c>
      <c r="DH60" s="30">
        <f t="shared" si="94"/>
        <v>0</v>
      </c>
      <c r="DI60" s="104">
        <f t="shared" si="95"/>
        <v>0</v>
      </c>
      <c r="DJ60" s="103">
        <f>IF(DH60=0,0,DH60/#REF!)</f>
        <v>0</v>
      </c>
      <c r="DK60" s="32">
        <f>IFERROR(VLOOKUP($J60,#REF!,DK$2,FALSE),0)</f>
        <v>0</v>
      </c>
      <c r="DL60" s="30">
        <f t="shared" si="96"/>
        <v>0</v>
      </c>
      <c r="DM60" s="104">
        <f t="shared" si="97"/>
        <v>0</v>
      </c>
      <c r="DN60" s="103">
        <f>IF(DL60=0,0,DL60/#REF!)</f>
        <v>0</v>
      </c>
      <c r="DO60" s="32">
        <f>IFERROR(VLOOKUP($J60,#REF!,DO$2,FALSE),0)</f>
        <v>0</v>
      </c>
      <c r="DP60" s="30">
        <f t="shared" si="98"/>
        <v>0</v>
      </c>
      <c r="DQ60" s="104">
        <f t="shared" si="99"/>
        <v>0</v>
      </c>
      <c r="DR60" s="103">
        <f>IF(DP60=0,0,DP60/#REF!)</f>
        <v>0</v>
      </c>
      <c r="DS60" s="32">
        <f>IFERROR(VLOOKUP($J60,#REF!,DS$2,FALSE),0)</f>
        <v>0</v>
      </c>
      <c r="DT60" s="30">
        <f t="shared" si="100"/>
        <v>0</v>
      </c>
      <c r="DU60" s="104">
        <f t="shared" si="101"/>
        <v>0</v>
      </c>
      <c r="DV60" s="103">
        <f>IF(DT60=0,0,DT60/#REF!)</f>
        <v>0</v>
      </c>
      <c r="DW60" s="32">
        <f>IFERROR(VLOOKUP($J60,#REF!,DW$2,FALSE),0)</f>
        <v>0</v>
      </c>
      <c r="DX60" s="30">
        <f t="shared" si="102"/>
        <v>0</v>
      </c>
      <c r="DY60" s="104">
        <f t="shared" si="103"/>
        <v>0</v>
      </c>
      <c r="DZ60" s="103">
        <f>IF(DX60=0,0,DX60/#REF!)</f>
        <v>0</v>
      </c>
      <c r="EA60" s="32">
        <f>IFERROR(VLOOKUP($J60,#REF!,EA$2,FALSE),0)</f>
        <v>0</v>
      </c>
      <c r="EB60" s="30">
        <f t="shared" si="104"/>
        <v>0</v>
      </c>
      <c r="EC60" s="104">
        <f t="shared" si="105"/>
        <v>0</v>
      </c>
      <c r="ED60" s="103">
        <f>IF(EB60=0,0,EB60/#REF!)</f>
        <v>0</v>
      </c>
      <c r="EE60" s="32">
        <f>IFERROR(VLOOKUP($J60,#REF!,EE$2,FALSE),0)</f>
        <v>0</v>
      </c>
      <c r="EF60" s="30">
        <f t="shared" si="106"/>
        <v>0</v>
      </c>
      <c r="EG60" s="104">
        <f t="shared" si="107"/>
        <v>0</v>
      </c>
      <c r="EH60" s="103">
        <f>IF(EF60=0,0,EF60/#REF!)</f>
        <v>0</v>
      </c>
      <c r="EI60" s="32">
        <f>IFERROR(VLOOKUP($J60,#REF!,EI$2,FALSE),0)</f>
        <v>0</v>
      </c>
      <c r="EJ60" s="30">
        <f t="shared" si="108"/>
        <v>0</v>
      </c>
      <c r="EK60" s="104">
        <f t="shared" si="109"/>
        <v>0</v>
      </c>
      <c r="EL60" s="103">
        <f>IF(EJ60=0,0,EJ60/#REF!)</f>
        <v>0</v>
      </c>
      <c r="EM60" s="32">
        <f>IFERROR(VLOOKUP($J60,#REF!,EM$2,FALSE),0)</f>
        <v>0</v>
      </c>
      <c r="EN60" s="30">
        <f t="shared" si="110"/>
        <v>0</v>
      </c>
      <c r="EO60" s="104">
        <f t="shared" si="111"/>
        <v>0</v>
      </c>
      <c r="EP60" s="103">
        <f>IF(EN60=0,0,EN60/#REF!)</f>
        <v>0</v>
      </c>
      <c r="EQ60" s="32">
        <f>IFERROR(VLOOKUP($J60,#REF!,EQ$2,FALSE),0)</f>
        <v>0</v>
      </c>
      <c r="ER60" s="30">
        <f t="shared" si="112"/>
        <v>0</v>
      </c>
      <c r="ES60" s="104">
        <f t="shared" si="113"/>
        <v>0</v>
      </c>
      <c r="ET60" s="103">
        <f>IF(ER60=0,0,ER60/#REF!)</f>
        <v>0</v>
      </c>
      <c r="EU60" s="32">
        <f>IFERROR(VLOOKUP($J60,#REF!,EU$2,FALSE),0)</f>
        <v>0</v>
      </c>
      <c r="EV60" s="30">
        <f t="shared" si="114"/>
        <v>0</v>
      </c>
      <c r="EW60" s="104">
        <f t="shared" si="115"/>
        <v>0</v>
      </c>
      <c r="EX60" s="103">
        <f>IF(EV60=0,0,EV60/#REF!)</f>
        <v>0</v>
      </c>
      <c r="EY60" s="32">
        <f>IFERROR(VLOOKUP($J60,#REF!,EY$2,FALSE),0)</f>
        <v>0</v>
      </c>
      <c r="EZ60" s="30">
        <f t="shared" si="116"/>
        <v>0</v>
      </c>
      <c r="FA60" s="104">
        <f t="shared" si="117"/>
        <v>0</v>
      </c>
      <c r="FB60" s="103">
        <f>IF(EZ60=0,0,EZ60/#REF!)</f>
        <v>0</v>
      </c>
    </row>
    <row r="61" spans="2:158">
      <c r="B61" s="41">
        <f t="shared" si="45"/>
        <v>52</v>
      </c>
      <c r="C61" s="28">
        <f>入力⑥!C58</f>
        <v>0</v>
      </c>
      <c r="D61" s="28">
        <f>入力⑥!D58</f>
        <v>0</v>
      </c>
      <c r="E61" s="28">
        <f>入力⑥!E58</f>
        <v>0</v>
      </c>
      <c r="F61" s="28">
        <f>入力⑥!F58</f>
        <v>0</v>
      </c>
      <c r="G61" s="28">
        <f>入力⑥!G58</f>
        <v>0</v>
      </c>
      <c r="H61" s="28">
        <f>入力⑥!H58</f>
        <v>0</v>
      </c>
      <c r="I61" s="28">
        <f>入力⑥!I58</f>
        <v>0</v>
      </c>
      <c r="J61" s="28">
        <f>入力⑥!J58</f>
        <v>0</v>
      </c>
      <c r="K61" s="28" t="str">
        <f>入力⑥!L58</f>
        <v/>
      </c>
      <c r="L61" s="28" t="str">
        <f>入力⑥!M58</f>
        <v/>
      </c>
      <c r="M61" s="28">
        <f>入力⑥!N58</f>
        <v>0</v>
      </c>
      <c r="N61" s="28">
        <f>入力⑥!O58</f>
        <v>0</v>
      </c>
      <c r="O61" s="298">
        <f>IFERROR(VLOOKUP($J61,#REF!,O$2,FALSE),0)</f>
        <v>0</v>
      </c>
      <c r="P61" s="302">
        <f t="shared" si="46"/>
        <v>0</v>
      </c>
      <c r="Q61" s="300">
        <f t="shared" si="47"/>
        <v>0</v>
      </c>
      <c r="R61" s="301">
        <f>IF(P61=0,0,P61/#REF!)</f>
        <v>0</v>
      </c>
      <c r="S61" s="32">
        <f>IFERROR(VLOOKUP($J61,#REF!,S$2,FALSE),0)</f>
        <v>0</v>
      </c>
      <c r="T61" s="30">
        <f t="shared" si="48"/>
        <v>0</v>
      </c>
      <c r="U61" s="102">
        <f t="shared" si="49"/>
        <v>0</v>
      </c>
      <c r="V61" s="105">
        <f>IF(T61=0,0,T61/#REF!)</f>
        <v>0</v>
      </c>
      <c r="W61" s="32">
        <f>IFERROR(VLOOKUP($J61,#REF!,W$2,FALSE),0)</f>
        <v>0</v>
      </c>
      <c r="X61" s="30">
        <f t="shared" si="50"/>
        <v>0</v>
      </c>
      <c r="Y61" s="102">
        <f t="shared" si="51"/>
        <v>0</v>
      </c>
      <c r="Z61" s="105">
        <f>IF(X61=0,0,X61/#REF!)</f>
        <v>0</v>
      </c>
      <c r="AA61" s="32">
        <f>IFERROR(VLOOKUP($J61,#REF!,AA$2,FALSE),0)</f>
        <v>0</v>
      </c>
      <c r="AB61" s="30">
        <f t="shared" si="52"/>
        <v>0</v>
      </c>
      <c r="AC61" s="102">
        <f t="shared" si="53"/>
        <v>0</v>
      </c>
      <c r="AD61" s="105">
        <f>IF(AB61=0,0,AB61/#REF!)</f>
        <v>0</v>
      </c>
      <c r="AE61" s="32">
        <f>IFERROR(VLOOKUP($J61,#REF!,AE$2,FALSE),0)</f>
        <v>0</v>
      </c>
      <c r="AF61" s="30">
        <f t="shared" si="54"/>
        <v>0</v>
      </c>
      <c r="AG61" s="102">
        <f t="shared" si="55"/>
        <v>0</v>
      </c>
      <c r="AH61" s="105">
        <f>IF(AF61=0,0,AF61/#REF!)</f>
        <v>0</v>
      </c>
      <c r="AI61" s="32">
        <f>IFERROR(VLOOKUP($J61,#REF!,AI$2,FALSE),0)</f>
        <v>0</v>
      </c>
      <c r="AJ61" s="30">
        <f t="shared" si="56"/>
        <v>0</v>
      </c>
      <c r="AK61" s="102">
        <f t="shared" si="57"/>
        <v>0</v>
      </c>
      <c r="AL61" s="105">
        <f>IF(AJ61=0,0,AJ61/#REF!)</f>
        <v>0</v>
      </c>
      <c r="AM61" s="32">
        <f>IFERROR(VLOOKUP($J61,#REF!,AM$2,FALSE),0)</f>
        <v>0</v>
      </c>
      <c r="AN61" s="30">
        <f t="shared" si="58"/>
        <v>0</v>
      </c>
      <c r="AO61" s="102">
        <f t="shared" si="59"/>
        <v>0</v>
      </c>
      <c r="AP61" s="105">
        <f>IF(AN61=0,0,AN61/#REF!)</f>
        <v>0</v>
      </c>
      <c r="AQ61" s="32">
        <f>IFERROR(VLOOKUP($J61,#REF!,AQ$2,FALSE),0)</f>
        <v>0</v>
      </c>
      <c r="AR61" s="30">
        <f t="shared" si="60"/>
        <v>0</v>
      </c>
      <c r="AS61" s="102">
        <f t="shared" si="61"/>
        <v>0</v>
      </c>
      <c r="AT61" s="105">
        <f>IF(AR61=0,0,AR61/#REF!)</f>
        <v>0</v>
      </c>
      <c r="AU61" s="32">
        <f>IFERROR(VLOOKUP($J61,#REF!,AU$2,FALSE),0)</f>
        <v>0</v>
      </c>
      <c r="AV61" s="30">
        <f t="shared" si="62"/>
        <v>0</v>
      </c>
      <c r="AW61" s="102">
        <f t="shared" si="63"/>
        <v>0</v>
      </c>
      <c r="AX61" s="105">
        <f>IF(AV61=0,0,AV61/#REF!)</f>
        <v>0</v>
      </c>
      <c r="AY61" s="32">
        <f>IFERROR(VLOOKUP($J61,#REF!,AY$2,FALSE),0)</f>
        <v>0</v>
      </c>
      <c r="AZ61" s="30">
        <f t="shared" si="64"/>
        <v>0</v>
      </c>
      <c r="BA61" s="102">
        <f t="shared" si="65"/>
        <v>0</v>
      </c>
      <c r="BB61" s="105">
        <f>IF(AZ61=0,0,AZ61/#REF!)</f>
        <v>0</v>
      </c>
      <c r="BC61" s="32">
        <f>IFERROR(VLOOKUP($J61,#REF!,BC$2,FALSE),0)</f>
        <v>0</v>
      </c>
      <c r="BD61" s="30">
        <f t="shared" si="66"/>
        <v>0</v>
      </c>
      <c r="BE61" s="102">
        <f t="shared" si="67"/>
        <v>0</v>
      </c>
      <c r="BF61" s="105">
        <f>IF(BD61=0,0,BD61/#REF!)</f>
        <v>0</v>
      </c>
      <c r="BG61" s="32">
        <f>IFERROR(VLOOKUP($J61,#REF!,BG$2,FALSE),0)</f>
        <v>0</v>
      </c>
      <c r="BH61" s="30">
        <f t="shared" si="68"/>
        <v>0</v>
      </c>
      <c r="BI61" s="102">
        <f t="shared" si="69"/>
        <v>0</v>
      </c>
      <c r="BJ61" s="105">
        <f>IF(BH61=0,0,BH61/#REF!)</f>
        <v>0</v>
      </c>
      <c r="BK61" s="32">
        <f>IFERROR(VLOOKUP($J61,#REF!,BK$2,FALSE),0)</f>
        <v>0</v>
      </c>
      <c r="BL61" s="30">
        <f t="shared" si="70"/>
        <v>0</v>
      </c>
      <c r="BM61" s="102">
        <f t="shared" si="71"/>
        <v>0</v>
      </c>
      <c r="BN61" s="105">
        <f>IF(BL61=0,0,BL61/#REF!)</f>
        <v>0</v>
      </c>
      <c r="BO61" s="32">
        <f>IFERROR(VLOOKUP($J61,#REF!,BO$2,FALSE),0)</f>
        <v>0</v>
      </c>
      <c r="BP61" s="30">
        <f t="shared" si="72"/>
        <v>0</v>
      </c>
      <c r="BQ61" s="102">
        <f t="shared" si="73"/>
        <v>0</v>
      </c>
      <c r="BR61" s="105">
        <f>IF(BP61=0,0,BP61/#REF!)</f>
        <v>0</v>
      </c>
      <c r="BS61" s="32">
        <f>IFERROR(VLOOKUP($J61,#REF!,BS$2,FALSE),0)</f>
        <v>0</v>
      </c>
      <c r="BT61" s="30">
        <f t="shared" si="74"/>
        <v>0</v>
      </c>
      <c r="BU61" s="102">
        <f t="shared" si="75"/>
        <v>0</v>
      </c>
      <c r="BV61" s="105">
        <f>IF(BT61=0,0,BT61/#REF!)</f>
        <v>0</v>
      </c>
      <c r="BW61" s="32">
        <f>IFERROR(VLOOKUP($J61,#REF!,BW$2,FALSE),0)</f>
        <v>0</v>
      </c>
      <c r="BX61" s="30">
        <f t="shared" si="76"/>
        <v>0</v>
      </c>
      <c r="BY61" s="102">
        <f t="shared" si="77"/>
        <v>0</v>
      </c>
      <c r="BZ61" s="105">
        <f>IF(BX61=0,0,BX61/#REF!)</f>
        <v>0</v>
      </c>
      <c r="CA61" s="32">
        <f>IFERROR(VLOOKUP($J61,#REF!,CA$2,FALSE),0)</f>
        <v>0</v>
      </c>
      <c r="CB61" s="30">
        <f t="shared" si="78"/>
        <v>0</v>
      </c>
      <c r="CC61" s="102">
        <f t="shared" si="79"/>
        <v>0</v>
      </c>
      <c r="CD61" s="105">
        <f>IF(CB61=0,0,CB61/#REF!)</f>
        <v>0</v>
      </c>
      <c r="CE61" s="32">
        <f>IFERROR(VLOOKUP($J61,#REF!,CE$2,FALSE),0)</f>
        <v>0</v>
      </c>
      <c r="CF61" s="30">
        <f t="shared" si="80"/>
        <v>0</v>
      </c>
      <c r="CG61" s="102">
        <f t="shared" si="81"/>
        <v>0</v>
      </c>
      <c r="CH61" s="105">
        <f>IF(CF61=0,0,CF61/#REF!)</f>
        <v>0</v>
      </c>
      <c r="CI61" s="32">
        <f>IFERROR(VLOOKUP($J61,#REF!,CI$2,FALSE),0)</f>
        <v>0</v>
      </c>
      <c r="CJ61" s="30">
        <f t="shared" si="82"/>
        <v>0</v>
      </c>
      <c r="CK61" s="102">
        <f t="shared" si="83"/>
        <v>0</v>
      </c>
      <c r="CL61" s="105">
        <f>IF(CJ61=0,0,CJ61/#REF!)</f>
        <v>0</v>
      </c>
      <c r="CM61" s="32">
        <f>IFERROR(VLOOKUP($J61,#REF!,CM$2,FALSE),0)</f>
        <v>0</v>
      </c>
      <c r="CN61" s="30">
        <f t="shared" si="84"/>
        <v>0</v>
      </c>
      <c r="CO61" s="102">
        <f t="shared" si="85"/>
        <v>0</v>
      </c>
      <c r="CP61" s="105">
        <f>IF(CN61=0,0,CN61/#REF!)</f>
        <v>0</v>
      </c>
      <c r="CQ61" s="32">
        <f>IFERROR(VLOOKUP($J61,#REF!,CQ$2,FALSE),0)</f>
        <v>0</v>
      </c>
      <c r="CR61" s="30">
        <f t="shared" si="86"/>
        <v>0</v>
      </c>
      <c r="CS61" s="104">
        <f t="shared" si="87"/>
        <v>0</v>
      </c>
      <c r="CT61" s="103">
        <f>IF(CR61=0,0,CR61/#REF!)</f>
        <v>0</v>
      </c>
      <c r="CU61" s="32">
        <f>IFERROR(VLOOKUP($J61,#REF!,CU$2,FALSE),0)</f>
        <v>0</v>
      </c>
      <c r="CV61" s="30">
        <f t="shared" si="88"/>
        <v>0</v>
      </c>
      <c r="CW61" s="104">
        <f t="shared" si="89"/>
        <v>0</v>
      </c>
      <c r="CX61" s="103">
        <f>IF(CV61=0,0,CV61/#REF!)</f>
        <v>0</v>
      </c>
      <c r="CY61" s="32">
        <f>IFERROR(VLOOKUP($J61,#REF!,CY$2,FALSE),0)</f>
        <v>0</v>
      </c>
      <c r="CZ61" s="30">
        <f t="shared" si="90"/>
        <v>0</v>
      </c>
      <c r="DA61" s="104">
        <f t="shared" si="91"/>
        <v>0</v>
      </c>
      <c r="DB61" s="103">
        <f>IF(CZ61=0,0,CZ61/#REF!)</f>
        <v>0</v>
      </c>
      <c r="DC61" s="32">
        <f>IFERROR(VLOOKUP($J61,#REF!,DC$2,FALSE),0)</f>
        <v>0</v>
      </c>
      <c r="DD61" s="30">
        <f t="shared" si="92"/>
        <v>0</v>
      </c>
      <c r="DE61" s="104">
        <f t="shared" si="93"/>
        <v>0</v>
      </c>
      <c r="DF61" s="103">
        <f>IF(DD61=0,0,DD61/#REF!)</f>
        <v>0</v>
      </c>
      <c r="DG61" s="32">
        <f>IFERROR(VLOOKUP($J61,#REF!,DG$2,FALSE),0)</f>
        <v>0</v>
      </c>
      <c r="DH61" s="30">
        <f t="shared" si="94"/>
        <v>0</v>
      </c>
      <c r="DI61" s="104">
        <f t="shared" si="95"/>
        <v>0</v>
      </c>
      <c r="DJ61" s="103">
        <f>IF(DH61=0,0,DH61/#REF!)</f>
        <v>0</v>
      </c>
      <c r="DK61" s="32">
        <f>IFERROR(VLOOKUP($J61,#REF!,DK$2,FALSE),0)</f>
        <v>0</v>
      </c>
      <c r="DL61" s="30">
        <f t="shared" si="96"/>
        <v>0</v>
      </c>
      <c r="DM61" s="104">
        <f t="shared" si="97"/>
        <v>0</v>
      </c>
      <c r="DN61" s="103">
        <f>IF(DL61=0,0,DL61/#REF!)</f>
        <v>0</v>
      </c>
      <c r="DO61" s="32">
        <f>IFERROR(VLOOKUP($J61,#REF!,DO$2,FALSE),0)</f>
        <v>0</v>
      </c>
      <c r="DP61" s="30">
        <f t="shared" si="98"/>
        <v>0</v>
      </c>
      <c r="DQ61" s="104">
        <f t="shared" si="99"/>
        <v>0</v>
      </c>
      <c r="DR61" s="103">
        <f>IF(DP61=0,0,DP61/#REF!)</f>
        <v>0</v>
      </c>
      <c r="DS61" s="32">
        <f>IFERROR(VLOOKUP($J61,#REF!,DS$2,FALSE),0)</f>
        <v>0</v>
      </c>
      <c r="DT61" s="30">
        <f t="shared" si="100"/>
        <v>0</v>
      </c>
      <c r="DU61" s="104">
        <f t="shared" si="101"/>
        <v>0</v>
      </c>
      <c r="DV61" s="103">
        <f>IF(DT61=0,0,DT61/#REF!)</f>
        <v>0</v>
      </c>
      <c r="DW61" s="32">
        <f>IFERROR(VLOOKUP($J61,#REF!,DW$2,FALSE),0)</f>
        <v>0</v>
      </c>
      <c r="DX61" s="30">
        <f t="shared" si="102"/>
        <v>0</v>
      </c>
      <c r="DY61" s="104">
        <f t="shared" si="103"/>
        <v>0</v>
      </c>
      <c r="DZ61" s="103">
        <f>IF(DX61=0,0,DX61/#REF!)</f>
        <v>0</v>
      </c>
      <c r="EA61" s="32">
        <f>IFERROR(VLOOKUP($J61,#REF!,EA$2,FALSE),0)</f>
        <v>0</v>
      </c>
      <c r="EB61" s="30">
        <f t="shared" si="104"/>
        <v>0</v>
      </c>
      <c r="EC61" s="104">
        <f t="shared" si="105"/>
        <v>0</v>
      </c>
      <c r="ED61" s="103">
        <f>IF(EB61=0,0,EB61/#REF!)</f>
        <v>0</v>
      </c>
      <c r="EE61" s="32">
        <f>IFERROR(VLOOKUP($J61,#REF!,EE$2,FALSE),0)</f>
        <v>0</v>
      </c>
      <c r="EF61" s="30">
        <f t="shared" si="106"/>
        <v>0</v>
      </c>
      <c r="EG61" s="104">
        <f t="shared" si="107"/>
        <v>0</v>
      </c>
      <c r="EH61" s="103">
        <f>IF(EF61=0,0,EF61/#REF!)</f>
        <v>0</v>
      </c>
      <c r="EI61" s="32">
        <f>IFERROR(VLOOKUP($J61,#REF!,EI$2,FALSE),0)</f>
        <v>0</v>
      </c>
      <c r="EJ61" s="30">
        <f t="shared" si="108"/>
        <v>0</v>
      </c>
      <c r="EK61" s="104">
        <f t="shared" si="109"/>
        <v>0</v>
      </c>
      <c r="EL61" s="103">
        <f>IF(EJ61=0,0,EJ61/#REF!)</f>
        <v>0</v>
      </c>
      <c r="EM61" s="32">
        <f>IFERROR(VLOOKUP($J61,#REF!,EM$2,FALSE),0)</f>
        <v>0</v>
      </c>
      <c r="EN61" s="30">
        <f t="shared" si="110"/>
        <v>0</v>
      </c>
      <c r="EO61" s="104">
        <f t="shared" si="111"/>
        <v>0</v>
      </c>
      <c r="EP61" s="103">
        <f>IF(EN61=0,0,EN61/#REF!)</f>
        <v>0</v>
      </c>
      <c r="EQ61" s="32">
        <f>IFERROR(VLOOKUP($J61,#REF!,EQ$2,FALSE),0)</f>
        <v>0</v>
      </c>
      <c r="ER61" s="30">
        <f t="shared" si="112"/>
        <v>0</v>
      </c>
      <c r="ES61" s="104">
        <f t="shared" si="113"/>
        <v>0</v>
      </c>
      <c r="ET61" s="103">
        <f>IF(ER61=0,0,ER61/#REF!)</f>
        <v>0</v>
      </c>
      <c r="EU61" s="32">
        <f>IFERROR(VLOOKUP($J61,#REF!,EU$2,FALSE),0)</f>
        <v>0</v>
      </c>
      <c r="EV61" s="30">
        <f t="shared" si="114"/>
        <v>0</v>
      </c>
      <c r="EW61" s="104">
        <f t="shared" si="115"/>
        <v>0</v>
      </c>
      <c r="EX61" s="103">
        <f>IF(EV61=0,0,EV61/#REF!)</f>
        <v>0</v>
      </c>
      <c r="EY61" s="32">
        <f>IFERROR(VLOOKUP($J61,#REF!,EY$2,FALSE),0)</f>
        <v>0</v>
      </c>
      <c r="EZ61" s="30">
        <f t="shared" si="116"/>
        <v>0</v>
      </c>
      <c r="FA61" s="104">
        <f t="shared" si="117"/>
        <v>0</v>
      </c>
      <c r="FB61" s="103">
        <f>IF(EZ61=0,0,EZ61/#REF!)</f>
        <v>0</v>
      </c>
    </row>
    <row r="62" spans="2:158">
      <c r="B62" s="41">
        <f t="shared" si="45"/>
        <v>53</v>
      </c>
      <c r="C62" s="28">
        <f>入力⑥!C59</f>
        <v>0</v>
      </c>
      <c r="D62" s="28">
        <f>入力⑥!D59</f>
        <v>0</v>
      </c>
      <c r="E62" s="28">
        <f>入力⑥!E59</f>
        <v>0</v>
      </c>
      <c r="F62" s="28">
        <f>入力⑥!F59</f>
        <v>0</v>
      </c>
      <c r="G62" s="28">
        <f>入力⑥!G59</f>
        <v>0</v>
      </c>
      <c r="H62" s="28">
        <f>入力⑥!H59</f>
        <v>0</v>
      </c>
      <c r="I62" s="28">
        <f>入力⑥!I59</f>
        <v>0</v>
      </c>
      <c r="J62" s="28">
        <f>入力⑥!J59</f>
        <v>0</v>
      </c>
      <c r="K62" s="28" t="str">
        <f>入力⑥!L59</f>
        <v/>
      </c>
      <c r="L62" s="28" t="str">
        <f>入力⑥!M59</f>
        <v/>
      </c>
      <c r="M62" s="28">
        <f>入力⑥!N59</f>
        <v>0</v>
      </c>
      <c r="N62" s="28">
        <f>入力⑥!O59</f>
        <v>0</v>
      </c>
      <c r="O62" s="298">
        <f>IFERROR(VLOOKUP($J62,#REF!,O$2,FALSE),0)</f>
        <v>0</v>
      </c>
      <c r="P62" s="302">
        <f t="shared" si="46"/>
        <v>0</v>
      </c>
      <c r="Q62" s="300">
        <f t="shared" si="47"/>
        <v>0</v>
      </c>
      <c r="R62" s="301">
        <f>IF(P62=0,0,P62/#REF!)</f>
        <v>0</v>
      </c>
      <c r="S62" s="32">
        <f>IFERROR(VLOOKUP($J62,#REF!,S$2,FALSE),0)</f>
        <v>0</v>
      </c>
      <c r="T62" s="30">
        <f t="shared" si="48"/>
        <v>0</v>
      </c>
      <c r="U62" s="102">
        <f t="shared" si="49"/>
        <v>0</v>
      </c>
      <c r="V62" s="105">
        <f>IF(T62=0,0,T62/#REF!)</f>
        <v>0</v>
      </c>
      <c r="W62" s="32">
        <f>IFERROR(VLOOKUP($J62,#REF!,W$2,FALSE),0)</f>
        <v>0</v>
      </c>
      <c r="X62" s="30">
        <f t="shared" si="50"/>
        <v>0</v>
      </c>
      <c r="Y62" s="102">
        <f t="shared" si="51"/>
        <v>0</v>
      </c>
      <c r="Z62" s="105">
        <f>IF(X62=0,0,X62/#REF!)</f>
        <v>0</v>
      </c>
      <c r="AA62" s="32">
        <f>IFERROR(VLOOKUP($J62,#REF!,AA$2,FALSE),0)</f>
        <v>0</v>
      </c>
      <c r="AB62" s="30">
        <f t="shared" si="52"/>
        <v>0</v>
      </c>
      <c r="AC62" s="102">
        <f t="shared" si="53"/>
        <v>0</v>
      </c>
      <c r="AD62" s="105">
        <f>IF(AB62=0,0,AB62/#REF!)</f>
        <v>0</v>
      </c>
      <c r="AE62" s="32">
        <f>IFERROR(VLOOKUP($J62,#REF!,AE$2,FALSE),0)</f>
        <v>0</v>
      </c>
      <c r="AF62" s="30">
        <f t="shared" si="54"/>
        <v>0</v>
      </c>
      <c r="AG62" s="102">
        <f t="shared" si="55"/>
        <v>0</v>
      </c>
      <c r="AH62" s="105">
        <f>IF(AF62=0,0,AF62/#REF!)</f>
        <v>0</v>
      </c>
      <c r="AI62" s="32">
        <f>IFERROR(VLOOKUP($J62,#REF!,AI$2,FALSE),0)</f>
        <v>0</v>
      </c>
      <c r="AJ62" s="30">
        <f t="shared" si="56"/>
        <v>0</v>
      </c>
      <c r="AK62" s="102">
        <f t="shared" si="57"/>
        <v>0</v>
      </c>
      <c r="AL62" s="105">
        <f>IF(AJ62=0,0,AJ62/#REF!)</f>
        <v>0</v>
      </c>
      <c r="AM62" s="32">
        <f>IFERROR(VLOOKUP($J62,#REF!,AM$2,FALSE),0)</f>
        <v>0</v>
      </c>
      <c r="AN62" s="30">
        <f t="shared" si="58"/>
        <v>0</v>
      </c>
      <c r="AO62" s="102">
        <f t="shared" si="59"/>
        <v>0</v>
      </c>
      <c r="AP62" s="105">
        <f>IF(AN62=0,0,AN62/#REF!)</f>
        <v>0</v>
      </c>
      <c r="AQ62" s="32">
        <f>IFERROR(VLOOKUP($J62,#REF!,AQ$2,FALSE),0)</f>
        <v>0</v>
      </c>
      <c r="AR62" s="30">
        <f t="shared" si="60"/>
        <v>0</v>
      </c>
      <c r="AS62" s="102">
        <f t="shared" si="61"/>
        <v>0</v>
      </c>
      <c r="AT62" s="105">
        <f>IF(AR62=0,0,AR62/#REF!)</f>
        <v>0</v>
      </c>
      <c r="AU62" s="32">
        <f>IFERROR(VLOOKUP($J62,#REF!,AU$2,FALSE),0)</f>
        <v>0</v>
      </c>
      <c r="AV62" s="30">
        <f t="shared" si="62"/>
        <v>0</v>
      </c>
      <c r="AW62" s="102">
        <f t="shared" si="63"/>
        <v>0</v>
      </c>
      <c r="AX62" s="105">
        <f>IF(AV62=0,0,AV62/#REF!)</f>
        <v>0</v>
      </c>
      <c r="AY62" s="32">
        <f>IFERROR(VLOOKUP($J62,#REF!,AY$2,FALSE),0)</f>
        <v>0</v>
      </c>
      <c r="AZ62" s="30">
        <f t="shared" si="64"/>
        <v>0</v>
      </c>
      <c r="BA62" s="102">
        <f t="shared" si="65"/>
        <v>0</v>
      </c>
      <c r="BB62" s="105">
        <f>IF(AZ62=0,0,AZ62/#REF!)</f>
        <v>0</v>
      </c>
      <c r="BC62" s="32">
        <f>IFERROR(VLOOKUP($J62,#REF!,BC$2,FALSE),0)</f>
        <v>0</v>
      </c>
      <c r="BD62" s="30">
        <f t="shared" si="66"/>
        <v>0</v>
      </c>
      <c r="BE62" s="102">
        <f t="shared" si="67"/>
        <v>0</v>
      </c>
      <c r="BF62" s="105">
        <f>IF(BD62=0,0,BD62/#REF!)</f>
        <v>0</v>
      </c>
      <c r="BG62" s="32">
        <f>IFERROR(VLOOKUP($J62,#REF!,BG$2,FALSE),0)</f>
        <v>0</v>
      </c>
      <c r="BH62" s="30">
        <f t="shared" si="68"/>
        <v>0</v>
      </c>
      <c r="BI62" s="102">
        <f t="shared" si="69"/>
        <v>0</v>
      </c>
      <c r="BJ62" s="105">
        <f>IF(BH62=0,0,BH62/#REF!)</f>
        <v>0</v>
      </c>
      <c r="BK62" s="32">
        <f>IFERROR(VLOOKUP($J62,#REF!,BK$2,FALSE),0)</f>
        <v>0</v>
      </c>
      <c r="BL62" s="30">
        <f t="shared" si="70"/>
        <v>0</v>
      </c>
      <c r="BM62" s="102">
        <f t="shared" si="71"/>
        <v>0</v>
      </c>
      <c r="BN62" s="105">
        <f>IF(BL62=0,0,BL62/#REF!)</f>
        <v>0</v>
      </c>
      <c r="BO62" s="32">
        <f>IFERROR(VLOOKUP($J62,#REF!,BO$2,FALSE),0)</f>
        <v>0</v>
      </c>
      <c r="BP62" s="30">
        <f t="shared" si="72"/>
        <v>0</v>
      </c>
      <c r="BQ62" s="102">
        <f t="shared" si="73"/>
        <v>0</v>
      </c>
      <c r="BR62" s="105">
        <f>IF(BP62=0,0,BP62/#REF!)</f>
        <v>0</v>
      </c>
      <c r="BS62" s="32">
        <f>IFERROR(VLOOKUP($J62,#REF!,BS$2,FALSE),0)</f>
        <v>0</v>
      </c>
      <c r="BT62" s="30">
        <f t="shared" si="74"/>
        <v>0</v>
      </c>
      <c r="BU62" s="102">
        <f t="shared" si="75"/>
        <v>0</v>
      </c>
      <c r="BV62" s="105">
        <f>IF(BT62=0,0,BT62/#REF!)</f>
        <v>0</v>
      </c>
      <c r="BW62" s="32">
        <f>IFERROR(VLOOKUP($J62,#REF!,BW$2,FALSE),0)</f>
        <v>0</v>
      </c>
      <c r="BX62" s="30">
        <f t="shared" si="76"/>
        <v>0</v>
      </c>
      <c r="BY62" s="102">
        <f t="shared" si="77"/>
        <v>0</v>
      </c>
      <c r="BZ62" s="105">
        <f>IF(BX62=0,0,BX62/#REF!)</f>
        <v>0</v>
      </c>
      <c r="CA62" s="32">
        <f>IFERROR(VLOOKUP($J62,#REF!,CA$2,FALSE),0)</f>
        <v>0</v>
      </c>
      <c r="CB62" s="30">
        <f t="shared" si="78"/>
        <v>0</v>
      </c>
      <c r="CC62" s="102">
        <f t="shared" si="79"/>
        <v>0</v>
      </c>
      <c r="CD62" s="105">
        <f>IF(CB62=0,0,CB62/#REF!)</f>
        <v>0</v>
      </c>
      <c r="CE62" s="32">
        <f>IFERROR(VLOOKUP($J62,#REF!,CE$2,FALSE),0)</f>
        <v>0</v>
      </c>
      <c r="CF62" s="30">
        <f t="shared" si="80"/>
        <v>0</v>
      </c>
      <c r="CG62" s="102">
        <f t="shared" si="81"/>
        <v>0</v>
      </c>
      <c r="CH62" s="105">
        <f>IF(CF62=0,0,CF62/#REF!)</f>
        <v>0</v>
      </c>
      <c r="CI62" s="32">
        <f>IFERROR(VLOOKUP($J62,#REF!,CI$2,FALSE),0)</f>
        <v>0</v>
      </c>
      <c r="CJ62" s="30">
        <f t="shared" si="82"/>
        <v>0</v>
      </c>
      <c r="CK62" s="102">
        <f t="shared" si="83"/>
        <v>0</v>
      </c>
      <c r="CL62" s="105">
        <f>IF(CJ62=0,0,CJ62/#REF!)</f>
        <v>0</v>
      </c>
      <c r="CM62" s="32">
        <f>IFERROR(VLOOKUP($J62,#REF!,CM$2,FALSE),0)</f>
        <v>0</v>
      </c>
      <c r="CN62" s="30">
        <f t="shared" si="84"/>
        <v>0</v>
      </c>
      <c r="CO62" s="102">
        <f t="shared" si="85"/>
        <v>0</v>
      </c>
      <c r="CP62" s="105">
        <f>IF(CN62=0,0,CN62/#REF!)</f>
        <v>0</v>
      </c>
      <c r="CQ62" s="32">
        <f>IFERROR(VLOOKUP($J62,#REF!,CQ$2,FALSE),0)</f>
        <v>0</v>
      </c>
      <c r="CR62" s="30">
        <f t="shared" si="86"/>
        <v>0</v>
      </c>
      <c r="CS62" s="104">
        <f t="shared" si="87"/>
        <v>0</v>
      </c>
      <c r="CT62" s="103">
        <f>IF(CR62=0,0,CR62/#REF!)</f>
        <v>0</v>
      </c>
      <c r="CU62" s="32">
        <f>IFERROR(VLOOKUP($J62,#REF!,CU$2,FALSE),0)</f>
        <v>0</v>
      </c>
      <c r="CV62" s="30">
        <f t="shared" si="88"/>
        <v>0</v>
      </c>
      <c r="CW62" s="104">
        <f t="shared" si="89"/>
        <v>0</v>
      </c>
      <c r="CX62" s="103">
        <f>IF(CV62=0,0,CV62/#REF!)</f>
        <v>0</v>
      </c>
      <c r="CY62" s="32">
        <f>IFERROR(VLOOKUP($J62,#REF!,CY$2,FALSE),0)</f>
        <v>0</v>
      </c>
      <c r="CZ62" s="30">
        <f t="shared" si="90"/>
        <v>0</v>
      </c>
      <c r="DA62" s="104">
        <f t="shared" si="91"/>
        <v>0</v>
      </c>
      <c r="DB62" s="103">
        <f>IF(CZ62=0,0,CZ62/#REF!)</f>
        <v>0</v>
      </c>
      <c r="DC62" s="32">
        <f>IFERROR(VLOOKUP($J62,#REF!,DC$2,FALSE),0)</f>
        <v>0</v>
      </c>
      <c r="DD62" s="30">
        <f t="shared" si="92"/>
        <v>0</v>
      </c>
      <c r="DE62" s="104">
        <f t="shared" si="93"/>
        <v>0</v>
      </c>
      <c r="DF62" s="103">
        <f>IF(DD62=0,0,DD62/#REF!)</f>
        <v>0</v>
      </c>
      <c r="DG62" s="32">
        <f>IFERROR(VLOOKUP($J62,#REF!,DG$2,FALSE),0)</f>
        <v>0</v>
      </c>
      <c r="DH62" s="30">
        <f t="shared" si="94"/>
        <v>0</v>
      </c>
      <c r="DI62" s="104">
        <f t="shared" si="95"/>
        <v>0</v>
      </c>
      <c r="DJ62" s="103">
        <f>IF(DH62=0,0,DH62/#REF!)</f>
        <v>0</v>
      </c>
      <c r="DK62" s="32">
        <f>IFERROR(VLOOKUP($J62,#REF!,DK$2,FALSE),0)</f>
        <v>0</v>
      </c>
      <c r="DL62" s="30">
        <f t="shared" si="96"/>
        <v>0</v>
      </c>
      <c r="DM62" s="104">
        <f t="shared" si="97"/>
        <v>0</v>
      </c>
      <c r="DN62" s="103">
        <f>IF(DL62=0,0,DL62/#REF!)</f>
        <v>0</v>
      </c>
      <c r="DO62" s="32">
        <f>IFERROR(VLOOKUP($J62,#REF!,DO$2,FALSE),0)</f>
        <v>0</v>
      </c>
      <c r="DP62" s="30">
        <f t="shared" si="98"/>
        <v>0</v>
      </c>
      <c r="DQ62" s="104">
        <f t="shared" si="99"/>
        <v>0</v>
      </c>
      <c r="DR62" s="103">
        <f>IF(DP62=0,0,DP62/#REF!)</f>
        <v>0</v>
      </c>
      <c r="DS62" s="32">
        <f>IFERROR(VLOOKUP($J62,#REF!,DS$2,FALSE),0)</f>
        <v>0</v>
      </c>
      <c r="DT62" s="30">
        <f t="shared" si="100"/>
        <v>0</v>
      </c>
      <c r="DU62" s="104">
        <f t="shared" si="101"/>
        <v>0</v>
      </c>
      <c r="DV62" s="103">
        <f>IF(DT62=0,0,DT62/#REF!)</f>
        <v>0</v>
      </c>
      <c r="DW62" s="32">
        <f>IFERROR(VLOOKUP($J62,#REF!,DW$2,FALSE),0)</f>
        <v>0</v>
      </c>
      <c r="DX62" s="30">
        <f t="shared" si="102"/>
        <v>0</v>
      </c>
      <c r="DY62" s="104">
        <f t="shared" si="103"/>
        <v>0</v>
      </c>
      <c r="DZ62" s="103">
        <f>IF(DX62=0,0,DX62/#REF!)</f>
        <v>0</v>
      </c>
      <c r="EA62" s="32">
        <f>IFERROR(VLOOKUP($J62,#REF!,EA$2,FALSE),0)</f>
        <v>0</v>
      </c>
      <c r="EB62" s="30">
        <f t="shared" si="104"/>
        <v>0</v>
      </c>
      <c r="EC62" s="104">
        <f t="shared" si="105"/>
        <v>0</v>
      </c>
      <c r="ED62" s="103">
        <f>IF(EB62=0,0,EB62/#REF!)</f>
        <v>0</v>
      </c>
      <c r="EE62" s="32">
        <f>IFERROR(VLOOKUP($J62,#REF!,EE$2,FALSE),0)</f>
        <v>0</v>
      </c>
      <c r="EF62" s="30">
        <f t="shared" si="106"/>
        <v>0</v>
      </c>
      <c r="EG62" s="104">
        <f t="shared" si="107"/>
        <v>0</v>
      </c>
      <c r="EH62" s="103">
        <f>IF(EF62=0,0,EF62/#REF!)</f>
        <v>0</v>
      </c>
      <c r="EI62" s="32">
        <f>IFERROR(VLOOKUP($J62,#REF!,EI$2,FALSE),0)</f>
        <v>0</v>
      </c>
      <c r="EJ62" s="30">
        <f t="shared" si="108"/>
        <v>0</v>
      </c>
      <c r="EK62" s="104">
        <f t="shared" si="109"/>
        <v>0</v>
      </c>
      <c r="EL62" s="103">
        <f>IF(EJ62=0,0,EJ62/#REF!)</f>
        <v>0</v>
      </c>
      <c r="EM62" s="32">
        <f>IFERROR(VLOOKUP($J62,#REF!,EM$2,FALSE),0)</f>
        <v>0</v>
      </c>
      <c r="EN62" s="30">
        <f t="shared" si="110"/>
        <v>0</v>
      </c>
      <c r="EO62" s="104">
        <f t="shared" si="111"/>
        <v>0</v>
      </c>
      <c r="EP62" s="103">
        <f>IF(EN62=0,0,EN62/#REF!)</f>
        <v>0</v>
      </c>
      <c r="EQ62" s="32">
        <f>IFERROR(VLOOKUP($J62,#REF!,EQ$2,FALSE),0)</f>
        <v>0</v>
      </c>
      <c r="ER62" s="30">
        <f t="shared" si="112"/>
        <v>0</v>
      </c>
      <c r="ES62" s="104">
        <f t="shared" si="113"/>
        <v>0</v>
      </c>
      <c r="ET62" s="103">
        <f>IF(ER62=0,0,ER62/#REF!)</f>
        <v>0</v>
      </c>
      <c r="EU62" s="32">
        <f>IFERROR(VLOOKUP($J62,#REF!,EU$2,FALSE),0)</f>
        <v>0</v>
      </c>
      <c r="EV62" s="30">
        <f t="shared" si="114"/>
        <v>0</v>
      </c>
      <c r="EW62" s="104">
        <f t="shared" si="115"/>
        <v>0</v>
      </c>
      <c r="EX62" s="103">
        <f>IF(EV62=0,0,EV62/#REF!)</f>
        <v>0</v>
      </c>
      <c r="EY62" s="32">
        <f>IFERROR(VLOOKUP($J62,#REF!,EY$2,FALSE),0)</f>
        <v>0</v>
      </c>
      <c r="EZ62" s="30">
        <f t="shared" si="116"/>
        <v>0</v>
      </c>
      <c r="FA62" s="104">
        <f t="shared" si="117"/>
        <v>0</v>
      </c>
      <c r="FB62" s="103">
        <f>IF(EZ62=0,0,EZ62/#REF!)</f>
        <v>0</v>
      </c>
    </row>
    <row r="63" spans="2:158">
      <c r="B63" s="41">
        <f t="shared" si="45"/>
        <v>54</v>
      </c>
      <c r="C63" s="28">
        <f>入力⑥!C60</f>
        <v>0</v>
      </c>
      <c r="D63" s="28">
        <f>入力⑥!D60</f>
        <v>0</v>
      </c>
      <c r="E63" s="28">
        <f>入力⑥!E60</f>
        <v>0</v>
      </c>
      <c r="F63" s="28">
        <f>入力⑥!F60</f>
        <v>0</v>
      </c>
      <c r="G63" s="28">
        <f>入力⑥!G60</f>
        <v>0</v>
      </c>
      <c r="H63" s="28">
        <f>入力⑥!H60</f>
        <v>0</v>
      </c>
      <c r="I63" s="28">
        <f>入力⑥!I60</f>
        <v>0</v>
      </c>
      <c r="J63" s="28">
        <f>入力⑥!J60</f>
        <v>0</v>
      </c>
      <c r="K63" s="28" t="str">
        <f>入力⑥!L60</f>
        <v/>
      </c>
      <c r="L63" s="28" t="str">
        <f>入力⑥!M60</f>
        <v/>
      </c>
      <c r="M63" s="28">
        <f>入力⑥!N60</f>
        <v>0</v>
      </c>
      <c r="N63" s="28">
        <f>入力⑥!O60</f>
        <v>0</v>
      </c>
      <c r="O63" s="298">
        <f>IFERROR(VLOOKUP($J63,#REF!,O$2,FALSE),0)</f>
        <v>0</v>
      </c>
      <c r="P63" s="302">
        <f t="shared" si="46"/>
        <v>0</v>
      </c>
      <c r="Q63" s="300">
        <f t="shared" si="47"/>
        <v>0</v>
      </c>
      <c r="R63" s="301">
        <f>IF(P63=0,0,P63/#REF!)</f>
        <v>0</v>
      </c>
      <c r="S63" s="32">
        <f>IFERROR(VLOOKUP($J63,#REF!,S$2,FALSE),0)</f>
        <v>0</v>
      </c>
      <c r="T63" s="30">
        <f t="shared" si="48"/>
        <v>0</v>
      </c>
      <c r="U63" s="102">
        <f t="shared" si="49"/>
        <v>0</v>
      </c>
      <c r="V63" s="105">
        <f>IF(T63=0,0,T63/#REF!)</f>
        <v>0</v>
      </c>
      <c r="W63" s="32">
        <f>IFERROR(VLOOKUP($J63,#REF!,W$2,FALSE),0)</f>
        <v>0</v>
      </c>
      <c r="X63" s="30">
        <f t="shared" si="50"/>
        <v>0</v>
      </c>
      <c r="Y63" s="102">
        <f t="shared" si="51"/>
        <v>0</v>
      </c>
      <c r="Z63" s="105">
        <f>IF(X63=0,0,X63/#REF!)</f>
        <v>0</v>
      </c>
      <c r="AA63" s="32">
        <f>IFERROR(VLOOKUP($J63,#REF!,AA$2,FALSE),0)</f>
        <v>0</v>
      </c>
      <c r="AB63" s="30">
        <f t="shared" si="52"/>
        <v>0</v>
      </c>
      <c r="AC63" s="102">
        <f t="shared" si="53"/>
        <v>0</v>
      </c>
      <c r="AD63" s="105">
        <f>IF(AB63=0,0,AB63/#REF!)</f>
        <v>0</v>
      </c>
      <c r="AE63" s="32">
        <f>IFERROR(VLOOKUP($J63,#REF!,AE$2,FALSE),0)</f>
        <v>0</v>
      </c>
      <c r="AF63" s="30">
        <f t="shared" si="54"/>
        <v>0</v>
      </c>
      <c r="AG63" s="102">
        <f t="shared" si="55"/>
        <v>0</v>
      </c>
      <c r="AH63" s="105">
        <f>IF(AF63=0,0,AF63/#REF!)</f>
        <v>0</v>
      </c>
      <c r="AI63" s="32">
        <f>IFERROR(VLOOKUP($J63,#REF!,AI$2,FALSE),0)</f>
        <v>0</v>
      </c>
      <c r="AJ63" s="30">
        <f t="shared" si="56"/>
        <v>0</v>
      </c>
      <c r="AK63" s="102">
        <f t="shared" si="57"/>
        <v>0</v>
      </c>
      <c r="AL63" s="105">
        <f>IF(AJ63=0,0,AJ63/#REF!)</f>
        <v>0</v>
      </c>
      <c r="AM63" s="32">
        <f>IFERROR(VLOOKUP($J63,#REF!,AM$2,FALSE),0)</f>
        <v>0</v>
      </c>
      <c r="AN63" s="30">
        <f t="shared" si="58"/>
        <v>0</v>
      </c>
      <c r="AO63" s="102">
        <f t="shared" si="59"/>
        <v>0</v>
      </c>
      <c r="AP63" s="105">
        <f>IF(AN63=0,0,AN63/#REF!)</f>
        <v>0</v>
      </c>
      <c r="AQ63" s="32">
        <f>IFERROR(VLOOKUP($J63,#REF!,AQ$2,FALSE),0)</f>
        <v>0</v>
      </c>
      <c r="AR63" s="30">
        <f t="shared" si="60"/>
        <v>0</v>
      </c>
      <c r="AS63" s="102">
        <f t="shared" si="61"/>
        <v>0</v>
      </c>
      <c r="AT63" s="105">
        <f>IF(AR63=0,0,AR63/#REF!)</f>
        <v>0</v>
      </c>
      <c r="AU63" s="32">
        <f>IFERROR(VLOOKUP($J63,#REF!,AU$2,FALSE),0)</f>
        <v>0</v>
      </c>
      <c r="AV63" s="30">
        <f t="shared" si="62"/>
        <v>0</v>
      </c>
      <c r="AW63" s="102">
        <f t="shared" si="63"/>
        <v>0</v>
      </c>
      <c r="AX63" s="105">
        <f>IF(AV63=0,0,AV63/#REF!)</f>
        <v>0</v>
      </c>
      <c r="AY63" s="32">
        <f>IFERROR(VLOOKUP($J63,#REF!,AY$2,FALSE),0)</f>
        <v>0</v>
      </c>
      <c r="AZ63" s="30">
        <f t="shared" si="64"/>
        <v>0</v>
      </c>
      <c r="BA63" s="102">
        <f t="shared" si="65"/>
        <v>0</v>
      </c>
      <c r="BB63" s="105">
        <f>IF(AZ63=0,0,AZ63/#REF!)</f>
        <v>0</v>
      </c>
      <c r="BC63" s="32">
        <f>IFERROR(VLOOKUP($J63,#REF!,BC$2,FALSE),0)</f>
        <v>0</v>
      </c>
      <c r="BD63" s="30">
        <f t="shared" si="66"/>
        <v>0</v>
      </c>
      <c r="BE63" s="102">
        <f t="shared" si="67"/>
        <v>0</v>
      </c>
      <c r="BF63" s="105">
        <f>IF(BD63=0,0,BD63/#REF!)</f>
        <v>0</v>
      </c>
      <c r="BG63" s="32">
        <f>IFERROR(VLOOKUP($J63,#REF!,BG$2,FALSE),0)</f>
        <v>0</v>
      </c>
      <c r="BH63" s="30">
        <f t="shared" si="68"/>
        <v>0</v>
      </c>
      <c r="BI63" s="102">
        <f t="shared" si="69"/>
        <v>0</v>
      </c>
      <c r="BJ63" s="105">
        <f>IF(BH63=0,0,BH63/#REF!)</f>
        <v>0</v>
      </c>
      <c r="BK63" s="32">
        <f>IFERROR(VLOOKUP($J63,#REF!,BK$2,FALSE),0)</f>
        <v>0</v>
      </c>
      <c r="BL63" s="30">
        <f t="shared" si="70"/>
        <v>0</v>
      </c>
      <c r="BM63" s="102">
        <f t="shared" si="71"/>
        <v>0</v>
      </c>
      <c r="BN63" s="105">
        <f>IF(BL63=0,0,BL63/#REF!)</f>
        <v>0</v>
      </c>
      <c r="BO63" s="32">
        <f>IFERROR(VLOOKUP($J63,#REF!,BO$2,FALSE),0)</f>
        <v>0</v>
      </c>
      <c r="BP63" s="30">
        <f t="shared" si="72"/>
        <v>0</v>
      </c>
      <c r="BQ63" s="102">
        <f t="shared" si="73"/>
        <v>0</v>
      </c>
      <c r="BR63" s="105">
        <f>IF(BP63=0,0,BP63/#REF!)</f>
        <v>0</v>
      </c>
      <c r="BS63" s="32">
        <f>IFERROR(VLOOKUP($J63,#REF!,BS$2,FALSE),0)</f>
        <v>0</v>
      </c>
      <c r="BT63" s="30">
        <f t="shared" si="74"/>
        <v>0</v>
      </c>
      <c r="BU63" s="102">
        <f t="shared" si="75"/>
        <v>0</v>
      </c>
      <c r="BV63" s="105">
        <f>IF(BT63=0,0,BT63/#REF!)</f>
        <v>0</v>
      </c>
      <c r="BW63" s="32">
        <f>IFERROR(VLOOKUP($J63,#REF!,BW$2,FALSE),0)</f>
        <v>0</v>
      </c>
      <c r="BX63" s="30">
        <f t="shared" si="76"/>
        <v>0</v>
      </c>
      <c r="BY63" s="102">
        <f t="shared" si="77"/>
        <v>0</v>
      </c>
      <c r="BZ63" s="105">
        <f>IF(BX63=0,0,BX63/#REF!)</f>
        <v>0</v>
      </c>
      <c r="CA63" s="32">
        <f>IFERROR(VLOOKUP($J63,#REF!,CA$2,FALSE),0)</f>
        <v>0</v>
      </c>
      <c r="CB63" s="30">
        <f t="shared" si="78"/>
        <v>0</v>
      </c>
      <c r="CC63" s="102">
        <f t="shared" si="79"/>
        <v>0</v>
      </c>
      <c r="CD63" s="105">
        <f>IF(CB63=0,0,CB63/#REF!)</f>
        <v>0</v>
      </c>
      <c r="CE63" s="32">
        <f>IFERROR(VLOOKUP($J63,#REF!,CE$2,FALSE),0)</f>
        <v>0</v>
      </c>
      <c r="CF63" s="30">
        <f t="shared" si="80"/>
        <v>0</v>
      </c>
      <c r="CG63" s="102">
        <f t="shared" si="81"/>
        <v>0</v>
      </c>
      <c r="CH63" s="105">
        <f>IF(CF63=0,0,CF63/#REF!)</f>
        <v>0</v>
      </c>
      <c r="CI63" s="32">
        <f>IFERROR(VLOOKUP($J63,#REF!,CI$2,FALSE),0)</f>
        <v>0</v>
      </c>
      <c r="CJ63" s="30">
        <f t="shared" si="82"/>
        <v>0</v>
      </c>
      <c r="CK63" s="102">
        <f t="shared" si="83"/>
        <v>0</v>
      </c>
      <c r="CL63" s="105">
        <f>IF(CJ63=0,0,CJ63/#REF!)</f>
        <v>0</v>
      </c>
      <c r="CM63" s="32">
        <f>IFERROR(VLOOKUP($J63,#REF!,CM$2,FALSE),0)</f>
        <v>0</v>
      </c>
      <c r="CN63" s="30">
        <f t="shared" si="84"/>
        <v>0</v>
      </c>
      <c r="CO63" s="102">
        <f t="shared" si="85"/>
        <v>0</v>
      </c>
      <c r="CP63" s="105">
        <f>IF(CN63=0,0,CN63/#REF!)</f>
        <v>0</v>
      </c>
      <c r="CQ63" s="32">
        <f>IFERROR(VLOOKUP($J63,#REF!,CQ$2,FALSE),0)</f>
        <v>0</v>
      </c>
      <c r="CR63" s="30">
        <f t="shared" si="86"/>
        <v>0</v>
      </c>
      <c r="CS63" s="104">
        <f t="shared" si="87"/>
        <v>0</v>
      </c>
      <c r="CT63" s="103">
        <f>IF(CR63=0,0,CR63/#REF!)</f>
        <v>0</v>
      </c>
      <c r="CU63" s="32">
        <f>IFERROR(VLOOKUP($J63,#REF!,CU$2,FALSE),0)</f>
        <v>0</v>
      </c>
      <c r="CV63" s="30">
        <f t="shared" si="88"/>
        <v>0</v>
      </c>
      <c r="CW63" s="104">
        <f t="shared" si="89"/>
        <v>0</v>
      </c>
      <c r="CX63" s="103">
        <f>IF(CV63=0,0,CV63/#REF!)</f>
        <v>0</v>
      </c>
      <c r="CY63" s="32">
        <f>IFERROR(VLOOKUP($J63,#REF!,CY$2,FALSE),0)</f>
        <v>0</v>
      </c>
      <c r="CZ63" s="30">
        <f t="shared" si="90"/>
        <v>0</v>
      </c>
      <c r="DA63" s="104">
        <f t="shared" si="91"/>
        <v>0</v>
      </c>
      <c r="DB63" s="103">
        <f>IF(CZ63=0,0,CZ63/#REF!)</f>
        <v>0</v>
      </c>
      <c r="DC63" s="32">
        <f>IFERROR(VLOOKUP($J63,#REF!,DC$2,FALSE),0)</f>
        <v>0</v>
      </c>
      <c r="DD63" s="30">
        <f t="shared" si="92"/>
        <v>0</v>
      </c>
      <c r="DE63" s="104">
        <f t="shared" si="93"/>
        <v>0</v>
      </c>
      <c r="DF63" s="103">
        <f>IF(DD63=0,0,DD63/#REF!)</f>
        <v>0</v>
      </c>
      <c r="DG63" s="32">
        <f>IFERROR(VLOOKUP($J63,#REF!,DG$2,FALSE),0)</f>
        <v>0</v>
      </c>
      <c r="DH63" s="30">
        <f t="shared" si="94"/>
        <v>0</v>
      </c>
      <c r="DI63" s="104">
        <f t="shared" si="95"/>
        <v>0</v>
      </c>
      <c r="DJ63" s="103">
        <f>IF(DH63=0,0,DH63/#REF!)</f>
        <v>0</v>
      </c>
      <c r="DK63" s="32">
        <f>IFERROR(VLOOKUP($J63,#REF!,DK$2,FALSE),0)</f>
        <v>0</v>
      </c>
      <c r="DL63" s="30">
        <f t="shared" si="96"/>
        <v>0</v>
      </c>
      <c r="DM63" s="104">
        <f t="shared" si="97"/>
        <v>0</v>
      </c>
      <c r="DN63" s="103">
        <f>IF(DL63=0,0,DL63/#REF!)</f>
        <v>0</v>
      </c>
      <c r="DO63" s="32">
        <f>IFERROR(VLOOKUP($J63,#REF!,DO$2,FALSE),0)</f>
        <v>0</v>
      </c>
      <c r="DP63" s="30">
        <f t="shared" si="98"/>
        <v>0</v>
      </c>
      <c r="DQ63" s="104">
        <f t="shared" si="99"/>
        <v>0</v>
      </c>
      <c r="DR63" s="103">
        <f>IF(DP63=0,0,DP63/#REF!)</f>
        <v>0</v>
      </c>
      <c r="DS63" s="32">
        <f>IFERROR(VLOOKUP($J63,#REF!,DS$2,FALSE),0)</f>
        <v>0</v>
      </c>
      <c r="DT63" s="30">
        <f t="shared" si="100"/>
        <v>0</v>
      </c>
      <c r="DU63" s="104">
        <f t="shared" si="101"/>
        <v>0</v>
      </c>
      <c r="DV63" s="103">
        <f>IF(DT63=0,0,DT63/#REF!)</f>
        <v>0</v>
      </c>
      <c r="DW63" s="32">
        <f>IFERROR(VLOOKUP($J63,#REF!,DW$2,FALSE),0)</f>
        <v>0</v>
      </c>
      <c r="DX63" s="30">
        <f t="shared" si="102"/>
        <v>0</v>
      </c>
      <c r="DY63" s="104">
        <f t="shared" si="103"/>
        <v>0</v>
      </c>
      <c r="DZ63" s="103">
        <f>IF(DX63=0,0,DX63/#REF!)</f>
        <v>0</v>
      </c>
      <c r="EA63" s="32">
        <f>IFERROR(VLOOKUP($J63,#REF!,EA$2,FALSE),0)</f>
        <v>0</v>
      </c>
      <c r="EB63" s="30">
        <f t="shared" si="104"/>
        <v>0</v>
      </c>
      <c r="EC63" s="104">
        <f t="shared" si="105"/>
        <v>0</v>
      </c>
      <c r="ED63" s="103">
        <f>IF(EB63=0,0,EB63/#REF!)</f>
        <v>0</v>
      </c>
      <c r="EE63" s="32">
        <f>IFERROR(VLOOKUP($J63,#REF!,EE$2,FALSE),0)</f>
        <v>0</v>
      </c>
      <c r="EF63" s="30">
        <f t="shared" si="106"/>
        <v>0</v>
      </c>
      <c r="EG63" s="104">
        <f t="shared" si="107"/>
        <v>0</v>
      </c>
      <c r="EH63" s="103">
        <f>IF(EF63=0,0,EF63/#REF!)</f>
        <v>0</v>
      </c>
      <c r="EI63" s="32">
        <f>IFERROR(VLOOKUP($J63,#REF!,EI$2,FALSE),0)</f>
        <v>0</v>
      </c>
      <c r="EJ63" s="30">
        <f t="shared" si="108"/>
        <v>0</v>
      </c>
      <c r="EK63" s="104">
        <f t="shared" si="109"/>
        <v>0</v>
      </c>
      <c r="EL63" s="103">
        <f>IF(EJ63=0,0,EJ63/#REF!)</f>
        <v>0</v>
      </c>
      <c r="EM63" s="32">
        <f>IFERROR(VLOOKUP($J63,#REF!,EM$2,FALSE),0)</f>
        <v>0</v>
      </c>
      <c r="EN63" s="30">
        <f t="shared" si="110"/>
        <v>0</v>
      </c>
      <c r="EO63" s="104">
        <f t="shared" si="111"/>
        <v>0</v>
      </c>
      <c r="EP63" s="103">
        <f>IF(EN63=0,0,EN63/#REF!)</f>
        <v>0</v>
      </c>
      <c r="EQ63" s="32">
        <f>IFERROR(VLOOKUP($J63,#REF!,EQ$2,FALSE),0)</f>
        <v>0</v>
      </c>
      <c r="ER63" s="30">
        <f t="shared" si="112"/>
        <v>0</v>
      </c>
      <c r="ES63" s="104">
        <f t="shared" si="113"/>
        <v>0</v>
      </c>
      <c r="ET63" s="103">
        <f>IF(ER63=0,0,ER63/#REF!)</f>
        <v>0</v>
      </c>
      <c r="EU63" s="32">
        <f>IFERROR(VLOOKUP($J63,#REF!,EU$2,FALSE),0)</f>
        <v>0</v>
      </c>
      <c r="EV63" s="30">
        <f t="shared" si="114"/>
        <v>0</v>
      </c>
      <c r="EW63" s="104">
        <f t="shared" si="115"/>
        <v>0</v>
      </c>
      <c r="EX63" s="103">
        <f>IF(EV63=0,0,EV63/#REF!)</f>
        <v>0</v>
      </c>
      <c r="EY63" s="32">
        <f>IFERROR(VLOOKUP($J63,#REF!,EY$2,FALSE),0)</f>
        <v>0</v>
      </c>
      <c r="EZ63" s="30">
        <f t="shared" si="116"/>
        <v>0</v>
      </c>
      <c r="FA63" s="104">
        <f t="shared" si="117"/>
        <v>0</v>
      </c>
      <c r="FB63" s="103">
        <f>IF(EZ63=0,0,EZ63/#REF!)</f>
        <v>0</v>
      </c>
    </row>
    <row r="64" spans="2:158">
      <c r="B64" s="41">
        <f t="shared" si="45"/>
        <v>55</v>
      </c>
      <c r="C64" s="28">
        <f>入力⑥!C61</f>
        <v>0</v>
      </c>
      <c r="D64" s="28">
        <f>入力⑥!D61</f>
        <v>0</v>
      </c>
      <c r="E64" s="28">
        <f>入力⑥!E61</f>
        <v>0</v>
      </c>
      <c r="F64" s="28">
        <f>入力⑥!F61</f>
        <v>0</v>
      </c>
      <c r="G64" s="28">
        <f>入力⑥!G61</f>
        <v>0</v>
      </c>
      <c r="H64" s="28">
        <f>入力⑥!H61</f>
        <v>0</v>
      </c>
      <c r="I64" s="28">
        <f>入力⑥!I61</f>
        <v>0</v>
      </c>
      <c r="J64" s="28">
        <f>入力⑥!J61</f>
        <v>0</v>
      </c>
      <c r="K64" s="28" t="str">
        <f>入力⑥!L61</f>
        <v/>
      </c>
      <c r="L64" s="28" t="str">
        <f>入力⑥!M61</f>
        <v/>
      </c>
      <c r="M64" s="28">
        <f>入力⑥!N61</f>
        <v>0</v>
      </c>
      <c r="N64" s="28">
        <f>入力⑥!O61</f>
        <v>0</v>
      </c>
      <c r="O64" s="298">
        <f>IFERROR(VLOOKUP($J64,#REF!,O$2,FALSE),0)</f>
        <v>0</v>
      </c>
      <c r="P64" s="302">
        <f t="shared" si="46"/>
        <v>0</v>
      </c>
      <c r="Q64" s="300">
        <f t="shared" si="47"/>
        <v>0</v>
      </c>
      <c r="R64" s="301">
        <f>IF(P64=0,0,P64/#REF!)</f>
        <v>0</v>
      </c>
      <c r="S64" s="32">
        <f>IFERROR(VLOOKUP($J64,#REF!,S$2,FALSE),0)</f>
        <v>0</v>
      </c>
      <c r="T64" s="30">
        <f t="shared" si="48"/>
        <v>0</v>
      </c>
      <c r="U64" s="102">
        <f t="shared" si="49"/>
        <v>0</v>
      </c>
      <c r="V64" s="105">
        <f>IF(T64=0,0,T64/#REF!)</f>
        <v>0</v>
      </c>
      <c r="W64" s="32">
        <f>IFERROR(VLOOKUP($J64,#REF!,W$2,FALSE),0)</f>
        <v>0</v>
      </c>
      <c r="X64" s="30">
        <f t="shared" si="50"/>
        <v>0</v>
      </c>
      <c r="Y64" s="102">
        <f t="shared" si="51"/>
        <v>0</v>
      </c>
      <c r="Z64" s="105">
        <f>IF(X64=0,0,X64/#REF!)</f>
        <v>0</v>
      </c>
      <c r="AA64" s="32">
        <f>IFERROR(VLOOKUP($J64,#REF!,AA$2,FALSE),0)</f>
        <v>0</v>
      </c>
      <c r="AB64" s="30">
        <f t="shared" si="52"/>
        <v>0</v>
      </c>
      <c r="AC64" s="102">
        <f t="shared" si="53"/>
        <v>0</v>
      </c>
      <c r="AD64" s="105">
        <f>IF(AB64=0,0,AB64/#REF!)</f>
        <v>0</v>
      </c>
      <c r="AE64" s="32">
        <f>IFERROR(VLOOKUP($J64,#REF!,AE$2,FALSE),0)</f>
        <v>0</v>
      </c>
      <c r="AF64" s="30">
        <f t="shared" si="54"/>
        <v>0</v>
      </c>
      <c r="AG64" s="102">
        <f t="shared" si="55"/>
        <v>0</v>
      </c>
      <c r="AH64" s="105">
        <f>IF(AF64=0,0,AF64/#REF!)</f>
        <v>0</v>
      </c>
      <c r="AI64" s="32">
        <f>IFERROR(VLOOKUP($J64,#REF!,AI$2,FALSE),0)</f>
        <v>0</v>
      </c>
      <c r="AJ64" s="30">
        <f t="shared" si="56"/>
        <v>0</v>
      </c>
      <c r="AK64" s="102">
        <f t="shared" si="57"/>
        <v>0</v>
      </c>
      <c r="AL64" s="105">
        <f>IF(AJ64=0,0,AJ64/#REF!)</f>
        <v>0</v>
      </c>
      <c r="AM64" s="32">
        <f>IFERROR(VLOOKUP($J64,#REF!,AM$2,FALSE),0)</f>
        <v>0</v>
      </c>
      <c r="AN64" s="30">
        <f t="shared" si="58"/>
        <v>0</v>
      </c>
      <c r="AO64" s="102">
        <f t="shared" si="59"/>
        <v>0</v>
      </c>
      <c r="AP64" s="105">
        <f>IF(AN64=0,0,AN64/#REF!)</f>
        <v>0</v>
      </c>
      <c r="AQ64" s="32">
        <f>IFERROR(VLOOKUP($J64,#REF!,AQ$2,FALSE),0)</f>
        <v>0</v>
      </c>
      <c r="AR64" s="30">
        <f t="shared" si="60"/>
        <v>0</v>
      </c>
      <c r="AS64" s="102">
        <f t="shared" si="61"/>
        <v>0</v>
      </c>
      <c r="AT64" s="105">
        <f>IF(AR64=0,0,AR64/#REF!)</f>
        <v>0</v>
      </c>
      <c r="AU64" s="32">
        <f>IFERROR(VLOOKUP($J64,#REF!,AU$2,FALSE),0)</f>
        <v>0</v>
      </c>
      <c r="AV64" s="30">
        <f t="shared" si="62"/>
        <v>0</v>
      </c>
      <c r="AW64" s="102">
        <f t="shared" si="63"/>
        <v>0</v>
      </c>
      <c r="AX64" s="105">
        <f>IF(AV64=0,0,AV64/#REF!)</f>
        <v>0</v>
      </c>
      <c r="AY64" s="32">
        <f>IFERROR(VLOOKUP($J64,#REF!,AY$2,FALSE),0)</f>
        <v>0</v>
      </c>
      <c r="AZ64" s="30">
        <f t="shared" si="64"/>
        <v>0</v>
      </c>
      <c r="BA64" s="102">
        <f t="shared" si="65"/>
        <v>0</v>
      </c>
      <c r="BB64" s="105">
        <f>IF(AZ64=0,0,AZ64/#REF!)</f>
        <v>0</v>
      </c>
      <c r="BC64" s="32">
        <f>IFERROR(VLOOKUP($J64,#REF!,BC$2,FALSE),0)</f>
        <v>0</v>
      </c>
      <c r="BD64" s="30">
        <f t="shared" si="66"/>
        <v>0</v>
      </c>
      <c r="BE64" s="102">
        <f t="shared" si="67"/>
        <v>0</v>
      </c>
      <c r="BF64" s="105">
        <f>IF(BD64=0,0,BD64/#REF!)</f>
        <v>0</v>
      </c>
      <c r="BG64" s="32">
        <f>IFERROR(VLOOKUP($J64,#REF!,BG$2,FALSE),0)</f>
        <v>0</v>
      </c>
      <c r="BH64" s="30">
        <f t="shared" si="68"/>
        <v>0</v>
      </c>
      <c r="BI64" s="102">
        <f t="shared" si="69"/>
        <v>0</v>
      </c>
      <c r="BJ64" s="105">
        <f>IF(BH64=0,0,BH64/#REF!)</f>
        <v>0</v>
      </c>
      <c r="BK64" s="32">
        <f>IFERROR(VLOOKUP($J64,#REF!,BK$2,FALSE),0)</f>
        <v>0</v>
      </c>
      <c r="BL64" s="30">
        <f t="shared" si="70"/>
        <v>0</v>
      </c>
      <c r="BM64" s="102">
        <f t="shared" si="71"/>
        <v>0</v>
      </c>
      <c r="BN64" s="105">
        <f>IF(BL64=0,0,BL64/#REF!)</f>
        <v>0</v>
      </c>
      <c r="BO64" s="32">
        <f>IFERROR(VLOOKUP($J64,#REF!,BO$2,FALSE),0)</f>
        <v>0</v>
      </c>
      <c r="BP64" s="30">
        <f t="shared" si="72"/>
        <v>0</v>
      </c>
      <c r="BQ64" s="102">
        <f t="shared" si="73"/>
        <v>0</v>
      </c>
      <c r="BR64" s="105">
        <f>IF(BP64=0,0,BP64/#REF!)</f>
        <v>0</v>
      </c>
      <c r="BS64" s="32">
        <f>IFERROR(VLOOKUP($J64,#REF!,BS$2,FALSE),0)</f>
        <v>0</v>
      </c>
      <c r="BT64" s="30">
        <f t="shared" si="74"/>
        <v>0</v>
      </c>
      <c r="BU64" s="102">
        <f t="shared" si="75"/>
        <v>0</v>
      </c>
      <c r="BV64" s="105">
        <f>IF(BT64=0,0,BT64/#REF!)</f>
        <v>0</v>
      </c>
      <c r="BW64" s="32">
        <f>IFERROR(VLOOKUP($J64,#REF!,BW$2,FALSE),0)</f>
        <v>0</v>
      </c>
      <c r="BX64" s="30">
        <f t="shared" si="76"/>
        <v>0</v>
      </c>
      <c r="BY64" s="102">
        <f t="shared" si="77"/>
        <v>0</v>
      </c>
      <c r="BZ64" s="105">
        <f>IF(BX64=0,0,BX64/#REF!)</f>
        <v>0</v>
      </c>
      <c r="CA64" s="32">
        <f>IFERROR(VLOOKUP($J64,#REF!,CA$2,FALSE),0)</f>
        <v>0</v>
      </c>
      <c r="CB64" s="30">
        <f t="shared" si="78"/>
        <v>0</v>
      </c>
      <c r="CC64" s="102">
        <f t="shared" si="79"/>
        <v>0</v>
      </c>
      <c r="CD64" s="105">
        <f>IF(CB64=0,0,CB64/#REF!)</f>
        <v>0</v>
      </c>
      <c r="CE64" s="32">
        <f>IFERROR(VLOOKUP($J64,#REF!,CE$2,FALSE),0)</f>
        <v>0</v>
      </c>
      <c r="CF64" s="30">
        <f t="shared" si="80"/>
        <v>0</v>
      </c>
      <c r="CG64" s="102">
        <f t="shared" si="81"/>
        <v>0</v>
      </c>
      <c r="CH64" s="105">
        <f>IF(CF64=0,0,CF64/#REF!)</f>
        <v>0</v>
      </c>
      <c r="CI64" s="32">
        <f>IFERROR(VLOOKUP($J64,#REF!,CI$2,FALSE),0)</f>
        <v>0</v>
      </c>
      <c r="CJ64" s="30">
        <f t="shared" si="82"/>
        <v>0</v>
      </c>
      <c r="CK64" s="102">
        <f t="shared" si="83"/>
        <v>0</v>
      </c>
      <c r="CL64" s="105">
        <f>IF(CJ64=0,0,CJ64/#REF!)</f>
        <v>0</v>
      </c>
      <c r="CM64" s="32">
        <f>IFERROR(VLOOKUP($J64,#REF!,CM$2,FALSE),0)</f>
        <v>0</v>
      </c>
      <c r="CN64" s="30">
        <f t="shared" si="84"/>
        <v>0</v>
      </c>
      <c r="CO64" s="102">
        <f t="shared" si="85"/>
        <v>0</v>
      </c>
      <c r="CP64" s="105">
        <f>IF(CN64=0,0,CN64/#REF!)</f>
        <v>0</v>
      </c>
      <c r="CQ64" s="32">
        <f>IFERROR(VLOOKUP($J64,#REF!,CQ$2,FALSE),0)</f>
        <v>0</v>
      </c>
      <c r="CR64" s="30">
        <f t="shared" si="86"/>
        <v>0</v>
      </c>
      <c r="CS64" s="104">
        <f t="shared" si="87"/>
        <v>0</v>
      </c>
      <c r="CT64" s="103">
        <f>IF(CR64=0,0,CR64/#REF!)</f>
        <v>0</v>
      </c>
      <c r="CU64" s="32">
        <f>IFERROR(VLOOKUP($J64,#REF!,CU$2,FALSE),0)</f>
        <v>0</v>
      </c>
      <c r="CV64" s="30">
        <f t="shared" si="88"/>
        <v>0</v>
      </c>
      <c r="CW64" s="104">
        <f t="shared" si="89"/>
        <v>0</v>
      </c>
      <c r="CX64" s="103">
        <f>IF(CV64=0,0,CV64/#REF!)</f>
        <v>0</v>
      </c>
      <c r="CY64" s="32">
        <f>IFERROR(VLOOKUP($J64,#REF!,CY$2,FALSE),0)</f>
        <v>0</v>
      </c>
      <c r="CZ64" s="30">
        <f t="shared" si="90"/>
        <v>0</v>
      </c>
      <c r="DA64" s="104">
        <f t="shared" si="91"/>
        <v>0</v>
      </c>
      <c r="DB64" s="103">
        <f>IF(CZ64=0,0,CZ64/#REF!)</f>
        <v>0</v>
      </c>
      <c r="DC64" s="32">
        <f>IFERROR(VLOOKUP($J64,#REF!,DC$2,FALSE),0)</f>
        <v>0</v>
      </c>
      <c r="DD64" s="30">
        <f t="shared" si="92"/>
        <v>0</v>
      </c>
      <c r="DE64" s="104">
        <f t="shared" si="93"/>
        <v>0</v>
      </c>
      <c r="DF64" s="103">
        <f>IF(DD64=0,0,DD64/#REF!)</f>
        <v>0</v>
      </c>
      <c r="DG64" s="32">
        <f>IFERROR(VLOOKUP($J64,#REF!,DG$2,FALSE),0)</f>
        <v>0</v>
      </c>
      <c r="DH64" s="30">
        <f t="shared" si="94"/>
        <v>0</v>
      </c>
      <c r="DI64" s="104">
        <f t="shared" si="95"/>
        <v>0</v>
      </c>
      <c r="DJ64" s="103">
        <f>IF(DH64=0,0,DH64/#REF!)</f>
        <v>0</v>
      </c>
      <c r="DK64" s="32">
        <f>IFERROR(VLOOKUP($J64,#REF!,DK$2,FALSE),0)</f>
        <v>0</v>
      </c>
      <c r="DL64" s="30">
        <f t="shared" si="96"/>
        <v>0</v>
      </c>
      <c r="DM64" s="104">
        <f t="shared" si="97"/>
        <v>0</v>
      </c>
      <c r="DN64" s="103">
        <f>IF(DL64=0,0,DL64/#REF!)</f>
        <v>0</v>
      </c>
      <c r="DO64" s="32">
        <f>IFERROR(VLOOKUP($J64,#REF!,DO$2,FALSE),0)</f>
        <v>0</v>
      </c>
      <c r="DP64" s="30">
        <f t="shared" si="98"/>
        <v>0</v>
      </c>
      <c r="DQ64" s="104">
        <f t="shared" si="99"/>
        <v>0</v>
      </c>
      <c r="DR64" s="103">
        <f>IF(DP64=0,0,DP64/#REF!)</f>
        <v>0</v>
      </c>
      <c r="DS64" s="32">
        <f>IFERROR(VLOOKUP($J64,#REF!,DS$2,FALSE),0)</f>
        <v>0</v>
      </c>
      <c r="DT64" s="30">
        <f t="shared" si="100"/>
        <v>0</v>
      </c>
      <c r="DU64" s="104">
        <f t="shared" si="101"/>
        <v>0</v>
      </c>
      <c r="DV64" s="103">
        <f>IF(DT64=0,0,DT64/#REF!)</f>
        <v>0</v>
      </c>
      <c r="DW64" s="32">
        <f>IFERROR(VLOOKUP($J64,#REF!,DW$2,FALSE),0)</f>
        <v>0</v>
      </c>
      <c r="DX64" s="30">
        <f t="shared" si="102"/>
        <v>0</v>
      </c>
      <c r="DY64" s="104">
        <f t="shared" si="103"/>
        <v>0</v>
      </c>
      <c r="DZ64" s="103">
        <f>IF(DX64=0,0,DX64/#REF!)</f>
        <v>0</v>
      </c>
      <c r="EA64" s="32">
        <f>IFERROR(VLOOKUP($J64,#REF!,EA$2,FALSE),0)</f>
        <v>0</v>
      </c>
      <c r="EB64" s="30">
        <f t="shared" si="104"/>
        <v>0</v>
      </c>
      <c r="EC64" s="104">
        <f t="shared" si="105"/>
        <v>0</v>
      </c>
      <c r="ED64" s="103">
        <f>IF(EB64=0,0,EB64/#REF!)</f>
        <v>0</v>
      </c>
      <c r="EE64" s="32">
        <f>IFERROR(VLOOKUP($J64,#REF!,EE$2,FALSE),0)</f>
        <v>0</v>
      </c>
      <c r="EF64" s="30">
        <f t="shared" si="106"/>
        <v>0</v>
      </c>
      <c r="EG64" s="104">
        <f t="shared" si="107"/>
        <v>0</v>
      </c>
      <c r="EH64" s="103">
        <f>IF(EF64=0,0,EF64/#REF!)</f>
        <v>0</v>
      </c>
      <c r="EI64" s="32">
        <f>IFERROR(VLOOKUP($J64,#REF!,EI$2,FALSE),0)</f>
        <v>0</v>
      </c>
      <c r="EJ64" s="30">
        <f t="shared" si="108"/>
        <v>0</v>
      </c>
      <c r="EK64" s="104">
        <f t="shared" si="109"/>
        <v>0</v>
      </c>
      <c r="EL64" s="103">
        <f>IF(EJ64=0,0,EJ64/#REF!)</f>
        <v>0</v>
      </c>
      <c r="EM64" s="32">
        <f>IFERROR(VLOOKUP($J64,#REF!,EM$2,FALSE),0)</f>
        <v>0</v>
      </c>
      <c r="EN64" s="30">
        <f t="shared" si="110"/>
        <v>0</v>
      </c>
      <c r="EO64" s="104">
        <f t="shared" si="111"/>
        <v>0</v>
      </c>
      <c r="EP64" s="103">
        <f>IF(EN64=0,0,EN64/#REF!)</f>
        <v>0</v>
      </c>
      <c r="EQ64" s="32">
        <f>IFERROR(VLOOKUP($J64,#REF!,EQ$2,FALSE),0)</f>
        <v>0</v>
      </c>
      <c r="ER64" s="30">
        <f t="shared" si="112"/>
        <v>0</v>
      </c>
      <c r="ES64" s="104">
        <f t="shared" si="113"/>
        <v>0</v>
      </c>
      <c r="ET64" s="103">
        <f>IF(ER64=0,0,ER64/#REF!)</f>
        <v>0</v>
      </c>
      <c r="EU64" s="32">
        <f>IFERROR(VLOOKUP($J64,#REF!,EU$2,FALSE),0)</f>
        <v>0</v>
      </c>
      <c r="EV64" s="30">
        <f t="shared" si="114"/>
        <v>0</v>
      </c>
      <c r="EW64" s="104">
        <f t="shared" si="115"/>
        <v>0</v>
      </c>
      <c r="EX64" s="103">
        <f>IF(EV64=0,0,EV64/#REF!)</f>
        <v>0</v>
      </c>
      <c r="EY64" s="32">
        <f>IFERROR(VLOOKUP($J64,#REF!,EY$2,FALSE),0)</f>
        <v>0</v>
      </c>
      <c r="EZ64" s="30">
        <f t="shared" si="116"/>
        <v>0</v>
      </c>
      <c r="FA64" s="104">
        <f t="shared" si="117"/>
        <v>0</v>
      </c>
      <c r="FB64" s="103">
        <f>IF(EZ64=0,0,EZ64/#REF!)</f>
        <v>0</v>
      </c>
    </row>
    <row r="65" spans="2:158">
      <c r="B65" s="41">
        <f t="shared" si="45"/>
        <v>56</v>
      </c>
      <c r="C65" s="28">
        <f>入力⑥!C62</f>
        <v>0</v>
      </c>
      <c r="D65" s="28">
        <f>入力⑥!D62</f>
        <v>0</v>
      </c>
      <c r="E65" s="28">
        <f>入力⑥!E62</f>
        <v>0</v>
      </c>
      <c r="F65" s="28">
        <f>入力⑥!F62</f>
        <v>0</v>
      </c>
      <c r="G65" s="28">
        <f>入力⑥!G62</f>
        <v>0</v>
      </c>
      <c r="H65" s="28">
        <f>入力⑥!H62</f>
        <v>0</v>
      </c>
      <c r="I65" s="28">
        <f>入力⑥!I62</f>
        <v>0</v>
      </c>
      <c r="J65" s="28">
        <f>入力⑥!J62</f>
        <v>0</v>
      </c>
      <c r="K65" s="28" t="str">
        <f>入力⑥!L62</f>
        <v/>
      </c>
      <c r="L65" s="28" t="str">
        <f>入力⑥!M62</f>
        <v/>
      </c>
      <c r="M65" s="28">
        <f>入力⑥!N62</f>
        <v>0</v>
      </c>
      <c r="N65" s="28">
        <f>入力⑥!O62</f>
        <v>0</v>
      </c>
      <c r="O65" s="298">
        <f>IFERROR(VLOOKUP($J65,#REF!,O$2,FALSE),0)</f>
        <v>0</v>
      </c>
      <c r="P65" s="302">
        <f t="shared" si="46"/>
        <v>0</v>
      </c>
      <c r="Q65" s="300">
        <f t="shared" si="47"/>
        <v>0</v>
      </c>
      <c r="R65" s="301">
        <f>IF(P65=0,0,P65/#REF!)</f>
        <v>0</v>
      </c>
      <c r="S65" s="32">
        <f>IFERROR(VLOOKUP($J65,#REF!,S$2,FALSE),0)</f>
        <v>0</v>
      </c>
      <c r="T65" s="30">
        <f t="shared" si="48"/>
        <v>0</v>
      </c>
      <c r="U65" s="102">
        <f t="shared" si="49"/>
        <v>0</v>
      </c>
      <c r="V65" s="105">
        <f>IF(T65=0,0,T65/#REF!)</f>
        <v>0</v>
      </c>
      <c r="W65" s="32">
        <f>IFERROR(VLOOKUP($J65,#REF!,W$2,FALSE),0)</f>
        <v>0</v>
      </c>
      <c r="X65" s="30">
        <f t="shared" si="50"/>
        <v>0</v>
      </c>
      <c r="Y65" s="102">
        <f t="shared" si="51"/>
        <v>0</v>
      </c>
      <c r="Z65" s="105">
        <f>IF(X65=0,0,X65/#REF!)</f>
        <v>0</v>
      </c>
      <c r="AA65" s="32">
        <f>IFERROR(VLOOKUP($J65,#REF!,AA$2,FALSE),0)</f>
        <v>0</v>
      </c>
      <c r="AB65" s="30">
        <f t="shared" si="52"/>
        <v>0</v>
      </c>
      <c r="AC65" s="102">
        <f t="shared" si="53"/>
        <v>0</v>
      </c>
      <c r="AD65" s="105">
        <f>IF(AB65=0,0,AB65/#REF!)</f>
        <v>0</v>
      </c>
      <c r="AE65" s="32">
        <f>IFERROR(VLOOKUP($J65,#REF!,AE$2,FALSE),0)</f>
        <v>0</v>
      </c>
      <c r="AF65" s="30">
        <f t="shared" si="54"/>
        <v>0</v>
      </c>
      <c r="AG65" s="102">
        <f t="shared" si="55"/>
        <v>0</v>
      </c>
      <c r="AH65" s="105">
        <f>IF(AF65=0,0,AF65/#REF!)</f>
        <v>0</v>
      </c>
      <c r="AI65" s="32">
        <f>IFERROR(VLOOKUP($J65,#REF!,AI$2,FALSE),0)</f>
        <v>0</v>
      </c>
      <c r="AJ65" s="30">
        <f t="shared" si="56"/>
        <v>0</v>
      </c>
      <c r="AK65" s="102">
        <f t="shared" si="57"/>
        <v>0</v>
      </c>
      <c r="AL65" s="105">
        <f>IF(AJ65=0,0,AJ65/#REF!)</f>
        <v>0</v>
      </c>
      <c r="AM65" s="32">
        <f>IFERROR(VLOOKUP($J65,#REF!,AM$2,FALSE),0)</f>
        <v>0</v>
      </c>
      <c r="AN65" s="30">
        <f t="shared" si="58"/>
        <v>0</v>
      </c>
      <c r="AO65" s="102">
        <f t="shared" si="59"/>
        <v>0</v>
      </c>
      <c r="AP65" s="105">
        <f>IF(AN65=0,0,AN65/#REF!)</f>
        <v>0</v>
      </c>
      <c r="AQ65" s="32">
        <f>IFERROR(VLOOKUP($J65,#REF!,AQ$2,FALSE),0)</f>
        <v>0</v>
      </c>
      <c r="AR65" s="30">
        <f t="shared" si="60"/>
        <v>0</v>
      </c>
      <c r="AS65" s="102">
        <f t="shared" si="61"/>
        <v>0</v>
      </c>
      <c r="AT65" s="105">
        <f>IF(AR65=0,0,AR65/#REF!)</f>
        <v>0</v>
      </c>
      <c r="AU65" s="32">
        <f>IFERROR(VLOOKUP($J65,#REF!,AU$2,FALSE),0)</f>
        <v>0</v>
      </c>
      <c r="AV65" s="30">
        <f t="shared" si="62"/>
        <v>0</v>
      </c>
      <c r="AW65" s="102">
        <f t="shared" si="63"/>
        <v>0</v>
      </c>
      <c r="AX65" s="105">
        <f>IF(AV65=0,0,AV65/#REF!)</f>
        <v>0</v>
      </c>
      <c r="AY65" s="32">
        <f>IFERROR(VLOOKUP($J65,#REF!,AY$2,FALSE),0)</f>
        <v>0</v>
      </c>
      <c r="AZ65" s="30">
        <f t="shared" si="64"/>
        <v>0</v>
      </c>
      <c r="BA65" s="102">
        <f t="shared" si="65"/>
        <v>0</v>
      </c>
      <c r="BB65" s="105">
        <f>IF(AZ65=0,0,AZ65/#REF!)</f>
        <v>0</v>
      </c>
      <c r="BC65" s="32">
        <f>IFERROR(VLOOKUP($J65,#REF!,BC$2,FALSE),0)</f>
        <v>0</v>
      </c>
      <c r="BD65" s="30">
        <f t="shared" si="66"/>
        <v>0</v>
      </c>
      <c r="BE65" s="102">
        <f t="shared" si="67"/>
        <v>0</v>
      </c>
      <c r="BF65" s="105">
        <f>IF(BD65=0,0,BD65/#REF!)</f>
        <v>0</v>
      </c>
      <c r="BG65" s="32">
        <f>IFERROR(VLOOKUP($J65,#REF!,BG$2,FALSE),0)</f>
        <v>0</v>
      </c>
      <c r="BH65" s="30">
        <f t="shared" si="68"/>
        <v>0</v>
      </c>
      <c r="BI65" s="102">
        <f t="shared" si="69"/>
        <v>0</v>
      </c>
      <c r="BJ65" s="105">
        <f>IF(BH65=0,0,BH65/#REF!)</f>
        <v>0</v>
      </c>
      <c r="BK65" s="32">
        <f>IFERROR(VLOOKUP($J65,#REF!,BK$2,FALSE),0)</f>
        <v>0</v>
      </c>
      <c r="BL65" s="30">
        <f t="shared" si="70"/>
        <v>0</v>
      </c>
      <c r="BM65" s="102">
        <f t="shared" si="71"/>
        <v>0</v>
      </c>
      <c r="BN65" s="105">
        <f>IF(BL65=0,0,BL65/#REF!)</f>
        <v>0</v>
      </c>
      <c r="BO65" s="32">
        <f>IFERROR(VLOOKUP($J65,#REF!,BO$2,FALSE),0)</f>
        <v>0</v>
      </c>
      <c r="BP65" s="30">
        <f t="shared" si="72"/>
        <v>0</v>
      </c>
      <c r="BQ65" s="102">
        <f t="shared" si="73"/>
        <v>0</v>
      </c>
      <c r="BR65" s="105">
        <f>IF(BP65=0,0,BP65/#REF!)</f>
        <v>0</v>
      </c>
      <c r="BS65" s="32">
        <f>IFERROR(VLOOKUP($J65,#REF!,BS$2,FALSE),0)</f>
        <v>0</v>
      </c>
      <c r="BT65" s="30">
        <f t="shared" si="74"/>
        <v>0</v>
      </c>
      <c r="BU65" s="102">
        <f t="shared" si="75"/>
        <v>0</v>
      </c>
      <c r="BV65" s="105">
        <f>IF(BT65=0,0,BT65/#REF!)</f>
        <v>0</v>
      </c>
      <c r="BW65" s="32">
        <f>IFERROR(VLOOKUP($J65,#REF!,BW$2,FALSE),0)</f>
        <v>0</v>
      </c>
      <c r="BX65" s="30">
        <f t="shared" si="76"/>
        <v>0</v>
      </c>
      <c r="BY65" s="102">
        <f t="shared" si="77"/>
        <v>0</v>
      </c>
      <c r="BZ65" s="105">
        <f>IF(BX65=0,0,BX65/#REF!)</f>
        <v>0</v>
      </c>
      <c r="CA65" s="32">
        <f>IFERROR(VLOOKUP($J65,#REF!,CA$2,FALSE),0)</f>
        <v>0</v>
      </c>
      <c r="CB65" s="30">
        <f t="shared" si="78"/>
        <v>0</v>
      </c>
      <c r="CC65" s="102">
        <f t="shared" si="79"/>
        <v>0</v>
      </c>
      <c r="CD65" s="105">
        <f>IF(CB65=0,0,CB65/#REF!)</f>
        <v>0</v>
      </c>
      <c r="CE65" s="32">
        <f>IFERROR(VLOOKUP($J65,#REF!,CE$2,FALSE),0)</f>
        <v>0</v>
      </c>
      <c r="CF65" s="30">
        <f t="shared" si="80"/>
        <v>0</v>
      </c>
      <c r="CG65" s="102">
        <f t="shared" si="81"/>
        <v>0</v>
      </c>
      <c r="CH65" s="105">
        <f>IF(CF65=0,0,CF65/#REF!)</f>
        <v>0</v>
      </c>
      <c r="CI65" s="32">
        <f>IFERROR(VLOOKUP($J65,#REF!,CI$2,FALSE),0)</f>
        <v>0</v>
      </c>
      <c r="CJ65" s="30">
        <f t="shared" si="82"/>
        <v>0</v>
      </c>
      <c r="CK65" s="102">
        <f t="shared" si="83"/>
        <v>0</v>
      </c>
      <c r="CL65" s="105">
        <f>IF(CJ65=0,0,CJ65/#REF!)</f>
        <v>0</v>
      </c>
      <c r="CM65" s="32">
        <f>IFERROR(VLOOKUP($J65,#REF!,CM$2,FALSE),0)</f>
        <v>0</v>
      </c>
      <c r="CN65" s="30">
        <f t="shared" si="84"/>
        <v>0</v>
      </c>
      <c r="CO65" s="102">
        <f t="shared" si="85"/>
        <v>0</v>
      </c>
      <c r="CP65" s="105">
        <f>IF(CN65=0,0,CN65/#REF!)</f>
        <v>0</v>
      </c>
      <c r="CQ65" s="32">
        <f>IFERROR(VLOOKUP($J65,#REF!,CQ$2,FALSE),0)</f>
        <v>0</v>
      </c>
      <c r="CR65" s="30">
        <f t="shared" si="86"/>
        <v>0</v>
      </c>
      <c r="CS65" s="104">
        <f t="shared" si="87"/>
        <v>0</v>
      </c>
      <c r="CT65" s="103">
        <f>IF(CR65=0,0,CR65/#REF!)</f>
        <v>0</v>
      </c>
      <c r="CU65" s="32">
        <f>IFERROR(VLOOKUP($J65,#REF!,CU$2,FALSE),0)</f>
        <v>0</v>
      </c>
      <c r="CV65" s="30">
        <f t="shared" si="88"/>
        <v>0</v>
      </c>
      <c r="CW65" s="104">
        <f t="shared" si="89"/>
        <v>0</v>
      </c>
      <c r="CX65" s="103">
        <f>IF(CV65=0,0,CV65/#REF!)</f>
        <v>0</v>
      </c>
      <c r="CY65" s="32">
        <f>IFERROR(VLOOKUP($J65,#REF!,CY$2,FALSE),0)</f>
        <v>0</v>
      </c>
      <c r="CZ65" s="30">
        <f t="shared" si="90"/>
        <v>0</v>
      </c>
      <c r="DA65" s="104">
        <f t="shared" si="91"/>
        <v>0</v>
      </c>
      <c r="DB65" s="103">
        <f>IF(CZ65=0,0,CZ65/#REF!)</f>
        <v>0</v>
      </c>
      <c r="DC65" s="32">
        <f>IFERROR(VLOOKUP($J65,#REF!,DC$2,FALSE),0)</f>
        <v>0</v>
      </c>
      <c r="DD65" s="30">
        <f t="shared" si="92"/>
        <v>0</v>
      </c>
      <c r="DE65" s="104">
        <f t="shared" si="93"/>
        <v>0</v>
      </c>
      <c r="DF65" s="103">
        <f>IF(DD65=0,0,DD65/#REF!)</f>
        <v>0</v>
      </c>
      <c r="DG65" s="32">
        <f>IFERROR(VLOOKUP($J65,#REF!,DG$2,FALSE),0)</f>
        <v>0</v>
      </c>
      <c r="DH65" s="30">
        <f t="shared" si="94"/>
        <v>0</v>
      </c>
      <c r="DI65" s="104">
        <f t="shared" si="95"/>
        <v>0</v>
      </c>
      <c r="DJ65" s="103">
        <f>IF(DH65=0,0,DH65/#REF!)</f>
        <v>0</v>
      </c>
      <c r="DK65" s="32">
        <f>IFERROR(VLOOKUP($J65,#REF!,DK$2,FALSE),0)</f>
        <v>0</v>
      </c>
      <c r="DL65" s="30">
        <f t="shared" si="96"/>
        <v>0</v>
      </c>
      <c r="DM65" s="104">
        <f t="shared" si="97"/>
        <v>0</v>
      </c>
      <c r="DN65" s="103">
        <f>IF(DL65=0,0,DL65/#REF!)</f>
        <v>0</v>
      </c>
      <c r="DO65" s="32">
        <f>IFERROR(VLOOKUP($J65,#REF!,DO$2,FALSE),0)</f>
        <v>0</v>
      </c>
      <c r="DP65" s="30">
        <f t="shared" si="98"/>
        <v>0</v>
      </c>
      <c r="DQ65" s="104">
        <f t="shared" si="99"/>
        <v>0</v>
      </c>
      <c r="DR65" s="103">
        <f>IF(DP65=0,0,DP65/#REF!)</f>
        <v>0</v>
      </c>
      <c r="DS65" s="32">
        <f>IFERROR(VLOOKUP($J65,#REF!,DS$2,FALSE),0)</f>
        <v>0</v>
      </c>
      <c r="DT65" s="30">
        <f t="shared" si="100"/>
        <v>0</v>
      </c>
      <c r="DU65" s="104">
        <f t="shared" si="101"/>
        <v>0</v>
      </c>
      <c r="DV65" s="103">
        <f>IF(DT65=0,0,DT65/#REF!)</f>
        <v>0</v>
      </c>
      <c r="DW65" s="32">
        <f>IFERROR(VLOOKUP($J65,#REF!,DW$2,FALSE),0)</f>
        <v>0</v>
      </c>
      <c r="DX65" s="30">
        <f t="shared" si="102"/>
        <v>0</v>
      </c>
      <c r="DY65" s="104">
        <f t="shared" si="103"/>
        <v>0</v>
      </c>
      <c r="DZ65" s="103">
        <f>IF(DX65=0,0,DX65/#REF!)</f>
        <v>0</v>
      </c>
      <c r="EA65" s="32">
        <f>IFERROR(VLOOKUP($J65,#REF!,EA$2,FALSE),0)</f>
        <v>0</v>
      </c>
      <c r="EB65" s="30">
        <f t="shared" si="104"/>
        <v>0</v>
      </c>
      <c r="EC65" s="104">
        <f t="shared" si="105"/>
        <v>0</v>
      </c>
      <c r="ED65" s="103">
        <f>IF(EB65=0,0,EB65/#REF!)</f>
        <v>0</v>
      </c>
      <c r="EE65" s="32">
        <f>IFERROR(VLOOKUP($J65,#REF!,EE$2,FALSE),0)</f>
        <v>0</v>
      </c>
      <c r="EF65" s="30">
        <f t="shared" si="106"/>
        <v>0</v>
      </c>
      <c r="EG65" s="104">
        <f t="shared" si="107"/>
        <v>0</v>
      </c>
      <c r="EH65" s="103">
        <f>IF(EF65=0,0,EF65/#REF!)</f>
        <v>0</v>
      </c>
      <c r="EI65" s="32">
        <f>IFERROR(VLOOKUP($J65,#REF!,EI$2,FALSE),0)</f>
        <v>0</v>
      </c>
      <c r="EJ65" s="30">
        <f t="shared" si="108"/>
        <v>0</v>
      </c>
      <c r="EK65" s="104">
        <f t="shared" si="109"/>
        <v>0</v>
      </c>
      <c r="EL65" s="103">
        <f>IF(EJ65=0,0,EJ65/#REF!)</f>
        <v>0</v>
      </c>
      <c r="EM65" s="32">
        <f>IFERROR(VLOOKUP($J65,#REF!,EM$2,FALSE),0)</f>
        <v>0</v>
      </c>
      <c r="EN65" s="30">
        <f t="shared" si="110"/>
        <v>0</v>
      </c>
      <c r="EO65" s="104">
        <f t="shared" si="111"/>
        <v>0</v>
      </c>
      <c r="EP65" s="103">
        <f>IF(EN65=0,0,EN65/#REF!)</f>
        <v>0</v>
      </c>
      <c r="EQ65" s="32">
        <f>IFERROR(VLOOKUP($J65,#REF!,EQ$2,FALSE),0)</f>
        <v>0</v>
      </c>
      <c r="ER65" s="30">
        <f t="shared" si="112"/>
        <v>0</v>
      </c>
      <c r="ES65" s="104">
        <f t="shared" si="113"/>
        <v>0</v>
      </c>
      <c r="ET65" s="103">
        <f>IF(ER65=0,0,ER65/#REF!)</f>
        <v>0</v>
      </c>
      <c r="EU65" s="32">
        <f>IFERROR(VLOOKUP($J65,#REF!,EU$2,FALSE),0)</f>
        <v>0</v>
      </c>
      <c r="EV65" s="30">
        <f t="shared" si="114"/>
        <v>0</v>
      </c>
      <c r="EW65" s="104">
        <f t="shared" si="115"/>
        <v>0</v>
      </c>
      <c r="EX65" s="103">
        <f>IF(EV65=0,0,EV65/#REF!)</f>
        <v>0</v>
      </c>
      <c r="EY65" s="32">
        <f>IFERROR(VLOOKUP($J65,#REF!,EY$2,FALSE),0)</f>
        <v>0</v>
      </c>
      <c r="EZ65" s="30">
        <f t="shared" si="116"/>
        <v>0</v>
      </c>
      <c r="FA65" s="104">
        <f t="shared" si="117"/>
        <v>0</v>
      </c>
      <c r="FB65" s="103">
        <f>IF(EZ65=0,0,EZ65/#REF!)</f>
        <v>0</v>
      </c>
    </row>
    <row r="66" spans="2:158">
      <c r="B66" s="41">
        <f t="shared" si="45"/>
        <v>57</v>
      </c>
      <c r="C66" s="28">
        <f>入力⑥!C63</f>
        <v>0</v>
      </c>
      <c r="D66" s="28">
        <f>入力⑥!D63</f>
        <v>0</v>
      </c>
      <c r="E66" s="28">
        <f>入力⑥!E63</f>
        <v>0</v>
      </c>
      <c r="F66" s="28">
        <f>入力⑥!F63</f>
        <v>0</v>
      </c>
      <c r="G66" s="28">
        <f>入力⑥!G63</f>
        <v>0</v>
      </c>
      <c r="H66" s="28">
        <f>入力⑥!H63</f>
        <v>0</v>
      </c>
      <c r="I66" s="28">
        <f>入力⑥!I63</f>
        <v>0</v>
      </c>
      <c r="J66" s="28">
        <f>入力⑥!J63</f>
        <v>0</v>
      </c>
      <c r="K66" s="28" t="str">
        <f>入力⑥!L63</f>
        <v/>
      </c>
      <c r="L66" s="28" t="str">
        <f>入力⑥!M63</f>
        <v/>
      </c>
      <c r="M66" s="28">
        <f>入力⑥!N63</f>
        <v>0</v>
      </c>
      <c r="N66" s="28">
        <f>入力⑥!O63</f>
        <v>0</v>
      </c>
      <c r="O66" s="298">
        <f>IFERROR(VLOOKUP($J66,#REF!,O$2,FALSE),0)</f>
        <v>0</v>
      </c>
      <c r="P66" s="302">
        <f t="shared" si="46"/>
        <v>0</v>
      </c>
      <c r="Q66" s="300">
        <f t="shared" si="47"/>
        <v>0</v>
      </c>
      <c r="R66" s="301">
        <f>IF(P66=0,0,P66/#REF!)</f>
        <v>0</v>
      </c>
      <c r="S66" s="32">
        <f>IFERROR(VLOOKUP($J66,#REF!,S$2,FALSE),0)</f>
        <v>0</v>
      </c>
      <c r="T66" s="30">
        <f t="shared" si="48"/>
        <v>0</v>
      </c>
      <c r="U66" s="102">
        <f t="shared" si="49"/>
        <v>0</v>
      </c>
      <c r="V66" s="105">
        <f>IF(T66=0,0,T66/#REF!)</f>
        <v>0</v>
      </c>
      <c r="W66" s="32">
        <f>IFERROR(VLOOKUP($J66,#REF!,W$2,FALSE),0)</f>
        <v>0</v>
      </c>
      <c r="X66" s="30">
        <f t="shared" si="50"/>
        <v>0</v>
      </c>
      <c r="Y66" s="102">
        <f t="shared" si="51"/>
        <v>0</v>
      </c>
      <c r="Z66" s="105">
        <f>IF(X66=0,0,X66/#REF!)</f>
        <v>0</v>
      </c>
      <c r="AA66" s="32">
        <f>IFERROR(VLOOKUP($J66,#REF!,AA$2,FALSE),0)</f>
        <v>0</v>
      </c>
      <c r="AB66" s="30">
        <f t="shared" si="52"/>
        <v>0</v>
      </c>
      <c r="AC66" s="102">
        <f t="shared" si="53"/>
        <v>0</v>
      </c>
      <c r="AD66" s="105">
        <f>IF(AB66=0,0,AB66/#REF!)</f>
        <v>0</v>
      </c>
      <c r="AE66" s="32">
        <f>IFERROR(VLOOKUP($J66,#REF!,AE$2,FALSE),0)</f>
        <v>0</v>
      </c>
      <c r="AF66" s="30">
        <f t="shared" si="54"/>
        <v>0</v>
      </c>
      <c r="AG66" s="102">
        <f t="shared" si="55"/>
        <v>0</v>
      </c>
      <c r="AH66" s="105">
        <f>IF(AF66=0,0,AF66/#REF!)</f>
        <v>0</v>
      </c>
      <c r="AI66" s="32">
        <f>IFERROR(VLOOKUP($J66,#REF!,AI$2,FALSE),0)</f>
        <v>0</v>
      </c>
      <c r="AJ66" s="30">
        <f t="shared" si="56"/>
        <v>0</v>
      </c>
      <c r="AK66" s="102">
        <f t="shared" si="57"/>
        <v>0</v>
      </c>
      <c r="AL66" s="105">
        <f>IF(AJ66=0,0,AJ66/#REF!)</f>
        <v>0</v>
      </c>
      <c r="AM66" s="32">
        <f>IFERROR(VLOOKUP($J66,#REF!,AM$2,FALSE),0)</f>
        <v>0</v>
      </c>
      <c r="AN66" s="30">
        <f t="shared" si="58"/>
        <v>0</v>
      </c>
      <c r="AO66" s="102">
        <f t="shared" si="59"/>
        <v>0</v>
      </c>
      <c r="AP66" s="105">
        <f>IF(AN66=0,0,AN66/#REF!)</f>
        <v>0</v>
      </c>
      <c r="AQ66" s="32">
        <f>IFERROR(VLOOKUP($J66,#REF!,AQ$2,FALSE),0)</f>
        <v>0</v>
      </c>
      <c r="AR66" s="30">
        <f t="shared" si="60"/>
        <v>0</v>
      </c>
      <c r="AS66" s="102">
        <f t="shared" si="61"/>
        <v>0</v>
      </c>
      <c r="AT66" s="105">
        <f>IF(AR66=0,0,AR66/#REF!)</f>
        <v>0</v>
      </c>
      <c r="AU66" s="32">
        <f>IFERROR(VLOOKUP($J66,#REF!,AU$2,FALSE),0)</f>
        <v>0</v>
      </c>
      <c r="AV66" s="30">
        <f t="shared" si="62"/>
        <v>0</v>
      </c>
      <c r="AW66" s="102">
        <f t="shared" si="63"/>
        <v>0</v>
      </c>
      <c r="AX66" s="105">
        <f>IF(AV66=0,0,AV66/#REF!)</f>
        <v>0</v>
      </c>
      <c r="AY66" s="32">
        <f>IFERROR(VLOOKUP($J66,#REF!,AY$2,FALSE),0)</f>
        <v>0</v>
      </c>
      <c r="AZ66" s="30">
        <f t="shared" si="64"/>
        <v>0</v>
      </c>
      <c r="BA66" s="102">
        <f t="shared" si="65"/>
        <v>0</v>
      </c>
      <c r="BB66" s="105">
        <f>IF(AZ66=0,0,AZ66/#REF!)</f>
        <v>0</v>
      </c>
      <c r="BC66" s="32">
        <f>IFERROR(VLOOKUP($J66,#REF!,BC$2,FALSE),0)</f>
        <v>0</v>
      </c>
      <c r="BD66" s="30">
        <f t="shared" si="66"/>
        <v>0</v>
      </c>
      <c r="BE66" s="102">
        <f t="shared" si="67"/>
        <v>0</v>
      </c>
      <c r="BF66" s="105">
        <f>IF(BD66=0,0,BD66/#REF!)</f>
        <v>0</v>
      </c>
      <c r="BG66" s="32">
        <f>IFERROR(VLOOKUP($J66,#REF!,BG$2,FALSE),0)</f>
        <v>0</v>
      </c>
      <c r="BH66" s="30">
        <f t="shared" si="68"/>
        <v>0</v>
      </c>
      <c r="BI66" s="102">
        <f t="shared" si="69"/>
        <v>0</v>
      </c>
      <c r="BJ66" s="105">
        <f>IF(BH66=0,0,BH66/#REF!)</f>
        <v>0</v>
      </c>
      <c r="BK66" s="32">
        <f>IFERROR(VLOOKUP($J66,#REF!,BK$2,FALSE),0)</f>
        <v>0</v>
      </c>
      <c r="BL66" s="30">
        <f t="shared" si="70"/>
        <v>0</v>
      </c>
      <c r="BM66" s="102">
        <f t="shared" si="71"/>
        <v>0</v>
      </c>
      <c r="BN66" s="105">
        <f>IF(BL66=0,0,BL66/#REF!)</f>
        <v>0</v>
      </c>
      <c r="BO66" s="32">
        <f>IFERROR(VLOOKUP($J66,#REF!,BO$2,FALSE),0)</f>
        <v>0</v>
      </c>
      <c r="BP66" s="30">
        <f t="shared" si="72"/>
        <v>0</v>
      </c>
      <c r="BQ66" s="102">
        <f t="shared" si="73"/>
        <v>0</v>
      </c>
      <c r="BR66" s="105">
        <f>IF(BP66=0,0,BP66/#REF!)</f>
        <v>0</v>
      </c>
      <c r="BS66" s="32">
        <f>IFERROR(VLOOKUP($J66,#REF!,BS$2,FALSE),0)</f>
        <v>0</v>
      </c>
      <c r="BT66" s="30">
        <f t="shared" si="74"/>
        <v>0</v>
      </c>
      <c r="BU66" s="102">
        <f t="shared" si="75"/>
        <v>0</v>
      </c>
      <c r="BV66" s="105">
        <f>IF(BT66=0,0,BT66/#REF!)</f>
        <v>0</v>
      </c>
      <c r="BW66" s="32">
        <f>IFERROR(VLOOKUP($J66,#REF!,BW$2,FALSE),0)</f>
        <v>0</v>
      </c>
      <c r="BX66" s="30">
        <f t="shared" si="76"/>
        <v>0</v>
      </c>
      <c r="BY66" s="102">
        <f t="shared" si="77"/>
        <v>0</v>
      </c>
      <c r="BZ66" s="105">
        <f>IF(BX66=0,0,BX66/#REF!)</f>
        <v>0</v>
      </c>
      <c r="CA66" s="32">
        <f>IFERROR(VLOOKUP($J66,#REF!,CA$2,FALSE),0)</f>
        <v>0</v>
      </c>
      <c r="CB66" s="30">
        <f t="shared" si="78"/>
        <v>0</v>
      </c>
      <c r="CC66" s="102">
        <f t="shared" si="79"/>
        <v>0</v>
      </c>
      <c r="CD66" s="105">
        <f>IF(CB66=0,0,CB66/#REF!)</f>
        <v>0</v>
      </c>
      <c r="CE66" s="32">
        <f>IFERROR(VLOOKUP($J66,#REF!,CE$2,FALSE),0)</f>
        <v>0</v>
      </c>
      <c r="CF66" s="30">
        <f t="shared" si="80"/>
        <v>0</v>
      </c>
      <c r="CG66" s="102">
        <f t="shared" si="81"/>
        <v>0</v>
      </c>
      <c r="CH66" s="105">
        <f>IF(CF66=0,0,CF66/#REF!)</f>
        <v>0</v>
      </c>
      <c r="CI66" s="32">
        <f>IFERROR(VLOOKUP($J66,#REF!,CI$2,FALSE),0)</f>
        <v>0</v>
      </c>
      <c r="CJ66" s="30">
        <f t="shared" si="82"/>
        <v>0</v>
      </c>
      <c r="CK66" s="102">
        <f t="shared" si="83"/>
        <v>0</v>
      </c>
      <c r="CL66" s="105">
        <f>IF(CJ66=0,0,CJ66/#REF!)</f>
        <v>0</v>
      </c>
      <c r="CM66" s="32">
        <f>IFERROR(VLOOKUP($J66,#REF!,CM$2,FALSE),0)</f>
        <v>0</v>
      </c>
      <c r="CN66" s="30">
        <f t="shared" si="84"/>
        <v>0</v>
      </c>
      <c r="CO66" s="102">
        <f t="shared" si="85"/>
        <v>0</v>
      </c>
      <c r="CP66" s="105">
        <f>IF(CN66=0,0,CN66/#REF!)</f>
        <v>0</v>
      </c>
      <c r="CQ66" s="32">
        <f>IFERROR(VLOOKUP($J66,#REF!,CQ$2,FALSE),0)</f>
        <v>0</v>
      </c>
      <c r="CR66" s="30">
        <f t="shared" si="86"/>
        <v>0</v>
      </c>
      <c r="CS66" s="104">
        <f t="shared" si="87"/>
        <v>0</v>
      </c>
      <c r="CT66" s="103">
        <f>IF(CR66=0,0,CR66/#REF!)</f>
        <v>0</v>
      </c>
      <c r="CU66" s="32">
        <f>IFERROR(VLOOKUP($J66,#REF!,CU$2,FALSE),0)</f>
        <v>0</v>
      </c>
      <c r="CV66" s="30">
        <f t="shared" si="88"/>
        <v>0</v>
      </c>
      <c r="CW66" s="104">
        <f t="shared" si="89"/>
        <v>0</v>
      </c>
      <c r="CX66" s="103">
        <f>IF(CV66=0,0,CV66/#REF!)</f>
        <v>0</v>
      </c>
      <c r="CY66" s="32">
        <f>IFERROR(VLOOKUP($J66,#REF!,CY$2,FALSE),0)</f>
        <v>0</v>
      </c>
      <c r="CZ66" s="30">
        <f t="shared" si="90"/>
        <v>0</v>
      </c>
      <c r="DA66" s="104">
        <f t="shared" si="91"/>
        <v>0</v>
      </c>
      <c r="DB66" s="103">
        <f>IF(CZ66=0,0,CZ66/#REF!)</f>
        <v>0</v>
      </c>
      <c r="DC66" s="32">
        <f>IFERROR(VLOOKUP($J66,#REF!,DC$2,FALSE),0)</f>
        <v>0</v>
      </c>
      <c r="DD66" s="30">
        <f t="shared" si="92"/>
        <v>0</v>
      </c>
      <c r="DE66" s="104">
        <f t="shared" si="93"/>
        <v>0</v>
      </c>
      <c r="DF66" s="103">
        <f>IF(DD66=0,0,DD66/#REF!)</f>
        <v>0</v>
      </c>
      <c r="DG66" s="32">
        <f>IFERROR(VLOOKUP($J66,#REF!,DG$2,FALSE),0)</f>
        <v>0</v>
      </c>
      <c r="DH66" s="30">
        <f t="shared" si="94"/>
        <v>0</v>
      </c>
      <c r="DI66" s="104">
        <f t="shared" si="95"/>
        <v>0</v>
      </c>
      <c r="DJ66" s="103">
        <f>IF(DH66=0,0,DH66/#REF!)</f>
        <v>0</v>
      </c>
      <c r="DK66" s="32">
        <f>IFERROR(VLOOKUP($J66,#REF!,DK$2,FALSE),0)</f>
        <v>0</v>
      </c>
      <c r="DL66" s="30">
        <f t="shared" si="96"/>
        <v>0</v>
      </c>
      <c r="DM66" s="104">
        <f t="shared" si="97"/>
        <v>0</v>
      </c>
      <c r="DN66" s="103">
        <f>IF(DL66=0,0,DL66/#REF!)</f>
        <v>0</v>
      </c>
      <c r="DO66" s="32">
        <f>IFERROR(VLOOKUP($J66,#REF!,DO$2,FALSE),0)</f>
        <v>0</v>
      </c>
      <c r="DP66" s="30">
        <f t="shared" si="98"/>
        <v>0</v>
      </c>
      <c r="DQ66" s="104">
        <f t="shared" si="99"/>
        <v>0</v>
      </c>
      <c r="DR66" s="103">
        <f>IF(DP66=0,0,DP66/#REF!)</f>
        <v>0</v>
      </c>
      <c r="DS66" s="32">
        <f>IFERROR(VLOOKUP($J66,#REF!,DS$2,FALSE),0)</f>
        <v>0</v>
      </c>
      <c r="DT66" s="30">
        <f t="shared" si="100"/>
        <v>0</v>
      </c>
      <c r="DU66" s="104">
        <f t="shared" si="101"/>
        <v>0</v>
      </c>
      <c r="DV66" s="103">
        <f>IF(DT66=0,0,DT66/#REF!)</f>
        <v>0</v>
      </c>
      <c r="DW66" s="32">
        <f>IFERROR(VLOOKUP($J66,#REF!,DW$2,FALSE),0)</f>
        <v>0</v>
      </c>
      <c r="DX66" s="30">
        <f t="shared" si="102"/>
        <v>0</v>
      </c>
      <c r="DY66" s="104">
        <f t="shared" si="103"/>
        <v>0</v>
      </c>
      <c r="DZ66" s="103">
        <f>IF(DX66=0,0,DX66/#REF!)</f>
        <v>0</v>
      </c>
      <c r="EA66" s="32">
        <f>IFERROR(VLOOKUP($J66,#REF!,EA$2,FALSE),0)</f>
        <v>0</v>
      </c>
      <c r="EB66" s="30">
        <f t="shared" si="104"/>
        <v>0</v>
      </c>
      <c r="EC66" s="104">
        <f t="shared" si="105"/>
        <v>0</v>
      </c>
      <c r="ED66" s="103">
        <f>IF(EB66=0,0,EB66/#REF!)</f>
        <v>0</v>
      </c>
      <c r="EE66" s="32">
        <f>IFERROR(VLOOKUP($J66,#REF!,EE$2,FALSE),0)</f>
        <v>0</v>
      </c>
      <c r="EF66" s="30">
        <f t="shared" si="106"/>
        <v>0</v>
      </c>
      <c r="EG66" s="104">
        <f t="shared" si="107"/>
        <v>0</v>
      </c>
      <c r="EH66" s="103">
        <f>IF(EF66=0,0,EF66/#REF!)</f>
        <v>0</v>
      </c>
      <c r="EI66" s="32">
        <f>IFERROR(VLOOKUP($J66,#REF!,EI$2,FALSE),0)</f>
        <v>0</v>
      </c>
      <c r="EJ66" s="30">
        <f t="shared" si="108"/>
        <v>0</v>
      </c>
      <c r="EK66" s="104">
        <f t="shared" si="109"/>
        <v>0</v>
      </c>
      <c r="EL66" s="103">
        <f>IF(EJ66=0,0,EJ66/#REF!)</f>
        <v>0</v>
      </c>
      <c r="EM66" s="32">
        <f>IFERROR(VLOOKUP($J66,#REF!,EM$2,FALSE),0)</f>
        <v>0</v>
      </c>
      <c r="EN66" s="30">
        <f t="shared" si="110"/>
        <v>0</v>
      </c>
      <c r="EO66" s="104">
        <f t="shared" si="111"/>
        <v>0</v>
      </c>
      <c r="EP66" s="103">
        <f>IF(EN66=0,0,EN66/#REF!)</f>
        <v>0</v>
      </c>
      <c r="EQ66" s="32">
        <f>IFERROR(VLOOKUP($J66,#REF!,EQ$2,FALSE),0)</f>
        <v>0</v>
      </c>
      <c r="ER66" s="30">
        <f t="shared" si="112"/>
        <v>0</v>
      </c>
      <c r="ES66" s="104">
        <f t="shared" si="113"/>
        <v>0</v>
      </c>
      <c r="ET66" s="103">
        <f>IF(ER66=0,0,ER66/#REF!)</f>
        <v>0</v>
      </c>
      <c r="EU66" s="32">
        <f>IFERROR(VLOOKUP($J66,#REF!,EU$2,FALSE),0)</f>
        <v>0</v>
      </c>
      <c r="EV66" s="30">
        <f t="shared" si="114"/>
        <v>0</v>
      </c>
      <c r="EW66" s="104">
        <f t="shared" si="115"/>
        <v>0</v>
      </c>
      <c r="EX66" s="103">
        <f>IF(EV66=0,0,EV66/#REF!)</f>
        <v>0</v>
      </c>
      <c r="EY66" s="32">
        <f>IFERROR(VLOOKUP($J66,#REF!,EY$2,FALSE),0)</f>
        <v>0</v>
      </c>
      <c r="EZ66" s="30">
        <f t="shared" si="116"/>
        <v>0</v>
      </c>
      <c r="FA66" s="104">
        <f t="shared" si="117"/>
        <v>0</v>
      </c>
      <c r="FB66" s="103">
        <f>IF(EZ66=0,0,EZ66/#REF!)</f>
        <v>0</v>
      </c>
    </row>
    <row r="67" spans="2:158">
      <c r="B67" s="41">
        <f t="shared" si="45"/>
        <v>58</v>
      </c>
      <c r="C67" s="28">
        <f>入力⑥!C64</f>
        <v>0</v>
      </c>
      <c r="D67" s="28">
        <f>入力⑥!D64</f>
        <v>0</v>
      </c>
      <c r="E67" s="28">
        <f>入力⑥!E64</f>
        <v>0</v>
      </c>
      <c r="F67" s="28">
        <f>入力⑥!F64</f>
        <v>0</v>
      </c>
      <c r="G67" s="28">
        <f>入力⑥!G64</f>
        <v>0</v>
      </c>
      <c r="H67" s="28">
        <f>入力⑥!H64</f>
        <v>0</v>
      </c>
      <c r="I67" s="28">
        <f>入力⑥!I64</f>
        <v>0</v>
      </c>
      <c r="J67" s="28">
        <f>入力⑥!J64</f>
        <v>0</v>
      </c>
      <c r="K67" s="28" t="str">
        <f>入力⑥!L64</f>
        <v/>
      </c>
      <c r="L67" s="28" t="str">
        <f>入力⑥!M64</f>
        <v/>
      </c>
      <c r="M67" s="28">
        <f>入力⑥!N64</f>
        <v>0</v>
      </c>
      <c r="N67" s="28">
        <f>入力⑥!O64</f>
        <v>0</v>
      </c>
      <c r="O67" s="298">
        <f>IFERROR(VLOOKUP($J67,#REF!,O$2,FALSE),0)</f>
        <v>0</v>
      </c>
      <c r="P67" s="302">
        <f t="shared" si="46"/>
        <v>0</v>
      </c>
      <c r="Q67" s="300">
        <f t="shared" si="47"/>
        <v>0</v>
      </c>
      <c r="R67" s="301">
        <f>IF(P67=0,0,P67/#REF!)</f>
        <v>0</v>
      </c>
      <c r="S67" s="32">
        <f>IFERROR(VLOOKUP($J67,#REF!,S$2,FALSE),0)</f>
        <v>0</v>
      </c>
      <c r="T67" s="30">
        <f t="shared" si="48"/>
        <v>0</v>
      </c>
      <c r="U67" s="102">
        <f t="shared" si="49"/>
        <v>0</v>
      </c>
      <c r="V67" s="105">
        <f>IF(T67=0,0,T67/#REF!)</f>
        <v>0</v>
      </c>
      <c r="W67" s="32">
        <f>IFERROR(VLOOKUP($J67,#REF!,W$2,FALSE),0)</f>
        <v>0</v>
      </c>
      <c r="X67" s="30">
        <f t="shared" si="50"/>
        <v>0</v>
      </c>
      <c r="Y67" s="102">
        <f t="shared" si="51"/>
        <v>0</v>
      </c>
      <c r="Z67" s="105">
        <f>IF(X67=0,0,X67/#REF!)</f>
        <v>0</v>
      </c>
      <c r="AA67" s="32">
        <f>IFERROR(VLOOKUP($J67,#REF!,AA$2,FALSE),0)</f>
        <v>0</v>
      </c>
      <c r="AB67" s="30">
        <f t="shared" si="52"/>
        <v>0</v>
      </c>
      <c r="AC67" s="102">
        <f t="shared" si="53"/>
        <v>0</v>
      </c>
      <c r="AD67" s="105">
        <f>IF(AB67=0,0,AB67/#REF!)</f>
        <v>0</v>
      </c>
      <c r="AE67" s="32">
        <f>IFERROR(VLOOKUP($J67,#REF!,AE$2,FALSE),0)</f>
        <v>0</v>
      </c>
      <c r="AF67" s="30">
        <f t="shared" si="54"/>
        <v>0</v>
      </c>
      <c r="AG67" s="102">
        <f t="shared" si="55"/>
        <v>0</v>
      </c>
      <c r="AH67" s="105">
        <f>IF(AF67=0,0,AF67/#REF!)</f>
        <v>0</v>
      </c>
      <c r="AI67" s="32">
        <f>IFERROR(VLOOKUP($J67,#REF!,AI$2,FALSE),0)</f>
        <v>0</v>
      </c>
      <c r="AJ67" s="30">
        <f t="shared" si="56"/>
        <v>0</v>
      </c>
      <c r="AK67" s="102">
        <f t="shared" si="57"/>
        <v>0</v>
      </c>
      <c r="AL67" s="105">
        <f>IF(AJ67=0,0,AJ67/#REF!)</f>
        <v>0</v>
      </c>
      <c r="AM67" s="32">
        <f>IFERROR(VLOOKUP($J67,#REF!,AM$2,FALSE),0)</f>
        <v>0</v>
      </c>
      <c r="AN67" s="30">
        <f t="shared" si="58"/>
        <v>0</v>
      </c>
      <c r="AO67" s="102">
        <f t="shared" si="59"/>
        <v>0</v>
      </c>
      <c r="AP67" s="105">
        <f>IF(AN67=0,0,AN67/#REF!)</f>
        <v>0</v>
      </c>
      <c r="AQ67" s="32">
        <f>IFERROR(VLOOKUP($J67,#REF!,AQ$2,FALSE),0)</f>
        <v>0</v>
      </c>
      <c r="AR67" s="30">
        <f t="shared" si="60"/>
        <v>0</v>
      </c>
      <c r="AS67" s="102">
        <f t="shared" si="61"/>
        <v>0</v>
      </c>
      <c r="AT67" s="105">
        <f>IF(AR67=0,0,AR67/#REF!)</f>
        <v>0</v>
      </c>
      <c r="AU67" s="32">
        <f>IFERROR(VLOOKUP($J67,#REF!,AU$2,FALSE),0)</f>
        <v>0</v>
      </c>
      <c r="AV67" s="30">
        <f t="shared" si="62"/>
        <v>0</v>
      </c>
      <c r="AW67" s="102">
        <f t="shared" si="63"/>
        <v>0</v>
      </c>
      <c r="AX67" s="105">
        <f>IF(AV67=0,0,AV67/#REF!)</f>
        <v>0</v>
      </c>
      <c r="AY67" s="32">
        <f>IFERROR(VLOOKUP($J67,#REF!,AY$2,FALSE),0)</f>
        <v>0</v>
      </c>
      <c r="AZ67" s="30">
        <f t="shared" si="64"/>
        <v>0</v>
      </c>
      <c r="BA67" s="102">
        <f t="shared" si="65"/>
        <v>0</v>
      </c>
      <c r="BB67" s="105">
        <f>IF(AZ67=0,0,AZ67/#REF!)</f>
        <v>0</v>
      </c>
      <c r="BC67" s="32">
        <f>IFERROR(VLOOKUP($J67,#REF!,BC$2,FALSE),0)</f>
        <v>0</v>
      </c>
      <c r="BD67" s="30">
        <f t="shared" si="66"/>
        <v>0</v>
      </c>
      <c r="BE67" s="102">
        <f t="shared" si="67"/>
        <v>0</v>
      </c>
      <c r="BF67" s="105">
        <f>IF(BD67=0,0,BD67/#REF!)</f>
        <v>0</v>
      </c>
      <c r="BG67" s="32">
        <f>IFERROR(VLOOKUP($J67,#REF!,BG$2,FALSE),0)</f>
        <v>0</v>
      </c>
      <c r="BH67" s="30">
        <f t="shared" si="68"/>
        <v>0</v>
      </c>
      <c r="BI67" s="102">
        <f t="shared" si="69"/>
        <v>0</v>
      </c>
      <c r="BJ67" s="105">
        <f>IF(BH67=0,0,BH67/#REF!)</f>
        <v>0</v>
      </c>
      <c r="BK67" s="32">
        <f>IFERROR(VLOOKUP($J67,#REF!,BK$2,FALSE),0)</f>
        <v>0</v>
      </c>
      <c r="BL67" s="30">
        <f t="shared" si="70"/>
        <v>0</v>
      </c>
      <c r="BM67" s="102">
        <f t="shared" si="71"/>
        <v>0</v>
      </c>
      <c r="BN67" s="105">
        <f>IF(BL67=0,0,BL67/#REF!)</f>
        <v>0</v>
      </c>
      <c r="BO67" s="32">
        <f>IFERROR(VLOOKUP($J67,#REF!,BO$2,FALSE),0)</f>
        <v>0</v>
      </c>
      <c r="BP67" s="30">
        <f t="shared" si="72"/>
        <v>0</v>
      </c>
      <c r="BQ67" s="102">
        <f t="shared" si="73"/>
        <v>0</v>
      </c>
      <c r="BR67" s="105">
        <f>IF(BP67=0,0,BP67/#REF!)</f>
        <v>0</v>
      </c>
      <c r="BS67" s="32">
        <f>IFERROR(VLOOKUP($J67,#REF!,BS$2,FALSE),0)</f>
        <v>0</v>
      </c>
      <c r="BT67" s="30">
        <f t="shared" si="74"/>
        <v>0</v>
      </c>
      <c r="BU67" s="102">
        <f t="shared" si="75"/>
        <v>0</v>
      </c>
      <c r="BV67" s="105">
        <f>IF(BT67=0,0,BT67/#REF!)</f>
        <v>0</v>
      </c>
      <c r="BW67" s="32">
        <f>IFERROR(VLOOKUP($J67,#REF!,BW$2,FALSE),0)</f>
        <v>0</v>
      </c>
      <c r="BX67" s="30">
        <f t="shared" si="76"/>
        <v>0</v>
      </c>
      <c r="BY67" s="102">
        <f t="shared" si="77"/>
        <v>0</v>
      </c>
      <c r="BZ67" s="105">
        <f>IF(BX67=0,0,BX67/#REF!)</f>
        <v>0</v>
      </c>
      <c r="CA67" s="32">
        <f>IFERROR(VLOOKUP($J67,#REF!,CA$2,FALSE),0)</f>
        <v>0</v>
      </c>
      <c r="CB67" s="30">
        <f t="shared" si="78"/>
        <v>0</v>
      </c>
      <c r="CC67" s="102">
        <f t="shared" si="79"/>
        <v>0</v>
      </c>
      <c r="CD67" s="105">
        <f>IF(CB67=0,0,CB67/#REF!)</f>
        <v>0</v>
      </c>
      <c r="CE67" s="32">
        <f>IFERROR(VLOOKUP($J67,#REF!,CE$2,FALSE),0)</f>
        <v>0</v>
      </c>
      <c r="CF67" s="30">
        <f t="shared" si="80"/>
        <v>0</v>
      </c>
      <c r="CG67" s="102">
        <f t="shared" si="81"/>
        <v>0</v>
      </c>
      <c r="CH67" s="105">
        <f>IF(CF67=0,0,CF67/#REF!)</f>
        <v>0</v>
      </c>
      <c r="CI67" s="32">
        <f>IFERROR(VLOOKUP($J67,#REF!,CI$2,FALSE),0)</f>
        <v>0</v>
      </c>
      <c r="CJ67" s="30">
        <f t="shared" si="82"/>
        <v>0</v>
      </c>
      <c r="CK67" s="102">
        <f t="shared" si="83"/>
        <v>0</v>
      </c>
      <c r="CL67" s="105">
        <f>IF(CJ67=0,0,CJ67/#REF!)</f>
        <v>0</v>
      </c>
      <c r="CM67" s="32">
        <f>IFERROR(VLOOKUP($J67,#REF!,CM$2,FALSE),0)</f>
        <v>0</v>
      </c>
      <c r="CN67" s="30">
        <f t="shared" si="84"/>
        <v>0</v>
      </c>
      <c r="CO67" s="102">
        <f t="shared" si="85"/>
        <v>0</v>
      </c>
      <c r="CP67" s="105">
        <f>IF(CN67=0,0,CN67/#REF!)</f>
        <v>0</v>
      </c>
      <c r="CQ67" s="32">
        <f>IFERROR(VLOOKUP($J67,#REF!,CQ$2,FALSE),0)</f>
        <v>0</v>
      </c>
      <c r="CR67" s="30">
        <f t="shared" si="86"/>
        <v>0</v>
      </c>
      <c r="CS67" s="104">
        <f t="shared" si="87"/>
        <v>0</v>
      </c>
      <c r="CT67" s="103">
        <f>IF(CR67=0,0,CR67/#REF!)</f>
        <v>0</v>
      </c>
      <c r="CU67" s="32">
        <f>IFERROR(VLOOKUP($J67,#REF!,CU$2,FALSE),0)</f>
        <v>0</v>
      </c>
      <c r="CV67" s="30">
        <f t="shared" si="88"/>
        <v>0</v>
      </c>
      <c r="CW67" s="104">
        <f t="shared" si="89"/>
        <v>0</v>
      </c>
      <c r="CX67" s="103">
        <f>IF(CV67=0,0,CV67/#REF!)</f>
        <v>0</v>
      </c>
      <c r="CY67" s="32">
        <f>IFERROR(VLOOKUP($J67,#REF!,CY$2,FALSE),0)</f>
        <v>0</v>
      </c>
      <c r="CZ67" s="30">
        <f t="shared" si="90"/>
        <v>0</v>
      </c>
      <c r="DA67" s="104">
        <f t="shared" si="91"/>
        <v>0</v>
      </c>
      <c r="DB67" s="103">
        <f>IF(CZ67=0,0,CZ67/#REF!)</f>
        <v>0</v>
      </c>
      <c r="DC67" s="32">
        <f>IFERROR(VLOOKUP($J67,#REF!,DC$2,FALSE),0)</f>
        <v>0</v>
      </c>
      <c r="DD67" s="30">
        <f t="shared" si="92"/>
        <v>0</v>
      </c>
      <c r="DE67" s="104">
        <f t="shared" si="93"/>
        <v>0</v>
      </c>
      <c r="DF67" s="103">
        <f>IF(DD67=0,0,DD67/#REF!)</f>
        <v>0</v>
      </c>
      <c r="DG67" s="32">
        <f>IFERROR(VLOOKUP($J67,#REF!,DG$2,FALSE),0)</f>
        <v>0</v>
      </c>
      <c r="DH67" s="30">
        <f t="shared" si="94"/>
        <v>0</v>
      </c>
      <c r="DI67" s="104">
        <f t="shared" si="95"/>
        <v>0</v>
      </c>
      <c r="DJ67" s="103">
        <f>IF(DH67=0,0,DH67/#REF!)</f>
        <v>0</v>
      </c>
      <c r="DK67" s="32">
        <f>IFERROR(VLOOKUP($J67,#REF!,DK$2,FALSE),0)</f>
        <v>0</v>
      </c>
      <c r="DL67" s="30">
        <f t="shared" si="96"/>
        <v>0</v>
      </c>
      <c r="DM67" s="104">
        <f t="shared" si="97"/>
        <v>0</v>
      </c>
      <c r="DN67" s="103">
        <f>IF(DL67=0,0,DL67/#REF!)</f>
        <v>0</v>
      </c>
      <c r="DO67" s="32">
        <f>IFERROR(VLOOKUP($J67,#REF!,DO$2,FALSE),0)</f>
        <v>0</v>
      </c>
      <c r="DP67" s="30">
        <f t="shared" si="98"/>
        <v>0</v>
      </c>
      <c r="DQ67" s="104">
        <f t="shared" si="99"/>
        <v>0</v>
      </c>
      <c r="DR67" s="103">
        <f>IF(DP67=0,0,DP67/#REF!)</f>
        <v>0</v>
      </c>
      <c r="DS67" s="32">
        <f>IFERROR(VLOOKUP($J67,#REF!,DS$2,FALSE),0)</f>
        <v>0</v>
      </c>
      <c r="DT67" s="30">
        <f t="shared" si="100"/>
        <v>0</v>
      </c>
      <c r="DU67" s="104">
        <f t="shared" si="101"/>
        <v>0</v>
      </c>
      <c r="DV67" s="103">
        <f>IF(DT67=0,0,DT67/#REF!)</f>
        <v>0</v>
      </c>
      <c r="DW67" s="32">
        <f>IFERROR(VLOOKUP($J67,#REF!,DW$2,FALSE),0)</f>
        <v>0</v>
      </c>
      <c r="DX67" s="30">
        <f t="shared" si="102"/>
        <v>0</v>
      </c>
      <c r="DY67" s="104">
        <f t="shared" si="103"/>
        <v>0</v>
      </c>
      <c r="DZ67" s="103">
        <f>IF(DX67=0,0,DX67/#REF!)</f>
        <v>0</v>
      </c>
      <c r="EA67" s="32">
        <f>IFERROR(VLOOKUP($J67,#REF!,EA$2,FALSE),0)</f>
        <v>0</v>
      </c>
      <c r="EB67" s="30">
        <f t="shared" si="104"/>
        <v>0</v>
      </c>
      <c r="EC67" s="104">
        <f t="shared" si="105"/>
        <v>0</v>
      </c>
      <c r="ED67" s="103">
        <f>IF(EB67=0,0,EB67/#REF!)</f>
        <v>0</v>
      </c>
      <c r="EE67" s="32">
        <f>IFERROR(VLOOKUP($J67,#REF!,EE$2,FALSE),0)</f>
        <v>0</v>
      </c>
      <c r="EF67" s="30">
        <f t="shared" si="106"/>
        <v>0</v>
      </c>
      <c r="EG67" s="104">
        <f t="shared" si="107"/>
        <v>0</v>
      </c>
      <c r="EH67" s="103">
        <f>IF(EF67=0,0,EF67/#REF!)</f>
        <v>0</v>
      </c>
      <c r="EI67" s="32">
        <f>IFERROR(VLOOKUP($J67,#REF!,EI$2,FALSE),0)</f>
        <v>0</v>
      </c>
      <c r="EJ67" s="30">
        <f t="shared" si="108"/>
        <v>0</v>
      </c>
      <c r="EK67" s="104">
        <f t="shared" si="109"/>
        <v>0</v>
      </c>
      <c r="EL67" s="103">
        <f>IF(EJ67=0,0,EJ67/#REF!)</f>
        <v>0</v>
      </c>
      <c r="EM67" s="32">
        <f>IFERROR(VLOOKUP($J67,#REF!,EM$2,FALSE),0)</f>
        <v>0</v>
      </c>
      <c r="EN67" s="30">
        <f t="shared" si="110"/>
        <v>0</v>
      </c>
      <c r="EO67" s="104">
        <f t="shared" si="111"/>
        <v>0</v>
      </c>
      <c r="EP67" s="103">
        <f>IF(EN67=0,0,EN67/#REF!)</f>
        <v>0</v>
      </c>
      <c r="EQ67" s="32">
        <f>IFERROR(VLOOKUP($J67,#REF!,EQ$2,FALSE),0)</f>
        <v>0</v>
      </c>
      <c r="ER67" s="30">
        <f t="shared" si="112"/>
        <v>0</v>
      </c>
      <c r="ES67" s="104">
        <f t="shared" si="113"/>
        <v>0</v>
      </c>
      <c r="ET67" s="103">
        <f>IF(ER67=0,0,ER67/#REF!)</f>
        <v>0</v>
      </c>
      <c r="EU67" s="32">
        <f>IFERROR(VLOOKUP($J67,#REF!,EU$2,FALSE),0)</f>
        <v>0</v>
      </c>
      <c r="EV67" s="30">
        <f t="shared" si="114"/>
        <v>0</v>
      </c>
      <c r="EW67" s="104">
        <f t="shared" si="115"/>
        <v>0</v>
      </c>
      <c r="EX67" s="103">
        <f>IF(EV67=0,0,EV67/#REF!)</f>
        <v>0</v>
      </c>
      <c r="EY67" s="32">
        <f>IFERROR(VLOOKUP($J67,#REF!,EY$2,FALSE),0)</f>
        <v>0</v>
      </c>
      <c r="EZ67" s="30">
        <f t="shared" si="116"/>
        <v>0</v>
      </c>
      <c r="FA67" s="104">
        <f t="shared" si="117"/>
        <v>0</v>
      </c>
      <c r="FB67" s="103">
        <f>IF(EZ67=0,0,EZ67/#REF!)</f>
        <v>0</v>
      </c>
    </row>
    <row r="68" spans="2:158">
      <c r="B68" s="41">
        <f t="shared" si="45"/>
        <v>59</v>
      </c>
      <c r="C68" s="28">
        <f>入力⑥!C65</f>
        <v>0</v>
      </c>
      <c r="D68" s="28">
        <f>入力⑥!D65</f>
        <v>0</v>
      </c>
      <c r="E68" s="28">
        <f>入力⑥!E65</f>
        <v>0</v>
      </c>
      <c r="F68" s="28">
        <f>入力⑥!F65</f>
        <v>0</v>
      </c>
      <c r="G68" s="28">
        <f>入力⑥!G65</f>
        <v>0</v>
      </c>
      <c r="H68" s="28">
        <f>入力⑥!H65</f>
        <v>0</v>
      </c>
      <c r="I68" s="28">
        <f>入力⑥!I65</f>
        <v>0</v>
      </c>
      <c r="J68" s="28">
        <f>入力⑥!J65</f>
        <v>0</v>
      </c>
      <c r="K68" s="28" t="str">
        <f>入力⑥!L65</f>
        <v/>
      </c>
      <c r="L68" s="28" t="str">
        <f>入力⑥!M65</f>
        <v/>
      </c>
      <c r="M68" s="28">
        <f>入力⑥!N65</f>
        <v>0</v>
      </c>
      <c r="N68" s="28">
        <f>入力⑥!O65</f>
        <v>0</v>
      </c>
      <c r="O68" s="298">
        <f>IFERROR(VLOOKUP($J68,#REF!,O$2,FALSE),0)</f>
        <v>0</v>
      </c>
      <c r="P68" s="302">
        <f t="shared" si="46"/>
        <v>0</v>
      </c>
      <c r="Q68" s="300">
        <f t="shared" si="47"/>
        <v>0</v>
      </c>
      <c r="R68" s="301">
        <f>IF(P68=0,0,P68/#REF!)</f>
        <v>0</v>
      </c>
      <c r="S68" s="32">
        <f>IFERROR(VLOOKUP($J68,#REF!,S$2,FALSE),0)</f>
        <v>0</v>
      </c>
      <c r="T68" s="30">
        <f t="shared" si="48"/>
        <v>0</v>
      </c>
      <c r="U68" s="102">
        <f t="shared" si="49"/>
        <v>0</v>
      </c>
      <c r="V68" s="105">
        <f>IF(T68=0,0,T68/#REF!)</f>
        <v>0</v>
      </c>
      <c r="W68" s="32">
        <f>IFERROR(VLOOKUP($J68,#REF!,W$2,FALSE),0)</f>
        <v>0</v>
      </c>
      <c r="X68" s="30">
        <f t="shared" si="50"/>
        <v>0</v>
      </c>
      <c r="Y68" s="102">
        <f t="shared" si="51"/>
        <v>0</v>
      </c>
      <c r="Z68" s="105">
        <f>IF(X68=0,0,X68/#REF!)</f>
        <v>0</v>
      </c>
      <c r="AA68" s="32">
        <f>IFERROR(VLOOKUP($J68,#REF!,AA$2,FALSE),0)</f>
        <v>0</v>
      </c>
      <c r="AB68" s="30">
        <f t="shared" si="52"/>
        <v>0</v>
      </c>
      <c r="AC68" s="102">
        <f t="shared" si="53"/>
        <v>0</v>
      </c>
      <c r="AD68" s="105">
        <f>IF(AB68=0,0,AB68/#REF!)</f>
        <v>0</v>
      </c>
      <c r="AE68" s="32">
        <f>IFERROR(VLOOKUP($J68,#REF!,AE$2,FALSE),0)</f>
        <v>0</v>
      </c>
      <c r="AF68" s="30">
        <f t="shared" si="54"/>
        <v>0</v>
      </c>
      <c r="AG68" s="102">
        <f t="shared" si="55"/>
        <v>0</v>
      </c>
      <c r="AH68" s="105">
        <f>IF(AF68=0,0,AF68/#REF!)</f>
        <v>0</v>
      </c>
      <c r="AI68" s="32">
        <f>IFERROR(VLOOKUP($J68,#REF!,AI$2,FALSE),0)</f>
        <v>0</v>
      </c>
      <c r="AJ68" s="30">
        <f t="shared" si="56"/>
        <v>0</v>
      </c>
      <c r="AK68" s="102">
        <f t="shared" si="57"/>
        <v>0</v>
      </c>
      <c r="AL68" s="105">
        <f>IF(AJ68=0,0,AJ68/#REF!)</f>
        <v>0</v>
      </c>
      <c r="AM68" s="32">
        <f>IFERROR(VLOOKUP($J68,#REF!,AM$2,FALSE),0)</f>
        <v>0</v>
      </c>
      <c r="AN68" s="30">
        <f t="shared" si="58"/>
        <v>0</v>
      </c>
      <c r="AO68" s="102">
        <f t="shared" si="59"/>
        <v>0</v>
      </c>
      <c r="AP68" s="105">
        <f>IF(AN68=0,0,AN68/#REF!)</f>
        <v>0</v>
      </c>
      <c r="AQ68" s="32">
        <f>IFERROR(VLOOKUP($J68,#REF!,AQ$2,FALSE),0)</f>
        <v>0</v>
      </c>
      <c r="AR68" s="30">
        <f t="shared" si="60"/>
        <v>0</v>
      </c>
      <c r="AS68" s="102">
        <f t="shared" si="61"/>
        <v>0</v>
      </c>
      <c r="AT68" s="105">
        <f>IF(AR68=0,0,AR68/#REF!)</f>
        <v>0</v>
      </c>
      <c r="AU68" s="32">
        <f>IFERROR(VLOOKUP($J68,#REF!,AU$2,FALSE),0)</f>
        <v>0</v>
      </c>
      <c r="AV68" s="30">
        <f t="shared" si="62"/>
        <v>0</v>
      </c>
      <c r="AW68" s="102">
        <f t="shared" si="63"/>
        <v>0</v>
      </c>
      <c r="AX68" s="105">
        <f>IF(AV68=0,0,AV68/#REF!)</f>
        <v>0</v>
      </c>
      <c r="AY68" s="32">
        <f>IFERROR(VLOOKUP($J68,#REF!,AY$2,FALSE),0)</f>
        <v>0</v>
      </c>
      <c r="AZ68" s="30">
        <f t="shared" si="64"/>
        <v>0</v>
      </c>
      <c r="BA68" s="102">
        <f t="shared" si="65"/>
        <v>0</v>
      </c>
      <c r="BB68" s="105">
        <f>IF(AZ68=0,0,AZ68/#REF!)</f>
        <v>0</v>
      </c>
      <c r="BC68" s="32">
        <f>IFERROR(VLOOKUP($J68,#REF!,BC$2,FALSE),0)</f>
        <v>0</v>
      </c>
      <c r="BD68" s="30">
        <f t="shared" si="66"/>
        <v>0</v>
      </c>
      <c r="BE68" s="102">
        <f t="shared" si="67"/>
        <v>0</v>
      </c>
      <c r="BF68" s="105">
        <f>IF(BD68=0,0,BD68/#REF!)</f>
        <v>0</v>
      </c>
      <c r="BG68" s="32">
        <f>IFERROR(VLOOKUP($J68,#REF!,BG$2,FALSE),0)</f>
        <v>0</v>
      </c>
      <c r="BH68" s="30">
        <f t="shared" si="68"/>
        <v>0</v>
      </c>
      <c r="BI68" s="102">
        <f t="shared" si="69"/>
        <v>0</v>
      </c>
      <c r="BJ68" s="105">
        <f>IF(BH68=0,0,BH68/#REF!)</f>
        <v>0</v>
      </c>
      <c r="BK68" s="32">
        <f>IFERROR(VLOOKUP($J68,#REF!,BK$2,FALSE),0)</f>
        <v>0</v>
      </c>
      <c r="BL68" s="30">
        <f t="shared" si="70"/>
        <v>0</v>
      </c>
      <c r="BM68" s="102">
        <f t="shared" si="71"/>
        <v>0</v>
      </c>
      <c r="BN68" s="105">
        <f>IF(BL68=0,0,BL68/#REF!)</f>
        <v>0</v>
      </c>
      <c r="BO68" s="32">
        <f>IFERROR(VLOOKUP($J68,#REF!,BO$2,FALSE),0)</f>
        <v>0</v>
      </c>
      <c r="BP68" s="30">
        <f t="shared" si="72"/>
        <v>0</v>
      </c>
      <c r="BQ68" s="102">
        <f t="shared" si="73"/>
        <v>0</v>
      </c>
      <c r="BR68" s="105">
        <f>IF(BP68=0,0,BP68/#REF!)</f>
        <v>0</v>
      </c>
      <c r="BS68" s="32">
        <f>IFERROR(VLOOKUP($J68,#REF!,BS$2,FALSE),0)</f>
        <v>0</v>
      </c>
      <c r="BT68" s="30">
        <f t="shared" si="74"/>
        <v>0</v>
      </c>
      <c r="BU68" s="102">
        <f t="shared" si="75"/>
        <v>0</v>
      </c>
      <c r="BV68" s="105">
        <f>IF(BT68=0,0,BT68/#REF!)</f>
        <v>0</v>
      </c>
      <c r="BW68" s="32">
        <f>IFERROR(VLOOKUP($J68,#REF!,BW$2,FALSE),0)</f>
        <v>0</v>
      </c>
      <c r="BX68" s="30">
        <f t="shared" si="76"/>
        <v>0</v>
      </c>
      <c r="BY68" s="102">
        <f t="shared" si="77"/>
        <v>0</v>
      </c>
      <c r="BZ68" s="105">
        <f>IF(BX68=0,0,BX68/#REF!)</f>
        <v>0</v>
      </c>
      <c r="CA68" s="32">
        <f>IFERROR(VLOOKUP($J68,#REF!,CA$2,FALSE),0)</f>
        <v>0</v>
      </c>
      <c r="CB68" s="30">
        <f t="shared" si="78"/>
        <v>0</v>
      </c>
      <c r="CC68" s="102">
        <f t="shared" si="79"/>
        <v>0</v>
      </c>
      <c r="CD68" s="105">
        <f>IF(CB68=0,0,CB68/#REF!)</f>
        <v>0</v>
      </c>
      <c r="CE68" s="32">
        <f>IFERROR(VLOOKUP($J68,#REF!,CE$2,FALSE),0)</f>
        <v>0</v>
      </c>
      <c r="CF68" s="30">
        <f t="shared" si="80"/>
        <v>0</v>
      </c>
      <c r="CG68" s="102">
        <f t="shared" si="81"/>
        <v>0</v>
      </c>
      <c r="CH68" s="105">
        <f>IF(CF68=0,0,CF68/#REF!)</f>
        <v>0</v>
      </c>
      <c r="CI68" s="32">
        <f>IFERROR(VLOOKUP($J68,#REF!,CI$2,FALSE),0)</f>
        <v>0</v>
      </c>
      <c r="CJ68" s="30">
        <f t="shared" si="82"/>
        <v>0</v>
      </c>
      <c r="CK68" s="102">
        <f t="shared" si="83"/>
        <v>0</v>
      </c>
      <c r="CL68" s="105">
        <f>IF(CJ68=0,0,CJ68/#REF!)</f>
        <v>0</v>
      </c>
      <c r="CM68" s="32">
        <f>IFERROR(VLOOKUP($J68,#REF!,CM$2,FALSE),0)</f>
        <v>0</v>
      </c>
      <c r="CN68" s="30">
        <f t="shared" si="84"/>
        <v>0</v>
      </c>
      <c r="CO68" s="102">
        <f t="shared" si="85"/>
        <v>0</v>
      </c>
      <c r="CP68" s="105">
        <f>IF(CN68=0,0,CN68/#REF!)</f>
        <v>0</v>
      </c>
      <c r="CQ68" s="32">
        <f>IFERROR(VLOOKUP($J68,#REF!,CQ$2,FALSE),0)</f>
        <v>0</v>
      </c>
      <c r="CR68" s="30">
        <f t="shared" si="86"/>
        <v>0</v>
      </c>
      <c r="CS68" s="104">
        <f t="shared" si="87"/>
        <v>0</v>
      </c>
      <c r="CT68" s="103">
        <f>IF(CR68=0,0,CR68/#REF!)</f>
        <v>0</v>
      </c>
      <c r="CU68" s="32">
        <f>IFERROR(VLOOKUP($J68,#REF!,CU$2,FALSE),0)</f>
        <v>0</v>
      </c>
      <c r="CV68" s="30">
        <f t="shared" si="88"/>
        <v>0</v>
      </c>
      <c r="CW68" s="104">
        <f t="shared" si="89"/>
        <v>0</v>
      </c>
      <c r="CX68" s="103">
        <f>IF(CV68=0,0,CV68/#REF!)</f>
        <v>0</v>
      </c>
      <c r="CY68" s="32">
        <f>IFERROR(VLOOKUP($J68,#REF!,CY$2,FALSE),0)</f>
        <v>0</v>
      </c>
      <c r="CZ68" s="30">
        <f t="shared" si="90"/>
        <v>0</v>
      </c>
      <c r="DA68" s="104">
        <f t="shared" si="91"/>
        <v>0</v>
      </c>
      <c r="DB68" s="103">
        <f>IF(CZ68=0,0,CZ68/#REF!)</f>
        <v>0</v>
      </c>
      <c r="DC68" s="32">
        <f>IFERROR(VLOOKUP($J68,#REF!,DC$2,FALSE),0)</f>
        <v>0</v>
      </c>
      <c r="DD68" s="30">
        <f t="shared" si="92"/>
        <v>0</v>
      </c>
      <c r="DE68" s="104">
        <f t="shared" si="93"/>
        <v>0</v>
      </c>
      <c r="DF68" s="103">
        <f>IF(DD68=0,0,DD68/#REF!)</f>
        <v>0</v>
      </c>
      <c r="DG68" s="32">
        <f>IFERROR(VLOOKUP($J68,#REF!,DG$2,FALSE),0)</f>
        <v>0</v>
      </c>
      <c r="DH68" s="30">
        <f t="shared" si="94"/>
        <v>0</v>
      </c>
      <c r="DI68" s="104">
        <f t="shared" si="95"/>
        <v>0</v>
      </c>
      <c r="DJ68" s="103">
        <f>IF(DH68=0,0,DH68/#REF!)</f>
        <v>0</v>
      </c>
      <c r="DK68" s="32">
        <f>IFERROR(VLOOKUP($J68,#REF!,DK$2,FALSE),0)</f>
        <v>0</v>
      </c>
      <c r="DL68" s="30">
        <f t="shared" si="96"/>
        <v>0</v>
      </c>
      <c r="DM68" s="104">
        <f t="shared" si="97"/>
        <v>0</v>
      </c>
      <c r="DN68" s="103">
        <f>IF(DL68=0,0,DL68/#REF!)</f>
        <v>0</v>
      </c>
      <c r="DO68" s="32">
        <f>IFERROR(VLOOKUP($J68,#REF!,DO$2,FALSE),0)</f>
        <v>0</v>
      </c>
      <c r="DP68" s="30">
        <f t="shared" si="98"/>
        <v>0</v>
      </c>
      <c r="DQ68" s="104">
        <f t="shared" si="99"/>
        <v>0</v>
      </c>
      <c r="DR68" s="103">
        <f>IF(DP68=0,0,DP68/#REF!)</f>
        <v>0</v>
      </c>
      <c r="DS68" s="32">
        <f>IFERROR(VLOOKUP($J68,#REF!,DS$2,FALSE),0)</f>
        <v>0</v>
      </c>
      <c r="DT68" s="30">
        <f t="shared" si="100"/>
        <v>0</v>
      </c>
      <c r="DU68" s="104">
        <f t="shared" si="101"/>
        <v>0</v>
      </c>
      <c r="DV68" s="103">
        <f>IF(DT68=0,0,DT68/#REF!)</f>
        <v>0</v>
      </c>
      <c r="DW68" s="32">
        <f>IFERROR(VLOOKUP($J68,#REF!,DW$2,FALSE),0)</f>
        <v>0</v>
      </c>
      <c r="DX68" s="30">
        <f t="shared" si="102"/>
        <v>0</v>
      </c>
      <c r="DY68" s="104">
        <f t="shared" si="103"/>
        <v>0</v>
      </c>
      <c r="DZ68" s="103">
        <f>IF(DX68=0,0,DX68/#REF!)</f>
        <v>0</v>
      </c>
      <c r="EA68" s="32">
        <f>IFERROR(VLOOKUP($J68,#REF!,EA$2,FALSE),0)</f>
        <v>0</v>
      </c>
      <c r="EB68" s="30">
        <f t="shared" si="104"/>
        <v>0</v>
      </c>
      <c r="EC68" s="104">
        <f t="shared" si="105"/>
        <v>0</v>
      </c>
      <c r="ED68" s="103">
        <f>IF(EB68=0,0,EB68/#REF!)</f>
        <v>0</v>
      </c>
      <c r="EE68" s="32">
        <f>IFERROR(VLOOKUP($J68,#REF!,EE$2,FALSE),0)</f>
        <v>0</v>
      </c>
      <c r="EF68" s="30">
        <f t="shared" si="106"/>
        <v>0</v>
      </c>
      <c r="EG68" s="104">
        <f t="shared" si="107"/>
        <v>0</v>
      </c>
      <c r="EH68" s="103">
        <f>IF(EF68=0,0,EF68/#REF!)</f>
        <v>0</v>
      </c>
      <c r="EI68" s="32">
        <f>IFERROR(VLOOKUP($J68,#REF!,EI$2,FALSE),0)</f>
        <v>0</v>
      </c>
      <c r="EJ68" s="30">
        <f t="shared" si="108"/>
        <v>0</v>
      </c>
      <c r="EK68" s="104">
        <f t="shared" si="109"/>
        <v>0</v>
      </c>
      <c r="EL68" s="103">
        <f>IF(EJ68=0,0,EJ68/#REF!)</f>
        <v>0</v>
      </c>
      <c r="EM68" s="32">
        <f>IFERROR(VLOOKUP($J68,#REF!,EM$2,FALSE),0)</f>
        <v>0</v>
      </c>
      <c r="EN68" s="30">
        <f t="shared" si="110"/>
        <v>0</v>
      </c>
      <c r="EO68" s="104">
        <f t="shared" si="111"/>
        <v>0</v>
      </c>
      <c r="EP68" s="103">
        <f>IF(EN68=0,0,EN68/#REF!)</f>
        <v>0</v>
      </c>
      <c r="EQ68" s="32">
        <f>IFERROR(VLOOKUP($J68,#REF!,EQ$2,FALSE),0)</f>
        <v>0</v>
      </c>
      <c r="ER68" s="30">
        <f t="shared" si="112"/>
        <v>0</v>
      </c>
      <c r="ES68" s="104">
        <f t="shared" si="113"/>
        <v>0</v>
      </c>
      <c r="ET68" s="103">
        <f>IF(ER68=0,0,ER68/#REF!)</f>
        <v>0</v>
      </c>
      <c r="EU68" s="32">
        <f>IFERROR(VLOOKUP($J68,#REF!,EU$2,FALSE),0)</f>
        <v>0</v>
      </c>
      <c r="EV68" s="30">
        <f t="shared" si="114"/>
        <v>0</v>
      </c>
      <c r="EW68" s="104">
        <f t="shared" si="115"/>
        <v>0</v>
      </c>
      <c r="EX68" s="103">
        <f>IF(EV68=0,0,EV68/#REF!)</f>
        <v>0</v>
      </c>
      <c r="EY68" s="32">
        <f>IFERROR(VLOOKUP($J68,#REF!,EY$2,FALSE),0)</f>
        <v>0</v>
      </c>
      <c r="EZ68" s="30">
        <f t="shared" si="116"/>
        <v>0</v>
      </c>
      <c r="FA68" s="104">
        <f t="shared" si="117"/>
        <v>0</v>
      </c>
      <c r="FB68" s="103">
        <f>IF(EZ68=0,0,EZ68/#REF!)</f>
        <v>0</v>
      </c>
    </row>
    <row r="69" spans="2:158">
      <c r="B69" s="41">
        <f t="shared" si="45"/>
        <v>60</v>
      </c>
      <c r="C69" s="28">
        <f>入力⑥!C66</f>
        <v>0</v>
      </c>
      <c r="D69" s="28">
        <f>入力⑥!D66</f>
        <v>0</v>
      </c>
      <c r="E69" s="28">
        <f>入力⑥!E66</f>
        <v>0</v>
      </c>
      <c r="F69" s="28">
        <f>入力⑥!F66</f>
        <v>0</v>
      </c>
      <c r="G69" s="28">
        <f>入力⑥!G66</f>
        <v>0</v>
      </c>
      <c r="H69" s="28">
        <f>入力⑥!H66</f>
        <v>0</v>
      </c>
      <c r="I69" s="28">
        <f>入力⑥!I66</f>
        <v>0</v>
      </c>
      <c r="J69" s="28">
        <f>入力⑥!J66</f>
        <v>0</v>
      </c>
      <c r="K69" s="28" t="str">
        <f>入力⑥!L66</f>
        <v/>
      </c>
      <c r="L69" s="28" t="str">
        <f>入力⑥!M66</f>
        <v/>
      </c>
      <c r="M69" s="28">
        <f>入力⑥!N66</f>
        <v>0</v>
      </c>
      <c r="N69" s="28">
        <f>入力⑥!O66</f>
        <v>0</v>
      </c>
      <c r="O69" s="298">
        <f>IFERROR(VLOOKUP($J69,#REF!,O$2,FALSE),0)</f>
        <v>0</v>
      </c>
      <c r="P69" s="302">
        <f t="shared" si="46"/>
        <v>0</v>
      </c>
      <c r="Q69" s="300">
        <f t="shared" si="47"/>
        <v>0</v>
      </c>
      <c r="R69" s="301">
        <f>IF(P69=0,0,P69/#REF!)</f>
        <v>0</v>
      </c>
      <c r="S69" s="32">
        <f>IFERROR(VLOOKUP($J69,#REF!,S$2,FALSE),0)</f>
        <v>0</v>
      </c>
      <c r="T69" s="30">
        <f t="shared" si="48"/>
        <v>0</v>
      </c>
      <c r="U69" s="102">
        <f t="shared" si="49"/>
        <v>0</v>
      </c>
      <c r="V69" s="105">
        <f>IF(T69=0,0,T69/#REF!)</f>
        <v>0</v>
      </c>
      <c r="W69" s="32">
        <f>IFERROR(VLOOKUP($J69,#REF!,W$2,FALSE),0)</f>
        <v>0</v>
      </c>
      <c r="X69" s="30">
        <f t="shared" si="50"/>
        <v>0</v>
      </c>
      <c r="Y69" s="102">
        <f t="shared" si="51"/>
        <v>0</v>
      </c>
      <c r="Z69" s="105">
        <f>IF(X69=0,0,X69/#REF!)</f>
        <v>0</v>
      </c>
      <c r="AA69" s="32">
        <f>IFERROR(VLOOKUP($J69,#REF!,AA$2,FALSE),0)</f>
        <v>0</v>
      </c>
      <c r="AB69" s="30">
        <f t="shared" si="52"/>
        <v>0</v>
      </c>
      <c r="AC69" s="102">
        <f t="shared" si="53"/>
        <v>0</v>
      </c>
      <c r="AD69" s="105">
        <f>IF(AB69=0,0,AB69/#REF!)</f>
        <v>0</v>
      </c>
      <c r="AE69" s="32">
        <f>IFERROR(VLOOKUP($J69,#REF!,AE$2,FALSE),0)</f>
        <v>0</v>
      </c>
      <c r="AF69" s="30">
        <f t="shared" si="54"/>
        <v>0</v>
      </c>
      <c r="AG69" s="102">
        <f t="shared" si="55"/>
        <v>0</v>
      </c>
      <c r="AH69" s="105">
        <f>IF(AF69=0,0,AF69/#REF!)</f>
        <v>0</v>
      </c>
      <c r="AI69" s="32">
        <f>IFERROR(VLOOKUP($J69,#REF!,AI$2,FALSE),0)</f>
        <v>0</v>
      </c>
      <c r="AJ69" s="30">
        <f t="shared" si="56"/>
        <v>0</v>
      </c>
      <c r="AK69" s="102">
        <f t="shared" si="57"/>
        <v>0</v>
      </c>
      <c r="AL69" s="105">
        <f>IF(AJ69=0,0,AJ69/#REF!)</f>
        <v>0</v>
      </c>
      <c r="AM69" s="32">
        <f>IFERROR(VLOOKUP($J69,#REF!,AM$2,FALSE),0)</f>
        <v>0</v>
      </c>
      <c r="AN69" s="30">
        <f t="shared" si="58"/>
        <v>0</v>
      </c>
      <c r="AO69" s="102">
        <f t="shared" si="59"/>
        <v>0</v>
      </c>
      <c r="AP69" s="105">
        <f>IF(AN69=0,0,AN69/#REF!)</f>
        <v>0</v>
      </c>
      <c r="AQ69" s="32">
        <f>IFERROR(VLOOKUP($J69,#REF!,AQ$2,FALSE),0)</f>
        <v>0</v>
      </c>
      <c r="AR69" s="30">
        <f t="shared" si="60"/>
        <v>0</v>
      </c>
      <c r="AS69" s="102">
        <f t="shared" si="61"/>
        <v>0</v>
      </c>
      <c r="AT69" s="105">
        <f>IF(AR69=0,0,AR69/#REF!)</f>
        <v>0</v>
      </c>
      <c r="AU69" s="32">
        <f>IFERROR(VLOOKUP($J69,#REF!,AU$2,FALSE),0)</f>
        <v>0</v>
      </c>
      <c r="AV69" s="30">
        <f t="shared" si="62"/>
        <v>0</v>
      </c>
      <c r="AW69" s="102">
        <f t="shared" si="63"/>
        <v>0</v>
      </c>
      <c r="AX69" s="105">
        <f>IF(AV69=0,0,AV69/#REF!)</f>
        <v>0</v>
      </c>
      <c r="AY69" s="32">
        <f>IFERROR(VLOOKUP($J69,#REF!,AY$2,FALSE),0)</f>
        <v>0</v>
      </c>
      <c r="AZ69" s="30">
        <f t="shared" si="64"/>
        <v>0</v>
      </c>
      <c r="BA69" s="102">
        <f t="shared" si="65"/>
        <v>0</v>
      </c>
      <c r="BB69" s="105">
        <f>IF(AZ69=0,0,AZ69/#REF!)</f>
        <v>0</v>
      </c>
      <c r="BC69" s="32">
        <f>IFERROR(VLOOKUP($J69,#REF!,BC$2,FALSE),0)</f>
        <v>0</v>
      </c>
      <c r="BD69" s="30">
        <f t="shared" si="66"/>
        <v>0</v>
      </c>
      <c r="BE69" s="102">
        <f t="shared" si="67"/>
        <v>0</v>
      </c>
      <c r="BF69" s="105">
        <f>IF(BD69=0,0,BD69/#REF!)</f>
        <v>0</v>
      </c>
      <c r="BG69" s="32">
        <f>IFERROR(VLOOKUP($J69,#REF!,BG$2,FALSE),0)</f>
        <v>0</v>
      </c>
      <c r="BH69" s="30">
        <f t="shared" si="68"/>
        <v>0</v>
      </c>
      <c r="BI69" s="102">
        <f t="shared" si="69"/>
        <v>0</v>
      </c>
      <c r="BJ69" s="105">
        <f>IF(BH69=0,0,BH69/#REF!)</f>
        <v>0</v>
      </c>
      <c r="BK69" s="32">
        <f>IFERROR(VLOOKUP($J69,#REF!,BK$2,FALSE),0)</f>
        <v>0</v>
      </c>
      <c r="BL69" s="30">
        <f t="shared" si="70"/>
        <v>0</v>
      </c>
      <c r="BM69" s="102">
        <f t="shared" si="71"/>
        <v>0</v>
      </c>
      <c r="BN69" s="105">
        <f>IF(BL69=0,0,BL69/#REF!)</f>
        <v>0</v>
      </c>
      <c r="BO69" s="32">
        <f>IFERROR(VLOOKUP($J69,#REF!,BO$2,FALSE),0)</f>
        <v>0</v>
      </c>
      <c r="BP69" s="30">
        <f t="shared" si="72"/>
        <v>0</v>
      </c>
      <c r="BQ69" s="102">
        <f t="shared" si="73"/>
        <v>0</v>
      </c>
      <c r="BR69" s="105">
        <f>IF(BP69=0,0,BP69/#REF!)</f>
        <v>0</v>
      </c>
      <c r="BS69" s="32">
        <f>IFERROR(VLOOKUP($J69,#REF!,BS$2,FALSE),0)</f>
        <v>0</v>
      </c>
      <c r="BT69" s="30">
        <f t="shared" si="74"/>
        <v>0</v>
      </c>
      <c r="BU69" s="102">
        <f t="shared" si="75"/>
        <v>0</v>
      </c>
      <c r="BV69" s="105">
        <f>IF(BT69=0,0,BT69/#REF!)</f>
        <v>0</v>
      </c>
      <c r="BW69" s="32">
        <f>IFERROR(VLOOKUP($J69,#REF!,BW$2,FALSE),0)</f>
        <v>0</v>
      </c>
      <c r="BX69" s="30">
        <f t="shared" si="76"/>
        <v>0</v>
      </c>
      <c r="BY69" s="102">
        <f t="shared" si="77"/>
        <v>0</v>
      </c>
      <c r="BZ69" s="105">
        <f>IF(BX69=0,0,BX69/#REF!)</f>
        <v>0</v>
      </c>
      <c r="CA69" s="32">
        <f>IFERROR(VLOOKUP($J69,#REF!,CA$2,FALSE),0)</f>
        <v>0</v>
      </c>
      <c r="CB69" s="30">
        <f t="shared" si="78"/>
        <v>0</v>
      </c>
      <c r="CC69" s="102">
        <f t="shared" si="79"/>
        <v>0</v>
      </c>
      <c r="CD69" s="105">
        <f>IF(CB69=0,0,CB69/#REF!)</f>
        <v>0</v>
      </c>
      <c r="CE69" s="32">
        <f>IFERROR(VLOOKUP($J69,#REF!,CE$2,FALSE),0)</f>
        <v>0</v>
      </c>
      <c r="CF69" s="30">
        <f t="shared" si="80"/>
        <v>0</v>
      </c>
      <c r="CG69" s="102">
        <f t="shared" si="81"/>
        <v>0</v>
      </c>
      <c r="CH69" s="105">
        <f>IF(CF69=0,0,CF69/#REF!)</f>
        <v>0</v>
      </c>
      <c r="CI69" s="32">
        <f>IFERROR(VLOOKUP($J69,#REF!,CI$2,FALSE),0)</f>
        <v>0</v>
      </c>
      <c r="CJ69" s="30">
        <f t="shared" si="82"/>
        <v>0</v>
      </c>
      <c r="CK69" s="102">
        <f t="shared" si="83"/>
        <v>0</v>
      </c>
      <c r="CL69" s="105">
        <f>IF(CJ69=0,0,CJ69/#REF!)</f>
        <v>0</v>
      </c>
      <c r="CM69" s="32">
        <f>IFERROR(VLOOKUP($J69,#REF!,CM$2,FALSE),0)</f>
        <v>0</v>
      </c>
      <c r="CN69" s="30">
        <f t="shared" si="84"/>
        <v>0</v>
      </c>
      <c r="CO69" s="102">
        <f t="shared" si="85"/>
        <v>0</v>
      </c>
      <c r="CP69" s="105">
        <f>IF(CN69=0,0,CN69/#REF!)</f>
        <v>0</v>
      </c>
      <c r="CQ69" s="32">
        <f>IFERROR(VLOOKUP($J69,#REF!,CQ$2,FALSE),0)</f>
        <v>0</v>
      </c>
      <c r="CR69" s="30">
        <f t="shared" si="86"/>
        <v>0</v>
      </c>
      <c r="CS69" s="104">
        <f t="shared" si="87"/>
        <v>0</v>
      </c>
      <c r="CT69" s="103">
        <f>IF(CR69=0,0,CR69/#REF!)</f>
        <v>0</v>
      </c>
      <c r="CU69" s="32">
        <f>IFERROR(VLOOKUP($J69,#REF!,CU$2,FALSE),0)</f>
        <v>0</v>
      </c>
      <c r="CV69" s="30">
        <f t="shared" si="88"/>
        <v>0</v>
      </c>
      <c r="CW69" s="104">
        <f t="shared" si="89"/>
        <v>0</v>
      </c>
      <c r="CX69" s="103">
        <f>IF(CV69=0,0,CV69/#REF!)</f>
        <v>0</v>
      </c>
      <c r="CY69" s="32">
        <f>IFERROR(VLOOKUP($J69,#REF!,CY$2,FALSE),0)</f>
        <v>0</v>
      </c>
      <c r="CZ69" s="30">
        <f t="shared" si="90"/>
        <v>0</v>
      </c>
      <c r="DA69" s="104">
        <f t="shared" si="91"/>
        <v>0</v>
      </c>
      <c r="DB69" s="103">
        <f>IF(CZ69=0,0,CZ69/#REF!)</f>
        <v>0</v>
      </c>
      <c r="DC69" s="32">
        <f>IFERROR(VLOOKUP($J69,#REF!,DC$2,FALSE),0)</f>
        <v>0</v>
      </c>
      <c r="DD69" s="30">
        <f t="shared" si="92"/>
        <v>0</v>
      </c>
      <c r="DE69" s="104">
        <f t="shared" si="93"/>
        <v>0</v>
      </c>
      <c r="DF69" s="103">
        <f>IF(DD69=0,0,DD69/#REF!)</f>
        <v>0</v>
      </c>
      <c r="DG69" s="32">
        <f>IFERROR(VLOOKUP($J69,#REF!,DG$2,FALSE),0)</f>
        <v>0</v>
      </c>
      <c r="DH69" s="30">
        <f t="shared" si="94"/>
        <v>0</v>
      </c>
      <c r="DI69" s="104">
        <f t="shared" si="95"/>
        <v>0</v>
      </c>
      <c r="DJ69" s="103">
        <f>IF(DH69=0,0,DH69/#REF!)</f>
        <v>0</v>
      </c>
      <c r="DK69" s="32">
        <f>IFERROR(VLOOKUP($J69,#REF!,DK$2,FALSE),0)</f>
        <v>0</v>
      </c>
      <c r="DL69" s="30">
        <f t="shared" si="96"/>
        <v>0</v>
      </c>
      <c r="DM69" s="104">
        <f t="shared" si="97"/>
        <v>0</v>
      </c>
      <c r="DN69" s="103">
        <f>IF(DL69=0,0,DL69/#REF!)</f>
        <v>0</v>
      </c>
      <c r="DO69" s="32">
        <f>IFERROR(VLOOKUP($J69,#REF!,DO$2,FALSE),0)</f>
        <v>0</v>
      </c>
      <c r="DP69" s="30">
        <f t="shared" si="98"/>
        <v>0</v>
      </c>
      <c r="DQ69" s="104">
        <f t="shared" si="99"/>
        <v>0</v>
      </c>
      <c r="DR69" s="103">
        <f>IF(DP69=0,0,DP69/#REF!)</f>
        <v>0</v>
      </c>
      <c r="DS69" s="32">
        <f>IFERROR(VLOOKUP($J69,#REF!,DS$2,FALSE),0)</f>
        <v>0</v>
      </c>
      <c r="DT69" s="30">
        <f t="shared" si="100"/>
        <v>0</v>
      </c>
      <c r="DU69" s="104">
        <f t="shared" si="101"/>
        <v>0</v>
      </c>
      <c r="DV69" s="103">
        <f>IF(DT69=0,0,DT69/#REF!)</f>
        <v>0</v>
      </c>
      <c r="DW69" s="32">
        <f>IFERROR(VLOOKUP($J69,#REF!,DW$2,FALSE),0)</f>
        <v>0</v>
      </c>
      <c r="DX69" s="30">
        <f t="shared" si="102"/>
        <v>0</v>
      </c>
      <c r="DY69" s="104">
        <f t="shared" si="103"/>
        <v>0</v>
      </c>
      <c r="DZ69" s="103">
        <f>IF(DX69=0,0,DX69/#REF!)</f>
        <v>0</v>
      </c>
      <c r="EA69" s="32">
        <f>IFERROR(VLOOKUP($J69,#REF!,EA$2,FALSE),0)</f>
        <v>0</v>
      </c>
      <c r="EB69" s="30">
        <f t="shared" si="104"/>
        <v>0</v>
      </c>
      <c r="EC69" s="104">
        <f t="shared" si="105"/>
        <v>0</v>
      </c>
      <c r="ED69" s="103">
        <f>IF(EB69=0,0,EB69/#REF!)</f>
        <v>0</v>
      </c>
      <c r="EE69" s="32">
        <f>IFERROR(VLOOKUP($J69,#REF!,EE$2,FALSE),0)</f>
        <v>0</v>
      </c>
      <c r="EF69" s="30">
        <f t="shared" si="106"/>
        <v>0</v>
      </c>
      <c r="EG69" s="104">
        <f t="shared" si="107"/>
        <v>0</v>
      </c>
      <c r="EH69" s="103">
        <f>IF(EF69=0,0,EF69/#REF!)</f>
        <v>0</v>
      </c>
      <c r="EI69" s="32">
        <f>IFERROR(VLOOKUP($J69,#REF!,EI$2,FALSE),0)</f>
        <v>0</v>
      </c>
      <c r="EJ69" s="30">
        <f t="shared" si="108"/>
        <v>0</v>
      </c>
      <c r="EK69" s="104">
        <f t="shared" si="109"/>
        <v>0</v>
      </c>
      <c r="EL69" s="103">
        <f>IF(EJ69=0,0,EJ69/#REF!)</f>
        <v>0</v>
      </c>
      <c r="EM69" s="32">
        <f>IFERROR(VLOOKUP($J69,#REF!,EM$2,FALSE),0)</f>
        <v>0</v>
      </c>
      <c r="EN69" s="30">
        <f t="shared" si="110"/>
        <v>0</v>
      </c>
      <c r="EO69" s="104">
        <f t="shared" si="111"/>
        <v>0</v>
      </c>
      <c r="EP69" s="103">
        <f>IF(EN69=0,0,EN69/#REF!)</f>
        <v>0</v>
      </c>
      <c r="EQ69" s="32">
        <f>IFERROR(VLOOKUP($J69,#REF!,EQ$2,FALSE),0)</f>
        <v>0</v>
      </c>
      <c r="ER69" s="30">
        <f t="shared" si="112"/>
        <v>0</v>
      </c>
      <c r="ES69" s="104">
        <f t="shared" si="113"/>
        <v>0</v>
      </c>
      <c r="ET69" s="103">
        <f>IF(ER69=0,0,ER69/#REF!)</f>
        <v>0</v>
      </c>
      <c r="EU69" s="32">
        <f>IFERROR(VLOOKUP($J69,#REF!,EU$2,FALSE),0)</f>
        <v>0</v>
      </c>
      <c r="EV69" s="30">
        <f t="shared" si="114"/>
        <v>0</v>
      </c>
      <c r="EW69" s="104">
        <f t="shared" si="115"/>
        <v>0</v>
      </c>
      <c r="EX69" s="103">
        <f>IF(EV69=0,0,EV69/#REF!)</f>
        <v>0</v>
      </c>
      <c r="EY69" s="32">
        <f>IFERROR(VLOOKUP($J69,#REF!,EY$2,FALSE),0)</f>
        <v>0</v>
      </c>
      <c r="EZ69" s="30">
        <f t="shared" si="116"/>
        <v>0</v>
      </c>
      <c r="FA69" s="104">
        <f t="shared" si="117"/>
        <v>0</v>
      </c>
      <c r="FB69" s="103">
        <f>IF(EZ69=0,0,EZ69/#REF!)</f>
        <v>0</v>
      </c>
    </row>
    <row r="70" spans="2:158">
      <c r="B70" s="41">
        <f t="shared" si="45"/>
        <v>61</v>
      </c>
      <c r="C70" s="28">
        <f>入力⑥!C67</f>
        <v>0</v>
      </c>
      <c r="D70" s="28">
        <f>入力⑥!D67</f>
        <v>0</v>
      </c>
      <c r="E70" s="28">
        <f>入力⑥!E67</f>
        <v>0</v>
      </c>
      <c r="F70" s="28">
        <f>入力⑥!F67</f>
        <v>0</v>
      </c>
      <c r="G70" s="28">
        <f>入力⑥!G67</f>
        <v>0</v>
      </c>
      <c r="H70" s="28">
        <f>入力⑥!H67</f>
        <v>0</v>
      </c>
      <c r="I70" s="28">
        <f>入力⑥!I67</f>
        <v>0</v>
      </c>
      <c r="J70" s="28">
        <f>入力⑥!J67</f>
        <v>0</v>
      </c>
      <c r="K70" s="28" t="str">
        <f>入力⑥!L67</f>
        <v/>
      </c>
      <c r="L70" s="28" t="str">
        <f>入力⑥!M67</f>
        <v/>
      </c>
      <c r="M70" s="28">
        <f>入力⑥!N67</f>
        <v>0</v>
      </c>
      <c r="N70" s="28">
        <f>入力⑥!O67</f>
        <v>0</v>
      </c>
      <c r="O70" s="298">
        <f>IFERROR(VLOOKUP($J70,#REF!,O$2,FALSE),0)</f>
        <v>0</v>
      </c>
      <c r="P70" s="302">
        <f t="shared" si="46"/>
        <v>0</v>
      </c>
      <c r="Q70" s="300">
        <f t="shared" si="47"/>
        <v>0</v>
      </c>
      <c r="R70" s="301">
        <f>IF(P70=0,0,P70/#REF!)</f>
        <v>0</v>
      </c>
      <c r="S70" s="32">
        <f>IFERROR(VLOOKUP($J70,#REF!,S$2,FALSE),0)</f>
        <v>0</v>
      </c>
      <c r="T70" s="30">
        <f t="shared" si="48"/>
        <v>0</v>
      </c>
      <c r="U70" s="102">
        <f t="shared" si="49"/>
        <v>0</v>
      </c>
      <c r="V70" s="105">
        <f>IF(T70=0,0,T70/#REF!)</f>
        <v>0</v>
      </c>
      <c r="W70" s="32">
        <f>IFERROR(VLOOKUP($J70,#REF!,W$2,FALSE),0)</f>
        <v>0</v>
      </c>
      <c r="X70" s="30">
        <f t="shared" si="50"/>
        <v>0</v>
      </c>
      <c r="Y70" s="102">
        <f t="shared" si="51"/>
        <v>0</v>
      </c>
      <c r="Z70" s="105">
        <f>IF(X70=0,0,X70/#REF!)</f>
        <v>0</v>
      </c>
      <c r="AA70" s="32">
        <f>IFERROR(VLOOKUP($J70,#REF!,AA$2,FALSE),0)</f>
        <v>0</v>
      </c>
      <c r="AB70" s="30">
        <f t="shared" si="52"/>
        <v>0</v>
      </c>
      <c r="AC70" s="102">
        <f t="shared" si="53"/>
        <v>0</v>
      </c>
      <c r="AD70" s="105">
        <f>IF(AB70=0,0,AB70/#REF!)</f>
        <v>0</v>
      </c>
      <c r="AE70" s="32">
        <f>IFERROR(VLOOKUP($J70,#REF!,AE$2,FALSE),0)</f>
        <v>0</v>
      </c>
      <c r="AF70" s="30">
        <f t="shared" si="54"/>
        <v>0</v>
      </c>
      <c r="AG70" s="102">
        <f t="shared" si="55"/>
        <v>0</v>
      </c>
      <c r="AH70" s="105">
        <f>IF(AF70=0,0,AF70/#REF!)</f>
        <v>0</v>
      </c>
      <c r="AI70" s="32">
        <f>IFERROR(VLOOKUP($J70,#REF!,AI$2,FALSE),0)</f>
        <v>0</v>
      </c>
      <c r="AJ70" s="30">
        <f t="shared" si="56"/>
        <v>0</v>
      </c>
      <c r="AK70" s="102">
        <f t="shared" si="57"/>
        <v>0</v>
      </c>
      <c r="AL70" s="105">
        <f>IF(AJ70=0,0,AJ70/#REF!)</f>
        <v>0</v>
      </c>
      <c r="AM70" s="32">
        <f>IFERROR(VLOOKUP($J70,#REF!,AM$2,FALSE),0)</f>
        <v>0</v>
      </c>
      <c r="AN70" s="30">
        <f t="shared" si="58"/>
        <v>0</v>
      </c>
      <c r="AO70" s="102">
        <f t="shared" si="59"/>
        <v>0</v>
      </c>
      <c r="AP70" s="105">
        <f>IF(AN70=0,0,AN70/#REF!)</f>
        <v>0</v>
      </c>
      <c r="AQ70" s="32">
        <f>IFERROR(VLOOKUP($J70,#REF!,AQ$2,FALSE),0)</f>
        <v>0</v>
      </c>
      <c r="AR70" s="30">
        <f t="shared" si="60"/>
        <v>0</v>
      </c>
      <c r="AS70" s="102">
        <f t="shared" si="61"/>
        <v>0</v>
      </c>
      <c r="AT70" s="105">
        <f>IF(AR70=0,0,AR70/#REF!)</f>
        <v>0</v>
      </c>
      <c r="AU70" s="32">
        <f>IFERROR(VLOOKUP($J70,#REF!,AU$2,FALSE),0)</f>
        <v>0</v>
      </c>
      <c r="AV70" s="30">
        <f t="shared" si="62"/>
        <v>0</v>
      </c>
      <c r="AW70" s="102">
        <f t="shared" si="63"/>
        <v>0</v>
      </c>
      <c r="AX70" s="105">
        <f>IF(AV70=0,0,AV70/#REF!)</f>
        <v>0</v>
      </c>
      <c r="AY70" s="32">
        <f>IFERROR(VLOOKUP($J70,#REF!,AY$2,FALSE),0)</f>
        <v>0</v>
      </c>
      <c r="AZ70" s="30">
        <f t="shared" si="64"/>
        <v>0</v>
      </c>
      <c r="BA70" s="102">
        <f t="shared" si="65"/>
        <v>0</v>
      </c>
      <c r="BB70" s="105">
        <f>IF(AZ70=0,0,AZ70/#REF!)</f>
        <v>0</v>
      </c>
      <c r="BC70" s="32">
        <f>IFERROR(VLOOKUP($J70,#REF!,BC$2,FALSE),0)</f>
        <v>0</v>
      </c>
      <c r="BD70" s="30">
        <f t="shared" si="66"/>
        <v>0</v>
      </c>
      <c r="BE70" s="102">
        <f t="shared" si="67"/>
        <v>0</v>
      </c>
      <c r="BF70" s="105">
        <f>IF(BD70=0,0,BD70/#REF!)</f>
        <v>0</v>
      </c>
      <c r="BG70" s="32">
        <f>IFERROR(VLOOKUP($J70,#REF!,BG$2,FALSE),0)</f>
        <v>0</v>
      </c>
      <c r="BH70" s="30">
        <f t="shared" si="68"/>
        <v>0</v>
      </c>
      <c r="BI70" s="102">
        <f t="shared" si="69"/>
        <v>0</v>
      </c>
      <c r="BJ70" s="105">
        <f>IF(BH70=0,0,BH70/#REF!)</f>
        <v>0</v>
      </c>
      <c r="BK70" s="32">
        <f>IFERROR(VLOOKUP($J70,#REF!,BK$2,FALSE),0)</f>
        <v>0</v>
      </c>
      <c r="BL70" s="30">
        <f t="shared" si="70"/>
        <v>0</v>
      </c>
      <c r="BM70" s="102">
        <f t="shared" si="71"/>
        <v>0</v>
      </c>
      <c r="BN70" s="105">
        <f>IF(BL70=0,0,BL70/#REF!)</f>
        <v>0</v>
      </c>
      <c r="BO70" s="32">
        <f>IFERROR(VLOOKUP($J70,#REF!,BO$2,FALSE),0)</f>
        <v>0</v>
      </c>
      <c r="BP70" s="30">
        <f t="shared" si="72"/>
        <v>0</v>
      </c>
      <c r="BQ70" s="102">
        <f t="shared" si="73"/>
        <v>0</v>
      </c>
      <c r="BR70" s="105">
        <f>IF(BP70=0,0,BP70/#REF!)</f>
        <v>0</v>
      </c>
      <c r="BS70" s="32">
        <f>IFERROR(VLOOKUP($J70,#REF!,BS$2,FALSE),0)</f>
        <v>0</v>
      </c>
      <c r="BT70" s="30">
        <f t="shared" si="74"/>
        <v>0</v>
      </c>
      <c r="BU70" s="102">
        <f t="shared" si="75"/>
        <v>0</v>
      </c>
      <c r="BV70" s="105">
        <f>IF(BT70=0,0,BT70/#REF!)</f>
        <v>0</v>
      </c>
      <c r="BW70" s="32">
        <f>IFERROR(VLOOKUP($J70,#REF!,BW$2,FALSE),0)</f>
        <v>0</v>
      </c>
      <c r="BX70" s="30">
        <f t="shared" si="76"/>
        <v>0</v>
      </c>
      <c r="BY70" s="102">
        <f t="shared" si="77"/>
        <v>0</v>
      </c>
      <c r="BZ70" s="105">
        <f>IF(BX70=0,0,BX70/#REF!)</f>
        <v>0</v>
      </c>
      <c r="CA70" s="32">
        <f>IFERROR(VLOOKUP($J70,#REF!,CA$2,FALSE),0)</f>
        <v>0</v>
      </c>
      <c r="CB70" s="30">
        <f t="shared" si="78"/>
        <v>0</v>
      </c>
      <c r="CC70" s="102">
        <f t="shared" si="79"/>
        <v>0</v>
      </c>
      <c r="CD70" s="105">
        <f>IF(CB70=0,0,CB70/#REF!)</f>
        <v>0</v>
      </c>
      <c r="CE70" s="32">
        <f>IFERROR(VLOOKUP($J70,#REF!,CE$2,FALSE),0)</f>
        <v>0</v>
      </c>
      <c r="CF70" s="30">
        <f t="shared" si="80"/>
        <v>0</v>
      </c>
      <c r="CG70" s="102">
        <f t="shared" si="81"/>
        <v>0</v>
      </c>
      <c r="CH70" s="105">
        <f>IF(CF70=0,0,CF70/#REF!)</f>
        <v>0</v>
      </c>
      <c r="CI70" s="32">
        <f>IFERROR(VLOOKUP($J70,#REF!,CI$2,FALSE),0)</f>
        <v>0</v>
      </c>
      <c r="CJ70" s="30">
        <f t="shared" si="82"/>
        <v>0</v>
      </c>
      <c r="CK70" s="102">
        <f t="shared" si="83"/>
        <v>0</v>
      </c>
      <c r="CL70" s="105">
        <f>IF(CJ70=0,0,CJ70/#REF!)</f>
        <v>0</v>
      </c>
      <c r="CM70" s="32">
        <f>IFERROR(VLOOKUP($J70,#REF!,CM$2,FALSE),0)</f>
        <v>0</v>
      </c>
      <c r="CN70" s="30">
        <f t="shared" si="84"/>
        <v>0</v>
      </c>
      <c r="CO70" s="102">
        <f t="shared" si="85"/>
        <v>0</v>
      </c>
      <c r="CP70" s="105">
        <f>IF(CN70=0,0,CN70/#REF!)</f>
        <v>0</v>
      </c>
      <c r="CQ70" s="32">
        <f>IFERROR(VLOOKUP($J70,#REF!,CQ$2,FALSE),0)</f>
        <v>0</v>
      </c>
      <c r="CR70" s="30">
        <f t="shared" si="86"/>
        <v>0</v>
      </c>
      <c r="CS70" s="104">
        <f t="shared" si="87"/>
        <v>0</v>
      </c>
      <c r="CT70" s="103">
        <f>IF(CR70=0,0,CR70/#REF!)</f>
        <v>0</v>
      </c>
      <c r="CU70" s="32">
        <f>IFERROR(VLOOKUP($J70,#REF!,CU$2,FALSE),0)</f>
        <v>0</v>
      </c>
      <c r="CV70" s="30">
        <f t="shared" si="88"/>
        <v>0</v>
      </c>
      <c r="CW70" s="104">
        <f t="shared" si="89"/>
        <v>0</v>
      </c>
      <c r="CX70" s="103">
        <f>IF(CV70=0,0,CV70/#REF!)</f>
        <v>0</v>
      </c>
      <c r="CY70" s="32">
        <f>IFERROR(VLOOKUP($J70,#REF!,CY$2,FALSE),0)</f>
        <v>0</v>
      </c>
      <c r="CZ70" s="30">
        <f t="shared" si="90"/>
        <v>0</v>
      </c>
      <c r="DA70" s="104">
        <f t="shared" si="91"/>
        <v>0</v>
      </c>
      <c r="DB70" s="103">
        <f>IF(CZ70=0,0,CZ70/#REF!)</f>
        <v>0</v>
      </c>
      <c r="DC70" s="32">
        <f>IFERROR(VLOOKUP($J70,#REF!,DC$2,FALSE),0)</f>
        <v>0</v>
      </c>
      <c r="DD70" s="30">
        <f t="shared" si="92"/>
        <v>0</v>
      </c>
      <c r="DE70" s="104">
        <f t="shared" si="93"/>
        <v>0</v>
      </c>
      <c r="DF70" s="103">
        <f>IF(DD70=0,0,DD70/#REF!)</f>
        <v>0</v>
      </c>
      <c r="DG70" s="32">
        <f>IFERROR(VLOOKUP($J70,#REF!,DG$2,FALSE),0)</f>
        <v>0</v>
      </c>
      <c r="DH70" s="30">
        <f t="shared" si="94"/>
        <v>0</v>
      </c>
      <c r="DI70" s="104">
        <f t="shared" si="95"/>
        <v>0</v>
      </c>
      <c r="DJ70" s="103">
        <f>IF(DH70=0,0,DH70/#REF!)</f>
        <v>0</v>
      </c>
      <c r="DK70" s="32">
        <f>IFERROR(VLOOKUP($J70,#REF!,DK$2,FALSE),0)</f>
        <v>0</v>
      </c>
      <c r="DL70" s="30">
        <f t="shared" si="96"/>
        <v>0</v>
      </c>
      <c r="DM70" s="104">
        <f t="shared" si="97"/>
        <v>0</v>
      </c>
      <c r="DN70" s="103">
        <f>IF(DL70=0,0,DL70/#REF!)</f>
        <v>0</v>
      </c>
      <c r="DO70" s="32">
        <f>IFERROR(VLOOKUP($J70,#REF!,DO$2,FALSE),0)</f>
        <v>0</v>
      </c>
      <c r="DP70" s="30">
        <f t="shared" si="98"/>
        <v>0</v>
      </c>
      <c r="DQ70" s="104">
        <f t="shared" si="99"/>
        <v>0</v>
      </c>
      <c r="DR70" s="103">
        <f>IF(DP70=0,0,DP70/#REF!)</f>
        <v>0</v>
      </c>
      <c r="DS70" s="32">
        <f>IFERROR(VLOOKUP($J70,#REF!,DS$2,FALSE),0)</f>
        <v>0</v>
      </c>
      <c r="DT70" s="30">
        <f t="shared" si="100"/>
        <v>0</v>
      </c>
      <c r="DU70" s="104">
        <f t="shared" si="101"/>
        <v>0</v>
      </c>
      <c r="DV70" s="103">
        <f>IF(DT70=0,0,DT70/#REF!)</f>
        <v>0</v>
      </c>
      <c r="DW70" s="32">
        <f>IFERROR(VLOOKUP($J70,#REF!,DW$2,FALSE),0)</f>
        <v>0</v>
      </c>
      <c r="DX70" s="30">
        <f t="shared" si="102"/>
        <v>0</v>
      </c>
      <c r="DY70" s="104">
        <f t="shared" si="103"/>
        <v>0</v>
      </c>
      <c r="DZ70" s="103">
        <f>IF(DX70=0,0,DX70/#REF!)</f>
        <v>0</v>
      </c>
      <c r="EA70" s="32">
        <f>IFERROR(VLOOKUP($J70,#REF!,EA$2,FALSE),0)</f>
        <v>0</v>
      </c>
      <c r="EB70" s="30">
        <f t="shared" si="104"/>
        <v>0</v>
      </c>
      <c r="EC70" s="104">
        <f t="shared" si="105"/>
        <v>0</v>
      </c>
      <c r="ED70" s="103">
        <f>IF(EB70=0,0,EB70/#REF!)</f>
        <v>0</v>
      </c>
      <c r="EE70" s="32">
        <f>IFERROR(VLOOKUP($J70,#REF!,EE$2,FALSE),0)</f>
        <v>0</v>
      </c>
      <c r="EF70" s="30">
        <f t="shared" si="106"/>
        <v>0</v>
      </c>
      <c r="EG70" s="104">
        <f t="shared" si="107"/>
        <v>0</v>
      </c>
      <c r="EH70" s="103">
        <f>IF(EF70=0,0,EF70/#REF!)</f>
        <v>0</v>
      </c>
      <c r="EI70" s="32">
        <f>IFERROR(VLOOKUP($J70,#REF!,EI$2,FALSE),0)</f>
        <v>0</v>
      </c>
      <c r="EJ70" s="30">
        <f t="shared" si="108"/>
        <v>0</v>
      </c>
      <c r="EK70" s="104">
        <f t="shared" si="109"/>
        <v>0</v>
      </c>
      <c r="EL70" s="103">
        <f>IF(EJ70=0,0,EJ70/#REF!)</f>
        <v>0</v>
      </c>
      <c r="EM70" s="32">
        <f>IFERROR(VLOOKUP($J70,#REF!,EM$2,FALSE),0)</f>
        <v>0</v>
      </c>
      <c r="EN70" s="30">
        <f t="shared" si="110"/>
        <v>0</v>
      </c>
      <c r="EO70" s="104">
        <f t="shared" si="111"/>
        <v>0</v>
      </c>
      <c r="EP70" s="103">
        <f>IF(EN70=0,0,EN70/#REF!)</f>
        <v>0</v>
      </c>
      <c r="EQ70" s="32">
        <f>IFERROR(VLOOKUP($J70,#REF!,EQ$2,FALSE),0)</f>
        <v>0</v>
      </c>
      <c r="ER70" s="30">
        <f t="shared" si="112"/>
        <v>0</v>
      </c>
      <c r="ES70" s="104">
        <f t="shared" si="113"/>
        <v>0</v>
      </c>
      <c r="ET70" s="103">
        <f>IF(ER70=0,0,ER70/#REF!)</f>
        <v>0</v>
      </c>
      <c r="EU70" s="32">
        <f>IFERROR(VLOOKUP($J70,#REF!,EU$2,FALSE),0)</f>
        <v>0</v>
      </c>
      <c r="EV70" s="30">
        <f t="shared" si="114"/>
        <v>0</v>
      </c>
      <c r="EW70" s="104">
        <f t="shared" si="115"/>
        <v>0</v>
      </c>
      <c r="EX70" s="103">
        <f>IF(EV70=0,0,EV70/#REF!)</f>
        <v>0</v>
      </c>
      <c r="EY70" s="32">
        <f>IFERROR(VLOOKUP($J70,#REF!,EY$2,FALSE),0)</f>
        <v>0</v>
      </c>
      <c r="EZ70" s="30">
        <f t="shared" si="116"/>
        <v>0</v>
      </c>
      <c r="FA70" s="104">
        <f t="shared" si="117"/>
        <v>0</v>
      </c>
      <c r="FB70" s="103">
        <f>IF(EZ70=0,0,EZ70/#REF!)</f>
        <v>0</v>
      </c>
    </row>
    <row r="71" spans="2:158">
      <c r="B71" s="41">
        <f t="shared" si="45"/>
        <v>62</v>
      </c>
      <c r="C71" s="28">
        <f>入力⑥!C68</f>
        <v>0</v>
      </c>
      <c r="D71" s="28">
        <f>入力⑥!D68</f>
        <v>0</v>
      </c>
      <c r="E71" s="28">
        <f>入力⑥!E68</f>
        <v>0</v>
      </c>
      <c r="F71" s="28">
        <f>入力⑥!F68</f>
        <v>0</v>
      </c>
      <c r="G71" s="28">
        <f>入力⑥!G68</f>
        <v>0</v>
      </c>
      <c r="H71" s="28">
        <f>入力⑥!H68</f>
        <v>0</v>
      </c>
      <c r="I71" s="28">
        <f>入力⑥!I68</f>
        <v>0</v>
      </c>
      <c r="J71" s="28">
        <f>入力⑥!J68</f>
        <v>0</v>
      </c>
      <c r="K71" s="28" t="str">
        <f>入力⑥!L68</f>
        <v/>
      </c>
      <c r="L71" s="28" t="str">
        <f>入力⑥!M68</f>
        <v/>
      </c>
      <c r="M71" s="28">
        <f>入力⑥!N68</f>
        <v>0</v>
      </c>
      <c r="N71" s="28">
        <f>入力⑥!O68</f>
        <v>0</v>
      </c>
      <c r="O71" s="298">
        <f>IFERROR(VLOOKUP($J71,#REF!,O$2,FALSE),0)</f>
        <v>0</v>
      </c>
      <c r="P71" s="302">
        <f t="shared" si="46"/>
        <v>0</v>
      </c>
      <c r="Q71" s="300">
        <f t="shared" si="47"/>
        <v>0</v>
      </c>
      <c r="R71" s="301">
        <f>IF(P71=0,0,P71/#REF!)</f>
        <v>0</v>
      </c>
      <c r="S71" s="32">
        <f>IFERROR(VLOOKUP($J71,#REF!,S$2,FALSE),0)</f>
        <v>0</v>
      </c>
      <c r="T71" s="30">
        <f t="shared" si="48"/>
        <v>0</v>
      </c>
      <c r="U71" s="102">
        <f t="shared" si="49"/>
        <v>0</v>
      </c>
      <c r="V71" s="105">
        <f>IF(T71=0,0,T71/#REF!)</f>
        <v>0</v>
      </c>
      <c r="W71" s="32">
        <f>IFERROR(VLOOKUP($J71,#REF!,W$2,FALSE),0)</f>
        <v>0</v>
      </c>
      <c r="X71" s="30">
        <f t="shared" si="50"/>
        <v>0</v>
      </c>
      <c r="Y71" s="102">
        <f t="shared" si="51"/>
        <v>0</v>
      </c>
      <c r="Z71" s="105">
        <f>IF(X71=0,0,X71/#REF!)</f>
        <v>0</v>
      </c>
      <c r="AA71" s="32">
        <f>IFERROR(VLOOKUP($J71,#REF!,AA$2,FALSE),0)</f>
        <v>0</v>
      </c>
      <c r="AB71" s="30">
        <f t="shared" si="52"/>
        <v>0</v>
      </c>
      <c r="AC71" s="102">
        <f t="shared" si="53"/>
        <v>0</v>
      </c>
      <c r="AD71" s="105">
        <f>IF(AB71=0,0,AB71/#REF!)</f>
        <v>0</v>
      </c>
      <c r="AE71" s="32">
        <f>IFERROR(VLOOKUP($J71,#REF!,AE$2,FALSE),0)</f>
        <v>0</v>
      </c>
      <c r="AF71" s="30">
        <f t="shared" si="54"/>
        <v>0</v>
      </c>
      <c r="AG71" s="102">
        <f t="shared" si="55"/>
        <v>0</v>
      </c>
      <c r="AH71" s="105">
        <f>IF(AF71=0,0,AF71/#REF!)</f>
        <v>0</v>
      </c>
      <c r="AI71" s="32">
        <f>IFERROR(VLOOKUP($J71,#REF!,AI$2,FALSE),0)</f>
        <v>0</v>
      </c>
      <c r="AJ71" s="30">
        <f t="shared" si="56"/>
        <v>0</v>
      </c>
      <c r="AK71" s="102">
        <f t="shared" si="57"/>
        <v>0</v>
      </c>
      <c r="AL71" s="105">
        <f>IF(AJ71=0,0,AJ71/#REF!)</f>
        <v>0</v>
      </c>
      <c r="AM71" s="32">
        <f>IFERROR(VLOOKUP($J71,#REF!,AM$2,FALSE),0)</f>
        <v>0</v>
      </c>
      <c r="AN71" s="30">
        <f t="shared" si="58"/>
        <v>0</v>
      </c>
      <c r="AO71" s="102">
        <f t="shared" si="59"/>
        <v>0</v>
      </c>
      <c r="AP71" s="105">
        <f>IF(AN71=0,0,AN71/#REF!)</f>
        <v>0</v>
      </c>
      <c r="AQ71" s="32">
        <f>IFERROR(VLOOKUP($J71,#REF!,AQ$2,FALSE),0)</f>
        <v>0</v>
      </c>
      <c r="AR71" s="30">
        <f t="shared" si="60"/>
        <v>0</v>
      </c>
      <c r="AS71" s="102">
        <f t="shared" si="61"/>
        <v>0</v>
      </c>
      <c r="AT71" s="105">
        <f>IF(AR71=0,0,AR71/#REF!)</f>
        <v>0</v>
      </c>
      <c r="AU71" s="32">
        <f>IFERROR(VLOOKUP($J71,#REF!,AU$2,FALSE),0)</f>
        <v>0</v>
      </c>
      <c r="AV71" s="30">
        <f t="shared" si="62"/>
        <v>0</v>
      </c>
      <c r="AW71" s="102">
        <f t="shared" si="63"/>
        <v>0</v>
      </c>
      <c r="AX71" s="105">
        <f>IF(AV71=0,0,AV71/#REF!)</f>
        <v>0</v>
      </c>
      <c r="AY71" s="32">
        <f>IFERROR(VLOOKUP($J71,#REF!,AY$2,FALSE),0)</f>
        <v>0</v>
      </c>
      <c r="AZ71" s="30">
        <f t="shared" si="64"/>
        <v>0</v>
      </c>
      <c r="BA71" s="102">
        <f t="shared" si="65"/>
        <v>0</v>
      </c>
      <c r="BB71" s="105">
        <f>IF(AZ71=0,0,AZ71/#REF!)</f>
        <v>0</v>
      </c>
      <c r="BC71" s="32">
        <f>IFERROR(VLOOKUP($J71,#REF!,BC$2,FALSE),0)</f>
        <v>0</v>
      </c>
      <c r="BD71" s="30">
        <f t="shared" si="66"/>
        <v>0</v>
      </c>
      <c r="BE71" s="102">
        <f t="shared" si="67"/>
        <v>0</v>
      </c>
      <c r="BF71" s="105">
        <f>IF(BD71=0,0,BD71/#REF!)</f>
        <v>0</v>
      </c>
      <c r="BG71" s="32">
        <f>IFERROR(VLOOKUP($J71,#REF!,BG$2,FALSE),0)</f>
        <v>0</v>
      </c>
      <c r="BH71" s="30">
        <f t="shared" si="68"/>
        <v>0</v>
      </c>
      <c r="BI71" s="102">
        <f t="shared" si="69"/>
        <v>0</v>
      </c>
      <c r="BJ71" s="105">
        <f>IF(BH71=0,0,BH71/#REF!)</f>
        <v>0</v>
      </c>
      <c r="BK71" s="32">
        <f>IFERROR(VLOOKUP($J71,#REF!,BK$2,FALSE),0)</f>
        <v>0</v>
      </c>
      <c r="BL71" s="30">
        <f t="shared" si="70"/>
        <v>0</v>
      </c>
      <c r="BM71" s="102">
        <f t="shared" si="71"/>
        <v>0</v>
      </c>
      <c r="BN71" s="105">
        <f>IF(BL71=0,0,BL71/#REF!)</f>
        <v>0</v>
      </c>
      <c r="BO71" s="32">
        <f>IFERROR(VLOOKUP($J71,#REF!,BO$2,FALSE),0)</f>
        <v>0</v>
      </c>
      <c r="BP71" s="30">
        <f t="shared" si="72"/>
        <v>0</v>
      </c>
      <c r="BQ71" s="102">
        <f t="shared" si="73"/>
        <v>0</v>
      </c>
      <c r="BR71" s="105">
        <f>IF(BP71=0,0,BP71/#REF!)</f>
        <v>0</v>
      </c>
      <c r="BS71" s="32">
        <f>IFERROR(VLOOKUP($J71,#REF!,BS$2,FALSE),0)</f>
        <v>0</v>
      </c>
      <c r="BT71" s="30">
        <f t="shared" si="74"/>
        <v>0</v>
      </c>
      <c r="BU71" s="102">
        <f t="shared" si="75"/>
        <v>0</v>
      </c>
      <c r="BV71" s="105">
        <f>IF(BT71=0,0,BT71/#REF!)</f>
        <v>0</v>
      </c>
      <c r="BW71" s="32">
        <f>IFERROR(VLOOKUP($J71,#REF!,BW$2,FALSE),0)</f>
        <v>0</v>
      </c>
      <c r="BX71" s="30">
        <f t="shared" si="76"/>
        <v>0</v>
      </c>
      <c r="BY71" s="102">
        <f t="shared" si="77"/>
        <v>0</v>
      </c>
      <c r="BZ71" s="105">
        <f>IF(BX71=0,0,BX71/#REF!)</f>
        <v>0</v>
      </c>
      <c r="CA71" s="32">
        <f>IFERROR(VLOOKUP($J71,#REF!,CA$2,FALSE),0)</f>
        <v>0</v>
      </c>
      <c r="CB71" s="30">
        <f t="shared" si="78"/>
        <v>0</v>
      </c>
      <c r="CC71" s="102">
        <f t="shared" si="79"/>
        <v>0</v>
      </c>
      <c r="CD71" s="105">
        <f>IF(CB71=0,0,CB71/#REF!)</f>
        <v>0</v>
      </c>
      <c r="CE71" s="32">
        <f>IFERROR(VLOOKUP($J71,#REF!,CE$2,FALSE),0)</f>
        <v>0</v>
      </c>
      <c r="CF71" s="30">
        <f t="shared" si="80"/>
        <v>0</v>
      </c>
      <c r="CG71" s="102">
        <f t="shared" si="81"/>
        <v>0</v>
      </c>
      <c r="CH71" s="105">
        <f>IF(CF71=0,0,CF71/#REF!)</f>
        <v>0</v>
      </c>
      <c r="CI71" s="32">
        <f>IFERROR(VLOOKUP($J71,#REF!,CI$2,FALSE),0)</f>
        <v>0</v>
      </c>
      <c r="CJ71" s="30">
        <f t="shared" si="82"/>
        <v>0</v>
      </c>
      <c r="CK71" s="102">
        <f t="shared" si="83"/>
        <v>0</v>
      </c>
      <c r="CL71" s="105">
        <f>IF(CJ71=0,0,CJ71/#REF!)</f>
        <v>0</v>
      </c>
      <c r="CM71" s="32">
        <f>IFERROR(VLOOKUP($J71,#REF!,CM$2,FALSE),0)</f>
        <v>0</v>
      </c>
      <c r="CN71" s="30">
        <f t="shared" si="84"/>
        <v>0</v>
      </c>
      <c r="CO71" s="102">
        <f t="shared" si="85"/>
        <v>0</v>
      </c>
      <c r="CP71" s="105">
        <f>IF(CN71=0,0,CN71/#REF!)</f>
        <v>0</v>
      </c>
      <c r="CQ71" s="32">
        <f>IFERROR(VLOOKUP($J71,#REF!,CQ$2,FALSE),0)</f>
        <v>0</v>
      </c>
      <c r="CR71" s="30">
        <f t="shared" si="86"/>
        <v>0</v>
      </c>
      <c r="CS71" s="104">
        <f t="shared" si="87"/>
        <v>0</v>
      </c>
      <c r="CT71" s="103">
        <f>IF(CR71=0,0,CR71/#REF!)</f>
        <v>0</v>
      </c>
      <c r="CU71" s="32">
        <f>IFERROR(VLOOKUP($J71,#REF!,CU$2,FALSE),0)</f>
        <v>0</v>
      </c>
      <c r="CV71" s="30">
        <f t="shared" si="88"/>
        <v>0</v>
      </c>
      <c r="CW71" s="104">
        <f t="shared" si="89"/>
        <v>0</v>
      </c>
      <c r="CX71" s="103">
        <f>IF(CV71=0,0,CV71/#REF!)</f>
        <v>0</v>
      </c>
      <c r="CY71" s="32">
        <f>IFERROR(VLOOKUP($J71,#REF!,CY$2,FALSE),0)</f>
        <v>0</v>
      </c>
      <c r="CZ71" s="30">
        <f t="shared" si="90"/>
        <v>0</v>
      </c>
      <c r="DA71" s="104">
        <f t="shared" si="91"/>
        <v>0</v>
      </c>
      <c r="DB71" s="103">
        <f>IF(CZ71=0,0,CZ71/#REF!)</f>
        <v>0</v>
      </c>
      <c r="DC71" s="32">
        <f>IFERROR(VLOOKUP($J71,#REF!,DC$2,FALSE),0)</f>
        <v>0</v>
      </c>
      <c r="DD71" s="30">
        <f t="shared" si="92"/>
        <v>0</v>
      </c>
      <c r="DE71" s="104">
        <f t="shared" si="93"/>
        <v>0</v>
      </c>
      <c r="DF71" s="103">
        <f>IF(DD71=0,0,DD71/#REF!)</f>
        <v>0</v>
      </c>
      <c r="DG71" s="32">
        <f>IFERROR(VLOOKUP($J71,#REF!,DG$2,FALSE),0)</f>
        <v>0</v>
      </c>
      <c r="DH71" s="30">
        <f t="shared" si="94"/>
        <v>0</v>
      </c>
      <c r="DI71" s="104">
        <f t="shared" si="95"/>
        <v>0</v>
      </c>
      <c r="DJ71" s="103">
        <f>IF(DH71=0,0,DH71/#REF!)</f>
        <v>0</v>
      </c>
      <c r="DK71" s="32">
        <f>IFERROR(VLOOKUP($J71,#REF!,DK$2,FALSE),0)</f>
        <v>0</v>
      </c>
      <c r="DL71" s="30">
        <f t="shared" si="96"/>
        <v>0</v>
      </c>
      <c r="DM71" s="104">
        <f t="shared" si="97"/>
        <v>0</v>
      </c>
      <c r="DN71" s="103">
        <f>IF(DL71=0,0,DL71/#REF!)</f>
        <v>0</v>
      </c>
      <c r="DO71" s="32">
        <f>IFERROR(VLOOKUP($J71,#REF!,DO$2,FALSE),0)</f>
        <v>0</v>
      </c>
      <c r="DP71" s="30">
        <f t="shared" si="98"/>
        <v>0</v>
      </c>
      <c r="DQ71" s="104">
        <f t="shared" si="99"/>
        <v>0</v>
      </c>
      <c r="DR71" s="103">
        <f>IF(DP71=0,0,DP71/#REF!)</f>
        <v>0</v>
      </c>
      <c r="DS71" s="32">
        <f>IFERROR(VLOOKUP($J71,#REF!,DS$2,FALSE),0)</f>
        <v>0</v>
      </c>
      <c r="DT71" s="30">
        <f t="shared" si="100"/>
        <v>0</v>
      </c>
      <c r="DU71" s="104">
        <f t="shared" si="101"/>
        <v>0</v>
      </c>
      <c r="DV71" s="103">
        <f>IF(DT71=0,0,DT71/#REF!)</f>
        <v>0</v>
      </c>
      <c r="DW71" s="32">
        <f>IFERROR(VLOOKUP($J71,#REF!,DW$2,FALSE),0)</f>
        <v>0</v>
      </c>
      <c r="DX71" s="30">
        <f t="shared" si="102"/>
        <v>0</v>
      </c>
      <c r="DY71" s="104">
        <f t="shared" si="103"/>
        <v>0</v>
      </c>
      <c r="DZ71" s="103">
        <f>IF(DX71=0,0,DX71/#REF!)</f>
        <v>0</v>
      </c>
      <c r="EA71" s="32">
        <f>IFERROR(VLOOKUP($J71,#REF!,EA$2,FALSE),0)</f>
        <v>0</v>
      </c>
      <c r="EB71" s="30">
        <f t="shared" si="104"/>
        <v>0</v>
      </c>
      <c r="EC71" s="104">
        <f t="shared" si="105"/>
        <v>0</v>
      </c>
      <c r="ED71" s="103">
        <f>IF(EB71=0,0,EB71/#REF!)</f>
        <v>0</v>
      </c>
      <c r="EE71" s="32">
        <f>IFERROR(VLOOKUP($J71,#REF!,EE$2,FALSE),0)</f>
        <v>0</v>
      </c>
      <c r="EF71" s="30">
        <f t="shared" si="106"/>
        <v>0</v>
      </c>
      <c r="EG71" s="104">
        <f t="shared" si="107"/>
        <v>0</v>
      </c>
      <c r="EH71" s="103">
        <f>IF(EF71=0,0,EF71/#REF!)</f>
        <v>0</v>
      </c>
      <c r="EI71" s="32">
        <f>IFERROR(VLOOKUP($J71,#REF!,EI$2,FALSE),0)</f>
        <v>0</v>
      </c>
      <c r="EJ71" s="30">
        <f t="shared" si="108"/>
        <v>0</v>
      </c>
      <c r="EK71" s="104">
        <f t="shared" si="109"/>
        <v>0</v>
      </c>
      <c r="EL71" s="103">
        <f>IF(EJ71=0,0,EJ71/#REF!)</f>
        <v>0</v>
      </c>
      <c r="EM71" s="32">
        <f>IFERROR(VLOOKUP($J71,#REF!,EM$2,FALSE),0)</f>
        <v>0</v>
      </c>
      <c r="EN71" s="30">
        <f t="shared" si="110"/>
        <v>0</v>
      </c>
      <c r="EO71" s="104">
        <f t="shared" si="111"/>
        <v>0</v>
      </c>
      <c r="EP71" s="103">
        <f>IF(EN71=0,0,EN71/#REF!)</f>
        <v>0</v>
      </c>
      <c r="EQ71" s="32">
        <f>IFERROR(VLOOKUP($J71,#REF!,EQ$2,FALSE),0)</f>
        <v>0</v>
      </c>
      <c r="ER71" s="30">
        <f t="shared" si="112"/>
        <v>0</v>
      </c>
      <c r="ES71" s="104">
        <f t="shared" si="113"/>
        <v>0</v>
      </c>
      <c r="ET71" s="103">
        <f>IF(ER71=0,0,ER71/#REF!)</f>
        <v>0</v>
      </c>
      <c r="EU71" s="32">
        <f>IFERROR(VLOOKUP($J71,#REF!,EU$2,FALSE),0)</f>
        <v>0</v>
      </c>
      <c r="EV71" s="30">
        <f t="shared" si="114"/>
        <v>0</v>
      </c>
      <c r="EW71" s="104">
        <f t="shared" si="115"/>
        <v>0</v>
      </c>
      <c r="EX71" s="103">
        <f>IF(EV71=0,0,EV71/#REF!)</f>
        <v>0</v>
      </c>
      <c r="EY71" s="32">
        <f>IFERROR(VLOOKUP($J71,#REF!,EY$2,FALSE),0)</f>
        <v>0</v>
      </c>
      <c r="EZ71" s="30">
        <f t="shared" si="116"/>
        <v>0</v>
      </c>
      <c r="FA71" s="104">
        <f t="shared" si="117"/>
        <v>0</v>
      </c>
      <c r="FB71" s="103">
        <f>IF(EZ71=0,0,EZ71/#REF!)</f>
        <v>0</v>
      </c>
    </row>
    <row r="72" spans="2:158">
      <c r="B72" s="41">
        <f t="shared" si="45"/>
        <v>63</v>
      </c>
      <c r="C72" s="28">
        <f>入力⑥!C69</f>
        <v>0</v>
      </c>
      <c r="D72" s="28">
        <f>入力⑥!D69</f>
        <v>0</v>
      </c>
      <c r="E72" s="28">
        <f>入力⑥!E69</f>
        <v>0</v>
      </c>
      <c r="F72" s="28">
        <f>入力⑥!F69</f>
        <v>0</v>
      </c>
      <c r="G72" s="28">
        <f>入力⑥!G69</f>
        <v>0</v>
      </c>
      <c r="H72" s="28">
        <f>入力⑥!H69</f>
        <v>0</v>
      </c>
      <c r="I72" s="28">
        <f>入力⑥!I69</f>
        <v>0</v>
      </c>
      <c r="J72" s="28">
        <f>入力⑥!J69</f>
        <v>0</v>
      </c>
      <c r="K72" s="28" t="str">
        <f>入力⑥!L69</f>
        <v/>
      </c>
      <c r="L72" s="28" t="str">
        <f>入力⑥!M69</f>
        <v/>
      </c>
      <c r="M72" s="28">
        <f>入力⑥!N69</f>
        <v>0</v>
      </c>
      <c r="N72" s="28">
        <f>入力⑥!O69</f>
        <v>0</v>
      </c>
      <c r="O72" s="298">
        <f>IFERROR(VLOOKUP($J72,#REF!,O$2,FALSE),0)</f>
        <v>0</v>
      </c>
      <c r="P72" s="302">
        <f t="shared" si="46"/>
        <v>0</v>
      </c>
      <c r="Q72" s="300">
        <f t="shared" si="47"/>
        <v>0</v>
      </c>
      <c r="R72" s="301">
        <f>IF(P72=0,0,P72/#REF!)</f>
        <v>0</v>
      </c>
      <c r="S72" s="32">
        <f>IFERROR(VLOOKUP($J72,#REF!,S$2,FALSE),0)</f>
        <v>0</v>
      </c>
      <c r="T72" s="30">
        <f t="shared" si="48"/>
        <v>0</v>
      </c>
      <c r="U72" s="102">
        <f t="shared" si="49"/>
        <v>0</v>
      </c>
      <c r="V72" s="105">
        <f>IF(T72=0,0,T72/#REF!)</f>
        <v>0</v>
      </c>
      <c r="W72" s="32">
        <f>IFERROR(VLOOKUP($J72,#REF!,W$2,FALSE),0)</f>
        <v>0</v>
      </c>
      <c r="X72" s="30">
        <f t="shared" si="50"/>
        <v>0</v>
      </c>
      <c r="Y72" s="102">
        <f t="shared" si="51"/>
        <v>0</v>
      </c>
      <c r="Z72" s="105">
        <f>IF(X72=0,0,X72/#REF!)</f>
        <v>0</v>
      </c>
      <c r="AA72" s="32">
        <f>IFERROR(VLOOKUP($J72,#REF!,AA$2,FALSE),0)</f>
        <v>0</v>
      </c>
      <c r="AB72" s="30">
        <f t="shared" si="52"/>
        <v>0</v>
      </c>
      <c r="AC72" s="102">
        <f t="shared" si="53"/>
        <v>0</v>
      </c>
      <c r="AD72" s="105">
        <f>IF(AB72=0,0,AB72/#REF!)</f>
        <v>0</v>
      </c>
      <c r="AE72" s="32">
        <f>IFERROR(VLOOKUP($J72,#REF!,AE$2,FALSE),0)</f>
        <v>0</v>
      </c>
      <c r="AF72" s="30">
        <f t="shared" si="54"/>
        <v>0</v>
      </c>
      <c r="AG72" s="102">
        <f t="shared" si="55"/>
        <v>0</v>
      </c>
      <c r="AH72" s="105">
        <f>IF(AF72=0,0,AF72/#REF!)</f>
        <v>0</v>
      </c>
      <c r="AI72" s="32">
        <f>IFERROR(VLOOKUP($J72,#REF!,AI$2,FALSE),0)</f>
        <v>0</v>
      </c>
      <c r="AJ72" s="30">
        <f t="shared" si="56"/>
        <v>0</v>
      </c>
      <c r="AK72" s="102">
        <f t="shared" si="57"/>
        <v>0</v>
      </c>
      <c r="AL72" s="105">
        <f>IF(AJ72=0,0,AJ72/#REF!)</f>
        <v>0</v>
      </c>
      <c r="AM72" s="32">
        <f>IFERROR(VLOOKUP($J72,#REF!,AM$2,FALSE),0)</f>
        <v>0</v>
      </c>
      <c r="AN72" s="30">
        <f t="shared" si="58"/>
        <v>0</v>
      </c>
      <c r="AO72" s="102">
        <f t="shared" si="59"/>
        <v>0</v>
      </c>
      <c r="AP72" s="105">
        <f>IF(AN72=0,0,AN72/#REF!)</f>
        <v>0</v>
      </c>
      <c r="AQ72" s="32">
        <f>IFERROR(VLOOKUP($J72,#REF!,AQ$2,FALSE),0)</f>
        <v>0</v>
      </c>
      <c r="AR72" s="30">
        <f t="shared" si="60"/>
        <v>0</v>
      </c>
      <c r="AS72" s="102">
        <f t="shared" si="61"/>
        <v>0</v>
      </c>
      <c r="AT72" s="105">
        <f>IF(AR72=0,0,AR72/#REF!)</f>
        <v>0</v>
      </c>
      <c r="AU72" s="32">
        <f>IFERROR(VLOOKUP($J72,#REF!,AU$2,FALSE),0)</f>
        <v>0</v>
      </c>
      <c r="AV72" s="30">
        <f t="shared" si="62"/>
        <v>0</v>
      </c>
      <c r="AW72" s="102">
        <f t="shared" si="63"/>
        <v>0</v>
      </c>
      <c r="AX72" s="105">
        <f>IF(AV72=0,0,AV72/#REF!)</f>
        <v>0</v>
      </c>
      <c r="AY72" s="32">
        <f>IFERROR(VLOOKUP($J72,#REF!,AY$2,FALSE),0)</f>
        <v>0</v>
      </c>
      <c r="AZ72" s="30">
        <f t="shared" si="64"/>
        <v>0</v>
      </c>
      <c r="BA72" s="102">
        <f t="shared" si="65"/>
        <v>0</v>
      </c>
      <c r="BB72" s="105">
        <f>IF(AZ72=0,0,AZ72/#REF!)</f>
        <v>0</v>
      </c>
      <c r="BC72" s="32">
        <f>IFERROR(VLOOKUP($J72,#REF!,BC$2,FALSE),0)</f>
        <v>0</v>
      </c>
      <c r="BD72" s="30">
        <f t="shared" si="66"/>
        <v>0</v>
      </c>
      <c r="BE72" s="102">
        <f t="shared" si="67"/>
        <v>0</v>
      </c>
      <c r="BF72" s="105">
        <f>IF(BD72=0,0,BD72/#REF!)</f>
        <v>0</v>
      </c>
      <c r="BG72" s="32">
        <f>IFERROR(VLOOKUP($J72,#REF!,BG$2,FALSE),0)</f>
        <v>0</v>
      </c>
      <c r="BH72" s="30">
        <f t="shared" si="68"/>
        <v>0</v>
      </c>
      <c r="BI72" s="102">
        <f t="shared" si="69"/>
        <v>0</v>
      </c>
      <c r="BJ72" s="105">
        <f>IF(BH72=0,0,BH72/#REF!)</f>
        <v>0</v>
      </c>
      <c r="BK72" s="32">
        <f>IFERROR(VLOOKUP($J72,#REF!,BK$2,FALSE),0)</f>
        <v>0</v>
      </c>
      <c r="BL72" s="30">
        <f t="shared" si="70"/>
        <v>0</v>
      </c>
      <c r="BM72" s="102">
        <f t="shared" si="71"/>
        <v>0</v>
      </c>
      <c r="BN72" s="105">
        <f>IF(BL72=0,0,BL72/#REF!)</f>
        <v>0</v>
      </c>
      <c r="BO72" s="32">
        <f>IFERROR(VLOOKUP($J72,#REF!,BO$2,FALSE),0)</f>
        <v>0</v>
      </c>
      <c r="BP72" s="30">
        <f t="shared" si="72"/>
        <v>0</v>
      </c>
      <c r="BQ72" s="102">
        <f t="shared" si="73"/>
        <v>0</v>
      </c>
      <c r="BR72" s="105">
        <f>IF(BP72=0,0,BP72/#REF!)</f>
        <v>0</v>
      </c>
      <c r="BS72" s="32">
        <f>IFERROR(VLOOKUP($J72,#REF!,BS$2,FALSE),0)</f>
        <v>0</v>
      </c>
      <c r="BT72" s="30">
        <f t="shared" si="74"/>
        <v>0</v>
      </c>
      <c r="BU72" s="102">
        <f t="shared" si="75"/>
        <v>0</v>
      </c>
      <c r="BV72" s="105">
        <f>IF(BT72=0,0,BT72/#REF!)</f>
        <v>0</v>
      </c>
      <c r="BW72" s="32">
        <f>IFERROR(VLOOKUP($J72,#REF!,BW$2,FALSE),0)</f>
        <v>0</v>
      </c>
      <c r="BX72" s="30">
        <f t="shared" si="76"/>
        <v>0</v>
      </c>
      <c r="BY72" s="102">
        <f t="shared" si="77"/>
        <v>0</v>
      </c>
      <c r="BZ72" s="105">
        <f>IF(BX72=0,0,BX72/#REF!)</f>
        <v>0</v>
      </c>
      <c r="CA72" s="32">
        <f>IFERROR(VLOOKUP($J72,#REF!,CA$2,FALSE),0)</f>
        <v>0</v>
      </c>
      <c r="CB72" s="30">
        <f t="shared" si="78"/>
        <v>0</v>
      </c>
      <c r="CC72" s="102">
        <f t="shared" si="79"/>
        <v>0</v>
      </c>
      <c r="CD72" s="105">
        <f>IF(CB72=0,0,CB72/#REF!)</f>
        <v>0</v>
      </c>
      <c r="CE72" s="32">
        <f>IFERROR(VLOOKUP($J72,#REF!,CE$2,FALSE),0)</f>
        <v>0</v>
      </c>
      <c r="CF72" s="30">
        <f t="shared" si="80"/>
        <v>0</v>
      </c>
      <c r="CG72" s="102">
        <f t="shared" si="81"/>
        <v>0</v>
      </c>
      <c r="CH72" s="105">
        <f>IF(CF72=0,0,CF72/#REF!)</f>
        <v>0</v>
      </c>
      <c r="CI72" s="32">
        <f>IFERROR(VLOOKUP($J72,#REF!,CI$2,FALSE),0)</f>
        <v>0</v>
      </c>
      <c r="CJ72" s="30">
        <f t="shared" si="82"/>
        <v>0</v>
      </c>
      <c r="CK72" s="102">
        <f t="shared" si="83"/>
        <v>0</v>
      </c>
      <c r="CL72" s="105">
        <f>IF(CJ72=0,0,CJ72/#REF!)</f>
        <v>0</v>
      </c>
      <c r="CM72" s="32">
        <f>IFERROR(VLOOKUP($J72,#REF!,CM$2,FALSE),0)</f>
        <v>0</v>
      </c>
      <c r="CN72" s="30">
        <f t="shared" si="84"/>
        <v>0</v>
      </c>
      <c r="CO72" s="102">
        <f t="shared" si="85"/>
        <v>0</v>
      </c>
      <c r="CP72" s="105">
        <f>IF(CN72=0,0,CN72/#REF!)</f>
        <v>0</v>
      </c>
      <c r="CQ72" s="32">
        <f>IFERROR(VLOOKUP($J72,#REF!,CQ$2,FALSE),0)</f>
        <v>0</v>
      </c>
      <c r="CR72" s="30">
        <f t="shared" si="86"/>
        <v>0</v>
      </c>
      <c r="CS72" s="104">
        <f t="shared" si="87"/>
        <v>0</v>
      </c>
      <c r="CT72" s="103">
        <f>IF(CR72=0,0,CR72/#REF!)</f>
        <v>0</v>
      </c>
      <c r="CU72" s="32">
        <f>IFERROR(VLOOKUP($J72,#REF!,CU$2,FALSE),0)</f>
        <v>0</v>
      </c>
      <c r="CV72" s="30">
        <f t="shared" si="88"/>
        <v>0</v>
      </c>
      <c r="CW72" s="104">
        <f t="shared" si="89"/>
        <v>0</v>
      </c>
      <c r="CX72" s="103">
        <f>IF(CV72=0,0,CV72/#REF!)</f>
        <v>0</v>
      </c>
      <c r="CY72" s="32">
        <f>IFERROR(VLOOKUP($J72,#REF!,CY$2,FALSE),0)</f>
        <v>0</v>
      </c>
      <c r="CZ72" s="30">
        <f t="shared" si="90"/>
        <v>0</v>
      </c>
      <c r="DA72" s="104">
        <f t="shared" si="91"/>
        <v>0</v>
      </c>
      <c r="DB72" s="103">
        <f>IF(CZ72=0,0,CZ72/#REF!)</f>
        <v>0</v>
      </c>
      <c r="DC72" s="32">
        <f>IFERROR(VLOOKUP($J72,#REF!,DC$2,FALSE),0)</f>
        <v>0</v>
      </c>
      <c r="DD72" s="30">
        <f t="shared" si="92"/>
        <v>0</v>
      </c>
      <c r="DE72" s="104">
        <f t="shared" si="93"/>
        <v>0</v>
      </c>
      <c r="DF72" s="103">
        <f>IF(DD72=0,0,DD72/#REF!)</f>
        <v>0</v>
      </c>
      <c r="DG72" s="32">
        <f>IFERROR(VLOOKUP($J72,#REF!,DG$2,FALSE),0)</f>
        <v>0</v>
      </c>
      <c r="DH72" s="30">
        <f t="shared" si="94"/>
        <v>0</v>
      </c>
      <c r="DI72" s="104">
        <f t="shared" si="95"/>
        <v>0</v>
      </c>
      <c r="DJ72" s="103">
        <f>IF(DH72=0,0,DH72/#REF!)</f>
        <v>0</v>
      </c>
      <c r="DK72" s="32">
        <f>IFERROR(VLOOKUP($J72,#REF!,DK$2,FALSE),0)</f>
        <v>0</v>
      </c>
      <c r="DL72" s="30">
        <f t="shared" si="96"/>
        <v>0</v>
      </c>
      <c r="DM72" s="104">
        <f t="shared" si="97"/>
        <v>0</v>
      </c>
      <c r="DN72" s="103">
        <f>IF(DL72=0,0,DL72/#REF!)</f>
        <v>0</v>
      </c>
      <c r="DO72" s="32">
        <f>IFERROR(VLOOKUP($J72,#REF!,DO$2,FALSE),0)</f>
        <v>0</v>
      </c>
      <c r="DP72" s="30">
        <f t="shared" si="98"/>
        <v>0</v>
      </c>
      <c r="DQ72" s="104">
        <f t="shared" si="99"/>
        <v>0</v>
      </c>
      <c r="DR72" s="103">
        <f>IF(DP72=0,0,DP72/#REF!)</f>
        <v>0</v>
      </c>
      <c r="DS72" s="32">
        <f>IFERROR(VLOOKUP($J72,#REF!,DS$2,FALSE),0)</f>
        <v>0</v>
      </c>
      <c r="DT72" s="30">
        <f t="shared" si="100"/>
        <v>0</v>
      </c>
      <c r="DU72" s="104">
        <f t="shared" si="101"/>
        <v>0</v>
      </c>
      <c r="DV72" s="103">
        <f>IF(DT72=0,0,DT72/#REF!)</f>
        <v>0</v>
      </c>
      <c r="DW72" s="32">
        <f>IFERROR(VLOOKUP($J72,#REF!,DW$2,FALSE),0)</f>
        <v>0</v>
      </c>
      <c r="DX72" s="30">
        <f t="shared" si="102"/>
        <v>0</v>
      </c>
      <c r="DY72" s="104">
        <f t="shared" si="103"/>
        <v>0</v>
      </c>
      <c r="DZ72" s="103">
        <f>IF(DX72=0,0,DX72/#REF!)</f>
        <v>0</v>
      </c>
      <c r="EA72" s="32">
        <f>IFERROR(VLOOKUP($J72,#REF!,EA$2,FALSE),0)</f>
        <v>0</v>
      </c>
      <c r="EB72" s="30">
        <f t="shared" si="104"/>
        <v>0</v>
      </c>
      <c r="EC72" s="104">
        <f t="shared" si="105"/>
        <v>0</v>
      </c>
      <c r="ED72" s="103">
        <f>IF(EB72=0,0,EB72/#REF!)</f>
        <v>0</v>
      </c>
      <c r="EE72" s="32">
        <f>IFERROR(VLOOKUP($J72,#REF!,EE$2,FALSE),0)</f>
        <v>0</v>
      </c>
      <c r="EF72" s="30">
        <f t="shared" si="106"/>
        <v>0</v>
      </c>
      <c r="EG72" s="104">
        <f t="shared" si="107"/>
        <v>0</v>
      </c>
      <c r="EH72" s="103">
        <f>IF(EF72=0,0,EF72/#REF!)</f>
        <v>0</v>
      </c>
      <c r="EI72" s="32">
        <f>IFERROR(VLOOKUP($J72,#REF!,EI$2,FALSE),0)</f>
        <v>0</v>
      </c>
      <c r="EJ72" s="30">
        <f t="shared" si="108"/>
        <v>0</v>
      </c>
      <c r="EK72" s="104">
        <f t="shared" si="109"/>
        <v>0</v>
      </c>
      <c r="EL72" s="103">
        <f>IF(EJ72=0,0,EJ72/#REF!)</f>
        <v>0</v>
      </c>
      <c r="EM72" s="32">
        <f>IFERROR(VLOOKUP($J72,#REF!,EM$2,FALSE),0)</f>
        <v>0</v>
      </c>
      <c r="EN72" s="30">
        <f t="shared" si="110"/>
        <v>0</v>
      </c>
      <c r="EO72" s="104">
        <f t="shared" si="111"/>
        <v>0</v>
      </c>
      <c r="EP72" s="103">
        <f>IF(EN72=0,0,EN72/#REF!)</f>
        <v>0</v>
      </c>
      <c r="EQ72" s="32">
        <f>IFERROR(VLOOKUP($J72,#REF!,EQ$2,FALSE),0)</f>
        <v>0</v>
      </c>
      <c r="ER72" s="30">
        <f t="shared" si="112"/>
        <v>0</v>
      </c>
      <c r="ES72" s="104">
        <f t="shared" si="113"/>
        <v>0</v>
      </c>
      <c r="ET72" s="103">
        <f>IF(ER72=0,0,ER72/#REF!)</f>
        <v>0</v>
      </c>
      <c r="EU72" s="32">
        <f>IFERROR(VLOOKUP($J72,#REF!,EU$2,FALSE),0)</f>
        <v>0</v>
      </c>
      <c r="EV72" s="30">
        <f t="shared" si="114"/>
        <v>0</v>
      </c>
      <c r="EW72" s="104">
        <f t="shared" si="115"/>
        <v>0</v>
      </c>
      <c r="EX72" s="103">
        <f>IF(EV72=0,0,EV72/#REF!)</f>
        <v>0</v>
      </c>
      <c r="EY72" s="32">
        <f>IFERROR(VLOOKUP($J72,#REF!,EY$2,FALSE),0)</f>
        <v>0</v>
      </c>
      <c r="EZ72" s="30">
        <f t="shared" si="116"/>
        <v>0</v>
      </c>
      <c r="FA72" s="104">
        <f t="shared" si="117"/>
        <v>0</v>
      </c>
      <c r="FB72" s="103">
        <f>IF(EZ72=0,0,EZ72/#REF!)</f>
        <v>0</v>
      </c>
    </row>
    <row r="73" spans="2:158">
      <c r="B73" s="41">
        <f t="shared" si="45"/>
        <v>64</v>
      </c>
      <c r="C73" s="28">
        <f>入力⑥!C70</f>
        <v>0</v>
      </c>
      <c r="D73" s="28">
        <f>入力⑥!D70</f>
        <v>0</v>
      </c>
      <c r="E73" s="28">
        <f>入力⑥!E70</f>
        <v>0</v>
      </c>
      <c r="F73" s="28">
        <f>入力⑥!F70</f>
        <v>0</v>
      </c>
      <c r="G73" s="28">
        <f>入力⑥!G70</f>
        <v>0</v>
      </c>
      <c r="H73" s="28">
        <f>入力⑥!H70</f>
        <v>0</v>
      </c>
      <c r="I73" s="28">
        <f>入力⑥!I70</f>
        <v>0</v>
      </c>
      <c r="J73" s="28">
        <f>入力⑥!J70</f>
        <v>0</v>
      </c>
      <c r="K73" s="28" t="str">
        <f>入力⑥!L70</f>
        <v/>
      </c>
      <c r="L73" s="28" t="str">
        <f>入力⑥!M70</f>
        <v/>
      </c>
      <c r="M73" s="28">
        <f>入力⑥!N70</f>
        <v>0</v>
      </c>
      <c r="N73" s="28">
        <f>入力⑥!O70</f>
        <v>0</v>
      </c>
      <c r="O73" s="298">
        <f>IFERROR(VLOOKUP($J73,#REF!,O$2,FALSE),0)</f>
        <v>0</v>
      </c>
      <c r="P73" s="302">
        <f t="shared" si="46"/>
        <v>0</v>
      </c>
      <c r="Q73" s="300">
        <f t="shared" si="47"/>
        <v>0</v>
      </c>
      <c r="R73" s="301">
        <f>IF(P73=0,0,P73/#REF!)</f>
        <v>0</v>
      </c>
      <c r="S73" s="32">
        <f>IFERROR(VLOOKUP($J73,#REF!,S$2,FALSE),0)</f>
        <v>0</v>
      </c>
      <c r="T73" s="30">
        <f t="shared" si="48"/>
        <v>0</v>
      </c>
      <c r="U73" s="102">
        <f t="shared" si="49"/>
        <v>0</v>
      </c>
      <c r="V73" s="105">
        <f>IF(T73=0,0,T73/#REF!)</f>
        <v>0</v>
      </c>
      <c r="W73" s="32">
        <f>IFERROR(VLOOKUP($J73,#REF!,W$2,FALSE),0)</f>
        <v>0</v>
      </c>
      <c r="X73" s="30">
        <f t="shared" si="50"/>
        <v>0</v>
      </c>
      <c r="Y73" s="102">
        <f t="shared" si="51"/>
        <v>0</v>
      </c>
      <c r="Z73" s="105">
        <f>IF(X73=0,0,X73/#REF!)</f>
        <v>0</v>
      </c>
      <c r="AA73" s="32">
        <f>IFERROR(VLOOKUP($J73,#REF!,AA$2,FALSE),0)</f>
        <v>0</v>
      </c>
      <c r="AB73" s="30">
        <f t="shared" si="52"/>
        <v>0</v>
      </c>
      <c r="AC73" s="102">
        <f t="shared" si="53"/>
        <v>0</v>
      </c>
      <c r="AD73" s="105">
        <f>IF(AB73=0,0,AB73/#REF!)</f>
        <v>0</v>
      </c>
      <c r="AE73" s="32">
        <f>IFERROR(VLOOKUP($J73,#REF!,AE$2,FALSE),0)</f>
        <v>0</v>
      </c>
      <c r="AF73" s="30">
        <f t="shared" si="54"/>
        <v>0</v>
      </c>
      <c r="AG73" s="102">
        <f t="shared" si="55"/>
        <v>0</v>
      </c>
      <c r="AH73" s="105">
        <f>IF(AF73=0,0,AF73/#REF!)</f>
        <v>0</v>
      </c>
      <c r="AI73" s="32">
        <f>IFERROR(VLOOKUP($J73,#REF!,AI$2,FALSE),0)</f>
        <v>0</v>
      </c>
      <c r="AJ73" s="30">
        <f t="shared" si="56"/>
        <v>0</v>
      </c>
      <c r="AK73" s="102">
        <f t="shared" si="57"/>
        <v>0</v>
      </c>
      <c r="AL73" s="105">
        <f>IF(AJ73=0,0,AJ73/#REF!)</f>
        <v>0</v>
      </c>
      <c r="AM73" s="32">
        <f>IFERROR(VLOOKUP($J73,#REF!,AM$2,FALSE),0)</f>
        <v>0</v>
      </c>
      <c r="AN73" s="30">
        <f t="shared" si="58"/>
        <v>0</v>
      </c>
      <c r="AO73" s="102">
        <f t="shared" si="59"/>
        <v>0</v>
      </c>
      <c r="AP73" s="105">
        <f>IF(AN73=0,0,AN73/#REF!)</f>
        <v>0</v>
      </c>
      <c r="AQ73" s="32">
        <f>IFERROR(VLOOKUP($J73,#REF!,AQ$2,FALSE),0)</f>
        <v>0</v>
      </c>
      <c r="AR73" s="30">
        <f t="shared" si="60"/>
        <v>0</v>
      </c>
      <c r="AS73" s="102">
        <f t="shared" si="61"/>
        <v>0</v>
      </c>
      <c r="AT73" s="105">
        <f>IF(AR73=0,0,AR73/#REF!)</f>
        <v>0</v>
      </c>
      <c r="AU73" s="32">
        <f>IFERROR(VLOOKUP($J73,#REF!,AU$2,FALSE),0)</f>
        <v>0</v>
      </c>
      <c r="AV73" s="30">
        <f t="shared" si="62"/>
        <v>0</v>
      </c>
      <c r="AW73" s="102">
        <f t="shared" si="63"/>
        <v>0</v>
      </c>
      <c r="AX73" s="105">
        <f>IF(AV73=0,0,AV73/#REF!)</f>
        <v>0</v>
      </c>
      <c r="AY73" s="32">
        <f>IFERROR(VLOOKUP($J73,#REF!,AY$2,FALSE),0)</f>
        <v>0</v>
      </c>
      <c r="AZ73" s="30">
        <f t="shared" si="64"/>
        <v>0</v>
      </c>
      <c r="BA73" s="102">
        <f t="shared" si="65"/>
        <v>0</v>
      </c>
      <c r="BB73" s="105">
        <f>IF(AZ73=0,0,AZ73/#REF!)</f>
        <v>0</v>
      </c>
      <c r="BC73" s="32">
        <f>IFERROR(VLOOKUP($J73,#REF!,BC$2,FALSE),0)</f>
        <v>0</v>
      </c>
      <c r="BD73" s="30">
        <f t="shared" si="66"/>
        <v>0</v>
      </c>
      <c r="BE73" s="102">
        <f t="shared" si="67"/>
        <v>0</v>
      </c>
      <c r="BF73" s="105">
        <f>IF(BD73=0,0,BD73/#REF!)</f>
        <v>0</v>
      </c>
      <c r="BG73" s="32">
        <f>IFERROR(VLOOKUP($J73,#REF!,BG$2,FALSE),0)</f>
        <v>0</v>
      </c>
      <c r="BH73" s="30">
        <f t="shared" si="68"/>
        <v>0</v>
      </c>
      <c r="BI73" s="102">
        <f t="shared" si="69"/>
        <v>0</v>
      </c>
      <c r="BJ73" s="105">
        <f>IF(BH73=0,0,BH73/#REF!)</f>
        <v>0</v>
      </c>
      <c r="BK73" s="32">
        <f>IFERROR(VLOOKUP($J73,#REF!,BK$2,FALSE),0)</f>
        <v>0</v>
      </c>
      <c r="BL73" s="30">
        <f t="shared" si="70"/>
        <v>0</v>
      </c>
      <c r="BM73" s="102">
        <f t="shared" si="71"/>
        <v>0</v>
      </c>
      <c r="BN73" s="105">
        <f>IF(BL73=0,0,BL73/#REF!)</f>
        <v>0</v>
      </c>
      <c r="BO73" s="32">
        <f>IFERROR(VLOOKUP($J73,#REF!,BO$2,FALSE),0)</f>
        <v>0</v>
      </c>
      <c r="BP73" s="30">
        <f t="shared" si="72"/>
        <v>0</v>
      </c>
      <c r="BQ73" s="102">
        <f t="shared" si="73"/>
        <v>0</v>
      </c>
      <c r="BR73" s="105">
        <f>IF(BP73=0,0,BP73/#REF!)</f>
        <v>0</v>
      </c>
      <c r="BS73" s="32">
        <f>IFERROR(VLOOKUP($J73,#REF!,BS$2,FALSE),0)</f>
        <v>0</v>
      </c>
      <c r="BT73" s="30">
        <f t="shared" si="74"/>
        <v>0</v>
      </c>
      <c r="BU73" s="102">
        <f t="shared" si="75"/>
        <v>0</v>
      </c>
      <c r="BV73" s="105">
        <f>IF(BT73=0,0,BT73/#REF!)</f>
        <v>0</v>
      </c>
      <c r="BW73" s="32">
        <f>IFERROR(VLOOKUP($J73,#REF!,BW$2,FALSE),0)</f>
        <v>0</v>
      </c>
      <c r="BX73" s="30">
        <f t="shared" si="76"/>
        <v>0</v>
      </c>
      <c r="BY73" s="102">
        <f t="shared" si="77"/>
        <v>0</v>
      </c>
      <c r="BZ73" s="105">
        <f>IF(BX73=0,0,BX73/#REF!)</f>
        <v>0</v>
      </c>
      <c r="CA73" s="32">
        <f>IFERROR(VLOOKUP($J73,#REF!,CA$2,FALSE),0)</f>
        <v>0</v>
      </c>
      <c r="CB73" s="30">
        <f t="shared" si="78"/>
        <v>0</v>
      </c>
      <c r="CC73" s="102">
        <f t="shared" si="79"/>
        <v>0</v>
      </c>
      <c r="CD73" s="105">
        <f>IF(CB73=0,0,CB73/#REF!)</f>
        <v>0</v>
      </c>
      <c r="CE73" s="32">
        <f>IFERROR(VLOOKUP($J73,#REF!,CE$2,FALSE),0)</f>
        <v>0</v>
      </c>
      <c r="CF73" s="30">
        <f t="shared" si="80"/>
        <v>0</v>
      </c>
      <c r="CG73" s="102">
        <f t="shared" si="81"/>
        <v>0</v>
      </c>
      <c r="CH73" s="105">
        <f>IF(CF73=0,0,CF73/#REF!)</f>
        <v>0</v>
      </c>
      <c r="CI73" s="32">
        <f>IFERROR(VLOOKUP($J73,#REF!,CI$2,FALSE),0)</f>
        <v>0</v>
      </c>
      <c r="CJ73" s="30">
        <f t="shared" si="82"/>
        <v>0</v>
      </c>
      <c r="CK73" s="102">
        <f t="shared" si="83"/>
        <v>0</v>
      </c>
      <c r="CL73" s="105">
        <f>IF(CJ73=0,0,CJ73/#REF!)</f>
        <v>0</v>
      </c>
      <c r="CM73" s="32">
        <f>IFERROR(VLOOKUP($J73,#REF!,CM$2,FALSE),0)</f>
        <v>0</v>
      </c>
      <c r="CN73" s="30">
        <f t="shared" si="84"/>
        <v>0</v>
      </c>
      <c r="CO73" s="102">
        <f t="shared" si="85"/>
        <v>0</v>
      </c>
      <c r="CP73" s="105">
        <f>IF(CN73=0,0,CN73/#REF!)</f>
        <v>0</v>
      </c>
      <c r="CQ73" s="32">
        <f>IFERROR(VLOOKUP($J73,#REF!,CQ$2,FALSE),0)</f>
        <v>0</v>
      </c>
      <c r="CR73" s="30">
        <f t="shared" si="86"/>
        <v>0</v>
      </c>
      <c r="CS73" s="104">
        <f t="shared" si="87"/>
        <v>0</v>
      </c>
      <c r="CT73" s="103">
        <f>IF(CR73=0,0,CR73/#REF!)</f>
        <v>0</v>
      </c>
      <c r="CU73" s="32">
        <f>IFERROR(VLOOKUP($J73,#REF!,CU$2,FALSE),0)</f>
        <v>0</v>
      </c>
      <c r="CV73" s="30">
        <f t="shared" si="88"/>
        <v>0</v>
      </c>
      <c r="CW73" s="104">
        <f t="shared" si="89"/>
        <v>0</v>
      </c>
      <c r="CX73" s="103">
        <f>IF(CV73=0,0,CV73/#REF!)</f>
        <v>0</v>
      </c>
      <c r="CY73" s="32">
        <f>IFERROR(VLOOKUP($J73,#REF!,CY$2,FALSE),0)</f>
        <v>0</v>
      </c>
      <c r="CZ73" s="30">
        <f t="shared" si="90"/>
        <v>0</v>
      </c>
      <c r="DA73" s="104">
        <f t="shared" si="91"/>
        <v>0</v>
      </c>
      <c r="DB73" s="103">
        <f>IF(CZ73=0,0,CZ73/#REF!)</f>
        <v>0</v>
      </c>
      <c r="DC73" s="32">
        <f>IFERROR(VLOOKUP($J73,#REF!,DC$2,FALSE),0)</f>
        <v>0</v>
      </c>
      <c r="DD73" s="30">
        <f t="shared" si="92"/>
        <v>0</v>
      </c>
      <c r="DE73" s="104">
        <f t="shared" si="93"/>
        <v>0</v>
      </c>
      <c r="DF73" s="103">
        <f>IF(DD73=0,0,DD73/#REF!)</f>
        <v>0</v>
      </c>
      <c r="DG73" s="32">
        <f>IFERROR(VLOOKUP($J73,#REF!,DG$2,FALSE),0)</f>
        <v>0</v>
      </c>
      <c r="DH73" s="30">
        <f t="shared" si="94"/>
        <v>0</v>
      </c>
      <c r="DI73" s="104">
        <f t="shared" si="95"/>
        <v>0</v>
      </c>
      <c r="DJ73" s="103">
        <f>IF(DH73=0,0,DH73/#REF!)</f>
        <v>0</v>
      </c>
      <c r="DK73" s="32">
        <f>IFERROR(VLOOKUP($J73,#REF!,DK$2,FALSE),0)</f>
        <v>0</v>
      </c>
      <c r="DL73" s="30">
        <f t="shared" si="96"/>
        <v>0</v>
      </c>
      <c r="DM73" s="104">
        <f t="shared" si="97"/>
        <v>0</v>
      </c>
      <c r="DN73" s="103">
        <f>IF(DL73=0,0,DL73/#REF!)</f>
        <v>0</v>
      </c>
      <c r="DO73" s="32">
        <f>IFERROR(VLOOKUP($J73,#REF!,DO$2,FALSE),0)</f>
        <v>0</v>
      </c>
      <c r="DP73" s="30">
        <f t="shared" si="98"/>
        <v>0</v>
      </c>
      <c r="DQ73" s="104">
        <f t="shared" si="99"/>
        <v>0</v>
      </c>
      <c r="DR73" s="103">
        <f>IF(DP73=0,0,DP73/#REF!)</f>
        <v>0</v>
      </c>
      <c r="DS73" s="32">
        <f>IFERROR(VLOOKUP($J73,#REF!,DS$2,FALSE),0)</f>
        <v>0</v>
      </c>
      <c r="DT73" s="30">
        <f t="shared" si="100"/>
        <v>0</v>
      </c>
      <c r="DU73" s="104">
        <f t="shared" si="101"/>
        <v>0</v>
      </c>
      <c r="DV73" s="103">
        <f>IF(DT73=0,0,DT73/#REF!)</f>
        <v>0</v>
      </c>
      <c r="DW73" s="32">
        <f>IFERROR(VLOOKUP($J73,#REF!,DW$2,FALSE),0)</f>
        <v>0</v>
      </c>
      <c r="DX73" s="30">
        <f t="shared" si="102"/>
        <v>0</v>
      </c>
      <c r="DY73" s="104">
        <f t="shared" si="103"/>
        <v>0</v>
      </c>
      <c r="DZ73" s="103">
        <f>IF(DX73=0,0,DX73/#REF!)</f>
        <v>0</v>
      </c>
      <c r="EA73" s="32">
        <f>IFERROR(VLOOKUP($J73,#REF!,EA$2,FALSE),0)</f>
        <v>0</v>
      </c>
      <c r="EB73" s="30">
        <f t="shared" si="104"/>
        <v>0</v>
      </c>
      <c r="EC73" s="104">
        <f t="shared" si="105"/>
        <v>0</v>
      </c>
      <c r="ED73" s="103">
        <f>IF(EB73=0,0,EB73/#REF!)</f>
        <v>0</v>
      </c>
      <c r="EE73" s="32">
        <f>IFERROR(VLOOKUP($J73,#REF!,EE$2,FALSE),0)</f>
        <v>0</v>
      </c>
      <c r="EF73" s="30">
        <f t="shared" si="106"/>
        <v>0</v>
      </c>
      <c r="EG73" s="104">
        <f t="shared" si="107"/>
        <v>0</v>
      </c>
      <c r="EH73" s="103">
        <f>IF(EF73=0,0,EF73/#REF!)</f>
        <v>0</v>
      </c>
      <c r="EI73" s="32">
        <f>IFERROR(VLOOKUP($J73,#REF!,EI$2,FALSE),0)</f>
        <v>0</v>
      </c>
      <c r="EJ73" s="30">
        <f t="shared" si="108"/>
        <v>0</v>
      </c>
      <c r="EK73" s="104">
        <f t="shared" si="109"/>
        <v>0</v>
      </c>
      <c r="EL73" s="103">
        <f>IF(EJ73=0,0,EJ73/#REF!)</f>
        <v>0</v>
      </c>
      <c r="EM73" s="32">
        <f>IFERROR(VLOOKUP($J73,#REF!,EM$2,FALSE),0)</f>
        <v>0</v>
      </c>
      <c r="EN73" s="30">
        <f t="shared" si="110"/>
        <v>0</v>
      </c>
      <c r="EO73" s="104">
        <f t="shared" si="111"/>
        <v>0</v>
      </c>
      <c r="EP73" s="103">
        <f>IF(EN73=0,0,EN73/#REF!)</f>
        <v>0</v>
      </c>
      <c r="EQ73" s="32">
        <f>IFERROR(VLOOKUP($J73,#REF!,EQ$2,FALSE),0)</f>
        <v>0</v>
      </c>
      <c r="ER73" s="30">
        <f t="shared" si="112"/>
        <v>0</v>
      </c>
      <c r="ES73" s="104">
        <f t="shared" si="113"/>
        <v>0</v>
      </c>
      <c r="ET73" s="103">
        <f>IF(ER73=0,0,ER73/#REF!)</f>
        <v>0</v>
      </c>
      <c r="EU73" s="32">
        <f>IFERROR(VLOOKUP($J73,#REF!,EU$2,FALSE),0)</f>
        <v>0</v>
      </c>
      <c r="EV73" s="30">
        <f t="shared" si="114"/>
        <v>0</v>
      </c>
      <c r="EW73" s="104">
        <f t="shared" si="115"/>
        <v>0</v>
      </c>
      <c r="EX73" s="103">
        <f>IF(EV73=0,0,EV73/#REF!)</f>
        <v>0</v>
      </c>
      <c r="EY73" s="32">
        <f>IFERROR(VLOOKUP($J73,#REF!,EY$2,FALSE),0)</f>
        <v>0</v>
      </c>
      <c r="EZ73" s="30">
        <f t="shared" si="116"/>
        <v>0</v>
      </c>
      <c r="FA73" s="104">
        <f t="shared" si="117"/>
        <v>0</v>
      </c>
      <c r="FB73" s="103">
        <f>IF(EZ73=0,0,EZ73/#REF!)</f>
        <v>0</v>
      </c>
    </row>
    <row r="74" spans="2:158">
      <c r="B74" s="41">
        <f t="shared" si="45"/>
        <v>65</v>
      </c>
      <c r="C74" s="28">
        <f>入力⑥!C71</f>
        <v>0</v>
      </c>
      <c r="D74" s="28">
        <f>入力⑥!D71</f>
        <v>0</v>
      </c>
      <c r="E74" s="28">
        <f>入力⑥!E71</f>
        <v>0</v>
      </c>
      <c r="F74" s="28">
        <f>入力⑥!F71</f>
        <v>0</v>
      </c>
      <c r="G74" s="28">
        <f>入力⑥!G71</f>
        <v>0</v>
      </c>
      <c r="H74" s="28">
        <f>入力⑥!H71</f>
        <v>0</v>
      </c>
      <c r="I74" s="28">
        <f>入力⑥!I71</f>
        <v>0</v>
      </c>
      <c r="J74" s="28">
        <f>入力⑥!J71</f>
        <v>0</v>
      </c>
      <c r="K74" s="28" t="str">
        <f>入力⑥!L71</f>
        <v/>
      </c>
      <c r="L74" s="28" t="str">
        <f>入力⑥!M71</f>
        <v/>
      </c>
      <c r="M74" s="28">
        <f>入力⑥!N71</f>
        <v>0</v>
      </c>
      <c r="N74" s="28">
        <f>入力⑥!O71</f>
        <v>0</v>
      </c>
      <c r="O74" s="298">
        <f>IFERROR(VLOOKUP($J74,#REF!,O$2,FALSE),0)</f>
        <v>0</v>
      </c>
      <c r="P74" s="302">
        <f t="shared" si="46"/>
        <v>0</v>
      </c>
      <c r="Q74" s="300">
        <f t="shared" si="47"/>
        <v>0</v>
      </c>
      <c r="R74" s="301">
        <f>IF(P74=0,0,P74/#REF!)</f>
        <v>0</v>
      </c>
      <c r="S74" s="32">
        <f>IFERROR(VLOOKUP($J74,#REF!,S$2,FALSE),0)</f>
        <v>0</v>
      </c>
      <c r="T74" s="30">
        <f t="shared" si="48"/>
        <v>0</v>
      </c>
      <c r="U74" s="102">
        <f t="shared" si="49"/>
        <v>0</v>
      </c>
      <c r="V74" s="105">
        <f>IF(T74=0,0,T74/#REF!)</f>
        <v>0</v>
      </c>
      <c r="W74" s="32">
        <f>IFERROR(VLOOKUP($J74,#REF!,W$2,FALSE),0)</f>
        <v>0</v>
      </c>
      <c r="X74" s="30">
        <f t="shared" si="50"/>
        <v>0</v>
      </c>
      <c r="Y74" s="102">
        <f t="shared" si="51"/>
        <v>0</v>
      </c>
      <c r="Z74" s="105">
        <f>IF(X74=0,0,X74/#REF!)</f>
        <v>0</v>
      </c>
      <c r="AA74" s="32">
        <f>IFERROR(VLOOKUP($J74,#REF!,AA$2,FALSE),0)</f>
        <v>0</v>
      </c>
      <c r="AB74" s="30">
        <f t="shared" si="52"/>
        <v>0</v>
      </c>
      <c r="AC74" s="102">
        <f t="shared" si="53"/>
        <v>0</v>
      </c>
      <c r="AD74" s="105">
        <f>IF(AB74=0,0,AB74/#REF!)</f>
        <v>0</v>
      </c>
      <c r="AE74" s="32">
        <f>IFERROR(VLOOKUP($J74,#REF!,AE$2,FALSE),0)</f>
        <v>0</v>
      </c>
      <c r="AF74" s="30">
        <f t="shared" si="54"/>
        <v>0</v>
      </c>
      <c r="AG74" s="102">
        <f t="shared" si="55"/>
        <v>0</v>
      </c>
      <c r="AH74" s="105">
        <f>IF(AF74=0,0,AF74/#REF!)</f>
        <v>0</v>
      </c>
      <c r="AI74" s="32">
        <f>IFERROR(VLOOKUP($J74,#REF!,AI$2,FALSE),0)</f>
        <v>0</v>
      </c>
      <c r="AJ74" s="30">
        <f t="shared" si="56"/>
        <v>0</v>
      </c>
      <c r="AK74" s="102">
        <f t="shared" si="57"/>
        <v>0</v>
      </c>
      <c r="AL74" s="105">
        <f>IF(AJ74=0,0,AJ74/#REF!)</f>
        <v>0</v>
      </c>
      <c r="AM74" s="32">
        <f>IFERROR(VLOOKUP($J74,#REF!,AM$2,FALSE),0)</f>
        <v>0</v>
      </c>
      <c r="AN74" s="30">
        <f t="shared" si="58"/>
        <v>0</v>
      </c>
      <c r="AO74" s="102">
        <f t="shared" si="59"/>
        <v>0</v>
      </c>
      <c r="AP74" s="105">
        <f>IF(AN74=0,0,AN74/#REF!)</f>
        <v>0</v>
      </c>
      <c r="AQ74" s="32">
        <f>IFERROR(VLOOKUP($J74,#REF!,AQ$2,FALSE),0)</f>
        <v>0</v>
      </c>
      <c r="AR74" s="30">
        <f t="shared" si="60"/>
        <v>0</v>
      </c>
      <c r="AS74" s="102">
        <f t="shared" si="61"/>
        <v>0</v>
      </c>
      <c r="AT74" s="105">
        <f>IF(AR74=0,0,AR74/#REF!)</f>
        <v>0</v>
      </c>
      <c r="AU74" s="32">
        <f>IFERROR(VLOOKUP($J74,#REF!,AU$2,FALSE),0)</f>
        <v>0</v>
      </c>
      <c r="AV74" s="30">
        <f t="shared" si="62"/>
        <v>0</v>
      </c>
      <c r="AW74" s="102">
        <f t="shared" si="63"/>
        <v>0</v>
      </c>
      <c r="AX74" s="105">
        <f>IF(AV74=0,0,AV74/#REF!)</f>
        <v>0</v>
      </c>
      <c r="AY74" s="32">
        <f>IFERROR(VLOOKUP($J74,#REF!,AY$2,FALSE),0)</f>
        <v>0</v>
      </c>
      <c r="AZ74" s="30">
        <f t="shared" si="64"/>
        <v>0</v>
      </c>
      <c r="BA74" s="102">
        <f t="shared" si="65"/>
        <v>0</v>
      </c>
      <c r="BB74" s="105">
        <f>IF(AZ74=0,0,AZ74/#REF!)</f>
        <v>0</v>
      </c>
      <c r="BC74" s="32">
        <f>IFERROR(VLOOKUP($J74,#REF!,BC$2,FALSE),0)</f>
        <v>0</v>
      </c>
      <c r="BD74" s="30">
        <f t="shared" si="66"/>
        <v>0</v>
      </c>
      <c r="BE74" s="102">
        <f t="shared" si="67"/>
        <v>0</v>
      </c>
      <c r="BF74" s="105">
        <f>IF(BD74=0,0,BD74/#REF!)</f>
        <v>0</v>
      </c>
      <c r="BG74" s="32">
        <f>IFERROR(VLOOKUP($J74,#REF!,BG$2,FALSE),0)</f>
        <v>0</v>
      </c>
      <c r="BH74" s="30">
        <f t="shared" si="68"/>
        <v>0</v>
      </c>
      <c r="BI74" s="102">
        <f t="shared" si="69"/>
        <v>0</v>
      </c>
      <c r="BJ74" s="105">
        <f>IF(BH74=0,0,BH74/#REF!)</f>
        <v>0</v>
      </c>
      <c r="BK74" s="32">
        <f>IFERROR(VLOOKUP($J74,#REF!,BK$2,FALSE),0)</f>
        <v>0</v>
      </c>
      <c r="BL74" s="30">
        <f t="shared" si="70"/>
        <v>0</v>
      </c>
      <c r="BM74" s="102">
        <f t="shared" si="71"/>
        <v>0</v>
      </c>
      <c r="BN74" s="105">
        <f>IF(BL74=0,0,BL74/#REF!)</f>
        <v>0</v>
      </c>
      <c r="BO74" s="32">
        <f>IFERROR(VLOOKUP($J74,#REF!,BO$2,FALSE),0)</f>
        <v>0</v>
      </c>
      <c r="BP74" s="30">
        <f t="shared" si="72"/>
        <v>0</v>
      </c>
      <c r="BQ74" s="102">
        <f t="shared" si="73"/>
        <v>0</v>
      </c>
      <c r="BR74" s="105">
        <f>IF(BP74=0,0,BP74/#REF!)</f>
        <v>0</v>
      </c>
      <c r="BS74" s="32">
        <f>IFERROR(VLOOKUP($J74,#REF!,BS$2,FALSE),0)</f>
        <v>0</v>
      </c>
      <c r="BT74" s="30">
        <f t="shared" si="74"/>
        <v>0</v>
      </c>
      <c r="BU74" s="102">
        <f t="shared" si="75"/>
        <v>0</v>
      </c>
      <c r="BV74" s="105">
        <f>IF(BT74=0,0,BT74/#REF!)</f>
        <v>0</v>
      </c>
      <c r="BW74" s="32">
        <f>IFERROR(VLOOKUP($J74,#REF!,BW$2,FALSE),0)</f>
        <v>0</v>
      </c>
      <c r="BX74" s="30">
        <f t="shared" si="76"/>
        <v>0</v>
      </c>
      <c r="BY74" s="102">
        <f t="shared" si="77"/>
        <v>0</v>
      </c>
      <c r="BZ74" s="105">
        <f>IF(BX74=0,0,BX74/#REF!)</f>
        <v>0</v>
      </c>
      <c r="CA74" s="32">
        <f>IFERROR(VLOOKUP($J74,#REF!,CA$2,FALSE),0)</f>
        <v>0</v>
      </c>
      <c r="CB74" s="30">
        <f t="shared" si="78"/>
        <v>0</v>
      </c>
      <c r="CC74" s="102">
        <f t="shared" si="79"/>
        <v>0</v>
      </c>
      <c r="CD74" s="105">
        <f>IF(CB74=0,0,CB74/#REF!)</f>
        <v>0</v>
      </c>
      <c r="CE74" s="32">
        <f>IFERROR(VLOOKUP($J74,#REF!,CE$2,FALSE),0)</f>
        <v>0</v>
      </c>
      <c r="CF74" s="30">
        <f t="shared" si="80"/>
        <v>0</v>
      </c>
      <c r="CG74" s="102">
        <f t="shared" si="81"/>
        <v>0</v>
      </c>
      <c r="CH74" s="105">
        <f>IF(CF74=0,0,CF74/#REF!)</f>
        <v>0</v>
      </c>
      <c r="CI74" s="32">
        <f>IFERROR(VLOOKUP($J74,#REF!,CI$2,FALSE),0)</f>
        <v>0</v>
      </c>
      <c r="CJ74" s="30">
        <f t="shared" si="82"/>
        <v>0</v>
      </c>
      <c r="CK74" s="102">
        <f t="shared" si="83"/>
        <v>0</v>
      </c>
      <c r="CL74" s="105">
        <f>IF(CJ74=0,0,CJ74/#REF!)</f>
        <v>0</v>
      </c>
      <c r="CM74" s="32">
        <f>IFERROR(VLOOKUP($J74,#REF!,CM$2,FALSE),0)</f>
        <v>0</v>
      </c>
      <c r="CN74" s="30">
        <f t="shared" si="84"/>
        <v>0</v>
      </c>
      <c r="CO74" s="102">
        <f t="shared" si="85"/>
        <v>0</v>
      </c>
      <c r="CP74" s="105">
        <f>IF(CN74=0,0,CN74/#REF!)</f>
        <v>0</v>
      </c>
      <c r="CQ74" s="32">
        <f>IFERROR(VLOOKUP($J74,#REF!,CQ$2,FALSE),0)</f>
        <v>0</v>
      </c>
      <c r="CR74" s="30">
        <f t="shared" si="86"/>
        <v>0</v>
      </c>
      <c r="CS74" s="104">
        <f t="shared" si="87"/>
        <v>0</v>
      </c>
      <c r="CT74" s="103">
        <f>IF(CR74=0,0,CR74/#REF!)</f>
        <v>0</v>
      </c>
      <c r="CU74" s="32">
        <f>IFERROR(VLOOKUP($J74,#REF!,CU$2,FALSE),0)</f>
        <v>0</v>
      </c>
      <c r="CV74" s="30">
        <f t="shared" si="88"/>
        <v>0</v>
      </c>
      <c r="CW74" s="104">
        <f t="shared" si="89"/>
        <v>0</v>
      </c>
      <c r="CX74" s="103">
        <f>IF(CV74=0,0,CV74/#REF!)</f>
        <v>0</v>
      </c>
      <c r="CY74" s="32">
        <f>IFERROR(VLOOKUP($J74,#REF!,CY$2,FALSE),0)</f>
        <v>0</v>
      </c>
      <c r="CZ74" s="30">
        <f t="shared" si="90"/>
        <v>0</v>
      </c>
      <c r="DA74" s="104">
        <f t="shared" si="91"/>
        <v>0</v>
      </c>
      <c r="DB74" s="103">
        <f>IF(CZ74=0,0,CZ74/#REF!)</f>
        <v>0</v>
      </c>
      <c r="DC74" s="32">
        <f>IFERROR(VLOOKUP($J74,#REF!,DC$2,FALSE),0)</f>
        <v>0</v>
      </c>
      <c r="DD74" s="30">
        <f t="shared" si="92"/>
        <v>0</v>
      </c>
      <c r="DE74" s="104">
        <f t="shared" si="93"/>
        <v>0</v>
      </c>
      <c r="DF74" s="103">
        <f>IF(DD74=0,0,DD74/#REF!)</f>
        <v>0</v>
      </c>
      <c r="DG74" s="32">
        <f>IFERROR(VLOOKUP($J74,#REF!,DG$2,FALSE),0)</f>
        <v>0</v>
      </c>
      <c r="DH74" s="30">
        <f t="shared" si="94"/>
        <v>0</v>
      </c>
      <c r="DI74" s="104">
        <f t="shared" si="95"/>
        <v>0</v>
      </c>
      <c r="DJ74" s="103">
        <f>IF(DH74=0,0,DH74/#REF!)</f>
        <v>0</v>
      </c>
      <c r="DK74" s="32">
        <f>IFERROR(VLOOKUP($J74,#REF!,DK$2,FALSE),0)</f>
        <v>0</v>
      </c>
      <c r="DL74" s="30">
        <f t="shared" si="96"/>
        <v>0</v>
      </c>
      <c r="DM74" s="104">
        <f t="shared" si="97"/>
        <v>0</v>
      </c>
      <c r="DN74" s="103">
        <f>IF(DL74=0,0,DL74/#REF!)</f>
        <v>0</v>
      </c>
      <c r="DO74" s="32">
        <f>IFERROR(VLOOKUP($J74,#REF!,DO$2,FALSE),0)</f>
        <v>0</v>
      </c>
      <c r="DP74" s="30">
        <f t="shared" si="98"/>
        <v>0</v>
      </c>
      <c r="DQ74" s="104">
        <f t="shared" si="99"/>
        <v>0</v>
      </c>
      <c r="DR74" s="103">
        <f>IF(DP74=0,0,DP74/#REF!)</f>
        <v>0</v>
      </c>
      <c r="DS74" s="32">
        <f>IFERROR(VLOOKUP($J74,#REF!,DS$2,FALSE),0)</f>
        <v>0</v>
      </c>
      <c r="DT74" s="30">
        <f t="shared" si="100"/>
        <v>0</v>
      </c>
      <c r="DU74" s="104">
        <f t="shared" si="101"/>
        <v>0</v>
      </c>
      <c r="DV74" s="103">
        <f>IF(DT74=0,0,DT74/#REF!)</f>
        <v>0</v>
      </c>
      <c r="DW74" s="32">
        <f>IFERROR(VLOOKUP($J74,#REF!,DW$2,FALSE),0)</f>
        <v>0</v>
      </c>
      <c r="DX74" s="30">
        <f t="shared" si="102"/>
        <v>0</v>
      </c>
      <c r="DY74" s="104">
        <f t="shared" si="103"/>
        <v>0</v>
      </c>
      <c r="DZ74" s="103">
        <f>IF(DX74=0,0,DX74/#REF!)</f>
        <v>0</v>
      </c>
      <c r="EA74" s="32">
        <f>IFERROR(VLOOKUP($J74,#REF!,EA$2,FALSE),0)</f>
        <v>0</v>
      </c>
      <c r="EB74" s="30">
        <f t="shared" si="104"/>
        <v>0</v>
      </c>
      <c r="EC74" s="104">
        <f t="shared" si="105"/>
        <v>0</v>
      </c>
      <c r="ED74" s="103">
        <f>IF(EB74=0,0,EB74/#REF!)</f>
        <v>0</v>
      </c>
      <c r="EE74" s="32">
        <f>IFERROR(VLOOKUP($J74,#REF!,EE$2,FALSE),0)</f>
        <v>0</v>
      </c>
      <c r="EF74" s="30">
        <f t="shared" si="106"/>
        <v>0</v>
      </c>
      <c r="EG74" s="104">
        <f t="shared" si="107"/>
        <v>0</v>
      </c>
      <c r="EH74" s="103">
        <f>IF(EF74=0,0,EF74/#REF!)</f>
        <v>0</v>
      </c>
      <c r="EI74" s="32">
        <f>IFERROR(VLOOKUP($J74,#REF!,EI$2,FALSE),0)</f>
        <v>0</v>
      </c>
      <c r="EJ74" s="30">
        <f t="shared" si="108"/>
        <v>0</v>
      </c>
      <c r="EK74" s="104">
        <f t="shared" si="109"/>
        <v>0</v>
      </c>
      <c r="EL74" s="103">
        <f>IF(EJ74=0,0,EJ74/#REF!)</f>
        <v>0</v>
      </c>
      <c r="EM74" s="32">
        <f>IFERROR(VLOOKUP($J74,#REF!,EM$2,FALSE),0)</f>
        <v>0</v>
      </c>
      <c r="EN74" s="30">
        <f t="shared" si="110"/>
        <v>0</v>
      </c>
      <c r="EO74" s="104">
        <f t="shared" si="111"/>
        <v>0</v>
      </c>
      <c r="EP74" s="103">
        <f>IF(EN74=0,0,EN74/#REF!)</f>
        <v>0</v>
      </c>
      <c r="EQ74" s="32">
        <f>IFERROR(VLOOKUP($J74,#REF!,EQ$2,FALSE),0)</f>
        <v>0</v>
      </c>
      <c r="ER74" s="30">
        <f t="shared" si="112"/>
        <v>0</v>
      </c>
      <c r="ES74" s="104">
        <f t="shared" si="113"/>
        <v>0</v>
      </c>
      <c r="ET74" s="103">
        <f>IF(ER74=0,0,ER74/#REF!)</f>
        <v>0</v>
      </c>
      <c r="EU74" s="32">
        <f>IFERROR(VLOOKUP($J74,#REF!,EU$2,FALSE),0)</f>
        <v>0</v>
      </c>
      <c r="EV74" s="30">
        <f t="shared" si="114"/>
        <v>0</v>
      </c>
      <c r="EW74" s="104">
        <f t="shared" si="115"/>
        <v>0</v>
      </c>
      <c r="EX74" s="103">
        <f>IF(EV74=0,0,EV74/#REF!)</f>
        <v>0</v>
      </c>
      <c r="EY74" s="32">
        <f>IFERROR(VLOOKUP($J74,#REF!,EY$2,FALSE),0)</f>
        <v>0</v>
      </c>
      <c r="EZ74" s="30">
        <f t="shared" si="116"/>
        <v>0</v>
      </c>
      <c r="FA74" s="104">
        <f t="shared" si="117"/>
        <v>0</v>
      </c>
      <c r="FB74" s="103">
        <f>IF(EZ74=0,0,EZ74/#REF!)</f>
        <v>0</v>
      </c>
    </row>
    <row r="75" spans="2:158">
      <c r="B75" s="41">
        <f t="shared" ref="B75:B109" si="118">ROW(A66)</f>
        <v>66</v>
      </c>
      <c r="C75" s="28">
        <f>入力⑥!C72</f>
        <v>0</v>
      </c>
      <c r="D75" s="28">
        <f>入力⑥!D72</f>
        <v>0</v>
      </c>
      <c r="E75" s="28">
        <f>入力⑥!E72</f>
        <v>0</v>
      </c>
      <c r="F75" s="28">
        <f>入力⑥!F72</f>
        <v>0</v>
      </c>
      <c r="G75" s="28">
        <f>入力⑥!G72</f>
        <v>0</v>
      </c>
      <c r="H75" s="28">
        <f>入力⑥!H72</f>
        <v>0</v>
      </c>
      <c r="I75" s="28">
        <f>入力⑥!I72</f>
        <v>0</v>
      </c>
      <c r="J75" s="28">
        <f>入力⑥!J72</f>
        <v>0</v>
      </c>
      <c r="K75" s="28" t="str">
        <f>入力⑥!L72</f>
        <v/>
      </c>
      <c r="L75" s="28" t="str">
        <f>入力⑥!M72</f>
        <v/>
      </c>
      <c r="M75" s="28">
        <f>入力⑥!N72</f>
        <v>0</v>
      </c>
      <c r="N75" s="28">
        <f>入力⑥!O72</f>
        <v>0</v>
      </c>
      <c r="O75" s="298">
        <f>IFERROR(VLOOKUP($J75,#REF!,O$2,FALSE),0)</f>
        <v>0</v>
      </c>
      <c r="P75" s="302">
        <f t="shared" ref="P75:P108" si="119">$G75*O75</f>
        <v>0</v>
      </c>
      <c r="Q75" s="300">
        <f t="shared" ref="Q75:Q109" si="120">IF(P75=0,0,P75/P$9)</f>
        <v>0</v>
      </c>
      <c r="R75" s="301">
        <f>IF(P75=0,0,P75/#REF!)</f>
        <v>0</v>
      </c>
      <c r="S75" s="32">
        <f>IFERROR(VLOOKUP($J75,#REF!,S$2,FALSE),0)</f>
        <v>0</v>
      </c>
      <c r="T75" s="30">
        <f t="shared" ref="T75:T108" si="121">$G75*S75</f>
        <v>0</v>
      </c>
      <c r="U75" s="102">
        <f t="shared" ref="U75:U109" si="122">IF(T75=0,0,T75/T$9)</f>
        <v>0</v>
      </c>
      <c r="V75" s="105">
        <f>IF(T75=0,0,T75/#REF!)</f>
        <v>0</v>
      </c>
      <c r="W75" s="32">
        <f>IFERROR(VLOOKUP($J75,#REF!,W$2,FALSE),0)</f>
        <v>0</v>
      </c>
      <c r="X75" s="30">
        <f t="shared" ref="X75:X109" si="123">$G75*W75</f>
        <v>0</v>
      </c>
      <c r="Y75" s="102">
        <f t="shared" ref="Y75:Y109" si="124">IF(X75=0,0,X75/X$9)</f>
        <v>0</v>
      </c>
      <c r="Z75" s="105">
        <f>IF(X75=0,0,X75/#REF!)</f>
        <v>0</v>
      </c>
      <c r="AA75" s="32">
        <f>IFERROR(VLOOKUP($J75,#REF!,AA$2,FALSE),0)</f>
        <v>0</v>
      </c>
      <c r="AB75" s="30">
        <f t="shared" ref="AB75:AB109" si="125">$G75*AA75</f>
        <v>0</v>
      </c>
      <c r="AC75" s="102">
        <f t="shared" ref="AC75:AC109" si="126">IF(AB75=0,0,AB75/AB$9)</f>
        <v>0</v>
      </c>
      <c r="AD75" s="105">
        <f>IF(AB75=0,0,AB75/#REF!)</f>
        <v>0</v>
      </c>
      <c r="AE75" s="32">
        <f>IFERROR(VLOOKUP($J75,#REF!,AE$2,FALSE),0)</f>
        <v>0</v>
      </c>
      <c r="AF75" s="30">
        <f t="shared" ref="AF75:AF109" si="127">$G75*AE75</f>
        <v>0</v>
      </c>
      <c r="AG75" s="102">
        <f t="shared" ref="AG75:AG109" si="128">IF(AF75=0,0,AF75/AF$9)</f>
        <v>0</v>
      </c>
      <c r="AH75" s="105">
        <f>IF(AF75=0,0,AF75/#REF!)</f>
        <v>0</v>
      </c>
      <c r="AI75" s="32">
        <f>IFERROR(VLOOKUP($J75,#REF!,AI$2,FALSE),0)</f>
        <v>0</v>
      </c>
      <c r="AJ75" s="30">
        <f t="shared" ref="AJ75:AJ109" si="129">$G75*AI75</f>
        <v>0</v>
      </c>
      <c r="AK75" s="102">
        <f t="shared" ref="AK75:AK109" si="130">IF(AJ75=0,0,AJ75/AJ$9)</f>
        <v>0</v>
      </c>
      <c r="AL75" s="105">
        <f>IF(AJ75=0,0,AJ75/#REF!)</f>
        <v>0</v>
      </c>
      <c r="AM75" s="32">
        <f>IFERROR(VLOOKUP($J75,#REF!,AM$2,FALSE),0)</f>
        <v>0</v>
      </c>
      <c r="AN75" s="30">
        <f t="shared" ref="AN75:AN109" si="131">$G75*AM75</f>
        <v>0</v>
      </c>
      <c r="AO75" s="102">
        <f t="shared" ref="AO75:AO109" si="132">IF(AN75=0,0,AN75/AN$9)</f>
        <v>0</v>
      </c>
      <c r="AP75" s="105">
        <f>IF(AN75=0,0,AN75/#REF!)</f>
        <v>0</v>
      </c>
      <c r="AQ75" s="32">
        <f>IFERROR(VLOOKUP($J75,#REF!,AQ$2,FALSE),0)</f>
        <v>0</v>
      </c>
      <c r="AR75" s="30">
        <f t="shared" ref="AR75:AR109" si="133">$G75*AQ75</f>
        <v>0</v>
      </c>
      <c r="AS75" s="102">
        <f t="shared" ref="AS75:AS109" si="134">IF(AR75=0,0,AR75/AR$9)</f>
        <v>0</v>
      </c>
      <c r="AT75" s="105">
        <f>IF(AR75=0,0,AR75/#REF!)</f>
        <v>0</v>
      </c>
      <c r="AU75" s="32">
        <f>IFERROR(VLOOKUP($J75,#REF!,AU$2,FALSE),0)</f>
        <v>0</v>
      </c>
      <c r="AV75" s="30">
        <f t="shared" ref="AV75:AV109" si="135">$G75*AU75</f>
        <v>0</v>
      </c>
      <c r="AW75" s="102">
        <f t="shared" ref="AW75:AW109" si="136">IF(AV75=0,0,AV75/AV$9)</f>
        <v>0</v>
      </c>
      <c r="AX75" s="105">
        <f>IF(AV75=0,0,AV75/#REF!)</f>
        <v>0</v>
      </c>
      <c r="AY75" s="32">
        <f>IFERROR(VLOOKUP($J75,#REF!,AY$2,FALSE),0)</f>
        <v>0</v>
      </c>
      <c r="AZ75" s="30">
        <f t="shared" ref="AZ75:AZ109" si="137">$G75*AY75</f>
        <v>0</v>
      </c>
      <c r="BA75" s="102">
        <f t="shared" ref="BA75:BA109" si="138">IF(AZ75=0,0,AZ75/AZ$9)</f>
        <v>0</v>
      </c>
      <c r="BB75" s="105">
        <f>IF(AZ75=0,0,AZ75/#REF!)</f>
        <v>0</v>
      </c>
      <c r="BC75" s="32">
        <f>IFERROR(VLOOKUP($J75,#REF!,BC$2,FALSE),0)</f>
        <v>0</v>
      </c>
      <c r="BD75" s="30">
        <f t="shared" ref="BD75:BD109" si="139">$G75*BC75</f>
        <v>0</v>
      </c>
      <c r="BE75" s="102">
        <f t="shared" ref="BE75:BE109" si="140">IF(BD75=0,0,BD75/BD$9)</f>
        <v>0</v>
      </c>
      <c r="BF75" s="105">
        <f>IF(BD75=0,0,BD75/#REF!)</f>
        <v>0</v>
      </c>
      <c r="BG75" s="32">
        <f>IFERROR(VLOOKUP($J75,#REF!,BG$2,FALSE),0)</f>
        <v>0</v>
      </c>
      <c r="BH75" s="30">
        <f t="shared" ref="BH75:BH109" si="141">$G75*BG75</f>
        <v>0</v>
      </c>
      <c r="BI75" s="102">
        <f t="shared" ref="BI75:BI109" si="142">IF(BH75=0,0,BH75/BH$9)</f>
        <v>0</v>
      </c>
      <c r="BJ75" s="105">
        <f>IF(BH75=0,0,BH75/#REF!)</f>
        <v>0</v>
      </c>
      <c r="BK75" s="32">
        <f>IFERROR(VLOOKUP($J75,#REF!,BK$2,FALSE),0)</f>
        <v>0</v>
      </c>
      <c r="BL75" s="30">
        <f t="shared" ref="BL75:BL109" si="143">$G75*BK75</f>
        <v>0</v>
      </c>
      <c r="BM75" s="102">
        <f t="shared" ref="BM75:BM109" si="144">IF(BL75=0,0,BL75/BL$9)</f>
        <v>0</v>
      </c>
      <c r="BN75" s="105">
        <f>IF(BL75=0,0,BL75/#REF!)</f>
        <v>0</v>
      </c>
      <c r="BO75" s="32">
        <f>IFERROR(VLOOKUP($J75,#REF!,BO$2,FALSE),0)</f>
        <v>0</v>
      </c>
      <c r="BP75" s="30">
        <f t="shared" ref="BP75:BP109" si="145">$G75*BO75</f>
        <v>0</v>
      </c>
      <c r="BQ75" s="102">
        <f t="shared" ref="BQ75:BQ109" si="146">IF(BP75=0,0,BP75/BP$9)</f>
        <v>0</v>
      </c>
      <c r="BR75" s="105">
        <f>IF(BP75=0,0,BP75/#REF!)</f>
        <v>0</v>
      </c>
      <c r="BS75" s="32">
        <f>IFERROR(VLOOKUP($J75,#REF!,BS$2,FALSE),0)</f>
        <v>0</v>
      </c>
      <c r="BT75" s="30">
        <f t="shared" ref="BT75:BT109" si="147">$G75*BS75</f>
        <v>0</v>
      </c>
      <c r="BU75" s="102">
        <f t="shared" ref="BU75:BU109" si="148">IF(BT75=0,0,BT75/BT$9)</f>
        <v>0</v>
      </c>
      <c r="BV75" s="105">
        <f>IF(BT75=0,0,BT75/#REF!)</f>
        <v>0</v>
      </c>
      <c r="BW75" s="32">
        <f>IFERROR(VLOOKUP($J75,#REF!,BW$2,FALSE),0)</f>
        <v>0</v>
      </c>
      <c r="BX75" s="30">
        <f t="shared" ref="BX75:BX109" si="149">$G75*BW75</f>
        <v>0</v>
      </c>
      <c r="BY75" s="102">
        <f t="shared" ref="BY75:BY109" si="150">IF(BX75=0,0,BX75/BX$9)</f>
        <v>0</v>
      </c>
      <c r="BZ75" s="105">
        <f>IF(BX75=0,0,BX75/#REF!)</f>
        <v>0</v>
      </c>
      <c r="CA75" s="32">
        <f>IFERROR(VLOOKUP($J75,#REF!,CA$2,FALSE),0)</f>
        <v>0</v>
      </c>
      <c r="CB75" s="30">
        <f t="shared" ref="CB75:CB109" si="151">$G75*CA75</f>
        <v>0</v>
      </c>
      <c r="CC75" s="102">
        <f t="shared" ref="CC75:CC109" si="152">IF(CB75=0,0,CB75/CB$9)</f>
        <v>0</v>
      </c>
      <c r="CD75" s="105">
        <f>IF(CB75=0,0,CB75/#REF!)</f>
        <v>0</v>
      </c>
      <c r="CE75" s="32">
        <f>IFERROR(VLOOKUP($J75,#REF!,CE$2,FALSE),0)</f>
        <v>0</v>
      </c>
      <c r="CF75" s="30">
        <f t="shared" ref="CF75:CF109" si="153">$G75*CE75</f>
        <v>0</v>
      </c>
      <c r="CG75" s="102">
        <f t="shared" ref="CG75:CG109" si="154">IF(CF75=0,0,CF75/CF$9)</f>
        <v>0</v>
      </c>
      <c r="CH75" s="105">
        <f>IF(CF75=0,0,CF75/#REF!)</f>
        <v>0</v>
      </c>
      <c r="CI75" s="32">
        <f>IFERROR(VLOOKUP($J75,#REF!,CI$2,FALSE),0)</f>
        <v>0</v>
      </c>
      <c r="CJ75" s="30">
        <f t="shared" ref="CJ75:CJ109" si="155">$G75*CI75</f>
        <v>0</v>
      </c>
      <c r="CK75" s="102">
        <f t="shared" ref="CK75:CK109" si="156">IF(CJ75=0,0,CJ75/CJ$9)</f>
        <v>0</v>
      </c>
      <c r="CL75" s="105">
        <f>IF(CJ75=0,0,CJ75/#REF!)</f>
        <v>0</v>
      </c>
      <c r="CM75" s="32">
        <f>IFERROR(VLOOKUP($J75,#REF!,CM$2,FALSE),0)</f>
        <v>0</v>
      </c>
      <c r="CN75" s="30">
        <f t="shared" ref="CN75:CN109" si="157">$G75*CM75</f>
        <v>0</v>
      </c>
      <c r="CO75" s="102">
        <f t="shared" ref="CO75:CO109" si="158">IF(CN75=0,0,CN75/CN$9)</f>
        <v>0</v>
      </c>
      <c r="CP75" s="105">
        <f>IF(CN75=0,0,CN75/#REF!)</f>
        <v>0</v>
      </c>
      <c r="CQ75" s="32">
        <f>IFERROR(VLOOKUP($J75,#REF!,CQ$2,FALSE),0)</f>
        <v>0</v>
      </c>
      <c r="CR75" s="30">
        <f t="shared" ref="CR75:CR109" si="159">$G75*CQ75</f>
        <v>0</v>
      </c>
      <c r="CS75" s="104">
        <f t="shared" ref="CS75:CS109" si="160">IF(CR75=0,0,CR75/CR$9)</f>
        <v>0</v>
      </c>
      <c r="CT75" s="103">
        <f>IF(CR75=0,0,CR75/#REF!)</f>
        <v>0</v>
      </c>
      <c r="CU75" s="32">
        <f>IFERROR(VLOOKUP($J75,#REF!,CU$2,FALSE),0)</f>
        <v>0</v>
      </c>
      <c r="CV75" s="30">
        <f t="shared" si="88"/>
        <v>0</v>
      </c>
      <c r="CW75" s="104">
        <f t="shared" si="89"/>
        <v>0</v>
      </c>
      <c r="CX75" s="103">
        <f>IF(CV75=0,0,CV75/#REF!)</f>
        <v>0</v>
      </c>
      <c r="CY75" s="32">
        <f>IFERROR(VLOOKUP($J75,#REF!,CY$2,FALSE),0)</f>
        <v>0</v>
      </c>
      <c r="CZ75" s="30">
        <f t="shared" si="90"/>
        <v>0</v>
      </c>
      <c r="DA75" s="104">
        <f t="shared" si="91"/>
        <v>0</v>
      </c>
      <c r="DB75" s="103">
        <f>IF(CZ75=0,0,CZ75/#REF!)</f>
        <v>0</v>
      </c>
      <c r="DC75" s="32">
        <f>IFERROR(VLOOKUP($J75,#REF!,DC$2,FALSE),0)</f>
        <v>0</v>
      </c>
      <c r="DD75" s="30">
        <f t="shared" si="92"/>
        <v>0</v>
      </c>
      <c r="DE75" s="104">
        <f t="shared" si="93"/>
        <v>0</v>
      </c>
      <c r="DF75" s="103">
        <f>IF(DD75=0,0,DD75/#REF!)</f>
        <v>0</v>
      </c>
      <c r="DG75" s="32">
        <f>IFERROR(VLOOKUP($J75,#REF!,DG$2,FALSE),0)</f>
        <v>0</v>
      </c>
      <c r="DH75" s="30">
        <f t="shared" si="94"/>
        <v>0</v>
      </c>
      <c r="DI75" s="104">
        <f t="shared" si="95"/>
        <v>0</v>
      </c>
      <c r="DJ75" s="103">
        <f>IF(DH75=0,0,DH75/#REF!)</f>
        <v>0</v>
      </c>
      <c r="DK75" s="32">
        <f>IFERROR(VLOOKUP($J75,#REF!,DK$2,FALSE),0)</f>
        <v>0</v>
      </c>
      <c r="DL75" s="30">
        <f t="shared" si="96"/>
        <v>0</v>
      </c>
      <c r="DM75" s="104">
        <f t="shared" si="97"/>
        <v>0</v>
      </c>
      <c r="DN75" s="103">
        <f>IF(DL75=0,0,DL75/#REF!)</f>
        <v>0</v>
      </c>
      <c r="DO75" s="32">
        <f>IFERROR(VLOOKUP($J75,#REF!,DO$2,FALSE),0)</f>
        <v>0</v>
      </c>
      <c r="DP75" s="30">
        <f t="shared" si="98"/>
        <v>0</v>
      </c>
      <c r="DQ75" s="104">
        <f t="shared" si="99"/>
        <v>0</v>
      </c>
      <c r="DR75" s="103">
        <f>IF(DP75=0,0,DP75/#REF!)</f>
        <v>0</v>
      </c>
      <c r="DS75" s="32">
        <f>IFERROR(VLOOKUP($J75,#REF!,DS$2,FALSE),0)</f>
        <v>0</v>
      </c>
      <c r="DT75" s="30">
        <f t="shared" si="100"/>
        <v>0</v>
      </c>
      <c r="DU75" s="104">
        <f t="shared" si="101"/>
        <v>0</v>
      </c>
      <c r="DV75" s="103">
        <f>IF(DT75=0,0,DT75/#REF!)</f>
        <v>0</v>
      </c>
      <c r="DW75" s="32">
        <f>IFERROR(VLOOKUP($J75,#REF!,DW$2,FALSE),0)</f>
        <v>0</v>
      </c>
      <c r="DX75" s="30">
        <f t="shared" si="102"/>
        <v>0</v>
      </c>
      <c r="DY75" s="104">
        <f t="shared" si="103"/>
        <v>0</v>
      </c>
      <c r="DZ75" s="103">
        <f>IF(DX75=0,0,DX75/#REF!)</f>
        <v>0</v>
      </c>
      <c r="EA75" s="32">
        <f>IFERROR(VLOOKUP($J75,#REF!,EA$2,FALSE),0)</f>
        <v>0</v>
      </c>
      <c r="EB75" s="30">
        <f t="shared" si="104"/>
        <v>0</v>
      </c>
      <c r="EC75" s="104">
        <f t="shared" si="105"/>
        <v>0</v>
      </c>
      <c r="ED75" s="103">
        <f>IF(EB75=0,0,EB75/#REF!)</f>
        <v>0</v>
      </c>
      <c r="EE75" s="32">
        <f>IFERROR(VLOOKUP($J75,#REF!,EE$2,FALSE),0)</f>
        <v>0</v>
      </c>
      <c r="EF75" s="30">
        <f t="shared" si="106"/>
        <v>0</v>
      </c>
      <c r="EG75" s="104">
        <f t="shared" si="107"/>
        <v>0</v>
      </c>
      <c r="EH75" s="103">
        <f>IF(EF75=0,0,EF75/#REF!)</f>
        <v>0</v>
      </c>
      <c r="EI75" s="32">
        <f>IFERROR(VLOOKUP($J75,#REF!,EI$2,FALSE),0)</f>
        <v>0</v>
      </c>
      <c r="EJ75" s="30">
        <f t="shared" si="108"/>
        <v>0</v>
      </c>
      <c r="EK75" s="104">
        <f t="shared" si="109"/>
        <v>0</v>
      </c>
      <c r="EL75" s="103">
        <f>IF(EJ75=0,0,EJ75/#REF!)</f>
        <v>0</v>
      </c>
      <c r="EM75" s="32">
        <f>IFERROR(VLOOKUP($J75,#REF!,EM$2,FALSE),0)</f>
        <v>0</v>
      </c>
      <c r="EN75" s="30">
        <f t="shared" si="110"/>
        <v>0</v>
      </c>
      <c r="EO75" s="104">
        <f t="shared" si="111"/>
        <v>0</v>
      </c>
      <c r="EP75" s="103">
        <f>IF(EN75=0,0,EN75/#REF!)</f>
        <v>0</v>
      </c>
      <c r="EQ75" s="32">
        <f>IFERROR(VLOOKUP($J75,#REF!,EQ$2,FALSE),0)</f>
        <v>0</v>
      </c>
      <c r="ER75" s="30">
        <f t="shared" si="112"/>
        <v>0</v>
      </c>
      <c r="ES75" s="104">
        <f t="shared" si="113"/>
        <v>0</v>
      </c>
      <c r="ET75" s="103">
        <f>IF(ER75=0,0,ER75/#REF!)</f>
        <v>0</v>
      </c>
      <c r="EU75" s="32">
        <f>IFERROR(VLOOKUP($J75,#REF!,EU$2,FALSE),0)</f>
        <v>0</v>
      </c>
      <c r="EV75" s="30">
        <f t="shared" si="114"/>
        <v>0</v>
      </c>
      <c r="EW75" s="104">
        <f t="shared" si="115"/>
        <v>0</v>
      </c>
      <c r="EX75" s="103">
        <f>IF(EV75=0,0,EV75/#REF!)</f>
        <v>0</v>
      </c>
      <c r="EY75" s="32">
        <f>IFERROR(VLOOKUP($J75,#REF!,EY$2,FALSE),0)</f>
        <v>0</v>
      </c>
      <c r="EZ75" s="30">
        <f t="shared" si="116"/>
        <v>0</v>
      </c>
      <c r="FA75" s="104">
        <f t="shared" si="117"/>
        <v>0</v>
      </c>
      <c r="FB75" s="103">
        <f>IF(EZ75=0,0,EZ75/#REF!)</f>
        <v>0</v>
      </c>
    </row>
    <row r="76" spans="2:158">
      <c r="B76" s="41">
        <f t="shared" si="118"/>
        <v>67</v>
      </c>
      <c r="C76" s="28">
        <f>入力⑥!C73</f>
        <v>0</v>
      </c>
      <c r="D76" s="28">
        <f>入力⑥!D73</f>
        <v>0</v>
      </c>
      <c r="E76" s="28">
        <f>入力⑥!E73</f>
        <v>0</v>
      </c>
      <c r="F76" s="28">
        <f>入力⑥!F73</f>
        <v>0</v>
      </c>
      <c r="G76" s="28">
        <f>入力⑥!G73</f>
        <v>0</v>
      </c>
      <c r="H76" s="28">
        <f>入力⑥!H73</f>
        <v>0</v>
      </c>
      <c r="I76" s="28">
        <f>入力⑥!I73</f>
        <v>0</v>
      </c>
      <c r="J76" s="28">
        <f>入力⑥!J73</f>
        <v>0</v>
      </c>
      <c r="K76" s="28" t="str">
        <f>入力⑥!L73</f>
        <v/>
      </c>
      <c r="L76" s="28" t="str">
        <f>入力⑥!M73</f>
        <v/>
      </c>
      <c r="M76" s="28">
        <f>入力⑥!N73</f>
        <v>0</v>
      </c>
      <c r="N76" s="28">
        <f>入力⑥!O73</f>
        <v>0</v>
      </c>
      <c r="O76" s="298">
        <f>IFERROR(VLOOKUP($J76,#REF!,O$2,FALSE),0)</f>
        <v>0</v>
      </c>
      <c r="P76" s="302">
        <f t="shared" si="119"/>
        <v>0</v>
      </c>
      <c r="Q76" s="300">
        <f t="shared" si="120"/>
        <v>0</v>
      </c>
      <c r="R76" s="301">
        <f>IF(P76=0,0,P76/#REF!)</f>
        <v>0</v>
      </c>
      <c r="S76" s="32">
        <f>IFERROR(VLOOKUP($J76,#REF!,S$2,FALSE),0)</f>
        <v>0</v>
      </c>
      <c r="T76" s="30">
        <f t="shared" si="121"/>
        <v>0</v>
      </c>
      <c r="U76" s="102">
        <f t="shared" si="122"/>
        <v>0</v>
      </c>
      <c r="V76" s="105">
        <f>IF(T76=0,0,T76/#REF!)</f>
        <v>0</v>
      </c>
      <c r="W76" s="32">
        <f>IFERROR(VLOOKUP($J76,#REF!,W$2,FALSE),0)</f>
        <v>0</v>
      </c>
      <c r="X76" s="30">
        <f t="shared" si="123"/>
        <v>0</v>
      </c>
      <c r="Y76" s="102">
        <f t="shared" si="124"/>
        <v>0</v>
      </c>
      <c r="Z76" s="105">
        <f>IF(X76=0,0,X76/#REF!)</f>
        <v>0</v>
      </c>
      <c r="AA76" s="32">
        <f>IFERROR(VLOOKUP($J76,#REF!,AA$2,FALSE),0)</f>
        <v>0</v>
      </c>
      <c r="AB76" s="30">
        <f t="shared" si="125"/>
        <v>0</v>
      </c>
      <c r="AC76" s="102">
        <f t="shared" si="126"/>
        <v>0</v>
      </c>
      <c r="AD76" s="105">
        <f>IF(AB76=0,0,AB76/#REF!)</f>
        <v>0</v>
      </c>
      <c r="AE76" s="32">
        <f>IFERROR(VLOOKUP($J76,#REF!,AE$2,FALSE),0)</f>
        <v>0</v>
      </c>
      <c r="AF76" s="30">
        <f t="shared" si="127"/>
        <v>0</v>
      </c>
      <c r="AG76" s="102">
        <f t="shared" si="128"/>
        <v>0</v>
      </c>
      <c r="AH76" s="105">
        <f>IF(AF76=0,0,AF76/#REF!)</f>
        <v>0</v>
      </c>
      <c r="AI76" s="32">
        <f>IFERROR(VLOOKUP($J76,#REF!,AI$2,FALSE),0)</f>
        <v>0</v>
      </c>
      <c r="AJ76" s="30">
        <f t="shared" si="129"/>
        <v>0</v>
      </c>
      <c r="AK76" s="102">
        <f t="shared" si="130"/>
        <v>0</v>
      </c>
      <c r="AL76" s="105">
        <f>IF(AJ76=0,0,AJ76/#REF!)</f>
        <v>0</v>
      </c>
      <c r="AM76" s="32">
        <f>IFERROR(VLOOKUP($J76,#REF!,AM$2,FALSE),0)</f>
        <v>0</v>
      </c>
      <c r="AN76" s="30">
        <f t="shared" si="131"/>
        <v>0</v>
      </c>
      <c r="AO76" s="102">
        <f t="shared" si="132"/>
        <v>0</v>
      </c>
      <c r="AP76" s="105">
        <f>IF(AN76=0,0,AN76/#REF!)</f>
        <v>0</v>
      </c>
      <c r="AQ76" s="32">
        <f>IFERROR(VLOOKUP($J76,#REF!,AQ$2,FALSE),0)</f>
        <v>0</v>
      </c>
      <c r="AR76" s="30">
        <f t="shared" si="133"/>
        <v>0</v>
      </c>
      <c r="AS76" s="102">
        <f t="shared" si="134"/>
        <v>0</v>
      </c>
      <c r="AT76" s="105">
        <f>IF(AR76=0,0,AR76/#REF!)</f>
        <v>0</v>
      </c>
      <c r="AU76" s="32">
        <f>IFERROR(VLOOKUP($J76,#REF!,AU$2,FALSE),0)</f>
        <v>0</v>
      </c>
      <c r="AV76" s="30">
        <f t="shared" si="135"/>
        <v>0</v>
      </c>
      <c r="AW76" s="102">
        <f t="shared" si="136"/>
        <v>0</v>
      </c>
      <c r="AX76" s="105">
        <f>IF(AV76=0,0,AV76/#REF!)</f>
        <v>0</v>
      </c>
      <c r="AY76" s="32">
        <f>IFERROR(VLOOKUP($J76,#REF!,AY$2,FALSE),0)</f>
        <v>0</v>
      </c>
      <c r="AZ76" s="30">
        <f t="shared" si="137"/>
        <v>0</v>
      </c>
      <c r="BA76" s="102">
        <f t="shared" si="138"/>
        <v>0</v>
      </c>
      <c r="BB76" s="105">
        <f>IF(AZ76=0,0,AZ76/#REF!)</f>
        <v>0</v>
      </c>
      <c r="BC76" s="32">
        <f>IFERROR(VLOOKUP($J76,#REF!,BC$2,FALSE),0)</f>
        <v>0</v>
      </c>
      <c r="BD76" s="30">
        <f t="shared" si="139"/>
        <v>0</v>
      </c>
      <c r="BE76" s="102">
        <f t="shared" si="140"/>
        <v>0</v>
      </c>
      <c r="BF76" s="105">
        <f>IF(BD76=0,0,BD76/#REF!)</f>
        <v>0</v>
      </c>
      <c r="BG76" s="32">
        <f>IFERROR(VLOOKUP($J76,#REF!,BG$2,FALSE),0)</f>
        <v>0</v>
      </c>
      <c r="BH76" s="30">
        <f t="shared" si="141"/>
        <v>0</v>
      </c>
      <c r="BI76" s="102">
        <f t="shared" si="142"/>
        <v>0</v>
      </c>
      <c r="BJ76" s="105">
        <f>IF(BH76=0,0,BH76/#REF!)</f>
        <v>0</v>
      </c>
      <c r="BK76" s="32">
        <f>IFERROR(VLOOKUP($J76,#REF!,BK$2,FALSE),0)</f>
        <v>0</v>
      </c>
      <c r="BL76" s="30">
        <f t="shared" si="143"/>
        <v>0</v>
      </c>
      <c r="BM76" s="102">
        <f t="shared" si="144"/>
        <v>0</v>
      </c>
      <c r="BN76" s="105">
        <f>IF(BL76=0,0,BL76/#REF!)</f>
        <v>0</v>
      </c>
      <c r="BO76" s="32">
        <f>IFERROR(VLOOKUP($J76,#REF!,BO$2,FALSE),0)</f>
        <v>0</v>
      </c>
      <c r="BP76" s="30">
        <f t="shared" si="145"/>
        <v>0</v>
      </c>
      <c r="BQ76" s="102">
        <f t="shared" si="146"/>
        <v>0</v>
      </c>
      <c r="BR76" s="105">
        <f>IF(BP76=0,0,BP76/#REF!)</f>
        <v>0</v>
      </c>
      <c r="BS76" s="32">
        <f>IFERROR(VLOOKUP($J76,#REF!,BS$2,FALSE),0)</f>
        <v>0</v>
      </c>
      <c r="BT76" s="30">
        <f t="shared" si="147"/>
        <v>0</v>
      </c>
      <c r="BU76" s="102">
        <f t="shared" si="148"/>
        <v>0</v>
      </c>
      <c r="BV76" s="105">
        <f>IF(BT76=0,0,BT76/#REF!)</f>
        <v>0</v>
      </c>
      <c r="BW76" s="32">
        <f>IFERROR(VLOOKUP($J76,#REF!,BW$2,FALSE),0)</f>
        <v>0</v>
      </c>
      <c r="BX76" s="30">
        <f t="shared" si="149"/>
        <v>0</v>
      </c>
      <c r="BY76" s="102">
        <f t="shared" si="150"/>
        <v>0</v>
      </c>
      <c r="BZ76" s="105">
        <f>IF(BX76=0,0,BX76/#REF!)</f>
        <v>0</v>
      </c>
      <c r="CA76" s="32">
        <f>IFERROR(VLOOKUP($J76,#REF!,CA$2,FALSE),0)</f>
        <v>0</v>
      </c>
      <c r="CB76" s="30">
        <f t="shared" si="151"/>
        <v>0</v>
      </c>
      <c r="CC76" s="102">
        <f t="shared" si="152"/>
        <v>0</v>
      </c>
      <c r="CD76" s="105">
        <f>IF(CB76=0,0,CB76/#REF!)</f>
        <v>0</v>
      </c>
      <c r="CE76" s="32">
        <f>IFERROR(VLOOKUP($J76,#REF!,CE$2,FALSE),0)</f>
        <v>0</v>
      </c>
      <c r="CF76" s="30">
        <f t="shared" si="153"/>
        <v>0</v>
      </c>
      <c r="CG76" s="102">
        <f t="shared" si="154"/>
        <v>0</v>
      </c>
      <c r="CH76" s="105">
        <f>IF(CF76=0,0,CF76/#REF!)</f>
        <v>0</v>
      </c>
      <c r="CI76" s="32">
        <f>IFERROR(VLOOKUP($J76,#REF!,CI$2,FALSE),0)</f>
        <v>0</v>
      </c>
      <c r="CJ76" s="30">
        <f t="shared" si="155"/>
        <v>0</v>
      </c>
      <c r="CK76" s="102">
        <f t="shared" si="156"/>
        <v>0</v>
      </c>
      <c r="CL76" s="105">
        <f>IF(CJ76=0,0,CJ76/#REF!)</f>
        <v>0</v>
      </c>
      <c r="CM76" s="32">
        <f>IFERROR(VLOOKUP($J76,#REF!,CM$2,FALSE),0)</f>
        <v>0</v>
      </c>
      <c r="CN76" s="30">
        <f t="shared" si="157"/>
        <v>0</v>
      </c>
      <c r="CO76" s="102">
        <f t="shared" si="158"/>
        <v>0</v>
      </c>
      <c r="CP76" s="105">
        <f>IF(CN76=0,0,CN76/#REF!)</f>
        <v>0</v>
      </c>
      <c r="CQ76" s="32">
        <f>IFERROR(VLOOKUP($J76,#REF!,CQ$2,FALSE),0)</f>
        <v>0</v>
      </c>
      <c r="CR76" s="30">
        <f t="shared" si="159"/>
        <v>0</v>
      </c>
      <c r="CS76" s="104">
        <f t="shared" si="160"/>
        <v>0</v>
      </c>
      <c r="CT76" s="103">
        <f>IF(CR76=0,0,CR76/#REF!)</f>
        <v>0</v>
      </c>
      <c r="CU76" s="32">
        <f>IFERROR(VLOOKUP($J76,#REF!,CU$2,FALSE),0)</f>
        <v>0</v>
      </c>
      <c r="CV76" s="30">
        <f t="shared" si="88"/>
        <v>0</v>
      </c>
      <c r="CW76" s="104">
        <f t="shared" si="89"/>
        <v>0</v>
      </c>
      <c r="CX76" s="103">
        <f>IF(CV76=0,0,CV76/#REF!)</f>
        <v>0</v>
      </c>
      <c r="CY76" s="32">
        <f>IFERROR(VLOOKUP($J76,#REF!,CY$2,FALSE),0)</f>
        <v>0</v>
      </c>
      <c r="CZ76" s="30">
        <f t="shared" si="90"/>
        <v>0</v>
      </c>
      <c r="DA76" s="104">
        <f t="shared" si="91"/>
        <v>0</v>
      </c>
      <c r="DB76" s="103">
        <f>IF(CZ76=0,0,CZ76/#REF!)</f>
        <v>0</v>
      </c>
      <c r="DC76" s="32">
        <f>IFERROR(VLOOKUP($J76,#REF!,DC$2,FALSE),0)</f>
        <v>0</v>
      </c>
      <c r="DD76" s="30">
        <f t="shared" si="92"/>
        <v>0</v>
      </c>
      <c r="DE76" s="104">
        <f t="shared" si="93"/>
        <v>0</v>
      </c>
      <c r="DF76" s="103">
        <f>IF(DD76=0,0,DD76/#REF!)</f>
        <v>0</v>
      </c>
      <c r="DG76" s="32">
        <f>IFERROR(VLOOKUP($J76,#REF!,DG$2,FALSE),0)</f>
        <v>0</v>
      </c>
      <c r="DH76" s="30">
        <f t="shared" si="94"/>
        <v>0</v>
      </c>
      <c r="DI76" s="104">
        <f t="shared" si="95"/>
        <v>0</v>
      </c>
      <c r="DJ76" s="103">
        <f>IF(DH76=0,0,DH76/#REF!)</f>
        <v>0</v>
      </c>
      <c r="DK76" s="32">
        <f>IFERROR(VLOOKUP($J76,#REF!,DK$2,FALSE),0)</f>
        <v>0</v>
      </c>
      <c r="DL76" s="30">
        <f t="shared" si="96"/>
        <v>0</v>
      </c>
      <c r="DM76" s="104">
        <f t="shared" si="97"/>
        <v>0</v>
      </c>
      <c r="DN76" s="103">
        <f>IF(DL76=0,0,DL76/#REF!)</f>
        <v>0</v>
      </c>
      <c r="DO76" s="32">
        <f>IFERROR(VLOOKUP($J76,#REF!,DO$2,FALSE),0)</f>
        <v>0</v>
      </c>
      <c r="DP76" s="30">
        <f t="shared" si="98"/>
        <v>0</v>
      </c>
      <c r="DQ76" s="104">
        <f t="shared" si="99"/>
        <v>0</v>
      </c>
      <c r="DR76" s="103">
        <f>IF(DP76=0,0,DP76/#REF!)</f>
        <v>0</v>
      </c>
      <c r="DS76" s="32">
        <f>IFERROR(VLOOKUP($J76,#REF!,DS$2,FALSE),0)</f>
        <v>0</v>
      </c>
      <c r="DT76" s="30">
        <f t="shared" si="100"/>
        <v>0</v>
      </c>
      <c r="DU76" s="104">
        <f t="shared" si="101"/>
        <v>0</v>
      </c>
      <c r="DV76" s="103">
        <f>IF(DT76=0,0,DT76/#REF!)</f>
        <v>0</v>
      </c>
      <c r="DW76" s="32">
        <f>IFERROR(VLOOKUP($J76,#REF!,DW$2,FALSE),0)</f>
        <v>0</v>
      </c>
      <c r="DX76" s="30">
        <f t="shared" si="102"/>
        <v>0</v>
      </c>
      <c r="DY76" s="104">
        <f t="shared" si="103"/>
        <v>0</v>
      </c>
      <c r="DZ76" s="103">
        <f>IF(DX76=0,0,DX76/#REF!)</f>
        <v>0</v>
      </c>
      <c r="EA76" s="32">
        <f>IFERROR(VLOOKUP($J76,#REF!,EA$2,FALSE),0)</f>
        <v>0</v>
      </c>
      <c r="EB76" s="30">
        <f t="shared" si="104"/>
        <v>0</v>
      </c>
      <c r="EC76" s="104">
        <f t="shared" si="105"/>
        <v>0</v>
      </c>
      <c r="ED76" s="103">
        <f>IF(EB76=0,0,EB76/#REF!)</f>
        <v>0</v>
      </c>
      <c r="EE76" s="32">
        <f>IFERROR(VLOOKUP($J76,#REF!,EE$2,FALSE),0)</f>
        <v>0</v>
      </c>
      <c r="EF76" s="30">
        <f t="shared" si="106"/>
        <v>0</v>
      </c>
      <c r="EG76" s="104">
        <f t="shared" si="107"/>
        <v>0</v>
      </c>
      <c r="EH76" s="103">
        <f>IF(EF76=0,0,EF76/#REF!)</f>
        <v>0</v>
      </c>
      <c r="EI76" s="32">
        <f>IFERROR(VLOOKUP($J76,#REF!,EI$2,FALSE),0)</f>
        <v>0</v>
      </c>
      <c r="EJ76" s="30">
        <f t="shared" si="108"/>
        <v>0</v>
      </c>
      <c r="EK76" s="104">
        <f t="shared" si="109"/>
        <v>0</v>
      </c>
      <c r="EL76" s="103">
        <f>IF(EJ76=0,0,EJ76/#REF!)</f>
        <v>0</v>
      </c>
      <c r="EM76" s="32">
        <f>IFERROR(VLOOKUP($J76,#REF!,EM$2,FALSE),0)</f>
        <v>0</v>
      </c>
      <c r="EN76" s="30">
        <f t="shared" si="110"/>
        <v>0</v>
      </c>
      <c r="EO76" s="104">
        <f t="shared" si="111"/>
        <v>0</v>
      </c>
      <c r="EP76" s="103">
        <f>IF(EN76=0,0,EN76/#REF!)</f>
        <v>0</v>
      </c>
      <c r="EQ76" s="32">
        <f>IFERROR(VLOOKUP($J76,#REF!,EQ$2,FALSE),0)</f>
        <v>0</v>
      </c>
      <c r="ER76" s="30">
        <f t="shared" si="112"/>
        <v>0</v>
      </c>
      <c r="ES76" s="104">
        <f t="shared" si="113"/>
        <v>0</v>
      </c>
      <c r="ET76" s="103">
        <f>IF(ER76=0,0,ER76/#REF!)</f>
        <v>0</v>
      </c>
      <c r="EU76" s="32">
        <f>IFERROR(VLOOKUP($J76,#REF!,EU$2,FALSE),0)</f>
        <v>0</v>
      </c>
      <c r="EV76" s="30">
        <f t="shared" si="114"/>
        <v>0</v>
      </c>
      <c r="EW76" s="104">
        <f t="shared" si="115"/>
        <v>0</v>
      </c>
      <c r="EX76" s="103">
        <f>IF(EV76=0,0,EV76/#REF!)</f>
        <v>0</v>
      </c>
      <c r="EY76" s="32">
        <f>IFERROR(VLOOKUP($J76,#REF!,EY$2,FALSE),0)</f>
        <v>0</v>
      </c>
      <c r="EZ76" s="30">
        <f t="shared" si="116"/>
        <v>0</v>
      </c>
      <c r="FA76" s="104">
        <f t="shared" si="117"/>
        <v>0</v>
      </c>
      <c r="FB76" s="103">
        <f>IF(EZ76=0,0,EZ76/#REF!)</f>
        <v>0</v>
      </c>
    </row>
    <row r="77" spans="2:158">
      <c r="B77" s="41">
        <f t="shared" si="118"/>
        <v>68</v>
      </c>
      <c r="C77" s="28">
        <f>入力⑥!C74</f>
        <v>0</v>
      </c>
      <c r="D77" s="28">
        <f>入力⑥!D74</f>
        <v>0</v>
      </c>
      <c r="E77" s="28">
        <f>入力⑥!E74</f>
        <v>0</v>
      </c>
      <c r="F77" s="28">
        <f>入力⑥!F74</f>
        <v>0</v>
      </c>
      <c r="G77" s="28">
        <f>入力⑥!G74</f>
        <v>0</v>
      </c>
      <c r="H77" s="28">
        <f>入力⑥!H74</f>
        <v>0</v>
      </c>
      <c r="I77" s="28">
        <f>入力⑥!I74</f>
        <v>0</v>
      </c>
      <c r="J77" s="28">
        <f>入力⑥!J74</f>
        <v>0</v>
      </c>
      <c r="K77" s="28" t="str">
        <f>入力⑥!L74</f>
        <v/>
      </c>
      <c r="L77" s="28" t="str">
        <f>入力⑥!M74</f>
        <v/>
      </c>
      <c r="M77" s="28">
        <f>入力⑥!N74</f>
        <v>0</v>
      </c>
      <c r="N77" s="28">
        <f>入力⑥!O74</f>
        <v>0</v>
      </c>
      <c r="O77" s="298">
        <f>IFERROR(VLOOKUP($J77,#REF!,O$2,FALSE),0)</f>
        <v>0</v>
      </c>
      <c r="P77" s="302">
        <f t="shared" si="119"/>
        <v>0</v>
      </c>
      <c r="Q77" s="300">
        <f t="shared" si="120"/>
        <v>0</v>
      </c>
      <c r="R77" s="301">
        <f>IF(P77=0,0,P77/#REF!)</f>
        <v>0</v>
      </c>
      <c r="S77" s="32">
        <f>IFERROR(VLOOKUP($J77,#REF!,S$2,FALSE),0)</f>
        <v>0</v>
      </c>
      <c r="T77" s="30">
        <f t="shared" si="121"/>
        <v>0</v>
      </c>
      <c r="U77" s="102">
        <f t="shared" si="122"/>
        <v>0</v>
      </c>
      <c r="V77" s="105">
        <f>IF(T77=0,0,T77/#REF!)</f>
        <v>0</v>
      </c>
      <c r="W77" s="32">
        <f>IFERROR(VLOOKUP($J77,#REF!,W$2,FALSE),0)</f>
        <v>0</v>
      </c>
      <c r="X77" s="30">
        <f t="shared" si="123"/>
        <v>0</v>
      </c>
      <c r="Y77" s="102">
        <f t="shared" si="124"/>
        <v>0</v>
      </c>
      <c r="Z77" s="105">
        <f>IF(X77=0,0,X77/#REF!)</f>
        <v>0</v>
      </c>
      <c r="AA77" s="32">
        <f>IFERROR(VLOOKUP($J77,#REF!,AA$2,FALSE),0)</f>
        <v>0</v>
      </c>
      <c r="AB77" s="30">
        <f t="shared" si="125"/>
        <v>0</v>
      </c>
      <c r="AC77" s="102">
        <f t="shared" si="126"/>
        <v>0</v>
      </c>
      <c r="AD77" s="105">
        <f>IF(AB77=0,0,AB77/#REF!)</f>
        <v>0</v>
      </c>
      <c r="AE77" s="32">
        <f>IFERROR(VLOOKUP($J77,#REF!,AE$2,FALSE),0)</f>
        <v>0</v>
      </c>
      <c r="AF77" s="30">
        <f t="shared" si="127"/>
        <v>0</v>
      </c>
      <c r="AG77" s="102">
        <f t="shared" si="128"/>
        <v>0</v>
      </c>
      <c r="AH77" s="105">
        <f>IF(AF77=0,0,AF77/#REF!)</f>
        <v>0</v>
      </c>
      <c r="AI77" s="32">
        <f>IFERROR(VLOOKUP($J77,#REF!,AI$2,FALSE),0)</f>
        <v>0</v>
      </c>
      <c r="AJ77" s="30">
        <f t="shared" si="129"/>
        <v>0</v>
      </c>
      <c r="AK77" s="102">
        <f t="shared" si="130"/>
        <v>0</v>
      </c>
      <c r="AL77" s="105">
        <f>IF(AJ77=0,0,AJ77/#REF!)</f>
        <v>0</v>
      </c>
      <c r="AM77" s="32">
        <f>IFERROR(VLOOKUP($J77,#REF!,AM$2,FALSE),0)</f>
        <v>0</v>
      </c>
      <c r="AN77" s="30">
        <f t="shared" si="131"/>
        <v>0</v>
      </c>
      <c r="AO77" s="102">
        <f t="shared" si="132"/>
        <v>0</v>
      </c>
      <c r="AP77" s="105">
        <f>IF(AN77=0,0,AN77/#REF!)</f>
        <v>0</v>
      </c>
      <c r="AQ77" s="32">
        <f>IFERROR(VLOOKUP($J77,#REF!,AQ$2,FALSE),0)</f>
        <v>0</v>
      </c>
      <c r="AR77" s="30">
        <f t="shared" si="133"/>
        <v>0</v>
      </c>
      <c r="AS77" s="102">
        <f t="shared" si="134"/>
        <v>0</v>
      </c>
      <c r="AT77" s="105">
        <f>IF(AR77=0,0,AR77/#REF!)</f>
        <v>0</v>
      </c>
      <c r="AU77" s="32">
        <f>IFERROR(VLOOKUP($J77,#REF!,AU$2,FALSE),0)</f>
        <v>0</v>
      </c>
      <c r="AV77" s="30">
        <f t="shared" si="135"/>
        <v>0</v>
      </c>
      <c r="AW77" s="102">
        <f t="shared" si="136"/>
        <v>0</v>
      </c>
      <c r="AX77" s="105">
        <f>IF(AV77=0,0,AV77/#REF!)</f>
        <v>0</v>
      </c>
      <c r="AY77" s="32">
        <f>IFERROR(VLOOKUP($J77,#REF!,AY$2,FALSE),0)</f>
        <v>0</v>
      </c>
      <c r="AZ77" s="30">
        <f t="shared" si="137"/>
        <v>0</v>
      </c>
      <c r="BA77" s="102">
        <f t="shared" si="138"/>
        <v>0</v>
      </c>
      <c r="BB77" s="105">
        <f>IF(AZ77=0,0,AZ77/#REF!)</f>
        <v>0</v>
      </c>
      <c r="BC77" s="32">
        <f>IFERROR(VLOOKUP($J77,#REF!,BC$2,FALSE),0)</f>
        <v>0</v>
      </c>
      <c r="BD77" s="30">
        <f t="shared" si="139"/>
        <v>0</v>
      </c>
      <c r="BE77" s="102">
        <f t="shared" si="140"/>
        <v>0</v>
      </c>
      <c r="BF77" s="105">
        <f>IF(BD77=0,0,BD77/#REF!)</f>
        <v>0</v>
      </c>
      <c r="BG77" s="32">
        <f>IFERROR(VLOOKUP($J77,#REF!,BG$2,FALSE),0)</f>
        <v>0</v>
      </c>
      <c r="BH77" s="30">
        <f t="shared" si="141"/>
        <v>0</v>
      </c>
      <c r="BI77" s="102">
        <f t="shared" si="142"/>
        <v>0</v>
      </c>
      <c r="BJ77" s="105">
        <f>IF(BH77=0,0,BH77/#REF!)</f>
        <v>0</v>
      </c>
      <c r="BK77" s="32">
        <f>IFERROR(VLOOKUP($J77,#REF!,BK$2,FALSE),0)</f>
        <v>0</v>
      </c>
      <c r="BL77" s="30">
        <f t="shared" si="143"/>
        <v>0</v>
      </c>
      <c r="BM77" s="102">
        <f t="shared" si="144"/>
        <v>0</v>
      </c>
      <c r="BN77" s="105">
        <f>IF(BL77=0,0,BL77/#REF!)</f>
        <v>0</v>
      </c>
      <c r="BO77" s="32">
        <f>IFERROR(VLOOKUP($J77,#REF!,BO$2,FALSE),0)</f>
        <v>0</v>
      </c>
      <c r="BP77" s="30">
        <f t="shared" si="145"/>
        <v>0</v>
      </c>
      <c r="BQ77" s="102">
        <f t="shared" si="146"/>
        <v>0</v>
      </c>
      <c r="BR77" s="105">
        <f>IF(BP77=0,0,BP77/#REF!)</f>
        <v>0</v>
      </c>
      <c r="BS77" s="32">
        <f>IFERROR(VLOOKUP($J77,#REF!,BS$2,FALSE),0)</f>
        <v>0</v>
      </c>
      <c r="BT77" s="30">
        <f t="shared" si="147"/>
        <v>0</v>
      </c>
      <c r="BU77" s="102">
        <f t="shared" si="148"/>
        <v>0</v>
      </c>
      <c r="BV77" s="105">
        <f>IF(BT77=0,0,BT77/#REF!)</f>
        <v>0</v>
      </c>
      <c r="BW77" s="32">
        <f>IFERROR(VLOOKUP($J77,#REF!,BW$2,FALSE),0)</f>
        <v>0</v>
      </c>
      <c r="BX77" s="30">
        <f t="shared" si="149"/>
        <v>0</v>
      </c>
      <c r="BY77" s="102">
        <f t="shared" si="150"/>
        <v>0</v>
      </c>
      <c r="BZ77" s="105">
        <f>IF(BX77=0,0,BX77/#REF!)</f>
        <v>0</v>
      </c>
      <c r="CA77" s="32">
        <f>IFERROR(VLOOKUP($J77,#REF!,CA$2,FALSE),0)</f>
        <v>0</v>
      </c>
      <c r="CB77" s="30">
        <f t="shared" si="151"/>
        <v>0</v>
      </c>
      <c r="CC77" s="102">
        <f t="shared" si="152"/>
        <v>0</v>
      </c>
      <c r="CD77" s="105">
        <f>IF(CB77=0,0,CB77/#REF!)</f>
        <v>0</v>
      </c>
      <c r="CE77" s="32">
        <f>IFERROR(VLOOKUP($J77,#REF!,CE$2,FALSE),0)</f>
        <v>0</v>
      </c>
      <c r="CF77" s="30">
        <f t="shared" si="153"/>
        <v>0</v>
      </c>
      <c r="CG77" s="102">
        <f t="shared" si="154"/>
        <v>0</v>
      </c>
      <c r="CH77" s="105">
        <f>IF(CF77=0,0,CF77/#REF!)</f>
        <v>0</v>
      </c>
      <c r="CI77" s="32">
        <f>IFERROR(VLOOKUP($J77,#REF!,CI$2,FALSE),0)</f>
        <v>0</v>
      </c>
      <c r="CJ77" s="30">
        <f t="shared" si="155"/>
        <v>0</v>
      </c>
      <c r="CK77" s="102">
        <f t="shared" si="156"/>
        <v>0</v>
      </c>
      <c r="CL77" s="105">
        <f>IF(CJ77=0,0,CJ77/#REF!)</f>
        <v>0</v>
      </c>
      <c r="CM77" s="32">
        <f>IFERROR(VLOOKUP($J77,#REF!,CM$2,FALSE),0)</f>
        <v>0</v>
      </c>
      <c r="CN77" s="30">
        <f t="shared" si="157"/>
        <v>0</v>
      </c>
      <c r="CO77" s="102">
        <f t="shared" si="158"/>
        <v>0</v>
      </c>
      <c r="CP77" s="105">
        <f>IF(CN77=0,0,CN77/#REF!)</f>
        <v>0</v>
      </c>
      <c r="CQ77" s="32">
        <f>IFERROR(VLOOKUP($J77,#REF!,CQ$2,FALSE),0)</f>
        <v>0</v>
      </c>
      <c r="CR77" s="30">
        <f t="shared" si="159"/>
        <v>0</v>
      </c>
      <c r="CS77" s="104">
        <f t="shared" si="160"/>
        <v>0</v>
      </c>
      <c r="CT77" s="103">
        <f>IF(CR77=0,0,CR77/#REF!)</f>
        <v>0</v>
      </c>
      <c r="CU77" s="32">
        <f>IFERROR(VLOOKUP($J77,#REF!,CU$2,FALSE),0)</f>
        <v>0</v>
      </c>
      <c r="CV77" s="30">
        <f t="shared" si="88"/>
        <v>0</v>
      </c>
      <c r="CW77" s="104">
        <f t="shared" si="89"/>
        <v>0</v>
      </c>
      <c r="CX77" s="103">
        <f>IF(CV77=0,0,CV77/#REF!)</f>
        <v>0</v>
      </c>
      <c r="CY77" s="32">
        <f>IFERROR(VLOOKUP($J77,#REF!,CY$2,FALSE),0)</f>
        <v>0</v>
      </c>
      <c r="CZ77" s="30">
        <f t="shared" si="90"/>
        <v>0</v>
      </c>
      <c r="DA77" s="104">
        <f t="shared" si="91"/>
        <v>0</v>
      </c>
      <c r="DB77" s="103">
        <f>IF(CZ77=0,0,CZ77/#REF!)</f>
        <v>0</v>
      </c>
      <c r="DC77" s="32">
        <f>IFERROR(VLOOKUP($J77,#REF!,DC$2,FALSE),0)</f>
        <v>0</v>
      </c>
      <c r="DD77" s="30">
        <f t="shared" si="92"/>
        <v>0</v>
      </c>
      <c r="DE77" s="104">
        <f t="shared" si="93"/>
        <v>0</v>
      </c>
      <c r="DF77" s="103">
        <f>IF(DD77=0,0,DD77/#REF!)</f>
        <v>0</v>
      </c>
      <c r="DG77" s="32">
        <f>IFERROR(VLOOKUP($J77,#REF!,DG$2,FALSE),0)</f>
        <v>0</v>
      </c>
      <c r="DH77" s="30">
        <f t="shared" si="94"/>
        <v>0</v>
      </c>
      <c r="DI77" s="104">
        <f t="shared" si="95"/>
        <v>0</v>
      </c>
      <c r="DJ77" s="103">
        <f>IF(DH77=0,0,DH77/#REF!)</f>
        <v>0</v>
      </c>
      <c r="DK77" s="32">
        <f>IFERROR(VLOOKUP($J77,#REF!,DK$2,FALSE),0)</f>
        <v>0</v>
      </c>
      <c r="DL77" s="30">
        <f t="shared" si="96"/>
        <v>0</v>
      </c>
      <c r="DM77" s="104">
        <f t="shared" si="97"/>
        <v>0</v>
      </c>
      <c r="DN77" s="103">
        <f>IF(DL77=0,0,DL77/#REF!)</f>
        <v>0</v>
      </c>
      <c r="DO77" s="32">
        <f>IFERROR(VLOOKUP($J77,#REF!,DO$2,FALSE),0)</f>
        <v>0</v>
      </c>
      <c r="DP77" s="30">
        <f t="shared" si="98"/>
        <v>0</v>
      </c>
      <c r="DQ77" s="104">
        <f t="shared" si="99"/>
        <v>0</v>
      </c>
      <c r="DR77" s="103">
        <f>IF(DP77=0,0,DP77/#REF!)</f>
        <v>0</v>
      </c>
      <c r="DS77" s="32">
        <f>IFERROR(VLOOKUP($J77,#REF!,DS$2,FALSE),0)</f>
        <v>0</v>
      </c>
      <c r="DT77" s="30">
        <f t="shared" si="100"/>
        <v>0</v>
      </c>
      <c r="DU77" s="104">
        <f t="shared" si="101"/>
        <v>0</v>
      </c>
      <c r="DV77" s="103">
        <f>IF(DT77=0,0,DT77/#REF!)</f>
        <v>0</v>
      </c>
      <c r="DW77" s="32">
        <f>IFERROR(VLOOKUP($J77,#REF!,DW$2,FALSE),0)</f>
        <v>0</v>
      </c>
      <c r="DX77" s="30">
        <f t="shared" si="102"/>
        <v>0</v>
      </c>
      <c r="DY77" s="104">
        <f t="shared" si="103"/>
        <v>0</v>
      </c>
      <c r="DZ77" s="103">
        <f>IF(DX77=0,0,DX77/#REF!)</f>
        <v>0</v>
      </c>
      <c r="EA77" s="32">
        <f>IFERROR(VLOOKUP($J77,#REF!,EA$2,FALSE),0)</f>
        <v>0</v>
      </c>
      <c r="EB77" s="30">
        <f t="shared" si="104"/>
        <v>0</v>
      </c>
      <c r="EC77" s="104">
        <f t="shared" si="105"/>
        <v>0</v>
      </c>
      <c r="ED77" s="103">
        <f>IF(EB77=0,0,EB77/#REF!)</f>
        <v>0</v>
      </c>
      <c r="EE77" s="32">
        <f>IFERROR(VLOOKUP($J77,#REF!,EE$2,FALSE),0)</f>
        <v>0</v>
      </c>
      <c r="EF77" s="30">
        <f t="shared" si="106"/>
        <v>0</v>
      </c>
      <c r="EG77" s="104">
        <f t="shared" si="107"/>
        <v>0</v>
      </c>
      <c r="EH77" s="103">
        <f>IF(EF77=0,0,EF77/#REF!)</f>
        <v>0</v>
      </c>
      <c r="EI77" s="32">
        <f>IFERROR(VLOOKUP($J77,#REF!,EI$2,FALSE),0)</f>
        <v>0</v>
      </c>
      <c r="EJ77" s="30">
        <f t="shared" si="108"/>
        <v>0</v>
      </c>
      <c r="EK77" s="104">
        <f t="shared" si="109"/>
        <v>0</v>
      </c>
      <c r="EL77" s="103">
        <f>IF(EJ77=0,0,EJ77/#REF!)</f>
        <v>0</v>
      </c>
      <c r="EM77" s="32">
        <f>IFERROR(VLOOKUP($J77,#REF!,EM$2,FALSE),0)</f>
        <v>0</v>
      </c>
      <c r="EN77" s="30">
        <f t="shared" si="110"/>
        <v>0</v>
      </c>
      <c r="EO77" s="104">
        <f t="shared" si="111"/>
        <v>0</v>
      </c>
      <c r="EP77" s="103">
        <f>IF(EN77=0,0,EN77/#REF!)</f>
        <v>0</v>
      </c>
      <c r="EQ77" s="32">
        <f>IFERROR(VLOOKUP($J77,#REF!,EQ$2,FALSE),0)</f>
        <v>0</v>
      </c>
      <c r="ER77" s="30">
        <f t="shared" si="112"/>
        <v>0</v>
      </c>
      <c r="ES77" s="104">
        <f t="shared" si="113"/>
        <v>0</v>
      </c>
      <c r="ET77" s="103">
        <f>IF(ER77=0,0,ER77/#REF!)</f>
        <v>0</v>
      </c>
      <c r="EU77" s="32">
        <f>IFERROR(VLOOKUP($J77,#REF!,EU$2,FALSE),0)</f>
        <v>0</v>
      </c>
      <c r="EV77" s="30">
        <f t="shared" si="114"/>
        <v>0</v>
      </c>
      <c r="EW77" s="104">
        <f t="shared" si="115"/>
        <v>0</v>
      </c>
      <c r="EX77" s="103">
        <f>IF(EV77=0,0,EV77/#REF!)</f>
        <v>0</v>
      </c>
      <c r="EY77" s="32">
        <f>IFERROR(VLOOKUP($J77,#REF!,EY$2,FALSE),0)</f>
        <v>0</v>
      </c>
      <c r="EZ77" s="30">
        <f t="shared" si="116"/>
        <v>0</v>
      </c>
      <c r="FA77" s="104">
        <f t="shared" si="117"/>
        <v>0</v>
      </c>
      <c r="FB77" s="103">
        <f>IF(EZ77=0,0,EZ77/#REF!)</f>
        <v>0</v>
      </c>
    </row>
    <row r="78" spans="2:158">
      <c r="B78" s="41">
        <f t="shared" si="118"/>
        <v>69</v>
      </c>
      <c r="C78" s="28">
        <f>入力⑥!C75</f>
        <v>0</v>
      </c>
      <c r="D78" s="28">
        <f>入力⑥!D75</f>
        <v>0</v>
      </c>
      <c r="E78" s="28">
        <f>入力⑥!E75</f>
        <v>0</v>
      </c>
      <c r="F78" s="28">
        <f>入力⑥!F75</f>
        <v>0</v>
      </c>
      <c r="G78" s="28">
        <f>入力⑥!G75</f>
        <v>0</v>
      </c>
      <c r="H78" s="28">
        <f>入力⑥!H75</f>
        <v>0</v>
      </c>
      <c r="I78" s="28">
        <f>入力⑥!I75</f>
        <v>0</v>
      </c>
      <c r="J78" s="28">
        <f>入力⑥!J75</f>
        <v>0</v>
      </c>
      <c r="K78" s="28" t="str">
        <f>入力⑥!L75</f>
        <v/>
      </c>
      <c r="L78" s="28" t="str">
        <f>入力⑥!M75</f>
        <v/>
      </c>
      <c r="M78" s="28">
        <f>入力⑥!N75</f>
        <v>0</v>
      </c>
      <c r="N78" s="28">
        <f>入力⑥!O75</f>
        <v>0</v>
      </c>
      <c r="O78" s="298">
        <f>IFERROR(VLOOKUP($J78,#REF!,O$2,FALSE),0)</f>
        <v>0</v>
      </c>
      <c r="P78" s="302">
        <f t="shared" si="119"/>
        <v>0</v>
      </c>
      <c r="Q78" s="300">
        <f t="shared" si="120"/>
        <v>0</v>
      </c>
      <c r="R78" s="301">
        <f>IF(P78=0,0,P78/#REF!)</f>
        <v>0</v>
      </c>
      <c r="S78" s="32">
        <f>IFERROR(VLOOKUP($J78,#REF!,S$2,FALSE),0)</f>
        <v>0</v>
      </c>
      <c r="T78" s="30">
        <f t="shared" si="121"/>
        <v>0</v>
      </c>
      <c r="U78" s="102">
        <f t="shared" si="122"/>
        <v>0</v>
      </c>
      <c r="V78" s="105">
        <f>IF(T78=0,0,T78/#REF!)</f>
        <v>0</v>
      </c>
      <c r="W78" s="32">
        <f>IFERROR(VLOOKUP($J78,#REF!,W$2,FALSE),0)</f>
        <v>0</v>
      </c>
      <c r="X78" s="30">
        <f t="shared" si="123"/>
        <v>0</v>
      </c>
      <c r="Y78" s="102">
        <f t="shared" si="124"/>
        <v>0</v>
      </c>
      <c r="Z78" s="105">
        <f>IF(X78=0,0,X78/#REF!)</f>
        <v>0</v>
      </c>
      <c r="AA78" s="32">
        <f>IFERROR(VLOOKUP($J78,#REF!,AA$2,FALSE),0)</f>
        <v>0</v>
      </c>
      <c r="AB78" s="30">
        <f t="shared" si="125"/>
        <v>0</v>
      </c>
      <c r="AC78" s="102">
        <f t="shared" si="126"/>
        <v>0</v>
      </c>
      <c r="AD78" s="105">
        <f>IF(AB78=0,0,AB78/#REF!)</f>
        <v>0</v>
      </c>
      <c r="AE78" s="32">
        <f>IFERROR(VLOOKUP($J78,#REF!,AE$2,FALSE),0)</f>
        <v>0</v>
      </c>
      <c r="AF78" s="30">
        <f t="shared" si="127"/>
        <v>0</v>
      </c>
      <c r="AG78" s="102">
        <f t="shared" si="128"/>
        <v>0</v>
      </c>
      <c r="AH78" s="105">
        <f>IF(AF78=0,0,AF78/#REF!)</f>
        <v>0</v>
      </c>
      <c r="AI78" s="32">
        <f>IFERROR(VLOOKUP($J78,#REF!,AI$2,FALSE),0)</f>
        <v>0</v>
      </c>
      <c r="AJ78" s="30">
        <f t="shared" si="129"/>
        <v>0</v>
      </c>
      <c r="AK78" s="102">
        <f t="shared" si="130"/>
        <v>0</v>
      </c>
      <c r="AL78" s="105">
        <f>IF(AJ78=0,0,AJ78/#REF!)</f>
        <v>0</v>
      </c>
      <c r="AM78" s="32">
        <f>IFERROR(VLOOKUP($J78,#REF!,AM$2,FALSE),0)</f>
        <v>0</v>
      </c>
      <c r="AN78" s="30">
        <f t="shared" si="131"/>
        <v>0</v>
      </c>
      <c r="AO78" s="102">
        <f t="shared" si="132"/>
        <v>0</v>
      </c>
      <c r="AP78" s="105">
        <f>IF(AN78=0,0,AN78/#REF!)</f>
        <v>0</v>
      </c>
      <c r="AQ78" s="32">
        <f>IFERROR(VLOOKUP($J78,#REF!,AQ$2,FALSE),0)</f>
        <v>0</v>
      </c>
      <c r="AR78" s="30">
        <f t="shared" si="133"/>
        <v>0</v>
      </c>
      <c r="AS78" s="102">
        <f t="shared" si="134"/>
        <v>0</v>
      </c>
      <c r="AT78" s="105">
        <f>IF(AR78=0,0,AR78/#REF!)</f>
        <v>0</v>
      </c>
      <c r="AU78" s="32">
        <f>IFERROR(VLOOKUP($J78,#REF!,AU$2,FALSE),0)</f>
        <v>0</v>
      </c>
      <c r="AV78" s="30">
        <f t="shared" si="135"/>
        <v>0</v>
      </c>
      <c r="AW78" s="102">
        <f t="shared" si="136"/>
        <v>0</v>
      </c>
      <c r="AX78" s="105">
        <f>IF(AV78=0,0,AV78/#REF!)</f>
        <v>0</v>
      </c>
      <c r="AY78" s="32">
        <f>IFERROR(VLOOKUP($J78,#REF!,AY$2,FALSE),0)</f>
        <v>0</v>
      </c>
      <c r="AZ78" s="30">
        <f t="shared" si="137"/>
        <v>0</v>
      </c>
      <c r="BA78" s="102">
        <f t="shared" si="138"/>
        <v>0</v>
      </c>
      <c r="BB78" s="105">
        <f>IF(AZ78=0,0,AZ78/#REF!)</f>
        <v>0</v>
      </c>
      <c r="BC78" s="32">
        <f>IFERROR(VLOOKUP($J78,#REF!,BC$2,FALSE),0)</f>
        <v>0</v>
      </c>
      <c r="BD78" s="30">
        <f t="shared" si="139"/>
        <v>0</v>
      </c>
      <c r="BE78" s="102">
        <f t="shared" si="140"/>
        <v>0</v>
      </c>
      <c r="BF78" s="105">
        <f>IF(BD78=0,0,BD78/#REF!)</f>
        <v>0</v>
      </c>
      <c r="BG78" s="32">
        <f>IFERROR(VLOOKUP($J78,#REF!,BG$2,FALSE),0)</f>
        <v>0</v>
      </c>
      <c r="BH78" s="30">
        <f t="shared" si="141"/>
        <v>0</v>
      </c>
      <c r="BI78" s="102">
        <f t="shared" si="142"/>
        <v>0</v>
      </c>
      <c r="BJ78" s="105">
        <f>IF(BH78=0,0,BH78/#REF!)</f>
        <v>0</v>
      </c>
      <c r="BK78" s="32">
        <f>IFERROR(VLOOKUP($J78,#REF!,BK$2,FALSE),0)</f>
        <v>0</v>
      </c>
      <c r="BL78" s="30">
        <f t="shared" si="143"/>
        <v>0</v>
      </c>
      <c r="BM78" s="102">
        <f t="shared" si="144"/>
        <v>0</v>
      </c>
      <c r="BN78" s="105">
        <f>IF(BL78=0,0,BL78/#REF!)</f>
        <v>0</v>
      </c>
      <c r="BO78" s="32">
        <f>IFERROR(VLOOKUP($J78,#REF!,BO$2,FALSE),0)</f>
        <v>0</v>
      </c>
      <c r="BP78" s="30">
        <f t="shared" si="145"/>
        <v>0</v>
      </c>
      <c r="BQ78" s="102">
        <f t="shared" si="146"/>
        <v>0</v>
      </c>
      <c r="BR78" s="105">
        <f>IF(BP78=0,0,BP78/#REF!)</f>
        <v>0</v>
      </c>
      <c r="BS78" s="32">
        <f>IFERROR(VLOOKUP($J78,#REF!,BS$2,FALSE),0)</f>
        <v>0</v>
      </c>
      <c r="BT78" s="30">
        <f t="shared" si="147"/>
        <v>0</v>
      </c>
      <c r="BU78" s="102">
        <f t="shared" si="148"/>
        <v>0</v>
      </c>
      <c r="BV78" s="105">
        <f>IF(BT78=0,0,BT78/#REF!)</f>
        <v>0</v>
      </c>
      <c r="BW78" s="32">
        <f>IFERROR(VLOOKUP($J78,#REF!,BW$2,FALSE),0)</f>
        <v>0</v>
      </c>
      <c r="BX78" s="30">
        <f t="shared" si="149"/>
        <v>0</v>
      </c>
      <c r="BY78" s="102">
        <f t="shared" si="150"/>
        <v>0</v>
      </c>
      <c r="BZ78" s="105">
        <f>IF(BX78=0,0,BX78/#REF!)</f>
        <v>0</v>
      </c>
      <c r="CA78" s="32">
        <f>IFERROR(VLOOKUP($J78,#REF!,CA$2,FALSE),0)</f>
        <v>0</v>
      </c>
      <c r="CB78" s="30">
        <f t="shared" si="151"/>
        <v>0</v>
      </c>
      <c r="CC78" s="102">
        <f t="shared" si="152"/>
        <v>0</v>
      </c>
      <c r="CD78" s="105">
        <f>IF(CB78=0,0,CB78/#REF!)</f>
        <v>0</v>
      </c>
      <c r="CE78" s="32">
        <f>IFERROR(VLOOKUP($J78,#REF!,CE$2,FALSE),0)</f>
        <v>0</v>
      </c>
      <c r="CF78" s="30">
        <f t="shared" si="153"/>
        <v>0</v>
      </c>
      <c r="CG78" s="102">
        <f t="shared" si="154"/>
        <v>0</v>
      </c>
      <c r="CH78" s="105">
        <f>IF(CF78=0,0,CF78/#REF!)</f>
        <v>0</v>
      </c>
      <c r="CI78" s="32">
        <f>IFERROR(VLOOKUP($J78,#REF!,CI$2,FALSE),0)</f>
        <v>0</v>
      </c>
      <c r="CJ78" s="30">
        <f t="shared" si="155"/>
        <v>0</v>
      </c>
      <c r="CK78" s="102">
        <f t="shared" si="156"/>
        <v>0</v>
      </c>
      <c r="CL78" s="105">
        <f>IF(CJ78=0,0,CJ78/#REF!)</f>
        <v>0</v>
      </c>
      <c r="CM78" s="32">
        <f>IFERROR(VLOOKUP($J78,#REF!,CM$2,FALSE),0)</f>
        <v>0</v>
      </c>
      <c r="CN78" s="30">
        <f t="shared" si="157"/>
        <v>0</v>
      </c>
      <c r="CO78" s="102">
        <f t="shared" si="158"/>
        <v>0</v>
      </c>
      <c r="CP78" s="105">
        <f>IF(CN78=0,0,CN78/#REF!)</f>
        <v>0</v>
      </c>
      <c r="CQ78" s="32">
        <f>IFERROR(VLOOKUP($J78,#REF!,CQ$2,FALSE),0)</f>
        <v>0</v>
      </c>
      <c r="CR78" s="30">
        <f t="shared" si="159"/>
        <v>0</v>
      </c>
      <c r="CS78" s="104">
        <f t="shared" si="160"/>
        <v>0</v>
      </c>
      <c r="CT78" s="103">
        <f>IF(CR78=0,0,CR78/#REF!)</f>
        <v>0</v>
      </c>
      <c r="CU78" s="32">
        <f>IFERROR(VLOOKUP($J78,#REF!,CU$2,FALSE),0)</f>
        <v>0</v>
      </c>
      <c r="CV78" s="30">
        <f t="shared" si="88"/>
        <v>0</v>
      </c>
      <c r="CW78" s="104">
        <f t="shared" si="89"/>
        <v>0</v>
      </c>
      <c r="CX78" s="103">
        <f>IF(CV78=0,0,CV78/#REF!)</f>
        <v>0</v>
      </c>
      <c r="CY78" s="32">
        <f>IFERROR(VLOOKUP($J78,#REF!,CY$2,FALSE),0)</f>
        <v>0</v>
      </c>
      <c r="CZ78" s="30">
        <f t="shared" si="90"/>
        <v>0</v>
      </c>
      <c r="DA78" s="104">
        <f t="shared" si="91"/>
        <v>0</v>
      </c>
      <c r="DB78" s="103">
        <f>IF(CZ78=0,0,CZ78/#REF!)</f>
        <v>0</v>
      </c>
      <c r="DC78" s="32">
        <f>IFERROR(VLOOKUP($J78,#REF!,DC$2,FALSE),0)</f>
        <v>0</v>
      </c>
      <c r="DD78" s="30">
        <f t="shared" si="92"/>
        <v>0</v>
      </c>
      <c r="DE78" s="104">
        <f t="shared" si="93"/>
        <v>0</v>
      </c>
      <c r="DF78" s="103">
        <f>IF(DD78=0,0,DD78/#REF!)</f>
        <v>0</v>
      </c>
      <c r="DG78" s="32">
        <f>IFERROR(VLOOKUP($J78,#REF!,DG$2,FALSE),0)</f>
        <v>0</v>
      </c>
      <c r="DH78" s="30">
        <f t="shared" si="94"/>
        <v>0</v>
      </c>
      <c r="DI78" s="104">
        <f t="shared" si="95"/>
        <v>0</v>
      </c>
      <c r="DJ78" s="103">
        <f>IF(DH78=0,0,DH78/#REF!)</f>
        <v>0</v>
      </c>
      <c r="DK78" s="32">
        <f>IFERROR(VLOOKUP($J78,#REF!,DK$2,FALSE),0)</f>
        <v>0</v>
      </c>
      <c r="DL78" s="30">
        <f t="shared" si="96"/>
        <v>0</v>
      </c>
      <c r="DM78" s="104">
        <f t="shared" si="97"/>
        <v>0</v>
      </c>
      <c r="DN78" s="103">
        <f>IF(DL78=0,0,DL78/#REF!)</f>
        <v>0</v>
      </c>
      <c r="DO78" s="32">
        <f>IFERROR(VLOOKUP($J78,#REF!,DO$2,FALSE),0)</f>
        <v>0</v>
      </c>
      <c r="DP78" s="30">
        <f t="shared" si="98"/>
        <v>0</v>
      </c>
      <c r="DQ78" s="104">
        <f t="shared" si="99"/>
        <v>0</v>
      </c>
      <c r="DR78" s="103">
        <f>IF(DP78=0,0,DP78/#REF!)</f>
        <v>0</v>
      </c>
      <c r="DS78" s="32">
        <f>IFERROR(VLOOKUP($J78,#REF!,DS$2,FALSE),0)</f>
        <v>0</v>
      </c>
      <c r="DT78" s="30">
        <f t="shared" si="100"/>
        <v>0</v>
      </c>
      <c r="DU78" s="104">
        <f t="shared" si="101"/>
        <v>0</v>
      </c>
      <c r="DV78" s="103">
        <f>IF(DT78=0,0,DT78/#REF!)</f>
        <v>0</v>
      </c>
      <c r="DW78" s="32">
        <f>IFERROR(VLOOKUP($J78,#REF!,DW$2,FALSE),0)</f>
        <v>0</v>
      </c>
      <c r="DX78" s="30">
        <f t="shared" si="102"/>
        <v>0</v>
      </c>
      <c r="DY78" s="104">
        <f t="shared" si="103"/>
        <v>0</v>
      </c>
      <c r="DZ78" s="103">
        <f>IF(DX78=0,0,DX78/#REF!)</f>
        <v>0</v>
      </c>
      <c r="EA78" s="32">
        <f>IFERROR(VLOOKUP($J78,#REF!,EA$2,FALSE),0)</f>
        <v>0</v>
      </c>
      <c r="EB78" s="30">
        <f t="shared" si="104"/>
        <v>0</v>
      </c>
      <c r="EC78" s="104">
        <f t="shared" si="105"/>
        <v>0</v>
      </c>
      <c r="ED78" s="103">
        <f>IF(EB78=0,0,EB78/#REF!)</f>
        <v>0</v>
      </c>
      <c r="EE78" s="32">
        <f>IFERROR(VLOOKUP($J78,#REF!,EE$2,FALSE),0)</f>
        <v>0</v>
      </c>
      <c r="EF78" s="30">
        <f t="shared" si="106"/>
        <v>0</v>
      </c>
      <c r="EG78" s="104">
        <f t="shared" si="107"/>
        <v>0</v>
      </c>
      <c r="EH78" s="103">
        <f>IF(EF78=0,0,EF78/#REF!)</f>
        <v>0</v>
      </c>
      <c r="EI78" s="32">
        <f>IFERROR(VLOOKUP($J78,#REF!,EI$2,FALSE),0)</f>
        <v>0</v>
      </c>
      <c r="EJ78" s="30">
        <f t="shared" si="108"/>
        <v>0</v>
      </c>
      <c r="EK78" s="104">
        <f t="shared" si="109"/>
        <v>0</v>
      </c>
      <c r="EL78" s="103">
        <f>IF(EJ78=0,0,EJ78/#REF!)</f>
        <v>0</v>
      </c>
      <c r="EM78" s="32">
        <f>IFERROR(VLOOKUP($J78,#REF!,EM$2,FALSE),0)</f>
        <v>0</v>
      </c>
      <c r="EN78" s="30">
        <f t="shared" si="110"/>
        <v>0</v>
      </c>
      <c r="EO78" s="104">
        <f t="shared" si="111"/>
        <v>0</v>
      </c>
      <c r="EP78" s="103">
        <f>IF(EN78=0,0,EN78/#REF!)</f>
        <v>0</v>
      </c>
      <c r="EQ78" s="32">
        <f>IFERROR(VLOOKUP($J78,#REF!,EQ$2,FALSE),0)</f>
        <v>0</v>
      </c>
      <c r="ER78" s="30">
        <f t="shared" si="112"/>
        <v>0</v>
      </c>
      <c r="ES78" s="104">
        <f t="shared" si="113"/>
        <v>0</v>
      </c>
      <c r="ET78" s="103">
        <f>IF(ER78=0,0,ER78/#REF!)</f>
        <v>0</v>
      </c>
      <c r="EU78" s="32">
        <f>IFERROR(VLOOKUP($J78,#REF!,EU$2,FALSE),0)</f>
        <v>0</v>
      </c>
      <c r="EV78" s="30">
        <f t="shared" si="114"/>
        <v>0</v>
      </c>
      <c r="EW78" s="104">
        <f t="shared" si="115"/>
        <v>0</v>
      </c>
      <c r="EX78" s="103">
        <f>IF(EV78=0,0,EV78/#REF!)</f>
        <v>0</v>
      </c>
      <c r="EY78" s="32">
        <f>IFERROR(VLOOKUP($J78,#REF!,EY$2,FALSE),0)</f>
        <v>0</v>
      </c>
      <c r="EZ78" s="30">
        <f t="shared" si="116"/>
        <v>0</v>
      </c>
      <c r="FA78" s="104">
        <f t="shared" si="117"/>
        <v>0</v>
      </c>
      <c r="FB78" s="103">
        <f>IF(EZ78=0,0,EZ78/#REF!)</f>
        <v>0</v>
      </c>
    </row>
    <row r="79" spans="2:158">
      <c r="B79" s="41">
        <f t="shared" si="118"/>
        <v>70</v>
      </c>
      <c r="C79" s="28">
        <f>入力⑥!C76</f>
        <v>0</v>
      </c>
      <c r="D79" s="28">
        <f>入力⑥!D76</f>
        <v>0</v>
      </c>
      <c r="E79" s="28">
        <f>入力⑥!E76</f>
        <v>0</v>
      </c>
      <c r="F79" s="28">
        <f>入力⑥!F76</f>
        <v>0</v>
      </c>
      <c r="G79" s="28">
        <f>入力⑥!G76</f>
        <v>0</v>
      </c>
      <c r="H79" s="28">
        <f>入力⑥!H76</f>
        <v>0</v>
      </c>
      <c r="I79" s="28">
        <f>入力⑥!I76</f>
        <v>0</v>
      </c>
      <c r="J79" s="28">
        <f>入力⑥!J76</f>
        <v>0</v>
      </c>
      <c r="K79" s="28" t="str">
        <f>入力⑥!L76</f>
        <v/>
      </c>
      <c r="L79" s="28" t="str">
        <f>入力⑥!M76</f>
        <v/>
      </c>
      <c r="M79" s="28">
        <f>入力⑥!N76</f>
        <v>0</v>
      </c>
      <c r="N79" s="28">
        <f>入力⑥!O76</f>
        <v>0</v>
      </c>
      <c r="O79" s="298">
        <f>IFERROR(VLOOKUP($J79,#REF!,O$2,FALSE),0)</f>
        <v>0</v>
      </c>
      <c r="P79" s="302">
        <f t="shared" si="119"/>
        <v>0</v>
      </c>
      <c r="Q79" s="300">
        <f t="shared" si="120"/>
        <v>0</v>
      </c>
      <c r="R79" s="301">
        <f>IF(P79=0,0,P79/#REF!)</f>
        <v>0</v>
      </c>
      <c r="S79" s="32">
        <f>IFERROR(VLOOKUP($J79,#REF!,S$2,FALSE),0)</f>
        <v>0</v>
      </c>
      <c r="T79" s="30">
        <f t="shared" si="121"/>
        <v>0</v>
      </c>
      <c r="U79" s="102">
        <f t="shared" si="122"/>
        <v>0</v>
      </c>
      <c r="V79" s="105">
        <f>IF(T79=0,0,T79/#REF!)</f>
        <v>0</v>
      </c>
      <c r="W79" s="32">
        <f>IFERROR(VLOOKUP($J79,#REF!,W$2,FALSE),0)</f>
        <v>0</v>
      </c>
      <c r="X79" s="30">
        <f t="shared" si="123"/>
        <v>0</v>
      </c>
      <c r="Y79" s="102">
        <f t="shared" si="124"/>
        <v>0</v>
      </c>
      <c r="Z79" s="105">
        <f>IF(X79=0,0,X79/#REF!)</f>
        <v>0</v>
      </c>
      <c r="AA79" s="32">
        <f>IFERROR(VLOOKUP($J79,#REF!,AA$2,FALSE),0)</f>
        <v>0</v>
      </c>
      <c r="AB79" s="30">
        <f t="shared" si="125"/>
        <v>0</v>
      </c>
      <c r="AC79" s="102">
        <f t="shared" si="126"/>
        <v>0</v>
      </c>
      <c r="AD79" s="105">
        <f>IF(AB79=0,0,AB79/#REF!)</f>
        <v>0</v>
      </c>
      <c r="AE79" s="32">
        <f>IFERROR(VLOOKUP($J79,#REF!,AE$2,FALSE),0)</f>
        <v>0</v>
      </c>
      <c r="AF79" s="30">
        <f t="shared" si="127"/>
        <v>0</v>
      </c>
      <c r="AG79" s="102">
        <f t="shared" si="128"/>
        <v>0</v>
      </c>
      <c r="AH79" s="105">
        <f>IF(AF79=0,0,AF79/#REF!)</f>
        <v>0</v>
      </c>
      <c r="AI79" s="32">
        <f>IFERROR(VLOOKUP($J79,#REF!,AI$2,FALSE),0)</f>
        <v>0</v>
      </c>
      <c r="AJ79" s="30">
        <f t="shared" si="129"/>
        <v>0</v>
      </c>
      <c r="AK79" s="102">
        <f t="shared" si="130"/>
        <v>0</v>
      </c>
      <c r="AL79" s="105">
        <f>IF(AJ79=0,0,AJ79/#REF!)</f>
        <v>0</v>
      </c>
      <c r="AM79" s="32">
        <f>IFERROR(VLOOKUP($J79,#REF!,AM$2,FALSE),0)</f>
        <v>0</v>
      </c>
      <c r="AN79" s="30">
        <f t="shared" si="131"/>
        <v>0</v>
      </c>
      <c r="AO79" s="102">
        <f t="shared" si="132"/>
        <v>0</v>
      </c>
      <c r="AP79" s="105">
        <f>IF(AN79=0,0,AN79/#REF!)</f>
        <v>0</v>
      </c>
      <c r="AQ79" s="32">
        <f>IFERROR(VLOOKUP($J79,#REF!,AQ$2,FALSE),0)</f>
        <v>0</v>
      </c>
      <c r="AR79" s="30">
        <f t="shared" si="133"/>
        <v>0</v>
      </c>
      <c r="AS79" s="102">
        <f t="shared" si="134"/>
        <v>0</v>
      </c>
      <c r="AT79" s="105">
        <f>IF(AR79=0,0,AR79/#REF!)</f>
        <v>0</v>
      </c>
      <c r="AU79" s="32">
        <f>IFERROR(VLOOKUP($J79,#REF!,AU$2,FALSE),0)</f>
        <v>0</v>
      </c>
      <c r="AV79" s="30">
        <f t="shared" si="135"/>
        <v>0</v>
      </c>
      <c r="AW79" s="102">
        <f t="shared" si="136"/>
        <v>0</v>
      </c>
      <c r="AX79" s="105">
        <f>IF(AV79=0,0,AV79/#REF!)</f>
        <v>0</v>
      </c>
      <c r="AY79" s="32">
        <f>IFERROR(VLOOKUP($J79,#REF!,AY$2,FALSE),0)</f>
        <v>0</v>
      </c>
      <c r="AZ79" s="30">
        <f t="shared" si="137"/>
        <v>0</v>
      </c>
      <c r="BA79" s="102">
        <f t="shared" si="138"/>
        <v>0</v>
      </c>
      <c r="BB79" s="105">
        <f>IF(AZ79=0,0,AZ79/#REF!)</f>
        <v>0</v>
      </c>
      <c r="BC79" s="32">
        <f>IFERROR(VLOOKUP($J79,#REF!,BC$2,FALSE),0)</f>
        <v>0</v>
      </c>
      <c r="BD79" s="30">
        <f t="shared" si="139"/>
        <v>0</v>
      </c>
      <c r="BE79" s="102">
        <f t="shared" si="140"/>
        <v>0</v>
      </c>
      <c r="BF79" s="105">
        <f>IF(BD79=0,0,BD79/#REF!)</f>
        <v>0</v>
      </c>
      <c r="BG79" s="32">
        <f>IFERROR(VLOOKUP($J79,#REF!,BG$2,FALSE),0)</f>
        <v>0</v>
      </c>
      <c r="BH79" s="30">
        <f t="shared" si="141"/>
        <v>0</v>
      </c>
      <c r="BI79" s="102">
        <f t="shared" si="142"/>
        <v>0</v>
      </c>
      <c r="BJ79" s="105">
        <f>IF(BH79=0,0,BH79/#REF!)</f>
        <v>0</v>
      </c>
      <c r="BK79" s="32">
        <f>IFERROR(VLOOKUP($J79,#REF!,BK$2,FALSE),0)</f>
        <v>0</v>
      </c>
      <c r="BL79" s="30">
        <f t="shared" si="143"/>
        <v>0</v>
      </c>
      <c r="BM79" s="102">
        <f t="shared" si="144"/>
        <v>0</v>
      </c>
      <c r="BN79" s="105">
        <f>IF(BL79=0,0,BL79/#REF!)</f>
        <v>0</v>
      </c>
      <c r="BO79" s="32">
        <f>IFERROR(VLOOKUP($J79,#REF!,BO$2,FALSE),0)</f>
        <v>0</v>
      </c>
      <c r="BP79" s="30">
        <f t="shared" si="145"/>
        <v>0</v>
      </c>
      <c r="BQ79" s="102">
        <f t="shared" si="146"/>
        <v>0</v>
      </c>
      <c r="BR79" s="105">
        <f>IF(BP79=0,0,BP79/#REF!)</f>
        <v>0</v>
      </c>
      <c r="BS79" s="32">
        <f>IFERROR(VLOOKUP($J79,#REF!,BS$2,FALSE),0)</f>
        <v>0</v>
      </c>
      <c r="BT79" s="30">
        <f t="shared" si="147"/>
        <v>0</v>
      </c>
      <c r="BU79" s="102">
        <f t="shared" si="148"/>
        <v>0</v>
      </c>
      <c r="BV79" s="105">
        <f>IF(BT79=0,0,BT79/#REF!)</f>
        <v>0</v>
      </c>
      <c r="BW79" s="32">
        <f>IFERROR(VLOOKUP($J79,#REF!,BW$2,FALSE),0)</f>
        <v>0</v>
      </c>
      <c r="BX79" s="30">
        <f t="shared" si="149"/>
        <v>0</v>
      </c>
      <c r="BY79" s="102">
        <f t="shared" si="150"/>
        <v>0</v>
      </c>
      <c r="BZ79" s="105">
        <f>IF(BX79=0,0,BX79/#REF!)</f>
        <v>0</v>
      </c>
      <c r="CA79" s="32">
        <f>IFERROR(VLOOKUP($J79,#REF!,CA$2,FALSE),0)</f>
        <v>0</v>
      </c>
      <c r="CB79" s="30">
        <f t="shared" si="151"/>
        <v>0</v>
      </c>
      <c r="CC79" s="102">
        <f t="shared" si="152"/>
        <v>0</v>
      </c>
      <c r="CD79" s="105">
        <f>IF(CB79=0,0,CB79/#REF!)</f>
        <v>0</v>
      </c>
      <c r="CE79" s="32">
        <f>IFERROR(VLOOKUP($J79,#REF!,CE$2,FALSE),0)</f>
        <v>0</v>
      </c>
      <c r="CF79" s="30">
        <f t="shared" si="153"/>
        <v>0</v>
      </c>
      <c r="CG79" s="102">
        <f t="shared" si="154"/>
        <v>0</v>
      </c>
      <c r="CH79" s="105">
        <f>IF(CF79=0,0,CF79/#REF!)</f>
        <v>0</v>
      </c>
      <c r="CI79" s="32">
        <f>IFERROR(VLOOKUP($J79,#REF!,CI$2,FALSE),0)</f>
        <v>0</v>
      </c>
      <c r="CJ79" s="30">
        <f t="shared" si="155"/>
        <v>0</v>
      </c>
      <c r="CK79" s="102">
        <f t="shared" si="156"/>
        <v>0</v>
      </c>
      <c r="CL79" s="105">
        <f>IF(CJ79=0,0,CJ79/#REF!)</f>
        <v>0</v>
      </c>
      <c r="CM79" s="32">
        <f>IFERROR(VLOOKUP($J79,#REF!,CM$2,FALSE),0)</f>
        <v>0</v>
      </c>
      <c r="CN79" s="30">
        <f t="shared" si="157"/>
        <v>0</v>
      </c>
      <c r="CO79" s="102">
        <f t="shared" si="158"/>
        <v>0</v>
      </c>
      <c r="CP79" s="105">
        <f>IF(CN79=0,0,CN79/#REF!)</f>
        <v>0</v>
      </c>
      <c r="CQ79" s="32">
        <f>IFERROR(VLOOKUP($J79,#REF!,CQ$2,FALSE),0)</f>
        <v>0</v>
      </c>
      <c r="CR79" s="30">
        <f t="shared" si="159"/>
        <v>0</v>
      </c>
      <c r="CS79" s="104">
        <f t="shared" si="160"/>
        <v>0</v>
      </c>
      <c r="CT79" s="103">
        <f>IF(CR79=0,0,CR79/#REF!)</f>
        <v>0</v>
      </c>
      <c r="CU79" s="32">
        <f>IFERROR(VLOOKUP($J79,#REF!,CU$2,FALSE),0)</f>
        <v>0</v>
      </c>
      <c r="CV79" s="30">
        <f t="shared" si="88"/>
        <v>0</v>
      </c>
      <c r="CW79" s="104">
        <f t="shared" si="89"/>
        <v>0</v>
      </c>
      <c r="CX79" s="103">
        <f>IF(CV79=0,0,CV79/#REF!)</f>
        <v>0</v>
      </c>
      <c r="CY79" s="32">
        <f>IFERROR(VLOOKUP($J79,#REF!,CY$2,FALSE),0)</f>
        <v>0</v>
      </c>
      <c r="CZ79" s="30">
        <f t="shared" si="90"/>
        <v>0</v>
      </c>
      <c r="DA79" s="104">
        <f t="shared" si="91"/>
        <v>0</v>
      </c>
      <c r="DB79" s="103">
        <f>IF(CZ79=0,0,CZ79/#REF!)</f>
        <v>0</v>
      </c>
      <c r="DC79" s="32">
        <f>IFERROR(VLOOKUP($J79,#REF!,DC$2,FALSE),0)</f>
        <v>0</v>
      </c>
      <c r="DD79" s="30">
        <f t="shared" si="92"/>
        <v>0</v>
      </c>
      <c r="DE79" s="104">
        <f t="shared" si="93"/>
        <v>0</v>
      </c>
      <c r="DF79" s="103">
        <f>IF(DD79=0,0,DD79/#REF!)</f>
        <v>0</v>
      </c>
      <c r="DG79" s="32">
        <f>IFERROR(VLOOKUP($J79,#REF!,DG$2,FALSE),0)</f>
        <v>0</v>
      </c>
      <c r="DH79" s="30">
        <f t="shared" si="94"/>
        <v>0</v>
      </c>
      <c r="DI79" s="104">
        <f t="shared" si="95"/>
        <v>0</v>
      </c>
      <c r="DJ79" s="103">
        <f>IF(DH79=0,0,DH79/#REF!)</f>
        <v>0</v>
      </c>
      <c r="DK79" s="32">
        <f>IFERROR(VLOOKUP($J79,#REF!,DK$2,FALSE),0)</f>
        <v>0</v>
      </c>
      <c r="DL79" s="30">
        <f t="shared" si="96"/>
        <v>0</v>
      </c>
      <c r="DM79" s="104">
        <f t="shared" si="97"/>
        <v>0</v>
      </c>
      <c r="DN79" s="103">
        <f>IF(DL79=0,0,DL79/#REF!)</f>
        <v>0</v>
      </c>
      <c r="DO79" s="32">
        <f>IFERROR(VLOOKUP($J79,#REF!,DO$2,FALSE),0)</f>
        <v>0</v>
      </c>
      <c r="DP79" s="30">
        <f t="shared" si="98"/>
        <v>0</v>
      </c>
      <c r="DQ79" s="104">
        <f t="shared" si="99"/>
        <v>0</v>
      </c>
      <c r="DR79" s="103">
        <f>IF(DP79=0,0,DP79/#REF!)</f>
        <v>0</v>
      </c>
      <c r="DS79" s="32">
        <f>IFERROR(VLOOKUP($J79,#REF!,DS$2,FALSE),0)</f>
        <v>0</v>
      </c>
      <c r="DT79" s="30">
        <f t="shared" si="100"/>
        <v>0</v>
      </c>
      <c r="DU79" s="104">
        <f t="shared" si="101"/>
        <v>0</v>
      </c>
      <c r="DV79" s="103">
        <f>IF(DT79=0,0,DT79/#REF!)</f>
        <v>0</v>
      </c>
      <c r="DW79" s="32">
        <f>IFERROR(VLOOKUP($J79,#REF!,DW$2,FALSE),0)</f>
        <v>0</v>
      </c>
      <c r="DX79" s="30">
        <f t="shared" si="102"/>
        <v>0</v>
      </c>
      <c r="DY79" s="104">
        <f t="shared" si="103"/>
        <v>0</v>
      </c>
      <c r="DZ79" s="103">
        <f>IF(DX79=0,0,DX79/#REF!)</f>
        <v>0</v>
      </c>
      <c r="EA79" s="32">
        <f>IFERROR(VLOOKUP($J79,#REF!,EA$2,FALSE),0)</f>
        <v>0</v>
      </c>
      <c r="EB79" s="30">
        <f t="shared" si="104"/>
        <v>0</v>
      </c>
      <c r="EC79" s="104">
        <f t="shared" si="105"/>
        <v>0</v>
      </c>
      <c r="ED79" s="103">
        <f>IF(EB79=0,0,EB79/#REF!)</f>
        <v>0</v>
      </c>
      <c r="EE79" s="32">
        <f>IFERROR(VLOOKUP($J79,#REF!,EE$2,FALSE),0)</f>
        <v>0</v>
      </c>
      <c r="EF79" s="30">
        <f t="shared" si="106"/>
        <v>0</v>
      </c>
      <c r="EG79" s="104">
        <f t="shared" si="107"/>
        <v>0</v>
      </c>
      <c r="EH79" s="103">
        <f>IF(EF79=0,0,EF79/#REF!)</f>
        <v>0</v>
      </c>
      <c r="EI79" s="32">
        <f>IFERROR(VLOOKUP($J79,#REF!,EI$2,FALSE),0)</f>
        <v>0</v>
      </c>
      <c r="EJ79" s="30">
        <f t="shared" si="108"/>
        <v>0</v>
      </c>
      <c r="EK79" s="104">
        <f t="shared" si="109"/>
        <v>0</v>
      </c>
      <c r="EL79" s="103">
        <f>IF(EJ79=0,0,EJ79/#REF!)</f>
        <v>0</v>
      </c>
      <c r="EM79" s="32">
        <f>IFERROR(VLOOKUP($J79,#REF!,EM$2,FALSE),0)</f>
        <v>0</v>
      </c>
      <c r="EN79" s="30">
        <f t="shared" si="110"/>
        <v>0</v>
      </c>
      <c r="EO79" s="104">
        <f t="shared" si="111"/>
        <v>0</v>
      </c>
      <c r="EP79" s="103">
        <f>IF(EN79=0,0,EN79/#REF!)</f>
        <v>0</v>
      </c>
      <c r="EQ79" s="32">
        <f>IFERROR(VLOOKUP($J79,#REF!,EQ$2,FALSE),0)</f>
        <v>0</v>
      </c>
      <c r="ER79" s="30">
        <f t="shared" si="112"/>
        <v>0</v>
      </c>
      <c r="ES79" s="104">
        <f t="shared" si="113"/>
        <v>0</v>
      </c>
      <c r="ET79" s="103">
        <f>IF(ER79=0,0,ER79/#REF!)</f>
        <v>0</v>
      </c>
      <c r="EU79" s="32">
        <f>IFERROR(VLOOKUP($J79,#REF!,EU$2,FALSE),0)</f>
        <v>0</v>
      </c>
      <c r="EV79" s="30">
        <f t="shared" si="114"/>
        <v>0</v>
      </c>
      <c r="EW79" s="104">
        <f t="shared" si="115"/>
        <v>0</v>
      </c>
      <c r="EX79" s="103">
        <f>IF(EV79=0,0,EV79/#REF!)</f>
        <v>0</v>
      </c>
      <c r="EY79" s="32">
        <f>IFERROR(VLOOKUP($J79,#REF!,EY$2,FALSE),0)</f>
        <v>0</v>
      </c>
      <c r="EZ79" s="30">
        <f t="shared" si="116"/>
        <v>0</v>
      </c>
      <c r="FA79" s="104">
        <f t="shared" si="117"/>
        <v>0</v>
      </c>
      <c r="FB79" s="103">
        <f>IF(EZ79=0,0,EZ79/#REF!)</f>
        <v>0</v>
      </c>
    </row>
    <row r="80" spans="2:158">
      <c r="B80" s="41">
        <f t="shared" si="118"/>
        <v>71</v>
      </c>
      <c r="C80" s="28">
        <f>入力⑥!C77</f>
        <v>0</v>
      </c>
      <c r="D80" s="28">
        <f>入力⑥!D77</f>
        <v>0</v>
      </c>
      <c r="E80" s="28">
        <f>入力⑥!E77</f>
        <v>0</v>
      </c>
      <c r="F80" s="28">
        <f>入力⑥!F77</f>
        <v>0</v>
      </c>
      <c r="G80" s="28">
        <f>入力⑥!G77</f>
        <v>0</v>
      </c>
      <c r="H80" s="28">
        <f>入力⑥!H77</f>
        <v>0</v>
      </c>
      <c r="I80" s="28">
        <f>入力⑥!I77</f>
        <v>0</v>
      </c>
      <c r="J80" s="28">
        <f>入力⑥!J77</f>
        <v>0</v>
      </c>
      <c r="K80" s="28" t="str">
        <f>入力⑥!L77</f>
        <v/>
      </c>
      <c r="L80" s="28" t="str">
        <f>入力⑥!M77</f>
        <v/>
      </c>
      <c r="M80" s="28">
        <f>入力⑥!N77</f>
        <v>0</v>
      </c>
      <c r="N80" s="28">
        <f>入力⑥!O77</f>
        <v>0</v>
      </c>
      <c r="O80" s="298">
        <f>IFERROR(VLOOKUP($J80,#REF!,O$2,FALSE),0)</f>
        <v>0</v>
      </c>
      <c r="P80" s="302">
        <f t="shared" si="119"/>
        <v>0</v>
      </c>
      <c r="Q80" s="300">
        <f t="shared" si="120"/>
        <v>0</v>
      </c>
      <c r="R80" s="301">
        <f>IF(P80=0,0,P80/#REF!)</f>
        <v>0</v>
      </c>
      <c r="S80" s="32">
        <f>IFERROR(VLOOKUP($J80,#REF!,S$2,FALSE),0)</f>
        <v>0</v>
      </c>
      <c r="T80" s="30">
        <f t="shared" si="121"/>
        <v>0</v>
      </c>
      <c r="U80" s="102">
        <f t="shared" si="122"/>
        <v>0</v>
      </c>
      <c r="V80" s="105">
        <f>IF(T80=0,0,T80/#REF!)</f>
        <v>0</v>
      </c>
      <c r="W80" s="32">
        <f>IFERROR(VLOOKUP($J80,#REF!,W$2,FALSE),0)</f>
        <v>0</v>
      </c>
      <c r="X80" s="30">
        <f t="shared" si="123"/>
        <v>0</v>
      </c>
      <c r="Y80" s="102">
        <f t="shared" si="124"/>
        <v>0</v>
      </c>
      <c r="Z80" s="105">
        <f>IF(X80=0,0,X80/#REF!)</f>
        <v>0</v>
      </c>
      <c r="AA80" s="32">
        <f>IFERROR(VLOOKUP($J80,#REF!,AA$2,FALSE),0)</f>
        <v>0</v>
      </c>
      <c r="AB80" s="30">
        <f t="shared" si="125"/>
        <v>0</v>
      </c>
      <c r="AC80" s="102">
        <f t="shared" si="126"/>
        <v>0</v>
      </c>
      <c r="AD80" s="105">
        <f>IF(AB80=0,0,AB80/#REF!)</f>
        <v>0</v>
      </c>
      <c r="AE80" s="32">
        <f>IFERROR(VLOOKUP($J80,#REF!,AE$2,FALSE),0)</f>
        <v>0</v>
      </c>
      <c r="AF80" s="30">
        <f t="shared" si="127"/>
        <v>0</v>
      </c>
      <c r="AG80" s="102">
        <f t="shared" si="128"/>
        <v>0</v>
      </c>
      <c r="AH80" s="105">
        <f>IF(AF80=0,0,AF80/#REF!)</f>
        <v>0</v>
      </c>
      <c r="AI80" s="32">
        <f>IFERROR(VLOOKUP($J80,#REF!,AI$2,FALSE),0)</f>
        <v>0</v>
      </c>
      <c r="AJ80" s="30">
        <f t="shared" si="129"/>
        <v>0</v>
      </c>
      <c r="AK80" s="102">
        <f t="shared" si="130"/>
        <v>0</v>
      </c>
      <c r="AL80" s="105">
        <f>IF(AJ80=0,0,AJ80/#REF!)</f>
        <v>0</v>
      </c>
      <c r="AM80" s="32">
        <f>IFERROR(VLOOKUP($J80,#REF!,AM$2,FALSE),0)</f>
        <v>0</v>
      </c>
      <c r="AN80" s="30">
        <f t="shared" si="131"/>
        <v>0</v>
      </c>
      <c r="AO80" s="102">
        <f t="shared" si="132"/>
        <v>0</v>
      </c>
      <c r="AP80" s="105">
        <f>IF(AN80=0,0,AN80/#REF!)</f>
        <v>0</v>
      </c>
      <c r="AQ80" s="32">
        <f>IFERROR(VLOOKUP($J80,#REF!,AQ$2,FALSE),0)</f>
        <v>0</v>
      </c>
      <c r="AR80" s="30">
        <f t="shared" si="133"/>
        <v>0</v>
      </c>
      <c r="AS80" s="102">
        <f t="shared" si="134"/>
        <v>0</v>
      </c>
      <c r="AT80" s="105">
        <f>IF(AR80=0,0,AR80/#REF!)</f>
        <v>0</v>
      </c>
      <c r="AU80" s="32">
        <f>IFERROR(VLOOKUP($J80,#REF!,AU$2,FALSE),0)</f>
        <v>0</v>
      </c>
      <c r="AV80" s="30">
        <f t="shared" si="135"/>
        <v>0</v>
      </c>
      <c r="AW80" s="102">
        <f t="shared" si="136"/>
        <v>0</v>
      </c>
      <c r="AX80" s="105">
        <f>IF(AV80=0,0,AV80/#REF!)</f>
        <v>0</v>
      </c>
      <c r="AY80" s="32">
        <f>IFERROR(VLOOKUP($J80,#REF!,AY$2,FALSE),0)</f>
        <v>0</v>
      </c>
      <c r="AZ80" s="30">
        <f t="shared" si="137"/>
        <v>0</v>
      </c>
      <c r="BA80" s="102">
        <f t="shared" si="138"/>
        <v>0</v>
      </c>
      <c r="BB80" s="105">
        <f>IF(AZ80=0,0,AZ80/#REF!)</f>
        <v>0</v>
      </c>
      <c r="BC80" s="32">
        <f>IFERROR(VLOOKUP($J80,#REF!,BC$2,FALSE),0)</f>
        <v>0</v>
      </c>
      <c r="BD80" s="30">
        <f t="shared" si="139"/>
        <v>0</v>
      </c>
      <c r="BE80" s="102">
        <f t="shared" si="140"/>
        <v>0</v>
      </c>
      <c r="BF80" s="105">
        <f>IF(BD80=0,0,BD80/#REF!)</f>
        <v>0</v>
      </c>
      <c r="BG80" s="32">
        <f>IFERROR(VLOOKUP($J80,#REF!,BG$2,FALSE),0)</f>
        <v>0</v>
      </c>
      <c r="BH80" s="30">
        <f t="shared" si="141"/>
        <v>0</v>
      </c>
      <c r="BI80" s="102">
        <f t="shared" si="142"/>
        <v>0</v>
      </c>
      <c r="BJ80" s="105">
        <f>IF(BH80=0,0,BH80/#REF!)</f>
        <v>0</v>
      </c>
      <c r="BK80" s="32">
        <f>IFERROR(VLOOKUP($J80,#REF!,BK$2,FALSE),0)</f>
        <v>0</v>
      </c>
      <c r="BL80" s="30">
        <f t="shared" si="143"/>
        <v>0</v>
      </c>
      <c r="BM80" s="102">
        <f t="shared" si="144"/>
        <v>0</v>
      </c>
      <c r="BN80" s="105">
        <f>IF(BL80=0,0,BL80/#REF!)</f>
        <v>0</v>
      </c>
      <c r="BO80" s="32">
        <f>IFERROR(VLOOKUP($J80,#REF!,BO$2,FALSE),0)</f>
        <v>0</v>
      </c>
      <c r="BP80" s="30">
        <f t="shared" si="145"/>
        <v>0</v>
      </c>
      <c r="BQ80" s="102">
        <f t="shared" si="146"/>
        <v>0</v>
      </c>
      <c r="BR80" s="105">
        <f>IF(BP80=0,0,BP80/#REF!)</f>
        <v>0</v>
      </c>
      <c r="BS80" s="32">
        <f>IFERROR(VLOOKUP($J80,#REF!,BS$2,FALSE),0)</f>
        <v>0</v>
      </c>
      <c r="BT80" s="30">
        <f t="shared" si="147"/>
        <v>0</v>
      </c>
      <c r="BU80" s="102">
        <f t="shared" si="148"/>
        <v>0</v>
      </c>
      <c r="BV80" s="105">
        <f>IF(BT80=0,0,BT80/#REF!)</f>
        <v>0</v>
      </c>
      <c r="BW80" s="32">
        <f>IFERROR(VLOOKUP($J80,#REF!,BW$2,FALSE),0)</f>
        <v>0</v>
      </c>
      <c r="BX80" s="30">
        <f t="shared" si="149"/>
        <v>0</v>
      </c>
      <c r="BY80" s="102">
        <f t="shared" si="150"/>
        <v>0</v>
      </c>
      <c r="BZ80" s="105">
        <f>IF(BX80=0,0,BX80/#REF!)</f>
        <v>0</v>
      </c>
      <c r="CA80" s="32">
        <f>IFERROR(VLOOKUP($J80,#REF!,CA$2,FALSE),0)</f>
        <v>0</v>
      </c>
      <c r="CB80" s="30">
        <f t="shared" si="151"/>
        <v>0</v>
      </c>
      <c r="CC80" s="102">
        <f t="shared" si="152"/>
        <v>0</v>
      </c>
      <c r="CD80" s="105">
        <f>IF(CB80=0,0,CB80/#REF!)</f>
        <v>0</v>
      </c>
      <c r="CE80" s="32">
        <f>IFERROR(VLOOKUP($J80,#REF!,CE$2,FALSE),0)</f>
        <v>0</v>
      </c>
      <c r="CF80" s="30">
        <f t="shared" si="153"/>
        <v>0</v>
      </c>
      <c r="CG80" s="102">
        <f t="shared" si="154"/>
        <v>0</v>
      </c>
      <c r="CH80" s="105">
        <f>IF(CF80=0,0,CF80/#REF!)</f>
        <v>0</v>
      </c>
      <c r="CI80" s="32">
        <f>IFERROR(VLOOKUP($J80,#REF!,CI$2,FALSE),0)</f>
        <v>0</v>
      </c>
      <c r="CJ80" s="30">
        <f t="shared" si="155"/>
        <v>0</v>
      </c>
      <c r="CK80" s="102">
        <f t="shared" si="156"/>
        <v>0</v>
      </c>
      <c r="CL80" s="105">
        <f>IF(CJ80=0,0,CJ80/#REF!)</f>
        <v>0</v>
      </c>
      <c r="CM80" s="32">
        <f>IFERROR(VLOOKUP($J80,#REF!,CM$2,FALSE),0)</f>
        <v>0</v>
      </c>
      <c r="CN80" s="30">
        <f t="shared" si="157"/>
        <v>0</v>
      </c>
      <c r="CO80" s="102">
        <f t="shared" si="158"/>
        <v>0</v>
      </c>
      <c r="CP80" s="105">
        <f>IF(CN80=0,0,CN80/#REF!)</f>
        <v>0</v>
      </c>
      <c r="CQ80" s="32">
        <f>IFERROR(VLOOKUP($J80,#REF!,CQ$2,FALSE),0)</f>
        <v>0</v>
      </c>
      <c r="CR80" s="30">
        <f t="shared" si="159"/>
        <v>0</v>
      </c>
      <c r="CS80" s="104">
        <f t="shared" si="160"/>
        <v>0</v>
      </c>
      <c r="CT80" s="103">
        <f>IF(CR80=0,0,CR80/#REF!)</f>
        <v>0</v>
      </c>
      <c r="CU80" s="32">
        <f>IFERROR(VLOOKUP($J80,#REF!,CU$2,FALSE),0)</f>
        <v>0</v>
      </c>
      <c r="CV80" s="30">
        <f t="shared" si="88"/>
        <v>0</v>
      </c>
      <c r="CW80" s="104">
        <f t="shared" si="89"/>
        <v>0</v>
      </c>
      <c r="CX80" s="103">
        <f>IF(CV80=0,0,CV80/#REF!)</f>
        <v>0</v>
      </c>
      <c r="CY80" s="32">
        <f>IFERROR(VLOOKUP($J80,#REF!,CY$2,FALSE),0)</f>
        <v>0</v>
      </c>
      <c r="CZ80" s="30">
        <f t="shared" si="90"/>
        <v>0</v>
      </c>
      <c r="DA80" s="104">
        <f t="shared" si="91"/>
        <v>0</v>
      </c>
      <c r="DB80" s="103">
        <f>IF(CZ80=0,0,CZ80/#REF!)</f>
        <v>0</v>
      </c>
      <c r="DC80" s="32">
        <f>IFERROR(VLOOKUP($J80,#REF!,DC$2,FALSE),0)</f>
        <v>0</v>
      </c>
      <c r="DD80" s="30">
        <f t="shared" si="92"/>
        <v>0</v>
      </c>
      <c r="DE80" s="104">
        <f t="shared" si="93"/>
        <v>0</v>
      </c>
      <c r="DF80" s="103">
        <f>IF(DD80=0,0,DD80/#REF!)</f>
        <v>0</v>
      </c>
      <c r="DG80" s="32">
        <f>IFERROR(VLOOKUP($J80,#REF!,DG$2,FALSE),0)</f>
        <v>0</v>
      </c>
      <c r="DH80" s="30">
        <f t="shared" si="94"/>
        <v>0</v>
      </c>
      <c r="DI80" s="104">
        <f t="shared" si="95"/>
        <v>0</v>
      </c>
      <c r="DJ80" s="103">
        <f>IF(DH80=0,0,DH80/#REF!)</f>
        <v>0</v>
      </c>
      <c r="DK80" s="32">
        <f>IFERROR(VLOOKUP($J80,#REF!,DK$2,FALSE),0)</f>
        <v>0</v>
      </c>
      <c r="DL80" s="30">
        <f t="shared" si="96"/>
        <v>0</v>
      </c>
      <c r="DM80" s="104">
        <f t="shared" si="97"/>
        <v>0</v>
      </c>
      <c r="DN80" s="103">
        <f>IF(DL80=0,0,DL80/#REF!)</f>
        <v>0</v>
      </c>
      <c r="DO80" s="32">
        <f>IFERROR(VLOOKUP($J80,#REF!,DO$2,FALSE),0)</f>
        <v>0</v>
      </c>
      <c r="DP80" s="30">
        <f t="shared" si="98"/>
        <v>0</v>
      </c>
      <c r="DQ80" s="104">
        <f t="shared" si="99"/>
        <v>0</v>
      </c>
      <c r="DR80" s="103">
        <f>IF(DP80=0,0,DP80/#REF!)</f>
        <v>0</v>
      </c>
      <c r="DS80" s="32">
        <f>IFERROR(VLOOKUP($J80,#REF!,DS$2,FALSE),0)</f>
        <v>0</v>
      </c>
      <c r="DT80" s="30">
        <f t="shared" si="100"/>
        <v>0</v>
      </c>
      <c r="DU80" s="104">
        <f t="shared" si="101"/>
        <v>0</v>
      </c>
      <c r="DV80" s="103">
        <f>IF(DT80=0,0,DT80/#REF!)</f>
        <v>0</v>
      </c>
      <c r="DW80" s="32">
        <f>IFERROR(VLOOKUP($J80,#REF!,DW$2,FALSE),0)</f>
        <v>0</v>
      </c>
      <c r="DX80" s="30">
        <f t="shared" si="102"/>
        <v>0</v>
      </c>
      <c r="DY80" s="104">
        <f t="shared" si="103"/>
        <v>0</v>
      </c>
      <c r="DZ80" s="103">
        <f>IF(DX80=0,0,DX80/#REF!)</f>
        <v>0</v>
      </c>
      <c r="EA80" s="32">
        <f>IFERROR(VLOOKUP($J80,#REF!,EA$2,FALSE),0)</f>
        <v>0</v>
      </c>
      <c r="EB80" s="30">
        <f t="shared" si="104"/>
        <v>0</v>
      </c>
      <c r="EC80" s="104">
        <f t="shared" si="105"/>
        <v>0</v>
      </c>
      <c r="ED80" s="103">
        <f>IF(EB80=0,0,EB80/#REF!)</f>
        <v>0</v>
      </c>
      <c r="EE80" s="32">
        <f>IFERROR(VLOOKUP($J80,#REF!,EE$2,FALSE),0)</f>
        <v>0</v>
      </c>
      <c r="EF80" s="30">
        <f t="shared" si="106"/>
        <v>0</v>
      </c>
      <c r="EG80" s="104">
        <f t="shared" si="107"/>
        <v>0</v>
      </c>
      <c r="EH80" s="103">
        <f>IF(EF80=0,0,EF80/#REF!)</f>
        <v>0</v>
      </c>
      <c r="EI80" s="32">
        <f>IFERROR(VLOOKUP($J80,#REF!,EI$2,FALSE),0)</f>
        <v>0</v>
      </c>
      <c r="EJ80" s="30">
        <f t="shared" si="108"/>
        <v>0</v>
      </c>
      <c r="EK80" s="104">
        <f t="shared" si="109"/>
        <v>0</v>
      </c>
      <c r="EL80" s="103">
        <f>IF(EJ80=0,0,EJ80/#REF!)</f>
        <v>0</v>
      </c>
      <c r="EM80" s="32">
        <f>IFERROR(VLOOKUP($J80,#REF!,EM$2,FALSE),0)</f>
        <v>0</v>
      </c>
      <c r="EN80" s="30">
        <f t="shared" si="110"/>
        <v>0</v>
      </c>
      <c r="EO80" s="104">
        <f t="shared" si="111"/>
        <v>0</v>
      </c>
      <c r="EP80" s="103">
        <f>IF(EN80=0,0,EN80/#REF!)</f>
        <v>0</v>
      </c>
      <c r="EQ80" s="32">
        <f>IFERROR(VLOOKUP($J80,#REF!,EQ$2,FALSE),0)</f>
        <v>0</v>
      </c>
      <c r="ER80" s="30">
        <f t="shared" si="112"/>
        <v>0</v>
      </c>
      <c r="ES80" s="104">
        <f t="shared" si="113"/>
        <v>0</v>
      </c>
      <c r="ET80" s="103">
        <f>IF(ER80=0,0,ER80/#REF!)</f>
        <v>0</v>
      </c>
      <c r="EU80" s="32">
        <f>IFERROR(VLOOKUP($J80,#REF!,EU$2,FALSE),0)</f>
        <v>0</v>
      </c>
      <c r="EV80" s="30">
        <f t="shared" si="114"/>
        <v>0</v>
      </c>
      <c r="EW80" s="104">
        <f t="shared" si="115"/>
        <v>0</v>
      </c>
      <c r="EX80" s="103">
        <f>IF(EV80=0,0,EV80/#REF!)</f>
        <v>0</v>
      </c>
      <c r="EY80" s="32">
        <f>IFERROR(VLOOKUP($J80,#REF!,EY$2,FALSE),0)</f>
        <v>0</v>
      </c>
      <c r="EZ80" s="30">
        <f t="shared" si="116"/>
        <v>0</v>
      </c>
      <c r="FA80" s="104">
        <f t="shared" si="117"/>
        <v>0</v>
      </c>
      <c r="FB80" s="103">
        <f>IF(EZ80=0,0,EZ80/#REF!)</f>
        <v>0</v>
      </c>
    </row>
    <row r="81" spans="2:158">
      <c r="B81" s="41">
        <f t="shared" si="118"/>
        <v>72</v>
      </c>
      <c r="C81" s="28">
        <f>入力⑥!C78</f>
        <v>0</v>
      </c>
      <c r="D81" s="28">
        <f>入力⑥!D78</f>
        <v>0</v>
      </c>
      <c r="E81" s="28">
        <f>入力⑥!E78</f>
        <v>0</v>
      </c>
      <c r="F81" s="28">
        <f>入力⑥!F78</f>
        <v>0</v>
      </c>
      <c r="G81" s="28">
        <f>入力⑥!G78</f>
        <v>0</v>
      </c>
      <c r="H81" s="28">
        <f>入力⑥!H78</f>
        <v>0</v>
      </c>
      <c r="I81" s="28">
        <f>入力⑥!I78</f>
        <v>0</v>
      </c>
      <c r="J81" s="28">
        <f>入力⑥!J78</f>
        <v>0</v>
      </c>
      <c r="K81" s="28" t="str">
        <f>入力⑥!L78</f>
        <v/>
      </c>
      <c r="L81" s="28" t="str">
        <f>入力⑥!M78</f>
        <v/>
      </c>
      <c r="M81" s="28">
        <f>入力⑥!N78</f>
        <v>0</v>
      </c>
      <c r="N81" s="28">
        <f>入力⑥!O78</f>
        <v>0</v>
      </c>
      <c r="O81" s="298">
        <f>IFERROR(VLOOKUP($J81,#REF!,O$2,FALSE),0)</f>
        <v>0</v>
      </c>
      <c r="P81" s="302">
        <f t="shared" si="119"/>
        <v>0</v>
      </c>
      <c r="Q81" s="300">
        <f t="shared" si="120"/>
        <v>0</v>
      </c>
      <c r="R81" s="301">
        <f>IF(P81=0,0,P81/#REF!)</f>
        <v>0</v>
      </c>
      <c r="S81" s="32">
        <f>IFERROR(VLOOKUP($J81,#REF!,S$2,FALSE),0)</f>
        <v>0</v>
      </c>
      <c r="T81" s="30">
        <f t="shared" si="121"/>
        <v>0</v>
      </c>
      <c r="U81" s="102">
        <f t="shared" si="122"/>
        <v>0</v>
      </c>
      <c r="V81" s="105">
        <f>IF(T81=0,0,T81/#REF!)</f>
        <v>0</v>
      </c>
      <c r="W81" s="32">
        <f>IFERROR(VLOOKUP($J81,#REF!,W$2,FALSE),0)</f>
        <v>0</v>
      </c>
      <c r="X81" s="30">
        <f t="shared" si="123"/>
        <v>0</v>
      </c>
      <c r="Y81" s="102">
        <f t="shared" si="124"/>
        <v>0</v>
      </c>
      <c r="Z81" s="105">
        <f>IF(X81=0,0,X81/#REF!)</f>
        <v>0</v>
      </c>
      <c r="AA81" s="32">
        <f>IFERROR(VLOOKUP($J81,#REF!,AA$2,FALSE),0)</f>
        <v>0</v>
      </c>
      <c r="AB81" s="30">
        <f t="shared" si="125"/>
        <v>0</v>
      </c>
      <c r="AC81" s="102">
        <f t="shared" si="126"/>
        <v>0</v>
      </c>
      <c r="AD81" s="105">
        <f>IF(AB81=0,0,AB81/#REF!)</f>
        <v>0</v>
      </c>
      <c r="AE81" s="32">
        <f>IFERROR(VLOOKUP($J81,#REF!,AE$2,FALSE),0)</f>
        <v>0</v>
      </c>
      <c r="AF81" s="30">
        <f t="shared" si="127"/>
        <v>0</v>
      </c>
      <c r="AG81" s="102">
        <f t="shared" si="128"/>
        <v>0</v>
      </c>
      <c r="AH81" s="105">
        <f>IF(AF81=0,0,AF81/#REF!)</f>
        <v>0</v>
      </c>
      <c r="AI81" s="32">
        <f>IFERROR(VLOOKUP($J81,#REF!,AI$2,FALSE),0)</f>
        <v>0</v>
      </c>
      <c r="AJ81" s="30">
        <f t="shared" si="129"/>
        <v>0</v>
      </c>
      <c r="AK81" s="102">
        <f t="shared" si="130"/>
        <v>0</v>
      </c>
      <c r="AL81" s="105">
        <f>IF(AJ81=0,0,AJ81/#REF!)</f>
        <v>0</v>
      </c>
      <c r="AM81" s="32">
        <f>IFERROR(VLOOKUP($J81,#REF!,AM$2,FALSE),0)</f>
        <v>0</v>
      </c>
      <c r="AN81" s="30">
        <f t="shared" si="131"/>
        <v>0</v>
      </c>
      <c r="AO81" s="102">
        <f t="shared" si="132"/>
        <v>0</v>
      </c>
      <c r="AP81" s="105">
        <f>IF(AN81=0,0,AN81/#REF!)</f>
        <v>0</v>
      </c>
      <c r="AQ81" s="32">
        <f>IFERROR(VLOOKUP($J81,#REF!,AQ$2,FALSE),0)</f>
        <v>0</v>
      </c>
      <c r="AR81" s="30">
        <f t="shared" si="133"/>
        <v>0</v>
      </c>
      <c r="AS81" s="102">
        <f t="shared" si="134"/>
        <v>0</v>
      </c>
      <c r="AT81" s="105">
        <f>IF(AR81=0,0,AR81/#REF!)</f>
        <v>0</v>
      </c>
      <c r="AU81" s="32">
        <f>IFERROR(VLOOKUP($J81,#REF!,AU$2,FALSE),0)</f>
        <v>0</v>
      </c>
      <c r="AV81" s="30">
        <f t="shared" si="135"/>
        <v>0</v>
      </c>
      <c r="AW81" s="102">
        <f t="shared" si="136"/>
        <v>0</v>
      </c>
      <c r="AX81" s="105">
        <f>IF(AV81=0,0,AV81/#REF!)</f>
        <v>0</v>
      </c>
      <c r="AY81" s="32">
        <f>IFERROR(VLOOKUP($J81,#REF!,AY$2,FALSE),0)</f>
        <v>0</v>
      </c>
      <c r="AZ81" s="30">
        <f t="shared" si="137"/>
        <v>0</v>
      </c>
      <c r="BA81" s="102">
        <f t="shared" si="138"/>
        <v>0</v>
      </c>
      <c r="BB81" s="105">
        <f>IF(AZ81=0,0,AZ81/#REF!)</f>
        <v>0</v>
      </c>
      <c r="BC81" s="32">
        <f>IFERROR(VLOOKUP($J81,#REF!,BC$2,FALSE),0)</f>
        <v>0</v>
      </c>
      <c r="BD81" s="30">
        <f t="shared" si="139"/>
        <v>0</v>
      </c>
      <c r="BE81" s="102">
        <f t="shared" si="140"/>
        <v>0</v>
      </c>
      <c r="BF81" s="105">
        <f>IF(BD81=0,0,BD81/#REF!)</f>
        <v>0</v>
      </c>
      <c r="BG81" s="32">
        <f>IFERROR(VLOOKUP($J81,#REF!,BG$2,FALSE),0)</f>
        <v>0</v>
      </c>
      <c r="BH81" s="30">
        <f t="shared" si="141"/>
        <v>0</v>
      </c>
      <c r="BI81" s="102">
        <f t="shared" si="142"/>
        <v>0</v>
      </c>
      <c r="BJ81" s="105">
        <f>IF(BH81=0,0,BH81/#REF!)</f>
        <v>0</v>
      </c>
      <c r="BK81" s="32">
        <f>IFERROR(VLOOKUP($J81,#REF!,BK$2,FALSE),0)</f>
        <v>0</v>
      </c>
      <c r="BL81" s="30">
        <f t="shared" si="143"/>
        <v>0</v>
      </c>
      <c r="BM81" s="102">
        <f t="shared" si="144"/>
        <v>0</v>
      </c>
      <c r="BN81" s="105">
        <f>IF(BL81=0,0,BL81/#REF!)</f>
        <v>0</v>
      </c>
      <c r="BO81" s="32">
        <f>IFERROR(VLOOKUP($J81,#REF!,BO$2,FALSE),0)</f>
        <v>0</v>
      </c>
      <c r="BP81" s="30">
        <f t="shared" si="145"/>
        <v>0</v>
      </c>
      <c r="BQ81" s="102">
        <f t="shared" si="146"/>
        <v>0</v>
      </c>
      <c r="BR81" s="105">
        <f>IF(BP81=0,0,BP81/#REF!)</f>
        <v>0</v>
      </c>
      <c r="BS81" s="32">
        <f>IFERROR(VLOOKUP($J81,#REF!,BS$2,FALSE),0)</f>
        <v>0</v>
      </c>
      <c r="BT81" s="30">
        <f t="shared" si="147"/>
        <v>0</v>
      </c>
      <c r="BU81" s="102">
        <f t="shared" si="148"/>
        <v>0</v>
      </c>
      <c r="BV81" s="105">
        <f>IF(BT81=0,0,BT81/#REF!)</f>
        <v>0</v>
      </c>
      <c r="BW81" s="32">
        <f>IFERROR(VLOOKUP($J81,#REF!,BW$2,FALSE),0)</f>
        <v>0</v>
      </c>
      <c r="BX81" s="30">
        <f t="shared" si="149"/>
        <v>0</v>
      </c>
      <c r="BY81" s="102">
        <f t="shared" si="150"/>
        <v>0</v>
      </c>
      <c r="BZ81" s="105">
        <f>IF(BX81=0,0,BX81/#REF!)</f>
        <v>0</v>
      </c>
      <c r="CA81" s="32">
        <f>IFERROR(VLOOKUP($J81,#REF!,CA$2,FALSE),0)</f>
        <v>0</v>
      </c>
      <c r="CB81" s="30">
        <f t="shared" si="151"/>
        <v>0</v>
      </c>
      <c r="CC81" s="102">
        <f t="shared" si="152"/>
        <v>0</v>
      </c>
      <c r="CD81" s="105">
        <f>IF(CB81=0,0,CB81/#REF!)</f>
        <v>0</v>
      </c>
      <c r="CE81" s="32">
        <f>IFERROR(VLOOKUP($J81,#REF!,CE$2,FALSE),0)</f>
        <v>0</v>
      </c>
      <c r="CF81" s="30">
        <f t="shared" si="153"/>
        <v>0</v>
      </c>
      <c r="CG81" s="102">
        <f t="shared" si="154"/>
        <v>0</v>
      </c>
      <c r="CH81" s="105">
        <f>IF(CF81=0,0,CF81/#REF!)</f>
        <v>0</v>
      </c>
      <c r="CI81" s="32">
        <f>IFERROR(VLOOKUP($J81,#REF!,CI$2,FALSE),0)</f>
        <v>0</v>
      </c>
      <c r="CJ81" s="30">
        <f t="shared" si="155"/>
        <v>0</v>
      </c>
      <c r="CK81" s="102">
        <f t="shared" si="156"/>
        <v>0</v>
      </c>
      <c r="CL81" s="105">
        <f>IF(CJ81=0,0,CJ81/#REF!)</f>
        <v>0</v>
      </c>
      <c r="CM81" s="32">
        <f>IFERROR(VLOOKUP($J81,#REF!,CM$2,FALSE),0)</f>
        <v>0</v>
      </c>
      <c r="CN81" s="30">
        <f t="shared" si="157"/>
        <v>0</v>
      </c>
      <c r="CO81" s="102">
        <f t="shared" si="158"/>
        <v>0</v>
      </c>
      <c r="CP81" s="105">
        <f>IF(CN81=0,0,CN81/#REF!)</f>
        <v>0</v>
      </c>
      <c r="CQ81" s="32">
        <f>IFERROR(VLOOKUP($J81,#REF!,CQ$2,FALSE),0)</f>
        <v>0</v>
      </c>
      <c r="CR81" s="30">
        <f t="shared" si="159"/>
        <v>0</v>
      </c>
      <c r="CS81" s="104">
        <f t="shared" si="160"/>
        <v>0</v>
      </c>
      <c r="CT81" s="103">
        <f>IF(CR81=0,0,CR81/#REF!)</f>
        <v>0</v>
      </c>
      <c r="CU81" s="32">
        <f>IFERROR(VLOOKUP($J81,#REF!,CU$2,FALSE),0)</f>
        <v>0</v>
      </c>
      <c r="CV81" s="30">
        <f t="shared" si="88"/>
        <v>0</v>
      </c>
      <c r="CW81" s="104">
        <f t="shared" si="89"/>
        <v>0</v>
      </c>
      <c r="CX81" s="103">
        <f>IF(CV81=0,0,CV81/#REF!)</f>
        <v>0</v>
      </c>
      <c r="CY81" s="32">
        <f>IFERROR(VLOOKUP($J81,#REF!,CY$2,FALSE),0)</f>
        <v>0</v>
      </c>
      <c r="CZ81" s="30">
        <f t="shared" si="90"/>
        <v>0</v>
      </c>
      <c r="DA81" s="104">
        <f t="shared" si="91"/>
        <v>0</v>
      </c>
      <c r="DB81" s="103">
        <f>IF(CZ81=0,0,CZ81/#REF!)</f>
        <v>0</v>
      </c>
      <c r="DC81" s="32">
        <f>IFERROR(VLOOKUP($J81,#REF!,DC$2,FALSE),0)</f>
        <v>0</v>
      </c>
      <c r="DD81" s="30">
        <f t="shared" si="92"/>
        <v>0</v>
      </c>
      <c r="DE81" s="104">
        <f t="shared" si="93"/>
        <v>0</v>
      </c>
      <c r="DF81" s="103">
        <f>IF(DD81=0,0,DD81/#REF!)</f>
        <v>0</v>
      </c>
      <c r="DG81" s="32">
        <f>IFERROR(VLOOKUP($J81,#REF!,DG$2,FALSE),0)</f>
        <v>0</v>
      </c>
      <c r="DH81" s="30">
        <f t="shared" si="94"/>
        <v>0</v>
      </c>
      <c r="DI81" s="104">
        <f t="shared" si="95"/>
        <v>0</v>
      </c>
      <c r="DJ81" s="103">
        <f>IF(DH81=0,0,DH81/#REF!)</f>
        <v>0</v>
      </c>
      <c r="DK81" s="32">
        <f>IFERROR(VLOOKUP($J81,#REF!,DK$2,FALSE),0)</f>
        <v>0</v>
      </c>
      <c r="DL81" s="30">
        <f t="shared" si="96"/>
        <v>0</v>
      </c>
      <c r="DM81" s="104">
        <f t="shared" si="97"/>
        <v>0</v>
      </c>
      <c r="DN81" s="103">
        <f>IF(DL81=0,0,DL81/#REF!)</f>
        <v>0</v>
      </c>
      <c r="DO81" s="32">
        <f>IFERROR(VLOOKUP($J81,#REF!,DO$2,FALSE),0)</f>
        <v>0</v>
      </c>
      <c r="DP81" s="30">
        <f t="shared" si="98"/>
        <v>0</v>
      </c>
      <c r="DQ81" s="104">
        <f t="shared" si="99"/>
        <v>0</v>
      </c>
      <c r="DR81" s="103">
        <f>IF(DP81=0,0,DP81/#REF!)</f>
        <v>0</v>
      </c>
      <c r="DS81" s="32">
        <f>IFERROR(VLOOKUP($J81,#REF!,DS$2,FALSE),0)</f>
        <v>0</v>
      </c>
      <c r="DT81" s="30">
        <f t="shared" si="100"/>
        <v>0</v>
      </c>
      <c r="DU81" s="104">
        <f t="shared" si="101"/>
        <v>0</v>
      </c>
      <c r="DV81" s="103">
        <f>IF(DT81=0,0,DT81/#REF!)</f>
        <v>0</v>
      </c>
      <c r="DW81" s="32">
        <f>IFERROR(VLOOKUP($J81,#REF!,DW$2,FALSE),0)</f>
        <v>0</v>
      </c>
      <c r="DX81" s="30">
        <f t="shared" si="102"/>
        <v>0</v>
      </c>
      <c r="DY81" s="104">
        <f t="shared" si="103"/>
        <v>0</v>
      </c>
      <c r="DZ81" s="103">
        <f>IF(DX81=0,0,DX81/#REF!)</f>
        <v>0</v>
      </c>
      <c r="EA81" s="32">
        <f>IFERROR(VLOOKUP($J81,#REF!,EA$2,FALSE),0)</f>
        <v>0</v>
      </c>
      <c r="EB81" s="30">
        <f t="shared" si="104"/>
        <v>0</v>
      </c>
      <c r="EC81" s="104">
        <f t="shared" si="105"/>
        <v>0</v>
      </c>
      <c r="ED81" s="103">
        <f>IF(EB81=0,0,EB81/#REF!)</f>
        <v>0</v>
      </c>
      <c r="EE81" s="32">
        <f>IFERROR(VLOOKUP($J81,#REF!,EE$2,FALSE),0)</f>
        <v>0</v>
      </c>
      <c r="EF81" s="30">
        <f t="shared" si="106"/>
        <v>0</v>
      </c>
      <c r="EG81" s="104">
        <f t="shared" si="107"/>
        <v>0</v>
      </c>
      <c r="EH81" s="103">
        <f>IF(EF81=0,0,EF81/#REF!)</f>
        <v>0</v>
      </c>
      <c r="EI81" s="32">
        <f>IFERROR(VLOOKUP($J81,#REF!,EI$2,FALSE),0)</f>
        <v>0</v>
      </c>
      <c r="EJ81" s="30">
        <f t="shared" si="108"/>
        <v>0</v>
      </c>
      <c r="EK81" s="104">
        <f t="shared" si="109"/>
        <v>0</v>
      </c>
      <c r="EL81" s="103">
        <f>IF(EJ81=0,0,EJ81/#REF!)</f>
        <v>0</v>
      </c>
      <c r="EM81" s="32">
        <f>IFERROR(VLOOKUP($J81,#REF!,EM$2,FALSE),0)</f>
        <v>0</v>
      </c>
      <c r="EN81" s="30">
        <f t="shared" si="110"/>
        <v>0</v>
      </c>
      <c r="EO81" s="104">
        <f t="shared" si="111"/>
        <v>0</v>
      </c>
      <c r="EP81" s="103">
        <f>IF(EN81=0,0,EN81/#REF!)</f>
        <v>0</v>
      </c>
      <c r="EQ81" s="32">
        <f>IFERROR(VLOOKUP($J81,#REF!,EQ$2,FALSE),0)</f>
        <v>0</v>
      </c>
      <c r="ER81" s="30">
        <f t="shared" si="112"/>
        <v>0</v>
      </c>
      <c r="ES81" s="104">
        <f t="shared" si="113"/>
        <v>0</v>
      </c>
      <c r="ET81" s="103">
        <f>IF(ER81=0,0,ER81/#REF!)</f>
        <v>0</v>
      </c>
      <c r="EU81" s="32">
        <f>IFERROR(VLOOKUP($J81,#REF!,EU$2,FALSE),0)</f>
        <v>0</v>
      </c>
      <c r="EV81" s="30">
        <f t="shared" si="114"/>
        <v>0</v>
      </c>
      <c r="EW81" s="104">
        <f t="shared" si="115"/>
        <v>0</v>
      </c>
      <c r="EX81" s="103">
        <f>IF(EV81=0,0,EV81/#REF!)</f>
        <v>0</v>
      </c>
      <c r="EY81" s="32">
        <f>IFERROR(VLOOKUP($J81,#REF!,EY$2,FALSE),0)</f>
        <v>0</v>
      </c>
      <c r="EZ81" s="30">
        <f t="shared" si="116"/>
        <v>0</v>
      </c>
      <c r="FA81" s="104">
        <f t="shared" si="117"/>
        <v>0</v>
      </c>
      <c r="FB81" s="103">
        <f>IF(EZ81=0,0,EZ81/#REF!)</f>
        <v>0</v>
      </c>
    </row>
    <row r="82" spans="2:158">
      <c r="B82" s="41">
        <f t="shared" si="118"/>
        <v>73</v>
      </c>
      <c r="C82" s="28">
        <f>入力⑥!C79</f>
        <v>0</v>
      </c>
      <c r="D82" s="28">
        <f>入力⑥!D79</f>
        <v>0</v>
      </c>
      <c r="E82" s="28">
        <f>入力⑥!E79</f>
        <v>0</v>
      </c>
      <c r="F82" s="28">
        <f>入力⑥!F79</f>
        <v>0</v>
      </c>
      <c r="G82" s="28">
        <f>入力⑥!G79</f>
        <v>0</v>
      </c>
      <c r="H82" s="28">
        <f>入力⑥!H79</f>
        <v>0</v>
      </c>
      <c r="I82" s="28">
        <f>入力⑥!I79</f>
        <v>0</v>
      </c>
      <c r="J82" s="28">
        <f>入力⑥!J79</f>
        <v>0</v>
      </c>
      <c r="K82" s="28" t="str">
        <f>入力⑥!L79</f>
        <v/>
      </c>
      <c r="L82" s="28" t="str">
        <f>入力⑥!M79</f>
        <v/>
      </c>
      <c r="M82" s="28">
        <f>入力⑥!N79</f>
        <v>0</v>
      </c>
      <c r="N82" s="28">
        <f>入力⑥!O79</f>
        <v>0</v>
      </c>
      <c r="O82" s="298">
        <f>IFERROR(VLOOKUP($J82,#REF!,O$2,FALSE),0)</f>
        <v>0</v>
      </c>
      <c r="P82" s="302">
        <f t="shared" si="119"/>
        <v>0</v>
      </c>
      <c r="Q82" s="300">
        <f t="shared" si="120"/>
        <v>0</v>
      </c>
      <c r="R82" s="301">
        <f>IF(P82=0,0,P82/#REF!)</f>
        <v>0</v>
      </c>
      <c r="S82" s="32">
        <f>IFERROR(VLOOKUP($J82,#REF!,S$2,FALSE),0)</f>
        <v>0</v>
      </c>
      <c r="T82" s="30">
        <f t="shared" si="121"/>
        <v>0</v>
      </c>
      <c r="U82" s="102">
        <f t="shared" si="122"/>
        <v>0</v>
      </c>
      <c r="V82" s="105">
        <f>IF(T82=0,0,T82/#REF!)</f>
        <v>0</v>
      </c>
      <c r="W82" s="32">
        <f>IFERROR(VLOOKUP($J82,#REF!,W$2,FALSE),0)</f>
        <v>0</v>
      </c>
      <c r="X82" s="30">
        <f t="shared" si="123"/>
        <v>0</v>
      </c>
      <c r="Y82" s="102">
        <f t="shared" si="124"/>
        <v>0</v>
      </c>
      <c r="Z82" s="105">
        <f>IF(X82=0,0,X82/#REF!)</f>
        <v>0</v>
      </c>
      <c r="AA82" s="32">
        <f>IFERROR(VLOOKUP($J82,#REF!,AA$2,FALSE),0)</f>
        <v>0</v>
      </c>
      <c r="AB82" s="30">
        <f t="shared" si="125"/>
        <v>0</v>
      </c>
      <c r="AC82" s="102">
        <f t="shared" si="126"/>
        <v>0</v>
      </c>
      <c r="AD82" s="105">
        <f>IF(AB82=0,0,AB82/#REF!)</f>
        <v>0</v>
      </c>
      <c r="AE82" s="32">
        <f>IFERROR(VLOOKUP($J82,#REF!,AE$2,FALSE),0)</f>
        <v>0</v>
      </c>
      <c r="AF82" s="30">
        <f t="shared" si="127"/>
        <v>0</v>
      </c>
      <c r="AG82" s="102">
        <f t="shared" si="128"/>
        <v>0</v>
      </c>
      <c r="AH82" s="105">
        <f>IF(AF82=0,0,AF82/#REF!)</f>
        <v>0</v>
      </c>
      <c r="AI82" s="32">
        <f>IFERROR(VLOOKUP($J82,#REF!,AI$2,FALSE),0)</f>
        <v>0</v>
      </c>
      <c r="AJ82" s="30">
        <f t="shared" si="129"/>
        <v>0</v>
      </c>
      <c r="AK82" s="102">
        <f t="shared" si="130"/>
        <v>0</v>
      </c>
      <c r="AL82" s="105">
        <f>IF(AJ82=0,0,AJ82/#REF!)</f>
        <v>0</v>
      </c>
      <c r="AM82" s="32">
        <f>IFERROR(VLOOKUP($J82,#REF!,AM$2,FALSE),0)</f>
        <v>0</v>
      </c>
      <c r="AN82" s="30">
        <f t="shared" si="131"/>
        <v>0</v>
      </c>
      <c r="AO82" s="102">
        <f t="shared" si="132"/>
        <v>0</v>
      </c>
      <c r="AP82" s="105">
        <f>IF(AN82=0,0,AN82/#REF!)</f>
        <v>0</v>
      </c>
      <c r="AQ82" s="32">
        <f>IFERROR(VLOOKUP($J82,#REF!,AQ$2,FALSE),0)</f>
        <v>0</v>
      </c>
      <c r="AR82" s="30">
        <f t="shared" si="133"/>
        <v>0</v>
      </c>
      <c r="AS82" s="102">
        <f t="shared" si="134"/>
        <v>0</v>
      </c>
      <c r="AT82" s="105">
        <f>IF(AR82=0,0,AR82/#REF!)</f>
        <v>0</v>
      </c>
      <c r="AU82" s="32">
        <f>IFERROR(VLOOKUP($J82,#REF!,AU$2,FALSE),0)</f>
        <v>0</v>
      </c>
      <c r="AV82" s="30">
        <f t="shared" si="135"/>
        <v>0</v>
      </c>
      <c r="AW82" s="102">
        <f t="shared" si="136"/>
        <v>0</v>
      </c>
      <c r="AX82" s="105">
        <f>IF(AV82=0,0,AV82/#REF!)</f>
        <v>0</v>
      </c>
      <c r="AY82" s="32">
        <f>IFERROR(VLOOKUP($J82,#REF!,AY$2,FALSE),0)</f>
        <v>0</v>
      </c>
      <c r="AZ82" s="30">
        <f t="shared" si="137"/>
        <v>0</v>
      </c>
      <c r="BA82" s="102">
        <f t="shared" si="138"/>
        <v>0</v>
      </c>
      <c r="BB82" s="105">
        <f>IF(AZ82=0,0,AZ82/#REF!)</f>
        <v>0</v>
      </c>
      <c r="BC82" s="32">
        <f>IFERROR(VLOOKUP($J82,#REF!,BC$2,FALSE),0)</f>
        <v>0</v>
      </c>
      <c r="BD82" s="30">
        <f t="shared" si="139"/>
        <v>0</v>
      </c>
      <c r="BE82" s="102">
        <f t="shared" si="140"/>
        <v>0</v>
      </c>
      <c r="BF82" s="105">
        <f>IF(BD82=0,0,BD82/#REF!)</f>
        <v>0</v>
      </c>
      <c r="BG82" s="32">
        <f>IFERROR(VLOOKUP($J82,#REF!,BG$2,FALSE),0)</f>
        <v>0</v>
      </c>
      <c r="BH82" s="30">
        <f t="shared" si="141"/>
        <v>0</v>
      </c>
      <c r="BI82" s="102">
        <f t="shared" si="142"/>
        <v>0</v>
      </c>
      <c r="BJ82" s="105">
        <f>IF(BH82=0,0,BH82/#REF!)</f>
        <v>0</v>
      </c>
      <c r="BK82" s="32">
        <f>IFERROR(VLOOKUP($J82,#REF!,BK$2,FALSE),0)</f>
        <v>0</v>
      </c>
      <c r="BL82" s="30">
        <f t="shared" si="143"/>
        <v>0</v>
      </c>
      <c r="BM82" s="102">
        <f t="shared" si="144"/>
        <v>0</v>
      </c>
      <c r="BN82" s="105">
        <f>IF(BL82=0,0,BL82/#REF!)</f>
        <v>0</v>
      </c>
      <c r="BO82" s="32">
        <f>IFERROR(VLOOKUP($J82,#REF!,BO$2,FALSE),0)</f>
        <v>0</v>
      </c>
      <c r="BP82" s="30">
        <f t="shared" si="145"/>
        <v>0</v>
      </c>
      <c r="BQ82" s="102">
        <f t="shared" si="146"/>
        <v>0</v>
      </c>
      <c r="BR82" s="105">
        <f>IF(BP82=0,0,BP82/#REF!)</f>
        <v>0</v>
      </c>
      <c r="BS82" s="32">
        <f>IFERROR(VLOOKUP($J82,#REF!,BS$2,FALSE),0)</f>
        <v>0</v>
      </c>
      <c r="BT82" s="30">
        <f t="shared" si="147"/>
        <v>0</v>
      </c>
      <c r="BU82" s="102">
        <f t="shared" si="148"/>
        <v>0</v>
      </c>
      <c r="BV82" s="105">
        <f>IF(BT82=0,0,BT82/#REF!)</f>
        <v>0</v>
      </c>
      <c r="BW82" s="32">
        <f>IFERROR(VLOOKUP($J82,#REF!,BW$2,FALSE),0)</f>
        <v>0</v>
      </c>
      <c r="BX82" s="30">
        <f t="shared" si="149"/>
        <v>0</v>
      </c>
      <c r="BY82" s="102">
        <f t="shared" si="150"/>
        <v>0</v>
      </c>
      <c r="BZ82" s="105">
        <f>IF(BX82=0,0,BX82/#REF!)</f>
        <v>0</v>
      </c>
      <c r="CA82" s="32">
        <f>IFERROR(VLOOKUP($J82,#REF!,CA$2,FALSE),0)</f>
        <v>0</v>
      </c>
      <c r="CB82" s="30">
        <f t="shared" si="151"/>
        <v>0</v>
      </c>
      <c r="CC82" s="102">
        <f t="shared" si="152"/>
        <v>0</v>
      </c>
      <c r="CD82" s="105">
        <f>IF(CB82=0,0,CB82/#REF!)</f>
        <v>0</v>
      </c>
      <c r="CE82" s="32">
        <f>IFERROR(VLOOKUP($J82,#REF!,CE$2,FALSE),0)</f>
        <v>0</v>
      </c>
      <c r="CF82" s="30">
        <f t="shared" si="153"/>
        <v>0</v>
      </c>
      <c r="CG82" s="102">
        <f t="shared" si="154"/>
        <v>0</v>
      </c>
      <c r="CH82" s="105">
        <f>IF(CF82=0,0,CF82/#REF!)</f>
        <v>0</v>
      </c>
      <c r="CI82" s="32">
        <f>IFERROR(VLOOKUP($J82,#REF!,CI$2,FALSE),0)</f>
        <v>0</v>
      </c>
      <c r="CJ82" s="30">
        <f t="shared" si="155"/>
        <v>0</v>
      </c>
      <c r="CK82" s="102">
        <f t="shared" si="156"/>
        <v>0</v>
      </c>
      <c r="CL82" s="105">
        <f>IF(CJ82=0,0,CJ82/#REF!)</f>
        <v>0</v>
      </c>
      <c r="CM82" s="32">
        <f>IFERROR(VLOOKUP($J82,#REF!,CM$2,FALSE),0)</f>
        <v>0</v>
      </c>
      <c r="CN82" s="30">
        <f t="shared" si="157"/>
        <v>0</v>
      </c>
      <c r="CO82" s="102">
        <f t="shared" si="158"/>
        <v>0</v>
      </c>
      <c r="CP82" s="105">
        <f>IF(CN82=0,0,CN82/#REF!)</f>
        <v>0</v>
      </c>
      <c r="CQ82" s="32">
        <f>IFERROR(VLOOKUP($J82,#REF!,CQ$2,FALSE),0)</f>
        <v>0</v>
      </c>
      <c r="CR82" s="30">
        <f t="shared" si="159"/>
        <v>0</v>
      </c>
      <c r="CS82" s="104">
        <f t="shared" si="160"/>
        <v>0</v>
      </c>
      <c r="CT82" s="103">
        <f>IF(CR82=0,0,CR82/#REF!)</f>
        <v>0</v>
      </c>
      <c r="CU82" s="32">
        <f>IFERROR(VLOOKUP($J82,#REF!,CU$2,FALSE),0)</f>
        <v>0</v>
      </c>
      <c r="CV82" s="30">
        <f t="shared" si="88"/>
        <v>0</v>
      </c>
      <c r="CW82" s="104">
        <f t="shared" si="89"/>
        <v>0</v>
      </c>
      <c r="CX82" s="103">
        <f>IF(CV82=0,0,CV82/#REF!)</f>
        <v>0</v>
      </c>
      <c r="CY82" s="32">
        <f>IFERROR(VLOOKUP($J82,#REF!,CY$2,FALSE),0)</f>
        <v>0</v>
      </c>
      <c r="CZ82" s="30">
        <f t="shared" si="90"/>
        <v>0</v>
      </c>
      <c r="DA82" s="104">
        <f t="shared" si="91"/>
        <v>0</v>
      </c>
      <c r="DB82" s="103">
        <f>IF(CZ82=0,0,CZ82/#REF!)</f>
        <v>0</v>
      </c>
      <c r="DC82" s="32">
        <f>IFERROR(VLOOKUP($J82,#REF!,DC$2,FALSE),0)</f>
        <v>0</v>
      </c>
      <c r="DD82" s="30">
        <f t="shared" si="92"/>
        <v>0</v>
      </c>
      <c r="DE82" s="104">
        <f t="shared" si="93"/>
        <v>0</v>
      </c>
      <c r="DF82" s="103">
        <f>IF(DD82=0,0,DD82/#REF!)</f>
        <v>0</v>
      </c>
      <c r="DG82" s="32">
        <f>IFERROR(VLOOKUP($J82,#REF!,DG$2,FALSE),0)</f>
        <v>0</v>
      </c>
      <c r="DH82" s="30">
        <f t="shared" si="94"/>
        <v>0</v>
      </c>
      <c r="DI82" s="104">
        <f t="shared" si="95"/>
        <v>0</v>
      </c>
      <c r="DJ82" s="103">
        <f>IF(DH82=0,0,DH82/#REF!)</f>
        <v>0</v>
      </c>
      <c r="DK82" s="32">
        <f>IFERROR(VLOOKUP($J82,#REF!,DK$2,FALSE),0)</f>
        <v>0</v>
      </c>
      <c r="DL82" s="30">
        <f t="shared" si="96"/>
        <v>0</v>
      </c>
      <c r="DM82" s="104">
        <f t="shared" si="97"/>
        <v>0</v>
      </c>
      <c r="DN82" s="103">
        <f>IF(DL82=0,0,DL82/#REF!)</f>
        <v>0</v>
      </c>
      <c r="DO82" s="32">
        <f>IFERROR(VLOOKUP($J82,#REF!,DO$2,FALSE),0)</f>
        <v>0</v>
      </c>
      <c r="DP82" s="30">
        <f t="shared" si="98"/>
        <v>0</v>
      </c>
      <c r="DQ82" s="104">
        <f t="shared" si="99"/>
        <v>0</v>
      </c>
      <c r="DR82" s="103">
        <f>IF(DP82=0,0,DP82/#REF!)</f>
        <v>0</v>
      </c>
      <c r="DS82" s="32">
        <f>IFERROR(VLOOKUP($J82,#REF!,DS$2,FALSE),0)</f>
        <v>0</v>
      </c>
      <c r="DT82" s="30">
        <f t="shared" si="100"/>
        <v>0</v>
      </c>
      <c r="DU82" s="104">
        <f t="shared" si="101"/>
        <v>0</v>
      </c>
      <c r="DV82" s="103">
        <f>IF(DT82=0,0,DT82/#REF!)</f>
        <v>0</v>
      </c>
      <c r="DW82" s="32">
        <f>IFERROR(VLOOKUP($J82,#REF!,DW$2,FALSE),0)</f>
        <v>0</v>
      </c>
      <c r="DX82" s="30">
        <f t="shared" si="102"/>
        <v>0</v>
      </c>
      <c r="DY82" s="104">
        <f t="shared" si="103"/>
        <v>0</v>
      </c>
      <c r="DZ82" s="103">
        <f>IF(DX82=0,0,DX82/#REF!)</f>
        <v>0</v>
      </c>
      <c r="EA82" s="32">
        <f>IFERROR(VLOOKUP($J82,#REF!,EA$2,FALSE),0)</f>
        <v>0</v>
      </c>
      <c r="EB82" s="30">
        <f t="shared" si="104"/>
        <v>0</v>
      </c>
      <c r="EC82" s="104">
        <f t="shared" si="105"/>
        <v>0</v>
      </c>
      <c r="ED82" s="103">
        <f>IF(EB82=0,0,EB82/#REF!)</f>
        <v>0</v>
      </c>
      <c r="EE82" s="32">
        <f>IFERROR(VLOOKUP($J82,#REF!,EE$2,FALSE),0)</f>
        <v>0</v>
      </c>
      <c r="EF82" s="30">
        <f t="shared" si="106"/>
        <v>0</v>
      </c>
      <c r="EG82" s="104">
        <f t="shared" si="107"/>
        <v>0</v>
      </c>
      <c r="EH82" s="103">
        <f>IF(EF82=0,0,EF82/#REF!)</f>
        <v>0</v>
      </c>
      <c r="EI82" s="32">
        <f>IFERROR(VLOOKUP($J82,#REF!,EI$2,FALSE),0)</f>
        <v>0</v>
      </c>
      <c r="EJ82" s="30">
        <f t="shared" si="108"/>
        <v>0</v>
      </c>
      <c r="EK82" s="104">
        <f t="shared" si="109"/>
        <v>0</v>
      </c>
      <c r="EL82" s="103">
        <f>IF(EJ82=0,0,EJ82/#REF!)</f>
        <v>0</v>
      </c>
      <c r="EM82" s="32">
        <f>IFERROR(VLOOKUP($J82,#REF!,EM$2,FALSE),0)</f>
        <v>0</v>
      </c>
      <c r="EN82" s="30">
        <f t="shared" si="110"/>
        <v>0</v>
      </c>
      <c r="EO82" s="104">
        <f t="shared" si="111"/>
        <v>0</v>
      </c>
      <c r="EP82" s="103">
        <f>IF(EN82=0,0,EN82/#REF!)</f>
        <v>0</v>
      </c>
      <c r="EQ82" s="32">
        <f>IFERROR(VLOOKUP($J82,#REF!,EQ$2,FALSE),0)</f>
        <v>0</v>
      </c>
      <c r="ER82" s="30">
        <f t="shared" si="112"/>
        <v>0</v>
      </c>
      <c r="ES82" s="104">
        <f t="shared" si="113"/>
        <v>0</v>
      </c>
      <c r="ET82" s="103">
        <f>IF(ER82=0,0,ER82/#REF!)</f>
        <v>0</v>
      </c>
      <c r="EU82" s="32">
        <f>IFERROR(VLOOKUP($J82,#REF!,EU$2,FALSE),0)</f>
        <v>0</v>
      </c>
      <c r="EV82" s="30">
        <f t="shared" si="114"/>
        <v>0</v>
      </c>
      <c r="EW82" s="104">
        <f t="shared" si="115"/>
        <v>0</v>
      </c>
      <c r="EX82" s="103">
        <f>IF(EV82=0,0,EV82/#REF!)</f>
        <v>0</v>
      </c>
      <c r="EY82" s="32">
        <f>IFERROR(VLOOKUP($J82,#REF!,EY$2,FALSE),0)</f>
        <v>0</v>
      </c>
      <c r="EZ82" s="30">
        <f t="shared" si="116"/>
        <v>0</v>
      </c>
      <c r="FA82" s="104">
        <f t="shared" si="117"/>
        <v>0</v>
      </c>
      <c r="FB82" s="103">
        <f>IF(EZ82=0,0,EZ82/#REF!)</f>
        <v>0</v>
      </c>
    </row>
    <row r="83" spans="2:158">
      <c r="B83" s="41">
        <f t="shared" si="118"/>
        <v>74</v>
      </c>
      <c r="C83" s="28">
        <f>入力⑥!C80</f>
        <v>0</v>
      </c>
      <c r="D83" s="28">
        <f>入力⑥!D80</f>
        <v>0</v>
      </c>
      <c r="E83" s="28">
        <f>入力⑥!E80</f>
        <v>0</v>
      </c>
      <c r="F83" s="28">
        <f>入力⑥!F80</f>
        <v>0</v>
      </c>
      <c r="G83" s="28">
        <f>入力⑥!G80</f>
        <v>0</v>
      </c>
      <c r="H83" s="28">
        <f>入力⑥!H80</f>
        <v>0</v>
      </c>
      <c r="I83" s="28">
        <f>入力⑥!I80</f>
        <v>0</v>
      </c>
      <c r="J83" s="28">
        <f>入力⑥!J80</f>
        <v>0</v>
      </c>
      <c r="K83" s="28" t="str">
        <f>入力⑥!L80</f>
        <v/>
      </c>
      <c r="L83" s="28" t="str">
        <f>入力⑥!M80</f>
        <v/>
      </c>
      <c r="M83" s="28">
        <f>入力⑥!N80</f>
        <v>0</v>
      </c>
      <c r="N83" s="28">
        <f>入力⑥!O80</f>
        <v>0</v>
      </c>
      <c r="O83" s="298">
        <f>IFERROR(VLOOKUP($J83,#REF!,O$2,FALSE),0)</f>
        <v>0</v>
      </c>
      <c r="P83" s="302">
        <f t="shared" si="119"/>
        <v>0</v>
      </c>
      <c r="Q83" s="300">
        <f t="shared" si="120"/>
        <v>0</v>
      </c>
      <c r="R83" s="301">
        <f>IF(P83=0,0,P83/#REF!)</f>
        <v>0</v>
      </c>
      <c r="S83" s="32">
        <f>IFERROR(VLOOKUP($J83,#REF!,S$2,FALSE),0)</f>
        <v>0</v>
      </c>
      <c r="T83" s="30">
        <f t="shared" si="121"/>
        <v>0</v>
      </c>
      <c r="U83" s="102">
        <f t="shared" si="122"/>
        <v>0</v>
      </c>
      <c r="V83" s="105">
        <f>IF(T83=0,0,T83/#REF!)</f>
        <v>0</v>
      </c>
      <c r="W83" s="32">
        <f>IFERROR(VLOOKUP($J83,#REF!,W$2,FALSE),0)</f>
        <v>0</v>
      </c>
      <c r="X83" s="30">
        <f t="shared" si="123"/>
        <v>0</v>
      </c>
      <c r="Y83" s="102">
        <f t="shared" si="124"/>
        <v>0</v>
      </c>
      <c r="Z83" s="105">
        <f>IF(X83=0,0,X83/#REF!)</f>
        <v>0</v>
      </c>
      <c r="AA83" s="32">
        <f>IFERROR(VLOOKUP($J83,#REF!,AA$2,FALSE),0)</f>
        <v>0</v>
      </c>
      <c r="AB83" s="30">
        <f t="shared" si="125"/>
        <v>0</v>
      </c>
      <c r="AC83" s="102">
        <f t="shared" si="126"/>
        <v>0</v>
      </c>
      <c r="AD83" s="105">
        <f>IF(AB83=0,0,AB83/#REF!)</f>
        <v>0</v>
      </c>
      <c r="AE83" s="32">
        <f>IFERROR(VLOOKUP($J83,#REF!,AE$2,FALSE),0)</f>
        <v>0</v>
      </c>
      <c r="AF83" s="30">
        <f t="shared" si="127"/>
        <v>0</v>
      </c>
      <c r="AG83" s="102">
        <f t="shared" si="128"/>
        <v>0</v>
      </c>
      <c r="AH83" s="105">
        <f>IF(AF83=0,0,AF83/#REF!)</f>
        <v>0</v>
      </c>
      <c r="AI83" s="32">
        <f>IFERROR(VLOOKUP($J83,#REF!,AI$2,FALSE),0)</f>
        <v>0</v>
      </c>
      <c r="AJ83" s="30">
        <f t="shared" si="129"/>
        <v>0</v>
      </c>
      <c r="AK83" s="102">
        <f t="shared" si="130"/>
        <v>0</v>
      </c>
      <c r="AL83" s="105">
        <f>IF(AJ83=0,0,AJ83/#REF!)</f>
        <v>0</v>
      </c>
      <c r="AM83" s="32">
        <f>IFERROR(VLOOKUP($J83,#REF!,AM$2,FALSE),0)</f>
        <v>0</v>
      </c>
      <c r="AN83" s="30">
        <f t="shared" si="131"/>
        <v>0</v>
      </c>
      <c r="AO83" s="102">
        <f t="shared" si="132"/>
        <v>0</v>
      </c>
      <c r="AP83" s="105">
        <f>IF(AN83=0,0,AN83/#REF!)</f>
        <v>0</v>
      </c>
      <c r="AQ83" s="32">
        <f>IFERROR(VLOOKUP($J83,#REF!,AQ$2,FALSE),0)</f>
        <v>0</v>
      </c>
      <c r="AR83" s="30">
        <f t="shared" si="133"/>
        <v>0</v>
      </c>
      <c r="AS83" s="102">
        <f t="shared" si="134"/>
        <v>0</v>
      </c>
      <c r="AT83" s="105">
        <f>IF(AR83=0,0,AR83/#REF!)</f>
        <v>0</v>
      </c>
      <c r="AU83" s="32">
        <f>IFERROR(VLOOKUP($J83,#REF!,AU$2,FALSE),0)</f>
        <v>0</v>
      </c>
      <c r="AV83" s="30">
        <f t="shared" si="135"/>
        <v>0</v>
      </c>
      <c r="AW83" s="102">
        <f t="shared" si="136"/>
        <v>0</v>
      </c>
      <c r="AX83" s="105">
        <f>IF(AV83=0,0,AV83/#REF!)</f>
        <v>0</v>
      </c>
      <c r="AY83" s="32">
        <f>IFERROR(VLOOKUP($J83,#REF!,AY$2,FALSE),0)</f>
        <v>0</v>
      </c>
      <c r="AZ83" s="30">
        <f t="shared" si="137"/>
        <v>0</v>
      </c>
      <c r="BA83" s="102">
        <f t="shared" si="138"/>
        <v>0</v>
      </c>
      <c r="BB83" s="105">
        <f>IF(AZ83=0,0,AZ83/#REF!)</f>
        <v>0</v>
      </c>
      <c r="BC83" s="32">
        <f>IFERROR(VLOOKUP($J83,#REF!,BC$2,FALSE),0)</f>
        <v>0</v>
      </c>
      <c r="BD83" s="30">
        <f t="shared" si="139"/>
        <v>0</v>
      </c>
      <c r="BE83" s="102">
        <f t="shared" si="140"/>
        <v>0</v>
      </c>
      <c r="BF83" s="105">
        <f>IF(BD83=0,0,BD83/#REF!)</f>
        <v>0</v>
      </c>
      <c r="BG83" s="32">
        <f>IFERROR(VLOOKUP($J83,#REF!,BG$2,FALSE),0)</f>
        <v>0</v>
      </c>
      <c r="BH83" s="30">
        <f t="shared" si="141"/>
        <v>0</v>
      </c>
      <c r="BI83" s="102">
        <f t="shared" si="142"/>
        <v>0</v>
      </c>
      <c r="BJ83" s="105">
        <f>IF(BH83=0,0,BH83/#REF!)</f>
        <v>0</v>
      </c>
      <c r="BK83" s="32">
        <f>IFERROR(VLOOKUP($J83,#REF!,BK$2,FALSE),0)</f>
        <v>0</v>
      </c>
      <c r="BL83" s="30">
        <f t="shared" si="143"/>
        <v>0</v>
      </c>
      <c r="BM83" s="102">
        <f t="shared" si="144"/>
        <v>0</v>
      </c>
      <c r="BN83" s="105">
        <f>IF(BL83=0,0,BL83/#REF!)</f>
        <v>0</v>
      </c>
      <c r="BO83" s="32">
        <f>IFERROR(VLOOKUP($J83,#REF!,BO$2,FALSE),0)</f>
        <v>0</v>
      </c>
      <c r="BP83" s="30">
        <f t="shared" si="145"/>
        <v>0</v>
      </c>
      <c r="BQ83" s="102">
        <f t="shared" si="146"/>
        <v>0</v>
      </c>
      <c r="BR83" s="105">
        <f>IF(BP83=0,0,BP83/#REF!)</f>
        <v>0</v>
      </c>
      <c r="BS83" s="32">
        <f>IFERROR(VLOOKUP($J83,#REF!,BS$2,FALSE),0)</f>
        <v>0</v>
      </c>
      <c r="BT83" s="30">
        <f t="shared" si="147"/>
        <v>0</v>
      </c>
      <c r="BU83" s="102">
        <f t="shared" si="148"/>
        <v>0</v>
      </c>
      <c r="BV83" s="105">
        <f>IF(BT83=0,0,BT83/#REF!)</f>
        <v>0</v>
      </c>
      <c r="BW83" s="32">
        <f>IFERROR(VLOOKUP($J83,#REF!,BW$2,FALSE),0)</f>
        <v>0</v>
      </c>
      <c r="BX83" s="30">
        <f t="shared" si="149"/>
        <v>0</v>
      </c>
      <c r="BY83" s="102">
        <f t="shared" si="150"/>
        <v>0</v>
      </c>
      <c r="BZ83" s="105">
        <f>IF(BX83=0,0,BX83/#REF!)</f>
        <v>0</v>
      </c>
      <c r="CA83" s="32">
        <f>IFERROR(VLOOKUP($J83,#REF!,CA$2,FALSE),0)</f>
        <v>0</v>
      </c>
      <c r="CB83" s="30">
        <f t="shared" si="151"/>
        <v>0</v>
      </c>
      <c r="CC83" s="102">
        <f t="shared" si="152"/>
        <v>0</v>
      </c>
      <c r="CD83" s="105">
        <f>IF(CB83=0,0,CB83/#REF!)</f>
        <v>0</v>
      </c>
      <c r="CE83" s="32">
        <f>IFERROR(VLOOKUP($J83,#REF!,CE$2,FALSE),0)</f>
        <v>0</v>
      </c>
      <c r="CF83" s="30">
        <f t="shared" si="153"/>
        <v>0</v>
      </c>
      <c r="CG83" s="102">
        <f t="shared" si="154"/>
        <v>0</v>
      </c>
      <c r="CH83" s="105">
        <f>IF(CF83=0,0,CF83/#REF!)</f>
        <v>0</v>
      </c>
      <c r="CI83" s="32">
        <f>IFERROR(VLOOKUP($J83,#REF!,CI$2,FALSE),0)</f>
        <v>0</v>
      </c>
      <c r="CJ83" s="30">
        <f t="shared" si="155"/>
        <v>0</v>
      </c>
      <c r="CK83" s="102">
        <f t="shared" si="156"/>
        <v>0</v>
      </c>
      <c r="CL83" s="105">
        <f>IF(CJ83=0,0,CJ83/#REF!)</f>
        <v>0</v>
      </c>
      <c r="CM83" s="32">
        <f>IFERROR(VLOOKUP($J83,#REF!,CM$2,FALSE),0)</f>
        <v>0</v>
      </c>
      <c r="CN83" s="30">
        <f t="shared" si="157"/>
        <v>0</v>
      </c>
      <c r="CO83" s="102">
        <f t="shared" si="158"/>
        <v>0</v>
      </c>
      <c r="CP83" s="105">
        <f>IF(CN83=0,0,CN83/#REF!)</f>
        <v>0</v>
      </c>
      <c r="CQ83" s="32">
        <f>IFERROR(VLOOKUP($J83,#REF!,CQ$2,FALSE),0)</f>
        <v>0</v>
      </c>
      <c r="CR83" s="30">
        <f t="shared" si="159"/>
        <v>0</v>
      </c>
      <c r="CS83" s="104">
        <f t="shared" si="160"/>
        <v>0</v>
      </c>
      <c r="CT83" s="103">
        <f>IF(CR83=0,0,CR83/#REF!)</f>
        <v>0</v>
      </c>
      <c r="CU83" s="32">
        <f>IFERROR(VLOOKUP($J83,#REF!,CU$2,FALSE),0)</f>
        <v>0</v>
      </c>
      <c r="CV83" s="30">
        <f t="shared" si="88"/>
        <v>0</v>
      </c>
      <c r="CW83" s="104">
        <f t="shared" si="89"/>
        <v>0</v>
      </c>
      <c r="CX83" s="103">
        <f>IF(CV83=0,0,CV83/#REF!)</f>
        <v>0</v>
      </c>
      <c r="CY83" s="32">
        <f>IFERROR(VLOOKUP($J83,#REF!,CY$2,FALSE),0)</f>
        <v>0</v>
      </c>
      <c r="CZ83" s="30">
        <f t="shared" si="90"/>
        <v>0</v>
      </c>
      <c r="DA83" s="104">
        <f t="shared" si="91"/>
        <v>0</v>
      </c>
      <c r="DB83" s="103">
        <f>IF(CZ83=0,0,CZ83/#REF!)</f>
        <v>0</v>
      </c>
      <c r="DC83" s="32">
        <f>IFERROR(VLOOKUP($J83,#REF!,DC$2,FALSE),0)</f>
        <v>0</v>
      </c>
      <c r="DD83" s="30">
        <f t="shared" si="92"/>
        <v>0</v>
      </c>
      <c r="DE83" s="104">
        <f t="shared" si="93"/>
        <v>0</v>
      </c>
      <c r="DF83" s="103">
        <f>IF(DD83=0,0,DD83/#REF!)</f>
        <v>0</v>
      </c>
      <c r="DG83" s="32">
        <f>IFERROR(VLOOKUP($J83,#REF!,DG$2,FALSE),0)</f>
        <v>0</v>
      </c>
      <c r="DH83" s="30">
        <f t="shared" si="94"/>
        <v>0</v>
      </c>
      <c r="DI83" s="104">
        <f t="shared" si="95"/>
        <v>0</v>
      </c>
      <c r="DJ83" s="103">
        <f>IF(DH83=0,0,DH83/#REF!)</f>
        <v>0</v>
      </c>
      <c r="DK83" s="32">
        <f>IFERROR(VLOOKUP($J83,#REF!,DK$2,FALSE),0)</f>
        <v>0</v>
      </c>
      <c r="DL83" s="30">
        <f t="shared" si="96"/>
        <v>0</v>
      </c>
      <c r="DM83" s="104">
        <f t="shared" si="97"/>
        <v>0</v>
      </c>
      <c r="DN83" s="103">
        <f>IF(DL83=0,0,DL83/#REF!)</f>
        <v>0</v>
      </c>
      <c r="DO83" s="32">
        <f>IFERROR(VLOOKUP($J83,#REF!,DO$2,FALSE),0)</f>
        <v>0</v>
      </c>
      <c r="DP83" s="30">
        <f t="shared" si="98"/>
        <v>0</v>
      </c>
      <c r="DQ83" s="104">
        <f t="shared" si="99"/>
        <v>0</v>
      </c>
      <c r="DR83" s="103">
        <f>IF(DP83=0,0,DP83/#REF!)</f>
        <v>0</v>
      </c>
      <c r="DS83" s="32">
        <f>IFERROR(VLOOKUP($J83,#REF!,DS$2,FALSE),0)</f>
        <v>0</v>
      </c>
      <c r="DT83" s="30">
        <f t="shared" si="100"/>
        <v>0</v>
      </c>
      <c r="DU83" s="104">
        <f t="shared" si="101"/>
        <v>0</v>
      </c>
      <c r="DV83" s="103">
        <f>IF(DT83=0,0,DT83/#REF!)</f>
        <v>0</v>
      </c>
      <c r="DW83" s="32">
        <f>IFERROR(VLOOKUP($J83,#REF!,DW$2,FALSE),0)</f>
        <v>0</v>
      </c>
      <c r="DX83" s="30">
        <f t="shared" si="102"/>
        <v>0</v>
      </c>
      <c r="DY83" s="104">
        <f t="shared" si="103"/>
        <v>0</v>
      </c>
      <c r="DZ83" s="103">
        <f>IF(DX83=0,0,DX83/#REF!)</f>
        <v>0</v>
      </c>
      <c r="EA83" s="32">
        <f>IFERROR(VLOOKUP($J83,#REF!,EA$2,FALSE),0)</f>
        <v>0</v>
      </c>
      <c r="EB83" s="30">
        <f t="shared" si="104"/>
        <v>0</v>
      </c>
      <c r="EC83" s="104">
        <f t="shared" si="105"/>
        <v>0</v>
      </c>
      <c r="ED83" s="103">
        <f>IF(EB83=0,0,EB83/#REF!)</f>
        <v>0</v>
      </c>
      <c r="EE83" s="32">
        <f>IFERROR(VLOOKUP($J83,#REF!,EE$2,FALSE),0)</f>
        <v>0</v>
      </c>
      <c r="EF83" s="30">
        <f t="shared" si="106"/>
        <v>0</v>
      </c>
      <c r="EG83" s="104">
        <f t="shared" si="107"/>
        <v>0</v>
      </c>
      <c r="EH83" s="103">
        <f>IF(EF83=0,0,EF83/#REF!)</f>
        <v>0</v>
      </c>
      <c r="EI83" s="32">
        <f>IFERROR(VLOOKUP($J83,#REF!,EI$2,FALSE),0)</f>
        <v>0</v>
      </c>
      <c r="EJ83" s="30">
        <f t="shared" si="108"/>
        <v>0</v>
      </c>
      <c r="EK83" s="104">
        <f t="shared" si="109"/>
        <v>0</v>
      </c>
      <c r="EL83" s="103">
        <f>IF(EJ83=0,0,EJ83/#REF!)</f>
        <v>0</v>
      </c>
      <c r="EM83" s="32">
        <f>IFERROR(VLOOKUP($J83,#REF!,EM$2,FALSE),0)</f>
        <v>0</v>
      </c>
      <c r="EN83" s="30">
        <f t="shared" si="110"/>
        <v>0</v>
      </c>
      <c r="EO83" s="104">
        <f t="shared" si="111"/>
        <v>0</v>
      </c>
      <c r="EP83" s="103">
        <f>IF(EN83=0,0,EN83/#REF!)</f>
        <v>0</v>
      </c>
      <c r="EQ83" s="32">
        <f>IFERROR(VLOOKUP($J83,#REF!,EQ$2,FALSE),0)</f>
        <v>0</v>
      </c>
      <c r="ER83" s="30">
        <f t="shared" si="112"/>
        <v>0</v>
      </c>
      <c r="ES83" s="104">
        <f t="shared" si="113"/>
        <v>0</v>
      </c>
      <c r="ET83" s="103">
        <f>IF(ER83=0,0,ER83/#REF!)</f>
        <v>0</v>
      </c>
      <c r="EU83" s="32">
        <f>IFERROR(VLOOKUP($J83,#REF!,EU$2,FALSE),0)</f>
        <v>0</v>
      </c>
      <c r="EV83" s="30">
        <f t="shared" si="114"/>
        <v>0</v>
      </c>
      <c r="EW83" s="104">
        <f t="shared" si="115"/>
        <v>0</v>
      </c>
      <c r="EX83" s="103">
        <f>IF(EV83=0,0,EV83/#REF!)</f>
        <v>0</v>
      </c>
      <c r="EY83" s="32">
        <f>IFERROR(VLOOKUP($J83,#REF!,EY$2,FALSE),0)</f>
        <v>0</v>
      </c>
      <c r="EZ83" s="30">
        <f t="shared" si="116"/>
        <v>0</v>
      </c>
      <c r="FA83" s="104">
        <f t="shared" si="117"/>
        <v>0</v>
      </c>
      <c r="FB83" s="103">
        <f>IF(EZ83=0,0,EZ83/#REF!)</f>
        <v>0</v>
      </c>
    </row>
    <row r="84" spans="2:158">
      <c r="B84" s="41">
        <f t="shared" si="118"/>
        <v>75</v>
      </c>
      <c r="C84" s="28">
        <f>入力⑥!C81</f>
        <v>0</v>
      </c>
      <c r="D84" s="28">
        <f>入力⑥!D81</f>
        <v>0</v>
      </c>
      <c r="E84" s="28">
        <f>入力⑥!E81</f>
        <v>0</v>
      </c>
      <c r="F84" s="28">
        <f>入力⑥!F81</f>
        <v>0</v>
      </c>
      <c r="G84" s="28">
        <f>入力⑥!G81</f>
        <v>0</v>
      </c>
      <c r="H84" s="28">
        <f>入力⑥!H81</f>
        <v>0</v>
      </c>
      <c r="I84" s="28">
        <f>入力⑥!I81</f>
        <v>0</v>
      </c>
      <c r="J84" s="28">
        <f>入力⑥!J81</f>
        <v>0</v>
      </c>
      <c r="K84" s="28" t="str">
        <f>入力⑥!L81</f>
        <v/>
      </c>
      <c r="L84" s="28" t="str">
        <f>入力⑥!M81</f>
        <v/>
      </c>
      <c r="M84" s="28">
        <f>入力⑥!N81</f>
        <v>0</v>
      </c>
      <c r="N84" s="28">
        <f>入力⑥!O81</f>
        <v>0</v>
      </c>
      <c r="O84" s="298">
        <f>IFERROR(VLOOKUP($J84,#REF!,O$2,FALSE),0)</f>
        <v>0</v>
      </c>
      <c r="P84" s="302">
        <f t="shared" si="119"/>
        <v>0</v>
      </c>
      <c r="Q84" s="300">
        <f t="shared" si="120"/>
        <v>0</v>
      </c>
      <c r="R84" s="301">
        <f>IF(P84=0,0,P84/#REF!)</f>
        <v>0</v>
      </c>
      <c r="S84" s="32">
        <f>IFERROR(VLOOKUP($J84,#REF!,S$2,FALSE),0)</f>
        <v>0</v>
      </c>
      <c r="T84" s="30">
        <f t="shared" si="121"/>
        <v>0</v>
      </c>
      <c r="U84" s="102">
        <f t="shared" si="122"/>
        <v>0</v>
      </c>
      <c r="V84" s="105">
        <f>IF(T84=0,0,T84/#REF!)</f>
        <v>0</v>
      </c>
      <c r="W84" s="32">
        <f>IFERROR(VLOOKUP($J84,#REF!,W$2,FALSE),0)</f>
        <v>0</v>
      </c>
      <c r="X84" s="30">
        <f t="shared" si="123"/>
        <v>0</v>
      </c>
      <c r="Y84" s="102">
        <f t="shared" si="124"/>
        <v>0</v>
      </c>
      <c r="Z84" s="105">
        <f>IF(X84=0,0,X84/#REF!)</f>
        <v>0</v>
      </c>
      <c r="AA84" s="32">
        <f>IFERROR(VLOOKUP($J84,#REF!,AA$2,FALSE),0)</f>
        <v>0</v>
      </c>
      <c r="AB84" s="30">
        <f t="shared" si="125"/>
        <v>0</v>
      </c>
      <c r="AC84" s="102">
        <f t="shared" si="126"/>
        <v>0</v>
      </c>
      <c r="AD84" s="105">
        <f>IF(AB84=0,0,AB84/#REF!)</f>
        <v>0</v>
      </c>
      <c r="AE84" s="32">
        <f>IFERROR(VLOOKUP($J84,#REF!,AE$2,FALSE),0)</f>
        <v>0</v>
      </c>
      <c r="AF84" s="30">
        <f t="shared" si="127"/>
        <v>0</v>
      </c>
      <c r="AG84" s="102">
        <f t="shared" si="128"/>
        <v>0</v>
      </c>
      <c r="AH84" s="105">
        <f>IF(AF84=0,0,AF84/#REF!)</f>
        <v>0</v>
      </c>
      <c r="AI84" s="32">
        <f>IFERROR(VLOOKUP($J84,#REF!,AI$2,FALSE),0)</f>
        <v>0</v>
      </c>
      <c r="AJ84" s="30">
        <f t="shared" si="129"/>
        <v>0</v>
      </c>
      <c r="AK84" s="102">
        <f t="shared" si="130"/>
        <v>0</v>
      </c>
      <c r="AL84" s="105">
        <f>IF(AJ84=0,0,AJ84/#REF!)</f>
        <v>0</v>
      </c>
      <c r="AM84" s="32">
        <f>IFERROR(VLOOKUP($J84,#REF!,AM$2,FALSE),0)</f>
        <v>0</v>
      </c>
      <c r="AN84" s="30">
        <f t="shared" si="131"/>
        <v>0</v>
      </c>
      <c r="AO84" s="102">
        <f t="shared" si="132"/>
        <v>0</v>
      </c>
      <c r="AP84" s="105">
        <f>IF(AN84=0,0,AN84/#REF!)</f>
        <v>0</v>
      </c>
      <c r="AQ84" s="32">
        <f>IFERROR(VLOOKUP($J84,#REF!,AQ$2,FALSE),0)</f>
        <v>0</v>
      </c>
      <c r="AR84" s="30">
        <f t="shared" si="133"/>
        <v>0</v>
      </c>
      <c r="AS84" s="102">
        <f t="shared" si="134"/>
        <v>0</v>
      </c>
      <c r="AT84" s="105">
        <f>IF(AR84=0,0,AR84/#REF!)</f>
        <v>0</v>
      </c>
      <c r="AU84" s="32">
        <f>IFERROR(VLOOKUP($J84,#REF!,AU$2,FALSE),0)</f>
        <v>0</v>
      </c>
      <c r="AV84" s="30">
        <f t="shared" si="135"/>
        <v>0</v>
      </c>
      <c r="AW84" s="102">
        <f t="shared" si="136"/>
        <v>0</v>
      </c>
      <c r="AX84" s="105">
        <f>IF(AV84=0,0,AV84/#REF!)</f>
        <v>0</v>
      </c>
      <c r="AY84" s="32">
        <f>IFERROR(VLOOKUP($J84,#REF!,AY$2,FALSE),0)</f>
        <v>0</v>
      </c>
      <c r="AZ84" s="30">
        <f t="shared" si="137"/>
        <v>0</v>
      </c>
      <c r="BA84" s="102">
        <f t="shared" si="138"/>
        <v>0</v>
      </c>
      <c r="BB84" s="105">
        <f>IF(AZ84=0,0,AZ84/#REF!)</f>
        <v>0</v>
      </c>
      <c r="BC84" s="32">
        <f>IFERROR(VLOOKUP($J84,#REF!,BC$2,FALSE),0)</f>
        <v>0</v>
      </c>
      <c r="BD84" s="30">
        <f t="shared" si="139"/>
        <v>0</v>
      </c>
      <c r="BE84" s="102">
        <f t="shared" si="140"/>
        <v>0</v>
      </c>
      <c r="BF84" s="105">
        <f>IF(BD84=0,0,BD84/#REF!)</f>
        <v>0</v>
      </c>
      <c r="BG84" s="32">
        <f>IFERROR(VLOOKUP($J84,#REF!,BG$2,FALSE),0)</f>
        <v>0</v>
      </c>
      <c r="BH84" s="30">
        <f t="shared" si="141"/>
        <v>0</v>
      </c>
      <c r="BI84" s="102">
        <f t="shared" si="142"/>
        <v>0</v>
      </c>
      <c r="BJ84" s="105">
        <f>IF(BH84=0,0,BH84/#REF!)</f>
        <v>0</v>
      </c>
      <c r="BK84" s="32">
        <f>IFERROR(VLOOKUP($J84,#REF!,BK$2,FALSE),0)</f>
        <v>0</v>
      </c>
      <c r="BL84" s="30">
        <f t="shared" si="143"/>
        <v>0</v>
      </c>
      <c r="BM84" s="102">
        <f t="shared" si="144"/>
        <v>0</v>
      </c>
      <c r="BN84" s="105">
        <f>IF(BL84=0,0,BL84/#REF!)</f>
        <v>0</v>
      </c>
      <c r="BO84" s="32">
        <f>IFERROR(VLOOKUP($J84,#REF!,BO$2,FALSE),0)</f>
        <v>0</v>
      </c>
      <c r="BP84" s="30">
        <f t="shared" si="145"/>
        <v>0</v>
      </c>
      <c r="BQ84" s="102">
        <f t="shared" si="146"/>
        <v>0</v>
      </c>
      <c r="BR84" s="105">
        <f>IF(BP84=0,0,BP84/#REF!)</f>
        <v>0</v>
      </c>
      <c r="BS84" s="32">
        <f>IFERROR(VLOOKUP($J84,#REF!,BS$2,FALSE),0)</f>
        <v>0</v>
      </c>
      <c r="BT84" s="30">
        <f t="shared" si="147"/>
        <v>0</v>
      </c>
      <c r="BU84" s="102">
        <f t="shared" si="148"/>
        <v>0</v>
      </c>
      <c r="BV84" s="105">
        <f>IF(BT84=0,0,BT84/#REF!)</f>
        <v>0</v>
      </c>
      <c r="BW84" s="32">
        <f>IFERROR(VLOOKUP($J84,#REF!,BW$2,FALSE),0)</f>
        <v>0</v>
      </c>
      <c r="BX84" s="30">
        <f t="shared" si="149"/>
        <v>0</v>
      </c>
      <c r="BY84" s="102">
        <f t="shared" si="150"/>
        <v>0</v>
      </c>
      <c r="BZ84" s="105">
        <f>IF(BX84=0,0,BX84/#REF!)</f>
        <v>0</v>
      </c>
      <c r="CA84" s="32">
        <f>IFERROR(VLOOKUP($J84,#REF!,CA$2,FALSE),0)</f>
        <v>0</v>
      </c>
      <c r="CB84" s="30">
        <f t="shared" si="151"/>
        <v>0</v>
      </c>
      <c r="CC84" s="102">
        <f t="shared" si="152"/>
        <v>0</v>
      </c>
      <c r="CD84" s="105">
        <f>IF(CB84=0,0,CB84/#REF!)</f>
        <v>0</v>
      </c>
      <c r="CE84" s="32">
        <f>IFERROR(VLOOKUP($J84,#REF!,CE$2,FALSE),0)</f>
        <v>0</v>
      </c>
      <c r="CF84" s="30">
        <f t="shared" si="153"/>
        <v>0</v>
      </c>
      <c r="CG84" s="102">
        <f t="shared" si="154"/>
        <v>0</v>
      </c>
      <c r="CH84" s="105">
        <f>IF(CF84=0,0,CF84/#REF!)</f>
        <v>0</v>
      </c>
      <c r="CI84" s="32">
        <f>IFERROR(VLOOKUP($J84,#REF!,CI$2,FALSE),0)</f>
        <v>0</v>
      </c>
      <c r="CJ84" s="30">
        <f t="shared" si="155"/>
        <v>0</v>
      </c>
      <c r="CK84" s="102">
        <f t="shared" si="156"/>
        <v>0</v>
      </c>
      <c r="CL84" s="105">
        <f>IF(CJ84=0,0,CJ84/#REF!)</f>
        <v>0</v>
      </c>
      <c r="CM84" s="32">
        <f>IFERROR(VLOOKUP($J84,#REF!,CM$2,FALSE),0)</f>
        <v>0</v>
      </c>
      <c r="CN84" s="30">
        <f t="shared" si="157"/>
        <v>0</v>
      </c>
      <c r="CO84" s="102">
        <f t="shared" si="158"/>
        <v>0</v>
      </c>
      <c r="CP84" s="105">
        <f>IF(CN84=0,0,CN84/#REF!)</f>
        <v>0</v>
      </c>
      <c r="CQ84" s="32">
        <f>IFERROR(VLOOKUP($J84,#REF!,CQ$2,FALSE),0)</f>
        <v>0</v>
      </c>
      <c r="CR84" s="30">
        <f t="shared" si="159"/>
        <v>0</v>
      </c>
      <c r="CS84" s="104">
        <f t="shared" si="160"/>
        <v>0</v>
      </c>
      <c r="CT84" s="103">
        <f>IF(CR84=0,0,CR84/#REF!)</f>
        <v>0</v>
      </c>
      <c r="CU84" s="32">
        <f>IFERROR(VLOOKUP($J84,#REF!,CU$2,FALSE),0)</f>
        <v>0</v>
      </c>
      <c r="CV84" s="30">
        <f t="shared" si="88"/>
        <v>0</v>
      </c>
      <c r="CW84" s="104">
        <f t="shared" si="89"/>
        <v>0</v>
      </c>
      <c r="CX84" s="103">
        <f>IF(CV84=0,0,CV84/#REF!)</f>
        <v>0</v>
      </c>
      <c r="CY84" s="32">
        <f>IFERROR(VLOOKUP($J84,#REF!,CY$2,FALSE),0)</f>
        <v>0</v>
      </c>
      <c r="CZ84" s="30">
        <f t="shared" si="90"/>
        <v>0</v>
      </c>
      <c r="DA84" s="104">
        <f t="shared" si="91"/>
        <v>0</v>
      </c>
      <c r="DB84" s="103">
        <f>IF(CZ84=0,0,CZ84/#REF!)</f>
        <v>0</v>
      </c>
      <c r="DC84" s="32">
        <f>IFERROR(VLOOKUP($J84,#REF!,DC$2,FALSE),0)</f>
        <v>0</v>
      </c>
      <c r="DD84" s="30">
        <f t="shared" si="92"/>
        <v>0</v>
      </c>
      <c r="DE84" s="104">
        <f t="shared" si="93"/>
        <v>0</v>
      </c>
      <c r="DF84" s="103">
        <f>IF(DD84=0,0,DD84/#REF!)</f>
        <v>0</v>
      </c>
      <c r="DG84" s="32">
        <f>IFERROR(VLOOKUP($J84,#REF!,DG$2,FALSE),0)</f>
        <v>0</v>
      </c>
      <c r="DH84" s="30">
        <f t="shared" si="94"/>
        <v>0</v>
      </c>
      <c r="DI84" s="104">
        <f t="shared" si="95"/>
        <v>0</v>
      </c>
      <c r="DJ84" s="103">
        <f>IF(DH84=0,0,DH84/#REF!)</f>
        <v>0</v>
      </c>
      <c r="DK84" s="32">
        <f>IFERROR(VLOOKUP($J84,#REF!,DK$2,FALSE),0)</f>
        <v>0</v>
      </c>
      <c r="DL84" s="30">
        <f t="shared" si="96"/>
        <v>0</v>
      </c>
      <c r="DM84" s="104">
        <f t="shared" si="97"/>
        <v>0</v>
      </c>
      <c r="DN84" s="103">
        <f>IF(DL84=0,0,DL84/#REF!)</f>
        <v>0</v>
      </c>
      <c r="DO84" s="32">
        <f>IFERROR(VLOOKUP($J84,#REF!,DO$2,FALSE),0)</f>
        <v>0</v>
      </c>
      <c r="DP84" s="30">
        <f t="shared" si="98"/>
        <v>0</v>
      </c>
      <c r="DQ84" s="104">
        <f t="shared" si="99"/>
        <v>0</v>
      </c>
      <c r="DR84" s="103">
        <f>IF(DP84=0,0,DP84/#REF!)</f>
        <v>0</v>
      </c>
      <c r="DS84" s="32">
        <f>IFERROR(VLOOKUP($J84,#REF!,DS$2,FALSE),0)</f>
        <v>0</v>
      </c>
      <c r="DT84" s="30">
        <f t="shared" si="100"/>
        <v>0</v>
      </c>
      <c r="DU84" s="104">
        <f t="shared" si="101"/>
        <v>0</v>
      </c>
      <c r="DV84" s="103">
        <f>IF(DT84=0,0,DT84/#REF!)</f>
        <v>0</v>
      </c>
      <c r="DW84" s="32">
        <f>IFERROR(VLOOKUP($J84,#REF!,DW$2,FALSE),0)</f>
        <v>0</v>
      </c>
      <c r="DX84" s="30">
        <f t="shared" si="102"/>
        <v>0</v>
      </c>
      <c r="DY84" s="104">
        <f t="shared" si="103"/>
        <v>0</v>
      </c>
      <c r="DZ84" s="103">
        <f>IF(DX84=0,0,DX84/#REF!)</f>
        <v>0</v>
      </c>
      <c r="EA84" s="32">
        <f>IFERROR(VLOOKUP($J84,#REF!,EA$2,FALSE),0)</f>
        <v>0</v>
      </c>
      <c r="EB84" s="30">
        <f t="shared" si="104"/>
        <v>0</v>
      </c>
      <c r="EC84" s="104">
        <f t="shared" si="105"/>
        <v>0</v>
      </c>
      <c r="ED84" s="103">
        <f>IF(EB84=0,0,EB84/#REF!)</f>
        <v>0</v>
      </c>
      <c r="EE84" s="32">
        <f>IFERROR(VLOOKUP($J84,#REF!,EE$2,FALSE),0)</f>
        <v>0</v>
      </c>
      <c r="EF84" s="30">
        <f t="shared" si="106"/>
        <v>0</v>
      </c>
      <c r="EG84" s="104">
        <f t="shared" si="107"/>
        <v>0</v>
      </c>
      <c r="EH84" s="103">
        <f>IF(EF84=0,0,EF84/#REF!)</f>
        <v>0</v>
      </c>
      <c r="EI84" s="32">
        <f>IFERROR(VLOOKUP($J84,#REF!,EI$2,FALSE),0)</f>
        <v>0</v>
      </c>
      <c r="EJ84" s="30">
        <f t="shared" si="108"/>
        <v>0</v>
      </c>
      <c r="EK84" s="104">
        <f t="shared" si="109"/>
        <v>0</v>
      </c>
      <c r="EL84" s="103">
        <f>IF(EJ84=0,0,EJ84/#REF!)</f>
        <v>0</v>
      </c>
      <c r="EM84" s="32">
        <f>IFERROR(VLOOKUP($J84,#REF!,EM$2,FALSE),0)</f>
        <v>0</v>
      </c>
      <c r="EN84" s="30">
        <f t="shared" si="110"/>
        <v>0</v>
      </c>
      <c r="EO84" s="104">
        <f t="shared" si="111"/>
        <v>0</v>
      </c>
      <c r="EP84" s="103">
        <f>IF(EN84=0,0,EN84/#REF!)</f>
        <v>0</v>
      </c>
      <c r="EQ84" s="32">
        <f>IFERROR(VLOOKUP($J84,#REF!,EQ$2,FALSE),0)</f>
        <v>0</v>
      </c>
      <c r="ER84" s="30">
        <f t="shared" si="112"/>
        <v>0</v>
      </c>
      <c r="ES84" s="104">
        <f t="shared" si="113"/>
        <v>0</v>
      </c>
      <c r="ET84" s="103">
        <f>IF(ER84=0,0,ER84/#REF!)</f>
        <v>0</v>
      </c>
      <c r="EU84" s="32">
        <f>IFERROR(VLOOKUP($J84,#REF!,EU$2,FALSE),0)</f>
        <v>0</v>
      </c>
      <c r="EV84" s="30">
        <f t="shared" si="114"/>
        <v>0</v>
      </c>
      <c r="EW84" s="104">
        <f t="shared" si="115"/>
        <v>0</v>
      </c>
      <c r="EX84" s="103">
        <f>IF(EV84=0,0,EV84/#REF!)</f>
        <v>0</v>
      </c>
      <c r="EY84" s="32">
        <f>IFERROR(VLOOKUP($J84,#REF!,EY$2,FALSE),0)</f>
        <v>0</v>
      </c>
      <c r="EZ84" s="30">
        <f t="shared" si="116"/>
        <v>0</v>
      </c>
      <c r="FA84" s="104">
        <f t="shared" si="117"/>
        <v>0</v>
      </c>
      <c r="FB84" s="103">
        <f>IF(EZ84=0,0,EZ84/#REF!)</f>
        <v>0</v>
      </c>
    </row>
    <row r="85" spans="2:158">
      <c r="B85" s="41">
        <f t="shared" si="118"/>
        <v>76</v>
      </c>
      <c r="C85" s="28">
        <f>入力⑥!C82</f>
        <v>0</v>
      </c>
      <c r="D85" s="28">
        <f>入力⑥!D82</f>
        <v>0</v>
      </c>
      <c r="E85" s="28">
        <f>入力⑥!E82</f>
        <v>0</v>
      </c>
      <c r="F85" s="28">
        <f>入力⑥!F82</f>
        <v>0</v>
      </c>
      <c r="G85" s="28">
        <f>入力⑥!G82</f>
        <v>0</v>
      </c>
      <c r="H85" s="28">
        <f>入力⑥!H82</f>
        <v>0</v>
      </c>
      <c r="I85" s="28">
        <f>入力⑥!I82</f>
        <v>0</v>
      </c>
      <c r="J85" s="28">
        <f>入力⑥!J82</f>
        <v>0</v>
      </c>
      <c r="K85" s="28" t="str">
        <f>入力⑥!L82</f>
        <v/>
      </c>
      <c r="L85" s="28" t="str">
        <f>入力⑥!M82</f>
        <v/>
      </c>
      <c r="M85" s="28">
        <f>入力⑥!N82</f>
        <v>0</v>
      </c>
      <c r="N85" s="28">
        <f>入力⑥!O82</f>
        <v>0</v>
      </c>
      <c r="O85" s="298">
        <f>IFERROR(VLOOKUP($J85,#REF!,O$2,FALSE),0)</f>
        <v>0</v>
      </c>
      <c r="P85" s="302">
        <f t="shared" si="119"/>
        <v>0</v>
      </c>
      <c r="Q85" s="300">
        <f t="shared" si="120"/>
        <v>0</v>
      </c>
      <c r="R85" s="301">
        <f>IF(P85=0,0,P85/#REF!)</f>
        <v>0</v>
      </c>
      <c r="S85" s="32">
        <f>IFERROR(VLOOKUP($J85,#REF!,S$2,FALSE),0)</f>
        <v>0</v>
      </c>
      <c r="T85" s="30">
        <f t="shared" si="121"/>
        <v>0</v>
      </c>
      <c r="U85" s="102">
        <f t="shared" si="122"/>
        <v>0</v>
      </c>
      <c r="V85" s="105">
        <f>IF(T85=0,0,T85/#REF!)</f>
        <v>0</v>
      </c>
      <c r="W85" s="32">
        <f>IFERROR(VLOOKUP($J85,#REF!,W$2,FALSE),0)</f>
        <v>0</v>
      </c>
      <c r="X85" s="30">
        <f t="shared" si="123"/>
        <v>0</v>
      </c>
      <c r="Y85" s="102">
        <f t="shared" si="124"/>
        <v>0</v>
      </c>
      <c r="Z85" s="105">
        <f>IF(X85=0,0,X85/#REF!)</f>
        <v>0</v>
      </c>
      <c r="AA85" s="32">
        <f>IFERROR(VLOOKUP($J85,#REF!,AA$2,FALSE),0)</f>
        <v>0</v>
      </c>
      <c r="AB85" s="30">
        <f t="shared" si="125"/>
        <v>0</v>
      </c>
      <c r="AC85" s="102">
        <f t="shared" si="126"/>
        <v>0</v>
      </c>
      <c r="AD85" s="105">
        <f>IF(AB85=0,0,AB85/#REF!)</f>
        <v>0</v>
      </c>
      <c r="AE85" s="32">
        <f>IFERROR(VLOOKUP($J85,#REF!,AE$2,FALSE),0)</f>
        <v>0</v>
      </c>
      <c r="AF85" s="30">
        <f t="shared" si="127"/>
        <v>0</v>
      </c>
      <c r="AG85" s="102">
        <f t="shared" si="128"/>
        <v>0</v>
      </c>
      <c r="AH85" s="105">
        <f>IF(AF85=0,0,AF85/#REF!)</f>
        <v>0</v>
      </c>
      <c r="AI85" s="32">
        <f>IFERROR(VLOOKUP($J85,#REF!,AI$2,FALSE),0)</f>
        <v>0</v>
      </c>
      <c r="AJ85" s="30">
        <f t="shared" si="129"/>
        <v>0</v>
      </c>
      <c r="AK85" s="102">
        <f t="shared" si="130"/>
        <v>0</v>
      </c>
      <c r="AL85" s="105">
        <f>IF(AJ85=0,0,AJ85/#REF!)</f>
        <v>0</v>
      </c>
      <c r="AM85" s="32">
        <f>IFERROR(VLOOKUP($J85,#REF!,AM$2,FALSE),0)</f>
        <v>0</v>
      </c>
      <c r="AN85" s="30">
        <f t="shared" si="131"/>
        <v>0</v>
      </c>
      <c r="AO85" s="102">
        <f t="shared" si="132"/>
        <v>0</v>
      </c>
      <c r="AP85" s="105">
        <f>IF(AN85=0,0,AN85/#REF!)</f>
        <v>0</v>
      </c>
      <c r="AQ85" s="32">
        <f>IFERROR(VLOOKUP($J85,#REF!,AQ$2,FALSE),0)</f>
        <v>0</v>
      </c>
      <c r="AR85" s="30">
        <f t="shared" si="133"/>
        <v>0</v>
      </c>
      <c r="AS85" s="102">
        <f t="shared" si="134"/>
        <v>0</v>
      </c>
      <c r="AT85" s="105">
        <f>IF(AR85=0,0,AR85/#REF!)</f>
        <v>0</v>
      </c>
      <c r="AU85" s="32">
        <f>IFERROR(VLOOKUP($J85,#REF!,AU$2,FALSE),0)</f>
        <v>0</v>
      </c>
      <c r="AV85" s="30">
        <f t="shared" si="135"/>
        <v>0</v>
      </c>
      <c r="AW85" s="102">
        <f t="shared" si="136"/>
        <v>0</v>
      </c>
      <c r="AX85" s="105">
        <f>IF(AV85=0,0,AV85/#REF!)</f>
        <v>0</v>
      </c>
      <c r="AY85" s="32">
        <f>IFERROR(VLOOKUP($J85,#REF!,AY$2,FALSE),0)</f>
        <v>0</v>
      </c>
      <c r="AZ85" s="30">
        <f t="shared" si="137"/>
        <v>0</v>
      </c>
      <c r="BA85" s="102">
        <f t="shared" si="138"/>
        <v>0</v>
      </c>
      <c r="BB85" s="105">
        <f>IF(AZ85=0,0,AZ85/#REF!)</f>
        <v>0</v>
      </c>
      <c r="BC85" s="32">
        <f>IFERROR(VLOOKUP($J85,#REF!,BC$2,FALSE),0)</f>
        <v>0</v>
      </c>
      <c r="BD85" s="30">
        <f t="shared" si="139"/>
        <v>0</v>
      </c>
      <c r="BE85" s="102">
        <f t="shared" si="140"/>
        <v>0</v>
      </c>
      <c r="BF85" s="105">
        <f>IF(BD85=0,0,BD85/#REF!)</f>
        <v>0</v>
      </c>
      <c r="BG85" s="32">
        <f>IFERROR(VLOOKUP($J85,#REF!,BG$2,FALSE),0)</f>
        <v>0</v>
      </c>
      <c r="BH85" s="30">
        <f t="shared" si="141"/>
        <v>0</v>
      </c>
      <c r="BI85" s="102">
        <f t="shared" si="142"/>
        <v>0</v>
      </c>
      <c r="BJ85" s="105">
        <f>IF(BH85=0,0,BH85/#REF!)</f>
        <v>0</v>
      </c>
      <c r="BK85" s="32">
        <f>IFERROR(VLOOKUP($J85,#REF!,BK$2,FALSE),0)</f>
        <v>0</v>
      </c>
      <c r="BL85" s="30">
        <f t="shared" si="143"/>
        <v>0</v>
      </c>
      <c r="BM85" s="102">
        <f t="shared" si="144"/>
        <v>0</v>
      </c>
      <c r="BN85" s="105">
        <f>IF(BL85=0,0,BL85/#REF!)</f>
        <v>0</v>
      </c>
      <c r="BO85" s="32">
        <f>IFERROR(VLOOKUP($J85,#REF!,BO$2,FALSE),0)</f>
        <v>0</v>
      </c>
      <c r="BP85" s="30">
        <f t="shared" si="145"/>
        <v>0</v>
      </c>
      <c r="BQ85" s="102">
        <f t="shared" si="146"/>
        <v>0</v>
      </c>
      <c r="BR85" s="105">
        <f>IF(BP85=0,0,BP85/#REF!)</f>
        <v>0</v>
      </c>
      <c r="BS85" s="32">
        <f>IFERROR(VLOOKUP($J85,#REF!,BS$2,FALSE),0)</f>
        <v>0</v>
      </c>
      <c r="BT85" s="30">
        <f t="shared" si="147"/>
        <v>0</v>
      </c>
      <c r="BU85" s="102">
        <f t="shared" si="148"/>
        <v>0</v>
      </c>
      <c r="BV85" s="105">
        <f>IF(BT85=0,0,BT85/#REF!)</f>
        <v>0</v>
      </c>
      <c r="BW85" s="32">
        <f>IFERROR(VLOOKUP($J85,#REF!,BW$2,FALSE),0)</f>
        <v>0</v>
      </c>
      <c r="BX85" s="30">
        <f t="shared" si="149"/>
        <v>0</v>
      </c>
      <c r="BY85" s="102">
        <f t="shared" si="150"/>
        <v>0</v>
      </c>
      <c r="BZ85" s="105">
        <f>IF(BX85=0,0,BX85/#REF!)</f>
        <v>0</v>
      </c>
      <c r="CA85" s="32">
        <f>IFERROR(VLOOKUP($J85,#REF!,CA$2,FALSE),0)</f>
        <v>0</v>
      </c>
      <c r="CB85" s="30">
        <f t="shared" si="151"/>
        <v>0</v>
      </c>
      <c r="CC85" s="102">
        <f t="shared" si="152"/>
        <v>0</v>
      </c>
      <c r="CD85" s="105">
        <f>IF(CB85=0,0,CB85/#REF!)</f>
        <v>0</v>
      </c>
      <c r="CE85" s="32">
        <f>IFERROR(VLOOKUP($J85,#REF!,CE$2,FALSE),0)</f>
        <v>0</v>
      </c>
      <c r="CF85" s="30">
        <f t="shared" si="153"/>
        <v>0</v>
      </c>
      <c r="CG85" s="102">
        <f t="shared" si="154"/>
        <v>0</v>
      </c>
      <c r="CH85" s="105">
        <f>IF(CF85=0,0,CF85/#REF!)</f>
        <v>0</v>
      </c>
      <c r="CI85" s="32">
        <f>IFERROR(VLOOKUP($J85,#REF!,CI$2,FALSE),0)</f>
        <v>0</v>
      </c>
      <c r="CJ85" s="30">
        <f t="shared" si="155"/>
        <v>0</v>
      </c>
      <c r="CK85" s="102">
        <f t="shared" si="156"/>
        <v>0</v>
      </c>
      <c r="CL85" s="105">
        <f>IF(CJ85=0,0,CJ85/#REF!)</f>
        <v>0</v>
      </c>
      <c r="CM85" s="32">
        <f>IFERROR(VLOOKUP($J85,#REF!,CM$2,FALSE),0)</f>
        <v>0</v>
      </c>
      <c r="CN85" s="30">
        <f t="shared" si="157"/>
        <v>0</v>
      </c>
      <c r="CO85" s="102">
        <f t="shared" si="158"/>
        <v>0</v>
      </c>
      <c r="CP85" s="105">
        <f>IF(CN85=0,0,CN85/#REF!)</f>
        <v>0</v>
      </c>
      <c r="CQ85" s="32">
        <f>IFERROR(VLOOKUP($J85,#REF!,CQ$2,FALSE),0)</f>
        <v>0</v>
      </c>
      <c r="CR85" s="30">
        <f t="shared" si="159"/>
        <v>0</v>
      </c>
      <c r="CS85" s="104">
        <f t="shared" si="160"/>
        <v>0</v>
      </c>
      <c r="CT85" s="103">
        <f>IF(CR85=0,0,CR85/#REF!)</f>
        <v>0</v>
      </c>
      <c r="CU85" s="32">
        <f>IFERROR(VLOOKUP($J85,#REF!,CU$2,FALSE),0)</f>
        <v>0</v>
      </c>
      <c r="CV85" s="30">
        <f t="shared" si="88"/>
        <v>0</v>
      </c>
      <c r="CW85" s="104">
        <f t="shared" si="89"/>
        <v>0</v>
      </c>
      <c r="CX85" s="103">
        <f>IF(CV85=0,0,CV85/#REF!)</f>
        <v>0</v>
      </c>
      <c r="CY85" s="32">
        <f>IFERROR(VLOOKUP($J85,#REF!,CY$2,FALSE),0)</f>
        <v>0</v>
      </c>
      <c r="CZ85" s="30">
        <f t="shared" si="90"/>
        <v>0</v>
      </c>
      <c r="DA85" s="104">
        <f t="shared" si="91"/>
        <v>0</v>
      </c>
      <c r="DB85" s="103">
        <f>IF(CZ85=0,0,CZ85/#REF!)</f>
        <v>0</v>
      </c>
      <c r="DC85" s="32">
        <f>IFERROR(VLOOKUP($J85,#REF!,DC$2,FALSE),0)</f>
        <v>0</v>
      </c>
      <c r="DD85" s="30">
        <f t="shared" si="92"/>
        <v>0</v>
      </c>
      <c r="DE85" s="104">
        <f t="shared" si="93"/>
        <v>0</v>
      </c>
      <c r="DF85" s="103">
        <f>IF(DD85=0,0,DD85/#REF!)</f>
        <v>0</v>
      </c>
      <c r="DG85" s="32">
        <f>IFERROR(VLOOKUP($J85,#REF!,DG$2,FALSE),0)</f>
        <v>0</v>
      </c>
      <c r="DH85" s="30">
        <f t="shared" si="94"/>
        <v>0</v>
      </c>
      <c r="DI85" s="104">
        <f t="shared" si="95"/>
        <v>0</v>
      </c>
      <c r="DJ85" s="103">
        <f>IF(DH85=0,0,DH85/#REF!)</f>
        <v>0</v>
      </c>
      <c r="DK85" s="32">
        <f>IFERROR(VLOOKUP($J85,#REF!,DK$2,FALSE),0)</f>
        <v>0</v>
      </c>
      <c r="DL85" s="30">
        <f t="shared" si="96"/>
        <v>0</v>
      </c>
      <c r="DM85" s="104">
        <f t="shared" si="97"/>
        <v>0</v>
      </c>
      <c r="DN85" s="103">
        <f>IF(DL85=0,0,DL85/#REF!)</f>
        <v>0</v>
      </c>
      <c r="DO85" s="32">
        <f>IFERROR(VLOOKUP($J85,#REF!,DO$2,FALSE),0)</f>
        <v>0</v>
      </c>
      <c r="DP85" s="30">
        <f t="shared" si="98"/>
        <v>0</v>
      </c>
      <c r="DQ85" s="104">
        <f t="shared" si="99"/>
        <v>0</v>
      </c>
      <c r="DR85" s="103">
        <f>IF(DP85=0,0,DP85/#REF!)</f>
        <v>0</v>
      </c>
      <c r="DS85" s="32">
        <f>IFERROR(VLOOKUP($J85,#REF!,DS$2,FALSE),0)</f>
        <v>0</v>
      </c>
      <c r="DT85" s="30">
        <f t="shared" si="100"/>
        <v>0</v>
      </c>
      <c r="DU85" s="104">
        <f t="shared" si="101"/>
        <v>0</v>
      </c>
      <c r="DV85" s="103">
        <f>IF(DT85=0,0,DT85/#REF!)</f>
        <v>0</v>
      </c>
      <c r="DW85" s="32">
        <f>IFERROR(VLOOKUP($J85,#REF!,DW$2,FALSE),0)</f>
        <v>0</v>
      </c>
      <c r="DX85" s="30">
        <f t="shared" si="102"/>
        <v>0</v>
      </c>
      <c r="DY85" s="104">
        <f t="shared" si="103"/>
        <v>0</v>
      </c>
      <c r="DZ85" s="103">
        <f>IF(DX85=0,0,DX85/#REF!)</f>
        <v>0</v>
      </c>
      <c r="EA85" s="32">
        <f>IFERROR(VLOOKUP($J85,#REF!,EA$2,FALSE),0)</f>
        <v>0</v>
      </c>
      <c r="EB85" s="30">
        <f t="shared" si="104"/>
        <v>0</v>
      </c>
      <c r="EC85" s="104">
        <f t="shared" si="105"/>
        <v>0</v>
      </c>
      <c r="ED85" s="103">
        <f>IF(EB85=0,0,EB85/#REF!)</f>
        <v>0</v>
      </c>
      <c r="EE85" s="32">
        <f>IFERROR(VLOOKUP($J85,#REF!,EE$2,FALSE),0)</f>
        <v>0</v>
      </c>
      <c r="EF85" s="30">
        <f t="shared" si="106"/>
        <v>0</v>
      </c>
      <c r="EG85" s="104">
        <f t="shared" si="107"/>
        <v>0</v>
      </c>
      <c r="EH85" s="103">
        <f>IF(EF85=0,0,EF85/#REF!)</f>
        <v>0</v>
      </c>
      <c r="EI85" s="32">
        <f>IFERROR(VLOOKUP($J85,#REF!,EI$2,FALSE),0)</f>
        <v>0</v>
      </c>
      <c r="EJ85" s="30">
        <f t="shared" si="108"/>
        <v>0</v>
      </c>
      <c r="EK85" s="104">
        <f t="shared" si="109"/>
        <v>0</v>
      </c>
      <c r="EL85" s="103">
        <f>IF(EJ85=0,0,EJ85/#REF!)</f>
        <v>0</v>
      </c>
      <c r="EM85" s="32">
        <f>IFERROR(VLOOKUP($J85,#REF!,EM$2,FALSE),0)</f>
        <v>0</v>
      </c>
      <c r="EN85" s="30">
        <f t="shared" si="110"/>
        <v>0</v>
      </c>
      <c r="EO85" s="104">
        <f t="shared" si="111"/>
        <v>0</v>
      </c>
      <c r="EP85" s="103">
        <f>IF(EN85=0,0,EN85/#REF!)</f>
        <v>0</v>
      </c>
      <c r="EQ85" s="32">
        <f>IFERROR(VLOOKUP($J85,#REF!,EQ$2,FALSE),0)</f>
        <v>0</v>
      </c>
      <c r="ER85" s="30">
        <f t="shared" si="112"/>
        <v>0</v>
      </c>
      <c r="ES85" s="104">
        <f t="shared" si="113"/>
        <v>0</v>
      </c>
      <c r="ET85" s="103">
        <f>IF(ER85=0,0,ER85/#REF!)</f>
        <v>0</v>
      </c>
      <c r="EU85" s="32">
        <f>IFERROR(VLOOKUP($J85,#REF!,EU$2,FALSE),0)</f>
        <v>0</v>
      </c>
      <c r="EV85" s="30">
        <f t="shared" si="114"/>
        <v>0</v>
      </c>
      <c r="EW85" s="104">
        <f t="shared" si="115"/>
        <v>0</v>
      </c>
      <c r="EX85" s="103">
        <f>IF(EV85=0,0,EV85/#REF!)</f>
        <v>0</v>
      </c>
      <c r="EY85" s="32">
        <f>IFERROR(VLOOKUP($J85,#REF!,EY$2,FALSE),0)</f>
        <v>0</v>
      </c>
      <c r="EZ85" s="30">
        <f t="shared" si="116"/>
        <v>0</v>
      </c>
      <c r="FA85" s="104">
        <f t="shared" si="117"/>
        <v>0</v>
      </c>
      <c r="FB85" s="103">
        <f>IF(EZ85=0,0,EZ85/#REF!)</f>
        <v>0</v>
      </c>
    </row>
    <row r="86" spans="2:158">
      <c r="B86" s="41">
        <f t="shared" si="118"/>
        <v>77</v>
      </c>
      <c r="C86" s="28">
        <f>入力⑥!C83</f>
        <v>0</v>
      </c>
      <c r="D86" s="28">
        <f>入力⑥!D83</f>
        <v>0</v>
      </c>
      <c r="E86" s="28">
        <f>入力⑥!E83</f>
        <v>0</v>
      </c>
      <c r="F86" s="28">
        <f>入力⑥!F83</f>
        <v>0</v>
      </c>
      <c r="G86" s="28">
        <f>入力⑥!G83</f>
        <v>0</v>
      </c>
      <c r="H86" s="28">
        <f>入力⑥!H83</f>
        <v>0</v>
      </c>
      <c r="I86" s="28">
        <f>入力⑥!I83</f>
        <v>0</v>
      </c>
      <c r="J86" s="28">
        <f>入力⑥!J83</f>
        <v>0</v>
      </c>
      <c r="K86" s="28" t="str">
        <f>入力⑥!L83</f>
        <v/>
      </c>
      <c r="L86" s="28" t="str">
        <f>入力⑥!M83</f>
        <v/>
      </c>
      <c r="M86" s="28">
        <f>入力⑥!N83</f>
        <v>0</v>
      </c>
      <c r="N86" s="28">
        <f>入力⑥!O83</f>
        <v>0</v>
      </c>
      <c r="O86" s="298">
        <f>IFERROR(VLOOKUP($J86,#REF!,O$2,FALSE),0)</f>
        <v>0</v>
      </c>
      <c r="P86" s="302">
        <f t="shared" si="119"/>
        <v>0</v>
      </c>
      <c r="Q86" s="300">
        <f t="shared" si="120"/>
        <v>0</v>
      </c>
      <c r="R86" s="301">
        <f>IF(P86=0,0,P86/#REF!)</f>
        <v>0</v>
      </c>
      <c r="S86" s="32">
        <f>IFERROR(VLOOKUP($J86,#REF!,S$2,FALSE),0)</f>
        <v>0</v>
      </c>
      <c r="T86" s="30">
        <f t="shared" si="121"/>
        <v>0</v>
      </c>
      <c r="U86" s="102">
        <f t="shared" si="122"/>
        <v>0</v>
      </c>
      <c r="V86" s="105">
        <f>IF(T86=0,0,T86/#REF!)</f>
        <v>0</v>
      </c>
      <c r="W86" s="32">
        <f>IFERROR(VLOOKUP($J86,#REF!,W$2,FALSE),0)</f>
        <v>0</v>
      </c>
      <c r="X86" s="30">
        <f t="shared" si="123"/>
        <v>0</v>
      </c>
      <c r="Y86" s="102">
        <f t="shared" si="124"/>
        <v>0</v>
      </c>
      <c r="Z86" s="105">
        <f>IF(X86=0,0,X86/#REF!)</f>
        <v>0</v>
      </c>
      <c r="AA86" s="32">
        <f>IFERROR(VLOOKUP($J86,#REF!,AA$2,FALSE),0)</f>
        <v>0</v>
      </c>
      <c r="AB86" s="30">
        <f t="shared" si="125"/>
        <v>0</v>
      </c>
      <c r="AC86" s="102">
        <f t="shared" si="126"/>
        <v>0</v>
      </c>
      <c r="AD86" s="105">
        <f>IF(AB86=0,0,AB86/#REF!)</f>
        <v>0</v>
      </c>
      <c r="AE86" s="32">
        <f>IFERROR(VLOOKUP($J86,#REF!,AE$2,FALSE),0)</f>
        <v>0</v>
      </c>
      <c r="AF86" s="30">
        <f t="shared" si="127"/>
        <v>0</v>
      </c>
      <c r="AG86" s="102">
        <f t="shared" si="128"/>
        <v>0</v>
      </c>
      <c r="AH86" s="105">
        <f>IF(AF86=0,0,AF86/#REF!)</f>
        <v>0</v>
      </c>
      <c r="AI86" s="32">
        <f>IFERROR(VLOOKUP($J86,#REF!,AI$2,FALSE),0)</f>
        <v>0</v>
      </c>
      <c r="AJ86" s="30">
        <f t="shared" si="129"/>
        <v>0</v>
      </c>
      <c r="AK86" s="102">
        <f t="shared" si="130"/>
        <v>0</v>
      </c>
      <c r="AL86" s="105">
        <f>IF(AJ86=0,0,AJ86/#REF!)</f>
        <v>0</v>
      </c>
      <c r="AM86" s="32">
        <f>IFERROR(VLOOKUP($J86,#REF!,AM$2,FALSE),0)</f>
        <v>0</v>
      </c>
      <c r="AN86" s="30">
        <f t="shared" si="131"/>
        <v>0</v>
      </c>
      <c r="AO86" s="102">
        <f t="shared" si="132"/>
        <v>0</v>
      </c>
      <c r="AP86" s="105">
        <f>IF(AN86=0,0,AN86/#REF!)</f>
        <v>0</v>
      </c>
      <c r="AQ86" s="32">
        <f>IFERROR(VLOOKUP($J86,#REF!,AQ$2,FALSE),0)</f>
        <v>0</v>
      </c>
      <c r="AR86" s="30">
        <f t="shared" si="133"/>
        <v>0</v>
      </c>
      <c r="AS86" s="102">
        <f t="shared" si="134"/>
        <v>0</v>
      </c>
      <c r="AT86" s="105">
        <f>IF(AR86=0,0,AR86/#REF!)</f>
        <v>0</v>
      </c>
      <c r="AU86" s="32">
        <f>IFERROR(VLOOKUP($J86,#REF!,AU$2,FALSE),0)</f>
        <v>0</v>
      </c>
      <c r="AV86" s="30">
        <f t="shared" si="135"/>
        <v>0</v>
      </c>
      <c r="AW86" s="102">
        <f t="shared" si="136"/>
        <v>0</v>
      </c>
      <c r="AX86" s="105">
        <f>IF(AV86=0,0,AV86/#REF!)</f>
        <v>0</v>
      </c>
      <c r="AY86" s="32">
        <f>IFERROR(VLOOKUP($J86,#REF!,AY$2,FALSE),0)</f>
        <v>0</v>
      </c>
      <c r="AZ86" s="30">
        <f t="shared" si="137"/>
        <v>0</v>
      </c>
      <c r="BA86" s="102">
        <f t="shared" si="138"/>
        <v>0</v>
      </c>
      <c r="BB86" s="105">
        <f>IF(AZ86=0,0,AZ86/#REF!)</f>
        <v>0</v>
      </c>
      <c r="BC86" s="32">
        <f>IFERROR(VLOOKUP($J86,#REF!,BC$2,FALSE),0)</f>
        <v>0</v>
      </c>
      <c r="BD86" s="30">
        <f t="shared" si="139"/>
        <v>0</v>
      </c>
      <c r="BE86" s="102">
        <f t="shared" si="140"/>
        <v>0</v>
      </c>
      <c r="BF86" s="105">
        <f>IF(BD86=0,0,BD86/#REF!)</f>
        <v>0</v>
      </c>
      <c r="BG86" s="32">
        <f>IFERROR(VLOOKUP($J86,#REF!,BG$2,FALSE),0)</f>
        <v>0</v>
      </c>
      <c r="BH86" s="30">
        <f t="shared" si="141"/>
        <v>0</v>
      </c>
      <c r="BI86" s="102">
        <f t="shared" si="142"/>
        <v>0</v>
      </c>
      <c r="BJ86" s="105">
        <f>IF(BH86=0,0,BH86/#REF!)</f>
        <v>0</v>
      </c>
      <c r="BK86" s="32">
        <f>IFERROR(VLOOKUP($J86,#REF!,BK$2,FALSE),0)</f>
        <v>0</v>
      </c>
      <c r="BL86" s="30">
        <f t="shared" si="143"/>
        <v>0</v>
      </c>
      <c r="BM86" s="102">
        <f t="shared" si="144"/>
        <v>0</v>
      </c>
      <c r="BN86" s="105">
        <f>IF(BL86=0,0,BL86/#REF!)</f>
        <v>0</v>
      </c>
      <c r="BO86" s="32">
        <f>IFERROR(VLOOKUP($J86,#REF!,BO$2,FALSE),0)</f>
        <v>0</v>
      </c>
      <c r="BP86" s="30">
        <f t="shared" si="145"/>
        <v>0</v>
      </c>
      <c r="BQ86" s="102">
        <f t="shared" si="146"/>
        <v>0</v>
      </c>
      <c r="BR86" s="105">
        <f>IF(BP86=0,0,BP86/#REF!)</f>
        <v>0</v>
      </c>
      <c r="BS86" s="32">
        <f>IFERROR(VLOOKUP($J86,#REF!,BS$2,FALSE),0)</f>
        <v>0</v>
      </c>
      <c r="BT86" s="30">
        <f t="shared" si="147"/>
        <v>0</v>
      </c>
      <c r="BU86" s="102">
        <f t="shared" si="148"/>
        <v>0</v>
      </c>
      <c r="BV86" s="105">
        <f>IF(BT86=0,0,BT86/#REF!)</f>
        <v>0</v>
      </c>
      <c r="BW86" s="32">
        <f>IFERROR(VLOOKUP($J86,#REF!,BW$2,FALSE),0)</f>
        <v>0</v>
      </c>
      <c r="BX86" s="30">
        <f t="shared" si="149"/>
        <v>0</v>
      </c>
      <c r="BY86" s="102">
        <f t="shared" si="150"/>
        <v>0</v>
      </c>
      <c r="BZ86" s="105">
        <f>IF(BX86=0,0,BX86/#REF!)</f>
        <v>0</v>
      </c>
      <c r="CA86" s="32">
        <f>IFERROR(VLOOKUP($J86,#REF!,CA$2,FALSE),0)</f>
        <v>0</v>
      </c>
      <c r="CB86" s="30">
        <f t="shared" si="151"/>
        <v>0</v>
      </c>
      <c r="CC86" s="102">
        <f t="shared" si="152"/>
        <v>0</v>
      </c>
      <c r="CD86" s="105">
        <f>IF(CB86=0,0,CB86/#REF!)</f>
        <v>0</v>
      </c>
      <c r="CE86" s="32">
        <f>IFERROR(VLOOKUP($J86,#REF!,CE$2,FALSE),0)</f>
        <v>0</v>
      </c>
      <c r="CF86" s="30">
        <f t="shared" si="153"/>
        <v>0</v>
      </c>
      <c r="CG86" s="102">
        <f t="shared" si="154"/>
        <v>0</v>
      </c>
      <c r="CH86" s="105">
        <f>IF(CF86=0,0,CF86/#REF!)</f>
        <v>0</v>
      </c>
      <c r="CI86" s="32">
        <f>IFERROR(VLOOKUP($J86,#REF!,CI$2,FALSE),0)</f>
        <v>0</v>
      </c>
      <c r="CJ86" s="30">
        <f t="shared" si="155"/>
        <v>0</v>
      </c>
      <c r="CK86" s="102">
        <f t="shared" si="156"/>
        <v>0</v>
      </c>
      <c r="CL86" s="105">
        <f>IF(CJ86=0,0,CJ86/#REF!)</f>
        <v>0</v>
      </c>
      <c r="CM86" s="32">
        <f>IFERROR(VLOOKUP($J86,#REF!,CM$2,FALSE),0)</f>
        <v>0</v>
      </c>
      <c r="CN86" s="30">
        <f t="shared" si="157"/>
        <v>0</v>
      </c>
      <c r="CO86" s="102">
        <f t="shared" si="158"/>
        <v>0</v>
      </c>
      <c r="CP86" s="105">
        <f>IF(CN86=0,0,CN86/#REF!)</f>
        <v>0</v>
      </c>
      <c r="CQ86" s="32">
        <f>IFERROR(VLOOKUP($J86,#REF!,CQ$2,FALSE),0)</f>
        <v>0</v>
      </c>
      <c r="CR86" s="30">
        <f t="shared" si="159"/>
        <v>0</v>
      </c>
      <c r="CS86" s="104">
        <f t="shared" si="160"/>
        <v>0</v>
      </c>
      <c r="CT86" s="103">
        <f>IF(CR86=0,0,CR86/#REF!)</f>
        <v>0</v>
      </c>
      <c r="CU86" s="32">
        <f>IFERROR(VLOOKUP($J86,#REF!,CU$2,FALSE),0)</f>
        <v>0</v>
      </c>
      <c r="CV86" s="30">
        <f t="shared" si="88"/>
        <v>0</v>
      </c>
      <c r="CW86" s="104">
        <f t="shared" si="89"/>
        <v>0</v>
      </c>
      <c r="CX86" s="103">
        <f>IF(CV86=0,0,CV86/#REF!)</f>
        <v>0</v>
      </c>
      <c r="CY86" s="32">
        <f>IFERROR(VLOOKUP($J86,#REF!,CY$2,FALSE),0)</f>
        <v>0</v>
      </c>
      <c r="CZ86" s="30">
        <f t="shared" si="90"/>
        <v>0</v>
      </c>
      <c r="DA86" s="104">
        <f t="shared" si="91"/>
        <v>0</v>
      </c>
      <c r="DB86" s="103">
        <f>IF(CZ86=0,0,CZ86/#REF!)</f>
        <v>0</v>
      </c>
      <c r="DC86" s="32">
        <f>IFERROR(VLOOKUP($J86,#REF!,DC$2,FALSE),0)</f>
        <v>0</v>
      </c>
      <c r="DD86" s="30">
        <f t="shared" si="92"/>
        <v>0</v>
      </c>
      <c r="DE86" s="104">
        <f t="shared" si="93"/>
        <v>0</v>
      </c>
      <c r="DF86" s="103">
        <f>IF(DD86=0,0,DD86/#REF!)</f>
        <v>0</v>
      </c>
      <c r="DG86" s="32">
        <f>IFERROR(VLOOKUP($J86,#REF!,DG$2,FALSE),0)</f>
        <v>0</v>
      </c>
      <c r="DH86" s="30">
        <f t="shared" si="94"/>
        <v>0</v>
      </c>
      <c r="DI86" s="104">
        <f t="shared" si="95"/>
        <v>0</v>
      </c>
      <c r="DJ86" s="103">
        <f>IF(DH86=0,0,DH86/#REF!)</f>
        <v>0</v>
      </c>
      <c r="DK86" s="32">
        <f>IFERROR(VLOOKUP($J86,#REF!,DK$2,FALSE),0)</f>
        <v>0</v>
      </c>
      <c r="DL86" s="30">
        <f t="shared" si="96"/>
        <v>0</v>
      </c>
      <c r="DM86" s="104">
        <f t="shared" si="97"/>
        <v>0</v>
      </c>
      <c r="DN86" s="103">
        <f>IF(DL86=0,0,DL86/#REF!)</f>
        <v>0</v>
      </c>
      <c r="DO86" s="32">
        <f>IFERROR(VLOOKUP($J86,#REF!,DO$2,FALSE),0)</f>
        <v>0</v>
      </c>
      <c r="DP86" s="30">
        <f t="shared" si="98"/>
        <v>0</v>
      </c>
      <c r="DQ86" s="104">
        <f t="shared" si="99"/>
        <v>0</v>
      </c>
      <c r="DR86" s="103">
        <f>IF(DP86=0,0,DP86/#REF!)</f>
        <v>0</v>
      </c>
      <c r="DS86" s="32">
        <f>IFERROR(VLOOKUP($J86,#REF!,DS$2,FALSE),0)</f>
        <v>0</v>
      </c>
      <c r="DT86" s="30">
        <f t="shared" si="100"/>
        <v>0</v>
      </c>
      <c r="DU86" s="104">
        <f t="shared" si="101"/>
        <v>0</v>
      </c>
      <c r="DV86" s="103">
        <f>IF(DT86=0,0,DT86/#REF!)</f>
        <v>0</v>
      </c>
      <c r="DW86" s="32">
        <f>IFERROR(VLOOKUP($J86,#REF!,DW$2,FALSE),0)</f>
        <v>0</v>
      </c>
      <c r="DX86" s="30">
        <f t="shared" si="102"/>
        <v>0</v>
      </c>
      <c r="DY86" s="104">
        <f t="shared" si="103"/>
        <v>0</v>
      </c>
      <c r="DZ86" s="103">
        <f>IF(DX86=0,0,DX86/#REF!)</f>
        <v>0</v>
      </c>
      <c r="EA86" s="32">
        <f>IFERROR(VLOOKUP($J86,#REF!,EA$2,FALSE),0)</f>
        <v>0</v>
      </c>
      <c r="EB86" s="30">
        <f t="shared" si="104"/>
        <v>0</v>
      </c>
      <c r="EC86" s="104">
        <f t="shared" si="105"/>
        <v>0</v>
      </c>
      <c r="ED86" s="103">
        <f>IF(EB86=0,0,EB86/#REF!)</f>
        <v>0</v>
      </c>
      <c r="EE86" s="32">
        <f>IFERROR(VLOOKUP($J86,#REF!,EE$2,FALSE),0)</f>
        <v>0</v>
      </c>
      <c r="EF86" s="30">
        <f t="shared" si="106"/>
        <v>0</v>
      </c>
      <c r="EG86" s="104">
        <f t="shared" si="107"/>
        <v>0</v>
      </c>
      <c r="EH86" s="103">
        <f>IF(EF86=0,0,EF86/#REF!)</f>
        <v>0</v>
      </c>
      <c r="EI86" s="32">
        <f>IFERROR(VLOOKUP($J86,#REF!,EI$2,FALSE),0)</f>
        <v>0</v>
      </c>
      <c r="EJ86" s="30">
        <f t="shared" si="108"/>
        <v>0</v>
      </c>
      <c r="EK86" s="104">
        <f t="shared" si="109"/>
        <v>0</v>
      </c>
      <c r="EL86" s="103">
        <f>IF(EJ86=0,0,EJ86/#REF!)</f>
        <v>0</v>
      </c>
      <c r="EM86" s="32">
        <f>IFERROR(VLOOKUP($J86,#REF!,EM$2,FALSE),0)</f>
        <v>0</v>
      </c>
      <c r="EN86" s="30">
        <f t="shared" si="110"/>
        <v>0</v>
      </c>
      <c r="EO86" s="104">
        <f t="shared" si="111"/>
        <v>0</v>
      </c>
      <c r="EP86" s="103">
        <f>IF(EN86=0,0,EN86/#REF!)</f>
        <v>0</v>
      </c>
      <c r="EQ86" s="32">
        <f>IFERROR(VLOOKUP($J86,#REF!,EQ$2,FALSE),0)</f>
        <v>0</v>
      </c>
      <c r="ER86" s="30">
        <f t="shared" si="112"/>
        <v>0</v>
      </c>
      <c r="ES86" s="104">
        <f t="shared" si="113"/>
        <v>0</v>
      </c>
      <c r="ET86" s="103">
        <f>IF(ER86=0,0,ER86/#REF!)</f>
        <v>0</v>
      </c>
      <c r="EU86" s="32">
        <f>IFERROR(VLOOKUP($J86,#REF!,EU$2,FALSE),0)</f>
        <v>0</v>
      </c>
      <c r="EV86" s="30">
        <f t="shared" si="114"/>
        <v>0</v>
      </c>
      <c r="EW86" s="104">
        <f t="shared" si="115"/>
        <v>0</v>
      </c>
      <c r="EX86" s="103">
        <f>IF(EV86=0,0,EV86/#REF!)</f>
        <v>0</v>
      </c>
      <c r="EY86" s="32">
        <f>IFERROR(VLOOKUP($J86,#REF!,EY$2,FALSE),0)</f>
        <v>0</v>
      </c>
      <c r="EZ86" s="30">
        <f t="shared" si="116"/>
        <v>0</v>
      </c>
      <c r="FA86" s="104">
        <f t="shared" si="117"/>
        <v>0</v>
      </c>
      <c r="FB86" s="103">
        <f>IF(EZ86=0,0,EZ86/#REF!)</f>
        <v>0</v>
      </c>
    </row>
    <row r="87" spans="2:158">
      <c r="B87" s="41">
        <f t="shared" si="118"/>
        <v>78</v>
      </c>
      <c r="C87" s="28">
        <f>入力⑥!C84</f>
        <v>0</v>
      </c>
      <c r="D87" s="28">
        <f>入力⑥!D84</f>
        <v>0</v>
      </c>
      <c r="E87" s="28">
        <f>入力⑥!E84</f>
        <v>0</v>
      </c>
      <c r="F87" s="28">
        <f>入力⑥!F84</f>
        <v>0</v>
      </c>
      <c r="G87" s="28">
        <f>入力⑥!G84</f>
        <v>0</v>
      </c>
      <c r="H87" s="28">
        <f>入力⑥!H84</f>
        <v>0</v>
      </c>
      <c r="I87" s="28">
        <f>入力⑥!I84</f>
        <v>0</v>
      </c>
      <c r="J87" s="28">
        <f>入力⑥!J84</f>
        <v>0</v>
      </c>
      <c r="K87" s="28" t="str">
        <f>入力⑥!L84</f>
        <v/>
      </c>
      <c r="L87" s="28" t="str">
        <f>入力⑥!M84</f>
        <v/>
      </c>
      <c r="M87" s="28">
        <f>入力⑥!N84</f>
        <v>0</v>
      </c>
      <c r="N87" s="28">
        <f>入力⑥!O84</f>
        <v>0</v>
      </c>
      <c r="O87" s="298">
        <f>IFERROR(VLOOKUP($J87,#REF!,O$2,FALSE),0)</f>
        <v>0</v>
      </c>
      <c r="P87" s="302">
        <f t="shared" si="119"/>
        <v>0</v>
      </c>
      <c r="Q87" s="300">
        <f t="shared" si="120"/>
        <v>0</v>
      </c>
      <c r="R87" s="301">
        <f>IF(P87=0,0,P87/#REF!)</f>
        <v>0</v>
      </c>
      <c r="S87" s="32">
        <f>IFERROR(VLOOKUP($J87,#REF!,S$2,FALSE),0)</f>
        <v>0</v>
      </c>
      <c r="T87" s="30">
        <f t="shared" si="121"/>
        <v>0</v>
      </c>
      <c r="U87" s="102">
        <f t="shared" si="122"/>
        <v>0</v>
      </c>
      <c r="V87" s="105">
        <f>IF(T87=0,0,T87/#REF!)</f>
        <v>0</v>
      </c>
      <c r="W87" s="32">
        <f>IFERROR(VLOOKUP($J87,#REF!,W$2,FALSE),0)</f>
        <v>0</v>
      </c>
      <c r="X87" s="30">
        <f t="shared" si="123"/>
        <v>0</v>
      </c>
      <c r="Y87" s="102">
        <f t="shared" si="124"/>
        <v>0</v>
      </c>
      <c r="Z87" s="105">
        <f>IF(X87=0,0,X87/#REF!)</f>
        <v>0</v>
      </c>
      <c r="AA87" s="32">
        <f>IFERROR(VLOOKUP($J87,#REF!,AA$2,FALSE),0)</f>
        <v>0</v>
      </c>
      <c r="AB87" s="30">
        <f t="shared" si="125"/>
        <v>0</v>
      </c>
      <c r="AC87" s="102">
        <f t="shared" si="126"/>
        <v>0</v>
      </c>
      <c r="AD87" s="105">
        <f>IF(AB87=0,0,AB87/#REF!)</f>
        <v>0</v>
      </c>
      <c r="AE87" s="32">
        <f>IFERROR(VLOOKUP($J87,#REF!,AE$2,FALSE),0)</f>
        <v>0</v>
      </c>
      <c r="AF87" s="30">
        <f t="shared" si="127"/>
        <v>0</v>
      </c>
      <c r="AG87" s="102">
        <f t="shared" si="128"/>
        <v>0</v>
      </c>
      <c r="AH87" s="105">
        <f>IF(AF87=0,0,AF87/#REF!)</f>
        <v>0</v>
      </c>
      <c r="AI87" s="32">
        <f>IFERROR(VLOOKUP($J87,#REF!,AI$2,FALSE),0)</f>
        <v>0</v>
      </c>
      <c r="AJ87" s="30">
        <f t="shared" si="129"/>
        <v>0</v>
      </c>
      <c r="AK87" s="102">
        <f t="shared" si="130"/>
        <v>0</v>
      </c>
      <c r="AL87" s="105">
        <f>IF(AJ87=0,0,AJ87/#REF!)</f>
        <v>0</v>
      </c>
      <c r="AM87" s="32">
        <f>IFERROR(VLOOKUP($J87,#REF!,AM$2,FALSE),0)</f>
        <v>0</v>
      </c>
      <c r="AN87" s="30">
        <f t="shared" si="131"/>
        <v>0</v>
      </c>
      <c r="AO87" s="102">
        <f t="shared" si="132"/>
        <v>0</v>
      </c>
      <c r="AP87" s="105">
        <f>IF(AN87=0,0,AN87/#REF!)</f>
        <v>0</v>
      </c>
      <c r="AQ87" s="32">
        <f>IFERROR(VLOOKUP($J87,#REF!,AQ$2,FALSE),0)</f>
        <v>0</v>
      </c>
      <c r="AR87" s="30">
        <f t="shared" si="133"/>
        <v>0</v>
      </c>
      <c r="AS87" s="102">
        <f t="shared" si="134"/>
        <v>0</v>
      </c>
      <c r="AT87" s="105">
        <f>IF(AR87=0,0,AR87/#REF!)</f>
        <v>0</v>
      </c>
      <c r="AU87" s="32">
        <f>IFERROR(VLOOKUP($J87,#REF!,AU$2,FALSE),0)</f>
        <v>0</v>
      </c>
      <c r="AV87" s="30">
        <f t="shared" si="135"/>
        <v>0</v>
      </c>
      <c r="AW87" s="102">
        <f t="shared" si="136"/>
        <v>0</v>
      </c>
      <c r="AX87" s="105">
        <f>IF(AV87=0,0,AV87/#REF!)</f>
        <v>0</v>
      </c>
      <c r="AY87" s="32">
        <f>IFERROR(VLOOKUP($J87,#REF!,AY$2,FALSE),0)</f>
        <v>0</v>
      </c>
      <c r="AZ87" s="30">
        <f t="shared" si="137"/>
        <v>0</v>
      </c>
      <c r="BA87" s="102">
        <f t="shared" si="138"/>
        <v>0</v>
      </c>
      <c r="BB87" s="105">
        <f>IF(AZ87=0,0,AZ87/#REF!)</f>
        <v>0</v>
      </c>
      <c r="BC87" s="32">
        <f>IFERROR(VLOOKUP($J87,#REF!,BC$2,FALSE),0)</f>
        <v>0</v>
      </c>
      <c r="BD87" s="30">
        <f t="shared" si="139"/>
        <v>0</v>
      </c>
      <c r="BE87" s="102">
        <f t="shared" si="140"/>
        <v>0</v>
      </c>
      <c r="BF87" s="105">
        <f>IF(BD87=0,0,BD87/#REF!)</f>
        <v>0</v>
      </c>
      <c r="BG87" s="32">
        <f>IFERROR(VLOOKUP($J87,#REF!,BG$2,FALSE),0)</f>
        <v>0</v>
      </c>
      <c r="BH87" s="30">
        <f t="shared" si="141"/>
        <v>0</v>
      </c>
      <c r="BI87" s="102">
        <f t="shared" si="142"/>
        <v>0</v>
      </c>
      <c r="BJ87" s="105">
        <f>IF(BH87=0,0,BH87/#REF!)</f>
        <v>0</v>
      </c>
      <c r="BK87" s="32">
        <f>IFERROR(VLOOKUP($J87,#REF!,BK$2,FALSE),0)</f>
        <v>0</v>
      </c>
      <c r="BL87" s="30">
        <f t="shared" si="143"/>
        <v>0</v>
      </c>
      <c r="BM87" s="102">
        <f t="shared" si="144"/>
        <v>0</v>
      </c>
      <c r="BN87" s="105">
        <f>IF(BL87=0,0,BL87/#REF!)</f>
        <v>0</v>
      </c>
      <c r="BO87" s="32">
        <f>IFERROR(VLOOKUP($J87,#REF!,BO$2,FALSE),0)</f>
        <v>0</v>
      </c>
      <c r="BP87" s="30">
        <f t="shared" si="145"/>
        <v>0</v>
      </c>
      <c r="BQ87" s="102">
        <f t="shared" si="146"/>
        <v>0</v>
      </c>
      <c r="BR87" s="105">
        <f>IF(BP87=0,0,BP87/#REF!)</f>
        <v>0</v>
      </c>
      <c r="BS87" s="32">
        <f>IFERROR(VLOOKUP($J87,#REF!,BS$2,FALSE),0)</f>
        <v>0</v>
      </c>
      <c r="BT87" s="30">
        <f t="shared" si="147"/>
        <v>0</v>
      </c>
      <c r="BU87" s="102">
        <f t="shared" si="148"/>
        <v>0</v>
      </c>
      <c r="BV87" s="105">
        <f>IF(BT87=0,0,BT87/#REF!)</f>
        <v>0</v>
      </c>
      <c r="BW87" s="32">
        <f>IFERROR(VLOOKUP($J87,#REF!,BW$2,FALSE),0)</f>
        <v>0</v>
      </c>
      <c r="BX87" s="30">
        <f t="shared" si="149"/>
        <v>0</v>
      </c>
      <c r="BY87" s="102">
        <f t="shared" si="150"/>
        <v>0</v>
      </c>
      <c r="BZ87" s="105">
        <f>IF(BX87=0,0,BX87/#REF!)</f>
        <v>0</v>
      </c>
      <c r="CA87" s="32">
        <f>IFERROR(VLOOKUP($J87,#REF!,CA$2,FALSE),0)</f>
        <v>0</v>
      </c>
      <c r="CB87" s="30">
        <f t="shared" si="151"/>
        <v>0</v>
      </c>
      <c r="CC87" s="102">
        <f t="shared" si="152"/>
        <v>0</v>
      </c>
      <c r="CD87" s="105">
        <f>IF(CB87=0,0,CB87/#REF!)</f>
        <v>0</v>
      </c>
      <c r="CE87" s="32">
        <f>IFERROR(VLOOKUP($J87,#REF!,CE$2,FALSE),0)</f>
        <v>0</v>
      </c>
      <c r="CF87" s="30">
        <f t="shared" si="153"/>
        <v>0</v>
      </c>
      <c r="CG87" s="102">
        <f t="shared" si="154"/>
        <v>0</v>
      </c>
      <c r="CH87" s="105">
        <f>IF(CF87=0,0,CF87/#REF!)</f>
        <v>0</v>
      </c>
      <c r="CI87" s="32">
        <f>IFERROR(VLOOKUP($J87,#REF!,CI$2,FALSE),0)</f>
        <v>0</v>
      </c>
      <c r="CJ87" s="30">
        <f t="shared" si="155"/>
        <v>0</v>
      </c>
      <c r="CK87" s="102">
        <f t="shared" si="156"/>
        <v>0</v>
      </c>
      <c r="CL87" s="105">
        <f>IF(CJ87=0,0,CJ87/#REF!)</f>
        <v>0</v>
      </c>
      <c r="CM87" s="32">
        <f>IFERROR(VLOOKUP($J87,#REF!,CM$2,FALSE),0)</f>
        <v>0</v>
      </c>
      <c r="CN87" s="30">
        <f t="shared" si="157"/>
        <v>0</v>
      </c>
      <c r="CO87" s="102">
        <f t="shared" si="158"/>
        <v>0</v>
      </c>
      <c r="CP87" s="105">
        <f>IF(CN87=0,0,CN87/#REF!)</f>
        <v>0</v>
      </c>
      <c r="CQ87" s="32">
        <f>IFERROR(VLOOKUP($J87,#REF!,CQ$2,FALSE),0)</f>
        <v>0</v>
      </c>
      <c r="CR87" s="30">
        <f t="shared" si="159"/>
        <v>0</v>
      </c>
      <c r="CS87" s="104">
        <f t="shared" si="160"/>
        <v>0</v>
      </c>
      <c r="CT87" s="103">
        <f>IF(CR87=0,0,CR87/#REF!)</f>
        <v>0</v>
      </c>
      <c r="CU87" s="32">
        <f>IFERROR(VLOOKUP($J87,#REF!,CU$2,FALSE),0)</f>
        <v>0</v>
      </c>
      <c r="CV87" s="30">
        <f t="shared" si="88"/>
        <v>0</v>
      </c>
      <c r="CW87" s="104">
        <f t="shared" si="89"/>
        <v>0</v>
      </c>
      <c r="CX87" s="103">
        <f>IF(CV87=0,0,CV87/#REF!)</f>
        <v>0</v>
      </c>
      <c r="CY87" s="32">
        <f>IFERROR(VLOOKUP($J87,#REF!,CY$2,FALSE),0)</f>
        <v>0</v>
      </c>
      <c r="CZ87" s="30">
        <f t="shared" si="90"/>
        <v>0</v>
      </c>
      <c r="DA87" s="104">
        <f t="shared" si="91"/>
        <v>0</v>
      </c>
      <c r="DB87" s="103">
        <f>IF(CZ87=0,0,CZ87/#REF!)</f>
        <v>0</v>
      </c>
      <c r="DC87" s="32">
        <f>IFERROR(VLOOKUP($J87,#REF!,DC$2,FALSE),0)</f>
        <v>0</v>
      </c>
      <c r="DD87" s="30">
        <f t="shared" si="92"/>
        <v>0</v>
      </c>
      <c r="DE87" s="104">
        <f t="shared" si="93"/>
        <v>0</v>
      </c>
      <c r="DF87" s="103">
        <f>IF(DD87=0,0,DD87/#REF!)</f>
        <v>0</v>
      </c>
      <c r="DG87" s="32">
        <f>IFERROR(VLOOKUP($J87,#REF!,DG$2,FALSE),0)</f>
        <v>0</v>
      </c>
      <c r="DH87" s="30">
        <f t="shared" si="94"/>
        <v>0</v>
      </c>
      <c r="DI87" s="104">
        <f t="shared" si="95"/>
        <v>0</v>
      </c>
      <c r="DJ87" s="103">
        <f>IF(DH87=0,0,DH87/#REF!)</f>
        <v>0</v>
      </c>
      <c r="DK87" s="32">
        <f>IFERROR(VLOOKUP($J87,#REF!,DK$2,FALSE),0)</f>
        <v>0</v>
      </c>
      <c r="DL87" s="30">
        <f t="shared" si="96"/>
        <v>0</v>
      </c>
      <c r="DM87" s="104">
        <f t="shared" si="97"/>
        <v>0</v>
      </c>
      <c r="DN87" s="103">
        <f>IF(DL87=0,0,DL87/#REF!)</f>
        <v>0</v>
      </c>
      <c r="DO87" s="32">
        <f>IFERROR(VLOOKUP($J87,#REF!,DO$2,FALSE),0)</f>
        <v>0</v>
      </c>
      <c r="DP87" s="30">
        <f t="shared" si="98"/>
        <v>0</v>
      </c>
      <c r="DQ87" s="104">
        <f t="shared" si="99"/>
        <v>0</v>
      </c>
      <c r="DR87" s="103">
        <f>IF(DP87=0,0,DP87/#REF!)</f>
        <v>0</v>
      </c>
      <c r="DS87" s="32">
        <f>IFERROR(VLOOKUP($J87,#REF!,DS$2,FALSE),0)</f>
        <v>0</v>
      </c>
      <c r="DT87" s="30">
        <f t="shared" si="100"/>
        <v>0</v>
      </c>
      <c r="DU87" s="104">
        <f t="shared" si="101"/>
        <v>0</v>
      </c>
      <c r="DV87" s="103">
        <f>IF(DT87=0,0,DT87/#REF!)</f>
        <v>0</v>
      </c>
      <c r="DW87" s="32">
        <f>IFERROR(VLOOKUP($J87,#REF!,DW$2,FALSE),0)</f>
        <v>0</v>
      </c>
      <c r="DX87" s="30">
        <f t="shared" si="102"/>
        <v>0</v>
      </c>
      <c r="DY87" s="104">
        <f t="shared" si="103"/>
        <v>0</v>
      </c>
      <c r="DZ87" s="103">
        <f>IF(DX87=0,0,DX87/#REF!)</f>
        <v>0</v>
      </c>
      <c r="EA87" s="32">
        <f>IFERROR(VLOOKUP($J87,#REF!,EA$2,FALSE),0)</f>
        <v>0</v>
      </c>
      <c r="EB87" s="30">
        <f t="shared" si="104"/>
        <v>0</v>
      </c>
      <c r="EC87" s="104">
        <f t="shared" si="105"/>
        <v>0</v>
      </c>
      <c r="ED87" s="103">
        <f>IF(EB87=0,0,EB87/#REF!)</f>
        <v>0</v>
      </c>
      <c r="EE87" s="32">
        <f>IFERROR(VLOOKUP($J87,#REF!,EE$2,FALSE),0)</f>
        <v>0</v>
      </c>
      <c r="EF87" s="30">
        <f t="shared" si="106"/>
        <v>0</v>
      </c>
      <c r="EG87" s="104">
        <f t="shared" si="107"/>
        <v>0</v>
      </c>
      <c r="EH87" s="103">
        <f>IF(EF87=0,0,EF87/#REF!)</f>
        <v>0</v>
      </c>
      <c r="EI87" s="32">
        <f>IFERROR(VLOOKUP($J87,#REF!,EI$2,FALSE),0)</f>
        <v>0</v>
      </c>
      <c r="EJ87" s="30">
        <f t="shared" si="108"/>
        <v>0</v>
      </c>
      <c r="EK87" s="104">
        <f t="shared" si="109"/>
        <v>0</v>
      </c>
      <c r="EL87" s="103">
        <f>IF(EJ87=0,0,EJ87/#REF!)</f>
        <v>0</v>
      </c>
      <c r="EM87" s="32">
        <f>IFERROR(VLOOKUP($J87,#REF!,EM$2,FALSE),0)</f>
        <v>0</v>
      </c>
      <c r="EN87" s="30">
        <f t="shared" si="110"/>
        <v>0</v>
      </c>
      <c r="EO87" s="104">
        <f t="shared" si="111"/>
        <v>0</v>
      </c>
      <c r="EP87" s="103">
        <f>IF(EN87=0,0,EN87/#REF!)</f>
        <v>0</v>
      </c>
      <c r="EQ87" s="32">
        <f>IFERROR(VLOOKUP($J87,#REF!,EQ$2,FALSE),0)</f>
        <v>0</v>
      </c>
      <c r="ER87" s="30">
        <f t="shared" si="112"/>
        <v>0</v>
      </c>
      <c r="ES87" s="104">
        <f t="shared" si="113"/>
        <v>0</v>
      </c>
      <c r="ET87" s="103">
        <f>IF(ER87=0,0,ER87/#REF!)</f>
        <v>0</v>
      </c>
      <c r="EU87" s="32">
        <f>IFERROR(VLOOKUP($J87,#REF!,EU$2,FALSE),0)</f>
        <v>0</v>
      </c>
      <c r="EV87" s="30">
        <f t="shared" si="114"/>
        <v>0</v>
      </c>
      <c r="EW87" s="104">
        <f t="shared" si="115"/>
        <v>0</v>
      </c>
      <c r="EX87" s="103">
        <f>IF(EV87=0,0,EV87/#REF!)</f>
        <v>0</v>
      </c>
      <c r="EY87" s="32">
        <f>IFERROR(VLOOKUP($J87,#REF!,EY$2,FALSE),0)</f>
        <v>0</v>
      </c>
      <c r="EZ87" s="30">
        <f t="shared" si="116"/>
        <v>0</v>
      </c>
      <c r="FA87" s="104">
        <f t="shared" si="117"/>
        <v>0</v>
      </c>
      <c r="FB87" s="103">
        <f>IF(EZ87=0,0,EZ87/#REF!)</f>
        <v>0</v>
      </c>
    </row>
    <row r="88" spans="2:158">
      <c r="B88" s="41">
        <f t="shared" si="118"/>
        <v>79</v>
      </c>
      <c r="C88" s="28">
        <f>入力⑥!C85</f>
        <v>0</v>
      </c>
      <c r="D88" s="28">
        <f>入力⑥!D85</f>
        <v>0</v>
      </c>
      <c r="E88" s="28">
        <f>入力⑥!E85</f>
        <v>0</v>
      </c>
      <c r="F88" s="28">
        <f>入力⑥!F85</f>
        <v>0</v>
      </c>
      <c r="G88" s="28">
        <f>入力⑥!G85</f>
        <v>0</v>
      </c>
      <c r="H88" s="28">
        <f>入力⑥!H85</f>
        <v>0</v>
      </c>
      <c r="I88" s="28">
        <f>入力⑥!I85</f>
        <v>0</v>
      </c>
      <c r="J88" s="28">
        <f>入力⑥!J85</f>
        <v>0</v>
      </c>
      <c r="K88" s="28" t="str">
        <f>入力⑥!L85</f>
        <v/>
      </c>
      <c r="L88" s="28" t="str">
        <f>入力⑥!M85</f>
        <v/>
      </c>
      <c r="M88" s="28">
        <f>入力⑥!N85</f>
        <v>0</v>
      </c>
      <c r="N88" s="28">
        <f>入力⑥!O85</f>
        <v>0</v>
      </c>
      <c r="O88" s="298">
        <f>IFERROR(VLOOKUP($J88,#REF!,O$2,FALSE),0)</f>
        <v>0</v>
      </c>
      <c r="P88" s="302">
        <f t="shared" si="119"/>
        <v>0</v>
      </c>
      <c r="Q88" s="300">
        <f t="shared" si="120"/>
        <v>0</v>
      </c>
      <c r="R88" s="301">
        <f>IF(P88=0,0,P88/#REF!)</f>
        <v>0</v>
      </c>
      <c r="S88" s="32">
        <f>IFERROR(VLOOKUP($J88,#REF!,S$2,FALSE),0)</f>
        <v>0</v>
      </c>
      <c r="T88" s="30">
        <f t="shared" si="121"/>
        <v>0</v>
      </c>
      <c r="U88" s="102">
        <f t="shared" si="122"/>
        <v>0</v>
      </c>
      <c r="V88" s="105">
        <f>IF(T88=0,0,T88/#REF!)</f>
        <v>0</v>
      </c>
      <c r="W88" s="32">
        <f>IFERROR(VLOOKUP($J88,#REF!,W$2,FALSE),0)</f>
        <v>0</v>
      </c>
      <c r="X88" s="30">
        <f t="shared" si="123"/>
        <v>0</v>
      </c>
      <c r="Y88" s="102">
        <f t="shared" si="124"/>
        <v>0</v>
      </c>
      <c r="Z88" s="105">
        <f>IF(X88=0,0,X88/#REF!)</f>
        <v>0</v>
      </c>
      <c r="AA88" s="32">
        <f>IFERROR(VLOOKUP($J88,#REF!,AA$2,FALSE),0)</f>
        <v>0</v>
      </c>
      <c r="AB88" s="30">
        <f t="shared" si="125"/>
        <v>0</v>
      </c>
      <c r="AC88" s="102">
        <f t="shared" si="126"/>
        <v>0</v>
      </c>
      <c r="AD88" s="105">
        <f>IF(AB88=0,0,AB88/#REF!)</f>
        <v>0</v>
      </c>
      <c r="AE88" s="32">
        <f>IFERROR(VLOOKUP($J88,#REF!,AE$2,FALSE),0)</f>
        <v>0</v>
      </c>
      <c r="AF88" s="30">
        <f t="shared" si="127"/>
        <v>0</v>
      </c>
      <c r="AG88" s="102">
        <f t="shared" si="128"/>
        <v>0</v>
      </c>
      <c r="AH88" s="105">
        <f>IF(AF88=0,0,AF88/#REF!)</f>
        <v>0</v>
      </c>
      <c r="AI88" s="32">
        <f>IFERROR(VLOOKUP($J88,#REF!,AI$2,FALSE),0)</f>
        <v>0</v>
      </c>
      <c r="AJ88" s="30">
        <f t="shared" si="129"/>
        <v>0</v>
      </c>
      <c r="AK88" s="102">
        <f t="shared" si="130"/>
        <v>0</v>
      </c>
      <c r="AL88" s="105">
        <f>IF(AJ88=0,0,AJ88/#REF!)</f>
        <v>0</v>
      </c>
      <c r="AM88" s="32">
        <f>IFERROR(VLOOKUP($J88,#REF!,AM$2,FALSE),0)</f>
        <v>0</v>
      </c>
      <c r="AN88" s="30">
        <f t="shared" si="131"/>
        <v>0</v>
      </c>
      <c r="AO88" s="102">
        <f t="shared" si="132"/>
        <v>0</v>
      </c>
      <c r="AP88" s="105">
        <f>IF(AN88=0,0,AN88/#REF!)</f>
        <v>0</v>
      </c>
      <c r="AQ88" s="32">
        <f>IFERROR(VLOOKUP($J88,#REF!,AQ$2,FALSE),0)</f>
        <v>0</v>
      </c>
      <c r="AR88" s="30">
        <f t="shared" si="133"/>
        <v>0</v>
      </c>
      <c r="AS88" s="102">
        <f t="shared" si="134"/>
        <v>0</v>
      </c>
      <c r="AT88" s="105">
        <f>IF(AR88=0,0,AR88/#REF!)</f>
        <v>0</v>
      </c>
      <c r="AU88" s="32">
        <f>IFERROR(VLOOKUP($J88,#REF!,AU$2,FALSE),0)</f>
        <v>0</v>
      </c>
      <c r="AV88" s="30">
        <f t="shared" si="135"/>
        <v>0</v>
      </c>
      <c r="AW88" s="102">
        <f t="shared" si="136"/>
        <v>0</v>
      </c>
      <c r="AX88" s="105">
        <f>IF(AV88=0,0,AV88/#REF!)</f>
        <v>0</v>
      </c>
      <c r="AY88" s="32">
        <f>IFERROR(VLOOKUP($J88,#REF!,AY$2,FALSE),0)</f>
        <v>0</v>
      </c>
      <c r="AZ88" s="30">
        <f t="shared" si="137"/>
        <v>0</v>
      </c>
      <c r="BA88" s="102">
        <f t="shared" si="138"/>
        <v>0</v>
      </c>
      <c r="BB88" s="105">
        <f>IF(AZ88=0,0,AZ88/#REF!)</f>
        <v>0</v>
      </c>
      <c r="BC88" s="32">
        <f>IFERROR(VLOOKUP($J88,#REF!,BC$2,FALSE),0)</f>
        <v>0</v>
      </c>
      <c r="BD88" s="30">
        <f t="shared" si="139"/>
        <v>0</v>
      </c>
      <c r="BE88" s="102">
        <f t="shared" si="140"/>
        <v>0</v>
      </c>
      <c r="BF88" s="105">
        <f>IF(BD88=0,0,BD88/#REF!)</f>
        <v>0</v>
      </c>
      <c r="BG88" s="32">
        <f>IFERROR(VLOOKUP($J88,#REF!,BG$2,FALSE),0)</f>
        <v>0</v>
      </c>
      <c r="BH88" s="30">
        <f t="shared" si="141"/>
        <v>0</v>
      </c>
      <c r="BI88" s="102">
        <f t="shared" si="142"/>
        <v>0</v>
      </c>
      <c r="BJ88" s="105">
        <f>IF(BH88=0,0,BH88/#REF!)</f>
        <v>0</v>
      </c>
      <c r="BK88" s="32">
        <f>IFERROR(VLOOKUP($J88,#REF!,BK$2,FALSE),0)</f>
        <v>0</v>
      </c>
      <c r="BL88" s="30">
        <f t="shared" si="143"/>
        <v>0</v>
      </c>
      <c r="BM88" s="102">
        <f t="shared" si="144"/>
        <v>0</v>
      </c>
      <c r="BN88" s="105">
        <f>IF(BL88=0,0,BL88/#REF!)</f>
        <v>0</v>
      </c>
      <c r="BO88" s="32">
        <f>IFERROR(VLOOKUP($J88,#REF!,BO$2,FALSE),0)</f>
        <v>0</v>
      </c>
      <c r="BP88" s="30">
        <f t="shared" si="145"/>
        <v>0</v>
      </c>
      <c r="BQ88" s="102">
        <f t="shared" si="146"/>
        <v>0</v>
      </c>
      <c r="BR88" s="105">
        <f>IF(BP88=0,0,BP88/#REF!)</f>
        <v>0</v>
      </c>
      <c r="BS88" s="32">
        <f>IFERROR(VLOOKUP($J88,#REF!,BS$2,FALSE),0)</f>
        <v>0</v>
      </c>
      <c r="BT88" s="30">
        <f t="shared" si="147"/>
        <v>0</v>
      </c>
      <c r="BU88" s="102">
        <f t="shared" si="148"/>
        <v>0</v>
      </c>
      <c r="BV88" s="105">
        <f>IF(BT88=0,0,BT88/#REF!)</f>
        <v>0</v>
      </c>
      <c r="BW88" s="32">
        <f>IFERROR(VLOOKUP($J88,#REF!,BW$2,FALSE),0)</f>
        <v>0</v>
      </c>
      <c r="BX88" s="30">
        <f t="shared" si="149"/>
        <v>0</v>
      </c>
      <c r="BY88" s="102">
        <f t="shared" si="150"/>
        <v>0</v>
      </c>
      <c r="BZ88" s="105">
        <f>IF(BX88=0,0,BX88/#REF!)</f>
        <v>0</v>
      </c>
      <c r="CA88" s="32">
        <f>IFERROR(VLOOKUP($J88,#REF!,CA$2,FALSE),0)</f>
        <v>0</v>
      </c>
      <c r="CB88" s="30">
        <f t="shared" si="151"/>
        <v>0</v>
      </c>
      <c r="CC88" s="102">
        <f t="shared" si="152"/>
        <v>0</v>
      </c>
      <c r="CD88" s="105">
        <f>IF(CB88=0,0,CB88/#REF!)</f>
        <v>0</v>
      </c>
      <c r="CE88" s="32">
        <f>IFERROR(VLOOKUP($J88,#REF!,CE$2,FALSE),0)</f>
        <v>0</v>
      </c>
      <c r="CF88" s="30">
        <f t="shared" si="153"/>
        <v>0</v>
      </c>
      <c r="CG88" s="102">
        <f t="shared" si="154"/>
        <v>0</v>
      </c>
      <c r="CH88" s="105">
        <f>IF(CF88=0,0,CF88/#REF!)</f>
        <v>0</v>
      </c>
      <c r="CI88" s="32">
        <f>IFERROR(VLOOKUP($J88,#REF!,CI$2,FALSE),0)</f>
        <v>0</v>
      </c>
      <c r="CJ88" s="30">
        <f t="shared" si="155"/>
        <v>0</v>
      </c>
      <c r="CK88" s="102">
        <f t="shared" si="156"/>
        <v>0</v>
      </c>
      <c r="CL88" s="105">
        <f>IF(CJ88=0,0,CJ88/#REF!)</f>
        <v>0</v>
      </c>
      <c r="CM88" s="32">
        <f>IFERROR(VLOOKUP($J88,#REF!,CM$2,FALSE),0)</f>
        <v>0</v>
      </c>
      <c r="CN88" s="30">
        <f t="shared" si="157"/>
        <v>0</v>
      </c>
      <c r="CO88" s="102">
        <f t="shared" si="158"/>
        <v>0</v>
      </c>
      <c r="CP88" s="105">
        <f>IF(CN88=0,0,CN88/#REF!)</f>
        <v>0</v>
      </c>
      <c r="CQ88" s="32">
        <f>IFERROR(VLOOKUP($J88,#REF!,CQ$2,FALSE),0)</f>
        <v>0</v>
      </c>
      <c r="CR88" s="30">
        <f t="shared" si="159"/>
        <v>0</v>
      </c>
      <c r="CS88" s="104">
        <f t="shared" si="160"/>
        <v>0</v>
      </c>
      <c r="CT88" s="103">
        <f>IF(CR88=0,0,CR88/#REF!)</f>
        <v>0</v>
      </c>
      <c r="CU88" s="32">
        <f>IFERROR(VLOOKUP($J88,#REF!,CU$2,FALSE),0)</f>
        <v>0</v>
      </c>
      <c r="CV88" s="30">
        <f t="shared" si="88"/>
        <v>0</v>
      </c>
      <c r="CW88" s="104">
        <f t="shared" si="89"/>
        <v>0</v>
      </c>
      <c r="CX88" s="103">
        <f>IF(CV88=0,0,CV88/#REF!)</f>
        <v>0</v>
      </c>
      <c r="CY88" s="32">
        <f>IFERROR(VLOOKUP($J88,#REF!,CY$2,FALSE),0)</f>
        <v>0</v>
      </c>
      <c r="CZ88" s="30">
        <f t="shared" si="90"/>
        <v>0</v>
      </c>
      <c r="DA88" s="104">
        <f t="shared" si="91"/>
        <v>0</v>
      </c>
      <c r="DB88" s="103">
        <f>IF(CZ88=0,0,CZ88/#REF!)</f>
        <v>0</v>
      </c>
      <c r="DC88" s="32">
        <f>IFERROR(VLOOKUP($J88,#REF!,DC$2,FALSE),0)</f>
        <v>0</v>
      </c>
      <c r="DD88" s="30">
        <f t="shared" si="92"/>
        <v>0</v>
      </c>
      <c r="DE88" s="104">
        <f t="shared" si="93"/>
        <v>0</v>
      </c>
      <c r="DF88" s="103">
        <f>IF(DD88=0,0,DD88/#REF!)</f>
        <v>0</v>
      </c>
      <c r="DG88" s="32">
        <f>IFERROR(VLOOKUP($J88,#REF!,DG$2,FALSE),0)</f>
        <v>0</v>
      </c>
      <c r="DH88" s="30">
        <f t="shared" si="94"/>
        <v>0</v>
      </c>
      <c r="DI88" s="104">
        <f t="shared" si="95"/>
        <v>0</v>
      </c>
      <c r="DJ88" s="103">
        <f>IF(DH88=0,0,DH88/#REF!)</f>
        <v>0</v>
      </c>
      <c r="DK88" s="32">
        <f>IFERROR(VLOOKUP($J88,#REF!,DK$2,FALSE),0)</f>
        <v>0</v>
      </c>
      <c r="DL88" s="30">
        <f t="shared" si="96"/>
        <v>0</v>
      </c>
      <c r="DM88" s="104">
        <f t="shared" si="97"/>
        <v>0</v>
      </c>
      <c r="DN88" s="103">
        <f>IF(DL88=0,0,DL88/#REF!)</f>
        <v>0</v>
      </c>
      <c r="DO88" s="32">
        <f>IFERROR(VLOOKUP($J88,#REF!,DO$2,FALSE),0)</f>
        <v>0</v>
      </c>
      <c r="DP88" s="30">
        <f t="shared" si="98"/>
        <v>0</v>
      </c>
      <c r="DQ88" s="104">
        <f t="shared" si="99"/>
        <v>0</v>
      </c>
      <c r="DR88" s="103">
        <f>IF(DP88=0,0,DP88/#REF!)</f>
        <v>0</v>
      </c>
      <c r="DS88" s="32">
        <f>IFERROR(VLOOKUP($J88,#REF!,DS$2,FALSE),0)</f>
        <v>0</v>
      </c>
      <c r="DT88" s="30">
        <f t="shared" si="100"/>
        <v>0</v>
      </c>
      <c r="DU88" s="104">
        <f t="shared" si="101"/>
        <v>0</v>
      </c>
      <c r="DV88" s="103">
        <f>IF(DT88=0,0,DT88/#REF!)</f>
        <v>0</v>
      </c>
      <c r="DW88" s="32">
        <f>IFERROR(VLOOKUP($J88,#REF!,DW$2,FALSE),0)</f>
        <v>0</v>
      </c>
      <c r="DX88" s="30">
        <f t="shared" si="102"/>
        <v>0</v>
      </c>
      <c r="DY88" s="104">
        <f t="shared" si="103"/>
        <v>0</v>
      </c>
      <c r="DZ88" s="103">
        <f>IF(DX88=0,0,DX88/#REF!)</f>
        <v>0</v>
      </c>
      <c r="EA88" s="32">
        <f>IFERROR(VLOOKUP($J88,#REF!,EA$2,FALSE),0)</f>
        <v>0</v>
      </c>
      <c r="EB88" s="30">
        <f t="shared" si="104"/>
        <v>0</v>
      </c>
      <c r="EC88" s="104">
        <f t="shared" si="105"/>
        <v>0</v>
      </c>
      <c r="ED88" s="103">
        <f>IF(EB88=0,0,EB88/#REF!)</f>
        <v>0</v>
      </c>
      <c r="EE88" s="32">
        <f>IFERROR(VLOOKUP($J88,#REF!,EE$2,FALSE),0)</f>
        <v>0</v>
      </c>
      <c r="EF88" s="30">
        <f t="shared" si="106"/>
        <v>0</v>
      </c>
      <c r="EG88" s="104">
        <f t="shared" si="107"/>
        <v>0</v>
      </c>
      <c r="EH88" s="103">
        <f>IF(EF88=0,0,EF88/#REF!)</f>
        <v>0</v>
      </c>
      <c r="EI88" s="32">
        <f>IFERROR(VLOOKUP($J88,#REF!,EI$2,FALSE),0)</f>
        <v>0</v>
      </c>
      <c r="EJ88" s="30">
        <f t="shared" si="108"/>
        <v>0</v>
      </c>
      <c r="EK88" s="104">
        <f t="shared" si="109"/>
        <v>0</v>
      </c>
      <c r="EL88" s="103">
        <f>IF(EJ88=0,0,EJ88/#REF!)</f>
        <v>0</v>
      </c>
      <c r="EM88" s="32">
        <f>IFERROR(VLOOKUP($J88,#REF!,EM$2,FALSE),0)</f>
        <v>0</v>
      </c>
      <c r="EN88" s="30">
        <f t="shared" si="110"/>
        <v>0</v>
      </c>
      <c r="EO88" s="104">
        <f t="shared" si="111"/>
        <v>0</v>
      </c>
      <c r="EP88" s="103">
        <f>IF(EN88=0,0,EN88/#REF!)</f>
        <v>0</v>
      </c>
      <c r="EQ88" s="32">
        <f>IFERROR(VLOOKUP($J88,#REF!,EQ$2,FALSE),0)</f>
        <v>0</v>
      </c>
      <c r="ER88" s="30">
        <f t="shared" si="112"/>
        <v>0</v>
      </c>
      <c r="ES88" s="104">
        <f t="shared" si="113"/>
        <v>0</v>
      </c>
      <c r="ET88" s="103">
        <f>IF(ER88=0,0,ER88/#REF!)</f>
        <v>0</v>
      </c>
      <c r="EU88" s="32">
        <f>IFERROR(VLOOKUP($J88,#REF!,EU$2,FALSE),0)</f>
        <v>0</v>
      </c>
      <c r="EV88" s="30">
        <f t="shared" si="114"/>
        <v>0</v>
      </c>
      <c r="EW88" s="104">
        <f t="shared" si="115"/>
        <v>0</v>
      </c>
      <c r="EX88" s="103">
        <f>IF(EV88=0,0,EV88/#REF!)</f>
        <v>0</v>
      </c>
      <c r="EY88" s="32">
        <f>IFERROR(VLOOKUP($J88,#REF!,EY$2,FALSE),0)</f>
        <v>0</v>
      </c>
      <c r="EZ88" s="30">
        <f t="shared" si="116"/>
        <v>0</v>
      </c>
      <c r="FA88" s="104">
        <f t="shared" si="117"/>
        <v>0</v>
      </c>
      <c r="FB88" s="103">
        <f>IF(EZ88=0,0,EZ88/#REF!)</f>
        <v>0</v>
      </c>
    </row>
    <row r="89" spans="2:158">
      <c r="B89" s="41">
        <f t="shared" si="118"/>
        <v>80</v>
      </c>
      <c r="C89" s="28">
        <f>入力⑥!C86</f>
        <v>0</v>
      </c>
      <c r="D89" s="28">
        <f>入力⑥!D86</f>
        <v>0</v>
      </c>
      <c r="E89" s="28">
        <f>入力⑥!E86</f>
        <v>0</v>
      </c>
      <c r="F89" s="28">
        <f>入力⑥!F86</f>
        <v>0</v>
      </c>
      <c r="G89" s="28">
        <f>入力⑥!G86</f>
        <v>0</v>
      </c>
      <c r="H89" s="28">
        <f>入力⑥!H86</f>
        <v>0</v>
      </c>
      <c r="I89" s="28">
        <f>入力⑥!I86</f>
        <v>0</v>
      </c>
      <c r="J89" s="28">
        <f>入力⑥!J86</f>
        <v>0</v>
      </c>
      <c r="K89" s="28" t="str">
        <f>入力⑥!L86</f>
        <v/>
      </c>
      <c r="L89" s="28" t="str">
        <f>入力⑥!M86</f>
        <v/>
      </c>
      <c r="M89" s="28">
        <f>入力⑥!N86</f>
        <v>0</v>
      </c>
      <c r="N89" s="28">
        <f>入力⑥!O86</f>
        <v>0</v>
      </c>
      <c r="O89" s="298">
        <f>IFERROR(VLOOKUP($J89,#REF!,O$2,FALSE),0)</f>
        <v>0</v>
      </c>
      <c r="P89" s="302">
        <f t="shared" si="119"/>
        <v>0</v>
      </c>
      <c r="Q89" s="300">
        <f t="shared" si="120"/>
        <v>0</v>
      </c>
      <c r="R89" s="301">
        <f>IF(P89=0,0,P89/#REF!)</f>
        <v>0</v>
      </c>
      <c r="S89" s="32">
        <f>IFERROR(VLOOKUP($J89,#REF!,S$2,FALSE),0)</f>
        <v>0</v>
      </c>
      <c r="T89" s="30">
        <f t="shared" si="121"/>
        <v>0</v>
      </c>
      <c r="U89" s="102">
        <f t="shared" si="122"/>
        <v>0</v>
      </c>
      <c r="V89" s="105">
        <f>IF(T89=0,0,T89/#REF!)</f>
        <v>0</v>
      </c>
      <c r="W89" s="32">
        <f>IFERROR(VLOOKUP($J89,#REF!,W$2,FALSE),0)</f>
        <v>0</v>
      </c>
      <c r="X89" s="30">
        <f t="shared" si="123"/>
        <v>0</v>
      </c>
      <c r="Y89" s="102">
        <f t="shared" si="124"/>
        <v>0</v>
      </c>
      <c r="Z89" s="105">
        <f>IF(X89=0,0,X89/#REF!)</f>
        <v>0</v>
      </c>
      <c r="AA89" s="32">
        <f>IFERROR(VLOOKUP($J89,#REF!,AA$2,FALSE),0)</f>
        <v>0</v>
      </c>
      <c r="AB89" s="30">
        <f t="shared" si="125"/>
        <v>0</v>
      </c>
      <c r="AC89" s="102">
        <f t="shared" si="126"/>
        <v>0</v>
      </c>
      <c r="AD89" s="105">
        <f>IF(AB89=0,0,AB89/#REF!)</f>
        <v>0</v>
      </c>
      <c r="AE89" s="32">
        <f>IFERROR(VLOOKUP($J89,#REF!,AE$2,FALSE),0)</f>
        <v>0</v>
      </c>
      <c r="AF89" s="30">
        <f t="shared" si="127"/>
        <v>0</v>
      </c>
      <c r="AG89" s="102">
        <f t="shared" si="128"/>
        <v>0</v>
      </c>
      <c r="AH89" s="105">
        <f>IF(AF89=0,0,AF89/#REF!)</f>
        <v>0</v>
      </c>
      <c r="AI89" s="32">
        <f>IFERROR(VLOOKUP($J89,#REF!,AI$2,FALSE),0)</f>
        <v>0</v>
      </c>
      <c r="AJ89" s="30">
        <f t="shared" si="129"/>
        <v>0</v>
      </c>
      <c r="AK89" s="102">
        <f t="shared" si="130"/>
        <v>0</v>
      </c>
      <c r="AL89" s="105">
        <f>IF(AJ89=0,0,AJ89/#REF!)</f>
        <v>0</v>
      </c>
      <c r="AM89" s="32">
        <f>IFERROR(VLOOKUP($J89,#REF!,AM$2,FALSE),0)</f>
        <v>0</v>
      </c>
      <c r="AN89" s="30">
        <f t="shared" si="131"/>
        <v>0</v>
      </c>
      <c r="AO89" s="102">
        <f t="shared" si="132"/>
        <v>0</v>
      </c>
      <c r="AP89" s="105">
        <f>IF(AN89=0,0,AN89/#REF!)</f>
        <v>0</v>
      </c>
      <c r="AQ89" s="32">
        <f>IFERROR(VLOOKUP($J89,#REF!,AQ$2,FALSE),0)</f>
        <v>0</v>
      </c>
      <c r="AR89" s="30">
        <f t="shared" si="133"/>
        <v>0</v>
      </c>
      <c r="AS89" s="102">
        <f t="shared" si="134"/>
        <v>0</v>
      </c>
      <c r="AT89" s="105">
        <f>IF(AR89=0,0,AR89/#REF!)</f>
        <v>0</v>
      </c>
      <c r="AU89" s="32">
        <f>IFERROR(VLOOKUP($J89,#REF!,AU$2,FALSE),0)</f>
        <v>0</v>
      </c>
      <c r="AV89" s="30">
        <f t="shared" si="135"/>
        <v>0</v>
      </c>
      <c r="AW89" s="102">
        <f t="shared" si="136"/>
        <v>0</v>
      </c>
      <c r="AX89" s="105">
        <f>IF(AV89=0,0,AV89/#REF!)</f>
        <v>0</v>
      </c>
      <c r="AY89" s="32">
        <f>IFERROR(VLOOKUP($J89,#REF!,AY$2,FALSE),0)</f>
        <v>0</v>
      </c>
      <c r="AZ89" s="30">
        <f t="shared" si="137"/>
        <v>0</v>
      </c>
      <c r="BA89" s="102">
        <f t="shared" si="138"/>
        <v>0</v>
      </c>
      <c r="BB89" s="105">
        <f>IF(AZ89=0,0,AZ89/#REF!)</f>
        <v>0</v>
      </c>
      <c r="BC89" s="32">
        <f>IFERROR(VLOOKUP($J89,#REF!,BC$2,FALSE),0)</f>
        <v>0</v>
      </c>
      <c r="BD89" s="30">
        <f t="shared" si="139"/>
        <v>0</v>
      </c>
      <c r="BE89" s="102">
        <f t="shared" si="140"/>
        <v>0</v>
      </c>
      <c r="BF89" s="105">
        <f>IF(BD89=0,0,BD89/#REF!)</f>
        <v>0</v>
      </c>
      <c r="BG89" s="32">
        <f>IFERROR(VLOOKUP($J89,#REF!,BG$2,FALSE),0)</f>
        <v>0</v>
      </c>
      <c r="BH89" s="30">
        <f t="shared" si="141"/>
        <v>0</v>
      </c>
      <c r="BI89" s="102">
        <f t="shared" si="142"/>
        <v>0</v>
      </c>
      <c r="BJ89" s="105">
        <f>IF(BH89=0,0,BH89/#REF!)</f>
        <v>0</v>
      </c>
      <c r="BK89" s="32">
        <f>IFERROR(VLOOKUP($J89,#REF!,BK$2,FALSE),0)</f>
        <v>0</v>
      </c>
      <c r="BL89" s="30">
        <f t="shared" si="143"/>
        <v>0</v>
      </c>
      <c r="BM89" s="102">
        <f t="shared" si="144"/>
        <v>0</v>
      </c>
      <c r="BN89" s="105">
        <f>IF(BL89=0,0,BL89/#REF!)</f>
        <v>0</v>
      </c>
      <c r="BO89" s="32">
        <f>IFERROR(VLOOKUP($J89,#REF!,BO$2,FALSE),0)</f>
        <v>0</v>
      </c>
      <c r="BP89" s="30">
        <f t="shared" si="145"/>
        <v>0</v>
      </c>
      <c r="BQ89" s="102">
        <f t="shared" si="146"/>
        <v>0</v>
      </c>
      <c r="BR89" s="105">
        <f>IF(BP89=0,0,BP89/#REF!)</f>
        <v>0</v>
      </c>
      <c r="BS89" s="32">
        <f>IFERROR(VLOOKUP($J89,#REF!,BS$2,FALSE),0)</f>
        <v>0</v>
      </c>
      <c r="BT89" s="30">
        <f t="shared" si="147"/>
        <v>0</v>
      </c>
      <c r="BU89" s="102">
        <f t="shared" si="148"/>
        <v>0</v>
      </c>
      <c r="BV89" s="105">
        <f>IF(BT89=0,0,BT89/#REF!)</f>
        <v>0</v>
      </c>
      <c r="BW89" s="32">
        <f>IFERROR(VLOOKUP($J89,#REF!,BW$2,FALSE),0)</f>
        <v>0</v>
      </c>
      <c r="BX89" s="30">
        <f t="shared" si="149"/>
        <v>0</v>
      </c>
      <c r="BY89" s="102">
        <f t="shared" si="150"/>
        <v>0</v>
      </c>
      <c r="BZ89" s="105">
        <f>IF(BX89=0,0,BX89/#REF!)</f>
        <v>0</v>
      </c>
      <c r="CA89" s="32">
        <f>IFERROR(VLOOKUP($J89,#REF!,CA$2,FALSE),0)</f>
        <v>0</v>
      </c>
      <c r="CB89" s="30">
        <f t="shared" si="151"/>
        <v>0</v>
      </c>
      <c r="CC89" s="102">
        <f t="shared" si="152"/>
        <v>0</v>
      </c>
      <c r="CD89" s="105">
        <f>IF(CB89=0,0,CB89/#REF!)</f>
        <v>0</v>
      </c>
      <c r="CE89" s="32">
        <f>IFERROR(VLOOKUP($J89,#REF!,CE$2,FALSE),0)</f>
        <v>0</v>
      </c>
      <c r="CF89" s="30">
        <f t="shared" si="153"/>
        <v>0</v>
      </c>
      <c r="CG89" s="102">
        <f t="shared" si="154"/>
        <v>0</v>
      </c>
      <c r="CH89" s="105">
        <f>IF(CF89=0,0,CF89/#REF!)</f>
        <v>0</v>
      </c>
      <c r="CI89" s="32">
        <f>IFERROR(VLOOKUP($J89,#REF!,CI$2,FALSE),0)</f>
        <v>0</v>
      </c>
      <c r="CJ89" s="30">
        <f t="shared" si="155"/>
        <v>0</v>
      </c>
      <c r="CK89" s="102">
        <f t="shared" si="156"/>
        <v>0</v>
      </c>
      <c r="CL89" s="105">
        <f>IF(CJ89=0,0,CJ89/#REF!)</f>
        <v>0</v>
      </c>
      <c r="CM89" s="32">
        <f>IFERROR(VLOOKUP($J89,#REF!,CM$2,FALSE),0)</f>
        <v>0</v>
      </c>
      <c r="CN89" s="30">
        <f t="shared" si="157"/>
        <v>0</v>
      </c>
      <c r="CO89" s="102">
        <f t="shared" si="158"/>
        <v>0</v>
      </c>
      <c r="CP89" s="105">
        <f>IF(CN89=0,0,CN89/#REF!)</f>
        <v>0</v>
      </c>
      <c r="CQ89" s="32">
        <f>IFERROR(VLOOKUP($J89,#REF!,CQ$2,FALSE),0)</f>
        <v>0</v>
      </c>
      <c r="CR89" s="30">
        <f t="shared" si="159"/>
        <v>0</v>
      </c>
      <c r="CS89" s="104">
        <f t="shared" si="160"/>
        <v>0</v>
      </c>
      <c r="CT89" s="103">
        <f>IF(CR89=0,0,CR89/#REF!)</f>
        <v>0</v>
      </c>
      <c r="CU89" s="32">
        <f>IFERROR(VLOOKUP($J89,#REF!,CU$2,FALSE),0)</f>
        <v>0</v>
      </c>
      <c r="CV89" s="30">
        <f t="shared" si="88"/>
        <v>0</v>
      </c>
      <c r="CW89" s="104">
        <f t="shared" si="89"/>
        <v>0</v>
      </c>
      <c r="CX89" s="103">
        <f>IF(CV89=0,0,CV89/#REF!)</f>
        <v>0</v>
      </c>
      <c r="CY89" s="32">
        <f>IFERROR(VLOOKUP($J89,#REF!,CY$2,FALSE),0)</f>
        <v>0</v>
      </c>
      <c r="CZ89" s="30">
        <f t="shared" si="90"/>
        <v>0</v>
      </c>
      <c r="DA89" s="104">
        <f t="shared" si="91"/>
        <v>0</v>
      </c>
      <c r="DB89" s="103">
        <f>IF(CZ89=0,0,CZ89/#REF!)</f>
        <v>0</v>
      </c>
      <c r="DC89" s="32">
        <f>IFERROR(VLOOKUP($J89,#REF!,DC$2,FALSE),0)</f>
        <v>0</v>
      </c>
      <c r="DD89" s="30">
        <f t="shared" si="92"/>
        <v>0</v>
      </c>
      <c r="DE89" s="104">
        <f t="shared" si="93"/>
        <v>0</v>
      </c>
      <c r="DF89" s="103">
        <f>IF(DD89=0,0,DD89/#REF!)</f>
        <v>0</v>
      </c>
      <c r="DG89" s="32">
        <f>IFERROR(VLOOKUP($J89,#REF!,DG$2,FALSE),0)</f>
        <v>0</v>
      </c>
      <c r="DH89" s="30">
        <f t="shared" si="94"/>
        <v>0</v>
      </c>
      <c r="DI89" s="104">
        <f t="shared" si="95"/>
        <v>0</v>
      </c>
      <c r="DJ89" s="103">
        <f>IF(DH89=0,0,DH89/#REF!)</f>
        <v>0</v>
      </c>
      <c r="DK89" s="32">
        <f>IFERROR(VLOOKUP($J89,#REF!,DK$2,FALSE),0)</f>
        <v>0</v>
      </c>
      <c r="DL89" s="30">
        <f t="shared" si="96"/>
        <v>0</v>
      </c>
      <c r="DM89" s="104">
        <f t="shared" si="97"/>
        <v>0</v>
      </c>
      <c r="DN89" s="103">
        <f>IF(DL89=0,0,DL89/#REF!)</f>
        <v>0</v>
      </c>
      <c r="DO89" s="32">
        <f>IFERROR(VLOOKUP($J89,#REF!,DO$2,FALSE),0)</f>
        <v>0</v>
      </c>
      <c r="DP89" s="30">
        <f t="shared" si="98"/>
        <v>0</v>
      </c>
      <c r="DQ89" s="104">
        <f t="shared" si="99"/>
        <v>0</v>
      </c>
      <c r="DR89" s="103">
        <f>IF(DP89=0,0,DP89/#REF!)</f>
        <v>0</v>
      </c>
      <c r="DS89" s="32">
        <f>IFERROR(VLOOKUP($J89,#REF!,DS$2,FALSE),0)</f>
        <v>0</v>
      </c>
      <c r="DT89" s="30">
        <f t="shared" si="100"/>
        <v>0</v>
      </c>
      <c r="DU89" s="104">
        <f t="shared" si="101"/>
        <v>0</v>
      </c>
      <c r="DV89" s="103">
        <f>IF(DT89=0,0,DT89/#REF!)</f>
        <v>0</v>
      </c>
      <c r="DW89" s="32">
        <f>IFERROR(VLOOKUP($J89,#REF!,DW$2,FALSE),0)</f>
        <v>0</v>
      </c>
      <c r="DX89" s="30">
        <f t="shared" si="102"/>
        <v>0</v>
      </c>
      <c r="DY89" s="104">
        <f t="shared" si="103"/>
        <v>0</v>
      </c>
      <c r="DZ89" s="103">
        <f>IF(DX89=0,0,DX89/#REF!)</f>
        <v>0</v>
      </c>
      <c r="EA89" s="32">
        <f>IFERROR(VLOOKUP($J89,#REF!,EA$2,FALSE),0)</f>
        <v>0</v>
      </c>
      <c r="EB89" s="30">
        <f t="shared" si="104"/>
        <v>0</v>
      </c>
      <c r="EC89" s="104">
        <f t="shared" si="105"/>
        <v>0</v>
      </c>
      <c r="ED89" s="103">
        <f>IF(EB89=0,0,EB89/#REF!)</f>
        <v>0</v>
      </c>
      <c r="EE89" s="32">
        <f>IFERROR(VLOOKUP($J89,#REF!,EE$2,FALSE),0)</f>
        <v>0</v>
      </c>
      <c r="EF89" s="30">
        <f t="shared" si="106"/>
        <v>0</v>
      </c>
      <c r="EG89" s="104">
        <f t="shared" si="107"/>
        <v>0</v>
      </c>
      <c r="EH89" s="103">
        <f>IF(EF89=0,0,EF89/#REF!)</f>
        <v>0</v>
      </c>
      <c r="EI89" s="32">
        <f>IFERROR(VLOOKUP($J89,#REF!,EI$2,FALSE),0)</f>
        <v>0</v>
      </c>
      <c r="EJ89" s="30">
        <f t="shared" si="108"/>
        <v>0</v>
      </c>
      <c r="EK89" s="104">
        <f t="shared" si="109"/>
        <v>0</v>
      </c>
      <c r="EL89" s="103">
        <f>IF(EJ89=0,0,EJ89/#REF!)</f>
        <v>0</v>
      </c>
      <c r="EM89" s="32">
        <f>IFERROR(VLOOKUP($J89,#REF!,EM$2,FALSE),0)</f>
        <v>0</v>
      </c>
      <c r="EN89" s="30">
        <f t="shared" si="110"/>
        <v>0</v>
      </c>
      <c r="EO89" s="104">
        <f t="shared" si="111"/>
        <v>0</v>
      </c>
      <c r="EP89" s="103">
        <f>IF(EN89=0,0,EN89/#REF!)</f>
        <v>0</v>
      </c>
      <c r="EQ89" s="32">
        <f>IFERROR(VLOOKUP($J89,#REF!,EQ$2,FALSE),0)</f>
        <v>0</v>
      </c>
      <c r="ER89" s="30">
        <f t="shared" si="112"/>
        <v>0</v>
      </c>
      <c r="ES89" s="104">
        <f t="shared" si="113"/>
        <v>0</v>
      </c>
      <c r="ET89" s="103">
        <f>IF(ER89=0,0,ER89/#REF!)</f>
        <v>0</v>
      </c>
      <c r="EU89" s="32">
        <f>IFERROR(VLOOKUP($J89,#REF!,EU$2,FALSE),0)</f>
        <v>0</v>
      </c>
      <c r="EV89" s="30">
        <f t="shared" si="114"/>
        <v>0</v>
      </c>
      <c r="EW89" s="104">
        <f t="shared" si="115"/>
        <v>0</v>
      </c>
      <c r="EX89" s="103">
        <f>IF(EV89=0,0,EV89/#REF!)</f>
        <v>0</v>
      </c>
      <c r="EY89" s="32">
        <f>IFERROR(VLOOKUP($J89,#REF!,EY$2,FALSE),0)</f>
        <v>0</v>
      </c>
      <c r="EZ89" s="30">
        <f t="shared" si="116"/>
        <v>0</v>
      </c>
      <c r="FA89" s="104">
        <f t="shared" si="117"/>
        <v>0</v>
      </c>
      <c r="FB89" s="103">
        <f>IF(EZ89=0,0,EZ89/#REF!)</f>
        <v>0</v>
      </c>
    </row>
    <row r="90" spans="2:158">
      <c r="B90" s="41">
        <f t="shared" si="118"/>
        <v>81</v>
      </c>
      <c r="C90" s="28">
        <f>入力⑥!C87</f>
        <v>0</v>
      </c>
      <c r="D90" s="28">
        <f>入力⑥!D87</f>
        <v>0</v>
      </c>
      <c r="E90" s="28">
        <f>入力⑥!E87</f>
        <v>0</v>
      </c>
      <c r="F90" s="28">
        <f>入力⑥!F87</f>
        <v>0</v>
      </c>
      <c r="G90" s="28">
        <f>入力⑥!G87</f>
        <v>0</v>
      </c>
      <c r="H90" s="28">
        <f>入力⑥!H87</f>
        <v>0</v>
      </c>
      <c r="I90" s="28">
        <f>入力⑥!I87</f>
        <v>0</v>
      </c>
      <c r="J90" s="28">
        <f>入力⑥!J87</f>
        <v>0</v>
      </c>
      <c r="K90" s="28" t="str">
        <f>入力⑥!L87</f>
        <v/>
      </c>
      <c r="L90" s="28" t="str">
        <f>入力⑥!M87</f>
        <v/>
      </c>
      <c r="M90" s="28">
        <f>入力⑥!N87</f>
        <v>0</v>
      </c>
      <c r="N90" s="28">
        <f>入力⑥!O87</f>
        <v>0</v>
      </c>
      <c r="O90" s="298">
        <f>IFERROR(VLOOKUP($J90,#REF!,O$2,FALSE),0)</f>
        <v>0</v>
      </c>
      <c r="P90" s="302">
        <f t="shared" si="119"/>
        <v>0</v>
      </c>
      <c r="Q90" s="300">
        <f t="shared" si="120"/>
        <v>0</v>
      </c>
      <c r="R90" s="301">
        <f>IF(P90=0,0,P90/#REF!)</f>
        <v>0</v>
      </c>
      <c r="S90" s="32">
        <f>IFERROR(VLOOKUP($J90,#REF!,S$2,FALSE),0)</f>
        <v>0</v>
      </c>
      <c r="T90" s="30">
        <f t="shared" si="121"/>
        <v>0</v>
      </c>
      <c r="U90" s="102">
        <f t="shared" si="122"/>
        <v>0</v>
      </c>
      <c r="V90" s="105">
        <f>IF(T90=0,0,T90/#REF!)</f>
        <v>0</v>
      </c>
      <c r="W90" s="32">
        <f>IFERROR(VLOOKUP($J90,#REF!,W$2,FALSE),0)</f>
        <v>0</v>
      </c>
      <c r="X90" s="30">
        <f t="shared" si="123"/>
        <v>0</v>
      </c>
      <c r="Y90" s="102">
        <f t="shared" si="124"/>
        <v>0</v>
      </c>
      <c r="Z90" s="105">
        <f>IF(X90=0,0,X90/#REF!)</f>
        <v>0</v>
      </c>
      <c r="AA90" s="32">
        <f>IFERROR(VLOOKUP($J90,#REF!,AA$2,FALSE),0)</f>
        <v>0</v>
      </c>
      <c r="AB90" s="30">
        <f t="shared" si="125"/>
        <v>0</v>
      </c>
      <c r="AC90" s="102">
        <f t="shared" si="126"/>
        <v>0</v>
      </c>
      <c r="AD90" s="105">
        <f>IF(AB90=0,0,AB90/#REF!)</f>
        <v>0</v>
      </c>
      <c r="AE90" s="32">
        <f>IFERROR(VLOOKUP($J90,#REF!,AE$2,FALSE),0)</f>
        <v>0</v>
      </c>
      <c r="AF90" s="30">
        <f t="shared" si="127"/>
        <v>0</v>
      </c>
      <c r="AG90" s="102">
        <f t="shared" si="128"/>
        <v>0</v>
      </c>
      <c r="AH90" s="105">
        <f>IF(AF90=0,0,AF90/#REF!)</f>
        <v>0</v>
      </c>
      <c r="AI90" s="32">
        <f>IFERROR(VLOOKUP($J90,#REF!,AI$2,FALSE),0)</f>
        <v>0</v>
      </c>
      <c r="AJ90" s="30">
        <f t="shared" si="129"/>
        <v>0</v>
      </c>
      <c r="AK90" s="102">
        <f t="shared" si="130"/>
        <v>0</v>
      </c>
      <c r="AL90" s="105">
        <f>IF(AJ90=0,0,AJ90/#REF!)</f>
        <v>0</v>
      </c>
      <c r="AM90" s="32">
        <f>IFERROR(VLOOKUP($J90,#REF!,AM$2,FALSE),0)</f>
        <v>0</v>
      </c>
      <c r="AN90" s="30">
        <f t="shared" si="131"/>
        <v>0</v>
      </c>
      <c r="AO90" s="102">
        <f t="shared" si="132"/>
        <v>0</v>
      </c>
      <c r="AP90" s="105">
        <f>IF(AN90=0,0,AN90/#REF!)</f>
        <v>0</v>
      </c>
      <c r="AQ90" s="32">
        <f>IFERROR(VLOOKUP($J90,#REF!,AQ$2,FALSE),0)</f>
        <v>0</v>
      </c>
      <c r="AR90" s="30">
        <f t="shared" si="133"/>
        <v>0</v>
      </c>
      <c r="AS90" s="102">
        <f t="shared" si="134"/>
        <v>0</v>
      </c>
      <c r="AT90" s="105">
        <f>IF(AR90=0,0,AR90/#REF!)</f>
        <v>0</v>
      </c>
      <c r="AU90" s="32">
        <f>IFERROR(VLOOKUP($J90,#REF!,AU$2,FALSE),0)</f>
        <v>0</v>
      </c>
      <c r="AV90" s="30">
        <f t="shared" si="135"/>
        <v>0</v>
      </c>
      <c r="AW90" s="102">
        <f t="shared" si="136"/>
        <v>0</v>
      </c>
      <c r="AX90" s="105">
        <f>IF(AV90=0,0,AV90/#REF!)</f>
        <v>0</v>
      </c>
      <c r="AY90" s="32">
        <f>IFERROR(VLOOKUP($J90,#REF!,AY$2,FALSE),0)</f>
        <v>0</v>
      </c>
      <c r="AZ90" s="30">
        <f t="shared" si="137"/>
        <v>0</v>
      </c>
      <c r="BA90" s="102">
        <f t="shared" si="138"/>
        <v>0</v>
      </c>
      <c r="BB90" s="105">
        <f>IF(AZ90=0,0,AZ90/#REF!)</f>
        <v>0</v>
      </c>
      <c r="BC90" s="32">
        <f>IFERROR(VLOOKUP($J90,#REF!,BC$2,FALSE),0)</f>
        <v>0</v>
      </c>
      <c r="BD90" s="30">
        <f t="shared" si="139"/>
        <v>0</v>
      </c>
      <c r="BE90" s="102">
        <f t="shared" si="140"/>
        <v>0</v>
      </c>
      <c r="BF90" s="105">
        <f>IF(BD90=0,0,BD90/#REF!)</f>
        <v>0</v>
      </c>
      <c r="BG90" s="32">
        <f>IFERROR(VLOOKUP($J90,#REF!,BG$2,FALSE),0)</f>
        <v>0</v>
      </c>
      <c r="BH90" s="30">
        <f t="shared" si="141"/>
        <v>0</v>
      </c>
      <c r="BI90" s="102">
        <f t="shared" si="142"/>
        <v>0</v>
      </c>
      <c r="BJ90" s="105">
        <f>IF(BH90=0,0,BH90/#REF!)</f>
        <v>0</v>
      </c>
      <c r="BK90" s="32">
        <f>IFERROR(VLOOKUP($J90,#REF!,BK$2,FALSE),0)</f>
        <v>0</v>
      </c>
      <c r="BL90" s="30">
        <f t="shared" si="143"/>
        <v>0</v>
      </c>
      <c r="BM90" s="102">
        <f t="shared" si="144"/>
        <v>0</v>
      </c>
      <c r="BN90" s="105">
        <f>IF(BL90=0,0,BL90/#REF!)</f>
        <v>0</v>
      </c>
      <c r="BO90" s="32">
        <f>IFERROR(VLOOKUP($J90,#REF!,BO$2,FALSE),0)</f>
        <v>0</v>
      </c>
      <c r="BP90" s="30">
        <f t="shared" si="145"/>
        <v>0</v>
      </c>
      <c r="BQ90" s="102">
        <f t="shared" si="146"/>
        <v>0</v>
      </c>
      <c r="BR90" s="105">
        <f>IF(BP90=0,0,BP90/#REF!)</f>
        <v>0</v>
      </c>
      <c r="BS90" s="32">
        <f>IFERROR(VLOOKUP($J90,#REF!,BS$2,FALSE),0)</f>
        <v>0</v>
      </c>
      <c r="BT90" s="30">
        <f t="shared" si="147"/>
        <v>0</v>
      </c>
      <c r="BU90" s="102">
        <f t="shared" si="148"/>
        <v>0</v>
      </c>
      <c r="BV90" s="105">
        <f>IF(BT90=0,0,BT90/#REF!)</f>
        <v>0</v>
      </c>
      <c r="BW90" s="32">
        <f>IFERROR(VLOOKUP($J90,#REF!,BW$2,FALSE),0)</f>
        <v>0</v>
      </c>
      <c r="BX90" s="30">
        <f t="shared" si="149"/>
        <v>0</v>
      </c>
      <c r="BY90" s="102">
        <f t="shared" si="150"/>
        <v>0</v>
      </c>
      <c r="BZ90" s="105">
        <f>IF(BX90=0,0,BX90/#REF!)</f>
        <v>0</v>
      </c>
      <c r="CA90" s="32">
        <f>IFERROR(VLOOKUP($J90,#REF!,CA$2,FALSE),0)</f>
        <v>0</v>
      </c>
      <c r="CB90" s="30">
        <f t="shared" si="151"/>
        <v>0</v>
      </c>
      <c r="CC90" s="102">
        <f t="shared" si="152"/>
        <v>0</v>
      </c>
      <c r="CD90" s="105">
        <f>IF(CB90=0,0,CB90/#REF!)</f>
        <v>0</v>
      </c>
      <c r="CE90" s="32">
        <f>IFERROR(VLOOKUP($J90,#REF!,CE$2,FALSE),0)</f>
        <v>0</v>
      </c>
      <c r="CF90" s="30">
        <f t="shared" si="153"/>
        <v>0</v>
      </c>
      <c r="CG90" s="102">
        <f t="shared" si="154"/>
        <v>0</v>
      </c>
      <c r="CH90" s="105">
        <f>IF(CF90=0,0,CF90/#REF!)</f>
        <v>0</v>
      </c>
      <c r="CI90" s="32">
        <f>IFERROR(VLOOKUP($J90,#REF!,CI$2,FALSE),0)</f>
        <v>0</v>
      </c>
      <c r="CJ90" s="30">
        <f t="shared" si="155"/>
        <v>0</v>
      </c>
      <c r="CK90" s="102">
        <f t="shared" si="156"/>
        <v>0</v>
      </c>
      <c r="CL90" s="105">
        <f>IF(CJ90=0,0,CJ90/#REF!)</f>
        <v>0</v>
      </c>
      <c r="CM90" s="32">
        <f>IFERROR(VLOOKUP($J90,#REF!,CM$2,FALSE),0)</f>
        <v>0</v>
      </c>
      <c r="CN90" s="30">
        <f t="shared" si="157"/>
        <v>0</v>
      </c>
      <c r="CO90" s="102">
        <f t="shared" si="158"/>
        <v>0</v>
      </c>
      <c r="CP90" s="105">
        <f>IF(CN90=0,0,CN90/#REF!)</f>
        <v>0</v>
      </c>
      <c r="CQ90" s="32">
        <f>IFERROR(VLOOKUP($J90,#REF!,CQ$2,FALSE),0)</f>
        <v>0</v>
      </c>
      <c r="CR90" s="30">
        <f t="shared" si="159"/>
        <v>0</v>
      </c>
      <c r="CS90" s="104">
        <f t="shared" si="160"/>
        <v>0</v>
      </c>
      <c r="CT90" s="103">
        <f>IF(CR90=0,0,CR90/#REF!)</f>
        <v>0</v>
      </c>
      <c r="CU90" s="32">
        <f>IFERROR(VLOOKUP($J90,#REF!,CU$2,FALSE),0)</f>
        <v>0</v>
      </c>
      <c r="CV90" s="30">
        <f t="shared" ref="CV90:CV109" si="161">$G90*CU90</f>
        <v>0</v>
      </c>
      <c r="CW90" s="104">
        <f t="shared" ref="CW90:CW109" si="162">IF(CV90=0,0,CV90/CV$9)</f>
        <v>0</v>
      </c>
      <c r="CX90" s="103">
        <f>IF(CV90=0,0,CV90/#REF!)</f>
        <v>0</v>
      </c>
      <c r="CY90" s="32">
        <f>IFERROR(VLOOKUP($J90,#REF!,CY$2,FALSE),0)</f>
        <v>0</v>
      </c>
      <c r="CZ90" s="30">
        <f t="shared" ref="CZ90:CZ109" si="163">$G90*CY90</f>
        <v>0</v>
      </c>
      <c r="DA90" s="104">
        <f t="shared" ref="DA90:DA109" si="164">IF(CZ90=0,0,CZ90/CZ$9)</f>
        <v>0</v>
      </c>
      <c r="DB90" s="103">
        <f>IF(CZ90=0,0,CZ90/#REF!)</f>
        <v>0</v>
      </c>
      <c r="DC90" s="32">
        <f>IFERROR(VLOOKUP($J90,#REF!,DC$2,FALSE),0)</f>
        <v>0</v>
      </c>
      <c r="DD90" s="30">
        <f t="shared" ref="DD90:DD109" si="165">$G90*DC90</f>
        <v>0</v>
      </c>
      <c r="DE90" s="104">
        <f t="shared" ref="DE90:DE109" si="166">IF(DD90=0,0,DD90/DD$9)</f>
        <v>0</v>
      </c>
      <c r="DF90" s="103">
        <f>IF(DD90=0,0,DD90/#REF!)</f>
        <v>0</v>
      </c>
      <c r="DG90" s="32">
        <f>IFERROR(VLOOKUP($J90,#REF!,DG$2,FALSE),0)</f>
        <v>0</v>
      </c>
      <c r="DH90" s="30">
        <f t="shared" ref="DH90:DH109" si="167">$G90*DG90</f>
        <v>0</v>
      </c>
      <c r="DI90" s="104">
        <f t="shared" ref="DI90:DI109" si="168">IF(DH90=0,0,DH90/DH$9)</f>
        <v>0</v>
      </c>
      <c r="DJ90" s="103">
        <f>IF(DH90=0,0,DH90/#REF!)</f>
        <v>0</v>
      </c>
      <c r="DK90" s="32">
        <f>IFERROR(VLOOKUP($J90,#REF!,DK$2,FALSE),0)</f>
        <v>0</v>
      </c>
      <c r="DL90" s="30">
        <f t="shared" ref="DL90:DL109" si="169">$G90*DK90</f>
        <v>0</v>
      </c>
      <c r="DM90" s="104">
        <f t="shared" ref="DM90:DM109" si="170">IF(DL90=0,0,DL90/DL$9)</f>
        <v>0</v>
      </c>
      <c r="DN90" s="103">
        <f>IF(DL90=0,0,DL90/#REF!)</f>
        <v>0</v>
      </c>
      <c r="DO90" s="32">
        <f>IFERROR(VLOOKUP($J90,#REF!,DO$2,FALSE),0)</f>
        <v>0</v>
      </c>
      <c r="DP90" s="30">
        <f t="shared" ref="DP90:DP109" si="171">$G90*DO90</f>
        <v>0</v>
      </c>
      <c r="DQ90" s="104">
        <f t="shared" ref="DQ90:DQ109" si="172">IF(DP90=0,0,DP90/DP$9)</f>
        <v>0</v>
      </c>
      <c r="DR90" s="103">
        <f>IF(DP90=0,0,DP90/#REF!)</f>
        <v>0</v>
      </c>
      <c r="DS90" s="32">
        <f>IFERROR(VLOOKUP($J90,#REF!,DS$2,FALSE),0)</f>
        <v>0</v>
      </c>
      <c r="DT90" s="30">
        <f t="shared" ref="DT90:DT109" si="173">$G90*DS90</f>
        <v>0</v>
      </c>
      <c r="DU90" s="104">
        <f t="shared" ref="DU90:DU109" si="174">IF(DT90=0,0,DT90/DT$9)</f>
        <v>0</v>
      </c>
      <c r="DV90" s="103">
        <f>IF(DT90=0,0,DT90/#REF!)</f>
        <v>0</v>
      </c>
      <c r="DW90" s="32">
        <f>IFERROR(VLOOKUP($J90,#REF!,DW$2,FALSE),0)</f>
        <v>0</v>
      </c>
      <c r="DX90" s="30">
        <f t="shared" ref="DX90:DX109" si="175">$G90*DW90</f>
        <v>0</v>
      </c>
      <c r="DY90" s="104">
        <f t="shared" ref="DY90:DY109" si="176">IF(DX90=0,0,DX90/DX$9)</f>
        <v>0</v>
      </c>
      <c r="DZ90" s="103">
        <f>IF(DX90=0,0,DX90/#REF!)</f>
        <v>0</v>
      </c>
      <c r="EA90" s="32">
        <f>IFERROR(VLOOKUP($J90,#REF!,EA$2,FALSE),0)</f>
        <v>0</v>
      </c>
      <c r="EB90" s="30">
        <f t="shared" ref="EB90:EB109" si="177">$G90*EA90</f>
        <v>0</v>
      </c>
      <c r="EC90" s="104">
        <f t="shared" ref="EC90:EC109" si="178">IF(EB90=0,0,EB90/EB$9)</f>
        <v>0</v>
      </c>
      <c r="ED90" s="103">
        <f>IF(EB90=0,0,EB90/#REF!)</f>
        <v>0</v>
      </c>
      <c r="EE90" s="32">
        <f>IFERROR(VLOOKUP($J90,#REF!,EE$2,FALSE),0)</f>
        <v>0</v>
      </c>
      <c r="EF90" s="30">
        <f t="shared" ref="EF90:EF109" si="179">$G90*EE90</f>
        <v>0</v>
      </c>
      <c r="EG90" s="104">
        <f t="shared" ref="EG90:EG109" si="180">IF(EF90=0,0,EF90/EF$9)</f>
        <v>0</v>
      </c>
      <c r="EH90" s="103">
        <f>IF(EF90=0,0,EF90/#REF!)</f>
        <v>0</v>
      </c>
      <c r="EI90" s="32">
        <f>IFERROR(VLOOKUP($J90,#REF!,EI$2,FALSE),0)</f>
        <v>0</v>
      </c>
      <c r="EJ90" s="30">
        <f t="shared" ref="EJ90:EJ109" si="181">$G90*EI90</f>
        <v>0</v>
      </c>
      <c r="EK90" s="104">
        <f t="shared" ref="EK90:EK109" si="182">IF(EJ90=0,0,EJ90/EJ$9)</f>
        <v>0</v>
      </c>
      <c r="EL90" s="103">
        <f>IF(EJ90=0,0,EJ90/#REF!)</f>
        <v>0</v>
      </c>
      <c r="EM90" s="32">
        <f>IFERROR(VLOOKUP($J90,#REF!,EM$2,FALSE),0)</f>
        <v>0</v>
      </c>
      <c r="EN90" s="30">
        <f t="shared" ref="EN90:EN109" si="183">$G90*EM90</f>
        <v>0</v>
      </c>
      <c r="EO90" s="104">
        <f t="shared" ref="EO90:EO109" si="184">IF(EN90=0,0,EN90/EN$9)</f>
        <v>0</v>
      </c>
      <c r="EP90" s="103">
        <f>IF(EN90=0,0,EN90/#REF!)</f>
        <v>0</v>
      </c>
      <c r="EQ90" s="32">
        <f>IFERROR(VLOOKUP($J90,#REF!,EQ$2,FALSE),0)</f>
        <v>0</v>
      </c>
      <c r="ER90" s="30">
        <f t="shared" ref="ER90:ER109" si="185">$G90*EQ90</f>
        <v>0</v>
      </c>
      <c r="ES90" s="104">
        <f t="shared" ref="ES90:ES109" si="186">IF(ER90=0,0,ER90/ER$9)</f>
        <v>0</v>
      </c>
      <c r="ET90" s="103">
        <f>IF(ER90=0,0,ER90/#REF!)</f>
        <v>0</v>
      </c>
      <c r="EU90" s="32">
        <f>IFERROR(VLOOKUP($J90,#REF!,EU$2,FALSE),0)</f>
        <v>0</v>
      </c>
      <c r="EV90" s="30">
        <f t="shared" ref="EV90:EV109" si="187">$G90*EU90</f>
        <v>0</v>
      </c>
      <c r="EW90" s="104">
        <f t="shared" ref="EW90:EW109" si="188">IF(EV90=0,0,EV90/EV$9)</f>
        <v>0</v>
      </c>
      <c r="EX90" s="103">
        <f>IF(EV90=0,0,EV90/#REF!)</f>
        <v>0</v>
      </c>
      <c r="EY90" s="32">
        <f>IFERROR(VLOOKUP($J90,#REF!,EY$2,FALSE),0)</f>
        <v>0</v>
      </c>
      <c r="EZ90" s="30">
        <f t="shared" ref="EZ90:EZ109" si="189">$G90*EY90</f>
        <v>0</v>
      </c>
      <c r="FA90" s="104">
        <f t="shared" ref="FA90:FA109" si="190">IF(EZ90=0,0,EZ90/EZ$9)</f>
        <v>0</v>
      </c>
      <c r="FB90" s="103">
        <f>IF(EZ90=0,0,EZ90/#REF!)</f>
        <v>0</v>
      </c>
    </row>
    <row r="91" spans="2:158">
      <c r="B91" s="41">
        <f t="shared" si="118"/>
        <v>82</v>
      </c>
      <c r="C91" s="28">
        <f>入力⑥!C88</f>
        <v>0</v>
      </c>
      <c r="D91" s="28">
        <f>入力⑥!D88</f>
        <v>0</v>
      </c>
      <c r="E91" s="28">
        <f>入力⑥!E88</f>
        <v>0</v>
      </c>
      <c r="F91" s="28">
        <f>入力⑥!F88</f>
        <v>0</v>
      </c>
      <c r="G91" s="28">
        <f>入力⑥!G88</f>
        <v>0</v>
      </c>
      <c r="H91" s="28">
        <f>入力⑥!H88</f>
        <v>0</v>
      </c>
      <c r="I91" s="28">
        <f>入力⑥!I88</f>
        <v>0</v>
      </c>
      <c r="J91" s="28">
        <f>入力⑥!J88</f>
        <v>0</v>
      </c>
      <c r="K91" s="28" t="str">
        <f>入力⑥!L88</f>
        <v/>
      </c>
      <c r="L91" s="28" t="str">
        <f>入力⑥!M88</f>
        <v/>
      </c>
      <c r="M91" s="28">
        <f>入力⑥!N88</f>
        <v>0</v>
      </c>
      <c r="N91" s="28">
        <f>入力⑥!O88</f>
        <v>0</v>
      </c>
      <c r="O91" s="298">
        <f>IFERROR(VLOOKUP($J91,#REF!,O$2,FALSE),0)</f>
        <v>0</v>
      </c>
      <c r="P91" s="302">
        <f t="shared" si="119"/>
        <v>0</v>
      </c>
      <c r="Q91" s="300">
        <f t="shared" si="120"/>
        <v>0</v>
      </c>
      <c r="R91" s="301">
        <f>IF(P91=0,0,P91/#REF!)</f>
        <v>0</v>
      </c>
      <c r="S91" s="32">
        <f>IFERROR(VLOOKUP($J91,#REF!,S$2,FALSE),0)</f>
        <v>0</v>
      </c>
      <c r="T91" s="30">
        <f t="shared" si="121"/>
        <v>0</v>
      </c>
      <c r="U91" s="102">
        <f t="shared" si="122"/>
        <v>0</v>
      </c>
      <c r="V91" s="105">
        <f>IF(T91=0,0,T91/#REF!)</f>
        <v>0</v>
      </c>
      <c r="W91" s="32">
        <f>IFERROR(VLOOKUP($J91,#REF!,W$2,FALSE),0)</f>
        <v>0</v>
      </c>
      <c r="X91" s="30">
        <f t="shared" si="123"/>
        <v>0</v>
      </c>
      <c r="Y91" s="102">
        <f t="shared" si="124"/>
        <v>0</v>
      </c>
      <c r="Z91" s="105">
        <f>IF(X91=0,0,X91/#REF!)</f>
        <v>0</v>
      </c>
      <c r="AA91" s="32">
        <f>IFERROR(VLOOKUP($J91,#REF!,AA$2,FALSE),0)</f>
        <v>0</v>
      </c>
      <c r="AB91" s="30">
        <f t="shared" si="125"/>
        <v>0</v>
      </c>
      <c r="AC91" s="102">
        <f t="shared" si="126"/>
        <v>0</v>
      </c>
      <c r="AD91" s="105">
        <f>IF(AB91=0,0,AB91/#REF!)</f>
        <v>0</v>
      </c>
      <c r="AE91" s="32">
        <f>IFERROR(VLOOKUP($J91,#REF!,AE$2,FALSE),0)</f>
        <v>0</v>
      </c>
      <c r="AF91" s="30">
        <f t="shared" si="127"/>
        <v>0</v>
      </c>
      <c r="AG91" s="102">
        <f t="shared" si="128"/>
        <v>0</v>
      </c>
      <c r="AH91" s="105">
        <f>IF(AF91=0,0,AF91/#REF!)</f>
        <v>0</v>
      </c>
      <c r="AI91" s="32">
        <f>IFERROR(VLOOKUP($J91,#REF!,AI$2,FALSE),0)</f>
        <v>0</v>
      </c>
      <c r="AJ91" s="30">
        <f t="shared" si="129"/>
        <v>0</v>
      </c>
      <c r="AK91" s="102">
        <f t="shared" si="130"/>
        <v>0</v>
      </c>
      <c r="AL91" s="105">
        <f>IF(AJ91=0,0,AJ91/#REF!)</f>
        <v>0</v>
      </c>
      <c r="AM91" s="32">
        <f>IFERROR(VLOOKUP($J91,#REF!,AM$2,FALSE),0)</f>
        <v>0</v>
      </c>
      <c r="AN91" s="30">
        <f t="shared" si="131"/>
        <v>0</v>
      </c>
      <c r="AO91" s="102">
        <f t="shared" si="132"/>
        <v>0</v>
      </c>
      <c r="AP91" s="105">
        <f>IF(AN91=0,0,AN91/#REF!)</f>
        <v>0</v>
      </c>
      <c r="AQ91" s="32">
        <f>IFERROR(VLOOKUP($J91,#REF!,AQ$2,FALSE),0)</f>
        <v>0</v>
      </c>
      <c r="AR91" s="30">
        <f t="shared" si="133"/>
        <v>0</v>
      </c>
      <c r="AS91" s="102">
        <f t="shared" si="134"/>
        <v>0</v>
      </c>
      <c r="AT91" s="105">
        <f>IF(AR91=0,0,AR91/#REF!)</f>
        <v>0</v>
      </c>
      <c r="AU91" s="32">
        <f>IFERROR(VLOOKUP($J91,#REF!,AU$2,FALSE),0)</f>
        <v>0</v>
      </c>
      <c r="AV91" s="30">
        <f t="shared" si="135"/>
        <v>0</v>
      </c>
      <c r="AW91" s="102">
        <f t="shared" si="136"/>
        <v>0</v>
      </c>
      <c r="AX91" s="105">
        <f>IF(AV91=0,0,AV91/#REF!)</f>
        <v>0</v>
      </c>
      <c r="AY91" s="32">
        <f>IFERROR(VLOOKUP($J91,#REF!,AY$2,FALSE),0)</f>
        <v>0</v>
      </c>
      <c r="AZ91" s="30">
        <f t="shared" si="137"/>
        <v>0</v>
      </c>
      <c r="BA91" s="102">
        <f t="shared" si="138"/>
        <v>0</v>
      </c>
      <c r="BB91" s="105">
        <f>IF(AZ91=0,0,AZ91/#REF!)</f>
        <v>0</v>
      </c>
      <c r="BC91" s="32">
        <f>IFERROR(VLOOKUP($J91,#REF!,BC$2,FALSE),0)</f>
        <v>0</v>
      </c>
      <c r="BD91" s="30">
        <f t="shared" si="139"/>
        <v>0</v>
      </c>
      <c r="BE91" s="102">
        <f t="shared" si="140"/>
        <v>0</v>
      </c>
      <c r="BF91" s="105">
        <f>IF(BD91=0,0,BD91/#REF!)</f>
        <v>0</v>
      </c>
      <c r="BG91" s="32">
        <f>IFERROR(VLOOKUP($J91,#REF!,BG$2,FALSE),0)</f>
        <v>0</v>
      </c>
      <c r="BH91" s="30">
        <f t="shared" si="141"/>
        <v>0</v>
      </c>
      <c r="BI91" s="102">
        <f t="shared" si="142"/>
        <v>0</v>
      </c>
      <c r="BJ91" s="105">
        <f>IF(BH91=0,0,BH91/#REF!)</f>
        <v>0</v>
      </c>
      <c r="BK91" s="32">
        <f>IFERROR(VLOOKUP($J91,#REF!,BK$2,FALSE),0)</f>
        <v>0</v>
      </c>
      <c r="BL91" s="30">
        <f t="shared" si="143"/>
        <v>0</v>
      </c>
      <c r="BM91" s="102">
        <f t="shared" si="144"/>
        <v>0</v>
      </c>
      <c r="BN91" s="105">
        <f>IF(BL91=0,0,BL91/#REF!)</f>
        <v>0</v>
      </c>
      <c r="BO91" s="32">
        <f>IFERROR(VLOOKUP($J91,#REF!,BO$2,FALSE),0)</f>
        <v>0</v>
      </c>
      <c r="BP91" s="30">
        <f t="shared" si="145"/>
        <v>0</v>
      </c>
      <c r="BQ91" s="102">
        <f t="shared" si="146"/>
        <v>0</v>
      </c>
      <c r="BR91" s="105">
        <f>IF(BP91=0,0,BP91/#REF!)</f>
        <v>0</v>
      </c>
      <c r="BS91" s="32">
        <f>IFERROR(VLOOKUP($J91,#REF!,BS$2,FALSE),0)</f>
        <v>0</v>
      </c>
      <c r="BT91" s="30">
        <f t="shared" si="147"/>
        <v>0</v>
      </c>
      <c r="BU91" s="102">
        <f t="shared" si="148"/>
        <v>0</v>
      </c>
      <c r="BV91" s="105">
        <f>IF(BT91=0,0,BT91/#REF!)</f>
        <v>0</v>
      </c>
      <c r="BW91" s="32">
        <f>IFERROR(VLOOKUP($J91,#REF!,BW$2,FALSE),0)</f>
        <v>0</v>
      </c>
      <c r="BX91" s="30">
        <f t="shared" si="149"/>
        <v>0</v>
      </c>
      <c r="BY91" s="102">
        <f t="shared" si="150"/>
        <v>0</v>
      </c>
      <c r="BZ91" s="105">
        <f>IF(BX91=0,0,BX91/#REF!)</f>
        <v>0</v>
      </c>
      <c r="CA91" s="32">
        <f>IFERROR(VLOOKUP($J91,#REF!,CA$2,FALSE),0)</f>
        <v>0</v>
      </c>
      <c r="CB91" s="30">
        <f t="shared" si="151"/>
        <v>0</v>
      </c>
      <c r="CC91" s="102">
        <f t="shared" si="152"/>
        <v>0</v>
      </c>
      <c r="CD91" s="105">
        <f>IF(CB91=0,0,CB91/#REF!)</f>
        <v>0</v>
      </c>
      <c r="CE91" s="32">
        <f>IFERROR(VLOOKUP($J91,#REF!,CE$2,FALSE),0)</f>
        <v>0</v>
      </c>
      <c r="CF91" s="30">
        <f t="shared" si="153"/>
        <v>0</v>
      </c>
      <c r="CG91" s="102">
        <f t="shared" si="154"/>
        <v>0</v>
      </c>
      <c r="CH91" s="105">
        <f>IF(CF91=0,0,CF91/#REF!)</f>
        <v>0</v>
      </c>
      <c r="CI91" s="32">
        <f>IFERROR(VLOOKUP($J91,#REF!,CI$2,FALSE),0)</f>
        <v>0</v>
      </c>
      <c r="CJ91" s="30">
        <f t="shared" si="155"/>
        <v>0</v>
      </c>
      <c r="CK91" s="102">
        <f t="shared" si="156"/>
        <v>0</v>
      </c>
      <c r="CL91" s="105">
        <f>IF(CJ91=0,0,CJ91/#REF!)</f>
        <v>0</v>
      </c>
      <c r="CM91" s="32">
        <f>IFERROR(VLOOKUP($J91,#REF!,CM$2,FALSE),0)</f>
        <v>0</v>
      </c>
      <c r="CN91" s="30">
        <f t="shared" si="157"/>
        <v>0</v>
      </c>
      <c r="CO91" s="102">
        <f t="shared" si="158"/>
        <v>0</v>
      </c>
      <c r="CP91" s="105">
        <f>IF(CN91=0,0,CN91/#REF!)</f>
        <v>0</v>
      </c>
      <c r="CQ91" s="32">
        <f>IFERROR(VLOOKUP($J91,#REF!,CQ$2,FALSE),0)</f>
        <v>0</v>
      </c>
      <c r="CR91" s="30">
        <f t="shared" si="159"/>
        <v>0</v>
      </c>
      <c r="CS91" s="104">
        <f t="shared" si="160"/>
        <v>0</v>
      </c>
      <c r="CT91" s="103">
        <f>IF(CR91=0,0,CR91/#REF!)</f>
        <v>0</v>
      </c>
      <c r="CU91" s="32">
        <f>IFERROR(VLOOKUP($J91,#REF!,CU$2,FALSE),0)</f>
        <v>0</v>
      </c>
      <c r="CV91" s="30">
        <f t="shared" si="161"/>
        <v>0</v>
      </c>
      <c r="CW91" s="104">
        <f t="shared" si="162"/>
        <v>0</v>
      </c>
      <c r="CX91" s="103">
        <f>IF(CV91=0,0,CV91/#REF!)</f>
        <v>0</v>
      </c>
      <c r="CY91" s="32">
        <f>IFERROR(VLOOKUP($J91,#REF!,CY$2,FALSE),0)</f>
        <v>0</v>
      </c>
      <c r="CZ91" s="30">
        <f t="shared" si="163"/>
        <v>0</v>
      </c>
      <c r="DA91" s="104">
        <f t="shared" si="164"/>
        <v>0</v>
      </c>
      <c r="DB91" s="103">
        <f>IF(CZ91=0,0,CZ91/#REF!)</f>
        <v>0</v>
      </c>
      <c r="DC91" s="32">
        <f>IFERROR(VLOOKUP($J91,#REF!,DC$2,FALSE),0)</f>
        <v>0</v>
      </c>
      <c r="DD91" s="30">
        <f t="shared" si="165"/>
        <v>0</v>
      </c>
      <c r="DE91" s="104">
        <f t="shared" si="166"/>
        <v>0</v>
      </c>
      <c r="DF91" s="103">
        <f>IF(DD91=0,0,DD91/#REF!)</f>
        <v>0</v>
      </c>
      <c r="DG91" s="32">
        <f>IFERROR(VLOOKUP($J91,#REF!,DG$2,FALSE),0)</f>
        <v>0</v>
      </c>
      <c r="DH91" s="30">
        <f t="shared" si="167"/>
        <v>0</v>
      </c>
      <c r="DI91" s="104">
        <f t="shared" si="168"/>
        <v>0</v>
      </c>
      <c r="DJ91" s="103">
        <f>IF(DH91=0,0,DH91/#REF!)</f>
        <v>0</v>
      </c>
      <c r="DK91" s="32">
        <f>IFERROR(VLOOKUP($J91,#REF!,DK$2,FALSE),0)</f>
        <v>0</v>
      </c>
      <c r="DL91" s="30">
        <f t="shared" si="169"/>
        <v>0</v>
      </c>
      <c r="DM91" s="104">
        <f t="shared" si="170"/>
        <v>0</v>
      </c>
      <c r="DN91" s="103">
        <f>IF(DL91=0,0,DL91/#REF!)</f>
        <v>0</v>
      </c>
      <c r="DO91" s="32">
        <f>IFERROR(VLOOKUP($J91,#REF!,DO$2,FALSE),0)</f>
        <v>0</v>
      </c>
      <c r="DP91" s="30">
        <f t="shared" si="171"/>
        <v>0</v>
      </c>
      <c r="DQ91" s="104">
        <f t="shared" si="172"/>
        <v>0</v>
      </c>
      <c r="DR91" s="103">
        <f>IF(DP91=0,0,DP91/#REF!)</f>
        <v>0</v>
      </c>
      <c r="DS91" s="32">
        <f>IFERROR(VLOOKUP($J91,#REF!,DS$2,FALSE),0)</f>
        <v>0</v>
      </c>
      <c r="DT91" s="30">
        <f t="shared" si="173"/>
        <v>0</v>
      </c>
      <c r="DU91" s="104">
        <f t="shared" si="174"/>
        <v>0</v>
      </c>
      <c r="DV91" s="103">
        <f>IF(DT91=0,0,DT91/#REF!)</f>
        <v>0</v>
      </c>
      <c r="DW91" s="32">
        <f>IFERROR(VLOOKUP($J91,#REF!,DW$2,FALSE),0)</f>
        <v>0</v>
      </c>
      <c r="DX91" s="30">
        <f t="shared" si="175"/>
        <v>0</v>
      </c>
      <c r="DY91" s="104">
        <f t="shared" si="176"/>
        <v>0</v>
      </c>
      <c r="DZ91" s="103">
        <f>IF(DX91=0,0,DX91/#REF!)</f>
        <v>0</v>
      </c>
      <c r="EA91" s="32">
        <f>IFERROR(VLOOKUP($J91,#REF!,EA$2,FALSE),0)</f>
        <v>0</v>
      </c>
      <c r="EB91" s="30">
        <f t="shared" si="177"/>
        <v>0</v>
      </c>
      <c r="EC91" s="104">
        <f t="shared" si="178"/>
        <v>0</v>
      </c>
      <c r="ED91" s="103">
        <f>IF(EB91=0,0,EB91/#REF!)</f>
        <v>0</v>
      </c>
      <c r="EE91" s="32">
        <f>IFERROR(VLOOKUP($J91,#REF!,EE$2,FALSE),0)</f>
        <v>0</v>
      </c>
      <c r="EF91" s="30">
        <f t="shared" si="179"/>
        <v>0</v>
      </c>
      <c r="EG91" s="104">
        <f t="shared" si="180"/>
        <v>0</v>
      </c>
      <c r="EH91" s="103">
        <f>IF(EF91=0,0,EF91/#REF!)</f>
        <v>0</v>
      </c>
      <c r="EI91" s="32">
        <f>IFERROR(VLOOKUP($J91,#REF!,EI$2,FALSE),0)</f>
        <v>0</v>
      </c>
      <c r="EJ91" s="30">
        <f t="shared" si="181"/>
        <v>0</v>
      </c>
      <c r="EK91" s="104">
        <f t="shared" si="182"/>
        <v>0</v>
      </c>
      <c r="EL91" s="103">
        <f>IF(EJ91=0,0,EJ91/#REF!)</f>
        <v>0</v>
      </c>
      <c r="EM91" s="32">
        <f>IFERROR(VLOOKUP($J91,#REF!,EM$2,FALSE),0)</f>
        <v>0</v>
      </c>
      <c r="EN91" s="30">
        <f t="shared" si="183"/>
        <v>0</v>
      </c>
      <c r="EO91" s="104">
        <f t="shared" si="184"/>
        <v>0</v>
      </c>
      <c r="EP91" s="103">
        <f>IF(EN91=0,0,EN91/#REF!)</f>
        <v>0</v>
      </c>
      <c r="EQ91" s="32">
        <f>IFERROR(VLOOKUP($J91,#REF!,EQ$2,FALSE),0)</f>
        <v>0</v>
      </c>
      <c r="ER91" s="30">
        <f t="shared" si="185"/>
        <v>0</v>
      </c>
      <c r="ES91" s="104">
        <f t="shared" si="186"/>
        <v>0</v>
      </c>
      <c r="ET91" s="103">
        <f>IF(ER91=0,0,ER91/#REF!)</f>
        <v>0</v>
      </c>
      <c r="EU91" s="32">
        <f>IFERROR(VLOOKUP($J91,#REF!,EU$2,FALSE),0)</f>
        <v>0</v>
      </c>
      <c r="EV91" s="30">
        <f t="shared" si="187"/>
        <v>0</v>
      </c>
      <c r="EW91" s="104">
        <f t="shared" si="188"/>
        <v>0</v>
      </c>
      <c r="EX91" s="103">
        <f>IF(EV91=0,0,EV91/#REF!)</f>
        <v>0</v>
      </c>
      <c r="EY91" s="32">
        <f>IFERROR(VLOOKUP($J91,#REF!,EY$2,FALSE),0)</f>
        <v>0</v>
      </c>
      <c r="EZ91" s="30">
        <f t="shared" si="189"/>
        <v>0</v>
      </c>
      <c r="FA91" s="104">
        <f t="shared" si="190"/>
        <v>0</v>
      </c>
      <c r="FB91" s="103">
        <f>IF(EZ91=0,0,EZ91/#REF!)</f>
        <v>0</v>
      </c>
    </row>
    <row r="92" spans="2:158">
      <c r="B92" s="41">
        <f t="shared" si="118"/>
        <v>83</v>
      </c>
      <c r="C92" s="28">
        <f>入力⑥!C89</f>
        <v>0</v>
      </c>
      <c r="D92" s="28">
        <f>入力⑥!D89</f>
        <v>0</v>
      </c>
      <c r="E92" s="28">
        <f>入力⑥!E89</f>
        <v>0</v>
      </c>
      <c r="F92" s="28">
        <f>入力⑥!F89</f>
        <v>0</v>
      </c>
      <c r="G92" s="28">
        <f>入力⑥!G89</f>
        <v>0</v>
      </c>
      <c r="H92" s="28">
        <f>入力⑥!H89</f>
        <v>0</v>
      </c>
      <c r="I92" s="28">
        <f>入力⑥!I89</f>
        <v>0</v>
      </c>
      <c r="J92" s="28">
        <f>入力⑥!J89</f>
        <v>0</v>
      </c>
      <c r="K92" s="28" t="str">
        <f>入力⑥!L89</f>
        <v/>
      </c>
      <c r="L92" s="28" t="str">
        <f>入力⑥!M89</f>
        <v/>
      </c>
      <c r="M92" s="28">
        <f>入力⑥!N89</f>
        <v>0</v>
      </c>
      <c r="N92" s="28">
        <f>入力⑥!O89</f>
        <v>0</v>
      </c>
      <c r="O92" s="298">
        <f>IFERROR(VLOOKUP($J92,#REF!,O$2,FALSE),0)</f>
        <v>0</v>
      </c>
      <c r="P92" s="302">
        <f t="shared" si="119"/>
        <v>0</v>
      </c>
      <c r="Q92" s="300">
        <f t="shared" si="120"/>
        <v>0</v>
      </c>
      <c r="R92" s="301">
        <f>IF(P92=0,0,P92/#REF!)</f>
        <v>0</v>
      </c>
      <c r="S92" s="32">
        <f>IFERROR(VLOOKUP($J92,#REF!,S$2,FALSE),0)</f>
        <v>0</v>
      </c>
      <c r="T92" s="30">
        <f t="shared" si="121"/>
        <v>0</v>
      </c>
      <c r="U92" s="102">
        <f t="shared" si="122"/>
        <v>0</v>
      </c>
      <c r="V92" s="105">
        <f>IF(T92=0,0,T92/#REF!)</f>
        <v>0</v>
      </c>
      <c r="W92" s="32">
        <f>IFERROR(VLOOKUP($J92,#REF!,W$2,FALSE),0)</f>
        <v>0</v>
      </c>
      <c r="X92" s="30">
        <f t="shared" si="123"/>
        <v>0</v>
      </c>
      <c r="Y92" s="102">
        <f t="shared" si="124"/>
        <v>0</v>
      </c>
      <c r="Z92" s="105">
        <f>IF(X92=0,0,X92/#REF!)</f>
        <v>0</v>
      </c>
      <c r="AA92" s="32">
        <f>IFERROR(VLOOKUP($J92,#REF!,AA$2,FALSE),0)</f>
        <v>0</v>
      </c>
      <c r="AB92" s="30">
        <f t="shared" si="125"/>
        <v>0</v>
      </c>
      <c r="AC92" s="102">
        <f t="shared" si="126"/>
        <v>0</v>
      </c>
      <c r="AD92" s="105">
        <f>IF(AB92=0,0,AB92/#REF!)</f>
        <v>0</v>
      </c>
      <c r="AE92" s="32">
        <f>IFERROR(VLOOKUP($J92,#REF!,AE$2,FALSE),0)</f>
        <v>0</v>
      </c>
      <c r="AF92" s="30">
        <f t="shared" si="127"/>
        <v>0</v>
      </c>
      <c r="AG92" s="102">
        <f t="shared" si="128"/>
        <v>0</v>
      </c>
      <c r="AH92" s="105">
        <f>IF(AF92=0,0,AF92/#REF!)</f>
        <v>0</v>
      </c>
      <c r="AI92" s="32">
        <f>IFERROR(VLOOKUP($J92,#REF!,AI$2,FALSE),0)</f>
        <v>0</v>
      </c>
      <c r="AJ92" s="30">
        <f t="shared" si="129"/>
        <v>0</v>
      </c>
      <c r="AK92" s="102">
        <f t="shared" si="130"/>
        <v>0</v>
      </c>
      <c r="AL92" s="105">
        <f>IF(AJ92=0,0,AJ92/#REF!)</f>
        <v>0</v>
      </c>
      <c r="AM92" s="32">
        <f>IFERROR(VLOOKUP($J92,#REF!,AM$2,FALSE),0)</f>
        <v>0</v>
      </c>
      <c r="AN92" s="30">
        <f t="shared" si="131"/>
        <v>0</v>
      </c>
      <c r="AO92" s="102">
        <f t="shared" si="132"/>
        <v>0</v>
      </c>
      <c r="AP92" s="105">
        <f>IF(AN92=0,0,AN92/#REF!)</f>
        <v>0</v>
      </c>
      <c r="AQ92" s="32">
        <f>IFERROR(VLOOKUP($J92,#REF!,AQ$2,FALSE),0)</f>
        <v>0</v>
      </c>
      <c r="AR92" s="30">
        <f t="shared" si="133"/>
        <v>0</v>
      </c>
      <c r="AS92" s="102">
        <f t="shared" si="134"/>
        <v>0</v>
      </c>
      <c r="AT92" s="105">
        <f>IF(AR92=0,0,AR92/#REF!)</f>
        <v>0</v>
      </c>
      <c r="AU92" s="32">
        <f>IFERROR(VLOOKUP($J92,#REF!,AU$2,FALSE),0)</f>
        <v>0</v>
      </c>
      <c r="AV92" s="30">
        <f t="shared" si="135"/>
        <v>0</v>
      </c>
      <c r="AW92" s="102">
        <f t="shared" si="136"/>
        <v>0</v>
      </c>
      <c r="AX92" s="105">
        <f>IF(AV92=0,0,AV92/#REF!)</f>
        <v>0</v>
      </c>
      <c r="AY92" s="32">
        <f>IFERROR(VLOOKUP($J92,#REF!,AY$2,FALSE),0)</f>
        <v>0</v>
      </c>
      <c r="AZ92" s="30">
        <f t="shared" si="137"/>
        <v>0</v>
      </c>
      <c r="BA92" s="102">
        <f t="shared" si="138"/>
        <v>0</v>
      </c>
      <c r="BB92" s="105">
        <f>IF(AZ92=0,0,AZ92/#REF!)</f>
        <v>0</v>
      </c>
      <c r="BC92" s="32">
        <f>IFERROR(VLOOKUP($J92,#REF!,BC$2,FALSE),0)</f>
        <v>0</v>
      </c>
      <c r="BD92" s="30">
        <f t="shared" si="139"/>
        <v>0</v>
      </c>
      <c r="BE92" s="102">
        <f t="shared" si="140"/>
        <v>0</v>
      </c>
      <c r="BF92" s="105">
        <f>IF(BD92=0,0,BD92/#REF!)</f>
        <v>0</v>
      </c>
      <c r="BG92" s="32">
        <f>IFERROR(VLOOKUP($J92,#REF!,BG$2,FALSE),0)</f>
        <v>0</v>
      </c>
      <c r="BH92" s="30">
        <f t="shared" si="141"/>
        <v>0</v>
      </c>
      <c r="BI92" s="102">
        <f t="shared" si="142"/>
        <v>0</v>
      </c>
      <c r="BJ92" s="105">
        <f>IF(BH92=0,0,BH92/#REF!)</f>
        <v>0</v>
      </c>
      <c r="BK92" s="32">
        <f>IFERROR(VLOOKUP($J92,#REF!,BK$2,FALSE),0)</f>
        <v>0</v>
      </c>
      <c r="BL92" s="30">
        <f t="shared" si="143"/>
        <v>0</v>
      </c>
      <c r="BM92" s="102">
        <f t="shared" si="144"/>
        <v>0</v>
      </c>
      <c r="BN92" s="105">
        <f>IF(BL92=0,0,BL92/#REF!)</f>
        <v>0</v>
      </c>
      <c r="BO92" s="32">
        <f>IFERROR(VLOOKUP($J92,#REF!,BO$2,FALSE),0)</f>
        <v>0</v>
      </c>
      <c r="BP92" s="30">
        <f t="shared" si="145"/>
        <v>0</v>
      </c>
      <c r="BQ92" s="102">
        <f t="shared" si="146"/>
        <v>0</v>
      </c>
      <c r="BR92" s="105">
        <f>IF(BP92=0,0,BP92/#REF!)</f>
        <v>0</v>
      </c>
      <c r="BS92" s="32">
        <f>IFERROR(VLOOKUP($J92,#REF!,BS$2,FALSE),0)</f>
        <v>0</v>
      </c>
      <c r="BT92" s="30">
        <f t="shared" si="147"/>
        <v>0</v>
      </c>
      <c r="BU92" s="102">
        <f t="shared" si="148"/>
        <v>0</v>
      </c>
      <c r="BV92" s="105">
        <f>IF(BT92=0,0,BT92/#REF!)</f>
        <v>0</v>
      </c>
      <c r="BW92" s="32">
        <f>IFERROR(VLOOKUP($J92,#REF!,BW$2,FALSE),0)</f>
        <v>0</v>
      </c>
      <c r="BX92" s="30">
        <f t="shared" si="149"/>
        <v>0</v>
      </c>
      <c r="BY92" s="102">
        <f t="shared" si="150"/>
        <v>0</v>
      </c>
      <c r="BZ92" s="105">
        <f>IF(BX92=0,0,BX92/#REF!)</f>
        <v>0</v>
      </c>
      <c r="CA92" s="32">
        <f>IFERROR(VLOOKUP($J92,#REF!,CA$2,FALSE),0)</f>
        <v>0</v>
      </c>
      <c r="CB92" s="30">
        <f t="shared" si="151"/>
        <v>0</v>
      </c>
      <c r="CC92" s="102">
        <f t="shared" si="152"/>
        <v>0</v>
      </c>
      <c r="CD92" s="105">
        <f>IF(CB92=0,0,CB92/#REF!)</f>
        <v>0</v>
      </c>
      <c r="CE92" s="32">
        <f>IFERROR(VLOOKUP($J92,#REF!,CE$2,FALSE),0)</f>
        <v>0</v>
      </c>
      <c r="CF92" s="30">
        <f t="shared" si="153"/>
        <v>0</v>
      </c>
      <c r="CG92" s="102">
        <f t="shared" si="154"/>
        <v>0</v>
      </c>
      <c r="CH92" s="105">
        <f>IF(CF92=0,0,CF92/#REF!)</f>
        <v>0</v>
      </c>
      <c r="CI92" s="32">
        <f>IFERROR(VLOOKUP($J92,#REF!,CI$2,FALSE),0)</f>
        <v>0</v>
      </c>
      <c r="CJ92" s="30">
        <f t="shared" si="155"/>
        <v>0</v>
      </c>
      <c r="CK92" s="102">
        <f t="shared" si="156"/>
        <v>0</v>
      </c>
      <c r="CL92" s="105">
        <f>IF(CJ92=0,0,CJ92/#REF!)</f>
        <v>0</v>
      </c>
      <c r="CM92" s="32">
        <f>IFERROR(VLOOKUP($J92,#REF!,CM$2,FALSE),0)</f>
        <v>0</v>
      </c>
      <c r="CN92" s="30">
        <f t="shared" si="157"/>
        <v>0</v>
      </c>
      <c r="CO92" s="102">
        <f t="shared" si="158"/>
        <v>0</v>
      </c>
      <c r="CP92" s="105">
        <f>IF(CN92=0,0,CN92/#REF!)</f>
        <v>0</v>
      </c>
      <c r="CQ92" s="32">
        <f>IFERROR(VLOOKUP($J92,#REF!,CQ$2,FALSE),0)</f>
        <v>0</v>
      </c>
      <c r="CR92" s="30">
        <f t="shared" si="159"/>
        <v>0</v>
      </c>
      <c r="CS92" s="104">
        <f t="shared" si="160"/>
        <v>0</v>
      </c>
      <c r="CT92" s="103">
        <f>IF(CR92=0,0,CR92/#REF!)</f>
        <v>0</v>
      </c>
      <c r="CU92" s="32">
        <f>IFERROR(VLOOKUP($J92,#REF!,CU$2,FALSE),0)</f>
        <v>0</v>
      </c>
      <c r="CV92" s="30">
        <f t="shared" si="161"/>
        <v>0</v>
      </c>
      <c r="CW92" s="104">
        <f t="shared" si="162"/>
        <v>0</v>
      </c>
      <c r="CX92" s="103">
        <f>IF(CV92=0,0,CV92/#REF!)</f>
        <v>0</v>
      </c>
      <c r="CY92" s="32">
        <f>IFERROR(VLOOKUP($J92,#REF!,CY$2,FALSE),0)</f>
        <v>0</v>
      </c>
      <c r="CZ92" s="30">
        <f t="shared" si="163"/>
        <v>0</v>
      </c>
      <c r="DA92" s="104">
        <f t="shared" si="164"/>
        <v>0</v>
      </c>
      <c r="DB92" s="103">
        <f>IF(CZ92=0,0,CZ92/#REF!)</f>
        <v>0</v>
      </c>
      <c r="DC92" s="32">
        <f>IFERROR(VLOOKUP($J92,#REF!,DC$2,FALSE),0)</f>
        <v>0</v>
      </c>
      <c r="DD92" s="30">
        <f t="shared" si="165"/>
        <v>0</v>
      </c>
      <c r="DE92" s="104">
        <f t="shared" si="166"/>
        <v>0</v>
      </c>
      <c r="DF92" s="103">
        <f>IF(DD92=0,0,DD92/#REF!)</f>
        <v>0</v>
      </c>
      <c r="DG92" s="32">
        <f>IFERROR(VLOOKUP($J92,#REF!,DG$2,FALSE),0)</f>
        <v>0</v>
      </c>
      <c r="DH92" s="30">
        <f t="shared" si="167"/>
        <v>0</v>
      </c>
      <c r="DI92" s="104">
        <f t="shared" si="168"/>
        <v>0</v>
      </c>
      <c r="DJ92" s="103">
        <f>IF(DH92=0,0,DH92/#REF!)</f>
        <v>0</v>
      </c>
      <c r="DK92" s="32">
        <f>IFERROR(VLOOKUP($J92,#REF!,DK$2,FALSE),0)</f>
        <v>0</v>
      </c>
      <c r="DL92" s="30">
        <f t="shared" si="169"/>
        <v>0</v>
      </c>
      <c r="DM92" s="104">
        <f t="shared" si="170"/>
        <v>0</v>
      </c>
      <c r="DN92" s="103">
        <f>IF(DL92=0,0,DL92/#REF!)</f>
        <v>0</v>
      </c>
      <c r="DO92" s="32">
        <f>IFERROR(VLOOKUP($J92,#REF!,DO$2,FALSE),0)</f>
        <v>0</v>
      </c>
      <c r="DP92" s="30">
        <f t="shared" si="171"/>
        <v>0</v>
      </c>
      <c r="DQ92" s="104">
        <f t="shared" si="172"/>
        <v>0</v>
      </c>
      <c r="DR92" s="103">
        <f>IF(DP92=0,0,DP92/#REF!)</f>
        <v>0</v>
      </c>
      <c r="DS92" s="32">
        <f>IFERROR(VLOOKUP($J92,#REF!,DS$2,FALSE),0)</f>
        <v>0</v>
      </c>
      <c r="DT92" s="30">
        <f t="shared" si="173"/>
        <v>0</v>
      </c>
      <c r="DU92" s="104">
        <f t="shared" si="174"/>
        <v>0</v>
      </c>
      <c r="DV92" s="103">
        <f>IF(DT92=0,0,DT92/#REF!)</f>
        <v>0</v>
      </c>
      <c r="DW92" s="32">
        <f>IFERROR(VLOOKUP($J92,#REF!,DW$2,FALSE),0)</f>
        <v>0</v>
      </c>
      <c r="DX92" s="30">
        <f t="shared" si="175"/>
        <v>0</v>
      </c>
      <c r="DY92" s="104">
        <f t="shared" si="176"/>
        <v>0</v>
      </c>
      <c r="DZ92" s="103">
        <f>IF(DX92=0,0,DX92/#REF!)</f>
        <v>0</v>
      </c>
      <c r="EA92" s="32">
        <f>IFERROR(VLOOKUP($J92,#REF!,EA$2,FALSE),0)</f>
        <v>0</v>
      </c>
      <c r="EB92" s="30">
        <f t="shared" si="177"/>
        <v>0</v>
      </c>
      <c r="EC92" s="104">
        <f t="shared" si="178"/>
        <v>0</v>
      </c>
      <c r="ED92" s="103">
        <f>IF(EB92=0,0,EB92/#REF!)</f>
        <v>0</v>
      </c>
      <c r="EE92" s="32">
        <f>IFERROR(VLOOKUP($J92,#REF!,EE$2,FALSE),0)</f>
        <v>0</v>
      </c>
      <c r="EF92" s="30">
        <f t="shared" si="179"/>
        <v>0</v>
      </c>
      <c r="EG92" s="104">
        <f t="shared" si="180"/>
        <v>0</v>
      </c>
      <c r="EH92" s="103">
        <f>IF(EF92=0,0,EF92/#REF!)</f>
        <v>0</v>
      </c>
      <c r="EI92" s="32">
        <f>IFERROR(VLOOKUP($J92,#REF!,EI$2,FALSE),0)</f>
        <v>0</v>
      </c>
      <c r="EJ92" s="30">
        <f t="shared" si="181"/>
        <v>0</v>
      </c>
      <c r="EK92" s="104">
        <f t="shared" si="182"/>
        <v>0</v>
      </c>
      <c r="EL92" s="103">
        <f>IF(EJ92=0,0,EJ92/#REF!)</f>
        <v>0</v>
      </c>
      <c r="EM92" s="32">
        <f>IFERROR(VLOOKUP($J92,#REF!,EM$2,FALSE),0)</f>
        <v>0</v>
      </c>
      <c r="EN92" s="30">
        <f t="shared" si="183"/>
        <v>0</v>
      </c>
      <c r="EO92" s="104">
        <f t="shared" si="184"/>
        <v>0</v>
      </c>
      <c r="EP92" s="103">
        <f>IF(EN92=0,0,EN92/#REF!)</f>
        <v>0</v>
      </c>
      <c r="EQ92" s="32">
        <f>IFERROR(VLOOKUP($J92,#REF!,EQ$2,FALSE),0)</f>
        <v>0</v>
      </c>
      <c r="ER92" s="30">
        <f t="shared" si="185"/>
        <v>0</v>
      </c>
      <c r="ES92" s="104">
        <f t="shared" si="186"/>
        <v>0</v>
      </c>
      <c r="ET92" s="103">
        <f>IF(ER92=0,0,ER92/#REF!)</f>
        <v>0</v>
      </c>
      <c r="EU92" s="32">
        <f>IFERROR(VLOOKUP($J92,#REF!,EU$2,FALSE),0)</f>
        <v>0</v>
      </c>
      <c r="EV92" s="30">
        <f t="shared" si="187"/>
        <v>0</v>
      </c>
      <c r="EW92" s="104">
        <f t="shared" si="188"/>
        <v>0</v>
      </c>
      <c r="EX92" s="103">
        <f>IF(EV92=0,0,EV92/#REF!)</f>
        <v>0</v>
      </c>
      <c r="EY92" s="32">
        <f>IFERROR(VLOOKUP($J92,#REF!,EY$2,FALSE),0)</f>
        <v>0</v>
      </c>
      <c r="EZ92" s="30">
        <f t="shared" si="189"/>
        <v>0</v>
      </c>
      <c r="FA92" s="104">
        <f t="shared" si="190"/>
        <v>0</v>
      </c>
      <c r="FB92" s="103">
        <f>IF(EZ92=0,0,EZ92/#REF!)</f>
        <v>0</v>
      </c>
    </row>
    <row r="93" spans="2:158">
      <c r="B93" s="41">
        <f t="shared" si="118"/>
        <v>84</v>
      </c>
      <c r="C93" s="28">
        <f>入力⑥!C90</f>
        <v>0</v>
      </c>
      <c r="D93" s="28">
        <f>入力⑥!D90</f>
        <v>0</v>
      </c>
      <c r="E93" s="28">
        <f>入力⑥!E90</f>
        <v>0</v>
      </c>
      <c r="F93" s="28">
        <f>入力⑥!F90</f>
        <v>0</v>
      </c>
      <c r="G93" s="28">
        <f>入力⑥!G90</f>
        <v>0</v>
      </c>
      <c r="H93" s="28">
        <f>入力⑥!H90</f>
        <v>0</v>
      </c>
      <c r="I93" s="28">
        <f>入力⑥!I90</f>
        <v>0</v>
      </c>
      <c r="J93" s="28">
        <f>入力⑥!J90</f>
        <v>0</v>
      </c>
      <c r="K93" s="28" t="str">
        <f>入力⑥!L90</f>
        <v/>
      </c>
      <c r="L93" s="28" t="str">
        <f>入力⑥!M90</f>
        <v/>
      </c>
      <c r="M93" s="28">
        <f>入力⑥!N90</f>
        <v>0</v>
      </c>
      <c r="N93" s="28">
        <f>入力⑥!O90</f>
        <v>0</v>
      </c>
      <c r="O93" s="298">
        <f>IFERROR(VLOOKUP($J93,#REF!,O$2,FALSE),0)</f>
        <v>0</v>
      </c>
      <c r="P93" s="302">
        <f t="shared" si="119"/>
        <v>0</v>
      </c>
      <c r="Q93" s="300">
        <f t="shared" si="120"/>
        <v>0</v>
      </c>
      <c r="R93" s="301">
        <f>IF(P93=0,0,P93/#REF!)</f>
        <v>0</v>
      </c>
      <c r="S93" s="32">
        <f>IFERROR(VLOOKUP($J93,#REF!,S$2,FALSE),0)</f>
        <v>0</v>
      </c>
      <c r="T93" s="30">
        <f t="shared" si="121"/>
        <v>0</v>
      </c>
      <c r="U93" s="102">
        <f t="shared" si="122"/>
        <v>0</v>
      </c>
      <c r="V93" s="105">
        <f>IF(T93=0,0,T93/#REF!)</f>
        <v>0</v>
      </c>
      <c r="W93" s="32">
        <f>IFERROR(VLOOKUP($J93,#REF!,W$2,FALSE),0)</f>
        <v>0</v>
      </c>
      <c r="X93" s="30">
        <f t="shared" si="123"/>
        <v>0</v>
      </c>
      <c r="Y93" s="102">
        <f t="shared" si="124"/>
        <v>0</v>
      </c>
      <c r="Z93" s="105">
        <f>IF(X93=0,0,X93/#REF!)</f>
        <v>0</v>
      </c>
      <c r="AA93" s="32">
        <f>IFERROR(VLOOKUP($J93,#REF!,AA$2,FALSE),0)</f>
        <v>0</v>
      </c>
      <c r="AB93" s="30">
        <f t="shared" si="125"/>
        <v>0</v>
      </c>
      <c r="AC93" s="102">
        <f t="shared" si="126"/>
        <v>0</v>
      </c>
      <c r="AD93" s="105">
        <f>IF(AB93=0,0,AB93/#REF!)</f>
        <v>0</v>
      </c>
      <c r="AE93" s="32">
        <f>IFERROR(VLOOKUP($J93,#REF!,AE$2,FALSE),0)</f>
        <v>0</v>
      </c>
      <c r="AF93" s="30">
        <f t="shared" si="127"/>
        <v>0</v>
      </c>
      <c r="AG93" s="102">
        <f t="shared" si="128"/>
        <v>0</v>
      </c>
      <c r="AH93" s="105">
        <f>IF(AF93=0,0,AF93/#REF!)</f>
        <v>0</v>
      </c>
      <c r="AI93" s="32">
        <f>IFERROR(VLOOKUP($J93,#REF!,AI$2,FALSE),0)</f>
        <v>0</v>
      </c>
      <c r="AJ93" s="30">
        <f t="shared" si="129"/>
        <v>0</v>
      </c>
      <c r="AK93" s="102">
        <f t="shared" si="130"/>
        <v>0</v>
      </c>
      <c r="AL93" s="105">
        <f>IF(AJ93=0,0,AJ93/#REF!)</f>
        <v>0</v>
      </c>
      <c r="AM93" s="32">
        <f>IFERROR(VLOOKUP($J93,#REF!,AM$2,FALSE),0)</f>
        <v>0</v>
      </c>
      <c r="AN93" s="30">
        <f t="shared" si="131"/>
        <v>0</v>
      </c>
      <c r="AO93" s="102">
        <f t="shared" si="132"/>
        <v>0</v>
      </c>
      <c r="AP93" s="105">
        <f>IF(AN93=0,0,AN93/#REF!)</f>
        <v>0</v>
      </c>
      <c r="AQ93" s="32">
        <f>IFERROR(VLOOKUP($J93,#REF!,AQ$2,FALSE),0)</f>
        <v>0</v>
      </c>
      <c r="AR93" s="30">
        <f t="shared" si="133"/>
        <v>0</v>
      </c>
      <c r="AS93" s="102">
        <f t="shared" si="134"/>
        <v>0</v>
      </c>
      <c r="AT93" s="105">
        <f>IF(AR93=0,0,AR93/#REF!)</f>
        <v>0</v>
      </c>
      <c r="AU93" s="32">
        <f>IFERROR(VLOOKUP($J93,#REF!,AU$2,FALSE),0)</f>
        <v>0</v>
      </c>
      <c r="AV93" s="30">
        <f t="shared" si="135"/>
        <v>0</v>
      </c>
      <c r="AW93" s="102">
        <f t="shared" si="136"/>
        <v>0</v>
      </c>
      <c r="AX93" s="105">
        <f>IF(AV93=0,0,AV93/#REF!)</f>
        <v>0</v>
      </c>
      <c r="AY93" s="32">
        <f>IFERROR(VLOOKUP($J93,#REF!,AY$2,FALSE),0)</f>
        <v>0</v>
      </c>
      <c r="AZ93" s="30">
        <f t="shared" si="137"/>
        <v>0</v>
      </c>
      <c r="BA93" s="102">
        <f t="shared" si="138"/>
        <v>0</v>
      </c>
      <c r="BB93" s="105">
        <f>IF(AZ93=0,0,AZ93/#REF!)</f>
        <v>0</v>
      </c>
      <c r="BC93" s="32">
        <f>IFERROR(VLOOKUP($J93,#REF!,BC$2,FALSE),0)</f>
        <v>0</v>
      </c>
      <c r="BD93" s="30">
        <f t="shared" si="139"/>
        <v>0</v>
      </c>
      <c r="BE93" s="102">
        <f t="shared" si="140"/>
        <v>0</v>
      </c>
      <c r="BF93" s="105">
        <f>IF(BD93=0,0,BD93/#REF!)</f>
        <v>0</v>
      </c>
      <c r="BG93" s="32">
        <f>IFERROR(VLOOKUP($J93,#REF!,BG$2,FALSE),0)</f>
        <v>0</v>
      </c>
      <c r="BH93" s="30">
        <f t="shared" si="141"/>
        <v>0</v>
      </c>
      <c r="BI93" s="102">
        <f t="shared" si="142"/>
        <v>0</v>
      </c>
      <c r="BJ93" s="105">
        <f>IF(BH93=0,0,BH93/#REF!)</f>
        <v>0</v>
      </c>
      <c r="BK93" s="32">
        <f>IFERROR(VLOOKUP($J93,#REF!,BK$2,FALSE),0)</f>
        <v>0</v>
      </c>
      <c r="BL93" s="30">
        <f t="shared" si="143"/>
        <v>0</v>
      </c>
      <c r="BM93" s="102">
        <f t="shared" si="144"/>
        <v>0</v>
      </c>
      <c r="BN93" s="105">
        <f>IF(BL93=0,0,BL93/#REF!)</f>
        <v>0</v>
      </c>
      <c r="BO93" s="32">
        <f>IFERROR(VLOOKUP($J93,#REF!,BO$2,FALSE),0)</f>
        <v>0</v>
      </c>
      <c r="BP93" s="30">
        <f t="shared" si="145"/>
        <v>0</v>
      </c>
      <c r="BQ93" s="102">
        <f t="shared" si="146"/>
        <v>0</v>
      </c>
      <c r="BR93" s="105">
        <f>IF(BP93=0,0,BP93/#REF!)</f>
        <v>0</v>
      </c>
      <c r="BS93" s="32">
        <f>IFERROR(VLOOKUP($J93,#REF!,BS$2,FALSE),0)</f>
        <v>0</v>
      </c>
      <c r="BT93" s="30">
        <f t="shared" si="147"/>
        <v>0</v>
      </c>
      <c r="BU93" s="102">
        <f t="shared" si="148"/>
        <v>0</v>
      </c>
      <c r="BV93" s="105">
        <f>IF(BT93=0,0,BT93/#REF!)</f>
        <v>0</v>
      </c>
      <c r="BW93" s="32">
        <f>IFERROR(VLOOKUP($J93,#REF!,BW$2,FALSE),0)</f>
        <v>0</v>
      </c>
      <c r="BX93" s="30">
        <f t="shared" si="149"/>
        <v>0</v>
      </c>
      <c r="BY93" s="102">
        <f t="shared" si="150"/>
        <v>0</v>
      </c>
      <c r="BZ93" s="105">
        <f>IF(BX93=0,0,BX93/#REF!)</f>
        <v>0</v>
      </c>
      <c r="CA93" s="32">
        <f>IFERROR(VLOOKUP($J93,#REF!,CA$2,FALSE),0)</f>
        <v>0</v>
      </c>
      <c r="CB93" s="30">
        <f t="shared" si="151"/>
        <v>0</v>
      </c>
      <c r="CC93" s="102">
        <f t="shared" si="152"/>
        <v>0</v>
      </c>
      <c r="CD93" s="105">
        <f>IF(CB93=0,0,CB93/#REF!)</f>
        <v>0</v>
      </c>
      <c r="CE93" s="32">
        <f>IFERROR(VLOOKUP($J93,#REF!,CE$2,FALSE),0)</f>
        <v>0</v>
      </c>
      <c r="CF93" s="30">
        <f t="shared" si="153"/>
        <v>0</v>
      </c>
      <c r="CG93" s="102">
        <f t="shared" si="154"/>
        <v>0</v>
      </c>
      <c r="CH93" s="105">
        <f>IF(CF93=0,0,CF93/#REF!)</f>
        <v>0</v>
      </c>
      <c r="CI93" s="32">
        <f>IFERROR(VLOOKUP($J93,#REF!,CI$2,FALSE),0)</f>
        <v>0</v>
      </c>
      <c r="CJ93" s="30">
        <f t="shared" si="155"/>
        <v>0</v>
      </c>
      <c r="CK93" s="102">
        <f t="shared" si="156"/>
        <v>0</v>
      </c>
      <c r="CL93" s="105">
        <f>IF(CJ93=0,0,CJ93/#REF!)</f>
        <v>0</v>
      </c>
      <c r="CM93" s="32">
        <f>IFERROR(VLOOKUP($J93,#REF!,CM$2,FALSE),0)</f>
        <v>0</v>
      </c>
      <c r="CN93" s="30">
        <f t="shared" si="157"/>
        <v>0</v>
      </c>
      <c r="CO93" s="102">
        <f t="shared" si="158"/>
        <v>0</v>
      </c>
      <c r="CP93" s="105">
        <f>IF(CN93=0,0,CN93/#REF!)</f>
        <v>0</v>
      </c>
      <c r="CQ93" s="32">
        <f>IFERROR(VLOOKUP($J93,#REF!,CQ$2,FALSE),0)</f>
        <v>0</v>
      </c>
      <c r="CR93" s="30">
        <f t="shared" si="159"/>
        <v>0</v>
      </c>
      <c r="CS93" s="104">
        <f t="shared" si="160"/>
        <v>0</v>
      </c>
      <c r="CT93" s="103">
        <f>IF(CR93=0,0,CR93/#REF!)</f>
        <v>0</v>
      </c>
      <c r="CU93" s="32">
        <f>IFERROR(VLOOKUP($J93,#REF!,CU$2,FALSE),0)</f>
        <v>0</v>
      </c>
      <c r="CV93" s="30">
        <f t="shared" si="161"/>
        <v>0</v>
      </c>
      <c r="CW93" s="104">
        <f t="shared" si="162"/>
        <v>0</v>
      </c>
      <c r="CX93" s="103">
        <f>IF(CV93=0,0,CV93/#REF!)</f>
        <v>0</v>
      </c>
      <c r="CY93" s="32">
        <f>IFERROR(VLOOKUP($J93,#REF!,CY$2,FALSE),0)</f>
        <v>0</v>
      </c>
      <c r="CZ93" s="30">
        <f t="shared" si="163"/>
        <v>0</v>
      </c>
      <c r="DA93" s="104">
        <f t="shared" si="164"/>
        <v>0</v>
      </c>
      <c r="DB93" s="103">
        <f>IF(CZ93=0,0,CZ93/#REF!)</f>
        <v>0</v>
      </c>
      <c r="DC93" s="32">
        <f>IFERROR(VLOOKUP($J93,#REF!,DC$2,FALSE),0)</f>
        <v>0</v>
      </c>
      <c r="DD93" s="30">
        <f t="shared" si="165"/>
        <v>0</v>
      </c>
      <c r="DE93" s="104">
        <f t="shared" si="166"/>
        <v>0</v>
      </c>
      <c r="DF93" s="103">
        <f>IF(DD93=0,0,DD93/#REF!)</f>
        <v>0</v>
      </c>
      <c r="DG93" s="32">
        <f>IFERROR(VLOOKUP($J93,#REF!,DG$2,FALSE),0)</f>
        <v>0</v>
      </c>
      <c r="DH93" s="30">
        <f t="shared" si="167"/>
        <v>0</v>
      </c>
      <c r="DI93" s="104">
        <f t="shared" si="168"/>
        <v>0</v>
      </c>
      <c r="DJ93" s="103">
        <f>IF(DH93=0,0,DH93/#REF!)</f>
        <v>0</v>
      </c>
      <c r="DK93" s="32">
        <f>IFERROR(VLOOKUP($J93,#REF!,DK$2,FALSE),0)</f>
        <v>0</v>
      </c>
      <c r="DL93" s="30">
        <f t="shared" si="169"/>
        <v>0</v>
      </c>
      <c r="DM93" s="104">
        <f t="shared" si="170"/>
        <v>0</v>
      </c>
      <c r="DN93" s="103">
        <f>IF(DL93=0,0,DL93/#REF!)</f>
        <v>0</v>
      </c>
      <c r="DO93" s="32">
        <f>IFERROR(VLOOKUP($J93,#REF!,DO$2,FALSE),0)</f>
        <v>0</v>
      </c>
      <c r="DP93" s="30">
        <f t="shared" si="171"/>
        <v>0</v>
      </c>
      <c r="DQ93" s="104">
        <f t="shared" si="172"/>
        <v>0</v>
      </c>
      <c r="DR93" s="103">
        <f>IF(DP93=0,0,DP93/#REF!)</f>
        <v>0</v>
      </c>
      <c r="DS93" s="32">
        <f>IFERROR(VLOOKUP($J93,#REF!,DS$2,FALSE),0)</f>
        <v>0</v>
      </c>
      <c r="DT93" s="30">
        <f t="shared" si="173"/>
        <v>0</v>
      </c>
      <c r="DU93" s="104">
        <f t="shared" si="174"/>
        <v>0</v>
      </c>
      <c r="DV93" s="103">
        <f>IF(DT93=0,0,DT93/#REF!)</f>
        <v>0</v>
      </c>
      <c r="DW93" s="32">
        <f>IFERROR(VLOOKUP($J93,#REF!,DW$2,FALSE),0)</f>
        <v>0</v>
      </c>
      <c r="DX93" s="30">
        <f t="shared" si="175"/>
        <v>0</v>
      </c>
      <c r="DY93" s="104">
        <f t="shared" si="176"/>
        <v>0</v>
      </c>
      <c r="DZ93" s="103">
        <f>IF(DX93=0,0,DX93/#REF!)</f>
        <v>0</v>
      </c>
      <c r="EA93" s="32">
        <f>IFERROR(VLOOKUP($J93,#REF!,EA$2,FALSE),0)</f>
        <v>0</v>
      </c>
      <c r="EB93" s="30">
        <f t="shared" si="177"/>
        <v>0</v>
      </c>
      <c r="EC93" s="104">
        <f t="shared" si="178"/>
        <v>0</v>
      </c>
      <c r="ED93" s="103">
        <f>IF(EB93=0,0,EB93/#REF!)</f>
        <v>0</v>
      </c>
      <c r="EE93" s="32">
        <f>IFERROR(VLOOKUP($J93,#REF!,EE$2,FALSE),0)</f>
        <v>0</v>
      </c>
      <c r="EF93" s="30">
        <f t="shared" si="179"/>
        <v>0</v>
      </c>
      <c r="EG93" s="104">
        <f t="shared" si="180"/>
        <v>0</v>
      </c>
      <c r="EH93" s="103">
        <f>IF(EF93=0,0,EF93/#REF!)</f>
        <v>0</v>
      </c>
      <c r="EI93" s="32">
        <f>IFERROR(VLOOKUP($J93,#REF!,EI$2,FALSE),0)</f>
        <v>0</v>
      </c>
      <c r="EJ93" s="30">
        <f t="shared" si="181"/>
        <v>0</v>
      </c>
      <c r="EK93" s="104">
        <f t="shared" si="182"/>
        <v>0</v>
      </c>
      <c r="EL93" s="103">
        <f>IF(EJ93=0,0,EJ93/#REF!)</f>
        <v>0</v>
      </c>
      <c r="EM93" s="32">
        <f>IFERROR(VLOOKUP($J93,#REF!,EM$2,FALSE),0)</f>
        <v>0</v>
      </c>
      <c r="EN93" s="30">
        <f t="shared" si="183"/>
        <v>0</v>
      </c>
      <c r="EO93" s="104">
        <f t="shared" si="184"/>
        <v>0</v>
      </c>
      <c r="EP93" s="103">
        <f>IF(EN93=0,0,EN93/#REF!)</f>
        <v>0</v>
      </c>
      <c r="EQ93" s="32">
        <f>IFERROR(VLOOKUP($J93,#REF!,EQ$2,FALSE),0)</f>
        <v>0</v>
      </c>
      <c r="ER93" s="30">
        <f t="shared" si="185"/>
        <v>0</v>
      </c>
      <c r="ES93" s="104">
        <f t="shared" si="186"/>
        <v>0</v>
      </c>
      <c r="ET93" s="103">
        <f>IF(ER93=0,0,ER93/#REF!)</f>
        <v>0</v>
      </c>
      <c r="EU93" s="32">
        <f>IFERROR(VLOOKUP($J93,#REF!,EU$2,FALSE),0)</f>
        <v>0</v>
      </c>
      <c r="EV93" s="30">
        <f t="shared" si="187"/>
        <v>0</v>
      </c>
      <c r="EW93" s="104">
        <f t="shared" si="188"/>
        <v>0</v>
      </c>
      <c r="EX93" s="103">
        <f>IF(EV93=0,0,EV93/#REF!)</f>
        <v>0</v>
      </c>
      <c r="EY93" s="32">
        <f>IFERROR(VLOOKUP($J93,#REF!,EY$2,FALSE),0)</f>
        <v>0</v>
      </c>
      <c r="EZ93" s="30">
        <f t="shared" si="189"/>
        <v>0</v>
      </c>
      <c r="FA93" s="104">
        <f t="shared" si="190"/>
        <v>0</v>
      </c>
      <c r="FB93" s="103">
        <f>IF(EZ93=0,0,EZ93/#REF!)</f>
        <v>0</v>
      </c>
    </row>
    <row r="94" spans="2:158">
      <c r="B94" s="41">
        <f t="shared" si="118"/>
        <v>85</v>
      </c>
      <c r="C94" s="28">
        <f>入力⑥!C91</f>
        <v>0</v>
      </c>
      <c r="D94" s="28">
        <f>入力⑥!D91</f>
        <v>0</v>
      </c>
      <c r="E94" s="28">
        <f>入力⑥!E91</f>
        <v>0</v>
      </c>
      <c r="F94" s="28">
        <f>入力⑥!F91</f>
        <v>0</v>
      </c>
      <c r="G94" s="28">
        <f>入力⑥!G91</f>
        <v>0</v>
      </c>
      <c r="H94" s="28">
        <f>入力⑥!H91</f>
        <v>0</v>
      </c>
      <c r="I94" s="28">
        <f>入力⑥!I91</f>
        <v>0</v>
      </c>
      <c r="J94" s="28">
        <f>入力⑥!J91</f>
        <v>0</v>
      </c>
      <c r="K94" s="28" t="str">
        <f>入力⑥!L91</f>
        <v/>
      </c>
      <c r="L94" s="28" t="str">
        <f>入力⑥!M91</f>
        <v/>
      </c>
      <c r="M94" s="28">
        <f>入力⑥!N91</f>
        <v>0</v>
      </c>
      <c r="N94" s="28">
        <f>入力⑥!O91</f>
        <v>0</v>
      </c>
      <c r="O94" s="298">
        <f>IFERROR(VLOOKUP($J94,#REF!,O$2,FALSE),0)</f>
        <v>0</v>
      </c>
      <c r="P94" s="302">
        <f t="shared" si="119"/>
        <v>0</v>
      </c>
      <c r="Q94" s="300">
        <f t="shared" si="120"/>
        <v>0</v>
      </c>
      <c r="R94" s="301">
        <f>IF(P94=0,0,P94/#REF!)</f>
        <v>0</v>
      </c>
      <c r="S94" s="32">
        <f>IFERROR(VLOOKUP($J94,#REF!,S$2,FALSE),0)</f>
        <v>0</v>
      </c>
      <c r="T94" s="30">
        <f t="shared" si="121"/>
        <v>0</v>
      </c>
      <c r="U94" s="102">
        <f t="shared" si="122"/>
        <v>0</v>
      </c>
      <c r="V94" s="105">
        <f>IF(T94=0,0,T94/#REF!)</f>
        <v>0</v>
      </c>
      <c r="W94" s="32">
        <f>IFERROR(VLOOKUP($J94,#REF!,W$2,FALSE),0)</f>
        <v>0</v>
      </c>
      <c r="X94" s="30">
        <f t="shared" si="123"/>
        <v>0</v>
      </c>
      <c r="Y94" s="102">
        <f t="shared" si="124"/>
        <v>0</v>
      </c>
      <c r="Z94" s="105">
        <f>IF(X94=0,0,X94/#REF!)</f>
        <v>0</v>
      </c>
      <c r="AA94" s="32">
        <f>IFERROR(VLOOKUP($J94,#REF!,AA$2,FALSE),0)</f>
        <v>0</v>
      </c>
      <c r="AB94" s="30">
        <f t="shared" si="125"/>
        <v>0</v>
      </c>
      <c r="AC94" s="102">
        <f t="shared" si="126"/>
        <v>0</v>
      </c>
      <c r="AD94" s="105">
        <f>IF(AB94=0,0,AB94/#REF!)</f>
        <v>0</v>
      </c>
      <c r="AE94" s="32">
        <f>IFERROR(VLOOKUP($J94,#REF!,AE$2,FALSE),0)</f>
        <v>0</v>
      </c>
      <c r="AF94" s="30">
        <f t="shared" si="127"/>
        <v>0</v>
      </c>
      <c r="AG94" s="102">
        <f t="shared" si="128"/>
        <v>0</v>
      </c>
      <c r="AH94" s="105">
        <f>IF(AF94=0,0,AF94/#REF!)</f>
        <v>0</v>
      </c>
      <c r="AI94" s="32">
        <f>IFERROR(VLOOKUP($J94,#REF!,AI$2,FALSE),0)</f>
        <v>0</v>
      </c>
      <c r="AJ94" s="30">
        <f t="shared" si="129"/>
        <v>0</v>
      </c>
      <c r="AK94" s="102">
        <f t="shared" si="130"/>
        <v>0</v>
      </c>
      <c r="AL94" s="105">
        <f>IF(AJ94=0,0,AJ94/#REF!)</f>
        <v>0</v>
      </c>
      <c r="AM94" s="32">
        <f>IFERROR(VLOOKUP($J94,#REF!,AM$2,FALSE),0)</f>
        <v>0</v>
      </c>
      <c r="AN94" s="30">
        <f t="shared" si="131"/>
        <v>0</v>
      </c>
      <c r="AO94" s="102">
        <f t="shared" si="132"/>
        <v>0</v>
      </c>
      <c r="AP94" s="105">
        <f>IF(AN94=0,0,AN94/#REF!)</f>
        <v>0</v>
      </c>
      <c r="AQ94" s="32">
        <f>IFERROR(VLOOKUP($J94,#REF!,AQ$2,FALSE),0)</f>
        <v>0</v>
      </c>
      <c r="AR94" s="30">
        <f t="shared" si="133"/>
        <v>0</v>
      </c>
      <c r="AS94" s="102">
        <f t="shared" si="134"/>
        <v>0</v>
      </c>
      <c r="AT94" s="105">
        <f>IF(AR94=0,0,AR94/#REF!)</f>
        <v>0</v>
      </c>
      <c r="AU94" s="32">
        <f>IFERROR(VLOOKUP($J94,#REF!,AU$2,FALSE),0)</f>
        <v>0</v>
      </c>
      <c r="AV94" s="30">
        <f t="shared" si="135"/>
        <v>0</v>
      </c>
      <c r="AW94" s="102">
        <f t="shared" si="136"/>
        <v>0</v>
      </c>
      <c r="AX94" s="105">
        <f>IF(AV94=0,0,AV94/#REF!)</f>
        <v>0</v>
      </c>
      <c r="AY94" s="32">
        <f>IFERROR(VLOOKUP($J94,#REF!,AY$2,FALSE),0)</f>
        <v>0</v>
      </c>
      <c r="AZ94" s="30">
        <f t="shared" si="137"/>
        <v>0</v>
      </c>
      <c r="BA94" s="102">
        <f t="shared" si="138"/>
        <v>0</v>
      </c>
      <c r="BB94" s="105">
        <f>IF(AZ94=0,0,AZ94/#REF!)</f>
        <v>0</v>
      </c>
      <c r="BC94" s="32">
        <f>IFERROR(VLOOKUP($J94,#REF!,BC$2,FALSE),0)</f>
        <v>0</v>
      </c>
      <c r="BD94" s="30">
        <f t="shared" si="139"/>
        <v>0</v>
      </c>
      <c r="BE94" s="102">
        <f t="shared" si="140"/>
        <v>0</v>
      </c>
      <c r="BF94" s="105">
        <f>IF(BD94=0,0,BD94/#REF!)</f>
        <v>0</v>
      </c>
      <c r="BG94" s="32">
        <f>IFERROR(VLOOKUP($J94,#REF!,BG$2,FALSE),0)</f>
        <v>0</v>
      </c>
      <c r="BH94" s="30">
        <f t="shared" si="141"/>
        <v>0</v>
      </c>
      <c r="BI94" s="102">
        <f t="shared" si="142"/>
        <v>0</v>
      </c>
      <c r="BJ94" s="105">
        <f>IF(BH94=0,0,BH94/#REF!)</f>
        <v>0</v>
      </c>
      <c r="BK94" s="32">
        <f>IFERROR(VLOOKUP($J94,#REF!,BK$2,FALSE),0)</f>
        <v>0</v>
      </c>
      <c r="BL94" s="30">
        <f t="shared" si="143"/>
        <v>0</v>
      </c>
      <c r="BM94" s="102">
        <f t="shared" si="144"/>
        <v>0</v>
      </c>
      <c r="BN94" s="105">
        <f>IF(BL94=0,0,BL94/#REF!)</f>
        <v>0</v>
      </c>
      <c r="BO94" s="32">
        <f>IFERROR(VLOOKUP($J94,#REF!,BO$2,FALSE),0)</f>
        <v>0</v>
      </c>
      <c r="BP94" s="30">
        <f t="shared" si="145"/>
        <v>0</v>
      </c>
      <c r="BQ94" s="102">
        <f t="shared" si="146"/>
        <v>0</v>
      </c>
      <c r="BR94" s="105">
        <f>IF(BP94=0,0,BP94/#REF!)</f>
        <v>0</v>
      </c>
      <c r="BS94" s="32">
        <f>IFERROR(VLOOKUP($J94,#REF!,BS$2,FALSE),0)</f>
        <v>0</v>
      </c>
      <c r="BT94" s="30">
        <f t="shared" si="147"/>
        <v>0</v>
      </c>
      <c r="BU94" s="102">
        <f t="shared" si="148"/>
        <v>0</v>
      </c>
      <c r="BV94" s="105">
        <f>IF(BT94=0,0,BT94/#REF!)</f>
        <v>0</v>
      </c>
      <c r="BW94" s="32">
        <f>IFERROR(VLOOKUP($J94,#REF!,BW$2,FALSE),0)</f>
        <v>0</v>
      </c>
      <c r="BX94" s="30">
        <f t="shared" si="149"/>
        <v>0</v>
      </c>
      <c r="BY94" s="102">
        <f t="shared" si="150"/>
        <v>0</v>
      </c>
      <c r="BZ94" s="105">
        <f>IF(BX94=0,0,BX94/#REF!)</f>
        <v>0</v>
      </c>
      <c r="CA94" s="32">
        <f>IFERROR(VLOOKUP($J94,#REF!,CA$2,FALSE),0)</f>
        <v>0</v>
      </c>
      <c r="CB94" s="30">
        <f t="shared" si="151"/>
        <v>0</v>
      </c>
      <c r="CC94" s="102">
        <f t="shared" si="152"/>
        <v>0</v>
      </c>
      <c r="CD94" s="105">
        <f>IF(CB94=0,0,CB94/#REF!)</f>
        <v>0</v>
      </c>
      <c r="CE94" s="32">
        <f>IFERROR(VLOOKUP($J94,#REF!,CE$2,FALSE),0)</f>
        <v>0</v>
      </c>
      <c r="CF94" s="30">
        <f t="shared" si="153"/>
        <v>0</v>
      </c>
      <c r="CG94" s="102">
        <f t="shared" si="154"/>
        <v>0</v>
      </c>
      <c r="CH94" s="105">
        <f>IF(CF94=0,0,CF94/#REF!)</f>
        <v>0</v>
      </c>
      <c r="CI94" s="32">
        <f>IFERROR(VLOOKUP($J94,#REF!,CI$2,FALSE),0)</f>
        <v>0</v>
      </c>
      <c r="CJ94" s="30">
        <f t="shared" si="155"/>
        <v>0</v>
      </c>
      <c r="CK94" s="102">
        <f t="shared" si="156"/>
        <v>0</v>
      </c>
      <c r="CL94" s="105">
        <f>IF(CJ94=0,0,CJ94/#REF!)</f>
        <v>0</v>
      </c>
      <c r="CM94" s="32">
        <f>IFERROR(VLOOKUP($J94,#REF!,CM$2,FALSE),0)</f>
        <v>0</v>
      </c>
      <c r="CN94" s="30">
        <f t="shared" si="157"/>
        <v>0</v>
      </c>
      <c r="CO94" s="102">
        <f t="shared" si="158"/>
        <v>0</v>
      </c>
      <c r="CP94" s="105">
        <f>IF(CN94=0,0,CN94/#REF!)</f>
        <v>0</v>
      </c>
      <c r="CQ94" s="32">
        <f>IFERROR(VLOOKUP($J94,#REF!,CQ$2,FALSE),0)</f>
        <v>0</v>
      </c>
      <c r="CR94" s="30">
        <f t="shared" si="159"/>
        <v>0</v>
      </c>
      <c r="CS94" s="104">
        <f t="shared" si="160"/>
        <v>0</v>
      </c>
      <c r="CT94" s="103">
        <f>IF(CR94=0,0,CR94/#REF!)</f>
        <v>0</v>
      </c>
      <c r="CU94" s="32">
        <f>IFERROR(VLOOKUP($J94,#REF!,CU$2,FALSE),0)</f>
        <v>0</v>
      </c>
      <c r="CV94" s="30">
        <f t="shared" si="161"/>
        <v>0</v>
      </c>
      <c r="CW94" s="104">
        <f t="shared" si="162"/>
        <v>0</v>
      </c>
      <c r="CX94" s="103">
        <f>IF(CV94=0,0,CV94/#REF!)</f>
        <v>0</v>
      </c>
      <c r="CY94" s="32">
        <f>IFERROR(VLOOKUP($J94,#REF!,CY$2,FALSE),0)</f>
        <v>0</v>
      </c>
      <c r="CZ94" s="30">
        <f t="shared" si="163"/>
        <v>0</v>
      </c>
      <c r="DA94" s="104">
        <f t="shared" si="164"/>
        <v>0</v>
      </c>
      <c r="DB94" s="103">
        <f>IF(CZ94=0,0,CZ94/#REF!)</f>
        <v>0</v>
      </c>
      <c r="DC94" s="32">
        <f>IFERROR(VLOOKUP($J94,#REF!,DC$2,FALSE),0)</f>
        <v>0</v>
      </c>
      <c r="DD94" s="30">
        <f t="shared" si="165"/>
        <v>0</v>
      </c>
      <c r="DE94" s="104">
        <f t="shared" si="166"/>
        <v>0</v>
      </c>
      <c r="DF94" s="103">
        <f>IF(DD94=0,0,DD94/#REF!)</f>
        <v>0</v>
      </c>
      <c r="DG94" s="32">
        <f>IFERROR(VLOOKUP($J94,#REF!,DG$2,FALSE),0)</f>
        <v>0</v>
      </c>
      <c r="DH94" s="30">
        <f t="shared" si="167"/>
        <v>0</v>
      </c>
      <c r="DI94" s="104">
        <f t="shared" si="168"/>
        <v>0</v>
      </c>
      <c r="DJ94" s="103">
        <f>IF(DH94=0,0,DH94/#REF!)</f>
        <v>0</v>
      </c>
      <c r="DK94" s="32">
        <f>IFERROR(VLOOKUP($J94,#REF!,DK$2,FALSE),0)</f>
        <v>0</v>
      </c>
      <c r="DL94" s="30">
        <f t="shared" si="169"/>
        <v>0</v>
      </c>
      <c r="DM94" s="104">
        <f t="shared" si="170"/>
        <v>0</v>
      </c>
      <c r="DN94" s="103">
        <f>IF(DL94=0,0,DL94/#REF!)</f>
        <v>0</v>
      </c>
      <c r="DO94" s="32">
        <f>IFERROR(VLOOKUP($J94,#REF!,DO$2,FALSE),0)</f>
        <v>0</v>
      </c>
      <c r="DP94" s="30">
        <f t="shared" si="171"/>
        <v>0</v>
      </c>
      <c r="DQ94" s="104">
        <f t="shared" si="172"/>
        <v>0</v>
      </c>
      <c r="DR94" s="103">
        <f>IF(DP94=0,0,DP94/#REF!)</f>
        <v>0</v>
      </c>
      <c r="DS94" s="32">
        <f>IFERROR(VLOOKUP($J94,#REF!,DS$2,FALSE),0)</f>
        <v>0</v>
      </c>
      <c r="DT94" s="30">
        <f t="shared" si="173"/>
        <v>0</v>
      </c>
      <c r="DU94" s="104">
        <f t="shared" si="174"/>
        <v>0</v>
      </c>
      <c r="DV94" s="103">
        <f>IF(DT94=0,0,DT94/#REF!)</f>
        <v>0</v>
      </c>
      <c r="DW94" s="32">
        <f>IFERROR(VLOOKUP($J94,#REF!,DW$2,FALSE),0)</f>
        <v>0</v>
      </c>
      <c r="DX94" s="30">
        <f t="shared" si="175"/>
        <v>0</v>
      </c>
      <c r="DY94" s="104">
        <f t="shared" si="176"/>
        <v>0</v>
      </c>
      <c r="DZ94" s="103">
        <f>IF(DX94=0,0,DX94/#REF!)</f>
        <v>0</v>
      </c>
      <c r="EA94" s="32">
        <f>IFERROR(VLOOKUP($J94,#REF!,EA$2,FALSE),0)</f>
        <v>0</v>
      </c>
      <c r="EB94" s="30">
        <f t="shared" si="177"/>
        <v>0</v>
      </c>
      <c r="EC94" s="104">
        <f t="shared" si="178"/>
        <v>0</v>
      </c>
      <c r="ED94" s="103">
        <f>IF(EB94=0,0,EB94/#REF!)</f>
        <v>0</v>
      </c>
      <c r="EE94" s="32">
        <f>IFERROR(VLOOKUP($J94,#REF!,EE$2,FALSE),0)</f>
        <v>0</v>
      </c>
      <c r="EF94" s="30">
        <f t="shared" si="179"/>
        <v>0</v>
      </c>
      <c r="EG94" s="104">
        <f t="shared" si="180"/>
        <v>0</v>
      </c>
      <c r="EH94" s="103">
        <f>IF(EF94=0,0,EF94/#REF!)</f>
        <v>0</v>
      </c>
      <c r="EI94" s="32">
        <f>IFERROR(VLOOKUP($J94,#REF!,EI$2,FALSE),0)</f>
        <v>0</v>
      </c>
      <c r="EJ94" s="30">
        <f t="shared" si="181"/>
        <v>0</v>
      </c>
      <c r="EK94" s="104">
        <f t="shared" si="182"/>
        <v>0</v>
      </c>
      <c r="EL94" s="103">
        <f>IF(EJ94=0,0,EJ94/#REF!)</f>
        <v>0</v>
      </c>
      <c r="EM94" s="32">
        <f>IFERROR(VLOOKUP($J94,#REF!,EM$2,FALSE),0)</f>
        <v>0</v>
      </c>
      <c r="EN94" s="30">
        <f t="shared" si="183"/>
        <v>0</v>
      </c>
      <c r="EO94" s="104">
        <f t="shared" si="184"/>
        <v>0</v>
      </c>
      <c r="EP94" s="103">
        <f>IF(EN94=0,0,EN94/#REF!)</f>
        <v>0</v>
      </c>
      <c r="EQ94" s="32">
        <f>IFERROR(VLOOKUP($J94,#REF!,EQ$2,FALSE),0)</f>
        <v>0</v>
      </c>
      <c r="ER94" s="30">
        <f t="shared" si="185"/>
        <v>0</v>
      </c>
      <c r="ES94" s="104">
        <f t="shared" si="186"/>
        <v>0</v>
      </c>
      <c r="ET94" s="103">
        <f>IF(ER94=0,0,ER94/#REF!)</f>
        <v>0</v>
      </c>
      <c r="EU94" s="32">
        <f>IFERROR(VLOOKUP($J94,#REF!,EU$2,FALSE),0)</f>
        <v>0</v>
      </c>
      <c r="EV94" s="30">
        <f t="shared" si="187"/>
        <v>0</v>
      </c>
      <c r="EW94" s="104">
        <f t="shared" si="188"/>
        <v>0</v>
      </c>
      <c r="EX94" s="103">
        <f>IF(EV94=0,0,EV94/#REF!)</f>
        <v>0</v>
      </c>
      <c r="EY94" s="32">
        <f>IFERROR(VLOOKUP($J94,#REF!,EY$2,FALSE),0)</f>
        <v>0</v>
      </c>
      <c r="EZ94" s="30">
        <f t="shared" si="189"/>
        <v>0</v>
      </c>
      <c r="FA94" s="104">
        <f t="shared" si="190"/>
        <v>0</v>
      </c>
      <c r="FB94" s="103">
        <f>IF(EZ94=0,0,EZ94/#REF!)</f>
        <v>0</v>
      </c>
    </row>
    <row r="95" spans="2:158">
      <c r="B95" s="41">
        <f t="shared" si="118"/>
        <v>86</v>
      </c>
      <c r="C95" s="28">
        <f>入力⑥!C92</f>
        <v>0</v>
      </c>
      <c r="D95" s="28">
        <f>入力⑥!D92</f>
        <v>0</v>
      </c>
      <c r="E95" s="28">
        <f>入力⑥!E92</f>
        <v>0</v>
      </c>
      <c r="F95" s="28">
        <f>入力⑥!F92</f>
        <v>0</v>
      </c>
      <c r="G95" s="28">
        <f>入力⑥!G92</f>
        <v>0</v>
      </c>
      <c r="H95" s="28">
        <f>入力⑥!H92</f>
        <v>0</v>
      </c>
      <c r="I95" s="28">
        <f>入力⑥!I92</f>
        <v>0</v>
      </c>
      <c r="J95" s="28">
        <f>入力⑥!J92</f>
        <v>0</v>
      </c>
      <c r="K95" s="28" t="str">
        <f>入力⑥!L92</f>
        <v/>
      </c>
      <c r="L95" s="28" t="str">
        <f>入力⑥!M92</f>
        <v/>
      </c>
      <c r="M95" s="28">
        <f>入力⑥!N92</f>
        <v>0</v>
      </c>
      <c r="N95" s="28">
        <f>入力⑥!O92</f>
        <v>0</v>
      </c>
      <c r="O95" s="298">
        <f>IFERROR(VLOOKUP($J95,#REF!,O$2,FALSE),0)</f>
        <v>0</v>
      </c>
      <c r="P95" s="302">
        <f t="shared" si="119"/>
        <v>0</v>
      </c>
      <c r="Q95" s="300">
        <f t="shared" si="120"/>
        <v>0</v>
      </c>
      <c r="R95" s="301">
        <f>IF(P95=0,0,P95/#REF!)</f>
        <v>0</v>
      </c>
      <c r="S95" s="32">
        <f>IFERROR(VLOOKUP($J95,#REF!,S$2,FALSE),0)</f>
        <v>0</v>
      </c>
      <c r="T95" s="30">
        <f t="shared" si="121"/>
        <v>0</v>
      </c>
      <c r="U95" s="102">
        <f t="shared" si="122"/>
        <v>0</v>
      </c>
      <c r="V95" s="105">
        <f>IF(T95=0,0,T95/#REF!)</f>
        <v>0</v>
      </c>
      <c r="W95" s="32">
        <f>IFERROR(VLOOKUP($J95,#REF!,W$2,FALSE),0)</f>
        <v>0</v>
      </c>
      <c r="X95" s="30">
        <f t="shared" si="123"/>
        <v>0</v>
      </c>
      <c r="Y95" s="102">
        <f t="shared" si="124"/>
        <v>0</v>
      </c>
      <c r="Z95" s="105">
        <f>IF(X95=0,0,X95/#REF!)</f>
        <v>0</v>
      </c>
      <c r="AA95" s="32">
        <f>IFERROR(VLOOKUP($J95,#REF!,AA$2,FALSE),0)</f>
        <v>0</v>
      </c>
      <c r="AB95" s="30">
        <f t="shared" si="125"/>
        <v>0</v>
      </c>
      <c r="AC95" s="102">
        <f t="shared" si="126"/>
        <v>0</v>
      </c>
      <c r="AD95" s="105">
        <f>IF(AB95=0,0,AB95/#REF!)</f>
        <v>0</v>
      </c>
      <c r="AE95" s="32">
        <f>IFERROR(VLOOKUP($J95,#REF!,AE$2,FALSE),0)</f>
        <v>0</v>
      </c>
      <c r="AF95" s="30">
        <f t="shared" si="127"/>
        <v>0</v>
      </c>
      <c r="AG95" s="102">
        <f t="shared" si="128"/>
        <v>0</v>
      </c>
      <c r="AH95" s="105">
        <f>IF(AF95=0,0,AF95/#REF!)</f>
        <v>0</v>
      </c>
      <c r="AI95" s="32">
        <f>IFERROR(VLOOKUP($J95,#REF!,AI$2,FALSE),0)</f>
        <v>0</v>
      </c>
      <c r="AJ95" s="30">
        <f t="shared" si="129"/>
        <v>0</v>
      </c>
      <c r="AK95" s="102">
        <f t="shared" si="130"/>
        <v>0</v>
      </c>
      <c r="AL95" s="105">
        <f>IF(AJ95=0,0,AJ95/#REF!)</f>
        <v>0</v>
      </c>
      <c r="AM95" s="32">
        <f>IFERROR(VLOOKUP($J95,#REF!,AM$2,FALSE),0)</f>
        <v>0</v>
      </c>
      <c r="AN95" s="30">
        <f t="shared" si="131"/>
        <v>0</v>
      </c>
      <c r="AO95" s="102">
        <f t="shared" si="132"/>
        <v>0</v>
      </c>
      <c r="AP95" s="105">
        <f>IF(AN95=0,0,AN95/#REF!)</f>
        <v>0</v>
      </c>
      <c r="AQ95" s="32">
        <f>IFERROR(VLOOKUP($J95,#REF!,AQ$2,FALSE),0)</f>
        <v>0</v>
      </c>
      <c r="AR95" s="30">
        <f t="shared" si="133"/>
        <v>0</v>
      </c>
      <c r="AS95" s="102">
        <f t="shared" si="134"/>
        <v>0</v>
      </c>
      <c r="AT95" s="105">
        <f>IF(AR95=0,0,AR95/#REF!)</f>
        <v>0</v>
      </c>
      <c r="AU95" s="32">
        <f>IFERROR(VLOOKUP($J95,#REF!,AU$2,FALSE),0)</f>
        <v>0</v>
      </c>
      <c r="AV95" s="30">
        <f t="shared" si="135"/>
        <v>0</v>
      </c>
      <c r="AW95" s="102">
        <f t="shared" si="136"/>
        <v>0</v>
      </c>
      <c r="AX95" s="105">
        <f>IF(AV95=0,0,AV95/#REF!)</f>
        <v>0</v>
      </c>
      <c r="AY95" s="32">
        <f>IFERROR(VLOOKUP($J95,#REF!,AY$2,FALSE),0)</f>
        <v>0</v>
      </c>
      <c r="AZ95" s="30">
        <f t="shared" si="137"/>
        <v>0</v>
      </c>
      <c r="BA95" s="102">
        <f t="shared" si="138"/>
        <v>0</v>
      </c>
      <c r="BB95" s="105">
        <f>IF(AZ95=0,0,AZ95/#REF!)</f>
        <v>0</v>
      </c>
      <c r="BC95" s="32">
        <f>IFERROR(VLOOKUP($J95,#REF!,BC$2,FALSE),0)</f>
        <v>0</v>
      </c>
      <c r="BD95" s="30">
        <f t="shared" si="139"/>
        <v>0</v>
      </c>
      <c r="BE95" s="102">
        <f t="shared" si="140"/>
        <v>0</v>
      </c>
      <c r="BF95" s="105">
        <f>IF(BD95=0,0,BD95/#REF!)</f>
        <v>0</v>
      </c>
      <c r="BG95" s="32">
        <f>IFERROR(VLOOKUP($J95,#REF!,BG$2,FALSE),0)</f>
        <v>0</v>
      </c>
      <c r="BH95" s="30">
        <f t="shared" si="141"/>
        <v>0</v>
      </c>
      <c r="BI95" s="102">
        <f t="shared" si="142"/>
        <v>0</v>
      </c>
      <c r="BJ95" s="105">
        <f>IF(BH95=0,0,BH95/#REF!)</f>
        <v>0</v>
      </c>
      <c r="BK95" s="32">
        <f>IFERROR(VLOOKUP($J95,#REF!,BK$2,FALSE),0)</f>
        <v>0</v>
      </c>
      <c r="BL95" s="30">
        <f t="shared" si="143"/>
        <v>0</v>
      </c>
      <c r="BM95" s="102">
        <f t="shared" si="144"/>
        <v>0</v>
      </c>
      <c r="BN95" s="105">
        <f>IF(BL95=0,0,BL95/#REF!)</f>
        <v>0</v>
      </c>
      <c r="BO95" s="32">
        <f>IFERROR(VLOOKUP($J95,#REF!,BO$2,FALSE),0)</f>
        <v>0</v>
      </c>
      <c r="BP95" s="30">
        <f t="shared" si="145"/>
        <v>0</v>
      </c>
      <c r="BQ95" s="102">
        <f t="shared" si="146"/>
        <v>0</v>
      </c>
      <c r="BR95" s="105">
        <f>IF(BP95=0,0,BP95/#REF!)</f>
        <v>0</v>
      </c>
      <c r="BS95" s="32">
        <f>IFERROR(VLOOKUP($J95,#REF!,BS$2,FALSE),0)</f>
        <v>0</v>
      </c>
      <c r="BT95" s="30">
        <f t="shared" si="147"/>
        <v>0</v>
      </c>
      <c r="BU95" s="102">
        <f t="shared" si="148"/>
        <v>0</v>
      </c>
      <c r="BV95" s="105">
        <f>IF(BT95=0,0,BT95/#REF!)</f>
        <v>0</v>
      </c>
      <c r="BW95" s="32">
        <f>IFERROR(VLOOKUP($J95,#REF!,BW$2,FALSE),0)</f>
        <v>0</v>
      </c>
      <c r="BX95" s="30">
        <f t="shared" si="149"/>
        <v>0</v>
      </c>
      <c r="BY95" s="102">
        <f t="shared" si="150"/>
        <v>0</v>
      </c>
      <c r="BZ95" s="105">
        <f>IF(BX95=0,0,BX95/#REF!)</f>
        <v>0</v>
      </c>
      <c r="CA95" s="32">
        <f>IFERROR(VLOOKUP($J95,#REF!,CA$2,FALSE),0)</f>
        <v>0</v>
      </c>
      <c r="CB95" s="30">
        <f t="shared" si="151"/>
        <v>0</v>
      </c>
      <c r="CC95" s="102">
        <f t="shared" si="152"/>
        <v>0</v>
      </c>
      <c r="CD95" s="105">
        <f>IF(CB95=0,0,CB95/#REF!)</f>
        <v>0</v>
      </c>
      <c r="CE95" s="32">
        <f>IFERROR(VLOOKUP($J95,#REF!,CE$2,FALSE),0)</f>
        <v>0</v>
      </c>
      <c r="CF95" s="30">
        <f t="shared" si="153"/>
        <v>0</v>
      </c>
      <c r="CG95" s="102">
        <f t="shared" si="154"/>
        <v>0</v>
      </c>
      <c r="CH95" s="105">
        <f>IF(CF95=0,0,CF95/#REF!)</f>
        <v>0</v>
      </c>
      <c r="CI95" s="32">
        <f>IFERROR(VLOOKUP($J95,#REF!,CI$2,FALSE),0)</f>
        <v>0</v>
      </c>
      <c r="CJ95" s="30">
        <f t="shared" si="155"/>
        <v>0</v>
      </c>
      <c r="CK95" s="102">
        <f t="shared" si="156"/>
        <v>0</v>
      </c>
      <c r="CL95" s="105">
        <f>IF(CJ95=0,0,CJ95/#REF!)</f>
        <v>0</v>
      </c>
      <c r="CM95" s="32">
        <f>IFERROR(VLOOKUP($J95,#REF!,CM$2,FALSE),0)</f>
        <v>0</v>
      </c>
      <c r="CN95" s="30">
        <f t="shared" si="157"/>
        <v>0</v>
      </c>
      <c r="CO95" s="102">
        <f t="shared" si="158"/>
        <v>0</v>
      </c>
      <c r="CP95" s="105">
        <f>IF(CN95=0,0,CN95/#REF!)</f>
        <v>0</v>
      </c>
      <c r="CQ95" s="32">
        <f>IFERROR(VLOOKUP($J95,#REF!,CQ$2,FALSE),0)</f>
        <v>0</v>
      </c>
      <c r="CR95" s="30">
        <f t="shared" si="159"/>
        <v>0</v>
      </c>
      <c r="CS95" s="104">
        <f t="shared" si="160"/>
        <v>0</v>
      </c>
      <c r="CT95" s="103">
        <f>IF(CR95=0,0,CR95/#REF!)</f>
        <v>0</v>
      </c>
      <c r="CU95" s="32">
        <f>IFERROR(VLOOKUP($J95,#REF!,CU$2,FALSE),0)</f>
        <v>0</v>
      </c>
      <c r="CV95" s="30">
        <f t="shared" si="161"/>
        <v>0</v>
      </c>
      <c r="CW95" s="104">
        <f t="shared" si="162"/>
        <v>0</v>
      </c>
      <c r="CX95" s="103">
        <f>IF(CV95=0,0,CV95/#REF!)</f>
        <v>0</v>
      </c>
      <c r="CY95" s="32">
        <f>IFERROR(VLOOKUP($J95,#REF!,CY$2,FALSE),0)</f>
        <v>0</v>
      </c>
      <c r="CZ95" s="30">
        <f t="shared" si="163"/>
        <v>0</v>
      </c>
      <c r="DA95" s="104">
        <f t="shared" si="164"/>
        <v>0</v>
      </c>
      <c r="DB95" s="103">
        <f>IF(CZ95=0,0,CZ95/#REF!)</f>
        <v>0</v>
      </c>
      <c r="DC95" s="32">
        <f>IFERROR(VLOOKUP($J95,#REF!,DC$2,FALSE),0)</f>
        <v>0</v>
      </c>
      <c r="DD95" s="30">
        <f t="shared" si="165"/>
        <v>0</v>
      </c>
      <c r="DE95" s="104">
        <f t="shared" si="166"/>
        <v>0</v>
      </c>
      <c r="DF95" s="103">
        <f>IF(DD95=0,0,DD95/#REF!)</f>
        <v>0</v>
      </c>
      <c r="DG95" s="32">
        <f>IFERROR(VLOOKUP($J95,#REF!,DG$2,FALSE),0)</f>
        <v>0</v>
      </c>
      <c r="DH95" s="30">
        <f t="shared" si="167"/>
        <v>0</v>
      </c>
      <c r="DI95" s="104">
        <f t="shared" si="168"/>
        <v>0</v>
      </c>
      <c r="DJ95" s="103">
        <f>IF(DH95=0,0,DH95/#REF!)</f>
        <v>0</v>
      </c>
      <c r="DK95" s="32">
        <f>IFERROR(VLOOKUP($J95,#REF!,DK$2,FALSE),0)</f>
        <v>0</v>
      </c>
      <c r="DL95" s="30">
        <f t="shared" si="169"/>
        <v>0</v>
      </c>
      <c r="DM95" s="104">
        <f t="shared" si="170"/>
        <v>0</v>
      </c>
      <c r="DN95" s="103">
        <f>IF(DL95=0,0,DL95/#REF!)</f>
        <v>0</v>
      </c>
      <c r="DO95" s="32">
        <f>IFERROR(VLOOKUP($J95,#REF!,DO$2,FALSE),0)</f>
        <v>0</v>
      </c>
      <c r="DP95" s="30">
        <f t="shared" si="171"/>
        <v>0</v>
      </c>
      <c r="DQ95" s="104">
        <f t="shared" si="172"/>
        <v>0</v>
      </c>
      <c r="DR95" s="103">
        <f>IF(DP95=0,0,DP95/#REF!)</f>
        <v>0</v>
      </c>
      <c r="DS95" s="32">
        <f>IFERROR(VLOOKUP($J95,#REF!,DS$2,FALSE),0)</f>
        <v>0</v>
      </c>
      <c r="DT95" s="30">
        <f t="shared" si="173"/>
        <v>0</v>
      </c>
      <c r="DU95" s="104">
        <f t="shared" si="174"/>
        <v>0</v>
      </c>
      <c r="DV95" s="103">
        <f>IF(DT95=0,0,DT95/#REF!)</f>
        <v>0</v>
      </c>
      <c r="DW95" s="32">
        <f>IFERROR(VLOOKUP($J95,#REF!,DW$2,FALSE),0)</f>
        <v>0</v>
      </c>
      <c r="DX95" s="30">
        <f t="shared" si="175"/>
        <v>0</v>
      </c>
      <c r="DY95" s="104">
        <f t="shared" si="176"/>
        <v>0</v>
      </c>
      <c r="DZ95" s="103">
        <f>IF(DX95=0,0,DX95/#REF!)</f>
        <v>0</v>
      </c>
      <c r="EA95" s="32">
        <f>IFERROR(VLOOKUP($J95,#REF!,EA$2,FALSE),0)</f>
        <v>0</v>
      </c>
      <c r="EB95" s="30">
        <f t="shared" si="177"/>
        <v>0</v>
      </c>
      <c r="EC95" s="104">
        <f t="shared" si="178"/>
        <v>0</v>
      </c>
      <c r="ED95" s="103">
        <f>IF(EB95=0,0,EB95/#REF!)</f>
        <v>0</v>
      </c>
      <c r="EE95" s="32">
        <f>IFERROR(VLOOKUP($J95,#REF!,EE$2,FALSE),0)</f>
        <v>0</v>
      </c>
      <c r="EF95" s="30">
        <f t="shared" si="179"/>
        <v>0</v>
      </c>
      <c r="EG95" s="104">
        <f t="shared" si="180"/>
        <v>0</v>
      </c>
      <c r="EH95" s="103">
        <f>IF(EF95=0,0,EF95/#REF!)</f>
        <v>0</v>
      </c>
      <c r="EI95" s="32">
        <f>IFERROR(VLOOKUP($J95,#REF!,EI$2,FALSE),0)</f>
        <v>0</v>
      </c>
      <c r="EJ95" s="30">
        <f t="shared" si="181"/>
        <v>0</v>
      </c>
      <c r="EK95" s="104">
        <f t="shared" si="182"/>
        <v>0</v>
      </c>
      <c r="EL95" s="103">
        <f>IF(EJ95=0,0,EJ95/#REF!)</f>
        <v>0</v>
      </c>
      <c r="EM95" s="32">
        <f>IFERROR(VLOOKUP($J95,#REF!,EM$2,FALSE),0)</f>
        <v>0</v>
      </c>
      <c r="EN95" s="30">
        <f t="shared" si="183"/>
        <v>0</v>
      </c>
      <c r="EO95" s="104">
        <f t="shared" si="184"/>
        <v>0</v>
      </c>
      <c r="EP95" s="103">
        <f>IF(EN95=0,0,EN95/#REF!)</f>
        <v>0</v>
      </c>
      <c r="EQ95" s="32">
        <f>IFERROR(VLOOKUP($J95,#REF!,EQ$2,FALSE),0)</f>
        <v>0</v>
      </c>
      <c r="ER95" s="30">
        <f t="shared" si="185"/>
        <v>0</v>
      </c>
      <c r="ES95" s="104">
        <f t="shared" si="186"/>
        <v>0</v>
      </c>
      <c r="ET95" s="103">
        <f>IF(ER95=0,0,ER95/#REF!)</f>
        <v>0</v>
      </c>
      <c r="EU95" s="32">
        <f>IFERROR(VLOOKUP($J95,#REF!,EU$2,FALSE),0)</f>
        <v>0</v>
      </c>
      <c r="EV95" s="30">
        <f t="shared" si="187"/>
        <v>0</v>
      </c>
      <c r="EW95" s="104">
        <f t="shared" si="188"/>
        <v>0</v>
      </c>
      <c r="EX95" s="103">
        <f>IF(EV95=0,0,EV95/#REF!)</f>
        <v>0</v>
      </c>
      <c r="EY95" s="32">
        <f>IFERROR(VLOOKUP($J95,#REF!,EY$2,FALSE),0)</f>
        <v>0</v>
      </c>
      <c r="EZ95" s="30">
        <f t="shared" si="189"/>
        <v>0</v>
      </c>
      <c r="FA95" s="104">
        <f t="shared" si="190"/>
        <v>0</v>
      </c>
      <c r="FB95" s="103">
        <f>IF(EZ95=0,0,EZ95/#REF!)</f>
        <v>0</v>
      </c>
    </row>
    <row r="96" spans="2:158">
      <c r="B96" s="41">
        <f t="shared" si="118"/>
        <v>87</v>
      </c>
      <c r="C96" s="28">
        <f>入力⑥!C93</f>
        <v>0</v>
      </c>
      <c r="D96" s="28">
        <f>入力⑥!D93</f>
        <v>0</v>
      </c>
      <c r="E96" s="28">
        <f>入力⑥!E93</f>
        <v>0</v>
      </c>
      <c r="F96" s="28">
        <f>入力⑥!F93</f>
        <v>0</v>
      </c>
      <c r="G96" s="28">
        <f>入力⑥!G93</f>
        <v>0</v>
      </c>
      <c r="H96" s="28">
        <f>入力⑥!H93</f>
        <v>0</v>
      </c>
      <c r="I96" s="28">
        <f>入力⑥!I93</f>
        <v>0</v>
      </c>
      <c r="J96" s="28">
        <f>入力⑥!J93</f>
        <v>0</v>
      </c>
      <c r="K96" s="28" t="str">
        <f>入力⑥!L93</f>
        <v/>
      </c>
      <c r="L96" s="28" t="str">
        <f>入力⑥!M93</f>
        <v/>
      </c>
      <c r="M96" s="28">
        <f>入力⑥!N93</f>
        <v>0</v>
      </c>
      <c r="N96" s="28">
        <f>入力⑥!O93</f>
        <v>0</v>
      </c>
      <c r="O96" s="298">
        <f>IFERROR(VLOOKUP($J96,#REF!,O$2,FALSE),0)</f>
        <v>0</v>
      </c>
      <c r="P96" s="302">
        <f t="shared" si="119"/>
        <v>0</v>
      </c>
      <c r="Q96" s="300">
        <f t="shared" si="120"/>
        <v>0</v>
      </c>
      <c r="R96" s="301">
        <f>IF(P96=0,0,P96/#REF!)</f>
        <v>0</v>
      </c>
      <c r="S96" s="32">
        <f>IFERROR(VLOOKUP($J96,#REF!,S$2,FALSE),0)</f>
        <v>0</v>
      </c>
      <c r="T96" s="30">
        <f t="shared" si="121"/>
        <v>0</v>
      </c>
      <c r="U96" s="102">
        <f t="shared" si="122"/>
        <v>0</v>
      </c>
      <c r="V96" s="105">
        <f>IF(T96=0,0,T96/#REF!)</f>
        <v>0</v>
      </c>
      <c r="W96" s="32">
        <f>IFERROR(VLOOKUP($J96,#REF!,W$2,FALSE),0)</f>
        <v>0</v>
      </c>
      <c r="X96" s="30">
        <f t="shared" si="123"/>
        <v>0</v>
      </c>
      <c r="Y96" s="102">
        <f t="shared" si="124"/>
        <v>0</v>
      </c>
      <c r="Z96" s="105">
        <f>IF(X96=0,0,X96/#REF!)</f>
        <v>0</v>
      </c>
      <c r="AA96" s="32">
        <f>IFERROR(VLOOKUP($J96,#REF!,AA$2,FALSE),0)</f>
        <v>0</v>
      </c>
      <c r="AB96" s="30">
        <f t="shared" si="125"/>
        <v>0</v>
      </c>
      <c r="AC96" s="102">
        <f t="shared" si="126"/>
        <v>0</v>
      </c>
      <c r="AD96" s="105">
        <f>IF(AB96=0,0,AB96/#REF!)</f>
        <v>0</v>
      </c>
      <c r="AE96" s="32">
        <f>IFERROR(VLOOKUP($J96,#REF!,AE$2,FALSE),0)</f>
        <v>0</v>
      </c>
      <c r="AF96" s="30">
        <f t="shared" si="127"/>
        <v>0</v>
      </c>
      <c r="AG96" s="102">
        <f t="shared" si="128"/>
        <v>0</v>
      </c>
      <c r="AH96" s="105">
        <f>IF(AF96=0,0,AF96/#REF!)</f>
        <v>0</v>
      </c>
      <c r="AI96" s="32">
        <f>IFERROR(VLOOKUP($J96,#REF!,AI$2,FALSE),0)</f>
        <v>0</v>
      </c>
      <c r="AJ96" s="30">
        <f t="shared" si="129"/>
        <v>0</v>
      </c>
      <c r="AK96" s="102">
        <f t="shared" si="130"/>
        <v>0</v>
      </c>
      <c r="AL96" s="105">
        <f>IF(AJ96=0,0,AJ96/#REF!)</f>
        <v>0</v>
      </c>
      <c r="AM96" s="32">
        <f>IFERROR(VLOOKUP($J96,#REF!,AM$2,FALSE),0)</f>
        <v>0</v>
      </c>
      <c r="AN96" s="30">
        <f t="shared" si="131"/>
        <v>0</v>
      </c>
      <c r="AO96" s="102">
        <f t="shared" si="132"/>
        <v>0</v>
      </c>
      <c r="AP96" s="105">
        <f>IF(AN96=0,0,AN96/#REF!)</f>
        <v>0</v>
      </c>
      <c r="AQ96" s="32">
        <f>IFERROR(VLOOKUP($J96,#REF!,AQ$2,FALSE),0)</f>
        <v>0</v>
      </c>
      <c r="AR96" s="30">
        <f t="shared" si="133"/>
        <v>0</v>
      </c>
      <c r="AS96" s="102">
        <f t="shared" si="134"/>
        <v>0</v>
      </c>
      <c r="AT96" s="105">
        <f>IF(AR96=0,0,AR96/#REF!)</f>
        <v>0</v>
      </c>
      <c r="AU96" s="32">
        <f>IFERROR(VLOOKUP($J96,#REF!,AU$2,FALSE),0)</f>
        <v>0</v>
      </c>
      <c r="AV96" s="30">
        <f t="shared" si="135"/>
        <v>0</v>
      </c>
      <c r="AW96" s="102">
        <f t="shared" si="136"/>
        <v>0</v>
      </c>
      <c r="AX96" s="105">
        <f>IF(AV96=0,0,AV96/#REF!)</f>
        <v>0</v>
      </c>
      <c r="AY96" s="32">
        <f>IFERROR(VLOOKUP($J96,#REF!,AY$2,FALSE),0)</f>
        <v>0</v>
      </c>
      <c r="AZ96" s="30">
        <f t="shared" si="137"/>
        <v>0</v>
      </c>
      <c r="BA96" s="102">
        <f t="shared" si="138"/>
        <v>0</v>
      </c>
      <c r="BB96" s="105">
        <f>IF(AZ96=0,0,AZ96/#REF!)</f>
        <v>0</v>
      </c>
      <c r="BC96" s="32">
        <f>IFERROR(VLOOKUP($J96,#REF!,BC$2,FALSE),0)</f>
        <v>0</v>
      </c>
      <c r="BD96" s="30">
        <f t="shared" si="139"/>
        <v>0</v>
      </c>
      <c r="BE96" s="102">
        <f t="shared" si="140"/>
        <v>0</v>
      </c>
      <c r="BF96" s="105">
        <f>IF(BD96=0,0,BD96/#REF!)</f>
        <v>0</v>
      </c>
      <c r="BG96" s="32">
        <f>IFERROR(VLOOKUP($J96,#REF!,BG$2,FALSE),0)</f>
        <v>0</v>
      </c>
      <c r="BH96" s="30">
        <f t="shared" si="141"/>
        <v>0</v>
      </c>
      <c r="BI96" s="102">
        <f t="shared" si="142"/>
        <v>0</v>
      </c>
      <c r="BJ96" s="105">
        <f>IF(BH96=0,0,BH96/#REF!)</f>
        <v>0</v>
      </c>
      <c r="BK96" s="32">
        <f>IFERROR(VLOOKUP($J96,#REF!,BK$2,FALSE),0)</f>
        <v>0</v>
      </c>
      <c r="BL96" s="30">
        <f t="shared" si="143"/>
        <v>0</v>
      </c>
      <c r="BM96" s="102">
        <f t="shared" si="144"/>
        <v>0</v>
      </c>
      <c r="BN96" s="105">
        <f>IF(BL96=0,0,BL96/#REF!)</f>
        <v>0</v>
      </c>
      <c r="BO96" s="32">
        <f>IFERROR(VLOOKUP($J96,#REF!,BO$2,FALSE),0)</f>
        <v>0</v>
      </c>
      <c r="BP96" s="30">
        <f t="shared" si="145"/>
        <v>0</v>
      </c>
      <c r="BQ96" s="102">
        <f t="shared" si="146"/>
        <v>0</v>
      </c>
      <c r="BR96" s="105">
        <f>IF(BP96=0,0,BP96/#REF!)</f>
        <v>0</v>
      </c>
      <c r="BS96" s="32">
        <f>IFERROR(VLOOKUP($J96,#REF!,BS$2,FALSE),0)</f>
        <v>0</v>
      </c>
      <c r="BT96" s="30">
        <f t="shared" si="147"/>
        <v>0</v>
      </c>
      <c r="BU96" s="102">
        <f t="shared" si="148"/>
        <v>0</v>
      </c>
      <c r="BV96" s="105">
        <f>IF(BT96=0,0,BT96/#REF!)</f>
        <v>0</v>
      </c>
      <c r="BW96" s="32">
        <f>IFERROR(VLOOKUP($J96,#REF!,BW$2,FALSE),0)</f>
        <v>0</v>
      </c>
      <c r="BX96" s="30">
        <f t="shared" si="149"/>
        <v>0</v>
      </c>
      <c r="BY96" s="102">
        <f t="shared" si="150"/>
        <v>0</v>
      </c>
      <c r="BZ96" s="105">
        <f>IF(BX96=0,0,BX96/#REF!)</f>
        <v>0</v>
      </c>
      <c r="CA96" s="32">
        <f>IFERROR(VLOOKUP($J96,#REF!,CA$2,FALSE),0)</f>
        <v>0</v>
      </c>
      <c r="CB96" s="30">
        <f t="shared" si="151"/>
        <v>0</v>
      </c>
      <c r="CC96" s="102">
        <f t="shared" si="152"/>
        <v>0</v>
      </c>
      <c r="CD96" s="105">
        <f>IF(CB96=0,0,CB96/#REF!)</f>
        <v>0</v>
      </c>
      <c r="CE96" s="32">
        <f>IFERROR(VLOOKUP($J96,#REF!,CE$2,FALSE),0)</f>
        <v>0</v>
      </c>
      <c r="CF96" s="30">
        <f t="shared" si="153"/>
        <v>0</v>
      </c>
      <c r="CG96" s="102">
        <f t="shared" si="154"/>
        <v>0</v>
      </c>
      <c r="CH96" s="105">
        <f>IF(CF96=0,0,CF96/#REF!)</f>
        <v>0</v>
      </c>
      <c r="CI96" s="32">
        <f>IFERROR(VLOOKUP($J96,#REF!,CI$2,FALSE),0)</f>
        <v>0</v>
      </c>
      <c r="CJ96" s="30">
        <f t="shared" si="155"/>
        <v>0</v>
      </c>
      <c r="CK96" s="102">
        <f t="shared" si="156"/>
        <v>0</v>
      </c>
      <c r="CL96" s="105">
        <f>IF(CJ96=0,0,CJ96/#REF!)</f>
        <v>0</v>
      </c>
      <c r="CM96" s="32">
        <f>IFERROR(VLOOKUP($J96,#REF!,CM$2,FALSE),0)</f>
        <v>0</v>
      </c>
      <c r="CN96" s="30">
        <f>$G96*CM96</f>
        <v>0</v>
      </c>
      <c r="CO96" s="102">
        <f t="shared" si="158"/>
        <v>0</v>
      </c>
      <c r="CP96" s="105">
        <f>IF(CN96=0,0,CN96/#REF!)</f>
        <v>0</v>
      </c>
      <c r="CQ96" s="32">
        <f>IFERROR(VLOOKUP($J96,#REF!,CQ$2,FALSE),0)</f>
        <v>0</v>
      </c>
      <c r="CR96" s="30">
        <f t="shared" si="159"/>
        <v>0</v>
      </c>
      <c r="CS96" s="104">
        <f t="shared" si="160"/>
        <v>0</v>
      </c>
      <c r="CT96" s="103">
        <f>IF(CR96=0,0,CR96/#REF!)</f>
        <v>0</v>
      </c>
      <c r="CU96" s="32">
        <f>IFERROR(VLOOKUP($J96,#REF!,CU$2,FALSE),0)</f>
        <v>0</v>
      </c>
      <c r="CV96" s="30">
        <f t="shared" si="161"/>
        <v>0</v>
      </c>
      <c r="CW96" s="104">
        <f t="shared" si="162"/>
        <v>0</v>
      </c>
      <c r="CX96" s="103">
        <f>IF(CV96=0,0,CV96/#REF!)</f>
        <v>0</v>
      </c>
      <c r="CY96" s="32">
        <f>IFERROR(VLOOKUP($J96,#REF!,CY$2,FALSE),0)</f>
        <v>0</v>
      </c>
      <c r="CZ96" s="30">
        <f t="shared" si="163"/>
        <v>0</v>
      </c>
      <c r="DA96" s="104">
        <f t="shared" si="164"/>
        <v>0</v>
      </c>
      <c r="DB96" s="103">
        <f>IF(CZ96=0,0,CZ96/#REF!)</f>
        <v>0</v>
      </c>
      <c r="DC96" s="32">
        <f>IFERROR(VLOOKUP($J96,#REF!,DC$2,FALSE),0)</f>
        <v>0</v>
      </c>
      <c r="DD96" s="30">
        <f t="shared" si="165"/>
        <v>0</v>
      </c>
      <c r="DE96" s="104">
        <f t="shared" si="166"/>
        <v>0</v>
      </c>
      <c r="DF96" s="103">
        <f>IF(DD96=0,0,DD96/#REF!)</f>
        <v>0</v>
      </c>
      <c r="DG96" s="32">
        <f>IFERROR(VLOOKUP($J96,#REF!,DG$2,FALSE),0)</f>
        <v>0</v>
      </c>
      <c r="DH96" s="30">
        <f t="shared" si="167"/>
        <v>0</v>
      </c>
      <c r="DI96" s="104">
        <f t="shared" si="168"/>
        <v>0</v>
      </c>
      <c r="DJ96" s="103">
        <f>IF(DH96=0,0,DH96/#REF!)</f>
        <v>0</v>
      </c>
      <c r="DK96" s="32">
        <f>IFERROR(VLOOKUP($J96,#REF!,DK$2,FALSE),0)</f>
        <v>0</v>
      </c>
      <c r="DL96" s="30">
        <f t="shared" si="169"/>
        <v>0</v>
      </c>
      <c r="DM96" s="104">
        <f t="shared" si="170"/>
        <v>0</v>
      </c>
      <c r="DN96" s="103">
        <f>IF(DL96=0,0,DL96/#REF!)</f>
        <v>0</v>
      </c>
      <c r="DO96" s="32">
        <f>IFERROR(VLOOKUP($J96,#REF!,DO$2,FALSE),0)</f>
        <v>0</v>
      </c>
      <c r="DP96" s="30">
        <f t="shared" si="171"/>
        <v>0</v>
      </c>
      <c r="DQ96" s="104">
        <f t="shared" si="172"/>
        <v>0</v>
      </c>
      <c r="DR96" s="103">
        <f>IF(DP96=0,0,DP96/#REF!)</f>
        <v>0</v>
      </c>
      <c r="DS96" s="32">
        <f>IFERROR(VLOOKUP($J96,#REF!,DS$2,FALSE),0)</f>
        <v>0</v>
      </c>
      <c r="DT96" s="30">
        <f t="shared" si="173"/>
        <v>0</v>
      </c>
      <c r="DU96" s="104">
        <f t="shared" si="174"/>
        <v>0</v>
      </c>
      <c r="DV96" s="103">
        <f>IF(DT96=0,0,DT96/#REF!)</f>
        <v>0</v>
      </c>
      <c r="DW96" s="32">
        <f>IFERROR(VLOOKUP($J96,#REF!,DW$2,FALSE),0)</f>
        <v>0</v>
      </c>
      <c r="DX96" s="30">
        <f t="shared" si="175"/>
        <v>0</v>
      </c>
      <c r="DY96" s="104">
        <f t="shared" si="176"/>
        <v>0</v>
      </c>
      <c r="DZ96" s="103">
        <f>IF(DX96=0,0,DX96/#REF!)</f>
        <v>0</v>
      </c>
      <c r="EA96" s="32">
        <f>IFERROR(VLOOKUP($J96,#REF!,EA$2,FALSE),0)</f>
        <v>0</v>
      </c>
      <c r="EB96" s="30">
        <f t="shared" si="177"/>
        <v>0</v>
      </c>
      <c r="EC96" s="104">
        <f t="shared" si="178"/>
        <v>0</v>
      </c>
      <c r="ED96" s="103">
        <f>IF(EB96=0,0,EB96/#REF!)</f>
        <v>0</v>
      </c>
      <c r="EE96" s="32">
        <f>IFERROR(VLOOKUP($J96,#REF!,EE$2,FALSE),0)</f>
        <v>0</v>
      </c>
      <c r="EF96" s="30">
        <f t="shared" si="179"/>
        <v>0</v>
      </c>
      <c r="EG96" s="104">
        <f t="shared" si="180"/>
        <v>0</v>
      </c>
      <c r="EH96" s="103">
        <f>IF(EF96=0,0,EF96/#REF!)</f>
        <v>0</v>
      </c>
      <c r="EI96" s="32">
        <f>IFERROR(VLOOKUP($J96,#REF!,EI$2,FALSE),0)</f>
        <v>0</v>
      </c>
      <c r="EJ96" s="30">
        <f t="shared" si="181"/>
        <v>0</v>
      </c>
      <c r="EK96" s="104">
        <f t="shared" si="182"/>
        <v>0</v>
      </c>
      <c r="EL96" s="103">
        <f>IF(EJ96=0,0,EJ96/#REF!)</f>
        <v>0</v>
      </c>
      <c r="EM96" s="32">
        <f>IFERROR(VLOOKUP($J96,#REF!,EM$2,FALSE),0)</f>
        <v>0</v>
      </c>
      <c r="EN96" s="30">
        <f t="shared" si="183"/>
        <v>0</v>
      </c>
      <c r="EO96" s="104">
        <f t="shared" si="184"/>
        <v>0</v>
      </c>
      <c r="EP96" s="103">
        <f>IF(EN96=0,0,EN96/#REF!)</f>
        <v>0</v>
      </c>
      <c r="EQ96" s="32">
        <f>IFERROR(VLOOKUP($J96,#REF!,EQ$2,FALSE),0)</f>
        <v>0</v>
      </c>
      <c r="ER96" s="30">
        <f t="shared" si="185"/>
        <v>0</v>
      </c>
      <c r="ES96" s="104">
        <f t="shared" si="186"/>
        <v>0</v>
      </c>
      <c r="ET96" s="103">
        <f>IF(ER96=0,0,ER96/#REF!)</f>
        <v>0</v>
      </c>
      <c r="EU96" s="32">
        <f>IFERROR(VLOOKUP($J96,#REF!,EU$2,FALSE),0)</f>
        <v>0</v>
      </c>
      <c r="EV96" s="30">
        <f t="shared" si="187"/>
        <v>0</v>
      </c>
      <c r="EW96" s="104">
        <f t="shared" si="188"/>
        <v>0</v>
      </c>
      <c r="EX96" s="103">
        <f>IF(EV96=0,0,EV96/#REF!)</f>
        <v>0</v>
      </c>
      <c r="EY96" s="32">
        <f>IFERROR(VLOOKUP($J96,#REF!,EY$2,FALSE),0)</f>
        <v>0</v>
      </c>
      <c r="EZ96" s="30">
        <f t="shared" si="189"/>
        <v>0</v>
      </c>
      <c r="FA96" s="104">
        <f t="shared" si="190"/>
        <v>0</v>
      </c>
      <c r="FB96" s="103">
        <f>IF(EZ96=0,0,EZ96/#REF!)</f>
        <v>0</v>
      </c>
    </row>
    <row r="97" spans="2:158">
      <c r="B97" s="41">
        <f t="shared" si="118"/>
        <v>88</v>
      </c>
      <c r="C97" s="28">
        <f>入力⑥!C94</f>
        <v>0</v>
      </c>
      <c r="D97" s="28">
        <f>入力⑥!D94</f>
        <v>0</v>
      </c>
      <c r="E97" s="28">
        <f>入力⑥!E94</f>
        <v>0</v>
      </c>
      <c r="F97" s="28">
        <f>入力⑥!F94</f>
        <v>0</v>
      </c>
      <c r="G97" s="28">
        <f>入力⑥!G94</f>
        <v>0</v>
      </c>
      <c r="H97" s="28">
        <f>入力⑥!H94</f>
        <v>0</v>
      </c>
      <c r="I97" s="28">
        <f>入力⑥!I94</f>
        <v>0</v>
      </c>
      <c r="J97" s="28">
        <f>入力⑥!J94</f>
        <v>0</v>
      </c>
      <c r="K97" s="28" t="str">
        <f>入力⑥!L94</f>
        <v/>
      </c>
      <c r="L97" s="28" t="str">
        <f>入力⑥!M94</f>
        <v/>
      </c>
      <c r="M97" s="28">
        <f>入力⑥!N94</f>
        <v>0</v>
      </c>
      <c r="N97" s="28">
        <f>入力⑥!O94</f>
        <v>0</v>
      </c>
      <c r="O97" s="298">
        <f>IFERROR(VLOOKUP($J97,#REF!,O$2,FALSE),0)</f>
        <v>0</v>
      </c>
      <c r="P97" s="302">
        <f t="shared" si="119"/>
        <v>0</v>
      </c>
      <c r="Q97" s="300">
        <f t="shared" si="120"/>
        <v>0</v>
      </c>
      <c r="R97" s="301">
        <f>IF(P97=0,0,P97/#REF!)</f>
        <v>0</v>
      </c>
      <c r="S97" s="32">
        <f>IFERROR(VLOOKUP($J97,#REF!,S$2,FALSE),0)</f>
        <v>0</v>
      </c>
      <c r="T97" s="30">
        <f t="shared" si="121"/>
        <v>0</v>
      </c>
      <c r="U97" s="102">
        <f t="shared" si="122"/>
        <v>0</v>
      </c>
      <c r="V97" s="105">
        <f>IF(T97=0,0,T97/#REF!)</f>
        <v>0</v>
      </c>
      <c r="W97" s="32">
        <f>IFERROR(VLOOKUP($J97,#REF!,W$2,FALSE),0)</f>
        <v>0</v>
      </c>
      <c r="X97" s="30">
        <f t="shared" si="123"/>
        <v>0</v>
      </c>
      <c r="Y97" s="102">
        <f t="shared" si="124"/>
        <v>0</v>
      </c>
      <c r="Z97" s="105">
        <f>IF(X97=0,0,X97/#REF!)</f>
        <v>0</v>
      </c>
      <c r="AA97" s="32">
        <f>IFERROR(VLOOKUP($J97,#REF!,AA$2,FALSE),0)</f>
        <v>0</v>
      </c>
      <c r="AB97" s="30">
        <f t="shared" si="125"/>
        <v>0</v>
      </c>
      <c r="AC97" s="102">
        <f t="shared" si="126"/>
        <v>0</v>
      </c>
      <c r="AD97" s="105">
        <f>IF(AB97=0,0,AB97/#REF!)</f>
        <v>0</v>
      </c>
      <c r="AE97" s="32">
        <f>IFERROR(VLOOKUP($J97,#REF!,AE$2,FALSE),0)</f>
        <v>0</v>
      </c>
      <c r="AF97" s="30">
        <f t="shared" si="127"/>
        <v>0</v>
      </c>
      <c r="AG97" s="102">
        <f t="shared" si="128"/>
        <v>0</v>
      </c>
      <c r="AH97" s="105">
        <f>IF(AF97=0,0,AF97/#REF!)</f>
        <v>0</v>
      </c>
      <c r="AI97" s="32">
        <f>IFERROR(VLOOKUP($J97,#REF!,AI$2,FALSE),0)</f>
        <v>0</v>
      </c>
      <c r="AJ97" s="30">
        <f t="shared" si="129"/>
        <v>0</v>
      </c>
      <c r="AK97" s="102">
        <f t="shared" si="130"/>
        <v>0</v>
      </c>
      <c r="AL97" s="105">
        <f>IF(AJ97=0,0,AJ97/#REF!)</f>
        <v>0</v>
      </c>
      <c r="AM97" s="32">
        <f>IFERROR(VLOOKUP($J97,#REF!,AM$2,FALSE),0)</f>
        <v>0</v>
      </c>
      <c r="AN97" s="30">
        <f t="shared" si="131"/>
        <v>0</v>
      </c>
      <c r="AO97" s="102">
        <f t="shared" si="132"/>
        <v>0</v>
      </c>
      <c r="AP97" s="105">
        <f>IF(AN97=0,0,AN97/#REF!)</f>
        <v>0</v>
      </c>
      <c r="AQ97" s="32">
        <f>IFERROR(VLOOKUP($J97,#REF!,AQ$2,FALSE),0)</f>
        <v>0</v>
      </c>
      <c r="AR97" s="30">
        <f t="shared" si="133"/>
        <v>0</v>
      </c>
      <c r="AS97" s="102">
        <f t="shared" si="134"/>
        <v>0</v>
      </c>
      <c r="AT97" s="105">
        <f>IF(AR97=0,0,AR97/#REF!)</f>
        <v>0</v>
      </c>
      <c r="AU97" s="32">
        <f>IFERROR(VLOOKUP($J97,#REF!,AU$2,FALSE),0)</f>
        <v>0</v>
      </c>
      <c r="AV97" s="30">
        <f t="shared" si="135"/>
        <v>0</v>
      </c>
      <c r="AW97" s="102">
        <f t="shared" si="136"/>
        <v>0</v>
      </c>
      <c r="AX97" s="105">
        <f>IF(AV97=0,0,AV97/#REF!)</f>
        <v>0</v>
      </c>
      <c r="AY97" s="32">
        <f>IFERROR(VLOOKUP($J97,#REF!,AY$2,FALSE),0)</f>
        <v>0</v>
      </c>
      <c r="AZ97" s="30">
        <f t="shared" si="137"/>
        <v>0</v>
      </c>
      <c r="BA97" s="102">
        <f t="shared" si="138"/>
        <v>0</v>
      </c>
      <c r="BB97" s="105">
        <f>IF(AZ97=0,0,AZ97/#REF!)</f>
        <v>0</v>
      </c>
      <c r="BC97" s="32">
        <f>IFERROR(VLOOKUP($J97,#REF!,BC$2,FALSE),0)</f>
        <v>0</v>
      </c>
      <c r="BD97" s="30">
        <f t="shared" si="139"/>
        <v>0</v>
      </c>
      <c r="BE97" s="102">
        <f t="shared" si="140"/>
        <v>0</v>
      </c>
      <c r="BF97" s="105">
        <f>IF(BD97=0,0,BD97/#REF!)</f>
        <v>0</v>
      </c>
      <c r="BG97" s="32">
        <f>IFERROR(VLOOKUP($J97,#REF!,BG$2,FALSE),0)</f>
        <v>0</v>
      </c>
      <c r="BH97" s="30">
        <f t="shared" si="141"/>
        <v>0</v>
      </c>
      <c r="BI97" s="102">
        <f t="shared" si="142"/>
        <v>0</v>
      </c>
      <c r="BJ97" s="105">
        <f>IF(BH97=0,0,BH97/#REF!)</f>
        <v>0</v>
      </c>
      <c r="BK97" s="32">
        <f>IFERROR(VLOOKUP($J97,#REF!,BK$2,FALSE),0)</f>
        <v>0</v>
      </c>
      <c r="BL97" s="30">
        <f t="shared" si="143"/>
        <v>0</v>
      </c>
      <c r="BM97" s="102">
        <f t="shared" si="144"/>
        <v>0</v>
      </c>
      <c r="BN97" s="105">
        <f>IF(BL97=0,0,BL97/#REF!)</f>
        <v>0</v>
      </c>
      <c r="BO97" s="32">
        <f>IFERROR(VLOOKUP($J97,#REF!,BO$2,FALSE),0)</f>
        <v>0</v>
      </c>
      <c r="BP97" s="30">
        <f t="shared" si="145"/>
        <v>0</v>
      </c>
      <c r="BQ97" s="102">
        <f t="shared" si="146"/>
        <v>0</v>
      </c>
      <c r="BR97" s="105">
        <f>IF(BP97=0,0,BP97/#REF!)</f>
        <v>0</v>
      </c>
      <c r="BS97" s="32">
        <f>IFERROR(VLOOKUP($J97,#REF!,BS$2,FALSE),0)</f>
        <v>0</v>
      </c>
      <c r="BT97" s="30">
        <f t="shared" si="147"/>
        <v>0</v>
      </c>
      <c r="BU97" s="102">
        <f t="shared" si="148"/>
        <v>0</v>
      </c>
      <c r="BV97" s="105">
        <f>IF(BT97=0,0,BT97/#REF!)</f>
        <v>0</v>
      </c>
      <c r="BW97" s="32">
        <f>IFERROR(VLOOKUP($J97,#REF!,BW$2,FALSE),0)</f>
        <v>0</v>
      </c>
      <c r="BX97" s="30">
        <f t="shared" si="149"/>
        <v>0</v>
      </c>
      <c r="BY97" s="102">
        <f t="shared" si="150"/>
        <v>0</v>
      </c>
      <c r="BZ97" s="105">
        <f>IF(BX97=0,0,BX97/#REF!)</f>
        <v>0</v>
      </c>
      <c r="CA97" s="32">
        <f>IFERROR(VLOOKUP($J97,#REF!,CA$2,FALSE),0)</f>
        <v>0</v>
      </c>
      <c r="CB97" s="30">
        <f t="shared" si="151"/>
        <v>0</v>
      </c>
      <c r="CC97" s="102">
        <f t="shared" si="152"/>
        <v>0</v>
      </c>
      <c r="CD97" s="105">
        <f>IF(CB97=0,0,CB97/#REF!)</f>
        <v>0</v>
      </c>
      <c r="CE97" s="32">
        <f>IFERROR(VLOOKUP($J97,#REF!,CE$2,FALSE),0)</f>
        <v>0</v>
      </c>
      <c r="CF97" s="30">
        <f t="shared" si="153"/>
        <v>0</v>
      </c>
      <c r="CG97" s="102">
        <f t="shared" si="154"/>
        <v>0</v>
      </c>
      <c r="CH97" s="105">
        <f>IF(CF97=0,0,CF97/#REF!)</f>
        <v>0</v>
      </c>
      <c r="CI97" s="32">
        <f>IFERROR(VLOOKUP($J97,#REF!,CI$2,FALSE),0)</f>
        <v>0</v>
      </c>
      <c r="CJ97" s="30">
        <f t="shared" si="155"/>
        <v>0</v>
      </c>
      <c r="CK97" s="102">
        <f t="shared" si="156"/>
        <v>0</v>
      </c>
      <c r="CL97" s="105">
        <f>IF(CJ97=0,0,CJ97/#REF!)</f>
        <v>0</v>
      </c>
      <c r="CM97" s="32">
        <f>IFERROR(VLOOKUP($J97,#REF!,CM$2,FALSE),0)</f>
        <v>0</v>
      </c>
      <c r="CN97" s="30">
        <f t="shared" si="157"/>
        <v>0</v>
      </c>
      <c r="CO97" s="102">
        <f t="shared" si="158"/>
        <v>0</v>
      </c>
      <c r="CP97" s="105">
        <f>IF(CN97=0,0,CN97/#REF!)</f>
        <v>0</v>
      </c>
      <c r="CQ97" s="32">
        <f>IFERROR(VLOOKUP($J97,#REF!,CQ$2,FALSE),0)</f>
        <v>0</v>
      </c>
      <c r="CR97" s="30">
        <f t="shared" si="159"/>
        <v>0</v>
      </c>
      <c r="CS97" s="104">
        <f t="shared" si="160"/>
        <v>0</v>
      </c>
      <c r="CT97" s="103">
        <f>IF(CR97=0,0,CR97/#REF!)</f>
        <v>0</v>
      </c>
      <c r="CU97" s="32">
        <f>IFERROR(VLOOKUP($J97,#REF!,CU$2,FALSE),0)</f>
        <v>0</v>
      </c>
      <c r="CV97" s="30">
        <f t="shared" si="161"/>
        <v>0</v>
      </c>
      <c r="CW97" s="104">
        <f t="shared" si="162"/>
        <v>0</v>
      </c>
      <c r="CX97" s="103">
        <f>IF(CV97=0,0,CV97/#REF!)</f>
        <v>0</v>
      </c>
      <c r="CY97" s="32">
        <f>IFERROR(VLOOKUP($J97,#REF!,CY$2,FALSE),0)</f>
        <v>0</v>
      </c>
      <c r="CZ97" s="30">
        <f t="shared" si="163"/>
        <v>0</v>
      </c>
      <c r="DA97" s="104">
        <f t="shared" si="164"/>
        <v>0</v>
      </c>
      <c r="DB97" s="103">
        <f>IF(CZ97=0,0,CZ97/#REF!)</f>
        <v>0</v>
      </c>
      <c r="DC97" s="32">
        <f>IFERROR(VLOOKUP($J97,#REF!,DC$2,FALSE),0)</f>
        <v>0</v>
      </c>
      <c r="DD97" s="30">
        <f t="shared" si="165"/>
        <v>0</v>
      </c>
      <c r="DE97" s="104">
        <f t="shared" si="166"/>
        <v>0</v>
      </c>
      <c r="DF97" s="103">
        <f>IF(DD97=0,0,DD97/#REF!)</f>
        <v>0</v>
      </c>
      <c r="DG97" s="32">
        <f>IFERROR(VLOOKUP($J97,#REF!,DG$2,FALSE),0)</f>
        <v>0</v>
      </c>
      <c r="DH97" s="30">
        <f t="shared" si="167"/>
        <v>0</v>
      </c>
      <c r="DI97" s="104">
        <f t="shared" si="168"/>
        <v>0</v>
      </c>
      <c r="DJ97" s="103">
        <f>IF(DH97=0,0,DH97/#REF!)</f>
        <v>0</v>
      </c>
      <c r="DK97" s="32">
        <f>IFERROR(VLOOKUP($J97,#REF!,DK$2,FALSE),0)</f>
        <v>0</v>
      </c>
      <c r="DL97" s="30">
        <f t="shared" si="169"/>
        <v>0</v>
      </c>
      <c r="DM97" s="104">
        <f t="shared" si="170"/>
        <v>0</v>
      </c>
      <c r="DN97" s="103">
        <f>IF(DL97=0,0,DL97/#REF!)</f>
        <v>0</v>
      </c>
      <c r="DO97" s="32">
        <f>IFERROR(VLOOKUP($J97,#REF!,DO$2,FALSE),0)</f>
        <v>0</v>
      </c>
      <c r="DP97" s="30">
        <f t="shared" si="171"/>
        <v>0</v>
      </c>
      <c r="DQ97" s="104">
        <f t="shared" si="172"/>
        <v>0</v>
      </c>
      <c r="DR97" s="103">
        <f>IF(DP97=0,0,DP97/#REF!)</f>
        <v>0</v>
      </c>
      <c r="DS97" s="32">
        <f>IFERROR(VLOOKUP($J97,#REF!,DS$2,FALSE),0)</f>
        <v>0</v>
      </c>
      <c r="DT97" s="30">
        <f t="shared" si="173"/>
        <v>0</v>
      </c>
      <c r="DU97" s="104">
        <f t="shared" si="174"/>
        <v>0</v>
      </c>
      <c r="DV97" s="103">
        <f>IF(DT97=0,0,DT97/#REF!)</f>
        <v>0</v>
      </c>
      <c r="DW97" s="32">
        <f>IFERROR(VLOOKUP($J97,#REF!,DW$2,FALSE),0)</f>
        <v>0</v>
      </c>
      <c r="DX97" s="30">
        <f t="shared" si="175"/>
        <v>0</v>
      </c>
      <c r="DY97" s="104">
        <f t="shared" si="176"/>
        <v>0</v>
      </c>
      <c r="DZ97" s="103">
        <f>IF(DX97=0,0,DX97/#REF!)</f>
        <v>0</v>
      </c>
      <c r="EA97" s="32">
        <f>IFERROR(VLOOKUP($J97,#REF!,EA$2,FALSE),0)</f>
        <v>0</v>
      </c>
      <c r="EB97" s="30">
        <f t="shared" si="177"/>
        <v>0</v>
      </c>
      <c r="EC97" s="104">
        <f t="shared" si="178"/>
        <v>0</v>
      </c>
      <c r="ED97" s="103">
        <f>IF(EB97=0,0,EB97/#REF!)</f>
        <v>0</v>
      </c>
      <c r="EE97" s="32">
        <f>IFERROR(VLOOKUP($J97,#REF!,EE$2,FALSE),0)</f>
        <v>0</v>
      </c>
      <c r="EF97" s="30">
        <f t="shared" si="179"/>
        <v>0</v>
      </c>
      <c r="EG97" s="104">
        <f t="shared" si="180"/>
        <v>0</v>
      </c>
      <c r="EH97" s="103">
        <f>IF(EF97=0,0,EF97/#REF!)</f>
        <v>0</v>
      </c>
      <c r="EI97" s="32">
        <f>IFERROR(VLOOKUP($J97,#REF!,EI$2,FALSE),0)</f>
        <v>0</v>
      </c>
      <c r="EJ97" s="30">
        <f t="shared" si="181"/>
        <v>0</v>
      </c>
      <c r="EK97" s="104">
        <f t="shared" si="182"/>
        <v>0</v>
      </c>
      <c r="EL97" s="103">
        <f>IF(EJ97=0,0,EJ97/#REF!)</f>
        <v>0</v>
      </c>
      <c r="EM97" s="32">
        <f>IFERROR(VLOOKUP($J97,#REF!,EM$2,FALSE),0)</f>
        <v>0</v>
      </c>
      <c r="EN97" s="30">
        <f t="shared" si="183"/>
        <v>0</v>
      </c>
      <c r="EO97" s="104">
        <f t="shared" si="184"/>
        <v>0</v>
      </c>
      <c r="EP97" s="103">
        <f>IF(EN97=0,0,EN97/#REF!)</f>
        <v>0</v>
      </c>
      <c r="EQ97" s="32">
        <f>IFERROR(VLOOKUP($J97,#REF!,EQ$2,FALSE),0)</f>
        <v>0</v>
      </c>
      <c r="ER97" s="30">
        <f t="shared" si="185"/>
        <v>0</v>
      </c>
      <c r="ES97" s="104">
        <f t="shared" si="186"/>
        <v>0</v>
      </c>
      <c r="ET97" s="103">
        <f>IF(ER97=0,0,ER97/#REF!)</f>
        <v>0</v>
      </c>
      <c r="EU97" s="32">
        <f>IFERROR(VLOOKUP($J97,#REF!,EU$2,FALSE),0)</f>
        <v>0</v>
      </c>
      <c r="EV97" s="30">
        <f t="shared" si="187"/>
        <v>0</v>
      </c>
      <c r="EW97" s="104">
        <f t="shared" si="188"/>
        <v>0</v>
      </c>
      <c r="EX97" s="103">
        <f>IF(EV97=0,0,EV97/#REF!)</f>
        <v>0</v>
      </c>
      <c r="EY97" s="32">
        <f>IFERROR(VLOOKUP($J97,#REF!,EY$2,FALSE),0)</f>
        <v>0</v>
      </c>
      <c r="EZ97" s="30">
        <f t="shared" si="189"/>
        <v>0</v>
      </c>
      <c r="FA97" s="104">
        <f t="shared" si="190"/>
        <v>0</v>
      </c>
      <c r="FB97" s="103">
        <f>IF(EZ97=0,0,EZ97/#REF!)</f>
        <v>0</v>
      </c>
    </row>
    <row r="98" spans="2:158">
      <c r="B98" s="41">
        <f t="shared" si="118"/>
        <v>89</v>
      </c>
      <c r="C98" s="28">
        <f>入力⑥!C95</f>
        <v>0</v>
      </c>
      <c r="D98" s="28">
        <f>入力⑥!D95</f>
        <v>0</v>
      </c>
      <c r="E98" s="28">
        <f>入力⑥!E95</f>
        <v>0</v>
      </c>
      <c r="F98" s="28">
        <f>入力⑥!F95</f>
        <v>0</v>
      </c>
      <c r="G98" s="28">
        <f>入力⑥!G95</f>
        <v>0</v>
      </c>
      <c r="H98" s="28">
        <f>入力⑥!H95</f>
        <v>0</v>
      </c>
      <c r="I98" s="28">
        <f>入力⑥!I95</f>
        <v>0</v>
      </c>
      <c r="J98" s="28">
        <f>入力⑥!J95</f>
        <v>0</v>
      </c>
      <c r="K98" s="28" t="str">
        <f>入力⑥!L95</f>
        <v/>
      </c>
      <c r="L98" s="28" t="str">
        <f>入力⑥!M95</f>
        <v/>
      </c>
      <c r="M98" s="28">
        <f>入力⑥!N95</f>
        <v>0</v>
      </c>
      <c r="N98" s="28">
        <f>入力⑥!O95</f>
        <v>0</v>
      </c>
      <c r="O98" s="298">
        <f>IFERROR(VLOOKUP($J98,#REF!,O$2,FALSE),0)</f>
        <v>0</v>
      </c>
      <c r="P98" s="302">
        <f t="shared" si="119"/>
        <v>0</v>
      </c>
      <c r="Q98" s="300">
        <f t="shared" si="120"/>
        <v>0</v>
      </c>
      <c r="R98" s="301">
        <f>IF(P98=0,0,P98/#REF!)</f>
        <v>0</v>
      </c>
      <c r="S98" s="32">
        <f>IFERROR(VLOOKUP($J98,#REF!,S$2,FALSE),0)</f>
        <v>0</v>
      </c>
      <c r="T98" s="30">
        <f t="shared" si="121"/>
        <v>0</v>
      </c>
      <c r="U98" s="102">
        <f t="shared" si="122"/>
        <v>0</v>
      </c>
      <c r="V98" s="105">
        <f>IF(T98=0,0,T98/#REF!)</f>
        <v>0</v>
      </c>
      <c r="W98" s="32">
        <f>IFERROR(VLOOKUP($J98,#REF!,W$2,FALSE),0)</f>
        <v>0</v>
      </c>
      <c r="X98" s="30">
        <f t="shared" si="123"/>
        <v>0</v>
      </c>
      <c r="Y98" s="102">
        <f t="shared" si="124"/>
        <v>0</v>
      </c>
      <c r="Z98" s="105">
        <f>IF(X98=0,0,X98/#REF!)</f>
        <v>0</v>
      </c>
      <c r="AA98" s="32">
        <f>IFERROR(VLOOKUP($J98,#REF!,AA$2,FALSE),0)</f>
        <v>0</v>
      </c>
      <c r="AB98" s="30">
        <f t="shared" si="125"/>
        <v>0</v>
      </c>
      <c r="AC98" s="102">
        <f t="shared" si="126"/>
        <v>0</v>
      </c>
      <c r="AD98" s="105">
        <f>IF(AB98=0,0,AB98/#REF!)</f>
        <v>0</v>
      </c>
      <c r="AE98" s="32">
        <f>IFERROR(VLOOKUP($J98,#REF!,AE$2,FALSE),0)</f>
        <v>0</v>
      </c>
      <c r="AF98" s="30">
        <f t="shared" si="127"/>
        <v>0</v>
      </c>
      <c r="AG98" s="102">
        <f t="shared" si="128"/>
        <v>0</v>
      </c>
      <c r="AH98" s="105">
        <f>IF(AF98=0,0,AF98/#REF!)</f>
        <v>0</v>
      </c>
      <c r="AI98" s="32">
        <f>IFERROR(VLOOKUP($J98,#REF!,AI$2,FALSE),0)</f>
        <v>0</v>
      </c>
      <c r="AJ98" s="30">
        <f t="shared" si="129"/>
        <v>0</v>
      </c>
      <c r="AK98" s="102">
        <f t="shared" si="130"/>
        <v>0</v>
      </c>
      <c r="AL98" s="105">
        <f>IF(AJ98=0,0,AJ98/#REF!)</f>
        <v>0</v>
      </c>
      <c r="AM98" s="32">
        <f>IFERROR(VLOOKUP($J98,#REF!,AM$2,FALSE),0)</f>
        <v>0</v>
      </c>
      <c r="AN98" s="30">
        <f t="shared" si="131"/>
        <v>0</v>
      </c>
      <c r="AO98" s="102">
        <f t="shared" si="132"/>
        <v>0</v>
      </c>
      <c r="AP98" s="105">
        <f>IF(AN98=0,0,AN98/#REF!)</f>
        <v>0</v>
      </c>
      <c r="AQ98" s="32">
        <f>IFERROR(VLOOKUP($J98,#REF!,AQ$2,FALSE),0)</f>
        <v>0</v>
      </c>
      <c r="AR98" s="30">
        <f t="shared" si="133"/>
        <v>0</v>
      </c>
      <c r="AS98" s="102">
        <f t="shared" si="134"/>
        <v>0</v>
      </c>
      <c r="AT98" s="105">
        <f>IF(AR98=0,0,AR98/#REF!)</f>
        <v>0</v>
      </c>
      <c r="AU98" s="32">
        <f>IFERROR(VLOOKUP($J98,#REF!,AU$2,FALSE),0)</f>
        <v>0</v>
      </c>
      <c r="AV98" s="30">
        <f t="shared" si="135"/>
        <v>0</v>
      </c>
      <c r="AW98" s="102">
        <f t="shared" si="136"/>
        <v>0</v>
      </c>
      <c r="AX98" s="105">
        <f>IF(AV98=0,0,AV98/#REF!)</f>
        <v>0</v>
      </c>
      <c r="AY98" s="32">
        <f>IFERROR(VLOOKUP($J98,#REF!,AY$2,FALSE),0)</f>
        <v>0</v>
      </c>
      <c r="AZ98" s="30">
        <f t="shared" si="137"/>
        <v>0</v>
      </c>
      <c r="BA98" s="102">
        <f t="shared" si="138"/>
        <v>0</v>
      </c>
      <c r="BB98" s="105">
        <f>IF(AZ98=0,0,AZ98/#REF!)</f>
        <v>0</v>
      </c>
      <c r="BC98" s="32">
        <f>IFERROR(VLOOKUP($J98,#REF!,BC$2,FALSE),0)</f>
        <v>0</v>
      </c>
      <c r="BD98" s="30">
        <f t="shared" si="139"/>
        <v>0</v>
      </c>
      <c r="BE98" s="102">
        <f t="shared" si="140"/>
        <v>0</v>
      </c>
      <c r="BF98" s="105">
        <f>IF(BD98=0,0,BD98/#REF!)</f>
        <v>0</v>
      </c>
      <c r="BG98" s="32">
        <f>IFERROR(VLOOKUP($J98,#REF!,BG$2,FALSE),0)</f>
        <v>0</v>
      </c>
      <c r="BH98" s="30">
        <f t="shared" si="141"/>
        <v>0</v>
      </c>
      <c r="BI98" s="102">
        <f t="shared" si="142"/>
        <v>0</v>
      </c>
      <c r="BJ98" s="105">
        <f>IF(BH98=0,0,BH98/#REF!)</f>
        <v>0</v>
      </c>
      <c r="BK98" s="32">
        <f>IFERROR(VLOOKUP($J98,#REF!,BK$2,FALSE),0)</f>
        <v>0</v>
      </c>
      <c r="BL98" s="30">
        <f t="shared" si="143"/>
        <v>0</v>
      </c>
      <c r="BM98" s="102">
        <f t="shared" si="144"/>
        <v>0</v>
      </c>
      <c r="BN98" s="105">
        <f>IF(BL98=0,0,BL98/#REF!)</f>
        <v>0</v>
      </c>
      <c r="BO98" s="32">
        <f>IFERROR(VLOOKUP($J98,#REF!,BO$2,FALSE),0)</f>
        <v>0</v>
      </c>
      <c r="BP98" s="30">
        <f t="shared" si="145"/>
        <v>0</v>
      </c>
      <c r="BQ98" s="102">
        <f t="shared" si="146"/>
        <v>0</v>
      </c>
      <c r="BR98" s="105">
        <f>IF(BP98=0,0,BP98/#REF!)</f>
        <v>0</v>
      </c>
      <c r="BS98" s="32">
        <f>IFERROR(VLOOKUP($J98,#REF!,BS$2,FALSE),0)</f>
        <v>0</v>
      </c>
      <c r="BT98" s="30">
        <f t="shared" si="147"/>
        <v>0</v>
      </c>
      <c r="BU98" s="102">
        <f t="shared" si="148"/>
        <v>0</v>
      </c>
      <c r="BV98" s="105">
        <f>IF(BT98=0,0,BT98/#REF!)</f>
        <v>0</v>
      </c>
      <c r="BW98" s="32">
        <f>IFERROR(VLOOKUP($J98,#REF!,BW$2,FALSE),0)</f>
        <v>0</v>
      </c>
      <c r="BX98" s="30">
        <f t="shared" si="149"/>
        <v>0</v>
      </c>
      <c r="BY98" s="102">
        <f t="shared" si="150"/>
        <v>0</v>
      </c>
      <c r="BZ98" s="105">
        <f>IF(BX98=0,0,BX98/#REF!)</f>
        <v>0</v>
      </c>
      <c r="CA98" s="32">
        <f>IFERROR(VLOOKUP($J98,#REF!,CA$2,FALSE),0)</f>
        <v>0</v>
      </c>
      <c r="CB98" s="30">
        <f t="shared" si="151"/>
        <v>0</v>
      </c>
      <c r="CC98" s="102">
        <f t="shared" si="152"/>
        <v>0</v>
      </c>
      <c r="CD98" s="105">
        <f>IF(CB98=0,0,CB98/#REF!)</f>
        <v>0</v>
      </c>
      <c r="CE98" s="32">
        <f>IFERROR(VLOOKUP($J98,#REF!,CE$2,FALSE),0)</f>
        <v>0</v>
      </c>
      <c r="CF98" s="30">
        <f t="shared" si="153"/>
        <v>0</v>
      </c>
      <c r="CG98" s="102">
        <f t="shared" si="154"/>
        <v>0</v>
      </c>
      <c r="CH98" s="105">
        <f>IF(CF98=0,0,CF98/#REF!)</f>
        <v>0</v>
      </c>
      <c r="CI98" s="32">
        <f>IFERROR(VLOOKUP($J98,#REF!,CI$2,FALSE),0)</f>
        <v>0</v>
      </c>
      <c r="CJ98" s="30">
        <f t="shared" si="155"/>
        <v>0</v>
      </c>
      <c r="CK98" s="102">
        <f t="shared" si="156"/>
        <v>0</v>
      </c>
      <c r="CL98" s="105">
        <f>IF(CJ98=0,0,CJ98/#REF!)</f>
        <v>0</v>
      </c>
      <c r="CM98" s="32">
        <f>IFERROR(VLOOKUP($J98,#REF!,CM$2,FALSE),0)</f>
        <v>0</v>
      </c>
      <c r="CN98" s="30">
        <f t="shared" si="157"/>
        <v>0</v>
      </c>
      <c r="CO98" s="102">
        <f t="shared" si="158"/>
        <v>0</v>
      </c>
      <c r="CP98" s="105">
        <f>IF(CN98=0,0,CN98/#REF!)</f>
        <v>0</v>
      </c>
      <c r="CQ98" s="32">
        <f>IFERROR(VLOOKUP($J98,#REF!,CQ$2,FALSE),0)</f>
        <v>0</v>
      </c>
      <c r="CR98" s="30">
        <f t="shared" si="159"/>
        <v>0</v>
      </c>
      <c r="CS98" s="104">
        <f t="shared" si="160"/>
        <v>0</v>
      </c>
      <c r="CT98" s="103">
        <f>IF(CR98=0,0,CR98/#REF!)</f>
        <v>0</v>
      </c>
      <c r="CU98" s="32">
        <f>IFERROR(VLOOKUP($J98,#REF!,CU$2,FALSE),0)</f>
        <v>0</v>
      </c>
      <c r="CV98" s="30">
        <f t="shared" si="161"/>
        <v>0</v>
      </c>
      <c r="CW98" s="104">
        <f t="shared" si="162"/>
        <v>0</v>
      </c>
      <c r="CX98" s="103">
        <f>IF(CV98=0,0,CV98/#REF!)</f>
        <v>0</v>
      </c>
      <c r="CY98" s="32">
        <f>IFERROR(VLOOKUP($J98,#REF!,CY$2,FALSE),0)</f>
        <v>0</v>
      </c>
      <c r="CZ98" s="30">
        <f t="shared" si="163"/>
        <v>0</v>
      </c>
      <c r="DA98" s="104">
        <f t="shared" si="164"/>
        <v>0</v>
      </c>
      <c r="DB98" s="103">
        <f>IF(CZ98=0,0,CZ98/#REF!)</f>
        <v>0</v>
      </c>
      <c r="DC98" s="32">
        <f>IFERROR(VLOOKUP($J98,#REF!,DC$2,FALSE),0)</f>
        <v>0</v>
      </c>
      <c r="DD98" s="30">
        <f t="shared" si="165"/>
        <v>0</v>
      </c>
      <c r="DE98" s="104">
        <f t="shared" si="166"/>
        <v>0</v>
      </c>
      <c r="DF98" s="103">
        <f>IF(DD98=0,0,DD98/#REF!)</f>
        <v>0</v>
      </c>
      <c r="DG98" s="32">
        <f>IFERROR(VLOOKUP($J98,#REF!,DG$2,FALSE),0)</f>
        <v>0</v>
      </c>
      <c r="DH98" s="30">
        <f t="shared" si="167"/>
        <v>0</v>
      </c>
      <c r="DI98" s="104">
        <f t="shared" si="168"/>
        <v>0</v>
      </c>
      <c r="DJ98" s="103">
        <f>IF(DH98=0,0,DH98/#REF!)</f>
        <v>0</v>
      </c>
      <c r="DK98" s="32">
        <f>IFERROR(VLOOKUP($J98,#REF!,DK$2,FALSE),0)</f>
        <v>0</v>
      </c>
      <c r="DL98" s="30">
        <f t="shared" si="169"/>
        <v>0</v>
      </c>
      <c r="DM98" s="104">
        <f t="shared" si="170"/>
        <v>0</v>
      </c>
      <c r="DN98" s="103">
        <f>IF(DL98=0,0,DL98/#REF!)</f>
        <v>0</v>
      </c>
      <c r="DO98" s="32">
        <f>IFERROR(VLOOKUP($J98,#REF!,DO$2,FALSE),0)</f>
        <v>0</v>
      </c>
      <c r="DP98" s="30">
        <f t="shared" si="171"/>
        <v>0</v>
      </c>
      <c r="DQ98" s="104">
        <f t="shared" si="172"/>
        <v>0</v>
      </c>
      <c r="DR98" s="103">
        <f>IF(DP98=0,0,DP98/#REF!)</f>
        <v>0</v>
      </c>
      <c r="DS98" s="32">
        <f>IFERROR(VLOOKUP($J98,#REF!,DS$2,FALSE),0)</f>
        <v>0</v>
      </c>
      <c r="DT98" s="30">
        <f t="shared" si="173"/>
        <v>0</v>
      </c>
      <c r="DU98" s="104">
        <f t="shared" si="174"/>
        <v>0</v>
      </c>
      <c r="DV98" s="103">
        <f>IF(DT98=0,0,DT98/#REF!)</f>
        <v>0</v>
      </c>
      <c r="DW98" s="32">
        <f>IFERROR(VLOOKUP($J98,#REF!,DW$2,FALSE),0)</f>
        <v>0</v>
      </c>
      <c r="DX98" s="30">
        <f t="shared" si="175"/>
        <v>0</v>
      </c>
      <c r="DY98" s="104">
        <f t="shared" si="176"/>
        <v>0</v>
      </c>
      <c r="DZ98" s="103">
        <f>IF(DX98=0,0,DX98/#REF!)</f>
        <v>0</v>
      </c>
      <c r="EA98" s="32">
        <f>IFERROR(VLOOKUP($J98,#REF!,EA$2,FALSE),0)</f>
        <v>0</v>
      </c>
      <c r="EB98" s="30">
        <f t="shared" si="177"/>
        <v>0</v>
      </c>
      <c r="EC98" s="104">
        <f t="shared" si="178"/>
        <v>0</v>
      </c>
      <c r="ED98" s="103">
        <f>IF(EB98=0,0,EB98/#REF!)</f>
        <v>0</v>
      </c>
      <c r="EE98" s="32">
        <f>IFERROR(VLOOKUP($J98,#REF!,EE$2,FALSE),0)</f>
        <v>0</v>
      </c>
      <c r="EF98" s="30">
        <f t="shared" si="179"/>
        <v>0</v>
      </c>
      <c r="EG98" s="104">
        <f t="shared" si="180"/>
        <v>0</v>
      </c>
      <c r="EH98" s="103">
        <f>IF(EF98=0,0,EF98/#REF!)</f>
        <v>0</v>
      </c>
      <c r="EI98" s="32">
        <f>IFERROR(VLOOKUP($J98,#REF!,EI$2,FALSE),0)</f>
        <v>0</v>
      </c>
      <c r="EJ98" s="30">
        <f t="shared" si="181"/>
        <v>0</v>
      </c>
      <c r="EK98" s="104">
        <f t="shared" si="182"/>
        <v>0</v>
      </c>
      <c r="EL98" s="103">
        <f>IF(EJ98=0,0,EJ98/#REF!)</f>
        <v>0</v>
      </c>
      <c r="EM98" s="32">
        <f>IFERROR(VLOOKUP($J98,#REF!,EM$2,FALSE),0)</f>
        <v>0</v>
      </c>
      <c r="EN98" s="30">
        <f t="shared" si="183"/>
        <v>0</v>
      </c>
      <c r="EO98" s="104">
        <f t="shared" si="184"/>
        <v>0</v>
      </c>
      <c r="EP98" s="103">
        <f>IF(EN98=0,0,EN98/#REF!)</f>
        <v>0</v>
      </c>
      <c r="EQ98" s="32">
        <f>IFERROR(VLOOKUP($J98,#REF!,EQ$2,FALSE),0)</f>
        <v>0</v>
      </c>
      <c r="ER98" s="30">
        <f t="shared" si="185"/>
        <v>0</v>
      </c>
      <c r="ES98" s="104">
        <f t="shared" si="186"/>
        <v>0</v>
      </c>
      <c r="ET98" s="103">
        <f>IF(ER98=0,0,ER98/#REF!)</f>
        <v>0</v>
      </c>
      <c r="EU98" s="32">
        <f>IFERROR(VLOOKUP($J98,#REF!,EU$2,FALSE),0)</f>
        <v>0</v>
      </c>
      <c r="EV98" s="30">
        <f t="shared" si="187"/>
        <v>0</v>
      </c>
      <c r="EW98" s="104">
        <f t="shared" si="188"/>
        <v>0</v>
      </c>
      <c r="EX98" s="103">
        <f>IF(EV98=0,0,EV98/#REF!)</f>
        <v>0</v>
      </c>
      <c r="EY98" s="32">
        <f>IFERROR(VLOOKUP($J98,#REF!,EY$2,FALSE),0)</f>
        <v>0</v>
      </c>
      <c r="EZ98" s="30">
        <f t="shared" si="189"/>
        <v>0</v>
      </c>
      <c r="FA98" s="104">
        <f t="shared" si="190"/>
        <v>0</v>
      </c>
      <c r="FB98" s="103">
        <f>IF(EZ98=0,0,EZ98/#REF!)</f>
        <v>0</v>
      </c>
    </row>
    <row r="99" spans="2:158">
      <c r="B99" s="41">
        <f t="shared" si="118"/>
        <v>90</v>
      </c>
      <c r="C99" s="28">
        <f>入力⑥!C96</f>
        <v>0</v>
      </c>
      <c r="D99" s="28">
        <f>入力⑥!D96</f>
        <v>0</v>
      </c>
      <c r="E99" s="28">
        <f>入力⑥!E96</f>
        <v>0</v>
      </c>
      <c r="F99" s="28">
        <f>入力⑥!F96</f>
        <v>0</v>
      </c>
      <c r="G99" s="28">
        <f>入力⑥!G96</f>
        <v>0</v>
      </c>
      <c r="H99" s="28">
        <f>入力⑥!H96</f>
        <v>0</v>
      </c>
      <c r="I99" s="28">
        <f>入力⑥!I96</f>
        <v>0</v>
      </c>
      <c r="J99" s="28">
        <f>入力⑥!J96</f>
        <v>0</v>
      </c>
      <c r="K99" s="28" t="str">
        <f>入力⑥!L96</f>
        <v/>
      </c>
      <c r="L99" s="28" t="str">
        <f>入力⑥!M96</f>
        <v/>
      </c>
      <c r="M99" s="28">
        <f>入力⑥!N96</f>
        <v>0</v>
      </c>
      <c r="N99" s="28">
        <f>入力⑥!O96</f>
        <v>0</v>
      </c>
      <c r="O99" s="298">
        <f>IFERROR(VLOOKUP($J99,#REF!,O$2,FALSE),0)</f>
        <v>0</v>
      </c>
      <c r="P99" s="302">
        <f t="shared" si="119"/>
        <v>0</v>
      </c>
      <c r="Q99" s="300">
        <f t="shared" si="120"/>
        <v>0</v>
      </c>
      <c r="R99" s="301">
        <f>IF(P99=0,0,P99/#REF!)</f>
        <v>0</v>
      </c>
      <c r="S99" s="32">
        <f>IFERROR(VLOOKUP($J99,#REF!,S$2,FALSE),0)</f>
        <v>0</v>
      </c>
      <c r="T99" s="30">
        <f t="shared" si="121"/>
        <v>0</v>
      </c>
      <c r="U99" s="102">
        <f t="shared" si="122"/>
        <v>0</v>
      </c>
      <c r="V99" s="105">
        <f>IF(T99=0,0,T99/#REF!)</f>
        <v>0</v>
      </c>
      <c r="W99" s="32">
        <f>IFERROR(VLOOKUP($J99,#REF!,W$2,FALSE),0)</f>
        <v>0</v>
      </c>
      <c r="X99" s="30">
        <f t="shared" si="123"/>
        <v>0</v>
      </c>
      <c r="Y99" s="102">
        <f t="shared" si="124"/>
        <v>0</v>
      </c>
      <c r="Z99" s="105">
        <f>IF(X99=0,0,X99/#REF!)</f>
        <v>0</v>
      </c>
      <c r="AA99" s="32">
        <f>IFERROR(VLOOKUP($J99,#REF!,AA$2,FALSE),0)</f>
        <v>0</v>
      </c>
      <c r="AB99" s="30">
        <f t="shared" si="125"/>
        <v>0</v>
      </c>
      <c r="AC99" s="102">
        <f t="shared" si="126"/>
        <v>0</v>
      </c>
      <c r="AD99" s="105">
        <f>IF(AB99=0,0,AB99/#REF!)</f>
        <v>0</v>
      </c>
      <c r="AE99" s="32">
        <f>IFERROR(VLOOKUP($J99,#REF!,AE$2,FALSE),0)</f>
        <v>0</v>
      </c>
      <c r="AF99" s="30">
        <f t="shared" si="127"/>
        <v>0</v>
      </c>
      <c r="AG99" s="102">
        <f t="shared" si="128"/>
        <v>0</v>
      </c>
      <c r="AH99" s="105">
        <f>IF(AF99=0,0,AF99/#REF!)</f>
        <v>0</v>
      </c>
      <c r="AI99" s="32">
        <f>IFERROR(VLOOKUP($J99,#REF!,AI$2,FALSE),0)</f>
        <v>0</v>
      </c>
      <c r="AJ99" s="30">
        <f t="shared" si="129"/>
        <v>0</v>
      </c>
      <c r="AK99" s="102">
        <f t="shared" si="130"/>
        <v>0</v>
      </c>
      <c r="AL99" s="105">
        <f>IF(AJ99=0,0,AJ99/#REF!)</f>
        <v>0</v>
      </c>
      <c r="AM99" s="32">
        <f>IFERROR(VLOOKUP($J99,#REF!,AM$2,FALSE),0)</f>
        <v>0</v>
      </c>
      <c r="AN99" s="30">
        <f t="shared" si="131"/>
        <v>0</v>
      </c>
      <c r="AO99" s="102">
        <f t="shared" si="132"/>
        <v>0</v>
      </c>
      <c r="AP99" s="105">
        <f>IF(AN99=0,0,AN99/#REF!)</f>
        <v>0</v>
      </c>
      <c r="AQ99" s="32">
        <f>IFERROR(VLOOKUP($J99,#REF!,AQ$2,FALSE),0)</f>
        <v>0</v>
      </c>
      <c r="AR99" s="30">
        <f t="shared" si="133"/>
        <v>0</v>
      </c>
      <c r="AS99" s="102">
        <f t="shared" si="134"/>
        <v>0</v>
      </c>
      <c r="AT99" s="105">
        <f>IF(AR99=0,0,AR99/#REF!)</f>
        <v>0</v>
      </c>
      <c r="AU99" s="32">
        <f>IFERROR(VLOOKUP($J99,#REF!,AU$2,FALSE),0)</f>
        <v>0</v>
      </c>
      <c r="AV99" s="30">
        <f t="shared" si="135"/>
        <v>0</v>
      </c>
      <c r="AW99" s="102">
        <f t="shared" si="136"/>
        <v>0</v>
      </c>
      <c r="AX99" s="105">
        <f>IF(AV99=0,0,AV99/#REF!)</f>
        <v>0</v>
      </c>
      <c r="AY99" s="32">
        <f>IFERROR(VLOOKUP($J99,#REF!,AY$2,FALSE),0)</f>
        <v>0</v>
      </c>
      <c r="AZ99" s="30">
        <f t="shared" si="137"/>
        <v>0</v>
      </c>
      <c r="BA99" s="102">
        <f t="shared" si="138"/>
        <v>0</v>
      </c>
      <c r="BB99" s="105">
        <f>IF(AZ99=0,0,AZ99/#REF!)</f>
        <v>0</v>
      </c>
      <c r="BC99" s="32">
        <f>IFERROR(VLOOKUP($J99,#REF!,BC$2,FALSE),0)</f>
        <v>0</v>
      </c>
      <c r="BD99" s="30">
        <f t="shared" si="139"/>
        <v>0</v>
      </c>
      <c r="BE99" s="102">
        <f t="shared" si="140"/>
        <v>0</v>
      </c>
      <c r="BF99" s="105">
        <f>IF(BD99=0,0,BD99/#REF!)</f>
        <v>0</v>
      </c>
      <c r="BG99" s="32">
        <f>IFERROR(VLOOKUP($J99,#REF!,BG$2,FALSE),0)</f>
        <v>0</v>
      </c>
      <c r="BH99" s="30">
        <f t="shared" si="141"/>
        <v>0</v>
      </c>
      <c r="BI99" s="102">
        <f t="shared" si="142"/>
        <v>0</v>
      </c>
      <c r="BJ99" s="105">
        <f>IF(BH99=0,0,BH99/#REF!)</f>
        <v>0</v>
      </c>
      <c r="BK99" s="32">
        <f>IFERROR(VLOOKUP($J99,#REF!,BK$2,FALSE),0)</f>
        <v>0</v>
      </c>
      <c r="BL99" s="30">
        <f t="shared" si="143"/>
        <v>0</v>
      </c>
      <c r="BM99" s="102">
        <f t="shared" si="144"/>
        <v>0</v>
      </c>
      <c r="BN99" s="105">
        <f>IF(BL99=0,0,BL99/#REF!)</f>
        <v>0</v>
      </c>
      <c r="BO99" s="32">
        <f>IFERROR(VLOOKUP($J99,#REF!,BO$2,FALSE),0)</f>
        <v>0</v>
      </c>
      <c r="BP99" s="30">
        <f t="shared" si="145"/>
        <v>0</v>
      </c>
      <c r="BQ99" s="102">
        <f t="shared" si="146"/>
        <v>0</v>
      </c>
      <c r="BR99" s="105">
        <f>IF(BP99=0,0,BP99/#REF!)</f>
        <v>0</v>
      </c>
      <c r="BS99" s="32">
        <f>IFERROR(VLOOKUP($J99,#REF!,BS$2,FALSE),0)</f>
        <v>0</v>
      </c>
      <c r="BT99" s="30">
        <f t="shared" si="147"/>
        <v>0</v>
      </c>
      <c r="BU99" s="102">
        <f t="shared" si="148"/>
        <v>0</v>
      </c>
      <c r="BV99" s="105">
        <f>IF(BT99=0,0,BT99/#REF!)</f>
        <v>0</v>
      </c>
      <c r="BW99" s="32">
        <f>IFERROR(VLOOKUP($J99,#REF!,BW$2,FALSE),0)</f>
        <v>0</v>
      </c>
      <c r="BX99" s="30">
        <f t="shared" si="149"/>
        <v>0</v>
      </c>
      <c r="BY99" s="102">
        <f t="shared" si="150"/>
        <v>0</v>
      </c>
      <c r="BZ99" s="105">
        <f>IF(BX99=0,0,BX99/#REF!)</f>
        <v>0</v>
      </c>
      <c r="CA99" s="32">
        <f>IFERROR(VLOOKUP($J99,#REF!,CA$2,FALSE),0)</f>
        <v>0</v>
      </c>
      <c r="CB99" s="30">
        <f t="shared" si="151"/>
        <v>0</v>
      </c>
      <c r="CC99" s="102">
        <f t="shared" si="152"/>
        <v>0</v>
      </c>
      <c r="CD99" s="105">
        <f>IF(CB99=0,0,CB99/#REF!)</f>
        <v>0</v>
      </c>
      <c r="CE99" s="32">
        <f>IFERROR(VLOOKUP($J99,#REF!,CE$2,FALSE),0)</f>
        <v>0</v>
      </c>
      <c r="CF99" s="30">
        <f t="shared" si="153"/>
        <v>0</v>
      </c>
      <c r="CG99" s="102">
        <f t="shared" si="154"/>
        <v>0</v>
      </c>
      <c r="CH99" s="105">
        <f>IF(CF99=0,0,CF99/#REF!)</f>
        <v>0</v>
      </c>
      <c r="CI99" s="32">
        <f>IFERROR(VLOOKUP($J99,#REF!,CI$2,FALSE),0)</f>
        <v>0</v>
      </c>
      <c r="CJ99" s="30">
        <f t="shared" si="155"/>
        <v>0</v>
      </c>
      <c r="CK99" s="102">
        <f t="shared" si="156"/>
        <v>0</v>
      </c>
      <c r="CL99" s="105">
        <f>IF(CJ99=0,0,CJ99/#REF!)</f>
        <v>0</v>
      </c>
      <c r="CM99" s="32">
        <f>IFERROR(VLOOKUP($J99,#REF!,CM$2,FALSE),0)</f>
        <v>0</v>
      </c>
      <c r="CN99" s="30">
        <f t="shared" si="157"/>
        <v>0</v>
      </c>
      <c r="CO99" s="102">
        <f t="shared" si="158"/>
        <v>0</v>
      </c>
      <c r="CP99" s="105">
        <f>IF(CN99=0,0,CN99/#REF!)</f>
        <v>0</v>
      </c>
      <c r="CQ99" s="32">
        <f>IFERROR(VLOOKUP($J99,#REF!,CQ$2,FALSE),0)</f>
        <v>0</v>
      </c>
      <c r="CR99" s="30">
        <f t="shared" si="159"/>
        <v>0</v>
      </c>
      <c r="CS99" s="104">
        <f t="shared" si="160"/>
        <v>0</v>
      </c>
      <c r="CT99" s="103">
        <f>IF(CR99=0,0,CR99/#REF!)</f>
        <v>0</v>
      </c>
      <c r="CU99" s="32">
        <f>IFERROR(VLOOKUP($J99,#REF!,CU$2,FALSE),0)</f>
        <v>0</v>
      </c>
      <c r="CV99" s="30">
        <f t="shared" si="161"/>
        <v>0</v>
      </c>
      <c r="CW99" s="104">
        <f t="shared" si="162"/>
        <v>0</v>
      </c>
      <c r="CX99" s="103">
        <f>IF(CV99=0,0,CV99/#REF!)</f>
        <v>0</v>
      </c>
      <c r="CY99" s="32">
        <f>IFERROR(VLOOKUP($J99,#REF!,CY$2,FALSE),0)</f>
        <v>0</v>
      </c>
      <c r="CZ99" s="30">
        <f t="shared" si="163"/>
        <v>0</v>
      </c>
      <c r="DA99" s="104">
        <f t="shared" si="164"/>
        <v>0</v>
      </c>
      <c r="DB99" s="103">
        <f>IF(CZ99=0,0,CZ99/#REF!)</f>
        <v>0</v>
      </c>
      <c r="DC99" s="32">
        <f>IFERROR(VLOOKUP($J99,#REF!,DC$2,FALSE),0)</f>
        <v>0</v>
      </c>
      <c r="DD99" s="30">
        <f t="shared" si="165"/>
        <v>0</v>
      </c>
      <c r="DE99" s="104">
        <f t="shared" si="166"/>
        <v>0</v>
      </c>
      <c r="DF99" s="103">
        <f>IF(DD99=0,0,DD99/#REF!)</f>
        <v>0</v>
      </c>
      <c r="DG99" s="32">
        <f>IFERROR(VLOOKUP($J99,#REF!,DG$2,FALSE),0)</f>
        <v>0</v>
      </c>
      <c r="DH99" s="30">
        <f t="shared" si="167"/>
        <v>0</v>
      </c>
      <c r="DI99" s="104">
        <f t="shared" si="168"/>
        <v>0</v>
      </c>
      <c r="DJ99" s="103">
        <f>IF(DH99=0,0,DH99/#REF!)</f>
        <v>0</v>
      </c>
      <c r="DK99" s="32">
        <f>IFERROR(VLOOKUP($J99,#REF!,DK$2,FALSE),0)</f>
        <v>0</v>
      </c>
      <c r="DL99" s="30">
        <f t="shared" si="169"/>
        <v>0</v>
      </c>
      <c r="DM99" s="104">
        <f t="shared" si="170"/>
        <v>0</v>
      </c>
      <c r="DN99" s="103">
        <f>IF(DL99=0,0,DL99/#REF!)</f>
        <v>0</v>
      </c>
      <c r="DO99" s="32">
        <f>IFERROR(VLOOKUP($J99,#REF!,DO$2,FALSE),0)</f>
        <v>0</v>
      </c>
      <c r="DP99" s="30">
        <f t="shared" si="171"/>
        <v>0</v>
      </c>
      <c r="DQ99" s="104">
        <f t="shared" si="172"/>
        <v>0</v>
      </c>
      <c r="DR99" s="103">
        <f>IF(DP99=0,0,DP99/#REF!)</f>
        <v>0</v>
      </c>
      <c r="DS99" s="32">
        <f>IFERROR(VLOOKUP($J99,#REF!,DS$2,FALSE),0)</f>
        <v>0</v>
      </c>
      <c r="DT99" s="30">
        <f t="shared" si="173"/>
        <v>0</v>
      </c>
      <c r="DU99" s="104">
        <f t="shared" si="174"/>
        <v>0</v>
      </c>
      <c r="DV99" s="103">
        <f>IF(DT99=0,0,DT99/#REF!)</f>
        <v>0</v>
      </c>
      <c r="DW99" s="32">
        <f>IFERROR(VLOOKUP($J99,#REF!,DW$2,FALSE),0)</f>
        <v>0</v>
      </c>
      <c r="DX99" s="30">
        <f t="shared" si="175"/>
        <v>0</v>
      </c>
      <c r="DY99" s="104">
        <f t="shared" si="176"/>
        <v>0</v>
      </c>
      <c r="DZ99" s="103">
        <f>IF(DX99=0,0,DX99/#REF!)</f>
        <v>0</v>
      </c>
      <c r="EA99" s="32">
        <f>IFERROR(VLOOKUP($J99,#REF!,EA$2,FALSE),0)</f>
        <v>0</v>
      </c>
      <c r="EB99" s="30">
        <f t="shared" si="177"/>
        <v>0</v>
      </c>
      <c r="EC99" s="104">
        <f t="shared" si="178"/>
        <v>0</v>
      </c>
      <c r="ED99" s="103">
        <f>IF(EB99=0,0,EB99/#REF!)</f>
        <v>0</v>
      </c>
      <c r="EE99" s="32">
        <f>IFERROR(VLOOKUP($J99,#REF!,EE$2,FALSE),0)</f>
        <v>0</v>
      </c>
      <c r="EF99" s="30">
        <f t="shared" si="179"/>
        <v>0</v>
      </c>
      <c r="EG99" s="104">
        <f t="shared" si="180"/>
        <v>0</v>
      </c>
      <c r="EH99" s="103">
        <f>IF(EF99=0,0,EF99/#REF!)</f>
        <v>0</v>
      </c>
      <c r="EI99" s="32">
        <f>IFERROR(VLOOKUP($J99,#REF!,EI$2,FALSE),0)</f>
        <v>0</v>
      </c>
      <c r="EJ99" s="30">
        <f t="shared" si="181"/>
        <v>0</v>
      </c>
      <c r="EK99" s="104">
        <f t="shared" si="182"/>
        <v>0</v>
      </c>
      <c r="EL99" s="103">
        <f>IF(EJ99=0,0,EJ99/#REF!)</f>
        <v>0</v>
      </c>
      <c r="EM99" s="32">
        <f>IFERROR(VLOOKUP($J99,#REF!,EM$2,FALSE),0)</f>
        <v>0</v>
      </c>
      <c r="EN99" s="30">
        <f t="shared" si="183"/>
        <v>0</v>
      </c>
      <c r="EO99" s="104">
        <f t="shared" si="184"/>
        <v>0</v>
      </c>
      <c r="EP99" s="103">
        <f>IF(EN99=0,0,EN99/#REF!)</f>
        <v>0</v>
      </c>
      <c r="EQ99" s="32">
        <f>IFERROR(VLOOKUP($J99,#REF!,EQ$2,FALSE),0)</f>
        <v>0</v>
      </c>
      <c r="ER99" s="30">
        <f t="shared" si="185"/>
        <v>0</v>
      </c>
      <c r="ES99" s="104">
        <f t="shared" si="186"/>
        <v>0</v>
      </c>
      <c r="ET99" s="103">
        <f>IF(ER99=0,0,ER99/#REF!)</f>
        <v>0</v>
      </c>
      <c r="EU99" s="32">
        <f>IFERROR(VLOOKUP($J99,#REF!,EU$2,FALSE),0)</f>
        <v>0</v>
      </c>
      <c r="EV99" s="30">
        <f t="shared" si="187"/>
        <v>0</v>
      </c>
      <c r="EW99" s="104">
        <f t="shared" si="188"/>
        <v>0</v>
      </c>
      <c r="EX99" s="103">
        <f>IF(EV99=0,0,EV99/#REF!)</f>
        <v>0</v>
      </c>
      <c r="EY99" s="32">
        <f>IFERROR(VLOOKUP($J99,#REF!,EY$2,FALSE),0)</f>
        <v>0</v>
      </c>
      <c r="EZ99" s="30">
        <f t="shared" si="189"/>
        <v>0</v>
      </c>
      <c r="FA99" s="104">
        <f t="shared" si="190"/>
        <v>0</v>
      </c>
      <c r="FB99" s="103">
        <f>IF(EZ99=0,0,EZ99/#REF!)</f>
        <v>0</v>
      </c>
    </row>
    <row r="100" spans="2:158">
      <c r="B100" s="41">
        <f t="shared" si="118"/>
        <v>91</v>
      </c>
      <c r="C100" s="28">
        <f>入力⑥!C97</f>
        <v>0</v>
      </c>
      <c r="D100" s="28">
        <f>入力⑥!D97</f>
        <v>0</v>
      </c>
      <c r="E100" s="28">
        <f>入力⑥!E97</f>
        <v>0</v>
      </c>
      <c r="F100" s="28">
        <f>入力⑥!F97</f>
        <v>0</v>
      </c>
      <c r="G100" s="28">
        <f>入力⑥!G97</f>
        <v>0</v>
      </c>
      <c r="H100" s="28">
        <f>入力⑥!H97</f>
        <v>0</v>
      </c>
      <c r="I100" s="28">
        <f>入力⑥!I97</f>
        <v>0</v>
      </c>
      <c r="J100" s="28">
        <f>入力⑥!J97</f>
        <v>0</v>
      </c>
      <c r="K100" s="28" t="str">
        <f>入力⑥!L97</f>
        <v/>
      </c>
      <c r="L100" s="28" t="str">
        <f>入力⑥!M97</f>
        <v/>
      </c>
      <c r="M100" s="28">
        <f>入力⑥!N97</f>
        <v>0</v>
      </c>
      <c r="N100" s="28">
        <f>入力⑥!O97</f>
        <v>0</v>
      </c>
      <c r="O100" s="298">
        <f>IFERROR(VLOOKUP($J100,#REF!,O$2,FALSE),0)</f>
        <v>0</v>
      </c>
      <c r="P100" s="302">
        <f t="shared" si="119"/>
        <v>0</v>
      </c>
      <c r="Q100" s="300">
        <f t="shared" si="120"/>
        <v>0</v>
      </c>
      <c r="R100" s="301">
        <f>IF(P100=0,0,P100/#REF!)</f>
        <v>0</v>
      </c>
      <c r="S100" s="32">
        <f>IFERROR(VLOOKUP($J100,#REF!,S$2,FALSE),0)</f>
        <v>0</v>
      </c>
      <c r="T100" s="30">
        <f t="shared" si="121"/>
        <v>0</v>
      </c>
      <c r="U100" s="102">
        <f t="shared" si="122"/>
        <v>0</v>
      </c>
      <c r="V100" s="105">
        <f>IF(T100=0,0,T100/#REF!)</f>
        <v>0</v>
      </c>
      <c r="W100" s="32">
        <f>IFERROR(VLOOKUP($J100,#REF!,W$2,FALSE),0)</f>
        <v>0</v>
      </c>
      <c r="X100" s="30">
        <f t="shared" si="123"/>
        <v>0</v>
      </c>
      <c r="Y100" s="102">
        <f t="shared" si="124"/>
        <v>0</v>
      </c>
      <c r="Z100" s="105">
        <f>IF(X100=0,0,X100/#REF!)</f>
        <v>0</v>
      </c>
      <c r="AA100" s="32">
        <f>IFERROR(VLOOKUP($J100,#REF!,AA$2,FALSE),0)</f>
        <v>0</v>
      </c>
      <c r="AB100" s="30">
        <f t="shared" si="125"/>
        <v>0</v>
      </c>
      <c r="AC100" s="102">
        <f t="shared" si="126"/>
        <v>0</v>
      </c>
      <c r="AD100" s="105">
        <f>IF(AB100=0,0,AB100/#REF!)</f>
        <v>0</v>
      </c>
      <c r="AE100" s="32">
        <f>IFERROR(VLOOKUP($J100,#REF!,AE$2,FALSE),0)</f>
        <v>0</v>
      </c>
      <c r="AF100" s="30">
        <f t="shared" si="127"/>
        <v>0</v>
      </c>
      <c r="AG100" s="102">
        <f t="shared" si="128"/>
        <v>0</v>
      </c>
      <c r="AH100" s="105">
        <f>IF(AF100=0,0,AF100/#REF!)</f>
        <v>0</v>
      </c>
      <c r="AI100" s="32">
        <f>IFERROR(VLOOKUP($J100,#REF!,AI$2,FALSE),0)</f>
        <v>0</v>
      </c>
      <c r="AJ100" s="30">
        <f t="shared" si="129"/>
        <v>0</v>
      </c>
      <c r="AK100" s="102">
        <f t="shared" si="130"/>
        <v>0</v>
      </c>
      <c r="AL100" s="105">
        <f>IF(AJ100=0,0,AJ100/#REF!)</f>
        <v>0</v>
      </c>
      <c r="AM100" s="32">
        <f>IFERROR(VLOOKUP($J100,#REF!,AM$2,FALSE),0)</f>
        <v>0</v>
      </c>
      <c r="AN100" s="30">
        <f t="shared" si="131"/>
        <v>0</v>
      </c>
      <c r="AO100" s="102">
        <f t="shared" si="132"/>
        <v>0</v>
      </c>
      <c r="AP100" s="105">
        <f>IF(AN100=0,0,AN100/#REF!)</f>
        <v>0</v>
      </c>
      <c r="AQ100" s="32">
        <f>IFERROR(VLOOKUP($J100,#REF!,AQ$2,FALSE),0)</f>
        <v>0</v>
      </c>
      <c r="AR100" s="30">
        <f t="shared" si="133"/>
        <v>0</v>
      </c>
      <c r="AS100" s="102">
        <f t="shared" si="134"/>
        <v>0</v>
      </c>
      <c r="AT100" s="105">
        <f>IF(AR100=0,0,AR100/#REF!)</f>
        <v>0</v>
      </c>
      <c r="AU100" s="32">
        <f>IFERROR(VLOOKUP($J100,#REF!,AU$2,FALSE),0)</f>
        <v>0</v>
      </c>
      <c r="AV100" s="30">
        <f t="shared" si="135"/>
        <v>0</v>
      </c>
      <c r="AW100" s="102">
        <f t="shared" si="136"/>
        <v>0</v>
      </c>
      <c r="AX100" s="105">
        <f>IF(AV100=0,0,AV100/#REF!)</f>
        <v>0</v>
      </c>
      <c r="AY100" s="32">
        <f>IFERROR(VLOOKUP($J100,#REF!,AY$2,FALSE),0)</f>
        <v>0</v>
      </c>
      <c r="AZ100" s="30">
        <f t="shared" si="137"/>
        <v>0</v>
      </c>
      <c r="BA100" s="102">
        <f t="shared" si="138"/>
        <v>0</v>
      </c>
      <c r="BB100" s="105">
        <f>IF(AZ100=0,0,AZ100/#REF!)</f>
        <v>0</v>
      </c>
      <c r="BC100" s="32">
        <f>IFERROR(VLOOKUP($J100,#REF!,BC$2,FALSE),0)</f>
        <v>0</v>
      </c>
      <c r="BD100" s="30">
        <f t="shared" si="139"/>
        <v>0</v>
      </c>
      <c r="BE100" s="102">
        <f t="shared" si="140"/>
        <v>0</v>
      </c>
      <c r="BF100" s="105">
        <f>IF(BD100=0,0,BD100/#REF!)</f>
        <v>0</v>
      </c>
      <c r="BG100" s="32">
        <f>IFERROR(VLOOKUP($J100,#REF!,BG$2,FALSE),0)</f>
        <v>0</v>
      </c>
      <c r="BH100" s="30">
        <f t="shared" si="141"/>
        <v>0</v>
      </c>
      <c r="BI100" s="102">
        <f t="shared" si="142"/>
        <v>0</v>
      </c>
      <c r="BJ100" s="105">
        <f>IF(BH100=0,0,BH100/#REF!)</f>
        <v>0</v>
      </c>
      <c r="BK100" s="32">
        <f>IFERROR(VLOOKUP($J100,#REF!,BK$2,FALSE),0)</f>
        <v>0</v>
      </c>
      <c r="BL100" s="30">
        <f t="shared" si="143"/>
        <v>0</v>
      </c>
      <c r="BM100" s="102">
        <f t="shared" si="144"/>
        <v>0</v>
      </c>
      <c r="BN100" s="105">
        <f>IF(BL100=0,0,BL100/#REF!)</f>
        <v>0</v>
      </c>
      <c r="BO100" s="32">
        <f>IFERROR(VLOOKUP($J100,#REF!,BO$2,FALSE),0)</f>
        <v>0</v>
      </c>
      <c r="BP100" s="30">
        <f t="shared" si="145"/>
        <v>0</v>
      </c>
      <c r="BQ100" s="102">
        <f t="shared" si="146"/>
        <v>0</v>
      </c>
      <c r="BR100" s="105">
        <f>IF(BP100=0,0,BP100/#REF!)</f>
        <v>0</v>
      </c>
      <c r="BS100" s="32">
        <f>IFERROR(VLOOKUP($J100,#REF!,BS$2,FALSE),0)</f>
        <v>0</v>
      </c>
      <c r="BT100" s="30">
        <f t="shared" si="147"/>
        <v>0</v>
      </c>
      <c r="BU100" s="102">
        <f t="shared" si="148"/>
        <v>0</v>
      </c>
      <c r="BV100" s="105">
        <f>IF(BT100=0,0,BT100/#REF!)</f>
        <v>0</v>
      </c>
      <c r="BW100" s="32">
        <f>IFERROR(VLOOKUP($J100,#REF!,BW$2,FALSE),0)</f>
        <v>0</v>
      </c>
      <c r="BX100" s="30">
        <f t="shared" si="149"/>
        <v>0</v>
      </c>
      <c r="BY100" s="102">
        <f t="shared" si="150"/>
        <v>0</v>
      </c>
      <c r="BZ100" s="105">
        <f>IF(BX100=0,0,BX100/#REF!)</f>
        <v>0</v>
      </c>
      <c r="CA100" s="32">
        <f>IFERROR(VLOOKUP($J100,#REF!,CA$2,FALSE),0)</f>
        <v>0</v>
      </c>
      <c r="CB100" s="30">
        <f t="shared" si="151"/>
        <v>0</v>
      </c>
      <c r="CC100" s="102">
        <f t="shared" si="152"/>
        <v>0</v>
      </c>
      <c r="CD100" s="105">
        <f>IF(CB100=0,0,CB100/#REF!)</f>
        <v>0</v>
      </c>
      <c r="CE100" s="32">
        <f>IFERROR(VLOOKUP($J100,#REF!,CE$2,FALSE),0)</f>
        <v>0</v>
      </c>
      <c r="CF100" s="30">
        <f t="shared" si="153"/>
        <v>0</v>
      </c>
      <c r="CG100" s="102">
        <f t="shared" si="154"/>
        <v>0</v>
      </c>
      <c r="CH100" s="105">
        <f>IF(CF100=0,0,CF100/#REF!)</f>
        <v>0</v>
      </c>
      <c r="CI100" s="32">
        <f>IFERROR(VLOOKUP($J100,#REF!,CI$2,FALSE),0)</f>
        <v>0</v>
      </c>
      <c r="CJ100" s="30">
        <f t="shared" si="155"/>
        <v>0</v>
      </c>
      <c r="CK100" s="102">
        <f t="shared" si="156"/>
        <v>0</v>
      </c>
      <c r="CL100" s="105">
        <f>IF(CJ100=0,0,CJ100/#REF!)</f>
        <v>0</v>
      </c>
      <c r="CM100" s="32">
        <f>IFERROR(VLOOKUP($J100,#REF!,CM$2,FALSE),0)</f>
        <v>0</v>
      </c>
      <c r="CN100" s="30">
        <f t="shared" si="157"/>
        <v>0</v>
      </c>
      <c r="CO100" s="102">
        <f t="shared" si="158"/>
        <v>0</v>
      </c>
      <c r="CP100" s="105">
        <f>IF(CN100=0,0,CN100/#REF!)</f>
        <v>0</v>
      </c>
      <c r="CQ100" s="32">
        <f>IFERROR(VLOOKUP($J100,#REF!,CQ$2,FALSE),0)</f>
        <v>0</v>
      </c>
      <c r="CR100" s="30">
        <f t="shared" si="159"/>
        <v>0</v>
      </c>
      <c r="CS100" s="104">
        <f t="shared" si="160"/>
        <v>0</v>
      </c>
      <c r="CT100" s="103">
        <f>IF(CR100=0,0,CR100/#REF!)</f>
        <v>0</v>
      </c>
      <c r="CU100" s="32">
        <f>IFERROR(VLOOKUP($J100,#REF!,CU$2,FALSE),0)</f>
        <v>0</v>
      </c>
      <c r="CV100" s="30">
        <f t="shared" si="161"/>
        <v>0</v>
      </c>
      <c r="CW100" s="104">
        <f t="shared" si="162"/>
        <v>0</v>
      </c>
      <c r="CX100" s="103">
        <f>IF(CV100=0,0,CV100/#REF!)</f>
        <v>0</v>
      </c>
      <c r="CY100" s="32">
        <f>IFERROR(VLOOKUP($J100,#REF!,CY$2,FALSE),0)</f>
        <v>0</v>
      </c>
      <c r="CZ100" s="30">
        <f t="shared" si="163"/>
        <v>0</v>
      </c>
      <c r="DA100" s="104">
        <f t="shared" si="164"/>
        <v>0</v>
      </c>
      <c r="DB100" s="103">
        <f>IF(CZ100=0,0,CZ100/#REF!)</f>
        <v>0</v>
      </c>
      <c r="DC100" s="32">
        <f>IFERROR(VLOOKUP($J100,#REF!,DC$2,FALSE),0)</f>
        <v>0</v>
      </c>
      <c r="DD100" s="30">
        <f t="shared" si="165"/>
        <v>0</v>
      </c>
      <c r="DE100" s="104">
        <f t="shared" si="166"/>
        <v>0</v>
      </c>
      <c r="DF100" s="103">
        <f>IF(DD100=0,0,DD100/#REF!)</f>
        <v>0</v>
      </c>
      <c r="DG100" s="32">
        <f>IFERROR(VLOOKUP($J100,#REF!,DG$2,FALSE),0)</f>
        <v>0</v>
      </c>
      <c r="DH100" s="30">
        <f t="shared" si="167"/>
        <v>0</v>
      </c>
      <c r="DI100" s="104">
        <f t="shared" si="168"/>
        <v>0</v>
      </c>
      <c r="DJ100" s="103">
        <f>IF(DH100=0,0,DH100/#REF!)</f>
        <v>0</v>
      </c>
      <c r="DK100" s="32">
        <f>IFERROR(VLOOKUP($J100,#REF!,DK$2,FALSE),0)</f>
        <v>0</v>
      </c>
      <c r="DL100" s="30">
        <f t="shared" si="169"/>
        <v>0</v>
      </c>
      <c r="DM100" s="104">
        <f t="shared" si="170"/>
        <v>0</v>
      </c>
      <c r="DN100" s="103">
        <f>IF(DL100=0,0,DL100/#REF!)</f>
        <v>0</v>
      </c>
      <c r="DO100" s="32">
        <f>IFERROR(VLOOKUP($J100,#REF!,DO$2,FALSE),0)</f>
        <v>0</v>
      </c>
      <c r="DP100" s="30">
        <f t="shared" si="171"/>
        <v>0</v>
      </c>
      <c r="DQ100" s="104">
        <f t="shared" si="172"/>
        <v>0</v>
      </c>
      <c r="DR100" s="103">
        <f>IF(DP100=0,0,DP100/#REF!)</f>
        <v>0</v>
      </c>
      <c r="DS100" s="32">
        <f>IFERROR(VLOOKUP($J100,#REF!,DS$2,FALSE),0)</f>
        <v>0</v>
      </c>
      <c r="DT100" s="30">
        <f t="shared" si="173"/>
        <v>0</v>
      </c>
      <c r="DU100" s="104">
        <f t="shared" si="174"/>
        <v>0</v>
      </c>
      <c r="DV100" s="103">
        <f>IF(DT100=0,0,DT100/#REF!)</f>
        <v>0</v>
      </c>
      <c r="DW100" s="32">
        <f>IFERROR(VLOOKUP($J100,#REF!,DW$2,FALSE),0)</f>
        <v>0</v>
      </c>
      <c r="DX100" s="30">
        <f t="shared" si="175"/>
        <v>0</v>
      </c>
      <c r="DY100" s="104">
        <f t="shared" si="176"/>
        <v>0</v>
      </c>
      <c r="DZ100" s="103">
        <f>IF(DX100=0,0,DX100/#REF!)</f>
        <v>0</v>
      </c>
      <c r="EA100" s="32">
        <f>IFERROR(VLOOKUP($J100,#REF!,EA$2,FALSE),0)</f>
        <v>0</v>
      </c>
      <c r="EB100" s="30">
        <f t="shared" si="177"/>
        <v>0</v>
      </c>
      <c r="EC100" s="104">
        <f t="shared" si="178"/>
        <v>0</v>
      </c>
      <c r="ED100" s="103">
        <f>IF(EB100=0,0,EB100/#REF!)</f>
        <v>0</v>
      </c>
      <c r="EE100" s="32">
        <f>IFERROR(VLOOKUP($J100,#REF!,EE$2,FALSE),0)</f>
        <v>0</v>
      </c>
      <c r="EF100" s="30">
        <f t="shared" si="179"/>
        <v>0</v>
      </c>
      <c r="EG100" s="104">
        <f t="shared" si="180"/>
        <v>0</v>
      </c>
      <c r="EH100" s="103">
        <f>IF(EF100=0,0,EF100/#REF!)</f>
        <v>0</v>
      </c>
      <c r="EI100" s="32">
        <f>IFERROR(VLOOKUP($J100,#REF!,EI$2,FALSE),0)</f>
        <v>0</v>
      </c>
      <c r="EJ100" s="30">
        <f t="shared" si="181"/>
        <v>0</v>
      </c>
      <c r="EK100" s="104">
        <f t="shared" si="182"/>
        <v>0</v>
      </c>
      <c r="EL100" s="103">
        <f>IF(EJ100=0,0,EJ100/#REF!)</f>
        <v>0</v>
      </c>
      <c r="EM100" s="32">
        <f>IFERROR(VLOOKUP($J100,#REF!,EM$2,FALSE),0)</f>
        <v>0</v>
      </c>
      <c r="EN100" s="30">
        <f t="shared" si="183"/>
        <v>0</v>
      </c>
      <c r="EO100" s="104">
        <f t="shared" si="184"/>
        <v>0</v>
      </c>
      <c r="EP100" s="103">
        <f>IF(EN100=0,0,EN100/#REF!)</f>
        <v>0</v>
      </c>
      <c r="EQ100" s="32">
        <f>IFERROR(VLOOKUP($J100,#REF!,EQ$2,FALSE),0)</f>
        <v>0</v>
      </c>
      <c r="ER100" s="30">
        <f t="shared" si="185"/>
        <v>0</v>
      </c>
      <c r="ES100" s="104">
        <f t="shared" si="186"/>
        <v>0</v>
      </c>
      <c r="ET100" s="103">
        <f>IF(ER100=0,0,ER100/#REF!)</f>
        <v>0</v>
      </c>
      <c r="EU100" s="32">
        <f>IFERROR(VLOOKUP($J100,#REF!,EU$2,FALSE),0)</f>
        <v>0</v>
      </c>
      <c r="EV100" s="30">
        <f t="shared" si="187"/>
        <v>0</v>
      </c>
      <c r="EW100" s="104">
        <f t="shared" si="188"/>
        <v>0</v>
      </c>
      <c r="EX100" s="103">
        <f>IF(EV100=0,0,EV100/#REF!)</f>
        <v>0</v>
      </c>
      <c r="EY100" s="32">
        <f>IFERROR(VLOOKUP($J100,#REF!,EY$2,FALSE),0)</f>
        <v>0</v>
      </c>
      <c r="EZ100" s="30">
        <f t="shared" si="189"/>
        <v>0</v>
      </c>
      <c r="FA100" s="104">
        <f t="shared" si="190"/>
        <v>0</v>
      </c>
      <c r="FB100" s="103">
        <f>IF(EZ100=0,0,EZ100/#REF!)</f>
        <v>0</v>
      </c>
    </row>
    <row r="101" spans="2:158">
      <c r="B101" s="41">
        <f t="shared" si="118"/>
        <v>92</v>
      </c>
      <c r="C101" s="28">
        <f>入力⑥!C98</f>
        <v>0</v>
      </c>
      <c r="D101" s="28">
        <f>入力⑥!D98</f>
        <v>0</v>
      </c>
      <c r="E101" s="28">
        <f>入力⑥!E98</f>
        <v>0</v>
      </c>
      <c r="F101" s="28">
        <f>入力⑥!F98</f>
        <v>0</v>
      </c>
      <c r="G101" s="28">
        <f>入力⑥!G98</f>
        <v>0</v>
      </c>
      <c r="H101" s="28">
        <f>入力⑥!H98</f>
        <v>0</v>
      </c>
      <c r="I101" s="28">
        <f>入力⑥!I98</f>
        <v>0</v>
      </c>
      <c r="J101" s="28">
        <f>入力⑥!J98</f>
        <v>0</v>
      </c>
      <c r="K101" s="28" t="str">
        <f>入力⑥!L98</f>
        <v/>
      </c>
      <c r="L101" s="28" t="str">
        <f>入力⑥!M98</f>
        <v/>
      </c>
      <c r="M101" s="28">
        <f>入力⑥!N98</f>
        <v>0</v>
      </c>
      <c r="N101" s="28">
        <f>入力⑥!O98</f>
        <v>0</v>
      </c>
      <c r="O101" s="298">
        <f>IFERROR(VLOOKUP($J101,#REF!,O$2,FALSE),0)</f>
        <v>0</v>
      </c>
      <c r="P101" s="302">
        <f t="shared" si="119"/>
        <v>0</v>
      </c>
      <c r="Q101" s="300">
        <f t="shared" si="120"/>
        <v>0</v>
      </c>
      <c r="R101" s="301">
        <f>IF(P101=0,0,P101/#REF!)</f>
        <v>0</v>
      </c>
      <c r="S101" s="32">
        <f>IFERROR(VLOOKUP($J101,#REF!,S$2,FALSE),0)</f>
        <v>0</v>
      </c>
      <c r="T101" s="30">
        <f t="shared" si="121"/>
        <v>0</v>
      </c>
      <c r="U101" s="102">
        <f t="shared" si="122"/>
        <v>0</v>
      </c>
      <c r="V101" s="105">
        <f>IF(T101=0,0,T101/#REF!)</f>
        <v>0</v>
      </c>
      <c r="W101" s="32">
        <f>IFERROR(VLOOKUP($J101,#REF!,W$2,FALSE),0)</f>
        <v>0</v>
      </c>
      <c r="X101" s="30">
        <f t="shared" si="123"/>
        <v>0</v>
      </c>
      <c r="Y101" s="102">
        <f t="shared" si="124"/>
        <v>0</v>
      </c>
      <c r="Z101" s="105">
        <f>IF(X101=0,0,X101/#REF!)</f>
        <v>0</v>
      </c>
      <c r="AA101" s="32">
        <f>IFERROR(VLOOKUP($J101,#REF!,AA$2,FALSE),0)</f>
        <v>0</v>
      </c>
      <c r="AB101" s="30">
        <f t="shared" si="125"/>
        <v>0</v>
      </c>
      <c r="AC101" s="102">
        <f t="shared" si="126"/>
        <v>0</v>
      </c>
      <c r="AD101" s="105">
        <f>IF(AB101=0,0,AB101/#REF!)</f>
        <v>0</v>
      </c>
      <c r="AE101" s="32">
        <f>IFERROR(VLOOKUP($J101,#REF!,AE$2,FALSE),0)</f>
        <v>0</v>
      </c>
      <c r="AF101" s="30">
        <f t="shared" si="127"/>
        <v>0</v>
      </c>
      <c r="AG101" s="102">
        <f t="shared" si="128"/>
        <v>0</v>
      </c>
      <c r="AH101" s="105">
        <f>IF(AF101=0,0,AF101/#REF!)</f>
        <v>0</v>
      </c>
      <c r="AI101" s="32">
        <f>IFERROR(VLOOKUP($J101,#REF!,AI$2,FALSE),0)</f>
        <v>0</v>
      </c>
      <c r="AJ101" s="30">
        <f t="shared" si="129"/>
        <v>0</v>
      </c>
      <c r="AK101" s="102">
        <f t="shared" si="130"/>
        <v>0</v>
      </c>
      <c r="AL101" s="105">
        <f>IF(AJ101=0,0,AJ101/#REF!)</f>
        <v>0</v>
      </c>
      <c r="AM101" s="32">
        <f>IFERROR(VLOOKUP($J101,#REF!,AM$2,FALSE),0)</f>
        <v>0</v>
      </c>
      <c r="AN101" s="30">
        <f t="shared" si="131"/>
        <v>0</v>
      </c>
      <c r="AO101" s="102">
        <f t="shared" si="132"/>
        <v>0</v>
      </c>
      <c r="AP101" s="105">
        <f>IF(AN101=0,0,AN101/#REF!)</f>
        <v>0</v>
      </c>
      <c r="AQ101" s="32">
        <f>IFERROR(VLOOKUP($J101,#REF!,AQ$2,FALSE),0)</f>
        <v>0</v>
      </c>
      <c r="AR101" s="30">
        <f t="shared" si="133"/>
        <v>0</v>
      </c>
      <c r="AS101" s="102">
        <f t="shared" si="134"/>
        <v>0</v>
      </c>
      <c r="AT101" s="105">
        <f>IF(AR101=0,0,AR101/#REF!)</f>
        <v>0</v>
      </c>
      <c r="AU101" s="32">
        <f>IFERROR(VLOOKUP($J101,#REF!,AU$2,FALSE),0)</f>
        <v>0</v>
      </c>
      <c r="AV101" s="30">
        <f t="shared" si="135"/>
        <v>0</v>
      </c>
      <c r="AW101" s="102">
        <f t="shared" si="136"/>
        <v>0</v>
      </c>
      <c r="AX101" s="105">
        <f>IF(AV101=0,0,AV101/#REF!)</f>
        <v>0</v>
      </c>
      <c r="AY101" s="32">
        <f>IFERROR(VLOOKUP($J101,#REF!,AY$2,FALSE),0)</f>
        <v>0</v>
      </c>
      <c r="AZ101" s="30">
        <f t="shared" si="137"/>
        <v>0</v>
      </c>
      <c r="BA101" s="102">
        <f t="shared" si="138"/>
        <v>0</v>
      </c>
      <c r="BB101" s="105">
        <f>IF(AZ101=0,0,AZ101/#REF!)</f>
        <v>0</v>
      </c>
      <c r="BC101" s="32">
        <f>IFERROR(VLOOKUP($J101,#REF!,BC$2,FALSE),0)</f>
        <v>0</v>
      </c>
      <c r="BD101" s="30">
        <f t="shared" si="139"/>
        <v>0</v>
      </c>
      <c r="BE101" s="102">
        <f t="shared" si="140"/>
        <v>0</v>
      </c>
      <c r="BF101" s="105">
        <f>IF(BD101=0,0,BD101/#REF!)</f>
        <v>0</v>
      </c>
      <c r="BG101" s="32">
        <f>IFERROR(VLOOKUP($J101,#REF!,BG$2,FALSE),0)</f>
        <v>0</v>
      </c>
      <c r="BH101" s="30">
        <f t="shared" si="141"/>
        <v>0</v>
      </c>
      <c r="BI101" s="102">
        <f t="shared" si="142"/>
        <v>0</v>
      </c>
      <c r="BJ101" s="105">
        <f>IF(BH101=0,0,BH101/#REF!)</f>
        <v>0</v>
      </c>
      <c r="BK101" s="32">
        <f>IFERROR(VLOOKUP($J101,#REF!,BK$2,FALSE),0)</f>
        <v>0</v>
      </c>
      <c r="BL101" s="30">
        <f t="shared" si="143"/>
        <v>0</v>
      </c>
      <c r="BM101" s="102">
        <f t="shared" si="144"/>
        <v>0</v>
      </c>
      <c r="BN101" s="105">
        <f>IF(BL101=0,0,BL101/#REF!)</f>
        <v>0</v>
      </c>
      <c r="BO101" s="32">
        <f>IFERROR(VLOOKUP($J101,#REF!,BO$2,FALSE),0)</f>
        <v>0</v>
      </c>
      <c r="BP101" s="30">
        <f t="shared" si="145"/>
        <v>0</v>
      </c>
      <c r="BQ101" s="102">
        <f t="shared" si="146"/>
        <v>0</v>
      </c>
      <c r="BR101" s="105">
        <f>IF(BP101=0,0,BP101/#REF!)</f>
        <v>0</v>
      </c>
      <c r="BS101" s="32">
        <f>IFERROR(VLOOKUP($J101,#REF!,BS$2,FALSE),0)</f>
        <v>0</v>
      </c>
      <c r="BT101" s="30">
        <f t="shared" si="147"/>
        <v>0</v>
      </c>
      <c r="BU101" s="102">
        <f t="shared" si="148"/>
        <v>0</v>
      </c>
      <c r="BV101" s="105">
        <f>IF(BT101=0,0,BT101/#REF!)</f>
        <v>0</v>
      </c>
      <c r="BW101" s="32">
        <f>IFERROR(VLOOKUP($J101,#REF!,BW$2,FALSE),0)</f>
        <v>0</v>
      </c>
      <c r="BX101" s="30">
        <f t="shared" si="149"/>
        <v>0</v>
      </c>
      <c r="BY101" s="102">
        <f t="shared" si="150"/>
        <v>0</v>
      </c>
      <c r="BZ101" s="105">
        <f>IF(BX101=0,0,BX101/#REF!)</f>
        <v>0</v>
      </c>
      <c r="CA101" s="32">
        <f>IFERROR(VLOOKUP($J101,#REF!,CA$2,FALSE),0)</f>
        <v>0</v>
      </c>
      <c r="CB101" s="30">
        <f t="shared" si="151"/>
        <v>0</v>
      </c>
      <c r="CC101" s="102">
        <f t="shared" si="152"/>
        <v>0</v>
      </c>
      <c r="CD101" s="105">
        <f>IF(CB101=0,0,CB101/#REF!)</f>
        <v>0</v>
      </c>
      <c r="CE101" s="32">
        <f>IFERROR(VLOOKUP($J101,#REF!,CE$2,FALSE),0)</f>
        <v>0</v>
      </c>
      <c r="CF101" s="30">
        <f t="shared" si="153"/>
        <v>0</v>
      </c>
      <c r="CG101" s="102">
        <f t="shared" si="154"/>
        <v>0</v>
      </c>
      <c r="CH101" s="105">
        <f>IF(CF101=0,0,CF101/#REF!)</f>
        <v>0</v>
      </c>
      <c r="CI101" s="32">
        <f>IFERROR(VLOOKUP($J101,#REF!,CI$2,FALSE),0)</f>
        <v>0</v>
      </c>
      <c r="CJ101" s="30">
        <f t="shared" si="155"/>
        <v>0</v>
      </c>
      <c r="CK101" s="102">
        <f t="shared" si="156"/>
        <v>0</v>
      </c>
      <c r="CL101" s="105">
        <f>IF(CJ101=0,0,CJ101/#REF!)</f>
        <v>0</v>
      </c>
      <c r="CM101" s="32">
        <f>IFERROR(VLOOKUP($J101,#REF!,CM$2,FALSE),0)</f>
        <v>0</v>
      </c>
      <c r="CN101" s="30">
        <f t="shared" si="157"/>
        <v>0</v>
      </c>
      <c r="CO101" s="102">
        <f t="shared" si="158"/>
        <v>0</v>
      </c>
      <c r="CP101" s="105">
        <f>IF(CN101=0,0,CN101/#REF!)</f>
        <v>0</v>
      </c>
      <c r="CQ101" s="32">
        <f>IFERROR(VLOOKUP($J101,#REF!,CQ$2,FALSE),0)</f>
        <v>0</v>
      </c>
      <c r="CR101" s="30">
        <f t="shared" si="159"/>
        <v>0</v>
      </c>
      <c r="CS101" s="104">
        <f t="shared" si="160"/>
        <v>0</v>
      </c>
      <c r="CT101" s="103">
        <f>IF(CR101=0,0,CR101/#REF!)</f>
        <v>0</v>
      </c>
      <c r="CU101" s="32">
        <f>IFERROR(VLOOKUP($J101,#REF!,CU$2,FALSE),0)</f>
        <v>0</v>
      </c>
      <c r="CV101" s="30">
        <f t="shared" si="161"/>
        <v>0</v>
      </c>
      <c r="CW101" s="104">
        <f t="shared" si="162"/>
        <v>0</v>
      </c>
      <c r="CX101" s="103">
        <f>IF(CV101=0,0,CV101/#REF!)</f>
        <v>0</v>
      </c>
      <c r="CY101" s="32">
        <f>IFERROR(VLOOKUP($J101,#REF!,CY$2,FALSE),0)</f>
        <v>0</v>
      </c>
      <c r="CZ101" s="30">
        <f t="shared" si="163"/>
        <v>0</v>
      </c>
      <c r="DA101" s="104">
        <f t="shared" si="164"/>
        <v>0</v>
      </c>
      <c r="DB101" s="103">
        <f>IF(CZ101=0,0,CZ101/#REF!)</f>
        <v>0</v>
      </c>
      <c r="DC101" s="32">
        <f>IFERROR(VLOOKUP($J101,#REF!,DC$2,FALSE),0)</f>
        <v>0</v>
      </c>
      <c r="DD101" s="30">
        <f t="shared" si="165"/>
        <v>0</v>
      </c>
      <c r="DE101" s="104">
        <f t="shared" si="166"/>
        <v>0</v>
      </c>
      <c r="DF101" s="103">
        <f>IF(DD101=0,0,DD101/#REF!)</f>
        <v>0</v>
      </c>
      <c r="DG101" s="32">
        <f>IFERROR(VLOOKUP($J101,#REF!,DG$2,FALSE),0)</f>
        <v>0</v>
      </c>
      <c r="DH101" s="30">
        <f t="shared" si="167"/>
        <v>0</v>
      </c>
      <c r="DI101" s="104">
        <f t="shared" si="168"/>
        <v>0</v>
      </c>
      <c r="DJ101" s="103">
        <f>IF(DH101=0,0,DH101/#REF!)</f>
        <v>0</v>
      </c>
      <c r="DK101" s="32">
        <f>IFERROR(VLOOKUP($J101,#REF!,DK$2,FALSE),0)</f>
        <v>0</v>
      </c>
      <c r="DL101" s="30">
        <f t="shared" si="169"/>
        <v>0</v>
      </c>
      <c r="DM101" s="104">
        <f t="shared" si="170"/>
        <v>0</v>
      </c>
      <c r="DN101" s="103">
        <f>IF(DL101=0,0,DL101/#REF!)</f>
        <v>0</v>
      </c>
      <c r="DO101" s="32">
        <f>IFERROR(VLOOKUP($J101,#REF!,DO$2,FALSE),0)</f>
        <v>0</v>
      </c>
      <c r="DP101" s="30">
        <f t="shared" si="171"/>
        <v>0</v>
      </c>
      <c r="DQ101" s="104">
        <f t="shared" si="172"/>
        <v>0</v>
      </c>
      <c r="DR101" s="103">
        <f>IF(DP101=0,0,DP101/#REF!)</f>
        <v>0</v>
      </c>
      <c r="DS101" s="32">
        <f>IFERROR(VLOOKUP($J101,#REF!,DS$2,FALSE),0)</f>
        <v>0</v>
      </c>
      <c r="DT101" s="30">
        <f t="shared" si="173"/>
        <v>0</v>
      </c>
      <c r="DU101" s="104">
        <f t="shared" si="174"/>
        <v>0</v>
      </c>
      <c r="DV101" s="103">
        <f>IF(DT101=0,0,DT101/#REF!)</f>
        <v>0</v>
      </c>
      <c r="DW101" s="32">
        <f>IFERROR(VLOOKUP($J101,#REF!,DW$2,FALSE),0)</f>
        <v>0</v>
      </c>
      <c r="DX101" s="30">
        <f t="shared" si="175"/>
        <v>0</v>
      </c>
      <c r="DY101" s="104">
        <f t="shared" si="176"/>
        <v>0</v>
      </c>
      <c r="DZ101" s="103">
        <f>IF(DX101=0,0,DX101/#REF!)</f>
        <v>0</v>
      </c>
      <c r="EA101" s="32">
        <f>IFERROR(VLOOKUP($J101,#REF!,EA$2,FALSE),0)</f>
        <v>0</v>
      </c>
      <c r="EB101" s="30">
        <f t="shared" si="177"/>
        <v>0</v>
      </c>
      <c r="EC101" s="104">
        <f t="shared" si="178"/>
        <v>0</v>
      </c>
      <c r="ED101" s="103">
        <f>IF(EB101=0,0,EB101/#REF!)</f>
        <v>0</v>
      </c>
      <c r="EE101" s="32">
        <f>IFERROR(VLOOKUP($J101,#REF!,EE$2,FALSE),0)</f>
        <v>0</v>
      </c>
      <c r="EF101" s="30">
        <f t="shared" si="179"/>
        <v>0</v>
      </c>
      <c r="EG101" s="104">
        <f t="shared" si="180"/>
        <v>0</v>
      </c>
      <c r="EH101" s="103">
        <f>IF(EF101=0,0,EF101/#REF!)</f>
        <v>0</v>
      </c>
      <c r="EI101" s="32">
        <f>IFERROR(VLOOKUP($J101,#REF!,EI$2,FALSE),0)</f>
        <v>0</v>
      </c>
      <c r="EJ101" s="30">
        <f t="shared" si="181"/>
        <v>0</v>
      </c>
      <c r="EK101" s="104">
        <f t="shared" si="182"/>
        <v>0</v>
      </c>
      <c r="EL101" s="103">
        <f>IF(EJ101=0,0,EJ101/#REF!)</f>
        <v>0</v>
      </c>
      <c r="EM101" s="32">
        <f>IFERROR(VLOOKUP($J101,#REF!,EM$2,FALSE),0)</f>
        <v>0</v>
      </c>
      <c r="EN101" s="30">
        <f t="shared" si="183"/>
        <v>0</v>
      </c>
      <c r="EO101" s="104">
        <f t="shared" si="184"/>
        <v>0</v>
      </c>
      <c r="EP101" s="103">
        <f>IF(EN101=0,0,EN101/#REF!)</f>
        <v>0</v>
      </c>
      <c r="EQ101" s="32">
        <f>IFERROR(VLOOKUP($J101,#REF!,EQ$2,FALSE),0)</f>
        <v>0</v>
      </c>
      <c r="ER101" s="30">
        <f t="shared" si="185"/>
        <v>0</v>
      </c>
      <c r="ES101" s="104">
        <f t="shared" si="186"/>
        <v>0</v>
      </c>
      <c r="ET101" s="103">
        <f>IF(ER101=0,0,ER101/#REF!)</f>
        <v>0</v>
      </c>
      <c r="EU101" s="32">
        <f>IFERROR(VLOOKUP($J101,#REF!,EU$2,FALSE),0)</f>
        <v>0</v>
      </c>
      <c r="EV101" s="30">
        <f t="shared" si="187"/>
        <v>0</v>
      </c>
      <c r="EW101" s="104">
        <f t="shared" si="188"/>
        <v>0</v>
      </c>
      <c r="EX101" s="103">
        <f>IF(EV101=0,0,EV101/#REF!)</f>
        <v>0</v>
      </c>
      <c r="EY101" s="32">
        <f>IFERROR(VLOOKUP($J101,#REF!,EY$2,FALSE),0)</f>
        <v>0</v>
      </c>
      <c r="EZ101" s="30">
        <f t="shared" si="189"/>
        <v>0</v>
      </c>
      <c r="FA101" s="104">
        <f t="shared" si="190"/>
        <v>0</v>
      </c>
      <c r="FB101" s="103">
        <f>IF(EZ101=0,0,EZ101/#REF!)</f>
        <v>0</v>
      </c>
    </row>
    <row r="102" spans="2:158">
      <c r="B102" s="41">
        <f t="shared" si="118"/>
        <v>93</v>
      </c>
      <c r="C102" s="28">
        <f>入力⑥!C99</f>
        <v>0</v>
      </c>
      <c r="D102" s="28">
        <f>入力⑥!D99</f>
        <v>0</v>
      </c>
      <c r="E102" s="28">
        <f>入力⑥!E99</f>
        <v>0</v>
      </c>
      <c r="F102" s="28">
        <f>入力⑥!F99</f>
        <v>0</v>
      </c>
      <c r="G102" s="28">
        <f>入力⑥!G99</f>
        <v>0</v>
      </c>
      <c r="H102" s="28">
        <f>入力⑥!H99</f>
        <v>0</v>
      </c>
      <c r="I102" s="28">
        <f>入力⑥!I99</f>
        <v>0</v>
      </c>
      <c r="J102" s="28">
        <f>入力⑥!J99</f>
        <v>0</v>
      </c>
      <c r="K102" s="28" t="str">
        <f>入力⑥!L99</f>
        <v/>
      </c>
      <c r="L102" s="28" t="str">
        <f>入力⑥!M99</f>
        <v/>
      </c>
      <c r="M102" s="28">
        <f>入力⑥!N99</f>
        <v>0</v>
      </c>
      <c r="N102" s="28">
        <f>入力⑥!O99</f>
        <v>0</v>
      </c>
      <c r="O102" s="298">
        <f>IFERROR(VLOOKUP($J102,#REF!,O$2,FALSE),0)</f>
        <v>0</v>
      </c>
      <c r="P102" s="302">
        <f t="shared" si="119"/>
        <v>0</v>
      </c>
      <c r="Q102" s="300">
        <f t="shared" si="120"/>
        <v>0</v>
      </c>
      <c r="R102" s="301">
        <f>IF(P102=0,0,P102/#REF!)</f>
        <v>0</v>
      </c>
      <c r="S102" s="32">
        <f>IFERROR(VLOOKUP($J102,#REF!,S$2,FALSE),0)</f>
        <v>0</v>
      </c>
      <c r="T102" s="30">
        <f t="shared" si="121"/>
        <v>0</v>
      </c>
      <c r="U102" s="102">
        <f t="shared" si="122"/>
        <v>0</v>
      </c>
      <c r="V102" s="105">
        <f>IF(T102=0,0,T102/#REF!)</f>
        <v>0</v>
      </c>
      <c r="W102" s="32">
        <f>IFERROR(VLOOKUP($J102,#REF!,W$2,FALSE),0)</f>
        <v>0</v>
      </c>
      <c r="X102" s="30">
        <f t="shared" si="123"/>
        <v>0</v>
      </c>
      <c r="Y102" s="102">
        <f t="shared" si="124"/>
        <v>0</v>
      </c>
      <c r="Z102" s="105">
        <f>IF(X102=0,0,X102/#REF!)</f>
        <v>0</v>
      </c>
      <c r="AA102" s="32">
        <f>IFERROR(VLOOKUP($J102,#REF!,AA$2,FALSE),0)</f>
        <v>0</v>
      </c>
      <c r="AB102" s="30">
        <f t="shared" si="125"/>
        <v>0</v>
      </c>
      <c r="AC102" s="102">
        <f t="shared" si="126"/>
        <v>0</v>
      </c>
      <c r="AD102" s="105">
        <f>IF(AB102=0,0,AB102/#REF!)</f>
        <v>0</v>
      </c>
      <c r="AE102" s="32">
        <f>IFERROR(VLOOKUP($J102,#REF!,AE$2,FALSE),0)</f>
        <v>0</v>
      </c>
      <c r="AF102" s="30">
        <f t="shared" si="127"/>
        <v>0</v>
      </c>
      <c r="AG102" s="102">
        <f t="shared" si="128"/>
        <v>0</v>
      </c>
      <c r="AH102" s="105">
        <f>IF(AF102=0,0,AF102/#REF!)</f>
        <v>0</v>
      </c>
      <c r="AI102" s="32">
        <f>IFERROR(VLOOKUP($J102,#REF!,AI$2,FALSE),0)</f>
        <v>0</v>
      </c>
      <c r="AJ102" s="30">
        <f t="shared" si="129"/>
        <v>0</v>
      </c>
      <c r="AK102" s="102">
        <f t="shared" si="130"/>
        <v>0</v>
      </c>
      <c r="AL102" s="105">
        <f>IF(AJ102=0,0,AJ102/#REF!)</f>
        <v>0</v>
      </c>
      <c r="AM102" s="32">
        <f>IFERROR(VLOOKUP($J102,#REF!,AM$2,FALSE),0)</f>
        <v>0</v>
      </c>
      <c r="AN102" s="30">
        <f t="shared" si="131"/>
        <v>0</v>
      </c>
      <c r="AO102" s="102">
        <f t="shared" si="132"/>
        <v>0</v>
      </c>
      <c r="AP102" s="105">
        <f>IF(AN102=0,0,AN102/#REF!)</f>
        <v>0</v>
      </c>
      <c r="AQ102" s="32">
        <f>IFERROR(VLOOKUP($J102,#REF!,AQ$2,FALSE),0)</f>
        <v>0</v>
      </c>
      <c r="AR102" s="30">
        <f t="shared" si="133"/>
        <v>0</v>
      </c>
      <c r="AS102" s="102">
        <f t="shared" si="134"/>
        <v>0</v>
      </c>
      <c r="AT102" s="105">
        <f>IF(AR102=0,0,AR102/#REF!)</f>
        <v>0</v>
      </c>
      <c r="AU102" s="32">
        <f>IFERROR(VLOOKUP($J102,#REF!,AU$2,FALSE),0)</f>
        <v>0</v>
      </c>
      <c r="AV102" s="30">
        <f t="shared" si="135"/>
        <v>0</v>
      </c>
      <c r="AW102" s="102">
        <f t="shared" si="136"/>
        <v>0</v>
      </c>
      <c r="AX102" s="105">
        <f>IF(AV102=0,0,AV102/#REF!)</f>
        <v>0</v>
      </c>
      <c r="AY102" s="32">
        <f>IFERROR(VLOOKUP($J102,#REF!,AY$2,FALSE),0)</f>
        <v>0</v>
      </c>
      <c r="AZ102" s="30">
        <f t="shared" si="137"/>
        <v>0</v>
      </c>
      <c r="BA102" s="102">
        <f t="shared" si="138"/>
        <v>0</v>
      </c>
      <c r="BB102" s="105">
        <f>IF(AZ102=0,0,AZ102/#REF!)</f>
        <v>0</v>
      </c>
      <c r="BC102" s="32">
        <f>IFERROR(VLOOKUP($J102,#REF!,BC$2,FALSE),0)</f>
        <v>0</v>
      </c>
      <c r="BD102" s="30">
        <f t="shared" si="139"/>
        <v>0</v>
      </c>
      <c r="BE102" s="102">
        <f t="shared" si="140"/>
        <v>0</v>
      </c>
      <c r="BF102" s="105">
        <f>IF(BD102=0,0,BD102/#REF!)</f>
        <v>0</v>
      </c>
      <c r="BG102" s="32">
        <f>IFERROR(VLOOKUP($J102,#REF!,BG$2,FALSE),0)</f>
        <v>0</v>
      </c>
      <c r="BH102" s="30">
        <f t="shared" si="141"/>
        <v>0</v>
      </c>
      <c r="BI102" s="102">
        <f t="shared" si="142"/>
        <v>0</v>
      </c>
      <c r="BJ102" s="105">
        <f>IF(BH102=0,0,BH102/#REF!)</f>
        <v>0</v>
      </c>
      <c r="BK102" s="32">
        <f>IFERROR(VLOOKUP($J102,#REF!,BK$2,FALSE),0)</f>
        <v>0</v>
      </c>
      <c r="BL102" s="30">
        <f t="shared" si="143"/>
        <v>0</v>
      </c>
      <c r="BM102" s="102">
        <f t="shared" si="144"/>
        <v>0</v>
      </c>
      <c r="BN102" s="105">
        <f>IF(BL102=0,0,BL102/#REF!)</f>
        <v>0</v>
      </c>
      <c r="BO102" s="32">
        <f>IFERROR(VLOOKUP($J102,#REF!,BO$2,FALSE),0)</f>
        <v>0</v>
      </c>
      <c r="BP102" s="30">
        <f t="shared" si="145"/>
        <v>0</v>
      </c>
      <c r="BQ102" s="102">
        <f t="shared" si="146"/>
        <v>0</v>
      </c>
      <c r="BR102" s="105">
        <f>IF(BP102=0,0,BP102/#REF!)</f>
        <v>0</v>
      </c>
      <c r="BS102" s="32">
        <f>IFERROR(VLOOKUP($J102,#REF!,BS$2,FALSE),0)</f>
        <v>0</v>
      </c>
      <c r="BT102" s="30">
        <f t="shared" si="147"/>
        <v>0</v>
      </c>
      <c r="BU102" s="102">
        <f t="shared" si="148"/>
        <v>0</v>
      </c>
      <c r="BV102" s="105">
        <f>IF(BT102=0,0,BT102/#REF!)</f>
        <v>0</v>
      </c>
      <c r="BW102" s="32">
        <f>IFERROR(VLOOKUP($J102,#REF!,BW$2,FALSE),0)</f>
        <v>0</v>
      </c>
      <c r="BX102" s="30">
        <f t="shared" si="149"/>
        <v>0</v>
      </c>
      <c r="BY102" s="102">
        <f t="shared" si="150"/>
        <v>0</v>
      </c>
      <c r="BZ102" s="105">
        <f>IF(BX102=0,0,BX102/#REF!)</f>
        <v>0</v>
      </c>
      <c r="CA102" s="32">
        <f>IFERROR(VLOOKUP($J102,#REF!,CA$2,FALSE),0)</f>
        <v>0</v>
      </c>
      <c r="CB102" s="30">
        <f t="shared" si="151"/>
        <v>0</v>
      </c>
      <c r="CC102" s="102">
        <f t="shared" si="152"/>
        <v>0</v>
      </c>
      <c r="CD102" s="105">
        <f>IF(CB102=0,0,CB102/#REF!)</f>
        <v>0</v>
      </c>
      <c r="CE102" s="32">
        <f>IFERROR(VLOOKUP($J102,#REF!,CE$2,FALSE),0)</f>
        <v>0</v>
      </c>
      <c r="CF102" s="30">
        <f t="shared" si="153"/>
        <v>0</v>
      </c>
      <c r="CG102" s="102">
        <f t="shared" si="154"/>
        <v>0</v>
      </c>
      <c r="CH102" s="105">
        <f>IF(CF102=0,0,CF102/#REF!)</f>
        <v>0</v>
      </c>
      <c r="CI102" s="32">
        <f>IFERROR(VLOOKUP($J102,#REF!,CI$2,FALSE),0)</f>
        <v>0</v>
      </c>
      <c r="CJ102" s="30">
        <f t="shared" si="155"/>
        <v>0</v>
      </c>
      <c r="CK102" s="102">
        <f t="shared" si="156"/>
        <v>0</v>
      </c>
      <c r="CL102" s="105">
        <f>IF(CJ102=0,0,CJ102/#REF!)</f>
        <v>0</v>
      </c>
      <c r="CM102" s="32">
        <f>IFERROR(VLOOKUP($J102,#REF!,CM$2,FALSE),0)</f>
        <v>0</v>
      </c>
      <c r="CN102" s="30">
        <f t="shared" si="157"/>
        <v>0</v>
      </c>
      <c r="CO102" s="102">
        <f t="shared" si="158"/>
        <v>0</v>
      </c>
      <c r="CP102" s="105">
        <f>IF(CN102=0,0,CN102/#REF!)</f>
        <v>0</v>
      </c>
      <c r="CQ102" s="32">
        <f>IFERROR(VLOOKUP($J102,#REF!,CQ$2,FALSE),0)</f>
        <v>0</v>
      </c>
      <c r="CR102" s="30">
        <f t="shared" si="159"/>
        <v>0</v>
      </c>
      <c r="CS102" s="104">
        <f t="shared" si="160"/>
        <v>0</v>
      </c>
      <c r="CT102" s="103">
        <f>IF(CR102=0,0,CR102/#REF!)</f>
        <v>0</v>
      </c>
      <c r="CU102" s="32">
        <f>IFERROR(VLOOKUP($J102,#REF!,CU$2,FALSE),0)</f>
        <v>0</v>
      </c>
      <c r="CV102" s="30">
        <f t="shared" si="161"/>
        <v>0</v>
      </c>
      <c r="CW102" s="104">
        <f t="shared" si="162"/>
        <v>0</v>
      </c>
      <c r="CX102" s="103">
        <f>IF(CV102=0,0,CV102/#REF!)</f>
        <v>0</v>
      </c>
      <c r="CY102" s="32">
        <f>IFERROR(VLOOKUP($J102,#REF!,CY$2,FALSE),0)</f>
        <v>0</v>
      </c>
      <c r="CZ102" s="30">
        <f t="shared" si="163"/>
        <v>0</v>
      </c>
      <c r="DA102" s="104">
        <f t="shared" si="164"/>
        <v>0</v>
      </c>
      <c r="DB102" s="103">
        <f>IF(CZ102=0,0,CZ102/#REF!)</f>
        <v>0</v>
      </c>
      <c r="DC102" s="32">
        <f>IFERROR(VLOOKUP($J102,#REF!,DC$2,FALSE),0)</f>
        <v>0</v>
      </c>
      <c r="DD102" s="30">
        <f t="shared" si="165"/>
        <v>0</v>
      </c>
      <c r="DE102" s="104">
        <f t="shared" si="166"/>
        <v>0</v>
      </c>
      <c r="DF102" s="103">
        <f>IF(DD102=0,0,DD102/#REF!)</f>
        <v>0</v>
      </c>
      <c r="DG102" s="32">
        <f>IFERROR(VLOOKUP($J102,#REF!,DG$2,FALSE),0)</f>
        <v>0</v>
      </c>
      <c r="DH102" s="30">
        <f t="shared" si="167"/>
        <v>0</v>
      </c>
      <c r="DI102" s="104">
        <f t="shared" si="168"/>
        <v>0</v>
      </c>
      <c r="DJ102" s="103">
        <f>IF(DH102=0,0,DH102/#REF!)</f>
        <v>0</v>
      </c>
      <c r="DK102" s="32">
        <f>IFERROR(VLOOKUP($J102,#REF!,DK$2,FALSE),0)</f>
        <v>0</v>
      </c>
      <c r="DL102" s="30">
        <f t="shared" si="169"/>
        <v>0</v>
      </c>
      <c r="DM102" s="104">
        <f t="shared" si="170"/>
        <v>0</v>
      </c>
      <c r="DN102" s="103">
        <f>IF(DL102=0,0,DL102/#REF!)</f>
        <v>0</v>
      </c>
      <c r="DO102" s="32">
        <f>IFERROR(VLOOKUP($J102,#REF!,DO$2,FALSE),0)</f>
        <v>0</v>
      </c>
      <c r="DP102" s="30">
        <f t="shared" si="171"/>
        <v>0</v>
      </c>
      <c r="DQ102" s="104">
        <f t="shared" si="172"/>
        <v>0</v>
      </c>
      <c r="DR102" s="103">
        <f>IF(DP102=0,0,DP102/#REF!)</f>
        <v>0</v>
      </c>
      <c r="DS102" s="32">
        <f>IFERROR(VLOOKUP($J102,#REF!,DS$2,FALSE),0)</f>
        <v>0</v>
      </c>
      <c r="DT102" s="30">
        <f t="shared" si="173"/>
        <v>0</v>
      </c>
      <c r="DU102" s="104">
        <f t="shared" si="174"/>
        <v>0</v>
      </c>
      <c r="DV102" s="103">
        <f>IF(DT102=0,0,DT102/#REF!)</f>
        <v>0</v>
      </c>
      <c r="DW102" s="32">
        <f>IFERROR(VLOOKUP($J102,#REF!,DW$2,FALSE),0)</f>
        <v>0</v>
      </c>
      <c r="DX102" s="30">
        <f t="shared" si="175"/>
        <v>0</v>
      </c>
      <c r="DY102" s="104">
        <f t="shared" si="176"/>
        <v>0</v>
      </c>
      <c r="DZ102" s="103">
        <f>IF(DX102=0,0,DX102/#REF!)</f>
        <v>0</v>
      </c>
      <c r="EA102" s="32">
        <f>IFERROR(VLOOKUP($J102,#REF!,EA$2,FALSE),0)</f>
        <v>0</v>
      </c>
      <c r="EB102" s="30">
        <f t="shared" si="177"/>
        <v>0</v>
      </c>
      <c r="EC102" s="104">
        <f t="shared" si="178"/>
        <v>0</v>
      </c>
      <c r="ED102" s="103">
        <f>IF(EB102=0,0,EB102/#REF!)</f>
        <v>0</v>
      </c>
      <c r="EE102" s="32">
        <f>IFERROR(VLOOKUP($J102,#REF!,EE$2,FALSE),0)</f>
        <v>0</v>
      </c>
      <c r="EF102" s="30">
        <f t="shared" si="179"/>
        <v>0</v>
      </c>
      <c r="EG102" s="104">
        <f t="shared" si="180"/>
        <v>0</v>
      </c>
      <c r="EH102" s="103">
        <f>IF(EF102=0,0,EF102/#REF!)</f>
        <v>0</v>
      </c>
      <c r="EI102" s="32">
        <f>IFERROR(VLOOKUP($J102,#REF!,EI$2,FALSE),0)</f>
        <v>0</v>
      </c>
      <c r="EJ102" s="30">
        <f t="shared" si="181"/>
        <v>0</v>
      </c>
      <c r="EK102" s="104">
        <f t="shared" si="182"/>
        <v>0</v>
      </c>
      <c r="EL102" s="103">
        <f>IF(EJ102=0,0,EJ102/#REF!)</f>
        <v>0</v>
      </c>
      <c r="EM102" s="32">
        <f>IFERROR(VLOOKUP($J102,#REF!,EM$2,FALSE),0)</f>
        <v>0</v>
      </c>
      <c r="EN102" s="30">
        <f t="shared" si="183"/>
        <v>0</v>
      </c>
      <c r="EO102" s="104">
        <f t="shared" si="184"/>
        <v>0</v>
      </c>
      <c r="EP102" s="103">
        <f>IF(EN102=0,0,EN102/#REF!)</f>
        <v>0</v>
      </c>
      <c r="EQ102" s="32">
        <f>IFERROR(VLOOKUP($J102,#REF!,EQ$2,FALSE),0)</f>
        <v>0</v>
      </c>
      <c r="ER102" s="30">
        <f t="shared" si="185"/>
        <v>0</v>
      </c>
      <c r="ES102" s="104">
        <f t="shared" si="186"/>
        <v>0</v>
      </c>
      <c r="ET102" s="103">
        <f>IF(ER102=0,0,ER102/#REF!)</f>
        <v>0</v>
      </c>
      <c r="EU102" s="32">
        <f>IFERROR(VLOOKUP($J102,#REF!,EU$2,FALSE),0)</f>
        <v>0</v>
      </c>
      <c r="EV102" s="30">
        <f t="shared" si="187"/>
        <v>0</v>
      </c>
      <c r="EW102" s="104">
        <f t="shared" si="188"/>
        <v>0</v>
      </c>
      <c r="EX102" s="103">
        <f>IF(EV102=0,0,EV102/#REF!)</f>
        <v>0</v>
      </c>
      <c r="EY102" s="32">
        <f>IFERROR(VLOOKUP($J102,#REF!,EY$2,FALSE),0)</f>
        <v>0</v>
      </c>
      <c r="EZ102" s="30">
        <f t="shared" si="189"/>
        <v>0</v>
      </c>
      <c r="FA102" s="104">
        <f t="shared" si="190"/>
        <v>0</v>
      </c>
      <c r="FB102" s="103">
        <f>IF(EZ102=0,0,EZ102/#REF!)</f>
        <v>0</v>
      </c>
    </row>
    <row r="103" spans="2:158">
      <c r="B103" s="41">
        <f t="shared" si="118"/>
        <v>94</v>
      </c>
      <c r="C103" s="28">
        <f>入力⑥!C100</f>
        <v>0</v>
      </c>
      <c r="D103" s="28">
        <f>入力⑥!D100</f>
        <v>0</v>
      </c>
      <c r="E103" s="28">
        <f>入力⑥!E100</f>
        <v>0</v>
      </c>
      <c r="F103" s="28">
        <f>入力⑥!F100</f>
        <v>0</v>
      </c>
      <c r="G103" s="28">
        <f>入力⑥!G100</f>
        <v>0</v>
      </c>
      <c r="H103" s="28">
        <f>入力⑥!H100</f>
        <v>0</v>
      </c>
      <c r="I103" s="28">
        <f>入力⑥!I100</f>
        <v>0</v>
      </c>
      <c r="J103" s="28">
        <f>入力⑥!J100</f>
        <v>0</v>
      </c>
      <c r="K103" s="28" t="str">
        <f>入力⑥!L100</f>
        <v/>
      </c>
      <c r="L103" s="28" t="str">
        <f>入力⑥!M100</f>
        <v/>
      </c>
      <c r="M103" s="28">
        <f>入力⑥!N100</f>
        <v>0</v>
      </c>
      <c r="N103" s="28">
        <f>入力⑥!O100</f>
        <v>0</v>
      </c>
      <c r="O103" s="298">
        <f>IFERROR(VLOOKUP($J103,#REF!,O$2,FALSE),0)</f>
        <v>0</v>
      </c>
      <c r="P103" s="302">
        <f t="shared" si="119"/>
        <v>0</v>
      </c>
      <c r="Q103" s="300">
        <f t="shared" si="120"/>
        <v>0</v>
      </c>
      <c r="R103" s="301">
        <f>IF(P103=0,0,P103/#REF!)</f>
        <v>0</v>
      </c>
      <c r="S103" s="32">
        <f>IFERROR(VLOOKUP($J103,#REF!,S$2,FALSE),0)</f>
        <v>0</v>
      </c>
      <c r="T103" s="30">
        <f t="shared" si="121"/>
        <v>0</v>
      </c>
      <c r="U103" s="102">
        <f t="shared" si="122"/>
        <v>0</v>
      </c>
      <c r="V103" s="105">
        <f>IF(T103=0,0,T103/#REF!)</f>
        <v>0</v>
      </c>
      <c r="W103" s="32">
        <f>IFERROR(VLOOKUP($J103,#REF!,W$2,FALSE),0)</f>
        <v>0</v>
      </c>
      <c r="X103" s="30">
        <f t="shared" si="123"/>
        <v>0</v>
      </c>
      <c r="Y103" s="102">
        <f t="shared" si="124"/>
        <v>0</v>
      </c>
      <c r="Z103" s="105">
        <f>IF(X103=0,0,X103/#REF!)</f>
        <v>0</v>
      </c>
      <c r="AA103" s="32">
        <f>IFERROR(VLOOKUP($J103,#REF!,AA$2,FALSE),0)</f>
        <v>0</v>
      </c>
      <c r="AB103" s="30">
        <f t="shared" si="125"/>
        <v>0</v>
      </c>
      <c r="AC103" s="102">
        <f t="shared" si="126"/>
        <v>0</v>
      </c>
      <c r="AD103" s="105">
        <f>IF(AB103=0,0,AB103/#REF!)</f>
        <v>0</v>
      </c>
      <c r="AE103" s="32">
        <f>IFERROR(VLOOKUP($J103,#REF!,AE$2,FALSE),0)</f>
        <v>0</v>
      </c>
      <c r="AF103" s="30">
        <f t="shared" si="127"/>
        <v>0</v>
      </c>
      <c r="AG103" s="102">
        <f t="shared" si="128"/>
        <v>0</v>
      </c>
      <c r="AH103" s="105">
        <f>IF(AF103=0,0,AF103/#REF!)</f>
        <v>0</v>
      </c>
      <c r="AI103" s="32">
        <f>IFERROR(VLOOKUP($J103,#REF!,AI$2,FALSE),0)</f>
        <v>0</v>
      </c>
      <c r="AJ103" s="30">
        <f t="shared" si="129"/>
        <v>0</v>
      </c>
      <c r="AK103" s="102">
        <f t="shared" si="130"/>
        <v>0</v>
      </c>
      <c r="AL103" s="105">
        <f>IF(AJ103=0,0,AJ103/#REF!)</f>
        <v>0</v>
      </c>
      <c r="AM103" s="32">
        <f>IFERROR(VLOOKUP($J103,#REF!,AM$2,FALSE),0)</f>
        <v>0</v>
      </c>
      <c r="AN103" s="30">
        <f t="shared" si="131"/>
        <v>0</v>
      </c>
      <c r="AO103" s="102">
        <f t="shared" si="132"/>
        <v>0</v>
      </c>
      <c r="AP103" s="105">
        <f>IF(AN103=0,0,AN103/#REF!)</f>
        <v>0</v>
      </c>
      <c r="AQ103" s="32">
        <f>IFERROR(VLOOKUP($J103,#REF!,AQ$2,FALSE),0)</f>
        <v>0</v>
      </c>
      <c r="AR103" s="30">
        <f t="shared" si="133"/>
        <v>0</v>
      </c>
      <c r="AS103" s="102">
        <f t="shared" si="134"/>
        <v>0</v>
      </c>
      <c r="AT103" s="105">
        <f>IF(AR103=0,0,AR103/#REF!)</f>
        <v>0</v>
      </c>
      <c r="AU103" s="32">
        <f>IFERROR(VLOOKUP($J103,#REF!,AU$2,FALSE),0)</f>
        <v>0</v>
      </c>
      <c r="AV103" s="30">
        <f t="shared" si="135"/>
        <v>0</v>
      </c>
      <c r="AW103" s="102">
        <f t="shared" si="136"/>
        <v>0</v>
      </c>
      <c r="AX103" s="105">
        <f>IF(AV103=0,0,AV103/#REF!)</f>
        <v>0</v>
      </c>
      <c r="AY103" s="32">
        <f>IFERROR(VLOOKUP($J103,#REF!,AY$2,FALSE),0)</f>
        <v>0</v>
      </c>
      <c r="AZ103" s="30">
        <f t="shared" si="137"/>
        <v>0</v>
      </c>
      <c r="BA103" s="102">
        <f t="shared" si="138"/>
        <v>0</v>
      </c>
      <c r="BB103" s="105">
        <f>IF(AZ103=0,0,AZ103/#REF!)</f>
        <v>0</v>
      </c>
      <c r="BC103" s="32">
        <f>IFERROR(VLOOKUP($J103,#REF!,BC$2,FALSE),0)</f>
        <v>0</v>
      </c>
      <c r="BD103" s="30">
        <f t="shared" si="139"/>
        <v>0</v>
      </c>
      <c r="BE103" s="102">
        <f t="shared" si="140"/>
        <v>0</v>
      </c>
      <c r="BF103" s="105">
        <f>IF(BD103=0,0,BD103/#REF!)</f>
        <v>0</v>
      </c>
      <c r="BG103" s="32">
        <f>IFERROR(VLOOKUP($J103,#REF!,BG$2,FALSE),0)</f>
        <v>0</v>
      </c>
      <c r="BH103" s="30">
        <f t="shared" si="141"/>
        <v>0</v>
      </c>
      <c r="BI103" s="102">
        <f t="shared" si="142"/>
        <v>0</v>
      </c>
      <c r="BJ103" s="105">
        <f>IF(BH103=0,0,BH103/#REF!)</f>
        <v>0</v>
      </c>
      <c r="BK103" s="32">
        <f>IFERROR(VLOOKUP($J103,#REF!,BK$2,FALSE),0)</f>
        <v>0</v>
      </c>
      <c r="BL103" s="30">
        <f t="shared" si="143"/>
        <v>0</v>
      </c>
      <c r="BM103" s="102">
        <f t="shared" si="144"/>
        <v>0</v>
      </c>
      <c r="BN103" s="105">
        <f>IF(BL103=0,0,BL103/#REF!)</f>
        <v>0</v>
      </c>
      <c r="BO103" s="32">
        <f>IFERROR(VLOOKUP($J103,#REF!,BO$2,FALSE),0)</f>
        <v>0</v>
      </c>
      <c r="BP103" s="30">
        <f t="shared" si="145"/>
        <v>0</v>
      </c>
      <c r="BQ103" s="102">
        <f t="shared" si="146"/>
        <v>0</v>
      </c>
      <c r="BR103" s="105">
        <f>IF(BP103=0,0,BP103/#REF!)</f>
        <v>0</v>
      </c>
      <c r="BS103" s="32">
        <f>IFERROR(VLOOKUP($J103,#REF!,BS$2,FALSE),0)</f>
        <v>0</v>
      </c>
      <c r="BT103" s="30">
        <f t="shared" si="147"/>
        <v>0</v>
      </c>
      <c r="BU103" s="102">
        <f t="shared" si="148"/>
        <v>0</v>
      </c>
      <c r="BV103" s="105">
        <f>IF(BT103=0,0,BT103/#REF!)</f>
        <v>0</v>
      </c>
      <c r="BW103" s="32">
        <f>IFERROR(VLOOKUP($J103,#REF!,BW$2,FALSE),0)</f>
        <v>0</v>
      </c>
      <c r="BX103" s="30">
        <f t="shared" si="149"/>
        <v>0</v>
      </c>
      <c r="BY103" s="102">
        <f t="shared" si="150"/>
        <v>0</v>
      </c>
      <c r="BZ103" s="105">
        <f>IF(BX103=0,0,BX103/#REF!)</f>
        <v>0</v>
      </c>
      <c r="CA103" s="32">
        <f>IFERROR(VLOOKUP($J103,#REF!,CA$2,FALSE),0)</f>
        <v>0</v>
      </c>
      <c r="CB103" s="30">
        <f t="shared" si="151"/>
        <v>0</v>
      </c>
      <c r="CC103" s="102">
        <f t="shared" si="152"/>
        <v>0</v>
      </c>
      <c r="CD103" s="105">
        <f>IF(CB103=0,0,CB103/#REF!)</f>
        <v>0</v>
      </c>
      <c r="CE103" s="32">
        <f>IFERROR(VLOOKUP($J103,#REF!,CE$2,FALSE),0)</f>
        <v>0</v>
      </c>
      <c r="CF103" s="30">
        <f t="shared" si="153"/>
        <v>0</v>
      </c>
      <c r="CG103" s="102">
        <f t="shared" si="154"/>
        <v>0</v>
      </c>
      <c r="CH103" s="105">
        <f>IF(CF103=0,0,CF103/#REF!)</f>
        <v>0</v>
      </c>
      <c r="CI103" s="32">
        <f>IFERROR(VLOOKUP($J103,#REF!,CI$2,FALSE),0)</f>
        <v>0</v>
      </c>
      <c r="CJ103" s="30">
        <f t="shared" si="155"/>
        <v>0</v>
      </c>
      <c r="CK103" s="102">
        <f t="shared" si="156"/>
        <v>0</v>
      </c>
      <c r="CL103" s="105">
        <f>IF(CJ103=0,0,CJ103/#REF!)</f>
        <v>0</v>
      </c>
      <c r="CM103" s="32">
        <f>IFERROR(VLOOKUP($J103,#REF!,CM$2,FALSE),0)</f>
        <v>0</v>
      </c>
      <c r="CN103" s="30">
        <f t="shared" si="157"/>
        <v>0</v>
      </c>
      <c r="CO103" s="102">
        <f t="shared" si="158"/>
        <v>0</v>
      </c>
      <c r="CP103" s="105">
        <f>IF(CN103=0,0,CN103/#REF!)</f>
        <v>0</v>
      </c>
      <c r="CQ103" s="32">
        <f>IFERROR(VLOOKUP($J103,#REF!,CQ$2,FALSE),0)</f>
        <v>0</v>
      </c>
      <c r="CR103" s="30">
        <f t="shared" si="159"/>
        <v>0</v>
      </c>
      <c r="CS103" s="104">
        <f t="shared" si="160"/>
        <v>0</v>
      </c>
      <c r="CT103" s="103">
        <f>IF(CR103=0,0,CR103/#REF!)</f>
        <v>0</v>
      </c>
      <c r="CU103" s="32">
        <f>IFERROR(VLOOKUP($J103,#REF!,CU$2,FALSE),0)</f>
        <v>0</v>
      </c>
      <c r="CV103" s="30">
        <f t="shared" si="161"/>
        <v>0</v>
      </c>
      <c r="CW103" s="104">
        <f t="shared" si="162"/>
        <v>0</v>
      </c>
      <c r="CX103" s="103">
        <f>IF(CV103=0,0,CV103/#REF!)</f>
        <v>0</v>
      </c>
      <c r="CY103" s="32">
        <f>IFERROR(VLOOKUP($J103,#REF!,CY$2,FALSE),0)</f>
        <v>0</v>
      </c>
      <c r="CZ103" s="30">
        <f t="shared" si="163"/>
        <v>0</v>
      </c>
      <c r="DA103" s="104">
        <f t="shared" si="164"/>
        <v>0</v>
      </c>
      <c r="DB103" s="103">
        <f>IF(CZ103=0,0,CZ103/#REF!)</f>
        <v>0</v>
      </c>
      <c r="DC103" s="32">
        <f>IFERROR(VLOOKUP($J103,#REF!,DC$2,FALSE),0)</f>
        <v>0</v>
      </c>
      <c r="DD103" s="30">
        <f t="shared" si="165"/>
        <v>0</v>
      </c>
      <c r="DE103" s="104">
        <f t="shared" si="166"/>
        <v>0</v>
      </c>
      <c r="DF103" s="103">
        <f>IF(DD103=0,0,DD103/#REF!)</f>
        <v>0</v>
      </c>
      <c r="DG103" s="32">
        <f>IFERROR(VLOOKUP($J103,#REF!,DG$2,FALSE),0)</f>
        <v>0</v>
      </c>
      <c r="DH103" s="30">
        <f t="shared" si="167"/>
        <v>0</v>
      </c>
      <c r="DI103" s="104">
        <f t="shared" si="168"/>
        <v>0</v>
      </c>
      <c r="DJ103" s="103">
        <f>IF(DH103=0,0,DH103/#REF!)</f>
        <v>0</v>
      </c>
      <c r="DK103" s="32">
        <f>IFERROR(VLOOKUP($J103,#REF!,DK$2,FALSE),0)</f>
        <v>0</v>
      </c>
      <c r="DL103" s="30">
        <f t="shared" si="169"/>
        <v>0</v>
      </c>
      <c r="DM103" s="104">
        <f t="shared" si="170"/>
        <v>0</v>
      </c>
      <c r="DN103" s="103">
        <f>IF(DL103=0,0,DL103/#REF!)</f>
        <v>0</v>
      </c>
      <c r="DO103" s="32">
        <f>IFERROR(VLOOKUP($J103,#REF!,DO$2,FALSE),0)</f>
        <v>0</v>
      </c>
      <c r="DP103" s="30">
        <f t="shared" si="171"/>
        <v>0</v>
      </c>
      <c r="DQ103" s="104">
        <f t="shared" si="172"/>
        <v>0</v>
      </c>
      <c r="DR103" s="103">
        <f>IF(DP103=0,0,DP103/#REF!)</f>
        <v>0</v>
      </c>
      <c r="DS103" s="32">
        <f>IFERROR(VLOOKUP($J103,#REF!,DS$2,FALSE),0)</f>
        <v>0</v>
      </c>
      <c r="DT103" s="30">
        <f t="shared" si="173"/>
        <v>0</v>
      </c>
      <c r="DU103" s="104">
        <f t="shared" si="174"/>
        <v>0</v>
      </c>
      <c r="DV103" s="103">
        <f>IF(DT103=0,0,DT103/#REF!)</f>
        <v>0</v>
      </c>
      <c r="DW103" s="32">
        <f>IFERROR(VLOOKUP($J103,#REF!,DW$2,FALSE),0)</f>
        <v>0</v>
      </c>
      <c r="DX103" s="30">
        <f t="shared" si="175"/>
        <v>0</v>
      </c>
      <c r="DY103" s="104">
        <f t="shared" si="176"/>
        <v>0</v>
      </c>
      <c r="DZ103" s="103">
        <f>IF(DX103=0,0,DX103/#REF!)</f>
        <v>0</v>
      </c>
      <c r="EA103" s="32">
        <f>IFERROR(VLOOKUP($J103,#REF!,EA$2,FALSE),0)</f>
        <v>0</v>
      </c>
      <c r="EB103" s="30">
        <f t="shared" si="177"/>
        <v>0</v>
      </c>
      <c r="EC103" s="104">
        <f t="shared" si="178"/>
        <v>0</v>
      </c>
      <c r="ED103" s="103">
        <f>IF(EB103=0,0,EB103/#REF!)</f>
        <v>0</v>
      </c>
      <c r="EE103" s="32">
        <f>IFERROR(VLOOKUP($J103,#REF!,EE$2,FALSE),0)</f>
        <v>0</v>
      </c>
      <c r="EF103" s="30">
        <f t="shared" si="179"/>
        <v>0</v>
      </c>
      <c r="EG103" s="104">
        <f t="shared" si="180"/>
        <v>0</v>
      </c>
      <c r="EH103" s="103">
        <f>IF(EF103=0,0,EF103/#REF!)</f>
        <v>0</v>
      </c>
      <c r="EI103" s="32">
        <f>IFERROR(VLOOKUP($J103,#REF!,EI$2,FALSE),0)</f>
        <v>0</v>
      </c>
      <c r="EJ103" s="30">
        <f t="shared" si="181"/>
        <v>0</v>
      </c>
      <c r="EK103" s="104">
        <f t="shared" si="182"/>
        <v>0</v>
      </c>
      <c r="EL103" s="103">
        <f>IF(EJ103=0,0,EJ103/#REF!)</f>
        <v>0</v>
      </c>
      <c r="EM103" s="32">
        <f>IFERROR(VLOOKUP($J103,#REF!,EM$2,FALSE),0)</f>
        <v>0</v>
      </c>
      <c r="EN103" s="30">
        <f t="shared" si="183"/>
        <v>0</v>
      </c>
      <c r="EO103" s="104">
        <f t="shared" si="184"/>
        <v>0</v>
      </c>
      <c r="EP103" s="103">
        <f>IF(EN103=0,0,EN103/#REF!)</f>
        <v>0</v>
      </c>
      <c r="EQ103" s="32">
        <f>IFERROR(VLOOKUP($J103,#REF!,EQ$2,FALSE),0)</f>
        <v>0</v>
      </c>
      <c r="ER103" s="30">
        <f t="shared" si="185"/>
        <v>0</v>
      </c>
      <c r="ES103" s="104">
        <f t="shared" si="186"/>
        <v>0</v>
      </c>
      <c r="ET103" s="103">
        <f>IF(ER103=0,0,ER103/#REF!)</f>
        <v>0</v>
      </c>
      <c r="EU103" s="32">
        <f>IFERROR(VLOOKUP($J103,#REF!,EU$2,FALSE),0)</f>
        <v>0</v>
      </c>
      <c r="EV103" s="30">
        <f t="shared" si="187"/>
        <v>0</v>
      </c>
      <c r="EW103" s="104">
        <f t="shared" si="188"/>
        <v>0</v>
      </c>
      <c r="EX103" s="103">
        <f>IF(EV103=0,0,EV103/#REF!)</f>
        <v>0</v>
      </c>
      <c r="EY103" s="32">
        <f>IFERROR(VLOOKUP($J103,#REF!,EY$2,FALSE),0)</f>
        <v>0</v>
      </c>
      <c r="EZ103" s="30">
        <f t="shared" si="189"/>
        <v>0</v>
      </c>
      <c r="FA103" s="104">
        <f t="shared" si="190"/>
        <v>0</v>
      </c>
      <c r="FB103" s="103">
        <f>IF(EZ103=0,0,EZ103/#REF!)</f>
        <v>0</v>
      </c>
    </row>
    <row r="104" spans="2:158">
      <c r="B104" s="41">
        <f t="shared" si="118"/>
        <v>95</v>
      </c>
      <c r="C104" s="28">
        <f>入力⑥!C101</f>
        <v>0</v>
      </c>
      <c r="D104" s="28">
        <f>入力⑥!D101</f>
        <v>0</v>
      </c>
      <c r="E104" s="28">
        <f>入力⑥!E101</f>
        <v>0</v>
      </c>
      <c r="F104" s="28">
        <f>入力⑥!F101</f>
        <v>0</v>
      </c>
      <c r="G104" s="28">
        <f>入力⑥!G101</f>
        <v>0</v>
      </c>
      <c r="H104" s="28">
        <f>入力⑥!H101</f>
        <v>0</v>
      </c>
      <c r="I104" s="28">
        <f>入力⑥!I101</f>
        <v>0</v>
      </c>
      <c r="J104" s="28">
        <f>入力⑥!J101</f>
        <v>0</v>
      </c>
      <c r="K104" s="28" t="str">
        <f>入力⑥!L101</f>
        <v/>
      </c>
      <c r="L104" s="28" t="str">
        <f>入力⑥!M101</f>
        <v/>
      </c>
      <c r="M104" s="28">
        <f>入力⑥!N101</f>
        <v>0</v>
      </c>
      <c r="N104" s="28">
        <f>入力⑥!O101</f>
        <v>0</v>
      </c>
      <c r="O104" s="298">
        <f>IFERROR(VLOOKUP($J104,#REF!,O$2,FALSE),0)</f>
        <v>0</v>
      </c>
      <c r="P104" s="302">
        <f t="shared" si="119"/>
        <v>0</v>
      </c>
      <c r="Q104" s="300">
        <f t="shared" si="120"/>
        <v>0</v>
      </c>
      <c r="R104" s="301">
        <f>IF(P104=0,0,P104/#REF!)</f>
        <v>0</v>
      </c>
      <c r="S104" s="32">
        <f>IFERROR(VLOOKUP($J104,#REF!,S$2,FALSE),0)</f>
        <v>0</v>
      </c>
      <c r="T104" s="30">
        <f t="shared" si="121"/>
        <v>0</v>
      </c>
      <c r="U104" s="102">
        <f t="shared" si="122"/>
        <v>0</v>
      </c>
      <c r="V104" s="105">
        <f>IF(T104=0,0,T104/#REF!)</f>
        <v>0</v>
      </c>
      <c r="W104" s="32">
        <f>IFERROR(VLOOKUP($J104,#REF!,W$2,FALSE),0)</f>
        <v>0</v>
      </c>
      <c r="X104" s="30">
        <f t="shared" si="123"/>
        <v>0</v>
      </c>
      <c r="Y104" s="102">
        <f t="shared" si="124"/>
        <v>0</v>
      </c>
      <c r="Z104" s="105">
        <f>IF(X104=0,0,X104/#REF!)</f>
        <v>0</v>
      </c>
      <c r="AA104" s="32">
        <f>IFERROR(VLOOKUP($J104,#REF!,AA$2,FALSE),0)</f>
        <v>0</v>
      </c>
      <c r="AB104" s="30">
        <f t="shared" si="125"/>
        <v>0</v>
      </c>
      <c r="AC104" s="102">
        <f t="shared" si="126"/>
        <v>0</v>
      </c>
      <c r="AD104" s="105">
        <f>IF(AB104=0,0,AB104/#REF!)</f>
        <v>0</v>
      </c>
      <c r="AE104" s="32">
        <f>IFERROR(VLOOKUP($J104,#REF!,AE$2,FALSE),0)</f>
        <v>0</v>
      </c>
      <c r="AF104" s="30">
        <f t="shared" si="127"/>
        <v>0</v>
      </c>
      <c r="AG104" s="102">
        <f t="shared" si="128"/>
        <v>0</v>
      </c>
      <c r="AH104" s="105">
        <f>IF(AF104=0,0,AF104/#REF!)</f>
        <v>0</v>
      </c>
      <c r="AI104" s="32">
        <f>IFERROR(VLOOKUP($J104,#REF!,AI$2,FALSE),0)</f>
        <v>0</v>
      </c>
      <c r="AJ104" s="30">
        <f t="shared" si="129"/>
        <v>0</v>
      </c>
      <c r="AK104" s="102">
        <f t="shared" si="130"/>
        <v>0</v>
      </c>
      <c r="AL104" s="105">
        <f>IF(AJ104=0,0,AJ104/#REF!)</f>
        <v>0</v>
      </c>
      <c r="AM104" s="32">
        <f>IFERROR(VLOOKUP($J104,#REF!,AM$2,FALSE),0)</f>
        <v>0</v>
      </c>
      <c r="AN104" s="30">
        <f t="shared" si="131"/>
        <v>0</v>
      </c>
      <c r="AO104" s="102">
        <f t="shared" si="132"/>
        <v>0</v>
      </c>
      <c r="AP104" s="105">
        <f>IF(AN104=0,0,AN104/#REF!)</f>
        <v>0</v>
      </c>
      <c r="AQ104" s="32">
        <f>IFERROR(VLOOKUP($J104,#REF!,AQ$2,FALSE),0)</f>
        <v>0</v>
      </c>
      <c r="AR104" s="30">
        <f t="shared" si="133"/>
        <v>0</v>
      </c>
      <c r="AS104" s="102">
        <f t="shared" si="134"/>
        <v>0</v>
      </c>
      <c r="AT104" s="105">
        <f>IF(AR104=0,0,AR104/#REF!)</f>
        <v>0</v>
      </c>
      <c r="AU104" s="32">
        <f>IFERROR(VLOOKUP($J104,#REF!,AU$2,FALSE),0)</f>
        <v>0</v>
      </c>
      <c r="AV104" s="30">
        <f t="shared" si="135"/>
        <v>0</v>
      </c>
      <c r="AW104" s="102">
        <f t="shared" si="136"/>
        <v>0</v>
      </c>
      <c r="AX104" s="105">
        <f>IF(AV104=0,0,AV104/#REF!)</f>
        <v>0</v>
      </c>
      <c r="AY104" s="32">
        <f>IFERROR(VLOOKUP($J104,#REF!,AY$2,FALSE),0)</f>
        <v>0</v>
      </c>
      <c r="AZ104" s="30">
        <f t="shared" si="137"/>
        <v>0</v>
      </c>
      <c r="BA104" s="102">
        <f t="shared" si="138"/>
        <v>0</v>
      </c>
      <c r="BB104" s="105">
        <f>IF(AZ104=0,0,AZ104/#REF!)</f>
        <v>0</v>
      </c>
      <c r="BC104" s="32">
        <f>IFERROR(VLOOKUP($J104,#REF!,BC$2,FALSE),0)</f>
        <v>0</v>
      </c>
      <c r="BD104" s="30">
        <f t="shared" si="139"/>
        <v>0</v>
      </c>
      <c r="BE104" s="102">
        <f t="shared" si="140"/>
        <v>0</v>
      </c>
      <c r="BF104" s="105">
        <f>IF(BD104=0,0,BD104/#REF!)</f>
        <v>0</v>
      </c>
      <c r="BG104" s="32">
        <f>IFERROR(VLOOKUP($J104,#REF!,BG$2,FALSE),0)</f>
        <v>0</v>
      </c>
      <c r="BH104" s="30">
        <f t="shared" si="141"/>
        <v>0</v>
      </c>
      <c r="BI104" s="102">
        <f t="shared" si="142"/>
        <v>0</v>
      </c>
      <c r="BJ104" s="105">
        <f>IF(BH104=0,0,BH104/#REF!)</f>
        <v>0</v>
      </c>
      <c r="BK104" s="32">
        <f>IFERROR(VLOOKUP($J104,#REF!,BK$2,FALSE),0)</f>
        <v>0</v>
      </c>
      <c r="BL104" s="30">
        <f t="shared" si="143"/>
        <v>0</v>
      </c>
      <c r="BM104" s="102">
        <f t="shared" si="144"/>
        <v>0</v>
      </c>
      <c r="BN104" s="105">
        <f>IF(BL104=0,0,BL104/#REF!)</f>
        <v>0</v>
      </c>
      <c r="BO104" s="32">
        <f>IFERROR(VLOOKUP($J104,#REF!,BO$2,FALSE),0)</f>
        <v>0</v>
      </c>
      <c r="BP104" s="30">
        <f t="shared" si="145"/>
        <v>0</v>
      </c>
      <c r="BQ104" s="102">
        <f t="shared" si="146"/>
        <v>0</v>
      </c>
      <c r="BR104" s="105">
        <f>IF(BP104=0,0,BP104/#REF!)</f>
        <v>0</v>
      </c>
      <c r="BS104" s="32">
        <f>IFERROR(VLOOKUP($J104,#REF!,BS$2,FALSE),0)</f>
        <v>0</v>
      </c>
      <c r="BT104" s="30">
        <f t="shared" si="147"/>
        <v>0</v>
      </c>
      <c r="BU104" s="102">
        <f t="shared" si="148"/>
        <v>0</v>
      </c>
      <c r="BV104" s="105">
        <f>IF(BT104=0,0,BT104/#REF!)</f>
        <v>0</v>
      </c>
      <c r="BW104" s="32">
        <f>IFERROR(VLOOKUP($J104,#REF!,BW$2,FALSE),0)</f>
        <v>0</v>
      </c>
      <c r="BX104" s="30">
        <f t="shared" si="149"/>
        <v>0</v>
      </c>
      <c r="BY104" s="102">
        <f t="shared" si="150"/>
        <v>0</v>
      </c>
      <c r="BZ104" s="105">
        <f>IF(BX104=0,0,BX104/#REF!)</f>
        <v>0</v>
      </c>
      <c r="CA104" s="32">
        <f>IFERROR(VLOOKUP($J104,#REF!,CA$2,FALSE),0)</f>
        <v>0</v>
      </c>
      <c r="CB104" s="30">
        <f t="shared" si="151"/>
        <v>0</v>
      </c>
      <c r="CC104" s="102">
        <f t="shared" si="152"/>
        <v>0</v>
      </c>
      <c r="CD104" s="105">
        <f>IF(CB104=0,0,CB104/#REF!)</f>
        <v>0</v>
      </c>
      <c r="CE104" s="32">
        <f>IFERROR(VLOOKUP($J104,#REF!,CE$2,FALSE),0)</f>
        <v>0</v>
      </c>
      <c r="CF104" s="30">
        <f t="shared" si="153"/>
        <v>0</v>
      </c>
      <c r="CG104" s="102">
        <f t="shared" si="154"/>
        <v>0</v>
      </c>
      <c r="CH104" s="105">
        <f>IF(CF104=0,0,CF104/#REF!)</f>
        <v>0</v>
      </c>
      <c r="CI104" s="32">
        <f>IFERROR(VLOOKUP($J104,#REF!,CI$2,FALSE),0)</f>
        <v>0</v>
      </c>
      <c r="CJ104" s="30">
        <f t="shared" si="155"/>
        <v>0</v>
      </c>
      <c r="CK104" s="102">
        <f t="shared" si="156"/>
        <v>0</v>
      </c>
      <c r="CL104" s="105">
        <f>IF(CJ104=0,0,CJ104/#REF!)</f>
        <v>0</v>
      </c>
      <c r="CM104" s="32">
        <f>IFERROR(VLOOKUP($J104,#REF!,CM$2,FALSE),0)</f>
        <v>0</v>
      </c>
      <c r="CN104" s="30">
        <f t="shared" si="157"/>
        <v>0</v>
      </c>
      <c r="CO104" s="102">
        <f t="shared" si="158"/>
        <v>0</v>
      </c>
      <c r="CP104" s="105">
        <f>IF(CN104=0,0,CN104/#REF!)</f>
        <v>0</v>
      </c>
      <c r="CQ104" s="32">
        <f>IFERROR(VLOOKUP($J104,#REF!,CQ$2,FALSE),0)</f>
        <v>0</v>
      </c>
      <c r="CR104" s="30">
        <f t="shared" si="159"/>
        <v>0</v>
      </c>
      <c r="CS104" s="104">
        <f t="shared" si="160"/>
        <v>0</v>
      </c>
      <c r="CT104" s="103">
        <f>IF(CR104=0,0,CR104/#REF!)</f>
        <v>0</v>
      </c>
      <c r="CU104" s="32">
        <f>IFERROR(VLOOKUP($J104,#REF!,CU$2,FALSE),0)</f>
        <v>0</v>
      </c>
      <c r="CV104" s="30">
        <f t="shared" si="161"/>
        <v>0</v>
      </c>
      <c r="CW104" s="104">
        <f t="shared" si="162"/>
        <v>0</v>
      </c>
      <c r="CX104" s="103">
        <f>IF(CV104=0,0,CV104/#REF!)</f>
        <v>0</v>
      </c>
      <c r="CY104" s="32">
        <f>IFERROR(VLOOKUP($J104,#REF!,CY$2,FALSE),0)</f>
        <v>0</v>
      </c>
      <c r="CZ104" s="30">
        <f t="shared" si="163"/>
        <v>0</v>
      </c>
      <c r="DA104" s="104">
        <f t="shared" si="164"/>
        <v>0</v>
      </c>
      <c r="DB104" s="103">
        <f>IF(CZ104=0,0,CZ104/#REF!)</f>
        <v>0</v>
      </c>
      <c r="DC104" s="32">
        <f>IFERROR(VLOOKUP($J104,#REF!,DC$2,FALSE),0)</f>
        <v>0</v>
      </c>
      <c r="DD104" s="30">
        <f t="shared" si="165"/>
        <v>0</v>
      </c>
      <c r="DE104" s="104">
        <f t="shared" si="166"/>
        <v>0</v>
      </c>
      <c r="DF104" s="103">
        <f>IF(DD104=0,0,DD104/#REF!)</f>
        <v>0</v>
      </c>
      <c r="DG104" s="32">
        <f>IFERROR(VLOOKUP($J104,#REF!,DG$2,FALSE),0)</f>
        <v>0</v>
      </c>
      <c r="DH104" s="30">
        <f t="shared" si="167"/>
        <v>0</v>
      </c>
      <c r="DI104" s="104">
        <f t="shared" si="168"/>
        <v>0</v>
      </c>
      <c r="DJ104" s="103">
        <f>IF(DH104=0,0,DH104/#REF!)</f>
        <v>0</v>
      </c>
      <c r="DK104" s="32">
        <f>IFERROR(VLOOKUP($J104,#REF!,DK$2,FALSE),0)</f>
        <v>0</v>
      </c>
      <c r="DL104" s="30">
        <f t="shared" si="169"/>
        <v>0</v>
      </c>
      <c r="DM104" s="104">
        <f t="shared" si="170"/>
        <v>0</v>
      </c>
      <c r="DN104" s="103">
        <f>IF(DL104=0,0,DL104/#REF!)</f>
        <v>0</v>
      </c>
      <c r="DO104" s="32">
        <f>IFERROR(VLOOKUP($J104,#REF!,DO$2,FALSE),0)</f>
        <v>0</v>
      </c>
      <c r="DP104" s="30">
        <f t="shared" si="171"/>
        <v>0</v>
      </c>
      <c r="DQ104" s="104">
        <f t="shared" si="172"/>
        <v>0</v>
      </c>
      <c r="DR104" s="103">
        <f>IF(DP104=0,0,DP104/#REF!)</f>
        <v>0</v>
      </c>
      <c r="DS104" s="32">
        <f>IFERROR(VLOOKUP($J104,#REF!,DS$2,FALSE),0)</f>
        <v>0</v>
      </c>
      <c r="DT104" s="30">
        <f t="shared" si="173"/>
        <v>0</v>
      </c>
      <c r="DU104" s="104">
        <f t="shared" si="174"/>
        <v>0</v>
      </c>
      <c r="DV104" s="103">
        <f>IF(DT104=0,0,DT104/#REF!)</f>
        <v>0</v>
      </c>
      <c r="DW104" s="32">
        <f>IFERROR(VLOOKUP($J104,#REF!,DW$2,FALSE),0)</f>
        <v>0</v>
      </c>
      <c r="DX104" s="30">
        <f t="shared" si="175"/>
        <v>0</v>
      </c>
      <c r="DY104" s="104">
        <f t="shared" si="176"/>
        <v>0</v>
      </c>
      <c r="DZ104" s="103">
        <f>IF(DX104=0,0,DX104/#REF!)</f>
        <v>0</v>
      </c>
      <c r="EA104" s="32">
        <f>IFERROR(VLOOKUP($J104,#REF!,EA$2,FALSE),0)</f>
        <v>0</v>
      </c>
      <c r="EB104" s="30">
        <f t="shared" si="177"/>
        <v>0</v>
      </c>
      <c r="EC104" s="104">
        <f t="shared" si="178"/>
        <v>0</v>
      </c>
      <c r="ED104" s="103">
        <f>IF(EB104=0,0,EB104/#REF!)</f>
        <v>0</v>
      </c>
      <c r="EE104" s="32">
        <f>IFERROR(VLOOKUP($J104,#REF!,EE$2,FALSE),0)</f>
        <v>0</v>
      </c>
      <c r="EF104" s="30">
        <f t="shared" si="179"/>
        <v>0</v>
      </c>
      <c r="EG104" s="104">
        <f t="shared" si="180"/>
        <v>0</v>
      </c>
      <c r="EH104" s="103">
        <f>IF(EF104=0,0,EF104/#REF!)</f>
        <v>0</v>
      </c>
      <c r="EI104" s="32">
        <f>IFERROR(VLOOKUP($J104,#REF!,EI$2,FALSE),0)</f>
        <v>0</v>
      </c>
      <c r="EJ104" s="30">
        <f t="shared" si="181"/>
        <v>0</v>
      </c>
      <c r="EK104" s="104">
        <f t="shared" si="182"/>
        <v>0</v>
      </c>
      <c r="EL104" s="103">
        <f>IF(EJ104=0,0,EJ104/#REF!)</f>
        <v>0</v>
      </c>
      <c r="EM104" s="32">
        <f>IFERROR(VLOOKUP($J104,#REF!,EM$2,FALSE),0)</f>
        <v>0</v>
      </c>
      <c r="EN104" s="30">
        <f t="shared" si="183"/>
        <v>0</v>
      </c>
      <c r="EO104" s="104">
        <f t="shared" si="184"/>
        <v>0</v>
      </c>
      <c r="EP104" s="103">
        <f>IF(EN104=0,0,EN104/#REF!)</f>
        <v>0</v>
      </c>
      <c r="EQ104" s="32">
        <f>IFERROR(VLOOKUP($J104,#REF!,EQ$2,FALSE),0)</f>
        <v>0</v>
      </c>
      <c r="ER104" s="30">
        <f t="shared" si="185"/>
        <v>0</v>
      </c>
      <c r="ES104" s="104">
        <f t="shared" si="186"/>
        <v>0</v>
      </c>
      <c r="ET104" s="103">
        <f>IF(ER104=0,0,ER104/#REF!)</f>
        <v>0</v>
      </c>
      <c r="EU104" s="32">
        <f>IFERROR(VLOOKUP($J104,#REF!,EU$2,FALSE),0)</f>
        <v>0</v>
      </c>
      <c r="EV104" s="30">
        <f t="shared" si="187"/>
        <v>0</v>
      </c>
      <c r="EW104" s="104">
        <f t="shared" si="188"/>
        <v>0</v>
      </c>
      <c r="EX104" s="103">
        <f>IF(EV104=0,0,EV104/#REF!)</f>
        <v>0</v>
      </c>
      <c r="EY104" s="32">
        <f>IFERROR(VLOOKUP($J104,#REF!,EY$2,FALSE),0)</f>
        <v>0</v>
      </c>
      <c r="EZ104" s="30">
        <f t="shared" si="189"/>
        <v>0</v>
      </c>
      <c r="FA104" s="104">
        <f t="shared" si="190"/>
        <v>0</v>
      </c>
      <c r="FB104" s="103">
        <f>IF(EZ104=0,0,EZ104/#REF!)</f>
        <v>0</v>
      </c>
    </row>
    <row r="105" spans="2:158">
      <c r="B105" s="41">
        <f t="shared" si="118"/>
        <v>96</v>
      </c>
      <c r="C105" s="28">
        <f>入力⑥!C102</f>
        <v>0</v>
      </c>
      <c r="D105" s="28">
        <f>入力⑥!D102</f>
        <v>0</v>
      </c>
      <c r="E105" s="28">
        <f>入力⑥!E102</f>
        <v>0</v>
      </c>
      <c r="F105" s="28">
        <f>入力⑥!F102</f>
        <v>0</v>
      </c>
      <c r="G105" s="28">
        <f>入力⑥!G102</f>
        <v>0</v>
      </c>
      <c r="H105" s="28">
        <f>入力⑥!H102</f>
        <v>0</v>
      </c>
      <c r="I105" s="28">
        <f>入力⑥!I102</f>
        <v>0</v>
      </c>
      <c r="J105" s="28">
        <f>入力⑥!J102</f>
        <v>0</v>
      </c>
      <c r="K105" s="28" t="str">
        <f>入力⑥!L102</f>
        <v/>
      </c>
      <c r="L105" s="28" t="str">
        <f>入力⑥!M102</f>
        <v/>
      </c>
      <c r="M105" s="28">
        <f>入力⑥!N102</f>
        <v>0</v>
      </c>
      <c r="N105" s="28">
        <f>入力⑥!O102</f>
        <v>0</v>
      </c>
      <c r="O105" s="298">
        <f>IFERROR(VLOOKUP($J105,#REF!,O$2,FALSE),0)</f>
        <v>0</v>
      </c>
      <c r="P105" s="302">
        <f t="shared" si="119"/>
        <v>0</v>
      </c>
      <c r="Q105" s="300">
        <f t="shared" si="120"/>
        <v>0</v>
      </c>
      <c r="R105" s="301">
        <f>IF(P105=0,0,P105/#REF!)</f>
        <v>0</v>
      </c>
      <c r="S105" s="32">
        <f>IFERROR(VLOOKUP($J105,#REF!,S$2,FALSE),0)</f>
        <v>0</v>
      </c>
      <c r="T105" s="30">
        <f t="shared" si="121"/>
        <v>0</v>
      </c>
      <c r="U105" s="102">
        <f t="shared" si="122"/>
        <v>0</v>
      </c>
      <c r="V105" s="105">
        <f>IF(T105=0,0,T105/#REF!)</f>
        <v>0</v>
      </c>
      <c r="W105" s="32">
        <f>IFERROR(VLOOKUP($J105,#REF!,W$2,FALSE),0)</f>
        <v>0</v>
      </c>
      <c r="X105" s="30">
        <f t="shared" si="123"/>
        <v>0</v>
      </c>
      <c r="Y105" s="102">
        <f t="shared" si="124"/>
        <v>0</v>
      </c>
      <c r="Z105" s="105">
        <f>IF(X105=0,0,X105/#REF!)</f>
        <v>0</v>
      </c>
      <c r="AA105" s="32">
        <f>IFERROR(VLOOKUP($J105,#REF!,AA$2,FALSE),0)</f>
        <v>0</v>
      </c>
      <c r="AB105" s="30">
        <f t="shared" si="125"/>
        <v>0</v>
      </c>
      <c r="AC105" s="102">
        <f t="shared" si="126"/>
        <v>0</v>
      </c>
      <c r="AD105" s="105">
        <f>IF(AB105=0,0,AB105/#REF!)</f>
        <v>0</v>
      </c>
      <c r="AE105" s="32">
        <f>IFERROR(VLOOKUP($J105,#REF!,AE$2,FALSE),0)</f>
        <v>0</v>
      </c>
      <c r="AF105" s="30">
        <f t="shared" si="127"/>
        <v>0</v>
      </c>
      <c r="AG105" s="102">
        <f t="shared" si="128"/>
        <v>0</v>
      </c>
      <c r="AH105" s="105">
        <f>IF(AF105=0,0,AF105/#REF!)</f>
        <v>0</v>
      </c>
      <c r="AI105" s="32">
        <f>IFERROR(VLOOKUP($J105,#REF!,AI$2,FALSE),0)</f>
        <v>0</v>
      </c>
      <c r="AJ105" s="30">
        <f t="shared" si="129"/>
        <v>0</v>
      </c>
      <c r="AK105" s="102">
        <f t="shared" si="130"/>
        <v>0</v>
      </c>
      <c r="AL105" s="105">
        <f>IF(AJ105=0,0,AJ105/#REF!)</f>
        <v>0</v>
      </c>
      <c r="AM105" s="32">
        <f>IFERROR(VLOOKUP($J105,#REF!,AM$2,FALSE),0)</f>
        <v>0</v>
      </c>
      <c r="AN105" s="30">
        <f t="shared" si="131"/>
        <v>0</v>
      </c>
      <c r="AO105" s="102">
        <f t="shared" si="132"/>
        <v>0</v>
      </c>
      <c r="AP105" s="105">
        <f>IF(AN105=0,0,AN105/#REF!)</f>
        <v>0</v>
      </c>
      <c r="AQ105" s="32">
        <f>IFERROR(VLOOKUP($J105,#REF!,AQ$2,FALSE),0)</f>
        <v>0</v>
      </c>
      <c r="AR105" s="30">
        <f t="shared" si="133"/>
        <v>0</v>
      </c>
      <c r="AS105" s="102">
        <f t="shared" si="134"/>
        <v>0</v>
      </c>
      <c r="AT105" s="105">
        <f>IF(AR105=0,0,AR105/#REF!)</f>
        <v>0</v>
      </c>
      <c r="AU105" s="32">
        <f>IFERROR(VLOOKUP($J105,#REF!,AU$2,FALSE),0)</f>
        <v>0</v>
      </c>
      <c r="AV105" s="30">
        <f t="shared" si="135"/>
        <v>0</v>
      </c>
      <c r="AW105" s="102">
        <f t="shared" si="136"/>
        <v>0</v>
      </c>
      <c r="AX105" s="105">
        <f>IF(AV105=0,0,AV105/#REF!)</f>
        <v>0</v>
      </c>
      <c r="AY105" s="32">
        <f>IFERROR(VLOOKUP($J105,#REF!,AY$2,FALSE),0)</f>
        <v>0</v>
      </c>
      <c r="AZ105" s="30">
        <f t="shared" si="137"/>
        <v>0</v>
      </c>
      <c r="BA105" s="102">
        <f t="shared" si="138"/>
        <v>0</v>
      </c>
      <c r="BB105" s="105">
        <f>IF(AZ105=0,0,AZ105/#REF!)</f>
        <v>0</v>
      </c>
      <c r="BC105" s="32">
        <f>IFERROR(VLOOKUP($J105,#REF!,BC$2,FALSE),0)</f>
        <v>0</v>
      </c>
      <c r="BD105" s="30">
        <f t="shared" si="139"/>
        <v>0</v>
      </c>
      <c r="BE105" s="102">
        <f t="shared" si="140"/>
        <v>0</v>
      </c>
      <c r="BF105" s="105">
        <f>IF(BD105=0,0,BD105/#REF!)</f>
        <v>0</v>
      </c>
      <c r="BG105" s="32">
        <f>IFERROR(VLOOKUP($J105,#REF!,BG$2,FALSE),0)</f>
        <v>0</v>
      </c>
      <c r="BH105" s="30">
        <f t="shared" si="141"/>
        <v>0</v>
      </c>
      <c r="BI105" s="102">
        <f t="shared" si="142"/>
        <v>0</v>
      </c>
      <c r="BJ105" s="105">
        <f>IF(BH105=0,0,BH105/#REF!)</f>
        <v>0</v>
      </c>
      <c r="BK105" s="32">
        <f>IFERROR(VLOOKUP($J105,#REF!,BK$2,FALSE),0)</f>
        <v>0</v>
      </c>
      <c r="BL105" s="30">
        <f t="shared" si="143"/>
        <v>0</v>
      </c>
      <c r="BM105" s="102">
        <f t="shared" si="144"/>
        <v>0</v>
      </c>
      <c r="BN105" s="105">
        <f>IF(BL105=0,0,BL105/#REF!)</f>
        <v>0</v>
      </c>
      <c r="BO105" s="32">
        <f>IFERROR(VLOOKUP($J105,#REF!,BO$2,FALSE),0)</f>
        <v>0</v>
      </c>
      <c r="BP105" s="30">
        <f t="shared" si="145"/>
        <v>0</v>
      </c>
      <c r="BQ105" s="102">
        <f t="shared" si="146"/>
        <v>0</v>
      </c>
      <c r="BR105" s="105">
        <f>IF(BP105=0,0,BP105/#REF!)</f>
        <v>0</v>
      </c>
      <c r="BS105" s="32">
        <f>IFERROR(VLOOKUP($J105,#REF!,BS$2,FALSE),0)</f>
        <v>0</v>
      </c>
      <c r="BT105" s="30">
        <f t="shared" si="147"/>
        <v>0</v>
      </c>
      <c r="BU105" s="102">
        <f t="shared" si="148"/>
        <v>0</v>
      </c>
      <c r="BV105" s="105">
        <f>IF(BT105=0,0,BT105/#REF!)</f>
        <v>0</v>
      </c>
      <c r="BW105" s="32">
        <f>IFERROR(VLOOKUP($J105,#REF!,BW$2,FALSE),0)</f>
        <v>0</v>
      </c>
      <c r="BX105" s="30">
        <f t="shared" si="149"/>
        <v>0</v>
      </c>
      <c r="BY105" s="102">
        <f t="shared" si="150"/>
        <v>0</v>
      </c>
      <c r="BZ105" s="105">
        <f>IF(BX105=0,0,BX105/#REF!)</f>
        <v>0</v>
      </c>
      <c r="CA105" s="32">
        <f>IFERROR(VLOOKUP($J105,#REF!,CA$2,FALSE),0)</f>
        <v>0</v>
      </c>
      <c r="CB105" s="30">
        <f t="shared" si="151"/>
        <v>0</v>
      </c>
      <c r="CC105" s="102">
        <f t="shared" si="152"/>
        <v>0</v>
      </c>
      <c r="CD105" s="105">
        <f>IF(CB105=0,0,CB105/#REF!)</f>
        <v>0</v>
      </c>
      <c r="CE105" s="32">
        <f>IFERROR(VLOOKUP($J105,#REF!,CE$2,FALSE),0)</f>
        <v>0</v>
      </c>
      <c r="CF105" s="30">
        <f t="shared" si="153"/>
        <v>0</v>
      </c>
      <c r="CG105" s="102">
        <f t="shared" si="154"/>
        <v>0</v>
      </c>
      <c r="CH105" s="105">
        <f>IF(CF105=0,0,CF105/#REF!)</f>
        <v>0</v>
      </c>
      <c r="CI105" s="32">
        <f>IFERROR(VLOOKUP($J105,#REF!,CI$2,FALSE),0)</f>
        <v>0</v>
      </c>
      <c r="CJ105" s="30">
        <f t="shared" si="155"/>
        <v>0</v>
      </c>
      <c r="CK105" s="102">
        <f t="shared" si="156"/>
        <v>0</v>
      </c>
      <c r="CL105" s="105">
        <f>IF(CJ105=0,0,CJ105/#REF!)</f>
        <v>0</v>
      </c>
      <c r="CM105" s="32">
        <f>IFERROR(VLOOKUP($J105,#REF!,CM$2,FALSE),0)</f>
        <v>0</v>
      </c>
      <c r="CN105" s="30">
        <f t="shared" si="157"/>
        <v>0</v>
      </c>
      <c r="CO105" s="102">
        <f t="shared" si="158"/>
        <v>0</v>
      </c>
      <c r="CP105" s="105">
        <f>IF(CN105=0,0,CN105/#REF!)</f>
        <v>0</v>
      </c>
      <c r="CQ105" s="32">
        <f>IFERROR(VLOOKUP($J105,#REF!,CQ$2,FALSE),0)</f>
        <v>0</v>
      </c>
      <c r="CR105" s="30">
        <f t="shared" si="159"/>
        <v>0</v>
      </c>
      <c r="CS105" s="104">
        <f t="shared" si="160"/>
        <v>0</v>
      </c>
      <c r="CT105" s="103">
        <f>IF(CR105=0,0,CR105/#REF!)</f>
        <v>0</v>
      </c>
      <c r="CU105" s="32">
        <f>IFERROR(VLOOKUP($J105,#REF!,CU$2,FALSE),0)</f>
        <v>0</v>
      </c>
      <c r="CV105" s="30">
        <f t="shared" si="161"/>
        <v>0</v>
      </c>
      <c r="CW105" s="104">
        <f t="shared" si="162"/>
        <v>0</v>
      </c>
      <c r="CX105" s="103">
        <f>IF(CV105=0,0,CV105/#REF!)</f>
        <v>0</v>
      </c>
      <c r="CY105" s="32">
        <f>IFERROR(VLOOKUP($J105,#REF!,CY$2,FALSE),0)</f>
        <v>0</v>
      </c>
      <c r="CZ105" s="30">
        <f t="shared" si="163"/>
        <v>0</v>
      </c>
      <c r="DA105" s="104">
        <f t="shared" si="164"/>
        <v>0</v>
      </c>
      <c r="DB105" s="103">
        <f>IF(CZ105=0,0,CZ105/#REF!)</f>
        <v>0</v>
      </c>
      <c r="DC105" s="32">
        <f>IFERROR(VLOOKUP($J105,#REF!,DC$2,FALSE),0)</f>
        <v>0</v>
      </c>
      <c r="DD105" s="30">
        <f t="shared" si="165"/>
        <v>0</v>
      </c>
      <c r="DE105" s="104">
        <f t="shared" si="166"/>
        <v>0</v>
      </c>
      <c r="DF105" s="103">
        <f>IF(DD105=0,0,DD105/#REF!)</f>
        <v>0</v>
      </c>
      <c r="DG105" s="32">
        <f>IFERROR(VLOOKUP($J105,#REF!,DG$2,FALSE),0)</f>
        <v>0</v>
      </c>
      <c r="DH105" s="30">
        <f t="shared" si="167"/>
        <v>0</v>
      </c>
      <c r="DI105" s="104">
        <f t="shared" si="168"/>
        <v>0</v>
      </c>
      <c r="DJ105" s="103">
        <f>IF(DH105=0,0,DH105/#REF!)</f>
        <v>0</v>
      </c>
      <c r="DK105" s="32">
        <f>IFERROR(VLOOKUP($J105,#REF!,DK$2,FALSE),0)</f>
        <v>0</v>
      </c>
      <c r="DL105" s="30">
        <f t="shared" si="169"/>
        <v>0</v>
      </c>
      <c r="DM105" s="104">
        <f t="shared" si="170"/>
        <v>0</v>
      </c>
      <c r="DN105" s="103">
        <f>IF(DL105=0,0,DL105/#REF!)</f>
        <v>0</v>
      </c>
      <c r="DO105" s="32">
        <f>IFERROR(VLOOKUP($J105,#REF!,DO$2,FALSE),0)</f>
        <v>0</v>
      </c>
      <c r="DP105" s="30">
        <f t="shared" si="171"/>
        <v>0</v>
      </c>
      <c r="DQ105" s="104">
        <f t="shared" si="172"/>
        <v>0</v>
      </c>
      <c r="DR105" s="103">
        <f>IF(DP105=0,0,DP105/#REF!)</f>
        <v>0</v>
      </c>
      <c r="DS105" s="32">
        <f>IFERROR(VLOOKUP($J105,#REF!,DS$2,FALSE),0)</f>
        <v>0</v>
      </c>
      <c r="DT105" s="30">
        <f t="shared" si="173"/>
        <v>0</v>
      </c>
      <c r="DU105" s="104">
        <f t="shared" si="174"/>
        <v>0</v>
      </c>
      <c r="DV105" s="103">
        <f>IF(DT105=0,0,DT105/#REF!)</f>
        <v>0</v>
      </c>
      <c r="DW105" s="32">
        <f>IFERROR(VLOOKUP($J105,#REF!,DW$2,FALSE),0)</f>
        <v>0</v>
      </c>
      <c r="DX105" s="30">
        <f t="shared" si="175"/>
        <v>0</v>
      </c>
      <c r="DY105" s="104">
        <f t="shared" si="176"/>
        <v>0</v>
      </c>
      <c r="DZ105" s="103">
        <f>IF(DX105=0,0,DX105/#REF!)</f>
        <v>0</v>
      </c>
      <c r="EA105" s="32">
        <f>IFERROR(VLOOKUP($J105,#REF!,EA$2,FALSE),0)</f>
        <v>0</v>
      </c>
      <c r="EB105" s="30">
        <f t="shared" si="177"/>
        <v>0</v>
      </c>
      <c r="EC105" s="104">
        <f t="shared" si="178"/>
        <v>0</v>
      </c>
      <c r="ED105" s="103">
        <f>IF(EB105=0,0,EB105/#REF!)</f>
        <v>0</v>
      </c>
      <c r="EE105" s="32">
        <f>IFERROR(VLOOKUP($J105,#REF!,EE$2,FALSE),0)</f>
        <v>0</v>
      </c>
      <c r="EF105" s="30">
        <f t="shared" si="179"/>
        <v>0</v>
      </c>
      <c r="EG105" s="104">
        <f t="shared" si="180"/>
        <v>0</v>
      </c>
      <c r="EH105" s="103">
        <f>IF(EF105=0,0,EF105/#REF!)</f>
        <v>0</v>
      </c>
      <c r="EI105" s="32">
        <f>IFERROR(VLOOKUP($J105,#REF!,EI$2,FALSE),0)</f>
        <v>0</v>
      </c>
      <c r="EJ105" s="30">
        <f t="shared" si="181"/>
        <v>0</v>
      </c>
      <c r="EK105" s="104">
        <f t="shared" si="182"/>
        <v>0</v>
      </c>
      <c r="EL105" s="103">
        <f>IF(EJ105=0,0,EJ105/#REF!)</f>
        <v>0</v>
      </c>
      <c r="EM105" s="32">
        <f>IFERROR(VLOOKUP($J105,#REF!,EM$2,FALSE),0)</f>
        <v>0</v>
      </c>
      <c r="EN105" s="30">
        <f t="shared" si="183"/>
        <v>0</v>
      </c>
      <c r="EO105" s="104">
        <f t="shared" si="184"/>
        <v>0</v>
      </c>
      <c r="EP105" s="103">
        <f>IF(EN105=0,0,EN105/#REF!)</f>
        <v>0</v>
      </c>
      <c r="EQ105" s="32">
        <f>IFERROR(VLOOKUP($J105,#REF!,EQ$2,FALSE),0)</f>
        <v>0</v>
      </c>
      <c r="ER105" s="30">
        <f t="shared" si="185"/>
        <v>0</v>
      </c>
      <c r="ES105" s="104">
        <f t="shared" si="186"/>
        <v>0</v>
      </c>
      <c r="ET105" s="103">
        <f>IF(ER105=0,0,ER105/#REF!)</f>
        <v>0</v>
      </c>
      <c r="EU105" s="32">
        <f>IFERROR(VLOOKUP($J105,#REF!,EU$2,FALSE),0)</f>
        <v>0</v>
      </c>
      <c r="EV105" s="30">
        <f t="shared" si="187"/>
        <v>0</v>
      </c>
      <c r="EW105" s="104">
        <f t="shared" si="188"/>
        <v>0</v>
      </c>
      <c r="EX105" s="103">
        <f>IF(EV105=0,0,EV105/#REF!)</f>
        <v>0</v>
      </c>
      <c r="EY105" s="32">
        <f>IFERROR(VLOOKUP($J105,#REF!,EY$2,FALSE),0)</f>
        <v>0</v>
      </c>
      <c r="EZ105" s="30">
        <f t="shared" si="189"/>
        <v>0</v>
      </c>
      <c r="FA105" s="104">
        <f t="shared" si="190"/>
        <v>0</v>
      </c>
      <c r="FB105" s="103">
        <f>IF(EZ105=0,0,EZ105/#REF!)</f>
        <v>0</v>
      </c>
    </row>
    <row r="106" spans="2:158">
      <c r="B106" s="41">
        <f t="shared" si="118"/>
        <v>97</v>
      </c>
      <c r="C106" s="28">
        <f>入力⑥!C103</f>
        <v>0</v>
      </c>
      <c r="D106" s="28">
        <f>入力⑥!D103</f>
        <v>0</v>
      </c>
      <c r="E106" s="28">
        <f>入力⑥!E103</f>
        <v>0</v>
      </c>
      <c r="F106" s="28">
        <f>入力⑥!F103</f>
        <v>0</v>
      </c>
      <c r="G106" s="28">
        <f>入力⑥!G103</f>
        <v>0</v>
      </c>
      <c r="H106" s="28">
        <f>入力⑥!H103</f>
        <v>0</v>
      </c>
      <c r="I106" s="28">
        <f>入力⑥!I103</f>
        <v>0</v>
      </c>
      <c r="J106" s="28">
        <f>入力⑥!J103</f>
        <v>0</v>
      </c>
      <c r="K106" s="28" t="str">
        <f>入力⑥!L103</f>
        <v/>
      </c>
      <c r="L106" s="28" t="str">
        <f>入力⑥!M103</f>
        <v/>
      </c>
      <c r="M106" s="28">
        <f>入力⑥!N103</f>
        <v>0</v>
      </c>
      <c r="N106" s="28">
        <f>入力⑥!O103</f>
        <v>0</v>
      </c>
      <c r="O106" s="298">
        <f>IFERROR(VLOOKUP($J106,#REF!,O$2,FALSE),0)</f>
        <v>0</v>
      </c>
      <c r="P106" s="302">
        <f t="shared" si="119"/>
        <v>0</v>
      </c>
      <c r="Q106" s="300">
        <f t="shared" si="120"/>
        <v>0</v>
      </c>
      <c r="R106" s="301">
        <f>IF(P106=0,0,P106/#REF!)</f>
        <v>0</v>
      </c>
      <c r="S106" s="32">
        <f>IFERROR(VLOOKUP($J106,#REF!,S$2,FALSE),0)</f>
        <v>0</v>
      </c>
      <c r="T106" s="30">
        <f t="shared" si="121"/>
        <v>0</v>
      </c>
      <c r="U106" s="102">
        <f t="shared" si="122"/>
        <v>0</v>
      </c>
      <c r="V106" s="105">
        <f>IF(T106=0,0,T106/#REF!)</f>
        <v>0</v>
      </c>
      <c r="W106" s="32">
        <f>IFERROR(VLOOKUP($J106,#REF!,W$2,FALSE),0)</f>
        <v>0</v>
      </c>
      <c r="X106" s="30">
        <f t="shared" si="123"/>
        <v>0</v>
      </c>
      <c r="Y106" s="102">
        <f t="shared" si="124"/>
        <v>0</v>
      </c>
      <c r="Z106" s="105">
        <f>IF(X106=0,0,X106/#REF!)</f>
        <v>0</v>
      </c>
      <c r="AA106" s="32">
        <f>IFERROR(VLOOKUP($J106,#REF!,AA$2,FALSE),0)</f>
        <v>0</v>
      </c>
      <c r="AB106" s="30">
        <f t="shared" si="125"/>
        <v>0</v>
      </c>
      <c r="AC106" s="102">
        <f t="shared" si="126"/>
        <v>0</v>
      </c>
      <c r="AD106" s="105">
        <f>IF(AB106=0,0,AB106/#REF!)</f>
        <v>0</v>
      </c>
      <c r="AE106" s="32">
        <f>IFERROR(VLOOKUP($J106,#REF!,AE$2,FALSE),0)</f>
        <v>0</v>
      </c>
      <c r="AF106" s="30">
        <f t="shared" si="127"/>
        <v>0</v>
      </c>
      <c r="AG106" s="102">
        <f t="shared" si="128"/>
        <v>0</v>
      </c>
      <c r="AH106" s="105">
        <f>IF(AF106=0,0,AF106/#REF!)</f>
        <v>0</v>
      </c>
      <c r="AI106" s="32">
        <f>IFERROR(VLOOKUP($J106,#REF!,AI$2,FALSE),0)</f>
        <v>0</v>
      </c>
      <c r="AJ106" s="30">
        <f t="shared" si="129"/>
        <v>0</v>
      </c>
      <c r="AK106" s="102">
        <f t="shared" si="130"/>
        <v>0</v>
      </c>
      <c r="AL106" s="105">
        <f>IF(AJ106=0,0,AJ106/#REF!)</f>
        <v>0</v>
      </c>
      <c r="AM106" s="32">
        <f>IFERROR(VLOOKUP($J106,#REF!,AM$2,FALSE),0)</f>
        <v>0</v>
      </c>
      <c r="AN106" s="30">
        <f t="shared" si="131"/>
        <v>0</v>
      </c>
      <c r="AO106" s="102">
        <f t="shared" si="132"/>
        <v>0</v>
      </c>
      <c r="AP106" s="105">
        <f>IF(AN106=0,0,AN106/#REF!)</f>
        <v>0</v>
      </c>
      <c r="AQ106" s="32">
        <f>IFERROR(VLOOKUP($J106,#REF!,AQ$2,FALSE),0)</f>
        <v>0</v>
      </c>
      <c r="AR106" s="30">
        <f t="shared" si="133"/>
        <v>0</v>
      </c>
      <c r="AS106" s="102">
        <f t="shared" si="134"/>
        <v>0</v>
      </c>
      <c r="AT106" s="105">
        <f>IF(AR106=0,0,AR106/#REF!)</f>
        <v>0</v>
      </c>
      <c r="AU106" s="32">
        <f>IFERROR(VLOOKUP($J106,#REF!,AU$2,FALSE),0)</f>
        <v>0</v>
      </c>
      <c r="AV106" s="30">
        <f t="shared" si="135"/>
        <v>0</v>
      </c>
      <c r="AW106" s="102">
        <f t="shared" si="136"/>
        <v>0</v>
      </c>
      <c r="AX106" s="105">
        <f>IF(AV106=0,0,AV106/#REF!)</f>
        <v>0</v>
      </c>
      <c r="AY106" s="32">
        <f>IFERROR(VLOOKUP($J106,#REF!,AY$2,FALSE),0)</f>
        <v>0</v>
      </c>
      <c r="AZ106" s="30">
        <f t="shared" si="137"/>
        <v>0</v>
      </c>
      <c r="BA106" s="102">
        <f t="shared" si="138"/>
        <v>0</v>
      </c>
      <c r="BB106" s="105">
        <f>IF(AZ106=0,0,AZ106/#REF!)</f>
        <v>0</v>
      </c>
      <c r="BC106" s="32">
        <f>IFERROR(VLOOKUP($J106,#REF!,BC$2,FALSE),0)</f>
        <v>0</v>
      </c>
      <c r="BD106" s="30">
        <f t="shared" si="139"/>
        <v>0</v>
      </c>
      <c r="BE106" s="102">
        <f t="shared" si="140"/>
        <v>0</v>
      </c>
      <c r="BF106" s="105">
        <f>IF(BD106=0,0,BD106/#REF!)</f>
        <v>0</v>
      </c>
      <c r="BG106" s="32">
        <f>IFERROR(VLOOKUP($J106,#REF!,BG$2,FALSE),0)</f>
        <v>0</v>
      </c>
      <c r="BH106" s="30">
        <f t="shared" si="141"/>
        <v>0</v>
      </c>
      <c r="BI106" s="102">
        <f t="shared" si="142"/>
        <v>0</v>
      </c>
      <c r="BJ106" s="105">
        <f>IF(BH106=0,0,BH106/#REF!)</f>
        <v>0</v>
      </c>
      <c r="BK106" s="32">
        <f>IFERROR(VLOOKUP($J106,#REF!,BK$2,FALSE),0)</f>
        <v>0</v>
      </c>
      <c r="BL106" s="30">
        <f t="shared" si="143"/>
        <v>0</v>
      </c>
      <c r="BM106" s="102">
        <f t="shared" si="144"/>
        <v>0</v>
      </c>
      <c r="BN106" s="105">
        <f>IF(BL106=0,0,BL106/#REF!)</f>
        <v>0</v>
      </c>
      <c r="BO106" s="32">
        <f>IFERROR(VLOOKUP($J106,#REF!,BO$2,FALSE),0)</f>
        <v>0</v>
      </c>
      <c r="BP106" s="30">
        <f t="shared" si="145"/>
        <v>0</v>
      </c>
      <c r="BQ106" s="102">
        <f t="shared" si="146"/>
        <v>0</v>
      </c>
      <c r="BR106" s="105">
        <f>IF(BP106=0,0,BP106/#REF!)</f>
        <v>0</v>
      </c>
      <c r="BS106" s="32">
        <f>IFERROR(VLOOKUP($J106,#REF!,BS$2,FALSE),0)</f>
        <v>0</v>
      </c>
      <c r="BT106" s="30">
        <f t="shared" si="147"/>
        <v>0</v>
      </c>
      <c r="BU106" s="102">
        <f t="shared" si="148"/>
        <v>0</v>
      </c>
      <c r="BV106" s="105">
        <f>IF(BT106=0,0,BT106/#REF!)</f>
        <v>0</v>
      </c>
      <c r="BW106" s="32">
        <f>IFERROR(VLOOKUP($J106,#REF!,BW$2,FALSE),0)</f>
        <v>0</v>
      </c>
      <c r="BX106" s="30">
        <f t="shared" si="149"/>
        <v>0</v>
      </c>
      <c r="BY106" s="102">
        <f t="shared" si="150"/>
        <v>0</v>
      </c>
      <c r="BZ106" s="105">
        <f>IF(BX106=0,0,BX106/#REF!)</f>
        <v>0</v>
      </c>
      <c r="CA106" s="32">
        <f>IFERROR(VLOOKUP($J106,#REF!,CA$2,FALSE),0)</f>
        <v>0</v>
      </c>
      <c r="CB106" s="30">
        <f t="shared" si="151"/>
        <v>0</v>
      </c>
      <c r="CC106" s="102">
        <f t="shared" si="152"/>
        <v>0</v>
      </c>
      <c r="CD106" s="105">
        <f>IF(CB106=0,0,CB106/#REF!)</f>
        <v>0</v>
      </c>
      <c r="CE106" s="32">
        <f>IFERROR(VLOOKUP($J106,#REF!,CE$2,FALSE),0)</f>
        <v>0</v>
      </c>
      <c r="CF106" s="30">
        <f t="shared" si="153"/>
        <v>0</v>
      </c>
      <c r="CG106" s="102">
        <f t="shared" si="154"/>
        <v>0</v>
      </c>
      <c r="CH106" s="105">
        <f>IF(CF106=0,0,CF106/#REF!)</f>
        <v>0</v>
      </c>
      <c r="CI106" s="32">
        <f>IFERROR(VLOOKUP($J106,#REF!,CI$2,FALSE),0)</f>
        <v>0</v>
      </c>
      <c r="CJ106" s="30">
        <f t="shared" si="155"/>
        <v>0</v>
      </c>
      <c r="CK106" s="102">
        <f t="shared" si="156"/>
        <v>0</v>
      </c>
      <c r="CL106" s="105">
        <f>IF(CJ106=0,0,CJ106/#REF!)</f>
        <v>0</v>
      </c>
      <c r="CM106" s="32">
        <f>IFERROR(VLOOKUP($J106,#REF!,CM$2,FALSE),0)</f>
        <v>0</v>
      </c>
      <c r="CN106" s="30">
        <f t="shared" si="157"/>
        <v>0</v>
      </c>
      <c r="CO106" s="102">
        <f t="shared" si="158"/>
        <v>0</v>
      </c>
      <c r="CP106" s="105">
        <f>IF(CN106=0,0,CN106/#REF!)</f>
        <v>0</v>
      </c>
      <c r="CQ106" s="32">
        <f>IFERROR(VLOOKUP($J106,#REF!,CQ$2,FALSE),0)</f>
        <v>0</v>
      </c>
      <c r="CR106" s="30">
        <f t="shared" si="159"/>
        <v>0</v>
      </c>
      <c r="CS106" s="104">
        <f t="shared" si="160"/>
        <v>0</v>
      </c>
      <c r="CT106" s="103">
        <f>IF(CR106=0,0,CR106/#REF!)</f>
        <v>0</v>
      </c>
      <c r="CU106" s="32">
        <f>IFERROR(VLOOKUP($J106,#REF!,CU$2,FALSE),0)</f>
        <v>0</v>
      </c>
      <c r="CV106" s="30">
        <f t="shared" si="161"/>
        <v>0</v>
      </c>
      <c r="CW106" s="104">
        <f t="shared" si="162"/>
        <v>0</v>
      </c>
      <c r="CX106" s="103">
        <f>IF(CV106=0,0,CV106/#REF!)</f>
        <v>0</v>
      </c>
      <c r="CY106" s="32">
        <f>IFERROR(VLOOKUP($J106,#REF!,CY$2,FALSE),0)</f>
        <v>0</v>
      </c>
      <c r="CZ106" s="30">
        <f t="shared" si="163"/>
        <v>0</v>
      </c>
      <c r="DA106" s="104">
        <f t="shared" si="164"/>
        <v>0</v>
      </c>
      <c r="DB106" s="103">
        <f>IF(CZ106=0,0,CZ106/#REF!)</f>
        <v>0</v>
      </c>
      <c r="DC106" s="32">
        <f>IFERROR(VLOOKUP($J106,#REF!,DC$2,FALSE),0)</f>
        <v>0</v>
      </c>
      <c r="DD106" s="30">
        <f t="shared" si="165"/>
        <v>0</v>
      </c>
      <c r="DE106" s="104">
        <f t="shared" si="166"/>
        <v>0</v>
      </c>
      <c r="DF106" s="103">
        <f>IF(DD106=0,0,DD106/#REF!)</f>
        <v>0</v>
      </c>
      <c r="DG106" s="32">
        <f>IFERROR(VLOOKUP($J106,#REF!,DG$2,FALSE),0)</f>
        <v>0</v>
      </c>
      <c r="DH106" s="30">
        <f t="shared" si="167"/>
        <v>0</v>
      </c>
      <c r="DI106" s="104">
        <f t="shared" si="168"/>
        <v>0</v>
      </c>
      <c r="DJ106" s="103">
        <f>IF(DH106=0,0,DH106/#REF!)</f>
        <v>0</v>
      </c>
      <c r="DK106" s="32">
        <f>IFERROR(VLOOKUP($J106,#REF!,DK$2,FALSE),0)</f>
        <v>0</v>
      </c>
      <c r="DL106" s="30">
        <f t="shared" si="169"/>
        <v>0</v>
      </c>
      <c r="DM106" s="104">
        <f t="shared" si="170"/>
        <v>0</v>
      </c>
      <c r="DN106" s="103">
        <f>IF(DL106=0,0,DL106/#REF!)</f>
        <v>0</v>
      </c>
      <c r="DO106" s="32">
        <f>IFERROR(VLOOKUP($J106,#REF!,DO$2,FALSE),0)</f>
        <v>0</v>
      </c>
      <c r="DP106" s="30">
        <f t="shared" si="171"/>
        <v>0</v>
      </c>
      <c r="DQ106" s="104">
        <f t="shared" si="172"/>
        <v>0</v>
      </c>
      <c r="DR106" s="103">
        <f>IF(DP106=0,0,DP106/#REF!)</f>
        <v>0</v>
      </c>
      <c r="DS106" s="32">
        <f>IFERROR(VLOOKUP($J106,#REF!,DS$2,FALSE),0)</f>
        <v>0</v>
      </c>
      <c r="DT106" s="30">
        <f t="shared" si="173"/>
        <v>0</v>
      </c>
      <c r="DU106" s="104">
        <f t="shared" si="174"/>
        <v>0</v>
      </c>
      <c r="DV106" s="103">
        <f>IF(DT106=0,0,DT106/#REF!)</f>
        <v>0</v>
      </c>
      <c r="DW106" s="32">
        <f>IFERROR(VLOOKUP($J106,#REF!,DW$2,FALSE),0)</f>
        <v>0</v>
      </c>
      <c r="DX106" s="30">
        <f t="shared" si="175"/>
        <v>0</v>
      </c>
      <c r="DY106" s="104">
        <f t="shared" si="176"/>
        <v>0</v>
      </c>
      <c r="DZ106" s="103">
        <f>IF(DX106=0,0,DX106/#REF!)</f>
        <v>0</v>
      </c>
      <c r="EA106" s="32">
        <f>IFERROR(VLOOKUP($J106,#REF!,EA$2,FALSE),0)</f>
        <v>0</v>
      </c>
      <c r="EB106" s="30">
        <f t="shared" si="177"/>
        <v>0</v>
      </c>
      <c r="EC106" s="104">
        <f t="shared" si="178"/>
        <v>0</v>
      </c>
      <c r="ED106" s="103">
        <f>IF(EB106=0,0,EB106/#REF!)</f>
        <v>0</v>
      </c>
      <c r="EE106" s="32">
        <f>IFERROR(VLOOKUP($J106,#REF!,EE$2,FALSE),0)</f>
        <v>0</v>
      </c>
      <c r="EF106" s="30">
        <f t="shared" si="179"/>
        <v>0</v>
      </c>
      <c r="EG106" s="104">
        <f t="shared" si="180"/>
        <v>0</v>
      </c>
      <c r="EH106" s="103">
        <f>IF(EF106=0,0,EF106/#REF!)</f>
        <v>0</v>
      </c>
      <c r="EI106" s="32">
        <f>IFERROR(VLOOKUP($J106,#REF!,EI$2,FALSE),0)</f>
        <v>0</v>
      </c>
      <c r="EJ106" s="30">
        <f t="shared" si="181"/>
        <v>0</v>
      </c>
      <c r="EK106" s="104">
        <f t="shared" si="182"/>
        <v>0</v>
      </c>
      <c r="EL106" s="103">
        <f>IF(EJ106=0,0,EJ106/#REF!)</f>
        <v>0</v>
      </c>
      <c r="EM106" s="32">
        <f>IFERROR(VLOOKUP($J106,#REF!,EM$2,FALSE),0)</f>
        <v>0</v>
      </c>
      <c r="EN106" s="30">
        <f t="shared" si="183"/>
        <v>0</v>
      </c>
      <c r="EO106" s="104">
        <f t="shared" si="184"/>
        <v>0</v>
      </c>
      <c r="EP106" s="103">
        <f>IF(EN106=0,0,EN106/#REF!)</f>
        <v>0</v>
      </c>
      <c r="EQ106" s="32">
        <f>IFERROR(VLOOKUP($J106,#REF!,EQ$2,FALSE),0)</f>
        <v>0</v>
      </c>
      <c r="ER106" s="30">
        <f t="shared" si="185"/>
        <v>0</v>
      </c>
      <c r="ES106" s="104">
        <f t="shared" si="186"/>
        <v>0</v>
      </c>
      <c r="ET106" s="103">
        <f>IF(ER106=0,0,ER106/#REF!)</f>
        <v>0</v>
      </c>
      <c r="EU106" s="32">
        <f>IFERROR(VLOOKUP($J106,#REF!,EU$2,FALSE),0)</f>
        <v>0</v>
      </c>
      <c r="EV106" s="30">
        <f t="shared" si="187"/>
        <v>0</v>
      </c>
      <c r="EW106" s="104">
        <f t="shared" si="188"/>
        <v>0</v>
      </c>
      <c r="EX106" s="103">
        <f>IF(EV106=0,0,EV106/#REF!)</f>
        <v>0</v>
      </c>
      <c r="EY106" s="32">
        <f>IFERROR(VLOOKUP($J106,#REF!,EY$2,FALSE),0)</f>
        <v>0</v>
      </c>
      <c r="EZ106" s="30">
        <f t="shared" si="189"/>
        <v>0</v>
      </c>
      <c r="FA106" s="104">
        <f t="shared" si="190"/>
        <v>0</v>
      </c>
      <c r="FB106" s="103">
        <f>IF(EZ106=0,0,EZ106/#REF!)</f>
        <v>0</v>
      </c>
    </row>
    <row r="107" spans="2:158">
      <c r="B107" s="41">
        <f t="shared" si="118"/>
        <v>98</v>
      </c>
      <c r="C107" s="28">
        <f>入力⑥!C104</f>
        <v>0</v>
      </c>
      <c r="D107" s="28">
        <f>入力⑥!D104</f>
        <v>0</v>
      </c>
      <c r="E107" s="28">
        <f>入力⑥!E104</f>
        <v>0</v>
      </c>
      <c r="F107" s="28">
        <f>入力⑥!F104</f>
        <v>0</v>
      </c>
      <c r="G107" s="28">
        <f>入力⑥!G104</f>
        <v>0</v>
      </c>
      <c r="H107" s="28">
        <f>入力⑥!H104</f>
        <v>0</v>
      </c>
      <c r="I107" s="28">
        <f>入力⑥!I104</f>
        <v>0</v>
      </c>
      <c r="J107" s="28">
        <f>入力⑥!J104</f>
        <v>0</v>
      </c>
      <c r="K107" s="28" t="str">
        <f>入力⑥!L104</f>
        <v/>
      </c>
      <c r="L107" s="28" t="str">
        <f>入力⑥!M104</f>
        <v/>
      </c>
      <c r="M107" s="28">
        <f>入力⑥!N104</f>
        <v>0</v>
      </c>
      <c r="N107" s="28">
        <f>入力⑥!O104</f>
        <v>0</v>
      </c>
      <c r="O107" s="298">
        <f>IFERROR(VLOOKUP($J107,#REF!,O$2,FALSE),0)</f>
        <v>0</v>
      </c>
      <c r="P107" s="302">
        <f t="shared" si="119"/>
        <v>0</v>
      </c>
      <c r="Q107" s="300">
        <f t="shared" si="120"/>
        <v>0</v>
      </c>
      <c r="R107" s="301">
        <f>IF(P107=0,0,P107/#REF!)</f>
        <v>0</v>
      </c>
      <c r="S107" s="32">
        <f>IFERROR(VLOOKUP($J107,#REF!,S$2,FALSE),0)</f>
        <v>0</v>
      </c>
      <c r="T107" s="30">
        <f t="shared" si="121"/>
        <v>0</v>
      </c>
      <c r="U107" s="102">
        <f t="shared" si="122"/>
        <v>0</v>
      </c>
      <c r="V107" s="105">
        <f>IF(T107=0,0,T107/#REF!)</f>
        <v>0</v>
      </c>
      <c r="W107" s="32">
        <f>IFERROR(VLOOKUP($J107,#REF!,W$2,FALSE),0)</f>
        <v>0</v>
      </c>
      <c r="X107" s="30">
        <f t="shared" si="123"/>
        <v>0</v>
      </c>
      <c r="Y107" s="102">
        <f t="shared" si="124"/>
        <v>0</v>
      </c>
      <c r="Z107" s="105">
        <f>IF(X107=0,0,X107/#REF!)</f>
        <v>0</v>
      </c>
      <c r="AA107" s="32">
        <f>IFERROR(VLOOKUP($J107,#REF!,AA$2,FALSE),0)</f>
        <v>0</v>
      </c>
      <c r="AB107" s="30">
        <f t="shared" si="125"/>
        <v>0</v>
      </c>
      <c r="AC107" s="102">
        <f t="shared" si="126"/>
        <v>0</v>
      </c>
      <c r="AD107" s="105">
        <f>IF(AB107=0,0,AB107/#REF!)</f>
        <v>0</v>
      </c>
      <c r="AE107" s="32">
        <f>IFERROR(VLOOKUP($J107,#REF!,AE$2,FALSE),0)</f>
        <v>0</v>
      </c>
      <c r="AF107" s="30">
        <f t="shared" si="127"/>
        <v>0</v>
      </c>
      <c r="AG107" s="102">
        <f t="shared" si="128"/>
        <v>0</v>
      </c>
      <c r="AH107" s="105">
        <f>IF(AF107=0,0,AF107/#REF!)</f>
        <v>0</v>
      </c>
      <c r="AI107" s="32">
        <f>IFERROR(VLOOKUP($J107,#REF!,AI$2,FALSE),0)</f>
        <v>0</v>
      </c>
      <c r="AJ107" s="30">
        <f t="shared" si="129"/>
        <v>0</v>
      </c>
      <c r="AK107" s="102">
        <f t="shared" si="130"/>
        <v>0</v>
      </c>
      <c r="AL107" s="105">
        <f>IF(AJ107=0,0,AJ107/#REF!)</f>
        <v>0</v>
      </c>
      <c r="AM107" s="32">
        <f>IFERROR(VLOOKUP($J107,#REF!,AM$2,FALSE),0)</f>
        <v>0</v>
      </c>
      <c r="AN107" s="30">
        <f t="shared" si="131"/>
        <v>0</v>
      </c>
      <c r="AO107" s="102">
        <f t="shared" si="132"/>
        <v>0</v>
      </c>
      <c r="AP107" s="105">
        <f>IF(AN107=0,0,AN107/#REF!)</f>
        <v>0</v>
      </c>
      <c r="AQ107" s="32">
        <f>IFERROR(VLOOKUP($J107,#REF!,AQ$2,FALSE),0)</f>
        <v>0</v>
      </c>
      <c r="AR107" s="30">
        <f t="shared" si="133"/>
        <v>0</v>
      </c>
      <c r="AS107" s="102">
        <f t="shared" si="134"/>
        <v>0</v>
      </c>
      <c r="AT107" s="105">
        <f>IF(AR107=0,0,AR107/#REF!)</f>
        <v>0</v>
      </c>
      <c r="AU107" s="32">
        <f>IFERROR(VLOOKUP($J107,#REF!,AU$2,FALSE),0)</f>
        <v>0</v>
      </c>
      <c r="AV107" s="30">
        <f t="shared" si="135"/>
        <v>0</v>
      </c>
      <c r="AW107" s="102">
        <f t="shared" si="136"/>
        <v>0</v>
      </c>
      <c r="AX107" s="105">
        <f>IF(AV107=0,0,AV107/#REF!)</f>
        <v>0</v>
      </c>
      <c r="AY107" s="32">
        <f>IFERROR(VLOOKUP($J107,#REF!,AY$2,FALSE),0)</f>
        <v>0</v>
      </c>
      <c r="AZ107" s="30">
        <f t="shared" si="137"/>
        <v>0</v>
      </c>
      <c r="BA107" s="102">
        <f t="shared" si="138"/>
        <v>0</v>
      </c>
      <c r="BB107" s="105">
        <f>IF(AZ107=0,0,AZ107/#REF!)</f>
        <v>0</v>
      </c>
      <c r="BC107" s="32">
        <f>IFERROR(VLOOKUP($J107,#REF!,BC$2,FALSE),0)</f>
        <v>0</v>
      </c>
      <c r="BD107" s="30">
        <f t="shared" si="139"/>
        <v>0</v>
      </c>
      <c r="BE107" s="102">
        <f t="shared" si="140"/>
        <v>0</v>
      </c>
      <c r="BF107" s="105">
        <f>IF(BD107=0,0,BD107/#REF!)</f>
        <v>0</v>
      </c>
      <c r="BG107" s="32">
        <f>IFERROR(VLOOKUP($J107,#REF!,BG$2,FALSE),0)</f>
        <v>0</v>
      </c>
      <c r="BH107" s="30">
        <f t="shared" si="141"/>
        <v>0</v>
      </c>
      <c r="BI107" s="102">
        <f t="shared" si="142"/>
        <v>0</v>
      </c>
      <c r="BJ107" s="105">
        <f>IF(BH107=0,0,BH107/#REF!)</f>
        <v>0</v>
      </c>
      <c r="BK107" s="32">
        <f>IFERROR(VLOOKUP($J107,#REF!,BK$2,FALSE),0)</f>
        <v>0</v>
      </c>
      <c r="BL107" s="30">
        <f t="shared" si="143"/>
        <v>0</v>
      </c>
      <c r="BM107" s="102">
        <f t="shared" si="144"/>
        <v>0</v>
      </c>
      <c r="BN107" s="105">
        <f>IF(BL107=0,0,BL107/#REF!)</f>
        <v>0</v>
      </c>
      <c r="BO107" s="32">
        <f>IFERROR(VLOOKUP($J107,#REF!,BO$2,FALSE),0)</f>
        <v>0</v>
      </c>
      <c r="BP107" s="30">
        <f t="shared" si="145"/>
        <v>0</v>
      </c>
      <c r="BQ107" s="102">
        <f t="shared" si="146"/>
        <v>0</v>
      </c>
      <c r="BR107" s="105">
        <f>IF(BP107=0,0,BP107/#REF!)</f>
        <v>0</v>
      </c>
      <c r="BS107" s="32">
        <f>IFERROR(VLOOKUP($J107,#REF!,BS$2,FALSE),0)</f>
        <v>0</v>
      </c>
      <c r="BT107" s="30">
        <f t="shared" si="147"/>
        <v>0</v>
      </c>
      <c r="BU107" s="102">
        <f t="shared" si="148"/>
        <v>0</v>
      </c>
      <c r="BV107" s="105">
        <f>IF(BT107=0,0,BT107/#REF!)</f>
        <v>0</v>
      </c>
      <c r="BW107" s="32">
        <f>IFERROR(VLOOKUP($J107,#REF!,BW$2,FALSE),0)</f>
        <v>0</v>
      </c>
      <c r="BX107" s="30">
        <f t="shared" si="149"/>
        <v>0</v>
      </c>
      <c r="BY107" s="102">
        <f t="shared" si="150"/>
        <v>0</v>
      </c>
      <c r="BZ107" s="105">
        <f>IF(BX107=0,0,BX107/#REF!)</f>
        <v>0</v>
      </c>
      <c r="CA107" s="32">
        <f>IFERROR(VLOOKUP($J107,#REF!,CA$2,FALSE),0)</f>
        <v>0</v>
      </c>
      <c r="CB107" s="30">
        <f t="shared" si="151"/>
        <v>0</v>
      </c>
      <c r="CC107" s="102">
        <f t="shared" si="152"/>
        <v>0</v>
      </c>
      <c r="CD107" s="105">
        <f>IF(CB107=0,0,CB107/#REF!)</f>
        <v>0</v>
      </c>
      <c r="CE107" s="32">
        <f>IFERROR(VLOOKUP($J107,#REF!,CE$2,FALSE),0)</f>
        <v>0</v>
      </c>
      <c r="CF107" s="30">
        <f t="shared" si="153"/>
        <v>0</v>
      </c>
      <c r="CG107" s="102">
        <f t="shared" si="154"/>
        <v>0</v>
      </c>
      <c r="CH107" s="105">
        <f>IF(CF107=0,0,CF107/#REF!)</f>
        <v>0</v>
      </c>
      <c r="CI107" s="32">
        <f>IFERROR(VLOOKUP($J107,#REF!,CI$2,FALSE),0)</f>
        <v>0</v>
      </c>
      <c r="CJ107" s="30">
        <f t="shared" si="155"/>
        <v>0</v>
      </c>
      <c r="CK107" s="102">
        <f t="shared" si="156"/>
        <v>0</v>
      </c>
      <c r="CL107" s="105">
        <f>IF(CJ107=0,0,CJ107/#REF!)</f>
        <v>0</v>
      </c>
      <c r="CM107" s="32">
        <f>IFERROR(VLOOKUP($J107,#REF!,CM$2,FALSE),0)</f>
        <v>0</v>
      </c>
      <c r="CN107" s="30">
        <f t="shared" si="157"/>
        <v>0</v>
      </c>
      <c r="CO107" s="102">
        <f t="shared" si="158"/>
        <v>0</v>
      </c>
      <c r="CP107" s="105">
        <f>IF(CN107=0,0,CN107/#REF!)</f>
        <v>0</v>
      </c>
      <c r="CQ107" s="32">
        <f>IFERROR(VLOOKUP($J107,#REF!,CQ$2,FALSE),0)</f>
        <v>0</v>
      </c>
      <c r="CR107" s="30">
        <f t="shared" si="159"/>
        <v>0</v>
      </c>
      <c r="CS107" s="104">
        <f t="shared" si="160"/>
        <v>0</v>
      </c>
      <c r="CT107" s="103">
        <f>IF(CR107=0,0,CR107/#REF!)</f>
        <v>0</v>
      </c>
      <c r="CU107" s="32">
        <f>IFERROR(VLOOKUP($J107,#REF!,CU$2,FALSE),0)</f>
        <v>0</v>
      </c>
      <c r="CV107" s="30">
        <f t="shared" si="161"/>
        <v>0</v>
      </c>
      <c r="CW107" s="104">
        <f t="shared" si="162"/>
        <v>0</v>
      </c>
      <c r="CX107" s="103">
        <f>IF(CV107=0,0,CV107/#REF!)</f>
        <v>0</v>
      </c>
      <c r="CY107" s="32">
        <f>IFERROR(VLOOKUP($J107,#REF!,CY$2,FALSE),0)</f>
        <v>0</v>
      </c>
      <c r="CZ107" s="30">
        <f t="shared" si="163"/>
        <v>0</v>
      </c>
      <c r="DA107" s="104">
        <f t="shared" si="164"/>
        <v>0</v>
      </c>
      <c r="DB107" s="103">
        <f>IF(CZ107=0,0,CZ107/#REF!)</f>
        <v>0</v>
      </c>
      <c r="DC107" s="32">
        <f>IFERROR(VLOOKUP($J107,#REF!,DC$2,FALSE),0)</f>
        <v>0</v>
      </c>
      <c r="DD107" s="30">
        <f t="shared" si="165"/>
        <v>0</v>
      </c>
      <c r="DE107" s="104">
        <f t="shared" si="166"/>
        <v>0</v>
      </c>
      <c r="DF107" s="103">
        <f>IF(DD107=0,0,DD107/#REF!)</f>
        <v>0</v>
      </c>
      <c r="DG107" s="32">
        <f>IFERROR(VLOOKUP($J107,#REF!,DG$2,FALSE),0)</f>
        <v>0</v>
      </c>
      <c r="DH107" s="30">
        <f t="shared" si="167"/>
        <v>0</v>
      </c>
      <c r="DI107" s="104">
        <f t="shared" si="168"/>
        <v>0</v>
      </c>
      <c r="DJ107" s="103">
        <f>IF(DH107=0,0,DH107/#REF!)</f>
        <v>0</v>
      </c>
      <c r="DK107" s="32">
        <f>IFERROR(VLOOKUP($J107,#REF!,DK$2,FALSE),0)</f>
        <v>0</v>
      </c>
      <c r="DL107" s="30">
        <f t="shared" si="169"/>
        <v>0</v>
      </c>
      <c r="DM107" s="104">
        <f t="shared" si="170"/>
        <v>0</v>
      </c>
      <c r="DN107" s="103">
        <f>IF(DL107=0,0,DL107/#REF!)</f>
        <v>0</v>
      </c>
      <c r="DO107" s="32">
        <f>IFERROR(VLOOKUP($J107,#REF!,DO$2,FALSE),0)</f>
        <v>0</v>
      </c>
      <c r="DP107" s="30">
        <f t="shared" si="171"/>
        <v>0</v>
      </c>
      <c r="DQ107" s="104">
        <f t="shared" si="172"/>
        <v>0</v>
      </c>
      <c r="DR107" s="103">
        <f>IF(DP107=0,0,DP107/#REF!)</f>
        <v>0</v>
      </c>
      <c r="DS107" s="32">
        <f>IFERROR(VLOOKUP($J107,#REF!,DS$2,FALSE),0)</f>
        <v>0</v>
      </c>
      <c r="DT107" s="30">
        <f t="shared" si="173"/>
        <v>0</v>
      </c>
      <c r="DU107" s="104">
        <f t="shared" si="174"/>
        <v>0</v>
      </c>
      <c r="DV107" s="103">
        <f>IF(DT107=0,0,DT107/#REF!)</f>
        <v>0</v>
      </c>
      <c r="DW107" s="32">
        <f>IFERROR(VLOOKUP($J107,#REF!,DW$2,FALSE),0)</f>
        <v>0</v>
      </c>
      <c r="DX107" s="30">
        <f t="shared" si="175"/>
        <v>0</v>
      </c>
      <c r="DY107" s="104">
        <f t="shared" si="176"/>
        <v>0</v>
      </c>
      <c r="DZ107" s="103">
        <f>IF(DX107=0,0,DX107/#REF!)</f>
        <v>0</v>
      </c>
      <c r="EA107" s="32">
        <f>IFERROR(VLOOKUP($J107,#REF!,EA$2,FALSE),0)</f>
        <v>0</v>
      </c>
      <c r="EB107" s="30">
        <f t="shared" si="177"/>
        <v>0</v>
      </c>
      <c r="EC107" s="104">
        <f t="shared" si="178"/>
        <v>0</v>
      </c>
      <c r="ED107" s="103">
        <f>IF(EB107=0,0,EB107/#REF!)</f>
        <v>0</v>
      </c>
      <c r="EE107" s="32">
        <f>IFERROR(VLOOKUP($J107,#REF!,EE$2,FALSE),0)</f>
        <v>0</v>
      </c>
      <c r="EF107" s="30">
        <f t="shared" si="179"/>
        <v>0</v>
      </c>
      <c r="EG107" s="104">
        <f t="shared" si="180"/>
        <v>0</v>
      </c>
      <c r="EH107" s="103">
        <f>IF(EF107=0,0,EF107/#REF!)</f>
        <v>0</v>
      </c>
      <c r="EI107" s="32">
        <f>IFERROR(VLOOKUP($J107,#REF!,EI$2,FALSE),0)</f>
        <v>0</v>
      </c>
      <c r="EJ107" s="30">
        <f t="shared" si="181"/>
        <v>0</v>
      </c>
      <c r="EK107" s="104">
        <f t="shared" si="182"/>
        <v>0</v>
      </c>
      <c r="EL107" s="103">
        <f>IF(EJ107=0,0,EJ107/#REF!)</f>
        <v>0</v>
      </c>
      <c r="EM107" s="32">
        <f>IFERROR(VLOOKUP($J107,#REF!,EM$2,FALSE),0)</f>
        <v>0</v>
      </c>
      <c r="EN107" s="30">
        <f t="shared" si="183"/>
        <v>0</v>
      </c>
      <c r="EO107" s="104">
        <f t="shared" si="184"/>
        <v>0</v>
      </c>
      <c r="EP107" s="103">
        <f>IF(EN107=0,0,EN107/#REF!)</f>
        <v>0</v>
      </c>
      <c r="EQ107" s="32">
        <f>IFERROR(VLOOKUP($J107,#REF!,EQ$2,FALSE),0)</f>
        <v>0</v>
      </c>
      <c r="ER107" s="30">
        <f t="shared" si="185"/>
        <v>0</v>
      </c>
      <c r="ES107" s="104">
        <f t="shared" si="186"/>
        <v>0</v>
      </c>
      <c r="ET107" s="103">
        <f>IF(ER107=0,0,ER107/#REF!)</f>
        <v>0</v>
      </c>
      <c r="EU107" s="32">
        <f>IFERROR(VLOOKUP($J107,#REF!,EU$2,FALSE),0)</f>
        <v>0</v>
      </c>
      <c r="EV107" s="30">
        <f t="shared" si="187"/>
        <v>0</v>
      </c>
      <c r="EW107" s="104">
        <f t="shared" si="188"/>
        <v>0</v>
      </c>
      <c r="EX107" s="103">
        <f>IF(EV107=0,0,EV107/#REF!)</f>
        <v>0</v>
      </c>
      <c r="EY107" s="32">
        <f>IFERROR(VLOOKUP($J107,#REF!,EY$2,FALSE),0)</f>
        <v>0</v>
      </c>
      <c r="EZ107" s="30">
        <f t="shared" si="189"/>
        <v>0</v>
      </c>
      <c r="FA107" s="104">
        <f t="shared" si="190"/>
        <v>0</v>
      </c>
      <c r="FB107" s="103">
        <f>IF(EZ107=0,0,EZ107/#REF!)</f>
        <v>0</v>
      </c>
    </row>
    <row r="108" spans="2:158">
      <c r="B108" s="41">
        <f t="shared" si="118"/>
        <v>99</v>
      </c>
      <c r="C108" s="28">
        <f>入力⑥!C105</f>
        <v>0</v>
      </c>
      <c r="D108" s="28">
        <f>入力⑥!D105</f>
        <v>0</v>
      </c>
      <c r="E108" s="28">
        <f>入力⑥!E105</f>
        <v>0</v>
      </c>
      <c r="F108" s="28">
        <f>入力⑥!F105</f>
        <v>0</v>
      </c>
      <c r="G108" s="28">
        <f>入力⑥!G105</f>
        <v>0</v>
      </c>
      <c r="H108" s="28">
        <f>入力⑥!H105</f>
        <v>0</v>
      </c>
      <c r="I108" s="28">
        <f>入力⑥!I105</f>
        <v>0</v>
      </c>
      <c r="J108" s="28">
        <f>入力⑥!J105</f>
        <v>0</v>
      </c>
      <c r="K108" s="28" t="str">
        <f>入力⑥!L105</f>
        <v/>
      </c>
      <c r="L108" s="28" t="str">
        <f>入力⑥!M105</f>
        <v/>
      </c>
      <c r="M108" s="28">
        <f>入力⑥!N105</f>
        <v>0</v>
      </c>
      <c r="N108" s="28">
        <f>入力⑥!O105</f>
        <v>0</v>
      </c>
      <c r="O108" s="298">
        <f>IFERROR(VLOOKUP($J108,#REF!,O$2,FALSE),0)</f>
        <v>0</v>
      </c>
      <c r="P108" s="302">
        <f t="shared" si="119"/>
        <v>0</v>
      </c>
      <c r="Q108" s="300">
        <f t="shared" si="120"/>
        <v>0</v>
      </c>
      <c r="R108" s="301">
        <f>IF(P108=0,0,P108/#REF!)</f>
        <v>0</v>
      </c>
      <c r="S108" s="32">
        <f>IFERROR(VLOOKUP($J108,#REF!,S$2,FALSE),0)</f>
        <v>0</v>
      </c>
      <c r="T108" s="30">
        <f t="shared" si="121"/>
        <v>0</v>
      </c>
      <c r="U108" s="102">
        <f t="shared" si="122"/>
        <v>0</v>
      </c>
      <c r="V108" s="105">
        <f>IF(T108=0,0,T108/#REF!)</f>
        <v>0</v>
      </c>
      <c r="W108" s="32">
        <f>IFERROR(VLOOKUP($J108,#REF!,W$2,FALSE),0)</f>
        <v>0</v>
      </c>
      <c r="X108" s="30">
        <f t="shared" si="123"/>
        <v>0</v>
      </c>
      <c r="Y108" s="102">
        <f t="shared" si="124"/>
        <v>0</v>
      </c>
      <c r="Z108" s="105">
        <f>IF(X108=0,0,X108/#REF!)</f>
        <v>0</v>
      </c>
      <c r="AA108" s="32">
        <f>IFERROR(VLOOKUP($J108,#REF!,AA$2,FALSE),0)</f>
        <v>0</v>
      </c>
      <c r="AB108" s="30">
        <f t="shared" si="125"/>
        <v>0</v>
      </c>
      <c r="AC108" s="102">
        <f t="shared" si="126"/>
        <v>0</v>
      </c>
      <c r="AD108" s="105">
        <f>IF(AB108=0,0,AB108/#REF!)</f>
        <v>0</v>
      </c>
      <c r="AE108" s="32">
        <f>IFERROR(VLOOKUP($J108,#REF!,AE$2,FALSE),0)</f>
        <v>0</v>
      </c>
      <c r="AF108" s="30">
        <f t="shared" si="127"/>
        <v>0</v>
      </c>
      <c r="AG108" s="102">
        <f t="shared" si="128"/>
        <v>0</v>
      </c>
      <c r="AH108" s="105">
        <f>IF(AF108=0,0,AF108/#REF!)</f>
        <v>0</v>
      </c>
      <c r="AI108" s="32">
        <f>IFERROR(VLOOKUP($J108,#REF!,AI$2,FALSE),0)</f>
        <v>0</v>
      </c>
      <c r="AJ108" s="30">
        <f t="shared" si="129"/>
        <v>0</v>
      </c>
      <c r="AK108" s="102">
        <f t="shared" si="130"/>
        <v>0</v>
      </c>
      <c r="AL108" s="105">
        <f>IF(AJ108=0,0,AJ108/#REF!)</f>
        <v>0</v>
      </c>
      <c r="AM108" s="32">
        <f>IFERROR(VLOOKUP($J108,#REF!,AM$2,FALSE),0)</f>
        <v>0</v>
      </c>
      <c r="AN108" s="30">
        <f t="shared" si="131"/>
        <v>0</v>
      </c>
      <c r="AO108" s="102">
        <f t="shared" si="132"/>
        <v>0</v>
      </c>
      <c r="AP108" s="105">
        <f>IF(AN108=0,0,AN108/#REF!)</f>
        <v>0</v>
      </c>
      <c r="AQ108" s="32">
        <f>IFERROR(VLOOKUP($J108,#REF!,AQ$2,FALSE),0)</f>
        <v>0</v>
      </c>
      <c r="AR108" s="30">
        <f t="shared" si="133"/>
        <v>0</v>
      </c>
      <c r="AS108" s="102">
        <f t="shared" si="134"/>
        <v>0</v>
      </c>
      <c r="AT108" s="105">
        <f>IF(AR108=0,0,AR108/#REF!)</f>
        <v>0</v>
      </c>
      <c r="AU108" s="32">
        <f>IFERROR(VLOOKUP($J108,#REF!,AU$2,FALSE),0)</f>
        <v>0</v>
      </c>
      <c r="AV108" s="30">
        <f t="shared" si="135"/>
        <v>0</v>
      </c>
      <c r="AW108" s="102">
        <f t="shared" si="136"/>
        <v>0</v>
      </c>
      <c r="AX108" s="105">
        <f>IF(AV108=0,0,AV108/#REF!)</f>
        <v>0</v>
      </c>
      <c r="AY108" s="32">
        <f>IFERROR(VLOOKUP($J108,#REF!,AY$2,FALSE),0)</f>
        <v>0</v>
      </c>
      <c r="AZ108" s="30">
        <f t="shared" si="137"/>
        <v>0</v>
      </c>
      <c r="BA108" s="102">
        <f t="shared" si="138"/>
        <v>0</v>
      </c>
      <c r="BB108" s="105">
        <f>IF(AZ108=0,0,AZ108/#REF!)</f>
        <v>0</v>
      </c>
      <c r="BC108" s="32">
        <f>IFERROR(VLOOKUP($J108,#REF!,BC$2,FALSE),0)</f>
        <v>0</v>
      </c>
      <c r="BD108" s="30">
        <f t="shared" si="139"/>
        <v>0</v>
      </c>
      <c r="BE108" s="102">
        <f t="shared" si="140"/>
        <v>0</v>
      </c>
      <c r="BF108" s="105">
        <f>IF(BD108=0,0,BD108/#REF!)</f>
        <v>0</v>
      </c>
      <c r="BG108" s="32">
        <f>IFERROR(VLOOKUP($J108,#REF!,BG$2,FALSE),0)</f>
        <v>0</v>
      </c>
      <c r="BH108" s="30">
        <f t="shared" si="141"/>
        <v>0</v>
      </c>
      <c r="BI108" s="102">
        <f t="shared" si="142"/>
        <v>0</v>
      </c>
      <c r="BJ108" s="105">
        <f>IF(BH108=0,0,BH108/#REF!)</f>
        <v>0</v>
      </c>
      <c r="BK108" s="32">
        <f>IFERROR(VLOOKUP($J108,#REF!,BK$2,FALSE),0)</f>
        <v>0</v>
      </c>
      <c r="BL108" s="30">
        <f t="shared" si="143"/>
        <v>0</v>
      </c>
      <c r="BM108" s="102">
        <f t="shared" si="144"/>
        <v>0</v>
      </c>
      <c r="BN108" s="105">
        <f>IF(BL108=0,0,BL108/#REF!)</f>
        <v>0</v>
      </c>
      <c r="BO108" s="32">
        <f>IFERROR(VLOOKUP($J108,#REF!,BO$2,FALSE),0)</f>
        <v>0</v>
      </c>
      <c r="BP108" s="30">
        <f t="shared" si="145"/>
        <v>0</v>
      </c>
      <c r="BQ108" s="102">
        <f t="shared" si="146"/>
        <v>0</v>
      </c>
      <c r="BR108" s="105">
        <f>IF(BP108=0,0,BP108/#REF!)</f>
        <v>0</v>
      </c>
      <c r="BS108" s="32">
        <f>IFERROR(VLOOKUP($J108,#REF!,BS$2,FALSE),0)</f>
        <v>0</v>
      </c>
      <c r="BT108" s="30">
        <f t="shared" si="147"/>
        <v>0</v>
      </c>
      <c r="BU108" s="102">
        <f t="shared" si="148"/>
        <v>0</v>
      </c>
      <c r="BV108" s="105">
        <f>IF(BT108=0,0,BT108/#REF!)</f>
        <v>0</v>
      </c>
      <c r="BW108" s="32">
        <f>IFERROR(VLOOKUP($J108,#REF!,BW$2,FALSE),0)</f>
        <v>0</v>
      </c>
      <c r="BX108" s="30">
        <f t="shared" si="149"/>
        <v>0</v>
      </c>
      <c r="BY108" s="102">
        <f t="shared" si="150"/>
        <v>0</v>
      </c>
      <c r="BZ108" s="105">
        <f>IF(BX108=0,0,BX108/#REF!)</f>
        <v>0</v>
      </c>
      <c r="CA108" s="32">
        <f>IFERROR(VLOOKUP($J108,#REF!,CA$2,FALSE),0)</f>
        <v>0</v>
      </c>
      <c r="CB108" s="30">
        <f t="shared" si="151"/>
        <v>0</v>
      </c>
      <c r="CC108" s="102">
        <f t="shared" si="152"/>
        <v>0</v>
      </c>
      <c r="CD108" s="105">
        <f>IF(CB108=0,0,CB108/#REF!)</f>
        <v>0</v>
      </c>
      <c r="CE108" s="32">
        <f>IFERROR(VLOOKUP($J108,#REF!,CE$2,FALSE),0)</f>
        <v>0</v>
      </c>
      <c r="CF108" s="30">
        <f t="shared" si="153"/>
        <v>0</v>
      </c>
      <c r="CG108" s="102">
        <f t="shared" si="154"/>
        <v>0</v>
      </c>
      <c r="CH108" s="105">
        <f>IF(CF108=0,0,CF108/#REF!)</f>
        <v>0</v>
      </c>
      <c r="CI108" s="32">
        <f>IFERROR(VLOOKUP($J108,#REF!,CI$2,FALSE),0)</f>
        <v>0</v>
      </c>
      <c r="CJ108" s="30">
        <f t="shared" si="155"/>
        <v>0</v>
      </c>
      <c r="CK108" s="102">
        <f t="shared" si="156"/>
        <v>0</v>
      </c>
      <c r="CL108" s="105">
        <f>IF(CJ108=0,0,CJ108/#REF!)</f>
        <v>0</v>
      </c>
      <c r="CM108" s="32">
        <f>IFERROR(VLOOKUP($J108,#REF!,CM$2,FALSE),0)</f>
        <v>0</v>
      </c>
      <c r="CN108" s="30">
        <f t="shared" si="157"/>
        <v>0</v>
      </c>
      <c r="CO108" s="102">
        <f t="shared" si="158"/>
        <v>0</v>
      </c>
      <c r="CP108" s="105">
        <f>IF(CN108=0,0,CN108/#REF!)</f>
        <v>0</v>
      </c>
      <c r="CQ108" s="32">
        <f>IFERROR(VLOOKUP($J108,#REF!,CQ$2,FALSE),0)</f>
        <v>0</v>
      </c>
      <c r="CR108" s="30">
        <f t="shared" si="159"/>
        <v>0</v>
      </c>
      <c r="CS108" s="104">
        <f t="shared" si="160"/>
        <v>0</v>
      </c>
      <c r="CT108" s="103">
        <f>IF(CR108=0,0,CR108/#REF!)</f>
        <v>0</v>
      </c>
      <c r="CU108" s="32">
        <f>IFERROR(VLOOKUP($J108,#REF!,CU$2,FALSE),0)</f>
        <v>0</v>
      </c>
      <c r="CV108" s="30">
        <f t="shared" si="161"/>
        <v>0</v>
      </c>
      <c r="CW108" s="104">
        <f t="shared" si="162"/>
        <v>0</v>
      </c>
      <c r="CX108" s="103">
        <f>IF(CV108=0,0,CV108/#REF!)</f>
        <v>0</v>
      </c>
      <c r="CY108" s="32">
        <f>IFERROR(VLOOKUP($J108,#REF!,CY$2,FALSE),0)</f>
        <v>0</v>
      </c>
      <c r="CZ108" s="30">
        <f t="shared" si="163"/>
        <v>0</v>
      </c>
      <c r="DA108" s="104">
        <f t="shared" si="164"/>
        <v>0</v>
      </c>
      <c r="DB108" s="103">
        <f>IF(CZ108=0,0,CZ108/#REF!)</f>
        <v>0</v>
      </c>
      <c r="DC108" s="32">
        <f>IFERROR(VLOOKUP($J108,#REF!,DC$2,FALSE),0)</f>
        <v>0</v>
      </c>
      <c r="DD108" s="30">
        <f t="shared" si="165"/>
        <v>0</v>
      </c>
      <c r="DE108" s="104">
        <f t="shared" si="166"/>
        <v>0</v>
      </c>
      <c r="DF108" s="103">
        <f>IF(DD108=0,0,DD108/#REF!)</f>
        <v>0</v>
      </c>
      <c r="DG108" s="32">
        <f>IFERROR(VLOOKUP($J108,#REF!,DG$2,FALSE),0)</f>
        <v>0</v>
      </c>
      <c r="DH108" s="30">
        <f t="shared" si="167"/>
        <v>0</v>
      </c>
      <c r="DI108" s="104">
        <f t="shared" si="168"/>
        <v>0</v>
      </c>
      <c r="DJ108" s="103">
        <f>IF(DH108=0,0,DH108/#REF!)</f>
        <v>0</v>
      </c>
      <c r="DK108" s="32">
        <f>IFERROR(VLOOKUP($J108,#REF!,DK$2,FALSE),0)</f>
        <v>0</v>
      </c>
      <c r="DL108" s="30">
        <f t="shared" si="169"/>
        <v>0</v>
      </c>
      <c r="DM108" s="104">
        <f t="shared" si="170"/>
        <v>0</v>
      </c>
      <c r="DN108" s="103">
        <f>IF(DL108=0,0,DL108/#REF!)</f>
        <v>0</v>
      </c>
      <c r="DO108" s="32">
        <f>IFERROR(VLOOKUP($J108,#REF!,DO$2,FALSE),0)</f>
        <v>0</v>
      </c>
      <c r="DP108" s="30">
        <f t="shared" si="171"/>
        <v>0</v>
      </c>
      <c r="DQ108" s="104">
        <f t="shared" si="172"/>
        <v>0</v>
      </c>
      <c r="DR108" s="103">
        <f>IF(DP108=0,0,DP108/#REF!)</f>
        <v>0</v>
      </c>
      <c r="DS108" s="32">
        <f>IFERROR(VLOOKUP($J108,#REF!,DS$2,FALSE),0)</f>
        <v>0</v>
      </c>
      <c r="DT108" s="30">
        <f t="shared" si="173"/>
        <v>0</v>
      </c>
      <c r="DU108" s="104">
        <f t="shared" si="174"/>
        <v>0</v>
      </c>
      <c r="DV108" s="103">
        <f>IF(DT108=0,0,DT108/#REF!)</f>
        <v>0</v>
      </c>
      <c r="DW108" s="32">
        <f>IFERROR(VLOOKUP($J108,#REF!,DW$2,FALSE),0)</f>
        <v>0</v>
      </c>
      <c r="DX108" s="30">
        <f t="shared" si="175"/>
        <v>0</v>
      </c>
      <c r="DY108" s="104">
        <f t="shared" si="176"/>
        <v>0</v>
      </c>
      <c r="DZ108" s="103">
        <f>IF(DX108=0,0,DX108/#REF!)</f>
        <v>0</v>
      </c>
      <c r="EA108" s="32">
        <f>IFERROR(VLOOKUP($J108,#REF!,EA$2,FALSE),0)</f>
        <v>0</v>
      </c>
      <c r="EB108" s="30">
        <f t="shared" si="177"/>
        <v>0</v>
      </c>
      <c r="EC108" s="104">
        <f t="shared" si="178"/>
        <v>0</v>
      </c>
      <c r="ED108" s="103">
        <f>IF(EB108=0,0,EB108/#REF!)</f>
        <v>0</v>
      </c>
      <c r="EE108" s="32">
        <f>IFERROR(VLOOKUP($J108,#REF!,EE$2,FALSE),0)</f>
        <v>0</v>
      </c>
      <c r="EF108" s="30">
        <f t="shared" si="179"/>
        <v>0</v>
      </c>
      <c r="EG108" s="104">
        <f t="shared" si="180"/>
        <v>0</v>
      </c>
      <c r="EH108" s="103">
        <f>IF(EF108=0,0,EF108/#REF!)</f>
        <v>0</v>
      </c>
      <c r="EI108" s="32">
        <f>IFERROR(VLOOKUP($J108,#REF!,EI$2,FALSE),0)</f>
        <v>0</v>
      </c>
      <c r="EJ108" s="30">
        <f t="shared" si="181"/>
        <v>0</v>
      </c>
      <c r="EK108" s="104">
        <f t="shared" si="182"/>
        <v>0</v>
      </c>
      <c r="EL108" s="103">
        <f>IF(EJ108=0,0,EJ108/#REF!)</f>
        <v>0</v>
      </c>
      <c r="EM108" s="32">
        <f>IFERROR(VLOOKUP($J108,#REF!,EM$2,FALSE),0)</f>
        <v>0</v>
      </c>
      <c r="EN108" s="30">
        <f t="shared" si="183"/>
        <v>0</v>
      </c>
      <c r="EO108" s="104">
        <f t="shared" si="184"/>
        <v>0</v>
      </c>
      <c r="EP108" s="103">
        <f>IF(EN108=0,0,EN108/#REF!)</f>
        <v>0</v>
      </c>
      <c r="EQ108" s="32">
        <f>IFERROR(VLOOKUP($J108,#REF!,EQ$2,FALSE),0)</f>
        <v>0</v>
      </c>
      <c r="ER108" s="30">
        <f t="shared" si="185"/>
        <v>0</v>
      </c>
      <c r="ES108" s="104">
        <f t="shared" si="186"/>
        <v>0</v>
      </c>
      <c r="ET108" s="103">
        <f>IF(ER108=0,0,ER108/#REF!)</f>
        <v>0</v>
      </c>
      <c r="EU108" s="32">
        <f>IFERROR(VLOOKUP($J108,#REF!,EU$2,FALSE),0)</f>
        <v>0</v>
      </c>
      <c r="EV108" s="30">
        <f t="shared" si="187"/>
        <v>0</v>
      </c>
      <c r="EW108" s="104">
        <f t="shared" si="188"/>
        <v>0</v>
      </c>
      <c r="EX108" s="103">
        <f>IF(EV108=0,0,EV108/#REF!)</f>
        <v>0</v>
      </c>
      <c r="EY108" s="32">
        <f>IFERROR(VLOOKUP($J108,#REF!,EY$2,FALSE),0)</f>
        <v>0</v>
      </c>
      <c r="EZ108" s="30">
        <f t="shared" si="189"/>
        <v>0</v>
      </c>
      <c r="FA108" s="104">
        <f t="shared" si="190"/>
        <v>0</v>
      </c>
      <c r="FB108" s="103">
        <f>IF(EZ108=0,0,EZ108/#REF!)</f>
        <v>0</v>
      </c>
    </row>
    <row r="109" spans="2:158" ht="13.5" thickBot="1">
      <c r="B109" s="41">
        <f t="shared" si="118"/>
        <v>100</v>
      </c>
      <c r="C109" s="28">
        <f>入力⑥!C106</f>
        <v>0</v>
      </c>
      <c r="D109" s="28">
        <f>入力⑥!D106</f>
        <v>0</v>
      </c>
      <c r="E109" s="28">
        <f>入力⑥!E106</f>
        <v>0</v>
      </c>
      <c r="F109" s="28">
        <f>入力⑥!F106</f>
        <v>0</v>
      </c>
      <c r="G109" s="28">
        <f>入力⑥!G106</f>
        <v>0</v>
      </c>
      <c r="H109" s="28">
        <f>入力⑥!H106</f>
        <v>0</v>
      </c>
      <c r="I109" s="28">
        <f>入力⑥!I106</f>
        <v>0</v>
      </c>
      <c r="J109" s="28">
        <f>入力⑥!J106</f>
        <v>0</v>
      </c>
      <c r="K109" s="28" t="str">
        <f>入力⑥!L106</f>
        <v/>
      </c>
      <c r="L109" s="28" t="str">
        <f>入力⑥!M106</f>
        <v/>
      </c>
      <c r="M109" s="28">
        <f>入力⑥!N106</f>
        <v>0</v>
      </c>
      <c r="N109" s="28">
        <f>入力⑥!O106</f>
        <v>0</v>
      </c>
      <c r="O109" s="298">
        <f>IFERROR(VLOOKUP($J109,#REF!,O$2,FALSE),0)</f>
        <v>0</v>
      </c>
      <c r="P109" s="303">
        <f>$G109*O109</f>
        <v>0</v>
      </c>
      <c r="Q109" s="300">
        <f t="shared" si="120"/>
        <v>0</v>
      </c>
      <c r="R109" s="301">
        <f>IF(P109=0,0,P109/#REF!)</f>
        <v>0</v>
      </c>
      <c r="S109" s="32">
        <f>IFERROR(VLOOKUP($J109,#REF!,S$2,FALSE),0)</f>
        <v>0</v>
      </c>
      <c r="T109" s="30">
        <f>$G109*S109</f>
        <v>0</v>
      </c>
      <c r="U109" s="102">
        <f t="shared" si="122"/>
        <v>0</v>
      </c>
      <c r="V109" s="105">
        <f>IF(T109=0,0,T109/#REF!)</f>
        <v>0</v>
      </c>
      <c r="W109" s="32">
        <f>IFERROR(VLOOKUP($J109,#REF!,W$2,FALSE),0)</f>
        <v>0</v>
      </c>
      <c r="X109" s="30">
        <f t="shared" si="123"/>
        <v>0</v>
      </c>
      <c r="Y109" s="102">
        <f t="shared" si="124"/>
        <v>0</v>
      </c>
      <c r="Z109" s="105">
        <f>IF(X109=0,0,X109/#REF!)</f>
        <v>0</v>
      </c>
      <c r="AA109" s="32">
        <f>IFERROR(VLOOKUP($J109,#REF!,AA$2,FALSE),0)</f>
        <v>0</v>
      </c>
      <c r="AB109" s="30">
        <f t="shared" si="125"/>
        <v>0</v>
      </c>
      <c r="AC109" s="102">
        <f t="shared" si="126"/>
        <v>0</v>
      </c>
      <c r="AD109" s="105">
        <f>IF(AB109=0,0,AB109/#REF!)</f>
        <v>0</v>
      </c>
      <c r="AE109" s="32">
        <f>IFERROR(VLOOKUP($J109,#REF!,AE$2,FALSE),0)</f>
        <v>0</v>
      </c>
      <c r="AF109" s="30">
        <f t="shared" si="127"/>
        <v>0</v>
      </c>
      <c r="AG109" s="102">
        <f t="shared" si="128"/>
        <v>0</v>
      </c>
      <c r="AH109" s="105">
        <f>IF(AF109=0,0,AF109/#REF!)</f>
        <v>0</v>
      </c>
      <c r="AI109" s="32">
        <f>IFERROR(VLOOKUP($J109,#REF!,AI$2,FALSE),0)</f>
        <v>0</v>
      </c>
      <c r="AJ109" s="30">
        <f t="shared" si="129"/>
        <v>0</v>
      </c>
      <c r="AK109" s="102">
        <f t="shared" si="130"/>
        <v>0</v>
      </c>
      <c r="AL109" s="105">
        <f>IF(AJ109=0,0,AJ109/#REF!)</f>
        <v>0</v>
      </c>
      <c r="AM109" s="32">
        <f>IFERROR(VLOOKUP($J109,#REF!,AM$2,FALSE),0)</f>
        <v>0</v>
      </c>
      <c r="AN109" s="30">
        <f t="shared" si="131"/>
        <v>0</v>
      </c>
      <c r="AO109" s="102">
        <f t="shared" si="132"/>
        <v>0</v>
      </c>
      <c r="AP109" s="105">
        <f>IF(AN109=0,0,AN109/#REF!)</f>
        <v>0</v>
      </c>
      <c r="AQ109" s="32">
        <f>IFERROR(VLOOKUP($J109,#REF!,AQ$2,FALSE),0)</f>
        <v>0</v>
      </c>
      <c r="AR109" s="30">
        <f t="shared" si="133"/>
        <v>0</v>
      </c>
      <c r="AS109" s="102">
        <f t="shared" si="134"/>
        <v>0</v>
      </c>
      <c r="AT109" s="105">
        <f>IF(AR109=0,0,AR109/#REF!)</f>
        <v>0</v>
      </c>
      <c r="AU109" s="32">
        <f>IFERROR(VLOOKUP($J109,#REF!,AU$2,FALSE),0)</f>
        <v>0</v>
      </c>
      <c r="AV109" s="30">
        <f t="shared" si="135"/>
        <v>0</v>
      </c>
      <c r="AW109" s="102">
        <f t="shared" si="136"/>
        <v>0</v>
      </c>
      <c r="AX109" s="105">
        <f>IF(AV109=0,0,AV109/#REF!)</f>
        <v>0</v>
      </c>
      <c r="AY109" s="32">
        <f>IFERROR(VLOOKUP($J109,#REF!,AY$2,FALSE),0)</f>
        <v>0</v>
      </c>
      <c r="AZ109" s="30">
        <f t="shared" si="137"/>
        <v>0</v>
      </c>
      <c r="BA109" s="102">
        <f t="shared" si="138"/>
        <v>0</v>
      </c>
      <c r="BB109" s="105">
        <f>IF(AZ109=0,0,AZ109/#REF!)</f>
        <v>0</v>
      </c>
      <c r="BC109" s="32">
        <f>IFERROR(VLOOKUP($J109,#REF!,BC$2,FALSE),0)</f>
        <v>0</v>
      </c>
      <c r="BD109" s="30">
        <f t="shared" si="139"/>
        <v>0</v>
      </c>
      <c r="BE109" s="102">
        <f t="shared" si="140"/>
        <v>0</v>
      </c>
      <c r="BF109" s="105">
        <f>IF(BD109=0,0,BD109/#REF!)</f>
        <v>0</v>
      </c>
      <c r="BG109" s="32">
        <f>IFERROR(VLOOKUP($J109,#REF!,BG$2,FALSE),0)</f>
        <v>0</v>
      </c>
      <c r="BH109" s="30">
        <f t="shared" si="141"/>
        <v>0</v>
      </c>
      <c r="BI109" s="102">
        <f t="shared" si="142"/>
        <v>0</v>
      </c>
      <c r="BJ109" s="105">
        <f>IF(BH109=0,0,BH109/#REF!)</f>
        <v>0</v>
      </c>
      <c r="BK109" s="32">
        <f>IFERROR(VLOOKUP($J109,#REF!,BK$2,FALSE),0)</f>
        <v>0</v>
      </c>
      <c r="BL109" s="30">
        <f t="shared" si="143"/>
        <v>0</v>
      </c>
      <c r="BM109" s="102">
        <f t="shared" si="144"/>
        <v>0</v>
      </c>
      <c r="BN109" s="105">
        <f>IF(BL109=0,0,BL109/#REF!)</f>
        <v>0</v>
      </c>
      <c r="BO109" s="32">
        <f>IFERROR(VLOOKUP($J109,#REF!,BO$2,FALSE),0)</f>
        <v>0</v>
      </c>
      <c r="BP109" s="30">
        <f t="shared" si="145"/>
        <v>0</v>
      </c>
      <c r="BQ109" s="102">
        <f t="shared" si="146"/>
        <v>0</v>
      </c>
      <c r="BR109" s="105">
        <f>IF(BP109=0,0,BP109/#REF!)</f>
        <v>0</v>
      </c>
      <c r="BS109" s="32">
        <f>IFERROR(VLOOKUP($J109,#REF!,BS$2,FALSE),0)</f>
        <v>0</v>
      </c>
      <c r="BT109" s="30">
        <f t="shared" si="147"/>
        <v>0</v>
      </c>
      <c r="BU109" s="102">
        <f t="shared" si="148"/>
        <v>0</v>
      </c>
      <c r="BV109" s="105">
        <f>IF(BT109=0,0,BT109/#REF!)</f>
        <v>0</v>
      </c>
      <c r="BW109" s="32">
        <f>IFERROR(VLOOKUP($J109,#REF!,BW$2,FALSE),0)</f>
        <v>0</v>
      </c>
      <c r="BX109" s="30">
        <f t="shared" si="149"/>
        <v>0</v>
      </c>
      <c r="BY109" s="102">
        <f t="shared" si="150"/>
        <v>0</v>
      </c>
      <c r="BZ109" s="105">
        <f>IF(BX109=0,0,BX109/#REF!)</f>
        <v>0</v>
      </c>
      <c r="CA109" s="32">
        <f>IFERROR(VLOOKUP($J109,#REF!,CA$2,FALSE),0)</f>
        <v>0</v>
      </c>
      <c r="CB109" s="30">
        <f t="shared" si="151"/>
        <v>0</v>
      </c>
      <c r="CC109" s="102">
        <f t="shared" si="152"/>
        <v>0</v>
      </c>
      <c r="CD109" s="105">
        <f>IF(CB109=0,0,CB109/#REF!)</f>
        <v>0</v>
      </c>
      <c r="CE109" s="32">
        <f>IFERROR(VLOOKUP($J109,#REF!,CE$2,FALSE),0)</f>
        <v>0</v>
      </c>
      <c r="CF109" s="30">
        <f t="shared" si="153"/>
        <v>0</v>
      </c>
      <c r="CG109" s="102">
        <f t="shared" si="154"/>
        <v>0</v>
      </c>
      <c r="CH109" s="105">
        <f>IF(CF109=0,0,CF109/#REF!)</f>
        <v>0</v>
      </c>
      <c r="CI109" s="32">
        <f>IFERROR(VLOOKUP($J109,#REF!,CI$2,FALSE),0)</f>
        <v>0</v>
      </c>
      <c r="CJ109" s="30">
        <f t="shared" si="155"/>
        <v>0</v>
      </c>
      <c r="CK109" s="102">
        <f t="shared" si="156"/>
        <v>0</v>
      </c>
      <c r="CL109" s="105">
        <f>IF(CJ109=0,0,CJ109/#REF!)</f>
        <v>0</v>
      </c>
      <c r="CM109" s="32">
        <f>IFERROR(VLOOKUP($J109,#REF!,CM$2,FALSE),0)</f>
        <v>0</v>
      </c>
      <c r="CN109" s="31">
        <f t="shared" si="157"/>
        <v>0</v>
      </c>
      <c r="CO109" s="102">
        <f t="shared" si="158"/>
        <v>0</v>
      </c>
      <c r="CP109" s="105">
        <f>IF(CN109=0,0,CN109/#REF!)</f>
        <v>0</v>
      </c>
      <c r="CQ109" s="32">
        <f>IFERROR(VLOOKUP($J109,#REF!,CQ$2,FALSE),0)</f>
        <v>0</v>
      </c>
      <c r="CR109" s="31">
        <f t="shared" si="159"/>
        <v>0</v>
      </c>
      <c r="CS109" s="104">
        <f t="shared" si="160"/>
        <v>0</v>
      </c>
      <c r="CT109" s="103">
        <f>IF(CR109=0,0,CR109/#REF!)</f>
        <v>0</v>
      </c>
      <c r="CU109" s="32">
        <f>IFERROR(VLOOKUP($J109,#REF!,CU$2,FALSE),0)</f>
        <v>0</v>
      </c>
      <c r="CV109" s="31">
        <f t="shared" si="161"/>
        <v>0</v>
      </c>
      <c r="CW109" s="104">
        <f t="shared" si="162"/>
        <v>0</v>
      </c>
      <c r="CX109" s="103">
        <f>IF(CV109=0,0,CV109/#REF!)</f>
        <v>0</v>
      </c>
      <c r="CY109" s="32">
        <f>IFERROR(VLOOKUP($J109,#REF!,CY$2,FALSE),0)</f>
        <v>0</v>
      </c>
      <c r="CZ109" s="31">
        <f t="shared" si="163"/>
        <v>0</v>
      </c>
      <c r="DA109" s="104">
        <f t="shared" si="164"/>
        <v>0</v>
      </c>
      <c r="DB109" s="103">
        <f>IF(CZ109=0,0,CZ109/#REF!)</f>
        <v>0</v>
      </c>
      <c r="DC109" s="32">
        <f>IFERROR(VLOOKUP($J109,#REF!,DC$2,FALSE),0)</f>
        <v>0</v>
      </c>
      <c r="DD109" s="31">
        <f t="shared" si="165"/>
        <v>0</v>
      </c>
      <c r="DE109" s="104">
        <f t="shared" si="166"/>
        <v>0</v>
      </c>
      <c r="DF109" s="103">
        <f>IF(DD109=0,0,DD109/#REF!)</f>
        <v>0</v>
      </c>
      <c r="DG109" s="32">
        <f>IFERROR(VLOOKUP($J109,#REF!,DG$2,FALSE),0)</f>
        <v>0</v>
      </c>
      <c r="DH109" s="31">
        <f t="shared" si="167"/>
        <v>0</v>
      </c>
      <c r="DI109" s="104">
        <f t="shared" si="168"/>
        <v>0</v>
      </c>
      <c r="DJ109" s="103">
        <f>IF(DH109=0,0,DH109/#REF!)</f>
        <v>0</v>
      </c>
      <c r="DK109" s="32">
        <f>IFERROR(VLOOKUP($J109,#REF!,DK$2,FALSE),0)</f>
        <v>0</v>
      </c>
      <c r="DL109" s="31">
        <f t="shared" si="169"/>
        <v>0</v>
      </c>
      <c r="DM109" s="104">
        <f t="shared" si="170"/>
        <v>0</v>
      </c>
      <c r="DN109" s="103">
        <f>IF(DL109=0,0,DL109/#REF!)</f>
        <v>0</v>
      </c>
      <c r="DO109" s="32">
        <f>IFERROR(VLOOKUP($J109,#REF!,DO$2,FALSE),0)</f>
        <v>0</v>
      </c>
      <c r="DP109" s="31">
        <f t="shared" si="171"/>
        <v>0</v>
      </c>
      <c r="DQ109" s="104">
        <f t="shared" si="172"/>
        <v>0</v>
      </c>
      <c r="DR109" s="103">
        <f>IF(DP109=0,0,DP109/#REF!)</f>
        <v>0</v>
      </c>
      <c r="DS109" s="32">
        <f>IFERROR(VLOOKUP($J109,#REF!,DS$2,FALSE),0)</f>
        <v>0</v>
      </c>
      <c r="DT109" s="31">
        <f t="shared" si="173"/>
        <v>0</v>
      </c>
      <c r="DU109" s="104">
        <f t="shared" si="174"/>
        <v>0</v>
      </c>
      <c r="DV109" s="103">
        <f>IF(DT109=0,0,DT109/#REF!)</f>
        <v>0</v>
      </c>
      <c r="DW109" s="32">
        <f>IFERROR(VLOOKUP($J109,#REF!,DW$2,FALSE),0)</f>
        <v>0</v>
      </c>
      <c r="DX109" s="31">
        <f t="shared" si="175"/>
        <v>0</v>
      </c>
      <c r="DY109" s="104">
        <f t="shared" si="176"/>
        <v>0</v>
      </c>
      <c r="DZ109" s="103">
        <f>IF(DX109=0,0,DX109/#REF!)</f>
        <v>0</v>
      </c>
      <c r="EA109" s="32">
        <f>IFERROR(VLOOKUP($J109,#REF!,EA$2,FALSE),0)</f>
        <v>0</v>
      </c>
      <c r="EB109" s="31">
        <f t="shared" si="177"/>
        <v>0</v>
      </c>
      <c r="EC109" s="104">
        <f t="shared" si="178"/>
        <v>0</v>
      </c>
      <c r="ED109" s="103">
        <f>IF(EB109=0,0,EB109/#REF!)</f>
        <v>0</v>
      </c>
      <c r="EE109" s="32">
        <f>IFERROR(VLOOKUP($J109,#REF!,EE$2,FALSE),0)</f>
        <v>0</v>
      </c>
      <c r="EF109" s="31">
        <f t="shared" si="179"/>
        <v>0</v>
      </c>
      <c r="EG109" s="104">
        <f t="shared" si="180"/>
        <v>0</v>
      </c>
      <c r="EH109" s="103">
        <f>IF(EF109=0,0,EF109/#REF!)</f>
        <v>0</v>
      </c>
      <c r="EI109" s="32">
        <f>IFERROR(VLOOKUP($J109,#REF!,EI$2,FALSE),0)</f>
        <v>0</v>
      </c>
      <c r="EJ109" s="31">
        <f t="shared" si="181"/>
        <v>0</v>
      </c>
      <c r="EK109" s="104">
        <f t="shared" si="182"/>
        <v>0</v>
      </c>
      <c r="EL109" s="103">
        <f>IF(EJ109=0,0,EJ109/#REF!)</f>
        <v>0</v>
      </c>
      <c r="EM109" s="32">
        <f>IFERROR(VLOOKUP($J109,#REF!,EM$2,FALSE),0)</f>
        <v>0</v>
      </c>
      <c r="EN109" s="31">
        <f t="shared" si="183"/>
        <v>0</v>
      </c>
      <c r="EO109" s="104">
        <f t="shared" si="184"/>
        <v>0</v>
      </c>
      <c r="EP109" s="103">
        <f>IF(EN109=0,0,EN109/#REF!)</f>
        <v>0</v>
      </c>
      <c r="EQ109" s="32">
        <f>IFERROR(VLOOKUP($J109,#REF!,EQ$2,FALSE),0)</f>
        <v>0</v>
      </c>
      <c r="ER109" s="31">
        <f t="shared" si="185"/>
        <v>0</v>
      </c>
      <c r="ES109" s="104">
        <f t="shared" si="186"/>
        <v>0</v>
      </c>
      <c r="ET109" s="103">
        <f>IF(ER109=0,0,ER109/#REF!)</f>
        <v>0</v>
      </c>
      <c r="EU109" s="32">
        <f>IFERROR(VLOOKUP($J109,#REF!,EU$2,FALSE),0)</f>
        <v>0</v>
      </c>
      <c r="EV109" s="31">
        <f t="shared" si="187"/>
        <v>0</v>
      </c>
      <c r="EW109" s="104">
        <f t="shared" si="188"/>
        <v>0</v>
      </c>
      <c r="EX109" s="103">
        <f>IF(EV109=0,0,EV109/#REF!)</f>
        <v>0</v>
      </c>
      <c r="EY109" s="32">
        <f>IFERROR(VLOOKUP($J109,#REF!,EY$2,FALSE),0)</f>
        <v>0</v>
      </c>
      <c r="EZ109" s="31">
        <f t="shared" si="189"/>
        <v>0</v>
      </c>
      <c r="FA109" s="104">
        <f t="shared" si="190"/>
        <v>0</v>
      </c>
      <c r="FB109" s="103">
        <f>IF(EZ109=0,0,EZ109/#REF!)</f>
        <v>0</v>
      </c>
    </row>
    <row r="111" spans="2:158">
      <c r="D111" s="11"/>
      <c r="E111" s="11"/>
      <c r="F111" s="11"/>
      <c r="G111" s="11"/>
      <c r="H111" s="11"/>
      <c r="I111" s="11"/>
      <c r="J111" s="11"/>
      <c r="K111" s="11"/>
      <c r="L111" s="11"/>
      <c r="M111" s="11"/>
      <c r="N111" s="11"/>
    </row>
    <row r="112" spans="2:158" ht="16.5">
      <c r="C112" s="90"/>
      <c r="D112" s="90"/>
      <c r="E112" s="90"/>
      <c r="F112" s="91"/>
      <c r="G112" s="92"/>
      <c r="H112" s="92"/>
      <c r="I112" s="90"/>
      <c r="J112" s="90"/>
      <c r="K112" s="93"/>
      <c r="L112" s="94"/>
      <c r="M112" s="90"/>
      <c r="N112" s="95"/>
    </row>
  </sheetData>
  <mergeCells count="45">
    <mergeCell ref="EY7:FB7"/>
    <mergeCell ref="EA7:ED7"/>
    <mergeCell ref="DC7:DF7"/>
    <mergeCell ref="DG7:DJ7"/>
    <mergeCell ref="DK7:DN7"/>
    <mergeCell ref="DO7:DR7"/>
    <mergeCell ref="DS7:DV7"/>
    <mergeCell ref="DW7:DZ7"/>
    <mergeCell ref="EE7:EH7"/>
    <mergeCell ref="EI7:EL7"/>
    <mergeCell ref="EM7:EP7"/>
    <mergeCell ref="EQ7:ET7"/>
    <mergeCell ref="EU7:EX7"/>
    <mergeCell ref="CY7:DB7"/>
    <mergeCell ref="BG7:BJ7"/>
    <mergeCell ref="BK7:BN7"/>
    <mergeCell ref="BO7:BR7"/>
    <mergeCell ref="BS7:BV7"/>
    <mergeCell ref="BW7:BZ7"/>
    <mergeCell ref="CA7:CD7"/>
    <mergeCell ref="CE7:CH7"/>
    <mergeCell ref="CI7:CL7"/>
    <mergeCell ref="CM7:CP7"/>
    <mergeCell ref="CQ7:CT7"/>
    <mergeCell ref="CU7:CX7"/>
    <mergeCell ref="BC7:BF7"/>
    <mergeCell ref="J7:N7"/>
    <mergeCell ref="O7:R7"/>
    <mergeCell ref="S7:V7"/>
    <mergeCell ref="W7:Z7"/>
    <mergeCell ref="AA7:AD7"/>
    <mergeCell ref="AE7:AH7"/>
    <mergeCell ref="AI7:AL7"/>
    <mergeCell ref="AM7:AP7"/>
    <mergeCell ref="AQ7:AT7"/>
    <mergeCell ref="AU7:AX7"/>
    <mergeCell ref="AY7:BB7"/>
    <mergeCell ref="O3:R5"/>
    <mergeCell ref="C4:F4"/>
    <mergeCell ref="C5:F5"/>
    <mergeCell ref="A7:A8"/>
    <mergeCell ref="B7:B8"/>
    <mergeCell ref="C7:C8"/>
    <mergeCell ref="D7:D8"/>
    <mergeCell ref="E7:I7"/>
  </mergeCells>
  <phoneticPr fontId="7"/>
  <conditionalFormatting sqref="H112">
    <cfRule type="expression" dxfId="7" priority="38" stopIfTrue="1">
      <formula>$H112&lt;&gt;$L112</formula>
    </cfRule>
  </conditionalFormatting>
  <conditionalFormatting sqref="Q10:R109">
    <cfRule type="dataBar" priority="37">
      <dataBar>
        <cfvo type="min"/>
        <cfvo type="max"/>
        <color rgb="FF63C384"/>
      </dataBar>
      <extLst>
        <ext xmlns:x14="http://schemas.microsoft.com/office/spreadsheetml/2009/9/main" uri="{B025F937-C7B1-47D3-B67F-A62EFF666E3E}">
          <x14:id>{4619E0E6-EFD0-400F-8C3C-6EAC338348D7}</x14:id>
        </ext>
      </extLst>
    </cfRule>
  </conditionalFormatting>
  <conditionalFormatting sqref="U10:V109">
    <cfRule type="dataBar" priority="36">
      <dataBar>
        <cfvo type="min"/>
        <cfvo type="max"/>
        <color rgb="FF63C384"/>
      </dataBar>
      <extLst>
        <ext xmlns:x14="http://schemas.microsoft.com/office/spreadsheetml/2009/9/main" uri="{B025F937-C7B1-47D3-B67F-A62EFF666E3E}">
          <x14:id>{CA9D4C3B-8741-4276-9D4F-00E732A90C24}</x14:id>
        </ext>
      </extLst>
    </cfRule>
  </conditionalFormatting>
  <conditionalFormatting sqref="Y10:Z109">
    <cfRule type="dataBar" priority="35">
      <dataBar>
        <cfvo type="min"/>
        <cfvo type="max"/>
        <color rgb="FF63C384"/>
      </dataBar>
      <extLst>
        <ext xmlns:x14="http://schemas.microsoft.com/office/spreadsheetml/2009/9/main" uri="{B025F937-C7B1-47D3-B67F-A62EFF666E3E}">
          <x14:id>{73E40320-FCA9-4BB8-9DE7-63792E0F567D}</x14:id>
        </ext>
      </extLst>
    </cfRule>
  </conditionalFormatting>
  <conditionalFormatting sqref="AC10:AD109">
    <cfRule type="dataBar" priority="34">
      <dataBar>
        <cfvo type="min"/>
        <cfvo type="max"/>
        <color rgb="FF63C384"/>
      </dataBar>
      <extLst>
        <ext xmlns:x14="http://schemas.microsoft.com/office/spreadsheetml/2009/9/main" uri="{B025F937-C7B1-47D3-B67F-A62EFF666E3E}">
          <x14:id>{39DDC688-91FD-433A-BC40-AAD5A768E999}</x14:id>
        </ext>
      </extLst>
    </cfRule>
  </conditionalFormatting>
  <conditionalFormatting sqref="AG10:AH109">
    <cfRule type="dataBar" priority="33">
      <dataBar>
        <cfvo type="min"/>
        <cfvo type="max"/>
        <color rgb="FF63C384"/>
      </dataBar>
      <extLst>
        <ext xmlns:x14="http://schemas.microsoft.com/office/spreadsheetml/2009/9/main" uri="{B025F937-C7B1-47D3-B67F-A62EFF666E3E}">
          <x14:id>{BCFC7376-29D7-4883-A330-087F41BA0283}</x14:id>
        </ext>
      </extLst>
    </cfRule>
  </conditionalFormatting>
  <conditionalFormatting sqref="AK10:AL109">
    <cfRule type="dataBar" priority="32">
      <dataBar>
        <cfvo type="min"/>
        <cfvo type="max"/>
        <color rgb="FF63C384"/>
      </dataBar>
      <extLst>
        <ext xmlns:x14="http://schemas.microsoft.com/office/spreadsheetml/2009/9/main" uri="{B025F937-C7B1-47D3-B67F-A62EFF666E3E}">
          <x14:id>{FC18123B-D690-46CC-9DD2-6B1C1CB9A04B}</x14:id>
        </ext>
      </extLst>
    </cfRule>
  </conditionalFormatting>
  <conditionalFormatting sqref="AO10:AP109">
    <cfRule type="dataBar" priority="31">
      <dataBar>
        <cfvo type="min"/>
        <cfvo type="max"/>
        <color rgb="FF63C384"/>
      </dataBar>
      <extLst>
        <ext xmlns:x14="http://schemas.microsoft.com/office/spreadsheetml/2009/9/main" uri="{B025F937-C7B1-47D3-B67F-A62EFF666E3E}">
          <x14:id>{B15EC666-FDD8-403A-8DCD-DC897DA7505B}</x14:id>
        </ext>
      </extLst>
    </cfRule>
  </conditionalFormatting>
  <conditionalFormatting sqref="AS10:AT109">
    <cfRule type="dataBar" priority="30">
      <dataBar>
        <cfvo type="min"/>
        <cfvo type="max"/>
        <color rgb="FF63C384"/>
      </dataBar>
      <extLst>
        <ext xmlns:x14="http://schemas.microsoft.com/office/spreadsheetml/2009/9/main" uri="{B025F937-C7B1-47D3-B67F-A62EFF666E3E}">
          <x14:id>{42C93466-1468-4B8B-9CEA-04A59545C25C}</x14:id>
        </ext>
      </extLst>
    </cfRule>
  </conditionalFormatting>
  <conditionalFormatting sqref="AW10:AX109">
    <cfRule type="dataBar" priority="29">
      <dataBar>
        <cfvo type="min"/>
        <cfvo type="max"/>
        <color rgb="FF63C384"/>
      </dataBar>
      <extLst>
        <ext xmlns:x14="http://schemas.microsoft.com/office/spreadsheetml/2009/9/main" uri="{B025F937-C7B1-47D3-B67F-A62EFF666E3E}">
          <x14:id>{CDB47A21-7719-4D99-BF81-61287348CB68}</x14:id>
        </ext>
      </extLst>
    </cfRule>
  </conditionalFormatting>
  <conditionalFormatting sqref="BA10:BB109">
    <cfRule type="dataBar" priority="28">
      <dataBar>
        <cfvo type="min"/>
        <cfvo type="max"/>
        <color rgb="FF63C384"/>
      </dataBar>
      <extLst>
        <ext xmlns:x14="http://schemas.microsoft.com/office/spreadsheetml/2009/9/main" uri="{B025F937-C7B1-47D3-B67F-A62EFF666E3E}">
          <x14:id>{2F18F704-2AF9-4DC8-8D10-CDFA61373FF6}</x14:id>
        </ext>
      </extLst>
    </cfRule>
  </conditionalFormatting>
  <conditionalFormatting sqref="BE10:BF109">
    <cfRule type="dataBar" priority="27">
      <dataBar>
        <cfvo type="min"/>
        <cfvo type="max"/>
        <color rgb="FF63C384"/>
      </dataBar>
      <extLst>
        <ext xmlns:x14="http://schemas.microsoft.com/office/spreadsheetml/2009/9/main" uri="{B025F937-C7B1-47D3-B67F-A62EFF666E3E}">
          <x14:id>{0634425B-B598-4A14-99CD-074956F48CF2}</x14:id>
        </ext>
      </extLst>
    </cfRule>
  </conditionalFormatting>
  <conditionalFormatting sqref="BI10:BJ109">
    <cfRule type="dataBar" priority="26">
      <dataBar>
        <cfvo type="min"/>
        <cfvo type="max"/>
        <color rgb="FF63C384"/>
      </dataBar>
      <extLst>
        <ext xmlns:x14="http://schemas.microsoft.com/office/spreadsheetml/2009/9/main" uri="{B025F937-C7B1-47D3-B67F-A62EFF666E3E}">
          <x14:id>{BB3AA1EF-FB35-4430-BDB2-395E36D92D8C}</x14:id>
        </ext>
      </extLst>
    </cfRule>
  </conditionalFormatting>
  <conditionalFormatting sqref="BM10:BN109">
    <cfRule type="dataBar" priority="25">
      <dataBar>
        <cfvo type="min"/>
        <cfvo type="max"/>
        <color rgb="FF63C384"/>
      </dataBar>
      <extLst>
        <ext xmlns:x14="http://schemas.microsoft.com/office/spreadsheetml/2009/9/main" uri="{B025F937-C7B1-47D3-B67F-A62EFF666E3E}">
          <x14:id>{69561D55-97FC-4B86-A0D6-C4516AB694B6}</x14:id>
        </ext>
      </extLst>
    </cfRule>
  </conditionalFormatting>
  <conditionalFormatting sqref="BQ10:BR109">
    <cfRule type="dataBar" priority="24">
      <dataBar>
        <cfvo type="min"/>
        <cfvo type="max"/>
        <color rgb="FF63C384"/>
      </dataBar>
      <extLst>
        <ext xmlns:x14="http://schemas.microsoft.com/office/spreadsheetml/2009/9/main" uri="{B025F937-C7B1-47D3-B67F-A62EFF666E3E}">
          <x14:id>{72F886B0-1969-42D2-8099-75EFD7E1EC5E}</x14:id>
        </ext>
      </extLst>
    </cfRule>
  </conditionalFormatting>
  <conditionalFormatting sqref="BU10:BV109">
    <cfRule type="dataBar" priority="23">
      <dataBar>
        <cfvo type="min"/>
        <cfvo type="max"/>
        <color rgb="FF63C384"/>
      </dataBar>
      <extLst>
        <ext xmlns:x14="http://schemas.microsoft.com/office/spreadsheetml/2009/9/main" uri="{B025F937-C7B1-47D3-B67F-A62EFF666E3E}">
          <x14:id>{E4936B6D-D678-46CD-8A22-3442A4764B92}</x14:id>
        </ext>
      </extLst>
    </cfRule>
  </conditionalFormatting>
  <conditionalFormatting sqref="BY10:BZ109">
    <cfRule type="dataBar" priority="22">
      <dataBar>
        <cfvo type="min"/>
        <cfvo type="max"/>
        <color rgb="FF63C384"/>
      </dataBar>
      <extLst>
        <ext xmlns:x14="http://schemas.microsoft.com/office/spreadsheetml/2009/9/main" uri="{B025F937-C7B1-47D3-B67F-A62EFF666E3E}">
          <x14:id>{5F7A1853-A553-43FC-A3F4-10D6DC95FE44}</x14:id>
        </ext>
      </extLst>
    </cfRule>
  </conditionalFormatting>
  <conditionalFormatting sqref="CC10:CD109">
    <cfRule type="dataBar" priority="21">
      <dataBar>
        <cfvo type="min"/>
        <cfvo type="max"/>
        <color rgb="FF63C384"/>
      </dataBar>
      <extLst>
        <ext xmlns:x14="http://schemas.microsoft.com/office/spreadsheetml/2009/9/main" uri="{B025F937-C7B1-47D3-B67F-A62EFF666E3E}">
          <x14:id>{AF1DA2E3-0E59-43DB-B48C-C2B072002E7B}</x14:id>
        </ext>
      </extLst>
    </cfRule>
  </conditionalFormatting>
  <conditionalFormatting sqref="CG10:CH109">
    <cfRule type="dataBar" priority="20">
      <dataBar>
        <cfvo type="min"/>
        <cfvo type="max"/>
        <color rgb="FF63C384"/>
      </dataBar>
      <extLst>
        <ext xmlns:x14="http://schemas.microsoft.com/office/spreadsheetml/2009/9/main" uri="{B025F937-C7B1-47D3-B67F-A62EFF666E3E}">
          <x14:id>{9842E135-5A98-4140-855C-134C079F96EB}</x14:id>
        </ext>
      </extLst>
    </cfRule>
  </conditionalFormatting>
  <conditionalFormatting sqref="CK10:CL109">
    <cfRule type="dataBar" priority="19">
      <dataBar>
        <cfvo type="min"/>
        <cfvo type="max"/>
        <color rgb="FF63C384"/>
      </dataBar>
      <extLst>
        <ext xmlns:x14="http://schemas.microsoft.com/office/spreadsheetml/2009/9/main" uri="{B025F937-C7B1-47D3-B67F-A62EFF666E3E}">
          <x14:id>{B3349CFC-CCEE-4B7C-A839-EC9A5EFE34A6}</x14:id>
        </ext>
      </extLst>
    </cfRule>
  </conditionalFormatting>
  <conditionalFormatting sqref="CO10:CP109">
    <cfRule type="dataBar" priority="18">
      <dataBar>
        <cfvo type="min"/>
        <cfvo type="max"/>
        <color rgb="FF63C384"/>
      </dataBar>
      <extLst>
        <ext xmlns:x14="http://schemas.microsoft.com/office/spreadsheetml/2009/9/main" uri="{B025F937-C7B1-47D3-B67F-A62EFF666E3E}">
          <x14:id>{BE496E6E-E5F7-4A87-A613-85FEAF7BE24E}</x14:id>
        </ext>
      </extLst>
    </cfRule>
  </conditionalFormatting>
  <conditionalFormatting sqref="CS10:CT109">
    <cfRule type="dataBar" priority="17">
      <dataBar>
        <cfvo type="min"/>
        <cfvo type="max"/>
        <color rgb="FF63C384"/>
      </dataBar>
      <extLst>
        <ext xmlns:x14="http://schemas.microsoft.com/office/spreadsheetml/2009/9/main" uri="{B025F937-C7B1-47D3-B67F-A62EFF666E3E}">
          <x14:id>{841C8AF9-86AE-4BE9-BA15-0AECB737F3FB}</x14:id>
        </ext>
      </extLst>
    </cfRule>
  </conditionalFormatting>
  <conditionalFormatting sqref="CW10:CX109 DA10:DB109 DE10:DF109 DI10:DJ109 DM10:DN109 DQ10:DR109 DU10:DV109 DY10:DZ109 EC10:ED109 EG10:EH109 EK10:EL109 EO10:EP109 ES10:ET109 EW10:EX109 FA10:FB109">
    <cfRule type="dataBar" priority="1">
      <dataBar>
        <cfvo type="min"/>
        <cfvo type="max"/>
        <color rgb="FF63C384"/>
      </dataBar>
      <extLst>
        <ext xmlns:x14="http://schemas.microsoft.com/office/spreadsheetml/2009/9/main" uri="{B025F937-C7B1-47D3-B67F-A62EFF666E3E}">
          <x14:id>{E17052AF-1FE9-4B2E-B837-0DEAD38107AC}</x14:id>
        </ext>
      </extLst>
    </cfRule>
  </conditionalFormatting>
  <dataValidations count="2">
    <dataValidation type="list" allowBlank="1" showInputMessage="1" showErrorMessage="1" sqref="E112" xr:uid="{00000000-0002-0000-0B00-000000000000}">
      <formula1>$Q$4:$Q$5</formula1>
    </dataValidation>
    <dataValidation imeMode="hiragana" allowBlank="1" showInputMessage="1" showErrorMessage="1" sqref="F112 C112:D112 N112" xr:uid="{00000000-0002-0000-0B00-000001000000}"/>
  </dataValidations>
  <printOptions horizontalCentered="1"/>
  <pageMargins left="0.39370078740157483" right="0.39370078740157483" top="0.74803149606299213" bottom="0.55118110236220474" header="0.31496062992125984" footer="0.31496062992125984"/>
  <pageSetup paperSize="9" scale="50" fitToWidth="0" orientation="portrait" r:id="rId1"/>
  <headerFooter>
    <oddHeader>&amp;R&amp;P/&amp;N</oddHeader>
  </headerFooter>
  <colBreaks count="7" manualBreakCount="7">
    <brk id="14" min="2" max="108" man="1"/>
    <brk id="34" min="2" max="108" man="1"/>
    <brk id="54" min="2" max="108" man="1"/>
    <brk id="74" min="2" max="108" man="1"/>
    <brk id="94" min="2" max="108" man="1"/>
    <brk id="114" min="2" max="108" man="1"/>
    <brk id="154" min="2" max="108" man="1"/>
  </colBreaks>
  <extLst>
    <ext xmlns:x14="http://schemas.microsoft.com/office/spreadsheetml/2009/9/main" uri="{78C0D931-6437-407d-A8EE-F0AAD7539E65}">
      <x14:conditionalFormattings>
        <x14:conditionalFormatting xmlns:xm="http://schemas.microsoft.com/office/excel/2006/main">
          <x14:cfRule type="dataBar" id="{4619E0E6-EFD0-400F-8C3C-6EAC338348D7}">
            <x14:dataBar minLength="0" maxLength="100" negativeBarColorSameAsPositive="1" axisPosition="none">
              <x14:cfvo type="min"/>
              <x14:cfvo type="max"/>
            </x14:dataBar>
          </x14:cfRule>
          <xm:sqref>Q10:R109</xm:sqref>
        </x14:conditionalFormatting>
        <x14:conditionalFormatting xmlns:xm="http://schemas.microsoft.com/office/excel/2006/main">
          <x14:cfRule type="dataBar" id="{CA9D4C3B-8741-4276-9D4F-00E732A90C24}">
            <x14:dataBar minLength="0" maxLength="100" negativeBarColorSameAsPositive="1" axisPosition="none">
              <x14:cfvo type="min"/>
              <x14:cfvo type="max"/>
            </x14:dataBar>
          </x14:cfRule>
          <xm:sqref>U10:V109</xm:sqref>
        </x14:conditionalFormatting>
        <x14:conditionalFormatting xmlns:xm="http://schemas.microsoft.com/office/excel/2006/main">
          <x14:cfRule type="dataBar" id="{73E40320-FCA9-4BB8-9DE7-63792E0F567D}">
            <x14:dataBar minLength="0" maxLength="100" negativeBarColorSameAsPositive="1" axisPosition="none">
              <x14:cfvo type="min"/>
              <x14:cfvo type="max"/>
            </x14:dataBar>
          </x14:cfRule>
          <xm:sqref>Y10:Z109</xm:sqref>
        </x14:conditionalFormatting>
        <x14:conditionalFormatting xmlns:xm="http://schemas.microsoft.com/office/excel/2006/main">
          <x14:cfRule type="dataBar" id="{39DDC688-91FD-433A-BC40-AAD5A768E999}">
            <x14:dataBar minLength="0" maxLength="100" negativeBarColorSameAsPositive="1" axisPosition="none">
              <x14:cfvo type="min"/>
              <x14:cfvo type="max"/>
            </x14:dataBar>
          </x14:cfRule>
          <xm:sqref>AC10:AD109</xm:sqref>
        </x14:conditionalFormatting>
        <x14:conditionalFormatting xmlns:xm="http://schemas.microsoft.com/office/excel/2006/main">
          <x14:cfRule type="dataBar" id="{BCFC7376-29D7-4883-A330-087F41BA0283}">
            <x14:dataBar minLength="0" maxLength="100" negativeBarColorSameAsPositive="1" axisPosition="none">
              <x14:cfvo type="min"/>
              <x14:cfvo type="max"/>
            </x14:dataBar>
          </x14:cfRule>
          <xm:sqref>AG10:AH109</xm:sqref>
        </x14:conditionalFormatting>
        <x14:conditionalFormatting xmlns:xm="http://schemas.microsoft.com/office/excel/2006/main">
          <x14:cfRule type="dataBar" id="{FC18123B-D690-46CC-9DD2-6B1C1CB9A04B}">
            <x14:dataBar minLength="0" maxLength="100" negativeBarColorSameAsPositive="1" axisPosition="none">
              <x14:cfvo type="min"/>
              <x14:cfvo type="max"/>
            </x14:dataBar>
          </x14:cfRule>
          <xm:sqref>AK10:AL109</xm:sqref>
        </x14:conditionalFormatting>
        <x14:conditionalFormatting xmlns:xm="http://schemas.microsoft.com/office/excel/2006/main">
          <x14:cfRule type="dataBar" id="{B15EC666-FDD8-403A-8DCD-DC897DA7505B}">
            <x14:dataBar minLength="0" maxLength="100" negativeBarColorSameAsPositive="1" axisPosition="none">
              <x14:cfvo type="min"/>
              <x14:cfvo type="max"/>
            </x14:dataBar>
          </x14:cfRule>
          <xm:sqref>AO10:AP109</xm:sqref>
        </x14:conditionalFormatting>
        <x14:conditionalFormatting xmlns:xm="http://schemas.microsoft.com/office/excel/2006/main">
          <x14:cfRule type="dataBar" id="{42C93466-1468-4B8B-9CEA-04A59545C25C}">
            <x14:dataBar minLength="0" maxLength="100" negativeBarColorSameAsPositive="1" axisPosition="none">
              <x14:cfvo type="min"/>
              <x14:cfvo type="max"/>
            </x14:dataBar>
          </x14:cfRule>
          <xm:sqref>AS10:AT109</xm:sqref>
        </x14:conditionalFormatting>
        <x14:conditionalFormatting xmlns:xm="http://schemas.microsoft.com/office/excel/2006/main">
          <x14:cfRule type="dataBar" id="{CDB47A21-7719-4D99-BF81-61287348CB68}">
            <x14:dataBar minLength="0" maxLength="100" negativeBarColorSameAsPositive="1" axisPosition="none">
              <x14:cfvo type="min"/>
              <x14:cfvo type="max"/>
            </x14:dataBar>
          </x14:cfRule>
          <xm:sqref>AW10:AX109</xm:sqref>
        </x14:conditionalFormatting>
        <x14:conditionalFormatting xmlns:xm="http://schemas.microsoft.com/office/excel/2006/main">
          <x14:cfRule type="dataBar" id="{2F18F704-2AF9-4DC8-8D10-CDFA61373FF6}">
            <x14:dataBar minLength="0" maxLength="100" negativeBarColorSameAsPositive="1" axisPosition="none">
              <x14:cfvo type="min"/>
              <x14:cfvo type="max"/>
            </x14:dataBar>
          </x14:cfRule>
          <xm:sqref>BA10:BB109</xm:sqref>
        </x14:conditionalFormatting>
        <x14:conditionalFormatting xmlns:xm="http://schemas.microsoft.com/office/excel/2006/main">
          <x14:cfRule type="dataBar" id="{0634425B-B598-4A14-99CD-074956F48CF2}">
            <x14:dataBar minLength="0" maxLength="100" negativeBarColorSameAsPositive="1" axisPosition="none">
              <x14:cfvo type="min"/>
              <x14:cfvo type="max"/>
            </x14:dataBar>
          </x14:cfRule>
          <xm:sqref>BE10:BF109</xm:sqref>
        </x14:conditionalFormatting>
        <x14:conditionalFormatting xmlns:xm="http://schemas.microsoft.com/office/excel/2006/main">
          <x14:cfRule type="dataBar" id="{BB3AA1EF-FB35-4430-BDB2-395E36D92D8C}">
            <x14:dataBar minLength="0" maxLength="100" negativeBarColorSameAsPositive="1" axisPosition="none">
              <x14:cfvo type="min"/>
              <x14:cfvo type="max"/>
            </x14:dataBar>
          </x14:cfRule>
          <xm:sqref>BI10:BJ109</xm:sqref>
        </x14:conditionalFormatting>
        <x14:conditionalFormatting xmlns:xm="http://schemas.microsoft.com/office/excel/2006/main">
          <x14:cfRule type="dataBar" id="{69561D55-97FC-4B86-A0D6-C4516AB694B6}">
            <x14:dataBar minLength="0" maxLength="100" negativeBarColorSameAsPositive="1" axisPosition="none">
              <x14:cfvo type="min"/>
              <x14:cfvo type="max"/>
            </x14:dataBar>
          </x14:cfRule>
          <xm:sqref>BM10:BN109</xm:sqref>
        </x14:conditionalFormatting>
        <x14:conditionalFormatting xmlns:xm="http://schemas.microsoft.com/office/excel/2006/main">
          <x14:cfRule type="dataBar" id="{72F886B0-1969-42D2-8099-75EFD7E1EC5E}">
            <x14:dataBar minLength="0" maxLength="100" negativeBarColorSameAsPositive="1" axisPosition="none">
              <x14:cfvo type="min"/>
              <x14:cfvo type="max"/>
            </x14:dataBar>
          </x14:cfRule>
          <xm:sqref>BQ10:BR109</xm:sqref>
        </x14:conditionalFormatting>
        <x14:conditionalFormatting xmlns:xm="http://schemas.microsoft.com/office/excel/2006/main">
          <x14:cfRule type="dataBar" id="{E4936B6D-D678-46CD-8A22-3442A4764B92}">
            <x14:dataBar minLength="0" maxLength="100" negativeBarColorSameAsPositive="1" axisPosition="none">
              <x14:cfvo type="min"/>
              <x14:cfvo type="max"/>
            </x14:dataBar>
          </x14:cfRule>
          <xm:sqref>BU10:BV109</xm:sqref>
        </x14:conditionalFormatting>
        <x14:conditionalFormatting xmlns:xm="http://schemas.microsoft.com/office/excel/2006/main">
          <x14:cfRule type="dataBar" id="{5F7A1853-A553-43FC-A3F4-10D6DC95FE44}">
            <x14:dataBar minLength="0" maxLength="100" negativeBarColorSameAsPositive="1" axisPosition="none">
              <x14:cfvo type="min"/>
              <x14:cfvo type="max"/>
            </x14:dataBar>
          </x14:cfRule>
          <xm:sqref>BY10:BZ109</xm:sqref>
        </x14:conditionalFormatting>
        <x14:conditionalFormatting xmlns:xm="http://schemas.microsoft.com/office/excel/2006/main">
          <x14:cfRule type="dataBar" id="{AF1DA2E3-0E59-43DB-B48C-C2B072002E7B}">
            <x14:dataBar minLength="0" maxLength="100" negativeBarColorSameAsPositive="1" axisPosition="none">
              <x14:cfvo type="min"/>
              <x14:cfvo type="max"/>
            </x14:dataBar>
          </x14:cfRule>
          <xm:sqref>CC10:CD109</xm:sqref>
        </x14:conditionalFormatting>
        <x14:conditionalFormatting xmlns:xm="http://schemas.microsoft.com/office/excel/2006/main">
          <x14:cfRule type="dataBar" id="{9842E135-5A98-4140-855C-134C079F96EB}">
            <x14:dataBar minLength="0" maxLength="100" negativeBarColorSameAsPositive="1" axisPosition="none">
              <x14:cfvo type="min"/>
              <x14:cfvo type="max"/>
            </x14:dataBar>
          </x14:cfRule>
          <xm:sqref>CG10:CH109</xm:sqref>
        </x14:conditionalFormatting>
        <x14:conditionalFormatting xmlns:xm="http://schemas.microsoft.com/office/excel/2006/main">
          <x14:cfRule type="dataBar" id="{B3349CFC-CCEE-4B7C-A839-EC9A5EFE34A6}">
            <x14:dataBar minLength="0" maxLength="100" negativeBarColorSameAsPositive="1" axisPosition="none">
              <x14:cfvo type="min"/>
              <x14:cfvo type="max"/>
            </x14:dataBar>
          </x14:cfRule>
          <xm:sqref>CK10:CL109</xm:sqref>
        </x14:conditionalFormatting>
        <x14:conditionalFormatting xmlns:xm="http://schemas.microsoft.com/office/excel/2006/main">
          <x14:cfRule type="dataBar" id="{BE496E6E-E5F7-4A87-A613-85FEAF7BE24E}">
            <x14:dataBar minLength="0" maxLength="100" negativeBarColorSameAsPositive="1" axisPosition="none">
              <x14:cfvo type="min"/>
              <x14:cfvo type="max"/>
            </x14:dataBar>
          </x14:cfRule>
          <xm:sqref>CO10:CP109</xm:sqref>
        </x14:conditionalFormatting>
        <x14:conditionalFormatting xmlns:xm="http://schemas.microsoft.com/office/excel/2006/main">
          <x14:cfRule type="dataBar" id="{841C8AF9-86AE-4BE9-BA15-0AECB737F3FB}">
            <x14:dataBar minLength="0" maxLength="100" negativeBarColorSameAsPositive="1" axisPosition="none">
              <x14:cfvo type="min"/>
              <x14:cfvo type="max"/>
            </x14:dataBar>
          </x14:cfRule>
          <xm:sqref>CS10:CT109</xm:sqref>
        </x14:conditionalFormatting>
        <x14:conditionalFormatting xmlns:xm="http://schemas.microsoft.com/office/excel/2006/main">
          <x14:cfRule type="dataBar" id="{E17052AF-1FE9-4B2E-B837-0DEAD38107AC}">
            <x14:dataBar minLength="0" maxLength="100" negativeBarColorSameAsPositive="1" axisPosition="none">
              <x14:cfvo type="min"/>
              <x14:cfvo type="max"/>
            </x14:dataBar>
          </x14:cfRule>
          <xm:sqref>CW10:CX109 DA10:DB109 DE10:DF109 DI10:DJ109 DM10:DN109 DQ10:DR109 DU10:DV109 DY10:DZ109 EC10:ED109 EG10:EH109 EK10:EL109 EO10:EP109 ES10:ET109 EW10:EX109 FA10:FB109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9">
    <tabColor rgb="FF00B050"/>
  </sheetPr>
  <dimension ref="A1:FD112"/>
  <sheetViews>
    <sheetView workbookViewId="0"/>
  </sheetViews>
  <sheetFormatPr defaultRowHeight="13"/>
  <cols>
    <col min="1" max="1" width="2.90625" customWidth="1"/>
    <col min="2" max="2" width="5.90625" bestFit="1" customWidth="1"/>
    <col min="3" max="3" width="14.453125" style="11" customWidth="1"/>
    <col min="4" max="4" width="14.453125" style="9" customWidth="1"/>
    <col min="5" max="5" width="5.90625" style="2" customWidth="1"/>
    <col min="6" max="6" width="25.453125" style="8" customWidth="1"/>
    <col min="7" max="7" width="8.90625" style="4" bestFit="1" customWidth="1"/>
    <col min="8" max="8" width="5.08984375" style="4" customWidth="1"/>
    <col min="9" max="9" width="5.08984375" style="1" customWidth="1"/>
    <col min="10" max="10" width="9.453125" style="2" customWidth="1"/>
    <col min="11" max="11" width="25.453125" style="8" customWidth="1"/>
    <col min="12" max="12" width="5.08984375" style="4" customWidth="1"/>
    <col min="13" max="13" width="5.08984375" style="1" customWidth="1"/>
    <col min="14" max="14" width="20.453125" style="1" customWidth="1"/>
    <col min="15" max="16" width="9.90625" style="4" hidden="1" customWidth="1"/>
    <col min="17" max="18" width="8.90625" style="12" hidden="1" customWidth="1"/>
    <col min="19" max="20" width="9.90625" style="4" customWidth="1"/>
    <col min="21" max="22" width="8.90625" style="12" customWidth="1"/>
    <col min="23" max="24" width="9.90625" style="4" customWidth="1"/>
    <col min="25" max="26" width="8.90625" style="12" customWidth="1"/>
    <col min="27" max="28" width="9.90625" style="4" customWidth="1"/>
    <col min="29" max="30" width="8.90625" style="12" customWidth="1"/>
    <col min="31" max="32" width="9.90625" style="4" customWidth="1"/>
    <col min="33" max="34" width="8.90625" style="12" customWidth="1"/>
    <col min="35" max="36" width="9.90625" style="4" customWidth="1"/>
    <col min="37" max="38" width="8.90625" style="12" customWidth="1"/>
    <col min="39" max="40" width="9.90625" style="4" customWidth="1"/>
    <col min="41" max="42" width="8.90625" style="12" customWidth="1"/>
    <col min="43" max="44" width="9.90625" style="4" customWidth="1"/>
    <col min="45" max="46" width="8.90625" style="12" customWidth="1"/>
    <col min="47" max="48" width="9.90625" style="4" customWidth="1"/>
    <col min="49" max="50" width="8.90625" style="12" customWidth="1"/>
    <col min="51" max="52" width="9.90625" style="4" customWidth="1"/>
    <col min="53" max="54" width="8.90625" style="12" customWidth="1"/>
    <col min="55" max="56" width="9.90625" style="4" customWidth="1"/>
    <col min="57" max="58" width="8.90625" style="12" customWidth="1"/>
    <col min="59" max="60" width="9.90625" style="4" customWidth="1"/>
    <col min="61" max="62" width="8.90625" style="12" customWidth="1"/>
    <col min="63" max="64" width="9.90625" style="4" customWidth="1"/>
    <col min="65" max="66" width="8.90625" style="12" customWidth="1"/>
    <col min="67" max="68" width="9.90625" style="4" hidden="1" customWidth="1"/>
    <col min="69" max="70" width="8.90625" style="12" hidden="1" customWidth="1"/>
    <col min="71" max="72" width="9.90625" style="4" hidden="1" customWidth="1"/>
    <col min="73" max="74" width="8.90625" style="12" hidden="1" customWidth="1"/>
    <col min="75" max="76" width="9.90625" style="4" hidden="1" customWidth="1"/>
    <col min="77" max="78" width="8.90625" style="12" hidden="1" customWidth="1"/>
    <col min="79" max="80" width="9.90625" style="4" hidden="1" customWidth="1"/>
    <col min="81" max="82" width="8.90625" style="12" hidden="1" customWidth="1"/>
    <col min="83" max="84" width="9.90625" style="4" hidden="1" customWidth="1"/>
    <col min="85" max="86" width="8.90625" style="12" hidden="1" customWidth="1"/>
    <col min="87" max="88" width="9.90625" style="4" hidden="1" customWidth="1"/>
    <col min="89" max="90" width="8.90625" style="12" hidden="1" customWidth="1"/>
    <col min="91" max="92" width="9.90625" style="4" customWidth="1"/>
    <col min="93" max="94" width="8.90625" style="12" customWidth="1"/>
    <col min="95" max="96" width="9.90625" style="4" hidden="1" customWidth="1"/>
    <col min="97" max="98" width="8.90625" style="12" hidden="1" customWidth="1"/>
    <col min="99" max="100" width="8.90625" style="4" hidden="1" customWidth="1"/>
    <col min="101" max="102" width="8.90625" style="12" hidden="1" customWidth="1"/>
    <col min="103" max="104" width="8.90625" style="4" hidden="1" customWidth="1"/>
    <col min="105" max="106" width="8.90625" style="12" hidden="1" customWidth="1"/>
    <col min="107" max="108" width="8.90625" style="4" hidden="1" customWidth="1"/>
    <col min="109" max="110" width="8.90625" style="12" hidden="1" customWidth="1"/>
    <col min="111" max="112" width="8.90625" style="4" hidden="1" customWidth="1"/>
    <col min="113" max="114" width="8.90625" style="12" hidden="1" customWidth="1"/>
    <col min="115" max="116" width="8.90625" style="4" hidden="1" customWidth="1"/>
    <col min="117" max="118" width="8.90625" style="12" hidden="1" customWidth="1"/>
    <col min="119" max="120" width="8.90625" style="4" hidden="1" customWidth="1"/>
    <col min="121" max="122" width="8.90625" style="12" hidden="1" customWidth="1"/>
    <col min="123" max="124" width="8.90625" style="4" hidden="1" customWidth="1"/>
    <col min="125" max="126" width="8.90625" style="12" hidden="1" customWidth="1"/>
    <col min="127" max="128" width="8.90625" style="4" hidden="1" customWidth="1"/>
    <col min="129" max="130" width="8.90625" style="12" hidden="1" customWidth="1"/>
    <col min="131" max="132" width="8.90625" style="4" hidden="1" customWidth="1"/>
    <col min="133" max="134" width="8.90625" style="12" hidden="1" customWidth="1"/>
    <col min="135" max="158" width="8.90625" hidden="1" customWidth="1"/>
  </cols>
  <sheetData>
    <row r="1" spans="1:160" s="116" customFormat="1">
      <c r="C1" s="117"/>
      <c r="D1" s="118"/>
      <c r="E1" s="119"/>
      <c r="F1" s="120"/>
      <c r="G1" s="121"/>
      <c r="H1" s="121"/>
      <c r="I1" s="122"/>
      <c r="J1" s="119"/>
      <c r="K1" s="120"/>
      <c r="L1" s="121"/>
      <c r="M1" s="122"/>
      <c r="N1" s="127" t="s">
        <v>232</v>
      </c>
      <c r="O1" s="123">
        <v>1</v>
      </c>
      <c r="P1" s="123">
        <v>2</v>
      </c>
      <c r="Q1" s="123">
        <v>3</v>
      </c>
      <c r="R1" s="123">
        <v>4</v>
      </c>
      <c r="S1" s="123">
        <v>5</v>
      </c>
      <c r="T1" s="123">
        <v>6</v>
      </c>
      <c r="U1" s="123">
        <v>7</v>
      </c>
      <c r="V1" s="123">
        <v>8</v>
      </c>
      <c r="W1" s="123">
        <v>9</v>
      </c>
      <c r="X1" s="123">
        <v>10</v>
      </c>
      <c r="Y1" s="123">
        <v>11</v>
      </c>
      <c r="Z1" s="123">
        <v>12</v>
      </c>
      <c r="AA1" s="123">
        <v>13</v>
      </c>
      <c r="AB1" s="123">
        <v>14</v>
      </c>
      <c r="AC1" s="123">
        <v>15</v>
      </c>
      <c r="AD1" s="123">
        <v>16</v>
      </c>
      <c r="AE1" s="123">
        <v>17</v>
      </c>
      <c r="AF1" s="123">
        <v>18</v>
      </c>
      <c r="AG1" s="123">
        <v>19</v>
      </c>
      <c r="AH1" s="123">
        <v>20</v>
      </c>
      <c r="AI1" s="123">
        <v>21</v>
      </c>
      <c r="AJ1" s="123">
        <v>22</v>
      </c>
      <c r="AK1" s="123">
        <v>23</v>
      </c>
      <c r="AL1" s="123">
        <v>24</v>
      </c>
      <c r="AM1" s="123">
        <v>25</v>
      </c>
      <c r="AN1" s="123">
        <v>26</v>
      </c>
      <c r="AO1" s="123">
        <v>27</v>
      </c>
      <c r="AP1" s="123">
        <v>28</v>
      </c>
      <c r="AQ1" s="123">
        <v>29</v>
      </c>
      <c r="AR1" s="123">
        <v>30</v>
      </c>
      <c r="AS1" s="123">
        <v>31</v>
      </c>
      <c r="AT1" s="123">
        <v>32</v>
      </c>
      <c r="AU1" s="123">
        <v>33</v>
      </c>
      <c r="AV1" s="123">
        <v>34</v>
      </c>
      <c r="AW1" s="123">
        <v>35</v>
      </c>
      <c r="AX1" s="123">
        <v>36</v>
      </c>
      <c r="AY1" s="123">
        <v>37</v>
      </c>
      <c r="AZ1" s="123">
        <v>38</v>
      </c>
      <c r="BA1" s="123">
        <v>39</v>
      </c>
      <c r="BB1" s="123">
        <v>40</v>
      </c>
      <c r="BC1" s="123">
        <v>41</v>
      </c>
      <c r="BD1" s="123">
        <v>42</v>
      </c>
      <c r="BE1" s="123">
        <v>43</v>
      </c>
      <c r="BF1" s="123">
        <v>44</v>
      </c>
      <c r="BG1" s="123">
        <v>45</v>
      </c>
      <c r="BH1" s="123">
        <v>46</v>
      </c>
      <c r="BI1" s="123">
        <v>47</v>
      </c>
      <c r="BJ1" s="123">
        <v>48</v>
      </c>
      <c r="BK1" s="123">
        <v>49</v>
      </c>
      <c r="BL1" s="123">
        <v>50</v>
      </c>
      <c r="BM1" s="123">
        <v>51</v>
      </c>
      <c r="BN1" s="123">
        <v>52</v>
      </c>
      <c r="BO1" s="123">
        <v>53</v>
      </c>
      <c r="BP1" s="123">
        <v>54</v>
      </c>
      <c r="BQ1" s="123">
        <v>55</v>
      </c>
      <c r="BR1" s="123">
        <v>56</v>
      </c>
      <c r="BS1" s="123">
        <v>57</v>
      </c>
      <c r="BT1" s="123">
        <v>58</v>
      </c>
      <c r="BU1" s="123">
        <v>59</v>
      </c>
      <c r="BV1" s="123">
        <v>60</v>
      </c>
      <c r="BW1" s="123">
        <v>61</v>
      </c>
      <c r="BX1" s="123">
        <v>62</v>
      </c>
      <c r="BY1" s="123">
        <v>63</v>
      </c>
      <c r="BZ1" s="123">
        <v>64</v>
      </c>
      <c r="CA1" s="123">
        <v>65</v>
      </c>
      <c r="CB1" s="123">
        <v>66</v>
      </c>
      <c r="CC1" s="123">
        <v>67</v>
      </c>
      <c r="CD1" s="123">
        <v>68</v>
      </c>
      <c r="CE1" s="123">
        <v>69</v>
      </c>
      <c r="CF1" s="123">
        <v>70</v>
      </c>
      <c r="CG1" s="123">
        <v>71</v>
      </c>
      <c r="CH1" s="123">
        <v>72</v>
      </c>
      <c r="CI1" s="123">
        <v>73</v>
      </c>
      <c r="CJ1" s="123">
        <v>74</v>
      </c>
      <c r="CK1" s="123">
        <v>75</v>
      </c>
      <c r="CL1" s="123">
        <v>76</v>
      </c>
      <c r="CM1" s="123">
        <v>77</v>
      </c>
      <c r="CN1" s="123">
        <v>78</v>
      </c>
      <c r="CO1" s="123">
        <v>79</v>
      </c>
      <c r="CP1" s="123">
        <v>80</v>
      </c>
      <c r="CQ1" s="123">
        <v>81</v>
      </c>
      <c r="CR1" s="123">
        <v>82</v>
      </c>
      <c r="CS1" s="123">
        <v>83</v>
      </c>
      <c r="CT1" s="123">
        <v>84</v>
      </c>
      <c r="CU1" s="123">
        <v>85</v>
      </c>
      <c r="CV1" s="123">
        <v>86</v>
      </c>
      <c r="CW1" s="123">
        <v>87</v>
      </c>
      <c r="CX1" s="123">
        <v>88</v>
      </c>
      <c r="CY1" s="123">
        <v>89</v>
      </c>
      <c r="CZ1" s="123">
        <v>90</v>
      </c>
      <c r="DA1" s="123">
        <v>91</v>
      </c>
      <c r="DB1" s="123">
        <v>92</v>
      </c>
      <c r="DC1" s="123">
        <v>93</v>
      </c>
      <c r="DD1" s="123">
        <v>94</v>
      </c>
      <c r="DE1" s="123">
        <v>95</v>
      </c>
      <c r="DF1" s="123">
        <v>96</v>
      </c>
      <c r="DG1" s="123">
        <v>97</v>
      </c>
      <c r="DH1" s="123">
        <v>98</v>
      </c>
      <c r="DI1" s="123">
        <v>99</v>
      </c>
      <c r="DJ1" s="123">
        <v>100</v>
      </c>
      <c r="DK1" s="123">
        <v>101</v>
      </c>
      <c r="DL1" s="123">
        <v>102</v>
      </c>
      <c r="DM1" s="123">
        <v>103</v>
      </c>
      <c r="DN1" s="123">
        <v>104</v>
      </c>
      <c r="DO1" s="123">
        <v>105</v>
      </c>
      <c r="DP1" s="123">
        <v>106</v>
      </c>
      <c r="DQ1" s="123">
        <v>107</v>
      </c>
      <c r="DR1" s="123">
        <v>108</v>
      </c>
      <c r="DS1" s="123">
        <v>109</v>
      </c>
      <c r="DT1" s="123">
        <v>110</v>
      </c>
      <c r="DU1" s="123">
        <v>111</v>
      </c>
      <c r="DV1" s="123">
        <v>112</v>
      </c>
      <c r="DW1" s="123">
        <v>113</v>
      </c>
      <c r="DX1" s="123">
        <v>114</v>
      </c>
      <c r="DY1" s="123">
        <v>115</v>
      </c>
      <c r="DZ1" s="123">
        <v>116</v>
      </c>
      <c r="EA1" s="123">
        <v>117</v>
      </c>
      <c r="EB1" s="123">
        <v>118</v>
      </c>
      <c r="EC1" s="123">
        <v>119</v>
      </c>
      <c r="ED1" s="123">
        <v>120</v>
      </c>
      <c r="EE1" s="123">
        <v>121</v>
      </c>
      <c r="EF1" s="123">
        <v>122</v>
      </c>
      <c r="EG1" s="123">
        <v>123</v>
      </c>
      <c r="EH1" s="123">
        <v>124</v>
      </c>
      <c r="EI1" s="123">
        <v>125</v>
      </c>
      <c r="EJ1" s="123">
        <v>126</v>
      </c>
      <c r="EK1" s="123">
        <v>127</v>
      </c>
      <c r="EL1" s="123">
        <v>128</v>
      </c>
      <c r="EM1" s="123">
        <v>129</v>
      </c>
      <c r="EN1" s="123">
        <v>130</v>
      </c>
      <c r="EO1" s="123">
        <v>131</v>
      </c>
      <c r="EP1" s="123">
        <v>132</v>
      </c>
      <c r="EQ1" s="123">
        <v>133</v>
      </c>
      <c r="ER1" s="123">
        <v>134</v>
      </c>
      <c r="ES1" s="123">
        <v>135</v>
      </c>
      <c r="ET1" s="123">
        <v>136</v>
      </c>
      <c r="EU1" s="123">
        <v>137</v>
      </c>
      <c r="EV1" s="123">
        <v>138</v>
      </c>
      <c r="EW1" s="123">
        <v>139</v>
      </c>
      <c r="EX1" s="123">
        <v>140</v>
      </c>
      <c r="EY1" s="123">
        <v>141</v>
      </c>
      <c r="EZ1" s="123">
        <v>142</v>
      </c>
      <c r="FA1" s="123">
        <v>143</v>
      </c>
      <c r="FB1" s="123">
        <v>144</v>
      </c>
      <c r="FC1" s="123"/>
      <c r="FD1" s="123"/>
    </row>
    <row r="2" spans="1:160" s="116" customFormat="1">
      <c r="C2" s="117"/>
      <c r="D2" s="118"/>
      <c r="E2" s="119"/>
      <c r="F2" s="120"/>
      <c r="G2" s="121"/>
      <c r="H2" s="121"/>
      <c r="I2" s="122"/>
      <c r="J2" s="119"/>
      <c r="K2" s="120"/>
      <c r="L2" s="121"/>
      <c r="M2" s="122"/>
      <c r="N2" s="170" t="s">
        <v>233</v>
      </c>
      <c r="O2" s="124">
        <v>6</v>
      </c>
      <c r="P2" s="125"/>
      <c r="Q2" s="125"/>
      <c r="R2" s="125"/>
      <c r="S2" s="124">
        <f>O2+1</f>
        <v>7</v>
      </c>
      <c r="T2" s="121"/>
      <c r="U2" s="126"/>
      <c r="V2" s="126"/>
      <c r="W2" s="124">
        <f>S2+1</f>
        <v>8</v>
      </c>
      <c r="X2" s="121"/>
      <c r="Y2" s="126"/>
      <c r="Z2" s="126"/>
      <c r="AA2" s="124">
        <f>W2+1</f>
        <v>9</v>
      </c>
      <c r="AB2" s="121"/>
      <c r="AC2" s="126"/>
      <c r="AD2" s="126"/>
      <c r="AE2" s="124">
        <f>AA2+1</f>
        <v>10</v>
      </c>
      <c r="AF2" s="121"/>
      <c r="AG2" s="126"/>
      <c r="AH2" s="126"/>
      <c r="AI2" s="124">
        <f>AE2+1</f>
        <v>11</v>
      </c>
      <c r="AJ2" s="121"/>
      <c r="AK2" s="126"/>
      <c r="AL2" s="126"/>
      <c r="AM2" s="124">
        <f>AI2+1</f>
        <v>12</v>
      </c>
      <c r="AN2" s="121"/>
      <c r="AO2" s="126"/>
      <c r="AP2" s="126"/>
      <c r="AQ2" s="124">
        <f>AM2+1</f>
        <v>13</v>
      </c>
      <c r="AR2" s="121"/>
      <c r="AS2" s="126"/>
      <c r="AT2" s="126"/>
      <c r="AU2" s="124">
        <f>AQ2+1</f>
        <v>14</v>
      </c>
      <c r="AV2" s="121"/>
      <c r="AW2" s="126"/>
      <c r="AX2" s="126"/>
      <c r="AY2" s="124">
        <f>AU2+1</f>
        <v>15</v>
      </c>
      <c r="AZ2" s="121"/>
      <c r="BA2" s="126"/>
      <c r="BB2" s="126"/>
      <c r="BC2" s="124">
        <f>AY2+1</f>
        <v>16</v>
      </c>
      <c r="BD2" s="121"/>
      <c r="BE2" s="126"/>
      <c r="BF2" s="126"/>
      <c r="BG2" s="124">
        <f>BC2+1</f>
        <v>17</v>
      </c>
      <c r="BH2" s="121"/>
      <c r="BI2" s="126"/>
      <c r="BJ2" s="126"/>
      <c r="BK2" s="124">
        <f>BG2+1</f>
        <v>18</v>
      </c>
      <c r="BL2" s="121"/>
      <c r="BM2" s="126"/>
      <c r="BN2" s="126"/>
      <c r="BO2" s="124">
        <f>BK2+1</f>
        <v>19</v>
      </c>
      <c r="BP2" s="121"/>
      <c r="BQ2" s="126"/>
      <c r="BR2" s="126"/>
      <c r="BS2" s="124">
        <f>BO2+1</f>
        <v>20</v>
      </c>
      <c r="BT2" s="121"/>
      <c r="BU2" s="126"/>
      <c r="BV2" s="126"/>
      <c r="BW2" s="124">
        <f>BS2+1</f>
        <v>21</v>
      </c>
      <c r="BX2" s="121"/>
      <c r="BY2" s="126"/>
      <c r="BZ2" s="126"/>
      <c r="CA2" s="124">
        <f>BW2+1</f>
        <v>22</v>
      </c>
      <c r="CB2" s="121"/>
      <c r="CC2" s="126"/>
      <c r="CD2" s="126"/>
      <c r="CE2" s="124">
        <f>CA2+1</f>
        <v>23</v>
      </c>
      <c r="CF2" s="121"/>
      <c r="CG2" s="126"/>
      <c r="CH2" s="126"/>
      <c r="CI2" s="124">
        <f>CE2+1</f>
        <v>24</v>
      </c>
      <c r="CJ2" s="121"/>
      <c r="CK2" s="126"/>
      <c r="CL2" s="126"/>
      <c r="CM2" s="124">
        <f>CI2+1</f>
        <v>25</v>
      </c>
      <c r="CN2" s="121"/>
      <c r="CO2" s="126"/>
      <c r="CP2" s="126"/>
      <c r="CQ2" s="124">
        <f>CM2+1</f>
        <v>26</v>
      </c>
      <c r="CR2" s="121"/>
      <c r="CS2" s="126"/>
      <c r="CT2" s="126"/>
      <c r="CU2" s="124">
        <f>CQ2+1</f>
        <v>27</v>
      </c>
      <c r="CV2" s="121"/>
      <c r="CW2" s="126"/>
      <c r="CX2" s="126"/>
      <c r="CY2" s="124">
        <f>CU2+1</f>
        <v>28</v>
      </c>
      <c r="CZ2" s="121"/>
      <c r="DA2" s="126"/>
      <c r="DB2" s="126"/>
      <c r="DC2" s="124">
        <f>CY2+1</f>
        <v>29</v>
      </c>
      <c r="DD2" s="121"/>
      <c r="DE2" s="126"/>
      <c r="DF2" s="126"/>
      <c r="DG2" s="124">
        <f>DC2+1</f>
        <v>30</v>
      </c>
      <c r="DH2" s="121"/>
      <c r="DI2" s="126"/>
      <c r="DJ2" s="126"/>
      <c r="DK2" s="124">
        <f>DG2+1</f>
        <v>31</v>
      </c>
      <c r="DL2" s="121"/>
      <c r="DM2" s="126"/>
      <c r="DN2" s="126"/>
      <c r="DO2" s="124">
        <f>DK2+1</f>
        <v>32</v>
      </c>
      <c r="DP2" s="121"/>
      <c r="DQ2" s="126"/>
      <c r="DR2" s="126"/>
      <c r="DS2" s="124">
        <f>DO2+1</f>
        <v>33</v>
      </c>
      <c r="DT2" s="121"/>
      <c r="DU2" s="126"/>
      <c r="DV2" s="126"/>
      <c r="DW2" s="124">
        <f>DS2+1</f>
        <v>34</v>
      </c>
      <c r="DX2" s="121"/>
      <c r="DY2" s="126"/>
      <c r="DZ2" s="126"/>
      <c r="EA2" s="124">
        <f>DW2+1</f>
        <v>35</v>
      </c>
      <c r="EB2" s="121"/>
      <c r="EC2" s="126"/>
      <c r="ED2" s="126"/>
      <c r="EE2" s="124">
        <f>EA2+1</f>
        <v>36</v>
      </c>
      <c r="EF2" s="121"/>
      <c r="EG2" s="126"/>
      <c r="EH2" s="126"/>
      <c r="EI2" s="124">
        <f>EE2+1</f>
        <v>37</v>
      </c>
      <c r="EJ2" s="121"/>
      <c r="EK2" s="126"/>
      <c r="EL2" s="126"/>
      <c r="EM2" s="124">
        <f>EI2+1</f>
        <v>38</v>
      </c>
      <c r="EN2" s="121"/>
      <c r="EO2" s="126"/>
      <c r="EP2" s="126"/>
      <c r="EQ2" s="124">
        <f>EM2+1</f>
        <v>39</v>
      </c>
      <c r="ER2" s="121"/>
      <c r="ES2" s="126"/>
      <c r="ET2" s="126"/>
      <c r="EU2" s="124">
        <f>EQ2+1</f>
        <v>40</v>
      </c>
      <c r="EV2" s="121"/>
      <c r="EW2" s="126"/>
      <c r="EX2" s="126"/>
      <c r="EY2" s="124">
        <f>EU2+1</f>
        <v>41</v>
      </c>
      <c r="EZ2" s="121"/>
      <c r="FA2" s="126"/>
      <c r="FB2" s="126"/>
    </row>
    <row r="3" spans="1:160">
      <c r="C3" s="64" t="s">
        <v>206</v>
      </c>
      <c r="N3" s="40" t="s">
        <v>243</v>
      </c>
      <c r="O3" s="772" t="s">
        <v>235</v>
      </c>
      <c r="P3" s="772"/>
      <c r="Q3" s="772"/>
      <c r="R3" s="772"/>
    </row>
    <row r="4" spans="1:160" ht="18.75" customHeight="1">
      <c r="C4" s="773" t="s">
        <v>236</v>
      </c>
      <c r="D4" s="773"/>
      <c r="E4" s="773"/>
      <c r="F4" s="773"/>
      <c r="O4" s="772"/>
      <c r="P4" s="772"/>
      <c r="Q4" s="772"/>
      <c r="R4" s="772"/>
    </row>
    <row r="5" spans="1:160" ht="17.5">
      <c r="A5" s="3"/>
      <c r="B5" s="3"/>
      <c r="C5" s="774" t="str">
        <f>入力⑦!C3</f>
        <v>⑦</v>
      </c>
      <c r="D5" s="774"/>
      <c r="E5" s="774"/>
      <c r="F5" s="774"/>
      <c r="G5" s="5"/>
      <c r="H5" s="22"/>
      <c r="I5" s="5"/>
      <c r="J5" s="23"/>
      <c r="K5" s="7"/>
      <c r="L5" s="5"/>
      <c r="M5" s="5"/>
      <c r="N5" s="3"/>
      <c r="O5" s="772"/>
      <c r="P5" s="772"/>
      <c r="Q5" s="772"/>
      <c r="R5" s="772"/>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row>
    <row r="6" spans="1:160" s="45" customFormat="1" ht="13.5" thickBot="1">
      <c r="C6" s="46"/>
      <c r="D6" s="46"/>
      <c r="E6" s="46"/>
      <c r="F6" s="44"/>
      <c r="G6" s="44"/>
      <c r="H6" s="44"/>
      <c r="I6" s="44"/>
      <c r="J6" s="6"/>
      <c r="K6" s="47"/>
      <c r="L6" s="4"/>
      <c r="M6" s="1"/>
      <c r="N6"/>
      <c r="O6" s="288"/>
      <c r="P6" s="289"/>
      <c r="Q6" s="289"/>
      <c r="R6" s="289"/>
      <c r="S6" s="99"/>
      <c r="T6" s="98"/>
      <c r="U6" s="98"/>
      <c r="V6" s="98"/>
      <c r="W6" s="99"/>
      <c r="X6" s="98"/>
      <c r="Y6" s="98"/>
      <c r="Z6" s="98"/>
      <c r="AA6" s="99"/>
      <c r="AB6" s="98"/>
      <c r="AC6" s="98"/>
      <c r="AD6" s="98"/>
      <c r="AE6" s="99"/>
      <c r="AF6" s="98"/>
      <c r="AG6" s="98"/>
      <c r="AH6" s="98"/>
      <c r="AI6" s="99"/>
      <c r="AJ6" s="98"/>
      <c r="AK6" s="98"/>
      <c r="AL6" s="98"/>
      <c r="AM6" s="99"/>
      <c r="AN6" s="98"/>
      <c r="AO6" s="98"/>
      <c r="AP6" s="98"/>
      <c r="AQ6" s="99"/>
      <c r="AR6" s="98"/>
      <c r="AS6" s="98"/>
      <c r="AT6" s="98"/>
      <c r="AU6" s="99"/>
      <c r="AV6" s="98"/>
      <c r="AW6" s="98"/>
      <c r="AX6" s="98"/>
      <c r="AY6" s="99"/>
      <c r="AZ6" s="98"/>
      <c r="BA6" s="98"/>
      <c r="BB6" s="98"/>
      <c r="BC6" s="99"/>
      <c r="BD6" s="98"/>
      <c r="BE6" s="98"/>
      <c r="BF6" s="98"/>
      <c r="BG6" s="99"/>
      <c r="BH6" s="98"/>
      <c r="BI6" s="98"/>
      <c r="BJ6" s="98"/>
      <c r="BK6" s="99"/>
      <c r="BL6" s="98"/>
      <c r="BM6" s="98"/>
      <c r="BN6" s="98"/>
      <c r="BO6" s="99"/>
      <c r="BP6" s="98"/>
      <c r="BQ6" s="98"/>
      <c r="BR6" s="98"/>
      <c r="BS6" s="99"/>
      <c r="BT6" s="98"/>
      <c r="BU6" s="98"/>
      <c r="BV6" s="98"/>
      <c r="BW6" s="99"/>
      <c r="BX6" s="98"/>
      <c r="BY6" s="98"/>
      <c r="BZ6" s="98"/>
      <c r="CA6" s="99"/>
      <c r="CB6" s="98"/>
      <c r="CC6" s="98"/>
      <c r="CD6" s="98"/>
      <c r="CE6" s="99"/>
      <c r="CF6" s="98"/>
      <c r="CG6" s="98"/>
      <c r="CH6" s="98"/>
      <c r="CI6" s="99"/>
      <c r="CJ6" s="98"/>
      <c r="CK6" s="98"/>
      <c r="CL6" s="98"/>
      <c r="CM6" s="99"/>
      <c r="CN6" s="98"/>
      <c r="CO6" s="98"/>
      <c r="CP6" s="98"/>
      <c r="CQ6" s="99"/>
      <c r="CR6" s="98"/>
      <c r="CS6" s="98"/>
      <c r="CT6" s="98"/>
      <c r="CU6" s="99"/>
      <c r="CV6" s="98"/>
      <c r="CW6" s="98"/>
      <c r="CX6" s="98"/>
      <c r="CY6" s="99"/>
      <c r="CZ6" s="98"/>
      <c r="DA6" s="98"/>
      <c r="DB6" s="98"/>
      <c r="DC6" s="99"/>
      <c r="DD6" s="98"/>
      <c r="DE6" s="98"/>
      <c r="DF6" s="98"/>
      <c r="DG6" s="99"/>
      <c r="DH6" s="98"/>
      <c r="DI6" s="98"/>
      <c r="DJ6" s="98"/>
      <c r="DK6" s="99"/>
      <c r="DL6" s="98"/>
      <c r="DM6" s="98"/>
      <c r="DN6" s="98"/>
      <c r="DO6" s="99"/>
      <c r="DP6" s="98"/>
      <c r="DQ6" s="98"/>
      <c r="DR6" s="98"/>
      <c r="DS6" s="99"/>
      <c r="DT6" s="98"/>
      <c r="DU6" s="98"/>
      <c r="DV6" s="98"/>
      <c r="DW6" s="99"/>
      <c r="DX6" s="98"/>
      <c r="DY6" s="98"/>
      <c r="DZ6" s="98"/>
      <c r="EA6" s="99"/>
      <c r="EB6" s="98"/>
      <c r="EC6" s="98"/>
      <c r="ED6" s="98"/>
    </row>
    <row r="7" spans="1:160" ht="24.75" customHeight="1">
      <c r="A7" s="760"/>
      <c r="B7" s="765" t="s">
        <v>215</v>
      </c>
      <c r="C7" s="776" t="s">
        <v>216</v>
      </c>
      <c r="D7" s="765" t="s">
        <v>217</v>
      </c>
      <c r="E7" s="778" t="s">
        <v>218</v>
      </c>
      <c r="F7" s="779"/>
      <c r="G7" s="779"/>
      <c r="H7" s="779"/>
      <c r="I7" s="780"/>
      <c r="J7" s="779" t="s">
        <v>219</v>
      </c>
      <c r="K7" s="779"/>
      <c r="L7" s="779"/>
      <c r="M7" s="779"/>
      <c r="N7" s="779"/>
      <c r="O7" s="784" t="e">
        <f>HLOOKUP(O2,#REF!,4,0)</f>
        <v>#REF!</v>
      </c>
      <c r="P7" s="785"/>
      <c r="Q7" s="785"/>
      <c r="R7" s="786"/>
      <c r="S7" s="781" t="e">
        <f>HLOOKUP(S2,#REF!,4,0)</f>
        <v>#REF!</v>
      </c>
      <c r="T7" s="782"/>
      <c r="U7" s="782"/>
      <c r="V7" s="783"/>
      <c r="W7" s="781" t="e">
        <f>HLOOKUP(W2,#REF!,4,0)</f>
        <v>#REF!</v>
      </c>
      <c r="X7" s="782"/>
      <c r="Y7" s="782"/>
      <c r="Z7" s="783"/>
      <c r="AA7" s="781" t="e">
        <f>HLOOKUP(AA2,#REF!,4,0)</f>
        <v>#REF!</v>
      </c>
      <c r="AB7" s="782"/>
      <c r="AC7" s="782"/>
      <c r="AD7" s="783"/>
      <c r="AE7" s="781" t="e">
        <f>HLOOKUP(AE2,#REF!,4,0)</f>
        <v>#REF!</v>
      </c>
      <c r="AF7" s="782"/>
      <c r="AG7" s="782"/>
      <c r="AH7" s="783"/>
      <c r="AI7" s="781" t="e">
        <f>HLOOKUP(AI2,#REF!,4,0)</f>
        <v>#REF!</v>
      </c>
      <c r="AJ7" s="782"/>
      <c r="AK7" s="782"/>
      <c r="AL7" s="783"/>
      <c r="AM7" s="781" t="e">
        <f>HLOOKUP(AM2,#REF!,4,0)</f>
        <v>#REF!</v>
      </c>
      <c r="AN7" s="782"/>
      <c r="AO7" s="782"/>
      <c r="AP7" s="783"/>
      <c r="AQ7" s="781" t="e">
        <f>HLOOKUP(AQ2,#REF!,4,0)</f>
        <v>#REF!</v>
      </c>
      <c r="AR7" s="782"/>
      <c r="AS7" s="782"/>
      <c r="AT7" s="783"/>
      <c r="AU7" s="781" t="e">
        <f>HLOOKUP(AU2,#REF!,4,0)</f>
        <v>#REF!</v>
      </c>
      <c r="AV7" s="782"/>
      <c r="AW7" s="782"/>
      <c r="AX7" s="783"/>
      <c r="AY7" s="781" t="e">
        <f>HLOOKUP(AY2,#REF!,4,0)</f>
        <v>#REF!</v>
      </c>
      <c r="AZ7" s="782"/>
      <c r="BA7" s="782"/>
      <c r="BB7" s="783"/>
      <c r="BC7" s="781" t="e">
        <f>HLOOKUP(BC2,#REF!,4,0)</f>
        <v>#REF!</v>
      </c>
      <c r="BD7" s="782"/>
      <c r="BE7" s="782"/>
      <c r="BF7" s="783"/>
      <c r="BG7" s="781" t="e">
        <f>HLOOKUP(BG2,#REF!,4,0)</f>
        <v>#REF!</v>
      </c>
      <c r="BH7" s="782"/>
      <c r="BI7" s="782"/>
      <c r="BJ7" s="783"/>
      <c r="BK7" s="781" t="e">
        <f>HLOOKUP(BK2,#REF!,4,0)</f>
        <v>#REF!</v>
      </c>
      <c r="BL7" s="782"/>
      <c r="BM7" s="782"/>
      <c r="BN7" s="783"/>
      <c r="BO7" s="781" t="e">
        <f>HLOOKUP(BO2,#REF!,4,0)</f>
        <v>#REF!</v>
      </c>
      <c r="BP7" s="782"/>
      <c r="BQ7" s="782"/>
      <c r="BR7" s="783"/>
      <c r="BS7" s="781" t="e">
        <f>HLOOKUP(BS2,#REF!,4,0)</f>
        <v>#REF!</v>
      </c>
      <c r="BT7" s="782"/>
      <c r="BU7" s="782"/>
      <c r="BV7" s="783"/>
      <c r="BW7" s="781" t="e">
        <f>HLOOKUP(BW2,#REF!,4,0)</f>
        <v>#REF!</v>
      </c>
      <c r="BX7" s="782"/>
      <c r="BY7" s="782"/>
      <c r="BZ7" s="783"/>
      <c r="CA7" s="781" t="e">
        <f>HLOOKUP(CA2,#REF!,4,0)</f>
        <v>#REF!</v>
      </c>
      <c r="CB7" s="782"/>
      <c r="CC7" s="782"/>
      <c r="CD7" s="783"/>
      <c r="CE7" s="781" t="e">
        <f>HLOOKUP(CE2,#REF!,4,0)</f>
        <v>#REF!</v>
      </c>
      <c r="CF7" s="782"/>
      <c r="CG7" s="782"/>
      <c r="CH7" s="783"/>
      <c r="CI7" s="781" t="e">
        <f>HLOOKUP(CI2,#REF!,4,0)</f>
        <v>#REF!</v>
      </c>
      <c r="CJ7" s="782"/>
      <c r="CK7" s="782"/>
      <c r="CL7" s="783"/>
      <c r="CM7" s="781" t="e">
        <f>HLOOKUP(CM2,#REF!,4,0)</f>
        <v>#REF!</v>
      </c>
      <c r="CN7" s="782"/>
      <c r="CO7" s="782"/>
      <c r="CP7" s="783"/>
      <c r="CQ7" s="781" t="e">
        <f>HLOOKUP(CQ2,#REF!,4,0)</f>
        <v>#REF!</v>
      </c>
      <c r="CR7" s="782"/>
      <c r="CS7" s="782"/>
      <c r="CT7" s="783"/>
      <c r="CU7" s="781" t="e">
        <f>HLOOKUP(CU2,#REF!,4,0)</f>
        <v>#REF!</v>
      </c>
      <c r="CV7" s="782"/>
      <c r="CW7" s="782"/>
      <c r="CX7" s="783"/>
      <c r="CY7" s="781" t="e">
        <f>HLOOKUP(CY2,#REF!,4,0)</f>
        <v>#REF!</v>
      </c>
      <c r="CZ7" s="782"/>
      <c r="DA7" s="782"/>
      <c r="DB7" s="783"/>
      <c r="DC7" s="781" t="e">
        <f>HLOOKUP(DC2,#REF!,4,0)</f>
        <v>#REF!</v>
      </c>
      <c r="DD7" s="782"/>
      <c r="DE7" s="782"/>
      <c r="DF7" s="783"/>
      <c r="DG7" s="781" t="e">
        <f>HLOOKUP(DG2,#REF!,4,0)</f>
        <v>#REF!</v>
      </c>
      <c r="DH7" s="782"/>
      <c r="DI7" s="782"/>
      <c r="DJ7" s="783"/>
      <c r="DK7" s="781" t="e">
        <f>HLOOKUP(DK2,#REF!,4,0)</f>
        <v>#REF!</v>
      </c>
      <c r="DL7" s="782"/>
      <c r="DM7" s="782"/>
      <c r="DN7" s="783"/>
      <c r="DO7" s="781" t="e">
        <f>HLOOKUP(DO2,#REF!,4,0)</f>
        <v>#REF!</v>
      </c>
      <c r="DP7" s="782"/>
      <c r="DQ7" s="782"/>
      <c r="DR7" s="783"/>
      <c r="DS7" s="781" t="e">
        <f>HLOOKUP(DS2,#REF!,4,0)</f>
        <v>#REF!</v>
      </c>
      <c r="DT7" s="782"/>
      <c r="DU7" s="782"/>
      <c r="DV7" s="783"/>
      <c r="DW7" s="781" t="e">
        <f>HLOOKUP(DW2,#REF!,4,0)</f>
        <v>#REF!</v>
      </c>
      <c r="DX7" s="782"/>
      <c r="DY7" s="782"/>
      <c r="DZ7" s="783"/>
      <c r="EA7" s="781" t="e">
        <f>HLOOKUP(EA2,#REF!,4,0)</f>
        <v>#REF!</v>
      </c>
      <c r="EB7" s="782"/>
      <c r="EC7" s="782"/>
      <c r="ED7" s="783"/>
      <c r="EE7" s="781" t="e">
        <f>HLOOKUP(EE2,#REF!,4,0)</f>
        <v>#REF!</v>
      </c>
      <c r="EF7" s="782"/>
      <c r="EG7" s="782"/>
      <c r="EH7" s="783"/>
      <c r="EI7" s="781" t="e">
        <f>HLOOKUP(EI2,#REF!,4,0)</f>
        <v>#REF!</v>
      </c>
      <c r="EJ7" s="782"/>
      <c r="EK7" s="782"/>
      <c r="EL7" s="783"/>
      <c r="EM7" s="781" t="e">
        <f>HLOOKUP(EM2,#REF!,4,0)</f>
        <v>#REF!</v>
      </c>
      <c r="EN7" s="782"/>
      <c r="EO7" s="782"/>
      <c r="EP7" s="783"/>
      <c r="EQ7" s="781" t="e">
        <f>HLOOKUP(EQ2,#REF!,4,0)</f>
        <v>#REF!</v>
      </c>
      <c r="ER7" s="782"/>
      <c r="ES7" s="782"/>
      <c r="ET7" s="783"/>
      <c r="EU7" s="781" t="e">
        <f>HLOOKUP(EU2,#REF!,4,0)</f>
        <v>#REF!</v>
      </c>
      <c r="EV7" s="782"/>
      <c r="EW7" s="782"/>
      <c r="EX7" s="783"/>
      <c r="EY7" s="781" t="e">
        <f>HLOOKUP(EY2,#REF!,4,0)</f>
        <v>#REF!</v>
      </c>
      <c r="EZ7" s="782"/>
      <c r="FA7" s="782"/>
      <c r="FB7" s="783"/>
    </row>
    <row r="8" spans="1:160" ht="37.5" customHeight="1" thickBot="1">
      <c r="A8" s="760"/>
      <c r="B8" s="775"/>
      <c r="C8" s="777"/>
      <c r="D8" s="775"/>
      <c r="E8" s="81" t="s">
        <v>222</v>
      </c>
      <c r="F8" s="82" t="s">
        <v>223</v>
      </c>
      <c r="G8" s="83" t="s">
        <v>34</v>
      </c>
      <c r="H8" s="81" t="s">
        <v>35</v>
      </c>
      <c r="I8" s="84" t="s">
        <v>224</v>
      </c>
      <c r="J8" s="146" t="s">
        <v>225</v>
      </c>
      <c r="K8" s="114" t="s">
        <v>226</v>
      </c>
      <c r="L8" s="72" t="s">
        <v>35</v>
      </c>
      <c r="M8" s="115" t="s">
        <v>224</v>
      </c>
      <c r="N8" s="85" t="s">
        <v>237</v>
      </c>
      <c r="O8" s="290" t="s">
        <v>238</v>
      </c>
      <c r="P8" s="291" t="s">
        <v>239</v>
      </c>
      <c r="Q8" s="292" t="s">
        <v>240</v>
      </c>
      <c r="R8" s="293" t="s">
        <v>241</v>
      </c>
      <c r="S8" s="86" t="s">
        <v>238</v>
      </c>
      <c r="T8" s="87" t="s">
        <v>239</v>
      </c>
      <c r="U8" s="88" t="s">
        <v>240</v>
      </c>
      <c r="V8" s="89" t="s">
        <v>241</v>
      </c>
      <c r="W8" s="86" t="s">
        <v>238</v>
      </c>
      <c r="X8" s="87" t="s">
        <v>239</v>
      </c>
      <c r="Y8" s="88" t="s">
        <v>240</v>
      </c>
      <c r="Z8" s="89" t="s">
        <v>241</v>
      </c>
      <c r="AA8" s="86" t="s">
        <v>238</v>
      </c>
      <c r="AB8" s="87" t="s">
        <v>239</v>
      </c>
      <c r="AC8" s="88" t="s">
        <v>240</v>
      </c>
      <c r="AD8" s="89" t="s">
        <v>241</v>
      </c>
      <c r="AE8" s="86" t="s">
        <v>238</v>
      </c>
      <c r="AF8" s="87" t="s">
        <v>239</v>
      </c>
      <c r="AG8" s="88" t="s">
        <v>240</v>
      </c>
      <c r="AH8" s="89" t="s">
        <v>241</v>
      </c>
      <c r="AI8" s="86" t="s">
        <v>238</v>
      </c>
      <c r="AJ8" s="87" t="s">
        <v>239</v>
      </c>
      <c r="AK8" s="88" t="s">
        <v>240</v>
      </c>
      <c r="AL8" s="89" t="s">
        <v>241</v>
      </c>
      <c r="AM8" s="86" t="s">
        <v>238</v>
      </c>
      <c r="AN8" s="87" t="s">
        <v>239</v>
      </c>
      <c r="AO8" s="88" t="s">
        <v>240</v>
      </c>
      <c r="AP8" s="89" t="s">
        <v>241</v>
      </c>
      <c r="AQ8" s="86" t="s">
        <v>238</v>
      </c>
      <c r="AR8" s="87" t="s">
        <v>239</v>
      </c>
      <c r="AS8" s="88" t="s">
        <v>240</v>
      </c>
      <c r="AT8" s="89" t="s">
        <v>241</v>
      </c>
      <c r="AU8" s="86" t="s">
        <v>238</v>
      </c>
      <c r="AV8" s="87" t="s">
        <v>239</v>
      </c>
      <c r="AW8" s="88" t="s">
        <v>240</v>
      </c>
      <c r="AX8" s="89" t="s">
        <v>241</v>
      </c>
      <c r="AY8" s="86" t="s">
        <v>238</v>
      </c>
      <c r="AZ8" s="87" t="s">
        <v>239</v>
      </c>
      <c r="BA8" s="88" t="s">
        <v>240</v>
      </c>
      <c r="BB8" s="89" t="s">
        <v>241</v>
      </c>
      <c r="BC8" s="86" t="s">
        <v>238</v>
      </c>
      <c r="BD8" s="87" t="s">
        <v>239</v>
      </c>
      <c r="BE8" s="88" t="s">
        <v>240</v>
      </c>
      <c r="BF8" s="89" t="s">
        <v>241</v>
      </c>
      <c r="BG8" s="86" t="s">
        <v>238</v>
      </c>
      <c r="BH8" s="87" t="s">
        <v>239</v>
      </c>
      <c r="BI8" s="88" t="s">
        <v>240</v>
      </c>
      <c r="BJ8" s="89" t="s">
        <v>241</v>
      </c>
      <c r="BK8" s="86" t="s">
        <v>238</v>
      </c>
      <c r="BL8" s="87" t="s">
        <v>239</v>
      </c>
      <c r="BM8" s="88" t="s">
        <v>240</v>
      </c>
      <c r="BN8" s="89" t="s">
        <v>241</v>
      </c>
      <c r="BO8" s="86" t="s">
        <v>238</v>
      </c>
      <c r="BP8" s="87" t="s">
        <v>239</v>
      </c>
      <c r="BQ8" s="88" t="s">
        <v>240</v>
      </c>
      <c r="BR8" s="89" t="s">
        <v>241</v>
      </c>
      <c r="BS8" s="86" t="s">
        <v>238</v>
      </c>
      <c r="BT8" s="87" t="s">
        <v>239</v>
      </c>
      <c r="BU8" s="88" t="s">
        <v>240</v>
      </c>
      <c r="BV8" s="89" t="s">
        <v>241</v>
      </c>
      <c r="BW8" s="86" t="s">
        <v>238</v>
      </c>
      <c r="BX8" s="87" t="s">
        <v>239</v>
      </c>
      <c r="BY8" s="88" t="s">
        <v>240</v>
      </c>
      <c r="BZ8" s="89" t="s">
        <v>241</v>
      </c>
      <c r="CA8" s="86" t="s">
        <v>238</v>
      </c>
      <c r="CB8" s="87" t="s">
        <v>239</v>
      </c>
      <c r="CC8" s="88" t="s">
        <v>240</v>
      </c>
      <c r="CD8" s="89" t="s">
        <v>241</v>
      </c>
      <c r="CE8" s="86" t="s">
        <v>238</v>
      </c>
      <c r="CF8" s="87" t="s">
        <v>239</v>
      </c>
      <c r="CG8" s="88" t="s">
        <v>240</v>
      </c>
      <c r="CH8" s="89" t="s">
        <v>241</v>
      </c>
      <c r="CI8" s="86" t="s">
        <v>238</v>
      </c>
      <c r="CJ8" s="87" t="s">
        <v>239</v>
      </c>
      <c r="CK8" s="88" t="s">
        <v>240</v>
      </c>
      <c r="CL8" s="89" t="s">
        <v>241</v>
      </c>
      <c r="CM8" s="86" t="s">
        <v>238</v>
      </c>
      <c r="CN8" s="87" t="s">
        <v>239</v>
      </c>
      <c r="CO8" s="88" t="s">
        <v>240</v>
      </c>
      <c r="CP8" s="89" t="s">
        <v>241</v>
      </c>
      <c r="CQ8" s="86" t="s">
        <v>238</v>
      </c>
      <c r="CR8" s="87" t="s">
        <v>239</v>
      </c>
      <c r="CS8" s="88" t="s">
        <v>240</v>
      </c>
      <c r="CT8" s="89" t="s">
        <v>241</v>
      </c>
      <c r="CU8" s="86" t="s">
        <v>238</v>
      </c>
      <c r="CV8" s="87" t="s">
        <v>239</v>
      </c>
      <c r="CW8" s="88" t="s">
        <v>240</v>
      </c>
      <c r="CX8" s="89" t="s">
        <v>241</v>
      </c>
      <c r="CY8" s="86" t="s">
        <v>238</v>
      </c>
      <c r="CZ8" s="87" t="s">
        <v>239</v>
      </c>
      <c r="DA8" s="88" t="s">
        <v>240</v>
      </c>
      <c r="DB8" s="89" t="s">
        <v>241</v>
      </c>
      <c r="DC8" s="86" t="s">
        <v>238</v>
      </c>
      <c r="DD8" s="87" t="s">
        <v>239</v>
      </c>
      <c r="DE8" s="88" t="s">
        <v>240</v>
      </c>
      <c r="DF8" s="89" t="s">
        <v>241</v>
      </c>
      <c r="DG8" s="86" t="s">
        <v>238</v>
      </c>
      <c r="DH8" s="87" t="s">
        <v>239</v>
      </c>
      <c r="DI8" s="88" t="s">
        <v>240</v>
      </c>
      <c r="DJ8" s="89" t="s">
        <v>241</v>
      </c>
      <c r="DK8" s="86" t="s">
        <v>238</v>
      </c>
      <c r="DL8" s="87" t="s">
        <v>239</v>
      </c>
      <c r="DM8" s="88" t="s">
        <v>240</v>
      </c>
      <c r="DN8" s="89" t="s">
        <v>241</v>
      </c>
      <c r="DO8" s="86" t="s">
        <v>238</v>
      </c>
      <c r="DP8" s="87" t="s">
        <v>239</v>
      </c>
      <c r="DQ8" s="88" t="s">
        <v>240</v>
      </c>
      <c r="DR8" s="89" t="s">
        <v>241</v>
      </c>
      <c r="DS8" s="86" t="s">
        <v>238</v>
      </c>
      <c r="DT8" s="87" t="s">
        <v>239</v>
      </c>
      <c r="DU8" s="88" t="s">
        <v>240</v>
      </c>
      <c r="DV8" s="89" t="s">
        <v>241</v>
      </c>
      <c r="DW8" s="86" t="s">
        <v>238</v>
      </c>
      <c r="DX8" s="87" t="s">
        <v>239</v>
      </c>
      <c r="DY8" s="88" t="s">
        <v>240</v>
      </c>
      <c r="DZ8" s="89" t="s">
        <v>241</v>
      </c>
      <c r="EA8" s="86" t="s">
        <v>238</v>
      </c>
      <c r="EB8" s="87" t="s">
        <v>239</v>
      </c>
      <c r="EC8" s="88" t="s">
        <v>240</v>
      </c>
      <c r="ED8" s="89" t="s">
        <v>241</v>
      </c>
      <c r="EE8" s="86" t="s">
        <v>238</v>
      </c>
      <c r="EF8" s="87" t="s">
        <v>239</v>
      </c>
      <c r="EG8" s="88" t="s">
        <v>240</v>
      </c>
      <c r="EH8" s="89" t="s">
        <v>241</v>
      </c>
      <c r="EI8" s="86" t="s">
        <v>238</v>
      </c>
      <c r="EJ8" s="87" t="s">
        <v>239</v>
      </c>
      <c r="EK8" s="88" t="s">
        <v>240</v>
      </c>
      <c r="EL8" s="89" t="s">
        <v>241</v>
      </c>
      <c r="EM8" s="86" t="s">
        <v>238</v>
      </c>
      <c r="EN8" s="87" t="s">
        <v>239</v>
      </c>
      <c r="EO8" s="88" t="s">
        <v>240</v>
      </c>
      <c r="EP8" s="89" t="s">
        <v>241</v>
      </c>
      <c r="EQ8" s="86" t="s">
        <v>238</v>
      </c>
      <c r="ER8" s="87" t="s">
        <v>239</v>
      </c>
      <c r="ES8" s="88" t="s">
        <v>240</v>
      </c>
      <c r="ET8" s="89" t="s">
        <v>241</v>
      </c>
      <c r="EU8" s="86" t="s">
        <v>238</v>
      </c>
      <c r="EV8" s="87" t="s">
        <v>239</v>
      </c>
      <c r="EW8" s="88" t="s">
        <v>240</v>
      </c>
      <c r="EX8" s="89" t="s">
        <v>241</v>
      </c>
      <c r="EY8" s="86" t="s">
        <v>238</v>
      </c>
      <c r="EZ8" s="87" t="s">
        <v>239</v>
      </c>
      <c r="FA8" s="88" t="s">
        <v>240</v>
      </c>
      <c r="FB8" s="89" t="s">
        <v>241</v>
      </c>
    </row>
    <row r="9" spans="1:160" s="26" customFormat="1" ht="24.75" customHeight="1" thickBot="1">
      <c r="A9" s="25"/>
      <c r="B9" s="85"/>
      <c r="C9" s="65"/>
      <c r="D9" s="66"/>
      <c r="E9" s="74"/>
      <c r="F9" s="66"/>
      <c r="G9" s="75"/>
      <c r="H9" s="74"/>
      <c r="I9" s="65"/>
      <c r="J9" s="76"/>
      <c r="K9" s="66" t="s">
        <v>242</v>
      </c>
      <c r="L9" s="75"/>
      <c r="M9" s="65"/>
      <c r="N9" s="66"/>
      <c r="O9" s="294"/>
      <c r="P9" s="295">
        <f>SUM(P10:P109)</f>
        <v>0</v>
      </c>
      <c r="Q9" s="296" t="e">
        <f>HLOOKUP(O2,#REF!,5,0)</f>
        <v>#REF!</v>
      </c>
      <c r="R9" s="297"/>
      <c r="S9" s="79"/>
      <c r="T9" s="78">
        <f>SUM(T10:T109)</f>
        <v>0</v>
      </c>
      <c r="U9" s="101" t="e">
        <f>HLOOKUP(S2,#REF!,5,0)</f>
        <v>#REF!</v>
      </c>
      <c r="V9" s="128"/>
      <c r="W9" s="80"/>
      <c r="X9" s="78">
        <f>SUM(X10:X109)</f>
        <v>0</v>
      </c>
      <c r="Y9" s="101" t="e">
        <f>HLOOKUP(W2,#REF!,5,0)</f>
        <v>#REF!</v>
      </c>
      <c r="Z9" s="128"/>
      <c r="AA9" s="80"/>
      <c r="AB9" s="78">
        <f>SUM(AB10:AB109)</f>
        <v>0</v>
      </c>
      <c r="AC9" s="101" t="e">
        <f>HLOOKUP(AA2,#REF!,5,0)</f>
        <v>#REF!</v>
      </c>
      <c r="AD9" s="128"/>
      <c r="AE9" s="80"/>
      <c r="AF9" s="78">
        <f>SUM(AF10:AF109)</f>
        <v>0</v>
      </c>
      <c r="AG9" s="101" t="e">
        <f>HLOOKUP(AE2,#REF!,5,0)</f>
        <v>#REF!</v>
      </c>
      <c r="AH9" s="128"/>
      <c r="AI9" s="80"/>
      <c r="AJ9" s="78">
        <f>SUM(AJ10:AJ109)</f>
        <v>0</v>
      </c>
      <c r="AK9" s="101" t="e">
        <f>HLOOKUP(AI2,#REF!,5,0)</f>
        <v>#REF!</v>
      </c>
      <c r="AL9" s="128"/>
      <c r="AM9" s="80"/>
      <c r="AN9" s="78">
        <f>SUM(AN10:AN109)</f>
        <v>0</v>
      </c>
      <c r="AO9" s="101" t="e">
        <f>HLOOKUP(AM2,#REF!,5,0)</f>
        <v>#REF!</v>
      </c>
      <c r="AP9" s="128"/>
      <c r="AQ9" s="80"/>
      <c r="AR9" s="78">
        <f>SUM(AR10:AR109)</f>
        <v>0</v>
      </c>
      <c r="AS9" s="101" t="e">
        <f>HLOOKUP(AQ2,#REF!,5,0)</f>
        <v>#REF!</v>
      </c>
      <c r="AT9" s="128"/>
      <c r="AU9" s="80"/>
      <c r="AV9" s="78">
        <f>SUM(AV10:AV109)</f>
        <v>0</v>
      </c>
      <c r="AW9" s="101" t="e">
        <f>HLOOKUP(AU2,#REF!,5,0)</f>
        <v>#REF!</v>
      </c>
      <c r="AX9" s="128"/>
      <c r="AY9" s="80"/>
      <c r="AZ9" s="78">
        <f>SUM(AZ10:AZ109)</f>
        <v>0</v>
      </c>
      <c r="BA9" s="101" t="e">
        <f>HLOOKUP(AY2,#REF!,5,0)</f>
        <v>#REF!</v>
      </c>
      <c r="BB9" s="128"/>
      <c r="BC9" s="80"/>
      <c r="BD9" s="78">
        <f>SUM(BD10:BD109)</f>
        <v>0</v>
      </c>
      <c r="BE9" s="101" t="e">
        <f>HLOOKUP(BC2,#REF!,5,0)</f>
        <v>#REF!</v>
      </c>
      <c r="BF9" s="128"/>
      <c r="BG9" s="80"/>
      <c r="BH9" s="78">
        <f>SUM(BH10:BH109)</f>
        <v>0</v>
      </c>
      <c r="BI9" s="101" t="e">
        <f>HLOOKUP(BG2,#REF!,5,0)</f>
        <v>#REF!</v>
      </c>
      <c r="BJ9" s="128"/>
      <c r="BK9" s="80"/>
      <c r="BL9" s="78">
        <f>SUM(BL10:BL109)</f>
        <v>0</v>
      </c>
      <c r="BM9" s="101" t="e">
        <f>HLOOKUP(BK2,#REF!,5,0)</f>
        <v>#REF!</v>
      </c>
      <c r="BN9" s="128"/>
      <c r="BO9" s="80"/>
      <c r="BP9" s="78">
        <f>SUM(BP10:BP109)</f>
        <v>0</v>
      </c>
      <c r="BQ9" s="101" t="e">
        <f>HLOOKUP(BO2,#REF!,5,0)</f>
        <v>#REF!</v>
      </c>
      <c r="BR9" s="128"/>
      <c r="BS9" s="80"/>
      <c r="BT9" s="78">
        <f>SUM(BT10:BT109)</f>
        <v>0</v>
      </c>
      <c r="BU9" s="101" t="e">
        <f>HLOOKUP(BS2,#REF!,5,0)</f>
        <v>#REF!</v>
      </c>
      <c r="BV9" s="128"/>
      <c r="BW9" s="80"/>
      <c r="BX9" s="78">
        <f>SUM(BX10:BX109)</f>
        <v>0</v>
      </c>
      <c r="BY9" s="101" t="e">
        <f>HLOOKUP(BW2,#REF!,5,0)</f>
        <v>#REF!</v>
      </c>
      <c r="BZ9" s="128"/>
      <c r="CA9" s="80"/>
      <c r="CB9" s="78">
        <f>SUM(CB10:CB109)</f>
        <v>0</v>
      </c>
      <c r="CC9" s="101" t="e">
        <f>HLOOKUP(CA2,#REF!,5,0)</f>
        <v>#REF!</v>
      </c>
      <c r="CD9" s="128"/>
      <c r="CE9" s="80"/>
      <c r="CF9" s="78">
        <f>SUM(CF10:CF109)</f>
        <v>0</v>
      </c>
      <c r="CG9" s="101" t="e">
        <f>HLOOKUP(CE2,#REF!,5,0)</f>
        <v>#REF!</v>
      </c>
      <c r="CH9" s="128"/>
      <c r="CI9" s="80"/>
      <c r="CJ9" s="78">
        <f>SUM(CJ10:CJ109)</f>
        <v>0</v>
      </c>
      <c r="CK9" s="101" t="e">
        <f>HLOOKUP(CI2,#REF!,5,0)</f>
        <v>#REF!</v>
      </c>
      <c r="CL9" s="129"/>
      <c r="CM9" s="77"/>
      <c r="CN9" s="78">
        <f>SUM(CN10:CN109)</f>
        <v>0</v>
      </c>
      <c r="CO9" s="101" t="e">
        <f>HLOOKUP(CM2,#REF!,5,0)</f>
        <v>#REF!</v>
      </c>
      <c r="CP9" s="128"/>
      <c r="CQ9" s="77"/>
      <c r="CR9" s="78">
        <f>SUM(CR10:CR109)</f>
        <v>0</v>
      </c>
      <c r="CS9" s="101" t="e">
        <f>HLOOKUP(CQ2,#REF!,5,0)</f>
        <v>#REF!</v>
      </c>
      <c r="CT9" s="128"/>
      <c r="CU9" s="77"/>
      <c r="CV9" s="78">
        <f>SUM(CV10:CV109)</f>
        <v>0</v>
      </c>
      <c r="CW9" s="101" t="e">
        <f>HLOOKUP(CU2,#REF!,5,0)</f>
        <v>#REF!</v>
      </c>
      <c r="CX9" s="128"/>
      <c r="CY9" s="77"/>
      <c r="CZ9" s="78">
        <f>SUM(CZ10:CZ109)</f>
        <v>0</v>
      </c>
      <c r="DA9" s="101" t="e">
        <f>HLOOKUP(CY2,#REF!,5,0)</f>
        <v>#REF!</v>
      </c>
      <c r="DB9" s="128"/>
      <c r="DC9" s="77"/>
      <c r="DD9" s="78">
        <f>SUM(DD10:DD109)</f>
        <v>0</v>
      </c>
      <c r="DE9" s="101" t="e">
        <f>HLOOKUP(DC2,#REF!,5,0)</f>
        <v>#REF!</v>
      </c>
      <c r="DF9" s="128"/>
      <c r="DG9" s="77"/>
      <c r="DH9" s="78">
        <f>SUM(DH10:DH109)</f>
        <v>0</v>
      </c>
      <c r="DI9" s="101" t="e">
        <f>HLOOKUP(DG2,#REF!,5,0)</f>
        <v>#REF!</v>
      </c>
      <c r="DJ9" s="128"/>
      <c r="DK9" s="77"/>
      <c r="DL9" s="78">
        <f>SUM(DL10:DL109)</f>
        <v>0</v>
      </c>
      <c r="DM9" s="101" t="e">
        <f>HLOOKUP(DK2,#REF!,5,0)</f>
        <v>#REF!</v>
      </c>
      <c r="DN9" s="128"/>
      <c r="DO9" s="77"/>
      <c r="DP9" s="78">
        <f>SUM(DP10:DP109)</f>
        <v>0</v>
      </c>
      <c r="DQ9" s="101" t="e">
        <f>HLOOKUP(DO2,#REF!,5,0)</f>
        <v>#REF!</v>
      </c>
      <c r="DR9" s="128"/>
      <c r="DS9" s="77"/>
      <c r="DT9" s="78">
        <f>SUM(DT10:DT109)</f>
        <v>0</v>
      </c>
      <c r="DU9" s="101" t="e">
        <f>HLOOKUP(DS2,#REF!,5,0)</f>
        <v>#REF!</v>
      </c>
      <c r="DV9" s="128"/>
      <c r="DW9" s="77"/>
      <c r="DX9" s="78">
        <f>SUM(DX10:DX109)</f>
        <v>0</v>
      </c>
      <c r="DY9" s="101" t="e">
        <f>HLOOKUP(DW2,#REF!,5,0)</f>
        <v>#REF!</v>
      </c>
      <c r="DZ9" s="128"/>
      <c r="EA9" s="77"/>
      <c r="EB9" s="78">
        <f>SUM(EB10:EB109)</f>
        <v>0</v>
      </c>
      <c r="EC9" s="101" t="e">
        <f>HLOOKUP(EA2,#REF!,5,0)</f>
        <v>#REF!</v>
      </c>
      <c r="ED9" s="128"/>
      <c r="EE9" s="77"/>
      <c r="EF9" s="78">
        <f>SUM(EF10:EF109)</f>
        <v>0</v>
      </c>
      <c r="EG9" s="101" t="e">
        <f>HLOOKUP(EE2,#REF!,5,0)</f>
        <v>#REF!</v>
      </c>
      <c r="EH9" s="128"/>
      <c r="EI9" s="77"/>
      <c r="EJ9" s="78">
        <f>SUM(EJ10:EJ109)</f>
        <v>0</v>
      </c>
      <c r="EK9" s="101" t="e">
        <f>HLOOKUP(EI2,#REF!,5,0)</f>
        <v>#REF!</v>
      </c>
      <c r="EL9" s="128"/>
      <c r="EM9" s="77"/>
      <c r="EN9" s="78">
        <f>SUM(EN10:EN109)</f>
        <v>0</v>
      </c>
      <c r="EO9" s="101" t="e">
        <f>HLOOKUP(EM2,#REF!,5,0)</f>
        <v>#REF!</v>
      </c>
      <c r="EP9" s="128"/>
      <c r="EQ9" s="77"/>
      <c r="ER9" s="78">
        <f>SUM(ER10:ER109)</f>
        <v>0</v>
      </c>
      <c r="ES9" s="101" t="e">
        <f>HLOOKUP(EQ2,#REF!,5,0)</f>
        <v>#REF!</v>
      </c>
      <c r="ET9" s="128"/>
      <c r="EU9" s="77"/>
      <c r="EV9" s="78">
        <f>SUM(EV10:EV109)</f>
        <v>0</v>
      </c>
      <c r="EW9" s="101" t="e">
        <f>HLOOKUP(EU2,#REF!,5,0)</f>
        <v>#REF!</v>
      </c>
      <c r="EX9" s="128"/>
      <c r="EY9" s="77"/>
      <c r="EZ9" s="78">
        <f>SUM(EZ10:EZ109)</f>
        <v>0</v>
      </c>
      <c r="FA9" s="101" t="e">
        <f>HLOOKUP(EY2,#REF!,5,0)</f>
        <v>#REF!</v>
      </c>
      <c r="FB9" s="128"/>
    </row>
    <row r="10" spans="1:160">
      <c r="B10" s="41">
        <f>ROW(A1)</f>
        <v>1</v>
      </c>
      <c r="C10" s="28">
        <f>入力⑦!C7</f>
        <v>0</v>
      </c>
      <c r="D10" s="28">
        <f>入力⑦!D7</f>
        <v>0</v>
      </c>
      <c r="E10" s="28">
        <f>入力⑦!E7</f>
        <v>0</v>
      </c>
      <c r="F10" s="28">
        <f>入力⑦!F7</f>
        <v>0</v>
      </c>
      <c r="G10" s="28">
        <f>入力⑦!G7</f>
        <v>0</v>
      </c>
      <c r="H10" s="28">
        <f>入力⑦!H7</f>
        <v>0</v>
      </c>
      <c r="I10" s="28">
        <f>入力⑦!I7</f>
        <v>0</v>
      </c>
      <c r="J10" s="28">
        <f>入力⑦!J7</f>
        <v>0</v>
      </c>
      <c r="K10" s="28" t="str">
        <f>入力⑦!L7</f>
        <v/>
      </c>
      <c r="L10" s="28" t="str">
        <f>入力⑦!M7</f>
        <v/>
      </c>
      <c r="M10" s="28">
        <f>入力⑦!N7</f>
        <v>0</v>
      </c>
      <c r="N10" s="28">
        <f>入力⑦!O7</f>
        <v>0</v>
      </c>
      <c r="O10" s="298">
        <f>IFERROR(VLOOKUP($J10,#REF!,O$2,FALSE),0)</f>
        <v>0</v>
      </c>
      <c r="P10" s="299">
        <f>$G10*O10</f>
        <v>0</v>
      </c>
      <c r="Q10" s="300">
        <f>IF(P10=0,0,P10/P$9)</f>
        <v>0</v>
      </c>
      <c r="R10" s="301">
        <f>IF(P10=0,0,P10/#REF!)</f>
        <v>0</v>
      </c>
      <c r="S10" s="32">
        <f>IFERROR(VLOOKUP($J10,#REF!,S$2,FALSE),0)</f>
        <v>0</v>
      </c>
      <c r="T10" s="29">
        <f>$G10*S10</f>
        <v>0</v>
      </c>
      <c r="U10" s="102">
        <f>IF(T10=0,0,T10/T$9)</f>
        <v>0</v>
      </c>
      <c r="V10" s="105">
        <f>IF(T10=0,0,T10/#REF!)</f>
        <v>0</v>
      </c>
      <c r="W10" s="32">
        <f>IFERROR(VLOOKUP($J10,#REF!,W$2,FALSE),0)</f>
        <v>0</v>
      </c>
      <c r="X10" s="29">
        <f>$G10*W10</f>
        <v>0</v>
      </c>
      <c r="Y10" s="102">
        <f>IF(X10=0,0,X10/X$9)</f>
        <v>0</v>
      </c>
      <c r="Z10" s="105">
        <f>IF(X10=0,0,X10/#REF!)</f>
        <v>0</v>
      </c>
      <c r="AA10" s="32">
        <f>IFERROR(VLOOKUP($J10,#REF!,AA$2,FALSE),0)</f>
        <v>0</v>
      </c>
      <c r="AB10" s="29">
        <f>$G10*AA10</f>
        <v>0</v>
      </c>
      <c r="AC10" s="102">
        <f>IF(AB10=0,0,AB10/AB$9)</f>
        <v>0</v>
      </c>
      <c r="AD10" s="105">
        <f>IF(AB10=0,0,AB10/#REF!)</f>
        <v>0</v>
      </c>
      <c r="AE10" s="32">
        <f>IFERROR(VLOOKUP($J10,#REF!,AE$2,FALSE),0)</f>
        <v>0</v>
      </c>
      <c r="AF10" s="29">
        <f>$G10*AE10</f>
        <v>0</v>
      </c>
      <c r="AG10" s="102">
        <f>IF(AF10=0,0,AF10/AF$9)</f>
        <v>0</v>
      </c>
      <c r="AH10" s="105">
        <f>IF(AF10=0,0,AF10/#REF!)</f>
        <v>0</v>
      </c>
      <c r="AI10" s="32">
        <f>IFERROR(VLOOKUP($J10,#REF!,AI$2,FALSE),0)</f>
        <v>0</v>
      </c>
      <c r="AJ10" s="29">
        <f>$G10*AI10</f>
        <v>0</v>
      </c>
      <c r="AK10" s="102">
        <f>IF(AJ10=0,0,AJ10/AJ$9)</f>
        <v>0</v>
      </c>
      <c r="AL10" s="105">
        <f>IF(AJ10=0,0,AJ10/#REF!)</f>
        <v>0</v>
      </c>
      <c r="AM10" s="32">
        <f>IFERROR(VLOOKUP($J10,#REF!,AM$2,FALSE),0)</f>
        <v>0</v>
      </c>
      <c r="AN10" s="29">
        <f>$G10*AM10</f>
        <v>0</v>
      </c>
      <c r="AO10" s="102">
        <f>IF(AN10=0,0,AN10/AN$9)</f>
        <v>0</v>
      </c>
      <c r="AP10" s="105">
        <f>IF(AN10=0,0,AN10/#REF!)</f>
        <v>0</v>
      </c>
      <c r="AQ10" s="32">
        <f>IFERROR(VLOOKUP($J10,#REF!,AQ$2,FALSE),0)</f>
        <v>0</v>
      </c>
      <c r="AR10" s="29">
        <f>$G10*AQ10</f>
        <v>0</v>
      </c>
      <c r="AS10" s="102">
        <f>IF(AR10=0,0,AR10/AR$9)</f>
        <v>0</v>
      </c>
      <c r="AT10" s="105">
        <f>IF(AR10=0,0,AR10/#REF!)</f>
        <v>0</v>
      </c>
      <c r="AU10" s="32">
        <f>IFERROR(VLOOKUP($J10,#REF!,AU$2,FALSE),0)</f>
        <v>0</v>
      </c>
      <c r="AV10" s="29">
        <f>$G10*AU10</f>
        <v>0</v>
      </c>
      <c r="AW10" s="102">
        <f>IF(AV10=0,0,AV10/AV$9)</f>
        <v>0</v>
      </c>
      <c r="AX10" s="105">
        <f>IF(AV10=0,0,AV10/#REF!)</f>
        <v>0</v>
      </c>
      <c r="AY10" s="32">
        <f>IFERROR(VLOOKUP($J10,#REF!,AY$2,FALSE),0)</f>
        <v>0</v>
      </c>
      <c r="AZ10" s="29">
        <f>$G10*AY10</f>
        <v>0</v>
      </c>
      <c r="BA10" s="102">
        <f>IF(AZ10=0,0,AZ10/AZ$9)</f>
        <v>0</v>
      </c>
      <c r="BB10" s="105">
        <f>IF(AZ10=0,0,AZ10/#REF!)</f>
        <v>0</v>
      </c>
      <c r="BC10" s="32">
        <f>IFERROR(VLOOKUP($J10,#REF!,BC$2,FALSE),0)</f>
        <v>0</v>
      </c>
      <c r="BD10" s="29">
        <f>$G10*BC10</f>
        <v>0</v>
      </c>
      <c r="BE10" s="102">
        <f>IF(BD10=0,0,BD10/BD$9)</f>
        <v>0</v>
      </c>
      <c r="BF10" s="105">
        <f>IF(BD10=0,0,BD10/#REF!)</f>
        <v>0</v>
      </c>
      <c r="BG10" s="32">
        <f>IFERROR(VLOOKUP($J10,#REF!,BG$2,FALSE),0)</f>
        <v>0</v>
      </c>
      <c r="BH10" s="29">
        <f>$G10*BG10</f>
        <v>0</v>
      </c>
      <c r="BI10" s="102">
        <f>IF(BH10=0,0,BH10/BH$9)</f>
        <v>0</v>
      </c>
      <c r="BJ10" s="105">
        <f>IF(BH10=0,0,BH10/#REF!)</f>
        <v>0</v>
      </c>
      <c r="BK10" s="32">
        <f>IFERROR(VLOOKUP($J10,#REF!,BK$2,FALSE),0)</f>
        <v>0</v>
      </c>
      <c r="BL10" s="29">
        <f>$G10*BK10</f>
        <v>0</v>
      </c>
      <c r="BM10" s="102">
        <f>IF(BL10=0,0,BL10/BL$9)</f>
        <v>0</v>
      </c>
      <c r="BN10" s="105">
        <f>IF(BL10=0,0,BL10/#REF!)</f>
        <v>0</v>
      </c>
      <c r="BO10" s="32">
        <f>IFERROR(VLOOKUP($J10,#REF!,BO$2,FALSE),0)</f>
        <v>0</v>
      </c>
      <c r="BP10" s="29">
        <f>$G10*BO10</f>
        <v>0</v>
      </c>
      <c r="BQ10" s="102">
        <f>IF(BP10=0,0,BP10/BP$9)</f>
        <v>0</v>
      </c>
      <c r="BR10" s="105">
        <f>IF(BP10=0,0,BP10/#REF!)</f>
        <v>0</v>
      </c>
      <c r="BS10" s="32">
        <f>IFERROR(VLOOKUP($J10,#REF!,BS$2,FALSE),0)</f>
        <v>0</v>
      </c>
      <c r="BT10" s="29">
        <f>$G10*BS10</f>
        <v>0</v>
      </c>
      <c r="BU10" s="102">
        <f>IF(BT10=0,0,BT10/BT$9)</f>
        <v>0</v>
      </c>
      <c r="BV10" s="105">
        <f>IF(BT10=0,0,BT10/#REF!)</f>
        <v>0</v>
      </c>
      <c r="BW10" s="32">
        <f>IFERROR(VLOOKUP($J10,#REF!,BW$2,FALSE),0)</f>
        <v>0</v>
      </c>
      <c r="BX10" s="29">
        <f>$G10*BW10</f>
        <v>0</v>
      </c>
      <c r="BY10" s="102">
        <f>IF(BX10=0,0,BX10/BX$9)</f>
        <v>0</v>
      </c>
      <c r="BZ10" s="105">
        <f>IF(BX10=0,0,BX10/#REF!)</f>
        <v>0</v>
      </c>
      <c r="CA10" s="32">
        <f>IFERROR(VLOOKUP($J10,#REF!,CA$2,FALSE),0)</f>
        <v>0</v>
      </c>
      <c r="CB10" s="29">
        <f>$G10*CA10</f>
        <v>0</v>
      </c>
      <c r="CC10" s="102">
        <f>IF(CB10=0,0,CB10/CB$9)</f>
        <v>0</v>
      </c>
      <c r="CD10" s="105">
        <f>IF(CB10=0,0,CB10/#REF!)</f>
        <v>0</v>
      </c>
      <c r="CE10" s="32">
        <f>IFERROR(VLOOKUP($J10,#REF!,CE$2,FALSE),0)</f>
        <v>0</v>
      </c>
      <c r="CF10" s="29">
        <f>$G10*CE10</f>
        <v>0</v>
      </c>
      <c r="CG10" s="102">
        <f>IF(CF10=0,0,CF10/CF$9)</f>
        <v>0</v>
      </c>
      <c r="CH10" s="105">
        <f>IF(CF10=0,0,CF10/#REF!)</f>
        <v>0</v>
      </c>
      <c r="CI10" s="32">
        <f>IFERROR(VLOOKUP($J10,#REF!,CI$2,FALSE),0)</f>
        <v>0</v>
      </c>
      <c r="CJ10" s="29">
        <f>$G10*CI10</f>
        <v>0</v>
      </c>
      <c r="CK10" s="102">
        <f>IF(CJ10=0,0,CJ10/CJ$9)</f>
        <v>0</v>
      </c>
      <c r="CL10" s="105">
        <f>IF(CJ10=0,0,CJ10/#REF!)</f>
        <v>0</v>
      </c>
      <c r="CM10" s="32">
        <f>IFERROR(VLOOKUP($J10,#REF!,CM$2,FALSE),0)</f>
        <v>0</v>
      </c>
      <c r="CN10" s="29">
        <f>$G10*CM10</f>
        <v>0</v>
      </c>
      <c r="CO10" s="102">
        <f>IF(CN10=0,0,CN10/CN$9)</f>
        <v>0</v>
      </c>
      <c r="CP10" s="105">
        <f>IF(CN10=0,0,CN10/#REF!)</f>
        <v>0</v>
      </c>
      <c r="CQ10" s="32">
        <f>IFERROR(VLOOKUP($J10,#REF!,CQ$2,FALSE),0)</f>
        <v>0</v>
      </c>
      <c r="CR10" s="29">
        <f>$G10*CQ10</f>
        <v>0</v>
      </c>
      <c r="CS10" s="104">
        <f>IF(CR10=0,0,CR10/CR$9)</f>
        <v>0</v>
      </c>
      <c r="CT10" s="103">
        <f>IF(CR10=0,0,CR10/#REF!)</f>
        <v>0</v>
      </c>
      <c r="CU10" s="32">
        <f>IFERROR(VLOOKUP($J10,#REF!,CU$2,FALSE),0)</f>
        <v>0</v>
      </c>
      <c r="CV10" s="29">
        <f>$G10*CU10</f>
        <v>0</v>
      </c>
      <c r="CW10" s="104">
        <f>IF(CV10=0,0,CV10/CV$9)</f>
        <v>0</v>
      </c>
      <c r="CX10" s="103">
        <f>IF(CV10=0,0,CV10/#REF!)</f>
        <v>0</v>
      </c>
      <c r="CY10" s="32">
        <f>IFERROR(VLOOKUP($J10,#REF!,CY$2,FALSE),0)</f>
        <v>0</v>
      </c>
      <c r="CZ10" s="29">
        <f>$G10*CY10</f>
        <v>0</v>
      </c>
      <c r="DA10" s="104">
        <f>IF(CZ10=0,0,CZ10/CZ$9)</f>
        <v>0</v>
      </c>
      <c r="DB10" s="103">
        <f>IF(CZ10=0,0,CZ10/#REF!)</f>
        <v>0</v>
      </c>
      <c r="DC10" s="32">
        <f>IFERROR(VLOOKUP($J10,#REF!,DC$2,FALSE),0)</f>
        <v>0</v>
      </c>
      <c r="DD10" s="29">
        <f>$G10*DC10</f>
        <v>0</v>
      </c>
      <c r="DE10" s="104">
        <f>IF(DD10=0,0,DD10/DD$9)</f>
        <v>0</v>
      </c>
      <c r="DF10" s="103">
        <f>IF(DD10=0,0,DD10/#REF!)</f>
        <v>0</v>
      </c>
      <c r="DG10" s="32">
        <f>IFERROR(VLOOKUP($J10,#REF!,DG$2,FALSE),0)</f>
        <v>0</v>
      </c>
      <c r="DH10" s="29">
        <f>$G10*DG10</f>
        <v>0</v>
      </c>
      <c r="DI10" s="104">
        <f>IF(DH10=0,0,DH10/DH$9)</f>
        <v>0</v>
      </c>
      <c r="DJ10" s="103">
        <f>IF(DH10=0,0,DH10/#REF!)</f>
        <v>0</v>
      </c>
      <c r="DK10" s="32">
        <f>IFERROR(VLOOKUP($J10,#REF!,DK$2,FALSE),0)</f>
        <v>0</v>
      </c>
      <c r="DL10" s="29">
        <f>$G10*DK10</f>
        <v>0</v>
      </c>
      <c r="DM10" s="104">
        <f>IF(DL10=0,0,DL10/DL$9)</f>
        <v>0</v>
      </c>
      <c r="DN10" s="103">
        <f>IF(DL10=0,0,DL10/#REF!)</f>
        <v>0</v>
      </c>
      <c r="DO10" s="32">
        <f>IFERROR(VLOOKUP($J10,#REF!,DO$2,FALSE),0)</f>
        <v>0</v>
      </c>
      <c r="DP10" s="29">
        <f>$G10*DO10</f>
        <v>0</v>
      </c>
      <c r="DQ10" s="104">
        <f>IF(DP10=0,0,DP10/DP$9)</f>
        <v>0</v>
      </c>
      <c r="DR10" s="103">
        <f>IF(DP10=0,0,DP10/#REF!)</f>
        <v>0</v>
      </c>
      <c r="DS10" s="32">
        <f>IFERROR(VLOOKUP($J10,#REF!,DS$2,FALSE),0)</f>
        <v>0</v>
      </c>
      <c r="DT10" s="29">
        <f>$G10*DS10</f>
        <v>0</v>
      </c>
      <c r="DU10" s="104">
        <f>IF(DT10=0,0,DT10/DT$9)</f>
        <v>0</v>
      </c>
      <c r="DV10" s="103">
        <f>IF(DT10=0,0,DT10/#REF!)</f>
        <v>0</v>
      </c>
      <c r="DW10" s="32">
        <f>IFERROR(VLOOKUP($J10,#REF!,DW$2,FALSE),0)</f>
        <v>0</v>
      </c>
      <c r="DX10" s="29">
        <f>$G10*DW10</f>
        <v>0</v>
      </c>
      <c r="DY10" s="104">
        <f>IF(DX10=0,0,DX10/DX$9)</f>
        <v>0</v>
      </c>
      <c r="DZ10" s="103">
        <f>IF(DX10=0,0,DX10/#REF!)</f>
        <v>0</v>
      </c>
      <c r="EA10" s="32">
        <f>IFERROR(VLOOKUP($J10,#REF!,EA$2,FALSE),0)</f>
        <v>0</v>
      </c>
      <c r="EB10" s="29">
        <f>$G10*EA10</f>
        <v>0</v>
      </c>
      <c r="EC10" s="104">
        <f>IF(EB10=0,0,EB10/EB$9)</f>
        <v>0</v>
      </c>
      <c r="ED10" s="103">
        <f>IF(EB10=0,0,EB10/#REF!)</f>
        <v>0</v>
      </c>
      <c r="EE10" s="32">
        <f>IFERROR(VLOOKUP($J10,#REF!,EE$2,FALSE),0)</f>
        <v>0</v>
      </c>
      <c r="EF10" s="29">
        <f>$G10*EE10</f>
        <v>0</v>
      </c>
      <c r="EG10" s="104">
        <f>IF(EF10=0,0,EF10/EF$9)</f>
        <v>0</v>
      </c>
      <c r="EH10" s="103">
        <f>IF(EF10=0,0,EF10/#REF!)</f>
        <v>0</v>
      </c>
      <c r="EI10" s="32">
        <f>IFERROR(VLOOKUP($J10,#REF!,EI$2,FALSE),0)</f>
        <v>0</v>
      </c>
      <c r="EJ10" s="29">
        <f>$G10*EI10</f>
        <v>0</v>
      </c>
      <c r="EK10" s="104">
        <f>IF(EJ10=0,0,EJ10/EJ$9)</f>
        <v>0</v>
      </c>
      <c r="EL10" s="103">
        <f>IF(EJ10=0,0,EJ10/#REF!)</f>
        <v>0</v>
      </c>
      <c r="EM10" s="32">
        <f>IFERROR(VLOOKUP($J10,#REF!,EM$2,FALSE),0)</f>
        <v>0</v>
      </c>
      <c r="EN10" s="29">
        <f>$G10*EM10</f>
        <v>0</v>
      </c>
      <c r="EO10" s="104">
        <f>IF(EN10=0,0,EN10/EN$9)</f>
        <v>0</v>
      </c>
      <c r="EP10" s="103">
        <f>IF(EN10=0,0,EN10/#REF!)</f>
        <v>0</v>
      </c>
      <c r="EQ10" s="32">
        <f>IFERROR(VLOOKUP($J10,#REF!,EQ$2,FALSE),0)</f>
        <v>0</v>
      </c>
      <c r="ER10" s="29">
        <f>$G10*EQ10</f>
        <v>0</v>
      </c>
      <c r="ES10" s="104">
        <f>IF(ER10=0,0,ER10/ER$9)</f>
        <v>0</v>
      </c>
      <c r="ET10" s="103">
        <f>IF(ER10=0,0,ER10/#REF!)</f>
        <v>0</v>
      </c>
      <c r="EU10" s="32">
        <f>IFERROR(VLOOKUP($J10,#REF!,EU$2,FALSE),0)</f>
        <v>0</v>
      </c>
      <c r="EV10" s="29">
        <f>$G10*EU10</f>
        <v>0</v>
      </c>
      <c r="EW10" s="104">
        <f>IF(EV10=0,0,EV10/EV$9)</f>
        <v>0</v>
      </c>
      <c r="EX10" s="103">
        <f>IF(EV10=0,0,EV10/#REF!)</f>
        <v>0</v>
      </c>
      <c r="EY10" s="32">
        <f>IFERROR(VLOOKUP($J10,#REF!,EY$2,FALSE),0)</f>
        <v>0</v>
      </c>
      <c r="EZ10" s="29">
        <f>$G10*EY10</f>
        <v>0</v>
      </c>
      <c r="FA10" s="104">
        <f>IF(EZ10=0,0,EZ10/EZ$9)</f>
        <v>0</v>
      </c>
      <c r="FB10" s="103">
        <f>IF(EZ10=0,0,EZ10/#REF!)</f>
        <v>0</v>
      </c>
    </row>
    <row r="11" spans="1:160">
      <c r="B11" s="41">
        <f t="shared" ref="B11:B74" si="0">ROW(A2)</f>
        <v>2</v>
      </c>
      <c r="C11" s="28">
        <f>入力⑦!C8</f>
        <v>0</v>
      </c>
      <c r="D11" s="28">
        <f>入力⑦!D8</f>
        <v>0</v>
      </c>
      <c r="E11" s="28">
        <f>入力⑦!E8</f>
        <v>0</v>
      </c>
      <c r="F11" s="28">
        <f>入力⑦!F8</f>
        <v>0</v>
      </c>
      <c r="G11" s="28">
        <f>入力⑦!G8</f>
        <v>0</v>
      </c>
      <c r="H11" s="28">
        <f>入力⑦!H8</f>
        <v>0</v>
      </c>
      <c r="I11" s="28">
        <f>入力⑦!I8</f>
        <v>0</v>
      </c>
      <c r="J11" s="28">
        <f>入力⑦!J8</f>
        <v>0</v>
      </c>
      <c r="K11" s="28" t="str">
        <f>入力⑦!L8</f>
        <v/>
      </c>
      <c r="L11" s="28" t="str">
        <f>入力⑦!M8</f>
        <v/>
      </c>
      <c r="M11" s="28">
        <f>入力⑦!N8</f>
        <v>0</v>
      </c>
      <c r="N11" s="28">
        <f>入力⑦!O8</f>
        <v>0</v>
      </c>
      <c r="O11" s="298">
        <f>IFERROR(VLOOKUP($J11,#REF!,O$2,FALSE),0)</f>
        <v>0</v>
      </c>
      <c r="P11" s="302">
        <f t="shared" ref="P11:P74" si="1">$G11*O11</f>
        <v>0</v>
      </c>
      <c r="Q11" s="300">
        <f t="shared" ref="Q11:Q74" si="2">IF(P11=0,0,P11/P$9)</f>
        <v>0</v>
      </c>
      <c r="R11" s="301">
        <f>IF(P11=0,0,P11/#REF!)</f>
        <v>0</v>
      </c>
      <c r="S11" s="32">
        <f>IFERROR(VLOOKUP($J11,#REF!,S$2,FALSE),0)</f>
        <v>0</v>
      </c>
      <c r="T11" s="30">
        <f t="shared" ref="T11:T74" si="3">$G11*S11</f>
        <v>0</v>
      </c>
      <c r="U11" s="102">
        <f t="shared" ref="U11:U74" si="4">IF(T11=0,0,T11/T$9)</f>
        <v>0</v>
      </c>
      <c r="V11" s="105">
        <f>IF(T11=0,0,T11/#REF!)</f>
        <v>0</v>
      </c>
      <c r="W11" s="32">
        <f>IFERROR(VLOOKUP($J11,#REF!,W$2,FALSE),0)</f>
        <v>0</v>
      </c>
      <c r="X11" s="30">
        <f t="shared" ref="X11:X74" si="5">$G11*W11</f>
        <v>0</v>
      </c>
      <c r="Y11" s="102">
        <f t="shared" ref="Y11:Y74" si="6">IF(X11=0,0,X11/X$9)</f>
        <v>0</v>
      </c>
      <c r="Z11" s="105">
        <f>IF(X11=0,0,X11/#REF!)</f>
        <v>0</v>
      </c>
      <c r="AA11" s="32">
        <f>IFERROR(VLOOKUP($J11,#REF!,AA$2,FALSE),0)</f>
        <v>0</v>
      </c>
      <c r="AB11" s="30">
        <f t="shared" ref="AB11:AB74" si="7">$G11*AA11</f>
        <v>0</v>
      </c>
      <c r="AC11" s="102">
        <f t="shared" ref="AC11:AC74" si="8">IF(AB11=0,0,AB11/AB$9)</f>
        <v>0</v>
      </c>
      <c r="AD11" s="105">
        <f>IF(AB11=0,0,AB11/#REF!)</f>
        <v>0</v>
      </c>
      <c r="AE11" s="32">
        <f>IFERROR(VLOOKUP($J11,#REF!,AE$2,FALSE),0)</f>
        <v>0</v>
      </c>
      <c r="AF11" s="30">
        <f t="shared" ref="AF11:AF74" si="9">$G11*AE11</f>
        <v>0</v>
      </c>
      <c r="AG11" s="102">
        <f t="shared" ref="AG11:AG74" si="10">IF(AF11=0,0,AF11/AF$9)</f>
        <v>0</v>
      </c>
      <c r="AH11" s="105">
        <f>IF(AF11=0,0,AF11/#REF!)</f>
        <v>0</v>
      </c>
      <c r="AI11" s="32">
        <f>IFERROR(VLOOKUP($J11,#REF!,AI$2,FALSE),0)</f>
        <v>0</v>
      </c>
      <c r="AJ11" s="30">
        <f t="shared" ref="AJ11:AJ74" si="11">$G11*AI11</f>
        <v>0</v>
      </c>
      <c r="AK11" s="102">
        <f t="shared" ref="AK11:AK74" si="12">IF(AJ11=0,0,AJ11/AJ$9)</f>
        <v>0</v>
      </c>
      <c r="AL11" s="105">
        <f>IF(AJ11=0,0,AJ11/#REF!)</f>
        <v>0</v>
      </c>
      <c r="AM11" s="32">
        <f>IFERROR(VLOOKUP($J11,#REF!,AM$2,FALSE),0)</f>
        <v>0</v>
      </c>
      <c r="AN11" s="30">
        <f t="shared" ref="AN11:AN74" si="13">$G11*AM11</f>
        <v>0</v>
      </c>
      <c r="AO11" s="102">
        <f t="shared" ref="AO11:AO74" si="14">IF(AN11=0,0,AN11/AN$9)</f>
        <v>0</v>
      </c>
      <c r="AP11" s="105">
        <f>IF(AN11=0,0,AN11/#REF!)</f>
        <v>0</v>
      </c>
      <c r="AQ11" s="32">
        <f>IFERROR(VLOOKUP($J11,#REF!,AQ$2,FALSE),0)</f>
        <v>0</v>
      </c>
      <c r="AR11" s="30">
        <f t="shared" ref="AR11:AR74" si="15">$G11*AQ11</f>
        <v>0</v>
      </c>
      <c r="AS11" s="102">
        <f t="shared" ref="AS11:AS74" si="16">IF(AR11=0,0,AR11/AR$9)</f>
        <v>0</v>
      </c>
      <c r="AT11" s="105">
        <f>IF(AR11=0,0,AR11/#REF!)</f>
        <v>0</v>
      </c>
      <c r="AU11" s="32">
        <f>IFERROR(VLOOKUP($J11,#REF!,AU$2,FALSE),0)</f>
        <v>0</v>
      </c>
      <c r="AV11" s="30">
        <f t="shared" ref="AV11:AV74" si="17">$G11*AU11</f>
        <v>0</v>
      </c>
      <c r="AW11" s="102">
        <f t="shared" ref="AW11:AW74" si="18">IF(AV11=0,0,AV11/AV$9)</f>
        <v>0</v>
      </c>
      <c r="AX11" s="105">
        <f>IF(AV11=0,0,AV11/#REF!)</f>
        <v>0</v>
      </c>
      <c r="AY11" s="32">
        <f>IFERROR(VLOOKUP($J11,#REF!,AY$2,FALSE),0)</f>
        <v>0</v>
      </c>
      <c r="AZ11" s="30">
        <f t="shared" ref="AZ11:AZ74" si="19">$G11*AY11</f>
        <v>0</v>
      </c>
      <c r="BA11" s="102">
        <f t="shared" ref="BA11:BA74" si="20">IF(AZ11=0,0,AZ11/AZ$9)</f>
        <v>0</v>
      </c>
      <c r="BB11" s="105">
        <f>IF(AZ11=0,0,AZ11/#REF!)</f>
        <v>0</v>
      </c>
      <c r="BC11" s="32">
        <f>IFERROR(VLOOKUP($J11,#REF!,BC$2,FALSE),0)</f>
        <v>0</v>
      </c>
      <c r="BD11" s="30">
        <f t="shared" ref="BD11:BD74" si="21">$G11*BC11</f>
        <v>0</v>
      </c>
      <c r="BE11" s="102">
        <f t="shared" ref="BE11:BE74" si="22">IF(BD11=0,0,BD11/BD$9)</f>
        <v>0</v>
      </c>
      <c r="BF11" s="105">
        <f>IF(BD11=0,0,BD11/#REF!)</f>
        <v>0</v>
      </c>
      <c r="BG11" s="32">
        <f>IFERROR(VLOOKUP($J11,#REF!,BG$2,FALSE),0)</f>
        <v>0</v>
      </c>
      <c r="BH11" s="30">
        <f t="shared" ref="BH11:BH74" si="23">$G11*BG11</f>
        <v>0</v>
      </c>
      <c r="BI11" s="102">
        <f t="shared" ref="BI11:BI74" si="24">IF(BH11=0,0,BH11/BH$9)</f>
        <v>0</v>
      </c>
      <c r="BJ11" s="105">
        <f>IF(BH11=0,0,BH11/#REF!)</f>
        <v>0</v>
      </c>
      <c r="BK11" s="32">
        <f>IFERROR(VLOOKUP($J11,#REF!,BK$2,FALSE),0)</f>
        <v>0</v>
      </c>
      <c r="BL11" s="30">
        <f t="shared" ref="BL11:BL74" si="25">$G11*BK11</f>
        <v>0</v>
      </c>
      <c r="BM11" s="102">
        <f t="shared" ref="BM11:BM74" si="26">IF(BL11=0,0,BL11/BL$9)</f>
        <v>0</v>
      </c>
      <c r="BN11" s="105">
        <f>IF(BL11=0,0,BL11/#REF!)</f>
        <v>0</v>
      </c>
      <c r="BO11" s="32">
        <f>IFERROR(VLOOKUP($J11,#REF!,BO$2,FALSE),0)</f>
        <v>0</v>
      </c>
      <c r="BP11" s="30">
        <f t="shared" ref="BP11:BP74" si="27">$G11*BO11</f>
        <v>0</v>
      </c>
      <c r="BQ11" s="102">
        <f t="shared" ref="BQ11:BQ74" si="28">IF(BP11=0,0,BP11/BP$9)</f>
        <v>0</v>
      </c>
      <c r="BR11" s="105">
        <f>IF(BP11=0,0,BP11/#REF!)</f>
        <v>0</v>
      </c>
      <c r="BS11" s="32">
        <f>IFERROR(VLOOKUP($J11,#REF!,BS$2,FALSE),0)</f>
        <v>0</v>
      </c>
      <c r="BT11" s="30">
        <f t="shared" ref="BT11:BT74" si="29">$G11*BS11</f>
        <v>0</v>
      </c>
      <c r="BU11" s="102">
        <f t="shared" ref="BU11:BU74" si="30">IF(BT11=0,0,BT11/BT$9)</f>
        <v>0</v>
      </c>
      <c r="BV11" s="105">
        <f>IF(BT11=0,0,BT11/#REF!)</f>
        <v>0</v>
      </c>
      <c r="BW11" s="32">
        <f>IFERROR(VLOOKUP($J11,#REF!,BW$2,FALSE),0)</f>
        <v>0</v>
      </c>
      <c r="BX11" s="30">
        <f t="shared" ref="BX11:BX74" si="31">$G11*BW11</f>
        <v>0</v>
      </c>
      <c r="BY11" s="102">
        <f t="shared" ref="BY11:BY74" si="32">IF(BX11=0,0,BX11/BX$9)</f>
        <v>0</v>
      </c>
      <c r="BZ11" s="105">
        <f>IF(BX11=0,0,BX11/#REF!)</f>
        <v>0</v>
      </c>
      <c r="CA11" s="32">
        <f>IFERROR(VLOOKUP($J11,#REF!,CA$2,FALSE),0)</f>
        <v>0</v>
      </c>
      <c r="CB11" s="30">
        <f t="shared" ref="CB11:CB74" si="33">$G11*CA11</f>
        <v>0</v>
      </c>
      <c r="CC11" s="102">
        <f t="shared" ref="CC11:CC74" si="34">IF(CB11=0,0,CB11/CB$9)</f>
        <v>0</v>
      </c>
      <c r="CD11" s="105">
        <f>IF(CB11=0,0,CB11/#REF!)</f>
        <v>0</v>
      </c>
      <c r="CE11" s="32">
        <f>IFERROR(VLOOKUP($J11,#REF!,CE$2,FALSE),0)</f>
        <v>0</v>
      </c>
      <c r="CF11" s="30">
        <f t="shared" ref="CF11:CF74" si="35">$G11*CE11</f>
        <v>0</v>
      </c>
      <c r="CG11" s="102">
        <f t="shared" ref="CG11:CG74" si="36">IF(CF11=0,0,CF11/CF$9)</f>
        <v>0</v>
      </c>
      <c r="CH11" s="105">
        <f>IF(CF11=0,0,CF11/#REF!)</f>
        <v>0</v>
      </c>
      <c r="CI11" s="32">
        <f>IFERROR(VLOOKUP($J11,#REF!,CI$2,FALSE),0)</f>
        <v>0</v>
      </c>
      <c r="CJ11" s="30">
        <f t="shared" ref="CJ11:CJ74" si="37">$G11*CI11</f>
        <v>0</v>
      </c>
      <c r="CK11" s="102">
        <f t="shared" ref="CK11:CK74" si="38">IF(CJ11=0,0,CJ11/CJ$9)</f>
        <v>0</v>
      </c>
      <c r="CL11" s="105">
        <f>IF(CJ11=0,0,CJ11/#REF!)</f>
        <v>0</v>
      </c>
      <c r="CM11" s="32">
        <f>IFERROR(VLOOKUP($J11,#REF!,CM$2,FALSE),0)</f>
        <v>0</v>
      </c>
      <c r="CN11" s="30">
        <f t="shared" ref="CN11:CN74" si="39">$G11*CM11</f>
        <v>0</v>
      </c>
      <c r="CO11" s="102">
        <f t="shared" ref="CO11:CO74" si="40">IF(CN11=0,0,CN11/CN$9)</f>
        <v>0</v>
      </c>
      <c r="CP11" s="105">
        <f>IF(CN11=0,0,CN11/#REF!)</f>
        <v>0</v>
      </c>
      <c r="CQ11" s="32">
        <f>IFERROR(VLOOKUP($J11,#REF!,CQ$2,FALSE),0)</f>
        <v>0</v>
      </c>
      <c r="CR11" s="30">
        <f t="shared" ref="CR11:CR74" si="41">$G11*CQ11</f>
        <v>0</v>
      </c>
      <c r="CS11" s="104">
        <f t="shared" ref="CS11:CS74" si="42">IF(CR11=0,0,CR11/CR$9)</f>
        <v>0</v>
      </c>
      <c r="CT11" s="103">
        <f>IF(CR11=0,0,CR11/#REF!)</f>
        <v>0</v>
      </c>
      <c r="CU11" s="32">
        <f>IFERROR(VLOOKUP($J11,#REF!,CU$2,FALSE),0)</f>
        <v>0</v>
      </c>
      <c r="CV11" s="30">
        <f t="shared" ref="CV11:CV74" si="43">$G11*CU11</f>
        <v>0</v>
      </c>
      <c r="CW11" s="104">
        <f t="shared" ref="CW11:CW74" si="44">IF(CV11=0,0,CV11/CV$9)</f>
        <v>0</v>
      </c>
      <c r="CX11" s="103">
        <f>IF(CV11=0,0,CV11/#REF!)</f>
        <v>0</v>
      </c>
      <c r="CY11" s="32">
        <f>IFERROR(VLOOKUP($J11,#REF!,CY$2,FALSE),0)</f>
        <v>0</v>
      </c>
      <c r="CZ11" s="30">
        <f t="shared" ref="CZ11:CZ74" si="45">$G11*CY11</f>
        <v>0</v>
      </c>
      <c r="DA11" s="104">
        <f t="shared" ref="DA11:DA74" si="46">IF(CZ11=0,0,CZ11/CZ$9)</f>
        <v>0</v>
      </c>
      <c r="DB11" s="103">
        <f>IF(CZ11=0,0,CZ11/#REF!)</f>
        <v>0</v>
      </c>
      <c r="DC11" s="32">
        <f>IFERROR(VLOOKUP($J11,#REF!,DC$2,FALSE),0)</f>
        <v>0</v>
      </c>
      <c r="DD11" s="30">
        <f t="shared" ref="DD11:DD74" si="47">$G11*DC11</f>
        <v>0</v>
      </c>
      <c r="DE11" s="104">
        <f t="shared" ref="DE11:DE74" si="48">IF(DD11=0,0,DD11/DD$9)</f>
        <v>0</v>
      </c>
      <c r="DF11" s="103">
        <f>IF(DD11=0,0,DD11/#REF!)</f>
        <v>0</v>
      </c>
      <c r="DG11" s="32">
        <f>IFERROR(VLOOKUP($J11,#REF!,DG$2,FALSE),0)</f>
        <v>0</v>
      </c>
      <c r="DH11" s="30">
        <f t="shared" ref="DH11:DH74" si="49">$G11*DG11</f>
        <v>0</v>
      </c>
      <c r="DI11" s="104">
        <f t="shared" ref="DI11:DI74" si="50">IF(DH11=0,0,DH11/DH$9)</f>
        <v>0</v>
      </c>
      <c r="DJ11" s="103">
        <f>IF(DH11=0,0,DH11/#REF!)</f>
        <v>0</v>
      </c>
      <c r="DK11" s="32">
        <f>IFERROR(VLOOKUP($J11,#REF!,DK$2,FALSE),0)</f>
        <v>0</v>
      </c>
      <c r="DL11" s="30">
        <f t="shared" ref="DL11:DL74" si="51">$G11*DK11</f>
        <v>0</v>
      </c>
      <c r="DM11" s="104">
        <f t="shared" ref="DM11:DM74" si="52">IF(DL11=0,0,DL11/DL$9)</f>
        <v>0</v>
      </c>
      <c r="DN11" s="103">
        <f>IF(DL11=0,0,DL11/#REF!)</f>
        <v>0</v>
      </c>
      <c r="DO11" s="32">
        <f>IFERROR(VLOOKUP($J11,#REF!,DO$2,FALSE),0)</f>
        <v>0</v>
      </c>
      <c r="DP11" s="30">
        <f t="shared" ref="DP11:DP74" si="53">$G11*DO11</f>
        <v>0</v>
      </c>
      <c r="DQ11" s="104">
        <f t="shared" ref="DQ11:DQ74" si="54">IF(DP11=0,0,DP11/DP$9)</f>
        <v>0</v>
      </c>
      <c r="DR11" s="103">
        <f>IF(DP11=0,0,DP11/#REF!)</f>
        <v>0</v>
      </c>
      <c r="DS11" s="32">
        <f>IFERROR(VLOOKUP($J11,#REF!,DS$2,FALSE),0)</f>
        <v>0</v>
      </c>
      <c r="DT11" s="30">
        <f t="shared" ref="DT11:DT74" si="55">$G11*DS11</f>
        <v>0</v>
      </c>
      <c r="DU11" s="104">
        <f t="shared" ref="DU11:DU74" si="56">IF(DT11=0,0,DT11/DT$9)</f>
        <v>0</v>
      </c>
      <c r="DV11" s="103">
        <f>IF(DT11=0,0,DT11/#REF!)</f>
        <v>0</v>
      </c>
      <c r="DW11" s="32">
        <f>IFERROR(VLOOKUP($J11,#REF!,DW$2,FALSE),0)</f>
        <v>0</v>
      </c>
      <c r="DX11" s="30">
        <f t="shared" ref="DX11:DX74" si="57">$G11*DW11</f>
        <v>0</v>
      </c>
      <c r="DY11" s="104">
        <f t="shared" ref="DY11:DY74" si="58">IF(DX11=0,0,DX11/DX$9)</f>
        <v>0</v>
      </c>
      <c r="DZ11" s="103">
        <f>IF(DX11=0,0,DX11/#REF!)</f>
        <v>0</v>
      </c>
      <c r="EA11" s="32">
        <f>IFERROR(VLOOKUP($J11,#REF!,EA$2,FALSE),0)</f>
        <v>0</v>
      </c>
      <c r="EB11" s="30">
        <f t="shared" ref="EB11:EB74" si="59">$G11*EA11</f>
        <v>0</v>
      </c>
      <c r="EC11" s="104">
        <f t="shared" ref="EC11:EC74" si="60">IF(EB11=0,0,EB11/EB$9)</f>
        <v>0</v>
      </c>
      <c r="ED11" s="103">
        <f>IF(EB11=0,0,EB11/#REF!)</f>
        <v>0</v>
      </c>
      <c r="EE11" s="32">
        <f>IFERROR(VLOOKUP($J11,#REF!,EE$2,FALSE),0)</f>
        <v>0</v>
      </c>
      <c r="EF11" s="30">
        <f t="shared" ref="EF11:EF74" si="61">$G11*EE11</f>
        <v>0</v>
      </c>
      <c r="EG11" s="104">
        <f t="shared" ref="EG11:EG74" si="62">IF(EF11=0,0,EF11/EF$9)</f>
        <v>0</v>
      </c>
      <c r="EH11" s="103">
        <f>IF(EF11=0,0,EF11/#REF!)</f>
        <v>0</v>
      </c>
      <c r="EI11" s="32">
        <f>IFERROR(VLOOKUP($J11,#REF!,EI$2,FALSE),0)</f>
        <v>0</v>
      </c>
      <c r="EJ11" s="30">
        <f t="shared" ref="EJ11:EJ74" si="63">$G11*EI11</f>
        <v>0</v>
      </c>
      <c r="EK11" s="104">
        <f t="shared" ref="EK11:EK74" si="64">IF(EJ11=0,0,EJ11/EJ$9)</f>
        <v>0</v>
      </c>
      <c r="EL11" s="103">
        <f>IF(EJ11=0,0,EJ11/#REF!)</f>
        <v>0</v>
      </c>
      <c r="EM11" s="32">
        <f>IFERROR(VLOOKUP($J11,#REF!,EM$2,FALSE),0)</f>
        <v>0</v>
      </c>
      <c r="EN11" s="30">
        <f t="shared" ref="EN11:EN74" si="65">$G11*EM11</f>
        <v>0</v>
      </c>
      <c r="EO11" s="104">
        <f t="shared" ref="EO11:EO74" si="66">IF(EN11=0,0,EN11/EN$9)</f>
        <v>0</v>
      </c>
      <c r="EP11" s="103">
        <f>IF(EN11=0,0,EN11/#REF!)</f>
        <v>0</v>
      </c>
      <c r="EQ11" s="32">
        <f>IFERROR(VLOOKUP($J11,#REF!,EQ$2,FALSE),0)</f>
        <v>0</v>
      </c>
      <c r="ER11" s="30">
        <f t="shared" ref="ER11:ER74" si="67">$G11*EQ11</f>
        <v>0</v>
      </c>
      <c r="ES11" s="104">
        <f t="shared" ref="ES11:ES74" si="68">IF(ER11=0,0,ER11/ER$9)</f>
        <v>0</v>
      </c>
      <c r="ET11" s="103">
        <f>IF(ER11=0,0,ER11/#REF!)</f>
        <v>0</v>
      </c>
      <c r="EU11" s="32">
        <f>IFERROR(VLOOKUP($J11,#REF!,EU$2,FALSE),0)</f>
        <v>0</v>
      </c>
      <c r="EV11" s="30">
        <f t="shared" ref="EV11:EV74" si="69">$G11*EU11</f>
        <v>0</v>
      </c>
      <c r="EW11" s="104">
        <f t="shared" ref="EW11:EW74" si="70">IF(EV11=0,0,EV11/EV$9)</f>
        <v>0</v>
      </c>
      <c r="EX11" s="103">
        <f>IF(EV11=0,0,EV11/#REF!)</f>
        <v>0</v>
      </c>
      <c r="EY11" s="32">
        <f>IFERROR(VLOOKUP($J11,#REF!,EY$2,FALSE),0)</f>
        <v>0</v>
      </c>
      <c r="EZ11" s="30">
        <f t="shared" ref="EZ11:EZ74" si="71">$G11*EY11</f>
        <v>0</v>
      </c>
      <c r="FA11" s="104">
        <f t="shared" ref="FA11:FA74" si="72">IF(EZ11=0,0,EZ11/EZ$9)</f>
        <v>0</v>
      </c>
      <c r="FB11" s="103">
        <f>IF(EZ11=0,0,EZ11/#REF!)</f>
        <v>0</v>
      </c>
    </row>
    <row r="12" spans="1:160">
      <c r="B12" s="41">
        <f t="shared" si="0"/>
        <v>3</v>
      </c>
      <c r="C12" s="28">
        <f>入力⑦!C9</f>
        <v>0</v>
      </c>
      <c r="D12" s="28">
        <f>入力⑦!D9</f>
        <v>0</v>
      </c>
      <c r="E12" s="28">
        <f>入力⑦!E9</f>
        <v>0</v>
      </c>
      <c r="F12" s="28">
        <f>入力⑦!F9</f>
        <v>0</v>
      </c>
      <c r="G12" s="28">
        <f>入力⑦!G9</f>
        <v>0</v>
      </c>
      <c r="H12" s="28">
        <f>入力⑦!H9</f>
        <v>0</v>
      </c>
      <c r="I12" s="28">
        <f>入力⑦!I9</f>
        <v>0</v>
      </c>
      <c r="J12" s="28">
        <f>入力⑦!J9</f>
        <v>0</v>
      </c>
      <c r="K12" s="28" t="str">
        <f>入力⑦!L9</f>
        <v/>
      </c>
      <c r="L12" s="28" t="str">
        <f>入力⑦!M9</f>
        <v/>
      </c>
      <c r="M12" s="28">
        <f>入力⑦!N9</f>
        <v>0</v>
      </c>
      <c r="N12" s="28">
        <f>入力⑦!O9</f>
        <v>0</v>
      </c>
      <c r="O12" s="298">
        <f>IFERROR(VLOOKUP($J12,#REF!,O$2,FALSE),0)</f>
        <v>0</v>
      </c>
      <c r="P12" s="302">
        <f t="shared" si="1"/>
        <v>0</v>
      </c>
      <c r="Q12" s="300">
        <f t="shared" si="2"/>
        <v>0</v>
      </c>
      <c r="R12" s="301">
        <f>IF(P12=0,0,P12/#REF!)</f>
        <v>0</v>
      </c>
      <c r="S12" s="32">
        <f>IFERROR(VLOOKUP($J12,#REF!,S$2,FALSE),0)</f>
        <v>0</v>
      </c>
      <c r="T12" s="30">
        <f t="shared" si="3"/>
        <v>0</v>
      </c>
      <c r="U12" s="102">
        <f t="shared" si="4"/>
        <v>0</v>
      </c>
      <c r="V12" s="105">
        <f>IF(T12=0,0,T12/#REF!)</f>
        <v>0</v>
      </c>
      <c r="W12" s="32">
        <f>IFERROR(VLOOKUP($J12,#REF!,W$2,FALSE),0)</f>
        <v>0</v>
      </c>
      <c r="X12" s="30">
        <f t="shared" si="5"/>
        <v>0</v>
      </c>
      <c r="Y12" s="102">
        <f t="shared" si="6"/>
        <v>0</v>
      </c>
      <c r="Z12" s="105">
        <f>IF(X12=0,0,X12/#REF!)</f>
        <v>0</v>
      </c>
      <c r="AA12" s="32">
        <f>IFERROR(VLOOKUP($J12,#REF!,AA$2,FALSE),0)</f>
        <v>0</v>
      </c>
      <c r="AB12" s="30">
        <f t="shared" si="7"/>
        <v>0</v>
      </c>
      <c r="AC12" s="102">
        <f t="shared" si="8"/>
        <v>0</v>
      </c>
      <c r="AD12" s="105">
        <f>IF(AB12=0,0,AB12/#REF!)</f>
        <v>0</v>
      </c>
      <c r="AE12" s="32">
        <f>IFERROR(VLOOKUP($J12,#REF!,AE$2,FALSE),0)</f>
        <v>0</v>
      </c>
      <c r="AF12" s="30">
        <f t="shared" si="9"/>
        <v>0</v>
      </c>
      <c r="AG12" s="102">
        <f t="shared" si="10"/>
        <v>0</v>
      </c>
      <c r="AH12" s="105">
        <f>IF(AF12=0,0,AF12/#REF!)</f>
        <v>0</v>
      </c>
      <c r="AI12" s="32">
        <f>IFERROR(VLOOKUP($J12,#REF!,AI$2,FALSE),0)</f>
        <v>0</v>
      </c>
      <c r="AJ12" s="30">
        <f t="shared" si="11"/>
        <v>0</v>
      </c>
      <c r="AK12" s="102">
        <f t="shared" si="12"/>
        <v>0</v>
      </c>
      <c r="AL12" s="105">
        <f>IF(AJ12=0,0,AJ12/#REF!)</f>
        <v>0</v>
      </c>
      <c r="AM12" s="32">
        <f>IFERROR(VLOOKUP($J12,#REF!,AM$2,FALSE),0)</f>
        <v>0</v>
      </c>
      <c r="AN12" s="30">
        <f t="shared" si="13"/>
        <v>0</v>
      </c>
      <c r="AO12" s="102">
        <f t="shared" si="14"/>
        <v>0</v>
      </c>
      <c r="AP12" s="105">
        <f>IF(AN12=0,0,AN12/#REF!)</f>
        <v>0</v>
      </c>
      <c r="AQ12" s="32">
        <f>IFERROR(VLOOKUP($J12,#REF!,AQ$2,FALSE),0)</f>
        <v>0</v>
      </c>
      <c r="AR12" s="30">
        <f t="shared" si="15"/>
        <v>0</v>
      </c>
      <c r="AS12" s="102">
        <f t="shared" si="16"/>
        <v>0</v>
      </c>
      <c r="AT12" s="105">
        <f>IF(AR12=0,0,AR12/#REF!)</f>
        <v>0</v>
      </c>
      <c r="AU12" s="32">
        <f>IFERROR(VLOOKUP($J12,#REF!,AU$2,FALSE),0)</f>
        <v>0</v>
      </c>
      <c r="AV12" s="30">
        <f t="shared" si="17"/>
        <v>0</v>
      </c>
      <c r="AW12" s="102">
        <f t="shared" si="18"/>
        <v>0</v>
      </c>
      <c r="AX12" s="105">
        <f>IF(AV12=0,0,AV12/#REF!)</f>
        <v>0</v>
      </c>
      <c r="AY12" s="32">
        <f>IFERROR(VLOOKUP($J12,#REF!,AY$2,FALSE),0)</f>
        <v>0</v>
      </c>
      <c r="AZ12" s="30">
        <f t="shared" si="19"/>
        <v>0</v>
      </c>
      <c r="BA12" s="102">
        <f t="shared" si="20"/>
        <v>0</v>
      </c>
      <c r="BB12" s="105">
        <f>IF(AZ12=0,0,AZ12/#REF!)</f>
        <v>0</v>
      </c>
      <c r="BC12" s="32">
        <f>IFERROR(VLOOKUP($J12,#REF!,BC$2,FALSE),0)</f>
        <v>0</v>
      </c>
      <c r="BD12" s="30">
        <f t="shared" si="21"/>
        <v>0</v>
      </c>
      <c r="BE12" s="102">
        <f t="shared" si="22"/>
        <v>0</v>
      </c>
      <c r="BF12" s="105">
        <f>IF(BD12=0,0,BD12/#REF!)</f>
        <v>0</v>
      </c>
      <c r="BG12" s="32">
        <f>IFERROR(VLOOKUP($J12,#REF!,BG$2,FALSE),0)</f>
        <v>0</v>
      </c>
      <c r="BH12" s="30">
        <f t="shared" si="23"/>
        <v>0</v>
      </c>
      <c r="BI12" s="102">
        <f t="shared" si="24"/>
        <v>0</v>
      </c>
      <c r="BJ12" s="105">
        <f>IF(BH12=0,0,BH12/#REF!)</f>
        <v>0</v>
      </c>
      <c r="BK12" s="32">
        <f>IFERROR(VLOOKUP($J12,#REF!,BK$2,FALSE),0)</f>
        <v>0</v>
      </c>
      <c r="BL12" s="30">
        <f t="shared" si="25"/>
        <v>0</v>
      </c>
      <c r="BM12" s="102">
        <f t="shared" si="26"/>
        <v>0</v>
      </c>
      <c r="BN12" s="105">
        <f>IF(BL12=0,0,BL12/#REF!)</f>
        <v>0</v>
      </c>
      <c r="BO12" s="32">
        <f>IFERROR(VLOOKUP($J12,#REF!,BO$2,FALSE),0)</f>
        <v>0</v>
      </c>
      <c r="BP12" s="30">
        <f t="shared" si="27"/>
        <v>0</v>
      </c>
      <c r="BQ12" s="102">
        <f t="shared" si="28"/>
        <v>0</v>
      </c>
      <c r="BR12" s="105">
        <f>IF(BP12=0,0,BP12/#REF!)</f>
        <v>0</v>
      </c>
      <c r="BS12" s="32">
        <f>IFERROR(VLOOKUP($J12,#REF!,BS$2,FALSE),0)</f>
        <v>0</v>
      </c>
      <c r="BT12" s="30">
        <f t="shared" si="29"/>
        <v>0</v>
      </c>
      <c r="BU12" s="102">
        <f t="shared" si="30"/>
        <v>0</v>
      </c>
      <c r="BV12" s="105">
        <f>IF(BT12=0,0,BT12/#REF!)</f>
        <v>0</v>
      </c>
      <c r="BW12" s="32">
        <f>IFERROR(VLOOKUP($J12,#REF!,BW$2,FALSE),0)</f>
        <v>0</v>
      </c>
      <c r="BX12" s="30">
        <f t="shared" si="31"/>
        <v>0</v>
      </c>
      <c r="BY12" s="102">
        <f t="shared" si="32"/>
        <v>0</v>
      </c>
      <c r="BZ12" s="105">
        <f>IF(BX12=0,0,BX12/#REF!)</f>
        <v>0</v>
      </c>
      <c r="CA12" s="32">
        <f>IFERROR(VLOOKUP($J12,#REF!,CA$2,FALSE),0)</f>
        <v>0</v>
      </c>
      <c r="CB12" s="30">
        <f t="shared" si="33"/>
        <v>0</v>
      </c>
      <c r="CC12" s="102">
        <f t="shared" si="34"/>
        <v>0</v>
      </c>
      <c r="CD12" s="105">
        <f>IF(CB12=0,0,CB12/#REF!)</f>
        <v>0</v>
      </c>
      <c r="CE12" s="32">
        <f>IFERROR(VLOOKUP($J12,#REF!,CE$2,FALSE),0)</f>
        <v>0</v>
      </c>
      <c r="CF12" s="30">
        <f t="shared" si="35"/>
        <v>0</v>
      </c>
      <c r="CG12" s="102">
        <f t="shared" si="36"/>
        <v>0</v>
      </c>
      <c r="CH12" s="105">
        <f>IF(CF12=0,0,CF12/#REF!)</f>
        <v>0</v>
      </c>
      <c r="CI12" s="32">
        <f>IFERROR(VLOOKUP($J12,#REF!,CI$2,FALSE),0)</f>
        <v>0</v>
      </c>
      <c r="CJ12" s="30">
        <f t="shared" si="37"/>
        <v>0</v>
      </c>
      <c r="CK12" s="102">
        <f t="shared" si="38"/>
        <v>0</v>
      </c>
      <c r="CL12" s="105">
        <f>IF(CJ12=0,0,CJ12/#REF!)</f>
        <v>0</v>
      </c>
      <c r="CM12" s="32">
        <f>IFERROR(VLOOKUP($J12,#REF!,CM$2,FALSE),0)</f>
        <v>0</v>
      </c>
      <c r="CN12" s="30">
        <f t="shared" si="39"/>
        <v>0</v>
      </c>
      <c r="CO12" s="102">
        <f t="shared" si="40"/>
        <v>0</v>
      </c>
      <c r="CP12" s="105">
        <f>IF(CN12=0,0,CN12/#REF!)</f>
        <v>0</v>
      </c>
      <c r="CQ12" s="32">
        <f>IFERROR(VLOOKUP($J12,#REF!,CQ$2,FALSE),0)</f>
        <v>0</v>
      </c>
      <c r="CR12" s="30">
        <f t="shared" si="41"/>
        <v>0</v>
      </c>
      <c r="CS12" s="104">
        <f t="shared" si="42"/>
        <v>0</v>
      </c>
      <c r="CT12" s="103">
        <f>IF(CR12=0,0,CR12/#REF!)</f>
        <v>0</v>
      </c>
      <c r="CU12" s="32">
        <f>IFERROR(VLOOKUP($J12,#REF!,CU$2,FALSE),0)</f>
        <v>0</v>
      </c>
      <c r="CV12" s="30">
        <f t="shared" si="43"/>
        <v>0</v>
      </c>
      <c r="CW12" s="104">
        <f t="shared" si="44"/>
        <v>0</v>
      </c>
      <c r="CX12" s="103">
        <f>IF(CV12=0,0,CV12/#REF!)</f>
        <v>0</v>
      </c>
      <c r="CY12" s="32">
        <f>IFERROR(VLOOKUP($J12,#REF!,CY$2,FALSE),0)</f>
        <v>0</v>
      </c>
      <c r="CZ12" s="30">
        <f t="shared" si="45"/>
        <v>0</v>
      </c>
      <c r="DA12" s="104">
        <f t="shared" si="46"/>
        <v>0</v>
      </c>
      <c r="DB12" s="103">
        <f>IF(CZ12=0,0,CZ12/#REF!)</f>
        <v>0</v>
      </c>
      <c r="DC12" s="32">
        <f>IFERROR(VLOOKUP($J12,#REF!,DC$2,FALSE),0)</f>
        <v>0</v>
      </c>
      <c r="DD12" s="30">
        <f t="shared" si="47"/>
        <v>0</v>
      </c>
      <c r="DE12" s="104">
        <f t="shared" si="48"/>
        <v>0</v>
      </c>
      <c r="DF12" s="103">
        <f>IF(DD12=0,0,DD12/#REF!)</f>
        <v>0</v>
      </c>
      <c r="DG12" s="32">
        <f>IFERROR(VLOOKUP($J12,#REF!,DG$2,FALSE),0)</f>
        <v>0</v>
      </c>
      <c r="DH12" s="30">
        <f t="shared" si="49"/>
        <v>0</v>
      </c>
      <c r="DI12" s="104">
        <f t="shared" si="50"/>
        <v>0</v>
      </c>
      <c r="DJ12" s="103">
        <f>IF(DH12=0,0,DH12/#REF!)</f>
        <v>0</v>
      </c>
      <c r="DK12" s="32">
        <f>IFERROR(VLOOKUP($J12,#REF!,DK$2,FALSE),0)</f>
        <v>0</v>
      </c>
      <c r="DL12" s="30">
        <f t="shared" si="51"/>
        <v>0</v>
      </c>
      <c r="DM12" s="104">
        <f t="shared" si="52"/>
        <v>0</v>
      </c>
      <c r="DN12" s="103">
        <f>IF(DL12=0,0,DL12/#REF!)</f>
        <v>0</v>
      </c>
      <c r="DO12" s="32">
        <f>IFERROR(VLOOKUP($J12,#REF!,DO$2,FALSE),0)</f>
        <v>0</v>
      </c>
      <c r="DP12" s="30">
        <f t="shared" si="53"/>
        <v>0</v>
      </c>
      <c r="DQ12" s="104">
        <f t="shared" si="54"/>
        <v>0</v>
      </c>
      <c r="DR12" s="103">
        <f>IF(DP12=0,0,DP12/#REF!)</f>
        <v>0</v>
      </c>
      <c r="DS12" s="32">
        <f>IFERROR(VLOOKUP($J12,#REF!,DS$2,FALSE),0)</f>
        <v>0</v>
      </c>
      <c r="DT12" s="30">
        <f t="shared" si="55"/>
        <v>0</v>
      </c>
      <c r="DU12" s="104">
        <f t="shared" si="56"/>
        <v>0</v>
      </c>
      <c r="DV12" s="103">
        <f>IF(DT12=0,0,DT12/#REF!)</f>
        <v>0</v>
      </c>
      <c r="DW12" s="32">
        <f>IFERROR(VLOOKUP($J12,#REF!,DW$2,FALSE),0)</f>
        <v>0</v>
      </c>
      <c r="DX12" s="30">
        <f t="shared" si="57"/>
        <v>0</v>
      </c>
      <c r="DY12" s="104">
        <f t="shared" si="58"/>
        <v>0</v>
      </c>
      <c r="DZ12" s="103">
        <f>IF(DX12=0,0,DX12/#REF!)</f>
        <v>0</v>
      </c>
      <c r="EA12" s="32">
        <f>IFERROR(VLOOKUP($J12,#REF!,EA$2,FALSE),0)</f>
        <v>0</v>
      </c>
      <c r="EB12" s="30">
        <f t="shared" si="59"/>
        <v>0</v>
      </c>
      <c r="EC12" s="104">
        <f t="shared" si="60"/>
        <v>0</v>
      </c>
      <c r="ED12" s="103">
        <f>IF(EB12=0,0,EB12/#REF!)</f>
        <v>0</v>
      </c>
      <c r="EE12" s="32">
        <f>IFERROR(VLOOKUP($J12,#REF!,EE$2,FALSE),0)</f>
        <v>0</v>
      </c>
      <c r="EF12" s="30">
        <f t="shared" si="61"/>
        <v>0</v>
      </c>
      <c r="EG12" s="104">
        <f t="shared" si="62"/>
        <v>0</v>
      </c>
      <c r="EH12" s="103">
        <f>IF(EF12=0,0,EF12/#REF!)</f>
        <v>0</v>
      </c>
      <c r="EI12" s="32">
        <f>IFERROR(VLOOKUP($J12,#REF!,EI$2,FALSE),0)</f>
        <v>0</v>
      </c>
      <c r="EJ12" s="30">
        <f t="shared" si="63"/>
        <v>0</v>
      </c>
      <c r="EK12" s="104">
        <f t="shared" si="64"/>
        <v>0</v>
      </c>
      <c r="EL12" s="103">
        <f>IF(EJ12=0,0,EJ12/#REF!)</f>
        <v>0</v>
      </c>
      <c r="EM12" s="32">
        <f>IFERROR(VLOOKUP($J12,#REF!,EM$2,FALSE),0)</f>
        <v>0</v>
      </c>
      <c r="EN12" s="30">
        <f t="shared" si="65"/>
        <v>0</v>
      </c>
      <c r="EO12" s="104">
        <f t="shared" si="66"/>
        <v>0</v>
      </c>
      <c r="EP12" s="103">
        <f>IF(EN12=0,0,EN12/#REF!)</f>
        <v>0</v>
      </c>
      <c r="EQ12" s="32">
        <f>IFERROR(VLOOKUP($J12,#REF!,EQ$2,FALSE),0)</f>
        <v>0</v>
      </c>
      <c r="ER12" s="30">
        <f t="shared" si="67"/>
        <v>0</v>
      </c>
      <c r="ES12" s="104">
        <f t="shared" si="68"/>
        <v>0</v>
      </c>
      <c r="ET12" s="103">
        <f>IF(ER12=0,0,ER12/#REF!)</f>
        <v>0</v>
      </c>
      <c r="EU12" s="32">
        <f>IFERROR(VLOOKUP($J12,#REF!,EU$2,FALSE),0)</f>
        <v>0</v>
      </c>
      <c r="EV12" s="30">
        <f t="shared" si="69"/>
        <v>0</v>
      </c>
      <c r="EW12" s="104">
        <f t="shared" si="70"/>
        <v>0</v>
      </c>
      <c r="EX12" s="103">
        <f>IF(EV12=0,0,EV12/#REF!)</f>
        <v>0</v>
      </c>
      <c r="EY12" s="32">
        <f>IFERROR(VLOOKUP($J12,#REF!,EY$2,FALSE),0)</f>
        <v>0</v>
      </c>
      <c r="EZ12" s="30">
        <f t="shared" si="71"/>
        <v>0</v>
      </c>
      <c r="FA12" s="104">
        <f t="shared" si="72"/>
        <v>0</v>
      </c>
      <c r="FB12" s="103">
        <f>IF(EZ12=0,0,EZ12/#REF!)</f>
        <v>0</v>
      </c>
    </row>
    <row r="13" spans="1:160">
      <c r="B13" s="41">
        <f t="shared" si="0"/>
        <v>4</v>
      </c>
      <c r="C13" s="28">
        <f>入力⑦!C10</f>
        <v>0</v>
      </c>
      <c r="D13" s="28">
        <f>入力⑦!D10</f>
        <v>0</v>
      </c>
      <c r="E13" s="28">
        <f>入力⑦!E10</f>
        <v>0</v>
      </c>
      <c r="F13" s="28">
        <f>入力⑦!F10</f>
        <v>0</v>
      </c>
      <c r="G13" s="28">
        <f>入力⑦!G10</f>
        <v>0</v>
      </c>
      <c r="H13" s="28">
        <f>入力⑦!H10</f>
        <v>0</v>
      </c>
      <c r="I13" s="28">
        <f>入力⑦!I10</f>
        <v>0</v>
      </c>
      <c r="J13" s="28">
        <f>入力⑦!J10</f>
        <v>0</v>
      </c>
      <c r="K13" s="28" t="str">
        <f>入力⑦!L10</f>
        <v/>
      </c>
      <c r="L13" s="28" t="str">
        <f>入力⑦!M10</f>
        <v/>
      </c>
      <c r="M13" s="28">
        <f>入力⑦!N10</f>
        <v>0</v>
      </c>
      <c r="N13" s="28">
        <f>入力⑦!O10</f>
        <v>0</v>
      </c>
      <c r="O13" s="298">
        <f>IFERROR(VLOOKUP($J13,#REF!,O$2,FALSE),0)</f>
        <v>0</v>
      </c>
      <c r="P13" s="302">
        <f t="shared" si="1"/>
        <v>0</v>
      </c>
      <c r="Q13" s="300">
        <f t="shared" si="2"/>
        <v>0</v>
      </c>
      <c r="R13" s="301">
        <f>IF(P13=0,0,P13/#REF!)</f>
        <v>0</v>
      </c>
      <c r="S13" s="32">
        <f>IFERROR(VLOOKUP($J13,#REF!,S$2,FALSE),0)</f>
        <v>0</v>
      </c>
      <c r="T13" s="30">
        <f t="shared" si="3"/>
        <v>0</v>
      </c>
      <c r="U13" s="102">
        <f t="shared" si="4"/>
        <v>0</v>
      </c>
      <c r="V13" s="105">
        <f>IF(T13=0,0,T13/#REF!)</f>
        <v>0</v>
      </c>
      <c r="W13" s="32">
        <f>IFERROR(VLOOKUP($J13,#REF!,W$2,FALSE),0)</f>
        <v>0</v>
      </c>
      <c r="X13" s="30">
        <f t="shared" si="5"/>
        <v>0</v>
      </c>
      <c r="Y13" s="102">
        <f t="shared" si="6"/>
        <v>0</v>
      </c>
      <c r="Z13" s="105">
        <f>IF(X13=0,0,X13/#REF!)</f>
        <v>0</v>
      </c>
      <c r="AA13" s="32">
        <f>IFERROR(VLOOKUP($J13,#REF!,AA$2,FALSE),0)</f>
        <v>0</v>
      </c>
      <c r="AB13" s="30">
        <f t="shared" si="7"/>
        <v>0</v>
      </c>
      <c r="AC13" s="102">
        <f t="shared" si="8"/>
        <v>0</v>
      </c>
      <c r="AD13" s="105">
        <f>IF(AB13=0,0,AB13/#REF!)</f>
        <v>0</v>
      </c>
      <c r="AE13" s="32">
        <f>IFERROR(VLOOKUP($J13,#REF!,AE$2,FALSE),0)</f>
        <v>0</v>
      </c>
      <c r="AF13" s="30">
        <f t="shared" si="9"/>
        <v>0</v>
      </c>
      <c r="AG13" s="102">
        <f t="shared" si="10"/>
        <v>0</v>
      </c>
      <c r="AH13" s="105">
        <f>IF(AF13=0,0,AF13/#REF!)</f>
        <v>0</v>
      </c>
      <c r="AI13" s="32">
        <f>IFERROR(VLOOKUP($J13,#REF!,AI$2,FALSE),0)</f>
        <v>0</v>
      </c>
      <c r="AJ13" s="30">
        <f t="shared" si="11"/>
        <v>0</v>
      </c>
      <c r="AK13" s="102">
        <f t="shared" si="12"/>
        <v>0</v>
      </c>
      <c r="AL13" s="105">
        <f>IF(AJ13=0,0,AJ13/#REF!)</f>
        <v>0</v>
      </c>
      <c r="AM13" s="32">
        <f>IFERROR(VLOOKUP($J13,#REF!,AM$2,FALSE),0)</f>
        <v>0</v>
      </c>
      <c r="AN13" s="30">
        <f t="shared" si="13"/>
        <v>0</v>
      </c>
      <c r="AO13" s="102">
        <f t="shared" si="14"/>
        <v>0</v>
      </c>
      <c r="AP13" s="105">
        <f>IF(AN13=0,0,AN13/#REF!)</f>
        <v>0</v>
      </c>
      <c r="AQ13" s="32">
        <f>IFERROR(VLOOKUP($J13,#REF!,AQ$2,FALSE),0)</f>
        <v>0</v>
      </c>
      <c r="AR13" s="30">
        <f t="shared" si="15"/>
        <v>0</v>
      </c>
      <c r="AS13" s="102">
        <f t="shared" si="16"/>
        <v>0</v>
      </c>
      <c r="AT13" s="105">
        <f>IF(AR13=0,0,AR13/#REF!)</f>
        <v>0</v>
      </c>
      <c r="AU13" s="32">
        <f>IFERROR(VLOOKUP($J13,#REF!,AU$2,FALSE),0)</f>
        <v>0</v>
      </c>
      <c r="AV13" s="30">
        <f t="shared" si="17"/>
        <v>0</v>
      </c>
      <c r="AW13" s="102">
        <f t="shared" si="18"/>
        <v>0</v>
      </c>
      <c r="AX13" s="105">
        <f>IF(AV13=0,0,AV13/#REF!)</f>
        <v>0</v>
      </c>
      <c r="AY13" s="32">
        <f>IFERROR(VLOOKUP($J13,#REF!,AY$2,FALSE),0)</f>
        <v>0</v>
      </c>
      <c r="AZ13" s="30">
        <f t="shared" si="19"/>
        <v>0</v>
      </c>
      <c r="BA13" s="102">
        <f t="shared" si="20"/>
        <v>0</v>
      </c>
      <c r="BB13" s="105">
        <f>IF(AZ13=0,0,AZ13/#REF!)</f>
        <v>0</v>
      </c>
      <c r="BC13" s="32">
        <f>IFERROR(VLOOKUP($J13,#REF!,BC$2,FALSE),0)</f>
        <v>0</v>
      </c>
      <c r="BD13" s="30">
        <f t="shared" si="21"/>
        <v>0</v>
      </c>
      <c r="BE13" s="102">
        <f t="shared" si="22"/>
        <v>0</v>
      </c>
      <c r="BF13" s="105">
        <f>IF(BD13=0,0,BD13/#REF!)</f>
        <v>0</v>
      </c>
      <c r="BG13" s="32">
        <f>IFERROR(VLOOKUP($J13,#REF!,BG$2,FALSE),0)</f>
        <v>0</v>
      </c>
      <c r="BH13" s="30">
        <f t="shared" si="23"/>
        <v>0</v>
      </c>
      <c r="BI13" s="102">
        <f t="shared" si="24"/>
        <v>0</v>
      </c>
      <c r="BJ13" s="105">
        <f>IF(BH13=0,0,BH13/#REF!)</f>
        <v>0</v>
      </c>
      <c r="BK13" s="32">
        <f>IFERROR(VLOOKUP($J13,#REF!,BK$2,FALSE),0)</f>
        <v>0</v>
      </c>
      <c r="BL13" s="30">
        <f t="shared" si="25"/>
        <v>0</v>
      </c>
      <c r="BM13" s="102">
        <f t="shared" si="26"/>
        <v>0</v>
      </c>
      <c r="BN13" s="105">
        <f>IF(BL13=0,0,BL13/#REF!)</f>
        <v>0</v>
      </c>
      <c r="BO13" s="32">
        <f>IFERROR(VLOOKUP($J13,#REF!,BO$2,FALSE),0)</f>
        <v>0</v>
      </c>
      <c r="BP13" s="30">
        <f t="shared" si="27"/>
        <v>0</v>
      </c>
      <c r="BQ13" s="102">
        <f t="shared" si="28"/>
        <v>0</v>
      </c>
      <c r="BR13" s="105">
        <f>IF(BP13=0,0,BP13/#REF!)</f>
        <v>0</v>
      </c>
      <c r="BS13" s="32">
        <f>IFERROR(VLOOKUP($J13,#REF!,BS$2,FALSE),0)</f>
        <v>0</v>
      </c>
      <c r="BT13" s="30">
        <f t="shared" si="29"/>
        <v>0</v>
      </c>
      <c r="BU13" s="102">
        <f t="shared" si="30"/>
        <v>0</v>
      </c>
      <c r="BV13" s="105">
        <f>IF(BT13=0,0,BT13/#REF!)</f>
        <v>0</v>
      </c>
      <c r="BW13" s="32">
        <f>IFERROR(VLOOKUP($J13,#REF!,BW$2,FALSE),0)</f>
        <v>0</v>
      </c>
      <c r="BX13" s="30">
        <f t="shared" si="31"/>
        <v>0</v>
      </c>
      <c r="BY13" s="102">
        <f t="shared" si="32"/>
        <v>0</v>
      </c>
      <c r="BZ13" s="105">
        <f>IF(BX13=0,0,BX13/#REF!)</f>
        <v>0</v>
      </c>
      <c r="CA13" s="32">
        <f>IFERROR(VLOOKUP($J13,#REF!,CA$2,FALSE),0)</f>
        <v>0</v>
      </c>
      <c r="CB13" s="30">
        <f t="shared" si="33"/>
        <v>0</v>
      </c>
      <c r="CC13" s="102">
        <f t="shared" si="34"/>
        <v>0</v>
      </c>
      <c r="CD13" s="105">
        <f>IF(CB13=0,0,CB13/#REF!)</f>
        <v>0</v>
      </c>
      <c r="CE13" s="32">
        <f>IFERROR(VLOOKUP($J13,#REF!,CE$2,FALSE),0)</f>
        <v>0</v>
      </c>
      <c r="CF13" s="30">
        <f t="shared" si="35"/>
        <v>0</v>
      </c>
      <c r="CG13" s="102">
        <f t="shared" si="36"/>
        <v>0</v>
      </c>
      <c r="CH13" s="105">
        <f>IF(CF13=0,0,CF13/#REF!)</f>
        <v>0</v>
      </c>
      <c r="CI13" s="32">
        <f>IFERROR(VLOOKUP($J13,#REF!,CI$2,FALSE),0)</f>
        <v>0</v>
      </c>
      <c r="CJ13" s="30">
        <f t="shared" si="37"/>
        <v>0</v>
      </c>
      <c r="CK13" s="102">
        <f t="shared" si="38"/>
        <v>0</v>
      </c>
      <c r="CL13" s="105">
        <f>IF(CJ13=0,0,CJ13/#REF!)</f>
        <v>0</v>
      </c>
      <c r="CM13" s="32">
        <f>IFERROR(VLOOKUP($J13,#REF!,CM$2,FALSE),0)</f>
        <v>0</v>
      </c>
      <c r="CN13" s="30">
        <f t="shared" si="39"/>
        <v>0</v>
      </c>
      <c r="CO13" s="102">
        <f t="shared" si="40"/>
        <v>0</v>
      </c>
      <c r="CP13" s="105">
        <f>IF(CN13=0,0,CN13/#REF!)</f>
        <v>0</v>
      </c>
      <c r="CQ13" s="32">
        <f>IFERROR(VLOOKUP($J13,#REF!,CQ$2,FALSE),0)</f>
        <v>0</v>
      </c>
      <c r="CR13" s="30">
        <f t="shared" si="41"/>
        <v>0</v>
      </c>
      <c r="CS13" s="104">
        <f t="shared" si="42"/>
        <v>0</v>
      </c>
      <c r="CT13" s="103">
        <f>IF(CR13=0,0,CR13/#REF!)</f>
        <v>0</v>
      </c>
      <c r="CU13" s="32">
        <f>IFERROR(VLOOKUP($J13,#REF!,CU$2,FALSE),0)</f>
        <v>0</v>
      </c>
      <c r="CV13" s="30">
        <f t="shared" si="43"/>
        <v>0</v>
      </c>
      <c r="CW13" s="104">
        <f t="shared" si="44"/>
        <v>0</v>
      </c>
      <c r="CX13" s="103">
        <f>IF(CV13=0,0,CV13/#REF!)</f>
        <v>0</v>
      </c>
      <c r="CY13" s="32">
        <f>IFERROR(VLOOKUP($J13,#REF!,CY$2,FALSE),0)</f>
        <v>0</v>
      </c>
      <c r="CZ13" s="30">
        <f t="shared" si="45"/>
        <v>0</v>
      </c>
      <c r="DA13" s="104">
        <f t="shared" si="46"/>
        <v>0</v>
      </c>
      <c r="DB13" s="103">
        <f>IF(CZ13=0,0,CZ13/#REF!)</f>
        <v>0</v>
      </c>
      <c r="DC13" s="32">
        <f>IFERROR(VLOOKUP($J13,#REF!,DC$2,FALSE),0)</f>
        <v>0</v>
      </c>
      <c r="DD13" s="30">
        <f t="shared" si="47"/>
        <v>0</v>
      </c>
      <c r="DE13" s="104">
        <f t="shared" si="48"/>
        <v>0</v>
      </c>
      <c r="DF13" s="103">
        <f>IF(DD13=0,0,DD13/#REF!)</f>
        <v>0</v>
      </c>
      <c r="DG13" s="32">
        <f>IFERROR(VLOOKUP($J13,#REF!,DG$2,FALSE),0)</f>
        <v>0</v>
      </c>
      <c r="DH13" s="30">
        <f t="shared" si="49"/>
        <v>0</v>
      </c>
      <c r="DI13" s="104">
        <f t="shared" si="50"/>
        <v>0</v>
      </c>
      <c r="DJ13" s="103">
        <f>IF(DH13=0,0,DH13/#REF!)</f>
        <v>0</v>
      </c>
      <c r="DK13" s="32">
        <f>IFERROR(VLOOKUP($J13,#REF!,DK$2,FALSE),0)</f>
        <v>0</v>
      </c>
      <c r="DL13" s="30">
        <f t="shared" si="51"/>
        <v>0</v>
      </c>
      <c r="DM13" s="104">
        <f t="shared" si="52"/>
        <v>0</v>
      </c>
      <c r="DN13" s="103">
        <f>IF(DL13=0,0,DL13/#REF!)</f>
        <v>0</v>
      </c>
      <c r="DO13" s="32">
        <f>IFERROR(VLOOKUP($J13,#REF!,DO$2,FALSE),0)</f>
        <v>0</v>
      </c>
      <c r="DP13" s="30">
        <f t="shared" si="53"/>
        <v>0</v>
      </c>
      <c r="DQ13" s="104">
        <f t="shared" si="54"/>
        <v>0</v>
      </c>
      <c r="DR13" s="103">
        <f>IF(DP13=0,0,DP13/#REF!)</f>
        <v>0</v>
      </c>
      <c r="DS13" s="32">
        <f>IFERROR(VLOOKUP($J13,#REF!,DS$2,FALSE),0)</f>
        <v>0</v>
      </c>
      <c r="DT13" s="30">
        <f t="shared" si="55"/>
        <v>0</v>
      </c>
      <c r="DU13" s="104">
        <f t="shared" si="56"/>
        <v>0</v>
      </c>
      <c r="DV13" s="103">
        <f>IF(DT13=0,0,DT13/#REF!)</f>
        <v>0</v>
      </c>
      <c r="DW13" s="32">
        <f>IFERROR(VLOOKUP($J13,#REF!,DW$2,FALSE),0)</f>
        <v>0</v>
      </c>
      <c r="DX13" s="30">
        <f t="shared" si="57"/>
        <v>0</v>
      </c>
      <c r="DY13" s="104">
        <f t="shared" si="58"/>
        <v>0</v>
      </c>
      <c r="DZ13" s="103">
        <f>IF(DX13=0,0,DX13/#REF!)</f>
        <v>0</v>
      </c>
      <c r="EA13" s="32">
        <f>IFERROR(VLOOKUP($J13,#REF!,EA$2,FALSE),0)</f>
        <v>0</v>
      </c>
      <c r="EB13" s="30">
        <f t="shared" si="59"/>
        <v>0</v>
      </c>
      <c r="EC13" s="104">
        <f t="shared" si="60"/>
        <v>0</v>
      </c>
      <c r="ED13" s="103">
        <f>IF(EB13=0,0,EB13/#REF!)</f>
        <v>0</v>
      </c>
      <c r="EE13" s="32">
        <f>IFERROR(VLOOKUP($J13,#REF!,EE$2,FALSE),0)</f>
        <v>0</v>
      </c>
      <c r="EF13" s="30">
        <f t="shared" si="61"/>
        <v>0</v>
      </c>
      <c r="EG13" s="104">
        <f t="shared" si="62"/>
        <v>0</v>
      </c>
      <c r="EH13" s="103">
        <f>IF(EF13=0,0,EF13/#REF!)</f>
        <v>0</v>
      </c>
      <c r="EI13" s="32">
        <f>IFERROR(VLOOKUP($J13,#REF!,EI$2,FALSE),0)</f>
        <v>0</v>
      </c>
      <c r="EJ13" s="30">
        <f t="shared" si="63"/>
        <v>0</v>
      </c>
      <c r="EK13" s="104">
        <f t="shared" si="64"/>
        <v>0</v>
      </c>
      <c r="EL13" s="103">
        <f>IF(EJ13=0,0,EJ13/#REF!)</f>
        <v>0</v>
      </c>
      <c r="EM13" s="32">
        <f>IFERROR(VLOOKUP($J13,#REF!,EM$2,FALSE),0)</f>
        <v>0</v>
      </c>
      <c r="EN13" s="30">
        <f t="shared" si="65"/>
        <v>0</v>
      </c>
      <c r="EO13" s="104">
        <f t="shared" si="66"/>
        <v>0</v>
      </c>
      <c r="EP13" s="103">
        <f>IF(EN13=0,0,EN13/#REF!)</f>
        <v>0</v>
      </c>
      <c r="EQ13" s="32">
        <f>IFERROR(VLOOKUP($J13,#REF!,EQ$2,FALSE),0)</f>
        <v>0</v>
      </c>
      <c r="ER13" s="30">
        <f t="shared" si="67"/>
        <v>0</v>
      </c>
      <c r="ES13" s="104">
        <f t="shared" si="68"/>
        <v>0</v>
      </c>
      <c r="ET13" s="103">
        <f>IF(ER13=0,0,ER13/#REF!)</f>
        <v>0</v>
      </c>
      <c r="EU13" s="32">
        <f>IFERROR(VLOOKUP($J13,#REF!,EU$2,FALSE),0)</f>
        <v>0</v>
      </c>
      <c r="EV13" s="30">
        <f t="shared" si="69"/>
        <v>0</v>
      </c>
      <c r="EW13" s="104">
        <f t="shared" si="70"/>
        <v>0</v>
      </c>
      <c r="EX13" s="103">
        <f>IF(EV13=0,0,EV13/#REF!)</f>
        <v>0</v>
      </c>
      <c r="EY13" s="32">
        <f>IFERROR(VLOOKUP($J13,#REF!,EY$2,FALSE),0)</f>
        <v>0</v>
      </c>
      <c r="EZ13" s="30">
        <f t="shared" si="71"/>
        <v>0</v>
      </c>
      <c r="FA13" s="104">
        <f t="shared" si="72"/>
        <v>0</v>
      </c>
      <c r="FB13" s="103">
        <f>IF(EZ13=0,0,EZ13/#REF!)</f>
        <v>0</v>
      </c>
    </row>
    <row r="14" spans="1:160">
      <c r="B14" s="41">
        <f t="shared" si="0"/>
        <v>5</v>
      </c>
      <c r="C14" s="28">
        <f>入力⑦!C11</f>
        <v>0</v>
      </c>
      <c r="D14" s="28">
        <f>入力⑦!D11</f>
        <v>0</v>
      </c>
      <c r="E14" s="28">
        <f>入力⑦!E11</f>
        <v>0</v>
      </c>
      <c r="F14" s="28">
        <f>入力⑦!F11</f>
        <v>0</v>
      </c>
      <c r="G14" s="28">
        <f>入力⑦!G11</f>
        <v>0</v>
      </c>
      <c r="H14" s="28">
        <f>入力⑦!H11</f>
        <v>0</v>
      </c>
      <c r="I14" s="28">
        <f>入力⑦!I11</f>
        <v>0</v>
      </c>
      <c r="J14" s="28">
        <f>入力⑦!J11</f>
        <v>0</v>
      </c>
      <c r="K14" s="28" t="str">
        <f>入力⑦!L11</f>
        <v/>
      </c>
      <c r="L14" s="28" t="str">
        <f>入力⑦!M11</f>
        <v/>
      </c>
      <c r="M14" s="28">
        <f>入力⑦!N11</f>
        <v>0</v>
      </c>
      <c r="N14" s="28">
        <f>入力⑦!O11</f>
        <v>0</v>
      </c>
      <c r="O14" s="298">
        <f>IFERROR(VLOOKUP($J14,#REF!,O$2,FALSE),0)</f>
        <v>0</v>
      </c>
      <c r="P14" s="302">
        <f t="shared" si="1"/>
        <v>0</v>
      </c>
      <c r="Q14" s="300">
        <f t="shared" si="2"/>
        <v>0</v>
      </c>
      <c r="R14" s="301">
        <f>IF(P14=0,0,P14/#REF!)</f>
        <v>0</v>
      </c>
      <c r="S14" s="32">
        <f>IFERROR(VLOOKUP($J14,#REF!,S$2,FALSE),0)</f>
        <v>0</v>
      </c>
      <c r="T14" s="30">
        <f t="shared" si="3"/>
        <v>0</v>
      </c>
      <c r="U14" s="102">
        <f t="shared" si="4"/>
        <v>0</v>
      </c>
      <c r="V14" s="105">
        <f>IF(T14=0,0,T14/#REF!)</f>
        <v>0</v>
      </c>
      <c r="W14" s="32">
        <f>IFERROR(VLOOKUP($J14,#REF!,W$2,FALSE),0)</f>
        <v>0</v>
      </c>
      <c r="X14" s="30">
        <f t="shared" si="5"/>
        <v>0</v>
      </c>
      <c r="Y14" s="102">
        <f t="shared" si="6"/>
        <v>0</v>
      </c>
      <c r="Z14" s="105">
        <f>IF(X14=0,0,X14/#REF!)</f>
        <v>0</v>
      </c>
      <c r="AA14" s="32">
        <f>IFERROR(VLOOKUP($J14,#REF!,AA$2,FALSE),0)</f>
        <v>0</v>
      </c>
      <c r="AB14" s="30">
        <f t="shared" si="7"/>
        <v>0</v>
      </c>
      <c r="AC14" s="102">
        <f t="shared" si="8"/>
        <v>0</v>
      </c>
      <c r="AD14" s="105">
        <f>IF(AB14=0,0,AB14/#REF!)</f>
        <v>0</v>
      </c>
      <c r="AE14" s="32">
        <f>IFERROR(VLOOKUP($J14,#REF!,AE$2,FALSE),0)</f>
        <v>0</v>
      </c>
      <c r="AF14" s="30">
        <f t="shared" si="9"/>
        <v>0</v>
      </c>
      <c r="AG14" s="102">
        <f t="shared" si="10"/>
        <v>0</v>
      </c>
      <c r="AH14" s="105">
        <f>IF(AF14=0,0,AF14/#REF!)</f>
        <v>0</v>
      </c>
      <c r="AI14" s="32">
        <f>IFERROR(VLOOKUP($J14,#REF!,AI$2,FALSE),0)</f>
        <v>0</v>
      </c>
      <c r="AJ14" s="30">
        <f t="shared" si="11"/>
        <v>0</v>
      </c>
      <c r="AK14" s="102">
        <f t="shared" si="12"/>
        <v>0</v>
      </c>
      <c r="AL14" s="105">
        <f>IF(AJ14=0,0,AJ14/#REF!)</f>
        <v>0</v>
      </c>
      <c r="AM14" s="32">
        <f>IFERROR(VLOOKUP($J14,#REF!,AM$2,FALSE),0)</f>
        <v>0</v>
      </c>
      <c r="AN14" s="30">
        <f t="shared" si="13"/>
        <v>0</v>
      </c>
      <c r="AO14" s="102">
        <f t="shared" si="14"/>
        <v>0</v>
      </c>
      <c r="AP14" s="105">
        <f>IF(AN14=0,0,AN14/#REF!)</f>
        <v>0</v>
      </c>
      <c r="AQ14" s="32">
        <f>IFERROR(VLOOKUP($J14,#REF!,AQ$2,FALSE),0)</f>
        <v>0</v>
      </c>
      <c r="AR14" s="30">
        <f t="shared" si="15"/>
        <v>0</v>
      </c>
      <c r="AS14" s="102">
        <f t="shared" si="16"/>
        <v>0</v>
      </c>
      <c r="AT14" s="105">
        <f>IF(AR14=0,0,AR14/#REF!)</f>
        <v>0</v>
      </c>
      <c r="AU14" s="32">
        <f>IFERROR(VLOOKUP($J14,#REF!,AU$2,FALSE),0)</f>
        <v>0</v>
      </c>
      <c r="AV14" s="30">
        <f t="shared" si="17"/>
        <v>0</v>
      </c>
      <c r="AW14" s="102">
        <f t="shared" si="18"/>
        <v>0</v>
      </c>
      <c r="AX14" s="105">
        <f>IF(AV14=0,0,AV14/#REF!)</f>
        <v>0</v>
      </c>
      <c r="AY14" s="32">
        <f>IFERROR(VLOOKUP($J14,#REF!,AY$2,FALSE),0)</f>
        <v>0</v>
      </c>
      <c r="AZ14" s="30">
        <f t="shared" si="19"/>
        <v>0</v>
      </c>
      <c r="BA14" s="102">
        <f t="shared" si="20"/>
        <v>0</v>
      </c>
      <c r="BB14" s="105">
        <f>IF(AZ14=0,0,AZ14/#REF!)</f>
        <v>0</v>
      </c>
      <c r="BC14" s="32">
        <f>IFERROR(VLOOKUP($J14,#REF!,BC$2,FALSE),0)</f>
        <v>0</v>
      </c>
      <c r="BD14" s="30">
        <f t="shared" si="21"/>
        <v>0</v>
      </c>
      <c r="BE14" s="102">
        <f t="shared" si="22"/>
        <v>0</v>
      </c>
      <c r="BF14" s="105">
        <f>IF(BD14=0,0,BD14/#REF!)</f>
        <v>0</v>
      </c>
      <c r="BG14" s="32">
        <f>IFERROR(VLOOKUP($J14,#REF!,BG$2,FALSE),0)</f>
        <v>0</v>
      </c>
      <c r="BH14" s="30">
        <f t="shared" si="23"/>
        <v>0</v>
      </c>
      <c r="BI14" s="102">
        <f t="shared" si="24"/>
        <v>0</v>
      </c>
      <c r="BJ14" s="105">
        <f>IF(BH14=0,0,BH14/#REF!)</f>
        <v>0</v>
      </c>
      <c r="BK14" s="32">
        <f>IFERROR(VLOOKUP($J14,#REF!,BK$2,FALSE),0)</f>
        <v>0</v>
      </c>
      <c r="BL14" s="30">
        <f t="shared" si="25"/>
        <v>0</v>
      </c>
      <c r="BM14" s="102">
        <f t="shared" si="26"/>
        <v>0</v>
      </c>
      <c r="BN14" s="105">
        <f>IF(BL14=0,0,BL14/#REF!)</f>
        <v>0</v>
      </c>
      <c r="BO14" s="32">
        <f>IFERROR(VLOOKUP($J14,#REF!,BO$2,FALSE),0)</f>
        <v>0</v>
      </c>
      <c r="BP14" s="30">
        <f t="shared" si="27"/>
        <v>0</v>
      </c>
      <c r="BQ14" s="102">
        <f t="shared" si="28"/>
        <v>0</v>
      </c>
      <c r="BR14" s="105">
        <f>IF(BP14=0,0,BP14/#REF!)</f>
        <v>0</v>
      </c>
      <c r="BS14" s="32">
        <f>IFERROR(VLOOKUP($J14,#REF!,BS$2,FALSE),0)</f>
        <v>0</v>
      </c>
      <c r="BT14" s="30">
        <f t="shared" si="29"/>
        <v>0</v>
      </c>
      <c r="BU14" s="102">
        <f t="shared" si="30"/>
        <v>0</v>
      </c>
      <c r="BV14" s="105">
        <f>IF(BT14=0,0,BT14/#REF!)</f>
        <v>0</v>
      </c>
      <c r="BW14" s="32">
        <f>IFERROR(VLOOKUP($J14,#REF!,BW$2,FALSE),0)</f>
        <v>0</v>
      </c>
      <c r="BX14" s="30">
        <f t="shared" si="31"/>
        <v>0</v>
      </c>
      <c r="BY14" s="102">
        <f t="shared" si="32"/>
        <v>0</v>
      </c>
      <c r="BZ14" s="105">
        <f>IF(BX14=0,0,BX14/#REF!)</f>
        <v>0</v>
      </c>
      <c r="CA14" s="32">
        <f>IFERROR(VLOOKUP($J14,#REF!,CA$2,FALSE),0)</f>
        <v>0</v>
      </c>
      <c r="CB14" s="30">
        <f t="shared" si="33"/>
        <v>0</v>
      </c>
      <c r="CC14" s="102">
        <f t="shared" si="34"/>
        <v>0</v>
      </c>
      <c r="CD14" s="105">
        <f>IF(CB14=0,0,CB14/#REF!)</f>
        <v>0</v>
      </c>
      <c r="CE14" s="32">
        <f>IFERROR(VLOOKUP($J14,#REF!,CE$2,FALSE),0)</f>
        <v>0</v>
      </c>
      <c r="CF14" s="30">
        <f t="shared" si="35"/>
        <v>0</v>
      </c>
      <c r="CG14" s="102">
        <f t="shared" si="36"/>
        <v>0</v>
      </c>
      <c r="CH14" s="105">
        <f>IF(CF14=0,0,CF14/#REF!)</f>
        <v>0</v>
      </c>
      <c r="CI14" s="32">
        <f>IFERROR(VLOOKUP($J14,#REF!,CI$2,FALSE),0)</f>
        <v>0</v>
      </c>
      <c r="CJ14" s="30">
        <f t="shared" si="37"/>
        <v>0</v>
      </c>
      <c r="CK14" s="102">
        <f t="shared" si="38"/>
        <v>0</v>
      </c>
      <c r="CL14" s="105">
        <f>IF(CJ14=0,0,CJ14/#REF!)</f>
        <v>0</v>
      </c>
      <c r="CM14" s="32">
        <f>IFERROR(VLOOKUP($J14,#REF!,CM$2,FALSE),0)</f>
        <v>0</v>
      </c>
      <c r="CN14" s="30">
        <f t="shared" si="39"/>
        <v>0</v>
      </c>
      <c r="CO14" s="102">
        <f t="shared" si="40"/>
        <v>0</v>
      </c>
      <c r="CP14" s="105">
        <f>IF(CN14=0,0,CN14/#REF!)</f>
        <v>0</v>
      </c>
      <c r="CQ14" s="32">
        <f>IFERROR(VLOOKUP($J14,#REF!,CQ$2,FALSE),0)</f>
        <v>0</v>
      </c>
      <c r="CR14" s="30">
        <f t="shared" si="41"/>
        <v>0</v>
      </c>
      <c r="CS14" s="104">
        <f t="shared" si="42"/>
        <v>0</v>
      </c>
      <c r="CT14" s="103">
        <f>IF(CR14=0,0,CR14/#REF!)</f>
        <v>0</v>
      </c>
      <c r="CU14" s="32">
        <f>IFERROR(VLOOKUP($J14,#REF!,CU$2,FALSE),0)</f>
        <v>0</v>
      </c>
      <c r="CV14" s="30">
        <f t="shared" si="43"/>
        <v>0</v>
      </c>
      <c r="CW14" s="104">
        <f t="shared" si="44"/>
        <v>0</v>
      </c>
      <c r="CX14" s="103">
        <f>IF(CV14=0,0,CV14/#REF!)</f>
        <v>0</v>
      </c>
      <c r="CY14" s="32">
        <f>IFERROR(VLOOKUP($J14,#REF!,CY$2,FALSE),0)</f>
        <v>0</v>
      </c>
      <c r="CZ14" s="30">
        <f t="shared" si="45"/>
        <v>0</v>
      </c>
      <c r="DA14" s="104">
        <f t="shared" si="46"/>
        <v>0</v>
      </c>
      <c r="DB14" s="103">
        <f>IF(CZ14=0,0,CZ14/#REF!)</f>
        <v>0</v>
      </c>
      <c r="DC14" s="32">
        <f>IFERROR(VLOOKUP($J14,#REF!,DC$2,FALSE),0)</f>
        <v>0</v>
      </c>
      <c r="DD14" s="30">
        <f t="shared" si="47"/>
        <v>0</v>
      </c>
      <c r="DE14" s="104">
        <f t="shared" si="48"/>
        <v>0</v>
      </c>
      <c r="DF14" s="103">
        <f>IF(DD14=0,0,DD14/#REF!)</f>
        <v>0</v>
      </c>
      <c r="DG14" s="32">
        <f>IFERROR(VLOOKUP($J14,#REF!,DG$2,FALSE),0)</f>
        <v>0</v>
      </c>
      <c r="DH14" s="30">
        <f t="shared" si="49"/>
        <v>0</v>
      </c>
      <c r="DI14" s="104">
        <f t="shared" si="50"/>
        <v>0</v>
      </c>
      <c r="DJ14" s="103">
        <f>IF(DH14=0,0,DH14/#REF!)</f>
        <v>0</v>
      </c>
      <c r="DK14" s="32">
        <f>IFERROR(VLOOKUP($J14,#REF!,DK$2,FALSE),0)</f>
        <v>0</v>
      </c>
      <c r="DL14" s="30">
        <f t="shared" si="51"/>
        <v>0</v>
      </c>
      <c r="DM14" s="104">
        <f t="shared" si="52"/>
        <v>0</v>
      </c>
      <c r="DN14" s="103">
        <f>IF(DL14=0,0,DL14/#REF!)</f>
        <v>0</v>
      </c>
      <c r="DO14" s="32">
        <f>IFERROR(VLOOKUP($J14,#REF!,DO$2,FALSE),0)</f>
        <v>0</v>
      </c>
      <c r="DP14" s="30">
        <f t="shared" si="53"/>
        <v>0</v>
      </c>
      <c r="DQ14" s="104">
        <f t="shared" si="54"/>
        <v>0</v>
      </c>
      <c r="DR14" s="103">
        <f>IF(DP14=0,0,DP14/#REF!)</f>
        <v>0</v>
      </c>
      <c r="DS14" s="32">
        <f>IFERROR(VLOOKUP($J14,#REF!,DS$2,FALSE),0)</f>
        <v>0</v>
      </c>
      <c r="DT14" s="30">
        <f t="shared" si="55"/>
        <v>0</v>
      </c>
      <c r="DU14" s="104">
        <f t="shared" si="56"/>
        <v>0</v>
      </c>
      <c r="DV14" s="103">
        <f>IF(DT14=0,0,DT14/#REF!)</f>
        <v>0</v>
      </c>
      <c r="DW14" s="32">
        <f>IFERROR(VLOOKUP($J14,#REF!,DW$2,FALSE),0)</f>
        <v>0</v>
      </c>
      <c r="DX14" s="30">
        <f t="shared" si="57"/>
        <v>0</v>
      </c>
      <c r="DY14" s="104">
        <f t="shared" si="58"/>
        <v>0</v>
      </c>
      <c r="DZ14" s="103">
        <f>IF(DX14=0,0,DX14/#REF!)</f>
        <v>0</v>
      </c>
      <c r="EA14" s="32">
        <f>IFERROR(VLOOKUP($J14,#REF!,EA$2,FALSE),0)</f>
        <v>0</v>
      </c>
      <c r="EB14" s="30">
        <f t="shared" si="59"/>
        <v>0</v>
      </c>
      <c r="EC14" s="104">
        <f t="shared" si="60"/>
        <v>0</v>
      </c>
      <c r="ED14" s="103">
        <f>IF(EB14=0,0,EB14/#REF!)</f>
        <v>0</v>
      </c>
      <c r="EE14" s="32">
        <f>IFERROR(VLOOKUP($J14,#REF!,EE$2,FALSE),0)</f>
        <v>0</v>
      </c>
      <c r="EF14" s="30">
        <f t="shared" si="61"/>
        <v>0</v>
      </c>
      <c r="EG14" s="104">
        <f t="shared" si="62"/>
        <v>0</v>
      </c>
      <c r="EH14" s="103">
        <f>IF(EF14=0,0,EF14/#REF!)</f>
        <v>0</v>
      </c>
      <c r="EI14" s="32">
        <f>IFERROR(VLOOKUP($J14,#REF!,EI$2,FALSE),0)</f>
        <v>0</v>
      </c>
      <c r="EJ14" s="30">
        <f t="shared" si="63"/>
        <v>0</v>
      </c>
      <c r="EK14" s="104">
        <f t="shared" si="64"/>
        <v>0</v>
      </c>
      <c r="EL14" s="103">
        <f>IF(EJ14=0,0,EJ14/#REF!)</f>
        <v>0</v>
      </c>
      <c r="EM14" s="32">
        <f>IFERROR(VLOOKUP($J14,#REF!,EM$2,FALSE),0)</f>
        <v>0</v>
      </c>
      <c r="EN14" s="30">
        <f t="shared" si="65"/>
        <v>0</v>
      </c>
      <c r="EO14" s="104">
        <f t="shared" si="66"/>
        <v>0</v>
      </c>
      <c r="EP14" s="103">
        <f>IF(EN14=0,0,EN14/#REF!)</f>
        <v>0</v>
      </c>
      <c r="EQ14" s="32">
        <f>IFERROR(VLOOKUP($J14,#REF!,EQ$2,FALSE),0)</f>
        <v>0</v>
      </c>
      <c r="ER14" s="30">
        <f t="shared" si="67"/>
        <v>0</v>
      </c>
      <c r="ES14" s="104">
        <f t="shared" si="68"/>
        <v>0</v>
      </c>
      <c r="ET14" s="103">
        <f>IF(ER14=0,0,ER14/#REF!)</f>
        <v>0</v>
      </c>
      <c r="EU14" s="32">
        <f>IFERROR(VLOOKUP($J14,#REF!,EU$2,FALSE),0)</f>
        <v>0</v>
      </c>
      <c r="EV14" s="30">
        <f t="shared" si="69"/>
        <v>0</v>
      </c>
      <c r="EW14" s="104">
        <f t="shared" si="70"/>
        <v>0</v>
      </c>
      <c r="EX14" s="103">
        <f>IF(EV14=0,0,EV14/#REF!)</f>
        <v>0</v>
      </c>
      <c r="EY14" s="32">
        <f>IFERROR(VLOOKUP($J14,#REF!,EY$2,FALSE),0)</f>
        <v>0</v>
      </c>
      <c r="EZ14" s="30">
        <f t="shared" si="71"/>
        <v>0</v>
      </c>
      <c r="FA14" s="104">
        <f t="shared" si="72"/>
        <v>0</v>
      </c>
      <c r="FB14" s="103">
        <f>IF(EZ14=0,0,EZ14/#REF!)</f>
        <v>0</v>
      </c>
    </row>
    <row r="15" spans="1:160">
      <c r="B15" s="41">
        <f t="shared" si="0"/>
        <v>6</v>
      </c>
      <c r="C15" s="28">
        <f>入力⑦!C12</f>
        <v>0</v>
      </c>
      <c r="D15" s="28">
        <f>入力⑦!D12</f>
        <v>0</v>
      </c>
      <c r="E15" s="28">
        <f>入力⑦!E12</f>
        <v>0</v>
      </c>
      <c r="F15" s="28">
        <f>入力⑦!F12</f>
        <v>0</v>
      </c>
      <c r="G15" s="28">
        <f>入力⑦!G12</f>
        <v>0</v>
      </c>
      <c r="H15" s="28">
        <f>入力⑦!H12</f>
        <v>0</v>
      </c>
      <c r="I15" s="28">
        <f>入力⑦!I12</f>
        <v>0</v>
      </c>
      <c r="J15" s="28">
        <f>入力⑦!J12</f>
        <v>0</v>
      </c>
      <c r="K15" s="28" t="str">
        <f>入力⑦!L12</f>
        <v/>
      </c>
      <c r="L15" s="28" t="str">
        <f>入力⑦!M12</f>
        <v/>
      </c>
      <c r="M15" s="28">
        <f>入力⑦!N12</f>
        <v>0</v>
      </c>
      <c r="N15" s="28">
        <f>入力⑦!O12</f>
        <v>0</v>
      </c>
      <c r="O15" s="298">
        <f>IFERROR(VLOOKUP($J15,#REF!,O$2,FALSE),0)</f>
        <v>0</v>
      </c>
      <c r="P15" s="302">
        <f t="shared" si="1"/>
        <v>0</v>
      </c>
      <c r="Q15" s="300">
        <f t="shared" si="2"/>
        <v>0</v>
      </c>
      <c r="R15" s="301">
        <f>IF(P15=0,0,P15/#REF!)</f>
        <v>0</v>
      </c>
      <c r="S15" s="32">
        <f>IFERROR(VLOOKUP($J15,#REF!,S$2,FALSE),0)</f>
        <v>0</v>
      </c>
      <c r="T15" s="30">
        <f t="shared" si="3"/>
        <v>0</v>
      </c>
      <c r="U15" s="102">
        <f t="shared" si="4"/>
        <v>0</v>
      </c>
      <c r="V15" s="105">
        <f>IF(T15=0,0,T15/#REF!)</f>
        <v>0</v>
      </c>
      <c r="W15" s="32">
        <f>IFERROR(VLOOKUP($J15,#REF!,W$2,FALSE),0)</f>
        <v>0</v>
      </c>
      <c r="X15" s="30">
        <f t="shared" si="5"/>
        <v>0</v>
      </c>
      <c r="Y15" s="102">
        <f t="shared" si="6"/>
        <v>0</v>
      </c>
      <c r="Z15" s="105">
        <f>IF(X15=0,0,X15/#REF!)</f>
        <v>0</v>
      </c>
      <c r="AA15" s="32">
        <f>IFERROR(VLOOKUP($J15,#REF!,AA$2,FALSE),0)</f>
        <v>0</v>
      </c>
      <c r="AB15" s="30">
        <f t="shared" si="7"/>
        <v>0</v>
      </c>
      <c r="AC15" s="102">
        <f t="shared" si="8"/>
        <v>0</v>
      </c>
      <c r="AD15" s="105">
        <f>IF(AB15=0,0,AB15/#REF!)</f>
        <v>0</v>
      </c>
      <c r="AE15" s="32">
        <f>IFERROR(VLOOKUP($J15,#REF!,AE$2,FALSE),0)</f>
        <v>0</v>
      </c>
      <c r="AF15" s="30">
        <f t="shared" si="9"/>
        <v>0</v>
      </c>
      <c r="AG15" s="102">
        <f t="shared" si="10"/>
        <v>0</v>
      </c>
      <c r="AH15" s="105">
        <f>IF(AF15=0,0,AF15/#REF!)</f>
        <v>0</v>
      </c>
      <c r="AI15" s="32">
        <f>IFERROR(VLOOKUP($J15,#REF!,AI$2,FALSE),0)</f>
        <v>0</v>
      </c>
      <c r="AJ15" s="30">
        <f t="shared" si="11"/>
        <v>0</v>
      </c>
      <c r="AK15" s="102">
        <f t="shared" si="12"/>
        <v>0</v>
      </c>
      <c r="AL15" s="105">
        <f>IF(AJ15=0,0,AJ15/#REF!)</f>
        <v>0</v>
      </c>
      <c r="AM15" s="32">
        <f>IFERROR(VLOOKUP($J15,#REF!,AM$2,FALSE),0)</f>
        <v>0</v>
      </c>
      <c r="AN15" s="30">
        <f t="shared" si="13"/>
        <v>0</v>
      </c>
      <c r="AO15" s="102">
        <f t="shared" si="14"/>
        <v>0</v>
      </c>
      <c r="AP15" s="105">
        <f>IF(AN15=0,0,AN15/#REF!)</f>
        <v>0</v>
      </c>
      <c r="AQ15" s="32">
        <f>IFERROR(VLOOKUP($J15,#REF!,AQ$2,FALSE),0)</f>
        <v>0</v>
      </c>
      <c r="AR15" s="30">
        <f t="shared" si="15"/>
        <v>0</v>
      </c>
      <c r="AS15" s="102">
        <f t="shared" si="16"/>
        <v>0</v>
      </c>
      <c r="AT15" s="105">
        <f>IF(AR15=0,0,AR15/#REF!)</f>
        <v>0</v>
      </c>
      <c r="AU15" s="32">
        <f>IFERROR(VLOOKUP($J15,#REF!,AU$2,FALSE),0)</f>
        <v>0</v>
      </c>
      <c r="AV15" s="30">
        <f t="shared" si="17"/>
        <v>0</v>
      </c>
      <c r="AW15" s="102">
        <f t="shared" si="18"/>
        <v>0</v>
      </c>
      <c r="AX15" s="105">
        <f>IF(AV15=0,0,AV15/#REF!)</f>
        <v>0</v>
      </c>
      <c r="AY15" s="32">
        <f>IFERROR(VLOOKUP($J15,#REF!,AY$2,FALSE),0)</f>
        <v>0</v>
      </c>
      <c r="AZ15" s="30">
        <f t="shared" si="19"/>
        <v>0</v>
      </c>
      <c r="BA15" s="102">
        <f t="shared" si="20"/>
        <v>0</v>
      </c>
      <c r="BB15" s="105">
        <f>IF(AZ15=0,0,AZ15/#REF!)</f>
        <v>0</v>
      </c>
      <c r="BC15" s="32">
        <f>IFERROR(VLOOKUP($J15,#REF!,BC$2,FALSE),0)</f>
        <v>0</v>
      </c>
      <c r="BD15" s="30">
        <f t="shared" si="21"/>
        <v>0</v>
      </c>
      <c r="BE15" s="102">
        <f t="shared" si="22"/>
        <v>0</v>
      </c>
      <c r="BF15" s="105">
        <f>IF(BD15=0,0,BD15/#REF!)</f>
        <v>0</v>
      </c>
      <c r="BG15" s="32">
        <f>IFERROR(VLOOKUP($J15,#REF!,BG$2,FALSE),0)</f>
        <v>0</v>
      </c>
      <c r="BH15" s="30">
        <f t="shared" si="23"/>
        <v>0</v>
      </c>
      <c r="BI15" s="102">
        <f t="shared" si="24"/>
        <v>0</v>
      </c>
      <c r="BJ15" s="105">
        <f>IF(BH15=0,0,BH15/#REF!)</f>
        <v>0</v>
      </c>
      <c r="BK15" s="32">
        <f>IFERROR(VLOOKUP($J15,#REF!,BK$2,FALSE),0)</f>
        <v>0</v>
      </c>
      <c r="BL15" s="30">
        <f t="shared" si="25"/>
        <v>0</v>
      </c>
      <c r="BM15" s="102">
        <f t="shared" si="26"/>
        <v>0</v>
      </c>
      <c r="BN15" s="105">
        <f>IF(BL15=0,0,BL15/#REF!)</f>
        <v>0</v>
      </c>
      <c r="BO15" s="32">
        <f>IFERROR(VLOOKUP($J15,#REF!,BO$2,FALSE),0)</f>
        <v>0</v>
      </c>
      <c r="BP15" s="30">
        <f t="shared" si="27"/>
        <v>0</v>
      </c>
      <c r="BQ15" s="102">
        <f t="shared" si="28"/>
        <v>0</v>
      </c>
      <c r="BR15" s="105">
        <f>IF(BP15=0,0,BP15/#REF!)</f>
        <v>0</v>
      </c>
      <c r="BS15" s="32">
        <f>IFERROR(VLOOKUP($J15,#REF!,BS$2,FALSE),0)</f>
        <v>0</v>
      </c>
      <c r="BT15" s="30">
        <f t="shared" si="29"/>
        <v>0</v>
      </c>
      <c r="BU15" s="102">
        <f t="shared" si="30"/>
        <v>0</v>
      </c>
      <c r="BV15" s="105">
        <f>IF(BT15=0,0,BT15/#REF!)</f>
        <v>0</v>
      </c>
      <c r="BW15" s="32">
        <f>IFERROR(VLOOKUP($J15,#REF!,BW$2,FALSE),0)</f>
        <v>0</v>
      </c>
      <c r="BX15" s="30">
        <f t="shared" si="31"/>
        <v>0</v>
      </c>
      <c r="BY15" s="102">
        <f t="shared" si="32"/>
        <v>0</v>
      </c>
      <c r="BZ15" s="105">
        <f>IF(BX15=0,0,BX15/#REF!)</f>
        <v>0</v>
      </c>
      <c r="CA15" s="32">
        <f>IFERROR(VLOOKUP($J15,#REF!,CA$2,FALSE),0)</f>
        <v>0</v>
      </c>
      <c r="CB15" s="30">
        <f t="shared" si="33"/>
        <v>0</v>
      </c>
      <c r="CC15" s="102">
        <f t="shared" si="34"/>
        <v>0</v>
      </c>
      <c r="CD15" s="105">
        <f>IF(CB15=0,0,CB15/#REF!)</f>
        <v>0</v>
      </c>
      <c r="CE15" s="32">
        <f>IFERROR(VLOOKUP($J15,#REF!,CE$2,FALSE),0)</f>
        <v>0</v>
      </c>
      <c r="CF15" s="30">
        <f t="shared" si="35"/>
        <v>0</v>
      </c>
      <c r="CG15" s="102">
        <f t="shared" si="36"/>
        <v>0</v>
      </c>
      <c r="CH15" s="105">
        <f>IF(CF15=0,0,CF15/#REF!)</f>
        <v>0</v>
      </c>
      <c r="CI15" s="32">
        <f>IFERROR(VLOOKUP($J15,#REF!,CI$2,FALSE),0)</f>
        <v>0</v>
      </c>
      <c r="CJ15" s="30">
        <f t="shared" si="37"/>
        <v>0</v>
      </c>
      <c r="CK15" s="102">
        <f t="shared" si="38"/>
        <v>0</v>
      </c>
      <c r="CL15" s="105">
        <f>IF(CJ15=0,0,CJ15/#REF!)</f>
        <v>0</v>
      </c>
      <c r="CM15" s="32">
        <f>IFERROR(VLOOKUP($J15,#REF!,CM$2,FALSE),0)</f>
        <v>0</v>
      </c>
      <c r="CN15" s="30">
        <f t="shared" si="39"/>
        <v>0</v>
      </c>
      <c r="CO15" s="102">
        <f t="shared" si="40"/>
        <v>0</v>
      </c>
      <c r="CP15" s="105">
        <f>IF(CN15=0,0,CN15/#REF!)</f>
        <v>0</v>
      </c>
      <c r="CQ15" s="32">
        <f>IFERROR(VLOOKUP($J15,#REF!,CQ$2,FALSE),0)</f>
        <v>0</v>
      </c>
      <c r="CR15" s="30">
        <f t="shared" si="41"/>
        <v>0</v>
      </c>
      <c r="CS15" s="104">
        <f t="shared" si="42"/>
        <v>0</v>
      </c>
      <c r="CT15" s="103">
        <f>IF(CR15=0,0,CR15/#REF!)</f>
        <v>0</v>
      </c>
      <c r="CU15" s="32">
        <f>IFERROR(VLOOKUP($J15,#REF!,CU$2,FALSE),0)</f>
        <v>0</v>
      </c>
      <c r="CV15" s="30">
        <f t="shared" si="43"/>
        <v>0</v>
      </c>
      <c r="CW15" s="104">
        <f t="shared" si="44"/>
        <v>0</v>
      </c>
      <c r="CX15" s="103">
        <f>IF(CV15=0,0,CV15/#REF!)</f>
        <v>0</v>
      </c>
      <c r="CY15" s="32">
        <f>IFERROR(VLOOKUP($J15,#REF!,CY$2,FALSE),0)</f>
        <v>0</v>
      </c>
      <c r="CZ15" s="30">
        <f t="shared" si="45"/>
        <v>0</v>
      </c>
      <c r="DA15" s="104">
        <f t="shared" si="46"/>
        <v>0</v>
      </c>
      <c r="DB15" s="103">
        <f>IF(CZ15=0,0,CZ15/#REF!)</f>
        <v>0</v>
      </c>
      <c r="DC15" s="32">
        <f>IFERROR(VLOOKUP($J15,#REF!,DC$2,FALSE),0)</f>
        <v>0</v>
      </c>
      <c r="DD15" s="30">
        <f t="shared" si="47"/>
        <v>0</v>
      </c>
      <c r="DE15" s="104">
        <f t="shared" si="48"/>
        <v>0</v>
      </c>
      <c r="DF15" s="103">
        <f>IF(DD15=0,0,DD15/#REF!)</f>
        <v>0</v>
      </c>
      <c r="DG15" s="32">
        <f>IFERROR(VLOOKUP($J15,#REF!,DG$2,FALSE),0)</f>
        <v>0</v>
      </c>
      <c r="DH15" s="30">
        <f t="shared" si="49"/>
        <v>0</v>
      </c>
      <c r="DI15" s="104">
        <f t="shared" si="50"/>
        <v>0</v>
      </c>
      <c r="DJ15" s="103">
        <f>IF(DH15=0,0,DH15/#REF!)</f>
        <v>0</v>
      </c>
      <c r="DK15" s="32">
        <f>IFERROR(VLOOKUP($J15,#REF!,DK$2,FALSE),0)</f>
        <v>0</v>
      </c>
      <c r="DL15" s="30">
        <f t="shared" si="51"/>
        <v>0</v>
      </c>
      <c r="DM15" s="104">
        <f t="shared" si="52"/>
        <v>0</v>
      </c>
      <c r="DN15" s="103">
        <f>IF(DL15=0,0,DL15/#REF!)</f>
        <v>0</v>
      </c>
      <c r="DO15" s="32">
        <f>IFERROR(VLOOKUP($J15,#REF!,DO$2,FALSE),0)</f>
        <v>0</v>
      </c>
      <c r="DP15" s="30">
        <f t="shared" si="53"/>
        <v>0</v>
      </c>
      <c r="DQ15" s="104">
        <f t="shared" si="54"/>
        <v>0</v>
      </c>
      <c r="DR15" s="103">
        <f>IF(DP15=0,0,DP15/#REF!)</f>
        <v>0</v>
      </c>
      <c r="DS15" s="32">
        <f>IFERROR(VLOOKUP($J15,#REF!,DS$2,FALSE),0)</f>
        <v>0</v>
      </c>
      <c r="DT15" s="30">
        <f t="shared" si="55"/>
        <v>0</v>
      </c>
      <c r="DU15" s="104">
        <f t="shared" si="56"/>
        <v>0</v>
      </c>
      <c r="DV15" s="103">
        <f>IF(DT15=0,0,DT15/#REF!)</f>
        <v>0</v>
      </c>
      <c r="DW15" s="32">
        <f>IFERROR(VLOOKUP($J15,#REF!,DW$2,FALSE),0)</f>
        <v>0</v>
      </c>
      <c r="DX15" s="30">
        <f t="shared" si="57"/>
        <v>0</v>
      </c>
      <c r="DY15" s="104">
        <f t="shared" si="58"/>
        <v>0</v>
      </c>
      <c r="DZ15" s="103">
        <f>IF(DX15=0,0,DX15/#REF!)</f>
        <v>0</v>
      </c>
      <c r="EA15" s="32">
        <f>IFERROR(VLOOKUP($J15,#REF!,EA$2,FALSE),0)</f>
        <v>0</v>
      </c>
      <c r="EB15" s="30">
        <f t="shared" si="59"/>
        <v>0</v>
      </c>
      <c r="EC15" s="104">
        <f t="shared" si="60"/>
        <v>0</v>
      </c>
      <c r="ED15" s="103">
        <f>IF(EB15=0,0,EB15/#REF!)</f>
        <v>0</v>
      </c>
      <c r="EE15" s="32">
        <f>IFERROR(VLOOKUP($J15,#REF!,EE$2,FALSE),0)</f>
        <v>0</v>
      </c>
      <c r="EF15" s="30">
        <f t="shared" si="61"/>
        <v>0</v>
      </c>
      <c r="EG15" s="104">
        <f t="shared" si="62"/>
        <v>0</v>
      </c>
      <c r="EH15" s="103">
        <f>IF(EF15=0,0,EF15/#REF!)</f>
        <v>0</v>
      </c>
      <c r="EI15" s="32">
        <f>IFERROR(VLOOKUP($J15,#REF!,EI$2,FALSE),0)</f>
        <v>0</v>
      </c>
      <c r="EJ15" s="30">
        <f t="shared" si="63"/>
        <v>0</v>
      </c>
      <c r="EK15" s="104">
        <f t="shared" si="64"/>
        <v>0</v>
      </c>
      <c r="EL15" s="103">
        <f>IF(EJ15=0,0,EJ15/#REF!)</f>
        <v>0</v>
      </c>
      <c r="EM15" s="32">
        <f>IFERROR(VLOOKUP($J15,#REF!,EM$2,FALSE),0)</f>
        <v>0</v>
      </c>
      <c r="EN15" s="30">
        <f t="shared" si="65"/>
        <v>0</v>
      </c>
      <c r="EO15" s="104">
        <f t="shared" si="66"/>
        <v>0</v>
      </c>
      <c r="EP15" s="103">
        <f>IF(EN15=0,0,EN15/#REF!)</f>
        <v>0</v>
      </c>
      <c r="EQ15" s="32">
        <f>IFERROR(VLOOKUP($J15,#REF!,EQ$2,FALSE),0)</f>
        <v>0</v>
      </c>
      <c r="ER15" s="30">
        <f t="shared" si="67"/>
        <v>0</v>
      </c>
      <c r="ES15" s="104">
        <f t="shared" si="68"/>
        <v>0</v>
      </c>
      <c r="ET15" s="103">
        <f>IF(ER15=0,0,ER15/#REF!)</f>
        <v>0</v>
      </c>
      <c r="EU15" s="32">
        <f>IFERROR(VLOOKUP($J15,#REF!,EU$2,FALSE),0)</f>
        <v>0</v>
      </c>
      <c r="EV15" s="30">
        <f t="shared" si="69"/>
        <v>0</v>
      </c>
      <c r="EW15" s="104">
        <f t="shared" si="70"/>
        <v>0</v>
      </c>
      <c r="EX15" s="103">
        <f>IF(EV15=0,0,EV15/#REF!)</f>
        <v>0</v>
      </c>
      <c r="EY15" s="32">
        <f>IFERROR(VLOOKUP($J15,#REF!,EY$2,FALSE),0)</f>
        <v>0</v>
      </c>
      <c r="EZ15" s="30">
        <f t="shared" si="71"/>
        <v>0</v>
      </c>
      <c r="FA15" s="104">
        <f t="shared" si="72"/>
        <v>0</v>
      </c>
      <c r="FB15" s="103">
        <f>IF(EZ15=0,0,EZ15/#REF!)</f>
        <v>0</v>
      </c>
    </row>
    <row r="16" spans="1:160">
      <c r="B16" s="41">
        <f t="shared" si="0"/>
        <v>7</v>
      </c>
      <c r="C16" s="28">
        <f>入力⑦!C13</f>
        <v>0</v>
      </c>
      <c r="D16" s="28">
        <f>入力⑦!D13</f>
        <v>0</v>
      </c>
      <c r="E16" s="28">
        <f>入力⑦!E13</f>
        <v>0</v>
      </c>
      <c r="F16" s="28">
        <f>入力⑦!F13</f>
        <v>0</v>
      </c>
      <c r="G16" s="28">
        <f>入力⑦!G13</f>
        <v>0</v>
      </c>
      <c r="H16" s="28">
        <f>入力⑦!H13</f>
        <v>0</v>
      </c>
      <c r="I16" s="28">
        <f>入力⑦!I13</f>
        <v>0</v>
      </c>
      <c r="J16" s="28">
        <f>入力⑦!J13</f>
        <v>0</v>
      </c>
      <c r="K16" s="28" t="str">
        <f>入力⑦!L13</f>
        <v/>
      </c>
      <c r="L16" s="28" t="str">
        <f>入力⑦!M13</f>
        <v/>
      </c>
      <c r="M16" s="28">
        <f>入力⑦!N13</f>
        <v>0</v>
      </c>
      <c r="N16" s="28">
        <f>入力⑦!O13</f>
        <v>0</v>
      </c>
      <c r="O16" s="298">
        <f>IFERROR(VLOOKUP($J16,#REF!,O$2,FALSE),0)</f>
        <v>0</v>
      </c>
      <c r="P16" s="302">
        <f t="shared" si="1"/>
        <v>0</v>
      </c>
      <c r="Q16" s="300">
        <f t="shared" si="2"/>
        <v>0</v>
      </c>
      <c r="R16" s="301">
        <f>IF(P16=0,0,P16/#REF!)</f>
        <v>0</v>
      </c>
      <c r="S16" s="32">
        <f>IFERROR(VLOOKUP($J16,#REF!,S$2,FALSE),0)</f>
        <v>0</v>
      </c>
      <c r="T16" s="30">
        <f t="shared" si="3"/>
        <v>0</v>
      </c>
      <c r="U16" s="102">
        <f t="shared" si="4"/>
        <v>0</v>
      </c>
      <c r="V16" s="105">
        <f>IF(T16=0,0,T16/#REF!)</f>
        <v>0</v>
      </c>
      <c r="W16" s="32">
        <f>IFERROR(VLOOKUP($J16,#REF!,W$2,FALSE),0)</f>
        <v>0</v>
      </c>
      <c r="X16" s="30">
        <f t="shared" si="5"/>
        <v>0</v>
      </c>
      <c r="Y16" s="102">
        <f t="shared" si="6"/>
        <v>0</v>
      </c>
      <c r="Z16" s="105">
        <f>IF(X16=0,0,X16/#REF!)</f>
        <v>0</v>
      </c>
      <c r="AA16" s="32">
        <f>IFERROR(VLOOKUP($J16,#REF!,AA$2,FALSE),0)</f>
        <v>0</v>
      </c>
      <c r="AB16" s="30">
        <f t="shared" si="7"/>
        <v>0</v>
      </c>
      <c r="AC16" s="102">
        <f t="shared" si="8"/>
        <v>0</v>
      </c>
      <c r="AD16" s="105">
        <f>IF(AB16=0,0,AB16/#REF!)</f>
        <v>0</v>
      </c>
      <c r="AE16" s="32">
        <f>IFERROR(VLOOKUP($J16,#REF!,AE$2,FALSE),0)</f>
        <v>0</v>
      </c>
      <c r="AF16" s="30">
        <f t="shared" si="9"/>
        <v>0</v>
      </c>
      <c r="AG16" s="102">
        <f t="shared" si="10"/>
        <v>0</v>
      </c>
      <c r="AH16" s="105">
        <f>IF(AF16=0,0,AF16/#REF!)</f>
        <v>0</v>
      </c>
      <c r="AI16" s="32">
        <f>IFERROR(VLOOKUP($J16,#REF!,AI$2,FALSE),0)</f>
        <v>0</v>
      </c>
      <c r="AJ16" s="30">
        <f t="shared" si="11"/>
        <v>0</v>
      </c>
      <c r="AK16" s="102">
        <f t="shared" si="12"/>
        <v>0</v>
      </c>
      <c r="AL16" s="105">
        <f>IF(AJ16=0,0,AJ16/#REF!)</f>
        <v>0</v>
      </c>
      <c r="AM16" s="32">
        <f>IFERROR(VLOOKUP($J16,#REF!,AM$2,FALSE),0)</f>
        <v>0</v>
      </c>
      <c r="AN16" s="30">
        <f t="shared" si="13"/>
        <v>0</v>
      </c>
      <c r="AO16" s="102">
        <f t="shared" si="14"/>
        <v>0</v>
      </c>
      <c r="AP16" s="105">
        <f>IF(AN16=0,0,AN16/#REF!)</f>
        <v>0</v>
      </c>
      <c r="AQ16" s="32">
        <f>IFERROR(VLOOKUP($J16,#REF!,AQ$2,FALSE),0)</f>
        <v>0</v>
      </c>
      <c r="AR16" s="30">
        <f t="shared" si="15"/>
        <v>0</v>
      </c>
      <c r="AS16" s="102">
        <f t="shared" si="16"/>
        <v>0</v>
      </c>
      <c r="AT16" s="105">
        <f>IF(AR16=0,0,AR16/#REF!)</f>
        <v>0</v>
      </c>
      <c r="AU16" s="32">
        <f>IFERROR(VLOOKUP($J16,#REF!,AU$2,FALSE),0)</f>
        <v>0</v>
      </c>
      <c r="AV16" s="30">
        <f t="shared" si="17"/>
        <v>0</v>
      </c>
      <c r="AW16" s="102">
        <f t="shared" si="18"/>
        <v>0</v>
      </c>
      <c r="AX16" s="105">
        <f>IF(AV16=0,0,AV16/#REF!)</f>
        <v>0</v>
      </c>
      <c r="AY16" s="32">
        <f>IFERROR(VLOOKUP($J16,#REF!,AY$2,FALSE),0)</f>
        <v>0</v>
      </c>
      <c r="AZ16" s="30">
        <f t="shared" si="19"/>
        <v>0</v>
      </c>
      <c r="BA16" s="102">
        <f t="shared" si="20"/>
        <v>0</v>
      </c>
      <c r="BB16" s="105">
        <f>IF(AZ16=0,0,AZ16/#REF!)</f>
        <v>0</v>
      </c>
      <c r="BC16" s="32">
        <f>IFERROR(VLOOKUP($J16,#REF!,BC$2,FALSE),0)</f>
        <v>0</v>
      </c>
      <c r="BD16" s="30">
        <f t="shared" si="21"/>
        <v>0</v>
      </c>
      <c r="BE16" s="102">
        <f t="shared" si="22"/>
        <v>0</v>
      </c>
      <c r="BF16" s="105">
        <f>IF(BD16=0,0,BD16/#REF!)</f>
        <v>0</v>
      </c>
      <c r="BG16" s="32">
        <f>IFERROR(VLOOKUP($J16,#REF!,BG$2,FALSE),0)</f>
        <v>0</v>
      </c>
      <c r="BH16" s="30">
        <f t="shared" si="23"/>
        <v>0</v>
      </c>
      <c r="BI16" s="102">
        <f t="shared" si="24"/>
        <v>0</v>
      </c>
      <c r="BJ16" s="105">
        <f>IF(BH16=0,0,BH16/#REF!)</f>
        <v>0</v>
      </c>
      <c r="BK16" s="32">
        <f>IFERROR(VLOOKUP($J16,#REF!,BK$2,FALSE),0)</f>
        <v>0</v>
      </c>
      <c r="BL16" s="30">
        <f t="shared" si="25"/>
        <v>0</v>
      </c>
      <c r="BM16" s="102">
        <f t="shared" si="26"/>
        <v>0</v>
      </c>
      <c r="BN16" s="105">
        <f>IF(BL16=0,0,BL16/#REF!)</f>
        <v>0</v>
      </c>
      <c r="BO16" s="32">
        <f>IFERROR(VLOOKUP($J16,#REF!,BO$2,FALSE),0)</f>
        <v>0</v>
      </c>
      <c r="BP16" s="30">
        <f t="shared" si="27"/>
        <v>0</v>
      </c>
      <c r="BQ16" s="102">
        <f t="shared" si="28"/>
        <v>0</v>
      </c>
      <c r="BR16" s="105">
        <f>IF(BP16=0,0,BP16/#REF!)</f>
        <v>0</v>
      </c>
      <c r="BS16" s="32">
        <f>IFERROR(VLOOKUP($J16,#REF!,BS$2,FALSE),0)</f>
        <v>0</v>
      </c>
      <c r="BT16" s="30">
        <f t="shared" si="29"/>
        <v>0</v>
      </c>
      <c r="BU16" s="102">
        <f t="shared" si="30"/>
        <v>0</v>
      </c>
      <c r="BV16" s="105">
        <f>IF(BT16=0,0,BT16/#REF!)</f>
        <v>0</v>
      </c>
      <c r="BW16" s="32">
        <f>IFERROR(VLOOKUP($J16,#REF!,BW$2,FALSE),0)</f>
        <v>0</v>
      </c>
      <c r="BX16" s="30">
        <f t="shared" si="31"/>
        <v>0</v>
      </c>
      <c r="BY16" s="102">
        <f t="shared" si="32"/>
        <v>0</v>
      </c>
      <c r="BZ16" s="105">
        <f>IF(BX16=0,0,BX16/#REF!)</f>
        <v>0</v>
      </c>
      <c r="CA16" s="32">
        <f>IFERROR(VLOOKUP($J16,#REF!,CA$2,FALSE),0)</f>
        <v>0</v>
      </c>
      <c r="CB16" s="30">
        <f t="shared" si="33"/>
        <v>0</v>
      </c>
      <c r="CC16" s="102">
        <f t="shared" si="34"/>
        <v>0</v>
      </c>
      <c r="CD16" s="105">
        <f>IF(CB16=0,0,CB16/#REF!)</f>
        <v>0</v>
      </c>
      <c r="CE16" s="32">
        <f>IFERROR(VLOOKUP($J16,#REF!,CE$2,FALSE),0)</f>
        <v>0</v>
      </c>
      <c r="CF16" s="30">
        <f t="shared" si="35"/>
        <v>0</v>
      </c>
      <c r="CG16" s="102">
        <f t="shared" si="36"/>
        <v>0</v>
      </c>
      <c r="CH16" s="105">
        <f>IF(CF16=0,0,CF16/#REF!)</f>
        <v>0</v>
      </c>
      <c r="CI16" s="32">
        <f>IFERROR(VLOOKUP($J16,#REF!,CI$2,FALSE),0)</f>
        <v>0</v>
      </c>
      <c r="CJ16" s="30">
        <f t="shared" si="37"/>
        <v>0</v>
      </c>
      <c r="CK16" s="102">
        <f t="shared" si="38"/>
        <v>0</v>
      </c>
      <c r="CL16" s="105">
        <f>IF(CJ16=0,0,CJ16/#REF!)</f>
        <v>0</v>
      </c>
      <c r="CM16" s="32">
        <f>IFERROR(VLOOKUP($J16,#REF!,CM$2,FALSE),0)</f>
        <v>0</v>
      </c>
      <c r="CN16" s="30">
        <f t="shared" si="39"/>
        <v>0</v>
      </c>
      <c r="CO16" s="102">
        <f t="shared" si="40"/>
        <v>0</v>
      </c>
      <c r="CP16" s="105">
        <f>IF(CN16=0,0,CN16/#REF!)</f>
        <v>0</v>
      </c>
      <c r="CQ16" s="32">
        <f>IFERROR(VLOOKUP($J16,#REF!,CQ$2,FALSE),0)</f>
        <v>0</v>
      </c>
      <c r="CR16" s="30">
        <f t="shared" si="41"/>
        <v>0</v>
      </c>
      <c r="CS16" s="104">
        <f t="shared" si="42"/>
        <v>0</v>
      </c>
      <c r="CT16" s="103">
        <f>IF(CR16=0,0,CR16/#REF!)</f>
        <v>0</v>
      </c>
      <c r="CU16" s="32">
        <f>IFERROR(VLOOKUP($J16,#REF!,CU$2,FALSE),0)</f>
        <v>0</v>
      </c>
      <c r="CV16" s="30">
        <f t="shared" si="43"/>
        <v>0</v>
      </c>
      <c r="CW16" s="104">
        <f t="shared" si="44"/>
        <v>0</v>
      </c>
      <c r="CX16" s="103">
        <f>IF(CV16=0,0,CV16/#REF!)</f>
        <v>0</v>
      </c>
      <c r="CY16" s="32">
        <f>IFERROR(VLOOKUP($J16,#REF!,CY$2,FALSE),0)</f>
        <v>0</v>
      </c>
      <c r="CZ16" s="30">
        <f t="shared" si="45"/>
        <v>0</v>
      </c>
      <c r="DA16" s="104">
        <f t="shared" si="46"/>
        <v>0</v>
      </c>
      <c r="DB16" s="103">
        <f>IF(CZ16=0,0,CZ16/#REF!)</f>
        <v>0</v>
      </c>
      <c r="DC16" s="32">
        <f>IFERROR(VLOOKUP($J16,#REF!,DC$2,FALSE),0)</f>
        <v>0</v>
      </c>
      <c r="DD16" s="30">
        <f t="shared" si="47"/>
        <v>0</v>
      </c>
      <c r="DE16" s="104">
        <f t="shared" si="48"/>
        <v>0</v>
      </c>
      <c r="DF16" s="103">
        <f>IF(DD16=0,0,DD16/#REF!)</f>
        <v>0</v>
      </c>
      <c r="DG16" s="32">
        <f>IFERROR(VLOOKUP($J16,#REF!,DG$2,FALSE),0)</f>
        <v>0</v>
      </c>
      <c r="DH16" s="30">
        <f t="shared" si="49"/>
        <v>0</v>
      </c>
      <c r="DI16" s="104">
        <f t="shared" si="50"/>
        <v>0</v>
      </c>
      <c r="DJ16" s="103">
        <f>IF(DH16=0,0,DH16/#REF!)</f>
        <v>0</v>
      </c>
      <c r="DK16" s="32">
        <f>IFERROR(VLOOKUP($J16,#REF!,DK$2,FALSE),0)</f>
        <v>0</v>
      </c>
      <c r="DL16" s="30">
        <f t="shared" si="51"/>
        <v>0</v>
      </c>
      <c r="DM16" s="104">
        <f t="shared" si="52"/>
        <v>0</v>
      </c>
      <c r="DN16" s="103">
        <f>IF(DL16=0,0,DL16/#REF!)</f>
        <v>0</v>
      </c>
      <c r="DO16" s="32">
        <f>IFERROR(VLOOKUP($J16,#REF!,DO$2,FALSE),0)</f>
        <v>0</v>
      </c>
      <c r="DP16" s="30">
        <f t="shared" si="53"/>
        <v>0</v>
      </c>
      <c r="DQ16" s="104">
        <f t="shared" si="54"/>
        <v>0</v>
      </c>
      <c r="DR16" s="103">
        <f>IF(DP16=0,0,DP16/#REF!)</f>
        <v>0</v>
      </c>
      <c r="DS16" s="32">
        <f>IFERROR(VLOOKUP($J16,#REF!,DS$2,FALSE),0)</f>
        <v>0</v>
      </c>
      <c r="DT16" s="30">
        <f t="shared" si="55"/>
        <v>0</v>
      </c>
      <c r="DU16" s="104">
        <f t="shared" si="56"/>
        <v>0</v>
      </c>
      <c r="DV16" s="103">
        <f>IF(DT16=0,0,DT16/#REF!)</f>
        <v>0</v>
      </c>
      <c r="DW16" s="32">
        <f>IFERROR(VLOOKUP($J16,#REF!,DW$2,FALSE),0)</f>
        <v>0</v>
      </c>
      <c r="DX16" s="30">
        <f t="shared" si="57"/>
        <v>0</v>
      </c>
      <c r="DY16" s="104">
        <f t="shared" si="58"/>
        <v>0</v>
      </c>
      <c r="DZ16" s="103">
        <f>IF(DX16=0,0,DX16/#REF!)</f>
        <v>0</v>
      </c>
      <c r="EA16" s="32">
        <f>IFERROR(VLOOKUP($J16,#REF!,EA$2,FALSE),0)</f>
        <v>0</v>
      </c>
      <c r="EB16" s="30">
        <f t="shared" si="59"/>
        <v>0</v>
      </c>
      <c r="EC16" s="104">
        <f t="shared" si="60"/>
        <v>0</v>
      </c>
      <c r="ED16" s="103">
        <f>IF(EB16=0,0,EB16/#REF!)</f>
        <v>0</v>
      </c>
      <c r="EE16" s="32">
        <f>IFERROR(VLOOKUP($J16,#REF!,EE$2,FALSE),0)</f>
        <v>0</v>
      </c>
      <c r="EF16" s="30">
        <f t="shared" si="61"/>
        <v>0</v>
      </c>
      <c r="EG16" s="104">
        <f t="shared" si="62"/>
        <v>0</v>
      </c>
      <c r="EH16" s="103">
        <f>IF(EF16=0,0,EF16/#REF!)</f>
        <v>0</v>
      </c>
      <c r="EI16" s="32">
        <f>IFERROR(VLOOKUP($J16,#REF!,EI$2,FALSE),0)</f>
        <v>0</v>
      </c>
      <c r="EJ16" s="30">
        <f t="shared" si="63"/>
        <v>0</v>
      </c>
      <c r="EK16" s="104">
        <f t="shared" si="64"/>
        <v>0</v>
      </c>
      <c r="EL16" s="103">
        <f>IF(EJ16=0,0,EJ16/#REF!)</f>
        <v>0</v>
      </c>
      <c r="EM16" s="32">
        <f>IFERROR(VLOOKUP($J16,#REF!,EM$2,FALSE),0)</f>
        <v>0</v>
      </c>
      <c r="EN16" s="30">
        <f t="shared" si="65"/>
        <v>0</v>
      </c>
      <c r="EO16" s="104">
        <f t="shared" si="66"/>
        <v>0</v>
      </c>
      <c r="EP16" s="103">
        <f>IF(EN16=0,0,EN16/#REF!)</f>
        <v>0</v>
      </c>
      <c r="EQ16" s="32">
        <f>IFERROR(VLOOKUP($J16,#REF!,EQ$2,FALSE),0)</f>
        <v>0</v>
      </c>
      <c r="ER16" s="30">
        <f t="shared" si="67"/>
        <v>0</v>
      </c>
      <c r="ES16" s="104">
        <f t="shared" si="68"/>
        <v>0</v>
      </c>
      <c r="ET16" s="103">
        <f>IF(ER16=0,0,ER16/#REF!)</f>
        <v>0</v>
      </c>
      <c r="EU16" s="32">
        <f>IFERROR(VLOOKUP($J16,#REF!,EU$2,FALSE),0)</f>
        <v>0</v>
      </c>
      <c r="EV16" s="30">
        <f t="shared" si="69"/>
        <v>0</v>
      </c>
      <c r="EW16" s="104">
        <f t="shared" si="70"/>
        <v>0</v>
      </c>
      <c r="EX16" s="103">
        <f>IF(EV16=0,0,EV16/#REF!)</f>
        <v>0</v>
      </c>
      <c r="EY16" s="32">
        <f>IFERROR(VLOOKUP($J16,#REF!,EY$2,FALSE),0)</f>
        <v>0</v>
      </c>
      <c r="EZ16" s="30">
        <f t="shared" si="71"/>
        <v>0</v>
      </c>
      <c r="FA16" s="104">
        <f t="shared" si="72"/>
        <v>0</v>
      </c>
      <c r="FB16" s="103">
        <f>IF(EZ16=0,0,EZ16/#REF!)</f>
        <v>0</v>
      </c>
    </row>
    <row r="17" spans="2:158">
      <c r="B17" s="41">
        <f t="shared" si="0"/>
        <v>8</v>
      </c>
      <c r="C17" s="28">
        <f>入力⑦!C14</f>
        <v>0</v>
      </c>
      <c r="D17" s="28">
        <f>入力⑦!D14</f>
        <v>0</v>
      </c>
      <c r="E17" s="28">
        <f>入力⑦!E14</f>
        <v>0</v>
      </c>
      <c r="F17" s="28">
        <f>入力⑦!F14</f>
        <v>0</v>
      </c>
      <c r="G17" s="28">
        <f>入力⑦!G14</f>
        <v>0</v>
      </c>
      <c r="H17" s="28">
        <f>入力⑦!H14</f>
        <v>0</v>
      </c>
      <c r="I17" s="28">
        <f>入力⑦!I14</f>
        <v>0</v>
      </c>
      <c r="J17" s="28">
        <f>入力⑦!J14</f>
        <v>0</v>
      </c>
      <c r="K17" s="28" t="str">
        <f>入力⑦!L14</f>
        <v/>
      </c>
      <c r="L17" s="28" t="str">
        <f>入力⑦!M14</f>
        <v/>
      </c>
      <c r="M17" s="28">
        <f>入力⑦!N14</f>
        <v>0</v>
      </c>
      <c r="N17" s="28">
        <f>入力⑦!O14</f>
        <v>0</v>
      </c>
      <c r="O17" s="298">
        <f>IFERROR(VLOOKUP($J17,#REF!,O$2,FALSE),0)</f>
        <v>0</v>
      </c>
      <c r="P17" s="302">
        <f t="shared" si="1"/>
        <v>0</v>
      </c>
      <c r="Q17" s="300">
        <f t="shared" si="2"/>
        <v>0</v>
      </c>
      <c r="R17" s="301">
        <f>IF(P17=0,0,P17/#REF!)</f>
        <v>0</v>
      </c>
      <c r="S17" s="32">
        <f>IFERROR(VLOOKUP($J17,#REF!,S$2,FALSE),0)</f>
        <v>0</v>
      </c>
      <c r="T17" s="30">
        <f t="shared" si="3"/>
        <v>0</v>
      </c>
      <c r="U17" s="102">
        <f t="shared" si="4"/>
        <v>0</v>
      </c>
      <c r="V17" s="105">
        <f>IF(T17=0,0,T17/#REF!)</f>
        <v>0</v>
      </c>
      <c r="W17" s="32">
        <f>IFERROR(VLOOKUP($J17,#REF!,W$2,FALSE),0)</f>
        <v>0</v>
      </c>
      <c r="X17" s="30">
        <f t="shared" si="5"/>
        <v>0</v>
      </c>
      <c r="Y17" s="102">
        <f t="shared" si="6"/>
        <v>0</v>
      </c>
      <c r="Z17" s="105">
        <f>IF(X17=0,0,X17/#REF!)</f>
        <v>0</v>
      </c>
      <c r="AA17" s="32">
        <f>IFERROR(VLOOKUP($J17,#REF!,AA$2,FALSE),0)</f>
        <v>0</v>
      </c>
      <c r="AB17" s="30">
        <f t="shared" si="7"/>
        <v>0</v>
      </c>
      <c r="AC17" s="102">
        <f t="shared" si="8"/>
        <v>0</v>
      </c>
      <c r="AD17" s="105">
        <f>IF(AB17=0,0,AB17/#REF!)</f>
        <v>0</v>
      </c>
      <c r="AE17" s="32">
        <f>IFERROR(VLOOKUP($J17,#REF!,AE$2,FALSE),0)</f>
        <v>0</v>
      </c>
      <c r="AF17" s="30">
        <f t="shared" si="9"/>
        <v>0</v>
      </c>
      <c r="AG17" s="102">
        <f t="shared" si="10"/>
        <v>0</v>
      </c>
      <c r="AH17" s="105">
        <f>IF(AF17=0,0,AF17/#REF!)</f>
        <v>0</v>
      </c>
      <c r="AI17" s="32">
        <f>IFERROR(VLOOKUP($J17,#REF!,AI$2,FALSE),0)</f>
        <v>0</v>
      </c>
      <c r="AJ17" s="30">
        <f t="shared" si="11"/>
        <v>0</v>
      </c>
      <c r="AK17" s="102">
        <f t="shared" si="12"/>
        <v>0</v>
      </c>
      <c r="AL17" s="105">
        <f>IF(AJ17=0,0,AJ17/#REF!)</f>
        <v>0</v>
      </c>
      <c r="AM17" s="32">
        <f>IFERROR(VLOOKUP($J17,#REF!,AM$2,FALSE),0)</f>
        <v>0</v>
      </c>
      <c r="AN17" s="30">
        <f t="shared" si="13"/>
        <v>0</v>
      </c>
      <c r="AO17" s="102">
        <f t="shared" si="14"/>
        <v>0</v>
      </c>
      <c r="AP17" s="105">
        <f>IF(AN17=0,0,AN17/#REF!)</f>
        <v>0</v>
      </c>
      <c r="AQ17" s="32">
        <f>IFERROR(VLOOKUP($J17,#REF!,AQ$2,FALSE),0)</f>
        <v>0</v>
      </c>
      <c r="AR17" s="30">
        <f t="shared" si="15"/>
        <v>0</v>
      </c>
      <c r="AS17" s="102">
        <f t="shared" si="16"/>
        <v>0</v>
      </c>
      <c r="AT17" s="105">
        <f>IF(AR17=0,0,AR17/#REF!)</f>
        <v>0</v>
      </c>
      <c r="AU17" s="32">
        <f>IFERROR(VLOOKUP($J17,#REF!,AU$2,FALSE),0)</f>
        <v>0</v>
      </c>
      <c r="AV17" s="30">
        <f t="shared" si="17"/>
        <v>0</v>
      </c>
      <c r="AW17" s="102">
        <f t="shared" si="18"/>
        <v>0</v>
      </c>
      <c r="AX17" s="105">
        <f>IF(AV17=0,0,AV17/#REF!)</f>
        <v>0</v>
      </c>
      <c r="AY17" s="32">
        <f>IFERROR(VLOOKUP($J17,#REF!,AY$2,FALSE),0)</f>
        <v>0</v>
      </c>
      <c r="AZ17" s="30">
        <f t="shared" si="19"/>
        <v>0</v>
      </c>
      <c r="BA17" s="102">
        <f t="shared" si="20"/>
        <v>0</v>
      </c>
      <c r="BB17" s="105">
        <f>IF(AZ17=0,0,AZ17/#REF!)</f>
        <v>0</v>
      </c>
      <c r="BC17" s="32">
        <f>IFERROR(VLOOKUP($J17,#REF!,BC$2,FALSE),0)</f>
        <v>0</v>
      </c>
      <c r="BD17" s="30">
        <f t="shared" si="21"/>
        <v>0</v>
      </c>
      <c r="BE17" s="102">
        <f t="shared" si="22"/>
        <v>0</v>
      </c>
      <c r="BF17" s="105">
        <f>IF(BD17=0,0,BD17/#REF!)</f>
        <v>0</v>
      </c>
      <c r="BG17" s="32">
        <f>IFERROR(VLOOKUP($J17,#REF!,BG$2,FALSE),0)</f>
        <v>0</v>
      </c>
      <c r="BH17" s="30">
        <f t="shared" si="23"/>
        <v>0</v>
      </c>
      <c r="BI17" s="102">
        <f t="shared" si="24"/>
        <v>0</v>
      </c>
      <c r="BJ17" s="105">
        <f>IF(BH17=0,0,BH17/#REF!)</f>
        <v>0</v>
      </c>
      <c r="BK17" s="32">
        <f>IFERROR(VLOOKUP($J17,#REF!,BK$2,FALSE),0)</f>
        <v>0</v>
      </c>
      <c r="BL17" s="30">
        <f t="shared" si="25"/>
        <v>0</v>
      </c>
      <c r="BM17" s="102">
        <f t="shared" si="26"/>
        <v>0</v>
      </c>
      <c r="BN17" s="105">
        <f>IF(BL17=0,0,BL17/#REF!)</f>
        <v>0</v>
      </c>
      <c r="BO17" s="32">
        <f>IFERROR(VLOOKUP($J17,#REF!,BO$2,FALSE),0)</f>
        <v>0</v>
      </c>
      <c r="BP17" s="30">
        <f t="shared" si="27"/>
        <v>0</v>
      </c>
      <c r="BQ17" s="102">
        <f t="shared" si="28"/>
        <v>0</v>
      </c>
      <c r="BR17" s="105">
        <f>IF(BP17=0,0,BP17/#REF!)</f>
        <v>0</v>
      </c>
      <c r="BS17" s="32">
        <f>IFERROR(VLOOKUP($J17,#REF!,BS$2,FALSE),0)</f>
        <v>0</v>
      </c>
      <c r="BT17" s="30">
        <f t="shared" si="29"/>
        <v>0</v>
      </c>
      <c r="BU17" s="102">
        <f t="shared" si="30"/>
        <v>0</v>
      </c>
      <c r="BV17" s="105">
        <f>IF(BT17=0,0,BT17/#REF!)</f>
        <v>0</v>
      </c>
      <c r="BW17" s="32">
        <f>IFERROR(VLOOKUP($J17,#REF!,BW$2,FALSE),0)</f>
        <v>0</v>
      </c>
      <c r="BX17" s="30">
        <f t="shared" si="31"/>
        <v>0</v>
      </c>
      <c r="BY17" s="102">
        <f t="shared" si="32"/>
        <v>0</v>
      </c>
      <c r="BZ17" s="105">
        <f>IF(BX17=0,0,BX17/#REF!)</f>
        <v>0</v>
      </c>
      <c r="CA17" s="32">
        <f>IFERROR(VLOOKUP($J17,#REF!,CA$2,FALSE),0)</f>
        <v>0</v>
      </c>
      <c r="CB17" s="30">
        <f t="shared" si="33"/>
        <v>0</v>
      </c>
      <c r="CC17" s="102">
        <f t="shared" si="34"/>
        <v>0</v>
      </c>
      <c r="CD17" s="105">
        <f>IF(CB17=0,0,CB17/#REF!)</f>
        <v>0</v>
      </c>
      <c r="CE17" s="32">
        <f>IFERROR(VLOOKUP($J17,#REF!,CE$2,FALSE),0)</f>
        <v>0</v>
      </c>
      <c r="CF17" s="30">
        <f t="shared" si="35"/>
        <v>0</v>
      </c>
      <c r="CG17" s="102">
        <f t="shared" si="36"/>
        <v>0</v>
      </c>
      <c r="CH17" s="105">
        <f>IF(CF17=0,0,CF17/#REF!)</f>
        <v>0</v>
      </c>
      <c r="CI17" s="32">
        <f>IFERROR(VLOOKUP($J17,#REF!,CI$2,FALSE),0)</f>
        <v>0</v>
      </c>
      <c r="CJ17" s="30">
        <f t="shared" si="37"/>
        <v>0</v>
      </c>
      <c r="CK17" s="102">
        <f t="shared" si="38"/>
        <v>0</v>
      </c>
      <c r="CL17" s="105">
        <f>IF(CJ17=0,0,CJ17/#REF!)</f>
        <v>0</v>
      </c>
      <c r="CM17" s="32">
        <f>IFERROR(VLOOKUP($J17,#REF!,CM$2,FALSE),0)</f>
        <v>0</v>
      </c>
      <c r="CN17" s="30">
        <f t="shared" si="39"/>
        <v>0</v>
      </c>
      <c r="CO17" s="102">
        <f t="shared" si="40"/>
        <v>0</v>
      </c>
      <c r="CP17" s="105">
        <f>IF(CN17=0,0,CN17/#REF!)</f>
        <v>0</v>
      </c>
      <c r="CQ17" s="32">
        <f>IFERROR(VLOOKUP($J17,#REF!,CQ$2,FALSE),0)</f>
        <v>0</v>
      </c>
      <c r="CR17" s="30">
        <f t="shared" si="41"/>
        <v>0</v>
      </c>
      <c r="CS17" s="104">
        <f t="shared" si="42"/>
        <v>0</v>
      </c>
      <c r="CT17" s="103">
        <f>IF(CR17=0,0,CR17/#REF!)</f>
        <v>0</v>
      </c>
      <c r="CU17" s="32">
        <f>IFERROR(VLOOKUP($J17,#REF!,CU$2,FALSE),0)</f>
        <v>0</v>
      </c>
      <c r="CV17" s="30">
        <f t="shared" si="43"/>
        <v>0</v>
      </c>
      <c r="CW17" s="104">
        <f t="shared" si="44"/>
        <v>0</v>
      </c>
      <c r="CX17" s="103">
        <f>IF(CV17=0,0,CV17/#REF!)</f>
        <v>0</v>
      </c>
      <c r="CY17" s="32">
        <f>IFERROR(VLOOKUP($J17,#REF!,CY$2,FALSE),0)</f>
        <v>0</v>
      </c>
      <c r="CZ17" s="30">
        <f t="shared" si="45"/>
        <v>0</v>
      </c>
      <c r="DA17" s="104">
        <f t="shared" si="46"/>
        <v>0</v>
      </c>
      <c r="DB17" s="103">
        <f>IF(CZ17=0,0,CZ17/#REF!)</f>
        <v>0</v>
      </c>
      <c r="DC17" s="32">
        <f>IFERROR(VLOOKUP($J17,#REF!,DC$2,FALSE),0)</f>
        <v>0</v>
      </c>
      <c r="DD17" s="30">
        <f t="shared" si="47"/>
        <v>0</v>
      </c>
      <c r="DE17" s="104">
        <f t="shared" si="48"/>
        <v>0</v>
      </c>
      <c r="DF17" s="103">
        <f>IF(DD17=0,0,DD17/#REF!)</f>
        <v>0</v>
      </c>
      <c r="DG17" s="32">
        <f>IFERROR(VLOOKUP($J17,#REF!,DG$2,FALSE),0)</f>
        <v>0</v>
      </c>
      <c r="DH17" s="30">
        <f t="shared" si="49"/>
        <v>0</v>
      </c>
      <c r="DI17" s="104">
        <f t="shared" si="50"/>
        <v>0</v>
      </c>
      <c r="DJ17" s="103">
        <f>IF(DH17=0,0,DH17/#REF!)</f>
        <v>0</v>
      </c>
      <c r="DK17" s="32">
        <f>IFERROR(VLOOKUP($J17,#REF!,DK$2,FALSE),0)</f>
        <v>0</v>
      </c>
      <c r="DL17" s="30">
        <f t="shared" si="51"/>
        <v>0</v>
      </c>
      <c r="DM17" s="104">
        <f t="shared" si="52"/>
        <v>0</v>
      </c>
      <c r="DN17" s="103">
        <f>IF(DL17=0,0,DL17/#REF!)</f>
        <v>0</v>
      </c>
      <c r="DO17" s="32">
        <f>IFERROR(VLOOKUP($J17,#REF!,DO$2,FALSE),0)</f>
        <v>0</v>
      </c>
      <c r="DP17" s="30">
        <f t="shared" si="53"/>
        <v>0</v>
      </c>
      <c r="DQ17" s="104">
        <f t="shared" si="54"/>
        <v>0</v>
      </c>
      <c r="DR17" s="103">
        <f>IF(DP17=0,0,DP17/#REF!)</f>
        <v>0</v>
      </c>
      <c r="DS17" s="32">
        <f>IFERROR(VLOOKUP($J17,#REF!,DS$2,FALSE),0)</f>
        <v>0</v>
      </c>
      <c r="DT17" s="30">
        <f t="shared" si="55"/>
        <v>0</v>
      </c>
      <c r="DU17" s="104">
        <f t="shared" si="56"/>
        <v>0</v>
      </c>
      <c r="DV17" s="103">
        <f>IF(DT17=0,0,DT17/#REF!)</f>
        <v>0</v>
      </c>
      <c r="DW17" s="32">
        <f>IFERROR(VLOOKUP($J17,#REF!,DW$2,FALSE),0)</f>
        <v>0</v>
      </c>
      <c r="DX17" s="30">
        <f t="shared" si="57"/>
        <v>0</v>
      </c>
      <c r="DY17" s="104">
        <f t="shared" si="58"/>
        <v>0</v>
      </c>
      <c r="DZ17" s="103">
        <f>IF(DX17=0,0,DX17/#REF!)</f>
        <v>0</v>
      </c>
      <c r="EA17" s="32">
        <f>IFERROR(VLOOKUP($J17,#REF!,EA$2,FALSE),0)</f>
        <v>0</v>
      </c>
      <c r="EB17" s="30">
        <f t="shared" si="59"/>
        <v>0</v>
      </c>
      <c r="EC17" s="104">
        <f t="shared" si="60"/>
        <v>0</v>
      </c>
      <c r="ED17" s="103">
        <f>IF(EB17=0,0,EB17/#REF!)</f>
        <v>0</v>
      </c>
      <c r="EE17" s="32">
        <f>IFERROR(VLOOKUP($J17,#REF!,EE$2,FALSE),0)</f>
        <v>0</v>
      </c>
      <c r="EF17" s="30">
        <f t="shared" si="61"/>
        <v>0</v>
      </c>
      <c r="EG17" s="104">
        <f t="shared" si="62"/>
        <v>0</v>
      </c>
      <c r="EH17" s="103">
        <f>IF(EF17=0,0,EF17/#REF!)</f>
        <v>0</v>
      </c>
      <c r="EI17" s="32">
        <f>IFERROR(VLOOKUP($J17,#REF!,EI$2,FALSE),0)</f>
        <v>0</v>
      </c>
      <c r="EJ17" s="30">
        <f t="shared" si="63"/>
        <v>0</v>
      </c>
      <c r="EK17" s="104">
        <f t="shared" si="64"/>
        <v>0</v>
      </c>
      <c r="EL17" s="103">
        <f>IF(EJ17=0,0,EJ17/#REF!)</f>
        <v>0</v>
      </c>
      <c r="EM17" s="32">
        <f>IFERROR(VLOOKUP($J17,#REF!,EM$2,FALSE),0)</f>
        <v>0</v>
      </c>
      <c r="EN17" s="30">
        <f t="shared" si="65"/>
        <v>0</v>
      </c>
      <c r="EO17" s="104">
        <f t="shared" si="66"/>
        <v>0</v>
      </c>
      <c r="EP17" s="103">
        <f>IF(EN17=0,0,EN17/#REF!)</f>
        <v>0</v>
      </c>
      <c r="EQ17" s="32">
        <f>IFERROR(VLOOKUP($J17,#REF!,EQ$2,FALSE),0)</f>
        <v>0</v>
      </c>
      <c r="ER17" s="30">
        <f t="shared" si="67"/>
        <v>0</v>
      </c>
      <c r="ES17" s="104">
        <f t="shared" si="68"/>
        <v>0</v>
      </c>
      <c r="ET17" s="103">
        <f>IF(ER17=0,0,ER17/#REF!)</f>
        <v>0</v>
      </c>
      <c r="EU17" s="32">
        <f>IFERROR(VLOOKUP($J17,#REF!,EU$2,FALSE),0)</f>
        <v>0</v>
      </c>
      <c r="EV17" s="30">
        <f t="shared" si="69"/>
        <v>0</v>
      </c>
      <c r="EW17" s="104">
        <f t="shared" si="70"/>
        <v>0</v>
      </c>
      <c r="EX17" s="103">
        <f>IF(EV17=0,0,EV17/#REF!)</f>
        <v>0</v>
      </c>
      <c r="EY17" s="32">
        <f>IFERROR(VLOOKUP($J17,#REF!,EY$2,FALSE),0)</f>
        <v>0</v>
      </c>
      <c r="EZ17" s="30">
        <f t="shared" si="71"/>
        <v>0</v>
      </c>
      <c r="FA17" s="104">
        <f t="shared" si="72"/>
        <v>0</v>
      </c>
      <c r="FB17" s="103">
        <f>IF(EZ17=0,0,EZ17/#REF!)</f>
        <v>0</v>
      </c>
    </row>
    <row r="18" spans="2:158">
      <c r="B18" s="41">
        <f t="shared" si="0"/>
        <v>9</v>
      </c>
      <c r="C18" s="28">
        <f>入力⑦!C15</f>
        <v>0</v>
      </c>
      <c r="D18" s="28">
        <f>入力⑦!D15</f>
        <v>0</v>
      </c>
      <c r="E18" s="28">
        <f>入力⑦!E15</f>
        <v>0</v>
      </c>
      <c r="F18" s="28">
        <f>入力⑦!F15</f>
        <v>0</v>
      </c>
      <c r="G18" s="28">
        <f>入力⑦!G15</f>
        <v>0</v>
      </c>
      <c r="H18" s="28">
        <f>入力⑦!H15</f>
        <v>0</v>
      </c>
      <c r="I18" s="28">
        <f>入力⑦!I15</f>
        <v>0</v>
      </c>
      <c r="J18" s="28">
        <f>入力⑦!J15</f>
        <v>0</v>
      </c>
      <c r="K18" s="28" t="str">
        <f>入力⑦!L15</f>
        <v/>
      </c>
      <c r="L18" s="28" t="str">
        <f>入力⑦!M15</f>
        <v/>
      </c>
      <c r="M18" s="28">
        <f>入力⑦!N15</f>
        <v>0</v>
      </c>
      <c r="N18" s="28">
        <f>入力⑦!O15</f>
        <v>0</v>
      </c>
      <c r="O18" s="298">
        <f>IFERROR(VLOOKUP($J18,#REF!,O$2,FALSE),0)</f>
        <v>0</v>
      </c>
      <c r="P18" s="302">
        <f>$G18*O18</f>
        <v>0</v>
      </c>
      <c r="Q18" s="300">
        <f t="shared" si="2"/>
        <v>0</v>
      </c>
      <c r="R18" s="301">
        <f>IF(P18=0,0,P18/#REF!)</f>
        <v>0</v>
      </c>
      <c r="S18" s="32">
        <f>IFERROR(VLOOKUP($J18,#REF!,S$2,FALSE),0)</f>
        <v>0</v>
      </c>
      <c r="T18" s="30">
        <f t="shared" si="3"/>
        <v>0</v>
      </c>
      <c r="U18" s="102">
        <f t="shared" si="4"/>
        <v>0</v>
      </c>
      <c r="V18" s="105">
        <f>IF(T18=0,0,T18/#REF!)</f>
        <v>0</v>
      </c>
      <c r="W18" s="32">
        <f>IFERROR(VLOOKUP($J18,#REF!,W$2,FALSE),0)</f>
        <v>0</v>
      </c>
      <c r="X18" s="30">
        <f t="shared" si="5"/>
        <v>0</v>
      </c>
      <c r="Y18" s="102">
        <f t="shared" si="6"/>
        <v>0</v>
      </c>
      <c r="Z18" s="105">
        <f>IF(X18=0,0,X18/#REF!)</f>
        <v>0</v>
      </c>
      <c r="AA18" s="32">
        <f>IFERROR(VLOOKUP($J18,#REF!,AA$2,FALSE),0)</f>
        <v>0</v>
      </c>
      <c r="AB18" s="30">
        <f t="shared" si="7"/>
        <v>0</v>
      </c>
      <c r="AC18" s="102">
        <f t="shared" si="8"/>
        <v>0</v>
      </c>
      <c r="AD18" s="105">
        <f>IF(AB18=0,0,AB18/#REF!)</f>
        <v>0</v>
      </c>
      <c r="AE18" s="32">
        <f>IFERROR(VLOOKUP($J18,#REF!,AE$2,FALSE),0)</f>
        <v>0</v>
      </c>
      <c r="AF18" s="30">
        <f t="shared" si="9"/>
        <v>0</v>
      </c>
      <c r="AG18" s="102">
        <f t="shared" si="10"/>
        <v>0</v>
      </c>
      <c r="AH18" s="105">
        <f>IF(AF18=0,0,AF18/#REF!)</f>
        <v>0</v>
      </c>
      <c r="AI18" s="32">
        <f>IFERROR(VLOOKUP($J18,#REF!,AI$2,FALSE),0)</f>
        <v>0</v>
      </c>
      <c r="AJ18" s="30">
        <f t="shared" si="11"/>
        <v>0</v>
      </c>
      <c r="AK18" s="102">
        <f t="shared" si="12"/>
        <v>0</v>
      </c>
      <c r="AL18" s="105">
        <f>IF(AJ18=0,0,AJ18/#REF!)</f>
        <v>0</v>
      </c>
      <c r="AM18" s="32">
        <f>IFERROR(VLOOKUP($J18,#REF!,AM$2,FALSE),0)</f>
        <v>0</v>
      </c>
      <c r="AN18" s="30">
        <f t="shared" si="13"/>
        <v>0</v>
      </c>
      <c r="AO18" s="102">
        <f t="shared" si="14"/>
        <v>0</v>
      </c>
      <c r="AP18" s="105">
        <f>IF(AN18=0,0,AN18/#REF!)</f>
        <v>0</v>
      </c>
      <c r="AQ18" s="32">
        <f>IFERROR(VLOOKUP($J18,#REF!,AQ$2,FALSE),0)</f>
        <v>0</v>
      </c>
      <c r="AR18" s="30">
        <f t="shared" si="15"/>
        <v>0</v>
      </c>
      <c r="AS18" s="102">
        <f t="shared" si="16"/>
        <v>0</v>
      </c>
      <c r="AT18" s="105">
        <f>IF(AR18=0,0,AR18/#REF!)</f>
        <v>0</v>
      </c>
      <c r="AU18" s="32">
        <f>IFERROR(VLOOKUP($J18,#REF!,AU$2,FALSE),0)</f>
        <v>0</v>
      </c>
      <c r="AV18" s="30">
        <f t="shared" si="17"/>
        <v>0</v>
      </c>
      <c r="AW18" s="102">
        <f t="shared" si="18"/>
        <v>0</v>
      </c>
      <c r="AX18" s="105">
        <f>IF(AV18=0,0,AV18/#REF!)</f>
        <v>0</v>
      </c>
      <c r="AY18" s="32">
        <f>IFERROR(VLOOKUP($J18,#REF!,AY$2,FALSE),0)</f>
        <v>0</v>
      </c>
      <c r="AZ18" s="30">
        <f t="shared" si="19"/>
        <v>0</v>
      </c>
      <c r="BA18" s="102">
        <f t="shared" si="20"/>
        <v>0</v>
      </c>
      <c r="BB18" s="105">
        <f>IF(AZ18=0,0,AZ18/#REF!)</f>
        <v>0</v>
      </c>
      <c r="BC18" s="32">
        <f>IFERROR(VLOOKUP($J18,#REF!,BC$2,FALSE),0)</f>
        <v>0</v>
      </c>
      <c r="BD18" s="30">
        <f t="shared" si="21"/>
        <v>0</v>
      </c>
      <c r="BE18" s="102">
        <f t="shared" si="22"/>
        <v>0</v>
      </c>
      <c r="BF18" s="105">
        <f>IF(BD18=0,0,BD18/#REF!)</f>
        <v>0</v>
      </c>
      <c r="BG18" s="32">
        <f>IFERROR(VLOOKUP($J18,#REF!,BG$2,FALSE),0)</f>
        <v>0</v>
      </c>
      <c r="BH18" s="30">
        <f t="shared" si="23"/>
        <v>0</v>
      </c>
      <c r="BI18" s="102">
        <f t="shared" si="24"/>
        <v>0</v>
      </c>
      <c r="BJ18" s="105">
        <f>IF(BH18=0,0,BH18/#REF!)</f>
        <v>0</v>
      </c>
      <c r="BK18" s="32">
        <f>IFERROR(VLOOKUP($J18,#REF!,BK$2,FALSE),0)</f>
        <v>0</v>
      </c>
      <c r="BL18" s="30">
        <f t="shared" si="25"/>
        <v>0</v>
      </c>
      <c r="BM18" s="102">
        <f t="shared" si="26"/>
        <v>0</v>
      </c>
      <c r="BN18" s="105">
        <f>IF(BL18=0,0,BL18/#REF!)</f>
        <v>0</v>
      </c>
      <c r="BO18" s="32">
        <f>IFERROR(VLOOKUP($J18,#REF!,BO$2,FALSE),0)</f>
        <v>0</v>
      </c>
      <c r="BP18" s="30">
        <f t="shared" si="27"/>
        <v>0</v>
      </c>
      <c r="BQ18" s="102">
        <f t="shared" si="28"/>
        <v>0</v>
      </c>
      <c r="BR18" s="105">
        <f>IF(BP18=0,0,BP18/#REF!)</f>
        <v>0</v>
      </c>
      <c r="BS18" s="32">
        <f>IFERROR(VLOOKUP($J18,#REF!,BS$2,FALSE),0)</f>
        <v>0</v>
      </c>
      <c r="BT18" s="30">
        <f t="shared" si="29"/>
        <v>0</v>
      </c>
      <c r="BU18" s="102">
        <f t="shared" si="30"/>
        <v>0</v>
      </c>
      <c r="BV18" s="105">
        <f>IF(BT18=0,0,BT18/#REF!)</f>
        <v>0</v>
      </c>
      <c r="BW18" s="32">
        <f>IFERROR(VLOOKUP($J18,#REF!,BW$2,FALSE),0)</f>
        <v>0</v>
      </c>
      <c r="BX18" s="30">
        <f t="shared" si="31"/>
        <v>0</v>
      </c>
      <c r="BY18" s="102">
        <f t="shared" si="32"/>
        <v>0</v>
      </c>
      <c r="BZ18" s="105">
        <f>IF(BX18=0,0,BX18/#REF!)</f>
        <v>0</v>
      </c>
      <c r="CA18" s="32">
        <f>IFERROR(VLOOKUP($J18,#REF!,CA$2,FALSE),0)</f>
        <v>0</v>
      </c>
      <c r="CB18" s="30">
        <f t="shared" si="33"/>
        <v>0</v>
      </c>
      <c r="CC18" s="102">
        <f t="shared" si="34"/>
        <v>0</v>
      </c>
      <c r="CD18" s="105">
        <f>IF(CB18=0,0,CB18/#REF!)</f>
        <v>0</v>
      </c>
      <c r="CE18" s="32">
        <f>IFERROR(VLOOKUP($J18,#REF!,CE$2,FALSE),0)</f>
        <v>0</v>
      </c>
      <c r="CF18" s="30">
        <f t="shared" si="35"/>
        <v>0</v>
      </c>
      <c r="CG18" s="102">
        <f t="shared" si="36"/>
        <v>0</v>
      </c>
      <c r="CH18" s="105">
        <f>IF(CF18=0,0,CF18/#REF!)</f>
        <v>0</v>
      </c>
      <c r="CI18" s="32">
        <f>IFERROR(VLOOKUP($J18,#REF!,CI$2,FALSE),0)</f>
        <v>0</v>
      </c>
      <c r="CJ18" s="30">
        <f t="shared" si="37"/>
        <v>0</v>
      </c>
      <c r="CK18" s="102">
        <f t="shared" si="38"/>
        <v>0</v>
      </c>
      <c r="CL18" s="105">
        <f>IF(CJ18=0,0,CJ18/#REF!)</f>
        <v>0</v>
      </c>
      <c r="CM18" s="32">
        <f>IFERROR(VLOOKUP($J18,#REF!,CM$2,FALSE),0)</f>
        <v>0</v>
      </c>
      <c r="CN18" s="30">
        <f t="shared" si="39"/>
        <v>0</v>
      </c>
      <c r="CO18" s="102">
        <f t="shared" si="40"/>
        <v>0</v>
      </c>
      <c r="CP18" s="105">
        <f>IF(CN18=0,0,CN18/#REF!)</f>
        <v>0</v>
      </c>
      <c r="CQ18" s="32">
        <f>IFERROR(VLOOKUP($J18,#REF!,CQ$2,FALSE),0)</f>
        <v>0</v>
      </c>
      <c r="CR18" s="30">
        <f t="shared" si="41"/>
        <v>0</v>
      </c>
      <c r="CS18" s="104">
        <f t="shared" si="42"/>
        <v>0</v>
      </c>
      <c r="CT18" s="103">
        <f>IF(CR18=0,0,CR18/#REF!)</f>
        <v>0</v>
      </c>
      <c r="CU18" s="32">
        <f>IFERROR(VLOOKUP($J18,#REF!,CU$2,FALSE),0)</f>
        <v>0</v>
      </c>
      <c r="CV18" s="30">
        <f t="shared" si="43"/>
        <v>0</v>
      </c>
      <c r="CW18" s="104">
        <f t="shared" si="44"/>
        <v>0</v>
      </c>
      <c r="CX18" s="103">
        <f>IF(CV18=0,0,CV18/#REF!)</f>
        <v>0</v>
      </c>
      <c r="CY18" s="32">
        <f>IFERROR(VLOOKUP($J18,#REF!,CY$2,FALSE),0)</f>
        <v>0</v>
      </c>
      <c r="CZ18" s="30">
        <f t="shared" si="45"/>
        <v>0</v>
      </c>
      <c r="DA18" s="104">
        <f t="shared" si="46"/>
        <v>0</v>
      </c>
      <c r="DB18" s="103">
        <f>IF(CZ18=0,0,CZ18/#REF!)</f>
        <v>0</v>
      </c>
      <c r="DC18" s="32">
        <f>IFERROR(VLOOKUP($J18,#REF!,DC$2,FALSE),0)</f>
        <v>0</v>
      </c>
      <c r="DD18" s="30">
        <f t="shared" si="47"/>
        <v>0</v>
      </c>
      <c r="DE18" s="104">
        <f t="shared" si="48"/>
        <v>0</v>
      </c>
      <c r="DF18" s="103">
        <f>IF(DD18=0,0,DD18/#REF!)</f>
        <v>0</v>
      </c>
      <c r="DG18" s="32">
        <f>IFERROR(VLOOKUP($J18,#REF!,DG$2,FALSE),0)</f>
        <v>0</v>
      </c>
      <c r="DH18" s="30">
        <f t="shared" si="49"/>
        <v>0</v>
      </c>
      <c r="DI18" s="104">
        <f t="shared" si="50"/>
        <v>0</v>
      </c>
      <c r="DJ18" s="103">
        <f>IF(DH18=0,0,DH18/#REF!)</f>
        <v>0</v>
      </c>
      <c r="DK18" s="32">
        <f>IFERROR(VLOOKUP($J18,#REF!,DK$2,FALSE),0)</f>
        <v>0</v>
      </c>
      <c r="DL18" s="30">
        <f t="shared" si="51"/>
        <v>0</v>
      </c>
      <c r="DM18" s="104">
        <f t="shared" si="52"/>
        <v>0</v>
      </c>
      <c r="DN18" s="103">
        <f>IF(DL18=0,0,DL18/#REF!)</f>
        <v>0</v>
      </c>
      <c r="DO18" s="32">
        <f>IFERROR(VLOOKUP($J18,#REF!,DO$2,FALSE),0)</f>
        <v>0</v>
      </c>
      <c r="DP18" s="30">
        <f t="shared" si="53"/>
        <v>0</v>
      </c>
      <c r="DQ18" s="104">
        <f t="shared" si="54"/>
        <v>0</v>
      </c>
      <c r="DR18" s="103">
        <f>IF(DP18=0,0,DP18/#REF!)</f>
        <v>0</v>
      </c>
      <c r="DS18" s="32">
        <f>IFERROR(VLOOKUP($J18,#REF!,DS$2,FALSE),0)</f>
        <v>0</v>
      </c>
      <c r="DT18" s="30">
        <f t="shared" si="55"/>
        <v>0</v>
      </c>
      <c r="DU18" s="104">
        <f t="shared" si="56"/>
        <v>0</v>
      </c>
      <c r="DV18" s="103">
        <f>IF(DT18=0,0,DT18/#REF!)</f>
        <v>0</v>
      </c>
      <c r="DW18" s="32">
        <f>IFERROR(VLOOKUP($J18,#REF!,DW$2,FALSE),0)</f>
        <v>0</v>
      </c>
      <c r="DX18" s="30">
        <f t="shared" si="57"/>
        <v>0</v>
      </c>
      <c r="DY18" s="104">
        <f t="shared" si="58"/>
        <v>0</v>
      </c>
      <c r="DZ18" s="103">
        <f>IF(DX18=0,0,DX18/#REF!)</f>
        <v>0</v>
      </c>
      <c r="EA18" s="32">
        <f>IFERROR(VLOOKUP($J18,#REF!,EA$2,FALSE),0)</f>
        <v>0</v>
      </c>
      <c r="EB18" s="30">
        <f t="shared" si="59"/>
        <v>0</v>
      </c>
      <c r="EC18" s="104">
        <f t="shared" si="60"/>
        <v>0</v>
      </c>
      <c r="ED18" s="103">
        <f>IF(EB18=0,0,EB18/#REF!)</f>
        <v>0</v>
      </c>
      <c r="EE18" s="32">
        <f>IFERROR(VLOOKUP($J18,#REF!,EE$2,FALSE),0)</f>
        <v>0</v>
      </c>
      <c r="EF18" s="30">
        <f t="shared" si="61"/>
        <v>0</v>
      </c>
      <c r="EG18" s="104">
        <f t="shared" si="62"/>
        <v>0</v>
      </c>
      <c r="EH18" s="103">
        <f>IF(EF18=0,0,EF18/#REF!)</f>
        <v>0</v>
      </c>
      <c r="EI18" s="32">
        <f>IFERROR(VLOOKUP($J18,#REF!,EI$2,FALSE),0)</f>
        <v>0</v>
      </c>
      <c r="EJ18" s="30">
        <f t="shared" si="63"/>
        <v>0</v>
      </c>
      <c r="EK18" s="104">
        <f t="shared" si="64"/>
        <v>0</v>
      </c>
      <c r="EL18" s="103">
        <f>IF(EJ18=0,0,EJ18/#REF!)</f>
        <v>0</v>
      </c>
      <c r="EM18" s="32">
        <f>IFERROR(VLOOKUP($J18,#REF!,EM$2,FALSE),0)</f>
        <v>0</v>
      </c>
      <c r="EN18" s="30">
        <f t="shared" si="65"/>
        <v>0</v>
      </c>
      <c r="EO18" s="104">
        <f t="shared" si="66"/>
        <v>0</v>
      </c>
      <c r="EP18" s="103">
        <f>IF(EN18=0,0,EN18/#REF!)</f>
        <v>0</v>
      </c>
      <c r="EQ18" s="32">
        <f>IFERROR(VLOOKUP($J18,#REF!,EQ$2,FALSE),0)</f>
        <v>0</v>
      </c>
      <c r="ER18" s="30">
        <f t="shared" si="67"/>
        <v>0</v>
      </c>
      <c r="ES18" s="104">
        <f t="shared" si="68"/>
        <v>0</v>
      </c>
      <c r="ET18" s="103">
        <f>IF(ER18=0,0,ER18/#REF!)</f>
        <v>0</v>
      </c>
      <c r="EU18" s="32">
        <f>IFERROR(VLOOKUP($J18,#REF!,EU$2,FALSE),0)</f>
        <v>0</v>
      </c>
      <c r="EV18" s="30">
        <f t="shared" si="69"/>
        <v>0</v>
      </c>
      <c r="EW18" s="104">
        <f t="shared" si="70"/>
        <v>0</v>
      </c>
      <c r="EX18" s="103">
        <f>IF(EV18=0,0,EV18/#REF!)</f>
        <v>0</v>
      </c>
      <c r="EY18" s="32">
        <f>IFERROR(VLOOKUP($J18,#REF!,EY$2,FALSE),0)</f>
        <v>0</v>
      </c>
      <c r="EZ18" s="30">
        <f t="shared" si="71"/>
        <v>0</v>
      </c>
      <c r="FA18" s="104">
        <f t="shared" si="72"/>
        <v>0</v>
      </c>
      <c r="FB18" s="103">
        <f>IF(EZ18=0,0,EZ18/#REF!)</f>
        <v>0</v>
      </c>
    </row>
    <row r="19" spans="2:158">
      <c r="B19" s="41">
        <f t="shared" si="0"/>
        <v>10</v>
      </c>
      <c r="C19" s="28">
        <f>入力⑦!C16</f>
        <v>0</v>
      </c>
      <c r="D19" s="28">
        <f>入力⑦!D16</f>
        <v>0</v>
      </c>
      <c r="E19" s="28">
        <f>入力⑦!E16</f>
        <v>0</v>
      </c>
      <c r="F19" s="28">
        <f>入力⑦!F16</f>
        <v>0</v>
      </c>
      <c r="G19" s="28">
        <f>入力⑦!G16</f>
        <v>0</v>
      </c>
      <c r="H19" s="28">
        <f>入力⑦!H16</f>
        <v>0</v>
      </c>
      <c r="I19" s="28">
        <f>入力⑦!I16</f>
        <v>0</v>
      </c>
      <c r="J19" s="28">
        <f>入力⑦!J16</f>
        <v>0</v>
      </c>
      <c r="K19" s="28" t="str">
        <f>入力⑦!L16</f>
        <v/>
      </c>
      <c r="L19" s="28" t="str">
        <f>入力⑦!M16</f>
        <v/>
      </c>
      <c r="M19" s="28">
        <f>入力⑦!N16</f>
        <v>0</v>
      </c>
      <c r="N19" s="28">
        <f>入力⑦!O16</f>
        <v>0</v>
      </c>
      <c r="O19" s="298">
        <f>IFERROR(VLOOKUP($J19,#REF!,O$2,FALSE),0)</f>
        <v>0</v>
      </c>
      <c r="P19" s="302">
        <f t="shared" si="1"/>
        <v>0</v>
      </c>
      <c r="Q19" s="300">
        <f t="shared" si="2"/>
        <v>0</v>
      </c>
      <c r="R19" s="301">
        <f>IF(P19=0,0,P19/#REF!)</f>
        <v>0</v>
      </c>
      <c r="S19" s="32">
        <f>IFERROR(VLOOKUP($J19,#REF!,S$2,FALSE),0)</f>
        <v>0</v>
      </c>
      <c r="T19" s="30">
        <f t="shared" si="3"/>
        <v>0</v>
      </c>
      <c r="U19" s="102">
        <f t="shared" si="4"/>
        <v>0</v>
      </c>
      <c r="V19" s="105">
        <f>IF(T19=0,0,T19/#REF!)</f>
        <v>0</v>
      </c>
      <c r="W19" s="32">
        <f>IFERROR(VLOOKUP($J19,#REF!,W$2,FALSE),0)</f>
        <v>0</v>
      </c>
      <c r="X19" s="30">
        <f t="shared" si="5"/>
        <v>0</v>
      </c>
      <c r="Y19" s="102">
        <f t="shared" si="6"/>
        <v>0</v>
      </c>
      <c r="Z19" s="105">
        <f>IF(X19=0,0,X19/#REF!)</f>
        <v>0</v>
      </c>
      <c r="AA19" s="32">
        <f>IFERROR(VLOOKUP($J19,#REF!,AA$2,FALSE),0)</f>
        <v>0</v>
      </c>
      <c r="AB19" s="30">
        <f t="shared" si="7"/>
        <v>0</v>
      </c>
      <c r="AC19" s="102">
        <f t="shared" si="8"/>
        <v>0</v>
      </c>
      <c r="AD19" s="105">
        <f>IF(AB19=0,0,AB19/#REF!)</f>
        <v>0</v>
      </c>
      <c r="AE19" s="32">
        <f>IFERROR(VLOOKUP($J19,#REF!,AE$2,FALSE),0)</f>
        <v>0</v>
      </c>
      <c r="AF19" s="30">
        <f t="shared" si="9"/>
        <v>0</v>
      </c>
      <c r="AG19" s="102">
        <f t="shared" si="10"/>
        <v>0</v>
      </c>
      <c r="AH19" s="105">
        <f>IF(AF19=0,0,AF19/#REF!)</f>
        <v>0</v>
      </c>
      <c r="AI19" s="32">
        <f>IFERROR(VLOOKUP($J19,#REF!,AI$2,FALSE),0)</f>
        <v>0</v>
      </c>
      <c r="AJ19" s="30">
        <f t="shared" si="11"/>
        <v>0</v>
      </c>
      <c r="AK19" s="102">
        <f t="shared" si="12"/>
        <v>0</v>
      </c>
      <c r="AL19" s="105">
        <f>IF(AJ19=0,0,AJ19/#REF!)</f>
        <v>0</v>
      </c>
      <c r="AM19" s="32">
        <f>IFERROR(VLOOKUP($J19,#REF!,AM$2,FALSE),0)</f>
        <v>0</v>
      </c>
      <c r="AN19" s="30">
        <f t="shared" si="13"/>
        <v>0</v>
      </c>
      <c r="AO19" s="102">
        <f t="shared" si="14"/>
        <v>0</v>
      </c>
      <c r="AP19" s="105">
        <f>IF(AN19=0,0,AN19/#REF!)</f>
        <v>0</v>
      </c>
      <c r="AQ19" s="32">
        <f>IFERROR(VLOOKUP($J19,#REF!,AQ$2,FALSE),0)</f>
        <v>0</v>
      </c>
      <c r="AR19" s="30">
        <f t="shared" si="15"/>
        <v>0</v>
      </c>
      <c r="AS19" s="102">
        <f t="shared" si="16"/>
        <v>0</v>
      </c>
      <c r="AT19" s="105">
        <f>IF(AR19=0,0,AR19/#REF!)</f>
        <v>0</v>
      </c>
      <c r="AU19" s="32">
        <f>IFERROR(VLOOKUP($J19,#REF!,AU$2,FALSE),0)</f>
        <v>0</v>
      </c>
      <c r="AV19" s="30">
        <f t="shared" si="17"/>
        <v>0</v>
      </c>
      <c r="AW19" s="102">
        <f t="shared" si="18"/>
        <v>0</v>
      </c>
      <c r="AX19" s="105">
        <f>IF(AV19=0,0,AV19/#REF!)</f>
        <v>0</v>
      </c>
      <c r="AY19" s="32">
        <f>IFERROR(VLOOKUP($J19,#REF!,AY$2,FALSE),0)</f>
        <v>0</v>
      </c>
      <c r="AZ19" s="30">
        <f t="shared" si="19"/>
        <v>0</v>
      </c>
      <c r="BA19" s="102">
        <f t="shared" si="20"/>
        <v>0</v>
      </c>
      <c r="BB19" s="105">
        <f>IF(AZ19=0,0,AZ19/#REF!)</f>
        <v>0</v>
      </c>
      <c r="BC19" s="32">
        <f>IFERROR(VLOOKUP($J19,#REF!,BC$2,FALSE),0)</f>
        <v>0</v>
      </c>
      <c r="BD19" s="30">
        <f t="shared" si="21"/>
        <v>0</v>
      </c>
      <c r="BE19" s="102">
        <f t="shared" si="22"/>
        <v>0</v>
      </c>
      <c r="BF19" s="105">
        <f>IF(BD19=0,0,BD19/#REF!)</f>
        <v>0</v>
      </c>
      <c r="BG19" s="32">
        <f>IFERROR(VLOOKUP($J19,#REF!,BG$2,FALSE),0)</f>
        <v>0</v>
      </c>
      <c r="BH19" s="30">
        <f t="shared" si="23"/>
        <v>0</v>
      </c>
      <c r="BI19" s="102">
        <f t="shared" si="24"/>
        <v>0</v>
      </c>
      <c r="BJ19" s="105">
        <f>IF(BH19=0,0,BH19/#REF!)</f>
        <v>0</v>
      </c>
      <c r="BK19" s="32">
        <f>IFERROR(VLOOKUP($J19,#REF!,BK$2,FALSE),0)</f>
        <v>0</v>
      </c>
      <c r="BL19" s="30">
        <f t="shared" si="25"/>
        <v>0</v>
      </c>
      <c r="BM19" s="102">
        <f t="shared" si="26"/>
        <v>0</v>
      </c>
      <c r="BN19" s="105">
        <f>IF(BL19=0,0,BL19/#REF!)</f>
        <v>0</v>
      </c>
      <c r="BO19" s="32">
        <f>IFERROR(VLOOKUP($J19,#REF!,BO$2,FALSE),0)</f>
        <v>0</v>
      </c>
      <c r="BP19" s="30">
        <f t="shared" si="27"/>
        <v>0</v>
      </c>
      <c r="BQ19" s="102">
        <f t="shared" si="28"/>
        <v>0</v>
      </c>
      <c r="BR19" s="105">
        <f>IF(BP19=0,0,BP19/#REF!)</f>
        <v>0</v>
      </c>
      <c r="BS19" s="32">
        <f>IFERROR(VLOOKUP($J19,#REF!,BS$2,FALSE),0)</f>
        <v>0</v>
      </c>
      <c r="BT19" s="30">
        <f t="shared" si="29"/>
        <v>0</v>
      </c>
      <c r="BU19" s="102">
        <f t="shared" si="30"/>
        <v>0</v>
      </c>
      <c r="BV19" s="105">
        <f>IF(BT19=0,0,BT19/#REF!)</f>
        <v>0</v>
      </c>
      <c r="BW19" s="32">
        <f>IFERROR(VLOOKUP($J19,#REF!,BW$2,FALSE),0)</f>
        <v>0</v>
      </c>
      <c r="BX19" s="30">
        <f t="shared" si="31"/>
        <v>0</v>
      </c>
      <c r="BY19" s="102">
        <f t="shared" si="32"/>
        <v>0</v>
      </c>
      <c r="BZ19" s="105">
        <f>IF(BX19=0,0,BX19/#REF!)</f>
        <v>0</v>
      </c>
      <c r="CA19" s="32">
        <f>IFERROR(VLOOKUP($J19,#REF!,CA$2,FALSE),0)</f>
        <v>0</v>
      </c>
      <c r="CB19" s="30">
        <f t="shared" si="33"/>
        <v>0</v>
      </c>
      <c r="CC19" s="102">
        <f t="shared" si="34"/>
        <v>0</v>
      </c>
      <c r="CD19" s="105">
        <f>IF(CB19=0,0,CB19/#REF!)</f>
        <v>0</v>
      </c>
      <c r="CE19" s="32">
        <f>IFERROR(VLOOKUP($J19,#REF!,CE$2,FALSE),0)</f>
        <v>0</v>
      </c>
      <c r="CF19" s="30">
        <f t="shared" si="35"/>
        <v>0</v>
      </c>
      <c r="CG19" s="102">
        <f t="shared" si="36"/>
        <v>0</v>
      </c>
      <c r="CH19" s="105">
        <f>IF(CF19=0,0,CF19/#REF!)</f>
        <v>0</v>
      </c>
      <c r="CI19" s="32">
        <f>IFERROR(VLOOKUP($J19,#REF!,CI$2,FALSE),0)</f>
        <v>0</v>
      </c>
      <c r="CJ19" s="30">
        <f t="shared" si="37"/>
        <v>0</v>
      </c>
      <c r="CK19" s="102">
        <f t="shared" si="38"/>
        <v>0</v>
      </c>
      <c r="CL19" s="105">
        <f>IF(CJ19=0,0,CJ19/#REF!)</f>
        <v>0</v>
      </c>
      <c r="CM19" s="32">
        <f>IFERROR(VLOOKUP($J19,#REF!,CM$2,FALSE),0)</f>
        <v>0</v>
      </c>
      <c r="CN19" s="30">
        <f t="shared" si="39"/>
        <v>0</v>
      </c>
      <c r="CO19" s="102">
        <f t="shared" si="40"/>
        <v>0</v>
      </c>
      <c r="CP19" s="105">
        <f>IF(CN19=0,0,CN19/#REF!)</f>
        <v>0</v>
      </c>
      <c r="CQ19" s="32">
        <f>IFERROR(VLOOKUP($J19,#REF!,CQ$2,FALSE),0)</f>
        <v>0</v>
      </c>
      <c r="CR19" s="30">
        <f t="shared" si="41"/>
        <v>0</v>
      </c>
      <c r="CS19" s="104">
        <f t="shared" si="42"/>
        <v>0</v>
      </c>
      <c r="CT19" s="103">
        <f>IF(CR19=0,0,CR19/#REF!)</f>
        <v>0</v>
      </c>
      <c r="CU19" s="32">
        <f>IFERROR(VLOOKUP($J19,#REF!,CU$2,FALSE),0)</f>
        <v>0</v>
      </c>
      <c r="CV19" s="30">
        <f t="shared" si="43"/>
        <v>0</v>
      </c>
      <c r="CW19" s="104">
        <f t="shared" si="44"/>
        <v>0</v>
      </c>
      <c r="CX19" s="103">
        <f>IF(CV19=0,0,CV19/#REF!)</f>
        <v>0</v>
      </c>
      <c r="CY19" s="32">
        <f>IFERROR(VLOOKUP($J19,#REF!,CY$2,FALSE),0)</f>
        <v>0</v>
      </c>
      <c r="CZ19" s="30">
        <f t="shared" si="45"/>
        <v>0</v>
      </c>
      <c r="DA19" s="104">
        <f t="shared" si="46"/>
        <v>0</v>
      </c>
      <c r="DB19" s="103">
        <f>IF(CZ19=0,0,CZ19/#REF!)</f>
        <v>0</v>
      </c>
      <c r="DC19" s="32">
        <f>IFERROR(VLOOKUP($J19,#REF!,DC$2,FALSE),0)</f>
        <v>0</v>
      </c>
      <c r="DD19" s="30">
        <f t="shared" si="47"/>
        <v>0</v>
      </c>
      <c r="DE19" s="104">
        <f t="shared" si="48"/>
        <v>0</v>
      </c>
      <c r="DF19" s="103">
        <f>IF(DD19=0,0,DD19/#REF!)</f>
        <v>0</v>
      </c>
      <c r="DG19" s="32">
        <f>IFERROR(VLOOKUP($J19,#REF!,DG$2,FALSE),0)</f>
        <v>0</v>
      </c>
      <c r="DH19" s="30">
        <f t="shared" si="49"/>
        <v>0</v>
      </c>
      <c r="DI19" s="104">
        <f t="shared" si="50"/>
        <v>0</v>
      </c>
      <c r="DJ19" s="103">
        <f>IF(DH19=0,0,DH19/#REF!)</f>
        <v>0</v>
      </c>
      <c r="DK19" s="32">
        <f>IFERROR(VLOOKUP($J19,#REF!,DK$2,FALSE),0)</f>
        <v>0</v>
      </c>
      <c r="DL19" s="30">
        <f t="shared" si="51"/>
        <v>0</v>
      </c>
      <c r="DM19" s="104">
        <f t="shared" si="52"/>
        <v>0</v>
      </c>
      <c r="DN19" s="103">
        <f>IF(DL19=0,0,DL19/#REF!)</f>
        <v>0</v>
      </c>
      <c r="DO19" s="32">
        <f>IFERROR(VLOOKUP($J19,#REF!,DO$2,FALSE),0)</f>
        <v>0</v>
      </c>
      <c r="DP19" s="30">
        <f t="shared" si="53"/>
        <v>0</v>
      </c>
      <c r="DQ19" s="104">
        <f t="shared" si="54"/>
        <v>0</v>
      </c>
      <c r="DR19" s="103">
        <f>IF(DP19=0,0,DP19/#REF!)</f>
        <v>0</v>
      </c>
      <c r="DS19" s="32">
        <f>IFERROR(VLOOKUP($J19,#REF!,DS$2,FALSE),0)</f>
        <v>0</v>
      </c>
      <c r="DT19" s="30">
        <f t="shared" si="55"/>
        <v>0</v>
      </c>
      <c r="DU19" s="104">
        <f t="shared" si="56"/>
        <v>0</v>
      </c>
      <c r="DV19" s="103">
        <f>IF(DT19=0,0,DT19/#REF!)</f>
        <v>0</v>
      </c>
      <c r="DW19" s="32">
        <f>IFERROR(VLOOKUP($J19,#REF!,DW$2,FALSE),0)</f>
        <v>0</v>
      </c>
      <c r="DX19" s="30">
        <f t="shared" si="57"/>
        <v>0</v>
      </c>
      <c r="DY19" s="104">
        <f t="shared" si="58"/>
        <v>0</v>
      </c>
      <c r="DZ19" s="103">
        <f>IF(DX19=0,0,DX19/#REF!)</f>
        <v>0</v>
      </c>
      <c r="EA19" s="32">
        <f>IFERROR(VLOOKUP($J19,#REF!,EA$2,FALSE),0)</f>
        <v>0</v>
      </c>
      <c r="EB19" s="30">
        <f t="shared" si="59"/>
        <v>0</v>
      </c>
      <c r="EC19" s="104">
        <f t="shared" si="60"/>
        <v>0</v>
      </c>
      <c r="ED19" s="103">
        <f>IF(EB19=0,0,EB19/#REF!)</f>
        <v>0</v>
      </c>
      <c r="EE19" s="32">
        <f>IFERROR(VLOOKUP($J19,#REF!,EE$2,FALSE),0)</f>
        <v>0</v>
      </c>
      <c r="EF19" s="30">
        <f t="shared" si="61"/>
        <v>0</v>
      </c>
      <c r="EG19" s="104">
        <f t="shared" si="62"/>
        <v>0</v>
      </c>
      <c r="EH19" s="103">
        <f>IF(EF19=0,0,EF19/#REF!)</f>
        <v>0</v>
      </c>
      <c r="EI19" s="32">
        <f>IFERROR(VLOOKUP($J19,#REF!,EI$2,FALSE),0)</f>
        <v>0</v>
      </c>
      <c r="EJ19" s="30">
        <f t="shared" si="63"/>
        <v>0</v>
      </c>
      <c r="EK19" s="104">
        <f t="shared" si="64"/>
        <v>0</v>
      </c>
      <c r="EL19" s="103">
        <f>IF(EJ19=0,0,EJ19/#REF!)</f>
        <v>0</v>
      </c>
      <c r="EM19" s="32">
        <f>IFERROR(VLOOKUP($J19,#REF!,EM$2,FALSE),0)</f>
        <v>0</v>
      </c>
      <c r="EN19" s="30">
        <f t="shared" si="65"/>
        <v>0</v>
      </c>
      <c r="EO19" s="104">
        <f t="shared" si="66"/>
        <v>0</v>
      </c>
      <c r="EP19" s="103">
        <f>IF(EN19=0,0,EN19/#REF!)</f>
        <v>0</v>
      </c>
      <c r="EQ19" s="32">
        <f>IFERROR(VLOOKUP($J19,#REF!,EQ$2,FALSE),0)</f>
        <v>0</v>
      </c>
      <c r="ER19" s="30">
        <f t="shared" si="67"/>
        <v>0</v>
      </c>
      <c r="ES19" s="104">
        <f t="shared" si="68"/>
        <v>0</v>
      </c>
      <c r="ET19" s="103">
        <f>IF(ER19=0,0,ER19/#REF!)</f>
        <v>0</v>
      </c>
      <c r="EU19" s="32">
        <f>IFERROR(VLOOKUP($J19,#REF!,EU$2,FALSE),0)</f>
        <v>0</v>
      </c>
      <c r="EV19" s="30">
        <f t="shared" si="69"/>
        <v>0</v>
      </c>
      <c r="EW19" s="104">
        <f t="shared" si="70"/>
        <v>0</v>
      </c>
      <c r="EX19" s="103">
        <f>IF(EV19=0,0,EV19/#REF!)</f>
        <v>0</v>
      </c>
      <c r="EY19" s="32">
        <f>IFERROR(VLOOKUP($J19,#REF!,EY$2,FALSE),0)</f>
        <v>0</v>
      </c>
      <c r="EZ19" s="30">
        <f t="shared" si="71"/>
        <v>0</v>
      </c>
      <c r="FA19" s="104">
        <f t="shared" si="72"/>
        <v>0</v>
      </c>
      <c r="FB19" s="103">
        <f>IF(EZ19=0,0,EZ19/#REF!)</f>
        <v>0</v>
      </c>
    </row>
    <row r="20" spans="2:158">
      <c r="B20" s="41">
        <f t="shared" si="0"/>
        <v>11</v>
      </c>
      <c r="C20" s="28">
        <f>入力⑦!C17</f>
        <v>0</v>
      </c>
      <c r="D20" s="28">
        <f>入力⑦!D17</f>
        <v>0</v>
      </c>
      <c r="E20" s="28">
        <f>入力⑦!E17</f>
        <v>0</v>
      </c>
      <c r="F20" s="28">
        <f>入力⑦!F17</f>
        <v>0</v>
      </c>
      <c r="G20" s="28">
        <f>入力⑦!G17</f>
        <v>0</v>
      </c>
      <c r="H20" s="28">
        <f>入力⑦!H17</f>
        <v>0</v>
      </c>
      <c r="I20" s="28">
        <f>入力⑦!I17</f>
        <v>0</v>
      </c>
      <c r="J20" s="28">
        <f>入力⑦!J17</f>
        <v>0</v>
      </c>
      <c r="K20" s="28" t="str">
        <f>入力⑦!L17</f>
        <v/>
      </c>
      <c r="L20" s="28" t="str">
        <f>入力⑦!M17</f>
        <v/>
      </c>
      <c r="M20" s="28">
        <f>入力⑦!N17</f>
        <v>0</v>
      </c>
      <c r="N20" s="28">
        <f>入力⑦!O17</f>
        <v>0</v>
      </c>
      <c r="O20" s="298">
        <f>IFERROR(VLOOKUP($J20,#REF!,O$2,FALSE),0)</f>
        <v>0</v>
      </c>
      <c r="P20" s="302">
        <f t="shared" si="1"/>
        <v>0</v>
      </c>
      <c r="Q20" s="300">
        <f t="shared" si="2"/>
        <v>0</v>
      </c>
      <c r="R20" s="301">
        <f>IF(P20=0,0,P20/#REF!)</f>
        <v>0</v>
      </c>
      <c r="S20" s="32">
        <f>IFERROR(VLOOKUP($J20,#REF!,S$2,FALSE),0)</f>
        <v>0</v>
      </c>
      <c r="T20" s="30">
        <f t="shared" si="3"/>
        <v>0</v>
      </c>
      <c r="U20" s="102">
        <f t="shared" si="4"/>
        <v>0</v>
      </c>
      <c r="V20" s="105">
        <f>IF(T20=0,0,T20/#REF!)</f>
        <v>0</v>
      </c>
      <c r="W20" s="32">
        <f>IFERROR(VLOOKUP($J20,#REF!,W$2,FALSE),0)</f>
        <v>0</v>
      </c>
      <c r="X20" s="30">
        <f t="shared" si="5"/>
        <v>0</v>
      </c>
      <c r="Y20" s="102">
        <f t="shared" si="6"/>
        <v>0</v>
      </c>
      <c r="Z20" s="105">
        <f>IF(X20=0,0,X20/#REF!)</f>
        <v>0</v>
      </c>
      <c r="AA20" s="32">
        <f>IFERROR(VLOOKUP($J20,#REF!,AA$2,FALSE),0)</f>
        <v>0</v>
      </c>
      <c r="AB20" s="30">
        <f t="shared" si="7"/>
        <v>0</v>
      </c>
      <c r="AC20" s="102">
        <f t="shared" si="8"/>
        <v>0</v>
      </c>
      <c r="AD20" s="105">
        <f>IF(AB20=0,0,AB20/#REF!)</f>
        <v>0</v>
      </c>
      <c r="AE20" s="32">
        <f>IFERROR(VLOOKUP($J20,#REF!,AE$2,FALSE),0)</f>
        <v>0</v>
      </c>
      <c r="AF20" s="30">
        <f t="shared" si="9"/>
        <v>0</v>
      </c>
      <c r="AG20" s="102">
        <f t="shared" si="10"/>
        <v>0</v>
      </c>
      <c r="AH20" s="105">
        <f>IF(AF20=0,0,AF20/#REF!)</f>
        <v>0</v>
      </c>
      <c r="AI20" s="32">
        <f>IFERROR(VLOOKUP($J20,#REF!,AI$2,FALSE),0)</f>
        <v>0</v>
      </c>
      <c r="AJ20" s="30">
        <f t="shared" si="11"/>
        <v>0</v>
      </c>
      <c r="AK20" s="102">
        <f t="shared" si="12"/>
        <v>0</v>
      </c>
      <c r="AL20" s="105">
        <f>IF(AJ20=0,0,AJ20/#REF!)</f>
        <v>0</v>
      </c>
      <c r="AM20" s="32">
        <f>IFERROR(VLOOKUP($J20,#REF!,AM$2,FALSE),0)</f>
        <v>0</v>
      </c>
      <c r="AN20" s="30">
        <f t="shared" si="13"/>
        <v>0</v>
      </c>
      <c r="AO20" s="102">
        <f t="shared" si="14"/>
        <v>0</v>
      </c>
      <c r="AP20" s="105">
        <f>IF(AN20=0,0,AN20/#REF!)</f>
        <v>0</v>
      </c>
      <c r="AQ20" s="32">
        <f>IFERROR(VLOOKUP($J20,#REF!,AQ$2,FALSE),0)</f>
        <v>0</v>
      </c>
      <c r="AR20" s="30">
        <f t="shared" si="15"/>
        <v>0</v>
      </c>
      <c r="AS20" s="102">
        <f t="shared" si="16"/>
        <v>0</v>
      </c>
      <c r="AT20" s="105">
        <f>IF(AR20=0,0,AR20/#REF!)</f>
        <v>0</v>
      </c>
      <c r="AU20" s="32">
        <f>IFERROR(VLOOKUP($J20,#REF!,AU$2,FALSE),0)</f>
        <v>0</v>
      </c>
      <c r="AV20" s="30">
        <f t="shared" si="17"/>
        <v>0</v>
      </c>
      <c r="AW20" s="102">
        <f t="shared" si="18"/>
        <v>0</v>
      </c>
      <c r="AX20" s="105">
        <f>IF(AV20=0,0,AV20/#REF!)</f>
        <v>0</v>
      </c>
      <c r="AY20" s="32">
        <f>IFERROR(VLOOKUP($J20,#REF!,AY$2,FALSE),0)</f>
        <v>0</v>
      </c>
      <c r="AZ20" s="30">
        <f t="shared" si="19"/>
        <v>0</v>
      </c>
      <c r="BA20" s="102">
        <f t="shared" si="20"/>
        <v>0</v>
      </c>
      <c r="BB20" s="105">
        <f>IF(AZ20=0,0,AZ20/#REF!)</f>
        <v>0</v>
      </c>
      <c r="BC20" s="32">
        <f>IFERROR(VLOOKUP($J20,#REF!,BC$2,FALSE),0)</f>
        <v>0</v>
      </c>
      <c r="BD20" s="30">
        <f t="shared" si="21"/>
        <v>0</v>
      </c>
      <c r="BE20" s="102">
        <f t="shared" si="22"/>
        <v>0</v>
      </c>
      <c r="BF20" s="105">
        <f>IF(BD20=0,0,BD20/#REF!)</f>
        <v>0</v>
      </c>
      <c r="BG20" s="32">
        <f>IFERROR(VLOOKUP($J20,#REF!,BG$2,FALSE),0)</f>
        <v>0</v>
      </c>
      <c r="BH20" s="30">
        <f t="shared" si="23"/>
        <v>0</v>
      </c>
      <c r="BI20" s="102">
        <f t="shared" si="24"/>
        <v>0</v>
      </c>
      <c r="BJ20" s="105">
        <f>IF(BH20=0,0,BH20/#REF!)</f>
        <v>0</v>
      </c>
      <c r="BK20" s="32">
        <f>IFERROR(VLOOKUP($J20,#REF!,BK$2,FALSE),0)</f>
        <v>0</v>
      </c>
      <c r="BL20" s="30">
        <f t="shared" si="25"/>
        <v>0</v>
      </c>
      <c r="BM20" s="102">
        <f t="shared" si="26"/>
        <v>0</v>
      </c>
      <c r="BN20" s="105">
        <f>IF(BL20=0,0,BL20/#REF!)</f>
        <v>0</v>
      </c>
      <c r="BO20" s="32">
        <f>IFERROR(VLOOKUP($J20,#REF!,BO$2,FALSE),0)</f>
        <v>0</v>
      </c>
      <c r="BP20" s="30">
        <f t="shared" si="27"/>
        <v>0</v>
      </c>
      <c r="BQ20" s="102">
        <f t="shared" si="28"/>
        <v>0</v>
      </c>
      <c r="BR20" s="105">
        <f>IF(BP20=0,0,BP20/#REF!)</f>
        <v>0</v>
      </c>
      <c r="BS20" s="32">
        <f>IFERROR(VLOOKUP($J20,#REF!,BS$2,FALSE),0)</f>
        <v>0</v>
      </c>
      <c r="BT20" s="30">
        <f t="shared" si="29"/>
        <v>0</v>
      </c>
      <c r="BU20" s="102">
        <f t="shared" si="30"/>
        <v>0</v>
      </c>
      <c r="BV20" s="105">
        <f>IF(BT20=0,0,BT20/#REF!)</f>
        <v>0</v>
      </c>
      <c r="BW20" s="32">
        <f>IFERROR(VLOOKUP($J20,#REF!,BW$2,FALSE),0)</f>
        <v>0</v>
      </c>
      <c r="BX20" s="30">
        <f t="shared" si="31"/>
        <v>0</v>
      </c>
      <c r="BY20" s="102">
        <f t="shared" si="32"/>
        <v>0</v>
      </c>
      <c r="BZ20" s="105">
        <f>IF(BX20=0,0,BX20/#REF!)</f>
        <v>0</v>
      </c>
      <c r="CA20" s="32">
        <f>IFERROR(VLOOKUP($J20,#REF!,CA$2,FALSE),0)</f>
        <v>0</v>
      </c>
      <c r="CB20" s="30">
        <f t="shared" si="33"/>
        <v>0</v>
      </c>
      <c r="CC20" s="102">
        <f t="shared" si="34"/>
        <v>0</v>
      </c>
      <c r="CD20" s="105">
        <f>IF(CB20=0,0,CB20/#REF!)</f>
        <v>0</v>
      </c>
      <c r="CE20" s="32">
        <f>IFERROR(VLOOKUP($J20,#REF!,CE$2,FALSE),0)</f>
        <v>0</v>
      </c>
      <c r="CF20" s="30">
        <f t="shared" si="35"/>
        <v>0</v>
      </c>
      <c r="CG20" s="102">
        <f t="shared" si="36"/>
        <v>0</v>
      </c>
      <c r="CH20" s="105">
        <f>IF(CF20=0,0,CF20/#REF!)</f>
        <v>0</v>
      </c>
      <c r="CI20" s="32">
        <f>IFERROR(VLOOKUP($J20,#REF!,CI$2,FALSE),0)</f>
        <v>0</v>
      </c>
      <c r="CJ20" s="30">
        <f t="shared" si="37"/>
        <v>0</v>
      </c>
      <c r="CK20" s="102">
        <f t="shared" si="38"/>
        <v>0</v>
      </c>
      <c r="CL20" s="105">
        <f>IF(CJ20=0,0,CJ20/#REF!)</f>
        <v>0</v>
      </c>
      <c r="CM20" s="32">
        <f>IFERROR(VLOOKUP($J20,#REF!,CM$2,FALSE),0)</f>
        <v>0</v>
      </c>
      <c r="CN20" s="30">
        <f t="shared" si="39"/>
        <v>0</v>
      </c>
      <c r="CO20" s="102">
        <f t="shared" si="40"/>
        <v>0</v>
      </c>
      <c r="CP20" s="105">
        <f>IF(CN20=0,0,CN20/#REF!)</f>
        <v>0</v>
      </c>
      <c r="CQ20" s="32">
        <f>IFERROR(VLOOKUP($J20,#REF!,CQ$2,FALSE),0)</f>
        <v>0</v>
      </c>
      <c r="CR20" s="30">
        <f t="shared" si="41"/>
        <v>0</v>
      </c>
      <c r="CS20" s="104">
        <f t="shared" si="42"/>
        <v>0</v>
      </c>
      <c r="CT20" s="103">
        <f>IF(CR20=0,0,CR20/#REF!)</f>
        <v>0</v>
      </c>
      <c r="CU20" s="32">
        <f>IFERROR(VLOOKUP($J20,#REF!,CU$2,FALSE),0)</f>
        <v>0</v>
      </c>
      <c r="CV20" s="30">
        <f t="shared" si="43"/>
        <v>0</v>
      </c>
      <c r="CW20" s="104">
        <f t="shared" si="44"/>
        <v>0</v>
      </c>
      <c r="CX20" s="103">
        <f>IF(CV20=0,0,CV20/#REF!)</f>
        <v>0</v>
      </c>
      <c r="CY20" s="32">
        <f>IFERROR(VLOOKUP($J20,#REF!,CY$2,FALSE),0)</f>
        <v>0</v>
      </c>
      <c r="CZ20" s="30">
        <f t="shared" si="45"/>
        <v>0</v>
      </c>
      <c r="DA20" s="104">
        <f t="shared" si="46"/>
        <v>0</v>
      </c>
      <c r="DB20" s="103">
        <f>IF(CZ20=0,0,CZ20/#REF!)</f>
        <v>0</v>
      </c>
      <c r="DC20" s="32">
        <f>IFERROR(VLOOKUP($J20,#REF!,DC$2,FALSE),0)</f>
        <v>0</v>
      </c>
      <c r="DD20" s="30">
        <f t="shared" si="47"/>
        <v>0</v>
      </c>
      <c r="DE20" s="104">
        <f t="shared" si="48"/>
        <v>0</v>
      </c>
      <c r="DF20" s="103">
        <f>IF(DD20=0,0,DD20/#REF!)</f>
        <v>0</v>
      </c>
      <c r="DG20" s="32">
        <f>IFERROR(VLOOKUP($J20,#REF!,DG$2,FALSE),0)</f>
        <v>0</v>
      </c>
      <c r="DH20" s="30">
        <f t="shared" si="49"/>
        <v>0</v>
      </c>
      <c r="DI20" s="104">
        <f t="shared" si="50"/>
        <v>0</v>
      </c>
      <c r="DJ20" s="103">
        <f>IF(DH20=0,0,DH20/#REF!)</f>
        <v>0</v>
      </c>
      <c r="DK20" s="32">
        <f>IFERROR(VLOOKUP($J20,#REF!,DK$2,FALSE),0)</f>
        <v>0</v>
      </c>
      <c r="DL20" s="30">
        <f t="shared" si="51"/>
        <v>0</v>
      </c>
      <c r="DM20" s="104">
        <f t="shared" si="52"/>
        <v>0</v>
      </c>
      <c r="DN20" s="103">
        <f>IF(DL20=0,0,DL20/#REF!)</f>
        <v>0</v>
      </c>
      <c r="DO20" s="32">
        <f>IFERROR(VLOOKUP($J20,#REF!,DO$2,FALSE),0)</f>
        <v>0</v>
      </c>
      <c r="DP20" s="30">
        <f t="shared" si="53"/>
        <v>0</v>
      </c>
      <c r="DQ20" s="104">
        <f t="shared" si="54"/>
        <v>0</v>
      </c>
      <c r="DR20" s="103">
        <f>IF(DP20=0,0,DP20/#REF!)</f>
        <v>0</v>
      </c>
      <c r="DS20" s="32">
        <f>IFERROR(VLOOKUP($J20,#REF!,DS$2,FALSE),0)</f>
        <v>0</v>
      </c>
      <c r="DT20" s="30">
        <f t="shared" si="55"/>
        <v>0</v>
      </c>
      <c r="DU20" s="104">
        <f t="shared" si="56"/>
        <v>0</v>
      </c>
      <c r="DV20" s="103">
        <f>IF(DT20=0,0,DT20/#REF!)</f>
        <v>0</v>
      </c>
      <c r="DW20" s="32">
        <f>IFERROR(VLOOKUP($J20,#REF!,DW$2,FALSE),0)</f>
        <v>0</v>
      </c>
      <c r="DX20" s="30">
        <f t="shared" si="57"/>
        <v>0</v>
      </c>
      <c r="DY20" s="104">
        <f t="shared" si="58"/>
        <v>0</v>
      </c>
      <c r="DZ20" s="103">
        <f>IF(DX20=0,0,DX20/#REF!)</f>
        <v>0</v>
      </c>
      <c r="EA20" s="32">
        <f>IFERROR(VLOOKUP($J20,#REF!,EA$2,FALSE),0)</f>
        <v>0</v>
      </c>
      <c r="EB20" s="30">
        <f t="shared" si="59"/>
        <v>0</v>
      </c>
      <c r="EC20" s="104">
        <f t="shared" si="60"/>
        <v>0</v>
      </c>
      <c r="ED20" s="103">
        <f>IF(EB20=0,0,EB20/#REF!)</f>
        <v>0</v>
      </c>
      <c r="EE20" s="32">
        <f>IFERROR(VLOOKUP($J20,#REF!,EE$2,FALSE),0)</f>
        <v>0</v>
      </c>
      <c r="EF20" s="30">
        <f t="shared" si="61"/>
        <v>0</v>
      </c>
      <c r="EG20" s="104">
        <f t="shared" si="62"/>
        <v>0</v>
      </c>
      <c r="EH20" s="103">
        <f>IF(EF20=0,0,EF20/#REF!)</f>
        <v>0</v>
      </c>
      <c r="EI20" s="32">
        <f>IFERROR(VLOOKUP($J20,#REF!,EI$2,FALSE),0)</f>
        <v>0</v>
      </c>
      <c r="EJ20" s="30">
        <f t="shared" si="63"/>
        <v>0</v>
      </c>
      <c r="EK20" s="104">
        <f t="shared" si="64"/>
        <v>0</v>
      </c>
      <c r="EL20" s="103">
        <f>IF(EJ20=0,0,EJ20/#REF!)</f>
        <v>0</v>
      </c>
      <c r="EM20" s="32">
        <f>IFERROR(VLOOKUP($J20,#REF!,EM$2,FALSE),0)</f>
        <v>0</v>
      </c>
      <c r="EN20" s="30">
        <f t="shared" si="65"/>
        <v>0</v>
      </c>
      <c r="EO20" s="104">
        <f t="shared" si="66"/>
        <v>0</v>
      </c>
      <c r="EP20" s="103">
        <f>IF(EN20=0,0,EN20/#REF!)</f>
        <v>0</v>
      </c>
      <c r="EQ20" s="32">
        <f>IFERROR(VLOOKUP($J20,#REF!,EQ$2,FALSE),0)</f>
        <v>0</v>
      </c>
      <c r="ER20" s="30">
        <f t="shared" si="67"/>
        <v>0</v>
      </c>
      <c r="ES20" s="104">
        <f t="shared" si="68"/>
        <v>0</v>
      </c>
      <c r="ET20" s="103">
        <f>IF(ER20=0,0,ER20/#REF!)</f>
        <v>0</v>
      </c>
      <c r="EU20" s="32">
        <f>IFERROR(VLOOKUP($J20,#REF!,EU$2,FALSE),0)</f>
        <v>0</v>
      </c>
      <c r="EV20" s="30">
        <f t="shared" si="69"/>
        <v>0</v>
      </c>
      <c r="EW20" s="104">
        <f t="shared" si="70"/>
        <v>0</v>
      </c>
      <c r="EX20" s="103">
        <f>IF(EV20=0,0,EV20/#REF!)</f>
        <v>0</v>
      </c>
      <c r="EY20" s="32">
        <f>IFERROR(VLOOKUP($J20,#REF!,EY$2,FALSE),0)</f>
        <v>0</v>
      </c>
      <c r="EZ20" s="30">
        <f t="shared" si="71"/>
        <v>0</v>
      </c>
      <c r="FA20" s="104">
        <f t="shared" si="72"/>
        <v>0</v>
      </c>
      <c r="FB20" s="103">
        <f>IF(EZ20=0,0,EZ20/#REF!)</f>
        <v>0</v>
      </c>
    </row>
    <row r="21" spans="2:158">
      <c r="B21" s="41">
        <f t="shared" si="0"/>
        <v>12</v>
      </c>
      <c r="C21" s="28">
        <f>入力⑦!C18</f>
        <v>0</v>
      </c>
      <c r="D21" s="28">
        <f>入力⑦!D18</f>
        <v>0</v>
      </c>
      <c r="E21" s="28">
        <f>入力⑦!E18</f>
        <v>0</v>
      </c>
      <c r="F21" s="28">
        <f>入力⑦!F18</f>
        <v>0</v>
      </c>
      <c r="G21" s="28">
        <f>入力⑦!G18</f>
        <v>0</v>
      </c>
      <c r="H21" s="28">
        <f>入力⑦!H18</f>
        <v>0</v>
      </c>
      <c r="I21" s="28">
        <f>入力⑦!I18</f>
        <v>0</v>
      </c>
      <c r="J21" s="28">
        <f>入力⑦!J18</f>
        <v>0</v>
      </c>
      <c r="K21" s="28" t="str">
        <f>入力⑦!L18</f>
        <v/>
      </c>
      <c r="L21" s="28" t="str">
        <f>入力⑦!M18</f>
        <v/>
      </c>
      <c r="M21" s="28">
        <f>入力⑦!N18</f>
        <v>0</v>
      </c>
      <c r="N21" s="28">
        <f>入力⑦!O18</f>
        <v>0</v>
      </c>
      <c r="O21" s="298">
        <f>IFERROR(VLOOKUP($J21,#REF!,O$2,FALSE),0)</f>
        <v>0</v>
      </c>
      <c r="P21" s="302">
        <f t="shared" si="1"/>
        <v>0</v>
      </c>
      <c r="Q21" s="300">
        <f t="shared" si="2"/>
        <v>0</v>
      </c>
      <c r="R21" s="301">
        <f>IF(P21=0,0,P21/#REF!)</f>
        <v>0</v>
      </c>
      <c r="S21" s="32">
        <f>IFERROR(VLOOKUP($J21,#REF!,S$2,FALSE),0)</f>
        <v>0</v>
      </c>
      <c r="T21" s="30">
        <f t="shared" si="3"/>
        <v>0</v>
      </c>
      <c r="U21" s="102">
        <f t="shared" si="4"/>
        <v>0</v>
      </c>
      <c r="V21" s="105">
        <f>IF(T21=0,0,T21/#REF!)</f>
        <v>0</v>
      </c>
      <c r="W21" s="32">
        <f>IFERROR(VLOOKUP($J21,#REF!,W$2,FALSE),0)</f>
        <v>0</v>
      </c>
      <c r="X21" s="30">
        <f t="shared" si="5"/>
        <v>0</v>
      </c>
      <c r="Y21" s="102">
        <f t="shared" si="6"/>
        <v>0</v>
      </c>
      <c r="Z21" s="105">
        <f>IF(X21=0,0,X21/#REF!)</f>
        <v>0</v>
      </c>
      <c r="AA21" s="32">
        <f>IFERROR(VLOOKUP($J21,#REF!,AA$2,FALSE),0)</f>
        <v>0</v>
      </c>
      <c r="AB21" s="30">
        <f t="shared" si="7"/>
        <v>0</v>
      </c>
      <c r="AC21" s="102">
        <f t="shared" si="8"/>
        <v>0</v>
      </c>
      <c r="AD21" s="105">
        <f>IF(AB21=0,0,AB21/#REF!)</f>
        <v>0</v>
      </c>
      <c r="AE21" s="32">
        <f>IFERROR(VLOOKUP($J21,#REF!,AE$2,FALSE),0)</f>
        <v>0</v>
      </c>
      <c r="AF21" s="30">
        <f t="shared" si="9"/>
        <v>0</v>
      </c>
      <c r="AG21" s="102">
        <f t="shared" si="10"/>
        <v>0</v>
      </c>
      <c r="AH21" s="105">
        <f>IF(AF21=0,0,AF21/#REF!)</f>
        <v>0</v>
      </c>
      <c r="AI21" s="32">
        <f>IFERROR(VLOOKUP($J21,#REF!,AI$2,FALSE),0)</f>
        <v>0</v>
      </c>
      <c r="AJ21" s="30">
        <f t="shared" si="11"/>
        <v>0</v>
      </c>
      <c r="AK21" s="102">
        <f t="shared" si="12"/>
        <v>0</v>
      </c>
      <c r="AL21" s="105">
        <f>IF(AJ21=0,0,AJ21/#REF!)</f>
        <v>0</v>
      </c>
      <c r="AM21" s="32">
        <f>IFERROR(VLOOKUP($J21,#REF!,AM$2,FALSE),0)</f>
        <v>0</v>
      </c>
      <c r="AN21" s="30">
        <f t="shared" si="13"/>
        <v>0</v>
      </c>
      <c r="AO21" s="102">
        <f t="shared" si="14"/>
        <v>0</v>
      </c>
      <c r="AP21" s="105">
        <f>IF(AN21=0,0,AN21/#REF!)</f>
        <v>0</v>
      </c>
      <c r="AQ21" s="32">
        <f>IFERROR(VLOOKUP($J21,#REF!,AQ$2,FALSE),0)</f>
        <v>0</v>
      </c>
      <c r="AR21" s="30">
        <f t="shared" si="15"/>
        <v>0</v>
      </c>
      <c r="AS21" s="102">
        <f t="shared" si="16"/>
        <v>0</v>
      </c>
      <c r="AT21" s="105">
        <f>IF(AR21=0,0,AR21/#REF!)</f>
        <v>0</v>
      </c>
      <c r="AU21" s="32">
        <f>IFERROR(VLOOKUP($J21,#REF!,AU$2,FALSE),0)</f>
        <v>0</v>
      </c>
      <c r="AV21" s="30">
        <f t="shared" si="17"/>
        <v>0</v>
      </c>
      <c r="AW21" s="102">
        <f t="shared" si="18"/>
        <v>0</v>
      </c>
      <c r="AX21" s="105">
        <f>IF(AV21=0,0,AV21/#REF!)</f>
        <v>0</v>
      </c>
      <c r="AY21" s="32">
        <f>IFERROR(VLOOKUP($J21,#REF!,AY$2,FALSE),0)</f>
        <v>0</v>
      </c>
      <c r="AZ21" s="30">
        <f t="shared" si="19"/>
        <v>0</v>
      </c>
      <c r="BA21" s="102">
        <f t="shared" si="20"/>
        <v>0</v>
      </c>
      <c r="BB21" s="105">
        <f>IF(AZ21=0,0,AZ21/#REF!)</f>
        <v>0</v>
      </c>
      <c r="BC21" s="32">
        <f>IFERROR(VLOOKUP($J21,#REF!,BC$2,FALSE),0)</f>
        <v>0</v>
      </c>
      <c r="BD21" s="30">
        <f t="shared" si="21"/>
        <v>0</v>
      </c>
      <c r="BE21" s="102">
        <f t="shared" si="22"/>
        <v>0</v>
      </c>
      <c r="BF21" s="105">
        <f>IF(BD21=0,0,BD21/#REF!)</f>
        <v>0</v>
      </c>
      <c r="BG21" s="32">
        <f>IFERROR(VLOOKUP($J21,#REF!,BG$2,FALSE),0)</f>
        <v>0</v>
      </c>
      <c r="BH21" s="30">
        <f t="shared" si="23"/>
        <v>0</v>
      </c>
      <c r="BI21" s="102">
        <f t="shared" si="24"/>
        <v>0</v>
      </c>
      <c r="BJ21" s="105">
        <f>IF(BH21=0,0,BH21/#REF!)</f>
        <v>0</v>
      </c>
      <c r="BK21" s="32">
        <f>IFERROR(VLOOKUP($J21,#REF!,BK$2,FALSE),0)</f>
        <v>0</v>
      </c>
      <c r="BL21" s="30">
        <f t="shared" si="25"/>
        <v>0</v>
      </c>
      <c r="BM21" s="102">
        <f t="shared" si="26"/>
        <v>0</v>
      </c>
      <c r="BN21" s="105">
        <f>IF(BL21=0,0,BL21/#REF!)</f>
        <v>0</v>
      </c>
      <c r="BO21" s="32">
        <f>IFERROR(VLOOKUP($J21,#REF!,BO$2,FALSE),0)</f>
        <v>0</v>
      </c>
      <c r="BP21" s="30">
        <f t="shared" si="27"/>
        <v>0</v>
      </c>
      <c r="BQ21" s="102">
        <f t="shared" si="28"/>
        <v>0</v>
      </c>
      <c r="BR21" s="105">
        <f>IF(BP21=0,0,BP21/#REF!)</f>
        <v>0</v>
      </c>
      <c r="BS21" s="32">
        <f>IFERROR(VLOOKUP($J21,#REF!,BS$2,FALSE),0)</f>
        <v>0</v>
      </c>
      <c r="BT21" s="30">
        <f t="shared" si="29"/>
        <v>0</v>
      </c>
      <c r="BU21" s="102">
        <f t="shared" si="30"/>
        <v>0</v>
      </c>
      <c r="BV21" s="105">
        <f>IF(BT21=0,0,BT21/#REF!)</f>
        <v>0</v>
      </c>
      <c r="BW21" s="32">
        <f>IFERROR(VLOOKUP($J21,#REF!,BW$2,FALSE),0)</f>
        <v>0</v>
      </c>
      <c r="BX21" s="30">
        <f t="shared" si="31"/>
        <v>0</v>
      </c>
      <c r="BY21" s="102">
        <f t="shared" si="32"/>
        <v>0</v>
      </c>
      <c r="BZ21" s="105">
        <f>IF(BX21=0,0,BX21/#REF!)</f>
        <v>0</v>
      </c>
      <c r="CA21" s="32">
        <f>IFERROR(VLOOKUP($J21,#REF!,CA$2,FALSE),0)</f>
        <v>0</v>
      </c>
      <c r="CB21" s="30">
        <f t="shared" si="33"/>
        <v>0</v>
      </c>
      <c r="CC21" s="102">
        <f t="shared" si="34"/>
        <v>0</v>
      </c>
      <c r="CD21" s="105">
        <f>IF(CB21=0,0,CB21/#REF!)</f>
        <v>0</v>
      </c>
      <c r="CE21" s="32">
        <f>IFERROR(VLOOKUP($J21,#REF!,CE$2,FALSE),0)</f>
        <v>0</v>
      </c>
      <c r="CF21" s="30">
        <f t="shared" si="35"/>
        <v>0</v>
      </c>
      <c r="CG21" s="102">
        <f t="shared" si="36"/>
        <v>0</v>
      </c>
      <c r="CH21" s="105">
        <f>IF(CF21=0,0,CF21/#REF!)</f>
        <v>0</v>
      </c>
      <c r="CI21" s="32">
        <f>IFERROR(VLOOKUP($J21,#REF!,CI$2,FALSE),0)</f>
        <v>0</v>
      </c>
      <c r="CJ21" s="30">
        <f t="shared" si="37"/>
        <v>0</v>
      </c>
      <c r="CK21" s="102">
        <f t="shared" si="38"/>
        <v>0</v>
      </c>
      <c r="CL21" s="105">
        <f>IF(CJ21=0,0,CJ21/#REF!)</f>
        <v>0</v>
      </c>
      <c r="CM21" s="32">
        <f>IFERROR(VLOOKUP($J21,#REF!,CM$2,FALSE),0)</f>
        <v>0</v>
      </c>
      <c r="CN21" s="30">
        <f t="shared" si="39"/>
        <v>0</v>
      </c>
      <c r="CO21" s="102">
        <f t="shared" si="40"/>
        <v>0</v>
      </c>
      <c r="CP21" s="105">
        <f>IF(CN21=0,0,CN21/#REF!)</f>
        <v>0</v>
      </c>
      <c r="CQ21" s="32">
        <f>IFERROR(VLOOKUP($J21,#REF!,CQ$2,FALSE),0)</f>
        <v>0</v>
      </c>
      <c r="CR21" s="30">
        <f t="shared" si="41"/>
        <v>0</v>
      </c>
      <c r="CS21" s="104">
        <f t="shared" si="42"/>
        <v>0</v>
      </c>
      <c r="CT21" s="103">
        <f>IF(CR21=0,0,CR21/#REF!)</f>
        <v>0</v>
      </c>
      <c r="CU21" s="32">
        <f>IFERROR(VLOOKUP($J21,#REF!,CU$2,FALSE),0)</f>
        <v>0</v>
      </c>
      <c r="CV21" s="30">
        <f t="shared" si="43"/>
        <v>0</v>
      </c>
      <c r="CW21" s="104">
        <f t="shared" si="44"/>
        <v>0</v>
      </c>
      <c r="CX21" s="103">
        <f>IF(CV21=0,0,CV21/#REF!)</f>
        <v>0</v>
      </c>
      <c r="CY21" s="32">
        <f>IFERROR(VLOOKUP($J21,#REF!,CY$2,FALSE),0)</f>
        <v>0</v>
      </c>
      <c r="CZ21" s="30">
        <f t="shared" si="45"/>
        <v>0</v>
      </c>
      <c r="DA21" s="104">
        <f t="shared" si="46"/>
        <v>0</v>
      </c>
      <c r="DB21" s="103">
        <f>IF(CZ21=0,0,CZ21/#REF!)</f>
        <v>0</v>
      </c>
      <c r="DC21" s="32">
        <f>IFERROR(VLOOKUP($J21,#REF!,DC$2,FALSE),0)</f>
        <v>0</v>
      </c>
      <c r="DD21" s="30">
        <f t="shared" si="47"/>
        <v>0</v>
      </c>
      <c r="DE21" s="104">
        <f t="shared" si="48"/>
        <v>0</v>
      </c>
      <c r="DF21" s="103">
        <f>IF(DD21=0,0,DD21/#REF!)</f>
        <v>0</v>
      </c>
      <c r="DG21" s="32">
        <f>IFERROR(VLOOKUP($J21,#REF!,DG$2,FALSE),0)</f>
        <v>0</v>
      </c>
      <c r="DH21" s="30">
        <f t="shared" si="49"/>
        <v>0</v>
      </c>
      <c r="DI21" s="104">
        <f t="shared" si="50"/>
        <v>0</v>
      </c>
      <c r="DJ21" s="103">
        <f>IF(DH21=0,0,DH21/#REF!)</f>
        <v>0</v>
      </c>
      <c r="DK21" s="32">
        <f>IFERROR(VLOOKUP($J21,#REF!,DK$2,FALSE),0)</f>
        <v>0</v>
      </c>
      <c r="DL21" s="30">
        <f t="shared" si="51"/>
        <v>0</v>
      </c>
      <c r="DM21" s="104">
        <f t="shared" si="52"/>
        <v>0</v>
      </c>
      <c r="DN21" s="103">
        <f>IF(DL21=0,0,DL21/#REF!)</f>
        <v>0</v>
      </c>
      <c r="DO21" s="32">
        <f>IFERROR(VLOOKUP($J21,#REF!,DO$2,FALSE),0)</f>
        <v>0</v>
      </c>
      <c r="DP21" s="30">
        <f t="shared" si="53"/>
        <v>0</v>
      </c>
      <c r="DQ21" s="104">
        <f t="shared" si="54"/>
        <v>0</v>
      </c>
      <c r="DR21" s="103">
        <f>IF(DP21=0,0,DP21/#REF!)</f>
        <v>0</v>
      </c>
      <c r="DS21" s="32">
        <f>IFERROR(VLOOKUP($J21,#REF!,DS$2,FALSE),0)</f>
        <v>0</v>
      </c>
      <c r="DT21" s="30">
        <f t="shared" si="55"/>
        <v>0</v>
      </c>
      <c r="DU21" s="104">
        <f t="shared" si="56"/>
        <v>0</v>
      </c>
      <c r="DV21" s="103">
        <f>IF(DT21=0,0,DT21/#REF!)</f>
        <v>0</v>
      </c>
      <c r="DW21" s="32">
        <f>IFERROR(VLOOKUP($J21,#REF!,DW$2,FALSE),0)</f>
        <v>0</v>
      </c>
      <c r="DX21" s="30">
        <f t="shared" si="57"/>
        <v>0</v>
      </c>
      <c r="DY21" s="104">
        <f t="shared" si="58"/>
        <v>0</v>
      </c>
      <c r="DZ21" s="103">
        <f>IF(DX21=0,0,DX21/#REF!)</f>
        <v>0</v>
      </c>
      <c r="EA21" s="32">
        <f>IFERROR(VLOOKUP($J21,#REF!,EA$2,FALSE),0)</f>
        <v>0</v>
      </c>
      <c r="EB21" s="30">
        <f t="shared" si="59"/>
        <v>0</v>
      </c>
      <c r="EC21" s="104">
        <f t="shared" si="60"/>
        <v>0</v>
      </c>
      <c r="ED21" s="103">
        <f>IF(EB21=0,0,EB21/#REF!)</f>
        <v>0</v>
      </c>
      <c r="EE21" s="32">
        <f>IFERROR(VLOOKUP($J21,#REF!,EE$2,FALSE),0)</f>
        <v>0</v>
      </c>
      <c r="EF21" s="30">
        <f t="shared" si="61"/>
        <v>0</v>
      </c>
      <c r="EG21" s="104">
        <f t="shared" si="62"/>
        <v>0</v>
      </c>
      <c r="EH21" s="103">
        <f>IF(EF21=0,0,EF21/#REF!)</f>
        <v>0</v>
      </c>
      <c r="EI21" s="32">
        <f>IFERROR(VLOOKUP($J21,#REF!,EI$2,FALSE),0)</f>
        <v>0</v>
      </c>
      <c r="EJ21" s="30">
        <f t="shared" si="63"/>
        <v>0</v>
      </c>
      <c r="EK21" s="104">
        <f t="shared" si="64"/>
        <v>0</v>
      </c>
      <c r="EL21" s="103">
        <f>IF(EJ21=0,0,EJ21/#REF!)</f>
        <v>0</v>
      </c>
      <c r="EM21" s="32">
        <f>IFERROR(VLOOKUP($J21,#REF!,EM$2,FALSE),0)</f>
        <v>0</v>
      </c>
      <c r="EN21" s="30">
        <f t="shared" si="65"/>
        <v>0</v>
      </c>
      <c r="EO21" s="104">
        <f t="shared" si="66"/>
        <v>0</v>
      </c>
      <c r="EP21" s="103">
        <f>IF(EN21=0,0,EN21/#REF!)</f>
        <v>0</v>
      </c>
      <c r="EQ21" s="32">
        <f>IFERROR(VLOOKUP($J21,#REF!,EQ$2,FALSE),0)</f>
        <v>0</v>
      </c>
      <c r="ER21" s="30">
        <f t="shared" si="67"/>
        <v>0</v>
      </c>
      <c r="ES21" s="104">
        <f t="shared" si="68"/>
        <v>0</v>
      </c>
      <c r="ET21" s="103">
        <f>IF(ER21=0,0,ER21/#REF!)</f>
        <v>0</v>
      </c>
      <c r="EU21" s="32">
        <f>IFERROR(VLOOKUP($J21,#REF!,EU$2,FALSE),0)</f>
        <v>0</v>
      </c>
      <c r="EV21" s="30">
        <f t="shared" si="69"/>
        <v>0</v>
      </c>
      <c r="EW21" s="104">
        <f t="shared" si="70"/>
        <v>0</v>
      </c>
      <c r="EX21" s="103">
        <f>IF(EV21=0,0,EV21/#REF!)</f>
        <v>0</v>
      </c>
      <c r="EY21" s="32">
        <f>IFERROR(VLOOKUP($J21,#REF!,EY$2,FALSE),0)</f>
        <v>0</v>
      </c>
      <c r="EZ21" s="30">
        <f t="shared" si="71"/>
        <v>0</v>
      </c>
      <c r="FA21" s="104">
        <f t="shared" si="72"/>
        <v>0</v>
      </c>
      <c r="FB21" s="103">
        <f>IF(EZ21=0,0,EZ21/#REF!)</f>
        <v>0</v>
      </c>
    </row>
    <row r="22" spans="2:158">
      <c r="B22" s="41">
        <f t="shared" si="0"/>
        <v>13</v>
      </c>
      <c r="C22" s="28">
        <f>入力⑦!C19</f>
        <v>0</v>
      </c>
      <c r="D22" s="28">
        <f>入力⑦!D19</f>
        <v>0</v>
      </c>
      <c r="E22" s="28">
        <f>入力⑦!E19</f>
        <v>0</v>
      </c>
      <c r="F22" s="28">
        <f>入力⑦!F19</f>
        <v>0</v>
      </c>
      <c r="G22" s="28">
        <f>入力⑦!G19</f>
        <v>0</v>
      </c>
      <c r="H22" s="28">
        <f>入力⑦!H19</f>
        <v>0</v>
      </c>
      <c r="I22" s="28">
        <f>入力⑦!I19</f>
        <v>0</v>
      </c>
      <c r="J22" s="28">
        <f>入力⑦!J19</f>
        <v>0</v>
      </c>
      <c r="K22" s="28" t="str">
        <f>入力⑦!L19</f>
        <v/>
      </c>
      <c r="L22" s="28" t="str">
        <f>入力⑦!M19</f>
        <v/>
      </c>
      <c r="M22" s="28">
        <f>入力⑦!N19</f>
        <v>0</v>
      </c>
      <c r="N22" s="28">
        <f>入力⑦!O19</f>
        <v>0</v>
      </c>
      <c r="O22" s="298">
        <f>IFERROR(VLOOKUP($J22,#REF!,O$2,FALSE),0)</f>
        <v>0</v>
      </c>
      <c r="P22" s="302">
        <f t="shared" si="1"/>
        <v>0</v>
      </c>
      <c r="Q22" s="300">
        <f t="shared" si="2"/>
        <v>0</v>
      </c>
      <c r="R22" s="301">
        <f>IF(P22=0,0,P22/#REF!)</f>
        <v>0</v>
      </c>
      <c r="S22" s="32">
        <f>IFERROR(VLOOKUP($J22,#REF!,S$2,FALSE),0)</f>
        <v>0</v>
      </c>
      <c r="T22" s="30">
        <f t="shared" si="3"/>
        <v>0</v>
      </c>
      <c r="U22" s="102">
        <f t="shared" si="4"/>
        <v>0</v>
      </c>
      <c r="V22" s="105">
        <f>IF(T22=0,0,T22/#REF!)</f>
        <v>0</v>
      </c>
      <c r="W22" s="32">
        <f>IFERROR(VLOOKUP($J22,#REF!,W$2,FALSE),0)</f>
        <v>0</v>
      </c>
      <c r="X22" s="30">
        <f t="shared" si="5"/>
        <v>0</v>
      </c>
      <c r="Y22" s="102">
        <f t="shared" si="6"/>
        <v>0</v>
      </c>
      <c r="Z22" s="105">
        <f>IF(X22=0,0,X22/#REF!)</f>
        <v>0</v>
      </c>
      <c r="AA22" s="32">
        <f>IFERROR(VLOOKUP($J22,#REF!,AA$2,FALSE),0)</f>
        <v>0</v>
      </c>
      <c r="AB22" s="30">
        <f t="shared" si="7"/>
        <v>0</v>
      </c>
      <c r="AC22" s="102">
        <f t="shared" si="8"/>
        <v>0</v>
      </c>
      <c r="AD22" s="105">
        <f>IF(AB22=0,0,AB22/#REF!)</f>
        <v>0</v>
      </c>
      <c r="AE22" s="32">
        <f>IFERROR(VLOOKUP($J22,#REF!,AE$2,FALSE),0)</f>
        <v>0</v>
      </c>
      <c r="AF22" s="30">
        <f t="shared" si="9"/>
        <v>0</v>
      </c>
      <c r="AG22" s="102">
        <f t="shared" si="10"/>
        <v>0</v>
      </c>
      <c r="AH22" s="105">
        <f>IF(AF22=0,0,AF22/#REF!)</f>
        <v>0</v>
      </c>
      <c r="AI22" s="32">
        <f>IFERROR(VLOOKUP($J22,#REF!,AI$2,FALSE),0)</f>
        <v>0</v>
      </c>
      <c r="AJ22" s="30">
        <f t="shared" si="11"/>
        <v>0</v>
      </c>
      <c r="AK22" s="102">
        <f t="shared" si="12"/>
        <v>0</v>
      </c>
      <c r="AL22" s="105">
        <f>IF(AJ22=0,0,AJ22/#REF!)</f>
        <v>0</v>
      </c>
      <c r="AM22" s="32">
        <f>IFERROR(VLOOKUP($J22,#REF!,AM$2,FALSE),0)</f>
        <v>0</v>
      </c>
      <c r="AN22" s="30">
        <f t="shared" si="13"/>
        <v>0</v>
      </c>
      <c r="AO22" s="102">
        <f t="shared" si="14"/>
        <v>0</v>
      </c>
      <c r="AP22" s="105">
        <f>IF(AN22=0,0,AN22/#REF!)</f>
        <v>0</v>
      </c>
      <c r="AQ22" s="32">
        <f>IFERROR(VLOOKUP($J22,#REF!,AQ$2,FALSE),0)</f>
        <v>0</v>
      </c>
      <c r="AR22" s="30">
        <f t="shared" si="15"/>
        <v>0</v>
      </c>
      <c r="AS22" s="102">
        <f t="shared" si="16"/>
        <v>0</v>
      </c>
      <c r="AT22" s="105">
        <f>IF(AR22=0,0,AR22/#REF!)</f>
        <v>0</v>
      </c>
      <c r="AU22" s="32">
        <f>IFERROR(VLOOKUP($J22,#REF!,AU$2,FALSE),0)</f>
        <v>0</v>
      </c>
      <c r="AV22" s="30">
        <f t="shared" si="17"/>
        <v>0</v>
      </c>
      <c r="AW22" s="102">
        <f t="shared" si="18"/>
        <v>0</v>
      </c>
      <c r="AX22" s="105">
        <f>IF(AV22=0,0,AV22/#REF!)</f>
        <v>0</v>
      </c>
      <c r="AY22" s="32">
        <f>IFERROR(VLOOKUP($J22,#REF!,AY$2,FALSE),0)</f>
        <v>0</v>
      </c>
      <c r="AZ22" s="30">
        <f t="shared" si="19"/>
        <v>0</v>
      </c>
      <c r="BA22" s="102">
        <f t="shared" si="20"/>
        <v>0</v>
      </c>
      <c r="BB22" s="105">
        <f>IF(AZ22=0,0,AZ22/#REF!)</f>
        <v>0</v>
      </c>
      <c r="BC22" s="32">
        <f>IFERROR(VLOOKUP($J22,#REF!,BC$2,FALSE),0)</f>
        <v>0</v>
      </c>
      <c r="BD22" s="30">
        <f t="shared" si="21"/>
        <v>0</v>
      </c>
      <c r="BE22" s="102">
        <f t="shared" si="22"/>
        <v>0</v>
      </c>
      <c r="BF22" s="105">
        <f>IF(BD22=0,0,BD22/#REF!)</f>
        <v>0</v>
      </c>
      <c r="BG22" s="32">
        <f>IFERROR(VLOOKUP($J22,#REF!,BG$2,FALSE),0)</f>
        <v>0</v>
      </c>
      <c r="BH22" s="30">
        <f t="shared" si="23"/>
        <v>0</v>
      </c>
      <c r="BI22" s="102">
        <f t="shared" si="24"/>
        <v>0</v>
      </c>
      <c r="BJ22" s="105">
        <f>IF(BH22=0,0,BH22/#REF!)</f>
        <v>0</v>
      </c>
      <c r="BK22" s="32">
        <f>IFERROR(VLOOKUP($J22,#REF!,BK$2,FALSE),0)</f>
        <v>0</v>
      </c>
      <c r="BL22" s="30">
        <f t="shared" si="25"/>
        <v>0</v>
      </c>
      <c r="BM22" s="102">
        <f t="shared" si="26"/>
        <v>0</v>
      </c>
      <c r="BN22" s="105">
        <f>IF(BL22=0,0,BL22/#REF!)</f>
        <v>0</v>
      </c>
      <c r="BO22" s="32">
        <f>IFERROR(VLOOKUP($J22,#REF!,BO$2,FALSE),0)</f>
        <v>0</v>
      </c>
      <c r="BP22" s="30">
        <f t="shared" si="27"/>
        <v>0</v>
      </c>
      <c r="BQ22" s="102">
        <f t="shared" si="28"/>
        <v>0</v>
      </c>
      <c r="BR22" s="105">
        <f>IF(BP22=0,0,BP22/#REF!)</f>
        <v>0</v>
      </c>
      <c r="BS22" s="32">
        <f>IFERROR(VLOOKUP($J22,#REF!,BS$2,FALSE),0)</f>
        <v>0</v>
      </c>
      <c r="BT22" s="30">
        <f t="shared" si="29"/>
        <v>0</v>
      </c>
      <c r="BU22" s="102">
        <f t="shared" si="30"/>
        <v>0</v>
      </c>
      <c r="BV22" s="105">
        <f>IF(BT22=0,0,BT22/#REF!)</f>
        <v>0</v>
      </c>
      <c r="BW22" s="32">
        <f>IFERROR(VLOOKUP($J22,#REF!,BW$2,FALSE),0)</f>
        <v>0</v>
      </c>
      <c r="BX22" s="30">
        <f t="shared" si="31"/>
        <v>0</v>
      </c>
      <c r="BY22" s="102">
        <f t="shared" si="32"/>
        <v>0</v>
      </c>
      <c r="BZ22" s="105">
        <f>IF(BX22=0,0,BX22/#REF!)</f>
        <v>0</v>
      </c>
      <c r="CA22" s="32">
        <f>IFERROR(VLOOKUP($J22,#REF!,CA$2,FALSE),0)</f>
        <v>0</v>
      </c>
      <c r="CB22" s="30">
        <f t="shared" si="33"/>
        <v>0</v>
      </c>
      <c r="CC22" s="102">
        <f t="shared" si="34"/>
        <v>0</v>
      </c>
      <c r="CD22" s="105">
        <f>IF(CB22=0,0,CB22/#REF!)</f>
        <v>0</v>
      </c>
      <c r="CE22" s="32">
        <f>IFERROR(VLOOKUP($J22,#REF!,CE$2,FALSE),0)</f>
        <v>0</v>
      </c>
      <c r="CF22" s="30">
        <f t="shared" si="35"/>
        <v>0</v>
      </c>
      <c r="CG22" s="102">
        <f t="shared" si="36"/>
        <v>0</v>
      </c>
      <c r="CH22" s="105">
        <f>IF(CF22=0,0,CF22/#REF!)</f>
        <v>0</v>
      </c>
      <c r="CI22" s="32">
        <f>IFERROR(VLOOKUP($J22,#REF!,CI$2,FALSE),0)</f>
        <v>0</v>
      </c>
      <c r="CJ22" s="30">
        <f t="shared" si="37"/>
        <v>0</v>
      </c>
      <c r="CK22" s="102">
        <f t="shared" si="38"/>
        <v>0</v>
      </c>
      <c r="CL22" s="105">
        <f>IF(CJ22=0,0,CJ22/#REF!)</f>
        <v>0</v>
      </c>
      <c r="CM22" s="32">
        <f>IFERROR(VLOOKUP($J22,#REF!,CM$2,FALSE),0)</f>
        <v>0</v>
      </c>
      <c r="CN22" s="30">
        <f t="shared" si="39"/>
        <v>0</v>
      </c>
      <c r="CO22" s="102">
        <f t="shared" si="40"/>
        <v>0</v>
      </c>
      <c r="CP22" s="105">
        <f>IF(CN22=0,0,CN22/#REF!)</f>
        <v>0</v>
      </c>
      <c r="CQ22" s="32">
        <f>IFERROR(VLOOKUP($J22,#REF!,CQ$2,FALSE),0)</f>
        <v>0</v>
      </c>
      <c r="CR22" s="30">
        <f t="shared" si="41"/>
        <v>0</v>
      </c>
      <c r="CS22" s="104">
        <f t="shared" si="42"/>
        <v>0</v>
      </c>
      <c r="CT22" s="103">
        <f>IF(CR22=0,0,CR22/#REF!)</f>
        <v>0</v>
      </c>
      <c r="CU22" s="32">
        <f>IFERROR(VLOOKUP($J22,#REF!,CU$2,FALSE),0)</f>
        <v>0</v>
      </c>
      <c r="CV22" s="30">
        <f t="shared" si="43"/>
        <v>0</v>
      </c>
      <c r="CW22" s="104">
        <f t="shared" si="44"/>
        <v>0</v>
      </c>
      <c r="CX22" s="103">
        <f>IF(CV22=0,0,CV22/#REF!)</f>
        <v>0</v>
      </c>
      <c r="CY22" s="32">
        <f>IFERROR(VLOOKUP($J22,#REF!,CY$2,FALSE),0)</f>
        <v>0</v>
      </c>
      <c r="CZ22" s="30">
        <f t="shared" si="45"/>
        <v>0</v>
      </c>
      <c r="DA22" s="104">
        <f t="shared" si="46"/>
        <v>0</v>
      </c>
      <c r="DB22" s="103">
        <f>IF(CZ22=0,0,CZ22/#REF!)</f>
        <v>0</v>
      </c>
      <c r="DC22" s="32">
        <f>IFERROR(VLOOKUP($J22,#REF!,DC$2,FALSE),0)</f>
        <v>0</v>
      </c>
      <c r="DD22" s="30">
        <f t="shared" si="47"/>
        <v>0</v>
      </c>
      <c r="DE22" s="104">
        <f t="shared" si="48"/>
        <v>0</v>
      </c>
      <c r="DF22" s="103">
        <f>IF(DD22=0,0,DD22/#REF!)</f>
        <v>0</v>
      </c>
      <c r="DG22" s="32">
        <f>IFERROR(VLOOKUP($J22,#REF!,DG$2,FALSE),0)</f>
        <v>0</v>
      </c>
      <c r="DH22" s="30">
        <f t="shared" si="49"/>
        <v>0</v>
      </c>
      <c r="DI22" s="104">
        <f t="shared" si="50"/>
        <v>0</v>
      </c>
      <c r="DJ22" s="103">
        <f>IF(DH22=0,0,DH22/#REF!)</f>
        <v>0</v>
      </c>
      <c r="DK22" s="32">
        <f>IFERROR(VLOOKUP($J22,#REF!,DK$2,FALSE),0)</f>
        <v>0</v>
      </c>
      <c r="DL22" s="30">
        <f t="shared" si="51"/>
        <v>0</v>
      </c>
      <c r="DM22" s="104">
        <f t="shared" si="52"/>
        <v>0</v>
      </c>
      <c r="DN22" s="103">
        <f>IF(DL22=0,0,DL22/#REF!)</f>
        <v>0</v>
      </c>
      <c r="DO22" s="32">
        <f>IFERROR(VLOOKUP($J22,#REF!,DO$2,FALSE),0)</f>
        <v>0</v>
      </c>
      <c r="DP22" s="30">
        <f t="shared" si="53"/>
        <v>0</v>
      </c>
      <c r="DQ22" s="104">
        <f t="shared" si="54"/>
        <v>0</v>
      </c>
      <c r="DR22" s="103">
        <f>IF(DP22=0,0,DP22/#REF!)</f>
        <v>0</v>
      </c>
      <c r="DS22" s="32">
        <f>IFERROR(VLOOKUP($J22,#REF!,DS$2,FALSE),0)</f>
        <v>0</v>
      </c>
      <c r="DT22" s="30">
        <f t="shared" si="55"/>
        <v>0</v>
      </c>
      <c r="DU22" s="104">
        <f t="shared" si="56"/>
        <v>0</v>
      </c>
      <c r="DV22" s="103">
        <f>IF(DT22=0,0,DT22/#REF!)</f>
        <v>0</v>
      </c>
      <c r="DW22" s="32">
        <f>IFERROR(VLOOKUP($J22,#REF!,DW$2,FALSE),0)</f>
        <v>0</v>
      </c>
      <c r="DX22" s="30">
        <f t="shared" si="57"/>
        <v>0</v>
      </c>
      <c r="DY22" s="104">
        <f t="shared" si="58"/>
        <v>0</v>
      </c>
      <c r="DZ22" s="103">
        <f>IF(DX22=0,0,DX22/#REF!)</f>
        <v>0</v>
      </c>
      <c r="EA22" s="32">
        <f>IFERROR(VLOOKUP($J22,#REF!,EA$2,FALSE),0)</f>
        <v>0</v>
      </c>
      <c r="EB22" s="30">
        <f t="shared" si="59"/>
        <v>0</v>
      </c>
      <c r="EC22" s="104">
        <f t="shared" si="60"/>
        <v>0</v>
      </c>
      <c r="ED22" s="103">
        <f>IF(EB22=0,0,EB22/#REF!)</f>
        <v>0</v>
      </c>
      <c r="EE22" s="32">
        <f>IFERROR(VLOOKUP($J22,#REF!,EE$2,FALSE),0)</f>
        <v>0</v>
      </c>
      <c r="EF22" s="30">
        <f t="shared" si="61"/>
        <v>0</v>
      </c>
      <c r="EG22" s="104">
        <f t="shared" si="62"/>
        <v>0</v>
      </c>
      <c r="EH22" s="103">
        <f>IF(EF22=0,0,EF22/#REF!)</f>
        <v>0</v>
      </c>
      <c r="EI22" s="32">
        <f>IFERROR(VLOOKUP($J22,#REF!,EI$2,FALSE),0)</f>
        <v>0</v>
      </c>
      <c r="EJ22" s="30">
        <f t="shared" si="63"/>
        <v>0</v>
      </c>
      <c r="EK22" s="104">
        <f t="shared" si="64"/>
        <v>0</v>
      </c>
      <c r="EL22" s="103">
        <f>IF(EJ22=0,0,EJ22/#REF!)</f>
        <v>0</v>
      </c>
      <c r="EM22" s="32">
        <f>IFERROR(VLOOKUP($J22,#REF!,EM$2,FALSE),0)</f>
        <v>0</v>
      </c>
      <c r="EN22" s="30">
        <f t="shared" si="65"/>
        <v>0</v>
      </c>
      <c r="EO22" s="104">
        <f t="shared" si="66"/>
        <v>0</v>
      </c>
      <c r="EP22" s="103">
        <f>IF(EN22=0,0,EN22/#REF!)</f>
        <v>0</v>
      </c>
      <c r="EQ22" s="32">
        <f>IFERROR(VLOOKUP($J22,#REF!,EQ$2,FALSE),0)</f>
        <v>0</v>
      </c>
      <c r="ER22" s="30">
        <f t="shared" si="67"/>
        <v>0</v>
      </c>
      <c r="ES22" s="104">
        <f t="shared" si="68"/>
        <v>0</v>
      </c>
      <c r="ET22" s="103">
        <f>IF(ER22=0,0,ER22/#REF!)</f>
        <v>0</v>
      </c>
      <c r="EU22" s="32">
        <f>IFERROR(VLOOKUP($J22,#REF!,EU$2,FALSE),0)</f>
        <v>0</v>
      </c>
      <c r="EV22" s="30">
        <f t="shared" si="69"/>
        <v>0</v>
      </c>
      <c r="EW22" s="104">
        <f t="shared" si="70"/>
        <v>0</v>
      </c>
      <c r="EX22" s="103">
        <f>IF(EV22=0,0,EV22/#REF!)</f>
        <v>0</v>
      </c>
      <c r="EY22" s="32">
        <f>IFERROR(VLOOKUP($J22,#REF!,EY$2,FALSE),0)</f>
        <v>0</v>
      </c>
      <c r="EZ22" s="30">
        <f t="shared" si="71"/>
        <v>0</v>
      </c>
      <c r="FA22" s="104">
        <f t="shared" si="72"/>
        <v>0</v>
      </c>
      <c r="FB22" s="103">
        <f>IF(EZ22=0,0,EZ22/#REF!)</f>
        <v>0</v>
      </c>
    </row>
    <row r="23" spans="2:158">
      <c r="B23" s="41">
        <f t="shared" si="0"/>
        <v>14</v>
      </c>
      <c r="C23" s="28">
        <f>入力⑦!C20</f>
        <v>0</v>
      </c>
      <c r="D23" s="28">
        <f>入力⑦!D20</f>
        <v>0</v>
      </c>
      <c r="E23" s="28">
        <f>入力⑦!E20</f>
        <v>0</v>
      </c>
      <c r="F23" s="28">
        <f>入力⑦!F20</f>
        <v>0</v>
      </c>
      <c r="G23" s="28">
        <f>入力⑦!G20</f>
        <v>0</v>
      </c>
      <c r="H23" s="28">
        <f>入力⑦!H20</f>
        <v>0</v>
      </c>
      <c r="I23" s="28">
        <f>入力⑦!I20</f>
        <v>0</v>
      </c>
      <c r="J23" s="28">
        <f>入力⑦!J20</f>
        <v>0</v>
      </c>
      <c r="K23" s="28" t="str">
        <f>入力⑦!L20</f>
        <v/>
      </c>
      <c r="L23" s="28" t="str">
        <f>入力⑦!M20</f>
        <v/>
      </c>
      <c r="M23" s="28">
        <f>入力⑦!N20</f>
        <v>0</v>
      </c>
      <c r="N23" s="28">
        <f>入力⑦!O20</f>
        <v>0</v>
      </c>
      <c r="O23" s="298">
        <f>IFERROR(VLOOKUP($J23,#REF!,O$2,FALSE),0)</f>
        <v>0</v>
      </c>
      <c r="P23" s="302">
        <f t="shared" si="1"/>
        <v>0</v>
      </c>
      <c r="Q23" s="300">
        <f t="shared" si="2"/>
        <v>0</v>
      </c>
      <c r="R23" s="301">
        <f>IF(P23=0,0,P23/#REF!)</f>
        <v>0</v>
      </c>
      <c r="S23" s="32">
        <f>IFERROR(VLOOKUP($J23,#REF!,S$2,FALSE),0)</f>
        <v>0</v>
      </c>
      <c r="T23" s="30">
        <f t="shared" si="3"/>
        <v>0</v>
      </c>
      <c r="U23" s="102">
        <f t="shared" si="4"/>
        <v>0</v>
      </c>
      <c r="V23" s="105">
        <f>IF(T23=0,0,T23/#REF!)</f>
        <v>0</v>
      </c>
      <c r="W23" s="32">
        <f>IFERROR(VLOOKUP($J23,#REF!,W$2,FALSE),0)</f>
        <v>0</v>
      </c>
      <c r="X23" s="30">
        <f t="shared" si="5"/>
        <v>0</v>
      </c>
      <c r="Y23" s="102">
        <f t="shared" si="6"/>
        <v>0</v>
      </c>
      <c r="Z23" s="105">
        <f>IF(X23=0,0,X23/#REF!)</f>
        <v>0</v>
      </c>
      <c r="AA23" s="32">
        <f>IFERROR(VLOOKUP($J23,#REF!,AA$2,FALSE),0)</f>
        <v>0</v>
      </c>
      <c r="AB23" s="30">
        <f t="shared" si="7"/>
        <v>0</v>
      </c>
      <c r="AC23" s="102">
        <f t="shared" si="8"/>
        <v>0</v>
      </c>
      <c r="AD23" s="105">
        <f>IF(AB23=0,0,AB23/#REF!)</f>
        <v>0</v>
      </c>
      <c r="AE23" s="32">
        <f>IFERROR(VLOOKUP($J23,#REF!,AE$2,FALSE),0)</f>
        <v>0</v>
      </c>
      <c r="AF23" s="30">
        <f t="shared" si="9"/>
        <v>0</v>
      </c>
      <c r="AG23" s="102">
        <f t="shared" si="10"/>
        <v>0</v>
      </c>
      <c r="AH23" s="105">
        <f>IF(AF23=0,0,AF23/#REF!)</f>
        <v>0</v>
      </c>
      <c r="AI23" s="32">
        <f>IFERROR(VLOOKUP($J23,#REF!,AI$2,FALSE),0)</f>
        <v>0</v>
      </c>
      <c r="AJ23" s="30">
        <f t="shared" si="11"/>
        <v>0</v>
      </c>
      <c r="AK23" s="102">
        <f t="shared" si="12"/>
        <v>0</v>
      </c>
      <c r="AL23" s="105">
        <f>IF(AJ23=0,0,AJ23/#REF!)</f>
        <v>0</v>
      </c>
      <c r="AM23" s="32">
        <f>IFERROR(VLOOKUP($J23,#REF!,AM$2,FALSE),0)</f>
        <v>0</v>
      </c>
      <c r="AN23" s="30">
        <f t="shared" si="13"/>
        <v>0</v>
      </c>
      <c r="AO23" s="102">
        <f t="shared" si="14"/>
        <v>0</v>
      </c>
      <c r="AP23" s="105">
        <f>IF(AN23=0,0,AN23/#REF!)</f>
        <v>0</v>
      </c>
      <c r="AQ23" s="32">
        <f>IFERROR(VLOOKUP($J23,#REF!,AQ$2,FALSE),0)</f>
        <v>0</v>
      </c>
      <c r="AR23" s="30">
        <f t="shared" si="15"/>
        <v>0</v>
      </c>
      <c r="AS23" s="102">
        <f t="shared" si="16"/>
        <v>0</v>
      </c>
      <c r="AT23" s="105">
        <f>IF(AR23=0,0,AR23/#REF!)</f>
        <v>0</v>
      </c>
      <c r="AU23" s="32">
        <f>IFERROR(VLOOKUP($J23,#REF!,AU$2,FALSE),0)</f>
        <v>0</v>
      </c>
      <c r="AV23" s="30">
        <f t="shared" si="17"/>
        <v>0</v>
      </c>
      <c r="AW23" s="102">
        <f t="shared" si="18"/>
        <v>0</v>
      </c>
      <c r="AX23" s="105">
        <f>IF(AV23=0,0,AV23/#REF!)</f>
        <v>0</v>
      </c>
      <c r="AY23" s="32">
        <f>IFERROR(VLOOKUP($J23,#REF!,AY$2,FALSE),0)</f>
        <v>0</v>
      </c>
      <c r="AZ23" s="30">
        <f t="shared" si="19"/>
        <v>0</v>
      </c>
      <c r="BA23" s="102">
        <f t="shared" si="20"/>
        <v>0</v>
      </c>
      <c r="BB23" s="105">
        <f>IF(AZ23=0,0,AZ23/#REF!)</f>
        <v>0</v>
      </c>
      <c r="BC23" s="32">
        <f>IFERROR(VLOOKUP($J23,#REF!,BC$2,FALSE),0)</f>
        <v>0</v>
      </c>
      <c r="BD23" s="30">
        <f t="shared" si="21"/>
        <v>0</v>
      </c>
      <c r="BE23" s="102">
        <f t="shared" si="22"/>
        <v>0</v>
      </c>
      <c r="BF23" s="105">
        <f>IF(BD23=0,0,BD23/#REF!)</f>
        <v>0</v>
      </c>
      <c r="BG23" s="32">
        <f>IFERROR(VLOOKUP($J23,#REF!,BG$2,FALSE),0)</f>
        <v>0</v>
      </c>
      <c r="BH23" s="30">
        <f t="shared" si="23"/>
        <v>0</v>
      </c>
      <c r="BI23" s="102">
        <f t="shared" si="24"/>
        <v>0</v>
      </c>
      <c r="BJ23" s="105">
        <f>IF(BH23=0,0,BH23/#REF!)</f>
        <v>0</v>
      </c>
      <c r="BK23" s="32">
        <f>IFERROR(VLOOKUP($J23,#REF!,BK$2,FALSE),0)</f>
        <v>0</v>
      </c>
      <c r="BL23" s="30">
        <f t="shared" si="25"/>
        <v>0</v>
      </c>
      <c r="BM23" s="102">
        <f t="shared" si="26"/>
        <v>0</v>
      </c>
      <c r="BN23" s="105">
        <f>IF(BL23=0,0,BL23/#REF!)</f>
        <v>0</v>
      </c>
      <c r="BO23" s="32">
        <f>IFERROR(VLOOKUP($J23,#REF!,BO$2,FALSE),0)</f>
        <v>0</v>
      </c>
      <c r="BP23" s="30">
        <f t="shared" si="27"/>
        <v>0</v>
      </c>
      <c r="BQ23" s="102">
        <f t="shared" si="28"/>
        <v>0</v>
      </c>
      <c r="BR23" s="105">
        <f>IF(BP23=0,0,BP23/#REF!)</f>
        <v>0</v>
      </c>
      <c r="BS23" s="32">
        <f>IFERROR(VLOOKUP($J23,#REF!,BS$2,FALSE),0)</f>
        <v>0</v>
      </c>
      <c r="BT23" s="30">
        <f t="shared" si="29"/>
        <v>0</v>
      </c>
      <c r="BU23" s="102">
        <f t="shared" si="30"/>
        <v>0</v>
      </c>
      <c r="BV23" s="105">
        <f>IF(BT23=0,0,BT23/#REF!)</f>
        <v>0</v>
      </c>
      <c r="BW23" s="32">
        <f>IFERROR(VLOOKUP($J23,#REF!,BW$2,FALSE),0)</f>
        <v>0</v>
      </c>
      <c r="BX23" s="30">
        <f t="shared" si="31"/>
        <v>0</v>
      </c>
      <c r="BY23" s="102">
        <f t="shared" si="32"/>
        <v>0</v>
      </c>
      <c r="BZ23" s="105">
        <f>IF(BX23=0,0,BX23/#REF!)</f>
        <v>0</v>
      </c>
      <c r="CA23" s="32">
        <f>IFERROR(VLOOKUP($J23,#REF!,CA$2,FALSE),0)</f>
        <v>0</v>
      </c>
      <c r="CB23" s="30">
        <f t="shared" si="33"/>
        <v>0</v>
      </c>
      <c r="CC23" s="102">
        <f t="shared" si="34"/>
        <v>0</v>
      </c>
      <c r="CD23" s="105">
        <f>IF(CB23=0,0,CB23/#REF!)</f>
        <v>0</v>
      </c>
      <c r="CE23" s="32">
        <f>IFERROR(VLOOKUP($J23,#REF!,CE$2,FALSE),0)</f>
        <v>0</v>
      </c>
      <c r="CF23" s="30">
        <f t="shared" si="35"/>
        <v>0</v>
      </c>
      <c r="CG23" s="102">
        <f t="shared" si="36"/>
        <v>0</v>
      </c>
      <c r="CH23" s="105">
        <f>IF(CF23=0,0,CF23/#REF!)</f>
        <v>0</v>
      </c>
      <c r="CI23" s="32">
        <f>IFERROR(VLOOKUP($J23,#REF!,CI$2,FALSE),0)</f>
        <v>0</v>
      </c>
      <c r="CJ23" s="30">
        <f t="shared" si="37"/>
        <v>0</v>
      </c>
      <c r="CK23" s="102">
        <f t="shared" si="38"/>
        <v>0</v>
      </c>
      <c r="CL23" s="105">
        <f>IF(CJ23=0,0,CJ23/#REF!)</f>
        <v>0</v>
      </c>
      <c r="CM23" s="32">
        <f>IFERROR(VLOOKUP($J23,#REF!,CM$2,FALSE),0)</f>
        <v>0</v>
      </c>
      <c r="CN23" s="30">
        <f t="shared" si="39"/>
        <v>0</v>
      </c>
      <c r="CO23" s="102">
        <f t="shared" si="40"/>
        <v>0</v>
      </c>
      <c r="CP23" s="105">
        <f>IF(CN23=0,0,CN23/#REF!)</f>
        <v>0</v>
      </c>
      <c r="CQ23" s="32">
        <f>IFERROR(VLOOKUP($J23,#REF!,CQ$2,FALSE),0)</f>
        <v>0</v>
      </c>
      <c r="CR23" s="30">
        <f t="shared" si="41"/>
        <v>0</v>
      </c>
      <c r="CS23" s="104">
        <f t="shared" si="42"/>
        <v>0</v>
      </c>
      <c r="CT23" s="103">
        <f>IF(CR23=0,0,CR23/#REF!)</f>
        <v>0</v>
      </c>
      <c r="CU23" s="32">
        <f>IFERROR(VLOOKUP($J23,#REF!,CU$2,FALSE),0)</f>
        <v>0</v>
      </c>
      <c r="CV23" s="30">
        <f t="shared" si="43"/>
        <v>0</v>
      </c>
      <c r="CW23" s="104">
        <f t="shared" si="44"/>
        <v>0</v>
      </c>
      <c r="CX23" s="103">
        <f>IF(CV23=0,0,CV23/#REF!)</f>
        <v>0</v>
      </c>
      <c r="CY23" s="32">
        <f>IFERROR(VLOOKUP($J23,#REF!,CY$2,FALSE),0)</f>
        <v>0</v>
      </c>
      <c r="CZ23" s="30">
        <f t="shared" si="45"/>
        <v>0</v>
      </c>
      <c r="DA23" s="104">
        <f t="shared" si="46"/>
        <v>0</v>
      </c>
      <c r="DB23" s="103">
        <f>IF(CZ23=0,0,CZ23/#REF!)</f>
        <v>0</v>
      </c>
      <c r="DC23" s="32">
        <f>IFERROR(VLOOKUP($J23,#REF!,DC$2,FALSE),0)</f>
        <v>0</v>
      </c>
      <c r="DD23" s="30">
        <f t="shared" si="47"/>
        <v>0</v>
      </c>
      <c r="DE23" s="104">
        <f t="shared" si="48"/>
        <v>0</v>
      </c>
      <c r="DF23" s="103">
        <f>IF(DD23=0,0,DD23/#REF!)</f>
        <v>0</v>
      </c>
      <c r="DG23" s="32">
        <f>IFERROR(VLOOKUP($J23,#REF!,DG$2,FALSE),0)</f>
        <v>0</v>
      </c>
      <c r="DH23" s="30">
        <f t="shared" si="49"/>
        <v>0</v>
      </c>
      <c r="DI23" s="104">
        <f t="shared" si="50"/>
        <v>0</v>
      </c>
      <c r="DJ23" s="103">
        <f>IF(DH23=0,0,DH23/#REF!)</f>
        <v>0</v>
      </c>
      <c r="DK23" s="32">
        <f>IFERROR(VLOOKUP($J23,#REF!,DK$2,FALSE),0)</f>
        <v>0</v>
      </c>
      <c r="DL23" s="30">
        <f t="shared" si="51"/>
        <v>0</v>
      </c>
      <c r="DM23" s="104">
        <f t="shared" si="52"/>
        <v>0</v>
      </c>
      <c r="DN23" s="103">
        <f>IF(DL23=0,0,DL23/#REF!)</f>
        <v>0</v>
      </c>
      <c r="DO23" s="32">
        <f>IFERROR(VLOOKUP($J23,#REF!,DO$2,FALSE),0)</f>
        <v>0</v>
      </c>
      <c r="DP23" s="30">
        <f t="shared" si="53"/>
        <v>0</v>
      </c>
      <c r="DQ23" s="104">
        <f t="shared" si="54"/>
        <v>0</v>
      </c>
      <c r="DR23" s="103">
        <f>IF(DP23=0,0,DP23/#REF!)</f>
        <v>0</v>
      </c>
      <c r="DS23" s="32">
        <f>IFERROR(VLOOKUP($J23,#REF!,DS$2,FALSE),0)</f>
        <v>0</v>
      </c>
      <c r="DT23" s="30">
        <f t="shared" si="55"/>
        <v>0</v>
      </c>
      <c r="DU23" s="104">
        <f t="shared" si="56"/>
        <v>0</v>
      </c>
      <c r="DV23" s="103">
        <f>IF(DT23=0,0,DT23/#REF!)</f>
        <v>0</v>
      </c>
      <c r="DW23" s="32">
        <f>IFERROR(VLOOKUP($J23,#REF!,DW$2,FALSE),0)</f>
        <v>0</v>
      </c>
      <c r="DX23" s="30">
        <f t="shared" si="57"/>
        <v>0</v>
      </c>
      <c r="DY23" s="104">
        <f t="shared" si="58"/>
        <v>0</v>
      </c>
      <c r="DZ23" s="103">
        <f>IF(DX23=0,0,DX23/#REF!)</f>
        <v>0</v>
      </c>
      <c r="EA23" s="32">
        <f>IFERROR(VLOOKUP($J23,#REF!,EA$2,FALSE),0)</f>
        <v>0</v>
      </c>
      <c r="EB23" s="30">
        <f t="shared" si="59"/>
        <v>0</v>
      </c>
      <c r="EC23" s="104">
        <f t="shared" si="60"/>
        <v>0</v>
      </c>
      <c r="ED23" s="103">
        <f>IF(EB23=0,0,EB23/#REF!)</f>
        <v>0</v>
      </c>
      <c r="EE23" s="32">
        <f>IFERROR(VLOOKUP($J23,#REF!,EE$2,FALSE),0)</f>
        <v>0</v>
      </c>
      <c r="EF23" s="30">
        <f t="shared" si="61"/>
        <v>0</v>
      </c>
      <c r="EG23" s="104">
        <f t="shared" si="62"/>
        <v>0</v>
      </c>
      <c r="EH23" s="103">
        <f>IF(EF23=0,0,EF23/#REF!)</f>
        <v>0</v>
      </c>
      <c r="EI23" s="32">
        <f>IFERROR(VLOOKUP($J23,#REF!,EI$2,FALSE),0)</f>
        <v>0</v>
      </c>
      <c r="EJ23" s="30">
        <f t="shared" si="63"/>
        <v>0</v>
      </c>
      <c r="EK23" s="104">
        <f t="shared" si="64"/>
        <v>0</v>
      </c>
      <c r="EL23" s="103">
        <f>IF(EJ23=0,0,EJ23/#REF!)</f>
        <v>0</v>
      </c>
      <c r="EM23" s="32">
        <f>IFERROR(VLOOKUP($J23,#REF!,EM$2,FALSE),0)</f>
        <v>0</v>
      </c>
      <c r="EN23" s="30">
        <f t="shared" si="65"/>
        <v>0</v>
      </c>
      <c r="EO23" s="104">
        <f t="shared" si="66"/>
        <v>0</v>
      </c>
      <c r="EP23" s="103">
        <f>IF(EN23=0,0,EN23/#REF!)</f>
        <v>0</v>
      </c>
      <c r="EQ23" s="32">
        <f>IFERROR(VLOOKUP($J23,#REF!,EQ$2,FALSE),0)</f>
        <v>0</v>
      </c>
      <c r="ER23" s="30">
        <f t="shared" si="67"/>
        <v>0</v>
      </c>
      <c r="ES23" s="104">
        <f t="shared" si="68"/>
        <v>0</v>
      </c>
      <c r="ET23" s="103">
        <f>IF(ER23=0,0,ER23/#REF!)</f>
        <v>0</v>
      </c>
      <c r="EU23" s="32">
        <f>IFERROR(VLOOKUP($J23,#REF!,EU$2,FALSE),0)</f>
        <v>0</v>
      </c>
      <c r="EV23" s="30">
        <f t="shared" si="69"/>
        <v>0</v>
      </c>
      <c r="EW23" s="104">
        <f t="shared" si="70"/>
        <v>0</v>
      </c>
      <c r="EX23" s="103">
        <f>IF(EV23=0,0,EV23/#REF!)</f>
        <v>0</v>
      </c>
      <c r="EY23" s="32">
        <f>IFERROR(VLOOKUP($J23,#REF!,EY$2,FALSE),0)</f>
        <v>0</v>
      </c>
      <c r="EZ23" s="30">
        <f t="shared" si="71"/>
        <v>0</v>
      </c>
      <c r="FA23" s="104">
        <f t="shared" si="72"/>
        <v>0</v>
      </c>
      <c r="FB23" s="103">
        <f>IF(EZ23=0,0,EZ23/#REF!)</f>
        <v>0</v>
      </c>
    </row>
    <row r="24" spans="2:158">
      <c r="B24" s="41">
        <f t="shared" si="0"/>
        <v>15</v>
      </c>
      <c r="C24" s="28">
        <f>入力⑦!C21</f>
        <v>0</v>
      </c>
      <c r="D24" s="28">
        <f>入力⑦!D21</f>
        <v>0</v>
      </c>
      <c r="E24" s="28">
        <f>入力⑦!E21</f>
        <v>0</v>
      </c>
      <c r="F24" s="28">
        <f>入力⑦!F21</f>
        <v>0</v>
      </c>
      <c r="G24" s="28">
        <f>入力⑦!G21</f>
        <v>0</v>
      </c>
      <c r="H24" s="28">
        <f>入力⑦!H21</f>
        <v>0</v>
      </c>
      <c r="I24" s="28">
        <f>入力⑦!I21</f>
        <v>0</v>
      </c>
      <c r="J24" s="28">
        <f>入力⑦!J21</f>
        <v>0</v>
      </c>
      <c r="K24" s="28" t="str">
        <f>入力⑦!L21</f>
        <v/>
      </c>
      <c r="L24" s="28" t="str">
        <f>入力⑦!M21</f>
        <v/>
      </c>
      <c r="M24" s="28">
        <f>入力⑦!N21</f>
        <v>0</v>
      </c>
      <c r="N24" s="28">
        <f>入力⑦!O21</f>
        <v>0</v>
      </c>
      <c r="O24" s="298">
        <f>IFERROR(VLOOKUP($J24,#REF!,O$2,FALSE),0)</f>
        <v>0</v>
      </c>
      <c r="P24" s="302">
        <f t="shared" si="1"/>
        <v>0</v>
      </c>
      <c r="Q24" s="300">
        <f t="shared" si="2"/>
        <v>0</v>
      </c>
      <c r="R24" s="301">
        <f>IF(P24=0,0,P24/#REF!)</f>
        <v>0</v>
      </c>
      <c r="S24" s="32">
        <f>IFERROR(VLOOKUP($J24,#REF!,S$2,FALSE),0)</f>
        <v>0</v>
      </c>
      <c r="T24" s="30">
        <f t="shared" si="3"/>
        <v>0</v>
      </c>
      <c r="U24" s="102">
        <f t="shared" si="4"/>
        <v>0</v>
      </c>
      <c r="V24" s="105">
        <f>IF(T24=0,0,T24/#REF!)</f>
        <v>0</v>
      </c>
      <c r="W24" s="32">
        <f>IFERROR(VLOOKUP($J24,#REF!,W$2,FALSE),0)</f>
        <v>0</v>
      </c>
      <c r="X24" s="30">
        <f t="shared" si="5"/>
        <v>0</v>
      </c>
      <c r="Y24" s="102">
        <f t="shared" si="6"/>
        <v>0</v>
      </c>
      <c r="Z24" s="105">
        <f>IF(X24=0,0,X24/#REF!)</f>
        <v>0</v>
      </c>
      <c r="AA24" s="32">
        <f>IFERROR(VLOOKUP($J24,#REF!,AA$2,FALSE),0)</f>
        <v>0</v>
      </c>
      <c r="AB24" s="30">
        <f t="shared" si="7"/>
        <v>0</v>
      </c>
      <c r="AC24" s="102">
        <f t="shared" si="8"/>
        <v>0</v>
      </c>
      <c r="AD24" s="105">
        <f>IF(AB24=0,0,AB24/#REF!)</f>
        <v>0</v>
      </c>
      <c r="AE24" s="32">
        <f>IFERROR(VLOOKUP($J24,#REF!,AE$2,FALSE),0)</f>
        <v>0</v>
      </c>
      <c r="AF24" s="30">
        <f t="shared" si="9"/>
        <v>0</v>
      </c>
      <c r="AG24" s="102">
        <f t="shared" si="10"/>
        <v>0</v>
      </c>
      <c r="AH24" s="105">
        <f>IF(AF24=0,0,AF24/#REF!)</f>
        <v>0</v>
      </c>
      <c r="AI24" s="32">
        <f>IFERROR(VLOOKUP($J24,#REF!,AI$2,FALSE),0)</f>
        <v>0</v>
      </c>
      <c r="AJ24" s="30">
        <f t="shared" si="11"/>
        <v>0</v>
      </c>
      <c r="AK24" s="102">
        <f t="shared" si="12"/>
        <v>0</v>
      </c>
      <c r="AL24" s="105">
        <f>IF(AJ24=0,0,AJ24/#REF!)</f>
        <v>0</v>
      </c>
      <c r="AM24" s="32">
        <f>IFERROR(VLOOKUP($J24,#REF!,AM$2,FALSE),0)</f>
        <v>0</v>
      </c>
      <c r="AN24" s="30">
        <f t="shared" si="13"/>
        <v>0</v>
      </c>
      <c r="AO24" s="102">
        <f t="shared" si="14"/>
        <v>0</v>
      </c>
      <c r="AP24" s="105">
        <f>IF(AN24=0,0,AN24/#REF!)</f>
        <v>0</v>
      </c>
      <c r="AQ24" s="32">
        <f>IFERROR(VLOOKUP($J24,#REF!,AQ$2,FALSE),0)</f>
        <v>0</v>
      </c>
      <c r="AR24" s="30">
        <f t="shared" si="15"/>
        <v>0</v>
      </c>
      <c r="AS24" s="102">
        <f t="shared" si="16"/>
        <v>0</v>
      </c>
      <c r="AT24" s="105">
        <f>IF(AR24=0,0,AR24/#REF!)</f>
        <v>0</v>
      </c>
      <c r="AU24" s="32">
        <f>IFERROR(VLOOKUP($J24,#REF!,AU$2,FALSE),0)</f>
        <v>0</v>
      </c>
      <c r="AV24" s="30">
        <f t="shared" si="17"/>
        <v>0</v>
      </c>
      <c r="AW24" s="102">
        <f t="shared" si="18"/>
        <v>0</v>
      </c>
      <c r="AX24" s="105">
        <f>IF(AV24=0,0,AV24/#REF!)</f>
        <v>0</v>
      </c>
      <c r="AY24" s="32">
        <f>IFERROR(VLOOKUP($J24,#REF!,AY$2,FALSE),0)</f>
        <v>0</v>
      </c>
      <c r="AZ24" s="30">
        <f t="shared" si="19"/>
        <v>0</v>
      </c>
      <c r="BA24" s="102">
        <f t="shared" si="20"/>
        <v>0</v>
      </c>
      <c r="BB24" s="105">
        <f>IF(AZ24=0,0,AZ24/#REF!)</f>
        <v>0</v>
      </c>
      <c r="BC24" s="32">
        <f>IFERROR(VLOOKUP($J24,#REF!,BC$2,FALSE),0)</f>
        <v>0</v>
      </c>
      <c r="BD24" s="30">
        <f t="shared" si="21"/>
        <v>0</v>
      </c>
      <c r="BE24" s="102">
        <f t="shared" si="22"/>
        <v>0</v>
      </c>
      <c r="BF24" s="105">
        <f>IF(BD24=0,0,BD24/#REF!)</f>
        <v>0</v>
      </c>
      <c r="BG24" s="32">
        <f>IFERROR(VLOOKUP($J24,#REF!,BG$2,FALSE),0)</f>
        <v>0</v>
      </c>
      <c r="BH24" s="30">
        <f t="shared" si="23"/>
        <v>0</v>
      </c>
      <c r="BI24" s="102">
        <f t="shared" si="24"/>
        <v>0</v>
      </c>
      <c r="BJ24" s="105">
        <f>IF(BH24=0,0,BH24/#REF!)</f>
        <v>0</v>
      </c>
      <c r="BK24" s="32">
        <f>IFERROR(VLOOKUP($J24,#REF!,BK$2,FALSE),0)</f>
        <v>0</v>
      </c>
      <c r="BL24" s="30">
        <f t="shared" si="25"/>
        <v>0</v>
      </c>
      <c r="BM24" s="102">
        <f t="shared" si="26"/>
        <v>0</v>
      </c>
      <c r="BN24" s="105">
        <f>IF(BL24=0,0,BL24/#REF!)</f>
        <v>0</v>
      </c>
      <c r="BO24" s="32">
        <f>IFERROR(VLOOKUP($J24,#REF!,BO$2,FALSE),0)</f>
        <v>0</v>
      </c>
      <c r="BP24" s="30">
        <f t="shared" si="27"/>
        <v>0</v>
      </c>
      <c r="BQ24" s="102">
        <f t="shared" si="28"/>
        <v>0</v>
      </c>
      <c r="BR24" s="105">
        <f>IF(BP24=0,0,BP24/#REF!)</f>
        <v>0</v>
      </c>
      <c r="BS24" s="32">
        <f>IFERROR(VLOOKUP($J24,#REF!,BS$2,FALSE),0)</f>
        <v>0</v>
      </c>
      <c r="BT24" s="30">
        <f t="shared" si="29"/>
        <v>0</v>
      </c>
      <c r="BU24" s="102">
        <f t="shared" si="30"/>
        <v>0</v>
      </c>
      <c r="BV24" s="105">
        <f>IF(BT24=0,0,BT24/#REF!)</f>
        <v>0</v>
      </c>
      <c r="BW24" s="32">
        <f>IFERROR(VLOOKUP($J24,#REF!,BW$2,FALSE),0)</f>
        <v>0</v>
      </c>
      <c r="BX24" s="30">
        <f t="shared" si="31"/>
        <v>0</v>
      </c>
      <c r="BY24" s="102">
        <f t="shared" si="32"/>
        <v>0</v>
      </c>
      <c r="BZ24" s="105">
        <f>IF(BX24=0,0,BX24/#REF!)</f>
        <v>0</v>
      </c>
      <c r="CA24" s="32">
        <f>IFERROR(VLOOKUP($J24,#REF!,CA$2,FALSE),0)</f>
        <v>0</v>
      </c>
      <c r="CB24" s="30">
        <f t="shared" si="33"/>
        <v>0</v>
      </c>
      <c r="CC24" s="102">
        <f t="shared" si="34"/>
        <v>0</v>
      </c>
      <c r="CD24" s="105">
        <f>IF(CB24=0,0,CB24/#REF!)</f>
        <v>0</v>
      </c>
      <c r="CE24" s="32">
        <f>IFERROR(VLOOKUP($J24,#REF!,CE$2,FALSE),0)</f>
        <v>0</v>
      </c>
      <c r="CF24" s="30">
        <f t="shared" si="35"/>
        <v>0</v>
      </c>
      <c r="CG24" s="102">
        <f t="shared" si="36"/>
        <v>0</v>
      </c>
      <c r="CH24" s="105">
        <f>IF(CF24=0,0,CF24/#REF!)</f>
        <v>0</v>
      </c>
      <c r="CI24" s="32">
        <f>IFERROR(VLOOKUP($J24,#REF!,CI$2,FALSE),0)</f>
        <v>0</v>
      </c>
      <c r="CJ24" s="30">
        <f t="shared" si="37"/>
        <v>0</v>
      </c>
      <c r="CK24" s="102">
        <f t="shared" si="38"/>
        <v>0</v>
      </c>
      <c r="CL24" s="105">
        <f>IF(CJ24=0,0,CJ24/#REF!)</f>
        <v>0</v>
      </c>
      <c r="CM24" s="32">
        <f>IFERROR(VLOOKUP($J24,#REF!,CM$2,FALSE),0)</f>
        <v>0</v>
      </c>
      <c r="CN24" s="30">
        <f t="shared" si="39"/>
        <v>0</v>
      </c>
      <c r="CO24" s="102">
        <f t="shared" si="40"/>
        <v>0</v>
      </c>
      <c r="CP24" s="105">
        <f>IF(CN24=0,0,CN24/#REF!)</f>
        <v>0</v>
      </c>
      <c r="CQ24" s="32">
        <f>IFERROR(VLOOKUP($J24,#REF!,CQ$2,FALSE),0)</f>
        <v>0</v>
      </c>
      <c r="CR24" s="30">
        <f t="shared" si="41"/>
        <v>0</v>
      </c>
      <c r="CS24" s="104">
        <f t="shared" si="42"/>
        <v>0</v>
      </c>
      <c r="CT24" s="103">
        <f>IF(CR24=0,0,CR24/#REF!)</f>
        <v>0</v>
      </c>
      <c r="CU24" s="32">
        <f>IFERROR(VLOOKUP($J24,#REF!,CU$2,FALSE),0)</f>
        <v>0</v>
      </c>
      <c r="CV24" s="30">
        <f t="shared" si="43"/>
        <v>0</v>
      </c>
      <c r="CW24" s="104">
        <f t="shared" si="44"/>
        <v>0</v>
      </c>
      <c r="CX24" s="103">
        <f>IF(CV24=0,0,CV24/#REF!)</f>
        <v>0</v>
      </c>
      <c r="CY24" s="32">
        <f>IFERROR(VLOOKUP($J24,#REF!,CY$2,FALSE),0)</f>
        <v>0</v>
      </c>
      <c r="CZ24" s="30">
        <f t="shared" si="45"/>
        <v>0</v>
      </c>
      <c r="DA24" s="104">
        <f t="shared" si="46"/>
        <v>0</v>
      </c>
      <c r="DB24" s="103">
        <f>IF(CZ24=0,0,CZ24/#REF!)</f>
        <v>0</v>
      </c>
      <c r="DC24" s="32">
        <f>IFERROR(VLOOKUP($J24,#REF!,DC$2,FALSE),0)</f>
        <v>0</v>
      </c>
      <c r="DD24" s="30">
        <f t="shared" si="47"/>
        <v>0</v>
      </c>
      <c r="DE24" s="104">
        <f t="shared" si="48"/>
        <v>0</v>
      </c>
      <c r="DF24" s="103">
        <f>IF(DD24=0,0,DD24/#REF!)</f>
        <v>0</v>
      </c>
      <c r="DG24" s="32">
        <f>IFERROR(VLOOKUP($J24,#REF!,DG$2,FALSE),0)</f>
        <v>0</v>
      </c>
      <c r="DH24" s="30">
        <f t="shared" si="49"/>
        <v>0</v>
      </c>
      <c r="DI24" s="104">
        <f t="shared" si="50"/>
        <v>0</v>
      </c>
      <c r="DJ24" s="103">
        <f>IF(DH24=0,0,DH24/#REF!)</f>
        <v>0</v>
      </c>
      <c r="DK24" s="32">
        <f>IFERROR(VLOOKUP($J24,#REF!,DK$2,FALSE),0)</f>
        <v>0</v>
      </c>
      <c r="DL24" s="30">
        <f t="shared" si="51"/>
        <v>0</v>
      </c>
      <c r="DM24" s="104">
        <f t="shared" si="52"/>
        <v>0</v>
      </c>
      <c r="DN24" s="103">
        <f>IF(DL24=0,0,DL24/#REF!)</f>
        <v>0</v>
      </c>
      <c r="DO24" s="32">
        <f>IFERROR(VLOOKUP($J24,#REF!,DO$2,FALSE),0)</f>
        <v>0</v>
      </c>
      <c r="DP24" s="30">
        <f t="shared" si="53"/>
        <v>0</v>
      </c>
      <c r="DQ24" s="104">
        <f t="shared" si="54"/>
        <v>0</v>
      </c>
      <c r="DR24" s="103">
        <f>IF(DP24=0,0,DP24/#REF!)</f>
        <v>0</v>
      </c>
      <c r="DS24" s="32">
        <f>IFERROR(VLOOKUP($J24,#REF!,DS$2,FALSE),0)</f>
        <v>0</v>
      </c>
      <c r="DT24" s="30">
        <f t="shared" si="55"/>
        <v>0</v>
      </c>
      <c r="DU24" s="104">
        <f t="shared" si="56"/>
        <v>0</v>
      </c>
      <c r="DV24" s="103">
        <f>IF(DT24=0,0,DT24/#REF!)</f>
        <v>0</v>
      </c>
      <c r="DW24" s="32">
        <f>IFERROR(VLOOKUP($J24,#REF!,DW$2,FALSE),0)</f>
        <v>0</v>
      </c>
      <c r="DX24" s="30">
        <f t="shared" si="57"/>
        <v>0</v>
      </c>
      <c r="DY24" s="104">
        <f t="shared" si="58"/>
        <v>0</v>
      </c>
      <c r="DZ24" s="103">
        <f>IF(DX24=0,0,DX24/#REF!)</f>
        <v>0</v>
      </c>
      <c r="EA24" s="32">
        <f>IFERROR(VLOOKUP($J24,#REF!,EA$2,FALSE),0)</f>
        <v>0</v>
      </c>
      <c r="EB24" s="30">
        <f t="shared" si="59"/>
        <v>0</v>
      </c>
      <c r="EC24" s="104">
        <f t="shared" si="60"/>
        <v>0</v>
      </c>
      <c r="ED24" s="103">
        <f>IF(EB24=0,0,EB24/#REF!)</f>
        <v>0</v>
      </c>
      <c r="EE24" s="32">
        <f>IFERROR(VLOOKUP($J24,#REF!,EE$2,FALSE),0)</f>
        <v>0</v>
      </c>
      <c r="EF24" s="30">
        <f t="shared" si="61"/>
        <v>0</v>
      </c>
      <c r="EG24" s="104">
        <f t="shared" si="62"/>
        <v>0</v>
      </c>
      <c r="EH24" s="103">
        <f>IF(EF24=0,0,EF24/#REF!)</f>
        <v>0</v>
      </c>
      <c r="EI24" s="32">
        <f>IFERROR(VLOOKUP($J24,#REF!,EI$2,FALSE),0)</f>
        <v>0</v>
      </c>
      <c r="EJ24" s="30">
        <f t="shared" si="63"/>
        <v>0</v>
      </c>
      <c r="EK24" s="104">
        <f t="shared" si="64"/>
        <v>0</v>
      </c>
      <c r="EL24" s="103">
        <f>IF(EJ24=0,0,EJ24/#REF!)</f>
        <v>0</v>
      </c>
      <c r="EM24" s="32">
        <f>IFERROR(VLOOKUP($J24,#REF!,EM$2,FALSE),0)</f>
        <v>0</v>
      </c>
      <c r="EN24" s="30">
        <f t="shared" si="65"/>
        <v>0</v>
      </c>
      <c r="EO24" s="104">
        <f t="shared" si="66"/>
        <v>0</v>
      </c>
      <c r="EP24" s="103">
        <f>IF(EN24=0,0,EN24/#REF!)</f>
        <v>0</v>
      </c>
      <c r="EQ24" s="32">
        <f>IFERROR(VLOOKUP($J24,#REF!,EQ$2,FALSE),0)</f>
        <v>0</v>
      </c>
      <c r="ER24" s="30">
        <f t="shared" si="67"/>
        <v>0</v>
      </c>
      <c r="ES24" s="104">
        <f t="shared" si="68"/>
        <v>0</v>
      </c>
      <c r="ET24" s="103">
        <f>IF(ER24=0,0,ER24/#REF!)</f>
        <v>0</v>
      </c>
      <c r="EU24" s="32">
        <f>IFERROR(VLOOKUP($J24,#REF!,EU$2,FALSE),0)</f>
        <v>0</v>
      </c>
      <c r="EV24" s="30">
        <f t="shared" si="69"/>
        <v>0</v>
      </c>
      <c r="EW24" s="104">
        <f t="shared" si="70"/>
        <v>0</v>
      </c>
      <c r="EX24" s="103">
        <f>IF(EV24=0,0,EV24/#REF!)</f>
        <v>0</v>
      </c>
      <c r="EY24" s="32">
        <f>IFERROR(VLOOKUP($J24,#REF!,EY$2,FALSE),0)</f>
        <v>0</v>
      </c>
      <c r="EZ24" s="30">
        <f t="shared" si="71"/>
        <v>0</v>
      </c>
      <c r="FA24" s="104">
        <f t="shared" si="72"/>
        <v>0</v>
      </c>
      <c r="FB24" s="103">
        <f>IF(EZ24=0,0,EZ24/#REF!)</f>
        <v>0</v>
      </c>
    </row>
    <row r="25" spans="2:158">
      <c r="B25" s="41">
        <f t="shared" si="0"/>
        <v>16</v>
      </c>
      <c r="C25" s="28">
        <f>入力⑦!C22</f>
        <v>0</v>
      </c>
      <c r="D25" s="28">
        <f>入力⑦!D22</f>
        <v>0</v>
      </c>
      <c r="E25" s="28">
        <f>入力⑦!E22</f>
        <v>0</v>
      </c>
      <c r="F25" s="28">
        <f>入力⑦!F22</f>
        <v>0</v>
      </c>
      <c r="G25" s="28">
        <f>入力⑦!G22</f>
        <v>0</v>
      </c>
      <c r="H25" s="28">
        <f>入力⑦!H22</f>
        <v>0</v>
      </c>
      <c r="I25" s="28">
        <f>入力⑦!I22</f>
        <v>0</v>
      </c>
      <c r="J25" s="28">
        <f>入力⑦!J22</f>
        <v>0</v>
      </c>
      <c r="K25" s="28" t="str">
        <f>入力⑦!L22</f>
        <v/>
      </c>
      <c r="L25" s="28" t="str">
        <f>入力⑦!M22</f>
        <v/>
      </c>
      <c r="M25" s="28">
        <f>入力⑦!N22</f>
        <v>0</v>
      </c>
      <c r="N25" s="28">
        <f>入力⑦!O22</f>
        <v>0</v>
      </c>
      <c r="O25" s="298">
        <f>IFERROR(VLOOKUP($J25,#REF!,O$2,FALSE),0)</f>
        <v>0</v>
      </c>
      <c r="P25" s="302">
        <f t="shared" si="1"/>
        <v>0</v>
      </c>
      <c r="Q25" s="300">
        <f t="shared" si="2"/>
        <v>0</v>
      </c>
      <c r="R25" s="301">
        <f>IF(P25=0,0,P25/#REF!)</f>
        <v>0</v>
      </c>
      <c r="S25" s="32">
        <f>IFERROR(VLOOKUP($J25,#REF!,S$2,FALSE),0)</f>
        <v>0</v>
      </c>
      <c r="T25" s="30">
        <f t="shared" si="3"/>
        <v>0</v>
      </c>
      <c r="U25" s="102">
        <f t="shared" si="4"/>
        <v>0</v>
      </c>
      <c r="V25" s="105">
        <f>IF(T25=0,0,T25/#REF!)</f>
        <v>0</v>
      </c>
      <c r="W25" s="32">
        <f>IFERROR(VLOOKUP($J25,#REF!,W$2,FALSE),0)</f>
        <v>0</v>
      </c>
      <c r="X25" s="30">
        <f t="shared" si="5"/>
        <v>0</v>
      </c>
      <c r="Y25" s="102">
        <f t="shared" si="6"/>
        <v>0</v>
      </c>
      <c r="Z25" s="105">
        <f>IF(X25=0,0,X25/#REF!)</f>
        <v>0</v>
      </c>
      <c r="AA25" s="32">
        <f>IFERROR(VLOOKUP($J25,#REF!,AA$2,FALSE),0)</f>
        <v>0</v>
      </c>
      <c r="AB25" s="30">
        <f t="shared" si="7"/>
        <v>0</v>
      </c>
      <c r="AC25" s="102">
        <f t="shared" si="8"/>
        <v>0</v>
      </c>
      <c r="AD25" s="105">
        <f>IF(AB25=0,0,AB25/#REF!)</f>
        <v>0</v>
      </c>
      <c r="AE25" s="32">
        <f>IFERROR(VLOOKUP($J25,#REF!,AE$2,FALSE),0)</f>
        <v>0</v>
      </c>
      <c r="AF25" s="30">
        <f t="shared" si="9"/>
        <v>0</v>
      </c>
      <c r="AG25" s="102">
        <f t="shared" si="10"/>
        <v>0</v>
      </c>
      <c r="AH25" s="105">
        <f>IF(AF25=0,0,AF25/#REF!)</f>
        <v>0</v>
      </c>
      <c r="AI25" s="32">
        <f>IFERROR(VLOOKUP($J25,#REF!,AI$2,FALSE),0)</f>
        <v>0</v>
      </c>
      <c r="AJ25" s="30">
        <f t="shared" si="11"/>
        <v>0</v>
      </c>
      <c r="AK25" s="102">
        <f t="shared" si="12"/>
        <v>0</v>
      </c>
      <c r="AL25" s="105">
        <f>IF(AJ25=0,0,AJ25/#REF!)</f>
        <v>0</v>
      </c>
      <c r="AM25" s="32">
        <f>IFERROR(VLOOKUP($J25,#REF!,AM$2,FALSE),0)</f>
        <v>0</v>
      </c>
      <c r="AN25" s="30">
        <f t="shared" si="13"/>
        <v>0</v>
      </c>
      <c r="AO25" s="102">
        <f t="shared" si="14"/>
        <v>0</v>
      </c>
      <c r="AP25" s="105">
        <f>IF(AN25=0,0,AN25/#REF!)</f>
        <v>0</v>
      </c>
      <c r="AQ25" s="32">
        <f>IFERROR(VLOOKUP($J25,#REF!,AQ$2,FALSE),0)</f>
        <v>0</v>
      </c>
      <c r="AR25" s="30">
        <f t="shared" si="15"/>
        <v>0</v>
      </c>
      <c r="AS25" s="102">
        <f t="shared" si="16"/>
        <v>0</v>
      </c>
      <c r="AT25" s="105">
        <f>IF(AR25=0,0,AR25/#REF!)</f>
        <v>0</v>
      </c>
      <c r="AU25" s="32">
        <f>IFERROR(VLOOKUP($J25,#REF!,AU$2,FALSE),0)</f>
        <v>0</v>
      </c>
      <c r="AV25" s="30">
        <f t="shared" si="17"/>
        <v>0</v>
      </c>
      <c r="AW25" s="102">
        <f t="shared" si="18"/>
        <v>0</v>
      </c>
      <c r="AX25" s="105">
        <f>IF(AV25=0,0,AV25/#REF!)</f>
        <v>0</v>
      </c>
      <c r="AY25" s="32">
        <f>IFERROR(VLOOKUP($J25,#REF!,AY$2,FALSE),0)</f>
        <v>0</v>
      </c>
      <c r="AZ25" s="30">
        <f t="shared" si="19"/>
        <v>0</v>
      </c>
      <c r="BA25" s="102">
        <f t="shared" si="20"/>
        <v>0</v>
      </c>
      <c r="BB25" s="105">
        <f>IF(AZ25=0,0,AZ25/#REF!)</f>
        <v>0</v>
      </c>
      <c r="BC25" s="32">
        <f>IFERROR(VLOOKUP($J25,#REF!,BC$2,FALSE),0)</f>
        <v>0</v>
      </c>
      <c r="BD25" s="30">
        <f t="shared" si="21"/>
        <v>0</v>
      </c>
      <c r="BE25" s="102">
        <f t="shared" si="22"/>
        <v>0</v>
      </c>
      <c r="BF25" s="105">
        <f>IF(BD25=0,0,BD25/#REF!)</f>
        <v>0</v>
      </c>
      <c r="BG25" s="32">
        <f>IFERROR(VLOOKUP($J25,#REF!,BG$2,FALSE),0)</f>
        <v>0</v>
      </c>
      <c r="BH25" s="30">
        <f t="shared" si="23"/>
        <v>0</v>
      </c>
      <c r="BI25" s="102">
        <f t="shared" si="24"/>
        <v>0</v>
      </c>
      <c r="BJ25" s="105">
        <f>IF(BH25=0,0,BH25/#REF!)</f>
        <v>0</v>
      </c>
      <c r="BK25" s="32">
        <f>IFERROR(VLOOKUP($J25,#REF!,BK$2,FALSE),0)</f>
        <v>0</v>
      </c>
      <c r="BL25" s="30">
        <f t="shared" si="25"/>
        <v>0</v>
      </c>
      <c r="BM25" s="102">
        <f t="shared" si="26"/>
        <v>0</v>
      </c>
      <c r="BN25" s="105">
        <f>IF(BL25=0,0,BL25/#REF!)</f>
        <v>0</v>
      </c>
      <c r="BO25" s="32">
        <f>IFERROR(VLOOKUP($J25,#REF!,BO$2,FALSE),0)</f>
        <v>0</v>
      </c>
      <c r="BP25" s="30">
        <f t="shared" si="27"/>
        <v>0</v>
      </c>
      <c r="BQ25" s="102">
        <f t="shared" si="28"/>
        <v>0</v>
      </c>
      <c r="BR25" s="105">
        <f>IF(BP25=0,0,BP25/#REF!)</f>
        <v>0</v>
      </c>
      <c r="BS25" s="32">
        <f>IFERROR(VLOOKUP($J25,#REF!,BS$2,FALSE),0)</f>
        <v>0</v>
      </c>
      <c r="BT25" s="30">
        <f t="shared" si="29"/>
        <v>0</v>
      </c>
      <c r="BU25" s="102">
        <f t="shared" si="30"/>
        <v>0</v>
      </c>
      <c r="BV25" s="105">
        <f>IF(BT25=0,0,BT25/#REF!)</f>
        <v>0</v>
      </c>
      <c r="BW25" s="32">
        <f>IFERROR(VLOOKUP($J25,#REF!,BW$2,FALSE),0)</f>
        <v>0</v>
      </c>
      <c r="BX25" s="30">
        <f t="shared" si="31"/>
        <v>0</v>
      </c>
      <c r="BY25" s="102">
        <f t="shared" si="32"/>
        <v>0</v>
      </c>
      <c r="BZ25" s="105">
        <f>IF(BX25=0,0,BX25/#REF!)</f>
        <v>0</v>
      </c>
      <c r="CA25" s="32">
        <f>IFERROR(VLOOKUP($J25,#REF!,CA$2,FALSE),0)</f>
        <v>0</v>
      </c>
      <c r="CB25" s="30">
        <f t="shared" si="33"/>
        <v>0</v>
      </c>
      <c r="CC25" s="102">
        <f t="shared" si="34"/>
        <v>0</v>
      </c>
      <c r="CD25" s="105">
        <f>IF(CB25=0,0,CB25/#REF!)</f>
        <v>0</v>
      </c>
      <c r="CE25" s="32">
        <f>IFERROR(VLOOKUP($J25,#REF!,CE$2,FALSE),0)</f>
        <v>0</v>
      </c>
      <c r="CF25" s="30">
        <f t="shared" si="35"/>
        <v>0</v>
      </c>
      <c r="CG25" s="102">
        <f t="shared" si="36"/>
        <v>0</v>
      </c>
      <c r="CH25" s="105">
        <f>IF(CF25=0,0,CF25/#REF!)</f>
        <v>0</v>
      </c>
      <c r="CI25" s="32">
        <f>IFERROR(VLOOKUP($J25,#REF!,CI$2,FALSE),0)</f>
        <v>0</v>
      </c>
      <c r="CJ25" s="30">
        <f t="shared" si="37"/>
        <v>0</v>
      </c>
      <c r="CK25" s="102">
        <f t="shared" si="38"/>
        <v>0</v>
      </c>
      <c r="CL25" s="105">
        <f>IF(CJ25=0,0,CJ25/#REF!)</f>
        <v>0</v>
      </c>
      <c r="CM25" s="32">
        <f>IFERROR(VLOOKUP($J25,#REF!,CM$2,FALSE),0)</f>
        <v>0</v>
      </c>
      <c r="CN25" s="30">
        <f t="shared" si="39"/>
        <v>0</v>
      </c>
      <c r="CO25" s="102">
        <f t="shared" si="40"/>
        <v>0</v>
      </c>
      <c r="CP25" s="105">
        <f>IF(CN25=0,0,CN25/#REF!)</f>
        <v>0</v>
      </c>
      <c r="CQ25" s="32">
        <f>IFERROR(VLOOKUP($J25,#REF!,CQ$2,FALSE),0)</f>
        <v>0</v>
      </c>
      <c r="CR25" s="30">
        <f t="shared" si="41"/>
        <v>0</v>
      </c>
      <c r="CS25" s="104">
        <f t="shared" si="42"/>
        <v>0</v>
      </c>
      <c r="CT25" s="103">
        <f>IF(CR25=0,0,CR25/#REF!)</f>
        <v>0</v>
      </c>
      <c r="CU25" s="32">
        <f>IFERROR(VLOOKUP($J25,#REF!,CU$2,FALSE),0)</f>
        <v>0</v>
      </c>
      <c r="CV25" s="30">
        <f t="shared" si="43"/>
        <v>0</v>
      </c>
      <c r="CW25" s="104">
        <f t="shared" si="44"/>
        <v>0</v>
      </c>
      <c r="CX25" s="103">
        <f>IF(CV25=0,0,CV25/#REF!)</f>
        <v>0</v>
      </c>
      <c r="CY25" s="32">
        <f>IFERROR(VLOOKUP($J25,#REF!,CY$2,FALSE),0)</f>
        <v>0</v>
      </c>
      <c r="CZ25" s="30">
        <f t="shared" si="45"/>
        <v>0</v>
      </c>
      <c r="DA25" s="104">
        <f t="shared" si="46"/>
        <v>0</v>
      </c>
      <c r="DB25" s="103">
        <f>IF(CZ25=0,0,CZ25/#REF!)</f>
        <v>0</v>
      </c>
      <c r="DC25" s="32">
        <f>IFERROR(VLOOKUP($J25,#REF!,DC$2,FALSE),0)</f>
        <v>0</v>
      </c>
      <c r="DD25" s="30">
        <f t="shared" si="47"/>
        <v>0</v>
      </c>
      <c r="DE25" s="104">
        <f t="shared" si="48"/>
        <v>0</v>
      </c>
      <c r="DF25" s="103">
        <f>IF(DD25=0,0,DD25/#REF!)</f>
        <v>0</v>
      </c>
      <c r="DG25" s="32">
        <f>IFERROR(VLOOKUP($J25,#REF!,DG$2,FALSE),0)</f>
        <v>0</v>
      </c>
      <c r="DH25" s="30">
        <f t="shared" si="49"/>
        <v>0</v>
      </c>
      <c r="DI25" s="104">
        <f t="shared" si="50"/>
        <v>0</v>
      </c>
      <c r="DJ25" s="103">
        <f>IF(DH25=0,0,DH25/#REF!)</f>
        <v>0</v>
      </c>
      <c r="DK25" s="32">
        <f>IFERROR(VLOOKUP($J25,#REF!,DK$2,FALSE),0)</f>
        <v>0</v>
      </c>
      <c r="DL25" s="30">
        <f t="shared" si="51"/>
        <v>0</v>
      </c>
      <c r="DM25" s="104">
        <f t="shared" si="52"/>
        <v>0</v>
      </c>
      <c r="DN25" s="103">
        <f>IF(DL25=0,0,DL25/#REF!)</f>
        <v>0</v>
      </c>
      <c r="DO25" s="32">
        <f>IFERROR(VLOOKUP($J25,#REF!,DO$2,FALSE),0)</f>
        <v>0</v>
      </c>
      <c r="DP25" s="30">
        <f t="shared" si="53"/>
        <v>0</v>
      </c>
      <c r="DQ25" s="104">
        <f t="shared" si="54"/>
        <v>0</v>
      </c>
      <c r="DR25" s="103">
        <f>IF(DP25=0,0,DP25/#REF!)</f>
        <v>0</v>
      </c>
      <c r="DS25" s="32">
        <f>IFERROR(VLOOKUP($J25,#REF!,DS$2,FALSE),0)</f>
        <v>0</v>
      </c>
      <c r="DT25" s="30">
        <f t="shared" si="55"/>
        <v>0</v>
      </c>
      <c r="DU25" s="104">
        <f t="shared" si="56"/>
        <v>0</v>
      </c>
      <c r="DV25" s="103">
        <f>IF(DT25=0,0,DT25/#REF!)</f>
        <v>0</v>
      </c>
      <c r="DW25" s="32">
        <f>IFERROR(VLOOKUP($J25,#REF!,DW$2,FALSE),0)</f>
        <v>0</v>
      </c>
      <c r="DX25" s="30">
        <f t="shared" si="57"/>
        <v>0</v>
      </c>
      <c r="DY25" s="104">
        <f t="shared" si="58"/>
        <v>0</v>
      </c>
      <c r="DZ25" s="103">
        <f>IF(DX25=0,0,DX25/#REF!)</f>
        <v>0</v>
      </c>
      <c r="EA25" s="32">
        <f>IFERROR(VLOOKUP($J25,#REF!,EA$2,FALSE),0)</f>
        <v>0</v>
      </c>
      <c r="EB25" s="30">
        <f t="shared" si="59"/>
        <v>0</v>
      </c>
      <c r="EC25" s="104">
        <f t="shared" si="60"/>
        <v>0</v>
      </c>
      <c r="ED25" s="103">
        <f>IF(EB25=0,0,EB25/#REF!)</f>
        <v>0</v>
      </c>
      <c r="EE25" s="32">
        <f>IFERROR(VLOOKUP($J25,#REF!,EE$2,FALSE),0)</f>
        <v>0</v>
      </c>
      <c r="EF25" s="30">
        <f t="shared" si="61"/>
        <v>0</v>
      </c>
      <c r="EG25" s="104">
        <f t="shared" si="62"/>
        <v>0</v>
      </c>
      <c r="EH25" s="103">
        <f>IF(EF25=0,0,EF25/#REF!)</f>
        <v>0</v>
      </c>
      <c r="EI25" s="32">
        <f>IFERROR(VLOOKUP($J25,#REF!,EI$2,FALSE),0)</f>
        <v>0</v>
      </c>
      <c r="EJ25" s="30">
        <f t="shared" si="63"/>
        <v>0</v>
      </c>
      <c r="EK25" s="104">
        <f t="shared" si="64"/>
        <v>0</v>
      </c>
      <c r="EL25" s="103">
        <f>IF(EJ25=0,0,EJ25/#REF!)</f>
        <v>0</v>
      </c>
      <c r="EM25" s="32">
        <f>IFERROR(VLOOKUP($J25,#REF!,EM$2,FALSE),0)</f>
        <v>0</v>
      </c>
      <c r="EN25" s="30">
        <f t="shared" si="65"/>
        <v>0</v>
      </c>
      <c r="EO25" s="104">
        <f t="shared" si="66"/>
        <v>0</v>
      </c>
      <c r="EP25" s="103">
        <f>IF(EN25=0,0,EN25/#REF!)</f>
        <v>0</v>
      </c>
      <c r="EQ25" s="32">
        <f>IFERROR(VLOOKUP($J25,#REF!,EQ$2,FALSE),0)</f>
        <v>0</v>
      </c>
      <c r="ER25" s="30">
        <f t="shared" si="67"/>
        <v>0</v>
      </c>
      <c r="ES25" s="104">
        <f t="shared" si="68"/>
        <v>0</v>
      </c>
      <c r="ET25" s="103">
        <f>IF(ER25=0,0,ER25/#REF!)</f>
        <v>0</v>
      </c>
      <c r="EU25" s="32">
        <f>IFERROR(VLOOKUP($J25,#REF!,EU$2,FALSE),0)</f>
        <v>0</v>
      </c>
      <c r="EV25" s="30">
        <f t="shared" si="69"/>
        <v>0</v>
      </c>
      <c r="EW25" s="104">
        <f t="shared" si="70"/>
        <v>0</v>
      </c>
      <c r="EX25" s="103">
        <f>IF(EV25=0,0,EV25/#REF!)</f>
        <v>0</v>
      </c>
      <c r="EY25" s="32">
        <f>IFERROR(VLOOKUP($J25,#REF!,EY$2,FALSE),0)</f>
        <v>0</v>
      </c>
      <c r="EZ25" s="30">
        <f t="shared" si="71"/>
        <v>0</v>
      </c>
      <c r="FA25" s="104">
        <f t="shared" si="72"/>
        <v>0</v>
      </c>
      <c r="FB25" s="103">
        <f>IF(EZ25=0,0,EZ25/#REF!)</f>
        <v>0</v>
      </c>
    </row>
    <row r="26" spans="2:158">
      <c r="B26" s="41">
        <f t="shared" si="0"/>
        <v>17</v>
      </c>
      <c r="C26" s="28">
        <f>入力⑦!C23</f>
        <v>0</v>
      </c>
      <c r="D26" s="28">
        <f>入力⑦!D23</f>
        <v>0</v>
      </c>
      <c r="E26" s="28">
        <f>入力⑦!E23</f>
        <v>0</v>
      </c>
      <c r="F26" s="28">
        <f>入力⑦!F23</f>
        <v>0</v>
      </c>
      <c r="G26" s="28">
        <f>入力⑦!G23</f>
        <v>0</v>
      </c>
      <c r="H26" s="28">
        <f>入力⑦!H23</f>
        <v>0</v>
      </c>
      <c r="I26" s="28">
        <f>入力⑦!I23</f>
        <v>0</v>
      </c>
      <c r="J26" s="28">
        <f>入力⑦!J23</f>
        <v>0</v>
      </c>
      <c r="K26" s="28" t="str">
        <f>入力⑦!L23</f>
        <v/>
      </c>
      <c r="L26" s="28" t="str">
        <f>入力⑦!M23</f>
        <v/>
      </c>
      <c r="M26" s="28">
        <f>入力⑦!N23</f>
        <v>0</v>
      </c>
      <c r="N26" s="28">
        <f>入力⑦!O23</f>
        <v>0</v>
      </c>
      <c r="O26" s="298">
        <f>IFERROR(VLOOKUP($J26,#REF!,O$2,FALSE),0)</f>
        <v>0</v>
      </c>
      <c r="P26" s="302">
        <f t="shared" si="1"/>
        <v>0</v>
      </c>
      <c r="Q26" s="300">
        <f t="shared" si="2"/>
        <v>0</v>
      </c>
      <c r="R26" s="301">
        <f>IF(P26=0,0,P26/#REF!)</f>
        <v>0</v>
      </c>
      <c r="S26" s="32">
        <f>IFERROR(VLOOKUP($J26,#REF!,S$2,FALSE),0)</f>
        <v>0</v>
      </c>
      <c r="T26" s="30">
        <f t="shared" si="3"/>
        <v>0</v>
      </c>
      <c r="U26" s="102">
        <f t="shared" si="4"/>
        <v>0</v>
      </c>
      <c r="V26" s="105">
        <f>IF(T26=0,0,T26/#REF!)</f>
        <v>0</v>
      </c>
      <c r="W26" s="32">
        <f>IFERROR(VLOOKUP($J26,#REF!,W$2,FALSE),0)</f>
        <v>0</v>
      </c>
      <c r="X26" s="30">
        <f t="shared" si="5"/>
        <v>0</v>
      </c>
      <c r="Y26" s="102">
        <f t="shared" si="6"/>
        <v>0</v>
      </c>
      <c r="Z26" s="105">
        <f>IF(X26=0,0,X26/#REF!)</f>
        <v>0</v>
      </c>
      <c r="AA26" s="32">
        <f>IFERROR(VLOOKUP($J26,#REF!,AA$2,FALSE),0)</f>
        <v>0</v>
      </c>
      <c r="AB26" s="30">
        <f t="shared" si="7"/>
        <v>0</v>
      </c>
      <c r="AC26" s="102">
        <f t="shared" si="8"/>
        <v>0</v>
      </c>
      <c r="AD26" s="105">
        <f>IF(AB26=0,0,AB26/#REF!)</f>
        <v>0</v>
      </c>
      <c r="AE26" s="32">
        <f>IFERROR(VLOOKUP($J26,#REF!,AE$2,FALSE),0)</f>
        <v>0</v>
      </c>
      <c r="AF26" s="30">
        <f t="shared" si="9"/>
        <v>0</v>
      </c>
      <c r="AG26" s="102">
        <f t="shared" si="10"/>
        <v>0</v>
      </c>
      <c r="AH26" s="105">
        <f>IF(AF26=0,0,AF26/#REF!)</f>
        <v>0</v>
      </c>
      <c r="AI26" s="32">
        <f>IFERROR(VLOOKUP($J26,#REF!,AI$2,FALSE),0)</f>
        <v>0</v>
      </c>
      <c r="AJ26" s="30">
        <f t="shared" si="11"/>
        <v>0</v>
      </c>
      <c r="AK26" s="102">
        <f t="shared" si="12"/>
        <v>0</v>
      </c>
      <c r="AL26" s="105">
        <f>IF(AJ26=0,0,AJ26/#REF!)</f>
        <v>0</v>
      </c>
      <c r="AM26" s="32">
        <f>IFERROR(VLOOKUP($J26,#REF!,AM$2,FALSE),0)</f>
        <v>0</v>
      </c>
      <c r="AN26" s="30">
        <f t="shared" si="13"/>
        <v>0</v>
      </c>
      <c r="AO26" s="102">
        <f t="shared" si="14"/>
        <v>0</v>
      </c>
      <c r="AP26" s="105">
        <f>IF(AN26=0,0,AN26/#REF!)</f>
        <v>0</v>
      </c>
      <c r="AQ26" s="32">
        <f>IFERROR(VLOOKUP($J26,#REF!,AQ$2,FALSE),0)</f>
        <v>0</v>
      </c>
      <c r="AR26" s="30">
        <f t="shared" si="15"/>
        <v>0</v>
      </c>
      <c r="AS26" s="102">
        <f t="shared" si="16"/>
        <v>0</v>
      </c>
      <c r="AT26" s="105">
        <f>IF(AR26=0,0,AR26/#REF!)</f>
        <v>0</v>
      </c>
      <c r="AU26" s="32">
        <f>IFERROR(VLOOKUP($J26,#REF!,AU$2,FALSE),0)</f>
        <v>0</v>
      </c>
      <c r="AV26" s="30">
        <f t="shared" si="17"/>
        <v>0</v>
      </c>
      <c r="AW26" s="102">
        <f t="shared" si="18"/>
        <v>0</v>
      </c>
      <c r="AX26" s="105">
        <f>IF(AV26=0,0,AV26/#REF!)</f>
        <v>0</v>
      </c>
      <c r="AY26" s="32">
        <f>IFERROR(VLOOKUP($J26,#REF!,AY$2,FALSE),0)</f>
        <v>0</v>
      </c>
      <c r="AZ26" s="30">
        <f t="shared" si="19"/>
        <v>0</v>
      </c>
      <c r="BA26" s="102">
        <f t="shared" si="20"/>
        <v>0</v>
      </c>
      <c r="BB26" s="105">
        <f>IF(AZ26=0,0,AZ26/#REF!)</f>
        <v>0</v>
      </c>
      <c r="BC26" s="32">
        <f>IFERROR(VLOOKUP($J26,#REF!,BC$2,FALSE),0)</f>
        <v>0</v>
      </c>
      <c r="BD26" s="30">
        <f t="shared" si="21"/>
        <v>0</v>
      </c>
      <c r="BE26" s="102">
        <f t="shared" si="22"/>
        <v>0</v>
      </c>
      <c r="BF26" s="105">
        <f>IF(BD26=0,0,BD26/#REF!)</f>
        <v>0</v>
      </c>
      <c r="BG26" s="32">
        <f>IFERROR(VLOOKUP($J26,#REF!,BG$2,FALSE),0)</f>
        <v>0</v>
      </c>
      <c r="BH26" s="30">
        <f t="shared" si="23"/>
        <v>0</v>
      </c>
      <c r="BI26" s="102">
        <f t="shared" si="24"/>
        <v>0</v>
      </c>
      <c r="BJ26" s="105">
        <f>IF(BH26=0,0,BH26/#REF!)</f>
        <v>0</v>
      </c>
      <c r="BK26" s="32">
        <f>IFERROR(VLOOKUP($J26,#REF!,BK$2,FALSE),0)</f>
        <v>0</v>
      </c>
      <c r="BL26" s="30">
        <f t="shared" si="25"/>
        <v>0</v>
      </c>
      <c r="BM26" s="102">
        <f t="shared" si="26"/>
        <v>0</v>
      </c>
      <c r="BN26" s="105">
        <f>IF(BL26=0,0,BL26/#REF!)</f>
        <v>0</v>
      </c>
      <c r="BO26" s="32">
        <f>IFERROR(VLOOKUP($J26,#REF!,BO$2,FALSE),0)</f>
        <v>0</v>
      </c>
      <c r="BP26" s="30">
        <f t="shared" si="27"/>
        <v>0</v>
      </c>
      <c r="BQ26" s="102">
        <f t="shared" si="28"/>
        <v>0</v>
      </c>
      <c r="BR26" s="105">
        <f>IF(BP26=0,0,BP26/#REF!)</f>
        <v>0</v>
      </c>
      <c r="BS26" s="32">
        <f>IFERROR(VLOOKUP($J26,#REF!,BS$2,FALSE),0)</f>
        <v>0</v>
      </c>
      <c r="BT26" s="30">
        <f t="shared" si="29"/>
        <v>0</v>
      </c>
      <c r="BU26" s="102">
        <f t="shared" si="30"/>
        <v>0</v>
      </c>
      <c r="BV26" s="105">
        <f>IF(BT26=0,0,BT26/#REF!)</f>
        <v>0</v>
      </c>
      <c r="BW26" s="32">
        <f>IFERROR(VLOOKUP($J26,#REF!,BW$2,FALSE),0)</f>
        <v>0</v>
      </c>
      <c r="BX26" s="30">
        <f t="shared" si="31"/>
        <v>0</v>
      </c>
      <c r="BY26" s="102">
        <f t="shared" si="32"/>
        <v>0</v>
      </c>
      <c r="BZ26" s="105">
        <f>IF(BX26=0,0,BX26/#REF!)</f>
        <v>0</v>
      </c>
      <c r="CA26" s="32">
        <f>IFERROR(VLOOKUP($J26,#REF!,CA$2,FALSE),0)</f>
        <v>0</v>
      </c>
      <c r="CB26" s="30">
        <f t="shared" si="33"/>
        <v>0</v>
      </c>
      <c r="CC26" s="102">
        <f t="shared" si="34"/>
        <v>0</v>
      </c>
      <c r="CD26" s="105">
        <f>IF(CB26=0,0,CB26/#REF!)</f>
        <v>0</v>
      </c>
      <c r="CE26" s="32">
        <f>IFERROR(VLOOKUP($J26,#REF!,CE$2,FALSE),0)</f>
        <v>0</v>
      </c>
      <c r="CF26" s="30">
        <f t="shared" si="35"/>
        <v>0</v>
      </c>
      <c r="CG26" s="102">
        <f t="shared" si="36"/>
        <v>0</v>
      </c>
      <c r="CH26" s="105">
        <f>IF(CF26=0,0,CF26/#REF!)</f>
        <v>0</v>
      </c>
      <c r="CI26" s="32">
        <f>IFERROR(VLOOKUP($J26,#REF!,CI$2,FALSE),0)</f>
        <v>0</v>
      </c>
      <c r="CJ26" s="30">
        <f t="shared" si="37"/>
        <v>0</v>
      </c>
      <c r="CK26" s="102">
        <f t="shared" si="38"/>
        <v>0</v>
      </c>
      <c r="CL26" s="105">
        <f>IF(CJ26=0,0,CJ26/#REF!)</f>
        <v>0</v>
      </c>
      <c r="CM26" s="32">
        <f>IFERROR(VLOOKUP($J26,#REF!,CM$2,FALSE),0)</f>
        <v>0</v>
      </c>
      <c r="CN26" s="30">
        <f t="shared" si="39"/>
        <v>0</v>
      </c>
      <c r="CO26" s="102">
        <f t="shared" si="40"/>
        <v>0</v>
      </c>
      <c r="CP26" s="105">
        <f>IF(CN26=0,0,CN26/#REF!)</f>
        <v>0</v>
      </c>
      <c r="CQ26" s="32">
        <f>IFERROR(VLOOKUP($J26,#REF!,CQ$2,FALSE),0)</f>
        <v>0</v>
      </c>
      <c r="CR26" s="30">
        <f t="shared" si="41"/>
        <v>0</v>
      </c>
      <c r="CS26" s="104">
        <f t="shared" si="42"/>
        <v>0</v>
      </c>
      <c r="CT26" s="103">
        <f>IF(CR26=0,0,CR26/#REF!)</f>
        <v>0</v>
      </c>
      <c r="CU26" s="32">
        <f>IFERROR(VLOOKUP($J26,#REF!,CU$2,FALSE),0)</f>
        <v>0</v>
      </c>
      <c r="CV26" s="30">
        <f t="shared" si="43"/>
        <v>0</v>
      </c>
      <c r="CW26" s="104">
        <f t="shared" si="44"/>
        <v>0</v>
      </c>
      <c r="CX26" s="103">
        <f>IF(CV26=0,0,CV26/#REF!)</f>
        <v>0</v>
      </c>
      <c r="CY26" s="32">
        <f>IFERROR(VLOOKUP($J26,#REF!,CY$2,FALSE),0)</f>
        <v>0</v>
      </c>
      <c r="CZ26" s="30">
        <f t="shared" si="45"/>
        <v>0</v>
      </c>
      <c r="DA26" s="104">
        <f t="shared" si="46"/>
        <v>0</v>
      </c>
      <c r="DB26" s="103">
        <f>IF(CZ26=0,0,CZ26/#REF!)</f>
        <v>0</v>
      </c>
      <c r="DC26" s="32">
        <f>IFERROR(VLOOKUP($J26,#REF!,DC$2,FALSE),0)</f>
        <v>0</v>
      </c>
      <c r="DD26" s="30">
        <f t="shared" si="47"/>
        <v>0</v>
      </c>
      <c r="DE26" s="104">
        <f t="shared" si="48"/>
        <v>0</v>
      </c>
      <c r="DF26" s="103">
        <f>IF(DD26=0,0,DD26/#REF!)</f>
        <v>0</v>
      </c>
      <c r="DG26" s="32">
        <f>IFERROR(VLOOKUP($J26,#REF!,DG$2,FALSE),0)</f>
        <v>0</v>
      </c>
      <c r="DH26" s="30">
        <f t="shared" si="49"/>
        <v>0</v>
      </c>
      <c r="DI26" s="104">
        <f t="shared" si="50"/>
        <v>0</v>
      </c>
      <c r="DJ26" s="103">
        <f>IF(DH26=0,0,DH26/#REF!)</f>
        <v>0</v>
      </c>
      <c r="DK26" s="32">
        <f>IFERROR(VLOOKUP($J26,#REF!,DK$2,FALSE),0)</f>
        <v>0</v>
      </c>
      <c r="DL26" s="30">
        <f t="shared" si="51"/>
        <v>0</v>
      </c>
      <c r="DM26" s="104">
        <f t="shared" si="52"/>
        <v>0</v>
      </c>
      <c r="DN26" s="103">
        <f>IF(DL26=0,0,DL26/#REF!)</f>
        <v>0</v>
      </c>
      <c r="DO26" s="32">
        <f>IFERROR(VLOOKUP($J26,#REF!,DO$2,FALSE),0)</f>
        <v>0</v>
      </c>
      <c r="DP26" s="30">
        <f t="shared" si="53"/>
        <v>0</v>
      </c>
      <c r="DQ26" s="104">
        <f t="shared" si="54"/>
        <v>0</v>
      </c>
      <c r="DR26" s="103">
        <f>IF(DP26=0,0,DP26/#REF!)</f>
        <v>0</v>
      </c>
      <c r="DS26" s="32">
        <f>IFERROR(VLOOKUP($J26,#REF!,DS$2,FALSE),0)</f>
        <v>0</v>
      </c>
      <c r="DT26" s="30">
        <f t="shared" si="55"/>
        <v>0</v>
      </c>
      <c r="DU26" s="104">
        <f t="shared" si="56"/>
        <v>0</v>
      </c>
      <c r="DV26" s="103">
        <f>IF(DT26=0,0,DT26/#REF!)</f>
        <v>0</v>
      </c>
      <c r="DW26" s="32">
        <f>IFERROR(VLOOKUP($J26,#REF!,DW$2,FALSE),0)</f>
        <v>0</v>
      </c>
      <c r="DX26" s="30">
        <f t="shared" si="57"/>
        <v>0</v>
      </c>
      <c r="DY26" s="104">
        <f t="shared" si="58"/>
        <v>0</v>
      </c>
      <c r="DZ26" s="103">
        <f>IF(DX26=0,0,DX26/#REF!)</f>
        <v>0</v>
      </c>
      <c r="EA26" s="32">
        <f>IFERROR(VLOOKUP($J26,#REF!,EA$2,FALSE),0)</f>
        <v>0</v>
      </c>
      <c r="EB26" s="30">
        <f t="shared" si="59"/>
        <v>0</v>
      </c>
      <c r="EC26" s="104">
        <f t="shared" si="60"/>
        <v>0</v>
      </c>
      <c r="ED26" s="103">
        <f>IF(EB26=0,0,EB26/#REF!)</f>
        <v>0</v>
      </c>
      <c r="EE26" s="32">
        <f>IFERROR(VLOOKUP($J26,#REF!,EE$2,FALSE),0)</f>
        <v>0</v>
      </c>
      <c r="EF26" s="30">
        <f t="shared" si="61"/>
        <v>0</v>
      </c>
      <c r="EG26" s="104">
        <f t="shared" si="62"/>
        <v>0</v>
      </c>
      <c r="EH26" s="103">
        <f>IF(EF26=0,0,EF26/#REF!)</f>
        <v>0</v>
      </c>
      <c r="EI26" s="32">
        <f>IFERROR(VLOOKUP($J26,#REF!,EI$2,FALSE),0)</f>
        <v>0</v>
      </c>
      <c r="EJ26" s="30">
        <f t="shared" si="63"/>
        <v>0</v>
      </c>
      <c r="EK26" s="104">
        <f t="shared" si="64"/>
        <v>0</v>
      </c>
      <c r="EL26" s="103">
        <f>IF(EJ26=0,0,EJ26/#REF!)</f>
        <v>0</v>
      </c>
      <c r="EM26" s="32">
        <f>IFERROR(VLOOKUP($J26,#REF!,EM$2,FALSE),0)</f>
        <v>0</v>
      </c>
      <c r="EN26" s="30">
        <f t="shared" si="65"/>
        <v>0</v>
      </c>
      <c r="EO26" s="104">
        <f t="shared" si="66"/>
        <v>0</v>
      </c>
      <c r="EP26" s="103">
        <f>IF(EN26=0,0,EN26/#REF!)</f>
        <v>0</v>
      </c>
      <c r="EQ26" s="32">
        <f>IFERROR(VLOOKUP($J26,#REF!,EQ$2,FALSE),0)</f>
        <v>0</v>
      </c>
      <c r="ER26" s="30">
        <f t="shared" si="67"/>
        <v>0</v>
      </c>
      <c r="ES26" s="104">
        <f t="shared" si="68"/>
        <v>0</v>
      </c>
      <c r="ET26" s="103">
        <f>IF(ER26=0,0,ER26/#REF!)</f>
        <v>0</v>
      </c>
      <c r="EU26" s="32">
        <f>IFERROR(VLOOKUP($J26,#REF!,EU$2,FALSE),0)</f>
        <v>0</v>
      </c>
      <c r="EV26" s="30">
        <f t="shared" si="69"/>
        <v>0</v>
      </c>
      <c r="EW26" s="104">
        <f t="shared" si="70"/>
        <v>0</v>
      </c>
      <c r="EX26" s="103">
        <f>IF(EV26=0,0,EV26/#REF!)</f>
        <v>0</v>
      </c>
      <c r="EY26" s="32">
        <f>IFERROR(VLOOKUP($J26,#REF!,EY$2,FALSE),0)</f>
        <v>0</v>
      </c>
      <c r="EZ26" s="30">
        <f t="shared" si="71"/>
        <v>0</v>
      </c>
      <c r="FA26" s="104">
        <f t="shared" si="72"/>
        <v>0</v>
      </c>
      <c r="FB26" s="103">
        <f>IF(EZ26=0,0,EZ26/#REF!)</f>
        <v>0</v>
      </c>
    </row>
    <row r="27" spans="2:158">
      <c r="B27" s="41">
        <f t="shared" si="0"/>
        <v>18</v>
      </c>
      <c r="C27" s="28">
        <f>入力⑦!C24</f>
        <v>0</v>
      </c>
      <c r="D27" s="28">
        <f>入力⑦!D24</f>
        <v>0</v>
      </c>
      <c r="E27" s="28">
        <f>入力⑦!E24</f>
        <v>0</v>
      </c>
      <c r="F27" s="28">
        <f>入力⑦!F24</f>
        <v>0</v>
      </c>
      <c r="G27" s="28">
        <f>入力⑦!G24</f>
        <v>0</v>
      </c>
      <c r="H27" s="28">
        <f>入力⑦!H24</f>
        <v>0</v>
      </c>
      <c r="I27" s="28">
        <f>入力⑦!I24</f>
        <v>0</v>
      </c>
      <c r="J27" s="28">
        <f>入力⑦!J24</f>
        <v>0</v>
      </c>
      <c r="K27" s="28" t="str">
        <f>入力⑦!L24</f>
        <v/>
      </c>
      <c r="L27" s="28" t="str">
        <f>入力⑦!M24</f>
        <v/>
      </c>
      <c r="M27" s="28">
        <f>入力⑦!N24</f>
        <v>0</v>
      </c>
      <c r="N27" s="28">
        <f>入力⑦!O24</f>
        <v>0</v>
      </c>
      <c r="O27" s="298">
        <f>IFERROR(VLOOKUP($J27,#REF!,O$2,FALSE),0)</f>
        <v>0</v>
      </c>
      <c r="P27" s="302">
        <f t="shared" si="1"/>
        <v>0</v>
      </c>
      <c r="Q27" s="300">
        <f t="shared" si="2"/>
        <v>0</v>
      </c>
      <c r="R27" s="301">
        <f>IF(P27=0,0,P27/#REF!)</f>
        <v>0</v>
      </c>
      <c r="S27" s="32">
        <f>IFERROR(VLOOKUP($J27,#REF!,S$2,FALSE),0)</f>
        <v>0</v>
      </c>
      <c r="T27" s="30">
        <f t="shared" si="3"/>
        <v>0</v>
      </c>
      <c r="U27" s="102">
        <f t="shared" si="4"/>
        <v>0</v>
      </c>
      <c r="V27" s="105">
        <f>IF(T27=0,0,T27/#REF!)</f>
        <v>0</v>
      </c>
      <c r="W27" s="32">
        <f>IFERROR(VLOOKUP($J27,#REF!,W$2,FALSE),0)</f>
        <v>0</v>
      </c>
      <c r="X27" s="30">
        <f t="shared" si="5"/>
        <v>0</v>
      </c>
      <c r="Y27" s="102">
        <f t="shared" si="6"/>
        <v>0</v>
      </c>
      <c r="Z27" s="105">
        <f>IF(X27=0,0,X27/#REF!)</f>
        <v>0</v>
      </c>
      <c r="AA27" s="32">
        <f>IFERROR(VLOOKUP($J27,#REF!,AA$2,FALSE),0)</f>
        <v>0</v>
      </c>
      <c r="AB27" s="30">
        <f t="shared" si="7"/>
        <v>0</v>
      </c>
      <c r="AC27" s="102">
        <f t="shared" si="8"/>
        <v>0</v>
      </c>
      <c r="AD27" s="105">
        <f>IF(AB27=0,0,AB27/#REF!)</f>
        <v>0</v>
      </c>
      <c r="AE27" s="32">
        <f>IFERROR(VLOOKUP($J27,#REF!,AE$2,FALSE),0)</f>
        <v>0</v>
      </c>
      <c r="AF27" s="30">
        <f t="shared" si="9"/>
        <v>0</v>
      </c>
      <c r="AG27" s="102">
        <f t="shared" si="10"/>
        <v>0</v>
      </c>
      <c r="AH27" s="105">
        <f>IF(AF27=0,0,AF27/#REF!)</f>
        <v>0</v>
      </c>
      <c r="AI27" s="32">
        <f>IFERROR(VLOOKUP($J27,#REF!,AI$2,FALSE),0)</f>
        <v>0</v>
      </c>
      <c r="AJ27" s="30">
        <f t="shared" si="11"/>
        <v>0</v>
      </c>
      <c r="AK27" s="102">
        <f t="shared" si="12"/>
        <v>0</v>
      </c>
      <c r="AL27" s="105">
        <f>IF(AJ27=0,0,AJ27/#REF!)</f>
        <v>0</v>
      </c>
      <c r="AM27" s="32">
        <f>IFERROR(VLOOKUP($J27,#REF!,AM$2,FALSE),0)</f>
        <v>0</v>
      </c>
      <c r="AN27" s="30">
        <f t="shared" si="13"/>
        <v>0</v>
      </c>
      <c r="AO27" s="102">
        <f t="shared" si="14"/>
        <v>0</v>
      </c>
      <c r="AP27" s="105">
        <f>IF(AN27=0,0,AN27/#REF!)</f>
        <v>0</v>
      </c>
      <c r="AQ27" s="32">
        <f>IFERROR(VLOOKUP($J27,#REF!,AQ$2,FALSE),0)</f>
        <v>0</v>
      </c>
      <c r="AR27" s="30">
        <f t="shared" si="15"/>
        <v>0</v>
      </c>
      <c r="AS27" s="102">
        <f t="shared" si="16"/>
        <v>0</v>
      </c>
      <c r="AT27" s="105">
        <f>IF(AR27=0,0,AR27/#REF!)</f>
        <v>0</v>
      </c>
      <c r="AU27" s="32">
        <f>IFERROR(VLOOKUP($J27,#REF!,AU$2,FALSE),0)</f>
        <v>0</v>
      </c>
      <c r="AV27" s="30">
        <f t="shared" si="17"/>
        <v>0</v>
      </c>
      <c r="AW27" s="102">
        <f t="shared" si="18"/>
        <v>0</v>
      </c>
      <c r="AX27" s="105">
        <f>IF(AV27=0,0,AV27/#REF!)</f>
        <v>0</v>
      </c>
      <c r="AY27" s="32">
        <f>IFERROR(VLOOKUP($J27,#REF!,AY$2,FALSE),0)</f>
        <v>0</v>
      </c>
      <c r="AZ27" s="30">
        <f t="shared" si="19"/>
        <v>0</v>
      </c>
      <c r="BA27" s="102">
        <f t="shared" si="20"/>
        <v>0</v>
      </c>
      <c r="BB27" s="105">
        <f>IF(AZ27=0,0,AZ27/#REF!)</f>
        <v>0</v>
      </c>
      <c r="BC27" s="32">
        <f>IFERROR(VLOOKUP($J27,#REF!,BC$2,FALSE),0)</f>
        <v>0</v>
      </c>
      <c r="BD27" s="30">
        <f t="shared" si="21"/>
        <v>0</v>
      </c>
      <c r="BE27" s="102">
        <f t="shared" si="22"/>
        <v>0</v>
      </c>
      <c r="BF27" s="105">
        <f>IF(BD27=0,0,BD27/#REF!)</f>
        <v>0</v>
      </c>
      <c r="BG27" s="32">
        <f>IFERROR(VLOOKUP($J27,#REF!,BG$2,FALSE),0)</f>
        <v>0</v>
      </c>
      <c r="BH27" s="30">
        <f t="shared" si="23"/>
        <v>0</v>
      </c>
      <c r="BI27" s="102">
        <f t="shared" si="24"/>
        <v>0</v>
      </c>
      <c r="BJ27" s="105">
        <f>IF(BH27=0,0,BH27/#REF!)</f>
        <v>0</v>
      </c>
      <c r="BK27" s="32">
        <f>IFERROR(VLOOKUP($J27,#REF!,BK$2,FALSE),0)</f>
        <v>0</v>
      </c>
      <c r="BL27" s="30">
        <f t="shared" si="25"/>
        <v>0</v>
      </c>
      <c r="BM27" s="102">
        <f t="shared" si="26"/>
        <v>0</v>
      </c>
      <c r="BN27" s="105">
        <f>IF(BL27=0,0,BL27/#REF!)</f>
        <v>0</v>
      </c>
      <c r="BO27" s="32">
        <f>IFERROR(VLOOKUP($J27,#REF!,BO$2,FALSE),0)</f>
        <v>0</v>
      </c>
      <c r="BP27" s="30">
        <f t="shared" si="27"/>
        <v>0</v>
      </c>
      <c r="BQ27" s="102">
        <f t="shared" si="28"/>
        <v>0</v>
      </c>
      <c r="BR27" s="105">
        <f>IF(BP27=0,0,BP27/#REF!)</f>
        <v>0</v>
      </c>
      <c r="BS27" s="32">
        <f>IFERROR(VLOOKUP($J27,#REF!,BS$2,FALSE),0)</f>
        <v>0</v>
      </c>
      <c r="BT27" s="30">
        <f t="shared" si="29"/>
        <v>0</v>
      </c>
      <c r="BU27" s="102">
        <f t="shared" si="30"/>
        <v>0</v>
      </c>
      <c r="BV27" s="105">
        <f>IF(BT27=0,0,BT27/#REF!)</f>
        <v>0</v>
      </c>
      <c r="BW27" s="32">
        <f>IFERROR(VLOOKUP($J27,#REF!,BW$2,FALSE),0)</f>
        <v>0</v>
      </c>
      <c r="BX27" s="30">
        <f t="shared" si="31"/>
        <v>0</v>
      </c>
      <c r="BY27" s="102">
        <f t="shared" si="32"/>
        <v>0</v>
      </c>
      <c r="BZ27" s="105">
        <f>IF(BX27=0,0,BX27/#REF!)</f>
        <v>0</v>
      </c>
      <c r="CA27" s="32">
        <f>IFERROR(VLOOKUP($J27,#REF!,CA$2,FALSE),0)</f>
        <v>0</v>
      </c>
      <c r="CB27" s="30">
        <f t="shared" si="33"/>
        <v>0</v>
      </c>
      <c r="CC27" s="102">
        <f t="shared" si="34"/>
        <v>0</v>
      </c>
      <c r="CD27" s="105">
        <f>IF(CB27=0,0,CB27/#REF!)</f>
        <v>0</v>
      </c>
      <c r="CE27" s="32">
        <f>IFERROR(VLOOKUP($J27,#REF!,CE$2,FALSE),0)</f>
        <v>0</v>
      </c>
      <c r="CF27" s="30">
        <f t="shared" si="35"/>
        <v>0</v>
      </c>
      <c r="CG27" s="102">
        <f t="shared" si="36"/>
        <v>0</v>
      </c>
      <c r="CH27" s="105">
        <f>IF(CF27=0,0,CF27/#REF!)</f>
        <v>0</v>
      </c>
      <c r="CI27" s="32">
        <f>IFERROR(VLOOKUP($J27,#REF!,CI$2,FALSE),0)</f>
        <v>0</v>
      </c>
      <c r="CJ27" s="30">
        <f t="shared" si="37"/>
        <v>0</v>
      </c>
      <c r="CK27" s="102">
        <f t="shared" si="38"/>
        <v>0</v>
      </c>
      <c r="CL27" s="105">
        <f>IF(CJ27=0,0,CJ27/#REF!)</f>
        <v>0</v>
      </c>
      <c r="CM27" s="32">
        <f>IFERROR(VLOOKUP($J27,#REF!,CM$2,FALSE),0)</f>
        <v>0</v>
      </c>
      <c r="CN27" s="30">
        <f t="shared" si="39"/>
        <v>0</v>
      </c>
      <c r="CO27" s="102">
        <f t="shared" si="40"/>
        <v>0</v>
      </c>
      <c r="CP27" s="105">
        <f>IF(CN27=0,0,CN27/#REF!)</f>
        <v>0</v>
      </c>
      <c r="CQ27" s="32">
        <f>IFERROR(VLOOKUP($J27,#REF!,CQ$2,FALSE),0)</f>
        <v>0</v>
      </c>
      <c r="CR27" s="30">
        <f t="shared" si="41"/>
        <v>0</v>
      </c>
      <c r="CS27" s="104">
        <f t="shared" si="42"/>
        <v>0</v>
      </c>
      <c r="CT27" s="103">
        <f>IF(CR27=0,0,CR27/#REF!)</f>
        <v>0</v>
      </c>
      <c r="CU27" s="32">
        <f>IFERROR(VLOOKUP($J27,#REF!,CU$2,FALSE),0)</f>
        <v>0</v>
      </c>
      <c r="CV27" s="30">
        <f t="shared" si="43"/>
        <v>0</v>
      </c>
      <c r="CW27" s="104">
        <f t="shared" si="44"/>
        <v>0</v>
      </c>
      <c r="CX27" s="103">
        <f>IF(CV27=0,0,CV27/#REF!)</f>
        <v>0</v>
      </c>
      <c r="CY27" s="32">
        <f>IFERROR(VLOOKUP($J27,#REF!,CY$2,FALSE),0)</f>
        <v>0</v>
      </c>
      <c r="CZ27" s="30">
        <f t="shared" si="45"/>
        <v>0</v>
      </c>
      <c r="DA27" s="104">
        <f t="shared" si="46"/>
        <v>0</v>
      </c>
      <c r="DB27" s="103">
        <f>IF(CZ27=0,0,CZ27/#REF!)</f>
        <v>0</v>
      </c>
      <c r="DC27" s="32">
        <f>IFERROR(VLOOKUP($J27,#REF!,DC$2,FALSE),0)</f>
        <v>0</v>
      </c>
      <c r="DD27" s="30">
        <f t="shared" si="47"/>
        <v>0</v>
      </c>
      <c r="DE27" s="104">
        <f t="shared" si="48"/>
        <v>0</v>
      </c>
      <c r="DF27" s="103">
        <f>IF(DD27=0,0,DD27/#REF!)</f>
        <v>0</v>
      </c>
      <c r="DG27" s="32">
        <f>IFERROR(VLOOKUP($J27,#REF!,DG$2,FALSE),0)</f>
        <v>0</v>
      </c>
      <c r="DH27" s="30">
        <f t="shared" si="49"/>
        <v>0</v>
      </c>
      <c r="DI27" s="104">
        <f t="shared" si="50"/>
        <v>0</v>
      </c>
      <c r="DJ27" s="103">
        <f>IF(DH27=0,0,DH27/#REF!)</f>
        <v>0</v>
      </c>
      <c r="DK27" s="32">
        <f>IFERROR(VLOOKUP($J27,#REF!,DK$2,FALSE),0)</f>
        <v>0</v>
      </c>
      <c r="DL27" s="30">
        <f t="shared" si="51"/>
        <v>0</v>
      </c>
      <c r="DM27" s="104">
        <f t="shared" si="52"/>
        <v>0</v>
      </c>
      <c r="DN27" s="103">
        <f>IF(DL27=0,0,DL27/#REF!)</f>
        <v>0</v>
      </c>
      <c r="DO27" s="32">
        <f>IFERROR(VLOOKUP($J27,#REF!,DO$2,FALSE),0)</f>
        <v>0</v>
      </c>
      <c r="DP27" s="30">
        <f t="shared" si="53"/>
        <v>0</v>
      </c>
      <c r="DQ27" s="104">
        <f t="shared" si="54"/>
        <v>0</v>
      </c>
      <c r="DR27" s="103">
        <f>IF(DP27=0,0,DP27/#REF!)</f>
        <v>0</v>
      </c>
      <c r="DS27" s="32">
        <f>IFERROR(VLOOKUP($J27,#REF!,DS$2,FALSE),0)</f>
        <v>0</v>
      </c>
      <c r="DT27" s="30">
        <f t="shared" si="55"/>
        <v>0</v>
      </c>
      <c r="DU27" s="104">
        <f t="shared" si="56"/>
        <v>0</v>
      </c>
      <c r="DV27" s="103">
        <f>IF(DT27=0,0,DT27/#REF!)</f>
        <v>0</v>
      </c>
      <c r="DW27" s="32">
        <f>IFERROR(VLOOKUP($J27,#REF!,DW$2,FALSE),0)</f>
        <v>0</v>
      </c>
      <c r="DX27" s="30">
        <f t="shared" si="57"/>
        <v>0</v>
      </c>
      <c r="DY27" s="104">
        <f t="shared" si="58"/>
        <v>0</v>
      </c>
      <c r="DZ27" s="103">
        <f>IF(DX27=0,0,DX27/#REF!)</f>
        <v>0</v>
      </c>
      <c r="EA27" s="32">
        <f>IFERROR(VLOOKUP($J27,#REF!,EA$2,FALSE),0)</f>
        <v>0</v>
      </c>
      <c r="EB27" s="30">
        <f t="shared" si="59"/>
        <v>0</v>
      </c>
      <c r="EC27" s="104">
        <f t="shared" si="60"/>
        <v>0</v>
      </c>
      <c r="ED27" s="103">
        <f>IF(EB27=0,0,EB27/#REF!)</f>
        <v>0</v>
      </c>
      <c r="EE27" s="32">
        <f>IFERROR(VLOOKUP($J27,#REF!,EE$2,FALSE),0)</f>
        <v>0</v>
      </c>
      <c r="EF27" s="30">
        <f t="shared" si="61"/>
        <v>0</v>
      </c>
      <c r="EG27" s="104">
        <f t="shared" si="62"/>
        <v>0</v>
      </c>
      <c r="EH27" s="103">
        <f>IF(EF27=0,0,EF27/#REF!)</f>
        <v>0</v>
      </c>
      <c r="EI27" s="32">
        <f>IFERROR(VLOOKUP($J27,#REF!,EI$2,FALSE),0)</f>
        <v>0</v>
      </c>
      <c r="EJ27" s="30">
        <f t="shared" si="63"/>
        <v>0</v>
      </c>
      <c r="EK27" s="104">
        <f t="shared" si="64"/>
        <v>0</v>
      </c>
      <c r="EL27" s="103">
        <f>IF(EJ27=0,0,EJ27/#REF!)</f>
        <v>0</v>
      </c>
      <c r="EM27" s="32">
        <f>IFERROR(VLOOKUP($J27,#REF!,EM$2,FALSE),0)</f>
        <v>0</v>
      </c>
      <c r="EN27" s="30">
        <f t="shared" si="65"/>
        <v>0</v>
      </c>
      <c r="EO27" s="104">
        <f t="shared" si="66"/>
        <v>0</v>
      </c>
      <c r="EP27" s="103">
        <f>IF(EN27=0,0,EN27/#REF!)</f>
        <v>0</v>
      </c>
      <c r="EQ27" s="32">
        <f>IFERROR(VLOOKUP($J27,#REF!,EQ$2,FALSE),0)</f>
        <v>0</v>
      </c>
      <c r="ER27" s="30">
        <f t="shared" si="67"/>
        <v>0</v>
      </c>
      <c r="ES27" s="104">
        <f t="shared" si="68"/>
        <v>0</v>
      </c>
      <c r="ET27" s="103">
        <f>IF(ER27=0,0,ER27/#REF!)</f>
        <v>0</v>
      </c>
      <c r="EU27" s="32">
        <f>IFERROR(VLOOKUP($J27,#REF!,EU$2,FALSE),0)</f>
        <v>0</v>
      </c>
      <c r="EV27" s="30">
        <f t="shared" si="69"/>
        <v>0</v>
      </c>
      <c r="EW27" s="104">
        <f t="shared" si="70"/>
        <v>0</v>
      </c>
      <c r="EX27" s="103">
        <f>IF(EV27=0,0,EV27/#REF!)</f>
        <v>0</v>
      </c>
      <c r="EY27" s="32">
        <f>IFERROR(VLOOKUP($J27,#REF!,EY$2,FALSE),0)</f>
        <v>0</v>
      </c>
      <c r="EZ27" s="30">
        <f t="shared" si="71"/>
        <v>0</v>
      </c>
      <c r="FA27" s="104">
        <f t="shared" si="72"/>
        <v>0</v>
      </c>
      <c r="FB27" s="103">
        <f>IF(EZ27=0,0,EZ27/#REF!)</f>
        <v>0</v>
      </c>
    </row>
    <row r="28" spans="2:158">
      <c r="B28" s="41">
        <f t="shared" si="0"/>
        <v>19</v>
      </c>
      <c r="C28" s="28">
        <f>入力⑦!C25</f>
        <v>0</v>
      </c>
      <c r="D28" s="28">
        <f>入力⑦!D25</f>
        <v>0</v>
      </c>
      <c r="E28" s="28">
        <f>入力⑦!E25</f>
        <v>0</v>
      </c>
      <c r="F28" s="28">
        <f>入力⑦!F25</f>
        <v>0</v>
      </c>
      <c r="G28" s="28">
        <f>入力⑦!G25</f>
        <v>0</v>
      </c>
      <c r="H28" s="28">
        <f>入力⑦!H25</f>
        <v>0</v>
      </c>
      <c r="I28" s="28">
        <f>入力⑦!I25</f>
        <v>0</v>
      </c>
      <c r="J28" s="28">
        <f>入力⑦!J25</f>
        <v>0</v>
      </c>
      <c r="K28" s="28" t="str">
        <f>入力⑦!L25</f>
        <v/>
      </c>
      <c r="L28" s="28" t="str">
        <f>入力⑦!M25</f>
        <v/>
      </c>
      <c r="M28" s="28">
        <f>入力⑦!N25</f>
        <v>0</v>
      </c>
      <c r="N28" s="28">
        <f>入力⑦!O25</f>
        <v>0</v>
      </c>
      <c r="O28" s="298">
        <f>IFERROR(VLOOKUP($J28,#REF!,O$2,FALSE),0)</f>
        <v>0</v>
      </c>
      <c r="P28" s="302">
        <f t="shared" si="1"/>
        <v>0</v>
      </c>
      <c r="Q28" s="300">
        <f t="shared" si="2"/>
        <v>0</v>
      </c>
      <c r="R28" s="301">
        <f>IF(P28=0,0,P28/#REF!)</f>
        <v>0</v>
      </c>
      <c r="S28" s="32">
        <f>IFERROR(VLOOKUP($J28,#REF!,S$2,FALSE),0)</f>
        <v>0</v>
      </c>
      <c r="T28" s="30">
        <f t="shared" si="3"/>
        <v>0</v>
      </c>
      <c r="U28" s="102">
        <f t="shared" si="4"/>
        <v>0</v>
      </c>
      <c r="V28" s="105">
        <f>IF(T28=0,0,T28/#REF!)</f>
        <v>0</v>
      </c>
      <c r="W28" s="32">
        <f>IFERROR(VLOOKUP($J28,#REF!,W$2,FALSE),0)</f>
        <v>0</v>
      </c>
      <c r="X28" s="30">
        <f t="shared" si="5"/>
        <v>0</v>
      </c>
      <c r="Y28" s="102">
        <f t="shared" si="6"/>
        <v>0</v>
      </c>
      <c r="Z28" s="105">
        <f>IF(X28=0,0,X28/#REF!)</f>
        <v>0</v>
      </c>
      <c r="AA28" s="32">
        <f>IFERROR(VLOOKUP($J28,#REF!,AA$2,FALSE),0)</f>
        <v>0</v>
      </c>
      <c r="AB28" s="30">
        <f t="shared" si="7"/>
        <v>0</v>
      </c>
      <c r="AC28" s="102">
        <f t="shared" si="8"/>
        <v>0</v>
      </c>
      <c r="AD28" s="105">
        <f>IF(AB28=0,0,AB28/#REF!)</f>
        <v>0</v>
      </c>
      <c r="AE28" s="32">
        <f>IFERROR(VLOOKUP($J28,#REF!,AE$2,FALSE),0)</f>
        <v>0</v>
      </c>
      <c r="AF28" s="30">
        <f t="shared" si="9"/>
        <v>0</v>
      </c>
      <c r="AG28" s="102">
        <f t="shared" si="10"/>
        <v>0</v>
      </c>
      <c r="AH28" s="105">
        <f>IF(AF28=0,0,AF28/#REF!)</f>
        <v>0</v>
      </c>
      <c r="AI28" s="32">
        <f>IFERROR(VLOOKUP($J28,#REF!,AI$2,FALSE),0)</f>
        <v>0</v>
      </c>
      <c r="AJ28" s="30">
        <f t="shared" si="11"/>
        <v>0</v>
      </c>
      <c r="AK28" s="102">
        <f t="shared" si="12"/>
        <v>0</v>
      </c>
      <c r="AL28" s="105">
        <f>IF(AJ28=0,0,AJ28/#REF!)</f>
        <v>0</v>
      </c>
      <c r="AM28" s="32">
        <f>IFERROR(VLOOKUP($J28,#REF!,AM$2,FALSE),0)</f>
        <v>0</v>
      </c>
      <c r="AN28" s="30">
        <f t="shared" si="13"/>
        <v>0</v>
      </c>
      <c r="AO28" s="102">
        <f t="shared" si="14"/>
        <v>0</v>
      </c>
      <c r="AP28" s="105">
        <f>IF(AN28=0,0,AN28/#REF!)</f>
        <v>0</v>
      </c>
      <c r="AQ28" s="32">
        <f>IFERROR(VLOOKUP($J28,#REF!,AQ$2,FALSE),0)</f>
        <v>0</v>
      </c>
      <c r="AR28" s="30">
        <f t="shared" si="15"/>
        <v>0</v>
      </c>
      <c r="AS28" s="102">
        <f t="shared" si="16"/>
        <v>0</v>
      </c>
      <c r="AT28" s="105">
        <f>IF(AR28=0,0,AR28/#REF!)</f>
        <v>0</v>
      </c>
      <c r="AU28" s="32">
        <f>IFERROR(VLOOKUP($J28,#REF!,AU$2,FALSE),0)</f>
        <v>0</v>
      </c>
      <c r="AV28" s="30">
        <f t="shared" si="17"/>
        <v>0</v>
      </c>
      <c r="AW28" s="102">
        <f t="shared" si="18"/>
        <v>0</v>
      </c>
      <c r="AX28" s="105">
        <f>IF(AV28=0,0,AV28/#REF!)</f>
        <v>0</v>
      </c>
      <c r="AY28" s="32">
        <f>IFERROR(VLOOKUP($J28,#REF!,AY$2,FALSE),0)</f>
        <v>0</v>
      </c>
      <c r="AZ28" s="30">
        <f t="shared" si="19"/>
        <v>0</v>
      </c>
      <c r="BA28" s="102">
        <f t="shared" si="20"/>
        <v>0</v>
      </c>
      <c r="BB28" s="105">
        <f>IF(AZ28=0,0,AZ28/#REF!)</f>
        <v>0</v>
      </c>
      <c r="BC28" s="32">
        <f>IFERROR(VLOOKUP($J28,#REF!,BC$2,FALSE),0)</f>
        <v>0</v>
      </c>
      <c r="BD28" s="30">
        <f t="shared" si="21"/>
        <v>0</v>
      </c>
      <c r="BE28" s="102">
        <f t="shared" si="22"/>
        <v>0</v>
      </c>
      <c r="BF28" s="105">
        <f>IF(BD28=0,0,BD28/#REF!)</f>
        <v>0</v>
      </c>
      <c r="BG28" s="32">
        <f>IFERROR(VLOOKUP($J28,#REF!,BG$2,FALSE),0)</f>
        <v>0</v>
      </c>
      <c r="BH28" s="30">
        <f t="shared" si="23"/>
        <v>0</v>
      </c>
      <c r="BI28" s="102">
        <f t="shared" si="24"/>
        <v>0</v>
      </c>
      <c r="BJ28" s="105">
        <f>IF(BH28=0,0,BH28/#REF!)</f>
        <v>0</v>
      </c>
      <c r="BK28" s="32">
        <f>IFERROR(VLOOKUP($J28,#REF!,BK$2,FALSE),0)</f>
        <v>0</v>
      </c>
      <c r="BL28" s="30">
        <f t="shared" si="25"/>
        <v>0</v>
      </c>
      <c r="BM28" s="102">
        <f t="shared" si="26"/>
        <v>0</v>
      </c>
      <c r="BN28" s="105">
        <f>IF(BL28=0,0,BL28/#REF!)</f>
        <v>0</v>
      </c>
      <c r="BO28" s="32">
        <f>IFERROR(VLOOKUP($J28,#REF!,BO$2,FALSE),0)</f>
        <v>0</v>
      </c>
      <c r="BP28" s="30">
        <f t="shared" si="27"/>
        <v>0</v>
      </c>
      <c r="BQ28" s="102">
        <f t="shared" si="28"/>
        <v>0</v>
      </c>
      <c r="BR28" s="105">
        <f>IF(BP28=0,0,BP28/#REF!)</f>
        <v>0</v>
      </c>
      <c r="BS28" s="32">
        <f>IFERROR(VLOOKUP($J28,#REF!,BS$2,FALSE),0)</f>
        <v>0</v>
      </c>
      <c r="BT28" s="30">
        <f t="shared" si="29"/>
        <v>0</v>
      </c>
      <c r="BU28" s="102">
        <f t="shared" si="30"/>
        <v>0</v>
      </c>
      <c r="BV28" s="105">
        <f>IF(BT28=0,0,BT28/#REF!)</f>
        <v>0</v>
      </c>
      <c r="BW28" s="32">
        <f>IFERROR(VLOOKUP($J28,#REF!,BW$2,FALSE),0)</f>
        <v>0</v>
      </c>
      <c r="BX28" s="30">
        <f t="shared" si="31"/>
        <v>0</v>
      </c>
      <c r="BY28" s="102">
        <f t="shared" si="32"/>
        <v>0</v>
      </c>
      <c r="BZ28" s="105">
        <f>IF(BX28=0,0,BX28/#REF!)</f>
        <v>0</v>
      </c>
      <c r="CA28" s="32">
        <f>IFERROR(VLOOKUP($J28,#REF!,CA$2,FALSE),0)</f>
        <v>0</v>
      </c>
      <c r="CB28" s="30">
        <f t="shared" si="33"/>
        <v>0</v>
      </c>
      <c r="CC28" s="102">
        <f t="shared" si="34"/>
        <v>0</v>
      </c>
      <c r="CD28" s="105">
        <f>IF(CB28=0,0,CB28/#REF!)</f>
        <v>0</v>
      </c>
      <c r="CE28" s="32">
        <f>IFERROR(VLOOKUP($J28,#REF!,CE$2,FALSE),0)</f>
        <v>0</v>
      </c>
      <c r="CF28" s="30">
        <f t="shared" si="35"/>
        <v>0</v>
      </c>
      <c r="CG28" s="102">
        <f t="shared" si="36"/>
        <v>0</v>
      </c>
      <c r="CH28" s="105">
        <f>IF(CF28=0,0,CF28/#REF!)</f>
        <v>0</v>
      </c>
      <c r="CI28" s="32">
        <f>IFERROR(VLOOKUP($J28,#REF!,CI$2,FALSE),0)</f>
        <v>0</v>
      </c>
      <c r="CJ28" s="30">
        <f t="shared" si="37"/>
        <v>0</v>
      </c>
      <c r="CK28" s="102">
        <f t="shared" si="38"/>
        <v>0</v>
      </c>
      <c r="CL28" s="105">
        <f>IF(CJ28=0,0,CJ28/#REF!)</f>
        <v>0</v>
      </c>
      <c r="CM28" s="32">
        <f>IFERROR(VLOOKUP($J28,#REF!,CM$2,FALSE),0)</f>
        <v>0</v>
      </c>
      <c r="CN28" s="30">
        <f t="shared" si="39"/>
        <v>0</v>
      </c>
      <c r="CO28" s="102">
        <f t="shared" si="40"/>
        <v>0</v>
      </c>
      <c r="CP28" s="105">
        <f>IF(CN28=0,0,CN28/#REF!)</f>
        <v>0</v>
      </c>
      <c r="CQ28" s="32">
        <f>IFERROR(VLOOKUP($J28,#REF!,CQ$2,FALSE),0)</f>
        <v>0</v>
      </c>
      <c r="CR28" s="30">
        <f t="shared" si="41"/>
        <v>0</v>
      </c>
      <c r="CS28" s="104">
        <f t="shared" si="42"/>
        <v>0</v>
      </c>
      <c r="CT28" s="103">
        <f>IF(CR28=0,0,CR28/#REF!)</f>
        <v>0</v>
      </c>
      <c r="CU28" s="32">
        <f>IFERROR(VLOOKUP($J28,#REF!,CU$2,FALSE),0)</f>
        <v>0</v>
      </c>
      <c r="CV28" s="30">
        <f t="shared" si="43"/>
        <v>0</v>
      </c>
      <c r="CW28" s="104">
        <f t="shared" si="44"/>
        <v>0</v>
      </c>
      <c r="CX28" s="103">
        <f>IF(CV28=0,0,CV28/#REF!)</f>
        <v>0</v>
      </c>
      <c r="CY28" s="32">
        <f>IFERROR(VLOOKUP($J28,#REF!,CY$2,FALSE),0)</f>
        <v>0</v>
      </c>
      <c r="CZ28" s="30">
        <f t="shared" si="45"/>
        <v>0</v>
      </c>
      <c r="DA28" s="104">
        <f t="shared" si="46"/>
        <v>0</v>
      </c>
      <c r="DB28" s="103">
        <f>IF(CZ28=0,0,CZ28/#REF!)</f>
        <v>0</v>
      </c>
      <c r="DC28" s="32">
        <f>IFERROR(VLOOKUP($J28,#REF!,DC$2,FALSE),0)</f>
        <v>0</v>
      </c>
      <c r="DD28" s="30">
        <f t="shared" si="47"/>
        <v>0</v>
      </c>
      <c r="DE28" s="104">
        <f t="shared" si="48"/>
        <v>0</v>
      </c>
      <c r="DF28" s="103">
        <f>IF(DD28=0,0,DD28/#REF!)</f>
        <v>0</v>
      </c>
      <c r="DG28" s="32">
        <f>IFERROR(VLOOKUP($J28,#REF!,DG$2,FALSE),0)</f>
        <v>0</v>
      </c>
      <c r="DH28" s="30">
        <f t="shared" si="49"/>
        <v>0</v>
      </c>
      <c r="DI28" s="104">
        <f t="shared" si="50"/>
        <v>0</v>
      </c>
      <c r="DJ28" s="103">
        <f>IF(DH28=0,0,DH28/#REF!)</f>
        <v>0</v>
      </c>
      <c r="DK28" s="32">
        <f>IFERROR(VLOOKUP($J28,#REF!,DK$2,FALSE),0)</f>
        <v>0</v>
      </c>
      <c r="DL28" s="30">
        <f t="shared" si="51"/>
        <v>0</v>
      </c>
      <c r="DM28" s="104">
        <f t="shared" si="52"/>
        <v>0</v>
      </c>
      <c r="DN28" s="103">
        <f>IF(DL28=0,0,DL28/#REF!)</f>
        <v>0</v>
      </c>
      <c r="DO28" s="32">
        <f>IFERROR(VLOOKUP($J28,#REF!,DO$2,FALSE),0)</f>
        <v>0</v>
      </c>
      <c r="DP28" s="30">
        <f t="shared" si="53"/>
        <v>0</v>
      </c>
      <c r="DQ28" s="104">
        <f t="shared" si="54"/>
        <v>0</v>
      </c>
      <c r="DR28" s="103">
        <f>IF(DP28=0,0,DP28/#REF!)</f>
        <v>0</v>
      </c>
      <c r="DS28" s="32">
        <f>IFERROR(VLOOKUP($J28,#REF!,DS$2,FALSE),0)</f>
        <v>0</v>
      </c>
      <c r="DT28" s="30">
        <f t="shared" si="55"/>
        <v>0</v>
      </c>
      <c r="DU28" s="104">
        <f t="shared" si="56"/>
        <v>0</v>
      </c>
      <c r="DV28" s="103">
        <f>IF(DT28=0,0,DT28/#REF!)</f>
        <v>0</v>
      </c>
      <c r="DW28" s="32">
        <f>IFERROR(VLOOKUP($J28,#REF!,DW$2,FALSE),0)</f>
        <v>0</v>
      </c>
      <c r="DX28" s="30">
        <f t="shared" si="57"/>
        <v>0</v>
      </c>
      <c r="DY28" s="104">
        <f t="shared" si="58"/>
        <v>0</v>
      </c>
      <c r="DZ28" s="103">
        <f>IF(DX28=0,0,DX28/#REF!)</f>
        <v>0</v>
      </c>
      <c r="EA28" s="32">
        <f>IFERROR(VLOOKUP($J28,#REF!,EA$2,FALSE),0)</f>
        <v>0</v>
      </c>
      <c r="EB28" s="30">
        <f t="shared" si="59"/>
        <v>0</v>
      </c>
      <c r="EC28" s="104">
        <f t="shared" si="60"/>
        <v>0</v>
      </c>
      <c r="ED28" s="103">
        <f>IF(EB28=0,0,EB28/#REF!)</f>
        <v>0</v>
      </c>
      <c r="EE28" s="32">
        <f>IFERROR(VLOOKUP($J28,#REF!,EE$2,FALSE),0)</f>
        <v>0</v>
      </c>
      <c r="EF28" s="30">
        <f t="shared" si="61"/>
        <v>0</v>
      </c>
      <c r="EG28" s="104">
        <f t="shared" si="62"/>
        <v>0</v>
      </c>
      <c r="EH28" s="103">
        <f>IF(EF28=0,0,EF28/#REF!)</f>
        <v>0</v>
      </c>
      <c r="EI28" s="32">
        <f>IFERROR(VLOOKUP($J28,#REF!,EI$2,FALSE),0)</f>
        <v>0</v>
      </c>
      <c r="EJ28" s="30">
        <f t="shared" si="63"/>
        <v>0</v>
      </c>
      <c r="EK28" s="104">
        <f t="shared" si="64"/>
        <v>0</v>
      </c>
      <c r="EL28" s="103">
        <f>IF(EJ28=0,0,EJ28/#REF!)</f>
        <v>0</v>
      </c>
      <c r="EM28" s="32">
        <f>IFERROR(VLOOKUP($J28,#REF!,EM$2,FALSE),0)</f>
        <v>0</v>
      </c>
      <c r="EN28" s="30">
        <f t="shared" si="65"/>
        <v>0</v>
      </c>
      <c r="EO28" s="104">
        <f t="shared" si="66"/>
        <v>0</v>
      </c>
      <c r="EP28" s="103">
        <f>IF(EN28=0,0,EN28/#REF!)</f>
        <v>0</v>
      </c>
      <c r="EQ28" s="32">
        <f>IFERROR(VLOOKUP($J28,#REF!,EQ$2,FALSE),0)</f>
        <v>0</v>
      </c>
      <c r="ER28" s="30">
        <f t="shared" si="67"/>
        <v>0</v>
      </c>
      <c r="ES28" s="104">
        <f t="shared" si="68"/>
        <v>0</v>
      </c>
      <c r="ET28" s="103">
        <f>IF(ER28=0,0,ER28/#REF!)</f>
        <v>0</v>
      </c>
      <c r="EU28" s="32">
        <f>IFERROR(VLOOKUP($J28,#REF!,EU$2,FALSE),0)</f>
        <v>0</v>
      </c>
      <c r="EV28" s="30">
        <f t="shared" si="69"/>
        <v>0</v>
      </c>
      <c r="EW28" s="104">
        <f t="shared" si="70"/>
        <v>0</v>
      </c>
      <c r="EX28" s="103">
        <f>IF(EV28=0,0,EV28/#REF!)</f>
        <v>0</v>
      </c>
      <c r="EY28" s="32">
        <f>IFERROR(VLOOKUP($J28,#REF!,EY$2,FALSE),0)</f>
        <v>0</v>
      </c>
      <c r="EZ28" s="30">
        <f t="shared" si="71"/>
        <v>0</v>
      </c>
      <c r="FA28" s="104">
        <f t="shared" si="72"/>
        <v>0</v>
      </c>
      <c r="FB28" s="103">
        <f>IF(EZ28=0,0,EZ28/#REF!)</f>
        <v>0</v>
      </c>
    </row>
    <row r="29" spans="2:158">
      <c r="B29" s="41">
        <f t="shared" si="0"/>
        <v>20</v>
      </c>
      <c r="C29" s="28">
        <f>入力⑦!C26</f>
        <v>0</v>
      </c>
      <c r="D29" s="28">
        <f>入力⑦!D26</f>
        <v>0</v>
      </c>
      <c r="E29" s="28">
        <f>入力⑦!E26</f>
        <v>0</v>
      </c>
      <c r="F29" s="28">
        <f>入力⑦!F26</f>
        <v>0</v>
      </c>
      <c r="G29" s="28">
        <f>入力⑦!G26</f>
        <v>0</v>
      </c>
      <c r="H29" s="28">
        <f>入力⑦!H26</f>
        <v>0</v>
      </c>
      <c r="I29" s="28">
        <f>入力⑦!I26</f>
        <v>0</v>
      </c>
      <c r="J29" s="28">
        <f>入力⑦!J26</f>
        <v>0</v>
      </c>
      <c r="K29" s="28" t="str">
        <f>入力⑦!L26</f>
        <v/>
      </c>
      <c r="L29" s="28" t="str">
        <f>入力⑦!M26</f>
        <v/>
      </c>
      <c r="M29" s="28">
        <f>入力⑦!N26</f>
        <v>0</v>
      </c>
      <c r="N29" s="28">
        <f>入力⑦!O26</f>
        <v>0</v>
      </c>
      <c r="O29" s="298">
        <f>IFERROR(VLOOKUP($J29,#REF!,O$2,FALSE),0)</f>
        <v>0</v>
      </c>
      <c r="P29" s="302">
        <f t="shared" si="1"/>
        <v>0</v>
      </c>
      <c r="Q29" s="300">
        <f t="shared" si="2"/>
        <v>0</v>
      </c>
      <c r="R29" s="301">
        <f>IF(P29=0,0,P29/#REF!)</f>
        <v>0</v>
      </c>
      <c r="S29" s="32">
        <f>IFERROR(VLOOKUP($J29,#REF!,S$2,FALSE),0)</f>
        <v>0</v>
      </c>
      <c r="T29" s="30">
        <f t="shared" si="3"/>
        <v>0</v>
      </c>
      <c r="U29" s="102">
        <f t="shared" si="4"/>
        <v>0</v>
      </c>
      <c r="V29" s="105">
        <f>IF(T29=0,0,T29/#REF!)</f>
        <v>0</v>
      </c>
      <c r="W29" s="32">
        <f>IFERROR(VLOOKUP($J29,#REF!,W$2,FALSE),0)</f>
        <v>0</v>
      </c>
      <c r="X29" s="30">
        <f t="shared" si="5"/>
        <v>0</v>
      </c>
      <c r="Y29" s="102">
        <f t="shared" si="6"/>
        <v>0</v>
      </c>
      <c r="Z29" s="105">
        <f>IF(X29=0,0,X29/#REF!)</f>
        <v>0</v>
      </c>
      <c r="AA29" s="32">
        <f>IFERROR(VLOOKUP($J29,#REF!,AA$2,FALSE),0)</f>
        <v>0</v>
      </c>
      <c r="AB29" s="30">
        <f t="shared" si="7"/>
        <v>0</v>
      </c>
      <c r="AC29" s="102">
        <f t="shared" si="8"/>
        <v>0</v>
      </c>
      <c r="AD29" s="105">
        <f>IF(AB29=0,0,AB29/#REF!)</f>
        <v>0</v>
      </c>
      <c r="AE29" s="32">
        <f>IFERROR(VLOOKUP($J29,#REF!,AE$2,FALSE),0)</f>
        <v>0</v>
      </c>
      <c r="AF29" s="30">
        <f t="shared" si="9"/>
        <v>0</v>
      </c>
      <c r="AG29" s="102">
        <f t="shared" si="10"/>
        <v>0</v>
      </c>
      <c r="AH29" s="105">
        <f>IF(AF29=0,0,AF29/#REF!)</f>
        <v>0</v>
      </c>
      <c r="AI29" s="32">
        <f>IFERROR(VLOOKUP($J29,#REF!,AI$2,FALSE),0)</f>
        <v>0</v>
      </c>
      <c r="AJ29" s="30">
        <f t="shared" si="11"/>
        <v>0</v>
      </c>
      <c r="AK29" s="102">
        <f t="shared" si="12"/>
        <v>0</v>
      </c>
      <c r="AL29" s="105">
        <f>IF(AJ29=0,0,AJ29/#REF!)</f>
        <v>0</v>
      </c>
      <c r="AM29" s="32">
        <f>IFERROR(VLOOKUP($J29,#REF!,AM$2,FALSE),0)</f>
        <v>0</v>
      </c>
      <c r="AN29" s="30">
        <f t="shared" si="13"/>
        <v>0</v>
      </c>
      <c r="AO29" s="102">
        <f t="shared" si="14"/>
        <v>0</v>
      </c>
      <c r="AP29" s="105">
        <f>IF(AN29=0,0,AN29/#REF!)</f>
        <v>0</v>
      </c>
      <c r="AQ29" s="32">
        <f>IFERROR(VLOOKUP($J29,#REF!,AQ$2,FALSE),0)</f>
        <v>0</v>
      </c>
      <c r="AR29" s="30">
        <f t="shared" si="15"/>
        <v>0</v>
      </c>
      <c r="AS29" s="102">
        <f t="shared" si="16"/>
        <v>0</v>
      </c>
      <c r="AT29" s="105">
        <f>IF(AR29=0,0,AR29/#REF!)</f>
        <v>0</v>
      </c>
      <c r="AU29" s="32">
        <f>IFERROR(VLOOKUP($J29,#REF!,AU$2,FALSE),0)</f>
        <v>0</v>
      </c>
      <c r="AV29" s="30">
        <f t="shared" si="17"/>
        <v>0</v>
      </c>
      <c r="AW29" s="102">
        <f t="shared" si="18"/>
        <v>0</v>
      </c>
      <c r="AX29" s="105">
        <f>IF(AV29=0,0,AV29/#REF!)</f>
        <v>0</v>
      </c>
      <c r="AY29" s="32">
        <f>IFERROR(VLOOKUP($J29,#REF!,AY$2,FALSE),0)</f>
        <v>0</v>
      </c>
      <c r="AZ29" s="30">
        <f t="shared" si="19"/>
        <v>0</v>
      </c>
      <c r="BA29" s="102">
        <f t="shared" si="20"/>
        <v>0</v>
      </c>
      <c r="BB29" s="105">
        <f>IF(AZ29=0,0,AZ29/#REF!)</f>
        <v>0</v>
      </c>
      <c r="BC29" s="32">
        <f>IFERROR(VLOOKUP($J29,#REF!,BC$2,FALSE),0)</f>
        <v>0</v>
      </c>
      <c r="BD29" s="30">
        <f t="shared" si="21"/>
        <v>0</v>
      </c>
      <c r="BE29" s="102">
        <f t="shared" si="22"/>
        <v>0</v>
      </c>
      <c r="BF29" s="105">
        <f>IF(BD29=0,0,BD29/#REF!)</f>
        <v>0</v>
      </c>
      <c r="BG29" s="32">
        <f>IFERROR(VLOOKUP($J29,#REF!,BG$2,FALSE),0)</f>
        <v>0</v>
      </c>
      <c r="BH29" s="30">
        <f t="shared" si="23"/>
        <v>0</v>
      </c>
      <c r="BI29" s="102">
        <f t="shared" si="24"/>
        <v>0</v>
      </c>
      <c r="BJ29" s="105">
        <f>IF(BH29=0,0,BH29/#REF!)</f>
        <v>0</v>
      </c>
      <c r="BK29" s="32">
        <f>IFERROR(VLOOKUP($J29,#REF!,BK$2,FALSE),0)</f>
        <v>0</v>
      </c>
      <c r="BL29" s="30">
        <f t="shared" si="25"/>
        <v>0</v>
      </c>
      <c r="BM29" s="102">
        <f t="shared" si="26"/>
        <v>0</v>
      </c>
      <c r="BN29" s="105">
        <f>IF(BL29=0,0,BL29/#REF!)</f>
        <v>0</v>
      </c>
      <c r="BO29" s="32">
        <f>IFERROR(VLOOKUP($J29,#REF!,BO$2,FALSE),0)</f>
        <v>0</v>
      </c>
      <c r="BP29" s="30">
        <f t="shared" si="27"/>
        <v>0</v>
      </c>
      <c r="BQ29" s="102">
        <f t="shared" si="28"/>
        <v>0</v>
      </c>
      <c r="BR29" s="105">
        <f>IF(BP29=0,0,BP29/#REF!)</f>
        <v>0</v>
      </c>
      <c r="BS29" s="32">
        <f>IFERROR(VLOOKUP($J29,#REF!,BS$2,FALSE),0)</f>
        <v>0</v>
      </c>
      <c r="BT29" s="30">
        <f t="shared" si="29"/>
        <v>0</v>
      </c>
      <c r="BU29" s="102">
        <f t="shared" si="30"/>
        <v>0</v>
      </c>
      <c r="BV29" s="105">
        <f>IF(BT29=0,0,BT29/#REF!)</f>
        <v>0</v>
      </c>
      <c r="BW29" s="32">
        <f>IFERROR(VLOOKUP($J29,#REF!,BW$2,FALSE),0)</f>
        <v>0</v>
      </c>
      <c r="BX29" s="30">
        <f t="shared" si="31"/>
        <v>0</v>
      </c>
      <c r="BY29" s="102">
        <f t="shared" si="32"/>
        <v>0</v>
      </c>
      <c r="BZ29" s="105">
        <f>IF(BX29=0,0,BX29/#REF!)</f>
        <v>0</v>
      </c>
      <c r="CA29" s="32">
        <f>IFERROR(VLOOKUP($J29,#REF!,CA$2,FALSE),0)</f>
        <v>0</v>
      </c>
      <c r="CB29" s="30">
        <f t="shared" si="33"/>
        <v>0</v>
      </c>
      <c r="CC29" s="102">
        <f t="shared" si="34"/>
        <v>0</v>
      </c>
      <c r="CD29" s="105">
        <f>IF(CB29=0,0,CB29/#REF!)</f>
        <v>0</v>
      </c>
      <c r="CE29" s="32">
        <f>IFERROR(VLOOKUP($J29,#REF!,CE$2,FALSE),0)</f>
        <v>0</v>
      </c>
      <c r="CF29" s="30">
        <f t="shared" si="35"/>
        <v>0</v>
      </c>
      <c r="CG29" s="102">
        <f t="shared" si="36"/>
        <v>0</v>
      </c>
      <c r="CH29" s="105">
        <f>IF(CF29=0,0,CF29/#REF!)</f>
        <v>0</v>
      </c>
      <c r="CI29" s="32">
        <f>IFERROR(VLOOKUP($J29,#REF!,CI$2,FALSE),0)</f>
        <v>0</v>
      </c>
      <c r="CJ29" s="30">
        <f t="shared" si="37"/>
        <v>0</v>
      </c>
      <c r="CK29" s="102">
        <f t="shared" si="38"/>
        <v>0</v>
      </c>
      <c r="CL29" s="105">
        <f>IF(CJ29=0,0,CJ29/#REF!)</f>
        <v>0</v>
      </c>
      <c r="CM29" s="32">
        <f>IFERROR(VLOOKUP($J29,#REF!,CM$2,FALSE),0)</f>
        <v>0</v>
      </c>
      <c r="CN29" s="30">
        <f t="shared" si="39"/>
        <v>0</v>
      </c>
      <c r="CO29" s="102">
        <f t="shared" si="40"/>
        <v>0</v>
      </c>
      <c r="CP29" s="105">
        <f>IF(CN29=0,0,CN29/#REF!)</f>
        <v>0</v>
      </c>
      <c r="CQ29" s="32">
        <f>IFERROR(VLOOKUP($J29,#REF!,CQ$2,FALSE),0)</f>
        <v>0</v>
      </c>
      <c r="CR29" s="30">
        <f t="shared" si="41"/>
        <v>0</v>
      </c>
      <c r="CS29" s="104">
        <f t="shared" si="42"/>
        <v>0</v>
      </c>
      <c r="CT29" s="103">
        <f>IF(CR29=0,0,CR29/#REF!)</f>
        <v>0</v>
      </c>
      <c r="CU29" s="32">
        <f>IFERROR(VLOOKUP($J29,#REF!,CU$2,FALSE),0)</f>
        <v>0</v>
      </c>
      <c r="CV29" s="30">
        <f t="shared" si="43"/>
        <v>0</v>
      </c>
      <c r="CW29" s="104">
        <f t="shared" si="44"/>
        <v>0</v>
      </c>
      <c r="CX29" s="103">
        <f>IF(CV29=0,0,CV29/#REF!)</f>
        <v>0</v>
      </c>
      <c r="CY29" s="32">
        <f>IFERROR(VLOOKUP($J29,#REF!,CY$2,FALSE),0)</f>
        <v>0</v>
      </c>
      <c r="CZ29" s="30">
        <f t="shared" si="45"/>
        <v>0</v>
      </c>
      <c r="DA29" s="104">
        <f t="shared" si="46"/>
        <v>0</v>
      </c>
      <c r="DB29" s="103">
        <f>IF(CZ29=0,0,CZ29/#REF!)</f>
        <v>0</v>
      </c>
      <c r="DC29" s="32">
        <f>IFERROR(VLOOKUP($J29,#REF!,DC$2,FALSE),0)</f>
        <v>0</v>
      </c>
      <c r="DD29" s="30">
        <f t="shared" si="47"/>
        <v>0</v>
      </c>
      <c r="DE29" s="104">
        <f t="shared" si="48"/>
        <v>0</v>
      </c>
      <c r="DF29" s="103">
        <f>IF(DD29=0,0,DD29/#REF!)</f>
        <v>0</v>
      </c>
      <c r="DG29" s="32">
        <f>IFERROR(VLOOKUP($J29,#REF!,DG$2,FALSE),0)</f>
        <v>0</v>
      </c>
      <c r="DH29" s="30">
        <f t="shared" si="49"/>
        <v>0</v>
      </c>
      <c r="DI29" s="104">
        <f t="shared" si="50"/>
        <v>0</v>
      </c>
      <c r="DJ29" s="103">
        <f>IF(DH29=0,0,DH29/#REF!)</f>
        <v>0</v>
      </c>
      <c r="DK29" s="32">
        <f>IFERROR(VLOOKUP($J29,#REF!,DK$2,FALSE),0)</f>
        <v>0</v>
      </c>
      <c r="DL29" s="30">
        <f t="shared" si="51"/>
        <v>0</v>
      </c>
      <c r="DM29" s="104">
        <f t="shared" si="52"/>
        <v>0</v>
      </c>
      <c r="DN29" s="103">
        <f>IF(DL29=0,0,DL29/#REF!)</f>
        <v>0</v>
      </c>
      <c r="DO29" s="32">
        <f>IFERROR(VLOOKUP($J29,#REF!,DO$2,FALSE),0)</f>
        <v>0</v>
      </c>
      <c r="DP29" s="30">
        <f t="shared" si="53"/>
        <v>0</v>
      </c>
      <c r="DQ29" s="104">
        <f t="shared" si="54"/>
        <v>0</v>
      </c>
      <c r="DR29" s="103">
        <f>IF(DP29=0,0,DP29/#REF!)</f>
        <v>0</v>
      </c>
      <c r="DS29" s="32">
        <f>IFERROR(VLOOKUP($J29,#REF!,DS$2,FALSE),0)</f>
        <v>0</v>
      </c>
      <c r="DT29" s="30">
        <f t="shared" si="55"/>
        <v>0</v>
      </c>
      <c r="DU29" s="104">
        <f t="shared" si="56"/>
        <v>0</v>
      </c>
      <c r="DV29" s="103">
        <f>IF(DT29=0,0,DT29/#REF!)</f>
        <v>0</v>
      </c>
      <c r="DW29" s="32">
        <f>IFERROR(VLOOKUP($J29,#REF!,DW$2,FALSE),0)</f>
        <v>0</v>
      </c>
      <c r="DX29" s="30">
        <f t="shared" si="57"/>
        <v>0</v>
      </c>
      <c r="DY29" s="104">
        <f t="shared" si="58"/>
        <v>0</v>
      </c>
      <c r="DZ29" s="103">
        <f>IF(DX29=0,0,DX29/#REF!)</f>
        <v>0</v>
      </c>
      <c r="EA29" s="32">
        <f>IFERROR(VLOOKUP($J29,#REF!,EA$2,FALSE),0)</f>
        <v>0</v>
      </c>
      <c r="EB29" s="30">
        <f t="shared" si="59"/>
        <v>0</v>
      </c>
      <c r="EC29" s="104">
        <f t="shared" si="60"/>
        <v>0</v>
      </c>
      <c r="ED29" s="103">
        <f>IF(EB29=0,0,EB29/#REF!)</f>
        <v>0</v>
      </c>
      <c r="EE29" s="32">
        <f>IFERROR(VLOOKUP($J29,#REF!,EE$2,FALSE),0)</f>
        <v>0</v>
      </c>
      <c r="EF29" s="30">
        <f t="shared" si="61"/>
        <v>0</v>
      </c>
      <c r="EG29" s="104">
        <f t="shared" si="62"/>
        <v>0</v>
      </c>
      <c r="EH29" s="103">
        <f>IF(EF29=0,0,EF29/#REF!)</f>
        <v>0</v>
      </c>
      <c r="EI29" s="32">
        <f>IFERROR(VLOOKUP($J29,#REF!,EI$2,FALSE),0)</f>
        <v>0</v>
      </c>
      <c r="EJ29" s="30">
        <f t="shared" si="63"/>
        <v>0</v>
      </c>
      <c r="EK29" s="104">
        <f t="shared" si="64"/>
        <v>0</v>
      </c>
      <c r="EL29" s="103">
        <f>IF(EJ29=0,0,EJ29/#REF!)</f>
        <v>0</v>
      </c>
      <c r="EM29" s="32">
        <f>IFERROR(VLOOKUP($J29,#REF!,EM$2,FALSE),0)</f>
        <v>0</v>
      </c>
      <c r="EN29" s="30">
        <f t="shared" si="65"/>
        <v>0</v>
      </c>
      <c r="EO29" s="104">
        <f t="shared" si="66"/>
        <v>0</v>
      </c>
      <c r="EP29" s="103">
        <f>IF(EN29=0,0,EN29/#REF!)</f>
        <v>0</v>
      </c>
      <c r="EQ29" s="32">
        <f>IFERROR(VLOOKUP($J29,#REF!,EQ$2,FALSE),0)</f>
        <v>0</v>
      </c>
      <c r="ER29" s="30">
        <f t="shared" si="67"/>
        <v>0</v>
      </c>
      <c r="ES29" s="104">
        <f t="shared" si="68"/>
        <v>0</v>
      </c>
      <c r="ET29" s="103">
        <f>IF(ER29=0,0,ER29/#REF!)</f>
        <v>0</v>
      </c>
      <c r="EU29" s="32">
        <f>IFERROR(VLOOKUP($J29,#REF!,EU$2,FALSE),0)</f>
        <v>0</v>
      </c>
      <c r="EV29" s="30">
        <f t="shared" si="69"/>
        <v>0</v>
      </c>
      <c r="EW29" s="104">
        <f t="shared" si="70"/>
        <v>0</v>
      </c>
      <c r="EX29" s="103">
        <f>IF(EV29=0,0,EV29/#REF!)</f>
        <v>0</v>
      </c>
      <c r="EY29" s="32">
        <f>IFERROR(VLOOKUP($J29,#REF!,EY$2,FALSE),0)</f>
        <v>0</v>
      </c>
      <c r="EZ29" s="30">
        <f t="shared" si="71"/>
        <v>0</v>
      </c>
      <c r="FA29" s="104">
        <f t="shared" si="72"/>
        <v>0</v>
      </c>
      <c r="FB29" s="103">
        <f>IF(EZ29=0,0,EZ29/#REF!)</f>
        <v>0</v>
      </c>
    </row>
    <row r="30" spans="2:158">
      <c r="B30" s="41">
        <f t="shared" si="0"/>
        <v>21</v>
      </c>
      <c r="C30" s="28">
        <f>入力⑦!C27</f>
        <v>0</v>
      </c>
      <c r="D30" s="28">
        <f>入力⑦!D27</f>
        <v>0</v>
      </c>
      <c r="E30" s="28">
        <f>入力⑦!E27</f>
        <v>0</v>
      </c>
      <c r="F30" s="28">
        <f>入力⑦!F27</f>
        <v>0</v>
      </c>
      <c r="G30" s="28">
        <f>入力⑦!G27</f>
        <v>0</v>
      </c>
      <c r="H30" s="28">
        <f>入力⑦!H27</f>
        <v>0</v>
      </c>
      <c r="I30" s="28">
        <f>入力⑦!I27</f>
        <v>0</v>
      </c>
      <c r="J30" s="28">
        <f>入力⑦!J27</f>
        <v>0</v>
      </c>
      <c r="K30" s="28" t="str">
        <f>入力⑦!L27</f>
        <v/>
      </c>
      <c r="L30" s="28" t="str">
        <f>入力⑦!M27</f>
        <v/>
      </c>
      <c r="M30" s="28">
        <f>入力⑦!N27</f>
        <v>0</v>
      </c>
      <c r="N30" s="28">
        <f>入力⑦!O27</f>
        <v>0</v>
      </c>
      <c r="O30" s="298">
        <f>IFERROR(VLOOKUP($J30,#REF!,O$2,FALSE),0)</f>
        <v>0</v>
      </c>
      <c r="P30" s="302">
        <f t="shared" si="1"/>
        <v>0</v>
      </c>
      <c r="Q30" s="300">
        <f t="shared" si="2"/>
        <v>0</v>
      </c>
      <c r="R30" s="301">
        <f>IF(P30=0,0,P30/#REF!)</f>
        <v>0</v>
      </c>
      <c r="S30" s="32">
        <f>IFERROR(VLOOKUP($J30,#REF!,S$2,FALSE),0)</f>
        <v>0</v>
      </c>
      <c r="T30" s="30">
        <f t="shared" si="3"/>
        <v>0</v>
      </c>
      <c r="U30" s="102">
        <f t="shared" si="4"/>
        <v>0</v>
      </c>
      <c r="V30" s="105">
        <f>IF(T30=0,0,T30/#REF!)</f>
        <v>0</v>
      </c>
      <c r="W30" s="32">
        <f>IFERROR(VLOOKUP($J30,#REF!,W$2,FALSE),0)</f>
        <v>0</v>
      </c>
      <c r="X30" s="30">
        <f t="shared" si="5"/>
        <v>0</v>
      </c>
      <c r="Y30" s="102">
        <f t="shared" si="6"/>
        <v>0</v>
      </c>
      <c r="Z30" s="105">
        <f>IF(X30=0,0,X30/#REF!)</f>
        <v>0</v>
      </c>
      <c r="AA30" s="32">
        <f>IFERROR(VLOOKUP($J30,#REF!,AA$2,FALSE),0)</f>
        <v>0</v>
      </c>
      <c r="AB30" s="30">
        <f t="shared" si="7"/>
        <v>0</v>
      </c>
      <c r="AC30" s="102">
        <f t="shared" si="8"/>
        <v>0</v>
      </c>
      <c r="AD30" s="105">
        <f>IF(AB30=0,0,AB30/#REF!)</f>
        <v>0</v>
      </c>
      <c r="AE30" s="32">
        <f>IFERROR(VLOOKUP($J30,#REF!,AE$2,FALSE),0)</f>
        <v>0</v>
      </c>
      <c r="AF30" s="30">
        <f t="shared" si="9"/>
        <v>0</v>
      </c>
      <c r="AG30" s="102">
        <f t="shared" si="10"/>
        <v>0</v>
      </c>
      <c r="AH30" s="105">
        <f>IF(AF30=0,0,AF30/#REF!)</f>
        <v>0</v>
      </c>
      <c r="AI30" s="32">
        <f>IFERROR(VLOOKUP($J30,#REF!,AI$2,FALSE),0)</f>
        <v>0</v>
      </c>
      <c r="AJ30" s="30">
        <f t="shared" si="11"/>
        <v>0</v>
      </c>
      <c r="AK30" s="102">
        <f t="shared" si="12"/>
        <v>0</v>
      </c>
      <c r="AL30" s="105">
        <f>IF(AJ30=0,0,AJ30/#REF!)</f>
        <v>0</v>
      </c>
      <c r="AM30" s="32">
        <f>IFERROR(VLOOKUP($J30,#REF!,AM$2,FALSE),0)</f>
        <v>0</v>
      </c>
      <c r="AN30" s="30">
        <f t="shared" si="13"/>
        <v>0</v>
      </c>
      <c r="AO30" s="102">
        <f t="shared" si="14"/>
        <v>0</v>
      </c>
      <c r="AP30" s="105">
        <f>IF(AN30=0,0,AN30/#REF!)</f>
        <v>0</v>
      </c>
      <c r="AQ30" s="32">
        <f>IFERROR(VLOOKUP($J30,#REF!,AQ$2,FALSE),0)</f>
        <v>0</v>
      </c>
      <c r="AR30" s="30">
        <f t="shared" si="15"/>
        <v>0</v>
      </c>
      <c r="AS30" s="102">
        <f t="shared" si="16"/>
        <v>0</v>
      </c>
      <c r="AT30" s="105">
        <f>IF(AR30=0,0,AR30/#REF!)</f>
        <v>0</v>
      </c>
      <c r="AU30" s="32">
        <f>IFERROR(VLOOKUP($J30,#REF!,AU$2,FALSE),0)</f>
        <v>0</v>
      </c>
      <c r="AV30" s="30">
        <f t="shared" si="17"/>
        <v>0</v>
      </c>
      <c r="AW30" s="102">
        <f t="shared" si="18"/>
        <v>0</v>
      </c>
      <c r="AX30" s="105">
        <f>IF(AV30=0,0,AV30/#REF!)</f>
        <v>0</v>
      </c>
      <c r="AY30" s="32">
        <f>IFERROR(VLOOKUP($J30,#REF!,AY$2,FALSE),0)</f>
        <v>0</v>
      </c>
      <c r="AZ30" s="30">
        <f t="shared" si="19"/>
        <v>0</v>
      </c>
      <c r="BA30" s="102">
        <f t="shared" si="20"/>
        <v>0</v>
      </c>
      <c r="BB30" s="105">
        <f>IF(AZ30=0,0,AZ30/#REF!)</f>
        <v>0</v>
      </c>
      <c r="BC30" s="32">
        <f>IFERROR(VLOOKUP($J30,#REF!,BC$2,FALSE),0)</f>
        <v>0</v>
      </c>
      <c r="BD30" s="30">
        <f t="shared" si="21"/>
        <v>0</v>
      </c>
      <c r="BE30" s="102">
        <f t="shared" si="22"/>
        <v>0</v>
      </c>
      <c r="BF30" s="105">
        <f>IF(BD30=0,0,BD30/#REF!)</f>
        <v>0</v>
      </c>
      <c r="BG30" s="32">
        <f>IFERROR(VLOOKUP($J30,#REF!,BG$2,FALSE),0)</f>
        <v>0</v>
      </c>
      <c r="BH30" s="30">
        <f t="shared" si="23"/>
        <v>0</v>
      </c>
      <c r="BI30" s="102">
        <f t="shared" si="24"/>
        <v>0</v>
      </c>
      <c r="BJ30" s="105">
        <f>IF(BH30=0,0,BH30/#REF!)</f>
        <v>0</v>
      </c>
      <c r="BK30" s="32">
        <f>IFERROR(VLOOKUP($J30,#REF!,BK$2,FALSE),0)</f>
        <v>0</v>
      </c>
      <c r="BL30" s="30">
        <f t="shared" si="25"/>
        <v>0</v>
      </c>
      <c r="BM30" s="102">
        <f t="shared" si="26"/>
        <v>0</v>
      </c>
      <c r="BN30" s="105">
        <f>IF(BL30=0,0,BL30/#REF!)</f>
        <v>0</v>
      </c>
      <c r="BO30" s="32">
        <f>IFERROR(VLOOKUP($J30,#REF!,BO$2,FALSE),0)</f>
        <v>0</v>
      </c>
      <c r="BP30" s="30">
        <f t="shared" si="27"/>
        <v>0</v>
      </c>
      <c r="BQ30" s="102">
        <f t="shared" si="28"/>
        <v>0</v>
      </c>
      <c r="BR30" s="105">
        <f>IF(BP30=0,0,BP30/#REF!)</f>
        <v>0</v>
      </c>
      <c r="BS30" s="32">
        <f>IFERROR(VLOOKUP($J30,#REF!,BS$2,FALSE),0)</f>
        <v>0</v>
      </c>
      <c r="BT30" s="30">
        <f t="shared" si="29"/>
        <v>0</v>
      </c>
      <c r="BU30" s="102">
        <f t="shared" si="30"/>
        <v>0</v>
      </c>
      <c r="BV30" s="105">
        <f>IF(BT30=0,0,BT30/#REF!)</f>
        <v>0</v>
      </c>
      <c r="BW30" s="32">
        <f>IFERROR(VLOOKUP($J30,#REF!,BW$2,FALSE),0)</f>
        <v>0</v>
      </c>
      <c r="BX30" s="30">
        <f t="shared" si="31"/>
        <v>0</v>
      </c>
      <c r="BY30" s="102">
        <f t="shared" si="32"/>
        <v>0</v>
      </c>
      <c r="BZ30" s="105">
        <f>IF(BX30=0,0,BX30/#REF!)</f>
        <v>0</v>
      </c>
      <c r="CA30" s="32">
        <f>IFERROR(VLOOKUP($J30,#REF!,CA$2,FALSE),0)</f>
        <v>0</v>
      </c>
      <c r="CB30" s="30">
        <f t="shared" si="33"/>
        <v>0</v>
      </c>
      <c r="CC30" s="102">
        <f t="shared" si="34"/>
        <v>0</v>
      </c>
      <c r="CD30" s="105">
        <f>IF(CB30=0,0,CB30/#REF!)</f>
        <v>0</v>
      </c>
      <c r="CE30" s="32">
        <f>IFERROR(VLOOKUP($J30,#REF!,CE$2,FALSE),0)</f>
        <v>0</v>
      </c>
      <c r="CF30" s="30">
        <f t="shared" si="35"/>
        <v>0</v>
      </c>
      <c r="CG30" s="102">
        <f t="shared" si="36"/>
        <v>0</v>
      </c>
      <c r="CH30" s="105">
        <f>IF(CF30=0,0,CF30/#REF!)</f>
        <v>0</v>
      </c>
      <c r="CI30" s="32">
        <f>IFERROR(VLOOKUP($J30,#REF!,CI$2,FALSE),0)</f>
        <v>0</v>
      </c>
      <c r="CJ30" s="30">
        <f t="shared" si="37"/>
        <v>0</v>
      </c>
      <c r="CK30" s="102">
        <f t="shared" si="38"/>
        <v>0</v>
      </c>
      <c r="CL30" s="105">
        <f>IF(CJ30=0,0,CJ30/#REF!)</f>
        <v>0</v>
      </c>
      <c r="CM30" s="32">
        <f>IFERROR(VLOOKUP($J30,#REF!,CM$2,FALSE),0)</f>
        <v>0</v>
      </c>
      <c r="CN30" s="30">
        <f t="shared" si="39"/>
        <v>0</v>
      </c>
      <c r="CO30" s="102">
        <f t="shared" si="40"/>
        <v>0</v>
      </c>
      <c r="CP30" s="105">
        <f>IF(CN30=0,0,CN30/#REF!)</f>
        <v>0</v>
      </c>
      <c r="CQ30" s="32">
        <f>IFERROR(VLOOKUP($J30,#REF!,CQ$2,FALSE),0)</f>
        <v>0</v>
      </c>
      <c r="CR30" s="30">
        <f t="shared" si="41"/>
        <v>0</v>
      </c>
      <c r="CS30" s="104">
        <f t="shared" si="42"/>
        <v>0</v>
      </c>
      <c r="CT30" s="103">
        <f>IF(CR30=0,0,CR30/#REF!)</f>
        <v>0</v>
      </c>
      <c r="CU30" s="32">
        <f>IFERROR(VLOOKUP($J30,#REF!,CU$2,FALSE),0)</f>
        <v>0</v>
      </c>
      <c r="CV30" s="30">
        <f t="shared" si="43"/>
        <v>0</v>
      </c>
      <c r="CW30" s="104">
        <f t="shared" si="44"/>
        <v>0</v>
      </c>
      <c r="CX30" s="103">
        <f>IF(CV30=0,0,CV30/#REF!)</f>
        <v>0</v>
      </c>
      <c r="CY30" s="32">
        <f>IFERROR(VLOOKUP($J30,#REF!,CY$2,FALSE),0)</f>
        <v>0</v>
      </c>
      <c r="CZ30" s="30">
        <f t="shared" si="45"/>
        <v>0</v>
      </c>
      <c r="DA30" s="104">
        <f t="shared" si="46"/>
        <v>0</v>
      </c>
      <c r="DB30" s="103">
        <f>IF(CZ30=0,0,CZ30/#REF!)</f>
        <v>0</v>
      </c>
      <c r="DC30" s="32">
        <f>IFERROR(VLOOKUP($J30,#REF!,DC$2,FALSE),0)</f>
        <v>0</v>
      </c>
      <c r="DD30" s="30">
        <f t="shared" si="47"/>
        <v>0</v>
      </c>
      <c r="DE30" s="104">
        <f t="shared" si="48"/>
        <v>0</v>
      </c>
      <c r="DF30" s="103">
        <f>IF(DD30=0,0,DD30/#REF!)</f>
        <v>0</v>
      </c>
      <c r="DG30" s="32">
        <f>IFERROR(VLOOKUP($J30,#REF!,DG$2,FALSE),0)</f>
        <v>0</v>
      </c>
      <c r="DH30" s="30">
        <f t="shared" si="49"/>
        <v>0</v>
      </c>
      <c r="DI30" s="104">
        <f t="shared" si="50"/>
        <v>0</v>
      </c>
      <c r="DJ30" s="103">
        <f>IF(DH30=0,0,DH30/#REF!)</f>
        <v>0</v>
      </c>
      <c r="DK30" s="32">
        <f>IFERROR(VLOOKUP($J30,#REF!,DK$2,FALSE),0)</f>
        <v>0</v>
      </c>
      <c r="DL30" s="30">
        <f t="shared" si="51"/>
        <v>0</v>
      </c>
      <c r="DM30" s="104">
        <f t="shared" si="52"/>
        <v>0</v>
      </c>
      <c r="DN30" s="103">
        <f>IF(DL30=0,0,DL30/#REF!)</f>
        <v>0</v>
      </c>
      <c r="DO30" s="32">
        <f>IFERROR(VLOOKUP($J30,#REF!,DO$2,FALSE),0)</f>
        <v>0</v>
      </c>
      <c r="DP30" s="30">
        <f t="shared" si="53"/>
        <v>0</v>
      </c>
      <c r="DQ30" s="104">
        <f t="shared" si="54"/>
        <v>0</v>
      </c>
      <c r="DR30" s="103">
        <f>IF(DP30=0,0,DP30/#REF!)</f>
        <v>0</v>
      </c>
      <c r="DS30" s="32">
        <f>IFERROR(VLOOKUP($J30,#REF!,DS$2,FALSE),0)</f>
        <v>0</v>
      </c>
      <c r="DT30" s="30">
        <f t="shared" si="55"/>
        <v>0</v>
      </c>
      <c r="DU30" s="104">
        <f t="shared" si="56"/>
        <v>0</v>
      </c>
      <c r="DV30" s="103">
        <f>IF(DT30=0,0,DT30/#REF!)</f>
        <v>0</v>
      </c>
      <c r="DW30" s="32">
        <f>IFERROR(VLOOKUP($J30,#REF!,DW$2,FALSE),0)</f>
        <v>0</v>
      </c>
      <c r="DX30" s="30">
        <f t="shared" si="57"/>
        <v>0</v>
      </c>
      <c r="DY30" s="104">
        <f t="shared" si="58"/>
        <v>0</v>
      </c>
      <c r="DZ30" s="103">
        <f>IF(DX30=0,0,DX30/#REF!)</f>
        <v>0</v>
      </c>
      <c r="EA30" s="32">
        <f>IFERROR(VLOOKUP($J30,#REF!,EA$2,FALSE),0)</f>
        <v>0</v>
      </c>
      <c r="EB30" s="30">
        <f t="shared" si="59"/>
        <v>0</v>
      </c>
      <c r="EC30" s="104">
        <f t="shared" si="60"/>
        <v>0</v>
      </c>
      <c r="ED30" s="103">
        <f>IF(EB30=0,0,EB30/#REF!)</f>
        <v>0</v>
      </c>
      <c r="EE30" s="32">
        <f>IFERROR(VLOOKUP($J30,#REF!,EE$2,FALSE),0)</f>
        <v>0</v>
      </c>
      <c r="EF30" s="30">
        <f t="shared" si="61"/>
        <v>0</v>
      </c>
      <c r="EG30" s="104">
        <f t="shared" si="62"/>
        <v>0</v>
      </c>
      <c r="EH30" s="103">
        <f>IF(EF30=0,0,EF30/#REF!)</f>
        <v>0</v>
      </c>
      <c r="EI30" s="32">
        <f>IFERROR(VLOOKUP($J30,#REF!,EI$2,FALSE),0)</f>
        <v>0</v>
      </c>
      <c r="EJ30" s="30">
        <f t="shared" si="63"/>
        <v>0</v>
      </c>
      <c r="EK30" s="104">
        <f t="shared" si="64"/>
        <v>0</v>
      </c>
      <c r="EL30" s="103">
        <f>IF(EJ30=0,0,EJ30/#REF!)</f>
        <v>0</v>
      </c>
      <c r="EM30" s="32">
        <f>IFERROR(VLOOKUP($J30,#REF!,EM$2,FALSE),0)</f>
        <v>0</v>
      </c>
      <c r="EN30" s="30">
        <f t="shared" si="65"/>
        <v>0</v>
      </c>
      <c r="EO30" s="104">
        <f t="shared" si="66"/>
        <v>0</v>
      </c>
      <c r="EP30" s="103">
        <f>IF(EN30=0,0,EN30/#REF!)</f>
        <v>0</v>
      </c>
      <c r="EQ30" s="32">
        <f>IFERROR(VLOOKUP($J30,#REF!,EQ$2,FALSE),0)</f>
        <v>0</v>
      </c>
      <c r="ER30" s="30">
        <f t="shared" si="67"/>
        <v>0</v>
      </c>
      <c r="ES30" s="104">
        <f t="shared" si="68"/>
        <v>0</v>
      </c>
      <c r="ET30" s="103">
        <f>IF(ER30=0,0,ER30/#REF!)</f>
        <v>0</v>
      </c>
      <c r="EU30" s="32">
        <f>IFERROR(VLOOKUP($J30,#REF!,EU$2,FALSE),0)</f>
        <v>0</v>
      </c>
      <c r="EV30" s="30">
        <f t="shared" si="69"/>
        <v>0</v>
      </c>
      <c r="EW30" s="104">
        <f t="shared" si="70"/>
        <v>0</v>
      </c>
      <c r="EX30" s="103">
        <f>IF(EV30=0,0,EV30/#REF!)</f>
        <v>0</v>
      </c>
      <c r="EY30" s="32">
        <f>IFERROR(VLOOKUP($J30,#REF!,EY$2,FALSE),0)</f>
        <v>0</v>
      </c>
      <c r="EZ30" s="30">
        <f t="shared" si="71"/>
        <v>0</v>
      </c>
      <c r="FA30" s="104">
        <f t="shared" si="72"/>
        <v>0</v>
      </c>
      <c r="FB30" s="103">
        <f>IF(EZ30=0,0,EZ30/#REF!)</f>
        <v>0</v>
      </c>
    </row>
    <row r="31" spans="2:158">
      <c r="B31" s="41">
        <f t="shared" si="0"/>
        <v>22</v>
      </c>
      <c r="C31" s="28">
        <f>入力⑦!C28</f>
        <v>0</v>
      </c>
      <c r="D31" s="28">
        <f>入力⑦!D28</f>
        <v>0</v>
      </c>
      <c r="E31" s="28">
        <f>入力⑦!E28</f>
        <v>0</v>
      </c>
      <c r="F31" s="28">
        <f>入力⑦!F28</f>
        <v>0</v>
      </c>
      <c r="G31" s="28">
        <f>入力⑦!G28</f>
        <v>0</v>
      </c>
      <c r="H31" s="28">
        <f>入力⑦!H28</f>
        <v>0</v>
      </c>
      <c r="I31" s="28">
        <f>入力⑦!I28</f>
        <v>0</v>
      </c>
      <c r="J31" s="28">
        <f>入力⑦!J28</f>
        <v>0</v>
      </c>
      <c r="K31" s="28" t="str">
        <f>入力⑦!L28</f>
        <v/>
      </c>
      <c r="L31" s="28" t="str">
        <f>入力⑦!M28</f>
        <v/>
      </c>
      <c r="M31" s="28">
        <f>入力⑦!N28</f>
        <v>0</v>
      </c>
      <c r="N31" s="28">
        <f>入力⑦!O28</f>
        <v>0</v>
      </c>
      <c r="O31" s="298">
        <f>IFERROR(VLOOKUP($J31,#REF!,O$2,FALSE),0)</f>
        <v>0</v>
      </c>
      <c r="P31" s="302">
        <f t="shared" si="1"/>
        <v>0</v>
      </c>
      <c r="Q31" s="300">
        <f t="shared" si="2"/>
        <v>0</v>
      </c>
      <c r="R31" s="301">
        <f>IF(P31=0,0,P31/#REF!)</f>
        <v>0</v>
      </c>
      <c r="S31" s="32">
        <f>IFERROR(VLOOKUP($J31,#REF!,S$2,FALSE),0)</f>
        <v>0</v>
      </c>
      <c r="T31" s="30">
        <f t="shared" si="3"/>
        <v>0</v>
      </c>
      <c r="U31" s="102">
        <f t="shared" si="4"/>
        <v>0</v>
      </c>
      <c r="V31" s="105">
        <f>IF(T31=0,0,T31/#REF!)</f>
        <v>0</v>
      </c>
      <c r="W31" s="32">
        <f>IFERROR(VLOOKUP($J31,#REF!,W$2,FALSE),0)</f>
        <v>0</v>
      </c>
      <c r="X31" s="30">
        <f t="shared" si="5"/>
        <v>0</v>
      </c>
      <c r="Y31" s="102">
        <f t="shared" si="6"/>
        <v>0</v>
      </c>
      <c r="Z31" s="105">
        <f>IF(X31=0,0,X31/#REF!)</f>
        <v>0</v>
      </c>
      <c r="AA31" s="32">
        <f>IFERROR(VLOOKUP($J31,#REF!,AA$2,FALSE),0)</f>
        <v>0</v>
      </c>
      <c r="AB31" s="30">
        <f t="shared" si="7"/>
        <v>0</v>
      </c>
      <c r="AC31" s="102">
        <f t="shared" si="8"/>
        <v>0</v>
      </c>
      <c r="AD31" s="105">
        <f>IF(AB31=0,0,AB31/#REF!)</f>
        <v>0</v>
      </c>
      <c r="AE31" s="32">
        <f>IFERROR(VLOOKUP($J31,#REF!,AE$2,FALSE),0)</f>
        <v>0</v>
      </c>
      <c r="AF31" s="30">
        <f t="shared" si="9"/>
        <v>0</v>
      </c>
      <c r="AG31" s="102">
        <f t="shared" si="10"/>
        <v>0</v>
      </c>
      <c r="AH31" s="105">
        <f>IF(AF31=0,0,AF31/#REF!)</f>
        <v>0</v>
      </c>
      <c r="AI31" s="32">
        <f>IFERROR(VLOOKUP($J31,#REF!,AI$2,FALSE),0)</f>
        <v>0</v>
      </c>
      <c r="AJ31" s="30">
        <f t="shared" si="11"/>
        <v>0</v>
      </c>
      <c r="AK31" s="102">
        <f t="shared" si="12"/>
        <v>0</v>
      </c>
      <c r="AL31" s="105">
        <f>IF(AJ31=0,0,AJ31/#REF!)</f>
        <v>0</v>
      </c>
      <c r="AM31" s="32">
        <f>IFERROR(VLOOKUP($J31,#REF!,AM$2,FALSE),0)</f>
        <v>0</v>
      </c>
      <c r="AN31" s="30">
        <f t="shared" si="13"/>
        <v>0</v>
      </c>
      <c r="AO31" s="102">
        <f t="shared" si="14"/>
        <v>0</v>
      </c>
      <c r="AP31" s="105">
        <f>IF(AN31=0,0,AN31/#REF!)</f>
        <v>0</v>
      </c>
      <c r="AQ31" s="32">
        <f>IFERROR(VLOOKUP($J31,#REF!,AQ$2,FALSE),0)</f>
        <v>0</v>
      </c>
      <c r="AR31" s="30">
        <f t="shared" si="15"/>
        <v>0</v>
      </c>
      <c r="AS31" s="102">
        <f t="shared" si="16"/>
        <v>0</v>
      </c>
      <c r="AT31" s="105">
        <f>IF(AR31=0,0,AR31/#REF!)</f>
        <v>0</v>
      </c>
      <c r="AU31" s="32">
        <f>IFERROR(VLOOKUP($J31,#REF!,AU$2,FALSE),0)</f>
        <v>0</v>
      </c>
      <c r="AV31" s="30">
        <f t="shared" si="17"/>
        <v>0</v>
      </c>
      <c r="AW31" s="102">
        <f t="shared" si="18"/>
        <v>0</v>
      </c>
      <c r="AX31" s="105">
        <f>IF(AV31=0,0,AV31/#REF!)</f>
        <v>0</v>
      </c>
      <c r="AY31" s="32">
        <f>IFERROR(VLOOKUP($J31,#REF!,AY$2,FALSE),0)</f>
        <v>0</v>
      </c>
      <c r="AZ31" s="30">
        <f t="shared" si="19"/>
        <v>0</v>
      </c>
      <c r="BA31" s="102">
        <f t="shared" si="20"/>
        <v>0</v>
      </c>
      <c r="BB31" s="105">
        <f>IF(AZ31=0,0,AZ31/#REF!)</f>
        <v>0</v>
      </c>
      <c r="BC31" s="32">
        <f>IFERROR(VLOOKUP($J31,#REF!,BC$2,FALSE),0)</f>
        <v>0</v>
      </c>
      <c r="BD31" s="30">
        <f t="shared" si="21"/>
        <v>0</v>
      </c>
      <c r="BE31" s="102">
        <f t="shared" si="22"/>
        <v>0</v>
      </c>
      <c r="BF31" s="105">
        <f>IF(BD31=0,0,BD31/#REF!)</f>
        <v>0</v>
      </c>
      <c r="BG31" s="32">
        <f>IFERROR(VLOOKUP($J31,#REF!,BG$2,FALSE),0)</f>
        <v>0</v>
      </c>
      <c r="BH31" s="30">
        <f t="shared" si="23"/>
        <v>0</v>
      </c>
      <c r="BI31" s="102">
        <f t="shared" si="24"/>
        <v>0</v>
      </c>
      <c r="BJ31" s="105">
        <f>IF(BH31=0,0,BH31/#REF!)</f>
        <v>0</v>
      </c>
      <c r="BK31" s="32">
        <f>IFERROR(VLOOKUP($J31,#REF!,BK$2,FALSE),0)</f>
        <v>0</v>
      </c>
      <c r="BL31" s="30">
        <f t="shared" si="25"/>
        <v>0</v>
      </c>
      <c r="BM31" s="102">
        <f t="shared" si="26"/>
        <v>0</v>
      </c>
      <c r="BN31" s="105">
        <f>IF(BL31=0,0,BL31/#REF!)</f>
        <v>0</v>
      </c>
      <c r="BO31" s="32">
        <f>IFERROR(VLOOKUP($J31,#REF!,BO$2,FALSE),0)</f>
        <v>0</v>
      </c>
      <c r="BP31" s="30">
        <f t="shared" si="27"/>
        <v>0</v>
      </c>
      <c r="BQ31" s="102">
        <f t="shared" si="28"/>
        <v>0</v>
      </c>
      <c r="BR31" s="105">
        <f>IF(BP31=0,0,BP31/#REF!)</f>
        <v>0</v>
      </c>
      <c r="BS31" s="32">
        <f>IFERROR(VLOOKUP($J31,#REF!,BS$2,FALSE),0)</f>
        <v>0</v>
      </c>
      <c r="BT31" s="30">
        <f t="shared" si="29"/>
        <v>0</v>
      </c>
      <c r="BU31" s="102">
        <f t="shared" si="30"/>
        <v>0</v>
      </c>
      <c r="BV31" s="105">
        <f>IF(BT31=0,0,BT31/#REF!)</f>
        <v>0</v>
      </c>
      <c r="BW31" s="32">
        <f>IFERROR(VLOOKUP($J31,#REF!,BW$2,FALSE),0)</f>
        <v>0</v>
      </c>
      <c r="BX31" s="30">
        <f t="shared" si="31"/>
        <v>0</v>
      </c>
      <c r="BY31" s="102">
        <f t="shared" si="32"/>
        <v>0</v>
      </c>
      <c r="BZ31" s="105">
        <f>IF(BX31=0,0,BX31/#REF!)</f>
        <v>0</v>
      </c>
      <c r="CA31" s="32">
        <f>IFERROR(VLOOKUP($J31,#REF!,CA$2,FALSE),0)</f>
        <v>0</v>
      </c>
      <c r="CB31" s="30">
        <f t="shared" si="33"/>
        <v>0</v>
      </c>
      <c r="CC31" s="102">
        <f t="shared" si="34"/>
        <v>0</v>
      </c>
      <c r="CD31" s="105">
        <f>IF(CB31=0,0,CB31/#REF!)</f>
        <v>0</v>
      </c>
      <c r="CE31" s="32">
        <f>IFERROR(VLOOKUP($J31,#REF!,CE$2,FALSE),0)</f>
        <v>0</v>
      </c>
      <c r="CF31" s="30">
        <f t="shared" si="35"/>
        <v>0</v>
      </c>
      <c r="CG31" s="102">
        <f t="shared" si="36"/>
        <v>0</v>
      </c>
      <c r="CH31" s="105">
        <f>IF(CF31=0,0,CF31/#REF!)</f>
        <v>0</v>
      </c>
      <c r="CI31" s="32">
        <f>IFERROR(VLOOKUP($J31,#REF!,CI$2,FALSE),0)</f>
        <v>0</v>
      </c>
      <c r="CJ31" s="30">
        <f t="shared" si="37"/>
        <v>0</v>
      </c>
      <c r="CK31" s="102">
        <f t="shared" si="38"/>
        <v>0</v>
      </c>
      <c r="CL31" s="105">
        <f>IF(CJ31=0,0,CJ31/#REF!)</f>
        <v>0</v>
      </c>
      <c r="CM31" s="32">
        <f>IFERROR(VLOOKUP($J31,#REF!,CM$2,FALSE),0)</f>
        <v>0</v>
      </c>
      <c r="CN31" s="30">
        <f t="shared" si="39"/>
        <v>0</v>
      </c>
      <c r="CO31" s="102">
        <f t="shared" si="40"/>
        <v>0</v>
      </c>
      <c r="CP31" s="105">
        <f>IF(CN31=0,0,CN31/#REF!)</f>
        <v>0</v>
      </c>
      <c r="CQ31" s="32">
        <f>IFERROR(VLOOKUP($J31,#REF!,CQ$2,FALSE),0)</f>
        <v>0</v>
      </c>
      <c r="CR31" s="30">
        <f t="shared" si="41"/>
        <v>0</v>
      </c>
      <c r="CS31" s="104">
        <f t="shared" si="42"/>
        <v>0</v>
      </c>
      <c r="CT31" s="103">
        <f>IF(CR31=0,0,CR31/#REF!)</f>
        <v>0</v>
      </c>
      <c r="CU31" s="32">
        <f>IFERROR(VLOOKUP($J31,#REF!,CU$2,FALSE),0)</f>
        <v>0</v>
      </c>
      <c r="CV31" s="30">
        <f t="shared" si="43"/>
        <v>0</v>
      </c>
      <c r="CW31" s="104">
        <f t="shared" si="44"/>
        <v>0</v>
      </c>
      <c r="CX31" s="103">
        <f>IF(CV31=0,0,CV31/#REF!)</f>
        <v>0</v>
      </c>
      <c r="CY31" s="32">
        <f>IFERROR(VLOOKUP($J31,#REF!,CY$2,FALSE),0)</f>
        <v>0</v>
      </c>
      <c r="CZ31" s="30">
        <f t="shared" si="45"/>
        <v>0</v>
      </c>
      <c r="DA31" s="104">
        <f t="shared" si="46"/>
        <v>0</v>
      </c>
      <c r="DB31" s="103">
        <f>IF(CZ31=0,0,CZ31/#REF!)</f>
        <v>0</v>
      </c>
      <c r="DC31" s="32">
        <f>IFERROR(VLOOKUP($J31,#REF!,DC$2,FALSE),0)</f>
        <v>0</v>
      </c>
      <c r="DD31" s="30">
        <f t="shared" si="47"/>
        <v>0</v>
      </c>
      <c r="DE31" s="104">
        <f t="shared" si="48"/>
        <v>0</v>
      </c>
      <c r="DF31" s="103">
        <f>IF(DD31=0,0,DD31/#REF!)</f>
        <v>0</v>
      </c>
      <c r="DG31" s="32">
        <f>IFERROR(VLOOKUP($J31,#REF!,DG$2,FALSE),0)</f>
        <v>0</v>
      </c>
      <c r="DH31" s="30">
        <f t="shared" si="49"/>
        <v>0</v>
      </c>
      <c r="DI31" s="104">
        <f t="shared" si="50"/>
        <v>0</v>
      </c>
      <c r="DJ31" s="103">
        <f>IF(DH31=0,0,DH31/#REF!)</f>
        <v>0</v>
      </c>
      <c r="DK31" s="32">
        <f>IFERROR(VLOOKUP($J31,#REF!,DK$2,FALSE),0)</f>
        <v>0</v>
      </c>
      <c r="DL31" s="30">
        <f t="shared" si="51"/>
        <v>0</v>
      </c>
      <c r="DM31" s="104">
        <f t="shared" si="52"/>
        <v>0</v>
      </c>
      <c r="DN31" s="103">
        <f>IF(DL31=0,0,DL31/#REF!)</f>
        <v>0</v>
      </c>
      <c r="DO31" s="32">
        <f>IFERROR(VLOOKUP($J31,#REF!,DO$2,FALSE),0)</f>
        <v>0</v>
      </c>
      <c r="DP31" s="30">
        <f t="shared" si="53"/>
        <v>0</v>
      </c>
      <c r="DQ31" s="104">
        <f t="shared" si="54"/>
        <v>0</v>
      </c>
      <c r="DR31" s="103">
        <f>IF(DP31=0,0,DP31/#REF!)</f>
        <v>0</v>
      </c>
      <c r="DS31" s="32">
        <f>IFERROR(VLOOKUP($J31,#REF!,DS$2,FALSE),0)</f>
        <v>0</v>
      </c>
      <c r="DT31" s="30">
        <f t="shared" si="55"/>
        <v>0</v>
      </c>
      <c r="DU31" s="104">
        <f t="shared" si="56"/>
        <v>0</v>
      </c>
      <c r="DV31" s="103">
        <f>IF(DT31=0,0,DT31/#REF!)</f>
        <v>0</v>
      </c>
      <c r="DW31" s="32">
        <f>IFERROR(VLOOKUP($J31,#REF!,DW$2,FALSE),0)</f>
        <v>0</v>
      </c>
      <c r="DX31" s="30">
        <f t="shared" si="57"/>
        <v>0</v>
      </c>
      <c r="DY31" s="104">
        <f t="shared" si="58"/>
        <v>0</v>
      </c>
      <c r="DZ31" s="103">
        <f>IF(DX31=0,0,DX31/#REF!)</f>
        <v>0</v>
      </c>
      <c r="EA31" s="32">
        <f>IFERROR(VLOOKUP($J31,#REF!,EA$2,FALSE),0)</f>
        <v>0</v>
      </c>
      <c r="EB31" s="30">
        <f t="shared" si="59"/>
        <v>0</v>
      </c>
      <c r="EC31" s="104">
        <f t="shared" si="60"/>
        <v>0</v>
      </c>
      <c r="ED31" s="103">
        <f>IF(EB31=0,0,EB31/#REF!)</f>
        <v>0</v>
      </c>
      <c r="EE31" s="32">
        <f>IFERROR(VLOOKUP($J31,#REF!,EE$2,FALSE),0)</f>
        <v>0</v>
      </c>
      <c r="EF31" s="30">
        <f t="shared" si="61"/>
        <v>0</v>
      </c>
      <c r="EG31" s="104">
        <f t="shared" si="62"/>
        <v>0</v>
      </c>
      <c r="EH31" s="103">
        <f>IF(EF31=0,0,EF31/#REF!)</f>
        <v>0</v>
      </c>
      <c r="EI31" s="32">
        <f>IFERROR(VLOOKUP($J31,#REF!,EI$2,FALSE),0)</f>
        <v>0</v>
      </c>
      <c r="EJ31" s="30">
        <f t="shared" si="63"/>
        <v>0</v>
      </c>
      <c r="EK31" s="104">
        <f t="shared" si="64"/>
        <v>0</v>
      </c>
      <c r="EL31" s="103">
        <f>IF(EJ31=0,0,EJ31/#REF!)</f>
        <v>0</v>
      </c>
      <c r="EM31" s="32">
        <f>IFERROR(VLOOKUP($J31,#REF!,EM$2,FALSE),0)</f>
        <v>0</v>
      </c>
      <c r="EN31" s="30">
        <f t="shared" si="65"/>
        <v>0</v>
      </c>
      <c r="EO31" s="104">
        <f t="shared" si="66"/>
        <v>0</v>
      </c>
      <c r="EP31" s="103">
        <f>IF(EN31=0,0,EN31/#REF!)</f>
        <v>0</v>
      </c>
      <c r="EQ31" s="32">
        <f>IFERROR(VLOOKUP($J31,#REF!,EQ$2,FALSE),0)</f>
        <v>0</v>
      </c>
      <c r="ER31" s="30">
        <f t="shared" si="67"/>
        <v>0</v>
      </c>
      <c r="ES31" s="104">
        <f t="shared" si="68"/>
        <v>0</v>
      </c>
      <c r="ET31" s="103">
        <f>IF(ER31=0,0,ER31/#REF!)</f>
        <v>0</v>
      </c>
      <c r="EU31" s="32">
        <f>IFERROR(VLOOKUP($J31,#REF!,EU$2,FALSE),0)</f>
        <v>0</v>
      </c>
      <c r="EV31" s="30">
        <f t="shared" si="69"/>
        <v>0</v>
      </c>
      <c r="EW31" s="104">
        <f t="shared" si="70"/>
        <v>0</v>
      </c>
      <c r="EX31" s="103">
        <f>IF(EV31=0,0,EV31/#REF!)</f>
        <v>0</v>
      </c>
      <c r="EY31" s="32">
        <f>IFERROR(VLOOKUP($J31,#REF!,EY$2,FALSE),0)</f>
        <v>0</v>
      </c>
      <c r="EZ31" s="30">
        <f t="shared" si="71"/>
        <v>0</v>
      </c>
      <c r="FA31" s="104">
        <f t="shared" si="72"/>
        <v>0</v>
      </c>
      <c r="FB31" s="103">
        <f>IF(EZ31=0,0,EZ31/#REF!)</f>
        <v>0</v>
      </c>
    </row>
    <row r="32" spans="2:158">
      <c r="B32" s="41">
        <f t="shared" si="0"/>
        <v>23</v>
      </c>
      <c r="C32" s="28">
        <f>入力⑦!C29</f>
        <v>0</v>
      </c>
      <c r="D32" s="28">
        <f>入力⑦!D29</f>
        <v>0</v>
      </c>
      <c r="E32" s="28">
        <f>入力⑦!E29</f>
        <v>0</v>
      </c>
      <c r="F32" s="28">
        <f>入力⑦!F29</f>
        <v>0</v>
      </c>
      <c r="G32" s="28">
        <f>入力⑦!G29</f>
        <v>0</v>
      </c>
      <c r="H32" s="28">
        <f>入力⑦!H29</f>
        <v>0</v>
      </c>
      <c r="I32" s="28">
        <f>入力⑦!I29</f>
        <v>0</v>
      </c>
      <c r="J32" s="28">
        <f>入力⑦!J29</f>
        <v>0</v>
      </c>
      <c r="K32" s="28" t="str">
        <f>入力⑦!L29</f>
        <v/>
      </c>
      <c r="L32" s="28" t="str">
        <f>入力⑦!M29</f>
        <v/>
      </c>
      <c r="M32" s="28">
        <f>入力⑦!N29</f>
        <v>0</v>
      </c>
      <c r="N32" s="28">
        <f>入力⑦!O29</f>
        <v>0</v>
      </c>
      <c r="O32" s="298">
        <f>IFERROR(VLOOKUP($J32,#REF!,O$2,FALSE),0)</f>
        <v>0</v>
      </c>
      <c r="P32" s="302">
        <f t="shared" si="1"/>
        <v>0</v>
      </c>
      <c r="Q32" s="300">
        <f t="shared" si="2"/>
        <v>0</v>
      </c>
      <c r="R32" s="301">
        <f>IF(P32=0,0,P32/#REF!)</f>
        <v>0</v>
      </c>
      <c r="S32" s="32">
        <f>IFERROR(VLOOKUP($J32,#REF!,S$2,FALSE),0)</f>
        <v>0</v>
      </c>
      <c r="T32" s="30">
        <f t="shared" si="3"/>
        <v>0</v>
      </c>
      <c r="U32" s="102">
        <f t="shared" si="4"/>
        <v>0</v>
      </c>
      <c r="V32" s="105">
        <f>IF(T32=0,0,T32/#REF!)</f>
        <v>0</v>
      </c>
      <c r="W32" s="32">
        <f>IFERROR(VLOOKUP($J32,#REF!,W$2,FALSE),0)</f>
        <v>0</v>
      </c>
      <c r="X32" s="30">
        <f t="shared" si="5"/>
        <v>0</v>
      </c>
      <c r="Y32" s="102">
        <f t="shared" si="6"/>
        <v>0</v>
      </c>
      <c r="Z32" s="105">
        <f>IF(X32=0,0,X32/#REF!)</f>
        <v>0</v>
      </c>
      <c r="AA32" s="32">
        <f>IFERROR(VLOOKUP($J32,#REF!,AA$2,FALSE),0)</f>
        <v>0</v>
      </c>
      <c r="AB32" s="30">
        <f t="shared" si="7"/>
        <v>0</v>
      </c>
      <c r="AC32" s="102">
        <f t="shared" si="8"/>
        <v>0</v>
      </c>
      <c r="AD32" s="105">
        <f>IF(AB32=0,0,AB32/#REF!)</f>
        <v>0</v>
      </c>
      <c r="AE32" s="32">
        <f>IFERROR(VLOOKUP($J32,#REF!,AE$2,FALSE),0)</f>
        <v>0</v>
      </c>
      <c r="AF32" s="30">
        <f t="shared" si="9"/>
        <v>0</v>
      </c>
      <c r="AG32" s="102">
        <f t="shared" si="10"/>
        <v>0</v>
      </c>
      <c r="AH32" s="105">
        <f>IF(AF32=0,0,AF32/#REF!)</f>
        <v>0</v>
      </c>
      <c r="AI32" s="32">
        <f>IFERROR(VLOOKUP($J32,#REF!,AI$2,FALSE),0)</f>
        <v>0</v>
      </c>
      <c r="AJ32" s="30">
        <f t="shared" si="11"/>
        <v>0</v>
      </c>
      <c r="AK32" s="102">
        <f t="shared" si="12"/>
        <v>0</v>
      </c>
      <c r="AL32" s="105">
        <f>IF(AJ32=0,0,AJ32/#REF!)</f>
        <v>0</v>
      </c>
      <c r="AM32" s="32">
        <f>IFERROR(VLOOKUP($J32,#REF!,AM$2,FALSE),0)</f>
        <v>0</v>
      </c>
      <c r="AN32" s="30">
        <f t="shared" si="13"/>
        <v>0</v>
      </c>
      <c r="AO32" s="102">
        <f t="shared" si="14"/>
        <v>0</v>
      </c>
      <c r="AP32" s="105">
        <f>IF(AN32=0,0,AN32/#REF!)</f>
        <v>0</v>
      </c>
      <c r="AQ32" s="32">
        <f>IFERROR(VLOOKUP($J32,#REF!,AQ$2,FALSE),0)</f>
        <v>0</v>
      </c>
      <c r="AR32" s="30">
        <f t="shared" si="15"/>
        <v>0</v>
      </c>
      <c r="AS32" s="102">
        <f t="shared" si="16"/>
        <v>0</v>
      </c>
      <c r="AT32" s="105">
        <f>IF(AR32=0,0,AR32/#REF!)</f>
        <v>0</v>
      </c>
      <c r="AU32" s="32">
        <f>IFERROR(VLOOKUP($J32,#REF!,AU$2,FALSE),0)</f>
        <v>0</v>
      </c>
      <c r="AV32" s="30">
        <f t="shared" si="17"/>
        <v>0</v>
      </c>
      <c r="AW32" s="102">
        <f t="shared" si="18"/>
        <v>0</v>
      </c>
      <c r="AX32" s="105">
        <f>IF(AV32=0,0,AV32/#REF!)</f>
        <v>0</v>
      </c>
      <c r="AY32" s="32">
        <f>IFERROR(VLOOKUP($J32,#REF!,AY$2,FALSE),0)</f>
        <v>0</v>
      </c>
      <c r="AZ32" s="30">
        <f t="shared" si="19"/>
        <v>0</v>
      </c>
      <c r="BA32" s="102">
        <f t="shared" si="20"/>
        <v>0</v>
      </c>
      <c r="BB32" s="105">
        <f>IF(AZ32=0,0,AZ32/#REF!)</f>
        <v>0</v>
      </c>
      <c r="BC32" s="32">
        <f>IFERROR(VLOOKUP($J32,#REF!,BC$2,FALSE),0)</f>
        <v>0</v>
      </c>
      <c r="BD32" s="30">
        <f t="shared" si="21"/>
        <v>0</v>
      </c>
      <c r="BE32" s="102">
        <f t="shared" si="22"/>
        <v>0</v>
      </c>
      <c r="BF32" s="105">
        <f>IF(BD32=0,0,BD32/#REF!)</f>
        <v>0</v>
      </c>
      <c r="BG32" s="32">
        <f>IFERROR(VLOOKUP($J32,#REF!,BG$2,FALSE),0)</f>
        <v>0</v>
      </c>
      <c r="BH32" s="30">
        <f t="shared" si="23"/>
        <v>0</v>
      </c>
      <c r="BI32" s="102">
        <f t="shared" si="24"/>
        <v>0</v>
      </c>
      <c r="BJ32" s="105">
        <f>IF(BH32=0,0,BH32/#REF!)</f>
        <v>0</v>
      </c>
      <c r="BK32" s="32">
        <f>IFERROR(VLOOKUP($J32,#REF!,BK$2,FALSE),0)</f>
        <v>0</v>
      </c>
      <c r="BL32" s="30">
        <f t="shared" si="25"/>
        <v>0</v>
      </c>
      <c r="BM32" s="102">
        <f t="shared" si="26"/>
        <v>0</v>
      </c>
      <c r="BN32" s="105">
        <f>IF(BL32=0,0,BL32/#REF!)</f>
        <v>0</v>
      </c>
      <c r="BO32" s="32">
        <f>IFERROR(VLOOKUP($J32,#REF!,BO$2,FALSE),0)</f>
        <v>0</v>
      </c>
      <c r="BP32" s="30">
        <f t="shared" si="27"/>
        <v>0</v>
      </c>
      <c r="BQ32" s="102">
        <f t="shared" si="28"/>
        <v>0</v>
      </c>
      <c r="BR32" s="105">
        <f>IF(BP32=0,0,BP32/#REF!)</f>
        <v>0</v>
      </c>
      <c r="BS32" s="32">
        <f>IFERROR(VLOOKUP($J32,#REF!,BS$2,FALSE),0)</f>
        <v>0</v>
      </c>
      <c r="BT32" s="30">
        <f t="shared" si="29"/>
        <v>0</v>
      </c>
      <c r="BU32" s="102">
        <f t="shared" si="30"/>
        <v>0</v>
      </c>
      <c r="BV32" s="105">
        <f>IF(BT32=0,0,BT32/#REF!)</f>
        <v>0</v>
      </c>
      <c r="BW32" s="32">
        <f>IFERROR(VLOOKUP($J32,#REF!,BW$2,FALSE),0)</f>
        <v>0</v>
      </c>
      <c r="BX32" s="30">
        <f t="shared" si="31"/>
        <v>0</v>
      </c>
      <c r="BY32" s="102">
        <f t="shared" si="32"/>
        <v>0</v>
      </c>
      <c r="BZ32" s="105">
        <f>IF(BX32=0,0,BX32/#REF!)</f>
        <v>0</v>
      </c>
      <c r="CA32" s="32">
        <f>IFERROR(VLOOKUP($J32,#REF!,CA$2,FALSE),0)</f>
        <v>0</v>
      </c>
      <c r="CB32" s="30">
        <f t="shared" si="33"/>
        <v>0</v>
      </c>
      <c r="CC32" s="102">
        <f t="shared" si="34"/>
        <v>0</v>
      </c>
      <c r="CD32" s="105">
        <f>IF(CB32=0,0,CB32/#REF!)</f>
        <v>0</v>
      </c>
      <c r="CE32" s="32">
        <f>IFERROR(VLOOKUP($J32,#REF!,CE$2,FALSE),0)</f>
        <v>0</v>
      </c>
      <c r="CF32" s="30">
        <f t="shared" si="35"/>
        <v>0</v>
      </c>
      <c r="CG32" s="102">
        <f t="shared" si="36"/>
        <v>0</v>
      </c>
      <c r="CH32" s="105">
        <f>IF(CF32=0,0,CF32/#REF!)</f>
        <v>0</v>
      </c>
      <c r="CI32" s="32">
        <f>IFERROR(VLOOKUP($J32,#REF!,CI$2,FALSE),0)</f>
        <v>0</v>
      </c>
      <c r="CJ32" s="30">
        <f t="shared" si="37"/>
        <v>0</v>
      </c>
      <c r="CK32" s="102">
        <f t="shared" si="38"/>
        <v>0</v>
      </c>
      <c r="CL32" s="105">
        <f>IF(CJ32=0,0,CJ32/#REF!)</f>
        <v>0</v>
      </c>
      <c r="CM32" s="32">
        <f>IFERROR(VLOOKUP($J32,#REF!,CM$2,FALSE),0)</f>
        <v>0</v>
      </c>
      <c r="CN32" s="30">
        <f t="shared" si="39"/>
        <v>0</v>
      </c>
      <c r="CO32" s="102">
        <f t="shared" si="40"/>
        <v>0</v>
      </c>
      <c r="CP32" s="105">
        <f>IF(CN32=0,0,CN32/#REF!)</f>
        <v>0</v>
      </c>
      <c r="CQ32" s="32">
        <f>IFERROR(VLOOKUP($J32,#REF!,CQ$2,FALSE),0)</f>
        <v>0</v>
      </c>
      <c r="CR32" s="30">
        <f t="shared" si="41"/>
        <v>0</v>
      </c>
      <c r="CS32" s="104">
        <f t="shared" si="42"/>
        <v>0</v>
      </c>
      <c r="CT32" s="103">
        <f>IF(CR32=0,0,CR32/#REF!)</f>
        <v>0</v>
      </c>
      <c r="CU32" s="32">
        <f>IFERROR(VLOOKUP($J32,#REF!,CU$2,FALSE),0)</f>
        <v>0</v>
      </c>
      <c r="CV32" s="30">
        <f t="shared" si="43"/>
        <v>0</v>
      </c>
      <c r="CW32" s="104">
        <f t="shared" si="44"/>
        <v>0</v>
      </c>
      <c r="CX32" s="103">
        <f>IF(CV32=0,0,CV32/#REF!)</f>
        <v>0</v>
      </c>
      <c r="CY32" s="32">
        <f>IFERROR(VLOOKUP($J32,#REF!,CY$2,FALSE),0)</f>
        <v>0</v>
      </c>
      <c r="CZ32" s="30">
        <f t="shared" si="45"/>
        <v>0</v>
      </c>
      <c r="DA32" s="104">
        <f t="shared" si="46"/>
        <v>0</v>
      </c>
      <c r="DB32" s="103">
        <f>IF(CZ32=0,0,CZ32/#REF!)</f>
        <v>0</v>
      </c>
      <c r="DC32" s="32">
        <f>IFERROR(VLOOKUP($J32,#REF!,DC$2,FALSE),0)</f>
        <v>0</v>
      </c>
      <c r="DD32" s="30">
        <f t="shared" si="47"/>
        <v>0</v>
      </c>
      <c r="DE32" s="104">
        <f t="shared" si="48"/>
        <v>0</v>
      </c>
      <c r="DF32" s="103">
        <f>IF(DD32=0,0,DD32/#REF!)</f>
        <v>0</v>
      </c>
      <c r="DG32" s="32">
        <f>IFERROR(VLOOKUP($J32,#REF!,DG$2,FALSE),0)</f>
        <v>0</v>
      </c>
      <c r="DH32" s="30">
        <f t="shared" si="49"/>
        <v>0</v>
      </c>
      <c r="DI32" s="104">
        <f t="shared" si="50"/>
        <v>0</v>
      </c>
      <c r="DJ32" s="103">
        <f>IF(DH32=0,0,DH32/#REF!)</f>
        <v>0</v>
      </c>
      <c r="DK32" s="32">
        <f>IFERROR(VLOOKUP($J32,#REF!,DK$2,FALSE),0)</f>
        <v>0</v>
      </c>
      <c r="DL32" s="30">
        <f t="shared" si="51"/>
        <v>0</v>
      </c>
      <c r="DM32" s="104">
        <f t="shared" si="52"/>
        <v>0</v>
      </c>
      <c r="DN32" s="103">
        <f>IF(DL32=0,0,DL32/#REF!)</f>
        <v>0</v>
      </c>
      <c r="DO32" s="32">
        <f>IFERROR(VLOOKUP($J32,#REF!,DO$2,FALSE),0)</f>
        <v>0</v>
      </c>
      <c r="DP32" s="30">
        <f t="shared" si="53"/>
        <v>0</v>
      </c>
      <c r="DQ32" s="104">
        <f t="shared" si="54"/>
        <v>0</v>
      </c>
      <c r="DR32" s="103">
        <f>IF(DP32=0,0,DP32/#REF!)</f>
        <v>0</v>
      </c>
      <c r="DS32" s="32">
        <f>IFERROR(VLOOKUP($J32,#REF!,DS$2,FALSE),0)</f>
        <v>0</v>
      </c>
      <c r="DT32" s="30">
        <f t="shared" si="55"/>
        <v>0</v>
      </c>
      <c r="DU32" s="104">
        <f t="shared" si="56"/>
        <v>0</v>
      </c>
      <c r="DV32" s="103">
        <f>IF(DT32=0,0,DT32/#REF!)</f>
        <v>0</v>
      </c>
      <c r="DW32" s="32">
        <f>IFERROR(VLOOKUP($J32,#REF!,DW$2,FALSE),0)</f>
        <v>0</v>
      </c>
      <c r="DX32" s="30">
        <f t="shared" si="57"/>
        <v>0</v>
      </c>
      <c r="DY32" s="104">
        <f t="shared" si="58"/>
        <v>0</v>
      </c>
      <c r="DZ32" s="103">
        <f>IF(DX32=0,0,DX32/#REF!)</f>
        <v>0</v>
      </c>
      <c r="EA32" s="32">
        <f>IFERROR(VLOOKUP($J32,#REF!,EA$2,FALSE),0)</f>
        <v>0</v>
      </c>
      <c r="EB32" s="30">
        <f t="shared" si="59"/>
        <v>0</v>
      </c>
      <c r="EC32" s="104">
        <f t="shared" si="60"/>
        <v>0</v>
      </c>
      <c r="ED32" s="103">
        <f>IF(EB32=0,0,EB32/#REF!)</f>
        <v>0</v>
      </c>
      <c r="EE32" s="32">
        <f>IFERROR(VLOOKUP($J32,#REF!,EE$2,FALSE),0)</f>
        <v>0</v>
      </c>
      <c r="EF32" s="30">
        <f t="shared" si="61"/>
        <v>0</v>
      </c>
      <c r="EG32" s="104">
        <f t="shared" si="62"/>
        <v>0</v>
      </c>
      <c r="EH32" s="103">
        <f>IF(EF32=0,0,EF32/#REF!)</f>
        <v>0</v>
      </c>
      <c r="EI32" s="32">
        <f>IFERROR(VLOOKUP($J32,#REF!,EI$2,FALSE),0)</f>
        <v>0</v>
      </c>
      <c r="EJ32" s="30">
        <f t="shared" si="63"/>
        <v>0</v>
      </c>
      <c r="EK32" s="104">
        <f t="shared" si="64"/>
        <v>0</v>
      </c>
      <c r="EL32" s="103">
        <f>IF(EJ32=0,0,EJ32/#REF!)</f>
        <v>0</v>
      </c>
      <c r="EM32" s="32">
        <f>IFERROR(VLOOKUP($J32,#REF!,EM$2,FALSE),0)</f>
        <v>0</v>
      </c>
      <c r="EN32" s="30">
        <f t="shared" si="65"/>
        <v>0</v>
      </c>
      <c r="EO32" s="104">
        <f t="shared" si="66"/>
        <v>0</v>
      </c>
      <c r="EP32" s="103">
        <f>IF(EN32=0,0,EN32/#REF!)</f>
        <v>0</v>
      </c>
      <c r="EQ32" s="32">
        <f>IFERROR(VLOOKUP($J32,#REF!,EQ$2,FALSE),0)</f>
        <v>0</v>
      </c>
      <c r="ER32" s="30">
        <f t="shared" si="67"/>
        <v>0</v>
      </c>
      <c r="ES32" s="104">
        <f t="shared" si="68"/>
        <v>0</v>
      </c>
      <c r="ET32" s="103">
        <f>IF(ER32=0,0,ER32/#REF!)</f>
        <v>0</v>
      </c>
      <c r="EU32" s="32">
        <f>IFERROR(VLOOKUP($J32,#REF!,EU$2,FALSE),0)</f>
        <v>0</v>
      </c>
      <c r="EV32" s="30">
        <f t="shared" si="69"/>
        <v>0</v>
      </c>
      <c r="EW32" s="104">
        <f t="shared" si="70"/>
        <v>0</v>
      </c>
      <c r="EX32" s="103">
        <f>IF(EV32=0,0,EV32/#REF!)</f>
        <v>0</v>
      </c>
      <c r="EY32" s="32">
        <f>IFERROR(VLOOKUP($J32,#REF!,EY$2,FALSE),0)</f>
        <v>0</v>
      </c>
      <c r="EZ32" s="30">
        <f t="shared" si="71"/>
        <v>0</v>
      </c>
      <c r="FA32" s="104">
        <f t="shared" si="72"/>
        <v>0</v>
      </c>
      <c r="FB32" s="103">
        <f>IF(EZ32=0,0,EZ32/#REF!)</f>
        <v>0</v>
      </c>
    </row>
    <row r="33" spans="2:158">
      <c r="B33" s="41">
        <f t="shared" si="0"/>
        <v>24</v>
      </c>
      <c r="C33" s="28">
        <f>入力⑦!C30</f>
        <v>0</v>
      </c>
      <c r="D33" s="28">
        <f>入力⑦!D30</f>
        <v>0</v>
      </c>
      <c r="E33" s="28">
        <f>入力⑦!E30</f>
        <v>0</v>
      </c>
      <c r="F33" s="28">
        <f>入力⑦!F30</f>
        <v>0</v>
      </c>
      <c r="G33" s="28">
        <f>入力⑦!G30</f>
        <v>0</v>
      </c>
      <c r="H33" s="28">
        <f>入力⑦!H30</f>
        <v>0</v>
      </c>
      <c r="I33" s="28">
        <f>入力⑦!I30</f>
        <v>0</v>
      </c>
      <c r="J33" s="28">
        <f>入力⑦!J30</f>
        <v>0</v>
      </c>
      <c r="K33" s="28" t="str">
        <f>入力⑦!L30</f>
        <v/>
      </c>
      <c r="L33" s="28" t="str">
        <f>入力⑦!M30</f>
        <v/>
      </c>
      <c r="M33" s="28">
        <f>入力⑦!N30</f>
        <v>0</v>
      </c>
      <c r="N33" s="28">
        <f>入力⑦!O30</f>
        <v>0</v>
      </c>
      <c r="O33" s="298">
        <f>IFERROR(VLOOKUP($J33,#REF!,O$2,FALSE),0)</f>
        <v>0</v>
      </c>
      <c r="P33" s="302">
        <f t="shared" si="1"/>
        <v>0</v>
      </c>
      <c r="Q33" s="300">
        <f t="shared" si="2"/>
        <v>0</v>
      </c>
      <c r="R33" s="301">
        <f>IF(P33=0,0,P33/#REF!)</f>
        <v>0</v>
      </c>
      <c r="S33" s="32">
        <f>IFERROR(VLOOKUP($J33,#REF!,S$2,FALSE),0)</f>
        <v>0</v>
      </c>
      <c r="T33" s="30">
        <f t="shared" si="3"/>
        <v>0</v>
      </c>
      <c r="U33" s="102">
        <f t="shared" si="4"/>
        <v>0</v>
      </c>
      <c r="V33" s="105">
        <f>IF(T33=0,0,T33/#REF!)</f>
        <v>0</v>
      </c>
      <c r="W33" s="32">
        <f>IFERROR(VLOOKUP($J33,#REF!,W$2,FALSE),0)</f>
        <v>0</v>
      </c>
      <c r="X33" s="30">
        <f t="shared" si="5"/>
        <v>0</v>
      </c>
      <c r="Y33" s="102">
        <f t="shared" si="6"/>
        <v>0</v>
      </c>
      <c r="Z33" s="105">
        <f>IF(X33=0,0,X33/#REF!)</f>
        <v>0</v>
      </c>
      <c r="AA33" s="32">
        <f>IFERROR(VLOOKUP($J33,#REF!,AA$2,FALSE),0)</f>
        <v>0</v>
      </c>
      <c r="AB33" s="30">
        <f t="shared" si="7"/>
        <v>0</v>
      </c>
      <c r="AC33" s="102">
        <f t="shared" si="8"/>
        <v>0</v>
      </c>
      <c r="AD33" s="105">
        <f>IF(AB33=0,0,AB33/#REF!)</f>
        <v>0</v>
      </c>
      <c r="AE33" s="32">
        <f>IFERROR(VLOOKUP($J33,#REF!,AE$2,FALSE),0)</f>
        <v>0</v>
      </c>
      <c r="AF33" s="30">
        <f t="shared" si="9"/>
        <v>0</v>
      </c>
      <c r="AG33" s="102">
        <f t="shared" si="10"/>
        <v>0</v>
      </c>
      <c r="AH33" s="105">
        <f>IF(AF33=0,0,AF33/#REF!)</f>
        <v>0</v>
      </c>
      <c r="AI33" s="32">
        <f>IFERROR(VLOOKUP($J33,#REF!,AI$2,FALSE),0)</f>
        <v>0</v>
      </c>
      <c r="AJ33" s="30">
        <f t="shared" si="11"/>
        <v>0</v>
      </c>
      <c r="AK33" s="102">
        <f t="shared" si="12"/>
        <v>0</v>
      </c>
      <c r="AL33" s="105">
        <f>IF(AJ33=0,0,AJ33/#REF!)</f>
        <v>0</v>
      </c>
      <c r="AM33" s="32">
        <f>IFERROR(VLOOKUP($J33,#REF!,AM$2,FALSE),0)</f>
        <v>0</v>
      </c>
      <c r="AN33" s="30">
        <f t="shared" si="13"/>
        <v>0</v>
      </c>
      <c r="AO33" s="102">
        <f t="shared" si="14"/>
        <v>0</v>
      </c>
      <c r="AP33" s="105">
        <f>IF(AN33=0,0,AN33/#REF!)</f>
        <v>0</v>
      </c>
      <c r="AQ33" s="32">
        <f>IFERROR(VLOOKUP($J33,#REF!,AQ$2,FALSE),0)</f>
        <v>0</v>
      </c>
      <c r="AR33" s="30">
        <f t="shared" si="15"/>
        <v>0</v>
      </c>
      <c r="AS33" s="102">
        <f t="shared" si="16"/>
        <v>0</v>
      </c>
      <c r="AT33" s="105">
        <f>IF(AR33=0,0,AR33/#REF!)</f>
        <v>0</v>
      </c>
      <c r="AU33" s="32">
        <f>IFERROR(VLOOKUP($J33,#REF!,AU$2,FALSE),0)</f>
        <v>0</v>
      </c>
      <c r="AV33" s="30">
        <f t="shared" si="17"/>
        <v>0</v>
      </c>
      <c r="AW33" s="102">
        <f t="shared" si="18"/>
        <v>0</v>
      </c>
      <c r="AX33" s="105">
        <f>IF(AV33=0,0,AV33/#REF!)</f>
        <v>0</v>
      </c>
      <c r="AY33" s="32">
        <f>IFERROR(VLOOKUP($J33,#REF!,AY$2,FALSE),0)</f>
        <v>0</v>
      </c>
      <c r="AZ33" s="30">
        <f t="shared" si="19"/>
        <v>0</v>
      </c>
      <c r="BA33" s="102">
        <f t="shared" si="20"/>
        <v>0</v>
      </c>
      <c r="BB33" s="105">
        <f>IF(AZ33=0,0,AZ33/#REF!)</f>
        <v>0</v>
      </c>
      <c r="BC33" s="32">
        <f>IFERROR(VLOOKUP($J33,#REF!,BC$2,FALSE),0)</f>
        <v>0</v>
      </c>
      <c r="BD33" s="30">
        <f t="shared" si="21"/>
        <v>0</v>
      </c>
      <c r="BE33" s="102">
        <f t="shared" si="22"/>
        <v>0</v>
      </c>
      <c r="BF33" s="105">
        <f>IF(BD33=0,0,BD33/#REF!)</f>
        <v>0</v>
      </c>
      <c r="BG33" s="32">
        <f>IFERROR(VLOOKUP($J33,#REF!,BG$2,FALSE),0)</f>
        <v>0</v>
      </c>
      <c r="BH33" s="30">
        <f t="shared" si="23"/>
        <v>0</v>
      </c>
      <c r="BI33" s="102">
        <f t="shared" si="24"/>
        <v>0</v>
      </c>
      <c r="BJ33" s="105">
        <f>IF(BH33=0,0,BH33/#REF!)</f>
        <v>0</v>
      </c>
      <c r="BK33" s="32">
        <f>IFERROR(VLOOKUP($J33,#REF!,BK$2,FALSE),0)</f>
        <v>0</v>
      </c>
      <c r="BL33" s="30">
        <f t="shared" si="25"/>
        <v>0</v>
      </c>
      <c r="BM33" s="102">
        <f t="shared" si="26"/>
        <v>0</v>
      </c>
      <c r="BN33" s="105">
        <f>IF(BL33=0,0,BL33/#REF!)</f>
        <v>0</v>
      </c>
      <c r="BO33" s="32">
        <f>IFERROR(VLOOKUP($J33,#REF!,BO$2,FALSE),0)</f>
        <v>0</v>
      </c>
      <c r="BP33" s="30">
        <f t="shared" si="27"/>
        <v>0</v>
      </c>
      <c r="BQ33" s="102">
        <f t="shared" si="28"/>
        <v>0</v>
      </c>
      <c r="BR33" s="105">
        <f>IF(BP33=0,0,BP33/#REF!)</f>
        <v>0</v>
      </c>
      <c r="BS33" s="32">
        <f>IFERROR(VLOOKUP($J33,#REF!,BS$2,FALSE),0)</f>
        <v>0</v>
      </c>
      <c r="BT33" s="30">
        <f t="shared" si="29"/>
        <v>0</v>
      </c>
      <c r="BU33" s="102">
        <f t="shared" si="30"/>
        <v>0</v>
      </c>
      <c r="BV33" s="105">
        <f>IF(BT33=0,0,BT33/#REF!)</f>
        <v>0</v>
      </c>
      <c r="BW33" s="32">
        <f>IFERROR(VLOOKUP($J33,#REF!,BW$2,FALSE),0)</f>
        <v>0</v>
      </c>
      <c r="BX33" s="30">
        <f t="shared" si="31"/>
        <v>0</v>
      </c>
      <c r="BY33" s="102">
        <f t="shared" si="32"/>
        <v>0</v>
      </c>
      <c r="BZ33" s="105">
        <f>IF(BX33=0,0,BX33/#REF!)</f>
        <v>0</v>
      </c>
      <c r="CA33" s="32">
        <f>IFERROR(VLOOKUP($J33,#REF!,CA$2,FALSE),0)</f>
        <v>0</v>
      </c>
      <c r="CB33" s="30">
        <f t="shared" si="33"/>
        <v>0</v>
      </c>
      <c r="CC33" s="102">
        <f t="shared" si="34"/>
        <v>0</v>
      </c>
      <c r="CD33" s="105">
        <f>IF(CB33=0,0,CB33/#REF!)</f>
        <v>0</v>
      </c>
      <c r="CE33" s="32">
        <f>IFERROR(VLOOKUP($J33,#REF!,CE$2,FALSE),0)</f>
        <v>0</v>
      </c>
      <c r="CF33" s="30">
        <f t="shared" si="35"/>
        <v>0</v>
      </c>
      <c r="CG33" s="102">
        <f t="shared" si="36"/>
        <v>0</v>
      </c>
      <c r="CH33" s="105">
        <f>IF(CF33=0,0,CF33/#REF!)</f>
        <v>0</v>
      </c>
      <c r="CI33" s="32">
        <f>IFERROR(VLOOKUP($J33,#REF!,CI$2,FALSE),0)</f>
        <v>0</v>
      </c>
      <c r="CJ33" s="30">
        <f t="shared" si="37"/>
        <v>0</v>
      </c>
      <c r="CK33" s="102">
        <f t="shared" si="38"/>
        <v>0</v>
      </c>
      <c r="CL33" s="105">
        <f>IF(CJ33=0,0,CJ33/#REF!)</f>
        <v>0</v>
      </c>
      <c r="CM33" s="32">
        <f>IFERROR(VLOOKUP($J33,#REF!,CM$2,FALSE),0)</f>
        <v>0</v>
      </c>
      <c r="CN33" s="30">
        <f t="shared" si="39"/>
        <v>0</v>
      </c>
      <c r="CO33" s="102">
        <f t="shared" si="40"/>
        <v>0</v>
      </c>
      <c r="CP33" s="105">
        <f>IF(CN33=0,0,CN33/#REF!)</f>
        <v>0</v>
      </c>
      <c r="CQ33" s="32">
        <f>IFERROR(VLOOKUP($J33,#REF!,CQ$2,FALSE),0)</f>
        <v>0</v>
      </c>
      <c r="CR33" s="30">
        <f t="shared" si="41"/>
        <v>0</v>
      </c>
      <c r="CS33" s="104">
        <f t="shared" si="42"/>
        <v>0</v>
      </c>
      <c r="CT33" s="103">
        <f>IF(CR33=0,0,CR33/#REF!)</f>
        <v>0</v>
      </c>
      <c r="CU33" s="32">
        <f>IFERROR(VLOOKUP($J33,#REF!,CU$2,FALSE),0)</f>
        <v>0</v>
      </c>
      <c r="CV33" s="30">
        <f t="shared" si="43"/>
        <v>0</v>
      </c>
      <c r="CW33" s="104">
        <f t="shared" si="44"/>
        <v>0</v>
      </c>
      <c r="CX33" s="103">
        <f>IF(CV33=0,0,CV33/#REF!)</f>
        <v>0</v>
      </c>
      <c r="CY33" s="32">
        <f>IFERROR(VLOOKUP($J33,#REF!,CY$2,FALSE),0)</f>
        <v>0</v>
      </c>
      <c r="CZ33" s="30">
        <f t="shared" si="45"/>
        <v>0</v>
      </c>
      <c r="DA33" s="104">
        <f t="shared" si="46"/>
        <v>0</v>
      </c>
      <c r="DB33" s="103">
        <f>IF(CZ33=0,0,CZ33/#REF!)</f>
        <v>0</v>
      </c>
      <c r="DC33" s="32">
        <f>IFERROR(VLOOKUP($J33,#REF!,DC$2,FALSE),0)</f>
        <v>0</v>
      </c>
      <c r="DD33" s="30">
        <f t="shared" si="47"/>
        <v>0</v>
      </c>
      <c r="DE33" s="104">
        <f t="shared" si="48"/>
        <v>0</v>
      </c>
      <c r="DF33" s="103">
        <f>IF(DD33=0,0,DD33/#REF!)</f>
        <v>0</v>
      </c>
      <c r="DG33" s="32">
        <f>IFERROR(VLOOKUP($J33,#REF!,DG$2,FALSE),0)</f>
        <v>0</v>
      </c>
      <c r="DH33" s="30">
        <f t="shared" si="49"/>
        <v>0</v>
      </c>
      <c r="DI33" s="104">
        <f t="shared" si="50"/>
        <v>0</v>
      </c>
      <c r="DJ33" s="103">
        <f>IF(DH33=0,0,DH33/#REF!)</f>
        <v>0</v>
      </c>
      <c r="DK33" s="32">
        <f>IFERROR(VLOOKUP($J33,#REF!,DK$2,FALSE),0)</f>
        <v>0</v>
      </c>
      <c r="DL33" s="30">
        <f t="shared" si="51"/>
        <v>0</v>
      </c>
      <c r="DM33" s="104">
        <f t="shared" si="52"/>
        <v>0</v>
      </c>
      <c r="DN33" s="103">
        <f>IF(DL33=0,0,DL33/#REF!)</f>
        <v>0</v>
      </c>
      <c r="DO33" s="32">
        <f>IFERROR(VLOOKUP($J33,#REF!,DO$2,FALSE),0)</f>
        <v>0</v>
      </c>
      <c r="DP33" s="30">
        <f t="shared" si="53"/>
        <v>0</v>
      </c>
      <c r="DQ33" s="104">
        <f t="shared" si="54"/>
        <v>0</v>
      </c>
      <c r="DR33" s="103">
        <f>IF(DP33=0,0,DP33/#REF!)</f>
        <v>0</v>
      </c>
      <c r="DS33" s="32">
        <f>IFERROR(VLOOKUP($J33,#REF!,DS$2,FALSE),0)</f>
        <v>0</v>
      </c>
      <c r="DT33" s="30">
        <f t="shared" si="55"/>
        <v>0</v>
      </c>
      <c r="DU33" s="104">
        <f t="shared" si="56"/>
        <v>0</v>
      </c>
      <c r="DV33" s="103">
        <f>IF(DT33=0,0,DT33/#REF!)</f>
        <v>0</v>
      </c>
      <c r="DW33" s="32">
        <f>IFERROR(VLOOKUP($J33,#REF!,DW$2,FALSE),0)</f>
        <v>0</v>
      </c>
      <c r="DX33" s="30">
        <f t="shared" si="57"/>
        <v>0</v>
      </c>
      <c r="DY33" s="104">
        <f t="shared" si="58"/>
        <v>0</v>
      </c>
      <c r="DZ33" s="103">
        <f>IF(DX33=0,0,DX33/#REF!)</f>
        <v>0</v>
      </c>
      <c r="EA33" s="32">
        <f>IFERROR(VLOOKUP($J33,#REF!,EA$2,FALSE),0)</f>
        <v>0</v>
      </c>
      <c r="EB33" s="30">
        <f t="shared" si="59"/>
        <v>0</v>
      </c>
      <c r="EC33" s="104">
        <f t="shared" si="60"/>
        <v>0</v>
      </c>
      <c r="ED33" s="103">
        <f>IF(EB33=0,0,EB33/#REF!)</f>
        <v>0</v>
      </c>
      <c r="EE33" s="32">
        <f>IFERROR(VLOOKUP($J33,#REF!,EE$2,FALSE),0)</f>
        <v>0</v>
      </c>
      <c r="EF33" s="30">
        <f t="shared" si="61"/>
        <v>0</v>
      </c>
      <c r="EG33" s="104">
        <f t="shared" si="62"/>
        <v>0</v>
      </c>
      <c r="EH33" s="103">
        <f>IF(EF33=0,0,EF33/#REF!)</f>
        <v>0</v>
      </c>
      <c r="EI33" s="32">
        <f>IFERROR(VLOOKUP($J33,#REF!,EI$2,FALSE),0)</f>
        <v>0</v>
      </c>
      <c r="EJ33" s="30">
        <f t="shared" si="63"/>
        <v>0</v>
      </c>
      <c r="EK33" s="104">
        <f t="shared" si="64"/>
        <v>0</v>
      </c>
      <c r="EL33" s="103">
        <f>IF(EJ33=0,0,EJ33/#REF!)</f>
        <v>0</v>
      </c>
      <c r="EM33" s="32">
        <f>IFERROR(VLOOKUP($J33,#REF!,EM$2,FALSE),0)</f>
        <v>0</v>
      </c>
      <c r="EN33" s="30">
        <f t="shared" si="65"/>
        <v>0</v>
      </c>
      <c r="EO33" s="104">
        <f t="shared" si="66"/>
        <v>0</v>
      </c>
      <c r="EP33" s="103">
        <f>IF(EN33=0,0,EN33/#REF!)</f>
        <v>0</v>
      </c>
      <c r="EQ33" s="32">
        <f>IFERROR(VLOOKUP($J33,#REF!,EQ$2,FALSE),0)</f>
        <v>0</v>
      </c>
      <c r="ER33" s="30">
        <f t="shared" si="67"/>
        <v>0</v>
      </c>
      <c r="ES33" s="104">
        <f t="shared" si="68"/>
        <v>0</v>
      </c>
      <c r="ET33" s="103">
        <f>IF(ER33=0,0,ER33/#REF!)</f>
        <v>0</v>
      </c>
      <c r="EU33" s="32">
        <f>IFERROR(VLOOKUP($J33,#REF!,EU$2,FALSE),0)</f>
        <v>0</v>
      </c>
      <c r="EV33" s="30">
        <f t="shared" si="69"/>
        <v>0</v>
      </c>
      <c r="EW33" s="104">
        <f t="shared" si="70"/>
        <v>0</v>
      </c>
      <c r="EX33" s="103">
        <f>IF(EV33=0,0,EV33/#REF!)</f>
        <v>0</v>
      </c>
      <c r="EY33" s="32">
        <f>IFERROR(VLOOKUP($J33,#REF!,EY$2,FALSE),0)</f>
        <v>0</v>
      </c>
      <c r="EZ33" s="30">
        <f t="shared" si="71"/>
        <v>0</v>
      </c>
      <c r="FA33" s="104">
        <f t="shared" si="72"/>
        <v>0</v>
      </c>
      <c r="FB33" s="103">
        <f>IF(EZ33=0,0,EZ33/#REF!)</f>
        <v>0</v>
      </c>
    </row>
    <row r="34" spans="2:158">
      <c r="B34" s="41">
        <f t="shared" si="0"/>
        <v>25</v>
      </c>
      <c r="C34" s="28">
        <f>入力⑦!C31</f>
        <v>0</v>
      </c>
      <c r="D34" s="28">
        <f>入力⑦!D31</f>
        <v>0</v>
      </c>
      <c r="E34" s="28">
        <f>入力⑦!E31</f>
        <v>0</v>
      </c>
      <c r="F34" s="28">
        <f>入力⑦!F31</f>
        <v>0</v>
      </c>
      <c r="G34" s="28">
        <f>入力⑦!G31</f>
        <v>0</v>
      </c>
      <c r="H34" s="28">
        <f>入力⑦!H31</f>
        <v>0</v>
      </c>
      <c r="I34" s="28">
        <f>入力⑦!I31</f>
        <v>0</v>
      </c>
      <c r="J34" s="28">
        <f>入力⑦!J31</f>
        <v>0</v>
      </c>
      <c r="K34" s="28" t="str">
        <f>入力⑦!L31</f>
        <v/>
      </c>
      <c r="L34" s="28" t="str">
        <f>入力⑦!M31</f>
        <v/>
      </c>
      <c r="M34" s="28">
        <f>入力⑦!N31</f>
        <v>0</v>
      </c>
      <c r="N34" s="28">
        <f>入力⑦!O31</f>
        <v>0</v>
      </c>
      <c r="O34" s="298">
        <f>IFERROR(VLOOKUP($J34,#REF!,O$2,FALSE),0)</f>
        <v>0</v>
      </c>
      <c r="P34" s="302">
        <f t="shared" si="1"/>
        <v>0</v>
      </c>
      <c r="Q34" s="300">
        <f t="shared" si="2"/>
        <v>0</v>
      </c>
      <c r="R34" s="301">
        <f>IF(P34=0,0,P34/#REF!)</f>
        <v>0</v>
      </c>
      <c r="S34" s="32">
        <f>IFERROR(VLOOKUP($J34,#REF!,S$2,FALSE),0)</f>
        <v>0</v>
      </c>
      <c r="T34" s="30">
        <f t="shared" si="3"/>
        <v>0</v>
      </c>
      <c r="U34" s="102">
        <f t="shared" si="4"/>
        <v>0</v>
      </c>
      <c r="V34" s="105">
        <f>IF(T34=0,0,T34/#REF!)</f>
        <v>0</v>
      </c>
      <c r="W34" s="32">
        <f>IFERROR(VLOOKUP($J34,#REF!,W$2,FALSE),0)</f>
        <v>0</v>
      </c>
      <c r="X34" s="30">
        <f t="shared" si="5"/>
        <v>0</v>
      </c>
      <c r="Y34" s="102">
        <f t="shared" si="6"/>
        <v>0</v>
      </c>
      <c r="Z34" s="105">
        <f>IF(X34=0,0,X34/#REF!)</f>
        <v>0</v>
      </c>
      <c r="AA34" s="32">
        <f>IFERROR(VLOOKUP($J34,#REF!,AA$2,FALSE),0)</f>
        <v>0</v>
      </c>
      <c r="AB34" s="30">
        <f t="shared" si="7"/>
        <v>0</v>
      </c>
      <c r="AC34" s="102">
        <f t="shared" si="8"/>
        <v>0</v>
      </c>
      <c r="AD34" s="105">
        <f>IF(AB34=0,0,AB34/#REF!)</f>
        <v>0</v>
      </c>
      <c r="AE34" s="32">
        <f>IFERROR(VLOOKUP($J34,#REF!,AE$2,FALSE),0)</f>
        <v>0</v>
      </c>
      <c r="AF34" s="30">
        <f t="shared" si="9"/>
        <v>0</v>
      </c>
      <c r="AG34" s="102">
        <f t="shared" si="10"/>
        <v>0</v>
      </c>
      <c r="AH34" s="105">
        <f>IF(AF34=0,0,AF34/#REF!)</f>
        <v>0</v>
      </c>
      <c r="AI34" s="32">
        <f>IFERROR(VLOOKUP($J34,#REF!,AI$2,FALSE),0)</f>
        <v>0</v>
      </c>
      <c r="AJ34" s="30">
        <f t="shared" si="11"/>
        <v>0</v>
      </c>
      <c r="AK34" s="102">
        <f t="shared" si="12"/>
        <v>0</v>
      </c>
      <c r="AL34" s="105">
        <f>IF(AJ34=0,0,AJ34/#REF!)</f>
        <v>0</v>
      </c>
      <c r="AM34" s="32">
        <f>IFERROR(VLOOKUP($J34,#REF!,AM$2,FALSE),0)</f>
        <v>0</v>
      </c>
      <c r="AN34" s="30">
        <f t="shared" si="13"/>
        <v>0</v>
      </c>
      <c r="AO34" s="102">
        <f t="shared" si="14"/>
        <v>0</v>
      </c>
      <c r="AP34" s="105">
        <f>IF(AN34=0,0,AN34/#REF!)</f>
        <v>0</v>
      </c>
      <c r="AQ34" s="32">
        <f>IFERROR(VLOOKUP($J34,#REF!,AQ$2,FALSE),0)</f>
        <v>0</v>
      </c>
      <c r="AR34" s="30">
        <f t="shared" si="15"/>
        <v>0</v>
      </c>
      <c r="AS34" s="102">
        <f t="shared" si="16"/>
        <v>0</v>
      </c>
      <c r="AT34" s="105">
        <f>IF(AR34=0,0,AR34/#REF!)</f>
        <v>0</v>
      </c>
      <c r="AU34" s="32">
        <f>IFERROR(VLOOKUP($J34,#REF!,AU$2,FALSE),0)</f>
        <v>0</v>
      </c>
      <c r="AV34" s="30">
        <f t="shared" si="17"/>
        <v>0</v>
      </c>
      <c r="AW34" s="102">
        <f t="shared" si="18"/>
        <v>0</v>
      </c>
      <c r="AX34" s="105">
        <f>IF(AV34=0,0,AV34/#REF!)</f>
        <v>0</v>
      </c>
      <c r="AY34" s="32">
        <f>IFERROR(VLOOKUP($J34,#REF!,AY$2,FALSE),0)</f>
        <v>0</v>
      </c>
      <c r="AZ34" s="30">
        <f t="shared" si="19"/>
        <v>0</v>
      </c>
      <c r="BA34" s="102">
        <f t="shared" si="20"/>
        <v>0</v>
      </c>
      <c r="BB34" s="105">
        <f>IF(AZ34=0,0,AZ34/#REF!)</f>
        <v>0</v>
      </c>
      <c r="BC34" s="32">
        <f>IFERROR(VLOOKUP($J34,#REF!,BC$2,FALSE),0)</f>
        <v>0</v>
      </c>
      <c r="BD34" s="30">
        <f t="shared" si="21"/>
        <v>0</v>
      </c>
      <c r="BE34" s="102">
        <f t="shared" si="22"/>
        <v>0</v>
      </c>
      <c r="BF34" s="105">
        <f>IF(BD34=0,0,BD34/#REF!)</f>
        <v>0</v>
      </c>
      <c r="BG34" s="32">
        <f>IFERROR(VLOOKUP($J34,#REF!,BG$2,FALSE),0)</f>
        <v>0</v>
      </c>
      <c r="BH34" s="30">
        <f t="shared" si="23"/>
        <v>0</v>
      </c>
      <c r="BI34" s="102">
        <f t="shared" si="24"/>
        <v>0</v>
      </c>
      <c r="BJ34" s="105">
        <f>IF(BH34=0,0,BH34/#REF!)</f>
        <v>0</v>
      </c>
      <c r="BK34" s="32">
        <f>IFERROR(VLOOKUP($J34,#REF!,BK$2,FALSE),0)</f>
        <v>0</v>
      </c>
      <c r="BL34" s="30">
        <f t="shared" si="25"/>
        <v>0</v>
      </c>
      <c r="BM34" s="102">
        <f t="shared" si="26"/>
        <v>0</v>
      </c>
      <c r="BN34" s="105">
        <f>IF(BL34=0,0,BL34/#REF!)</f>
        <v>0</v>
      </c>
      <c r="BO34" s="32">
        <f>IFERROR(VLOOKUP($J34,#REF!,BO$2,FALSE),0)</f>
        <v>0</v>
      </c>
      <c r="BP34" s="30">
        <f t="shared" si="27"/>
        <v>0</v>
      </c>
      <c r="BQ34" s="102">
        <f t="shared" si="28"/>
        <v>0</v>
      </c>
      <c r="BR34" s="105">
        <f>IF(BP34=0,0,BP34/#REF!)</f>
        <v>0</v>
      </c>
      <c r="BS34" s="32">
        <f>IFERROR(VLOOKUP($J34,#REF!,BS$2,FALSE),0)</f>
        <v>0</v>
      </c>
      <c r="BT34" s="30">
        <f t="shared" si="29"/>
        <v>0</v>
      </c>
      <c r="BU34" s="102">
        <f t="shared" si="30"/>
        <v>0</v>
      </c>
      <c r="BV34" s="105">
        <f>IF(BT34=0,0,BT34/#REF!)</f>
        <v>0</v>
      </c>
      <c r="BW34" s="32">
        <f>IFERROR(VLOOKUP($J34,#REF!,BW$2,FALSE),0)</f>
        <v>0</v>
      </c>
      <c r="BX34" s="30">
        <f t="shared" si="31"/>
        <v>0</v>
      </c>
      <c r="BY34" s="102">
        <f t="shared" si="32"/>
        <v>0</v>
      </c>
      <c r="BZ34" s="105">
        <f>IF(BX34=0,0,BX34/#REF!)</f>
        <v>0</v>
      </c>
      <c r="CA34" s="32">
        <f>IFERROR(VLOOKUP($J34,#REF!,CA$2,FALSE),0)</f>
        <v>0</v>
      </c>
      <c r="CB34" s="30">
        <f t="shared" si="33"/>
        <v>0</v>
      </c>
      <c r="CC34" s="102">
        <f t="shared" si="34"/>
        <v>0</v>
      </c>
      <c r="CD34" s="105">
        <f>IF(CB34=0,0,CB34/#REF!)</f>
        <v>0</v>
      </c>
      <c r="CE34" s="32">
        <f>IFERROR(VLOOKUP($J34,#REF!,CE$2,FALSE),0)</f>
        <v>0</v>
      </c>
      <c r="CF34" s="30">
        <f t="shared" si="35"/>
        <v>0</v>
      </c>
      <c r="CG34" s="102">
        <f t="shared" si="36"/>
        <v>0</v>
      </c>
      <c r="CH34" s="105">
        <f>IF(CF34=0,0,CF34/#REF!)</f>
        <v>0</v>
      </c>
      <c r="CI34" s="32">
        <f>IFERROR(VLOOKUP($J34,#REF!,CI$2,FALSE),0)</f>
        <v>0</v>
      </c>
      <c r="CJ34" s="30">
        <f t="shared" si="37"/>
        <v>0</v>
      </c>
      <c r="CK34" s="102">
        <f t="shared" si="38"/>
        <v>0</v>
      </c>
      <c r="CL34" s="105">
        <f>IF(CJ34=0,0,CJ34/#REF!)</f>
        <v>0</v>
      </c>
      <c r="CM34" s="32">
        <f>IFERROR(VLOOKUP($J34,#REF!,CM$2,FALSE),0)</f>
        <v>0</v>
      </c>
      <c r="CN34" s="30">
        <f t="shared" si="39"/>
        <v>0</v>
      </c>
      <c r="CO34" s="102">
        <f t="shared" si="40"/>
        <v>0</v>
      </c>
      <c r="CP34" s="105">
        <f>IF(CN34=0,0,CN34/#REF!)</f>
        <v>0</v>
      </c>
      <c r="CQ34" s="32">
        <f>IFERROR(VLOOKUP($J34,#REF!,CQ$2,FALSE),0)</f>
        <v>0</v>
      </c>
      <c r="CR34" s="30">
        <f t="shared" si="41"/>
        <v>0</v>
      </c>
      <c r="CS34" s="104">
        <f t="shared" si="42"/>
        <v>0</v>
      </c>
      <c r="CT34" s="103">
        <f>IF(CR34=0,0,CR34/#REF!)</f>
        <v>0</v>
      </c>
      <c r="CU34" s="32">
        <f>IFERROR(VLOOKUP($J34,#REF!,CU$2,FALSE),0)</f>
        <v>0</v>
      </c>
      <c r="CV34" s="30">
        <f t="shared" si="43"/>
        <v>0</v>
      </c>
      <c r="CW34" s="104">
        <f t="shared" si="44"/>
        <v>0</v>
      </c>
      <c r="CX34" s="103">
        <f>IF(CV34=0,0,CV34/#REF!)</f>
        <v>0</v>
      </c>
      <c r="CY34" s="32">
        <f>IFERROR(VLOOKUP($J34,#REF!,CY$2,FALSE),0)</f>
        <v>0</v>
      </c>
      <c r="CZ34" s="30">
        <f t="shared" si="45"/>
        <v>0</v>
      </c>
      <c r="DA34" s="104">
        <f t="shared" si="46"/>
        <v>0</v>
      </c>
      <c r="DB34" s="103">
        <f>IF(CZ34=0,0,CZ34/#REF!)</f>
        <v>0</v>
      </c>
      <c r="DC34" s="32">
        <f>IFERROR(VLOOKUP($J34,#REF!,DC$2,FALSE),0)</f>
        <v>0</v>
      </c>
      <c r="DD34" s="30">
        <f t="shared" si="47"/>
        <v>0</v>
      </c>
      <c r="DE34" s="104">
        <f t="shared" si="48"/>
        <v>0</v>
      </c>
      <c r="DF34" s="103">
        <f>IF(DD34=0,0,DD34/#REF!)</f>
        <v>0</v>
      </c>
      <c r="DG34" s="32">
        <f>IFERROR(VLOOKUP($J34,#REF!,DG$2,FALSE),0)</f>
        <v>0</v>
      </c>
      <c r="DH34" s="30">
        <f t="shared" si="49"/>
        <v>0</v>
      </c>
      <c r="DI34" s="104">
        <f t="shared" si="50"/>
        <v>0</v>
      </c>
      <c r="DJ34" s="103">
        <f>IF(DH34=0,0,DH34/#REF!)</f>
        <v>0</v>
      </c>
      <c r="DK34" s="32">
        <f>IFERROR(VLOOKUP($J34,#REF!,DK$2,FALSE),0)</f>
        <v>0</v>
      </c>
      <c r="DL34" s="30">
        <f t="shared" si="51"/>
        <v>0</v>
      </c>
      <c r="DM34" s="104">
        <f t="shared" si="52"/>
        <v>0</v>
      </c>
      <c r="DN34" s="103">
        <f>IF(DL34=0,0,DL34/#REF!)</f>
        <v>0</v>
      </c>
      <c r="DO34" s="32">
        <f>IFERROR(VLOOKUP($J34,#REF!,DO$2,FALSE),0)</f>
        <v>0</v>
      </c>
      <c r="DP34" s="30">
        <f t="shared" si="53"/>
        <v>0</v>
      </c>
      <c r="DQ34" s="104">
        <f t="shared" si="54"/>
        <v>0</v>
      </c>
      <c r="DR34" s="103">
        <f>IF(DP34=0,0,DP34/#REF!)</f>
        <v>0</v>
      </c>
      <c r="DS34" s="32">
        <f>IFERROR(VLOOKUP($J34,#REF!,DS$2,FALSE),0)</f>
        <v>0</v>
      </c>
      <c r="DT34" s="30">
        <f t="shared" si="55"/>
        <v>0</v>
      </c>
      <c r="DU34" s="104">
        <f t="shared" si="56"/>
        <v>0</v>
      </c>
      <c r="DV34" s="103">
        <f>IF(DT34=0,0,DT34/#REF!)</f>
        <v>0</v>
      </c>
      <c r="DW34" s="32">
        <f>IFERROR(VLOOKUP($J34,#REF!,DW$2,FALSE),0)</f>
        <v>0</v>
      </c>
      <c r="DX34" s="30">
        <f t="shared" si="57"/>
        <v>0</v>
      </c>
      <c r="DY34" s="104">
        <f t="shared" si="58"/>
        <v>0</v>
      </c>
      <c r="DZ34" s="103">
        <f>IF(DX34=0,0,DX34/#REF!)</f>
        <v>0</v>
      </c>
      <c r="EA34" s="32">
        <f>IFERROR(VLOOKUP($J34,#REF!,EA$2,FALSE),0)</f>
        <v>0</v>
      </c>
      <c r="EB34" s="30">
        <f t="shared" si="59"/>
        <v>0</v>
      </c>
      <c r="EC34" s="104">
        <f t="shared" si="60"/>
        <v>0</v>
      </c>
      <c r="ED34" s="103">
        <f>IF(EB34=0,0,EB34/#REF!)</f>
        <v>0</v>
      </c>
      <c r="EE34" s="32">
        <f>IFERROR(VLOOKUP($J34,#REF!,EE$2,FALSE),0)</f>
        <v>0</v>
      </c>
      <c r="EF34" s="30">
        <f t="shared" si="61"/>
        <v>0</v>
      </c>
      <c r="EG34" s="104">
        <f t="shared" si="62"/>
        <v>0</v>
      </c>
      <c r="EH34" s="103">
        <f>IF(EF34=0,0,EF34/#REF!)</f>
        <v>0</v>
      </c>
      <c r="EI34" s="32">
        <f>IFERROR(VLOOKUP($J34,#REF!,EI$2,FALSE),0)</f>
        <v>0</v>
      </c>
      <c r="EJ34" s="30">
        <f t="shared" si="63"/>
        <v>0</v>
      </c>
      <c r="EK34" s="104">
        <f t="shared" si="64"/>
        <v>0</v>
      </c>
      <c r="EL34" s="103">
        <f>IF(EJ34=0,0,EJ34/#REF!)</f>
        <v>0</v>
      </c>
      <c r="EM34" s="32">
        <f>IFERROR(VLOOKUP($J34,#REF!,EM$2,FALSE),0)</f>
        <v>0</v>
      </c>
      <c r="EN34" s="30">
        <f t="shared" si="65"/>
        <v>0</v>
      </c>
      <c r="EO34" s="104">
        <f t="shared" si="66"/>
        <v>0</v>
      </c>
      <c r="EP34" s="103">
        <f>IF(EN34=0,0,EN34/#REF!)</f>
        <v>0</v>
      </c>
      <c r="EQ34" s="32">
        <f>IFERROR(VLOOKUP($J34,#REF!,EQ$2,FALSE),0)</f>
        <v>0</v>
      </c>
      <c r="ER34" s="30">
        <f t="shared" si="67"/>
        <v>0</v>
      </c>
      <c r="ES34" s="104">
        <f t="shared" si="68"/>
        <v>0</v>
      </c>
      <c r="ET34" s="103">
        <f>IF(ER34=0,0,ER34/#REF!)</f>
        <v>0</v>
      </c>
      <c r="EU34" s="32">
        <f>IFERROR(VLOOKUP($J34,#REF!,EU$2,FALSE),0)</f>
        <v>0</v>
      </c>
      <c r="EV34" s="30">
        <f t="shared" si="69"/>
        <v>0</v>
      </c>
      <c r="EW34" s="104">
        <f t="shared" si="70"/>
        <v>0</v>
      </c>
      <c r="EX34" s="103">
        <f>IF(EV34=0,0,EV34/#REF!)</f>
        <v>0</v>
      </c>
      <c r="EY34" s="32">
        <f>IFERROR(VLOOKUP($J34,#REF!,EY$2,FALSE),0)</f>
        <v>0</v>
      </c>
      <c r="EZ34" s="30">
        <f t="shared" si="71"/>
        <v>0</v>
      </c>
      <c r="FA34" s="104">
        <f t="shared" si="72"/>
        <v>0</v>
      </c>
      <c r="FB34" s="103">
        <f>IF(EZ34=0,0,EZ34/#REF!)</f>
        <v>0</v>
      </c>
    </row>
    <row r="35" spans="2:158">
      <c r="B35" s="41">
        <f t="shared" si="0"/>
        <v>26</v>
      </c>
      <c r="C35" s="28">
        <f>入力⑦!C32</f>
        <v>0</v>
      </c>
      <c r="D35" s="28">
        <f>入力⑦!D32</f>
        <v>0</v>
      </c>
      <c r="E35" s="28">
        <f>入力⑦!E32</f>
        <v>0</v>
      </c>
      <c r="F35" s="28">
        <f>入力⑦!F32</f>
        <v>0</v>
      </c>
      <c r="G35" s="28">
        <f>入力⑦!G32</f>
        <v>0</v>
      </c>
      <c r="H35" s="28">
        <f>入力⑦!H32</f>
        <v>0</v>
      </c>
      <c r="I35" s="28">
        <f>入力⑦!I32</f>
        <v>0</v>
      </c>
      <c r="J35" s="28">
        <f>入力⑦!J32</f>
        <v>0</v>
      </c>
      <c r="K35" s="28" t="str">
        <f>入力⑦!L32</f>
        <v/>
      </c>
      <c r="L35" s="28" t="str">
        <f>入力⑦!M32</f>
        <v/>
      </c>
      <c r="M35" s="28">
        <f>入力⑦!N32</f>
        <v>0</v>
      </c>
      <c r="N35" s="28">
        <f>入力⑦!O32</f>
        <v>0</v>
      </c>
      <c r="O35" s="298">
        <f>IFERROR(VLOOKUP($J35,#REF!,O$2,FALSE),0)</f>
        <v>0</v>
      </c>
      <c r="P35" s="302">
        <f t="shared" si="1"/>
        <v>0</v>
      </c>
      <c r="Q35" s="300">
        <f t="shared" si="2"/>
        <v>0</v>
      </c>
      <c r="R35" s="301">
        <f>IF(P35=0,0,P35/#REF!)</f>
        <v>0</v>
      </c>
      <c r="S35" s="32">
        <f>IFERROR(VLOOKUP($J35,#REF!,S$2,FALSE),0)</f>
        <v>0</v>
      </c>
      <c r="T35" s="30">
        <f t="shared" si="3"/>
        <v>0</v>
      </c>
      <c r="U35" s="102">
        <f t="shared" si="4"/>
        <v>0</v>
      </c>
      <c r="V35" s="105">
        <f>IF(T35=0,0,T35/#REF!)</f>
        <v>0</v>
      </c>
      <c r="W35" s="32">
        <f>IFERROR(VLOOKUP($J35,#REF!,W$2,FALSE),0)</f>
        <v>0</v>
      </c>
      <c r="X35" s="30">
        <f t="shared" si="5"/>
        <v>0</v>
      </c>
      <c r="Y35" s="102">
        <f t="shared" si="6"/>
        <v>0</v>
      </c>
      <c r="Z35" s="105">
        <f>IF(X35=0,0,X35/#REF!)</f>
        <v>0</v>
      </c>
      <c r="AA35" s="32">
        <f>IFERROR(VLOOKUP($J35,#REF!,AA$2,FALSE),0)</f>
        <v>0</v>
      </c>
      <c r="AB35" s="30">
        <f t="shared" si="7"/>
        <v>0</v>
      </c>
      <c r="AC35" s="102">
        <f t="shared" si="8"/>
        <v>0</v>
      </c>
      <c r="AD35" s="105">
        <f>IF(AB35=0,0,AB35/#REF!)</f>
        <v>0</v>
      </c>
      <c r="AE35" s="32">
        <f>IFERROR(VLOOKUP($J35,#REF!,AE$2,FALSE),0)</f>
        <v>0</v>
      </c>
      <c r="AF35" s="30">
        <f t="shared" si="9"/>
        <v>0</v>
      </c>
      <c r="AG35" s="102">
        <f t="shared" si="10"/>
        <v>0</v>
      </c>
      <c r="AH35" s="105">
        <f>IF(AF35=0,0,AF35/#REF!)</f>
        <v>0</v>
      </c>
      <c r="AI35" s="32">
        <f>IFERROR(VLOOKUP($J35,#REF!,AI$2,FALSE),0)</f>
        <v>0</v>
      </c>
      <c r="AJ35" s="30">
        <f t="shared" si="11"/>
        <v>0</v>
      </c>
      <c r="AK35" s="102">
        <f t="shared" si="12"/>
        <v>0</v>
      </c>
      <c r="AL35" s="105">
        <f>IF(AJ35=0,0,AJ35/#REF!)</f>
        <v>0</v>
      </c>
      <c r="AM35" s="32">
        <f>IFERROR(VLOOKUP($J35,#REF!,AM$2,FALSE),0)</f>
        <v>0</v>
      </c>
      <c r="AN35" s="30">
        <f t="shared" si="13"/>
        <v>0</v>
      </c>
      <c r="AO35" s="102">
        <f t="shared" si="14"/>
        <v>0</v>
      </c>
      <c r="AP35" s="105">
        <f>IF(AN35=0,0,AN35/#REF!)</f>
        <v>0</v>
      </c>
      <c r="AQ35" s="32">
        <f>IFERROR(VLOOKUP($J35,#REF!,AQ$2,FALSE),0)</f>
        <v>0</v>
      </c>
      <c r="AR35" s="30">
        <f t="shared" si="15"/>
        <v>0</v>
      </c>
      <c r="AS35" s="102">
        <f t="shared" si="16"/>
        <v>0</v>
      </c>
      <c r="AT35" s="105">
        <f>IF(AR35=0,0,AR35/#REF!)</f>
        <v>0</v>
      </c>
      <c r="AU35" s="32">
        <f>IFERROR(VLOOKUP($J35,#REF!,AU$2,FALSE),0)</f>
        <v>0</v>
      </c>
      <c r="AV35" s="30">
        <f t="shared" si="17"/>
        <v>0</v>
      </c>
      <c r="AW35" s="102">
        <f t="shared" si="18"/>
        <v>0</v>
      </c>
      <c r="AX35" s="105">
        <f>IF(AV35=0,0,AV35/#REF!)</f>
        <v>0</v>
      </c>
      <c r="AY35" s="32">
        <f>IFERROR(VLOOKUP($J35,#REF!,AY$2,FALSE),0)</f>
        <v>0</v>
      </c>
      <c r="AZ35" s="30">
        <f t="shared" si="19"/>
        <v>0</v>
      </c>
      <c r="BA35" s="102">
        <f t="shared" si="20"/>
        <v>0</v>
      </c>
      <c r="BB35" s="105">
        <f>IF(AZ35=0,0,AZ35/#REF!)</f>
        <v>0</v>
      </c>
      <c r="BC35" s="32">
        <f>IFERROR(VLOOKUP($J35,#REF!,BC$2,FALSE),0)</f>
        <v>0</v>
      </c>
      <c r="BD35" s="30">
        <f t="shared" si="21"/>
        <v>0</v>
      </c>
      <c r="BE35" s="102">
        <f t="shared" si="22"/>
        <v>0</v>
      </c>
      <c r="BF35" s="105">
        <f>IF(BD35=0,0,BD35/#REF!)</f>
        <v>0</v>
      </c>
      <c r="BG35" s="32">
        <f>IFERROR(VLOOKUP($J35,#REF!,BG$2,FALSE),0)</f>
        <v>0</v>
      </c>
      <c r="BH35" s="30">
        <f t="shared" si="23"/>
        <v>0</v>
      </c>
      <c r="BI35" s="102">
        <f t="shared" si="24"/>
        <v>0</v>
      </c>
      <c r="BJ35" s="105">
        <f>IF(BH35=0,0,BH35/#REF!)</f>
        <v>0</v>
      </c>
      <c r="BK35" s="32">
        <f>IFERROR(VLOOKUP($J35,#REF!,BK$2,FALSE),0)</f>
        <v>0</v>
      </c>
      <c r="BL35" s="30">
        <f t="shared" si="25"/>
        <v>0</v>
      </c>
      <c r="BM35" s="102">
        <f t="shared" si="26"/>
        <v>0</v>
      </c>
      <c r="BN35" s="105">
        <f>IF(BL35=0,0,BL35/#REF!)</f>
        <v>0</v>
      </c>
      <c r="BO35" s="32">
        <f>IFERROR(VLOOKUP($J35,#REF!,BO$2,FALSE),0)</f>
        <v>0</v>
      </c>
      <c r="BP35" s="30">
        <f t="shared" si="27"/>
        <v>0</v>
      </c>
      <c r="BQ35" s="102">
        <f t="shared" si="28"/>
        <v>0</v>
      </c>
      <c r="BR35" s="105">
        <f>IF(BP35=0,0,BP35/#REF!)</f>
        <v>0</v>
      </c>
      <c r="BS35" s="32">
        <f>IFERROR(VLOOKUP($J35,#REF!,BS$2,FALSE),0)</f>
        <v>0</v>
      </c>
      <c r="BT35" s="30">
        <f t="shared" si="29"/>
        <v>0</v>
      </c>
      <c r="BU35" s="102">
        <f t="shared" si="30"/>
        <v>0</v>
      </c>
      <c r="BV35" s="105">
        <f>IF(BT35=0,0,BT35/#REF!)</f>
        <v>0</v>
      </c>
      <c r="BW35" s="32">
        <f>IFERROR(VLOOKUP($J35,#REF!,BW$2,FALSE),0)</f>
        <v>0</v>
      </c>
      <c r="BX35" s="30">
        <f t="shared" si="31"/>
        <v>0</v>
      </c>
      <c r="BY35" s="102">
        <f t="shared" si="32"/>
        <v>0</v>
      </c>
      <c r="BZ35" s="105">
        <f>IF(BX35=0,0,BX35/#REF!)</f>
        <v>0</v>
      </c>
      <c r="CA35" s="32">
        <f>IFERROR(VLOOKUP($J35,#REF!,CA$2,FALSE),0)</f>
        <v>0</v>
      </c>
      <c r="CB35" s="30">
        <f t="shared" si="33"/>
        <v>0</v>
      </c>
      <c r="CC35" s="102">
        <f t="shared" si="34"/>
        <v>0</v>
      </c>
      <c r="CD35" s="105">
        <f>IF(CB35=0,0,CB35/#REF!)</f>
        <v>0</v>
      </c>
      <c r="CE35" s="32">
        <f>IFERROR(VLOOKUP($J35,#REF!,CE$2,FALSE),0)</f>
        <v>0</v>
      </c>
      <c r="CF35" s="30">
        <f t="shared" si="35"/>
        <v>0</v>
      </c>
      <c r="CG35" s="102">
        <f t="shared" si="36"/>
        <v>0</v>
      </c>
      <c r="CH35" s="105">
        <f>IF(CF35=0,0,CF35/#REF!)</f>
        <v>0</v>
      </c>
      <c r="CI35" s="32">
        <f>IFERROR(VLOOKUP($J35,#REF!,CI$2,FALSE),0)</f>
        <v>0</v>
      </c>
      <c r="CJ35" s="30">
        <f t="shared" si="37"/>
        <v>0</v>
      </c>
      <c r="CK35" s="102">
        <f t="shared" si="38"/>
        <v>0</v>
      </c>
      <c r="CL35" s="105">
        <f>IF(CJ35=0,0,CJ35/#REF!)</f>
        <v>0</v>
      </c>
      <c r="CM35" s="32">
        <f>IFERROR(VLOOKUP($J35,#REF!,CM$2,FALSE),0)</f>
        <v>0</v>
      </c>
      <c r="CN35" s="30">
        <f t="shared" si="39"/>
        <v>0</v>
      </c>
      <c r="CO35" s="102">
        <f t="shared" si="40"/>
        <v>0</v>
      </c>
      <c r="CP35" s="105">
        <f>IF(CN35=0,0,CN35/#REF!)</f>
        <v>0</v>
      </c>
      <c r="CQ35" s="32">
        <f>IFERROR(VLOOKUP($J35,#REF!,CQ$2,FALSE),0)</f>
        <v>0</v>
      </c>
      <c r="CR35" s="30">
        <f t="shared" si="41"/>
        <v>0</v>
      </c>
      <c r="CS35" s="104">
        <f t="shared" si="42"/>
        <v>0</v>
      </c>
      <c r="CT35" s="103">
        <f>IF(CR35=0,0,CR35/#REF!)</f>
        <v>0</v>
      </c>
      <c r="CU35" s="32">
        <f>IFERROR(VLOOKUP($J35,#REF!,CU$2,FALSE),0)</f>
        <v>0</v>
      </c>
      <c r="CV35" s="30">
        <f t="shared" si="43"/>
        <v>0</v>
      </c>
      <c r="CW35" s="104">
        <f t="shared" si="44"/>
        <v>0</v>
      </c>
      <c r="CX35" s="103">
        <f>IF(CV35=0,0,CV35/#REF!)</f>
        <v>0</v>
      </c>
      <c r="CY35" s="32">
        <f>IFERROR(VLOOKUP($J35,#REF!,CY$2,FALSE),0)</f>
        <v>0</v>
      </c>
      <c r="CZ35" s="30">
        <f t="shared" si="45"/>
        <v>0</v>
      </c>
      <c r="DA35" s="104">
        <f t="shared" si="46"/>
        <v>0</v>
      </c>
      <c r="DB35" s="103">
        <f>IF(CZ35=0,0,CZ35/#REF!)</f>
        <v>0</v>
      </c>
      <c r="DC35" s="32">
        <f>IFERROR(VLOOKUP($J35,#REF!,DC$2,FALSE),0)</f>
        <v>0</v>
      </c>
      <c r="DD35" s="30">
        <f t="shared" si="47"/>
        <v>0</v>
      </c>
      <c r="DE35" s="104">
        <f t="shared" si="48"/>
        <v>0</v>
      </c>
      <c r="DF35" s="103">
        <f>IF(DD35=0,0,DD35/#REF!)</f>
        <v>0</v>
      </c>
      <c r="DG35" s="32">
        <f>IFERROR(VLOOKUP($J35,#REF!,DG$2,FALSE),0)</f>
        <v>0</v>
      </c>
      <c r="DH35" s="30">
        <f t="shared" si="49"/>
        <v>0</v>
      </c>
      <c r="DI35" s="104">
        <f t="shared" si="50"/>
        <v>0</v>
      </c>
      <c r="DJ35" s="103">
        <f>IF(DH35=0,0,DH35/#REF!)</f>
        <v>0</v>
      </c>
      <c r="DK35" s="32">
        <f>IFERROR(VLOOKUP($J35,#REF!,DK$2,FALSE),0)</f>
        <v>0</v>
      </c>
      <c r="DL35" s="30">
        <f t="shared" si="51"/>
        <v>0</v>
      </c>
      <c r="DM35" s="104">
        <f t="shared" si="52"/>
        <v>0</v>
      </c>
      <c r="DN35" s="103">
        <f>IF(DL35=0,0,DL35/#REF!)</f>
        <v>0</v>
      </c>
      <c r="DO35" s="32">
        <f>IFERROR(VLOOKUP($J35,#REF!,DO$2,FALSE),0)</f>
        <v>0</v>
      </c>
      <c r="DP35" s="30">
        <f t="shared" si="53"/>
        <v>0</v>
      </c>
      <c r="DQ35" s="104">
        <f t="shared" si="54"/>
        <v>0</v>
      </c>
      <c r="DR35" s="103">
        <f>IF(DP35=0,0,DP35/#REF!)</f>
        <v>0</v>
      </c>
      <c r="DS35" s="32">
        <f>IFERROR(VLOOKUP($J35,#REF!,DS$2,FALSE),0)</f>
        <v>0</v>
      </c>
      <c r="DT35" s="30">
        <f t="shared" si="55"/>
        <v>0</v>
      </c>
      <c r="DU35" s="104">
        <f t="shared" si="56"/>
        <v>0</v>
      </c>
      <c r="DV35" s="103">
        <f>IF(DT35=0,0,DT35/#REF!)</f>
        <v>0</v>
      </c>
      <c r="DW35" s="32">
        <f>IFERROR(VLOOKUP($J35,#REF!,DW$2,FALSE),0)</f>
        <v>0</v>
      </c>
      <c r="DX35" s="30">
        <f t="shared" si="57"/>
        <v>0</v>
      </c>
      <c r="DY35" s="104">
        <f t="shared" si="58"/>
        <v>0</v>
      </c>
      <c r="DZ35" s="103">
        <f>IF(DX35=0,0,DX35/#REF!)</f>
        <v>0</v>
      </c>
      <c r="EA35" s="32">
        <f>IFERROR(VLOOKUP($J35,#REF!,EA$2,FALSE),0)</f>
        <v>0</v>
      </c>
      <c r="EB35" s="30">
        <f t="shared" si="59"/>
        <v>0</v>
      </c>
      <c r="EC35" s="104">
        <f t="shared" si="60"/>
        <v>0</v>
      </c>
      <c r="ED35" s="103">
        <f>IF(EB35=0,0,EB35/#REF!)</f>
        <v>0</v>
      </c>
      <c r="EE35" s="32">
        <f>IFERROR(VLOOKUP($J35,#REF!,EE$2,FALSE),0)</f>
        <v>0</v>
      </c>
      <c r="EF35" s="30">
        <f t="shared" si="61"/>
        <v>0</v>
      </c>
      <c r="EG35" s="104">
        <f t="shared" si="62"/>
        <v>0</v>
      </c>
      <c r="EH35" s="103">
        <f>IF(EF35=0,0,EF35/#REF!)</f>
        <v>0</v>
      </c>
      <c r="EI35" s="32">
        <f>IFERROR(VLOOKUP($J35,#REF!,EI$2,FALSE),0)</f>
        <v>0</v>
      </c>
      <c r="EJ35" s="30">
        <f t="shared" si="63"/>
        <v>0</v>
      </c>
      <c r="EK35" s="104">
        <f t="shared" si="64"/>
        <v>0</v>
      </c>
      <c r="EL35" s="103">
        <f>IF(EJ35=0,0,EJ35/#REF!)</f>
        <v>0</v>
      </c>
      <c r="EM35" s="32">
        <f>IFERROR(VLOOKUP($J35,#REF!,EM$2,FALSE),0)</f>
        <v>0</v>
      </c>
      <c r="EN35" s="30">
        <f t="shared" si="65"/>
        <v>0</v>
      </c>
      <c r="EO35" s="104">
        <f t="shared" si="66"/>
        <v>0</v>
      </c>
      <c r="EP35" s="103">
        <f>IF(EN35=0,0,EN35/#REF!)</f>
        <v>0</v>
      </c>
      <c r="EQ35" s="32">
        <f>IFERROR(VLOOKUP($J35,#REF!,EQ$2,FALSE),0)</f>
        <v>0</v>
      </c>
      <c r="ER35" s="30">
        <f t="shared" si="67"/>
        <v>0</v>
      </c>
      <c r="ES35" s="104">
        <f t="shared" si="68"/>
        <v>0</v>
      </c>
      <c r="ET35" s="103">
        <f>IF(ER35=0,0,ER35/#REF!)</f>
        <v>0</v>
      </c>
      <c r="EU35" s="32">
        <f>IFERROR(VLOOKUP($J35,#REF!,EU$2,FALSE),0)</f>
        <v>0</v>
      </c>
      <c r="EV35" s="30">
        <f t="shared" si="69"/>
        <v>0</v>
      </c>
      <c r="EW35" s="104">
        <f t="shared" si="70"/>
        <v>0</v>
      </c>
      <c r="EX35" s="103">
        <f>IF(EV35=0,0,EV35/#REF!)</f>
        <v>0</v>
      </c>
      <c r="EY35" s="32">
        <f>IFERROR(VLOOKUP($J35,#REF!,EY$2,FALSE),0)</f>
        <v>0</v>
      </c>
      <c r="EZ35" s="30">
        <f t="shared" si="71"/>
        <v>0</v>
      </c>
      <c r="FA35" s="104">
        <f t="shared" si="72"/>
        <v>0</v>
      </c>
      <c r="FB35" s="103">
        <f>IF(EZ35=0,0,EZ35/#REF!)</f>
        <v>0</v>
      </c>
    </row>
    <row r="36" spans="2:158">
      <c r="B36" s="41">
        <f t="shared" si="0"/>
        <v>27</v>
      </c>
      <c r="C36" s="28">
        <f>入力⑦!C33</f>
        <v>0</v>
      </c>
      <c r="D36" s="28">
        <f>入力⑦!D33</f>
        <v>0</v>
      </c>
      <c r="E36" s="28">
        <f>入力⑦!E33</f>
        <v>0</v>
      </c>
      <c r="F36" s="28">
        <f>入力⑦!F33</f>
        <v>0</v>
      </c>
      <c r="G36" s="28">
        <f>入力⑦!G33</f>
        <v>0</v>
      </c>
      <c r="H36" s="28">
        <f>入力⑦!H33</f>
        <v>0</v>
      </c>
      <c r="I36" s="28">
        <f>入力⑦!I33</f>
        <v>0</v>
      </c>
      <c r="J36" s="28">
        <f>入力⑦!J33</f>
        <v>0</v>
      </c>
      <c r="K36" s="28" t="str">
        <f>入力⑦!L33</f>
        <v/>
      </c>
      <c r="L36" s="28" t="str">
        <f>入力⑦!M33</f>
        <v/>
      </c>
      <c r="M36" s="28">
        <f>入力⑦!N33</f>
        <v>0</v>
      </c>
      <c r="N36" s="28">
        <f>入力⑦!O33</f>
        <v>0</v>
      </c>
      <c r="O36" s="298">
        <f>IFERROR(VLOOKUP($J36,#REF!,O$2,FALSE),0)</f>
        <v>0</v>
      </c>
      <c r="P36" s="302">
        <f t="shared" si="1"/>
        <v>0</v>
      </c>
      <c r="Q36" s="300">
        <f t="shared" si="2"/>
        <v>0</v>
      </c>
      <c r="R36" s="301">
        <f>IF(P36=0,0,P36/#REF!)</f>
        <v>0</v>
      </c>
      <c r="S36" s="32">
        <f>IFERROR(VLOOKUP($J36,#REF!,S$2,FALSE),0)</f>
        <v>0</v>
      </c>
      <c r="T36" s="30">
        <f t="shared" si="3"/>
        <v>0</v>
      </c>
      <c r="U36" s="102">
        <f t="shared" si="4"/>
        <v>0</v>
      </c>
      <c r="V36" s="105">
        <f>IF(T36=0,0,T36/#REF!)</f>
        <v>0</v>
      </c>
      <c r="W36" s="32">
        <f>IFERROR(VLOOKUP($J36,#REF!,W$2,FALSE),0)</f>
        <v>0</v>
      </c>
      <c r="X36" s="30">
        <f t="shared" si="5"/>
        <v>0</v>
      </c>
      <c r="Y36" s="102">
        <f t="shared" si="6"/>
        <v>0</v>
      </c>
      <c r="Z36" s="105">
        <f>IF(X36=0,0,X36/#REF!)</f>
        <v>0</v>
      </c>
      <c r="AA36" s="32">
        <f>IFERROR(VLOOKUP($J36,#REF!,AA$2,FALSE),0)</f>
        <v>0</v>
      </c>
      <c r="AB36" s="30">
        <f t="shared" si="7"/>
        <v>0</v>
      </c>
      <c r="AC36" s="102">
        <f t="shared" si="8"/>
        <v>0</v>
      </c>
      <c r="AD36" s="105">
        <f>IF(AB36=0,0,AB36/#REF!)</f>
        <v>0</v>
      </c>
      <c r="AE36" s="32">
        <f>IFERROR(VLOOKUP($J36,#REF!,AE$2,FALSE),0)</f>
        <v>0</v>
      </c>
      <c r="AF36" s="30">
        <f t="shared" si="9"/>
        <v>0</v>
      </c>
      <c r="AG36" s="102">
        <f t="shared" si="10"/>
        <v>0</v>
      </c>
      <c r="AH36" s="105">
        <f>IF(AF36=0,0,AF36/#REF!)</f>
        <v>0</v>
      </c>
      <c r="AI36" s="32">
        <f>IFERROR(VLOOKUP($J36,#REF!,AI$2,FALSE),0)</f>
        <v>0</v>
      </c>
      <c r="AJ36" s="30">
        <f t="shared" si="11"/>
        <v>0</v>
      </c>
      <c r="AK36" s="102">
        <f t="shared" si="12"/>
        <v>0</v>
      </c>
      <c r="AL36" s="105">
        <f>IF(AJ36=0,0,AJ36/#REF!)</f>
        <v>0</v>
      </c>
      <c r="AM36" s="32">
        <f>IFERROR(VLOOKUP($J36,#REF!,AM$2,FALSE),0)</f>
        <v>0</v>
      </c>
      <c r="AN36" s="30">
        <f t="shared" si="13"/>
        <v>0</v>
      </c>
      <c r="AO36" s="102">
        <f t="shared" si="14"/>
        <v>0</v>
      </c>
      <c r="AP36" s="105">
        <f>IF(AN36=0,0,AN36/#REF!)</f>
        <v>0</v>
      </c>
      <c r="AQ36" s="32">
        <f>IFERROR(VLOOKUP($J36,#REF!,AQ$2,FALSE),0)</f>
        <v>0</v>
      </c>
      <c r="AR36" s="30">
        <f t="shared" si="15"/>
        <v>0</v>
      </c>
      <c r="AS36" s="102">
        <f t="shared" si="16"/>
        <v>0</v>
      </c>
      <c r="AT36" s="105">
        <f>IF(AR36=0,0,AR36/#REF!)</f>
        <v>0</v>
      </c>
      <c r="AU36" s="32">
        <f>IFERROR(VLOOKUP($J36,#REF!,AU$2,FALSE),0)</f>
        <v>0</v>
      </c>
      <c r="AV36" s="30">
        <f t="shared" si="17"/>
        <v>0</v>
      </c>
      <c r="AW36" s="102">
        <f t="shared" si="18"/>
        <v>0</v>
      </c>
      <c r="AX36" s="105">
        <f>IF(AV36=0,0,AV36/#REF!)</f>
        <v>0</v>
      </c>
      <c r="AY36" s="32">
        <f>IFERROR(VLOOKUP($J36,#REF!,AY$2,FALSE),0)</f>
        <v>0</v>
      </c>
      <c r="AZ36" s="30">
        <f t="shared" si="19"/>
        <v>0</v>
      </c>
      <c r="BA36" s="102">
        <f t="shared" si="20"/>
        <v>0</v>
      </c>
      <c r="BB36" s="105">
        <f>IF(AZ36=0,0,AZ36/#REF!)</f>
        <v>0</v>
      </c>
      <c r="BC36" s="32">
        <f>IFERROR(VLOOKUP($J36,#REF!,BC$2,FALSE),0)</f>
        <v>0</v>
      </c>
      <c r="BD36" s="30">
        <f t="shared" si="21"/>
        <v>0</v>
      </c>
      <c r="BE36" s="102">
        <f t="shared" si="22"/>
        <v>0</v>
      </c>
      <c r="BF36" s="105">
        <f>IF(BD36=0,0,BD36/#REF!)</f>
        <v>0</v>
      </c>
      <c r="BG36" s="32">
        <f>IFERROR(VLOOKUP($J36,#REF!,BG$2,FALSE),0)</f>
        <v>0</v>
      </c>
      <c r="BH36" s="30">
        <f t="shared" si="23"/>
        <v>0</v>
      </c>
      <c r="BI36" s="102">
        <f t="shared" si="24"/>
        <v>0</v>
      </c>
      <c r="BJ36" s="105">
        <f>IF(BH36=0,0,BH36/#REF!)</f>
        <v>0</v>
      </c>
      <c r="BK36" s="32">
        <f>IFERROR(VLOOKUP($J36,#REF!,BK$2,FALSE),0)</f>
        <v>0</v>
      </c>
      <c r="BL36" s="30">
        <f t="shared" si="25"/>
        <v>0</v>
      </c>
      <c r="BM36" s="102">
        <f t="shared" si="26"/>
        <v>0</v>
      </c>
      <c r="BN36" s="105">
        <f>IF(BL36=0,0,BL36/#REF!)</f>
        <v>0</v>
      </c>
      <c r="BO36" s="32">
        <f>IFERROR(VLOOKUP($J36,#REF!,BO$2,FALSE),0)</f>
        <v>0</v>
      </c>
      <c r="BP36" s="30">
        <f t="shared" si="27"/>
        <v>0</v>
      </c>
      <c r="BQ36" s="102">
        <f t="shared" si="28"/>
        <v>0</v>
      </c>
      <c r="BR36" s="105">
        <f>IF(BP36=0,0,BP36/#REF!)</f>
        <v>0</v>
      </c>
      <c r="BS36" s="32">
        <f>IFERROR(VLOOKUP($J36,#REF!,BS$2,FALSE),0)</f>
        <v>0</v>
      </c>
      <c r="BT36" s="30">
        <f t="shared" si="29"/>
        <v>0</v>
      </c>
      <c r="BU36" s="102">
        <f t="shared" si="30"/>
        <v>0</v>
      </c>
      <c r="BV36" s="105">
        <f>IF(BT36=0,0,BT36/#REF!)</f>
        <v>0</v>
      </c>
      <c r="BW36" s="32">
        <f>IFERROR(VLOOKUP($J36,#REF!,BW$2,FALSE),0)</f>
        <v>0</v>
      </c>
      <c r="BX36" s="30">
        <f t="shared" si="31"/>
        <v>0</v>
      </c>
      <c r="BY36" s="102">
        <f t="shared" si="32"/>
        <v>0</v>
      </c>
      <c r="BZ36" s="105">
        <f>IF(BX36=0,0,BX36/#REF!)</f>
        <v>0</v>
      </c>
      <c r="CA36" s="32">
        <f>IFERROR(VLOOKUP($J36,#REF!,CA$2,FALSE),0)</f>
        <v>0</v>
      </c>
      <c r="CB36" s="30">
        <f t="shared" si="33"/>
        <v>0</v>
      </c>
      <c r="CC36" s="102">
        <f t="shared" si="34"/>
        <v>0</v>
      </c>
      <c r="CD36" s="105">
        <f>IF(CB36=0,0,CB36/#REF!)</f>
        <v>0</v>
      </c>
      <c r="CE36" s="32">
        <f>IFERROR(VLOOKUP($J36,#REF!,CE$2,FALSE),0)</f>
        <v>0</v>
      </c>
      <c r="CF36" s="30">
        <f t="shared" si="35"/>
        <v>0</v>
      </c>
      <c r="CG36" s="102">
        <f t="shared" si="36"/>
        <v>0</v>
      </c>
      <c r="CH36" s="105">
        <f>IF(CF36=0,0,CF36/#REF!)</f>
        <v>0</v>
      </c>
      <c r="CI36" s="32">
        <f>IFERROR(VLOOKUP($J36,#REF!,CI$2,FALSE),0)</f>
        <v>0</v>
      </c>
      <c r="CJ36" s="30">
        <f t="shared" si="37"/>
        <v>0</v>
      </c>
      <c r="CK36" s="102">
        <f t="shared" si="38"/>
        <v>0</v>
      </c>
      <c r="CL36" s="105">
        <f>IF(CJ36=0,0,CJ36/#REF!)</f>
        <v>0</v>
      </c>
      <c r="CM36" s="32">
        <f>IFERROR(VLOOKUP($J36,#REF!,CM$2,FALSE),0)</f>
        <v>0</v>
      </c>
      <c r="CN36" s="30">
        <f t="shared" si="39"/>
        <v>0</v>
      </c>
      <c r="CO36" s="102">
        <f t="shared" si="40"/>
        <v>0</v>
      </c>
      <c r="CP36" s="105">
        <f>IF(CN36=0,0,CN36/#REF!)</f>
        <v>0</v>
      </c>
      <c r="CQ36" s="32">
        <f>IFERROR(VLOOKUP($J36,#REF!,CQ$2,FALSE),0)</f>
        <v>0</v>
      </c>
      <c r="CR36" s="30">
        <f t="shared" si="41"/>
        <v>0</v>
      </c>
      <c r="CS36" s="104">
        <f t="shared" si="42"/>
        <v>0</v>
      </c>
      <c r="CT36" s="103">
        <f>IF(CR36=0,0,CR36/#REF!)</f>
        <v>0</v>
      </c>
      <c r="CU36" s="32">
        <f>IFERROR(VLOOKUP($J36,#REF!,CU$2,FALSE),0)</f>
        <v>0</v>
      </c>
      <c r="CV36" s="30">
        <f t="shared" si="43"/>
        <v>0</v>
      </c>
      <c r="CW36" s="104">
        <f t="shared" si="44"/>
        <v>0</v>
      </c>
      <c r="CX36" s="103">
        <f>IF(CV36=0,0,CV36/#REF!)</f>
        <v>0</v>
      </c>
      <c r="CY36" s="32">
        <f>IFERROR(VLOOKUP($J36,#REF!,CY$2,FALSE),0)</f>
        <v>0</v>
      </c>
      <c r="CZ36" s="30">
        <f t="shared" si="45"/>
        <v>0</v>
      </c>
      <c r="DA36" s="104">
        <f t="shared" si="46"/>
        <v>0</v>
      </c>
      <c r="DB36" s="103">
        <f>IF(CZ36=0,0,CZ36/#REF!)</f>
        <v>0</v>
      </c>
      <c r="DC36" s="32">
        <f>IFERROR(VLOOKUP($J36,#REF!,DC$2,FALSE),0)</f>
        <v>0</v>
      </c>
      <c r="DD36" s="30">
        <f t="shared" si="47"/>
        <v>0</v>
      </c>
      <c r="DE36" s="104">
        <f t="shared" si="48"/>
        <v>0</v>
      </c>
      <c r="DF36" s="103">
        <f>IF(DD36=0,0,DD36/#REF!)</f>
        <v>0</v>
      </c>
      <c r="DG36" s="32">
        <f>IFERROR(VLOOKUP($J36,#REF!,DG$2,FALSE),0)</f>
        <v>0</v>
      </c>
      <c r="DH36" s="30">
        <f t="shared" si="49"/>
        <v>0</v>
      </c>
      <c r="DI36" s="104">
        <f t="shared" si="50"/>
        <v>0</v>
      </c>
      <c r="DJ36" s="103">
        <f>IF(DH36=0,0,DH36/#REF!)</f>
        <v>0</v>
      </c>
      <c r="DK36" s="32">
        <f>IFERROR(VLOOKUP($J36,#REF!,DK$2,FALSE),0)</f>
        <v>0</v>
      </c>
      <c r="DL36" s="30">
        <f t="shared" si="51"/>
        <v>0</v>
      </c>
      <c r="DM36" s="104">
        <f t="shared" si="52"/>
        <v>0</v>
      </c>
      <c r="DN36" s="103">
        <f>IF(DL36=0,0,DL36/#REF!)</f>
        <v>0</v>
      </c>
      <c r="DO36" s="32">
        <f>IFERROR(VLOOKUP($J36,#REF!,DO$2,FALSE),0)</f>
        <v>0</v>
      </c>
      <c r="DP36" s="30">
        <f t="shared" si="53"/>
        <v>0</v>
      </c>
      <c r="DQ36" s="104">
        <f t="shared" si="54"/>
        <v>0</v>
      </c>
      <c r="DR36" s="103">
        <f>IF(DP36=0,0,DP36/#REF!)</f>
        <v>0</v>
      </c>
      <c r="DS36" s="32">
        <f>IFERROR(VLOOKUP($J36,#REF!,DS$2,FALSE),0)</f>
        <v>0</v>
      </c>
      <c r="DT36" s="30">
        <f t="shared" si="55"/>
        <v>0</v>
      </c>
      <c r="DU36" s="104">
        <f t="shared" si="56"/>
        <v>0</v>
      </c>
      <c r="DV36" s="103">
        <f>IF(DT36=0,0,DT36/#REF!)</f>
        <v>0</v>
      </c>
      <c r="DW36" s="32">
        <f>IFERROR(VLOOKUP($J36,#REF!,DW$2,FALSE),0)</f>
        <v>0</v>
      </c>
      <c r="DX36" s="30">
        <f t="shared" si="57"/>
        <v>0</v>
      </c>
      <c r="DY36" s="104">
        <f t="shared" si="58"/>
        <v>0</v>
      </c>
      <c r="DZ36" s="103">
        <f>IF(DX36=0,0,DX36/#REF!)</f>
        <v>0</v>
      </c>
      <c r="EA36" s="32">
        <f>IFERROR(VLOOKUP($J36,#REF!,EA$2,FALSE),0)</f>
        <v>0</v>
      </c>
      <c r="EB36" s="30">
        <f t="shared" si="59"/>
        <v>0</v>
      </c>
      <c r="EC36" s="104">
        <f t="shared" si="60"/>
        <v>0</v>
      </c>
      <c r="ED36" s="103">
        <f>IF(EB36=0,0,EB36/#REF!)</f>
        <v>0</v>
      </c>
      <c r="EE36" s="32">
        <f>IFERROR(VLOOKUP($J36,#REF!,EE$2,FALSE),0)</f>
        <v>0</v>
      </c>
      <c r="EF36" s="30">
        <f t="shared" si="61"/>
        <v>0</v>
      </c>
      <c r="EG36" s="104">
        <f t="shared" si="62"/>
        <v>0</v>
      </c>
      <c r="EH36" s="103">
        <f>IF(EF36=0,0,EF36/#REF!)</f>
        <v>0</v>
      </c>
      <c r="EI36" s="32">
        <f>IFERROR(VLOOKUP($J36,#REF!,EI$2,FALSE),0)</f>
        <v>0</v>
      </c>
      <c r="EJ36" s="30">
        <f t="shared" si="63"/>
        <v>0</v>
      </c>
      <c r="EK36" s="104">
        <f t="shared" si="64"/>
        <v>0</v>
      </c>
      <c r="EL36" s="103">
        <f>IF(EJ36=0,0,EJ36/#REF!)</f>
        <v>0</v>
      </c>
      <c r="EM36" s="32">
        <f>IFERROR(VLOOKUP($J36,#REF!,EM$2,FALSE),0)</f>
        <v>0</v>
      </c>
      <c r="EN36" s="30">
        <f t="shared" si="65"/>
        <v>0</v>
      </c>
      <c r="EO36" s="104">
        <f t="shared" si="66"/>
        <v>0</v>
      </c>
      <c r="EP36" s="103">
        <f>IF(EN36=0,0,EN36/#REF!)</f>
        <v>0</v>
      </c>
      <c r="EQ36" s="32">
        <f>IFERROR(VLOOKUP($J36,#REF!,EQ$2,FALSE),0)</f>
        <v>0</v>
      </c>
      <c r="ER36" s="30">
        <f t="shared" si="67"/>
        <v>0</v>
      </c>
      <c r="ES36" s="104">
        <f t="shared" si="68"/>
        <v>0</v>
      </c>
      <c r="ET36" s="103">
        <f>IF(ER36=0,0,ER36/#REF!)</f>
        <v>0</v>
      </c>
      <c r="EU36" s="32">
        <f>IFERROR(VLOOKUP($J36,#REF!,EU$2,FALSE),0)</f>
        <v>0</v>
      </c>
      <c r="EV36" s="30">
        <f t="shared" si="69"/>
        <v>0</v>
      </c>
      <c r="EW36" s="104">
        <f t="shared" si="70"/>
        <v>0</v>
      </c>
      <c r="EX36" s="103">
        <f>IF(EV36=0,0,EV36/#REF!)</f>
        <v>0</v>
      </c>
      <c r="EY36" s="32">
        <f>IFERROR(VLOOKUP($J36,#REF!,EY$2,FALSE),0)</f>
        <v>0</v>
      </c>
      <c r="EZ36" s="30">
        <f t="shared" si="71"/>
        <v>0</v>
      </c>
      <c r="FA36" s="104">
        <f t="shared" si="72"/>
        <v>0</v>
      </c>
      <c r="FB36" s="103">
        <f>IF(EZ36=0,0,EZ36/#REF!)</f>
        <v>0</v>
      </c>
    </row>
    <row r="37" spans="2:158">
      <c r="B37" s="41">
        <f t="shared" si="0"/>
        <v>28</v>
      </c>
      <c r="C37" s="28">
        <f>入力⑦!C34</f>
        <v>0</v>
      </c>
      <c r="D37" s="28">
        <f>入力⑦!D34</f>
        <v>0</v>
      </c>
      <c r="E37" s="28">
        <f>入力⑦!E34</f>
        <v>0</v>
      </c>
      <c r="F37" s="28">
        <f>入力⑦!F34</f>
        <v>0</v>
      </c>
      <c r="G37" s="28">
        <f>入力⑦!G34</f>
        <v>0</v>
      </c>
      <c r="H37" s="28">
        <f>入力⑦!H34</f>
        <v>0</v>
      </c>
      <c r="I37" s="28">
        <f>入力⑦!I34</f>
        <v>0</v>
      </c>
      <c r="J37" s="28">
        <f>入力⑦!J34</f>
        <v>0</v>
      </c>
      <c r="K37" s="28" t="str">
        <f>入力⑦!L34</f>
        <v/>
      </c>
      <c r="L37" s="28" t="str">
        <f>入力⑦!M34</f>
        <v/>
      </c>
      <c r="M37" s="28">
        <f>入力⑦!N34</f>
        <v>0</v>
      </c>
      <c r="N37" s="28">
        <f>入力⑦!O34</f>
        <v>0</v>
      </c>
      <c r="O37" s="298">
        <f>IFERROR(VLOOKUP($J37,#REF!,O$2,FALSE),0)</f>
        <v>0</v>
      </c>
      <c r="P37" s="302">
        <f t="shared" si="1"/>
        <v>0</v>
      </c>
      <c r="Q37" s="300">
        <f t="shared" si="2"/>
        <v>0</v>
      </c>
      <c r="R37" s="301">
        <f>IF(P37=0,0,P37/#REF!)</f>
        <v>0</v>
      </c>
      <c r="S37" s="32">
        <f>IFERROR(VLOOKUP($J37,#REF!,S$2,FALSE),0)</f>
        <v>0</v>
      </c>
      <c r="T37" s="30">
        <f t="shared" si="3"/>
        <v>0</v>
      </c>
      <c r="U37" s="102">
        <f t="shared" si="4"/>
        <v>0</v>
      </c>
      <c r="V37" s="105">
        <f>IF(T37=0,0,T37/#REF!)</f>
        <v>0</v>
      </c>
      <c r="W37" s="32">
        <f>IFERROR(VLOOKUP($J37,#REF!,W$2,FALSE),0)</f>
        <v>0</v>
      </c>
      <c r="X37" s="30">
        <f t="shared" si="5"/>
        <v>0</v>
      </c>
      <c r="Y37" s="102">
        <f t="shared" si="6"/>
        <v>0</v>
      </c>
      <c r="Z37" s="105">
        <f>IF(X37=0,0,X37/#REF!)</f>
        <v>0</v>
      </c>
      <c r="AA37" s="32">
        <f>IFERROR(VLOOKUP($J37,#REF!,AA$2,FALSE),0)</f>
        <v>0</v>
      </c>
      <c r="AB37" s="30">
        <f t="shared" si="7"/>
        <v>0</v>
      </c>
      <c r="AC37" s="102">
        <f t="shared" si="8"/>
        <v>0</v>
      </c>
      <c r="AD37" s="105">
        <f>IF(AB37=0,0,AB37/#REF!)</f>
        <v>0</v>
      </c>
      <c r="AE37" s="32">
        <f>IFERROR(VLOOKUP($J37,#REF!,AE$2,FALSE),0)</f>
        <v>0</v>
      </c>
      <c r="AF37" s="30">
        <f t="shared" si="9"/>
        <v>0</v>
      </c>
      <c r="AG37" s="102">
        <f t="shared" si="10"/>
        <v>0</v>
      </c>
      <c r="AH37" s="105">
        <f>IF(AF37=0,0,AF37/#REF!)</f>
        <v>0</v>
      </c>
      <c r="AI37" s="32">
        <f>IFERROR(VLOOKUP($J37,#REF!,AI$2,FALSE),0)</f>
        <v>0</v>
      </c>
      <c r="AJ37" s="30">
        <f t="shared" si="11"/>
        <v>0</v>
      </c>
      <c r="AK37" s="102">
        <f t="shared" si="12"/>
        <v>0</v>
      </c>
      <c r="AL37" s="105">
        <f>IF(AJ37=0,0,AJ37/#REF!)</f>
        <v>0</v>
      </c>
      <c r="AM37" s="32">
        <f>IFERROR(VLOOKUP($J37,#REF!,AM$2,FALSE),0)</f>
        <v>0</v>
      </c>
      <c r="AN37" s="30">
        <f t="shared" si="13"/>
        <v>0</v>
      </c>
      <c r="AO37" s="102">
        <f t="shared" si="14"/>
        <v>0</v>
      </c>
      <c r="AP37" s="105">
        <f>IF(AN37=0,0,AN37/#REF!)</f>
        <v>0</v>
      </c>
      <c r="AQ37" s="32">
        <f>IFERROR(VLOOKUP($J37,#REF!,AQ$2,FALSE),0)</f>
        <v>0</v>
      </c>
      <c r="AR37" s="30">
        <f t="shared" si="15"/>
        <v>0</v>
      </c>
      <c r="AS37" s="102">
        <f t="shared" si="16"/>
        <v>0</v>
      </c>
      <c r="AT37" s="105">
        <f>IF(AR37=0,0,AR37/#REF!)</f>
        <v>0</v>
      </c>
      <c r="AU37" s="32">
        <f>IFERROR(VLOOKUP($J37,#REF!,AU$2,FALSE),0)</f>
        <v>0</v>
      </c>
      <c r="AV37" s="30">
        <f t="shared" si="17"/>
        <v>0</v>
      </c>
      <c r="AW37" s="102">
        <f t="shared" si="18"/>
        <v>0</v>
      </c>
      <c r="AX37" s="105">
        <f>IF(AV37=0,0,AV37/#REF!)</f>
        <v>0</v>
      </c>
      <c r="AY37" s="32">
        <f>IFERROR(VLOOKUP($J37,#REF!,AY$2,FALSE),0)</f>
        <v>0</v>
      </c>
      <c r="AZ37" s="30">
        <f t="shared" si="19"/>
        <v>0</v>
      </c>
      <c r="BA37" s="102">
        <f t="shared" si="20"/>
        <v>0</v>
      </c>
      <c r="BB37" s="105">
        <f>IF(AZ37=0,0,AZ37/#REF!)</f>
        <v>0</v>
      </c>
      <c r="BC37" s="32">
        <f>IFERROR(VLOOKUP($J37,#REF!,BC$2,FALSE),0)</f>
        <v>0</v>
      </c>
      <c r="BD37" s="30">
        <f t="shared" si="21"/>
        <v>0</v>
      </c>
      <c r="BE37" s="102">
        <f t="shared" si="22"/>
        <v>0</v>
      </c>
      <c r="BF37" s="105">
        <f>IF(BD37=0,0,BD37/#REF!)</f>
        <v>0</v>
      </c>
      <c r="BG37" s="32">
        <f>IFERROR(VLOOKUP($J37,#REF!,BG$2,FALSE),0)</f>
        <v>0</v>
      </c>
      <c r="BH37" s="30">
        <f t="shared" si="23"/>
        <v>0</v>
      </c>
      <c r="BI37" s="102">
        <f t="shared" si="24"/>
        <v>0</v>
      </c>
      <c r="BJ37" s="105">
        <f>IF(BH37=0,0,BH37/#REF!)</f>
        <v>0</v>
      </c>
      <c r="BK37" s="32">
        <f>IFERROR(VLOOKUP($J37,#REF!,BK$2,FALSE),0)</f>
        <v>0</v>
      </c>
      <c r="BL37" s="30">
        <f t="shared" si="25"/>
        <v>0</v>
      </c>
      <c r="BM37" s="102">
        <f t="shared" si="26"/>
        <v>0</v>
      </c>
      <c r="BN37" s="105">
        <f>IF(BL37=0,0,BL37/#REF!)</f>
        <v>0</v>
      </c>
      <c r="BO37" s="32">
        <f>IFERROR(VLOOKUP($J37,#REF!,BO$2,FALSE),0)</f>
        <v>0</v>
      </c>
      <c r="BP37" s="30">
        <f t="shared" si="27"/>
        <v>0</v>
      </c>
      <c r="BQ37" s="102">
        <f t="shared" si="28"/>
        <v>0</v>
      </c>
      <c r="BR37" s="105">
        <f>IF(BP37=0,0,BP37/#REF!)</f>
        <v>0</v>
      </c>
      <c r="BS37" s="32">
        <f>IFERROR(VLOOKUP($J37,#REF!,BS$2,FALSE),0)</f>
        <v>0</v>
      </c>
      <c r="BT37" s="30">
        <f t="shared" si="29"/>
        <v>0</v>
      </c>
      <c r="BU37" s="102">
        <f t="shared" si="30"/>
        <v>0</v>
      </c>
      <c r="BV37" s="105">
        <f>IF(BT37=0,0,BT37/#REF!)</f>
        <v>0</v>
      </c>
      <c r="BW37" s="32">
        <f>IFERROR(VLOOKUP($J37,#REF!,BW$2,FALSE),0)</f>
        <v>0</v>
      </c>
      <c r="BX37" s="30">
        <f t="shared" si="31"/>
        <v>0</v>
      </c>
      <c r="BY37" s="102">
        <f t="shared" si="32"/>
        <v>0</v>
      </c>
      <c r="BZ37" s="105">
        <f>IF(BX37=0,0,BX37/#REF!)</f>
        <v>0</v>
      </c>
      <c r="CA37" s="32">
        <f>IFERROR(VLOOKUP($J37,#REF!,CA$2,FALSE),0)</f>
        <v>0</v>
      </c>
      <c r="CB37" s="30">
        <f t="shared" si="33"/>
        <v>0</v>
      </c>
      <c r="CC37" s="102">
        <f t="shared" si="34"/>
        <v>0</v>
      </c>
      <c r="CD37" s="105">
        <f>IF(CB37=0,0,CB37/#REF!)</f>
        <v>0</v>
      </c>
      <c r="CE37" s="32">
        <f>IFERROR(VLOOKUP($J37,#REF!,CE$2,FALSE),0)</f>
        <v>0</v>
      </c>
      <c r="CF37" s="30">
        <f t="shared" si="35"/>
        <v>0</v>
      </c>
      <c r="CG37" s="102">
        <f t="shared" si="36"/>
        <v>0</v>
      </c>
      <c r="CH37" s="105">
        <f>IF(CF37=0,0,CF37/#REF!)</f>
        <v>0</v>
      </c>
      <c r="CI37" s="32">
        <f>IFERROR(VLOOKUP($J37,#REF!,CI$2,FALSE),0)</f>
        <v>0</v>
      </c>
      <c r="CJ37" s="30">
        <f t="shared" si="37"/>
        <v>0</v>
      </c>
      <c r="CK37" s="102">
        <f t="shared" si="38"/>
        <v>0</v>
      </c>
      <c r="CL37" s="105">
        <f>IF(CJ37=0,0,CJ37/#REF!)</f>
        <v>0</v>
      </c>
      <c r="CM37" s="32">
        <f>IFERROR(VLOOKUP($J37,#REF!,CM$2,FALSE),0)</f>
        <v>0</v>
      </c>
      <c r="CN37" s="30">
        <f t="shared" si="39"/>
        <v>0</v>
      </c>
      <c r="CO37" s="102">
        <f t="shared" si="40"/>
        <v>0</v>
      </c>
      <c r="CP37" s="105">
        <f>IF(CN37=0,0,CN37/#REF!)</f>
        <v>0</v>
      </c>
      <c r="CQ37" s="32">
        <f>IFERROR(VLOOKUP($J37,#REF!,CQ$2,FALSE),0)</f>
        <v>0</v>
      </c>
      <c r="CR37" s="30">
        <f t="shared" si="41"/>
        <v>0</v>
      </c>
      <c r="CS37" s="104">
        <f t="shared" si="42"/>
        <v>0</v>
      </c>
      <c r="CT37" s="103">
        <f>IF(CR37=0,0,CR37/#REF!)</f>
        <v>0</v>
      </c>
      <c r="CU37" s="32">
        <f>IFERROR(VLOOKUP($J37,#REF!,CU$2,FALSE),0)</f>
        <v>0</v>
      </c>
      <c r="CV37" s="30">
        <f t="shared" si="43"/>
        <v>0</v>
      </c>
      <c r="CW37" s="104">
        <f t="shared" si="44"/>
        <v>0</v>
      </c>
      <c r="CX37" s="103">
        <f>IF(CV37=0,0,CV37/#REF!)</f>
        <v>0</v>
      </c>
      <c r="CY37" s="32">
        <f>IFERROR(VLOOKUP($J37,#REF!,CY$2,FALSE),0)</f>
        <v>0</v>
      </c>
      <c r="CZ37" s="30">
        <f t="shared" si="45"/>
        <v>0</v>
      </c>
      <c r="DA37" s="104">
        <f t="shared" si="46"/>
        <v>0</v>
      </c>
      <c r="DB37" s="103">
        <f>IF(CZ37=0,0,CZ37/#REF!)</f>
        <v>0</v>
      </c>
      <c r="DC37" s="32">
        <f>IFERROR(VLOOKUP($J37,#REF!,DC$2,FALSE),0)</f>
        <v>0</v>
      </c>
      <c r="DD37" s="30">
        <f t="shared" si="47"/>
        <v>0</v>
      </c>
      <c r="DE37" s="104">
        <f t="shared" si="48"/>
        <v>0</v>
      </c>
      <c r="DF37" s="103">
        <f>IF(DD37=0,0,DD37/#REF!)</f>
        <v>0</v>
      </c>
      <c r="DG37" s="32">
        <f>IFERROR(VLOOKUP($J37,#REF!,DG$2,FALSE),0)</f>
        <v>0</v>
      </c>
      <c r="DH37" s="30">
        <f t="shared" si="49"/>
        <v>0</v>
      </c>
      <c r="DI37" s="104">
        <f t="shared" si="50"/>
        <v>0</v>
      </c>
      <c r="DJ37" s="103">
        <f>IF(DH37=0,0,DH37/#REF!)</f>
        <v>0</v>
      </c>
      <c r="DK37" s="32">
        <f>IFERROR(VLOOKUP($J37,#REF!,DK$2,FALSE),0)</f>
        <v>0</v>
      </c>
      <c r="DL37" s="30">
        <f t="shared" si="51"/>
        <v>0</v>
      </c>
      <c r="DM37" s="104">
        <f t="shared" si="52"/>
        <v>0</v>
      </c>
      <c r="DN37" s="103">
        <f>IF(DL37=0,0,DL37/#REF!)</f>
        <v>0</v>
      </c>
      <c r="DO37" s="32">
        <f>IFERROR(VLOOKUP($J37,#REF!,DO$2,FALSE),0)</f>
        <v>0</v>
      </c>
      <c r="DP37" s="30">
        <f t="shared" si="53"/>
        <v>0</v>
      </c>
      <c r="DQ37" s="104">
        <f t="shared" si="54"/>
        <v>0</v>
      </c>
      <c r="DR37" s="103">
        <f>IF(DP37=0,0,DP37/#REF!)</f>
        <v>0</v>
      </c>
      <c r="DS37" s="32">
        <f>IFERROR(VLOOKUP($J37,#REF!,DS$2,FALSE),0)</f>
        <v>0</v>
      </c>
      <c r="DT37" s="30">
        <f t="shared" si="55"/>
        <v>0</v>
      </c>
      <c r="DU37" s="104">
        <f t="shared" si="56"/>
        <v>0</v>
      </c>
      <c r="DV37" s="103">
        <f>IF(DT37=0,0,DT37/#REF!)</f>
        <v>0</v>
      </c>
      <c r="DW37" s="32">
        <f>IFERROR(VLOOKUP($J37,#REF!,DW$2,FALSE),0)</f>
        <v>0</v>
      </c>
      <c r="DX37" s="30">
        <f t="shared" si="57"/>
        <v>0</v>
      </c>
      <c r="DY37" s="104">
        <f t="shared" si="58"/>
        <v>0</v>
      </c>
      <c r="DZ37" s="103">
        <f>IF(DX37=0,0,DX37/#REF!)</f>
        <v>0</v>
      </c>
      <c r="EA37" s="32">
        <f>IFERROR(VLOOKUP($J37,#REF!,EA$2,FALSE),0)</f>
        <v>0</v>
      </c>
      <c r="EB37" s="30">
        <f t="shared" si="59"/>
        <v>0</v>
      </c>
      <c r="EC37" s="104">
        <f t="shared" si="60"/>
        <v>0</v>
      </c>
      <c r="ED37" s="103">
        <f>IF(EB37=0,0,EB37/#REF!)</f>
        <v>0</v>
      </c>
      <c r="EE37" s="32">
        <f>IFERROR(VLOOKUP($J37,#REF!,EE$2,FALSE),0)</f>
        <v>0</v>
      </c>
      <c r="EF37" s="30">
        <f t="shared" si="61"/>
        <v>0</v>
      </c>
      <c r="EG37" s="104">
        <f t="shared" si="62"/>
        <v>0</v>
      </c>
      <c r="EH37" s="103">
        <f>IF(EF37=0,0,EF37/#REF!)</f>
        <v>0</v>
      </c>
      <c r="EI37" s="32">
        <f>IFERROR(VLOOKUP($J37,#REF!,EI$2,FALSE),0)</f>
        <v>0</v>
      </c>
      <c r="EJ37" s="30">
        <f t="shared" si="63"/>
        <v>0</v>
      </c>
      <c r="EK37" s="104">
        <f t="shared" si="64"/>
        <v>0</v>
      </c>
      <c r="EL37" s="103">
        <f>IF(EJ37=0,0,EJ37/#REF!)</f>
        <v>0</v>
      </c>
      <c r="EM37" s="32">
        <f>IFERROR(VLOOKUP($J37,#REF!,EM$2,FALSE),0)</f>
        <v>0</v>
      </c>
      <c r="EN37" s="30">
        <f t="shared" si="65"/>
        <v>0</v>
      </c>
      <c r="EO37" s="104">
        <f t="shared" si="66"/>
        <v>0</v>
      </c>
      <c r="EP37" s="103">
        <f>IF(EN37=0,0,EN37/#REF!)</f>
        <v>0</v>
      </c>
      <c r="EQ37" s="32">
        <f>IFERROR(VLOOKUP($J37,#REF!,EQ$2,FALSE),0)</f>
        <v>0</v>
      </c>
      <c r="ER37" s="30">
        <f t="shared" si="67"/>
        <v>0</v>
      </c>
      <c r="ES37" s="104">
        <f t="shared" si="68"/>
        <v>0</v>
      </c>
      <c r="ET37" s="103">
        <f>IF(ER37=0,0,ER37/#REF!)</f>
        <v>0</v>
      </c>
      <c r="EU37" s="32">
        <f>IFERROR(VLOOKUP($J37,#REF!,EU$2,FALSE),0)</f>
        <v>0</v>
      </c>
      <c r="EV37" s="30">
        <f t="shared" si="69"/>
        <v>0</v>
      </c>
      <c r="EW37" s="104">
        <f t="shared" si="70"/>
        <v>0</v>
      </c>
      <c r="EX37" s="103">
        <f>IF(EV37=0,0,EV37/#REF!)</f>
        <v>0</v>
      </c>
      <c r="EY37" s="32">
        <f>IFERROR(VLOOKUP($J37,#REF!,EY$2,FALSE),0)</f>
        <v>0</v>
      </c>
      <c r="EZ37" s="30">
        <f t="shared" si="71"/>
        <v>0</v>
      </c>
      <c r="FA37" s="104">
        <f t="shared" si="72"/>
        <v>0</v>
      </c>
      <c r="FB37" s="103">
        <f>IF(EZ37=0,0,EZ37/#REF!)</f>
        <v>0</v>
      </c>
    </row>
    <row r="38" spans="2:158">
      <c r="B38" s="41">
        <f t="shared" si="0"/>
        <v>29</v>
      </c>
      <c r="C38" s="28">
        <f>入力⑦!C35</f>
        <v>0</v>
      </c>
      <c r="D38" s="28">
        <f>入力⑦!D35</f>
        <v>0</v>
      </c>
      <c r="E38" s="28">
        <f>入力⑦!E35</f>
        <v>0</v>
      </c>
      <c r="F38" s="28">
        <f>入力⑦!F35</f>
        <v>0</v>
      </c>
      <c r="G38" s="28">
        <f>入力⑦!G35</f>
        <v>0</v>
      </c>
      <c r="H38" s="28">
        <f>入力⑦!H35</f>
        <v>0</v>
      </c>
      <c r="I38" s="28">
        <f>入力⑦!I35</f>
        <v>0</v>
      </c>
      <c r="J38" s="28">
        <f>入力⑦!J35</f>
        <v>0</v>
      </c>
      <c r="K38" s="28" t="str">
        <f>入力⑦!L35</f>
        <v/>
      </c>
      <c r="L38" s="28" t="str">
        <f>入力⑦!M35</f>
        <v/>
      </c>
      <c r="M38" s="28">
        <f>入力⑦!N35</f>
        <v>0</v>
      </c>
      <c r="N38" s="28">
        <f>入力⑦!O35</f>
        <v>0</v>
      </c>
      <c r="O38" s="298">
        <f>IFERROR(VLOOKUP($J38,#REF!,O$2,FALSE),0)</f>
        <v>0</v>
      </c>
      <c r="P38" s="302">
        <f t="shared" si="1"/>
        <v>0</v>
      </c>
      <c r="Q38" s="300">
        <f t="shared" si="2"/>
        <v>0</v>
      </c>
      <c r="R38" s="301">
        <f>IF(P38=0,0,P38/#REF!)</f>
        <v>0</v>
      </c>
      <c r="S38" s="32">
        <f>IFERROR(VLOOKUP($J38,#REF!,S$2,FALSE),0)</f>
        <v>0</v>
      </c>
      <c r="T38" s="30">
        <f t="shared" si="3"/>
        <v>0</v>
      </c>
      <c r="U38" s="102">
        <f t="shared" si="4"/>
        <v>0</v>
      </c>
      <c r="V38" s="105">
        <f>IF(T38=0,0,T38/#REF!)</f>
        <v>0</v>
      </c>
      <c r="W38" s="32">
        <f>IFERROR(VLOOKUP($J38,#REF!,W$2,FALSE),0)</f>
        <v>0</v>
      </c>
      <c r="X38" s="30">
        <f t="shared" si="5"/>
        <v>0</v>
      </c>
      <c r="Y38" s="102">
        <f t="shared" si="6"/>
        <v>0</v>
      </c>
      <c r="Z38" s="105">
        <f>IF(X38=0,0,X38/#REF!)</f>
        <v>0</v>
      </c>
      <c r="AA38" s="32">
        <f>IFERROR(VLOOKUP($J38,#REF!,AA$2,FALSE),0)</f>
        <v>0</v>
      </c>
      <c r="AB38" s="30">
        <f t="shared" si="7"/>
        <v>0</v>
      </c>
      <c r="AC38" s="102">
        <f t="shared" si="8"/>
        <v>0</v>
      </c>
      <c r="AD38" s="105">
        <f>IF(AB38=0,0,AB38/#REF!)</f>
        <v>0</v>
      </c>
      <c r="AE38" s="32">
        <f>IFERROR(VLOOKUP($J38,#REF!,AE$2,FALSE),0)</f>
        <v>0</v>
      </c>
      <c r="AF38" s="30">
        <f t="shared" si="9"/>
        <v>0</v>
      </c>
      <c r="AG38" s="102">
        <f t="shared" si="10"/>
        <v>0</v>
      </c>
      <c r="AH38" s="105">
        <f>IF(AF38=0,0,AF38/#REF!)</f>
        <v>0</v>
      </c>
      <c r="AI38" s="32">
        <f>IFERROR(VLOOKUP($J38,#REF!,AI$2,FALSE),0)</f>
        <v>0</v>
      </c>
      <c r="AJ38" s="30">
        <f t="shared" si="11"/>
        <v>0</v>
      </c>
      <c r="AK38" s="102">
        <f t="shared" si="12"/>
        <v>0</v>
      </c>
      <c r="AL38" s="105">
        <f>IF(AJ38=0,0,AJ38/#REF!)</f>
        <v>0</v>
      </c>
      <c r="AM38" s="32">
        <f>IFERROR(VLOOKUP($J38,#REF!,AM$2,FALSE),0)</f>
        <v>0</v>
      </c>
      <c r="AN38" s="30">
        <f t="shared" si="13"/>
        <v>0</v>
      </c>
      <c r="AO38" s="102">
        <f t="shared" si="14"/>
        <v>0</v>
      </c>
      <c r="AP38" s="105">
        <f>IF(AN38=0,0,AN38/#REF!)</f>
        <v>0</v>
      </c>
      <c r="AQ38" s="32">
        <f>IFERROR(VLOOKUP($J38,#REF!,AQ$2,FALSE),0)</f>
        <v>0</v>
      </c>
      <c r="AR38" s="30">
        <f t="shared" si="15"/>
        <v>0</v>
      </c>
      <c r="AS38" s="102">
        <f t="shared" si="16"/>
        <v>0</v>
      </c>
      <c r="AT38" s="105">
        <f>IF(AR38=0,0,AR38/#REF!)</f>
        <v>0</v>
      </c>
      <c r="AU38" s="32">
        <f>IFERROR(VLOOKUP($J38,#REF!,AU$2,FALSE),0)</f>
        <v>0</v>
      </c>
      <c r="AV38" s="30">
        <f t="shared" si="17"/>
        <v>0</v>
      </c>
      <c r="AW38" s="102">
        <f t="shared" si="18"/>
        <v>0</v>
      </c>
      <c r="AX38" s="105">
        <f>IF(AV38=0,0,AV38/#REF!)</f>
        <v>0</v>
      </c>
      <c r="AY38" s="32">
        <f>IFERROR(VLOOKUP($J38,#REF!,AY$2,FALSE),0)</f>
        <v>0</v>
      </c>
      <c r="AZ38" s="30">
        <f t="shared" si="19"/>
        <v>0</v>
      </c>
      <c r="BA38" s="102">
        <f t="shared" si="20"/>
        <v>0</v>
      </c>
      <c r="BB38" s="105">
        <f>IF(AZ38=0,0,AZ38/#REF!)</f>
        <v>0</v>
      </c>
      <c r="BC38" s="32">
        <f>IFERROR(VLOOKUP($J38,#REF!,BC$2,FALSE),0)</f>
        <v>0</v>
      </c>
      <c r="BD38" s="30">
        <f t="shared" si="21"/>
        <v>0</v>
      </c>
      <c r="BE38" s="102">
        <f t="shared" si="22"/>
        <v>0</v>
      </c>
      <c r="BF38" s="105">
        <f>IF(BD38=0,0,BD38/#REF!)</f>
        <v>0</v>
      </c>
      <c r="BG38" s="32">
        <f>IFERROR(VLOOKUP($J38,#REF!,BG$2,FALSE),0)</f>
        <v>0</v>
      </c>
      <c r="BH38" s="30">
        <f t="shared" si="23"/>
        <v>0</v>
      </c>
      <c r="BI38" s="102">
        <f t="shared" si="24"/>
        <v>0</v>
      </c>
      <c r="BJ38" s="105">
        <f>IF(BH38=0,0,BH38/#REF!)</f>
        <v>0</v>
      </c>
      <c r="BK38" s="32">
        <f>IFERROR(VLOOKUP($J38,#REF!,BK$2,FALSE),0)</f>
        <v>0</v>
      </c>
      <c r="BL38" s="30">
        <f t="shared" si="25"/>
        <v>0</v>
      </c>
      <c r="BM38" s="102">
        <f t="shared" si="26"/>
        <v>0</v>
      </c>
      <c r="BN38" s="105">
        <f>IF(BL38=0,0,BL38/#REF!)</f>
        <v>0</v>
      </c>
      <c r="BO38" s="32">
        <f>IFERROR(VLOOKUP($J38,#REF!,BO$2,FALSE),0)</f>
        <v>0</v>
      </c>
      <c r="BP38" s="30">
        <f t="shared" si="27"/>
        <v>0</v>
      </c>
      <c r="BQ38" s="102">
        <f t="shared" si="28"/>
        <v>0</v>
      </c>
      <c r="BR38" s="105">
        <f>IF(BP38=0,0,BP38/#REF!)</f>
        <v>0</v>
      </c>
      <c r="BS38" s="32">
        <f>IFERROR(VLOOKUP($J38,#REF!,BS$2,FALSE),0)</f>
        <v>0</v>
      </c>
      <c r="BT38" s="30">
        <f t="shared" si="29"/>
        <v>0</v>
      </c>
      <c r="BU38" s="102">
        <f t="shared" si="30"/>
        <v>0</v>
      </c>
      <c r="BV38" s="105">
        <f>IF(BT38=0,0,BT38/#REF!)</f>
        <v>0</v>
      </c>
      <c r="BW38" s="32">
        <f>IFERROR(VLOOKUP($J38,#REF!,BW$2,FALSE),0)</f>
        <v>0</v>
      </c>
      <c r="BX38" s="30">
        <f t="shared" si="31"/>
        <v>0</v>
      </c>
      <c r="BY38" s="102">
        <f t="shared" si="32"/>
        <v>0</v>
      </c>
      <c r="BZ38" s="105">
        <f>IF(BX38=0,0,BX38/#REF!)</f>
        <v>0</v>
      </c>
      <c r="CA38" s="32">
        <f>IFERROR(VLOOKUP($J38,#REF!,CA$2,FALSE),0)</f>
        <v>0</v>
      </c>
      <c r="CB38" s="30">
        <f t="shared" si="33"/>
        <v>0</v>
      </c>
      <c r="CC38" s="102">
        <f t="shared" si="34"/>
        <v>0</v>
      </c>
      <c r="CD38" s="105">
        <f>IF(CB38=0,0,CB38/#REF!)</f>
        <v>0</v>
      </c>
      <c r="CE38" s="32">
        <f>IFERROR(VLOOKUP($J38,#REF!,CE$2,FALSE),0)</f>
        <v>0</v>
      </c>
      <c r="CF38" s="30">
        <f t="shared" si="35"/>
        <v>0</v>
      </c>
      <c r="CG38" s="102">
        <f t="shared" si="36"/>
        <v>0</v>
      </c>
      <c r="CH38" s="105">
        <f>IF(CF38=0,0,CF38/#REF!)</f>
        <v>0</v>
      </c>
      <c r="CI38" s="32">
        <f>IFERROR(VLOOKUP($J38,#REF!,CI$2,FALSE),0)</f>
        <v>0</v>
      </c>
      <c r="CJ38" s="30">
        <f t="shared" si="37"/>
        <v>0</v>
      </c>
      <c r="CK38" s="102">
        <f t="shared" si="38"/>
        <v>0</v>
      </c>
      <c r="CL38" s="105">
        <f>IF(CJ38=0,0,CJ38/#REF!)</f>
        <v>0</v>
      </c>
      <c r="CM38" s="32">
        <f>IFERROR(VLOOKUP($J38,#REF!,CM$2,FALSE),0)</f>
        <v>0</v>
      </c>
      <c r="CN38" s="30">
        <f t="shared" si="39"/>
        <v>0</v>
      </c>
      <c r="CO38" s="102">
        <f t="shared" si="40"/>
        <v>0</v>
      </c>
      <c r="CP38" s="105">
        <f>IF(CN38=0,0,CN38/#REF!)</f>
        <v>0</v>
      </c>
      <c r="CQ38" s="32">
        <f>IFERROR(VLOOKUP($J38,#REF!,CQ$2,FALSE),0)</f>
        <v>0</v>
      </c>
      <c r="CR38" s="30">
        <f t="shared" si="41"/>
        <v>0</v>
      </c>
      <c r="CS38" s="104">
        <f t="shared" si="42"/>
        <v>0</v>
      </c>
      <c r="CT38" s="103">
        <f>IF(CR38=0,0,CR38/#REF!)</f>
        <v>0</v>
      </c>
      <c r="CU38" s="32">
        <f>IFERROR(VLOOKUP($J38,#REF!,CU$2,FALSE),0)</f>
        <v>0</v>
      </c>
      <c r="CV38" s="30">
        <f t="shared" si="43"/>
        <v>0</v>
      </c>
      <c r="CW38" s="104">
        <f t="shared" si="44"/>
        <v>0</v>
      </c>
      <c r="CX38" s="103">
        <f>IF(CV38=0,0,CV38/#REF!)</f>
        <v>0</v>
      </c>
      <c r="CY38" s="32">
        <f>IFERROR(VLOOKUP($J38,#REF!,CY$2,FALSE),0)</f>
        <v>0</v>
      </c>
      <c r="CZ38" s="30">
        <f t="shared" si="45"/>
        <v>0</v>
      </c>
      <c r="DA38" s="104">
        <f t="shared" si="46"/>
        <v>0</v>
      </c>
      <c r="DB38" s="103">
        <f>IF(CZ38=0,0,CZ38/#REF!)</f>
        <v>0</v>
      </c>
      <c r="DC38" s="32">
        <f>IFERROR(VLOOKUP($J38,#REF!,DC$2,FALSE),0)</f>
        <v>0</v>
      </c>
      <c r="DD38" s="30">
        <f t="shared" si="47"/>
        <v>0</v>
      </c>
      <c r="DE38" s="104">
        <f t="shared" si="48"/>
        <v>0</v>
      </c>
      <c r="DF38" s="103">
        <f>IF(DD38=0,0,DD38/#REF!)</f>
        <v>0</v>
      </c>
      <c r="DG38" s="32">
        <f>IFERROR(VLOOKUP($J38,#REF!,DG$2,FALSE),0)</f>
        <v>0</v>
      </c>
      <c r="DH38" s="30">
        <f t="shared" si="49"/>
        <v>0</v>
      </c>
      <c r="DI38" s="104">
        <f t="shared" si="50"/>
        <v>0</v>
      </c>
      <c r="DJ38" s="103">
        <f>IF(DH38=0,0,DH38/#REF!)</f>
        <v>0</v>
      </c>
      <c r="DK38" s="32">
        <f>IFERROR(VLOOKUP($J38,#REF!,DK$2,FALSE),0)</f>
        <v>0</v>
      </c>
      <c r="DL38" s="30">
        <f t="shared" si="51"/>
        <v>0</v>
      </c>
      <c r="DM38" s="104">
        <f t="shared" si="52"/>
        <v>0</v>
      </c>
      <c r="DN38" s="103">
        <f>IF(DL38=0,0,DL38/#REF!)</f>
        <v>0</v>
      </c>
      <c r="DO38" s="32">
        <f>IFERROR(VLOOKUP($J38,#REF!,DO$2,FALSE),0)</f>
        <v>0</v>
      </c>
      <c r="DP38" s="30">
        <f t="shared" si="53"/>
        <v>0</v>
      </c>
      <c r="DQ38" s="104">
        <f t="shared" si="54"/>
        <v>0</v>
      </c>
      <c r="DR38" s="103">
        <f>IF(DP38=0,0,DP38/#REF!)</f>
        <v>0</v>
      </c>
      <c r="DS38" s="32">
        <f>IFERROR(VLOOKUP($J38,#REF!,DS$2,FALSE),0)</f>
        <v>0</v>
      </c>
      <c r="DT38" s="30">
        <f t="shared" si="55"/>
        <v>0</v>
      </c>
      <c r="DU38" s="104">
        <f t="shared" si="56"/>
        <v>0</v>
      </c>
      <c r="DV38" s="103">
        <f>IF(DT38=0,0,DT38/#REF!)</f>
        <v>0</v>
      </c>
      <c r="DW38" s="32">
        <f>IFERROR(VLOOKUP($J38,#REF!,DW$2,FALSE),0)</f>
        <v>0</v>
      </c>
      <c r="DX38" s="30">
        <f t="shared" si="57"/>
        <v>0</v>
      </c>
      <c r="DY38" s="104">
        <f t="shared" si="58"/>
        <v>0</v>
      </c>
      <c r="DZ38" s="103">
        <f>IF(DX38=0,0,DX38/#REF!)</f>
        <v>0</v>
      </c>
      <c r="EA38" s="32">
        <f>IFERROR(VLOOKUP($J38,#REF!,EA$2,FALSE),0)</f>
        <v>0</v>
      </c>
      <c r="EB38" s="30">
        <f t="shared" si="59"/>
        <v>0</v>
      </c>
      <c r="EC38" s="104">
        <f t="shared" si="60"/>
        <v>0</v>
      </c>
      <c r="ED38" s="103">
        <f>IF(EB38=0,0,EB38/#REF!)</f>
        <v>0</v>
      </c>
      <c r="EE38" s="32">
        <f>IFERROR(VLOOKUP($J38,#REF!,EE$2,FALSE),0)</f>
        <v>0</v>
      </c>
      <c r="EF38" s="30">
        <f t="shared" si="61"/>
        <v>0</v>
      </c>
      <c r="EG38" s="104">
        <f t="shared" si="62"/>
        <v>0</v>
      </c>
      <c r="EH38" s="103">
        <f>IF(EF38=0,0,EF38/#REF!)</f>
        <v>0</v>
      </c>
      <c r="EI38" s="32">
        <f>IFERROR(VLOOKUP($J38,#REF!,EI$2,FALSE),0)</f>
        <v>0</v>
      </c>
      <c r="EJ38" s="30">
        <f t="shared" si="63"/>
        <v>0</v>
      </c>
      <c r="EK38" s="104">
        <f t="shared" si="64"/>
        <v>0</v>
      </c>
      <c r="EL38" s="103">
        <f>IF(EJ38=0,0,EJ38/#REF!)</f>
        <v>0</v>
      </c>
      <c r="EM38" s="32">
        <f>IFERROR(VLOOKUP($J38,#REF!,EM$2,FALSE),0)</f>
        <v>0</v>
      </c>
      <c r="EN38" s="30">
        <f t="shared" si="65"/>
        <v>0</v>
      </c>
      <c r="EO38" s="104">
        <f t="shared" si="66"/>
        <v>0</v>
      </c>
      <c r="EP38" s="103">
        <f>IF(EN38=0,0,EN38/#REF!)</f>
        <v>0</v>
      </c>
      <c r="EQ38" s="32">
        <f>IFERROR(VLOOKUP($J38,#REF!,EQ$2,FALSE),0)</f>
        <v>0</v>
      </c>
      <c r="ER38" s="30">
        <f t="shared" si="67"/>
        <v>0</v>
      </c>
      <c r="ES38" s="104">
        <f t="shared" si="68"/>
        <v>0</v>
      </c>
      <c r="ET38" s="103">
        <f>IF(ER38=0,0,ER38/#REF!)</f>
        <v>0</v>
      </c>
      <c r="EU38" s="32">
        <f>IFERROR(VLOOKUP($J38,#REF!,EU$2,FALSE),0)</f>
        <v>0</v>
      </c>
      <c r="EV38" s="30">
        <f t="shared" si="69"/>
        <v>0</v>
      </c>
      <c r="EW38" s="104">
        <f t="shared" si="70"/>
        <v>0</v>
      </c>
      <c r="EX38" s="103">
        <f>IF(EV38=0,0,EV38/#REF!)</f>
        <v>0</v>
      </c>
      <c r="EY38" s="32">
        <f>IFERROR(VLOOKUP($J38,#REF!,EY$2,FALSE),0)</f>
        <v>0</v>
      </c>
      <c r="EZ38" s="30">
        <f t="shared" si="71"/>
        <v>0</v>
      </c>
      <c r="FA38" s="104">
        <f t="shared" si="72"/>
        <v>0</v>
      </c>
      <c r="FB38" s="103">
        <f>IF(EZ38=0,0,EZ38/#REF!)</f>
        <v>0</v>
      </c>
    </row>
    <row r="39" spans="2:158">
      <c r="B39" s="41">
        <f t="shared" si="0"/>
        <v>30</v>
      </c>
      <c r="C39" s="28">
        <f>入力⑦!C36</f>
        <v>0</v>
      </c>
      <c r="D39" s="28">
        <f>入力⑦!D36</f>
        <v>0</v>
      </c>
      <c r="E39" s="28">
        <f>入力⑦!E36</f>
        <v>0</v>
      </c>
      <c r="F39" s="28">
        <f>入力⑦!F36</f>
        <v>0</v>
      </c>
      <c r="G39" s="28">
        <f>入力⑦!G36</f>
        <v>0</v>
      </c>
      <c r="H39" s="28">
        <f>入力⑦!H36</f>
        <v>0</v>
      </c>
      <c r="I39" s="28">
        <f>入力⑦!I36</f>
        <v>0</v>
      </c>
      <c r="J39" s="28">
        <f>入力⑦!J36</f>
        <v>0</v>
      </c>
      <c r="K39" s="28" t="str">
        <f>入力⑦!L36</f>
        <v/>
      </c>
      <c r="L39" s="28" t="str">
        <f>入力⑦!M36</f>
        <v/>
      </c>
      <c r="M39" s="28">
        <f>入力⑦!N36</f>
        <v>0</v>
      </c>
      <c r="N39" s="28">
        <f>入力⑦!O36</f>
        <v>0</v>
      </c>
      <c r="O39" s="298">
        <f>IFERROR(VLOOKUP($J39,#REF!,O$2,FALSE),0)</f>
        <v>0</v>
      </c>
      <c r="P39" s="302">
        <f t="shared" si="1"/>
        <v>0</v>
      </c>
      <c r="Q39" s="300">
        <f t="shared" si="2"/>
        <v>0</v>
      </c>
      <c r="R39" s="301">
        <f>IF(P39=0,0,P39/#REF!)</f>
        <v>0</v>
      </c>
      <c r="S39" s="32">
        <f>IFERROR(VLOOKUP($J39,#REF!,S$2,FALSE),0)</f>
        <v>0</v>
      </c>
      <c r="T39" s="30">
        <f t="shared" si="3"/>
        <v>0</v>
      </c>
      <c r="U39" s="102">
        <f t="shared" si="4"/>
        <v>0</v>
      </c>
      <c r="V39" s="105">
        <f>IF(T39=0,0,T39/#REF!)</f>
        <v>0</v>
      </c>
      <c r="W39" s="32">
        <f>IFERROR(VLOOKUP($J39,#REF!,W$2,FALSE),0)</f>
        <v>0</v>
      </c>
      <c r="X39" s="30">
        <f t="shared" si="5"/>
        <v>0</v>
      </c>
      <c r="Y39" s="102">
        <f t="shared" si="6"/>
        <v>0</v>
      </c>
      <c r="Z39" s="105">
        <f>IF(X39=0,0,X39/#REF!)</f>
        <v>0</v>
      </c>
      <c r="AA39" s="32">
        <f>IFERROR(VLOOKUP($J39,#REF!,AA$2,FALSE),0)</f>
        <v>0</v>
      </c>
      <c r="AB39" s="30">
        <f t="shared" si="7"/>
        <v>0</v>
      </c>
      <c r="AC39" s="102">
        <f t="shared" si="8"/>
        <v>0</v>
      </c>
      <c r="AD39" s="105">
        <f>IF(AB39=0,0,AB39/#REF!)</f>
        <v>0</v>
      </c>
      <c r="AE39" s="32">
        <f>IFERROR(VLOOKUP($J39,#REF!,AE$2,FALSE),0)</f>
        <v>0</v>
      </c>
      <c r="AF39" s="30">
        <f t="shared" si="9"/>
        <v>0</v>
      </c>
      <c r="AG39" s="102">
        <f t="shared" si="10"/>
        <v>0</v>
      </c>
      <c r="AH39" s="105">
        <f>IF(AF39=0,0,AF39/#REF!)</f>
        <v>0</v>
      </c>
      <c r="AI39" s="32">
        <f>IFERROR(VLOOKUP($J39,#REF!,AI$2,FALSE),0)</f>
        <v>0</v>
      </c>
      <c r="AJ39" s="30">
        <f t="shared" si="11"/>
        <v>0</v>
      </c>
      <c r="AK39" s="102">
        <f t="shared" si="12"/>
        <v>0</v>
      </c>
      <c r="AL39" s="105">
        <f>IF(AJ39=0,0,AJ39/#REF!)</f>
        <v>0</v>
      </c>
      <c r="AM39" s="32">
        <f>IFERROR(VLOOKUP($J39,#REF!,AM$2,FALSE),0)</f>
        <v>0</v>
      </c>
      <c r="AN39" s="30">
        <f t="shared" si="13"/>
        <v>0</v>
      </c>
      <c r="AO39" s="102">
        <f t="shared" si="14"/>
        <v>0</v>
      </c>
      <c r="AP39" s="105">
        <f>IF(AN39=0,0,AN39/#REF!)</f>
        <v>0</v>
      </c>
      <c r="AQ39" s="32">
        <f>IFERROR(VLOOKUP($J39,#REF!,AQ$2,FALSE),0)</f>
        <v>0</v>
      </c>
      <c r="AR39" s="30">
        <f t="shared" si="15"/>
        <v>0</v>
      </c>
      <c r="AS39" s="102">
        <f t="shared" si="16"/>
        <v>0</v>
      </c>
      <c r="AT39" s="105">
        <f>IF(AR39=0,0,AR39/#REF!)</f>
        <v>0</v>
      </c>
      <c r="AU39" s="32">
        <f>IFERROR(VLOOKUP($J39,#REF!,AU$2,FALSE),0)</f>
        <v>0</v>
      </c>
      <c r="AV39" s="30">
        <f t="shared" si="17"/>
        <v>0</v>
      </c>
      <c r="AW39" s="102">
        <f t="shared" si="18"/>
        <v>0</v>
      </c>
      <c r="AX39" s="105">
        <f>IF(AV39=0,0,AV39/#REF!)</f>
        <v>0</v>
      </c>
      <c r="AY39" s="32">
        <f>IFERROR(VLOOKUP($J39,#REF!,AY$2,FALSE),0)</f>
        <v>0</v>
      </c>
      <c r="AZ39" s="30">
        <f t="shared" si="19"/>
        <v>0</v>
      </c>
      <c r="BA39" s="102">
        <f t="shared" si="20"/>
        <v>0</v>
      </c>
      <c r="BB39" s="105">
        <f>IF(AZ39=0,0,AZ39/#REF!)</f>
        <v>0</v>
      </c>
      <c r="BC39" s="32">
        <f>IFERROR(VLOOKUP($J39,#REF!,BC$2,FALSE),0)</f>
        <v>0</v>
      </c>
      <c r="BD39" s="30">
        <f t="shared" si="21"/>
        <v>0</v>
      </c>
      <c r="BE39" s="102">
        <f t="shared" si="22"/>
        <v>0</v>
      </c>
      <c r="BF39" s="105">
        <f>IF(BD39=0,0,BD39/#REF!)</f>
        <v>0</v>
      </c>
      <c r="BG39" s="32">
        <f>IFERROR(VLOOKUP($J39,#REF!,BG$2,FALSE),0)</f>
        <v>0</v>
      </c>
      <c r="BH39" s="30">
        <f t="shared" si="23"/>
        <v>0</v>
      </c>
      <c r="BI39" s="102">
        <f t="shared" si="24"/>
        <v>0</v>
      </c>
      <c r="BJ39" s="105">
        <f>IF(BH39=0,0,BH39/#REF!)</f>
        <v>0</v>
      </c>
      <c r="BK39" s="32">
        <f>IFERROR(VLOOKUP($J39,#REF!,BK$2,FALSE),0)</f>
        <v>0</v>
      </c>
      <c r="BL39" s="30">
        <f t="shared" si="25"/>
        <v>0</v>
      </c>
      <c r="BM39" s="102">
        <f t="shared" si="26"/>
        <v>0</v>
      </c>
      <c r="BN39" s="105">
        <f>IF(BL39=0,0,BL39/#REF!)</f>
        <v>0</v>
      </c>
      <c r="BO39" s="32">
        <f>IFERROR(VLOOKUP($J39,#REF!,BO$2,FALSE),0)</f>
        <v>0</v>
      </c>
      <c r="BP39" s="30">
        <f t="shared" si="27"/>
        <v>0</v>
      </c>
      <c r="BQ39" s="102">
        <f t="shared" si="28"/>
        <v>0</v>
      </c>
      <c r="BR39" s="105">
        <f>IF(BP39=0,0,BP39/#REF!)</f>
        <v>0</v>
      </c>
      <c r="BS39" s="32">
        <f>IFERROR(VLOOKUP($J39,#REF!,BS$2,FALSE),0)</f>
        <v>0</v>
      </c>
      <c r="BT39" s="30">
        <f t="shared" si="29"/>
        <v>0</v>
      </c>
      <c r="BU39" s="102">
        <f t="shared" si="30"/>
        <v>0</v>
      </c>
      <c r="BV39" s="105">
        <f>IF(BT39=0,0,BT39/#REF!)</f>
        <v>0</v>
      </c>
      <c r="BW39" s="32">
        <f>IFERROR(VLOOKUP($J39,#REF!,BW$2,FALSE),0)</f>
        <v>0</v>
      </c>
      <c r="BX39" s="30">
        <f t="shared" si="31"/>
        <v>0</v>
      </c>
      <c r="BY39" s="102">
        <f t="shared" si="32"/>
        <v>0</v>
      </c>
      <c r="BZ39" s="105">
        <f>IF(BX39=0,0,BX39/#REF!)</f>
        <v>0</v>
      </c>
      <c r="CA39" s="32">
        <f>IFERROR(VLOOKUP($J39,#REF!,CA$2,FALSE),0)</f>
        <v>0</v>
      </c>
      <c r="CB39" s="30">
        <f t="shared" si="33"/>
        <v>0</v>
      </c>
      <c r="CC39" s="102">
        <f t="shared" si="34"/>
        <v>0</v>
      </c>
      <c r="CD39" s="105">
        <f>IF(CB39=0,0,CB39/#REF!)</f>
        <v>0</v>
      </c>
      <c r="CE39" s="32">
        <f>IFERROR(VLOOKUP($J39,#REF!,CE$2,FALSE),0)</f>
        <v>0</v>
      </c>
      <c r="CF39" s="30">
        <f t="shared" si="35"/>
        <v>0</v>
      </c>
      <c r="CG39" s="102">
        <f t="shared" si="36"/>
        <v>0</v>
      </c>
      <c r="CH39" s="105">
        <f>IF(CF39=0,0,CF39/#REF!)</f>
        <v>0</v>
      </c>
      <c r="CI39" s="32">
        <f>IFERROR(VLOOKUP($J39,#REF!,CI$2,FALSE),0)</f>
        <v>0</v>
      </c>
      <c r="CJ39" s="30">
        <f t="shared" si="37"/>
        <v>0</v>
      </c>
      <c r="CK39" s="102">
        <f t="shared" si="38"/>
        <v>0</v>
      </c>
      <c r="CL39" s="105">
        <f>IF(CJ39=0,0,CJ39/#REF!)</f>
        <v>0</v>
      </c>
      <c r="CM39" s="32">
        <f>IFERROR(VLOOKUP($J39,#REF!,CM$2,FALSE),0)</f>
        <v>0</v>
      </c>
      <c r="CN39" s="30">
        <f t="shared" si="39"/>
        <v>0</v>
      </c>
      <c r="CO39" s="102">
        <f t="shared" si="40"/>
        <v>0</v>
      </c>
      <c r="CP39" s="105">
        <f>IF(CN39=0,0,CN39/#REF!)</f>
        <v>0</v>
      </c>
      <c r="CQ39" s="32">
        <f>IFERROR(VLOOKUP($J39,#REF!,CQ$2,FALSE),0)</f>
        <v>0</v>
      </c>
      <c r="CR39" s="30">
        <f t="shared" si="41"/>
        <v>0</v>
      </c>
      <c r="CS39" s="104">
        <f t="shared" si="42"/>
        <v>0</v>
      </c>
      <c r="CT39" s="103">
        <f>IF(CR39=0,0,CR39/#REF!)</f>
        <v>0</v>
      </c>
      <c r="CU39" s="32">
        <f>IFERROR(VLOOKUP($J39,#REF!,CU$2,FALSE),0)</f>
        <v>0</v>
      </c>
      <c r="CV39" s="30">
        <f t="shared" si="43"/>
        <v>0</v>
      </c>
      <c r="CW39" s="104">
        <f t="shared" si="44"/>
        <v>0</v>
      </c>
      <c r="CX39" s="103">
        <f>IF(CV39=0,0,CV39/#REF!)</f>
        <v>0</v>
      </c>
      <c r="CY39" s="32">
        <f>IFERROR(VLOOKUP($J39,#REF!,CY$2,FALSE),0)</f>
        <v>0</v>
      </c>
      <c r="CZ39" s="30">
        <f t="shared" si="45"/>
        <v>0</v>
      </c>
      <c r="DA39" s="104">
        <f t="shared" si="46"/>
        <v>0</v>
      </c>
      <c r="DB39" s="103">
        <f>IF(CZ39=0,0,CZ39/#REF!)</f>
        <v>0</v>
      </c>
      <c r="DC39" s="32">
        <f>IFERROR(VLOOKUP($J39,#REF!,DC$2,FALSE),0)</f>
        <v>0</v>
      </c>
      <c r="DD39" s="30">
        <f t="shared" si="47"/>
        <v>0</v>
      </c>
      <c r="DE39" s="104">
        <f t="shared" si="48"/>
        <v>0</v>
      </c>
      <c r="DF39" s="103">
        <f>IF(DD39=0,0,DD39/#REF!)</f>
        <v>0</v>
      </c>
      <c r="DG39" s="32">
        <f>IFERROR(VLOOKUP($J39,#REF!,DG$2,FALSE),0)</f>
        <v>0</v>
      </c>
      <c r="DH39" s="30">
        <f t="shared" si="49"/>
        <v>0</v>
      </c>
      <c r="DI39" s="104">
        <f t="shared" si="50"/>
        <v>0</v>
      </c>
      <c r="DJ39" s="103">
        <f>IF(DH39=0,0,DH39/#REF!)</f>
        <v>0</v>
      </c>
      <c r="DK39" s="32">
        <f>IFERROR(VLOOKUP($J39,#REF!,DK$2,FALSE),0)</f>
        <v>0</v>
      </c>
      <c r="DL39" s="30">
        <f t="shared" si="51"/>
        <v>0</v>
      </c>
      <c r="DM39" s="104">
        <f t="shared" si="52"/>
        <v>0</v>
      </c>
      <c r="DN39" s="103">
        <f>IF(DL39=0,0,DL39/#REF!)</f>
        <v>0</v>
      </c>
      <c r="DO39" s="32">
        <f>IFERROR(VLOOKUP($J39,#REF!,DO$2,FALSE),0)</f>
        <v>0</v>
      </c>
      <c r="DP39" s="30">
        <f t="shared" si="53"/>
        <v>0</v>
      </c>
      <c r="DQ39" s="104">
        <f t="shared" si="54"/>
        <v>0</v>
      </c>
      <c r="DR39" s="103">
        <f>IF(DP39=0,0,DP39/#REF!)</f>
        <v>0</v>
      </c>
      <c r="DS39" s="32">
        <f>IFERROR(VLOOKUP($J39,#REF!,DS$2,FALSE),0)</f>
        <v>0</v>
      </c>
      <c r="DT39" s="30">
        <f t="shared" si="55"/>
        <v>0</v>
      </c>
      <c r="DU39" s="104">
        <f t="shared" si="56"/>
        <v>0</v>
      </c>
      <c r="DV39" s="103">
        <f>IF(DT39=0,0,DT39/#REF!)</f>
        <v>0</v>
      </c>
      <c r="DW39" s="32">
        <f>IFERROR(VLOOKUP($J39,#REF!,DW$2,FALSE),0)</f>
        <v>0</v>
      </c>
      <c r="DX39" s="30">
        <f t="shared" si="57"/>
        <v>0</v>
      </c>
      <c r="DY39" s="104">
        <f t="shared" si="58"/>
        <v>0</v>
      </c>
      <c r="DZ39" s="103">
        <f>IF(DX39=0,0,DX39/#REF!)</f>
        <v>0</v>
      </c>
      <c r="EA39" s="32">
        <f>IFERROR(VLOOKUP($J39,#REF!,EA$2,FALSE),0)</f>
        <v>0</v>
      </c>
      <c r="EB39" s="30">
        <f t="shared" si="59"/>
        <v>0</v>
      </c>
      <c r="EC39" s="104">
        <f t="shared" si="60"/>
        <v>0</v>
      </c>
      <c r="ED39" s="103">
        <f>IF(EB39=0,0,EB39/#REF!)</f>
        <v>0</v>
      </c>
      <c r="EE39" s="32">
        <f>IFERROR(VLOOKUP($J39,#REF!,EE$2,FALSE),0)</f>
        <v>0</v>
      </c>
      <c r="EF39" s="30">
        <f t="shared" si="61"/>
        <v>0</v>
      </c>
      <c r="EG39" s="104">
        <f t="shared" si="62"/>
        <v>0</v>
      </c>
      <c r="EH39" s="103">
        <f>IF(EF39=0,0,EF39/#REF!)</f>
        <v>0</v>
      </c>
      <c r="EI39" s="32">
        <f>IFERROR(VLOOKUP($J39,#REF!,EI$2,FALSE),0)</f>
        <v>0</v>
      </c>
      <c r="EJ39" s="30">
        <f t="shared" si="63"/>
        <v>0</v>
      </c>
      <c r="EK39" s="104">
        <f t="shared" si="64"/>
        <v>0</v>
      </c>
      <c r="EL39" s="103">
        <f>IF(EJ39=0,0,EJ39/#REF!)</f>
        <v>0</v>
      </c>
      <c r="EM39" s="32">
        <f>IFERROR(VLOOKUP($J39,#REF!,EM$2,FALSE),0)</f>
        <v>0</v>
      </c>
      <c r="EN39" s="30">
        <f t="shared" si="65"/>
        <v>0</v>
      </c>
      <c r="EO39" s="104">
        <f t="shared" si="66"/>
        <v>0</v>
      </c>
      <c r="EP39" s="103">
        <f>IF(EN39=0,0,EN39/#REF!)</f>
        <v>0</v>
      </c>
      <c r="EQ39" s="32">
        <f>IFERROR(VLOOKUP($J39,#REF!,EQ$2,FALSE),0)</f>
        <v>0</v>
      </c>
      <c r="ER39" s="30">
        <f t="shared" si="67"/>
        <v>0</v>
      </c>
      <c r="ES39" s="104">
        <f t="shared" si="68"/>
        <v>0</v>
      </c>
      <c r="ET39" s="103">
        <f>IF(ER39=0,0,ER39/#REF!)</f>
        <v>0</v>
      </c>
      <c r="EU39" s="32">
        <f>IFERROR(VLOOKUP($J39,#REF!,EU$2,FALSE),0)</f>
        <v>0</v>
      </c>
      <c r="EV39" s="30">
        <f t="shared" si="69"/>
        <v>0</v>
      </c>
      <c r="EW39" s="104">
        <f t="shared" si="70"/>
        <v>0</v>
      </c>
      <c r="EX39" s="103">
        <f>IF(EV39=0,0,EV39/#REF!)</f>
        <v>0</v>
      </c>
      <c r="EY39" s="32">
        <f>IFERROR(VLOOKUP($J39,#REF!,EY$2,FALSE),0)</f>
        <v>0</v>
      </c>
      <c r="EZ39" s="30">
        <f t="shared" si="71"/>
        <v>0</v>
      </c>
      <c r="FA39" s="104">
        <f t="shared" si="72"/>
        <v>0</v>
      </c>
      <c r="FB39" s="103">
        <f>IF(EZ39=0,0,EZ39/#REF!)</f>
        <v>0</v>
      </c>
    </row>
    <row r="40" spans="2:158">
      <c r="B40" s="41">
        <f t="shared" si="0"/>
        <v>31</v>
      </c>
      <c r="C40" s="28">
        <f>入力⑦!C37</f>
        <v>0</v>
      </c>
      <c r="D40" s="28">
        <f>入力⑦!D37</f>
        <v>0</v>
      </c>
      <c r="E40" s="28">
        <f>入力⑦!E37</f>
        <v>0</v>
      </c>
      <c r="F40" s="28">
        <f>入力⑦!F37</f>
        <v>0</v>
      </c>
      <c r="G40" s="28">
        <f>入力⑦!G37</f>
        <v>0</v>
      </c>
      <c r="H40" s="28">
        <f>入力⑦!H37</f>
        <v>0</v>
      </c>
      <c r="I40" s="28">
        <f>入力⑦!I37</f>
        <v>0</v>
      </c>
      <c r="J40" s="28">
        <f>入力⑦!J37</f>
        <v>0</v>
      </c>
      <c r="K40" s="28" t="str">
        <f>入力⑦!L37</f>
        <v/>
      </c>
      <c r="L40" s="28" t="str">
        <f>入力⑦!M37</f>
        <v/>
      </c>
      <c r="M40" s="28">
        <f>入力⑦!N37</f>
        <v>0</v>
      </c>
      <c r="N40" s="28">
        <f>入力⑦!O37</f>
        <v>0</v>
      </c>
      <c r="O40" s="298">
        <f>IFERROR(VLOOKUP($J40,#REF!,O$2,FALSE),0)</f>
        <v>0</v>
      </c>
      <c r="P40" s="302">
        <f t="shared" si="1"/>
        <v>0</v>
      </c>
      <c r="Q40" s="300">
        <f t="shared" si="2"/>
        <v>0</v>
      </c>
      <c r="R40" s="301">
        <f>IF(P40=0,0,P40/#REF!)</f>
        <v>0</v>
      </c>
      <c r="S40" s="32">
        <f>IFERROR(VLOOKUP($J40,#REF!,S$2,FALSE),0)</f>
        <v>0</v>
      </c>
      <c r="T40" s="30">
        <f t="shared" si="3"/>
        <v>0</v>
      </c>
      <c r="U40" s="102">
        <f t="shared" si="4"/>
        <v>0</v>
      </c>
      <c r="V40" s="105">
        <f>IF(T40=0,0,T40/#REF!)</f>
        <v>0</v>
      </c>
      <c r="W40" s="32">
        <f>IFERROR(VLOOKUP($J40,#REF!,W$2,FALSE),0)</f>
        <v>0</v>
      </c>
      <c r="X40" s="30">
        <f t="shared" si="5"/>
        <v>0</v>
      </c>
      <c r="Y40" s="102">
        <f t="shared" si="6"/>
        <v>0</v>
      </c>
      <c r="Z40" s="105">
        <f>IF(X40=0,0,X40/#REF!)</f>
        <v>0</v>
      </c>
      <c r="AA40" s="32">
        <f>IFERROR(VLOOKUP($J40,#REF!,AA$2,FALSE),0)</f>
        <v>0</v>
      </c>
      <c r="AB40" s="30">
        <f t="shared" si="7"/>
        <v>0</v>
      </c>
      <c r="AC40" s="102">
        <f t="shared" si="8"/>
        <v>0</v>
      </c>
      <c r="AD40" s="105">
        <f>IF(AB40=0,0,AB40/#REF!)</f>
        <v>0</v>
      </c>
      <c r="AE40" s="32">
        <f>IFERROR(VLOOKUP($J40,#REF!,AE$2,FALSE),0)</f>
        <v>0</v>
      </c>
      <c r="AF40" s="30">
        <f t="shared" si="9"/>
        <v>0</v>
      </c>
      <c r="AG40" s="102">
        <f t="shared" si="10"/>
        <v>0</v>
      </c>
      <c r="AH40" s="105">
        <f>IF(AF40=0,0,AF40/#REF!)</f>
        <v>0</v>
      </c>
      <c r="AI40" s="32">
        <f>IFERROR(VLOOKUP($J40,#REF!,AI$2,FALSE),0)</f>
        <v>0</v>
      </c>
      <c r="AJ40" s="30">
        <f t="shared" si="11"/>
        <v>0</v>
      </c>
      <c r="AK40" s="102">
        <f t="shared" si="12"/>
        <v>0</v>
      </c>
      <c r="AL40" s="105">
        <f>IF(AJ40=0,0,AJ40/#REF!)</f>
        <v>0</v>
      </c>
      <c r="AM40" s="32">
        <f>IFERROR(VLOOKUP($J40,#REF!,AM$2,FALSE),0)</f>
        <v>0</v>
      </c>
      <c r="AN40" s="30">
        <f t="shared" si="13"/>
        <v>0</v>
      </c>
      <c r="AO40" s="102">
        <f t="shared" si="14"/>
        <v>0</v>
      </c>
      <c r="AP40" s="105">
        <f>IF(AN40=0,0,AN40/#REF!)</f>
        <v>0</v>
      </c>
      <c r="AQ40" s="32">
        <f>IFERROR(VLOOKUP($J40,#REF!,AQ$2,FALSE),0)</f>
        <v>0</v>
      </c>
      <c r="AR40" s="30">
        <f t="shared" si="15"/>
        <v>0</v>
      </c>
      <c r="AS40" s="102">
        <f t="shared" si="16"/>
        <v>0</v>
      </c>
      <c r="AT40" s="105">
        <f>IF(AR40=0,0,AR40/#REF!)</f>
        <v>0</v>
      </c>
      <c r="AU40" s="32">
        <f>IFERROR(VLOOKUP($J40,#REF!,AU$2,FALSE),0)</f>
        <v>0</v>
      </c>
      <c r="AV40" s="30">
        <f t="shared" si="17"/>
        <v>0</v>
      </c>
      <c r="AW40" s="102">
        <f t="shared" si="18"/>
        <v>0</v>
      </c>
      <c r="AX40" s="105">
        <f>IF(AV40=0,0,AV40/#REF!)</f>
        <v>0</v>
      </c>
      <c r="AY40" s="32">
        <f>IFERROR(VLOOKUP($J40,#REF!,AY$2,FALSE),0)</f>
        <v>0</v>
      </c>
      <c r="AZ40" s="30">
        <f t="shared" si="19"/>
        <v>0</v>
      </c>
      <c r="BA40" s="102">
        <f t="shared" si="20"/>
        <v>0</v>
      </c>
      <c r="BB40" s="105">
        <f>IF(AZ40=0,0,AZ40/#REF!)</f>
        <v>0</v>
      </c>
      <c r="BC40" s="32">
        <f>IFERROR(VLOOKUP($J40,#REF!,BC$2,FALSE),0)</f>
        <v>0</v>
      </c>
      <c r="BD40" s="30">
        <f t="shared" si="21"/>
        <v>0</v>
      </c>
      <c r="BE40" s="102">
        <f t="shared" si="22"/>
        <v>0</v>
      </c>
      <c r="BF40" s="105">
        <f>IF(BD40=0,0,BD40/#REF!)</f>
        <v>0</v>
      </c>
      <c r="BG40" s="32">
        <f>IFERROR(VLOOKUP($J40,#REF!,BG$2,FALSE),0)</f>
        <v>0</v>
      </c>
      <c r="BH40" s="30">
        <f t="shared" si="23"/>
        <v>0</v>
      </c>
      <c r="BI40" s="102">
        <f t="shared" si="24"/>
        <v>0</v>
      </c>
      <c r="BJ40" s="105">
        <f>IF(BH40=0,0,BH40/#REF!)</f>
        <v>0</v>
      </c>
      <c r="BK40" s="32">
        <f>IFERROR(VLOOKUP($J40,#REF!,BK$2,FALSE),0)</f>
        <v>0</v>
      </c>
      <c r="BL40" s="30">
        <f t="shared" si="25"/>
        <v>0</v>
      </c>
      <c r="BM40" s="102">
        <f t="shared" si="26"/>
        <v>0</v>
      </c>
      <c r="BN40" s="105">
        <f>IF(BL40=0,0,BL40/#REF!)</f>
        <v>0</v>
      </c>
      <c r="BO40" s="32">
        <f>IFERROR(VLOOKUP($J40,#REF!,BO$2,FALSE),0)</f>
        <v>0</v>
      </c>
      <c r="BP40" s="30">
        <f t="shared" si="27"/>
        <v>0</v>
      </c>
      <c r="BQ40" s="102">
        <f t="shared" si="28"/>
        <v>0</v>
      </c>
      <c r="BR40" s="105">
        <f>IF(BP40=0,0,BP40/#REF!)</f>
        <v>0</v>
      </c>
      <c r="BS40" s="32">
        <f>IFERROR(VLOOKUP($J40,#REF!,BS$2,FALSE),0)</f>
        <v>0</v>
      </c>
      <c r="BT40" s="30">
        <f t="shared" si="29"/>
        <v>0</v>
      </c>
      <c r="BU40" s="102">
        <f t="shared" si="30"/>
        <v>0</v>
      </c>
      <c r="BV40" s="105">
        <f>IF(BT40=0,0,BT40/#REF!)</f>
        <v>0</v>
      </c>
      <c r="BW40" s="32">
        <f>IFERROR(VLOOKUP($J40,#REF!,BW$2,FALSE),0)</f>
        <v>0</v>
      </c>
      <c r="BX40" s="30">
        <f t="shared" si="31"/>
        <v>0</v>
      </c>
      <c r="BY40" s="102">
        <f t="shared" si="32"/>
        <v>0</v>
      </c>
      <c r="BZ40" s="105">
        <f>IF(BX40=0,0,BX40/#REF!)</f>
        <v>0</v>
      </c>
      <c r="CA40" s="32">
        <f>IFERROR(VLOOKUP($J40,#REF!,CA$2,FALSE),0)</f>
        <v>0</v>
      </c>
      <c r="CB40" s="30">
        <f t="shared" si="33"/>
        <v>0</v>
      </c>
      <c r="CC40" s="102">
        <f t="shared" si="34"/>
        <v>0</v>
      </c>
      <c r="CD40" s="105">
        <f>IF(CB40=0,0,CB40/#REF!)</f>
        <v>0</v>
      </c>
      <c r="CE40" s="32">
        <f>IFERROR(VLOOKUP($J40,#REF!,CE$2,FALSE),0)</f>
        <v>0</v>
      </c>
      <c r="CF40" s="30">
        <f t="shared" si="35"/>
        <v>0</v>
      </c>
      <c r="CG40" s="102">
        <f t="shared" si="36"/>
        <v>0</v>
      </c>
      <c r="CH40" s="105">
        <f>IF(CF40=0,0,CF40/#REF!)</f>
        <v>0</v>
      </c>
      <c r="CI40" s="32">
        <f>IFERROR(VLOOKUP($J40,#REF!,CI$2,FALSE),0)</f>
        <v>0</v>
      </c>
      <c r="CJ40" s="30">
        <f t="shared" si="37"/>
        <v>0</v>
      </c>
      <c r="CK40" s="102">
        <f t="shared" si="38"/>
        <v>0</v>
      </c>
      <c r="CL40" s="105">
        <f>IF(CJ40=0,0,CJ40/#REF!)</f>
        <v>0</v>
      </c>
      <c r="CM40" s="32">
        <f>IFERROR(VLOOKUP($J40,#REF!,CM$2,FALSE),0)</f>
        <v>0</v>
      </c>
      <c r="CN40" s="30">
        <f t="shared" si="39"/>
        <v>0</v>
      </c>
      <c r="CO40" s="102">
        <f t="shared" si="40"/>
        <v>0</v>
      </c>
      <c r="CP40" s="105">
        <f>IF(CN40=0,0,CN40/#REF!)</f>
        <v>0</v>
      </c>
      <c r="CQ40" s="32">
        <f>IFERROR(VLOOKUP($J40,#REF!,CQ$2,FALSE),0)</f>
        <v>0</v>
      </c>
      <c r="CR40" s="30">
        <f t="shared" si="41"/>
        <v>0</v>
      </c>
      <c r="CS40" s="104">
        <f t="shared" si="42"/>
        <v>0</v>
      </c>
      <c r="CT40" s="103">
        <f>IF(CR40=0,0,CR40/#REF!)</f>
        <v>0</v>
      </c>
      <c r="CU40" s="32">
        <f>IFERROR(VLOOKUP($J40,#REF!,CU$2,FALSE),0)</f>
        <v>0</v>
      </c>
      <c r="CV40" s="30">
        <f t="shared" si="43"/>
        <v>0</v>
      </c>
      <c r="CW40" s="104">
        <f t="shared" si="44"/>
        <v>0</v>
      </c>
      <c r="CX40" s="103">
        <f>IF(CV40=0,0,CV40/#REF!)</f>
        <v>0</v>
      </c>
      <c r="CY40" s="32">
        <f>IFERROR(VLOOKUP($J40,#REF!,CY$2,FALSE),0)</f>
        <v>0</v>
      </c>
      <c r="CZ40" s="30">
        <f t="shared" si="45"/>
        <v>0</v>
      </c>
      <c r="DA40" s="104">
        <f t="shared" si="46"/>
        <v>0</v>
      </c>
      <c r="DB40" s="103">
        <f>IF(CZ40=0,0,CZ40/#REF!)</f>
        <v>0</v>
      </c>
      <c r="DC40" s="32">
        <f>IFERROR(VLOOKUP($J40,#REF!,DC$2,FALSE),0)</f>
        <v>0</v>
      </c>
      <c r="DD40" s="30">
        <f t="shared" si="47"/>
        <v>0</v>
      </c>
      <c r="DE40" s="104">
        <f t="shared" si="48"/>
        <v>0</v>
      </c>
      <c r="DF40" s="103">
        <f>IF(DD40=0,0,DD40/#REF!)</f>
        <v>0</v>
      </c>
      <c r="DG40" s="32">
        <f>IFERROR(VLOOKUP($J40,#REF!,DG$2,FALSE),0)</f>
        <v>0</v>
      </c>
      <c r="DH40" s="30">
        <f t="shared" si="49"/>
        <v>0</v>
      </c>
      <c r="DI40" s="104">
        <f t="shared" si="50"/>
        <v>0</v>
      </c>
      <c r="DJ40" s="103">
        <f>IF(DH40=0,0,DH40/#REF!)</f>
        <v>0</v>
      </c>
      <c r="DK40" s="32">
        <f>IFERROR(VLOOKUP($J40,#REF!,DK$2,FALSE),0)</f>
        <v>0</v>
      </c>
      <c r="DL40" s="30">
        <f t="shared" si="51"/>
        <v>0</v>
      </c>
      <c r="DM40" s="104">
        <f t="shared" si="52"/>
        <v>0</v>
      </c>
      <c r="DN40" s="103">
        <f>IF(DL40=0,0,DL40/#REF!)</f>
        <v>0</v>
      </c>
      <c r="DO40" s="32">
        <f>IFERROR(VLOOKUP($J40,#REF!,DO$2,FALSE),0)</f>
        <v>0</v>
      </c>
      <c r="DP40" s="30">
        <f t="shared" si="53"/>
        <v>0</v>
      </c>
      <c r="DQ40" s="104">
        <f t="shared" si="54"/>
        <v>0</v>
      </c>
      <c r="DR40" s="103">
        <f>IF(DP40=0,0,DP40/#REF!)</f>
        <v>0</v>
      </c>
      <c r="DS40" s="32">
        <f>IFERROR(VLOOKUP($J40,#REF!,DS$2,FALSE),0)</f>
        <v>0</v>
      </c>
      <c r="DT40" s="30">
        <f t="shared" si="55"/>
        <v>0</v>
      </c>
      <c r="DU40" s="104">
        <f t="shared" si="56"/>
        <v>0</v>
      </c>
      <c r="DV40" s="103">
        <f>IF(DT40=0,0,DT40/#REF!)</f>
        <v>0</v>
      </c>
      <c r="DW40" s="32">
        <f>IFERROR(VLOOKUP($J40,#REF!,DW$2,FALSE),0)</f>
        <v>0</v>
      </c>
      <c r="DX40" s="30">
        <f t="shared" si="57"/>
        <v>0</v>
      </c>
      <c r="DY40" s="104">
        <f t="shared" si="58"/>
        <v>0</v>
      </c>
      <c r="DZ40" s="103">
        <f>IF(DX40=0,0,DX40/#REF!)</f>
        <v>0</v>
      </c>
      <c r="EA40" s="32">
        <f>IFERROR(VLOOKUP($J40,#REF!,EA$2,FALSE),0)</f>
        <v>0</v>
      </c>
      <c r="EB40" s="30">
        <f t="shared" si="59"/>
        <v>0</v>
      </c>
      <c r="EC40" s="104">
        <f t="shared" si="60"/>
        <v>0</v>
      </c>
      <c r="ED40" s="103">
        <f>IF(EB40=0,0,EB40/#REF!)</f>
        <v>0</v>
      </c>
      <c r="EE40" s="32">
        <f>IFERROR(VLOOKUP($J40,#REF!,EE$2,FALSE),0)</f>
        <v>0</v>
      </c>
      <c r="EF40" s="30">
        <f t="shared" si="61"/>
        <v>0</v>
      </c>
      <c r="EG40" s="104">
        <f t="shared" si="62"/>
        <v>0</v>
      </c>
      <c r="EH40" s="103">
        <f>IF(EF40=0,0,EF40/#REF!)</f>
        <v>0</v>
      </c>
      <c r="EI40" s="32">
        <f>IFERROR(VLOOKUP($J40,#REF!,EI$2,FALSE),0)</f>
        <v>0</v>
      </c>
      <c r="EJ40" s="30">
        <f t="shared" si="63"/>
        <v>0</v>
      </c>
      <c r="EK40" s="104">
        <f t="shared" si="64"/>
        <v>0</v>
      </c>
      <c r="EL40" s="103">
        <f>IF(EJ40=0,0,EJ40/#REF!)</f>
        <v>0</v>
      </c>
      <c r="EM40" s="32">
        <f>IFERROR(VLOOKUP($J40,#REF!,EM$2,FALSE),0)</f>
        <v>0</v>
      </c>
      <c r="EN40" s="30">
        <f t="shared" si="65"/>
        <v>0</v>
      </c>
      <c r="EO40" s="104">
        <f t="shared" si="66"/>
        <v>0</v>
      </c>
      <c r="EP40" s="103">
        <f>IF(EN40=0,0,EN40/#REF!)</f>
        <v>0</v>
      </c>
      <c r="EQ40" s="32">
        <f>IFERROR(VLOOKUP($J40,#REF!,EQ$2,FALSE),0)</f>
        <v>0</v>
      </c>
      <c r="ER40" s="30">
        <f t="shared" si="67"/>
        <v>0</v>
      </c>
      <c r="ES40" s="104">
        <f t="shared" si="68"/>
        <v>0</v>
      </c>
      <c r="ET40" s="103">
        <f>IF(ER40=0,0,ER40/#REF!)</f>
        <v>0</v>
      </c>
      <c r="EU40" s="32">
        <f>IFERROR(VLOOKUP($J40,#REF!,EU$2,FALSE),0)</f>
        <v>0</v>
      </c>
      <c r="EV40" s="30">
        <f t="shared" si="69"/>
        <v>0</v>
      </c>
      <c r="EW40" s="104">
        <f t="shared" si="70"/>
        <v>0</v>
      </c>
      <c r="EX40" s="103">
        <f>IF(EV40=0,0,EV40/#REF!)</f>
        <v>0</v>
      </c>
      <c r="EY40" s="32">
        <f>IFERROR(VLOOKUP($J40,#REF!,EY$2,FALSE),0)</f>
        <v>0</v>
      </c>
      <c r="EZ40" s="30">
        <f t="shared" si="71"/>
        <v>0</v>
      </c>
      <c r="FA40" s="104">
        <f t="shared" si="72"/>
        <v>0</v>
      </c>
      <c r="FB40" s="103">
        <f>IF(EZ40=0,0,EZ40/#REF!)</f>
        <v>0</v>
      </c>
    </row>
    <row r="41" spans="2:158">
      <c r="B41" s="41">
        <f t="shared" si="0"/>
        <v>32</v>
      </c>
      <c r="C41" s="28">
        <f>入力⑦!C38</f>
        <v>0</v>
      </c>
      <c r="D41" s="28">
        <f>入力⑦!D38</f>
        <v>0</v>
      </c>
      <c r="E41" s="28">
        <f>入力⑦!E38</f>
        <v>0</v>
      </c>
      <c r="F41" s="28">
        <f>入力⑦!F38</f>
        <v>0</v>
      </c>
      <c r="G41" s="28">
        <f>入力⑦!G38</f>
        <v>0</v>
      </c>
      <c r="H41" s="28">
        <f>入力⑦!H38</f>
        <v>0</v>
      </c>
      <c r="I41" s="28">
        <f>入力⑦!I38</f>
        <v>0</v>
      </c>
      <c r="J41" s="28">
        <f>入力⑦!J38</f>
        <v>0</v>
      </c>
      <c r="K41" s="28" t="str">
        <f>入力⑦!L38</f>
        <v/>
      </c>
      <c r="L41" s="28" t="str">
        <f>入力⑦!M38</f>
        <v/>
      </c>
      <c r="M41" s="28">
        <f>入力⑦!N38</f>
        <v>0</v>
      </c>
      <c r="N41" s="28">
        <f>入力⑦!O38</f>
        <v>0</v>
      </c>
      <c r="O41" s="298">
        <f>IFERROR(VLOOKUP($J41,#REF!,O$2,FALSE),0)</f>
        <v>0</v>
      </c>
      <c r="P41" s="302">
        <f t="shared" si="1"/>
        <v>0</v>
      </c>
      <c r="Q41" s="300">
        <f t="shared" si="2"/>
        <v>0</v>
      </c>
      <c r="R41" s="301">
        <f>IF(P41=0,0,P41/#REF!)</f>
        <v>0</v>
      </c>
      <c r="S41" s="32">
        <f>IFERROR(VLOOKUP($J41,#REF!,S$2,FALSE),0)</f>
        <v>0</v>
      </c>
      <c r="T41" s="30">
        <f t="shared" si="3"/>
        <v>0</v>
      </c>
      <c r="U41" s="102">
        <f t="shared" si="4"/>
        <v>0</v>
      </c>
      <c r="V41" s="105">
        <f>IF(T41=0,0,T41/#REF!)</f>
        <v>0</v>
      </c>
      <c r="W41" s="32">
        <f>IFERROR(VLOOKUP($J41,#REF!,W$2,FALSE),0)</f>
        <v>0</v>
      </c>
      <c r="X41" s="30">
        <f t="shared" si="5"/>
        <v>0</v>
      </c>
      <c r="Y41" s="102">
        <f t="shared" si="6"/>
        <v>0</v>
      </c>
      <c r="Z41" s="105">
        <f>IF(X41=0,0,X41/#REF!)</f>
        <v>0</v>
      </c>
      <c r="AA41" s="32">
        <f>IFERROR(VLOOKUP($J41,#REF!,AA$2,FALSE),0)</f>
        <v>0</v>
      </c>
      <c r="AB41" s="30">
        <f t="shared" si="7"/>
        <v>0</v>
      </c>
      <c r="AC41" s="102">
        <f t="shared" si="8"/>
        <v>0</v>
      </c>
      <c r="AD41" s="105">
        <f>IF(AB41=0,0,AB41/#REF!)</f>
        <v>0</v>
      </c>
      <c r="AE41" s="32">
        <f>IFERROR(VLOOKUP($J41,#REF!,AE$2,FALSE),0)</f>
        <v>0</v>
      </c>
      <c r="AF41" s="30">
        <f t="shared" si="9"/>
        <v>0</v>
      </c>
      <c r="AG41" s="102">
        <f t="shared" si="10"/>
        <v>0</v>
      </c>
      <c r="AH41" s="105">
        <f>IF(AF41=0,0,AF41/#REF!)</f>
        <v>0</v>
      </c>
      <c r="AI41" s="32">
        <f>IFERROR(VLOOKUP($J41,#REF!,AI$2,FALSE),0)</f>
        <v>0</v>
      </c>
      <c r="AJ41" s="30">
        <f t="shared" si="11"/>
        <v>0</v>
      </c>
      <c r="AK41" s="102">
        <f t="shared" si="12"/>
        <v>0</v>
      </c>
      <c r="AL41" s="105">
        <f>IF(AJ41=0,0,AJ41/#REF!)</f>
        <v>0</v>
      </c>
      <c r="AM41" s="32">
        <f>IFERROR(VLOOKUP($J41,#REF!,AM$2,FALSE),0)</f>
        <v>0</v>
      </c>
      <c r="AN41" s="30">
        <f t="shared" si="13"/>
        <v>0</v>
      </c>
      <c r="AO41" s="102">
        <f t="shared" si="14"/>
        <v>0</v>
      </c>
      <c r="AP41" s="105">
        <f>IF(AN41=0,0,AN41/#REF!)</f>
        <v>0</v>
      </c>
      <c r="AQ41" s="32">
        <f>IFERROR(VLOOKUP($J41,#REF!,AQ$2,FALSE),0)</f>
        <v>0</v>
      </c>
      <c r="AR41" s="30">
        <f t="shared" si="15"/>
        <v>0</v>
      </c>
      <c r="AS41" s="102">
        <f t="shared" si="16"/>
        <v>0</v>
      </c>
      <c r="AT41" s="105">
        <f>IF(AR41=0,0,AR41/#REF!)</f>
        <v>0</v>
      </c>
      <c r="AU41" s="32">
        <f>IFERROR(VLOOKUP($J41,#REF!,AU$2,FALSE),0)</f>
        <v>0</v>
      </c>
      <c r="AV41" s="30">
        <f t="shared" si="17"/>
        <v>0</v>
      </c>
      <c r="AW41" s="102">
        <f t="shared" si="18"/>
        <v>0</v>
      </c>
      <c r="AX41" s="105">
        <f>IF(AV41=0,0,AV41/#REF!)</f>
        <v>0</v>
      </c>
      <c r="AY41" s="32">
        <f>IFERROR(VLOOKUP($J41,#REF!,AY$2,FALSE),0)</f>
        <v>0</v>
      </c>
      <c r="AZ41" s="30">
        <f t="shared" si="19"/>
        <v>0</v>
      </c>
      <c r="BA41" s="102">
        <f t="shared" si="20"/>
        <v>0</v>
      </c>
      <c r="BB41" s="105">
        <f>IF(AZ41=0,0,AZ41/#REF!)</f>
        <v>0</v>
      </c>
      <c r="BC41" s="32">
        <f>IFERROR(VLOOKUP($J41,#REF!,BC$2,FALSE),0)</f>
        <v>0</v>
      </c>
      <c r="BD41" s="30">
        <f t="shared" si="21"/>
        <v>0</v>
      </c>
      <c r="BE41" s="102">
        <f t="shared" si="22"/>
        <v>0</v>
      </c>
      <c r="BF41" s="105">
        <f>IF(BD41=0,0,BD41/#REF!)</f>
        <v>0</v>
      </c>
      <c r="BG41" s="32">
        <f>IFERROR(VLOOKUP($J41,#REF!,BG$2,FALSE),0)</f>
        <v>0</v>
      </c>
      <c r="BH41" s="30">
        <f t="shared" si="23"/>
        <v>0</v>
      </c>
      <c r="BI41" s="102">
        <f t="shared" si="24"/>
        <v>0</v>
      </c>
      <c r="BJ41" s="105">
        <f>IF(BH41=0,0,BH41/#REF!)</f>
        <v>0</v>
      </c>
      <c r="BK41" s="32">
        <f>IFERROR(VLOOKUP($J41,#REF!,BK$2,FALSE),0)</f>
        <v>0</v>
      </c>
      <c r="BL41" s="30">
        <f t="shared" si="25"/>
        <v>0</v>
      </c>
      <c r="BM41" s="102">
        <f t="shared" si="26"/>
        <v>0</v>
      </c>
      <c r="BN41" s="105">
        <f>IF(BL41=0,0,BL41/#REF!)</f>
        <v>0</v>
      </c>
      <c r="BO41" s="32">
        <f>IFERROR(VLOOKUP($J41,#REF!,BO$2,FALSE),0)</f>
        <v>0</v>
      </c>
      <c r="BP41" s="30">
        <f t="shared" si="27"/>
        <v>0</v>
      </c>
      <c r="BQ41" s="102">
        <f t="shared" si="28"/>
        <v>0</v>
      </c>
      <c r="BR41" s="105">
        <f>IF(BP41=0,0,BP41/#REF!)</f>
        <v>0</v>
      </c>
      <c r="BS41" s="32">
        <f>IFERROR(VLOOKUP($J41,#REF!,BS$2,FALSE),0)</f>
        <v>0</v>
      </c>
      <c r="BT41" s="30">
        <f t="shared" si="29"/>
        <v>0</v>
      </c>
      <c r="BU41" s="102">
        <f t="shared" si="30"/>
        <v>0</v>
      </c>
      <c r="BV41" s="105">
        <f>IF(BT41=0,0,BT41/#REF!)</f>
        <v>0</v>
      </c>
      <c r="BW41" s="32">
        <f>IFERROR(VLOOKUP($J41,#REF!,BW$2,FALSE),0)</f>
        <v>0</v>
      </c>
      <c r="BX41" s="30">
        <f t="shared" si="31"/>
        <v>0</v>
      </c>
      <c r="BY41" s="102">
        <f t="shared" si="32"/>
        <v>0</v>
      </c>
      <c r="BZ41" s="105">
        <f>IF(BX41=0,0,BX41/#REF!)</f>
        <v>0</v>
      </c>
      <c r="CA41" s="32">
        <f>IFERROR(VLOOKUP($J41,#REF!,CA$2,FALSE),0)</f>
        <v>0</v>
      </c>
      <c r="CB41" s="30">
        <f t="shared" si="33"/>
        <v>0</v>
      </c>
      <c r="CC41" s="102">
        <f t="shared" si="34"/>
        <v>0</v>
      </c>
      <c r="CD41" s="105">
        <f>IF(CB41=0,0,CB41/#REF!)</f>
        <v>0</v>
      </c>
      <c r="CE41" s="32">
        <f>IFERROR(VLOOKUP($J41,#REF!,CE$2,FALSE),0)</f>
        <v>0</v>
      </c>
      <c r="CF41" s="30">
        <f t="shared" si="35"/>
        <v>0</v>
      </c>
      <c r="CG41" s="102">
        <f t="shared" si="36"/>
        <v>0</v>
      </c>
      <c r="CH41" s="105">
        <f>IF(CF41=0,0,CF41/#REF!)</f>
        <v>0</v>
      </c>
      <c r="CI41" s="32">
        <f>IFERROR(VLOOKUP($J41,#REF!,CI$2,FALSE),0)</f>
        <v>0</v>
      </c>
      <c r="CJ41" s="30">
        <f t="shared" si="37"/>
        <v>0</v>
      </c>
      <c r="CK41" s="102">
        <f t="shared" si="38"/>
        <v>0</v>
      </c>
      <c r="CL41" s="105">
        <f>IF(CJ41=0,0,CJ41/#REF!)</f>
        <v>0</v>
      </c>
      <c r="CM41" s="32">
        <f>IFERROR(VLOOKUP($J41,#REF!,CM$2,FALSE),0)</f>
        <v>0</v>
      </c>
      <c r="CN41" s="30">
        <f t="shared" si="39"/>
        <v>0</v>
      </c>
      <c r="CO41" s="102">
        <f t="shared" si="40"/>
        <v>0</v>
      </c>
      <c r="CP41" s="105">
        <f>IF(CN41=0,0,CN41/#REF!)</f>
        <v>0</v>
      </c>
      <c r="CQ41" s="32">
        <f>IFERROR(VLOOKUP($J41,#REF!,CQ$2,FALSE),0)</f>
        <v>0</v>
      </c>
      <c r="CR41" s="30">
        <f t="shared" si="41"/>
        <v>0</v>
      </c>
      <c r="CS41" s="104">
        <f t="shared" si="42"/>
        <v>0</v>
      </c>
      <c r="CT41" s="103">
        <f>IF(CR41=0,0,CR41/#REF!)</f>
        <v>0</v>
      </c>
      <c r="CU41" s="32">
        <f>IFERROR(VLOOKUP($J41,#REF!,CU$2,FALSE),0)</f>
        <v>0</v>
      </c>
      <c r="CV41" s="30">
        <f t="shared" si="43"/>
        <v>0</v>
      </c>
      <c r="CW41" s="104">
        <f t="shared" si="44"/>
        <v>0</v>
      </c>
      <c r="CX41" s="103">
        <f>IF(CV41=0,0,CV41/#REF!)</f>
        <v>0</v>
      </c>
      <c r="CY41" s="32">
        <f>IFERROR(VLOOKUP($J41,#REF!,CY$2,FALSE),0)</f>
        <v>0</v>
      </c>
      <c r="CZ41" s="30">
        <f t="shared" si="45"/>
        <v>0</v>
      </c>
      <c r="DA41" s="104">
        <f t="shared" si="46"/>
        <v>0</v>
      </c>
      <c r="DB41" s="103">
        <f>IF(CZ41=0,0,CZ41/#REF!)</f>
        <v>0</v>
      </c>
      <c r="DC41" s="32">
        <f>IFERROR(VLOOKUP($J41,#REF!,DC$2,FALSE),0)</f>
        <v>0</v>
      </c>
      <c r="DD41" s="30">
        <f t="shared" si="47"/>
        <v>0</v>
      </c>
      <c r="DE41" s="104">
        <f t="shared" si="48"/>
        <v>0</v>
      </c>
      <c r="DF41" s="103">
        <f>IF(DD41=0,0,DD41/#REF!)</f>
        <v>0</v>
      </c>
      <c r="DG41" s="32">
        <f>IFERROR(VLOOKUP($J41,#REF!,DG$2,FALSE),0)</f>
        <v>0</v>
      </c>
      <c r="DH41" s="30">
        <f t="shared" si="49"/>
        <v>0</v>
      </c>
      <c r="DI41" s="104">
        <f t="shared" si="50"/>
        <v>0</v>
      </c>
      <c r="DJ41" s="103">
        <f>IF(DH41=0,0,DH41/#REF!)</f>
        <v>0</v>
      </c>
      <c r="DK41" s="32">
        <f>IFERROR(VLOOKUP($J41,#REF!,DK$2,FALSE),0)</f>
        <v>0</v>
      </c>
      <c r="DL41" s="30">
        <f t="shared" si="51"/>
        <v>0</v>
      </c>
      <c r="DM41" s="104">
        <f t="shared" si="52"/>
        <v>0</v>
      </c>
      <c r="DN41" s="103">
        <f>IF(DL41=0,0,DL41/#REF!)</f>
        <v>0</v>
      </c>
      <c r="DO41" s="32">
        <f>IFERROR(VLOOKUP($J41,#REF!,DO$2,FALSE),0)</f>
        <v>0</v>
      </c>
      <c r="DP41" s="30">
        <f t="shared" si="53"/>
        <v>0</v>
      </c>
      <c r="DQ41" s="104">
        <f t="shared" si="54"/>
        <v>0</v>
      </c>
      <c r="DR41" s="103">
        <f>IF(DP41=0,0,DP41/#REF!)</f>
        <v>0</v>
      </c>
      <c r="DS41" s="32">
        <f>IFERROR(VLOOKUP($J41,#REF!,DS$2,FALSE),0)</f>
        <v>0</v>
      </c>
      <c r="DT41" s="30">
        <f t="shared" si="55"/>
        <v>0</v>
      </c>
      <c r="DU41" s="104">
        <f t="shared" si="56"/>
        <v>0</v>
      </c>
      <c r="DV41" s="103">
        <f>IF(DT41=0,0,DT41/#REF!)</f>
        <v>0</v>
      </c>
      <c r="DW41" s="32">
        <f>IFERROR(VLOOKUP($J41,#REF!,DW$2,FALSE),0)</f>
        <v>0</v>
      </c>
      <c r="DX41" s="30">
        <f t="shared" si="57"/>
        <v>0</v>
      </c>
      <c r="DY41" s="104">
        <f t="shared" si="58"/>
        <v>0</v>
      </c>
      <c r="DZ41" s="103">
        <f>IF(DX41=0,0,DX41/#REF!)</f>
        <v>0</v>
      </c>
      <c r="EA41" s="32">
        <f>IFERROR(VLOOKUP($J41,#REF!,EA$2,FALSE),0)</f>
        <v>0</v>
      </c>
      <c r="EB41" s="30">
        <f t="shared" si="59"/>
        <v>0</v>
      </c>
      <c r="EC41" s="104">
        <f t="shared" si="60"/>
        <v>0</v>
      </c>
      <c r="ED41" s="103">
        <f>IF(EB41=0,0,EB41/#REF!)</f>
        <v>0</v>
      </c>
      <c r="EE41" s="32">
        <f>IFERROR(VLOOKUP($J41,#REF!,EE$2,FALSE),0)</f>
        <v>0</v>
      </c>
      <c r="EF41" s="30">
        <f t="shared" si="61"/>
        <v>0</v>
      </c>
      <c r="EG41" s="104">
        <f t="shared" si="62"/>
        <v>0</v>
      </c>
      <c r="EH41" s="103">
        <f>IF(EF41=0,0,EF41/#REF!)</f>
        <v>0</v>
      </c>
      <c r="EI41" s="32">
        <f>IFERROR(VLOOKUP($J41,#REF!,EI$2,FALSE),0)</f>
        <v>0</v>
      </c>
      <c r="EJ41" s="30">
        <f t="shared" si="63"/>
        <v>0</v>
      </c>
      <c r="EK41" s="104">
        <f t="shared" si="64"/>
        <v>0</v>
      </c>
      <c r="EL41" s="103">
        <f>IF(EJ41=0,0,EJ41/#REF!)</f>
        <v>0</v>
      </c>
      <c r="EM41" s="32">
        <f>IFERROR(VLOOKUP($J41,#REF!,EM$2,FALSE),0)</f>
        <v>0</v>
      </c>
      <c r="EN41" s="30">
        <f t="shared" si="65"/>
        <v>0</v>
      </c>
      <c r="EO41" s="104">
        <f t="shared" si="66"/>
        <v>0</v>
      </c>
      <c r="EP41" s="103">
        <f>IF(EN41=0,0,EN41/#REF!)</f>
        <v>0</v>
      </c>
      <c r="EQ41" s="32">
        <f>IFERROR(VLOOKUP($J41,#REF!,EQ$2,FALSE),0)</f>
        <v>0</v>
      </c>
      <c r="ER41" s="30">
        <f t="shared" si="67"/>
        <v>0</v>
      </c>
      <c r="ES41" s="104">
        <f t="shared" si="68"/>
        <v>0</v>
      </c>
      <c r="ET41" s="103">
        <f>IF(ER41=0,0,ER41/#REF!)</f>
        <v>0</v>
      </c>
      <c r="EU41" s="32">
        <f>IFERROR(VLOOKUP($J41,#REF!,EU$2,FALSE),0)</f>
        <v>0</v>
      </c>
      <c r="EV41" s="30">
        <f t="shared" si="69"/>
        <v>0</v>
      </c>
      <c r="EW41" s="104">
        <f t="shared" si="70"/>
        <v>0</v>
      </c>
      <c r="EX41" s="103">
        <f>IF(EV41=0,0,EV41/#REF!)</f>
        <v>0</v>
      </c>
      <c r="EY41" s="32">
        <f>IFERROR(VLOOKUP($J41,#REF!,EY$2,FALSE),0)</f>
        <v>0</v>
      </c>
      <c r="EZ41" s="30">
        <f t="shared" si="71"/>
        <v>0</v>
      </c>
      <c r="FA41" s="104">
        <f t="shared" si="72"/>
        <v>0</v>
      </c>
      <c r="FB41" s="103">
        <f>IF(EZ41=0,0,EZ41/#REF!)</f>
        <v>0</v>
      </c>
    </row>
    <row r="42" spans="2:158">
      <c r="B42" s="41">
        <f t="shared" si="0"/>
        <v>33</v>
      </c>
      <c r="C42" s="28">
        <f>入力⑦!C39</f>
        <v>0</v>
      </c>
      <c r="D42" s="28">
        <f>入力⑦!D39</f>
        <v>0</v>
      </c>
      <c r="E42" s="28">
        <f>入力⑦!E39</f>
        <v>0</v>
      </c>
      <c r="F42" s="28">
        <f>入力⑦!F39</f>
        <v>0</v>
      </c>
      <c r="G42" s="28">
        <f>入力⑦!G39</f>
        <v>0</v>
      </c>
      <c r="H42" s="28">
        <f>入力⑦!H39</f>
        <v>0</v>
      </c>
      <c r="I42" s="28">
        <f>入力⑦!I39</f>
        <v>0</v>
      </c>
      <c r="J42" s="28">
        <f>入力⑦!J39</f>
        <v>0</v>
      </c>
      <c r="K42" s="28" t="str">
        <f>入力⑦!L39</f>
        <v/>
      </c>
      <c r="L42" s="28" t="str">
        <f>入力⑦!M39</f>
        <v/>
      </c>
      <c r="M42" s="28">
        <f>入力⑦!N39</f>
        <v>0</v>
      </c>
      <c r="N42" s="28">
        <f>入力⑦!O39</f>
        <v>0</v>
      </c>
      <c r="O42" s="298">
        <f>IFERROR(VLOOKUP($J42,#REF!,O$2,FALSE),0)</f>
        <v>0</v>
      </c>
      <c r="P42" s="302">
        <f t="shared" si="1"/>
        <v>0</v>
      </c>
      <c r="Q42" s="300">
        <f t="shared" si="2"/>
        <v>0</v>
      </c>
      <c r="R42" s="301">
        <f>IF(P42=0,0,P42/#REF!)</f>
        <v>0</v>
      </c>
      <c r="S42" s="32">
        <f>IFERROR(VLOOKUP($J42,#REF!,S$2,FALSE),0)</f>
        <v>0</v>
      </c>
      <c r="T42" s="30">
        <f t="shared" si="3"/>
        <v>0</v>
      </c>
      <c r="U42" s="102">
        <f t="shared" si="4"/>
        <v>0</v>
      </c>
      <c r="V42" s="105">
        <f>IF(T42=0,0,T42/#REF!)</f>
        <v>0</v>
      </c>
      <c r="W42" s="32">
        <f>IFERROR(VLOOKUP($J42,#REF!,W$2,FALSE),0)</f>
        <v>0</v>
      </c>
      <c r="X42" s="30">
        <f t="shared" si="5"/>
        <v>0</v>
      </c>
      <c r="Y42" s="102">
        <f t="shared" si="6"/>
        <v>0</v>
      </c>
      <c r="Z42" s="105">
        <f>IF(X42=0,0,X42/#REF!)</f>
        <v>0</v>
      </c>
      <c r="AA42" s="32">
        <f>IFERROR(VLOOKUP($J42,#REF!,AA$2,FALSE),0)</f>
        <v>0</v>
      </c>
      <c r="AB42" s="30">
        <f t="shared" si="7"/>
        <v>0</v>
      </c>
      <c r="AC42" s="102">
        <f t="shared" si="8"/>
        <v>0</v>
      </c>
      <c r="AD42" s="105">
        <f>IF(AB42=0,0,AB42/#REF!)</f>
        <v>0</v>
      </c>
      <c r="AE42" s="32">
        <f>IFERROR(VLOOKUP($J42,#REF!,AE$2,FALSE),0)</f>
        <v>0</v>
      </c>
      <c r="AF42" s="30">
        <f t="shared" si="9"/>
        <v>0</v>
      </c>
      <c r="AG42" s="102">
        <f t="shared" si="10"/>
        <v>0</v>
      </c>
      <c r="AH42" s="105">
        <f>IF(AF42=0,0,AF42/#REF!)</f>
        <v>0</v>
      </c>
      <c r="AI42" s="32">
        <f>IFERROR(VLOOKUP($J42,#REF!,AI$2,FALSE),0)</f>
        <v>0</v>
      </c>
      <c r="AJ42" s="30">
        <f t="shared" si="11"/>
        <v>0</v>
      </c>
      <c r="AK42" s="102">
        <f t="shared" si="12"/>
        <v>0</v>
      </c>
      <c r="AL42" s="105">
        <f>IF(AJ42=0,0,AJ42/#REF!)</f>
        <v>0</v>
      </c>
      <c r="AM42" s="32">
        <f>IFERROR(VLOOKUP($J42,#REF!,AM$2,FALSE),0)</f>
        <v>0</v>
      </c>
      <c r="AN42" s="30">
        <f t="shared" si="13"/>
        <v>0</v>
      </c>
      <c r="AO42" s="102">
        <f t="shared" si="14"/>
        <v>0</v>
      </c>
      <c r="AP42" s="105">
        <f>IF(AN42=0,0,AN42/#REF!)</f>
        <v>0</v>
      </c>
      <c r="AQ42" s="32">
        <f>IFERROR(VLOOKUP($J42,#REF!,AQ$2,FALSE),0)</f>
        <v>0</v>
      </c>
      <c r="AR42" s="30">
        <f t="shared" si="15"/>
        <v>0</v>
      </c>
      <c r="AS42" s="102">
        <f t="shared" si="16"/>
        <v>0</v>
      </c>
      <c r="AT42" s="105">
        <f>IF(AR42=0,0,AR42/#REF!)</f>
        <v>0</v>
      </c>
      <c r="AU42" s="32">
        <f>IFERROR(VLOOKUP($J42,#REF!,AU$2,FALSE),0)</f>
        <v>0</v>
      </c>
      <c r="AV42" s="30">
        <f t="shared" si="17"/>
        <v>0</v>
      </c>
      <c r="AW42" s="102">
        <f t="shared" si="18"/>
        <v>0</v>
      </c>
      <c r="AX42" s="105">
        <f>IF(AV42=0,0,AV42/#REF!)</f>
        <v>0</v>
      </c>
      <c r="AY42" s="32">
        <f>IFERROR(VLOOKUP($J42,#REF!,AY$2,FALSE),0)</f>
        <v>0</v>
      </c>
      <c r="AZ42" s="30">
        <f t="shared" si="19"/>
        <v>0</v>
      </c>
      <c r="BA42" s="102">
        <f t="shared" si="20"/>
        <v>0</v>
      </c>
      <c r="BB42" s="105">
        <f>IF(AZ42=0,0,AZ42/#REF!)</f>
        <v>0</v>
      </c>
      <c r="BC42" s="32">
        <f>IFERROR(VLOOKUP($J42,#REF!,BC$2,FALSE),0)</f>
        <v>0</v>
      </c>
      <c r="BD42" s="30">
        <f t="shared" si="21"/>
        <v>0</v>
      </c>
      <c r="BE42" s="102">
        <f t="shared" si="22"/>
        <v>0</v>
      </c>
      <c r="BF42" s="105">
        <f>IF(BD42=0,0,BD42/#REF!)</f>
        <v>0</v>
      </c>
      <c r="BG42" s="32">
        <f>IFERROR(VLOOKUP($J42,#REF!,BG$2,FALSE),0)</f>
        <v>0</v>
      </c>
      <c r="BH42" s="30">
        <f t="shared" si="23"/>
        <v>0</v>
      </c>
      <c r="BI42" s="102">
        <f t="shared" si="24"/>
        <v>0</v>
      </c>
      <c r="BJ42" s="105">
        <f>IF(BH42=0,0,BH42/#REF!)</f>
        <v>0</v>
      </c>
      <c r="BK42" s="32">
        <f>IFERROR(VLOOKUP($J42,#REF!,BK$2,FALSE),0)</f>
        <v>0</v>
      </c>
      <c r="BL42" s="30">
        <f t="shared" si="25"/>
        <v>0</v>
      </c>
      <c r="BM42" s="102">
        <f t="shared" si="26"/>
        <v>0</v>
      </c>
      <c r="BN42" s="105">
        <f>IF(BL42=0,0,BL42/#REF!)</f>
        <v>0</v>
      </c>
      <c r="BO42" s="32">
        <f>IFERROR(VLOOKUP($J42,#REF!,BO$2,FALSE),0)</f>
        <v>0</v>
      </c>
      <c r="BP42" s="30">
        <f t="shared" si="27"/>
        <v>0</v>
      </c>
      <c r="BQ42" s="102">
        <f t="shared" si="28"/>
        <v>0</v>
      </c>
      <c r="BR42" s="105">
        <f>IF(BP42=0,0,BP42/#REF!)</f>
        <v>0</v>
      </c>
      <c r="BS42" s="32">
        <f>IFERROR(VLOOKUP($J42,#REF!,BS$2,FALSE),0)</f>
        <v>0</v>
      </c>
      <c r="BT42" s="30">
        <f t="shared" si="29"/>
        <v>0</v>
      </c>
      <c r="BU42" s="102">
        <f t="shared" si="30"/>
        <v>0</v>
      </c>
      <c r="BV42" s="105">
        <f>IF(BT42=0,0,BT42/#REF!)</f>
        <v>0</v>
      </c>
      <c r="BW42" s="32">
        <f>IFERROR(VLOOKUP($J42,#REF!,BW$2,FALSE),0)</f>
        <v>0</v>
      </c>
      <c r="BX42" s="30">
        <f t="shared" si="31"/>
        <v>0</v>
      </c>
      <c r="BY42" s="102">
        <f t="shared" si="32"/>
        <v>0</v>
      </c>
      <c r="BZ42" s="105">
        <f>IF(BX42=0,0,BX42/#REF!)</f>
        <v>0</v>
      </c>
      <c r="CA42" s="32">
        <f>IFERROR(VLOOKUP($J42,#REF!,CA$2,FALSE),0)</f>
        <v>0</v>
      </c>
      <c r="CB42" s="30">
        <f t="shared" si="33"/>
        <v>0</v>
      </c>
      <c r="CC42" s="102">
        <f t="shared" si="34"/>
        <v>0</v>
      </c>
      <c r="CD42" s="105">
        <f>IF(CB42=0,0,CB42/#REF!)</f>
        <v>0</v>
      </c>
      <c r="CE42" s="32">
        <f>IFERROR(VLOOKUP($J42,#REF!,CE$2,FALSE),0)</f>
        <v>0</v>
      </c>
      <c r="CF42" s="30">
        <f t="shared" si="35"/>
        <v>0</v>
      </c>
      <c r="CG42" s="102">
        <f t="shared" si="36"/>
        <v>0</v>
      </c>
      <c r="CH42" s="105">
        <f>IF(CF42=0,0,CF42/#REF!)</f>
        <v>0</v>
      </c>
      <c r="CI42" s="32">
        <f>IFERROR(VLOOKUP($J42,#REF!,CI$2,FALSE),0)</f>
        <v>0</v>
      </c>
      <c r="CJ42" s="30">
        <f t="shared" si="37"/>
        <v>0</v>
      </c>
      <c r="CK42" s="102">
        <f t="shared" si="38"/>
        <v>0</v>
      </c>
      <c r="CL42" s="105">
        <f>IF(CJ42=0,0,CJ42/#REF!)</f>
        <v>0</v>
      </c>
      <c r="CM42" s="32">
        <f>IFERROR(VLOOKUP($J42,#REF!,CM$2,FALSE),0)</f>
        <v>0</v>
      </c>
      <c r="CN42" s="30">
        <f t="shared" si="39"/>
        <v>0</v>
      </c>
      <c r="CO42" s="102">
        <f t="shared" si="40"/>
        <v>0</v>
      </c>
      <c r="CP42" s="105">
        <f>IF(CN42=0,0,CN42/#REF!)</f>
        <v>0</v>
      </c>
      <c r="CQ42" s="32">
        <f>IFERROR(VLOOKUP($J42,#REF!,CQ$2,FALSE),0)</f>
        <v>0</v>
      </c>
      <c r="CR42" s="30">
        <f t="shared" si="41"/>
        <v>0</v>
      </c>
      <c r="CS42" s="104">
        <f t="shared" si="42"/>
        <v>0</v>
      </c>
      <c r="CT42" s="103">
        <f>IF(CR42=0,0,CR42/#REF!)</f>
        <v>0</v>
      </c>
      <c r="CU42" s="32">
        <f>IFERROR(VLOOKUP($J42,#REF!,CU$2,FALSE),0)</f>
        <v>0</v>
      </c>
      <c r="CV42" s="30">
        <f t="shared" si="43"/>
        <v>0</v>
      </c>
      <c r="CW42" s="104">
        <f t="shared" si="44"/>
        <v>0</v>
      </c>
      <c r="CX42" s="103">
        <f>IF(CV42=0,0,CV42/#REF!)</f>
        <v>0</v>
      </c>
      <c r="CY42" s="32">
        <f>IFERROR(VLOOKUP($J42,#REF!,CY$2,FALSE),0)</f>
        <v>0</v>
      </c>
      <c r="CZ42" s="30">
        <f t="shared" si="45"/>
        <v>0</v>
      </c>
      <c r="DA42" s="104">
        <f t="shared" si="46"/>
        <v>0</v>
      </c>
      <c r="DB42" s="103">
        <f>IF(CZ42=0,0,CZ42/#REF!)</f>
        <v>0</v>
      </c>
      <c r="DC42" s="32">
        <f>IFERROR(VLOOKUP($J42,#REF!,DC$2,FALSE),0)</f>
        <v>0</v>
      </c>
      <c r="DD42" s="30">
        <f t="shared" si="47"/>
        <v>0</v>
      </c>
      <c r="DE42" s="104">
        <f t="shared" si="48"/>
        <v>0</v>
      </c>
      <c r="DF42" s="103">
        <f>IF(DD42=0,0,DD42/#REF!)</f>
        <v>0</v>
      </c>
      <c r="DG42" s="32">
        <f>IFERROR(VLOOKUP($J42,#REF!,DG$2,FALSE),0)</f>
        <v>0</v>
      </c>
      <c r="DH42" s="30">
        <f t="shared" si="49"/>
        <v>0</v>
      </c>
      <c r="DI42" s="104">
        <f t="shared" si="50"/>
        <v>0</v>
      </c>
      <c r="DJ42" s="103">
        <f>IF(DH42=0,0,DH42/#REF!)</f>
        <v>0</v>
      </c>
      <c r="DK42" s="32">
        <f>IFERROR(VLOOKUP($J42,#REF!,DK$2,FALSE),0)</f>
        <v>0</v>
      </c>
      <c r="DL42" s="30">
        <f t="shared" si="51"/>
        <v>0</v>
      </c>
      <c r="DM42" s="104">
        <f t="shared" si="52"/>
        <v>0</v>
      </c>
      <c r="DN42" s="103">
        <f>IF(DL42=0,0,DL42/#REF!)</f>
        <v>0</v>
      </c>
      <c r="DO42" s="32">
        <f>IFERROR(VLOOKUP($J42,#REF!,DO$2,FALSE),0)</f>
        <v>0</v>
      </c>
      <c r="DP42" s="30">
        <f t="shared" si="53"/>
        <v>0</v>
      </c>
      <c r="DQ42" s="104">
        <f t="shared" si="54"/>
        <v>0</v>
      </c>
      <c r="DR42" s="103">
        <f>IF(DP42=0,0,DP42/#REF!)</f>
        <v>0</v>
      </c>
      <c r="DS42" s="32">
        <f>IFERROR(VLOOKUP($J42,#REF!,DS$2,FALSE),0)</f>
        <v>0</v>
      </c>
      <c r="DT42" s="30">
        <f t="shared" si="55"/>
        <v>0</v>
      </c>
      <c r="DU42" s="104">
        <f t="shared" si="56"/>
        <v>0</v>
      </c>
      <c r="DV42" s="103">
        <f>IF(DT42=0,0,DT42/#REF!)</f>
        <v>0</v>
      </c>
      <c r="DW42" s="32">
        <f>IFERROR(VLOOKUP($J42,#REF!,DW$2,FALSE),0)</f>
        <v>0</v>
      </c>
      <c r="DX42" s="30">
        <f t="shared" si="57"/>
        <v>0</v>
      </c>
      <c r="DY42" s="104">
        <f t="shared" si="58"/>
        <v>0</v>
      </c>
      <c r="DZ42" s="103">
        <f>IF(DX42=0,0,DX42/#REF!)</f>
        <v>0</v>
      </c>
      <c r="EA42" s="32">
        <f>IFERROR(VLOOKUP($J42,#REF!,EA$2,FALSE),0)</f>
        <v>0</v>
      </c>
      <c r="EB42" s="30">
        <f t="shared" si="59"/>
        <v>0</v>
      </c>
      <c r="EC42" s="104">
        <f t="shared" si="60"/>
        <v>0</v>
      </c>
      <c r="ED42" s="103">
        <f>IF(EB42=0,0,EB42/#REF!)</f>
        <v>0</v>
      </c>
      <c r="EE42" s="32">
        <f>IFERROR(VLOOKUP($J42,#REF!,EE$2,FALSE),0)</f>
        <v>0</v>
      </c>
      <c r="EF42" s="30">
        <f t="shared" si="61"/>
        <v>0</v>
      </c>
      <c r="EG42" s="104">
        <f t="shared" si="62"/>
        <v>0</v>
      </c>
      <c r="EH42" s="103">
        <f>IF(EF42=0,0,EF42/#REF!)</f>
        <v>0</v>
      </c>
      <c r="EI42" s="32">
        <f>IFERROR(VLOOKUP($J42,#REF!,EI$2,FALSE),0)</f>
        <v>0</v>
      </c>
      <c r="EJ42" s="30">
        <f t="shared" si="63"/>
        <v>0</v>
      </c>
      <c r="EK42" s="104">
        <f t="shared" si="64"/>
        <v>0</v>
      </c>
      <c r="EL42" s="103">
        <f>IF(EJ42=0,0,EJ42/#REF!)</f>
        <v>0</v>
      </c>
      <c r="EM42" s="32">
        <f>IFERROR(VLOOKUP($J42,#REF!,EM$2,FALSE),0)</f>
        <v>0</v>
      </c>
      <c r="EN42" s="30">
        <f t="shared" si="65"/>
        <v>0</v>
      </c>
      <c r="EO42" s="104">
        <f t="shared" si="66"/>
        <v>0</v>
      </c>
      <c r="EP42" s="103">
        <f>IF(EN42=0,0,EN42/#REF!)</f>
        <v>0</v>
      </c>
      <c r="EQ42" s="32">
        <f>IFERROR(VLOOKUP($J42,#REF!,EQ$2,FALSE),0)</f>
        <v>0</v>
      </c>
      <c r="ER42" s="30">
        <f t="shared" si="67"/>
        <v>0</v>
      </c>
      <c r="ES42" s="104">
        <f t="shared" si="68"/>
        <v>0</v>
      </c>
      <c r="ET42" s="103">
        <f>IF(ER42=0,0,ER42/#REF!)</f>
        <v>0</v>
      </c>
      <c r="EU42" s="32">
        <f>IFERROR(VLOOKUP($J42,#REF!,EU$2,FALSE),0)</f>
        <v>0</v>
      </c>
      <c r="EV42" s="30">
        <f t="shared" si="69"/>
        <v>0</v>
      </c>
      <c r="EW42" s="104">
        <f t="shared" si="70"/>
        <v>0</v>
      </c>
      <c r="EX42" s="103">
        <f>IF(EV42=0,0,EV42/#REF!)</f>
        <v>0</v>
      </c>
      <c r="EY42" s="32">
        <f>IFERROR(VLOOKUP($J42,#REF!,EY$2,FALSE),0)</f>
        <v>0</v>
      </c>
      <c r="EZ42" s="30">
        <f t="shared" si="71"/>
        <v>0</v>
      </c>
      <c r="FA42" s="104">
        <f t="shared" si="72"/>
        <v>0</v>
      </c>
      <c r="FB42" s="103">
        <f>IF(EZ42=0,0,EZ42/#REF!)</f>
        <v>0</v>
      </c>
    </row>
    <row r="43" spans="2:158">
      <c r="B43" s="41">
        <f t="shared" si="0"/>
        <v>34</v>
      </c>
      <c r="C43" s="28">
        <f>入力⑦!C40</f>
        <v>0</v>
      </c>
      <c r="D43" s="28">
        <f>入力⑦!D40</f>
        <v>0</v>
      </c>
      <c r="E43" s="28">
        <f>入力⑦!E40</f>
        <v>0</v>
      </c>
      <c r="F43" s="28">
        <f>入力⑦!F40</f>
        <v>0</v>
      </c>
      <c r="G43" s="28">
        <f>入力⑦!G40</f>
        <v>0</v>
      </c>
      <c r="H43" s="28">
        <f>入力⑦!H40</f>
        <v>0</v>
      </c>
      <c r="I43" s="28">
        <f>入力⑦!I40</f>
        <v>0</v>
      </c>
      <c r="J43" s="28">
        <f>入力⑦!J40</f>
        <v>0</v>
      </c>
      <c r="K43" s="28" t="str">
        <f>入力⑦!L40</f>
        <v/>
      </c>
      <c r="L43" s="28" t="str">
        <f>入力⑦!M40</f>
        <v/>
      </c>
      <c r="M43" s="28">
        <f>入力⑦!N40</f>
        <v>0</v>
      </c>
      <c r="N43" s="28">
        <f>入力⑦!O40</f>
        <v>0</v>
      </c>
      <c r="O43" s="298">
        <f>IFERROR(VLOOKUP($J43,#REF!,O$2,FALSE),0)</f>
        <v>0</v>
      </c>
      <c r="P43" s="302">
        <f t="shared" si="1"/>
        <v>0</v>
      </c>
      <c r="Q43" s="300">
        <f t="shared" si="2"/>
        <v>0</v>
      </c>
      <c r="R43" s="301">
        <f>IF(P43=0,0,P43/#REF!)</f>
        <v>0</v>
      </c>
      <c r="S43" s="32">
        <f>IFERROR(VLOOKUP($J43,#REF!,S$2,FALSE),0)</f>
        <v>0</v>
      </c>
      <c r="T43" s="30">
        <f t="shared" si="3"/>
        <v>0</v>
      </c>
      <c r="U43" s="102">
        <f t="shared" si="4"/>
        <v>0</v>
      </c>
      <c r="V43" s="105">
        <f>IF(T43=0,0,T43/#REF!)</f>
        <v>0</v>
      </c>
      <c r="W43" s="32">
        <f>IFERROR(VLOOKUP($J43,#REF!,W$2,FALSE),0)</f>
        <v>0</v>
      </c>
      <c r="X43" s="30">
        <f t="shared" si="5"/>
        <v>0</v>
      </c>
      <c r="Y43" s="102">
        <f t="shared" si="6"/>
        <v>0</v>
      </c>
      <c r="Z43" s="105">
        <f>IF(X43=0,0,X43/#REF!)</f>
        <v>0</v>
      </c>
      <c r="AA43" s="32">
        <f>IFERROR(VLOOKUP($J43,#REF!,AA$2,FALSE),0)</f>
        <v>0</v>
      </c>
      <c r="AB43" s="30">
        <f t="shared" si="7"/>
        <v>0</v>
      </c>
      <c r="AC43" s="102">
        <f t="shared" si="8"/>
        <v>0</v>
      </c>
      <c r="AD43" s="105">
        <f>IF(AB43=0,0,AB43/#REF!)</f>
        <v>0</v>
      </c>
      <c r="AE43" s="32">
        <f>IFERROR(VLOOKUP($J43,#REF!,AE$2,FALSE),0)</f>
        <v>0</v>
      </c>
      <c r="AF43" s="30">
        <f t="shared" si="9"/>
        <v>0</v>
      </c>
      <c r="AG43" s="102">
        <f t="shared" si="10"/>
        <v>0</v>
      </c>
      <c r="AH43" s="105">
        <f>IF(AF43=0,0,AF43/#REF!)</f>
        <v>0</v>
      </c>
      <c r="AI43" s="32">
        <f>IFERROR(VLOOKUP($J43,#REF!,AI$2,FALSE),0)</f>
        <v>0</v>
      </c>
      <c r="AJ43" s="30">
        <f t="shared" si="11"/>
        <v>0</v>
      </c>
      <c r="AK43" s="102">
        <f t="shared" si="12"/>
        <v>0</v>
      </c>
      <c r="AL43" s="105">
        <f>IF(AJ43=0,0,AJ43/#REF!)</f>
        <v>0</v>
      </c>
      <c r="AM43" s="32">
        <f>IFERROR(VLOOKUP($J43,#REF!,AM$2,FALSE),0)</f>
        <v>0</v>
      </c>
      <c r="AN43" s="30">
        <f t="shared" si="13"/>
        <v>0</v>
      </c>
      <c r="AO43" s="102">
        <f t="shared" si="14"/>
        <v>0</v>
      </c>
      <c r="AP43" s="105">
        <f>IF(AN43=0,0,AN43/#REF!)</f>
        <v>0</v>
      </c>
      <c r="AQ43" s="32">
        <f>IFERROR(VLOOKUP($J43,#REF!,AQ$2,FALSE),0)</f>
        <v>0</v>
      </c>
      <c r="AR43" s="30">
        <f t="shared" si="15"/>
        <v>0</v>
      </c>
      <c r="AS43" s="102">
        <f t="shared" si="16"/>
        <v>0</v>
      </c>
      <c r="AT43" s="105">
        <f>IF(AR43=0,0,AR43/#REF!)</f>
        <v>0</v>
      </c>
      <c r="AU43" s="32">
        <f>IFERROR(VLOOKUP($J43,#REF!,AU$2,FALSE),0)</f>
        <v>0</v>
      </c>
      <c r="AV43" s="30">
        <f t="shared" si="17"/>
        <v>0</v>
      </c>
      <c r="AW43" s="102">
        <f t="shared" si="18"/>
        <v>0</v>
      </c>
      <c r="AX43" s="105">
        <f>IF(AV43=0,0,AV43/#REF!)</f>
        <v>0</v>
      </c>
      <c r="AY43" s="32">
        <f>IFERROR(VLOOKUP($J43,#REF!,AY$2,FALSE),0)</f>
        <v>0</v>
      </c>
      <c r="AZ43" s="30">
        <f t="shared" si="19"/>
        <v>0</v>
      </c>
      <c r="BA43" s="102">
        <f t="shared" si="20"/>
        <v>0</v>
      </c>
      <c r="BB43" s="105">
        <f>IF(AZ43=0,0,AZ43/#REF!)</f>
        <v>0</v>
      </c>
      <c r="BC43" s="32">
        <f>IFERROR(VLOOKUP($J43,#REF!,BC$2,FALSE),0)</f>
        <v>0</v>
      </c>
      <c r="BD43" s="30">
        <f t="shared" si="21"/>
        <v>0</v>
      </c>
      <c r="BE43" s="102">
        <f t="shared" si="22"/>
        <v>0</v>
      </c>
      <c r="BF43" s="105">
        <f>IF(BD43=0,0,BD43/#REF!)</f>
        <v>0</v>
      </c>
      <c r="BG43" s="32">
        <f>IFERROR(VLOOKUP($J43,#REF!,BG$2,FALSE),0)</f>
        <v>0</v>
      </c>
      <c r="BH43" s="30">
        <f t="shared" si="23"/>
        <v>0</v>
      </c>
      <c r="BI43" s="102">
        <f t="shared" si="24"/>
        <v>0</v>
      </c>
      <c r="BJ43" s="105">
        <f>IF(BH43=0,0,BH43/#REF!)</f>
        <v>0</v>
      </c>
      <c r="BK43" s="32">
        <f>IFERROR(VLOOKUP($J43,#REF!,BK$2,FALSE),0)</f>
        <v>0</v>
      </c>
      <c r="BL43" s="30">
        <f t="shared" si="25"/>
        <v>0</v>
      </c>
      <c r="BM43" s="102">
        <f t="shared" si="26"/>
        <v>0</v>
      </c>
      <c r="BN43" s="105">
        <f>IF(BL43=0,0,BL43/#REF!)</f>
        <v>0</v>
      </c>
      <c r="BO43" s="32">
        <f>IFERROR(VLOOKUP($J43,#REF!,BO$2,FALSE),0)</f>
        <v>0</v>
      </c>
      <c r="BP43" s="30">
        <f t="shared" si="27"/>
        <v>0</v>
      </c>
      <c r="BQ43" s="102">
        <f t="shared" si="28"/>
        <v>0</v>
      </c>
      <c r="BR43" s="105">
        <f>IF(BP43=0,0,BP43/#REF!)</f>
        <v>0</v>
      </c>
      <c r="BS43" s="32">
        <f>IFERROR(VLOOKUP($J43,#REF!,BS$2,FALSE),0)</f>
        <v>0</v>
      </c>
      <c r="BT43" s="30">
        <f t="shared" si="29"/>
        <v>0</v>
      </c>
      <c r="BU43" s="102">
        <f t="shared" si="30"/>
        <v>0</v>
      </c>
      <c r="BV43" s="105">
        <f>IF(BT43=0,0,BT43/#REF!)</f>
        <v>0</v>
      </c>
      <c r="BW43" s="32">
        <f>IFERROR(VLOOKUP($J43,#REF!,BW$2,FALSE),0)</f>
        <v>0</v>
      </c>
      <c r="BX43" s="30">
        <f t="shared" si="31"/>
        <v>0</v>
      </c>
      <c r="BY43" s="102">
        <f t="shared" si="32"/>
        <v>0</v>
      </c>
      <c r="BZ43" s="105">
        <f>IF(BX43=0,0,BX43/#REF!)</f>
        <v>0</v>
      </c>
      <c r="CA43" s="32">
        <f>IFERROR(VLOOKUP($J43,#REF!,CA$2,FALSE),0)</f>
        <v>0</v>
      </c>
      <c r="CB43" s="30">
        <f t="shared" si="33"/>
        <v>0</v>
      </c>
      <c r="CC43" s="102">
        <f t="shared" si="34"/>
        <v>0</v>
      </c>
      <c r="CD43" s="105">
        <f>IF(CB43=0,0,CB43/#REF!)</f>
        <v>0</v>
      </c>
      <c r="CE43" s="32">
        <f>IFERROR(VLOOKUP($J43,#REF!,CE$2,FALSE),0)</f>
        <v>0</v>
      </c>
      <c r="CF43" s="30">
        <f t="shared" si="35"/>
        <v>0</v>
      </c>
      <c r="CG43" s="102">
        <f t="shared" si="36"/>
        <v>0</v>
      </c>
      <c r="CH43" s="105">
        <f>IF(CF43=0,0,CF43/#REF!)</f>
        <v>0</v>
      </c>
      <c r="CI43" s="32">
        <f>IFERROR(VLOOKUP($J43,#REF!,CI$2,FALSE),0)</f>
        <v>0</v>
      </c>
      <c r="CJ43" s="30">
        <f t="shared" si="37"/>
        <v>0</v>
      </c>
      <c r="CK43" s="102">
        <f t="shared" si="38"/>
        <v>0</v>
      </c>
      <c r="CL43" s="105">
        <f>IF(CJ43=0,0,CJ43/#REF!)</f>
        <v>0</v>
      </c>
      <c r="CM43" s="32">
        <f>IFERROR(VLOOKUP($J43,#REF!,CM$2,FALSE),0)</f>
        <v>0</v>
      </c>
      <c r="CN43" s="30">
        <f t="shared" si="39"/>
        <v>0</v>
      </c>
      <c r="CO43" s="102">
        <f t="shared" si="40"/>
        <v>0</v>
      </c>
      <c r="CP43" s="105">
        <f>IF(CN43=0,0,CN43/#REF!)</f>
        <v>0</v>
      </c>
      <c r="CQ43" s="32">
        <f>IFERROR(VLOOKUP($J43,#REF!,CQ$2,FALSE),0)</f>
        <v>0</v>
      </c>
      <c r="CR43" s="30">
        <f t="shared" si="41"/>
        <v>0</v>
      </c>
      <c r="CS43" s="104">
        <f t="shared" si="42"/>
        <v>0</v>
      </c>
      <c r="CT43" s="103">
        <f>IF(CR43=0,0,CR43/#REF!)</f>
        <v>0</v>
      </c>
      <c r="CU43" s="32">
        <f>IFERROR(VLOOKUP($J43,#REF!,CU$2,FALSE),0)</f>
        <v>0</v>
      </c>
      <c r="CV43" s="30">
        <f t="shared" si="43"/>
        <v>0</v>
      </c>
      <c r="CW43" s="104">
        <f t="shared" si="44"/>
        <v>0</v>
      </c>
      <c r="CX43" s="103">
        <f>IF(CV43=0,0,CV43/#REF!)</f>
        <v>0</v>
      </c>
      <c r="CY43" s="32">
        <f>IFERROR(VLOOKUP($J43,#REF!,CY$2,FALSE),0)</f>
        <v>0</v>
      </c>
      <c r="CZ43" s="30">
        <f t="shared" si="45"/>
        <v>0</v>
      </c>
      <c r="DA43" s="104">
        <f t="shared" si="46"/>
        <v>0</v>
      </c>
      <c r="DB43" s="103">
        <f>IF(CZ43=0,0,CZ43/#REF!)</f>
        <v>0</v>
      </c>
      <c r="DC43" s="32">
        <f>IFERROR(VLOOKUP($J43,#REF!,DC$2,FALSE),0)</f>
        <v>0</v>
      </c>
      <c r="DD43" s="30">
        <f t="shared" si="47"/>
        <v>0</v>
      </c>
      <c r="DE43" s="104">
        <f t="shared" si="48"/>
        <v>0</v>
      </c>
      <c r="DF43" s="103">
        <f>IF(DD43=0,0,DD43/#REF!)</f>
        <v>0</v>
      </c>
      <c r="DG43" s="32">
        <f>IFERROR(VLOOKUP($J43,#REF!,DG$2,FALSE),0)</f>
        <v>0</v>
      </c>
      <c r="DH43" s="30">
        <f t="shared" si="49"/>
        <v>0</v>
      </c>
      <c r="DI43" s="104">
        <f t="shared" si="50"/>
        <v>0</v>
      </c>
      <c r="DJ43" s="103">
        <f>IF(DH43=0,0,DH43/#REF!)</f>
        <v>0</v>
      </c>
      <c r="DK43" s="32">
        <f>IFERROR(VLOOKUP($J43,#REF!,DK$2,FALSE),0)</f>
        <v>0</v>
      </c>
      <c r="DL43" s="30">
        <f t="shared" si="51"/>
        <v>0</v>
      </c>
      <c r="DM43" s="104">
        <f t="shared" si="52"/>
        <v>0</v>
      </c>
      <c r="DN43" s="103">
        <f>IF(DL43=0,0,DL43/#REF!)</f>
        <v>0</v>
      </c>
      <c r="DO43" s="32">
        <f>IFERROR(VLOOKUP($J43,#REF!,DO$2,FALSE),0)</f>
        <v>0</v>
      </c>
      <c r="DP43" s="30">
        <f t="shared" si="53"/>
        <v>0</v>
      </c>
      <c r="DQ43" s="104">
        <f t="shared" si="54"/>
        <v>0</v>
      </c>
      <c r="DR43" s="103">
        <f>IF(DP43=0,0,DP43/#REF!)</f>
        <v>0</v>
      </c>
      <c r="DS43" s="32">
        <f>IFERROR(VLOOKUP($J43,#REF!,DS$2,FALSE),0)</f>
        <v>0</v>
      </c>
      <c r="DT43" s="30">
        <f t="shared" si="55"/>
        <v>0</v>
      </c>
      <c r="DU43" s="104">
        <f t="shared" si="56"/>
        <v>0</v>
      </c>
      <c r="DV43" s="103">
        <f>IF(DT43=0,0,DT43/#REF!)</f>
        <v>0</v>
      </c>
      <c r="DW43" s="32">
        <f>IFERROR(VLOOKUP($J43,#REF!,DW$2,FALSE),0)</f>
        <v>0</v>
      </c>
      <c r="DX43" s="30">
        <f t="shared" si="57"/>
        <v>0</v>
      </c>
      <c r="DY43" s="104">
        <f t="shared" si="58"/>
        <v>0</v>
      </c>
      <c r="DZ43" s="103">
        <f>IF(DX43=0,0,DX43/#REF!)</f>
        <v>0</v>
      </c>
      <c r="EA43" s="32">
        <f>IFERROR(VLOOKUP($J43,#REF!,EA$2,FALSE),0)</f>
        <v>0</v>
      </c>
      <c r="EB43" s="30">
        <f t="shared" si="59"/>
        <v>0</v>
      </c>
      <c r="EC43" s="104">
        <f t="shared" si="60"/>
        <v>0</v>
      </c>
      <c r="ED43" s="103">
        <f>IF(EB43=0,0,EB43/#REF!)</f>
        <v>0</v>
      </c>
      <c r="EE43" s="32">
        <f>IFERROR(VLOOKUP($J43,#REF!,EE$2,FALSE),0)</f>
        <v>0</v>
      </c>
      <c r="EF43" s="30">
        <f t="shared" si="61"/>
        <v>0</v>
      </c>
      <c r="EG43" s="104">
        <f t="shared" si="62"/>
        <v>0</v>
      </c>
      <c r="EH43" s="103">
        <f>IF(EF43=0,0,EF43/#REF!)</f>
        <v>0</v>
      </c>
      <c r="EI43" s="32">
        <f>IFERROR(VLOOKUP($J43,#REF!,EI$2,FALSE),0)</f>
        <v>0</v>
      </c>
      <c r="EJ43" s="30">
        <f t="shared" si="63"/>
        <v>0</v>
      </c>
      <c r="EK43" s="104">
        <f t="shared" si="64"/>
        <v>0</v>
      </c>
      <c r="EL43" s="103">
        <f>IF(EJ43=0,0,EJ43/#REF!)</f>
        <v>0</v>
      </c>
      <c r="EM43" s="32">
        <f>IFERROR(VLOOKUP($J43,#REF!,EM$2,FALSE),0)</f>
        <v>0</v>
      </c>
      <c r="EN43" s="30">
        <f t="shared" si="65"/>
        <v>0</v>
      </c>
      <c r="EO43" s="104">
        <f t="shared" si="66"/>
        <v>0</v>
      </c>
      <c r="EP43" s="103">
        <f>IF(EN43=0,0,EN43/#REF!)</f>
        <v>0</v>
      </c>
      <c r="EQ43" s="32">
        <f>IFERROR(VLOOKUP($J43,#REF!,EQ$2,FALSE),0)</f>
        <v>0</v>
      </c>
      <c r="ER43" s="30">
        <f t="shared" si="67"/>
        <v>0</v>
      </c>
      <c r="ES43" s="104">
        <f t="shared" si="68"/>
        <v>0</v>
      </c>
      <c r="ET43" s="103">
        <f>IF(ER43=0,0,ER43/#REF!)</f>
        <v>0</v>
      </c>
      <c r="EU43" s="32">
        <f>IFERROR(VLOOKUP($J43,#REF!,EU$2,FALSE),0)</f>
        <v>0</v>
      </c>
      <c r="EV43" s="30">
        <f t="shared" si="69"/>
        <v>0</v>
      </c>
      <c r="EW43" s="104">
        <f t="shared" si="70"/>
        <v>0</v>
      </c>
      <c r="EX43" s="103">
        <f>IF(EV43=0,0,EV43/#REF!)</f>
        <v>0</v>
      </c>
      <c r="EY43" s="32">
        <f>IFERROR(VLOOKUP($J43,#REF!,EY$2,FALSE),0)</f>
        <v>0</v>
      </c>
      <c r="EZ43" s="30">
        <f t="shared" si="71"/>
        <v>0</v>
      </c>
      <c r="FA43" s="104">
        <f t="shared" si="72"/>
        <v>0</v>
      </c>
      <c r="FB43" s="103">
        <f>IF(EZ43=0,0,EZ43/#REF!)</f>
        <v>0</v>
      </c>
    </row>
    <row r="44" spans="2:158">
      <c r="B44" s="41">
        <f t="shared" si="0"/>
        <v>35</v>
      </c>
      <c r="C44" s="28">
        <f>入力⑦!C41</f>
        <v>0</v>
      </c>
      <c r="D44" s="28">
        <f>入力⑦!D41</f>
        <v>0</v>
      </c>
      <c r="E44" s="28">
        <f>入力⑦!E41</f>
        <v>0</v>
      </c>
      <c r="F44" s="28">
        <f>入力⑦!F41</f>
        <v>0</v>
      </c>
      <c r="G44" s="28">
        <f>入力⑦!G41</f>
        <v>0</v>
      </c>
      <c r="H44" s="28">
        <f>入力⑦!H41</f>
        <v>0</v>
      </c>
      <c r="I44" s="28">
        <f>入力⑦!I41</f>
        <v>0</v>
      </c>
      <c r="J44" s="28">
        <f>入力⑦!J41</f>
        <v>0</v>
      </c>
      <c r="K44" s="28" t="str">
        <f>入力⑦!L41</f>
        <v/>
      </c>
      <c r="L44" s="28" t="str">
        <f>入力⑦!M41</f>
        <v/>
      </c>
      <c r="M44" s="28">
        <f>入力⑦!N41</f>
        <v>0</v>
      </c>
      <c r="N44" s="28">
        <f>入力⑦!O41</f>
        <v>0</v>
      </c>
      <c r="O44" s="298">
        <f>IFERROR(VLOOKUP($J44,#REF!,O$2,FALSE),0)</f>
        <v>0</v>
      </c>
      <c r="P44" s="302">
        <f t="shared" si="1"/>
        <v>0</v>
      </c>
      <c r="Q44" s="300">
        <f t="shared" si="2"/>
        <v>0</v>
      </c>
      <c r="R44" s="301">
        <f>IF(P44=0,0,P44/#REF!)</f>
        <v>0</v>
      </c>
      <c r="S44" s="32">
        <f>IFERROR(VLOOKUP($J44,#REF!,S$2,FALSE),0)</f>
        <v>0</v>
      </c>
      <c r="T44" s="30">
        <f t="shared" si="3"/>
        <v>0</v>
      </c>
      <c r="U44" s="102">
        <f t="shared" si="4"/>
        <v>0</v>
      </c>
      <c r="V44" s="105">
        <f>IF(T44=0,0,T44/#REF!)</f>
        <v>0</v>
      </c>
      <c r="W44" s="32">
        <f>IFERROR(VLOOKUP($J44,#REF!,W$2,FALSE),0)</f>
        <v>0</v>
      </c>
      <c r="X44" s="30">
        <f t="shared" si="5"/>
        <v>0</v>
      </c>
      <c r="Y44" s="102">
        <f t="shared" si="6"/>
        <v>0</v>
      </c>
      <c r="Z44" s="105">
        <f>IF(X44=0,0,X44/#REF!)</f>
        <v>0</v>
      </c>
      <c r="AA44" s="32">
        <f>IFERROR(VLOOKUP($J44,#REF!,AA$2,FALSE),0)</f>
        <v>0</v>
      </c>
      <c r="AB44" s="30">
        <f t="shared" si="7"/>
        <v>0</v>
      </c>
      <c r="AC44" s="102">
        <f t="shared" si="8"/>
        <v>0</v>
      </c>
      <c r="AD44" s="105">
        <f>IF(AB44=0,0,AB44/#REF!)</f>
        <v>0</v>
      </c>
      <c r="AE44" s="32">
        <f>IFERROR(VLOOKUP($J44,#REF!,AE$2,FALSE),0)</f>
        <v>0</v>
      </c>
      <c r="AF44" s="30">
        <f t="shared" si="9"/>
        <v>0</v>
      </c>
      <c r="AG44" s="102">
        <f t="shared" si="10"/>
        <v>0</v>
      </c>
      <c r="AH44" s="105">
        <f>IF(AF44=0,0,AF44/#REF!)</f>
        <v>0</v>
      </c>
      <c r="AI44" s="32">
        <f>IFERROR(VLOOKUP($J44,#REF!,AI$2,FALSE),0)</f>
        <v>0</v>
      </c>
      <c r="AJ44" s="30">
        <f t="shared" si="11"/>
        <v>0</v>
      </c>
      <c r="AK44" s="102">
        <f t="shared" si="12"/>
        <v>0</v>
      </c>
      <c r="AL44" s="105">
        <f>IF(AJ44=0,0,AJ44/#REF!)</f>
        <v>0</v>
      </c>
      <c r="AM44" s="32">
        <f>IFERROR(VLOOKUP($J44,#REF!,AM$2,FALSE),0)</f>
        <v>0</v>
      </c>
      <c r="AN44" s="30">
        <f t="shared" si="13"/>
        <v>0</v>
      </c>
      <c r="AO44" s="102">
        <f t="shared" si="14"/>
        <v>0</v>
      </c>
      <c r="AP44" s="105">
        <f>IF(AN44=0,0,AN44/#REF!)</f>
        <v>0</v>
      </c>
      <c r="AQ44" s="32">
        <f>IFERROR(VLOOKUP($J44,#REF!,AQ$2,FALSE),0)</f>
        <v>0</v>
      </c>
      <c r="AR44" s="30">
        <f t="shared" si="15"/>
        <v>0</v>
      </c>
      <c r="AS44" s="102">
        <f t="shared" si="16"/>
        <v>0</v>
      </c>
      <c r="AT44" s="105">
        <f>IF(AR44=0,0,AR44/#REF!)</f>
        <v>0</v>
      </c>
      <c r="AU44" s="32">
        <f>IFERROR(VLOOKUP($J44,#REF!,AU$2,FALSE),0)</f>
        <v>0</v>
      </c>
      <c r="AV44" s="30">
        <f t="shared" si="17"/>
        <v>0</v>
      </c>
      <c r="AW44" s="102">
        <f t="shared" si="18"/>
        <v>0</v>
      </c>
      <c r="AX44" s="105">
        <f>IF(AV44=0,0,AV44/#REF!)</f>
        <v>0</v>
      </c>
      <c r="AY44" s="32">
        <f>IFERROR(VLOOKUP($J44,#REF!,AY$2,FALSE),0)</f>
        <v>0</v>
      </c>
      <c r="AZ44" s="30">
        <f t="shared" si="19"/>
        <v>0</v>
      </c>
      <c r="BA44" s="102">
        <f t="shared" si="20"/>
        <v>0</v>
      </c>
      <c r="BB44" s="105">
        <f>IF(AZ44=0,0,AZ44/#REF!)</f>
        <v>0</v>
      </c>
      <c r="BC44" s="32">
        <f>IFERROR(VLOOKUP($J44,#REF!,BC$2,FALSE),0)</f>
        <v>0</v>
      </c>
      <c r="BD44" s="30">
        <f t="shared" si="21"/>
        <v>0</v>
      </c>
      <c r="BE44" s="102">
        <f t="shared" si="22"/>
        <v>0</v>
      </c>
      <c r="BF44" s="105">
        <f>IF(BD44=0,0,BD44/#REF!)</f>
        <v>0</v>
      </c>
      <c r="BG44" s="32">
        <f>IFERROR(VLOOKUP($J44,#REF!,BG$2,FALSE),0)</f>
        <v>0</v>
      </c>
      <c r="BH44" s="30">
        <f t="shared" si="23"/>
        <v>0</v>
      </c>
      <c r="BI44" s="102">
        <f t="shared" si="24"/>
        <v>0</v>
      </c>
      <c r="BJ44" s="105">
        <f>IF(BH44=0,0,BH44/#REF!)</f>
        <v>0</v>
      </c>
      <c r="BK44" s="32">
        <f>IFERROR(VLOOKUP($J44,#REF!,BK$2,FALSE),0)</f>
        <v>0</v>
      </c>
      <c r="BL44" s="30">
        <f t="shared" si="25"/>
        <v>0</v>
      </c>
      <c r="BM44" s="102">
        <f t="shared" si="26"/>
        <v>0</v>
      </c>
      <c r="BN44" s="105">
        <f>IF(BL44=0,0,BL44/#REF!)</f>
        <v>0</v>
      </c>
      <c r="BO44" s="32">
        <f>IFERROR(VLOOKUP($J44,#REF!,BO$2,FALSE),0)</f>
        <v>0</v>
      </c>
      <c r="BP44" s="30">
        <f t="shared" si="27"/>
        <v>0</v>
      </c>
      <c r="BQ44" s="102">
        <f t="shared" si="28"/>
        <v>0</v>
      </c>
      <c r="BR44" s="105">
        <f>IF(BP44=0,0,BP44/#REF!)</f>
        <v>0</v>
      </c>
      <c r="BS44" s="32">
        <f>IFERROR(VLOOKUP($J44,#REF!,BS$2,FALSE),0)</f>
        <v>0</v>
      </c>
      <c r="BT44" s="30">
        <f t="shared" si="29"/>
        <v>0</v>
      </c>
      <c r="BU44" s="102">
        <f t="shared" si="30"/>
        <v>0</v>
      </c>
      <c r="BV44" s="105">
        <f>IF(BT44=0,0,BT44/#REF!)</f>
        <v>0</v>
      </c>
      <c r="BW44" s="32">
        <f>IFERROR(VLOOKUP($J44,#REF!,BW$2,FALSE),0)</f>
        <v>0</v>
      </c>
      <c r="BX44" s="30">
        <f t="shared" si="31"/>
        <v>0</v>
      </c>
      <c r="BY44" s="102">
        <f t="shared" si="32"/>
        <v>0</v>
      </c>
      <c r="BZ44" s="105">
        <f>IF(BX44=0,0,BX44/#REF!)</f>
        <v>0</v>
      </c>
      <c r="CA44" s="32">
        <f>IFERROR(VLOOKUP($J44,#REF!,CA$2,FALSE),0)</f>
        <v>0</v>
      </c>
      <c r="CB44" s="30">
        <f t="shared" si="33"/>
        <v>0</v>
      </c>
      <c r="CC44" s="102">
        <f t="shared" si="34"/>
        <v>0</v>
      </c>
      <c r="CD44" s="105">
        <f>IF(CB44=0,0,CB44/#REF!)</f>
        <v>0</v>
      </c>
      <c r="CE44" s="32">
        <f>IFERROR(VLOOKUP($J44,#REF!,CE$2,FALSE),0)</f>
        <v>0</v>
      </c>
      <c r="CF44" s="30">
        <f t="shared" si="35"/>
        <v>0</v>
      </c>
      <c r="CG44" s="102">
        <f t="shared" si="36"/>
        <v>0</v>
      </c>
      <c r="CH44" s="105">
        <f>IF(CF44=0,0,CF44/#REF!)</f>
        <v>0</v>
      </c>
      <c r="CI44" s="32">
        <f>IFERROR(VLOOKUP($J44,#REF!,CI$2,FALSE),0)</f>
        <v>0</v>
      </c>
      <c r="CJ44" s="30">
        <f t="shared" si="37"/>
        <v>0</v>
      </c>
      <c r="CK44" s="102">
        <f t="shared" si="38"/>
        <v>0</v>
      </c>
      <c r="CL44" s="105">
        <f>IF(CJ44=0,0,CJ44/#REF!)</f>
        <v>0</v>
      </c>
      <c r="CM44" s="32">
        <f>IFERROR(VLOOKUP($J44,#REF!,CM$2,FALSE),0)</f>
        <v>0</v>
      </c>
      <c r="CN44" s="30">
        <f t="shared" si="39"/>
        <v>0</v>
      </c>
      <c r="CO44" s="102">
        <f t="shared" si="40"/>
        <v>0</v>
      </c>
      <c r="CP44" s="105">
        <f>IF(CN44=0,0,CN44/#REF!)</f>
        <v>0</v>
      </c>
      <c r="CQ44" s="32">
        <f>IFERROR(VLOOKUP($J44,#REF!,CQ$2,FALSE),0)</f>
        <v>0</v>
      </c>
      <c r="CR44" s="30">
        <f t="shared" si="41"/>
        <v>0</v>
      </c>
      <c r="CS44" s="104">
        <f t="shared" si="42"/>
        <v>0</v>
      </c>
      <c r="CT44" s="103">
        <f>IF(CR44=0,0,CR44/#REF!)</f>
        <v>0</v>
      </c>
      <c r="CU44" s="32">
        <f>IFERROR(VLOOKUP($J44,#REF!,CU$2,FALSE),0)</f>
        <v>0</v>
      </c>
      <c r="CV44" s="30">
        <f t="shared" si="43"/>
        <v>0</v>
      </c>
      <c r="CW44" s="104">
        <f t="shared" si="44"/>
        <v>0</v>
      </c>
      <c r="CX44" s="103">
        <f>IF(CV44=0,0,CV44/#REF!)</f>
        <v>0</v>
      </c>
      <c r="CY44" s="32">
        <f>IFERROR(VLOOKUP($J44,#REF!,CY$2,FALSE),0)</f>
        <v>0</v>
      </c>
      <c r="CZ44" s="30">
        <f t="shared" si="45"/>
        <v>0</v>
      </c>
      <c r="DA44" s="104">
        <f t="shared" si="46"/>
        <v>0</v>
      </c>
      <c r="DB44" s="103">
        <f>IF(CZ44=0,0,CZ44/#REF!)</f>
        <v>0</v>
      </c>
      <c r="DC44" s="32">
        <f>IFERROR(VLOOKUP($J44,#REF!,DC$2,FALSE),0)</f>
        <v>0</v>
      </c>
      <c r="DD44" s="30">
        <f t="shared" si="47"/>
        <v>0</v>
      </c>
      <c r="DE44" s="104">
        <f t="shared" si="48"/>
        <v>0</v>
      </c>
      <c r="DF44" s="103">
        <f>IF(DD44=0,0,DD44/#REF!)</f>
        <v>0</v>
      </c>
      <c r="DG44" s="32">
        <f>IFERROR(VLOOKUP($J44,#REF!,DG$2,FALSE),0)</f>
        <v>0</v>
      </c>
      <c r="DH44" s="30">
        <f t="shared" si="49"/>
        <v>0</v>
      </c>
      <c r="DI44" s="104">
        <f t="shared" si="50"/>
        <v>0</v>
      </c>
      <c r="DJ44" s="103">
        <f>IF(DH44=0,0,DH44/#REF!)</f>
        <v>0</v>
      </c>
      <c r="DK44" s="32">
        <f>IFERROR(VLOOKUP($J44,#REF!,DK$2,FALSE),0)</f>
        <v>0</v>
      </c>
      <c r="DL44" s="30">
        <f t="shared" si="51"/>
        <v>0</v>
      </c>
      <c r="DM44" s="104">
        <f t="shared" si="52"/>
        <v>0</v>
      </c>
      <c r="DN44" s="103">
        <f>IF(DL44=0,0,DL44/#REF!)</f>
        <v>0</v>
      </c>
      <c r="DO44" s="32">
        <f>IFERROR(VLOOKUP($J44,#REF!,DO$2,FALSE),0)</f>
        <v>0</v>
      </c>
      <c r="DP44" s="30">
        <f t="shared" si="53"/>
        <v>0</v>
      </c>
      <c r="DQ44" s="104">
        <f t="shared" si="54"/>
        <v>0</v>
      </c>
      <c r="DR44" s="103">
        <f>IF(DP44=0,0,DP44/#REF!)</f>
        <v>0</v>
      </c>
      <c r="DS44" s="32">
        <f>IFERROR(VLOOKUP($J44,#REF!,DS$2,FALSE),0)</f>
        <v>0</v>
      </c>
      <c r="DT44" s="30">
        <f t="shared" si="55"/>
        <v>0</v>
      </c>
      <c r="DU44" s="104">
        <f t="shared" si="56"/>
        <v>0</v>
      </c>
      <c r="DV44" s="103">
        <f>IF(DT44=0,0,DT44/#REF!)</f>
        <v>0</v>
      </c>
      <c r="DW44" s="32">
        <f>IFERROR(VLOOKUP($J44,#REF!,DW$2,FALSE),0)</f>
        <v>0</v>
      </c>
      <c r="DX44" s="30">
        <f t="shared" si="57"/>
        <v>0</v>
      </c>
      <c r="DY44" s="104">
        <f t="shared" si="58"/>
        <v>0</v>
      </c>
      <c r="DZ44" s="103">
        <f>IF(DX44=0,0,DX44/#REF!)</f>
        <v>0</v>
      </c>
      <c r="EA44" s="32">
        <f>IFERROR(VLOOKUP($J44,#REF!,EA$2,FALSE),0)</f>
        <v>0</v>
      </c>
      <c r="EB44" s="30">
        <f t="shared" si="59"/>
        <v>0</v>
      </c>
      <c r="EC44" s="104">
        <f t="shared" si="60"/>
        <v>0</v>
      </c>
      <c r="ED44" s="103">
        <f>IF(EB44=0,0,EB44/#REF!)</f>
        <v>0</v>
      </c>
      <c r="EE44" s="32">
        <f>IFERROR(VLOOKUP($J44,#REF!,EE$2,FALSE),0)</f>
        <v>0</v>
      </c>
      <c r="EF44" s="30">
        <f t="shared" si="61"/>
        <v>0</v>
      </c>
      <c r="EG44" s="104">
        <f t="shared" si="62"/>
        <v>0</v>
      </c>
      <c r="EH44" s="103">
        <f>IF(EF44=0,0,EF44/#REF!)</f>
        <v>0</v>
      </c>
      <c r="EI44" s="32">
        <f>IFERROR(VLOOKUP($J44,#REF!,EI$2,FALSE),0)</f>
        <v>0</v>
      </c>
      <c r="EJ44" s="30">
        <f t="shared" si="63"/>
        <v>0</v>
      </c>
      <c r="EK44" s="104">
        <f t="shared" si="64"/>
        <v>0</v>
      </c>
      <c r="EL44" s="103">
        <f>IF(EJ44=0,0,EJ44/#REF!)</f>
        <v>0</v>
      </c>
      <c r="EM44" s="32">
        <f>IFERROR(VLOOKUP($J44,#REF!,EM$2,FALSE),0)</f>
        <v>0</v>
      </c>
      <c r="EN44" s="30">
        <f t="shared" si="65"/>
        <v>0</v>
      </c>
      <c r="EO44" s="104">
        <f t="shared" si="66"/>
        <v>0</v>
      </c>
      <c r="EP44" s="103">
        <f>IF(EN44=0,0,EN44/#REF!)</f>
        <v>0</v>
      </c>
      <c r="EQ44" s="32">
        <f>IFERROR(VLOOKUP($J44,#REF!,EQ$2,FALSE),0)</f>
        <v>0</v>
      </c>
      <c r="ER44" s="30">
        <f t="shared" si="67"/>
        <v>0</v>
      </c>
      <c r="ES44" s="104">
        <f t="shared" si="68"/>
        <v>0</v>
      </c>
      <c r="ET44" s="103">
        <f>IF(ER44=0,0,ER44/#REF!)</f>
        <v>0</v>
      </c>
      <c r="EU44" s="32">
        <f>IFERROR(VLOOKUP($J44,#REF!,EU$2,FALSE),0)</f>
        <v>0</v>
      </c>
      <c r="EV44" s="30">
        <f t="shared" si="69"/>
        <v>0</v>
      </c>
      <c r="EW44" s="104">
        <f t="shared" si="70"/>
        <v>0</v>
      </c>
      <c r="EX44" s="103">
        <f>IF(EV44=0,0,EV44/#REF!)</f>
        <v>0</v>
      </c>
      <c r="EY44" s="32">
        <f>IFERROR(VLOOKUP($J44,#REF!,EY$2,FALSE),0)</f>
        <v>0</v>
      </c>
      <c r="EZ44" s="30">
        <f t="shared" si="71"/>
        <v>0</v>
      </c>
      <c r="FA44" s="104">
        <f t="shared" si="72"/>
        <v>0</v>
      </c>
      <c r="FB44" s="103">
        <f>IF(EZ44=0,0,EZ44/#REF!)</f>
        <v>0</v>
      </c>
    </row>
    <row r="45" spans="2:158">
      <c r="B45" s="41">
        <f t="shared" si="0"/>
        <v>36</v>
      </c>
      <c r="C45" s="28">
        <f>入力⑦!C42</f>
        <v>0</v>
      </c>
      <c r="D45" s="28">
        <f>入力⑦!D42</f>
        <v>0</v>
      </c>
      <c r="E45" s="28">
        <f>入力⑦!E42</f>
        <v>0</v>
      </c>
      <c r="F45" s="28">
        <f>入力⑦!F42</f>
        <v>0</v>
      </c>
      <c r="G45" s="28">
        <f>入力⑦!G42</f>
        <v>0</v>
      </c>
      <c r="H45" s="28">
        <f>入力⑦!H42</f>
        <v>0</v>
      </c>
      <c r="I45" s="28">
        <f>入力⑦!I42</f>
        <v>0</v>
      </c>
      <c r="J45" s="28">
        <f>入力⑦!J42</f>
        <v>0</v>
      </c>
      <c r="K45" s="28" t="str">
        <f>入力⑦!L42</f>
        <v/>
      </c>
      <c r="L45" s="28" t="str">
        <f>入力⑦!M42</f>
        <v/>
      </c>
      <c r="M45" s="28">
        <f>入力⑦!N42</f>
        <v>0</v>
      </c>
      <c r="N45" s="28">
        <f>入力⑦!O42</f>
        <v>0</v>
      </c>
      <c r="O45" s="298">
        <f>IFERROR(VLOOKUP($J45,#REF!,O$2,FALSE),0)</f>
        <v>0</v>
      </c>
      <c r="P45" s="302">
        <f t="shared" si="1"/>
        <v>0</v>
      </c>
      <c r="Q45" s="300">
        <f t="shared" si="2"/>
        <v>0</v>
      </c>
      <c r="R45" s="301">
        <f>IF(P45=0,0,P45/#REF!)</f>
        <v>0</v>
      </c>
      <c r="S45" s="32">
        <f>IFERROR(VLOOKUP($J45,#REF!,S$2,FALSE),0)</f>
        <v>0</v>
      </c>
      <c r="T45" s="30">
        <f t="shared" si="3"/>
        <v>0</v>
      </c>
      <c r="U45" s="102">
        <f t="shared" si="4"/>
        <v>0</v>
      </c>
      <c r="V45" s="105">
        <f>IF(T45=0,0,T45/#REF!)</f>
        <v>0</v>
      </c>
      <c r="W45" s="32">
        <f>IFERROR(VLOOKUP($J45,#REF!,W$2,FALSE),0)</f>
        <v>0</v>
      </c>
      <c r="X45" s="30">
        <f t="shared" si="5"/>
        <v>0</v>
      </c>
      <c r="Y45" s="102">
        <f t="shared" si="6"/>
        <v>0</v>
      </c>
      <c r="Z45" s="105">
        <f>IF(X45=0,0,X45/#REF!)</f>
        <v>0</v>
      </c>
      <c r="AA45" s="32">
        <f>IFERROR(VLOOKUP($J45,#REF!,AA$2,FALSE),0)</f>
        <v>0</v>
      </c>
      <c r="AB45" s="30">
        <f t="shared" si="7"/>
        <v>0</v>
      </c>
      <c r="AC45" s="102">
        <f t="shared" si="8"/>
        <v>0</v>
      </c>
      <c r="AD45" s="105">
        <f>IF(AB45=0,0,AB45/#REF!)</f>
        <v>0</v>
      </c>
      <c r="AE45" s="32">
        <f>IFERROR(VLOOKUP($J45,#REF!,AE$2,FALSE),0)</f>
        <v>0</v>
      </c>
      <c r="AF45" s="30">
        <f t="shared" si="9"/>
        <v>0</v>
      </c>
      <c r="AG45" s="102">
        <f t="shared" si="10"/>
        <v>0</v>
      </c>
      <c r="AH45" s="105">
        <f>IF(AF45=0,0,AF45/#REF!)</f>
        <v>0</v>
      </c>
      <c r="AI45" s="32">
        <f>IFERROR(VLOOKUP($J45,#REF!,AI$2,FALSE),0)</f>
        <v>0</v>
      </c>
      <c r="AJ45" s="30">
        <f t="shared" si="11"/>
        <v>0</v>
      </c>
      <c r="AK45" s="102">
        <f t="shared" si="12"/>
        <v>0</v>
      </c>
      <c r="AL45" s="105">
        <f>IF(AJ45=0,0,AJ45/#REF!)</f>
        <v>0</v>
      </c>
      <c r="AM45" s="32">
        <f>IFERROR(VLOOKUP($J45,#REF!,AM$2,FALSE),0)</f>
        <v>0</v>
      </c>
      <c r="AN45" s="30">
        <f t="shared" si="13"/>
        <v>0</v>
      </c>
      <c r="AO45" s="102">
        <f t="shared" si="14"/>
        <v>0</v>
      </c>
      <c r="AP45" s="105">
        <f>IF(AN45=0,0,AN45/#REF!)</f>
        <v>0</v>
      </c>
      <c r="AQ45" s="32">
        <f>IFERROR(VLOOKUP($J45,#REF!,AQ$2,FALSE),0)</f>
        <v>0</v>
      </c>
      <c r="AR45" s="30">
        <f t="shared" si="15"/>
        <v>0</v>
      </c>
      <c r="AS45" s="102">
        <f t="shared" si="16"/>
        <v>0</v>
      </c>
      <c r="AT45" s="105">
        <f>IF(AR45=0,0,AR45/#REF!)</f>
        <v>0</v>
      </c>
      <c r="AU45" s="32">
        <f>IFERROR(VLOOKUP($J45,#REF!,AU$2,FALSE),0)</f>
        <v>0</v>
      </c>
      <c r="AV45" s="30">
        <f t="shared" si="17"/>
        <v>0</v>
      </c>
      <c r="AW45" s="102">
        <f t="shared" si="18"/>
        <v>0</v>
      </c>
      <c r="AX45" s="105">
        <f>IF(AV45=0,0,AV45/#REF!)</f>
        <v>0</v>
      </c>
      <c r="AY45" s="32">
        <f>IFERROR(VLOOKUP($J45,#REF!,AY$2,FALSE),0)</f>
        <v>0</v>
      </c>
      <c r="AZ45" s="30">
        <f t="shared" si="19"/>
        <v>0</v>
      </c>
      <c r="BA45" s="102">
        <f t="shared" si="20"/>
        <v>0</v>
      </c>
      <c r="BB45" s="105">
        <f>IF(AZ45=0,0,AZ45/#REF!)</f>
        <v>0</v>
      </c>
      <c r="BC45" s="32">
        <f>IFERROR(VLOOKUP($J45,#REF!,BC$2,FALSE),0)</f>
        <v>0</v>
      </c>
      <c r="BD45" s="30">
        <f t="shared" si="21"/>
        <v>0</v>
      </c>
      <c r="BE45" s="102">
        <f t="shared" si="22"/>
        <v>0</v>
      </c>
      <c r="BF45" s="105">
        <f>IF(BD45=0,0,BD45/#REF!)</f>
        <v>0</v>
      </c>
      <c r="BG45" s="32">
        <f>IFERROR(VLOOKUP($J45,#REF!,BG$2,FALSE),0)</f>
        <v>0</v>
      </c>
      <c r="BH45" s="30">
        <f t="shared" si="23"/>
        <v>0</v>
      </c>
      <c r="BI45" s="102">
        <f t="shared" si="24"/>
        <v>0</v>
      </c>
      <c r="BJ45" s="105">
        <f>IF(BH45=0,0,BH45/#REF!)</f>
        <v>0</v>
      </c>
      <c r="BK45" s="32">
        <f>IFERROR(VLOOKUP($J45,#REF!,BK$2,FALSE),0)</f>
        <v>0</v>
      </c>
      <c r="BL45" s="30">
        <f t="shared" si="25"/>
        <v>0</v>
      </c>
      <c r="BM45" s="102">
        <f t="shared" si="26"/>
        <v>0</v>
      </c>
      <c r="BN45" s="105">
        <f>IF(BL45=0,0,BL45/#REF!)</f>
        <v>0</v>
      </c>
      <c r="BO45" s="32">
        <f>IFERROR(VLOOKUP($J45,#REF!,BO$2,FALSE),0)</f>
        <v>0</v>
      </c>
      <c r="BP45" s="30">
        <f t="shared" si="27"/>
        <v>0</v>
      </c>
      <c r="BQ45" s="102">
        <f t="shared" si="28"/>
        <v>0</v>
      </c>
      <c r="BR45" s="105">
        <f>IF(BP45=0,0,BP45/#REF!)</f>
        <v>0</v>
      </c>
      <c r="BS45" s="32">
        <f>IFERROR(VLOOKUP($J45,#REF!,BS$2,FALSE),0)</f>
        <v>0</v>
      </c>
      <c r="BT45" s="30">
        <f t="shared" si="29"/>
        <v>0</v>
      </c>
      <c r="BU45" s="102">
        <f t="shared" si="30"/>
        <v>0</v>
      </c>
      <c r="BV45" s="105">
        <f>IF(BT45=0,0,BT45/#REF!)</f>
        <v>0</v>
      </c>
      <c r="BW45" s="32">
        <f>IFERROR(VLOOKUP($J45,#REF!,BW$2,FALSE),0)</f>
        <v>0</v>
      </c>
      <c r="BX45" s="30">
        <f t="shared" si="31"/>
        <v>0</v>
      </c>
      <c r="BY45" s="102">
        <f t="shared" si="32"/>
        <v>0</v>
      </c>
      <c r="BZ45" s="105">
        <f>IF(BX45=0,0,BX45/#REF!)</f>
        <v>0</v>
      </c>
      <c r="CA45" s="32">
        <f>IFERROR(VLOOKUP($J45,#REF!,CA$2,FALSE),0)</f>
        <v>0</v>
      </c>
      <c r="CB45" s="30">
        <f t="shared" si="33"/>
        <v>0</v>
      </c>
      <c r="CC45" s="102">
        <f t="shared" si="34"/>
        <v>0</v>
      </c>
      <c r="CD45" s="105">
        <f>IF(CB45=0,0,CB45/#REF!)</f>
        <v>0</v>
      </c>
      <c r="CE45" s="32">
        <f>IFERROR(VLOOKUP($J45,#REF!,CE$2,FALSE),0)</f>
        <v>0</v>
      </c>
      <c r="CF45" s="30">
        <f t="shared" si="35"/>
        <v>0</v>
      </c>
      <c r="CG45" s="102">
        <f t="shared" si="36"/>
        <v>0</v>
      </c>
      <c r="CH45" s="105">
        <f>IF(CF45=0,0,CF45/#REF!)</f>
        <v>0</v>
      </c>
      <c r="CI45" s="32">
        <f>IFERROR(VLOOKUP($J45,#REF!,CI$2,FALSE),0)</f>
        <v>0</v>
      </c>
      <c r="CJ45" s="30">
        <f t="shared" si="37"/>
        <v>0</v>
      </c>
      <c r="CK45" s="102">
        <f t="shared" si="38"/>
        <v>0</v>
      </c>
      <c r="CL45" s="105">
        <f>IF(CJ45=0,0,CJ45/#REF!)</f>
        <v>0</v>
      </c>
      <c r="CM45" s="32">
        <f>IFERROR(VLOOKUP($J45,#REF!,CM$2,FALSE),0)</f>
        <v>0</v>
      </c>
      <c r="CN45" s="30">
        <f t="shared" si="39"/>
        <v>0</v>
      </c>
      <c r="CO45" s="102">
        <f t="shared" si="40"/>
        <v>0</v>
      </c>
      <c r="CP45" s="105">
        <f>IF(CN45=0,0,CN45/#REF!)</f>
        <v>0</v>
      </c>
      <c r="CQ45" s="32">
        <f>IFERROR(VLOOKUP($J45,#REF!,CQ$2,FALSE),0)</f>
        <v>0</v>
      </c>
      <c r="CR45" s="30">
        <f t="shared" si="41"/>
        <v>0</v>
      </c>
      <c r="CS45" s="104">
        <f t="shared" si="42"/>
        <v>0</v>
      </c>
      <c r="CT45" s="103">
        <f>IF(CR45=0,0,CR45/#REF!)</f>
        <v>0</v>
      </c>
      <c r="CU45" s="32">
        <f>IFERROR(VLOOKUP($J45,#REF!,CU$2,FALSE),0)</f>
        <v>0</v>
      </c>
      <c r="CV45" s="30">
        <f t="shared" si="43"/>
        <v>0</v>
      </c>
      <c r="CW45" s="104">
        <f t="shared" si="44"/>
        <v>0</v>
      </c>
      <c r="CX45" s="103">
        <f>IF(CV45=0,0,CV45/#REF!)</f>
        <v>0</v>
      </c>
      <c r="CY45" s="32">
        <f>IFERROR(VLOOKUP($J45,#REF!,CY$2,FALSE),0)</f>
        <v>0</v>
      </c>
      <c r="CZ45" s="30">
        <f t="shared" si="45"/>
        <v>0</v>
      </c>
      <c r="DA45" s="104">
        <f t="shared" si="46"/>
        <v>0</v>
      </c>
      <c r="DB45" s="103">
        <f>IF(CZ45=0,0,CZ45/#REF!)</f>
        <v>0</v>
      </c>
      <c r="DC45" s="32">
        <f>IFERROR(VLOOKUP($J45,#REF!,DC$2,FALSE),0)</f>
        <v>0</v>
      </c>
      <c r="DD45" s="30">
        <f t="shared" si="47"/>
        <v>0</v>
      </c>
      <c r="DE45" s="104">
        <f t="shared" si="48"/>
        <v>0</v>
      </c>
      <c r="DF45" s="103">
        <f>IF(DD45=0,0,DD45/#REF!)</f>
        <v>0</v>
      </c>
      <c r="DG45" s="32">
        <f>IFERROR(VLOOKUP($J45,#REF!,DG$2,FALSE),0)</f>
        <v>0</v>
      </c>
      <c r="DH45" s="30">
        <f t="shared" si="49"/>
        <v>0</v>
      </c>
      <c r="DI45" s="104">
        <f t="shared" si="50"/>
        <v>0</v>
      </c>
      <c r="DJ45" s="103">
        <f>IF(DH45=0,0,DH45/#REF!)</f>
        <v>0</v>
      </c>
      <c r="DK45" s="32">
        <f>IFERROR(VLOOKUP($J45,#REF!,DK$2,FALSE),0)</f>
        <v>0</v>
      </c>
      <c r="DL45" s="30">
        <f t="shared" si="51"/>
        <v>0</v>
      </c>
      <c r="DM45" s="104">
        <f t="shared" si="52"/>
        <v>0</v>
      </c>
      <c r="DN45" s="103">
        <f>IF(DL45=0,0,DL45/#REF!)</f>
        <v>0</v>
      </c>
      <c r="DO45" s="32">
        <f>IFERROR(VLOOKUP($J45,#REF!,DO$2,FALSE),0)</f>
        <v>0</v>
      </c>
      <c r="DP45" s="30">
        <f t="shared" si="53"/>
        <v>0</v>
      </c>
      <c r="DQ45" s="104">
        <f t="shared" si="54"/>
        <v>0</v>
      </c>
      <c r="DR45" s="103">
        <f>IF(DP45=0,0,DP45/#REF!)</f>
        <v>0</v>
      </c>
      <c r="DS45" s="32">
        <f>IFERROR(VLOOKUP($J45,#REF!,DS$2,FALSE),0)</f>
        <v>0</v>
      </c>
      <c r="DT45" s="30">
        <f t="shared" si="55"/>
        <v>0</v>
      </c>
      <c r="DU45" s="104">
        <f t="shared" si="56"/>
        <v>0</v>
      </c>
      <c r="DV45" s="103">
        <f>IF(DT45=0,0,DT45/#REF!)</f>
        <v>0</v>
      </c>
      <c r="DW45" s="32">
        <f>IFERROR(VLOOKUP($J45,#REF!,DW$2,FALSE),0)</f>
        <v>0</v>
      </c>
      <c r="DX45" s="30">
        <f t="shared" si="57"/>
        <v>0</v>
      </c>
      <c r="DY45" s="104">
        <f t="shared" si="58"/>
        <v>0</v>
      </c>
      <c r="DZ45" s="103">
        <f>IF(DX45=0,0,DX45/#REF!)</f>
        <v>0</v>
      </c>
      <c r="EA45" s="32">
        <f>IFERROR(VLOOKUP($J45,#REF!,EA$2,FALSE),0)</f>
        <v>0</v>
      </c>
      <c r="EB45" s="30">
        <f t="shared" si="59"/>
        <v>0</v>
      </c>
      <c r="EC45" s="104">
        <f t="shared" si="60"/>
        <v>0</v>
      </c>
      <c r="ED45" s="103">
        <f>IF(EB45=0,0,EB45/#REF!)</f>
        <v>0</v>
      </c>
      <c r="EE45" s="32">
        <f>IFERROR(VLOOKUP($J45,#REF!,EE$2,FALSE),0)</f>
        <v>0</v>
      </c>
      <c r="EF45" s="30">
        <f t="shared" si="61"/>
        <v>0</v>
      </c>
      <c r="EG45" s="104">
        <f t="shared" si="62"/>
        <v>0</v>
      </c>
      <c r="EH45" s="103">
        <f>IF(EF45=0,0,EF45/#REF!)</f>
        <v>0</v>
      </c>
      <c r="EI45" s="32">
        <f>IFERROR(VLOOKUP($J45,#REF!,EI$2,FALSE),0)</f>
        <v>0</v>
      </c>
      <c r="EJ45" s="30">
        <f t="shared" si="63"/>
        <v>0</v>
      </c>
      <c r="EK45" s="104">
        <f t="shared" si="64"/>
        <v>0</v>
      </c>
      <c r="EL45" s="103">
        <f>IF(EJ45=0,0,EJ45/#REF!)</f>
        <v>0</v>
      </c>
      <c r="EM45" s="32">
        <f>IFERROR(VLOOKUP($J45,#REF!,EM$2,FALSE),0)</f>
        <v>0</v>
      </c>
      <c r="EN45" s="30">
        <f t="shared" si="65"/>
        <v>0</v>
      </c>
      <c r="EO45" s="104">
        <f t="shared" si="66"/>
        <v>0</v>
      </c>
      <c r="EP45" s="103">
        <f>IF(EN45=0,0,EN45/#REF!)</f>
        <v>0</v>
      </c>
      <c r="EQ45" s="32">
        <f>IFERROR(VLOOKUP($J45,#REF!,EQ$2,FALSE),0)</f>
        <v>0</v>
      </c>
      <c r="ER45" s="30">
        <f t="shared" si="67"/>
        <v>0</v>
      </c>
      <c r="ES45" s="104">
        <f t="shared" si="68"/>
        <v>0</v>
      </c>
      <c r="ET45" s="103">
        <f>IF(ER45=0,0,ER45/#REF!)</f>
        <v>0</v>
      </c>
      <c r="EU45" s="32">
        <f>IFERROR(VLOOKUP($J45,#REF!,EU$2,FALSE),0)</f>
        <v>0</v>
      </c>
      <c r="EV45" s="30">
        <f t="shared" si="69"/>
        <v>0</v>
      </c>
      <c r="EW45" s="104">
        <f t="shared" si="70"/>
        <v>0</v>
      </c>
      <c r="EX45" s="103">
        <f>IF(EV45=0,0,EV45/#REF!)</f>
        <v>0</v>
      </c>
      <c r="EY45" s="32">
        <f>IFERROR(VLOOKUP($J45,#REF!,EY$2,FALSE),0)</f>
        <v>0</v>
      </c>
      <c r="EZ45" s="30">
        <f t="shared" si="71"/>
        <v>0</v>
      </c>
      <c r="FA45" s="104">
        <f t="shared" si="72"/>
        <v>0</v>
      </c>
      <c r="FB45" s="103">
        <f>IF(EZ45=0,0,EZ45/#REF!)</f>
        <v>0</v>
      </c>
    </row>
    <row r="46" spans="2:158">
      <c r="B46" s="41">
        <f t="shared" si="0"/>
        <v>37</v>
      </c>
      <c r="C46" s="28">
        <f>入力⑦!C43</f>
        <v>0</v>
      </c>
      <c r="D46" s="28">
        <f>入力⑦!D43</f>
        <v>0</v>
      </c>
      <c r="E46" s="28">
        <f>入力⑦!E43</f>
        <v>0</v>
      </c>
      <c r="F46" s="28">
        <f>入力⑦!F43</f>
        <v>0</v>
      </c>
      <c r="G46" s="28">
        <f>入力⑦!G43</f>
        <v>0</v>
      </c>
      <c r="H46" s="28">
        <f>入力⑦!H43</f>
        <v>0</v>
      </c>
      <c r="I46" s="28">
        <f>入力⑦!I43</f>
        <v>0</v>
      </c>
      <c r="J46" s="28">
        <f>入力⑦!J43</f>
        <v>0</v>
      </c>
      <c r="K46" s="28" t="str">
        <f>入力⑦!L43</f>
        <v/>
      </c>
      <c r="L46" s="28" t="str">
        <f>入力⑦!M43</f>
        <v/>
      </c>
      <c r="M46" s="28">
        <f>入力⑦!N43</f>
        <v>0</v>
      </c>
      <c r="N46" s="28">
        <f>入力⑦!O43</f>
        <v>0</v>
      </c>
      <c r="O46" s="298">
        <f>IFERROR(VLOOKUP($J46,#REF!,O$2,FALSE),0)</f>
        <v>0</v>
      </c>
      <c r="P46" s="302">
        <f t="shared" si="1"/>
        <v>0</v>
      </c>
      <c r="Q46" s="300">
        <f t="shared" si="2"/>
        <v>0</v>
      </c>
      <c r="R46" s="301">
        <f>IF(P46=0,0,P46/#REF!)</f>
        <v>0</v>
      </c>
      <c r="S46" s="32">
        <f>IFERROR(VLOOKUP($J46,#REF!,S$2,FALSE),0)</f>
        <v>0</v>
      </c>
      <c r="T46" s="30">
        <f t="shared" si="3"/>
        <v>0</v>
      </c>
      <c r="U46" s="102">
        <f t="shared" si="4"/>
        <v>0</v>
      </c>
      <c r="V46" s="105">
        <f>IF(T46=0,0,T46/#REF!)</f>
        <v>0</v>
      </c>
      <c r="W46" s="32">
        <f>IFERROR(VLOOKUP($J46,#REF!,W$2,FALSE),0)</f>
        <v>0</v>
      </c>
      <c r="X46" s="30">
        <f t="shared" si="5"/>
        <v>0</v>
      </c>
      <c r="Y46" s="102">
        <f t="shared" si="6"/>
        <v>0</v>
      </c>
      <c r="Z46" s="105">
        <f>IF(X46=0,0,X46/#REF!)</f>
        <v>0</v>
      </c>
      <c r="AA46" s="32">
        <f>IFERROR(VLOOKUP($J46,#REF!,AA$2,FALSE),0)</f>
        <v>0</v>
      </c>
      <c r="AB46" s="30">
        <f t="shared" si="7"/>
        <v>0</v>
      </c>
      <c r="AC46" s="102">
        <f t="shared" si="8"/>
        <v>0</v>
      </c>
      <c r="AD46" s="105">
        <f>IF(AB46=0,0,AB46/#REF!)</f>
        <v>0</v>
      </c>
      <c r="AE46" s="32">
        <f>IFERROR(VLOOKUP($J46,#REF!,AE$2,FALSE),0)</f>
        <v>0</v>
      </c>
      <c r="AF46" s="30">
        <f t="shared" si="9"/>
        <v>0</v>
      </c>
      <c r="AG46" s="102">
        <f t="shared" si="10"/>
        <v>0</v>
      </c>
      <c r="AH46" s="105">
        <f>IF(AF46=0,0,AF46/#REF!)</f>
        <v>0</v>
      </c>
      <c r="AI46" s="32">
        <f>IFERROR(VLOOKUP($J46,#REF!,AI$2,FALSE),0)</f>
        <v>0</v>
      </c>
      <c r="AJ46" s="30">
        <f t="shared" si="11"/>
        <v>0</v>
      </c>
      <c r="AK46" s="102">
        <f t="shared" si="12"/>
        <v>0</v>
      </c>
      <c r="AL46" s="105">
        <f>IF(AJ46=0,0,AJ46/#REF!)</f>
        <v>0</v>
      </c>
      <c r="AM46" s="32">
        <f>IFERROR(VLOOKUP($J46,#REF!,AM$2,FALSE),0)</f>
        <v>0</v>
      </c>
      <c r="AN46" s="30">
        <f t="shared" si="13"/>
        <v>0</v>
      </c>
      <c r="AO46" s="102">
        <f t="shared" si="14"/>
        <v>0</v>
      </c>
      <c r="AP46" s="105">
        <f>IF(AN46=0,0,AN46/#REF!)</f>
        <v>0</v>
      </c>
      <c r="AQ46" s="32">
        <f>IFERROR(VLOOKUP($J46,#REF!,AQ$2,FALSE),0)</f>
        <v>0</v>
      </c>
      <c r="AR46" s="30">
        <f t="shared" si="15"/>
        <v>0</v>
      </c>
      <c r="AS46" s="102">
        <f t="shared" si="16"/>
        <v>0</v>
      </c>
      <c r="AT46" s="105">
        <f>IF(AR46=0,0,AR46/#REF!)</f>
        <v>0</v>
      </c>
      <c r="AU46" s="32">
        <f>IFERROR(VLOOKUP($J46,#REF!,AU$2,FALSE),0)</f>
        <v>0</v>
      </c>
      <c r="AV46" s="30">
        <f t="shared" si="17"/>
        <v>0</v>
      </c>
      <c r="AW46" s="102">
        <f t="shared" si="18"/>
        <v>0</v>
      </c>
      <c r="AX46" s="105">
        <f>IF(AV46=0,0,AV46/#REF!)</f>
        <v>0</v>
      </c>
      <c r="AY46" s="32">
        <f>IFERROR(VLOOKUP($J46,#REF!,AY$2,FALSE),0)</f>
        <v>0</v>
      </c>
      <c r="AZ46" s="30">
        <f t="shared" si="19"/>
        <v>0</v>
      </c>
      <c r="BA46" s="102">
        <f t="shared" si="20"/>
        <v>0</v>
      </c>
      <c r="BB46" s="105">
        <f>IF(AZ46=0,0,AZ46/#REF!)</f>
        <v>0</v>
      </c>
      <c r="BC46" s="32">
        <f>IFERROR(VLOOKUP($J46,#REF!,BC$2,FALSE),0)</f>
        <v>0</v>
      </c>
      <c r="BD46" s="30">
        <f t="shared" si="21"/>
        <v>0</v>
      </c>
      <c r="BE46" s="102">
        <f t="shared" si="22"/>
        <v>0</v>
      </c>
      <c r="BF46" s="105">
        <f>IF(BD46=0,0,BD46/#REF!)</f>
        <v>0</v>
      </c>
      <c r="BG46" s="32">
        <f>IFERROR(VLOOKUP($J46,#REF!,BG$2,FALSE),0)</f>
        <v>0</v>
      </c>
      <c r="BH46" s="30">
        <f t="shared" si="23"/>
        <v>0</v>
      </c>
      <c r="BI46" s="102">
        <f t="shared" si="24"/>
        <v>0</v>
      </c>
      <c r="BJ46" s="105">
        <f>IF(BH46=0,0,BH46/#REF!)</f>
        <v>0</v>
      </c>
      <c r="BK46" s="32">
        <f>IFERROR(VLOOKUP($J46,#REF!,BK$2,FALSE),0)</f>
        <v>0</v>
      </c>
      <c r="BL46" s="30">
        <f t="shared" si="25"/>
        <v>0</v>
      </c>
      <c r="BM46" s="102">
        <f t="shared" si="26"/>
        <v>0</v>
      </c>
      <c r="BN46" s="105">
        <f>IF(BL46=0,0,BL46/#REF!)</f>
        <v>0</v>
      </c>
      <c r="BO46" s="32">
        <f>IFERROR(VLOOKUP($J46,#REF!,BO$2,FALSE),0)</f>
        <v>0</v>
      </c>
      <c r="BP46" s="30">
        <f t="shared" si="27"/>
        <v>0</v>
      </c>
      <c r="BQ46" s="102">
        <f t="shared" si="28"/>
        <v>0</v>
      </c>
      <c r="BR46" s="105">
        <f>IF(BP46=0,0,BP46/#REF!)</f>
        <v>0</v>
      </c>
      <c r="BS46" s="32">
        <f>IFERROR(VLOOKUP($J46,#REF!,BS$2,FALSE),0)</f>
        <v>0</v>
      </c>
      <c r="BT46" s="30">
        <f t="shared" si="29"/>
        <v>0</v>
      </c>
      <c r="BU46" s="102">
        <f t="shared" si="30"/>
        <v>0</v>
      </c>
      <c r="BV46" s="105">
        <f>IF(BT46=0,0,BT46/#REF!)</f>
        <v>0</v>
      </c>
      <c r="BW46" s="32">
        <f>IFERROR(VLOOKUP($J46,#REF!,BW$2,FALSE),0)</f>
        <v>0</v>
      </c>
      <c r="BX46" s="30">
        <f t="shared" si="31"/>
        <v>0</v>
      </c>
      <c r="BY46" s="102">
        <f t="shared" si="32"/>
        <v>0</v>
      </c>
      <c r="BZ46" s="105">
        <f>IF(BX46=0,0,BX46/#REF!)</f>
        <v>0</v>
      </c>
      <c r="CA46" s="32">
        <f>IFERROR(VLOOKUP($J46,#REF!,CA$2,FALSE),0)</f>
        <v>0</v>
      </c>
      <c r="CB46" s="30">
        <f t="shared" si="33"/>
        <v>0</v>
      </c>
      <c r="CC46" s="102">
        <f t="shared" si="34"/>
        <v>0</v>
      </c>
      <c r="CD46" s="105">
        <f>IF(CB46=0,0,CB46/#REF!)</f>
        <v>0</v>
      </c>
      <c r="CE46" s="32">
        <f>IFERROR(VLOOKUP($J46,#REF!,CE$2,FALSE),0)</f>
        <v>0</v>
      </c>
      <c r="CF46" s="30">
        <f t="shared" si="35"/>
        <v>0</v>
      </c>
      <c r="CG46" s="102">
        <f t="shared" si="36"/>
        <v>0</v>
      </c>
      <c r="CH46" s="105">
        <f>IF(CF46=0,0,CF46/#REF!)</f>
        <v>0</v>
      </c>
      <c r="CI46" s="32">
        <f>IFERROR(VLOOKUP($J46,#REF!,CI$2,FALSE),0)</f>
        <v>0</v>
      </c>
      <c r="CJ46" s="30">
        <f t="shared" si="37"/>
        <v>0</v>
      </c>
      <c r="CK46" s="102">
        <f t="shared" si="38"/>
        <v>0</v>
      </c>
      <c r="CL46" s="105">
        <f>IF(CJ46=0,0,CJ46/#REF!)</f>
        <v>0</v>
      </c>
      <c r="CM46" s="32">
        <f>IFERROR(VLOOKUP($J46,#REF!,CM$2,FALSE),0)</f>
        <v>0</v>
      </c>
      <c r="CN46" s="30">
        <f t="shared" si="39"/>
        <v>0</v>
      </c>
      <c r="CO46" s="102">
        <f t="shared" si="40"/>
        <v>0</v>
      </c>
      <c r="CP46" s="105">
        <f>IF(CN46=0,0,CN46/#REF!)</f>
        <v>0</v>
      </c>
      <c r="CQ46" s="32">
        <f>IFERROR(VLOOKUP($J46,#REF!,CQ$2,FALSE),0)</f>
        <v>0</v>
      </c>
      <c r="CR46" s="30">
        <f t="shared" si="41"/>
        <v>0</v>
      </c>
      <c r="CS46" s="104">
        <f t="shared" si="42"/>
        <v>0</v>
      </c>
      <c r="CT46" s="103">
        <f>IF(CR46=0,0,CR46/#REF!)</f>
        <v>0</v>
      </c>
      <c r="CU46" s="32">
        <f>IFERROR(VLOOKUP($J46,#REF!,CU$2,FALSE),0)</f>
        <v>0</v>
      </c>
      <c r="CV46" s="30">
        <f t="shared" si="43"/>
        <v>0</v>
      </c>
      <c r="CW46" s="104">
        <f t="shared" si="44"/>
        <v>0</v>
      </c>
      <c r="CX46" s="103">
        <f>IF(CV46=0,0,CV46/#REF!)</f>
        <v>0</v>
      </c>
      <c r="CY46" s="32">
        <f>IFERROR(VLOOKUP($J46,#REF!,CY$2,FALSE),0)</f>
        <v>0</v>
      </c>
      <c r="CZ46" s="30">
        <f t="shared" si="45"/>
        <v>0</v>
      </c>
      <c r="DA46" s="104">
        <f t="shared" si="46"/>
        <v>0</v>
      </c>
      <c r="DB46" s="103">
        <f>IF(CZ46=0,0,CZ46/#REF!)</f>
        <v>0</v>
      </c>
      <c r="DC46" s="32">
        <f>IFERROR(VLOOKUP($J46,#REF!,DC$2,FALSE),0)</f>
        <v>0</v>
      </c>
      <c r="DD46" s="30">
        <f t="shared" si="47"/>
        <v>0</v>
      </c>
      <c r="DE46" s="104">
        <f t="shared" si="48"/>
        <v>0</v>
      </c>
      <c r="DF46" s="103">
        <f>IF(DD46=0,0,DD46/#REF!)</f>
        <v>0</v>
      </c>
      <c r="DG46" s="32">
        <f>IFERROR(VLOOKUP($J46,#REF!,DG$2,FALSE),0)</f>
        <v>0</v>
      </c>
      <c r="DH46" s="30">
        <f t="shared" si="49"/>
        <v>0</v>
      </c>
      <c r="DI46" s="104">
        <f t="shared" si="50"/>
        <v>0</v>
      </c>
      <c r="DJ46" s="103">
        <f>IF(DH46=0,0,DH46/#REF!)</f>
        <v>0</v>
      </c>
      <c r="DK46" s="32">
        <f>IFERROR(VLOOKUP($J46,#REF!,DK$2,FALSE),0)</f>
        <v>0</v>
      </c>
      <c r="DL46" s="30">
        <f t="shared" si="51"/>
        <v>0</v>
      </c>
      <c r="DM46" s="104">
        <f t="shared" si="52"/>
        <v>0</v>
      </c>
      <c r="DN46" s="103">
        <f>IF(DL46=0,0,DL46/#REF!)</f>
        <v>0</v>
      </c>
      <c r="DO46" s="32">
        <f>IFERROR(VLOOKUP($J46,#REF!,DO$2,FALSE),0)</f>
        <v>0</v>
      </c>
      <c r="DP46" s="30">
        <f t="shared" si="53"/>
        <v>0</v>
      </c>
      <c r="DQ46" s="104">
        <f t="shared" si="54"/>
        <v>0</v>
      </c>
      <c r="DR46" s="103">
        <f>IF(DP46=0,0,DP46/#REF!)</f>
        <v>0</v>
      </c>
      <c r="DS46" s="32">
        <f>IFERROR(VLOOKUP($J46,#REF!,DS$2,FALSE),0)</f>
        <v>0</v>
      </c>
      <c r="DT46" s="30">
        <f t="shared" si="55"/>
        <v>0</v>
      </c>
      <c r="DU46" s="104">
        <f t="shared" si="56"/>
        <v>0</v>
      </c>
      <c r="DV46" s="103">
        <f>IF(DT46=0,0,DT46/#REF!)</f>
        <v>0</v>
      </c>
      <c r="DW46" s="32">
        <f>IFERROR(VLOOKUP($J46,#REF!,DW$2,FALSE),0)</f>
        <v>0</v>
      </c>
      <c r="DX46" s="30">
        <f t="shared" si="57"/>
        <v>0</v>
      </c>
      <c r="DY46" s="104">
        <f t="shared" si="58"/>
        <v>0</v>
      </c>
      <c r="DZ46" s="103">
        <f>IF(DX46=0,0,DX46/#REF!)</f>
        <v>0</v>
      </c>
      <c r="EA46" s="32">
        <f>IFERROR(VLOOKUP($J46,#REF!,EA$2,FALSE),0)</f>
        <v>0</v>
      </c>
      <c r="EB46" s="30">
        <f t="shared" si="59"/>
        <v>0</v>
      </c>
      <c r="EC46" s="104">
        <f t="shared" si="60"/>
        <v>0</v>
      </c>
      <c r="ED46" s="103">
        <f>IF(EB46=0,0,EB46/#REF!)</f>
        <v>0</v>
      </c>
      <c r="EE46" s="32">
        <f>IFERROR(VLOOKUP($J46,#REF!,EE$2,FALSE),0)</f>
        <v>0</v>
      </c>
      <c r="EF46" s="30">
        <f t="shared" si="61"/>
        <v>0</v>
      </c>
      <c r="EG46" s="104">
        <f t="shared" si="62"/>
        <v>0</v>
      </c>
      <c r="EH46" s="103">
        <f>IF(EF46=0,0,EF46/#REF!)</f>
        <v>0</v>
      </c>
      <c r="EI46" s="32">
        <f>IFERROR(VLOOKUP($J46,#REF!,EI$2,FALSE),0)</f>
        <v>0</v>
      </c>
      <c r="EJ46" s="30">
        <f t="shared" si="63"/>
        <v>0</v>
      </c>
      <c r="EK46" s="104">
        <f t="shared" si="64"/>
        <v>0</v>
      </c>
      <c r="EL46" s="103">
        <f>IF(EJ46=0,0,EJ46/#REF!)</f>
        <v>0</v>
      </c>
      <c r="EM46" s="32">
        <f>IFERROR(VLOOKUP($J46,#REF!,EM$2,FALSE),0)</f>
        <v>0</v>
      </c>
      <c r="EN46" s="30">
        <f t="shared" si="65"/>
        <v>0</v>
      </c>
      <c r="EO46" s="104">
        <f t="shared" si="66"/>
        <v>0</v>
      </c>
      <c r="EP46" s="103">
        <f>IF(EN46=0,0,EN46/#REF!)</f>
        <v>0</v>
      </c>
      <c r="EQ46" s="32">
        <f>IFERROR(VLOOKUP($J46,#REF!,EQ$2,FALSE),0)</f>
        <v>0</v>
      </c>
      <c r="ER46" s="30">
        <f t="shared" si="67"/>
        <v>0</v>
      </c>
      <c r="ES46" s="104">
        <f t="shared" si="68"/>
        <v>0</v>
      </c>
      <c r="ET46" s="103">
        <f>IF(ER46=0,0,ER46/#REF!)</f>
        <v>0</v>
      </c>
      <c r="EU46" s="32">
        <f>IFERROR(VLOOKUP($J46,#REF!,EU$2,FALSE),0)</f>
        <v>0</v>
      </c>
      <c r="EV46" s="30">
        <f t="shared" si="69"/>
        <v>0</v>
      </c>
      <c r="EW46" s="104">
        <f t="shared" si="70"/>
        <v>0</v>
      </c>
      <c r="EX46" s="103">
        <f>IF(EV46=0,0,EV46/#REF!)</f>
        <v>0</v>
      </c>
      <c r="EY46" s="32">
        <f>IFERROR(VLOOKUP($J46,#REF!,EY$2,FALSE),0)</f>
        <v>0</v>
      </c>
      <c r="EZ46" s="30">
        <f t="shared" si="71"/>
        <v>0</v>
      </c>
      <c r="FA46" s="104">
        <f t="shared" si="72"/>
        <v>0</v>
      </c>
      <c r="FB46" s="103">
        <f>IF(EZ46=0,0,EZ46/#REF!)</f>
        <v>0</v>
      </c>
    </row>
    <row r="47" spans="2:158">
      <c r="B47" s="41">
        <f t="shared" si="0"/>
        <v>38</v>
      </c>
      <c r="C47" s="28">
        <f>入力⑦!C44</f>
        <v>0</v>
      </c>
      <c r="D47" s="28">
        <f>入力⑦!D44</f>
        <v>0</v>
      </c>
      <c r="E47" s="28">
        <f>入力⑦!E44</f>
        <v>0</v>
      </c>
      <c r="F47" s="28">
        <f>入力⑦!F44</f>
        <v>0</v>
      </c>
      <c r="G47" s="28">
        <f>入力⑦!G44</f>
        <v>0</v>
      </c>
      <c r="H47" s="28">
        <f>入力⑦!H44</f>
        <v>0</v>
      </c>
      <c r="I47" s="28">
        <f>入力⑦!I44</f>
        <v>0</v>
      </c>
      <c r="J47" s="28">
        <f>入力⑦!J44</f>
        <v>0</v>
      </c>
      <c r="K47" s="28" t="str">
        <f>入力⑦!L44</f>
        <v/>
      </c>
      <c r="L47" s="28" t="str">
        <f>入力⑦!M44</f>
        <v/>
      </c>
      <c r="M47" s="28">
        <f>入力⑦!N44</f>
        <v>0</v>
      </c>
      <c r="N47" s="28">
        <f>入力⑦!O44</f>
        <v>0</v>
      </c>
      <c r="O47" s="298">
        <f>IFERROR(VLOOKUP($J47,#REF!,O$2,FALSE),0)</f>
        <v>0</v>
      </c>
      <c r="P47" s="302">
        <f t="shared" si="1"/>
        <v>0</v>
      </c>
      <c r="Q47" s="300">
        <f t="shared" si="2"/>
        <v>0</v>
      </c>
      <c r="R47" s="301">
        <f>IF(P47=0,0,P47/#REF!)</f>
        <v>0</v>
      </c>
      <c r="S47" s="32">
        <f>IFERROR(VLOOKUP($J47,#REF!,S$2,FALSE),0)</f>
        <v>0</v>
      </c>
      <c r="T47" s="30">
        <f t="shared" si="3"/>
        <v>0</v>
      </c>
      <c r="U47" s="102">
        <f t="shared" si="4"/>
        <v>0</v>
      </c>
      <c r="V47" s="105">
        <f>IF(T47=0,0,T47/#REF!)</f>
        <v>0</v>
      </c>
      <c r="W47" s="32">
        <f>IFERROR(VLOOKUP($J47,#REF!,W$2,FALSE),0)</f>
        <v>0</v>
      </c>
      <c r="X47" s="30">
        <f t="shared" si="5"/>
        <v>0</v>
      </c>
      <c r="Y47" s="102">
        <f t="shared" si="6"/>
        <v>0</v>
      </c>
      <c r="Z47" s="105">
        <f>IF(X47=0,0,X47/#REF!)</f>
        <v>0</v>
      </c>
      <c r="AA47" s="32">
        <f>IFERROR(VLOOKUP($J47,#REF!,AA$2,FALSE),0)</f>
        <v>0</v>
      </c>
      <c r="AB47" s="30">
        <f t="shared" si="7"/>
        <v>0</v>
      </c>
      <c r="AC47" s="102">
        <f t="shared" si="8"/>
        <v>0</v>
      </c>
      <c r="AD47" s="105">
        <f>IF(AB47=0,0,AB47/#REF!)</f>
        <v>0</v>
      </c>
      <c r="AE47" s="32">
        <f>IFERROR(VLOOKUP($J47,#REF!,AE$2,FALSE),0)</f>
        <v>0</v>
      </c>
      <c r="AF47" s="30">
        <f t="shared" si="9"/>
        <v>0</v>
      </c>
      <c r="AG47" s="102">
        <f t="shared" si="10"/>
        <v>0</v>
      </c>
      <c r="AH47" s="105">
        <f>IF(AF47=0,0,AF47/#REF!)</f>
        <v>0</v>
      </c>
      <c r="AI47" s="32">
        <f>IFERROR(VLOOKUP($J47,#REF!,AI$2,FALSE),0)</f>
        <v>0</v>
      </c>
      <c r="AJ47" s="30">
        <f t="shared" si="11"/>
        <v>0</v>
      </c>
      <c r="AK47" s="102">
        <f t="shared" si="12"/>
        <v>0</v>
      </c>
      <c r="AL47" s="105">
        <f>IF(AJ47=0,0,AJ47/#REF!)</f>
        <v>0</v>
      </c>
      <c r="AM47" s="32">
        <f>IFERROR(VLOOKUP($J47,#REF!,AM$2,FALSE),0)</f>
        <v>0</v>
      </c>
      <c r="AN47" s="30">
        <f t="shared" si="13"/>
        <v>0</v>
      </c>
      <c r="AO47" s="102">
        <f t="shared" si="14"/>
        <v>0</v>
      </c>
      <c r="AP47" s="105">
        <f>IF(AN47=0,0,AN47/#REF!)</f>
        <v>0</v>
      </c>
      <c r="AQ47" s="32">
        <f>IFERROR(VLOOKUP($J47,#REF!,AQ$2,FALSE),0)</f>
        <v>0</v>
      </c>
      <c r="AR47" s="30">
        <f t="shared" si="15"/>
        <v>0</v>
      </c>
      <c r="AS47" s="102">
        <f t="shared" si="16"/>
        <v>0</v>
      </c>
      <c r="AT47" s="105">
        <f>IF(AR47=0,0,AR47/#REF!)</f>
        <v>0</v>
      </c>
      <c r="AU47" s="32">
        <f>IFERROR(VLOOKUP($J47,#REF!,AU$2,FALSE),0)</f>
        <v>0</v>
      </c>
      <c r="AV47" s="30">
        <f t="shared" si="17"/>
        <v>0</v>
      </c>
      <c r="AW47" s="102">
        <f t="shared" si="18"/>
        <v>0</v>
      </c>
      <c r="AX47" s="105">
        <f>IF(AV47=0,0,AV47/#REF!)</f>
        <v>0</v>
      </c>
      <c r="AY47" s="32">
        <f>IFERROR(VLOOKUP($J47,#REF!,AY$2,FALSE),0)</f>
        <v>0</v>
      </c>
      <c r="AZ47" s="30">
        <f t="shared" si="19"/>
        <v>0</v>
      </c>
      <c r="BA47" s="102">
        <f t="shared" si="20"/>
        <v>0</v>
      </c>
      <c r="BB47" s="105">
        <f>IF(AZ47=0,0,AZ47/#REF!)</f>
        <v>0</v>
      </c>
      <c r="BC47" s="32">
        <f>IFERROR(VLOOKUP($J47,#REF!,BC$2,FALSE),0)</f>
        <v>0</v>
      </c>
      <c r="BD47" s="30">
        <f t="shared" si="21"/>
        <v>0</v>
      </c>
      <c r="BE47" s="102">
        <f t="shared" si="22"/>
        <v>0</v>
      </c>
      <c r="BF47" s="105">
        <f>IF(BD47=0,0,BD47/#REF!)</f>
        <v>0</v>
      </c>
      <c r="BG47" s="32">
        <f>IFERROR(VLOOKUP($J47,#REF!,BG$2,FALSE),0)</f>
        <v>0</v>
      </c>
      <c r="BH47" s="30">
        <f t="shared" si="23"/>
        <v>0</v>
      </c>
      <c r="BI47" s="102">
        <f t="shared" si="24"/>
        <v>0</v>
      </c>
      <c r="BJ47" s="105">
        <f>IF(BH47=0,0,BH47/#REF!)</f>
        <v>0</v>
      </c>
      <c r="BK47" s="32">
        <f>IFERROR(VLOOKUP($J47,#REF!,BK$2,FALSE),0)</f>
        <v>0</v>
      </c>
      <c r="BL47" s="30">
        <f t="shared" si="25"/>
        <v>0</v>
      </c>
      <c r="BM47" s="102">
        <f t="shared" si="26"/>
        <v>0</v>
      </c>
      <c r="BN47" s="105">
        <f>IF(BL47=0,0,BL47/#REF!)</f>
        <v>0</v>
      </c>
      <c r="BO47" s="32">
        <f>IFERROR(VLOOKUP($J47,#REF!,BO$2,FALSE),0)</f>
        <v>0</v>
      </c>
      <c r="BP47" s="30">
        <f t="shared" si="27"/>
        <v>0</v>
      </c>
      <c r="BQ47" s="102">
        <f t="shared" si="28"/>
        <v>0</v>
      </c>
      <c r="BR47" s="105">
        <f>IF(BP47=0,0,BP47/#REF!)</f>
        <v>0</v>
      </c>
      <c r="BS47" s="32">
        <f>IFERROR(VLOOKUP($J47,#REF!,BS$2,FALSE),0)</f>
        <v>0</v>
      </c>
      <c r="BT47" s="30">
        <f t="shared" si="29"/>
        <v>0</v>
      </c>
      <c r="BU47" s="102">
        <f t="shared" si="30"/>
        <v>0</v>
      </c>
      <c r="BV47" s="105">
        <f>IF(BT47=0,0,BT47/#REF!)</f>
        <v>0</v>
      </c>
      <c r="BW47" s="32">
        <f>IFERROR(VLOOKUP($J47,#REF!,BW$2,FALSE),0)</f>
        <v>0</v>
      </c>
      <c r="BX47" s="30">
        <f t="shared" si="31"/>
        <v>0</v>
      </c>
      <c r="BY47" s="102">
        <f t="shared" si="32"/>
        <v>0</v>
      </c>
      <c r="BZ47" s="105">
        <f>IF(BX47=0,0,BX47/#REF!)</f>
        <v>0</v>
      </c>
      <c r="CA47" s="32">
        <f>IFERROR(VLOOKUP($J47,#REF!,CA$2,FALSE),0)</f>
        <v>0</v>
      </c>
      <c r="CB47" s="30">
        <f t="shared" si="33"/>
        <v>0</v>
      </c>
      <c r="CC47" s="102">
        <f t="shared" si="34"/>
        <v>0</v>
      </c>
      <c r="CD47" s="105">
        <f>IF(CB47=0,0,CB47/#REF!)</f>
        <v>0</v>
      </c>
      <c r="CE47" s="32">
        <f>IFERROR(VLOOKUP($J47,#REF!,CE$2,FALSE),0)</f>
        <v>0</v>
      </c>
      <c r="CF47" s="30">
        <f t="shared" si="35"/>
        <v>0</v>
      </c>
      <c r="CG47" s="102">
        <f t="shared" si="36"/>
        <v>0</v>
      </c>
      <c r="CH47" s="105">
        <f>IF(CF47=0,0,CF47/#REF!)</f>
        <v>0</v>
      </c>
      <c r="CI47" s="32">
        <f>IFERROR(VLOOKUP($J47,#REF!,CI$2,FALSE),0)</f>
        <v>0</v>
      </c>
      <c r="CJ47" s="30">
        <f t="shared" si="37"/>
        <v>0</v>
      </c>
      <c r="CK47" s="102">
        <f t="shared" si="38"/>
        <v>0</v>
      </c>
      <c r="CL47" s="105">
        <f>IF(CJ47=0,0,CJ47/#REF!)</f>
        <v>0</v>
      </c>
      <c r="CM47" s="32">
        <f>IFERROR(VLOOKUP($J47,#REF!,CM$2,FALSE),0)</f>
        <v>0</v>
      </c>
      <c r="CN47" s="30">
        <f t="shared" si="39"/>
        <v>0</v>
      </c>
      <c r="CO47" s="102">
        <f t="shared" si="40"/>
        <v>0</v>
      </c>
      <c r="CP47" s="105">
        <f>IF(CN47=0,0,CN47/#REF!)</f>
        <v>0</v>
      </c>
      <c r="CQ47" s="32">
        <f>IFERROR(VLOOKUP($J47,#REF!,CQ$2,FALSE),0)</f>
        <v>0</v>
      </c>
      <c r="CR47" s="30">
        <f t="shared" si="41"/>
        <v>0</v>
      </c>
      <c r="CS47" s="104">
        <f t="shared" si="42"/>
        <v>0</v>
      </c>
      <c r="CT47" s="103">
        <f>IF(CR47=0,0,CR47/#REF!)</f>
        <v>0</v>
      </c>
      <c r="CU47" s="32">
        <f>IFERROR(VLOOKUP($J47,#REF!,CU$2,FALSE),0)</f>
        <v>0</v>
      </c>
      <c r="CV47" s="30">
        <f t="shared" si="43"/>
        <v>0</v>
      </c>
      <c r="CW47" s="104">
        <f t="shared" si="44"/>
        <v>0</v>
      </c>
      <c r="CX47" s="103">
        <f>IF(CV47=0,0,CV47/#REF!)</f>
        <v>0</v>
      </c>
      <c r="CY47" s="32">
        <f>IFERROR(VLOOKUP($J47,#REF!,CY$2,FALSE),0)</f>
        <v>0</v>
      </c>
      <c r="CZ47" s="30">
        <f t="shared" si="45"/>
        <v>0</v>
      </c>
      <c r="DA47" s="104">
        <f t="shared" si="46"/>
        <v>0</v>
      </c>
      <c r="DB47" s="103">
        <f>IF(CZ47=0,0,CZ47/#REF!)</f>
        <v>0</v>
      </c>
      <c r="DC47" s="32">
        <f>IFERROR(VLOOKUP($J47,#REF!,DC$2,FALSE),0)</f>
        <v>0</v>
      </c>
      <c r="DD47" s="30">
        <f t="shared" si="47"/>
        <v>0</v>
      </c>
      <c r="DE47" s="104">
        <f t="shared" si="48"/>
        <v>0</v>
      </c>
      <c r="DF47" s="103">
        <f>IF(DD47=0,0,DD47/#REF!)</f>
        <v>0</v>
      </c>
      <c r="DG47" s="32">
        <f>IFERROR(VLOOKUP($J47,#REF!,DG$2,FALSE),0)</f>
        <v>0</v>
      </c>
      <c r="DH47" s="30">
        <f t="shared" si="49"/>
        <v>0</v>
      </c>
      <c r="DI47" s="104">
        <f t="shared" si="50"/>
        <v>0</v>
      </c>
      <c r="DJ47" s="103">
        <f>IF(DH47=0,0,DH47/#REF!)</f>
        <v>0</v>
      </c>
      <c r="DK47" s="32">
        <f>IFERROR(VLOOKUP($J47,#REF!,DK$2,FALSE),0)</f>
        <v>0</v>
      </c>
      <c r="DL47" s="30">
        <f t="shared" si="51"/>
        <v>0</v>
      </c>
      <c r="DM47" s="104">
        <f t="shared" si="52"/>
        <v>0</v>
      </c>
      <c r="DN47" s="103">
        <f>IF(DL47=0,0,DL47/#REF!)</f>
        <v>0</v>
      </c>
      <c r="DO47" s="32">
        <f>IFERROR(VLOOKUP($J47,#REF!,DO$2,FALSE),0)</f>
        <v>0</v>
      </c>
      <c r="DP47" s="30">
        <f t="shared" si="53"/>
        <v>0</v>
      </c>
      <c r="DQ47" s="104">
        <f t="shared" si="54"/>
        <v>0</v>
      </c>
      <c r="DR47" s="103">
        <f>IF(DP47=0,0,DP47/#REF!)</f>
        <v>0</v>
      </c>
      <c r="DS47" s="32">
        <f>IFERROR(VLOOKUP($J47,#REF!,DS$2,FALSE),0)</f>
        <v>0</v>
      </c>
      <c r="DT47" s="30">
        <f t="shared" si="55"/>
        <v>0</v>
      </c>
      <c r="DU47" s="104">
        <f t="shared" si="56"/>
        <v>0</v>
      </c>
      <c r="DV47" s="103">
        <f>IF(DT47=0,0,DT47/#REF!)</f>
        <v>0</v>
      </c>
      <c r="DW47" s="32">
        <f>IFERROR(VLOOKUP($J47,#REF!,DW$2,FALSE),0)</f>
        <v>0</v>
      </c>
      <c r="DX47" s="30">
        <f t="shared" si="57"/>
        <v>0</v>
      </c>
      <c r="DY47" s="104">
        <f t="shared" si="58"/>
        <v>0</v>
      </c>
      <c r="DZ47" s="103">
        <f>IF(DX47=0,0,DX47/#REF!)</f>
        <v>0</v>
      </c>
      <c r="EA47" s="32">
        <f>IFERROR(VLOOKUP($J47,#REF!,EA$2,FALSE),0)</f>
        <v>0</v>
      </c>
      <c r="EB47" s="30">
        <f t="shared" si="59"/>
        <v>0</v>
      </c>
      <c r="EC47" s="104">
        <f t="shared" si="60"/>
        <v>0</v>
      </c>
      <c r="ED47" s="103">
        <f>IF(EB47=0,0,EB47/#REF!)</f>
        <v>0</v>
      </c>
      <c r="EE47" s="32">
        <f>IFERROR(VLOOKUP($J47,#REF!,EE$2,FALSE),0)</f>
        <v>0</v>
      </c>
      <c r="EF47" s="30">
        <f t="shared" si="61"/>
        <v>0</v>
      </c>
      <c r="EG47" s="104">
        <f t="shared" si="62"/>
        <v>0</v>
      </c>
      <c r="EH47" s="103">
        <f>IF(EF47=0,0,EF47/#REF!)</f>
        <v>0</v>
      </c>
      <c r="EI47" s="32">
        <f>IFERROR(VLOOKUP($J47,#REF!,EI$2,FALSE),0)</f>
        <v>0</v>
      </c>
      <c r="EJ47" s="30">
        <f t="shared" si="63"/>
        <v>0</v>
      </c>
      <c r="EK47" s="104">
        <f t="shared" si="64"/>
        <v>0</v>
      </c>
      <c r="EL47" s="103">
        <f>IF(EJ47=0,0,EJ47/#REF!)</f>
        <v>0</v>
      </c>
      <c r="EM47" s="32">
        <f>IFERROR(VLOOKUP($J47,#REF!,EM$2,FALSE),0)</f>
        <v>0</v>
      </c>
      <c r="EN47" s="30">
        <f t="shared" si="65"/>
        <v>0</v>
      </c>
      <c r="EO47" s="104">
        <f t="shared" si="66"/>
        <v>0</v>
      </c>
      <c r="EP47" s="103">
        <f>IF(EN47=0,0,EN47/#REF!)</f>
        <v>0</v>
      </c>
      <c r="EQ47" s="32">
        <f>IFERROR(VLOOKUP($J47,#REF!,EQ$2,FALSE),0)</f>
        <v>0</v>
      </c>
      <c r="ER47" s="30">
        <f t="shared" si="67"/>
        <v>0</v>
      </c>
      <c r="ES47" s="104">
        <f t="shared" si="68"/>
        <v>0</v>
      </c>
      <c r="ET47" s="103">
        <f>IF(ER47=0,0,ER47/#REF!)</f>
        <v>0</v>
      </c>
      <c r="EU47" s="32">
        <f>IFERROR(VLOOKUP($J47,#REF!,EU$2,FALSE),0)</f>
        <v>0</v>
      </c>
      <c r="EV47" s="30">
        <f t="shared" si="69"/>
        <v>0</v>
      </c>
      <c r="EW47" s="104">
        <f t="shared" si="70"/>
        <v>0</v>
      </c>
      <c r="EX47" s="103">
        <f>IF(EV47=0,0,EV47/#REF!)</f>
        <v>0</v>
      </c>
      <c r="EY47" s="32">
        <f>IFERROR(VLOOKUP($J47,#REF!,EY$2,FALSE),0)</f>
        <v>0</v>
      </c>
      <c r="EZ47" s="30">
        <f t="shared" si="71"/>
        <v>0</v>
      </c>
      <c r="FA47" s="104">
        <f t="shared" si="72"/>
        <v>0</v>
      </c>
      <c r="FB47" s="103">
        <f>IF(EZ47=0,0,EZ47/#REF!)</f>
        <v>0</v>
      </c>
    </row>
    <row r="48" spans="2:158">
      <c r="B48" s="41">
        <f t="shared" si="0"/>
        <v>39</v>
      </c>
      <c r="C48" s="28">
        <f>入力⑦!C45</f>
        <v>0</v>
      </c>
      <c r="D48" s="28">
        <f>入力⑦!D45</f>
        <v>0</v>
      </c>
      <c r="E48" s="28">
        <f>入力⑦!E45</f>
        <v>0</v>
      </c>
      <c r="F48" s="28">
        <f>入力⑦!F45</f>
        <v>0</v>
      </c>
      <c r="G48" s="28">
        <f>入力⑦!G45</f>
        <v>0</v>
      </c>
      <c r="H48" s="28">
        <f>入力⑦!H45</f>
        <v>0</v>
      </c>
      <c r="I48" s="28">
        <f>入力⑦!I45</f>
        <v>0</v>
      </c>
      <c r="J48" s="28">
        <f>入力⑦!J45</f>
        <v>0</v>
      </c>
      <c r="K48" s="28" t="str">
        <f>入力⑦!L45</f>
        <v/>
      </c>
      <c r="L48" s="28" t="str">
        <f>入力⑦!M45</f>
        <v/>
      </c>
      <c r="M48" s="28">
        <f>入力⑦!N45</f>
        <v>0</v>
      </c>
      <c r="N48" s="28">
        <f>入力⑦!O45</f>
        <v>0</v>
      </c>
      <c r="O48" s="298">
        <f>IFERROR(VLOOKUP($J48,#REF!,O$2,FALSE),0)</f>
        <v>0</v>
      </c>
      <c r="P48" s="302">
        <f t="shared" si="1"/>
        <v>0</v>
      </c>
      <c r="Q48" s="300">
        <f t="shared" si="2"/>
        <v>0</v>
      </c>
      <c r="R48" s="301">
        <f>IF(P48=0,0,P48/#REF!)</f>
        <v>0</v>
      </c>
      <c r="S48" s="32">
        <f>IFERROR(VLOOKUP($J48,#REF!,S$2,FALSE),0)</f>
        <v>0</v>
      </c>
      <c r="T48" s="30">
        <f t="shared" si="3"/>
        <v>0</v>
      </c>
      <c r="U48" s="102">
        <f t="shared" si="4"/>
        <v>0</v>
      </c>
      <c r="V48" s="105">
        <f>IF(T48=0,0,T48/#REF!)</f>
        <v>0</v>
      </c>
      <c r="W48" s="32">
        <f>IFERROR(VLOOKUP($J48,#REF!,W$2,FALSE),0)</f>
        <v>0</v>
      </c>
      <c r="X48" s="30">
        <f t="shared" si="5"/>
        <v>0</v>
      </c>
      <c r="Y48" s="102">
        <f t="shared" si="6"/>
        <v>0</v>
      </c>
      <c r="Z48" s="105">
        <f>IF(X48=0,0,X48/#REF!)</f>
        <v>0</v>
      </c>
      <c r="AA48" s="32">
        <f>IFERROR(VLOOKUP($J48,#REF!,AA$2,FALSE),0)</f>
        <v>0</v>
      </c>
      <c r="AB48" s="30">
        <f t="shared" si="7"/>
        <v>0</v>
      </c>
      <c r="AC48" s="102">
        <f t="shared" si="8"/>
        <v>0</v>
      </c>
      <c r="AD48" s="105">
        <f>IF(AB48=0,0,AB48/#REF!)</f>
        <v>0</v>
      </c>
      <c r="AE48" s="32">
        <f>IFERROR(VLOOKUP($J48,#REF!,AE$2,FALSE),0)</f>
        <v>0</v>
      </c>
      <c r="AF48" s="30">
        <f t="shared" si="9"/>
        <v>0</v>
      </c>
      <c r="AG48" s="102">
        <f t="shared" si="10"/>
        <v>0</v>
      </c>
      <c r="AH48" s="105">
        <f>IF(AF48=0,0,AF48/#REF!)</f>
        <v>0</v>
      </c>
      <c r="AI48" s="32">
        <f>IFERROR(VLOOKUP($J48,#REF!,AI$2,FALSE),0)</f>
        <v>0</v>
      </c>
      <c r="AJ48" s="30">
        <f t="shared" si="11"/>
        <v>0</v>
      </c>
      <c r="AK48" s="102">
        <f t="shared" si="12"/>
        <v>0</v>
      </c>
      <c r="AL48" s="105">
        <f>IF(AJ48=0,0,AJ48/#REF!)</f>
        <v>0</v>
      </c>
      <c r="AM48" s="32">
        <f>IFERROR(VLOOKUP($J48,#REF!,AM$2,FALSE),0)</f>
        <v>0</v>
      </c>
      <c r="AN48" s="30">
        <f t="shared" si="13"/>
        <v>0</v>
      </c>
      <c r="AO48" s="102">
        <f t="shared" si="14"/>
        <v>0</v>
      </c>
      <c r="AP48" s="105">
        <f>IF(AN48=0,0,AN48/#REF!)</f>
        <v>0</v>
      </c>
      <c r="AQ48" s="32">
        <f>IFERROR(VLOOKUP($J48,#REF!,AQ$2,FALSE),0)</f>
        <v>0</v>
      </c>
      <c r="AR48" s="30">
        <f t="shared" si="15"/>
        <v>0</v>
      </c>
      <c r="AS48" s="102">
        <f t="shared" si="16"/>
        <v>0</v>
      </c>
      <c r="AT48" s="105">
        <f>IF(AR48=0,0,AR48/#REF!)</f>
        <v>0</v>
      </c>
      <c r="AU48" s="32">
        <f>IFERROR(VLOOKUP($J48,#REF!,AU$2,FALSE),0)</f>
        <v>0</v>
      </c>
      <c r="AV48" s="30">
        <f t="shared" si="17"/>
        <v>0</v>
      </c>
      <c r="AW48" s="102">
        <f t="shared" si="18"/>
        <v>0</v>
      </c>
      <c r="AX48" s="105">
        <f>IF(AV48=0,0,AV48/#REF!)</f>
        <v>0</v>
      </c>
      <c r="AY48" s="32">
        <f>IFERROR(VLOOKUP($J48,#REF!,AY$2,FALSE),0)</f>
        <v>0</v>
      </c>
      <c r="AZ48" s="30">
        <f t="shared" si="19"/>
        <v>0</v>
      </c>
      <c r="BA48" s="102">
        <f t="shared" si="20"/>
        <v>0</v>
      </c>
      <c r="BB48" s="105">
        <f>IF(AZ48=0,0,AZ48/#REF!)</f>
        <v>0</v>
      </c>
      <c r="BC48" s="32">
        <f>IFERROR(VLOOKUP($J48,#REF!,BC$2,FALSE),0)</f>
        <v>0</v>
      </c>
      <c r="BD48" s="30">
        <f t="shared" si="21"/>
        <v>0</v>
      </c>
      <c r="BE48" s="102">
        <f t="shared" si="22"/>
        <v>0</v>
      </c>
      <c r="BF48" s="105">
        <f>IF(BD48=0,0,BD48/#REF!)</f>
        <v>0</v>
      </c>
      <c r="BG48" s="32">
        <f>IFERROR(VLOOKUP($J48,#REF!,BG$2,FALSE),0)</f>
        <v>0</v>
      </c>
      <c r="BH48" s="30">
        <f t="shared" si="23"/>
        <v>0</v>
      </c>
      <c r="BI48" s="102">
        <f t="shared" si="24"/>
        <v>0</v>
      </c>
      <c r="BJ48" s="105">
        <f>IF(BH48=0,0,BH48/#REF!)</f>
        <v>0</v>
      </c>
      <c r="BK48" s="32">
        <f>IFERROR(VLOOKUP($J48,#REF!,BK$2,FALSE),0)</f>
        <v>0</v>
      </c>
      <c r="BL48" s="30">
        <f t="shared" si="25"/>
        <v>0</v>
      </c>
      <c r="BM48" s="102">
        <f t="shared" si="26"/>
        <v>0</v>
      </c>
      <c r="BN48" s="105">
        <f>IF(BL48=0,0,BL48/#REF!)</f>
        <v>0</v>
      </c>
      <c r="BO48" s="32">
        <f>IFERROR(VLOOKUP($J48,#REF!,BO$2,FALSE),0)</f>
        <v>0</v>
      </c>
      <c r="BP48" s="30">
        <f t="shared" si="27"/>
        <v>0</v>
      </c>
      <c r="BQ48" s="102">
        <f t="shared" si="28"/>
        <v>0</v>
      </c>
      <c r="BR48" s="105">
        <f>IF(BP48=0,0,BP48/#REF!)</f>
        <v>0</v>
      </c>
      <c r="BS48" s="32">
        <f>IFERROR(VLOOKUP($J48,#REF!,BS$2,FALSE),0)</f>
        <v>0</v>
      </c>
      <c r="BT48" s="30">
        <f t="shared" si="29"/>
        <v>0</v>
      </c>
      <c r="BU48" s="102">
        <f t="shared" si="30"/>
        <v>0</v>
      </c>
      <c r="BV48" s="105">
        <f>IF(BT48=0,0,BT48/#REF!)</f>
        <v>0</v>
      </c>
      <c r="BW48" s="32">
        <f>IFERROR(VLOOKUP($J48,#REF!,BW$2,FALSE),0)</f>
        <v>0</v>
      </c>
      <c r="BX48" s="30">
        <f t="shared" si="31"/>
        <v>0</v>
      </c>
      <c r="BY48" s="102">
        <f t="shared" si="32"/>
        <v>0</v>
      </c>
      <c r="BZ48" s="105">
        <f>IF(BX48=0,0,BX48/#REF!)</f>
        <v>0</v>
      </c>
      <c r="CA48" s="32">
        <f>IFERROR(VLOOKUP($J48,#REF!,CA$2,FALSE),0)</f>
        <v>0</v>
      </c>
      <c r="CB48" s="30">
        <f t="shared" si="33"/>
        <v>0</v>
      </c>
      <c r="CC48" s="102">
        <f t="shared" si="34"/>
        <v>0</v>
      </c>
      <c r="CD48" s="105">
        <f>IF(CB48=0,0,CB48/#REF!)</f>
        <v>0</v>
      </c>
      <c r="CE48" s="32">
        <f>IFERROR(VLOOKUP($J48,#REF!,CE$2,FALSE),0)</f>
        <v>0</v>
      </c>
      <c r="CF48" s="30">
        <f t="shared" si="35"/>
        <v>0</v>
      </c>
      <c r="CG48" s="102">
        <f t="shared" si="36"/>
        <v>0</v>
      </c>
      <c r="CH48" s="105">
        <f>IF(CF48=0,0,CF48/#REF!)</f>
        <v>0</v>
      </c>
      <c r="CI48" s="32">
        <f>IFERROR(VLOOKUP($J48,#REF!,CI$2,FALSE),0)</f>
        <v>0</v>
      </c>
      <c r="CJ48" s="30">
        <f t="shared" si="37"/>
        <v>0</v>
      </c>
      <c r="CK48" s="102">
        <f t="shared" si="38"/>
        <v>0</v>
      </c>
      <c r="CL48" s="105">
        <f>IF(CJ48=0,0,CJ48/#REF!)</f>
        <v>0</v>
      </c>
      <c r="CM48" s="32">
        <f>IFERROR(VLOOKUP($J48,#REF!,CM$2,FALSE),0)</f>
        <v>0</v>
      </c>
      <c r="CN48" s="30">
        <f t="shared" si="39"/>
        <v>0</v>
      </c>
      <c r="CO48" s="102">
        <f t="shared" si="40"/>
        <v>0</v>
      </c>
      <c r="CP48" s="105">
        <f>IF(CN48=0,0,CN48/#REF!)</f>
        <v>0</v>
      </c>
      <c r="CQ48" s="32">
        <f>IFERROR(VLOOKUP($J48,#REF!,CQ$2,FALSE),0)</f>
        <v>0</v>
      </c>
      <c r="CR48" s="30">
        <f t="shared" si="41"/>
        <v>0</v>
      </c>
      <c r="CS48" s="104">
        <f t="shared" si="42"/>
        <v>0</v>
      </c>
      <c r="CT48" s="103">
        <f>IF(CR48=0,0,CR48/#REF!)</f>
        <v>0</v>
      </c>
      <c r="CU48" s="32">
        <f>IFERROR(VLOOKUP($J48,#REF!,CU$2,FALSE),0)</f>
        <v>0</v>
      </c>
      <c r="CV48" s="30">
        <f t="shared" si="43"/>
        <v>0</v>
      </c>
      <c r="CW48" s="104">
        <f t="shared" si="44"/>
        <v>0</v>
      </c>
      <c r="CX48" s="103">
        <f>IF(CV48=0,0,CV48/#REF!)</f>
        <v>0</v>
      </c>
      <c r="CY48" s="32">
        <f>IFERROR(VLOOKUP($J48,#REF!,CY$2,FALSE),0)</f>
        <v>0</v>
      </c>
      <c r="CZ48" s="30">
        <f t="shared" si="45"/>
        <v>0</v>
      </c>
      <c r="DA48" s="104">
        <f t="shared" si="46"/>
        <v>0</v>
      </c>
      <c r="DB48" s="103">
        <f>IF(CZ48=0,0,CZ48/#REF!)</f>
        <v>0</v>
      </c>
      <c r="DC48" s="32">
        <f>IFERROR(VLOOKUP($J48,#REF!,DC$2,FALSE),0)</f>
        <v>0</v>
      </c>
      <c r="DD48" s="30">
        <f t="shared" si="47"/>
        <v>0</v>
      </c>
      <c r="DE48" s="104">
        <f t="shared" si="48"/>
        <v>0</v>
      </c>
      <c r="DF48" s="103">
        <f>IF(DD48=0,0,DD48/#REF!)</f>
        <v>0</v>
      </c>
      <c r="DG48" s="32">
        <f>IFERROR(VLOOKUP($J48,#REF!,DG$2,FALSE),0)</f>
        <v>0</v>
      </c>
      <c r="DH48" s="30">
        <f t="shared" si="49"/>
        <v>0</v>
      </c>
      <c r="DI48" s="104">
        <f t="shared" si="50"/>
        <v>0</v>
      </c>
      <c r="DJ48" s="103">
        <f>IF(DH48=0,0,DH48/#REF!)</f>
        <v>0</v>
      </c>
      <c r="DK48" s="32">
        <f>IFERROR(VLOOKUP($J48,#REF!,DK$2,FALSE),0)</f>
        <v>0</v>
      </c>
      <c r="DL48" s="30">
        <f t="shared" si="51"/>
        <v>0</v>
      </c>
      <c r="DM48" s="104">
        <f t="shared" si="52"/>
        <v>0</v>
      </c>
      <c r="DN48" s="103">
        <f>IF(DL48=0,0,DL48/#REF!)</f>
        <v>0</v>
      </c>
      <c r="DO48" s="32">
        <f>IFERROR(VLOOKUP($J48,#REF!,DO$2,FALSE),0)</f>
        <v>0</v>
      </c>
      <c r="DP48" s="30">
        <f t="shared" si="53"/>
        <v>0</v>
      </c>
      <c r="DQ48" s="104">
        <f t="shared" si="54"/>
        <v>0</v>
      </c>
      <c r="DR48" s="103">
        <f>IF(DP48=0,0,DP48/#REF!)</f>
        <v>0</v>
      </c>
      <c r="DS48" s="32">
        <f>IFERROR(VLOOKUP($J48,#REF!,DS$2,FALSE),0)</f>
        <v>0</v>
      </c>
      <c r="DT48" s="30">
        <f t="shared" si="55"/>
        <v>0</v>
      </c>
      <c r="DU48" s="104">
        <f t="shared" si="56"/>
        <v>0</v>
      </c>
      <c r="DV48" s="103">
        <f>IF(DT48=0,0,DT48/#REF!)</f>
        <v>0</v>
      </c>
      <c r="DW48" s="32">
        <f>IFERROR(VLOOKUP($J48,#REF!,DW$2,FALSE),0)</f>
        <v>0</v>
      </c>
      <c r="DX48" s="30">
        <f t="shared" si="57"/>
        <v>0</v>
      </c>
      <c r="DY48" s="104">
        <f t="shared" si="58"/>
        <v>0</v>
      </c>
      <c r="DZ48" s="103">
        <f>IF(DX48=0,0,DX48/#REF!)</f>
        <v>0</v>
      </c>
      <c r="EA48" s="32">
        <f>IFERROR(VLOOKUP($J48,#REF!,EA$2,FALSE),0)</f>
        <v>0</v>
      </c>
      <c r="EB48" s="30">
        <f t="shared" si="59"/>
        <v>0</v>
      </c>
      <c r="EC48" s="104">
        <f t="shared" si="60"/>
        <v>0</v>
      </c>
      <c r="ED48" s="103">
        <f>IF(EB48=0,0,EB48/#REF!)</f>
        <v>0</v>
      </c>
      <c r="EE48" s="32">
        <f>IFERROR(VLOOKUP($J48,#REF!,EE$2,FALSE),0)</f>
        <v>0</v>
      </c>
      <c r="EF48" s="30">
        <f t="shared" si="61"/>
        <v>0</v>
      </c>
      <c r="EG48" s="104">
        <f t="shared" si="62"/>
        <v>0</v>
      </c>
      <c r="EH48" s="103">
        <f>IF(EF48=0,0,EF48/#REF!)</f>
        <v>0</v>
      </c>
      <c r="EI48" s="32">
        <f>IFERROR(VLOOKUP($J48,#REF!,EI$2,FALSE),0)</f>
        <v>0</v>
      </c>
      <c r="EJ48" s="30">
        <f t="shared" si="63"/>
        <v>0</v>
      </c>
      <c r="EK48" s="104">
        <f t="shared" si="64"/>
        <v>0</v>
      </c>
      <c r="EL48" s="103">
        <f>IF(EJ48=0,0,EJ48/#REF!)</f>
        <v>0</v>
      </c>
      <c r="EM48" s="32">
        <f>IFERROR(VLOOKUP($J48,#REF!,EM$2,FALSE),0)</f>
        <v>0</v>
      </c>
      <c r="EN48" s="30">
        <f t="shared" si="65"/>
        <v>0</v>
      </c>
      <c r="EO48" s="104">
        <f t="shared" si="66"/>
        <v>0</v>
      </c>
      <c r="EP48" s="103">
        <f>IF(EN48=0,0,EN48/#REF!)</f>
        <v>0</v>
      </c>
      <c r="EQ48" s="32">
        <f>IFERROR(VLOOKUP($J48,#REF!,EQ$2,FALSE),0)</f>
        <v>0</v>
      </c>
      <c r="ER48" s="30">
        <f t="shared" si="67"/>
        <v>0</v>
      </c>
      <c r="ES48" s="104">
        <f t="shared" si="68"/>
        <v>0</v>
      </c>
      <c r="ET48" s="103">
        <f>IF(ER48=0,0,ER48/#REF!)</f>
        <v>0</v>
      </c>
      <c r="EU48" s="32">
        <f>IFERROR(VLOOKUP($J48,#REF!,EU$2,FALSE),0)</f>
        <v>0</v>
      </c>
      <c r="EV48" s="30">
        <f t="shared" si="69"/>
        <v>0</v>
      </c>
      <c r="EW48" s="104">
        <f t="shared" si="70"/>
        <v>0</v>
      </c>
      <c r="EX48" s="103">
        <f>IF(EV48=0,0,EV48/#REF!)</f>
        <v>0</v>
      </c>
      <c r="EY48" s="32">
        <f>IFERROR(VLOOKUP($J48,#REF!,EY$2,FALSE),0)</f>
        <v>0</v>
      </c>
      <c r="EZ48" s="30">
        <f t="shared" si="71"/>
        <v>0</v>
      </c>
      <c r="FA48" s="104">
        <f t="shared" si="72"/>
        <v>0</v>
      </c>
      <c r="FB48" s="103">
        <f>IF(EZ48=0,0,EZ48/#REF!)</f>
        <v>0</v>
      </c>
    </row>
    <row r="49" spans="2:158">
      <c r="B49" s="41">
        <f t="shared" si="0"/>
        <v>40</v>
      </c>
      <c r="C49" s="28">
        <f>入力⑦!C46</f>
        <v>0</v>
      </c>
      <c r="D49" s="28">
        <f>入力⑦!D46</f>
        <v>0</v>
      </c>
      <c r="E49" s="28">
        <f>入力⑦!E46</f>
        <v>0</v>
      </c>
      <c r="F49" s="28">
        <f>入力⑦!F46</f>
        <v>0</v>
      </c>
      <c r="G49" s="28">
        <f>入力⑦!G46</f>
        <v>0</v>
      </c>
      <c r="H49" s="28">
        <f>入力⑦!H46</f>
        <v>0</v>
      </c>
      <c r="I49" s="28">
        <f>入力⑦!I46</f>
        <v>0</v>
      </c>
      <c r="J49" s="28">
        <f>入力⑦!J46</f>
        <v>0</v>
      </c>
      <c r="K49" s="28" t="str">
        <f>入力⑦!L46</f>
        <v/>
      </c>
      <c r="L49" s="28" t="str">
        <f>入力⑦!M46</f>
        <v/>
      </c>
      <c r="M49" s="28">
        <f>入力⑦!N46</f>
        <v>0</v>
      </c>
      <c r="N49" s="28">
        <f>入力⑦!O46</f>
        <v>0</v>
      </c>
      <c r="O49" s="298">
        <f>IFERROR(VLOOKUP($J49,#REF!,O$2,FALSE),0)</f>
        <v>0</v>
      </c>
      <c r="P49" s="302">
        <f t="shared" si="1"/>
        <v>0</v>
      </c>
      <c r="Q49" s="300">
        <f t="shared" si="2"/>
        <v>0</v>
      </c>
      <c r="R49" s="301">
        <f>IF(P49=0,0,P49/#REF!)</f>
        <v>0</v>
      </c>
      <c r="S49" s="32">
        <f>IFERROR(VLOOKUP($J49,#REF!,S$2,FALSE),0)</f>
        <v>0</v>
      </c>
      <c r="T49" s="30">
        <f t="shared" si="3"/>
        <v>0</v>
      </c>
      <c r="U49" s="102">
        <f t="shared" si="4"/>
        <v>0</v>
      </c>
      <c r="V49" s="105">
        <f>IF(T49=0,0,T49/#REF!)</f>
        <v>0</v>
      </c>
      <c r="W49" s="32">
        <f>IFERROR(VLOOKUP($J49,#REF!,W$2,FALSE),0)</f>
        <v>0</v>
      </c>
      <c r="X49" s="30">
        <f t="shared" si="5"/>
        <v>0</v>
      </c>
      <c r="Y49" s="102">
        <f t="shared" si="6"/>
        <v>0</v>
      </c>
      <c r="Z49" s="105">
        <f>IF(X49=0,0,X49/#REF!)</f>
        <v>0</v>
      </c>
      <c r="AA49" s="32">
        <f>IFERROR(VLOOKUP($J49,#REF!,AA$2,FALSE),0)</f>
        <v>0</v>
      </c>
      <c r="AB49" s="30">
        <f t="shared" si="7"/>
        <v>0</v>
      </c>
      <c r="AC49" s="102">
        <f t="shared" si="8"/>
        <v>0</v>
      </c>
      <c r="AD49" s="105">
        <f>IF(AB49=0,0,AB49/#REF!)</f>
        <v>0</v>
      </c>
      <c r="AE49" s="32">
        <f>IFERROR(VLOOKUP($J49,#REF!,AE$2,FALSE),0)</f>
        <v>0</v>
      </c>
      <c r="AF49" s="30">
        <f t="shared" si="9"/>
        <v>0</v>
      </c>
      <c r="AG49" s="102">
        <f t="shared" si="10"/>
        <v>0</v>
      </c>
      <c r="AH49" s="105">
        <f>IF(AF49=0,0,AF49/#REF!)</f>
        <v>0</v>
      </c>
      <c r="AI49" s="32">
        <f>IFERROR(VLOOKUP($J49,#REF!,AI$2,FALSE),0)</f>
        <v>0</v>
      </c>
      <c r="AJ49" s="30">
        <f t="shared" si="11"/>
        <v>0</v>
      </c>
      <c r="AK49" s="102">
        <f t="shared" si="12"/>
        <v>0</v>
      </c>
      <c r="AL49" s="105">
        <f>IF(AJ49=0,0,AJ49/#REF!)</f>
        <v>0</v>
      </c>
      <c r="AM49" s="32">
        <f>IFERROR(VLOOKUP($J49,#REF!,AM$2,FALSE),0)</f>
        <v>0</v>
      </c>
      <c r="AN49" s="30">
        <f t="shared" si="13"/>
        <v>0</v>
      </c>
      <c r="AO49" s="102">
        <f t="shared" si="14"/>
        <v>0</v>
      </c>
      <c r="AP49" s="105">
        <f>IF(AN49=0,0,AN49/#REF!)</f>
        <v>0</v>
      </c>
      <c r="AQ49" s="32">
        <f>IFERROR(VLOOKUP($J49,#REF!,AQ$2,FALSE),0)</f>
        <v>0</v>
      </c>
      <c r="AR49" s="30">
        <f t="shared" si="15"/>
        <v>0</v>
      </c>
      <c r="AS49" s="102">
        <f t="shared" si="16"/>
        <v>0</v>
      </c>
      <c r="AT49" s="105">
        <f>IF(AR49=0,0,AR49/#REF!)</f>
        <v>0</v>
      </c>
      <c r="AU49" s="32">
        <f>IFERROR(VLOOKUP($J49,#REF!,AU$2,FALSE),0)</f>
        <v>0</v>
      </c>
      <c r="AV49" s="30">
        <f t="shared" si="17"/>
        <v>0</v>
      </c>
      <c r="AW49" s="102">
        <f t="shared" si="18"/>
        <v>0</v>
      </c>
      <c r="AX49" s="105">
        <f>IF(AV49=0,0,AV49/#REF!)</f>
        <v>0</v>
      </c>
      <c r="AY49" s="32">
        <f>IFERROR(VLOOKUP($J49,#REF!,AY$2,FALSE),0)</f>
        <v>0</v>
      </c>
      <c r="AZ49" s="30">
        <f t="shared" si="19"/>
        <v>0</v>
      </c>
      <c r="BA49" s="102">
        <f t="shared" si="20"/>
        <v>0</v>
      </c>
      <c r="BB49" s="105">
        <f>IF(AZ49=0,0,AZ49/#REF!)</f>
        <v>0</v>
      </c>
      <c r="BC49" s="32">
        <f>IFERROR(VLOOKUP($J49,#REF!,BC$2,FALSE),0)</f>
        <v>0</v>
      </c>
      <c r="BD49" s="30">
        <f t="shared" si="21"/>
        <v>0</v>
      </c>
      <c r="BE49" s="102">
        <f t="shared" si="22"/>
        <v>0</v>
      </c>
      <c r="BF49" s="105">
        <f>IF(BD49=0,0,BD49/#REF!)</f>
        <v>0</v>
      </c>
      <c r="BG49" s="32">
        <f>IFERROR(VLOOKUP($J49,#REF!,BG$2,FALSE),0)</f>
        <v>0</v>
      </c>
      <c r="BH49" s="30">
        <f t="shared" si="23"/>
        <v>0</v>
      </c>
      <c r="BI49" s="102">
        <f t="shared" si="24"/>
        <v>0</v>
      </c>
      <c r="BJ49" s="105">
        <f>IF(BH49=0,0,BH49/#REF!)</f>
        <v>0</v>
      </c>
      <c r="BK49" s="32">
        <f>IFERROR(VLOOKUP($J49,#REF!,BK$2,FALSE),0)</f>
        <v>0</v>
      </c>
      <c r="BL49" s="30">
        <f t="shared" si="25"/>
        <v>0</v>
      </c>
      <c r="BM49" s="102">
        <f t="shared" si="26"/>
        <v>0</v>
      </c>
      <c r="BN49" s="105">
        <f>IF(BL49=0,0,BL49/#REF!)</f>
        <v>0</v>
      </c>
      <c r="BO49" s="32">
        <f>IFERROR(VLOOKUP($J49,#REF!,BO$2,FALSE),0)</f>
        <v>0</v>
      </c>
      <c r="BP49" s="30">
        <f t="shared" si="27"/>
        <v>0</v>
      </c>
      <c r="BQ49" s="102">
        <f t="shared" si="28"/>
        <v>0</v>
      </c>
      <c r="BR49" s="105">
        <f>IF(BP49=0,0,BP49/#REF!)</f>
        <v>0</v>
      </c>
      <c r="BS49" s="32">
        <f>IFERROR(VLOOKUP($J49,#REF!,BS$2,FALSE),0)</f>
        <v>0</v>
      </c>
      <c r="BT49" s="30">
        <f t="shared" si="29"/>
        <v>0</v>
      </c>
      <c r="BU49" s="102">
        <f t="shared" si="30"/>
        <v>0</v>
      </c>
      <c r="BV49" s="105">
        <f>IF(BT49=0,0,BT49/#REF!)</f>
        <v>0</v>
      </c>
      <c r="BW49" s="32">
        <f>IFERROR(VLOOKUP($J49,#REF!,BW$2,FALSE),0)</f>
        <v>0</v>
      </c>
      <c r="BX49" s="30">
        <f t="shared" si="31"/>
        <v>0</v>
      </c>
      <c r="BY49" s="102">
        <f t="shared" si="32"/>
        <v>0</v>
      </c>
      <c r="BZ49" s="105">
        <f>IF(BX49=0,0,BX49/#REF!)</f>
        <v>0</v>
      </c>
      <c r="CA49" s="32">
        <f>IFERROR(VLOOKUP($J49,#REF!,CA$2,FALSE),0)</f>
        <v>0</v>
      </c>
      <c r="CB49" s="30">
        <f t="shared" si="33"/>
        <v>0</v>
      </c>
      <c r="CC49" s="102">
        <f t="shared" si="34"/>
        <v>0</v>
      </c>
      <c r="CD49" s="105">
        <f>IF(CB49=0,0,CB49/#REF!)</f>
        <v>0</v>
      </c>
      <c r="CE49" s="32">
        <f>IFERROR(VLOOKUP($J49,#REF!,CE$2,FALSE),0)</f>
        <v>0</v>
      </c>
      <c r="CF49" s="30">
        <f t="shared" si="35"/>
        <v>0</v>
      </c>
      <c r="CG49" s="102">
        <f t="shared" si="36"/>
        <v>0</v>
      </c>
      <c r="CH49" s="105">
        <f>IF(CF49=0,0,CF49/#REF!)</f>
        <v>0</v>
      </c>
      <c r="CI49" s="32">
        <f>IFERROR(VLOOKUP($J49,#REF!,CI$2,FALSE),0)</f>
        <v>0</v>
      </c>
      <c r="CJ49" s="30">
        <f t="shared" si="37"/>
        <v>0</v>
      </c>
      <c r="CK49" s="102">
        <f t="shared" si="38"/>
        <v>0</v>
      </c>
      <c r="CL49" s="105">
        <f>IF(CJ49=0,0,CJ49/#REF!)</f>
        <v>0</v>
      </c>
      <c r="CM49" s="32">
        <f>IFERROR(VLOOKUP($J49,#REF!,CM$2,FALSE),0)</f>
        <v>0</v>
      </c>
      <c r="CN49" s="30">
        <f t="shared" si="39"/>
        <v>0</v>
      </c>
      <c r="CO49" s="102">
        <f t="shared" si="40"/>
        <v>0</v>
      </c>
      <c r="CP49" s="105">
        <f>IF(CN49=0,0,CN49/#REF!)</f>
        <v>0</v>
      </c>
      <c r="CQ49" s="32">
        <f>IFERROR(VLOOKUP($J49,#REF!,CQ$2,FALSE),0)</f>
        <v>0</v>
      </c>
      <c r="CR49" s="30">
        <f t="shared" si="41"/>
        <v>0</v>
      </c>
      <c r="CS49" s="104">
        <f t="shared" si="42"/>
        <v>0</v>
      </c>
      <c r="CT49" s="103">
        <f>IF(CR49=0,0,CR49/#REF!)</f>
        <v>0</v>
      </c>
      <c r="CU49" s="32">
        <f>IFERROR(VLOOKUP($J49,#REF!,CU$2,FALSE),0)</f>
        <v>0</v>
      </c>
      <c r="CV49" s="30">
        <f t="shared" si="43"/>
        <v>0</v>
      </c>
      <c r="CW49" s="104">
        <f t="shared" si="44"/>
        <v>0</v>
      </c>
      <c r="CX49" s="103">
        <f>IF(CV49=0,0,CV49/#REF!)</f>
        <v>0</v>
      </c>
      <c r="CY49" s="32">
        <f>IFERROR(VLOOKUP($J49,#REF!,CY$2,FALSE),0)</f>
        <v>0</v>
      </c>
      <c r="CZ49" s="30">
        <f t="shared" si="45"/>
        <v>0</v>
      </c>
      <c r="DA49" s="104">
        <f t="shared" si="46"/>
        <v>0</v>
      </c>
      <c r="DB49" s="103">
        <f>IF(CZ49=0,0,CZ49/#REF!)</f>
        <v>0</v>
      </c>
      <c r="DC49" s="32">
        <f>IFERROR(VLOOKUP($J49,#REF!,DC$2,FALSE),0)</f>
        <v>0</v>
      </c>
      <c r="DD49" s="30">
        <f t="shared" si="47"/>
        <v>0</v>
      </c>
      <c r="DE49" s="104">
        <f t="shared" si="48"/>
        <v>0</v>
      </c>
      <c r="DF49" s="103">
        <f>IF(DD49=0,0,DD49/#REF!)</f>
        <v>0</v>
      </c>
      <c r="DG49" s="32">
        <f>IFERROR(VLOOKUP($J49,#REF!,DG$2,FALSE),0)</f>
        <v>0</v>
      </c>
      <c r="DH49" s="30">
        <f t="shared" si="49"/>
        <v>0</v>
      </c>
      <c r="DI49" s="104">
        <f t="shared" si="50"/>
        <v>0</v>
      </c>
      <c r="DJ49" s="103">
        <f>IF(DH49=0,0,DH49/#REF!)</f>
        <v>0</v>
      </c>
      <c r="DK49" s="32">
        <f>IFERROR(VLOOKUP($J49,#REF!,DK$2,FALSE),0)</f>
        <v>0</v>
      </c>
      <c r="DL49" s="30">
        <f t="shared" si="51"/>
        <v>0</v>
      </c>
      <c r="DM49" s="104">
        <f t="shared" si="52"/>
        <v>0</v>
      </c>
      <c r="DN49" s="103">
        <f>IF(DL49=0,0,DL49/#REF!)</f>
        <v>0</v>
      </c>
      <c r="DO49" s="32">
        <f>IFERROR(VLOOKUP($J49,#REF!,DO$2,FALSE),0)</f>
        <v>0</v>
      </c>
      <c r="DP49" s="30">
        <f t="shared" si="53"/>
        <v>0</v>
      </c>
      <c r="DQ49" s="104">
        <f t="shared" si="54"/>
        <v>0</v>
      </c>
      <c r="DR49" s="103">
        <f>IF(DP49=0,0,DP49/#REF!)</f>
        <v>0</v>
      </c>
      <c r="DS49" s="32">
        <f>IFERROR(VLOOKUP($J49,#REF!,DS$2,FALSE),0)</f>
        <v>0</v>
      </c>
      <c r="DT49" s="30">
        <f t="shared" si="55"/>
        <v>0</v>
      </c>
      <c r="DU49" s="104">
        <f t="shared" si="56"/>
        <v>0</v>
      </c>
      <c r="DV49" s="103">
        <f>IF(DT49=0,0,DT49/#REF!)</f>
        <v>0</v>
      </c>
      <c r="DW49" s="32">
        <f>IFERROR(VLOOKUP($J49,#REF!,DW$2,FALSE),0)</f>
        <v>0</v>
      </c>
      <c r="DX49" s="30">
        <f t="shared" si="57"/>
        <v>0</v>
      </c>
      <c r="DY49" s="104">
        <f t="shared" si="58"/>
        <v>0</v>
      </c>
      <c r="DZ49" s="103">
        <f>IF(DX49=0,0,DX49/#REF!)</f>
        <v>0</v>
      </c>
      <c r="EA49" s="32">
        <f>IFERROR(VLOOKUP($J49,#REF!,EA$2,FALSE),0)</f>
        <v>0</v>
      </c>
      <c r="EB49" s="30">
        <f t="shared" si="59"/>
        <v>0</v>
      </c>
      <c r="EC49" s="104">
        <f t="shared" si="60"/>
        <v>0</v>
      </c>
      <c r="ED49" s="103">
        <f>IF(EB49=0,0,EB49/#REF!)</f>
        <v>0</v>
      </c>
      <c r="EE49" s="32">
        <f>IFERROR(VLOOKUP($J49,#REF!,EE$2,FALSE),0)</f>
        <v>0</v>
      </c>
      <c r="EF49" s="30">
        <f t="shared" si="61"/>
        <v>0</v>
      </c>
      <c r="EG49" s="104">
        <f t="shared" si="62"/>
        <v>0</v>
      </c>
      <c r="EH49" s="103">
        <f>IF(EF49=0,0,EF49/#REF!)</f>
        <v>0</v>
      </c>
      <c r="EI49" s="32">
        <f>IFERROR(VLOOKUP($J49,#REF!,EI$2,FALSE),0)</f>
        <v>0</v>
      </c>
      <c r="EJ49" s="30">
        <f t="shared" si="63"/>
        <v>0</v>
      </c>
      <c r="EK49" s="104">
        <f t="shared" si="64"/>
        <v>0</v>
      </c>
      <c r="EL49" s="103">
        <f>IF(EJ49=0,0,EJ49/#REF!)</f>
        <v>0</v>
      </c>
      <c r="EM49" s="32">
        <f>IFERROR(VLOOKUP($J49,#REF!,EM$2,FALSE),0)</f>
        <v>0</v>
      </c>
      <c r="EN49" s="30">
        <f t="shared" si="65"/>
        <v>0</v>
      </c>
      <c r="EO49" s="104">
        <f t="shared" si="66"/>
        <v>0</v>
      </c>
      <c r="EP49" s="103">
        <f>IF(EN49=0,0,EN49/#REF!)</f>
        <v>0</v>
      </c>
      <c r="EQ49" s="32">
        <f>IFERROR(VLOOKUP($J49,#REF!,EQ$2,FALSE),0)</f>
        <v>0</v>
      </c>
      <c r="ER49" s="30">
        <f t="shared" si="67"/>
        <v>0</v>
      </c>
      <c r="ES49" s="104">
        <f t="shared" si="68"/>
        <v>0</v>
      </c>
      <c r="ET49" s="103">
        <f>IF(ER49=0,0,ER49/#REF!)</f>
        <v>0</v>
      </c>
      <c r="EU49" s="32">
        <f>IFERROR(VLOOKUP($J49,#REF!,EU$2,FALSE),0)</f>
        <v>0</v>
      </c>
      <c r="EV49" s="30">
        <f t="shared" si="69"/>
        <v>0</v>
      </c>
      <c r="EW49" s="104">
        <f t="shared" si="70"/>
        <v>0</v>
      </c>
      <c r="EX49" s="103">
        <f>IF(EV49=0,0,EV49/#REF!)</f>
        <v>0</v>
      </c>
      <c r="EY49" s="32">
        <f>IFERROR(VLOOKUP($J49,#REF!,EY$2,FALSE),0)</f>
        <v>0</v>
      </c>
      <c r="EZ49" s="30">
        <f t="shared" si="71"/>
        <v>0</v>
      </c>
      <c r="FA49" s="104">
        <f t="shared" si="72"/>
        <v>0</v>
      </c>
      <c r="FB49" s="103">
        <f>IF(EZ49=0,0,EZ49/#REF!)</f>
        <v>0</v>
      </c>
    </row>
    <row r="50" spans="2:158">
      <c r="B50" s="41">
        <f t="shared" si="0"/>
        <v>41</v>
      </c>
      <c r="C50" s="28">
        <f>入力⑦!C47</f>
        <v>0</v>
      </c>
      <c r="D50" s="28">
        <f>入力⑦!D47</f>
        <v>0</v>
      </c>
      <c r="E50" s="28">
        <f>入力⑦!E47</f>
        <v>0</v>
      </c>
      <c r="F50" s="28">
        <f>入力⑦!F47</f>
        <v>0</v>
      </c>
      <c r="G50" s="28">
        <f>入力⑦!G47</f>
        <v>0</v>
      </c>
      <c r="H50" s="28">
        <f>入力⑦!H47</f>
        <v>0</v>
      </c>
      <c r="I50" s="28">
        <f>入力⑦!I47</f>
        <v>0</v>
      </c>
      <c r="J50" s="28">
        <f>入力⑦!J47</f>
        <v>0</v>
      </c>
      <c r="K50" s="28" t="str">
        <f>入力⑦!L47</f>
        <v/>
      </c>
      <c r="L50" s="28" t="str">
        <f>入力⑦!M47</f>
        <v/>
      </c>
      <c r="M50" s="28">
        <f>入力⑦!N47</f>
        <v>0</v>
      </c>
      <c r="N50" s="28">
        <f>入力⑦!O47</f>
        <v>0</v>
      </c>
      <c r="O50" s="298">
        <f>IFERROR(VLOOKUP($J50,#REF!,O$2,FALSE),0)</f>
        <v>0</v>
      </c>
      <c r="P50" s="302">
        <f t="shared" si="1"/>
        <v>0</v>
      </c>
      <c r="Q50" s="300">
        <f t="shared" si="2"/>
        <v>0</v>
      </c>
      <c r="R50" s="301">
        <f>IF(P50=0,0,P50/#REF!)</f>
        <v>0</v>
      </c>
      <c r="S50" s="32">
        <f>IFERROR(VLOOKUP($J50,#REF!,S$2,FALSE),0)</f>
        <v>0</v>
      </c>
      <c r="T50" s="30">
        <f t="shared" si="3"/>
        <v>0</v>
      </c>
      <c r="U50" s="102">
        <f t="shared" si="4"/>
        <v>0</v>
      </c>
      <c r="V50" s="105">
        <f>IF(T50=0,0,T50/#REF!)</f>
        <v>0</v>
      </c>
      <c r="W50" s="32">
        <f>IFERROR(VLOOKUP($J50,#REF!,W$2,FALSE),0)</f>
        <v>0</v>
      </c>
      <c r="X50" s="30">
        <f t="shared" si="5"/>
        <v>0</v>
      </c>
      <c r="Y50" s="102">
        <f t="shared" si="6"/>
        <v>0</v>
      </c>
      <c r="Z50" s="105">
        <f>IF(X50=0,0,X50/#REF!)</f>
        <v>0</v>
      </c>
      <c r="AA50" s="32">
        <f>IFERROR(VLOOKUP($J50,#REF!,AA$2,FALSE),0)</f>
        <v>0</v>
      </c>
      <c r="AB50" s="30">
        <f t="shared" si="7"/>
        <v>0</v>
      </c>
      <c r="AC50" s="102">
        <f t="shared" si="8"/>
        <v>0</v>
      </c>
      <c r="AD50" s="105">
        <f>IF(AB50=0,0,AB50/#REF!)</f>
        <v>0</v>
      </c>
      <c r="AE50" s="32">
        <f>IFERROR(VLOOKUP($J50,#REF!,AE$2,FALSE),0)</f>
        <v>0</v>
      </c>
      <c r="AF50" s="30">
        <f t="shared" si="9"/>
        <v>0</v>
      </c>
      <c r="AG50" s="102">
        <f t="shared" si="10"/>
        <v>0</v>
      </c>
      <c r="AH50" s="105">
        <f>IF(AF50=0,0,AF50/#REF!)</f>
        <v>0</v>
      </c>
      <c r="AI50" s="32">
        <f>IFERROR(VLOOKUP($J50,#REF!,AI$2,FALSE),0)</f>
        <v>0</v>
      </c>
      <c r="AJ50" s="30">
        <f t="shared" si="11"/>
        <v>0</v>
      </c>
      <c r="AK50" s="102">
        <f t="shared" si="12"/>
        <v>0</v>
      </c>
      <c r="AL50" s="105">
        <f>IF(AJ50=0,0,AJ50/#REF!)</f>
        <v>0</v>
      </c>
      <c r="AM50" s="32">
        <f>IFERROR(VLOOKUP($J50,#REF!,AM$2,FALSE),0)</f>
        <v>0</v>
      </c>
      <c r="AN50" s="30">
        <f t="shared" si="13"/>
        <v>0</v>
      </c>
      <c r="AO50" s="102">
        <f t="shared" si="14"/>
        <v>0</v>
      </c>
      <c r="AP50" s="105">
        <f>IF(AN50=0,0,AN50/#REF!)</f>
        <v>0</v>
      </c>
      <c r="AQ50" s="32">
        <f>IFERROR(VLOOKUP($J50,#REF!,AQ$2,FALSE),0)</f>
        <v>0</v>
      </c>
      <c r="AR50" s="30">
        <f t="shared" si="15"/>
        <v>0</v>
      </c>
      <c r="AS50" s="102">
        <f t="shared" si="16"/>
        <v>0</v>
      </c>
      <c r="AT50" s="105">
        <f>IF(AR50=0,0,AR50/#REF!)</f>
        <v>0</v>
      </c>
      <c r="AU50" s="32">
        <f>IFERROR(VLOOKUP($J50,#REF!,AU$2,FALSE),0)</f>
        <v>0</v>
      </c>
      <c r="AV50" s="30">
        <f t="shared" si="17"/>
        <v>0</v>
      </c>
      <c r="AW50" s="102">
        <f t="shared" si="18"/>
        <v>0</v>
      </c>
      <c r="AX50" s="105">
        <f>IF(AV50=0,0,AV50/#REF!)</f>
        <v>0</v>
      </c>
      <c r="AY50" s="32">
        <f>IFERROR(VLOOKUP($J50,#REF!,AY$2,FALSE),0)</f>
        <v>0</v>
      </c>
      <c r="AZ50" s="30">
        <f t="shared" si="19"/>
        <v>0</v>
      </c>
      <c r="BA50" s="102">
        <f t="shared" si="20"/>
        <v>0</v>
      </c>
      <c r="BB50" s="105">
        <f>IF(AZ50=0,0,AZ50/#REF!)</f>
        <v>0</v>
      </c>
      <c r="BC50" s="32">
        <f>IFERROR(VLOOKUP($J50,#REF!,BC$2,FALSE),0)</f>
        <v>0</v>
      </c>
      <c r="BD50" s="30">
        <f t="shared" si="21"/>
        <v>0</v>
      </c>
      <c r="BE50" s="102">
        <f t="shared" si="22"/>
        <v>0</v>
      </c>
      <c r="BF50" s="105">
        <f>IF(BD50=0,0,BD50/#REF!)</f>
        <v>0</v>
      </c>
      <c r="BG50" s="32">
        <f>IFERROR(VLOOKUP($J50,#REF!,BG$2,FALSE),0)</f>
        <v>0</v>
      </c>
      <c r="BH50" s="30">
        <f t="shared" si="23"/>
        <v>0</v>
      </c>
      <c r="BI50" s="102">
        <f t="shared" si="24"/>
        <v>0</v>
      </c>
      <c r="BJ50" s="105">
        <f>IF(BH50=0,0,BH50/#REF!)</f>
        <v>0</v>
      </c>
      <c r="BK50" s="32">
        <f>IFERROR(VLOOKUP($J50,#REF!,BK$2,FALSE),0)</f>
        <v>0</v>
      </c>
      <c r="BL50" s="30">
        <f t="shared" si="25"/>
        <v>0</v>
      </c>
      <c r="BM50" s="102">
        <f t="shared" si="26"/>
        <v>0</v>
      </c>
      <c r="BN50" s="105">
        <f>IF(BL50=0,0,BL50/#REF!)</f>
        <v>0</v>
      </c>
      <c r="BO50" s="32">
        <f>IFERROR(VLOOKUP($J50,#REF!,BO$2,FALSE),0)</f>
        <v>0</v>
      </c>
      <c r="BP50" s="30">
        <f t="shared" si="27"/>
        <v>0</v>
      </c>
      <c r="BQ50" s="102">
        <f t="shared" si="28"/>
        <v>0</v>
      </c>
      <c r="BR50" s="105">
        <f>IF(BP50=0,0,BP50/#REF!)</f>
        <v>0</v>
      </c>
      <c r="BS50" s="32">
        <f>IFERROR(VLOOKUP($J50,#REF!,BS$2,FALSE),0)</f>
        <v>0</v>
      </c>
      <c r="BT50" s="30">
        <f t="shared" si="29"/>
        <v>0</v>
      </c>
      <c r="BU50" s="102">
        <f t="shared" si="30"/>
        <v>0</v>
      </c>
      <c r="BV50" s="105">
        <f>IF(BT50=0,0,BT50/#REF!)</f>
        <v>0</v>
      </c>
      <c r="BW50" s="32">
        <f>IFERROR(VLOOKUP($J50,#REF!,BW$2,FALSE),0)</f>
        <v>0</v>
      </c>
      <c r="BX50" s="30">
        <f t="shared" si="31"/>
        <v>0</v>
      </c>
      <c r="BY50" s="102">
        <f t="shared" si="32"/>
        <v>0</v>
      </c>
      <c r="BZ50" s="105">
        <f>IF(BX50=0,0,BX50/#REF!)</f>
        <v>0</v>
      </c>
      <c r="CA50" s="32">
        <f>IFERROR(VLOOKUP($J50,#REF!,CA$2,FALSE),0)</f>
        <v>0</v>
      </c>
      <c r="CB50" s="30">
        <f t="shared" si="33"/>
        <v>0</v>
      </c>
      <c r="CC50" s="102">
        <f t="shared" si="34"/>
        <v>0</v>
      </c>
      <c r="CD50" s="105">
        <f>IF(CB50=0,0,CB50/#REF!)</f>
        <v>0</v>
      </c>
      <c r="CE50" s="32">
        <f>IFERROR(VLOOKUP($J50,#REF!,CE$2,FALSE),0)</f>
        <v>0</v>
      </c>
      <c r="CF50" s="30">
        <f t="shared" si="35"/>
        <v>0</v>
      </c>
      <c r="CG50" s="102">
        <f t="shared" si="36"/>
        <v>0</v>
      </c>
      <c r="CH50" s="105">
        <f>IF(CF50=0,0,CF50/#REF!)</f>
        <v>0</v>
      </c>
      <c r="CI50" s="32">
        <f>IFERROR(VLOOKUP($J50,#REF!,CI$2,FALSE),0)</f>
        <v>0</v>
      </c>
      <c r="CJ50" s="30">
        <f t="shared" si="37"/>
        <v>0</v>
      </c>
      <c r="CK50" s="102">
        <f t="shared" si="38"/>
        <v>0</v>
      </c>
      <c r="CL50" s="105">
        <f>IF(CJ50=0,0,CJ50/#REF!)</f>
        <v>0</v>
      </c>
      <c r="CM50" s="32">
        <f>IFERROR(VLOOKUP($J50,#REF!,CM$2,FALSE),0)</f>
        <v>0</v>
      </c>
      <c r="CN50" s="30">
        <f t="shared" si="39"/>
        <v>0</v>
      </c>
      <c r="CO50" s="102">
        <f t="shared" si="40"/>
        <v>0</v>
      </c>
      <c r="CP50" s="105">
        <f>IF(CN50=0,0,CN50/#REF!)</f>
        <v>0</v>
      </c>
      <c r="CQ50" s="32">
        <f>IFERROR(VLOOKUP($J50,#REF!,CQ$2,FALSE),0)</f>
        <v>0</v>
      </c>
      <c r="CR50" s="30">
        <f t="shared" si="41"/>
        <v>0</v>
      </c>
      <c r="CS50" s="104">
        <f t="shared" si="42"/>
        <v>0</v>
      </c>
      <c r="CT50" s="103">
        <f>IF(CR50=0,0,CR50/#REF!)</f>
        <v>0</v>
      </c>
      <c r="CU50" s="32">
        <f>IFERROR(VLOOKUP($J50,#REF!,CU$2,FALSE),0)</f>
        <v>0</v>
      </c>
      <c r="CV50" s="30">
        <f t="shared" si="43"/>
        <v>0</v>
      </c>
      <c r="CW50" s="104">
        <f t="shared" si="44"/>
        <v>0</v>
      </c>
      <c r="CX50" s="103">
        <f>IF(CV50=0,0,CV50/#REF!)</f>
        <v>0</v>
      </c>
      <c r="CY50" s="32">
        <f>IFERROR(VLOOKUP($J50,#REF!,CY$2,FALSE),0)</f>
        <v>0</v>
      </c>
      <c r="CZ50" s="30">
        <f t="shared" si="45"/>
        <v>0</v>
      </c>
      <c r="DA50" s="104">
        <f t="shared" si="46"/>
        <v>0</v>
      </c>
      <c r="DB50" s="103">
        <f>IF(CZ50=0,0,CZ50/#REF!)</f>
        <v>0</v>
      </c>
      <c r="DC50" s="32">
        <f>IFERROR(VLOOKUP($J50,#REF!,DC$2,FALSE),0)</f>
        <v>0</v>
      </c>
      <c r="DD50" s="30">
        <f t="shared" si="47"/>
        <v>0</v>
      </c>
      <c r="DE50" s="104">
        <f t="shared" si="48"/>
        <v>0</v>
      </c>
      <c r="DF50" s="103">
        <f>IF(DD50=0,0,DD50/#REF!)</f>
        <v>0</v>
      </c>
      <c r="DG50" s="32">
        <f>IFERROR(VLOOKUP($J50,#REF!,DG$2,FALSE),0)</f>
        <v>0</v>
      </c>
      <c r="DH50" s="30">
        <f t="shared" si="49"/>
        <v>0</v>
      </c>
      <c r="DI50" s="104">
        <f t="shared" si="50"/>
        <v>0</v>
      </c>
      <c r="DJ50" s="103">
        <f>IF(DH50=0,0,DH50/#REF!)</f>
        <v>0</v>
      </c>
      <c r="DK50" s="32">
        <f>IFERROR(VLOOKUP($J50,#REF!,DK$2,FALSE),0)</f>
        <v>0</v>
      </c>
      <c r="DL50" s="30">
        <f t="shared" si="51"/>
        <v>0</v>
      </c>
      <c r="DM50" s="104">
        <f t="shared" si="52"/>
        <v>0</v>
      </c>
      <c r="DN50" s="103">
        <f>IF(DL50=0,0,DL50/#REF!)</f>
        <v>0</v>
      </c>
      <c r="DO50" s="32">
        <f>IFERROR(VLOOKUP($J50,#REF!,DO$2,FALSE),0)</f>
        <v>0</v>
      </c>
      <c r="DP50" s="30">
        <f t="shared" si="53"/>
        <v>0</v>
      </c>
      <c r="DQ50" s="104">
        <f t="shared" si="54"/>
        <v>0</v>
      </c>
      <c r="DR50" s="103">
        <f>IF(DP50=0,0,DP50/#REF!)</f>
        <v>0</v>
      </c>
      <c r="DS50" s="32">
        <f>IFERROR(VLOOKUP($J50,#REF!,DS$2,FALSE),0)</f>
        <v>0</v>
      </c>
      <c r="DT50" s="30">
        <f t="shared" si="55"/>
        <v>0</v>
      </c>
      <c r="DU50" s="104">
        <f t="shared" si="56"/>
        <v>0</v>
      </c>
      <c r="DV50" s="103">
        <f>IF(DT50=0,0,DT50/#REF!)</f>
        <v>0</v>
      </c>
      <c r="DW50" s="32">
        <f>IFERROR(VLOOKUP($J50,#REF!,DW$2,FALSE),0)</f>
        <v>0</v>
      </c>
      <c r="DX50" s="30">
        <f t="shared" si="57"/>
        <v>0</v>
      </c>
      <c r="DY50" s="104">
        <f t="shared" si="58"/>
        <v>0</v>
      </c>
      <c r="DZ50" s="103">
        <f>IF(DX50=0,0,DX50/#REF!)</f>
        <v>0</v>
      </c>
      <c r="EA50" s="32">
        <f>IFERROR(VLOOKUP($J50,#REF!,EA$2,FALSE),0)</f>
        <v>0</v>
      </c>
      <c r="EB50" s="30">
        <f t="shared" si="59"/>
        <v>0</v>
      </c>
      <c r="EC50" s="104">
        <f t="shared" si="60"/>
        <v>0</v>
      </c>
      <c r="ED50" s="103">
        <f>IF(EB50=0,0,EB50/#REF!)</f>
        <v>0</v>
      </c>
      <c r="EE50" s="32">
        <f>IFERROR(VLOOKUP($J50,#REF!,EE$2,FALSE),0)</f>
        <v>0</v>
      </c>
      <c r="EF50" s="30">
        <f t="shared" si="61"/>
        <v>0</v>
      </c>
      <c r="EG50" s="104">
        <f t="shared" si="62"/>
        <v>0</v>
      </c>
      <c r="EH50" s="103">
        <f>IF(EF50=0,0,EF50/#REF!)</f>
        <v>0</v>
      </c>
      <c r="EI50" s="32">
        <f>IFERROR(VLOOKUP($J50,#REF!,EI$2,FALSE),0)</f>
        <v>0</v>
      </c>
      <c r="EJ50" s="30">
        <f t="shared" si="63"/>
        <v>0</v>
      </c>
      <c r="EK50" s="104">
        <f t="shared" si="64"/>
        <v>0</v>
      </c>
      <c r="EL50" s="103">
        <f>IF(EJ50=0,0,EJ50/#REF!)</f>
        <v>0</v>
      </c>
      <c r="EM50" s="32">
        <f>IFERROR(VLOOKUP($J50,#REF!,EM$2,FALSE),0)</f>
        <v>0</v>
      </c>
      <c r="EN50" s="30">
        <f t="shared" si="65"/>
        <v>0</v>
      </c>
      <c r="EO50" s="104">
        <f t="shared" si="66"/>
        <v>0</v>
      </c>
      <c r="EP50" s="103">
        <f>IF(EN50=0,0,EN50/#REF!)</f>
        <v>0</v>
      </c>
      <c r="EQ50" s="32">
        <f>IFERROR(VLOOKUP($J50,#REF!,EQ$2,FALSE),0)</f>
        <v>0</v>
      </c>
      <c r="ER50" s="30">
        <f t="shared" si="67"/>
        <v>0</v>
      </c>
      <c r="ES50" s="104">
        <f t="shared" si="68"/>
        <v>0</v>
      </c>
      <c r="ET50" s="103">
        <f>IF(ER50=0,0,ER50/#REF!)</f>
        <v>0</v>
      </c>
      <c r="EU50" s="32">
        <f>IFERROR(VLOOKUP($J50,#REF!,EU$2,FALSE),0)</f>
        <v>0</v>
      </c>
      <c r="EV50" s="30">
        <f t="shared" si="69"/>
        <v>0</v>
      </c>
      <c r="EW50" s="104">
        <f t="shared" si="70"/>
        <v>0</v>
      </c>
      <c r="EX50" s="103">
        <f>IF(EV50=0,0,EV50/#REF!)</f>
        <v>0</v>
      </c>
      <c r="EY50" s="32">
        <f>IFERROR(VLOOKUP($J50,#REF!,EY$2,FALSE),0)</f>
        <v>0</v>
      </c>
      <c r="EZ50" s="30">
        <f t="shared" si="71"/>
        <v>0</v>
      </c>
      <c r="FA50" s="104">
        <f t="shared" si="72"/>
        <v>0</v>
      </c>
      <c r="FB50" s="103">
        <f>IF(EZ50=0,0,EZ50/#REF!)</f>
        <v>0</v>
      </c>
    </row>
    <row r="51" spans="2:158">
      <c r="B51" s="41">
        <f t="shared" si="0"/>
        <v>42</v>
      </c>
      <c r="C51" s="28">
        <f>入力⑦!C48</f>
        <v>0</v>
      </c>
      <c r="D51" s="28">
        <f>入力⑦!D48</f>
        <v>0</v>
      </c>
      <c r="E51" s="28">
        <f>入力⑦!E48</f>
        <v>0</v>
      </c>
      <c r="F51" s="28">
        <f>入力⑦!F48</f>
        <v>0</v>
      </c>
      <c r="G51" s="28">
        <f>入力⑦!G48</f>
        <v>0</v>
      </c>
      <c r="H51" s="28">
        <f>入力⑦!H48</f>
        <v>0</v>
      </c>
      <c r="I51" s="28">
        <f>入力⑦!I48</f>
        <v>0</v>
      </c>
      <c r="J51" s="28">
        <f>入力⑦!J48</f>
        <v>0</v>
      </c>
      <c r="K51" s="28" t="str">
        <f>入力⑦!L48</f>
        <v/>
      </c>
      <c r="L51" s="28" t="str">
        <f>入力⑦!M48</f>
        <v/>
      </c>
      <c r="M51" s="28">
        <f>入力⑦!N48</f>
        <v>0</v>
      </c>
      <c r="N51" s="28">
        <f>入力⑦!O48</f>
        <v>0</v>
      </c>
      <c r="O51" s="298">
        <f>IFERROR(VLOOKUP($J51,#REF!,O$2,FALSE),0)</f>
        <v>0</v>
      </c>
      <c r="P51" s="302">
        <f t="shared" si="1"/>
        <v>0</v>
      </c>
      <c r="Q51" s="300">
        <f t="shared" si="2"/>
        <v>0</v>
      </c>
      <c r="R51" s="301">
        <f>IF(P51=0,0,P51/#REF!)</f>
        <v>0</v>
      </c>
      <c r="S51" s="32">
        <f>IFERROR(VLOOKUP($J51,#REF!,S$2,FALSE),0)</f>
        <v>0</v>
      </c>
      <c r="T51" s="30">
        <f t="shared" si="3"/>
        <v>0</v>
      </c>
      <c r="U51" s="102">
        <f t="shared" si="4"/>
        <v>0</v>
      </c>
      <c r="V51" s="105">
        <f>IF(T51=0,0,T51/#REF!)</f>
        <v>0</v>
      </c>
      <c r="W51" s="32">
        <f>IFERROR(VLOOKUP($J51,#REF!,W$2,FALSE),0)</f>
        <v>0</v>
      </c>
      <c r="X51" s="30">
        <f t="shared" si="5"/>
        <v>0</v>
      </c>
      <c r="Y51" s="102">
        <f t="shared" si="6"/>
        <v>0</v>
      </c>
      <c r="Z51" s="105">
        <f>IF(X51=0,0,X51/#REF!)</f>
        <v>0</v>
      </c>
      <c r="AA51" s="32">
        <f>IFERROR(VLOOKUP($J51,#REF!,AA$2,FALSE),0)</f>
        <v>0</v>
      </c>
      <c r="AB51" s="30">
        <f t="shared" si="7"/>
        <v>0</v>
      </c>
      <c r="AC51" s="102">
        <f t="shared" si="8"/>
        <v>0</v>
      </c>
      <c r="AD51" s="105">
        <f>IF(AB51=0,0,AB51/#REF!)</f>
        <v>0</v>
      </c>
      <c r="AE51" s="32">
        <f>IFERROR(VLOOKUP($J51,#REF!,AE$2,FALSE),0)</f>
        <v>0</v>
      </c>
      <c r="AF51" s="30">
        <f t="shared" si="9"/>
        <v>0</v>
      </c>
      <c r="AG51" s="102">
        <f t="shared" si="10"/>
        <v>0</v>
      </c>
      <c r="AH51" s="105">
        <f>IF(AF51=0,0,AF51/#REF!)</f>
        <v>0</v>
      </c>
      <c r="AI51" s="32">
        <f>IFERROR(VLOOKUP($J51,#REF!,AI$2,FALSE),0)</f>
        <v>0</v>
      </c>
      <c r="AJ51" s="30">
        <f t="shared" si="11"/>
        <v>0</v>
      </c>
      <c r="AK51" s="102">
        <f t="shared" si="12"/>
        <v>0</v>
      </c>
      <c r="AL51" s="105">
        <f>IF(AJ51=0,0,AJ51/#REF!)</f>
        <v>0</v>
      </c>
      <c r="AM51" s="32">
        <f>IFERROR(VLOOKUP($J51,#REF!,AM$2,FALSE),0)</f>
        <v>0</v>
      </c>
      <c r="AN51" s="30">
        <f t="shared" si="13"/>
        <v>0</v>
      </c>
      <c r="AO51" s="102">
        <f t="shared" si="14"/>
        <v>0</v>
      </c>
      <c r="AP51" s="105">
        <f>IF(AN51=0,0,AN51/#REF!)</f>
        <v>0</v>
      </c>
      <c r="AQ51" s="32">
        <f>IFERROR(VLOOKUP($J51,#REF!,AQ$2,FALSE),0)</f>
        <v>0</v>
      </c>
      <c r="AR51" s="30">
        <f t="shared" si="15"/>
        <v>0</v>
      </c>
      <c r="AS51" s="102">
        <f t="shared" si="16"/>
        <v>0</v>
      </c>
      <c r="AT51" s="105">
        <f>IF(AR51=0,0,AR51/#REF!)</f>
        <v>0</v>
      </c>
      <c r="AU51" s="32">
        <f>IFERROR(VLOOKUP($J51,#REF!,AU$2,FALSE),0)</f>
        <v>0</v>
      </c>
      <c r="AV51" s="30">
        <f t="shared" si="17"/>
        <v>0</v>
      </c>
      <c r="AW51" s="102">
        <f t="shared" si="18"/>
        <v>0</v>
      </c>
      <c r="AX51" s="105">
        <f>IF(AV51=0,0,AV51/#REF!)</f>
        <v>0</v>
      </c>
      <c r="AY51" s="32">
        <f>IFERROR(VLOOKUP($J51,#REF!,AY$2,FALSE),0)</f>
        <v>0</v>
      </c>
      <c r="AZ51" s="30">
        <f t="shared" si="19"/>
        <v>0</v>
      </c>
      <c r="BA51" s="102">
        <f t="shared" si="20"/>
        <v>0</v>
      </c>
      <c r="BB51" s="105">
        <f>IF(AZ51=0,0,AZ51/#REF!)</f>
        <v>0</v>
      </c>
      <c r="BC51" s="32">
        <f>IFERROR(VLOOKUP($J51,#REF!,BC$2,FALSE),0)</f>
        <v>0</v>
      </c>
      <c r="BD51" s="30">
        <f t="shared" si="21"/>
        <v>0</v>
      </c>
      <c r="BE51" s="102">
        <f t="shared" si="22"/>
        <v>0</v>
      </c>
      <c r="BF51" s="105">
        <f>IF(BD51=0,0,BD51/#REF!)</f>
        <v>0</v>
      </c>
      <c r="BG51" s="32">
        <f>IFERROR(VLOOKUP($J51,#REF!,BG$2,FALSE),0)</f>
        <v>0</v>
      </c>
      <c r="BH51" s="30">
        <f t="shared" si="23"/>
        <v>0</v>
      </c>
      <c r="BI51" s="102">
        <f t="shared" si="24"/>
        <v>0</v>
      </c>
      <c r="BJ51" s="105">
        <f>IF(BH51=0,0,BH51/#REF!)</f>
        <v>0</v>
      </c>
      <c r="BK51" s="32">
        <f>IFERROR(VLOOKUP($J51,#REF!,BK$2,FALSE),0)</f>
        <v>0</v>
      </c>
      <c r="BL51" s="30">
        <f t="shared" si="25"/>
        <v>0</v>
      </c>
      <c r="BM51" s="102">
        <f t="shared" si="26"/>
        <v>0</v>
      </c>
      <c r="BN51" s="105">
        <f>IF(BL51=0,0,BL51/#REF!)</f>
        <v>0</v>
      </c>
      <c r="BO51" s="32">
        <f>IFERROR(VLOOKUP($J51,#REF!,BO$2,FALSE),0)</f>
        <v>0</v>
      </c>
      <c r="BP51" s="30">
        <f t="shared" si="27"/>
        <v>0</v>
      </c>
      <c r="BQ51" s="102">
        <f t="shared" si="28"/>
        <v>0</v>
      </c>
      <c r="BR51" s="105">
        <f>IF(BP51=0,0,BP51/#REF!)</f>
        <v>0</v>
      </c>
      <c r="BS51" s="32">
        <f>IFERROR(VLOOKUP($J51,#REF!,BS$2,FALSE),0)</f>
        <v>0</v>
      </c>
      <c r="BT51" s="30">
        <f t="shared" si="29"/>
        <v>0</v>
      </c>
      <c r="BU51" s="102">
        <f t="shared" si="30"/>
        <v>0</v>
      </c>
      <c r="BV51" s="105">
        <f>IF(BT51=0,0,BT51/#REF!)</f>
        <v>0</v>
      </c>
      <c r="BW51" s="32">
        <f>IFERROR(VLOOKUP($J51,#REF!,BW$2,FALSE),0)</f>
        <v>0</v>
      </c>
      <c r="BX51" s="30">
        <f t="shared" si="31"/>
        <v>0</v>
      </c>
      <c r="BY51" s="102">
        <f t="shared" si="32"/>
        <v>0</v>
      </c>
      <c r="BZ51" s="105">
        <f>IF(BX51=0,0,BX51/#REF!)</f>
        <v>0</v>
      </c>
      <c r="CA51" s="32">
        <f>IFERROR(VLOOKUP($J51,#REF!,CA$2,FALSE),0)</f>
        <v>0</v>
      </c>
      <c r="CB51" s="30">
        <f t="shared" si="33"/>
        <v>0</v>
      </c>
      <c r="CC51" s="102">
        <f t="shared" si="34"/>
        <v>0</v>
      </c>
      <c r="CD51" s="105">
        <f>IF(CB51=0,0,CB51/#REF!)</f>
        <v>0</v>
      </c>
      <c r="CE51" s="32">
        <f>IFERROR(VLOOKUP($J51,#REF!,CE$2,FALSE),0)</f>
        <v>0</v>
      </c>
      <c r="CF51" s="30">
        <f t="shared" si="35"/>
        <v>0</v>
      </c>
      <c r="CG51" s="102">
        <f t="shared" si="36"/>
        <v>0</v>
      </c>
      <c r="CH51" s="105">
        <f>IF(CF51=0,0,CF51/#REF!)</f>
        <v>0</v>
      </c>
      <c r="CI51" s="32">
        <f>IFERROR(VLOOKUP($J51,#REF!,CI$2,FALSE),0)</f>
        <v>0</v>
      </c>
      <c r="CJ51" s="30">
        <f t="shared" si="37"/>
        <v>0</v>
      </c>
      <c r="CK51" s="102">
        <f t="shared" si="38"/>
        <v>0</v>
      </c>
      <c r="CL51" s="105">
        <f>IF(CJ51=0,0,CJ51/#REF!)</f>
        <v>0</v>
      </c>
      <c r="CM51" s="32">
        <f>IFERROR(VLOOKUP($J51,#REF!,CM$2,FALSE),0)</f>
        <v>0</v>
      </c>
      <c r="CN51" s="30">
        <f t="shared" si="39"/>
        <v>0</v>
      </c>
      <c r="CO51" s="102">
        <f t="shared" si="40"/>
        <v>0</v>
      </c>
      <c r="CP51" s="105">
        <f>IF(CN51=0,0,CN51/#REF!)</f>
        <v>0</v>
      </c>
      <c r="CQ51" s="32">
        <f>IFERROR(VLOOKUP($J51,#REF!,CQ$2,FALSE),0)</f>
        <v>0</v>
      </c>
      <c r="CR51" s="30">
        <f t="shared" si="41"/>
        <v>0</v>
      </c>
      <c r="CS51" s="104">
        <f t="shared" si="42"/>
        <v>0</v>
      </c>
      <c r="CT51" s="103">
        <f>IF(CR51=0,0,CR51/#REF!)</f>
        <v>0</v>
      </c>
      <c r="CU51" s="32">
        <f>IFERROR(VLOOKUP($J51,#REF!,CU$2,FALSE),0)</f>
        <v>0</v>
      </c>
      <c r="CV51" s="30">
        <f t="shared" si="43"/>
        <v>0</v>
      </c>
      <c r="CW51" s="104">
        <f t="shared" si="44"/>
        <v>0</v>
      </c>
      <c r="CX51" s="103">
        <f>IF(CV51=0,0,CV51/#REF!)</f>
        <v>0</v>
      </c>
      <c r="CY51" s="32">
        <f>IFERROR(VLOOKUP($J51,#REF!,CY$2,FALSE),0)</f>
        <v>0</v>
      </c>
      <c r="CZ51" s="30">
        <f t="shared" si="45"/>
        <v>0</v>
      </c>
      <c r="DA51" s="104">
        <f t="shared" si="46"/>
        <v>0</v>
      </c>
      <c r="DB51" s="103">
        <f>IF(CZ51=0,0,CZ51/#REF!)</f>
        <v>0</v>
      </c>
      <c r="DC51" s="32">
        <f>IFERROR(VLOOKUP($J51,#REF!,DC$2,FALSE),0)</f>
        <v>0</v>
      </c>
      <c r="DD51" s="30">
        <f t="shared" si="47"/>
        <v>0</v>
      </c>
      <c r="DE51" s="104">
        <f t="shared" si="48"/>
        <v>0</v>
      </c>
      <c r="DF51" s="103">
        <f>IF(DD51=0,0,DD51/#REF!)</f>
        <v>0</v>
      </c>
      <c r="DG51" s="32">
        <f>IFERROR(VLOOKUP($J51,#REF!,DG$2,FALSE),0)</f>
        <v>0</v>
      </c>
      <c r="DH51" s="30">
        <f t="shared" si="49"/>
        <v>0</v>
      </c>
      <c r="DI51" s="104">
        <f t="shared" si="50"/>
        <v>0</v>
      </c>
      <c r="DJ51" s="103">
        <f>IF(DH51=0,0,DH51/#REF!)</f>
        <v>0</v>
      </c>
      <c r="DK51" s="32">
        <f>IFERROR(VLOOKUP($J51,#REF!,DK$2,FALSE),0)</f>
        <v>0</v>
      </c>
      <c r="DL51" s="30">
        <f t="shared" si="51"/>
        <v>0</v>
      </c>
      <c r="DM51" s="104">
        <f t="shared" si="52"/>
        <v>0</v>
      </c>
      <c r="DN51" s="103">
        <f>IF(DL51=0,0,DL51/#REF!)</f>
        <v>0</v>
      </c>
      <c r="DO51" s="32">
        <f>IFERROR(VLOOKUP($J51,#REF!,DO$2,FALSE),0)</f>
        <v>0</v>
      </c>
      <c r="DP51" s="30">
        <f t="shared" si="53"/>
        <v>0</v>
      </c>
      <c r="DQ51" s="104">
        <f t="shared" si="54"/>
        <v>0</v>
      </c>
      <c r="DR51" s="103">
        <f>IF(DP51=0,0,DP51/#REF!)</f>
        <v>0</v>
      </c>
      <c r="DS51" s="32">
        <f>IFERROR(VLOOKUP($J51,#REF!,DS$2,FALSE),0)</f>
        <v>0</v>
      </c>
      <c r="DT51" s="30">
        <f t="shared" si="55"/>
        <v>0</v>
      </c>
      <c r="DU51" s="104">
        <f t="shared" si="56"/>
        <v>0</v>
      </c>
      <c r="DV51" s="103">
        <f>IF(DT51=0,0,DT51/#REF!)</f>
        <v>0</v>
      </c>
      <c r="DW51" s="32">
        <f>IFERROR(VLOOKUP($J51,#REF!,DW$2,FALSE),0)</f>
        <v>0</v>
      </c>
      <c r="DX51" s="30">
        <f t="shared" si="57"/>
        <v>0</v>
      </c>
      <c r="DY51" s="104">
        <f t="shared" si="58"/>
        <v>0</v>
      </c>
      <c r="DZ51" s="103">
        <f>IF(DX51=0,0,DX51/#REF!)</f>
        <v>0</v>
      </c>
      <c r="EA51" s="32">
        <f>IFERROR(VLOOKUP($J51,#REF!,EA$2,FALSE),0)</f>
        <v>0</v>
      </c>
      <c r="EB51" s="30">
        <f t="shared" si="59"/>
        <v>0</v>
      </c>
      <c r="EC51" s="104">
        <f t="shared" si="60"/>
        <v>0</v>
      </c>
      <c r="ED51" s="103">
        <f>IF(EB51=0,0,EB51/#REF!)</f>
        <v>0</v>
      </c>
      <c r="EE51" s="32">
        <f>IFERROR(VLOOKUP($J51,#REF!,EE$2,FALSE),0)</f>
        <v>0</v>
      </c>
      <c r="EF51" s="30">
        <f t="shared" si="61"/>
        <v>0</v>
      </c>
      <c r="EG51" s="104">
        <f t="shared" si="62"/>
        <v>0</v>
      </c>
      <c r="EH51" s="103">
        <f>IF(EF51=0,0,EF51/#REF!)</f>
        <v>0</v>
      </c>
      <c r="EI51" s="32">
        <f>IFERROR(VLOOKUP($J51,#REF!,EI$2,FALSE),0)</f>
        <v>0</v>
      </c>
      <c r="EJ51" s="30">
        <f t="shared" si="63"/>
        <v>0</v>
      </c>
      <c r="EK51" s="104">
        <f t="shared" si="64"/>
        <v>0</v>
      </c>
      <c r="EL51" s="103">
        <f>IF(EJ51=0,0,EJ51/#REF!)</f>
        <v>0</v>
      </c>
      <c r="EM51" s="32">
        <f>IFERROR(VLOOKUP($J51,#REF!,EM$2,FALSE),0)</f>
        <v>0</v>
      </c>
      <c r="EN51" s="30">
        <f t="shared" si="65"/>
        <v>0</v>
      </c>
      <c r="EO51" s="104">
        <f t="shared" si="66"/>
        <v>0</v>
      </c>
      <c r="EP51" s="103">
        <f>IF(EN51=0,0,EN51/#REF!)</f>
        <v>0</v>
      </c>
      <c r="EQ51" s="32">
        <f>IFERROR(VLOOKUP($J51,#REF!,EQ$2,FALSE),0)</f>
        <v>0</v>
      </c>
      <c r="ER51" s="30">
        <f t="shared" si="67"/>
        <v>0</v>
      </c>
      <c r="ES51" s="104">
        <f t="shared" si="68"/>
        <v>0</v>
      </c>
      <c r="ET51" s="103">
        <f>IF(ER51=0,0,ER51/#REF!)</f>
        <v>0</v>
      </c>
      <c r="EU51" s="32">
        <f>IFERROR(VLOOKUP($J51,#REF!,EU$2,FALSE),0)</f>
        <v>0</v>
      </c>
      <c r="EV51" s="30">
        <f t="shared" si="69"/>
        <v>0</v>
      </c>
      <c r="EW51" s="104">
        <f t="shared" si="70"/>
        <v>0</v>
      </c>
      <c r="EX51" s="103">
        <f>IF(EV51=0,0,EV51/#REF!)</f>
        <v>0</v>
      </c>
      <c r="EY51" s="32">
        <f>IFERROR(VLOOKUP($J51,#REF!,EY$2,FALSE),0)</f>
        <v>0</v>
      </c>
      <c r="EZ51" s="30">
        <f t="shared" si="71"/>
        <v>0</v>
      </c>
      <c r="FA51" s="104">
        <f t="shared" si="72"/>
        <v>0</v>
      </c>
      <c r="FB51" s="103">
        <f>IF(EZ51=0,0,EZ51/#REF!)</f>
        <v>0</v>
      </c>
    </row>
    <row r="52" spans="2:158">
      <c r="B52" s="41">
        <f t="shared" si="0"/>
        <v>43</v>
      </c>
      <c r="C52" s="28">
        <f>入力⑦!C49</f>
        <v>0</v>
      </c>
      <c r="D52" s="28">
        <f>入力⑦!D49</f>
        <v>0</v>
      </c>
      <c r="E52" s="28">
        <f>入力⑦!E49</f>
        <v>0</v>
      </c>
      <c r="F52" s="28">
        <f>入力⑦!F49</f>
        <v>0</v>
      </c>
      <c r="G52" s="28">
        <f>入力⑦!G49</f>
        <v>0</v>
      </c>
      <c r="H52" s="28">
        <f>入力⑦!H49</f>
        <v>0</v>
      </c>
      <c r="I52" s="28">
        <f>入力⑦!I49</f>
        <v>0</v>
      </c>
      <c r="J52" s="28">
        <f>入力⑦!J49</f>
        <v>0</v>
      </c>
      <c r="K52" s="28" t="str">
        <f>入力⑦!L49</f>
        <v/>
      </c>
      <c r="L52" s="28" t="str">
        <f>入力⑦!M49</f>
        <v/>
      </c>
      <c r="M52" s="28">
        <f>入力⑦!N49</f>
        <v>0</v>
      </c>
      <c r="N52" s="28">
        <f>入力⑦!O49</f>
        <v>0</v>
      </c>
      <c r="O52" s="298">
        <f>IFERROR(VLOOKUP($J52,#REF!,O$2,FALSE),0)</f>
        <v>0</v>
      </c>
      <c r="P52" s="302">
        <f t="shared" si="1"/>
        <v>0</v>
      </c>
      <c r="Q52" s="300">
        <f t="shared" si="2"/>
        <v>0</v>
      </c>
      <c r="R52" s="301">
        <f>IF(P52=0,0,P52/#REF!)</f>
        <v>0</v>
      </c>
      <c r="S52" s="32">
        <f>IFERROR(VLOOKUP($J52,#REF!,S$2,FALSE),0)</f>
        <v>0</v>
      </c>
      <c r="T52" s="30">
        <f t="shared" si="3"/>
        <v>0</v>
      </c>
      <c r="U52" s="102">
        <f t="shared" si="4"/>
        <v>0</v>
      </c>
      <c r="V52" s="105">
        <f>IF(T52=0,0,T52/#REF!)</f>
        <v>0</v>
      </c>
      <c r="W52" s="32">
        <f>IFERROR(VLOOKUP($J52,#REF!,W$2,FALSE),0)</f>
        <v>0</v>
      </c>
      <c r="X52" s="30">
        <f t="shared" si="5"/>
        <v>0</v>
      </c>
      <c r="Y52" s="102">
        <f t="shared" si="6"/>
        <v>0</v>
      </c>
      <c r="Z52" s="105">
        <f>IF(X52=0,0,X52/#REF!)</f>
        <v>0</v>
      </c>
      <c r="AA52" s="32">
        <f>IFERROR(VLOOKUP($J52,#REF!,AA$2,FALSE),0)</f>
        <v>0</v>
      </c>
      <c r="AB52" s="30">
        <f t="shared" si="7"/>
        <v>0</v>
      </c>
      <c r="AC52" s="102">
        <f t="shared" si="8"/>
        <v>0</v>
      </c>
      <c r="AD52" s="105">
        <f>IF(AB52=0,0,AB52/#REF!)</f>
        <v>0</v>
      </c>
      <c r="AE52" s="32">
        <f>IFERROR(VLOOKUP($J52,#REF!,AE$2,FALSE),0)</f>
        <v>0</v>
      </c>
      <c r="AF52" s="30">
        <f t="shared" si="9"/>
        <v>0</v>
      </c>
      <c r="AG52" s="102">
        <f t="shared" si="10"/>
        <v>0</v>
      </c>
      <c r="AH52" s="105">
        <f>IF(AF52=0,0,AF52/#REF!)</f>
        <v>0</v>
      </c>
      <c r="AI52" s="32">
        <f>IFERROR(VLOOKUP($J52,#REF!,AI$2,FALSE),0)</f>
        <v>0</v>
      </c>
      <c r="AJ52" s="30">
        <f t="shared" si="11"/>
        <v>0</v>
      </c>
      <c r="AK52" s="102">
        <f t="shared" si="12"/>
        <v>0</v>
      </c>
      <c r="AL52" s="105">
        <f>IF(AJ52=0,0,AJ52/#REF!)</f>
        <v>0</v>
      </c>
      <c r="AM52" s="32">
        <f>IFERROR(VLOOKUP($J52,#REF!,AM$2,FALSE),0)</f>
        <v>0</v>
      </c>
      <c r="AN52" s="30">
        <f t="shared" si="13"/>
        <v>0</v>
      </c>
      <c r="AO52" s="102">
        <f t="shared" si="14"/>
        <v>0</v>
      </c>
      <c r="AP52" s="105">
        <f>IF(AN52=0,0,AN52/#REF!)</f>
        <v>0</v>
      </c>
      <c r="AQ52" s="32">
        <f>IFERROR(VLOOKUP($J52,#REF!,AQ$2,FALSE),0)</f>
        <v>0</v>
      </c>
      <c r="AR52" s="30">
        <f t="shared" si="15"/>
        <v>0</v>
      </c>
      <c r="AS52" s="102">
        <f t="shared" si="16"/>
        <v>0</v>
      </c>
      <c r="AT52" s="105">
        <f>IF(AR52=0,0,AR52/#REF!)</f>
        <v>0</v>
      </c>
      <c r="AU52" s="32">
        <f>IFERROR(VLOOKUP($J52,#REF!,AU$2,FALSE),0)</f>
        <v>0</v>
      </c>
      <c r="AV52" s="30">
        <f t="shared" si="17"/>
        <v>0</v>
      </c>
      <c r="AW52" s="102">
        <f t="shared" si="18"/>
        <v>0</v>
      </c>
      <c r="AX52" s="105">
        <f>IF(AV52=0,0,AV52/#REF!)</f>
        <v>0</v>
      </c>
      <c r="AY52" s="32">
        <f>IFERROR(VLOOKUP($J52,#REF!,AY$2,FALSE),0)</f>
        <v>0</v>
      </c>
      <c r="AZ52" s="30">
        <f t="shared" si="19"/>
        <v>0</v>
      </c>
      <c r="BA52" s="102">
        <f t="shared" si="20"/>
        <v>0</v>
      </c>
      <c r="BB52" s="105">
        <f>IF(AZ52=0,0,AZ52/#REF!)</f>
        <v>0</v>
      </c>
      <c r="BC52" s="32">
        <f>IFERROR(VLOOKUP($J52,#REF!,BC$2,FALSE),0)</f>
        <v>0</v>
      </c>
      <c r="BD52" s="30">
        <f t="shared" si="21"/>
        <v>0</v>
      </c>
      <c r="BE52" s="102">
        <f t="shared" si="22"/>
        <v>0</v>
      </c>
      <c r="BF52" s="105">
        <f>IF(BD52=0,0,BD52/#REF!)</f>
        <v>0</v>
      </c>
      <c r="BG52" s="32">
        <f>IFERROR(VLOOKUP($J52,#REF!,BG$2,FALSE),0)</f>
        <v>0</v>
      </c>
      <c r="BH52" s="30">
        <f t="shared" si="23"/>
        <v>0</v>
      </c>
      <c r="BI52" s="102">
        <f t="shared" si="24"/>
        <v>0</v>
      </c>
      <c r="BJ52" s="105">
        <f>IF(BH52=0,0,BH52/#REF!)</f>
        <v>0</v>
      </c>
      <c r="BK52" s="32">
        <f>IFERROR(VLOOKUP($J52,#REF!,BK$2,FALSE),0)</f>
        <v>0</v>
      </c>
      <c r="BL52" s="30">
        <f t="shared" si="25"/>
        <v>0</v>
      </c>
      <c r="BM52" s="102">
        <f t="shared" si="26"/>
        <v>0</v>
      </c>
      <c r="BN52" s="105">
        <f>IF(BL52=0,0,BL52/#REF!)</f>
        <v>0</v>
      </c>
      <c r="BO52" s="32">
        <f>IFERROR(VLOOKUP($J52,#REF!,BO$2,FALSE),0)</f>
        <v>0</v>
      </c>
      <c r="BP52" s="30">
        <f t="shared" si="27"/>
        <v>0</v>
      </c>
      <c r="BQ52" s="102">
        <f t="shared" si="28"/>
        <v>0</v>
      </c>
      <c r="BR52" s="105">
        <f>IF(BP52=0,0,BP52/#REF!)</f>
        <v>0</v>
      </c>
      <c r="BS52" s="32">
        <f>IFERROR(VLOOKUP($J52,#REF!,BS$2,FALSE),0)</f>
        <v>0</v>
      </c>
      <c r="BT52" s="30">
        <f t="shared" si="29"/>
        <v>0</v>
      </c>
      <c r="BU52" s="102">
        <f t="shared" si="30"/>
        <v>0</v>
      </c>
      <c r="BV52" s="105">
        <f>IF(BT52=0,0,BT52/#REF!)</f>
        <v>0</v>
      </c>
      <c r="BW52" s="32">
        <f>IFERROR(VLOOKUP($J52,#REF!,BW$2,FALSE),0)</f>
        <v>0</v>
      </c>
      <c r="BX52" s="30">
        <f t="shared" si="31"/>
        <v>0</v>
      </c>
      <c r="BY52" s="102">
        <f t="shared" si="32"/>
        <v>0</v>
      </c>
      <c r="BZ52" s="105">
        <f>IF(BX52=0,0,BX52/#REF!)</f>
        <v>0</v>
      </c>
      <c r="CA52" s="32">
        <f>IFERROR(VLOOKUP($J52,#REF!,CA$2,FALSE),0)</f>
        <v>0</v>
      </c>
      <c r="CB52" s="30">
        <f t="shared" si="33"/>
        <v>0</v>
      </c>
      <c r="CC52" s="102">
        <f t="shared" si="34"/>
        <v>0</v>
      </c>
      <c r="CD52" s="105">
        <f>IF(CB52=0,0,CB52/#REF!)</f>
        <v>0</v>
      </c>
      <c r="CE52" s="32">
        <f>IFERROR(VLOOKUP($J52,#REF!,CE$2,FALSE),0)</f>
        <v>0</v>
      </c>
      <c r="CF52" s="30">
        <f t="shared" si="35"/>
        <v>0</v>
      </c>
      <c r="CG52" s="102">
        <f t="shared" si="36"/>
        <v>0</v>
      </c>
      <c r="CH52" s="105">
        <f>IF(CF52=0,0,CF52/#REF!)</f>
        <v>0</v>
      </c>
      <c r="CI52" s="32">
        <f>IFERROR(VLOOKUP($J52,#REF!,CI$2,FALSE),0)</f>
        <v>0</v>
      </c>
      <c r="CJ52" s="30">
        <f t="shared" si="37"/>
        <v>0</v>
      </c>
      <c r="CK52" s="102">
        <f t="shared" si="38"/>
        <v>0</v>
      </c>
      <c r="CL52" s="105">
        <f>IF(CJ52=0,0,CJ52/#REF!)</f>
        <v>0</v>
      </c>
      <c r="CM52" s="32">
        <f>IFERROR(VLOOKUP($J52,#REF!,CM$2,FALSE),0)</f>
        <v>0</v>
      </c>
      <c r="CN52" s="30">
        <f t="shared" si="39"/>
        <v>0</v>
      </c>
      <c r="CO52" s="102">
        <f t="shared" si="40"/>
        <v>0</v>
      </c>
      <c r="CP52" s="105">
        <f>IF(CN52=0,0,CN52/#REF!)</f>
        <v>0</v>
      </c>
      <c r="CQ52" s="32">
        <f>IFERROR(VLOOKUP($J52,#REF!,CQ$2,FALSE),0)</f>
        <v>0</v>
      </c>
      <c r="CR52" s="30">
        <f t="shared" si="41"/>
        <v>0</v>
      </c>
      <c r="CS52" s="104">
        <f t="shared" si="42"/>
        <v>0</v>
      </c>
      <c r="CT52" s="103">
        <f>IF(CR52=0,0,CR52/#REF!)</f>
        <v>0</v>
      </c>
      <c r="CU52" s="32">
        <f>IFERROR(VLOOKUP($J52,#REF!,CU$2,FALSE),0)</f>
        <v>0</v>
      </c>
      <c r="CV52" s="30">
        <f t="shared" si="43"/>
        <v>0</v>
      </c>
      <c r="CW52" s="104">
        <f t="shared" si="44"/>
        <v>0</v>
      </c>
      <c r="CX52" s="103">
        <f>IF(CV52=0,0,CV52/#REF!)</f>
        <v>0</v>
      </c>
      <c r="CY52" s="32">
        <f>IFERROR(VLOOKUP($J52,#REF!,CY$2,FALSE),0)</f>
        <v>0</v>
      </c>
      <c r="CZ52" s="30">
        <f t="shared" si="45"/>
        <v>0</v>
      </c>
      <c r="DA52" s="104">
        <f t="shared" si="46"/>
        <v>0</v>
      </c>
      <c r="DB52" s="103">
        <f>IF(CZ52=0,0,CZ52/#REF!)</f>
        <v>0</v>
      </c>
      <c r="DC52" s="32">
        <f>IFERROR(VLOOKUP($J52,#REF!,DC$2,FALSE),0)</f>
        <v>0</v>
      </c>
      <c r="DD52" s="30">
        <f t="shared" si="47"/>
        <v>0</v>
      </c>
      <c r="DE52" s="104">
        <f t="shared" si="48"/>
        <v>0</v>
      </c>
      <c r="DF52" s="103">
        <f>IF(DD52=0,0,DD52/#REF!)</f>
        <v>0</v>
      </c>
      <c r="DG52" s="32">
        <f>IFERROR(VLOOKUP($J52,#REF!,DG$2,FALSE),0)</f>
        <v>0</v>
      </c>
      <c r="DH52" s="30">
        <f t="shared" si="49"/>
        <v>0</v>
      </c>
      <c r="DI52" s="104">
        <f t="shared" si="50"/>
        <v>0</v>
      </c>
      <c r="DJ52" s="103">
        <f>IF(DH52=0,0,DH52/#REF!)</f>
        <v>0</v>
      </c>
      <c r="DK52" s="32">
        <f>IFERROR(VLOOKUP($J52,#REF!,DK$2,FALSE),0)</f>
        <v>0</v>
      </c>
      <c r="DL52" s="30">
        <f t="shared" si="51"/>
        <v>0</v>
      </c>
      <c r="DM52" s="104">
        <f t="shared" si="52"/>
        <v>0</v>
      </c>
      <c r="DN52" s="103">
        <f>IF(DL52=0,0,DL52/#REF!)</f>
        <v>0</v>
      </c>
      <c r="DO52" s="32">
        <f>IFERROR(VLOOKUP($J52,#REF!,DO$2,FALSE),0)</f>
        <v>0</v>
      </c>
      <c r="DP52" s="30">
        <f t="shared" si="53"/>
        <v>0</v>
      </c>
      <c r="DQ52" s="104">
        <f t="shared" si="54"/>
        <v>0</v>
      </c>
      <c r="DR52" s="103">
        <f>IF(DP52=0,0,DP52/#REF!)</f>
        <v>0</v>
      </c>
      <c r="DS52" s="32">
        <f>IFERROR(VLOOKUP($J52,#REF!,DS$2,FALSE),0)</f>
        <v>0</v>
      </c>
      <c r="DT52" s="30">
        <f t="shared" si="55"/>
        <v>0</v>
      </c>
      <c r="DU52" s="104">
        <f t="shared" si="56"/>
        <v>0</v>
      </c>
      <c r="DV52" s="103">
        <f>IF(DT52=0,0,DT52/#REF!)</f>
        <v>0</v>
      </c>
      <c r="DW52" s="32">
        <f>IFERROR(VLOOKUP($J52,#REF!,DW$2,FALSE),0)</f>
        <v>0</v>
      </c>
      <c r="DX52" s="30">
        <f t="shared" si="57"/>
        <v>0</v>
      </c>
      <c r="DY52" s="104">
        <f t="shared" si="58"/>
        <v>0</v>
      </c>
      <c r="DZ52" s="103">
        <f>IF(DX52=0,0,DX52/#REF!)</f>
        <v>0</v>
      </c>
      <c r="EA52" s="32">
        <f>IFERROR(VLOOKUP($J52,#REF!,EA$2,FALSE),0)</f>
        <v>0</v>
      </c>
      <c r="EB52" s="30">
        <f t="shared" si="59"/>
        <v>0</v>
      </c>
      <c r="EC52" s="104">
        <f t="shared" si="60"/>
        <v>0</v>
      </c>
      <c r="ED52" s="103">
        <f>IF(EB52=0,0,EB52/#REF!)</f>
        <v>0</v>
      </c>
      <c r="EE52" s="32">
        <f>IFERROR(VLOOKUP($J52,#REF!,EE$2,FALSE),0)</f>
        <v>0</v>
      </c>
      <c r="EF52" s="30">
        <f t="shared" si="61"/>
        <v>0</v>
      </c>
      <c r="EG52" s="104">
        <f t="shared" si="62"/>
        <v>0</v>
      </c>
      <c r="EH52" s="103">
        <f>IF(EF52=0,0,EF52/#REF!)</f>
        <v>0</v>
      </c>
      <c r="EI52" s="32">
        <f>IFERROR(VLOOKUP($J52,#REF!,EI$2,FALSE),0)</f>
        <v>0</v>
      </c>
      <c r="EJ52" s="30">
        <f t="shared" si="63"/>
        <v>0</v>
      </c>
      <c r="EK52" s="104">
        <f t="shared" si="64"/>
        <v>0</v>
      </c>
      <c r="EL52" s="103">
        <f>IF(EJ52=0,0,EJ52/#REF!)</f>
        <v>0</v>
      </c>
      <c r="EM52" s="32">
        <f>IFERROR(VLOOKUP($J52,#REF!,EM$2,FALSE),0)</f>
        <v>0</v>
      </c>
      <c r="EN52" s="30">
        <f t="shared" si="65"/>
        <v>0</v>
      </c>
      <c r="EO52" s="104">
        <f t="shared" si="66"/>
        <v>0</v>
      </c>
      <c r="EP52" s="103">
        <f>IF(EN52=0,0,EN52/#REF!)</f>
        <v>0</v>
      </c>
      <c r="EQ52" s="32">
        <f>IFERROR(VLOOKUP($J52,#REF!,EQ$2,FALSE),0)</f>
        <v>0</v>
      </c>
      <c r="ER52" s="30">
        <f t="shared" si="67"/>
        <v>0</v>
      </c>
      <c r="ES52" s="104">
        <f t="shared" si="68"/>
        <v>0</v>
      </c>
      <c r="ET52" s="103">
        <f>IF(ER52=0,0,ER52/#REF!)</f>
        <v>0</v>
      </c>
      <c r="EU52" s="32">
        <f>IFERROR(VLOOKUP($J52,#REF!,EU$2,FALSE),0)</f>
        <v>0</v>
      </c>
      <c r="EV52" s="30">
        <f t="shared" si="69"/>
        <v>0</v>
      </c>
      <c r="EW52" s="104">
        <f t="shared" si="70"/>
        <v>0</v>
      </c>
      <c r="EX52" s="103">
        <f>IF(EV52=0,0,EV52/#REF!)</f>
        <v>0</v>
      </c>
      <c r="EY52" s="32">
        <f>IFERROR(VLOOKUP($J52,#REF!,EY$2,FALSE),0)</f>
        <v>0</v>
      </c>
      <c r="EZ52" s="30">
        <f t="shared" si="71"/>
        <v>0</v>
      </c>
      <c r="FA52" s="104">
        <f t="shared" si="72"/>
        <v>0</v>
      </c>
      <c r="FB52" s="103">
        <f>IF(EZ52=0,0,EZ52/#REF!)</f>
        <v>0</v>
      </c>
    </row>
    <row r="53" spans="2:158">
      <c r="B53" s="41">
        <f t="shared" si="0"/>
        <v>44</v>
      </c>
      <c r="C53" s="28">
        <f>入力⑦!C50</f>
        <v>0</v>
      </c>
      <c r="D53" s="28">
        <f>入力⑦!D50</f>
        <v>0</v>
      </c>
      <c r="E53" s="28">
        <f>入力⑦!E50</f>
        <v>0</v>
      </c>
      <c r="F53" s="28">
        <f>入力⑦!F50</f>
        <v>0</v>
      </c>
      <c r="G53" s="28">
        <f>入力⑦!G50</f>
        <v>0</v>
      </c>
      <c r="H53" s="28">
        <f>入力⑦!H50</f>
        <v>0</v>
      </c>
      <c r="I53" s="28">
        <f>入力⑦!I50</f>
        <v>0</v>
      </c>
      <c r="J53" s="28">
        <f>入力⑦!J50</f>
        <v>0</v>
      </c>
      <c r="K53" s="28" t="str">
        <f>入力⑦!L50</f>
        <v/>
      </c>
      <c r="L53" s="28" t="str">
        <f>入力⑦!M50</f>
        <v/>
      </c>
      <c r="M53" s="28">
        <f>入力⑦!N50</f>
        <v>0</v>
      </c>
      <c r="N53" s="28">
        <f>入力⑦!O50</f>
        <v>0</v>
      </c>
      <c r="O53" s="298">
        <f>IFERROR(VLOOKUP($J53,#REF!,O$2,FALSE),0)</f>
        <v>0</v>
      </c>
      <c r="P53" s="302">
        <f t="shared" si="1"/>
        <v>0</v>
      </c>
      <c r="Q53" s="300">
        <f t="shared" si="2"/>
        <v>0</v>
      </c>
      <c r="R53" s="301">
        <f>IF(P53=0,0,P53/#REF!)</f>
        <v>0</v>
      </c>
      <c r="S53" s="32">
        <f>IFERROR(VLOOKUP($J53,#REF!,S$2,FALSE),0)</f>
        <v>0</v>
      </c>
      <c r="T53" s="30">
        <f t="shared" si="3"/>
        <v>0</v>
      </c>
      <c r="U53" s="102">
        <f t="shared" si="4"/>
        <v>0</v>
      </c>
      <c r="V53" s="105">
        <f>IF(T53=0,0,T53/#REF!)</f>
        <v>0</v>
      </c>
      <c r="W53" s="32">
        <f>IFERROR(VLOOKUP($J53,#REF!,W$2,FALSE),0)</f>
        <v>0</v>
      </c>
      <c r="X53" s="30">
        <f t="shared" si="5"/>
        <v>0</v>
      </c>
      <c r="Y53" s="102">
        <f t="shared" si="6"/>
        <v>0</v>
      </c>
      <c r="Z53" s="105">
        <f>IF(X53=0,0,X53/#REF!)</f>
        <v>0</v>
      </c>
      <c r="AA53" s="32">
        <f>IFERROR(VLOOKUP($J53,#REF!,AA$2,FALSE),0)</f>
        <v>0</v>
      </c>
      <c r="AB53" s="30">
        <f t="shared" si="7"/>
        <v>0</v>
      </c>
      <c r="AC53" s="102">
        <f t="shared" si="8"/>
        <v>0</v>
      </c>
      <c r="AD53" s="105">
        <f>IF(AB53=0,0,AB53/#REF!)</f>
        <v>0</v>
      </c>
      <c r="AE53" s="32">
        <f>IFERROR(VLOOKUP($J53,#REF!,AE$2,FALSE),0)</f>
        <v>0</v>
      </c>
      <c r="AF53" s="30">
        <f t="shared" si="9"/>
        <v>0</v>
      </c>
      <c r="AG53" s="102">
        <f t="shared" si="10"/>
        <v>0</v>
      </c>
      <c r="AH53" s="105">
        <f>IF(AF53=0,0,AF53/#REF!)</f>
        <v>0</v>
      </c>
      <c r="AI53" s="32">
        <f>IFERROR(VLOOKUP($J53,#REF!,AI$2,FALSE),0)</f>
        <v>0</v>
      </c>
      <c r="AJ53" s="30">
        <f t="shared" si="11"/>
        <v>0</v>
      </c>
      <c r="AK53" s="102">
        <f t="shared" si="12"/>
        <v>0</v>
      </c>
      <c r="AL53" s="105">
        <f>IF(AJ53=0,0,AJ53/#REF!)</f>
        <v>0</v>
      </c>
      <c r="AM53" s="32">
        <f>IFERROR(VLOOKUP($J53,#REF!,AM$2,FALSE),0)</f>
        <v>0</v>
      </c>
      <c r="AN53" s="30">
        <f t="shared" si="13"/>
        <v>0</v>
      </c>
      <c r="AO53" s="102">
        <f t="shared" si="14"/>
        <v>0</v>
      </c>
      <c r="AP53" s="105">
        <f>IF(AN53=0,0,AN53/#REF!)</f>
        <v>0</v>
      </c>
      <c r="AQ53" s="32">
        <f>IFERROR(VLOOKUP($J53,#REF!,AQ$2,FALSE),0)</f>
        <v>0</v>
      </c>
      <c r="AR53" s="30">
        <f t="shared" si="15"/>
        <v>0</v>
      </c>
      <c r="AS53" s="102">
        <f t="shared" si="16"/>
        <v>0</v>
      </c>
      <c r="AT53" s="105">
        <f>IF(AR53=0,0,AR53/#REF!)</f>
        <v>0</v>
      </c>
      <c r="AU53" s="32">
        <f>IFERROR(VLOOKUP($J53,#REF!,AU$2,FALSE),0)</f>
        <v>0</v>
      </c>
      <c r="AV53" s="30">
        <f t="shared" si="17"/>
        <v>0</v>
      </c>
      <c r="AW53" s="102">
        <f t="shared" si="18"/>
        <v>0</v>
      </c>
      <c r="AX53" s="105">
        <f>IF(AV53=0,0,AV53/#REF!)</f>
        <v>0</v>
      </c>
      <c r="AY53" s="32">
        <f>IFERROR(VLOOKUP($J53,#REF!,AY$2,FALSE),0)</f>
        <v>0</v>
      </c>
      <c r="AZ53" s="30">
        <f t="shared" si="19"/>
        <v>0</v>
      </c>
      <c r="BA53" s="102">
        <f t="shared" si="20"/>
        <v>0</v>
      </c>
      <c r="BB53" s="105">
        <f>IF(AZ53=0,0,AZ53/#REF!)</f>
        <v>0</v>
      </c>
      <c r="BC53" s="32">
        <f>IFERROR(VLOOKUP($J53,#REF!,BC$2,FALSE),0)</f>
        <v>0</v>
      </c>
      <c r="BD53" s="30">
        <f t="shared" si="21"/>
        <v>0</v>
      </c>
      <c r="BE53" s="102">
        <f t="shared" si="22"/>
        <v>0</v>
      </c>
      <c r="BF53" s="105">
        <f>IF(BD53=0,0,BD53/#REF!)</f>
        <v>0</v>
      </c>
      <c r="BG53" s="32">
        <f>IFERROR(VLOOKUP($J53,#REF!,BG$2,FALSE),0)</f>
        <v>0</v>
      </c>
      <c r="BH53" s="30">
        <f t="shared" si="23"/>
        <v>0</v>
      </c>
      <c r="BI53" s="102">
        <f t="shared" si="24"/>
        <v>0</v>
      </c>
      <c r="BJ53" s="105">
        <f>IF(BH53=0,0,BH53/#REF!)</f>
        <v>0</v>
      </c>
      <c r="BK53" s="32">
        <f>IFERROR(VLOOKUP($J53,#REF!,BK$2,FALSE),0)</f>
        <v>0</v>
      </c>
      <c r="BL53" s="30">
        <f t="shared" si="25"/>
        <v>0</v>
      </c>
      <c r="BM53" s="102">
        <f t="shared" si="26"/>
        <v>0</v>
      </c>
      <c r="BN53" s="105">
        <f>IF(BL53=0,0,BL53/#REF!)</f>
        <v>0</v>
      </c>
      <c r="BO53" s="32">
        <f>IFERROR(VLOOKUP($J53,#REF!,BO$2,FALSE),0)</f>
        <v>0</v>
      </c>
      <c r="BP53" s="30">
        <f t="shared" si="27"/>
        <v>0</v>
      </c>
      <c r="BQ53" s="102">
        <f t="shared" si="28"/>
        <v>0</v>
      </c>
      <c r="BR53" s="105">
        <f>IF(BP53=0,0,BP53/#REF!)</f>
        <v>0</v>
      </c>
      <c r="BS53" s="32">
        <f>IFERROR(VLOOKUP($J53,#REF!,BS$2,FALSE),0)</f>
        <v>0</v>
      </c>
      <c r="BT53" s="30">
        <f t="shared" si="29"/>
        <v>0</v>
      </c>
      <c r="BU53" s="102">
        <f t="shared" si="30"/>
        <v>0</v>
      </c>
      <c r="BV53" s="105">
        <f>IF(BT53=0,0,BT53/#REF!)</f>
        <v>0</v>
      </c>
      <c r="BW53" s="32">
        <f>IFERROR(VLOOKUP($J53,#REF!,BW$2,FALSE),0)</f>
        <v>0</v>
      </c>
      <c r="BX53" s="30">
        <f t="shared" si="31"/>
        <v>0</v>
      </c>
      <c r="BY53" s="102">
        <f t="shared" si="32"/>
        <v>0</v>
      </c>
      <c r="BZ53" s="105">
        <f>IF(BX53=0,0,BX53/#REF!)</f>
        <v>0</v>
      </c>
      <c r="CA53" s="32">
        <f>IFERROR(VLOOKUP($J53,#REF!,CA$2,FALSE),0)</f>
        <v>0</v>
      </c>
      <c r="CB53" s="30">
        <f t="shared" si="33"/>
        <v>0</v>
      </c>
      <c r="CC53" s="102">
        <f t="shared" si="34"/>
        <v>0</v>
      </c>
      <c r="CD53" s="105">
        <f>IF(CB53=0,0,CB53/#REF!)</f>
        <v>0</v>
      </c>
      <c r="CE53" s="32">
        <f>IFERROR(VLOOKUP($J53,#REF!,CE$2,FALSE),0)</f>
        <v>0</v>
      </c>
      <c r="CF53" s="30">
        <f t="shared" si="35"/>
        <v>0</v>
      </c>
      <c r="CG53" s="102">
        <f t="shared" si="36"/>
        <v>0</v>
      </c>
      <c r="CH53" s="105">
        <f>IF(CF53=0,0,CF53/#REF!)</f>
        <v>0</v>
      </c>
      <c r="CI53" s="32">
        <f>IFERROR(VLOOKUP($J53,#REF!,CI$2,FALSE),0)</f>
        <v>0</v>
      </c>
      <c r="CJ53" s="30">
        <f t="shared" si="37"/>
        <v>0</v>
      </c>
      <c r="CK53" s="102">
        <f t="shared" si="38"/>
        <v>0</v>
      </c>
      <c r="CL53" s="105">
        <f>IF(CJ53=0,0,CJ53/#REF!)</f>
        <v>0</v>
      </c>
      <c r="CM53" s="32">
        <f>IFERROR(VLOOKUP($J53,#REF!,CM$2,FALSE),0)</f>
        <v>0</v>
      </c>
      <c r="CN53" s="30">
        <f t="shared" si="39"/>
        <v>0</v>
      </c>
      <c r="CO53" s="102">
        <f t="shared" si="40"/>
        <v>0</v>
      </c>
      <c r="CP53" s="105">
        <f>IF(CN53=0,0,CN53/#REF!)</f>
        <v>0</v>
      </c>
      <c r="CQ53" s="32">
        <f>IFERROR(VLOOKUP($J53,#REF!,CQ$2,FALSE),0)</f>
        <v>0</v>
      </c>
      <c r="CR53" s="30">
        <f t="shared" si="41"/>
        <v>0</v>
      </c>
      <c r="CS53" s="104">
        <f t="shared" si="42"/>
        <v>0</v>
      </c>
      <c r="CT53" s="103">
        <f>IF(CR53=0,0,CR53/#REF!)</f>
        <v>0</v>
      </c>
      <c r="CU53" s="32">
        <f>IFERROR(VLOOKUP($J53,#REF!,CU$2,FALSE),0)</f>
        <v>0</v>
      </c>
      <c r="CV53" s="30">
        <f t="shared" si="43"/>
        <v>0</v>
      </c>
      <c r="CW53" s="104">
        <f t="shared" si="44"/>
        <v>0</v>
      </c>
      <c r="CX53" s="103">
        <f>IF(CV53=0,0,CV53/#REF!)</f>
        <v>0</v>
      </c>
      <c r="CY53" s="32">
        <f>IFERROR(VLOOKUP($J53,#REF!,CY$2,FALSE),0)</f>
        <v>0</v>
      </c>
      <c r="CZ53" s="30">
        <f t="shared" si="45"/>
        <v>0</v>
      </c>
      <c r="DA53" s="104">
        <f t="shared" si="46"/>
        <v>0</v>
      </c>
      <c r="DB53" s="103">
        <f>IF(CZ53=0,0,CZ53/#REF!)</f>
        <v>0</v>
      </c>
      <c r="DC53" s="32">
        <f>IFERROR(VLOOKUP($J53,#REF!,DC$2,FALSE),0)</f>
        <v>0</v>
      </c>
      <c r="DD53" s="30">
        <f t="shared" si="47"/>
        <v>0</v>
      </c>
      <c r="DE53" s="104">
        <f t="shared" si="48"/>
        <v>0</v>
      </c>
      <c r="DF53" s="103">
        <f>IF(DD53=0,0,DD53/#REF!)</f>
        <v>0</v>
      </c>
      <c r="DG53" s="32">
        <f>IFERROR(VLOOKUP($J53,#REF!,DG$2,FALSE),0)</f>
        <v>0</v>
      </c>
      <c r="DH53" s="30">
        <f t="shared" si="49"/>
        <v>0</v>
      </c>
      <c r="DI53" s="104">
        <f t="shared" si="50"/>
        <v>0</v>
      </c>
      <c r="DJ53" s="103">
        <f>IF(DH53=0,0,DH53/#REF!)</f>
        <v>0</v>
      </c>
      <c r="DK53" s="32">
        <f>IFERROR(VLOOKUP($J53,#REF!,DK$2,FALSE),0)</f>
        <v>0</v>
      </c>
      <c r="DL53" s="30">
        <f t="shared" si="51"/>
        <v>0</v>
      </c>
      <c r="DM53" s="104">
        <f t="shared" si="52"/>
        <v>0</v>
      </c>
      <c r="DN53" s="103">
        <f>IF(DL53=0,0,DL53/#REF!)</f>
        <v>0</v>
      </c>
      <c r="DO53" s="32">
        <f>IFERROR(VLOOKUP($J53,#REF!,DO$2,FALSE),0)</f>
        <v>0</v>
      </c>
      <c r="DP53" s="30">
        <f t="shared" si="53"/>
        <v>0</v>
      </c>
      <c r="DQ53" s="104">
        <f t="shared" si="54"/>
        <v>0</v>
      </c>
      <c r="DR53" s="103">
        <f>IF(DP53=0,0,DP53/#REF!)</f>
        <v>0</v>
      </c>
      <c r="DS53" s="32">
        <f>IFERROR(VLOOKUP($J53,#REF!,DS$2,FALSE),0)</f>
        <v>0</v>
      </c>
      <c r="DT53" s="30">
        <f t="shared" si="55"/>
        <v>0</v>
      </c>
      <c r="DU53" s="104">
        <f t="shared" si="56"/>
        <v>0</v>
      </c>
      <c r="DV53" s="103">
        <f>IF(DT53=0,0,DT53/#REF!)</f>
        <v>0</v>
      </c>
      <c r="DW53" s="32">
        <f>IFERROR(VLOOKUP($J53,#REF!,DW$2,FALSE),0)</f>
        <v>0</v>
      </c>
      <c r="DX53" s="30">
        <f t="shared" si="57"/>
        <v>0</v>
      </c>
      <c r="DY53" s="104">
        <f t="shared" si="58"/>
        <v>0</v>
      </c>
      <c r="DZ53" s="103">
        <f>IF(DX53=0,0,DX53/#REF!)</f>
        <v>0</v>
      </c>
      <c r="EA53" s="32">
        <f>IFERROR(VLOOKUP($J53,#REF!,EA$2,FALSE),0)</f>
        <v>0</v>
      </c>
      <c r="EB53" s="30">
        <f t="shared" si="59"/>
        <v>0</v>
      </c>
      <c r="EC53" s="104">
        <f t="shared" si="60"/>
        <v>0</v>
      </c>
      <c r="ED53" s="103">
        <f>IF(EB53=0,0,EB53/#REF!)</f>
        <v>0</v>
      </c>
      <c r="EE53" s="32">
        <f>IFERROR(VLOOKUP($J53,#REF!,EE$2,FALSE),0)</f>
        <v>0</v>
      </c>
      <c r="EF53" s="30">
        <f t="shared" si="61"/>
        <v>0</v>
      </c>
      <c r="EG53" s="104">
        <f t="shared" si="62"/>
        <v>0</v>
      </c>
      <c r="EH53" s="103">
        <f>IF(EF53=0,0,EF53/#REF!)</f>
        <v>0</v>
      </c>
      <c r="EI53" s="32">
        <f>IFERROR(VLOOKUP($J53,#REF!,EI$2,FALSE),0)</f>
        <v>0</v>
      </c>
      <c r="EJ53" s="30">
        <f t="shared" si="63"/>
        <v>0</v>
      </c>
      <c r="EK53" s="104">
        <f t="shared" si="64"/>
        <v>0</v>
      </c>
      <c r="EL53" s="103">
        <f>IF(EJ53=0,0,EJ53/#REF!)</f>
        <v>0</v>
      </c>
      <c r="EM53" s="32">
        <f>IFERROR(VLOOKUP($J53,#REF!,EM$2,FALSE),0)</f>
        <v>0</v>
      </c>
      <c r="EN53" s="30">
        <f t="shared" si="65"/>
        <v>0</v>
      </c>
      <c r="EO53" s="104">
        <f t="shared" si="66"/>
        <v>0</v>
      </c>
      <c r="EP53" s="103">
        <f>IF(EN53=0,0,EN53/#REF!)</f>
        <v>0</v>
      </c>
      <c r="EQ53" s="32">
        <f>IFERROR(VLOOKUP($J53,#REF!,EQ$2,FALSE),0)</f>
        <v>0</v>
      </c>
      <c r="ER53" s="30">
        <f t="shared" si="67"/>
        <v>0</v>
      </c>
      <c r="ES53" s="104">
        <f t="shared" si="68"/>
        <v>0</v>
      </c>
      <c r="ET53" s="103">
        <f>IF(ER53=0,0,ER53/#REF!)</f>
        <v>0</v>
      </c>
      <c r="EU53" s="32">
        <f>IFERROR(VLOOKUP($J53,#REF!,EU$2,FALSE),0)</f>
        <v>0</v>
      </c>
      <c r="EV53" s="30">
        <f t="shared" si="69"/>
        <v>0</v>
      </c>
      <c r="EW53" s="104">
        <f t="shared" si="70"/>
        <v>0</v>
      </c>
      <c r="EX53" s="103">
        <f>IF(EV53=0,0,EV53/#REF!)</f>
        <v>0</v>
      </c>
      <c r="EY53" s="32">
        <f>IFERROR(VLOOKUP($J53,#REF!,EY$2,FALSE),0)</f>
        <v>0</v>
      </c>
      <c r="EZ53" s="30">
        <f t="shared" si="71"/>
        <v>0</v>
      </c>
      <c r="FA53" s="104">
        <f t="shared" si="72"/>
        <v>0</v>
      </c>
      <c r="FB53" s="103">
        <f>IF(EZ53=0,0,EZ53/#REF!)</f>
        <v>0</v>
      </c>
    </row>
    <row r="54" spans="2:158">
      <c r="B54" s="41">
        <f t="shared" si="0"/>
        <v>45</v>
      </c>
      <c r="C54" s="28">
        <f>入力⑦!C51</f>
        <v>0</v>
      </c>
      <c r="D54" s="28">
        <f>入力⑦!D51</f>
        <v>0</v>
      </c>
      <c r="E54" s="28">
        <f>入力⑦!E51</f>
        <v>0</v>
      </c>
      <c r="F54" s="28">
        <f>入力⑦!F51</f>
        <v>0</v>
      </c>
      <c r="G54" s="28">
        <f>入力⑦!G51</f>
        <v>0</v>
      </c>
      <c r="H54" s="28">
        <f>入力⑦!H51</f>
        <v>0</v>
      </c>
      <c r="I54" s="28">
        <f>入力⑦!I51</f>
        <v>0</v>
      </c>
      <c r="J54" s="28">
        <f>入力⑦!J51</f>
        <v>0</v>
      </c>
      <c r="K54" s="28" t="str">
        <f>入力⑦!L51</f>
        <v/>
      </c>
      <c r="L54" s="28" t="str">
        <f>入力⑦!M51</f>
        <v/>
      </c>
      <c r="M54" s="28">
        <f>入力⑦!N51</f>
        <v>0</v>
      </c>
      <c r="N54" s="28">
        <f>入力⑦!O51</f>
        <v>0</v>
      </c>
      <c r="O54" s="298">
        <f>IFERROR(VLOOKUP($J54,#REF!,O$2,FALSE),0)</f>
        <v>0</v>
      </c>
      <c r="P54" s="302">
        <f t="shared" si="1"/>
        <v>0</v>
      </c>
      <c r="Q54" s="300">
        <f t="shared" si="2"/>
        <v>0</v>
      </c>
      <c r="R54" s="301">
        <f>IF(P54=0,0,P54/#REF!)</f>
        <v>0</v>
      </c>
      <c r="S54" s="32">
        <f>IFERROR(VLOOKUP($J54,#REF!,S$2,FALSE),0)</f>
        <v>0</v>
      </c>
      <c r="T54" s="30">
        <f t="shared" si="3"/>
        <v>0</v>
      </c>
      <c r="U54" s="102">
        <f t="shared" si="4"/>
        <v>0</v>
      </c>
      <c r="V54" s="105">
        <f>IF(T54=0,0,T54/#REF!)</f>
        <v>0</v>
      </c>
      <c r="W54" s="32">
        <f>IFERROR(VLOOKUP($J54,#REF!,W$2,FALSE),0)</f>
        <v>0</v>
      </c>
      <c r="X54" s="30">
        <f t="shared" si="5"/>
        <v>0</v>
      </c>
      <c r="Y54" s="102">
        <f t="shared" si="6"/>
        <v>0</v>
      </c>
      <c r="Z54" s="105">
        <f>IF(X54=0,0,X54/#REF!)</f>
        <v>0</v>
      </c>
      <c r="AA54" s="32">
        <f>IFERROR(VLOOKUP($J54,#REF!,AA$2,FALSE),0)</f>
        <v>0</v>
      </c>
      <c r="AB54" s="30">
        <f t="shared" si="7"/>
        <v>0</v>
      </c>
      <c r="AC54" s="102">
        <f t="shared" si="8"/>
        <v>0</v>
      </c>
      <c r="AD54" s="105">
        <f>IF(AB54=0,0,AB54/#REF!)</f>
        <v>0</v>
      </c>
      <c r="AE54" s="32">
        <f>IFERROR(VLOOKUP($J54,#REF!,AE$2,FALSE),0)</f>
        <v>0</v>
      </c>
      <c r="AF54" s="30">
        <f t="shared" si="9"/>
        <v>0</v>
      </c>
      <c r="AG54" s="102">
        <f t="shared" si="10"/>
        <v>0</v>
      </c>
      <c r="AH54" s="105">
        <f>IF(AF54=0,0,AF54/#REF!)</f>
        <v>0</v>
      </c>
      <c r="AI54" s="32">
        <f>IFERROR(VLOOKUP($J54,#REF!,AI$2,FALSE),0)</f>
        <v>0</v>
      </c>
      <c r="AJ54" s="30">
        <f t="shared" si="11"/>
        <v>0</v>
      </c>
      <c r="AK54" s="102">
        <f t="shared" si="12"/>
        <v>0</v>
      </c>
      <c r="AL54" s="105">
        <f>IF(AJ54=0,0,AJ54/#REF!)</f>
        <v>0</v>
      </c>
      <c r="AM54" s="32">
        <f>IFERROR(VLOOKUP($J54,#REF!,AM$2,FALSE),0)</f>
        <v>0</v>
      </c>
      <c r="AN54" s="30">
        <f t="shared" si="13"/>
        <v>0</v>
      </c>
      <c r="AO54" s="102">
        <f t="shared" si="14"/>
        <v>0</v>
      </c>
      <c r="AP54" s="105">
        <f>IF(AN54=0,0,AN54/#REF!)</f>
        <v>0</v>
      </c>
      <c r="AQ54" s="32">
        <f>IFERROR(VLOOKUP($J54,#REF!,AQ$2,FALSE),0)</f>
        <v>0</v>
      </c>
      <c r="AR54" s="30">
        <f t="shared" si="15"/>
        <v>0</v>
      </c>
      <c r="AS54" s="102">
        <f t="shared" si="16"/>
        <v>0</v>
      </c>
      <c r="AT54" s="105">
        <f>IF(AR54=0,0,AR54/#REF!)</f>
        <v>0</v>
      </c>
      <c r="AU54" s="32">
        <f>IFERROR(VLOOKUP($J54,#REF!,AU$2,FALSE),0)</f>
        <v>0</v>
      </c>
      <c r="AV54" s="30">
        <f t="shared" si="17"/>
        <v>0</v>
      </c>
      <c r="AW54" s="102">
        <f t="shared" si="18"/>
        <v>0</v>
      </c>
      <c r="AX54" s="105">
        <f>IF(AV54=0,0,AV54/#REF!)</f>
        <v>0</v>
      </c>
      <c r="AY54" s="32">
        <f>IFERROR(VLOOKUP($J54,#REF!,AY$2,FALSE),0)</f>
        <v>0</v>
      </c>
      <c r="AZ54" s="30">
        <f t="shared" si="19"/>
        <v>0</v>
      </c>
      <c r="BA54" s="102">
        <f t="shared" si="20"/>
        <v>0</v>
      </c>
      <c r="BB54" s="105">
        <f>IF(AZ54=0,0,AZ54/#REF!)</f>
        <v>0</v>
      </c>
      <c r="BC54" s="32">
        <f>IFERROR(VLOOKUP($J54,#REF!,BC$2,FALSE),0)</f>
        <v>0</v>
      </c>
      <c r="BD54" s="30">
        <f t="shared" si="21"/>
        <v>0</v>
      </c>
      <c r="BE54" s="102">
        <f t="shared" si="22"/>
        <v>0</v>
      </c>
      <c r="BF54" s="105">
        <f>IF(BD54=0,0,BD54/#REF!)</f>
        <v>0</v>
      </c>
      <c r="BG54" s="32">
        <f>IFERROR(VLOOKUP($J54,#REF!,BG$2,FALSE),0)</f>
        <v>0</v>
      </c>
      <c r="BH54" s="30">
        <f t="shared" si="23"/>
        <v>0</v>
      </c>
      <c r="BI54" s="102">
        <f t="shared" si="24"/>
        <v>0</v>
      </c>
      <c r="BJ54" s="105">
        <f>IF(BH54=0,0,BH54/#REF!)</f>
        <v>0</v>
      </c>
      <c r="BK54" s="32">
        <f>IFERROR(VLOOKUP($J54,#REF!,BK$2,FALSE),0)</f>
        <v>0</v>
      </c>
      <c r="BL54" s="30">
        <f t="shared" si="25"/>
        <v>0</v>
      </c>
      <c r="BM54" s="102">
        <f t="shared" si="26"/>
        <v>0</v>
      </c>
      <c r="BN54" s="105">
        <f>IF(BL54=0,0,BL54/#REF!)</f>
        <v>0</v>
      </c>
      <c r="BO54" s="32">
        <f>IFERROR(VLOOKUP($J54,#REF!,BO$2,FALSE),0)</f>
        <v>0</v>
      </c>
      <c r="BP54" s="30">
        <f t="shared" si="27"/>
        <v>0</v>
      </c>
      <c r="BQ54" s="102">
        <f t="shared" si="28"/>
        <v>0</v>
      </c>
      <c r="BR54" s="105">
        <f>IF(BP54=0,0,BP54/#REF!)</f>
        <v>0</v>
      </c>
      <c r="BS54" s="32">
        <f>IFERROR(VLOOKUP($J54,#REF!,BS$2,FALSE),0)</f>
        <v>0</v>
      </c>
      <c r="BT54" s="30">
        <f t="shared" si="29"/>
        <v>0</v>
      </c>
      <c r="BU54" s="102">
        <f t="shared" si="30"/>
        <v>0</v>
      </c>
      <c r="BV54" s="105">
        <f>IF(BT54=0,0,BT54/#REF!)</f>
        <v>0</v>
      </c>
      <c r="BW54" s="32">
        <f>IFERROR(VLOOKUP($J54,#REF!,BW$2,FALSE),0)</f>
        <v>0</v>
      </c>
      <c r="BX54" s="30">
        <f t="shared" si="31"/>
        <v>0</v>
      </c>
      <c r="BY54" s="102">
        <f t="shared" si="32"/>
        <v>0</v>
      </c>
      <c r="BZ54" s="105">
        <f>IF(BX54=0,0,BX54/#REF!)</f>
        <v>0</v>
      </c>
      <c r="CA54" s="32">
        <f>IFERROR(VLOOKUP($J54,#REF!,CA$2,FALSE),0)</f>
        <v>0</v>
      </c>
      <c r="CB54" s="30">
        <f t="shared" si="33"/>
        <v>0</v>
      </c>
      <c r="CC54" s="102">
        <f t="shared" si="34"/>
        <v>0</v>
      </c>
      <c r="CD54" s="105">
        <f>IF(CB54=0,0,CB54/#REF!)</f>
        <v>0</v>
      </c>
      <c r="CE54" s="32">
        <f>IFERROR(VLOOKUP($J54,#REF!,CE$2,FALSE),0)</f>
        <v>0</v>
      </c>
      <c r="CF54" s="30">
        <f t="shared" si="35"/>
        <v>0</v>
      </c>
      <c r="CG54" s="102">
        <f t="shared" si="36"/>
        <v>0</v>
      </c>
      <c r="CH54" s="105">
        <f>IF(CF54=0,0,CF54/#REF!)</f>
        <v>0</v>
      </c>
      <c r="CI54" s="32">
        <f>IFERROR(VLOOKUP($J54,#REF!,CI$2,FALSE),0)</f>
        <v>0</v>
      </c>
      <c r="CJ54" s="30">
        <f t="shared" si="37"/>
        <v>0</v>
      </c>
      <c r="CK54" s="102">
        <f t="shared" si="38"/>
        <v>0</v>
      </c>
      <c r="CL54" s="105">
        <f>IF(CJ54=0,0,CJ54/#REF!)</f>
        <v>0</v>
      </c>
      <c r="CM54" s="32">
        <f>IFERROR(VLOOKUP($J54,#REF!,CM$2,FALSE),0)</f>
        <v>0</v>
      </c>
      <c r="CN54" s="30">
        <f t="shared" si="39"/>
        <v>0</v>
      </c>
      <c r="CO54" s="102">
        <f t="shared" si="40"/>
        <v>0</v>
      </c>
      <c r="CP54" s="105">
        <f>IF(CN54=0,0,CN54/#REF!)</f>
        <v>0</v>
      </c>
      <c r="CQ54" s="32">
        <f>IFERROR(VLOOKUP($J54,#REF!,CQ$2,FALSE),0)</f>
        <v>0</v>
      </c>
      <c r="CR54" s="30">
        <f t="shared" si="41"/>
        <v>0</v>
      </c>
      <c r="CS54" s="104">
        <f t="shared" si="42"/>
        <v>0</v>
      </c>
      <c r="CT54" s="103">
        <f>IF(CR54=0,0,CR54/#REF!)</f>
        <v>0</v>
      </c>
      <c r="CU54" s="32">
        <f>IFERROR(VLOOKUP($J54,#REF!,CU$2,FALSE),0)</f>
        <v>0</v>
      </c>
      <c r="CV54" s="30">
        <f t="shared" si="43"/>
        <v>0</v>
      </c>
      <c r="CW54" s="104">
        <f t="shared" si="44"/>
        <v>0</v>
      </c>
      <c r="CX54" s="103">
        <f>IF(CV54=0,0,CV54/#REF!)</f>
        <v>0</v>
      </c>
      <c r="CY54" s="32">
        <f>IFERROR(VLOOKUP($J54,#REF!,CY$2,FALSE),0)</f>
        <v>0</v>
      </c>
      <c r="CZ54" s="30">
        <f t="shared" si="45"/>
        <v>0</v>
      </c>
      <c r="DA54" s="104">
        <f t="shared" si="46"/>
        <v>0</v>
      </c>
      <c r="DB54" s="103">
        <f>IF(CZ54=0,0,CZ54/#REF!)</f>
        <v>0</v>
      </c>
      <c r="DC54" s="32">
        <f>IFERROR(VLOOKUP($J54,#REF!,DC$2,FALSE),0)</f>
        <v>0</v>
      </c>
      <c r="DD54" s="30">
        <f t="shared" si="47"/>
        <v>0</v>
      </c>
      <c r="DE54" s="104">
        <f t="shared" si="48"/>
        <v>0</v>
      </c>
      <c r="DF54" s="103">
        <f>IF(DD54=0,0,DD54/#REF!)</f>
        <v>0</v>
      </c>
      <c r="DG54" s="32">
        <f>IFERROR(VLOOKUP($J54,#REF!,DG$2,FALSE),0)</f>
        <v>0</v>
      </c>
      <c r="DH54" s="30">
        <f t="shared" si="49"/>
        <v>0</v>
      </c>
      <c r="DI54" s="104">
        <f t="shared" si="50"/>
        <v>0</v>
      </c>
      <c r="DJ54" s="103">
        <f>IF(DH54=0,0,DH54/#REF!)</f>
        <v>0</v>
      </c>
      <c r="DK54" s="32">
        <f>IFERROR(VLOOKUP($J54,#REF!,DK$2,FALSE),0)</f>
        <v>0</v>
      </c>
      <c r="DL54" s="30">
        <f t="shared" si="51"/>
        <v>0</v>
      </c>
      <c r="DM54" s="104">
        <f t="shared" si="52"/>
        <v>0</v>
      </c>
      <c r="DN54" s="103">
        <f>IF(DL54=0,0,DL54/#REF!)</f>
        <v>0</v>
      </c>
      <c r="DO54" s="32">
        <f>IFERROR(VLOOKUP($J54,#REF!,DO$2,FALSE),0)</f>
        <v>0</v>
      </c>
      <c r="DP54" s="30">
        <f t="shared" si="53"/>
        <v>0</v>
      </c>
      <c r="DQ54" s="104">
        <f t="shared" si="54"/>
        <v>0</v>
      </c>
      <c r="DR54" s="103">
        <f>IF(DP54=0,0,DP54/#REF!)</f>
        <v>0</v>
      </c>
      <c r="DS54" s="32">
        <f>IFERROR(VLOOKUP($J54,#REF!,DS$2,FALSE),0)</f>
        <v>0</v>
      </c>
      <c r="DT54" s="30">
        <f t="shared" si="55"/>
        <v>0</v>
      </c>
      <c r="DU54" s="104">
        <f t="shared" si="56"/>
        <v>0</v>
      </c>
      <c r="DV54" s="103">
        <f>IF(DT54=0,0,DT54/#REF!)</f>
        <v>0</v>
      </c>
      <c r="DW54" s="32">
        <f>IFERROR(VLOOKUP($J54,#REF!,DW$2,FALSE),0)</f>
        <v>0</v>
      </c>
      <c r="DX54" s="30">
        <f t="shared" si="57"/>
        <v>0</v>
      </c>
      <c r="DY54" s="104">
        <f t="shared" si="58"/>
        <v>0</v>
      </c>
      <c r="DZ54" s="103">
        <f>IF(DX54=0,0,DX54/#REF!)</f>
        <v>0</v>
      </c>
      <c r="EA54" s="32">
        <f>IFERROR(VLOOKUP($J54,#REF!,EA$2,FALSE),0)</f>
        <v>0</v>
      </c>
      <c r="EB54" s="30">
        <f t="shared" si="59"/>
        <v>0</v>
      </c>
      <c r="EC54" s="104">
        <f t="shared" si="60"/>
        <v>0</v>
      </c>
      <c r="ED54" s="103">
        <f>IF(EB54=0,0,EB54/#REF!)</f>
        <v>0</v>
      </c>
      <c r="EE54" s="32">
        <f>IFERROR(VLOOKUP($J54,#REF!,EE$2,FALSE),0)</f>
        <v>0</v>
      </c>
      <c r="EF54" s="30">
        <f t="shared" si="61"/>
        <v>0</v>
      </c>
      <c r="EG54" s="104">
        <f t="shared" si="62"/>
        <v>0</v>
      </c>
      <c r="EH54" s="103">
        <f>IF(EF54=0,0,EF54/#REF!)</f>
        <v>0</v>
      </c>
      <c r="EI54" s="32">
        <f>IFERROR(VLOOKUP($J54,#REF!,EI$2,FALSE),0)</f>
        <v>0</v>
      </c>
      <c r="EJ54" s="30">
        <f t="shared" si="63"/>
        <v>0</v>
      </c>
      <c r="EK54" s="104">
        <f t="shared" si="64"/>
        <v>0</v>
      </c>
      <c r="EL54" s="103">
        <f>IF(EJ54=0,0,EJ54/#REF!)</f>
        <v>0</v>
      </c>
      <c r="EM54" s="32">
        <f>IFERROR(VLOOKUP($J54,#REF!,EM$2,FALSE),0)</f>
        <v>0</v>
      </c>
      <c r="EN54" s="30">
        <f t="shared" si="65"/>
        <v>0</v>
      </c>
      <c r="EO54" s="104">
        <f t="shared" si="66"/>
        <v>0</v>
      </c>
      <c r="EP54" s="103">
        <f>IF(EN54=0,0,EN54/#REF!)</f>
        <v>0</v>
      </c>
      <c r="EQ54" s="32">
        <f>IFERROR(VLOOKUP($J54,#REF!,EQ$2,FALSE),0)</f>
        <v>0</v>
      </c>
      <c r="ER54" s="30">
        <f t="shared" si="67"/>
        <v>0</v>
      </c>
      <c r="ES54" s="104">
        <f t="shared" si="68"/>
        <v>0</v>
      </c>
      <c r="ET54" s="103">
        <f>IF(ER54=0,0,ER54/#REF!)</f>
        <v>0</v>
      </c>
      <c r="EU54" s="32">
        <f>IFERROR(VLOOKUP($J54,#REF!,EU$2,FALSE),0)</f>
        <v>0</v>
      </c>
      <c r="EV54" s="30">
        <f t="shared" si="69"/>
        <v>0</v>
      </c>
      <c r="EW54" s="104">
        <f t="shared" si="70"/>
        <v>0</v>
      </c>
      <c r="EX54" s="103">
        <f>IF(EV54=0,0,EV54/#REF!)</f>
        <v>0</v>
      </c>
      <c r="EY54" s="32">
        <f>IFERROR(VLOOKUP($J54,#REF!,EY$2,FALSE),0)</f>
        <v>0</v>
      </c>
      <c r="EZ54" s="30">
        <f t="shared" si="71"/>
        <v>0</v>
      </c>
      <c r="FA54" s="104">
        <f t="shared" si="72"/>
        <v>0</v>
      </c>
      <c r="FB54" s="103">
        <f>IF(EZ54=0,0,EZ54/#REF!)</f>
        <v>0</v>
      </c>
    </row>
    <row r="55" spans="2:158">
      <c r="B55" s="41">
        <f t="shared" si="0"/>
        <v>46</v>
      </c>
      <c r="C55" s="28">
        <f>入力⑦!C52</f>
        <v>0</v>
      </c>
      <c r="D55" s="28">
        <f>入力⑦!D52</f>
        <v>0</v>
      </c>
      <c r="E55" s="28">
        <f>入力⑦!E52</f>
        <v>0</v>
      </c>
      <c r="F55" s="28">
        <f>入力⑦!F52</f>
        <v>0</v>
      </c>
      <c r="G55" s="28">
        <f>入力⑦!G52</f>
        <v>0</v>
      </c>
      <c r="H55" s="28">
        <f>入力⑦!H52</f>
        <v>0</v>
      </c>
      <c r="I55" s="28">
        <f>入力⑦!I52</f>
        <v>0</v>
      </c>
      <c r="J55" s="28">
        <f>入力⑦!J52</f>
        <v>0</v>
      </c>
      <c r="K55" s="28" t="str">
        <f>入力⑦!L52</f>
        <v/>
      </c>
      <c r="L55" s="28" t="str">
        <f>入力⑦!M52</f>
        <v/>
      </c>
      <c r="M55" s="28">
        <f>入力⑦!N52</f>
        <v>0</v>
      </c>
      <c r="N55" s="28">
        <f>入力⑦!O52</f>
        <v>0</v>
      </c>
      <c r="O55" s="298">
        <f>IFERROR(VLOOKUP($J55,#REF!,O$2,FALSE),0)</f>
        <v>0</v>
      </c>
      <c r="P55" s="302">
        <f t="shared" si="1"/>
        <v>0</v>
      </c>
      <c r="Q55" s="300">
        <f t="shared" si="2"/>
        <v>0</v>
      </c>
      <c r="R55" s="301">
        <f>IF(P55=0,0,P55/#REF!)</f>
        <v>0</v>
      </c>
      <c r="S55" s="32">
        <f>IFERROR(VLOOKUP($J55,#REF!,S$2,FALSE),0)</f>
        <v>0</v>
      </c>
      <c r="T55" s="30">
        <f t="shared" si="3"/>
        <v>0</v>
      </c>
      <c r="U55" s="102">
        <f t="shared" si="4"/>
        <v>0</v>
      </c>
      <c r="V55" s="105">
        <f>IF(T55=0,0,T55/#REF!)</f>
        <v>0</v>
      </c>
      <c r="W55" s="32">
        <f>IFERROR(VLOOKUP($J55,#REF!,W$2,FALSE),0)</f>
        <v>0</v>
      </c>
      <c r="X55" s="30">
        <f t="shared" si="5"/>
        <v>0</v>
      </c>
      <c r="Y55" s="102">
        <f t="shared" si="6"/>
        <v>0</v>
      </c>
      <c r="Z55" s="105">
        <f>IF(X55=0,0,X55/#REF!)</f>
        <v>0</v>
      </c>
      <c r="AA55" s="32">
        <f>IFERROR(VLOOKUP($J55,#REF!,AA$2,FALSE),0)</f>
        <v>0</v>
      </c>
      <c r="AB55" s="30">
        <f t="shared" si="7"/>
        <v>0</v>
      </c>
      <c r="AC55" s="102">
        <f t="shared" si="8"/>
        <v>0</v>
      </c>
      <c r="AD55" s="105">
        <f>IF(AB55=0,0,AB55/#REF!)</f>
        <v>0</v>
      </c>
      <c r="AE55" s="32">
        <f>IFERROR(VLOOKUP($J55,#REF!,AE$2,FALSE),0)</f>
        <v>0</v>
      </c>
      <c r="AF55" s="30">
        <f t="shared" si="9"/>
        <v>0</v>
      </c>
      <c r="AG55" s="102">
        <f t="shared" si="10"/>
        <v>0</v>
      </c>
      <c r="AH55" s="105">
        <f>IF(AF55=0,0,AF55/#REF!)</f>
        <v>0</v>
      </c>
      <c r="AI55" s="32">
        <f>IFERROR(VLOOKUP($J55,#REF!,AI$2,FALSE),0)</f>
        <v>0</v>
      </c>
      <c r="AJ55" s="30">
        <f t="shared" si="11"/>
        <v>0</v>
      </c>
      <c r="AK55" s="102">
        <f t="shared" si="12"/>
        <v>0</v>
      </c>
      <c r="AL55" s="105">
        <f>IF(AJ55=0,0,AJ55/#REF!)</f>
        <v>0</v>
      </c>
      <c r="AM55" s="32">
        <f>IFERROR(VLOOKUP($J55,#REF!,AM$2,FALSE),0)</f>
        <v>0</v>
      </c>
      <c r="AN55" s="30">
        <f t="shared" si="13"/>
        <v>0</v>
      </c>
      <c r="AO55" s="102">
        <f t="shared" si="14"/>
        <v>0</v>
      </c>
      <c r="AP55" s="105">
        <f>IF(AN55=0,0,AN55/#REF!)</f>
        <v>0</v>
      </c>
      <c r="AQ55" s="32">
        <f>IFERROR(VLOOKUP($J55,#REF!,AQ$2,FALSE),0)</f>
        <v>0</v>
      </c>
      <c r="AR55" s="30">
        <f t="shared" si="15"/>
        <v>0</v>
      </c>
      <c r="AS55" s="102">
        <f t="shared" si="16"/>
        <v>0</v>
      </c>
      <c r="AT55" s="105">
        <f>IF(AR55=0,0,AR55/#REF!)</f>
        <v>0</v>
      </c>
      <c r="AU55" s="32">
        <f>IFERROR(VLOOKUP($J55,#REF!,AU$2,FALSE),0)</f>
        <v>0</v>
      </c>
      <c r="AV55" s="30">
        <f t="shared" si="17"/>
        <v>0</v>
      </c>
      <c r="AW55" s="102">
        <f t="shared" si="18"/>
        <v>0</v>
      </c>
      <c r="AX55" s="105">
        <f>IF(AV55=0,0,AV55/#REF!)</f>
        <v>0</v>
      </c>
      <c r="AY55" s="32">
        <f>IFERROR(VLOOKUP($J55,#REF!,AY$2,FALSE),0)</f>
        <v>0</v>
      </c>
      <c r="AZ55" s="30">
        <f t="shared" si="19"/>
        <v>0</v>
      </c>
      <c r="BA55" s="102">
        <f t="shared" si="20"/>
        <v>0</v>
      </c>
      <c r="BB55" s="105">
        <f>IF(AZ55=0,0,AZ55/#REF!)</f>
        <v>0</v>
      </c>
      <c r="BC55" s="32">
        <f>IFERROR(VLOOKUP($J55,#REF!,BC$2,FALSE),0)</f>
        <v>0</v>
      </c>
      <c r="BD55" s="30">
        <f t="shared" si="21"/>
        <v>0</v>
      </c>
      <c r="BE55" s="102">
        <f t="shared" si="22"/>
        <v>0</v>
      </c>
      <c r="BF55" s="105">
        <f>IF(BD55=0,0,BD55/#REF!)</f>
        <v>0</v>
      </c>
      <c r="BG55" s="32">
        <f>IFERROR(VLOOKUP($J55,#REF!,BG$2,FALSE),0)</f>
        <v>0</v>
      </c>
      <c r="BH55" s="30">
        <f t="shared" si="23"/>
        <v>0</v>
      </c>
      <c r="BI55" s="102">
        <f t="shared" si="24"/>
        <v>0</v>
      </c>
      <c r="BJ55" s="105">
        <f>IF(BH55=0,0,BH55/#REF!)</f>
        <v>0</v>
      </c>
      <c r="BK55" s="32">
        <f>IFERROR(VLOOKUP($J55,#REF!,BK$2,FALSE),0)</f>
        <v>0</v>
      </c>
      <c r="BL55" s="30">
        <f t="shared" si="25"/>
        <v>0</v>
      </c>
      <c r="BM55" s="102">
        <f t="shared" si="26"/>
        <v>0</v>
      </c>
      <c r="BN55" s="105">
        <f>IF(BL55=0,0,BL55/#REF!)</f>
        <v>0</v>
      </c>
      <c r="BO55" s="32">
        <f>IFERROR(VLOOKUP($J55,#REF!,BO$2,FALSE),0)</f>
        <v>0</v>
      </c>
      <c r="BP55" s="30">
        <f t="shared" si="27"/>
        <v>0</v>
      </c>
      <c r="BQ55" s="102">
        <f t="shared" si="28"/>
        <v>0</v>
      </c>
      <c r="BR55" s="105">
        <f>IF(BP55=0,0,BP55/#REF!)</f>
        <v>0</v>
      </c>
      <c r="BS55" s="32">
        <f>IFERROR(VLOOKUP($J55,#REF!,BS$2,FALSE),0)</f>
        <v>0</v>
      </c>
      <c r="BT55" s="30">
        <f t="shared" si="29"/>
        <v>0</v>
      </c>
      <c r="BU55" s="102">
        <f t="shared" si="30"/>
        <v>0</v>
      </c>
      <c r="BV55" s="105">
        <f>IF(BT55=0,0,BT55/#REF!)</f>
        <v>0</v>
      </c>
      <c r="BW55" s="32">
        <f>IFERROR(VLOOKUP($J55,#REF!,BW$2,FALSE),0)</f>
        <v>0</v>
      </c>
      <c r="BX55" s="30">
        <f t="shared" si="31"/>
        <v>0</v>
      </c>
      <c r="BY55" s="102">
        <f t="shared" si="32"/>
        <v>0</v>
      </c>
      <c r="BZ55" s="105">
        <f>IF(BX55=0,0,BX55/#REF!)</f>
        <v>0</v>
      </c>
      <c r="CA55" s="32">
        <f>IFERROR(VLOOKUP($J55,#REF!,CA$2,FALSE),0)</f>
        <v>0</v>
      </c>
      <c r="CB55" s="30">
        <f t="shared" si="33"/>
        <v>0</v>
      </c>
      <c r="CC55" s="102">
        <f t="shared" si="34"/>
        <v>0</v>
      </c>
      <c r="CD55" s="105">
        <f>IF(CB55=0,0,CB55/#REF!)</f>
        <v>0</v>
      </c>
      <c r="CE55" s="32">
        <f>IFERROR(VLOOKUP($J55,#REF!,CE$2,FALSE),0)</f>
        <v>0</v>
      </c>
      <c r="CF55" s="30">
        <f t="shared" si="35"/>
        <v>0</v>
      </c>
      <c r="CG55" s="102">
        <f t="shared" si="36"/>
        <v>0</v>
      </c>
      <c r="CH55" s="105">
        <f>IF(CF55=0,0,CF55/#REF!)</f>
        <v>0</v>
      </c>
      <c r="CI55" s="32">
        <f>IFERROR(VLOOKUP($J55,#REF!,CI$2,FALSE),0)</f>
        <v>0</v>
      </c>
      <c r="CJ55" s="30">
        <f t="shared" si="37"/>
        <v>0</v>
      </c>
      <c r="CK55" s="102">
        <f t="shared" si="38"/>
        <v>0</v>
      </c>
      <c r="CL55" s="105">
        <f>IF(CJ55=0,0,CJ55/#REF!)</f>
        <v>0</v>
      </c>
      <c r="CM55" s="32">
        <f>IFERROR(VLOOKUP($J55,#REF!,CM$2,FALSE),0)</f>
        <v>0</v>
      </c>
      <c r="CN55" s="30">
        <f t="shared" si="39"/>
        <v>0</v>
      </c>
      <c r="CO55" s="102">
        <f t="shared" si="40"/>
        <v>0</v>
      </c>
      <c r="CP55" s="105">
        <f>IF(CN55=0,0,CN55/#REF!)</f>
        <v>0</v>
      </c>
      <c r="CQ55" s="32">
        <f>IFERROR(VLOOKUP($J55,#REF!,CQ$2,FALSE),0)</f>
        <v>0</v>
      </c>
      <c r="CR55" s="30">
        <f t="shared" si="41"/>
        <v>0</v>
      </c>
      <c r="CS55" s="104">
        <f t="shared" si="42"/>
        <v>0</v>
      </c>
      <c r="CT55" s="103">
        <f>IF(CR55=0,0,CR55/#REF!)</f>
        <v>0</v>
      </c>
      <c r="CU55" s="32">
        <f>IFERROR(VLOOKUP($J55,#REF!,CU$2,FALSE),0)</f>
        <v>0</v>
      </c>
      <c r="CV55" s="30">
        <f t="shared" si="43"/>
        <v>0</v>
      </c>
      <c r="CW55" s="104">
        <f t="shared" si="44"/>
        <v>0</v>
      </c>
      <c r="CX55" s="103">
        <f>IF(CV55=0,0,CV55/#REF!)</f>
        <v>0</v>
      </c>
      <c r="CY55" s="32">
        <f>IFERROR(VLOOKUP($J55,#REF!,CY$2,FALSE),0)</f>
        <v>0</v>
      </c>
      <c r="CZ55" s="30">
        <f t="shared" si="45"/>
        <v>0</v>
      </c>
      <c r="DA55" s="104">
        <f t="shared" si="46"/>
        <v>0</v>
      </c>
      <c r="DB55" s="103">
        <f>IF(CZ55=0,0,CZ55/#REF!)</f>
        <v>0</v>
      </c>
      <c r="DC55" s="32">
        <f>IFERROR(VLOOKUP($J55,#REF!,DC$2,FALSE),0)</f>
        <v>0</v>
      </c>
      <c r="DD55" s="30">
        <f t="shared" si="47"/>
        <v>0</v>
      </c>
      <c r="DE55" s="104">
        <f t="shared" si="48"/>
        <v>0</v>
      </c>
      <c r="DF55" s="103">
        <f>IF(DD55=0,0,DD55/#REF!)</f>
        <v>0</v>
      </c>
      <c r="DG55" s="32">
        <f>IFERROR(VLOOKUP($J55,#REF!,DG$2,FALSE),0)</f>
        <v>0</v>
      </c>
      <c r="DH55" s="30">
        <f t="shared" si="49"/>
        <v>0</v>
      </c>
      <c r="DI55" s="104">
        <f t="shared" si="50"/>
        <v>0</v>
      </c>
      <c r="DJ55" s="103">
        <f>IF(DH55=0,0,DH55/#REF!)</f>
        <v>0</v>
      </c>
      <c r="DK55" s="32">
        <f>IFERROR(VLOOKUP($J55,#REF!,DK$2,FALSE),0)</f>
        <v>0</v>
      </c>
      <c r="DL55" s="30">
        <f t="shared" si="51"/>
        <v>0</v>
      </c>
      <c r="DM55" s="104">
        <f t="shared" si="52"/>
        <v>0</v>
      </c>
      <c r="DN55" s="103">
        <f>IF(DL55=0,0,DL55/#REF!)</f>
        <v>0</v>
      </c>
      <c r="DO55" s="32">
        <f>IFERROR(VLOOKUP($J55,#REF!,DO$2,FALSE),0)</f>
        <v>0</v>
      </c>
      <c r="DP55" s="30">
        <f t="shared" si="53"/>
        <v>0</v>
      </c>
      <c r="DQ55" s="104">
        <f t="shared" si="54"/>
        <v>0</v>
      </c>
      <c r="DR55" s="103">
        <f>IF(DP55=0,0,DP55/#REF!)</f>
        <v>0</v>
      </c>
      <c r="DS55" s="32">
        <f>IFERROR(VLOOKUP($J55,#REF!,DS$2,FALSE),0)</f>
        <v>0</v>
      </c>
      <c r="DT55" s="30">
        <f t="shared" si="55"/>
        <v>0</v>
      </c>
      <c r="DU55" s="104">
        <f t="shared" si="56"/>
        <v>0</v>
      </c>
      <c r="DV55" s="103">
        <f>IF(DT55=0,0,DT55/#REF!)</f>
        <v>0</v>
      </c>
      <c r="DW55" s="32">
        <f>IFERROR(VLOOKUP($J55,#REF!,DW$2,FALSE),0)</f>
        <v>0</v>
      </c>
      <c r="DX55" s="30">
        <f t="shared" si="57"/>
        <v>0</v>
      </c>
      <c r="DY55" s="104">
        <f t="shared" si="58"/>
        <v>0</v>
      </c>
      <c r="DZ55" s="103">
        <f>IF(DX55=0,0,DX55/#REF!)</f>
        <v>0</v>
      </c>
      <c r="EA55" s="32">
        <f>IFERROR(VLOOKUP($J55,#REF!,EA$2,FALSE),0)</f>
        <v>0</v>
      </c>
      <c r="EB55" s="30">
        <f t="shared" si="59"/>
        <v>0</v>
      </c>
      <c r="EC55" s="104">
        <f t="shared" si="60"/>
        <v>0</v>
      </c>
      <c r="ED55" s="103">
        <f>IF(EB55=0,0,EB55/#REF!)</f>
        <v>0</v>
      </c>
      <c r="EE55" s="32">
        <f>IFERROR(VLOOKUP($J55,#REF!,EE$2,FALSE),0)</f>
        <v>0</v>
      </c>
      <c r="EF55" s="30">
        <f t="shared" si="61"/>
        <v>0</v>
      </c>
      <c r="EG55" s="104">
        <f t="shared" si="62"/>
        <v>0</v>
      </c>
      <c r="EH55" s="103">
        <f>IF(EF55=0,0,EF55/#REF!)</f>
        <v>0</v>
      </c>
      <c r="EI55" s="32">
        <f>IFERROR(VLOOKUP($J55,#REF!,EI$2,FALSE),0)</f>
        <v>0</v>
      </c>
      <c r="EJ55" s="30">
        <f t="shared" si="63"/>
        <v>0</v>
      </c>
      <c r="EK55" s="104">
        <f t="shared" si="64"/>
        <v>0</v>
      </c>
      <c r="EL55" s="103">
        <f>IF(EJ55=0,0,EJ55/#REF!)</f>
        <v>0</v>
      </c>
      <c r="EM55" s="32">
        <f>IFERROR(VLOOKUP($J55,#REF!,EM$2,FALSE),0)</f>
        <v>0</v>
      </c>
      <c r="EN55" s="30">
        <f t="shared" si="65"/>
        <v>0</v>
      </c>
      <c r="EO55" s="104">
        <f t="shared" si="66"/>
        <v>0</v>
      </c>
      <c r="EP55" s="103">
        <f>IF(EN55=0,0,EN55/#REF!)</f>
        <v>0</v>
      </c>
      <c r="EQ55" s="32">
        <f>IFERROR(VLOOKUP($J55,#REF!,EQ$2,FALSE),0)</f>
        <v>0</v>
      </c>
      <c r="ER55" s="30">
        <f t="shared" si="67"/>
        <v>0</v>
      </c>
      <c r="ES55" s="104">
        <f t="shared" si="68"/>
        <v>0</v>
      </c>
      <c r="ET55" s="103">
        <f>IF(ER55=0,0,ER55/#REF!)</f>
        <v>0</v>
      </c>
      <c r="EU55" s="32">
        <f>IFERROR(VLOOKUP($J55,#REF!,EU$2,FALSE),0)</f>
        <v>0</v>
      </c>
      <c r="EV55" s="30">
        <f t="shared" si="69"/>
        <v>0</v>
      </c>
      <c r="EW55" s="104">
        <f t="shared" si="70"/>
        <v>0</v>
      </c>
      <c r="EX55" s="103">
        <f>IF(EV55=0,0,EV55/#REF!)</f>
        <v>0</v>
      </c>
      <c r="EY55" s="32">
        <f>IFERROR(VLOOKUP($J55,#REF!,EY$2,FALSE),0)</f>
        <v>0</v>
      </c>
      <c r="EZ55" s="30">
        <f t="shared" si="71"/>
        <v>0</v>
      </c>
      <c r="FA55" s="104">
        <f t="shared" si="72"/>
        <v>0</v>
      </c>
      <c r="FB55" s="103">
        <f>IF(EZ55=0,0,EZ55/#REF!)</f>
        <v>0</v>
      </c>
    </row>
    <row r="56" spans="2:158">
      <c r="B56" s="41">
        <f t="shared" si="0"/>
        <v>47</v>
      </c>
      <c r="C56" s="28">
        <f>入力⑦!C53</f>
        <v>0</v>
      </c>
      <c r="D56" s="28">
        <f>入力⑦!D53</f>
        <v>0</v>
      </c>
      <c r="E56" s="28">
        <f>入力⑦!E53</f>
        <v>0</v>
      </c>
      <c r="F56" s="28">
        <f>入力⑦!F53</f>
        <v>0</v>
      </c>
      <c r="G56" s="28">
        <f>入力⑦!G53</f>
        <v>0</v>
      </c>
      <c r="H56" s="28">
        <f>入力⑦!H53</f>
        <v>0</v>
      </c>
      <c r="I56" s="28">
        <f>入力⑦!I53</f>
        <v>0</v>
      </c>
      <c r="J56" s="28">
        <f>入力⑦!J53</f>
        <v>0</v>
      </c>
      <c r="K56" s="28" t="str">
        <f>入力⑦!L53</f>
        <v/>
      </c>
      <c r="L56" s="28" t="str">
        <f>入力⑦!M53</f>
        <v/>
      </c>
      <c r="M56" s="28">
        <f>入力⑦!N53</f>
        <v>0</v>
      </c>
      <c r="N56" s="28">
        <f>入力⑦!O53</f>
        <v>0</v>
      </c>
      <c r="O56" s="298">
        <f>IFERROR(VLOOKUP($J56,#REF!,O$2,FALSE),0)</f>
        <v>0</v>
      </c>
      <c r="P56" s="302">
        <f t="shared" si="1"/>
        <v>0</v>
      </c>
      <c r="Q56" s="300">
        <f t="shared" si="2"/>
        <v>0</v>
      </c>
      <c r="R56" s="301">
        <f>IF(P56=0,0,P56/#REF!)</f>
        <v>0</v>
      </c>
      <c r="S56" s="32">
        <f>IFERROR(VLOOKUP($J56,#REF!,S$2,FALSE),0)</f>
        <v>0</v>
      </c>
      <c r="T56" s="30">
        <f t="shared" si="3"/>
        <v>0</v>
      </c>
      <c r="U56" s="102">
        <f t="shared" si="4"/>
        <v>0</v>
      </c>
      <c r="V56" s="105">
        <f>IF(T56=0,0,T56/#REF!)</f>
        <v>0</v>
      </c>
      <c r="W56" s="32">
        <f>IFERROR(VLOOKUP($J56,#REF!,W$2,FALSE),0)</f>
        <v>0</v>
      </c>
      <c r="X56" s="30">
        <f t="shared" si="5"/>
        <v>0</v>
      </c>
      <c r="Y56" s="102">
        <f t="shared" si="6"/>
        <v>0</v>
      </c>
      <c r="Z56" s="105">
        <f>IF(X56=0,0,X56/#REF!)</f>
        <v>0</v>
      </c>
      <c r="AA56" s="32">
        <f>IFERROR(VLOOKUP($J56,#REF!,AA$2,FALSE),0)</f>
        <v>0</v>
      </c>
      <c r="AB56" s="30">
        <f t="shared" si="7"/>
        <v>0</v>
      </c>
      <c r="AC56" s="102">
        <f t="shared" si="8"/>
        <v>0</v>
      </c>
      <c r="AD56" s="105">
        <f>IF(AB56=0,0,AB56/#REF!)</f>
        <v>0</v>
      </c>
      <c r="AE56" s="32">
        <f>IFERROR(VLOOKUP($J56,#REF!,AE$2,FALSE),0)</f>
        <v>0</v>
      </c>
      <c r="AF56" s="30">
        <f t="shared" si="9"/>
        <v>0</v>
      </c>
      <c r="AG56" s="102">
        <f t="shared" si="10"/>
        <v>0</v>
      </c>
      <c r="AH56" s="105">
        <f>IF(AF56=0,0,AF56/#REF!)</f>
        <v>0</v>
      </c>
      <c r="AI56" s="32">
        <f>IFERROR(VLOOKUP($J56,#REF!,AI$2,FALSE),0)</f>
        <v>0</v>
      </c>
      <c r="AJ56" s="30">
        <f t="shared" si="11"/>
        <v>0</v>
      </c>
      <c r="AK56" s="102">
        <f t="shared" si="12"/>
        <v>0</v>
      </c>
      <c r="AL56" s="105">
        <f>IF(AJ56=0,0,AJ56/#REF!)</f>
        <v>0</v>
      </c>
      <c r="AM56" s="32">
        <f>IFERROR(VLOOKUP($J56,#REF!,AM$2,FALSE),0)</f>
        <v>0</v>
      </c>
      <c r="AN56" s="30">
        <f t="shared" si="13"/>
        <v>0</v>
      </c>
      <c r="AO56" s="102">
        <f t="shared" si="14"/>
        <v>0</v>
      </c>
      <c r="AP56" s="105">
        <f>IF(AN56=0,0,AN56/#REF!)</f>
        <v>0</v>
      </c>
      <c r="AQ56" s="32">
        <f>IFERROR(VLOOKUP($J56,#REF!,AQ$2,FALSE),0)</f>
        <v>0</v>
      </c>
      <c r="AR56" s="30">
        <f t="shared" si="15"/>
        <v>0</v>
      </c>
      <c r="AS56" s="102">
        <f t="shared" si="16"/>
        <v>0</v>
      </c>
      <c r="AT56" s="105">
        <f>IF(AR56=0,0,AR56/#REF!)</f>
        <v>0</v>
      </c>
      <c r="AU56" s="32">
        <f>IFERROR(VLOOKUP($J56,#REF!,AU$2,FALSE),0)</f>
        <v>0</v>
      </c>
      <c r="AV56" s="30">
        <f t="shared" si="17"/>
        <v>0</v>
      </c>
      <c r="AW56" s="102">
        <f t="shared" si="18"/>
        <v>0</v>
      </c>
      <c r="AX56" s="105">
        <f>IF(AV56=0,0,AV56/#REF!)</f>
        <v>0</v>
      </c>
      <c r="AY56" s="32">
        <f>IFERROR(VLOOKUP($J56,#REF!,AY$2,FALSE),0)</f>
        <v>0</v>
      </c>
      <c r="AZ56" s="30">
        <f t="shared" si="19"/>
        <v>0</v>
      </c>
      <c r="BA56" s="102">
        <f t="shared" si="20"/>
        <v>0</v>
      </c>
      <c r="BB56" s="105">
        <f>IF(AZ56=0,0,AZ56/#REF!)</f>
        <v>0</v>
      </c>
      <c r="BC56" s="32">
        <f>IFERROR(VLOOKUP($J56,#REF!,BC$2,FALSE),0)</f>
        <v>0</v>
      </c>
      <c r="BD56" s="30">
        <f t="shared" si="21"/>
        <v>0</v>
      </c>
      <c r="BE56" s="102">
        <f t="shared" si="22"/>
        <v>0</v>
      </c>
      <c r="BF56" s="105">
        <f>IF(BD56=0,0,BD56/#REF!)</f>
        <v>0</v>
      </c>
      <c r="BG56" s="32">
        <f>IFERROR(VLOOKUP($J56,#REF!,BG$2,FALSE),0)</f>
        <v>0</v>
      </c>
      <c r="BH56" s="30">
        <f t="shared" si="23"/>
        <v>0</v>
      </c>
      <c r="BI56" s="102">
        <f t="shared" si="24"/>
        <v>0</v>
      </c>
      <c r="BJ56" s="105">
        <f>IF(BH56=0,0,BH56/#REF!)</f>
        <v>0</v>
      </c>
      <c r="BK56" s="32">
        <f>IFERROR(VLOOKUP($J56,#REF!,BK$2,FALSE),0)</f>
        <v>0</v>
      </c>
      <c r="BL56" s="30">
        <f t="shared" si="25"/>
        <v>0</v>
      </c>
      <c r="BM56" s="102">
        <f t="shared" si="26"/>
        <v>0</v>
      </c>
      <c r="BN56" s="105">
        <f>IF(BL56=0,0,BL56/#REF!)</f>
        <v>0</v>
      </c>
      <c r="BO56" s="32">
        <f>IFERROR(VLOOKUP($J56,#REF!,BO$2,FALSE),0)</f>
        <v>0</v>
      </c>
      <c r="BP56" s="30">
        <f t="shared" si="27"/>
        <v>0</v>
      </c>
      <c r="BQ56" s="102">
        <f t="shared" si="28"/>
        <v>0</v>
      </c>
      <c r="BR56" s="105">
        <f>IF(BP56=0,0,BP56/#REF!)</f>
        <v>0</v>
      </c>
      <c r="BS56" s="32">
        <f>IFERROR(VLOOKUP($J56,#REF!,BS$2,FALSE),0)</f>
        <v>0</v>
      </c>
      <c r="BT56" s="30">
        <f t="shared" si="29"/>
        <v>0</v>
      </c>
      <c r="BU56" s="102">
        <f t="shared" si="30"/>
        <v>0</v>
      </c>
      <c r="BV56" s="105">
        <f>IF(BT56=0,0,BT56/#REF!)</f>
        <v>0</v>
      </c>
      <c r="BW56" s="32">
        <f>IFERROR(VLOOKUP($J56,#REF!,BW$2,FALSE),0)</f>
        <v>0</v>
      </c>
      <c r="BX56" s="30">
        <f t="shared" si="31"/>
        <v>0</v>
      </c>
      <c r="BY56" s="102">
        <f t="shared" si="32"/>
        <v>0</v>
      </c>
      <c r="BZ56" s="105">
        <f>IF(BX56=0,0,BX56/#REF!)</f>
        <v>0</v>
      </c>
      <c r="CA56" s="32">
        <f>IFERROR(VLOOKUP($J56,#REF!,CA$2,FALSE),0)</f>
        <v>0</v>
      </c>
      <c r="CB56" s="30">
        <f t="shared" si="33"/>
        <v>0</v>
      </c>
      <c r="CC56" s="102">
        <f t="shared" si="34"/>
        <v>0</v>
      </c>
      <c r="CD56" s="105">
        <f>IF(CB56=0,0,CB56/#REF!)</f>
        <v>0</v>
      </c>
      <c r="CE56" s="32">
        <f>IFERROR(VLOOKUP($J56,#REF!,CE$2,FALSE),0)</f>
        <v>0</v>
      </c>
      <c r="CF56" s="30">
        <f t="shared" si="35"/>
        <v>0</v>
      </c>
      <c r="CG56" s="102">
        <f t="shared" si="36"/>
        <v>0</v>
      </c>
      <c r="CH56" s="105">
        <f>IF(CF56=0,0,CF56/#REF!)</f>
        <v>0</v>
      </c>
      <c r="CI56" s="32">
        <f>IFERROR(VLOOKUP($J56,#REF!,CI$2,FALSE),0)</f>
        <v>0</v>
      </c>
      <c r="CJ56" s="30">
        <f t="shared" si="37"/>
        <v>0</v>
      </c>
      <c r="CK56" s="102">
        <f t="shared" si="38"/>
        <v>0</v>
      </c>
      <c r="CL56" s="105">
        <f>IF(CJ56=0,0,CJ56/#REF!)</f>
        <v>0</v>
      </c>
      <c r="CM56" s="32">
        <f>IFERROR(VLOOKUP($J56,#REF!,CM$2,FALSE),0)</f>
        <v>0</v>
      </c>
      <c r="CN56" s="30">
        <f t="shared" si="39"/>
        <v>0</v>
      </c>
      <c r="CO56" s="102">
        <f t="shared" si="40"/>
        <v>0</v>
      </c>
      <c r="CP56" s="105">
        <f>IF(CN56=0,0,CN56/#REF!)</f>
        <v>0</v>
      </c>
      <c r="CQ56" s="32">
        <f>IFERROR(VLOOKUP($J56,#REF!,CQ$2,FALSE),0)</f>
        <v>0</v>
      </c>
      <c r="CR56" s="30">
        <f t="shared" si="41"/>
        <v>0</v>
      </c>
      <c r="CS56" s="104">
        <f t="shared" si="42"/>
        <v>0</v>
      </c>
      <c r="CT56" s="103">
        <f>IF(CR56=0,0,CR56/#REF!)</f>
        <v>0</v>
      </c>
      <c r="CU56" s="32">
        <f>IFERROR(VLOOKUP($J56,#REF!,CU$2,FALSE),0)</f>
        <v>0</v>
      </c>
      <c r="CV56" s="30">
        <f t="shared" si="43"/>
        <v>0</v>
      </c>
      <c r="CW56" s="104">
        <f t="shared" si="44"/>
        <v>0</v>
      </c>
      <c r="CX56" s="103">
        <f>IF(CV56=0,0,CV56/#REF!)</f>
        <v>0</v>
      </c>
      <c r="CY56" s="32">
        <f>IFERROR(VLOOKUP($J56,#REF!,CY$2,FALSE),0)</f>
        <v>0</v>
      </c>
      <c r="CZ56" s="30">
        <f t="shared" si="45"/>
        <v>0</v>
      </c>
      <c r="DA56" s="104">
        <f t="shared" si="46"/>
        <v>0</v>
      </c>
      <c r="DB56" s="103">
        <f>IF(CZ56=0,0,CZ56/#REF!)</f>
        <v>0</v>
      </c>
      <c r="DC56" s="32">
        <f>IFERROR(VLOOKUP($J56,#REF!,DC$2,FALSE),0)</f>
        <v>0</v>
      </c>
      <c r="DD56" s="30">
        <f t="shared" si="47"/>
        <v>0</v>
      </c>
      <c r="DE56" s="104">
        <f t="shared" si="48"/>
        <v>0</v>
      </c>
      <c r="DF56" s="103">
        <f>IF(DD56=0,0,DD56/#REF!)</f>
        <v>0</v>
      </c>
      <c r="DG56" s="32">
        <f>IFERROR(VLOOKUP($J56,#REF!,DG$2,FALSE),0)</f>
        <v>0</v>
      </c>
      <c r="DH56" s="30">
        <f t="shared" si="49"/>
        <v>0</v>
      </c>
      <c r="DI56" s="104">
        <f t="shared" si="50"/>
        <v>0</v>
      </c>
      <c r="DJ56" s="103">
        <f>IF(DH56=0,0,DH56/#REF!)</f>
        <v>0</v>
      </c>
      <c r="DK56" s="32">
        <f>IFERROR(VLOOKUP($J56,#REF!,DK$2,FALSE),0)</f>
        <v>0</v>
      </c>
      <c r="DL56" s="30">
        <f t="shared" si="51"/>
        <v>0</v>
      </c>
      <c r="DM56" s="104">
        <f t="shared" si="52"/>
        <v>0</v>
      </c>
      <c r="DN56" s="103">
        <f>IF(DL56=0,0,DL56/#REF!)</f>
        <v>0</v>
      </c>
      <c r="DO56" s="32">
        <f>IFERROR(VLOOKUP($J56,#REF!,DO$2,FALSE),0)</f>
        <v>0</v>
      </c>
      <c r="DP56" s="30">
        <f t="shared" si="53"/>
        <v>0</v>
      </c>
      <c r="DQ56" s="104">
        <f t="shared" si="54"/>
        <v>0</v>
      </c>
      <c r="DR56" s="103">
        <f>IF(DP56=0,0,DP56/#REF!)</f>
        <v>0</v>
      </c>
      <c r="DS56" s="32">
        <f>IFERROR(VLOOKUP($J56,#REF!,DS$2,FALSE),0)</f>
        <v>0</v>
      </c>
      <c r="DT56" s="30">
        <f t="shared" si="55"/>
        <v>0</v>
      </c>
      <c r="DU56" s="104">
        <f t="shared" si="56"/>
        <v>0</v>
      </c>
      <c r="DV56" s="103">
        <f>IF(DT56=0,0,DT56/#REF!)</f>
        <v>0</v>
      </c>
      <c r="DW56" s="32">
        <f>IFERROR(VLOOKUP($J56,#REF!,DW$2,FALSE),0)</f>
        <v>0</v>
      </c>
      <c r="DX56" s="30">
        <f t="shared" si="57"/>
        <v>0</v>
      </c>
      <c r="DY56" s="104">
        <f t="shared" si="58"/>
        <v>0</v>
      </c>
      <c r="DZ56" s="103">
        <f>IF(DX56=0,0,DX56/#REF!)</f>
        <v>0</v>
      </c>
      <c r="EA56" s="32">
        <f>IFERROR(VLOOKUP($J56,#REF!,EA$2,FALSE),0)</f>
        <v>0</v>
      </c>
      <c r="EB56" s="30">
        <f t="shared" si="59"/>
        <v>0</v>
      </c>
      <c r="EC56" s="104">
        <f t="shared" si="60"/>
        <v>0</v>
      </c>
      <c r="ED56" s="103">
        <f>IF(EB56=0,0,EB56/#REF!)</f>
        <v>0</v>
      </c>
      <c r="EE56" s="32">
        <f>IFERROR(VLOOKUP($J56,#REF!,EE$2,FALSE),0)</f>
        <v>0</v>
      </c>
      <c r="EF56" s="30">
        <f t="shared" si="61"/>
        <v>0</v>
      </c>
      <c r="EG56" s="104">
        <f t="shared" si="62"/>
        <v>0</v>
      </c>
      <c r="EH56" s="103">
        <f>IF(EF56=0,0,EF56/#REF!)</f>
        <v>0</v>
      </c>
      <c r="EI56" s="32">
        <f>IFERROR(VLOOKUP($J56,#REF!,EI$2,FALSE),0)</f>
        <v>0</v>
      </c>
      <c r="EJ56" s="30">
        <f t="shared" si="63"/>
        <v>0</v>
      </c>
      <c r="EK56" s="104">
        <f t="shared" si="64"/>
        <v>0</v>
      </c>
      <c r="EL56" s="103">
        <f>IF(EJ56=0,0,EJ56/#REF!)</f>
        <v>0</v>
      </c>
      <c r="EM56" s="32">
        <f>IFERROR(VLOOKUP($J56,#REF!,EM$2,FALSE),0)</f>
        <v>0</v>
      </c>
      <c r="EN56" s="30">
        <f t="shared" si="65"/>
        <v>0</v>
      </c>
      <c r="EO56" s="104">
        <f t="shared" si="66"/>
        <v>0</v>
      </c>
      <c r="EP56" s="103">
        <f>IF(EN56=0,0,EN56/#REF!)</f>
        <v>0</v>
      </c>
      <c r="EQ56" s="32">
        <f>IFERROR(VLOOKUP($J56,#REF!,EQ$2,FALSE),0)</f>
        <v>0</v>
      </c>
      <c r="ER56" s="30">
        <f t="shared" si="67"/>
        <v>0</v>
      </c>
      <c r="ES56" s="104">
        <f t="shared" si="68"/>
        <v>0</v>
      </c>
      <c r="ET56" s="103">
        <f>IF(ER56=0,0,ER56/#REF!)</f>
        <v>0</v>
      </c>
      <c r="EU56" s="32">
        <f>IFERROR(VLOOKUP($J56,#REF!,EU$2,FALSE),0)</f>
        <v>0</v>
      </c>
      <c r="EV56" s="30">
        <f t="shared" si="69"/>
        <v>0</v>
      </c>
      <c r="EW56" s="104">
        <f t="shared" si="70"/>
        <v>0</v>
      </c>
      <c r="EX56" s="103">
        <f>IF(EV56=0,0,EV56/#REF!)</f>
        <v>0</v>
      </c>
      <c r="EY56" s="32">
        <f>IFERROR(VLOOKUP($J56,#REF!,EY$2,FALSE),0)</f>
        <v>0</v>
      </c>
      <c r="EZ56" s="30">
        <f t="shared" si="71"/>
        <v>0</v>
      </c>
      <c r="FA56" s="104">
        <f t="shared" si="72"/>
        <v>0</v>
      </c>
      <c r="FB56" s="103">
        <f>IF(EZ56=0,0,EZ56/#REF!)</f>
        <v>0</v>
      </c>
    </row>
    <row r="57" spans="2:158">
      <c r="B57" s="41">
        <f t="shared" si="0"/>
        <v>48</v>
      </c>
      <c r="C57" s="28">
        <f>入力⑦!C54</f>
        <v>0</v>
      </c>
      <c r="D57" s="28">
        <f>入力⑦!D54</f>
        <v>0</v>
      </c>
      <c r="E57" s="28">
        <f>入力⑦!E54</f>
        <v>0</v>
      </c>
      <c r="F57" s="28">
        <f>入力⑦!F54</f>
        <v>0</v>
      </c>
      <c r="G57" s="28">
        <f>入力⑦!G54</f>
        <v>0</v>
      </c>
      <c r="H57" s="28">
        <f>入力⑦!H54</f>
        <v>0</v>
      </c>
      <c r="I57" s="28">
        <f>入力⑦!I54</f>
        <v>0</v>
      </c>
      <c r="J57" s="28">
        <f>入力⑦!J54</f>
        <v>0</v>
      </c>
      <c r="K57" s="28" t="str">
        <f>入力⑦!L54</f>
        <v/>
      </c>
      <c r="L57" s="28" t="str">
        <f>入力⑦!M54</f>
        <v/>
      </c>
      <c r="M57" s="28">
        <f>入力⑦!N54</f>
        <v>0</v>
      </c>
      <c r="N57" s="28">
        <f>入力⑦!O54</f>
        <v>0</v>
      </c>
      <c r="O57" s="298">
        <f>IFERROR(VLOOKUP($J57,#REF!,O$2,FALSE),0)</f>
        <v>0</v>
      </c>
      <c r="P57" s="302">
        <f t="shared" si="1"/>
        <v>0</v>
      </c>
      <c r="Q57" s="300">
        <f t="shared" si="2"/>
        <v>0</v>
      </c>
      <c r="R57" s="301">
        <f>IF(P57=0,0,P57/#REF!)</f>
        <v>0</v>
      </c>
      <c r="S57" s="32">
        <f>IFERROR(VLOOKUP($J57,#REF!,S$2,FALSE),0)</f>
        <v>0</v>
      </c>
      <c r="T57" s="30">
        <f t="shared" si="3"/>
        <v>0</v>
      </c>
      <c r="U57" s="102">
        <f t="shared" si="4"/>
        <v>0</v>
      </c>
      <c r="V57" s="105">
        <f>IF(T57=0,0,T57/#REF!)</f>
        <v>0</v>
      </c>
      <c r="W57" s="32">
        <f>IFERROR(VLOOKUP($J57,#REF!,W$2,FALSE),0)</f>
        <v>0</v>
      </c>
      <c r="X57" s="30">
        <f t="shared" si="5"/>
        <v>0</v>
      </c>
      <c r="Y57" s="102">
        <f t="shared" si="6"/>
        <v>0</v>
      </c>
      <c r="Z57" s="105">
        <f>IF(X57=0,0,X57/#REF!)</f>
        <v>0</v>
      </c>
      <c r="AA57" s="32">
        <f>IFERROR(VLOOKUP($J57,#REF!,AA$2,FALSE),0)</f>
        <v>0</v>
      </c>
      <c r="AB57" s="30">
        <f t="shared" si="7"/>
        <v>0</v>
      </c>
      <c r="AC57" s="102">
        <f t="shared" si="8"/>
        <v>0</v>
      </c>
      <c r="AD57" s="105">
        <f>IF(AB57=0,0,AB57/#REF!)</f>
        <v>0</v>
      </c>
      <c r="AE57" s="32">
        <f>IFERROR(VLOOKUP($J57,#REF!,AE$2,FALSE),0)</f>
        <v>0</v>
      </c>
      <c r="AF57" s="30">
        <f t="shared" si="9"/>
        <v>0</v>
      </c>
      <c r="AG57" s="102">
        <f t="shared" si="10"/>
        <v>0</v>
      </c>
      <c r="AH57" s="105">
        <f>IF(AF57=0,0,AF57/#REF!)</f>
        <v>0</v>
      </c>
      <c r="AI57" s="32">
        <f>IFERROR(VLOOKUP($J57,#REF!,AI$2,FALSE),0)</f>
        <v>0</v>
      </c>
      <c r="AJ57" s="30">
        <f t="shared" si="11"/>
        <v>0</v>
      </c>
      <c r="AK57" s="102">
        <f t="shared" si="12"/>
        <v>0</v>
      </c>
      <c r="AL57" s="105">
        <f>IF(AJ57=0,0,AJ57/#REF!)</f>
        <v>0</v>
      </c>
      <c r="AM57" s="32">
        <f>IFERROR(VLOOKUP($J57,#REF!,AM$2,FALSE),0)</f>
        <v>0</v>
      </c>
      <c r="AN57" s="30">
        <f t="shared" si="13"/>
        <v>0</v>
      </c>
      <c r="AO57" s="102">
        <f t="shared" si="14"/>
        <v>0</v>
      </c>
      <c r="AP57" s="105">
        <f>IF(AN57=0,0,AN57/#REF!)</f>
        <v>0</v>
      </c>
      <c r="AQ57" s="32">
        <f>IFERROR(VLOOKUP($J57,#REF!,AQ$2,FALSE),0)</f>
        <v>0</v>
      </c>
      <c r="AR57" s="30">
        <f t="shared" si="15"/>
        <v>0</v>
      </c>
      <c r="AS57" s="102">
        <f t="shared" si="16"/>
        <v>0</v>
      </c>
      <c r="AT57" s="105">
        <f>IF(AR57=0,0,AR57/#REF!)</f>
        <v>0</v>
      </c>
      <c r="AU57" s="32">
        <f>IFERROR(VLOOKUP($J57,#REF!,AU$2,FALSE),0)</f>
        <v>0</v>
      </c>
      <c r="AV57" s="30">
        <f t="shared" si="17"/>
        <v>0</v>
      </c>
      <c r="AW57" s="102">
        <f t="shared" si="18"/>
        <v>0</v>
      </c>
      <c r="AX57" s="105">
        <f>IF(AV57=0,0,AV57/#REF!)</f>
        <v>0</v>
      </c>
      <c r="AY57" s="32">
        <f>IFERROR(VLOOKUP($J57,#REF!,AY$2,FALSE),0)</f>
        <v>0</v>
      </c>
      <c r="AZ57" s="30">
        <f t="shared" si="19"/>
        <v>0</v>
      </c>
      <c r="BA57" s="102">
        <f t="shared" si="20"/>
        <v>0</v>
      </c>
      <c r="BB57" s="105">
        <f>IF(AZ57=0,0,AZ57/#REF!)</f>
        <v>0</v>
      </c>
      <c r="BC57" s="32">
        <f>IFERROR(VLOOKUP($J57,#REF!,BC$2,FALSE),0)</f>
        <v>0</v>
      </c>
      <c r="BD57" s="30">
        <f t="shared" si="21"/>
        <v>0</v>
      </c>
      <c r="BE57" s="102">
        <f t="shared" si="22"/>
        <v>0</v>
      </c>
      <c r="BF57" s="105">
        <f>IF(BD57=0,0,BD57/#REF!)</f>
        <v>0</v>
      </c>
      <c r="BG57" s="32">
        <f>IFERROR(VLOOKUP($J57,#REF!,BG$2,FALSE),0)</f>
        <v>0</v>
      </c>
      <c r="BH57" s="30">
        <f t="shared" si="23"/>
        <v>0</v>
      </c>
      <c r="BI57" s="102">
        <f t="shared" si="24"/>
        <v>0</v>
      </c>
      <c r="BJ57" s="105">
        <f>IF(BH57=0,0,BH57/#REF!)</f>
        <v>0</v>
      </c>
      <c r="BK57" s="32">
        <f>IFERROR(VLOOKUP($J57,#REF!,BK$2,FALSE),0)</f>
        <v>0</v>
      </c>
      <c r="BL57" s="30">
        <f t="shared" si="25"/>
        <v>0</v>
      </c>
      <c r="BM57" s="102">
        <f t="shared" si="26"/>
        <v>0</v>
      </c>
      <c r="BN57" s="105">
        <f>IF(BL57=0,0,BL57/#REF!)</f>
        <v>0</v>
      </c>
      <c r="BO57" s="32">
        <f>IFERROR(VLOOKUP($J57,#REF!,BO$2,FALSE),0)</f>
        <v>0</v>
      </c>
      <c r="BP57" s="30">
        <f t="shared" si="27"/>
        <v>0</v>
      </c>
      <c r="BQ57" s="102">
        <f t="shared" si="28"/>
        <v>0</v>
      </c>
      <c r="BR57" s="105">
        <f>IF(BP57=0,0,BP57/#REF!)</f>
        <v>0</v>
      </c>
      <c r="BS57" s="32">
        <f>IFERROR(VLOOKUP($J57,#REF!,BS$2,FALSE),0)</f>
        <v>0</v>
      </c>
      <c r="BT57" s="30">
        <f t="shared" si="29"/>
        <v>0</v>
      </c>
      <c r="BU57" s="102">
        <f t="shared" si="30"/>
        <v>0</v>
      </c>
      <c r="BV57" s="105">
        <f>IF(BT57=0,0,BT57/#REF!)</f>
        <v>0</v>
      </c>
      <c r="BW57" s="32">
        <f>IFERROR(VLOOKUP($J57,#REF!,BW$2,FALSE),0)</f>
        <v>0</v>
      </c>
      <c r="BX57" s="30">
        <f t="shared" si="31"/>
        <v>0</v>
      </c>
      <c r="BY57" s="102">
        <f t="shared" si="32"/>
        <v>0</v>
      </c>
      <c r="BZ57" s="105">
        <f>IF(BX57=0,0,BX57/#REF!)</f>
        <v>0</v>
      </c>
      <c r="CA57" s="32">
        <f>IFERROR(VLOOKUP($J57,#REF!,CA$2,FALSE),0)</f>
        <v>0</v>
      </c>
      <c r="CB57" s="30">
        <f t="shared" si="33"/>
        <v>0</v>
      </c>
      <c r="CC57" s="102">
        <f t="shared" si="34"/>
        <v>0</v>
      </c>
      <c r="CD57" s="105">
        <f>IF(CB57=0,0,CB57/#REF!)</f>
        <v>0</v>
      </c>
      <c r="CE57" s="32">
        <f>IFERROR(VLOOKUP($J57,#REF!,CE$2,FALSE),0)</f>
        <v>0</v>
      </c>
      <c r="CF57" s="30">
        <f t="shared" si="35"/>
        <v>0</v>
      </c>
      <c r="CG57" s="102">
        <f t="shared" si="36"/>
        <v>0</v>
      </c>
      <c r="CH57" s="105">
        <f>IF(CF57=0,0,CF57/#REF!)</f>
        <v>0</v>
      </c>
      <c r="CI57" s="32">
        <f>IFERROR(VLOOKUP($J57,#REF!,CI$2,FALSE),0)</f>
        <v>0</v>
      </c>
      <c r="CJ57" s="30">
        <f t="shared" si="37"/>
        <v>0</v>
      </c>
      <c r="CK57" s="102">
        <f t="shared" si="38"/>
        <v>0</v>
      </c>
      <c r="CL57" s="105">
        <f>IF(CJ57=0,0,CJ57/#REF!)</f>
        <v>0</v>
      </c>
      <c r="CM57" s="32">
        <f>IFERROR(VLOOKUP($J57,#REF!,CM$2,FALSE),0)</f>
        <v>0</v>
      </c>
      <c r="CN57" s="30">
        <f t="shared" si="39"/>
        <v>0</v>
      </c>
      <c r="CO57" s="102">
        <f t="shared" si="40"/>
        <v>0</v>
      </c>
      <c r="CP57" s="105">
        <f>IF(CN57=0,0,CN57/#REF!)</f>
        <v>0</v>
      </c>
      <c r="CQ57" s="32">
        <f>IFERROR(VLOOKUP($J57,#REF!,CQ$2,FALSE),0)</f>
        <v>0</v>
      </c>
      <c r="CR57" s="30">
        <f t="shared" si="41"/>
        <v>0</v>
      </c>
      <c r="CS57" s="104">
        <f t="shared" si="42"/>
        <v>0</v>
      </c>
      <c r="CT57" s="103">
        <f>IF(CR57=0,0,CR57/#REF!)</f>
        <v>0</v>
      </c>
      <c r="CU57" s="32">
        <f>IFERROR(VLOOKUP($J57,#REF!,CU$2,FALSE),0)</f>
        <v>0</v>
      </c>
      <c r="CV57" s="30">
        <f t="shared" si="43"/>
        <v>0</v>
      </c>
      <c r="CW57" s="104">
        <f t="shared" si="44"/>
        <v>0</v>
      </c>
      <c r="CX57" s="103">
        <f>IF(CV57=0,0,CV57/#REF!)</f>
        <v>0</v>
      </c>
      <c r="CY57" s="32">
        <f>IFERROR(VLOOKUP($J57,#REF!,CY$2,FALSE),0)</f>
        <v>0</v>
      </c>
      <c r="CZ57" s="30">
        <f t="shared" si="45"/>
        <v>0</v>
      </c>
      <c r="DA57" s="104">
        <f t="shared" si="46"/>
        <v>0</v>
      </c>
      <c r="DB57" s="103">
        <f>IF(CZ57=0,0,CZ57/#REF!)</f>
        <v>0</v>
      </c>
      <c r="DC57" s="32">
        <f>IFERROR(VLOOKUP($J57,#REF!,DC$2,FALSE),0)</f>
        <v>0</v>
      </c>
      <c r="DD57" s="30">
        <f t="shared" si="47"/>
        <v>0</v>
      </c>
      <c r="DE57" s="104">
        <f t="shared" si="48"/>
        <v>0</v>
      </c>
      <c r="DF57" s="103">
        <f>IF(DD57=0,0,DD57/#REF!)</f>
        <v>0</v>
      </c>
      <c r="DG57" s="32">
        <f>IFERROR(VLOOKUP($J57,#REF!,DG$2,FALSE),0)</f>
        <v>0</v>
      </c>
      <c r="DH57" s="30">
        <f t="shared" si="49"/>
        <v>0</v>
      </c>
      <c r="DI57" s="104">
        <f t="shared" si="50"/>
        <v>0</v>
      </c>
      <c r="DJ57" s="103">
        <f>IF(DH57=0,0,DH57/#REF!)</f>
        <v>0</v>
      </c>
      <c r="DK57" s="32">
        <f>IFERROR(VLOOKUP($J57,#REF!,DK$2,FALSE),0)</f>
        <v>0</v>
      </c>
      <c r="DL57" s="30">
        <f t="shared" si="51"/>
        <v>0</v>
      </c>
      <c r="DM57" s="104">
        <f t="shared" si="52"/>
        <v>0</v>
      </c>
      <c r="DN57" s="103">
        <f>IF(DL57=0,0,DL57/#REF!)</f>
        <v>0</v>
      </c>
      <c r="DO57" s="32">
        <f>IFERROR(VLOOKUP($J57,#REF!,DO$2,FALSE),0)</f>
        <v>0</v>
      </c>
      <c r="DP57" s="30">
        <f t="shared" si="53"/>
        <v>0</v>
      </c>
      <c r="DQ57" s="104">
        <f t="shared" si="54"/>
        <v>0</v>
      </c>
      <c r="DR57" s="103">
        <f>IF(DP57=0,0,DP57/#REF!)</f>
        <v>0</v>
      </c>
      <c r="DS57" s="32">
        <f>IFERROR(VLOOKUP($J57,#REF!,DS$2,FALSE),0)</f>
        <v>0</v>
      </c>
      <c r="DT57" s="30">
        <f t="shared" si="55"/>
        <v>0</v>
      </c>
      <c r="DU57" s="104">
        <f t="shared" si="56"/>
        <v>0</v>
      </c>
      <c r="DV57" s="103">
        <f>IF(DT57=0,0,DT57/#REF!)</f>
        <v>0</v>
      </c>
      <c r="DW57" s="32">
        <f>IFERROR(VLOOKUP($J57,#REF!,DW$2,FALSE),0)</f>
        <v>0</v>
      </c>
      <c r="DX57" s="30">
        <f t="shared" si="57"/>
        <v>0</v>
      </c>
      <c r="DY57" s="104">
        <f t="shared" si="58"/>
        <v>0</v>
      </c>
      <c r="DZ57" s="103">
        <f>IF(DX57=0,0,DX57/#REF!)</f>
        <v>0</v>
      </c>
      <c r="EA57" s="32">
        <f>IFERROR(VLOOKUP($J57,#REF!,EA$2,FALSE),0)</f>
        <v>0</v>
      </c>
      <c r="EB57" s="30">
        <f t="shared" si="59"/>
        <v>0</v>
      </c>
      <c r="EC57" s="104">
        <f t="shared" si="60"/>
        <v>0</v>
      </c>
      <c r="ED57" s="103">
        <f>IF(EB57=0,0,EB57/#REF!)</f>
        <v>0</v>
      </c>
      <c r="EE57" s="32">
        <f>IFERROR(VLOOKUP($J57,#REF!,EE$2,FALSE),0)</f>
        <v>0</v>
      </c>
      <c r="EF57" s="30">
        <f t="shared" si="61"/>
        <v>0</v>
      </c>
      <c r="EG57" s="104">
        <f t="shared" si="62"/>
        <v>0</v>
      </c>
      <c r="EH57" s="103">
        <f>IF(EF57=0,0,EF57/#REF!)</f>
        <v>0</v>
      </c>
      <c r="EI57" s="32">
        <f>IFERROR(VLOOKUP($J57,#REF!,EI$2,FALSE),0)</f>
        <v>0</v>
      </c>
      <c r="EJ57" s="30">
        <f t="shared" si="63"/>
        <v>0</v>
      </c>
      <c r="EK57" s="104">
        <f t="shared" si="64"/>
        <v>0</v>
      </c>
      <c r="EL57" s="103">
        <f>IF(EJ57=0,0,EJ57/#REF!)</f>
        <v>0</v>
      </c>
      <c r="EM57" s="32">
        <f>IFERROR(VLOOKUP($J57,#REF!,EM$2,FALSE),0)</f>
        <v>0</v>
      </c>
      <c r="EN57" s="30">
        <f t="shared" si="65"/>
        <v>0</v>
      </c>
      <c r="EO57" s="104">
        <f t="shared" si="66"/>
        <v>0</v>
      </c>
      <c r="EP57" s="103">
        <f>IF(EN57=0,0,EN57/#REF!)</f>
        <v>0</v>
      </c>
      <c r="EQ57" s="32">
        <f>IFERROR(VLOOKUP($J57,#REF!,EQ$2,FALSE),0)</f>
        <v>0</v>
      </c>
      <c r="ER57" s="30">
        <f t="shared" si="67"/>
        <v>0</v>
      </c>
      <c r="ES57" s="104">
        <f t="shared" si="68"/>
        <v>0</v>
      </c>
      <c r="ET57" s="103">
        <f>IF(ER57=0,0,ER57/#REF!)</f>
        <v>0</v>
      </c>
      <c r="EU57" s="32">
        <f>IFERROR(VLOOKUP($J57,#REF!,EU$2,FALSE),0)</f>
        <v>0</v>
      </c>
      <c r="EV57" s="30">
        <f t="shared" si="69"/>
        <v>0</v>
      </c>
      <c r="EW57" s="104">
        <f t="shared" si="70"/>
        <v>0</v>
      </c>
      <c r="EX57" s="103">
        <f>IF(EV57=0,0,EV57/#REF!)</f>
        <v>0</v>
      </c>
      <c r="EY57" s="32">
        <f>IFERROR(VLOOKUP($J57,#REF!,EY$2,FALSE),0)</f>
        <v>0</v>
      </c>
      <c r="EZ57" s="30">
        <f t="shared" si="71"/>
        <v>0</v>
      </c>
      <c r="FA57" s="104">
        <f t="shared" si="72"/>
        <v>0</v>
      </c>
      <c r="FB57" s="103">
        <f>IF(EZ57=0,0,EZ57/#REF!)</f>
        <v>0</v>
      </c>
    </row>
    <row r="58" spans="2:158">
      <c r="B58" s="41">
        <f t="shared" si="0"/>
        <v>49</v>
      </c>
      <c r="C58" s="28">
        <f>入力⑦!C55</f>
        <v>0</v>
      </c>
      <c r="D58" s="28">
        <f>入力⑦!D55</f>
        <v>0</v>
      </c>
      <c r="E58" s="28">
        <f>入力⑦!E55</f>
        <v>0</v>
      </c>
      <c r="F58" s="28">
        <f>入力⑦!F55</f>
        <v>0</v>
      </c>
      <c r="G58" s="28">
        <f>入力⑦!G55</f>
        <v>0</v>
      </c>
      <c r="H58" s="28">
        <f>入力⑦!H55</f>
        <v>0</v>
      </c>
      <c r="I58" s="28">
        <f>入力⑦!I55</f>
        <v>0</v>
      </c>
      <c r="J58" s="28">
        <f>入力⑦!J55</f>
        <v>0</v>
      </c>
      <c r="K58" s="28" t="str">
        <f>入力⑦!L55</f>
        <v/>
      </c>
      <c r="L58" s="28" t="str">
        <f>入力⑦!M55</f>
        <v/>
      </c>
      <c r="M58" s="28">
        <f>入力⑦!N55</f>
        <v>0</v>
      </c>
      <c r="N58" s="28">
        <f>入力⑦!O55</f>
        <v>0</v>
      </c>
      <c r="O58" s="298">
        <f>IFERROR(VLOOKUP($J58,#REF!,O$2,FALSE),0)</f>
        <v>0</v>
      </c>
      <c r="P58" s="302">
        <f t="shared" si="1"/>
        <v>0</v>
      </c>
      <c r="Q58" s="300">
        <f t="shared" si="2"/>
        <v>0</v>
      </c>
      <c r="R58" s="301">
        <f>IF(P58=0,0,P58/#REF!)</f>
        <v>0</v>
      </c>
      <c r="S58" s="32">
        <f>IFERROR(VLOOKUP($J58,#REF!,S$2,FALSE),0)</f>
        <v>0</v>
      </c>
      <c r="T58" s="30">
        <f t="shared" si="3"/>
        <v>0</v>
      </c>
      <c r="U58" s="102">
        <f t="shared" si="4"/>
        <v>0</v>
      </c>
      <c r="V58" s="105">
        <f>IF(T58=0,0,T58/#REF!)</f>
        <v>0</v>
      </c>
      <c r="W58" s="32">
        <f>IFERROR(VLOOKUP($J58,#REF!,W$2,FALSE),0)</f>
        <v>0</v>
      </c>
      <c r="X58" s="30">
        <f t="shared" si="5"/>
        <v>0</v>
      </c>
      <c r="Y58" s="102">
        <f t="shared" si="6"/>
        <v>0</v>
      </c>
      <c r="Z58" s="105">
        <f>IF(X58=0,0,X58/#REF!)</f>
        <v>0</v>
      </c>
      <c r="AA58" s="32">
        <f>IFERROR(VLOOKUP($J58,#REF!,AA$2,FALSE),0)</f>
        <v>0</v>
      </c>
      <c r="AB58" s="30">
        <f t="shared" si="7"/>
        <v>0</v>
      </c>
      <c r="AC58" s="102">
        <f t="shared" si="8"/>
        <v>0</v>
      </c>
      <c r="AD58" s="105">
        <f>IF(AB58=0,0,AB58/#REF!)</f>
        <v>0</v>
      </c>
      <c r="AE58" s="32">
        <f>IFERROR(VLOOKUP($J58,#REF!,AE$2,FALSE),0)</f>
        <v>0</v>
      </c>
      <c r="AF58" s="30">
        <f t="shared" si="9"/>
        <v>0</v>
      </c>
      <c r="AG58" s="102">
        <f t="shared" si="10"/>
        <v>0</v>
      </c>
      <c r="AH58" s="105">
        <f>IF(AF58=0,0,AF58/#REF!)</f>
        <v>0</v>
      </c>
      <c r="AI58" s="32">
        <f>IFERROR(VLOOKUP($J58,#REF!,AI$2,FALSE),0)</f>
        <v>0</v>
      </c>
      <c r="AJ58" s="30">
        <f t="shared" si="11"/>
        <v>0</v>
      </c>
      <c r="AK58" s="102">
        <f t="shared" si="12"/>
        <v>0</v>
      </c>
      <c r="AL58" s="105">
        <f>IF(AJ58=0,0,AJ58/#REF!)</f>
        <v>0</v>
      </c>
      <c r="AM58" s="32">
        <f>IFERROR(VLOOKUP($J58,#REF!,AM$2,FALSE),0)</f>
        <v>0</v>
      </c>
      <c r="AN58" s="30">
        <f t="shared" si="13"/>
        <v>0</v>
      </c>
      <c r="AO58" s="102">
        <f t="shared" si="14"/>
        <v>0</v>
      </c>
      <c r="AP58" s="105">
        <f>IF(AN58=0,0,AN58/#REF!)</f>
        <v>0</v>
      </c>
      <c r="AQ58" s="32">
        <f>IFERROR(VLOOKUP($J58,#REF!,AQ$2,FALSE),0)</f>
        <v>0</v>
      </c>
      <c r="AR58" s="30">
        <f t="shared" si="15"/>
        <v>0</v>
      </c>
      <c r="AS58" s="102">
        <f t="shared" si="16"/>
        <v>0</v>
      </c>
      <c r="AT58" s="105">
        <f>IF(AR58=0,0,AR58/#REF!)</f>
        <v>0</v>
      </c>
      <c r="AU58" s="32">
        <f>IFERROR(VLOOKUP($J58,#REF!,AU$2,FALSE),0)</f>
        <v>0</v>
      </c>
      <c r="AV58" s="30">
        <f t="shared" si="17"/>
        <v>0</v>
      </c>
      <c r="AW58" s="102">
        <f t="shared" si="18"/>
        <v>0</v>
      </c>
      <c r="AX58" s="105">
        <f>IF(AV58=0,0,AV58/#REF!)</f>
        <v>0</v>
      </c>
      <c r="AY58" s="32">
        <f>IFERROR(VLOOKUP($J58,#REF!,AY$2,FALSE),0)</f>
        <v>0</v>
      </c>
      <c r="AZ58" s="30">
        <f t="shared" si="19"/>
        <v>0</v>
      </c>
      <c r="BA58" s="102">
        <f t="shared" si="20"/>
        <v>0</v>
      </c>
      <c r="BB58" s="105">
        <f>IF(AZ58=0,0,AZ58/#REF!)</f>
        <v>0</v>
      </c>
      <c r="BC58" s="32">
        <f>IFERROR(VLOOKUP($J58,#REF!,BC$2,FALSE),0)</f>
        <v>0</v>
      </c>
      <c r="BD58" s="30">
        <f t="shared" si="21"/>
        <v>0</v>
      </c>
      <c r="BE58" s="102">
        <f t="shared" si="22"/>
        <v>0</v>
      </c>
      <c r="BF58" s="105">
        <f>IF(BD58=0,0,BD58/#REF!)</f>
        <v>0</v>
      </c>
      <c r="BG58" s="32">
        <f>IFERROR(VLOOKUP($J58,#REF!,BG$2,FALSE),0)</f>
        <v>0</v>
      </c>
      <c r="BH58" s="30">
        <f t="shared" si="23"/>
        <v>0</v>
      </c>
      <c r="BI58" s="102">
        <f t="shared" si="24"/>
        <v>0</v>
      </c>
      <c r="BJ58" s="105">
        <f>IF(BH58=0,0,BH58/#REF!)</f>
        <v>0</v>
      </c>
      <c r="BK58" s="32">
        <f>IFERROR(VLOOKUP($J58,#REF!,BK$2,FALSE),0)</f>
        <v>0</v>
      </c>
      <c r="BL58" s="30">
        <f t="shared" si="25"/>
        <v>0</v>
      </c>
      <c r="BM58" s="102">
        <f t="shared" si="26"/>
        <v>0</v>
      </c>
      <c r="BN58" s="105">
        <f>IF(BL58=0,0,BL58/#REF!)</f>
        <v>0</v>
      </c>
      <c r="BO58" s="32">
        <f>IFERROR(VLOOKUP($J58,#REF!,BO$2,FALSE),0)</f>
        <v>0</v>
      </c>
      <c r="BP58" s="30">
        <f t="shared" si="27"/>
        <v>0</v>
      </c>
      <c r="BQ58" s="102">
        <f t="shared" si="28"/>
        <v>0</v>
      </c>
      <c r="BR58" s="105">
        <f>IF(BP58=0,0,BP58/#REF!)</f>
        <v>0</v>
      </c>
      <c r="BS58" s="32">
        <f>IFERROR(VLOOKUP($J58,#REF!,BS$2,FALSE),0)</f>
        <v>0</v>
      </c>
      <c r="BT58" s="30">
        <f t="shared" si="29"/>
        <v>0</v>
      </c>
      <c r="BU58" s="102">
        <f t="shared" si="30"/>
        <v>0</v>
      </c>
      <c r="BV58" s="105">
        <f>IF(BT58=0,0,BT58/#REF!)</f>
        <v>0</v>
      </c>
      <c r="BW58" s="32">
        <f>IFERROR(VLOOKUP($J58,#REF!,BW$2,FALSE),0)</f>
        <v>0</v>
      </c>
      <c r="BX58" s="30">
        <f t="shared" si="31"/>
        <v>0</v>
      </c>
      <c r="BY58" s="102">
        <f t="shared" si="32"/>
        <v>0</v>
      </c>
      <c r="BZ58" s="105">
        <f>IF(BX58=0,0,BX58/#REF!)</f>
        <v>0</v>
      </c>
      <c r="CA58" s="32">
        <f>IFERROR(VLOOKUP($J58,#REF!,CA$2,FALSE),0)</f>
        <v>0</v>
      </c>
      <c r="CB58" s="30">
        <f t="shared" si="33"/>
        <v>0</v>
      </c>
      <c r="CC58" s="102">
        <f t="shared" si="34"/>
        <v>0</v>
      </c>
      <c r="CD58" s="105">
        <f>IF(CB58=0,0,CB58/#REF!)</f>
        <v>0</v>
      </c>
      <c r="CE58" s="32">
        <f>IFERROR(VLOOKUP($J58,#REF!,CE$2,FALSE),0)</f>
        <v>0</v>
      </c>
      <c r="CF58" s="30">
        <f t="shared" si="35"/>
        <v>0</v>
      </c>
      <c r="CG58" s="102">
        <f t="shared" si="36"/>
        <v>0</v>
      </c>
      <c r="CH58" s="105">
        <f>IF(CF58=0,0,CF58/#REF!)</f>
        <v>0</v>
      </c>
      <c r="CI58" s="32">
        <f>IFERROR(VLOOKUP($J58,#REF!,CI$2,FALSE),0)</f>
        <v>0</v>
      </c>
      <c r="CJ58" s="30">
        <f t="shared" si="37"/>
        <v>0</v>
      </c>
      <c r="CK58" s="102">
        <f t="shared" si="38"/>
        <v>0</v>
      </c>
      <c r="CL58" s="105">
        <f>IF(CJ58=0,0,CJ58/#REF!)</f>
        <v>0</v>
      </c>
      <c r="CM58" s="32">
        <f>IFERROR(VLOOKUP($J58,#REF!,CM$2,FALSE),0)</f>
        <v>0</v>
      </c>
      <c r="CN58" s="30">
        <f t="shared" si="39"/>
        <v>0</v>
      </c>
      <c r="CO58" s="102">
        <f t="shared" si="40"/>
        <v>0</v>
      </c>
      <c r="CP58" s="105">
        <f>IF(CN58=0,0,CN58/#REF!)</f>
        <v>0</v>
      </c>
      <c r="CQ58" s="32">
        <f>IFERROR(VLOOKUP($J58,#REF!,CQ$2,FALSE),0)</f>
        <v>0</v>
      </c>
      <c r="CR58" s="30">
        <f t="shared" si="41"/>
        <v>0</v>
      </c>
      <c r="CS58" s="104">
        <f t="shared" si="42"/>
        <v>0</v>
      </c>
      <c r="CT58" s="103">
        <f>IF(CR58=0,0,CR58/#REF!)</f>
        <v>0</v>
      </c>
      <c r="CU58" s="32">
        <f>IFERROR(VLOOKUP($J58,#REF!,CU$2,FALSE),0)</f>
        <v>0</v>
      </c>
      <c r="CV58" s="30">
        <f t="shared" si="43"/>
        <v>0</v>
      </c>
      <c r="CW58" s="104">
        <f t="shared" si="44"/>
        <v>0</v>
      </c>
      <c r="CX58" s="103">
        <f>IF(CV58=0,0,CV58/#REF!)</f>
        <v>0</v>
      </c>
      <c r="CY58" s="32">
        <f>IFERROR(VLOOKUP($J58,#REF!,CY$2,FALSE),0)</f>
        <v>0</v>
      </c>
      <c r="CZ58" s="30">
        <f t="shared" si="45"/>
        <v>0</v>
      </c>
      <c r="DA58" s="104">
        <f t="shared" si="46"/>
        <v>0</v>
      </c>
      <c r="DB58" s="103">
        <f>IF(CZ58=0,0,CZ58/#REF!)</f>
        <v>0</v>
      </c>
      <c r="DC58" s="32">
        <f>IFERROR(VLOOKUP($J58,#REF!,DC$2,FALSE),0)</f>
        <v>0</v>
      </c>
      <c r="DD58" s="30">
        <f t="shared" si="47"/>
        <v>0</v>
      </c>
      <c r="DE58" s="104">
        <f t="shared" si="48"/>
        <v>0</v>
      </c>
      <c r="DF58" s="103">
        <f>IF(DD58=0,0,DD58/#REF!)</f>
        <v>0</v>
      </c>
      <c r="DG58" s="32">
        <f>IFERROR(VLOOKUP($J58,#REF!,DG$2,FALSE),0)</f>
        <v>0</v>
      </c>
      <c r="DH58" s="30">
        <f t="shared" si="49"/>
        <v>0</v>
      </c>
      <c r="DI58" s="104">
        <f t="shared" si="50"/>
        <v>0</v>
      </c>
      <c r="DJ58" s="103">
        <f>IF(DH58=0,0,DH58/#REF!)</f>
        <v>0</v>
      </c>
      <c r="DK58" s="32">
        <f>IFERROR(VLOOKUP($J58,#REF!,DK$2,FALSE),0)</f>
        <v>0</v>
      </c>
      <c r="DL58" s="30">
        <f t="shared" si="51"/>
        <v>0</v>
      </c>
      <c r="DM58" s="104">
        <f t="shared" si="52"/>
        <v>0</v>
      </c>
      <c r="DN58" s="103">
        <f>IF(DL58=0,0,DL58/#REF!)</f>
        <v>0</v>
      </c>
      <c r="DO58" s="32">
        <f>IFERROR(VLOOKUP($J58,#REF!,DO$2,FALSE),0)</f>
        <v>0</v>
      </c>
      <c r="DP58" s="30">
        <f t="shared" si="53"/>
        <v>0</v>
      </c>
      <c r="DQ58" s="104">
        <f t="shared" si="54"/>
        <v>0</v>
      </c>
      <c r="DR58" s="103">
        <f>IF(DP58=0,0,DP58/#REF!)</f>
        <v>0</v>
      </c>
      <c r="DS58" s="32">
        <f>IFERROR(VLOOKUP($J58,#REF!,DS$2,FALSE),0)</f>
        <v>0</v>
      </c>
      <c r="DT58" s="30">
        <f t="shared" si="55"/>
        <v>0</v>
      </c>
      <c r="DU58" s="104">
        <f t="shared" si="56"/>
        <v>0</v>
      </c>
      <c r="DV58" s="103">
        <f>IF(DT58=0,0,DT58/#REF!)</f>
        <v>0</v>
      </c>
      <c r="DW58" s="32">
        <f>IFERROR(VLOOKUP($J58,#REF!,DW$2,FALSE),0)</f>
        <v>0</v>
      </c>
      <c r="DX58" s="30">
        <f t="shared" si="57"/>
        <v>0</v>
      </c>
      <c r="DY58" s="104">
        <f t="shared" si="58"/>
        <v>0</v>
      </c>
      <c r="DZ58" s="103">
        <f>IF(DX58=0,0,DX58/#REF!)</f>
        <v>0</v>
      </c>
      <c r="EA58" s="32">
        <f>IFERROR(VLOOKUP($J58,#REF!,EA$2,FALSE),0)</f>
        <v>0</v>
      </c>
      <c r="EB58" s="30">
        <f t="shared" si="59"/>
        <v>0</v>
      </c>
      <c r="EC58" s="104">
        <f t="shared" si="60"/>
        <v>0</v>
      </c>
      <c r="ED58" s="103">
        <f>IF(EB58=0,0,EB58/#REF!)</f>
        <v>0</v>
      </c>
      <c r="EE58" s="32">
        <f>IFERROR(VLOOKUP($J58,#REF!,EE$2,FALSE),0)</f>
        <v>0</v>
      </c>
      <c r="EF58" s="30">
        <f t="shared" si="61"/>
        <v>0</v>
      </c>
      <c r="EG58" s="104">
        <f t="shared" si="62"/>
        <v>0</v>
      </c>
      <c r="EH58" s="103">
        <f>IF(EF58=0,0,EF58/#REF!)</f>
        <v>0</v>
      </c>
      <c r="EI58" s="32">
        <f>IFERROR(VLOOKUP($J58,#REF!,EI$2,FALSE),0)</f>
        <v>0</v>
      </c>
      <c r="EJ58" s="30">
        <f t="shared" si="63"/>
        <v>0</v>
      </c>
      <c r="EK58" s="104">
        <f t="shared" si="64"/>
        <v>0</v>
      </c>
      <c r="EL58" s="103">
        <f>IF(EJ58=0,0,EJ58/#REF!)</f>
        <v>0</v>
      </c>
      <c r="EM58" s="32">
        <f>IFERROR(VLOOKUP($J58,#REF!,EM$2,FALSE),0)</f>
        <v>0</v>
      </c>
      <c r="EN58" s="30">
        <f t="shared" si="65"/>
        <v>0</v>
      </c>
      <c r="EO58" s="104">
        <f t="shared" si="66"/>
        <v>0</v>
      </c>
      <c r="EP58" s="103">
        <f>IF(EN58=0,0,EN58/#REF!)</f>
        <v>0</v>
      </c>
      <c r="EQ58" s="32">
        <f>IFERROR(VLOOKUP($J58,#REF!,EQ$2,FALSE),0)</f>
        <v>0</v>
      </c>
      <c r="ER58" s="30">
        <f t="shared" si="67"/>
        <v>0</v>
      </c>
      <c r="ES58" s="104">
        <f t="shared" si="68"/>
        <v>0</v>
      </c>
      <c r="ET58" s="103">
        <f>IF(ER58=0,0,ER58/#REF!)</f>
        <v>0</v>
      </c>
      <c r="EU58" s="32">
        <f>IFERROR(VLOOKUP($J58,#REF!,EU$2,FALSE),0)</f>
        <v>0</v>
      </c>
      <c r="EV58" s="30">
        <f t="shared" si="69"/>
        <v>0</v>
      </c>
      <c r="EW58" s="104">
        <f t="shared" si="70"/>
        <v>0</v>
      </c>
      <c r="EX58" s="103">
        <f>IF(EV58=0,0,EV58/#REF!)</f>
        <v>0</v>
      </c>
      <c r="EY58" s="32">
        <f>IFERROR(VLOOKUP($J58,#REF!,EY$2,FALSE),0)</f>
        <v>0</v>
      </c>
      <c r="EZ58" s="30">
        <f t="shared" si="71"/>
        <v>0</v>
      </c>
      <c r="FA58" s="104">
        <f t="shared" si="72"/>
        <v>0</v>
      </c>
      <c r="FB58" s="103">
        <f>IF(EZ58=0,0,EZ58/#REF!)</f>
        <v>0</v>
      </c>
    </row>
    <row r="59" spans="2:158">
      <c r="B59" s="41">
        <f t="shared" si="0"/>
        <v>50</v>
      </c>
      <c r="C59" s="28">
        <f>入力⑦!C56</f>
        <v>0</v>
      </c>
      <c r="D59" s="28">
        <f>入力⑦!D56</f>
        <v>0</v>
      </c>
      <c r="E59" s="28">
        <f>入力⑦!E56</f>
        <v>0</v>
      </c>
      <c r="F59" s="28">
        <f>入力⑦!F56</f>
        <v>0</v>
      </c>
      <c r="G59" s="28">
        <f>入力⑦!G56</f>
        <v>0</v>
      </c>
      <c r="H59" s="28">
        <f>入力⑦!H56</f>
        <v>0</v>
      </c>
      <c r="I59" s="28">
        <f>入力⑦!I56</f>
        <v>0</v>
      </c>
      <c r="J59" s="28">
        <f>入力⑦!J56</f>
        <v>0</v>
      </c>
      <c r="K59" s="28" t="str">
        <f>入力⑦!L56</f>
        <v/>
      </c>
      <c r="L59" s="28" t="str">
        <f>入力⑦!M56</f>
        <v/>
      </c>
      <c r="M59" s="28">
        <f>入力⑦!N56</f>
        <v>0</v>
      </c>
      <c r="N59" s="28">
        <f>入力⑦!O56</f>
        <v>0</v>
      </c>
      <c r="O59" s="298">
        <f>IFERROR(VLOOKUP($J59,#REF!,O$2,FALSE),0)</f>
        <v>0</v>
      </c>
      <c r="P59" s="302">
        <f t="shared" si="1"/>
        <v>0</v>
      </c>
      <c r="Q59" s="300">
        <f t="shared" si="2"/>
        <v>0</v>
      </c>
      <c r="R59" s="301">
        <f>IF(P59=0,0,P59/#REF!)</f>
        <v>0</v>
      </c>
      <c r="S59" s="32">
        <f>IFERROR(VLOOKUP($J59,#REF!,S$2,FALSE),0)</f>
        <v>0</v>
      </c>
      <c r="T59" s="30">
        <f t="shared" si="3"/>
        <v>0</v>
      </c>
      <c r="U59" s="102">
        <f t="shared" si="4"/>
        <v>0</v>
      </c>
      <c r="V59" s="105">
        <f>IF(T59=0,0,T59/#REF!)</f>
        <v>0</v>
      </c>
      <c r="W59" s="32">
        <f>IFERROR(VLOOKUP($J59,#REF!,W$2,FALSE),0)</f>
        <v>0</v>
      </c>
      <c r="X59" s="30">
        <f t="shared" si="5"/>
        <v>0</v>
      </c>
      <c r="Y59" s="102">
        <f t="shared" si="6"/>
        <v>0</v>
      </c>
      <c r="Z59" s="105">
        <f>IF(X59=0,0,X59/#REF!)</f>
        <v>0</v>
      </c>
      <c r="AA59" s="32">
        <f>IFERROR(VLOOKUP($J59,#REF!,AA$2,FALSE),0)</f>
        <v>0</v>
      </c>
      <c r="AB59" s="30">
        <f t="shared" si="7"/>
        <v>0</v>
      </c>
      <c r="AC59" s="102">
        <f t="shared" si="8"/>
        <v>0</v>
      </c>
      <c r="AD59" s="105">
        <f>IF(AB59=0,0,AB59/#REF!)</f>
        <v>0</v>
      </c>
      <c r="AE59" s="32">
        <f>IFERROR(VLOOKUP($J59,#REF!,AE$2,FALSE),0)</f>
        <v>0</v>
      </c>
      <c r="AF59" s="30">
        <f t="shared" si="9"/>
        <v>0</v>
      </c>
      <c r="AG59" s="102">
        <f t="shared" si="10"/>
        <v>0</v>
      </c>
      <c r="AH59" s="105">
        <f>IF(AF59=0,0,AF59/#REF!)</f>
        <v>0</v>
      </c>
      <c r="AI59" s="32">
        <f>IFERROR(VLOOKUP($J59,#REF!,AI$2,FALSE),0)</f>
        <v>0</v>
      </c>
      <c r="AJ59" s="30">
        <f t="shared" si="11"/>
        <v>0</v>
      </c>
      <c r="AK59" s="102">
        <f t="shared" si="12"/>
        <v>0</v>
      </c>
      <c r="AL59" s="105">
        <f>IF(AJ59=0,0,AJ59/#REF!)</f>
        <v>0</v>
      </c>
      <c r="AM59" s="32">
        <f>IFERROR(VLOOKUP($J59,#REF!,AM$2,FALSE),0)</f>
        <v>0</v>
      </c>
      <c r="AN59" s="30">
        <f t="shared" si="13"/>
        <v>0</v>
      </c>
      <c r="AO59" s="102">
        <f t="shared" si="14"/>
        <v>0</v>
      </c>
      <c r="AP59" s="105">
        <f>IF(AN59=0,0,AN59/#REF!)</f>
        <v>0</v>
      </c>
      <c r="AQ59" s="32">
        <f>IFERROR(VLOOKUP($J59,#REF!,AQ$2,FALSE),0)</f>
        <v>0</v>
      </c>
      <c r="AR59" s="30">
        <f t="shared" si="15"/>
        <v>0</v>
      </c>
      <c r="AS59" s="102">
        <f t="shared" si="16"/>
        <v>0</v>
      </c>
      <c r="AT59" s="105">
        <f>IF(AR59=0,0,AR59/#REF!)</f>
        <v>0</v>
      </c>
      <c r="AU59" s="32">
        <f>IFERROR(VLOOKUP($J59,#REF!,AU$2,FALSE),0)</f>
        <v>0</v>
      </c>
      <c r="AV59" s="30">
        <f t="shared" si="17"/>
        <v>0</v>
      </c>
      <c r="AW59" s="102">
        <f t="shared" si="18"/>
        <v>0</v>
      </c>
      <c r="AX59" s="105">
        <f>IF(AV59=0,0,AV59/#REF!)</f>
        <v>0</v>
      </c>
      <c r="AY59" s="32">
        <f>IFERROR(VLOOKUP($J59,#REF!,AY$2,FALSE),0)</f>
        <v>0</v>
      </c>
      <c r="AZ59" s="30">
        <f t="shared" si="19"/>
        <v>0</v>
      </c>
      <c r="BA59" s="102">
        <f t="shared" si="20"/>
        <v>0</v>
      </c>
      <c r="BB59" s="105">
        <f>IF(AZ59=0,0,AZ59/#REF!)</f>
        <v>0</v>
      </c>
      <c r="BC59" s="32">
        <f>IFERROR(VLOOKUP($J59,#REF!,BC$2,FALSE),0)</f>
        <v>0</v>
      </c>
      <c r="BD59" s="30">
        <f t="shared" si="21"/>
        <v>0</v>
      </c>
      <c r="BE59" s="102">
        <f t="shared" si="22"/>
        <v>0</v>
      </c>
      <c r="BF59" s="105">
        <f>IF(BD59=0,0,BD59/#REF!)</f>
        <v>0</v>
      </c>
      <c r="BG59" s="32">
        <f>IFERROR(VLOOKUP($J59,#REF!,BG$2,FALSE),0)</f>
        <v>0</v>
      </c>
      <c r="BH59" s="30">
        <f t="shared" si="23"/>
        <v>0</v>
      </c>
      <c r="BI59" s="102">
        <f t="shared" si="24"/>
        <v>0</v>
      </c>
      <c r="BJ59" s="105">
        <f>IF(BH59=0,0,BH59/#REF!)</f>
        <v>0</v>
      </c>
      <c r="BK59" s="32">
        <f>IFERROR(VLOOKUP($J59,#REF!,BK$2,FALSE),0)</f>
        <v>0</v>
      </c>
      <c r="BL59" s="30">
        <f t="shared" si="25"/>
        <v>0</v>
      </c>
      <c r="BM59" s="102">
        <f t="shared" si="26"/>
        <v>0</v>
      </c>
      <c r="BN59" s="105">
        <f>IF(BL59=0,0,BL59/#REF!)</f>
        <v>0</v>
      </c>
      <c r="BO59" s="32">
        <f>IFERROR(VLOOKUP($J59,#REF!,BO$2,FALSE),0)</f>
        <v>0</v>
      </c>
      <c r="BP59" s="30">
        <f t="shared" si="27"/>
        <v>0</v>
      </c>
      <c r="BQ59" s="102">
        <f t="shared" si="28"/>
        <v>0</v>
      </c>
      <c r="BR59" s="105">
        <f>IF(BP59=0,0,BP59/#REF!)</f>
        <v>0</v>
      </c>
      <c r="BS59" s="32">
        <f>IFERROR(VLOOKUP($J59,#REF!,BS$2,FALSE),0)</f>
        <v>0</v>
      </c>
      <c r="BT59" s="30">
        <f t="shared" si="29"/>
        <v>0</v>
      </c>
      <c r="BU59" s="102">
        <f t="shared" si="30"/>
        <v>0</v>
      </c>
      <c r="BV59" s="105">
        <f>IF(BT59=0,0,BT59/#REF!)</f>
        <v>0</v>
      </c>
      <c r="BW59" s="32">
        <f>IFERROR(VLOOKUP($J59,#REF!,BW$2,FALSE),0)</f>
        <v>0</v>
      </c>
      <c r="BX59" s="30">
        <f t="shared" si="31"/>
        <v>0</v>
      </c>
      <c r="BY59" s="102">
        <f t="shared" si="32"/>
        <v>0</v>
      </c>
      <c r="BZ59" s="105">
        <f>IF(BX59=0,0,BX59/#REF!)</f>
        <v>0</v>
      </c>
      <c r="CA59" s="32">
        <f>IFERROR(VLOOKUP($J59,#REF!,CA$2,FALSE),0)</f>
        <v>0</v>
      </c>
      <c r="CB59" s="30">
        <f t="shared" si="33"/>
        <v>0</v>
      </c>
      <c r="CC59" s="102">
        <f t="shared" si="34"/>
        <v>0</v>
      </c>
      <c r="CD59" s="105">
        <f>IF(CB59=0,0,CB59/#REF!)</f>
        <v>0</v>
      </c>
      <c r="CE59" s="32">
        <f>IFERROR(VLOOKUP($J59,#REF!,CE$2,FALSE),0)</f>
        <v>0</v>
      </c>
      <c r="CF59" s="30">
        <f t="shared" si="35"/>
        <v>0</v>
      </c>
      <c r="CG59" s="102">
        <f t="shared" si="36"/>
        <v>0</v>
      </c>
      <c r="CH59" s="105">
        <f>IF(CF59=0,0,CF59/#REF!)</f>
        <v>0</v>
      </c>
      <c r="CI59" s="32">
        <f>IFERROR(VLOOKUP($J59,#REF!,CI$2,FALSE),0)</f>
        <v>0</v>
      </c>
      <c r="CJ59" s="30">
        <f t="shared" si="37"/>
        <v>0</v>
      </c>
      <c r="CK59" s="102">
        <f t="shared" si="38"/>
        <v>0</v>
      </c>
      <c r="CL59" s="105">
        <f>IF(CJ59=0,0,CJ59/#REF!)</f>
        <v>0</v>
      </c>
      <c r="CM59" s="32">
        <f>IFERROR(VLOOKUP($J59,#REF!,CM$2,FALSE),0)</f>
        <v>0</v>
      </c>
      <c r="CN59" s="30">
        <f t="shared" si="39"/>
        <v>0</v>
      </c>
      <c r="CO59" s="102">
        <f t="shared" si="40"/>
        <v>0</v>
      </c>
      <c r="CP59" s="105">
        <f>IF(CN59=0,0,CN59/#REF!)</f>
        <v>0</v>
      </c>
      <c r="CQ59" s="32">
        <f>IFERROR(VLOOKUP($J59,#REF!,CQ$2,FALSE),0)</f>
        <v>0</v>
      </c>
      <c r="CR59" s="30">
        <f t="shared" si="41"/>
        <v>0</v>
      </c>
      <c r="CS59" s="104">
        <f t="shared" si="42"/>
        <v>0</v>
      </c>
      <c r="CT59" s="103">
        <f>IF(CR59=0,0,CR59/#REF!)</f>
        <v>0</v>
      </c>
      <c r="CU59" s="32">
        <f>IFERROR(VLOOKUP($J59,#REF!,CU$2,FALSE),0)</f>
        <v>0</v>
      </c>
      <c r="CV59" s="30">
        <f t="shared" si="43"/>
        <v>0</v>
      </c>
      <c r="CW59" s="104">
        <f t="shared" si="44"/>
        <v>0</v>
      </c>
      <c r="CX59" s="103">
        <f>IF(CV59=0,0,CV59/#REF!)</f>
        <v>0</v>
      </c>
      <c r="CY59" s="32">
        <f>IFERROR(VLOOKUP($J59,#REF!,CY$2,FALSE),0)</f>
        <v>0</v>
      </c>
      <c r="CZ59" s="30">
        <f t="shared" si="45"/>
        <v>0</v>
      </c>
      <c r="DA59" s="104">
        <f t="shared" si="46"/>
        <v>0</v>
      </c>
      <c r="DB59" s="103">
        <f>IF(CZ59=0,0,CZ59/#REF!)</f>
        <v>0</v>
      </c>
      <c r="DC59" s="32">
        <f>IFERROR(VLOOKUP($J59,#REF!,DC$2,FALSE),0)</f>
        <v>0</v>
      </c>
      <c r="DD59" s="30">
        <f t="shared" si="47"/>
        <v>0</v>
      </c>
      <c r="DE59" s="104">
        <f t="shared" si="48"/>
        <v>0</v>
      </c>
      <c r="DF59" s="103">
        <f>IF(DD59=0,0,DD59/#REF!)</f>
        <v>0</v>
      </c>
      <c r="DG59" s="32">
        <f>IFERROR(VLOOKUP($J59,#REF!,DG$2,FALSE),0)</f>
        <v>0</v>
      </c>
      <c r="DH59" s="30">
        <f t="shared" si="49"/>
        <v>0</v>
      </c>
      <c r="DI59" s="104">
        <f t="shared" si="50"/>
        <v>0</v>
      </c>
      <c r="DJ59" s="103">
        <f>IF(DH59=0,0,DH59/#REF!)</f>
        <v>0</v>
      </c>
      <c r="DK59" s="32">
        <f>IFERROR(VLOOKUP($J59,#REF!,DK$2,FALSE),0)</f>
        <v>0</v>
      </c>
      <c r="DL59" s="30">
        <f t="shared" si="51"/>
        <v>0</v>
      </c>
      <c r="DM59" s="104">
        <f t="shared" si="52"/>
        <v>0</v>
      </c>
      <c r="DN59" s="103">
        <f>IF(DL59=0,0,DL59/#REF!)</f>
        <v>0</v>
      </c>
      <c r="DO59" s="32">
        <f>IFERROR(VLOOKUP($J59,#REF!,DO$2,FALSE),0)</f>
        <v>0</v>
      </c>
      <c r="DP59" s="30">
        <f t="shared" si="53"/>
        <v>0</v>
      </c>
      <c r="DQ59" s="104">
        <f t="shared" si="54"/>
        <v>0</v>
      </c>
      <c r="DR59" s="103">
        <f>IF(DP59=0,0,DP59/#REF!)</f>
        <v>0</v>
      </c>
      <c r="DS59" s="32">
        <f>IFERROR(VLOOKUP($J59,#REF!,DS$2,FALSE),0)</f>
        <v>0</v>
      </c>
      <c r="DT59" s="30">
        <f t="shared" si="55"/>
        <v>0</v>
      </c>
      <c r="DU59" s="104">
        <f t="shared" si="56"/>
        <v>0</v>
      </c>
      <c r="DV59" s="103">
        <f>IF(DT59=0,0,DT59/#REF!)</f>
        <v>0</v>
      </c>
      <c r="DW59" s="32">
        <f>IFERROR(VLOOKUP($J59,#REF!,DW$2,FALSE),0)</f>
        <v>0</v>
      </c>
      <c r="DX59" s="30">
        <f t="shared" si="57"/>
        <v>0</v>
      </c>
      <c r="DY59" s="104">
        <f t="shared" si="58"/>
        <v>0</v>
      </c>
      <c r="DZ59" s="103">
        <f>IF(DX59=0,0,DX59/#REF!)</f>
        <v>0</v>
      </c>
      <c r="EA59" s="32">
        <f>IFERROR(VLOOKUP($J59,#REF!,EA$2,FALSE),0)</f>
        <v>0</v>
      </c>
      <c r="EB59" s="30">
        <f t="shared" si="59"/>
        <v>0</v>
      </c>
      <c r="EC59" s="104">
        <f t="shared" si="60"/>
        <v>0</v>
      </c>
      <c r="ED59" s="103">
        <f>IF(EB59=0,0,EB59/#REF!)</f>
        <v>0</v>
      </c>
      <c r="EE59" s="32">
        <f>IFERROR(VLOOKUP($J59,#REF!,EE$2,FALSE),0)</f>
        <v>0</v>
      </c>
      <c r="EF59" s="30">
        <f t="shared" si="61"/>
        <v>0</v>
      </c>
      <c r="EG59" s="104">
        <f t="shared" si="62"/>
        <v>0</v>
      </c>
      <c r="EH59" s="103">
        <f>IF(EF59=0,0,EF59/#REF!)</f>
        <v>0</v>
      </c>
      <c r="EI59" s="32">
        <f>IFERROR(VLOOKUP($J59,#REF!,EI$2,FALSE),0)</f>
        <v>0</v>
      </c>
      <c r="EJ59" s="30">
        <f t="shared" si="63"/>
        <v>0</v>
      </c>
      <c r="EK59" s="104">
        <f t="shared" si="64"/>
        <v>0</v>
      </c>
      <c r="EL59" s="103">
        <f>IF(EJ59=0,0,EJ59/#REF!)</f>
        <v>0</v>
      </c>
      <c r="EM59" s="32">
        <f>IFERROR(VLOOKUP($J59,#REF!,EM$2,FALSE),0)</f>
        <v>0</v>
      </c>
      <c r="EN59" s="30">
        <f t="shared" si="65"/>
        <v>0</v>
      </c>
      <c r="EO59" s="104">
        <f t="shared" si="66"/>
        <v>0</v>
      </c>
      <c r="EP59" s="103">
        <f>IF(EN59=0,0,EN59/#REF!)</f>
        <v>0</v>
      </c>
      <c r="EQ59" s="32">
        <f>IFERROR(VLOOKUP($J59,#REF!,EQ$2,FALSE),0)</f>
        <v>0</v>
      </c>
      <c r="ER59" s="30">
        <f t="shared" si="67"/>
        <v>0</v>
      </c>
      <c r="ES59" s="104">
        <f t="shared" si="68"/>
        <v>0</v>
      </c>
      <c r="ET59" s="103">
        <f>IF(ER59=0,0,ER59/#REF!)</f>
        <v>0</v>
      </c>
      <c r="EU59" s="32">
        <f>IFERROR(VLOOKUP($J59,#REF!,EU$2,FALSE),0)</f>
        <v>0</v>
      </c>
      <c r="EV59" s="30">
        <f t="shared" si="69"/>
        <v>0</v>
      </c>
      <c r="EW59" s="104">
        <f t="shared" si="70"/>
        <v>0</v>
      </c>
      <c r="EX59" s="103">
        <f>IF(EV59=0,0,EV59/#REF!)</f>
        <v>0</v>
      </c>
      <c r="EY59" s="32">
        <f>IFERROR(VLOOKUP($J59,#REF!,EY$2,FALSE),0)</f>
        <v>0</v>
      </c>
      <c r="EZ59" s="30">
        <f t="shared" si="71"/>
        <v>0</v>
      </c>
      <c r="FA59" s="104">
        <f t="shared" si="72"/>
        <v>0</v>
      </c>
      <c r="FB59" s="103">
        <f>IF(EZ59=0,0,EZ59/#REF!)</f>
        <v>0</v>
      </c>
    </row>
    <row r="60" spans="2:158">
      <c r="B60" s="41">
        <f t="shared" si="0"/>
        <v>51</v>
      </c>
      <c r="C60" s="28">
        <f>入力⑦!C57</f>
        <v>0</v>
      </c>
      <c r="D60" s="28">
        <f>入力⑦!D57</f>
        <v>0</v>
      </c>
      <c r="E60" s="28">
        <f>入力⑦!E57</f>
        <v>0</v>
      </c>
      <c r="F60" s="28">
        <f>入力⑦!F57</f>
        <v>0</v>
      </c>
      <c r="G60" s="28">
        <f>入力⑦!G57</f>
        <v>0</v>
      </c>
      <c r="H60" s="28">
        <f>入力⑦!H57</f>
        <v>0</v>
      </c>
      <c r="I60" s="28">
        <f>入力⑦!I57</f>
        <v>0</v>
      </c>
      <c r="J60" s="28">
        <f>入力⑦!J57</f>
        <v>0</v>
      </c>
      <c r="K60" s="28" t="str">
        <f>入力⑦!L57</f>
        <v/>
      </c>
      <c r="L60" s="28" t="str">
        <f>入力⑦!M57</f>
        <v/>
      </c>
      <c r="M60" s="28">
        <f>入力⑦!N57</f>
        <v>0</v>
      </c>
      <c r="N60" s="28">
        <f>入力⑦!O57</f>
        <v>0</v>
      </c>
      <c r="O60" s="298">
        <f>IFERROR(VLOOKUP($J60,#REF!,O$2,FALSE),0)</f>
        <v>0</v>
      </c>
      <c r="P60" s="302">
        <f t="shared" si="1"/>
        <v>0</v>
      </c>
      <c r="Q60" s="300">
        <f t="shared" si="2"/>
        <v>0</v>
      </c>
      <c r="R60" s="301">
        <f>IF(P60=0,0,P60/#REF!)</f>
        <v>0</v>
      </c>
      <c r="S60" s="32">
        <f>IFERROR(VLOOKUP($J60,#REF!,S$2,FALSE),0)</f>
        <v>0</v>
      </c>
      <c r="T60" s="30">
        <f t="shared" si="3"/>
        <v>0</v>
      </c>
      <c r="U60" s="102">
        <f t="shared" si="4"/>
        <v>0</v>
      </c>
      <c r="V60" s="105">
        <f>IF(T60=0,0,T60/#REF!)</f>
        <v>0</v>
      </c>
      <c r="W60" s="32">
        <f>IFERROR(VLOOKUP($J60,#REF!,W$2,FALSE),0)</f>
        <v>0</v>
      </c>
      <c r="X60" s="30">
        <f t="shared" si="5"/>
        <v>0</v>
      </c>
      <c r="Y60" s="102">
        <f t="shared" si="6"/>
        <v>0</v>
      </c>
      <c r="Z60" s="105">
        <f>IF(X60=0,0,X60/#REF!)</f>
        <v>0</v>
      </c>
      <c r="AA60" s="32">
        <f>IFERROR(VLOOKUP($J60,#REF!,AA$2,FALSE),0)</f>
        <v>0</v>
      </c>
      <c r="AB60" s="30">
        <f t="shared" si="7"/>
        <v>0</v>
      </c>
      <c r="AC60" s="102">
        <f t="shared" si="8"/>
        <v>0</v>
      </c>
      <c r="AD60" s="105">
        <f>IF(AB60=0,0,AB60/#REF!)</f>
        <v>0</v>
      </c>
      <c r="AE60" s="32">
        <f>IFERROR(VLOOKUP($J60,#REF!,AE$2,FALSE),0)</f>
        <v>0</v>
      </c>
      <c r="AF60" s="30">
        <f t="shared" si="9"/>
        <v>0</v>
      </c>
      <c r="AG60" s="102">
        <f t="shared" si="10"/>
        <v>0</v>
      </c>
      <c r="AH60" s="105">
        <f>IF(AF60=0,0,AF60/#REF!)</f>
        <v>0</v>
      </c>
      <c r="AI60" s="32">
        <f>IFERROR(VLOOKUP($J60,#REF!,AI$2,FALSE),0)</f>
        <v>0</v>
      </c>
      <c r="AJ60" s="30">
        <f t="shared" si="11"/>
        <v>0</v>
      </c>
      <c r="AK60" s="102">
        <f t="shared" si="12"/>
        <v>0</v>
      </c>
      <c r="AL60" s="105">
        <f>IF(AJ60=0,0,AJ60/#REF!)</f>
        <v>0</v>
      </c>
      <c r="AM60" s="32">
        <f>IFERROR(VLOOKUP($J60,#REF!,AM$2,FALSE),0)</f>
        <v>0</v>
      </c>
      <c r="AN60" s="30">
        <f t="shared" si="13"/>
        <v>0</v>
      </c>
      <c r="AO60" s="102">
        <f t="shared" si="14"/>
        <v>0</v>
      </c>
      <c r="AP60" s="105">
        <f>IF(AN60=0,0,AN60/#REF!)</f>
        <v>0</v>
      </c>
      <c r="AQ60" s="32">
        <f>IFERROR(VLOOKUP($J60,#REF!,AQ$2,FALSE),0)</f>
        <v>0</v>
      </c>
      <c r="AR60" s="30">
        <f t="shared" si="15"/>
        <v>0</v>
      </c>
      <c r="AS60" s="102">
        <f t="shared" si="16"/>
        <v>0</v>
      </c>
      <c r="AT60" s="105">
        <f>IF(AR60=0,0,AR60/#REF!)</f>
        <v>0</v>
      </c>
      <c r="AU60" s="32">
        <f>IFERROR(VLOOKUP($J60,#REF!,AU$2,FALSE),0)</f>
        <v>0</v>
      </c>
      <c r="AV60" s="30">
        <f t="shared" si="17"/>
        <v>0</v>
      </c>
      <c r="AW60" s="102">
        <f t="shared" si="18"/>
        <v>0</v>
      </c>
      <c r="AX60" s="105">
        <f>IF(AV60=0,0,AV60/#REF!)</f>
        <v>0</v>
      </c>
      <c r="AY60" s="32">
        <f>IFERROR(VLOOKUP($J60,#REF!,AY$2,FALSE),0)</f>
        <v>0</v>
      </c>
      <c r="AZ60" s="30">
        <f t="shared" si="19"/>
        <v>0</v>
      </c>
      <c r="BA60" s="102">
        <f t="shared" si="20"/>
        <v>0</v>
      </c>
      <c r="BB60" s="105">
        <f>IF(AZ60=0,0,AZ60/#REF!)</f>
        <v>0</v>
      </c>
      <c r="BC60" s="32">
        <f>IFERROR(VLOOKUP($J60,#REF!,BC$2,FALSE),0)</f>
        <v>0</v>
      </c>
      <c r="BD60" s="30">
        <f t="shared" si="21"/>
        <v>0</v>
      </c>
      <c r="BE60" s="102">
        <f t="shared" si="22"/>
        <v>0</v>
      </c>
      <c r="BF60" s="105">
        <f>IF(BD60=0,0,BD60/#REF!)</f>
        <v>0</v>
      </c>
      <c r="BG60" s="32">
        <f>IFERROR(VLOOKUP($J60,#REF!,BG$2,FALSE),0)</f>
        <v>0</v>
      </c>
      <c r="BH60" s="30">
        <f t="shared" si="23"/>
        <v>0</v>
      </c>
      <c r="BI60" s="102">
        <f t="shared" si="24"/>
        <v>0</v>
      </c>
      <c r="BJ60" s="105">
        <f>IF(BH60=0,0,BH60/#REF!)</f>
        <v>0</v>
      </c>
      <c r="BK60" s="32">
        <f>IFERROR(VLOOKUP($J60,#REF!,BK$2,FALSE),0)</f>
        <v>0</v>
      </c>
      <c r="BL60" s="30">
        <f t="shared" si="25"/>
        <v>0</v>
      </c>
      <c r="BM60" s="102">
        <f t="shared" si="26"/>
        <v>0</v>
      </c>
      <c r="BN60" s="105">
        <f>IF(BL60=0,0,BL60/#REF!)</f>
        <v>0</v>
      </c>
      <c r="BO60" s="32">
        <f>IFERROR(VLOOKUP($J60,#REF!,BO$2,FALSE),0)</f>
        <v>0</v>
      </c>
      <c r="BP60" s="30">
        <f t="shared" si="27"/>
        <v>0</v>
      </c>
      <c r="BQ60" s="102">
        <f t="shared" si="28"/>
        <v>0</v>
      </c>
      <c r="BR60" s="105">
        <f>IF(BP60=0,0,BP60/#REF!)</f>
        <v>0</v>
      </c>
      <c r="BS60" s="32">
        <f>IFERROR(VLOOKUP($J60,#REF!,BS$2,FALSE),0)</f>
        <v>0</v>
      </c>
      <c r="BT60" s="30">
        <f t="shared" si="29"/>
        <v>0</v>
      </c>
      <c r="BU60" s="102">
        <f t="shared" si="30"/>
        <v>0</v>
      </c>
      <c r="BV60" s="105">
        <f>IF(BT60=0,0,BT60/#REF!)</f>
        <v>0</v>
      </c>
      <c r="BW60" s="32">
        <f>IFERROR(VLOOKUP($J60,#REF!,BW$2,FALSE),0)</f>
        <v>0</v>
      </c>
      <c r="BX60" s="30">
        <f t="shared" si="31"/>
        <v>0</v>
      </c>
      <c r="BY60" s="102">
        <f t="shared" si="32"/>
        <v>0</v>
      </c>
      <c r="BZ60" s="105">
        <f>IF(BX60=0,0,BX60/#REF!)</f>
        <v>0</v>
      </c>
      <c r="CA60" s="32">
        <f>IFERROR(VLOOKUP($J60,#REF!,CA$2,FALSE),0)</f>
        <v>0</v>
      </c>
      <c r="CB60" s="30">
        <f t="shared" si="33"/>
        <v>0</v>
      </c>
      <c r="CC60" s="102">
        <f t="shared" si="34"/>
        <v>0</v>
      </c>
      <c r="CD60" s="105">
        <f>IF(CB60=0,0,CB60/#REF!)</f>
        <v>0</v>
      </c>
      <c r="CE60" s="32">
        <f>IFERROR(VLOOKUP($J60,#REF!,CE$2,FALSE),0)</f>
        <v>0</v>
      </c>
      <c r="CF60" s="30">
        <f t="shared" si="35"/>
        <v>0</v>
      </c>
      <c r="CG60" s="102">
        <f t="shared" si="36"/>
        <v>0</v>
      </c>
      <c r="CH60" s="105">
        <f>IF(CF60=0,0,CF60/#REF!)</f>
        <v>0</v>
      </c>
      <c r="CI60" s="32">
        <f>IFERROR(VLOOKUP($J60,#REF!,CI$2,FALSE),0)</f>
        <v>0</v>
      </c>
      <c r="CJ60" s="30">
        <f t="shared" si="37"/>
        <v>0</v>
      </c>
      <c r="CK60" s="102">
        <f t="shared" si="38"/>
        <v>0</v>
      </c>
      <c r="CL60" s="105">
        <f>IF(CJ60=0,0,CJ60/#REF!)</f>
        <v>0</v>
      </c>
      <c r="CM60" s="32">
        <f>IFERROR(VLOOKUP($J60,#REF!,CM$2,FALSE),0)</f>
        <v>0</v>
      </c>
      <c r="CN60" s="30">
        <f t="shared" si="39"/>
        <v>0</v>
      </c>
      <c r="CO60" s="102">
        <f t="shared" si="40"/>
        <v>0</v>
      </c>
      <c r="CP60" s="105">
        <f>IF(CN60=0,0,CN60/#REF!)</f>
        <v>0</v>
      </c>
      <c r="CQ60" s="32">
        <f>IFERROR(VLOOKUP($J60,#REF!,CQ$2,FALSE),0)</f>
        <v>0</v>
      </c>
      <c r="CR60" s="30">
        <f t="shared" si="41"/>
        <v>0</v>
      </c>
      <c r="CS60" s="104">
        <f t="shared" si="42"/>
        <v>0</v>
      </c>
      <c r="CT60" s="103">
        <f>IF(CR60=0,0,CR60/#REF!)</f>
        <v>0</v>
      </c>
      <c r="CU60" s="32">
        <f>IFERROR(VLOOKUP($J60,#REF!,CU$2,FALSE),0)</f>
        <v>0</v>
      </c>
      <c r="CV60" s="30">
        <f t="shared" si="43"/>
        <v>0</v>
      </c>
      <c r="CW60" s="104">
        <f t="shared" si="44"/>
        <v>0</v>
      </c>
      <c r="CX60" s="103">
        <f>IF(CV60=0,0,CV60/#REF!)</f>
        <v>0</v>
      </c>
      <c r="CY60" s="32">
        <f>IFERROR(VLOOKUP($J60,#REF!,CY$2,FALSE),0)</f>
        <v>0</v>
      </c>
      <c r="CZ60" s="30">
        <f t="shared" si="45"/>
        <v>0</v>
      </c>
      <c r="DA60" s="104">
        <f t="shared" si="46"/>
        <v>0</v>
      </c>
      <c r="DB60" s="103">
        <f>IF(CZ60=0,0,CZ60/#REF!)</f>
        <v>0</v>
      </c>
      <c r="DC60" s="32">
        <f>IFERROR(VLOOKUP($J60,#REF!,DC$2,FALSE),0)</f>
        <v>0</v>
      </c>
      <c r="DD60" s="30">
        <f t="shared" si="47"/>
        <v>0</v>
      </c>
      <c r="DE60" s="104">
        <f t="shared" si="48"/>
        <v>0</v>
      </c>
      <c r="DF60" s="103">
        <f>IF(DD60=0,0,DD60/#REF!)</f>
        <v>0</v>
      </c>
      <c r="DG60" s="32">
        <f>IFERROR(VLOOKUP($J60,#REF!,DG$2,FALSE),0)</f>
        <v>0</v>
      </c>
      <c r="DH60" s="30">
        <f t="shared" si="49"/>
        <v>0</v>
      </c>
      <c r="DI60" s="104">
        <f t="shared" si="50"/>
        <v>0</v>
      </c>
      <c r="DJ60" s="103">
        <f>IF(DH60=0,0,DH60/#REF!)</f>
        <v>0</v>
      </c>
      <c r="DK60" s="32">
        <f>IFERROR(VLOOKUP($J60,#REF!,DK$2,FALSE),0)</f>
        <v>0</v>
      </c>
      <c r="DL60" s="30">
        <f t="shared" si="51"/>
        <v>0</v>
      </c>
      <c r="DM60" s="104">
        <f t="shared" si="52"/>
        <v>0</v>
      </c>
      <c r="DN60" s="103">
        <f>IF(DL60=0,0,DL60/#REF!)</f>
        <v>0</v>
      </c>
      <c r="DO60" s="32">
        <f>IFERROR(VLOOKUP($J60,#REF!,DO$2,FALSE),0)</f>
        <v>0</v>
      </c>
      <c r="DP60" s="30">
        <f t="shared" si="53"/>
        <v>0</v>
      </c>
      <c r="DQ60" s="104">
        <f t="shared" si="54"/>
        <v>0</v>
      </c>
      <c r="DR60" s="103">
        <f>IF(DP60=0,0,DP60/#REF!)</f>
        <v>0</v>
      </c>
      <c r="DS60" s="32">
        <f>IFERROR(VLOOKUP($J60,#REF!,DS$2,FALSE),0)</f>
        <v>0</v>
      </c>
      <c r="DT60" s="30">
        <f t="shared" si="55"/>
        <v>0</v>
      </c>
      <c r="DU60" s="104">
        <f t="shared" si="56"/>
        <v>0</v>
      </c>
      <c r="DV60" s="103">
        <f>IF(DT60=0,0,DT60/#REF!)</f>
        <v>0</v>
      </c>
      <c r="DW60" s="32">
        <f>IFERROR(VLOOKUP($J60,#REF!,DW$2,FALSE),0)</f>
        <v>0</v>
      </c>
      <c r="DX60" s="30">
        <f t="shared" si="57"/>
        <v>0</v>
      </c>
      <c r="DY60" s="104">
        <f t="shared" si="58"/>
        <v>0</v>
      </c>
      <c r="DZ60" s="103">
        <f>IF(DX60=0,0,DX60/#REF!)</f>
        <v>0</v>
      </c>
      <c r="EA60" s="32">
        <f>IFERROR(VLOOKUP($J60,#REF!,EA$2,FALSE),0)</f>
        <v>0</v>
      </c>
      <c r="EB60" s="30">
        <f t="shared" si="59"/>
        <v>0</v>
      </c>
      <c r="EC60" s="104">
        <f t="shared" si="60"/>
        <v>0</v>
      </c>
      <c r="ED60" s="103">
        <f>IF(EB60=0,0,EB60/#REF!)</f>
        <v>0</v>
      </c>
      <c r="EE60" s="32">
        <f>IFERROR(VLOOKUP($J60,#REF!,EE$2,FALSE),0)</f>
        <v>0</v>
      </c>
      <c r="EF60" s="30">
        <f t="shared" si="61"/>
        <v>0</v>
      </c>
      <c r="EG60" s="104">
        <f t="shared" si="62"/>
        <v>0</v>
      </c>
      <c r="EH60" s="103">
        <f>IF(EF60=0,0,EF60/#REF!)</f>
        <v>0</v>
      </c>
      <c r="EI60" s="32">
        <f>IFERROR(VLOOKUP($J60,#REF!,EI$2,FALSE),0)</f>
        <v>0</v>
      </c>
      <c r="EJ60" s="30">
        <f t="shared" si="63"/>
        <v>0</v>
      </c>
      <c r="EK60" s="104">
        <f t="shared" si="64"/>
        <v>0</v>
      </c>
      <c r="EL60" s="103">
        <f>IF(EJ60=0,0,EJ60/#REF!)</f>
        <v>0</v>
      </c>
      <c r="EM60" s="32">
        <f>IFERROR(VLOOKUP($J60,#REF!,EM$2,FALSE),0)</f>
        <v>0</v>
      </c>
      <c r="EN60" s="30">
        <f t="shared" si="65"/>
        <v>0</v>
      </c>
      <c r="EO60" s="104">
        <f t="shared" si="66"/>
        <v>0</v>
      </c>
      <c r="EP60" s="103">
        <f>IF(EN60=0,0,EN60/#REF!)</f>
        <v>0</v>
      </c>
      <c r="EQ60" s="32">
        <f>IFERROR(VLOOKUP($J60,#REF!,EQ$2,FALSE),0)</f>
        <v>0</v>
      </c>
      <c r="ER60" s="30">
        <f t="shared" si="67"/>
        <v>0</v>
      </c>
      <c r="ES60" s="104">
        <f t="shared" si="68"/>
        <v>0</v>
      </c>
      <c r="ET60" s="103">
        <f>IF(ER60=0,0,ER60/#REF!)</f>
        <v>0</v>
      </c>
      <c r="EU60" s="32">
        <f>IFERROR(VLOOKUP($J60,#REF!,EU$2,FALSE),0)</f>
        <v>0</v>
      </c>
      <c r="EV60" s="30">
        <f t="shared" si="69"/>
        <v>0</v>
      </c>
      <c r="EW60" s="104">
        <f t="shared" si="70"/>
        <v>0</v>
      </c>
      <c r="EX60" s="103">
        <f>IF(EV60=0,0,EV60/#REF!)</f>
        <v>0</v>
      </c>
      <c r="EY60" s="32">
        <f>IFERROR(VLOOKUP($J60,#REF!,EY$2,FALSE),0)</f>
        <v>0</v>
      </c>
      <c r="EZ60" s="30">
        <f t="shared" si="71"/>
        <v>0</v>
      </c>
      <c r="FA60" s="104">
        <f t="shared" si="72"/>
        <v>0</v>
      </c>
      <c r="FB60" s="103">
        <f>IF(EZ60=0,0,EZ60/#REF!)</f>
        <v>0</v>
      </c>
    </row>
    <row r="61" spans="2:158">
      <c r="B61" s="41">
        <f t="shared" si="0"/>
        <v>52</v>
      </c>
      <c r="C61" s="28">
        <f>入力⑦!C58</f>
        <v>0</v>
      </c>
      <c r="D61" s="28">
        <f>入力⑦!D58</f>
        <v>0</v>
      </c>
      <c r="E61" s="28">
        <f>入力⑦!E58</f>
        <v>0</v>
      </c>
      <c r="F61" s="28">
        <f>入力⑦!F58</f>
        <v>0</v>
      </c>
      <c r="G61" s="28">
        <f>入力⑦!G58</f>
        <v>0</v>
      </c>
      <c r="H61" s="28">
        <f>入力⑦!H58</f>
        <v>0</v>
      </c>
      <c r="I61" s="28">
        <f>入力⑦!I58</f>
        <v>0</v>
      </c>
      <c r="J61" s="28">
        <f>入力⑦!J58</f>
        <v>0</v>
      </c>
      <c r="K61" s="28" t="str">
        <f>入力⑦!L58</f>
        <v/>
      </c>
      <c r="L61" s="28" t="str">
        <f>入力⑦!M58</f>
        <v/>
      </c>
      <c r="M61" s="28">
        <f>入力⑦!N58</f>
        <v>0</v>
      </c>
      <c r="N61" s="28">
        <f>入力⑦!O58</f>
        <v>0</v>
      </c>
      <c r="O61" s="298">
        <f>IFERROR(VLOOKUP($J61,#REF!,O$2,FALSE),0)</f>
        <v>0</v>
      </c>
      <c r="P61" s="302">
        <f t="shared" si="1"/>
        <v>0</v>
      </c>
      <c r="Q61" s="300">
        <f t="shared" si="2"/>
        <v>0</v>
      </c>
      <c r="R61" s="301">
        <f>IF(P61=0,0,P61/#REF!)</f>
        <v>0</v>
      </c>
      <c r="S61" s="32">
        <f>IFERROR(VLOOKUP($J61,#REF!,S$2,FALSE),0)</f>
        <v>0</v>
      </c>
      <c r="T61" s="30">
        <f t="shared" si="3"/>
        <v>0</v>
      </c>
      <c r="U61" s="102">
        <f t="shared" si="4"/>
        <v>0</v>
      </c>
      <c r="V61" s="105">
        <f>IF(T61=0,0,T61/#REF!)</f>
        <v>0</v>
      </c>
      <c r="W61" s="32">
        <f>IFERROR(VLOOKUP($J61,#REF!,W$2,FALSE),0)</f>
        <v>0</v>
      </c>
      <c r="X61" s="30">
        <f t="shared" si="5"/>
        <v>0</v>
      </c>
      <c r="Y61" s="102">
        <f t="shared" si="6"/>
        <v>0</v>
      </c>
      <c r="Z61" s="105">
        <f>IF(X61=0,0,X61/#REF!)</f>
        <v>0</v>
      </c>
      <c r="AA61" s="32">
        <f>IFERROR(VLOOKUP($J61,#REF!,AA$2,FALSE),0)</f>
        <v>0</v>
      </c>
      <c r="AB61" s="30">
        <f t="shared" si="7"/>
        <v>0</v>
      </c>
      <c r="AC61" s="102">
        <f t="shared" si="8"/>
        <v>0</v>
      </c>
      <c r="AD61" s="105">
        <f>IF(AB61=0,0,AB61/#REF!)</f>
        <v>0</v>
      </c>
      <c r="AE61" s="32">
        <f>IFERROR(VLOOKUP($J61,#REF!,AE$2,FALSE),0)</f>
        <v>0</v>
      </c>
      <c r="AF61" s="30">
        <f t="shared" si="9"/>
        <v>0</v>
      </c>
      <c r="AG61" s="102">
        <f t="shared" si="10"/>
        <v>0</v>
      </c>
      <c r="AH61" s="105">
        <f>IF(AF61=0,0,AF61/#REF!)</f>
        <v>0</v>
      </c>
      <c r="AI61" s="32">
        <f>IFERROR(VLOOKUP($J61,#REF!,AI$2,FALSE),0)</f>
        <v>0</v>
      </c>
      <c r="AJ61" s="30">
        <f t="shared" si="11"/>
        <v>0</v>
      </c>
      <c r="AK61" s="102">
        <f t="shared" si="12"/>
        <v>0</v>
      </c>
      <c r="AL61" s="105">
        <f>IF(AJ61=0,0,AJ61/#REF!)</f>
        <v>0</v>
      </c>
      <c r="AM61" s="32">
        <f>IFERROR(VLOOKUP($J61,#REF!,AM$2,FALSE),0)</f>
        <v>0</v>
      </c>
      <c r="AN61" s="30">
        <f t="shared" si="13"/>
        <v>0</v>
      </c>
      <c r="AO61" s="102">
        <f t="shared" si="14"/>
        <v>0</v>
      </c>
      <c r="AP61" s="105">
        <f>IF(AN61=0,0,AN61/#REF!)</f>
        <v>0</v>
      </c>
      <c r="AQ61" s="32">
        <f>IFERROR(VLOOKUP($J61,#REF!,AQ$2,FALSE),0)</f>
        <v>0</v>
      </c>
      <c r="AR61" s="30">
        <f t="shared" si="15"/>
        <v>0</v>
      </c>
      <c r="AS61" s="102">
        <f t="shared" si="16"/>
        <v>0</v>
      </c>
      <c r="AT61" s="105">
        <f>IF(AR61=0,0,AR61/#REF!)</f>
        <v>0</v>
      </c>
      <c r="AU61" s="32">
        <f>IFERROR(VLOOKUP($J61,#REF!,AU$2,FALSE),0)</f>
        <v>0</v>
      </c>
      <c r="AV61" s="30">
        <f t="shared" si="17"/>
        <v>0</v>
      </c>
      <c r="AW61" s="102">
        <f t="shared" si="18"/>
        <v>0</v>
      </c>
      <c r="AX61" s="105">
        <f>IF(AV61=0,0,AV61/#REF!)</f>
        <v>0</v>
      </c>
      <c r="AY61" s="32">
        <f>IFERROR(VLOOKUP($J61,#REF!,AY$2,FALSE),0)</f>
        <v>0</v>
      </c>
      <c r="AZ61" s="30">
        <f t="shared" si="19"/>
        <v>0</v>
      </c>
      <c r="BA61" s="102">
        <f t="shared" si="20"/>
        <v>0</v>
      </c>
      <c r="BB61" s="105">
        <f>IF(AZ61=0,0,AZ61/#REF!)</f>
        <v>0</v>
      </c>
      <c r="BC61" s="32">
        <f>IFERROR(VLOOKUP($J61,#REF!,BC$2,FALSE),0)</f>
        <v>0</v>
      </c>
      <c r="BD61" s="30">
        <f t="shared" si="21"/>
        <v>0</v>
      </c>
      <c r="BE61" s="102">
        <f t="shared" si="22"/>
        <v>0</v>
      </c>
      <c r="BF61" s="105">
        <f>IF(BD61=0,0,BD61/#REF!)</f>
        <v>0</v>
      </c>
      <c r="BG61" s="32">
        <f>IFERROR(VLOOKUP($J61,#REF!,BG$2,FALSE),0)</f>
        <v>0</v>
      </c>
      <c r="BH61" s="30">
        <f t="shared" si="23"/>
        <v>0</v>
      </c>
      <c r="BI61" s="102">
        <f t="shared" si="24"/>
        <v>0</v>
      </c>
      <c r="BJ61" s="105">
        <f>IF(BH61=0,0,BH61/#REF!)</f>
        <v>0</v>
      </c>
      <c r="BK61" s="32">
        <f>IFERROR(VLOOKUP($J61,#REF!,BK$2,FALSE),0)</f>
        <v>0</v>
      </c>
      <c r="BL61" s="30">
        <f t="shared" si="25"/>
        <v>0</v>
      </c>
      <c r="BM61" s="102">
        <f t="shared" si="26"/>
        <v>0</v>
      </c>
      <c r="BN61" s="105">
        <f>IF(BL61=0,0,BL61/#REF!)</f>
        <v>0</v>
      </c>
      <c r="BO61" s="32">
        <f>IFERROR(VLOOKUP($J61,#REF!,BO$2,FALSE),0)</f>
        <v>0</v>
      </c>
      <c r="BP61" s="30">
        <f t="shared" si="27"/>
        <v>0</v>
      </c>
      <c r="BQ61" s="102">
        <f t="shared" si="28"/>
        <v>0</v>
      </c>
      <c r="BR61" s="105">
        <f>IF(BP61=0,0,BP61/#REF!)</f>
        <v>0</v>
      </c>
      <c r="BS61" s="32">
        <f>IFERROR(VLOOKUP($J61,#REF!,BS$2,FALSE),0)</f>
        <v>0</v>
      </c>
      <c r="BT61" s="30">
        <f t="shared" si="29"/>
        <v>0</v>
      </c>
      <c r="BU61" s="102">
        <f t="shared" si="30"/>
        <v>0</v>
      </c>
      <c r="BV61" s="105">
        <f>IF(BT61=0,0,BT61/#REF!)</f>
        <v>0</v>
      </c>
      <c r="BW61" s="32">
        <f>IFERROR(VLOOKUP($J61,#REF!,BW$2,FALSE),0)</f>
        <v>0</v>
      </c>
      <c r="BX61" s="30">
        <f t="shared" si="31"/>
        <v>0</v>
      </c>
      <c r="BY61" s="102">
        <f t="shared" si="32"/>
        <v>0</v>
      </c>
      <c r="BZ61" s="105">
        <f>IF(BX61=0,0,BX61/#REF!)</f>
        <v>0</v>
      </c>
      <c r="CA61" s="32">
        <f>IFERROR(VLOOKUP($J61,#REF!,CA$2,FALSE),0)</f>
        <v>0</v>
      </c>
      <c r="CB61" s="30">
        <f t="shared" si="33"/>
        <v>0</v>
      </c>
      <c r="CC61" s="102">
        <f t="shared" si="34"/>
        <v>0</v>
      </c>
      <c r="CD61" s="105">
        <f>IF(CB61=0,0,CB61/#REF!)</f>
        <v>0</v>
      </c>
      <c r="CE61" s="32">
        <f>IFERROR(VLOOKUP($J61,#REF!,CE$2,FALSE),0)</f>
        <v>0</v>
      </c>
      <c r="CF61" s="30">
        <f t="shared" si="35"/>
        <v>0</v>
      </c>
      <c r="CG61" s="102">
        <f t="shared" si="36"/>
        <v>0</v>
      </c>
      <c r="CH61" s="105">
        <f>IF(CF61=0,0,CF61/#REF!)</f>
        <v>0</v>
      </c>
      <c r="CI61" s="32">
        <f>IFERROR(VLOOKUP($J61,#REF!,CI$2,FALSE),0)</f>
        <v>0</v>
      </c>
      <c r="CJ61" s="30">
        <f t="shared" si="37"/>
        <v>0</v>
      </c>
      <c r="CK61" s="102">
        <f t="shared" si="38"/>
        <v>0</v>
      </c>
      <c r="CL61" s="105">
        <f>IF(CJ61=0,0,CJ61/#REF!)</f>
        <v>0</v>
      </c>
      <c r="CM61" s="32">
        <f>IFERROR(VLOOKUP($J61,#REF!,CM$2,FALSE),0)</f>
        <v>0</v>
      </c>
      <c r="CN61" s="30">
        <f t="shared" si="39"/>
        <v>0</v>
      </c>
      <c r="CO61" s="102">
        <f t="shared" si="40"/>
        <v>0</v>
      </c>
      <c r="CP61" s="105">
        <f>IF(CN61=0,0,CN61/#REF!)</f>
        <v>0</v>
      </c>
      <c r="CQ61" s="32">
        <f>IFERROR(VLOOKUP($J61,#REF!,CQ$2,FALSE),0)</f>
        <v>0</v>
      </c>
      <c r="CR61" s="30">
        <f t="shared" si="41"/>
        <v>0</v>
      </c>
      <c r="CS61" s="104">
        <f t="shared" si="42"/>
        <v>0</v>
      </c>
      <c r="CT61" s="103">
        <f>IF(CR61=0,0,CR61/#REF!)</f>
        <v>0</v>
      </c>
      <c r="CU61" s="32">
        <f>IFERROR(VLOOKUP($J61,#REF!,CU$2,FALSE),0)</f>
        <v>0</v>
      </c>
      <c r="CV61" s="30">
        <f t="shared" si="43"/>
        <v>0</v>
      </c>
      <c r="CW61" s="104">
        <f t="shared" si="44"/>
        <v>0</v>
      </c>
      <c r="CX61" s="103">
        <f>IF(CV61=0,0,CV61/#REF!)</f>
        <v>0</v>
      </c>
      <c r="CY61" s="32">
        <f>IFERROR(VLOOKUP($J61,#REF!,CY$2,FALSE),0)</f>
        <v>0</v>
      </c>
      <c r="CZ61" s="30">
        <f t="shared" si="45"/>
        <v>0</v>
      </c>
      <c r="DA61" s="104">
        <f t="shared" si="46"/>
        <v>0</v>
      </c>
      <c r="DB61" s="103">
        <f>IF(CZ61=0,0,CZ61/#REF!)</f>
        <v>0</v>
      </c>
      <c r="DC61" s="32">
        <f>IFERROR(VLOOKUP($J61,#REF!,DC$2,FALSE),0)</f>
        <v>0</v>
      </c>
      <c r="DD61" s="30">
        <f t="shared" si="47"/>
        <v>0</v>
      </c>
      <c r="DE61" s="104">
        <f t="shared" si="48"/>
        <v>0</v>
      </c>
      <c r="DF61" s="103">
        <f>IF(DD61=0,0,DD61/#REF!)</f>
        <v>0</v>
      </c>
      <c r="DG61" s="32">
        <f>IFERROR(VLOOKUP($J61,#REF!,DG$2,FALSE),0)</f>
        <v>0</v>
      </c>
      <c r="DH61" s="30">
        <f t="shared" si="49"/>
        <v>0</v>
      </c>
      <c r="DI61" s="104">
        <f t="shared" si="50"/>
        <v>0</v>
      </c>
      <c r="DJ61" s="103">
        <f>IF(DH61=0,0,DH61/#REF!)</f>
        <v>0</v>
      </c>
      <c r="DK61" s="32">
        <f>IFERROR(VLOOKUP($J61,#REF!,DK$2,FALSE),0)</f>
        <v>0</v>
      </c>
      <c r="DL61" s="30">
        <f t="shared" si="51"/>
        <v>0</v>
      </c>
      <c r="DM61" s="104">
        <f t="shared" si="52"/>
        <v>0</v>
      </c>
      <c r="DN61" s="103">
        <f>IF(DL61=0,0,DL61/#REF!)</f>
        <v>0</v>
      </c>
      <c r="DO61" s="32">
        <f>IFERROR(VLOOKUP($J61,#REF!,DO$2,FALSE),0)</f>
        <v>0</v>
      </c>
      <c r="DP61" s="30">
        <f t="shared" si="53"/>
        <v>0</v>
      </c>
      <c r="DQ61" s="104">
        <f t="shared" si="54"/>
        <v>0</v>
      </c>
      <c r="DR61" s="103">
        <f>IF(DP61=0,0,DP61/#REF!)</f>
        <v>0</v>
      </c>
      <c r="DS61" s="32">
        <f>IFERROR(VLOOKUP($J61,#REF!,DS$2,FALSE),0)</f>
        <v>0</v>
      </c>
      <c r="DT61" s="30">
        <f t="shared" si="55"/>
        <v>0</v>
      </c>
      <c r="DU61" s="104">
        <f t="shared" si="56"/>
        <v>0</v>
      </c>
      <c r="DV61" s="103">
        <f>IF(DT61=0,0,DT61/#REF!)</f>
        <v>0</v>
      </c>
      <c r="DW61" s="32">
        <f>IFERROR(VLOOKUP($J61,#REF!,DW$2,FALSE),0)</f>
        <v>0</v>
      </c>
      <c r="DX61" s="30">
        <f t="shared" si="57"/>
        <v>0</v>
      </c>
      <c r="DY61" s="104">
        <f t="shared" si="58"/>
        <v>0</v>
      </c>
      <c r="DZ61" s="103">
        <f>IF(DX61=0,0,DX61/#REF!)</f>
        <v>0</v>
      </c>
      <c r="EA61" s="32">
        <f>IFERROR(VLOOKUP($J61,#REF!,EA$2,FALSE),0)</f>
        <v>0</v>
      </c>
      <c r="EB61" s="30">
        <f t="shared" si="59"/>
        <v>0</v>
      </c>
      <c r="EC61" s="104">
        <f t="shared" si="60"/>
        <v>0</v>
      </c>
      <c r="ED61" s="103">
        <f>IF(EB61=0,0,EB61/#REF!)</f>
        <v>0</v>
      </c>
      <c r="EE61" s="32">
        <f>IFERROR(VLOOKUP($J61,#REF!,EE$2,FALSE),0)</f>
        <v>0</v>
      </c>
      <c r="EF61" s="30">
        <f t="shared" si="61"/>
        <v>0</v>
      </c>
      <c r="EG61" s="104">
        <f t="shared" si="62"/>
        <v>0</v>
      </c>
      <c r="EH61" s="103">
        <f>IF(EF61=0,0,EF61/#REF!)</f>
        <v>0</v>
      </c>
      <c r="EI61" s="32">
        <f>IFERROR(VLOOKUP($J61,#REF!,EI$2,FALSE),0)</f>
        <v>0</v>
      </c>
      <c r="EJ61" s="30">
        <f t="shared" si="63"/>
        <v>0</v>
      </c>
      <c r="EK61" s="104">
        <f t="shared" si="64"/>
        <v>0</v>
      </c>
      <c r="EL61" s="103">
        <f>IF(EJ61=0,0,EJ61/#REF!)</f>
        <v>0</v>
      </c>
      <c r="EM61" s="32">
        <f>IFERROR(VLOOKUP($J61,#REF!,EM$2,FALSE),0)</f>
        <v>0</v>
      </c>
      <c r="EN61" s="30">
        <f t="shared" si="65"/>
        <v>0</v>
      </c>
      <c r="EO61" s="104">
        <f t="shared" si="66"/>
        <v>0</v>
      </c>
      <c r="EP61" s="103">
        <f>IF(EN61=0,0,EN61/#REF!)</f>
        <v>0</v>
      </c>
      <c r="EQ61" s="32">
        <f>IFERROR(VLOOKUP($J61,#REF!,EQ$2,FALSE),0)</f>
        <v>0</v>
      </c>
      <c r="ER61" s="30">
        <f t="shared" si="67"/>
        <v>0</v>
      </c>
      <c r="ES61" s="104">
        <f t="shared" si="68"/>
        <v>0</v>
      </c>
      <c r="ET61" s="103">
        <f>IF(ER61=0,0,ER61/#REF!)</f>
        <v>0</v>
      </c>
      <c r="EU61" s="32">
        <f>IFERROR(VLOOKUP($J61,#REF!,EU$2,FALSE),0)</f>
        <v>0</v>
      </c>
      <c r="EV61" s="30">
        <f t="shared" si="69"/>
        <v>0</v>
      </c>
      <c r="EW61" s="104">
        <f t="shared" si="70"/>
        <v>0</v>
      </c>
      <c r="EX61" s="103">
        <f>IF(EV61=0,0,EV61/#REF!)</f>
        <v>0</v>
      </c>
      <c r="EY61" s="32">
        <f>IFERROR(VLOOKUP($J61,#REF!,EY$2,FALSE),0)</f>
        <v>0</v>
      </c>
      <c r="EZ61" s="30">
        <f t="shared" si="71"/>
        <v>0</v>
      </c>
      <c r="FA61" s="104">
        <f t="shared" si="72"/>
        <v>0</v>
      </c>
      <c r="FB61" s="103">
        <f>IF(EZ61=0,0,EZ61/#REF!)</f>
        <v>0</v>
      </c>
    </row>
    <row r="62" spans="2:158">
      <c r="B62" s="41">
        <f t="shared" si="0"/>
        <v>53</v>
      </c>
      <c r="C62" s="28">
        <f>入力⑦!C59</f>
        <v>0</v>
      </c>
      <c r="D62" s="28">
        <f>入力⑦!D59</f>
        <v>0</v>
      </c>
      <c r="E62" s="28">
        <f>入力⑦!E59</f>
        <v>0</v>
      </c>
      <c r="F62" s="28">
        <f>入力⑦!F59</f>
        <v>0</v>
      </c>
      <c r="G62" s="28">
        <f>入力⑦!G59</f>
        <v>0</v>
      </c>
      <c r="H62" s="28">
        <f>入力⑦!H59</f>
        <v>0</v>
      </c>
      <c r="I62" s="28">
        <f>入力⑦!I59</f>
        <v>0</v>
      </c>
      <c r="J62" s="28">
        <f>入力⑦!J59</f>
        <v>0</v>
      </c>
      <c r="K62" s="28" t="str">
        <f>入力⑦!L59</f>
        <v/>
      </c>
      <c r="L62" s="28" t="str">
        <f>入力⑦!M59</f>
        <v/>
      </c>
      <c r="M62" s="28">
        <f>入力⑦!N59</f>
        <v>0</v>
      </c>
      <c r="N62" s="28">
        <f>入力⑦!O59</f>
        <v>0</v>
      </c>
      <c r="O62" s="298">
        <f>IFERROR(VLOOKUP($J62,#REF!,O$2,FALSE),0)</f>
        <v>0</v>
      </c>
      <c r="P62" s="302">
        <f t="shared" si="1"/>
        <v>0</v>
      </c>
      <c r="Q62" s="300">
        <f t="shared" si="2"/>
        <v>0</v>
      </c>
      <c r="R62" s="301">
        <f>IF(P62=0,0,P62/#REF!)</f>
        <v>0</v>
      </c>
      <c r="S62" s="32">
        <f>IFERROR(VLOOKUP($J62,#REF!,S$2,FALSE),0)</f>
        <v>0</v>
      </c>
      <c r="T62" s="30">
        <f t="shared" si="3"/>
        <v>0</v>
      </c>
      <c r="U62" s="102">
        <f t="shared" si="4"/>
        <v>0</v>
      </c>
      <c r="V62" s="105">
        <f>IF(T62=0,0,T62/#REF!)</f>
        <v>0</v>
      </c>
      <c r="W62" s="32">
        <f>IFERROR(VLOOKUP($J62,#REF!,W$2,FALSE),0)</f>
        <v>0</v>
      </c>
      <c r="X62" s="30">
        <f t="shared" si="5"/>
        <v>0</v>
      </c>
      <c r="Y62" s="102">
        <f t="shared" si="6"/>
        <v>0</v>
      </c>
      <c r="Z62" s="105">
        <f>IF(X62=0,0,X62/#REF!)</f>
        <v>0</v>
      </c>
      <c r="AA62" s="32">
        <f>IFERROR(VLOOKUP($J62,#REF!,AA$2,FALSE),0)</f>
        <v>0</v>
      </c>
      <c r="AB62" s="30">
        <f t="shared" si="7"/>
        <v>0</v>
      </c>
      <c r="AC62" s="102">
        <f t="shared" si="8"/>
        <v>0</v>
      </c>
      <c r="AD62" s="105">
        <f>IF(AB62=0,0,AB62/#REF!)</f>
        <v>0</v>
      </c>
      <c r="AE62" s="32">
        <f>IFERROR(VLOOKUP($J62,#REF!,AE$2,FALSE),0)</f>
        <v>0</v>
      </c>
      <c r="AF62" s="30">
        <f t="shared" si="9"/>
        <v>0</v>
      </c>
      <c r="AG62" s="102">
        <f t="shared" si="10"/>
        <v>0</v>
      </c>
      <c r="AH62" s="105">
        <f>IF(AF62=0,0,AF62/#REF!)</f>
        <v>0</v>
      </c>
      <c r="AI62" s="32">
        <f>IFERROR(VLOOKUP($J62,#REF!,AI$2,FALSE),0)</f>
        <v>0</v>
      </c>
      <c r="AJ62" s="30">
        <f t="shared" si="11"/>
        <v>0</v>
      </c>
      <c r="AK62" s="102">
        <f t="shared" si="12"/>
        <v>0</v>
      </c>
      <c r="AL62" s="105">
        <f>IF(AJ62=0,0,AJ62/#REF!)</f>
        <v>0</v>
      </c>
      <c r="AM62" s="32">
        <f>IFERROR(VLOOKUP($J62,#REF!,AM$2,FALSE),0)</f>
        <v>0</v>
      </c>
      <c r="AN62" s="30">
        <f t="shared" si="13"/>
        <v>0</v>
      </c>
      <c r="AO62" s="102">
        <f t="shared" si="14"/>
        <v>0</v>
      </c>
      <c r="AP62" s="105">
        <f>IF(AN62=0,0,AN62/#REF!)</f>
        <v>0</v>
      </c>
      <c r="AQ62" s="32">
        <f>IFERROR(VLOOKUP($J62,#REF!,AQ$2,FALSE),0)</f>
        <v>0</v>
      </c>
      <c r="AR62" s="30">
        <f t="shared" si="15"/>
        <v>0</v>
      </c>
      <c r="AS62" s="102">
        <f t="shared" si="16"/>
        <v>0</v>
      </c>
      <c r="AT62" s="105">
        <f>IF(AR62=0,0,AR62/#REF!)</f>
        <v>0</v>
      </c>
      <c r="AU62" s="32">
        <f>IFERROR(VLOOKUP($J62,#REF!,AU$2,FALSE),0)</f>
        <v>0</v>
      </c>
      <c r="AV62" s="30">
        <f t="shared" si="17"/>
        <v>0</v>
      </c>
      <c r="AW62" s="102">
        <f t="shared" si="18"/>
        <v>0</v>
      </c>
      <c r="AX62" s="105">
        <f>IF(AV62=0,0,AV62/#REF!)</f>
        <v>0</v>
      </c>
      <c r="AY62" s="32">
        <f>IFERROR(VLOOKUP($J62,#REF!,AY$2,FALSE),0)</f>
        <v>0</v>
      </c>
      <c r="AZ62" s="30">
        <f t="shared" si="19"/>
        <v>0</v>
      </c>
      <c r="BA62" s="102">
        <f t="shared" si="20"/>
        <v>0</v>
      </c>
      <c r="BB62" s="105">
        <f>IF(AZ62=0,0,AZ62/#REF!)</f>
        <v>0</v>
      </c>
      <c r="BC62" s="32">
        <f>IFERROR(VLOOKUP($J62,#REF!,BC$2,FALSE),0)</f>
        <v>0</v>
      </c>
      <c r="BD62" s="30">
        <f t="shared" si="21"/>
        <v>0</v>
      </c>
      <c r="BE62" s="102">
        <f t="shared" si="22"/>
        <v>0</v>
      </c>
      <c r="BF62" s="105">
        <f>IF(BD62=0,0,BD62/#REF!)</f>
        <v>0</v>
      </c>
      <c r="BG62" s="32">
        <f>IFERROR(VLOOKUP($J62,#REF!,BG$2,FALSE),0)</f>
        <v>0</v>
      </c>
      <c r="BH62" s="30">
        <f t="shared" si="23"/>
        <v>0</v>
      </c>
      <c r="BI62" s="102">
        <f t="shared" si="24"/>
        <v>0</v>
      </c>
      <c r="BJ62" s="105">
        <f>IF(BH62=0,0,BH62/#REF!)</f>
        <v>0</v>
      </c>
      <c r="BK62" s="32">
        <f>IFERROR(VLOOKUP($J62,#REF!,BK$2,FALSE),0)</f>
        <v>0</v>
      </c>
      <c r="BL62" s="30">
        <f t="shared" si="25"/>
        <v>0</v>
      </c>
      <c r="BM62" s="102">
        <f t="shared" si="26"/>
        <v>0</v>
      </c>
      <c r="BN62" s="105">
        <f>IF(BL62=0,0,BL62/#REF!)</f>
        <v>0</v>
      </c>
      <c r="BO62" s="32">
        <f>IFERROR(VLOOKUP($J62,#REF!,BO$2,FALSE),0)</f>
        <v>0</v>
      </c>
      <c r="BP62" s="30">
        <f t="shared" si="27"/>
        <v>0</v>
      </c>
      <c r="BQ62" s="102">
        <f t="shared" si="28"/>
        <v>0</v>
      </c>
      <c r="BR62" s="105">
        <f>IF(BP62=0,0,BP62/#REF!)</f>
        <v>0</v>
      </c>
      <c r="BS62" s="32">
        <f>IFERROR(VLOOKUP($J62,#REF!,BS$2,FALSE),0)</f>
        <v>0</v>
      </c>
      <c r="BT62" s="30">
        <f t="shared" si="29"/>
        <v>0</v>
      </c>
      <c r="BU62" s="102">
        <f t="shared" si="30"/>
        <v>0</v>
      </c>
      <c r="BV62" s="105">
        <f>IF(BT62=0,0,BT62/#REF!)</f>
        <v>0</v>
      </c>
      <c r="BW62" s="32">
        <f>IFERROR(VLOOKUP($J62,#REF!,BW$2,FALSE),0)</f>
        <v>0</v>
      </c>
      <c r="BX62" s="30">
        <f t="shared" si="31"/>
        <v>0</v>
      </c>
      <c r="BY62" s="102">
        <f t="shared" si="32"/>
        <v>0</v>
      </c>
      <c r="BZ62" s="105">
        <f>IF(BX62=0,0,BX62/#REF!)</f>
        <v>0</v>
      </c>
      <c r="CA62" s="32">
        <f>IFERROR(VLOOKUP($J62,#REF!,CA$2,FALSE),0)</f>
        <v>0</v>
      </c>
      <c r="CB62" s="30">
        <f t="shared" si="33"/>
        <v>0</v>
      </c>
      <c r="CC62" s="102">
        <f t="shared" si="34"/>
        <v>0</v>
      </c>
      <c r="CD62" s="105">
        <f>IF(CB62=0,0,CB62/#REF!)</f>
        <v>0</v>
      </c>
      <c r="CE62" s="32">
        <f>IFERROR(VLOOKUP($J62,#REF!,CE$2,FALSE),0)</f>
        <v>0</v>
      </c>
      <c r="CF62" s="30">
        <f t="shared" si="35"/>
        <v>0</v>
      </c>
      <c r="CG62" s="102">
        <f t="shared" si="36"/>
        <v>0</v>
      </c>
      <c r="CH62" s="105">
        <f>IF(CF62=0,0,CF62/#REF!)</f>
        <v>0</v>
      </c>
      <c r="CI62" s="32">
        <f>IFERROR(VLOOKUP($J62,#REF!,CI$2,FALSE),0)</f>
        <v>0</v>
      </c>
      <c r="CJ62" s="30">
        <f t="shared" si="37"/>
        <v>0</v>
      </c>
      <c r="CK62" s="102">
        <f t="shared" si="38"/>
        <v>0</v>
      </c>
      <c r="CL62" s="105">
        <f>IF(CJ62=0,0,CJ62/#REF!)</f>
        <v>0</v>
      </c>
      <c r="CM62" s="32">
        <f>IFERROR(VLOOKUP($J62,#REF!,CM$2,FALSE),0)</f>
        <v>0</v>
      </c>
      <c r="CN62" s="30">
        <f t="shared" si="39"/>
        <v>0</v>
      </c>
      <c r="CO62" s="102">
        <f t="shared" si="40"/>
        <v>0</v>
      </c>
      <c r="CP62" s="105">
        <f>IF(CN62=0,0,CN62/#REF!)</f>
        <v>0</v>
      </c>
      <c r="CQ62" s="32">
        <f>IFERROR(VLOOKUP($J62,#REF!,CQ$2,FALSE),0)</f>
        <v>0</v>
      </c>
      <c r="CR62" s="30">
        <f t="shared" si="41"/>
        <v>0</v>
      </c>
      <c r="CS62" s="104">
        <f t="shared" si="42"/>
        <v>0</v>
      </c>
      <c r="CT62" s="103">
        <f>IF(CR62=0,0,CR62/#REF!)</f>
        <v>0</v>
      </c>
      <c r="CU62" s="32">
        <f>IFERROR(VLOOKUP($J62,#REF!,CU$2,FALSE),0)</f>
        <v>0</v>
      </c>
      <c r="CV62" s="30">
        <f t="shared" si="43"/>
        <v>0</v>
      </c>
      <c r="CW62" s="104">
        <f t="shared" si="44"/>
        <v>0</v>
      </c>
      <c r="CX62" s="103">
        <f>IF(CV62=0,0,CV62/#REF!)</f>
        <v>0</v>
      </c>
      <c r="CY62" s="32">
        <f>IFERROR(VLOOKUP($J62,#REF!,CY$2,FALSE),0)</f>
        <v>0</v>
      </c>
      <c r="CZ62" s="30">
        <f t="shared" si="45"/>
        <v>0</v>
      </c>
      <c r="DA62" s="104">
        <f t="shared" si="46"/>
        <v>0</v>
      </c>
      <c r="DB62" s="103">
        <f>IF(CZ62=0,0,CZ62/#REF!)</f>
        <v>0</v>
      </c>
      <c r="DC62" s="32">
        <f>IFERROR(VLOOKUP($J62,#REF!,DC$2,FALSE),0)</f>
        <v>0</v>
      </c>
      <c r="DD62" s="30">
        <f t="shared" si="47"/>
        <v>0</v>
      </c>
      <c r="DE62" s="104">
        <f t="shared" si="48"/>
        <v>0</v>
      </c>
      <c r="DF62" s="103">
        <f>IF(DD62=0,0,DD62/#REF!)</f>
        <v>0</v>
      </c>
      <c r="DG62" s="32">
        <f>IFERROR(VLOOKUP($J62,#REF!,DG$2,FALSE),0)</f>
        <v>0</v>
      </c>
      <c r="DH62" s="30">
        <f t="shared" si="49"/>
        <v>0</v>
      </c>
      <c r="DI62" s="104">
        <f t="shared" si="50"/>
        <v>0</v>
      </c>
      <c r="DJ62" s="103">
        <f>IF(DH62=0,0,DH62/#REF!)</f>
        <v>0</v>
      </c>
      <c r="DK62" s="32">
        <f>IFERROR(VLOOKUP($J62,#REF!,DK$2,FALSE),0)</f>
        <v>0</v>
      </c>
      <c r="DL62" s="30">
        <f t="shared" si="51"/>
        <v>0</v>
      </c>
      <c r="DM62" s="104">
        <f t="shared" si="52"/>
        <v>0</v>
      </c>
      <c r="DN62" s="103">
        <f>IF(DL62=0,0,DL62/#REF!)</f>
        <v>0</v>
      </c>
      <c r="DO62" s="32">
        <f>IFERROR(VLOOKUP($J62,#REF!,DO$2,FALSE),0)</f>
        <v>0</v>
      </c>
      <c r="DP62" s="30">
        <f t="shared" si="53"/>
        <v>0</v>
      </c>
      <c r="DQ62" s="104">
        <f t="shared" si="54"/>
        <v>0</v>
      </c>
      <c r="DR62" s="103">
        <f>IF(DP62=0,0,DP62/#REF!)</f>
        <v>0</v>
      </c>
      <c r="DS62" s="32">
        <f>IFERROR(VLOOKUP($J62,#REF!,DS$2,FALSE),0)</f>
        <v>0</v>
      </c>
      <c r="DT62" s="30">
        <f t="shared" si="55"/>
        <v>0</v>
      </c>
      <c r="DU62" s="104">
        <f t="shared" si="56"/>
        <v>0</v>
      </c>
      <c r="DV62" s="103">
        <f>IF(DT62=0,0,DT62/#REF!)</f>
        <v>0</v>
      </c>
      <c r="DW62" s="32">
        <f>IFERROR(VLOOKUP($J62,#REF!,DW$2,FALSE),0)</f>
        <v>0</v>
      </c>
      <c r="DX62" s="30">
        <f t="shared" si="57"/>
        <v>0</v>
      </c>
      <c r="DY62" s="104">
        <f t="shared" si="58"/>
        <v>0</v>
      </c>
      <c r="DZ62" s="103">
        <f>IF(DX62=0,0,DX62/#REF!)</f>
        <v>0</v>
      </c>
      <c r="EA62" s="32">
        <f>IFERROR(VLOOKUP($J62,#REF!,EA$2,FALSE),0)</f>
        <v>0</v>
      </c>
      <c r="EB62" s="30">
        <f t="shared" si="59"/>
        <v>0</v>
      </c>
      <c r="EC62" s="104">
        <f t="shared" si="60"/>
        <v>0</v>
      </c>
      <c r="ED62" s="103">
        <f>IF(EB62=0,0,EB62/#REF!)</f>
        <v>0</v>
      </c>
      <c r="EE62" s="32">
        <f>IFERROR(VLOOKUP($J62,#REF!,EE$2,FALSE),0)</f>
        <v>0</v>
      </c>
      <c r="EF62" s="30">
        <f t="shared" si="61"/>
        <v>0</v>
      </c>
      <c r="EG62" s="104">
        <f t="shared" si="62"/>
        <v>0</v>
      </c>
      <c r="EH62" s="103">
        <f>IF(EF62=0,0,EF62/#REF!)</f>
        <v>0</v>
      </c>
      <c r="EI62" s="32">
        <f>IFERROR(VLOOKUP($J62,#REF!,EI$2,FALSE),0)</f>
        <v>0</v>
      </c>
      <c r="EJ62" s="30">
        <f t="shared" si="63"/>
        <v>0</v>
      </c>
      <c r="EK62" s="104">
        <f t="shared" si="64"/>
        <v>0</v>
      </c>
      <c r="EL62" s="103">
        <f>IF(EJ62=0,0,EJ62/#REF!)</f>
        <v>0</v>
      </c>
      <c r="EM62" s="32">
        <f>IFERROR(VLOOKUP($J62,#REF!,EM$2,FALSE),0)</f>
        <v>0</v>
      </c>
      <c r="EN62" s="30">
        <f t="shared" si="65"/>
        <v>0</v>
      </c>
      <c r="EO62" s="104">
        <f t="shared" si="66"/>
        <v>0</v>
      </c>
      <c r="EP62" s="103">
        <f>IF(EN62=0,0,EN62/#REF!)</f>
        <v>0</v>
      </c>
      <c r="EQ62" s="32">
        <f>IFERROR(VLOOKUP($J62,#REF!,EQ$2,FALSE),0)</f>
        <v>0</v>
      </c>
      <c r="ER62" s="30">
        <f t="shared" si="67"/>
        <v>0</v>
      </c>
      <c r="ES62" s="104">
        <f t="shared" si="68"/>
        <v>0</v>
      </c>
      <c r="ET62" s="103">
        <f>IF(ER62=0,0,ER62/#REF!)</f>
        <v>0</v>
      </c>
      <c r="EU62" s="32">
        <f>IFERROR(VLOOKUP($J62,#REF!,EU$2,FALSE),0)</f>
        <v>0</v>
      </c>
      <c r="EV62" s="30">
        <f t="shared" si="69"/>
        <v>0</v>
      </c>
      <c r="EW62" s="104">
        <f t="shared" si="70"/>
        <v>0</v>
      </c>
      <c r="EX62" s="103">
        <f>IF(EV62=0,0,EV62/#REF!)</f>
        <v>0</v>
      </c>
      <c r="EY62" s="32">
        <f>IFERROR(VLOOKUP($J62,#REF!,EY$2,FALSE),0)</f>
        <v>0</v>
      </c>
      <c r="EZ62" s="30">
        <f t="shared" si="71"/>
        <v>0</v>
      </c>
      <c r="FA62" s="104">
        <f t="shared" si="72"/>
        <v>0</v>
      </c>
      <c r="FB62" s="103">
        <f>IF(EZ62=0,0,EZ62/#REF!)</f>
        <v>0</v>
      </c>
    </row>
    <row r="63" spans="2:158">
      <c r="B63" s="41">
        <f t="shared" si="0"/>
        <v>54</v>
      </c>
      <c r="C63" s="28">
        <f>入力⑦!C60</f>
        <v>0</v>
      </c>
      <c r="D63" s="28">
        <f>入力⑦!D60</f>
        <v>0</v>
      </c>
      <c r="E63" s="28">
        <f>入力⑦!E60</f>
        <v>0</v>
      </c>
      <c r="F63" s="28">
        <f>入力⑦!F60</f>
        <v>0</v>
      </c>
      <c r="G63" s="28">
        <f>入力⑦!G60</f>
        <v>0</v>
      </c>
      <c r="H63" s="28">
        <f>入力⑦!H60</f>
        <v>0</v>
      </c>
      <c r="I63" s="28">
        <f>入力⑦!I60</f>
        <v>0</v>
      </c>
      <c r="J63" s="28">
        <f>入力⑦!J60</f>
        <v>0</v>
      </c>
      <c r="K63" s="28" t="str">
        <f>入力⑦!L60</f>
        <v/>
      </c>
      <c r="L63" s="28" t="str">
        <f>入力⑦!M60</f>
        <v/>
      </c>
      <c r="M63" s="28">
        <f>入力⑦!N60</f>
        <v>0</v>
      </c>
      <c r="N63" s="28">
        <f>入力⑦!O60</f>
        <v>0</v>
      </c>
      <c r="O63" s="298">
        <f>IFERROR(VLOOKUP($J63,#REF!,O$2,FALSE),0)</f>
        <v>0</v>
      </c>
      <c r="P63" s="302">
        <f t="shared" si="1"/>
        <v>0</v>
      </c>
      <c r="Q63" s="300">
        <f t="shared" si="2"/>
        <v>0</v>
      </c>
      <c r="R63" s="301">
        <f>IF(P63=0,0,P63/#REF!)</f>
        <v>0</v>
      </c>
      <c r="S63" s="32">
        <f>IFERROR(VLOOKUP($J63,#REF!,S$2,FALSE),0)</f>
        <v>0</v>
      </c>
      <c r="T63" s="30">
        <f t="shared" si="3"/>
        <v>0</v>
      </c>
      <c r="U63" s="102">
        <f t="shared" si="4"/>
        <v>0</v>
      </c>
      <c r="V63" s="105">
        <f>IF(T63=0,0,T63/#REF!)</f>
        <v>0</v>
      </c>
      <c r="W63" s="32">
        <f>IFERROR(VLOOKUP($J63,#REF!,W$2,FALSE),0)</f>
        <v>0</v>
      </c>
      <c r="X63" s="30">
        <f t="shared" si="5"/>
        <v>0</v>
      </c>
      <c r="Y63" s="102">
        <f t="shared" si="6"/>
        <v>0</v>
      </c>
      <c r="Z63" s="105">
        <f>IF(X63=0,0,X63/#REF!)</f>
        <v>0</v>
      </c>
      <c r="AA63" s="32">
        <f>IFERROR(VLOOKUP($J63,#REF!,AA$2,FALSE),0)</f>
        <v>0</v>
      </c>
      <c r="AB63" s="30">
        <f t="shared" si="7"/>
        <v>0</v>
      </c>
      <c r="AC63" s="102">
        <f t="shared" si="8"/>
        <v>0</v>
      </c>
      <c r="AD63" s="105">
        <f>IF(AB63=0,0,AB63/#REF!)</f>
        <v>0</v>
      </c>
      <c r="AE63" s="32">
        <f>IFERROR(VLOOKUP($J63,#REF!,AE$2,FALSE),0)</f>
        <v>0</v>
      </c>
      <c r="AF63" s="30">
        <f t="shared" si="9"/>
        <v>0</v>
      </c>
      <c r="AG63" s="102">
        <f t="shared" si="10"/>
        <v>0</v>
      </c>
      <c r="AH63" s="105">
        <f>IF(AF63=0,0,AF63/#REF!)</f>
        <v>0</v>
      </c>
      <c r="AI63" s="32">
        <f>IFERROR(VLOOKUP($J63,#REF!,AI$2,FALSE),0)</f>
        <v>0</v>
      </c>
      <c r="AJ63" s="30">
        <f t="shared" si="11"/>
        <v>0</v>
      </c>
      <c r="AK63" s="102">
        <f t="shared" si="12"/>
        <v>0</v>
      </c>
      <c r="AL63" s="105">
        <f>IF(AJ63=0,0,AJ63/#REF!)</f>
        <v>0</v>
      </c>
      <c r="AM63" s="32">
        <f>IFERROR(VLOOKUP($J63,#REF!,AM$2,FALSE),0)</f>
        <v>0</v>
      </c>
      <c r="AN63" s="30">
        <f t="shared" si="13"/>
        <v>0</v>
      </c>
      <c r="AO63" s="102">
        <f t="shared" si="14"/>
        <v>0</v>
      </c>
      <c r="AP63" s="105">
        <f>IF(AN63=0,0,AN63/#REF!)</f>
        <v>0</v>
      </c>
      <c r="AQ63" s="32">
        <f>IFERROR(VLOOKUP($J63,#REF!,AQ$2,FALSE),0)</f>
        <v>0</v>
      </c>
      <c r="AR63" s="30">
        <f t="shared" si="15"/>
        <v>0</v>
      </c>
      <c r="AS63" s="102">
        <f t="shared" si="16"/>
        <v>0</v>
      </c>
      <c r="AT63" s="105">
        <f>IF(AR63=0,0,AR63/#REF!)</f>
        <v>0</v>
      </c>
      <c r="AU63" s="32">
        <f>IFERROR(VLOOKUP($J63,#REF!,AU$2,FALSE),0)</f>
        <v>0</v>
      </c>
      <c r="AV63" s="30">
        <f t="shared" si="17"/>
        <v>0</v>
      </c>
      <c r="AW63" s="102">
        <f t="shared" si="18"/>
        <v>0</v>
      </c>
      <c r="AX63" s="105">
        <f>IF(AV63=0,0,AV63/#REF!)</f>
        <v>0</v>
      </c>
      <c r="AY63" s="32">
        <f>IFERROR(VLOOKUP($J63,#REF!,AY$2,FALSE),0)</f>
        <v>0</v>
      </c>
      <c r="AZ63" s="30">
        <f t="shared" si="19"/>
        <v>0</v>
      </c>
      <c r="BA63" s="102">
        <f t="shared" si="20"/>
        <v>0</v>
      </c>
      <c r="BB63" s="105">
        <f>IF(AZ63=0,0,AZ63/#REF!)</f>
        <v>0</v>
      </c>
      <c r="BC63" s="32">
        <f>IFERROR(VLOOKUP($J63,#REF!,BC$2,FALSE),0)</f>
        <v>0</v>
      </c>
      <c r="BD63" s="30">
        <f t="shared" si="21"/>
        <v>0</v>
      </c>
      <c r="BE63" s="102">
        <f t="shared" si="22"/>
        <v>0</v>
      </c>
      <c r="BF63" s="105">
        <f>IF(BD63=0,0,BD63/#REF!)</f>
        <v>0</v>
      </c>
      <c r="BG63" s="32">
        <f>IFERROR(VLOOKUP($J63,#REF!,BG$2,FALSE),0)</f>
        <v>0</v>
      </c>
      <c r="BH63" s="30">
        <f t="shared" si="23"/>
        <v>0</v>
      </c>
      <c r="BI63" s="102">
        <f t="shared" si="24"/>
        <v>0</v>
      </c>
      <c r="BJ63" s="105">
        <f>IF(BH63=0,0,BH63/#REF!)</f>
        <v>0</v>
      </c>
      <c r="BK63" s="32">
        <f>IFERROR(VLOOKUP($J63,#REF!,BK$2,FALSE),0)</f>
        <v>0</v>
      </c>
      <c r="BL63" s="30">
        <f t="shared" si="25"/>
        <v>0</v>
      </c>
      <c r="BM63" s="102">
        <f t="shared" si="26"/>
        <v>0</v>
      </c>
      <c r="BN63" s="105">
        <f>IF(BL63=0,0,BL63/#REF!)</f>
        <v>0</v>
      </c>
      <c r="BO63" s="32">
        <f>IFERROR(VLOOKUP($J63,#REF!,BO$2,FALSE),0)</f>
        <v>0</v>
      </c>
      <c r="BP63" s="30">
        <f t="shared" si="27"/>
        <v>0</v>
      </c>
      <c r="BQ63" s="102">
        <f t="shared" si="28"/>
        <v>0</v>
      </c>
      <c r="BR63" s="105">
        <f>IF(BP63=0,0,BP63/#REF!)</f>
        <v>0</v>
      </c>
      <c r="BS63" s="32">
        <f>IFERROR(VLOOKUP($J63,#REF!,BS$2,FALSE),0)</f>
        <v>0</v>
      </c>
      <c r="BT63" s="30">
        <f t="shared" si="29"/>
        <v>0</v>
      </c>
      <c r="BU63" s="102">
        <f t="shared" si="30"/>
        <v>0</v>
      </c>
      <c r="BV63" s="105">
        <f>IF(BT63=0,0,BT63/#REF!)</f>
        <v>0</v>
      </c>
      <c r="BW63" s="32">
        <f>IFERROR(VLOOKUP($J63,#REF!,BW$2,FALSE),0)</f>
        <v>0</v>
      </c>
      <c r="BX63" s="30">
        <f t="shared" si="31"/>
        <v>0</v>
      </c>
      <c r="BY63" s="102">
        <f t="shared" si="32"/>
        <v>0</v>
      </c>
      <c r="BZ63" s="105">
        <f>IF(BX63=0,0,BX63/#REF!)</f>
        <v>0</v>
      </c>
      <c r="CA63" s="32">
        <f>IFERROR(VLOOKUP($J63,#REF!,CA$2,FALSE),0)</f>
        <v>0</v>
      </c>
      <c r="CB63" s="30">
        <f t="shared" si="33"/>
        <v>0</v>
      </c>
      <c r="CC63" s="102">
        <f t="shared" si="34"/>
        <v>0</v>
      </c>
      <c r="CD63" s="105">
        <f>IF(CB63=0,0,CB63/#REF!)</f>
        <v>0</v>
      </c>
      <c r="CE63" s="32">
        <f>IFERROR(VLOOKUP($J63,#REF!,CE$2,FALSE),0)</f>
        <v>0</v>
      </c>
      <c r="CF63" s="30">
        <f t="shared" si="35"/>
        <v>0</v>
      </c>
      <c r="CG63" s="102">
        <f t="shared" si="36"/>
        <v>0</v>
      </c>
      <c r="CH63" s="105">
        <f>IF(CF63=0,0,CF63/#REF!)</f>
        <v>0</v>
      </c>
      <c r="CI63" s="32">
        <f>IFERROR(VLOOKUP($J63,#REF!,CI$2,FALSE),0)</f>
        <v>0</v>
      </c>
      <c r="CJ63" s="30">
        <f t="shared" si="37"/>
        <v>0</v>
      </c>
      <c r="CK63" s="102">
        <f t="shared" si="38"/>
        <v>0</v>
      </c>
      <c r="CL63" s="105">
        <f>IF(CJ63=0,0,CJ63/#REF!)</f>
        <v>0</v>
      </c>
      <c r="CM63" s="32">
        <f>IFERROR(VLOOKUP($J63,#REF!,CM$2,FALSE),0)</f>
        <v>0</v>
      </c>
      <c r="CN63" s="30">
        <f t="shared" si="39"/>
        <v>0</v>
      </c>
      <c r="CO63" s="102">
        <f t="shared" si="40"/>
        <v>0</v>
      </c>
      <c r="CP63" s="105">
        <f>IF(CN63=0,0,CN63/#REF!)</f>
        <v>0</v>
      </c>
      <c r="CQ63" s="32">
        <f>IFERROR(VLOOKUP($J63,#REF!,CQ$2,FALSE),0)</f>
        <v>0</v>
      </c>
      <c r="CR63" s="30">
        <f t="shared" si="41"/>
        <v>0</v>
      </c>
      <c r="CS63" s="104">
        <f t="shared" si="42"/>
        <v>0</v>
      </c>
      <c r="CT63" s="103">
        <f>IF(CR63=0,0,CR63/#REF!)</f>
        <v>0</v>
      </c>
      <c r="CU63" s="32">
        <f>IFERROR(VLOOKUP($J63,#REF!,CU$2,FALSE),0)</f>
        <v>0</v>
      </c>
      <c r="CV63" s="30">
        <f t="shared" si="43"/>
        <v>0</v>
      </c>
      <c r="CW63" s="104">
        <f t="shared" si="44"/>
        <v>0</v>
      </c>
      <c r="CX63" s="103">
        <f>IF(CV63=0,0,CV63/#REF!)</f>
        <v>0</v>
      </c>
      <c r="CY63" s="32">
        <f>IFERROR(VLOOKUP($J63,#REF!,CY$2,FALSE),0)</f>
        <v>0</v>
      </c>
      <c r="CZ63" s="30">
        <f t="shared" si="45"/>
        <v>0</v>
      </c>
      <c r="DA63" s="104">
        <f t="shared" si="46"/>
        <v>0</v>
      </c>
      <c r="DB63" s="103">
        <f>IF(CZ63=0,0,CZ63/#REF!)</f>
        <v>0</v>
      </c>
      <c r="DC63" s="32">
        <f>IFERROR(VLOOKUP($J63,#REF!,DC$2,FALSE),0)</f>
        <v>0</v>
      </c>
      <c r="DD63" s="30">
        <f t="shared" si="47"/>
        <v>0</v>
      </c>
      <c r="DE63" s="104">
        <f t="shared" si="48"/>
        <v>0</v>
      </c>
      <c r="DF63" s="103">
        <f>IF(DD63=0,0,DD63/#REF!)</f>
        <v>0</v>
      </c>
      <c r="DG63" s="32">
        <f>IFERROR(VLOOKUP($J63,#REF!,DG$2,FALSE),0)</f>
        <v>0</v>
      </c>
      <c r="DH63" s="30">
        <f t="shared" si="49"/>
        <v>0</v>
      </c>
      <c r="DI63" s="104">
        <f t="shared" si="50"/>
        <v>0</v>
      </c>
      <c r="DJ63" s="103">
        <f>IF(DH63=0,0,DH63/#REF!)</f>
        <v>0</v>
      </c>
      <c r="DK63" s="32">
        <f>IFERROR(VLOOKUP($J63,#REF!,DK$2,FALSE),0)</f>
        <v>0</v>
      </c>
      <c r="DL63" s="30">
        <f t="shared" si="51"/>
        <v>0</v>
      </c>
      <c r="DM63" s="104">
        <f t="shared" si="52"/>
        <v>0</v>
      </c>
      <c r="DN63" s="103">
        <f>IF(DL63=0,0,DL63/#REF!)</f>
        <v>0</v>
      </c>
      <c r="DO63" s="32">
        <f>IFERROR(VLOOKUP($J63,#REF!,DO$2,FALSE),0)</f>
        <v>0</v>
      </c>
      <c r="DP63" s="30">
        <f t="shared" si="53"/>
        <v>0</v>
      </c>
      <c r="DQ63" s="104">
        <f t="shared" si="54"/>
        <v>0</v>
      </c>
      <c r="DR63" s="103">
        <f>IF(DP63=0,0,DP63/#REF!)</f>
        <v>0</v>
      </c>
      <c r="DS63" s="32">
        <f>IFERROR(VLOOKUP($J63,#REF!,DS$2,FALSE),0)</f>
        <v>0</v>
      </c>
      <c r="DT63" s="30">
        <f t="shared" si="55"/>
        <v>0</v>
      </c>
      <c r="DU63" s="104">
        <f t="shared" si="56"/>
        <v>0</v>
      </c>
      <c r="DV63" s="103">
        <f>IF(DT63=0,0,DT63/#REF!)</f>
        <v>0</v>
      </c>
      <c r="DW63" s="32">
        <f>IFERROR(VLOOKUP($J63,#REF!,DW$2,FALSE),0)</f>
        <v>0</v>
      </c>
      <c r="DX63" s="30">
        <f t="shared" si="57"/>
        <v>0</v>
      </c>
      <c r="DY63" s="104">
        <f t="shared" si="58"/>
        <v>0</v>
      </c>
      <c r="DZ63" s="103">
        <f>IF(DX63=0,0,DX63/#REF!)</f>
        <v>0</v>
      </c>
      <c r="EA63" s="32">
        <f>IFERROR(VLOOKUP($J63,#REF!,EA$2,FALSE),0)</f>
        <v>0</v>
      </c>
      <c r="EB63" s="30">
        <f t="shared" si="59"/>
        <v>0</v>
      </c>
      <c r="EC63" s="104">
        <f t="shared" si="60"/>
        <v>0</v>
      </c>
      <c r="ED63" s="103">
        <f>IF(EB63=0,0,EB63/#REF!)</f>
        <v>0</v>
      </c>
      <c r="EE63" s="32">
        <f>IFERROR(VLOOKUP($J63,#REF!,EE$2,FALSE),0)</f>
        <v>0</v>
      </c>
      <c r="EF63" s="30">
        <f t="shared" si="61"/>
        <v>0</v>
      </c>
      <c r="EG63" s="104">
        <f t="shared" si="62"/>
        <v>0</v>
      </c>
      <c r="EH63" s="103">
        <f>IF(EF63=0,0,EF63/#REF!)</f>
        <v>0</v>
      </c>
      <c r="EI63" s="32">
        <f>IFERROR(VLOOKUP($J63,#REF!,EI$2,FALSE),0)</f>
        <v>0</v>
      </c>
      <c r="EJ63" s="30">
        <f t="shared" si="63"/>
        <v>0</v>
      </c>
      <c r="EK63" s="104">
        <f t="shared" si="64"/>
        <v>0</v>
      </c>
      <c r="EL63" s="103">
        <f>IF(EJ63=0,0,EJ63/#REF!)</f>
        <v>0</v>
      </c>
      <c r="EM63" s="32">
        <f>IFERROR(VLOOKUP($J63,#REF!,EM$2,FALSE),0)</f>
        <v>0</v>
      </c>
      <c r="EN63" s="30">
        <f t="shared" si="65"/>
        <v>0</v>
      </c>
      <c r="EO63" s="104">
        <f t="shared" si="66"/>
        <v>0</v>
      </c>
      <c r="EP63" s="103">
        <f>IF(EN63=0,0,EN63/#REF!)</f>
        <v>0</v>
      </c>
      <c r="EQ63" s="32">
        <f>IFERROR(VLOOKUP($J63,#REF!,EQ$2,FALSE),0)</f>
        <v>0</v>
      </c>
      <c r="ER63" s="30">
        <f t="shared" si="67"/>
        <v>0</v>
      </c>
      <c r="ES63" s="104">
        <f t="shared" si="68"/>
        <v>0</v>
      </c>
      <c r="ET63" s="103">
        <f>IF(ER63=0,0,ER63/#REF!)</f>
        <v>0</v>
      </c>
      <c r="EU63" s="32">
        <f>IFERROR(VLOOKUP($J63,#REF!,EU$2,FALSE),0)</f>
        <v>0</v>
      </c>
      <c r="EV63" s="30">
        <f t="shared" si="69"/>
        <v>0</v>
      </c>
      <c r="EW63" s="104">
        <f t="shared" si="70"/>
        <v>0</v>
      </c>
      <c r="EX63" s="103">
        <f>IF(EV63=0,0,EV63/#REF!)</f>
        <v>0</v>
      </c>
      <c r="EY63" s="32">
        <f>IFERROR(VLOOKUP($J63,#REF!,EY$2,FALSE),0)</f>
        <v>0</v>
      </c>
      <c r="EZ63" s="30">
        <f t="shared" si="71"/>
        <v>0</v>
      </c>
      <c r="FA63" s="104">
        <f t="shared" si="72"/>
        <v>0</v>
      </c>
      <c r="FB63" s="103">
        <f>IF(EZ63=0,0,EZ63/#REF!)</f>
        <v>0</v>
      </c>
    </row>
    <row r="64" spans="2:158">
      <c r="B64" s="41">
        <f t="shared" si="0"/>
        <v>55</v>
      </c>
      <c r="C64" s="28">
        <f>入力⑦!C61</f>
        <v>0</v>
      </c>
      <c r="D64" s="28">
        <f>入力⑦!D61</f>
        <v>0</v>
      </c>
      <c r="E64" s="28">
        <f>入力⑦!E61</f>
        <v>0</v>
      </c>
      <c r="F64" s="28">
        <f>入力⑦!F61</f>
        <v>0</v>
      </c>
      <c r="G64" s="28">
        <f>入力⑦!G61</f>
        <v>0</v>
      </c>
      <c r="H64" s="28">
        <f>入力⑦!H61</f>
        <v>0</v>
      </c>
      <c r="I64" s="28">
        <f>入力⑦!I61</f>
        <v>0</v>
      </c>
      <c r="J64" s="28">
        <f>入力⑦!J61</f>
        <v>0</v>
      </c>
      <c r="K64" s="28" t="str">
        <f>入力⑦!L61</f>
        <v/>
      </c>
      <c r="L64" s="28" t="str">
        <f>入力⑦!M61</f>
        <v/>
      </c>
      <c r="M64" s="28">
        <f>入力⑦!N61</f>
        <v>0</v>
      </c>
      <c r="N64" s="28">
        <f>入力⑦!O61</f>
        <v>0</v>
      </c>
      <c r="O64" s="298">
        <f>IFERROR(VLOOKUP($J64,#REF!,O$2,FALSE),0)</f>
        <v>0</v>
      </c>
      <c r="P64" s="302">
        <f t="shared" si="1"/>
        <v>0</v>
      </c>
      <c r="Q64" s="300">
        <f t="shared" si="2"/>
        <v>0</v>
      </c>
      <c r="R64" s="301">
        <f>IF(P64=0,0,P64/#REF!)</f>
        <v>0</v>
      </c>
      <c r="S64" s="32">
        <f>IFERROR(VLOOKUP($J64,#REF!,S$2,FALSE),0)</f>
        <v>0</v>
      </c>
      <c r="T64" s="30">
        <f t="shared" si="3"/>
        <v>0</v>
      </c>
      <c r="U64" s="102">
        <f t="shared" si="4"/>
        <v>0</v>
      </c>
      <c r="V64" s="105">
        <f>IF(T64=0,0,T64/#REF!)</f>
        <v>0</v>
      </c>
      <c r="W64" s="32">
        <f>IFERROR(VLOOKUP($J64,#REF!,W$2,FALSE),0)</f>
        <v>0</v>
      </c>
      <c r="X64" s="30">
        <f t="shared" si="5"/>
        <v>0</v>
      </c>
      <c r="Y64" s="102">
        <f t="shared" si="6"/>
        <v>0</v>
      </c>
      <c r="Z64" s="105">
        <f>IF(X64=0,0,X64/#REF!)</f>
        <v>0</v>
      </c>
      <c r="AA64" s="32">
        <f>IFERROR(VLOOKUP($J64,#REF!,AA$2,FALSE),0)</f>
        <v>0</v>
      </c>
      <c r="AB64" s="30">
        <f t="shared" si="7"/>
        <v>0</v>
      </c>
      <c r="AC64" s="102">
        <f t="shared" si="8"/>
        <v>0</v>
      </c>
      <c r="AD64" s="105">
        <f>IF(AB64=0,0,AB64/#REF!)</f>
        <v>0</v>
      </c>
      <c r="AE64" s="32">
        <f>IFERROR(VLOOKUP($J64,#REF!,AE$2,FALSE),0)</f>
        <v>0</v>
      </c>
      <c r="AF64" s="30">
        <f t="shared" si="9"/>
        <v>0</v>
      </c>
      <c r="AG64" s="102">
        <f t="shared" si="10"/>
        <v>0</v>
      </c>
      <c r="AH64" s="105">
        <f>IF(AF64=0,0,AF64/#REF!)</f>
        <v>0</v>
      </c>
      <c r="AI64" s="32">
        <f>IFERROR(VLOOKUP($J64,#REF!,AI$2,FALSE),0)</f>
        <v>0</v>
      </c>
      <c r="AJ64" s="30">
        <f t="shared" si="11"/>
        <v>0</v>
      </c>
      <c r="AK64" s="102">
        <f t="shared" si="12"/>
        <v>0</v>
      </c>
      <c r="AL64" s="105">
        <f>IF(AJ64=0,0,AJ64/#REF!)</f>
        <v>0</v>
      </c>
      <c r="AM64" s="32">
        <f>IFERROR(VLOOKUP($J64,#REF!,AM$2,FALSE),0)</f>
        <v>0</v>
      </c>
      <c r="AN64" s="30">
        <f t="shared" si="13"/>
        <v>0</v>
      </c>
      <c r="AO64" s="102">
        <f t="shared" si="14"/>
        <v>0</v>
      </c>
      <c r="AP64" s="105">
        <f>IF(AN64=0,0,AN64/#REF!)</f>
        <v>0</v>
      </c>
      <c r="AQ64" s="32">
        <f>IFERROR(VLOOKUP($J64,#REF!,AQ$2,FALSE),0)</f>
        <v>0</v>
      </c>
      <c r="AR64" s="30">
        <f t="shared" si="15"/>
        <v>0</v>
      </c>
      <c r="AS64" s="102">
        <f t="shared" si="16"/>
        <v>0</v>
      </c>
      <c r="AT64" s="105">
        <f>IF(AR64=0,0,AR64/#REF!)</f>
        <v>0</v>
      </c>
      <c r="AU64" s="32">
        <f>IFERROR(VLOOKUP($J64,#REF!,AU$2,FALSE),0)</f>
        <v>0</v>
      </c>
      <c r="AV64" s="30">
        <f t="shared" si="17"/>
        <v>0</v>
      </c>
      <c r="AW64" s="102">
        <f t="shared" si="18"/>
        <v>0</v>
      </c>
      <c r="AX64" s="105">
        <f>IF(AV64=0,0,AV64/#REF!)</f>
        <v>0</v>
      </c>
      <c r="AY64" s="32">
        <f>IFERROR(VLOOKUP($J64,#REF!,AY$2,FALSE),0)</f>
        <v>0</v>
      </c>
      <c r="AZ64" s="30">
        <f t="shared" si="19"/>
        <v>0</v>
      </c>
      <c r="BA64" s="102">
        <f t="shared" si="20"/>
        <v>0</v>
      </c>
      <c r="BB64" s="105">
        <f>IF(AZ64=0,0,AZ64/#REF!)</f>
        <v>0</v>
      </c>
      <c r="BC64" s="32">
        <f>IFERROR(VLOOKUP($J64,#REF!,BC$2,FALSE),0)</f>
        <v>0</v>
      </c>
      <c r="BD64" s="30">
        <f t="shared" si="21"/>
        <v>0</v>
      </c>
      <c r="BE64" s="102">
        <f t="shared" si="22"/>
        <v>0</v>
      </c>
      <c r="BF64" s="105">
        <f>IF(BD64=0,0,BD64/#REF!)</f>
        <v>0</v>
      </c>
      <c r="BG64" s="32">
        <f>IFERROR(VLOOKUP($J64,#REF!,BG$2,FALSE),0)</f>
        <v>0</v>
      </c>
      <c r="BH64" s="30">
        <f t="shared" si="23"/>
        <v>0</v>
      </c>
      <c r="BI64" s="102">
        <f t="shared" si="24"/>
        <v>0</v>
      </c>
      <c r="BJ64" s="105">
        <f>IF(BH64=0,0,BH64/#REF!)</f>
        <v>0</v>
      </c>
      <c r="BK64" s="32">
        <f>IFERROR(VLOOKUP($J64,#REF!,BK$2,FALSE),0)</f>
        <v>0</v>
      </c>
      <c r="BL64" s="30">
        <f t="shared" si="25"/>
        <v>0</v>
      </c>
      <c r="BM64" s="102">
        <f t="shared" si="26"/>
        <v>0</v>
      </c>
      <c r="BN64" s="105">
        <f>IF(BL64=0,0,BL64/#REF!)</f>
        <v>0</v>
      </c>
      <c r="BO64" s="32">
        <f>IFERROR(VLOOKUP($J64,#REF!,BO$2,FALSE),0)</f>
        <v>0</v>
      </c>
      <c r="BP64" s="30">
        <f t="shared" si="27"/>
        <v>0</v>
      </c>
      <c r="BQ64" s="102">
        <f t="shared" si="28"/>
        <v>0</v>
      </c>
      <c r="BR64" s="105">
        <f>IF(BP64=0,0,BP64/#REF!)</f>
        <v>0</v>
      </c>
      <c r="BS64" s="32">
        <f>IFERROR(VLOOKUP($J64,#REF!,BS$2,FALSE),0)</f>
        <v>0</v>
      </c>
      <c r="BT64" s="30">
        <f t="shared" si="29"/>
        <v>0</v>
      </c>
      <c r="BU64" s="102">
        <f t="shared" si="30"/>
        <v>0</v>
      </c>
      <c r="BV64" s="105">
        <f>IF(BT64=0,0,BT64/#REF!)</f>
        <v>0</v>
      </c>
      <c r="BW64" s="32">
        <f>IFERROR(VLOOKUP($J64,#REF!,BW$2,FALSE),0)</f>
        <v>0</v>
      </c>
      <c r="BX64" s="30">
        <f t="shared" si="31"/>
        <v>0</v>
      </c>
      <c r="BY64" s="102">
        <f t="shared" si="32"/>
        <v>0</v>
      </c>
      <c r="BZ64" s="105">
        <f>IF(BX64=0,0,BX64/#REF!)</f>
        <v>0</v>
      </c>
      <c r="CA64" s="32">
        <f>IFERROR(VLOOKUP($J64,#REF!,CA$2,FALSE),0)</f>
        <v>0</v>
      </c>
      <c r="CB64" s="30">
        <f t="shared" si="33"/>
        <v>0</v>
      </c>
      <c r="CC64" s="102">
        <f t="shared" si="34"/>
        <v>0</v>
      </c>
      <c r="CD64" s="105">
        <f>IF(CB64=0,0,CB64/#REF!)</f>
        <v>0</v>
      </c>
      <c r="CE64" s="32">
        <f>IFERROR(VLOOKUP($J64,#REF!,CE$2,FALSE),0)</f>
        <v>0</v>
      </c>
      <c r="CF64" s="30">
        <f t="shared" si="35"/>
        <v>0</v>
      </c>
      <c r="CG64" s="102">
        <f t="shared" si="36"/>
        <v>0</v>
      </c>
      <c r="CH64" s="105">
        <f>IF(CF64=0,0,CF64/#REF!)</f>
        <v>0</v>
      </c>
      <c r="CI64" s="32">
        <f>IFERROR(VLOOKUP($J64,#REF!,CI$2,FALSE),0)</f>
        <v>0</v>
      </c>
      <c r="CJ64" s="30">
        <f t="shared" si="37"/>
        <v>0</v>
      </c>
      <c r="CK64" s="102">
        <f t="shared" si="38"/>
        <v>0</v>
      </c>
      <c r="CL64" s="105">
        <f>IF(CJ64=0,0,CJ64/#REF!)</f>
        <v>0</v>
      </c>
      <c r="CM64" s="32">
        <f>IFERROR(VLOOKUP($J64,#REF!,CM$2,FALSE),0)</f>
        <v>0</v>
      </c>
      <c r="CN64" s="30">
        <f t="shared" si="39"/>
        <v>0</v>
      </c>
      <c r="CO64" s="102">
        <f t="shared" si="40"/>
        <v>0</v>
      </c>
      <c r="CP64" s="105">
        <f>IF(CN64=0,0,CN64/#REF!)</f>
        <v>0</v>
      </c>
      <c r="CQ64" s="32">
        <f>IFERROR(VLOOKUP($J64,#REF!,CQ$2,FALSE),0)</f>
        <v>0</v>
      </c>
      <c r="CR64" s="30">
        <f t="shared" si="41"/>
        <v>0</v>
      </c>
      <c r="CS64" s="104">
        <f t="shared" si="42"/>
        <v>0</v>
      </c>
      <c r="CT64" s="103">
        <f>IF(CR64=0,0,CR64/#REF!)</f>
        <v>0</v>
      </c>
      <c r="CU64" s="32">
        <f>IFERROR(VLOOKUP($J64,#REF!,CU$2,FALSE),0)</f>
        <v>0</v>
      </c>
      <c r="CV64" s="30">
        <f t="shared" si="43"/>
        <v>0</v>
      </c>
      <c r="CW64" s="104">
        <f t="shared" si="44"/>
        <v>0</v>
      </c>
      <c r="CX64" s="103">
        <f>IF(CV64=0,0,CV64/#REF!)</f>
        <v>0</v>
      </c>
      <c r="CY64" s="32">
        <f>IFERROR(VLOOKUP($J64,#REF!,CY$2,FALSE),0)</f>
        <v>0</v>
      </c>
      <c r="CZ64" s="30">
        <f t="shared" si="45"/>
        <v>0</v>
      </c>
      <c r="DA64" s="104">
        <f t="shared" si="46"/>
        <v>0</v>
      </c>
      <c r="DB64" s="103">
        <f>IF(CZ64=0,0,CZ64/#REF!)</f>
        <v>0</v>
      </c>
      <c r="DC64" s="32">
        <f>IFERROR(VLOOKUP($J64,#REF!,DC$2,FALSE),0)</f>
        <v>0</v>
      </c>
      <c r="DD64" s="30">
        <f t="shared" si="47"/>
        <v>0</v>
      </c>
      <c r="DE64" s="104">
        <f t="shared" si="48"/>
        <v>0</v>
      </c>
      <c r="DF64" s="103">
        <f>IF(DD64=0,0,DD64/#REF!)</f>
        <v>0</v>
      </c>
      <c r="DG64" s="32">
        <f>IFERROR(VLOOKUP($J64,#REF!,DG$2,FALSE),0)</f>
        <v>0</v>
      </c>
      <c r="DH64" s="30">
        <f t="shared" si="49"/>
        <v>0</v>
      </c>
      <c r="DI64" s="104">
        <f t="shared" si="50"/>
        <v>0</v>
      </c>
      <c r="DJ64" s="103">
        <f>IF(DH64=0,0,DH64/#REF!)</f>
        <v>0</v>
      </c>
      <c r="DK64" s="32">
        <f>IFERROR(VLOOKUP($J64,#REF!,DK$2,FALSE),0)</f>
        <v>0</v>
      </c>
      <c r="DL64" s="30">
        <f t="shared" si="51"/>
        <v>0</v>
      </c>
      <c r="DM64" s="104">
        <f t="shared" si="52"/>
        <v>0</v>
      </c>
      <c r="DN64" s="103">
        <f>IF(DL64=0,0,DL64/#REF!)</f>
        <v>0</v>
      </c>
      <c r="DO64" s="32">
        <f>IFERROR(VLOOKUP($J64,#REF!,DO$2,FALSE),0)</f>
        <v>0</v>
      </c>
      <c r="DP64" s="30">
        <f t="shared" si="53"/>
        <v>0</v>
      </c>
      <c r="DQ64" s="104">
        <f t="shared" si="54"/>
        <v>0</v>
      </c>
      <c r="DR64" s="103">
        <f>IF(DP64=0,0,DP64/#REF!)</f>
        <v>0</v>
      </c>
      <c r="DS64" s="32">
        <f>IFERROR(VLOOKUP($J64,#REF!,DS$2,FALSE),0)</f>
        <v>0</v>
      </c>
      <c r="DT64" s="30">
        <f t="shared" si="55"/>
        <v>0</v>
      </c>
      <c r="DU64" s="104">
        <f t="shared" si="56"/>
        <v>0</v>
      </c>
      <c r="DV64" s="103">
        <f>IF(DT64=0,0,DT64/#REF!)</f>
        <v>0</v>
      </c>
      <c r="DW64" s="32">
        <f>IFERROR(VLOOKUP($J64,#REF!,DW$2,FALSE),0)</f>
        <v>0</v>
      </c>
      <c r="DX64" s="30">
        <f t="shared" si="57"/>
        <v>0</v>
      </c>
      <c r="DY64" s="104">
        <f t="shared" si="58"/>
        <v>0</v>
      </c>
      <c r="DZ64" s="103">
        <f>IF(DX64=0,0,DX64/#REF!)</f>
        <v>0</v>
      </c>
      <c r="EA64" s="32">
        <f>IFERROR(VLOOKUP($J64,#REF!,EA$2,FALSE),0)</f>
        <v>0</v>
      </c>
      <c r="EB64" s="30">
        <f t="shared" si="59"/>
        <v>0</v>
      </c>
      <c r="EC64" s="104">
        <f t="shared" si="60"/>
        <v>0</v>
      </c>
      <c r="ED64" s="103">
        <f>IF(EB64=0,0,EB64/#REF!)</f>
        <v>0</v>
      </c>
      <c r="EE64" s="32">
        <f>IFERROR(VLOOKUP($J64,#REF!,EE$2,FALSE),0)</f>
        <v>0</v>
      </c>
      <c r="EF64" s="30">
        <f t="shared" si="61"/>
        <v>0</v>
      </c>
      <c r="EG64" s="104">
        <f t="shared" si="62"/>
        <v>0</v>
      </c>
      <c r="EH64" s="103">
        <f>IF(EF64=0,0,EF64/#REF!)</f>
        <v>0</v>
      </c>
      <c r="EI64" s="32">
        <f>IFERROR(VLOOKUP($J64,#REF!,EI$2,FALSE),0)</f>
        <v>0</v>
      </c>
      <c r="EJ64" s="30">
        <f t="shared" si="63"/>
        <v>0</v>
      </c>
      <c r="EK64" s="104">
        <f t="shared" si="64"/>
        <v>0</v>
      </c>
      <c r="EL64" s="103">
        <f>IF(EJ64=0,0,EJ64/#REF!)</f>
        <v>0</v>
      </c>
      <c r="EM64" s="32">
        <f>IFERROR(VLOOKUP($J64,#REF!,EM$2,FALSE),0)</f>
        <v>0</v>
      </c>
      <c r="EN64" s="30">
        <f t="shared" si="65"/>
        <v>0</v>
      </c>
      <c r="EO64" s="104">
        <f t="shared" si="66"/>
        <v>0</v>
      </c>
      <c r="EP64" s="103">
        <f>IF(EN64=0,0,EN64/#REF!)</f>
        <v>0</v>
      </c>
      <c r="EQ64" s="32">
        <f>IFERROR(VLOOKUP($J64,#REF!,EQ$2,FALSE),0)</f>
        <v>0</v>
      </c>
      <c r="ER64" s="30">
        <f t="shared" si="67"/>
        <v>0</v>
      </c>
      <c r="ES64" s="104">
        <f t="shared" si="68"/>
        <v>0</v>
      </c>
      <c r="ET64" s="103">
        <f>IF(ER64=0,0,ER64/#REF!)</f>
        <v>0</v>
      </c>
      <c r="EU64" s="32">
        <f>IFERROR(VLOOKUP($J64,#REF!,EU$2,FALSE),0)</f>
        <v>0</v>
      </c>
      <c r="EV64" s="30">
        <f t="shared" si="69"/>
        <v>0</v>
      </c>
      <c r="EW64" s="104">
        <f t="shared" si="70"/>
        <v>0</v>
      </c>
      <c r="EX64" s="103">
        <f>IF(EV64=0,0,EV64/#REF!)</f>
        <v>0</v>
      </c>
      <c r="EY64" s="32">
        <f>IFERROR(VLOOKUP($J64,#REF!,EY$2,FALSE),0)</f>
        <v>0</v>
      </c>
      <c r="EZ64" s="30">
        <f t="shared" si="71"/>
        <v>0</v>
      </c>
      <c r="FA64" s="104">
        <f t="shared" si="72"/>
        <v>0</v>
      </c>
      <c r="FB64" s="103">
        <f>IF(EZ64=0,0,EZ64/#REF!)</f>
        <v>0</v>
      </c>
    </row>
    <row r="65" spans="2:158">
      <c r="B65" s="41">
        <f t="shared" si="0"/>
        <v>56</v>
      </c>
      <c r="C65" s="28">
        <f>入力⑦!C62</f>
        <v>0</v>
      </c>
      <c r="D65" s="28">
        <f>入力⑦!D62</f>
        <v>0</v>
      </c>
      <c r="E65" s="28">
        <f>入力⑦!E62</f>
        <v>0</v>
      </c>
      <c r="F65" s="28">
        <f>入力⑦!F62</f>
        <v>0</v>
      </c>
      <c r="G65" s="28">
        <f>入力⑦!G62</f>
        <v>0</v>
      </c>
      <c r="H65" s="28">
        <f>入力⑦!H62</f>
        <v>0</v>
      </c>
      <c r="I65" s="28">
        <f>入力⑦!I62</f>
        <v>0</v>
      </c>
      <c r="J65" s="28">
        <f>入力⑦!J62</f>
        <v>0</v>
      </c>
      <c r="K65" s="28" t="str">
        <f>入力⑦!L62</f>
        <v/>
      </c>
      <c r="L65" s="28" t="str">
        <f>入力⑦!M62</f>
        <v/>
      </c>
      <c r="M65" s="28">
        <f>入力⑦!N62</f>
        <v>0</v>
      </c>
      <c r="N65" s="28">
        <f>入力⑦!O62</f>
        <v>0</v>
      </c>
      <c r="O65" s="298">
        <f>IFERROR(VLOOKUP($J65,#REF!,O$2,FALSE),0)</f>
        <v>0</v>
      </c>
      <c r="P65" s="302">
        <f t="shared" si="1"/>
        <v>0</v>
      </c>
      <c r="Q65" s="300">
        <f t="shared" si="2"/>
        <v>0</v>
      </c>
      <c r="R65" s="301">
        <f>IF(P65=0,0,P65/#REF!)</f>
        <v>0</v>
      </c>
      <c r="S65" s="32">
        <f>IFERROR(VLOOKUP($J65,#REF!,S$2,FALSE),0)</f>
        <v>0</v>
      </c>
      <c r="T65" s="30">
        <f t="shared" si="3"/>
        <v>0</v>
      </c>
      <c r="U65" s="102">
        <f t="shared" si="4"/>
        <v>0</v>
      </c>
      <c r="V65" s="105">
        <f>IF(T65=0,0,T65/#REF!)</f>
        <v>0</v>
      </c>
      <c r="W65" s="32">
        <f>IFERROR(VLOOKUP($J65,#REF!,W$2,FALSE),0)</f>
        <v>0</v>
      </c>
      <c r="X65" s="30">
        <f t="shared" si="5"/>
        <v>0</v>
      </c>
      <c r="Y65" s="102">
        <f t="shared" si="6"/>
        <v>0</v>
      </c>
      <c r="Z65" s="105">
        <f>IF(X65=0,0,X65/#REF!)</f>
        <v>0</v>
      </c>
      <c r="AA65" s="32">
        <f>IFERROR(VLOOKUP($J65,#REF!,AA$2,FALSE),0)</f>
        <v>0</v>
      </c>
      <c r="AB65" s="30">
        <f t="shared" si="7"/>
        <v>0</v>
      </c>
      <c r="AC65" s="102">
        <f t="shared" si="8"/>
        <v>0</v>
      </c>
      <c r="AD65" s="105">
        <f>IF(AB65=0,0,AB65/#REF!)</f>
        <v>0</v>
      </c>
      <c r="AE65" s="32">
        <f>IFERROR(VLOOKUP($J65,#REF!,AE$2,FALSE),0)</f>
        <v>0</v>
      </c>
      <c r="AF65" s="30">
        <f t="shared" si="9"/>
        <v>0</v>
      </c>
      <c r="AG65" s="102">
        <f t="shared" si="10"/>
        <v>0</v>
      </c>
      <c r="AH65" s="105">
        <f>IF(AF65=0,0,AF65/#REF!)</f>
        <v>0</v>
      </c>
      <c r="AI65" s="32">
        <f>IFERROR(VLOOKUP($J65,#REF!,AI$2,FALSE),0)</f>
        <v>0</v>
      </c>
      <c r="AJ65" s="30">
        <f t="shared" si="11"/>
        <v>0</v>
      </c>
      <c r="AK65" s="102">
        <f t="shared" si="12"/>
        <v>0</v>
      </c>
      <c r="AL65" s="105">
        <f>IF(AJ65=0,0,AJ65/#REF!)</f>
        <v>0</v>
      </c>
      <c r="AM65" s="32">
        <f>IFERROR(VLOOKUP($J65,#REF!,AM$2,FALSE),0)</f>
        <v>0</v>
      </c>
      <c r="AN65" s="30">
        <f t="shared" si="13"/>
        <v>0</v>
      </c>
      <c r="AO65" s="102">
        <f t="shared" si="14"/>
        <v>0</v>
      </c>
      <c r="AP65" s="105">
        <f>IF(AN65=0,0,AN65/#REF!)</f>
        <v>0</v>
      </c>
      <c r="AQ65" s="32">
        <f>IFERROR(VLOOKUP($J65,#REF!,AQ$2,FALSE),0)</f>
        <v>0</v>
      </c>
      <c r="AR65" s="30">
        <f t="shared" si="15"/>
        <v>0</v>
      </c>
      <c r="AS65" s="102">
        <f t="shared" si="16"/>
        <v>0</v>
      </c>
      <c r="AT65" s="105">
        <f>IF(AR65=0,0,AR65/#REF!)</f>
        <v>0</v>
      </c>
      <c r="AU65" s="32">
        <f>IFERROR(VLOOKUP($J65,#REF!,AU$2,FALSE),0)</f>
        <v>0</v>
      </c>
      <c r="AV65" s="30">
        <f t="shared" si="17"/>
        <v>0</v>
      </c>
      <c r="AW65" s="102">
        <f t="shared" si="18"/>
        <v>0</v>
      </c>
      <c r="AX65" s="105">
        <f>IF(AV65=0,0,AV65/#REF!)</f>
        <v>0</v>
      </c>
      <c r="AY65" s="32">
        <f>IFERROR(VLOOKUP($J65,#REF!,AY$2,FALSE),0)</f>
        <v>0</v>
      </c>
      <c r="AZ65" s="30">
        <f t="shared" si="19"/>
        <v>0</v>
      </c>
      <c r="BA65" s="102">
        <f t="shared" si="20"/>
        <v>0</v>
      </c>
      <c r="BB65" s="105">
        <f>IF(AZ65=0,0,AZ65/#REF!)</f>
        <v>0</v>
      </c>
      <c r="BC65" s="32">
        <f>IFERROR(VLOOKUP($J65,#REF!,BC$2,FALSE),0)</f>
        <v>0</v>
      </c>
      <c r="BD65" s="30">
        <f t="shared" si="21"/>
        <v>0</v>
      </c>
      <c r="BE65" s="102">
        <f t="shared" si="22"/>
        <v>0</v>
      </c>
      <c r="BF65" s="105">
        <f>IF(BD65=0,0,BD65/#REF!)</f>
        <v>0</v>
      </c>
      <c r="BG65" s="32">
        <f>IFERROR(VLOOKUP($J65,#REF!,BG$2,FALSE),0)</f>
        <v>0</v>
      </c>
      <c r="BH65" s="30">
        <f t="shared" si="23"/>
        <v>0</v>
      </c>
      <c r="BI65" s="102">
        <f t="shared" si="24"/>
        <v>0</v>
      </c>
      <c r="BJ65" s="105">
        <f>IF(BH65=0,0,BH65/#REF!)</f>
        <v>0</v>
      </c>
      <c r="BK65" s="32">
        <f>IFERROR(VLOOKUP($J65,#REF!,BK$2,FALSE),0)</f>
        <v>0</v>
      </c>
      <c r="BL65" s="30">
        <f t="shared" si="25"/>
        <v>0</v>
      </c>
      <c r="BM65" s="102">
        <f t="shared" si="26"/>
        <v>0</v>
      </c>
      <c r="BN65" s="105">
        <f>IF(BL65=0,0,BL65/#REF!)</f>
        <v>0</v>
      </c>
      <c r="BO65" s="32">
        <f>IFERROR(VLOOKUP($J65,#REF!,BO$2,FALSE),0)</f>
        <v>0</v>
      </c>
      <c r="BP65" s="30">
        <f t="shared" si="27"/>
        <v>0</v>
      </c>
      <c r="BQ65" s="102">
        <f t="shared" si="28"/>
        <v>0</v>
      </c>
      <c r="BR65" s="105">
        <f>IF(BP65=0,0,BP65/#REF!)</f>
        <v>0</v>
      </c>
      <c r="BS65" s="32">
        <f>IFERROR(VLOOKUP($J65,#REF!,BS$2,FALSE),0)</f>
        <v>0</v>
      </c>
      <c r="BT65" s="30">
        <f t="shared" si="29"/>
        <v>0</v>
      </c>
      <c r="BU65" s="102">
        <f t="shared" si="30"/>
        <v>0</v>
      </c>
      <c r="BV65" s="105">
        <f>IF(BT65=0,0,BT65/#REF!)</f>
        <v>0</v>
      </c>
      <c r="BW65" s="32">
        <f>IFERROR(VLOOKUP($J65,#REF!,BW$2,FALSE),0)</f>
        <v>0</v>
      </c>
      <c r="BX65" s="30">
        <f t="shared" si="31"/>
        <v>0</v>
      </c>
      <c r="BY65" s="102">
        <f t="shared" si="32"/>
        <v>0</v>
      </c>
      <c r="BZ65" s="105">
        <f>IF(BX65=0,0,BX65/#REF!)</f>
        <v>0</v>
      </c>
      <c r="CA65" s="32">
        <f>IFERROR(VLOOKUP($J65,#REF!,CA$2,FALSE),0)</f>
        <v>0</v>
      </c>
      <c r="CB65" s="30">
        <f t="shared" si="33"/>
        <v>0</v>
      </c>
      <c r="CC65" s="102">
        <f t="shared" si="34"/>
        <v>0</v>
      </c>
      <c r="CD65" s="105">
        <f>IF(CB65=0,0,CB65/#REF!)</f>
        <v>0</v>
      </c>
      <c r="CE65" s="32">
        <f>IFERROR(VLOOKUP($J65,#REF!,CE$2,FALSE),0)</f>
        <v>0</v>
      </c>
      <c r="CF65" s="30">
        <f t="shared" si="35"/>
        <v>0</v>
      </c>
      <c r="CG65" s="102">
        <f t="shared" si="36"/>
        <v>0</v>
      </c>
      <c r="CH65" s="105">
        <f>IF(CF65=0,0,CF65/#REF!)</f>
        <v>0</v>
      </c>
      <c r="CI65" s="32">
        <f>IFERROR(VLOOKUP($J65,#REF!,CI$2,FALSE),0)</f>
        <v>0</v>
      </c>
      <c r="CJ65" s="30">
        <f t="shared" si="37"/>
        <v>0</v>
      </c>
      <c r="CK65" s="102">
        <f t="shared" si="38"/>
        <v>0</v>
      </c>
      <c r="CL65" s="105">
        <f>IF(CJ65=0,0,CJ65/#REF!)</f>
        <v>0</v>
      </c>
      <c r="CM65" s="32">
        <f>IFERROR(VLOOKUP($J65,#REF!,CM$2,FALSE),0)</f>
        <v>0</v>
      </c>
      <c r="CN65" s="30">
        <f t="shared" si="39"/>
        <v>0</v>
      </c>
      <c r="CO65" s="102">
        <f t="shared" si="40"/>
        <v>0</v>
      </c>
      <c r="CP65" s="105">
        <f>IF(CN65=0,0,CN65/#REF!)</f>
        <v>0</v>
      </c>
      <c r="CQ65" s="32">
        <f>IFERROR(VLOOKUP($J65,#REF!,CQ$2,FALSE),0)</f>
        <v>0</v>
      </c>
      <c r="CR65" s="30">
        <f t="shared" si="41"/>
        <v>0</v>
      </c>
      <c r="CS65" s="104">
        <f t="shared" si="42"/>
        <v>0</v>
      </c>
      <c r="CT65" s="103">
        <f>IF(CR65=0,0,CR65/#REF!)</f>
        <v>0</v>
      </c>
      <c r="CU65" s="32">
        <f>IFERROR(VLOOKUP($J65,#REF!,CU$2,FALSE),0)</f>
        <v>0</v>
      </c>
      <c r="CV65" s="30">
        <f t="shared" si="43"/>
        <v>0</v>
      </c>
      <c r="CW65" s="104">
        <f t="shared" si="44"/>
        <v>0</v>
      </c>
      <c r="CX65" s="103">
        <f>IF(CV65=0,0,CV65/#REF!)</f>
        <v>0</v>
      </c>
      <c r="CY65" s="32">
        <f>IFERROR(VLOOKUP($J65,#REF!,CY$2,FALSE),0)</f>
        <v>0</v>
      </c>
      <c r="CZ65" s="30">
        <f t="shared" si="45"/>
        <v>0</v>
      </c>
      <c r="DA65" s="104">
        <f t="shared" si="46"/>
        <v>0</v>
      </c>
      <c r="DB65" s="103">
        <f>IF(CZ65=0,0,CZ65/#REF!)</f>
        <v>0</v>
      </c>
      <c r="DC65" s="32">
        <f>IFERROR(VLOOKUP($J65,#REF!,DC$2,FALSE),0)</f>
        <v>0</v>
      </c>
      <c r="DD65" s="30">
        <f t="shared" si="47"/>
        <v>0</v>
      </c>
      <c r="DE65" s="104">
        <f t="shared" si="48"/>
        <v>0</v>
      </c>
      <c r="DF65" s="103">
        <f>IF(DD65=0,0,DD65/#REF!)</f>
        <v>0</v>
      </c>
      <c r="DG65" s="32">
        <f>IFERROR(VLOOKUP($J65,#REF!,DG$2,FALSE),0)</f>
        <v>0</v>
      </c>
      <c r="DH65" s="30">
        <f t="shared" si="49"/>
        <v>0</v>
      </c>
      <c r="DI65" s="104">
        <f t="shared" si="50"/>
        <v>0</v>
      </c>
      <c r="DJ65" s="103">
        <f>IF(DH65=0,0,DH65/#REF!)</f>
        <v>0</v>
      </c>
      <c r="DK65" s="32">
        <f>IFERROR(VLOOKUP($J65,#REF!,DK$2,FALSE),0)</f>
        <v>0</v>
      </c>
      <c r="DL65" s="30">
        <f t="shared" si="51"/>
        <v>0</v>
      </c>
      <c r="DM65" s="104">
        <f t="shared" si="52"/>
        <v>0</v>
      </c>
      <c r="DN65" s="103">
        <f>IF(DL65=0,0,DL65/#REF!)</f>
        <v>0</v>
      </c>
      <c r="DO65" s="32">
        <f>IFERROR(VLOOKUP($J65,#REF!,DO$2,FALSE),0)</f>
        <v>0</v>
      </c>
      <c r="DP65" s="30">
        <f t="shared" si="53"/>
        <v>0</v>
      </c>
      <c r="DQ65" s="104">
        <f t="shared" si="54"/>
        <v>0</v>
      </c>
      <c r="DR65" s="103">
        <f>IF(DP65=0,0,DP65/#REF!)</f>
        <v>0</v>
      </c>
      <c r="DS65" s="32">
        <f>IFERROR(VLOOKUP($J65,#REF!,DS$2,FALSE),0)</f>
        <v>0</v>
      </c>
      <c r="DT65" s="30">
        <f t="shared" si="55"/>
        <v>0</v>
      </c>
      <c r="DU65" s="104">
        <f t="shared" si="56"/>
        <v>0</v>
      </c>
      <c r="DV65" s="103">
        <f>IF(DT65=0,0,DT65/#REF!)</f>
        <v>0</v>
      </c>
      <c r="DW65" s="32">
        <f>IFERROR(VLOOKUP($J65,#REF!,DW$2,FALSE),0)</f>
        <v>0</v>
      </c>
      <c r="DX65" s="30">
        <f t="shared" si="57"/>
        <v>0</v>
      </c>
      <c r="DY65" s="104">
        <f t="shared" si="58"/>
        <v>0</v>
      </c>
      <c r="DZ65" s="103">
        <f>IF(DX65=0,0,DX65/#REF!)</f>
        <v>0</v>
      </c>
      <c r="EA65" s="32">
        <f>IFERROR(VLOOKUP($J65,#REF!,EA$2,FALSE),0)</f>
        <v>0</v>
      </c>
      <c r="EB65" s="30">
        <f t="shared" si="59"/>
        <v>0</v>
      </c>
      <c r="EC65" s="104">
        <f t="shared" si="60"/>
        <v>0</v>
      </c>
      <c r="ED65" s="103">
        <f>IF(EB65=0,0,EB65/#REF!)</f>
        <v>0</v>
      </c>
      <c r="EE65" s="32">
        <f>IFERROR(VLOOKUP($J65,#REF!,EE$2,FALSE),0)</f>
        <v>0</v>
      </c>
      <c r="EF65" s="30">
        <f t="shared" si="61"/>
        <v>0</v>
      </c>
      <c r="EG65" s="104">
        <f t="shared" si="62"/>
        <v>0</v>
      </c>
      <c r="EH65" s="103">
        <f>IF(EF65=0,0,EF65/#REF!)</f>
        <v>0</v>
      </c>
      <c r="EI65" s="32">
        <f>IFERROR(VLOOKUP($J65,#REF!,EI$2,FALSE),0)</f>
        <v>0</v>
      </c>
      <c r="EJ65" s="30">
        <f t="shared" si="63"/>
        <v>0</v>
      </c>
      <c r="EK65" s="104">
        <f t="shared" si="64"/>
        <v>0</v>
      </c>
      <c r="EL65" s="103">
        <f>IF(EJ65=0,0,EJ65/#REF!)</f>
        <v>0</v>
      </c>
      <c r="EM65" s="32">
        <f>IFERROR(VLOOKUP($J65,#REF!,EM$2,FALSE),0)</f>
        <v>0</v>
      </c>
      <c r="EN65" s="30">
        <f t="shared" si="65"/>
        <v>0</v>
      </c>
      <c r="EO65" s="104">
        <f t="shared" si="66"/>
        <v>0</v>
      </c>
      <c r="EP65" s="103">
        <f>IF(EN65=0,0,EN65/#REF!)</f>
        <v>0</v>
      </c>
      <c r="EQ65" s="32">
        <f>IFERROR(VLOOKUP($J65,#REF!,EQ$2,FALSE),0)</f>
        <v>0</v>
      </c>
      <c r="ER65" s="30">
        <f t="shared" si="67"/>
        <v>0</v>
      </c>
      <c r="ES65" s="104">
        <f t="shared" si="68"/>
        <v>0</v>
      </c>
      <c r="ET65" s="103">
        <f>IF(ER65=0,0,ER65/#REF!)</f>
        <v>0</v>
      </c>
      <c r="EU65" s="32">
        <f>IFERROR(VLOOKUP($J65,#REF!,EU$2,FALSE),0)</f>
        <v>0</v>
      </c>
      <c r="EV65" s="30">
        <f t="shared" si="69"/>
        <v>0</v>
      </c>
      <c r="EW65" s="104">
        <f t="shared" si="70"/>
        <v>0</v>
      </c>
      <c r="EX65" s="103">
        <f>IF(EV65=0,0,EV65/#REF!)</f>
        <v>0</v>
      </c>
      <c r="EY65" s="32">
        <f>IFERROR(VLOOKUP($J65,#REF!,EY$2,FALSE),0)</f>
        <v>0</v>
      </c>
      <c r="EZ65" s="30">
        <f t="shared" si="71"/>
        <v>0</v>
      </c>
      <c r="FA65" s="104">
        <f t="shared" si="72"/>
        <v>0</v>
      </c>
      <c r="FB65" s="103">
        <f>IF(EZ65=0,0,EZ65/#REF!)</f>
        <v>0</v>
      </c>
    </row>
    <row r="66" spans="2:158">
      <c r="B66" s="41">
        <f t="shared" si="0"/>
        <v>57</v>
      </c>
      <c r="C66" s="28">
        <f>入力⑦!C63</f>
        <v>0</v>
      </c>
      <c r="D66" s="28">
        <f>入力⑦!D63</f>
        <v>0</v>
      </c>
      <c r="E66" s="28">
        <f>入力⑦!E63</f>
        <v>0</v>
      </c>
      <c r="F66" s="28">
        <f>入力⑦!F63</f>
        <v>0</v>
      </c>
      <c r="G66" s="28">
        <f>入力⑦!G63</f>
        <v>0</v>
      </c>
      <c r="H66" s="28">
        <f>入力⑦!H63</f>
        <v>0</v>
      </c>
      <c r="I66" s="28">
        <f>入力⑦!I63</f>
        <v>0</v>
      </c>
      <c r="J66" s="28">
        <f>入力⑦!J63</f>
        <v>0</v>
      </c>
      <c r="K66" s="28" t="str">
        <f>入力⑦!L63</f>
        <v/>
      </c>
      <c r="L66" s="28" t="str">
        <f>入力⑦!M63</f>
        <v/>
      </c>
      <c r="M66" s="28">
        <f>入力⑦!N63</f>
        <v>0</v>
      </c>
      <c r="N66" s="28">
        <f>入力⑦!O63</f>
        <v>0</v>
      </c>
      <c r="O66" s="298">
        <f>IFERROR(VLOOKUP($J66,#REF!,O$2,FALSE),0)</f>
        <v>0</v>
      </c>
      <c r="P66" s="302">
        <f t="shared" si="1"/>
        <v>0</v>
      </c>
      <c r="Q66" s="300">
        <f t="shared" si="2"/>
        <v>0</v>
      </c>
      <c r="R66" s="301">
        <f>IF(P66=0,0,P66/#REF!)</f>
        <v>0</v>
      </c>
      <c r="S66" s="32">
        <f>IFERROR(VLOOKUP($J66,#REF!,S$2,FALSE),0)</f>
        <v>0</v>
      </c>
      <c r="T66" s="30">
        <f t="shared" si="3"/>
        <v>0</v>
      </c>
      <c r="U66" s="102">
        <f t="shared" si="4"/>
        <v>0</v>
      </c>
      <c r="V66" s="105">
        <f>IF(T66=0,0,T66/#REF!)</f>
        <v>0</v>
      </c>
      <c r="W66" s="32">
        <f>IFERROR(VLOOKUP($J66,#REF!,W$2,FALSE),0)</f>
        <v>0</v>
      </c>
      <c r="X66" s="30">
        <f t="shared" si="5"/>
        <v>0</v>
      </c>
      <c r="Y66" s="102">
        <f t="shared" si="6"/>
        <v>0</v>
      </c>
      <c r="Z66" s="105">
        <f>IF(X66=0,0,X66/#REF!)</f>
        <v>0</v>
      </c>
      <c r="AA66" s="32">
        <f>IFERROR(VLOOKUP($J66,#REF!,AA$2,FALSE),0)</f>
        <v>0</v>
      </c>
      <c r="AB66" s="30">
        <f t="shared" si="7"/>
        <v>0</v>
      </c>
      <c r="AC66" s="102">
        <f t="shared" si="8"/>
        <v>0</v>
      </c>
      <c r="AD66" s="105">
        <f>IF(AB66=0,0,AB66/#REF!)</f>
        <v>0</v>
      </c>
      <c r="AE66" s="32">
        <f>IFERROR(VLOOKUP($J66,#REF!,AE$2,FALSE),0)</f>
        <v>0</v>
      </c>
      <c r="AF66" s="30">
        <f t="shared" si="9"/>
        <v>0</v>
      </c>
      <c r="AG66" s="102">
        <f t="shared" si="10"/>
        <v>0</v>
      </c>
      <c r="AH66" s="105">
        <f>IF(AF66=0,0,AF66/#REF!)</f>
        <v>0</v>
      </c>
      <c r="AI66" s="32">
        <f>IFERROR(VLOOKUP($J66,#REF!,AI$2,FALSE),0)</f>
        <v>0</v>
      </c>
      <c r="AJ66" s="30">
        <f t="shared" si="11"/>
        <v>0</v>
      </c>
      <c r="AK66" s="102">
        <f t="shared" si="12"/>
        <v>0</v>
      </c>
      <c r="AL66" s="105">
        <f>IF(AJ66=0,0,AJ66/#REF!)</f>
        <v>0</v>
      </c>
      <c r="AM66" s="32">
        <f>IFERROR(VLOOKUP($J66,#REF!,AM$2,FALSE),0)</f>
        <v>0</v>
      </c>
      <c r="AN66" s="30">
        <f t="shared" si="13"/>
        <v>0</v>
      </c>
      <c r="AO66" s="102">
        <f t="shared" si="14"/>
        <v>0</v>
      </c>
      <c r="AP66" s="105">
        <f>IF(AN66=0,0,AN66/#REF!)</f>
        <v>0</v>
      </c>
      <c r="AQ66" s="32">
        <f>IFERROR(VLOOKUP($J66,#REF!,AQ$2,FALSE),0)</f>
        <v>0</v>
      </c>
      <c r="AR66" s="30">
        <f t="shared" si="15"/>
        <v>0</v>
      </c>
      <c r="AS66" s="102">
        <f t="shared" si="16"/>
        <v>0</v>
      </c>
      <c r="AT66" s="105">
        <f>IF(AR66=0,0,AR66/#REF!)</f>
        <v>0</v>
      </c>
      <c r="AU66" s="32">
        <f>IFERROR(VLOOKUP($J66,#REF!,AU$2,FALSE),0)</f>
        <v>0</v>
      </c>
      <c r="AV66" s="30">
        <f t="shared" si="17"/>
        <v>0</v>
      </c>
      <c r="AW66" s="102">
        <f t="shared" si="18"/>
        <v>0</v>
      </c>
      <c r="AX66" s="105">
        <f>IF(AV66=0,0,AV66/#REF!)</f>
        <v>0</v>
      </c>
      <c r="AY66" s="32">
        <f>IFERROR(VLOOKUP($J66,#REF!,AY$2,FALSE),0)</f>
        <v>0</v>
      </c>
      <c r="AZ66" s="30">
        <f t="shared" si="19"/>
        <v>0</v>
      </c>
      <c r="BA66" s="102">
        <f t="shared" si="20"/>
        <v>0</v>
      </c>
      <c r="BB66" s="105">
        <f>IF(AZ66=0,0,AZ66/#REF!)</f>
        <v>0</v>
      </c>
      <c r="BC66" s="32">
        <f>IFERROR(VLOOKUP($J66,#REF!,BC$2,FALSE),0)</f>
        <v>0</v>
      </c>
      <c r="BD66" s="30">
        <f t="shared" si="21"/>
        <v>0</v>
      </c>
      <c r="BE66" s="102">
        <f t="shared" si="22"/>
        <v>0</v>
      </c>
      <c r="BF66" s="105">
        <f>IF(BD66=0,0,BD66/#REF!)</f>
        <v>0</v>
      </c>
      <c r="BG66" s="32">
        <f>IFERROR(VLOOKUP($J66,#REF!,BG$2,FALSE),0)</f>
        <v>0</v>
      </c>
      <c r="BH66" s="30">
        <f t="shared" si="23"/>
        <v>0</v>
      </c>
      <c r="BI66" s="102">
        <f t="shared" si="24"/>
        <v>0</v>
      </c>
      <c r="BJ66" s="105">
        <f>IF(BH66=0,0,BH66/#REF!)</f>
        <v>0</v>
      </c>
      <c r="BK66" s="32">
        <f>IFERROR(VLOOKUP($J66,#REF!,BK$2,FALSE),0)</f>
        <v>0</v>
      </c>
      <c r="BL66" s="30">
        <f t="shared" si="25"/>
        <v>0</v>
      </c>
      <c r="BM66" s="102">
        <f t="shared" si="26"/>
        <v>0</v>
      </c>
      <c r="BN66" s="105">
        <f>IF(BL66=0,0,BL66/#REF!)</f>
        <v>0</v>
      </c>
      <c r="BO66" s="32">
        <f>IFERROR(VLOOKUP($J66,#REF!,BO$2,FALSE),0)</f>
        <v>0</v>
      </c>
      <c r="BP66" s="30">
        <f t="shared" si="27"/>
        <v>0</v>
      </c>
      <c r="BQ66" s="102">
        <f t="shared" si="28"/>
        <v>0</v>
      </c>
      <c r="BR66" s="105">
        <f>IF(BP66=0,0,BP66/#REF!)</f>
        <v>0</v>
      </c>
      <c r="BS66" s="32">
        <f>IFERROR(VLOOKUP($J66,#REF!,BS$2,FALSE),0)</f>
        <v>0</v>
      </c>
      <c r="BT66" s="30">
        <f t="shared" si="29"/>
        <v>0</v>
      </c>
      <c r="BU66" s="102">
        <f t="shared" si="30"/>
        <v>0</v>
      </c>
      <c r="BV66" s="105">
        <f>IF(BT66=0,0,BT66/#REF!)</f>
        <v>0</v>
      </c>
      <c r="BW66" s="32">
        <f>IFERROR(VLOOKUP($J66,#REF!,BW$2,FALSE),0)</f>
        <v>0</v>
      </c>
      <c r="BX66" s="30">
        <f t="shared" si="31"/>
        <v>0</v>
      </c>
      <c r="BY66" s="102">
        <f t="shared" si="32"/>
        <v>0</v>
      </c>
      <c r="BZ66" s="105">
        <f>IF(BX66=0,0,BX66/#REF!)</f>
        <v>0</v>
      </c>
      <c r="CA66" s="32">
        <f>IFERROR(VLOOKUP($J66,#REF!,CA$2,FALSE),0)</f>
        <v>0</v>
      </c>
      <c r="CB66" s="30">
        <f t="shared" si="33"/>
        <v>0</v>
      </c>
      <c r="CC66" s="102">
        <f t="shared" si="34"/>
        <v>0</v>
      </c>
      <c r="CD66" s="105">
        <f>IF(CB66=0,0,CB66/#REF!)</f>
        <v>0</v>
      </c>
      <c r="CE66" s="32">
        <f>IFERROR(VLOOKUP($J66,#REF!,CE$2,FALSE),0)</f>
        <v>0</v>
      </c>
      <c r="CF66" s="30">
        <f t="shared" si="35"/>
        <v>0</v>
      </c>
      <c r="CG66" s="102">
        <f t="shared" si="36"/>
        <v>0</v>
      </c>
      <c r="CH66" s="105">
        <f>IF(CF66=0,0,CF66/#REF!)</f>
        <v>0</v>
      </c>
      <c r="CI66" s="32">
        <f>IFERROR(VLOOKUP($J66,#REF!,CI$2,FALSE),0)</f>
        <v>0</v>
      </c>
      <c r="CJ66" s="30">
        <f t="shared" si="37"/>
        <v>0</v>
      </c>
      <c r="CK66" s="102">
        <f t="shared" si="38"/>
        <v>0</v>
      </c>
      <c r="CL66" s="105">
        <f>IF(CJ66=0,0,CJ66/#REF!)</f>
        <v>0</v>
      </c>
      <c r="CM66" s="32">
        <f>IFERROR(VLOOKUP($J66,#REF!,CM$2,FALSE),0)</f>
        <v>0</v>
      </c>
      <c r="CN66" s="30">
        <f t="shared" si="39"/>
        <v>0</v>
      </c>
      <c r="CO66" s="102">
        <f t="shared" si="40"/>
        <v>0</v>
      </c>
      <c r="CP66" s="105">
        <f>IF(CN66=0,0,CN66/#REF!)</f>
        <v>0</v>
      </c>
      <c r="CQ66" s="32">
        <f>IFERROR(VLOOKUP($J66,#REF!,CQ$2,FALSE),0)</f>
        <v>0</v>
      </c>
      <c r="CR66" s="30">
        <f t="shared" si="41"/>
        <v>0</v>
      </c>
      <c r="CS66" s="104">
        <f t="shared" si="42"/>
        <v>0</v>
      </c>
      <c r="CT66" s="103">
        <f>IF(CR66=0,0,CR66/#REF!)</f>
        <v>0</v>
      </c>
      <c r="CU66" s="32">
        <f>IFERROR(VLOOKUP($J66,#REF!,CU$2,FALSE),0)</f>
        <v>0</v>
      </c>
      <c r="CV66" s="30">
        <f t="shared" si="43"/>
        <v>0</v>
      </c>
      <c r="CW66" s="104">
        <f t="shared" si="44"/>
        <v>0</v>
      </c>
      <c r="CX66" s="103">
        <f>IF(CV66=0,0,CV66/#REF!)</f>
        <v>0</v>
      </c>
      <c r="CY66" s="32">
        <f>IFERROR(VLOOKUP($J66,#REF!,CY$2,FALSE),0)</f>
        <v>0</v>
      </c>
      <c r="CZ66" s="30">
        <f t="shared" si="45"/>
        <v>0</v>
      </c>
      <c r="DA66" s="104">
        <f t="shared" si="46"/>
        <v>0</v>
      </c>
      <c r="DB66" s="103">
        <f>IF(CZ66=0,0,CZ66/#REF!)</f>
        <v>0</v>
      </c>
      <c r="DC66" s="32">
        <f>IFERROR(VLOOKUP($J66,#REF!,DC$2,FALSE),0)</f>
        <v>0</v>
      </c>
      <c r="DD66" s="30">
        <f t="shared" si="47"/>
        <v>0</v>
      </c>
      <c r="DE66" s="104">
        <f t="shared" si="48"/>
        <v>0</v>
      </c>
      <c r="DF66" s="103">
        <f>IF(DD66=0,0,DD66/#REF!)</f>
        <v>0</v>
      </c>
      <c r="DG66" s="32">
        <f>IFERROR(VLOOKUP($J66,#REF!,DG$2,FALSE),0)</f>
        <v>0</v>
      </c>
      <c r="DH66" s="30">
        <f t="shared" si="49"/>
        <v>0</v>
      </c>
      <c r="DI66" s="104">
        <f t="shared" si="50"/>
        <v>0</v>
      </c>
      <c r="DJ66" s="103">
        <f>IF(DH66=0,0,DH66/#REF!)</f>
        <v>0</v>
      </c>
      <c r="DK66" s="32">
        <f>IFERROR(VLOOKUP($J66,#REF!,DK$2,FALSE),0)</f>
        <v>0</v>
      </c>
      <c r="DL66" s="30">
        <f t="shared" si="51"/>
        <v>0</v>
      </c>
      <c r="DM66" s="104">
        <f t="shared" si="52"/>
        <v>0</v>
      </c>
      <c r="DN66" s="103">
        <f>IF(DL66=0,0,DL66/#REF!)</f>
        <v>0</v>
      </c>
      <c r="DO66" s="32">
        <f>IFERROR(VLOOKUP($J66,#REF!,DO$2,FALSE),0)</f>
        <v>0</v>
      </c>
      <c r="DP66" s="30">
        <f t="shared" si="53"/>
        <v>0</v>
      </c>
      <c r="DQ66" s="104">
        <f t="shared" si="54"/>
        <v>0</v>
      </c>
      <c r="DR66" s="103">
        <f>IF(DP66=0,0,DP66/#REF!)</f>
        <v>0</v>
      </c>
      <c r="DS66" s="32">
        <f>IFERROR(VLOOKUP($J66,#REF!,DS$2,FALSE),0)</f>
        <v>0</v>
      </c>
      <c r="DT66" s="30">
        <f t="shared" si="55"/>
        <v>0</v>
      </c>
      <c r="DU66" s="104">
        <f t="shared" si="56"/>
        <v>0</v>
      </c>
      <c r="DV66" s="103">
        <f>IF(DT66=0,0,DT66/#REF!)</f>
        <v>0</v>
      </c>
      <c r="DW66" s="32">
        <f>IFERROR(VLOOKUP($J66,#REF!,DW$2,FALSE),0)</f>
        <v>0</v>
      </c>
      <c r="DX66" s="30">
        <f t="shared" si="57"/>
        <v>0</v>
      </c>
      <c r="DY66" s="104">
        <f t="shared" si="58"/>
        <v>0</v>
      </c>
      <c r="DZ66" s="103">
        <f>IF(DX66=0,0,DX66/#REF!)</f>
        <v>0</v>
      </c>
      <c r="EA66" s="32">
        <f>IFERROR(VLOOKUP($J66,#REF!,EA$2,FALSE),0)</f>
        <v>0</v>
      </c>
      <c r="EB66" s="30">
        <f t="shared" si="59"/>
        <v>0</v>
      </c>
      <c r="EC66" s="104">
        <f t="shared" si="60"/>
        <v>0</v>
      </c>
      <c r="ED66" s="103">
        <f>IF(EB66=0,0,EB66/#REF!)</f>
        <v>0</v>
      </c>
      <c r="EE66" s="32">
        <f>IFERROR(VLOOKUP($J66,#REF!,EE$2,FALSE),0)</f>
        <v>0</v>
      </c>
      <c r="EF66" s="30">
        <f t="shared" si="61"/>
        <v>0</v>
      </c>
      <c r="EG66" s="104">
        <f t="shared" si="62"/>
        <v>0</v>
      </c>
      <c r="EH66" s="103">
        <f>IF(EF66=0,0,EF66/#REF!)</f>
        <v>0</v>
      </c>
      <c r="EI66" s="32">
        <f>IFERROR(VLOOKUP($J66,#REF!,EI$2,FALSE),0)</f>
        <v>0</v>
      </c>
      <c r="EJ66" s="30">
        <f t="shared" si="63"/>
        <v>0</v>
      </c>
      <c r="EK66" s="104">
        <f t="shared" si="64"/>
        <v>0</v>
      </c>
      <c r="EL66" s="103">
        <f>IF(EJ66=0,0,EJ66/#REF!)</f>
        <v>0</v>
      </c>
      <c r="EM66" s="32">
        <f>IFERROR(VLOOKUP($J66,#REF!,EM$2,FALSE),0)</f>
        <v>0</v>
      </c>
      <c r="EN66" s="30">
        <f t="shared" si="65"/>
        <v>0</v>
      </c>
      <c r="EO66" s="104">
        <f t="shared" si="66"/>
        <v>0</v>
      </c>
      <c r="EP66" s="103">
        <f>IF(EN66=0,0,EN66/#REF!)</f>
        <v>0</v>
      </c>
      <c r="EQ66" s="32">
        <f>IFERROR(VLOOKUP($J66,#REF!,EQ$2,FALSE),0)</f>
        <v>0</v>
      </c>
      <c r="ER66" s="30">
        <f t="shared" si="67"/>
        <v>0</v>
      </c>
      <c r="ES66" s="104">
        <f t="shared" si="68"/>
        <v>0</v>
      </c>
      <c r="ET66" s="103">
        <f>IF(ER66=0,0,ER66/#REF!)</f>
        <v>0</v>
      </c>
      <c r="EU66" s="32">
        <f>IFERROR(VLOOKUP($J66,#REF!,EU$2,FALSE),0)</f>
        <v>0</v>
      </c>
      <c r="EV66" s="30">
        <f t="shared" si="69"/>
        <v>0</v>
      </c>
      <c r="EW66" s="104">
        <f t="shared" si="70"/>
        <v>0</v>
      </c>
      <c r="EX66" s="103">
        <f>IF(EV66=0,0,EV66/#REF!)</f>
        <v>0</v>
      </c>
      <c r="EY66" s="32">
        <f>IFERROR(VLOOKUP($J66,#REF!,EY$2,FALSE),0)</f>
        <v>0</v>
      </c>
      <c r="EZ66" s="30">
        <f t="shared" si="71"/>
        <v>0</v>
      </c>
      <c r="FA66" s="104">
        <f t="shared" si="72"/>
        <v>0</v>
      </c>
      <c r="FB66" s="103">
        <f>IF(EZ66=0,0,EZ66/#REF!)</f>
        <v>0</v>
      </c>
    </row>
    <row r="67" spans="2:158">
      <c r="B67" s="41">
        <f t="shared" si="0"/>
        <v>58</v>
      </c>
      <c r="C67" s="28">
        <f>入力⑦!C64</f>
        <v>0</v>
      </c>
      <c r="D67" s="28">
        <f>入力⑦!D64</f>
        <v>0</v>
      </c>
      <c r="E67" s="28">
        <f>入力⑦!E64</f>
        <v>0</v>
      </c>
      <c r="F67" s="28">
        <f>入力⑦!F64</f>
        <v>0</v>
      </c>
      <c r="G67" s="28">
        <f>入力⑦!G64</f>
        <v>0</v>
      </c>
      <c r="H67" s="28">
        <f>入力⑦!H64</f>
        <v>0</v>
      </c>
      <c r="I67" s="28">
        <f>入力⑦!I64</f>
        <v>0</v>
      </c>
      <c r="J67" s="28">
        <f>入力⑦!J64</f>
        <v>0</v>
      </c>
      <c r="K67" s="28" t="str">
        <f>入力⑦!L64</f>
        <v/>
      </c>
      <c r="L67" s="28" t="str">
        <f>入力⑦!M64</f>
        <v/>
      </c>
      <c r="M67" s="28">
        <f>入力⑦!N64</f>
        <v>0</v>
      </c>
      <c r="N67" s="28">
        <f>入力⑦!O64</f>
        <v>0</v>
      </c>
      <c r="O67" s="298">
        <f>IFERROR(VLOOKUP($J67,#REF!,O$2,FALSE),0)</f>
        <v>0</v>
      </c>
      <c r="P67" s="302">
        <f t="shared" si="1"/>
        <v>0</v>
      </c>
      <c r="Q67" s="300">
        <f t="shared" si="2"/>
        <v>0</v>
      </c>
      <c r="R67" s="301">
        <f>IF(P67=0,0,P67/#REF!)</f>
        <v>0</v>
      </c>
      <c r="S67" s="32">
        <f>IFERROR(VLOOKUP($J67,#REF!,S$2,FALSE),0)</f>
        <v>0</v>
      </c>
      <c r="T67" s="30">
        <f t="shared" si="3"/>
        <v>0</v>
      </c>
      <c r="U67" s="102">
        <f t="shared" si="4"/>
        <v>0</v>
      </c>
      <c r="V67" s="105">
        <f>IF(T67=0,0,T67/#REF!)</f>
        <v>0</v>
      </c>
      <c r="W67" s="32">
        <f>IFERROR(VLOOKUP($J67,#REF!,W$2,FALSE),0)</f>
        <v>0</v>
      </c>
      <c r="X67" s="30">
        <f t="shared" si="5"/>
        <v>0</v>
      </c>
      <c r="Y67" s="102">
        <f t="shared" si="6"/>
        <v>0</v>
      </c>
      <c r="Z67" s="105">
        <f>IF(X67=0,0,X67/#REF!)</f>
        <v>0</v>
      </c>
      <c r="AA67" s="32">
        <f>IFERROR(VLOOKUP($J67,#REF!,AA$2,FALSE),0)</f>
        <v>0</v>
      </c>
      <c r="AB67" s="30">
        <f t="shared" si="7"/>
        <v>0</v>
      </c>
      <c r="AC67" s="102">
        <f t="shared" si="8"/>
        <v>0</v>
      </c>
      <c r="AD67" s="105">
        <f>IF(AB67=0,0,AB67/#REF!)</f>
        <v>0</v>
      </c>
      <c r="AE67" s="32">
        <f>IFERROR(VLOOKUP($J67,#REF!,AE$2,FALSE),0)</f>
        <v>0</v>
      </c>
      <c r="AF67" s="30">
        <f t="shared" si="9"/>
        <v>0</v>
      </c>
      <c r="AG67" s="102">
        <f t="shared" si="10"/>
        <v>0</v>
      </c>
      <c r="AH67" s="105">
        <f>IF(AF67=0,0,AF67/#REF!)</f>
        <v>0</v>
      </c>
      <c r="AI67" s="32">
        <f>IFERROR(VLOOKUP($J67,#REF!,AI$2,FALSE),0)</f>
        <v>0</v>
      </c>
      <c r="AJ67" s="30">
        <f t="shared" si="11"/>
        <v>0</v>
      </c>
      <c r="AK67" s="102">
        <f t="shared" si="12"/>
        <v>0</v>
      </c>
      <c r="AL67" s="105">
        <f>IF(AJ67=0,0,AJ67/#REF!)</f>
        <v>0</v>
      </c>
      <c r="AM67" s="32">
        <f>IFERROR(VLOOKUP($J67,#REF!,AM$2,FALSE),0)</f>
        <v>0</v>
      </c>
      <c r="AN67" s="30">
        <f t="shared" si="13"/>
        <v>0</v>
      </c>
      <c r="AO67" s="102">
        <f t="shared" si="14"/>
        <v>0</v>
      </c>
      <c r="AP67" s="105">
        <f>IF(AN67=0,0,AN67/#REF!)</f>
        <v>0</v>
      </c>
      <c r="AQ67" s="32">
        <f>IFERROR(VLOOKUP($J67,#REF!,AQ$2,FALSE),0)</f>
        <v>0</v>
      </c>
      <c r="AR67" s="30">
        <f t="shared" si="15"/>
        <v>0</v>
      </c>
      <c r="AS67" s="102">
        <f t="shared" si="16"/>
        <v>0</v>
      </c>
      <c r="AT67" s="105">
        <f>IF(AR67=0,0,AR67/#REF!)</f>
        <v>0</v>
      </c>
      <c r="AU67" s="32">
        <f>IFERROR(VLOOKUP($J67,#REF!,AU$2,FALSE),0)</f>
        <v>0</v>
      </c>
      <c r="AV67" s="30">
        <f t="shared" si="17"/>
        <v>0</v>
      </c>
      <c r="AW67" s="102">
        <f t="shared" si="18"/>
        <v>0</v>
      </c>
      <c r="AX67" s="105">
        <f>IF(AV67=0,0,AV67/#REF!)</f>
        <v>0</v>
      </c>
      <c r="AY67" s="32">
        <f>IFERROR(VLOOKUP($J67,#REF!,AY$2,FALSE),0)</f>
        <v>0</v>
      </c>
      <c r="AZ67" s="30">
        <f t="shared" si="19"/>
        <v>0</v>
      </c>
      <c r="BA67" s="102">
        <f t="shared" si="20"/>
        <v>0</v>
      </c>
      <c r="BB67" s="105">
        <f>IF(AZ67=0,0,AZ67/#REF!)</f>
        <v>0</v>
      </c>
      <c r="BC67" s="32">
        <f>IFERROR(VLOOKUP($J67,#REF!,BC$2,FALSE),0)</f>
        <v>0</v>
      </c>
      <c r="BD67" s="30">
        <f t="shared" si="21"/>
        <v>0</v>
      </c>
      <c r="BE67" s="102">
        <f t="shared" si="22"/>
        <v>0</v>
      </c>
      <c r="BF67" s="105">
        <f>IF(BD67=0,0,BD67/#REF!)</f>
        <v>0</v>
      </c>
      <c r="BG67" s="32">
        <f>IFERROR(VLOOKUP($J67,#REF!,BG$2,FALSE),0)</f>
        <v>0</v>
      </c>
      <c r="BH67" s="30">
        <f t="shared" si="23"/>
        <v>0</v>
      </c>
      <c r="BI67" s="102">
        <f t="shared" si="24"/>
        <v>0</v>
      </c>
      <c r="BJ67" s="105">
        <f>IF(BH67=0,0,BH67/#REF!)</f>
        <v>0</v>
      </c>
      <c r="BK67" s="32">
        <f>IFERROR(VLOOKUP($J67,#REF!,BK$2,FALSE),0)</f>
        <v>0</v>
      </c>
      <c r="BL67" s="30">
        <f t="shared" si="25"/>
        <v>0</v>
      </c>
      <c r="BM67" s="102">
        <f t="shared" si="26"/>
        <v>0</v>
      </c>
      <c r="BN67" s="105">
        <f>IF(BL67=0,0,BL67/#REF!)</f>
        <v>0</v>
      </c>
      <c r="BO67" s="32">
        <f>IFERROR(VLOOKUP($J67,#REF!,BO$2,FALSE),0)</f>
        <v>0</v>
      </c>
      <c r="BP67" s="30">
        <f t="shared" si="27"/>
        <v>0</v>
      </c>
      <c r="BQ67" s="102">
        <f t="shared" si="28"/>
        <v>0</v>
      </c>
      <c r="BR67" s="105">
        <f>IF(BP67=0,0,BP67/#REF!)</f>
        <v>0</v>
      </c>
      <c r="BS67" s="32">
        <f>IFERROR(VLOOKUP($J67,#REF!,BS$2,FALSE),0)</f>
        <v>0</v>
      </c>
      <c r="BT67" s="30">
        <f t="shared" si="29"/>
        <v>0</v>
      </c>
      <c r="BU67" s="102">
        <f t="shared" si="30"/>
        <v>0</v>
      </c>
      <c r="BV67" s="105">
        <f>IF(BT67=0,0,BT67/#REF!)</f>
        <v>0</v>
      </c>
      <c r="BW67" s="32">
        <f>IFERROR(VLOOKUP($J67,#REF!,BW$2,FALSE),0)</f>
        <v>0</v>
      </c>
      <c r="BX67" s="30">
        <f t="shared" si="31"/>
        <v>0</v>
      </c>
      <c r="BY67" s="102">
        <f t="shared" si="32"/>
        <v>0</v>
      </c>
      <c r="BZ67" s="105">
        <f>IF(BX67=0,0,BX67/#REF!)</f>
        <v>0</v>
      </c>
      <c r="CA67" s="32">
        <f>IFERROR(VLOOKUP($J67,#REF!,CA$2,FALSE),0)</f>
        <v>0</v>
      </c>
      <c r="CB67" s="30">
        <f t="shared" si="33"/>
        <v>0</v>
      </c>
      <c r="CC67" s="102">
        <f t="shared" si="34"/>
        <v>0</v>
      </c>
      <c r="CD67" s="105">
        <f>IF(CB67=0,0,CB67/#REF!)</f>
        <v>0</v>
      </c>
      <c r="CE67" s="32">
        <f>IFERROR(VLOOKUP($J67,#REF!,CE$2,FALSE),0)</f>
        <v>0</v>
      </c>
      <c r="CF67" s="30">
        <f t="shared" si="35"/>
        <v>0</v>
      </c>
      <c r="CG67" s="102">
        <f t="shared" si="36"/>
        <v>0</v>
      </c>
      <c r="CH67" s="105">
        <f>IF(CF67=0,0,CF67/#REF!)</f>
        <v>0</v>
      </c>
      <c r="CI67" s="32">
        <f>IFERROR(VLOOKUP($J67,#REF!,CI$2,FALSE),0)</f>
        <v>0</v>
      </c>
      <c r="CJ67" s="30">
        <f t="shared" si="37"/>
        <v>0</v>
      </c>
      <c r="CK67" s="102">
        <f t="shared" si="38"/>
        <v>0</v>
      </c>
      <c r="CL67" s="105">
        <f>IF(CJ67=0,0,CJ67/#REF!)</f>
        <v>0</v>
      </c>
      <c r="CM67" s="32">
        <f>IFERROR(VLOOKUP($J67,#REF!,CM$2,FALSE),0)</f>
        <v>0</v>
      </c>
      <c r="CN67" s="30">
        <f t="shared" si="39"/>
        <v>0</v>
      </c>
      <c r="CO67" s="102">
        <f t="shared" si="40"/>
        <v>0</v>
      </c>
      <c r="CP67" s="105">
        <f>IF(CN67=0,0,CN67/#REF!)</f>
        <v>0</v>
      </c>
      <c r="CQ67" s="32">
        <f>IFERROR(VLOOKUP($J67,#REF!,CQ$2,FALSE),0)</f>
        <v>0</v>
      </c>
      <c r="CR67" s="30">
        <f t="shared" si="41"/>
        <v>0</v>
      </c>
      <c r="CS67" s="104">
        <f t="shared" si="42"/>
        <v>0</v>
      </c>
      <c r="CT67" s="103">
        <f>IF(CR67=0,0,CR67/#REF!)</f>
        <v>0</v>
      </c>
      <c r="CU67" s="32">
        <f>IFERROR(VLOOKUP($J67,#REF!,CU$2,FALSE),0)</f>
        <v>0</v>
      </c>
      <c r="CV67" s="30">
        <f t="shared" si="43"/>
        <v>0</v>
      </c>
      <c r="CW67" s="104">
        <f t="shared" si="44"/>
        <v>0</v>
      </c>
      <c r="CX67" s="103">
        <f>IF(CV67=0,0,CV67/#REF!)</f>
        <v>0</v>
      </c>
      <c r="CY67" s="32">
        <f>IFERROR(VLOOKUP($J67,#REF!,CY$2,FALSE),0)</f>
        <v>0</v>
      </c>
      <c r="CZ67" s="30">
        <f t="shared" si="45"/>
        <v>0</v>
      </c>
      <c r="DA67" s="104">
        <f t="shared" si="46"/>
        <v>0</v>
      </c>
      <c r="DB67" s="103">
        <f>IF(CZ67=0,0,CZ67/#REF!)</f>
        <v>0</v>
      </c>
      <c r="DC67" s="32">
        <f>IFERROR(VLOOKUP($J67,#REF!,DC$2,FALSE),0)</f>
        <v>0</v>
      </c>
      <c r="DD67" s="30">
        <f t="shared" si="47"/>
        <v>0</v>
      </c>
      <c r="DE67" s="104">
        <f t="shared" si="48"/>
        <v>0</v>
      </c>
      <c r="DF67" s="103">
        <f>IF(DD67=0,0,DD67/#REF!)</f>
        <v>0</v>
      </c>
      <c r="DG67" s="32">
        <f>IFERROR(VLOOKUP($J67,#REF!,DG$2,FALSE),0)</f>
        <v>0</v>
      </c>
      <c r="DH67" s="30">
        <f t="shared" si="49"/>
        <v>0</v>
      </c>
      <c r="DI67" s="104">
        <f t="shared" si="50"/>
        <v>0</v>
      </c>
      <c r="DJ67" s="103">
        <f>IF(DH67=0,0,DH67/#REF!)</f>
        <v>0</v>
      </c>
      <c r="DK67" s="32">
        <f>IFERROR(VLOOKUP($J67,#REF!,DK$2,FALSE),0)</f>
        <v>0</v>
      </c>
      <c r="DL67" s="30">
        <f t="shared" si="51"/>
        <v>0</v>
      </c>
      <c r="DM67" s="104">
        <f t="shared" si="52"/>
        <v>0</v>
      </c>
      <c r="DN67" s="103">
        <f>IF(DL67=0,0,DL67/#REF!)</f>
        <v>0</v>
      </c>
      <c r="DO67" s="32">
        <f>IFERROR(VLOOKUP($J67,#REF!,DO$2,FALSE),0)</f>
        <v>0</v>
      </c>
      <c r="DP67" s="30">
        <f t="shared" si="53"/>
        <v>0</v>
      </c>
      <c r="DQ67" s="104">
        <f t="shared" si="54"/>
        <v>0</v>
      </c>
      <c r="DR67" s="103">
        <f>IF(DP67=0,0,DP67/#REF!)</f>
        <v>0</v>
      </c>
      <c r="DS67" s="32">
        <f>IFERROR(VLOOKUP($J67,#REF!,DS$2,FALSE),0)</f>
        <v>0</v>
      </c>
      <c r="DT67" s="30">
        <f t="shared" si="55"/>
        <v>0</v>
      </c>
      <c r="DU67" s="104">
        <f t="shared" si="56"/>
        <v>0</v>
      </c>
      <c r="DV67" s="103">
        <f>IF(DT67=0,0,DT67/#REF!)</f>
        <v>0</v>
      </c>
      <c r="DW67" s="32">
        <f>IFERROR(VLOOKUP($J67,#REF!,DW$2,FALSE),0)</f>
        <v>0</v>
      </c>
      <c r="DX67" s="30">
        <f t="shared" si="57"/>
        <v>0</v>
      </c>
      <c r="DY67" s="104">
        <f t="shared" si="58"/>
        <v>0</v>
      </c>
      <c r="DZ67" s="103">
        <f>IF(DX67=0,0,DX67/#REF!)</f>
        <v>0</v>
      </c>
      <c r="EA67" s="32">
        <f>IFERROR(VLOOKUP($J67,#REF!,EA$2,FALSE),0)</f>
        <v>0</v>
      </c>
      <c r="EB67" s="30">
        <f t="shared" si="59"/>
        <v>0</v>
      </c>
      <c r="EC67" s="104">
        <f t="shared" si="60"/>
        <v>0</v>
      </c>
      <c r="ED67" s="103">
        <f>IF(EB67=0,0,EB67/#REF!)</f>
        <v>0</v>
      </c>
      <c r="EE67" s="32">
        <f>IFERROR(VLOOKUP($J67,#REF!,EE$2,FALSE),0)</f>
        <v>0</v>
      </c>
      <c r="EF67" s="30">
        <f t="shared" si="61"/>
        <v>0</v>
      </c>
      <c r="EG67" s="104">
        <f t="shared" si="62"/>
        <v>0</v>
      </c>
      <c r="EH67" s="103">
        <f>IF(EF67=0,0,EF67/#REF!)</f>
        <v>0</v>
      </c>
      <c r="EI67" s="32">
        <f>IFERROR(VLOOKUP($J67,#REF!,EI$2,FALSE),0)</f>
        <v>0</v>
      </c>
      <c r="EJ67" s="30">
        <f t="shared" si="63"/>
        <v>0</v>
      </c>
      <c r="EK67" s="104">
        <f t="shared" si="64"/>
        <v>0</v>
      </c>
      <c r="EL67" s="103">
        <f>IF(EJ67=0,0,EJ67/#REF!)</f>
        <v>0</v>
      </c>
      <c r="EM67" s="32">
        <f>IFERROR(VLOOKUP($J67,#REF!,EM$2,FALSE),0)</f>
        <v>0</v>
      </c>
      <c r="EN67" s="30">
        <f t="shared" si="65"/>
        <v>0</v>
      </c>
      <c r="EO67" s="104">
        <f t="shared" si="66"/>
        <v>0</v>
      </c>
      <c r="EP67" s="103">
        <f>IF(EN67=0,0,EN67/#REF!)</f>
        <v>0</v>
      </c>
      <c r="EQ67" s="32">
        <f>IFERROR(VLOOKUP($J67,#REF!,EQ$2,FALSE),0)</f>
        <v>0</v>
      </c>
      <c r="ER67" s="30">
        <f t="shared" si="67"/>
        <v>0</v>
      </c>
      <c r="ES67" s="104">
        <f t="shared" si="68"/>
        <v>0</v>
      </c>
      <c r="ET67" s="103">
        <f>IF(ER67=0,0,ER67/#REF!)</f>
        <v>0</v>
      </c>
      <c r="EU67" s="32">
        <f>IFERROR(VLOOKUP($J67,#REF!,EU$2,FALSE),0)</f>
        <v>0</v>
      </c>
      <c r="EV67" s="30">
        <f t="shared" si="69"/>
        <v>0</v>
      </c>
      <c r="EW67" s="104">
        <f t="shared" si="70"/>
        <v>0</v>
      </c>
      <c r="EX67" s="103">
        <f>IF(EV67=0,0,EV67/#REF!)</f>
        <v>0</v>
      </c>
      <c r="EY67" s="32">
        <f>IFERROR(VLOOKUP($J67,#REF!,EY$2,FALSE),0)</f>
        <v>0</v>
      </c>
      <c r="EZ67" s="30">
        <f t="shared" si="71"/>
        <v>0</v>
      </c>
      <c r="FA67" s="104">
        <f t="shared" si="72"/>
        <v>0</v>
      </c>
      <c r="FB67" s="103">
        <f>IF(EZ67=0,0,EZ67/#REF!)</f>
        <v>0</v>
      </c>
    </row>
    <row r="68" spans="2:158">
      <c r="B68" s="41">
        <f t="shared" si="0"/>
        <v>59</v>
      </c>
      <c r="C68" s="28">
        <f>入力⑦!C65</f>
        <v>0</v>
      </c>
      <c r="D68" s="28">
        <f>入力⑦!D65</f>
        <v>0</v>
      </c>
      <c r="E68" s="28">
        <f>入力⑦!E65</f>
        <v>0</v>
      </c>
      <c r="F68" s="28">
        <f>入力⑦!F65</f>
        <v>0</v>
      </c>
      <c r="G68" s="28">
        <f>入力⑦!G65</f>
        <v>0</v>
      </c>
      <c r="H68" s="28">
        <f>入力⑦!H65</f>
        <v>0</v>
      </c>
      <c r="I68" s="28">
        <f>入力⑦!I65</f>
        <v>0</v>
      </c>
      <c r="J68" s="28">
        <f>入力⑦!J65</f>
        <v>0</v>
      </c>
      <c r="K68" s="28" t="str">
        <f>入力⑦!L65</f>
        <v/>
      </c>
      <c r="L68" s="28" t="str">
        <f>入力⑦!M65</f>
        <v/>
      </c>
      <c r="M68" s="28">
        <f>入力⑦!N65</f>
        <v>0</v>
      </c>
      <c r="N68" s="28">
        <f>入力⑦!O65</f>
        <v>0</v>
      </c>
      <c r="O68" s="298">
        <f>IFERROR(VLOOKUP($J68,#REF!,O$2,FALSE),0)</f>
        <v>0</v>
      </c>
      <c r="P68" s="302">
        <f t="shared" si="1"/>
        <v>0</v>
      </c>
      <c r="Q68" s="300">
        <f t="shared" si="2"/>
        <v>0</v>
      </c>
      <c r="R68" s="301">
        <f>IF(P68=0,0,P68/#REF!)</f>
        <v>0</v>
      </c>
      <c r="S68" s="32">
        <f>IFERROR(VLOOKUP($J68,#REF!,S$2,FALSE),0)</f>
        <v>0</v>
      </c>
      <c r="T68" s="30">
        <f t="shared" si="3"/>
        <v>0</v>
      </c>
      <c r="U68" s="102">
        <f t="shared" si="4"/>
        <v>0</v>
      </c>
      <c r="V68" s="105">
        <f>IF(T68=0,0,T68/#REF!)</f>
        <v>0</v>
      </c>
      <c r="W68" s="32">
        <f>IFERROR(VLOOKUP($J68,#REF!,W$2,FALSE),0)</f>
        <v>0</v>
      </c>
      <c r="X68" s="30">
        <f t="shared" si="5"/>
        <v>0</v>
      </c>
      <c r="Y68" s="102">
        <f t="shared" si="6"/>
        <v>0</v>
      </c>
      <c r="Z68" s="105">
        <f>IF(X68=0,0,X68/#REF!)</f>
        <v>0</v>
      </c>
      <c r="AA68" s="32">
        <f>IFERROR(VLOOKUP($J68,#REF!,AA$2,FALSE),0)</f>
        <v>0</v>
      </c>
      <c r="AB68" s="30">
        <f t="shared" si="7"/>
        <v>0</v>
      </c>
      <c r="AC68" s="102">
        <f t="shared" si="8"/>
        <v>0</v>
      </c>
      <c r="AD68" s="105">
        <f>IF(AB68=0,0,AB68/#REF!)</f>
        <v>0</v>
      </c>
      <c r="AE68" s="32">
        <f>IFERROR(VLOOKUP($J68,#REF!,AE$2,FALSE),0)</f>
        <v>0</v>
      </c>
      <c r="AF68" s="30">
        <f t="shared" si="9"/>
        <v>0</v>
      </c>
      <c r="AG68" s="102">
        <f t="shared" si="10"/>
        <v>0</v>
      </c>
      <c r="AH68" s="105">
        <f>IF(AF68=0,0,AF68/#REF!)</f>
        <v>0</v>
      </c>
      <c r="AI68" s="32">
        <f>IFERROR(VLOOKUP($J68,#REF!,AI$2,FALSE),0)</f>
        <v>0</v>
      </c>
      <c r="AJ68" s="30">
        <f t="shared" si="11"/>
        <v>0</v>
      </c>
      <c r="AK68" s="102">
        <f t="shared" si="12"/>
        <v>0</v>
      </c>
      <c r="AL68" s="105">
        <f>IF(AJ68=0,0,AJ68/#REF!)</f>
        <v>0</v>
      </c>
      <c r="AM68" s="32">
        <f>IFERROR(VLOOKUP($J68,#REF!,AM$2,FALSE),0)</f>
        <v>0</v>
      </c>
      <c r="AN68" s="30">
        <f t="shared" si="13"/>
        <v>0</v>
      </c>
      <c r="AO68" s="102">
        <f t="shared" si="14"/>
        <v>0</v>
      </c>
      <c r="AP68" s="105">
        <f>IF(AN68=0,0,AN68/#REF!)</f>
        <v>0</v>
      </c>
      <c r="AQ68" s="32">
        <f>IFERROR(VLOOKUP($J68,#REF!,AQ$2,FALSE),0)</f>
        <v>0</v>
      </c>
      <c r="AR68" s="30">
        <f t="shared" si="15"/>
        <v>0</v>
      </c>
      <c r="AS68" s="102">
        <f t="shared" si="16"/>
        <v>0</v>
      </c>
      <c r="AT68" s="105">
        <f>IF(AR68=0,0,AR68/#REF!)</f>
        <v>0</v>
      </c>
      <c r="AU68" s="32">
        <f>IFERROR(VLOOKUP($J68,#REF!,AU$2,FALSE),0)</f>
        <v>0</v>
      </c>
      <c r="AV68" s="30">
        <f t="shared" si="17"/>
        <v>0</v>
      </c>
      <c r="AW68" s="102">
        <f t="shared" si="18"/>
        <v>0</v>
      </c>
      <c r="AX68" s="105">
        <f>IF(AV68=0,0,AV68/#REF!)</f>
        <v>0</v>
      </c>
      <c r="AY68" s="32">
        <f>IFERROR(VLOOKUP($J68,#REF!,AY$2,FALSE),0)</f>
        <v>0</v>
      </c>
      <c r="AZ68" s="30">
        <f t="shared" si="19"/>
        <v>0</v>
      </c>
      <c r="BA68" s="102">
        <f t="shared" si="20"/>
        <v>0</v>
      </c>
      <c r="BB68" s="105">
        <f>IF(AZ68=0,0,AZ68/#REF!)</f>
        <v>0</v>
      </c>
      <c r="BC68" s="32">
        <f>IFERROR(VLOOKUP($J68,#REF!,BC$2,FALSE),0)</f>
        <v>0</v>
      </c>
      <c r="BD68" s="30">
        <f t="shared" si="21"/>
        <v>0</v>
      </c>
      <c r="BE68" s="102">
        <f t="shared" si="22"/>
        <v>0</v>
      </c>
      <c r="BF68" s="105">
        <f>IF(BD68=0,0,BD68/#REF!)</f>
        <v>0</v>
      </c>
      <c r="BG68" s="32">
        <f>IFERROR(VLOOKUP($J68,#REF!,BG$2,FALSE),0)</f>
        <v>0</v>
      </c>
      <c r="BH68" s="30">
        <f t="shared" si="23"/>
        <v>0</v>
      </c>
      <c r="BI68" s="102">
        <f t="shared" si="24"/>
        <v>0</v>
      </c>
      <c r="BJ68" s="105">
        <f>IF(BH68=0,0,BH68/#REF!)</f>
        <v>0</v>
      </c>
      <c r="BK68" s="32">
        <f>IFERROR(VLOOKUP($J68,#REF!,BK$2,FALSE),0)</f>
        <v>0</v>
      </c>
      <c r="BL68" s="30">
        <f t="shared" si="25"/>
        <v>0</v>
      </c>
      <c r="BM68" s="102">
        <f t="shared" si="26"/>
        <v>0</v>
      </c>
      <c r="BN68" s="105">
        <f>IF(BL68=0,0,BL68/#REF!)</f>
        <v>0</v>
      </c>
      <c r="BO68" s="32">
        <f>IFERROR(VLOOKUP($J68,#REF!,BO$2,FALSE),0)</f>
        <v>0</v>
      </c>
      <c r="BP68" s="30">
        <f t="shared" si="27"/>
        <v>0</v>
      </c>
      <c r="BQ68" s="102">
        <f t="shared" si="28"/>
        <v>0</v>
      </c>
      <c r="BR68" s="105">
        <f>IF(BP68=0,0,BP68/#REF!)</f>
        <v>0</v>
      </c>
      <c r="BS68" s="32">
        <f>IFERROR(VLOOKUP($J68,#REF!,BS$2,FALSE),0)</f>
        <v>0</v>
      </c>
      <c r="BT68" s="30">
        <f t="shared" si="29"/>
        <v>0</v>
      </c>
      <c r="BU68" s="102">
        <f t="shared" si="30"/>
        <v>0</v>
      </c>
      <c r="BV68" s="105">
        <f>IF(BT68=0,0,BT68/#REF!)</f>
        <v>0</v>
      </c>
      <c r="BW68" s="32">
        <f>IFERROR(VLOOKUP($J68,#REF!,BW$2,FALSE),0)</f>
        <v>0</v>
      </c>
      <c r="BX68" s="30">
        <f t="shared" si="31"/>
        <v>0</v>
      </c>
      <c r="BY68" s="102">
        <f t="shared" si="32"/>
        <v>0</v>
      </c>
      <c r="BZ68" s="105">
        <f>IF(BX68=0,0,BX68/#REF!)</f>
        <v>0</v>
      </c>
      <c r="CA68" s="32">
        <f>IFERROR(VLOOKUP($J68,#REF!,CA$2,FALSE),0)</f>
        <v>0</v>
      </c>
      <c r="CB68" s="30">
        <f t="shared" si="33"/>
        <v>0</v>
      </c>
      <c r="CC68" s="102">
        <f t="shared" si="34"/>
        <v>0</v>
      </c>
      <c r="CD68" s="105">
        <f>IF(CB68=0,0,CB68/#REF!)</f>
        <v>0</v>
      </c>
      <c r="CE68" s="32">
        <f>IFERROR(VLOOKUP($J68,#REF!,CE$2,FALSE),0)</f>
        <v>0</v>
      </c>
      <c r="CF68" s="30">
        <f t="shared" si="35"/>
        <v>0</v>
      </c>
      <c r="CG68" s="102">
        <f t="shared" si="36"/>
        <v>0</v>
      </c>
      <c r="CH68" s="105">
        <f>IF(CF68=0,0,CF68/#REF!)</f>
        <v>0</v>
      </c>
      <c r="CI68" s="32">
        <f>IFERROR(VLOOKUP($J68,#REF!,CI$2,FALSE),0)</f>
        <v>0</v>
      </c>
      <c r="CJ68" s="30">
        <f t="shared" si="37"/>
        <v>0</v>
      </c>
      <c r="CK68" s="102">
        <f t="shared" si="38"/>
        <v>0</v>
      </c>
      <c r="CL68" s="105">
        <f>IF(CJ68=0,0,CJ68/#REF!)</f>
        <v>0</v>
      </c>
      <c r="CM68" s="32">
        <f>IFERROR(VLOOKUP($J68,#REF!,CM$2,FALSE),0)</f>
        <v>0</v>
      </c>
      <c r="CN68" s="30">
        <f t="shared" si="39"/>
        <v>0</v>
      </c>
      <c r="CO68" s="102">
        <f t="shared" si="40"/>
        <v>0</v>
      </c>
      <c r="CP68" s="105">
        <f>IF(CN68=0,0,CN68/#REF!)</f>
        <v>0</v>
      </c>
      <c r="CQ68" s="32">
        <f>IFERROR(VLOOKUP($J68,#REF!,CQ$2,FALSE),0)</f>
        <v>0</v>
      </c>
      <c r="CR68" s="30">
        <f t="shared" si="41"/>
        <v>0</v>
      </c>
      <c r="CS68" s="104">
        <f t="shared" si="42"/>
        <v>0</v>
      </c>
      <c r="CT68" s="103">
        <f>IF(CR68=0,0,CR68/#REF!)</f>
        <v>0</v>
      </c>
      <c r="CU68" s="32">
        <f>IFERROR(VLOOKUP($J68,#REF!,CU$2,FALSE),0)</f>
        <v>0</v>
      </c>
      <c r="CV68" s="30">
        <f t="shared" si="43"/>
        <v>0</v>
      </c>
      <c r="CW68" s="104">
        <f t="shared" si="44"/>
        <v>0</v>
      </c>
      <c r="CX68" s="103">
        <f>IF(CV68=0,0,CV68/#REF!)</f>
        <v>0</v>
      </c>
      <c r="CY68" s="32">
        <f>IFERROR(VLOOKUP($J68,#REF!,CY$2,FALSE),0)</f>
        <v>0</v>
      </c>
      <c r="CZ68" s="30">
        <f t="shared" si="45"/>
        <v>0</v>
      </c>
      <c r="DA68" s="104">
        <f t="shared" si="46"/>
        <v>0</v>
      </c>
      <c r="DB68" s="103">
        <f>IF(CZ68=0,0,CZ68/#REF!)</f>
        <v>0</v>
      </c>
      <c r="DC68" s="32">
        <f>IFERROR(VLOOKUP($J68,#REF!,DC$2,FALSE),0)</f>
        <v>0</v>
      </c>
      <c r="DD68" s="30">
        <f t="shared" si="47"/>
        <v>0</v>
      </c>
      <c r="DE68" s="104">
        <f t="shared" si="48"/>
        <v>0</v>
      </c>
      <c r="DF68" s="103">
        <f>IF(DD68=0,0,DD68/#REF!)</f>
        <v>0</v>
      </c>
      <c r="DG68" s="32">
        <f>IFERROR(VLOOKUP($J68,#REF!,DG$2,FALSE),0)</f>
        <v>0</v>
      </c>
      <c r="DH68" s="30">
        <f t="shared" si="49"/>
        <v>0</v>
      </c>
      <c r="DI68" s="104">
        <f t="shared" si="50"/>
        <v>0</v>
      </c>
      <c r="DJ68" s="103">
        <f>IF(DH68=0,0,DH68/#REF!)</f>
        <v>0</v>
      </c>
      <c r="DK68" s="32">
        <f>IFERROR(VLOOKUP($J68,#REF!,DK$2,FALSE),0)</f>
        <v>0</v>
      </c>
      <c r="DL68" s="30">
        <f t="shared" si="51"/>
        <v>0</v>
      </c>
      <c r="DM68" s="104">
        <f t="shared" si="52"/>
        <v>0</v>
      </c>
      <c r="DN68" s="103">
        <f>IF(DL68=0,0,DL68/#REF!)</f>
        <v>0</v>
      </c>
      <c r="DO68" s="32">
        <f>IFERROR(VLOOKUP($J68,#REF!,DO$2,FALSE),0)</f>
        <v>0</v>
      </c>
      <c r="DP68" s="30">
        <f t="shared" si="53"/>
        <v>0</v>
      </c>
      <c r="DQ68" s="104">
        <f t="shared" si="54"/>
        <v>0</v>
      </c>
      <c r="DR68" s="103">
        <f>IF(DP68=0,0,DP68/#REF!)</f>
        <v>0</v>
      </c>
      <c r="DS68" s="32">
        <f>IFERROR(VLOOKUP($J68,#REF!,DS$2,FALSE),0)</f>
        <v>0</v>
      </c>
      <c r="DT68" s="30">
        <f t="shared" si="55"/>
        <v>0</v>
      </c>
      <c r="DU68" s="104">
        <f t="shared" si="56"/>
        <v>0</v>
      </c>
      <c r="DV68" s="103">
        <f>IF(DT68=0,0,DT68/#REF!)</f>
        <v>0</v>
      </c>
      <c r="DW68" s="32">
        <f>IFERROR(VLOOKUP($J68,#REF!,DW$2,FALSE),0)</f>
        <v>0</v>
      </c>
      <c r="DX68" s="30">
        <f t="shared" si="57"/>
        <v>0</v>
      </c>
      <c r="DY68" s="104">
        <f t="shared" si="58"/>
        <v>0</v>
      </c>
      <c r="DZ68" s="103">
        <f>IF(DX68=0,0,DX68/#REF!)</f>
        <v>0</v>
      </c>
      <c r="EA68" s="32">
        <f>IFERROR(VLOOKUP($J68,#REF!,EA$2,FALSE),0)</f>
        <v>0</v>
      </c>
      <c r="EB68" s="30">
        <f t="shared" si="59"/>
        <v>0</v>
      </c>
      <c r="EC68" s="104">
        <f t="shared" si="60"/>
        <v>0</v>
      </c>
      <c r="ED68" s="103">
        <f>IF(EB68=0,0,EB68/#REF!)</f>
        <v>0</v>
      </c>
      <c r="EE68" s="32">
        <f>IFERROR(VLOOKUP($J68,#REF!,EE$2,FALSE),0)</f>
        <v>0</v>
      </c>
      <c r="EF68" s="30">
        <f t="shared" si="61"/>
        <v>0</v>
      </c>
      <c r="EG68" s="104">
        <f t="shared" si="62"/>
        <v>0</v>
      </c>
      <c r="EH68" s="103">
        <f>IF(EF68=0,0,EF68/#REF!)</f>
        <v>0</v>
      </c>
      <c r="EI68" s="32">
        <f>IFERROR(VLOOKUP($J68,#REF!,EI$2,FALSE),0)</f>
        <v>0</v>
      </c>
      <c r="EJ68" s="30">
        <f t="shared" si="63"/>
        <v>0</v>
      </c>
      <c r="EK68" s="104">
        <f t="shared" si="64"/>
        <v>0</v>
      </c>
      <c r="EL68" s="103">
        <f>IF(EJ68=0,0,EJ68/#REF!)</f>
        <v>0</v>
      </c>
      <c r="EM68" s="32">
        <f>IFERROR(VLOOKUP($J68,#REF!,EM$2,FALSE),0)</f>
        <v>0</v>
      </c>
      <c r="EN68" s="30">
        <f t="shared" si="65"/>
        <v>0</v>
      </c>
      <c r="EO68" s="104">
        <f t="shared" si="66"/>
        <v>0</v>
      </c>
      <c r="EP68" s="103">
        <f>IF(EN68=0,0,EN68/#REF!)</f>
        <v>0</v>
      </c>
      <c r="EQ68" s="32">
        <f>IFERROR(VLOOKUP($J68,#REF!,EQ$2,FALSE),0)</f>
        <v>0</v>
      </c>
      <c r="ER68" s="30">
        <f t="shared" si="67"/>
        <v>0</v>
      </c>
      <c r="ES68" s="104">
        <f t="shared" si="68"/>
        <v>0</v>
      </c>
      <c r="ET68" s="103">
        <f>IF(ER68=0,0,ER68/#REF!)</f>
        <v>0</v>
      </c>
      <c r="EU68" s="32">
        <f>IFERROR(VLOOKUP($J68,#REF!,EU$2,FALSE),0)</f>
        <v>0</v>
      </c>
      <c r="EV68" s="30">
        <f t="shared" si="69"/>
        <v>0</v>
      </c>
      <c r="EW68" s="104">
        <f t="shared" si="70"/>
        <v>0</v>
      </c>
      <c r="EX68" s="103">
        <f>IF(EV68=0,0,EV68/#REF!)</f>
        <v>0</v>
      </c>
      <c r="EY68" s="32">
        <f>IFERROR(VLOOKUP($J68,#REF!,EY$2,FALSE),0)</f>
        <v>0</v>
      </c>
      <c r="EZ68" s="30">
        <f t="shared" si="71"/>
        <v>0</v>
      </c>
      <c r="FA68" s="104">
        <f t="shared" si="72"/>
        <v>0</v>
      </c>
      <c r="FB68" s="103">
        <f>IF(EZ68=0,0,EZ68/#REF!)</f>
        <v>0</v>
      </c>
    </row>
    <row r="69" spans="2:158">
      <c r="B69" s="41">
        <f t="shared" si="0"/>
        <v>60</v>
      </c>
      <c r="C69" s="28">
        <f>入力⑦!C66</f>
        <v>0</v>
      </c>
      <c r="D69" s="28">
        <f>入力⑦!D66</f>
        <v>0</v>
      </c>
      <c r="E69" s="28">
        <f>入力⑦!E66</f>
        <v>0</v>
      </c>
      <c r="F69" s="28">
        <f>入力⑦!F66</f>
        <v>0</v>
      </c>
      <c r="G69" s="28">
        <f>入力⑦!G66</f>
        <v>0</v>
      </c>
      <c r="H69" s="28">
        <f>入力⑦!H66</f>
        <v>0</v>
      </c>
      <c r="I69" s="28">
        <f>入力⑦!I66</f>
        <v>0</v>
      </c>
      <c r="J69" s="28">
        <f>入力⑦!J66</f>
        <v>0</v>
      </c>
      <c r="K69" s="28" t="str">
        <f>入力⑦!L66</f>
        <v/>
      </c>
      <c r="L69" s="28" t="str">
        <f>入力⑦!M66</f>
        <v/>
      </c>
      <c r="M69" s="28">
        <f>入力⑦!N66</f>
        <v>0</v>
      </c>
      <c r="N69" s="28">
        <f>入力⑦!O66</f>
        <v>0</v>
      </c>
      <c r="O69" s="298">
        <f>IFERROR(VLOOKUP($J69,#REF!,O$2,FALSE),0)</f>
        <v>0</v>
      </c>
      <c r="P69" s="302">
        <f t="shared" si="1"/>
        <v>0</v>
      </c>
      <c r="Q69" s="300">
        <f t="shared" si="2"/>
        <v>0</v>
      </c>
      <c r="R69" s="301">
        <f>IF(P69=0,0,P69/#REF!)</f>
        <v>0</v>
      </c>
      <c r="S69" s="32">
        <f>IFERROR(VLOOKUP($J69,#REF!,S$2,FALSE),0)</f>
        <v>0</v>
      </c>
      <c r="T69" s="30">
        <f t="shared" si="3"/>
        <v>0</v>
      </c>
      <c r="U69" s="102">
        <f t="shared" si="4"/>
        <v>0</v>
      </c>
      <c r="V69" s="105">
        <f>IF(T69=0,0,T69/#REF!)</f>
        <v>0</v>
      </c>
      <c r="W69" s="32">
        <f>IFERROR(VLOOKUP($J69,#REF!,W$2,FALSE),0)</f>
        <v>0</v>
      </c>
      <c r="X69" s="30">
        <f t="shared" si="5"/>
        <v>0</v>
      </c>
      <c r="Y69" s="102">
        <f t="shared" si="6"/>
        <v>0</v>
      </c>
      <c r="Z69" s="105">
        <f>IF(X69=0,0,X69/#REF!)</f>
        <v>0</v>
      </c>
      <c r="AA69" s="32">
        <f>IFERROR(VLOOKUP($J69,#REF!,AA$2,FALSE),0)</f>
        <v>0</v>
      </c>
      <c r="AB69" s="30">
        <f t="shared" si="7"/>
        <v>0</v>
      </c>
      <c r="AC69" s="102">
        <f t="shared" si="8"/>
        <v>0</v>
      </c>
      <c r="AD69" s="105">
        <f>IF(AB69=0,0,AB69/#REF!)</f>
        <v>0</v>
      </c>
      <c r="AE69" s="32">
        <f>IFERROR(VLOOKUP($J69,#REF!,AE$2,FALSE),0)</f>
        <v>0</v>
      </c>
      <c r="AF69" s="30">
        <f t="shared" si="9"/>
        <v>0</v>
      </c>
      <c r="AG69" s="102">
        <f t="shared" si="10"/>
        <v>0</v>
      </c>
      <c r="AH69" s="105">
        <f>IF(AF69=0,0,AF69/#REF!)</f>
        <v>0</v>
      </c>
      <c r="AI69" s="32">
        <f>IFERROR(VLOOKUP($J69,#REF!,AI$2,FALSE),0)</f>
        <v>0</v>
      </c>
      <c r="AJ69" s="30">
        <f t="shared" si="11"/>
        <v>0</v>
      </c>
      <c r="AK69" s="102">
        <f t="shared" si="12"/>
        <v>0</v>
      </c>
      <c r="AL69" s="105">
        <f>IF(AJ69=0,0,AJ69/#REF!)</f>
        <v>0</v>
      </c>
      <c r="AM69" s="32">
        <f>IFERROR(VLOOKUP($J69,#REF!,AM$2,FALSE),0)</f>
        <v>0</v>
      </c>
      <c r="AN69" s="30">
        <f t="shared" si="13"/>
        <v>0</v>
      </c>
      <c r="AO69" s="102">
        <f t="shared" si="14"/>
        <v>0</v>
      </c>
      <c r="AP69" s="105">
        <f>IF(AN69=0,0,AN69/#REF!)</f>
        <v>0</v>
      </c>
      <c r="AQ69" s="32">
        <f>IFERROR(VLOOKUP($J69,#REF!,AQ$2,FALSE),0)</f>
        <v>0</v>
      </c>
      <c r="AR69" s="30">
        <f t="shared" si="15"/>
        <v>0</v>
      </c>
      <c r="AS69" s="102">
        <f t="shared" si="16"/>
        <v>0</v>
      </c>
      <c r="AT69" s="105">
        <f>IF(AR69=0,0,AR69/#REF!)</f>
        <v>0</v>
      </c>
      <c r="AU69" s="32">
        <f>IFERROR(VLOOKUP($J69,#REF!,AU$2,FALSE),0)</f>
        <v>0</v>
      </c>
      <c r="AV69" s="30">
        <f t="shared" si="17"/>
        <v>0</v>
      </c>
      <c r="AW69" s="102">
        <f t="shared" si="18"/>
        <v>0</v>
      </c>
      <c r="AX69" s="105">
        <f>IF(AV69=0,0,AV69/#REF!)</f>
        <v>0</v>
      </c>
      <c r="AY69" s="32">
        <f>IFERROR(VLOOKUP($J69,#REF!,AY$2,FALSE),0)</f>
        <v>0</v>
      </c>
      <c r="AZ69" s="30">
        <f t="shared" si="19"/>
        <v>0</v>
      </c>
      <c r="BA69" s="102">
        <f t="shared" si="20"/>
        <v>0</v>
      </c>
      <c r="BB69" s="105">
        <f>IF(AZ69=0,0,AZ69/#REF!)</f>
        <v>0</v>
      </c>
      <c r="BC69" s="32">
        <f>IFERROR(VLOOKUP($J69,#REF!,BC$2,FALSE),0)</f>
        <v>0</v>
      </c>
      <c r="BD69" s="30">
        <f t="shared" si="21"/>
        <v>0</v>
      </c>
      <c r="BE69" s="102">
        <f t="shared" si="22"/>
        <v>0</v>
      </c>
      <c r="BF69" s="105">
        <f>IF(BD69=0,0,BD69/#REF!)</f>
        <v>0</v>
      </c>
      <c r="BG69" s="32">
        <f>IFERROR(VLOOKUP($J69,#REF!,BG$2,FALSE),0)</f>
        <v>0</v>
      </c>
      <c r="BH69" s="30">
        <f t="shared" si="23"/>
        <v>0</v>
      </c>
      <c r="BI69" s="102">
        <f t="shared" si="24"/>
        <v>0</v>
      </c>
      <c r="BJ69" s="105">
        <f>IF(BH69=0,0,BH69/#REF!)</f>
        <v>0</v>
      </c>
      <c r="BK69" s="32">
        <f>IFERROR(VLOOKUP($J69,#REF!,BK$2,FALSE),0)</f>
        <v>0</v>
      </c>
      <c r="BL69" s="30">
        <f t="shared" si="25"/>
        <v>0</v>
      </c>
      <c r="BM69" s="102">
        <f t="shared" si="26"/>
        <v>0</v>
      </c>
      <c r="BN69" s="105">
        <f>IF(BL69=0,0,BL69/#REF!)</f>
        <v>0</v>
      </c>
      <c r="BO69" s="32">
        <f>IFERROR(VLOOKUP($J69,#REF!,BO$2,FALSE),0)</f>
        <v>0</v>
      </c>
      <c r="BP69" s="30">
        <f t="shared" si="27"/>
        <v>0</v>
      </c>
      <c r="BQ69" s="102">
        <f t="shared" si="28"/>
        <v>0</v>
      </c>
      <c r="BR69" s="105">
        <f>IF(BP69=0,0,BP69/#REF!)</f>
        <v>0</v>
      </c>
      <c r="BS69" s="32">
        <f>IFERROR(VLOOKUP($J69,#REF!,BS$2,FALSE),0)</f>
        <v>0</v>
      </c>
      <c r="BT69" s="30">
        <f t="shared" si="29"/>
        <v>0</v>
      </c>
      <c r="BU69" s="102">
        <f t="shared" si="30"/>
        <v>0</v>
      </c>
      <c r="BV69" s="105">
        <f>IF(BT69=0,0,BT69/#REF!)</f>
        <v>0</v>
      </c>
      <c r="BW69" s="32">
        <f>IFERROR(VLOOKUP($J69,#REF!,BW$2,FALSE),0)</f>
        <v>0</v>
      </c>
      <c r="BX69" s="30">
        <f t="shared" si="31"/>
        <v>0</v>
      </c>
      <c r="BY69" s="102">
        <f t="shared" si="32"/>
        <v>0</v>
      </c>
      <c r="BZ69" s="105">
        <f>IF(BX69=0,0,BX69/#REF!)</f>
        <v>0</v>
      </c>
      <c r="CA69" s="32">
        <f>IFERROR(VLOOKUP($J69,#REF!,CA$2,FALSE),0)</f>
        <v>0</v>
      </c>
      <c r="CB69" s="30">
        <f t="shared" si="33"/>
        <v>0</v>
      </c>
      <c r="CC69" s="102">
        <f t="shared" si="34"/>
        <v>0</v>
      </c>
      <c r="CD69" s="105">
        <f>IF(CB69=0,0,CB69/#REF!)</f>
        <v>0</v>
      </c>
      <c r="CE69" s="32">
        <f>IFERROR(VLOOKUP($J69,#REF!,CE$2,FALSE),0)</f>
        <v>0</v>
      </c>
      <c r="CF69" s="30">
        <f t="shared" si="35"/>
        <v>0</v>
      </c>
      <c r="CG69" s="102">
        <f t="shared" si="36"/>
        <v>0</v>
      </c>
      <c r="CH69" s="105">
        <f>IF(CF69=0,0,CF69/#REF!)</f>
        <v>0</v>
      </c>
      <c r="CI69" s="32">
        <f>IFERROR(VLOOKUP($J69,#REF!,CI$2,FALSE),0)</f>
        <v>0</v>
      </c>
      <c r="CJ69" s="30">
        <f t="shared" si="37"/>
        <v>0</v>
      </c>
      <c r="CK69" s="102">
        <f t="shared" si="38"/>
        <v>0</v>
      </c>
      <c r="CL69" s="105">
        <f>IF(CJ69=0,0,CJ69/#REF!)</f>
        <v>0</v>
      </c>
      <c r="CM69" s="32">
        <f>IFERROR(VLOOKUP($J69,#REF!,CM$2,FALSE),0)</f>
        <v>0</v>
      </c>
      <c r="CN69" s="30">
        <f t="shared" si="39"/>
        <v>0</v>
      </c>
      <c r="CO69" s="102">
        <f t="shared" si="40"/>
        <v>0</v>
      </c>
      <c r="CP69" s="105">
        <f>IF(CN69=0,0,CN69/#REF!)</f>
        <v>0</v>
      </c>
      <c r="CQ69" s="32">
        <f>IFERROR(VLOOKUP($J69,#REF!,CQ$2,FALSE),0)</f>
        <v>0</v>
      </c>
      <c r="CR69" s="30">
        <f t="shared" si="41"/>
        <v>0</v>
      </c>
      <c r="CS69" s="104">
        <f t="shared" si="42"/>
        <v>0</v>
      </c>
      <c r="CT69" s="103">
        <f>IF(CR69=0,0,CR69/#REF!)</f>
        <v>0</v>
      </c>
      <c r="CU69" s="32">
        <f>IFERROR(VLOOKUP($J69,#REF!,CU$2,FALSE),0)</f>
        <v>0</v>
      </c>
      <c r="CV69" s="30">
        <f t="shared" si="43"/>
        <v>0</v>
      </c>
      <c r="CW69" s="104">
        <f t="shared" si="44"/>
        <v>0</v>
      </c>
      <c r="CX69" s="103">
        <f>IF(CV69=0,0,CV69/#REF!)</f>
        <v>0</v>
      </c>
      <c r="CY69" s="32">
        <f>IFERROR(VLOOKUP($J69,#REF!,CY$2,FALSE),0)</f>
        <v>0</v>
      </c>
      <c r="CZ69" s="30">
        <f t="shared" si="45"/>
        <v>0</v>
      </c>
      <c r="DA69" s="104">
        <f t="shared" si="46"/>
        <v>0</v>
      </c>
      <c r="DB69" s="103">
        <f>IF(CZ69=0,0,CZ69/#REF!)</f>
        <v>0</v>
      </c>
      <c r="DC69" s="32">
        <f>IFERROR(VLOOKUP($J69,#REF!,DC$2,FALSE),0)</f>
        <v>0</v>
      </c>
      <c r="DD69" s="30">
        <f t="shared" si="47"/>
        <v>0</v>
      </c>
      <c r="DE69" s="104">
        <f t="shared" si="48"/>
        <v>0</v>
      </c>
      <c r="DF69" s="103">
        <f>IF(DD69=0,0,DD69/#REF!)</f>
        <v>0</v>
      </c>
      <c r="DG69" s="32">
        <f>IFERROR(VLOOKUP($J69,#REF!,DG$2,FALSE),0)</f>
        <v>0</v>
      </c>
      <c r="DH69" s="30">
        <f t="shared" si="49"/>
        <v>0</v>
      </c>
      <c r="DI69" s="104">
        <f t="shared" si="50"/>
        <v>0</v>
      </c>
      <c r="DJ69" s="103">
        <f>IF(DH69=0,0,DH69/#REF!)</f>
        <v>0</v>
      </c>
      <c r="DK69" s="32">
        <f>IFERROR(VLOOKUP($J69,#REF!,DK$2,FALSE),0)</f>
        <v>0</v>
      </c>
      <c r="DL69" s="30">
        <f t="shared" si="51"/>
        <v>0</v>
      </c>
      <c r="DM69" s="104">
        <f t="shared" si="52"/>
        <v>0</v>
      </c>
      <c r="DN69" s="103">
        <f>IF(DL69=0,0,DL69/#REF!)</f>
        <v>0</v>
      </c>
      <c r="DO69" s="32">
        <f>IFERROR(VLOOKUP($J69,#REF!,DO$2,FALSE),0)</f>
        <v>0</v>
      </c>
      <c r="DP69" s="30">
        <f t="shared" si="53"/>
        <v>0</v>
      </c>
      <c r="DQ69" s="104">
        <f t="shared" si="54"/>
        <v>0</v>
      </c>
      <c r="DR69" s="103">
        <f>IF(DP69=0,0,DP69/#REF!)</f>
        <v>0</v>
      </c>
      <c r="DS69" s="32">
        <f>IFERROR(VLOOKUP($J69,#REF!,DS$2,FALSE),0)</f>
        <v>0</v>
      </c>
      <c r="DT69" s="30">
        <f t="shared" si="55"/>
        <v>0</v>
      </c>
      <c r="DU69" s="104">
        <f t="shared" si="56"/>
        <v>0</v>
      </c>
      <c r="DV69" s="103">
        <f>IF(DT69=0,0,DT69/#REF!)</f>
        <v>0</v>
      </c>
      <c r="DW69" s="32">
        <f>IFERROR(VLOOKUP($J69,#REF!,DW$2,FALSE),0)</f>
        <v>0</v>
      </c>
      <c r="DX69" s="30">
        <f t="shared" si="57"/>
        <v>0</v>
      </c>
      <c r="DY69" s="104">
        <f t="shared" si="58"/>
        <v>0</v>
      </c>
      <c r="DZ69" s="103">
        <f>IF(DX69=0,0,DX69/#REF!)</f>
        <v>0</v>
      </c>
      <c r="EA69" s="32">
        <f>IFERROR(VLOOKUP($J69,#REF!,EA$2,FALSE),0)</f>
        <v>0</v>
      </c>
      <c r="EB69" s="30">
        <f t="shared" si="59"/>
        <v>0</v>
      </c>
      <c r="EC69" s="104">
        <f t="shared" si="60"/>
        <v>0</v>
      </c>
      <c r="ED69" s="103">
        <f>IF(EB69=0,0,EB69/#REF!)</f>
        <v>0</v>
      </c>
      <c r="EE69" s="32">
        <f>IFERROR(VLOOKUP($J69,#REF!,EE$2,FALSE),0)</f>
        <v>0</v>
      </c>
      <c r="EF69" s="30">
        <f t="shared" si="61"/>
        <v>0</v>
      </c>
      <c r="EG69" s="104">
        <f t="shared" si="62"/>
        <v>0</v>
      </c>
      <c r="EH69" s="103">
        <f>IF(EF69=0,0,EF69/#REF!)</f>
        <v>0</v>
      </c>
      <c r="EI69" s="32">
        <f>IFERROR(VLOOKUP($J69,#REF!,EI$2,FALSE),0)</f>
        <v>0</v>
      </c>
      <c r="EJ69" s="30">
        <f t="shared" si="63"/>
        <v>0</v>
      </c>
      <c r="EK69" s="104">
        <f t="shared" si="64"/>
        <v>0</v>
      </c>
      <c r="EL69" s="103">
        <f>IF(EJ69=0,0,EJ69/#REF!)</f>
        <v>0</v>
      </c>
      <c r="EM69" s="32">
        <f>IFERROR(VLOOKUP($J69,#REF!,EM$2,FALSE),0)</f>
        <v>0</v>
      </c>
      <c r="EN69" s="30">
        <f t="shared" si="65"/>
        <v>0</v>
      </c>
      <c r="EO69" s="104">
        <f t="shared" si="66"/>
        <v>0</v>
      </c>
      <c r="EP69" s="103">
        <f>IF(EN69=0,0,EN69/#REF!)</f>
        <v>0</v>
      </c>
      <c r="EQ69" s="32">
        <f>IFERROR(VLOOKUP($J69,#REF!,EQ$2,FALSE),0)</f>
        <v>0</v>
      </c>
      <c r="ER69" s="30">
        <f t="shared" si="67"/>
        <v>0</v>
      </c>
      <c r="ES69" s="104">
        <f t="shared" si="68"/>
        <v>0</v>
      </c>
      <c r="ET69" s="103">
        <f>IF(ER69=0,0,ER69/#REF!)</f>
        <v>0</v>
      </c>
      <c r="EU69" s="32">
        <f>IFERROR(VLOOKUP($J69,#REF!,EU$2,FALSE),0)</f>
        <v>0</v>
      </c>
      <c r="EV69" s="30">
        <f t="shared" si="69"/>
        <v>0</v>
      </c>
      <c r="EW69" s="104">
        <f t="shared" si="70"/>
        <v>0</v>
      </c>
      <c r="EX69" s="103">
        <f>IF(EV69=0,0,EV69/#REF!)</f>
        <v>0</v>
      </c>
      <c r="EY69" s="32">
        <f>IFERROR(VLOOKUP($J69,#REF!,EY$2,FALSE),0)</f>
        <v>0</v>
      </c>
      <c r="EZ69" s="30">
        <f t="shared" si="71"/>
        <v>0</v>
      </c>
      <c r="FA69" s="104">
        <f t="shared" si="72"/>
        <v>0</v>
      </c>
      <c r="FB69" s="103">
        <f>IF(EZ69=0,0,EZ69/#REF!)</f>
        <v>0</v>
      </c>
    </row>
    <row r="70" spans="2:158">
      <c r="B70" s="41">
        <f t="shared" si="0"/>
        <v>61</v>
      </c>
      <c r="C70" s="28">
        <f>入力⑦!C67</f>
        <v>0</v>
      </c>
      <c r="D70" s="28">
        <f>入力⑦!D67</f>
        <v>0</v>
      </c>
      <c r="E70" s="28">
        <f>入力⑦!E67</f>
        <v>0</v>
      </c>
      <c r="F70" s="28">
        <f>入力⑦!F67</f>
        <v>0</v>
      </c>
      <c r="G70" s="28">
        <f>入力⑦!G67</f>
        <v>0</v>
      </c>
      <c r="H70" s="28">
        <f>入力⑦!H67</f>
        <v>0</v>
      </c>
      <c r="I70" s="28">
        <f>入力⑦!I67</f>
        <v>0</v>
      </c>
      <c r="J70" s="28">
        <f>入力⑦!J67</f>
        <v>0</v>
      </c>
      <c r="K70" s="28" t="str">
        <f>入力⑦!L67</f>
        <v/>
      </c>
      <c r="L70" s="28" t="str">
        <f>入力⑦!M67</f>
        <v/>
      </c>
      <c r="M70" s="28">
        <f>入力⑦!N67</f>
        <v>0</v>
      </c>
      <c r="N70" s="28">
        <f>入力⑦!O67</f>
        <v>0</v>
      </c>
      <c r="O70" s="298">
        <f>IFERROR(VLOOKUP($J70,#REF!,O$2,FALSE),0)</f>
        <v>0</v>
      </c>
      <c r="P70" s="302">
        <f t="shared" si="1"/>
        <v>0</v>
      </c>
      <c r="Q70" s="300">
        <f t="shared" si="2"/>
        <v>0</v>
      </c>
      <c r="R70" s="301">
        <f>IF(P70=0,0,P70/#REF!)</f>
        <v>0</v>
      </c>
      <c r="S70" s="32">
        <f>IFERROR(VLOOKUP($J70,#REF!,S$2,FALSE),0)</f>
        <v>0</v>
      </c>
      <c r="T70" s="30">
        <f t="shared" si="3"/>
        <v>0</v>
      </c>
      <c r="U70" s="102">
        <f t="shared" si="4"/>
        <v>0</v>
      </c>
      <c r="V70" s="105">
        <f>IF(T70=0,0,T70/#REF!)</f>
        <v>0</v>
      </c>
      <c r="W70" s="32">
        <f>IFERROR(VLOOKUP($J70,#REF!,W$2,FALSE),0)</f>
        <v>0</v>
      </c>
      <c r="X70" s="30">
        <f t="shared" si="5"/>
        <v>0</v>
      </c>
      <c r="Y70" s="102">
        <f t="shared" si="6"/>
        <v>0</v>
      </c>
      <c r="Z70" s="105">
        <f>IF(X70=0,0,X70/#REF!)</f>
        <v>0</v>
      </c>
      <c r="AA70" s="32">
        <f>IFERROR(VLOOKUP($J70,#REF!,AA$2,FALSE),0)</f>
        <v>0</v>
      </c>
      <c r="AB70" s="30">
        <f t="shared" si="7"/>
        <v>0</v>
      </c>
      <c r="AC70" s="102">
        <f t="shared" si="8"/>
        <v>0</v>
      </c>
      <c r="AD70" s="105">
        <f>IF(AB70=0,0,AB70/#REF!)</f>
        <v>0</v>
      </c>
      <c r="AE70" s="32">
        <f>IFERROR(VLOOKUP($J70,#REF!,AE$2,FALSE),0)</f>
        <v>0</v>
      </c>
      <c r="AF70" s="30">
        <f t="shared" si="9"/>
        <v>0</v>
      </c>
      <c r="AG70" s="102">
        <f t="shared" si="10"/>
        <v>0</v>
      </c>
      <c r="AH70" s="105">
        <f>IF(AF70=0,0,AF70/#REF!)</f>
        <v>0</v>
      </c>
      <c r="AI70" s="32">
        <f>IFERROR(VLOOKUP($J70,#REF!,AI$2,FALSE),0)</f>
        <v>0</v>
      </c>
      <c r="AJ70" s="30">
        <f t="shared" si="11"/>
        <v>0</v>
      </c>
      <c r="AK70" s="102">
        <f t="shared" si="12"/>
        <v>0</v>
      </c>
      <c r="AL70" s="105">
        <f>IF(AJ70=0,0,AJ70/#REF!)</f>
        <v>0</v>
      </c>
      <c r="AM70" s="32">
        <f>IFERROR(VLOOKUP($J70,#REF!,AM$2,FALSE),0)</f>
        <v>0</v>
      </c>
      <c r="AN70" s="30">
        <f t="shared" si="13"/>
        <v>0</v>
      </c>
      <c r="AO70" s="102">
        <f t="shared" si="14"/>
        <v>0</v>
      </c>
      <c r="AP70" s="105">
        <f>IF(AN70=0,0,AN70/#REF!)</f>
        <v>0</v>
      </c>
      <c r="AQ70" s="32">
        <f>IFERROR(VLOOKUP($J70,#REF!,AQ$2,FALSE),0)</f>
        <v>0</v>
      </c>
      <c r="AR70" s="30">
        <f t="shared" si="15"/>
        <v>0</v>
      </c>
      <c r="AS70" s="102">
        <f t="shared" si="16"/>
        <v>0</v>
      </c>
      <c r="AT70" s="105">
        <f>IF(AR70=0,0,AR70/#REF!)</f>
        <v>0</v>
      </c>
      <c r="AU70" s="32">
        <f>IFERROR(VLOOKUP($J70,#REF!,AU$2,FALSE),0)</f>
        <v>0</v>
      </c>
      <c r="AV70" s="30">
        <f t="shared" si="17"/>
        <v>0</v>
      </c>
      <c r="AW70" s="102">
        <f t="shared" si="18"/>
        <v>0</v>
      </c>
      <c r="AX70" s="105">
        <f>IF(AV70=0,0,AV70/#REF!)</f>
        <v>0</v>
      </c>
      <c r="AY70" s="32">
        <f>IFERROR(VLOOKUP($J70,#REF!,AY$2,FALSE),0)</f>
        <v>0</v>
      </c>
      <c r="AZ70" s="30">
        <f t="shared" si="19"/>
        <v>0</v>
      </c>
      <c r="BA70" s="102">
        <f t="shared" si="20"/>
        <v>0</v>
      </c>
      <c r="BB70" s="105">
        <f>IF(AZ70=0,0,AZ70/#REF!)</f>
        <v>0</v>
      </c>
      <c r="BC70" s="32">
        <f>IFERROR(VLOOKUP($J70,#REF!,BC$2,FALSE),0)</f>
        <v>0</v>
      </c>
      <c r="BD70" s="30">
        <f t="shared" si="21"/>
        <v>0</v>
      </c>
      <c r="BE70" s="102">
        <f t="shared" si="22"/>
        <v>0</v>
      </c>
      <c r="BF70" s="105">
        <f>IF(BD70=0,0,BD70/#REF!)</f>
        <v>0</v>
      </c>
      <c r="BG70" s="32">
        <f>IFERROR(VLOOKUP($J70,#REF!,BG$2,FALSE),0)</f>
        <v>0</v>
      </c>
      <c r="BH70" s="30">
        <f t="shared" si="23"/>
        <v>0</v>
      </c>
      <c r="BI70" s="102">
        <f t="shared" si="24"/>
        <v>0</v>
      </c>
      <c r="BJ70" s="105">
        <f>IF(BH70=0,0,BH70/#REF!)</f>
        <v>0</v>
      </c>
      <c r="BK70" s="32">
        <f>IFERROR(VLOOKUP($J70,#REF!,BK$2,FALSE),0)</f>
        <v>0</v>
      </c>
      <c r="BL70" s="30">
        <f t="shared" si="25"/>
        <v>0</v>
      </c>
      <c r="BM70" s="102">
        <f t="shared" si="26"/>
        <v>0</v>
      </c>
      <c r="BN70" s="105">
        <f>IF(BL70=0,0,BL70/#REF!)</f>
        <v>0</v>
      </c>
      <c r="BO70" s="32">
        <f>IFERROR(VLOOKUP($J70,#REF!,BO$2,FALSE),0)</f>
        <v>0</v>
      </c>
      <c r="BP70" s="30">
        <f t="shared" si="27"/>
        <v>0</v>
      </c>
      <c r="BQ70" s="102">
        <f t="shared" si="28"/>
        <v>0</v>
      </c>
      <c r="BR70" s="105">
        <f>IF(BP70=0,0,BP70/#REF!)</f>
        <v>0</v>
      </c>
      <c r="BS70" s="32">
        <f>IFERROR(VLOOKUP($J70,#REF!,BS$2,FALSE),0)</f>
        <v>0</v>
      </c>
      <c r="BT70" s="30">
        <f t="shared" si="29"/>
        <v>0</v>
      </c>
      <c r="BU70" s="102">
        <f t="shared" si="30"/>
        <v>0</v>
      </c>
      <c r="BV70" s="105">
        <f>IF(BT70=0,0,BT70/#REF!)</f>
        <v>0</v>
      </c>
      <c r="BW70" s="32">
        <f>IFERROR(VLOOKUP($J70,#REF!,BW$2,FALSE),0)</f>
        <v>0</v>
      </c>
      <c r="BX70" s="30">
        <f t="shared" si="31"/>
        <v>0</v>
      </c>
      <c r="BY70" s="102">
        <f t="shared" si="32"/>
        <v>0</v>
      </c>
      <c r="BZ70" s="105">
        <f>IF(BX70=0,0,BX70/#REF!)</f>
        <v>0</v>
      </c>
      <c r="CA70" s="32">
        <f>IFERROR(VLOOKUP($J70,#REF!,CA$2,FALSE),0)</f>
        <v>0</v>
      </c>
      <c r="CB70" s="30">
        <f t="shared" si="33"/>
        <v>0</v>
      </c>
      <c r="CC70" s="102">
        <f t="shared" si="34"/>
        <v>0</v>
      </c>
      <c r="CD70" s="105">
        <f>IF(CB70=0,0,CB70/#REF!)</f>
        <v>0</v>
      </c>
      <c r="CE70" s="32">
        <f>IFERROR(VLOOKUP($J70,#REF!,CE$2,FALSE),0)</f>
        <v>0</v>
      </c>
      <c r="CF70" s="30">
        <f t="shared" si="35"/>
        <v>0</v>
      </c>
      <c r="CG70" s="102">
        <f t="shared" si="36"/>
        <v>0</v>
      </c>
      <c r="CH70" s="105">
        <f>IF(CF70=0,0,CF70/#REF!)</f>
        <v>0</v>
      </c>
      <c r="CI70" s="32">
        <f>IFERROR(VLOOKUP($J70,#REF!,CI$2,FALSE),0)</f>
        <v>0</v>
      </c>
      <c r="CJ70" s="30">
        <f t="shared" si="37"/>
        <v>0</v>
      </c>
      <c r="CK70" s="102">
        <f t="shared" si="38"/>
        <v>0</v>
      </c>
      <c r="CL70" s="105">
        <f>IF(CJ70=0,0,CJ70/#REF!)</f>
        <v>0</v>
      </c>
      <c r="CM70" s="32">
        <f>IFERROR(VLOOKUP($J70,#REF!,CM$2,FALSE),0)</f>
        <v>0</v>
      </c>
      <c r="CN70" s="30">
        <f t="shared" si="39"/>
        <v>0</v>
      </c>
      <c r="CO70" s="102">
        <f t="shared" si="40"/>
        <v>0</v>
      </c>
      <c r="CP70" s="105">
        <f>IF(CN70=0,0,CN70/#REF!)</f>
        <v>0</v>
      </c>
      <c r="CQ70" s="32">
        <f>IFERROR(VLOOKUP($J70,#REF!,CQ$2,FALSE),0)</f>
        <v>0</v>
      </c>
      <c r="CR70" s="30">
        <f t="shared" si="41"/>
        <v>0</v>
      </c>
      <c r="CS70" s="104">
        <f t="shared" si="42"/>
        <v>0</v>
      </c>
      <c r="CT70" s="103">
        <f>IF(CR70=0,0,CR70/#REF!)</f>
        <v>0</v>
      </c>
      <c r="CU70" s="32">
        <f>IFERROR(VLOOKUP($J70,#REF!,CU$2,FALSE),0)</f>
        <v>0</v>
      </c>
      <c r="CV70" s="30">
        <f t="shared" si="43"/>
        <v>0</v>
      </c>
      <c r="CW70" s="104">
        <f t="shared" si="44"/>
        <v>0</v>
      </c>
      <c r="CX70" s="103">
        <f>IF(CV70=0,0,CV70/#REF!)</f>
        <v>0</v>
      </c>
      <c r="CY70" s="32">
        <f>IFERROR(VLOOKUP($J70,#REF!,CY$2,FALSE),0)</f>
        <v>0</v>
      </c>
      <c r="CZ70" s="30">
        <f t="shared" si="45"/>
        <v>0</v>
      </c>
      <c r="DA70" s="104">
        <f t="shared" si="46"/>
        <v>0</v>
      </c>
      <c r="DB70" s="103">
        <f>IF(CZ70=0,0,CZ70/#REF!)</f>
        <v>0</v>
      </c>
      <c r="DC70" s="32">
        <f>IFERROR(VLOOKUP($J70,#REF!,DC$2,FALSE),0)</f>
        <v>0</v>
      </c>
      <c r="DD70" s="30">
        <f t="shared" si="47"/>
        <v>0</v>
      </c>
      <c r="DE70" s="104">
        <f t="shared" si="48"/>
        <v>0</v>
      </c>
      <c r="DF70" s="103">
        <f>IF(DD70=0,0,DD70/#REF!)</f>
        <v>0</v>
      </c>
      <c r="DG70" s="32">
        <f>IFERROR(VLOOKUP($J70,#REF!,DG$2,FALSE),0)</f>
        <v>0</v>
      </c>
      <c r="DH70" s="30">
        <f t="shared" si="49"/>
        <v>0</v>
      </c>
      <c r="DI70" s="104">
        <f t="shared" si="50"/>
        <v>0</v>
      </c>
      <c r="DJ70" s="103">
        <f>IF(DH70=0,0,DH70/#REF!)</f>
        <v>0</v>
      </c>
      <c r="DK70" s="32">
        <f>IFERROR(VLOOKUP($J70,#REF!,DK$2,FALSE),0)</f>
        <v>0</v>
      </c>
      <c r="DL70" s="30">
        <f t="shared" si="51"/>
        <v>0</v>
      </c>
      <c r="DM70" s="104">
        <f t="shared" si="52"/>
        <v>0</v>
      </c>
      <c r="DN70" s="103">
        <f>IF(DL70=0,0,DL70/#REF!)</f>
        <v>0</v>
      </c>
      <c r="DO70" s="32">
        <f>IFERROR(VLOOKUP($J70,#REF!,DO$2,FALSE),0)</f>
        <v>0</v>
      </c>
      <c r="DP70" s="30">
        <f t="shared" si="53"/>
        <v>0</v>
      </c>
      <c r="DQ70" s="104">
        <f t="shared" si="54"/>
        <v>0</v>
      </c>
      <c r="DR70" s="103">
        <f>IF(DP70=0,0,DP70/#REF!)</f>
        <v>0</v>
      </c>
      <c r="DS70" s="32">
        <f>IFERROR(VLOOKUP($J70,#REF!,DS$2,FALSE),0)</f>
        <v>0</v>
      </c>
      <c r="DT70" s="30">
        <f t="shared" si="55"/>
        <v>0</v>
      </c>
      <c r="DU70" s="104">
        <f t="shared" si="56"/>
        <v>0</v>
      </c>
      <c r="DV70" s="103">
        <f>IF(DT70=0,0,DT70/#REF!)</f>
        <v>0</v>
      </c>
      <c r="DW70" s="32">
        <f>IFERROR(VLOOKUP($J70,#REF!,DW$2,FALSE),0)</f>
        <v>0</v>
      </c>
      <c r="DX70" s="30">
        <f t="shared" si="57"/>
        <v>0</v>
      </c>
      <c r="DY70" s="104">
        <f t="shared" si="58"/>
        <v>0</v>
      </c>
      <c r="DZ70" s="103">
        <f>IF(DX70=0,0,DX70/#REF!)</f>
        <v>0</v>
      </c>
      <c r="EA70" s="32">
        <f>IFERROR(VLOOKUP($J70,#REF!,EA$2,FALSE),0)</f>
        <v>0</v>
      </c>
      <c r="EB70" s="30">
        <f t="shared" si="59"/>
        <v>0</v>
      </c>
      <c r="EC70" s="104">
        <f t="shared" si="60"/>
        <v>0</v>
      </c>
      <c r="ED70" s="103">
        <f>IF(EB70=0,0,EB70/#REF!)</f>
        <v>0</v>
      </c>
      <c r="EE70" s="32">
        <f>IFERROR(VLOOKUP($J70,#REF!,EE$2,FALSE),0)</f>
        <v>0</v>
      </c>
      <c r="EF70" s="30">
        <f t="shared" si="61"/>
        <v>0</v>
      </c>
      <c r="EG70" s="104">
        <f t="shared" si="62"/>
        <v>0</v>
      </c>
      <c r="EH70" s="103">
        <f>IF(EF70=0,0,EF70/#REF!)</f>
        <v>0</v>
      </c>
      <c r="EI70" s="32">
        <f>IFERROR(VLOOKUP($J70,#REF!,EI$2,FALSE),0)</f>
        <v>0</v>
      </c>
      <c r="EJ70" s="30">
        <f t="shared" si="63"/>
        <v>0</v>
      </c>
      <c r="EK70" s="104">
        <f t="shared" si="64"/>
        <v>0</v>
      </c>
      <c r="EL70" s="103">
        <f>IF(EJ70=0,0,EJ70/#REF!)</f>
        <v>0</v>
      </c>
      <c r="EM70" s="32">
        <f>IFERROR(VLOOKUP($J70,#REF!,EM$2,FALSE),0)</f>
        <v>0</v>
      </c>
      <c r="EN70" s="30">
        <f t="shared" si="65"/>
        <v>0</v>
      </c>
      <c r="EO70" s="104">
        <f t="shared" si="66"/>
        <v>0</v>
      </c>
      <c r="EP70" s="103">
        <f>IF(EN70=0,0,EN70/#REF!)</f>
        <v>0</v>
      </c>
      <c r="EQ70" s="32">
        <f>IFERROR(VLOOKUP($J70,#REF!,EQ$2,FALSE),0)</f>
        <v>0</v>
      </c>
      <c r="ER70" s="30">
        <f t="shared" si="67"/>
        <v>0</v>
      </c>
      <c r="ES70" s="104">
        <f t="shared" si="68"/>
        <v>0</v>
      </c>
      <c r="ET70" s="103">
        <f>IF(ER70=0,0,ER70/#REF!)</f>
        <v>0</v>
      </c>
      <c r="EU70" s="32">
        <f>IFERROR(VLOOKUP($J70,#REF!,EU$2,FALSE),0)</f>
        <v>0</v>
      </c>
      <c r="EV70" s="30">
        <f t="shared" si="69"/>
        <v>0</v>
      </c>
      <c r="EW70" s="104">
        <f t="shared" si="70"/>
        <v>0</v>
      </c>
      <c r="EX70" s="103">
        <f>IF(EV70=0,0,EV70/#REF!)</f>
        <v>0</v>
      </c>
      <c r="EY70" s="32">
        <f>IFERROR(VLOOKUP($J70,#REF!,EY$2,FALSE),0)</f>
        <v>0</v>
      </c>
      <c r="EZ70" s="30">
        <f t="shared" si="71"/>
        <v>0</v>
      </c>
      <c r="FA70" s="104">
        <f t="shared" si="72"/>
        <v>0</v>
      </c>
      <c r="FB70" s="103">
        <f>IF(EZ70=0,0,EZ70/#REF!)</f>
        <v>0</v>
      </c>
    </row>
    <row r="71" spans="2:158">
      <c r="B71" s="41">
        <f t="shared" si="0"/>
        <v>62</v>
      </c>
      <c r="C71" s="28">
        <f>入力⑦!C68</f>
        <v>0</v>
      </c>
      <c r="D71" s="28">
        <f>入力⑦!D68</f>
        <v>0</v>
      </c>
      <c r="E71" s="28">
        <f>入力⑦!E68</f>
        <v>0</v>
      </c>
      <c r="F71" s="28">
        <f>入力⑦!F68</f>
        <v>0</v>
      </c>
      <c r="G71" s="28">
        <f>入力⑦!G68</f>
        <v>0</v>
      </c>
      <c r="H71" s="28">
        <f>入力⑦!H68</f>
        <v>0</v>
      </c>
      <c r="I71" s="28">
        <f>入力⑦!I68</f>
        <v>0</v>
      </c>
      <c r="J71" s="28">
        <f>入力⑦!J68</f>
        <v>0</v>
      </c>
      <c r="K71" s="28" t="str">
        <f>入力⑦!L68</f>
        <v/>
      </c>
      <c r="L71" s="28" t="str">
        <f>入力⑦!M68</f>
        <v/>
      </c>
      <c r="M71" s="28">
        <f>入力⑦!N68</f>
        <v>0</v>
      </c>
      <c r="N71" s="28">
        <f>入力⑦!O68</f>
        <v>0</v>
      </c>
      <c r="O71" s="298">
        <f>IFERROR(VLOOKUP($J71,#REF!,O$2,FALSE),0)</f>
        <v>0</v>
      </c>
      <c r="P71" s="302">
        <f t="shared" si="1"/>
        <v>0</v>
      </c>
      <c r="Q71" s="300">
        <f t="shared" si="2"/>
        <v>0</v>
      </c>
      <c r="R71" s="301">
        <f>IF(P71=0,0,P71/#REF!)</f>
        <v>0</v>
      </c>
      <c r="S71" s="32">
        <f>IFERROR(VLOOKUP($J71,#REF!,S$2,FALSE),0)</f>
        <v>0</v>
      </c>
      <c r="T71" s="30">
        <f t="shared" si="3"/>
        <v>0</v>
      </c>
      <c r="U71" s="102">
        <f t="shared" si="4"/>
        <v>0</v>
      </c>
      <c r="V71" s="105">
        <f>IF(T71=0,0,T71/#REF!)</f>
        <v>0</v>
      </c>
      <c r="W71" s="32">
        <f>IFERROR(VLOOKUP($J71,#REF!,W$2,FALSE),0)</f>
        <v>0</v>
      </c>
      <c r="X71" s="30">
        <f t="shared" si="5"/>
        <v>0</v>
      </c>
      <c r="Y71" s="102">
        <f t="shared" si="6"/>
        <v>0</v>
      </c>
      <c r="Z71" s="105">
        <f>IF(X71=0,0,X71/#REF!)</f>
        <v>0</v>
      </c>
      <c r="AA71" s="32">
        <f>IFERROR(VLOOKUP($J71,#REF!,AA$2,FALSE),0)</f>
        <v>0</v>
      </c>
      <c r="AB71" s="30">
        <f t="shared" si="7"/>
        <v>0</v>
      </c>
      <c r="AC71" s="102">
        <f t="shared" si="8"/>
        <v>0</v>
      </c>
      <c r="AD71" s="105">
        <f>IF(AB71=0,0,AB71/#REF!)</f>
        <v>0</v>
      </c>
      <c r="AE71" s="32">
        <f>IFERROR(VLOOKUP($J71,#REF!,AE$2,FALSE),0)</f>
        <v>0</v>
      </c>
      <c r="AF71" s="30">
        <f t="shared" si="9"/>
        <v>0</v>
      </c>
      <c r="AG71" s="102">
        <f t="shared" si="10"/>
        <v>0</v>
      </c>
      <c r="AH71" s="105">
        <f>IF(AF71=0,0,AF71/#REF!)</f>
        <v>0</v>
      </c>
      <c r="AI71" s="32">
        <f>IFERROR(VLOOKUP($J71,#REF!,AI$2,FALSE),0)</f>
        <v>0</v>
      </c>
      <c r="AJ71" s="30">
        <f t="shared" si="11"/>
        <v>0</v>
      </c>
      <c r="AK71" s="102">
        <f t="shared" si="12"/>
        <v>0</v>
      </c>
      <c r="AL71" s="105">
        <f>IF(AJ71=0,0,AJ71/#REF!)</f>
        <v>0</v>
      </c>
      <c r="AM71" s="32">
        <f>IFERROR(VLOOKUP($J71,#REF!,AM$2,FALSE),0)</f>
        <v>0</v>
      </c>
      <c r="AN71" s="30">
        <f t="shared" si="13"/>
        <v>0</v>
      </c>
      <c r="AO71" s="102">
        <f t="shared" si="14"/>
        <v>0</v>
      </c>
      <c r="AP71" s="105">
        <f>IF(AN71=0,0,AN71/#REF!)</f>
        <v>0</v>
      </c>
      <c r="AQ71" s="32">
        <f>IFERROR(VLOOKUP($J71,#REF!,AQ$2,FALSE),0)</f>
        <v>0</v>
      </c>
      <c r="AR71" s="30">
        <f t="shared" si="15"/>
        <v>0</v>
      </c>
      <c r="AS71" s="102">
        <f t="shared" si="16"/>
        <v>0</v>
      </c>
      <c r="AT71" s="105">
        <f>IF(AR71=0,0,AR71/#REF!)</f>
        <v>0</v>
      </c>
      <c r="AU71" s="32">
        <f>IFERROR(VLOOKUP($J71,#REF!,AU$2,FALSE),0)</f>
        <v>0</v>
      </c>
      <c r="AV71" s="30">
        <f t="shared" si="17"/>
        <v>0</v>
      </c>
      <c r="AW71" s="102">
        <f t="shared" si="18"/>
        <v>0</v>
      </c>
      <c r="AX71" s="105">
        <f>IF(AV71=0,0,AV71/#REF!)</f>
        <v>0</v>
      </c>
      <c r="AY71" s="32">
        <f>IFERROR(VLOOKUP($J71,#REF!,AY$2,FALSE),0)</f>
        <v>0</v>
      </c>
      <c r="AZ71" s="30">
        <f t="shared" si="19"/>
        <v>0</v>
      </c>
      <c r="BA71" s="102">
        <f t="shared" si="20"/>
        <v>0</v>
      </c>
      <c r="BB71" s="105">
        <f>IF(AZ71=0,0,AZ71/#REF!)</f>
        <v>0</v>
      </c>
      <c r="BC71" s="32">
        <f>IFERROR(VLOOKUP($J71,#REF!,BC$2,FALSE),0)</f>
        <v>0</v>
      </c>
      <c r="BD71" s="30">
        <f t="shared" si="21"/>
        <v>0</v>
      </c>
      <c r="BE71" s="102">
        <f t="shared" si="22"/>
        <v>0</v>
      </c>
      <c r="BF71" s="105">
        <f>IF(BD71=0,0,BD71/#REF!)</f>
        <v>0</v>
      </c>
      <c r="BG71" s="32">
        <f>IFERROR(VLOOKUP($J71,#REF!,BG$2,FALSE),0)</f>
        <v>0</v>
      </c>
      <c r="BH71" s="30">
        <f t="shared" si="23"/>
        <v>0</v>
      </c>
      <c r="BI71" s="102">
        <f t="shared" si="24"/>
        <v>0</v>
      </c>
      <c r="BJ71" s="105">
        <f>IF(BH71=0,0,BH71/#REF!)</f>
        <v>0</v>
      </c>
      <c r="BK71" s="32">
        <f>IFERROR(VLOOKUP($J71,#REF!,BK$2,FALSE),0)</f>
        <v>0</v>
      </c>
      <c r="BL71" s="30">
        <f t="shared" si="25"/>
        <v>0</v>
      </c>
      <c r="BM71" s="102">
        <f t="shared" si="26"/>
        <v>0</v>
      </c>
      <c r="BN71" s="105">
        <f>IF(BL71=0,0,BL71/#REF!)</f>
        <v>0</v>
      </c>
      <c r="BO71" s="32">
        <f>IFERROR(VLOOKUP($J71,#REF!,BO$2,FALSE),0)</f>
        <v>0</v>
      </c>
      <c r="BP71" s="30">
        <f t="shared" si="27"/>
        <v>0</v>
      </c>
      <c r="BQ71" s="102">
        <f t="shared" si="28"/>
        <v>0</v>
      </c>
      <c r="BR71" s="105">
        <f>IF(BP71=0,0,BP71/#REF!)</f>
        <v>0</v>
      </c>
      <c r="BS71" s="32">
        <f>IFERROR(VLOOKUP($J71,#REF!,BS$2,FALSE),0)</f>
        <v>0</v>
      </c>
      <c r="BT71" s="30">
        <f t="shared" si="29"/>
        <v>0</v>
      </c>
      <c r="BU71" s="102">
        <f t="shared" si="30"/>
        <v>0</v>
      </c>
      <c r="BV71" s="105">
        <f>IF(BT71=0,0,BT71/#REF!)</f>
        <v>0</v>
      </c>
      <c r="BW71" s="32">
        <f>IFERROR(VLOOKUP($J71,#REF!,BW$2,FALSE),0)</f>
        <v>0</v>
      </c>
      <c r="BX71" s="30">
        <f t="shared" si="31"/>
        <v>0</v>
      </c>
      <c r="BY71" s="102">
        <f t="shared" si="32"/>
        <v>0</v>
      </c>
      <c r="BZ71" s="105">
        <f>IF(BX71=0,0,BX71/#REF!)</f>
        <v>0</v>
      </c>
      <c r="CA71" s="32">
        <f>IFERROR(VLOOKUP($J71,#REF!,CA$2,FALSE),0)</f>
        <v>0</v>
      </c>
      <c r="CB71" s="30">
        <f t="shared" si="33"/>
        <v>0</v>
      </c>
      <c r="CC71" s="102">
        <f t="shared" si="34"/>
        <v>0</v>
      </c>
      <c r="CD71" s="105">
        <f>IF(CB71=0,0,CB71/#REF!)</f>
        <v>0</v>
      </c>
      <c r="CE71" s="32">
        <f>IFERROR(VLOOKUP($J71,#REF!,CE$2,FALSE),0)</f>
        <v>0</v>
      </c>
      <c r="CF71" s="30">
        <f t="shared" si="35"/>
        <v>0</v>
      </c>
      <c r="CG71" s="102">
        <f t="shared" si="36"/>
        <v>0</v>
      </c>
      <c r="CH71" s="105">
        <f>IF(CF71=0,0,CF71/#REF!)</f>
        <v>0</v>
      </c>
      <c r="CI71" s="32">
        <f>IFERROR(VLOOKUP($J71,#REF!,CI$2,FALSE),0)</f>
        <v>0</v>
      </c>
      <c r="CJ71" s="30">
        <f t="shared" si="37"/>
        <v>0</v>
      </c>
      <c r="CK71" s="102">
        <f t="shared" si="38"/>
        <v>0</v>
      </c>
      <c r="CL71" s="105">
        <f>IF(CJ71=0,0,CJ71/#REF!)</f>
        <v>0</v>
      </c>
      <c r="CM71" s="32">
        <f>IFERROR(VLOOKUP($J71,#REF!,CM$2,FALSE),0)</f>
        <v>0</v>
      </c>
      <c r="CN71" s="30">
        <f t="shared" si="39"/>
        <v>0</v>
      </c>
      <c r="CO71" s="102">
        <f t="shared" si="40"/>
        <v>0</v>
      </c>
      <c r="CP71" s="105">
        <f>IF(CN71=0,0,CN71/#REF!)</f>
        <v>0</v>
      </c>
      <c r="CQ71" s="32">
        <f>IFERROR(VLOOKUP($J71,#REF!,CQ$2,FALSE),0)</f>
        <v>0</v>
      </c>
      <c r="CR71" s="30">
        <f t="shared" si="41"/>
        <v>0</v>
      </c>
      <c r="CS71" s="104">
        <f t="shared" si="42"/>
        <v>0</v>
      </c>
      <c r="CT71" s="103">
        <f>IF(CR71=0,0,CR71/#REF!)</f>
        <v>0</v>
      </c>
      <c r="CU71" s="32">
        <f>IFERROR(VLOOKUP($J71,#REF!,CU$2,FALSE),0)</f>
        <v>0</v>
      </c>
      <c r="CV71" s="30">
        <f t="shared" si="43"/>
        <v>0</v>
      </c>
      <c r="CW71" s="104">
        <f t="shared" si="44"/>
        <v>0</v>
      </c>
      <c r="CX71" s="103">
        <f>IF(CV71=0,0,CV71/#REF!)</f>
        <v>0</v>
      </c>
      <c r="CY71" s="32">
        <f>IFERROR(VLOOKUP($J71,#REF!,CY$2,FALSE),0)</f>
        <v>0</v>
      </c>
      <c r="CZ71" s="30">
        <f t="shared" si="45"/>
        <v>0</v>
      </c>
      <c r="DA71" s="104">
        <f t="shared" si="46"/>
        <v>0</v>
      </c>
      <c r="DB71" s="103">
        <f>IF(CZ71=0,0,CZ71/#REF!)</f>
        <v>0</v>
      </c>
      <c r="DC71" s="32">
        <f>IFERROR(VLOOKUP($J71,#REF!,DC$2,FALSE),0)</f>
        <v>0</v>
      </c>
      <c r="DD71" s="30">
        <f t="shared" si="47"/>
        <v>0</v>
      </c>
      <c r="DE71" s="104">
        <f t="shared" si="48"/>
        <v>0</v>
      </c>
      <c r="DF71" s="103">
        <f>IF(DD71=0,0,DD71/#REF!)</f>
        <v>0</v>
      </c>
      <c r="DG71" s="32">
        <f>IFERROR(VLOOKUP($J71,#REF!,DG$2,FALSE),0)</f>
        <v>0</v>
      </c>
      <c r="DH71" s="30">
        <f t="shared" si="49"/>
        <v>0</v>
      </c>
      <c r="DI71" s="104">
        <f t="shared" si="50"/>
        <v>0</v>
      </c>
      <c r="DJ71" s="103">
        <f>IF(DH71=0,0,DH71/#REF!)</f>
        <v>0</v>
      </c>
      <c r="DK71" s="32">
        <f>IFERROR(VLOOKUP($J71,#REF!,DK$2,FALSE),0)</f>
        <v>0</v>
      </c>
      <c r="DL71" s="30">
        <f t="shared" si="51"/>
        <v>0</v>
      </c>
      <c r="DM71" s="104">
        <f t="shared" si="52"/>
        <v>0</v>
      </c>
      <c r="DN71" s="103">
        <f>IF(DL71=0,0,DL71/#REF!)</f>
        <v>0</v>
      </c>
      <c r="DO71" s="32">
        <f>IFERROR(VLOOKUP($J71,#REF!,DO$2,FALSE),0)</f>
        <v>0</v>
      </c>
      <c r="DP71" s="30">
        <f t="shared" si="53"/>
        <v>0</v>
      </c>
      <c r="DQ71" s="104">
        <f t="shared" si="54"/>
        <v>0</v>
      </c>
      <c r="DR71" s="103">
        <f>IF(DP71=0,0,DP71/#REF!)</f>
        <v>0</v>
      </c>
      <c r="DS71" s="32">
        <f>IFERROR(VLOOKUP($J71,#REF!,DS$2,FALSE),0)</f>
        <v>0</v>
      </c>
      <c r="DT71" s="30">
        <f t="shared" si="55"/>
        <v>0</v>
      </c>
      <c r="DU71" s="104">
        <f t="shared" si="56"/>
        <v>0</v>
      </c>
      <c r="DV71" s="103">
        <f>IF(DT71=0,0,DT71/#REF!)</f>
        <v>0</v>
      </c>
      <c r="DW71" s="32">
        <f>IFERROR(VLOOKUP($J71,#REF!,DW$2,FALSE),0)</f>
        <v>0</v>
      </c>
      <c r="DX71" s="30">
        <f t="shared" si="57"/>
        <v>0</v>
      </c>
      <c r="DY71" s="104">
        <f t="shared" si="58"/>
        <v>0</v>
      </c>
      <c r="DZ71" s="103">
        <f>IF(DX71=0,0,DX71/#REF!)</f>
        <v>0</v>
      </c>
      <c r="EA71" s="32">
        <f>IFERROR(VLOOKUP($J71,#REF!,EA$2,FALSE),0)</f>
        <v>0</v>
      </c>
      <c r="EB71" s="30">
        <f t="shared" si="59"/>
        <v>0</v>
      </c>
      <c r="EC71" s="104">
        <f t="shared" si="60"/>
        <v>0</v>
      </c>
      <c r="ED71" s="103">
        <f>IF(EB71=0,0,EB71/#REF!)</f>
        <v>0</v>
      </c>
      <c r="EE71" s="32">
        <f>IFERROR(VLOOKUP($J71,#REF!,EE$2,FALSE),0)</f>
        <v>0</v>
      </c>
      <c r="EF71" s="30">
        <f t="shared" si="61"/>
        <v>0</v>
      </c>
      <c r="EG71" s="104">
        <f t="shared" si="62"/>
        <v>0</v>
      </c>
      <c r="EH71" s="103">
        <f>IF(EF71=0,0,EF71/#REF!)</f>
        <v>0</v>
      </c>
      <c r="EI71" s="32">
        <f>IFERROR(VLOOKUP($J71,#REF!,EI$2,FALSE),0)</f>
        <v>0</v>
      </c>
      <c r="EJ71" s="30">
        <f t="shared" si="63"/>
        <v>0</v>
      </c>
      <c r="EK71" s="104">
        <f t="shared" si="64"/>
        <v>0</v>
      </c>
      <c r="EL71" s="103">
        <f>IF(EJ71=0,0,EJ71/#REF!)</f>
        <v>0</v>
      </c>
      <c r="EM71" s="32">
        <f>IFERROR(VLOOKUP($J71,#REF!,EM$2,FALSE),0)</f>
        <v>0</v>
      </c>
      <c r="EN71" s="30">
        <f t="shared" si="65"/>
        <v>0</v>
      </c>
      <c r="EO71" s="104">
        <f t="shared" si="66"/>
        <v>0</v>
      </c>
      <c r="EP71" s="103">
        <f>IF(EN71=0,0,EN71/#REF!)</f>
        <v>0</v>
      </c>
      <c r="EQ71" s="32">
        <f>IFERROR(VLOOKUP($J71,#REF!,EQ$2,FALSE),0)</f>
        <v>0</v>
      </c>
      <c r="ER71" s="30">
        <f t="shared" si="67"/>
        <v>0</v>
      </c>
      <c r="ES71" s="104">
        <f t="shared" si="68"/>
        <v>0</v>
      </c>
      <c r="ET71" s="103">
        <f>IF(ER71=0,0,ER71/#REF!)</f>
        <v>0</v>
      </c>
      <c r="EU71" s="32">
        <f>IFERROR(VLOOKUP($J71,#REF!,EU$2,FALSE),0)</f>
        <v>0</v>
      </c>
      <c r="EV71" s="30">
        <f t="shared" si="69"/>
        <v>0</v>
      </c>
      <c r="EW71" s="104">
        <f t="shared" si="70"/>
        <v>0</v>
      </c>
      <c r="EX71" s="103">
        <f>IF(EV71=0,0,EV71/#REF!)</f>
        <v>0</v>
      </c>
      <c r="EY71" s="32">
        <f>IFERROR(VLOOKUP($J71,#REF!,EY$2,FALSE),0)</f>
        <v>0</v>
      </c>
      <c r="EZ71" s="30">
        <f t="shared" si="71"/>
        <v>0</v>
      </c>
      <c r="FA71" s="104">
        <f t="shared" si="72"/>
        <v>0</v>
      </c>
      <c r="FB71" s="103">
        <f>IF(EZ71=0,0,EZ71/#REF!)</f>
        <v>0</v>
      </c>
    </row>
    <row r="72" spans="2:158">
      <c r="B72" s="41">
        <f t="shared" si="0"/>
        <v>63</v>
      </c>
      <c r="C72" s="28">
        <f>入力⑦!C69</f>
        <v>0</v>
      </c>
      <c r="D72" s="28">
        <f>入力⑦!D69</f>
        <v>0</v>
      </c>
      <c r="E72" s="28">
        <f>入力⑦!E69</f>
        <v>0</v>
      </c>
      <c r="F72" s="28">
        <f>入力⑦!F69</f>
        <v>0</v>
      </c>
      <c r="G72" s="28">
        <f>入力⑦!G69</f>
        <v>0</v>
      </c>
      <c r="H72" s="28">
        <f>入力⑦!H69</f>
        <v>0</v>
      </c>
      <c r="I72" s="28">
        <f>入力⑦!I69</f>
        <v>0</v>
      </c>
      <c r="J72" s="28">
        <f>入力⑦!J69</f>
        <v>0</v>
      </c>
      <c r="K72" s="28" t="str">
        <f>入力⑦!L69</f>
        <v/>
      </c>
      <c r="L72" s="28" t="str">
        <f>入力⑦!M69</f>
        <v/>
      </c>
      <c r="M72" s="28">
        <f>入力⑦!N69</f>
        <v>0</v>
      </c>
      <c r="N72" s="28">
        <f>入力⑦!O69</f>
        <v>0</v>
      </c>
      <c r="O72" s="298">
        <f>IFERROR(VLOOKUP($J72,#REF!,O$2,FALSE),0)</f>
        <v>0</v>
      </c>
      <c r="P72" s="302">
        <f t="shared" si="1"/>
        <v>0</v>
      </c>
      <c r="Q72" s="300">
        <f t="shared" si="2"/>
        <v>0</v>
      </c>
      <c r="R72" s="301">
        <f>IF(P72=0,0,P72/#REF!)</f>
        <v>0</v>
      </c>
      <c r="S72" s="32">
        <f>IFERROR(VLOOKUP($J72,#REF!,S$2,FALSE),0)</f>
        <v>0</v>
      </c>
      <c r="T72" s="30">
        <f t="shared" si="3"/>
        <v>0</v>
      </c>
      <c r="U72" s="102">
        <f t="shared" si="4"/>
        <v>0</v>
      </c>
      <c r="V72" s="105">
        <f>IF(T72=0,0,T72/#REF!)</f>
        <v>0</v>
      </c>
      <c r="W72" s="32">
        <f>IFERROR(VLOOKUP($J72,#REF!,W$2,FALSE),0)</f>
        <v>0</v>
      </c>
      <c r="X72" s="30">
        <f t="shared" si="5"/>
        <v>0</v>
      </c>
      <c r="Y72" s="102">
        <f t="shared" si="6"/>
        <v>0</v>
      </c>
      <c r="Z72" s="105">
        <f>IF(X72=0,0,X72/#REF!)</f>
        <v>0</v>
      </c>
      <c r="AA72" s="32">
        <f>IFERROR(VLOOKUP($J72,#REF!,AA$2,FALSE),0)</f>
        <v>0</v>
      </c>
      <c r="AB72" s="30">
        <f t="shared" si="7"/>
        <v>0</v>
      </c>
      <c r="AC72" s="102">
        <f t="shared" si="8"/>
        <v>0</v>
      </c>
      <c r="AD72" s="105">
        <f>IF(AB72=0,0,AB72/#REF!)</f>
        <v>0</v>
      </c>
      <c r="AE72" s="32">
        <f>IFERROR(VLOOKUP($J72,#REF!,AE$2,FALSE),0)</f>
        <v>0</v>
      </c>
      <c r="AF72" s="30">
        <f t="shared" si="9"/>
        <v>0</v>
      </c>
      <c r="AG72" s="102">
        <f t="shared" si="10"/>
        <v>0</v>
      </c>
      <c r="AH72" s="105">
        <f>IF(AF72=0,0,AF72/#REF!)</f>
        <v>0</v>
      </c>
      <c r="AI72" s="32">
        <f>IFERROR(VLOOKUP($J72,#REF!,AI$2,FALSE),0)</f>
        <v>0</v>
      </c>
      <c r="AJ72" s="30">
        <f t="shared" si="11"/>
        <v>0</v>
      </c>
      <c r="AK72" s="102">
        <f t="shared" si="12"/>
        <v>0</v>
      </c>
      <c r="AL72" s="105">
        <f>IF(AJ72=0,0,AJ72/#REF!)</f>
        <v>0</v>
      </c>
      <c r="AM72" s="32">
        <f>IFERROR(VLOOKUP($J72,#REF!,AM$2,FALSE),0)</f>
        <v>0</v>
      </c>
      <c r="AN72" s="30">
        <f t="shared" si="13"/>
        <v>0</v>
      </c>
      <c r="AO72" s="102">
        <f t="shared" si="14"/>
        <v>0</v>
      </c>
      <c r="AP72" s="105">
        <f>IF(AN72=0,0,AN72/#REF!)</f>
        <v>0</v>
      </c>
      <c r="AQ72" s="32">
        <f>IFERROR(VLOOKUP($J72,#REF!,AQ$2,FALSE),0)</f>
        <v>0</v>
      </c>
      <c r="AR72" s="30">
        <f t="shared" si="15"/>
        <v>0</v>
      </c>
      <c r="AS72" s="102">
        <f t="shared" si="16"/>
        <v>0</v>
      </c>
      <c r="AT72" s="105">
        <f>IF(AR72=0,0,AR72/#REF!)</f>
        <v>0</v>
      </c>
      <c r="AU72" s="32">
        <f>IFERROR(VLOOKUP($J72,#REF!,AU$2,FALSE),0)</f>
        <v>0</v>
      </c>
      <c r="AV72" s="30">
        <f t="shared" si="17"/>
        <v>0</v>
      </c>
      <c r="AW72" s="102">
        <f t="shared" si="18"/>
        <v>0</v>
      </c>
      <c r="AX72" s="105">
        <f>IF(AV72=0,0,AV72/#REF!)</f>
        <v>0</v>
      </c>
      <c r="AY72" s="32">
        <f>IFERROR(VLOOKUP($J72,#REF!,AY$2,FALSE),0)</f>
        <v>0</v>
      </c>
      <c r="AZ72" s="30">
        <f t="shared" si="19"/>
        <v>0</v>
      </c>
      <c r="BA72" s="102">
        <f t="shared" si="20"/>
        <v>0</v>
      </c>
      <c r="BB72" s="105">
        <f>IF(AZ72=0,0,AZ72/#REF!)</f>
        <v>0</v>
      </c>
      <c r="BC72" s="32">
        <f>IFERROR(VLOOKUP($J72,#REF!,BC$2,FALSE),0)</f>
        <v>0</v>
      </c>
      <c r="BD72" s="30">
        <f t="shared" si="21"/>
        <v>0</v>
      </c>
      <c r="BE72" s="102">
        <f t="shared" si="22"/>
        <v>0</v>
      </c>
      <c r="BF72" s="105">
        <f>IF(BD72=0,0,BD72/#REF!)</f>
        <v>0</v>
      </c>
      <c r="BG72" s="32">
        <f>IFERROR(VLOOKUP($J72,#REF!,BG$2,FALSE),0)</f>
        <v>0</v>
      </c>
      <c r="BH72" s="30">
        <f t="shared" si="23"/>
        <v>0</v>
      </c>
      <c r="BI72" s="102">
        <f t="shared" si="24"/>
        <v>0</v>
      </c>
      <c r="BJ72" s="105">
        <f>IF(BH72=0,0,BH72/#REF!)</f>
        <v>0</v>
      </c>
      <c r="BK72" s="32">
        <f>IFERROR(VLOOKUP($J72,#REF!,BK$2,FALSE),0)</f>
        <v>0</v>
      </c>
      <c r="BL72" s="30">
        <f t="shared" si="25"/>
        <v>0</v>
      </c>
      <c r="BM72" s="102">
        <f t="shared" si="26"/>
        <v>0</v>
      </c>
      <c r="BN72" s="105">
        <f>IF(BL72=0,0,BL72/#REF!)</f>
        <v>0</v>
      </c>
      <c r="BO72" s="32">
        <f>IFERROR(VLOOKUP($J72,#REF!,BO$2,FALSE),0)</f>
        <v>0</v>
      </c>
      <c r="BP72" s="30">
        <f t="shared" si="27"/>
        <v>0</v>
      </c>
      <c r="BQ72" s="102">
        <f t="shared" si="28"/>
        <v>0</v>
      </c>
      <c r="BR72" s="105">
        <f>IF(BP72=0,0,BP72/#REF!)</f>
        <v>0</v>
      </c>
      <c r="BS72" s="32">
        <f>IFERROR(VLOOKUP($J72,#REF!,BS$2,FALSE),0)</f>
        <v>0</v>
      </c>
      <c r="BT72" s="30">
        <f t="shared" si="29"/>
        <v>0</v>
      </c>
      <c r="BU72" s="102">
        <f t="shared" si="30"/>
        <v>0</v>
      </c>
      <c r="BV72" s="105">
        <f>IF(BT72=0,0,BT72/#REF!)</f>
        <v>0</v>
      </c>
      <c r="BW72" s="32">
        <f>IFERROR(VLOOKUP($J72,#REF!,BW$2,FALSE),0)</f>
        <v>0</v>
      </c>
      <c r="BX72" s="30">
        <f t="shared" si="31"/>
        <v>0</v>
      </c>
      <c r="BY72" s="102">
        <f t="shared" si="32"/>
        <v>0</v>
      </c>
      <c r="BZ72" s="105">
        <f>IF(BX72=0,0,BX72/#REF!)</f>
        <v>0</v>
      </c>
      <c r="CA72" s="32">
        <f>IFERROR(VLOOKUP($J72,#REF!,CA$2,FALSE),0)</f>
        <v>0</v>
      </c>
      <c r="CB72" s="30">
        <f t="shared" si="33"/>
        <v>0</v>
      </c>
      <c r="CC72" s="102">
        <f t="shared" si="34"/>
        <v>0</v>
      </c>
      <c r="CD72" s="105">
        <f>IF(CB72=0,0,CB72/#REF!)</f>
        <v>0</v>
      </c>
      <c r="CE72" s="32">
        <f>IFERROR(VLOOKUP($J72,#REF!,CE$2,FALSE),0)</f>
        <v>0</v>
      </c>
      <c r="CF72" s="30">
        <f t="shared" si="35"/>
        <v>0</v>
      </c>
      <c r="CG72" s="102">
        <f t="shared" si="36"/>
        <v>0</v>
      </c>
      <c r="CH72" s="105">
        <f>IF(CF72=0,0,CF72/#REF!)</f>
        <v>0</v>
      </c>
      <c r="CI72" s="32">
        <f>IFERROR(VLOOKUP($J72,#REF!,CI$2,FALSE),0)</f>
        <v>0</v>
      </c>
      <c r="CJ72" s="30">
        <f t="shared" si="37"/>
        <v>0</v>
      </c>
      <c r="CK72" s="102">
        <f t="shared" si="38"/>
        <v>0</v>
      </c>
      <c r="CL72" s="105">
        <f>IF(CJ72=0,0,CJ72/#REF!)</f>
        <v>0</v>
      </c>
      <c r="CM72" s="32">
        <f>IFERROR(VLOOKUP($J72,#REF!,CM$2,FALSE),0)</f>
        <v>0</v>
      </c>
      <c r="CN72" s="30">
        <f t="shared" si="39"/>
        <v>0</v>
      </c>
      <c r="CO72" s="102">
        <f t="shared" si="40"/>
        <v>0</v>
      </c>
      <c r="CP72" s="105">
        <f>IF(CN72=0,0,CN72/#REF!)</f>
        <v>0</v>
      </c>
      <c r="CQ72" s="32">
        <f>IFERROR(VLOOKUP($J72,#REF!,CQ$2,FALSE),0)</f>
        <v>0</v>
      </c>
      <c r="CR72" s="30">
        <f t="shared" si="41"/>
        <v>0</v>
      </c>
      <c r="CS72" s="104">
        <f t="shared" si="42"/>
        <v>0</v>
      </c>
      <c r="CT72" s="103">
        <f>IF(CR72=0,0,CR72/#REF!)</f>
        <v>0</v>
      </c>
      <c r="CU72" s="32">
        <f>IFERROR(VLOOKUP($J72,#REF!,CU$2,FALSE),0)</f>
        <v>0</v>
      </c>
      <c r="CV72" s="30">
        <f t="shared" si="43"/>
        <v>0</v>
      </c>
      <c r="CW72" s="104">
        <f t="shared" si="44"/>
        <v>0</v>
      </c>
      <c r="CX72" s="103">
        <f>IF(CV72=0,0,CV72/#REF!)</f>
        <v>0</v>
      </c>
      <c r="CY72" s="32">
        <f>IFERROR(VLOOKUP($J72,#REF!,CY$2,FALSE),0)</f>
        <v>0</v>
      </c>
      <c r="CZ72" s="30">
        <f t="shared" si="45"/>
        <v>0</v>
      </c>
      <c r="DA72" s="104">
        <f t="shared" si="46"/>
        <v>0</v>
      </c>
      <c r="DB72" s="103">
        <f>IF(CZ72=0,0,CZ72/#REF!)</f>
        <v>0</v>
      </c>
      <c r="DC72" s="32">
        <f>IFERROR(VLOOKUP($J72,#REF!,DC$2,FALSE),0)</f>
        <v>0</v>
      </c>
      <c r="DD72" s="30">
        <f t="shared" si="47"/>
        <v>0</v>
      </c>
      <c r="DE72" s="104">
        <f t="shared" si="48"/>
        <v>0</v>
      </c>
      <c r="DF72" s="103">
        <f>IF(DD72=0,0,DD72/#REF!)</f>
        <v>0</v>
      </c>
      <c r="DG72" s="32">
        <f>IFERROR(VLOOKUP($J72,#REF!,DG$2,FALSE),0)</f>
        <v>0</v>
      </c>
      <c r="DH72" s="30">
        <f t="shared" si="49"/>
        <v>0</v>
      </c>
      <c r="DI72" s="104">
        <f t="shared" si="50"/>
        <v>0</v>
      </c>
      <c r="DJ72" s="103">
        <f>IF(DH72=0,0,DH72/#REF!)</f>
        <v>0</v>
      </c>
      <c r="DK72" s="32">
        <f>IFERROR(VLOOKUP($J72,#REF!,DK$2,FALSE),0)</f>
        <v>0</v>
      </c>
      <c r="DL72" s="30">
        <f t="shared" si="51"/>
        <v>0</v>
      </c>
      <c r="DM72" s="104">
        <f t="shared" si="52"/>
        <v>0</v>
      </c>
      <c r="DN72" s="103">
        <f>IF(DL72=0,0,DL72/#REF!)</f>
        <v>0</v>
      </c>
      <c r="DO72" s="32">
        <f>IFERROR(VLOOKUP($J72,#REF!,DO$2,FALSE),0)</f>
        <v>0</v>
      </c>
      <c r="DP72" s="30">
        <f t="shared" si="53"/>
        <v>0</v>
      </c>
      <c r="DQ72" s="104">
        <f t="shared" si="54"/>
        <v>0</v>
      </c>
      <c r="DR72" s="103">
        <f>IF(DP72=0,0,DP72/#REF!)</f>
        <v>0</v>
      </c>
      <c r="DS72" s="32">
        <f>IFERROR(VLOOKUP($J72,#REF!,DS$2,FALSE),0)</f>
        <v>0</v>
      </c>
      <c r="DT72" s="30">
        <f t="shared" si="55"/>
        <v>0</v>
      </c>
      <c r="DU72" s="104">
        <f t="shared" si="56"/>
        <v>0</v>
      </c>
      <c r="DV72" s="103">
        <f>IF(DT72=0,0,DT72/#REF!)</f>
        <v>0</v>
      </c>
      <c r="DW72" s="32">
        <f>IFERROR(VLOOKUP($J72,#REF!,DW$2,FALSE),0)</f>
        <v>0</v>
      </c>
      <c r="DX72" s="30">
        <f t="shared" si="57"/>
        <v>0</v>
      </c>
      <c r="DY72" s="104">
        <f t="shared" si="58"/>
        <v>0</v>
      </c>
      <c r="DZ72" s="103">
        <f>IF(DX72=0,0,DX72/#REF!)</f>
        <v>0</v>
      </c>
      <c r="EA72" s="32">
        <f>IFERROR(VLOOKUP($J72,#REF!,EA$2,FALSE),0)</f>
        <v>0</v>
      </c>
      <c r="EB72" s="30">
        <f t="shared" si="59"/>
        <v>0</v>
      </c>
      <c r="EC72" s="104">
        <f t="shared" si="60"/>
        <v>0</v>
      </c>
      <c r="ED72" s="103">
        <f>IF(EB72=0,0,EB72/#REF!)</f>
        <v>0</v>
      </c>
      <c r="EE72" s="32">
        <f>IFERROR(VLOOKUP($J72,#REF!,EE$2,FALSE),0)</f>
        <v>0</v>
      </c>
      <c r="EF72" s="30">
        <f t="shared" si="61"/>
        <v>0</v>
      </c>
      <c r="EG72" s="104">
        <f t="shared" si="62"/>
        <v>0</v>
      </c>
      <c r="EH72" s="103">
        <f>IF(EF72=0,0,EF72/#REF!)</f>
        <v>0</v>
      </c>
      <c r="EI72" s="32">
        <f>IFERROR(VLOOKUP($J72,#REF!,EI$2,FALSE),0)</f>
        <v>0</v>
      </c>
      <c r="EJ72" s="30">
        <f t="shared" si="63"/>
        <v>0</v>
      </c>
      <c r="EK72" s="104">
        <f t="shared" si="64"/>
        <v>0</v>
      </c>
      <c r="EL72" s="103">
        <f>IF(EJ72=0,0,EJ72/#REF!)</f>
        <v>0</v>
      </c>
      <c r="EM72" s="32">
        <f>IFERROR(VLOOKUP($J72,#REF!,EM$2,FALSE),0)</f>
        <v>0</v>
      </c>
      <c r="EN72" s="30">
        <f t="shared" si="65"/>
        <v>0</v>
      </c>
      <c r="EO72" s="104">
        <f t="shared" si="66"/>
        <v>0</v>
      </c>
      <c r="EP72" s="103">
        <f>IF(EN72=0,0,EN72/#REF!)</f>
        <v>0</v>
      </c>
      <c r="EQ72" s="32">
        <f>IFERROR(VLOOKUP($J72,#REF!,EQ$2,FALSE),0)</f>
        <v>0</v>
      </c>
      <c r="ER72" s="30">
        <f t="shared" si="67"/>
        <v>0</v>
      </c>
      <c r="ES72" s="104">
        <f t="shared" si="68"/>
        <v>0</v>
      </c>
      <c r="ET72" s="103">
        <f>IF(ER72=0,0,ER72/#REF!)</f>
        <v>0</v>
      </c>
      <c r="EU72" s="32">
        <f>IFERROR(VLOOKUP($J72,#REF!,EU$2,FALSE),0)</f>
        <v>0</v>
      </c>
      <c r="EV72" s="30">
        <f t="shared" si="69"/>
        <v>0</v>
      </c>
      <c r="EW72" s="104">
        <f t="shared" si="70"/>
        <v>0</v>
      </c>
      <c r="EX72" s="103">
        <f>IF(EV72=0,0,EV72/#REF!)</f>
        <v>0</v>
      </c>
      <c r="EY72" s="32">
        <f>IFERROR(VLOOKUP($J72,#REF!,EY$2,FALSE),0)</f>
        <v>0</v>
      </c>
      <c r="EZ72" s="30">
        <f t="shared" si="71"/>
        <v>0</v>
      </c>
      <c r="FA72" s="104">
        <f t="shared" si="72"/>
        <v>0</v>
      </c>
      <c r="FB72" s="103">
        <f>IF(EZ72=0,0,EZ72/#REF!)</f>
        <v>0</v>
      </c>
    </row>
    <row r="73" spans="2:158">
      <c r="B73" s="41">
        <f t="shared" si="0"/>
        <v>64</v>
      </c>
      <c r="C73" s="28">
        <f>入力⑦!C70</f>
        <v>0</v>
      </c>
      <c r="D73" s="28">
        <f>入力⑦!D70</f>
        <v>0</v>
      </c>
      <c r="E73" s="28">
        <f>入力⑦!E70</f>
        <v>0</v>
      </c>
      <c r="F73" s="28">
        <f>入力⑦!F70</f>
        <v>0</v>
      </c>
      <c r="G73" s="28">
        <f>入力⑦!G70</f>
        <v>0</v>
      </c>
      <c r="H73" s="28">
        <f>入力⑦!H70</f>
        <v>0</v>
      </c>
      <c r="I73" s="28">
        <f>入力⑦!I70</f>
        <v>0</v>
      </c>
      <c r="J73" s="28">
        <f>入力⑦!J70</f>
        <v>0</v>
      </c>
      <c r="K73" s="28" t="str">
        <f>入力⑦!L70</f>
        <v/>
      </c>
      <c r="L73" s="28" t="str">
        <f>入力⑦!M70</f>
        <v/>
      </c>
      <c r="M73" s="28">
        <f>入力⑦!N70</f>
        <v>0</v>
      </c>
      <c r="N73" s="28">
        <f>入力⑦!O70</f>
        <v>0</v>
      </c>
      <c r="O73" s="298">
        <f>IFERROR(VLOOKUP($J73,#REF!,O$2,FALSE),0)</f>
        <v>0</v>
      </c>
      <c r="P73" s="302">
        <f t="shared" si="1"/>
        <v>0</v>
      </c>
      <c r="Q73" s="300">
        <f t="shared" si="2"/>
        <v>0</v>
      </c>
      <c r="R73" s="301">
        <f>IF(P73=0,0,P73/#REF!)</f>
        <v>0</v>
      </c>
      <c r="S73" s="32">
        <f>IFERROR(VLOOKUP($J73,#REF!,S$2,FALSE),0)</f>
        <v>0</v>
      </c>
      <c r="T73" s="30">
        <f t="shared" si="3"/>
        <v>0</v>
      </c>
      <c r="U73" s="102">
        <f t="shared" si="4"/>
        <v>0</v>
      </c>
      <c r="V73" s="105">
        <f>IF(T73=0,0,T73/#REF!)</f>
        <v>0</v>
      </c>
      <c r="W73" s="32">
        <f>IFERROR(VLOOKUP($J73,#REF!,W$2,FALSE),0)</f>
        <v>0</v>
      </c>
      <c r="X73" s="30">
        <f t="shared" si="5"/>
        <v>0</v>
      </c>
      <c r="Y73" s="102">
        <f t="shared" si="6"/>
        <v>0</v>
      </c>
      <c r="Z73" s="105">
        <f>IF(X73=0,0,X73/#REF!)</f>
        <v>0</v>
      </c>
      <c r="AA73" s="32">
        <f>IFERROR(VLOOKUP($J73,#REF!,AA$2,FALSE),0)</f>
        <v>0</v>
      </c>
      <c r="AB73" s="30">
        <f t="shared" si="7"/>
        <v>0</v>
      </c>
      <c r="AC73" s="102">
        <f t="shared" si="8"/>
        <v>0</v>
      </c>
      <c r="AD73" s="105">
        <f>IF(AB73=0,0,AB73/#REF!)</f>
        <v>0</v>
      </c>
      <c r="AE73" s="32">
        <f>IFERROR(VLOOKUP($J73,#REF!,AE$2,FALSE),0)</f>
        <v>0</v>
      </c>
      <c r="AF73" s="30">
        <f t="shared" si="9"/>
        <v>0</v>
      </c>
      <c r="AG73" s="102">
        <f t="shared" si="10"/>
        <v>0</v>
      </c>
      <c r="AH73" s="105">
        <f>IF(AF73=0,0,AF73/#REF!)</f>
        <v>0</v>
      </c>
      <c r="AI73" s="32">
        <f>IFERROR(VLOOKUP($J73,#REF!,AI$2,FALSE),0)</f>
        <v>0</v>
      </c>
      <c r="AJ73" s="30">
        <f t="shared" si="11"/>
        <v>0</v>
      </c>
      <c r="AK73" s="102">
        <f t="shared" si="12"/>
        <v>0</v>
      </c>
      <c r="AL73" s="105">
        <f>IF(AJ73=0,0,AJ73/#REF!)</f>
        <v>0</v>
      </c>
      <c r="AM73" s="32">
        <f>IFERROR(VLOOKUP($J73,#REF!,AM$2,FALSE),0)</f>
        <v>0</v>
      </c>
      <c r="AN73" s="30">
        <f t="shared" si="13"/>
        <v>0</v>
      </c>
      <c r="AO73" s="102">
        <f t="shared" si="14"/>
        <v>0</v>
      </c>
      <c r="AP73" s="105">
        <f>IF(AN73=0,0,AN73/#REF!)</f>
        <v>0</v>
      </c>
      <c r="AQ73" s="32">
        <f>IFERROR(VLOOKUP($J73,#REF!,AQ$2,FALSE),0)</f>
        <v>0</v>
      </c>
      <c r="AR73" s="30">
        <f t="shared" si="15"/>
        <v>0</v>
      </c>
      <c r="AS73" s="102">
        <f t="shared" si="16"/>
        <v>0</v>
      </c>
      <c r="AT73" s="105">
        <f>IF(AR73=0,0,AR73/#REF!)</f>
        <v>0</v>
      </c>
      <c r="AU73" s="32">
        <f>IFERROR(VLOOKUP($J73,#REF!,AU$2,FALSE),0)</f>
        <v>0</v>
      </c>
      <c r="AV73" s="30">
        <f t="shared" si="17"/>
        <v>0</v>
      </c>
      <c r="AW73" s="102">
        <f t="shared" si="18"/>
        <v>0</v>
      </c>
      <c r="AX73" s="105">
        <f>IF(AV73=0,0,AV73/#REF!)</f>
        <v>0</v>
      </c>
      <c r="AY73" s="32">
        <f>IFERROR(VLOOKUP($J73,#REF!,AY$2,FALSE),0)</f>
        <v>0</v>
      </c>
      <c r="AZ73" s="30">
        <f t="shared" si="19"/>
        <v>0</v>
      </c>
      <c r="BA73" s="102">
        <f t="shared" si="20"/>
        <v>0</v>
      </c>
      <c r="BB73" s="105">
        <f>IF(AZ73=0,0,AZ73/#REF!)</f>
        <v>0</v>
      </c>
      <c r="BC73" s="32">
        <f>IFERROR(VLOOKUP($J73,#REF!,BC$2,FALSE),0)</f>
        <v>0</v>
      </c>
      <c r="BD73" s="30">
        <f t="shared" si="21"/>
        <v>0</v>
      </c>
      <c r="BE73" s="102">
        <f t="shared" si="22"/>
        <v>0</v>
      </c>
      <c r="BF73" s="105">
        <f>IF(BD73=0,0,BD73/#REF!)</f>
        <v>0</v>
      </c>
      <c r="BG73" s="32">
        <f>IFERROR(VLOOKUP($J73,#REF!,BG$2,FALSE),0)</f>
        <v>0</v>
      </c>
      <c r="BH73" s="30">
        <f t="shared" si="23"/>
        <v>0</v>
      </c>
      <c r="BI73" s="102">
        <f t="shared" si="24"/>
        <v>0</v>
      </c>
      <c r="BJ73" s="105">
        <f>IF(BH73=0,0,BH73/#REF!)</f>
        <v>0</v>
      </c>
      <c r="BK73" s="32">
        <f>IFERROR(VLOOKUP($J73,#REF!,BK$2,FALSE),0)</f>
        <v>0</v>
      </c>
      <c r="BL73" s="30">
        <f t="shared" si="25"/>
        <v>0</v>
      </c>
      <c r="BM73" s="102">
        <f t="shared" si="26"/>
        <v>0</v>
      </c>
      <c r="BN73" s="105">
        <f>IF(BL73=0,0,BL73/#REF!)</f>
        <v>0</v>
      </c>
      <c r="BO73" s="32">
        <f>IFERROR(VLOOKUP($J73,#REF!,BO$2,FALSE),0)</f>
        <v>0</v>
      </c>
      <c r="BP73" s="30">
        <f t="shared" si="27"/>
        <v>0</v>
      </c>
      <c r="BQ73" s="102">
        <f t="shared" si="28"/>
        <v>0</v>
      </c>
      <c r="BR73" s="105">
        <f>IF(BP73=0,0,BP73/#REF!)</f>
        <v>0</v>
      </c>
      <c r="BS73" s="32">
        <f>IFERROR(VLOOKUP($J73,#REF!,BS$2,FALSE),0)</f>
        <v>0</v>
      </c>
      <c r="BT73" s="30">
        <f t="shared" si="29"/>
        <v>0</v>
      </c>
      <c r="BU73" s="102">
        <f t="shared" si="30"/>
        <v>0</v>
      </c>
      <c r="BV73" s="105">
        <f>IF(BT73=0,0,BT73/#REF!)</f>
        <v>0</v>
      </c>
      <c r="BW73" s="32">
        <f>IFERROR(VLOOKUP($J73,#REF!,BW$2,FALSE),0)</f>
        <v>0</v>
      </c>
      <c r="BX73" s="30">
        <f t="shared" si="31"/>
        <v>0</v>
      </c>
      <c r="BY73" s="102">
        <f t="shared" si="32"/>
        <v>0</v>
      </c>
      <c r="BZ73" s="105">
        <f>IF(BX73=0,0,BX73/#REF!)</f>
        <v>0</v>
      </c>
      <c r="CA73" s="32">
        <f>IFERROR(VLOOKUP($J73,#REF!,CA$2,FALSE),0)</f>
        <v>0</v>
      </c>
      <c r="CB73" s="30">
        <f t="shared" si="33"/>
        <v>0</v>
      </c>
      <c r="CC73" s="102">
        <f t="shared" si="34"/>
        <v>0</v>
      </c>
      <c r="CD73" s="105">
        <f>IF(CB73=0,0,CB73/#REF!)</f>
        <v>0</v>
      </c>
      <c r="CE73" s="32">
        <f>IFERROR(VLOOKUP($J73,#REF!,CE$2,FALSE),0)</f>
        <v>0</v>
      </c>
      <c r="CF73" s="30">
        <f t="shared" si="35"/>
        <v>0</v>
      </c>
      <c r="CG73" s="102">
        <f t="shared" si="36"/>
        <v>0</v>
      </c>
      <c r="CH73" s="105">
        <f>IF(CF73=0,0,CF73/#REF!)</f>
        <v>0</v>
      </c>
      <c r="CI73" s="32">
        <f>IFERROR(VLOOKUP($J73,#REF!,CI$2,FALSE),0)</f>
        <v>0</v>
      </c>
      <c r="CJ73" s="30">
        <f t="shared" si="37"/>
        <v>0</v>
      </c>
      <c r="CK73" s="102">
        <f t="shared" si="38"/>
        <v>0</v>
      </c>
      <c r="CL73" s="105">
        <f>IF(CJ73=0,0,CJ73/#REF!)</f>
        <v>0</v>
      </c>
      <c r="CM73" s="32">
        <f>IFERROR(VLOOKUP($J73,#REF!,CM$2,FALSE),0)</f>
        <v>0</v>
      </c>
      <c r="CN73" s="30">
        <f t="shared" si="39"/>
        <v>0</v>
      </c>
      <c r="CO73" s="102">
        <f t="shared" si="40"/>
        <v>0</v>
      </c>
      <c r="CP73" s="105">
        <f>IF(CN73=0,0,CN73/#REF!)</f>
        <v>0</v>
      </c>
      <c r="CQ73" s="32">
        <f>IFERROR(VLOOKUP($J73,#REF!,CQ$2,FALSE),0)</f>
        <v>0</v>
      </c>
      <c r="CR73" s="30">
        <f t="shared" si="41"/>
        <v>0</v>
      </c>
      <c r="CS73" s="104">
        <f t="shared" si="42"/>
        <v>0</v>
      </c>
      <c r="CT73" s="103">
        <f>IF(CR73=0,0,CR73/#REF!)</f>
        <v>0</v>
      </c>
      <c r="CU73" s="32">
        <f>IFERROR(VLOOKUP($J73,#REF!,CU$2,FALSE),0)</f>
        <v>0</v>
      </c>
      <c r="CV73" s="30">
        <f t="shared" si="43"/>
        <v>0</v>
      </c>
      <c r="CW73" s="104">
        <f t="shared" si="44"/>
        <v>0</v>
      </c>
      <c r="CX73" s="103">
        <f>IF(CV73=0,0,CV73/#REF!)</f>
        <v>0</v>
      </c>
      <c r="CY73" s="32">
        <f>IFERROR(VLOOKUP($J73,#REF!,CY$2,FALSE),0)</f>
        <v>0</v>
      </c>
      <c r="CZ73" s="30">
        <f t="shared" si="45"/>
        <v>0</v>
      </c>
      <c r="DA73" s="104">
        <f t="shared" si="46"/>
        <v>0</v>
      </c>
      <c r="DB73" s="103">
        <f>IF(CZ73=0,0,CZ73/#REF!)</f>
        <v>0</v>
      </c>
      <c r="DC73" s="32">
        <f>IFERROR(VLOOKUP($J73,#REF!,DC$2,FALSE),0)</f>
        <v>0</v>
      </c>
      <c r="DD73" s="30">
        <f t="shared" si="47"/>
        <v>0</v>
      </c>
      <c r="DE73" s="104">
        <f t="shared" si="48"/>
        <v>0</v>
      </c>
      <c r="DF73" s="103">
        <f>IF(DD73=0,0,DD73/#REF!)</f>
        <v>0</v>
      </c>
      <c r="DG73" s="32">
        <f>IFERROR(VLOOKUP($J73,#REF!,DG$2,FALSE),0)</f>
        <v>0</v>
      </c>
      <c r="DH73" s="30">
        <f t="shared" si="49"/>
        <v>0</v>
      </c>
      <c r="DI73" s="104">
        <f t="shared" si="50"/>
        <v>0</v>
      </c>
      <c r="DJ73" s="103">
        <f>IF(DH73=0,0,DH73/#REF!)</f>
        <v>0</v>
      </c>
      <c r="DK73" s="32">
        <f>IFERROR(VLOOKUP($J73,#REF!,DK$2,FALSE),0)</f>
        <v>0</v>
      </c>
      <c r="DL73" s="30">
        <f t="shared" si="51"/>
        <v>0</v>
      </c>
      <c r="DM73" s="104">
        <f t="shared" si="52"/>
        <v>0</v>
      </c>
      <c r="DN73" s="103">
        <f>IF(DL73=0,0,DL73/#REF!)</f>
        <v>0</v>
      </c>
      <c r="DO73" s="32">
        <f>IFERROR(VLOOKUP($J73,#REF!,DO$2,FALSE),0)</f>
        <v>0</v>
      </c>
      <c r="DP73" s="30">
        <f t="shared" si="53"/>
        <v>0</v>
      </c>
      <c r="DQ73" s="104">
        <f t="shared" si="54"/>
        <v>0</v>
      </c>
      <c r="DR73" s="103">
        <f>IF(DP73=0,0,DP73/#REF!)</f>
        <v>0</v>
      </c>
      <c r="DS73" s="32">
        <f>IFERROR(VLOOKUP($J73,#REF!,DS$2,FALSE),0)</f>
        <v>0</v>
      </c>
      <c r="DT73" s="30">
        <f t="shared" si="55"/>
        <v>0</v>
      </c>
      <c r="DU73" s="104">
        <f t="shared" si="56"/>
        <v>0</v>
      </c>
      <c r="DV73" s="103">
        <f>IF(DT73=0,0,DT73/#REF!)</f>
        <v>0</v>
      </c>
      <c r="DW73" s="32">
        <f>IFERROR(VLOOKUP($J73,#REF!,DW$2,FALSE),0)</f>
        <v>0</v>
      </c>
      <c r="DX73" s="30">
        <f t="shared" si="57"/>
        <v>0</v>
      </c>
      <c r="DY73" s="104">
        <f t="shared" si="58"/>
        <v>0</v>
      </c>
      <c r="DZ73" s="103">
        <f>IF(DX73=0,0,DX73/#REF!)</f>
        <v>0</v>
      </c>
      <c r="EA73" s="32">
        <f>IFERROR(VLOOKUP($J73,#REF!,EA$2,FALSE),0)</f>
        <v>0</v>
      </c>
      <c r="EB73" s="30">
        <f t="shared" si="59"/>
        <v>0</v>
      </c>
      <c r="EC73" s="104">
        <f t="shared" si="60"/>
        <v>0</v>
      </c>
      <c r="ED73" s="103">
        <f>IF(EB73=0,0,EB73/#REF!)</f>
        <v>0</v>
      </c>
      <c r="EE73" s="32">
        <f>IFERROR(VLOOKUP($J73,#REF!,EE$2,FALSE),0)</f>
        <v>0</v>
      </c>
      <c r="EF73" s="30">
        <f t="shared" si="61"/>
        <v>0</v>
      </c>
      <c r="EG73" s="104">
        <f t="shared" si="62"/>
        <v>0</v>
      </c>
      <c r="EH73" s="103">
        <f>IF(EF73=0,0,EF73/#REF!)</f>
        <v>0</v>
      </c>
      <c r="EI73" s="32">
        <f>IFERROR(VLOOKUP($J73,#REF!,EI$2,FALSE),0)</f>
        <v>0</v>
      </c>
      <c r="EJ73" s="30">
        <f t="shared" si="63"/>
        <v>0</v>
      </c>
      <c r="EK73" s="104">
        <f t="shared" si="64"/>
        <v>0</v>
      </c>
      <c r="EL73" s="103">
        <f>IF(EJ73=0,0,EJ73/#REF!)</f>
        <v>0</v>
      </c>
      <c r="EM73" s="32">
        <f>IFERROR(VLOOKUP($J73,#REF!,EM$2,FALSE),0)</f>
        <v>0</v>
      </c>
      <c r="EN73" s="30">
        <f t="shared" si="65"/>
        <v>0</v>
      </c>
      <c r="EO73" s="104">
        <f t="shared" si="66"/>
        <v>0</v>
      </c>
      <c r="EP73" s="103">
        <f>IF(EN73=0,0,EN73/#REF!)</f>
        <v>0</v>
      </c>
      <c r="EQ73" s="32">
        <f>IFERROR(VLOOKUP($J73,#REF!,EQ$2,FALSE),0)</f>
        <v>0</v>
      </c>
      <c r="ER73" s="30">
        <f t="shared" si="67"/>
        <v>0</v>
      </c>
      <c r="ES73" s="104">
        <f t="shared" si="68"/>
        <v>0</v>
      </c>
      <c r="ET73" s="103">
        <f>IF(ER73=0,0,ER73/#REF!)</f>
        <v>0</v>
      </c>
      <c r="EU73" s="32">
        <f>IFERROR(VLOOKUP($J73,#REF!,EU$2,FALSE),0)</f>
        <v>0</v>
      </c>
      <c r="EV73" s="30">
        <f t="shared" si="69"/>
        <v>0</v>
      </c>
      <c r="EW73" s="104">
        <f t="shared" si="70"/>
        <v>0</v>
      </c>
      <c r="EX73" s="103">
        <f>IF(EV73=0,0,EV73/#REF!)</f>
        <v>0</v>
      </c>
      <c r="EY73" s="32">
        <f>IFERROR(VLOOKUP($J73,#REF!,EY$2,FALSE),0)</f>
        <v>0</v>
      </c>
      <c r="EZ73" s="30">
        <f t="shared" si="71"/>
        <v>0</v>
      </c>
      <c r="FA73" s="104">
        <f t="shared" si="72"/>
        <v>0</v>
      </c>
      <c r="FB73" s="103">
        <f>IF(EZ73=0,0,EZ73/#REF!)</f>
        <v>0</v>
      </c>
    </row>
    <row r="74" spans="2:158">
      <c r="B74" s="41">
        <f t="shared" si="0"/>
        <v>65</v>
      </c>
      <c r="C74" s="28">
        <f>入力⑦!C71</f>
        <v>0</v>
      </c>
      <c r="D74" s="28">
        <f>入力⑦!D71</f>
        <v>0</v>
      </c>
      <c r="E74" s="28">
        <f>入力⑦!E71</f>
        <v>0</v>
      </c>
      <c r="F74" s="28">
        <f>入力⑦!F71</f>
        <v>0</v>
      </c>
      <c r="G74" s="28">
        <f>入力⑦!G71</f>
        <v>0</v>
      </c>
      <c r="H74" s="28">
        <f>入力⑦!H71</f>
        <v>0</v>
      </c>
      <c r="I74" s="28">
        <f>入力⑦!I71</f>
        <v>0</v>
      </c>
      <c r="J74" s="28">
        <f>入力⑦!J71</f>
        <v>0</v>
      </c>
      <c r="K74" s="28" t="str">
        <f>入力⑦!L71</f>
        <v/>
      </c>
      <c r="L74" s="28" t="str">
        <f>入力⑦!M71</f>
        <v/>
      </c>
      <c r="M74" s="28">
        <f>入力⑦!N71</f>
        <v>0</v>
      </c>
      <c r="N74" s="28">
        <f>入力⑦!O71</f>
        <v>0</v>
      </c>
      <c r="O74" s="298">
        <f>IFERROR(VLOOKUP($J74,#REF!,O$2,FALSE),0)</f>
        <v>0</v>
      </c>
      <c r="P74" s="302">
        <f t="shared" si="1"/>
        <v>0</v>
      </c>
      <c r="Q74" s="300">
        <f t="shared" si="2"/>
        <v>0</v>
      </c>
      <c r="R74" s="301">
        <f>IF(P74=0,0,P74/#REF!)</f>
        <v>0</v>
      </c>
      <c r="S74" s="32">
        <f>IFERROR(VLOOKUP($J74,#REF!,S$2,FALSE),0)</f>
        <v>0</v>
      </c>
      <c r="T74" s="30">
        <f t="shared" si="3"/>
        <v>0</v>
      </c>
      <c r="U74" s="102">
        <f t="shared" si="4"/>
        <v>0</v>
      </c>
      <c r="V74" s="105">
        <f>IF(T74=0,0,T74/#REF!)</f>
        <v>0</v>
      </c>
      <c r="W74" s="32">
        <f>IFERROR(VLOOKUP($J74,#REF!,W$2,FALSE),0)</f>
        <v>0</v>
      </c>
      <c r="X74" s="30">
        <f t="shared" si="5"/>
        <v>0</v>
      </c>
      <c r="Y74" s="102">
        <f t="shared" si="6"/>
        <v>0</v>
      </c>
      <c r="Z74" s="105">
        <f>IF(X74=0,0,X74/#REF!)</f>
        <v>0</v>
      </c>
      <c r="AA74" s="32">
        <f>IFERROR(VLOOKUP($J74,#REF!,AA$2,FALSE),0)</f>
        <v>0</v>
      </c>
      <c r="AB74" s="30">
        <f t="shared" si="7"/>
        <v>0</v>
      </c>
      <c r="AC74" s="102">
        <f t="shared" si="8"/>
        <v>0</v>
      </c>
      <c r="AD74" s="105">
        <f>IF(AB74=0,0,AB74/#REF!)</f>
        <v>0</v>
      </c>
      <c r="AE74" s="32">
        <f>IFERROR(VLOOKUP($J74,#REF!,AE$2,FALSE),0)</f>
        <v>0</v>
      </c>
      <c r="AF74" s="30">
        <f t="shared" si="9"/>
        <v>0</v>
      </c>
      <c r="AG74" s="102">
        <f t="shared" si="10"/>
        <v>0</v>
      </c>
      <c r="AH74" s="105">
        <f>IF(AF74=0,0,AF74/#REF!)</f>
        <v>0</v>
      </c>
      <c r="AI74" s="32">
        <f>IFERROR(VLOOKUP($J74,#REF!,AI$2,FALSE),0)</f>
        <v>0</v>
      </c>
      <c r="AJ74" s="30">
        <f t="shared" si="11"/>
        <v>0</v>
      </c>
      <c r="AK74" s="102">
        <f t="shared" si="12"/>
        <v>0</v>
      </c>
      <c r="AL74" s="105">
        <f>IF(AJ74=0,0,AJ74/#REF!)</f>
        <v>0</v>
      </c>
      <c r="AM74" s="32">
        <f>IFERROR(VLOOKUP($J74,#REF!,AM$2,FALSE),0)</f>
        <v>0</v>
      </c>
      <c r="AN74" s="30">
        <f t="shared" si="13"/>
        <v>0</v>
      </c>
      <c r="AO74" s="102">
        <f t="shared" si="14"/>
        <v>0</v>
      </c>
      <c r="AP74" s="105">
        <f>IF(AN74=0,0,AN74/#REF!)</f>
        <v>0</v>
      </c>
      <c r="AQ74" s="32">
        <f>IFERROR(VLOOKUP($J74,#REF!,AQ$2,FALSE),0)</f>
        <v>0</v>
      </c>
      <c r="AR74" s="30">
        <f t="shared" si="15"/>
        <v>0</v>
      </c>
      <c r="AS74" s="102">
        <f t="shared" si="16"/>
        <v>0</v>
      </c>
      <c r="AT74" s="105">
        <f>IF(AR74=0,0,AR74/#REF!)</f>
        <v>0</v>
      </c>
      <c r="AU74" s="32">
        <f>IFERROR(VLOOKUP($J74,#REF!,AU$2,FALSE),0)</f>
        <v>0</v>
      </c>
      <c r="AV74" s="30">
        <f t="shared" si="17"/>
        <v>0</v>
      </c>
      <c r="AW74" s="102">
        <f t="shared" si="18"/>
        <v>0</v>
      </c>
      <c r="AX74" s="105">
        <f>IF(AV74=0,0,AV74/#REF!)</f>
        <v>0</v>
      </c>
      <c r="AY74" s="32">
        <f>IFERROR(VLOOKUP($J74,#REF!,AY$2,FALSE),0)</f>
        <v>0</v>
      </c>
      <c r="AZ74" s="30">
        <f t="shared" si="19"/>
        <v>0</v>
      </c>
      <c r="BA74" s="102">
        <f t="shared" si="20"/>
        <v>0</v>
      </c>
      <c r="BB74" s="105">
        <f>IF(AZ74=0,0,AZ74/#REF!)</f>
        <v>0</v>
      </c>
      <c r="BC74" s="32">
        <f>IFERROR(VLOOKUP($J74,#REF!,BC$2,FALSE),0)</f>
        <v>0</v>
      </c>
      <c r="BD74" s="30">
        <f t="shared" si="21"/>
        <v>0</v>
      </c>
      <c r="BE74" s="102">
        <f t="shared" si="22"/>
        <v>0</v>
      </c>
      <c r="BF74" s="105">
        <f>IF(BD74=0,0,BD74/#REF!)</f>
        <v>0</v>
      </c>
      <c r="BG74" s="32">
        <f>IFERROR(VLOOKUP($J74,#REF!,BG$2,FALSE),0)</f>
        <v>0</v>
      </c>
      <c r="BH74" s="30">
        <f t="shared" si="23"/>
        <v>0</v>
      </c>
      <c r="BI74" s="102">
        <f t="shared" si="24"/>
        <v>0</v>
      </c>
      <c r="BJ74" s="105">
        <f>IF(BH74=0,0,BH74/#REF!)</f>
        <v>0</v>
      </c>
      <c r="BK74" s="32">
        <f>IFERROR(VLOOKUP($J74,#REF!,BK$2,FALSE),0)</f>
        <v>0</v>
      </c>
      <c r="BL74" s="30">
        <f t="shared" si="25"/>
        <v>0</v>
      </c>
      <c r="BM74" s="102">
        <f t="shared" si="26"/>
        <v>0</v>
      </c>
      <c r="BN74" s="105">
        <f>IF(BL74=0,0,BL74/#REF!)</f>
        <v>0</v>
      </c>
      <c r="BO74" s="32">
        <f>IFERROR(VLOOKUP($J74,#REF!,BO$2,FALSE),0)</f>
        <v>0</v>
      </c>
      <c r="BP74" s="30">
        <f t="shared" si="27"/>
        <v>0</v>
      </c>
      <c r="BQ74" s="102">
        <f t="shared" si="28"/>
        <v>0</v>
      </c>
      <c r="BR74" s="105">
        <f>IF(BP74=0,0,BP74/#REF!)</f>
        <v>0</v>
      </c>
      <c r="BS74" s="32">
        <f>IFERROR(VLOOKUP($J74,#REF!,BS$2,FALSE),0)</f>
        <v>0</v>
      </c>
      <c r="BT74" s="30">
        <f t="shared" si="29"/>
        <v>0</v>
      </c>
      <c r="BU74" s="102">
        <f t="shared" si="30"/>
        <v>0</v>
      </c>
      <c r="BV74" s="105">
        <f>IF(BT74=0,0,BT74/#REF!)</f>
        <v>0</v>
      </c>
      <c r="BW74" s="32">
        <f>IFERROR(VLOOKUP($J74,#REF!,BW$2,FALSE),0)</f>
        <v>0</v>
      </c>
      <c r="BX74" s="30">
        <f t="shared" si="31"/>
        <v>0</v>
      </c>
      <c r="BY74" s="102">
        <f t="shared" si="32"/>
        <v>0</v>
      </c>
      <c r="BZ74" s="105">
        <f>IF(BX74=0,0,BX74/#REF!)</f>
        <v>0</v>
      </c>
      <c r="CA74" s="32">
        <f>IFERROR(VLOOKUP($J74,#REF!,CA$2,FALSE),0)</f>
        <v>0</v>
      </c>
      <c r="CB74" s="30">
        <f t="shared" si="33"/>
        <v>0</v>
      </c>
      <c r="CC74" s="102">
        <f t="shared" si="34"/>
        <v>0</v>
      </c>
      <c r="CD74" s="105">
        <f>IF(CB74=0,0,CB74/#REF!)</f>
        <v>0</v>
      </c>
      <c r="CE74" s="32">
        <f>IFERROR(VLOOKUP($J74,#REF!,CE$2,FALSE),0)</f>
        <v>0</v>
      </c>
      <c r="CF74" s="30">
        <f t="shared" si="35"/>
        <v>0</v>
      </c>
      <c r="CG74" s="102">
        <f t="shared" si="36"/>
        <v>0</v>
      </c>
      <c r="CH74" s="105">
        <f>IF(CF74=0,0,CF74/#REF!)</f>
        <v>0</v>
      </c>
      <c r="CI74" s="32">
        <f>IFERROR(VLOOKUP($J74,#REF!,CI$2,FALSE),0)</f>
        <v>0</v>
      </c>
      <c r="CJ74" s="30">
        <f t="shared" si="37"/>
        <v>0</v>
      </c>
      <c r="CK74" s="102">
        <f t="shared" si="38"/>
        <v>0</v>
      </c>
      <c r="CL74" s="105">
        <f>IF(CJ74=0,0,CJ74/#REF!)</f>
        <v>0</v>
      </c>
      <c r="CM74" s="32">
        <f>IFERROR(VLOOKUP($J74,#REF!,CM$2,FALSE),0)</f>
        <v>0</v>
      </c>
      <c r="CN74" s="30">
        <f t="shared" si="39"/>
        <v>0</v>
      </c>
      <c r="CO74" s="102">
        <f t="shared" si="40"/>
        <v>0</v>
      </c>
      <c r="CP74" s="105">
        <f>IF(CN74=0,0,CN74/#REF!)</f>
        <v>0</v>
      </c>
      <c r="CQ74" s="32">
        <f>IFERROR(VLOOKUP($J74,#REF!,CQ$2,FALSE),0)</f>
        <v>0</v>
      </c>
      <c r="CR74" s="30">
        <f t="shared" si="41"/>
        <v>0</v>
      </c>
      <c r="CS74" s="104">
        <f t="shared" si="42"/>
        <v>0</v>
      </c>
      <c r="CT74" s="103">
        <f>IF(CR74=0,0,CR74/#REF!)</f>
        <v>0</v>
      </c>
      <c r="CU74" s="32">
        <f>IFERROR(VLOOKUP($J74,#REF!,CU$2,FALSE),0)</f>
        <v>0</v>
      </c>
      <c r="CV74" s="30">
        <f t="shared" si="43"/>
        <v>0</v>
      </c>
      <c r="CW74" s="104">
        <f t="shared" si="44"/>
        <v>0</v>
      </c>
      <c r="CX74" s="103">
        <f>IF(CV74=0,0,CV74/#REF!)</f>
        <v>0</v>
      </c>
      <c r="CY74" s="32">
        <f>IFERROR(VLOOKUP($J74,#REF!,CY$2,FALSE),0)</f>
        <v>0</v>
      </c>
      <c r="CZ74" s="30">
        <f t="shared" si="45"/>
        <v>0</v>
      </c>
      <c r="DA74" s="104">
        <f t="shared" si="46"/>
        <v>0</v>
      </c>
      <c r="DB74" s="103">
        <f>IF(CZ74=0,0,CZ74/#REF!)</f>
        <v>0</v>
      </c>
      <c r="DC74" s="32">
        <f>IFERROR(VLOOKUP($J74,#REF!,DC$2,FALSE),0)</f>
        <v>0</v>
      </c>
      <c r="DD74" s="30">
        <f t="shared" si="47"/>
        <v>0</v>
      </c>
      <c r="DE74" s="104">
        <f t="shared" si="48"/>
        <v>0</v>
      </c>
      <c r="DF74" s="103">
        <f>IF(DD74=0,0,DD74/#REF!)</f>
        <v>0</v>
      </c>
      <c r="DG74" s="32">
        <f>IFERROR(VLOOKUP($J74,#REF!,DG$2,FALSE),0)</f>
        <v>0</v>
      </c>
      <c r="DH74" s="30">
        <f t="shared" si="49"/>
        <v>0</v>
      </c>
      <c r="DI74" s="104">
        <f t="shared" si="50"/>
        <v>0</v>
      </c>
      <c r="DJ74" s="103">
        <f>IF(DH74=0,0,DH74/#REF!)</f>
        <v>0</v>
      </c>
      <c r="DK74" s="32">
        <f>IFERROR(VLOOKUP($J74,#REF!,DK$2,FALSE),0)</f>
        <v>0</v>
      </c>
      <c r="DL74" s="30">
        <f t="shared" si="51"/>
        <v>0</v>
      </c>
      <c r="DM74" s="104">
        <f t="shared" si="52"/>
        <v>0</v>
      </c>
      <c r="DN74" s="103">
        <f>IF(DL74=0,0,DL74/#REF!)</f>
        <v>0</v>
      </c>
      <c r="DO74" s="32">
        <f>IFERROR(VLOOKUP($J74,#REF!,DO$2,FALSE),0)</f>
        <v>0</v>
      </c>
      <c r="DP74" s="30">
        <f t="shared" si="53"/>
        <v>0</v>
      </c>
      <c r="DQ74" s="104">
        <f t="shared" si="54"/>
        <v>0</v>
      </c>
      <c r="DR74" s="103">
        <f>IF(DP74=0,0,DP74/#REF!)</f>
        <v>0</v>
      </c>
      <c r="DS74" s="32">
        <f>IFERROR(VLOOKUP($J74,#REF!,DS$2,FALSE),0)</f>
        <v>0</v>
      </c>
      <c r="DT74" s="30">
        <f t="shared" si="55"/>
        <v>0</v>
      </c>
      <c r="DU74" s="104">
        <f t="shared" si="56"/>
        <v>0</v>
      </c>
      <c r="DV74" s="103">
        <f>IF(DT74=0,0,DT74/#REF!)</f>
        <v>0</v>
      </c>
      <c r="DW74" s="32">
        <f>IFERROR(VLOOKUP($J74,#REF!,DW$2,FALSE),0)</f>
        <v>0</v>
      </c>
      <c r="DX74" s="30">
        <f t="shared" si="57"/>
        <v>0</v>
      </c>
      <c r="DY74" s="104">
        <f t="shared" si="58"/>
        <v>0</v>
      </c>
      <c r="DZ74" s="103">
        <f>IF(DX74=0,0,DX74/#REF!)</f>
        <v>0</v>
      </c>
      <c r="EA74" s="32">
        <f>IFERROR(VLOOKUP($J74,#REF!,EA$2,FALSE),0)</f>
        <v>0</v>
      </c>
      <c r="EB74" s="30">
        <f t="shared" si="59"/>
        <v>0</v>
      </c>
      <c r="EC74" s="104">
        <f t="shared" si="60"/>
        <v>0</v>
      </c>
      <c r="ED74" s="103">
        <f>IF(EB74=0,0,EB74/#REF!)</f>
        <v>0</v>
      </c>
      <c r="EE74" s="32">
        <f>IFERROR(VLOOKUP($J74,#REF!,EE$2,FALSE),0)</f>
        <v>0</v>
      </c>
      <c r="EF74" s="30">
        <f t="shared" si="61"/>
        <v>0</v>
      </c>
      <c r="EG74" s="104">
        <f t="shared" si="62"/>
        <v>0</v>
      </c>
      <c r="EH74" s="103">
        <f>IF(EF74=0,0,EF74/#REF!)</f>
        <v>0</v>
      </c>
      <c r="EI74" s="32">
        <f>IFERROR(VLOOKUP($J74,#REF!,EI$2,FALSE),0)</f>
        <v>0</v>
      </c>
      <c r="EJ74" s="30">
        <f t="shared" si="63"/>
        <v>0</v>
      </c>
      <c r="EK74" s="104">
        <f t="shared" si="64"/>
        <v>0</v>
      </c>
      <c r="EL74" s="103">
        <f>IF(EJ74=0,0,EJ74/#REF!)</f>
        <v>0</v>
      </c>
      <c r="EM74" s="32">
        <f>IFERROR(VLOOKUP($J74,#REF!,EM$2,FALSE),0)</f>
        <v>0</v>
      </c>
      <c r="EN74" s="30">
        <f t="shared" si="65"/>
        <v>0</v>
      </c>
      <c r="EO74" s="104">
        <f t="shared" si="66"/>
        <v>0</v>
      </c>
      <c r="EP74" s="103">
        <f>IF(EN74=0,0,EN74/#REF!)</f>
        <v>0</v>
      </c>
      <c r="EQ74" s="32">
        <f>IFERROR(VLOOKUP($J74,#REF!,EQ$2,FALSE),0)</f>
        <v>0</v>
      </c>
      <c r="ER74" s="30">
        <f t="shared" si="67"/>
        <v>0</v>
      </c>
      <c r="ES74" s="104">
        <f t="shared" si="68"/>
        <v>0</v>
      </c>
      <c r="ET74" s="103">
        <f>IF(ER74=0,0,ER74/#REF!)</f>
        <v>0</v>
      </c>
      <c r="EU74" s="32">
        <f>IFERROR(VLOOKUP($J74,#REF!,EU$2,FALSE),0)</f>
        <v>0</v>
      </c>
      <c r="EV74" s="30">
        <f t="shared" si="69"/>
        <v>0</v>
      </c>
      <c r="EW74" s="104">
        <f t="shared" si="70"/>
        <v>0</v>
      </c>
      <c r="EX74" s="103">
        <f>IF(EV74=0,0,EV74/#REF!)</f>
        <v>0</v>
      </c>
      <c r="EY74" s="32">
        <f>IFERROR(VLOOKUP($J74,#REF!,EY$2,FALSE),0)</f>
        <v>0</v>
      </c>
      <c r="EZ74" s="30">
        <f t="shared" si="71"/>
        <v>0</v>
      </c>
      <c r="FA74" s="104">
        <f t="shared" si="72"/>
        <v>0</v>
      </c>
      <c r="FB74" s="103">
        <f>IF(EZ74=0,0,EZ74/#REF!)</f>
        <v>0</v>
      </c>
    </row>
    <row r="75" spans="2:158">
      <c r="B75" s="41">
        <f t="shared" ref="B75:B109" si="73">ROW(A66)</f>
        <v>66</v>
      </c>
      <c r="C75" s="28">
        <f>入力⑦!C72</f>
        <v>0</v>
      </c>
      <c r="D75" s="28">
        <f>入力⑦!D72</f>
        <v>0</v>
      </c>
      <c r="E75" s="28">
        <f>入力⑦!E72</f>
        <v>0</v>
      </c>
      <c r="F75" s="28">
        <f>入力⑦!F72</f>
        <v>0</v>
      </c>
      <c r="G75" s="28">
        <f>入力⑦!G72</f>
        <v>0</v>
      </c>
      <c r="H75" s="28">
        <f>入力⑦!H72</f>
        <v>0</v>
      </c>
      <c r="I75" s="28">
        <f>入力⑦!I72</f>
        <v>0</v>
      </c>
      <c r="J75" s="28">
        <f>入力⑦!J72</f>
        <v>0</v>
      </c>
      <c r="K75" s="28" t="str">
        <f>入力⑦!L72</f>
        <v/>
      </c>
      <c r="L75" s="28" t="str">
        <f>入力⑦!M72</f>
        <v/>
      </c>
      <c r="M75" s="28">
        <f>入力⑦!N72</f>
        <v>0</v>
      </c>
      <c r="N75" s="28">
        <f>入力⑦!O72</f>
        <v>0</v>
      </c>
      <c r="O75" s="298">
        <f>IFERROR(VLOOKUP($J75,#REF!,O$2,FALSE),0)</f>
        <v>0</v>
      </c>
      <c r="P75" s="302">
        <f t="shared" ref="P75:P108" si="74">$G75*O75</f>
        <v>0</v>
      </c>
      <c r="Q75" s="300">
        <f t="shared" ref="Q75:Q109" si="75">IF(P75=0,0,P75/P$9)</f>
        <v>0</v>
      </c>
      <c r="R75" s="301">
        <f>IF(P75=0,0,P75/#REF!)</f>
        <v>0</v>
      </c>
      <c r="S75" s="32">
        <f>IFERROR(VLOOKUP($J75,#REF!,S$2,FALSE),0)</f>
        <v>0</v>
      </c>
      <c r="T75" s="30">
        <f t="shared" ref="T75:T108" si="76">$G75*S75</f>
        <v>0</v>
      </c>
      <c r="U75" s="102">
        <f t="shared" ref="U75:U109" si="77">IF(T75=0,0,T75/T$9)</f>
        <v>0</v>
      </c>
      <c r="V75" s="105">
        <f>IF(T75=0,0,T75/#REF!)</f>
        <v>0</v>
      </c>
      <c r="W75" s="32">
        <f>IFERROR(VLOOKUP($J75,#REF!,W$2,FALSE),0)</f>
        <v>0</v>
      </c>
      <c r="X75" s="30">
        <f t="shared" ref="X75:X109" si="78">$G75*W75</f>
        <v>0</v>
      </c>
      <c r="Y75" s="102">
        <f t="shared" ref="Y75:Y109" si="79">IF(X75=0,0,X75/X$9)</f>
        <v>0</v>
      </c>
      <c r="Z75" s="105">
        <f>IF(X75=0,0,X75/#REF!)</f>
        <v>0</v>
      </c>
      <c r="AA75" s="32">
        <f>IFERROR(VLOOKUP($J75,#REF!,AA$2,FALSE),0)</f>
        <v>0</v>
      </c>
      <c r="AB75" s="30">
        <f t="shared" ref="AB75:AB109" si="80">$G75*AA75</f>
        <v>0</v>
      </c>
      <c r="AC75" s="102">
        <f t="shared" ref="AC75:AC109" si="81">IF(AB75=0,0,AB75/AB$9)</f>
        <v>0</v>
      </c>
      <c r="AD75" s="105">
        <f>IF(AB75=0,0,AB75/#REF!)</f>
        <v>0</v>
      </c>
      <c r="AE75" s="32">
        <f>IFERROR(VLOOKUP($J75,#REF!,AE$2,FALSE),0)</f>
        <v>0</v>
      </c>
      <c r="AF75" s="30">
        <f t="shared" ref="AF75:AF109" si="82">$G75*AE75</f>
        <v>0</v>
      </c>
      <c r="AG75" s="102">
        <f t="shared" ref="AG75:AG109" si="83">IF(AF75=0,0,AF75/AF$9)</f>
        <v>0</v>
      </c>
      <c r="AH75" s="105">
        <f>IF(AF75=0,0,AF75/#REF!)</f>
        <v>0</v>
      </c>
      <c r="AI75" s="32">
        <f>IFERROR(VLOOKUP($J75,#REF!,AI$2,FALSE),0)</f>
        <v>0</v>
      </c>
      <c r="AJ75" s="30">
        <f t="shared" ref="AJ75:AJ109" si="84">$G75*AI75</f>
        <v>0</v>
      </c>
      <c r="AK75" s="102">
        <f t="shared" ref="AK75:AK109" si="85">IF(AJ75=0,0,AJ75/AJ$9)</f>
        <v>0</v>
      </c>
      <c r="AL75" s="105">
        <f>IF(AJ75=0,0,AJ75/#REF!)</f>
        <v>0</v>
      </c>
      <c r="AM75" s="32">
        <f>IFERROR(VLOOKUP($J75,#REF!,AM$2,FALSE),0)</f>
        <v>0</v>
      </c>
      <c r="AN75" s="30">
        <f t="shared" ref="AN75:AN109" si="86">$G75*AM75</f>
        <v>0</v>
      </c>
      <c r="AO75" s="102">
        <f t="shared" ref="AO75:AO109" si="87">IF(AN75=0,0,AN75/AN$9)</f>
        <v>0</v>
      </c>
      <c r="AP75" s="105">
        <f>IF(AN75=0,0,AN75/#REF!)</f>
        <v>0</v>
      </c>
      <c r="AQ75" s="32">
        <f>IFERROR(VLOOKUP($J75,#REF!,AQ$2,FALSE),0)</f>
        <v>0</v>
      </c>
      <c r="AR75" s="30">
        <f t="shared" ref="AR75:AR109" si="88">$G75*AQ75</f>
        <v>0</v>
      </c>
      <c r="AS75" s="102">
        <f t="shared" ref="AS75:AS109" si="89">IF(AR75=0,0,AR75/AR$9)</f>
        <v>0</v>
      </c>
      <c r="AT75" s="105">
        <f>IF(AR75=0,0,AR75/#REF!)</f>
        <v>0</v>
      </c>
      <c r="AU75" s="32">
        <f>IFERROR(VLOOKUP($J75,#REF!,AU$2,FALSE),0)</f>
        <v>0</v>
      </c>
      <c r="AV75" s="30">
        <f t="shared" ref="AV75:AV109" si="90">$G75*AU75</f>
        <v>0</v>
      </c>
      <c r="AW75" s="102">
        <f t="shared" ref="AW75:AW109" si="91">IF(AV75=0,0,AV75/AV$9)</f>
        <v>0</v>
      </c>
      <c r="AX75" s="105">
        <f>IF(AV75=0,0,AV75/#REF!)</f>
        <v>0</v>
      </c>
      <c r="AY75" s="32">
        <f>IFERROR(VLOOKUP($J75,#REF!,AY$2,FALSE),0)</f>
        <v>0</v>
      </c>
      <c r="AZ75" s="30">
        <f t="shared" ref="AZ75:AZ109" si="92">$G75*AY75</f>
        <v>0</v>
      </c>
      <c r="BA75" s="102">
        <f t="shared" ref="BA75:BA109" si="93">IF(AZ75=0,0,AZ75/AZ$9)</f>
        <v>0</v>
      </c>
      <c r="BB75" s="105">
        <f>IF(AZ75=0,0,AZ75/#REF!)</f>
        <v>0</v>
      </c>
      <c r="BC75" s="32">
        <f>IFERROR(VLOOKUP($J75,#REF!,BC$2,FALSE),0)</f>
        <v>0</v>
      </c>
      <c r="BD75" s="30">
        <f t="shared" ref="BD75:BD109" si="94">$G75*BC75</f>
        <v>0</v>
      </c>
      <c r="BE75" s="102">
        <f t="shared" ref="BE75:BE109" si="95">IF(BD75=0,0,BD75/BD$9)</f>
        <v>0</v>
      </c>
      <c r="BF75" s="105">
        <f>IF(BD75=0,0,BD75/#REF!)</f>
        <v>0</v>
      </c>
      <c r="BG75" s="32">
        <f>IFERROR(VLOOKUP($J75,#REF!,BG$2,FALSE),0)</f>
        <v>0</v>
      </c>
      <c r="BH75" s="30">
        <f t="shared" ref="BH75:BH109" si="96">$G75*BG75</f>
        <v>0</v>
      </c>
      <c r="BI75" s="102">
        <f t="shared" ref="BI75:BI109" si="97">IF(BH75=0,0,BH75/BH$9)</f>
        <v>0</v>
      </c>
      <c r="BJ75" s="105">
        <f>IF(BH75=0,0,BH75/#REF!)</f>
        <v>0</v>
      </c>
      <c r="BK75" s="32">
        <f>IFERROR(VLOOKUP($J75,#REF!,BK$2,FALSE),0)</f>
        <v>0</v>
      </c>
      <c r="BL75" s="30">
        <f t="shared" ref="BL75:BL109" si="98">$G75*BK75</f>
        <v>0</v>
      </c>
      <c r="BM75" s="102">
        <f t="shared" ref="BM75:BM109" si="99">IF(BL75=0,0,BL75/BL$9)</f>
        <v>0</v>
      </c>
      <c r="BN75" s="105">
        <f>IF(BL75=0,0,BL75/#REF!)</f>
        <v>0</v>
      </c>
      <c r="BO75" s="32">
        <f>IFERROR(VLOOKUP($J75,#REF!,BO$2,FALSE),0)</f>
        <v>0</v>
      </c>
      <c r="BP75" s="30">
        <f t="shared" ref="BP75:BP109" si="100">$G75*BO75</f>
        <v>0</v>
      </c>
      <c r="BQ75" s="102">
        <f t="shared" ref="BQ75:BQ109" si="101">IF(BP75=0,0,BP75/BP$9)</f>
        <v>0</v>
      </c>
      <c r="BR75" s="105">
        <f>IF(BP75=0,0,BP75/#REF!)</f>
        <v>0</v>
      </c>
      <c r="BS75" s="32">
        <f>IFERROR(VLOOKUP($J75,#REF!,BS$2,FALSE),0)</f>
        <v>0</v>
      </c>
      <c r="BT75" s="30">
        <f t="shared" ref="BT75:BT109" si="102">$G75*BS75</f>
        <v>0</v>
      </c>
      <c r="BU75" s="102">
        <f t="shared" ref="BU75:BU109" si="103">IF(BT75=0,0,BT75/BT$9)</f>
        <v>0</v>
      </c>
      <c r="BV75" s="105">
        <f>IF(BT75=0,0,BT75/#REF!)</f>
        <v>0</v>
      </c>
      <c r="BW75" s="32">
        <f>IFERROR(VLOOKUP($J75,#REF!,BW$2,FALSE),0)</f>
        <v>0</v>
      </c>
      <c r="BX75" s="30">
        <f t="shared" ref="BX75:BX109" si="104">$G75*BW75</f>
        <v>0</v>
      </c>
      <c r="BY75" s="102">
        <f t="shared" ref="BY75:BY109" si="105">IF(BX75=0,0,BX75/BX$9)</f>
        <v>0</v>
      </c>
      <c r="BZ75" s="105">
        <f>IF(BX75=0,0,BX75/#REF!)</f>
        <v>0</v>
      </c>
      <c r="CA75" s="32">
        <f>IFERROR(VLOOKUP($J75,#REF!,CA$2,FALSE),0)</f>
        <v>0</v>
      </c>
      <c r="CB75" s="30">
        <f t="shared" ref="CB75:CB109" si="106">$G75*CA75</f>
        <v>0</v>
      </c>
      <c r="CC75" s="102">
        <f t="shared" ref="CC75:CC109" si="107">IF(CB75=0,0,CB75/CB$9)</f>
        <v>0</v>
      </c>
      <c r="CD75" s="105">
        <f>IF(CB75=0,0,CB75/#REF!)</f>
        <v>0</v>
      </c>
      <c r="CE75" s="32">
        <f>IFERROR(VLOOKUP($J75,#REF!,CE$2,FALSE),0)</f>
        <v>0</v>
      </c>
      <c r="CF75" s="30">
        <f t="shared" ref="CF75:CF109" si="108">$G75*CE75</f>
        <v>0</v>
      </c>
      <c r="CG75" s="102">
        <f t="shared" ref="CG75:CG109" si="109">IF(CF75=0,0,CF75/CF$9)</f>
        <v>0</v>
      </c>
      <c r="CH75" s="105">
        <f>IF(CF75=0,0,CF75/#REF!)</f>
        <v>0</v>
      </c>
      <c r="CI75" s="32">
        <f>IFERROR(VLOOKUP($J75,#REF!,CI$2,FALSE),0)</f>
        <v>0</v>
      </c>
      <c r="CJ75" s="30">
        <f t="shared" ref="CJ75:CJ109" si="110">$G75*CI75</f>
        <v>0</v>
      </c>
      <c r="CK75" s="102">
        <f t="shared" ref="CK75:CK109" si="111">IF(CJ75=0,0,CJ75/CJ$9)</f>
        <v>0</v>
      </c>
      <c r="CL75" s="105">
        <f>IF(CJ75=0,0,CJ75/#REF!)</f>
        <v>0</v>
      </c>
      <c r="CM75" s="32">
        <f>IFERROR(VLOOKUP($J75,#REF!,CM$2,FALSE),0)</f>
        <v>0</v>
      </c>
      <c r="CN75" s="30">
        <f t="shared" ref="CN75:CN109" si="112">$G75*CM75</f>
        <v>0</v>
      </c>
      <c r="CO75" s="102">
        <f t="shared" ref="CO75:CO109" si="113">IF(CN75=0,0,CN75/CN$9)</f>
        <v>0</v>
      </c>
      <c r="CP75" s="105">
        <f>IF(CN75=0,0,CN75/#REF!)</f>
        <v>0</v>
      </c>
      <c r="CQ75" s="32">
        <f>IFERROR(VLOOKUP($J75,#REF!,CQ$2,FALSE),0)</f>
        <v>0</v>
      </c>
      <c r="CR75" s="30">
        <f t="shared" ref="CR75:CR109" si="114">$G75*CQ75</f>
        <v>0</v>
      </c>
      <c r="CS75" s="104">
        <f t="shared" ref="CS75:CS109" si="115">IF(CR75=0,0,CR75/CR$9)</f>
        <v>0</v>
      </c>
      <c r="CT75" s="103">
        <f>IF(CR75=0,0,CR75/#REF!)</f>
        <v>0</v>
      </c>
      <c r="CU75" s="32">
        <f>IFERROR(VLOOKUP($J75,#REF!,CU$2,FALSE),0)</f>
        <v>0</v>
      </c>
      <c r="CV75" s="30">
        <f t="shared" ref="CV75:CV109" si="116">$G75*CU75</f>
        <v>0</v>
      </c>
      <c r="CW75" s="104">
        <f t="shared" ref="CW75:CW109" si="117">IF(CV75=0,0,CV75/CV$9)</f>
        <v>0</v>
      </c>
      <c r="CX75" s="103">
        <f>IF(CV75=0,0,CV75/#REF!)</f>
        <v>0</v>
      </c>
      <c r="CY75" s="32">
        <f>IFERROR(VLOOKUP($J75,#REF!,CY$2,FALSE),0)</f>
        <v>0</v>
      </c>
      <c r="CZ75" s="30">
        <f t="shared" ref="CZ75:CZ109" si="118">$G75*CY75</f>
        <v>0</v>
      </c>
      <c r="DA75" s="104">
        <f t="shared" ref="DA75:DA109" si="119">IF(CZ75=0,0,CZ75/CZ$9)</f>
        <v>0</v>
      </c>
      <c r="DB75" s="103">
        <f>IF(CZ75=0,0,CZ75/#REF!)</f>
        <v>0</v>
      </c>
      <c r="DC75" s="32">
        <f>IFERROR(VLOOKUP($J75,#REF!,DC$2,FALSE),0)</f>
        <v>0</v>
      </c>
      <c r="DD75" s="30">
        <f t="shared" ref="DD75:DD109" si="120">$G75*DC75</f>
        <v>0</v>
      </c>
      <c r="DE75" s="104">
        <f t="shared" ref="DE75:DE109" si="121">IF(DD75=0,0,DD75/DD$9)</f>
        <v>0</v>
      </c>
      <c r="DF75" s="103">
        <f>IF(DD75=0,0,DD75/#REF!)</f>
        <v>0</v>
      </c>
      <c r="DG75" s="32">
        <f>IFERROR(VLOOKUP($J75,#REF!,DG$2,FALSE),0)</f>
        <v>0</v>
      </c>
      <c r="DH75" s="30">
        <f t="shared" ref="DH75:DH109" si="122">$G75*DG75</f>
        <v>0</v>
      </c>
      <c r="DI75" s="104">
        <f t="shared" ref="DI75:DI109" si="123">IF(DH75=0,0,DH75/DH$9)</f>
        <v>0</v>
      </c>
      <c r="DJ75" s="103">
        <f>IF(DH75=0,0,DH75/#REF!)</f>
        <v>0</v>
      </c>
      <c r="DK75" s="32">
        <f>IFERROR(VLOOKUP($J75,#REF!,DK$2,FALSE),0)</f>
        <v>0</v>
      </c>
      <c r="DL75" s="30">
        <f t="shared" ref="DL75:DL109" si="124">$G75*DK75</f>
        <v>0</v>
      </c>
      <c r="DM75" s="104">
        <f t="shared" ref="DM75:DM109" si="125">IF(DL75=0,0,DL75/DL$9)</f>
        <v>0</v>
      </c>
      <c r="DN75" s="103">
        <f>IF(DL75=0,0,DL75/#REF!)</f>
        <v>0</v>
      </c>
      <c r="DO75" s="32">
        <f>IFERROR(VLOOKUP($J75,#REF!,DO$2,FALSE),0)</f>
        <v>0</v>
      </c>
      <c r="DP75" s="30">
        <f t="shared" ref="DP75:DP109" si="126">$G75*DO75</f>
        <v>0</v>
      </c>
      <c r="DQ75" s="104">
        <f t="shared" ref="DQ75:DQ109" si="127">IF(DP75=0,0,DP75/DP$9)</f>
        <v>0</v>
      </c>
      <c r="DR75" s="103">
        <f>IF(DP75=0,0,DP75/#REF!)</f>
        <v>0</v>
      </c>
      <c r="DS75" s="32">
        <f>IFERROR(VLOOKUP($J75,#REF!,DS$2,FALSE),0)</f>
        <v>0</v>
      </c>
      <c r="DT75" s="30">
        <f t="shared" ref="DT75:DT109" si="128">$G75*DS75</f>
        <v>0</v>
      </c>
      <c r="DU75" s="104">
        <f t="shared" ref="DU75:DU109" si="129">IF(DT75=0,0,DT75/DT$9)</f>
        <v>0</v>
      </c>
      <c r="DV75" s="103">
        <f>IF(DT75=0,0,DT75/#REF!)</f>
        <v>0</v>
      </c>
      <c r="DW75" s="32">
        <f>IFERROR(VLOOKUP($J75,#REF!,DW$2,FALSE),0)</f>
        <v>0</v>
      </c>
      <c r="DX75" s="30">
        <f t="shared" ref="DX75:DX109" si="130">$G75*DW75</f>
        <v>0</v>
      </c>
      <c r="DY75" s="104">
        <f t="shared" ref="DY75:DY109" si="131">IF(DX75=0,0,DX75/DX$9)</f>
        <v>0</v>
      </c>
      <c r="DZ75" s="103">
        <f>IF(DX75=0,0,DX75/#REF!)</f>
        <v>0</v>
      </c>
      <c r="EA75" s="32">
        <f>IFERROR(VLOOKUP($J75,#REF!,EA$2,FALSE),0)</f>
        <v>0</v>
      </c>
      <c r="EB75" s="30">
        <f t="shared" ref="EB75:EB109" si="132">$G75*EA75</f>
        <v>0</v>
      </c>
      <c r="EC75" s="104">
        <f t="shared" ref="EC75:EC109" si="133">IF(EB75=0,0,EB75/EB$9)</f>
        <v>0</v>
      </c>
      <c r="ED75" s="103">
        <f>IF(EB75=0,0,EB75/#REF!)</f>
        <v>0</v>
      </c>
      <c r="EE75" s="32">
        <f>IFERROR(VLOOKUP($J75,#REF!,EE$2,FALSE),0)</f>
        <v>0</v>
      </c>
      <c r="EF75" s="30">
        <f t="shared" ref="EF75:EF109" si="134">$G75*EE75</f>
        <v>0</v>
      </c>
      <c r="EG75" s="104">
        <f t="shared" ref="EG75:EG109" si="135">IF(EF75=0,0,EF75/EF$9)</f>
        <v>0</v>
      </c>
      <c r="EH75" s="103">
        <f>IF(EF75=0,0,EF75/#REF!)</f>
        <v>0</v>
      </c>
      <c r="EI75" s="32">
        <f>IFERROR(VLOOKUP($J75,#REF!,EI$2,FALSE),0)</f>
        <v>0</v>
      </c>
      <c r="EJ75" s="30">
        <f t="shared" ref="EJ75:EJ109" si="136">$G75*EI75</f>
        <v>0</v>
      </c>
      <c r="EK75" s="104">
        <f t="shared" ref="EK75:EK109" si="137">IF(EJ75=0,0,EJ75/EJ$9)</f>
        <v>0</v>
      </c>
      <c r="EL75" s="103">
        <f>IF(EJ75=0,0,EJ75/#REF!)</f>
        <v>0</v>
      </c>
      <c r="EM75" s="32">
        <f>IFERROR(VLOOKUP($J75,#REF!,EM$2,FALSE),0)</f>
        <v>0</v>
      </c>
      <c r="EN75" s="30">
        <f t="shared" ref="EN75:EN109" si="138">$G75*EM75</f>
        <v>0</v>
      </c>
      <c r="EO75" s="104">
        <f t="shared" ref="EO75:EO109" si="139">IF(EN75=0,0,EN75/EN$9)</f>
        <v>0</v>
      </c>
      <c r="EP75" s="103">
        <f>IF(EN75=0,0,EN75/#REF!)</f>
        <v>0</v>
      </c>
      <c r="EQ75" s="32">
        <f>IFERROR(VLOOKUP($J75,#REF!,EQ$2,FALSE),0)</f>
        <v>0</v>
      </c>
      <c r="ER75" s="30">
        <f t="shared" ref="ER75:ER109" si="140">$G75*EQ75</f>
        <v>0</v>
      </c>
      <c r="ES75" s="104">
        <f t="shared" ref="ES75:ES109" si="141">IF(ER75=0,0,ER75/ER$9)</f>
        <v>0</v>
      </c>
      <c r="ET75" s="103">
        <f>IF(ER75=0,0,ER75/#REF!)</f>
        <v>0</v>
      </c>
      <c r="EU75" s="32">
        <f>IFERROR(VLOOKUP($J75,#REF!,EU$2,FALSE),0)</f>
        <v>0</v>
      </c>
      <c r="EV75" s="30">
        <f t="shared" ref="EV75:EV109" si="142">$G75*EU75</f>
        <v>0</v>
      </c>
      <c r="EW75" s="104">
        <f t="shared" ref="EW75:EW109" si="143">IF(EV75=0,0,EV75/EV$9)</f>
        <v>0</v>
      </c>
      <c r="EX75" s="103">
        <f>IF(EV75=0,0,EV75/#REF!)</f>
        <v>0</v>
      </c>
      <c r="EY75" s="32">
        <f>IFERROR(VLOOKUP($J75,#REF!,EY$2,FALSE),0)</f>
        <v>0</v>
      </c>
      <c r="EZ75" s="30">
        <f t="shared" ref="EZ75:EZ109" si="144">$G75*EY75</f>
        <v>0</v>
      </c>
      <c r="FA75" s="104">
        <f t="shared" ref="FA75:FA109" si="145">IF(EZ75=0,0,EZ75/EZ$9)</f>
        <v>0</v>
      </c>
      <c r="FB75" s="103">
        <f>IF(EZ75=0,0,EZ75/#REF!)</f>
        <v>0</v>
      </c>
    </row>
    <row r="76" spans="2:158">
      <c r="B76" s="41">
        <f t="shared" si="73"/>
        <v>67</v>
      </c>
      <c r="C76" s="28">
        <f>入力⑦!C73</f>
        <v>0</v>
      </c>
      <c r="D76" s="28">
        <f>入力⑦!D73</f>
        <v>0</v>
      </c>
      <c r="E76" s="28">
        <f>入力⑦!E73</f>
        <v>0</v>
      </c>
      <c r="F76" s="28">
        <f>入力⑦!F73</f>
        <v>0</v>
      </c>
      <c r="G76" s="28">
        <f>入力⑦!G73</f>
        <v>0</v>
      </c>
      <c r="H76" s="28">
        <f>入力⑦!H73</f>
        <v>0</v>
      </c>
      <c r="I76" s="28">
        <f>入力⑦!I73</f>
        <v>0</v>
      </c>
      <c r="J76" s="28">
        <f>入力⑦!J73</f>
        <v>0</v>
      </c>
      <c r="K76" s="28" t="str">
        <f>入力⑦!L73</f>
        <v/>
      </c>
      <c r="L76" s="28" t="str">
        <f>入力⑦!M73</f>
        <v/>
      </c>
      <c r="M76" s="28">
        <f>入力⑦!N73</f>
        <v>0</v>
      </c>
      <c r="N76" s="28">
        <f>入力⑦!O73</f>
        <v>0</v>
      </c>
      <c r="O76" s="298">
        <f>IFERROR(VLOOKUP($J76,#REF!,O$2,FALSE),0)</f>
        <v>0</v>
      </c>
      <c r="P76" s="302">
        <f t="shared" si="74"/>
        <v>0</v>
      </c>
      <c r="Q76" s="300">
        <f t="shared" si="75"/>
        <v>0</v>
      </c>
      <c r="R76" s="301">
        <f>IF(P76=0,0,P76/#REF!)</f>
        <v>0</v>
      </c>
      <c r="S76" s="32">
        <f>IFERROR(VLOOKUP($J76,#REF!,S$2,FALSE),0)</f>
        <v>0</v>
      </c>
      <c r="T76" s="30">
        <f t="shared" si="76"/>
        <v>0</v>
      </c>
      <c r="U76" s="102">
        <f t="shared" si="77"/>
        <v>0</v>
      </c>
      <c r="V76" s="105">
        <f>IF(T76=0,0,T76/#REF!)</f>
        <v>0</v>
      </c>
      <c r="W76" s="32">
        <f>IFERROR(VLOOKUP($J76,#REF!,W$2,FALSE),0)</f>
        <v>0</v>
      </c>
      <c r="X76" s="30">
        <f t="shared" si="78"/>
        <v>0</v>
      </c>
      <c r="Y76" s="102">
        <f t="shared" si="79"/>
        <v>0</v>
      </c>
      <c r="Z76" s="105">
        <f>IF(X76=0,0,X76/#REF!)</f>
        <v>0</v>
      </c>
      <c r="AA76" s="32">
        <f>IFERROR(VLOOKUP($J76,#REF!,AA$2,FALSE),0)</f>
        <v>0</v>
      </c>
      <c r="AB76" s="30">
        <f t="shared" si="80"/>
        <v>0</v>
      </c>
      <c r="AC76" s="102">
        <f t="shared" si="81"/>
        <v>0</v>
      </c>
      <c r="AD76" s="105">
        <f>IF(AB76=0,0,AB76/#REF!)</f>
        <v>0</v>
      </c>
      <c r="AE76" s="32">
        <f>IFERROR(VLOOKUP($J76,#REF!,AE$2,FALSE),0)</f>
        <v>0</v>
      </c>
      <c r="AF76" s="30">
        <f t="shared" si="82"/>
        <v>0</v>
      </c>
      <c r="AG76" s="102">
        <f t="shared" si="83"/>
        <v>0</v>
      </c>
      <c r="AH76" s="105">
        <f>IF(AF76=0,0,AF76/#REF!)</f>
        <v>0</v>
      </c>
      <c r="AI76" s="32">
        <f>IFERROR(VLOOKUP($J76,#REF!,AI$2,FALSE),0)</f>
        <v>0</v>
      </c>
      <c r="AJ76" s="30">
        <f t="shared" si="84"/>
        <v>0</v>
      </c>
      <c r="AK76" s="102">
        <f t="shared" si="85"/>
        <v>0</v>
      </c>
      <c r="AL76" s="105">
        <f>IF(AJ76=0,0,AJ76/#REF!)</f>
        <v>0</v>
      </c>
      <c r="AM76" s="32">
        <f>IFERROR(VLOOKUP($J76,#REF!,AM$2,FALSE),0)</f>
        <v>0</v>
      </c>
      <c r="AN76" s="30">
        <f t="shared" si="86"/>
        <v>0</v>
      </c>
      <c r="AO76" s="102">
        <f t="shared" si="87"/>
        <v>0</v>
      </c>
      <c r="AP76" s="105">
        <f>IF(AN76=0,0,AN76/#REF!)</f>
        <v>0</v>
      </c>
      <c r="AQ76" s="32">
        <f>IFERROR(VLOOKUP($J76,#REF!,AQ$2,FALSE),0)</f>
        <v>0</v>
      </c>
      <c r="AR76" s="30">
        <f t="shared" si="88"/>
        <v>0</v>
      </c>
      <c r="AS76" s="102">
        <f t="shared" si="89"/>
        <v>0</v>
      </c>
      <c r="AT76" s="105">
        <f>IF(AR76=0,0,AR76/#REF!)</f>
        <v>0</v>
      </c>
      <c r="AU76" s="32">
        <f>IFERROR(VLOOKUP($J76,#REF!,AU$2,FALSE),0)</f>
        <v>0</v>
      </c>
      <c r="AV76" s="30">
        <f t="shared" si="90"/>
        <v>0</v>
      </c>
      <c r="AW76" s="102">
        <f t="shared" si="91"/>
        <v>0</v>
      </c>
      <c r="AX76" s="105">
        <f>IF(AV76=0,0,AV76/#REF!)</f>
        <v>0</v>
      </c>
      <c r="AY76" s="32">
        <f>IFERROR(VLOOKUP($J76,#REF!,AY$2,FALSE),0)</f>
        <v>0</v>
      </c>
      <c r="AZ76" s="30">
        <f t="shared" si="92"/>
        <v>0</v>
      </c>
      <c r="BA76" s="102">
        <f t="shared" si="93"/>
        <v>0</v>
      </c>
      <c r="BB76" s="105">
        <f>IF(AZ76=0,0,AZ76/#REF!)</f>
        <v>0</v>
      </c>
      <c r="BC76" s="32">
        <f>IFERROR(VLOOKUP($J76,#REF!,BC$2,FALSE),0)</f>
        <v>0</v>
      </c>
      <c r="BD76" s="30">
        <f t="shared" si="94"/>
        <v>0</v>
      </c>
      <c r="BE76" s="102">
        <f t="shared" si="95"/>
        <v>0</v>
      </c>
      <c r="BF76" s="105">
        <f>IF(BD76=0,0,BD76/#REF!)</f>
        <v>0</v>
      </c>
      <c r="BG76" s="32">
        <f>IFERROR(VLOOKUP($J76,#REF!,BG$2,FALSE),0)</f>
        <v>0</v>
      </c>
      <c r="BH76" s="30">
        <f t="shared" si="96"/>
        <v>0</v>
      </c>
      <c r="BI76" s="102">
        <f t="shared" si="97"/>
        <v>0</v>
      </c>
      <c r="BJ76" s="105">
        <f>IF(BH76=0,0,BH76/#REF!)</f>
        <v>0</v>
      </c>
      <c r="BK76" s="32">
        <f>IFERROR(VLOOKUP($J76,#REF!,BK$2,FALSE),0)</f>
        <v>0</v>
      </c>
      <c r="BL76" s="30">
        <f t="shared" si="98"/>
        <v>0</v>
      </c>
      <c r="BM76" s="102">
        <f t="shared" si="99"/>
        <v>0</v>
      </c>
      <c r="BN76" s="105">
        <f>IF(BL76=0,0,BL76/#REF!)</f>
        <v>0</v>
      </c>
      <c r="BO76" s="32">
        <f>IFERROR(VLOOKUP($J76,#REF!,BO$2,FALSE),0)</f>
        <v>0</v>
      </c>
      <c r="BP76" s="30">
        <f t="shared" si="100"/>
        <v>0</v>
      </c>
      <c r="BQ76" s="102">
        <f t="shared" si="101"/>
        <v>0</v>
      </c>
      <c r="BR76" s="105">
        <f>IF(BP76=0,0,BP76/#REF!)</f>
        <v>0</v>
      </c>
      <c r="BS76" s="32">
        <f>IFERROR(VLOOKUP($J76,#REF!,BS$2,FALSE),0)</f>
        <v>0</v>
      </c>
      <c r="BT76" s="30">
        <f t="shared" si="102"/>
        <v>0</v>
      </c>
      <c r="BU76" s="102">
        <f t="shared" si="103"/>
        <v>0</v>
      </c>
      <c r="BV76" s="105">
        <f>IF(BT76=0,0,BT76/#REF!)</f>
        <v>0</v>
      </c>
      <c r="BW76" s="32">
        <f>IFERROR(VLOOKUP($J76,#REF!,BW$2,FALSE),0)</f>
        <v>0</v>
      </c>
      <c r="BX76" s="30">
        <f t="shared" si="104"/>
        <v>0</v>
      </c>
      <c r="BY76" s="102">
        <f t="shared" si="105"/>
        <v>0</v>
      </c>
      <c r="BZ76" s="105">
        <f>IF(BX76=0,0,BX76/#REF!)</f>
        <v>0</v>
      </c>
      <c r="CA76" s="32">
        <f>IFERROR(VLOOKUP($J76,#REF!,CA$2,FALSE),0)</f>
        <v>0</v>
      </c>
      <c r="CB76" s="30">
        <f t="shared" si="106"/>
        <v>0</v>
      </c>
      <c r="CC76" s="102">
        <f t="shared" si="107"/>
        <v>0</v>
      </c>
      <c r="CD76" s="105">
        <f>IF(CB76=0,0,CB76/#REF!)</f>
        <v>0</v>
      </c>
      <c r="CE76" s="32">
        <f>IFERROR(VLOOKUP($J76,#REF!,CE$2,FALSE),0)</f>
        <v>0</v>
      </c>
      <c r="CF76" s="30">
        <f t="shared" si="108"/>
        <v>0</v>
      </c>
      <c r="CG76" s="102">
        <f t="shared" si="109"/>
        <v>0</v>
      </c>
      <c r="CH76" s="105">
        <f>IF(CF76=0,0,CF76/#REF!)</f>
        <v>0</v>
      </c>
      <c r="CI76" s="32">
        <f>IFERROR(VLOOKUP($J76,#REF!,CI$2,FALSE),0)</f>
        <v>0</v>
      </c>
      <c r="CJ76" s="30">
        <f t="shared" si="110"/>
        <v>0</v>
      </c>
      <c r="CK76" s="102">
        <f t="shared" si="111"/>
        <v>0</v>
      </c>
      <c r="CL76" s="105">
        <f>IF(CJ76=0,0,CJ76/#REF!)</f>
        <v>0</v>
      </c>
      <c r="CM76" s="32">
        <f>IFERROR(VLOOKUP($J76,#REF!,CM$2,FALSE),0)</f>
        <v>0</v>
      </c>
      <c r="CN76" s="30">
        <f t="shared" si="112"/>
        <v>0</v>
      </c>
      <c r="CO76" s="102">
        <f t="shared" si="113"/>
        <v>0</v>
      </c>
      <c r="CP76" s="105">
        <f>IF(CN76=0,0,CN76/#REF!)</f>
        <v>0</v>
      </c>
      <c r="CQ76" s="32">
        <f>IFERROR(VLOOKUP($J76,#REF!,CQ$2,FALSE),0)</f>
        <v>0</v>
      </c>
      <c r="CR76" s="30">
        <f t="shared" si="114"/>
        <v>0</v>
      </c>
      <c r="CS76" s="104">
        <f t="shared" si="115"/>
        <v>0</v>
      </c>
      <c r="CT76" s="103">
        <f>IF(CR76=0,0,CR76/#REF!)</f>
        <v>0</v>
      </c>
      <c r="CU76" s="32">
        <f>IFERROR(VLOOKUP($J76,#REF!,CU$2,FALSE),0)</f>
        <v>0</v>
      </c>
      <c r="CV76" s="30">
        <f t="shared" si="116"/>
        <v>0</v>
      </c>
      <c r="CW76" s="104">
        <f t="shared" si="117"/>
        <v>0</v>
      </c>
      <c r="CX76" s="103">
        <f>IF(CV76=0,0,CV76/#REF!)</f>
        <v>0</v>
      </c>
      <c r="CY76" s="32">
        <f>IFERROR(VLOOKUP($J76,#REF!,CY$2,FALSE),0)</f>
        <v>0</v>
      </c>
      <c r="CZ76" s="30">
        <f t="shared" si="118"/>
        <v>0</v>
      </c>
      <c r="DA76" s="104">
        <f t="shared" si="119"/>
        <v>0</v>
      </c>
      <c r="DB76" s="103">
        <f>IF(CZ76=0,0,CZ76/#REF!)</f>
        <v>0</v>
      </c>
      <c r="DC76" s="32">
        <f>IFERROR(VLOOKUP($J76,#REF!,DC$2,FALSE),0)</f>
        <v>0</v>
      </c>
      <c r="DD76" s="30">
        <f t="shared" si="120"/>
        <v>0</v>
      </c>
      <c r="DE76" s="104">
        <f t="shared" si="121"/>
        <v>0</v>
      </c>
      <c r="DF76" s="103">
        <f>IF(DD76=0,0,DD76/#REF!)</f>
        <v>0</v>
      </c>
      <c r="DG76" s="32">
        <f>IFERROR(VLOOKUP($J76,#REF!,DG$2,FALSE),0)</f>
        <v>0</v>
      </c>
      <c r="DH76" s="30">
        <f t="shared" si="122"/>
        <v>0</v>
      </c>
      <c r="DI76" s="104">
        <f t="shared" si="123"/>
        <v>0</v>
      </c>
      <c r="DJ76" s="103">
        <f>IF(DH76=0,0,DH76/#REF!)</f>
        <v>0</v>
      </c>
      <c r="DK76" s="32">
        <f>IFERROR(VLOOKUP($J76,#REF!,DK$2,FALSE),0)</f>
        <v>0</v>
      </c>
      <c r="DL76" s="30">
        <f t="shared" si="124"/>
        <v>0</v>
      </c>
      <c r="DM76" s="104">
        <f t="shared" si="125"/>
        <v>0</v>
      </c>
      <c r="DN76" s="103">
        <f>IF(DL76=0,0,DL76/#REF!)</f>
        <v>0</v>
      </c>
      <c r="DO76" s="32">
        <f>IFERROR(VLOOKUP($J76,#REF!,DO$2,FALSE),0)</f>
        <v>0</v>
      </c>
      <c r="DP76" s="30">
        <f t="shared" si="126"/>
        <v>0</v>
      </c>
      <c r="DQ76" s="104">
        <f t="shared" si="127"/>
        <v>0</v>
      </c>
      <c r="DR76" s="103">
        <f>IF(DP76=0,0,DP76/#REF!)</f>
        <v>0</v>
      </c>
      <c r="DS76" s="32">
        <f>IFERROR(VLOOKUP($J76,#REF!,DS$2,FALSE),0)</f>
        <v>0</v>
      </c>
      <c r="DT76" s="30">
        <f t="shared" si="128"/>
        <v>0</v>
      </c>
      <c r="DU76" s="104">
        <f t="shared" si="129"/>
        <v>0</v>
      </c>
      <c r="DV76" s="103">
        <f>IF(DT76=0,0,DT76/#REF!)</f>
        <v>0</v>
      </c>
      <c r="DW76" s="32">
        <f>IFERROR(VLOOKUP($J76,#REF!,DW$2,FALSE),0)</f>
        <v>0</v>
      </c>
      <c r="DX76" s="30">
        <f t="shared" si="130"/>
        <v>0</v>
      </c>
      <c r="DY76" s="104">
        <f t="shared" si="131"/>
        <v>0</v>
      </c>
      <c r="DZ76" s="103">
        <f>IF(DX76=0,0,DX76/#REF!)</f>
        <v>0</v>
      </c>
      <c r="EA76" s="32">
        <f>IFERROR(VLOOKUP($J76,#REF!,EA$2,FALSE),0)</f>
        <v>0</v>
      </c>
      <c r="EB76" s="30">
        <f t="shared" si="132"/>
        <v>0</v>
      </c>
      <c r="EC76" s="104">
        <f t="shared" si="133"/>
        <v>0</v>
      </c>
      <c r="ED76" s="103">
        <f>IF(EB76=0,0,EB76/#REF!)</f>
        <v>0</v>
      </c>
      <c r="EE76" s="32">
        <f>IFERROR(VLOOKUP($J76,#REF!,EE$2,FALSE),0)</f>
        <v>0</v>
      </c>
      <c r="EF76" s="30">
        <f t="shared" si="134"/>
        <v>0</v>
      </c>
      <c r="EG76" s="104">
        <f t="shared" si="135"/>
        <v>0</v>
      </c>
      <c r="EH76" s="103">
        <f>IF(EF76=0,0,EF76/#REF!)</f>
        <v>0</v>
      </c>
      <c r="EI76" s="32">
        <f>IFERROR(VLOOKUP($J76,#REF!,EI$2,FALSE),0)</f>
        <v>0</v>
      </c>
      <c r="EJ76" s="30">
        <f t="shared" si="136"/>
        <v>0</v>
      </c>
      <c r="EK76" s="104">
        <f t="shared" si="137"/>
        <v>0</v>
      </c>
      <c r="EL76" s="103">
        <f>IF(EJ76=0,0,EJ76/#REF!)</f>
        <v>0</v>
      </c>
      <c r="EM76" s="32">
        <f>IFERROR(VLOOKUP($J76,#REF!,EM$2,FALSE),0)</f>
        <v>0</v>
      </c>
      <c r="EN76" s="30">
        <f t="shared" si="138"/>
        <v>0</v>
      </c>
      <c r="EO76" s="104">
        <f t="shared" si="139"/>
        <v>0</v>
      </c>
      <c r="EP76" s="103">
        <f>IF(EN76=0,0,EN76/#REF!)</f>
        <v>0</v>
      </c>
      <c r="EQ76" s="32">
        <f>IFERROR(VLOOKUP($J76,#REF!,EQ$2,FALSE),0)</f>
        <v>0</v>
      </c>
      <c r="ER76" s="30">
        <f t="shared" si="140"/>
        <v>0</v>
      </c>
      <c r="ES76" s="104">
        <f t="shared" si="141"/>
        <v>0</v>
      </c>
      <c r="ET76" s="103">
        <f>IF(ER76=0,0,ER76/#REF!)</f>
        <v>0</v>
      </c>
      <c r="EU76" s="32">
        <f>IFERROR(VLOOKUP($J76,#REF!,EU$2,FALSE),0)</f>
        <v>0</v>
      </c>
      <c r="EV76" s="30">
        <f t="shared" si="142"/>
        <v>0</v>
      </c>
      <c r="EW76" s="104">
        <f t="shared" si="143"/>
        <v>0</v>
      </c>
      <c r="EX76" s="103">
        <f>IF(EV76=0,0,EV76/#REF!)</f>
        <v>0</v>
      </c>
      <c r="EY76" s="32">
        <f>IFERROR(VLOOKUP($J76,#REF!,EY$2,FALSE),0)</f>
        <v>0</v>
      </c>
      <c r="EZ76" s="30">
        <f t="shared" si="144"/>
        <v>0</v>
      </c>
      <c r="FA76" s="104">
        <f t="shared" si="145"/>
        <v>0</v>
      </c>
      <c r="FB76" s="103">
        <f>IF(EZ76=0,0,EZ76/#REF!)</f>
        <v>0</v>
      </c>
    </row>
    <row r="77" spans="2:158">
      <c r="B77" s="41">
        <f t="shared" si="73"/>
        <v>68</v>
      </c>
      <c r="C77" s="28">
        <f>入力⑦!C74</f>
        <v>0</v>
      </c>
      <c r="D77" s="28">
        <f>入力⑦!D74</f>
        <v>0</v>
      </c>
      <c r="E77" s="28">
        <f>入力⑦!E74</f>
        <v>0</v>
      </c>
      <c r="F77" s="28">
        <f>入力⑦!F74</f>
        <v>0</v>
      </c>
      <c r="G77" s="28">
        <f>入力⑦!G74</f>
        <v>0</v>
      </c>
      <c r="H77" s="28">
        <f>入力⑦!H74</f>
        <v>0</v>
      </c>
      <c r="I77" s="28">
        <f>入力⑦!I74</f>
        <v>0</v>
      </c>
      <c r="J77" s="28">
        <f>入力⑦!J74</f>
        <v>0</v>
      </c>
      <c r="K77" s="28" t="str">
        <f>入力⑦!L74</f>
        <v/>
      </c>
      <c r="L77" s="28" t="str">
        <f>入力⑦!M74</f>
        <v/>
      </c>
      <c r="M77" s="28">
        <f>入力⑦!N74</f>
        <v>0</v>
      </c>
      <c r="N77" s="28">
        <f>入力⑦!O74</f>
        <v>0</v>
      </c>
      <c r="O77" s="298">
        <f>IFERROR(VLOOKUP($J77,#REF!,O$2,FALSE),0)</f>
        <v>0</v>
      </c>
      <c r="P77" s="302">
        <f t="shared" si="74"/>
        <v>0</v>
      </c>
      <c r="Q77" s="300">
        <f t="shared" si="75"/>
        <v>0</v>
      </c>
      <c r="R77" s="301">
        <f>IF(P77=0,0,P77/#REF!)</f>
        <v>0</v>
      </c>
      <c r="S77" s="32">
        <f>IFERROR(VLOOKUP($J77,#REF!,S$2,FALSE),0)</f>
        <v>0</v>
      </c>
      <c r="T77" s="30">
        <f t="shared" si="76"/>
        <v>0</v>
      </c>
      <c r="U77" s="102">
        <f t="shared" si="77"/>
        <v>0</v>
      </c>
      <c r="V77" s="105">
        <f>IF(T77=0,0,T77/#REF!)</f>
        <v>0</v>
      </c>
      <c r="W77" s="32">
        <f>IFERROR(VLOOKUP($J77,#REF!,W$2,FALSE),0)</f>
        <v>0</v>
      </c>
      <c r="X77" s="30">
        <f t="shared" si="78"/>
        <v>0</v>
      </c>
      <c r="Y77" s="102">
        <f t="shared" si="79"/>
        <v>0</v>
      </c>
      <c r="Z77" s="105">
        <f>IF(X77=0,0,X77/#REF!)</f>
        <v>0</v>
      </c>
      <c r="AA77" s="32">
        <f>IFERROR(VLOOKUP($J77,#REF!,AA$2,FALSE),0)</f>
        <v>0</v>
      </c>
      <c r="AB77" s="30">
        <f t="shared" si="80"/>
        <v>0</v>
      </c>
      <c r="AC77" s="102">
        <f t="shared" si="81"/>
        <v>0</v>
      </c>
      <c r="AD77" s="105">
        <f>IF(AB77=0,0,AB77/#REF!)</f>
        <v>0</v>
      </c>
      <c r="AE77" s="32">
        <f>IFERROR(VLOOKUP($J77,#REF!,AE$2,FALSE),0)</f>
        <v>0</v>
      </c>
      <c r="AF77" s="30">
        <f t="shared" si="82"/>
        <v>0</v>
      </c>
      <c r="AG77" s="102">
        <f t="shared" si="83"/>
        <v>0</v>
      </c>
      <c r="AH77" s="105">
        <f>IF(AF77=0,0,AF77/#REF!)</f>
        <v>0</v>
      </c>
      <c r="AI77" s="32">
        <f>IFERROR(VLOOKUP($J77,#REF!,AI$2,FALSE),0)</f>
        <v>0</v>
      </c>
      <c r="AJ77" s="30">
        <f t="shared" si="84"/>
        <v>0</v>
      </c>
      <c r="AK77" s="102">
        <f t="shared" si="85"/>
        <v>0</v>
      </c>
      <c r="AL77" s="105">
        <f>IF(AJ77=0,0,AJ77/#REF!)</f>
        <v>0</v>
      </c>
      <c r="AM77" s="32">
        <f>IFERROR(VLOOKUP($J77,#REF!,AM$2,FALSE),0)</f>
        <v>0</v>
      </c>
      <c r="AN77" s="30">
        <f t="shared" si="86"/>
        <v>0</v>
      </c>
      <c r="AO77" s="102">
        <f t="shared" si="87"/>
        <v>0</v>
      </c>
      <c r="AP77" s="105">
        <f>IF(AN77=0,0,AN77/#REF!)</f>
        <v>0</v>
      </c>
      <c r="AQ77" s="32">
        <f>IFERROR(VLOOKUP($J77,#REF!,AQ$2,FALSE),0)</f>
        <v>0</v>
      </c>
      <c r="AR77" s="30">
        <f t="shared" si="88"/>
        <v>0</v>
      </c>
      <c r="AS77" s="102">
        <f t="shared" si="89"/>
        <v>0</v>
      </c>
      <c r="AT77" s="105">
        <f>IF(AR77=0,0,AR77/#REF!)</f>
        <v>0</v>
      </c>
      <c r="AU77" s="32">
        <f>IFERROR(VLOOKUP($J77,#REF!,AU$2,FALSE),0)</f>
        <v>0</v>
      </c>
      <c r="AV77" s="30">
        <f t="shared" si="90"/>
        <v>0</v>
      </c>
      <c r="AW77" s="102">
        <f t="shared" si="91"/>
        <v>0</v>
      </c>
      <c r="AX77" s="105">
        <f>IF(AV77=0,0,AV77/#REF!)</f>
        <v>0</v>
      </c>
      <c r="AY77" s="32">
        <f>IFERROR(VLOOKUP($J77,#REF!,AY$2,FALSE),0)</f>
        <v>0</v>
      </c>
      <c r="AZ77" s="30">
        <f t="shared" si="92"/>
        <v>0</v>
      </c>
      <c r="BA77" s="102">
        <f t="shared" si="93"/>
        <v>0</v>
      </c>
      <c r="BB77" s="105">
        <f>IF(AZ77=0,0,AZ77/#REF!)</f>
        <v>0</v>
      </c>
      <c r="BC77" s="32">
        <f>IFERROR(VLOOKUP($J77,#REF!,BC$2,FALSE),0)</f>
        <v>0</v>
      </c>
      <c r="BD77" s="30">
        <f t="shared" si="94"/>
        <v>0</v>
      </c>
      <c r="BE77" s="102">
        <f t="shared" si="95"/>
        <v>0</v>
      </c>
      <c r="BF77" s="105">
        <f>IF(BD77=0,0,BD77/#REF!)</f>
        <v>0</v>
      </c>
      <c r="BG77" s="32">
        <f>IFERROR(VLOOKUP($J77,#REF!,BG$2,FALSE),0)</f>
        <v>0</v>
      </c>
      <c r="BH77" s="30">
        <f t="shared" si="96"/>
        <v>0</v>
      </c>
      <c r="BI77" s="102">
        <f t="shared" si="97"/>
        <v>0</v>
      </c>
      <c r="BJ77" s="105">
        <f>IF(BH77=0,0,BH77/#REF!)</f>
        <v>0</v>
      </c>
      <c r="BK77" s="32">
        <f>IFERROR(VLOOKUP($J77,#REF!,BK$2,FALSE),0)</f>
        <v>0</v>
      </c>
      <c r="BL77" s="30">
        <f t="shared" si="98"/>
        <v>0</v>
      </c>
      <c r="BM77" s="102">
        <f t="shared" si="99"/>
        <v>0</v>
      </c>
      <c r="BN77" s="105">
        <f>IF(BL77=0,0,BL77/#REF!)</f>
        <v>0</v>
      </c>
      <c r="BO77" s="32">
        <f>IFERROR(VLOOKUP($J77,#REF!,BO$2,FALSE),0)</f>
        <v>0</v>
      </c>
      <c r="BP77" s="30">
        <f t="shared" si="100"/>
        <v>0</v>
      </c>
      <c r="BQ77" s="102">
        <f t="shared" si="101"/>
        <v>0</v>
      </c>
      <c r="BR77" s="105">
        <f>IF(BP77=0,0,BP77/#REF!)</f>
        <v>0</v>
      </c>
      <c r="BS77" s="32">
        <f>IFERROR(VLOOKUP($J77,#REF!,BS$2,FALSE),0)</f>
        <v>0</v>
      </c>
      <c r="BT77" s="30">
        <f t="shared" si="102"/>
        <v>0</v>
      </c>
      <c r="BU77" s="102">
        <f t="shared" si="103"/>
        <v>0</v>
      </c>
      <c r="BV77" s="105">
        <f>IF(BT77=0,0,BT77/#REF!)</f>
        <v>0</v>
      </c>
      <c r="BW77" s="32">
        <f>IFERROR(VLOOKUP($J77,#REF!,BW$2,FALSE),0)</f>
        <v>0</v>
      </c>
      <c r="BX77" s="30">
        <f t="shared" si="104"/>
        <v>0</v>
      </c>
      <c r="BY77" s="102">
        <f t="shared" si="105"/>
        <v>0</v>
      </c>
      <c r="BZ77" s="105">
        <f>IF(BX77=0,0,BX77/#REF!)</f>
        <v>0</v>
      </c>
      <c r="CA77" s="32">
        <f>IFERROR(VLOOKUP($J77,#REF!,CA$2,FALSE),0)</f>
        <v>0</v>
      </c>
      <c r="CB77" s="30">
        <f t="shared" si="106"/>
        <v>0</v>
      </c>
      <c r="CC77" s="102">
        <f t="shared" si="107"/>
        <v>0</v>
      </c>
      <c r="CD77" s="105">
        <f>IF(CB77=0,0,CB77/#REF!)</f>
        <v>0</v>
      </c>
      <c r="CE77" s="32">
        <f>IFERROR(VLOOKUP($J77,#REF!,CE$2,FALSE),0)</f>
        <v>0</v>
      </c>
      <c r="CF77" s="30">
        <f t="shared" si="108"/>
        <v>0</v>
      </c>
      <c r="CG77" s="102">
        <f t="shared" si="109"/>
        <v>0</v>
      </c>
      <c r="CH77" s="105">
        <f>IF(CF77=0,0,CF77/#REF!)</f>
        <v>0</v>
      </c>
      <c r="CI77" s="32">
        <f>IFERROR(VLOOKUP($J77,#REF!,CI$2,FALSE),0)</f>
        <v>0</v>
      </c>
      <c r="CJ77" s="30">
        <f t="shared" si="110"/>
        <v>0</v>
      </c>
      <c r="CK77" s="102">
        <f t="shared" si="111"/>
        <v>0</v>
      </c>
      <c r="CL77" s="105">
        <f>IF(CJ77=0,0,CJ77/#REF!)</f>
        <v>0</v>
      </c>
      <c r="CM77" s="32">
        <f>IFERROR(VLOOKUP($J77,#REF!,CM$2,FALSE),0)</f>
        <v>0</v>
      </c>
      <c r="CN77" s="30">
        <f t="shared" si="112"/>
        <v>0</v>
      </c>
      <c r="CO77" s="102">
        <f t="shared" si="113"/>
        <v>0</v>
      </c>
      <c r="CP77" s="105">
        <f>IF(CN77=0,0,CN77/#REF!)</f>
        <v>0</v>
      </c>
      <c r="CQ77" s="32">
        <f>IFERROR(VLOOKUP($J77,#REF!,CQ$2,FALSE),0)</f>
        <v>0</v>
      </c>
      <c r="CR77" s="30">
        <f t="shared" si="114"/>
        <v>0</v>
      </c>
      <c r="CS77" s="104">
        <f t="shared" si="115"/>
        <v>0</v>
      </c>
      <c r="CT77" s="103">
        <f>IF(CR77=0,0,CR77/#REF!)</f>
        <v>0</v>
      </c>
      <c r="CU77" s="32">
        <f>IFERROR(VLOOKUP($J77,#REF!,CU$2,FALSE),0)</f>
        <v>0</v>
      </c>
      <c r="CV77" s="30">
        <f t="shared" si="116"/>
        <v>0</v>
      </c>
      <c r="CW77" s="104">
        <f t="shared" si="117"/>
        <v>0</v>
      </c>
      <c r="CX77" s="103">
        <f>IF(CV77=0,0,CV77/#REF!)</f>
        <v>0</v>
      </c>
      <c r="CY77" s="32">
        <f>IFERROR(VLOOKUP($J77,#REF!,CY$2,FALSE),0)</f>
        <v>0</v>
      </c>
      <c r="CZ77" s="30">
        <f t="shared" si="118"/>
        <v>0</v>
      </c>
      <c r="DA77" s="104">
        <f t="shared" si="119"/>
        <v>0</v>
      </c>
      <c r="DB77" s="103">
        <f>IF(CZ77=0,0,CZ77/#REF!)</f>
        <v>0</v>
      </c>
      <c r="DC77" s="32">
        <f>IFERROR(VLOOKUP($J77,#REF!,DC$2,FALSE),0)</f>
        <v>0</v>
      </c>
      <c r="DD77" s="30">
        <f t="shared" si="120"/>
        <v>0</v>
      </c>
      <c r="DE77" s="104">
        <f t="shared" si="121"/>
        <v>0</v>
      </c>
      <c r="DF77" s="103">
        <f>IF(DD77=0,0,DD77/#REF!)</f>
        <v>0</v>
      </c>
      <c r="DG77" s="32">
        <f>IFERROR(VLOOKUP($J77,#REF!,DG$2,FALSE),0)</f>
        <v>0</v>
      </c>
      <c r="DH77" s="30">
        <f t="shared" si="122"/>
        <v>0</v>
      </c>
      <c r="DI77" s="104">
        <f t="shared" si="123"/>
        <v>0</v>
      </c>
      <c r="DJ77" s="103">
        <f>IF(DH77=0,0,DH77/#REF!)</f>
        <v>0</v>
      </c>
      <c r="DK77" s="32">
        <f>IFERROR(VLOOKUP($J77,#REF!,DK$2,FALSE),0)</f>
        <v>0</v>
      </c>
      <c r="DL77" s="30">
        <f t="shared" si="124"/>
        <v>0</v>
      </c>
      <c r="DM77" s="104">
        <f t="shared" si="125"/>
        <v>0</v>
      </c>
      <c r="DN77" s="103">
        <f>IF(DL77=0,0,DL77/#REF!)</f>
        <v>0</v>
      </c>
      <c r="DO77" s="32">
        <f>IFERROR(VLOOKUP($J77,#REF!,DO$2,FALSE),0)</f>
        <v>0</v>
      </c>
      <c r="DP77" s="30">
        <f t="shared" si="126"/>
        <v>0</v>
      </c>
      <c r="DQ77" s="104">
        <f t="shared" si="127"/>
        <v>0</v>
      </c>
      <c r="DR77" s="103">
        <f>IF(DP77=0,0,DP77/#REF!)</f>
        <v>0</v>
      </c>
      <c r="DS77" s="32">
        <f>IFERROR(VLOOKUP($J77,#REF!,DS$2,FALSE),0)</f>
        <v>0</v>
      </c>
      <c r="DT77" s="30">
        <f t="shared" si="128"/>
        <v>0</v>
      </c>
      <c r="DU77" s="104">
        <f t="shared" si="129"/>
        <v>0</v>
      </c>
      <c r="DV77" s="103">
        <f>IF(DT77=0,0,DT77/#REF!)</f>
        <v>0</v>
      </c>
      <c r="DW77" s="32">
        <f>IFERROR(VLOOKUP($J77,#REF!,DW$2,FALSE),0)</f>
        <v>0</v>
      </c>
      <c r="DX77" s="30">
        <f t="shared" si="130"/>
        <v>0</v>
      </c>
      <c r="DY77" s="104">
        <f t="shared" si="131"/>
        <v>0</v>
      </c>
      <c r="DZ77" s="103">
        <f>IF(DX77=0,0,DX77/#REF!)</f>
        <v>0</v>
      </c>
      <c r="EA77" s="32">
        <f>IFERROR(VLOOKUP($J77,#REF!,EA$2,FALSE),0)</f>
        <v>0</v>
      </c>
      <c r="EB77" s="30">
        <f t="shared" si="132"/>
        <v>0</v>
      </c>
      <c r="EC77" s="104">
        <f t="shared" si="133"/>
        <v>0</v>
      </c>
      <c r="ED77" s="103">
        <f>IF(EB77=0,0,EB77/#REF!)</f>
        <v>0</v>
      </c>
      <c r="EE77" s="32">
        <f>IFERROR(VLOOKUP($J77,#REF!,EE$2,FALSE),0)</f>
        <v>0</v>
      </c>
      <c r="EF77" s="30">
        <f t="shared" si="134"/>
        <v>0</v>
      </c>
      <c r="EG77" s="104">
        <f t="shared" si="135"/>
        <v>0</v>
      </c>
      <c r="EH77" s="103">
        <f>IF(EF77=0,0,EF77/#REF!)</f>
        <v>0</v>
      </c>
      <c r="EI77" s="32">
        <f>IFERROR(VLOOKUP($J77,#REF!,EI$2,FALSE),0)</f>
        <v>0</v>
      </c>
      <c r="EJ77" s="30">
        <f t="shared" si="136"/>
        <v>0</v>
      </c>
      <c r="EK77" s="104">
        <f t="shared" si="137"/>
        <v>0</v>
      </c>
      <c r="EL77" s="103">
        <f>IF(EJ77=0,0,EJ77/#REF!)</f>
        <v>0</v>
      </c>
      <c r="EM77" s="32">
        <f>IFERROR(VLOOKUP($J77,#REF!,EM$2,FALSE),0)</f>
        <v>0</v>
      </c>
      <c r="EN77" s="30">
        <f t="shared" si="138"/>
        <v>0</v>
      </c>
      <c r="EO77" s="104">
        <f t="shared" si="139"/>
        <v>0</v>
      </c>
      <c r="EP77" s="103">
        <f>IF(EN77=0,0,EN77/#REF!)</f>
        <v>0</v>
      </c>
      <c r="EQ77" s="32">
        <f>IFERROR(VLOOKUP($J77,#REF!,EQ$2,FALSE),0)</f>
        <v>0</v>
      </c>
      <c r="ER77" s="30">
        <f t="shared" si="140"/>
        <v>0</v>
      </c>
      <c r="ES77" s="104">
        <f t="shared" si="141"/>
        <v>0</v>
      </c>
      <c r="ET77" s="103">
        <f>IF(ER77=0,0,ER77/#REF!)</f>
        <v>0</v>
      </c>
      <c r="EU77" s="32">
        <f>IFERROR(VLOOKUP($J77,#REF!,EU$2,FALSE),0)</f>
        <v>0</v>
      </c>
      <c r="EV77" s="30">
        <f t="shared" si="142"/>
        <v>0</v>
      </c>
      <c r="EW77" s="104">
        <f t="shared" si="143"/>
        <v>0</v>
      </c>
      <c r="EX77" s="103">
        <f>IF(EV77=0,0,EV77/#REF!)</f>
        <v>0</v>
      </c>
      <c r="EY77" s="32">
        <f>IFERROR(VLOOKUP($J77,#REF!,EY$2,FALSE),0)</f>
        <v>0</v>
      </c>
      <c r="EZ77" s="30">
        <f t="shared" si="144"/>
        <v>0</v>
      </c>
      <c r="FA77" s="104">
        <f t="shared" si="145"/>
        <v>0</v>
      </c>
      <c r="FB77" s="103">
        <f>IF(EZ77=0,0,EZ77/#REF!)</f>
        <v>0</v>
      </c>
    </row>
    <row r="78" spans="2:158">
      <c r="B78" s="41">
        <f t="shared" si="73"/>
        <v>69</v>
      </c>
      <c r="C78" s="28">
        <f>入力⑦!C75</f>
        <v>0</v>
      </c>
      <c r="D78" s="28">
        <f>入力⑦!D75</f>
        <v>0</v>
      </c>
      <c r="E78" s="28">
        <f>入力⑦!E75</f>
        <v>0</v>
      </c>
      <c r="F78" s="28">
        <f>入力⑦!F75</f>
        <v>0</v>
      </c>
      <c r="G78" s="28">
        <f>入力⑦!G75</f>
        <v>0</v>
      </c>
      <c r="H78" s="28">
        <f>入力⑦!H75</f>
        <v>0</v>
      </c>
      <c r="I78" s="28">
        <f>入力⑦!I75</f>
        <v>0</v>
      </c>
      <c r="J78" s="28">
        <f>入力⑦!J75</f>
        <v>0</v>
      </c>
      <c r="K78" s="28" t="str">
        <f>入力⑦!L75</f>
        <v/>
      </c>
      <c r="L78" s="28" t="str">
        <f>入力⑦!M75</f>
        <v/>
      </c>
      <c r="M78" s="28">
        <f>入力⑦!N75</f>
        <v>0</v>
      </c>
      <c r="N78" s="28">
        <f>入力⑦!O75</f>
        <v>0</v>
      </c>
      <c r="O78" s="298">
        <f>IFERROR(VLOOKUP($J78,#REF!,O$2,FALSE),0)</f>
        <v>0</v>
      </c>
      <c r="P78" s="302">
        <f t="shared" si="74"/>
        <v>0</v>
      </c>
      <c r="Q78" s="300">
        <f t="shared" si="75"/>
        <v>0</v>
      </c>
      <c r="R78" s="301">
        <f>IF(P78=0,0,P78/#REF!)</f>
        <v>0</v>
      </c>
      <c r="S78" s="32">
        <f>IFERROR(VLOOKUP($J78,#REF!,S$2,FALSE),0)</f>
        <v>0</v>
      </c>
      <c r="T78" s="30">
        <f t="shared" si="76"/>
        <v>0</v>
      </c>
      <c r="U78" s="102">
        <f t="shared" si="77"/>
        <v>0</v>
      </c>
      <c r="V78" s="105">
        <f>IF(T78=0,0,T78/#REF!)</f>
        <v>0</v>
      </c>
      <c r="W78" s="32">
        <f>IFERROR(VLOOKUP($J78,#REF!,W$2,FALSE),0)</f>
        <v>0</v>
      </c>
      <c r="X78" s="30">
        <f t="shared" si="78"/>
        <v>0</v>
      </c>
      <c r="Y78" s="102">
        <f t="shared" si="79"/>
        <v>0</v>
      </c>
      <c r="Z78" s="105">
        <f>IF(X78=0,0,X78/#REF!)</f>
        <v>0</v>
      </c>
      <c r="AA78" s="32">
        <f>IFERROR(VLOOKUP($J78,#REF!,AA$2,FALSE),0)</f>
        <v>0</v>
      </c>
      <c r="AB78" s="30">
        <f t="shared" si="80"/>
        <v>0</v>
      </c>
      <c r="AC78" s="102">
        <f t="shared" si="81"/>
        <v>0</v>
      </c>
      <c r="AD78" s="105">
        <f>IF(AB78=0,0,AB78/#REF!)</f>
        <v>0</v>
      </c>
      <c r="AE78" s="32">
        <f>IFERROR(VLOOKUP($J78,#REF!,AE$2,FALSE),0)</f>
        <v>0</v>
      </c>
      <c r="AF78" s="30">
        <f t="shared" si="82"/>
        <v>0</v>
      </c>
      <c r="AG78" s="102">
        <f t="shared" si="83"/>
        <v>0</v>
      </c>
      <c r="AH78" s="105">
        <f>IF(AF78=0,0,AF78/#REF!)</f>
        <v>0</v>
      </c>
      <c r="AI78" s="32">
        <f>IFERROR(VLOOKUP($J78,#REF!,AI$2,FALSE),0)</f>
        <v>0</v>
      </c>
      <c r="AJ78" s="30">
        <f t="shared" si="84"/>
        <v>0</v>
      </c>
      <c r="AK78" s="102">
        <f t="shared" si="85"/>
        <v>0</v>
      </c>
      <c r="AL78" s="105">
        <f>IF(AJ78=0,0,AJ78/#REF!)</f>
        <v>0</v>
      </c>
      <c r="AM78" s="32">
        <f>IFERROR(VLOOKUP($J78,#REF!,AM$2,FALSE),0)</f>
        <v>0</v>
      </c>
      <c r="AN78" s="30">
        <f t="shared" si="86"/>
        <v>0</v>
      </c>
      <c r="AO78" s="102">
        <f t="shared" si="87"/>
        <v>0</v>
      </c>
      <c r="AP78" s="105">
        <f>IF(AN78=0,0,AN78/#REF!)</f>
        <v>0</v>
      </c>
      <c r="AQ78" s="32">
        <f>IFERROR(VLOOKUP($J78,#REF!,AQ$2,FALSE),0)</f>
        <v>0</v>
      </c>
      <c r="AR78" s="30">
        <f t="shared" si="88"/>
        <v>0</v>
      </c>
      <c r="AS78" s="102">
        <f t="shared" si="89"/>
        <v>0</v>
      </c>
      <c r="AT78" s="105">
        <f>IF(AR78=0,0,AR78/#REF!)</f>
        <v>0</v>
      </c>
      <c r="AU78" s="32">
        <f>IFERROR(VLOOKUP($J78,#REF!,AU$2,FALSE),0)</f>
        <v>0</v>
      </c>
      <c r="AV78" s="30">
        <f t="shared" si="90"/>
        <v>0</v>
      </c>
      <c r="AW78" s="102">
        <f t="shared" si="91"/>
        <v>0</v>
      </c>
      <c r="AX78" s="105">
        <f>IF(AV78=0,0,AV78/#REF!)</f>
        <v>0</v>
      </c>
      <c r="AY78" s="32">
        <f>IFERROR(VLOOKUP($J78,#REF!,AY$2,FALSE),0)</f>
        <v>0</v>
      </c>
      <c r="AZ78" s="30">
        <f t="shared" si="92"/>
        <v>0</v>
      </c>
      <c r="BA78" s="102">
        <f t="shared" si="93"/>
        <v>0</v>
      </c>
      <c r="BB78" s="105">
        <f>IF(AZ78=0,0,AZ78/#REF!)</f>
        <v>0</v>
      </c>
      <c r="BC78" s="32">
        <f>IFERROR(VLOOKUP($J78,#REF!,BC$2,FALSE),0)</f>
        <v>0</v>
      </c>
      <c r="BD78" s="30">
        <f t="shared" si="94"/>
        <v>0</v>
      </c>
      <c r="BE78" s="102">
        <f t="shared" si="95"/>
        <v>0</v>
      </c>
      <c r="BF78" s="105">
        <f>IF(BD78=0,0,BD78/#REF!)</f>
        <v>0</v>
      </c>
      <c r="BG78" s="32">
        <f>IFERROR(VLOOKUP($J78,#REF!,BG$2,FALSE),0)</f>
        <v>0</v>
      </c>
      <c r="BH78" s="30">
        <f t="shared" si="96"/>
        <v>0</v>
      </c>
      <c r="BI78" s="102">
        <f t="shared" si="97"/>
        <v>0</v>
      </c>
      <c r="BJ78" s="105">
        <f>IF(BH78=0,0,BH78/#REF!)</f>
        <v>0</v>
      </c>
      <c r="BK78" s="32">
        <f>IFERROR(VLOOKUP($J78,#REF!,BK$2,FALSE),0)</f>
        <v>0</v>
      </c>
      <c r="BL78" s="30">
        <f t="shared" si="98"/>
        <v>0</v>
      </c>
      <c r="BM78" s="102">
        <f t="shared" si="99"/>
        <v>0</v>
      </c>
      <c r="BN78" s="105">
        <f>IF(BL78=0,0,BL78/#REF!)</f>
        <v>0</v>
      </c>
      <c r="BO78" s="32">
        <f>IFERROR(VLOOKUP($J78,#REF!,BO$2,FALSE),0)</f>
        <v>0</v>
      </c>
      <c r="BP78" s="30">
        <f t="shared" si="100"/>
        <v>0</v>
      </c>
      <c r="BQ78" s="102">
        <f t="shared" si="101"/>
        <v>0</v>
      </c>
      <c r="BR78" s="105">
        <f>IF(BP78=0,0,BP78/#REF!)</f>
        <v>0</v>
      </c>
      <c r="BS78" s="32">
        <f>IFERROR(VLOOKUP($J78,#REF!,BS$2,FALSE),0)</f>
        <v>0</v>
      </c>
      <c r="BT78" s="30">
        <f t="shared" si="102"/>
        <v>0</v>
      </c>
      <c r="BU78" s="102">
        <f t="shared" si="103"/>
        <v>0</v>
      </c>
      <c r="BV78" s="105">
        <f>IF(BT78=0,0,BT78/#REF!)</f>
        <v>0</v>
      </c>
      <c r="BW78" s="32">
        <f>IFERROR(VLOOKUP($J78,#REF!,BW$2,FALSE),0)</f>
        <v>0</v>
      </c>
      <c r="BX78" s="30">
        <f t="shared" si="104"/>
        <v>0</v>
      </c>
      <c r="BY78" s="102">
        <f t="shared" si="105"/>
        <v>0</v>
      </c>
      <c r="BZ78" s="105">
        <f>IF(BX78=0,0,BX78/#REF!)</f>
        <v>0</v>
      </c>
      <c r="CA78" s="32">
        <f>IFERROR(VLOOKUP($J78,#REF!,CA$2,FALSE),0)</f>
        <v>0</v>
      </c>
      <c r="CB78" s="30">
        <f t="shared" si="106"/>
        <v>0</v>
      </c>
      <c r="CC78" s="102">
        <f t="shared" si="107"/>
        <v>0</v>
      </c>
      <c r="CD78" s="105">
        <f>IF(CB78=0,0,CB78/#REF!)</f>
        <v>0</v>
      </c>
      <c r="CE78" s="32">
        <f>IFERROR(VLOOKUP($J78,#REF!,CE$2,FALSE),0)</f>
        <v>0</v>
      </c>
      <c r="CF78" s="30">
        <f t="shared" si="108"/>
        <v>0</v>
      </c>
      <c r="CG78" s="102">
        <f t="shared" si="109"/>
        <v>0</v>
      </c>
      <c r="CH78" s="105">
        <f>IF(CF78=0,0,CF78/#REF!)</f>
        <v>0</v>
      </c>
      <c r="CI78" s="32">
        <f>IFERROR(VLOOKUP($J78,#REF!,CI$2,FALSE),0)</f>
        <v>0</v>
      </c>
      <c r="CJ78" s="30">
        <f t="shared" si="110"/>
        <v>0</v>
      </c>
      <c r="CK78" s="102">
        <f t="shared" si="111"/>
        <v>0</v>
      </c>
      <c r="CL78" s="105">
        <f>IF(CJ78=0,0,CJ78/#REF!)</f>
        <v>0</v>
      </c>
      <c r="CM78" s="32">
        <f>IFERROR(VLOOKUP($J78,#REF!,CM$2,FALSE),0)</f>
        <v>0</v>
      </c>
      <c r="CN78" s="30">
        <f t="shared" si="112"/>
        <v>0</v>
      </c>
      <c r="CO78" s="102">
        <f t="shared" si="113"/>
        <v>0</v>
      </c>
      <c r="CP78" s="105">
        <f>IF(CN78=0,0,CN78/#REF!)</f>
        <v>0</v>
      </c>
      <c r="CQ78" s="32">
        <f>IFERROR(VLOOKUP($J78,#REF!,CQ$2,FALSE),0)</f>
        <v>0</v>
      </c>
      <c r="CR78" s="30">
        <f t="shared" si="114"/>
        <v>0</v>
      </c>
      <c r="CS78" s="104">
        <f t="shared" si="115"/>
        <v>0</v>
      </c>
      <c r="CT78" s="103">
        <f>IF(CR78=0,0,CR78/#REF!)</f>
        <v>0</v>
      </c>
      <c r="CU78" s="32">
        <f>IFERROR(VLOOKUP($J78,#REF!,CU$2,FALSE),0)</f>
        <v>0</v>
      </c>
      <c r="CV78" s="30">
        <f t="shared" si="116"/>
        <v>0</v>
      </c>
      <c r="CW78" s="104">
        <f t="shared" si="117"/>
        <v>0</v>
      </c>
      <c r="CX78" s="103">
        <f>IF(CV78=0,0,CV78/#REF!)</f>
        <v>0</v>
      </c>
      <c r="CY78" s="32">
        <f>IFERROR(VLOOKUP($J78,#REF!,CY$2,FALSE),0)</f>
        <v>0</v>
      </c>
      <c r="CZ78" s="30">
        <f t="shared" si="118"/>
        <v>0</v>
      </c>
      <c r="DA78" s="104">
        <f t="shared" si="119"/>
        <v>0</v>
      </c>
      <c r="DB78" s="103">
        <f>IF(CZ78=0,0,CZ78/#REF!)</f>
        <v>0</v>
      </c>
      <c r="DC78" s="32">
        <f>IFERROR(VLOOKUP($J78,#REF!,DC$2,FALSE),0)</f>
        <v>0</v>
      </c>
      <c r="DD78" s="30">
        <f t="shared" si="120"/>
        <v>0</v>
      </c>
      <c r="DE78" s="104">
        <f t="shared" si="121"/>
        <v>0</v>
      </c>
      <c r="DF78" s="103">
        <f>IF(DD78=0,0,DD78/#REF!)</f>
        <v>0</v>
      </c>
      <c r="DG78" s="32">
        <f>IFERROR(VLOOKUP($J78,#REF!,DG$2,FALSE),0)</f>
        <v>0</v>
      </c>
      <c r="DH78" s="30">
        <f t="shared" si="122"/>
        <v>0</v>
      </c>
      <c r="DI78" s="104">
        <f t="shared" si="123"/>
        <v>0</v>
      </c>
      <c r="DJ78" s="103">
        <f>IF(DH78=0,0,DH78/#REF!)</f>
        <v>0</v>
      </c>
      <c r="DK78" s="32">
        <f>IFERROR(VLOOKUP($J78,#REF!,DK$2,FALSE),0)</f>
        <v>0</v>
      </c>
      <c r="DL78" s="30">
        <f t="shared" si="124"/>
        <v>0</v>
      </c>
      <c r="DM78" s="104">
        <f t="shared" si="125"/>
        <v>0</v>
      </c>
      <c r="DN78" s="103">
        <f>IF(DL78=0,0,DL78/#REF!)</f>
        <v>0</v>
      </c>
      <c r="DO78" s="32">
        <f>IFERROR(VLOOKUP($J78,#REF!,DO$2,FALSE),0)</f>
        <v>0</v>
      </c>
      <c r="DP78" s="30">
        <f t="shared" si="126"/>
        <v>0</v>
      </c>
      <c r="DQ78" s="104">
        <f t="shared" si="127"/>
        <v>0</v>
      </c>
      <c r="DR78" s="103">
        <f>IF(DP78=0,0,DP78/#REF!)</f>
        <v>0</v>
      </c>
      <c r="DS78" s="32">
        <f>IFERROR(VLOOKUP($J78,#REF!,DS$2,FALSE),0)</f>
        <v>0</v>
      </c>
      <c r="DT78" s="30">
        <f t="shared" si="128"/>
        <v>0</v>
      </c>
      <c r="DU78" s="104">
        <f t="shared" si="129"/>
        <v>0</v>
      </c>
      <c r="DV78" s="103">
        <f>IF(DT78=0,0,DT78/#REF!)</f>
        <v>0</v>
      </c>
      <c r="DW78" s="32">
        <f>IFERROR(VLOOKUP($J78,#REF!,DW$2,FALSE),0)</f>
        <v>0</v>
      </c>
      <c r="DX78" s="30">
        <f t="shared" si="130"/>
        <v>0</v>
      </c>
      <c r="DY78" s="104">
        <f t="shared" si="131"/>
        <v>0</v>
      </c>
      <c r="DZ78" s="103">
        <f>IF(DX78=0,0,DX78/#REF!)</f>
        <v>0</v>
      </c>
      <c r="EA78" s="32">
        <f>IFERROR(VLOOKUP($J78,#REF!,EA$2,FALSE),0)</f>
        <v>0</v>
      </c>
      <c r="EB78" s="30">
        <f t="shared" si="132"/>
        <v>0</v>
      </c>
      <c r="EC78" s="104">
        <f t="shared" si="133"/>
        <v>0</v>
      </c>
      <c r="ED78" s="103">
        <f>IF(EB78=0,0,EB78/#REF!)</f>
        <v>0</v>
      </c>
      <c r="EE78" s="32">
        <f>IFERROR(VLOOKUP($J78,#REF!,EE$2,FALSE),0)</f>
        <v>0</v>
      </c>
      <c r="EF78" s="30">
        <f t="shared" si="134"/>
        <v>0</v>
      </c>
      <c r="EG78" s="104">
        <f t="shared" si="135"/>
        <v>0</v>
      </c>
      <c r="EH78" s="103">
        <f>IF(EF78=0,0,EF78/#REF!)</f>
        <v>0</v>
      </c>
      <c r="EI78" s="32">
        <f>IFERROR(VLOOKUP($J78,#REF!,EI$2,FALSE),0)</f>
        <v>0</v>
      </c>
      <c r="EJ78" s="30">
        <f t="shared" si="136"/>
        <v>0</v>
      </c>
      <c r="EK78" s="104">
        <f t="shared" si="137"/>
        <v>0</v>
      </c>
      <c r="EL78" s="103">
        <f>IF(EJ78=0,0,EJ78/#REF!)</f>
        <v>0</v>
      </c>
      <c r="EM78" s="32">
        <f>IFERROR(VLOOKUP($J78,#REF!,EM$2,FALSE),0)</f>
        <v>0</v>
      </c>
      <c r="EN78" s="30">
        <f t="shared" si="138"/>
        <v>0</v>
      </c>
      <c r="EO78" s="104">
        <f t="shared" si="139"/>
        <v>0</v>
      </c>
      <c r="EP78" s="103">
        <f>IF(EN78=0,0,EN78/#REF!)</f>
        <v>0</v>
      </c>
      <c r="EQ78" s="32">
        <f>IFERROR(VLOOKUP($J78,#REF!,EQ$2,FALSE),0)</f>
        <v>0</v>
      </c>
      <c r="ER78" s="30">
        <f t="shared" si="140"/>
        <v>0</v>
      </c>
      <c r="ES78" s="104">
        <f t="shared" si="141"/>
        <v>0</v>
      </c>
      <c r="ET78" s="103">
        <f>IF(ER78=0,0,ER78/#REF!)</f>
        <v>0</v>
      </c>
      <c r="EU78" s="32">
        <f>IFERROR(VLOOKUP($J78,#REF!,EU$2,FALSE),0)</f>
        <v>0</v>
      </c>
      <c r="EV78" s="30">
        <f t="shared" si="142"/>
        <v>0</v>
      </c>
      <c r="EW78" s="104">
        <f t="shared" si="143"/>
        <v>0</v>
      </c>
      <c r="EX78" s="103">
        <f>IF(EV78=0,0,EV78/#REF!)</f>
        <v>0</v>
      </c>
      <c r="EY78" s="32">
        <f>IFERROR(VLOOKUP($J78,#REF!,EY$2,FALSE),0)</f>
        <v>0</v>
      </c>
      <c r="EZ78" s="30">
        <f t="shared" si="144"/>
        <v>0</v>
      </c>
      <c r="FA78" s="104">
        <f t="shared" si="145"/>
        <v>0</v>
      </c>
      <c r="FB78" s="103">
        <f>IF(EZ78=0,0,EZ78/#REF!)</f>
        <v>0</v>
      </c>
    </row>
    <row r="79" spans="2:158">
      <c r="B79" s="41">
        <f t="shared" si="73"/>
        <v>70</v>
      </c>
      <c r="C79" s="28">
        <f>入力⑦!C76</f>
        <v>0</v>
      </c>
      <c r="D79" s="28">
        <f>入力⑦!D76</f>
        <v>0</v>
      </c>
      <c r="E79" s="28">
        <f>入力⑦!E76</f>
        <v>0</v>
      </c>
      <c r="F79" s="28">
        <f>入力⑦!F76</f>
        <v>0</v>
      </c>
      <c r="G79" s="28">
        <f>入力⑦!G76</f>
        <v>0</v>
      </c>
      <c r="H79" s="28">
        <f>入力⑦!H76</f>
        <v>0</v>
      </c>
      <c r="I79" s="28">
        <f>入力⑦!I76</f>
        <v>0</v>
      </c>
      <c r="J79" s="28">
        <f>入力⑦!J76</f>
        <v>0</v>
      </c>
      <c r="K79" s="28" t="str">
        <f>入力⑦!L76</f>
        <v/>
      </c>
      <c r="L79" s="28" t="str">
        <f>入力⑦!M76</f>
        <v/>
      </c>
      <c r="M79" s="28">
        <f>入力⑦!N76</f>
        <v>0</v>
      </c>
      <c r="N79" s="28">
        <f>入力⑦!O76</f>
        <v>0</v>
      </c>
      <c r="O79" s="298">
        <f>IFERROR(VLOOKUP($J79,#REF!,O$2,FALSE),0)</f>
        <v>0</v>
      </c>
      <c r="P79" s="302">
        <f t="shared" si="74"/>
        <v>0</v>
      </c>
      <c r="Q79" s="300">
        <f t="shared" si="75"/>
        <v>0</v>
      </c>
      <c r="R79" s="301">
        <f>IF(P79=0,0,P79/#REF!)</f>
        <v>0</v>
      </c>
      <c r="S79" s="32">
        <f>IFERROR(VLOOKUP($J79,#REF!,S$2,FALSE),0)</f>
        <v>0</v>
      </c>
      <c r="T79" s="30">
        <f t="shared" si="76"/>
        <v>0</v>
      </c>
      <c r="U79" s="102">
        <f t="shared" si="77"/>
        <v>0</v>
      </c>
      <c r="V79" s="105">
        <f>IF(T79=0,0,T79/#REF!)</f>
        <v>0</v>
      </c>
      <c r="W79" s="32">
        <f>IFERROR(VLOOKUP($J79,#REF!,W$2,FALSE),0)</f>
        <v>0</v>
      </c>
      <c r="X79" s="30">
        <f t="shared" si="78"/>
        <v>0</v>
      </c>
      <c r="Y79" s="102">
        <f t="shared" si="79"/>
        <v>0</v>
      </c>
      <c r="Z79" s="105">
        <f>IF(X79=0,0,X79/#REF!)</f>
        <v>0</v>
      </c>
      <c r="AA79" s="32">
        <f>IFERROR(VLOOKUP($J79,#REF!,AA$2,FALSE),0)</f>
        <v>0</v>
      </c>
      <c r="AB79" s="30">
        <f t="shared" si="80"/>
        <v>0</v>
      </c>
      <c r="AC79" s="102">
        <f t="shared" si="81"/>
        <v>0</v>
      </c>
      <c r="AD79" s="105">
        <f>IF(AB79=0,0,AB79/#REF!)</f>
        <v>0</v>
      </c>
      <c r="AE79" s="32">
        <f>IFERROR(VLOOKUP($J79,#REF!,AE$2,FALSE),0)</f>
        <v>0</v>
      </c>
      <c r="AF79" s="30">
        <f t="shared" si="82"/>
        <v>0</v>
      </c>
      <c r="AG79" s="102">
        <f t="shared" si="83"/>
        <v>0</v>
      </c>
      <c r="AH79" s="105">
        <f>IF(AF79=0,0,AF79/#REF!)</f>
        <v>0</v>
      </c>
      <c r="AI79" s="32">
        <f>IFERROR(VLOOKUP($J79,#REF!,AI$2,FALSE),0)</f>
        <v>0</v>
      </c>
      <c r="AJ79" s="30">
        <f t="shared" si="84"/>
        <v>0</v>
      </c>
      <c r="AK79" s="102">
        <f t="shared" si="85"/>
        <v>0</v>
      </c>
      <c r="AL79" s="105">
        <f>IF(AJ79=0,0,AJ79/#REF!)</f>
        <v>0</v>
      </c>
      <c r="AM79" s="32">
        <f>IFERROR(VLOOKUP($J79,#REF!,AM$2,FALSE),0)</f>
        <v>0</v>
      </c>
      <c r="AN79" s="30">
        <f t="shared" si="86"/>
        <v>0</v>
      </c>
      <c r="AO79" s="102">
        <f t="shared" si="87"/>
        <v>0</v>
      </c>
      <c r="AP79" s="105">
        <f>IF(AN79=0,0,AN79/#REF!)</f>
        <v>0</v>
      </c>
      <c r="AQ79" s="32">
        <f>IFERROR(VLOOKUP($J79,#REF!,AQ$2,FALSE),0)</f>
        <v>0</v>
      </c>
      <c r="AR79" s="30">
        <f t="shared" si="88"/>
        <v>0</v>
      </c>
      <c r="AS79" s="102">
        <f t="shared" si="89"/>
        <v>0</v>
      </c>
      <c r="AT79" s="105">
        <f>IF(AR79=0,0,AR79/#REF!)</f>
        <v>0</v>
      </c>
      <c r="AU79" s="32">
        <f>IFERROR(VLOOKUP($J79,#REF!,AU$2,FALSE),0)</f>
        <v>0</v>
      </c>
      <c r="AV79" s="30">
        <f t="shared" si="90"/>
        <v>0</v>
      </c>
      <c r="AW79" s="102">
        <f t="shared" si="91"/>
        <v>0</v>
      </c>
      <c r="AX79" s="105">
        <f>IF(AV79=0,0,AV79/#REF!)</f>
        <v>0</v>
      </c>
      <c r="AY79" s="32">
        <f>IFERROR(VLOOKUP($J79,#REF!,AY$2,FALSE),0)</f>
        <v>0</v>
      </c>
      <c r="AZ79" s="30">
        <f t="shared" si="92"/>
        <v>0</v>
      </c>
      <c r="BA79" s="102">
        <f t="shared" si="93"/>
        <v>0</v>
      </c>
      <c r="BB79" s="105">
        <f>IF(AZ79=0,0,AZ79/#REF!)</f>
        <v>0</v>
      </c>
      <c r="BC79" s="32">
        <f>IFERROR(VLOOKUP($J79,#REF!,BC$2,FALSE),0)</f>
        <v>0</v>
      </c>
      <c r="BD79" s="30">
        <f t="shared" si="94"/>
        <v>0</v>
      </c>
      <c r="BE79" s="102">
        <f t="shared" si="95"/>
        <v>0</v>
      </c>
      <c r="BF79" s="105">
        <f>IF(BD79=0,0,BD79/#REF!)</f>
        <v>0</v>
      </c>
      <c r="BG79" s="32">
        <f>IFERROR(VLOOKUP($J79,#REF!,BG$2,FALSE),0)</f>
        <v>0</v>
      </c>
      <c r="BH79" s="30">
        <f t="shared" si="96"/>
        <v>0</v>
      </c>
      <c r="BI79" s="102">
        <f t="shared" si="97"/>
        <v>0</v>
      </c>
      <c r="BJ79" s="105">
        <f>IF(BH79=0,0,BH79/#REF!)</f>
        <v>0</v>
      </c>
      <c r="BK79" s="32">
        <f>IFERROR(VLOOKUP($J79,#REF!,BK$2,FALSE),0)</f>
        <v>0</v>
      </c>
      <c r="BL79" s="30">
        <f t="shared" si="98"/>
        <v>0</v>
      </c>
      <c r="BM79" s="102">
        <f t="shared" si="99"/>
        <v>0</v>
      </c>
      <c r="BN79" s="105">
        <f>IF(BL79=0,0,BL79/#REF!)</f>
        <v>0</v>
      </c>
      <c r="BO79" s="32">
        <f>IFERROR(VLOOKUP($J79,#REF!,BO$2,FALSE),0)</f>
        <v>0</v>
      </c>
      <c r="BP79" s="30">
        <f t="shared" si="100"/>
        <v>0</v>
      </c>
      <c r="BQ79" s="102">
        <f t="shared" si="101"/>
        <v>0</v>
      </c>
      <c r="BR79" s="105">
        <f>IF(BP79=0,0,BP79/#REF!)</f>
        <v>0</v>
      </c>
      <c r="BS79" s="32">
        <f>IFERROR(VLOOKUP($J79,#REF!,BS$2,FALSE),0)</f>
        <v>0</v>
      </c>
      <c r="BT79" s="30">
        <f t="shared" si="102"/>
        <v>0</v>
      </c>
      <c r="BU79" s="102">
        <f t="shared" si="103"/>
        <v>0</v>
      </c>
      <c r="BV79" s="105">
        <f>IF(BT79=0,0,BT79/#REF!)</f>
        <v>0</v>
      </c>
      <c r="BW79" s="32">
        <f>IFERROR(VLOOKUP($J79,#REF!,BW$2,FALSE),0)</f>
        <v>0</v>
      </c>
      <c r="BX79" s="30">
        <f t="shared" si="104"/>
        <v>0</v>
      </c>
      <c r="BY79" s="102">
        <f t="shared" si="105"/>
        <v>0</v>
      </c>
      <c r="BZ79" s="105">
        <f>IF(BX79=0,0,BX79/#REF!)</f>
        <v>0</v>
      </c>
      <c r="CA79" s="32">
        <f>IFERROR(VLOOKUP($J79,#REF!,CA$2,FALSE),0)</f>
        <v>0</v>
      </c>
      <c r="CB79" s="30">
        <f t="shared" si="106"/>
        <v>0</v>
      </c>
      <c r="CC79" s="102">
        <f t="shared" si="107"/>
        <v>0</v>
      </c>
      <c r="CD79" s="105">
        <f>IF(CB79=0,0,CB79/#REF!)</f>
        <v>0</v>
      </c>
      <c r="CE79" s="32">
        <f>IFERROR(VLOOKUP($J79,#REF!,CE$2,FALSE),0)</f>
        <v>0</v>
      </c>
      <c r="CF79" s="30">
        <f t="shared" si="108"/>
        <v>0</v>
      </c>
      <c r="CG79" s="102">
        <f t="shared" si="109"/>
        <v>0</v>
      </c>
      <c r="CH79" s="105">
        <f>IF(CF79=0,0,CF79/#REF!)</f>
        <v>0</v>
      </c>
      <c r="CI79" s="32">
        <f>IFERROR(VLOOKUP($J79,#REF!,CI$2,FALSE),0)</f>
        <v>0</v>
      </c>
      <c r="CJ79" s="30">
        <f t="shared" si="110"/>
        <v>0</v>
      </c>
      <c r="CK79" s="102">
        <f t="shared" si="111"/>
        <v>0</v>
      </c>
      <c r="CL79" s="105">
        <f>IF(CJ79=0,0,CJ79/#REF!)</f>
        <v>0</v>
      </c>
      <c r="CM79" s="32">
        <f>IFERROR(VLOOKUP($J79,#REF!,CM$2,FALSE),0)</f>
        <v>0</v>
      </c>
      <c r="CN79" s="30">
        <f t="shared" si="112"/>
        <v>0</v>
      </c>
      <c r="CO79" s="102">
        <f t="shared" si="113"/>
        <v>0</v>
      </c>
      <c r="CP79" s="105">
        <f>IF(CN79=0,0,CN79/#REF!)</f>
        <v>0</v>
      </c>
      <c r="CQ79" s="32">
        <f>IFERROR(VLOOKUP($J79,#REF!,CQ$2,FALSE),0)</f>
        <v>0</v>
      </c>
      <c r="CR79" s="30">
        <f t="shared" si="114"/>
        <v>0</v>
      </c>
      <c r="CS79" s="104">
        <f t="shared" si="115"/>
        <v>0</v>
      </c>
      <c r="CT79" s="103">
        <f>IF(CR79=0,0,CR79/#REF!)</f>
        <v>0</v>
      </c>
      <c r="CU79" s="32">
        <f>IFERROR(VLOOKUP($J79,#REF!,CU$2,FALSE),0)</f>
        <v>0</v>
      </c>
      <c r="CV79" s="30">
        <f t="shared" si="116"/>
        <v>0</v>
      </c>
      <c r="CW79" s="104">
        <f t="shared" si="117"/>
        <v>0</v>
      </c>
      <c r="CX79" s="103">
        <f>IF(CV79=0,0,CV79/#REF!)</f>
        <v>0</v>
      </c>
      <c r="CY79" s="32">
        <f>IFERROR(VLOOKUP($J79,#REF!,CY$2,FALSE),0)</f>
        <v>0</v>
      </c>
      <c r="CZ79" s="30">
        <f t="shared" si="118"/>
        <v>0</v>
      </c>
      <c r="DA79" s="104">
        <f t="shared" si="119"/>
        <v>0</v>
      </c>
      <c r="DB79" s="103">
        <f>IF(CZ79=0,0,CZ79/#REF!)</f>
        <v>0</v>
      </c>
      <c r="DC79" s="32">
        <f>IFERROR(VLOOKUP($J79,#REF!,DC$2,FALSE),0)</f>
        <v>0</v>
      </c>
      <c r="DD79" s="30">
        <f t="shared" si="120"/>
        <v>0</v>
      </c>
      <c r="DE79" s="104">
        <f t="shared" si="121"/>
        <v>0</v>
      </c>
      <c r="DF79" s="103">
        <f>IF(DD79=0,0,DD79/#REF!)</f>
        <v>0</v>
      </c>
      <c r="DG79" s="32">
        <f>IFERROR(VLOOKUP($J79,#REF!,DG$2,FALSE),0)</f>
        <v>0</v>
      </c>
      <c r="DH79" s="30">
        <f t="shared" si="122"/>
        <v>0</v>
      </c>
      <c r="DI79" s="104">
        <f t="shared" si="123"/>
        <v>0</v>
      </c>
      <c r="DJ79" s="103">
        <f>IF(DH79=0,0,DH79/#REF!)</f>
        <v>0</v>
      </c>
      <c r="DK79" s="32">
        <f>IFERROR(VLOOKUP($J79,#REF!,DK$2,FALSE),0)</f>
        <v>0</v>
      </c>
      <c r="DL79" s="30">
        <f t="shared" si="124"/>
        <v>0</v>
      </c>
      <c r="DM79" s="104">
        <f t="shared" si="125"/>
        <v>0</v>
      </c>
      <c r="DN79" s="103">
        <f>IF(DL79=0,0,DL79/#REF!)</f>
        <v>0</v>
      </c>
      <c r="DO79" s="32">
        <f>IFERROR(VLOOKUP($J79,#REF!,DO$2,FALSE),0)</f>
        <v>0</v>
      </c>
      <c r="DP79" s="30">
        <f t="shared" si="126"/>
        <v>0</v>
      </c>
      <c r="DQ79" s="104">
        <f t="shared" si="127"/>
        <v>0</v>
      </c>
      <c r="DR79" s="103">
        <f>IF(DP79=0,0,DP79/#REF!)</f>
        <v>0</v>
      </c>
      <c r="DS79" s="32">
        <f>IFERROR(VLOOKUP($J79,#REF!,DS$2,FALSE),0)</f>
        <v>0</v>
      </c>
      <c r="DT79" s="30">
        <f t="shared" si="128"/>
        <v>0</v>
      </c>
      <c r="DU79" s="104">
        <f t="shared" si="129"/>
        <v>0</v>
      </c>
      <c r="DV79" s="103">
        <f>IF(DT79=0,0,DT79/#REF!)</f>
        <v>0</v>
      </c>
      <c r="DW79" s="32">
        <f>IFERROR(VLOOKUP($J79,#REF!,DW$2,FALSE),0)</f>
        <v>0</v>
      </c>
      <c r="DX79" s="30">
        <f t="shared" si="130"/>
        <v>0</v>
      </c>
      <c r="DY79" s="104">
        <f t="shared" si="131"/>
        <v>0</v>
      </c>
      <c r="DZ79" s="103">
        <f>IF(DX79=0,0,DX79/#REF!)</f>
        <v>0</v>
      </c>
      <c r="EA79" s="32">
        <f>IFERROR(VLOOKUP($J79,#REF!,EA$2,FALSE),0)</f>
        <v>0</v>
      </c>
      <c r="EB79" s="30">
        <f t="shared" si="132"/>
        <v>0</v>
      </c>
      <c r="EC79" s="104">
        <f t="shared" si="133"/>
        <v>0</v>
      </c>
      <c r="ED79" s="103">
        <f>IF(EB79=0,0,EB79/#REF!)</f>
        <v>0</v>
      </c>
      <c r="EE79" s="32">
        <f>IFERROR(VLOOKUP($J79,#REF!,EE$2,FALSE),0)</f>
        <v>0</v>
      </c>
      <c r="EF79" s="30">
        <f t="shared" si="134"/>
        <v>0</v>
      </c>
      <c r="EG79" s="104">
        <f t="shared" si="135"/>
        <v>0</v>
      </c>
      <c r="EH79" s="103">
        <f>IF(EF79=0,0,EF79/#REF!)</f>
        <v>0</v>
      </c>
      <c r="EI79" s="32">
        <f>IFERROR(VLOOKUP($J79,#REF!,EI$2,FALSE),0)</f>
        <v>0</v>
      </c>
      <c r="EJ79" s="30">
        <f t="shared" si="136"/>
        <v>0</v>
      </c>
      <c r="EK79" s="104">
        <f t="shared" si="137"/>
        <v>0</v>
      </c>
      <c r="EL79" s="103">
        <f>IF(EJ79=0,0,EJ79/#REF!)</f>
        <v>0</v>
      </c>
      <c r="EM79" s="32">
        <f>IFERROR(VLOOKUP($J79,#REF!,EM$2,FALSE),0)</f>
        <v>0</v>
      </c>
      <c r="EN79" s="30">
        <f t="shared" si="138"/>
        <v>0</v>
      </c>
      <c r="EO79" s="104">
        <f t="shared" si="139"/>
        <v>0</v>
      </c>
      <c r="EP79" s="103">
        <f>IF(EN79=0,0,EN79/#REF!)</f>
        <v>0</v>
      </c>
      <c r="EQ79" s="32">
        <f>IFERROR(VLOOKUP($J79,#REF!,EQ$2,FALSE),0)</f>
        <v>0</v>
      </c>
      <c r="ER79" s="30">
        <f t="shared" si="140"/>
        <v>0</v>
      </c>
      <c r="ES79" s="104">
        <f t="shared" si="141"/>
        <v>0</v>
      </c>
      <c r="ET79" s="103">
        <f>IF(ER79=0,0,ER79/#REF!)</f>
        <v>0</v>
      </c>
      <c r="EU79" s="32">
        <f>IFERROR(VLOOKUP($J79,#REF!,EU$2,FALSE),0)</f>
        <v>0</v>
      </c>
      <c r="EV79" s="30">
        <f t="shared" si="142"/>
        <v>0</v>
      </c>
      <c r="EW79" s="104">
        <f t="shared" si="143"/>
        <v>0</v>
      </c>
      <c r="EX79" s="103">
        <f>IF(EV79=0,0,EV79/#REF!)</f>
        <v>0</v>
      </c>
      <c r="EY79" s="32">
        <f>IFERROR(VLOOKUP($J79,#REF!,EY$2,FALSE),0)</f>
        <v>0</v>
      </c>
      <c r="EZ79" s="30">
        <f t="shared" si="144"/>
        <v>0</v>
      </c>
      <c r="FA79" s="104">
        <f t="shared" si="145"/>
        <v>0</v>
      </c>
      <c r="FB79" s="103">
        <f>IF(EZ79=0,0,EZ79/#REF!)</f>
        <v>0</v>
      </c>
    </row>
    <row r="80" spans="2:158">
      <c r="B80" s="41">
        <f t="shared" si="73"/>
        <v>71</v>
      </c>
      <c r="C80" s="28">
        <f>入力⑦!C77</f>
        <v>0</v>
      </c>
      <c r="D80" s="28">
        <f>入力⑦!D77</f>
        <v>0</v>
      </c>
      <c r="E80" s="28">
        <f>入力⑦!E77</f>
        <v>0</v>
      </c>
      <c r="F80" s="28">
        <f>入力⑦!F77</f>
        <v>0</v>
      </c>
      <c r="G80" s="28">
        <f>入力⑦!G77</f>
        <v>0</v>
      </c>
      <c r="H80" s="28">
        <f>入力⑦!H77</f>
        <v>0</v>
      </c>
      <c r="I80" s="28">
        <f>入力⑦!I77</f>
        <v>0</v>
      </c>
      <c r="J80" s="28">
        <f>入力⑦!J77</f>
        <v>0</v>
      </c>
      <c r="K80" s="28" t="str">
        <f>入力⑦!L77</f>
        <v/>
      </c>
      <c r="L80" s="28" t="str">
        <f>入力⑦!M77</f>
        <v/>
      </c>
      <c r="M80" s="28">
        <f>入力⑦!N77</f>
        <v>0</v>
      </c>
      <c r="N80" s="28">
        <f>入力⑦!O77</f>
        <v>0</v>
      </c>
      <c r="O80" s="298">
        <f>IFERROR(VLOOKUP($J80,#REF!,O$2,FALSE),0)</f>
        <v>0</v>
      </c>
      <c r="P80" s="302">
        <f t="shared" si="74"/>
        <v>0</v>
      </c>
      <c r="Q80" s="300">
        <f t="shared" si="75"/>
        <v>0</v>
      </c>
      <c r="R80" s="301">
        <f>IF(P80=0,0,P80/#REF!)</f>
        <v>0</v>
      </c>
      <c r="S80" s="32">
        <f>IFERROR(VLOOKUP($J80,#REF!,S$2,FALSE),0)</f>
        <v>0</v>
      </c>
      <c r="T80" s="30">
        <f t="shared" si="76"/>
        <v>0</v>
      </c>
      <c r="U80" s="102">
        <f t="shared" si="77"/>
        <v>0</v>
      </c>
      <c r="V80" s="105">
        <f>IF(T80=0,0,T80/#REF!)</f>
        <v>0</v>
      </c>
      <c r="W80" s="32">
        <f>IFERROR(VLOOKUP($J80,#REF!,W$2,FALSE),0)</f>
        <v>0</v>
      </c>
      <c r="X80" s="30">
        <f t="shared" si="78"/>
        <v>0</v>
      </c>
      <c r="Y80" s="102">
        <f t="shared" si="79"/>
        <v>0</v>
      </c>
      <c r="Z80" s="105">
        <f>IF(X80=0,0,X80/#REF!)</f>
        <v>0</v>
      </c>
      <c r="AA80" s="32">
        <f>IFERROR(VLOOKUP($J80,#REF!,AA$2,FALSE),0)</f>
        <v>0</v>
      </c>
      <c r="AB80" s="30">
        <f t="shared" si="80"/>
        <v>0</v>
      </c>
      <c r="AC80" s="102">
        <f t="shared" si="81"/>
        <v>0</v>
      </c>
      <c r="AD80" s="105">
        <f>IF(AB80=0,0,AB80/#REF!)</f>
        <v>0</v>
      </c>
      <c r="AE80" s="32">
        <f>IFERROR(VLOOKUP($J80,#REF!,AE$2,FALSE),0)</f>
        <v>0</v>
      </c>
      <c r="AF80" s="30">
        <f t="shared" si="82"/>
        <v>0</v>
      </c>
      <c r="AG80" s="102">
        <f t="shared" si="83"/>
        <v>0</v>
      </c>
      <c r="AH80" s="105">
        <f>IF(AF80=0,0,AF80/#REF!)</f>
        <v>0</v>
      </c>
      <c r="AI80" s="32">
        <f>IFERROR(VLOOKUP($J80,#REF!,AI$2,FALSE),0)</f>
        <v>0</v>
      </c>
      <c r="AJ80" s="30">
        <f t="shared" si="84"/>
        <v>0</v>
      </c>
      <c r="AK80" s="102">
        <f t="shared" si="85"/>
        <v>0</v>
      </c>
      <c r="AL80" s="105">
        <f>IF(AJ80=0,0,AJ80/#REF!)</f>
        <v>0</v>
      </c>
      <c r="AM80" s="32">
        <f>IFERROR(VLOOKUP($J80,#REF!,AM$2,FALSE),0)</f>
        <v>0</v>
      </c>
      <c r="AN80" s="30">
        <f t="shared" si="86"/>
        <v>0</v>
      </c>
      <c r="AO80" s="102">
        <f t="shared" si="87"/>
        <v>0</v>
      </c>
      <c r="AP80" s="105">
        <f>IF(AN80=0,0,AN80/#REF!)</f>
        <v>0</v>
      </c>
      <c r="AQ80" s="32">
        <f>IFERROR(VLOOKUP($J80,#REF!,AQ$2,FALSE),0)</f>
        <v>0</v>
      </c>
      <c r="AR80" s="30">
        <f t="shared" si="88"/>
        <v>0</v>
      </c>
      <c r="AS80" s="102">
        <f t="shared" si="89"/>
        <v>0</v>
      </c>
      <c r="AT80" s="105">
        <f>IF(AR80=0,0,AR80/#REF!)</f>
        <v>0</v>
      </c>
      <c r="AU80" s="32">
        <f>IFERROR(VLOOKUP($J80,#REF!,AU$2,FALSE),0)</f>
        <v>0</v>
      </c>
      <c r="AV80" s="30">
        <f t="shared" si="90"/>
        <v>0</v>
      </c>
      <c r="AW80" s="102">
        <f t="shared" si="91"/>
        <v>0</v>
      </c>
      <c r="AX80" s="105">
        <f>IF(AV80=0,0,AV80/#REF!)</f>
        <v>0</v>
      </c>
      <c r="AY80" s="32">
        <f>IFERROR(VLOOKUP($J80,#REF!,AY$2,FALSE),0)</f>
        <v>0</v>
      </c>
      <c r="AZ80" s="30">
        <f t="shared" si="92"/>
        <v>0</v>
      </c>
      <c r="BA80" s="102">
        <f t="shared" si="93"/>
        <v>0</v>
      </c>
      <c r="BB80" s="105">
        <f>IF(AZ80=0,0,AZ80/#REF!)</f>
        <v>0</v>
      </c>
      <c r="BC80" s="32">
        <f>IFERROR(VLOOKUP($J80,#REF!,BC$2,FALSE),0)</f>
        <v>0</v>
      </c>
      <c r="BD80" s="30">
        <f t="shared" si="94"/>
        <v>0</v>
      </c>
      <c r="BE80" s="102">
        <f t="shared" si="95"/>
        <v>0</v>
      </c>
      <c r="BF80" s="105">
        <f>IF(BD80=0,0,BD80/#REF!)</f>
        <v>0</v>
      </c>
      <c r="BG80" s="32">
        <f>IFERROR(VLOOKUP($J80,#REF!,BG$2,FALSE),0)</f>
        <v>0</v>
      </c>
      <c r="BH80" s="30">
        <f t="shared" si="96"/>
        <v>0</v>
      </c>
      <c r="BI80" s="102">
        <f t="shared" si="97"/>
        <v>0</v>
      </c>
      <c r="BJ80" s="105">
        <f>IF(BH80=0,0,BH80/#REF!)</f>
        <v>0</v>
      </c>
      <c r="BK80" s="32">
        <f>IFERROR(VLOOKUP($J80,#REF!,BK$2,FALSE),0)</f>
        <v>0</v>
      </c>
      <c r="BL80" s="30">
        <f t="shared" si="98"/>
        <v>0</v>
      </c>
      <c r="BM80" s="102">
        <f t="shared" si="99"/>
        <v>0</v>
      </c>
      <c r="BN80" s="105">
        <f>IF(BL80=0,0,BL80/#REF!)</f>
        <v>0</v>
      </c>
      <c r="BO80" s="32">
        <f>IFERROR(VLOOKUP($J80,#REF!,BO$2,FALSE),0)</f>
        <v>0</v>
      </c>
      <c r="BP80" s="30">
        <f t="shared" si="100"/>
        <v>0</v>
      </c>
      <c r="BQ80" s="102">
        <f t="shared" si="101"/>
        <v>0</v>
      </c>
      <c r="BR80" s="105">
        <f>IF(BP80=0,0,BP80/#REF!)</f>
        <v>0</v>
      </c>
      <c r="BS80" s="32">
        <f>IFERROR(VLOOKUP($J80,#REF!,BS$2,FALSE),0)</f>
        <v>0</v>
      </c>
      <c r="BT80" s="30">
        <f t="shared" si="102"/>
        <v>0</v>
      </c>
      <c r="BU80" s="102">
        <f t="shared" si="103"/>
        <v>0</v>
      </c>
      <c r="BV80" s="105">
        <f>IF(BT80=0,0,BT80/#REF!)</f>
        <v>0</v>
      </c>
      <c r="BW80" s="32">
        <f>IFERROR(VLOOKUP($J80,#REF!,BW$2,FALSE),0)</f>
        <v>0</v>
      </c>
      <c r="BX80" s="30">
        <f t="shared" si="104"/>
        <v>0</v>
      </c>
      <c r="BY80" s="102">
        <f t="shared" si="105"/>
        <v>0</v>
      </c>
      <c r="BZ80" s="105">
        <f>IF(BX80=0,0,BX80/#REF!)</f>
        <v>0</v>
      </c>
      <c r="CA80" s="32">
        <f>IFERROR(VLOOKUP($J80,#REF!,CA$2,FALSE),0)</f>
        <v>0</v>
      </c>
      <c r="CB80" s="30">
        <f t="shared" si="106"/>
        <v>0</v>
      </c>
      <c r="CC80" s="102">
        <f t="shared" si="107"/>
        <v>0</v>
      </c>
      <c r="CD80" s="105">
        <f>IF(CB80=0,0,CB80/#REF!)</f>
        <v>0</v>
      </c>
      <c r="CE80" s="32">
        <f>IFERROR(VLOOKUP($J80,#REF!,CE$2,FALSE),0)</f>
        <v>0</v>
      </c>
      <c r="CF80" s="30">
        <f t="shared" si="108"/>
        <v>0</v>
      </c>
      <c r="CG80" s="102">
        <f t="shared" si="109"/>
        <v>0</v>
      </c>
      <c r="CH80" s="105">
        <f>IF(CF80=0,0,CF80/#REF!)</f>
        <v>0</v>
      </c>
      <c r="CI80" s="32">
        <f>IFERROR(VLOOKUP($J80,#REF!,CI$2,FALSE),0)</f>
        <v>0</v>
      </c>
      <c r="CJ80" s="30">
        <f t="shared" si="110"/>
        <v>0</v>
      </c>
      <c r="CK80" s="102">
        <f t="shared" si="111"/>
        <v>0</v>
      </c>
      <c r="CL80" s="105">
        <f>IF(CJ80=0,0,CJ80/#REF!)</f>
        <v>0</v>
      </c>
      <c r="CM80" s="32">
        <f>IFERROR(VLOOKUP($J80,#REF!,CM$2,FALSE),0)</f>
        <v>0</v>
      </c>
      <c r="CN80" s="30">
        <f t="shared" si="112"/>
        <v>0</v>
      </c>
      <c r="CO80" s="102">
        <f t="shared" si="113"/>
        <v>0</v>
      </c>
      <c r="CP80" s="105">
        <f>IF(CN80=0,0,CN80/#REF!)</f>
        <v>0</v>
      </c>
      <c r="CQ80" s="32">
        <f>IFERROR(VLOOKUP($J80,#REF!,CQ$2,FALSE),0)</f>
        <v>0</v>
      </c>
      <c r="CR80" s="30">
        <f t="shared" si="114"/>
        <v>0</v>
      </c>
      <c r="CS80" s="104">
        <f t="shared" si="115"/>
        <v>0</v>
      </c>
      <c r="CT80" s="103">
        <f>IF(CR80=0,0,CR80/#REF!)</f>
        <v>0</v>
      </c>
      <c r="CU80" s="32">
        <f>IFERROR(VLOOKUP($J80,#REF!,CU$2,FALSE),0)</f>
        <v>0</v>
      </c>
      <c r="CV80" s="30">
        <f t="shared" si="116"/>
        <v>0</v>
      </c>
      <c r="CW80" s="104">
        <f t="shared" si="117"/>
        <v>0</v>
      </c>
      <c r="CX80" s="103">
        <f>IF(CV80=0,0,CV80/#REF!)</f>
        <v>0</v>
      </c>
      <c r="CY80" s="32">
        <f>IFERROR(VLOOKUP($J80,#REF!,CY$2,FALSE),0)</f>
        <v>0</v>
      </c>
      <c r="CZ80" s="30">
        <f t="shared" si="118"/>
        <v>0</v>
      </c>
      <c r="DA80" s="104">
        <f t="shared" si="119"/>
        <v>0</v>
      </c>
      <c r="DB80" s="103">
        <f>IF(CZ80=0,0,CZ80/#REF!)</f>
        <v>0</v>
      </c>
      <c r="DC80" s="32">
        <f>IFERROR(VLOOKUP($J80,#REF!,DC$2,FALSE),0)</f>
        <v>0</v>
      </c>
      <c r="DD80" s="30">
        <f t="shared" si="120"/>
        <v>0</v>
      </c>
      <c r="DE80" s="104">
        <f t="shared" si="121"/>
        <v>0</v>
      </c>
      <c r="DF80" s="103">
        <f>IF(DD80=0,0,DD80/#REF!)</f>
        <v>0</v>
      </c>
      <c r="DG80" s="32">
        <f>IFERROR(VLOOKUP($J80,#REF!,DG$2,FALSE),0)</f>
        <v>0</v>
      </c>
      <c r="DH80" s="30">
        <f t="shared" si="122"/>
        <v>0</v>
      </c>
      <c r="DI80" s="104">
        <f t="shared" si="123"/>
        <v>0</v>
      </c>
      <c r="DJ80" s="103">
        <f>IF(DH80=0,0,DH80/#REF!)</f>
        <v>0</v>
      </c>
      <c r="DK80" s="32">
        <f>IFERROR(VLOOKUP($J80,#REF!,DK$2,FALSE),0)</f>
        <v>0</v>
      </c>
      <c r="DL80" s="30">
        <f t="shared" si="124"/>
        <v>0</v>
      </c>
      <c r="DM80" s="104">
        <f t="shared" si="125"/>
        <v>0</v>
      </c>
      <c r="DN80" s="103">
        <f>IF(DL80=0,0,DL80/#REF!)</f>
        <v>0</v>
      </c>
      <c r="DO80" s="32">
        <f>IFERROR(VLOOKUP($J80,#REF!,DO$2,FALSE),0)</f>
        <v>0</v>
      </c>
      <c r="DP80" s="30">
        <f t="shared" si="126"/>
        <v>0</v>
      </c>
      <c r="DQ80" s="104">
        <f t="shared" si="127"/>
        <v>0</v>
      </c>
      <c r="DR80" s="103">
        <f>IF(DP80=0,0,DP80/#REF!)</f>
        <v>0</v>
      </c>
      <c r="DS80" s="32">
        <f>IFERROR(VLOOKUP($J80,#REF!,DS$2,FALSE),0)</f>
        <v>0</v>
      </c>
      <c r="DT80" s="30">
        <f t="shared" si="128"/>
        <v>0</v>
      </c>
      <c r="DU80" s="104">
        <f t="shared" si="129"/>
        <v>0</v>
      </c>
      <c r="DV80" s="103">
        <f>IF(DT80=0,0,DT80/#REF!)</f>
        <v>0</v>
      </c>
      <c r="DW80" s="32">
        <f>IFERROR(VLOOKUP($J80,#REF!,DW$2,FALSE),0)</f>
        <v>0</v>
      </c>
      <c r="DX80" s="30">
        <f t="shared" si="130"/>
        <v>0</v>
      </c>
      <c r="DY80" s="104">
        <f t="shared" si="131"/>
        <v>0</v>
      </c>
      <c r="DZ80" s="103">
        <f>IF(DX80=0,0,DX80/#REF!)</f>
        <v>0</v>
      </c>
      <c r="EA80" s="32">
        <f>IFERROR(VLOOKUP($J80,#REF!,EA$2,FALSE),0)</f>
        <v>0</v>
      </c>
      <c r="EB80" s="30">
        <f t="shared" si="132"/>
        <v>0</v>
      </c>
      <c r="EC80" s="104">
        <f t="shared" si="133"/>
        <v>0</v>
      </c>
      <c r="ED80" s="103">
        <f>IF(EB80=0,0,EB80/#REF!)</f>
        <v>0</v>
      </c>
      <c r="EE80" s="32">
        <f>IFERROR(VLOOKUP($J80,#REF!,EE$2,FALSE),0)</f>
        <v>0</v>
      </c>
      <c r="EF80" s="30">
        <f t="shared" si="134"/>
        <v>0</v>
      </c>
      <c r="EG80" s="104">
        <f t="shared" si="135"/>
        <v>0</v>
      </c>
      <c r="EH80" s="103">
        <f>IF(EF80=0,0,EF80/#REF!)</f>
        <v>0</v>
      </c>
      <c r="EI80" s="32">
        <f>IFERROR(VLOOKUP($J80,#REF!,EI$2,FALSE),0)</f>
        <v>0</v>
      </c>
      <c r="EJ80" s="30">
        <f t="shared" si="136"/>
        <v>0</v>
      </c>
      <c r="EK80" s="104">
        <f t="shared" si="137"/>
        <v>0</v>
      </c>
      <c r="EL80" s="103">
        <f>IF(EJ80=0,0,EJ80/#REF!)</f>
        <v>0</v>
      </c>
      <c r="EM80" s="32">
        <f>IFERROR(VLOOKUP($J80,#REF!,EM$2,FALSE),0)</f>
        <v>0</v>
      </c>
      <c r="EN80" s="30">
        <f t="shared" si="138"/>
        <v>0</v>
      </c>
      <c r="EO80" s="104">
        <f t="shared" si="139"/>
        <v>0</v>
      </c>
      <c r="EP80" s="103">
        <f>IF(EN80=0,0,EN80/#REF!)</f>
        <v>0</v>
      </c>
      <c r="EQ80" s="32">
        <f>IFERROR(VLOOKUP($J80,#REF!,EQ$2,FALSE),0)</f>
        <v>0</v>
      </c>
      <c r="ER80" s="30">
        <f t="shared" si="140"/>
        <v>0</v>
      </c>
      <c r="ES80" s="104">
        <f t="shared" si="141"/>
        <v>0</v>
      </c>
      <c r="ET80" s="103">
        <f>IF(ER80=0,0,ER80/#REF!)</f>
        <v>0</v>
      </c>
      <c r="EU80" s="32">
        <f>IFERROR(VLOOKUP($J80,#REF!,EU$2,FALSE),0)</f>
        <v>0</v>
      </c>
      <c r="EV80" s="30">
        <f t="shared" si="142"/>
        <v>0</v>
      </c>
      <c r="EW80" s="104">
        <f t="shared" si="143"/>
        <v>0</v>
      </c>
      <c r="EX80" s="103">
        <f>IF(EV80=0,0,EV80/#REF!)</f>
        <v>0</v>
      </c>
      <c r="EY80" s="32">
        <f>IFERROR(VLOOKUP($J80,#REF!,EY$2,FALSE),0)</f>
        <v>0</v>
      </c>
      <c r="EZ80" s="30">
        <f t="shared" si="144"/>
        <v>0</v>
      </c>
      <c r="FA80" s="104">
        <f t="shared" si="145"/>
        <v>0</v>
      </c>
      <c r="FB80" s="103">
        <f>IF(EZ80=0,0,EZ80/#REF!)</f>
        <v>0</v>
      </c>
    </row>
    <row r="81" spans="2:158">
      <c r="B81" s="41">
        <f t="shared" si="73"/>
        <v>72</v>
      </c>
      <c r="C81" s="28">
        <f>入力⑦!C78</f>
        <v>0</v>
      </c>
      <c r="D81" s="28">
        <f>入力⑦!D78</f>
        <v>0</v>
      </c>
      <c r="E81" s="28">
        <f>入力⑦!E78</f>
        <v>0</v>
      </c>
      <c r="F81" s="28">
        <f>入力⑦!F78</f>
        <v>0</v>
      </c>
      <c r="G81" s="28">
        <f>入力⑦!G78</f>
        <v>0</v>
      </c>
      <c r="H81" s="28">
        <f>入力⑦!H78</f>
        <v>0</v>
      </c>
      <c r="I81" s="28">
        <f>入力⑦!I78</f>
        <v>0</v>
      </c>
      <c r="J81" s="28">
        <f>入力⑦!J78</f>
        <v>0</v>
      </c>
      <c r="K81" s="28" t="str">
        <f>入力⑦!L78</f>
        <v/>
      </c>
      <c r="L81" s="28" t="str">
        <f>入力⑦!M78</f>
        <v/>
      </c>
      <c r="M81" s="28">
        <f>入力⑦!N78</f>
        <v>0</v>
      </c>
      <c r="N81" s="28">
        <f>入力⑦!O78</f>
        <v>0</v>
      </c>
      <c r="O81" s="298">
        <f>IFERROR(VLOOKUP($J81,#REF!,O$2,FALSE),0)</f>
        <v>0</v>
      </c>
      <c r="P81" s="302">
        <f t="shared" si="74"/>
        <v>0</v>
      </c>
      <c r="Q81" s="300">
        <f t="shared" si="75"/>
        <v>0</v>
      </c>
      <c r="R81" s="301">
        <f>IF(P81=0,0,P81/#REF!)</f>
        <v>0</v>
      </c>
      <c r="S81" s="32">
        <f>IFERROR(VLOOKUP($J81,#REF!,S$2,FALSE),0)</f>
        <v>0</v>
      </c>
      <c r="T81" s="30">
        <f t="shared" si="76"/>
        <v>0</v>
      </c>
      <c r="U81" s="102">
        <f t="shared" si="77"/>
        <v>0</v>
      </c>
      <c r="V81" s="105">
        <f>IF(T81=0,0,T81/#REF!)</f>
        <v>0</v>
      </c>
      <c r="W81" s="32">
        <f>IFERROR(VLOOKUP($J81,#REF!,W$2,FALSE),0)</f>
        <v>0</v>
      </c>
      <c r="X81" s="30">
        <f t="shared" si="78"/>
        <v>0</v>
      </c>
      <c r="Y81" s="102">
        <f t="shared" si="79"/>
        <v>0</v>
      </c>
      <c r="Z81" s="105">
        <f>IF(X81=0,0,X81/#REF!)</f>
        <v>0</v>
      </c>
      <c r="AA81" s="32">
        <f>IFERROR(VLOOKUP($J81,#REF!,AA$2,FALSE),0)</f>
        <v>0</v>
      </c>
      <c r="AB81" s="30">
        <f t="shared" si="80"/>
        <v>0</v>
      </c>
      <c r="AC81" s="102">
        <f t="shared" si="81"/>
        <v>0</v>
      </c>
      <c r="AD81" s="105">
        <f>IF(AB81=0,0,AB81/#REF!)</f>
        <v>0</v>
      </c>
      <c r="AE81" s="32">
        <f>IFERROR(VLOOKUP($J81,#REF!,AE$2,FALSE),0)</f>
        <v>0</v>
      </c>
      <c r="AF81" s="30">
        <f t="shared" si="82"/>
        <v>0</v>
      </c>
      <c r="AG81" s="102">
        <f t="shared" si="83"/>
        <v>0</v>
      </c>
      <c r="AH81" s="105">
        <f>IF(AF81=0,0,AF81/#REF!)</f>
        <v>0</v>
      </c>
      <c r="AI81" s="32">
        <f>IFERROR(VLOOKUP($J81,#REF!,AI$2,FALSE),0)</f>
        <v>0</v>
      </c>
      <c r="AJ81" s="30">
        <f t="shared" si="84"/>
        <v>0</v>
      </c>
      <c r="AK81" s="102">
        <f t="shared" si="85"/>
        <v>0</v>
      </c>
      <c r="AL81" s="105">
        <f>IF(AJ81=0,0,AJ81/#REF!)</f>
        <v>0</v>
      </c>
      <c r="AM81" s="32">
        <f>IFERROR(VLOOKUP($J81,#REF!,AM$2,FALSE),0)</f>
        <v>0</v>
      </c>
      <c r="AN81" s="30">
        <f t="shared" si="86"/>
        <v>0</v>
      </c>
      <c r="AO81" s="102">
        <f t="shared" si="87"/>
        <v>0</v>
      </c>
      <c r="AP81" s="105">
        <f>IF(AN81=0,0,AN81/#REF!)</f>
        <v>0</v>
      </c>
      <c r="AQ81" s="32">
        <f>IFERROR(VLOOKUP($J81,#REF!,AQ$2,FALSE),0)</f>
        <v>0</v>
      </c>
      <c r="AR81" s="30">
        <f t="shared" si="88"/>
        <v>0</v>
      </c>
      <c r="AS81" s="102">
        <f t="shared" si="89"/>
        <v>0</v>
      </c>
      <c r="AT81" s="105">
        <f>IF(AR81=0,0,AR81/#REF!)</f>
        <v>0</v>
      </c>
      <c r="AU81" s="32">
        <f>IFERROR(VLOOKUP($J81,#REF!,AU$2,FALSE),0)</f>
        <v>0</v>
      </c>
      <c r="AV81" s="30">
        <f t="shared" si="90"/>
        <v>0</v>
      </c>
      <c r="AW81" s="102">
        <f t="shared" si="91"/>
        <v>0</v>
      </c>
      <c r="AX81" s="105">
        <f>IF(AV81=0,0,AV81/#REF!)</f>
        <v>0</v>
      </c>
      <c r="AY81" s="32">
        <f>IFERROR(VLOOKUP($J81,#REF!,AY$2,FALSE),0)</f>
        <v>0</v>
      </c>
      <c r="AZ81" s="30">
        <f t="shared" si="92"/>
        <v>0</v>
      </c>
      <c r="BA81" s="102">
        <f t="shared" si="93"/>
        <v>0</v>
      </c>
      <c r="BB81" s="105">
        <f>IF(AZ81=0,0,AZ81/#REF!)</f>
        <v>0</v>
      </c>
      <c r="BC81" s="32">
        <f>IFERROR(VLOOKUP($J81,#REF!,BC$2,FALSE),0)</f>
        <v>0</v>
      </c>
      <c r="BD81" s="30">
        <f t="shared" si="94"/>
        <v>0</v>
      </c>
      <c r="BE81" s="102">
        <f t="shared" si="95"/>
        <v>0</v>
      </c>
      <c r="BF81" s="105">
        <f>IF(BD81=0,0,BD81/#REF!)</f>
        <v>0</v>
      </c>
      <c r="BG81" s="32">
        <f>IFERROR(VLOOKUP($J81,#REF!,BG$2,FALSE),0)</f>
        <v>0</v>
      </c>
      <c r="BH81" s="30">
        <f t="shared" si="96"/>
        <v>0</v>
      </c>
      <c r="BI81" s="102">
        <f t="shared" si="97"/>
        <v>0</v>
      </c>
      <c r="BJ81" s="105">
        <f>IF(BH81=0,0,BH81/#REF!)</f>
        <v>0</v>
      </c>
      <c r="BK81" s="32">
        <f>IFERROR(VLOOKUP($J81,#REF!,BK$2,FALSE),0)</f>
        <v>0</v>
      </c>
      <c r="BL81" s="30">
        <f t="shared" si="98"/>
        <v>0</v>
      </c>
      <c r="BM81" s="102">
        <f t="shared" si="99"/>
        <v>0</v>
      </c>
      <c r="BN81" s="105">
        <f>IF(BL81=0,0,BL81/#REF!)</f>
        <v>0</v>
      </c>
      <c r="BO81" s="32">
        <f>IFERROR(VLOOKUP($J81,#REF!,BO$2,FALSE),0)</f>
        <v>0</v>
      </c>
      <c r="BP81" s="30">
        <f t="shared" si="100"/>
        <v>0</v>
      </c>
      <c r="BQ81" s="102">
        <f t="shared" si="101"/>
        <v>0</v>
      </c>
      <c r="BR81" s="105">
        <f>IF(BP81=0,0,BP81/#REF!)</f>
        <v>0</v>
      </c>
      <c r="BS81" s="32">
        <f>IFERROR(VLOOKUP($J81,#REF!,BS$2,FALSE),0)</f>
        <v>0</v>
      </c>
      <c r="BT81" s="30">
        <f t="shared" si="102"/>
        <v>0</v>
      </c>
      <c r="BU81" s="102">
        <f t="shared" si="103"/>
        <v>0</v>
      </c>
      <c r="BV81" s="105">
        <f>IF(BT81=0,0,BT81/#REF!)</f>
        <v>0</v>
      </c>
      <c r="BW81" s="32">
        <f>IFERROR(VLOOKUP($J81,#REF!,BW$2,FALSE),0)</f>
        <v>0</v>
      </c>
      <c r="BX81" s="30">
        <f t="shared" si="104"/>
        <v>0</v>
      </c>
      <c r="BY81" s="102">
        <f t="shared" si="105"/>
        <v>0</v>
      </c>
      <c r="BZ81" s="105">
        <f>IF(BX81=0,0,BX81/#REF!)</f>
        <v>0</v>
      </c>
      <c r="CA81" s="32">
        <f>IFERROR(VLOOKUP($J81,#REF!,CA$2,FALSE),0)</f>
        <v>0</v>
      </c>
      <c r="CB81" s="30">
        <f t="shared" si="106"/>
        <v>0</v>
      </c>
      <c r="CC81" s="102">
        <f t="shared" si="107"/>
        <v>0</v>
      </c>
      <c r="CD81" s="105">
        <f>IF(CB81=0,0,CB81/#REF!)</f>
        <v>0</v>
      </c>
      <c r="CE81" s="32">
        <f>IFERROR(VLOOKUP($J81,#REF!,CE$2,FALSE),0)</f>
        <v>0</v>
      </c>
      <c r="CF81" s="30">
        <f t="shared" si="108"/>
        <v>0</v>
      </c>
      <c r="CG81" s="102">
        <f t="shared" si="109"/>
        <v>0</v>
      </c>
      <c r="CH81" s="105">
        <f>IF(CF81=0,0,CF81/#REF!)</f>
        <v>0</v>
      </c>
      <c r="CI81" s="32">
        <f>IFERROR(VLOOKUP($J81,#REF!,CI$2,FALSE),0)</f>
        <v>0</v>
      </c>
      <c r="CJ81" s="30">
        <f t="shared" si="110"/>
        <v>0</v>
      </c>
      <c r="CK81" s="102">
        <f t="shared" si="111"/>
        <v>0</v>
      </c>
      <c r="CL81" s="105">
        <f>IF(CJ81=0,0,CJ81/#REF!)</f>
        <v>0</v>
      </c>
      <c r="CM81" s="32">
        <f>IFERROR(VLOOKUP($J81,#REF!,CM$2,FALSE),0)</f>
        <v>0</v>
      </c>
      <c r="CN81" s="30">
        <f t="shared" si="112"/>
        <v>0</v>
      </c>
      <c r="CO81" s="102">
        <f t="shared" si="113"/>
        <v>0</v>
      </c>
      <c r="CP81" s="105">
        <f>IF(CN81=0,0,CN81/#REF!)</f>
        <v>0</v>
      </c>
      <c r="CQ81" s="32">
        <f>IFERROR(VLOOKUP($J81,#REF!,CQ$2,FALSE),0)</f>
        <v>0</v>
      </c>
      <c r="CR81" s="30">
        <f t="shared" si="114"/>
        <v>0</v>
      </c>
      <c r="CS81" s="104">
        <f t="shared" si="115"/>
        <v>0</v>
      </c>
      <c r="CT81" s="103">
        <f>IF(CR81=0,0,CR81/#REF!)</f>
        <v>0</v>
      </c>
      <c r="CU81" s="32">
        <f>IFERROR(VLOOKUP($J81,#REF!,CU$2,FALSE),0)</f>
        <v>0</v>
      </c>
      <c r="CV81" s="30">
        <f t="shared" si="116"/>
        <v>0</v>
      </c>
      <c r="CW81" s="104">
        <f t="shared" si="117"/>
        <v>0</v>
      </c>
      <c r="CX81" s="103">
        <f>IF(CV81=0,0,CV81/#REF!)</f>
        <v>0</v>
      </c>
      <c r="CY81" s="32">
        <f>IFERROR(VLOOKUP($J81,#REF!,CY$2,FALSE),0)</f>
        <v>0</v>
      </c>
      <c r="CZ81" s="30">
        <f t="shared" si="118"/>
        <v>0</v>
      </c>
      <c r="DA81" s="104">
        <f t="shared" si="119"/>
        <v>0</v>
      </c>
      <c r="DB81" s="103">
        <f>IF(CZ81=0,0,CZ81/#REF!)</f>
        <v>0</v>
      </c>
      <c r="DC81" s="32">
        <f>IFERROR(VLOOKUP($J81,#REF!,DC$2,FALSE),0)</f>
        <v>0</v>
      </c>
      <c r="DD81" s="30">
        <f t="shared" si="120"/>
        <v>0</v>
      </c>
      <c r="DE81" s="104">
        <f t="shared" si="121"/>
        <v>0</v>
      </c>
      <c r="DF81" s="103">
        <f>IF(DD81=0,0,DD81/#REF!)</f>
        <v>0</v>
      </c>
      <c r="DG81" s="32">
        <f>IFERROR(VLOOKUP($J81,#REF!,DG$2,FALSE),0)</f>
        <v>0</v>
      </c>
      <c r="DH81" s="30">
        <f t="shared" si="122"/>
        <v>0</v>
      </c>
      <c r="DI81" s="104">
        <f t="shared" si="123"/>
        <v>0</v>
      </c>
      <c r="DJ81" s="103">
        <f>IF(DH81=0,0,DH81/#REF!)</f>
        <v>0</v>
      </c>
      <c r="DK81" s="32">
        <f>IFERROR(VLOOKUP($J81,#REF!,DK$2,FALSE),0)</f>
        <v>0</v>
      </c>
      <c r="DL81" s="30">
        <f t="shared" si="124"/>
        <v>0</v>
      </c>
      <c r="DM81" s="104">
        <f t="shared" si="125"/>
        <v>0</v>
      </c>
      <c r="DN81" s="103">
        <f>IF(DL81=0,0,DL81/#REF!)</f>
        <v>0</v>
      </c>
      <c r="DO81" s="32">
        <f>IFERROR(VLOOKUP($J81,#REF!,DO$2,FALSE),0)</f>
        <v>0</v>
      </c>
      <c r="DP81" s="30">
        <f t="shared" si="126"/>
        <v>0</v>
      </c>
      <c r="DQ81" s="104">
        <f t="shared" si="127"/>
        <v>0</v>
      </c>
      <c r="DR81" s="103">
        <f>IF(DP81=0,0,DP81/#REF!)</f>
        <v>0</v>
      </c>
      <c r="DS81" s="32">
        <f>IFERROR(VLOOKUP($J81,#REF!,DS$2,FALSE),0)</f>
        <v>0</v>
      </c>
      <c r="DT81" s="30">
        <f t="shared" si="128"/>
        <v>0</v>
      </c>
      <c r="DU81" s="104">
        <f t="shared" si="129"/>
        <v>0</v>
      </c>
      <c r="DV81" s="103">
        <f>IF(DT81=0,0,DT81/#REF!)</f>
        <v>0</v>
      </c>
      <c r="DW81" s="32">
        <f>IFERROR(VLOOKUP($J81,#REF!,DW$2,FALSE),0)</f>
        <v>0</v>
      </c>
      <c r="DX81" s="30">
        <f t="shared" si="130"/>
        <v>0</v>
      </c>
      <c r="DY81" s="104">
        <f t="shared" si="131"/>
        <v>0</v>
      </c>
      <c r="DZ81" s="103">
        <f>IF(DX81=0,0,DX81/#REF!)</f>
        <v>0</v>
      </c>
      <c r="EA81" s="32">
        <f>IFERROR(VLOOKUP($J81,#REF!,EA$2,FALSE),0)</f>
        <v>0</v>
      </c>
      <c r="EB81" s="30">
        <f t="shared" si="132"/>
        <v>0</v>
      </c>
      <c r="EC81" s="104">
        <f t="shared" si="133"/>
        <v>0</v>
      </c>
      <c r="ED81" s="103">
        <f>IF(EB81=0,0,EB81/#REF!)</f>
        <v>0</v>
      </c>
      <c r="EE81" s="32">
        <f>IFERROR(VLOOKUP($J81,#REF!,EE$2,FALSE),0)</f>
        <v>0</v>
      </c>
      <c r="EF81" s="30">
        <f t="shared" si="134"/>
        <v>0</v>
      </c>
      <c r="EG81" s="104">
        <f t="shared" si="135"/>
        <v>0</v>
      </c>
      <c r="EH81" s="103">
        <f>IF(EF81=0,0,EF81/#REF!)</f>
        <v>0</v>
      </c>
      <c r="EI81" s="32">
        <f>IFERROR(VLOOKUP($J81,#REF!,EI$2,FALSE),0)</f>
        <v>0</v>
      </c>
      <c r="EJ81" s="30">
        <f t="shared" si="136"/>
        <v>0</v>
      </c>
      <c r="EK81" s="104">
        <f t="shared" si="137"/>
        <v>0</v>
      </c>
      <c r="EL81" s="103">
        <f>IF(EJ81=0,0,EJ81/#REF!)</f>
        <v>0</v>
      </c>
      <c r="EM81" s="32">
        <f>IFERROR(VLOOKUP($J81,#REF!,EM$2,FALSE),0)</f>
        <v>0</v>
      </c>
      <c r="EN81" s="30">
        <f t="shared" si="138"/>
        <v>0</v>
      </c>
      <c r="EO81" s="104">
        <f t="shared" si="139"/>
        <v>0</v>
      </c>
      <c r="EP81" s="103">
        <f>IF(EN81=0,0,EN81/#REF!)</f>
        <v>0</v>
      </c>
      <c r="EQ81" s="32">
        <f>IFERROR(VLOOKUP($J81,#REF!,EQ$2,FALSE),0)</f>
        <v>0</v>
      </c>
      <c r="ER81" s="30">
        <f t="shared" si="140"/>
        <v>0</v>
      </c>
      <c r="ES81" s="104">
        <f t="shared" si="141"/>
        <v>0</v>
      </c>
      <c r="ET81" s="103">
        <f>IF(ER81=0,0,ER81/#REF!)</f>
        <v>0</v>
      </c>
      <c r="EU81" s="32">
        <f>IFERROR(VLOOKUP($J81,#REF!,EU$2,FALSE),0)</f>
        <v>0</v>
      </c>
      <c r="EV81" s="30">
        <f t="shared" si="142"/>
        <v>0</v>
      </c>
      <c r="EW81" s="104">
        <f t="shared" si="143"/>
        <v>0</v>
      </c>
      <c r="EX81" s="103">
        <f>IF(EV81=0,0,EV81/#REF!)</f>
        <v>0</v>
      </c>
      <c r="EY81" s="32">
        <f>IFERROR(VLOOKUP($J81,#REF!,EY$2,FALSE),0)</f>
        <v>0</v>
      </c>
      <c r="EZ81" s="30">
        <f t="shared" si="144"/>
        <v>0</v>
      </c>
      <c r="FA81" s="104">
        <f t="shared" si="145"/>
        <v>0</v>
      </c>
      <c r="FB81" s="103">
        <f>IF(EZ81=0,0,EZ81/#REF!)</f>
        <v>0</v>
      </c>
    </row>
    <row r="82" spans="2:158">
      <c r="B82" s="41">
        <f t="shared" si="73"/>
        <v>73</v>
      </c>
      <c r="C82" s="28">
        <f>入力⑦!C79</f>
        <v>0</v>
      </c>
      <c r="D82" s="28">
        <f>入力⑦!D79</f>
        <v>0</v>
      </c>
      <c r="E82" s="28">
        <f>入力⑦!E79</f>
        <v>0</v>
      </c>
      <c r="F82" s="28">
        <f>入力⑦!F79</f>
        <v>0</v>
      </c>
      <c r="G82" s="28">
        <f>入力⑦!G79</f>
        <v>0</v>
      </c>
      <c r="H82" s="28">
        <f>入力⑦!H79</f>
        <v>0</v>
      </c>
      <c r="I82" s="28">
        <f>入力⑦!I79</f>
        <v>0</v>
      </c>
      <c r="J82" s="28">
        <f>入力⑦!J79</f>
        <v>0</v>
      </c>
      <c r="K82" s="28" t="str">
        <f>入力⑦!L79</f>
        <v/>
      </c>
      <c r="L82" s="28" t="str">
        <f>入力⑦!M79</f>
        <v/>
      </c>
      <c r="M82" s="28">
        <f>入力⑦!N79</f>
        <v>0</v>
      </c>
      <c r="N82" s="28">
        <f>入力⑦!O79</f>
        <v>0</v>
      </c>
      <c r="O82" s="298">
        <f>IFERROR(VLOOKUP($J82,#REF!,O$2,FALSE),0)</f>
        <v>0</v>
      </c>
      <c r="P82" s="302">
        <f t="shared" si="74"/>
        <v>0</v>
      </c>
      <c r="Q82" s="300">
        <f t="shared" si="75"/>
        <v>0</v>
      </c>
      <c r="R82" s="301">
        <f>IF(P82=0,0,P82/#REF!)</f>
        <v>0</v>
      </c>
      <c r="S82" s="32">
        <f>IFERROR(VLOOKUP($J82,#REF!,S$2,FALSE),0)</f>
        <v>0</v>
      </c>
      <c r="T82" s="30">
        <f t="shared" si="76"/>
        <v>0</v>
      </c>
      <c r="U82" s="102">
        <f t="shared" si="77"/>
        <v>0</v>
      </c>
      <c r="V82" s="105">
        <f>IF(T82=0,0,T82/#REF!)</f>
        <v>0</v>
      </c>
      <c r="W82" s="32">
        <f>IFERROR(VLOOKUP($J82,#REF!,W$2,FALSE),0)</f>
        <v>0</v>
      </c>
      <c r="X82" s="30">
        <f t="shared" si="78"/>
        <v>0</v>
      </c>
      <c r="Y82" s="102">
        <f t="shared" si="79"/>
        <v>0</v>
      </c>
      <c r="Z82" s="105">
        <f>IF(X82=0,0,X82/#REF!)</f>
        <v>0</v>
      </c>
      <c r="AA82" s="32">
        <f>IFERROR(VLOOKUP($J82,#REF!,AA$2,FALSE),0)</f>
        <v>0</v>
      </c>
      <c r="AB82" s="30">
        <f t="shared" si="80"/>
        <v>0</v>
      </c>
      <c r="AC82" s="102">
        <f t="shared" si="81"/>
        <v>0</v>
      </c>
      <c r="AD82" s="105">
        <f>IF(AB82=0,0,AB82/#REF!)</f>
        <v>0</v>
      </c>
      <c r="AE82" s="32">
        <f>IFERROR(VLOOKUP($J82,#REF!,AE$2,FALSE),0)</f>
        <v>0</v>
      </c>
      <c r="AF82" s="30">
        <f t="shared" si="82"/>
        <v>0</v>
      </c>
      <c r="AG82" s="102">
        <f t="shared" si="83"/>
        <v>0</v>
      </c>
      <c r="AH82" s="105">
        <f>IF(AF82=0,0,AF82/#REF!)</f>
        <v>0</v>
      </c>
      <c r="AI82" s="32">
        <f>IFERROR(VLOOKUP($J82,#REF!,AI$2,FALSE),0)</f>
        <v>0</v>
      </c>
      <c r="AJ82" s="30">
        <f t="shared" si="84"/>
        <v>0</v>
      </c>
      <c r="AK82" s="102">
        <f t="shared" si="85"/>
        <v>0</v>
      </c>
      <c r="AL82" s="105">
        <f>IF(AJ82=0,0,AJ82/#REF!)</f>
        <v>0</v>
      </c>
      <c r="AM82" s="32">
        <f>IFERROR(VLOOKUP($J82,#REF!,AM$2,FALSE),0)</f>
        <v>0</v>
      </c>
      <c r="AN82" s="30">
        <f t="shared" si="86"/>
        <v>0</v>
      </c>
      <c r="AO82" s="102">
        <f t="shared" si="87"/>
        <v>0</v>
      </c>
      <c r="AP82" s="105">
        <f>IF(AN82=0,0,AN82/#REF!)</f>
        <v>0</v>
      </c>
      <c r="AQ82" s="32">
        <f>IFERROR(VLOOKUP($J82,#REF!,AQ$2,FALSE),0)</f>
        <v>0</v>
      </c>
      <c r="AR82" s="30">
        <f t="shared" si="88"/>
        <v>0</v>
      </c>
      <c r="AS82" s="102">
        <f t="shared" si="89"/>
        <v>0</v>
      </c>
      <c r="AT82" s="105">
        <f>IF(AR82=0,0,AR82/#REF!)</f>
        <v>0</v>
      </c>
      <c r="AU82" s="32">
        <f>IFERROR(VLOOKUP($J82,#REF!,AU$2,FALSE),0)</f>
        <v>0</v>
      </c>
      <c r="AV82" s="30">
        <f t="shared" si="90"/>
        <v>0</v>
      </c>
      <c r="AW82" s="102">
        <f t="shared" si="91"/>
        <v>0</v>
      </c>
      <c r="AX82" s="105">
        <f>IF(AV82=0,0,AV82/#REF!)</f>
        <v>0</v>
      </c>
      <c r="AY82" s="32">
        <f>IFERROR(VLOOKUP($J82,#REF!,AY$2,FALSE),0)</f>
        <v>0</v>
      </c>
      <c r="AZ82" s="30">
        <f t="shared" si="92"/>
        <v>0</v>
      </c>
      <c r="BA82" s="102">
        <f t="shared" si="93"/>
        <v>0</v>
      </c>
      <c r="BB82" s="105">
        <f>IF(AZ82=0,0,AZ82/#REF!)</f>
        <v>0</v>
      </c>
      <c r="BC82" s="32">
        <f>IFERROR(VLOOKUP($J82,#REF!,BC$2,FALSE),0)</f>
        <v>0</v>
      </c>
      <c r="BD82" s="30">
        <f t="shared" si="94"/>
        <v>0</v>
      </c>
      <c r="BE82" s="102">
        <f t="shared" si="95"/>
        <v>0</v>
      </c>
      <c r="BF82" s="105">
        <f>IF(BD82=0,0,BD82/#REF!)</f>
        <v>0</v>
      </c>
      <c r="BG82" s="32">
        <f>IFERROR(VLOOKUP($J82,#REF!,BG$2,FALSE),0)</f>
        <v>0</v>
      </c>
      <c r="BH82" s="30">
        <f t="shared" si="96"/>
        <v>0</v>
      </c>
      <c r="BI82" s="102">
        <f t="shared" si="97"/>
        <v>0</v>
      </c>
      <c r="BJ82" s="105">
        <f>IF(BH82=0,0,BH82/#REF!)</f>
        <v>0</v>
      </c>
      <c r="BK82" s="32">
        <f>IFERROR(VLOOKUP($J82,#REF!,BK$2,FALSE),0)</f>
        <v>0</v>
      </c>
      <c r="BL82" s="30">
        <f t="shared" si="98"/>
        <v>0</v>
      </c>
      <c r="BM82" s="102">
        <f t="shared" si="99"/>
        <v>0</v>
      </c>
      <c r="BN82" s="105">
        <f>IF(BL82=0,0,BL82/#REF!)</f>
        <v>0</v>
      </c>
      <c r="BO82" s="32">
        <f>IFERROR(VLOOKUP($J82,#REF!,BO$2,FALSE),0)</f>
        <v>0</v>
      </c>
      <c r="BP82" s="30">
        <f t="shared" si="100"/>
        <v>0</v>
      </c>
      <c r="BQ82" s="102">
        <f t="shared" si="101"/>
        <v>0</v>
      </c>
      <c r="BR82" s="105">
        <f>IF(BP82=0,0,BP82/#REF!)</f>
        <v>0</v>
      </c>
      <c r="BS82" s="32">
        <f>IFERROR(VLOOKUP($J82,#REF!,BS$2,FALSE),0)</f>
        <v>0</v>
      </c>
      <c r="BT82" s="30">
        <f t="shared" si="102"/>
        <v>0</v>
      </c>
      <c r="BU82" s="102">
        <f t="shared" si="103"/>
        <v>0</v>
      </c>
      <c r="BV82" s="105">
        <f>IF(BT82=0,0,BT82/#REF!)</f>
        <v>0</v>
      </c>
      <c r="BW82" s="32">
        <f>IFERROR(VLOOKUP($J82,#REF!,BW$2,FALSE),0)</f>
        <v>0</v>
      </c>
      <c r="BX82" s="30">
        <f t="shared" si="104"/>
        <v>0</v>
      </c>
      <c r="BY82" s="102">
        <f t="shared" si="105"/>
        <v>0</v>
      </c>
      <c r="BZ82" s="105">
        <f>IF(BX82=0,0,BX82/#REF!)</f>
        <v>0</v>
      </c>
      <c r="CA82" s="32">
        <f>IFERROR(VLOOKUP($J82,#REF!,CA$2,FALSE),0)</f>
        <v>0</v>
      </c>
      <c r="CB82" s="30">
        <f t="shared" si="106"/>
        <v>0</v>
      </c>
      <c r="CC82" s="102">
        <f t="shared" si="107"/>
        <v>0</v>
      </c>
      <c r="CD82" s="105">
        <f>IF(CB82=0,0,CB82/#REF!)</f>
        <v>0</v>
      </c>
      <c r="CE82" s="32">
        <f>IFERROR(VLOOKUP($J82,#REF!,CE$2,FALSE),0)</f>
        <v>0</v>
      </c>
      <c r="CF82" s="30">
        <f t="shared" si="108"/>
        <v>0</v>
      </c>
      <c r="CG82" s="102">
        <f t="shared" si="109"/>
        <v>0</v>
      </c>
      <c r="CH82" s="105">
        <f>IF(CF82=0,0,CF82/#REF!)</f>
        <v>0</v>
      </c>
      <c r="CI82" s="32">
        <f>IFERROR(VLOOKUP($J82,#REF!,CI$2,FALSE),0)</f>
        <v>0</v>
      </c>
      <c r="CJ82" s="30">
        <f t="shared" si="110"/>
        <v>0</v>
      </c>
      <c r="CK82" s="102">
        <f t="shared" si="111"/>
        <v>0</v>
      </c>
      <c r="CL82" s="105">
        <f>IF(CJ82=0,0,CJ82/#REF!)</f>
        <v>0</v>
      </c>
      <c r="CM82" s="32">
        <f>IFERROR(VLOOKUP($J82,#REF!,CM$2,FALSE),0)</f>
        <v>0</v>
      </c>
      <c r="CN82" s="30">
        <f t="shared" si="112"/>
        <v>0</v>
      </c>
      <c r="CO82" s="102">
        <f t="shared" si="113"/>
        <v>0</v>
      </c>
      <c r="CP82" s="105">
        <f>IF(CN82=0,0,CN82/#REF!)</f>
        <v>0</v>
      </c>
      <c r="CQ82" s="32">
        <f>IFERROR(VLOOKUP($J82,#REF!,CQ$2,FALSE),0)</f>
        <v>0</v>
      </c>
      <c r="CR82" s="30">
        <f t="shared" si="114"/>
        <v>0</v>
      </c>
      <c r="CS82" s="104">
        <f t="shared" si="115"/>
        <v>0</v>
      </c>
      <c r="CT82" s="103">
        <f>IF(CR82=0,0,CR82/#REF!)</f>
        <v>0</v>
      </c>
      <c r="CU82" s="32">
        <f>IFERROR(VLOOKUP($J82,#REF!,CU$2,FALSE),0)</f>
        <v>0</v>
      </c>
      <c r="CV82" s="30">
        <f t="shared" si="116"/>
        <v>0</v>
      </c>
      <c r="CW82" s="104">
        <f t="shared" si="117"/>
        <v>0</v>
      </c>
      <c r="CX82" s="103">
        <f>IF(CV82=0,0,CV82/#REF!)</f>
        <v>0</v>
      </c>
      <c r="CY82" s="32">
        <f>IFERROR(VLOOKUP($J82,#REF!,CY$2,FALSE),0)</f>
        <v>0</v>
      </c>
      <c r="CZ82" s="30">
        <f t="shared" si="118"/>
        <v>0</v>
      </c>
      <c r="DA82" s="104">
        <f t="shared" si="119"/>
        <v>0</v>
      </c>
      <c r="DB82" s="103">
        <f>IF(CZ82=0,0,CZ82/#REF!)</f>
        <v>0</v>
      </c>
      <c r="DC82" s="32">
        <f>IFERROR(VLOOKUP($J82,#REF!,DC$2,FALSE),0)</f>
        <v>0</v>
      </c>
      <c r="DD82" s="30">
        <f t="shared" si="120"/>
        <v>0</v>
      </c>
      <c r="DE82" s="104">
        <f t="shared" si="121"/>
        <v>0</v>
      </c>
      <c r="DF82" s="103">
        <f>IF(DD82=0,0,DD82/#REF!)</f>
        <v>0</v>
      </c>
      <c r="DG82" s="32">
        <f>IFERROR(VLOOKUP($J82,#REF!,DG$2,FALSE),0)</f>
        <v>0</v>
      </c>
      <c r="DH82" s="30">
        <f t="shared" si="122"/>
        <v>0</v>
      </c>
      <c r="DI82" s="104">
        <f t="shared" si="123"/>
        <v>0</v>
      </c>
      <c r="DJ82" s="103">
        <f>IF(DH82=0,0,DH82/#REF!)</f>
        <v>0</v>
      </c>
      <c r="DK82" s="32">
        <f>IFERROR(VLOOKUP($J82,#REF!,DK$2,FALSE),0)</f>
        <v>0</v>
      </c>
      <c r="DL82" s="30">
        <f t="shared" si="124"/>
        <v>0</v>
      </c>
      <c r="DM82" s="104">
        <f t="shared" si="125"/>
        <v>0</v>
      </c>
      <c r="DN82" s="103">
        <f>IF(DL82=0,0,DL82/#REF!)</f>
        <v>0</v>
      </c>
      <c r="DO82" s="32">
        <f>IFERROR(VLOOKUP($J82,#REF!,DO$2,FALSE),0)</f>
        <v>0</v>
      </c>
      <c r="DP82" s="30">
        <f t="shared" si="126"/>
        <v>0</v>
      </c>
      <c r="DQ82" s="104">
        <f t="shared" si="127"/>
        <v>0</v>
      </c>
      <c r="DR82" s="103">
        <f>IF(DP82=0,0,DP82/#REF!)</f>
        <v>0</v>
      </c>
      <c r="DS82" s="32">
        <f>IFERROR(VLOOKUP($J82,#REF!,DS$2,FALSE),0)</f>
        <v>0</v>
      </c>
      <c r="DT82" s="30">
        <f t="shared" si="128"/>
        <v>0</v>
      </c>
      <c r="DU82" s="104">
        <f t="shared" si="129"/>
        <v>0</v>
      </c>
      <c r="DV82" s="103">
        <f>IF(DT82=0,0,DT82/#REF!)</f>
        <v>0</v>
      </c>
      <c r="DW82" s="32">
        <f>IFERROR(VLOOKUP($J82,#REF!,DW$2,FALSE),0)</f>
        <v>0</v>
      </c>
      <c r="DX82" s="30">
        <f t="shared" si="130"/>
        <v>0</v>
      </c>
      <c r="DY82" s="104">
        <f t="shared" si="131"/>
        <v>0</v>
      </c>
      <c r="DZ82" s="103">
        <f>IF(DX82=0,0,DX82/#REF!)</f>
        <v>0</v>
      </c>
      <c r="EA82" s="32">
        <f>IFERROR(VLOOKUP($J82,#REF!,EA$2,FALSE),0)</f>
        <v>0</v>
      </c>
      <c r="EB82" s="30">
        <f t="shared" si="132"/>
        <v>0</v>
      </c>
      <c r="EC82" s="104">
        <f t="shared" si="133"/>
        <v>0</v>
      </c>
      <c r="ED82" s="103">
        <f>IF(EB82=0,0,EB82/#REF!)</f>
        <v>0</v>
      </c>
      <c r="EE82" s="32">
        <f>IFERROR(VLOOKUP($J82,#REF!,EE$2,FALSE),0)</f>
        <v>0</v>
      </c>
      <c r="EF82" s="30">
        <f t="shared" si="134"/>
        <v>0</v>
      </c>
      <c r="EG82" s="104">
        <f t="shared" si="135"/>
        <v>0</v>
      </c>
      <c r="EH82" s="103">
        <f>IF(EF82=0,0,EF82/#REF!)</f>
        <v>0</v>
      </c>
      <c r="EI82" s="32">
        <f>IFERROR(VLOOKUP($J82,#REF!,EI$2,FALSE),0)</f>
        <v>0</v>
      </c>
      <c r="EJ82" s="30">
        <f t="shared" si="136"/>
        <v>0</v>
      </c>
      <c r="EK82" s="104">
        <f t="shared" si="137"/>
        <v>0</v>
      </c>
      <c r="EL82" s="103">
        <f>IF(EJ82=0,0,EJ82/#REF!)</f>
        <v>0</v>
      </c>
      <c r="EM82" s="32">
        <f>IFERROR(VLOOKUP($J82,#REF!,EM$2,FALSE),0)</f>
        <v>0</v>
      </c>
      <c r="EN82" s="30">
        <f t="shared" si="138"/>
        <v>0</v>
      </c>
      <c r="EO82" s="104">
        <f t="shared" si="139"/>
        <v>0</v>
      </c>
      <c r="EP82" s="103">
        <f>IF(EN82=0,0,EN82/#REF!)</f>
        <v>0</v>
      </c>
      <c r="EQ82" s="32">
        <f>IFERROR(VLOOKUP($J82,#REF!,EQ$2,FALSE),0)</f>
        <v>0</v>
      </c>
      <c r="ER82" s="30">
        <f t="shared" si="140"/>
        <v>0</v>
      </c>
      <c r="ES82" s="104">
        <f t="shared" si="141"/>
        <v>0</v>
      </c>
      <c r="ET82" s="103">
        <f>IF(ER82=0,0,ER82/#REF!)</f>
        <v>0</v>
      </c>
      <c r="EU82" s="32">
        <f>IFERROR(VLOOKUP($J82,#REF!,EU$2,FALSE),0)</f>
        <v>0</v>
      </c>
      <c r="EV82" s="30">
        <f t="shared" si="142"/>
        <v>0</v>
      </c>
      <c r="EW82" s="104">
        <f t="shared" si="143"/>
        <v>0</v>
      </c>
      <c r="EX82" s="103">
        <f>IF(EV82=0,0,EV82/#REF!)</f>
        <v>0</v>
      </c>
      <c r="EY82" s="32">
        <f>IFERROR(VLOOKUP($J82,#REF!,EY$2,FALSE),0)</f>
        <v>0</v>
      </c>
      <c r="EZ82" s="30">
        <f t="shared" si="144"/>
        <v>0</v>
      </c>
      <c r="FA82" s="104">
        <f t="shared" si="145"/>
        <v>0</v>
      </c>
      <c r="FB82" s="103">
        <f>IF(EZ82=0,0,EZ82/#REF!)</f>
        <v>0</v>
      </c>
    </row>
    <row r="83" spans="2:158">
      <c r="B83" s="41">
        <f t="shared" si="73"/>
        <v>74</v>
      </c>
      <c r="C83" s="28">
        <f>入力⑦!C80</f>
        <v>0</v>
      </c>
      <c r="D83" s="28">
        <f>入力⑦!D80</f>
        <v>0</v>
      </c>
      <c r="E83" s="28">
        <f>入力⑦!E80</f>
        <v>0</v>
      </c>
      <c r="F83" s="28">
        <f>入力⑦!F80</f>
        <v>0</v>
      </c>
      <c r="G83" s="28">
        <f>入力⑦!G80</f>
        <v>0</v>
      </c>
      <c r="H83" s="28">
        <f>入力⑦!H80</f>
        <v>0</v>
      </c>
      <c r="I83" s="28">
        <f>入力⑦!I80</f>
        <v>0</v>
      </c>
      <c r="J83" s="28">
        <f>入力⑦!J80</f>
        <v>0</v>
      </c>
      <c r="K83" s="28" t="str">
        <f>入力⑦!L80</f>
        <v/>
      </c>
      <c r="L83" s="28" t="str">
        <f>入力⑦!M80</f>
        <v/>
      </c>
      <c r="M83" s="28">
        <f>入力⑦!N80</f>
        <v>0</v>
      </c>
      <c r="N83" s="28">
        <f>入力⑦!O80</f>
        <v>0</v>
      </c>
      <c r="O83" s="298">
        <f>IFERROR(VLOOKUP($J83,#REF!,O$2,FALSE),0)</f>
        <v>0</v>
      </c>
      <c r="P83" s="302">
        <f t="shared" si="74"/>
        <v>0</v>
      </c>
      <c r="Q83" s="300">
        <f t="shared" si="75"/>
        <v>0</v>
      </c>
      <c r="R83" s="301">
        <f>IF(P83=0,0,P83/#REF!)</f>
        <v>0</v>
      </c>
      <c r="S83" s="32">
        <f>IFERROR(VLOOKUP($J83,#REF!,S$2,FALSE),0)</f>
        <v>0</v>
      </c>
      <c r="T83" s="30">
        <f t="shared" si="76"/>
        <v>0</v>
      </c>
      <c r="U83" s="102">
        <f t="shared" si="77"/>
        <v>0</v>
      </c>
      <c r="V83" s="105">
        <f>IF(T83=0,0,T83/#REF!)</f>
        <v>0</v>
      </c>
      <c r="W83" s="32">
        <f>IFERROR(VLOOKUP($J83,#REF!,W$2,FALSE),0)</f>
        <v>0</v>
      </c>
      <c r="X83" s="30">
        <f t="shared" si="78"/>
        <v>0</v>
      </c>
      <c r="Y83" s="102">
        <f t="shared" si="79"/>
        <v>0</v>
      </c>
      <c r="Z83" s="105">
        <f>IF(X83=0,0,X83/#REF!)</f>
        <v>0</v>
      </c>
      <c r="AA83" s="32">
        <f>IFERROR(VLOOKUP($J83,#REF!,AA$2,FALSE),0)</f>
        <v>0</v>
      </c>
      <c r="AB83" s="30">
        <f t="shared" si="80"/>
        <v>0</v>
      </c>
      <c r="AC83" s="102">
        <f t="shared" si="81"/>
        <v>0</v>
      </c>
      <c r="AD83" s="105">
        <f>IF(AB83=0,0,AB83/#REF!)</f>
        <v>0</v>
      </c>
      <c r="AE83" s="32">
        <f>IFERROR(VLOOKUP($J83,#REF!,AE$2,FALSE),0)</f>
        <v>0</v>
      </c>
      <c r="AF83" s="30">
        <f t="shared" si="82"/>
        <v>0</v>
      </c>
      <c r="AG83" s="102">
        <f t="shared" si="83"/>
        <v>0</v>
      </c>
      <c r="AH83" s="105">
        <f>IF(AF83=0,0,AF83/#REF!)</f>
        <v>0</v>
      </c>
      <c r="AI83" s="32">
        <f>IFERROR(VLOOKUP($J83,#REF!,AI$2,FALSE),0)</f>
        <v>0</v>
      </c>
      <c r="AJ83" s="30">
        <f t="shared" si="84"/>
        <v>0</v>
      </c>
      <c r="AK83" s="102">
        <f t="shared" si="85"/>
        <v>0</v>
      </c>
      <c r="AL83" s="105">
        <f>IF(AJ83=0,0,AJ83/#REF!)</f>
        <v>0</v>
      </c>
      <c r="AM83" s="32">
        <f>IFERROR(VLOOKUP($J83,#REF!,AM$2,FALSE),0)</f>
        <v>0</v>
      </c>
      <c r="AN83" s="30">
        <f t="shared" si="86"/>
        <v>0</v>
      </c>
      <c r="AO83" s="102">
        <f t="shared" si="87"/>
        <v>0</v>
      </c>
      <c r="AP83" s="105">
        <f>IF(AN83=0,0,AN83/#REF!)</f>
        <v>0</v>
      </c>
      <c r="AQ83" s="32">
        <f>IFERROR(VLOOKUP($J83,#REF!,AQ$2,FALSE),0)</f>
        <v>0</v>
      </c>
      <c r="AR83" s="30">
        <f t="shared" si="88"/>
        <v>0</v>
      </c>
      <c r="AS83" s="102">
        <f t="shared" si="89"/>
        <v>0</v>
      </c>
      <c r="AT83" s="105">
        <f>IF(AR83=0,0,AR83/#REF!)</f>
        <v>0</v>
      </c>
      <c r="AU83" s="32">
        <f>IFERROR(VLOOKUP($J83,#REF!,AU$2,FALSE),0)</f>
        <v>0</v>
      </c>
      <c r="AV83" s="30">
        <f t="shared" si="90"/>
        <v>0</v>
      </c>
      <c r="AW83" s="102">
        <f t="shared" si="91"/>
        <v>0</v>
      </c>
      <c r="AX83" s="105">
        <f>IF(AV83=0,0,AV83/#REF!)</f>
        <v>0</v>
      </c>
      <c r="AY83" s="32">
        <f>IFERROR(VLOOKUP($J83,#REF!,AY$2,FALSE),0)</f>
        <v>0</v>
      </c>
      <c r="AZ83" s="30">
        <f t="shared" si="92"/>
        <v>0</v>
      </c>
      <c r="BA83" s="102">
        <f t="shared" si="93"/>
        <v>0</v>
      </c>
      <c r="BB83" s="105">
        <f>IF(AZ83=0,0,AZ83/#REF!)</f>
        <v>0</v>
      </c>
      <c r="BC83" s="32">
        <f>IFERROR(VLOOKUP($J83,#REF!,BC$2,FALSE),0)</f>
        <v>0</v>
      </c>
      <c r="BD83" s="30">
        <f t="shared" si="94"/>
        <v>0</v>
      </c>
      <c r="BE83" s="102">
        <f t="shared" si="95"/>
        <v>0</v>
      </c>
      <c r="BF83" s="105">
        <f>IF(BD83=0,0,BD83/#REF!)</f>
        <v>0</v>
      </c>
      <c r="BG83" s="32">
        <f>IFERROR(VLOOKUP($J83,#REF!,BG$2,FALSE),0)</f>
        <v>0</v>
      </c>
      <c r="BH83" s="30">
        <f t="shared" si="96"/>
        <v>0</v>
      </c>
      <c r="BI83" s="102">
        <f t="shared" si="97"/>
        <v>0</v>
      </c>
      <c r="BJ83" s="105">
        <f>IF(BH83=0,0,BH83/#REF!)</f>
        <v>0</v>
      </c>
      <c r="BK83" s="32">
        <f>IFERROR(VLOOKUP($J83,#REF!,BK$2,FALSE),0)</f>
        <v>0</v>
      </c>
      <c r="BL83" s="30">
        <f t="shared" si="98"/>
        <v>0</v>
      </c>
      <c r="BM83" s="102">
        <f t="shared" si="99"/>
        <v>0</v>
      </c>
      <c r="BN83" s="105">
        <f>IF(BL83=0,0,BL83/#REF!)</f>
        <v>0</v>
      </c>
      <c r="BO83" s="32">
        <f>IFERROR(VLOOKUP($J83,#REF!,BO$2,FALSE),0)</f>
        <v>0</v>
      </c>
      <c r="BP83" s="30">
        <f t="shared" si="100"/>
        <v>0</v>
      </c>
      <c r="BQ83" s="102">
        <f t="shared" si="101"/>
        <v>0</v>
      </c>
      <c r="BR83" s="105">
        <f>IF(BP83=0,0,BP83/#REF!)</f>
        <v>0</v>
      </c>
      <c r="BS83" s="32">
        <f>IFERROR(VLOOKUP($J83,#REF!,BS$2,FALSE),0)</f>
        <v>0</v>
      </c>
      <c r="BT83" s="30">
        <f t="shared" si="102"/>
        <v>0</v>
      </c>
      <c r="BU83" s="102">
        <f t="shared" si="103"/>
        <v>0</v>
      </c>
      <c r="BV83" s="105">
        <f>IF(BT83=0,0,BT83/#REF!)</f>
        <v>0</v>
      </c>
      <c r="BW83" s="32">
        <f>IFERROR(VLOOKUP($J83,#REF!,BW$2,FALSE),0)</f>
        <v>0</v>
      </c>
      <c r="BX83" s="30">
        <f t="shared" si="104"/>
        <v>0</v>
      </c>
      <c r="BY83" s="102">
        <f t="shared" si="105"/>
        <v>0</v>
      </c>
      <c r="BZ83" s="105">
        <f>IF(BX83=0,0,BX83/#REF!)</f>
        <v>0</v>
      </c>
      <c r="CA83" s="32">
        <f>IFERROR(VLOOKUP($J83,#REF!,CA$2,FALSE),0)</f>
        <v>0</v>
      </c>
      <c r="CB83" s="30">
        <f t="shared" si="106"/>
        <v>0</v>
      </c>
      <c r="CC83" s="102">
        <f t="shared" si="107"/>
        <v>0</v>
      </c>
      <c r="CD83" s="105">
        <f>IF(CB83=0,0,CB83/#REF!)</f>
        <v>0</v>
      </c>
      <c r="CE83" s="32">
        <f>IFERROR(VLOOKUP($J83,#REF!,CE$2,FALSE),0)</f>
        <v>0</v>
      </c>
      <c r="CF83" s="30">
        <f t="shared" si="108"/>
        <v>0</v>
      </c>
      <c r="CG83" s="102">
        <f t="shared" si="109"/>
        <v>0</v>
      </c>
      <c r="CH83" s="105">
        <f>IF(CF83=0,0,CF83/#REF!)</f>
        <v>0</v>
      </c>
      <c r="CI83" s="32">
        <f>IFERROR(VLOOKUP($J83,#REF!,CI$2,FALSE),0)</f>
        <v>0</v>
      </c>
      <c r="CJ83" s="30">
        <f t="shared" si="110"/>
        <v>0</v>
      </c>
      <c r="CK83" s="102">
        <f t="shared" si="111"/>
        <v>0</v>
      </c>
      <c r="CL83" s="105">
        <f>IF(CJ83=0,0,CJ83/#REF!)</f>
        <v>0</v>
      </c>
      <c r="CM83" s="32">
        <f>IFERROR(VLOOKUP($J83,#REF!,CM$2,FALSE),0)</f>
        <v>0</v>
      </c>
      <c r="CN83" s="30">
        <f t="shared" si="112"/>
        <v>0</v>
      </c>
      <c r="CO83" s="102">
        <f t="shared" si="113"/>
        <v>0</v>
      </c>
      <c r="CP83" s="105">
        <f>IF(CN83=0,0,CN83/#REF!)</f>
        <v>0</v>
      </c>
      <c r="CQ83" s="32">
        <f>IFERROR(VLOOKUP($J83,#REF!,CQ$2,FALSE),0)</f>
        <v>0</v>
      </c>
      <c r="CR83" s="30">
        <f t="shared" si="114"/>
        <v>0</v>
      </c>
      <c r="CS83" s="104">
        <f t="shared" si="115"/>
        <v>0</v>
      </c>
      <c r="CT83" s="103">
        <f>IF(CR83=0,0,CR83/#REF!)</f>
        <v>0</v>
      </c>
      <c r="CU83" s="32">
        <f>IFERROR(VLOOKUP($J83,#REF!,CU$2,FALSE),0)</f>
        <v>0</v>
      </c>
      <c r="CV83" s="30">
        <f t="shared" si="116"/>
        <v>0</v>
      </c>
      <c r="CW83" s="104">
        <f t="shared" si="117"/>
        <v>0</v>
      </c>
      <c r="CX83" s="103">
        <f>IF(CV83=0,0,CV83/#REF!)</f>
        <v>0</v>
      </c>
      <c r="CY83" s="32">
        <f>IFERROR(VLOOKUP($J83,#REF!,CY$2,FALSE),0)</f>
        <v>0</v>
      </c>
      <c r="CZ83" s="30">
        <f t="shared" si="118"/>
        <v>0</v>
      </c>
      <c r="DA83" s="104">
        <f t="shared" si="119"/>
        <v>0</v>
      </c>
      <c r="DB83" s="103">
        <f>IF(CZ83=0,0,CZ83/#REF!)</f>
        <v>0</v>
      </c>
      <c r="DC83" s="32">
        <f>IFERROR(VLOOKUP($J83,#REF!,DC$2,FALSE),0)</f>
        <v>0</v>
      </c>
      <c r="DD83" s="30">
        <f t="shared" si="120"/>
        <v>0</v>
      </c>
      <c r="DE83" s="104">
        <f t="shared" si="121"/>
        <v>0</v>
      </c>
      <c r="DF83" s="103">
        <f>IF(DD83=0,0,DD83/#REF!)</f>
        <v>0</v>
      </c>
      <c r="DG83" s="32">
        <f>IFERROR(VLOOKUP($J83,#REF!,DG$2,FALSE),0)</f>
        <v>0</v>
      </c>
      <c r="DH83" s="30">
        <f t="shared" si="122"/>
        <v>0</v>
      </c>
      <c r="DI83" s="104">
        <f t="shared" si="123"/>
        <v>0</v>
      </c>
      <c r="DJ83" s="103">
        <f>IF(DH83=0,0,DH83/#REF!)</f>
        <v>0</v>
      </c>
      <c r="DK83" s="32">
        <f>IFERROR(VLOOKUP($J83,#REF!,DK$2,FALSE),0)</f>
        <v>0</v>
      </c>
      <c r="DL83" s="30">
        <f t="shared" si="124"/>
        <v>0</v>
      </c>
      <c r="DM83" s="104">
        <f t="shared" si="125"/>
        <v>0</v>
      </c>
      <c r="DN83" s="103">
        <f>IF(DL83=0,0,DL83/#REF!)</f>
        <v>0</v>
      </c>
      <c r="DO83" s="32">
        <f>IFERROR(VLOOKUP($J83,#REF!,DO$2,FALSE),0)</f>
        <v>0</v>
      </c>
      <c r="DP83" s="30">
        <f t="shared" si="126"/>
        <v>0</v>
      </c>
      <c r="DQ83" s="104">
        <f t="shared" si="127"/>
        <v>0</v>
      </c>
      <c r="DR83" s="103">
        <f>IF(DP83=0,0,DP83/#REF!)</f>
        <v>0</v>
      </c>
      <c r="DS83" s="32">
        <f>IFERROR(VLOOKUP($J83,#REF!,DS$2,FALSE),0)</f>
        <v>0</v>
      </c>
      <c r="DT83" s="30">
        <f t="shared" si="128"/>
        <v>0</v>
      </c>
      <c r="DU83" s="104">
        <f t="shared" si="129"/>
        <v>0</v>
      </c>
      <c r="DV83" s="103">
        <f>IF(DT83=0,0,DT83/#REF!)</f>
        <v>0</v>
      </c>
      <c r="DW83" s="32">
        <f>IFERROR(VLOOKUP($J83,#REF!,DW$2,FALSE),0)</f>
        <v>0</v>
      </c>
      <c r="DX83" s="30">
        <f t="shared" si="130"/>
        <v>0</v>
      </c>
      <c r="DY83" s="104">
        <f t="shared" si="131"/>
        <v>0</v>
      </c>
      <c r="DZ83" s="103">
        <f>IF(DX83=0,0,DX83/#REF!)</f>
        <v>0</v>
      </c>
      <c r="EA83" s="32">
        <f>IFERROR(VLOOKUP($J83,#REF!,EA$2,FALSE),0)</f>
        <v>0</v>
      </c>
      <c r="EB83" s="30">
        <f t="shared" si="132"/>
        <v>0</v>
      </c>
      <c r="EC83" s="104">
        <f t="shared" si="133"/>
        <v>0</v>
      </c>
      <c r="ED83" s="103">
        <f>IF(EB83=0,0,EB83/#REF!)</f>
        <v>0</v>
      </c>
      <c r="EE83" s="32">
        <f>IFERROR(VLOOKUP($J83,#REF!,EE$2,FALSE),0)</f>
        <v>0</v>
      </c>
      <c r="EF83" s="30">
        <f t="shared" si="134"/>
        <v>0</v>
      </c>
      <c r="EG83" s="104">
        <f t="shared" si="135"/>
        <v>0</v>
      </c>
      <c r="EH83" s="103">
        <f>IF(EF83=0,0,EF83/#REF!)</f>
        <v>0</v>
      </c>
      <c r="EI83" s="32">
        <f>IFERROR(VLOOKUP($J83,#REF!,EI$2,FALSE),0)</f>
        <v>0</v>
      </c>
      <c r="EJ83" s="30">
        <f t="shared" si="136"/>
        <v>0</v>
      </c>
      <c r="EK83" s="104">
        <f t="shared" si="137"/>
        <v>0</v>
      </c>
      <c r="EL83" s="103">
        <f>IF(EJ83=0,0,EJ83/#REF!)</f>
        <v>0</v>
      </c>
      <c r="EM83" s="32">
        <f>IFERROR(VLOOKUP($J83,#REF!,EM$2,FALSE),0)</f>
        <v>0</v>
      </c>
      <c r="EN83" s="30">
        <f t="shared" si="138"/>
        <v>0</v>
      </c>
      <c r="EO83" s="104">
        <f t="shared" si="139"/>
        <v>0</v>
      </c>
      <c r="EP83" s="103">
        <f>IF(EN83=0,0,EN83/#REF!)</f>
        <v>0</v>
      </c>
      <c r="EQ83" s="32">
        <f>IFERROR(VLOOKUP($J83,#REF!,EQ$2,FALSE),0)</f>
        <v>0</v>
      </c>
      <c r="ER83" s="30">
        <f t="shared" si="140"/>
        <v>0</v>
      </c>
      <c r="ES83" s="104">
        <f t="shared" si="141"/>
        <v>0</v>
      </c>
      <c r="ET83" s="103">
        <f>IF(ER83=0,0,ER83/#REF!)</f>
        <v>0</v>
      </c>
      <c r="EU83" s="32">
        <f>IFERROR(VLOOKUP($J83,#REF!,EU$2,FALSE),0)</f>
        <v>0</v>
      </c>
      <c r="EV83" s="30">
        <f t="shared" si="142"/>
        <v>0</v>
      </c>
      <c r="EW83" s="104">
        <f t="shared" si="143"/>
        <v>0</v>
      </c>
      <c r="EX83" s="103">
        <f>IF(EV83=0,0,EV83/#REF!)</f>
        <v>0</v>
      </c>
      <c r="EY83" s="32">
        <f>IFERROR(VLOOKUP($J83,#REF!,EY$2,FALSE),0)</f>
        <v>0</v>
      </c>
      <c r="EZ83" s="30">
        <f t="shared" si="144"/>
        <v>0</v>
      </c>
      <c r="FA83" s="104">
        <f t="shared" si="145"/>
        <v>0</v>
      </c>
      <c r="FB83" s="103">
        <f>IF(EZ83=0,0,EZ83/#REF!)</f>
        <v>0</v>
      </c>
    </row>
    <row r="84" spans="2:158">
      <c r="B84" s="41">
        <f t="shared" si="73"/>
        <v>75</v>
      </c>
      <c r="C84" s="28">
        <f>入力⑦!C81</f>
        <v>0</v>
      </c>
      <c r="D84" s="28">
        <f>入力⑦!D81</f>
        <v>0</v>
      </c>
      <c r="E84" s="28">
        <f>入力⑦!E81</f>
        <v>0</v>
      </c>
      <c r="F84" s="28">
        <f>入力⑦!F81</f>
        <v>0</v>
      </c>
      <c r="G84" s="28">
        <f>入力⑦!G81</f>
        <v>0</v>
      </c>
      <c r="H84" s="28">
        <f>入力⑦!H81</f>
        <v>0</v>
      </c>
      <c r="I84" s="28">
        <f>入力⑦!I81</f>
        <v>0</v>
      </c>
      <c r="J84" s="28">
        <f>入力⑦!J81</f>
        <v>0</v>
      </c>
      <c r="K84" s="28" t="str">
        <f>入力⑦!L81</f>
        <v/>
      </c>
      <c r="L84" s="28" t="str">
        <f>入力⑦!M81</f>
        <v/>
      </c>
      <c r="M84" s="28">
        <f>入力⑦!N81</f>
        <v>0</v>
      </c>
      <c r="N84" s="28">
        <f>入力⑦!O81</f>
        <v>0</v>
      </c>
      <c r="O84" s="298">
        <f>IFERROR(VLOOKUP($J84,#REF!,O$2,FALSE),0)</f>
        <v>0</v>
      </c>
      <c r="P84" s="302">
        <f t="shared" si="74"/>
        <v>0</v>
      </c>
      <c r="Q84" s="300">
        <f t="shared" si="75"/>
        <v>0</v>
      </c>
      <c r="R84" s="301">
        <f>IF(P84=0,0,P84/#REF!)</f>
        <v>0</v>
      </c>
      <c r="S84" s="32">
        <f>IFERROR(VLOOKUP($J84,#REF!,S$2,FALSE),0)</f>
        <v>0</v>
      </c>
      <c r="T84" s="30">
        <f t="shared" si="76"/>
        <v>0</v>
      </c>
      <c r="U84" s="102">
        <f t="shared" si="77"/>
        <v>0</v>
      </c>
      <c r="V84" s="105">
        <f>IF(T84=0,0,T84/#REF!)</f>
        <v>0</v>
      </c>
      <c r="W84" s="32">
        <f>IFERROR(VLOOKUP($J84,#REF!,W$2,FALSE),0)</f>
        <v>0</v>
      </c>
      <c r="X84" s="30">
        <f t="shared" si="78"/>
        <v>0</v>
      </c>
      <c r="Y84" s="102">
        <f t="shared" si="79"/>
        <v>0</v>
      </c>
      <c r="Z84" s="105">
        <f>IF(X84=0,0,X84/#REF!)</f>
        <v>0</v>
      </c>
      <c r="AA84" s="32">
        <f>IFERROR(VLOOKUP($J84,#REF!,AA$2,FALSE),0)</f>
        <v>0</v>
      </c>
      <c r="AB84" s="30">
        <f t="shared" si="80"/>
        <v>0</v>
      </c>
      <c r="AC84" s="102">
        <f t="shared" si="81"/>
        <v>0</v>
      </c>
      <c r="AD84" s="105">
        <f>IF(AB84=0,0,AB84/#REF!)</f>
        <v>0</v>
      </c>
      <c r="AE84" s="32">
        <f>IFERROR(VLOOKUP($J84,#REF!,AE$2,FALSE),0)</f>
        <v>0</v>
      </c>
      <c r="AF84" s="30">
        <f t="shared" si="82"/>
        <v>0</v>
      </c>
      <c r="AG84" s="102">
        <f t="shared" si="83"/>
        <v>0</v>
      </c>
      <c r="AH84" s="105">
        <f>IF(AF84=0,0,AF84/#REF!)</f>
        <v>0</v>
      </c>
      <c r="AI84" s="32">
        <f>IFERROR(VLOOKUP($J84,#REF!,AI$2,FALSE),0)</f>
        <v>0</v>
      </c>
      <c r="AJ84" s="30">
        <f t="shared" si="84"/>
        <v>0</v>
      </c>
      <c r="AK84" s="102">
        <f t="shared" si="85"/>
        <v>0</v>
      </c>
      <c r="AL84" s="105">
        <f>IF(AJ84=0,0,AJ84/#REF!)</f>
        <v>0</v>
      </c>
      <c r="AM84" s="32">
        <f>IFERROR(VLOOKUP($J84,#REF!,AM$2,FALSE),0)</f>
        <v>0</v>
      </c>
      <c r="AN84" s="30">
        <f t="shared" si="86"/>
        <v>0</v>
      </c>
      <c r="AO84" s="102">
        <f t="shared" si="87"/>
        <v>0</v>
      </c>
      <c r="AP84" s="105">
        <f>IF(AN84=0,0,AN84/#REF!)</f>
        <v>0</v>
      </c>
      <c r="AQ84" s="32">
        <f>IFERROR(VLOOKUP($J84,#REF!,AQ$2,FALSE),0)</f>
        <v>0</v>
      </c>
      <c r="AR84" s="30">
        <f t="shared" si="88"/>
        <v>0</v>
      </c>
      <c r="AS84" s="102">
        <f t="shared" si="89"/>
        <v>0</v>
      </c>
      <c r="AT84" s="105">
        <f>IF(AR84=0,0,AR84/#REF!)</f>
        <v>0</v>
      </c>
      <c r="AU84" s="32">
        <f>IFERROR(VLOOKUP($J84,#REF!,AU$2,FALSE),0)</f>
        <v>0</v>
      </c>
      <c r="AV84" s="30">
        <f t="shared" si="90"/>
        <v>0</v>
      </c>
      <c r="AW84" s="102">
        <f t="shared" si="91"/>
        <v>0</v>
      </c>
      <c r="AX84" s="105">
        <f>IF(AV84=0,0,AV84/#REF!)</f>
        <v>0</v>
      </c>
      <c r="AY84" s="32">
        <f>IFERROR(VLOOKUP($J84,#REF!,AY$2,FALSE),0)</f>
        <v>0</v>
      </c>
      <c r="AZ84" s="30">
        <f t="shared" si="92"/>
        <v>0</v>
      </c>
      <c r="BA84" s="102">
        <f t="shared" si="93"/>
        <v>0</v>
      </c>
      <c r="BB84" s="105">
        <f>IF(AZ84=0,0,AZ84/#REF!)</f>
        <v>0</v>
      </c>
      <c r="BC84" s="32">
        <f>IFERROR(VLOOKUP($J84,#REF!,BC$2,FALSE),0)</f>
        <v>0</v>
      </c>
      <c r="BD84" s="30">
        <f t="shared" si="94"/>
        <v>0</v>
      </c>
      <c r="BE84" s="102">
        <f t="shared" si="95"/>
        <v>0</v>
      </c>
      <c r="BF84" s="105">
        <f>IF(BD84=0,0,BD84/#REF!)</f>
        <v>0</v>
      </c>
      <c r="BG84" s="32">
        <f>IFERROR(VLOOKUP($J84,#REF!,BG$2,FALSE),0)</f>
        <v>0</v>
      </c>
      <c r="BH84" s="30">
        <f t="shared" si="96"/>
        <v>0</v>
      </c>
      <c r="BI84" s="102">
        <f t="shared" si="97"/>
        <v>0</v>
      </c>
      <c r="BJ84" s="105">
        <f>IF(BH84=0,0,BH84/#REF!)</f>
        <v>0</v>
      </c>
      <c r="BK84" s="32">
        <f>IFERROR(VLOOKUP($J84,#REF!,BK$2,FALSE),0)</f>
        <v>0</v>
      </c>
      <c r="BL84" s="30">
        <f t="shared" si="98"/>
        <v>0</v>
      </c>
      <c r="BM84" s="102">
        <f t="shared" si="99"/>
        <v>0</v>
      </c>
      <c r="BN84" s="105">
        <f>IF(BL84=0,0,BL84/#REF!)</f>
        <v>0</v>
      </c>
      <c r="BO84" s="32">
        <f>IFERROR(VLOOKUP($J84,#REF!,BO$2,FALSE),0)</f>
        <v>0</v>
      </c>
      <c r="BP84" s="30">
        <f t="shared" si="100"/>
        <v>0</v>
      </c>
      <c r="BQ84" s="102">
        <f t="shared" si="101"/>
        <v>0</v>
      </c>
      <c r="BR84" s="105">
        <f>IF(BP84=0,0,BP84/#REF!)</f>
        <v>0</v>
      </c>
      <c r="BS84" s="32">
        <f>IFERROR(VLOOKUP($J84,#REF!,BS$2,FALSE),0)</f>
        <v>0</v>
      </c>
      <c r="BT84" s="30">
        <f t="shared" si="102"/>
        <v>0</v>
      </c>
      <c r="BU84" s="102">
        <f t="shared" si="103"/>
        <v>0</v>
      </c>
      <c r="BV84" s="105">
        <f>IF(BT84=0,0,BT84/#REF!)</f>
        <v>0</v>
      </c>
      <c r="BW84" s="32">
        <f>IFERROR(VLOOKUP($J84,#REF!,BW$2,FALSE),0)</f>
        <v>0</v>
      </c>
      <c r="BX84" s="30">
        <f t="shared" si="104"/>
        <v>0</v>
      </c>
      <c r="BY84" s="102">
        <f t="shared" si="105"/>
        <v>0</v>
      </c>
      <c r="BZ84" s="105">
        <f>IF(BX84=0,0,BX84/#REF!)</f>
        <v>0</v>
      </c>
      <c r="CA84" s="32">
        <f>IFERROR(VLOOKUP($J84,#REF!,CA$2,FALSE),0)</f>
        <v>0</v>
      </c>
      <c r="CB84" s="30">
        <f t="shared" si="106"/>
        <v>0</v>
      </c>
      <c r="CC84" s="102">
        <f t="shared" si="107"/>
        <v>0</v>
      </c>
      <c r="CD84" s="105">
        <f>IF(CB84=0,0,CB84/#REF!)</f>
        <v>0</v>
      </c>
      <c r="CE84" s="32">
        <f>IFERROR(VLOOKUP($J84,#REF!,CE$2,FALSE),0)</f>
        <v>0</v>
      </c>
      <c r="CF84" s="30">
        <f t="shared" si="108"/>
        <v>0</v>
      </c>
      <c r="CG84" s="102">
        <f t="shared" si="109"/>
        <v>0</v>
      </c>
      <c r="CH84" s="105">
        <f>IF(CF84=0,0,CF84/#REF!)</f>
        <v>0</v>
      </c>
      <c r="CI84" s="32">
        <f>IFERROR(VLOOKUP($J84,#REF!,CI$2,FALSE),0)</f>
        <v>0</v>
      </c>
      <c r="CJ84" s="30">
        <f t="shared" si="110"/>
        <v>0</v>
      </c>
      <c r="CK84" s="102">
        <f t="shared" si="111"/>
        <v>0</v>
      </c>
      <c r="CL84" s="105">
        <f>IF(CJ84=0,0,CJ84/#REF!)</f>
        <v>0</v>
      </c>
      <c r="CM84" s="32">
        <f>IFERROR(VLOOKUP($J84,#REF!,CM$2,FALSE),0)</f>
        <v>0</v>
      </c>
      <c r="CN84" s="30">
        <f t="shared" si="112"/>
        <v>0</v>
      </c>
      <c r="CO84" s="102">
        <f t="shared" si="113"/>
        <v>0</v>
      </c>
      <c r="CP84" s="105">
        <f>IF(CN84=0,0,CN84/#REF!)</f>
        <v>0</v>
      </c>
      <c r="CQ84" s="32">
        <f>IFERROR(VLOOKUP($J84,#REF!,CQ$2,FALSE),0)</f>
        <v>0</v>
      </c>
      <c r="CR84" s="30">
        <f t="shared" si="114"/>
        <v>0</v>
      </c>
      <c r="CS84" s="104">
        <f t="shared" si="115"/>
        <v>0</v>
      </c>
      <c r="CT84" s="103">
        <f>IF(CR84=0,0,CR84/#REF!)</f>
        <v>0</v>
      </c>
      <c r="CU84" s="32">
        <f>IFERROR(VLOOKUP($J84,#REF!,CU$2,FALSE),0)</f>
        <v>0</v>
      </c>
      <c r="CV84" s="30">
        <f t="shared" si="116"/>
        <v>0</v>
      </c>
      <c r="CW84" s="104">
        <f t="shared" si="117"/>
        <v>0</v>
      </c>
      <c r="CX84" s="103">
        <f>IF(CV84=0,0,CV84/#REF!)</f>
        <v>0</v>
      </c>
      <c r="CY84" s="32">
        <f>IFERROR(VLOOKUP($J84,#REF!,CY$2,FALSE),0)</f>
        <v>0</v>
      </c>
      <c r="CZ84" s="30">
        <f t="shared" si="118"/>
        <v>0</v>
      </c>
      <c r="DA84" s="104">
        <f t="shared" si="119"/>
        <v>0</v>
      </c>
      <c r="DB84" s="103">
        <f>IF(CZ84=0,0,CZ84/#REF!)</f>
        <v>0</v>
      </c>
      <c r="DC84" s="32">
        <f>IFERROR(VLOOKUP($J84,#REF!,DC$2,FALSE),0)</f>
        <v>0</v>
      </c>
      <c r="DD84" s="30">
        <f t="shared" si="120"/>
        <v>0</v>
      </c>
      <c r="DE84" s="104">
        <f t="shared" si="121"/>
        <v>0</v>
      </c>
      <c r="DF84" s="103">
        <f>IF(DD84=0,0,DD84/#REF!)</f>
        <v>0</v>
      </c>
      <c r="DG84" s="32">
        <f>IFERROR(VLOOKUP($J84,#REF!,DG$2,FALSE),0)</f>
        <v>0</v>
      </c>
      <c r="DH84" s="30">
        <f t="shared" si="122"/>
        <v>0</v>
      </c>
      <c r="DI84" s="104">
        <f t="shared" si="123"/>
        <v>0</v>
      </c>
      <c r="DJ84" s="103">
        <f>IF(DH84=0,0,DH84/#REF!)</f>
        <v>0</v>
      </c>
      <c r="DK84" s="32">
        <f>IFERROR(VLOOKUP($J84,#REF!,DK$2,FALSE),0)</f>
        <v>0</v>
      </c>
      <c r="DL84" s="30">
        <f t="shared" si="124"/>
        <v>0</v>
      </c>
      <c r="DM84" s="104">
        <f t="shared" si="125"/>
        <v>0</v>
      </c>
      <c r="DN84" s="103">
        <f>IF(DL84=0,0,DL84/#REF!)</f>
        <v>0</v>
      </c>
      <c r="DO84" s="32">
        <f>IFERROR(VLOOKUP($J84,#REF!,DO$2,FALSE),0)</f>
        <v>0</v>
      </c>
      <c r="DP84" s="30">
        <f t="shared" si="126"/>
        <v>0</v>
      </c>
      <c r="DQ84" s="104">
        <f t="shared" si="127"/>
        <v>0</v>
      </c>
      <c r="DR84" s="103">
        <f>IF(DP84=0,0,DP84/#REF!)</f>
        <v>0</v>
      </c>
      <c r="DS84" s="32">
        <f>IFERROR(VLOOKUP($J84,#REF!,DS$2,FALSE),0)</f>
        <v>0</v>
      </c>
      <c r="DT84" s="30">
        <f t="shared" si="128"/>
        <v>0</v>
      </c>
      <c r="DU84" s="104">
        <f t="shared" si="129"/>
        <v>0</v>
      </c>
      <c r="DV84" s="103">
        <f>IF(DT84=0,0,DT84/#REF!)</f>
        <v>0</v>
      </c>
      <c r="DW84" s="32">
        <f>IFERROR(VLOOKUP($J84,#REF!,DW$2,FALSE),0)</f>
        <v>0</v>
      </c>
      <c r="DX84" s="30">
        <f t="shared" si="130"/>
        <v>0</v>
      </c>
      <c r="DY84" s="104">
        <f t="shared" si="131"/>
        <v>0</v>
      </c>
      <c r="DZ84" s="103">
        <f>IF(DX84=0,0,DX84/#REF!)</f>
        <v>0</v>
      </c>
      <c r="EA84" s="32">
        <f>IFERROR(VLOOKUP($J84,#REF!,EA$2,FALSE),0)</f>
        <v>0</v>
      </c>
      <c r="EB84" s="30">
        <f t="shared" si="132"/>
        <v>0</v>
      </c>
      <c r="EC84" s="104">
        <f t="shared" si="133"/>
        <v>0</v>
      </c>
      <c r="ED84" s="103">
        <f>IF(EB84=0,0,EB84/#REF!)</f>
        <v>0</v>
      </c>
      <c r="EE84" s="32">
        <f>IFERROR(VLOOKUP($J84,#REF!,EE$2,FALSE),0)</f>
        <v>0</v>
      </c>
      <c r="EF84" s="30">
        <f t="shared" si="134"/>
        <v>0</v>
      </c>
      <c r="EG84" s="104">
        <f t="shared" si="135"/>
        <v>0</v>
      </c>
      <c r="EH84" s="103">
        <f>IF(EF84=0,0,EF84/#REF!)</f>
        <v>0</v>
      </c>
      <c r="EI84" s="32">
        <f>IFERROR(VLOOKUP($J84,#REF!,EI$2,FALSE),0)</f>
        <v>0</v>
      </c>
      <c r="EJ84" s="30">
        <f t="shared" si="136"/>
        <v>0</v>
      </c>
      <c r="EK84" s="104">
        <f t="shared" si="137"/>
        <v>0</v>
      </c>
      <c r="EL84" s="103">
        <f>IF(EJ84=0,0,EJ84/#REF!)</f>
        <v>0</v>
      </c>
      <c r="EM84" s="32">
        <f>IFERROR(VLOOKUP($J84,#REF!,EM$2,FALSE),0)</f>
        <v>0</v>
      </c>
      <c r="EN84" s="30">
        <f t="shared" si="138"/>
        <v>0</v>
      </c>
      <c r="EO84" s="104">
        <f t="shared" si="139"/>
        <v>0</v>
      </c>
      <c r="EP84" s="103">
        <f>IF(EN84=0,0,EN84/#REF!)</f>
        <v>0</v>
      </c>
      <c r="EQ84" s="32">
        <f>IFERROR(VLOOKUP($J84,#REF!,EQ$2,FALSE),0)</f>
        <v>0</v>
      </c>
      <c r="ER84" s="30">
        <f t="shared" si="140"/>
        <v>0</v>
      </c>
      <c r="ES84" s="104">
        <f t="shared" si="141"/>
        <v>0</v>
      </c>
      <c r="ET84" s="103">
        <f>IF(ER84=0,0,ER84/#REF!)</f>
        <v>0</v>
      </c>
      <c r="EU84" s="32">
        <f>IFERROR(VLOOKUP($J84,#REF!,EU$2,FALSE),0)</f>
        <v>0</v>
      </c>
      <c r="EV84" s="30">
        <f t="shared" si="142"/>
        <v>0</v>
      </c>
      <c r="EW84" s="104">
        <f t="shared" si="143"/>
        <v>0</v>
      </c>
      <c r="EX84" s="103">
        <f>IF(EV84=0,0,EV84/#REF!)</f>
        <v>0</v>
      </c>
      <c r="EY84" s="32">
        <f>IFERROR(VLOOKUP($J84,#REF!,EY$2,FALSE),0)</f>
        <v>0</v>
      </c>
      <c r="EZ84" s="30">
        <f t="shared" si="144"/>
        <v>0</v>
      </c>
      <c r="FA84" s="104">
        <f t="shared" si="145"/>
        <v>0</v>
      </c>
      <c r="FB84" s="103">
        <f>IF(EZ84=0,0,EZ84/#REF!)</f>
        <v>0</v>
      </c>
    </row>
    <row r="85" spans="2:158">
      <c r="B85" s="41">
        <f t="shared" si="73"/>
        <v>76</v>
      </c>
      <c r="C85" s="28">
        <f>入力⑦!C82</f>
        <v>0</v>
      </c>
      <c r="D85" s="28">
        <f>入力⑦!D82</f>
        <v>0</v>
      </c>
      <c r="E85" s="28">
        <f>入力⑦!E82</f>
        <v>0</v>
      </c>
      <c r="F85" s="28">
        <f>入力⑦!F82</f>
        <v>0</v>
      </c>
      <c r="G85" s="28">
        <f>入力⑦!G82</f>
        <v>0</v>
      </c>
      <c r="H85" s="28">
        <f>入力⑦!H82</f>
        <v>0</v>
      </c>
      <c r="I85" s="28">
        <f>入力⑦!I82</f>
        <v>0</v>
      </c>
      <c r="J85" s="28">
        <f>入力⑦!J82</f>
        <v>0</v>
      </c>
      <c r="K85" s="28" t="str">
        <f>入力⑦!L82</f>
        <v/>
      </c>
      <c r="L85" s="28" t="str">
        <f>入力⑦!M82</f>
        <v/>
      </c>
      <c r="M85" s="28">
        <f>入力⑦!N82</f>
        <v>0</v>
      </c>
      <c r="N85" s="28">
        <f>入力⑦!O82</f>
        <v>0</v>
      </c>
      <c r="O85" s="298">
        <f>IFERROR(VLOOKUP($J85,#REF!,O$2,FALSE),0)</f>
        <v>0</v>
      </c>
      <c r="P85" s="302">
        <f t="shared" si="74"/>
        <v>0</v>
      </c>
      <c r="Q85" s="300">
        <f t="shared" si="75"/>
        <v>0</v>
      </c>
      <c r="R85" s="301">
        <f>IF(P85=0,0,P85/#REF!)</f>
        <v>0</v>
      </c>
      <c r="S85" s="32">
        <f>IFERROR(VLOOKUP($J85,#REF!,S$2,FALSE),0)</f>
        <v>0</v>
      </c>
      <c r="T85" s="30">
        <f t="shared" si="76"/>
        <v>0</v>
      </c>
      <c r="U85" s="102">
        <f t="shared" si="77"/>
        <v>0</v>
      </c>
      <c r="V85" s="105">
        <f>IF(T85=0,0,T85/#REF!)</f>
        <v>0</v>
      </c>
      <c r="W85" s="32">
        <f>IFERROR(VLOOKUP($J85,#REF!,W$2,FALSE),0)</f>
        <v>0</v>
      </c>
      <c r="X85" s="30">
        <f t="shared" si="78"/>
        <v>0</v>
      </c>
      <c r="Y85" s="102">
        <f t="shared" si="79"/>
        <v>0</v>
      </c>
      <c r="Z85" s="105">
        <f>IF(X85=0,0,X85/#REF!)</f>
        <v>0</v>
      </c>
      <c r="AA85" s="32">
        <f>IFERROR(VLOOKUP($J85,#REF!,AA$2,FALSE),0)</f>
        <v>0</v>
      </c>
      <c r="AB85" s="30">
        <f t="shared" si="80"/>
        <v>0</v>
      </c>
      <c r="AC85" s="102">
        <f t="shared" si="81"/>
        <v>0</v>
      </c>
      <c r="AD85" s="105">
        <f>IF(AB85=0,0,AB85/#REF!)</f>
        <v>0</v>
      </c>
      <c r="AE85" s="32">
        <f>IFERROR(VLOOKUP($J85,#REF!,AE$2,FALSE),0)</f>
        <v>0</v>
      </c>
      <c r="AF85" s="30">
        <f t="shared" si="82"/>
        <v>0</v>
      </c>
      <c r="AG85" s="102">
        <f t="shared" si="83"/>
        <v>0</v>
      </c>
      <c r="AH85" s="105">
        <f>IF(AF85=0,0,AF85/#REF!)</f>
        <v>0</v>
      </c>
      <c r="AI85" s="32">
        <f>IFERROR(VLOOKUP($J85,#REF!,AI$2,FALSE),0)</f>
        <v>0</v>
      </c>
      <c r="AJ85" s="30">
        <f t="shared" si="84"/>
        <v>0</v>
      </c>
      <c r="AK85" s="102">
        <f t="shared" si="85"/>
        <v>0</v>
      </c>
      <c r="AL85" s="105">
        <f>IF(AJ85=0,0,AJ85/#REF!)</f>
        <v>0</v>
      </c>
      <c r="AM85" s="32">
        <f>IFERROR(VLOOKUP($J85,#REF!,AM$2,FALSE),0)</f>
        <v>0</v>
      </c>
      <c r="AN85" s="30">
        <f t="shared" si="86"/>
        <v>0</v>
      </c>
      <c r="AO85" s="102">
        <f t="shared" si="87"/>
        <v>0</v>
      </c>
      <c r="AP85" s="105">
        <f>IF(AN85=0,0,AN85/#REF!)</f>
        <v>0</v>
      </c>
      <c r="AQ85" s="32">
        <f>IFERROR(VLOOKUP($J85,#REF!,AQ$2,FALSE),0)</f>
        <v>0</v>
      </c>
      <c r="AR85" s="30">
        <f t="shared" si="88"/>
        <v>0</v>
      </c>
      <c r="AS85" s="102">
        <f t="shared" si="89"/>
        <v>0</v>
      </c>
      <c r="AT85" s="105">
        <f>IF(AR85=0,0,AR85/#REF!)</f>
        <v>0</v>
      </c>
      <c r="AU85" s="32">
        <f>IFERROR(VLOOKUP($J85,#REF!,AU$2,FALSE),0)</f>
        <v>0</v>
      </c>
      <c r="AV85" s="30">
        <f t="shared" si="90"/>
        <v>0</v>
      </c>
      <c r="AW85" s="102">
        <f t="shared" si="91"/>
        <v>0</v>
      </c>
      <c r="AX85" s="105">
        <f>IF(AV85=0,0,AV85/#REF!)</f>
        <v>0</v>
      </c>
      <c r="AY85" s="32">
        <f>IFERROR(VLOOKUP($J85,#REF!,AY$2,FALSE),0)</f>
        <v>0</v>
      </c>
      <c r="AZ85" s="30">
        <f t="shared" si="92"/>
        <v>0</v>
      </c>
      <c r="BA85" s="102">
        <f t="shared" si="93"/>
        <v>0</v>
      </c>
      <c r="BB85" s="105">
        <f>IF(AZ85=0,0,AZ85/#REF!)</f>
        <v>0</v>
      </c>
      <c r="BC85" s="32">
        <f>IFERROR(VLOOKUP($J85,#REF!,BC$2,FALSE),0)</f>
        <v>0</v>
      </c>
      <c r="BD85" s="30">
        <f t="shared" si="94"/>
        <v>0</v>
      </c>
      <c r="BE85" s="102">
        <f t="shared" si="95"/>
        <v>0</v>
      </c>
      <c r="BF85" s="105">
        <f>IF(BD85=0,0,BD85/#REF!)</f>
        <v>0</v>
      </c>
      <c r="BG85" s="32">
        <f>IFERROR(VLOOKUP($J85,#REF!,BG$2,FALSE),0)</f>
        <v>0</v>
      </c>
      <c r="BH85" s="30">
        <f t="shared" si="96"/>
        <v>0</v>
      </c>
      <c r="BI85" s="102">
        <f t="shared" si="97"/>
        <v>0</v>
      </c>
      <c r="BJ85" s="105">
        <f>IF(BH85=0,0,BH85/#REF!)</f>
        <v>0</v>
      </c>
      <c r="BK85" s="32">
        <f>IFERROR(VLOOKUP($J85,#REF!,BK$2,FALSE),0)</f>
        <v>0</v>
      </c>
      <c r="BL85" s="30">
        <f t="shared" si="98"/>
        <v>0</v>
      </c>
      <c r="BM85" s="102">
        <f t="shared" si="99"/>
        <v>0</v>
      </c>
      <c r="BN85" s="105">
        <f>IF(BL85=0,0,BL85/#REF!)</f>
        <v>0</v>
      </c>
      <c r="BO85" s="32">
        <f>IFERROR(VLOOKUP($J85,#REF!,BO$2,FALSE),0)</f>
        <v>0</v>
      </c>
      <c r="BP85" s="30">
        <f t="shared" si="100"/>
        <v>0</v>
      </c>
      <c r="BQ85" s="102">
        <f t="shared" si="101"/>
        <v>0</v>
      </c>
      <c r="BR85" s="105">
        <f>IF(BP85=0,0,BP85/#REF!)</f>
        <v>0</v>
      </c>
      <c r="BS85" s="32">
        <f>IFERROR(VLOOKUP($J85,#REF!,BS$2,FALSE),0)</f>
        <v>0</v>
      </c>
      <c r="BT85" s="30">
        <f t="shared" si="102"/>
        <v>0</v>
      </c>
      <c r="BU85" s="102">
        <f t="shared" si="103"/>
        <v>0</v>
      </c>
      <c r="BV85" s="105">
        <f>IF(BT85=0,0,BT85/#REF!)</f>
        <v>0</v>
      </c>
      <c r="BW85" s="32">
        <f>IFERROR(VLOOKUP($J85,#REF!,BW$2,FALSE),0)</f>
        <v>0</v>
      </c>
      <c r="BX85" s="30">
        <f t="shared" si="104"/>
        <v>0</v>
      </c>
      <c r="BY85" s="102">
        <f t="shared" si="105"/>
        <v>0</v>
      </c>
      <c r="BZ85" s="105">
        <f>IF(BX85=0,0,BX85/#REF!)</f>
        <v>0</v>
      </c>
      <c r="CA85" s="32">
        <f>IFERROR(VLOOKUP($J85,#REF!,CA$2,FALSE),0)</f>
        <v>0</v>
      </c>
      <c r="CB85" s="30">
        <f t="shared" si="106"/>
        <v>0</v>
      </c>
      <c r="CC85" s="102">
        <f t="shared" si="107"/>
        <v>0</v>
      </c>
      <c r="CD85" s="105">
        <f>IF(CB85=0,0,CB85/#REF!)</f>
        <v>0</v>
      </c>
      <c r="CE85" s="32">
        <f>IFERROR(VLOOKUP($J85,#REF!,CE$2,FALSE),0)</f>
        <v>0</v>
      </c>
      <c r="CF85" s="30">
        <f t="shared" si="108"/>
        <v>0</v>
      </c>
      <c r="CG85" s="102">
        <f t="shared" si="109"/>
        <v>0</v>
      </c>
      <c r="CH85" s="105">
        <f>IF(CF85=0,0,CF85/#REF!)</f>
        <v>0</v>
      </c>
      <c r="CI85" s="32">
        <f>IFERROR(VLOOKUP($J85,#REF!,CI$2,FALSE),0)</f>
        <v>0</v>
      </c>
      <c r="CJ85" s="30">
        <f t="shared" si="110"/>
        <v>0</v>
      </c>
      <c r="CK85" s="102">
        <f t="shared" si="111"/>
        <v>0</v>
      </c>
      <c r="CL85" s="105">
        <f>IF(CJ85=0,0,CJ85/#REF!)</f>
        <v>0</v>
      </c>
      <c r="CM85" s="32">
        <f>IFERROR(VLOOKUP($J85,#REF!,CM$2,FALSE),0)</f>
        <v>0</v>
      </c>
      <c r="CN85" s="30">
        <f t="shared" si="112"/>
        <v>0</v>
      </c>
      <c r="CO85" s="102">
        <f t="shared" si="113"/>
        <v>0</v>
      </c>
      <c r="CP85" s="105">
        <f>IF(CN85=0,0,CN85/#REF!)</f>
        <v>0</v>
      </c>
      <c r="CQ85" s="32">
        <f>IFERROR(VLOOKUP($J85,#REF!,CQ$2,FALSE),0)</f>
        <v>0</v>
      </c>
      <c r="CR85" s="30">
        <f t="shared" si="114"/>
        <v>0</v>
      </c>
      <c r="CS85" s="104">
        <f t="shared" si="115"/>
        <v>0</v>
      </c>
      <c r="CT85" s="103">
        <f>IF(CR85=0,0,CR85/#REF!)</f>
        <v>0</v>
      </c>
      <c r="CU85" s="32">
        <f>IFERROR(VLOOKUP($J85,#REF!,CU$2,FALSE),0)</f>
        <v>0</v>
      </c>
      <c r="CV85" s="30">
        <f t="shared" si="116"/>
        <v>0</v>
      </c>
      <c r="CW85" s="104">
        <f t="shared" si="117"/>
        <v>0</v>
      </c>
      <c r="CX85" s="103">
        <f>IF(CV85=0,0,CV85/#REF!)</f>
        <v>0</v>
      </c>
      <c r="CY85" s="32">
        <f>IFERROR(VLOOKUP($J85,#REF!,CY$2,FALSE),0)</f>
        <v>0</v>
      </c>
      <c r="CZ85" s="30">
        <f t="shared" si="118"/>
        <v>0</v>
      </c>
      <c r="DA85" s="104">
        <f t="shared" si="119"/>
        <v>0</v>
      </c>
      <c r="DB85" s="103">
        <f>IF(CZ85=0,0,CZ85/#REF!)</f>
        <v>0</v>
      </c>
      <c r="DC85" s="32">
        <f>IFERROR(VLOOKUP($J85,#REF!,DC$2,FALSE),0)</f>
        <v>0</v>
      </c>
      <c r="DD85" s="30">
        <f t="shared" si="120"/>
        <v>0</v>
      </c>
      <c r="DE85" s="104">
        <f t="shared" si="121"/>
        <v>0</v>
      </c>
      <c r="DF85" s="103">
        <f>IF(DD85=0,0,DD85/#REF!)</f>
        <v>0</v>
      </c>
      <c r="DG85" s="32">
        <f>IFERROR(VLOOKUP($J85,#REF!,DG$2,FALSE),0)</f>
        <v>0</v>
      </c>
      <c r="DH85" s="30">
        <f t="shared" si="122"/>
        <v>0</v>
      </c>
      <c r="DI85" s="104">
        <f t="shared" si="123"/>
        <v>0</v>
      </c>
      <c r="DJ85" s="103">
        <f>IF(DH85=0,0,DH85/#REF!)</f>
        <v>0</v>
      </c>
      <c r="DK85" s="32">
        <f>IFERROR(VLOOKUP($J85,#REF!,DK$2,FALSE),0)</f>
        <v>0</v>
      </c>
      <c r="DL85" s="30">
        <f t="shared" si="124"/>
        <v>0</v>
      </c>
      <c r="DM85" s="104">
        <f t="shared" si="125"/>
        <v>0</v>
      </c>
      <c r="DN85" s="103">
        <f>IF(DL85=0,0,DL85/#REF!)</f>
        <v>0</v>
      </c>
      <c r="DO85" s="32">
        <f>IFERROR(VLOOKUP($J85,#REF!,DO$2,FALSE),0)</f>
        <v>0</v>
      </c>
      <c r="DP85" s="30">
        <f t="shared" si="126"/>
        <v>0</v>
      </c>
      <c r="DQ85" s="104">
        <f t="shared" si="127"/>
        <v>0</v>
      </c>
      <c r="DR85" s="103">
        <f>IF(DP85=0,0,DP85/#REF!)</f>
        <v>0</v>
      </c>
      <c r="DS85" s="32">
        <f>IFERROR(VLOOKUP($J85,#REF!,DS$2,FALSE),0)</f>
        <v>0</v>
      </c>
      <c r="DT85" s="30">
        <f t="shared" si="128"/>
        <v>0</v>
      </c>
      <c r="DU85" s="104">
        <f t="shared" si="129"/>
        <v>0</v>
      </c>
      <c r="DV85" s="103">
        <f>IF(DT85=0,0,DT85/#REF!)</f>
        <v>0</v>
      </c>
      <c r="DW85" s="32">
        <f>IFERROR(VLOOKUP($J85,#REF!,DW$2,FALSE),0)</f>
        <v>0</v>
      </c>
      <c r="DX85" s="30">
        <f t="shared" si="130"/>
        <v>0</v>
      </c>
      <c r="DY85" s="104">
        <f t="shared" si="131"/>
        <v>0</v>
      </c>
      <c r="DZ85" s="103">
        <f>IF(DX85=0,0,DX85/#REF!)</f>
        <v>0</v>
      </c>
      <c r="EA85" s="32">
        <f>IFERROR(VLOOKUP($J85,#REF!,EA$2,FALSE),0)</f>
        <v>0</v>
      </c>
      <c r="EB85" s="30">
        <f t="shared" si="132"/>
        <v>0</v>
      </c>
      <c r="EC85" s="104">
        <f t="shared" si="133"/>
        <v>0</v>
      </c>
      <c r="ED85" s="103">
        <f>IF(EB85=0,0,EB85/#REF!)</f>
        <v>0</v>
      </c>
      <c r="EE85" s="32">
        <f>IFERROR(VLOOKUP($J85,#REF!,EE$2,FALSE),0)</f>
        <v>0</v>
      </c>
      <c r="EF85" s="30">
        <f t="shared" si="134"/>
        <v>0</v>
      </c>
      <c r="EG85" s="104">
        <f t="shared" si="135"/>
        <v>0</v>
      </c>
      <c r="EH85" s="103">
        <f>IF(EF85=0,0,EF85/#REF!)</f>
        <v>0</v>
      </c>
      <c r="EI85" s="32">
        <f>IFERROR(VLOOKUP($J85,#REF!,EI$2,FALSE),0)</f>
        <v>0</v>
      </c>
      <c r="EJ85" s="30">
        <f t="shared" si="136"/>
        <v>0</v>
      </c>
      <c r="EK85" s="104">
        <f t="shared" si="137"/>
        <v>0</v>
      </c>
      <c r="EL85" s="103">
        <f>IF(EJ85=0,0,EJ85/#REF!)</f>
        <v>0</v>
      </c>
      <c r="EM85" s="32">
        <f>IFERROR(VLOOKUP($J85,#REF!,EM$2,FALSE),0)</f>
        <v>0</v>
      </c>
      <c r="EN85" s="30">
        <f t="shared" si="138"/>
        <v>0</v>
      </c>
      <c r="EO85" s="104">
        <f t="shared" si="139"/>
        <v>0</v>
      </c>
      <c r="EP85" s="103">
        <f>IF(EN85=0,0,EN85/#REF!)</f>
        <v>0</v>
      </c>
      <c r="EQ85" s="32">
        <f>IFERROR(VLOOKUP($J85,#REF!,EQ$2,FALSE),0)</f>
        <v>0</v>
      </c>
      <c r="ER85" s="30">
        <f t="shared" si="140"/>
        <v>0</v>
      </c>
      <c r="ES85" s="104">
        <f t="shared" si="141"/>
        <v>0</v>
      </c>
      <c r="ET85" s="103">
        <f>IF(ER85=0,0,ER85/#REF!)</f>
        <v>0</v>
      </c>
      <c r="EU85" s="32">
        <f>IFERROR(VLOOKUP($J85,#REF!,EU$2,FALSE),0)</f>
        <v>0</v>
      </c>
      <c r="EV85" s="30">
        <f t="shared" si="142"/>
        <v>0</v>
      </c>
      <c r="EW85" s="104">
        <f t="shared" si="143"/>
        <v>0</v>
      </c>
      <c r="EX85" s="103">
        <f>IF(EV85=0,0,EV85/#REF!)</f>
        <v>0</v>
      </c>
      <c r="EY85" s="32">
        <f>IFERROR(VLOOKUP($J85,#REF!,EY$2,FALSE),0)</f>
        <v>0</v>
      </c>
      <c r="EZ85" s="30">
        <f t="shared" si="144"/>
        <v>0</v>
      </c>
      <c r="FA85" s="104">
        <f t="shared" si="145"/>
        <v>0</v>
      </c>
      <c r="FB85" s="103">
        <f>IF(EZ85=0,0,EZ85/#REF!)</f>
        <v>0</v>
      </c>
    </row>
    <row r="86" spans="2:158">
      <c r="B86" s="41">
        <f t="shared" si="73"/>
        <v>77</v>
      </c>
      <c r="C86" s="28">
        <f>入力⑦!C83</f>
        <v>0</v>
      </c>
      <c r="D86" s="28">
        <f>入力⑦!D83</f>
        <v>0</v>
      </c>
      <c r="E86" s="28">
        <f>入力⑦!E83</f>
        <v>0</v>
      </c>
      <c r="F86" s="28">
        <f>入力⑦!F83</f>
        <v>0</v>
      </c>
      <c r="G86" s="28">
        <f>入力⑦!G83</f>
        <v>0</v>
      </c>
      <c r="H86" s="28">
        <f>入力⑦!H83</f>
        <v>0</v>
      </c>
      <c r="I86" s="28">
        <f>入力⑦!I83</f>
        <v>0</v>
      </c>
      <c r="J86" s="28">
        <f>入力⑦!J83</f>
        <v>0</v>
      </c>
      <c r="K86" s="28" t="str">
        <f>入力⑦!L83</f>
        <v/>
      </c>
      <c r="L86" s="28" t="str">
        <f>入力⑦!M83</f>
        <v/>
      </c>
      <c r="M86" s="28">
        <f>入力⑦!N83</f>
        <v>0</v>
      </c>
      <c r="N86" s="28">
        <f>入力⑦!O83</f>
        <v>0</v>
      </c>
      <c r="O86" s="298">
        <f>IFERROR(VLOOKUP($J86,#REF!,O$2,FALSE),0)</f>
        <v>0</v>
      </c>
      <c r="P86" s="302">
        <f t="shared" si="74"/>
        <v>0</v>
      </c>
      <c r="Q86" s="300">
        <f t="shared" si="75"/>
        <v>0</v>
      </c>
      <c r="R86" s="301">
        <f>IF(P86=0,0,P86/#REF!)</f>
        <v>0</v>
      </c>
      <c r="S86" s="32">
        <f>IFERROR(VLOOKUP($J86,#REF!,S$2,FALSE),0)</f>
        <v>0</v>
      </c>
      <c r="T86" s="30">
        <f t="shared" si="76"/>
        <v>0</v>
      </c>
      <c r="U86" s="102">
        <f t="shared" si="77"/>
        <v>0</v>
      </c>
      <c r="V86" s="105">
        <f>IF(T86=0,0,T86/#REF!)</f>
        <v>0</v>
      </c>
      <c r="W86" s="32">
        <f>IFERROR(VLOOKUP($J86,#REF!,W$2,FALSE),0)</f>
        <v>0</v>
      </c>
      <c r="X86" s="30">
        <f t="shared" si="78"/>
        <v>0</v>
      </c>
      <c r="Y86" s="102">
        <f t="shared" si="79"/>
        <v>0</v>
      </c>
      <c r="Z86" s="105">
        <f>IF(X86=0,0,X86/#REF!)</f>
        <v>0</v>
      </c>
      <c r="AA86" s="32">
        <f>IFERROR(VLOOKUP($J86,#REF!,AA$2,FALSE),0)</f>
        <v>0</v>
      </c>
      <c r="AB86" s="30">
        <f t="shared" si="80"/>
        <v>0</v>
      </c>
      <c r="AC86" s="102">
        <f t="shared" si="81"/>
        <v>0</v>
      </c>
      <c r="AD86" s="105">
        <f>IF(AB86=0,0,AB86/#REF!)</f>
        <v>0</v>
      </c>
      <c r="AE86" s="32">
        <f>IFERROR(VLOOKUP($J86,#REF!,AE$2,FALSE),0)</f>
        <v>0</v>
      </c>
      <c r="AF86" s="30">
        <f t="shared" si="82"/>
        <v>0</v>
      </c>
      <c r="AG86" s="102">
        <f t="shared" si="83"/>
        <v>0</v>
      </c>
      <c r="AH86" s="105">
        <f>IF(AF86=0,0,AF86/#REF!)</f>
        <v>0</v>
      </c>
      <c r="AI86" s="32">
        <f>IFERROR(VLOOKUP($J86,#REF!,AI$2,FALSE),0)</f>
        <v>0</v>
      </c>
      <c r="AJ86" s="30">
        <f t="shared" si="84"/>
        <v>0</v>
      </c>
      <c r="AK86" s="102">
        <f t="shared" si="85"/>
        <v>0</v>
      </c>
      <c r="AL86" s="105">
        <f>IF(AJ86=0,0,AJ86/#REF!)</f>
        <v>0</v>
      </c>
      <c r="AM86" s="32">
        <f>IFERROR(VLOOKUP($J86,#REF!,AM$2,FALSE),0)</f>
        <v>0</v>
      </c>
      <c r="AN86" s="30">
        <f t="shared" si="86"/>
        <v>0</v>
      </c>
      <c r="AO86" s="102">
        <f t="shared" si="87"/>
        <v>0</v>
      </c>
      <c r="AP86" s="105">
        <f>IF(AN86=0,0,AN86/#REF!)</f>
        <v>0</v>
      </c>
      <c r="AQ86" s="32">
        <f>IFERROR(VLOOKUP($J86,#REF!,AQ$2,FALSE),0)</f>
        <v>0</v>
      </c>
      <c r="AR86" s="30">
        <f t="shared" si="88"/>
        <v>0</v>
      </c>
      <c r="AS86" s="102">
        <f t="shared" si="89"/>
        <v>0</v>
      </c>
      <c r="AT86" s="105">
        <f>IF(AR86=0,0,AR86/#REF!)</f>
        <v>0</v>
      </c>
      <c r="AU86" s="32">
        <f>IFERROR(VLOOKUP($J86,#REF!,AU$2,FALSE),0)</f>
        <v>0</v>
      </c>
      <c r="AV86" s="30">
        <f t="shared" si="90"/>
        <v>0</v>
      </c>
      <c r="AW86" s="102">
        <f t="shared" si="91"/>
        <v>0</v>
      </c>
      <c r="AX86" s="105">
        <f>IF(AV86=0,0,AV86/#REF!)</f>
        <v>0</v>
      </c>
      <c r="AY86" s="32">
        <f>IFERROR(VLOOKUP($J86,#REF!,AY$2,FALSE),0)</f>
        <v>0</v>
      </c>
      <c r="AZ86" s="30">
        <f t="shared" si="92"/>
        <v>0</v>
      </c>
      <c r="BA86" s="102">
        <f t="shared" si="93"/>
        <v>0</v>
      </c>
      <c r="BB86" s="105">
        <f>IF(AZ86=0,0,AZ86/#REF!)</f>
        <v>0</v>
      </c>
      <c r="BC86" s="32">
        <f>IFERROR(VLOOKUP($J86,#REF!,BC$2,FALSE),0)</f>
        <v>0</v>
      </c>
      <c r="BD86" s="30">
        <f t="shared" si="94"/>
        <v>0</v>
      </c>
      <c r="BE86" s="102">
        <f t="shared" si="95"/>
        <v>0</v>
      </c>
      <c r="BF86" s="105">
        <f>IF(BD86=0,0,BD86/#REF!)</f>
        <v>0</v>
      </c>
      <c r="BG86" s="32">
        <f>IFERROR(VLOOKUP($J86,#REF!,BG$2,FALSE),0)</f>
        <v>0</v>
      </c>
      <c r="BH86" s="30">
        <f t="shared" si="96"/>
        <v>0</v>
      </c>
      <c r="BI86" s="102">
        <f t="shared" si="97"/>
        <v>0</v>
      </c>
      <c r="BJ86" s="105">
        <f>IF(BH86=0,0,BH86/#REF!)</f>
        <v>0</v>
      </c>
      <c r="BK86" s="32">
        <f>IFERROR(VLOOKUP($J86,#REF!,BK$2,FALSE),0)</f>
        <v>0</v>
      </c>
      <c r="BL86" s="30">
        <f t="shared" si="98"/>
        <v>0</v>
      </c>
      <c r="BM86" s="102">
        <f t="shared" si="99"/>
        <v>0</v>
      </c>
      <c r="BN86" s="105">
        <f>IF(BL86=0,0,BL86/#REF!)</f>
        <v>0</v>
      </c>
      <c r="BO86" s="32">
        <f>IFERROR(VLOOKUP($J86,#REF!,BO$2,FALSE),0)</f>
        <v>0</v>
      </c>
      <c r="BP86" s="30">
        <f t="shared" si="100"/>
        <v>0</v>
      </c>
      <c r="BQ86" s="102">
        <f t="shared" si="101"/>
        <v>0</v>
      </c>
      <c r="BR86" s="105">
        <f>IF(BP86=0,0,BP86/#REF!)</f>
        <v>0</v>
      </c>
      <c r="BS86" s="32">
        <f>IFERROR(VLOOKUP($J86,#REF!,BS$2,FALSE),0)</f>
        <v>0</v>
      </c>
      <c r="BT86" s="30">
        <f t="shared" si="102"/>
        <v>0</v>
      </c>
      <c r="BU86" s="102">
        <f t="shared" si="103"/>
        <v>0</v>
      </c>
      <c r="BV86" s="105">
        <f>IF(BT86=0,0,BT86/#REF!)</f>
        <v>0</v>
      </c>
      <c r="BW86" s="32">
        <f>IFERROR(VLOOKUP($J86,#REF!,BW$2,FALSE),0)</f>
        <v>0</v>
      </c>
      <c r="BX86" s="30">
        <f t="shared" si="104"/>
        <v>0</v>
      </c>
      <c r="BY86" s="102">
        <f t="shared" si="105"/>
        <v>0</v>
      </c>
      <c r="BZ86" s="105">
        <f>IF(BX86=0,0,BX86/#REF!)</f>
        <v>0</v>
      </c>
      <c r="CA86" s="32">
        <f>IFERROR(VLOOKUP($J86,#REF!,CA$2,FALSE),0)</f>
        <v>0</v>
      </c>
      <c r="CB86" s="30">
        <f t="shared" si="106"/>
        <v>0</v>
      </c>
      <c r="CC86" s="102">
        <f t="shared" si="107"/>
        <v>0</v>
      </c>
      <c r="CD86" s="105">
        <f>IF(CB86=0,0,CB86/#REF!)</f>
        <v>0</v>
      </c>
      <c r="CE86" s="32">
        <f>IFERROR(VLOOKUP($J86,#REF!,CE$2,FALSE),0)</f>
        <v>0</v>
      </c>
      <c r="CF86" s="30">
        <f t="shared" si="108"/>
        <v>0</v>
      </c>
      <c r="CG86" s="102">
        <f t="shared" si="109"/>
        <v>0</v>
      </c>
      <c r="CH86" s="105">
        <f>IF(CF86=0,0,CF86/#REF!)</f>
        <v>0</v>
      </c>
      <c r="CI86" s="32">
        <f>IFERROR(VLOOKUP($J86,#REF!,CI$2,FALSE),0)</f>
        <v>0</v>
      </c>
      <c r="CJ86" s="30">
        <f t="shared" si="110"/>
        <v>0</v>
      </c>
      <c r="CK86" s="102">
        <f t="shared" si="111"/>
        <v>0</v>
      </c>
      <c r="CL86" s="105">
        <f>IF(CJ86=0,0,CJ86/#REF!)</f>
        <v>0</v>
      </c>
      <c r="CM86" s="32">
        <f>IFERROR(VLOOKUP($J86,#REF!,CM$2,FALSE),0)</f>
        <v>0</v>
      </c>
      <c r="CN86" s="30">
        <f t="shared" si="112"/>
        <v>0</v>
      </c>
      <c r="CO86" s="102">
        <f t="shared" si="113"/>
        <v>0</v>
      </c>
      <c r="CP86" s="105">
        <f>IF(CN86=0,0,CN86/#REF!)</f>
        <v>0</v>
      </c>
      <c r="CQ86" s="32">
        <f>IFERROR(VLOOKUP($J86,#REF!,CQ$2,FALSE),0)</f>
        <v>0</v>
      </c>
      <c r="CR86" s="30">
        <f t="shared" si="114"/>
        <v>0</v>
      </c>
      <c r="CS86" s="104">
        <f t="shared" si="115"/>
        <v>0</v>
      </c>
      <c r="CT86" s="103">
        <f>IF(CR86=0,0,CR86/#REF!)</f>
        <v>0</v>
      </c>
      <c r="CU86" s="32">
        <f>IFERROR(VLOOKUP($J86,#REF!,CU$2,FALSE),0)</f>
        <v>0</v>
      </c>
      <c r="CV86" s="30">
        <f t="shared" si="116"/>
        <v>0</v>
      </c>
      <c r="CW86" s="104">
        <f t="shared" si="117"/>
        <v>0</v>
      </c>
      <c r="CX86" s="103">
        <f>IF(CV86=0,0,CV86/#REF!)</f>
        <v>0</v>
      </c>
      <c r="CY86" s="32">
        <f>IFERROR(VLOOKUP($J86,#REF!,CY$2,FALSE),0)</f>
        <v>0</v>
      </c>
      <c r="CZ86" s="30">
        <f t="shared" si="118"/>
        <v>0</v>
      </c>
      <c r="DA86" s="104">
        <f t="shared" si="119"/>
        <v>0</v>
      </c>
      <c r="DB86" s="103">
        <f>IF(CZ86=0,0,CZ86/#REF!)</f>
        <v>0</v>
      </c>
      <c r="DC86" s="32">
        <f>IFERROR(VLOOKUP($J86,#REF!,DC$2,FALSE),0)</f>
        <v>0</v>
      </c>
      <c r="DD86" s="30">
        <f t="shared" si="120"/>
        <v>0</v>
      </c>
      <c r="DE86" s="104">
        <f t="shared" si="121"/>
        <v>0</v>
      </c>
      <c r="DF86" s="103">
        <f>IF(DD86=0,0,DD86/#REF!)</f>
        <v>0</v>
      </c>
      <c r="DG86" s="32">
        <f>IFERROR(VLOOKUP($J86,#REF!,DG$2,FALSE),0)</f>
        <v>0</v>
      </c>
      <c r="DH86" s="30">
        <f t="shared" si="122"/>
        <v>0</v>
      </c>
      <c r="DI86" s="104">
        <f t="shared" si="123"/>
        <v>0</v>
      </c>
      <c r="DJ86" s="103">
        <f>IF(DH86=0,0,DH86/#REF!)</f>
        <v>0</v>
      </c>
      <c r="DK86" s="32">
        <f>IFERROR(VLOOKUP($J86,#REF!,DK$2,FALSE),0)</f>
        <v>0</v>
      </c>
      <c r="DL86" s="30">
        <f t="shared" si="124"/>
        <v>0</v>
      </c>
      <c r="DM86" s="104">
        <f t="shared" si="125"/>
        <v>0</v>
      </c>
      <c r="DN86" s="103">
        <f>IF(DL86=0,0,DL86/#REF!)</f>
        <v>0</v>
      </c>
      <c r="DO86" s="32">
        <f>IFERROR(VLOOKUP($J86,#REF!,DO$2,FALSE),0)</f>
        <v>0</v>
      </c>
      <c r="DP86" s="30">
        <f t="shared" si="126"/>
        <v>0</v>
      </c>
      <c r="DQ86" s="104">
        <f t="shared" si="127"/>
        <v>0</v>
      </c>
      <c r="DR86" s="103">
        <f>IF(DP86=0,0,DP86/#REF!)</f>
        <v>0</v>
      </c>
      <c r="DS86" s="32">
        <f>IFERROR(VLOOKUP($J86,#REF!,DS$2,FALSE),0)</f>
        <v>0</v>
      </c>
      <c r="DT86" s="30">
        <f t="shared" si="128"/>
        <v>0</v>
      </c>
      <c r="DU86" s="104">
        <f t="shared" si="129"/>
        <v>0</v>
      </c>
      <c r="DV86" s="103">
        <f>IF(DT86=0,0,DT86/#REF!)</f>
        <v>0</v>
      </c>
      <c r="DW86" s="32">
        <f>IFERROR(VLOOKUP($J86,#REF!,DW$2,FALSE),0)</f>
        <v>0</v>
      </c>
      <c r="DX86" s="30">
        <f t="shared" si="130"/>
        <v>0</v>
      </c>
      <c r="DY86" s="104">
        <f t="shared" si="131"/>
        <v>0</v>
      </c>
      <c r="DZ86" s="103">
        <f>IF(DX86=0,0,DX86/#REF!)</f>
        <v>0</v>
      </c>
      <c r="EA86" s="32">
        <f>IFERROR(VLOOKUP($J86,#REF!,EA$2,FALSE),0)</f>
        <v>0</v>
      </c>
      <c r="EB86" s="30">
        <f t="shared" si="132"/>
        <v>0</v>
      </c>
      <c r="EC86" s="104">
        <f t="shared" si="133"/>
        <v>0</v>
      </c>
      <c r="ED86" s="103">
        <f>IF(EB86=0,0,EB86/#REF!)</f>
        <v>0</v>
      </c>
      <c r="EE86" s="32">
        <f>IFERROR(VLOOKUP($J86,#REF!,EE$2,FALSE),0)</f>
        <v>0</v>
      </c>
      <c r="EF86" s="30">
        <f t="shared" si="134"/>
        <v>0</v>
      </c>
      <c r="EG86" s="104">
        <f t="shared" si="135"/>
        <v>0</v>
      </c>
      <c r="EH86" s="103">
        <f>IF(EF86=0,0,EF86/#REF!)</f>
        <v>0</v>
      </c>
      <c r="EI86" s="32">
        <f>IFERROR(VLOOKUP($J86,#REF!,EI$2,FALSE),0)</f>
        <v>0</v>
      </c>
      <c r="EJ86" s="30">
        <f t="shared" si="136"/>
        <v>0</v>
      </c>
      <c r="EK86" s="104">
        <f t="shared" si="137"/>
        <v>0</v>
      </c>
      <c r="EL86" s="103">
        <f>IF(EJ86=0,0,EJ86/#REF!)</f>
        <v>0</v>
      </c>
      <c r="EM86" s="32">
        <f>IFERROR(VLOOKUP($J86,#REF!,EM$2,FALSE),0)</f>
        <v>0</v>
      </c>
      <c r="EN86" s="30">
        <f t="shared" si="138"/>
        <v>0</v>
      </c>
      <c r="EO86" s="104">
        <f t="shared" si="139"/>
        <v>0</v>
      </c>
      <c r="EP86" s="103">
        <f>IF(EN86=0,0,EN86/#REF!)</f>
        <v>0</v>
      </c>
      <c r="EQ86" s="32">
        <f>IFERROR(VLOOKUP($J86,#REF!,EQ$2,FALSE),0)</f>
        <v>0</v>
      </c>
      <c r="ER86" s="30">
        <f t="shared" si="140"/>
        <v>0</v>
      </c>
      <c r="ES86" s="104">
        <f t="shared" si="141"/>
        <v>0</v>
      </c>
      <c r="ET86" s="103">
        <f>IF(ER86=0,0,ER86/#REF!)</f>
        <v>0</v>
      </c>
      <c r="EU86" s="32">
        <f>IFERROR(VLOOKUP($J86,#REF!,EU$2,FALSE),0)</f>
        <v>0</v>
      </c>
      <c r="EV86" s="30">
        <f t="shared" si="142"/>
        <v>0</v>
      </c>
      <c r="EW86" s="104">
        <f t="shared" si="143"/>
        <v>0</v>
      </c>
      <c r="EX86" s="103">
        <f>IF(EV86=0,0,EV86/#REF!)</f>
        <v>0</v>
      </c>
      <c r="EY86" s="32">
        <f>IFERROR(VLOOKUP($J86,#REF!,EY$2,FALSE),0)</f>
        <v>0</v>
      </c>
      <c r="EZ86" s="30">
        <f t="shared" si="144"/>
        <v>0</v>
      </c>
      <c r="FA86" s="104">
        <f t="shared" si="145"/>
        <v>0</v>
      </c>
      <c r="FB86" s="103">
        <f>IF(EZ86=0,0,EZ86/#REF!)</f>
        <v>0</v>
      </c>
    </row>
    <row r="87" spans="2:158">
      <c r="B87" s="41">
        <f t="shared" si="73"/>
        <v>78</v>
      </c>
      <c r="C87" s="28">
        <f>入力⑦!C84</f>
        <v>0</v>
      </c>
      <c r="D87" s="28">
        <f>入力⑦!D84</f>
        <v>0</v>
      </c>
      <c r="E87" s="28">
        <f>入力⑦!E84</f>
        <v>0</v>
      </c>
      <c r="F87" s="28">
        <f>入力⑦!F84</f>
        <v>0</v>
      </c>
      <c r="G87" s="28">
        <f>入力⑦!G84</f>
        <v>0</v>
      </c>
      <c r="H87" s="28">
        <f>入力⑦!H84</f>
        <v>0</v>
      </c>
      <c r="I87" s="28">
        <f>入力⑦!I84</f>
        <v>0</v>
      </c>
      <c r="J87" s="28">
        <f>入力⑦!J84</f>
        <v>0</v>
      </c>
      <c r="K87" s="28" t="str">
        <f>入力⑦!L84</f>
        <v/>
      </c>
      <c r="L87" s="28" t="str">
        <f>入力⑦!M84</f>
        <v/>
      </c>
      <c r="M87" s="28">
        <f>入力⑦!N84</f>
        <v>0</v>
      </c>
      <c r="N87" s="28">
        <f>入力⑦!O84</f>
        <v>0</v>
      </c>
      <c r="O87" s="298">
        <f>IFERROR(VLOOKUP($J87,#REF!,O$2,FALSE),0)</f>
        <v>0</v>
      </c>
      <c r="P87" s="302">
        <f t="shared" si="74"/>
        <v>0</v>
      </c>
      <c r="Q87" s="300">
        <f t="shared" si="75"/>
        <v>0</v>
      </c>
      <c r="R87" s="301">
        <f>IF(P87=0,0,P87/#REF!)</f>
        <v>0</v>
      </c>
      <c r="S87" s="32">
        <f>IFERROR(VLOOKUP($J87,#REF!,S$2,FALSE),0)</f>
        <v>0</v>
      </c>
      <c r="T87" s="30">
        <f t="shared" si="76"/>
        <v>0</v>
      </c>
      <c r="U87" s="102">
        <f t="shared" si="77"/>
        <v>0</v>
      </c>
      <c r="V87" s="105">
        <f>IF(T87=0,0,T87/#REF!)</f>
        <v>0</v>
      </c>
      <c r="W87" s="32">
        <f>IFERROR(VLOOKUP($J87,#REF!,W$2,FALSE),0)</f>
        <v>0</v>
      </c>
      <c r="X87" s="30">
        <f t="shared" si="78"/>
        <v>0</v>
      </c>
      <c r="Y87" s="102">
        <f t="shared" si="79"/>
        <v>0</v>
      </c>
      <c r="Z87" s="105">
        <f>IF(X87=0,0,X87/#REF!)</f>
        <v>0</v>
      </c>
      <c r="AA87" s="32">
        <f>IFERROR(VLOOKUP($J87,#REF!,AA$2,FALSE),0)</f>
        <v>0</v>
      </c>
      <c r="AB87" s="30">
        <f t="shared" si="80"/>
        <v>0</v>
      </c>
      <c r="AC87" s="102">
        <f t="shared" si="81"/>
        <v>0</v>
      </c>
      <c r="AD87" s="105">
        <f>IF(AB87=0,0,AB87/#REF!)</f>
        <v>0</v>
      </c>
      <c r="AE87" s="32">
        <f>IFERROR(VLOOKUP($J87,#REF!,AE$2,FALSE),0)</f>
        <v>0</v>
      </c>
      <c r="AF87" s="30">
        <f t="shared" si="82"/>
        <v>0</v>
      </c>
      <c r="AG87" s="102">
        <f t="shared" si="83"/>
        <v>0</v>
      </c>
      <c r="AH87" s="105">
        <f>IF(AF87=0,0,AF87/#REF!)</f>
        <v>0</v>
      </c>
      <c r="AI87" s="32">
        <f>IFERROR(VLOOKUP($J87,#REF!,AI$2,FALSE),0)</f>
        <v>0</v>
      </c>
      <c r="AJ87" s="30">
        <f t="shared" si="84"/>
        <v>0</v>
      </c>
      <c r="AK87" s="102">
        <f t="shared" si="85"/>
        <v>0</v>
      </c>
      <c r="AL87" s="105">
        <f>IF(AJ87=0,0,AJ87/#REF!)</f>
        <v>0</v>
      </c>
      <c r="AM87" s="32">
        <f>IFERROR(VLOOKUP($J87,#REF!,AM$2,FALSE),0)</f>
        <v>0</v>
      </c>
      <c r="AN87" s="30">
        <f t="shared" si="86"/>
        <v>0</v>
      </c>
      <c r="AO87" s="102">
        <f t="shared" si="87"/>
        <v>0</v>
      </c>
      <c r="AP87" s="105">
        <f>IF(AN87=0,0,AN87/#REF!)</f>
        <v>0</v>
      </c>
      <c r="AQ87" s="32">
        <f>IFERROR(VLOOKUP($J87,#REF!,AQ$2,FALSE),0)</f>
        <v>0</v>
      </c>
      <c r="AR87" s="30">
        <f t="shared" si="88"/>
        <v>0</v>
      </c>
      <c r="AS87" s="102">
        <f t="shared" si="89"/>
        <v>0</v>
      </c>
      <c r="AT87" s="105">
        <f>IF(AR87=0,0,AR87/#REF!)</f>
        <v>0</v>
      </c>
      <c r="AU87" s="32">
        <f>IFERROR(VLOOKUP($J87,#REF!,AU$2,FALSE),0)</f>
        <v>0</v>
      </c>
      <c r="AV87" s="30">
        <f t="shared" si="90"/>
        <v>0</v>
      </c>
      <c r="AW87" s="102">
        <f t="shared" si="91"/>
        <v>0</v>
      </c>
      <c r="AX87" s="105">
        <f>IF(AV87=0,0,AV87/#REF!)</f>
        <v>0</v>
      </c>
      <c r="AY87" s="32">
        <f>IFERROR(VLOOKUP($J87,#REF!,AY$2,FALSE),0)</f>
        <v>0</v>
      </c>
      <c r="AZ87" s="30">
        <f t="shared" si="92"/>
        <v>0</v>
      </c>
      <c r="BA87" s="102">
        <f t="shared" si="93"/>
        <v>0</v>
      </c>
      <c r="BB87" s="105">
        <f>IF(AZ87=0,0,AZ87/#REF!)</f>
        <v>0</v>
      </c>
      <c r="BC87" s="32">
        <f>IFERROR(VLOOKUP($J87,#REF!,BC$2,FALSE),0)</f>
        <v>0</v>
      </c>
      <c r="BD87" s="30">
        <f t="shared" si="94"/>
        <v>0</v>
      </c>
      <c r="BE87" s="102">
        <f t="shared" si="95"/>
        <v>0</v>
      </c>
      <c r="BF87" s="105">
        <f>IF(BD87=0,0,BD87/#REF!)</f>
        <v>0</v>
      </c>
      <c r="BG87" s="32">
        <f>IFERROR(VLOOKUP($J87,#REF!,BG$2,FALSE),0)</f>
        <v>0</v>
      </c>
      <c r="BH87" s="30">
        <f t="shared" si="96"/>
        <v>0</v>
      </c>
      <c r="BI87" s="102">
        <f t="shared" si="97"/>
        <v>0</v>
      </c>
      <c r="BJ87" s="105">
        <f>IF(BH87=0,0,BH87/#REF!)</f>
        <v>0</v>
      </c>
      <c r="BK87" s="32">
        <f>IFERROR(VLOOKUP($J87,#REF!,BK$2,FALSE),0)</f>
        <v>0</v>
      </c>
      <c r="BL87" s="30">
        <f t="shared" si="98"/>
        <v>0</v>
      </c>
      <c r="BM87" s="102">
        <f t="shared" si="99"/>
        <v>0</v>
      </c>
      <c r="BN87" s="105">
        <f>IF(BL87=0,0,BL87/#REF!)</f>
        <v>0</v>
      </c>
      <c r="BO87" s="32">
        <f>IFERROR(VLOOKUP($J87,#REF!,BO$2,FALSE),0)</f>
        <v>0</v>
      </c>
      <c r="BP87" s="30">
        <f t="shared" si="100"/>
        <v>0</v>
      </c>
      <c r="BQ87" s="102">
        <f t="shared" si="101"/>
        <v>0</v>
      </c>
      <c r="BR87" s="105">
        <f>IF(BP87=0,0,BP87/#REF!)</f>
        <v>0</v>
      </c>
      <c r="BS87" s="32">
        <f>IFERROR(VLOOKUP($J87,#REF!,BS$2,FALSE),0)</f>
        <v>0</v>
      </c>
      <c r="BT87" s="30">
        <f t="shared" si="102"/>
        <v>0</v>
      </c>
      <c r="BU87" s="102">
        <f t="shared" si="103"/>
        <v>0</v>
      </c>
      <c r="BV87" s="105">
        <f>IF(BT87=0,0,BT87/#REF!)</f>
        <v>0</v>
      </c>
      <c r="BW87" s="32">
        <f>IFERROR(VLOOKUP($J87,#REF!,BW$2,FALSE),0)</f>
        <v>0</v>
      </c>
      <c r="BX87" s="30">
        <f t="shared" si="104"/>
        <v>0</v>
      </c>
      <c r="BY87" s="102">
        <f t="shared" si="105"/>
        <v>0</v>
      </c>
      <c r="BZ87" s="105">
        <f>IF(BX87=0,0,BX87/#REF!)</f>
        <v>0</v>
      </c>
      <c r="CA87" s="32">
        <f>IFERROR(VLOOKUP($J87,#REF!,CA$2,FALSE),0)</f>
        <v>0</v>
      </c>
      <c r="CB87" s="30">
        <f t="shared" si="106"/>
        <v>0</v>
      </c>
      <c r="CC87" s="102">
        <f t="shared" si="107"/>
        <v>0</v>
      </c>
      <c r="CD87" s="105">
        <f>IF(CB87=0,0,CB87/#REF!)</f>
        <v>0</v>
      </c>
      <c r="CE87" s="32">
        <f>IFERROR(VLOOKUP($J87,#REF!,CE$2,FALSE),0)</f>
        <v>0</v>
      </c>
      <c r="CF87" s="30">
        <f t="shared" si="108"/>
        <v>0</v>
      </c>
      <c r="CG87" s="102">
        <f t="shared" si="109"/>
        <v>0</v>
      </c>
      <c r="CH87" s="105">
        <f>IF(CF87=0,0,CF87/#REF!)</f>
        <v>0</v>
      </c>
      <c r="CI87" s="32">
        <f>IFERROR(VLOOKUP($J87,#REF!,CI$2,FALSE),0)</f>
        <v>0</v>
      </c>
      <c r="CJ87" s="30">
        <f t="shared" si="110"/>
        <v>0</v>
      </c>
      <c r="CK87" s="102">
        <f t="shared" si="111"/>
        <v>0</v>
      </c>
      <c r="CL87" s="105">
        <f>IF(CJ87=0,0,CJ87/#REF!)</f>
        <v>0</v>
      </c>
      <c r="CM87" s="32">
        <f>IFERROR(VLOOKUP($J87,#REF!,CM$2,FALSE),0)</f>
        <v>0</v>
      </c>
      <c r="CN87" s="30">
        <f t="shared" si="112"/>
        <v>0</v>
      </c>
      <c r="CO87" s="102">
        <f t="shared" si="113"/>
        <v>0</v>
      </c>
      <c r="CP87" s="105">
        <f>IF(CN87=0,0,CN87/#REF!)</f>
        <v>0</v>
      </c>
      <c r="CQ87" s="32">
        <f>IFERROR(VLOOKUP($J87,#REF!,CQ$2,FALSE),0)</f>
        <v>0</v>
      </c>
      <c r="CR87" s="30">
        <f t="shared" si="114"/>
        <v>0</v>
      </c>
      <c r="CS87" s="104">
        <f t="shared" si="115"/>
        <v>0</v>
      </c>
      <c r="CT87" s="103">
        <f>IF(CR87=0,0,CR87/#REF!)</f>
        <v>0</v>
      </c>
      <c r="CU87" s="32">
        <f>IFERROR(VLOOKUP($J87,#REF!,CU$2,FALSE),0)</f>
        <v>0</v>
      </c>
      <c r="CV87" s="30">
        <f t="shared" si="116"/>
        <v>0</v>
      </c>
      <c r="CW87" s="104">
        <f t="shared" si="117"/>
        <v>0</v>
      </c>
      <c r="CX87" s="103">
        <f>IF(CV87=0,0,CV87/#REF!)</f>
        <v>0</v>
      </c>
      <c r="CY87" s="32">
        <f>IFERROR(VLOOKUP($J87,#REF!,CY$2,FALSE),0)</f>
        <v>0</v>
      </c>
      <c r="CZ87" s="30">
        <f t="shared" si="118"/>
        <v>0</v>
      </c>
      <c r="DA87" s="104">
        <f t="shared" si="119"/>
        <v>0</v>
      </c>
      <c r="DB87" s="103">
        <f>IF(CZ87=0,0,CZ87/#REF!)</f>
        <v>0</v>
      </c>
      <c r="DC87" s="32">
        <f>IFERROR(VLOOKUP($J87,#REF!,DC$2,FALSE),0)</f>
        <v>0</v>
      </c>
      <c r="DD87" s="30">
        <f t="shared" si="120"/>
        <v>0</v>
      </c>
      <c r="DE87" s="104">
        <f t="shared" si="121"/>
        <v>0</v>
      </c>
      <c r="DF87" s="103">
        <f>IF(DD87=0,0,DD87/#REF!)</f>
        <v>0</v>
      </c>
      <c r="DG87" s="32">
        <f>IFERROR(VLOOKUP($J87,#REF!,DG$2,FALSE),0)</f>
        <v>0</v>
      </c>
      <c r="DH87" s="30">
        <f t="shared" si="122"/>
        <v>0</v>
      </c>
      <c r="DI87" s="104">
        <f t="shared" si="123"/>
        <v>0</v>
      </c>
      <c r="DJ87" s="103">
        <f>IF(DH87=0,0,DH87/#REF!)</f>
        <v>0</v>
      </c>
      <c r="DK87" s="32">
        <f>IFERROR(VLOOKUP($J87,#REF!,DK$2,FALSE),0)</f>
        <v>0</v>
      </c>
      <c r="DL87" s="30">
        <f t="shared" si="124"/>
        <v>0</v>
      </c>
      <c r="DM87" s="104">
        <f t="shared" si="125"/>
        <v>0</v>
      </c>
      <c r="DN87" s="103">
        <f>IF(DL87=0,0,DL87/#REF!)</f>
        <v>0</v>
      </c>
      <c r="DO87" s="32">
        <f>IFERROR(VLOOKUP($J87,#REF!,DO$2,FALSE),0)</f>
        <v>0</v>
      </c>
      <c r="DP87" s="30">
        <f t="shared" si="126"/>
        <v>0</v>
      </c>
      <c r="DQ87" s="104">
        <f t="shared" si="127"/>
        <v>0</v>
      </c>
      <c r="DR87" s="103">
        <f>IF(DP87=0,0,DP87/#REF!)</f>
        <v>0</v>
      </c>
      <c r="DS87" s="32">
        <f>IFERROR(VLOOKUP($J87,#REF!,DS$2,FALSE),0)</f>
        <v>0</v>
      </c>
      <c r="DT87" s="30">
        <f t="shared" si="128"/>
        <v>0</v>
      </c>
      <c r="DU87" s="104">
        <f t="shared" si="129"/>
        <v>0</v>
      </c>
      <c r="DV87" s="103">
        <f>IF(DT87=0,0,DT87/#REF!)</f>
        <v>0</v>
      </c>
      <c r="DW87" s="32">
        <f>IFERROR(VLOOKUP($J87,#REF!,DW$2,FALSE),0)</f>
        <v>0</v>
      </c>
      <c r="DX87" s="30">
        <f t="shared" si="130"/>
        <v>0</v>
      </c>
      <c r="DY87" s="104">
        <f t="shared" si="131"/>
        <v>0</v>
      </c>
      <c r="DZ87" s="103">
        <f>IF(DX87=0,0,DX87/#REF!)</f>
        <v>0</v>
      </c>
      <c r="EA87" s="32">
        <f>IFERROR(VLOOKUP($J87,#REF!,EA$2,FALSE),0)</f>
        <v>0</v>
      </c>
      <c r="EB87" s="30">
        <f t="shared" si="132"/>
        <v>0</v>
      </c>
      <c r="EC87" s="104">
        <f t="shared" si="133"/>
        <v>0</v>
      </c>
      <c r="ED87" s="103">
        <f>IF(EB87=0,0,EB87/#REF!)</f>
        <v>0</v>
      </c>
      <c r="EE87" s="32">
        <f>IFERROR(VLOOKUP($J87,#REF!,EE$2,FALSE),0)</f>
        <v>0</v>
      </c>
      <c r="EF87" s="30">
        <f t="shared" si="134"/>
        <v>0</v>
      </c>
      <c r="EG87" s="104">
        <f t="shared" si="135"/>
        <v>0</v>
      </c>
      <c r="EH87" s="103">
        <f>IF(EF87=0,0,EF87/#REF!)</f>
        <v>0</v>
      </c>
      <c r="EI87" s="32">
        <f>IFERROR(VLOOKUP($J87,#REF!,EI$2,FALSE),0)</f>
        <v>0</v>
      </c>
      <c r="EJ87" s="30">
        <f t="shared" si="136"/>
        <v>0</v>
      </c>
      <c r="EK87" s="104">
        <f t="shared" si="137"/>
        <v>0</v>
      </c>
      <c r="EL87" s="103">
        <f>IF(EJ87=0,0,EJ87/#REF!)</f>
        <v>0</v>
      </c>
      <c r="EM87" s="32">
        <f>IFERROR(VLOOKUP($J87,#REF!,EM$2,FALSE),0)</f>
        <v>0</v>
      </c>
      <c r="EN87" s="30">
        <f t="shared" si="138"/>
        <v>0</v>
      </c>
      <c r="EO87" s="104">
        <f t="shared" si="139"/>
        <v>0</v>
      </c>
      <c r="EP87" s="103">
        <f>IF(EN87=0,0,EN87/#REF!)</f>
        <v>0</v>
      </c>
      <c r="EQ87" s="32">
        <f>IFERROR(VLOOKUP($J87,#REF!,EQ$2,FALSE),0)</f>
        <v>0</v>
      </c>
      <c r="ER87" s="30">
        <f t="shared" si="140"/>
        <v>0</v>
      </c>
      <c r="ES87" s="104">
        <f t="shared" si="141"/>
        <v>0</v>
      </c>
      <c r="ET87" s="103">
        <f>IF(ER87=0,0,ER87/#REF!)</f>
        <v>0</v>
      </c>
      <c r="EU87" s="32">
        <f>IFERROR(VLOOKUP($J87,#REF!,EU$2,FALSE),0)</f>
        <v>0</v>
      </c>
      <c r="EV87" s="30">
        <f t="shared" si="142"/>
        <v>0</v>
      </c>
      <c r="EW87" s="104">
        <f t="shared" si="143"/>
        <v>0</v>
      </c>
      <c r="EX87" s="103">
        <f>IF(EV87=0,0,EV87/#REF!)</f>
        <v>0</v>
      </c>
      <c r="EY87" s="32">
        <f>IFERROR(VLOOKUP($J87,#REF!,EY$2,FALSE),0)</f>
        <v>0</v>
      </c>
      <c r="EZ87" s="30">
        <f t="shared" si="144"/>
        <v>0</v>
      </c>
      <c r="FA87" s="104">
        <f t="shared" si="145"/>
        <v>0</v>
      </c>
      <c r="FB87" s="103">
        <f>IF(EZ87=0,0,EZ87/#REF!)</f>
        <v>0</v>
      </c>
    </row>
    <row r="88" spans="2:158">
      <c r="B88" s="41">
        <f t="shared" si="73"/>
        <v>79</v>
      </c>
      <c r="C88" s="28">
        <f>入力⑦!C85</f>
        <v>0</v>
      </c>
      <c r="D88" s="28">
        <f>入力⑦!D85</f>
        <v>0</v>
      </c>
      <c r="E88" s="28">
        <f>入力⑦!E85</f>
        <v>0</v>
      </c>
      <c r="F88" s="28">
        <f>入力⑦!F85</f>
        <v>0</v>
      </c>
      <c r="G88" s="28">
        <f>入力⑦!G85</f>
        <v>0</v>
      </c>
      <c r="H88" s="28">
        <f>入力⑦!H85</f>
        <v>0</v>
      </c>
      <c r="I88" s="28">
        <f>入力⑦!I85</f>
        <v>0</v>
      </c>
      <c r="J88" s="28">
        <f>入力⑦!J85</f>
        <v>0</v>
      </c>
      <c r="K88" s="28" t="str">
        <f>入力⑦!L85</f>
        <v/>
      </c>
      <c r="L88" s="28" t="str">
        <f>入力⑦!M85</f>
        <v/>
      </c>
      <c r="M88" s="28">
        <f>入力⑦!N85</f>
        <v>0</v>
      </c>
      <c r="N88" s="28">
        <f>入力⑦!O85</f>
        <v>0</v>
      </c>
      <c r="O88" s="298">
        <f>IFERROR(VLOOKUP($J88,#REF!,O$2,FALSE),0)</f>
        <v>0</v>
      </c>
      <c r="P88" s="302">
        <f t="shared" si="74"/>
        <v>0</v>
      </c>
      <c r="Q88" s="300">
        <f t="shared" si="75"/>
        <v>0</v>
      </c>
      <c r="R88" s="301">
        <f>IF(P88=0,0,P88/#REF!)</f>
        <v>0</v>
      </c>
      <c r="S88" s="32">
        <f>IFERROR(VLOOKUP($J88,#REF!,S$2,FALSE),0)</f>
        <v>0</v>
      </c>
      <c r="T88" s="30">
        <f t="shared" si="76"/>
        <v>0</v>
      </c>
      <c r="U88" s="102">
        <f t="shared" si="77"/>
        <v>0</v>
      </c>
      <c r="V88" s="105">
        <f>IF(T88=0,0,T88/#REF!)</f>
        <v>0</v>
      </c>
      <c r="W88" s="32">
        <f>IFERROR(VLOOKUP($J88,#REF!,W$2,FALSE),0)</f>
        <v>0</v>
      </c>
      <c r="X88" s="30">
        <f t="shared" si="78"/>
        <v>0</v>
      </c>
      <c r="Y88" s="102">
        <f t="shared" si="79"/>
        <v>0</v>
      </c>
      <c r="Z88" s="105">
        <f>IF(X88=0,0,X88/#REF!)</f>
        <v>0</v>
      </c>
      <c r="AA88" s="32">
        <f>IFERROR(VLOOKUP($J88,#REF!,AA$2,FALSE),0)</f>
        <v>0</v>
      </c>
      <c r="AB88" s="30">
        <f t="shared" si="80"/>
        <v>0</v>
      </c>
      <c r="AC88" s="102">
        <f t="shared" si="81"/>
        <v>0</v>
      </c>
      <c r="AD88" s="105">
        <f>IF(AB88=0,0,AB88/#REF!)</f>
        <v>0</v>
      </c>
      <c r="AE88" s="32">
        <f>IFERROR(VLOOKUP($J88,#REF!,AE$2,FALSE),0)</f>
        <v>0</v>
      </c>
      <c r="AF88" s="30">
        <f t="shared" si="82"/>
        <v>0</v>
      </c>
      <c r="AG88" s="102">
        <f t="shared" si="83"/>
        <v>0</v>
      </c>
      <c r="AH88" s="105">
        <f>IF(AF88=0,0,AF88/#REF!)</f>
        <v>0</v>
      </c>
      <c r="AI88" s="32">
        <f>IFERROR(VLOOKUP($J88,#REF!,AI$2,FALSE),0)</f>
        <v>0</v>
      </c>
      <c r="AJ88" s="30">
        <f t="shared" si="84"/>
        <v>0</v>
      </c>
      <c r="AK88" s="102">
        <f t="shared" si="85"/>
        <v>0</v>
      </c>
      <c r="AL88" s="105">
        <f>IF(AJ88=0,0,AJ88/#REF!)</f>
        <v>0</v>
      </c>
      <c r="AM88" s="32">
        <f>IFERROR(VLOOKUP($J88,#REF!,AM$2,FALSE),0)</f>
        <v>0</v>
      </c>
      <c r="AN88" s="30">
        <f t="shared" si="86"/>
        <v>0</v>
      </c>
      <c r="AO88" s="102">
        <f t="shared" si="87"/>
        <v>0</v>
      </c>
      <c r="AP88" s="105">
        <f>IF(AN88=0,0,AN88/#REF!)</f>
        <v>0</v>
      </c>
      <c r="AQ88" s="32">
        <f>IFERROR(VLOOKUP($J88,#REF!,AQ$2,FALSE),0)</f>
        <v>0</v>
      </c>
      <c r="AR88" s="30">
        <f t="shared" si="88"/>
        <v>0</v>
      </c>
      <c r="AS88" s="102">
        <f t="shared" si="89"/>
        <v>0</v>
      </c>
      <c r="AT88" s="105">
        <f>IF(AR88=0,0,AR88/#REF!)</f>
        <v>0</v>
      </c>
      <c r="AU88" s="32">
        <f>IFERROR(VLOOKUP($J88,#REF!,AU$2,FALSE),0)</f>
        <v>0</v>
      </c>
      <c r="AV88" s="30">
        <f t="shared" si="90"/>
        <v>0</v>
      </c>
      <c r="AW88" s="102">
        <f t="shared" si="91"/>
        <v>0</v>
      </c>
      <c r="AX88" s="105">
        <f>IF(AV88=0,0,AV88/#REF!)</f>
        <v>0</v>
      </c>
      <c r="AY88" s="32">
        <f>IFERROR(VLOOKUP($J88,#REF!,AY$2,FALSE),0)</f>
        <v>0</v>
      </c>
      <c r="AZ88" s="30">
        <f t="shared" si="92"/>
        <v>0</v>
      </c>
      <c r="BA88" s="102">
        <f t="shared" si="93"/>
        <v>0</v>
      </c>
      <c r="BB88" s="105">
        <f>IF(AZ88=0,0,AZ88/#REF!)</f>
        <v>0</v>
      </c>
      <c r="BC88" s="32">
        <f>IFERROR(VLOOKUP($J88,#REF!,BC$2,FALSE),0)</f>
        <v>0</v>
      </c>
      <c r="BD88" s="30">
        <f t="shared" si="94"/>
        <v>0</v>
      </c>
      <c r="BE88" s="102">
        <f t="shared" si="95"/>
        <v>0</v>
      </c>
      <c r="BF88" s="105">
        <f>IF(BD88=0,0,BD88/#REF!)</f>
        <v>0</v>
      </c>
      <c r="BG88" s="32">
        <f>IFERROR(VLOOKUP($J88,#REF!,BG$2,FALSE),0)</f>
        <v>0</v>
      </c>
      <c r="BH88" s="30">
        <f t="shared" si="96"/>
        <v>0</v>
      </c>
      <c r="BI88" s="102">
        <f t="shared" si="97"/>
        <v>0</v>
      </c>
      <c r="BJ88" s="105">
        <f>IF(BH88=0,0,BH88/#REF!)</f>
        <v>0</v>
      </c>
      <c r="BK88" s="32">
        <f>IFERROR(VLOOKUP($J88,#REF!,BK$2,FALSE),0)</f>
        <v>0</v>
      </c>
      <c r="BL88" s="30">
        <f t="shared" si="98"/>
        <v>0</v>
      </c>
      <c r="BM88" s="102">
        <f t="shared" si="99"/>
        <v>0</v>
      </c>
      <c r="BN88" s="105">
        <f>IF(BL88=0,0,BL88/#REF!)</f>
        <v>0</v>
      </c>
      <c r="BO88" s="32">
        <f>IFERROR(VLOOKUP($J88,#REF!,BO$2,FALSE),0)</f>
        <v>0</v>
      </c>
      <c r="BP88" s="30">
        <f t="shared" si="100"/>
        <v>0</v>
      </c>
      <c r="BQ88" s="102">
        <f t="shared" si="101"/>
        <v>0</v>
      </c>
      <c r="BR88" s="105">
        <f>IF(BP88=0,0,BP88/#REF!)</f>
        <v>0</v>
      </c>
      <c r="BS88" s="32">
        <f>IFERROR(VLOOKUP($J88,#REF!,BS$2,FALSE),0)</f>
        <v>0</v>
      </c>
      <c r="BT88" s="30">
        <f t="shared" si="102"/>
        <v>0</v>
      </c>
      <c r="BU88" s="102">
        <f t="shared" si="103"/>
        <v>0</v>
      </c>
      <c r="BV88" s="105">
        <f>IF(BT88=0,0,BT88/#REF!)</f>
        <v>0</v>
      </c>
      <c r="BW88" s="32">
        <f>IFERROR(VLOOKUP($J88,#REF!,BW$2,FALSE),0)</f>
        <v>0</v>
      </c>
      <c r="BX88" s="30">
        <f t="shared" si="104"/>
        <v>0</v>
      </c>
      <c r="BY88" s="102">
        <f t="shared" si="105"/>
        <v>0</v>
      </c>
      <c r="BZ88" s="105">
        <f>IF(BX88=0,0,BX88/#REF!)</f>
        <v>0</v>
      </c>
      <c r="CA88" s="32">
        <f>IFERROR(VLOOKUP($J88,#REF!,CA$2,FALSE),0)</f>
        <v>0</v>
      </c>
      <c r="CB88" s="30">
        <f t="shared" si="106"/>
        <v>0</v>
      </c>
      <c r="CC88" s="102">
        <f t="shared" si="107"/>
        <v>0</v>
      </c>
      <c r="CD88" s="105">
        <f>IF(CB88=0,0,CB88/#REF!)</f>
        <v>0</v>
      </c>
      <c r="CE88" s="32">
        <f>IFERROR(VLOOKUP($J88,#REF!,CE$2,FALSE),0)</f>
        <v>0</v>
      </c>
      <c r="CF88" s="30">
        <f t="shared" si="108"/>
        <v>0</v>
      </c>
      <c r="CG88" s="102">
        <f t="shared" si="109"/>
        <v>0</v>
      </c>
      <c r="CH88" s="105">
        <f>IF(CF88=0,0,CF88/#REF!)</f>
        <v>0</v>
      </c>
      <c r="CI88" s="32">
        <f>IFERROR(VLOOKUP($J88,#REF!,CI$2,FALSE),0)</f>
        <v>0</v>
      </c>
      <c r="CJ88" s="30">
        <f t="shared" si="110"/>
        <v>0</v>
      </c>
      <c r="CK88" s="102">
        <f t="shared" si="111"/>
        <v>0</v>
      </c>
      <c r="CL88" s="105">
        <f>IF(CJ88=0,0,CJ88/#REF!)</f>
        <v>0</v>
      </c>
      <c r="CM88" s="32">
        <f>IFERROR(VLOOKUP($J88,#REF!,CM$2,FALSE),0)</f>
        <v>0</v>
      </c>
      <c r="CN88" s="30">
        <f t="shared" si="112"/>
        <v>0</v>
      </c>
      <c r="CO88" s="102">
        <f t="shared" si="113"/>
        <v>0</v>
      </c>
      <c r="CP88" s="105">
        <f>IF(CN88=0,0,CN88/#REF!)</f>
        <v>0</v>
      </c>
      <c r="CQ88" s="32">
        <f>IFERROR(VLOOKUP($J88,#REF!,CQ$2,FALSE),0)</f>
        <v>0</v>
      </c>
      <c r="CR88" s="30">
        <f t="shared" si="114"/>
        <v>0</v>
      </c>
      <c r="CS88" s="104">
        <f t="shared" si="115"/>
        <v>0</v>
      </c>
      <c r="CT88" s="103">
        <f>IF(CR88=0,0,CR88/#REF!)</f>
        <v>0</v>
      </c>
      <c r="CU88" s="32">
        <f>IFERROR(VLOOKUP($J88,#REF!,CU$2,FALSE),0)</f>
        <v>0</v>
      </c>
      <c r="CV88" s="30">
        <f t="shared" si="116"/>
        <v>0</v>
      </c>
      <c r="CW88" s="104">
        <f t="shared" si="117"/>
        <v>0</v>
      </c>
      <c r="CX88" s="103">
        <f>IF(CV88=0,0,CV88/#REF!)</f>
        <v>0</v>
      </c>
      <c r="CY88" s="32">
        <f>IFERROR(VLOOKUP($J88,#REF!,CY$2,FALSE),0)</f>
        <v>0</v>
      </c>
      <c r="CZ88" s="30">
        <f t="shared" si="118"/>
        <v>0</v>
      </c>
      <c r="DA88" s="104">
        <f t="shared" si="119"/>
        <v>0</v>
      </c>
      <c r="DB88" s="103">
        <f>IF(CZ88=0,0,CZ88/#REF!)</f>
        <v>0</v>
      </c>
      <c r="DC88" s="32">
        <f>IFERROR(VLOOKUP($J88,#REF!,DC$2,FALSE),0)</f>
        <v>0</v>
      </c>
      <c r="DD88" s="30">
        <f t="shared" si="120"/>
        <v>0</v>
      </c>
      <c r="DE88" s="104">
        <f t="shared" si="121"/>
        <v>0</v>
      </c>
      <c r="DF88" s="103">
        <f>IF(DD88=0,0,DD88/#REF!)</f>
        <v>0</v>
      </c>
      <c r="DG88" s="32">
        <f>IFERROR(VLOOKUP($J88,#REF!,DG$2,FALSE),0)</f>
        <v>0</v>
      </c>
      <c r="DH88" s="30">
        <f t="shared" si="122"/>
        <v>0</v>
      </c>
      <c r="DI88" s="104">
        <f t="shared" si="123"/>
        <v>0</v>
      </c>
      <c r="DJ88" s="103">
        <f>IF(DH88=0,0,DH88/#REF!)</f>
        <v>0</v>
      </c>
      <c r="DK88" s="32">
        <f>IFERROR(VLOOKUP($J88,#REF!,DK$2,FALSE),0)</f>
        <v>0</v>
      </c>
      <c r="DL88" s="30">
        <f t="shared" si="124"/>
        <v>0</v>
      </c>
      <c r="DM88" s="104">
        <f t="shared" si="125"/>
        <v>0</v>
      </c>
      <c r="DN88" s="103">
        <f>IF(DL88=0,0,DL88/#REF!)</f>
        <v>0</v>
      </c>
      <c r="DO88" s="32">
        <f>IFERROR(VLOOKUP($J88,#REF!,DO$2,FALSE),0)</f>
        <v>0</v>
      </c>
      <c r="DP88" s="30">
        <f t="shared" si="126"/>
        <v>0</v>
      </c>
      <c r="DQ88" s="104">
        <f t="shared" si="127"/>
        <v>0</v>
      </c>
      <c r="DR88" s="103">
        <f>IF(DP88=0,0,DP88/#REF!)</f>
        <v>0</v>
      </c>
      <c r="DS88" s="32">
        <f>IFERROR(VLOOKUP($J88,#REF!,DS$2,FALSE),0)</f>
        <v>0</v>
      </c>
      <c r="DT88" s="30">
        <f t="shared" si="128"/>
        <v>0</v>
      </c>
      <c r="DU88" s="104">
        <f t="shared" si="129"/>
        <v>0</v>
      </c>
      <c r="DV88" s="103">
        <f>IF(DT88=0,0,DT88/#REF!)</f>
        <v>0</v>
      </c>
      <c r="DW88" s="32">
        <f>IFERROR(VLOOKUP($J88,#REF!,DW$2,FALSE),0)</f>
        <v>0</v>
      </c>
      <c r="DX88" s="30">
        <f t="shared" si="130"/>
        <v>0</v>
      </c>
      <c r="DY88" s="104">
        <f t="shared" si="131"/>
        <v>0</v>
      </c>
      <c r="DZ88" s="103">
        <f>IF(DX88=0,0,DX88/#REF!)</f>
        <v>0</v>
      </c>
      <c r="EA88" s="32">
        <f>IFERROR(VLOOKUP($J88,#REF!,EA$2,FALSE),0)</f>
        <v>0</v>
      </c>
      <c r="EB88" s="30">
        <f t="shared" si="132"/>
        <v>0</v>
      </c>
      <c r="EC88" s="104">
        <f t="shared" si="133"/>
        <v>0</v>
      </c>
      <c r="ED88" s="103">
        <f>IF(EB88=0,0,EB88/#REF!)</f>
        <v>0</v>
      </c>
      <c r="EE88" s="32">
        <f>IFERROR(VLOOKUP($J88,#REF!,EE$2,FALSE),0)</f>
        <v>0</v>
      </c>
      <c r="EF88" s="30">
        <f t="shared" si="134"/>
        <v>0</v>
      </c>
      <c r="EG88" s="104">
        <f t="shared" si="135"/>
        <v>0</v>
      </c>
      <c r="EH88" s="103">
        <f>IF(EF88=0,0,EF88/#REF!)</f>
        <v>0</v>
      </c>
      <c r="EI88" s="32">
        <f>IFERROR(VLOOKUP($J88,#REF!,EI$2,FALSE),0)</f>
        <v>0</v>
      </c>
      <c r="EJ88" s="30">
        <f t="shared" si="136"/>
        <v>0</v>
      </c>
      <c r="EK88" s="104">
        <f t="shared" si="137"/>
        <v>0</v>
      </c>
      <c r="EL88" s="103">
        <f>IF(EJ88=0,0,EJ88/#REF!)</f>
        <v>0</v>
      </c>
      <c r="EM88" s="32">
        <f>IFERROR(VLOOKUP($J88,#REF!,EM$2,FALSE),0)</f>
        <v>0</v>
      </c>
      <c r="EN88" s="30">
        <f t="shared" si="138"/>
        <v>0</v>
      </c>
      <c r="EO88" s="104">
        <f t="shared" si="139"/>
        <v>0</v>
      </c>
      <c r="EP88" s="103">
        <f>IF(EN88=0,0,EN88/#REF!)</f>
        <v>0</v>
      </c>
      <c r="EQ88" s="32">
        <f>IFERROR(VLOOKUP($J88,#REF!,EQ$2,FALSE),0)</f>
        <v>0</v>
      </c>
      <c r="ER88" s="30">
        <f t="shared" si="140"/>
        <v>0</v>
      </c>
      <c r="ES88" s="104">
        <f t="shared" si="141"/>
        <v>0</v>
      </c>
      <c r="ET88" s="103">
        <f>IF(ER88=0,0,ER88/#REF!)</f>
        <v>0</v>
      </c>
      <c r="EU88" s="32">
        <f>IFERROR(VLOOKUP($J88,#REF!,EU$2,FALSE),0)</f>
        <v>0</v>
      </c>
      <c r="EV88" s="30">
        <f t="shared" si="142"/>
        <v>0</v>
      </c>
      <c r="EW88" s="104">
        <f t="shared" si="143"/>
        <v>0</v>
      </c>
      <c r="EX88" s="103">
        <f>IF(EV88=0,0,EV88/#REF!)</f>
        <v>0</v>
      </c>
      <c r="EY88" s="32">
        <f>IFERROR(VLOOKUP($J88,#REF!,EY$2,FALSE),0)</f>
        <v>0</v>
      </c>
      <c r="EZ88" s="30">
        <f t="shared" si="144"/>
        <v>0</v>
      </c>
      <c r="FA88" s="104">
        <f t="shared" si="145"/>
        <v>0</v>
      </c>
      <c r="FB88" s="103">
        <f>IF(EZ88=0,0,EZ88/#REF!)</f>
        <v>0</v>
      </c>
    </row>
    <row r="89" spans="2:158">
      <c r="B89" s="41">
        <f t="shared" si="73"/>
        <v>80</v>
      </c>
      <c r="C89" s="28">
        <f>入力⑦!C86</f>
        <v>0</v>
      </c>
      <c r="D89" s="28">
        <f>入力⑦!D86</f>
        <v>0</v>
      </c>
      <c r="E89" s="28">
        <f>入力⑦!E86</f>
        <v>0</v>
      </c>
      <c r="F89" s="28">
        <f>入力⑦!F86</f>
        <v>0</v>
      </c>
      <c r="G89" s="28">
        <f>入力⑦!G86</f>
        <v>0</v>
      </c>
      <c r="H89" s="28">
        <f>入力⑦!H86</f>
        <v>0</v>
      </c>
      <c r="I89" s="28">
        <f>入力⑦!I86</f>
        <v>0</v>
      </c>
      <c r="J89" s="28">
        <f>入力⑦!J86</f>
        <v>0</v>
      </c>
      <c r="K89" s="28" t="str">
        <f>入力⑦!L86</f>
        <v/>
      </c>
      <c r="L89" s="28" t="str">
        <f>入力⑦!M86</f>
        <v/>
      </c>
      <c r="M89" s="28">
        <f>入力⑦!N86</f>
        <v>0</v>
      </c>
      <c r="N89" s="28">
        <f>入力⑦!O86</f>
        <v>0</v>
      </c>
      <c r="O89" s="298">
        <f>IFERROR(VLOOKUP($J89,#REF!,O$2,FALSE),0)</f>
        <v>0</v>
      </c>
      <c r="P89" s="302">
        <f t="shared" si="74"/>
        <v>0</v>
      </c>
      <c r="Q89" s="300">
        <f t="shared" si="75"/>
        <v>0</v>
      </c>
      <c r="R89" s="301">
        <f>IF(P89=0,0,P89/#REF!)</f>
        <v>0</v>
      </c>
      <c r="S89" s="32">
        <f>IFERROR(VLOOKUP($J89,#REF!,S$2,FALSE),0)</f>
        <v>0</v>
      </c>
      <c r="T89" s="30">
        <f t="shared" si="76"/>
        <v>0</v>
      </c>
      <c r="U89" s="102">
        <f t="shared" si="77"/>
        <v>0</v>
      </c>
      <c r="V89" s="105">
        <f>IF(T89=0,0,T89/#REF!)</f>
        <v>0</v>
      </c>
      <c r="W89" s="32">
        <f>IFERROR(VLOOKUP($J89,#REF!,W$2,FALSE),0)</f>
        <v>0</v>
      </c>
      <c r="X89" s="30">
        <f t="shared" si="78"/>
        <v>0</v>
      </c>
      <c r="Y89" s="102">
        <f t="shared" si="79"/>
        <v>0</v>
      </c>
      <c r="Z89" s="105">
        <f>IF(X89=0,0,X89/#REF!)</f>
        <v>0</v>
      </c>
      <c r="AA89" s="32">
        <f>IFERROR(VLOOKUP($J89,#REF!,AA$2,FALSE),0)</f>
        <v>0</v>
      </c>
      <c r="AB89" s="30">
        <f t="shared" si="80"/>
        <v>0</v>
      </c>
      <c r="AC89" s="102">
        <f t="shared" si="81"/>
        <v>0</v>
      </c>
      <c r="AD89" s="105">
        <f>IF(AB89=0,0,AB89/#REF!)</f>
        <v>0</v>
      </c>
      <c r="AE89" s="32">
        <f>IFERROR(VLOOKUP($J89,#REF!,AE$2,FALSE),0)</f>
        <v>0</v>
      </c>
      <c r="AF89" s="30">
        <f t="shared" si="82"/>
        <v>0</v>
      </c>
      <c r="AG89" s="102">
        <f t="shared" si="83"/>
        <v>0</v>
      </c>
      <c r="AH89" s="105">
        <f>IF(AF89=0,0,AF89/#REF!)</f>
        <v>0</v>
      </c>
      <c r="AI89" s="32">
        <f>IFERROR(VLOOKUP($J89,#REF!,AI$2,FALSE),0)</f>
        <v>0</v>
      </c>
      <c r="AJ89" s="30">
        <f t="shared" si="84"/>
        <v>0</v>
      </c>
      <c r="AK89" s="102">
        <f t="shared" si="85"/>
        <v>0</v>
      </c>
      <c r="AL89" s="105">
        <f>IF(AJ89=0,0,AJ89/#REF!)</f>
        <v>0</v>
      </c>
      <c r="AM89" s="32">
        <f>IFERROR(VLOOKUP($J89,#REF!,AM$2,FALSE),0)</f>
        <v>0</v>
      </c>
      <c r="AN89" s="30">
        <f t="shared" si="86"/>
        <v>0</v>
      </c>
      <c r="AO89" s="102">
        <f t="shared" si="87"/>
        <v>0</v>
      </c>
      <c r="AP89" s="105">
        <f>IF(AN89=0,0,AN89/#REF!)</f>
        <v>0</v>
      </c>
      <c r="AQ89" s="32">
        <f>IFERROR(VLOOKUP($J89,#REF!,AQ$2,FALSE),0)</f>
        <v>0</v>
      </c>
      <c r="AR89" s="30">
        <f t="shared" si="88"/>
        <v>0</v>
      </c>
      <c r="AS89" s="102">
        <f t="shared" si="89"/>
        <v>0</v>
      </c>
      <c r="AT89" s="105">
        <f>IF(AR89=0,0,AR89/#REF!)</f>
        <v>0</v>
      </c>
      <c r="AU89" s="32">
        <f>IFERROR(VLOOKUP($J89,#REF!,AU$2,FALSE),0)</f>
        <v>0</v>
      </c>
      <c r="AV89" s="30">
        <f t="shared" si="90"/>
        <v>0</v>
      </c>
      <c r="AW89" s="102">
        <f t="shared" si="91"/>
        <v>0</v>
      </c>
      <c r="AX89" s="105">
        <f>IF(AV89=0,0,AV89/#REF!)</f>
        <v>0</v>
      </c>
      <c r="AY89" s="32">
        <f>IFERROR(VLOOKUP($J89,#REF!,AY$2,FALSE),0)</f>
        <v>0</v>
      </c>
      <c r="AZ89" s="30">
        <f t="shared" si="92"/>
        <v>0</v>
      </c>
      <c r="BA89" s="102">
        <f t="shared" si="93"/>
        <v>0</v>
      </c>
      <c r="BB89" s="105">
        <f>IF(AZ89=0,0,AZ89/#REF!)</f>
        <v>0</v>
      </c>
      <c r="BC89" s="32">
        <f>IFERROR(VLOOKUP($J89,#REF!,BC$2,FALSE),0)</f>
        <v>0</v>
      </c>
      <c r="BD89" s="30">
        <f t="shared" si="94"/>
        <v>0</v>
      </c>
      <c r="BE89" s="102">
        <f t="shared" si="95"/>
        <v>0</v>
      </c>
      <c r="BF89" s="105">
        <f>IF(BD89=0,0,BD89/#REF!)</f>
        <v>0</v>
      </c>
      <c r="BG89" s="32">
        <f>IFERROR(VLOOKUP($J89,#REF!,BG$2,FALSE),0)</f>
        <v>0</v>
      </c>
      <c r="BH89" s="30">
        <f t="shared" si="96"/>
        <v>0</v>
      </c>
      <c r="BI89" s="102">
        <f t="shared" si="97"/>
        <v>0</v>
      </c>
      <c r="BJ89" s="105">
        <f>IF(BH89=0,0,BH89/#REF!)</f>
        <v>0</v>
      </c>
      <c r="BK89" s="32">
        <f>IFERROR(VLOOKUP($J89,#REF!,BK$2,FALSE),0)</f>
        <v>0</v>
      </c>
      <c r="BL89" s="30">
        <f t="shared" si="98"/>
        <v>0</v>
      </c>
      <c r="BM89" s="102">
        <f t="shared" si="99"/>
        <v>0</v>
      </c>
      <c r="BN89" s="105">
        <f>IF(BL89=0,0,BL89/#REF!)</f>
        <v>0</v>
      </c>
      <c r="BO89" s="32">
        <f>IFERROR(VLOOKUP($J89,#REF!,BO$2,FALSE),0)</f>
        <v>0</v>
      </c>
      <c r="BP89" s="30">
        <f t="shared" si="100"/>
        <v>0</v>
      </c>
      <c r="BQ89" s="102">
        <f t="shared" si="101"/>
        <v>0</v>
      </c>
      <c r="BR89" s="105">
        <f>IF(BP89=0,0,BP89/#REF!)</f>
        <v>0</v>
      </c>
      <c r="BS89" s="32">
        <f>IFERROR(VLOOKUP($J89,#REF!,BS$2,FALSE),0)</f>
        <v>0</v>
      </c>
      <c r="BT89" s="30">
        <f t="shared" si="102"/>
        <v>0</v>
      </c>
      <c r="BU89" s="102">
        <f t="shared" si="103"/>
        <v>0</v>
      </c>
      <c r="BV89" s="105">
        <f>IF(BT89=0,0,BT89/#REF!)</f>
        <v>0</v>
      </c>
      <c r="BW89" s="32">
        <f>IFERROR(VLOOKUP($J89,#REF!,BW$2,FALSE),0)</f>
        <v>0</v>
      </c>
      <c r="BX89" s="30">
        <f t="shared" si="104"/>
        <v>0</v>
      </c>
      <c r="BY89" s="102">
        <f t="shared" si="105"/>
        <v>0</v>
      </c>
      <c r="BZ89" s="105">
        <f>IF(BX89=0,0,BX89/#REF!)</f>
        <v>0</v>
      </c>
      <c r="CA89" s="32">
        <f>IFERROR(VLOOKUP($J89,#REF!,CA$2,FALSE),0)</f>
        <v>0</v>
      </c>
      <c r="CB89" s="30">
        <f t="shared" si="106"/>
        <v>0</v>
      </c>
      <c r="CC89" s="102">
        <f t="shared" si="107"/>
        <v>0</v>
      </c>
      <c r="CD89" s="105">
        <f>IF(CB89=0,0,CB89/#REF!)</f>
        <v>0</v>
      </c>
      <c r="CE89" s="32">
        <f>IFERROR(VLOOKUP($J89,#REF!,CE$2,FALSE),0)</f>
        <v>0</v>
      </c>
      <c r="CF89" s="30">
        <f t="shared" si="108"/>
        <v>0</v>
      </c>
      <c r="CG89" s="102">
        <f t="shared" si="109"/>
        <v>0</v>
      </c>
      <c r="CH89" s="105">
        <f>IF(CF89=0,0,CF89/#REF!)</f>
        <v>0</v>
      </c>
      <c r="CI89" s="32">
        <f>IFERROR(VLOOKUP($J89,#REF!,CI$2,FALSE),0)</f>
        <v>0</v>
      </c>
      <c r="CJ89" s="30">
        <f t="shared" si="110"/>
        <v>0</v>
      </c>
      <c r="CK89" s="102">
        <f t="shared" si="111"/>
        <v>0</v>
      </c>
      <c r="CL89" s="105">
        <f>IF(CJ89=0,0,CJ89/#REF!)</f>
        <v>0</v>
      </c>
      <c r="CM89" s="32">
        <f>IFERROR(VLOOKUP($J89,#REF!,CM$2,FALSE),0)</f>
        <v>0</v>
      </c>
      <c r="CN89" s="30">
        <f t="shared" si="112"/>
        <v>0</v>
      </c>
      <c r="CO89" s="102">
        <f t="shared" si="113"/>
        <v>0</v>
      </c>
      <c r="CP89" s="105">
        <f>IF(CN89=0,0,CN89/#REF!)</f>
        <v>0</v>
      </c>
      <c r="CQ89" s="32">
        <f>IFERROR(VLOOKUP($J89,#REF!,CQ$2,FALSE),0)</f>
        <v>0</v>
      </c>
      <c r="CR89" s="30">
        <f t="shared" si="114"/>
        <v>0</v>
      </c>
      <c r="CS89" s="104">
        <f t="shared" si="115"/>
        <v>0</v>
      </c>
      <c r="CT89" s="103">
        <f>IF(CR89=0,0,CR89/#REF!)</f>
        <v>0</v>
      </c>
      <c r="CU89" s="32">
        <f>IFERROR(VLOOKUP($J89,#REF!,CU$2,FALSE),0)</f>
        <v>0</v>
      </c>
      <c r="CV89" s="30">
        <f t="shared" si="116"/>
        <v>0</v>
      </c>
      <c r="CW89" s="104">
        <f t="shared" si="117"/>
        <v>0</v>
      </c>
      <c r="CX89" s="103">
        <f>IF(CV89=0,0,CV89/#REF!)</f>
        <v>0</v>
      </c>
      <c r="CY89" s="32">
        <f>IFERROR(VLOOKUP($J89,#REF!,CY$2,FALSE),0)</f>
        <v>0</v>
      </c>
      <c r="CZ89" s="30">
        <f t="shared" si="118"/>
        <v>0</v>
      </c>
      <c r="DA89" s="104">
        <f t="shared" si="119"/>
        <v>0</v>
      </c>
      <c r="DB89" s="103">
        <f>IF(CZ89=0,0,CZ89/#REF!)</f>
        <v>0</v>
      </c>
      <c r="DC89" s="32">
        <f>IFERROR(VLOOKUP($J89,#REF!,DC$2,FALSE),0)</f>
        <v>0</v>
      </c>
      <c r="DD89" s="30">
        <f t="shared" si="120"/>
        <v>0</v>
      </c>
      <c r="DE89" s="104">
        <f t="shared" si="121"/>
        <v>0</v>
      </c>
      <c r="DF89" s="103">
        <f>IF(DD89=0,0,DD89/#REF!)</f>
        <v>0</v>
      </c>
      <c r="DG89" s="32">
        <f>IFERROR(VLOOKUP($J89,#REF!,DG$2,FALSE),0)</f>
        <v>0</v>
      </c>
      <c r="DH89" s="30">
        <f t="shared" si="122"/>
        <v>0</v>
      </c>
      <c r="DI89" s="104">
        <f t="shared" si="123"/>
        <v>0</v>
      </c>
      <c r="DJ89" s="103">
        <f>IF(DH89=0,0,DH89/#REF!)</f>
        <v>0</v>
      </c>
      <c r="DK89" s="32">
        <f>IFERROR(VLOOKUP($J89,#REF!,DK$2,FALSE),0)</f>
        <v>0</v>
      </c>
      <c r="DL89" s="30">
        <f t="shared" si="124"/>
        <v>0</v>
      </c>
      <c r="DM89" s="104">
        <f t="shared" si="125"/>
        <v>0</v>
      </c>
      <c r="DN89" s="103">
        <f>IF(DL89=0,0,DL89/#REF!)</f>
        <v>0</v>
      </c>
      <c r="DO89" s="32">
        <f>IFERROR(VLOOKUP($J89,#REF!,DO$2,FALSE),0)</f>
        <v>0</v>
      </c>
      <c r="DP89" s="30">
        <f t="shared" si="126"/>
        <v>0</v>
      </c>
      <c r="DQ89" s="104">
        <f t="shared" si="127"/>
        <v>0</v>
      </c>
      <c r="DR89" s="103">
        <f>IF(DP89=0,0,DP89/#REF!)</f>
        <v>0</v>
      </c>
      <c r="DS89" s="32">
        <f>IFERROR(VLOOKUP($J89,#REF!,DS$2,FALSE),0)</f>
        <v>0</v>
      </c>
      <c r="DT89" s="30">
        <f t="shared" si="128"/>
        <v>0</v>
      </c>
      <c r="DU89" s="104">
        <f t="shared" si="129"/>
        <v>0</v>
      </c>
      <c r="DV89" s="103">
        <f>IF(DT89=0,0,DT89/#REF!)</f>
        <v>0</v>
      </c>
      <c r="DW89" s="32">
        <f>IFERROR(VLOOKUP($J89,#REF!,DW$2,FALSE),0)</f>
        <v>0</v>
      </c>
      <c r="DX89" s="30">
        <f t="shared" si="130"/>
        <v>0</v>
      </c>
      <c r="DY89" s="104">
        <f t="shared" si="131"/>
        <v>0</v>
      </c>
      <c r="DZ89" s="103">
        <f>IF(DX89=0,0,DX89/#REF!)</f>
        <v>0</v>
      </c>
      <c r="EA89" s="32">
        <f>IFERROR(VLOOKUP($J89,#REF!,EA$2,FALSE),0)</f>
        <v>0</v>
      </c>
      <c r="EB89" s="30">
        <f t="shared" si="132"/>
        <v>0</v>
      </c>
      <c r="EC89" s="104">
        <f t="shared" si="133"/>
        <v>0</v>
      </c>
      <c r="ED89" s="103">
        <f>IF(EB89=0,0,EB89/#REF!)</f>
        <v>0</v>
      </c>
      <c r="EE89" s="32">
        <f>IFERROR(VLOOKUP($J89,#REF!,EE$2,FALSE),0)</f>
        <v>0</v>
      </c>
      <c r="EF89" s="30">
        <f t="shared" si="134"/>
        <v>0</v>
      </c>
      <c r="EG89" s="104">
        <f t="shared" si="135"/>
        <v>0</v>
      </c>
      <c r="EH89" s="103">
        <f>IF(EF89=0,0,EF89/#REF!)</f>
        <v>0</v>
      </c>
      <c r="EI89" s="32">
        <f>IFERROR(VLOOKUP($J89,#REF!,EI$2,FALSE),0)</f>
        <v>0</v>
      </c>
      <c r="EJ89" s="30">
        <f t="shared" si="136"/>
        <v>0</v>
      </c>
      <c r="EK89" s="104">
        <f t="shared" si="137"/>
        <v>0</v>
      </c>
      <c r="EL89" s="103">
        <f>IF(EJ89=0,0,EJ89/#REF!)</f>
        <v>0</v>
      </c>
      <c r="EM89" s="32">
        <f>IFERROR(VLOOKUP($J89,#REF!,EM$2,FALSE),0)</f>
        <v>0</v>
      </c>
      <c r="EN89" s="30">
        <f t="shared" si="138"/>
        <v>0</v>
      </c>
      <c r="EO89" s="104">
        <f t="shared" si="139"/>
        <v>0</v>
      </c>
      <c r="EP89" s="103">
        <f>IF(EN89=0,0,EN89/#REF!)</f>
        <v>0</v>
      </c>
      <c r="EQ89" s="32">
        <f>IFERROR(VLOOKUP($J89,#REF!,EQ$2,FALSE),0)</f>
        <v>0</v>
      </c>
      <c r="ER89" s="30">
        <f t="shared" si="140"/>
        <v>0</v>
      </c>
      <c r="ES89" s="104">
        <f t="shared" si="141"/>
        <v>0</v>
      </c>
      <c r="ET89" s="103">
        <f>IF(ER89=0,0,ER89/#REF!)</f>
        <v>0</v>
      </c>
      <c r="EU89" s="32">
        <f>IFERROR(VLOOKUP($J89,#REF!,EU$2,FALSE),0)</f>
        <v>0</v>
      </c>
      <c r="EV89" s="30">
        <f t="shared" si="142"/>
        <v>0</v>
      </c>
      <c r="EW89" s="104">
        <f t="shared" si="143"/>
        <v>0</v>
      </c>
      <c r="EX89" s="103">
        <f>IF(EV89=0,0,EV89/#REF!)</f>
        <v>0</v>
      </c>
      <c r="EY89" s="32">
        <f>IFERROR(VLOOKUP($J89,#REF!,EY$2,FALSE),0)</f>
        <v>0</v>
      </c>
      <c r="EZ89" s="30">
        <f t="shared" si="144"/>
        <v>0</v>
      </c>
      <c r="FA89" s="104">
        <f t="shared" si="145"/>
        <v>0</v>
      </c>
      <c r="FB89" s="103">
        <f>IF(EZ89=0,0,EZ89/#REF!)</f>
        <v>0</v>
      </c>
    </row>
    <row r="90" spans="2:158">
      <c r="B90" s="41">
        <f t="shared" si="73"/>
        <v>81</v>
      </c>
      <c r="C90" s="28">
        <f>入力⑦!C87</f>
        <v>0</v>
      </c>
      <c r="D90" s="28">
        <f>入力⑦!D87</f>
        <v>0</v>
      </c>
      <c r="E90" s="28">
        <f>入力⑦!E87</f>
        <v>0</v>
      </c>
      <c r="F90" s="28">
        <f>入力⑦!F87</f>
        <v>0</v>
      </c>
      <c r="G90" s="28">
        <f>入力⑦!G87</f>
        <v>0</v>
      </c>
      <c r="H90" s="28">
        <f>入力⑦!H87</f>
        <v>0</v>
      </c>
      <c r="I90" s="28">
        <f>入力⑦!I87</f>
        <v>0</v>
      </c>
      <c r="J90" s="28">
        <f>入力⑦!J87</f>
        <v>0</v>
      </c>
      <c r="K90" s="28" t="str">
        <f>入力⑦!L87</f>
        <v/>
      </c>
      <c r="L90" s="28" t="str">
        <f>入力⑦!M87</f>
        <v/>
      </c>
      <c r="M90" s="28">
        <f>入力⑦!N87</f>
        <v>0</v>
      </c>
      <c r="N90" s="28">
        <f>入力⑦!O87</f>
        <v>0</v>
      </c>
      <c r="O90" s="298">
        <f>IFERROR(VLOOKUP($J90,#REF!,O$2,FALSE),0)</f>
        <v>0</v>
      </c>
      <c r="P90" s="302">
        <f t="shared" si="74"/>
        <v>0</v>
      </c>
      <c r="Q90" s="300">
        <f t="shared" si="75"/>
        <v>0</v>
      </c>
      <c r="R90" s="301">
        <f>IF(P90=0,0,P90/#REF!)</f>
        <v>0</v>
      </c>
      <c r="S90" s="32">
        <f>IFERROR(VLOOKUP($J90,#REF!,S$2,FALSE),0)</f>
        <v>0</v>
      </c>
      <c r="T90" s="30">
        <f t="shared" si="76"/>
        <v>0</v>
      </c>
      <c r="U90" s="102">
        <f t="shared" si="77"/>
        <v>0</v>
      </c>
      <c r="V90" s="105">
        <f>IF(T90=0,0,T90/#REF!)</f>
        <v>0</v>
      </c>
      <c r="W90" s="32">
        <f>IFERROR(VLOOKUP($J90,#REF!,W$2,FALSE),0)</f>
        <v>0</v>
      </c>
      <c r="X90" s="30">
        <f t="shared" si="78"/>
        <v>0</v>
      </c>
      <c r="Y90" s="102">
        <f t="shared" si="79"/>
        <v>0</v>
      </c>
      <c r="Z90" s="105">
        <f>IF(X90=0,0,X90/#REF!)</f>
        <v>0</v>
      </c>
      <c r="AA90" s="32">
        <f>IFERROR(VLOOKUP($J90,#REF!,AA$2,FALSE),0)</f>
        <v>0</v>
      </c>
      <c r="AB90" s="30">
        <f t="shared" si="80"/>
        <v>0</v>
      </c>
      <c r="AC90" s="102">
        <f t="shared" si="81"/>
        <v>0</v>
      </c>
      <c r="AD90" s="105">
        <f>IF(AB90=0,0,AB90/#REF!)</f>
        <v>0</v>
      </c>
      <c r="AE90" s="32">
        <f>IFERROR(VLOOKUP($J90,#REF!,AE$2,FALSE),0)</f>
        <v>0</v>
      </c>
      <c r="AF90" s="30">
        <f t="shared" si="82"/>
        <v>0</v>
      </c>
      <c r="AG90" s="102">
        <f t="shared" si="83"/>
        <v>0</v>
      </c>
      <c r="AH90" s="105">
        <f>IF(AF90=0,0,AF90/#REF!)</f>
        <v>0</v>
      </c>
      <c r="AI90" s="32">
        <f>IFERROR(VLOOKUP($J90,#REF!,AI$2,FALSE),0)</f>
        <v>0</v>
      </c>
      <c r="AJ90" s="30">
        <f t="shared" si="84"/>
        <v>0</v>
      </c>
      <c r="AK90" s="102">
        <f t="shared" si="85"/>
        <v>0</v>
      </c>
      <c r="AL90" s="105">
        <f>IF(AJ90=0,0,AJ90/#REF!)</f>
        <v>0</v>
      </c>
      <c r="AM90" s="32">
        <f>IFERROR(VLOOKUP($J90,#REF!,AM$2,FALSE),0)</f>
        <v>0</v>
      </c>
      <c r="AN90" s="30">
        <f t="shared" si="86"/>
        <v>0</v>
      </c>
      <c r="AO90" s="102">
        <f t="shared" si="87"/>
        <v>0</v>
      </c>
      <c r="AP90" s="105">
        <f>IF(AN90=0,0,AN90/#REF!)</f>
        <v>0</v>
      </c>
      <c r="AQ90" s="32">
        <f>IFERROR(VLOOKUP($J90,#REF!,AQ$2,FALSE),0)</f>
        <v>0</v>
      </c>
      <c r="AR90" s="30">
        <f t="shared" si="88"/>
        <v>0</v>
      </c>
      <c r="AS90" s="102">
        <f t="shared" si="89"/>
        <v>0</v>
      </c>
      <c r="AT90" s="105">
        <f>IF(AR90=0,0,AR90/#REF!)</f>
        <v>0</v>
      </c>
      <c r="AU90" s="32">
        <f>IFERROR(VLOOKUP($J90,#REF!,AU$2,FALSE),0)</f>
        <v>0</v>
      </c>
      <c r="AV90" s="30">
        <f t="shared" si="90"/>
        <v>0</v>
      </c>
      <c r="AW90" s="102">
        <f t="shared" si="91"/>
        <v>0</v>
      </c>
      <c r="AX90" s="105">
        <f>IF(AV90=0,0,AV90/#REF!)</f>
        <v>0</v>
      </c>
      <c r="AY90" s="32">
        <f>IFERROR(VLOOKUP($J90,#REF!,AY$2,FALSE),0)</f>
        <v>0</v>
      </c>
      <c r="AZ90" s="30">
        <f t="shared" si="92"/>
        <v>0</v>
      </c>
      <c r="BA90" s="102">
        <f t="shared" si="93"/>
        <v>0</v>
      </c>
      <c r="BB90" s="105">
        <f>IF(AZ90=0,0,AZ90/#REF!)</f>
        <v>0</v>
      </c>
      <c r="BC90" s="32">
        <f>IFERROR(VLOOKUP($J90,#REF!,BC$2,FALSE),0)</f>
        <v>0</v>
      </c>
      <c r="BD90" s="30">
        <f t="shared" si="94"/>
        <v>0</v>
      </c>
      <c r="BE90" s="102">
        <f t="shared" si="95"/>
        <v>0</v>
      </c>
      <c r="BF90" s="105">
        <f>IF(BD90=0,0,BD90/#REF!)</f>
        <v>0</v>
      </c>
      <c r="BG90" s="32">
        <f>IFERROR(VLOOKUP($J90,#REF!,BG$2,FALSE),0)</f>
        <v>0</v>
      </c>
      <c r="BH90" s="30">
        <f t="shared" si="96"/>
        <v>0</v>
      </c>
      <c r="BI90" s="102">
        <f t="shared" si="97"/>
        <v>0</v>
      </c>
      <c r="BJ90" s="105">
        <f>IF(BH90=0,0,BH90/#REF!)</f>
        <v>0</v>
      </c>
      <c r="BK90" s="32">
        <f>IFERROR(VLOOKUP($J90,#REF!,BK$2,FALSE),0)</f>
        <v>0</v>
      </c>
      <c r="BL90" s="30">
        <f t="shared" si="98"/>
        <v>0</v>
      </c>
      <c r="BM90" s="102">
        <f t="shared" si="99"/>
        <v>0</v>
      </c>
      <c r="BN90" s="105">
        <f>IF(BL90=0,0,BL90/#REF!)</f>
        <v>0</v>
      </c>
      <c r="BO90" s="32">
        <f>IFERROR(VLOOKUP($J90,#REF!,BO$2,FALSE),0)</f>
        <v>0</v>
      </c>
      <c r="BP90" s="30">
        <f t="shared" si="100"/>
        <v>0</v>
      </c>
      <c r="BQ90" s="102">
        <f t="shared" si="101"/>
        <v>0</v>
      </c>
      <c r="BR90" s="105">
        <f>IF(BP90=0,0,BP90/#REF!)</f>
        <v>0</v>
      </c>
      <c r="BS90" s="32">
        <f>IFERROR(VLOOKUP($J90,#REF!,BS$2,FALSE),0)</f>
        <v>0</v>
      </c>
      <c r="BT90" s="30">
        <f t="shared" si="102"/>
        <v>0</v>
      </c>
      <c r="BU90" s="102">
        <f t="shared" si="103"/>
        <v>0</v>
      </c>
      <c r="BV90" s="105">
        <f>IF(BT90=0,0,BT90/#REF!)</f>
        <v>0</v>
      </c>
      <c r="BW90" s="32">
        <f>IFERROR(VLOOKUP($J90,#REF!,BW$2,FALSE),0)</f>
        <v>0</v>
      </c>
      <c r="BX90" s="30">
        <f t="shared" si="104"/>
        <v>0</v>
      </c>
      <c r="BY90" s="102">
        <f t="shared" si="105"/>
        <v>0</v>
      </c>
      <c r="BZ90" s="105">
        <f>IF(BX90=0,0,BX90/#REF!)</f>
        <v>0</v>
      </c>
      <c r="CA90" s="32">
        <f>IFERROR(VLOOKUP($J90,#REF!,CA$2,FALSE),0)</f>
        <v>0</v>
      </c>
      <c r="CB90" s="30">
        <f t="shared" si="106"/>
        <v>0</v>
      </c>
      <c r="CC90" s="102">
        <f t="shared" si="107"/>
        <v>0</v>
      </c>
      <c r="CD90" s="105">
        <f>IF(CB90=0,0,CB90/#REF!)</f>
        <v>0</v>
      </c>
      <c r="CE90" s="32">
        <f>IFERROR(VLOOKUP($J90,#REF!,CE$2,FALSE),0)</f>
        <v>0</v>
      </c>
      <c r="CF90" s="30">
        <f t="shared" si="108"/>
        <v>0</v>
      </c>
      <c r="CG90" s="102">
        <f t="shared" si="109"/>
        <v>0</v>
      </c>
      <c r="CH90" s="105">
        <f>IF(CF90=0,0,CF90/#REF!)</f>
        <v>0</v>
      </c>
      <c r="CI90" s="32">
        <f>IFERROR(VLOOKUP($J90,#REF!,CI$2,FALSE),0)</f>
        <v>0</v>
      </c>
      <c r="CJ90" s="30">
        <f t="shared" si="110"/>
        <v>0</v>
      </c>
      <c r="CK90" s="102">
        <f t="shared" si="111"/>
        <v>0</v>
      </c>
      <c r="CL90" s="105">
        <f>IF(CJ90=0,0,CJ90/#REF!)</f>
        <v>0</v>
      </c>
      <c r="CM90" s="32">
        <f>IFERROR(VLOOKUP($J90,#REF!,CM$2,FALSE),0)</f>
        <v>0</v>
      </c>
      <c r="CN90" s="30">
        <f t="shared" si="112"/>
        <v>0</v>
      </c>
      <c r="CO90" s="102">
        <f t="shared" si="113"/>
        <v>0</v>
      </c>
      <c r="CP90" s="105">
        <f>IF(CN90=0,0,CN90/#REF!)</f>
        <v>0</v>
      </c>
      <c r="CQ90" s="32">
        <f>IFERROR(VLOOKUP($J90,#REF!,CQ$2,FALSE),0)</f>
        <v>0</v>
      </c>
      <c r="CR90" s="30">
        <f t="shared" si="114"/>
        <v>0</v>
      </c>
      <c r="CS90" s="104">
        <f t="shared" si="115"/>
        <v>0</v>
      </c>
      <c r="CT90" s="103">
        <f>IF(CR90=0,0,CR90/#REF!)</f>
        <v>0</v>
      </c>
      <c r="CU90" s="32">
        <f>IFERROR(VLOOKUP($J90,#REF!,CU$2,FALSE),0)</f>
        <v>0</v>
      </c>
      <c r="CV90" s="30">
        <f t="shared" si="116"/>
        <v>0</v>
      </c>
      <c r="CW90" s="104">
        <f t="shared" si="117"/>
        <v>0</v>
      </c>
      <c r="CX90" s="103">
        <f>IF(CV90=0,0,CV90/#REF!)</f>
        <v>0</v>
      </c>
      <c r="CY90" s="32">
        <f>IFERROR(VLOOKUP($J90,#REF!,CY$2,FALSE),0)</f>
        <v>0</v>
      </c>
      <c r="CZ90" s="30">
        <f t="shared" si="118"/>
        <v>0</v>
      </c>
      <c r="DA90" s="104">
        <f t="shared" si="119"/>
        <v>0</v>
      </c>
      <c r="DB90" s="103">
        <f>IF(CZ90=0,0,CZ90/#REF!)</f>
        <v>0</v>
      </c>
      <c r="DC90" s="32">
        <f>IFERROR(VLOOKUP($J90,#REF!,DC$2,FALSE),0)</f>
        <v>0</v>
      </c>
      <c r="DD90" s="30">
        <f t="shared" si="120"/>
        <v>0</v>
      </c>
      <c r="DE90" s="104">
        <f t="shared" si="121"/>
        <v>0</v>
      </c>
      <c r="DF90" s="103">
        <f>IF(DD90=0,0,DD90/#REF!)</f>
        <v>0</v>
      </c>
      <c r="DG90" s="32">
        <f>IFERROR(VLOOKUP($J90,#REF!,DG$2,FALSE),0)</f>
        <v>0</v>
      </c>
      <c r="DH90" s="30">
        <f t="shared" si="122"/>
        <v>0</v>
      </c>
      <c r="DI90" s="104">
        <f t="shared" si="123"/>
        <v>0</v>
      </c>
      <c r="DJ90" s="103">
        <f>IF(DH90=0,0,DH90/#REF!)</f>
        <v>0</v>
      </c>
      <c r="DK90" s="32">
        <f>IFERROR(VLOOKUP($J90,#REF!,DK$2,FALSE),0)</f>
        <v>0</v>
      </c>
      <c r="DL90" s="30">
        <f t="shared" si="124"/>
        <v>0</v>
      </c>
      <c r="DM90" s="104">
        <f t="shared" si="125"/>
        <v>0</v>
      </c>
      <c r="DN90" s="103">
        <f>IF(DL90=0,0,DL90/#REF!)</f>
        <v>0</v>
      </c>
      <c r="DO90" s="32">
        <f>IFERROR(VLOOKUP($J90,#REF!,DO$2,FALSE),0)</f>
        <v>0</v>
      </c>
      <c r="DP90" s="30">
        <f t="shared" si="126"/>
        <v>0</v>
      </c>
      <c r="DQ90" s="104">
        <f t="shared" si="127"/>
        <v>0</v>
      </c>
      <c r="DR90" s="103">
        <f>IF(DP90=0,0,DP90/#REF!)</f>
        <v>0</v>
      </c>
      <c r="DS90" s="32">
        <f>IFERROR(VLOOKUP($J90,#REF!,DS$2,FALSE),0)</f>
        <v>0</v>
      </c>
      <c r="DT90" s="30">
        <f t="shared" si="128"/>
        <v>0</v>
      </c>
      <c r="DU90" s="104">
        <f t="shared" si="129"/>
        <v>0</v>
      </c>
      <c r="DV90" s="103">
        <f>IF(DT90=0,0,DT90/#REF!)</f>
        <v>0</v>
      </c>
      <c r="DW90" s="32">
        <f>IFERROR(VLOOKUP($J90,#REF!,DW$2,FALSE),0)</f>
        <v>0</v>
      </c>
      <c r="DX90" s="30">
        <f t="shared" si="130"/>
        <v>0</v>
      </c>
      <c r="DY90" s="104">
        <f t="shared" si="131"/>
        <v>0</v>
      </c>
      <c r="DZ90" s="103">
        <f>IF(DX90=0,0,DX90/#REF!)</f>
        <v>0</v>
      </c>
      <c r="EA90" s="32">
        <f>IFERROR(VLOOKUP($J90,#REF!,EA$2,FALSE),0)</f>
        <v>0</v>
      </c>
      <c r="EB90" s="30">
        <f t="shared" si="132"/>
        <v>0</v>
      </c>
      <c r="EC90" s="104">
        <f t="shared" si="133"/>
        <v>0</v>
      </c>
      <c r="ED90" s="103">
        <f>IF(EB90=0,0,EB90/#REF!)</f>
        <v>0</v>
      </c>
      <c r="EE90" s="32">
        <f>IFERROR(VLOOKUP($J90,#REF!,EE$2,FALSE),0)</f>
        <v>0</v>
      </c>
      <c r="EF90" s="30">
        <f t="shared" si="134"/>
        <v>0</v>
      </c>
      <c r="EG90" s="104">
        <f t="shared" si="135"/>
        <v>0</v>
      </c>
      <c r="EH90" s="103">
        <f>IF(EF90=0,0,EF90/#REF!)</f>
        <v>0</v>
      </c>
      <c r="EI90" s="32">
        <f>IFERROR(VLOOKUP($J90,#REF!,EI$2,FALSE),0)</f>
        <v>0</v>
      </c>
      <c r="EJ90" s="30">
        <f t="shared" si="136"/>
        <v>0</v>
      </c>
      <c r="EK90" s="104">
        <f t="shared" si="137"/>
        <v>0</v>
      </c>
      <c r="EL90" s="103">
        <f>IF(EJ90=0,0,EJ90/#REF!)</f>
        <v>0</v>
      </c>
      <c r="EM90" s="32">
        <f>IFERROR(VLOOKUP($J90,#REF!,EM$2,FALSE),0)</f>
        <v>0</v>
      </c>
      <c r="EN90" s="30">
        <f t="shared" si="138"/>
        <v>0</v>
      </c>
      <c r="EO90" s="104">
        <f t="shared" si="139"/>
        <v>0</v>
      </c>
      <c r="EP90" s="103">
        <f>IF(EN90=0,0,EN90/#REF!)</f>
        <v>0</v>
      </c>
      <c r="EQ90" s="32">
        <f>IFERROR(VLOOKUP($J90,#REF!,EQ$2,FALSE),0)</f>
        <v>0</v>
      </c>
      <c r="ER90" s="30">
        <f t="shared" si="140"/>
        <v>0</v>
      </c>
      <c r="ES90" s="104">
        <f t="shared" si="141"/>
        <v>0</v>
      </c>
      <c r="ET90" s="103">
        <f>IF(ER90=0,0,ER90/#REF!)</f>
        <v>0</v>
      </c>
      <c r="EU90" s="32">
        <f>IFERROR(VLOOKUP($J90,#REF!,EU$2,FALSE),0)</f>
        <v>0</v>
      </c>
      <c r="EV90" s="30">
        <f t="shared" si="142"/>
        <v>0</v>
      </c>
      <c r="EW90" s="104">
        <f t="shared" si="143"/>
        <v>0</v>
      </c>
      <c r="EX90" s="103">
        <f>IF(EV90=0,0,EV90/#REF!)</f>
        <v>0</v>
      </c>
      <c r="EY90" s="32">
        <f>IFERROR(VLOOKUP($J90,#REF!,EY$2,FALSE),0)</f>
        <v>0</v>
      </c>
      <c r="EZ90" s="30">
        <f t="shared" si="144"/>
        <v>0</v>
      </c>
      <c r="FA90" s="104">
        <f t="shared" si="145"/>
        <v>0</v>
      </c>
      <c r="FB90" s="103">
        <f>IF(EZ90=0,0,EZ90/#REF!)</f>
        <v>0</v>
      </c>
    </row>
    <row r="91" spans="2:158">
      <c r="B91" s="41">
        <f t="shared" si="73"/>
        <v>82</v>
      </c>
      <c r="C91" s="28">
        <f>入力⑦!C88</f>
        <v>0</v>
      </c>
      <c r="D91" s="28">
        <f>入力⑦!D88</f>
        <v>0</v>
      </c>
      <c r="E91" s="28">
        <f>入力⑦!E88</f>
        <v>0</v>
      </c>
      <c r="F91" s="28">
        <f>入力⑦!F88</f>
        <v>0</v>
      </c>
      <c r="G91" s="28">
        <f>入力⑦!G88</f>
        <v>0</v>
      </c>
      <c r="H91" s="28">
        <f>入力⑦!H88</f>
        <v>0</v>
      </c>
      <c r="I91" s="28">
        <f>入力⑦!I88</f>
        <v>0</v>
      </c>
      <c r="J91" s="28">
        <f>入力⑦!J88</f>
        <v>0</v>
      </c>
      <c r="K91" s="28" t="str">
        <f>入力⑦!L88</f>
        <v/>
      </c>
      <c r="L91" s="28" t="str">
        <f>入力⑦!M88</f>
        <v/>
      </c>
      <c r="M91" s="28">
        <f>入力⑦!N88</f>
        <v>0</v>
      </c>
      <c r="N91" s="28">
        <f>入力⑦!O88</f>
        <v>0</v>
      </c>
      <c r="O91" s="298">
        <f>IFERROR(VLOOKUP($J91,#REF!,O$2,FALSE),0)</f>
        <v>0</v>
      </c>
      <c r="P91" s="302">
        <f t="shared" si="74"/>
        <v>0</v>
      </c>
      <c r="Q91" s="300">
        <f t="shared" si="75"/>
        <v>0</v>
      </c>
      <c r="R91" s="301">
        <f>IF(P91=0,0,P91/#REF!)</f>
        <v>0</v>
      </c>
      <c r="S91" s="32">
        <f>IFERROR(VLOOKUP($J91,#REF!,S$2,FALSE),0)</f>
        <v>0</v>
      </c>
      <c r="T91" s="30">
        <f t="shared" si="76"/>
        <v>0</v>
      </c>
      <c r="U91" s="102">
        <f t="shared" si="77"/>
        <v>0</v>
      </c>
      <c r="V91" s="105">
        <f>IF(T91=0,0,T91/#REF!)</f>
        <v>0</v>
      </c>
      <c r="W91" s="32">
        <f>IFERROR(VLOOKUP($J91,#REF!,W$2,FALSE),0)</f>
        <v>0</v>
      </c>
      <c r="X91" s="30">
        <f t="shared" si="78"/>
        <v>0</v>
      </c>
      <c r="Y91" s="102">
        <f t="shared" si="79"/>
        <v>0</v>
      </c>
      <c r="Z91" s="105">
        <f>IF(X91=0,0,X91/#REF!)</f>
        <v>0</v>
      </c>
      <c r="AA91" s="32">
        <f>IFERROR(VLOOKUP($J91,#REF!,AA$2,FALSE),0)</f>
        <v>0</v>
      </c>
      <c r="AB91" s="30">
        <f t="shared" si="80"/>
        <v>0</v>
      </c>
      <c r="AC91" s="102">
        <f t="shared" si="81"/>
        <v>0</v>
      </c>
      <c r="AD91" s="105">
        <f>IF(AB91=0,0,AB91/#REF!)</f>
        <v>0</v>
      </c>
      <c r="AE91" s="32">
        <f>IFERROR(VLOOKUP($J91,#REF!,AE$2,FALSE),0)</f>
        <v>0</v>
      </c>
      <c r="AF91" s="30">
        <f t="shared" si="82"/>
        <v>0</v>
      </c>
      <c r="AG91" s="102">
        <f t="shared" si="83"/>
        <v>0</v>
      </c>
      <c r="AH91" s="105">
        <f>IF(AF91=0,0,AF91/#REF!)</f>
        <v>0</v>
      </c>
      <c r="AI91" s="32">
        <f>IFERROR(VLOOKUP($J91,#REF!,AI$2,FALSE),0)</f>
        <v>0</v>
      </c>
      <c r="AJ91" s="30">
        <f t="shared" si="84"/>
        <v>0</v>
      </c>
      <c r="AK91" s="102">
        <f t="shared" si="85"/>
        <v>0</v>
      </c>
      <c r="AL91" s="105">
        <f>IF(AJ91=0,0,AJ91/#REF!)</f>
        <v>0</v>
      </c>
      <c r="AM91" s="32">
        <f>IFERROR(VLOOKUP($J91,#REF!,AM$2,FALSE),0)</f>
        <v>0</v>
      </c>
      <c r="AN91" s="30">
        <f t="shared" si="86"/>
        <v>0</v>
      </c>
      <c r="AO91" s="102">
        <f t="shared" si="87"/>
        <v>0</v>
      </c>
      <c r="AP91" s="105">
        <f>IF(AN91=0,0,AN91/#REF!)</f>
        <v>0</v>
      </c>
      <c r="AQ91" s="32">
        <f>IFERROR(VLOOKUP($J91,#REF!,AQ$2,FALSE),0)</f>
        <v>0</v>
      </c>
      <c r="AR91" s="30">
        <f t="shared" si="88"/>
        <v>0</v>
      </c>
      <c r="AS91" s="102">
        <f t="shared" si="89"/>
        <v>0</v>
      </c>
      <c r="AT91" s="105">
        <f>IF(AR91=0,0,AR91/#REF!)</f>
        <v>0</v>
      </c>
      <c r="AU91" s="32">
        <f>IFERROR(VLOOKUP($J91,#REF!,AU$2,FALSE),0)</f>
        <v>0</v>
      </c>
      <c r="AV91" s="30">
        <f t="shared" si="90"/>
        <v>0</v>
      </c>
      <c r="AW91" s="102">
        <f t="shared" si="91"/>
        <v>0</v>
      </c>
      <c r="AX91" s="105">
        <f>IF(AV91=0,0,AV91/#REF!)</f>
        <v>0</v>
      </c>
      <c r="AY91" s="32">
        <f>IFERROR(VLOOKUP($J91,#REF!,AY$2,FALSE),0)</f>
        <v>0</v>
      </c>
      <c r="AZ91" s="30">
        <f t="shared" si="92"/>
        <v>0</v>
      </c>
      <c r="BA91" s="102">
        <f t="shared" si="93"/>
        <v>0</v>
      </c>
      <c r="BB91" s="105">
        <f>IF(AZ91=0,0,AZ91/#REF!)</f>
        <v>0</v>
      </c>
      <c r="BC91" s="32">
        <f>IFERROR(VLOOKUP($J91,#REF!,BC$2,FALSE),0)</f>
        <v>0</v>
      </c>
      <c r="BD91" s="30">
        <f t="shared" si="94"/>
        <v>0</v>
      </c>
      <c r="BE91" s="102">
        <f t="shared" si="95"/>
        <v>0</v>
      </c>
      <c r="BF91" s="105">
        <f>IF(BD91=0,0,BD91/#REF!)</f>
        <v>0</v>
      </c>
      <c r="BG91" s="32">
        <f>IFERROR(VLOOKUP($J91,#REF!,BG$2,FALSE),0)</f>
        <v>0</v>
      </c>
      <c r="BH91" s="30">
        <f t="shared" si="96"/>
        <v>0</v>
      </c>
      <c r="BI91" s="102">
        <f t="shared" si="97"/>
        <v>0</v>
      </c>
      <c r="BJ91" s="105">
        <f>IF(BH91=0,0,BH91/#REF!)</f>
        <v>0</v>
      </c>
      <c r="BK91" s="32">
        <f>IFERROR(VLOOKUP($J91,#REF!,BK$2,FALSE),0)</f>
        <v>0</v>
      </c>
      <c r="BL91" s="30">
        <f t="shared" si="98"/>
        <v>0</v>
      </c>
      <c r="BM91" s="102">
        <f t="shared" si="99"/>
        <v>0</v>
      </c>
      <c r="BN91" s="105">
        <f>IF(BL91=0,0,BL91/#REF!)</f>
        <v>0</v>
      </c>
      <c r="BO91" s="32">
        <f>IFERROR(VLOOKUP($J91,#REF!,BO$2,FALSE),0)</f>
        <v>0</v>
      </c>
      <c r="BP91" s="30">
        <f t="shared" si="100"/>
        <v>0</v>
      </c>
      <c r="BQ91" s="102">
        <f t="shared" si="101"/>
        <v>0</v>
      </c>
      <c r="BR91" s="105">
        <f>IF(BP91=0,0,BP91/#REF!)</f>
        <v>0</v>
      </c>
      <c r="BS91" s="32">
        <f>IFERROR(VLOOKUP($J91,#REF!,BS$2,FALSE),0)</f>
        <v>0</v>
      </c>
      <c r="BT91" s="30">
        <f t="shared" si="102"/>
        <v>0</v>
      </c>
      <c r="BU91" s="102">
        <f t="shared" si="103"/>
        <v>0</v>
      </c>
      <c r="BV91" s="105">
        <f>IF(BT91=0,0,BT91/#REF!)</f>
        <v>0</v>
      </c>
      <c r="BW91" s="32">
        <f>IFERROR(VLOOKUP($J91,#REF!,BW$2,FALSE),0)</f>
        <v>0</v>
      </c>
      <c r="BX91" s="30">
        <f t="shared" si="104"/>
        <v>0</v>
      </c>
      <c r="BY91" s="102">
        <f t="shared" si="105"/>
        <v>0</v>
      </c>
      <c r="BZ91" s="105">
        <f>IF(BX91=0,0,BX91/#REF!)</f>
        <v>0</v>
      </c>
      <c r="CA91" s="32">
        <f>IFERROR(VLOOKUP($J91,#REF!,CA$2,FALSE),0)</f>
        <v>0</v>
      </c>
      <c r="CB91" s="30">
        <f t="shared" si="106"/>
        <v>0</v>
      </c>
      <c r="CC91" s="102">
        <f t="shared" si="107"/>
        <v>0</v>
      </c>
      <c r="CD91" s="105">
        <f>IF(CB91=0,0,CB91/#REF!)</f>
        <v>0</v>
      </c>
      <c r="CE91" s="32">
        <f>IFERROR(VLOOKUP($J91,#REF!,CE$2,FALSE),0)</f>
        <v>0</v>
      </c>
      <c r="CF91" s="30">
        <f t="shared" si="108"/>
        <v>0</v>
      </c>
      <c r="CG91" s="102">
        <f t="shared" si="109"/>
        <v>0</v>
      </c>
      <c r="CH91" s="105">
        <f>IF(CF91=0,0,CF91/#REF!)</f>
        <v>0</v>
      </c>
      <c r="CI91" s="32">
        <f>IFERROR(VLOOKUP($J91,#REF!,CI$2,FALSE),0)</f>
        <v>0</v>
      </c>
      <c r="CJ91" s="30">
        <f t="shared" si="110"/>
        <v>0</v>
      </c>
      <c r="CK91" s="102">
        <f t="shared" si="111"/>
        <v>0</v>
      </c>
      <c r="CL91" s="105">
        <f>IF(CJ91=0,0,CJ91/#REF!)</f>
        <v>0</v>
      </c>
      <c r="CM91" s="32">
        <f>IFERROR(VLOOKUP($J91,#REF!,CM$2,FALSE),0)</f>
        <v>0</v>
      </c>
      <c r="CN91" s="30">
        <f t="shared" si="112"/>
        <v>0</v>
      </c>
      <c r="CO91" s="102">
        <f t="shared" si="113"/>
        <v>0</v>
      </c>
      <c r="CP91" s="105">
        <f>IF(CN91=0,0,CN91/#REF!)</f>
        <v>0</v>
      </c>
      <c r="CQ91" s="32">
        <f>IFERROR(VLOOKUP($J91,#REF!,CQ$2,FALSE),0)</f>
        <v>0</v>
      </c>
      <c r="CR91" s="30">
        <f t="shared" si="114"/>
        <v>0</v>
      </c>
      <c r="CS91" s="104">
        <f t="shared" si="115"/>
        <v>0</v>
      </c>
      <c r="CT91" s="103">
        <f>IF(CR91=0,0,CR91/#REF!)</f>
        <v>0</v>
      </c>
      <c r="CU91" s="32">
        <f>IFERROR(VLOOKUP($J91,#REF!,CU$2,FALSE),0)</f>
        <v>0</v>
      </c>
      <c r="CV91" s="30">
        <f t="shared" si="116"/>
        <v>0</v>
      </c>
      <c r="CW91" s="104">
        <f t="shared" si="117"/>
        <v>0</v>
      </c>
      <c r="CX91" s="103">
        <f>IF(CV91=0,0,CV91/#REF!)</f>
        <v>0</v>
      </c>
      <c r="CY91" s="32">
        <f>IFERROR(VLOOKUP($J91,#REF!,CY$2,FALSE),0)</f>
        <v>0</v>
      </c>
      <c r="CZ91" s="30">
        <f t="shared" si="118"/>
        <v>0</v>
      </c>
      <c r="DA91" s="104">
        <f t="shared" si="119"/>
        <v>0</v>
      </c>
      <c r="DB91" s="103">
        <f>IF(CZ91=0,0,CZ91/#REF!)</f>
        <v>0</v>
      </c>
      <c r="DC91" s="32">
        <f>IFERROR(VLOOKUP($J91,#REF!,DC$2,FALSE),0)</f>
        <v>0</v>
      </c>
      <c r="DD91" s="30">
        <f t="shared" si="120"/>
        <v>0</v>
      </c>
      <c r="DE91" s="104">
        <f t="shared" si="121"/>
        <v>0</v>
      </c>
      <c r="DF91" s="103">
        <f>IF(DD91=0,0,DD91/#REF!)</f>
        <v>0</v>
      </c>
      <c r="DG91" s="32">
        <f>IFERROR(VLOOKUP($J91,#REF!,DG$2,FALSE),0)</f>
        <v>0</v>
      </c>
      <c r="DH91" s="30">
        <f t="shared" si="122"/>
        <v>0</v>
      </c>
      <c r="DI91" s="104">
        <f t="shared" si="123"/>
        <v>0</v>
      </c>
      <c r="DJ91" s="103">
        <f>IF(DH91=0,0,DH91/#REF!)</f>
        <v>0</v>
      </c>
      <c r="DK91" s="32">
        <f>IFERROR(VLOOKUP($J91,#REF!,DK$2,FALSE),0)</f>
        <v>0</v>
      </c>
      <c r="DL91" s="30">
        <f t="shared" si="124"/>
        <v>0</v>
      </c>
      <c r="DM91" s="104">
        <f t="shared" si="125"/>
        <v>0</v>
      </c>
      <c r="DN91" s="103">
        <f>IF(DL91=0,0,DL91/#REF!)</f>
        <v>0</v>
      </c>
      <c r="DO91" s="32">
        <f>IFERROR(VLOOKUP($J91,#REF!,DO$2,FALSE),0)</f>
        <v>0</v>
      </c>
      <c r="DP91" s="30">
        <f t="shared" si="126"/>
        <v>0</v>
      </c>
      <c r="DQ91" s="104">
        <f t="shared" si="127"/>
        <v>0</v>
      </c>
      <c r="DR91" s="103">
        <f>IF(DP91=0,0,DP91/#REF!)</f>
        <v>0</v>
      </c>
      <c r="DS91" s="32">
        <f>IFERROR(VLOOKUP($J91,#REF!,DS$2,FALSE),0)</f>
        <v>0</v>
      </c>
      <c r="DT91" s="30">
        <f t="shared" si="128"/>
        <v>0</v>
      </c>
      <c r="DU91" s="104">
        <f t="shared" si="129"/>
        <v>0</v>
      </c>
      <c r="DV91" s="103">
        <f>IF(DT91=0,0,DT91/#REF!)</f>
        <v>0</v>
      </c>
      <c r="DW91" s="32">
        <f>IFERROR(VLOOKUP($J91,#REF!,DW$2,FALSE),0)</f>
        <v>0</v>
      </c>
      <c r="DX91" s="30">
        <f t="shared" si="130"/>
        <v>0</v>
      </c>
      <c r="DY91" s="104">
        <f t="shared" si="131"/>
        <v>0</v>
      </c>
      <c r="DZ91" s="103">
        <f>IF(DX91=0,0,DX91/#REF!)</f>
        <v>0</v>
      </c>
      <c r="EA91" s="32">
        <f>IFERROR(VLOOKUP($J91,#REF!,EA$2,FALSE),0)</f>
        <v>0</v>
      </c>
      <c r="EB91" s="30">
        <f t="shared" si="132"/>
        <v>0</v>
      </c>
      <c r="EC91" s="104">
        <f t="shared" si="133"/>
        <v>0</v>
      </c>
      <c r="ED91" s="103">
        <f>IF(EB91=0,0,EB91/#REF!)</f>
        <v>0</v>
      </c>
      <c r="EE91" s="32">
        <f>IFERROR(VLOOKUP($J91,#REF!,EE$2,FALSE),0)</f>
        <v>0</v>
      </c>
      <c r="EF91" s="30">
        <f t="shared" si="134"/>
        <v>0</v>
      </c>
      <c r="EG91" s="104">
        <f t="shared" si="135"/>
        <v>0</v>
      </c>
      <c r="EH91" s="103">
        <f>IF(EF91=0,0,EF91/#REF!)</f>
        <v>0</v>
      </c>
      <c r="EI91" s="32">
        <f>IFERROR(VLOOKUP($J91,#REF!,EI$2,FALSE),0)</f>
        <v>0</v>
      </c>
      <c r="EJ91" s="30">
        <f t="shared" si="136"/>
        <v>0</v>
      </c>
      <c r="EK91" s="104">
        <f t="shared" si="137"/>
        <v>0</v>
      </c>
      <c r="EL91" s="103">
        <f>IF(EJ91=0,0,EJ91/#REF!)</f>
        <v>0</v>
      </c>
      <c r="EM91" s="32">
        <f>IFERROR(VLOOKUP($J91,#REF!,EM$2,FALSE),0)</f>
        <v>0</v>
      </c>
      <c r="EN91" s="30">
        <f t="shared" si="138"/>
        <v>0</v>
      </c>
      <c r="EO91" s="104">
        <f t="shared" si="139"/>
        <v>0</v>
      </c>
      <c r="EP91" s="103">
        <f>IF(EN91=0,0,EN91/#REF!)</f>
        <v>0</v>
      </c>
      <c r="EQ91" s="32">
        <f>IFERROR(VLOOKUP($J91,#REF!,EQ$2,FALSE),0)</f>
        <v>0</v>
      </c>
      <c r="ER91" s="30">
        <f t="shared" si="140"/>
        <v>0</v>
      </c>
      <c r="ES91" s="104">
        <f t="shared" si="141"/>
        <v>0</v>
      </c>
      <c r="ET91" s="103">
        <f>IF(ER91=0,0,ER91/#REF!)</f>
        <v>0</v>
      </c>
      <c r="EU91" s="32">
        <f>IFERROR(VLOOKUP($J91,#REF!,EU$2,FALSE),0)</f>
        <v>0</v>
      </c>
      <c r="EV91" s="30">
        <f t="shared" si="142"/>
        <v>0</v>
      </c>
      <c r="EW91" s="104">
        <f t="shared" si="143"/>
        <v>0</v>
      </c>
      <c r="EX91" s="103">
        <f>IF(EV91=0,0,EV91/#REF!)</f>
        <v>0</v>
      </c>
      <c r="EY91" s="32">
        <f>IFERROR(VLOOKUP($J91,#REF!,EY$2,FALSE),0)</f>
        <v>0</v>
      </c>
      <c r="EZ91" s="30">
        <f t="shared" si="144"/>
        <v>0</v>
      </c>
      <c r="FA91" s="104">
        <f t="shared" si="145"/>
        <v>0</v>
      </c>
      <c r="FB91" s="103">
        <f>IF(EZ91=0,0,EZ91/#REF!)</f>
        <v>0</v>
      </c>
    </row>
    <row r="92" spans="2:158">
      <c r="B92" s="41">
        <f t="shared" si="73"/>
        <v>83</v>
      </c>
      <c r="C92" s="28">
        <f>入力⑦!C89</f>
        <v>0</v>
      </c>
      <c r="D92" s="28">
        <f>入力⑦!D89</f>
        <v>0</v>
      </c>
      <c r="E92" s="28">
        <f>入力⑦!E89</f>
        <v>0</v>
      </c>
      <c r="F92" s="28">
        <f>入力⑦!F89</f>
        <v>0</v>
      </c>
      <c r="G92" s="28">
        <f>入力⑦!G89</f>
        <v>0</v>
      </c>
      <c r="H92" s="28">
        <f>入力⑦!H89</f>
        <v>0</v>
      </c>
      <c r="I92" s="28">
        <f>入力⑦!I89</f>
        <v>0</v>
      </c>
      <c r="J92" s="28">
        <f>入力⑦!J89</f>
        <v>0</v>
      </c>
      <c r="K92" s="28" t="str">
        <f>入力⑦!L89</f>
        <v/>
      </c>
      <c r="L92" s="28" t="str">
        <f>入力⑦!M89</f>
        <v/>
      </c>
      <c r="M92" s="28">
        <f>入力⑦!N89</f>
        <v>0</v>
      </c>
      <c r="N92" s="28">
        <f>入力⑦!O89</f>
        <v>0</v>
      </c>
      <c r="O92" s="298">
        <f>IFERROR(VLOOKUP($J92,#REF!,O$2,FALSE),0)</f>
        <v>0</v>
      </c>
      <c r="P92" s="302">
        <f t="shared" si="74"/>
        <v>0</v>
      </c>
      <c r="Q92" s="300">
        <f t="shared" si="75"/>
        <v>0</v>
      </c>
      <c r="R92" s="301">
        <f>IF(P92=0,0,P92/#REF!)</f>
        <v>0</v>
      </c>
      <c r="S92" s="32">
        <f>IFERROR(VLOOKUP($J92,#REF!,S$2,FALSE),0)</f>
        <v>0</v>
      </c>
      <c r="T92" s="30">
        <f t="shared" si="76"/>
        <v>0</v>
      </c>
      <c r="U92" s="102">
        <f t="shared" si="77"/>
        <v>0</v>
      </c>
      <c r="V92" s="105">
        <f>IF(T92=0,0,T92/#REF!)</f>
        <v>0</v>
      </c>
      <c r="W92" s="32">
        <f>IFERROR(VLOOKUP($J92,#REF!,W$2,FALSE),0)</f>
        <v>0</v>
      </c>
      <c r="X92" s="30">
        <f t="shared" si="78"/>
        <v>0</v>
      </c>
      <c r="Y92" s="102">
        <f t="shared" si="79"/>
        <v>0</v>
      </c>
      <c r="Z92" s="105">
        <f>IF(X92=0,0,X92/#REF!)</f>
        <v>0</v>
      </c>
      <c r="AA92" s="32">
        <f>IFERROR(VLOOKUP($J92,#REF!,AA$2,FALSE),0)</f>
        <v>0</v>
      </c>
      <c r="AB92" s="30">
        <f t="shared" si="80"/>
        <v>0</v>
      </c>
      <c r="AC92" s="102">
        <f t="shared" si="81"/>
        <v>0</v>
      </c>
      <c r="AD92" s="105">
        <f>IF(AB92=0,0,AB92/#REF!)</f>
        <v>0</v>
      </c>
      <c r="AE92" s="32">
        <f>IFERROR(VLOOKUP($J92,#REF!,AE$2,FALSE),0)</f>
        <v>0</v>
      </c>
      <c r="AF92" s="30">
        <f t="shared" si="82"/>
        <v>0</v>
      </c>
      <c r="AG92" s="102">
        <f t="shared" si="83"/>
        <v>0</v>
      </c>
      <c r="AH92" s="105">
        <f>IF(AF92=0,0,AF92/#REF!)</f>
        <v>0</v>
      </c>
      <c r="AI92" s="32">
        <f>IFERROR(VLOOKUP($J92,#REF!,AI$2,FALSE),0)</f>
        <v>0</v>
      </c>
      <c r="AJ92" s="30">
        <f t="shared" si="84"/>
        <v>0</v>
      </c>
      <c r="AK92" s="102">
        <f t="shared" si="85"/>
        <v>0</v>
      </c>
      <c r="AL92" s="105">
        <f>IF(AJ92=0,0,AJ92/#REF!)</f>
        <v>0</v>
      </c>
      <c r="AM92" s="32">
        <f>IFERROR(VLOOKUP($J92,#REF!,AM$2,FALSE),0)</f>
        <v>0</v>
      </c>
      <c r="AN92" s="30">
        <f t="shared" si="86"/>
        <v>0</v>
      </c>
      <c r="AO92" s="102">
        <f t="shared" si="87"/>
        <v>0</v>
      </c>
      <c r="AP92" s="105">
        <f>IF(AN92=0,0,AN92/#REF!)</f>
        <v>0</v>
      </c>
      <c r="AQ92" s="32">
        <f>IFERROR(VLOOKUP($J92,#REF!,AQ$2,FALSE),0)</f>
        <v>0</v>
      </c>
      <c r="AR92" s="30">
        <f t="shared" si="88"/>
        <v>0</v>
      </c>
      <c r="AS92" s="102">
        <f t="shared" si="89"/>
        <v>0</v>
      </c>
      <c r="AT92" s="105">
        <f>IF(AR92=0,0,AR92/#REF!)</f>
        <v>0</v>
      </c>
      <c r="AU92" s="32">
        <f>IFERROR(VLOOKUP($J92,#REF!,AU$2,FALSE),0)</f>
        <v>0</v>
      </c>
      <c r="AV92" s="30">
        <f t="shared" si="90"/>
        <v>0</v>
      </c>
      <c r="AW92" s="102">
        <f t="shared" si="91"/>
        <v>0</v>
      </c>
      <c r="AX92" s="105">
        <f>IF(AV92=0,0,AV92/#REF!)</f>
        <v>0</v>
      </c>
      <c r="AY92" s="32">
        <f>IFERROR(VLOOKUP($J92,#REF!,AY$2,FALSE),0)</f>
        <v>0</v>
      </c>
      <c r="AZ92" s="30">
        <f t="shared" si="92"/>
        <v>0</v>
      </c>
      <c r="BA92" s="102">
        <f t="shared" si="93"/>
        <v>0</v>
      </c>
      <c r="BB92" s="105">
        <f>IF(AZ92=0,0,AZ92/#REF!)</f>
        <v>0</v>
      </c>
      <c r="BC92" s="32">
        <f>IFERROR(VLOOKUP($J92,#REF!,BC$2,FALSE),0)</f>
        <v>0</v>
      </c>
      <c r="BD92" s="30">
        <f t="shared" si="94"/>
        <v>0</v>
      </c>
      <c r="BE92" s="102">
        <f t="shared" si="95"/>
        <v>0</v>
      </c>
      <c r="BF92" s="105">
        <f>IF(BD92=0,0,BD92/#REF!)</f>
        <v>0</v>
      </c>
      <c r="BG92" s="32">
        <f>IFERROR(VLOOKUP($J92,#REF!,BG$2,FALSE),0)</f>
        <v>0</v>
      </c>
      <c r="BH92" s="30">
        <f t="shared" si="96"/>
        <v>0</v>
      </c>
      <c r="BI92" s="102">
        <f t="shared" si="97"/>
        <v>0</v>
      </c>
      <c r="BJ92" s="105">
        <f>IF(BH92=0,0,BH92/#REF!)</f>
        <v>0</v>
      </c>
      <c r="BK92" s="32">
        <f>IFERROR(VLOOKUP($J92,#REF!,BK$2,FALSE),0)</f>
        <v>0</v>
      </c>
      <c r="BL92" s="30">
        <f t="shared" si="98"/>
        <v>0</v>
      </c>
      <c r="BM92" s="102">
        <f t="shared" si="99"/>
        <v>0</v>
      </c>
      <c r="BN92" s="105">
        <f>IF(BL92=0,0,BL92/#REF!)</f>
        <v>0</v>
      </c>
      <c r="BO92" s="32">
        <f>IFERROR(VLOOKUP($J92,#REF!,BO$2,FALSE),0)</f>
        <v>0</v>
      </c>
      <c r="BP92" s="30">
        <f t="shared" si="100"/>
        <v>0</v>
      </c>
      <c r="BQ92" s="102">
        <f t="shared" si="101"/>
        <v>0</v>
      </c>
      <c r="BR92" s="105">
        <f>IF(BP92=0,0,BP92/#REF!)</f>
        <v>0</v>
      </c>
      <c r="BS92" s="32">
        <f>IFERROR(VLOOKUP($J92,#REF!,BS$2,FALSE),0)</f>
        <v>0</v>
      </c>
      <c r="BT92" s="30">
        <f t="shared" si="102"/>
        <v>0</v>
      </c>
      <c r="BU92" s="102">
        <f t="shared" si="103"/>
        <v>0</v>
      </c>
      <c r="BV92" s="105">
        <f>IF(BT92=0,0,BT92/#REF!)</f>
        <v>0</v>
      </c>
      <c r="BW92" s="32">
        <f>IFERROR(VLOOKUP($J92,#REF!,BW$2,FALSE),0)</f>
        <v>0</v>
      </c>
      <c r="BX92" s="30">
        <f t="shared" si="104"/>
        <v>0</v>
      </c>
      <c r="BY92" s="102">
        <f t="shared" si="105"/>
        <v>0</v>
      </c>
      <c r="BZ92" s="105">
        <f>IF(BX92=0,0,BX92/#REF!)</f>
        <v>0</v>
      </c>
      <c r="CA92" s="32">
        <f>IFERROR(VLOOKUP($J92,#REF!,CA$2,FALSE),0)</f>
        <v>0</v>
      </c>
      <c r="CB92" s="30">
        <f t="shared" si="106"/>
        <v>0</v>
      </c>
      <c r="CC92" s="102">
        <f t="shared" si="107"/>
        <v>0</v>
      </c>
      <c r="CD92" s="105">
        <f>IF(CB92=0,0,CB92/#REF!)</f>
        <v>0</v>
      </c>
      <c r="CE92" s="32">
        <f>IFERROR(VLOOKUP($J92,#REF!,CE$2,FALSE),0)</f>
        <v>0</v>
      </c>
      <c r="CF92" s="30">
        <f t="shared" si="108"/>
        <v>0</v>
      </c>
      <c r="CG92" s="102">
        <f t="shared" si="109"/>
        <v>0</v>
      </c>
      <c r="CH92" s="105">
        <f>IF(CF92=0,0,CF92/#REF!)</f>
        <v>0</v>
      </c>
      <c r="CI92" s="32">
        <f>IFERROR(VLOOKUP($J92,#REF!,CI$2,FALSE),0)</f>
        <v>0</v>
      </c>
      <c r="CJ92" s="30">
        <f t="shared" si="110"/>
        <v>0</v>
      </c>
      <c r="CK92" s="102">
        <f t="shared" si="111"/>
        <v>0</v>
      </c>
      <c r="CL92" s="105">
        <f>IF(CJ92=0,0,CJ92/#REF!)</f>
        <v>0</v>
      </c>
      <c r="CM92" s="32">
        <f>IFERROR(VLOOKUP($J92,#REF!,CM$2,FALSE),0)</f>
        <v>0</v>
      </c>
      <c r="CN92" s="30">
        <f t="shared" si="112"/>
        <v>0</v>
      </c>
      <c r="CO92" s="102">
        <f t="shared" si="113"/>
        <v>0</v>
      </c>
      <c r="CP92" s="105">
        <f>IF(CN92=0,0,CN92/#REF!)</f>
        <v>0</v>
      </c>
      <c r="CQ92" s="32">
        <f>IFERROR(VLOOKUP($J92,#REF!,CQ$2,FALSE),0)</f>
        <v>0</v>
      </c>
      <c r="CR92" s="30">
        <f t="shared" si="114"/>
        <v>0</v>
      </c>
      <c r="CS92" s="104">
        <f t="shared" si="115"/>
        <v>0</v>
      </c>
      <c r="CT92" s="103">
        <f>IF(CR92=0,0,CR92/#REF!)</f>
        <v>0</v>
      </c>
      <c r="CU92" s="32">
        <f>IFERROR(VLOOKUP($J92,#REF!,CU$2,FALSE),0)</f>
        <v>0</v>
      </c>
      <c r="CV92" s="30">
        <f t="shared" si="116"/>
        <v>0</v>
      </c>
      <c r="CW92" s="104">
        <f t="shared" si="117"/>
        <v>0</v>
      </c>
      <c r="CX92" s="103">
        <f>IF(CV92=0,0,CV92/#REF!)</f>
        <v>0</v>
      </c>
      <c r="CY92" s="32">
        <f>IFERROR(VLOOKUP($J92,#REF!,CY$2,FALSE),0)</f>
        <v>0</v>
      </c>
      <c r="CZ92" s="30">
        <f t="shared" si="118"/>
        <v>0</v>
      </c>
      <c r="DA92" s="104">
        <f t="shared" si="119"/>
        <v>0</v>
      </c>
      <c r="DB92" s="103">
        <f>IF(CZ92=0,0,CZ92/#REF!)</f>
        <v>0</v>
      </c>
      <c r="DC92" s="32">
        <f>IFERROR(VLOOKUP($J92,#REF!,DC$2,FALSE),0)</f>
        <v>0</v>
      </c>
      <c r="DD92" s="30">
        <f t="shared" si="120"/>
        <v>0</v>
      </c>
      <c r="DE92" s="104">
        <f t="shared" si="121"/>
        <v>0</v>
      </c>
      <c r="DF92" s="103">
        <f>IF(DD92=0,0,DD92/#REF!)</f>
        <v>0</v>
      </c>
      <c r="DG92" s="32">
        <f>IFERROR(VLOOKUP($J92,#REF!,DG$2,FALSE),0)</f>
        <v>0</v>
      </c>
      <c r="DH92" s="30">
        <f t="shared" si="122"/>
        <v>0</v>
      </c>
      <c r="DI92" s="104">
        <f t="shared" si="123"/>
        <v>0</v>
      </c>
      <c r="DJ92" s="103">
        <f>IF(DH92=0,0,DH92/#REF!)</f>
        <v>0</v>
      </c>
      <c r="DK92" s="32">
        <f>IFERROR(VLOOKUP($J92,#REF!,DK$2,FALSE),0)</f>
        <v>0</v>
      </c>
      <c r="DL92" s="30">
        <f t="shared" si="124"/>
        <v>0</v>
      </c>
      <c r="DM92" s="104">
        <f t="shared" si="125"/>
        <v>0</v>
      </c>
      <c r="DN92" s="103">
        <f>IF(DL92=0,0,DL92/#REF!)</f>
        <v>0</v>
      </c>
      <c r="DO92" s="32">
        <f>IFERROR(VLOOKUP($J92,#REF!,DO$2,FALSE),0)</f>
        <v>0</v>
      </c>
      <c r="DP92" s="30">
        <f t="shared" si="126"/>
        <v>0</v>
      </c>
      <c r="DQ92" s="104">
        <f t="shared" si="127"/>
        <v>0</v>
      </c>
      <c r="DR92" s="103">
        <f>IF(DP92=0,0,DP92/#REF!)</f>
        <v>0</v>
      </c>
      <c r="DS92" s="32">
        <f>IFERROR(VLOOKUP($J92,#REF!,DS$2,FALSE),0)</f>
        <v>0</v>
      </c>
      <c r="DT92" s="30">
        <f t="shared" si="128"/>
        <v>0</v>
      </c>
      <c r="DU92" s="104">
        <f t="shared" si="129"/>
        <v>0</v>
      </c>
      <c r="DV92" s="103">
        <f>IF(DT92=0,0,DT92/#REF!)</f>
        <v>0</v>
      </c>
      <c r="DW92" s="32">
        <f>IFERROR(VLOOKUP($J92,#REF!,DW$2,FALSE),0)</f>
        <v>0</v>
      </c>
      <c r="DX92" s="30">
        <f t="shared" si="130"/>
        <v>0</v>
      </c>
      <c r="DY92" s="104">
        <f t="shared" si="131"/>
        <v>0</v>
      </c>
      <c r="DZ92" s="103">
        <f>IF(DX92=0,0,DX92/#REF!)</f>
        <v>0</v>
      </c>
      <c r="EA92" s="32">
        <f>IFERROR(VLOOKUP($J92,#REF!,EA$2,FALSE),0)</f>
        <v>0</v>
      </c>
      <c r="EB92" s="30">
        <f t="shared" si="132"/>
        <v>0</v>
      </c>
      <c r="EC92" s="104">
        <f t="shared" si="133"/>
        <v>0</v>
      </c>
      <c r="ED92" s="103">
        <f>IF(EB92=0,0,EB92/#REF!)</f>
        <v>0</v>
      </c>
      <c r="EE92" s="32">
        <f>IFERROR(VLOOKUP($J92,#REF!,EE$2,FALSE),0)</f>
        <v>0</v>
      </c>
      <c r="EF92" s="30">
        <f t="shared" si="134"/>
        <v>0</v>
      </c>
      <c r="EG92" s="104">
        <f t="shared" si="135"/>
        <v>0</v>
      </c>
      <c r="EH92" s="103">
        <f>IF(EF92=0,0,EF92/#REF!)</f>
        <v>0</v>
      </c>
      <c r="EI92" s="32">
        <f>IFERROR(VLOOKUP($J92,#REF!,EI$2,FALSE),0)</f>
        <v>0</v>
      </c>
      <c r="EJ92" s="30">
        <f t="shared" si="136"/>
        <v>0</v>
      </c>
      <c r="EK92" s="104">
        <f t="shared" si="137"/>
        <v>0</v>
      </c>
      <c r="EL92" s="103">
        <f>IF(EJ92=0,0,EJ92/#REF!)</f>
        <v>0</v>
      </c>
      <c r="EM92" s="32">
        <f>IFERROR(VLOOKUP($J92,#REF!,EM$2,FALSE),0)</f>
        <v>0</v>
      </c>
      <c r="EN92" s="30">
        <f t="shared" si="138"/>
        <v>0</v>
      </c>
      <c r="EO92" s="104">
        <f t="shared" si="139"/>
        <v>0</v>
      </c>
      <c r="EP92" s="103">
        <f>IF(EN92=0,0,EN92/#REF!)</f>
        <v>0</v>
      </c>
      <c r="EQ92" s="32">
        <f>IFERROR(VLOOKUP($J92,#REF!,EQ$2,FALSE),0)</f>
        <v>0</v>
      </c>
      <c r="ER92" s="30">
        <f t="shared" si="140"/>
        <v>0</v>
      </c>
      <c r="ES92" s="104">
        <f t="shared" si="141"/>
        <v>0</v>
      </c>
      <c r="ET92" s="103">
        <f>IF(ER92=0,0,ER92/#REF!)</f>
        <v>0</v>
      </c>
      <c r="EU92" s="32">
        <f>IFERROR(VLOOKUP($J92,#REF!,EU$2,FALSE),0)</f>
        <v>0</v>
      </c>
      <c r="EV92" s="30">
        <f t="shared" si="142"/>
        <v>0</v>
      </c>
      <c r="EW92" s="104">
        <f t="shared" si="143"/>
        <v>0</v>
      </c>
      <c r="EX92" s="103">
        <f>IF(EV92=0,0,EV92/#REF!)</f>
        <v>0</v>
      </c>
      <c r="EY92" s="32">
        <f>IFERROR(VLOOKUP($J92,#REF!,EY$2,FALSE),0)</f>
        <v>0</v>
      </c>
      <c r="EZ92" s="30">
        <f t="shared" si="144"/>
        <v>0</v>
      </c>
      <c r="FA92" s="104">
        <f t="shared" si="145"/>
        <v>0</v>
      </c>
      <c r="FB92" s="103">
        <f>IF(EZ92=0,0,EZ92/#REF!)</f>
        <v>0</v>
      </c>
    </row>
    <row r="93" spans="2:158">
      <c r="B93" s="41">
        <f t="shared" si="73"/>
        <v>84</v>
      </c>
      <c r="C93" s="28">
        <f>入力⑦!C90</f>
        <v>0</v>
      </c>
      <c r="D93" s="28">
        <f>入力⑦!D90</f>
        <v>0</v>
      </c>
      <c r="E93" s="28">
        <f>入力⑦!E90</f>
        <v>0</v>
      </c>
      <c r="F93" s="28">
        <f>入力⑦!F90</f>
        <v>0</v>
      </c>
      <c r="G93" s="28">
        <f>入力⑦!G90</f>
        <v>0</v>
      </c>
      <c r="H93" s="28">
        <f>入力⑦!H90</f>
        <v>0</v>
      </c>
      <c r="I93" s="28">
        <f>入力⑦!I90</f>
        <v>0</v>
      </c>
      <c r="J93" s="28">
        <f>入力⑦!J90</f>
        <v>0</v>
      </c>
      <c r="K93" s="28" t="str">
        <f>入力⑦!L90</f>
        <v/>
      </c>
      <c r="L93" s="28" t="str">
        <f>入力⑦!M90</f>
        <v/>
      </c>
      <c r="M93" s="28">
        <f>入力⑦!N90</f>
        <v>0</v>
      </c>
      <c r="N93" s="28">
        <f>入力⑦!O90</f>
        <v>0</v>
      </c>
      <c r="O93" s="298">
        <f>IFERROR(VLOOKUP($J93,#REF!,O$2,FALSE),0)</f>
        <v>0</v>
      </c>
      <c r="P93" s="302">
        <f t="shared" si="74"/>
        <v>0</v>
      </c>
      <c r="Q93" s="300">
        <f t="shared" si="75"/>
        <v>0</v>
      </c>
      <c r="R93" s="301">
        <f>IF(P93=0,0,P93/#REF!)</f>
        <v>0</v>
      </c>
      <c r="S93" s="32">
        <f>IFERROR(VLOOKUP($J93,#REF!,S$2,FALSE),0)</f>
        <v>0</v>
      </c>
      <c r="T93" s="30">
        <f t="shared" si="76"/>
        <v>0</v>
      </c>
      <c r="U93" s="102">
        <f t="shared" si="77"/>
        <v>0</v>
      </c>
      <c r="V93" s="105">
        <f>IF(T93=0,0,T93/#REF!)</f>
        <v>0</v>
      </c>
      <c r="W93" s="32">
        <f>IFERROR(VLOOKUP($J93,#REF!,W$2,FALSE),0)</f>
        <v>0</v>
      </c>
      <c r="X93" s="30">
        <f t="shared" si="78"/>
        <v>0</v>
      </c>
      <c r="Y93" s="102">
        <f t="shared" si="79"/>
        <v>0</v>
      </c>
      <c r="Z93" s="105">
        <f>IF(X93=0,0,X93/#REF!)</f>
        <v>0</v>
      </c>
      <c r="AA93" s="32">
        <f>IFERROR(VLOOKUP($J93,#REF!,AA$2,FALSE),0)</f>
        <v>0</v>
      </c>
      <c r="AB93" s="30">
        <f t="shared" si="80"/>
        <v>0</v>
      </c>
      <c r="AC93" s="102">
        <f t="shared" si="81"/>
        <v>0</v>
      </c>
      <c r="AD93" s="105">
        <f>IF(AB93=0,0,AB93/#REF!)</f>
        <v>0</v>
      </c>
      <c r="AE93" s="32">
        <f>IFERROR(VLOOKUP($J93,#REF!,AE$2,FALSE),0)</f>
        <v>0</v>
      </c>
      <c r="AF93" s="30">
        <f t="shared" si="82"/>
        <v>0</v>
      </c>
      <c r="AG93" s="102">
        <f t="shared" si="83"/>
        <v>0</v>
      </c>
      <c r="AH93" s="105">
        <f>IF(AF93=0,0,AF93/#REF!)</f>
        <v>0</v>
      </c>
      <c r="AI93" s="32">
        <f>IFERROR(VLOOKUP($J93,#REF!,AI$2,FALSE),0)</f>
        <v>0</v>
      </c>
      <c r="AJ93" s="30">
        <f t="shared" si="84"/>
        <v>0</v>
      </c>
      <c r="AK93" s="102">
        <f t="shared" si="85"/>
        <v>0</v>
      </c>
      <c r="AL93" s="105">
        <f>IF(AJ93=0,0,AJ93/#REF!)</f>
        <v>0</v>
      </c>
      <c r="AM93" s="32">
        <f>IFERROR(VLOOKUP($J93,#REF!,AM$2,FALSE),0)</f>
        <v>0</v>
      </c>
      <c r="AN93" s="30">
        <f t="shared" si="86"/>
        <v>0</v>
      </c>
      <c r="AO93" s="102">
        <f t="shared" si="87"/>
        <v>0</v>
      </c>
      <c r="AP93" s="105">
        <f>IF(AN93=0,0,AN93/#REF!)</f>
        <v>0</v>
      </c>
      <c r="AQ93" s="32">
        <f>IFERROR(VLOOKUP($J93,#REF!,AQ$2,FALSE),0)</f>
        <v>0</v>
      </c>
      <c r="AR93" s="30">
        <f t="shared" si="88"/>
        <v>0</v>
      </c>
      <c r="AS93" s="102">
        <f t="shared" si="89"/>
        <v>0</v>
      </c>
      <c r="AT93" s="105">
        <f>IF(AR93=0,0,AR93/#REF!)</f>
        <v>0</v>
      </c>
      <c r="AU93" s="32">
        <f>IFERROR(VLOOKUP($J93,#REF!,AU$2,FALSE),0)</f>
        <v>0</v>
      </c>
      <c r="AV93" s="30">
        <f t="shared" si="90"/>
        <v>0</v>
      </c>
      <c r="AW93" s="102">
        <f t="shared" si="91"/>
        <v>0</v>
      </c>
      <c r="AX93" s="105">
        <f>IF(AV93=0,0,AV93/#REF!)</f>
        <v>0</v>
      </c>
      <c r="AY93" s="32">
        <f>IFERROR(VLOOKUP($J93,#REF!,AY$2,FALSE),0)</f>
        <v>0</v>
      </c>
      <c r="AZ93" s="30">
        <f t="shared" si="92"/>
        <v>0</v>
      </c>
      <c r="BA93" s="102">
        <f t="shared" si="93"/>
        <v>0</v>
      </c>
      <c r="BB93" s="105">
        <f>IF(AZ93=0,0,AZ93/#REF!)</f>
        <v>0</v>
      </c>
      <c r="BC93" s="32">
        <f>IFERROR(VLOOKUP($J93,#REF!,BC$2,FALSE),0)</f>
        <v>0</v>
      </c>
      <c r="BD93" s="30">
        <f t="shared" si="94"/>
        <v>0</v>
      </c>
      <c r="BE93" s="102">
        <f t="shared" si="95"/>
        <v>0</v>
      </c>
      <c r="BF93" s="105">
        <f>IF(BD93=0,0,BD93/#REF!)</f>
        <v>0</v>
      </c>
      <c r="BG93" s="32">
        <f>IFERROR(VLOOKUP($J93,#REF!,BG$2,FALSE),0)</f>
        <v>0</v>
      </c>
      <c r="BH93" s="30">
        <f t="shared" si="96"/>
        <v>0</v>
      </c>
      <c r="BI93" s="102">
        <f t="shared" si="97"/>
        <v>0</v>
      </c>
      <c r="BJ93" s="105">
        <f>IF(BH93=0,0,BH93/#REF!)</f>
        <v>0</v>
      </c>
      <c r="BK93" s="32">
        <f>IFERROR(VLOOKUP($J93,#REF!,BK$2,FALSE),0)</f>
        <v>0</v>
      </c>
      <c r="BL93" s="30">
        <f t="shared" si="98"/>
        <v>0</v>
      </c>
      <c r="BM93" s="102">
        <f t="shared" si="99"/>
        <v>0</v>
      </c>
      <c r="BN93" s="105">
        <f>IF(BL93=0,0,BL93/#REF!)</f>
        <v>0</v>
      </c>
      <c r="BO93" s="32">
        <f>IFERROR(VLOOKUP($J93,#REF!,BO$2,FALSE),0)</f>
        <v>0</v>
      </c>
      <c r="BP93" s="30">
        <f t="shared" si="100"/>
        <v>0</v>
      </c>
      <c r="BQ93" s="102">
        <f t="shared" si="101"/>
        <v>0</v>
      </c>
      <c r="BR93" s="105">
        <f>IF(BP93=0,0,BP93/#REF!)</f>
        <v>0</v>
      </c>
      <c r="BS93" s="32">
        <f>IFERROR(VLOOKUP($J93,#REF!,BS$2,FALSE),0)</f>
        <v>0</v>
      </c>
      <c r="BT93" s="30">
        <f t="shared" si="102"/>
        <v>0</v>
      </c>
      <c r="BU93" s="102">
        <f t="shared" si="103"/>
        <v>0</v>
      </c>
      <c r="BV93" s="105">
        <f>IF(BT93=0,0,BT93/#REF!)</f>
        <v>0</v>
      </c>
      <c r="BW93" s="32">
        <f>IFERROR(VLOOKUP($J93,#REF!,BW$2,FALSE),0)</f>
        <v>0</v>
      </c>
      <c r="BX93" s="30">
        <f t="shared" si="104"/>
        <v>0</v>
      </c>
      <c r="BY93" s="102">
        <f t="shared" si="105"/>
        <v>0</v>
      </c>
      <c r="BZ93" s="105">
        <f>IF(BX93=0,0,BX93/#REF!)</f>
        <v>0</v>
      </c>
      <c r="CA93" s="32">
        <f>IFERROR(VLOOKUP($J93,#REF!,CA$2,FALSE),0)</f>
        <v>0</v>
      </c>
      <c r="CB93" s="30">
        <f t="shared" si="106"/>
        <v>0</v>
      </c>
      <c r="CC93" s="102">
        <f t="shared" si="107"/>
        <v>0</v>
      </c>
      <c r="CD93" s="105">
        <f>IF(CB93=0,0,CB93/#REF!)</f>
        <v>0</v>
      </c>
      <c r="CE93" s="32">
        <f>IFERROR(VLOOKUP($J93,#REF!,CE$2,FALSE),0)</f>
        <v>0</v>
      </c>
      <c r="CF93" s="30">
        <f t="shared" si="108"/>
        <v>0</v>
      </c>
      <c r="CG93" s="102">
        <f t="shared" si="109"/>
        <v>0</v>
      </c>
      <c r="CH93" s="105">
        <f>IF(CF93=0,0,CF93/#REF!)</f>
        <v>0</v>
      </c>
      <c r="CI93" s="32">
        <f>IFERROR(VLOOKUP($J93,#REF!,CI$2,FALSE),0)</f>
        <v>0</v>
      </c>
      <c r="CJ93" s="30">
        <f t="shared" si="110"/>
        <v>0</v>
      </c>
      <c r="CK93" s="102">
        <f t="shared" si="111"/>
        <v>0</v>
      </c>
      <c r="CL93" s="105">
        <f>IF(CJ93=0,0,CJ93/#REF!)</f>
        <v>0</v>
      </c>
      <c r="CM93" s="32">
        <f>IFERROR(VLOOKUP($J93,#REF!,CM$2,FALSE),0)</f>
        <v>0</v>
      </c>
      <c r="CN93" s="30">
        <f t="shared" si="112"/>
        <v>0</v>
      </c>
      <c r="CO93" s="102">
        <f t="shared" si="113"/>
        <v>0</v>
      </c>
      <c r="CP93" s="105">
        <f>IF(CN93=0,0,CN93/#REF!)</f>
        <v>0</v>
      </c>
      <c r="CQ93" s="32">
        <f>IFERROR(VLOOKUP($J93,#REF!,CQ$2,FALSE),0)</f>
        <v>0</v>
      </c>
      <c r="CR93" s="30">
        <f t="shared" si="114"/>
        <v>0</v>
      </c>
      <c r="CS93" s="104">
        <f t="shared" si="115"/>
        <v>0</v>
      </c>
      <c r="CT93" s="103">
        <f>IF(CR93=0,0,CR93/#REF!)</f>
        <v>0</v>
      </c>
      <c r="CU93" s="32">
        <f>IFERROR(VLOOKUP($J93,#REF!,CU$2,FALSE),0)</f>
        <v>0</v>
      </c>
      <c r="CV93" s="30">
        <f t="shared" si="116"/>
        <v>0</v>
      </c>
      <c r="CW93" s="104">
        <f t="shared" si="117"/>
        <v>0</v>
      </c>
      <c r="CX93" s="103">
        <f>IF(CV93=0,0,CV93/#REF!)</f>
        <v>0</v>
      </c>
      <c r="CY93" s="32">
        <f>IFERROR(VLOOKUP($J93,#REF!,CY$2,FALSE),0)</f>
        <v>0</v>
      </c>
      <c r="CZ93" s="30">
        <f t="shared" si="118"/>
        <v>0</v>
      </c>
      <c r="DA93" s="104">
        <f t="shared" si="119"/>
        <v>0</v>
      </c>
      <c r="DB93" s="103">
        <f>IF(CZ93=0,0,CZ93/#REF!)</f>
        <v>0</v>
      </c>
      <c r="DC93" s="32">
        <f>IFERROR(VLOOKUP($J93,#REF!,DC$2,FALSE),0)</f>
        <v>0</v>
      </c>
      <c r="DD93" s="30">
        <f t="shared" si="120"/>
        <v>0</v>
      </c>
      <c r="DE93" s="104">
        <f t="shared" si="121"/>
        <v>0</v>
      </c>
      <c r="DF93" s="103">
        <f>IF(DD93=0,0,DD93/#REF!)</f>
        <v>0</v>
      </c>
      <c r="DG93" s="32">
        <f>IFERROR(VLOOKUP($J93,#REF!,DG$2,FALSE),0)</f>
        <v>0</v>
      </c>
      <c r="DH93" s="30">
        <f t="shared" si="122"/>
        <v>0</v>
      </c>
      <c r="DI93" s="104">
        <f t="shared" si="123"/>
        <v>0</v>
      </c>
      <c r="DJ93" s="103">
        <f>IF(DH93=0,0,DH93/#REF!)</f>
        <v>0</v>
      </c>
      <c r="DK93" s="32">
        <f>IFERROR(VLOOKUP($J93,#REF!,DK$2,FALSE),0)</f>
        <v>0</v>
      </c>
      <c r="DL93" s="30">
        <f t="shared" si="124"/>
        <v>0</v>
      </c>
      <c r="DM93" s="104">
        <f t="shared" si="125"/>
        <v>0</v>
      </c>
      <c r="DN93" s="103">
        <f>IF(DL93=0,0,DL93/#REF!)</f>
        <v>0</v>
      </c>
      <c r="DO93" s="32">
        <f>IFERROR(VLOOKUP($J93,#REF!,DO$2,FALSE),0)</f>
        <v>0</v>
      </c>
      <c r="DP93" s="30">
        <f t="shared" si="126"/>
        <v>0</v>
      </c>
      <c r="DQ93" s="104">
        <f t="shared" si="127"/>
        <v>0</v>
      </c>
      <c r="DR93" s="103">
        <f>IF(DP93=0,0,DP93/#REF!)</f>
        <v>0</v>
      </c>
      <c r="DS93" s="32">
        <f>IFERROR(VLOOKUP($J93,#REF!,DS$2,FALSE),0)</f>
        <v>0</v>
      </c>
      <c r="DT93" s="30">
        <f t="shared" si="128"/>
        <v>0</v>
      </c>
      <c r="DU93" s="104">
        <f t="shared" si="129"/>
        <v>0</v>
      </c>
      <c r="DV93" s="103">
        <f>IF(DT93=0,0,DT93/#REF!)</f>
        <v>0</v>
      </c>
      <c r="DW93" s="32">
        <f>IFERROR(VLOOKUP($J93,#REF!,DW$2,FALSE),0)</f>
        <v>0</v>
      </c>
      <c r="DX93" s="30">
        <f t="shared" si="130"/>
        <v>0</v>
      </c>
      <c r="DY93" s="104">
        <f t="shared" si="131"/>
        <v>0</v>
      </c>
      <c r="DZ93" s="103">
        <f>IF(DX93=0,0,DX93/#REF!)</f>
        <v>0</v>
      </c>
      <c r="EA93" s="32">
        <f>IFERROR(VLOOKUP($J93,#REF!,EA$2,FALSE),0)</f>
        <v>0</v>
      </c>
      <c r="EB93" s="30">
        <f t="shared" si="132"/>
        <v>0</v>
      </c>
      <c r="EC93" s="104">
        <f t="shared" si="133"/>
        <v>0</v>
      </c>
      <c r="ED93" s="103">
        <f>IF(EB93=0,0,EB93/#REF!)</f>
        <v>0</v>
      </c>
      <c r="EE93" s="32">
        <f>IFERROR(VLOOKUP($J93,#REF!,EE$2,FALSE),0)</f>
        <v>0</v>
      </c>
      <c r="EF93" s="30">
        <f t="shared" si="134"/>
        <v>0</v>
      </c>
      <c r="EG93" s="104">
        <f t="shared" si="135"/>
        <v>0</v>
      </c>
      <c r="EH93" s="103">
        <f>IF(EF93=0,0,EF93/#REF!)</f>
        <v>0</v>
      </c>
      <c r="EI93" s="32">
        <f>IFERROR(VLOOKUP($J93,#REF!,EI$2,FALSE),0)</f>
        <v>0</v>
      </c>
      <c r="EJ93" s="30">
        <f t="shared" si="136"/>
        <v>0</v>
      </c>
      <c r="EK93" s="104">
        <f t="shared" si="137"/>
        <v>0</v>
      </c>
      <c r="EL93" s="103">
        <f>IF(EJ93=0,0,EJ93/#REF!)</f>
        <v>0</v>
      </c>
      <c r="EM93" s="32">
        <f>IFERROR(VLOOKUP($J93,#REF!,EM$2,FALSE),0)</f>
        <v>0</v>
      </c>
      <c r="EN93" s="30">
        <f t="shared" si="138"/>
        <v>0</v>
      </c>
      <c r="EO93" s="104">
        <f t="shared" si="139"/>
        <v>0</v>
      </c>
      <c r="EP93" s="103">
        <f>IF(EN93=0,0,EN93/#REF!)</f>
        <v>0</v>
      </c>
      <c r="EQ93" s="32">
        <f>IFERROR(VLOOKUP($J93,#REF!,EQ$2,FALSE),0)</f>
        <v>0</v>
      </c>
      <c r="ER93" s="30">
        <f t="shared" si="140"/>
        <v>0</v>
      </c>
      <c r="ES93" s="104">
        <f t="shared" si="141"/>
        <v>0</v>
      </c>
      <c r="ET93" s="103">
        <f>IF(ER93=0,0,ER93/#REF!)</f>
        <v>0</v>
      </c>
      <c r="EU93" s="32">
        <f>IFERROR(VLOOKUP($J93,#REF!,EU$2,FALSE),0)</f>
        <v>0</v>
      </c>
      <c r="EV93" s="30">
        <f t="shared" si="142"/>
        <v>0</v>
      </c>
      <c r="EW93" s="104">
        <f t="shared" si="143"/>
        <v>0</v>
      </c>
      <c r="EX93" s="103">
        <f>IF(EV93=0,0,EV93/#REF!)</f>
        <v>0</v>
      </c>
      <c r="EY93" s="32">
        <f>IFERROR(VLOOKUP($J93,#REF!,EY$2,FALSE),0)</f>
        <v>0</v>
      </c>
      <c r="EZ93" s="30">
        <f t="shared" si="144"/>
        <v>0</v>
      </c>
      <c r="FA93" s="104">
        <f t="shared" si="145"/>
        <v>0</v>
      </c>
      <c r="FB93" s="103">
        <f>IF(EZ93=0,0,EZ93/#REF!)</f>
        <v>0</v>
      </c>
    </row>
    <row r="94" spans="2:158">
      <c r="B94" s="41">
        <f t="shared" si="73"/>
        <v>85</v>
      </c>
      <c r="C94" s="28">
        <f>入力⑦!C91</f>
        <v>0</v>
      </c>
      <c r="D94" s="28">
        <f>入力⑦!D91</f>
        <v>0</v>
      </c>
      <c r="E94" s="28">
        <f>入力⑦!E91</f>
        <v>0</v>
      </c>
      <c r="F94" s="28">
        <f>入力⑦!F91</f>
        <v>0</v>
      </c>
      <c r="G94" s="28">
        <f>入力⑦!G91</f>
        <v>0</v>
      </c>
      <c r="H94" s="28">
        <f>入力⑦!H91</f>
        <v>0</v>
      </c>
      <c r="I94" s="28">
        <f>入力⑦!I91</f>
        <v>0</v>
      </c>
      <c r="J94" s="28">
        <f>入力⑦!J91</f>
        <v>0</v>
      </c>
      <c r="K94" s="28" t="str">
        <f>入力⑦!L91</f>
        <v/>
      </c>
      <c r="L94" s="28" t="str">
        <f>入力⑦!M91</f>
        <v/>
      </c>
      <c r="M94" s="28">
        <f>入力⑦!N91</f>
        <v>0</v>
      </c>
      <c r="N94" s="28">
        <f>入力⑦!O91</f>
        <v>0</v>
      </c>
      <c r="O94" s="298">
        <f>IFERROR(VLOOKUP($J94,#REF!,O$2,FALSE),0)</f>
        <v>0</v>
      </c>
      <c r="P94" s="302">
        <f t="shared" si="74"/>
        <v>0</v>
      </c>
      <c r="Q94" s="300">
        <f t="shared" si="75"/>
        <v>0</v>
      </c>
      <c r="R94" s="301">
        <f>IF(P94=0,0,P94/#REF!)</f>
        <v>0</v>
      </c>
      <c r="S94" s="32">
        <f>IFERROR(VLOOKUP($J94,#REF!,S$2,FALSE),0)</f>
        <v>0</v>
      </c>
      <c r="T94" s="30">
        <f t="shared" si="76"/>
        <v>0</v>
      </c>
      <c r="U94" s="102">
        <f t="shared" si="77"/>
        <v>0</v>
      </c>
      <c r="V94" s="105">
        <f>IF(T94=0,0,T94/#REF!)</f>
        <v>0</v>
      </c>
      <c r="W94" s="32">
        <f>IFERROR(VLOOKUP($J94,#REF!,W$2,FALSE),0)</f>
        <v>0</v>
      </c>
      <c r="X94" s="30">
        <f t="shared" si="78"/>
        <v>0</v>
      </c>
      <c r="Y94" s="102">
        <f t="shared" si="79"/>
        <v>0</v>
      </c>
      <c r="Z94" s="105">
        <f>IF(X94=0,0,X94/#REF!)</f>
        <v>0</v>
      </c>
      <c r="AA94" s="32">
        <f>IFERROR(VLOOKUP($J94,#REF!,AA$2,FALSE),0)</f>
        <v>0</v>
      </c>
      <c r="AB94" s="30">
        <f t="shared" si="80"/>
        <v>0</v>
      </c>
      <c r="AC94" s="102">
        <f t="shared" si="81"/>
        <v>0</v>
      </c>
      <c r="AD94" s="105">
        <f>IF(AB94=0,0,AB94/#REF!)</f>
        <v>0</v>
      </c>
      <c r="AE94" s="32">
        <f>IFERROR(VLOOKUP($J94,#REF!,AE$2,FALSE),0)</f>
        <v>0</v>
      </c>
      <c r="AF94" s="30">
        <f t="shared" si="82"/>
        <v>0</v>
      </c>
      <c r="AG94" s="102">
        <f t="shared" si="83"/>
        <v>0</v>
      </c>
      <c r="AH94" s="105">
        <f>IF(AF94=0,0,AF94/#REF!)</f>
        <v>0</v>
      </c>
      <c r="AI94" s="32">
        <f>IFERROR(VLOOKUP($J94,#REF!,AI$2,FALSE),0)</f>
        <v>0</v>
      </c>
      <c r="AJ94" s="30">
        <f t="shared" si="84"/>
        <v>0</v>
      </c>
      <c r="AK94" s="102">
        <f t="shared" si="85"/>
        <v>0</v>
      </c>
      <c r="AL94" s="105">
        <f>IF(AJ94=0,0,AJ94/#REF!)</f>
        <v>0</v>
      </c>
      <c r="AM94" s="32">
        <f>IFERROR(VLOOKUP($J94,#REF!,AM$2,FALSE),0)</f>
        <v>0</v>
      </c>
      <c r="AN94" s="30">
        <f t="shared" si="86"/>
        <v>0</v>
      </c>
      <c r="AO94" s="102">
        <f t="shared" si="87"/>
        <v>0</v>
      </c>
      <c r="AP94" s="105">
        <f>IF(AN94=0,0,AN94/#REF!)</f>
        <v>0</v>
      </c>
      <c r="AQ94" s="32">
        <f>IFERROR(VLOOKUP($J94,#REF!,AQ$2,FALSE),0)</f>
        <v>0</v>
      </c>
      <c r="AR94" s="30">
        <f t="shared" si="88"/>
        <v>0</v>
      </c>
      <c r="AS94" s="102">
        <f t="shared" si="89"/>
        <v>0</v>
      </c>
      <c r="AT94" s="105">
        <f>IF(AR94=0,0,AR94/#REF!)</f>
        <v>0</v>
      </c>
      <c r="AU94" s="32">
        <f>IFERROR(VLOOKUP($J94,#REF!,AU$2,FALSE),0)</f>
        <v>0</v>
      </c>
      <c r="AV94" s="30">
        <f t="shared" si="90"/>
        <v>0</v>
      </c>
      <c r="AW94" s="102">
        <f t="shared" si="91"/>
        <v>0</v>
      </c>
      <c r="AX94" s="105">
        <f>IF(AV94=0,0,AV94/#REF!)</f>
        <v>0</v>
      </c>
      <c r="AY94" s="32">
        <f>IFERROR(VLOOKUP($J94,#REF!,AY$2,FALSE),0)</f>
        <v>0</v>
      </c>
      <c r="AZ94" s="30">
        <f t="shared" si="92"/>
        <v>0</v>
      </c>
      <c r="BA94" s="102">
        <f t="shared" si="93"/>
        <v>0</v>
      </c>
      <c r="BB94" s="105">
        <f>IF(AZ94=0,0,AZ94/#REF!)</f>
        <v>0</v>
      </c>
      <c r="BC94" s="32">
        <f>IFERROR(VLOOKUP($J94,#REF!,BC$2,FALSE),0)</f>
        <v>0</v>
      </c>
      <c r="BD94" s="30">
        <f t="shared" si="94"/>
        <v>0</v>
      </c>
      <c r="BE94" s="102">
        <f t="shared" si="95"/>
        <v>0</v>
      </c>
      <c r="BF94" s="105">
        <f>IF(BD94=0,0,BD94/#REF!)</f>
        <v>0</v>
      </c>
      <c r="BG94" s="32">
        <f>IFERROR(VLOOKUP($J94,#REF!,BG$2,FALSE),0)</f>
        <v>0</v>
      </c>
      <c r="BH94" s="30">
        <f t="shared" si="96"/>
        <v>0</v>
      </c>
      <c r="BI94" s="102">
        <f t="shared" si="97"/>
        <v>0</v>
      </c>
      <c r="BJ94" s="105">
        <f>IF(BH94=0,0,BH94/#REF!)</f>
        <v>0</v>
      </c>
      <c r="BK94" s="32">
        <f>IFERROR(VLOOKUP($J94,#REF!,BK$2,FALSE),0)</f>
        <v>0</v>
      </c>
      <c r="BL94" s="30">
        <f t="shared" si="98"/>
        <v>0</v>
      </c>
      <c r="BM94" s="102">
        <f t="shared" si="99"/>
        <v>0</v>
      </c>
      <c r="BN94" s="105">
        <f>IF(BL94=0,0,BL94/#REF!)</f>
        <v>0</v>
      </c>
      <c r="BO94" s="32">
        <f>IFERROR(VLOOKUP($J94,#REF!,BO$2,FALSE),0)</f>
        <v>0</v>
      </c>
      <c r="BP94" s="30">
        <f t="shared" si="100"/>
        <v>0</v>
      </c>
      <c r="BQ94" s="102">
        <f t="shared" si="101"/>
        <v>0</v>
      </c>
      <c r="BR94" s="105">
        <f>IF(BP94=0,0,BP94/#REF!)</f>
        <v>0</v>
      </c>
      <c r="BS94" s="32">
        <f>IFERROR(VLOOKUP($J94,#REF!,BS$2,FALSE),0)</f>
        <v>0</v>
      </c>
      <c r="BT94" s="30">
        <f t="shared" si="102"/>
        <v>0</v>
      </c>
      <c r="BU94" s="102">
        <f t="shared" si="103"/>
        <v>0</v>
      </c>
      <c r="BV94" s="105">
        <f>IF(BT94=0,0,BT94/#REF!)</f>
        <v>0</v>
      </c>
      <c r="BW94" s="32">
        <f>IFERROR(VLOOKUP($J94,#REF!,BW$2,FALSE),0)</f>
        <v>0</v>
      </c>
      <c r="BX94" s="30">
        <f t="shared" si="104"/>
        <v>0</v>
      </c>
      <c r="BY94" s="102">
        <f t="shared" si="105"/>
        <v>0</v>
      </c>
      <c r="BZ94" s="105">
        <f>IF(BX94=0,0,BX94/#REF!)</f>
        <v>0</v>
      </c>
      <c r="CA94" s="32">
        <f>IFERROR(VLOOKUP($J94,#REF!,CA$2,FALSE),0)</f>
        <v>0</v>
      </c>
      <c r="CB94" s="30">
        <f t="shared" si="106"/>
        <v>0</v>
      </c>
      <c r="CC94" s="102">
        <f t="shared" si="107"/>
        <v>0</v>
      </c>
      <c r="CD94" s="105">
        <f>IF(CB94=0,0,CB94/#REF!)</f>
        <v>0</v>
      </c>
      <c r="CE94" s="32">
        <f>IFERROR(VLOOKUP($J94,#REF!,CE$2,FALSE),0)</f>
        <v>0</v>
      </c>
      <c r="CF94" s="30">
        <f t="shared" si="108"/>
        <v>0</v>
      </c>
      <c r="CG94" s="102">
        <f t="shared" si="109"/>
        <v>0</v>
      </c>
      <c r="CH94" s="105">
        <f>IF(CF94=0,0,CF94/#REF!)</f>
        <v>0</v>
      </c>
      <c r="CI94" s="32">
        <f>IFERROR(VLOOKUP($J94,#REF!,CI$2,FALSE),0)</f>
        <v>0</v>
      </c>
      <c r="CJ94" s="30">
        <f t="shared" si="110"/>
        <v>0</v>
      </c>
      <c r="CK94" s="102">
        <f t="shared" si="111"/>
        <v>0</v>
      </c>
      <c r="CL94" s="105">
        <f>IF(CJ94=0,0,CJ94/#REF!)</f>
        <v>0</v>
      </c>
      <c r="CM94" s="32">
        <f>IFERROR(VLOOKUP($J94,#REF!,CM$2,FALSE),0)</f>
        <v>0</v>
      </c>
      <c r="CN94" s="30">
        <f t="shared" si="112"/>
        <v>0</v>
      </c>
      <c r="CO94" s="102">
        <f t="shared" si="113"/>
        <v>0</v>
      </c>
      <c r="CP94" s="105">
        <f>IF(CN94=0,0,CN94/#REF!)</f>
        <v>0</v>
      </c>
      <c r="CQ94" s="32">
        <f>IFERROR(VLOOKUP($J94,#REF!,CQ$2,FALSE),0)</f>
        <v>0</v>
      </c>
      <c r="CR94" s="30">
        <f t="shared" si="114"/>
        <v>0</v>
      </c>
      <c r="CS94" s="104">
        <f t="shared" si="115"/>
        <v>0</v>
      </c>
      <c r="CT94" s="103">
        <f>IF(CR94=0,0,CR94/#REF!)</f>
        <v>0</v>
      </c>
      <c r="CU94" s="32">
        <f>IFERROR(VLOOKUP($J94,#REF!,CU$2,FALSE),0)</f>
        <v>0</v>
      </c>
      <c r="CV94" s="30">
        <f t="shared" si="116"/>
        <v>0</v>
      </c>
      <c r="CW94" s="104">
        <f t="shared" si="117"/>
        <v>0</v>
      </c>
      <c r="CX94" s="103">
        <f>IF(CV94=0,0,CV94/#REF!)</f>
        <v>0</v>
      </c>
      <c r="CY94" s="32">
        <f>IFERROR(VLOOKUP($J94,#REF!,CY$2,FALSE),0)</f>
        <v>0</v>
      </c>
      <c r="CZ94" s="30">
        <f t="shared" si="118"/>
        <v>0</v>
      </c>
      <c r="DA94" s="104">
        <f t="shared" si="119"/>
        <v>0</v>
      </c>
      <c r="DB94" s="103">
        <f>IF(CZ94=0,0,CZ94/#REF!)</f>
        <v>0</v>
      </c>
      <c r="DC94" s="32">
        <f>IFERROR(VLOOKUP($J94,#REF!,DC$2,FALSE),0)</f>
        <v>0</v>
      </c>
      <c r="DD94" s="30">
        <f t="shared" si="120"/>
        <v>0</v>
      </c>
      <c r="DE94" s="104">
        <f t="shared" si="121"/>
        <v>0</v>
      </c>
      <c r="DF94" s="103">
        <f>IF(DD94=0,0,DD94/#REF!)</f>
        <v>0</v>
      </c>
      <c r="DG94" s="32">
        <f>IFERROR(VLOOKUP($J94,#REF!,DG$2,FALSE),0)</f>
        <v>0</v>
      </c>
      <c r="DH94" s="30">
        <f t="shared" si="122"/>
        <v>0</v>
      </c>
      <c r="DI94" s="104">
        <f t="shared" si="123"/>
        <v>0</v>
      </c>
      <c r="DJ94" s="103">
        <f>IF(DH94=0,0,DH94/#REF!)</f>
        <v>0</v>
      </c>
      <c r="DK94" s="32">
        <f>IFERROR(VLOOKUP($J94,#REF!,DK$2,FALSE),0)</f>
        <v>0</v>
      </c>
      <c r="DL94" s="30">
        <f t="shared" si="124"/>
        <v>0</v>
      </c>
      <c r="DM94" s="104">
        <f t="shared" si="125"/>
        <v>0</v>
      </c>
      <c r="DN94" s="103">
        <f>IF(DL94=0,0,DL94/#REF!)</f>
        <v>0</v>
      </c>
      <c r="DO94" s="32">
        <f>IFERROR(VLOOKUP($J94,#REF!,DO$2,FALSE),0)</f>
        <v>0</v>
      </c>
      <c r="DP94" s="30">
        <f t="shared" si="126"/>
        <v>0</v>
      </c>
      <c r="DQ94" s="104">
        <f t="shared" si="127"/>
        <v>0</v>
      </c>
      <c r="DR94" s="103">
        <f>IF(DP94=0,0,DP94/#REF!)</f>
        <v>0</v>
      </c>
      <c r="DS94" s="32">
        <f>IFERROR(VLOOKUP($J94,#REF!,DS$2,FALSE),0)</f>
        <v>0</v>
      </c>
      <c r="DT94" s="30">
        <f t="shared" si="128"/>
        <v>0</v>
      </c>
      <c r="DU94" s="104">
        <f t="shared" si="129"/>
        <v>0</v>
      </c>
      <c r="DV94" s="103">
        <f>IF(DT94=0,0,DT94/#REF!)</f>
        <v>0</v>
      </c>
      <c r="DW94" s="32">
        <f>IFERROR(VLOOKUP($J94,#REF!,DW$2,FALSE),0)</f>
        <v>0</v>
      </c>
      <c r="DX94" s="30">
        <f t="shared" si="130"/>
        <v>0</v>
      </c>
      <c r="DY94" s="104">
        <f t="shared" si="131"/>
        <v>0</v>
      </c>
      <c r="DZ94" s="103">
        <f>IF(DX94=0,0,DX94/#REF!)</f>
        <v>0</v>
      </c>
      <c r="EA94" s="32">
        <f>IFERROR(VLOOKUP($J94,#REF!,EA$2,FALSE),0)</f>
        <v>0</v>
      </c>
      <c r="EB94" s="30">
        <f t="shared" si="132"/>
        <v>0</v>
      </c>
      <c r="EC94" s="104">
        <f t="shared" si="133"/>
        <v>0</v>
      </c>
      <c r="ED94" s="103">
        <f>IF(EB94=0,0,EB94/#REF!)</f>
        <v>0</v>
      </c>
      <c r="EE94" s="32">
        <f>IFERROR(VLOOKUP($J94,#REF!,EE$2,FALSE),0)</f>
        <v>0</v>
      </c>
      <c r="EF94" s="30">
        <f t="shared" si="134"/>
        <v>0</v>
      </c>
      <c r="EG94" s="104">
        <f t="shared" si="135"/>
        <v>0</v>
      </c>
      <c r="EH94" s="103">
        <f>IF(EF94=0,0,EF94/#REF!)</f>
        <v>0</v>
      </c>
      <c r="EI94" s="32">
        <f>IFERROR(VLOOKUP($J94,#REF!,EI$2,FALSE),0)</f>
        <v>0</v>
      </c>
      <c r="EJ94" s="30">
        <f t="shared" si="136"/>
        <v>0</v>
      </c>
      <c r="EK94" s="104">
        <f t="shared" si="137"/>
        <v>0</v>
      </c>
      <c r="EL94" s="103">
        <f>IF(EJ94=0,0,EJ94/#REF!)</f>
        <v>0</v>
      </c>
      <c r="EM94" s="32">
        <f>IFERROR(VLOOKUP($J94,#REF!,EM$2,FALSE),0)</f>
        <v>0</v>
      </c>
      <c r="EN94" s="30">
        <f t="shared" si="138"/>
        <v>0</v>
      </c>
      <c r="EO94" s="104">
        <f t="shared" si="139"/>
        <v>0</v>
      </c>
      <c r="EP94" s="103">
        <f>IF(EN94=0,0,EN94/#REF!)</f>
        <v>0</v>
      </c>
      <c r="EQ94" s="32">
        <f>IFERROR(VLOOKUP($J94,#REF!,EQ$2,FALSE),0)</f>
        <v>0</v>
      </c>
      <c r="ER94" s="30">
        <f t="shared" si="140"/>
        <v>0</v>
      </c>
      <c r="ES94" s="104">
        <f t="shared" si="141"/>
        <v>0</v>
      </c>
      <c r="ET94" s="103">
        <f>IF(ER94=0,0,ER94/#REF!)</f>
        <v>0</v>
      </c>
      <c r="EU94" s="32">
        <f>IFERROR(VLOOKUP($J94,#REF!,EU$2,FALSE),0)</f>
        <v>0</v>
      </c>
      <c r="EV94" s="30">
        <f t="shared" si="142"/>
        <v>0</v>
      </c>
      <c r="EW94" s="104">
        <f t="shared" si="143"/>
        <v>0</v>
      </c>
      <c r="EX94" s="103">
        <f>IF(EV94=0,0,EV94/#REF!)</f>
        <v>0</v>
      </c>
      <c r="EY94" s="32">
        <f>IFERROR(VLOOKUP($J94,#REF!,EY$2,FALSE),0)</f>
        <v>0</v>
      </c>
      <c r="EZ94" s="30">
        <f t="shared" si="144"/>
        <v>0</v>
      </c>
      <c r="FA94" s="104">
        <f t="shared" si="145"/>
        <v>0</v>
      </c>
      <c r="FB94" s="103">
        <f>IF(EZ94=0,0,EZ94/#REF!)</f>
        <v>0</v>
      </c>
    </row>
    <row r="95" spans="2:158">
      <c r="B95" s="41">
        <f t="shared" si="73"/>
        <v>86</v>
      </c>
      <c r="C95" s="28">
        <f>入力⑦!C92</f>
        <v>0</v>
      </c>
      <c r="D95" s="28">
        <f>入力⑦!D92</f>
        <v>0</v>
      </c>
      <c r="E95" s="28">
        <f>入力⑦!E92</f>
        <v>0</v>
      </c>
      <c r="F95" s="28">
        <f>入力⑦!F92</f>
        <v>0</v>
      </c>
      <c r="G95" s="28">
        <f>入力⑦!G92</f>
        <v>0</v>
      </c>
      <c r="H95" s="28">
        <f>入力⑦!H92</f>
        <v>0</v>
      </c>
      <c r="I95" s="28">
        <f>入力⑦!I92</f>
        <v>0</v>
      </c>
      <c r="J95" s="28">
        <f>入力⑦!J92</f>
        <v>0</v>
      </c>
      <c r="K95" s="28" t="str">
        <f>入力⑦!L92</f>
        <v/>
      </c>
      <c r="L95" s="28" t="str">
        <f>入力⑦!M92</f>
        <v/>
      </c>
      <c r="M95" s="28">
        <f>入力⑦!N92</f>
        <v>0</v>
      </c>
      <c r="N95" s="28">
        <f>入力⑦!O92</f>
        <v>0</v>
      </c>
      <c r="O95" s="298">
        <f>IFERROR(VLOOKUP($J95,#REF!,O$2,FALSE),0)</f>
        <v>0</v>
      </c>
      <c r="P95" s="302">
        <f t="shared" si="74"/>
        <v>0</v>
      </c>
      <c r="Q95" s="300">
        <f t="shared" si="75"/>
        <v>0</v>
      </c>
      <c r="R95" s="301">
        <f>IF(P95=0,0,P95/#REF!)</f>
        <v>0</v>
      </c>
      <c r="S95" s="32">
        <f>IFERROR(VLOOKUP($J95,#REF!,S$2,FALSE),0)</f>
        <v>0</v>
      </c>
      <c r="T95" s="30">
        <f t="shared" si="76"/>
        <v>0</v>
      </c>
      <c r="U95" s="102">
        <f t="shared" si="77"/>
        <v>0</v>
      </c>
      <c r="V95" s="105">
        <f>IF(T95=0,0,T95/#REF!)</f>
        <v>0</v>
      </c>
      <c r="W95" s="32">
        <f>IFERROR(VLOOKUP($J95,#REF!,W$2,FALSE),0)</f>
        <v>0</v>
      </c>
      <c r="X95" s="30">
        <f t="shared" si="78"/>
        <v>0</v>
      </c>
      <c r="Y95" s="102">
        <f t="shared" si="79"/>
        <v>0</v>
      </c>
      <c r="Z95" s="105">
        <f>IF(X95=0,0,X95/#REF!)</f>
        <v>0</v>
      </c>
      <c r="AA95" s="32">
        <f>IFERROR(VLOOKUP($J95,#REF!,AA$2,FALSE),0)</f>
        <v>0</v>
      </c>
      <c r="AB95" s="30">
        <f t="shared" si="80"/>
        <v>0</v>
      </c>
      <c r="AC95" s="102">
        <f t="shared" si="81"/>
        <v>0</v>
      </c>
      <c r="AD95" s="105">
        <f>IF(AB95=0,0,AB95/#REF!)</f>
        <v>0</v>
      </c>
      <c r="AE95" s="32">
        <f>IFERROR(VLOOKUP($J95,#REF!,AE$2,FALSE),0)</f>
        <v>0</v>
      </c>
      <c r="AF95" s="30">
        <f t="shared" si="82"/>
        <v>0</v>
      </c>
      <c r="AG95" s="102">
        <f t="shared" si="83"/>
        <v>0</v>
      </c>
      <c r="AH95" s="105">
        <f>IF(AF95=0,0,AF95/#REF!)</f>
        <v>0</v>
      </c>
      <c r="AI95" s="32">
        <f>IFERROR(VLOOKUP($J95,#REF!,AI$2,FALSE),0)</f>
        <v>0</v>
      </c>
      <c r="AJ95" s="30">
        <f t="shared" si="84"/>
        <v>0</v>
      </c>
      <c r="AK95" s="102">
        <f t="shared" si="85"/>
        <v>0</v>
      </c>
      <c r="AL95" s="105">
        <f>IF(AJ95=0,0,AJ95/#REF!)</f>
        <v>0</v>
      </c>
      <c r="AM95" s="32">
        <f>IFERROR(VLOOKUP($J95,#REF!,AM$2,FALSE),0)</f>
        <v>0</v>
      </c>
      <c r="AN95" s="30">
        <f t="shared" si="86"/>
        <v>0</v>
      </c>
      <c r="AO95" s="102">
        <f t="shared" si="87"/>
        <v>0</v>
      </c>
      <c r="AP95" s="105">
        <f>IF(AN95=0,0,AN95/#REF!)</f>
        <v>0</v>
      </c>
      <c r="AQ95" s="32">
        <f>IFERROR(VLOOKUP($J95,#REF!,AQ$2,FALSE),0)</f>
        <v>0</v>
      </c>
      <c r="AR95" s="30">
        <f t="shared" si="88"/>
        <v>0</v>
      </c>
      <c r="AS95" s="102">
        <f t="shared" si="89"/>
        <v>0</v>
      </c>
      <c r="AT95" s="105">
        <f>IF(AR95=0,0,AR95/#REF!)</f>
        <v>0</v>
      </c>
      <c r="AU95" s="32">
        <f>IFERROR(VLOOKUP($J95,#REF!,AU$2,FALSE),0)</f>
        <v>0</v>
      </c>
      <c r="AV95" s="30">
        <f t="shared" si="90"/>
        <v>0</v>
      </c>
      <c r="AW95" s="102">
        <f t="shared" si="91"/>
        <v>0</v>
      </c>
      <c r="AX95" s="105">
        <f>IF(AV95=0,0,AV95/#REF!)</f>
        <v>0</v>
      </c>
      <c r="AY95" s="32">
        <f>IFERROR(VLOOKUP($J95,#REF!,AY$2,FALSE),0)</f>
        <v>0</v>
      </c>
      <c r="AZ95" s="30">
        <f t="shared" si="92"/>
        <v>0</v>
      </c>
      <c r="BA95" s="102">
        <f t="shared" si="93"/>
        <v>0</v>
      </c>
      <c r="BB95" s="105">
        <f>IF(AZ95=0,0,AZ95/#REF!)</f>
        <v>0</v>
      </c>
      <c r="BC95" s="32">
        <f>IFERROR(VLOOKUP($J95,#REF!,BC$2,FALSE),0)</f>
        <v>0</v>
      </c>
      <c r="BD95" s="30">
        <f t="shared" si="94"/>
        <v>0</v>
      </c>
      <c r="BE95" s="102">
        <f t="shared" si="95"/>
        <v>0</v>
      </c>
      <c r="BF95" s="105">
        <f>IF(BD95=0,0,BD95/#REF!)</f>
        <v>0</v>
      </c>
      <c r="BG95" s="32">
        <f>IFERROR(VLOOKUP($J95,#REF!,BG$2,FALSE),0)</f>
        <v>0</v>
      </c>
      <c r="BH95" s="30">
        <f t="shared" si="96"/>
        <v>0</v>
      </c>
      <c r="BI95" s="102">
        <f t="shared" si="97"/>
        <v>0</v>
      </c>
      <c r="BJ95" s="105">
        <f>IF(BH95=0,0,BH95/#REF!)</f>
        <v>0</v>
      </c>
      <c r="BK95" s="32">
        <f>IFERROR(VLOOKUP($J95,#REF!,BK$2,FALSE),0)</f>
        <v>0</v>
      </c>
      <c r="BL95" s="30">
        <f t="shared" si="98"/>
        <v>0</v>
      </c>
      <c r="BM95" s="102">
        <f t="shared" si="99"/>
        <v>0</v>
      </c>
      <c r="BN95" s="105">
        <f>IF(BL95=0,0,BL95/#REF!)</f>
        <v>0</v>
      </c>
      <c r="BO95" s="32">
        <f>IFERROR(VLOOKUP($J95,#REF!,BO$2,FALSE),0)</f>
        <v>0</v>
      </c>
      <c r="BP95" s="30">
        <f t="shared" si="100"/>
        <v>0</v>
      </c>
      <c r="BQ95" s="102">
        <f t="shared" si="101"/>
        <v>0</v>
      </c>
      <c r="BR95" s="105">
        <f>IF(BP95=0,0,BP95/#REF!)</f>
        <v>0</v>
      </c>
      <c r="BS95" s="32">
        <f>IFERROR(VLOOKUP($J95,#REF!,BS$2,FALSE),0)</f>
        <v>0</v>
      </c>
      <c r="BT95" s="30">
        <f t="shared" si="102"/>
        <v>0</v>
      </c>
      <c r="BU95" s="102">
        <f t="shared" si="103"/>
        <v>0</v>
      </c>
      <c r="BV95" s="105">
        <f>IF(BT95=0,0,BT95/#REF!)</f>
        <v>0</v>
      </c>
      <c r="BW95" s="32">
        <f>IFERROR(VLOOKUP($J95,#REF!,BW$2,FALSE),0)</f>
        <v>0</v>
      </c>
      <c r="BX95" s="30">
        <f t="shared" si="104"/>
        <v>0</v>
      </c>
      <c r="BY95" s="102">
        <f t="shared" si="105"/>
        <v>0</v>
      </c>
      <c r="BZ95" s="105">
        <f>IF(BX95=0,0,BX95/#REF!)</f>
        <v>0</v>
      </c>
      <c r="CA95" s="32">
        <f>IFERROR(VLOOKUP($J95,#REF!,CA$2,FALSE),0)</f>
        <v>0</v>
      </c>
      <c r="CB95" s="30">
        <f t="shared" si="106"/>
        <v>0</v>
      </c>
      <c r="CC95" s="102">
        <f t="shared" si="107"/>
        <v>0</v>
      </c>
      <c r="CD95" s="105">
        <f>IF(CB95=0,0,CB95/#REF!)</f>
        <v>0</v>
      </c>
      <c r="CE95" s="32">
        <f>IFERROR(VLOOKUP($J95,#REF!,CE$2,FALSE),0)</f>
        <v>0</v>
      </c>
      <c r="CF95" s="30">
        <f t="shared" si="108"/>
        <v>0</v>
      </c>
      <c r="CG95" s="102">
        <f t="shared" si="109"/>
        <v>0</v>
      </c>
      <c r="CH95" s="105">
        <f>IF(CF95=0,0,CF95/#REF!)</f>
        <v>0</v>
      </c>
      <c r="CI95" s="32">
        <f>IFERROR(VLOOKUP($J95,#REF!,CI$2,FALSE),0)</f>
        <v>0</v>
      </c>
      <c r="CJ95" s="30">
        <f t="shared" si="110"/>
        <v>0</v>
      </c>
      <c r="CK95" s="102">
        <f t="shared" si="111"/>
        <v>0</v>
      </c>
      <c r="CL95" s="105">
        <f>IF(CJ95=0,0,CJ95/#REF!)</f>
        <v>0</v>
      </c>
      <c r="CM95" s="32">
        <f>IFERROR(VLOOKUP($J95,#REF!,CM$2,FALSE),0)</f>
        <v>0</v>
      </c>
      <c r="CN95" s="30">
        <f t="shared" si="112"/>
        <v>0</v>
      </c>
      <c r="CO95" s="102">
        <f t="shared" si="113"/>
        <v>0</v>
      </c>
      <c r="CP95" s="105">
        <f>IF(CN95=0,0,CN95/#REF!)</f>
        <v>0</v>
      </c>
      <c r="CQ95" s="32">
        <f>IFERROR(VLOOKUP($J95,#REF!,CQ$2,FALSE),0)</f>
        <v>0</v>
      </c>
      <c r="CR95" s="30">
        <f t="shared" si="114"/>
        <v>0</v>
      </c>
      <c r="CS95" s="104">
        <f t="shared" si="115"/>
        <v>0</v>
      </c>
      <c r="CT95" s="103">
        <f>IF(CR95=0,0,CR95/#REF!)</f>
        <v>0</v>
      </c>
      <c r="CU95" s="32">
        <f>IFERROR(VLOOKUP($J95,#REF!,CU$2,FALSE),0)</f>
        <v>0</v>
      </c>
      <c r="CV95" s="30">
        <f t="shared" si="116"/>
        <v>0</v>
      </c>
      <c r="CW95" s="104">
        <f t="shared" si="117"/>
        <v>0</v>
      </c>
      <c r="CX95" s="103">
        <f>IF(CV95=0,0,CV95/#REF!)</f>
        <v>0</v>
      </c>
      <c r="CY95" s="32">
        <f>IFERROR(VLOOKUP($J95,#REF!,CY$2,FALSE),0)</f>
        <v>0</v>
      </c>
      <c r="CZ95" s="30">
        <f t="shared" si="118"/>
        <v>0</v>
      </c>
      <c r="DA95" s="104">
        <f t="shared" si="119"/>
        <v>0</v>
      </c>
      <c r="DB95" s="103">
        <f>IF(CZ95=0,0,CZ95/#REF!)</f>
        <v>0</v>
      </c>
      <c r="DC95" s="32">
        <f>IFERROR(VLOOKUP($J95,#REF!,DC$2,FALSE),0)</f>
        <v>0</v>
      </c>
      <c r="DD95" s="30">
        <f t="shared" si="120"/>
        <v>0</v>
      </c>
      <c r="DE95" s="104">
        <f t="shared" si="121"/>
        <v>0</v>
      </c>
      <c r="DF95" s="103">
        <f>IF(DD95=0,0,DD95/#REF!)</f>
        <v>0</v>
      </c>
      <c r="DG95" s="32">
        <f>IFERROR(VLOOKUP($J95,#REF!,DG$2,FALSE),0)</f>
        <v>0</v>
      </c>
      <c r="DH95" s="30">
        <f t="shared" si="122"/>
        <v>0</v>
      </c>
      <c r="DI95" s="104">
        <f t="shared" si="123"/>
        <v>0</v>
      </c>
      <c r="DJ95" s="103">
        <f>IF(DH95=0,0,DH95/#REF!)</f>
        <v>0</v>
      </c>
      <c r="DK95" s="32">
        <f>IFERROR(VLOOKUP($J95,#REF!,DK$2,FALSE),0)</f>
        <v>0</v>
      </c>
      <c r="DL95" s="30">
        <f t="shared" si="124"/>
        <v>0</v>
      </c>
      <c r="DM95" s="104">
        <f t="shared" si="125"/>
        <v>0</v>
      </c>
      <c r="DN95" s="103">
        <f>IF(DL95=0,0,DL95/#REF!)</f>
        <v>0</v>
      </c>
      <c r="DO95" s="32">
        <f>IFERROR(VLOOKUP($J95,#REF!,DO$2,FALSE),0)</f>
        <v>0</v>
      </c>
      <c r="DP95" s="30">
        <f t="shared" si="126"/>
        <v>0</v>
      </c>
      <c r="DQ95" s="104">
        <f t="shared" si="127"/>
        <v>0</v>
      </c>
      <c r="DR95" s="103">
        <f>IF(DP95=0,0,DP95/#REF!)</f>
        <v>0</v>
      </c>
      <c r="DS95" s="32">
        <f>IFERROR(VLOOKUP($J95,#REF!,DS$2,FALSE),0)</f>
        <v>0</v>
      </c>
      <c r="DT95" s="30">
        <f t="shared" si="128"/>
        <v>0</v>
      </c>
      <c r="DU95" s="104">
        <f t="shared" si="129"/>
        <v>0</v>
      </c>
      <c r="DV95" s="103">
        <f>IF(DT95=0,0,DT95/#REF!)</f>
        <v>0</v>
      </c>
      <c r="DW95" s="32">
        <f>IFERROR(VLOOKUP($J95,#REF!,DW$2,FALSE),0)</f>
        <v>0</v>
      </c>
      <c r="DX95" s="30">
        <f t="shared" si="130"/>
        <v>0</v>
      </c>
      <c r="DY95" s="104">
        <f t="shared" si="131"/>
        <v>0</v>
      </c>
      <c r="DZ95" s="103">
        <f>IF(DX95=0,0,DX95/#REF!)</f>
        <v>0</v>
      </c>
      <c r="EA95" s="32">
        <f>IFERROR(VLOOKUP($J95,#REF!,EA$2,FALSE),0)</f>
        <v>0</v>
      </c>
      <c r="EB95" s="30">
        <f t="shared" si="132"/>
        <v>0</v>
      </c>
      <c r="EC95" s="104">
        <f t="shared" si="133"/>
        <v>0</v>
      </c>
      <c r="ED95" s="103">
        <f>IF(EB95=0,0,EB95/#REF!)</f>
        <v>0</v>
      </c>
      <c r="EE95" s="32">
        <f>IFERROR(VLOOKUP($J95,#REF!,EE$2,FALSE),0)</f>
        <v>0</v>
      </c>
      <c r="EF95" s="30">
        <f t="shared" si="134"/>
        <v>0</v>
      </c>
      <c r="EG95" s="104">
        <f t="shared" si="135"/>
        <v>0</v>
      </c>
      <c r="EH95" s="103">
        <f>IF(EF95=0,0,EF95/#REF!)</f>
        <v>0</v>
      </c>
      <c r="EI95" s="32">
        <f>IFERROR(VLOOKUP($J95,#REF!,EI$2,FALSE),0)</f>
        <v>0</v>
      </c>
      <c r="EJ95" s="30">
        <f t="shared" si="136"/>
        <v>0</v>
      </c>
      <c r="EK95" s="104">
        <f t="shared" si="137"/>
        <v>0</v>
      </c>
      <c r="EL95" s="103">
        <f>IF(EJ95=0,0,EJ95/#REF!)</f>
        <v>0</v>
      </c>
      <c r="EM95" s="32">
        <f>IFERROR(VLOOKUP($J95,#REF!,EM$2,FALSE),0)</f>
        <v>0</v>
      </c>
      <c r="EN95" s="30">
        <f t="shared" si="138"/>
        <v>0</v>
      </c>
      <c r="EO95" s="104">
        <f t="shared" si="139"/>
        <v>0</v>
      </c>
      <c r="EP95" s="103">
        <f>IF(EN95=0,0,EN95/#REF!)</f>
        <v>0</v>
      </c>
      <c r="EQ95" s="32">
        <f>IFERROR(VLOOKUP($J95,#REF!,EQ$2,FALSE),0)</f>
        <v>0</v>
      </c>
      <c r="ER95" s="30">
        <f t="shared" si="140"/>
        <v>0</v>
      </c>
      <c r="ES95" s="104">
        <f t="shared" si="141"/>
        <v>0</v>
      </c>
      <c r="ET95" s="103">
        <f>IF(ER95=0,0,ER95/#REF!)</f>
        <v>0</v>
      </c>
      <c r="EU95" s="32">
        <f>IFERROR(VLOOKUP($J95,#REF!,EU$2,FALSE),0)</f>
        <v>0</v>
      </c>
      <c r="EV95" s="30">
        <f t="shared" si="142"/>
        <v>0</v>
      </c>
      <c r="EW95" s="104">
        <f t="shared" si="143"/>
        <v>0</v>
      </c>
      <c r="EX95" s="103">
        <f>IF(EV95=0,0,EV95/#REF!)</f>
        <v>0</v>
      </c>
      <c r="EY95" s="32">
        <f>IFERROR(VLOOKUP($J95,#REF!,EY$2,FALSE),0)</f>
        <v>0</v>
      </c>
      <c r="EZ95" s="30">
        <f t="shared" si="144"/>
        <v>0</v>
      </c>
      <c r="FA95" s="104">
        <f t="shared" si="145"/>
        <v>0</v>
      </c>
      <c r="FB95" s="103">
        <f>IF(EZ95=0,0,EZ95/#REF!)</f>
        <v>0</v>
      </c>
    </row>
    <row r="96" spans="2:158">
      <c r="B96" s="41">
        <f t="shared" si="73"/>
        <v>87</v>
      </c>
      <c r="C96" s="28">
        <f>入力⑦!C93</f>
        <v>0</v>
      </c>
      <c r="D96" s="28">
        <f>入力⑦!D93</f>
        <v>0</v>
      </c>
      <c r="E96" s="28">
        <f>入力⑦!E93</f>
        <v>0</v>
      </c>
      <c r="F96" s="28">
        <f>入力⑦!F93</f>
        <v>0</v>
      </c>
      <c r="G96" s="28">
        <f>入力⑦!G93</f>
        <v>0</v>
      </c>
      <c r="H96" s="28">
        <f>入力⑦!H93</f>
        <v>0</v>
      </c>
      <c r="I96" s="28">
        <f>入力⑦!I93</f>
        <v>0</v>
      </c>
      <c r="J96" s="28">
        <f>入力⑦!J93</f>
        <v>0</v>
      </c>
      <c r="K96" s="28" t="str">
        <f>入力⑦!L93</f>
        <v/>
      </c>
      <c r="L96" s="28" t="str">
        <f>入力⑦!M93</f>
        <v/>
      </c>
      <c r="M96" s="28">
        <f>入力⑦!N93</f>
        <v>0</v>
      </c>
      <c r="N96" s="28">
        <f>入力⑦!O93</f>
        <v>0</v>
      </c>
      <c r="O96" s="298">
        <f>IFERROR(VLOOKUP($J96,#REF!,O$2,FALSE),0)</f>
        <v>0</v>
      </c>
      <c r="P96" s="302">
        <f t="shared" si="74"/>
        <v>0</v>
      </c>
      <c r="Q96" s="300">
        <f t="shared" si="75"/>
        <v>0</v>
      </c>
      <c r="R96" s="301">
        <f>IF(P96=0,0,P96/#REF!)</f>
        <v>0</v>
      </c>
      <c r="S96" s="32">
        <f>IFERROR(VLOOKUP($J96,#REF!,S$2,FALSE),0)</f>
        <v>0</v>
      </c>
      <c r="T96" s="30">
        <f t="shared" si="76"/>
        <v>0</v>
      </c>
      <c r="U96" s="102">
        <f t="shared" si="77"/>
        <v>0</v>
      </c>
      <c r="V96" s="105">
        <f>IF(T96=0,0,T96/#REF!)</f>
        <v>0</v>
      </c>
      <c r="W96" s="32">
        <f>IFERROR(VLOOKUP($J96,#REF!,W$2,FALSE),0)</f>
        <v>0</v>
      </c>
      <c r="X96" s="30">
        <f t="shared" si="78"/>
        <v>0</v>
      </c>
      <c r="Y96" s="102">
        <f t="shared" si="79"/>
        <v>0</v>
      </c>
      <c r="Z96" s="105">
        <f>IF(X96=0,0,X96/#REF!)</f>
        <v>0</v>
      </c>
      <c r="AA96" s="32">
        <f>IFERROR(VLOOKUP($J96,#REF!,AA$2,FALSE),0)</f>
        <v>0</v>
      </c>
      <c r="AB96" s="30">
        <f t="shared" si="80"/>
        <v>0</v>
      </c>
      <c r="AC96" s="102">
        <f t="shared" si="81"/>
        <v>0</v>
      </c>
      <c r="AD96" s="105">
        <f>IF(AB96=0,0,AB96/#REF!)</f>
        <v>0</v>
      </c>
      <c r="AE96" s="32">
        <f>IFERROR(VLOOKUP($J96,#REF!,AE$2,FALSE),0)</f>
        <v>0</v>
      </c>
      <c r="AF96" s="30">
        <f t="shared" si="82"/>
        <v>0</v>
      </c>
      <c r="AG96" s="102">
        <f t="shared" si="83"/>
        <v>0</v>
      </c>
      <c r="AH96" s="105">
        <f>IF(AF96=0,0,AF96/#REF!)</f>
        <v>0</v>
      </c>
      <c r="AI96" s="32">
        <f>IFERROR(VLOOKUP($J96,#REF!,AI$2,FALSE),0)</f>
        <v>0</v>
      </c>
      <c r="AJ96" s="30">
        <f t="shared" si="84"/>
        <v>0</v>
      </c>
      <c r="AK96" s="102">
        <f t="shared" si="85"/>
        <v>0</v>
      </c>
      <c r="AL96" s="105">
        <f>IF(AJ96=0,0,AJ96/#REF!)</f>
        <v>0</v>
      </c>
      <c r="AM96" s="32">
        <f>IFERROR(VLOOKUP($J96,#REF!,AM$2,FALSE),0)</f>
        <v>0</v>
      </c>
      <c r="AN96" s="30">
        <f t="shared" si="86"/>
        <v>0</v>
      </c>
      <c r="AO96" s="102">
        <f t="shared" si="87"/>
        <v>0</v>
      </c>
      <c r="AP96" s="105">
        <f>IF(AN96=0,0,AN96/#REF!)</f>
        <v>0</v>
      </c>
      <c r="AQ96" s="32">
        <f>IFERROR(VLOOKUP($J96,#REF!,AQ$2,FALSE),0)</f>
        <v>0</v>
      </c>
      <c r="AR96" s="30">
        <f t="shared" si="88"/>
        <v>0</v>
      </c>
      <c r="AS96" s="102">
        <f t="shared" si="89"/>
        <v>0</v>
      </c>
      <c r="AT96" s="105">
        <f>IF(AR96=0,0,AR96/#REF!)</f>
        <v>0</v>
      </c>
      <c r="AU96" s="32">
        <f>IFERROR(VLOOKUP($J96,#REF!,AU$2,FALSE),0)</f>
        <v>0</v>
      </c>
      <c r="AV96" s="30">
        <f t="shared" si="90"/>
        <v>0</v>
      </c>
      <c r="AW96" s="102">
        <f t="shared" si="91"/>
        <v>0</v>
      </c>
      <c r="AX96" s="105">
        <f>IF(AV96=0,0,AV96/#REF!)</f>
        <v>0</v>
      </c>
      <c r="AY96" s="32">
        <f>IFERROR(VLOOKUP($J96,#REF!,AY$2,FALSE),0)</f>
        <v>0</v>
      </c>
      <c r="AZ96" s="30">
        <f t="shared" si="92"/>
        <v>0</v>
      </c>
      <c r="BA96" s="102">
        <f t="shared" si="93"/>
        <v>0</v>
      </c>
      <c r="BB96" s="105">
        <f>IF(AZ96=0,0,AZ96/#REF!)</f>
        <v>0</v>
      </c>
      <c r="BC96" s="32">
        <f>IFERROR(VLOOKUP($J96,#REF!,BC$2,FALSE),0)</f>
        <v>0</v>
      </c>
      <c r="BD96" s="30">
        <f t="shared" si="94"/>
        <v>0</v>
      </c>
      <c r="BE96" s="102">
        <f t="shared" si="95"/>
        <v>0</v>
      </c>
      <c r="BF96" s="105">
        <f>IF(BD96=0,0,BD96/#REF!)</f>
        <v>0</v>
      </c>
      <c r="BG96" s="32">
        <f>IFERROR(VLOOKUP($J96,#REF!,BG$2,FALSE),0)</f>
        <v>0</v>
      </c>
      <c r="BH96" s="30">
        <f t="shared" si="96"/>
        <v>0</v>
      </c>
      <c r="BI96" s="102">
        <f t="shared" si="97"/>
        <v>0</v>
      </c>
      <c r="BJ96" s="105">
        <f>IF(BH96=0,0,BH96/#REF!)</f>
        <v>0</v>
      </c>
      <c r="BK96" s="32">
        <f>IFERROR(VLOOKUP($J96,#REF!,BK$2,FALSE),0)</f>
        <v>0</v>
      </c>
      <c r="BL96" s="30">
        <f t="shared" si="98"/>
        <v>0</v>
      </c>
      <c r="BM96" s="102">
        <f t="shared" si="99"/>
        <v>0</v>
      </c>
      <c r="BN96" s="105">
        <f>IF(BL96=0,0,BL96/#REF!)</f>
        <v>0</v>
      </c>
      <c r="BO96" s="32">
        <f>IFERROR(VLOOKUP($J96,#REF!,BO$2,FALSE),0)</f>
        <v>0</v>
      </c>
      <c r="BP96" s="30">
        <f t="shared" si="100"/>
        <v>0</v>
      </c>
      <c r="BQ96" s="102">
        <f t="shared" si="101"/>
        <v>0</v>
      </c>
      <c r="BR96" s="105">
        <f>IF(BP96=0,0,BP96/#REF!)</f>
        <v>0</v>
      </c>
      <c r="BS96" s="32">
        <f>IFERROR(VLOOKUP($J96,#REF!,BS$2,FALSE),0)</f>
        <v>0</v>
      </c>
      <c r="BT96" s="30">
        <f t="shared" si="102"/>
        <v>0</v>
      </c>
      <c r="BU96" s="102">
        <f t="shared" si="103"/>
        <v>0</v>
      </c>
      <c r="BV96" s="105">
        <f>IF(BT96=0,0,BT96/#REF!)</f>
        <v>0</v>
      </c>
      <c r="BW96" s="32">
        <f>IFERROR(VLOOKUP($J96,#REF!,BW$2,FALSE),0)</f>
        <v>0</v>
      </c>
      <c r="BX96" s="30">
        <f t="shared" si="104"/>
        <v>0</v>
      </c>
      <c r="BY96" s="102">
        <f t="shared" si="105"/>
        <v>0</v>
      </c>
      <c r="BZ96" s="105">
        <f>IF(BX96=0,0,BX96/#REF!)</f>
        <v>0</v>
      </c>
      <c r="CA96" s="32">
        <f>IFERROR(VLOOKUP($J96,#REF!,CA$2,FALSE),0)</f>
        <v>0</v>
      </c>
      <c r="CB96" s="30">
        <f t="shared" si="106"/>
        <v>0</v>
      </c>
      <c r="CC96" s="102">
        <f t="shared" si="107"/>
        <v>0</v>
      </c>
      <c r="CD96" s="105">
        <f>IF(CB96=0,0,CB96/#REF!)</f>
        <v>0</v>
      </c>
      <c r="CE96" s="32">
        <f>IFERROR(VLOOKUP($J96,#REF!,CE$2,FALSE),0)</f>
        <v>0</v>
      </c>
      <c r="CF96" s="30">
        <f t="shared" si="108"/>
        <v>0</v>
      </c>
      <c r="CG96" s="102">
        <f t="shared" si="109"/>
        <v>0</v>
      </c>
      <c r="CH96" s="105">
        <f>IF(CF96=0,0,CF96/#REF!)</f>
        <v>0</v>
      </c>
      <c r="CI96" s="32">
        <f>IFERROR(VLOOKUP($J96,#REF!,CI$2,FALSE),0)</f>
        <v>0</v>
      </c>
      <c r="CJ96" s="30">
        <f t="shared" si="110"/>
        <v>0</v>
      </c>
      <c r="CK96" s="102">
        <f t="shared" si="111"/>
        <v>0</v>
      </c>
      <c r="CL96" s="105">
        <f>IF(CJ96=0,0,CJ96/#REF!)</f>
        <v>0</v>
      </c>
      <c r="CM96" s="32">
        <f>IFERROR(VLOOKUP($J96,#REF!,CM$2,FALSE),0)</f>
        <v>0</v>
      </c>
      <c r="CN96" s="30">
        <f>$G96*CM96</f>
        <v>0</v>
      </c>
      <c r="CO96" s="102">
        <f t="shared" si="113"/>
        <v>0</v>
      </c>
      <c r="CP96" s="105">
        <f>IF(CN96=0,0,CN96/#REF!)</f>
        <v>0</v>
      </c>
      <c r="CQ96" s="32">
        <f>IFERROR(VLOOKUP($J96,#REF!,CQ$2,FALSE),0)</f>
        <v>0</v>
      </c>
      <c r="CR96" s="30">
        <f t="shared" si="114"/>
        <v>0</v>
      </c>
      <c r="CS96" s="104">
        <f t="shared" si="115"/>
        <v>0</v>
      </c>
      <c r="CT96" s="103">
        <f>IF(CR96=0,0,CR96/#REF!)</f>
        <v>0</v>
      </c>
      <c r="CU96" s="32">
        <f>IFERROR(VLOOKUP($J96,#REF!,CU$2,FALSE),0)</f>
        <v>0</v>
      </c>
      <c r="CV96" s="30">
        <f t="shared" si="116"/>
        <v>0</v>
      </c>
      <c r="CW96" s="104">
        <f t="shared" si="117"/>
        <v>0</v>
      </c>
      <c r="CX96" s="103">
        <f>IF(CV96=0,0,CV96/#REF!)</f>
        <v>0</v>
      </c>
      <c r="CY96" s="32">
        <f>IFERROR(VLOOKUP($J96,#REF!,CY$2,FALSE),0)</f>
        <v>0</v>
      </c>
      <c r="CZ96" s="30">
        <f t="shared" si="118"/>
        <v>0</v>
      </c>
      <c r="DA96" s="104">
        <f t="shared" si="119"/>
        <v>0</v>
      </c>
      <c r="DB96" s="103">
        <f>IF(CZ96=0,0,CZ96/#REF!)</f>
        <v>0</v>
      </c>
      <c r="DC96" s="32">
        <f>IFERROR(VLOOKUP($J96,#REF!,DC$2,FALSE),0)</f>
        <v>0</v>
      </c>
      <c r="DD96" s="30">
        <f t="shared" si="120"/>
        <v>0</v>
      </c>
      <c r="DE96" s="104">
        <f t="shared" si="121"/>
        <v>0</v>
      </c>
      <c r="DF96" s="103">
        <f>IF(DD96=0,0,DD96/#REF!)</f>
        <v>0</v>
      </c>
      <c r="DG96" s="32">
        <f>IFERROR(VLOOKUP($J96,#REF!,DG$2,FALSE),0)</f>
        <v>0</v>
      </c>
      <c r="DH96" s="30">
        <f t="shared" si="122"/>
        <v>0</v>
      </c>
      <c r="DI96" s="104">
        <f t="shared" si="123"/>
        <v>0</v>
      </c>
      <c r="DJ96" s="103">
        <f>IF(DH96=0,0,DH96/#REF!)</f>
        <v>0</v>
      </c>
      <c r="DK96" s="32">
        <f>IFERROR(VLOOKUP($J96,#REF!,DK$2,FALSE),0)</f>
        <v>0</v>
      </c>
      <c r="DL96" s="30">
        <f t="shared" si="124"/>
        <v>0</v>
      </c>
      <c r="DM96" s="104">
        <f t="shared" si="125"/>
        <v>0</v>
      </c>
      <c r="DN96" s="103">
        <f>IF(DL96=0,0,DL96/#REF!)</f>
        <v>0</v>
      </c>
      <c r="DO96" s="32">
        <f>IFERROR(VLOOKUP($J96,#REF!,DO$2,FALSE),0)</f>
        <v>0</v>
      </c>
      <c r="DP96" s="30">
        <f t="shared" si="126"/>
        <v>0</v>
      </c>
      <c r="DQ96" s="104">
        <f t="shared" si="127"/>
        <v>0</v>
      </c>
      <c r="DR96" s="103">
        <f>IF(DP96=0,0,DP96/#REF!)</f>
        <v>0</v>
      </c>
      <c r="DS96" s="32">
        <f>IFERROR(VLOOKUP($J96,#REF!,DS$2,FALSE),0)</f>
        <v>0</v>
      </c>
      <c r="DT96" s="30">
        <f t="shared" si="128"/>
        <v>0</v>
      </c>
      <c r="DU96" s="104">
        <f t="shared" si="129"/>
        <v>0</v>
      </c>
      <c r="DV96" s="103">
        <f>IF(DT96=0,0,DT96/#REF!)</f>
        <v>0</v>
      </c>
      <c r="DW96" s="32">
        <f>IFERROR(VLOOKUP($J96,#REF!,DW$2,FALSE),0)</f>
        <v>0</v>
      </c>
      <c r="DX96" s="30">
        <f t="shared" si="130"/>
        <v>0</v>
      </c>
      <c r="DY96" s="104">
        <f t="shared" si="131"/>
        <v>0</v>
      </c>
      <c r="DZ96" s="103">
        <f>IF(DX96=0,0,DX96/#REF!)</f>
        <v>0</v>
      </c>
      <c r="EA96" s="32">
        <f>IFERROR(VLOOKUP($J96,#REF!,EA$2,FALSE),0)</f>
        <v>0</v>
      </c>
      <c r="EB96" s="30">
        <f t="shared" si="132"/>
        <v>0</v>
      </c>
      <c r="EC96" s="104">
        <f t="shared" si="133"/>
        <v>0</v>
      </c>
      <c r="ED96" s="103">
        <f>IF(EB96=0,0,EB96/#REF!)</f>
        <v>0</v>
      </c>
      <c r="EE96" s="32">
        <f>IFERROR(VLOOKUP($J96,#REF!,EE$2,FALSE),0)</f>
        <v>0</v>
      </c>
      <c r="EF96" s="30">
        <f t="shared" si="134"/>
        <v>0</v>
      </c>
      <c r="EG96" s="104">
        <f t="shared" si="135"/>
        <v>0</v>
      </c>
      <c r="EH96" s="103">
        <f>IF(EF96=0,0,EF96/#REF!)</f>
        <v>0</v>
      </c>
      <c r="EI96" s="32">
        <f>IFERROR(VLOOKUP($J96,#REF!,EI$2,FALSE),0)</f>
        <v>0</v>
      </c>
      <c r="EJ96" s="30">
        <f t="shared" si="136"/>
        <v>0</v>
      </c>
      <c r="EK96" s="104">
        <f t="shared" si="137"/>
        <v>0</v>
      </c>
      <c r="EL96" s="103">
        <f>IF(EJ96=0,0,EJ96/#REF!)</f>
        <v>0</v>
      </c>
      <c r="EM96" s="32">
        <f>IFERROR(VLOOKUP($J96,#REF!,EM$2,FALSE),0)</f>
        <v>0</v>
      </c>
      <c r="EN96" s="30">
        <f t="shared" si="138"/>
        <v>0</v>
      </c>
      <c r="EO96" s="104">
        <f t="shared" si="139"/>
        <v>0</v>
      </c>
      <c r="EP96" s="103">
        <f>IF(EN96=0,0,EN96/#REF!)</f>
        <v>0</v>
      </c>
      <c r="EQ96" s="32">
        <f>IFERROR(VLOOKUP($J96,#REF!,EQ$2,FALSE),0)</f>
        <v>0</v>
      </c>
      <c r="ER96" s="30">
        <f t="shared" si="140"/>
        <v>0</v>
      </c>
      <c r="ES96" s="104">
        <f t="shared" si="141"/>
        <v>0</v>
      </c>
      <c r="ET96" s="103">
        <f>IF(ER96=0,0,ER96/#REF!)</f>
        <v>0</v>
      </c>
      <c r="EU96" s="32">
        <f>IFERROR(VLOOKUP($J96,#REF!,EU$2,FALSE),0)</f>
        <v>0</v>
      </c>
      <c r="EV96" s="30">
        <f t="shared" si="142"/>
        <v>0</v>
      </c>
      <c r="EW96" s="104">
        <f t="shared" si="143"/>
        <v>0</v>
      </c>
      <c r="EX96" s="103">
        <f>IF(EV96=0,0,EV96/#REF!)</f>
        <v>0</v>
      </c>
      <c r="EY96" s="32">
        <f>IFERROR(VLOOKUP($J96,#REF!,EY$2,FALSE),0)</f>
        <v>0</v>
      </c>
      <c r="EZ96" s="30">
        <f t="shared" si="144"/>
        <v>0</v>
      </c>
      <c r="FA96" s="104">
        <f t="shared" si="145"/>
        <v>0</v>
      </c>
      <c r="FB96" s="103">
        <f>IF(EZ96=0,0,EZ96/#REF!)</f>
        <v>0</v>
      </c>
    </row>
    <row r="97" spans="2:158">
      <c r="B97" s="41">
        <f t="shared" si="73"/>
        <v>88</v>
      </c>
      <c r="C97" s="28">
        <f>入力⑦!C94</f>
        <v>0</v>
      </c>
      <c r="D97" s="28">
        <f>入力⑦!D94</f>
        <v>0</v>
      </c>
      <c r="E97" s="28">
        <f>入力⑦!E94</f>
        <v>0</v>
      </c>
      <c r="F97" s="28">
        <f>入力⑦!F94</f>
        <v>0</v>
      </c>
      <c r="G97" s="28">
        <f>入力⑦!G94</f>
        <v>0</v>
      </c>
      <c r="H97" s="28">
        <f>入力⑦!H94</f>
        <v>0</v>
      </c>
      <c r="I97" s="28">
        <f>入力⑦!I94</f>
        <v>0</v>
      </c>
      <c r="J97" s="28">
        <f>入力⑦!J94</f>
        <v>0</v>
      </c>
      <c r="K97" s="28" t="str">
        <f>入力⑦!L94</f>
        <v/>
      </c>
      <c r="L97" s="28" t="str">
        <f>入力⑦!M94</f>
        <v/>
      </c>
      <c r="M97" s="28">
        <f>入力⑦!N94</f>
        <v>0</v>
      </c>
      <c r="N97" s="28">
        <f>入力⑦!O94</f>
        <v>0</v>
      </c>
      <c r="O97" s="298">
        <f>IFERROR(VLOOKUP($J97,#REF!,O$2,FALSE),0)</f>
        <v>0</v>
      </c>
      <c r="P97" s="302">
        <f t="shared" si="74"/>
        <v>0</v>
      </c>
      <c r="Q97" s="300">
        <f t="shared" si="75"/>
        <v>0</v>
      </c>
      <c r="R97" s="301">
        <f>IF(P97=0,0,P97/#REF!)</f>
        <v>0</v>
      </c>
      <c r="S97" s="32">
        <f>IFERROR(VLOOKUP($J97,#REF!,S$2,FALSE),0)</f>
        <v>0</v>
      </c>
      <c r="T97" s="30">
        <f t="shared" si="76"/>
        <v>0</v>
      </c>
      <c r="U97" s="102">
        <f t="shared" si="77"/>
        <v>0</v>
      </c>
      <c r="V97" s="105">
        <f>IF(T97=0,0,T97/#REF!)</f>
        <v>0</v>
      </c>
      <c r="W97" s="32">
        <f>IFERROR(VLOOKUP($J97,#REF!,W$2,FALSE),0)</f>
        <v>0</v>
      </c>
      <c r="X97" s="30">
        <f t="shared" si="78"/>
        <v>0</v>
      </c>
      <c r="Y97" s="102">
        <f t="shared" si="79"/>
        <v>0</v>
      </c>
      <c r="Z97" s="105">
        <f>IF(X97=0,0,X97/#REF!)</f>
        <v>0</v>
      </c>
      <c r="AA97" s="32">
        <f>IFERROR(VLOOKUP($J97,#REF!,AA$2,FALSE),0)</f>
        <v>0</v>
      </c>
      <c r="AB97" s="30">
        <f t="shared" si="80"/>
        <v>0</v>
      </c>
      <c r="AC97" s="102">
        <f t="shared" si="81"/>
        <v>0</v>
      </c>
      <c r="AD97" s="105">
        <f>IF(AB97=0,0,AB97/#REF!)</f>
        <v>0</v>
      </c>
      <c r="AE97" s="32">
        <f>IFERROR(VLOOKUP($J97,#REF!,AE$2,FALSE),0)</f>
        <v>0</v>
      </c>
      <c r="AF97" s="30">
        <f t="shared" si="82"/>
        <v>0</v>
      </c>
      <c r="AG97" s="102">
        <f t="shared" si="83"/>
        <v>0</v>
      </c>
      <c r="AH97" s="105">
        <f>IF(AF97=0,0,AF97/#REF!)</f>
        <v>0</v>
      </c>
      <c r="AI97" s="32">
        <f>IFERROR(VLOOKUP($J97,#REF!,AI$2,FALSE),0)</f>
        <v>0</v>
      </c>
      <c r="AJ97" s="30">
        <f t="shared" si="84"/>
        <v>0</v>
      </c>
      <c r="AK97" s="102">
        <f t="shared" si="85"/>
        <v>0</v>
      </c>
      <c r="AL97" s="105">
        <f>IF(AJ97=0,0,AJ97/#REF!)</f>
        <v>0</v>
      </c>
      <c r="AM97" s="32">
        <f>IFERROR(VLOOKUP($J97,#REF!,AM$2,FALSE),0)</f>
        <v>0</v>
      </c>
      <c r="AN97" s="30">
        <f t="shared" si="86"/>
        <v>0</v>
      </c>
      <c r="AO97" s="102">
        <f t="shared" si="87"/>
        <v>0</v>
      </c>
      <c r="AP97" s="105">
        <f>IF(AN97=0,0,AN97/#REF!)</f>
        <v>0</v>
      </c>
      <c r="AQ97" s="32">
        <f>IFERROR(VLOOKUP($J97,#REF!,AQ$2,FALSE),0)</f>
        <v>0</v>
      </c>
      <c r="AR97" s="30">
        <f t="shared" si="88"/>
        <v>0</v>
      </c>
      <c r="AS97" s="102">
        <f t="shared" si="89"/>
        <v>0</v>
      </c>
      <c r="AT97" s="105">
        <f>IF(AR97=0,0,AR97/#REF!)</f>
        <v>0</v>
      </c>
      <c r="AU97" s="32">
        <f>IFERROR(VLOOKUP($J97,#REF!,AU$2,FALSE),0)</f>
        <v>0</v>
      </c>
      <c r="AV97" s="30">
        <f t="shared" si="90"/>
        <v>0</v>
      </c>
      <c r="AW97" s="102">
        <f t="shared" si="91"/>
        <v>0</v>
      </c>
      <c r="AX97" s="105">
        <f>IF(AV97=0,0,AV97/#REF!)</f>
        <v>0</v>
      </c>
      <c r="AY97" s="32">
        <f>IFERROR(VLOOKUP($J97,#REF!,AY$2,FALSE),0)</f>
        <v>0</v>
      </c>
      <c r="AZ97" s="30">
        <f t="shared" si="92"/>
        <v>0</v>
      </c>
      <c r="BA97" s="102">
        <f t="shared" si="93"/>
        <v>0</v>
      </c>
      <c r="BB97" s="105">
        <f>IF(AZ97=0,0,AZ97/#REF!)</f>
        <v>0</v>
      </c>
      <c r="BC97" s="32">
        <f>IFERROR(VLOOKUP($J97,#REF!,BC$2,FALSE),0)</f>
        <v>0</v>
      </c>
      <c r="BD97" s="30">
        <f t="shared" si="94"/>
        <v>0</v>
      </c>
      <c r="BE97" s="102">
        <f t="shared" si="95"/>
        <v>0</v>
      </c>
      <c r="BF97" s="105">
        <f>IF(BD97=0,0,BD97/#REF!)</f>
        <v>0</v>
      </c>
      <c r="BG97" s="32">
        <f>IFERROR(VLOOKUP($J97,#REF!,BG$2,FALSE),0)</f>
        <v>0</v>
      </c>
      <c r="BH97" s="30">
        <f t="shared" si="96"/>
        <v>0</v>
      </c>
      <c r="BI97" s="102">
        <f t="shared" si="97"/>
        <v>0</v>
      </c>
      <c r="BJ97" s="105">
        <f>IF(BH97=0,0,BH97/#REF!)</f>
        <v>0</v>
      </c>
      <c r="BK97" s="32">
        <f>IFERROR(VLOOKUP($J97,#REF!,BK$2,FALSE),0)</f>
        <v>0</v>
      </c>
      <c r="BL97" s="30">
        <f t="shared" si="98"/>
        <v>0</v>
      </c>
      <c r="BM97" s="102">
        <f t="shared" si="99"/>
        <v>0</v>
      </c>
      <c r="BN97" s="105">
        <f>IF(BL97=0,0,BL97/#REF!)</f>
        <v>0</v>
      </c>
      <c r="BO97" s="32">
        <f>IFERROR(VLOOKUP($J97,#REF!,BO$2,FALSE),0)</f>
        <v>0</v>
      </c>
      <c r="BP97" s="30">
        <f t="shared" si="100"/>
        <v>0</v>
      </c>
      <c r="BQ97" s="102">
        <f t="shared" si="101"/>
        <v>0</v>
      </c>
      <c r="BR97" s="105">
        <f>IF(BP97=0,0,BP97/#REF!)</f>
        <v>0</v>
      </c>
      <c r="BS97" s="32">
        <f>IFERROR(VLOOKUP($J97,#REF!,BS$2,FALSE),0)</f>
        <v>0</v>
      </c>
      <c r="BT97" s="30">
        <f t="shared" si="102"/>
        <v>0</v>
      </c>
      <c r="BU97" s="102">
        <f t="shared" si="103"/>
        <v>0</v>
      </c>
      <c r="BV97" s="105">
        <f>IF(BT97=0,0,BT97/#REF!)</f>
        <v>0</v>
      </c>
      <c r="BW97" s="32">
        <f>IFERROR(VLOOKUP($J97,#REF!,BW$2,FALSE),0)</f>
        <v>0</v>
      </c>
      <c r="BX97" s="30">
        <f t="shared" si="104"/>
        <v>0</v>
      </c>
      <c r="BY97" s="102">
        <f t="shared" si="105"/>
        <v>0</v>
      </c>
      <c r="BZ97" s="105">
        <f>IF(BX97=0,0,BX97/#REF!)</f>
        <v>0</v>
      </c>
      <c r="CA97" s="32">
        <f>IFERROR(VLOOKUP($J97,#REF!,CA$2,FALSE),0)</f>
        <v>0</v>
      </c>
      <c r="CB97" s="30">
        <f t="shared" si="106"/>
        <v>0</v>
      </c>
      <c r="CC97" s="102">
        <f t="shared" si="107"/>
        <v>0</v>
      </c>
      <c r="CD97" s="105">
        <f>IF(CB97=0,0,CB97/#REF!)</f>
        <v>0</v>
      </c>
      <c r="CE97" s="32">
        <f>IFERROR(VLOOKUP($J97,#REF!,CE$2,FALSE),0)</f>
        <v>0</v>
      </c>
      <c r="CF97" s="30">
        <f t="shared" si="108"/>
        <v>0</v>
      </c>
      <c r="CG97" s="102">
        <f t="shared" si="109"/>
        <v>0</v>
      </c>
      <c r="CH97" s="105">
        <f>IF(CF97=0,0,CF97/#REF!)</f>
        <v>0</v>
      </c>
      <c r="CI97" s="32">
        <f>IFERROR(VLOOKUP($J97,#REF!,CI$2,FALSE),0)</f>
        <v>0</v>
      </c>
      <c r="CJ97" s="30">
        <f t="shared" si="110"/>
        <v>0</v>
      </c>
      <c r="CK97" s="102">
        <f t="shared" si="111"/>
        <v>0</v>
      </c>
      <c r="CL97" s="105">
        <f>IF(CJ97=0,0,CJ97/#REF!)</f>
        <v>0</v>
      </c>
      <c r="CM97" s="32">
        <f>IFERROR(VLOOKUP($J97,#REF!,CM$2,FALSE),0)</f>
        <v>0</v>
      </c>
      <c r="CN97" s="30">
        <f t="shared" si="112"/>
        <v>0</v>
      </c>
      <c r="CO97" s="102">
        <f t="shared" si="113"/>
        <v>0</v>
      </c>
      <c r="CP97" s="105">
        <f>IF(CN97=0,0,CN97/#REF!)</f>
        <v>0</v>
      </c>
      <c r="CQ97" s="32">
        <f>IFERROR(VLOOKUP($J97,#REF!,CQ$2,FALSE),0)</f>
        <v>0</v>
      </c>
      <c r="CR97" s="30">
        <f t="shared" si="114"/>
        <v>0</v>
      </c>
      <c r="CS97" s="104">
        <f t="shared" si="115"/>
        <v>0</v>
      </c>
      <c r="CT97" s="103">
        <f>IF(CR97=0,0,CR97/#REF!)</f>
        <v>0</v>
      </c>
      <c r="CU97" s="32">
        <f>IFERROR(VLOOKUP($J97,#REF!,CU$2,FALSE),0)</f>
        <v>0</v>
      </c>
      <c r="CV97" s="30">
        <f t="shared" si="116"/>
        <v>0</v>
      </c>
      <c r="CW97" s="104">
        <f t="shared" si="117"/>
        <v>0</v>
      </c>
      <c r="CX97" s="103">
        <f>IF(CV97=0,0,CV97/#REF!)</f>
        <v>0</v>
      </c>
      <c r="CY97" s="32">
        <f>IFERROR(VLOOKUP($J97,#REF!,CY$2,FALSE),0)</f>
        <v>0</v>
      </c>
      <c r="CZ97" s="30">
        <f t="shared" si="118"/>
        <v>0</v>
      </c>
      <c r="DA97" s="104">
        <f t="shared" si="119"/>
        <v>0</v>
      </c>
      <c r="DB97" s="103">
        <f>IF(CZ97=0,0,CZ97/#REF!)</f>
        <v>0</v>
      </c>
      <c r="DC97" s="32">
        <f>IFERROR(VLOOKUP($J97,#REF!,DC$2,FALSE),0)</f>
        <v>0</v>
      </c>
      <c r="DD97" s="30">
        <f t="shared" si="120"/>
        <v>0</v>
      </c>
      <c r="DE97" s="104">
        <f t="shared" si="121"/>
        <v>0</v>
      </c>
      <c r="DF97" s="103">
        <f>IF(DD97=0,0,DD97/#REF!)</f>
        <v>0</v>
      </c>
      <c r="DG97" s="32">
        <f>IFERROR(VLOOKUP($J97,#REF!,DG$2,FALSE),0)</f>
        <v>0</v>
      </c>
      <c r="DH97" s="30">
        <f t="shared" si="122"/>
        <v>0</v>
      </c>
      <c r="DI97" s="104">
        <f t="shared" si="123"/>
        <v>0</v>
      </c>
      <c r="DJ97" s="103">
        <f>IF(DH97=0,0,DH97/#REF!)</f>
        <v>0</v>
      </c>
      <c r="DK97" s="32">
        <f>IFERROR(VLOOKUP($J97,#REF!,DK$2,FALSE),0)</f>
        <v>0</v>
      </c>
      <c r="DL97" s="30">
        <f t="shared" si="124"/>
        <v>0</v>
      </c>
      <c r="DM97" s="104">
        <f t="shared" si="125"/>
        <v>0</v>
      </c>
      <c r="DN97" s="103">
        <f>IF(DL97=0,0,DL97/#REF!)</f>
        <v>0</v>
      </c>
      <c r="DO97" s="32">
        <f>IFERROR(VLOOKUP($J97,#REF!,DO$2,FALSE),0)</f>
        <v>0</v>
      </c>
      <c r="DP97" s="30">
        <f t="shared" si="126"/>
        <v>0</v>
      </c>
      <c r="DQ97" s="104">
        <f t="shared" si="127"/>
        <v>0</v>
      </c>
      <c r="DR97" s="103">
        <f>IF(DP97=0,0,DP97/#REF!)</f>
        <v>0</v>
      </c>
      <c r="DS97" s="32">
        <f>IFERROR(VLOOKUP($J97,#REF!,DS$2,FALSE),0)</f>
        <v>0</v>
      </c>
      <c r="DT97" s="30">
        <f t="shared" si="128"/>
        <v>0</v>
      </c>
      <c r="DU97" s="104">
        <f t="shared" si="129"/>
        <v>0</v>
      </c>
      <c r="DV97" s="103">
        <f>IF(DT97=0,0,DT97/#REF!)</f>
        <v>0</v>
      </c>
      <c r="DW97" s="32">
        <f>IFERROR(VLOOKUP($J97,#REF!,DW$2,FALSE),0)</f>
        <v>0</v>
      </c>
      <c r="DX97" s="30">
        <f t="shared" si="130"/>
        <v>0</v>
      </c>
      <c r="DY97" s="104">
        <f t="shared" si="131"/>
        <v>0</v>
      </c>
      <c r="DZ97" s="103">
        <f>IF(DX97=0,0,DX97/#REF!)</f>
        <v>0</v>
      </c>
      <c r="EA97" s="32">
        <f>IFERROR(VLOOKUP($J97,#REF!,EA$2,FALSE),0)</f>
        <v>0</v>
      </c>
      <c r="EB97" s="30">
        <f t="shared" si="132"/>
        <v>0</v>
      </c>
      <c r="EC97" s="104">
        <f t="shared" si="133"/>
        <v>0</v>
      </c>
      <c r="ED97" s="103">
        <f>IF(EB97=0,0,EB97/#REF!)</f>
        <v>0</v>
      </c>
      <c r="EE97" s="32">
        <f>IFERROR(VLOOKUP($J97,#REF!,EE$2,FALSE),0)</f>
        <v>0</v>
      </c>
      <c r="EF97" s="30">
        <f t="shared" si="134"/>
        <v>0</v>
      </c>
      <c r="EG97" s="104">
        <f t="shared" si="135"/>
        <v>0</v>
      </c>
      <c r="EH97" s="103">
        <f>IF(EF97=0,0,EF97/#REF!)</f>
        <v>0</v>
      </c>
      <c r="EI97" s="32">
        <f>IFERROR(VLOOKUP($J97,#REF!,EI$2,FALSE),0)</f>
        <v>0</v>
      </c>
      <c r="EJ97" s="30">
        <f t="shared" si="136"/>
        <v>0</v>
      </c>
      <c r="EK97" s="104">
        <f t="shared" si="137"/>
        <v>0</v>
      </c>
      <c r="EL97" s="103">
        <f>IF(EJ97=0,0,EJ97/#REF!)</f>
        <v>0</v>
      </c>
      <c r="EM97" s="32">
        <f>IFERROR(VLOOKUP($J97,#REF!,EM$2,FALSE),0)</f>
        <v>0</v>
      </c>
      <c r="EN97" s="30">
        <f t="shared" si="138"/>
        <v>0</v>
      </c>
      <c r="EO97" s="104">
        <f t="shared" si="139"/>
        <v>0</v>
      </c>
      <c r="EP97" s="103">
        <f>IF(EN97=0,0,EN97/#REF!)</f>
        <v>0</v>
      </c>
      <c r="EQ97" s="32">
        <f>IFERROR(VLOOKUP($J97,#REF!,EQ$2,FALSE),0)</f>
        <v>0</v>
      </c>
      <c r="ER97" s="30">
        <f t="shared" si="140"/>
        <v>0</v>
      </c>
      <c r="ES97" s="104">
        <f t="shared" si="141"/>
        <v>0</v>
      </c>
      <c r="ET97" s="103">
        <f>IF(ER97=0,0,ER97/#REF!)</f>
        <v>0</v>
      </c>
      <c r="EU97" s="32">
        <f>IFERROR(VLOOKUP($J97,#REF!,EU$2,FALSE),0)</f>
        <v>0</v>
      </c>
      <c r="EV97" s="30">
        <f t="shared" si="142"/>
        <v>0</v>
      </c>
      <c r="EW97" s="104">
        <f t="shared" si="143"/>
        <v>0</v>
      </c>
      <c r="EX97" s="103">
        <f>IF(EV97=0,0,EV97/#REF!)</f>
        <v>0</v>
      </c>
      <c r="EY97" s="32">
        <f>IFERROR(VLOOKUP($J97,#REF!,EY$2,FALSE),0)</f>
        <v>0</v>
      </c>
      <c r="EZ97" s="30">
        <f t="shared" si="144"/>
        <v>0</v>
      </c>
      <c r="FA97" s="104">
        <f t="shared" si="145"/>
        <v>0</v>
      </c>
      <c r="FB97" s="103">
        <f>IF(EZ97=0,0,EZ97/#REF!)</f>
        <v>0</v>
      </c>
    </row>
    <row r="98" spans="2:158">
      <c r="B98" s="41">
        <f t="shared" si="73"/>
        <v>89</v>
      </c>
      <c r="C98" s="28">
        <f>入力⑦!C95</f>
        <v>0</v>
      </c>
      <c r="D98" s="28">
        <f>入力⑦!D95</f>
        <v>0</v>
      </c>
      <c r="E98" s="28">
        <f>入力⑦!E95</f>
        <v>0</v>
      </c>
      <c r="F98" s="28">
        <f>入力⑦!F95</f>
        <v>0</v>
      </c>
      <c r="G98" s="28">
        <f>入力⑦!G95</f>
        <v>0</v>
      </c>
      <c r="H98" s="28">
        <f>入力⑦!H95</f>
        <v>0</v>
      </c>
      <c r="I98" s="28">
        <f>入力⑦!I95</f>
        <v>0</v>
      </c>
      <c r="J98" s="28">
        <f>入力⑦!J95</f>
        <v>0</v>
      </c>
      <c r="K98" s="28" t="str">
        <f>入力⑦!L95</f>
        <v/>
      </c>
      <c r="L98" s="28" t="str">
        <f>入力⑦!M95</f>
        <v/>
      </c>
      <c r="M98" s="28">
        <f>入力⑦!N95</f>
        <v>0</v>
      </c>
      <c r="N98" s="28">
        <f>入力⑦!O95</f>
        <v>0</v>
      </c>
      <c r="O98" s="298">
        <f>IFERROR(VLOOKUP($J98,#REF!,O$2,FALSE),0)</f>
        <v>0</v>
      </c>
      <c r="P98" s="302">
        <f t="shared" si="74"/>
        <v>0</v>
      </c>
      <c r="Q98" s="300">
        <f t="shared" si="75"/>
        <v>0</v>
      </c>
      <c r="R98" s="301">
        <f>IF(P98=0,0,P98/#REF!)</f>
        <v>0</v>
      </c>
      <c r="S98" s="32">
        <f>IFERROR(VLOOKUP($J98,#REF!,S$2,FALSE),0)</f>
        <v>0</v>
      </c>
      <c r="T98" s="30">
        <f t="shared" si="76"/>
        <v>0</v>
      </c>
      <c r="U98" s="102">
        <f t="shared" si="77"/>
        <v>0</v>
      </c>
      <c r="V98" s="105">
        <f>IF(T98=0,0,T98/#REF!)</f>
        <v>0</v>
      </c>
      <c r="W98" s="32">
        <f>IFERROR(VLOOKUP($J98,#REF!,W$2,FALSE),0)</f>
        <v>0</v>
      </c>
      <c r="X98" s="30">
        <f t="shared" si="78"/>
        <v>0</v>
      </c>
      <c r="Y98" s="102">
        <f t="shared" si="79"/>
        <v>0</v>
      </c>
      <c r="Z98" s="105">
        <f>IF(X98=0,0,X98/#REF!)</f>
        <v>0</v>
      </c>
      <c r="AA98" s="32">
        <f>IFERROR(VLOOKUP($J98,#REF!,AA$2,FALSE),0)</f>
        <v>0</v>
      </c>
      <c r="AB98" s="30">
        <f t="shared" si="80"/>
        <v>0</v>
      </c>
      <c r="AC98" s="102">
        <f t="shared" si="81"/>
        <v>0</v>
      </c>
      <c r="AD98" s="105">
        <f>IF(AB98=0,0,AB98/#REF!)</f>
        <v>0</v>
      </c>
      <c r="AE98" s="32">
        <f>IFERROR(VLOOKUP($J98,#REF!,AE$2,FALSE),0)</f>
        <v>0</v>
      </c>
      <c r="AF98" s="30">
        <f t="shared" si="82"/>
        <v>0</v>
      </c>
      <c r="AG98" s="102">
        <f t="shared" si="83"/>
        <v>0</v>
      </c>
      <c r="AH98" s="105">
        <f>IF(AF98=0,0,AF98/#REF!)</f>
        <v>0</v>
      </c>
      <c r="AI98" s="32">
        <f>IFERROR(VLOOKUP($J98,#REF!,AI$2,FALSE),0)</f>
        <v>0</v>
      </c>
      <c r="AJ98" s="30">
        <f t="shared" si="84"/>
        <v>0</v>
      </c>
      <c r="AK98" s="102">
        <f t="shared" si="85"/>
        <v>0</v>
      </c>
      <c r="AL98" s="105">
        <f>IF(AJ98=0,0,AJ98/#REF!)</f>
        <v>0</v>
      </c>
      <c r="AM98" s="32">
        <f>IFERROR(VLOOKUP($J98,#REF!,AM$2,FALSE),0)</f>
        <v>0</v>
      </c>
      <c r="AN98" s="30">
        <f t="shared" si="86"/>
        <v>0</v>
      </c>
      <c r="AO98" s="102">
        <f t="shared" si="87"/>
        <v>0</v>
      </c>
      <c r="AP98" s="105">
        <f>IF(AN98=0,0,AN98/#REF!)</f>
        <v>0</v>
      </c>
      <c r="AQ98" s="32">
        <f>IFERROR(VLOOKUP($J98,#REF!,AQ$2,FALSE),0)</f>
        <v>0</v>
      </c>
      <c r="AR98" s="30">
        <f t="shared" si="88"/>
        <v>0</v>
      </c>
      <c r="AS98" s="102">
        <f t="shared" si="89"/>
        <v>0</v>
      </c>
      <c r="AT98" s="105">
        <f>IF(AR98=0,0,AR98/#REF!)</f>
        <v>0</v>
      </c>
      <c r="AU98" s="32">
        <f>IFERROR(VLOOKUP($J98,#REF!,AU$2,FALSE),0)</f>
        <v>0</v>
      </c>
      <c r="AV98" s="30">
        <f t="shared" si="90"/>
        <v>0</v>
      </c>
      <c r="AW98" s="102">
        <f t="shared" si="91"/>
        <v>0</v>
      </c>
      <c r="AX98" s="105">
        <f>IF(AV98=0,0,AV98/#REF!)</f>
        <v>0</v>
      </c>
      <c r="AY98" s="32">
        <f>IFERROR(VLOOKUP($J98,#REF!,AY$2,FALSE),0)</f>
        <v>0</v>
      </c>
      <c r="AZ98" s="30">
        <f t="shared" si="92"/>
        <v>0</v>
      </c>
      <c r="BA98" s="102">
        <f t="shared" si="93"/>
        <v>0</v>
      </c>
      <c r="BB98" s="105">
        <f>IF(AZ98=0,0,AZ98/#REF!)</f>
        <v>0</v>
      </c>
      <c r="BC98" s="32">
        <f>IFERROR(VLOOKUP($J98,#REF!,BC$2,FALSE),0)</f>
        <v>0</v>
      </c>
      <c r="BD98" s="30">
        <f t="shared" si="94"/>
        <v>0</v>
      </c>
      <c r="BE98" s="102">
        <f t="shared" si="95"/>
        <v>0</v>
      </c>
      <c r="BF98" s="105">
        <f>IF(BD98=0,0,BD98/#REF!)</f>
        <v>0</v>
      </c>
      <c r="BG98" s="32">
        <f>IFERROR(VLOOKUP($J98,#REF!,BG$2,FALSE),0)</f>
        <v>0</v>
      </c>
      <c r="BH98" s="30">
        <f t="shared" si="96"/>
        <v>0</v>
      </c>
      <c r="BI98" s="102">
        <f t="shared" si="97"/>
        <v>0</v>
      </c>
      <c r="BJ98" s="105">
        <f>IF(BH98=0,0,BH98/#REF!)</f>
        <v>0</v>
      </c>
      <c r="BK98" s="32">
        <f>IFERROR(VLOOKUP($J98,#REF!,BK$2,FALSE),0)</f>
        <v>0</v>
      </c>
      <c r="BL98" s="30">
        <f t="shared" si="98"/>
        <v>0</v>
      </c>
      <c r="BM98" s="102">
        <f t="shared" si="99"/>
        <v>0</v>
      </c>
      <c r="BN98" s="105">
        <f>IF(BL98=0,0,BL98/#REF!)</f>
        <v>0</v>
      </c>
      <c r="BO98" s="32">
        <f>IFERROR(VLOOKUP($J98,#REF!,BO$2,FALSE),0)</f>
        <v>0</v>
      </c>
      <c r="BP98" s="30">
        <f t="shared" si="100"/>
        <v>0</v>
      </c>
      <c r="BQ98" s="102">
        <f t="shared" si="101"/>
        <v>0</v>
      </c>
      <c r="BR98" s="105">
        <f>IF(BP98=0,0,BP98/#REF!)</f>
        <v>0</v>
      </c>
      <c r="BS98" s="32">
        <f>IFERROR(VLOOKUP($J98,#REF!,BS$2,FALSE),0)</f>
        <v>0</v>
      </c>
      <c r="BT98" s="30">
        <f t="shared" si="102"/>
        <v>0</v>
      </c>
      <c r="BU98" s="102">
        <f t="shared" si="103"/>
        <v>0</v>
      </c>
      <c r="BV98" s="105">
        <f>IF(BT98=0,0,BT98/#REF!)</f>
        <v>0</v>
      </c>
      <c r="BW98" s="32">
        <f>IFERROR(VLOOKUP($J98,#REF!,BW$2,FALSE),0)</f>
        <v>0</v>
      </c>
      <c r="BX98" s="30">
        <f t="shared" si="104"/>
        <v>0</v>
      </c>
      <c r="BY98" s="102">
        <f t="shared" si="105"/>
        <v>0</v>
      </c>
      <c r="BZ98" s="105">
        <f>IF(BX98=0,0,BX98/#REF!)</f>
        <v>0</v>
      </c>
      <c r="CA98" s="32">
        <f>IFERROR(VLOOKUP($J98,#REF!,CA$2,FALSE),0)</f>
        <v>0</v>
      </c>
      <c r="CB98" s="30">
        <f t="shared" si="106"/>
        <v>0</v>
      </c>
      <c r="CC98" s="102">
        <f t="shared" si="107"/>
        <v>0</v>
      </c>
      <c r="CD98" s="105">
        <f>IF(CB98=0,0,CB98/#REF!)</f>
        <v>0</v>
      </c>
      <c r="CE98" s="32">
        <f>IFERROR(VLOOKUP($J98,#REF!,CE$2,FALSE),0)</f>
        <v>0</v>
      </c>
      <c r="CF98" s="30">
        <f t="shared" si="108"/>
        <v>0</v>
      </c>
      <c r="CG98" s="102">
        <f t="shared" si="109"/>
        <v>0</v>
      </c>
      <c r="CH98" s="105">
        <f>IF(CF98=0,0,CF98/#REF!)</f>
        <v>0</v>
      </c>
      <c r="CI98" s="32">
        <f>IFERROR(VLOOKUP($J98,#REF!,CI$2,FALSE),0)</f>
        <v>0</v>
      </c>
      <c r="CJ98" s="30">
        <f t="shared" si="110"/>
        <v>0</v>
      </c>
      <c r="CK98" s="102">
        <f t="shared" si="111"/>
        <v>0</v>
      </c>
      <c r="CL98" s="105">
        <f>IF(CJ98=0,0,CJ98/#REF!)</f>
        <v>0</v>
      </c>
      <c r="CM98" s="32">
        <f>IFERROR(VLOOKUP($J98,#REF!,CM$2,FALSE),0)</f>
        <v>0</v>
      </c>
      <c r="CN98" s="30">
        <f t="shared" si="112"/>
        <v>0</v>
      </c>
      <c r="CO98" s="102">
        <f t="shared" si="113"/>
        <v>0</v>
      </c>
      <c r="CP98" s="105">
        <f>IF(CN98=0,0,CN98/#REF!)</f>
        <v>0</v>
      </c>
      <c r="CQ98" s="32">
        <f>IFERROR(VLOOKUP($J98,#REF!,CQ$2,FALSE),0)</f>
        <v>0</v>
      </c>
      <c r="CR98" s="30">
        <f t="shared" si="114"/>
        <v>0</v>
      </c>
      <c r="CS98" s="104">
        <f t="shared" si="115"/>
        <v>0</v>
      </c>
      <c r="CT98" s="103">
        <f>IF(CR98=0,0,CR98/#REF!)</f>
        <v>0</v>
      </c>
      <c r="CU98" s="32">
        <f>IFERROR(VLOOKUP($J98,#REF!,CU$2,FALSE),0)</f>
        <v>0</v>
      </c>
      <c r="CV98" s="30">
        <f t="shared" si="116"/>
        <v>0</v>
      </c>
      <c r="CW98" s="104">
        <f t="shared" si="117"/>
        <v>0</v>
      </c>
      <c r="CX98" s="103">
        <f>IF(CV98=0,0,CV98/#REF!)</f>
        <v>0</v>
      </c>
      <c r="CY98" s="32">
        <f>IFERROR(VLOOKUP($J98,#REF!,CY$2,FALSE),0)</f>
        <v>0</v>
      </c>
      <c r="CZ98" s="30">
        <f t="shared" si="118"/>
        <v>0</v>
      </c>
      <c r="DA98" s="104">
        <f t="shared" si="119"/>
        <v>0</v>
      </c>
      <c r="DB98" s="103">
        <f>IF(CZ98=0,0,CZ98/#REF!)</f>
        <v>0</v>
      </c>
      <c r="DC98" s="32">
        <f>IFERROR(VLOOKUP($J98,#REF!,DC$2,FALSE),0)</f>
        <v>0</v>
      </c>
      <c r="DD98" s="30">
        <f t="shared" si="120"/>
        <v>0</v>
      </c>
      <c r="DE98" s="104">
        <f t="shared" si="121"/>
        <v>0</v>
      </c>
      <c r="DF98" s="103">
        <f>IF(DD98=0,0,DD98/#REF!)</f>
        <v>0</v>
      </c>
      <c r="DG98" s="32">
        <f>IFERROR(VLOOKUP($J98,#REF!,DG$2,FALSE),0)</f>
        <v>0</v>
      </c>
      <c r="DH98" s="30">
        <f t="shared" si="122"/>
        <v>0</v>
      </c>
      <c r="DI98" s="104">
        <f t="shared" si="123"/>
        <v>0</v>
      </c>
      <c r="DJ98" s="103">
        <f>IF(DH98=0,0,DH98/#REF!)</f>
        <v>0</v>
      </c>
      <c r="DK98" s="32">
        <f>IFERROR(VLOOKUP($J98,#REF!,DK$2,FALSE),0)</f>
        <v>0</v>
      </c>
      <c r="DL98" s="30">
        <f t="shared" si="124"/>
        <v>0</v>
      </c>
      <c r="DM98" s="104">
        <f t="shared" si="125"/>
        <v>0</v>
      </c>
      <c r="DN98" s="103">
        <f>IF(DL98=0,0,DL98/#REF!)</f>
        <v>0</v>
      </c>
      <c r="DO98" s="32">
        <f>IFERROR(VLOOKUP($J98,#REF!,DO$2,FALSE),0)</f>
        <v>0</v>
      </c>
      <c r="DP98" s="30">
        <f t="shared" si="126"/>
        <v>0</v>
      </c>
      <c r="DQ98" s="104">
        <f t="shared" si="127"/>
        <v>0</v>
      </c>
      <c r="DR98" s="103">
        <f>IF(DP98=0,0,DP98/#REF!)</f>
        <v>0</v>
      </c>
      <c r="DS98" s="32">
        <f>IFERROR(VLOOKUP($J98,#REF!,DS$2,FALSE),0)</f>
        <v>0</v>
      </c>
      <c r="DT98" s="30">
        <f t="shared" si="128"/>
        <v>0</v>
      </c>
      <c r="DU98" s="104">
        <f t="shared" si="129"/>
        <v>0</v>
      </c>
      <c r="DV98" s="103">
        <f>IF(DT98=0,0,DT98/#REF!)</f>
        <v>0</v>
      </c>
      <c r="DW98" s="32">
        <f>IFERROR(VLOOKUP($J98,#REF!,DW$2,FALSE),0)</f>
        <v>0</v>
      </c>
      <c r="DX98" s="30">
        <f t="shared" si="130"/>
        <v>0</v>
      </c>
      <c r="DY98" s="104">
        <f t="shared" si="131"/>
        <v>0</v>
      </c>
      <c r="DZ98" s="103">
        <f>IF(DX98=0,0,DX98/#REF!)</f>
        <v>0</v>
      </c>
      <c r="EA98" s="32">
        <f>IFERROR(VLOOKUP($J98,#REF!,EA$2,FALSE),0)</f>
        <v>0</v>
      </c>
      <c r="EB98" s="30">
        <f t="shared" si="132"/>
        <v>0</v>
      </c>
      <c r="EC98" s="104">
        <f t="shared" si="133"/>
        <v>0</v>
      </c>
      <c r="ED98" s="103">
        <f>IF(EB98=0,0,EB98/#REF!)</f>
        <v>0</v>
      </c>
      <c r="EE98" s="32">
        <f>IFERROR(VLOOKUP($J98,#REF!,EE$2,FALSE),0)</f>
        <v>0</v>
      </c>
      <c r="EF98" s="30">
        <f t="shared" si="134"/>
        <v>0</v>
      </c>
      <c r="EG98" s="104">
        <f t="shared" si="135"/>
        <v>0</v>
      </c>
      <c r="EH98" s="103">
        <f>IF(EF98=0,0,EF98/#REF!)</f>
        <v>0</v>
      </c>
      <c r="EI98" s="32">
        <f>IFERROR(VLOOKUP($J98,#REF!,EI$2,FALSE),0)</f>
        <v>0</v>
      </c>
      <c r="EJ98" s="30">
        <f t="shared" si="136"/>
        <v>0</v>
      </c>
      <c r="EK98" s="104">
        <f t="shared" si="137"/>
        <v>0</v>
      </c>
      <c r="EL98" s="103">
        <f>IF(EJ98=0,0,EJ98/#REF!)</f>
        <v>0</v>
      </c>
      <c r="EM98" s="32">
        <f>IFERROR(VLOOKUP($J98,#REF!,EM$2,FALSE),0)</f>
        <v>0</v>
      </c>
      <c r="EN98" s="30">
        <f t="shared" si="138"/>
        <v>0</v>
      </c>
      <c r="EO98" s="104">
        <f t="shared" si="139"/>
        <v>0</v>
      </c>
      <c r="EP98" s="103">
        <f>IF(EN98=0,0,EN98/#REF!)</f>
        <v>0</v>
      </c>
      <c r="EQ98" s="32">
        <f>IFERROR(VLOOKUP($J98,#REF!,EQ$2,FALSE),0)</f>
        <v>0</v>
      </c>
      <c r="ER98" s="30">
        <f t="shared" si="140"/>
        <v>0</v>
      </c>
      <c r="ES98" s="104">
        <f t="shared" si="141"/>
        <v>0</v>
      </c>
      <c r="ET98" s="103">
        <f>IF(ER98=0,0,ER98/#REF!)</f>
        <v>0</v>
      </c>
      <c r="EU98" s="32">
        <f>IFERROR(VLOOKUP($J98,#REF!,EU$2,FALSE),0)</f>
        <v>0</v>
      </c>
      <c r="EV98" s="30">
        <f t="shared" si="142"/>
        <v>0</v>
      </c>
      <c r="EW98" s="104">
        <f t="shared" si="143"/>
        <v>0</v>
      </c>
      <c r="EX98" s="103">
        <f>IF(EV98=0,0,EV98/#REF!)</f>
        <v>0</v>
      </c>
      <c r="EY98" s="32">
        <f>IFERROR(VLOOKUP($J98,#REF!,EY$2,FALSE),0)</f>
        <v>0</v>
      </c>
      <c r="EZ98" s="30">
        <f t="shared" si="144"/>
        <v>0</v>
      </c>
      <c r="FA98" s="104">
        <f t="shared" si="145"/>
        <v>0</v>
      </c>
      <c r="FB98" s="103">
        <f>IF(EZ98=0,0,EZ98/#REF!)</f>
        <v>0</v>
      </c>
    </row>
    <row r="99" spans="2:158">
      <c r="B99" s="41">
        <f t="shared" si="73"/>
        <v>90</v>
      </c>
      <c r="C99" s="28">
        <f>入力⑦!C96</f>
        <v>0</v>
      </c>
      <c r="D99" s="28">
        <f>入力⑦!D96</f>
        <v>0</v>
      </c>
      <c r="E99" s="28">
        <f>入力⑦!E96</f>
        <v>0</v>
      </c>
      <c r="F99" s="28">
        <f>入力⑦!F96</f>
        <v>0</v>
      </c>
      <c r="G99" s="28">
        <f>入力⑦!G96</f>
        <v>0</v>
      </c>
      <c r="H99" s="28">
        <f>入力⑦!H96</f>
        <v>0</v>
      </c>
      <c r="I99" s="28">
        <f>入力⑦!I96</f>
        <v>0</v>
      </c>
      <c r="J99" s="28">
        <f>入力⑦!J96</f>
        <v>0</v>
      </c>
      <c r="K99" s="28" t="str">
        <f>入力⑦!L96</f>
        <v/>
      </c>
      <c r="L99" s="28" t="str">
        <f>入力⑦!M96</f>
        <v/>
      </c>
      <c r="M99" s="28">
        <f>入力⑦!N96</f>
        <v>0</v>
      </c>
      <c r="N99" s="28">
        <f>入力⑦!O96</f>
        <v>0</v>
      </c>
      <c r="O99" s="298">
        <f>IFERROR(VLOOKUP($J99,#REF!,O$2,FALSE),0)</f>
        <v>0</v>
      </c>
      <c r="P99" s="302">
        <f t="shared" si="74"/>
        <v>0</v>
      </c>
      <c r="Q99" s="300">
        <f t="shared" si="75"/>
        <v>0</v>
      </c>
      <c r="R99" s="301">
        <f>IF(P99=0,0,P99/#REF!)</f>
        <v>0</v>
      </c>
      <c r="S99" s="32">
        <f>IFERROR(VLOOKUP($J99,#REF!,S$2,FALSE),0)</f>
        <v>0</v>
      </c>
      <c r="T99" s="30">
        <f t="shared" si="76"/>
        <v>0</v>
      </c>
      <c r="U99" s="102">
        <f t="shared" si="77"/>
        <v>0</v>
      </c>
      <c r="V99" s="105">
        <f>IF(T99=0,0,T99/#REF!)</f>
        <v>0</v>
      </c>
      <c r="W99" s="32">
        <f>IFERROR(VLOOKUP($J99,#REF!,W$2,FALSE),0)</f>
        <v>0</v>
      </c>
      <c r="X99" s="30">
        <f t="shared" si="78"/>
        <v>0</v>
      </c>
      <c r="Y99" s="102">
        <f t="shared" si="79"/>
        <v>0</v>
      </c>
      <c r="Z99" s="105">
        <f>IF(X99=0,0,X99/#REF!)</f>
        <v>0</v>
      </c>
      <c r="AA99" s="32">
        <f>IFERROR(VLOOKUP($J99,#REF!,AA$2,FALSE),0)</f>
        <v>0</v>
      </c>
      <c r="AB99" s="30">
        <f t="shared" si="80"/>
        <v>0</v>
      </c>
      <c r="AC99" s="102">
        <f t="shared" si="81"/>
        <v>0</v>
      </c>
      <c r="AD99" s="105">
        <f>IF(AB99=0,0,AB99/#REF!)</f>
        <v>0</v>
      </c>
      <c r="AE99" s="32">
        <f>IFERROR(VLOOKUP($J99,#REF!,AE$2,FALSE),0)</f>
        <v>0</v>
      </c>
      <c r="AF99" s="30">
        <f t="shared" si="82"/>
        <v>0</v>
      </c>
      <c r="AG99" s="102">
        <f t="shared" si="83"/>
        <v>0</v>
      </c>
      <c r="AH99" s="105">
        <f>IF(AF99=0,0,AF99/#REF!)</f>
        <v>0</v>
      </c>
      <c r="AI99" s="32">
        <f>IFERROR(VLOOKUP($J99,#REF!,AI$2,FALSE),0)</f>
        <v>0</v>
      </c>
      <c r="AJ99" s="30">
        <f t="shared" si="84"/>
        <v>0</v>
      </c>
      <c r="AK99" s="102">
        <f t="shared" si="85"/>
        <v>0</v>
      </c>
      <c r="AL99" s="105">
        <f>IF(AJ99=0,0,AJ99/#REF!)</f>
        <v>0</v>
      </c>
      <c r="AM99" s="32">
        <f>IFERROR(VLOOKUP($J99,#REF!,AM$2,FALSE),0)</f>
        <v>0</v>
      </c>
      <c r="AN99" s="30">
        <f t="shared" si="86"/>
        <v>0</v>
      </c>
      <c r="AO99" s="102">
        <f t="shared" si="87"/>
        <v>0</v>
      </c>
      <c r="AP99" s="105">
        <f>IF(AN99=0,0,AN99/#REF!)</f>
        <v>0</v>
      </c>
      <c r="AQ99" s="32">
        <f>IFERROR(VLOOKUP($J99,#REF!,AQ$2,FALSE),0)</f>
        <v>0</v>
      </c>
      <c r="AR99" s="30">
        <f t="shared" si="88"/>
        <v>0</v>
      </c>
      <c r="AS99" s="102">
        <f t="shared" si="89"/>
        <v>0</v>
      </c>
      <c r="AT99" s="105">
        <f>IF(AR99=0,0,AR99/#REF!)</f>
        <v>0</v>
      </c>
      <c r="AU99" s="32">
        <f>IFERROR(VLOOKUP($J99,#REF!,AU$2,FALSE),0)</f>
        <v>0</v>
      </c>
      <c r="AV99" s="30">
        <f t="shared" si="90"/>
        <v>0</v>
      </c>
      <c r="AW99" s="102">
        <f t="shared" si="91"/>
        <v>0</v>
      </c>
      <c r="AX99" s="105">
        <f>IF(AV99=0,0,AV99/#REF!)</f>
        <v>0</v>
      </c>
      <c r="AY99" s="32">
        <f>IFERROR(VLOOKUP($J99,#REF!,AY$2,FALSE),0)</f>
        <v>0</v>
      </c>
      <c r="AZ99" s="30">
        <f t="shared" si="92"/>
        <v>0</v>
      </c>
      <c r="BA99" s="102">
        <f t="shared" si="93"/>
        <v>0</v>
      </c>
      <c r="BB99" s="105">
        <f>IF(AZ99=0,0,AZ99/#REF!)</f>
        <v>0</v>
      </c>
      <c r="BC99" s="32">
        <f>IFERROR(VLOOKUP($J99,#REF!,BC$2,FALSE),0)</f>
        <v>0</v>
      </c>
      <c r="BD99" s="30">
        <f t="shared" si="94"/>
        <v>0</v>
      </c>
      <c r="BE99" s="102">
        <f t="shared" si="95"/>
        <v>0</v>
      </c>
      <c r="BF99" s="105">
        <f>IF(BD99=0,0,BD99/#REF!)</f>
        <v>0</v>
      </c>
      <c r="BG99" s="32">
        <f>IFERROR(VLOOKUP($J99,#REF!,BG$2,FALSE),0)</f>
        <v>0</v>
      </c>
      <c r="BH99" s="30">
        <f t="shared" si="96"/>
        <v>0</v>
      </c>
      <c r="BI99" s="102">
        <f t="shared" si="97"/>
        <v>0</v>
      </c>
      <c r="BJ99" s="105">
        <f>IF(BH99=0,0,BH99/#REF!)</f>
        <v>0</v>
      </c>
      <c r="BK99" s="32">
        <f>IFERROR(VLOOKUP($J99,#REF!,BK$2,FALSE),0)</f>
        <v>0</v>
      </c>
      <c r="BL99" s="30">
        <f t="shared" si="98"/>
        <v>0</v>
      </c>
      <c r="BM99" s="102">
        <f t="shared" si="99"/>
        <v>0</v>
      </c>
      <c r="BN99" s="105">
        <f>IF(BL99=0,0,BL99/#REF!)</f>
        <v>0</v>
      </c>
      <c r="BO99" s="32">
        <f>IFERROR(VLOOKUP($J99,#REF!,BO$2,FALSE),0)</f>
        <v>0</v>
      </c>
      <c r="BP99" s="30">
        <f t="shared" si="100"/>
        <v>0</v>
      </c>
      <c r="BQ99" s="102">
        <f t="shared" si="101"/>
        <v>0</v>
      </c>
      <c r="BR99" s="105">
        <f>IF(BP99=0,0,BP99/#REF!)</f>
        <v>0</v>
      </c>
      <c r="BS99" s="32">
        <f>IFERROR(VLOOKUP($J99,#REF!,BS$2,FALSE),0)</f>
        <v>0</v>
      </c>
      <c r="BT99" s="30">
        <f t="shared" si="102"/>
        <v>0</v>
      </c>
      <c r="BU99" s="102">
        <f t="shared" si="103"/>
        <v>0</v>
      </c>
      <c r="BV99" s="105">
        <f>IF(BT99=0,0,BT99/#REF!)</f>
        <v>0</v>
      </c>
      <c r="BW99" s="32">
        <f>IFERROR(VLOOKUP($J99,#REF!,BW$2,FALSE),0)</f>
        <v>0</v>
      </c>
      <c r="BX99" s="30">
        <f t="shared" si="104"/>
        <v>0</v>
      </c>
      <c r="BY99" s="102">
        <f t="shared" si="105"/>
        <v>0</v>
      </c>
      <c r="BZ99" s="105">
        <f>IF(BX99=0,0,BX99/#REF!)</f>
        <v>0</v>
      </c>
      <c r="CA99" s="32">
        <f>IFERROR(VLOOKUP($J99,#REF!,CA$2,FALSE),0)</f>
        <v>0</v>
      </c>
      <c r="CB99" s="30">
        <f t="shared" si="106"/>
        <v>0</v>
      </c>
      <c r="CC99" s="102">
        <f t="shared" si="107"/>
        <v>0</v>
      </c>
      <c r="CD99" s="105">
        <f>IF(CB99=0,0,CB99/#REF!)</f>
        <v>0</v>
      </c>
      <c r="CE99" s="32">
        <f>IFERROR(VLOOKUP($J99,#REF!,CE$2,FALSE),0)</f>
        <v>0</v>
      </c>
      <c r="CF99" s="30">
        <f t="shared" si="108"/>
        <v>0</v>
      </c>
      <c r="CG99" s="102">
        <f t="shared" si="109"/>
        <v>0</v>
      </c>
      <c r="CH99" s="105">
        <f>IF(CF99=0,0,CF99/#REF!)</f>
        <v>0</v>
      </c>
      <c r="CI99" s="32">
        <f>IFERROR(VLOOKUP($J99,#REF!,CI$2,FALSE),0)</f>
        <v>0</v>
      </c>
      <c r="CJ99" s="30">
        <f t="shared" si="110"/>
        <v>0</v>
      </c>
      <c r="CK99" s="102">
        <f t="shared" si="111"/>
        <v>0</v>
      </c>
      <c r="CL99" s="105">
        <f>IF(CJ99=0,0,CJ99/#REF!)</f>
        <v>0</v>
      </c>
      <c r="CM99" s="32">
        <f>IFERROR(VLOOKUP($J99,#REF!,CM$2,FALSE),0)</f>
        <v>0</v>
      </c>
      <c r="CN99" s="30">
        <f t="shared" si="112"/>
        <v>0</v>
      </c>
      <c r="CO99" s="102">
        <f t="shared" si="113"/>
        <v>0</v>
      </c>
      <c r="CP99" s="105">
        <f>IF(CN99=0,0,CN99/#REF!)</f>
        <v>0</v>
      </c>
      <c r="CQ99" s="32">
        <f>IFERROR(VLOOKUP($J99,#REF!,CQ$2,FALSE),0)</f>
        <v>0</v>
      </c>
      <c r="CR99" s="30">
        <f t="shared" si="114"/>
        <v>0</v>
      </c>
      <c r="CS99" s="104">
        <f t="shared" si="115"/>
        <v>0</v>
      </c>
      <c r="CT99" s="103">
        <f>IF(CR99=0,0,CR99/#REF!)</f>
        <v>0</v>
      </c>
      <c r="CU99" s="32">
        <f>IFERROR(VLOOKUP($J99,#REF!,CU$2,FALSE),0)</f>
        <v>0</v>
      </c>
      <c r="CV99" s="30">
        <f t="shared" si="116"/>
        <v>0</v>
      </c>
      <c r="CW99" s="104">
        <f t="shared" si="117"/>
        <v>0</v>
      </c>
      <c r="CX99" s="103">
        <f>IF(CV99=0,0,CV99/#REF!)</f>
        <v>0</v>
      </c>
      <c r="CY99" s="32">
        <f>IFERROR(VLOOKUP($J99,#REF!,CY$2,FALSE),0)</f>
        <v>0</v>
      </c>
      <c r="CZ99" s="30">
        <f t="shared" si="118"/>
        <v>0</v>
      </c>
      <c r="DA99" s="104">
        <f t="shared" si="119"/>
        <v>0</v>
      </c>
      <c r="DB99" s="103">
        <f>IF(CZ99=0,0,CZ99/#REF!)</f>
        <v>0</v>
      </c>
      <c r="DC99" s="32">
        <f>IFERROR(VLOOKUP($J99,#REF!,DC$2,FALSE),0)</f>
        <v>0</v>
      </c>
      <c r="DD99" s="30">
        <f t="shared" si="120"/>
        <v>0</v>
      </c>
      <c r="DE99" s="104">
        <f t="shared" si="121"/>
        <v>0</v>
      </c>
      <c r="DF99" s="103">
        <f>IF(DD99=0,0,DD99/#REF!)</f>
        <v>0</v>
      </c>
      <c r="DG99" s="32">
        <f>IFERROR(VLOOKUP($J99,#REF!,DG$2,FALSE),0)</f>
        <v>0</v>
      </c>
      <c r="DH99" s="30">
        <f t="shared" si="122"/>
        <v>0</v>
      </c>
      <c r="DI99" s="104">
        <f t="shared" si="123"/>
        <v>0</v>
      </c>
      <c r="DJ99" s="103">
        <f>IF(DH99=0,0,DH99/#REF!)</f>
        <v>0</v>
      </c>
      <c r="DK99" s="32">
        <f>IFERROR(VLOOKUP($J99,#REF!,DK$2,FALSE),0)</f>
        <v>0</v>
      </c>
      <c r="DL99" s="30">
        <f t="shared" si="124"/>
        <v>0</v>
      </c>
      <c r="DM99" s="104">
        <f t="shared" si="125"/>
        <v>0</v>
      </c>
      <c r="DN99" s="103">
        <f>IF(DL99=0,0,DL99/#REF!)</f>
        <v>0</v>
      </c>
      <c r="DO99" s="32">
        <f>IFERROR(VLOOKUP($J99,#REF!,DO$2,FALSE),0)</f>
        <v>0</v>
      </c>
      <c r="DP99" s="30">
        <f t="shared" si="126"/>
        <v>0</v>
      </c>
      <c r="DQ99" s="104">
        <f t="shared" si="127"/>
        <v>0</v>
      </c>
      <c r="DR99" s="103">
        <f>IF(DP99=0,0,DP99/#REF!)</f>
        <v>0</v>
      </c>
      <c r="DS99" s="32">
        <f>IFERROR(VLOOKUP($J99,#REF!,DS$2,FALSE),0)</f>
        <v>0</v>
      </c>
      <c r="DT99" s="30">
        <f t="shared" si="128"/>
        <v>0</v>
      </c>
      <c r="DU99" s="104">
        <f t="shared" si="129"/>
        <v>0</v>
      </c>
      <c r="DV99" s="103">
        <f>IF(DT99=0,0,DT99/#REF!)</f>
        <v>0</v>
      </c>
      <c r="DW99" s="32">
        <f>IFERROR(VLOOKUP($J99,#REF!,DW$2,FALSE),0)</f>
        <v>0</v>
      </c>
      <c r="DX99" s="30">
        <f t="shared" si="130"/>
        <v>0</v>
      </c>
      <c r="DY99" s="104">
        <f t="shared" si="131"/>
        <v>0</v>
      </c>
      <c r="DZ99" s="103">
        <f>IF(DX99=0,0,DX99/#REF!)</f>
        <v>0</v>
      </c>
      <c r="EA99" s="32">
        <f>IFERROR(VLOOKUP($J99,#REF!,EA$2,FALSE),0)</f>
        <v>0</v>
      </c>
      <c r="EB99" s="30">
        <f t="shared" si="132"/>
        <v>0</v>
      </c>
      <c r="EC99" s="104">
        <f t="shared" si="133"/>
        <v>0</v>
      </c>
      <c r="ED99" s="103">
        <f>IF(EB99=0,0,EB99/#REF!)</f>
        <v>0</v>
      </c>
      <c r="EE99" s="32">
        <f>IFERROR(VLOOKUP($J99,#REF!,EE$2,FALSE),0)</f>
        <v>0</v>
      </c>
      <c r="EF99" s="30">
        <f t="shared" si="134"/>
        <v>0</v>
      </c>
      <c r="EG99" s="104">
        <f t="shared" si="135"/>
        <v>0</v>
      </c>
      <c r="EH99" s="103">
        <f>IF(EF99=0,0,EF99/#REF!)</f>
        <v>0</v>
      </c>
      <c r="EI99" s="32">
        <f>IFERROR(VLOOKUP($J99,#REF!,EI$2,FALSE),0)</f>
        <v>0</v>
      </c>
      <c r="EJ99" s="30">
        <f t="shared" si="136"/>
        <v>0</v>
      </c>
      <c r="EK99" s="104">
        <f t="shared" si="137"/>
        <v>0</v>
      </c>
      <c r="EL99" s="103">
        <f>IF(EJ99=0,0,EJ99/#REF!)</f>
        <v>0</v>
      </c>
      <c r="EM99" s="32">
        <f>IFERROR(VLOOKUP($J99,#REF!,EM$2,FALSE),0)</f>
        <v>0</v>
      </c>
      <c r="EN99" s="30">
        <f t="shared" si="138"/>
        <v>0</v>
      </c>
      <c r="EO99" s="104">
        <f t="shared" si="139"/>
        <v>0</v>
      </c>
      <c r="EP99" s="103">
        <f>IF(EN99=0,0,EN99/#REF!)</f>
        <v>0</v>
      </c>
      <c r="EQ99" s="32">
        <f>IFERROR(VLOOKUP($J99,#REF!,EQ$2,FALSE),0)</f>
        <v>0</v>
      </c>
      <c r="ER99" s="30">
        <f t="shared" si="140"/>
        <v>0</v>
      </c>
      <c r="ES99" s="104">
        <f t="shared" si="141"/>
        <v>0</v>
      </c>
      <c r="ET99" s="103">
        <f>IF(ER99=0,0,ER99/#REF!)</f>
        <v>0</v>
      </c>
      <c r="EU99" s="32">
        <f>IFERROR(VLOOKUP($J99,#REF!,EU$2,FALSE),0)</f>
        <v>0</v>
      </c>
      <c r="EV99" s="30">
        <f t="shared" si="142"/>
        <v>0</v>
      </c>
      <c r="EW99" s="104">
        <f t="shared" si="143"/>
        <v>0</v>
      </c>
      <c r="EX99" s="103">
        <f>IF(EV99=0,0,EV99/#REF!)</f>
        <v>0</v>
      </c>
      <c r="EY99" s="32">
        <f>IFERROR(VLOOKUP($J99,#REF!,EY$2,FALSE),0)</f>
        <v>0</v>
      </c>
      <c r="EZ99" s="30">
        <f t="shared" si="144"/>
        <v>0</v>
      </c>
      <c r="FA99" s="104">
        <f t="shared" si="145"/>
        <v>0</v>
      </c>
      <c r="FB99" s="103">
        <f>IF(EZ99=0,0,EZ99/#REF!)</f>
        <v>0</v>
      </c>
    </row>
    <row r="100" spans="2:158">
      <c r="B100" s="41">
        <f t="shared" si="73"/>
        <v>91</v>
      </c>
      <c r="C100" s="28">
        <f>入力⑦!C97</f>
        <v>0</v>
      </c>
      <c r="D100" s="28">
        <f>入力⑦!D97</f>
        <v>0</v>
      </c>
      <c r="E100" s="28">
        <f>入力⑦!E97</f>
        <v>0</v>
      </c>
      <c r="F100" s="28">
        <f>入力⑦!F97</f>
        <v>0</v>
      </c>
      <c r="G100" s="28">
        <f>入力⑦!G97</f>
        <v>0</v>
      </c>
      <c r="H100" s="28">
        <f>入力⑦!H97</f>
        <v>0</v>
      </c>
      <c r="I100" s="28">
        <f>入力⑦!I97</f>
        <v>0</v>
      </c>
      <c r="J100" s="28">
        <f>入力⑦!J97</f>
        <v>0</v>
      </c>
      <c r="K100" s="28" t="str">
        <f>入力⑦!L97</f>
        <v/>
      </c>
      <c r="L100" s="28" t="str">
        <f>入力⑦!M97</f>
        <v/>
      </c>
      <c r="M100" s="28">
        <f>入力⑦!N97</f>
        <v>0</v>
      </c>
      <c r="N100" s="28">
        <f>入力⑦!O97</f>
        <v>0</v>
      </c>
      <c r="O100" s="298">
        <f>IFERROR(VLOOKUP($J100,#REF!,O$2,FALSE),0)</f>
        <v>0</v>
      </c>
      <c r="P100" s="302">
        <f t="shared" si="74"/>
        <v>0</v>
      </c>
      <c r="Q100" s="300">
        <f t="shared" si="75"/>
        <v>0</v>
      </c>
      <c r="R100" s="301">
        <f>IF(P100=0,0,P100/#REF!)</f>
        <v>0</v>
      </c>
      <c r="S100" s="32">
        <f>IFERROR(VLOOKUP($J100,#REF!,S$2,FALSE),0)</f>
        <v>0</v>
      </c>
      <c r="T100" s="30">
        <f t="shared" si="76"/>
        <v>0</v>
      </c>
      <c r="U100" s="102">
        <f t="shared" si="77"/>
        <v>0</v>
      </c>
      <c r="V100" s="105">
        <f>IF(T100=0,0,T100/#REF!)</f>
        <v>0</v>
      </c>
      <c r="W100" s="32">
        <f>IFERROR(VLOOKUP($J100,#REF!,W$2,FALSE),0)</f>
        <v>0</v>
      </c>
      <c r="X100" s="30">
        <f t="shared" si="78"/>
        <v>0</v>
      </c>
      <c r="Y100" s="102">
        <f t="shared" si="79"/>
        <v>0</v>
      </c>
      <c r="Z100" s="105">
        <f>IF(X100=0,0,X100/#REF!)</f>
        <v>0</v>
      </c>
      <c r="AA100" s="32">
        <f>IFERROR(VLOOKUP($J100,#REF!,AA$2,FALSE),0)</f>
        <v>0</v>
      </c>
      <c r="AB100" s="30">
        <f t="shared" si="80"/>
        <v>0</v>
      </c>
      <c r="AC100" s="102">
        <f t="shared" si="81"/>
        <v>0</v>
      </c>
      <c r="AD100" s="105">
        <f>IF(AB100=0,0,AB100/#REF!)</f>
        <v>0</v>
      </c>
      <c r="AE100" s="32">
        <f>IFERROR(VLOOKUP($J100,#REF!,AE$2,FALSE),0)</f>
        <v>0</v>
      </c>
      <c r="AF100" s="30">
        <f t="shared" si="82"/>
        <v>0</v>
      </c>
      <c r="AG100" s="102">
        <f t="shared" si="83"/>
        <v>0</v>
      </c>
      <c r="AH100" s="105">
        <f>IF(AF100=0,0,AF100/#REF!)</f>
        <v>0</v>
      </c>
      <c r="AI100" s="32">
        <f>IFERROR(VLOOKUP($J100,#REF!,AI$2,FALSE),0)</f>
        <v>0</v>
      </c>
      <c r="AJ100" s="30">
        <f t="shared" si="84"/>
        <v>0</v>
      </c>
      <c r="AK100" s="102">
        <f t="shared" si="85"/>
        <v>0</v>
      </c>
      <c r="AL100" s="105">
        <f>IF(AJ100=0,0,AJ100/#REF!)</f>
        <v>0</v>
      </c>
      <c r="AM100" s="32">
        <f>IFERROR(VLOOKUP($J100,#REF!,AM$2,FALSE),0)</f>
        <v>0</v>
      </c>
      <c r="AN100" s="30">
        <f t="shared" si="86"/>
        <v>0</v>
      </c>
      <c r="AO100" s="102">
        <f t="shared" si="87"/>
        <v>0</v>
      </c>
      <c r="AP100" s="105">
        <f>IF(AN100=0,0,AN100/#REF!)</f>
        <v>0</v>
      </c>
      <c r="AQ100" s="32">
        <f>IFERROR(VLOOKUP($J100,#REF!,AQ$2,FALSE),0)</f>
        <v>0</v>
      </c>
      <c r="AR100" s="30">
        <f t="shared" si="88"/>
        <v>0</v>
      </c>
      <c r="AS100" s="102">
        <f t="shared" si="89"/>
        <v>0</v>
      </c>
      <c r="AT100" s="105">
        <f>IF(AR100=0,0,AR100/#REF!)</f>
        <v>0</v>
      </c>
      <c r="AU100" s="32">
        <f>IFERROR(VLOOKUP($J100,#REF!,AU$2,FALSE),0)</f>
        <v>0</v>
      </c>
      <c r="AV100" s="30">
        <f t="shared" si="90"/>
        <v>0</v>
      </c>
      <c r="AW100" s="102">
        <f t="shared" si="91"/>
        <v>0</v>
      </c>
      <c r="AX100" s="105">
        <f>IF(AV100=0,0,AV100/#REF!)</f>
        <v>0</v>
      </c>
      <c r="AY100" s="32">
        <f>IFERROR(VLOOKUP($J100,#REF!,AY$2,FALSE),0)</f>
        <v>0</v>
      </c>
      <c r="AZ100" s="30">
        <f t="shared" si="92"/>
        <v>0</v>
      </c>
      <c r="BA100" s="102">
        <f t="shared" si="93"/>
        <v>0</v>
      </c>
      <c r="BB100" s="105">
        <f>IF(AZ100=0,0,AZ100/#REF!)</f>
        <v>0</v>
      </c>
      <c r="BC100" s="32">
        <f>IFERROR(VLOOKUP($J100,#REF!,BC$2,FALSE),0)</f>
        <v>0</v>
      </c>
      <c r="BD100" s="30">
        <f t="shared" si="94"/>
        <v>0</v>
      </c>
      <c r="BE100" s="102">
        <f t="shared" si="95"/>
        <v>0</v>
      </c>
      <c r="BF100" s="105">
        <f>IF(BD100=0,0,BD100/#REF!)</f>
        <v>0</v>
      </c>
      <c r="BG100" s="32">
        <f>IFERROR(VLOOKUP($J100,#REF!,BG$2,FALSE),0)</f>
        <v>0</v>
      </c>
      <c r="BH100" s="30">
        <f t="shared" si="96"/>
        <v>0</v>
      </c>
      <c r="BI100" s="102">
        <f t="shared" si="97"/>
        <v>0</v>
      </c>
      <c r="BJ100" s="105">
        <f>IF(BH100=0,0,BH100/#REF!)</f>
        <v>0</v>
      </c>
      <c r="BK100" s="32">
        <f>IFERROR(VLOOKUP($J100,#REF!,BK$2,FALSE),0)</f>
        <v>0</v>
      </c>
      <c r="BL100" s="30">
        <f t="shared" si="98"/>
        <v>0</v>
      </c>
      <c r="BM100" s="102">
        <f t="shared" si="99"/>
        <v>0</v>
      </c>
      <c r="BN100" s="105">
        <f>IF(BL100=0,0,BL100/#REF!)</f>
        <v>0</v>
      </c>
      <c r="BO100" s="32">
        <f>IFERROR(VLOOKUP($J100,#REF!,BO$2,FALSE),0)</f>
        <v>0</v>
      </c>
      <c r="BP100" s="30">
        <f t="shared" si="100"/>
        <v>0</v>
      </c>
      <c r="BQ100" s="102">
        <f t="shared" si="101"/>
        <v>0</v>
      </c>
      <c r="BR100" s="105">
        <f>IF(BP100=0,0,BP100/#REF!)</f>
        <v>0</v>
      </c>
      <c r="BS100" s="32">
        <f>IFERROR(VLOOKUP($J100,#REF!,BS$2,FALSE),0)</f>
        <v>0</v>
      </c>
      <c r="BT100" s="30">
        <f t="shared" si="102"/>
        <v>0</v>
      </c>
      <c r="BU100" s="102">
        <f t="shared" si="103"/>
        <v>0</v>
      </c>
      <c r="BV100" s="105">
        <f>IF(BT100=0,0,BT100/#REF!)</f>
        <v>0</v>
      </c>
      <c r="BW100" s="32">
        <f>IFERROR(VLOOKUP($J100,#REF!,BW$2,FALSE),0)</f>
        <v>0</v>
      </c>
      <c r="BX100" s="30">
        <f t="shared" si="104"/>
        <v>0</v>
      </c>
      <c r="BY100" s="102">
        <f t="shared" si="105"/>
        <v>0</v>
      </c>
      <c r="BZ100" s="105">
        <f>IF(BX100=0,0,BX100/#REF!)</f>
        <v>0</v>
      </c>
      <c r="CA100" s="32">
        <f>IFERROR(VLOOKUP($J100,#REF!,CA$2,FALSE),0)</f>
        <v>0</v>
      </c>
      <c r="CB100" s="30">
        <f t="shared" si="106"/>
        <v>0</v>
      </c>
      <c r="CC100" s="102">
        <f t="shared" si="107"/>
        <v>0</v>
      </c>
      <c r="CD100" s="105">
        <f>IF(CB100=0,0,CB100/#REF!)</f>
        <v>0</v>
      </c>
      <c r="CE100" s="32">
        <f>IFERROR(VLOOKUP($J100,#REF!,CE$2,FALSE),0)</f>
        <v>0</v>
      </c>
      <c r="CF100" s="30">
        <f t="shared" si="108"/>
        <v>0</v>
      </c>
      <c r="CG100" s="102">
        <f t="shared" si="109"/>
        <v>0</v>
      </c>
      <c r="CH100" s="105">
        <f>IF(CF100=0,0,CF100/#REF!)</f>
        <v>0</v>
      </c>
      <c r="CI100" s="32">
        <f>IFERROR(VLOOKUP($J100,#REF!,CI$2,FALSE),0)</f>
        <v>0</v>
      </c>
      <c r="CJ100" s="30">
        <f t="shared" si="110"/>
        <v>0</v>
      </c>
      <c r="CK100" s="102">
        <f t="shared" si="111"/>
        <v>0</v>
      </c>
      <c r="CL100" s="105">
        <f>IF(CJ100=0,0,CJ100/#REF!)</f>
        <v>0</v>
      </c>
      <c r="CM100" s="32">
        <f>IFERROR(VLOOKUP($J100,#REF!,CM$2,FALSE),0)</f>
        <v>0</v>
      </c>
      <c r="CN100" s="30">
        <f t="shared" si="112"/>
        <v>0</v>
      </c>
      <c r="CO100" s="102">
        <f t="shared" si="113"/>
        <v>0</v>
      </c>
      <c r="CP100" s="105">
        <f>IF(CN100=0,0,CN100/#REF!)</f>
        <v>0</v>
      </c>
      <c r="CQ100" s="32">
        <f>IFERROR(VLOOKUP($J100,#REF!,CQ$2,FALSE),0)</f>
        <v>0</v>
      </c>
      <c r="CR100" s="30">
        <f t="shared" si="114"/>
        <v>0</v>
      </c>
      <c r="CS100" s="104">
        <f t="shared" si="115"/>
        <v>0</v>
      </c>
      <c r="CT100" s="103">
        <f>IF(CR100=0,0,CR100/#REF!)</f>
        <v>0</v>
      </c>
      <c r="CU100" s="32">
        <f>IFERROR(VLOOKUP($J100,#REF!,CU$2,FALSE),0)</f>
        <v>0</v>
      </c>
      <c r="CV100" s="30">
        <f t="shared" si="116"/>
        <v>0</v>
      </c>
      <c r="CW100" s="104">
        <f t="shared" si="117"/>
        <v>0</v>
      </c>
      <c r="CX100" s="103">
        <f>IF(CV100=0,0,CV100/#REF!)</f>
        <v>0</v>
      </c>
      <c r="CY100" s="32">
        <f>IFERROR(VLOOKUP($J100,#REF!,CY$2,FALSE),0)</f>
        <v>0</v>
      </c>
      <c r="CZ100" s="30">
        <f t="shared" si="118"/>
        <v>0</v>
      </c>
      <c r="DA100" s="104">
        <f t="shared" si="119"/>
        <v>0</v>
      </c>
      <c r="DB100" s="103">
        <f>IF(CZ100=0,0,CZ100/#REF!)</f>
        <v>0</v>
      </c>
      <c r="DC100" s="32">
        <f>IFERROR(VLOOKUP($J100,#REF!,DC$2,FALSE),0)</f>
        <v>0</v>
      </c>
      <c r="DD100" s="30">
        <f t="shared" si="120"/>
        <v>0</v>
      </c>
      <c r="DE100" s="104">
        <f t="shared" si="121"/>
        <v>0</v>
      </c>
      <c r="DF100" s="103">
        <f>IF(DD100=0,0,DD100/#REF!)</f>
        <v>0</v>
      </c>
      <c r="DG100" s="32">
        <f>IFERROR(VLOOKUP($J100,#REF!,DG$2,FALSE),0)</f>
        <v>0</v>
      </c>
      <c r="DH100" s="30">
        <f t="shared" si="122"/>
        <v>0</v>
      </c>
      <c r="DI100" s="104">
        <f t="shared" si="123"/>
        <v>0</v>
      </c>
      <c r="DJ100" s="103">
        <f>IF(DH100=0,0,DH100/#REF!)</f>
        <v>0</v>
      </c>
      <c r="DK100" s="32">
        <f>IFERROR(VLOOKUP($J100,#REF!,DK$2,FALSE),0)</f>
        <v>0</v>
      </c>
      <c r="DL100" s="30">
        <f t="shared" si="124"/>
        <v>0</v>
      </c>
      <c r="DM100" s="104">
        <f t="shared" si="125"/>
        <v>0</v>
      </c>
      <c r="DN100" s="103">
        <f>IF(DL100=0,0,DL100/#REF!)</f>
        <v>0</v>
      </c>
      <c r="DO100" s="32">
        <f>IFERROR(VLOOKUP($J100,#REF!,DO$2,FALSE),0)</f>
        <v>0</v>
      </c>
      <c r="DP100" s="30">
        <f t="shared" si="126"/>
        <v>0</v>
      </c>
      <c r="DQ100" s="104">
        <f t="shared" si="127"/>
        <v>0</v>
      </c>
      <c r="DR100" s="103">
        <f>IF(DP100=0,0,DP100/#REF!)</f>
        <v>0</v>
      </c>
      <c r="DS100" s="32">
        <f>IFERROR(VLOOKUP($J100,#REF!,DS$2,FALSE),0)</f>
        <v>0</v>
      </c>
      <c r="DT100" s="30">
        <f t="shared" si="128"/>
        <v>0</v>
      </c>
      <c r="DU100" s="104">
        <f t="shared" si="129"/>
        <v>0</v>
      </c>
      <c r="DV100" s="103">
        <f>IF(DT100=0,0,DT100/#REF!)</f>
        <v>0</v>
      </c>
      <c r="DW100" s="32">
        <f>IFERROR(VLOOKUP($J100,#REF!,DW$2,FALSE),0)</f>
        <v>0</v>
      </c>
      <c r="DX100" s="30">
        <f t="shared" si="130"/>
        <v>0</v>
      </c>
      <c r="DY100" s="104">
        <f t="shared" si="131"/>
        <v>0</v>
      </c>
      <c r="DZ100" s="103">
        <f>IF(DX100=0,0,DX100/#REF!)</f>
        <v>0</v>
      </c>
      <c r="EA100" s="32">
        <f>IFERROR(VLOOKUP($J100,#REF!,EA$2,FALSE),0)</f>
        <v>0</v>
      </c>
      <c r="EB100" s="30">
        <f t="shared" si="132"/>
        <v>0</v>
      </c>
      <c r="EC100" s="104">
        <f t="shared" si="133"/>
        <v>0</v>
      </c>
      <c r="ED100" s="103">
        <f>IF(EB100=0,0,EB100/#REF!)</f>
        <v>0</v>
      </c>
      <c r="EE100" s="32">
        <f>IFERROR(VLOOKUP($J100,#REF!,EE$2,FALSE),0)</f>
        <v>0</v>
      </c>
      <c r="EF100" s="30">
        <f t="shared" si="134"/>
        <v>0</v>
      </c>
      <c r="EG100" s="104">
        <f t="shared" si="135"/>
        <v>0</v>
      </c>
      <c r="EH100" s="103">
        <f>IF(EF100=0,0,EF100/#REF!)</f>
        <v>0</v>
      </c>
      <c r="EI100" s="32">
        <f>IFERROR(VLOOKUP($J100,#REF!,EI$2,FALSE),0)</f>
        <v>0</v>
      </c>
      <c r="EJ100" s="30">
        <f t="shared" si="136"/>
        <v>0</v>
      </c>
      <c r="EK100" s="104">
        <f t="shared" si="137"/>
        <v>0</v>
      </c>
      <c r="EL100" s="103">
        <f>IF(EJ100=0,0,EJ100/#REF!)</f>
        <v>0</v>
      </c>
      <c r="EM100" s="32">
        <f>IFERROR(VLOOKUP($J100,#REF!,EM$2,FALSE),0)</f>
        <v>0</v>
      </c>
      <c r="EN100" s="30">
        <f t="shared" si="138"/>
        <v>0</v>
      </c>
      <c r="EO100" s="104">
        <f t="shared" si="139"/>
        <v>0</v>
      </c>
      <c r="EP100" s="103">
        <f>IF(EN100=0,0,EN100/#REF!)</f>
        <v>0</v>
      </c>
      <c r="EQ100" s="32">
        <f>IFERROR(VLOOKUP($J100,#REF!,EQ$2,FALSE),0)</f>
        <v>0</v>
      </c>
      <c r="ER100" s="30">
        <f t="shared" si="140"/>
        <v>0</v>
      </c>
      <c r="ES100" s="104">
        <f t="shared" si="141"/>
        <v>0</v>
      </c>
      <c r="ET100" s="103">
        <f>IF(ER100=0,0,ER100/#REF!)</f>
        <v>0</v>
      </c>
      <c r="EU100" s="32">
        <f>IFERROR(VLOOKUP($J100,#REF!,EU$2,FALSE),0)</f>
        <v>0</v>
      </c>
      <c r="EV100" s="30">
        <f t="shared" si="142"/>
        <v>0</v>
      </c>
      <c r="EW100" s="104">
        <f t="shared" si="143"/>
        <v>0</v>
      </c>
      <c r="EX100" s="103">
        <f>IF(EV100=0,0,EV100/#REF!)</f>
        <v>0</v>
      </c>
      <c r="EY100" s="32">
        <f>IFERROR(VLOOKUP($J100,#REF!,EY$2,FALSE),0)</f>
        <v>0</v>
      </c>
      <c r="EZ100" s="30">
        <f t="shared" si="144"/>
        <v>0</v>
      </c>
      <c r="FA100" s="104">
        <f t="shared" si="145"/>
        <v>0</v>
      </c>
      <c r="FB100" s="103">
        <f>IF(EZ100=0,0,EZ100/#REF!)</f>
        <v>0</v>
      </c>
    </row>
    <row r="101" spans="2:158">
      <c r="B101" s="41">
        <f t="shared" si="73"/>
        <v>92</v>
      </c>
      <c r="C101" s="28">
        <f>入力⑦!C98</f>
        <v>0</v>
      </c>
      <c r="D101" s="28">
        <f>入力⑦!D98</f>
        <v>0</v>
      </c>
      <c r="E101" s="28">
        <f>入力⑦!E98</f>
        <v>0</v>
      </c>
      <c r="F101" s="28">
        <f>入力⑦!F98</f>
        <v>0</v>
      </c>
      <c r="G101" s="28">
        <f>入力⑦!G98</f>
        <v>0</v>
      </c>
      <c r="H101" s="28">
        <f>入力⑦!H98</f>
        <v>0</v>
      </c>
      <c r="I101" s="28">
        <f>入力⑦!I98</f>
        <v>0</v>
      </c>
      <c r="J101" s="28">
        <f>入力⑦!J98</f>
        <v>0</v>
      </c>
      <c r="K101" s="28" t="str">
        <f>入力⑦!L98</f>
        <v/>
      </c>
      <c r="L101" s="28" t="str">
        <f>入力⑦!M98</f>
        <v/>
      </c>
      <c r="M101" s="28">
        <f>入力⑦!N98</f>
        <v>0</v>
      </c>
      <c r="N101" s="28">
        <f>入力⑦!O98</f>
        <v>0</v>
      </c>
      <c r="O101" s="298">
        <f>IFERROR(VLOOKUP($J101,#REF!,O$2,FALSE),0)</f>
        <v>0</v>
      </c>
      <c r="P101" s="302">
        <f t="shared" si="74"/>
        <v>0</v>
      </c>
      <c r="Q101" s="300">
        <f t="shared" si="75"/>
        <v>0</v>
      </c>
      <c r="R101" s="301">
        <f>IF(P101=0,0,P101/#REF!)</f>
        <v>0</v>
      </c>
      <c r="S101" s="32">
        <f>IFERROR(VLOOKUP($J101,#REF!,S$2,FALSE),0)</f>
        <v>0</v>
      </c>
      <c r="T101" s="30">
        <f t="shared" si="76"/>
        <v>0</v>
      </c>
      <c r="U101" s="102">
        <f t="shared" si="77"/>
        <v>0</v>
      </c>
      <c r="V101" s="105">
        <f>IF(T101=0,0,T101/#REF!)</f>
        <v>0</v>
      </c>
      <c r="W101" s="32">
        <f>IFERROR(VLOOKUP($J101,#REF!,W$2,FALSE),0)</f>
        <v>0</v>
      </c>
      <c r="X101" s="30">
        <f t="shared" si="78"/>
        <v>0</v>
      </c>
      <c r="Y101" s="102">
        <f t="shared" si="79"/>
        <v>0</v>
      </c>
      <c r="Z101" s="105">
        <f>IF(X101=0,0,X101/#REF!)</f>
        <v>0</v>
      </c>
      <c r="AA101" s="32">
        <f>IFERROR(VLOOKUP($J101,#REF!,AA$2,FALSE),0)</f>
        <v>0</v>
      </c>
      <c r="AB101" s="30">
        <f t="shared" si="80"/>
        <v>0</v>
      </c>
      <c r="AC101" s="102">
        <f t="shared" si="81"/>
        <v>0</v>
      </c>
      <c r="AD101" s="105">
        <f>IF(AB101=0,0,AB101/#REF!)</f>
        <v>0</v>
      </c>
      <c r="AE101" s="32">
        <f>IFERROR(VLOOKUP($J101,#REF!,AE$2,FALSE),0)</f>
        <v>0</v>
      </c>
      <c r="AF101" s="30">
        <f t="shared" si="82"/>
        <v>0</v>
      </c>
      <c r="AG101" s="102">
        <f t="shared" si="83"/>
        <v>0</v>
      </c>
      <c r="AH101" s="105">
        <f>IF(AF101=0,0,AF101/#REF!)</f>
        <v>0</v>
      </c>
      <c r="AI101" s="32">
        <f>IFERROR(VLOOKUP($J101,#REF!,AI$2,FALSE),0)</f>
        <v>0</v>
      </c>
      <c r="AJ101" s="30">
        <f t="shared" si="84"/>
        <v>0</v>
      </c>
      <c r="AK101" s="102">
        <f t="shared" si="85"/>
        <v>0</v>
      </c>
      <c r="AL101" s="105">
        <f>IF(AJ101=0,0,AJ101/#REF!)</f>
        <v>0</v>
      </c>
      <c r="AM101" s="32">
        <f>IFERROR(VLOOKUP($J101,#REF!,AM$2,FALSE),0)</f>
        <v>0</v>
      </c>
      <c r="AN101" s="30">
        <f t="shared" si="86"/>
        <v>0</v>
      </c>
      <c r="AO101" s="102">
        <f t="shared" si="87"/>
        <v>0</v>
      </c>
      <c r="AP101" s="105">
        <f>IF(AN101=0,0,AN101/#REF!)</f>
        <v>0</v>
      </c>
      <c r="AQ101" s="32">
        <f>IFERROR(VLOOKUP($J101,#REF!,AQ$2,FALSE),0)</f>
        <v>0</v>
      </c>
      <c r="AR101" s="30">
        <f t="shared" si="88"/>
        <v>0</v>
      </c>
      <c r="AS101" s="102">
        <f t="shared" si="89"/>
        <v>0</v>
      </c>
      <c r="AT101" s="105">
        <f>IF(AR101=0,0,AR101/#REF!)</f>
        <v>0</v>
      </c>
      <c r="AU101" s="32">
        <f>IFERROR(VLOOKUP($J101,#REF!,AU$2,FALSE),0)</f>
        <v>0</v>
      </c>
      <c r="AV101" s="30">
        <f t="shared" si="90"/>
        <v>0</v>
      </c>
      <c r="AW101" s="102">
        <f t="shared" si="91"/>
        <v>0</v>
      </c>
      <c r="AX101" s="105">
        <f>IF(AV101=0,0,AV101/#REF!)</f>
        <v>0</v>
      </c>
      <c r="AY101" s="32">
        <f>IFERROR(VLOOKUP($J101,#REF!,AY$2,FALSE),0)</f>
        <v>0</v>
      </c>
      <c r="AZ101" s="30">
        <f t="shared" si="92"/>
        <v>0</v>
      </c>
      <c r="BA101" s="102">
        <f t="shared" si="93"/>
        <v>0</v>
      </c>
      <c r="BB101" s="105">
        <f>IF(AZ101=0,0,AZ101/#REF!)</f>
        <v>0</v>
      </c>
      <c r="BC101" s="32">
        <f>IFERROR(VLOOKUP($J101,#REF!,BC$2,FALSE),0)</f>
        <v>0</v>
      </c>
      <c r="BD101" s="30">
        <f t="shared" si="94"/>
        <v>0</v>
      </c>
      <c r="BE101" s="102">
        <f t="shared" si="95"/>
        <v>0</v>
      </c>
      <c r="BF101" s="105">
        <f>IF(BD101=0,0,BD101/#REF!)</f>
        <v>0</v>
      </c>
      <c r="BG101" s="32">
        <f>IFERROR(VLOOKUP($J101,#REF!,BG$2,FALSE),0)</f>
        <v>0</v>
      </c>
      <c r="BH101" s="30">
        <f t="shared" si="96"/>
        <v>0</v>
      </c>
      <c r="BI101" s="102">
        <f t="shared" si="97"/>
        <v>0</v>
      </c>
      <c r="BJ101" s="105">
        <f>IF(BH101=0,0,BH101/#REF!)</f>
        <v>0</v>
      </c>
      <c r="BK101" s="32">
        <f>IFERROR(VLOOKUP($J101,#REF!,BK$2,FALSE),0)</f>
        <v>0</v>
      </c>
      <c r="BL101" s="30">
        <f t="shared" si="98"/>
        <v>0</v>
      </c>
      <c r="BM101" s="102">
        <f t="shared" si="99"/>
        <v>0</v>
      </c>
      <c r="BN101" s="105">
        <f>IF(BL101=0,0,BL101/#REF!)</f>
        <v>0</v>
      </c>
      <c r="BO101" s="32">
        <f>IFERROR(VLOOKUP($J101,#REF!,BO$2,FALSE),0)</f>
        <v>0</v>
      </c>
      <c r="BP101" s="30">
        <f t="shared" si="100"/>
        <v>0</v>
      </c>
      <c r="BQ101" s="102">
        <f t="shared" si="101"/>
        <v>0</v>
      </c>
      <c r="BR101" s="105">
        <f>IF(BP101=0,0,BP101/#REF!)</f>
        <v>0</v>
      </c>
      <c r="BS101" s="32">
        <f>IFERROR(VLOOKUP($J101,#REF!,BS$2,FALSE),0)</f>
        <v>0</v>
      </c>
      <c r="BT101" s="30">
        <f t="shared" si="102"/>
        <v>0</v>
      </c>
      <c r="BU101" s="102">
        <f t="shared" si="103"/>
        <v>0</v>
      </c>
      <c r="BV101" s="105">
        <f>IF(BT101=0,0,BT101/#REF!)</f>
        <v>0</v>
      </c>
      <c r="BW101" s="32">
        <f>IFERROR(VLOOKUP($J101,#REF!,BW$2,FALSE),0)</f>
        <v>0</v>
      </c>
      <c r="BX101" s="30">
        <f t="shared" si="104"/>
        <v>0</v>
      </c>
      <c r="BY101" s="102">
        <f t="shared" si="105"/>
        <v>0</v>
      </c>
      <c r="BZ101" s="105">
        <f>IF(BX101=0,0,BX101/#REF!)</f>
        <v>0</v>
      </c>
      <c r="CA101" s="32">
        <f>IFERROR(VLOOKUP($J101,#REF!,CA$2,FALSE),0)</f>
        <v>0</v>
      </c>
      <c r="CB101" s="30">
        <f t="shared" si="106"/>
        <v>0</v>
      </c>
      <c r="CC101" s="102">
        <f t="shared" si="107"/>
        <v>0</v>
      </c>
      <c r="CD101" s="105">
        <f>IF(CB101=0,0,CB101/#REF!)</f>
        <v>0</v>
      </c>
      <c r="CE101" s="32">
        <f>IFERROR(VLOOKUP($J101,#REF!,CE$2,FALSE),0)</f>
        <v>0</v>
      </c>
      <c r="CF101" s="30">
        <f t="shared" si="108"/>
        <v>0</v>
      </c>
      <c r="CG101" s="102">
        <f t="shared" si="109"/>
        <v>0</v>
      </c>
      <c r="CH101" s="105">
        <f>IF(CF101=0,0,CF101/#REF!)</f>
        <v>0</v>
      </c>
      <c r="CI101" s="32">
        <f>IFERROR(VLOOKUP($J101,#REF!,CI$2,FALSE),0)</f>
        <v>0</v>
      </c>
      <c r="CJ101" s="30">
        <f t="shared" si="110"/>
        <v>0</v>
      </c>
      <c r="CK101" s="102">
        <f t="shared" si="111"/>
        <v>0</v>
      </c>
      <c r="CL101" s="105">
        <f>IF(CJ101=0,0,CJ101/#REF!)</f>
        <v>0</v>
      </c>
      <c r="CM101" s="32">
        <f>IFERROR(VLOOKUP($J101,#REF!,CM$2,FALSE),0)</f>
        <v>0</v>
      </c>
      <c r="CN101" s="30">
        <f t="shared" si="112"/>
        <v>0</v>
      </c>
      <c r="CO101" s="102">
        <f t="shared" si="113"/>
        <v>0</v>
      </c>
      <c r="CP101" s="105">
        <f>IF(CN101=0,0,CN101/#REF!)</f>
        <v>0</v>
      </c>
      <c r="CQ101" s="32">
        <f>IFERROR(VLOOKUP($J101,#REF!,CQ$2,FALSE),0)</f>
        <v>0</v>
      </c>
      <c r="CR101" s="30">
        <f t="shared" si="114"/>
        <v>0</v>
      </c>
      <c r="CS101" s="104">
        <f t="shared" si="115"/>
        <v>0</v>
      </c>
      <c r="CT101" s="103">
        <f>IF(CR101=0,0,CR101/#REF!)</f>
        <v>0</v>
      </c>
      <c r="CU101" s="32">
        <f>IFERROR(VLOOKUP($J101,#REF!,CU$2,FALSE),0)</f>
        <v>0</v>
      </c>
      <c r="CV101" s="30">
        <f t="shared" si="116"/>
        <v>0</v>
      </c>
      <c r="CW101" s="104">
        <f t="shared" si="117"/>
        <v>0</v>
      </c>
      <c r="CX101" s="103">
        <f>IF(CV101=0,0,CV101/#REF!)</f>
        <v>0</v>
      </c>
      <c r="CY101" s="32">
        <f>IFERROR(VLOOKUP($J101,#REF!,CY$2,FALSE),0)</f>
        <v>0</v>
      </c>
      <c r="CZ101" s="30">
        <f t="shared" si="118"/>
        <v>0</v>
      </c>
      <c r="DA101" s="104">
        <f t="shared" si="119"/>
        <v>0</v>
      </c>
      <c r="DB101" s="103">
        <f>IF(CZ101=0,0,CZ101/#REF!)</f>
        <v>0</v>
      </c>
      <c r="DC101" s="32">
        <f>IFERROR(VLOOKUP($J101,#REF!,DC$2,FALSE),0)</f>
        <v>0</v>
      </c>
      <c r="DD101" s="30">
        <f t="shared" si="120"/>
        <v>0</v>
      </c>
      <c r="DE101" s="104">
        <f t="shared" si="121"/>
        <v>0</v>
      </c>
      <c r="DF101" s="103">
        <f>IF(DD101=0,0,DD101/#REF!)</f>
        <v>0</v>
      </c>
      <c r="DG101" s="32">
        <f>IFERROR(VLOOKUP($J101,#REF!,DG$2,FALSE),0)</f>
        <v>0</v>
      </c>
      <c r="DH101" s="30">
        <f t="shared" si="122"/>
        <v>0</v>
      </c>
      <c r="DI101" s="104">
        <f t="shared" si="123"/>
        <v>0</v>
      </c>
      <c r="DJ101" s="103">
        <f>IF(DH101=0,0,DH101/#REF!)</f>
        <v>0</v>
      </c>
      <c r="DK101" s="32">
        <f>IFERROR(VLOOKUP($J101,#REF!,DK$2,FALSE),0)</f>
        <v>0</v>
      </c>
      <c r="DL101" s="30">
        <f t="shared" si="124"/>
        <v>0</v>
      </c>
      <c r="DM101" s="104">
        <f t="shared" si="125"/>
        <v>0</v>
      </c>
      <c r="DN101" s="103">
        <f>IF(DL101=0,0,DL101/#REF!)</f>
        <v>0</v>
      </c>
      <c r="DO101" s="32">
        <f>IFERROR(VLOOKUP($J101,#REF!,DO$2,FALSE),0)</f>
        <v>0</v>
      </c>
      <c r="DP101" s="30">
        <f t="shared" si="126"/>
        <v>0</v>
      </c>
      <c r="DQ101" s="104">
        <f t="shared" si="127"/>
        <v>0</v>
      </c>
      <c r="DR101" s="103">
        <f>IF(DP101=0,0,DP101/#REF!)</f>
        <v>0</v>
      </c>
      <c r="DS101" s="32">
        <f>IFERROR(VLOOKUP($J101,#REF!,DS$2,FALSE),0)</f>
        <v>0</v>
      </c>
      <c r="DT101" s="30">
        <f t="shared" si="128"/>
        <v>0</v>
      </c>
      <c r="DU101" s="104">
        <f t="shared" si="129"/>
        <v>0</v>
      </c>
      <c r="DV101" s="103">
        <f>IF(DT101=0,0,DT101/#REF!)</f>
        <v>0</v>
      </c>
      <c r="DW101" s="32">
        <f>IFERROR(VLOOKUP($J101,#REF!,DW$2,FALSE),0)</f>
        <v>0</v>
      </c>
      <c r="DX101" s="30">
        <f t="shared" si="130"/>
        <v>0</v>
      </c>
      <c r="DY101" s="104">
        <f t="shared" si="131"/>
        <v>0</v>
      </c>
      <c r="DZ101" s="103">
        <f>IF(DX101=0,0,DX101/#REF!)</f>
        <v>0</v>
      </c>
      <c r="EA101" s="32">
        <f>IFERROR(VLOOKUP($J101,#REF!,EA$2,FALSE),0)</f>
        <v>0</v>
      </c>
      <c r="EB101" s="30">
        <f t="shared" si="132"/>
        <v>0</v>
      </c>
      <c r="EC101" s="104">
        <f t="shared" si="133"/>
        <v>0</v>
      </c>
      <c r="ED101" s="103">
        <f>IF(EB101=0,0,EB101/#REF!)</f>
        <v>0</v>
      </c>
      <c r="EE101" s="32">
        <f>IFERROR(VLOOKUP($J101,#REF!,EE$2,FALSE),0)</f>
        <v>0</v>
      </c>
      <c r="EF101" s="30">
        <f t="shared" si="134"/>
        <v>0</v>
      </c>
      <c r="EG101" s="104">
        <f t="shared" si="135"/>
        <v>0</v>
      </c>
      <c r="EH101" s="103">
        <f>IF(EF101=0,0,EF101/#REF!)</f>
        <v>0</v>
      </c>
      <c r="EI101" s="32">
        <f>IFERROR(VLOOKUP($J101,#REF!,EI$2,FALSE),0)</f>
        <v>0</v>
      </c>
      <c r="EJ101" s="30">
        <f t="shared" si="136"/>
        <v>0</v>
      </c>
      <c r="EK101" s="104">
        <f t="shared" si="137"/>
        <v>0</v>
      </c>
      <c r="EL101" s="103">
        <f>IF(EJ101=0,0,EJ101/#REF!)</f>
        <v>0</v>
      </c>
      <c r="EM101" s="32">
        <f>IFERROR(VLOOKUP($J101,#REF!,EM$2,FALSE),0)</f>
        <v>0</v>
      </c>
      <c r="EN101" s="30">
        <f t="shared" si="138"/>
        <v>0</v>
      </c>
      <c r="EO101" s="104">
        <f t="shared" si="139"/>
        <v>0</v>
      </c>
      <c r="EP101" s="103">
        <f>IF(EN101=0,0,EN101/#REF!)</f>
        <v>0</v>
      </c>
      <c r="EQ101" s="32">
        <f>IFERROR(VLOOKUP($J101,#REF!,EQ$2,FALSE),0)</f>
        <v>0</v>
      </c>
      <c r="ER101" s="30">
        <f t="shared" si="140"/>
        <v>0</v>
      </c>
      <c r="ES101" s="104">
        <f t="shared" si="141"/>
        <v>0</v>
      </c>
      <c r="ET101" s="103">
        <f>IF(ER101=0,0,ER101/#REF!)</f>
        <v>0</v>
      </c>
      <c r="EU101" s="32">
        <f>IFERROR(VLOOKUP($J101,#REF!,EU$2,FALSE),0)</f>
        <v>0</v>
      </c>
      <c r="EV101" s="30">
        <f t="shared" si="142"/>
        <v>0</v>
      </c>
      <c r="EW101" s="104">
        <f t="shared" si="143"/>
        <v>0</v>
      </c>
      <c r="EX101" s="103">
        <f>IF(EV101=0,0,EV101/#REF!)</f>
        <v>0</v>
      </c>
      <c r="EY101" s="32">
        <f>IFERROR(VLOOKUP($J101,#REF!,EY$2,FALSE),0)</f>
        <v>0</v>
      </c>
      <c r="EZ101" s="30">
        <f t="shared" si="144"/>
        <v>0</v>
      </c>
      <c r="FA101" s="104">
        <f t="shared" si="145"/>
        <v>0</v>
      </c>
      <c r="FB101" s="103">
        <f>IF(EZ101=0,0,EZ101/#REF!)</f>
        <v>0</v>
      </c>
    </row>
    <row r="102" spans="2:158">
      <c r="B102" s="41">
        <f t="shared" si="73"/>
        <v>93</v>
      </c>
      <c r="C102" s="28">
        <f>入力⑦!C99</f>
        <v>0</v>
      </c>
      <c r="D102" s="28">
        <f>入力⑦!D99</f>
        <v>0</v>
      </c>
      <c r="E102" s="28">
        <f>入力⑦!E99</f>
        <v>0</v>
      </c>
      <c r="F102" s="28">
        <f>入力⑦!F99</f>
        <v>0</v>
      </c>
      <c r="G102" s="28">
        <f>入力⑦!G99</f>
        <v>0</v>
      </c>
      <c r="H102" s="28">
        <f>入力⑦!H99</f>
        <v>0</v>
      </c>
      <c r="I102" s="28">
        <f>入力⑦!I99</f>
        <v>0</v>
      </c>
      <c r="J102" s="28">
        <f>入力⑦!J99</f>
        <v>0</v>
      </c>
      <c r="K102" s="28" t="str">
        <f>入力⑦!L99</f>
        <v/>
      </c>
      <c r="L102" s="28" t="str">
        <f>入力⑦!M99</f>
        <v/>
      </c>
      <c r="M102" s="28">
        <f>入力⑦!N99</f>
        <v>0</v>
      </c>
      <c r="N102" s="28">
        <f>入力⑦!O99</f>
        <v>0</v>
      </c>
      <c r="O102" s="298">
        <f>IFERROR(VLOOKUP($J102,#REF!,O$2,FALSE),0)</f>
        <v>0</v>
      </c>
      <c r="P102" s="302">
        <f t="shared" si="74"/>
        <v>0</v>
      </c>
      <c r="Q102" s="300">
        <f t="shared" si="75"/>
        <v>0</v>
      </c>
      <c r="R102" s="301">
        <f>IF(P102=0,0,P102/#REF!)</f>
        <v>0</v>
      </c>
      <c r="S102" s="32">
        <f>IFERROR(VLOOKUP($J102,#REF!,S$2,FALSE),0)</f>
        <v>0</v>
      </c>
      <c r="T102" s="30">
        <f t="shared" si="76"/>
        <v>0</v>
      </c>
      <c r="U102" s="102">
        <f t="shared" si="77"/>
        <v>0</v>
      </c>
      <c r="V102" s="105">
        <f>IF(T102=0,0,T102/#REF!)</f>
        <v>0</v>
      </c>
      <c r="W102" s="32">
        <f>IFERROR(VLOOKUP($J102,#REF!,W$2,FALSE),0)</f>
        <v>0</v>
      </c>
      <c r="X102" s="30">
        <f t="shared" si="78"/>
        <v>0</v>
      </c>
      <c r="Y102" s="102">
        <f t="shared" si="79"/>
        <v>0</v>
      </c>
      <c r="Z102" s="105">
        <f>IF(X102=0,0,X102/#REF!)</f>
        <v>0</v>
      </c>
      <c r="AA102" s="32">
        <f>IFERROR(VLOOKUP($J102,#REF!,AA$2,FALSE),0)</f>
        <v>0</v>
      </c>
      <c r="AB102" s="30">
        <f t="shared" si="80"/>
        <v>0</v>
      </c>
      <c r="AC102" s="102">
        <f t="shared" si="81"/>
        <v>0</v>
      </c>
      <c r="AD102" s="105">
        <f>IF(AB102=0,0,AB102/#REF!)</f>
        <v>0</v>
      </c>
      <c r="AE102" s="32">
        <f>IFERROR(VLOOKUP($J102,#REF!,AE$2,FALSE),0)</f>
        <v>0</v>
      </c>
      <c r="AF102" s="30">
        <f t="shared" si="82"/>
        <v>0</v>
      </c>
      <c r="AG102" s="102">
        <f t="shared" si="83"/>
        <v>0</v>
      </c>
      <c r="AH102" s="105">
        <f>IF(AF102=0,0,AF102/#REF!)</f>
        <v>0</v>
      </c>
      <c r="AI102" s="32">
        <f>IFERROR(VLOOKUP($J102,#REF!,AI$2,FALSE),0)</f>
        <v>0</v>
      </c>
      <c r="AJ102" s="30">
        <f t="shared" si="84"/>
        <v>0</v>
      </c>
      <c r="AK102" s="102">
        <f t="shared" si="85"/>
        <v>0</v>
      </c>
      <c r="AL102" s="105">
        <f>IF(AJ102=0,0,AJ102/#REF!)</f>
        <v>0</v>
      </c>
      <c r="AM102" s="32">
        <f>IFERROR(VLOOKUP($J102,#REF!,AM$2,FALSE),0)</f>
        <v>0</v>
      </c>
      <c r="AN102" s="30">
        <f t="shared" si="86"/>
        <v>0</v>
      </c>
      <c r="AO102" s="102">
        <f t="shared" si="87"/>
        <v>0</v>
      </c>
      <c r="AP102" s="105">
        <f>IF(AN102=0,0,AN102/#REF!)</f>
        <v>0</v>
      </c>
      <c r="AQ102" s="32">
        <f>IFERROR(VLOOKUP($J102,#REF!,AQ$2,FALSE),0)</f>
        <v>0</v>
      </c>
      <c r="AR102" s="30">
        <f t="shared" si="88"/>
        <v>0</v>
      </c>
      <c r="AS102" s="102">
        <f t="shared" si="89"/>
        <v>0</v>
      </c>
      <c r="AT102" s="105">
        <f>IF(AR102=0,0,AR102/#REF!)</f>
        <v>0</v>
      </c>
      <c r="AU102" s="32">
        <f>IFERROR(VLOOKUP($J102,#REF!,AU$2,FALSE),0)</f>
        <v>0</v>
      </c>
      <c r="AV102" s="30">
        <f t="shared" si="90"/>
        <v>0</v>
      </c>
      <c r="AW102" s="102">
        <f t="shared" si="91"/>
        <v>0</v>
      </c>
      <c r="AX102" s="105">
        <f>IF(AV102=0,0,AV102/#REF!)</f>
        <v>0</v>
      </c>
      <c r="AY102" s="32">
        <f>IFERROR(VLOOKUP($J102,#REF!,AY$2,FALSE),0)</f>
        <v>0</v>
      </c>
      <c r="AZ102" s="30">
        <f t="shared" si="92"/>
        <v>0</v>
      </c>
      <c r="BA102" s="102">
        <f t="shared" si="93"/>
        <v>0</v>
      </c>
      <c r="BB102" s="105">
        <f>IF(AZ102=0,0,AZ102/#REF!)</f>
        <v>0</v>
      </c>
      <c r="BC102" s="32">
        <f>IFERROR(VLOOKUP($J102,#REF!,BC$2,FALSE),0)</f>
        <v>0</v>
      </c>
      <c r="BD102" s="30">
        <f t="shared" si="94"/>
        <v>0</v>
      </c>
      <c r="BE102" s="102">
        <f t="shared" si="95"/>
        <v>0</v>
      </c>
      <c r="BF102" s="105">
        <f>IF(BD102=0,0,BD102/#REF!)</f>
        <v>0</v>
      </c>
      <c r="BG102" s="32">
        <f>IFERROR(VLOOKUP($J102,#REF!,BG$2,FALSE),0)</f>
        <v>0</v>
      </c>
      <c r="BH102" s="30">
        <f t="shared" si="96"/>
        <v>0</v>
      </c>
      <c r="BI102" s="102">
        <f t="shared" si="97"/>
        <v>0</v>
      </c>
      <c r="BJ102" s="105">
        <f>IF(BH102=0,0,BH102/#REF!)</f>
        <v>0</v>
      </c>
      <c r="BK102" s="32">
        <f>IFERROR(VLOOKUP($J102,#REF!,BK$2,FALSE),0)</f>
        <v>0</v>
      </c>
      <c r="BL102" s="30">
        <f t="shared" si="98"/>
        <v>0</v>
      </c>
      <c r="BM102" s="102">
        <f t="shared" si="99"/>
        <v>0</v>
      </c>
      <c r="BN102" s="105">
        <f>IF(BL102=0,0,BL102/#REF!)</f>
        <v>0</v>
      </c>
      <c r="BO102" s="32">
        <f>IFERROR(VLOOKUP($J102,#REF!,BO$2,FALSE),0)</f>
        <v>0</v>
      </c>
      <c r="BP102" s="30">
        <f t="shared" si="100"/>
        <v>0</v>
      </c>
      <c r="BQ102" s="102">
        <f t="shared" si="101"/>
        <v>0</v>
      </c>
      <c r="BR102" s="105">
        <f>IF(BP102=0,0,BP102/#REF!)</f>
        <v>0</v>
      </c>
      <c r="BS102" s="32">
        <f>IFERROR(VLOOKUP($J102,#REF!,BS$2,FALSE),0)</f>
        <v>0</v>
      </c>
      <c r="BT102" s="30">
        <f t="shared" si="102"/>
        <v>0</v>
      </c>
      <c r="BU102" s="102">
        <f t="shared" si="103"/>
        <v>0</v>
      </c>
      <c r="BV102" s="105">
        <f>IF(BT102=0,0,BT102/#REF!)</f>
        <v>0</v>
      </c>
      <c r="BW102" s="32">
        <f>IFERROR(VLOOKUP($J102,#REF!,BW$2,FALSE),0)</f>
        <v>0</v>
      </c>
      <c r="BX102" s="30">
        <f t="shared" si="104"/>
        <v>0</v>
      </c>
      <c r="BY102" s="102">
        <f t="shared" si="105"/>
        <v>0</v>
      </c>
      <c r="BZ102" s="105">
        <f>IF(BX102=0,0,BX102/#REF!)</f>
        <v>0</v>
      </c>
      <c r="CA102" s="32">
        <f>IFERROR(VLOOKUP($J102,#REF!,CA$2,FALSE),0)</f>
        <v>0</v>
      </c>
      <c r="CB102" s="30">
        <f t="shared" si="106"/>
        <v>0</v>
      </c>
      <c r="CC102" s="102">
        <f t="shared" si="107"/>
        <v>0</v>
      </c>
      <c r="CD102" s="105">
        <f>IF(CB102=0,0,CB102/#REF!)</f>
        <v>0</v>
      </c>
      <c r="CE102" s="32">
        <f>IFERROR(VLOOKUP($J102,#REF!,CE$2,FALSE),0)</f>
        <v>0</v>
      </c>
      <c r="CF102" s="30">
        <f t="shared" si="108"/>
        <v>0</v>
      </c>
      <c r="CG102" s="102">
        <f t="shared" si="109"/>
        <v>0</v>
      </c>
      <c r="CH102" s="105">
        <f>IF(CF102=0,0,CF102/#REF!)</f>
        <v>0</v>
      </c>
      <c r="CI102" s="32">
        <f>IFERROR(VLOOKUP($J102,#REF!,CI$2,FALSE),0)</f>
        <v>0</v>
      </c>
      <c r="CJ102" s="30">
        <f t="shared" si="110"/>
        <v>0</v>
      </c>
      <c r="CK102" s="102">
        <f t="shared" si="111"/>
        <v>0</v>
      </c>
      <c r="CL102" s="105">
        <f>IF(CJ102=0,0,CJ102/#REF!)</f>
        <v>0</v>
      </c>
      <c r="CM102" s="32">
        <f>IFERROR(VLOOKUP($J102,#REF!,CM$2,FALSE),0)</f>
        <v>0</v>
      </c>
      <c r="CN102" s="30">
        <f t="shared" si="112"/>
        <v>0</v>
      </c>
      <c r="CO102" s="102">
        <f t="shared" si="113"/>
        <v>0</v>
      </c>
      <c r="CP102" s="105">
        <f>IF(CN102=0,0,CN102/#REF!)</f>
        <v>0</v>
      </c>
      <c r="CQ102" s="32">
        <f>IFERROR(VLOOKUP($J102,#REF!,CQ$2,FALSE),0)</f>
        <v>0</v>
      </c>
      <c r="CR102" s="30">
        <f t="shared" si="114"/>
        <v>0</v>
      </c>
      <c r="CS102" s="104">
        <f t="shared" si="115"/>
        <v>0</v>
      </c>
      <c r="CT102" s="103">
        <f>IF(CR102=0,0,CR102/#REF!)</f>
        <v>0</v>
      </c>
      <c r="CU102" s="32">
        <f>IFERROR(VLOOKUP($J102,#REF!,CU$2,FALSE),0)</f>
        <v>0</v>
      </c>
      <c r="CV102" s="30">
        <f t="shared" si="116"/>
        <v>0</v>
      </c>
      <c r="CW102" s="104">
        <f t="shared" si="117"/>
        <v>0</v>
      </c>
      <c r="CX102" s="103">
        <f>IF(CV102=0,0,CV102/#REF!)</f>
        <v>0</v>
      </c>
      <c r="CY102" s="32">
        <f>IFERROR(VLOOKUP($J102,#REF!,CY$2,FALSE),0)</f>
        <v>0</v>
      </c>
      <c r="CZ102" s="30">
        <f t="shared" si="118"/>
        <v>0</v>
      </c>
      <c r="DA102" s="104">
        <f t="shared" si="119"/>
        <v>0</v>
      </c>
      <c r="DB102" s="103">
        <f>IF(CZ102=0,0,CZ102/#REF!)</f>
        <v>0</v>
      </c>
      <c r="DC102" s="32">
        <f>IFERROR(VLOOKUP($J102,#REF!,DC$2,FALSE),0)</f>
        <v>0</v>
      </c>
      <c r="DD102" s="30">
        <f t="shared" si="120"/>
        <v>0</v>
      </c>
      <c r="DE102" s="104">
        <f t="shared" si="121"/>
        <v>0</v>
      </c>
      <c r="DF102" s="103">
        <f>IF(DD102=0,0,DD102/#REF!)</f>
        <v>0</v>
      </c>
      <c r="DG102" s="32">
        <f>IFERROR(VLOOKUP($J102,#REF!,DG$2,FALSE),0)</f>
        <v>0</v>
      </c>
      <c r="DH102" s="30">
        <f t="shared" si="122"/>
        <v>0</v>
      </c>
      <c r="DI102" s="104">
        <f t="shared" si="123"/>
        <v>0</v>
      </c>
      <c r="DJ102" s="103">
        <f>IF(DH102=0,0,DH102/#REF!)</f>
        <v>0</v>
      </c>
      <c r="DK102" s="32">
        <f>IFERROR(VLOOKUP($J102,#REF!,DK$2,FALSE),0)</f>
        <v>0</v>
      </c>
      <c r="DL102" s="30">
        <f t="shared" si="124"/>
        <v>0</v>
      </c>
      <c r="DM102" s="104">
        <f t="shared" si="125"/>
        <v>0</v>
      </c>
      <c r="DN102" s="103">
        <f>IF(DL102=0,0,DL102/#REF!)</f>
        <v>0</v>
      </c>
      <c r="DO102" s="32">
        <f>IFERROR(VLOOKUP($J102,#REF!,DO$2,FALSE),0)</f>
        <v>0</v>
      </c>
      <c r="DP102" s="30">
        <f t="shared" si="126"/>
        <v>0</v>
      </c>
      <c r="DQ102" s="104">
        <f t="shared" si="127"/>
        <v>0</v>
      </c>
      <c r="DR102" s="103">
        <f>IF(DP102=0,0,DP102/#REF!)</f>
        <v>0</v>
      </c>
      <c r="DS102" s="32">
        <f>IFERROR(VLOOKUP($J102,#REF!,DS$2,FALSE),0)</f>
        <v>0</v>
      </c>
      <c r="DT102" s="30">
        <f t="shared" si="128"/>
        <v>0</v>
      </c>
      <c r="DU102" s="104">
        <f t="shared" si="129"/>
        <v>0</v>
      </c>
      <c r="DV102" s="103">
        <f>IF(DT102=0,0,DT102/#REF!)</f>
        <v>0</v>
      </c>
      <c r="DW102" s="32">
        <f>IFERROR(VLOOKUP($J102,#REF!,DW$2,FALSE),0)</f>
        <v>0</v>
      </c>
      <c r="DX102" s="30">
        <f t="shared" si="130"/>
        <v>0</v>
      </c>
      <c r="DY102" s="104">
        <f t="shared" si="131"/>
        <v>0</v>
      </c>
      <c r="DZ102" s="103">
        <f>IF(DX102=0,0,DX102/#REF!)</f>
        <v>0</v>
      </c>
      <c r="EA102" s="32">
        <f>IFERROR(VLOOKUP($J102,#REF!,EA$2,FALSE),0)</f>
        <v>0</v>
      </c>
      <c r="EB102" s="30">
        <f t="shared" si="132"/>
        <v>0</v>
      </c>
      <c r="EC102" s="104">
        <f t="shared" si="133"/>
        <v>0</v>
      </c>
      <c r="ED102" s="103">
        <f>IF(EB102=0,0,EB102/#REF!)</f>
        <v>0</v>
      </c>
      <c r="EE102" s="32">
        <f>IFERROR(VLOOKUP($J102,#REF!,EE$2,FALSE),0)</f>
        <v>0</v>
      </c>
      <c r="EF102" s="30">
        <f t="shared" si="134"/>
        <v>0</v>
      </c>
      <c r="EG102" s="104">
        <f t="shared" si="135"/>
        <v>0</v>
      </c>
      <c r="EH102" s="103">
        <f>IF(EF102=0,0,EF102/#REF!)</f>
        <v>0</v>
      </c>
      <c r="EI102" s="32">
        <f>IFERROR(VLOOKUP($J102,#REF!,EI$2,FALSE),0)</f>
        <v>0</v>
      </c>
      <c r="EJ102" s="30">
        <f t="shared" si="136"/>
        <v>0</v>
      </c>
      <c r="EK102" s="104">
        <f t="shared" si="137"/>
        <v>0</v>
      </c>
      <c r="EL102" s="103">
        <f>IF(EJ102=0,0,EJ102/#REF!)</f>
        <v>0</v>
      </c>
      <c r="EM102" s="32">
        <f>IFERROR(VLOOKUP($J102,#REF!,EM$2,FALSE),0)</f>
        <v>0</v>
      </c>
      <c r="EN102" s="30">
        <f t="shared" si="138"/>
        <v>0</v>
      </c>
      <c r="EO102" s="104">
        <f t="shared" si="139"/>
        <v>0</v>
      </c>
      <c r="EP102" s="103">
        <f>IF(EN102=0,0,EN102/#REF!)</f>
        <v>0</v>
      </c>
      <c r="EQ102" s="32">
        <f>IFERROR(VLOOKUP($J102,#REF!,EQ$2,FALSE),0)</f>
        <v>0</v>
      </c>
      <c r="ER102" s="30">
        <f t="shared" si="140"/>
        <v>0</v>
      </c>
      <c r="ES102" s="104">
        <f t="shared" si="141"/>
        <v>0</v>
      </c>
      <c r="ET102" s="103">
        <f>IF(ER102=0,0,ER102/#REF!)</f>
        <v>0</v>
      </c>
      <c r="EU102" s="32">
        <f>IFERROR(VLOOKUP($J102,#REF!,EU$2,FALSE),0)</f>
        <v>0</v>
      </c>
      <c r="EV102" s="30">
        <f t="shared" si="142"/>
        <v>0</v>
      </c>
      <c r="EW102" s="104">
        <f t="shared" si="143"/>
        <v>0</v>
      </c>
      <c r="EX102" s="103">
        <f>IF(EV102=0,0,EV102/#REF!)</f>
        <v>0</v>
      </c>
      <c r="EY102" s="32">
        <f>IFERROR(VLOOKUP($J102,#REF!,EY$2,FALSE),0)</f>
        <v>0</v>
      </c>
      <c r="EZ102" s="30">
        <f t="shared" si="144"/>
        <v>0</v>
      </c>
      <c r="FA102" s="104">
        <f t="shared" si="145"/>
        <v>0</v>
      </c>
      <c r="FB102" s="103">
        <f>IF(EZ102=0,0,EZ102/#REF!)</f>
        <v>0</v>
      </c>
    </row>
    <row r="103" spans="2:158">
      <c r="B103" s="41">
        <f t="shared" si="73"/>
        <v>94</v>
      </c>
      <c r="C103" s="28">
        <f>入力⑦!C100</f>
        <v>0</v>
      </c>
      <c r="D103" s="28">
        <f>入力⑦!D100</f>
        <v>0</v>
      </c>
      <c r="E103" s="28">
        <f>入力⑦!E100</f>
        <v>0</v>
      </c>
      <c r="F103" s="28">
        <f>入力⑦!F100</f>
        <v>0</v>
      </c>
      <c r="G103" s="28">
        <f>入力⑦!G100</f>
        <v>0</v>
      </c>
      <c r="H103" s="28">
        <f>入力⑦!H100</f>
        <v>0</v>
      </c>
      <c r="I103" s="28">
        <f>入力⑦!I100</f>
        <v>0</v>
      </c>
      <c r="J103" s="28">
        <f>入力⑦!J100</f>
        <v>0</v>
      </c>
      <c r="K103" s="28" t="str">
        <f>入力⑦!L100</f>
        <v/>
      </c>
      <c r="L103" s="28" t="str">
        <f>入力⑦!M100</f>
        <v/>
      </c>
      <c r="M103" s="28">
        <f>入力⑦!N100</f>
        <v>0</v>
      </c>
      <c r="N103" s="28">
        <f>入力⑦!O100</f>
        <v>0</v>
      </c>
      <c r="O103" s="298">
        <f>IFERROR(VLOOKUP($J103,#REF!,O$2,FALSE),0)</f>
        <v>0</v>
      </c>
      <c r="P103" s="302">
        <f t="shared" si="74"/>
        <v>0</v>
      </c>
      <c r="Q103" s="300">
        <f t="shared" si="75"/>
        <v>0</v>
      </c>
      <c r="R103" s="301">
        <f>IF(P103=0,0,P103/#REF!)</f>
        <v>0</v>
      </c>
      <c r="S103" s="32">
        <f>IFERROR(VLOOKUP($J103,#REF!,S$2,FALSE),0)</f>
        <v>0</v>
      </c>
      <c r="T103" s="30">
        <f t="shared" si="76"/>
        <v>0</v>
      </c>
      <c r="U103" s="102">
        <f t="shared" si="77"/>
        <v>0</v>
      </c>
      <c r="V103" s="105">
        <f>IF(T103=0,0,T103/#REF!)</f>
        <v>0</v>
      </c>
      <c r="W103" s="32">
        <f>IFERROR(VLOOKUP($J103,#REF!,W$2,FALSE),0)</f>
        <v>0</v>
      </c>
      <c r="X103" s="30">
        <f t="shared" si="78"/>
        <v>0</v>
      </c>
      <c r="Y103" s="102">
        <f t="shared" si="79"/>
        <v>0</v>
      </c>
      <c r="Z103" s="105">
        <f>IF(X103=0,0,X103/#REF!)</f>
        <v>0</v>
      </c>
      <c r="AA103" s="32">
        <f>IFERROR(VLOOKUP($J103,#REF!,AA$2,FALSE),0)</f>
        <v>0</v>
      </c>
      <c r="AB103" s="30">
        <f t="shared" si="80"/>
        <v>0</v>
      </c>
      <c r="AC103" s="102">
        <f t="shared" si="81"/>
        <v>0</v>
      </c>
      <c r="AD103" s="105">
        <f>IF(AB103=0,0,AB103/#REF!)</f>
        <v>0</v>
      </c>
      <c r="AE103" s="32">
        <f>IFERROR(VLOOKUP($J103,#REF!,AE$2,FALSE),0)</f>
        <v>0</v>
      </c>
      <c r="AF103" s="30">
        <f t="shared" si="82"/>
        <v>0</v>
      </c>
      <c r="AG103" s="102">
        <f t="shared" si="83"/>
        <v>0</v>
      </c>
      <c r="AH103" s="105">
        <f>IF(AF103=0,0,AF103/#REF!)</f>
        <v>0</v>
      </c>
      <c r="AI103" s="32">
        <f>IFERROR(VLOOKUP($J103,#REF!,AI$2,FALSE),0)</f>
        <v>0</v>
      </c>
      <c r="AJ103" s="30">
        <f t="shared" si="84"/>
        <v>0</v>
      </c>
      <c r="AK103" s="102">
        <f t="shared" si="85"/>
        <v>0</v>
      </c>
      <c r="AL103" s="105">
        <f>IF(AJ103=0,0,AJ103/#REF!)</f>
        <v>0</v>
      </c>
      <c r="AM103" s="32">
        <f>IFERROR(VLOOKUP($J103,#REF!,AM$2,FALSE),0)</f>
        <v>0</v>
      </c>
      <c r="AN103" s="30">
        <f t="shared" si="86"/>
        <v>0</v>
      </c>
      <c r="AO103" s="102">
        <f t="shared" si="87"/>
        <v>0</v>
      </c>
      <c r="AP103" s="105">
        <f>IF(AN103=0,0,AN103/#REF!)</f>
        <v>0</v>
      </c>
      <c r="AQ103" s="32">
        <f>IFERROR(VLOOKUP($J103,#REF!,AQ$2,FALSE),0)</f>
        <v>0</v>
      </c>
      <c r="AR103" s="30">
        <f t="shared" si="88"/>
        <v>0</v>
      </c>
      <c r="AS103" s="102">
        <f t="shared" si="89"/>
        <v>0</v>
      </c>
      <c r="AT103" s="105">
        <f>IF(AR103=0,0,AR103/#REF!)</f>
        <v>0</v>
      </c>
      <c r="AU103" s="32">
        <f>IFERROR(VLOOKUP($J103,#REF!,AU$2,FALSE),0)</f>
        <v>0</v>
      </c>
      <c r="AV103" s="30">
        <f t="shared" si="90"/>
        <v>0</v>
      </c>
      <c r="AW103" s="102">
        <f t="shared" si="91"/>
        <v>0</v>
      </c>
      <c r="AX103" s="105">
        <f>IF(AV103=0,0,AV103/#REF!)</f>
        <v>0</v>
      </c>
      <c r="AY103" s="32">
        <f>IFERROR(VLOOKUP($J103,#REF!,AY$2,FALSE),0)</f>
        <v>0</v>
      </c>
      <c r="AZ103" s="30">
        <f t="shared" si="92"/>
        <v>0</v>
      </c>
      <c r="BA103" s="102">
        <f t="shared" si="93"/>
        <v>0</v>
      </c>
      <c r="BB103" s="105">
        <f>IF(AZ103=0,0,AZ103/#REF!)</f>
        <v>0</v>
      </c>
      <c r="BC103" s="32">
        <f>IFERROR(VLOOKUP($J103,#REF!,BC$2,FALSE),0)</f>
        <v>0</v>
      </c>
      <c r="BD103" s="30">
        <f t="shared" si="94"/>
        <v>0</v>
      </c>
      <c r="BE103" s="102">
        <f t="shared" si="95"/>
        <v>0</v>
      </c>
      <c r="BF103" s="105">
        <f>IF(BD103=0,0,BD103/#REF!)</f>
        <v>0</v>
      </c>
      <c r="BG103" s="32">
        <f>IFERROR(VLOOKUP($J103,#REF!,BG$2,FALSE),0)</f>
        <v>0</v>
      </c>
      <c r="BH103" s="30">
        <f t="shared" si="96"/>
        <v>0</v>
      </c>
      <c r="BI103" s="102">
        <f t="shared" si="97"/>
        <v>0</v>
      </c>
      <c r="BJ103" s="105">
        <f>IF(BH103=0,0,BH103/#REF!)</f>
        <v>0</v>
      </c>
      <c r="BK103" s="32">
        <f>IFERROR(VLOOKUP($J103,#REF!,BK$2,FALSE),0)</f>
        <v>0</v>
      </c>
      <c r="BL103" s="30">
        <f t="shared" si="98"/>
        <v>0</v>
      </c>
      <c r="BM103" s="102">
        <f t="shared" si="99"/>
        <v>0</v>
      </c>
      <c r="BN103" s="105">
        <f>IF(BL103=0,0,BL103/#REF!)</f>
        <v>0</v>
      </c>
      <c r="BO103" s="32">
        <f>IFERROR(VLOOKUP($J103,#REF!,BO$2,FALSE),0)</f>
        <v>0</v>
      </c>
      <c r="BP103" s="30">
        <f t="shared" si="100"/>
        <v>0</v>
      </c>
      <c r="BQ103" s="102">
        <f t="shared" si="101"/>
        <v>0</v>
      </c>
      <c r="BR103" s="105">
        <f>IF(BP103=0,0,BP103/#REF!)</f>
        <v>0</v>
      </c>
      <c r="BS103" s="32">
        <f>IFERROR(VLOOKUP($J103,#REF!,BS$2,FALSE),0)</f>
        <v>0</v>
      </c>
      <c r="BT103" s="30">
        <f t="shared" si="102"/>
        <v>0</v>
      </c>
      <c r="BU103" s="102">
        <f t="shared" si="103"/>
        <v>0</v>
      </c>
      <c r="BV103" s="105">
        <f>IF(BT103=0,0,BT103/#REF!)</f>
        <v>0</v>
      </c>
      <c r="BW103" s="32">
        <f>IFERROR(VLOOKUP($J103,#REF!,BW$2,FALSE),0)</f>
        <v>0</v>
      </c>
      <c r="BX103" s="30">
        <f t="shared" si="104"/>
        <v>0</v>
      </c>
      <c r="BY103" s="102">
        <f t="shared" si="105"/>
        <v>0</v>
      </c>
      <c r="BZ103" s="105">
        <f>IF(BX103=0,0,BX103/#REF!)</f>
        <v>0</v>
      </c>
      <c r="CA103" s="32">
        <f>IFERROR(VLOOKUP($J103,#REF!,CA$2,FALSE),0)</f>
        <v>0</v>
      </c>
      <c r="CB103" s="30">
        <f t="shared" si="106"/>
        <v>0</v>
      </c>
      <c r="CC103" s="102">
        <f t="shared" si="107"/>
        <v>0</v>
      </c>
      <c r="CD103" s="105">
        <f>IF(CB103=0,0,CB103/#REF!)</f>
        <v>0</v>
      </c>
      <c r="CE103" s="32">
        <f>IFERROR(VLOOKUP($J103,#REF!,CE$2,FALSE),0)</f>
        <v>0</v>
      </c>
      <c r="CF103" s="30">
        <f t="shared" si="108"/>
        <v>0</v>
      </c>
      <c r="CG103" s="102">
        <f t="shared" si="109"/>
        <v>0</v>
      </c>
      <c r="CH103" s="105">
        <f>IF(CF103=0,0,CF103/#REF!)</f>
        <v>0</v>
      </c>
      <c r="CI103" s="32">
        <f>IFERROR(VLOOKUP($J103,#REF!,CI$2,FALSE),0)</f>
        <v>0</v>
      </c>
      <c r="CJ103" s="30">
        <f t="shared" si="110"/>
        <v>0</v>
      </c>
      <c r="CK103" s="102">
        <f t="shared" si="111"/>
        <v>0</v>
      </c>
      <c r="CL103" s="105">
        <f>IF(CJ103=0,0,CJ103/#REF!)</f>
        <v>0</v>
      </c>
      <c r="CM103" s="32">
        <f>IFERROR(VLOOKUP($J103,#REF!,CM$2,FALSE),0)</f>
        <v>0</v>
      </c>
      <c r="CN103" s="30">
        <f t="shared" si="112"/>
        <v>0</v>
      </c>
      <c r="CO103" s="102">
        <f t="shared" si="113"/>
        <v>0</v>
      </c>
      <c r="CP103" s="105">
        <f>IF(CN103=0,0,CN103/#REF!)</f>
        <v>0</v>
      </c>
      <c r="CQ103" s="32">
        <f>IFERROR(VLOOKUP($J103,#REF!,CQ$2,FALSE),0)</f>
        <v>0</v>
      </c>
      <c r="CR103" s="30">
        <f t="shared" si="114"/>
        <v>0</v>
      </c>
      <c r="CS103" s="104">
        <f t="shared" si="115"/>
        <v>0</v>
      </c>
      <c r="CT103" s="103">
        <f>IF(CR103=0,0,CR103/#REF!)</f>
        <v>0</v>
      </c>
      <c r="CU103" s="32">
        <f>IFERROR(VLOOKUP($J103,#REF!,CU$2,FALSE),0)</f>
        <v>0</v>
      </c>
      <c r="CV103" s="30">
        <f t="shared" si="116"/>
        <v>0</v>
      </c>
      <c r="CW103" s="104">
        <f t="shared" si="117"/>
        <v>0</v>
      </c>
      <c r="CX103" s="103">
        <f>IF(CV103=0,0,CV103/#REF!)</f>
        <v>0</v>
      </c>
      <c r="CY103" s="32">
        <f>IFERROR(VLOOKUP($J103,#REF!,CY$2,FALSE),0)</f>
        <v>0</v>
      </c>
      <c r="CZ103" s="30">
        <f t="shared" si="118"/>
        <v>0</v>
      </c>
      <c r="DA103" s="104">
        <f t="shared" si="119"/>
        <v>0</v>
      </c>
      <c r="DB103" s="103">
        <f>IF(CZ103=0,0,CZ103/#REF!)</f>
        <v>0</v>
      </c>
      <c r="DC103" s="32">
        <f>IFERROR(VLOOKUP($J103,#REF!,DC$2,FALSE),0)</f>
        <v>0</v>
      </c>
      <c r="DD103" s="30">
        <f t="shared" si="120"/>
        <v>0</v>
      </c>
      <c r="DE103" s="104">
        <f t="shared" si="121"/>
        <v>0</v>
      </c>
      <c r="DF103" s="103">
        <f>IF(DD103=0,0,DD103/#REF!)</f>
        <v>0</v>
      </c>
      <c r="DG103" s="32">
        <f>IFERROR(VLOOKUP($J103,#REF!,DG$2,FALSE),0)</f>
        <v>0</v>
      </c>
      <c r="DH103" s="30">
        <f t="shared" si="122"/>
        <v>0</v>
      </c>
      <c r="DI103" s="104">
        <f t="shared" si="123"/>
        <v>0</v>
      </c>
      <c r="DJ103" s="103">
        <f>IF(DH103=0,0,DH103/#REF!)</f>
        <v>0</v>
      </c>
      <c r="DK103" s="32">
        <f>IFERROR(VLOOKUP($J103,#REF!,DK$2,FALSE),0)</f>
        <v>0</v>
      </c>
      <c r="DL103" s="30">
        <f t="shared" si="124"/>
        <v>0</v>
      </c>
      <c r="DM103" s="104">
        <f t="shared" si="125"/>
        <v>0</v>
      </c>
      <c r="DN103" s="103">
        <f>IF(DL103=0,0,DL103/#REF!)</f>
        <v>0</v>
      </c>
      <c r="DO103" s="32">
        <f>IFERROR(VLOOKUP($J103,#REF!,DO$2,FALSE),0)</f>
        <v>0</v>
      </c>
      <c r="DP103" s="30">
        <f t="shared" si="126"/>
        <v>0</v>
      </c>
      <c r="DQ103" s="104">
        <f t="shared" si="127"/>
        <v>0</v>
      </c>
      <c r="DR103" s="103">
        <f>IF(DP103=0,0,DP103/#REF!)</f>
        <v>0</v>
      </c>
      <c r="DS103" s="32">
        <f>IFERROR(VLOOKUP($J103,#REF!,DS$2,FALSE),0)</f>
        <v>0</v>
      </c>
      <c r="DT103" s="30">
        <f t="shared" si="128"/>
        <v>0</v>
      </c>
      <c r="DU103" s="104">
        <f t="shared" si="129"/>
        <v>0</v>
      </c>
      <c r="DV103" s="103">
        <f>IF(DT103=0,0,DT103/#REF!)</f>
        <v>0</v>
      </c>
      <c r="DW103" s="32">
        <f>IFERROR(VLOOKUP($J103,#REF!,DW$2,FALSE),0)</f>
        <v>0</v>
      </c>
      <c r="DX103" s="30">
        <f t="shared" si="130"/>
        <v>0</v>
      </c>
      <c r="DY103" s="104">
        <f t="shared" si="131"/>
        <v>0</v>
      </c>
      <c r="DZ103" s="103">
        <f>IF(DX103=0,0,DX103/#REF!)</f>
        <v>0</v>
      </c>
      <c r="EA103" s="32">
        <f>IFERROR(VLOOKUP($J103,#REF!,EA$2,FALSE),0)</f>
        <v>0</v>
      </c>
      <c r="EB103" s="30">
        <f t="shared" si="132"/>
        <v>0</v>
      </c>
      <c r="EC103" s="104">
        <f t="shared" si="133"/>
        <v>0</v>
      </c>
      <c r="ED103" s="103">
        <f>IF(EB103=0,0,EB103/#REF!)</f>
        <v>0</v>
      </c>
      <c r="EE103" s="32">
        <f>IFERROR(VLOOKUP($J103,#REF!,EE$2,FALSE),0)</f>
        <v>0</v>
      </c>
      <c r="EF103" s="30">
        <f t="shared" si="134"/>
        <v>0</v>
      </c>
      <c r="EG103" s="104">
        <f t="shared" si="135"/>
        <v>0</v>
      </c>
      <c r="EH103" s="103">
        <f>IF(EF103=0,0,EF103/#REF!)</f>
        <v>0</v>
      </c>
      <c r="EI103" s="32">
        <f>IFERROR(VLOOKUP($J103,#REF!,EI$2,FALSE),0)</f>
        <v>0</v>
      </c>
      <c r="EJ103" s="30">
        <f t="shared" si="136"/>
        <v>0</v>
      </c>
      <c r="EK103" s="104">
        <f t="shared" si="137"/>
        <v>0</v>
      </c>
      <c r="EL103" s="103">
        <f>IF(EJ103=0,0,EJ103/#REF!)</f>
        <v>0</v>
      </c>
      <c r="EM103" s="32">
        <f>IFERROR(VLOOKUP($J103,#REF!,EM$2,FALSE),0)</f>
        <v>0</v>
      </c>
      <c r="EN103" s="30">
        <f t="shared" si="138"/>
        <v>0</v>
      </c>
      <c r="EO103" s="104">
        <f t="shared" si="139"/>
        <v>0</v>
      </c>
      <c r="EP103" s="103">
        <f>IF(EN103=0,0,EN103/#REF!)</f>
        <v>0</v>
      </c>
      <c r="EQ103" s="32">
        <f>IFERROR(VLOOKUP($J103,#REF!,EQ$2,FALSE),0)</f>
        <v>0</v>
      </c>
      <c r="ER103" s="30">
        <f t="shared" si="140"/>
        <v>0</v>
      </c>
      <c r="ES103" s="104">
        <f t="shared" si="141"/>
        <v>0</v>
      </c>
      <c r="ET103" s="103">
        <f>IF(ER103=0,0,ER103/#REF!)</f>
        <v>0</v>
      </c>
      <c r="EU103" s="32">
        <f>IFERROR(VLOOKUP($J103,#REF!,EU$2,FALSE),0)</f>
        <v>0</v>
      </c>
      <c r="EV103" s="30">
        <f t="shared" si="142"/>
        <v>0</v>
      </c>
      <c r="EW103" s="104">
        <f t="shared" si="143"/>
        <v>0</v>
      </c>
      <c r="EX103" s="103">
        <f>IF(EV103=0,0,EV103/#REF!)</f>
        <v>0</v>
      </c>
      <c r="EY103" s="32">
        <f>IFERROR(VLOOKUP($J103,#REF!,EY$2,FALSE),0)</f>
        <v>0</v>
      </c>
      <c r="EZ103" s="30">
        <f t="shared" si="144"/>
        <v>0</v>
      </c>
      <c r="FA103" s="104">
        <f t="shared" si="145"/>
        <v>0</v>
      </c>
      <c r="FB103" s="103">
        <f>IF(EZ103=0,0,EZ103/#REF!)</f>
        <v>0</v>
      </c>
    </row>
    <row r="104" spans="2:158">
      <c r="B104" s="41">
        <f t="shared" si="73"/>
        <v>95</v>
      </c>
      <c r="C104" s="28">
        <f>入力⑦!C101</f>
        <v>0</v>
      </c>
      <c r="D104" s="28">
        <f>入力⑦!D101</f>
        <v>0</v>
      </c>
      <c r="E104" s="28">
        <f>入力⑦!E101</f>
        <v>0</v>
      </c>
      <c r="F104" s="28">
        <f>入力⑦!F101</f>
        <v>0</v>
      </c>
      <c r="G104" s="28">
        <f>入力⑦!G101</f>
        <v>0</v>
      </c>
      <c r="H104" s="28">
        <f>入力⑦!H101</f>
        <v>0</v>
      </c>
      <c r="I104" s="28">
        <f>入力⑦!I101</f>
        <v>0</v>
      </c>
      <c r="J104" s="28">
        <f>入力⑦!J101</f>
        <v>0</v>
      </c>
      <c r="K104" s="28" t="str">
        <f>入力⑦!L101</f>
        <v/>
      </c>
      <c r="L104" s="28" t="str">
        <f>入力⑦!M101</f>
        <v/>
      </c>
      <c r="M104" s="28">
        <f>入力⑦!N101</f>
        <v>0</v>
      </c>
      <c r="N104" s="28">
        <f>入力⑦!O101</f>
        <v>0</v>
      </c>
      <c r="O104" s="298">
        <f>IFERROR(VLOOKUP($J104,#REF!,O$2,FALSE),0)</f>
        <v>0</v>
      </c>
      <c r="P104" s="302">
        <f t="shared" si="74"/>
        <v>0</v>
      </c>
      <c r="Q104" s="300">
        <f t="shared" si="75"/>
        <v>0</v>
      </c>
      <c r="R104" s="301">
        <f>IF(P104=0,0,P104/#REF!)</f>
        <v>0</v>
      </c>
      <c r="S104" s="32">
        <f>IFERROR(VLOOKUP($J104,#REF!,S$2,FALSE),0)</f>
        <v>0</v>
      </c>
      <c r="T104" s="30">
        <f t="shared" si="76"/>
        <v>0</v>
      </c>
      <c r="U104" s="102">
        <f t="shared" si="77"/>
        <v>0</v>
      </c>
      <c r="V104" s="105">
        <f>IF(T104=0,0,T104/#REF!)</f>
        <v>0</v>
      </c>
      <c r="W104" s="32">
        <f>IFERROR(VLOOKUP($J104,#REF!,W$2,FALSE),0)</f>
        <v>0</v>
      </c>
      <c r="X104" s="30">
        <f t="shared" si="78"/>
        <v>0</v>
      </c>
      <c r="Y104" s="102">
        <f t="shared" si="79"/>
        <v>0</v>
      </c>
      <c r="Z104" s="105">
        <f>IF(X104=0,0,X104/#REF!)</f>
        <v>0</v>
      </c>
      <c r="AA104" s="32">
        <f>IFERROR(VLOOKUP($J104,#REF!,AA$2,FALSE),0)</f>
        <v>0</v>
      </c>
      <c r="AB104" s="30">
        <f t="shared" si="80"/>
        <v>0</v>
      </c>
      <c r="AC104" s="102">
        <f t="shared" si="81"/>
        <v>0</v>
      </c>
      <c r="AD104" s="105">
        <f>IF(AB104=0,0,AB104/#REF!)</f>
        <v>0</v>
      </c>
      <c r="AE104" s="32">
        <f>IFERROR(VLOOKUP($J104,#REF!,AE$2,FALSE),0)</f>
        <v>0</v>
      </c>
      <c r="AF104" s="30">
        <f t="shared" si="82"/>
        <v>0</v>
      </c>
      <c r="AG104" s="102">
        <f t="shared" si="83"/>
        <v>0</v>
      </c>
      <c r="AH104" s="105">
        <f>IF(AF104=0,0,AF104/#REF!)</f>
        <v>0</v>
      </c>
      <c r="AI104" s="32">
        <f>IFERROR(VLOOKUP($J104,#REF!,AI$2,FALSE),0)</f>
        <v>0</v>
      </c>
      <c r="AJ104" s="30">
        <f t="shared" si="84"/>
        <v>0</v>
      </c>
      <c r="AK104" s="102">
        <f t="shared" si="85"/>
        <v>0</v>
      </c>
      <c r="AL104" s="105">
        <f>IF(AJ104=0,0,AJ104/#REF!)</f>
        <v>0</v>
      </c>
      <c r="AM104" s="32">
        <f>IFERROR(VLOOKUP($J104,#REF!,AM$2,FALSE),0)</f>
        <v>0</v>
      </c>
      <c r="AN104" s="30">
        <f t="shared" si="86"/>
        <v>0</v>
      </c>
      <c r="AO104" s="102">
        <f t="shared" si="87"/>
        <v>0</v>
      </c>
      <c r="AP104" s="105">
        <f>IF(AN104=0,0,AN104/#REF!)</f>
        <v>0</v>
      </c>
      <c r="AQ104" s="32">
        <f>IFERROR(VLOOKUP($J104,#REF!,AQ$2,FALSE),0)</f>
        <v>0</v>
      </c>
      <c r="AR104" s="30">
        <f t="shared" si="88"/>
        <v>0</v>
      </c>
      <c r="AS104" s="102">
        <f t="shared" si="89"/>
        <v>0</v>
      </c>
      <c r="AT104" s="105">
        <f>IF(AR104=0,0,AR104/#REF!)</f>
        <v>0</v>
      </c>
      <c r="AU104" s="32">
        <f>IFERROR(VLOOKUP($J104,#REF!,AU$2,FALSE),0)</f>
        <v>0</v>
      </c>
      <c r="AV104" s="30">
        <f t="shared" si="90"/>
        <v>0</v>
      </c>
      <c r="AW104" s="102">
        <f t="shared" si="91"/>
        <v>0</v>
      </c>
      <c r="AX104" s="105">
        <f>IF(AV104=0,0,AV104/#REF!)</f>
        <v>0</v>
      </c>
      <c r="AY104" s="32">
        <f>IFERROR(VLOOKUP($J104,#REF!,AY$2,FALSE),0)</f>
        <v>0</v>
      </c>
      <c r="AZ104" s="30">
        <f t="shared" si="92"/>
        <v>0</v>
      </c>
      <c r="BA104" s="102">
        <f t="shared" si="93"/>
        <v>0</v>
      </c>
      <c r="BB104" s="105">
        <f>IF(AZ104=0,0,AZ104/#REF!)</f>
        <v>0</v>
      </c>
      <c r="BC104" s="32">
        <f>IFERROR(VLOOKUP($J104,#REF!,BC$2,FALSE),0)</f>
        <v>0</v>
      </c>
      <c r="BD104" s="30">
        <f t="shared" si="94"/>
        <v>0</v>
      </c>
      <c r="BE104" s="102">
        <f t="shared" si="95"/>
        <v>0</v>
      </c>
      <c r="BF104" s="105">
        <f>IF(BD104=0,0,BD104/#REF!)</f>
        <v>0</v>
      </c>
      <c r="BG104" s="32">
        <f>IFERROR(VLOOKUP($J104,#REF!,BG$2,FALSE),0)</f>
        <v>0</v>
      </c>
      <c r="BH104" s="30">
        <f t="shared" si="96"/>
        <v>0</v>
      </c>
      <c r="BI104" s="102">
        <f t="shared" si="97"/>
        <v>0</v>
      </c>
      <c r="BJ104" s="105">
        <f>IF(BH104=0,0,BH104/#REF!)</f>
        <v>0</v>
      </c>
      <c r="BK104" s="32">
        <f>IFERROR(VLOOKUP($J104,#REF!,BK$2,FALSE),0)</f>
        <v>0</v>
      </c>
      <c r="BL104" s="30">
        <f t="shared" si="98"/>
        <v>0</v>
      </c>
      <c r="BM104" s="102">
        <f t="shared" si="99"/>
        <v>0</v>
      </c>
      <c r="BN104" s="105">
        <f>IF(BL104=0,0,BL104/#REF!)</f>
        <v>0</v>
      </c>
      <c r="BO104" s="32">
        <f>IFERROR(VLOOKUP($J104,#REF!,BO$2,FALSE),0)</f>
        <v>0</v>
      </c>
      <c r="BP104" s="30">
        <f t="shared" si="100"/>
        <v>0</v>
      </c>
      <c r="BQ104" s="102">
        <f t="shared" si="101"/>
        <v>0</v>
      </c>
      <c r="BR104" s="105">
        <f>IF(BP104=0,0,BP104/#REF!)</f>
        <v>0</v>
      </c>
      <c r="BS104" s="32">
        <f>IFERROR(VLOOKUP($J104,#REF!,BS$2,FALSE),0)</f>
        <v>0</v>
      </c>
      <c r="BT104" s="30">
        <f t="shared" si="102"/>
        <v>0</v>
      </c>
      <c r="BU104" s="102">
        <f t="shared" si="103"/>
        <v>0</v>
      </c>
      <c r="BV104" s="105">
        <f>IF(BT104=0,0,BT104/#REF!)</f>
        <v>0</v>
      </c>
      <c r="BW104" s="32">
        <f>IFERROR(VLOOKUP($J104,#REF!,BW$2,FALSE),0)</f>
        <v>0</v>
      </c>
      <c r="BX104" s="30">
        <f t="shared" si="104"/>
        <v>0</v>
      </c>
      <c r="BY104" s="102">
        <f t="shared" si="105"/>
        <v>0</v>
      </c>
      <c r="BZ104" s="105">
        <f>IF(BX104=0,0,BX104/#REF!)</f>
        <v>0</v>
      </c>
      <c r="CA104" s="32">
        <f>IFERROR(VLOOKUP($J104,#REF!,CA$2,FALSE),0)</f>
        <v>0</v>
      </c>
      <c r="CB104" s="30">
        <f t="shared" si="106"/>
        <v>0</v>
      </c>
      <c r="CC104" s="102">
        <f t="shared" si="107"/>
        <v>0</v>
      </c>
      <c r="CD104" s="105">
        <f>IF(CB104=0,0,CB104/#REF!)</f>
        <v>0</v>
      </c>
      <c r="CE104" s="32">
        <f>IFERROR(VLOOKUP($J104,#REF!,CE$2,FALSE),0)</f>
        <v>0</v>
      </c>
      <c r="CF104" s="30">
        <f t="shared" si="108"/>
        <v>0</v>
      </c>
      <c r="CG104" s="102">
        <f t="shared" si="109"/>
        <v>0</v>
      </c>
      <c r="CH104" s="105">
        <f>IF(CF104=0,0,CF104/#REF!)</f>
        <v>0</v>
      </c>
      <c r="CI104" s="32">
        <f>IFERROR(VLOOKUP($J104,#REF!,CI$2,FALSE),0)</f>
        <v>0</v>
      </c>
      <c r="CJ104" s="30">
        <f t="shared" si="110"/>
        <v>0</v>
      </c>
      <c r="CK104" s="102">
        <f t="shared" si="111"/>
        <v>0</v>
      </c>
      <c r="CL104" s="105">
        <f>IF(CJ104=0,0,CJ104/#REF!)</f>
        <v>0</v>
      </c>
      <c r="CM104" s="32">
        <f>IFERROR(VLOOKUP($J104,#REF!,CM$2,FALSE),0)</f>
        <v>0</v>
      </c>
      <c r="CN104" s="30">
        <f t="shared" si="112"/>
        <v>0</v>
      </c>
      <c r="CO104" s="102">
        <f t="shared" si="113"/>
        <v>0</v>
      </c>
      <c r="CP104" s="105">
        <f>IF(CN104=0,0,CN104/#REF!)</f>
        <v>0</v>
      </c>
      <c r="CQ104" s="32">
        <f>IFERROR(VLOOKUP($J104,#REF!,CQ$2,FALSE),0)</f>
        <v>0</v>
      </c>
      <c r="CR104" s="30">
        <f t="shared" si="114"/>
        <v>0</v>
      </c>
      <c r="CS104" s="104">
        <f t="shared" si="115"/>
        <v>0</v>
      </c>
      <c r="CT104" s="103">
        <f>IF(CR104=0,0,CR104/#REF!)</f>
        <v>0</v>
      </c>
      <c r="CU104" s="32">
        <f>IFERROR(VLOOKUP($J104,#REF!,CU$2,FALSE),0)</f>
        <v>0</v>
      </c>
      <c r="CV104" s="30">
        <f t="shared" si="116"/>
        <v>0</v>
      </c>
      <c r="CW104" s="104">
        <f t="shared" si="117"/>
        <v>0</v>
      </c>
      <c r="CX104" s="103">
        <f>IF(CV104=0,0,CV104/#REF!)</f>
        <v>0</v>
      </c>
      <c r="CY104" s="32">
        <f>IFERROR(VLOOKUP($J104,#REF!,CY$2,FALSE),0)</f>
        <v>0</v>
      </c>
      <c r="CZ104" s="30">
        <f t="shared" si="118"/>
        <v>0</v>
      </c>
      <c r="DA104" s="104">
        <f t="shared" si="119"/>
        <v>0</v>
      </c>
      <c r="DB104" s="103">
        <f>IF(CZ104=0,0,CZ104/#REF!)</f>
        <v>0</v>
      </c>
      <c r="DC104" s="32">
        <f>IFERROR(VLOOKUP($J104,#REF!,DC$2,FALSE),0)</f>
        <v>0</v>
      </c>
      <c r="DD104" s="30">
        <f t="shared" si="120"/>
        <v>0</v>
      </c>
      <c r="DE104" s="104">
        <f t="shared" si="121"/>
        <v>0</v>
      </c>
      <c r="DF104" s="103">
        <f>IF(DD104=0,0,DD104/#REF!)</f>
        <v>0</v>
      </c>
      <c r="DG104" s="32">
        <f>IFERROR(VLOOKUP($J104,#REF!,DG$2,FALSE),0)</f>
        <v>0</v>
      </c>
      <c r="DH104" s="30">
        <f t="shared" si="122"/>
        <v>0</v>
      </c>
      <c r="DI104" s="104">
        <f t="shared" si="123"/>
        <v>0</v>
      </c>
      <c r="DJ104" s="103">
        <f>IF(DH104=0,0,DH104/#REF!)</f>
        <v>0</v>
      </c>
      <c r="DK104" s="32">
        <f>IFERROR(VLOOKUP($J104,#REF!,DK$2,FALSE),0)</f>
        <v>0</v>
      </c>
      <c r="DL104" s="30">
        <f t="shared" si="124"/>
        <v>0</v>
      </c>
      <c r="DM104" s="104">
        <f t="shared" si="125"/>
        <v>0</v>
      </c>
      <c r="DN104" s="103">
        <f>IF(DL104=0,0,DL104/#REF!)</f>
        <v>0</v>
      </c>
      <c r="DO104" s="32">
        <f>IFERROR(VLOOKUP($J104,#REF!,DO$2,FALSE),0)</f>
        <v>0</v>
      </c>
      <c r="DP104" s="30">
        <f t="shared" si="126"/>
        <v>0</v>
      </c>
      <c r="DQ104" s="104">
        <f t="shared" si="127"/>
        <v>0</v>
      </c>
      <c r="DR104" s="103">
        <f>IF(DP104=0,0,DP104/#REF!)</f>
        <v>0</v>
      </c>
      <c r="DS104" s="32">
        <f>IFERROR(VLOOKUP($J104,#REF!,DS$2,FALSE),0)</f>
        <v>0</v>
      </c>
      <c r="DT104" s="30">
        <f t="shared" si="128"/>
        <v>0</v>
      </c>
      <c r="DU104" s="104">
        <f t="shared" si="129"/>
        <v>0</v>
      </c>
      <c r="DV104" s="103">
        <f>IF(DT104=0,0,DT104/#REF!)</f>
        <v>0</v>
      </c>
      <c r="DW104" s="32">
        <f>IFERROR(VLOOKUP($J104,#REF!,DW$2,FALSE),0)</f>
        <v>0</v>
      </c>
      <c r="DX104" s="30">
        <f t="shared" si="130"/>
        <v>0</v>
      </c>
      <c r="DY104" s="104">
        <f t="shared" si="131"/>
        <v>0</v>
      </c>
      <c r="DZ104" s="103">
        <f>IF(DX104=0,0,DX104/#REF!)</f>
        <v>0</v>
      </c>
      <c r="EA104" s="32">
        <f>IFERROR(VLOOKUP($J104,#REF!,EA$2,FALSE),0)</f>
        <v>0</v>
      </c>
      <c r="EB104" s="30">
        <f t="shared" si="132"/>
        <v>0</v>
      </c>
      <c r="EC104" s="104">
        <f t="shared" si="133"/>
        <v>0</v>
      </c>
      <c r="ED104" s="103">
        <f>IF(EB104=0,0,EB104/#REF!)</f>
        <v>0</v>
      </c>
      <c r="EE104" s="32">
        <f>IFERROR(VLOOKUP($J104,#REF!,EE$2,FALSE),0)</f>
        <v>0</v>
      </c>
      <c r="EF104" s="30">
        <f t="shared" si="134"/>
        <v>0</v>
      </c>
      <c r="EG104" s="104">
        <f t="shared" si="135"/>
        <v>0</v>
      </c>
      <c r="EH104" s="103">
        <f>IF(EF104=0,0,EF104/#REF!)</f>
        <v>0</v>
      </c>
      <c r="EI104" s="32">
        <f>IFERROR(VLOOKUP($J104,#REF!,EI$2,FALSE),0)</f>
        <v>0</v>
      </c>
      <c r="EJ104" s="30">
        <f t="shared" si="136"/>
        <v>0</v>
      </c>
      <c r="EK104" s="104">
        <f t="shared" si="137"/>
        <v>0</v>
      </c>
      <c r="EL104" s="103">
        <f>IF(EJ104=0,0,EJ104/#REF!)</f>
        <v>0</v>
      </c>
      <c r="EM104" s="32">
        <f>IFERROR(VLOOKUP($J104,#REF!,EM$2,FALSE),0)</f>
        <v>0</v>
      </c>
      <c r="EN104" s="30">
        <f t="shared" si="138"/>
        <v>0</v>
      </c>
      <c r="EO104" s="104">
        <f t="shared" si="139"/>
        <v>0</v>
      </c>
      <c r="EP104" s="103">
        <f>IF(EN104=0,0,EN104/#REF!)</f>
        <v>0</v>
      </c>
      <c r="EQ104" s="32">
        <f>IFERROR(VLOOKUP($J104,#REF!,EQ$2,FALSE),0)</f>
        <v>0</v>
      </c>
      <c r="ER104" s="30">
        <f t="shared" si="140"/>
        <v>0</v>
      </c>
      <c r="ES104" s="104">
        <f t="shared" si="141"/>
        <v>0</v>
      </c>
      <c r="ET104" s="103">
        <f>IF(ER104=0,0,ER104/#REF!)</f>
        <v>0</v>
      </c>
      <c r="EU104" s="32">
        <f>IFERROR(VLOOKUP($J104,#REF!,EU$2,FALSE),0)</f>
        <v>0</v>
      </c>
      <c r="EV104" s="30">
        <f t="shared" si="142"/>
        <v>0</v>
      </c>
      <c r="EW104" s="104">
        <f t="shared" si="143"/>
        <v>0</v>
      </c>
      <c r="EX104" s="103">
        <f>IF(EV104=0,0,EV104/#REF!)</f>
        <v>0</v>
      </c>
      <c r="EY104" s="32">
        <f>IFERROR(VLOOKUP($J104,#REF!,EY$2,FALSE),0)</f>
        <v>0</v>
      </c>
      <c r="EZ104" s="30">
        <f t="shared" si="144"/>
        <v>0</v>
      </c>
      <c r="FA104" s="104">
        <f t="shared" si="145"/>
        <v>0</v>
      </c>
      <c r="FB104" s="103">
        <f>IF(EZ104=0,0,EZ104/#REF!)</f>
        <v>0</v>
      </c>
    </row>
    <row r="105" spans="2:158">
      <c r="B105" s="41">
        <f t="shared" si="73"/>
        <v>96</v>
      </c>
      <c r="C105" s="28">
        <f>入力⑦!C102</f>
        <v>0</v>
      </c>
      <c r="D105" s="28">
        <f>入力⑦!D102</f>
        <v>0</v>
      </c>
      <c r="E105" s="28">
        <f>入力⑦!E102</f>
        <v>0</v>
      </c>
      <c r="F105" s="28">
        <f>入力⑦!F102</f>
        <v>0</v>
      </c>
      <c r="G105" s="28">
        <f>入力⑦!G102</f>
        <v>0</v>
      </c>
      <c r="H105" s="28">
        <f>入力⑦!H102</f>
        <v>0</v>
      </c>
      <c r="I105" s="28">
        <f>入力⑦!I102</f>
        <v>0</v>
      </c>
      <c r="J105" s="28">
        <f>入力⑦!J102</f>
        <v>0</v>
      </c>
      <c r="K105" s="28" t="str">
        <f>入力⑦!L102</f>
        <v/>
      </c>
      <c r="L105" s="28" t="str">
        <f>入力⑦!M102</f>
        <v/>
      </c>
      <c r="M105" s="28">
        <f>入力⑦!N102</f>
        <v>0</v>
      </c>
      <c r="N105" s="28">
        <f>入力⑦!O102</f>
        <v>0</v>
      </c>
      <c r="O105" s="298">
        <f>IFERROR(VLOOKUP($J105,#REF!,O$2,FALSE),0)</f>
        <v>0</v>
      </c>
      <c r="P105" s="302">
        <f t="shared" si="74"/>
        <v>0</v>
      </c>
      <c r="Q105" s="300">
        <f t="shared" si="75"/>
        <v>0</v>
      </c>
      <c r="R105" s="301">
        <f>IF(P105=0,0,P105/#REF!)</f>
        <v>0</v>
      </c>
      <c r="S105" s="32">
        <f>IFERROR(VLOOKUP($J105,#REF!,S$2,FALSE),0)</f>
        <v>0</v>
      </c>
      <c r="T105" s="30">
        <f t="shared" si="76"/>
        <v>0</v>
      </c>
      <c r="U105" s="102">
        <f t="shared" si="77"/>
        <v>0</v>
      </c>
      <c r="V105" s="105">
        <f>IF(T105=0,0,T105/#REF!)</f>
        <v>0</v>
      </c>
      <c r="W105" s="32">
        <f>IFERROR(VLOOKUP($J105,#REF!,W$2,FALSE),0)</f>
        <v>0</v>
      </c>
      <c r="X105" s="30">
        <f t="shared" si="78"/>
        <v>0</v>
      </c>
      <c r="Y105" s="102">
        <f t="shared" si="79"/>
        <v>0</v>
      </c>
      <c r="Z105" s="105">
        <f>IF(X105=0,0,X105/#REF!)</f>
        <v>0</v>
      </c>
      <c r="AA105" s="32">
        <f>IFERROR(VLOOKUP($J105,#REF!,AA$2,FALSE),0)</f>
        <v>0</v>
      </c>
      <c r="AB105" s="30">
        <f t="shared" si="80"/>
        <v>0</v>
      </c>
      <c r="AC105" s="102">
        <f t="shared" si="81"/>
        <v>0</v>
      </c>
      <c r="AD105" s="105">
        <f>IF(AB105=0,0,AB105/#REF!)</f>
        <v>0</v>
      </c>
      <c r="AE105" s="32">
        <f>IFERROR(VLOOKUP($J105,#REF!,AE$2,FALSE),0)</f>
        <v>0</v>
      </c>
      <c r="AF105" s="30">
        <f t="shared" si="82"/>
        <v>0</v>
      </c>
      <c r="AG105" s="102">
        <f t="shared" si="83"/>
        <v>0</v>
      </c>
      <c r="AH105" s="105">
        <f>IF(AF105=0,0,AF105/#REF!)</f>
        <v>0</v>
      </c>
      <c r="AI105" s="32">
        <f>IFERROR(VLOOKUP($J105,#REF!,AI$2,FALSE),0)</f>
        <v>0</v>
      </c>
      <c r="AJ105" s="30">
        <f t="shared" si="84"/>
        <v>0</v>
      </c>
      <c r="AK105" s="102">
        <f t="shared" si="85"/>
        <v>0</v>
      </c>
      <c r="AL105" s="105">
        <f>IF(AJ105=0,0,AJ105/#REF!)</f>
        <v>0</v>
      </c>
      <c r="AM105" s="32">
        <f>IFERROR(VLOOKUP($J105,#REF!,AM$2,FALSE),0)</f>
        <v>0</v>
      </c>
      <c r="AN105" s="30">
        <f t="shared" si="86"/>
        <v>0</v>
      </c>
      <c r="AO105" s="102">
        <f t="shared" si="87"/>
        <v>0</v>
      </c>
      <c r="AP105" s="105">
        <f>IF(AN105=0,0,AN105/#REF!)</f>
        <v>0</v>
      </c>
      <c r="AQ105" s="32">
        <f>IFERROR(VLOOKUP($J105,#REF!,AQ$2,FALSE),0)</f>
        <v>0</v>
      </c>
      <c r="AR105" s="30">
        <f t="shared" si="88"/>
        <v>0</v>
      </c>
      <c r="AS105" s="102">
        <f t="shared" si="89"/>
        <v>0</v>
      </c>
      <c r="AT105" s="105">
        <f>IF(AR105=0,0,AR105/#REF!)</f>
        <v>0</v>
      </c>
      <c r="AU105" s="32">
        <f>IFERROR(VLOOKUP($J105,#REF!,AU$2,FALSE),0)</f>
        <v>0</v>
      </c>
      <c r="AV105" s="30">
        <f t="shared" si="90"/>
        <v>0</v>
      </c>
      <c r="AW105" s="102">
        <f t="shared" si="91"/>
        <v>0</v>
      </c>
      <c r="AX105" s="105">
        <f>IF(AV105=0,0,AV105/#REF!)</f>
        <v>0</v>
      </c>
      <c r="AY105" s="32">
        <f>IFERROR(VLOOKUP($J105,#REF!,AY$2,FALSE),0)</f>
        <v>0</v>
      </c>
      <c r="AZ105" s="30">
        <f t="shared" si="92"/>
        <v>0</v>
      </c>
      <c r="BA105" s="102">
        <f t="shared" si="93"/>
        <v>0</v>
      </c>
      <c r="BB105" s="105">
        <f>IF(AZ105=0,0,AZ105/#REF!)</f>
        <v>0</v>
      </c>
      <c r="BC105" s="32">
        <f>IFERROR(VLOOKUP($J105,#REF!,BC$2,FALSE),0)</f>
        <v>0</v>
      </c>
      <c r="BD105" s="30">
        <f t="shared" si="94"/>
        <v>0</v>
      </c>
      <c r="BE105" s="102">
        <f t="shared" si="95"/>
        <v>0</v>
      </c>
      <c r="BF105" s="105">
        <f>IF(BD105=0,0,BD105/#REF!)</f>
        <v>0</v>
      </c>
      <c r="BG105" s="32">
        <f>IFERROR(VLOOKUP($J105,#REF!,BG$2,FALSE),0)</f>
        <v>0</v>
      </c>
      <c r="BH105" s="30">
        <f t="shared" si="96"/>
        <v>0</v>
      </c>
      <c r="BI105" s="102">
        <f t="shared" si="97"/>
        <v>0</v>
      </c>
      <c r="BJ105" s="105">
        <f>IF(BH105=0,0,BH105/#REF!)</f>
        <v>0</v>
      </c>
      <c r="BK105" s="32">
        <f>IFERROR(VLOOKUP($J105,#REF!,BK$2,FALSE),0)</f>
        <v>0</v>
      </c>
      <c r="BL105" s="30">
        <f t="shared" si="98"/>
        <v>0</v>
      </c>
      <c r="BM105" s="102">
        <f t="shared" si="99"/>
        <v>0</v>
      </c>
      <c r="BN105" s="105">
        <f>IF(BL105=0,0,BL105/#REF!)</f>
        <v>0</v>
      </c>
      <c r="BO105" s="32">
        <f>IFERROR(VLOOKUP($J105,#REF!,BO$2,FALSE),0)</f>
        <v>0</v>
      </c>
      <c r="BP105" s="30">
        <f t="shared" si="100"/>
        <v>0</v>
      </c>
      <c r="BQ105" s="102">
        <f t="shared" si="101"/>
        <v>0</v>
      </c>
      <c r="BR105" s="105">
        <f>IF(BP105=0,0,BP105/#REF!)</f>
        <v>0</v>
      </c>
      <c r="BS105" s="32">
        <f>IFERROR(VLOOKUP($J105,#REF!,BS$2,FALSE),0)</f>
        <v>0</v>
      </c>
      <c r="BT105" s="30">
        <f t="shared" si="102"/>
        <v>0</v>
      </c>
      <c r="BU105" s="102">
        <f t="shared" si="103"/>
        <v>0</v>
      </c>
      <c r="BV105" s="105">
        <f>IF(BT105=0,0,BT105/#REF!)</f>
        <v>0</v>
      </c>
      <c r="BW105" s="32">
        <f>IFERROR(VLOOKUP($J105,#REF!,BW$2,FALSE),0)</f>
        <v>0</v>
      </c>
      <c r="BX105" s="30">
        <f t="shared" si="104"/>
        <v>0</v>
      </c>
      <c r="BY105" s="102">
        <f t="shared" si="105"/>
        <v>0</v>
      </c>
      <c r="BZ105" s="105">
        <f>IF(BX105=0,0,BX105/#REF!)</f>
        <v>0</v>
      </c>
      <c r="CA105" s="32">
        <f>IFERROR(VLOOKUP($J105,#REF!,CA$2,FALSE),0)</f>
        <v>0</v>
      </c>
      <c r="CB105" s="30">
        <f t="shared" si="106"/>
        <v>0</v>
      </c>
      <c r="CC105" s="102">
        <f t="shared" si="107"/>
        <v>0</v>
      </c>
      <c r="CD105" s="105">
        <f>IF(CB105=0,0,CB105/#REF!)</f>
        <v>0</v>
      </c>
      <c r="CE105" s="32">
        <f>IFERROR(VLOOKUP($J105,#REF!,CE$2,FALSE),0)</f>
        <v>0</v>
      </c>
      <c r="CF105" s="30">
        <f t="shared" si="108"/>
        <v>0</v>
      </c>
      <c r="CG105" s="102">
        <f t="shared" si="109"/>
        <v>0</v>
      </c>
      <c r="CH105" s="105">
        <f>IF(CF105=0,0,CF105/#REF!)</f>
        <v>0</v>
      </c>
      <c r="CI105" s="32">
        <f>IFERROR(VLOOKUP($J105,#REF!,CI$2,FALSE),0)</f>
        <v>0</v>
      </c>
      <c r="CJ105" s="30">
        <f t="shared" si="110"/>
        <v>0</v>
      </c>
      <c r="CK105" s="102">
        <f t="shared" si="111"/>
        <v>0</v>
      </c>
      <c r="CL105" s="105">
        <f>IF(CJ105=0,0,CJ105/#REF!)</f>
        <v>0</v>
      </c>
      <c r="CM105" s="32">
        <f>IFERROR(VLOOKUP($J105,#REF!,CM$2,FALSE),0)</f>
        <v>0</v>
      </c>
      <c r="CN105" s="30">
        <f t="shared" si="112"/>
        <v>0</v>
      </c>
      <c r="CO105" s="102">
        <f t="shared" si="113"/>
        <v>0</v>
      </c>
      <c r="CP105" s="105">
        <f>IF(CN105=0,0,CN105/#REF!)</f>
        <v>0</v>
      </c>
      <c r="CQ105" s="32">
        <f>IFERROR(VLOOKUP($J105,#REF!,CQ$2,FALSE),0)</f>
        <v>0</v>
      </c>
      <c r="CR105" s="30">
        <f t="shared" si="114"/>
        <v>0</v>
      </c>
      <c r="CS105" s="104">
        <f t="shared" si="115"/>
        <v>0</v>
      </c>
      <c r="CT105" s="103">
        <f>IF(CR105=0,0,CR105/#REF!)</f>
        <v>0</v>
      </c>
      <c r="CU105" s="32">
        <f>IFERROR(VLOOKUP($J105,#REF!,CU$2,FALSE),0)</f>
        <v>0</v>
      </c>
      <c r="CV105" s="30">
        <f t="shared" si="116"/>
        <v>0</v>
      </c>
      <c r="CW105" s="104">
        <f t="shared" si="117"/>
        <v>0</v>
      </c>
      <c r="CX105" s="103">
        <f>IF(CV105=0,0,CV105/#REF!)</f>
        <v>0</v>
      </c>
      <c r="CY105" s="32">
        <f>IFERROR(VLOOKUP($J105,#REF!,CY$2,FALSE),0)</f>
        <v>0</v>
      </c>
      <c r="CZ105" s="30">
        <f t="shared" si="118"/>
        <v>0</v>
      </c>
      <c r="DA105" s="104">
        <f t="shared" si="119"/>
        <v>0</v>
      </c>
      <c r="DB105" s="103">
        <f>IF(CZ105=0,0,CZ105/#REF!)</f>
        <v>0</v>
      </c>
      <c r="DC105" s="32">
        <f>IFERROR(VLOOKUP($J105,#REF!,DC$2,FALSE),0)</f>
        <v>0</v>
      </c>
      <c r="DD105" s="30">
        <f t="shared" si="120"/>
        <v>0</v>
      </c>
      <c r="DE105" s="104">
        <f t="shared" si="121"/>
        <v>0</v>
      </c>
      <c r="DF105" s="103">
        <f>IF(DD105=0,0,DD105/#REF!)</f>
        <v>0</v>
      </c>
      <c r="DG105" s="32">
        <f>IFERROR(VLOOKUP($J105,#REF!,DG$2,FALSE),0)</f>
        <v>0</v>
      </c>
      <c r="DH105" s="30">
        <f t="shared" si="122"/>
        <v>0</v>
      </c>
      <c r="DI105" s="104">
        <f t="shared" si="123"/>
        <v>0</v>
      </c>
      <c r="DJ105" s="103">
        <f>IF(DH105=0,0,DH105/#REF!)</f>
        <v>0</v>
      </c>
      <c r="DK105" s="32">
        <f>IFERROR(VLOOKUP($J105,#REF!,DK$2,FALSE),0)</f>
        <v>0</v>
      </c>
      <c r="DL105" s="30">
        <f t="shared" si="124"/>
        <v>0</v>
      </c>
      <c r="DM105" s="104">
        <f t="shared" si="125"/>
        <v>0</v>
      </c>
      <c r="DN105" s="103">
        <f>IF(DL105=0,0,DL105/#REF!)</f>
        <v>0</v>
      </c>
      <c r="DO105" s="32">
        <f>IFERROR(VLOOKUP($J105,#REF!,DO$2,FALSE),0)</f>
        <v>0</v>
      </c>
      <c r="DP105" s="30">
        <f t="shared" si="126"/>
        <v>0</v>
      </c>
      <c r="DQ105" s="104">
        <f t="shared" si="127"/>
        <v>0</v>
      </c>
      <c r="DR105" s="103">
        <f>IF(DP105=0,0,DP105/#REF!)</f>
        <v>0</v>
      </c>
      <c r="DS105" s="32">
        <f>IFERROR(VLOOKUP($J105,#REF!,DS$2,FALSE),0)</f>
        <v>0</v>
      </c>
      <c r="DT105" s="30">
        <f t="shared" si="128"/>
        <v>0</v>
      </c>
      <c r="DU105" s="104">
        <f t="shared" si="129"/>
        <v>0</v>
      </c>
      <c r="DV105" s="103">
        <f>IF(DT105=0,0,DT105/#REF!)</f>
        <v>0</v>
      </c>
      <c r="DW105" s="32">
        <f>IFERROR(VLOOKUP($J105,#REF!,DW$2,FALSE),0)</f>
        <v>0</v>
      </c>
      <c r="DX105" s="30">
        <f t="shared" si="130"/>
        <v>0</v>
      </c>
      <c r="DY105" s="104">
        <f t="shared" si="131"/>
        <v>0</v>
      </c>
      <c r="DZ105" s="103">
        <f>IF(DX105=0,0,DX105/#REF!)</f>
        <v>0</v>
      </c>
      <c r="EA105" s="32">
        <f>IFERROR(VLOOKUP($J105,#REF!,EA$2,FALSE),0)</f>
        <v>0</v>
      </c>
      <c r="EB105" s="30">
        <f t="shared" si="132"/>
        <v>0</v>
      </c>
      <c r="EC105" s="104">
        <f t="shared" si="133"/>
        <v>0</v>
      </c>
      <c r="ED105" s="103">
        <f>IF(EB105=0,0,EB105/#REF!)</f>
        <v>0</v>
      </c>
      <c r="EE105" s="32">
        <f>IFERROR(VLOOKUP($J105,#REF!,EE$2,FALSE),0)</f>
        <v>0</v>
      </c>
      <c r="EF105" s="30">
        <f t="shared" si="134"/>
        <v>0</v>
      </c>
      <c r="EG105" s="104">
        <f t="shared" si="135"/>
        <v>0</v>
      </c>
      <c r="EH105" s="103">
        <f>IF(EF105=0,0,EF105/#REF!)</f>
        <v>0</v>
      </c>
      <c r="EI105" s="32">
        <f>IFERROR(VLOOKUP($J105,#REF!,EI$2,FALSE),0)</f>
        <v>0</v>
      </c>
      <c r="EJ105" s="30">
        <f t="shared" si="136"/>
        <v>0</v>
      </c>
      <c r="EK105" s="104">
        <f t="shared" si="137"/>
        <v>0</v>
      </c>
      <c r="EL105" s="103">
        <f>IF(EJ105=0,0,EJ105/#REF!)</f>
        <v>0</v>
      </c>
      <c r="EM105" s="32">
        <f>IFERROR(VLOOKUP($J105,#REF!,EM$2,FALSE),0)</f>
        <v>0</v>
      </c>
      <c r="EN105" s="30">
        <f t="shared" si="138"/>
        <v>0</v>
      </c>
      <c r="EO105" s="104">
        <f t="shared" si="139"/>
        <v>0</v>
      </c>
      <c r="EP105" s="103">
        <f>IF(EN105=0,0,EN105/#REF!)</f>
        <v>0</v>
      </c>
      <c r="EQ105" s="32">
        <f>IFERROR(VLOOKUP($J105,#REF!,EQ$2,FALSE),0)</f>
        <v>0</v>
      </c>
      <c r="ER105" s="30">
        <f t="shared" si="140"/>
        <v>0</v>
      </c>
      <c r="ES105" s="104">
        <f t="shared" si="141"/>
        <v>0</v>
      </c>
      <c r="ET105" s="103">
        <f>IF(ER105=0,0,ER105/#REF!)</f>
        <v>0</v>
      </c>
      <c r="EU105" s="32">
        <f>IFERROR(VLOOKUP($J105,#REF!,EU$2,FALSE),0)</f>
        <v>0</v>
      </c>
      <c r="EV105" s="30">
        <f t="shared" si="142"/>
        <v>0</v>
      </c>
      <c r="EW105" s="104">
        <f t="shared" si="143"/>
        <v>0</v>
      </c>
      <c r="EX105" s="103">
        <f>IF(EV105=0,0,EV105/#REF!)</f>
        <v>0</v>
      </c>
      <c r="EY105" s="32">
        <f>IFERROR(VLOOKUP($J105,#REF!,EY$2,FALSE),0)</f>
        <v>0</v>
      </c>
      <c r="EZ105" s="30">
        <f t="shared" si="144"/>
        <v>0</v>
      </c>
      <c r="FA105" s="104">
        <f t="shared" si="145"/>
        <v>0</v>
      </c>
      <c r="FB105" s="103">
        <f>IF(EZ105=0,0,EZ105/#REF!)</f>
        <v>0</v>
      </c>
    </row>
    <row r="106" spans="2:158">
      <c r="B106" s="41">
        <f t="shared" si="73"/>
        <v>97</v>
      </c>
      <c r="C106" s="28">
        <f>入力⑦!C103</f>
        <v>0</v>
      </c>
      <c r="D106" s="28">
        <f>入力⑦!D103</f>
        <v>0</v>
      </c>
      <c r="E106" s="28">
        <f>入力⑦!E103</f>
        <v>0</v>
      </c>
      <c r="F106" s="28">
        <f>入力⑦!F103</f>
        <v>0</v>
      </c>
      <c r="G106" s="28">
        <f>入力⑦!G103</f>
        <v>0</v>
      </c>
      <c r="H106" s="28">
        <f>入力⑦!H103</f>
        <v>0</v>
      </c>
      <c r="I106" s="28">
        <f>入力⑦!I103</f>
        <v>0</v>
      </c>
      <c r="J106" s="28">
        <f>入力⑦!J103</f>
        <v>0</v>
      </c>
      <c r="K106" s="28" t="str">
        <f>入力⑦!L103</f>
        <v/>
      </c>
      <c r="L106" s="28" t="str">
        <f>入力⑦!M103</f>
        <v/>
      </c>
      <c r="M106" s="28">
        <f>入力⑦!N103</f>
        <v>0</v>
      </c>
      <c r="N106" s="28">
        <f>入力⑦!O103</f>
        <v>0</v>
      </c>
      <c r="O106" s="298">
        <f>IFERROR(VLOOKUP($J106,#REF!,O$2,FALSE),0)</f>
        <v>0</v>
      </c>
      <c r="P106" s="302">
        <f t="shared" si="74"/>
        <v>0</v>
      </c>
      <c r="Q106" s="300">
        <f t="shared" si="75"/>
        <v>0</v>
      </c>
      <c r="R106" s="301">
        <f>IF(P106=0,0,P106/#REF!)</f>
        <v>0</v>
      </c>
      <c r="S106" s="32">
        <f>IFERROR(VLOOKUP($J106,#REF!,S$2,FALSE),0)</f>
        <v>0</v>
      </c>
      <c r="T106" s="30">
        <f t="shared" si="76"/>
        <v>0</v>
      </c>
      <c r="U106" s="102">
        <f t="shared" si="77"/>
        <v>0</v>
      </c>
      <c r="V106" s="105">
        <f>IF(T106=0,0,T106/#REF!)</f>
        <v>0</v>
      </c>
      <c r="W106" s="32">
        <f>IFERROR(VLOOKUP($J106,#REF!,W$2,FALSE),0)</f>
        <v>0</v>
      </c>
      <c r="X106" s="30">
        <f t="shared" si="78"/>
        <v>0</v>
      </c>
      <c r="Y106" s="102">
        <f t="shared" si="79"/>
        <v>0</v>
      </c>
      <c r="Z106" s="105">
        <f>IF(X106=0,0,X106/#REF!)</f>
        <v>0</v>
      </c>
      <c r="AA106" s="32">
        <f>IFERROR(VLOOKUP($J106,#REF!,AA$2,FALSE),0)</f>
        <v>0</v>
      </c>
      <c r="AB106" s="30">
        <f t="shared" si="80"/>
        <v>0</v>
      </c>
      <c r="AC106" s="102">
        <f t="shared" si="81"/>
        <v>0</v>
      </c>
      <c r="AD106" s="105">
        <f>IF(AB106=0,0,AB106/#REF!)</f>
        <v>0</v>
      </c>
      <c r="AE106" s="32">
        <f>IFERROR(VLOOKUP($J106,#REF!,AE$2,FALSE),0)</f>
        <v>0</v>
      </c>
      <c r="AF106" s="30">
        <f t="shared" si="82"/>
        <v>0</v>
      </c>
      <c r="AG106" s="102">
        <f t="shared" si="83"/>
        <v>0</v>
      </c>
      <c r="AH106" s="105">
        <f>IF(AF106=0,0,AF106/#REF!)</f>
        <v>0</v>
      </c>
      <c r="AI106" s="32">
        <f>IFERROR(VLOOKUP($J106,#REF!,AI$2,FALSE),0)</f>
        <v>0</v>
      </c>
      <c r="AJ106" s="30">
        <f t="shared" si="84"/>
        <v>0</v>
      </c>
      <c r="AK106" s="102">
        <f t="shared" si="85"/>
        <v>0</v>
      </c>
      <c r="AL106" s="105">
        <f>IF(AJ106=0,0,AJ106/#REF!)</f>
        <v>0</v>
      </c>
      <c r="AM106" s="32">
        <f>IFERROR(VLOOKUP($J106,#REF!,AM$2,FALSE),0)</f>
        <v>0</v>
      </c>
      <c r="AN106" s="30">
        <f t="shared" si="86"/>
        <v>0</v>
      </c>
      <c r="AO106" s="102">
        <f t="shared" si="87"/>
        <v>0</v>
      </c>
      <c r="AP106" s="105">
        <f>IF(AN106=0,0,AN106/#REF!)</f>
        <v>0</v>
      </c>
      <c r="AQ106" s="32">
        <f>IFERROR(VLOOKUP($J106,#REF!,AQ$2,FALSE),0)</f>
        <v>0</v>
      </c>
      <c r="AR106" s="30">
        <f t="shared" si="88"/>
        <v>0</v>
      </c>
      <c r="AS106" s="102">
        <f t="shared" si="89"/>
        <v>0</v>
      </c>
      <c r="AT106" s="105">
        <f>IF(AR106=0,0,AR106/#REF!)</f>
        <v>0</v>
      </c>
      <c r="AU106" s="32">
        <f>IFERROR(VLOOKUP($J106,#REF!,AU$2,FALSE),0)</f>
        <v>0</v>
      </c>
      <c r="AV106" s="30">
        <f t="shared" si="90"/>
        <v>0</v>
      </c>
      <c r="AW106" s="102">
        <f t="shared" si="91"/>
        <v>0</v>
      </c>
      <c r="AX106" s="105">
        <f>IF(AV106=0,0,AV106/#REF!)</f>
        <v>0</v>
      </c>
      <c r="AY106" s="32">
        <f>IFERROR(VLOOKUP($J106,#REF!,AY$2,FALSE),0)</f>
        <v>0</v>
      </c>
      <c r="AZ106" s="30">
        <f t="shared" si="92"/>
        <v>0</v>
      </c>
      <c r="BA106" s="102">
        <f t="shared" si="93"/>
        <v>0</v>
      </c>
      <c r="BB106" s="105">
        <f>IF(AZ106=0,0,AZ106/#REF!)</f>
        <v>0</v>
      </c>
      <c r="BC106" s="32">
        <f>IFERROR(VLOOKUP($J106,#REF!,BC$2,FALSE),0)</f>
        <v>0</v>
      </c>
      <c r="BD106" s="30">
        <f t="shared" si="94"/>
        <v>0</v>
      </c>
      <c r="BE106" s="102">
        <f t="shared" si="95"/>
        <v>0</v>
      </c>
      <c r="BF106" s="105">
        <f>IF(BD106=0,0,BD106/#REF!)</f>
        <v>0</v>
      </c>
      <c r="BG106" s="32">
        <f>IFERROR(VLOOKUP($J106,#REF!,BG$2,FALSE),0)</f>
        <v>0</v>
      </c>
      <c r="BH106" s="30">
        <f t="shared" si="96"/>
        <v>0</v>
      </c>
      <c r="BI106" s="102">
        <f t="shared" si="97"/>
        <v>0</v>
      </c>
      <c r="BJ106" s="105">
        <f>IF(BH106=0,0,BH106/#REF!)</f>
        <v>0</v>
      </c>
      <c r="BK106" s="32">
        <f>IFERROR(VLOOKUP($J106,#REF!,BK$2,FALSE),0)</f>
        <v>0</v>
      </c>
      <c r="BL106" s="30">
        <f t="shared" si="98"/>
        <v>0</v>
      </c>
      <c r="BM106" s="102">
        <f t="shared" si="99"/>
        <v>0</v>
      </c>
      <c r="BN106" s="105">
        <f>IF(BL106=0,0,BL106/#REF!)</f>
        <v>0</v>
      </c>
      <c r="BO106" s="32">
        <f>IFERROR(VLOOKUP($J106,#REF!,BO$2,FALSE),0)</f>
        <v>0</v>
      </c>
      <c r="BP106" s="30">
        <f t="shared" si="100"/>
        <v>0</v>
      </c>
      <c r="BQ106" s="102">
        <f t="shared" si="101"/>
        <v>0</v>
      </c>
      <c r="BR106" s="105">
        <f>IF(BP106=0,0,BP106/#REF!)</f>
        <v>0</v>
      </c>
      <c r="BS106" s="32">
        <f>IFERROR(VLOOKUP($J106,#REF!,BS$2,FALSE),0)</f>
        <v>0</v>
      </c>
      <c r="BT106" s="30">
        <f t="shared" si="102"/>
        <v>0</v>
      </c>
      <c r="BU106" s="102">
        <f t="shared" si="103"/>
        <v>0</v>
      </c>
      <c r="BV106" s="105">
        <f>IF(BT106=0,0,BT106/#REF!)</f>
        <v>0</v>
      </c>
      <c r="BW106" s="32">
        <f>IFERROR(VLOOKUP($J106,#REF!,BW$2,FALSE),0)</f>
        <v>0</v>
      </c>
      <c r="BX106" s="30">
        <f t="shared" si="104"/>
        <v>0</v>
      </c>
      <c r="BY106" s="102">
        <f t="shared" si="105"/>
        <v>0</v>
      </c>
      <c r="BZ106" s="105">
        <f>IF(BX106=0,0,BX106/#REF!)</f>
        <v>0</v>
      </c>
      <c r="CA106" s="32">
        <f>IFERROR(VLOOKUP($J106,#REF!,CA$2,FALSE),0)</f>
        <v>0</v>
      </c>
      <c r="CB106" s="30">
        <f t="shared" si="106"/>
        <v>0</v>
      </c>
      <c r="CC106" s="102">
        <f t="shared" si="107"/>
        <v>0</v>
      </c>
      <c r="CD106" s="105">
        <f>IF(CB106=0,0,CB106/#REF!)</f>
        <v>0</v>
      </c>
      <c r="CE106" s="32">
        <f>IFERROR(VLOOKUP($J106,#REF!,CE$2,FALSE),0)</f>
        <v>0</v>
      </c>
      <c r="CF106" s="30">
        <f t="shared" si="108"/>
        <v>0</v>
      </c>
      <c r="CG106" s="102">
        <f t="shared" si="109"/>
        <v>0</v>
      </c>
      <c r="CH106" s="105">
        <f>IF(CF106=0,0,CF106/#REF!)</f>
        <v>0</v>
      </c>
      <c r="CI106" s="32">
        <f>IFERROR(VLOOKUP($J106,#REF!,CI$2,FALSE),0)</f>
        <v>0</v>
      </c>
      <c r="CJ106" s="30">
        <f t="shared" si="110"/>
        <v>0</v>
      </c>
      <c r="CK106" s="102">
        <f t="shared" si="111"/>
        <v>0</v>
      </c>
      <c r="CL106" s="105">
        <f>IF(CJ106=0,0,CJ106/#REF!)</f>
        <v>0</v>
      </c>
      <c r="CM106" s="32">
        <f>IFERROR(VLOOKUP($J106,#REF!,CM$2,FALSE),0)</f>
        <v>0</v>
      </c>
      <c r="CN106" s="30">
        <f t="shared" si="112"/>
        <v>0</v>
      </c>
      <c r="CO106" s="102">
        <f t="shared" si="113"/>
        <v>0</v>
      </c>
      <c r="CP106" s="105">
        <f>IF(CN106=0,0,CN106/#REF!)</f>
        <v>0</v>
      </c>
      <c r="CQ106" s="32">
        <f>IFERROR(VLOOKUP($J106,#REF!,CQ$2,FALSE),0)</f>
        <v>0</v>
      </c>
      <c r="CR106" s="30">
        <f t="shared" si="114"/>
        <v>0</v>
      </c>
      <c r="CS106" s="104">
        <f t="shared" si="115"/>
        <v>0</v>
      </c>
      <c r="CT106" s="103">
        <f>IF(CR106=0,0,CR106/#REF!)</f>
        <v>0</v>
      </c>
      <c r="CU106" s="32">
        <f>IFERROR(VLOOKUP($J106,#REF!,CU$2,FALSE),0)</f>
        <v>0</v>
      </c>
      <c r="CV106" s="30">
        <f t="shared" si="116"/>
        <v>0</v>
      </c>
      <c r="CW106" s="104">
        <f t="shared" si="117"/>
        <v>0</v>
      </c>
      <c r="CX106" s="103">
        <f>IF(CV106=0,0,CV106/#REF!)</f>
        <v>0</v>
      </c>
      <c r="CY106" s="32">
        <f>IFERROR(VLOOKUP($J106,#REF!,CY$2,FALSE),0)</f>
        <v>0</v>
      </c>
      <c r="CZ106" s="30">
        <f t="shared" si="118"/>
        <v>0</v>
      </c>
      <c r="DA106" s="104">
        <f t="shared" si="119"/>
        <v>0</v>
      </c>
      <c r="DB106" s="103">
        <f>IF(CZ106=0,0,CZ106/#REF!)</f>
        <v>0</v>
      </c>
      <c r="DC106" s="32">
        <f>IFERROR(VLOOKUP($J106,#REF!,DC$2,FALSE),0)</f>
        <v>0</v>
      </c>
      <c r="DD106" s="30">
        <f t="shared" si="120"/>
        <v>0</v>
      </c>
      <c r="DE106" s="104">
        <f t="shared" si="121"/>
        <v>0</v>
      </c>
      <c r="DF106" s="103">
        <f>IF(DD106=0,0,DD106/#REF!)</f>
        <v>0</v>
      </c>
      <c r="DG106" s="32">
        <f>IFERROR(VLOOKUP($J106,#REF!,DG$2,FALSE),0)</f>
        <v>0</v>
      </c>
      <c r="DH106" s="30">
        <f t="shared" si="122"/>
        <v>0</v>
      </c>
      <c r="DI106" s="104">
        <f t="shared" si="123"/>
        <v>0</v>
      </c>
      <c r="DJ106" s="103">
        <f>IF(DH106=0,0,DH106/#REF!)</f>
        <v>0</v>
      </c>
      <c r="DK106" s="32">
        <f>IFERROR(VLOOKUP($J106,#REF!,DK$2,FALSE),0)</f>
        <v>0</v>
      </c>
      <c r="DL106" s="30">
        <f t="shared" si="124"/>
        <v>0</v>
      </c>
      <c r="DM106" s="104">
        <f t="shared" si="125"/>
        <v>0</v>
      </c>
      <c r="DN106" s="103">
        <f>IF(DL106=0,0,DL106/#REF!)</f>
        <v>0</v>
      </c>
      <c r="DO106" s="32">
        <f>IFERROR(VLOOKUP($J106,#REF!,DO$2,FALSE),0)</f>
        <v>0</v>
      </c>
      <c r="DP106" s="30">
        <f t="shared" si="126"/>
        <v>0</v>
      </c>
      <c r="DQ106" s="104">
        <f t="shared" si="127"/>
        <v>0</v>
      </c>
      <c r="DR106" s="103">
        <f>IF(DP106=0,0,DP106/#REF!)</f>
        <v>0</v>
      </c>
      <c r="DS106" s="32">
        <f>IFERROR(VLOOKUP($J106,#REF!,DS$2,FALSE),0)</f>
        <v>0</v>
      </c>
      <c r="DT106" s="30">
        <f t="shared" si="128"/>
        <v>0</v>
      </c>
      <c r="DU106" s="104">
        <f t="shared" si="129"/>
        <v>0</v>
      </c>
      <c r="DV106" s="103">
        <f>IF(DT106=0,0,DT106/#REF!)</f>
        <v>0</v>
      </c>
      <c r="DW106" s="32">
        <f>IFERROR(VLOOKUP($J106,#REF!,DW$2,FALSE),0)</f>
        <v>0</v>
      </c>
      <c r="DX106" s="30">
        <f t="shared" si="130"/>
        <v>0</v>
      </c>
      <c r="DY106" s="104">
        <f t="shared" si="131"/>
        <v>0</v>
      </c>
      <c r="DZ106" s="103">
        <f>IF(DX106=0,0,DX106/#REF!)</f>
        <v>0</v>
      </c>
      <c r="EA106" s="32">
        <f>IFERROR(VLOOKUP($J106,#REF!,EA$2,FALSE),0)</f>
        <v>0</v>
      </c>
      <c r="EB106" s="30">
        <f t="shared" si="132"/>
        <v>0</v>
      </c>
      <c r="EC106" s="104">
        <f t="shared" si="133"/>
        <v>0</v>
      </c>
      <c r="ED106" s="103">
        <f>IF(EB106=0,0,EB106/#REF!)</f>
        <v>0</v>
      </c>
      <c r="EE106" s="32">
        <f>IFERROR(VLOOKUP($J106,#REF!,EE$2,FALSE),0)</f>
        <v>0</v>
      </c>
      <c r="EF106" s="30">
        <f t="shared" si="134"/>
        <v>0</v>
      </c>
      <c r="EG106" s="104">
        <f t="shared" si="135"/>
        <v>0</v>
      </c>
      <c r="EH106" s="103">
        <f>IF(EF106=0,0,EF106/#REF!)</f>
        <v>0</v>
      </c>
      <c r="EI106" s="32">
        <f>IFERROR(VLOOKUP($J106,#REF!,EI$2,FALSE),0)</f>
        <v>0</v>
      </c>
      <c r="EJ106" s="30">
        <f t="shared" si="136"/>
        <v>0</v>
      </c>
      <c r="EK106" s="104">
        <f t="shared" si="137"/>
        <v>0</v>
      </c>
      <c r="EL106" s="103">
        <f>IF(EJ106=0,0,EJ106/#REF!)</f>
        <v>0</v>
      </c>
      <c r="EM106" s="32">
        <f>IFERROR(VLOOKUP($J106,#REF!,EM$2,FALSE),0)</f>
        <v>0</v>
      </c>
      <c r="EN106" s="30">
        <f t="shared" si="138"/>
        <v>0</v>
      </c>
      <c r="EO106" s="104">
        <f t="shared" si="139"/>
        <v>0</v>
      </c>
      <c r="EP106" s="103">
        <f>IF(EN106=0,0,EN106/#REF!)</f>
        <v>0</v>
      </c>
      <c r="EQ106" s="32">
        <f>IFERROR(VLOOKUP($J106,#REF!,EQ$2,FALSE),0)</f>
        <v>0</v>
      </c>
      <c r="ER106" s="30">
        <f t="shared" si="140"/>
        <v>0</v>
      </c>
      <c r="ES106" s="104">
        <f t="shared" si="141"/>
        <v>0</v>
      </c>
      <c r="ET106" s="103">
        <f>IF(ER106=0,0,ER106/#REF!)</f>
        <v>0</v>
      </c>
      <c r="EU106" s="32">
        <f>IFERROR(VLOOKUP($J106,#REF!,EU$2,FALSE),0)</f>
        <v>0</v>
      </c>
      <c r="EV106" s="30">
        <f t="shared" si="142"/>
        <v>0</v>
      </c>
      <c r="EW106" s="104">
        <f t="shared" si="143"/>
        <v>0</v>
      </c>
      <c r="EX106" s="103">
        <f>IF(EV106=0,0,EV106/#REF!)</f>
        <v>0</v>
      </c>
      <c r="EY106" s="32">
        <f>IFERROR(VLOOKUP($J106,#REF!,EY$2,FALSE),0)</f>
        <v>0</v>
      </c>
      <c r="EZ106" s="30">
        <f t="shared" si="144"/>
        <v>0</v>
      </c>
      <c r="FA106" s="104">
        <f t="shared" si="145"/>
        <v>0</v>
      </c>
      <c r="FB106" s="103">
        <f>IF(EZ106=0,0,EZ106/#REF!)</f>
        <v>0</v>
      </c>
    </row>
    <row r="107" spans="2:158">
      <c r="B107" s="41">
        <f t="shared" si="73"/>
        <v>98</v>
      </c>
      <c r="C107" s="28">
        <f>入力⑦!C104</f>
        <v>0</v>
      </c>
      <c r="D107" s="28">
        <f>入力⑦!D104</f>
        <v>0</v>
      </c>
      <c r="E107" s="28">
        <f>入力⑦!E104</f>
        <v>0</v>
      </c>
      <c r="F107" s="28">
        <f>入力⑦!F104</f>
        <v>0</v>
      </c>
      <c r="G107" s="28">
        <f>入力⑦!G104</f>
        <v>0</v>
      </c>
      <c r="H107" s="28">
        <f>入力⑦!H104</f>
        <v>0</v>
      </c>
      <c r="I107" s="28">
        <f>入力⑦!I104</f>
        <v>0</v>
      </c>
      <c r="J107" s="28">
        <f>入力⑦!J104</f>
        <v>0</v>
      </c>
      <c r="K107" s="28" t="str">
        <f>入力⑦!L104</f>
        <v/>
      </c>
      <c r="L107" s="28" t="str">
        <f>入力⑦!M104</f>
        <v/>
      </c>
      <c r="M107" s="28">
        <f>入力⑦!N104</f>
        <v>0</v>
      </c>
      <c r="N107" s="28">
        <f>入力⑦!O104</f>
        <v>0</v>
      </c>
      <c r="O107" s="298">
        <f>IFERROR(VLOOKUP($J107,#REF!,O$2,FALSE),0)</f>
        <v>0</v>
      </c>
      <c r="P107" s="302">
        <f t="shared" si="74"/>
        <v>0</v>
      </c>
      <c r="Q107" s="300">
        <f t="shared" si="75"/>
        <v>0</v>
      </c>
      <c r="R107" s="301">
        <f>IF(P107=0,0,P107/#REF!)</f>
        <v>0</v>
      </c>
      <c r="S107" s="32">
        <f>IFERROR(VLOOKUP($J107,#REF!,S$2,FALSE),0)</f>
        <v>0</v>
      </c>
      <c r="T107" s="30">
        <f t="shared" si="76"/>
        <v>0</v>
      </c>
      <c r="U107" s="102">
        <f t="shared" si="77"/>
        <v>0</v>
      </c>
      <c r="V107" s="105">
        <f>IF(T107=0,0,T107/#REF!)</f>
        <v>0</v>
      </c>
      <c r="W107" s="32">
        <f>IFERROR(VLOOKUP($J107,#REF!,W$2,FALSE),0)</f>
        <v>0</v>
      </c>
      <c r="X107" s="30">
        <f t="shared" si="78"/>
        <v>0</v>
      </c>
      <c r="Y107" s="102">
        <f t="shared" si="79"/>
        <v>0</v>
      </c>
      <c r="Z107" s="105">
        <f>IF(X107=0,0,X107/#REF!)</f>
        <v>0</v>
      </c>
      <c r="AA107" s="32">
        <f>IFERROR(VLOOKUP($J107,#REF!,AA$2,FALSE),0)</f>
        <v>0</v>
      </c>
      <c r="AB107" s="30">
        <f t="shared" si="80"/>
        <v>0</v>
      </c>
      <c r="AC107" s="102">
        <f t="shared" si="81"/>
        <v>0</v>
      </c>
      <c r="AD107" s="105">
        <f>IF(AB107=0,0,AB107/#REF!)</f>
        <v>0</v>
      </c>
      <c r="AE107" s="32">
        <f>IFERROR(VLOOKUP($J107,#REF!,AE$2,FALSE),0)</f>
        <v>0</v>
      </c>
      <c r="AF107" s="30">
        <f t="shared" si="82"/>
        <v>0</v>
      </c>
      <c r="AG107" s="102">
        <f t="shared" si="83"/>
        <v>0</v>
      </c>
      <c r="AH107" s="105">
        <f>IF(AF107=0,0,AF107/#REF!)</f>
        <v>0</v>
      </c>
      <c r="AI107" s="32">
        <f>IFERROR(VLOOKUP($J107,#REF!,AI$2,FALSE),0)</f>
        <v>0</v>
      </c>
      <c r="AJ107" s="30">
        <f t="shared" si="84"/>
        <v>0</v>
      </c>
      <c r="AK107" s="102">
        <f t="shared" si="85"/>
        <v>0</v>
      </c>
      <c r="AL107" s="105">
        <f>IF(AJ107=0,0,AJ107/#REF!)</f>
        <v>0</v>
      </c>
      <c r="AM107" s="32">
        <f>IFERROR(VLOOKUP($J107,#REF!,AM$2,FALSE),0)</f>
        <v>0</v>
      </c>
      <c r="AN107" s="30">
        <f t="shared" si="86"/>
        <v>0</v>
      </c>
      <c r="AO107" s="102">
        <f t="shared" si="87"/>
        <v>0</v>
      </c>
      <c r="AP107" s="105">
        <f>IF(AN107=0,0,AN107/#REF!)</f>
        <v>0</v>
      </c>
      <c r="AQ107" s="32">
        <f>IFERROR(VLOOKUP($J107,#REF!,AQ$2,FALSE),0)</f>
        <v>0</v>
      </c>
      <c r="AR107" s="30">
        <f t="shared" si="88"/>
        <v>0</v>
      </c>
      <c r="AS107" s="102">
        <f t="shared" si="89"/>
        <v>0</v>
      </c>
      <c r="AT107" s="105">
        <f>IF(AR107=0,0,AR107/#REF!)</f>
        <v>0</v>
      </c>
      <c r="AU107" s="32">
        <f>IFERROR(VLOOKUP($J107,#REF!,AU$2,FALSE),0)</f>
        <v>0</v>
      </c>
      <c r="AV107" s="30">
        <f t="shared" si="90"/>
        <v>0</v>
      </c>
      <c r="AW107" s="102">
        <f t="shared" si="91"/>
        <v>0</v>
      </c>
      <c r="AX107" s="105">
        <f>IF(AV107=0,0,AV107/#REF!)</f>
        <v>0</v>
      </c>
      <c r="AY107" s="32">
        <f>IFERROR(VLOOKUP($J107,#REF!,AY$2,FALSE),0)</f>
        <v>0</v>
      </c>
      <c r="AZ107" s="30">
        <f t="shared" si="92"/>
        <v>0</v>
      </c>
      <c r="BA107" s="102">
        <f t="shared" si="93"/>
        <v>0</v>
      </c>
      <c r="BB107" s="105">
        <f>IF(AZ107=0,0,AZ107/#REF!)</f>
        <v>0</v>
      </c>
      <c r="BC107" s="32">
        <f>IFERROR(VLOOKUP($J107,#REF!,BC$2,FALSE),0)</f>
        <v>0</v>
      </c>
      <c r="BD107" s="30">
        <f t="shared" si="94"/>
        <v>0</v>
      </c>
      <c r="BE107" s="102">
        <f t="shared" si="95"/>
        <v>0</v>
      </c>
      <c r="BF107" s="105">
        <f>IF(BD107=0,0,BD107/#REF!)</f>
        <v>0</v>
      </c>
      <c r="BG107" s="32">
        <f>IFERROR(VLOOKUP($J107,#REF!,BG$2,FALSE),0)</f>
        <v>0</v>
      </c>
      <c r="BH107" s="30">
        <f t="shared" si="96"/>
        <v>0</v>
      </c>
      <c r="BI107" s="102">
        <f t="shared" si="97"/>
        <v>0</v>
      </c>
      <c r="BJ107" s="105">
        <f>IF(BH107=0,0,BH107/#REF!)</f>
        <v>0</v>
      </c>
      <c r="BK107" s="32">
        <f>IFERROR(VLOOKUP($J107,#REF!,BK$2,FALSE),0)</f>
        <v>0</v>
      </c>
      <c r="BL107" s="30">
        <f t="shared" si="98"/>
        <v>0</v>
      </c>
      <c r="BM107" s="102">
        <f t="shared" si="99"/>
        <v>0</v>
      </c>
      <c r="BN107" s="105">
        <f>IF(BL107=0,0,BL107/#REF!)</f>
        <v>0</v>
      </c>
      <c r="BO107" s="32">
        <f>IFERROR(VLOOKUP($J107,#REF!,BO$2,FALSE),0)</f>
        <v>0</v>
      </c>
      <c r="BP107" s="30">
        <f t="shared" si="100"/>
        <v>0</v>
      </c>
      <c r="BQ107" s="102">
        <f t="shared" si="101"/>
        <v>0</v>
      </c>
      <c r="BR107" s="105">
        <f>IF(BP107=0,0,BP107/#REF!)</f>
        <v>0</v>
      </c>
      <c r="BS107" s="32">
        <f>IFERROR(VLOOKUP($J107,#REF!,BS$2,FALSE),0)</f>
        <v>0</v>
      </c>
      <c r="BT107" s="30">
        <f t="shared" si="102"/>
        <v>0</v>
      </c>
      <c r="BU107" s="102">
        <f t="shared" si="103"/>
        <v>0</v>
      </c>
      <c r="BV107" s="105">
        <f>IF(BT107=0,0,BT107/#REF!)</f>
        <v>0</v>
      </c>
      <c r="BW107" s="32">
        <f>IFERROR(VLOOKUP($J107,#REF!,BW$2,FALSE),0)</f>
        <v>0</v>
      </c>
      <c r="BX107" s="30">
        <f t="shared" si="104"/>
        <v>0</v>
      </c>
      <c r="BY107" s="102">
        <f t="shared" si="105"/>
        <v>0</v>
      </c>
      <c r="BZ107" s="105">
        <f>IF(BX107=0,0,BX107/#REF!)</f>
        <v>0</v>
      </c>
      <c r="CA107" s="32">
        <f>IFERROR(VLOOKUP($J107,#REF!,CA$2,FALSE),0)</f>
        <v>0</v>
      </c>
      <c r="CB107" s="30">
        <f t="shared" si="106"/>
        <v>0</v>
      </c>
      <c r="CC107" s="102">
        <f t="shared" si="107"/>
        <v>0</v>
      </c>
      <c r="CD107" s="105">
        <f>IF(CB107=0,0,CB107/#REF!)</f>
        <v>0</v>
      </c>
      <c r="CE107" s="32">
        <f>IFERROR(VLOOKUP($J107,#REF!,CE$2,FALSE),0)</f>
        <v>0</v>
      </c>
      <c r="CF107" s="30">
        <f t="shared" si="108"/>
        <v>0</v>
      </c>
      <c r="CG107" s="102">
        <f t="shared" si="109"/>
        <v>0</v>
      </c>
      <c r="CH107" s="105">
        <f>IF(CF107=0,0,CF107/#REF!)</f>
        <v>0</v>
      </c>
      <c r="CI107" s="32">
        <f>IFERROR(VLOOKUP($J107,#REF!,CI$2,FALSE),0)</f>
        <v>0</v>
      </c>
      <c r="CJ107" s="30">
        <f t="shared" si="110"/>
        <v>0</v>
      </c>
      <c r="CK107" s="102">
        <f t="shared" si="111"/>
        <v>0</v>
      </c>
      <c r="CL107" s="105">
        <f>IF(CJ107=0,0,CJ107/#REF!)</f>
        <v>0</v>
      </c>
      <c r="CM107" s="32">
        <f>IFERROR(VLOOKUP($J107,#REF!,CM$2,FALSE),0)</f>
        <v>0</v>
      </c>
      <c r="CN107" s="30">
        <f t="shared" si="112"/>
        <v>0</v>
      </c>
      <c r="CO107" s="102">
        <f t="shared" si="113"/>
        <v>0</v>
      </c>
      <c r="CP107" s="105">
        <f>IF(CN107=0,0,CN107/#REF!)</f>
        <v>0</v>
      </c>
      <c r="CQ107" s="32">
        <f>IFERROR(VLOOKUP($J107,#REF!,CQ$2,FALSE),0)</f>
        <v>0</v>
      </c>
      <c r="CR107" s="30">
        <f t="shared" si="114"/>
        <v>0</v>
      </c>
      <c r="CS107" s="104">
        <f t="shared" si="115"/>
        <v>0</v>
      </c>
      <c r="CT107" s="103">
        <f>IF(CR107=0,0,CR107/#REF!)</f>
        <v>0</v>
      </c>
      <c r="CU107" s="32">
        <f>IFERROR(VLOOKUP($J107,#REF!,CU$2,FALSE),0)</f>
        <v>0</v>
      </c>
      <c r="CV107" s="30">
        <f t="shared" si="116"/>
        <v>0</v>
      </c>
      <c r="CW107" s="104">
        <f t="shared" si="117"/>
        <v>0</v>
      </c>
      <c r="CX107" s="103">
        <f>IF(CV107=0,0,CV107/#REF!)</f>
        <v>0</v>
      </c>
      <c r="CY107" s="32">
        <f>IFERROR(VLOOKUP($J107,#REF!,CY$2,FALSE),0)</f>
        <v>0</v>
      </c>
      <c r="CZ107" s="30">
        <f t="shared" si="118"/>
        <v>0</v>
      </c>
      <c r="DA107" s="104">
        <f t="shared" si="119"/>
        <v>0</v>
      </c>
      <c r="DB107" s="103">
        <f>IF(CZ107=0,0,CZ107/#REF!)</f>
        <v>0</v>
      </c>
      <c r="DC107" s="32">
        <f>IFERROR(VLOOKUP($J107,#REF!,DC$2,FALSE),0)</f>
        <v>0</v>
      </c>
      <c r="DD107" s="30">
        <f t="shared" si="120"/>
        <v>0</v>
      </c>
      <c r="DE107" s="104">
        <f t="shared" si="121"/>
        <v>0</v>
      </c>
      <c r="DF107" s="103">
        <f>IF(DD107=0,0,DD107/#REF!)</f>
        <v>0</v>
      </c>
      <c r="DG107" s="32">
        <f>IFERROR(VLOOKUP($J107,#REF!,DG$2,FALSE),0)</f>
        <v>0</v>
      </c>
      <c r="DH107" s="30">
        <f t="shared" si="122"/>
        <v>0</v>
      </c>
      <c r="DI107" s="104">
        <f t="shared" si="123"/>
        <v>0</v>
      </c>
      <c r="DJ107" s="103">
        <f>IF(DH107=0,0,DH107/#REF!)</f>
        <v>0</v>
      </c>
      <c r="DK107" s="32">
        <f>IFERROR(VLOOKUP($J107,#REF!,DK$2,FALSE),0)</f>
        <v>0</v>
      </c>
      <c r="DL107" s="30">
        <f t="shared" si="124"/>
        <v>0</v>
      </c>
      <c r="DM107" s="104">
        <f t="shared" si="125"/>
        <v>0</v>
      </c>
      <c r="DN107" s="103">
        <f>IF(DL107=0,0,DL107/#REF!)</f>
        <v>0</v>
      </c>
      <c r="DO107" s="32">
        <f>IFERROR(VLOOKUP($J107,#REF!,DO$2,FALSE),0)</f>
        <v>0</v>
      </c>
      <c r="DP107" s="30">
        <f t="shared" si="126"/>
        <v>0</v>
      </c>
      <c r="DQ107" s="104">
        <f t="shared" si="127"/>
        <v>0</v>
      </c>
      <c r="DR107" s="103">
        <f>IF(DP107=0,0,DP107/#REF!)</f>
        <v>0</v>
      </c>
      <c r="DS107" s="32">
        <f>IFERROR(VLOOKUP($J107,#REF!,DS$2,FALSE),0)</f>
        <v>0</v>
      </c>
      <c r="DT107" s="30">
        <f t="shared" si="128"/>
        <v>0</v>
      </c>
      <c r="DU107" s="104">
        <f t="shared" si="129"/>
        <v>0</v>
      </c>
      <c r="DV107" s="103">
        <f>IF(DT107=0,0,DT107/#REF!)</f>
        <v>0</v>
      </c>
      <c r="DW107" s="32">
        <f>IFERROR(VLOOKUP($J107,#REF!,DW$2,FALSE),0)</f>
        <v>0</v>
      </c>
      <c r="DX107" s="30">
        <f t="shared" si="130"/>
        <v>0</v>
      </c>
      <c r="DY107" s="104">
        <f t="shared" si="131"/>
        <v>0</v>
      </c>
      <c r="DZ107" s="103">
        <f>IF(DX107=0,0,DX107/#REF!)</f>
        <v>0</v>
      </c>
      <c r="EA107" s="32">
        <f>IFERROR(VLOOKUP($J107,#REF!,EA$2,FALSE),0)</f>
        <v>0</v>
      </c>
      <c r="EB107" s="30">
        <f t="shared" si="132"/>
        <v>0</v>
      </c>
      <c r="EC107" s="104">
        <f t="shared" si="133"/>
        <v>0</v>
      </c>
      <c r="ED107" s="103">
        <f>IF(EB107=0,0,EB107/#REF!)</f>
        <v>0</v>
      </c>
      <c r="EE107" s="32">
        <f>IFERROR(VLOOKUP($J107,#REF!,EE$2,FALSE),0)</f>
        <v>0</v>
      </c>
      <c r="EF107" s="30">
        <f t="shared" si="134"/>
        <v>0</v>
      </c>
      <c r="EG107" s="104">
        <f t="shared" si="135"/>
        <v>0</v>
      </c>
      <c r="EH107" s="103">
        <f>IF(EF107=0,0,EF107/#REF!)</f>
        <v>0</v>
      </c>
      <c r="EI107" s="32">
        <f>IFERROR(VLOOKUP($J107,#REF!,EI$2,FALSE),0)</f>
        <v>0</v>
      </c>
      <c r="EJ107" s="30">
        <f t="shared" si="136"/>
        <v>0</v>
      </c>
      <c r="EK107" s="104">
        <f t="shared" si="137"/>
        <v>0</v>
      </c>
      <c r="EL107" s="103">
        <f>IF(EJ107=0,0,EJ107/#REF!)</f>
        <v>0</v>
      </c>
      <c r="EM107" s="32">
        <f>IFERROR(VLOOKUP($J107,#REF!,EM$2,FALSE),0)</f>
        <v>0</v>
      </c>
      <c r="EN107" s="30">
        <f t="shared" si="138"/>
        <v>0</v>
      </c>
      <c r="EO107" s="104">
        <f t="shared" si="139"/>
        <v>0</v>
      </c>
      <c r="EP107" s="103">
        <f>IF(EN107=0,0,EN107/#REF!)</f>
        <v>0</v>
      </c>
      <c r="EQ107" s="32">
        <f>IFERROR(VLOOKUP($J107,#REF!,EQ$2,FALSE),0)</f>
        <v>0</v>
      </c>
      <c r="ER107" s="30">
        <f t="shared" si="140"/>
        <v>0</v>
      </c>
      <c r="ES107" s="104">
        <f t="shared" si="141"/>
        <v>0</v>
      </c>
      <c r="ET107" s="103">
        <f>IF(ER107=0,0,ER107/#REF!)</f>
        <v>0</v>
      </c>
      <c r="EU107" s="32">
        <f>IFERROR(VLOOKUP($J107,#REF!,EU$2,FALSE),0)</f>
        <v>0</v>
      </c>
      <c r="EV107" s="30">
        <f t="shared" si="142"/>
        <v>0</v>
      </c>
      <c r="EW107" s="104">
        <f t="shared" si="143"/>
        <v>0</v>
      </c>
      <c r="EX107" s="103">
        <f>IF(EV107=0,0,EV107/#REF!)</f>
        <v>0</v>
      </c>
      <c r="EY107" s="32">
        <f>IFERROR(VLOOKUP($J107,#REF!,EY$2,FALSE),0)</f>
        <v>0</v>
      </c>
      <c r="EZ107" s="30">
        <f t="shared" si="144"/>
        <v>0</v>
      </c>
      <c r="FA107" s="104">
        <f t="shared" si="145"/>
        <v>0</v>
      </c>
      <c r="FB107" s="103">
        <f>IF(EZ107=0,0,EZ107/#REF!)</f>
        <v>0</v>
      </c>
    </row>
    <row r="108" spans="2:158">
      <c r="B108" s="41">
        <f t="shared" si="73"/>
        <v>99</v>
      </c>
      <c r="C108" s="28">
        <f>入力⑦!C105</f>
        <v>0</v>
      </c>
      <c r="D108" s="28">
        <f>入力⑦!D105</f>
        <v>0</v>
      </c>
      <c r="E108" s="28">
        <f>入力⑦!E105</f>
        <v>0</v>
      </c>
      <c r="F108" s="28">
        <f>入力⑦!F105</f>
        <v>0</v>
      </c>
      <c r="G108" s="28">
        <f>入力⑦!G105</f>
        <v>0</v>
      </c>
      <c r="H108" s="28">
        <f>入力⑦!H105</f>
        <v>0</v>
      </c>
      <c r="I108" s="28">
        <f>入力⑦!I105</f>
        <v>0</v>
      </c>
      <c r="J108" s="28">
        <f>入力⑦!J105</f>
        <v>0</v>
      </c>
      <c r="K108" s="28" t="str">
        <f>入力⑦!L105</f>
        <v/>
      </c>
      <c r="L108" s="28" t="str">
        <f>入力⑦!M105</f>
        <v/>
      </c>
      <c r="M108" s="28">
        <f>入力⑦!N105</f>
        <v>0</v>
      </c>
      <c r="N108" s="28">
        <f>入力⑦!O105</f>
        <v>0</v>
      </c>
      <c r="O108" s="298">
        <f>IFERROR(VLOOKUP($J108,#REF!,O$2,FALSE),0)</f>
        <v>0</v>
      </c>
      <c r="P108" s="302">
        <f t="shared" si="74"/>
        <v>0</v>
      </c>
      <c r="Q108" s="300">
        <f t="shared" si="75"/>
        <v>0</v>
      </c>
      <c r="R108" s="301">
        <f>IF(P108=0,0,P108/#REF!)</f>
        <v>0</v>
      </c>
      <c r="S108" s="32">
        <f>IFERROR(VLOOKUP($J108,#REF!,S$2,FALSE),0)</f>
        <v>0</v>
      </c>
      <c r="T108" s="30">
        <f t="shared" si="76"/>
        <v>0</v>
      </c>
      <c r="U108" s="102">
        <f t="shared" si="77"/>
        <v>0</v>
      </c>
      <c r="V108" s="105">
        <f>IF(T108=0,0,T108/#REF!)</f>
        <v>0</v>
      </c>
      <c r="W108" s="32">
        <f>IFERROR(VLOOKUP($J108,#REF!,W$2,FALSE),0)</f>
        <v>0</v>
      </c>
      <c r="X108" s="30">
        <f t="shared" si="78"/>
        <v>0</v>
      </c>
      <c r="Y108" s="102">
        <f t="shared" si="79"/>
        <v>0</v>
      </c>
      <c r="Z108" s="105">
        <f>IF(X108=0,0,X108/#REF!)</f>
        <v>0</v>
      </c>
      <c r="AA108" s="32">
        <f>IFERROR(VLOOKUP($J108,#REF!,AA$2,FALSE),0)</f>
        <v>0</v>
      </c>
      <c r="AB108" s="30">
        <f t="shared" si="80"/>
        <v>0</v>
      </c>
      <c r="AC108" s="102">
        <f t="shared" si="81"/>
        <v>0</v>
      </c>
      <c r="AD108" s="105">
        <f>IF(AB108=0,0,AB108/#REF!)</f>
        <v>0</v>
      </c>
      <c r="AE108" s="32">
        <f>IFERROR(VLOOKUP($J108,#REF!,AE$2,FALSE),0)</f>
        <v>0</v>
      </c>
      <c r="AF108" s="30">
        <f t="shared" si="82"/>
        <v>0</v>
      </c>
      <c r="AG108" s="102">
        <f t="shared" si="83"/>
        <v>0</v>
      </c>
      <c r="AH108" s="105">
        <f>IF(AF108=0,0,AF108/#REF!)</f>
        <v>0</v>
      </c>
      <c r="AI108" s="32">
        <f>IFERROR(VLOOKUP($J108,#REF!,AI$2,FALSE),0)</f>
        <v>0</v>
      </c>
      <c r="AJ108" s="30">
        <f t="shared" si="84"/>
        <v>0</v>
      </c>
      <c r="AK108" s="102">
        <f t="shared" si="85"/>
        <v>0</v>
      </c>
      <c r="AL108" s="105">
        <f>IF(AJ108=0,0,AJ108/#REF!)</f>
        <v>0</v>
      </c>
      <c r="AM108" s="32">
        <f>IFERROR(VLOOKUP($J108,#REF!,AM$2,FALSE),0)</f>
        <v>0</v>
      </c>
      <c r="AN108" s="30">
        <f t="shared" si="86"/>
        <v>0</v>
      </c>
      <c r="AO108" s="102">
        <f t="shared" si="87"/>
        <v>0</v>
      </c>
      <c r="AP108" s="105">
        <f>IF(AN108=0,0,AN108/#REF!)</f>
        <v>0</v>
      </c>
      <c r="AQ108" s="32">
        <f>IFERROR(VLOOKUP($J108,#REF!,AQ$2,FALSE),0)</f>
        <v>0</v>
      </c>
      <c r="AR108" s="30">
        <f t="shared" si="88"/>
        <v>0</v>
      </c>
      <c r="AS108" s="102">
        <f t="shared" si="89"/>
        <v>0</v>
      </c>
      <c r="AT108" s="105">
        <f>IF(AR108=0,0,AR108/#REF!)</f>
        <v>0</v>
      </c>
      <c r="AU108" s="32">
        <f>IFERROR(VLOOKUP($J108,#REF!,AU$2,FALSE),0)</f>
        <v>0</v>
      </c>
      <c r="AV108" s="30">
        <f t="shared" si="90"/>
        <v>0</v>
      </c>
      <c r="AW108" s="102">
        <f t="shared" si="91"/>
        <v>0</v>
      </c>
      <c r="AX108" s="105">
        <f>IF(AV108=0,0,AV108/#REF!)</f>
        <v>0</v>
      </c>
      <c r="AY108" s="32">
        <f>IFERROR(VLOOKUP($J108,#REF!,AY$2,FALSE),0)</f>
        <v>0</v>
      </c>
      <c r="AZ108" s="30">
        <f t="shared" si="92"/>
        <v>0</v>
      </c>
      <c r="BA108" s="102">
        <f t="shared" si="93"/>
        <v>0</v>
      </c>
      <c r="BB108" s="105">
        <f>IF(AZ108=0,0,AZ108/#REF!)</f>
        <v>0</v>
      </c>
      <c r="BC108" s="32">
        <f>IFERROR(VLOOKUP($J108,#REF!,BC$2,FALSE),0)</f>
        <v>0</v>
      </c>
      <c r="BD108" s="30">
        <f t="shared" si="94"/>
        <v>0</v>
      </c>
      <c r="BE108" s="102">
        <f t="shared" si="95"/>
        <v>0</v>
      </c>
      <c r="BF108" s="105">
        <f>IF(BD108=0,0,BD108/#REF!)</f>
        <v>0</v>
      </c>
      <c r="BG108" s="32">
        <f>IFERROR(VLOOKUP($J108,#REF!,BG$2,FALSE),0)</f>
        <v>0</v>
      </c>
      <c r="BH108" s="30">
        <f t="shared" si="96"/>
        <v>0</v>
      </c>
      <c r="BI108" s="102">
        <f t="shared" si="97"/>
        <v>0</v>
      </c>
      <c r="BJ108" s="105">
        <f>IF(BH108=0,0,BH108/#REF!)</f>
        <v>0</v>
      </c>
      <c r="BK108" s="32">
        <f>IFERROR(VLOOKUP($J108,#REF!,BK$2,FALSE),0)</f>
        <v>0</v>
      </c>
      <c r="BL108" s="30">
        <f t="shared" si="98"/>
        <v>0</v>
      </c>
      <c r="BM108" s="102">
        <f t="shared" si="99"/>
        <v>0</v>
      </c>
      <c r="BN108" s="105">
        <f>IF(BL108=0,0,BL108/#REF!)</f>
        <v>0</v>
      </c>
      <c r="BO108" s="32">
        <f>IFERROR(VLOOKUP($J108,#REF!,BO$2,FALSE),0)</f>
        <v>0</v>
      </c>
      <c r="BP108" s="30">
        <f t="shared" si="100"/>
        <v>0</v>
      </c>
      <c r="BQ108" s="102">
        <f t="shared" si="101"/>
        <v>0</v>
      </c>
      <c r="BR108" s="105">
        <f>IF(BP108=0,0,BP108/#REF!)</f>
        <v>0</v>
      </c>
      <c r="BS108" s="32">
        <f>IFERROR(VLOOKUP($J108,#REF!,BS$2,FALSE),0)</f>
        <v>0</v>
      </c>
      <c r="BT108" s="30">
        <f t="shared" si="102"/>
        <v>0</v>
      </c>
      <c r="BU108" s="102">
        <f t="shared" si="103"/>
        <v>0</v>
      </c>
      <c r="BV108" s="105">
        <f>IF(BT108=0,0,BT108/#REF!)</f>
        <v>0</v>
      </c>
      <c r="BW108" s="32">
        <f>IFERROR(VLOOKUP($J108,#REF!,BW$2,FALSE),0)</f>
        <v>0</v>
      </c>
      <c r="BX108" s="30">
        <f t="shared" si="104"/>
        <v>0</v>
      </c>
      <c r="BY108" s="102">
        <f t="shared" si="105"/>
        <v>0</v>
      </c>
      <c r="BZ108" s="105">
        <f>IF(BX108=0,0,BX108/#REF!)</f>
        <v>0</v>
      </c>
      <c r="CA108" s="32">
        <f>IFERROR(VLOOKUP($J108,#REF!,CA$2,FALSE),0)</f>
        <v>0</v>
      </c>
      <c r="CB108" s="30">
        <f t="shared" si="106"/>
        <v>0</v>
      </c>
      <c r="CC108" s="102">
        <f t="shared" si="107"/>
        <v>0</v>
      </c>
      <c r="CD108" s="105">
        <f>IF(CB108=0,0,CB108/#REF!)</f>
        <v>0</v>
      </c>
      <c r="CE108" s="32">
        <f>IFERROR(VLOOKUP($J108,#REF!,CE$2,FALSE),0)</f>
        <v>0</v>
      </c>
      <c r="CF108" s="30">
        <f t="shared" si="108"/>
        <v>0</v>
      </c>
      <c r="CG108" s="102">
        <f t="shared" si="109"/>
        <v>0</v>
      </c>
      <c r="CH108" s="105">
        <f>IF(CF108=0,0,CF108/#REF!)</f>
        <v>0</v>
      </c>
      <c r="CI108" s="32">
        <f>IFERROR(VLOOKUP($J108,#REF!,CI$2,FALSE),0)</f>
        <v>0</v>
      </c>
      <c r="CJ108" s="30">
        <f t="shared" si="110"/>
        <v>0</v>
      </c>
      <c r="CK108" s="102">
        <f t="shared" si="111"/>
        <v>0</v>
      </c>
      <c r="CL108" s="105">
        <f>IF(CJ108=0,0,CJ108/#REF!)</f>
        <v>0</v>
      </c>
      <c r="CM108" s="32">
        <f>IFERROR(VLOOKUP($J108,#REF!,CM$2,FALSE),0)</f>
        <v>0</v>
      </c>
      <c r="CN108" s="30">
        <f t="shared" si="112"/>
        <v>0</v>
      </c>
      <c r="CO108" s="102">
        <f t="shared" si="113"/>
        <v>0</v>
      </c>
      <c r="CP108" s="105">
        <f>IF(CN108=0,0,CN108/#REF!)</f>
        <v>0</v>
      </c>
      <c r="CQ108" s="32">
        <f>IFERROR(VLOOKUP($J108,#REF!,CQ$2,FALSE),0)</f>
        <v>0</v>
      </c>
      <c r="CR108" s="30">
        <f t="shared" si="114"/>
        <v>0</v>
      </c>
      <c r="CS108" s="104">
        <f t="shared" si="115"/>
        <v>0</v>
      </c>
      <c r="CT108" s="103">
        <f>IF(CR108=0,0,CR108/#REF!)</f>
        <v>0</v>
      </c>
      <c r="CU108" s="32">
        <f>IFERROR(VLOOKUP($J108,#REF!,CU$2,FALSE),0)</f>
        <v>0</v>
      </c>
      <c r="CV108" s="30">
        <f t="shared" si="116"/>
        <v>0</v>
      </c>
      <c r="CW108" s="104">
        <f t="shared" si="117"/>
        <v>0</v>
      </c>
      <c r="CX108" s="103">
        <f>IF(CV108=0,0,CV108/#REF!)</f>
        <v>0</v>
      </c>
      <c r="CY108" s="32">
        <f>IFERROR(VLOOKUP($J108,#REF!,CY$2,FALSE),0)</f>
        <v>0</v>
      </c>
      <c r="CZ108" s="30">
        <f t="shared" si="118"/>
        <v>0</v>
      </c>
      <c r="DA108" s="104">
        <f t="shared" si="119"/>
        <v>0</v>
      </c>
      <c r="DB108" s="103">
        <f>IF(CZ108=0,0,CZ108/#REF!)</f>
        <v>0</v>
      </c>
      <c r="DC108" s="32">
        <f>IFERROR(VLOOKUP($J108,#REF!,DC$2,FALSE),0)</f>
        <v>0</v>
      </c>
      <c r="DD108" s="30">
        <f t="shared" si="120"/>
        <v>0</v>
      </c>
      <c r="DE108" s="104">
        <f t="shared" si="121"/>
        <v>0</v>
      </c>
      <c r="DF108" s="103">
        <f>IF(DD108=0,0,DD108/#REF!)</f>
        <v>0</v>
      </c>
      <c r="DG108" s="32">
        <f>IFERROR(VLOOKUP($J108,#REF!,DG$2,FALSE),0)</f>
        <v>0</v>
      </c>
      <c r="DH108" s="30">
        <f t="shared" si="122"/>
        <v>0</v>
      </c>
      <c r="DI108" s="104">
        <f t="shared" si="123"/>
        <v>0</v>
      </c>
      <c r="DJ108" s="103">
        <f>IF(DH108=0,0,DH108/#REF!)</f>
        <v>0</v>
      </c>
      <c r="DK108" s="32">
        <f>IFERROR(VLOOKUP($J108,#REF!,DK$2,FALSE),0)</f>
        <v>0</v>
      </c>
      <c r="DL108" s="30">
        <f t="shared" si="124"/>
        <v>0</v>
      </c>
      <c r="DM108" s="104">
        <f t="shared" si="125"/>
        <v>0</v>
      </c>
      <c r="DN108" s="103">
        <f>IF(DL108=0,0,DL108/#REF!)</f>
        <v>0</v>
      </c>
      <c r="DO108" s="32">
        <f>IFERROR(VLOOKUP($J108,#REF!,DO$2,FALSE),0)</f>
        <v>0</v>
      </c>
      <c r="DP108" s="30">
        <f t="shared" si="126"/>
        <v>0</v>
      </c>
      <c r="DQ108" s="104">
        <f t="shared" si="127"/>
        <v>0</v>
      </c>
      <c r="DR108" s="103">
        <f>IF(DP108=0,0,DP108/#REF!)</f>
        <v>0</v>
      </c>
      <c r="DS108" s="32">
        <f>IFERROR(VLOOKUP($J108,#REF!,DS$2,FALSE),0)</f>
        <v>0</v>
      </c>
      <c r="DT108" s="30">
        <f t="shared" si="128"/>
        <v>0</v>
      </c>
      <c r="DU108" s="104">
        <f t="shared" si="129"/>
        <v>0</v>
      </c>
      <c r="DV108" s="103">
        <f>IF(DT108=0,0,DT108/#REF!)</f>
        <v>0</v>
      </c>
      <c r="DW108" s="32">
        <f>IFERROR(VLOOKUP($J108,#REF!,DW$2,FALSE),0)</f>
        <v>0</v>
      </c>
      <c r="DX108" s="30">
        <f t="shared" si="130"/>
        <v>0</v>
      </c>
      <c r="DY108" s="104">
        <f t="shared" si="131"/>
        <v>0</v>
      </c>
      <c r="DZ108" s="103">
        <f>IF(DX108=0,0,DX108/#REF!)</f>
        <v>0</v>
      </c>
      <c r="EA108" s="32">
        <f>IFERROR(VLOOKUP($J108,#REF!,EA$2,FALSE),0)</f>
        <v>0</v>
      </c>
      <c r="EB108" s="30">
        <f t="shared" si="132"/>
        <v>0</v>
      </c>
      <c r="EC108" s="104">
        <f t="shared" si="133"/>
        <v>0</v>
      </c>
      <c r="ED108" s="103">
        <f>IF(EB108=0,0,EB108/#REF!)</f>
        <v>0</v>
      </c>
      <c r="EE108" s="32">
        <f>IFERROR(VLOOKUP($J108,#REF!,EE$2,FALSE),0)</f>
        <v>0</v>
      </c>
      <c r="EF108" s="30">
        <f t="shared" si="134"/>
        <v>0</v>
      </c>
      <c r="EG108" s="104">
        <f t="shared" si="135"/>
        <v>0</v>
      </c>
      <c r="EH108" s="103">
        <f>IF(EF108=0,0,EF108/#REF!)</f>
        <v>0</v>
      </c>
      <c r="EI108" s="32">
        <f>IFERROR(VLOOKUP($J108,#REF!,EI$2,FALSE),0)</f>
        <v>0</v>
      </c>
      <c r="EJ108" s="30">
        <f t="shared" si="136"/>
        <v>0</v>
      </c>
      <c r="EK108" s="104">
        <f t="shared" si="137"/>
        <v>0</v>
      </c>
      <c r="EL108" s="103">
        <f>IF(EJ108=0,0,EJ108/#REF!)</f>
        <v>0</v>
      </c>
      <c r="EM108" s="32">
        <f>IFERROR(VLOOKUP($J108,#REF!,EM$2,FALSE),0)</f>
        <v>0</v>
      </c>
      <c r="EN108" s="30">
        <f t="shared" si="138"/>
        <v>0</v>
      </c>
      <c r="EO108" s="104">
        <f t="shared" si="139"/>
        <v>0</v>
      </c>
      <c r="EP108" s="103">
        <f>IF(EN108=0,0,EN108/#REF!)</f>
        <v>0</v>
      </c>
      <c r="EQ108" s="32">
        <f>IFERROR(VLOOKUP($J108,#REF!,EQ$2,FALSE),0)</f>
        <v>0</v>
      </c>
      <c r="ER108" s="30">
        <f t="shared" si="140"/>
        <v>0</v>
      </c>
      <c r="ES108" s="104">
        <f t="shared" si="141"/>
        <v>0</v>
      </c>
      <c r="ET108" s="103">
        <f>IF(ER108=0,0,ER108/#REF!)</f>
        <v>0</v>
      </c>
      <c r="EU108" s="32">
        <f>IFERROR(VLOOKUP($J108,#REF!,EU$2,FALSE),0)</f>
        <v>0</v>
      </c>
      <c r="EV108" s="30">
        <f t="shared" si="142"/>
        <v>0</v>
      </c>
      <c r="EW108" s="104">
        <f t="shared" si="143"/>
        <v>0</v>
      </c>
      <c r="EX108" s="103">
        <f>IF(EV108=0,0,EV108/#REF!)</f>
        <v>0</v>
      </c>
      <c r="EY108" s="32">
        <f>IFERROR(VLOOKUP($J108,#REF!,EY$2,FALSE),0)</f>
        <v>0</v>
      </c>
      <c r="EZ108" s="30">
        <f t="shared" si="144"/>
        <v>0</v>
      </c>
      <c r="FA108" s="104">
        <f t="shared" si="145"/>
        <v>0</v>
      </c>
      <c r="FB108" s="103">
        <f>IF(EZ108=0,0,EZ108/#REF!)</f>
        <v>0</v>
      </c>
    </row>
    <row r="109" spans="2:158" ht="13.5" thickBot="1">
      <c r="B109" s="41">
        <f t="shared" si="73"/>
        <v>100</v>
      </c>
      <c r="C109" s="28">
        <f>入力⑦!C106</f>
        <v>0</v>
      </c>
      <c r="D109" s="28">
        <f>入力⑦!D106</f>
        <v>0</v>
      </c>
      <c r="E109" s="28">
        <f>入力⑦!E106</f>
        <v>0</v>
      </c>
      <c r="F109" s="28">
        <f>入力⑦!F106</f>
        <v>0</v>
      </c>
      <c r="G109" s="28">
        <f>入力⑦!G106</f>
        <v>0</v>
      </c>
      <c r="H109" s="28">
        <f>入力⑦!H106</f>
        <v>0</v>
      </c>
      <c r="I109" s="28">
        <f>入力⑦!I106</f>
        <v>0</v>
      </c>
      <c r="J109" s="28">
        <f>入力⑦!J106</f>
        <v>0</v>
      </c>
      <c r="K109" s="28" t="str">
        <f>入力⑦!L106</f>
        <v/>
      </c>
      <c r="L109" s="28" t="str">
        <f>入力⑦!M106</f>
        <v/>
      </c>
      <c r="M109" s="28">
        <f>入力⑦!N106</f>
        <v>0</v>
      </c>
      <c r="N109" s="28">
        <f>入力⑦!O106</f>
        <v>0</v>
      </c>
      <c r="O109" s="298">
        <f>IFERROR(VLOOKUP($J109,#REF!,O$2,FALSE),0)</f>
        <v>0</v>
      </c>
      <c r="P109" s="303">
        <f>$G109*O109</f>
        <v>0</v>
      </c>
      <c r="Q109" s="300">
        <f t="shared" si="75"/>
        <v>0</v>
      </c>
      <c r="R109" s="301">
        <f>IF(P109=0,0,P109/#REF!)</f>
        <v>0</v>
      </c>
      <c r="S109" s="32">
        <f>IFERROR(VLOOKUP($J109,#REF!,S$2,FALSE),0)</f>
        <v>0</v>
      </c>
      <c r="T109" s="30">
        <f>$G109*S109</f>
        <v>0</v>
      </c>
      <c r="U109" s="102">
        <f t="shared" si="77"/>
        <v>0</v>
      </c>
      <c r="V109" s="105">
        <f>IF(T109=0,0,T109/#REF!)</f>
        <v>0</v>
      </c>
      <c r="W109" s="32">
        <f>IFERROR(VLOOKUP($J109,#REF!,W$2,FALSE),0)</f>
        <v>0</v>
      </c>
      <c r="X109" s="30">
        <f t="shared" si="78"/>
        <v>0</v>
      </c>
      <c r="Y109" s="102">
        <f t="shared" si="79"/>
        <v>0</v>
      </c>
      <c r="Z109" s="105">
        <f>IF(X109=0,0,X109/#REF!)</f>
        <v>0</v>
      </c>
      <c r="AA109" s="32">
        <f>IFERROR(VLOOKUP($J109,#REF!,AA$2,FALSE),0)</f>
        <v>0</v>
      </c>
      <c r="AB109" s="30">
        <f t="shared" si="80"/>
        <v>0</v>
      </c>
      <c r="AC109" s="102">
        <f t="shared" si="81"/>
        <v>0</v>
      </c>
      <c r="AD109" s="105">
        <f>IF(AB109=0,0,AB109/#REF!)</f>
        <v>0</v>
      </c>
      <c r="AE109" s="32">
        <f>IFERROR(VLOOKUP($J109,#REF!,AE$2,FALSE),0)</f>
        <v>0</v>
      </c>
      <c r="AF109" s="30">
        <f t="shared" si="82"/>
        <v>0</v>
      </c>
      <c r="AG109" s="102">
        <f t="shared" si="83"/>
        <v>0</v>
      </c>
      <c r="AH109" s="105">
        <f>IF(AF109=0,0,AF109/#REF!)</f>
        <v>0</v>
      </c>
      <c r="AI109" s="32">
        <f>IFERROR(VLOOKUP($J109,#REF!,AI$2,FALSE),0)</f>
        <v>0</v>
      </c>
      <c r="AJ109" s="30">
        <f t="shared" si="84"/>
        <v>0</v>
      </c>
      <c r="AK109" s="102">
        <f t="shared" si="85"/>
        <v>0</v>
      </c>
      <c r="AL109" s="105">
        <f>IF(AJ109=0,0,AJ109/#REF!)</f>
        <v>0</v>
      </c>
      <c r="AM109" s="32">
        <f>IFERROR(VLOOKUP($J109,#REF!,AM$2,FALSE),0)</f>
        <v>0</v>
      </c>
      <c r="AN109" s="30">
        <f t="shared" si="86"/>
        <v>0</v>
      </c>
      <c r="AO109" s="102">
        <f t="shared" si="87"/>
        <v>0</v>
      </c>
      <c r="AP109" s="105">
        <f>IF(AN109=0,0,AN109/#REF!)</f>
        <v>0</v>
      </c>
      <c r="AQ109" s="32">
        <f>IFERROR(VLOOKUP($J109,#REF!,AQ$2,FALSE),0)</f>
        <v>0</v>
      </c>
      <c r="AR109" s="30">
        <f t="shared" si="88"/>
        <v>0</v>
      </c>
      <c r="AS109" s="102">
        <f t="shared" si="89"/>
        <v>0</v>
      </c>
      <c r="AT109" s="105">
        <f>IF(AR109=0,0,AR109/#REF!)</f>
        <v>0</v>
      </c>
      <c r="AU109" s="32">
        <f>IFERROR(VLOOKUP($J109,#REF!,AU$2,FALSE),0)</f>
        <v>0</v>
      </c>
      <c r="AV109" s="30">
        <f t="shared" si="90"/>
        <v>0</v>
      </c>
      <c r="AW109" s="102">
        <f t="shared" si="91"/>
        <v>0</v>
      </c>
      <c r="AX109" s="105">
        <f>IF(AV109=0,0,AV109/#REF!)</f>
        <v>0</v>
      </c>
      <c r="AY109" s="32">
        <f>IFERROR(VLOOKUP($J109,#REF!,AY$2,FALSE),0)</f>
        <v>0</v>
      </c>
      <c r="AZ109" s="30">
        <f t="shared" si="92"/>
        <v>0</v>
      </c>
      <c r="BA109" s="102">
        <f t="shared" si="93"/>
        <v>0</v>
      </c>
      <c r="BB109" s="105">
        <f>IF(AZ109=0,0,AZ109/#REF!)</f>
        <v>0</v>
      </c>
      <c r="BC109" s="32">
        <f>IFERROR(VLOOKUP($J109,#REF!,BC$2,FALSE),0)</f>
        <v>0</v>
      </c>
      <c r="BD109" s="30">
        <f t="shared" si="94"/>
        <v>0</v>
      </c>
      <c r="BE109" s="102">
        <f t="shared" si="95"/>
        <v>0</v>
      </c>
      <c r="BF109" s="105">
        <f>IF(BD109=0,0,BD109/#REF!)</f>
        <v>0</v>
      </c>
      <c r="BG109" s="32">
        <f>IFERROR(VLOOKUP($J109,#REF!,BG$2,FALSE),0)</f>
        <v>0</v>
      </c>
      <c r="BH109" s="30">
        <f t="shared" si="96"/>
        <v>0</v>
      </c>
      <c r="BI109" s="102">
        <f t="shared" si="97"/>
        <v>0</v>
      </c>
      <c r="BJ109" s="105">
        <f>IF(BH109=0,0,BH109/#REF!)</f>
        <v>0</v>
      </c>
      <c r="BK109" s="32">
        <f>IFERROR(VLOOKUP($J109,#REF!,BK$2,FALSE),0)</f>
        <v>0</v>
      </c>
      <c r="BL109" s="30">
        <f t="shared" si="98"/>
        <v>0</v>
      </c>
      <c r="BM109" s="102">
        <f t="shared" si="99"/>
        <v>0</v>
      </c>
      <c r="BN109" s="105">
        <f>IF(BL109=0,0,BL109/#REF!)</f>
        <v>0</v>
      </c>
      <c r="BO109" s="32">
        <f>IFERROR(VLOOKUP($J109,#REF!,BO$2,FALSE),0)</f>
        <v>0</v>
      </c>
      <c r="BP109" s="30">
        <f t="shared" si="100"/>
        <v>0</v>
      </c>
      <c r="BQ109" s="102">
        <f t="shared" si="101"/>
        <v>0</v>
      </c>
      <c r="BR109" s="105">
        <f>IF(BP109=0,0,BP109/#REF!)</f>
        <v>0</v>
      </c>
      <c r="BS109" s="32">
        <f>IFERROR(VLOOKUP($J109,#REF!,BS$2,FALSE),0)</f>
        <v>0</v>
      </c>
      <c r="BT109" s="30">
        <f t="shared" si="102"/>
        <v>0</v>
      </c>
      <c r="BU109" s="102">
        <f t="shared" si="103"/>
        <v>0</v>
      </c>
      <c r="BV109" s="105">
        <f>IF(BT109=0,0,BT109/#REF!)</f>
        <v>0</v>
      </c>
      <c r="BW109" s="32">
        <f>IFERROR(VLOOKUP($J109,#REF!,BW$2,FALSE),0)</f>
        <v>0</v>
      </c>
      <c r="BX109" s="30">
        <f t="shared" si="104"/>
        <v>0</v>
      </c>
      <c r="BY109" s="102">
        <f t="shared" si="105"/>
        <v>0</v>
      </c>
      <c r="BZ109" s="105">
        <f>IF(BX109=0,0,BX109/#REF!)</f>
        <v>0</v>
      </c>
      <c r="CA109" s="32">
        <f>IFERROR(VLOOKUP($J109,#REF!,CA$2,FALSE),0)</f>
        <v>0</v>
      </c>
      <c r="CB109" s="30">
        <f t="shared" si="106"/>
        <v>0</v>
      </c>
      <c r="CC109" s="102">
        <f t="shared" si="107"/>
        <v>0</v>
      </c>
      <c r="CD109" s="105">
        <f>IF(CB109=0,0,CB109/#REF!)</f>
        <v>0</v>
      </c>
      <c r="CE109" s="32">
        <f>IFERROR(VLOOKUP($J109,#REF!,CE$2,FALSE),0)</f>
        <v>0</v>
      </c>
      <c r="CF109" s="30">
        <f t="shared" si="108"/>
        <v>0</v>
      </c>
      <c r="CG109" s="102">
        <f t="shared" si="109"/>
        <v>0</v>
      </c>
      <c r="CH109" s="105">
        <f>IF(CF109=0,0,CF109/#REF!)</f>
        <v>0</v>
      </c>
      <c r="CI109" s="32">
        <f>IFERROR(VLOOKUP($J109,#REF!,CI$2,FALSE),0)</f>
        <v>0</v>
      </c>
      <c r="CJ109" s="30">
        <f t="shared" si="110"/>
        <v>0</v>
      </c>
      <c r="CK109" s="102">
        <f t="shared" si="111"/>
        <v>0</v>
      </c>
      <c r="CL109" s="105">
        <f>IF(CJ109=0,0,CJ109/#REF!)</f>
        <v>0</v>
      </c>
      <c r="CM109" s="32">
        <f>IFERROR(VLOOKUP($J109,#REF!,CM$2,FALSE),0)</f>
        <v>0</v>
      </c>
      <c r="CN109" s="31">
        <f t="shared" si="112"/>
        <v>0</v>
      </c>
      <c r="CO109" s="102">
        <f t="shared" si="113"/>
        <v>0</v>
      </c>
      <c r="CP109" s="105">
        <f>IF(CN109=0,0,CN109/#REF!)</f>
        <v>0</v>
      </c>
      <c r="CQ109" s="32">
        <f>IFERROR(VLOOKUP($J109,#REF!,CQ$2,FALSE),0)</f>
        <v>0</v>
      </c>
      <c r="CR109" s="31">
        <f t="shared" si="114"/>
        <v>0</v>
      </c>
      <c r="CS109" s="104">
        <f t="shared" si="115"/>
        <v>0</v>
      </c>
      <c r="CT109" s="103">
        <f>IF(CR109=0,0,CR109/#REF!)</f>
        <v>0</v>
      </c>
      <c r="CU109" s="32">
        <f>IFERROR(VLOOKUP($J109,#REF!,CU$2,FALSE),0)</f>
        <v>0</v>
      </c>
      <c r="CV109" s="31">
        <f t="shared" si="116"/>
        <v>0</v>
      </c>
      <c r="CW109" s="104">
        <f t="shared" si="117"/>
        <v>0</v>
      </c>
      <c r="CX109" s="103">
        <f>IF(CV109=0,0,CV109/#REF!)</f>
        <v>0</v>
      </c>
      <c r="CY109" s="32">
        <f>IFERROR(VLOOKUP($J109,#REF!,CY$2,FALSE),0)</f>
        <v>0</v>
      </c>
      <c r="CZ109" s="31">
        <f t="shared" si="118"/>
        <v>0</v>
      </c>
      <c r="DA109" s="104">
        <f t="shared" si="119"/>
        <v>0</v>
      </c>
      <c r="DB109" s="103">
        <f>IF(CZ109=0,0,CZ109/#REF!)</f>
        <v>0</v>
      </c>
      <c r="DC109" s="32">
        <f>IFERROR(VLOOKUP($J109,#REF!,DC$2,FALSE),0)</f>
        <v>0</v>
      </c>
      <c r="DD109" s="31">
        <f t="shared" si="120"/>
        <v>0</v>
      </c>
      <c r="DE109" s="104">
        <f t="shared" si="121"/>
        <v>0</v>
      </c>
      <c r="DF109" s="103">
        <f>IF(DD109=0,0,DD109/#REF!)</f>
        <v>0</v>
      </c>
      <c r="DG109" s="32">
        <f>IFERROR(VLOOKUP($J109,#REF!,DG$2,FALSE),0)</f>
        <v>0</v>
      </c>
      <c r="DH109" s="31">
        <f t="shared" si="122"/>
        <v>0</v>
      </c>
      <c r="DI109" s="104">
        <f t="shared" si="123"/>
        <v>0</v>
      </c>
      <c r="DJ109" s="103">
        <f>IF(DH109=0,0,DH109/#REF!)</f>
        <v>0</v>
      </c>
      <c r="DK109" s="32">
        <f>IFERROR(VLOOKUP($J109,#REF!,DK$2,FALSE),0)</f>
        <v>0</v>
      </c>
      <c r="DL109" s="31">
        <f t="shared" si="124"/>
        <v>0</v>
      </c>
      <c r="DM109" s="104">
        <f t="shared" si="125"/>
        <v>0</v>
      </c>
      <c r="DN109" s="103">
        <f>IF(DL109=0,0,DL109/#REF!)</f>
        <v>0</v>
      </c>
      <c r="DO109" s="32">
        <f>IFERROR(VLOOKUP($J109,#REF!,DO$2,FALSE),0)</f>
        <v>0</v>
      </c>
      <c r="DP109" s="31">
        <f t="shared" si="126"/>
        <v>0</v>
      </c>
      <c r="DQ109" s="104">
        <f t="shared" si="127"/>
        <v>0</v>
      </c>
      <c r="DR109" s="103">
        <f>IF(DP109=0,0,DP109/#REF!)</f>
        <v>0</v>
      </c>
      <c r="DS109" s="32">
        <f>IFERROR(VLOOKUP($J109,#REF!,DS$2,FALSE),0)</f>
        <v>0</v>
      </c>
      <c r="DT109" s="31">
        <f t="shared" si="128"/>
        <v>0</v>
      </c>
      <c r="DU109" s="104">
        <f t="shared" si="129"/>
        <v>0</v>
      </c>
      <c r="DV109" s="103">
        <f>IF(DT109=0,0,DT109/#REF!)</f>
        <v>0</v>
      </c>
      <c r="DW109" s="32">
        <f>IFERROR(VLOOKUP($J109,#REF!,DW$2,FALSE),0)</f>
        <v>0</v>
      </c>
      <c r="DX109" s="31">
        <f t="shared" si="130"/>
        <v>0</v>
      </c>
      <c r="DY109" s="104">
        <f t="shared" si="131"/>
        <v>0</v>
      </c>
      <c r="DZ109" s="103">
        <f>IF(DX109=0,0,DX109/#REF!)</f>
        <v>0</v>
      </c>
      <c r="EA109" s="32">
        <f>IFERROR(VLOOKUP($J109,#REF!,EA$2,FALSE),0)</f>
        <v>0</v>
      </c>
      <c r="EB109" s="31">
        <f t="shared" si="132"/>
        <v>0</v>
      </c>
      <c r="EC109" s="104">
        <f t="shared" si="133"/>
        <v>0</v>
      </c>
      <c r="ED109" s="103">
        <f>IF(EB109=0,0,EB109/#REF!)</f>
        <v>0</v>
      </c>
      <c r="EE109" s="32">
        <f>IFERROR(VLOOKUP($J109,#REF!,EE$2,FALSE),0)</f>
        <v>0</v>
      </c>
      <c r="EF109" s="31">
        <f t="shared" si="134"/>
        <v>0</v>
      </c>
      <c r="EG109" s="104">
        <f t="shared" si="135"/>
        <v>0</v>
      </c>
      <c r="EH109" s="103">
        <f>IF(EF109=0,0,EF109/#REF!)</f>
        <v>0</v>
      </c>
      <c r="EI109" s="32">
        <f>IFERROR(VLOOKUP($J109,#REF!,EI$2,FALSE),0)</f>
        <v>0</v>
      </c>
      <c r="EJ109" s="31">
        <f t="shared" si="136"/>
        <v>0</v>
      </c>
      <c r="EK109" s="104">
        <f t="shared" si="137"/>
        <v>0</v>
      </c>
      <c r="EL109" s="103">
        <f>IF(EJ109=0,0,EJ109/#REF!)</f>
        <v>0</v>
      </c>
      <c r="EM109" s="32">
        <f>IFERROR(VLOOKUP($J109,#REF!,EM$2,FALSE),0)</f>
        <v>0</v>
      </c>
      <c r="EN109" s="31">
        <f t="shared" si="138"/>
        <v>0</v>
      </c>
      <c r="EO109" s="104">
        <f t="shared" si="139"/>
        <v>0</v>
      </c>
      <c r="EP109" s="103">
        <f>IF(EN109=0,0,EN109/#REF!)</f>
        <v>0</v>
      </c>
      <c r="EQ109" s="32">
        <f>IFERROR(VLOOKUP($J109,#REF!,EQ$2,FALSE),0)</f>
        <v>0</v>
      </c>
      <c r="ER109" s="31">
        <f t="shared" si="140"/>
        <v>0</v>
      </c>
      <c r="ES109" s="104">
        <f t="shared" si="141"/>
        <v>0</v>
      </c>
      <c r="ET109" s="103">
        <f>IF(ER109=0,0,ER109/#REF!)</f>
        <v>0</v>
      </c>
      <c r="EU109" s="32">
        <f>IFERROR(VLOOKUP($J109,#REF!,EU$2,FALSE),0)</f>
        <v>0</v>
      </c>
      <c r="EV109" s="31">
        <f t="shared" si="142"/>
        <v>0</v>
      </c>
      <c r="EW109" s="104">
        <f t="shared" si="143"/>
        <v>0</v>
      </c>
      <c r="EX109" s="103">
        <f>IF(EV109=0,0,EV109/#REF!)</f>
        <v>0</v>
      </c>
      <c r="EY109" s="32">
        <f>IFERROR(VLOOKUP($J109,#REF!,EY$2,FALSE),0)</f>
        <v>0</v>
      </c>
      <c r="EZ109" s="31">
        <f t="shared" si="144"/>
        <v>0</v>
      </c>
      <c r="FA109" s="104">
        <f t="shared" si="145"/>
        <v>0</v>
      </c>
      <c r="FB109" s="103">
        <f>IF(EZ109=0,0,EZ109/#REF!)</f>
        <v>0</v>
      </c>
    </row>
    <row r="111" spans="2:158">
      <c r="D111" s="11"/>
      <c r="E111" s="11"/>
      <c r="F111" s="11"/>
      <c r="G111" s="11"/>
      <c r="H111" s="11"/>
      <c r="I111" s="11"/>
      <c r="J111" s="11"/>
      <c r="K111" s="11"/>
      <c r="L111" s="11"/>
      <c r="M111" s="11"/>
      <c r="N111" s="11"/>
    </row>
    <row r="112" spans="2:158" ht="16.5">
      <c r="C112" s="90"/>
      <c r="D112" s="90"/>
      <c r="E112" s="90"/>
      <c r="F112" s="91"/>
      <c r="G112" s="92"/>
      <c r="H112" s="92"/>
      <c r="I112" s="90"/>
      <c r="J112" s="90"/>
      <c r="K112" s="93"/>
      <c r="L112" s="94"/>
      <c r="M112" s="90"/>
      <c r="N112" s="95"/>
    </row>
  </sheetData>
  <mergeCells count="45">
    <mergeCell ref="EY7:FB7"/>
    <mergeCell ref="EA7:ED7"/>
    <mergeCell ref="DC7:DF7"/>
    <mergeCell ref="DG7:DJ7"/>
    <mergeCell ref="DK7:DN7"/>
    <mergeCell ref="DO7:DR7"/>
    <mergeCell ref="DS7:DV7"/>
    <mergeCell ref="DW7:DZ7"/>
    <mergeCell ref="EE7:EH7"/>
    <mergeCell ref="EI7:EL7"/>
    <mergeCell ref="EM7:EP7"/>
    <mergeCell ref="EQ7:ET7"/>
    <mergeCell ref="EU7:EX7"/>
    <mergeCell ref="CY7:DB7"/>
    <mergeCell ref="BG7:BJ7"/>
    <mergeCell ref="BK7:BN7"/>
    <mergeCell ref="BO7:BR7"/>
    <mergeCell ref="BS7:BV7"/>
    <mergeCell ref="BW7:BZ7"/>
    <mergeCell ref="CA7:CD7"/>
    <mergeCell ref="CE7:CH7"/>
    <mergeCell ref="CI7:CL7"/>
    <mergeCell ref="CM7:CP7"/>
    <mergeCell ref="CQ7:CT7"/>
    <mergeCell ref="CU7:CX7"/>
    <mergeCell ref="BC7:BF7"/>
    <mergeCell ref="J7:N7"/>
    <mergeCell ref="O7:R7"/>
    <mergeCell ref="S7:V7"/>
    <mergeCell ref="W7:Z7"/>
    <mergeCell ref="AA7:AD7"/>
    <mergeCell ref="AE7:AH7"/>
    <mergeCell ref="AI7:AL7"/>
    <mergeCell ref="AM7:AP7"/>
    <mergeCell ref="AQ7:AT7"/>
    <mergeCell ref="AU7:AX7"/>
    <mergeCell ref="AY7:BB7"/>
    <mergeCell ref="O3:R5"/>
    <mergeCell ref="C4:F4"/>
    <mergeCell ref="C5:F5"/>
    <mergeCell ref="A7:A8"/>
    <mergeCell ref="B7:B8"/>
    <mergeCell ref="C7:C8"/>
    <mergeCell ref="D7:D8"/>
    <mergeCell ref="E7:I7"/>
  </mergeCells>
  <phoneticPr fontId="7"/>
  <conditionalFormatting sqref="H112">
    <cfRule type="expression" dxfId="6" priority="37" stopIfTrue="1">
      <formula>$H112&lt;&gt;$L112</formula>
    </cfRule>
  </conditionalFormatting>
  <conditionalFormatting sqref="Q10:R109">
    <cfRule type="dataBar" priority="36">
      <dataBar>
        <cfvo type="min"/>
        <cfvo type="max"/>
        <color rgb="FF63C384"/>
      </dataBar>
      <extLst>
        <ext xmlns:x14="http://schemas.microsoft.com/office/spreadsheetml/2009/9/main" uri="{B025F937-C7B1-47D3-B67F-A62EFF666E3E}">
          <x14:id>{B2F6634F-062E-46F1-8A74-04D9A977C601}</x14:id>
        </ext>
      </extLst>
    </cfRule>
  </conditionalFormatting>
  <conditionalFormatting sqref="U10:V109">
    <cfRule type="dataBar" priority="35">
      <dataBar>
        <cfvo type="min"/>
        <cfvo type="max"/>
        <color rgb="FF63C384"/>
      </dataBar>
      <extLst>
        <ext xmlns:x14="http://schemas.microsoft.com/office/spreadsheetml/2009/9/main" uri="{B025F937-C7B1-47D3-B67F-A62EFF666E3E}">
          <x14:id>{4586450B-8983-4C4E-9585-AC410D6F7595}</x14:id>
        </ext>
      </extLst>
    </cfRule>
  </conditionalFormatting>
  <conditionalFormatting sqref="Y10:Z109">
    <cfRule type="dataBar" priority="34">
      <dataBar>
        <cfvo type="min"/>
        <cfvo type="max"/>
        <color rgb="FF63C384"/>
      </dataBar>
      <extLst>
        <ext xmlns:x14="http://schemas.microsoft.com/office/spreadsheetml/2009/9/main" uri="{B025F937-C7B1-47D3-B67F-A62EFF666E3E}">
          <x14:id>{C7CD54C8-202C-4E9A-B556-A5775D848C74}</x14:id>
        </ext>
      </extLst>
    </cfRule>
  </conditionalFormatting>
  <conditionalFormatting sqref="AC10:AD109">
    <cfRule type="dataBar" priority="33">
      <dataBar>
        <cfvo type="min"/>
        <cfvo type="max"/>
        <color rgb="FF63C384"/>
      </dataBar>
      <extLst>
        <ext xmlns:x14="http://schemas.microsoft.com/office/spreadsheetml/2009/9/main" uri="{B025F937-C7B1-47D3-B67F-A62EFF666E3E}">
          <x14:id>{BCEFB397-4962-489F-83D0-3F4FCA85413C}</x14:id>
        </ext>
      </extLst>
    </cfRule>
  </conditionalFormatting>
  <conditionalFormatting sqref="AG10:AH109">
    <cfRule type="dataBar" priority="32">
      <dataBar>
        <cfvo type="min"/>
        <cfvo type="max"/>
        <color rgb="FF63C384"/>
      </dataBar>
      <extLst>
        <ext xmlns:x14="http://schemas.microsoft.com/office/spreadsheetml/2009/9/main" uri="{B025F937-C7B1-47D3-B67F-A62EFF666E3E}">
          <x14:id>{FEF81717-675D-4F7C-A02E-87F9056ABC0A}</x14:id>
        </ext>
      </extLst>
    </cfRule>
  </conditionalFormatting>
  <conditionalFormatting sqref="AK10:AL109">
    <cfRule type="dataBar" priority="31">
      <dataBar>
        <cfvo type="min"/>
        <cfvo type="max"/>
        <color rgb="FF63C384"/>
      </dataBar>
      <extLst>
        <ext xmlns:x14="http://schemas.microsoft.com/office/spreadsheetml/2009/9/main" uri="{B025F937-C7B1-47D3-B67F-A62EFF666E3E}">
          <x14:id>{DA75953E-8660-43A0-907F-86831F0191DE}</x14:id>
        </ext>
      </extLst>
    </cfRule>
  </conditionalFormatting>
  <conditionalFormatting sqref="AO10:AP109">
    <cfRule type="dataBar" priority="30">
      <dataBar>
        <cfvo type="min"/>
        <cfvo type="max"/>
        <color rgb="FF63C384"/>
      </dataBar>
      <extLst>
        <ext xmlns:x14="http://schemas.microsoft.com/office/spreadsheetml/2009/9/main" uri="{B025F937-C7B1-47D3-B67F-A62EFF666E3E}">
          <x14:id>{6A671C85-328A-4CB1-AF8D-1E014139C0D9}</x14:id>
        </ext>
      </extLst>
    </cfRule>
  </conditionalFormatting>
  <conditionalFormatting sqref="AS10:AT109">
    <cfRule type="dataBar" priority="29">
      <dataBar>
        <cfvo type="min"/>
        <cfvo type="max"/>
        <color rgb="FF63C384"/>
      </dataBar>
      <extLst>
        <ext xmlns:x14="http://schemas.microsoft.com/office/spreadsheetml/2009/9/main" uri="{B025F937-C7B1-47D3-B67F-A62EFF666E3E}">
          <x14:id>{D6A79AFC-A24F-4787-B161-0E9F88A35127}</x14:id>
        </ext>
      </extLst>
    </cfRule>
  </conditionalFormatting>
  <conditionalFormatting sqref="AW10:AX109">
    <cfRule type="dataBar" priority="28">
      <dataBar>
        <cfvo type="min"/>
        <cfvo type="max"/>
        <color rgb="FF63C384"/>
      </dataBar>
      <extLst>
        <ext xmlns:x14="http://schemas.microsoft.com/office/spreadsheetml/2009/9/main" uri="{B025F937-C7B1-47D3-B67F-A62EFF666E3E}">
          <x14:id>{E1FA2EFC-F441-47A6-914D-3855150558D6}</x14:id>
        </ext>
      </extLst>
    </cfRule>
  </conditionalFormatting>
  <conditionalFormatting sqref="BA10:BB109">
    <cfRule type="dataBar" priority="27">
      <dataBar>
        <cfvo type="min"/>
        <cfvo type="max"/>
        <color rgb="FF63C384"/>
      </dataBar>
      <extLst>
        <ext xmlns:x14="http://schemas.microsoft.com/office/spreadsheetml/2009/9/main" uri="{B025F937-C7B1-47D3-B67F-A62EFF666E3E}">
          <x14:id>{124ECDAB-B3A5-4C39-BE18-53769102CBD4}</x14:id>
        </ext>
      </extLst>
    </cfRule>
  </conditionalFormatting>
  <conditionalFormatting sqref="BE10:BF109">
    <cfRule type="dataBar" priority="26">
      <dataBar>
        <cfvo type="min"/>
        <cfvo type="max"/>
        <color rgb="FF63C384"/>
      </dataBar>
      <extLst>
        <ext xmlns:x14="http://schemas.microsoft.com/office/spreadsheetml/2009/9/main" uri="{B025F937-C7B1-47D3-B67F-A62EFF666E3E}">
          <x14:id>{2D6C94C8-92A5-4209-B0C7-4EDF459FC415}</x14:id>
        </ext>
      </extLst>
    </cfRule>
  </conditionalFormatting>
  <conditionalFormatting sqref="BI10:BJ109">
    <cfRule type="dataBar" priority="25">
      <dataBar>
        <cfvo type="min"/>
        <cfvo type="max"/>
        <color rgb="FF63C384"/>
      </dataBar>
      <extLst>
        <ext xmlns:x14="http://schemas.microsoft.com/office/spreadsheetml/2009/9/main" uri="{B025F937-C7B1-47D3-B67F-A62EFF666E3E}">
          <x14:id>{E6D45B97-5863-418E-8E46-81D5C82B9A71}</x14:id>
        </ext>
      </extLst>
    </cfRule>
  </conditionalFormatting>
  <conditionalFormatting sqref="BM10:BN109">
    <cfRule type="dataBar" priority="24">
      <dataBar>
        <cfvo type="min"/>
        <cfvo type="max"/>
        <color rgb="FF63C384"/>
      </dataBar>
      <extLst>
        <ext xmlns:x14="http://schemas.microsoft.com/office/spreadsheetml/2009/9/main" uri="{B025F937-C7B1-47D3-B67F-A62EFF666E3E}">
          <x14:id>{89205974-3318-45F2-AED3-390E784ED030}</x14:id>
        </ext>
      </extLst>
    </cfRule>
  </conditionalFormatting>
  <conditionalFormatting sqref="BQ10:BR109">
    <cfRule type="dataBar" priority="23">
      <dataBar>
        <cfvo type="min"/>
        <cfvo type="max"/>
        <color rgb="FF63C384"/>
      </dataBar>
      <extLst>
        <ext xmlns:x14="http://schemas.microsoft.com/office/spreadsheetml/2009/9/main" uri="{B025F937-C7B1-47D3-B67F-A62EFF666E3E}">
          <x14:id>{C6248D92-DCCF-40BD-B9EE-AA2DB7BCDB82}</x14:id>
        </ext>
      </extLst>
    </cfRule>
  </conditionalFormatting>
  <conditionalFormatting sqref="BU10:BV109">
    <cfRule type="dataBar" priority="22">
      <dataBar>
        <cfvo type="min"/>
        <cfvo type="max"/>
        <color rgb="FF63C384"/>
      </dataBar>
      <extLst>
        <ext xmlns:x14="http://schemas.microsoft.com/office/spreadsheetml/2009/9/main" uri="{B025F937-C7B1-47D3-B67F-A62EFF666E3E}">
          <x14:id>{FC2A8D88-C4F8-4F77-A37A-AF1182941FFF}</x14:id>
        </ext>
      </extLst>
    </cfRule>
  </conditionalFormatting>
  <conditionalFormatting sqref="BY10:BZ109">
    <cfRule type="dataBar" priority="21">
      <dataBar>
        <cfvo type="min"/>
        <cfvo type="max"/>
        <color rgb="FF63C384"/>
      </dataBar>
      <extLst>
        <ext xmlns:x14="http://schemas.microsoft.com/office/spreadsheetml/2009/9/main" uri="{B025F937-C7B1-47D3-B67F-A62EFF666E3E}">
          <x14:id>{FEE034BA-B334-4841-AC98-D0285CF67196}</x14:id>
        </ext>
      </extLst>
    </cfRule>
  </conditionalFormatting>
  <conditionalFormatting sqref="CC10:CD109">
    <cfRule type="dataBar" priority="20">
      <dataBar>
        <cfvo type="min"/>
        <cfvo type="max"/>
        <color rgb="FF63C384"/>
      </dataBar>
      <extLst>
        <ext xmlns:x14="http://schemas.microsoft.com/office/spreadsheetml/2009/9/main" uri="{B025F937-C7B1-47D3-B67F-A62EFF666E3E}">
          <x14:id>{C675619A-7A99-4627-9280-E3616F0FAE2B}</x14:id>
        </ext>
      </extLst>
    </cfRule>
  </conditionalFormatting>
  <conditionalFormatting sqref="CG10:CH109">
    <cfRule type="dataBar" priority="19">
      <dataBar>
        <cfvo type="min"/>
        <cfvo type="max"/>
        <color rgb="FF63C384"/>
      </dataBar>
      <extLst>
        <ext xmlns:x14="http://schemas.microsoft.com/office/spreadsheetml/2009/9/main" uri="{B025F937-C7B1-47D3-B67F-A62EFF666E3E}">
          <x14:id>{9D111B0F-A1D8-45AF-97BE-9163D138BE01}</x14:id>
        </ext>
      </extLst>
    </cfRule>
  </conditionalFormatting>
  <conditionalFormatting sqref="CK10:CL109">
    <cfRule type="dataBar" priority="18">
      <dataBar>
        <cfvo type="min"/>
        <cfvo type="max"/>
        <color rgb="FF63C384"/>
      </dataBar>
      <extLst>
        <ext xmlns:x14="http://schemas.microsoft.com/office/spreadsheetml/2009/9/main" uri="{B025F937-C7B1-47D3-B67F-A62EFF666E3E}">
          <x14:id>{73E09363-F898-4A4D-9647-59ABF0006935}</x14:id>
        </ext>
      </extLst>
    </cfRule>
  </conditionalFormatting>
  <conditionalFormatting sqref="CO10:CP109">
    <cfRule type="dataBar" priority="17">
      <dataBar>
        <cfvo type="min"/>
        <cfvo type="max"/>
        <color rgb="FF63C384"/>
      </dataBar>
      <extLst>
        <ext xmlns:x14="http://schemas.microsoft.com/office/spreadsheetml/2009/9/main" uri="{B025F937-C7B1-47D3-B67F-A62EFF666E3E}">
          <x14:id>{CF0BCE14-8191-4620-B6F9-55F3E7CE5232}</x14:id>
        </ext>
      </extLst>
    </cfRule>
  </conditionalFormatting>
  <conditionalFormatting sqref="CS10:CT109">
    <cfRule type="dataBar" priority="16">
      <dataBar>
        <cfvo type="min"/>
        <cfvo type="max"/>
        <color rgb="FF63C384"/>
      </dataBar>
      <extLst>
        <ext xmlns:x14="http://schemas.microsoft.com/office/spreadsheetml/2009/9/main" uri="{B025F937-C7B1-47D3-B67F-A62EFF666E3E}">
          <x14:id>{D127E230-3990-4AD8-8EEC-7B511F5EA9B4}</x14:id>
        </ext>
      </extLst>
    </cfRule>
  </conditionalFormatting>
  <conditionalFormatting sqref="CW10:CX109">
    <cfRule type="dataBar" priority="15">
      <dataBar>
        <cfvo type="min"/>
        <cfvo type="max"/>
        <color rgb="FF63C384"/>
      </dataBar>
      <extLst>
        <ext xmlns:x14="http://schemas.microsoft.com/office/spreadsheetml/2009/9/main" uri="{B025F937-C7B1-47D3-B67F-A62EFF666E3E}">
          <x14:id>{6A802723-F255-41CD-B111-579F2D082836}</x14:id>
        </ext>
      </extLst>
    </cfRule>
  </conditionalFormatting>
  <conditionalFormatting sqref="DA10:DB109">
    <cfRule type="dataBar" priority="14">
      <dataBar>
        <cfvo type="min"/>
        <cfvo type="max"/>
        <color rgb="FF63C384"/>
      </dataBar>
      <extLst>
        <ext xmlns:x14="http://schemas.microsoft.com/office/spreadsheetml/2009/9/main" uri="{B025F937-C7B1-47D3-B67F-A62EFF666E3E}">
          <x14:id>{E2518F48-04C4-4239-97E7-64A9C9533DD1}</x14:id>
        </ext>
      </extLst>
    </cfRule>
  </conditionalFormatting>
  <conditionalFormatting sqref="DE10:DF109">
    <cfRule type="dataBar" priority="13">
      <dataBar>
        <cfvo type="min"/>
        <cfvo type="max"/>
        <color rgb="FF63C384"/>
      </dataBar>
      <extLst>
        <ext xmlns:x14="http://schemas.microsoft.com/office/spreadsheetml/2009/9/main" uri="{B025F937-C7B1-47D3-B67F-A62EFF666E3E}">
          <x14:id>{F505277A-B8A1-424F-9ECA-3EE185DE9935}</x14:id>
        </ext>
      </extLst>
    </cfRule>
  </conditionalFormatting>
  <conditionalFormatting sqref="DI10:DJ109">
    <cfRule type="dataBar" priority="12">
      <dataBar>
        <cfvo type="min"/>
        <cfvo type="max"/>
        <color rgb="FF63C384"/>
      </dataBar>
      <extLst>
        <ext xmlns:x14="http://schemas.microsoft.com/office/spreadsheetml/2009/9/main" uri="{B025F937-C7B1-47D3-B67F-A62EFF666E3E}">
          <x14:id>{29F9DA21-EFC6-439C-A702-E761FB6DFA15}</x14:id>
        </ext>
      </extLst>
    </cfRule>
  </conditionalFormatting>
  <conditionalFormatting sqref="DM10:DN109">
    <cfRule type="dataBar" priority="11">
      <dataBar>
        <cfvo type="min"/>
        <cfvo type="max"/>
        <color rgb="FF63C384"/>
      </dataBar>
      <extLst>
        <ext xmlns:x14="http://schemas.microsoft.com/office/spreadsheetml/2009/9/main" uri="{B025F937-C7B1-47D3-B67F-A62EFF666E3E}">
          <x14:id>{98A54ABF-9361-4527-82AC-26E6BC5DE78C}</x14:id>
        </ext>
      </extLst>
    </cfRule>
  </conditionalFormatting>
  <conditionalFormatting sqref="DQ10:DR109">
    <cfRule type="dataBar" priority="10">
      <dataBar>
        <cfvo type="min"/>
        <cfvo type="max"/>
        <color rgb="FF63C384"/>
      </dataBar>
      <extLst>
        <ext xmlns:x14="http://schemas.microsoft.com/office/spreadsheetml/2009/9/main" uri="{B025F937-C7B1-47D3-B67F-A62EFF666E3E}">
          <x14:id>{491AF52E-0A81-45A7-BD2B-25EB187F2BA8}</x14:id>
        </ext>
      </extLst>
    </cfRule>
  </conditionalFormatting>
  <conditionalFormatting sqref="DU10:DV109">
    <cfRule type="dataBar" priority="9">
      <dataBar>
        <cfvo type="min"/>
        <cfvo type="max"/>
        <color rgb="FF63C384"/>
      </dataBar>
      <extLst>
        <ext xmlns:x14="http://schemas.microsoft.com/office/spreadsheetml/2009/9/main" uri="{B025F937-C7B1-47D3-B67F-A62EFF666E3E}">
          <x14:id>{91685FF4-0E33-4E97-821B-2213DA0529BC}</x14:id>
        </ext>
      </extLst>
    </cfRule>
  </conditionalFormatting>
  <conditionalFormatting sqref="DY10:DZ109">
    <cfRule type="dataBar" priority="8">
      <dataBar>
        <cfvo type="min"/>
        <cfvo type="max"/>
        <color rgb="FF63C384"/>
      </dataBar>
      <extLst>
        <ext xmlns:x14="http://schemas.microsoft.com/office/spreadsheetml/2009/9/main" uri="{B025F937-C7B1-47D3-B67F-A62EFF666E3E}">
          <x14:id>{4EFE1101-911F-4B66-BE31-0CC7C62ABFA9}</x14:id>
        </ext>
      </extLst>
    </cfRule>
  </conditionalFormatting>
  <conditionalFormatting sqref="EC10:ED109">
    <cfRule type="dataBar" priority="7">
      <dataBar>
        <cfvo type="min"/>
        <cfvo type="max"/>
        <color rgb="FF63C384"/>
      </dataBar>
      <extLst>
        <ext xmlns:x14="http://schemas.microsoft.com/office/spreadsheetml/2009/9/main" uri="{B025F937-C7B1-47D3-B67F-A62EFF666E3E}">
          <x14:id>{784A8E7D-F055-40E3-A34C-03DBBD9E0CC8}</x14:id>
        </ext>
      </extLst>
    </cfRule>
  </conditionalFormatting>
  <conditionalFormatting sqref="EG10:EH109">
    <cfRule type="dataBar" priority="6">
      <dataBar>
        <cfvo type="min"/>
        <cfvo type="max"/>
        <color rgb="FF63C384"/>
      </dataBar>
      <extLst>
        <ext xmlns:x14="http://schemas.microsoft.com/office/spreadsheetml/2009/9/main" uri="{B025F937-C7B1-47D3-B67F-A62EFF666E3E}">
          <x14:id>{D2887162-60B2-4C9F-8F16-FC4B6EE62CA0}</x14:id>
        </ext>
      </extLst>
    </cfRule>
  </conditionalFormatting>
  <conditionalFormatting sqref="EK10:EL109">
    <cfRule type="dataBar" priority="5">
      <dataBar>
        <cfvo type="min"/>
        <cfvo type="max"/>
        <color rgb="FF63C384"/>
      </dataBar>
      <extLst>
        <ext xmlns:x14="http://schemas.microsoft.com/office/spreadsheetml/2009/9/main" uri="{B025F937-C7B1-47D3-B67F-A62EFF666E3E}">
          <x14:id>{5116EE6D-0E7D-4619-BC96-0CAA9261D0F4}</x14:id>
        </ext>
      </extLst>
    </cfRule>
  </conditionalFormatting>
  <conditionalFormatting sqref="EO10:EP109">
    <cfRule type="dataBar" priority="4">
      <dataBar>
        <cfvo type="min"/>
        <cfvo type="max"/>
        <color rgb="FF63C384"/>
      </dataBar>
      <extLst>
        <ext xmlns:x14="http://schemas.microsoft.com/office/spreadsheetml/2009/9/main" uri="{B025F937-C7B1-47D3-B67F-A62EFF666E3E}">
          <x14:id>{D659D065-7A90-4F47-AD53-769BE715B555}</x14:id>
        </ext>
      </extLst>
    </cfRule>
  </conditionalFormatting>
  <conditionalFormatting sqref="ES10:ET109">
    <cfRule type="dataBar" priority="3">
      <dataBar>
        <cfvo type="min"/>
        <cfvo type="max"/>
        <color rgb="FF63C384"/>
      </dataBar>
      <extLst>
        <ext xmlns:x14="http://schemas.microsoft.com/office/spreadsheetml/2009/9/main" uri="{B025F937-C7B1-47D3-B67F-A62EFF666E3E}">
          <x14:id>{0FDC6A25-DBF7-4AED-BBB7-BC4DBA912875}</x14:id>
        </ext>
      </extLst>
    </cfRule>
  </conditionalFormatting>
  <conditionalFormatting sqref="EW10:EX109">
    <cfRule type="dataBar" priority="2">
      <dataBar>
        <cfvo type="min"/>
        <cfvo type="max"/>
        <color rgb="FF63C384"/>
      </dataBar>
      <extLst>
        <ext xmlns:x14="http://schemas.microsoft.com/office/spreadsheetml/2009/9/main" uri="{B025F937-C7B1-47D3-B67F-A62EFF666E3E}">
          <x14:id>{4EF751D8-5BAE-4D2C-812F-4ADB6FDEC096}</x14:id>
        </ext>
      </extLst>
    </cfRule>
  </conditionalFormatting>
  <conditionalFormatting sqref="FA10:FB109">
    <cfRule type="dataBar" priority="1">
      <dataBar>
        <cfvo type="min"/>
        <cfvo type="max"/>
        <color rgb="FF63C384"/>
      </dataBar>
      <extLst>
        <ext xmlns:x14="http://schemas.microsoft.com/office/spreadsheetml/2009/9/main" uri="{B025F937-C7B1-47D3-B67F-A62EFF666E3E}">
          <x14:id>{D238BB1B-2558-48A6-B337-D52762CAFDE6}</x14:id>
        </ext>
      </extLst>
    </cfRule>
  </conditionalFormatting>
  <dataValidations count="2">
    <dataValidation imeMode="hiragana" allowBlank="1" showInputMessage="1" showErrorMessage="1" sqref="F112 C112:D112 N112" xr:uid="{00000000-0002-0000-0C00-000000000000}"/>
    <dataValidation type="list" allowBlank="1" showInputMessage="1" showErrorMessage="1" sqref="E112" xr:uid="{00000000-0002-0000-0C00-000001000000}">
      <formula1>$Q$4:$Q$5</formula1>
    </dataValidation>
  </dataValidations>
  <printOptions horizontalCentered="1"/>
  <pageMargins left="0.39370078740157483" right="0.39370078740157483" top="0.74803149606299213" bottom="0.55118110236220474" header="0.31496062992125984" footer="0.31496062992125984"/>
  <pageSetup paperSize="9" scale="50" fitToWidth="0" orientation="portrait" r:id="rId1"/>
  <headerFooter>
    <oddHeader>&amp;R&amp;P/&amp;N</oddHeader>
  </headerFooter>
  <colBreaks count="6" manualBreakCount="6">
    <brk id="34" min="2" max="108" man="1"/>
    <brk id="54" min="2" max="108" man="1"/>
    <brk id="74" min="2" max="108" man="1"/>
    <brk id="94" min="2" max="108" man="1"/>
    <brk id="134" min="2" max="108" man="1"/>
    <brk id="154" min="2" max="108" man="1"/>
  </colBreaks>
  <extLst>
    <ext xmlns:x14="http://schemas.microsoft.com/office/spreadsheetml/2009/9/main" uri="{78C0D931-6437-407d-A8EE-F0AAD7539E65}">
      <x14:conditionalFormattings>
        <x14:conditionalFormatting xmlns:xm="http://schemas.microsoft.com/office/excel/2006/main">
          <x14:cfRule type="dataBar" id="{B2F6634F-062E-46F1-8A74-04D9A977C601}">
            <x14:dataBar minLength="0" maxLength="100" negativeBarColorSameAsPositive="1" axisPosition="none">
              <x14:cfvo type="min"/>
              <x14:cfvo type="max"/>
            </x14:dataBar>
          </x14:cfRule>
          <xm:sqref>Q10:R109</xm:sqref>
        </x14:conditionalFormatting>
        <x14:conditionalFormatting xmlns:xm="http://schemas.microsoft.com/office/excel/2006/main">
          <x14:cfRule type="dataBar" id="{4586450B-8983-4C4E-9585-AC410D6F7595}">
            <x14:dataBar minLength="0" maxLength="100" negativeBarColorSameAsPositive="1" axisPosition="none">
              <x14:cfvo type="min"/>
              <x14:cfvo type="max"/>
            </x14:dataBar>
          </x14:cfRule>
          <xm:sqref>U10:V109</xm:sqref>
        </x14:conditionalFormatting>
        <x14:conditionalFormatting xmlns:xm="http://schemas.microsoft.com/office/excel/2006/main">
          <x14:cfRule type="dataBar" id="{C7CD54C8-202C-4E9A-B556-A5775D848C74}">
            <x14:dataBar minLength="0" maxLength="100" negativeBarColorSameAsPositive="1" axisPosition="none">
              <x14:cfvo type="min"/>
              <x14:cfvo type="max"/>
            </x14:dataBar>
          </x14:cfRule>
          <xm:sqref>Y10:Z109</xm:sqref>
        </x14:conditionalFormatting>
        <x14:conditionalFormatting xmlns:xm="http://schemas.microsoft.com/office/excel/2006/main">
          <x14:cfRule type="dataBar" id="{BCEFB397-4962-489F-83D0-3F4FCA85413C}">
            <x14:dataBar minLength="0" maxLength="100" negativeBarColorSameAsPositive="1" axisPosition="none">
              <x14:cfvo type="min"/>
              <x14:cfvo type="max"/>
            </x14:dataBar>
          </x14:cfRule>
          <xm:sqref>AC10:AD109</xm:sqref>
        </x14:conditionalFormatting>
        <x14:conditionalFormatting xmlns:xm="http://schemas.microsoft.com/office/excel/2006/main">
          <x14:cfRule type="dataBar" id="{FEF81717-675D-4F7C-A02E-87F9056ABC0A}">
            <x14:dataBar minLength="0" maxLength="100" negativeBarColorSameAsPositive="1" axisPosition="none">
              <x14:cfvo type="min"/>
              <x14:cfvo type="max"/>
            </x14:dataBar>
          </x14:cfRule>
          <xm:sqref>AG10:AH109</xm:sqref>
        </x14:conditionalFormatting>
        <x14:conditionalFormatting xmlns:xm="http://schemas.microsoft.com/office/excel/2006/main">
          <x14:cfRule type="dataBar" id="{DA75953E-8660-43A0-907F-86831F0191DE}">
            <x14:dataBar minLength="0" maxLength="100" negativeBarColorSameAsPositive="1" axisPosition="none">
              <x14:cfvo type="min"/>
              <x14:cfvo type="max"/>
            </x14:dataBar>
          </x14:cfRule>
          <xm:sqref>AK10:AL109</xm:sqref>
        </x14:conditionalFormatting>
        <x14:conditionalFormatting xmlns:xm="http://schemas.microsoft.com/office/excel/2006/main">
          <x14:cfRule type="dataBar" id="{6A671C85-328A-4CB1-AF8D-1E014139C0D9}">
            <x14:dataBar minLength="0" maxLength="100" negativeBarColorSameAsPositive="1" axisPosition="none">
              <x14:cfvo type="min"/>
              <x14:cfvo type="max"/>
            </x14:dataBar>
          </x14:cfRule>
          <xm:sqref>AO10:AP109</xm:sqref>
        </x14:conditionalFormatting>
        <x14:conditionalFormatting xmlns:xm="http://schemas.microsoft.com/office/excel/2006/main">
          <x14:cfRule type="dataBar" id="{D6A79AFC-A24F-4787-B161-0E9F88A35127}">
            <x14:dataBar minLength="0" maxLength="100" negativeBarColorSameAsPositive="1" axisPosition="none">
              <x14:cfvo type="min"/>
              <x14:cfvo type="max"/>
            </x14:dataBar>
          </x14:cfRule>
          <xm:sqref>AS10:AT109</xm:sqref>
        </x14:conditionalFormatting>
        <x14:conditionalFormatting xmlns:xm="http://schemas.microsoft.com/office/excel/2006/main">
          <x14:cfRule type="dataBar" id="{E1FA2EFC-F441-47A6-914D-3855150558D6}">
            <x14:dataBar minLength="0" maxLength="100" negativeBarColorSameAsPositive="1" axisPosition="none">
              <x14:cfvo type="min"/>
              <x14:cfvo type="max"/>
            </x14:dataBar>
          </x14:cfRule>
          <xm:sqref>AW10:AX109</xm:sqref>
        </x14:conditionalFormatting>
        <x14:conditionalFormatting xmlns:xm="http://schemas.microsoft.com/office/excel/2006/main">
          <x14:cfRule type="dataBar" id="{124ECDAB-B3A5-4C39-BE18-53769102CBD4}">
            <x14:dataBar minLength="0" maxLength="100" negativeBarColorSameAsPositive="1" axisPosition="none">
              <x14:cfvo type="min"/>
              <x14:cfvo type="max"/>
            </x14:dataBar>
          </x14:cfRule>
          <xm:sqref>BA10:BB109</xm:sqref>
        </x14:conditionalFormatting>
        <x14:conditionalFormatting xmlns:xm="http://schemas.microsoft.com/office/excel/2006/main">
          <x14:cfRule type="dataBar" id="{2D6C94C8-92A5-4209-B0C7-4EDF459FC415}">
            <x14:dataBar minLength="0" maxLength="100" negativeBarColorSameAsPositive="1" axisPosition="none">
              <x14:cfvo type="min"/>
              <x14:cfvo type="max"/>
            </x14:dataBar>
          </x14:cfRule>
          <xm:sqref>BE10:BF109</xm:sqref>
        </x14:conditionalFormatting>
        <x14:conditionalFormatting xmlns:xm="http://schemas.microsoft.com/office/excel/2006/main">
          <x14:cfRule type="dataBar" id="{E6D45B97-5863-418E-8E46-81D5C82B9A71}">
            <x14:dataBar minLength="0" maxLength="100" negativeBarColorSameAsPositive="1" axisPosition="none">
              <x14:cfvo type="min"/>
              <x14:cfvo type="max"/>
            </x14:dataBar>
          </x14:cfRule>
          <xm:sqref>BI10:BJ109</xm:sqref>
        </x14:conditionalFormatting>
        <x14:conditionalFormatting xmlns:xm="http://schemas.microsoft.com/office/excel/2006/main">
          <x14:cfRule type="dataBar" id="{89205974-3318-45F2-AED3-390E784ED030}">
            <x14:dataBar minLength="0" maxLength="100" negativeBarColorSameAsPositive="1" axisPosition="none">
              <x14:cfvo type="min"/>
              <x14:cfvo type="max"/>
            </x14:dataBar>
          </x14:cfRule>
          <xm:sqref>BM10:BN109</xm:sqref>
        </x14:conditionalFormatting>
        <x14:conditionalFormatting xmlns:xm="http://schemas.microsoft.com/office/excel/2006/main">
          <x14:cfRule type="dataBar" id="{C6248D92-DCCF-40BD-B9EE-AA2DB7BCDB82}">
            <x14:dataBar minLength="0" maxLength="100" negativeBarColorSameAsPositive="1" axisPosition="none">
              <x14:cfvo type="min"/>
              <x14:cfvo type="max"/>
            </x14:dataBar>
          </x14:cfRule>
          <xm:sqref>BQ10:BR109</xm:sqref>
        </x14:conditionalFormatting>
        <x14:conditionalFormatting xmlns:xm="http://schemas.microsoft.com/office/excel/2006/main">
          <x14:cfRule type="dataBar" id="{FC2A8D88-C4F8-4F77-A37A-AF1182941FFF}">
            <x14:dataBar minLength="0" maxLength="100" negativeBarColorSameAsPositive="1" axisPosition="none">
              <x14:cfvo type="min"/>
              <x14:cfvo type="max"/>
            </x14:dataBar>
          </x14:cfRule>
          <xm:sqref>BU10:BV109</xm:sqref>
        </x14:conditionalFormatting>
        <x14:conditionalFormatting xmlns:xm="http://schemas.microsoft.com/office/excel/2006/main">
          <x14:cfRule type="dataBar" id="{FEE034BA-B334-4841-AC98-D0285CF67196}">
            <x14:dataBar minLength="0" maxLength="100" negativeBarColorSameAsPositive="1" axisPosition="none">
              <x14:cfvo type="min"/>
              <x14:cfvo type="max"/>
            </x14:dataBar>
          </x14:cfRule>
          <xm:sqref>BY10:BZ109</xm:sqref>
        </x14:conditionalFormatting>
        <x14:conditionalFormatting xmlns:xm="http://schemas.microsoft.com/office/excel/2006/main">
          <x14:cfRule type="dataBar" id="{C675619A-7A99-4627-9280-E3616F0FAE2B}">
            <x14:dataBar minLength="0" maxLength="100" negativeBarColorSameAsPositive="1" axisPosition="none">
              <x14:cfvo type="min"/>
              <x14:cfvo type="max"/>
            </x14:dataBar>
          </x14:cfRule>
          <xm:sqref>CC10:CD109</xm:sqref>
        </x14:conditionalFormatting>
        <x14:conditionalFormatting xmlns:xm="http://schemas.microsoft.com/office/excel/2006/main">
          <x14:cfRule type="dataBar" id="{9D111B0F-A1D8-45AF-97BE-9163D138BE01}">
            <x14:dataBar minLength="0" maxLength="100" negativeBarColorSameAsPositive="1" axisPosition="none">
              <x14:cfvo type="min"/>
              <x14:cfvo type="max"/>
            </x14:dataBar>
          </x14:cfRule>
          <xm:sqref>CG10:CH109</xm:sqref>
        </x14:conditionalFormatting>
        <x14:conditionalFormatting xmlns:xm="http://schemas.microsoft.com/office/excel/2006/main">
          <x14:cfRule type="dataBar" id="{73E09363-F898-4A4D-9647-59ABF0006935}">
            <x14:dataBar minLength="0" maxLength="100" negativeBarColorSameAsPositive="1" axisPosition="none">
              <x14:cfvo type="min"/>
              <x14:cfvo type="max"/>
            </x14:dataBar>
          </x14:cfRule>
          <xm:sqref>CK10:CL109</xm:sqref>
        </x14:conditionalFormatting>
        <x14:conditionalFormatting xmlns:xm="http://schemas.microsoft.com/office/excel/2006/main">
          <x14:cfRule type="dataBar" id="{CF0BCE14-8191-4620-B6F9-55F3E7CE5232}">
            <x14:dataBar minLength="0" maxLength="100" negativeBarColorSameAsPositive="1" axisPosition="none">
              <x14:cfvo type="min"/>
              <x14:cfvo type="max"/>
            </x14:dataBar>
          </x14:cfRule>
          <xm:sqref>CO10:CP109</xm:sqref>
        </x14:conditionalFormatting>
        <x14:conditionalFormatting xmlns:xm="http://schemas.microsoft.com/office/excel/2006/main">
          <x14:cfRule type="dataBar" id="{D127E230-3990-4AD8-8EEC-7B511F5EA9B4}">
            <x14:dataBar minLength="0" maxLength="100" negativeBarColorSameAsPositive="1" axisPosition="none">
              <x14:cfvo type="min"/>
              <x14:cfvo type="max"/>
            </x14:dataBar>
          </x14:cfRule>
          <xm:sqref>CS10:CT109</xm:sqref>
        </x14:conditionalFormatting>
        <x14:conditionalFormatting xmlns:xm="http://schemas.microsoft.com/office/excel/2006/main">
          <x14:cfRule type="dataBar" id="{6A802723-F255-41CD-B111-579F2D082836}">
            <x14:dataBar minLength="0" maxLength="100" negativeBarColorSameAsPositive="1" axisPosition="none">
              <x14:cfvo type="min"/>
              <x14:cfvo type="max"/>
            </x14:dataBar>
          </x14:cfRule>
          <xm:sqref>CW10:CX109</xm:sqref>
        </x14:conditionalFormatting>
        <x14:conditionalFormatting xmlns:xm="http://schemas.microsoft.com/office/excel/2006/main">
          <x14:cfRule type="dataBar" id="{E2518F48-04C4-4239-97E7-64A9C9533DD1}">
            <x14:dataBar minLength="0" maxLength="100" negativeBarColorSameAsPositive="1" axisPosition="none">
              <x14:cfvo type="min"/>
              <x14:cfvo type="max"/>
            </x14:dataBar>
          </x14:cfRule>
          <xm:sqref>DA10:DB109</xm:sqref>
        </x14:conditionalFormatting>
        <x14:conditionalFormatting xmlns:xm="http://schemas.microsoft.com/office/excel/2006/main">
          <x14:cfRule type="dataBar" id="{F505277A-B8A1-424F-9ECA-3EE185DE9935}">
            <x14:dataBar minLength="0" maxLength="100" negativeBarColorSameAsPositive="1" axisPosition="none">
              <x14:cfvo type="min"/>
              <x14:cfvo type="max"/>
            </x14:dataBar>
          </x14:cfRule>
          <xm:sqref>DE10:DF109</xm:sqref>
        </x14:conditionalFormatting>
        <x14:conditionalFormatting xmlns:xm="http://schemas.microsoft.com/office/excel/2006/main">
          <x14:cfRule type="dataBar" id="{29F9DA21-EFC6-439C-A702-E761FB6DFA15}">
            <x14:dataBar minLength="0" maxLength="100" negativeBarColorSameAsPositive="1" axisPosition="none">
              <x14:cfvo type="min"/>
              <x14:cfvo type="max"/>
            </x14:dataBar>
          </x14:cfRule>
          <xm:sqref>DI10:DJ109</xm:sqref>
        </x14:conditionalFormatting>
        <x14:conditionalFormatting xmlns:xm="http://schemas.microsoft.com/office/excel/2006/main">
          <x14:cfRule type="dataBar" id="{98A54ABF-9361-4527-82AC-26E6BC5DE78C}">
            <x14:dataBar minLength="0" maxLength="100" negativeBarColorSameAsPositive="1" axisPosition="none">
              <x14:cfvo type="min"/>
              <x14:cfvo type="max"/>
            </x14:dataBar>
          </x14:cfRule>
          <xm:sqref>DM10:DN109</xm:sqref>
        </x14:conditionalFormatting>
        <x14:conditionalFormatting xmlns:xm="http://schemas.microsoft.com/office/excel/2006/main">
          <x14:cfRule type="dataBar" id="{491AF52E-0A81-45A7-BD2B-25EB187F2BA8}">
            <x14:dataBar minLength="0" maxLength="100" negativeBarColorSameAsPositive="1" axisPosition="none">
              <x14:cfvo type="min"/>
              <x14:cfvo type="max"/>
            </x14:dataBar>
          </x14:cfRule>
          <xm:sqref>DQ10:DR109</xm:sqref>
        </x14:conditionalFormatting>
        <x14:conditionalFormatting xmlns:xm="http://schemas.microsoft.com/office/excel/2006/main">
          <x14:cfRule type="dataBar" id="{91685FF4-0E33-4E97-821B-2213DA0529BC}">
            <x14:dataBar minLength="0" maxLength="100" negativeBarColorSameAsPositive="1" axisPosition="none">
              <x14:cfvo type="min"/>
              <x14:cfvo type="max"/>
            </x14:dataBar>
          </x14:cfRule>
          <xm:sqref>DU10:DV109</xm:sqref>
        </x14:conditionalFormatting>
        <x14:conditionalFormatting xmlns:xm="http://schemas.microsoft.com/office/excel/2006/main">
          <x14:cfRule type="dataBar" id="{4EFE1101-911F-4B66-BE31-0CC7C62ABFA9}">
            <x14:dataBar minLength="0" maxLength="100" negativeBarColorSameAsPositive="1" axisPosition="none">
              <x14:cfvo type="min"/>
              <x14:cfvo type="max"/>
            </x14:dataBar>
          </x14:cfRule>
          <xm:sqref>DY10:DZ109</xm:sqref>
        </x14:conditionalFormatting>
        <x14:conditionalFormatting xmlns:xm="http://schemas.microsoft.com/office/excel/2006/main">
          <x14:cfRule type="dataBar" id="{784A8E7D-F055-40E3-A34C-03DBBD9E0CC8}">
            <x14:dataBar minLength="0" maxLength="100" negativeBarColorSameAsPositive="1" axisPosition="none">
              <x14:cfvo type="min"/>
              <x14:cfvo type="max"/>
            </x14:dataBar>
          </x14:cfRule>
          <xm:sqref>EC10:ED109</xm:sqref>
        </x14:conditionalFormatting>
        <x14:conditionalFormatting xmlns:xm="http://schemas.microsoft.com/office/excel/2006/main">
          <x14:cfRule type="dataBar" id="{D2887162-60B2-4C9F-8F16-FC4B6EE62CA0}">
            <x14:dataBar minLength="0" maxLength="100" negativeBarColorSameAsPositive="1" axisPosition="none">
              <x14:cfvo type="min"/>
              <x14:cfvo type="max"/>
            </x14:dataBar>
          </x14:cfRule>
          <xm:sqref>EG10:EH109</xm:sqref>
        </x14:conditionalFormatting>
        <x14:conditionalFormatting xmlns:xm="http://schemas.microsoft.com/office/excel/2006/main">
          <x14:cfRule type="dataBar" id="{5116EE6D-0E7D-4619-BC96-0CAA9261D0F4}">
            <x14:dataBar minLength="0" maxLength="100" negativeBarColorSameAsPositive="1" axisPosition="none">
              <x14:cfvo type="min"/>
              <x14:cfvo type="max"/>
            </x14:dataBar>
          </x14:cfRule>
          <xm:sqref>EK10:EL109</xm:sqref>
        </x14:conditionalFormatting>
        <x14:conditionalFormatting xmlns:xm="http://schemas.microsoft.com/office/excel/2006/main">
          <x14:cfRule type="dataBar" id="{D659D065-7A90-4F47-AD53-769BE715B555}">
            <x14:dataBar minLength="0" maxLength="100" negativeBarColorSameAsPositive="1" axisPosition="none">
              <x14:cfvo type="min"/>
              <x14:cfvo type="max"/>
            </x14:dataBar>
          </x14:cfRule>
          <xm:sqref>EO10:EP109</xm:sqref>
        </x14:conditionalFormatting>
        <x14:conditionalFormatting xmlns:xm="http://schemas.microsoft.com/office/excel/2006/main">
          <x14:cfRule type="dataBar" id="{0FDC6A25-DBF7-4AED-BBB7-BC4DBA912875}">
            <x14:dataBar minLength="0" maxLength="100" negativeBarColorSameAsPositive="1" axisPosition="none">
              <x14:cfvo type="min"/>
              <x14:cfvo type="max"/>
            </x14:dataBar>
          </x14:cfRule>
          <xm:sqref>ES10:ET109</xm:sqref>
        </x14:conditionalFormatting>
        <x14:conditionalFormatting xmlns:xm="http://schemas.microsoft.com/office/excel/2006/main">
          <x14:cfRule type="dataBar" id="{4EF751D8-5BAE-4D2C-812F-4ADB6FDEC096}">
            <x14:dataBar minLength="0" maxLength="100" negativeBarColorSameAsPositive="1" axisPosition="none">
              <x14:cfvo type="min"/>
              <x14:cfvo type="max"/>
            </x14:dataBar>
          </x14:cfRule>
          <xm:sqref>EW10:EX109</xm:sqref>
        </x14:conditionalFormatting>
        <x14:conditionalFormatting xmlns:xm="http://schemas.microsoft.com/office/excel/2006/main">
          <x14:cfRule type="dataBar" id="{D238BB1B-2558-48A6-B337-D52762CAFDE6}">
            <x14:dataBar minLength="0" maxLength="100" negativeBarColorSameAsPositive="1" axisPosition="none">
              <x14:cfvo type="min"/>
              <x14:cfvo type="max"/>
            </x14:dataBar>
          </x14:cfRule>
          <xm:sqref>FA10:FB109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sheetPr>
  <dimension ref="A1:FD112"/>
  <sheetViews>
    <sheetView workbookViewId="0"/>
  </sheetViews>
  <sheetFormatPr defaultRowHeight="13"/>
  <cols>
    <col min="1" max="1" width="2.90625" customWidth="1"/>
    <col min="2" max="2" width="5.90625" bestFit="1" customWidth="1"/>
    <col min="3" max="3" width="14.453125" style="11" customWidth="1"/>
    <col min="4" max="4" width="14.453125" style="9" customWidth="1"/>
    <col min="5" max="5" width="5.90625" style="2" customWidth="1"/>
    <col min="6" max="6" width="25.453125" style="8" customWidth="1"/>
    <col min="7" max="7" width="8.90625" style="4" bestFit="1" customWidth="1"/>
    <col min="8" max="8" width="5.08984375" style="4" customWidth="1"/>
    <col min="9" max="9" width="5.08984375" style="1" customWidth="1"/>
    <col min="10" max="10" width="9.453125" style="2" customWidth="1"/>
    <col min="11" max="11" width="25.453125" style="8" customWidth="1"/>
    <col min="12" max="12" width="5.08984375" style="4" customWidth="1"/>
    <col min="13" max="13" width="5.08984375" style="1" customWidth="1"/>
    <col min="14" max="14" width="20.453125" style="1" customWidth="1"/>
    <col min="15" max="16" width="9.90625" style="4" hidden="1" customWidth="1"/>
    <col min="17" max="18" width="8.90625" style="12" hidden="1" customWidth="1"/>
    <col min="19" max="20" width="9.90625" style="4" customWidth="1"/>
    <col min="21" max="22" width="8.90625" style="12" customWidth="1"/>
    <col min="23" max="24" width="9.90625" style="4" customWidth="1"/>
    <col min="25" max="26" width="8.90625" style="12" customWidth="1"/>
    <col min="27" max="28" width="9.90625" style="4" customWidth="1"/>
    <col min="29" max="30" width="8.90625" style="12" customWidth="1"/>
    <col min="31" max="32" width="9.90625" style="4" customWidth="1"/>
    <col min="33" max="34" width="8.90625" style="12" customWidth="1"/>
    <col min="35" max="36" width="9.90625" style="4" customWidth="1"/>
    <col min="37" max="38" width="8.90625" style="12" customWidth="1"/>
    <col min="39" max="40" width="9.90625" style="4" customWidth="1"/>
    <col min="41" max="42" width="8.90625" style="12" customWidth="1"/>
    <col min="43" max="44" width="9.90625" style="4" customWidth="1"/>
    <col min="45" max="46" width="8.90625" style="12" customWidth="1"/>
    <col min="47" max="48" width="9.90625" style="4" customWidth="1"/>
    <col min="49" max="50" width="8.90625" style="12" customWidth="1"/>
    <col min="51" max="52" width="9.90625" style="4" customWidth="1"/>
    <col min="53" max="54" width="8.90625" style="12" customWidth="1"/>
    <col min="55" max="56" width="9.90625" style="4" customWidth="1"/>
    <col min="57" max="58" width="8.90625" style="12" customWidth="1"/>
    <col min="59" max="60" width="9.90625" style="4" customWidth="1"/>
    <col min="61" max="62" width="8.90625" style="12" customWidth="1"/>
    <col min="63" max="64" width="9.90625" style="4" customWidth="1"/>
    <col min="65" max="66" width="8.90625" style="12" customWidth="1"/>
    <col min="67" max="68" width="9.90625" style="4" customWidth="1"/>
    <col min="69" max="70" width="8.90625" style="12" customWidth="1"/>
    <col min="71" max="72" width="9.90625" style="4" customWidth="1"/>
    <col min="73" max="74" width="8.90625" style="12" customWidth="1"/>
    <col min="75" max="76" width="9.90625" style="4" customWidth="1"/>
    <col min="77" max="78" width="8.90625" style="12" customWidth="1"/>
    <col min="79" max="80" width="9.90625" style="4" customWidth="1"/>
    <col min="81" max="82" width="8.90625" style="12" customWidth="1"/>
    <col min="83" max="84" width="9.90625" style="4" customWidth="1"/>
    <col min="85" max="86" width="8.90625" style="12" customWidth="1"/>
    <col min="87" max="88" width="9.90625" style="4" customWidth="1"/>
    <col min="89" max="90" width="8.90625" style="12" customWidth="1"/>
    <col min="91" max="92" width="9.90625" style="4" customWidth="1"/>
    <col min="93" max="94" width="8.90625" style="12" customWidth="1"/>
    <col min="95" max="96" width="9.90625" style="4" customWidth="1"/>
    <col min="97" max="98" width="8.90625" style="12" customWidth="1"/>
    <col min="99" max="100" width="8.90625" style="4" customWidth="1"/>
    <col min="101" max="102" width="8.90625" style="12" customWidth="1"/>
    <col min="103" max="104" width="8.90625" style="4" customWidth="1"/>
    <col min="105" max="106" width="8.90625" style="12" customWidth="1"/>
    <col min="107" max="108" width="8.90625" style="4" customWidth="1"/>
    <col min="109" max="110" width="8.90625" style="12" customWidth="1"/>
    <col min="111" max="112" width="8.90625" style="4" customWidth="1"/>
    <col min="113" max="114" width="8.90625" style="12" customWidth="1"/>
    <col min="115" max="116" width="8.90625" style="4" customWidth="1"/>
    <col min="117" max="118" width="8.90625" style="12" customWidth="1"/>
    <col min="119" max="120" width="8.90625" style="4" customWidth="1"/>
    <col min="121" max="122" width="8.90625" style="12" customWidth="1"/>
    <col min="123" max="124" width="8.90625" style="4" customWidth="1"/>
    <col min="125" max="126" width="8.90625" style="12" customWidth="1"/>
    <col min="127" max="128" width="8.90625" style="4" customWidth="1"/>
    <col min="129" max="130" width="8.90625" style="12" customWidth="1"/>
    <col min="131" max="132" width="8.90625" style="4" customWidth="1"/>
    <col min="133" max="134" width="8.90625" style="12" customWidth="1"/>
    <col min="135" max="158" width="8.90625" customWidth="1"/>
  </cols>
  <sheetData>
    <row r="1" spans="1:160" s="116" customFormat="1">
      <c r="C1" s="117"/>
      <c r="D1" s="118"/>
      <c r="E1" s="119"/>
      <c r="F1" s="120"/>
      <c r="G1" s="121"/>
      <c r="H1" s="121"/>
      <c r="I1" s="122"/>
      <c r="J1" s="119"/>
      <c r="K1" s="120"/>
      <c r="L1" s="121"/>
      <c r="M1" s="122"/>
      <c r="N1" s="127" t="s">
        <v>232</v>
      </c>
      <c r="O1" s="123">
        <v>1</v>
      </c>
      <c r="P1" s="123">
        <v>2</v>
      </c>
      <c r="Q1" s="123">
        <v>3</v>
      </c>
      <c r="R1" s="123">
        <v>4</v>
      </c>
      <c r="S1" s="123">
        <v>5</v>
      </c>
      <c r="T1" s="123">
        <v>6</v>
      </c>
      <c r="U1" s="123">
        <v>7</v>
      </c>
      <c r="V1" s="123">
        <v>8</v>
      </c>
      <c r="W1" s="123">
        <v>9</v>
      </c>
      <c r="X1" s="123">
        <v>10</v>
      </c>
      <c r="Y1" s="123">
        <v>11</v>
      </c>
      <c r="Z1" s="123">
        <v>12</v>
      </c>
      <c r="AA1" s="123">
        <v>13</v>
      </c>
      <c r="AB1" s="123">
        <v>14</v>
      </c>
      <c r="AC1" s="123">
        <v>15</v>
      </c>
      <c r="AD1" s="123">
        <v>16</v>
      </c>
      <c r="AE1" s="123">
        <v>17</v>
      </c>
      <c r="AF1" s="123">
        <v>18</v>
      </c>
      <c r="AG1" s="123">
        <v>19</v>
      </c>
      <c r="AH1" s="123">
        <v>20</v>
      </c>
      <c r="AI1" s="123">
        <v>21</v>
      </c>
      <c r="AJ1" s="123">
        <v>22</v>
      </c>
      <c r="AK1" s="123">
        <v>23</v>
      </c>
      <c r="AL1" s="123">
        <v>24</v>
      </c>
      <c r="AM1" s="123">
        <v>25</v>
      </c>
      <c r="AN1" s="123">
        <v>26</v>
      </c>
      <c r="AO1" s="123">
        <v>27</v>
      </c>
      <c r="AP1" s="123">
        <v>28</v>
      </c>
      <c r="AQ1" s="123">
        <v>29</v>
      </c>
      <c r="AR1" s="123">
        <v>30</v>
      </c>
      <c r="AS1" s="123">
        <v>31</v>
      </c>
      <c r="AT1" s="123">
        <v>32</v>
      </c>
      <c r="AU1" s="123">
        <v>33</v>
      </c>
      <c r="AV1" s="123">
        <v>34</v>
      </c>
      <c r="AW1" s="123">
        <v>35</v>
      </c>
      <c r="AX1" s="123">
        <v>36</v>
      </c>
      <c r="AY1" s="123">
        <v>37</v>
      </c>
      <c r="AZ1" s="123">
        <v>38</v>
      </c>
      <c r="BA1" s="123">
        <v>39</v>
      </c>
      <c r="BB1" s="123">
        <v>40</v>
      </c>
      <c r="BC1" s="123">
        <v>41</v>
      </c>
      <c r="BD1" s="123">
        <v>42</v>
      </c>
      <c r="BE1" s="123">
        <v>43</v>
      </c>
      <c r="BF1" s="123">
        <v>44</v>
      </c>
      <c r="BG1" s="123">
        <v>45</v>
      </c>
      <c r="BH1" s="123">
        <v>46</v>
      </c>
      <c r="BI1" s="123">
        <v>47</v>
      </c>
      <c r="BJ1" s="123">
        <v>48</v>
      </c>
      <c r="BK1" s="123">
        <v>49</v>
      </c>
      <c r="BL1" s="123">
        <v>50</v>
      </c>
      <c r="BM1" s="123">
        <v>51</v>
      </c>
      <c r="BN1" s="123">
        <v>52</v>
      </c>
      <c r="BO1" s="123">
        <v>53</v>
      </c>
      <c r="BP1" s="123">
        <v>54</v>
      </c>
      <c r="BQ1" s="123">
        <v>55</v>
      </c>
      <c r="BR1" s="123">
        <v>56</v>
      </c>
      <c r="BS1" s="123">
        <v>57</v>
      </c>
      <c r="BT1" s="123">
        <v>58</v>
      </c>
      <c r="BU1" s="123">
        <v>59</v>
      </c>
      <c r="BV1" s="123">
        <v>60</v>
      </c>
      <c r="BW1" s="123">
        <v>61</v>
      </c>
      <c r="BX1" s="123">
        <v>62</v>
      </c>
      <c r="BY1" s="123">
        <v>63</v>
      </c>
      <c r="BZ1" s="123">
        <v>64</v>
      </c>
      <c r="CA1" s="123">
        <v>65</v>
      </c>
      <c r="CB1" s="123">
        <v>66</v>
      </c>
      <c r="CC1" s="123">
        <v>67</v>
      </c>
      <c r="CD1" s="123">
        <v>68</v>
      </c>
      <c r="CE1" s="123">
        <v>69</v>
      </c>
      <c r="CF1" s="123">
        <v>70</v>
      </c>
      <c r="CG1" s="123">
        <v>71</v>
      </c>
      <c r="CH1" s="123">
        <v>72</v>
      </c>
      <c r="CI1" s="123">
        <v>73</v>
      </c>
      <c r="CJ1" s="123">
        <v>74</v>
      </c>
      <c r="CK1" s="123">
        <v>75</v>
      </c>
      <c r="CL1" s="123">
        <v>76</v>
      </c>
      <c r="CM1" s="123">
        <v>77</v>
      </c>
      <c r="CN1" s="123">
        <v>78</v>
      </c>
      <c r="CO1" s="123">
        <v>79</v>
      </c>
      <c r="CP1" s="123">
        <v>80</v>
      </c>
      <c r="CQ1" s="123">
        <v>81</v>
      </c>
      <c r="CR1" s="123">
        <v>82</v>
      </c>
      <c r="CS1" s="123">
        <v>83</v>
      </c>
      <c r="CT1" s="123">
        <v>84</v>
      </c>
      <c r="CU1" s="123">
        <v>85</v>
      </c>
      <c r="CV1" s="123">
        <v>86</v>
      </c>
      <c r="CW1" s="123">
        <v>87</v>
      </c>
      <c r="CX1" s="123">
        <v>88</v>
      </c>
      <c r="CY1" s="123">
        <v>89</v>
      </c>
      <c r="CZ1" s="123">
        <v>90</v>
      </c>
      <c r="DA1" s="123">
        <v>91</v>
      </c>
      <c r="DB1" s="123">
        <v>92</v>
      </c>
      <c r="DC1" s="123">
        <v>93</v>
      </c>
      <c r="DD1" s="123">
        <v>94</v>
      </c>
      <c r="DE1" s="123">
        <v>95</v>
      </c>
      <c r="DF1" s="123">
        <v>96</v>
      </c>
      <c r="DG1" s="123">
        <v>97</v>
      </c>
      <c r="DH1" s="123">
        <v>98</v>
      </c>
      <c r="DI1" s="123">
        <v>99</v>
      </c>
      <c r="DJ1" s="123">
        <v>100</v>
      </c>
      <c r="DK1" s="123">
        <v>101</v>
      </c>
      <c r="DL1" s="123">
        <v>102</v>
      </c>
      <c r="DM1" s="123">
        <v>103</v>
      </c>
      <c r="DN1" s="123">
        <v>104</v>
      </c>
      <c r="DO1" s="123">
        <v>105</v>
      </c>
      <c r="DP1" s="123">
        <v>106</v>
      </c>
      <c r="DQ1" s="123">
        <v>107</v>
      </c>
      <c r="DR1" s="123">
        <v>108</v>
      </c>
      <c r="DS1" s="123">
        <v>109</v>
      </c>
      <c r="DT1" s="123">
        <v>110</v>
      </c>
      <c r="DU1" s="123">
        <v>111</v>
      </c>
      <c r="DV1" s="123">
        <v>112</v>
      </c>
      <c r="DW1" s="123">
        <v>113</v>
      </c>
      <c r="DX1" s="123">
        <v>114</v>
      </c>
      <c r="DY1" s="123">
        <v>115</v>
      </c>
      <c r="DZ1" s="123">
        <v>116</v>
      </c>
      <c r="EA1" s="123">
        <v>117</v>
      </c>
      <c r="EB1" s="123">
        <v>118</v>
      </c>
      <c r="EC1" s="123">
        <v>119</v>
      </c>
      <c r="ED1" s="123">
        <v>120</v>
      </c>
      <c r="EE1" s="123">
        <v>121</v>
      </c>
      <c r="EF1" s="123">
        <v>122</v>
      </c>
      <c r="EG1" s="123">
        <v>123</v>
      </c>
      <c r="EH1" s="123">
        <v>124</v>
      </c>
      <c r="EI1" s="123">
        <v>125</v>
      </c>
      <c r="EJ1" s="123">
        <v>126</v>
      </c>
      <c r="EK1" s="123">
        <v>127</v>
      </c>
      <c r="EL1" s="123">
        <v>128</v>
      </c>
      <c r="EM1" s="123">
        <v>129</v>
      </c>
      <c r="EN1" s="123">
        <v>130</v>
      </c>
      <c r="EO1" s="123">
        <v>131</v>
      </c>
      <c r="EP1" s="123">
        <v>132</v>
      </c>
      <c r="EQ1" s="123">
        <v>133</v>
      </c>
      <c r="ER1" s="123">
        <v>134</v>
      </c>
      <c r="ES1" s="123">
        <v>135</v>
      </c>
      <c r="ET1" s="123">
        <v>136</v>
      </c>
      <c r="EU1" s="123">
        <v>137</v>
      </c>
      <c r="EV1" s="123">
        <v>138</v>
      </c>
      <c r="EW1" s="123">
        <v>139</v>
      </c>
      <c r="EX1" s="123">
        <v>140</v>
      </c>
      <c r="EY1" s="123">
        <v>141</v>
      </c>
      <c r="EZ1" s="123">
        <v>142</v>
      </c>
      <c r="FA1" s="123">
        <v>143</v>
      </c>
      <c r="FB1" s="123">
        <v>144</v>
      </c>
      <c r="FC1" s="123"/>
      <c r="FD1" s="123"/>
    </row>
    <row r="2" spans="1:160" s="116" customFormat="1">
      <c r="C2" s="117"/>
      <c r="D2" s="118"/>
      <c r="E2" s="119"/>
      <c r="F2" s="120"/>
      <c r="G2" s="121"/>
      <c r="H2" s="121"/>
      <c r="I2" s="122"/>
      <c r="J2" s="119"/>
      <c r="K2" s="120"/>
      <c r="L2" s="121"/>
      <c r="M2" s="122"/>
      <c r="N2" s="170" t="s">
        <v>233</v>
      </c>
      <c r="O2" s="124">
        <v>6</v>
      </c>
      <c r="P2" s="125"/>
      <c r="Q2" s="125"/>
      <c r="R2" s="125"/>
      <c r="S2" s="124">
        <f>O2+1</f>
        <v>7</v>
      </c>
      <c r="T2" s="121"/>
      <c r="U2" s="126"/>
      <c r="V2" s="126"/>
      <c r="W2" s="124">
        <f>S2+1</f>
        <v>8</v>
      </c>
      <c r="X2" s="121"/>
      <c r="Y2" s="126"/>
      <c r="Z2" s="126"/>
      <c r="AA2" s="124">
        <f>W2+1</f>
        <v>9</v>
      </c>
      <c r="AB2" s="121"/>
      <c r="AC2" s="126"/>
      <c r="AD2" s="126"/>
      <c r="AE2" s="124">
        <f>AA2+1</f>
        <v>10</v>
      </c>
      <c r="AF2" s="121"/>
      <c r="AG2" s="126"/>
      <c r="AH2" s="126"/>
      <c r="AI2" s="124">
        <f>AE2+1</f>
        <v>11</v>
      </c>
      <c r="AJ2" s="121"/>
      <c r="AK2" s="126"/>
      <c r="AL2" s="126"/>
      <c r="AM2" s="124">
        <f>AI2+1</f>
        <v>12</v>
      </c>
      <c r="AN2" s="121"/>
      <c r="AO2" s="126"/>
      <c r="AP2" s="126"/>
      <c r="AQ2" s="124">
        <f>AM2+1</f>
        <v>13</v>
      </c>
      <c r="AR2" s="121"/>
      <c r="AS2" s="126"/>
      <c r="AT2" s="126"/>
      <c r="AU2" s="124">
        <f>AQ2+1</f>
        <v>14</v>
      </c>
      <c r="AV2" s="121"/>
      <c r="AW2" s="126"/>
      <c r="AX2" s="126"/>
      <c r="AY2" s="124">
        <f>AU2+1</f>
        <v>15</v>
      </c>
      <c r="AZ2" s="121"/>
      <c r="BA2" s="126"/>
      <c r="BB2" s="126"/>
      <c r="BC2" s="124">
        <f>AY2+1</f>
        <v>16</v>
      </c>
      <c r="BD2" s="121"/>
      <c r="BE2" s="126"/>
      <c r="BF2" s="126"/>
      <c r="BG2" s="124">
        <f>BC2+1</f>
        <v>17</v>
      </c>
      <c r="BH2" s="121"/>
      <c r="BI2" s="126"/>
      <c r="BJ2" s="126"/>
      <c r="BK2" s="124">
        <f>BG2+1</f>
        <v>18</v>
      </c>
      <c r="BL2" s="121"/>
      <c r="BM2" s="126"/>
      <c r="BN2" s="126"/>
      <c r="BO2" s="124">
        <f>BK2+1</f>
        <v>19</v>
      </c>
      <c r="BP2" s="121"/>
      <c r="BQ2" s="126"/>
      <c r="BR2" s="126"/>
      <c r="BS2" s="124">
        <f>BO2+1</f>
        <v>20</v>
      </c>
      <c r="BT2" s="121"/>
      <c r="BU2" s="126"/>
      <c r="BV2" s="126"/>
      <c r="BW2" s="124">
        <f>BS2+1</f>
        <v>21</v>
      </c>
      <c r="BX2" s="121"/>
      <c r="BY2" s="126"/>
      <c r="BZ2" s="126"/>
      <c r="CA2" s="124">
        <f>BW2+1</f>
        <v>22</v>
      </c>
      <c r="CB2" s="121"/>
      <c r="CC2" s="126"/>
      <c r="CD2" s="126"/>
      <c r="CE2" s="124">
        <f>CA2+1</f>
        <v>23</v>
      </c>
      <c r="CF2" s="121"/>
      <c r="CG2" s="126"/>
      <c r="CH2" s="126"/>
      <c r="CI2" s="124">
        <f>CE2+1</f>
        <v>24</v>
      </c>
      <c r="CJ2" s="121"/>
      <c r="CK2" s="126"/>
      <c r="CL2" s="126"/>
      <c r="CM2" s="124">
        <f>CI2+1</f>
        <v>25</v>
      </c>
      <c r="CN2" s="121"/>
      <c r="CO2" s="126"/>
      <c r="CP2" s="126"/>
      <c r="CQ2" s="124">
        <f>CM2+1</f>
        <v>26</v>
      </c>
      <c r="CR2" s="121"/>
      <c r="CS2" s="126"/>
      <c r="CT2" s="126"/>
      <c r="CU2" s="124">
        <f>CQ2+1</f>
        <v>27</v>
      </c>
      <c r="CV2" s="121"/>
      <c r="CW2" s="126"/>
      <c r="CX2" s="126"/>
      <c r="CY2" s="124">
        <f>CU2+1</f>
        <v>28</v>
      </c>
      <c r="CZ2" s="121"/>
      <c r="DA2" s="126"/>
      <c r="DB2" s="126"/>
      <c r="DC2" s="124">
        <f>CY2+1</f>
        <v>29</v>
      </c>
      <c r="DD2" s="121"/>
      <c r="DE2" s="126"/>
      <c r="DF2" s="126"/>
      <c r="DG2" s="124">
        <f>DC2+1</f>
        <v>30</v>
      </c>
      <c r="DH2" s="121"/>
      <c r="DI2" s="126"/>
      <c r="DJ2" s="126"/>
      <c r="DK2" s="124">
        <f>DG2+1</f>
        <v>31</v>
      </c>
      <c r="DL2" s="121"/>
      <c r="DM2" s="126"/>
      <c r="DN2" s="126"/>
      <c r="DO2" s="124">
        <f>DK2+1</f>
        <v>32</v>
      </c>
      <c r="DP2" s="121"/>
      <c r="DQ2" s="126"/>
      <c r="DR2" s="126"/>
      <c r="DS2" s="124">
        <f>DO2+1</f>
        <v>33</v>
      </c>
      <c r="DT2" s="121"/>
      <c r="DU2" s="126"/>
      <c r="DV2" s="126"/>
      <c r="DW2" s="124">
        <f>DS2+1</f>
        <v>34</v>
      </c>
      <c r="DX2" s="121"/>
      <c r="DY2" s="126"/>
      <c r="DZ2" s="126"/>
      <c r="EA2" s="124">
        <f>DW2+1</f>
        <v>35</v>
      </c>
      <c r="EB2" s="121"/>
      <c r="EC2" s="126"/>
      <c r="ED2" s="126"/>
      <c r="EE2" s="124">
        <f>EA2+1</f>
        <v>36</v>
      </c>
      <c r="EF2" s="121"/>
      <c r="EG2" s="126"/>
      <c r="EH2" s="126"/>
      <c r="EI2" s="124">
        <f>EE2+1</f>
        <v>37</v>
      </c>
      <c r="EJ2" s="121"/>
      <c r="EK2" s="126"/>
      <c r="EL2" s="126"/>
      <c r="EM2" s="124">
        <f>EI2+1</f>
        <v>38</v>
      </c>
      <c r="EN2" s="121"/>
      <c r="EO2" s="126"/>
      <c r="EP2" s="126"/>
      <c r="EQ2" s="124">
        <f>EM2+1</f>
        <v>39</v>
      </c>
      <c r="ER2" s="121"/>
      <c r="ES2" s="126"/>
      <c r="ET2" s="126"/>
      <c r="EU2" s="124">
        <f>EQ2+1</f>
        <v>40</v>
      </c>
      <c r="EV2" s="121"/>
      <c r="EW2" s="126"/>
      <c r="EX2" s="126"/>
      <c r="EY2" s="124">
        <f>EU2+1</f>
        <v>41</v>
      </c>
      <c r="EZ2" s="121"/>
      <c r="FA2" s="126"/>
      <c r="FB2" s="126"/>
    </row>
    <row r="3" spans="1:160">
      <c r="C3" s="64" t="s">
        <v>206</v>
      </c>
      <c r="N3" s="40" t="s">
        <v>244</v>
      </c>
      <c r="O3" s="772" t="s">
        <v>235</v>
      </c>
      <c r="P3" s="772"/>
      <c r="Q3" s="772"/>
      <c r="R3" s="772"/>
    </row>
    <row r="4" spans="1:160" ht="18.75" customHeight="1">
      <c r="C4" s="773" t="s">
        <v>236</v>
      </c>
      <c r="D4" s="773"/>
      <c r="E4" s="773"/>
      <c r="F4" s="773"/>
      <c r="O4" s="772"/>
      <c r="P4" s="772"/>
      <c r="Q4" s="772"/>
      <c r="R4" s="772"/>
    </row>
    <row r="5" spans="1:160" ht="17.5">
      <c r="A5" s="3"/>
      <c r="B5" s="3"/>
      <c r="C5" s="774" t="str">
        <f>入力⑧!C3</f>
        <v>⑧</v>
      </c>
      <c r="D5" s="774"/>
      <c r="E5" s="774"/>
      <c r="F5" s="774"/>
      <c r="G5" s="5"/>
      <c r="H5" s="22"/>
      <c r="I5" s="5"/>
      <c r="J5" s="23"/>
      <c r="K5" s="7"/>
      <c r="L5" s="5"/>
      <c r="M5" s="5"/>
      <c r="N5" s="3"/>
      <c r="O5" s="772"/>
      <c r="P5" s="772"/>
      <c r="Q5" s="772"/>
      <c r="R5" s="772"/>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row>
    <row r="6" spans="1:160" s="45" customFormat="1" ht="13.5" thickBot="1">
      <c r="C6" s="46"/>
      <c r="D6" s="46"/>
      <c r="E6" s="46"/>
      <c r="F6" s="44"/>
      <c r="G6" s="44"/>
      <c r="H6" s="44"/>
      <c r="I6" s="44"/>
      <c r="J6" s="6"/>
      <c r="K6" s="47"/>
      <c r="L6" s="4"/>
      <c r="M6" s="1"/>
      <c r="N6"/>
      <c r="O6" s="288"/>
      <c r="P6" s="289"/>
      <c r="Q6" s="289"/>
      <c r="R6" s="289"/>
      <c r="S6" s="99"/>
      <c r="T6" s="98"/>
      <c r="U6" s="98"/>
      <c r="V6" s="98"/>
      <c r="W6" s="99"/>
      <c r="X6" s="98"/>
      <c r="Y6" s="98"/>
      <c r="Z6" s="98"/>
      <c r="AA6" s="99"/>
      <c r="AB6" s="98"/>
      <c r="AC6" s="98"/>
      <c r="AD6" s="98"/>
      <c r="AE6" s="99"/>
      <c r="AF6" s="98"/>
      <c r="AG6" s="98"/>
      <c r="AH6" s="98"/>
      <c r="AI6" s="99"/>
      <c r="AJ6" s="98"/>
      <c r="AK6" s="98"/>
      <c r="AL6" s="98"/>
      <c r="AM6" s="99"/>
      <c r="AN6" s="98"/>
      <c r="AO6" s="98"/>
      <c r="AP6" s="98"/>
      <c r="AQ6" s="99"/>
      <c r="AR6" s="98"/>
      <c r="AS6" s="98"/>
      <c r="AT6" s="98"/>
      <c r="AU6" s="99"/>
      <c r="AV6" s="98"/>
      <c r="AW6" s="98"/>
      <c r="AX6" s="98"/>
      <c r="AY6" s="99"/>
      <c r="AZ6" s="98"/>
      <c r="BA6" s="98"/>
      <c r="BB6" s="98"/>
      <c r="BC6" s="99"/>
      <c r="BD6" s="98"/>
      <c r="BE6" s="98"/>
      <c r="BF6" s="98"/>
      <c r="BG6" s="99"/>
      <c r="BH6" s="98"/>
      <c r="BI6" s="98"/>
      <c r="BJ6" s="98"/>
      <c r="BK6" s="99"/>
      <c r="BL6" s="98"/>
      <c r="BM6" s="98"/>
      <c r="BN6" s="98"/>
      <c r="BO6" s="99"/>
      <c r="BP6" s="98"/>
      <c r="BQ6" s="98"/>
      <c r="BR6" s="98"/>
      <c r="BS6" s="99"/>
      <c r="BT6" s="98"/>
      <c r="BU6" s="98"/>
      <c r="BV6" s="98"/>
      <c r="BW6" s="99"/>
      <c r="BX6" s="98"/>
      <c r="BY6" s="98"/>
      <c r="BZ6" s="98"/>
      <c r="CA6" s="99"/>
      <c r="CB6" s="98"/>
      <c r="CC6" s="98"/>
      <c r="CD6" s="98"/>
      <c r="CE6" s="99"/>
      <c r="CF6" s="98"/>
      <c r="CG6" s="98"/>
      <c r="CH6" s="98"/>
      <c r="CI6" s="99"/>
      <c r="CJ6" s="98"/>
      <c r="CK6" s="98"/>
      <c r="CL6" s="98"/>
      <c r="CM6" s="99"/>
      <c r="CN6" s="98"/>
      <c r="CO6" s="98"/>
      <c r="CP6" s="98"/>
      <c r="CQ6" s="99"/>
      <c r="CR6" s="98"/>
      <c r="CS6" s="98"/>
      <c r="CT6" s="98"/>
      <c r="CU6" s="99"/>
      <c r="CV6" s="98"/>
      <c r="CW6" s="98"/>
      <c r="CX6" s="98"/>
      <c r="CY6" s="99"/>
      <c r="CZ6" s="98"/>
      <c r="DA6" s="98"/>
      <c r="DB6" s="98"/>
      <c r="DC6" s="99"/>
      <c r="DD6" s="98"/>
      <c r="DE6" s="98"/>
      <c r="DF6" s="98"/>
      <c r="DG6" s="99"/>
      <c r="DH6" s="98"/>
      <c r="DI6" s="98"/>
      <c r="DJ6" s="98"/>
      <c r="DK6" s="99"/>
      <c r="DL6" s="98"/>
      <c r="DM6" s="98"/>
      <c r="DN6" s="98"/>
      <c r="DO6" s="99"/>
      <c r="DP6" s="98"/>
      <c r="DQ6" s="98"/>
      <c r="DR6" s="98"/>
      <c r="DS6" s="99"/>
      <c r="DT6" s="98"/>
      <c r="DU6" s="98"/>
      <c r="DV6" s="98"/>
      <c r="DW6" s="99"/>
      <c r="DX6" s="98"/>
      <c r="DY6" s="98"/>
      <c r="DZ6" s="98"/>
      <c r="EA6" s="99"/>
      <c r="EB6" s="98"/>
      <c r="EC6" s="98"/>
      <c r="ED6" s="98"/>
    </row>
    <row r="7" spans="1:160" ht="24.75" customHeight="1">
      <c r="A7" s="760"/>
      <c r="B7" s="765" t="s">
        <v>215</v>
      </c>
      <c r="C7" s="776" t="s">
        <v>216</v>
      </c>
      <c r="D7" s="765" t="s">
        <v>217</v>
      </c>
      <c r="E7" s="778" t="s">
        <v>218</v>
      </c>
      <c r="F7" s="779"/>
      <c r="G7" s="779"/>
      <c r="H7" s="779"/>
      <c r="I7" s="780"/>
      <c r="J7" s="779" t="s">
        <v>219</v>
      </c>
      <c r="K7" s="779"/>
      <c r="L7" s="779"/>
      <c r="M7" s="779"/>
      <c r="N7" s="779"/>
      <c r="O7" s="784" t="e">
        <f>HLOOKUP(O2,#REF!,4,0)</f>
        <v>#REF!</v>
      </c>
      <c r="P7" s="785"/>
      <c r="Q7" s="785"/>
      <c r="R7" s="786"/>
      <c r="S7" s="781" t="e">
        <f>HLOOKUP(S2,#REF!,4,0)</f>
        <v>#REF!</v>
      </c>
      <c r="T7" s="782"/>
      <c r="U7" s="782"/>
      <c r="V7" s="783"/>
      <c r="W7" s="781" t="e">
        <f>HLOOKUP(W2,#REF!,4,0)</f>
        <v>#REF!</v>
      </c>
      <c r="X7" s="782"/>
      <c r="Y7" s="782"/>
      <c r="Z7" s="783"/>
      <c r="AA7" s="781" t="e">
        <f>HLOOKUP(AA2,#REF!,4,0)</f>
        <v>#REF!</v>
      </c>
      <c r="AB7" s="782"/>
      <c r="AC7" s="782"/>
      <c r="AD7" s="783"/>
      <c r="AE7" s="781" t="e">
        <f>HLOOKUP(AE2,#REF!,4,0)</f>
        <v>#REF!</v>
      </c>
      <c r="AF7" s="782"/>
      <c r="AG7" s="782"/>
      <c r="AH7" s="783"/>
      <c r="AI7" s="781" t="e">
        <f>HLOOKUP(AI2,#REF!,4,0)</f>
        <v>#REF!</v>
      </c>
      <c r="AJ7" s="782"/>
      <c r="AK7" s="782"/>
      <c r="AL7" s="783"/>
      <c r="AM7" s="781" t="e">
        <f>HLOOKUP(AM2,#REF!,4,0)</f>
        <v>#REF!</v>
      </c>
      <c r="AN7" s="782"/>
      <c r="AO7" s="782"/>
      <c r="AP7" s="783"/>
      <c r="AQ7" s="781" t="e">
        <f>HLOOKUP(AQ2,#REF!,4,0)</f>
        <v>#REF!</v>
      </c>
      <c r="AR7" s="782"/>
      <c r="AS7" s="782"/>
      <c r="AT7" s="783"/>
      <c r="AU7" s="781" t="e">
        <f>HLOOKUP(AU2,#REF!,4,0)</f>
        <v>#REF!</v>
      </c>
      <c r="AV7" s="782"/>
      <c r="AW7" s="782"/>
      <c r="AX7" s="783"/>
      <c r="AY7" s="781" t="e">
        <f>HLOOKUP(AY2,#REF!,4,0)</f>
        <v>#REF!</v>
      </c>
      <c r="AZ7" s="782"/>
      <c r="BA7" s="782"/>
      <c r="BB7" s="783"/>
      <c r="BC7" s="781" t="e">
        <f>HLOOKUP(BC2,#REF!,4,0)</f>
        <v>#REF!</v>
      </c>
      <c r="BD7" s="782"/>
      <c r="BE7" s="782"/>
      <c r="BF7" s="783"/>
      <c r="BG7" s="781" t="e">
        <f>HLOOKUP(BG2,#REF!,4,0)</f>
        <v>#REF!</v>
      </c>
      <c r="BH7" s="782"/>
      <c r="BI7" s="782"/>
      <c r="BJ7" s="783"/>
      <c r="BK7" s="781" t="e">
        <f>HLOOKUP(BK2,#REF!,4,0)</f>
        <v>#REF!</v>
      </c>
      <c r="BL7" s="782"/>
      <c r="BM7" s="782"/>
      <c r="BN7" s="783"/>
      <c r="BO7" s="781" t="e">
        <f>HLOOKUP(BO2,#REF!,4,0)</f>
        <v>#REF!</v>
      </c>
      <c r="BP7" s="782"/>
      <c r="BQ7" s="782"/>
      <c r="BR7" s="783"/>
      <c r="BS7" s="781" t="e">
        <f>HLOOKUP(BS2,#REF!,4,0)</f>
        <v>#REF!</v>
      </c>
      <c r="BT7" s="782"/>
      <c r="BU7" s="782"/>
      <c r="BV7" s="783"/>
      <c r="BW7" s="781" t="e">
        <f>HLOOKUP(BW2,#REF!,4,0)</f>
        <v>#REF!</v>
      </c>
      <c r="BX7" s="782"/>
      <c r="BY7" s="782"/>
      <c r="BZ7" s="783"/>
      <c r="CA7" s="781" t="e">
        <f>HLOOKUP(CA2,#REF!,4,0)</f>
        <v>#REF!</v>
      </c>
      <c r="CB7" s="782"/>
      <c r="CC7" s="782"/>
      <c r="CD7" s="783"/>
      <c r="CE7" s="781" t="e">
        <f>HLOOKUP(CE2,#REF!,4,0)</f>
        <v>#REF!</v>
      </c>
      <c r="CF7" s="782"/>
      <c r="CG7" s="782"/>
      <c r="CH7" s="783"/>
      <c r="CI7" s="781" t="e">
        <f>HLOOKUP(CI2,#REF!,4,0)</f>
        <v>#REF!</v>
      </c>
      <c r="CJ7" s="782"/>
      <c r="CK7" s="782"/>
      <c r="CL7" s="783"/>
      <c r="CM7" s="781" t="e">
        <f>HLOOKUP(CM2,#REF!,4,0)</f>
        <v>#REF!</v>
      </c>
      <c r="CN7" s="782"/>
      <c r="CO7" s="782"/>
      <c r="CP7" s="783"/>
      <c r="CQ7" s="781" t="e">
        <f>HLOOKUP(CQ2,#REF!,4,0)</f>
        <v>#REF!</v>
      </c>
      <c r="CR7" s="782"/>
      <c r="CS7" s="782"/>
      <c r="CT7" s="783"/>
      <c r="CU7" s="781" t="e">
        <f>HLOOKUP(CU2,#REF!,4,0)</f>
        <v>#REF!</v>
      </c>
      <c r="CV7" s="782"/>
      <c r="CW7" s="782"/>
      <c r="CX7" s="783"/>
      <c r="CY7" s="781" t="e">
        <f>HLOOKUP(CY2,#REF!,4,0)</f>
        <v>#REF!</v>
      </c>
      <c r="CZ7" s="782"/>
      <c r="DA7" s="782"/>
      <c r="DB7" s="783"/>
      <c r="DC7" s="781" t="e">
        <f>HLOOKUP(DC2,#REF!,4,0)</f>
        <v>#REF!</v>
      </c>
      <c r="DD7" s="782"/>
      <c r="DE7" s="782"/>
      <c r="DF7" s="783"/>
      <c r="DG7" s="781" t="e">
        <f>HLOOKUP(DG2,#REF!,4,0)</f>
        <v>#REF!</v>
      </c>
      <c r="DH7" s="782"/>
      <c r="DI7" s="782"/>
      <c r="DJ7" s="783"/>
      <c r="DK7" s="781" t="e">
        <f>HLOOKUP(DK2,#REF!,4,0)</f>
        <v>#REF!</v>
      </c>
      <c r="DL7" s="782"/>
      <c r="DM7" s="782"/>
      <c r="DN7" s="783"/>
      <c r="DO7" s="781" t="e">
        <f>HLOOKUP(DO2,#REF!,4,0)</f>
        <v>#REF!</v>
      </c>
      <c r="DP7" s="782"/>
      <c r="DQ7" s="782"/>
      <c r="DR7" s="783"/>
      <c r="DS7" s="781" t="e">
        <f>HLOOKUP(DS2,#REF!,4,0)</f>
        <v>#REF!</v>
      </c>
      <c r="DT7" s="782"/>
      <c r="DU7" s="782"/>
      <c r="DV7" s="783"/>
      <c r="DW7" s="781" t="e">
        <f>HLOOKUP(DW2,#REF!,4,0)</f>
        <v>#REF!</v>
      </c>
      <c r="DX7" s="782"/>
      <c r="DY7" s="782"/>
      <c r="DZ7" s="783"/>
      <c r="EA7" s="781" t="e">
        <f>HLOOKUP(EA2,#REF!,4,0)</f>
        <v>#REF!</v>
      </c>
      <c r="EB7" s="782"/>
      <c r="EC7" s="782"/>
      <c r="ED7" s="783"/>
      <c r="EE7" s="781" t="e">
        <f>HLOOKUP(EE2,#REF!,4,0)</f>
        <v>#REF!</v>
      </c>
      <c r="EF7" s="782"/>
      <c r="EG7" s="782"/>
      <c r="EH7" s="783"/>
      <c r="EI7" s="781" t="e">
        <f>HLOOKUP(EI2,#REF!,4,0)</f>
        <v>#REF!</v>
      </c>
      <c r="EJ7" s="782"/>
      <c r="EK7" s="782"/>
      <c r="EL7" s="783"/>
      <c r="EM7" s="781" t="e">
        <f>HLOOKUP(EM2,#REF!,4,0)</f>
        <v>#REF!</v>
      </c>
      <c r="EN7" s="782"/>
      <c r="EO7" s="782"/>
      <c r="EP7" s="783"/>
      <c r="EQ7" s="781" t="e">
        <f>HLOOKUP(EQ2,#REF!,4,0)</f>
        <v>#REF!</v>
      </c>
      <c r="ER7" s="782"/>
      <c r="ES7" s="782"/>
      <c r="ET7" s="783"/>
      <c r="EU7" s="781" t="e">
        <f>HLOOKUP(EU2,#REF!,4,0)</f>
        <v>#REF!</v>
      </c>
      <c r="EV7" s="782"/>
      <c r="EW7" s="782"/>
      <c r="EX7" s="783"/>
      <c r="EY7" s="781" t="e">
        <f>HLOOKUP(EY2,#REF!,4,0)</f>
        <v>#REF!</v>
      </c>
      <c r="EZ7" s="782"/>
      <c r="FA7" s="782"/>
      <c r="FB7" s="783"/>
    </row>
    <row r="8" spans="1:160" ht="37.5" customHeight="1" thickBot="1">
      <c r="A8" s="760"/>
      <c r="B8" s="775"/>
      <c r="C8" s="777"/>
      <c r="D8" s="775"/>
      <c r="E8" s="81" t="s">
        <v>222</v>
      </c>
      <c r="F8" s="82" t="s">
        <v>223</v>
      </c>
      <c r="G8" s="83" t="s">
        <v>34</v>
      </c>
      <c r="H8" s="81" t="s">
        <v>35</v>
      </c>
      <c r="I8" s="84" t="s">
        <v>224</v>
      </c>
      <c r="J8" s="146" t="s">
        <v>225</v>
      </c>
      <c r="K8" s="114" t="s">
        <v>226</v>
      </c>
      <c r="L8" s="72" t="s">
        <v>35</v>
      </c>
      <c r="M8" s="115" t="s">
        <v>224</v>
      </c>
      <c r="N8" s="85" t="s">
        <v>237</v>
      </c>
      <c r="O8" s="290" t="s">
        <v>238</v>
      </c>
      <c r="P8" s="291" t="s">
        <v>239</v>
      </c>
      <c r="Q8" s="292" t="s">
        <v>240</v>
      </c>
      <c r="R8" s="293" t="s">
        <v>241</v>
      </c>
      <c r="S8" s="86" t="s">
        <v>238</v>
      </c>
      <c r="T8" s="87" t="s">
        <v>239</v>
      </c>
      <c r="U8" s="88" t="s">
        <v>240</v>
      </c>
      <c r="V8" s="89" t="s">
        <v>241</v>
      </c>
      <c r="W8" s="86" t="s">
        <v>238</v>
      </c>
      <c r="X8" s="87" t="s">
        <v>239</v>
      </c>
      <c r="Y8" s="88" t="s">
        <v>240</v>
      </c>
      <c r="Z8" s="89" t="s">
        <v>241</v>
      </c>
      <c r="AA8" s="86" t="s">
        <v>238</v>
      </c>
      <c r="AB8" s="87" t="s">
        <v>239</v>
      </c>
      <c r="AC8" s="88" t="s">
        <v>240</v>
      </c>
      <c r="AD8" s="89" t="s">
        <v>241</v>
      </c>
      <c r="AE8" s="86" t="s">
        <v>238</v>
      </c>
      <c r="AF8" s="87" t="s">
        <v>239</v>
      </c>
      <c r="AG8" s="88" t="s">
        <v>240</v>
      </c>
      <c r="AH8" s="89" t="s">
        <v>241</v>
      </c>
      <c r="AI8" s="86" t="s">
        <v>238</v>
      </c>
      <c r="AJ8" s="87" t="s">
        <v>239</v>
      </c>
      <c r="AK8" s="88" t="s">
        <v>240</v>
      </c>
      <c r="AL8" s="89" t="s">
        <v>241</v>
      </c>
      <c r="AM8" s="86" t="s">
        <v>238</v>
      </c>
      <c r="AN8" s="87" t="s">
        <v>239</v>
      </c>
      <c r="AO8" s="88" t="s">
        <v>240</v>
      </c>
      <c r="AP8" s="89" t="s">
        <v>241</v>
      </c>
      <c r="AQ8" s="86" t="s">
        <v>238</v>
      </c>
      <c r="AR8" s="87" t="s">
        <v>239</v>
      </c>
      <c r="AS8" s="88" t="s">
        <v>240</v>
      </c>
      <c r="AT8" s="89" t="s">
        <v>241</v>
      </c>
      <c r="AU8" s="86" t="s">
        <v>238</v>
      </c>
      <c r="AV8" s="87" t="s">
        <v>239</v>
      </c>
      <c r="AW8" s="88" t="s">
        <v>240</v>
      </c>
      <c r="AX8" s="89" t="s">
        <v>241</v>
      </c>
      <c r="AY8" s="86" t="s">
        <v>238</v>
      </c>
      <c r="AZ8" s="87" t="s">
        <v>239</v>
      </c>
      <c r="BA8" s="88" t="s">
        <v>240</v>
      </c>
      <c r="BB8" s="89" t="s">
        <v>241</v>
      </c>
      <c r="BC8" s="86" t="s">
        <v>238</v>
      </c>
      <c r="BD8" s="87" t="s">
        <v>239</v>
      </c>
      <c r="BE8" s="88" t="s">
        <v>240</v>
      </c>
      <c r="BF8" s="89" t="s">
        <v>241</v>
      </c>
      <c r="BG8" s="86" t="s">
        <v>238</v>
      </c>
      <c r="BH8" s="87" t="s">
        <v>239</v>
      </c>
      <c r="BI8" s="88" t="s">
        <v>240</v>
      </c>
      <c r="BJ8" s="89" t="s">
        <v>241</v>
      </c>
      <c r="BK8" s="86" t="s">
        <v>238</v>
      </c>
      <c r="BL8" s="87" t="s">
        <v>239</v>
      </c>
      <c r="BM8" s="88" t="s">
        <v>240</v>
      </c>
      <c r="BN8" s="89" t="s">
        <v>241</v>
      </c>
      <c r="BO8" s="86" t="s">
        <v>238</v>
      </c>
      <c r="BP8" s="87" t="s">
        <v>239</v>
      </c>
      <c r="BQ8" s="88" t="s">
        <v>240</v>
      </c>
      <c r="BR8" s="89" t="s">
        <v>241</v>
      </c>
      <c r="BS8" s="86" t="s">
        <v>238</v>
      </c>
      <c r="BT8" s="87" t="s">
        <v>239</v>
      </c>
      <c r="BU8" s="88" t="s">
        <v>240</v>
      </c>
      <c r="BV8" s="89" t="s">
        <v>241</v>
      </c>
      <c r="BW8" s="86" t="s">
        <v>238</v>
      </c>
      <c r="BX8" s="87" t="s">
        <v>239</v>
      </c>
      <c r="BY8" s="88" t="s">
        <v>240</v>
      </c>
      <c r="BZ8" s="89" t="s">
        <v>241</v>
      </c>
      <c r="CA8" s="86" t="s">
        <v>238</v>
      </c>
      <c r="CB8" s="87" t="s">
        <v>239</v>
      </c>
      <c r="CC8" s="88" t="s">
        <v>240</v>
      </c>
      <c r="CD8" s="89" t="s">
        <v>241</v>
      </c>
      <c r="CE8" s="86" t="s">
        <v>238</v>
      </c>
      <c r="CF8" s="87" t="s">
        <v>239</v>
      </c>
      <c r="CG8" s="88" t="s">
        <v>240</v>
      </c>
      <c r="CH8" s="89" t="s">
        <v>241</v>
      </c>
      <c r="CI8" s="86" t="s">
        <v>238</v>
      </c>
      <c r="CJ8" s="87" t="s">
        <v>239</v>
      </c>
      <c r="CK8" s="88" t="s">
        <v>240</v>
      </c>
      <c r="CL8" s="89" t="s">
        <v>241</v>
      </c>
      <c r="CM8" s="86" t="s">
        <v>238</v>
      </c>
      <c r="CN8" s="87" t="s">
        <v>239</v>
      </c>
      <c r="CO8" s="88" t="s">
        <v>240</v>
      </c>
      <c r="CP8" s="89" t="s">
        <v>241</v>
      </c>
      <c r="CQ8" s="86" t="s">
        <v>238</v>
      </c>
      <c r="CR8" s="87" t="s">
        <v>239</v>
      </c>
      <c r="CS8" s="88" t="s">
        <v>240</v>
      </c>
      <c r="CT8" s="89" t="s">
        <v>241</v>
      </c>
      <c r="CU8" s="86" t="s">
        <v>238</v>
      </c>
      <c r="CV8" s="87" t="s">
        <v>239</v>
      </c>
      <c r="CW8" s="88" t="s">
        <v>240</v>
      </c>
      <c r="CX8" s="89" t="s">
        <v>241</v>
      </c>
      <c r="CY8" s="86" t="s">
        <v>238</v>
      </c>
      <c r="CZ8" s="87" t="s">
        <v>239</v>
      </c>
      <c r="DA8" s="88" t="s">
        <v>240</v>
      </c>
      <c r="DB8" s="89" t="s">
        <v>241</v>
      </c>
      <c r="DC8" s="86" t="s">
        <v>238</v>
      </c>
      <c r="DD8" s="87" t="s">
        <v>239</v>
      </c>
      <c r="DE8" s="88" t="s">
        <v>240</v>
      </c>
      <c r="DF8" s="89" t="s">
        <v>241</v>
      </c>
      <c r="DG8" s="86" t="s">
        <v>238</v>
      </c>
      <c r="DH8" s="87" t="s">
        <v>239</v>
      </c>
      <c r="DI8" s="88" t="s">
        <v>240</v>
      </c>
      <c r="DJ8" s="89" t="s">
        <v>241</v>
      </c>
      <c r="DK8" s="86" t="s">
        <v>238</v>
      </c>
      <c r="DL8" s="87" t="s">
        <v>239</v>
      </c>
      <c r="DM8" s="88" t="s">
        <v>240</v>
      </c>
      <c r="DN8" s="89" t="s">
        <v>241</v>
      </c>
      <c r="DO8" s="86" t="s">
        <v>238</v>
      </c>
      <c r="DP8" s="87" t="s">
        <v>239</v>
      </c>
      <c r="DQ8" s="88" t="s">
        <v>240</v>
      </c>
      <c r="DR8" s="89" t="s">
        <v>241</v>
      </c>
      <c r="DS8" s="86" t="s">
        <v>238</v>
      </c>
      <c r="DT8" s="87" t="s">
        <v>239</v>
      </c>
      <c r="DU8" s="88" t="s">
        <v>240</v>
      </c>
      <c r="DV8" s="89" t="s">
        <v>241</v>
      </c>
      <c r="DW8" s="86" t="s">
        <v>238</v>
      </c>
      <c r="DX8" s="87" t="s">
        <v>239</v>
      </c>
      <c r="DY8" s="88" t="s">
        <v>240</v>
      </c>
      <c r="DZ8" s="89" t="s">
        <v>241</v>
      </c>
      <c r="EA8" s="86" t="s">
        <v>238</v>
      </c>
      <c r="EB8" s="87" t="s">
        <v>239</v>
      </c>
      <c r="EC8" s="88" t="s">
        <v>240</v>
      </c>
      <c r="ED8" s="89" t="s">
        <v>241</v>
      </c>
      <c r="EE8" s="86" t="s">
        <v>238</v>
      </c>
      <c r="EF8" s="87" t="s">
        <v>239</v>
      </c>
      <c r="EG8" s="88" t="s">
        <v>240</v>
      </c>
      <c r="EH8" s="89" t="s">
        <v>241</v>
      </c>
      <c r="EI8" s="86" t="s">
        <v>238</v>
      </c>
      <c r="EJ8" s="87" t="s">
        <v>239</v>
      </c>
      <c r="EK8" s="88" t="s">
        <v>240</v>
      </c>
      <c r="EL8" s="89" t="s">
        <v>241</v>
      </c>
      <c r="EM8" s="86" t="s">
        <v>238</v>
      </c>
      <c r="EN8" s="87" t="s">
        <v>239</v>
      </c>
      <c r="EO8" s="88" t="s">
        <v>240</v>
      </c>
      <c r="EP8" s="89" t="s">
        <v>241</v>
      </c>
      <c r="EQ8" s="86" t="s">
        <v>238</v>
      </c>
      <c r="ER8" s="87" t="s">
        <v>239</v>
      </c>
      <c r="ES8" s="88" t="s">
        <v>240</v>
      </c>
      <c r="ET8" s="89" t="s">
        <v>241</v>
      </c>
      <c r="EU8" s="86" t="s">
        <v>238</v>
      </c>
      <c r="EV8" s="87" t="s">
        <v>239</v>
      </c>
      <c r="EW8" s="88" t="s">
        <v>240</v>
      </c>
      <c r="EX8" s="89" t="s">
        <v>241</v>
      </c>
      <c r="EY8" s="86" t="s">
        <v>238</v>
      </c>
      <c r="EZ8" s="87" t="s">
        <v>239</v>
      </c>
      <c r="FA8" s="88" t="s">
        <v>240</v>
      </c>
      <c r="FB8" s="89" t="s">
        <v>241</v>
      </c>
    </row>
    <row r="9" spans="1:160" s="26" customFormat="1" ht="24.75" customHeight="1" thickBot="1">
      <c r="A9" s="25"/>
      <c r="B9" s="85"/>
      <c r="C9" s="65"/>
      <c r="D9" s="66"/>
      <c r="E9" s="74"/>
      <c r="F9" s="66"/>
      <c r="G9" s="75"/>
      <c r="H9" s="74"/>
      <c r="I9" s="65"/>
      <c r="J9" s="76"/>
      <c r="K9" s="66" t="s">
        <v>242</v>
      </c>
      <c r="L9" s="75"/>
      <c r="M9" s="65"/>
      <c r="N9" s="66"/>
      <c r="O9" s="294"/>
      <c r="P9" s="295">
        <f>SUM(P10:P109)</f>
        <v>0</v>
      </c>
      <c r="Q9" s="296" t="e">
        <f>HLOOKUP(O2,#REF!,5,0)</f>
        <v>#REF!</v>
      </c>
      <c r="R9" s="297"/>
      <c r="S9" s="79"/>
      <c r="T9" s="78">
        <f>SUM(T10:T109)</f>
        <v>0</v>
      </c>
      <c r="U9" s="101" t="e">
        <f>HLOOKUP(S2,#REF!,5,0)</f>
        <v>#REF!</v>
      </c>
      <c r="V9" s="128"/>
      <c r="W9" s="80"/>
      <c r="X9" s="78">
        <f>SUM(X10:X109)</f>
        <v>0</v>
      </c>
      <c r="Y9" s="101" t="e">
        <f>HLOOKUP(W2,#REF!,5,0)</f>
        <v>#REF!</v>
      </c>
      <c r="Z9" s="128"/>
      <c r="AA9" s="80"/>
      <c r="AB9" s="78">
        <f>SUM(AB10:AB109)</f>
        <v>0</v>
      </c>
      <c r="AC9" s="101" t="e">
        <f>HLOOKUP(AA2,#REF!,5,0)</f>
        <v>#REF!</v>
      </c>
      <c r="AD9" s="128"/>
      <c r="AE9" s="80"/>
      <c r="AF9" s="78">
        <f>SUM(AF10:AF109)</f>
        <v>0</v>
      </c>
      <c r="AG9" s="101" t="e">
        <f>HLOOKUP(AE2,#REF!,5,0)</f>
        <v>#REF!</v>
      </c>
      <c r="AH9" s="128"/>
      <c r="AI9" s="80"/>
      <c r="AJ9" s="78">
        <f>SUM(AJ10:AJ109)</f>
        <v>0</v>
      </c>
      <c r="AK9" s="101" t="e">
        <f>HLOOKUP(AI2,#REF!,5,0)</f>
        <v>#REF!</v>
      </c>
      <c r="AL9" s="128"/>
      <c r="AM9" s="80"/>
      <c r="AN9" s="78">
        <f>SUM(AN10:AN109)</f>
        <v>0</v>
      </c>
      <c r="AO9" s="101" t="e">
        <f>HLOOKUP(AM2,#REF!,5,0)</f>
        <v>#REF!</v>
      </c>
      <c r="AP9" s="128"/>
      <c r="AQ9" s="80"/>
      <c r="AR9" s="78">
        <f>SUM(AR10:AR109)</f>
        <v>0</v>
      </c>
      <c r="AS9" s="101" t="e">
        <f>HLOOKUP(AQ2,#REF!,5,0)</f>
        <v>#REF!</v>
      </c>
      <c r="AT9" s="128"/>
      <c r="AU9" s="80"/>
      <c r="AV9" s="78">
        <f>SUM(AV10:AV109)</f>
        <v>0</v>
      </c>
      <c r="AW9" s="101" t="e">
        <f>HLOOKUP(AU2,#REF!,5,0)</f>
        <v>#REF!</v>
      </c>
      <c r="AX9" s="128"/>
      <c r="AY9" s="80"/>
      <c r="AZ9" s="78">
        <f>SUM(AZ10:AZ109)</f>
        <v>0</v>
      </c>
      <c r="BA9" s="101" t="e">
        <f>HLOOKUP(AY2,#REF!,5,0)</f>
        <v>#REF!</v>
      </c>
      <c r="BB9" s="128"/>
      <c r="BC9" s="80"/>
      <c r="BD9" s="78">
        <f>SUM(BD10:BD109)</f>
        <v>0</v>
      </c>
      <c r="BE9" s="101" t="e">
        <f>HLOOKUP(BC2,#REF!,5,0)</f>
        <v>#REF!</v>
      </c>
      <c r="BF9" s="128"/>
      <c r="BG9" s="80"/>
      <c r="BH9" s="78">
        <f>SUM(BH10:BH109)</f>
        <v>0</v>
      </c>
      <c r="BI9" s="101" t="e">
        <f>HLOOKUP(BG2,#REF!,5,0)</f>
        <v>#REF!</v>
      </c>
      <c r="BJ9" s="128"/>
      <c r="BK9" s="80"/>
      <c r="BL9" s="78">
        <f>SUM(BL10:BL109)</f>
        <v>0</v>
      </c>
      <c r="BM9" s="101" t="e">
        <f>HLOOKUP(BK2,#REF!,5,0)</f>
        <v>#REF!</v>
      </c>
      <c r="BN9" s="128"/>
      <c r="BO9" s="80"/>
      <c r="BP9" s="78">
        <f>SUM(BP10:BP109)</f>
        <v>0</v>
      </c>
      <c r="BQ9" s="101" t="e">
        <f>HLOOKUP(BO2,#REF!,5,0)</f>
        <v>#REF!</v>
      </c>
      <c r="BR9" s="128"/>
      <c r="BS9" s="80"/>
      <c r="BT9" s="78">
        <f>SUM(BT10:BT109)</f>
        <v>0</v>
      </c>
      <c r="BU9" s="101" t="e">
        <f>HLOOKUP(BS2,#REF!,5,0)</f>
        <v>#REF!</v>
      </c>
      <c r="BV9" s="128"/>
      <c r="BW9" s="80"/>
      <c r="BX9" s="78">
        <f>SUM(BX10:BX109)</f>
        <v>0</v>
      </c>
      <c r="BY9" s="101" t="e">
        <f>HLOOKUP(BW2,#REF!,5,0)</f>
        <v>#REF!</v>
      </c>
      <c r="BZ9" s="128"/>
      <c r="CA9" s="80"/>
      <c r="CB9" s="78">
        <f>SUM(CB10:CB109)</f>
        <v>0</v>
      </c>
      <c r="CC9" s="101" t="e">
        <f>HLOOKUP(CA2,#REF!,5,0)</f>
        <v>#REF!</v>
      </c>
      <c r="CD9" s="128"/>
      <c r="CE9" s="80"/>
      <c r="CF9" s="78">
        <f>SUM(CF10:CF109)</f>
        <v>0</v>
      </c>
      <c r="CG9" s="101" t="e">
        <f>HLOOKUP(CE2,#REF!,5,0)</f>
        <v>#REF!</v>
      </c>
      <c r="CH9" s="128"/>
      <c r="CI9" s="80"/>
      <c r="CJ9" s="78">
        <f>SUM(CJ10:CJ109)</f>
        <v>0</v>
      </c>
      <c r="CK9" s="101" t="e">
        <f>HLOOKUP(CI2,#REF!,5,0)</f>
        <v>#REF!</v>
      </c>
      <c r="CL9" s="129"/>
      <c r="CM9" s="77"/>
      <c r="CN9" s="78">
        <f>SUM(CN10:CN109)</f>
        <v>0</v>
      </c>
      <c r="CO9" s="101" t="e">
        <f>HLOOKUP(CM2,#REF!,5,0)</f>
        <v>#REF!</v>
      </c>
      <c r="CP9" s="128"/>
      <c r="CQ9" s="77"/>
      <c r="CR9" s="78">
        <f>SUM(CR10:CR109)</f>
        <v>0</v>
      </c>
      <c r="CS9" s="101" t="e">
        <f>HLOOKUP(CQ2,#REF!,5,0)</f>
        <v>#REF!</v>
      </c>
      <c r="CT9" s="128"/>
      <c r="CU9" s="77"/>
      <c r="CV9" s="78">
        <f>SUM(CV10:CV109)</f>
        <v>0</v>
      </c>
      <c r="CW9" s="101" t="e">
        <f>HLOOKUP(CU2,#REF!,5,0)</f>
        <v>#REF!</v>
      </c>
      <c r="CX9" s="128"/>
      <c r="CY9" s="77"/>
      <c r="CZ9" s="78">
        <f>SUM(CZ10:CZ109)</f>
        <v>0</v>
      </c>
      <c r="DA9" s="101" t="e">
        <f>HLOOKUP(CY2,#REF!,5,0)</f>
        <v>#REF!</v>
      </c>
      <c r="DB9" s="128"/>
      <c r="DC9" s="77"/>
      <c r="DD9" s="78">
        <f>SUM(DD10:DD109)</f>
        <v>0</v>
      </c>
      <c r="DE9" s="101" t="e">
        <f>HLOOKUP(DC2,#REF!,5,0)</f>
        <v>#REF!</v>
      </c>
      <c r="DF9" s="128"/>
      <c r="DG9" s="77"/>
      <c r="DH9" s="78">
        <f>SUM(DH10:DH109)</f>
        <v>0</v>
      </c>
      <c r="DI9" s="101" t="e">
        <f>HLOOKUP(DG2,#REF!,5,0)</f>
        <v>#REF!</v>
      </c>
      <c r="DJ9" s="128"/>
      <c r="DK9" s="77"/>
      <c r="DL9" s="78">
        <f>SUM(DL10:DL109)</f>
        <v>0</v>
      </c>
      <c r="DM9" s="101" t="e">
        <f>HLOOKUP(DK2,#REF!,5,0)</f>
        <v>#REF!</v>
      </c>
      <c r="DN9" s="128"/>
      <c r="DO9" s="77"/>
      <c r="DP9" s="78">
        <f>SUM(DP10:DP109)</f>
        <v>0</v>
      </c>
      <c r="DQ9" s="101" t="e">
        <f>HLOOKUP(DO2,#REF!,5,0)</f>
        <v>#REF!</v>
      </c>
      <c r="DR9" s="128"/>
      <c r="DS9" s="77"/>
      <c r="DT9" s="78">
        <f>SUM(DT10:DT109)</f>
        <v>0</v>
      </c>
      <c r="DU9" s="101" t="e">
        <f>HLOOKUP(DS2,#REF!,5,0)</f>
        <v>#REF!</v>
      </c>
      <c r="DV9" s="128"/>
      <c r="DW9" s="77"/>
      <c r="DX9" s="78">
        <f>SUM(DX10:DX109)</f>
        <v>0</v>
      </c>
      <c r="DY9" s="101" t="e">
        <f>HLOOKUP(DW2,#REF!,5,0)</f>
        <v>#REF!</v>
      </c>
      <c r="DZ9" s="128"/>
      <c r="EA9" s="77"/>
      <c r="EB9" s="78">
        <f>SUM(EB10:EB109)</f>
        <v>0</v>
      </c>
      <c r="EC9" s="101" t="e">
        <f>HLOOKUP(EA2,#REF!,5,0)</f>
        <v>#REF!</v>
      </c>
      <c r="ED9" s="128"/>
      <c r="EE9" s="77"/>
      <c r="EF9" s="78">
        <f>SUM(EF10:EF109)</f>
        <v>0</v>
      </c>
      <c r="EG9" s="101" t="e">
        <f>HLOOKUP(EE2,#REF!,5,0)</f>
        <v>#REF!</v>
      </c>
      <c r="EH9" s="128"/>
      <c r="EI9" s="77"/>
      <c r="EJ9" s="78">
        <f>SUM(EJ10:EJ109)</f>
        <v>0</v>
      </c>
      <c r="EK9" s="101" t="e">
        <f>HLOOKUP(EI2,#REF!,5,0)</f>
        <v>#REF!</v>
      </c>
      <c r="EL9" s="128"/>
      <c r="EM9" s="77"/>
      <c r="EN9" s="78">
        <f>SUM(EN10:EN109)</f>
        <v>0</v>
      </c>
      <c r="EO9" s="101" t="e">
        <f>HLOOKUP(EM2,#REF!,5,0)</f>
        <v>#REF!</v>
      </c>
      <c r="EP9" s="128"/>
      <c r="EQ9" s="77"/>
      <c r="ER9" s="78">
        <f>SUM(ER10:ER109)</f>
        <v>0</v>
      </c>
      <c r="ES9" s="101" t="e">
        <f>HLOOKUP(EQ2,#REF!,5,0)</f>
        <v>#REF!</v>
      </c>
      <c r="ET9" s="128"/>
      <c r="EU9" s="77"/>
      <c r="EV9" s="78">
        <f>SUM(EV10:EV109)</f>
        <v>0</v>
      </c>
      <c r="EW9" s="101" t="e">
        <f>HLOOKUP(EU2,#REF!,5,0)</f>
        <v>#REF!</v>
      </c>
      <c r="EX9" s="128"/>
      <c r="EY9" s="77"/>
      <c r="EZ9" s="78">
        <f>SUM(EZ10:EZ109)</f>
        <v>0</v>
      </c>
      <c r="FA9" s="101" t="e">
        <f>HLOOKUP(EY2,#REF!,5,0)</f>
        <v>#REF!</v>
      </c>
      <c r="FB9" s="128"/>
    </row>
    <row r="10" spans="1:160">
      <c r="B10" s="41">
        <f>ROW(A1)</f>
        <v>1</v>
      </c>
      <c r="C10" s="28">
        <f>入力⑧!C7</f>
        <v>0</v>
      </c>
      <c r="D10" s="28">
        <f>入力⑧!D7</f>
        <v>0</v>
      </c>
      <c r="E10" s="28">
        <f>入力⑧!E7</f>
        <v>0</v>
      </c>
      <c r="F10" s="28">
        <f>入力⑧!F7</f>
        <v>0</v>
      </c>
      <c r="G10" s="28">
        <f>入力⑧!G7</f>
        <v>0</v>
      </c>
      <c r="H10" s="28">
        <f>入力⑧!H7</f>
        <v>0</v>
      </c>
      <c r="I10" s="28">
        <f>入力⑧!I7</f>
        <v>0</v>
      </c>
      <c r="J10" s="28">
        <f>入力⑧!J7</f>
        <v>0</v>
      </c>
      <c r="K10" s="28" t="str">
        <f>入力⑧!L7</f>
        <v/>
      </c>
      <c r="L10" s="28" t="str">
        <f>入力⑧!M7</f>
        <v/>
      </c>
      <c r="M10" s="28">
        <f>入力⑧!N7</f>
        <v>0</v>
      </c>
      <c r="N10" s="28">
        <f>入力⑧!O7</f>
        <v>0</v>
      </c>
      <c r="O10" s="298">
        <f>IFERROR(VLOOKUP($J10,#REF!,O$2,FALSE),0)</f>
        <v>0</v>
      </c>
      <c r="P10" s="299">
        <f>$G10*O10</f>
        <v>0</v>
      </c>
      <c r="Q10" s="300">
        <f>IF(P10=0,0,P10/P$9)</f>
        <v>0</v>
      </c>
      <c r="R10" s="301">
        <f>IF(P10=0,0,P10/#REF!)</f>
        <v>0</v>
      </c>
      <c r="S10" s="32">
        <f>IFERROR(VLOOKUP($J10,#REF!,S$2,FALSE),0)</f>
        <v>0</v>
      </c>
      <c r="T10" s="29">
        <f>$G10*S10</f>
        <v>0</v>
      </c>
      <c r="U10" s="102">
        <f>IF(T10=0,0,T10/T$9)</f>
        <v>0</v>
      </c>
      <c r="V10" s="105">
        <f>IF(T10=0,0,T10/#REF!)</f>
        <v>0</v>
      </c>
      <c r="W10" s="32">
        <f>IFERROR(VLOOKUP($J10,#REF!,W$2,FALSE),0)</f>
        <v>0</v>
      </c>
      <c r="X10" s="29">
        <f>$G10*W10</f>
        <v>0</v>
      </c>
      <c r="Y10" s="102">
        <f>IF(X10=0,0,X10/X$9)</f>
        <v>0</v>
      </c>
      <c r="Z10" s="105">
        <f>IF(X10=0,0,X10/#REF!)</f>
        <v>0</v>
      </c>
      <c r="AA10" s="32">
        <f>IFERROR(VLOOKUP($J10,#REF!,AA$2,FALSE),0)</f>
        <v>0</v>
      </c>
      <c r="AB10" s="29">
        <f>$G10*AA10</f>
        <v>0</v>
      </c>
      <c r="AC10" s="102">
        <f>IF(AB10=0,0,AB10/AB$9)</f>
        <v>0</v>
      </c>
      <c r="AD10" s="105">
        <f>IF(AB10=0,0,AB10/#REF!)</f>
        <v>0</v>
      </c>
      <c r="AE10" s="32">
        <f>IFERROR(VLOOKUP($J10,#REF!,AE$2,FALSE),0)</f>
        <v>0</v>
      </c>
      <c r="AF10" s="29">
        <f>$G10*AE10</f>
        <v>0</v>
      </c>
      <c r="AG10" s="102">
        <f>IF(AF10=0,0,AF10/AF$9)</f>
        <v>0</v>
      </c>
      <c r="AH10" s="105">
        <f>IF(AF10=0,0,AF10/#REF!)</f>
        <v>0</v>
      </c>
      <c r="AI10" s="32">
        <f>IFERROR(VLOOKUP($J10,#REF!,AI$2,FALSE),0)</f>
        <v>0</v>
      </c>
      <c r="AJ10" s="29">
        <f>$G10*AI10</f>
        <v>0</v>
      </c>
      <c r="AK10" s="102">
        <f>IF(AJ10=0,0,AJ10/AJ$9)</f>
        <v>0</v>
      </c>
      <c r="AL10" s="105">
        <f>IF(AJ10=0,0,AJ10/#REF!)</f>
        <v>0</v>
      </c>
      <c r="AM10" s="32">
        <f>IFERROR(VLOOKUP($J10,#REF!,AM$2,FALSE),0)</f>
        <v>0</v>
      </c>
      <c r="AN10" s="29">
        <f>$G10*AM10</f>
        <v>0</v>
      </c>
      <c r="AO10" s="102">
        <f>IF(AN10=0,0,AN10/AN$9)</f>
        <v>0</v>
      </c>
      <c r="AP10" s="105">
        <f>IF(AN10=0,0,AN10/#REF!)</f>
        <v>0</v>
      </c>
      <c r="AQ10" s="32">
        <f>IFERROR(VLOOKUP($J10,#REF!,AQ$2,FALSE),0)</f>
        <v>0</v>
      </c>
      <c r="AR10" s="29">
        <f>$G10*AQ10</f>
        <v>0</v>
      </c>
      <c r="AS10" s="102">
        <f>IF(AR10=0,0,AR10/AR$9)</f>
        <v>0</v>
      </c>
      <c r="AT10" s="105">
        <f>IF(AR10=0,0,AR10/#REF!)</f>
        <v>0</v>
      </c>
      <c r="AU10" s="32">
        <f>IFERROR(VLOOKUP($J10,#REF!,AU$2,FALSE),0)</f>
        <v>0</v>
      </c>
      <c r="AV10" s="29">
        <f>$G10*AU10</f>
        <v>0</v>
      </c>
      <c r="AW10" s="102">
        <f>IF(AV10=0,0,AV10/AV$9)</f>
        <v>0</v>
      </c>
      <c r="AX10" s="105">
        <f>IF(AV10=0,0,AV10/#REF!)</f>
        <v>0</v>
      </c>
      <c r="AY10" s="32">
        <f>IFERROR(VLOOKUP($J10,#REF!,AY$2,FALSE),0)</f>
        <v>0</v>
      </c>
      <c r="AZ10" s="29">
        <f>$G10*AY10</f>
        <v>0</v>
      </c>
      <c r="BA10" s="102">
        <f>IF(AZ10=0,0,AZ10/AZ$9)</f>
        <v>0</v>
      </c>
      <c r="BB10" s="105">
        <f>IF(AZ10=0,0,AZ10/#REF!)</f>
        <v>0</v>
      </c>
      <c r="BC10" s="32">
        <f>IFERROR(VLOOKUP($J10,#REF!,BC$2,FALSE),0)</f>
        <v>0</v>
      </c>
      <c r="BD10" s="29">
        <f>$G10*BC10</f>
        <v>0</v>
      </c>
      <c r="BE10" s="102">
        <f>IF(BD10=0,0,BD10/BD$9)</f>
        <v>0</v>
      </c>
      <c r="BF10" s="105">
        <f>IF(BD10=0,0,BD10/#REF!)</f>
        <v>0</v>
      </c>
      <c r="BG10" s="32">
        <f>IFERROR(VLOOKUP($J10,#REF!,BG$2,FALSE),0)</f>
        <v>0</v>
      </c>
      <c r="BH10" s="29">
        <f>$G10*BG10</f>
        <v>0</v>
      </c>
      <c r="BI10" s="102">
        <f>IF(BH10=0,0,BH10/BH$9)</f>
        <v>0</v>
      </c>
      <c r="BJ10" s="105">
        <f>IF(BH10=0,0,BH10/#REF!)</f>
        <v>0</v>
      </c>
      <c r="BK10" s="32">
        <f>IFERROR(VLOOKUP($J10,#REF!,BK$2,FALSE),0)</f>
        <v>0</v>
      </c>
      <c r="BL10" s="29">
        <f>$G10*BK10</f>
        <v>0</v>
      </c>
      <c r="BM10" s="102">
        <f>IF(BL10=0,0,BL10/BL$9)</f>
        <v>0</v>
      </c>
      <c r="BN10" s="105">
        <f>IF(BL10=0,0,BL10/#REF!)</f>
        <v>0</v>
      </c>
      <c r="BO10" s="32">
        <f>IFERROR(VLOOKUP($J10,#REF!,BO$2,FALSE),0)</f>
        <v>0</v>
      </c>
      <c r="BP10" s="29">
        <f>$G10*BO10</f>
        <v>0</v>
      </c>
      <c r="BQ10" s="102">
        <f>IF(BP10=0,0,BP10/BP$9)</f>
        <v>0</v>
      </c>
      <c r="BR10" s="105">
        <f>IF(BP10=0,0,BP10/#REF!)</f>
        <v>0</v>
      </c>
      <c r="BS10" s="32">
        <f>IFERROR(VLOOKUP($J10,#REF!,BS$2,FALSE),0)</f>
        <v>0</v>
      </c>
      <c r="BT10" s="29">
        <f>$G10*BS10</f>
        <v>0</v>
      </c>
      <c r="BU10" s="102">
        <f>IF(BT10=0,0,BT10/BT$9)</f>
        <v>0</v>
      </c>
      <c r="BV10" s="105">
        <f>IF(BT10=0,0,BT10/#REF!)</f>
        <v>0</v>
      </c>
      <c r="BW10" s="32">
        <f>IFERROR(VLOOKUP($J10,#REF!,BW$2,FALSE),0)</f>
        <v>0</v>
      </c>
      <c r="BX10" s="29">
        <f>$G10*BW10</f>
        <v>0</v>
      </c>
      <c r="BY10" s="102">
        <f>IF(BX10=0,0,BX10/BX$9)</f>
        <v>0</v>
      </c>
      <c r="BZ10" s="105">
        <f>IF(BX10=0,0,BX10/#REF!)</f>
        <v>0</v>
      </c>
      <c r="CA10" s="32">
        <f>IFERROR(VLOOKUP($J10,#REF!,CA$2,FALSE),0)</f>
        <v>0</v>
      </c>
      <c r="CB10" s="29">
        <f>$G10*CA10</f>
        <v>0</v>
      </c>
      <c r="CC10" s="102">
        <f>IF(CB10=0,0,CB10/CB$9)</f>
        <v>0</v>
      </c>
      <c r="CD10" s="105">
        <f>IF(CB10=0,0,CB10/#REF!)</f>
        <v>0</v>
      </c>
      <c r="CE10" s="32">
        <f>IFERROR(VLOOKUP($J10,#REF!,CE$2,FALSE),0)</f>
        <v>0</v>
      </c>
      <c r="CF10" s="29">
        <f>$G10*CE10</f>
        <v>0</v>
      </c>
      <c r="CG10" s="102">
        <f>IF(CF10=0,0,CF10/CF$9)</f>
        <v>0</v>
      </c>
      <c r="CH10" s="105">
        <f>IF(CF10=0,0,CF10/#REF!)</f>
        <v>0</v>
      </c>
      <c r="CI10" s="32">
        <f>IFERROR(VLOOKUP($J10,#REF!,CI$2,FALSE),0)</f>
        <v>0</v>
      </c>
      <c r="CJ10" s="29">
        <f>$G10*CI10</f>
        <v>0</v>
      </c>
      <c r="CK10" s="102">
        <f>IF(CJ10=0,0,CJ10/CJ$9)</f>
        <v>0</v>
      </c>
      <c r="CL10" s="105">
        <f>IF(CJ10=0,0,CJ10/#REF!)</f>
        <v>0</v>
      </c>
      <c r="CM10" s="32">
        <f>IFERROR(VLOOKUP($J10,#REF!,CM$2,FALSE),0)</f>
        <v>0</v>
      </c>
      <c r="CN10" s="29">
        <f>$G10*CM10</f>
        <v>0</v>
      </c>
      <c r="CO10" s="102">
        <f>IF(CN10=0,0,CN10/CN$9)</f>
        <v>0</v>
      </c>
      <c r="CP10" s="105">
        <f>IF(CN10=0,0,CN10/#REF!)</f>
        <v>0</v>
      </c>
      <c r="CQ10" s="32">
        <f>IFERROR(VLOOKUP($J10,#REF!,CQ$2,FALSE),0)</f>
        <v>0</v>
      </c>
      <c r="CR10" s="29">
        <f>$G10*CQ10</f>
        <v>0</v>
      </c>
      <c r="CS10" s="104">
        <f>IF(CR10=0,0,CR10/CR$9)</f>
        <v>0</v>
      </c>
      <c r="CT10" s="103">
        <f>IF(CR10=0,0,CR10/#REF!)</f>
        <v>0</v>
      </c>
      <c r="CU10" s="32">
        <f>IFERROR(VLOOKUP($J10,#REF!,CU$2,FALSE),0)</f>
        <v>0</v>
      </c>
      <c r="CV10" s="29">
        <f>$G10*CU10</f>
        <v>0</v>
      </c>
      <c r="CW10" s="104">
        <f>IF(CV10=0,0,CV10/CV$9)</f>
        <v>0</v>
      </c>
      <c r="CX10" s="103">
        <f>IF(CV10=0,0,CV10/#REF!)</f>
        <v>0</v>
      </c>
      <c r="CY10" s="32">
        <f>IFERROR(VLOOKUP($J10,#REF!,CY$2,FALSE),0)</f>
        <v>0</v>
      </c>
      <c r="CZ10" s="29">
        <f>$G10*CY10</f>
        <v>0</v>
      </c>
      <c r="DA10" s="104">
        <f>IF(CZ10=0,0,CZ10/CZ$9)</f>
        <v>0</v>
      </c>
      <c r="DB10" s="103">
        <f>IF(CZ10=0,0,CZ10/#REF!)</f>
        <v>0</v>
      </c>
      <c r="DC10" s="32">
        <f>IFERROR(VLOOKUP($J10,#REF!,DC$2,FALSE),0)</f>
        <v>0</v>
      </c>
      <c r="DD10" s="29">
        <f>$G10*DC10</f>
        <v>0</v>
      </c>
      <c r="DE10" s="104">
        <f>IF(DD10=0,0,DD10/DD$9)</f>
        <v>0</v>
      </c>
      <c r="DF10" s="103">
        <f>IF(DD10=0,0,DD10/#REF!)</f>
        <v>0</v>
      </c>
      <c r="DG10" s="32">
        <f>IFERROR(VLOOKUP($J10,#REF!,DG$2,FALSE),0)</f>
        <v>0</v>
      </c>
      <c r="DH10" s="29">
        <f>$G10*DG10</f>
        <v>0</v>
      </c>
      <c r="DI10" s="104">
        <f>IF(DH10=0,0,DH10/DH$9)</f>
        <v>0</v>
      </c>
      <c r="DJ10" s="103">
        <f>IF(DH10=0,0,DH10/#REF!)</f>
        <v>0</v>
      </c>
      <c r="DK10" s="32">
        <f>IFERROR(VLOOKUP($J10,#REF!,DK$2,FALSE),0)</f>
        <v>0</v>
      </c>
      <c r="DL10" s="29">
        <f>$G10*DK10</f>
        <v>0</v>
      </c>
      <c r="DM10" s="104">
        <f>IF(DL10=0,0,DL10/DL$9)</f>
        <v>0</v>
      </c>
      <c r="DN10" s="103">
        <f>IF(DL10=0,0,DL10/#REF!)</f>
        <v>0</v>
      </c>
      <c r="DO10" s="32">
        <f>IFERROR(VLOOKUP($J10,#REF!,DO$2,FALSE),0)</f>
        <v>0</v>
      </c>
      <c r="DP10" s="29">
        <f>$G10*DO10</f>
        <v>0</v>
      </c>
      <c r="DQ10" s="104">
        <f>IF(DP10=0,0,DP10/DP$9)</f>
        <v>0</v>
      </c>
      <c r="DR10" s="103">
        <f>IF(DP10=0,0,DP10/#REF!)</f>
        <v>0</v>
      </c>
      <c r="DS10" s="32">
        <f>IFERROR(VLOOKUP($J10,#REF!,DS$2,FALSE),0)</f>
        <v>0</v>
      </c>
      <c r="DT10" s="29">
        <f>$G10*DS10</f>
        <v>0</v>
      </c>
      <c r="DU10" s="104">
        <f>IF(DT10=0,0,DT10/DT$9)</f>
        <v>0</v>
      </c>
      <c r="DV10" s="103">
        <f>IF(DT10=0,0,DT10/#REF!)</f>
        <v>0</v>
      </c>
      <c r="DW10" s="32">
        <f>IFERROR(VLOOKUP($J10,#REF!,DW$2,FALSE),0)</f>
        <v>0</v>
      </c>
      <c r="DX10" s="29">
        <f>$G10*DW10</f>
        <v>0</v>
      </c>
      <c r="DY10" s="104">
        <f>IF(DX10=0,0,DX10/DX$9)</f>
        <v>0</v>
      </c>
      <c r="DZ10" s="103">
        <f>IF(DX10=0,0,DX10/#REF!)</f>
        <v>0</v>
      </c>
      <c r="EA10" s="32">
        <f>IFERROR(VLOOKUP($J10,#REF!,EA$2,FALSE),0)</f>
        <v>0</v>
      </c>
      <c r="EB10" s="29">
        <f>$G10*EA10</f>
        <v>0</v>
      </c>
      <c r="EC10" s="104">
        <f>IF(EB10=0,0,EB10/EB$9)</f>
        <v>0</v>
      </c>
      <c r="ED10" s="103">
        <f>IF(EB10=0,0,EB10/#REF!)</f>
        <v>0</v>
      </c>
      <c r="EE10" s="32">
        <f>IFERROR(VLOOKUP($J10,#REF!,EE$2,FALSE),0)</f>
        <v>0</v>
      </c>
      <c r="EF10" s="29">
        <f>$G10*EE10</f>
        <v>0</v>
      </c>
      <c r="EG10" s="104">
        <f>IF(EF10=0,0,EF10/EF$9)</f>
        <v>0</v>
      </c>
      <c r="EH10" s="103">
        <f>IF(EF10=0,0,EF10/#REF!)</f>
        <v>0</v>
      </c>
      <c r="EI10" s="32">
        <f>IFERROR(VLOOKUP($J10,#REF!,EI$2,FALSE),0)</f>
        <v>0</v>
      </c>
      <c r="EJ10" s="29">
        <f>$G10*EI10</f>
        <v>0</v>
      </c>
      <c r="EK10" s="104">
        <f>IF(EJ10=0,0,EJ10/EJ$9)</f>
        <v>0</v>
      </c>
      <c r="EL10" s="103">
        <f>IF(EJ10=0,0,EJ10/#REF!)</f>
        <v>0</v>
      </c>
      <c r="EM10" s="32">
        <f>IFERROR(VLOOKUP($J10,#REF!,EM$2,FALSE),0)</f>
        <v>0</v>
      </c>
      <c r="EN10" s="29">
        <f>$G10*EM10</f>
        <v>0</v>
      </c>
      <c r="EO10" s="104">
        <f>IF(EN10=0,0,EN10/EN$9)</f>
        <v>0</v>
      </c>
      <c r="EP10" s="103">
        <f>IF(EN10=0,0,EN10/#REF!)</f>
        <v>0</v>
      </c>
      <c r="EQ10" s="32">
        <f>IFERROR(VLOOKUP($J10,#REF!,EQ$2,FALSE),0)</f>
        <v>0</v>
      </c>
      <c r="ER10" s="29">
        <f>$G10*EQ10</f>
        <v>0</v>
      </c>
      <c r="ES10" s="104">
        <f>IF(ER10=0,0,ER10/ER$9)</f>
        <v>0</v>
      </c>
      <c r="ET10" s="103">
        <f>IF(ER10=0,0,ER10/#REF!)</f>
        <v>0</v>
      </c>
      <c r="EU10" s="32">
        <f>IFERROR(VLOOKUP($J10,#REF!,EU$2,FALSE),0)</f>
        <v>0</v>
      </c>
      <c r="EV10" s="29">
        <f>$G10*EU10</f>
        <v>0</v>
      </c>
      <c r="EW10" s="104">
        <f>IF(EV10=0,0,EV10/EV$9)</f>
        <v>0</v>
      </c>
      <c r="EX10" s="103">
        <f>IF(EV10=0,0,EV10/#REF!)</f>
        <v>0</v>
      </c>
      <c r="EY10" s="32">
        <f>IFERROR(VLOOKUP($J10,#REF!,EY$2,FALSE),0)</f>
        <v>0</v>
      </c>
      <c r="EZ10" s="29">
        <f>$G10*EY10</f>
        <v>0</v>
      </c>
      <c r="FA10" s="104">
        <f>IF(EZ10=0,0,EZ10/EZ$9)</f>
        <v>0</v>
      </c>
      <c r="FB10" s="103">
        <f>IF(EZ10=0,0,EZ10/#REF!)</f>
        <v>0</v>
      </c>
    </row>
    <row r="11" spans="1:160">
      <c r="B11" s="41">
        <f t="shared" ref="B11:B74" si="0">ROW(A2)</f>
        <v>2</v>
      </c>
      <c r="C11" s="28">
        <f>入力⑧!C8</f>
        <v>0</v>
      </c>
      <c r="D11" s="28">
        <f>入力⑧!D8</f>
        <v>0</v>
      </c>
      <c r="E11" s="28">
        <f>入力⑧!E8</f>
        <v>0</v>
      </c>
      <c r="F11" s="28">
        <f>入力⑧!F8</f>
        <v>0</v>
      </c>
      <c r="G11" s="28">
        <f>入力⑧!G8</f>
        <v>0</v>
      </c>
      <c r="H11" s="28">
        <f>入力⑧!H8</f>
        <v>0</v>
      </c>
      <c r="I11" s="28">
        <f>入力⑧!I8</f>
        <v>0</v>
      </c>
      <c r="J11" s="28">
        <f>入力⑧!J8</f>
        <v>0</v>
      </c>
      <c r="K11" s="28" t="str">
        <f>入力⑧!L8</f>
        <v/>
      </c>
      <c r="L11" s="28" t="str">
        <f>入力⑧!M8</f>
        <v/>
      </c>
      <c r="M11" s="28">
        <f>入力⑧!N8</f>
        <v>0</v>
      </c>
      <c r="N11" s="28">
        <f>入力⑧!O8</f>
        <v>0</v>
      </c>
      <c r="O11" s="298">
        <f>IFERROR(VLOOKUP($J11,#REF!,O$2,FALSE),0)</f>
        <v>0</v>
      </c>
      <c r="P11" s="302">
        <f t="shared" ref="P11:P74" si="1">$G11*O11</f>
        <v>0</v>
      </c>
      <c r="Q11" s="300">
        <f t="shared" ref="Q11:Q74" si="2">IF(P11=0,0,P11/P$9)</f>
        <v>0</v>
      </c>
      <c r="R11" s="301">
        <f>IF(P11=0,0,P11/#REF!)</f>
        <v>0</v>
      </c>
      <c r="S11" s="32">
        <f>IFERROR(VLOOKUP($J11,#REF!,S$2,FALSE),0)</f>
        <v>0</v>
      </c>
      <c r="T11" s="30">
        <f t="shared" ref="T11:T74" si="3">$G11*S11</f>
        <v>0</v>
      </c>
      <c r="U11" s="102">
        <f t="shared" ref="U11:U74" si="4">IF(T11=0,0,T11/T$9)</f>
        <v>0</v>
      </c>
      <c r="V11" s="105">
        <f>IF(T11=0,0,T11/#REF!)</f>
        <v>0</v>
      </c>
      <c r="W11" s="32">
        <f>IFERROR(VLOOKUP($J11,#REF!,W$2,FALSE),0)</f>
        <v>0</v>
      </c>
      <c r="X11" s="30">
        <f t="shared" ref="X11:X74" si="5">$G11*W11</f>
        <v>0</v>
      </c>
      <c r="Y11" s="102">
        <f t="shared" ref="Y11:Y74" si="6">IF(X11=0,0,X11/X$9)</f>
        <v>0</v>
      </c>
      <c r="Z11" s="105">
        <f>IF(X11=0,0,X11/#REF!)</f>
        <v>0</v>
      </c>
      <c r="AA11" s="32">
        <f>IFERROR(VLOOKUP($J11,#REF!,AA$2,FALSE),0)</f>
        <v>0</v>
      </c>
      <c r="AB11" s="30">
        <f t="shared" ref="AB11:AB74" si="7">$G11*AA11</f>
        <v>0</v>
      </c>
      <c r="AC11" s="102">
        <f t="shared" ref="AC11:AC74" si="8">IF(AB11=0,0,AB11/AB$9)</f>
        <v>0</v>
      </c>
      <c r="AD11" s="105">
        <f>IF(AB11=0,0,AB11/#REF!)</f>
        <v>0</v>
      </c>
      <c r="AE11" s="32">
        <f>IFERROR(VLOOKUP($J11,#REF!,AE$2,FALSE),0)</f>
        <v>0</v>
      </c>
      <c r="AF11" s="30">
        <f t="shared" ref="AF11:AF74" si="9">$G11*AE11</f>
        <v>0</v>
      </c>
      <c r="AG11" s="102">
        <f t="shared" ref="AG11:AG74" si="10">IF(AF11=0,0,AF11/AF$9)</f>
        <v>0</v>
      </c>
      <c r="AH11" s="105">
        <f>IF(AF11=0,0,AF11/#REF!)</f>
        <v>0</v>
      </c>
      <c r="AI11" s="32">
        <f>IFERROR(VLOOKUP($J11,#REF!,AI$2,FALSE),0)</f>
        <v>0</v>
      </c>
      <c r="AJ11" s="30">
        <f t="shared" ref="AJ11:AJ74" si="11">$G11*AI11</f>
        <v>0</v>
      </c>
      <c r="AK11" s="102">
        <f t="shared" ref="AK11:AK74" si="12">IF(AJ11=0,0,AJ11/AJ$9)</f>
        <v>0</v>
      </c>
      <c r="AL11" s="105">
        <f>IF(AJ11=0,0,AJ11/#REF!)</f>
        <v>0</v>
      </c>
      <c r="AM11" s="32">
        <f>IFERROR(VLOOKUP($J11,#REF!,AM$2,FALSE),0)</f>
        <v>0</v>
      </c>
      <c r="AN11" s="30">
        <f t="shared" ref="AN11:AN74" si="13">$G11*AM11</f>
        <v>0</v>
      </c>
      <c r="AO11" s="102">
        <f t="shared" ref="AO11:AO74" si="14">IF(AN11=0,0,AN11/AN$9)</f>
        <v>0</v>
      </c>
      <c r="AP11" s="105">
        <f>IF(AN11=0,0,AN11/#REF!)</f>
        <v>0</v>
      </c>
      <c r="AQ11" s="32">
        <f>IFERROR(VLOOKUP($J11,#REF!,AQ$2,FALSE),0)</f>
        <v>0</v>
      </c>
      <c r="AR11" s="30">
        <f t="shared" ref="AR11:AR74" si="15">$G11*AQ11</f>
        <v>0</v>
      </c>
      <c r="AS11" s="102">
        <f t="shared" ref="AS11:AS74" si="16">IF(AR11=0,0,AR11/AR$9)</f>
        <v>0</v>
      </c>
      <c r="AT11" s="105">
        <f>IF(AR11=0,0,AR11/#REF!)</f>
        <v>0</v>
      </c>
      <c r="AU11" s="32">
        <f>IFERROR(VLOOKUP($J11,#REF!,AU$2,FALSE),0)</f>
        <v>0</v>
      </c>
      <c r="AV11" s="30">
        <f t="shared" ref="AV11:AV74" si="17">$G11*AU11</f>
        <v>0</v>
      </c>
      <c r="AW11" s="102">
        <f t="shared" ref="AW11:AW74" si="18">IF(AV11=0,0,AV11/AV$9)</f>
        <v>0</v>
      </c>
      <c r="AX11" s="105">
        <f>IF(AV11=0,0,AV11/#REF!)</f>
        <v>0</v>
      </c>
      <c r="AY11" s="32">
        <f>IFERROR(VLOOKUP($J11,#REF!,AY$2,FALSE),0)</f>
        <v>0</v>
      </c>
      <c r="AZ11" s="30">
        <f t="shared" ref="AZ11:AZ74" si="19">$G11*AY11</f>
        <v>0</v>
      </c>
      <c r="BA11" s="102">
        <f t="shared" ref="BA11:BA74" si="20">IF(AZ11=0,0,AZ11/AZ$9)</f>
        <v>0</v>
      </c>
      <c r="BB11" s="105">
        <f>IF(AZ11=0,0,AZ11/#REF!)</f>
        <v>0</v>
      </c>
      <c r="BC11" s="32">
        <f>IFERROR(VLOOKUP($J11,#REF!,BC$2,FALSE),0)</f>
        <v>0</v>
      </c>
      <c r="BD11" s="30">
        <f t="shared" ref="BD11:BD74" si="21">$G11*BC11</f>
        <v>0</v>
      </c>
      <c r="BE11" s="102">
        <f t="shared" ref="BE11:BE74" si="22">IF(BD11=0,0,BD11/BD$9)</f>
        <v>0</v>
      </c>
      <c r="BF11" s="105">
        <f>IF(BD11=0,0,BD11/#REF!)</f>
        <v>0</v>
      </c>
      <c r="BG11" s="32">
        <f>IFERROR(VLOOKUP($J11,#REF!,BG$2,FALSE),0)</f>
        <v>0</v>
      </c>
      <c r="BH11" s="30">
        <f t="shared" ref="BH11:BH74" si="23">$G11*BG11</f>
        <v>0</v>
      </c>
      <c r="BI11" s="102">
        <f t="shared" ref="BI11:BI74" si="24">IF(BH11=0,0,BH11/BH$9)</f>
        <v>0</v>
      </c>
      <c r="BJ11" s="105">
        <f>IF(BH11=0,0,BH11/#REF!)</f>
        <v>0</v>
      </c>
      <c r="BK11" s="32">
        <f>IFERROR(VLOOKUP($J11,#REF!,BK$2,FALSE),0)</f>
        <v>0</v>
      </c>
      <c r="BL11" s="30">
        <f t="shared" ref="BL11:BL74" si="25">$G11*BK11</f>
        <v>0</v>
      </c>
      <c r="BM11" s="102">
        <f t="shared" ref="BM11:BM74" si="26">IF(BL11=0,0,BL11/BL$9)</f>
        <v>0</v>
      </c>
      <c r="BN11" s="105">
        <f>IF(BL11=0,0,BL11/#REF!)</f>
        <v>0</v>
      </c>
      <c r="BO11" s="32">
        <f>IFERROR(VLOOKUP($J11,#REF!,BO$2,FALSE),0)</f>
        <v>0</v>
      </c>
      <c r="BP11" s="30">
        <f t="shared" ref="BP11:BP74" si="27">$G11*BO11</f>
        <v>0</v>
      </c>
      <c r="BQ11" s="102">
        <f t="shared" ref="BQ11:BQ74" si="28">IF(BP11=0,0,BP11/BP$9)</f>
        <v>0</v>
      </c>
      <c r="BR11" s="105">
        <f>IF(BP11=0,0,BP11/#REF!)</f>
        <v>0</v>
      </c>
      <c r="BS11" s="32">
        <f>IFERROR(VLOOKUP($J11,#REF!,BS$2,FALSE),0)</f>
        <v>0</v>
      </c>
      <c r="BT11" s="30">
        <f t="shared" ref="BT11:BT74" si="29">$G11*BS11</f>
        <v>0</v>
      </c>
      <c r="BU11" s="102">
        <f t="shared" ref="BU11:BU74" si="30">IF(BT11=0,0,BT11/BT$9)</f>
        <v>0</v>
      </c>
      <c r="BV11" s="105">
        <f>IF(BT11=0,0,BT11/#REF!)</f>
        <v>0</v>
      </c>
      <c r="BW11" s="32">
        <f>IFERROR(VLOOKUP($J11,#REF!,BW$2,FALSE),0)</f>
        <v>0</v>
      </c>
      <c r="BX11" s="30">
        <f t="shared" ref="BX11:BX74" si="31">$G11*BW11</f>
        <v>0</v>
      </c>
      <c r="BY11" s="102">
        <f t="shared" ref="BY11:BY74" si="32">IF(BX11=0,0,BX11/BX$9)</f>
        <v>0</v>
      </c>
      <c r="BZ11" s="105">
        <f>IF(BX11=0,0,BX11/#REF!)</f>
        <v>0</v>
      </c>
      <c r="CA11" s="32">
        <f>IFERROR(VLOOKUP($J11,#REF!,CA$2,FALSE),0)</f>
        <v>0</v>
      </c>
      <c r="CB11" s="30">
        <f t="shared" ref="CB11:CB74" si="33">$G11*CA11</f>
        <v>0</v>
      </c>
      <c r="CC11" s="102">
        <f t="shared" ref="CC11:CC74" si="34">IF(CB11=0,0,CB11/CB$9)</f>
        <v>0</v>
      </c>
      <c r="CD11" s="105">
        <f>IF(CB11=0,0,CB11/#REF!)</f>
        <v>0</v>
      </c>
      <c r="CE11" s="32">
        <f>IFERROR(VLOOKUP($J11,#REF!,CE$2,FALSE),0)</f>
        <v>0</v>
      </c>
      <c r="CF11" s="30">
        <f t="shared" ref="CF11:CF74" si="35">$G11*CE11</f>
        <v>0</v>
      </c>
      <c r="CG11" s="102">
        <f t="shared" ref="CG11:CG74" si="36">IF(CF11=0,0,CF11/CF$9)</f>
        <v>0</v>
      </c>
      <c r="CH11" s="105">
        <f>IF(CF11=0,0,CF11/#REF!)</f>
        <v>0</v>
      </c>
      <c r="CI11" s="32">
        <f>IFERROR(VLOOKUP($J11,#REF!,CI$2,FALSE),0)</f>
        <v>0</v>
      </c>
      <c r="CJ11" s="30">
        <f t="shared" ref="CJ11:CJ74" si="37">$G11*CI11</f>
        <v>0</v>
      </c>
      <c r="CK11" s="102">
        <f t="shared" ref="CK11:CK74" si="38">IF(CJ11=0,0,CJ11/CJ$9)</f>
        <v>0</v>
      </c>
      <c r="CL11" s="105">
        <f>IF(CJ11=0,0,CJ11/#REF!)</f>
        <v>0</v>
      </c>
      <c r="CM11" s="32">
        <f>IFERROR(VLOOKUP($J11,#REF!,CM$2,FALSE),0)</f>
        <v>0</v>
      </c>
      <c r="CN11" s="30">
        <f t="shared" ref="CN11:CN74" si="39">$G11*CM11</f>
        <v>0</v>
      </c>
      <c r="CO11" s="102">
        <f t="shared" ref="CO11:CO74" si="40">IF(CN11=0,0,CN11/CN$9)</f>
        <v>0</v>
      </c>
      <c r="CP11" s="105">
        <f>IF(CN11=0,0,CN11/#REF!)</f>
        <v>0</v>
      </c>
      <c r="CQ11" s="32">
        <f>IFERROR(VLOOKUP($J11,#REF!,CQ$2,FALSE),0)</f>
        <v>0</v>
      </c>
      <c r="CR11" s="30">
        <f t="shared" ref="CR11:CR74" si="41">$G11*CQ11</f>
        <v>0</v>
      </c>
      <c r="CS11" s="104">
        <f t="shared" ref="CS11:CS74" si="42">IF(CR11=0,0,CR11/CR$9)</f>
        <v>0</v>
      </c>
      <c r="CT11" s="103">
        <f>IF(CR11=0,0,CR11/#REF!)</f>
        <v>0</v>
      </c>
      <c r="CU11" s="32">
        <f>IFERROR(VLOOKUP($J11,#REF!,CU$2,FALSE),0)</f>
        <v>0</v>
      </c>
      <c r="CV11" s="30">
        <f t="shared" ref="CV11:CV74" si="43">$G11*CU11</f>
        <v>0</v>
      </c>
      <c r="CW11" s="104">
        <f t="shared" ref="CW11:CW74" si="44">IF(CV11=0,0,CV11/CV$9)</f>
        <v>0</v>
      </c>
      <c r="CX11" s="103">
        <f>IF(CV11=0,0,CV11/#REF!)</f>
        <v>0</v>
      </c>
      <c r="CY11" s="32">
        <f>IFERROR(VLOOKUP($J11,#REF!,CY$2,FALSE),0)</f>
        <v>0</v>
      </c>
      <c r="CZ11" s="30">
        <f t="shared" ref="CZ11:CZ74" si="45">$G11*CY11</f>
        <v>0</v>
      </c>
      <c r="DA11" s="104">
        <f t="shared" ref="DA11:DA74" si="46">IF(CZ11=0,0,CZ11/CZ$9)</f>
        <v>0</v>
      </c>
      <c r="DB11" s="103">
        <f>IF(CZ11=0,0,CZ11/#REF!)</f>
        <v>0</v>
      </c>
      <c r="DC11" s="32">
        <f>IFERROR(VLOOKUP($J11,#REF!,DC$2,FALSE),0)</f>
        <v>0</v>
      </c>
      <c r="DD11" s="30">
        <f t="shared" ref="DD11:DD74" si="47">$G11*DC11</f>
        <v>0</v>
      </c>
      <c r="DE11" s="104">
        <f t="shared" ref="DE11:DE74" si="48">IF(DD11=0,0,DD11/DD$9)</f>
        <v>0</v>
      </c>
      <c r="DF11" s="103">
        <f>IF(DD11=0,0,DD11/#REF!)</f>
        <v>0</v>
      </c>
      <c r="DG11" s="32">
        <f>IFERROR(VLOOKUP($J11,#REF!,DG$2,FALSE),0)</f>
        <v>0</v>
      </c>
      <c r="DH11" s="30">
        <f t="shared" ref="DH11:DH74" si="49">$G11*DG11</f>
        <v>0</v>
      </c>
      <c r="DI11" s="104">
        <f t="shared" ref="DI11:DI74" si="50">IF(DH11=0,0,DH11/DH$9)</f>
        <v>0</v>
      </c>
      <c r="DJ11" s="103">
        <f>IF(DH11=0,0,DH11/#REF!)</f>
        <v>0</v>
      </c>
      <c r="DK11" s="32">
        <f>IFERROR(VLOOKUP($J11,#REF!,DK$2,FALSE),0)</f>
        <v>0</v>
      </c>
      <c r="DL11" s="30">
        <f t="shared" ref="DL11:DL74" si="51">$G11*DK11</f>
        <v>0</v>
      </c>
      <c r="DM11" s="104">
        <f t="shared" ref="DM11:DM74" si="52">IF(DL11=0,0,DL11/DL$9)</f>
        <v>0</v>
      </c>
      <c r="DN11" s="103">
        <f>IF(DL11=0,0,DL11/#REF!)</f>
        <v>0</v>
      </c>
      <c r="DO11" s="32">
        <f>IFERROR(VLOOKUP($J11,#REF!,DO$2,FALSE),0)</f>
        <v>0</v>
      </c>
      <c r="DP11" s="30">
        <f t="shared" ref="DP11:DP74" si="53">$G11*DO11</f>
        <v>0</v>
      </c>
      <c r="DQ11" s="104">
        <f t="shared" ref="DQ11:DQ74" si="54">IF(DP11=0,0,DP11/DP$9)</f>
        <v>0</v>
      </c>
      <c r="DR11" s="103">
        <f>IF(DP11=0,0,DP11/#REF!)</f>
        <v>0</v>
      </c>
      <c r="DS11" s="32">
        <f>IFERROR(VLOOKUP($J11,#REF!,DS$2,FALSE),0)</f>
        <v>0</v>
      </c>
      <c r="DT11" s="30">
        <f t="shared" ref="DT11:DT74" si="55">$G11*DS11</f>
        <v>0</v>
      </c>
      <c r="DU11" s="104">
        <f t="shared" ref="DU11:DU74" si="56">IF(DT11=0,0,DT11/DT$9)</f>
        <v>0</v>
      </c>
      <c r="DV11" s="103">
        <f>IF(DT11=0,0,DT11/#REF!)</f>
        <v>0</v>
      </c>
      <c r="DW11" s="32">
        <f>IFERROR(VLOOKUP($J11,#REF!,DW$2,FALSE),0)</f>
        <v>0</v>
      </c>
      <c r="DX11" s="30">
        <f t="shared" ref="DX11:DX74" si="57">$G11*DW11</f>
        <v>0</v>
      </c>
      <c r="DY11" s="104">
        <f t="shared" ref="DY11:DY74" si="58">IF(DX11=0,0,DX11/DX$9)</f>
        <v>0</v>
      </c>
      <c r="DZ11" s="103">
        <f>IF(DX11=0,0,DX11/#REF!)</f>
        <v>0</v>
      </c>
      <c r="EA11" s="32">
        <f>IFERROR(VLOOKUP($J11,#REF!,EA$2,FALSE),0)</f>
        <v>0</v>
      </c>
      <c r="EB11" s="30">
        <f t="shared" ref="EB11:EB74" si="59">$G11*EA11</f>
        <v>0</v>
      </c>
      <c r="EC11" s="104">
        <f t="shared" ref="EC11:EC74" si="60">IF(EB11=0,0,EB11/EB$9)</f>
        <v>0</v>
      </c>
      <c r="ED11" s="103">
        <f>IF(EB11=0,0,EB11/#REF!)</f>
        <v>0</v>
      </c>
      <c r="EE11" s="32">
        <f>IFERROR(VLOOKUP($J11,#REF!,EE$2,FALSE),0)</f>
        <v>0</v>
      </c>
      <c r="EF11" s="30">
        <f t="shared" ref="EF11:EF74" si="61">$G11*EE11</f>
        <v>0</v>
      </c>
      <c r="EG11" s="104">
        <f t="shared" ref="EG11:EG74" si="62">IF(EF11=0,0,EF11/EF$9)</f>
        <v>0</v>
      </c>
      <c r="EH11" s="103">
        <f>IF(EF11=0,0,EF11/#REF!)</f>
        <v>0</v>
      </c>
      <c r="EI11" s="32">
        <f>IFERROR(VLOOKUP($J11,#REF!,EI$2,FALSE),0)</f>
        <v>0</v>
      </c>
      <c r="EJ11" s="30">
        <f t="shared" ref="EJ11:EJ74" si="63">$G11*EI11</f>
        <v>0</v>
      </c>
      <c r="EK11" s="104">
        <f t="shared" ref="EK11:EK74" si="64">IF(EJ11=0,0,EJ11/EJ$9)</f>
        <v>0</v>
      </c>
      <c r="EL11" s="103">
        <f>IF(EJ11=0,0,EJ11/#REF!)</f>
        <v>0</v>
      </c>
      <c r="EM11" s="32">
        <f>IFERROR(VLOOKUP($J11,#REF!,EM$2,FALSE),0)</f>
        <v>0</v>
      </c>
      <c r="EN11" s="30">
        <f t="shared" ref="EN11:EN74" si="65">$G11*EM11</f>
        <v>0</v>
      </c>
      <c r="EO11" s="104">
        <f t="shared" ref="EO11:EO74" si="66">IF(EN11=0,0,EN11/EN$9)</f>
        <v>0</v>
      </c>
      <c r="EP11" s="103">
        <f>IF(EN11=0,0,EN11/#REF!)</f>
        <v>0</v>
      </c>
      <c r="EQ11" s="32">
        <f>IFERROR(VLOOKUP($J11,#REF!,EQ$2,FALSE),0)</f>
        <v>0</v>
      </c>
      <c r="ER11" s="30">
        <f t="shared" ref="ER11:ER74" si="67">$G11*EQ11</f>
        <v>0</v>
      </c>
      <c r="ES11" s="104">
        <f t="shared" ref="ES11:ES74" si="68">IF(ER11=0,0,ER11/ER$9)</f>
        <v>0</v>
      </c>
      <c r="ET11" s="103">
        <f>IF(ER11=0,0,ER11/#REF!)</f>
        <v>0</v>
      </c>
      <c r="EU11" s="32">
        <f>IFERROR(VLOOKUP($J11,#REF!,EU$2,FALSE),0)</f>
        <v>0</v>
      </c>
      <c r="EV11" s="30">
        <f t="shared" ref="EV11:EV74" si="69">$G11*EU11</f>
        <v>0</v>
      </c>
      <c r="EW11" s="104">
        <f t="shared" ref="EW11:EW74" si="70">IF(EV11=0,0,EV11/EV$9)</f>
        <v>0</v>
      </c>
      <c r="EX11" s="103">
        <f>IF(EV11=0,0,EV11/#REF!)</f>
        <v>0</v>
      </c>
      <c r="EY11" s="32">
        <f>IFERROR(VLOOKUP($J11,#REF!,EY$2,FALSE),0)</f>
        <v>0</v>
      </c>
      <c r="EZ11" s="30">
        <f t="shared" ref="EZ11:EZ74" si="71">$G11*EY11</f>
        <v>0</v>
      </c>
      <c r="FA11" s="104">
        <f t="shared" ref="FA11:FA74" si="72">IF(EZ11=0,0,EZ11/EZ$9)</f>
        <v>0</v>
      </c>
      <c r="FB11" s="103">
        <f>IF(EZ11=0,0,EZ11/#REF!)</f>
        <v>0</v>
      </c>
    </row>
    <row r="12" spans="1:160">
      <c r="B12" s="41">
        <f t="shared" si="0"/>
        <v>3</v>
      </c>
      <c r="C12" s="28">
        <f>入力⑧!C9</f>
        <v>0</v>
      </c>
      <c r="D12" s="28">
        <f>入力⑧!D9</f>
        <v>0</v>
      </c>
      <c r="E12" s="28">
        <f>入力⑧!E9</f>
        <v>0</v>
      </c>
      <c r="F12" s="28">
        <f>入力⑧!F9</f>
        <v>0</v>
      </c>
      <c r="G12" s="28">
        <f>入力⑧!G9</f>
        <v>0</v>
      </c>
      <c r="H12" s="28">
        <f>入力⑧!H9</f>
        <v>0</v>
      </c>
      <c r="I12" s="28">
        <f>入力⑧!I9</f>
        <v>0</v>
      </c>
      <c r="J12" s="28">
        <f>入力⑧!J9</f>
        <v>0</v>
      </c>
      <c r="K12" s="28" t="str">
        <f>入力⑧!L9</f>
        <v/>
      </c>
      <c r="L12" s="28" t="str">
        <f>入力⑧!M9</f>
        <v/>
      </c>
      <c r="M12" s="28">
        <f>入力⑧!N9</f>
        <v>0</v>
      </c>
      <c r="N12" s="28">
        <f>入力⑧!O9</f>
        <v>0</v>
      </c>
      <c r="O12" s="298">
        <f>IFERROR(VLOOKUP($J12,#REF!,O$2,FALSE),0)</f>
        <v>0</v>
      </c>
      <c r="P12" s="302">
        <f t="shared" si="1"/>
        <v>0</v>
      </c>
      <c r="Q12" s="300">
        <f t="shared" si="2"/>
        <v>0</v>
      </c>
      <c r="R12" s="301">
        <f>IF(P12=0,0,P12/#REF!)</f>
        <v>0</v>
      </c>
      <c r="S12" s="32">
        <f>IFERROR(VLOOKUP($J12,#REF!,S$2,FALSE),0)</f>
        <v>0</v>
      </c>
      <c r="T12" s="30">
        <f t="shared" si="3"/>
        <v>0</v>
      </c>
      <c r="U12" s="102">
        <f t="shared" si="4"/>
        <v>0</v>
      </c>
      <c r="V12" s="105">
        <f>IF(T12=0,0,T12/#REF!)</f>
        <v>0</v>
      </c>
      <c r="W12" s="32">
        <f>IFERROR(VLOOKUP($J12,#REF!,W$2,FALSE),0)</f>
        <v>0</v>
      </c>
      <c r="X12" s="30">
        <f t="shared" si="5"/>
        <v>0</v>
      </c>
      <c r="Y12" s="102">
        <f t="shared" si="6"/>
        <v>0</v>
      </c>
      <c r="Z12" s="105">
        <f>IF(X12=0,0,X12/#REF!)</f>
        <v>0</v>
      </c>
      <c r="AA12" s="32">
        <f>IFERROR(VLOOKUP($J12,#REF!,AA$2,FALSE),0)</f>
        <v>0</v>
      </c>
      <c r="AB12" s="30">
        <f t="shared" si="7"/>
        <v>0</v>
      </c>
      <c r="AC12" s="102">
        <f t="shared" si="8"/>
        <v>0</v>
      </c>
      <c r="AD12" s="105">
        <f>IF(AB12=0,0,AB12/#REF!)</f>
        <v>0</v>
      </c>
      <c r="AE12" s="32">
        <f>IFERROR(VLOOKUP($J12,#REF!,AE$2,FALSE),0)</f>
        <v>0</v>
      </c>
      <c r="AF12" s="30">
        <f t="shared" si="9"/>
        <v>0</v>
      </c>
      <c r="AG12" s="102">
        <f t="shared" si="10"/>
        <v>0</v>
      </c>
      <c r="AH12" s="105">
        <f>IF(AF12=0,0,AF12/#REF!)</f>
        <v>0</v>
      </c>
      <c r="AI12" s="32">
        <f>IFERROR(VLOOKUP($J12,#REF!,AI$2,FALSE),0)</f>
        <v>0</v>
      </c>
      <c r="AJ12" s="30">
        <f t="shared" si="11"/>
        <v>0</v>
      </c>
      <c r="AK12" s="102">
        <f t="shared" si="12"/>
        <v>0</v>
      </c>
      <c r="AL12" s="105">
        <f>IF(AJ12=0,0,AJ12/#REF!)</f>
        <v>0</v>
      </c>
      <c r="AM12" s="32">
        <f>IFERROR(VLOOKUP($J12,#REF!,AM$2,FALSE),0)</f>
        <v>0</v>
      </c>
      <c r="AN12" s="30">
        <f t="shared" si="13"/>
        <v>0</v>
      </c>
      <c r="AO12" s="102">
        <f t="shared" si="14"/>
        <v>0</v>
      </c>
      <c r="AP12" s="105">
        <f>IF(AN12=0,0,AN12/#REF!)</f>
        <v>0</v>
      </c>
      <c r="AQ12" s="32">
        <f>IFERROR(VLOOKUP($J12,#REF!,AQ$2,FALSE),0)</f>
        <v>0</v>
      </c>
      <c r="AR12" s="30">
        <f t="shared" si="15"/>
        <v>0</v>
      </c>
      <c r="AS12" s="102">
        <f t="shared" si="16"/>
        <v>0</v>
      </c>
      <c r="AT12" s="105">
        <f>IF(AR12=0,0,AR12/#REF!)</f>
        <v>0</v>
      </c>
      <c r="AU12" s="32">
        <f>IFERROR(VLOOKUP($J12,#REF!,AU$2,FALSE),0)</f>
        <v>0</v>
      </c>
      <c r="AV12" s="30">
        <f t="shared" si="17"/>
        <v>0</v>
      </c>
      <c r="AW12" s="102">
        <f t="shared" si="18"/>
        <v>0</v>
      </c>
      <c r="AX12" s="105">
        <f>IF(AV12=0,0,AV12/#REF!)</f>
        <v>0</v>
      </c>
      <c r="AY12" s="32">
        <f>IFERROR(VLOOKUP($J12,#REF!,AY$2,FALSE),0)</f>
        <v>0</v>
      </c>
      <c r="AZ12" s="30">
        <f t="shared" si="19"/>
        <v>0</v>
      </c>
      <c r="BA12" s="102">
        <f t="shared" si="20"/>
        <v>0</v>
      </c>
      <c r="BB12" s="105">
        <f>IF(AZ12=0,0,AZ12/#REF!)</f>
        <v>0</v>
      </c>
      <c r="BC12" s="32">
        <f>IFERROR(VLOOKUP($J12,#REF!,BC$2,FALSE),0)</f>
        <v>0</v>
      </c>
      <c r="BD12" s="30">
        <f t="shared" si="21"/>
        <v>0</v>
      </c>
      <c r="BE12" s="102">
        <f t="shared" si="22"/>
        <v>0</v>
      </c>
      <c r="BF12" s="105">
        <f>IF(BD12=0,0,BD12/#REF!)</f>
        <v>0</v>
      </c>
      <c r="BG12" s="32">
        <f>IFERROR(VLOOKUP($J12,#REF!,BG$2,FALSE),0)</f>
        <v>0</v>
      </c>
      <c r="BH12" s="30">
        <f t="shared" si="23"/>
        <v>0</v>
      </c>
      <c r="BI12" s="102">
        <f t="shared" si="24"/>
        <v>0</v>
      </c>
      <c r="BJ12" s="105">
        <f>IF(BH12=0,0,BH12/#REF!)</f>
        <v>0</v>
      </c>
      <c r="BK12" s="32">
        <f>IFERROR(VLOOKUP($J12,#REF!,BK$2,FALSE),0)</f>
        <v>0</v>
      </c>
      <c r="BL12" s="30">
        <f t="shared" si="25"/>
        <v>0</v>
      </c>
      <c r="BM12" s="102">
        <f t="shared" si="26"/>
        <v>0</v>
      </c>
      <c r="BN12" s="105">
        <f>IF(BL12=0,0,BL12/#REF!)</f>
        <v>0</v>
      </c>
      <c r="BO12" s="32">
        <f>IFERROR(VLOOKUP($J12,#REF!,BO$2,FALSE),0)</f>
        <v>0</v>
      </c>
      <c r="BP12" s="30">
        <f t="shared" si="27"/>
        <v>0</v>
      </c>
      <c r="BQ12" s="102">
        <f t="shared" si="28"/>
        <v>0</v>
      </c>
      <c r="BR12" s="105">
        <f>IF(BP12=0,0,BP12/#REF!)</f>
        <v>0</v>
      </c>
      <c r="BS12" s="32">
        <f>IFERROR(VLOOKUP($J12,#REF!,BS$2,FALSE),0)</f>
        <v>0</v>
      </c>
      <c r="BT12" s="30">
        <f t="shared" si="29"/>
        <v>0</v>
      </c>
      <c r="BU12" s="102">
        <f t="shared" si="30"/>
        <v>0</v>
      </c>
      <c r="BV12" s="105">
        <f>IF(BT12=0,0,BT12/#REF!)</f>
        <v>0</v>
      </c>
      <c r="BW12" s="32">
        <f>IFERROR(VLOOKUP($J12,#REF!,BW$2,FALSE),0)</f>
        <v>0</v>
      </c>
      <c r="BX12" s="30">
        <f t="shared" si="31"/>
        <v>0</v>
      </c>
      <c r="BY12" s="102">
        <f t="shared" si="32"/>
        <v>0</v>
      </c>
      <c r="BZ12" s="105">
        <f>IF(BX12=0,0,BX12/#REF!)</f>
        <v>0</v>
      </c>
      <c r="CA12" s="32">
        <f>IFERROR(VLOOKUP($J12,#REF!,CA$2,FALSE),0)</f>
        <v>0</v>
      </c>
      <c r="CB12" s="30">
        <f t="shared" si="33"/>
        <v>0</v>
      </c>
      <c r="CC12" s="102">
        <f t="shared" si="34"/>
        <v>0</v>
      </c>
      <c r="CD12" s="105">
        <f>IF(CB12=0,0,CB12/#REF!)</f>
        <v>0</v>
      </c>
      <c r="CE12" s="32">
        <f>IFERROR(VLOOKUP($J12,#REF!,CE$2,FALSE),0)</f>
        <v>0</v>
      </c>
      <c r="CF12" s="30">
        <f t="shared" si="35"/>
        <v>0</v>
      </c>
      <c r="CG12" s="102">
        <f t="shared" si="36"/>
        <v>0</v>
      </c>
      <c r="CH12" s="105">
        <f>IF(CF12=0,0,CF12/#REF!)</f>
        <v>0</v>
      </c>
      <c r="CI12" s="32">
        <f>IFERROR(VLOOKUP($J12,#REF!,CI$2,FALSE),0)</f>
        <v>0</v>
      </c>
      <c r="CJ12" s="30">
        <f t="shared" si="37"/>
        <v>0</v>
      </c>
      <c r="CK12" s="102">
        <f t="shared" si="38"/>
        <v>0</v>
      </c>
      <c r="CL12" s="105">
        <f>IF(CJ12=0,0,CJ12/#REF!)</f>
        <v>0</v>
      </c>
      <c r="CM12" s="32">
        <f>IFERROR(VLOOKUP($J12,#REF!,CM$2,FALSE),0)</f>
        <v>0</v>
      </c>
      <c r="CN12" s="30">
        <f t="shared" si="39"/>
        <v>0</v>
      </c>
      <c r="CO12" s="102">
        <f t="shared" si="40"/>
        <v>0</v>
      </c>
      <c r="CP12" s="105">
        <f>IF(CN12=0,0,CN12/#REF!)</f>
        <v>0</v>
      </c>
      <c r="CQ12" s="32">
        <f>IFERROR(VLOOKUP($J12,#REF!,CQ$2,FALSE),0)</f>
        <v>0</v>
      </c>
      <c r="CR12" s="30">
        <f t="shared" si="41"/>
        <v>0</v>
      </c>
      <c r="CS12" s="104">
        <f t="shared" si="42"/>
        <v>0</v>
      </c>
      <c r="CT12" s="103">
        <f>IF(CR12=0,0,CR12/#REF!)</f>
        <v>0</v>
      </c>
      <c r="CU12" s="32">
        <f>IFERROR(VLOOKUP($J12,#REF!,CU$2,FALSE),0)</f>
        <v>0</v>
      </c>
      <c r="CV12" s="30">
        <f t="shared" si="43"/>
        <v>0</v>
      </c>
      <c r="CW12" s="104">
        <f t="shared" si="44"/>
        <v>0</v>
      </c>
      <c r="CX12" s="103">
        <f>IF(CV12=0,0,CV12/#REF!)</f>
        <v>0</v>
      </c>
      <c r="CY12" s="32">
        <f>IFERROR(VLOOKUP($J12,#REF!,CY$2,FALSE),0)</f>
        <v>0</v>
      </c>
      <c r="CZ12" s="30">
        <f t="shared" si="45"/>
        <v>0</v>
      </c>
      <c r="DA12" s="104">
        <f t="shared" si="46"/>
        <v>0</v>
      </c>
      <c r="DB12" s="103">
        <f>IF(CZ12=0,0,CZ12/#REF!)</f>
        <v>0</v>
      </c>
      <c r="DC12" s="32">
        <f>IFERROR(VLOOKUP($J12,#REF!,DC$2,FALSE),0)</f>
        <v>0</v>
      </c>
      <c r="DD12" s="30">
        <f t="shared" si="47"/>
        <v>0</v>
      </c>
      <c r="DE12" s="104">
        <f t="shared" si="48"/>
        <v>0</v>
      </c>
      <c r="DF12" s="103">
        <f>IF(DD12=0,0,DD12/#REF!)</f>
        <v>0</v>
      </c>
      <c r="DG12" s="32">
        <f>IFERROR(VLOOKUP($J12,#REF!,DG$2,FALSE),0)</f>
        <v>0</v>
      </c>
      <c r="DH12" s="30">
        <f t="shared" si="49"/>
        <v>0</v>
      </c>
      <c r="DI12" s="104">
        <f t="shared" si="50"/>
        <v>0</v>
      </c>
      <c r="DJ12" s="103">
        <f>IF(DH12=0,0,DH12/#REF!)</f>
        <v>0</v>
      </c>
      <c r="DK12" s="32">
        <f>IFERROR(VLOOKUP($J12,#REF!,DK$2,FALSE),0)</f>
        <v>0</v>
      </c>
      <c r="DL12" s="30">
        <f t="shared" si="51"/>
        <v>0</v>
      </c>
      <c r="DM12" s="104">
        <f t="shared" si="52"/>
        <v>0</v>
      </c>
      <c r="DN12" s="103">
        <f>IF(DL12=0,0,DL12/#REF!)</f>
        <v>0</v>
      </c>
      <c r="DO12" s="32">
        <f>IFERROR(VLOOKUP($J12,#REF!,DO$2,FALSE),0)</f>
        <v>0</v>
      </c>
      <c r="DP12" s="30">
        <f t="shared" si="53"/>
        <v>0</v>
      </c>
      <c r="DQ12" s="104">
        <f t="shared" si="54"/>
        <v>0</v>
      </c>
      <c r="DR12" s="103">
        <f>IF(DP12=0,0,DP12/#REF!)</f>
        <v>0</v>
      </c>
      <c r="DS12" s="32">
        <f>IFERROR(VLOOKUP($J12,#REF!,DS$2,FALSE),0)</f>
        <v>0</v>
      </c>
      <c r="DT12" s="30">
        <f t="shared" si="55"/>
        <v>0</v>
      </c>
      <c r="DU12" s="104">
        <f t="shared" si="56"/>
        <v>0</v>
      </c>
      <c r="DV12" s="103">
        <f>IF(DT12=0,0,DT12/#REF!)</f>
        <v>0</v>
      </c>
      <c r="DW12" s="32">
        <f>IFERROR(VLOOKUP($J12,#REF!,DW$2,FALSE),0)</f>
        <v>0</v>
      </c>
      <c r="DX12" s="30">
        <f t="shared" si="57"/>
        <v>0</v>
      </c>
      <c r="DY12" s="104">
        <f t="shared" si="58"/>
        <v>0</v>
      </c>
      <c r="DZ12" s="103">
        <f>IF(DX12=0,0,DX12/#REF!)</f>
        <v>0</v>
      </c>
      <c r="EA12" s="32">
        <f>IFERROR(VLOOKUP($J12,#REF!,EA$2,FALSE),0)</f>
        <v>0</v>
      </c>
      <c r="EB12" s="30">
        <f t="shared" si="59"/>
        <v>0</v>
      </c>
      <c r="EC12" s="104">
        <f t="shared" si="60"/>
        <v>0</v>
      </c>
      <c r="ED12" s="103">
        <f>IF(EB12=0,0,EB12/#REF!)</f>
        <v>0</v>
      </c>
      <c r="EE12" s="32">
        <f>IFERROR(VLOOKUP($J12,#REF!,EE$2,FALSE),0)</f>
        <v>0</v>
      </c>
      <c r="EF12" s="30">
        <f t="shared" si="61"/>
        <v>0</v>
      </c>
      <c r="EG12" s="104">
        <f t="shared" si="62"/>
        <v>0</v>
      </c>
      <c r="EH12" s="103">
        <f>IF(EF12=0,0,EF12/#REF!)</f>
        <v>0</v>
      </c>
      <c r="EI12" s="32">
        <f>IFERROR(VLOOKUP($J12,#REF!,EI$2,FALSE),0)</f>
        <v>0</v>
      </c>
      <c r="EJ12" s="30">
        <f t="shared" si="63"/>
        <v>0</v>
      </c>
      <c r="EK12" s="104">
        <f t="shared" si="64"/>
        <v>0</v>
      </c>
      <c r="EL12" s="103">
        <f>IF(EJ12=0,0,EJ12/#REF!)</f>
        <v>0</v>
      </c>
      <c r="EM12" s="32">
        <f>IFERROR(VLOOKUP($J12,#REF!,EM$2,FALSE),0)</f>
        <v>0</v>
      </c>
      <c r="EN12" s="30">
        <f t="shared" si="65"/>
        <v>0</v>
      </c>
      <c r="EO12" s="104">
        <f t="shared" si="66"/>
        <v>0</v>
      </c>
      <c r="EP12" s="103">
        <f>IF(EN12=0,0,EN12/#REF!)</f>
        <v>0</v>
      </c>
      <c r="EQ12" s="32">
        <f>IFERROR(VLOOKUP($J12,#REF!,EQ$2,FALSE),0)</f>
        <v>0</v>
      </c>
      <c r="ER12" s="30">
        <f t="shared" si="67"/>
        <v>0</v>
      </c>
      <c r="ES12" s="104">
        <f t="shared" si="68"/>
        <v>0</v>
      </c>
      <c r="ET12" s="103">
        <f>IF(ER12=0,0,ER12/#REF!)</f>
        <v>0</v>
      </c>
      <c r="EU12" s="32">
        <f>IFERROR(VLOOKUP($J12,#REF!,EU$2,FALSE),0)</f>
        <v>0</v>
      </c>
      <c r="EV12" s="30">
        <f t="shared" si="69"/>
        <v>0</v>
      </c>
      <c r="EW12" s="104">
        <f t="shared" si="70"/>
        <v>0</v>
      </c>
      <c r="EX12" s="103">
        <f>IF(EV12=0,0,EV12/#REF!)</f>
        <v>0</v>
      </c>
      <c r="EY12" s="32">
        <f>IFERROR(VLOOKUP($J12,#REF!,EY$2,FALSE),0)</f>
        <v>0</v>
      </c>
      <c r="EZ12" s="30">
        <f t="shared" si="71"/>
        <v>0</v>
      </c>
      <c r="FA12" s="104">
        <f t="shared" si="72"/>
        <v>0</v>
      </c>
      <c r="FB12" s="103">
        <f>IF(EZ12=0,0,EZ12/#REF!)</f>
        <v>0</v>
      </c>
    </row>
    <row r="13" spans="1:160">
      <c r="B13" s="41">
        <f t="shared" si="0"/>
        <v>4</v>
      </c>
      <c r="C13" s="28">
        <f>入力⑧!C10</f>
        <v>0</v>
      </c>
      <c r="D13" s="28">
        <f>入力⑧!D10</f>
        <v>0</v>
      </c>
      <c r="E13" s="28">
        <f>入力⑧!E10</f>
        <v>0</v>
      </c>
      <c r="F13" s="28">
        <f>入力⑧!F10</f>
        <v>0</v>
      </c>
      <c r="G13" s="28">
        <f>入力⑧!G10</f>
        <v>0</v>
      </c>
      <c r="H13" s="28">
        <f>入力⑧!H10</f>
        <v>0</v>
      </c>
      <c r="I13" s="28">
        <f>入力⑧!I10</f>
        <v>0</v>
      </c>
      <c r="J13" s="28">
        <f>入力⑧!J10</f>
        <v>0</v>
      </c>
      <c r="K13" s="28" t="str">
        <f>入力⑧!L10</f>
        <v/>
      </c>
      <c r="L13" s="28" t="str">
        <f>入力⑧!M10</f>
        <v/>
      </c>
      <c r="M13" s="28">
        <f>入力⑧!N10</f>
        <v>0</v>
      </c>
      <c r="N13" s="28">
        <f>入力⑧!O10</f>
        <v>0</v>
      </c>
      <c r="O13" s="298">
        <f>IFERROR(VLOOKUP($J13,#REF!,O$2,FALSE),0)</f>
        <v>0</v>
      </c>
      <c r="P13" s="302">
        <f t="shared" si="1"/>
        <v>0</v>
      </c>
      <c r="Q13" s="300">
        <f t="shared" si="2"/>
        <v>0</v>
      </c>
      <c r="R13" s="301">
        <f>IF(P13=0,0,P13/#REF!)</f>
        <v>0</v>
      </c>
      <c r="S13" s="32">
        <f>IFERROR(VLOOKUP($J13,#REF!,S$2,FALSE),0)</f>
        <v>0</v>
      </c>
      <c r="T13" s="30">
        <f t="shared" si="3"/>
        <v>0</v>
      </c>
      <c r="U13" s="102">
        <f t="shared" si="4"/>
        <v>0</v>
      </c>
      <c r="V13" s="105">
        <f>IF(T13=0,0,T13/#REF!)</f>
        <v>0</v>
      </c>
      <c r="W13" s="32">
        <f>IFERROR(VLOOKUP($J13,#REF!,W$2,FALSE),0)</f>
        <v>0</v>
      </c>
      <c r="X13" s="30">
        <f t="shared" si="5"/>
        <v>0</v>
      </c>
      <c r="Y13" s="102">
        <f t="shared" si="6"/>
        <v>0</v>
      </c>
      <c r="Z13" s="105">
        <f>IF(X13=0,0,X13/#REF!)</f>
        <v>0</v>
      </c>
      <c r="AA13" s="32">
        <f>IFERROR(VLOOKUP($J13,#REF!,AA$2,FALSE),0)</f>
        <v>0</v>
      </c>
      <c r="AB13" s="30">
        <f t="shared" si="7"/>
        <v>0</v>
      </c>
      <c r="AC13" s="102">
        <f t="shared" si="8"/>
        <v>0</v>
      </c>
      <c r="AD13" s="105">
        <f>IF(AB13=0,0,AB13/#REF!)</f>
        <v>0</v>
      </c>
      <c r="AE13" s="32">
        <f>IFERROR(VLOOKUP($J13,#REF!,AE$2,FALSE),0)</f>
        <v>0</v>
      </c>
      <c r="AF13" s="30">
        <f t="shared" si="9"/>
        <v>0</v>
      </c>
      <c r="AG13" s="102">
        <f t="shared" si="10"/>
        <v>0</v>
      </c>
      <c r="AH13" s="105">
        <f>IF(AF13=0,0,AF13/#REF!)</f>
        <v>0</v>
      </c>
      <c r="AI13" s="32">
        <f>IFERROR(VLOOKUP($J13,#REF!,AI$2,FALSE),0)</f>
        <v>0</v>
      </c>
      <c r="AJ13" s="30">
        <f t="shared" si="11"/>
        <v>0</v>
      </c>
      <c r="AK13" s="102">
        <f t="shared" si="12"/>
        <v>0</v>
      </c>
      <c r="AL13" s="105">
        <f>IF(AJ13=0,0,AJ13/#REF!)</f>
        <v>0</v>
      </c>
      <c r="AM13" s="32">
        <f>IFERROR(VLOOKUP($J13,#REF!,AM$2,FALSE),0)</f>
        <v>0</v>
      </c>
      <c r="AN13" s="30">
        <f t="shared" si="13"/>
        <v>0</v>
      </c>
      <c r="AO13" s="102">
        <f t="shared" si="14"/>
        <v>0</v>
      </c>
      <c r="AP13" s="105">
        <f>IF(AN13=0,0,AN13/#REF!)</f>
        <v>0</v>
      </c>
      <c r="AQ13" s="32">
        <f>IFERROR(VLOOKUP($J13,#REF!,AQ$2,FALSE),0)</f>
        <v>0</v>
      </c>
      <c r="AR13" s="30">
        <f t="shared" si="15"/>
        <v>0</v>
      </c>
      <c r="AS13" s="102">
        <f t="shared" si="16"/>
        <v>0</v>
      </c>
      <c r="AT13" s="105">
        <f>IF(AR13=0,0,AR13/#REF!)</f>
        <v>0</v>
      </c>
      <c r="AU13" s="32">
        <f>IFERROR(VLOOKUP($J13,#REF!,AU$2,FALSE),0)</f>
        <v>0</v>
      </c>
      <c r="AV13" s="30">
        <f t="shared" si="17"/>
        <v>0</v>
      </c>
      <c r="AW13" s="102">
        <f t="shared" si="18"/>
        <v>0</v>
      </c>
      <c r="AX13" s="105">
        <f>IF(AV13=0,0,AV13/#REF!)</f>
        <v>0</v>
      </c>
      <c r="AY13" s="32">
        <f>IFERROR(VLOOKUP($J13,#REF!,AY$2,FALSE),0)</f>
        <v>0</v>
      </c>
      <c r="AZ13" s="30">
        <f t="shared" si="19"/>
        <v>0</v>
      </c>
      <c r="BA13" s="102">
        <f t="shared" si="20"/>
        <v>0</v>
      </c>
      <c r="BB13" s="105">
        <f>IF(AZ13=0,0,AZ13/#REF!)</f>
        <v>0</v>
      </c>
      <c r="BC13" s="32">
        <f>IFERROR(VLOOKUP($J13,#REF!,BC$2,FALSE),0)</f>
        <v>0</v>
      </c>
      <c r="BD13" s="30">
        <f t="shared" si="21"/>
        <v>0</v>
      </c>
      <c r="BE13" s="102">
        <f t="shared" si="22"/>
        <v>0</v>
      </c>
      <c r="BF13" s="105">
        <f>IF(BD13=0,0,BD13/#REF!)</f>
        <v>0</v>
      </c>
      <c r="BG13" s="32">
        <f>IFERROR(VLOOKUP($J13,#REF!,BG$2,FALSE),0)</f>
        <v>0</v>
      </c>
      <c r="BH13" s="30">
        <f t="shared" si="23"/>
        <v>0</v>
      </c>
      <c r="BI13" s="102">
        <f t="shared" si="24"/>
        <v>0</v>
      </c>
      <c r="BJ13" s="105">
        <f>IF(BH13=0,0,BH13/#REF!)</f>
        <v>0</v>
      </c>
      <c r="BK13" s="32">
        <f>IFERROR(VLOOKUP($J13,#REF!,BK$2,FALSE),0)</f>
        <v>0</v>
      </c>
      <c r="BL13" s="30">
        <f t="shared" si="25"/>
        <v>0</v>
      </c>
      <c r="BM13" s="102">
        <f t="shared" si="26"/>
        <v>0</v>
      </c>
      <c r="BN13" s="105">
        <f>IF(BL13=0,0,BL13/#REF!)</f>
        <v>0</v>
      </c>
      <c r="BO13" s="32">
        <f>IFERROR(VLOOKUP($J13,#REF!,BO$2,FALSE),0)</f>
        <v>0</v>
      </c>
      <c r="BP13" s="30">
        <f t="shared" si="27"/>
        <v>0</v>
      </c>
      <c r="BQ13" s="102">
        <f t="shared" si="28"/>
        <v>0</v>
      </c>
      <c r="BR13" s="105">
        <f>IF(BP13=0,0,BP13/#REF!)</f>
        <v>0</v>
      </c>
      <c r="BS13" s="32">
        <f>IFERROR(VLOOKUP($J13,#REF!,BS$2,FALSE),0)</f>
        <v>0</v>
      </c>
      <c r="BT13" s="30">
        <f t="shared" si="29"/>
        <v>0</v>
      </c>
      <c r="BU13" s="102">
        <f t="shared" si="30"/>
        <v>0</v>
      </c>
      <c r="BV13" s="105">
        <f>IF(BT13=0,0,BT13/#REF!)</f>
        <v>0</v>
      </c>
      <c r="BW13" s="32">
        <f>IFERROR(VLOOKUP($J13,#REF!,BW$2,FALSE),0)</f>
        <v>0</v>
      </c>
      <c r="BX13" s="30">
        <f t="shared" si="31"/>
        <v>0</v>
      </c>
      <c r="BY13" s="102">
        <f t="shared" si="32"/>
        <v>0</v>
      </c>
      <c r="BZ13" s="105">
        <f>IF(BX13=0,0,BX13/#REF!)</f>
        <v>0</v>
      </c>
      <c r="CA13" s="32">
        <f>IFERROR(VLOOKUP($J13,#REF!,CA$2,FALSE),0)</f>
        <v>0</v>
      </c>
      <c r="CB13" s="30">
        <f t="shared" si="33"/>
        <v>0</v>
      </c>
      <c r="CC13" s="102">
        <f t="shared" si="34"/>
        <v>0</v>
      </c>
      <c r="CD13" s="105">
        <f>IF(CB13=0,0,CB13/#REF!)</f>
        <v>0</v>
      </c>
      <c r="CE13" s="32">
        <f>IFERROR(VLOOKUP($J13,#REF!,CE$2,FALSE),0)</f>
        <v>0</v>
      </c>
      <c r="CF13" s="30">
        <f t="shared" si="35"/>
        <v>0</v>
      </c>
      <c r="CG13" s="102">
        <f t="shared" si="36"/>
        <v>0</v>
      </c>
      <c r="CH13" s="105">
        <f>IF(CF13=0,0,CF13/#REF!)</f>
        <v>0</v>
      </c>
      <c r="CI13" s="32">
        <f>IFERROR(VLOOKUP($J13,#REF!,CI$2,FALSE),0)</f>
        <v>0</v>
      </c>
      <c r="CJ13" s="30">
        <f t="shared" si="37"/>
        <v>0</v>
      </c>
      <c r="CK13" s="102">
        <f t="shared" si="38"/>
        <v>0</v>
      </c>
      <c r="CL13" s="105">
        <f>IF(CJ13=0,0,CJ13/#REF!)</f>
        <v>0</v>
      </c>
      <c r="CM13" s="32">
        <f>IFERROR(VLOOKUP($J13,#REF!,CM$2,FALSE),0)</f>
        <v>0</v>
      </c>
      <c r="CN13" s="30">
        <f t="shared" si="39"/>
        <v>0</v>
      </c>
      <c r="CO13" s="102">
        <f t="shared" si="40"/>
        <v>0</v>
      </c>
      <c r="CP13" s="105">
        <f>IF(CN13=0,0,CN13/#REF!)</f>
        <v>0</v>
      </c>
      <c r="CQ13" s="32">
        <f>IFERROR(VLOOKUP($J13,#REF!,CQ$2,FALSE),0)</f>
        <v>0</v>
      </c>
      <c r="CR13" s="30">
        <f t="shared" si="41"/>
        <v>0</v>
      </c>
      <c r="CS13" s="104">
        <f t="shared" si="42"/>
        <v>0</v>
      </c>
      <c r="CT13" s="103">
        <f>IF(CR13=0,0,CR13/#REF!)</f>
        <v>0</v>
      </c>
      <c r="CU13" s="32">
        <f>IFERROR(VLOOKUP($J13,#REF!,CU$2,FALSE),0)</f>
        <v>0</v>
      </c>
      <c r="CV13" s="30">
        <f t="shared" si="43"/>
        <v>0</v>
      </c>
      <c r="CW13" s="104">
        <f t="shared" si="44"/>
        <v>0</v>
      </c>
      <c r="CX13" s="103">
        <f>IF(CV13=0,0,CV13/#REF!)</f>
        <v>0</v>
      </c>
      <c r="CY13" s="32">
        <f>IFERROR(VLOOKUP($J13,#REF!,CY$2,FALSE),0)</f>
        <v>0</v>
      </c>
      <c r="CZ13" s="30">
        <f t="shared" si="45"/>
        <v>0</v>
      </c>
      <c r="DA13" s="104">
        <f t="shared" si="46"/>
        <v>0</v>
      </c>
      <c r="DB13" s="103">
        <f>IF(CZ13=0,0,CZ13/#REF!)</f>
        <v>0</v>
      </c>
      <c r="DC13" s="32">
        <f>IFERROR(VLOOKUP($J13,#REF!,DC$2,FALSE),0)</f>
        <v>0</v>
      </c>
      <c r="DD13" s="30">
        <f t="shared" si="47"/>
        <v>0</v>
      </c>
      <c r="DE13" s="104">
        <f t="shared" si="48"/>
        <v>0</v>
      </c>
      <c r="DF13" s="103">
        <f>IF(DD13=0,0,DD13/#REF!)</f>
        <v>0</v>
      </c>
      <c r="DG13" s="32">
        <f>IFERROR(VLOOKUP($J13,#REF!,DG$2,FALSE),0)</f>
        <v>0</v>
      </c>
      <c r="DH13" s="30">
        <f t="shared" si="49"/>
        <v>0</v>
      </c>
      <c r="DI13" s="104">
        <f t="shared" si="50"/>
        <v>0</v>
      </c>
      <c r="DJ13" s="103">
        <f>IF(DH13=0,0,DH13/#REF!)</f>
        <v>0</v>
      </c>
      <c r="DK13" s="32">
        <f>IFERROR(VLOOKUP($J13,#REF!,DK$2,FALSE),0)</f>
        <v>0</v>
      </c>
      <c r="DL13" s="30">
        <f t="shared" si="51"/>
        <v>0</v>
      </c>
      <c r="DM13" s="104">
        <f t="shared" si="52"/>
        <v>0</v>
      </c>
      <c r="DN13" s="103">
        <f>IF(DL13=0,0,DL13/#REF!)</f>
        <v>0</v>
      </c>
      <c r="DO13" s="32">
        <f>IFERROR(VLOOKUP($J13,#REF!,DO$2,FALSE),0)</f>
        <v>0</v>
      </c>
      <c r="DP13" s="30">
        <f t="shared" si="53"/>
        <v>0</v>
      </c>
      <c r="DQ13" s="104">
        <f t="shared" si="54"/>
        <v>0</v>
      </c>
      <c r="DR13" s="103">
        <f>IF(DP13=0,0,DP13/#REF!)</f>
        <v>0</v>
      </c>
      <c r="DS13" s="32">
        <f>IFERROR(VLOOKUP($J13,#REF!,DS$2,FALSE),0)</f>
        <v>0</v>
      </c>
      <c r="DT13" s="30">
        <f t="shared" si="55"/>
        <v>0</v>
      </c>
      <c r="DU13" s="104">
        <f t="shared" si="56"/>
        <v>0</v>
      </c>
      <c r="DV13" s="103">
        <f>IF(DT13=0,0,DT13/#REF!)</f>
        <v>0</v>
      </c>
      <c r="DW13" s="32">
        <f>IFERROR(VLOOKUP($J13,#REF!,DW$2,FALSE),0)</f>
        <v>0</v>
      </c>
      <c r="DX13" s="30">
        <f t="shared" si="57"/>
        <v>0</v>
      </c>
      <c r="DY13" s="104">
        <f t="shared" si="58"/>
        <v>0</v>
      </c>
      <c r="DZ13" s="103">
        <f>IF(DX13=0,0,DX13/#REF!)</f>
        <v>0</v>
      </c>
      <c r="EA13" s="32">
        <f>IFERROR(VLOOKUP($J13,#REF!,EA$2,FALSE),0)</f>
        <v>0</v>
      </c>
      <c r="EB13" s="30">
        <f t="shared" si="59"/>
        <v>0</v>
      </c>
      <c r="EC13" s="104">
        <f t="shared" si="60"/>
        <v>0</v>
      </c>
      <c r="ED13" s="103">
        <f>IF(EB13=0,0,EB13/#REF!)</f>
        <v>0</v>
      </c>
      <c r="EE13" s="32">
        <f>IFERROR(VLOOKUP($J13,#REF!,EE$2,FALSE),0)</f>
        <v>0</v>
      </c>
      <c r="EF13" s="30">
        <f t="shared" si="61"/>
        <v>0</v>
      </c>
      <c r="EG13" s="104">
        <f t="shared" si="62"/>
        <v>0</v>
      </c>
      <c r="EH13" s="103">
        <f>IF(EF13=0,0,EF13/#REF!)</f>
        <v>0</v>
      </c>
      <c r="EI13" s="32">
        <f>IFERROR(VLOOKUP($J13,#REF!,EI$2,FALSE),0)</f>
        <v>0</v>
      </c>
      <c r="EJ13" s="30">
        <f t="shared" si="63"/>
        <v>0</v>
      </c>
      <c r="EK13" s="104">
        <f t="shared" si="64"/>
        <v>0</v>
      </c>
      <c r="EL13" s="103">
        <f>IF(EJ13=0,0,EJ13/#REF!)</f>
        <v>0</v>
      </c>
      <c r="EM13" s="32">
        <f>IFERROR(VLOOKUP($J13,#REF!,EM$2,FALSE),0)</f>
        <v>0</v>
      </c>
      <c r="EN13" s="30">
        <f t="shared" si="65"/>
        <v>0</v>
      </c>
      <c r="EO13" s="104">
        <f t="shared" si="66"/>
        <v>0</v>
      </c>
      <c r="EP13" s="103">
        <f>IF(EN13=0,0,EN13/#REF!)</f>
        <v>0</v>
      </c>
      <c r="EQ13" s="32">
        <f>IFERROR(VLOOKUP($J13,#REF!,EQ$2,FALSE),0)</f>
        <v>0</v>
      </c>
      <c r="ER13" s="30">
        <f t="shared" si="67"/>
        <v>0</v>
      </c>
      <c r="ES13" s="104">
        <f t="shared" si="68"/>
        <v>0</v>
      </c>
      <c r="ET13" s="103">
        <f>IF(ER13=0,0,ER13/#REF!)</f>
        <v>0</v>
      </c>
      <c r="EU13" s="32">
        <f>IFERROR(VLOOKUP($J13,#REF!,EU$2,FALSE),0)</f>
        <v>0</v>
      </c>
      <c r="EV13" s="30">
        <f t="shared" si="69"/>
        <v>0</v>
      </c>
      <c r="EW13" s="104">
        <f t="shared" si="70"/>
        <v>0</v>
      </c>
      <c r="EX13" s="103">
        <f>IF(EV13=0,0,EV13/#REF!)</f>
        <v>0</v>
      </c>
      <c r="EY13" s="32">
        <f>IFERROR(VLOOKUP($J13,#REF!,EY$2,FALSE),0)</f>
        <v>0</v>
      </c>
      <c r="EZ13" s="30">
        <f t="shared" si="71"/>
        <v>0</v>
      </c>
      <c r="FA13" s="104">
        <f t="shared" si="72"/>
        <v>0</v>
      </c>
      <c r="FB13" s="103">
        <f>IF(EZ13=0,0,EZ13/#REF!)</f>
        <v>0</v>
      </c>
    </row>
    <row r="14" spans="1:160">
      <c r="B14" s="41">
        <f t="shared" si="0"/>
        <v>5</v>
      </c>
      <c r="C14" s="28">
        <f>入力⑧!C11</f>
        <v>0</v>
      </c>
      <c r="D14" s="28">
        <f>入力⑧!D11</f>
        <v>0</v>
      </c>
      <c r="E14" s="28">
        <f>入力⑧!E11</f>
        <v>0</v>
      </c>
      <c r="F14" s="28">
        <f>入力⑧!F11</f>
        <v>0</v>
      </c>
      <c r="G14" s="28">
        <f>入力⑧!G11</f>
        <v>0</v>
      </c>
      <c r="H14" s="28">
        <f>入力⑧!H11</f>
        <v>0</v>
      </c>
      <c r="I14" s="28">
        <f>入力⑧!I11</f>
        <v>0</v>
      </c>
      <c r="J14" s="28">
        <f>入力⑧!J11</f>
        <v>0</v>
      </c>
      <c r="K14" s="28" t="str">
        <f>入力⑧!L11</f>
        <v/>
      </c>
      <c r="L14" s="28" t="str">
        <f>入力⑧!M11</f>
        <v/>
      </c>
      <c r="M14" s="28">
        <f>入力⑧!N11</f>
        <v>0</v>
      </c>
      <c r="N14" s="28">
        <f>入力⑧!O11</f>
        <v>0</v>
      </c>
      <c r="O14" s="298">
        <f>IFERROR(VLOOKUP($J14,#REF!,O$2,FALSE),0)</f>
        <v>0</v>
      </c>
      <c r="P14" s="302">
        <f t="shared" si="1"/>
        <v>0</v>
      </c>
      <c r="Q14" s="300">
        <f t="shared" si="2"/>
        <v>0</v>
      </c>
      <c r="R14" s="301">
        <f>IF(P14=0,0,P14/#REF!)</f>
        <v>0</v>
      </c>
      <c r="S14" s="32">
        <f>IFERROR(VLOOKUP($J14,#REF!,S$2,FALSE),0)</f>
        <v>0</v>
      </c>
      <c r="T14" s="30">
        <f t="shared" si="3"/>
        <v>0</v>
      </c>
      <c r="U14" s="102">
        <f t="shared" si="4"/>
        <v>0</v>
      </c>
      <c r="V14" s="105">
        <f>IF(T14=0,0,T14/#REF!)</f>
        <v>0</v>
      </c>
      <c r="W14" s="32">
        <f>IFERROR(VLOOKUP($J14,#REF!,W$2,FALSE),0)</f>
        <v>0</v>
      </c>
      <c r="X14" s="30">
        <f t="shared" si="5"/>
        <v>0</v>
      </c>
      <c r="Y14" s="102">
        <f t="shared" si="6"/>
        <v>0</v>
      </c>
      <c r="Z14" s="105">
        <f>IF(X14=0,0,X14/#REF!)</f>
        <v>0</v>
      </c>
      <c r="AA14" s="32">
        <f>IFERROR(VLOOKUP($J14,#REF!,AA$2,FALSE),0)</f>
        <v>0</v>
      </c>
      <c r="AB14" s="30">
        <f t="shared" si="7"/>
        <v>0</v>
      </c>
      <c r="AC14" s="102">
        <f t="shared" si="8"/>
        <v>0</v>
      </c>
      <c r="AD14" s="105">
        <f>IF(AB14=0,0,AB14/#REF!)</f>
        <v>0</v>
      </c>
      <c r="AE14" s="32">
        <f>IFERROR(VLOOKUP($J14,#REF!,AE$2,FALSE),0)</f>
        <v>0</v>
      </c>
      <c r="AF14" s="30">
        <f t="shared" si="9"/>
        <v>0</v>
      </c>
      <c r="AG14" s="102">
        <f t="shared" si="10"/>
        <v>0</v>
      </c>
      <c r="AH14" s="105">
        <f>IF(AF14=0,0,AF14/#REF!)</f>
        <v>0</v>
      </c>
      <c r="AI14" s="32">
        <f>IFERROR(VLOOKUP($J14,#REF!,AI$2,FALSE),0)</f>
        <v>0</v>
      </c>
      <c r="AJ14" s="30">
        <f t="shared" si="11"/>
        <v>0</v>
      </c>
      <c r="AK14" s="102">
        <f t="shared" si="12"/>
        <v>0</v>
      </c>
      <c r="AL14" s="105">
        <f>IF(AJ14=0,0,AJ14/#REF!)</f>
        <v>0</v>
      </c>
      <c r="AM14" s="32">
        <f>IFERROR(VLOOKUP($J14,#REF!,AM$2,FALSE),0)</f>
        <v>0</v>
      </c>
      <c r="AN14" s="30">
        <f t="shared" si="13"/>
        <v>0</v>
      </c>
      <c r="AO14" s="102">
        <f t="shared" si="14"/>
        <v>0</v>
      </c>
      <c r="AP14" s="105">
        <f>IF(AN14=0,0,AN14/#REF!)</f>
        <v>0</v>
      </c>
      <c r="AQ14" s="32">
        <f>IFERROR(VLOOKUP($J14,#REF!,AQ$2,FALSE),0)</f>
        <v>0</v>
      </c>
      <c r="AR14" s="30">
        <f t="shared" si="15"/>
        <v>0</v>
      </c>
      <c r="AS14" s="102">
        <f t="shared" si="16"/>
        <v>0</v>
      </c>
      <c r="AT14" s="105">
        <f>IF(AR14=0,0,AR14/#REF!)</f>
        <v>0</v>
      </c>
      <c r="AU14" s="32">
        <f>IFERROR(VLOOKUP($J14,#REF!,AU$2,FALSE),0)</f>
        <v>0</v>
      </c>
      <c r="AV14" s="30">
        <f t="shared" si="17"/>
        <v>0</v>
      </c>
      <c r="AW14" s="102">
        <f t="shared" si="18"/>
        <v>0</v>
      </c>
      <c r="AX14" s="105">
        <f>IF(AV14=0,0,AV14/#REF!)</f>
        <v>0</v>
      </c>
      <c r="AY14" s="32">
        <f>IFERROR(VLOOKUP($J14,#REF!,AY$2,FALSE),0)</f>
        <v>0</v>
      </c>
      <c r="AZ14" s="30">
        <f t="shared" si="19"/>
        <v>0</v>
      </c>
      <c r="BA14" s="102">
        <f t="shared" si="20"/>
        <v>0</v>
      </c>
      <c r="BB14" s="105">
        <f>IF(AZ14=0,0,AZ14/#REF!)</f>
        <v>0</v>
      </c>
      <c r="BC14" s="32">
        <f>IFERROR(VLOOKUP($J14,#REF!,BC$2,FALSE),0)</f>
        <v>0</v>
      </c>
      <c r="BD14" s="30">
        <f t="shared" si="21"/>
        <v>0</v>
      </c>
      <c r="BE14" s="102">
        <f t="shared" si="22"/>
        <v>0</v>
      </c>
      <c r="BF14" s="105">
        <f>IF(BD14=0,0,BD14/#REF!)</f>
        <v>0</v>
      </c>
      <c r="BG14" s="32">
        <f>IFERROR(VLOOKUP($J14,#REF!,BG$2,FALSE),0)</f>
        <v>0</v>
      </c>
      <c r="BH14" s="30">
        <f t="shared" si="23"/>
        <v>0</v>
      </c>
      <c r="BI14" s="102">
        <f t="shared" si="24"/>
        <v>0</v>
      </c>
      <c r="BJ14" s="105">
        <f>IF(BH14=0,0,BH14/#REF!)</f>
        <v>0</v>
      </c>
      <c r="BK14" s="32">
        <f>IFERROR(VLOOKUP($J14,#REF!,BK$2,FALSE),0)</f>
        <v>0</v>
      </c>
      <c r="BL14" s="30">
        <f t="shared" si="25"/>
        <v>0</v>
      </c>
      <c r="BM14" s="102">
        <f t="shared" si="26"/>
        <v>0</v>
      </c>
      <c r="BN14" s="105">
        <f>IF(BL14=0,0,BL14/#REF!)</f>
        <v>0</v>
      </c>
      <c r="BO14" s="32">
        <f>IFERROR(VLOOKUP($J14,#REF!,BO$2,FALSE),0)</f>
        <v>0</v>
      </c>
      <c r="BP14" s="30">
        <f t="shared" si="27"/>
        <v>0</v>
      </c>
      <c r="BQ14" s="102">
        <f t="shared" si="28"/>
        <v>0</v>
      </c>
      <c r="BR14" s="105">
        <f>IF(BP14=0,0,BP14/#REF!)</f>
        <v>0</v>
      </c>
      <c r="BS14" s="32">
        <f>IFERROR(VLOOKUP($J14,#REF!,BS$2,FALSE),0)</f>
        <v>0</v>
      </c>
      <c r="BT14" s="30">
        <f t="shared" si="29"/>
        <v>0</v>
      </c>
      <c r="BU14" s="102">
        <f t="shared" si="30"/>
        <v>0</v>
      </c>
      <c r="BV14" s="105">
        <f>IF(BT14=0,0,BT14/#REF!)</f>
        <v>0</v>
      </c>
      <c r="BW14" s="32">
        <f>IFERROR(VLOOKUP($J14,#REF!,BW$2,FALSE),0)</f>
        <v>0</v>
      </c>
      <c r="BX14" s="30">
        <f t="shared" si="31"/>
        <v>0</v>
      </c>
      <c r="BY14" s="102">
        <f t="shared" si="32"/>
        <v>0</v>
      </c>
      <c r="BZ14" s="105">
        <f>IF(BX14=0,0,BX14/#REF!)</f>
        <v>0</v>
      </c>
      <c r="CA14" s="32">
        <f>IFERROR(VLOOKUP($J14,#REF!,CA$2,FALSE),0)</f>
        <v>0</v>
      </c>
      <c r="CB14" s="30">
        <f t="shared" si="33"/>
        <v>0</v>
      </c>
      <c r="CC14" s="102">
        <f t="shared" si="34"/>
        <v>0</v>
      </c>
      <c r="CD14" s="105">
        <f>IF(CB14=0,0,CB14/#REF!)</f>
        <v>0</v>
      </c>
      <c r="CE14" s="32">
        <f>IFERROR(VLOOKUP($J14,#REF!,CE$2,FALSE),0)</f>
        <v>0</v>
      </c>
      <c r="CF14" s="30">
        <f t="shared" si="35"/>
        <v>0</v>
      </c>
      <c r="CG14" s="102">
        <f t="shared" si="36"/>
        <v>0</v>
      </c>
      <c r="CH14" s="105">
        <f>IF(CF14=0,0,CF14/#REF!)</f>
        <v>0</v>
      </c>
      <c r="CI14" s="32">
        <f>IFERROR(VLOOKUP($J14,#REF!,CI$2,FALSE),0)</f>
        <v>0</v>
      </c>
      <c r="CJ14" s="30">
        <f t="shared" si="37"/>
        <v>0</v>
      </c>
      <c r="CK14" s="102">
        <f t="shared" si="38"/>
        <v>0</v>
      </c>
      <c r="CL14" s="105">
        <f>IF(CJ14=0,0,CJ14/#REF!)</f>
        <v>0</v>
      </c>
      <c r="CM14" s="32">
        <f>IFERROR(VLOOKUP($J14,#REF!,CM$2,FALSE),0)</f>
        <v>0</v>
      </c>
      <c r="CN14" s="30">
        <f t="shared" si="39"/>
        <v>0</v>
      </c>
      <c r="CO14" s="102">
        <f t="shared" si="40"/>
        <v>0</v>
      </c>
      <c r="CP14" s="105">
        <f>IF(CN14=0,0,CN14/#REF!)</f>
        <v>0</v>
      </c>
      <c r="CQ14" s="32">
        <f>IFERROR(VLOOKUP($J14,#REF!,CQ$2,FALSE),0)</f>
        <v>0</v>
      </c>
      <c r="CR14" s="30">
        <f t="shared" si="41"/>
        <v>0</v>
      </c>
      <c r="CS14" s="104">
        <f t="shared" si="42"/>
        <v>0</v>
      </c>
      <c r="CT14" s="103">
        <f>IF(CR14=0,0,CR14/#REF!)</f>
        <v>0</v>
      </c>
      <c r="CU14" s="32">
        <f>IFERROR(VLOOKUP($J14,#REF!,CU$2,FALSE),0)</f>
        <v>0</v>
      </c>
      <c r="CV14" s="30">
        <f t="shared" si="43"/>
        <v>0</v>
      </c>
      <c r="CW14" s="104">
        <f t="shared" si="44"/>
        <v>0</v>
      </c>
      <c r="CX14" s="103">
        <f>IF(CV14=0,0,CV14/#REF!)</f>
        <v>0</v>
      </c>
      <c r="CY14" s="32">
        <f>IFERROR(VLOOKUP($J14,#REF!,CY$2,FALSE),0)</f>
        <v>0</v>
      </c>
      <c r="CZ14" s="30">
        <f t="shared" si="45"/>
        <v>0</v>
      </c>
      <c r="DA14" s="104">
        <f t="shared" si="46"/>
        <v>0</v>
      </c>
      <c r="DB14" s="103">
        <f>IF(CZ14=0,0,CZ14/#REF!)</f>
        <v>0</v>
      </c>
      <c r="DC14" s="32">
        <f>IFERROR(VLOOKUP($J14,#REF!,DC$2,FALSE),0)</f>
        <v>0</v>
      </c>
      <c r="DD14" s="30">
        <f t="shared" si="47"/>
        <v>0</v>
      </c>
      <c r="DE14" s="104">
        <f t="shared" si="48"/>
        <v>0</v>
      </c>
      <c r="DF14" s="103">
        <f>IF(DD14=0,0,DD14/#REF!)</f>
        <v>0</v>
      </c>
      <c r="DG14" s="32">
        <f>IFERROR(VLOOKUP($J14,#REF!,DG$2,FALSE),0)</f>
        <v>0</v>
      </c>
      <c r="DH14" s="30">
        <f t="shared" si="49"/>
        <v>0</v>
      </c>
      <c r="DI14" s="104">
        <f t="shared" si="50"/>
        <v>0</v>
      </c>
      <c r="DJ14" s="103">
        <f>IF(DH14=0,0,DH14/#REF!)</f>
        <v>0</v>
      </c>
      <c r="DK14" s="32">
        <f>IFERROR(VLOOKUP($J14,#REF!,DK$2,FALSE),0)</f>
        <v>0</v>
      </c>
      <c r="DL14" s="30">
        <f t="shared" si="51"/>
        <v>0</v>
      </c>
      <c r="DM14" s="104">
        <f t="shared" si="52"/>
        <v>0</v>
      </c>
      <c r="DN14" s="103">
        <f>IF(DL14=0,0,DL14/#REF!)</f>
        <v>0</v>
      </c>
      <c r="DO14" s="32">
        <f>IFERROR(VLOOKUP($J14,#REF!,DO$2,FALSE),0)</f>
        <v>0</v>
      </c>
      <c r="DP14" s="30">
        <f t="shared" si="53"/>
        <v>0</v>
      </c>
      <c r="DQ14" s="104">
        <f t="shared" si="54"/>
        <v>0</v>
      </c>
      <c r="DR14" s="103">
        <f>IF(DP14=0,0,DP14/#REF!)</f>
        <v>0</v>
      </c>
      <c r="DS14" s="32">
        <f>IFERROR(VLOOKUP($J14,#REF!,DS$2,FALSE),0)</f>
        <v>0</v>
      </c>
      <c r="DT14" s="30">
        <f t="shared" si="55"/>
        <v>0</v>
      </c>
      <c r="DU14" s="104">
        <f t="shared" si="56"/>
        <v>0</v>
      </c>
      <c r="DV14" s="103">
        <f>IF(DT14=0,0,DT14/#REF!)</f>
        <v>0</v>
      </c>
      <c r="DW14" s="32">
        <f>IFERROR(VLOOKUP($J14,#REF!,DW$2,FALSE),0)</f>
        <v>0</v>
      </c>
      <c r="DX14" s="30">
        <f t="shared" si="57"/>
        <v>0</v>
      </c>
      <c r="DY14" s="104">
        <f t="shared" si="58"/>
        <v>0</v>
      </c>
      <c r="DZ14" s="103">
        <f>IF(DX14=0,0,DX14/#REF!)</f>
        <v>0</v>
      </c>
      <c r="EA14" s="32">
        <f>IFERROR(VLOOKUP($J14,#REF!,EA$2,FALSE),0)</f>
        <v>0</v>
      </c>
      <c r="EB14" s="30">
        <f t="shared" si="59"/>
        <v>0</v>
      </c>
      <c r="EC14" s="104">
        <f t="shared" si="60"/>
        <v>0</v>
      </c>
      <c r="ED14" s="103">
        <f>IF(EB14=0,0,EB14/#REF!)</f>
        <v>0</v>
      </c>
      <c r="EE14" s="32">
        <f>IFERROR(VLOOKUP($J14,#REF!,EE$2,FALSE),0)</f>
        <v>0</v>
      </c>
      <c r="EF14" s="30">
        <f t="shared" si="61"/>
        <v>0</v>
      </c>
      <c r="EG14" s="104">
        <f t="shared" si="62"/>
        <v>0</v>
      </c>
      <c r="EH14" s="103">
        <f>IF(EF14=0,0,EF14/#REF!)</f>
        <v>0</v>
      </c>
      <c r="EI14" s="32">
        <f>IFERROR(VLOOKUP($J14,#REF!,EI$2,FALSE),0)</f>
        <v>0</v>
      </c>
      <c r="EJ14" s="30">
        <f t="shared" si="63"/>
        <v>0</v>
      </c>
      <c r="EK14" s="104">
        <f t="shared" si="64"/>
        <v>0</v>
      </c>
      <c r="EL14" s="103">
        <f>IF(EJ14=0,0,EJ14/#REF!)</f>
        <v>0</v>
      </c>
      <c r="EM14" s="32">
        <f>IFERROR(VLOOKUP($J14,#REF!,EM$2,FALSE),0)</f>
        <v>0</v>
      </c>
      <c r="EN14" s="30">
        <f t="shared" si="65"/>
        <v>0</v>
      </c>
      <c r="EO14" s="104">
        <f t="shared" si="66"/>
        <v>0</v>
      </c>
      <c r="EP14" s="103">
        <f>IF(EN14=0,0,EN14/#REF!)</f>
        <v>0</v>
      </c>
      <c r="EQ14" s="32">
        <f>IFERROR(VLOOKUP($J14,#REF!,EQ$2,FALSE),0)</f>
        <v>0</v>
      </c>
      <c r="ER14" s="30">
        <f t="shared" si="67"/>
        <v>0</v>
      </c>
      <c r="ES14" s="104">
        <f t="shared" si="68"/>
        <v>0</v>
      </c>
      <c r="ET14" s="103">
        <f>IF(ER14=0,0,ER14/#REF!)</f>
        <v>0</v>
      </c>
      <c r="EU14" s="32">
        <f>IFERROR(VLOOKUP($J14,#REF!,EU$2,FALSE),0)</f>
        <v>0</v>
      </c>
      <c r="EV14" s="30">
        <f t="shared" si="69"/>
        <v>0</v>
      </c>
      <c r="EW14" s="104">
        <f t="shared" si="70"/>
        <v>0</v>
      </c>
      <c r="EX14" s="103">
        <f>IF(EV14=0,0,EV14/#REF!)</f>
        <v>0</v>
      </c>
      <c r="EY14" s="32">
        <f>IFERROR(VLOOKUP($J14,#REF!,EY$2,FALSE),0)</f>
        <v>0</v>
      </c>
      <c r="EZ14" s="30">
        <f t="shared" si="71"/>
        <v>0</v>
      </c>
      <c r="FA14" s="104">
        <f t="shared" si="72"/>
        <v>0</v>
      </c>
      <c r="FB14" s="103">
        <f>IF(EZ14=0,0,EZ14/#REF!)</f>
        <v>0</v>
      </c>
    </row>
    <row r="15" spans="1:160">
      <c r="B15" s="41">
        <f t="shared" si="0"/>
        <v>6</v>
      </c>
      <c r="C15" s="28">
        <f>入力⑧!C12</f>
        <v>0</v>
      </c>
      <c r="D15" s="28">
        <f>入力⑧!D12</f>
        <v>0</v>
      </c>
      <c r="E15" s="28">
        <f>入力⑧!E12</f>
        <v>0</v>
      </c>
      <c r="F15" s="28">
        <f>入力⑧!F12</f>
        <v>0</v>
      </c>
      <c r="G15" s="28">
        <f>入力⑧!G12</f>
        <v>0</v>
      </c>
      <c r="H15" s="28">
        <f>入力⑧!H12</f>
        <v>0</v>
      </c>
      <c r="I15" s="28">
        <f>入力⑧!I12</f>
        <v>0</v>
      </c>
      <c r="J15" s="28">
        <f>入力⑧!J12</f>
        <v>0</v>
      </c>
      <c r="K15" s="28" t="str">
        <f>入力⑧!L12</f>
        <v/>
      </c>
      <c r="L15" s="28" t="str">
        <f>入力⑧!M12</f>
        <v/>
      </c>
      <c r="M15" s="28">
        <f>入力⑧!N12</f>
        <v>0</v>
      </c>
      <c r="N15" s="28">
        <f>入力⑧!O12</f>
        <v>0</v>
      </c>
      <c r="O15" s="298">
        <f>IFERROR(VLOOKUP($J15,#REF!,O$2,FALSE),0)</f>
        <v>0</v>
      </c>
      <c r="P15" s="302">
        <f t="shared" si="1"/>
        <v>0</v>
      </c>
      <c r="Q15" s="300">
        <f t="shared" si="2"/>
        <v>0</v>
      </c>
      <c r="R15" s="301">
        <f>IF(P15=0,0,P15/#REF!)</f>
        <v>0</v>
      </c>
      <c r="S15" s="32">
        <f>IFERROR(VLOOKUP($J15,#REF!,S$2,FALSE),0)</f>
        <v>0</v>
      </c>
      <c r="T15" s="30">
        <f t="shared" si="3"/>
        <v>0</v>
      </c>
      <c r="U15" s="102">
        <f t="shared" si="4"/>
        <v>0</v>
      </c>
      <c r="V15" s="105">
        <f>IF(T15=0,0,T15/#REF!)</f>
        <v>0</v>
      </c>
      <c r="W15" s="32">
        <f>IFERROR(VLOOKUP($J15,#REF!,W$2,FALSE),0)</f>
        <v>0</v>
      </c>
      <c r="X15" s="30">
        <f t="shared" si="5"/>
        <v>0</v>
      </c>
      <c r="Y15" s="102">
        <f t="shared" si="6"/>
        <v>0</v>
      </c>
      <c r="Z15" s="105">
        <f>IF(X15=0,0,X15/#REF!)</f>
        <v>0</v>
      </c>
      <c r="AA15" s="32">
        <f>IFERROR(VLOOKUP($J15,#REF!,AA$2,FALSE),0)</f>
        <v>0</v>
      </c>
      <c r="AB15" s="30">
        <f t="shared" si="7"/>
        <v>0</v>
      </c>
      <c r="AC15" s="102">
        <f t="shared" si="8"/>
        <v>0</v>
      </c>
      <c r="AD15" s="105">
        <f>IF(AB15=0,0,AB15/#REF!)</f>
        <v>0</v>
      </c>
      <c r="AE15" s="32">
        <f>IFERROR(VLOOKUP($J15,#REF!,AE$2,FALSE),0)</f>
        <v>0</v>
      </c>
      <c r="AF15" s="30">
        <f t="shared" si="9"/>
        <v>0</v>
      </c>
      <c r="AG15" s="102">
        <f t="shared" si="10"/>
        <v>0</v>
      </c>
      <c r="AH15" s="105">
        <f>IF(AF15=0,0,AF15/#REF!)</f>
        <v>0</v>
      </c>
      <c r="AI15" s="32">
        <f>IFERROR(VLOOKUP($J15,#REF!,AI$2,FALSE),0)</f>
        <v>0</v>
      </c>
      <c r="AJ15" s="30">
        <f t="shared" si="11"/>
        <v>0</v>
      </c>
      <c r="AK15" s="102">
        <f t="shared" si="12"/>
        <v>0</v>
      </c>
      <c r="AL15" s="105">
        <f>IF(AJ15=0,0,AJ15/#REF!)</f>
        <v>0</v>
      </c>
      <c r="AM15" s="32">
        <f>IFERROR(VLOOKUP($J15,#REF!,AM$2,FALSE),0)</f>
        <v>0</v>
      </c>
      <c r="AN15" s="30">
        <f t="shared" si="13"/>
        <v>0</v>
      </c>
      <c r="AO15" s="102">
        <f t="shared" si="14"/>
        <v>0</v>
      </c>
      <c r="AP15" s="105">
        <f>IF(AN15=0,0,AN15/#REF!)</f>
        <v>0</v>
      </c>
      <c r="AQ15" s="32">
        <f>IFERROR(VLOOKUP($J15,#REF!,AQ$2,FALSE),0)</f>
        <v>0</v>
      </c>
      <c r="AR15" s="30">
        <f t="shared" si="15"/>
        <v>0</v>
      </c>
      <c r="AS15" s="102">
        <f t="shared" si="16"/>
        <v>0</v>
      </c>
      <c r="AT15" s="105">
        <f>IF(AR15=0,0,AR15/#REF!)</f>
        <v>0</v>
      </c>
      <c r="AU15" s="32">
        <f>IFERROR(VLOOKUP($J15,#REF!,AU$2,FALSE),0)</f>
        <v>0</v>
      </c>
      <c r="AV15" s="30">
        <f t="shared" si="17"/>
        <v>0</v>
      </c>
      <c r="AW15" s="102">
        <f t="shared" si="18"/>
        <v>0</v>
      </c>
      <c r="AX15" s="105">
        <f>IF(AV15=0,0,AV15/#REF!)</f>
        <v>0</v>
      </c>
      <c r="AY15" s="32">
        <f>IFERROR(VLOOKUP($J15,#REF!,AY$2,FALSE),0)</f>
        <v>0</v>
      </c>
      <c r="AZ15" s="30">
        <f t="shared" si="19"/>
        <v>0</v>
      </c>
      <c r="BA15" s="102">
        <f t="shared" si="20"/>
        <v>0</v>
      </c>
      <c r="BB15" s="105">
        <f>IF(AZ15=0,0,AZ15/#REF!)</f>
        <v>0</v>
      </c>
      <c r="BC15" s="32">
        <f>IFERROR(VLOOKUP($J15,#REF!,BC$2,FALSE),0)</f>
        <v>0</v>
      </c>
      <c r="BD15" s="30">
        <f t="shared" si="21"/>
        <v>0</v>
      </c>
      <c r="BE15" s="102">
        <f t="shared" si="22"/>
        <v>0</v>
      </c>
      <c r="BF15" s="105">
        <f>IF(BD15=0,0,BD15/#REF!)</f>
        <v>0</v>
      </c>
      <c r="BG15" s="32">
        <f>IFERROR(VLOOKUP($J15,#REF!,BG$2,FALSE),0)</f>
        <v>0</v>
      </c>
      <c r="BH15" s="30">
        <f t="shared" si="23"/>
        <v>0</v>
      </c>
      <c r="BI15" s="102">
        <f t="shared" si="24"/>
        <v>0</v>
      </c>
      <c r="BJ15" s="105">
        <f>IF(BH15=0,0,BH15/#REF!)</f>
        <v>0</v>
      </c>
      <c r="BK15" s="32">
        <f>IFERROR(VLOOKUP($J15,#REF!,BK$2,FALSE),0)</f>
        <v>0</v>
      </c>
      <c r="BL15" s="30">
        <f t="shared" si="25"/>
        <v>0</v>
      </c>
      <c r="BM15" s="102">
        <f t="shared" si="26"/>
        <v>0</v>
      </c>
      <c r="BN15" s="105">
        <f>IF(BL15=0,0,BL15/#REF!)</f>
        <v>0</v>
      </c>
      <c r="BO15" s="32">
        <f>IFERROR(VLOOKUP($J15,#REF!,BO$2,FALSE),0)</f>
        <v>0</v>
      </c>
      <c r="BP15" s="30">
        <f t="shared" si="27"/>
        <v>0</v>
      </c>
      <c r="BQ15" s="102">
        <f t="shared" si="28"/>
        <v>0</v>
      </c>
      <c r="BR15" s="105">
        <f>IF(BP15=0,0,BP15/#REF!)</f>
        <v>0</v>
      </c>
      <c r="BS15" s="32">
        <f>IFERROR(VLOOKUP($J15,#REF!,BS$2,FALSE),0)</f>
        <v>0</v>
      </c>
      <c r="BT15" s="30">
        <f t="shared" si="29"/>
        <v>0</v>
      </c>
      <c r="BU15" s="102">
        <f t="shared" si="30"/>
        <v>0</v>
      </c>
      <c r="BV15" s="105">
        <f>IF(BT15=0,0,BT15/#REF!)</f>
        <v>0</v>
      </c>
      <c r="BW15" s="32">
        <f>IFERROR(VLOOKUP($J15,#REF!,BW$2,FALSE),0)</f>
        <v>0</v>
      </c>
      <c r="BX15" s="30">
        <f t="shared" si="31"/>
        <v>0</v>
      </c>
      <c r="BY15" s="102">
        <f t="shared" si="32"/>
        <v>0</v>
      </c>
      <c r="BZ15" s="105">
        <f>IF(BX15=0,0,BX15/#REF!)</f>
        <v>0</v>
      </c>
      <c r="CA15" s="32">
        <f>IFERROR(VLOOKUP($J15,#REF!,CA$2,FALSE),0)</f>
        <v>0</v>
      </c>
      <c r="CB15" s="30">
        <f t="shared" si="33"/>
        <v>0</v>
      </c>
      <c r="CC15" s="102">
        <f t="shared" si="34"/>
        <v>0</v>
      </c>
      <c r="CD15" s="105">
        <f>IF(CB15=0,0,CB15/#REF!)</f>
        <v>0</v>
      </c>
      <c r="CE15" s="32">
        <f>IFERROR(VLOOKUP($J15,#REF!,CE$2,FALSE),0)</f>
        <v>0</v>
      </c>
      <c r="CF15" s="30">
        <f t="shared" si="35"/>
        <v>0</v>
      </c>
      <c r="CG15" s="102">
        <f t="shared" si="36"/>
        <v>0</v>
      </c>
      <c r="CH15" s="105">
        <f>IF(CF15=0,0,CF15/#REF!)</f>
        <v>0</v>
      </c>
      <c r="CI15" s="32">
        <f>IFERROR(VLOOKUP($J15,#REF!,CI$2,FALSE),0)</f>
        <v>0</v>
      </c>
      <c r="CJ15" s="30">
        <f t="shared" si="37"/>
        <v>0</v>
      </c>
      <c r="CK15" s="102">
        <f t="shared" si="38"/>
        <v>0</v>
      </c>
      <c r="CL15" s="105">
        <f>IF(CJ15=0,0,CJ15/#REF!)</f>
        <v>0</v>
      </c>
      <c r="CM15" s="32">
        <f>IFERROR(VLOOKUP($J15,#REF!,CM$2,FALSE),0)</f>
        <v>0</v>
      </c>
      <c r="CN15" s="30">
        <f t="shared" si="39"/>
        <v>0</v>
      </c>
      <c r="CO15" s="102">
        <f t="shared" si="40"/>
        <v>0</v>
      </c>
      <c r="CP15" s="105">
        <f>IF(CN15=0,0,CN15/#REF!)</f>
        <v>0</v>
      </c>
      <c r="CQ15" s="32">
        <f>IFERROR(VLOOKUP($J15,#REF!,CQ$2,FALSE),0)</f>
        <v>0</v>
      </c>
      <c r="CR15" s="30">
        <f t="shared" si="41"/>
        <v>0</v>
      </c>
      <c r="CS15" s="104">
        <f t="shared" si="42"/>
        <v>0</v>
      </c>
      <c r="CT15" s="103">
        <f>IF(CR15=0,0,CR15/#REF!)</f>
        <v>0</v>
      </c>
      <c r="CU15" s="32">
        <f>IFERROR(VLOOKUP($J15,#REF!,CU$2,FALSE),0)</f>
        <v>0</v>
      </c>
      <c r="CV15" s="30">
        <f t="shared" si="43"/>
        <v>0</v>
      </c>
      <c r="CW15" s="104">
        <f t="shared" si="44"/>
        <v>0</v>
      </c>
      <c r="CX15" s="103">
        <f>IF(CV15=0,0,CV15/#REF!)</f>
        <v>0</v>
      </c>
      <c r="CY15" s="32">
        <f>IFERROR(VLOOKUP($J15,#REF!,CY$2,FALSE),0)</f>
        <v>0</v>
      </c>
      <c r="CZ15" s="30">
        <f t="shared" si="45"/>
        <v>0</v>
      </c>
      <c r="DA15" s="104">
        <f t="shared" si="46"/>
        <v>0</v>
      </c>
      <c r="DB15" s="103">
        <f>IF(CZ15=0,0,CZ15/#REF!)</f>
        <v>0</v>
      </c>
      <c r="DC15" s="32">
        <f>IFERROR(VLOOKUP($J15,#REF!,DC$2,FALSE),0)</f>
        <v>0</v>
      </c>
      <c r="DD15" s="30">
        <f t="shared" si="47"/>
        <v>0</v>
      </c>
      <c r="DE15" s="104">
        <f t="shared" si="48"/>
        <v>0</v>
      </c>
      <c r="DF15" s="103">
        <f>IF(DD15=0,0,DD15/#REF!)</f>
        <v>0</v>
      </c>
      <c r="DG15" s="32">
        <f>IFERROR(VLOOKUP($J15,#REF!,DG$2,FALSE),0)</f>
        <v>0</v>
      </c>
      <c r="DH15" s="30">
        <f t="shared" si="49"/>
        <v>0</v>
      </c>
      <c r="DI15" s="104">
        <f t="shared" si="50"/>
        <v>0</v>
      </c>
      <c r="DJ15" s="103">
        <f>IF(DH15=0,0,DH15/#REF!)</f>
        <v>0</v>
      </c>
      <c r="DK15" s="32">
        <f>IFERROR(VLOOKUP($J15,#REF!,DK$2,FALSE),0)</f>
        <v>0</v>
      </c>
      <c r="DL15" s="30">
        <f t="shared" si="51"/>
        <v>0</v>
      </c>
      <c r="DM15" s="104">
        <f t="shared" si="52"/>
        <v>0</v>
      </c>
      <c r="DN15" s="103">
        <f>IF(DL15=0,0,DL15/#REF!)</f>
        <v>0</v>
      </c>
      <c r="DO15" s="32">
        <f>IFERROR(VLOOKUP($J15,#REF!,DO$2,FALSE),0)</f>
        <v>0</v>
      </c>
      <c r="DP15" s="30">
        <f t="shared" si="53"/>
        <v>0</v>
      </c>
      <c r="DQ15" s="104">
        <f t="shared" si="54"/>
        <v>0</v>
      </c>
      <c r="DR15" s="103">
        <f>IF(DP15=0,0,DP15/#REF!)</f>
        <v>0</v>
      </c>
      <c r="DS15" s="32">
        <f>IFERROR(VLOOKUP($J15,#REF!,DS$2,FALSE),0)</f>
        <v>0</v>
      </c>
      <c r="DT15" s="30">
        <f t="shared" si="55"/>
        <v>0</v>
      </c>
      <c r="DU15" s="104">
        <f t="shared" si="56"/>
        <v>0</v>
      </c>
      <c r="DV15" s="103">
        <f>IF(DT15=0,0,DT15/#REF!)</f>
        <v>0</v>
      </c>
      <c r="DW15" s="32">
        <f>IFERROR(VLOOKUP($J15,#REF!,DW$2,FALSE),0)</f>
        <v>0</v>
      </c>
      <c r="DX15" s="30">
        <f t="shared" si="57"/>
        <v>0</v>
      </c>
      <c r="DY15" s="104">
        <f t="shared" si="58"/>
        <v>0</v>
      </c>
      <c r="DZ15" s="103">
        <f>IF(DX15=0,0,DX15/#REF!)</f>
        <v>0</v>
      </c>
      <c r="EA15" s="32">
        <f>IFERROR(VLOOKUP($J15,#REF!,EA$2,FALSE),0)</f>
        <v>0</v>
      </c>
      <c r="EB15" s="30">
        <f t="shared" si="59"/>
        <v>0</v>
      </c>
      <c r="EC15" s="104">
        <f t="shared" si="60"/>
        <v>0</v>
      </c>
      <c r="ED15" s="103">
        <f>IF(EB15=0,0,EB15/#REF!)</f>
        <v>0</v>
      </c>
      <c r="EE15" s="32">
        <f>IFERROR(VLOOKUP($J15,#REF!,EE$2,FALSE),0)</f>
        <v>0</v>
      </c>
      <c r="EF15" s="30">
        <f t="shared" si="61"/>
        <v>0</v>
      </c>
      <c r="EG15" s="104">
        <f t="shared" si="62"/>
        <v>0</v>
      </c>
      <c r="EH15" s="103">
        <f>IF(EF15=0,0,EF15/#REF!)</f>
        <v>0</v>
      </c>
      <c r="EI15" s="32">
        <f>IFERROR(VLOOKUP($J15,#REF!,EI$2,FALSE),0)</f>
        <v>0</v>
      </c>
      <c r="EJ15" s="30">
        <f t="shared" si="63"/>
        <v>0</v>
      </c>
      <c r="EK15" s="104">
        <f t="shared" si="64"/>
        <v>0</v>
      </c>
      <c r="EL15" s="103">
        <f>IF(EJ15=0,0,EJ15/#REF!)</f>
        <v>0</v>
      </c>
      <c r="EM15" s="32">
        <f>IFERROR(VLOOKUP($J15,#REF!,EM$2,FALSE),0)</f>
        <v>0</v>
      </c>
      <c r="EN15" s="30">
        <f t="shared" si="65"/>
        <v>0</v>
      </c>
      <c r="EO15" s="104">
        <f t="shared" si="66"/>
        <v>0</v>
      </c>
      <c r="EP15" s="103">
        <f>IF(EN15=0,0,EN15/#REF!)</f>
        <v>0</v>
      </c>
      <c r="EQ15" s="32">
        <f>IFERROR(VLOOKUP($J15,#REF!,EQ$2,FALSE),0)</f>
        <v>0</v>
      </c>
      <c r="ER15" s="30">
        <f t="shared" si="67"/>
        <v>0</v>
      </c>
      <c r="ES15" s="104">
        <f t="shared" si="68"/>
        <v>0</v>
      </c>
      <c r="ET15" s="103">
        <f>IF(ER15=0,0,ER15/#REF!)</f>
        <v>0</v>
      </c>
      <c r="EU15" s="32">
        <f>IFERROR(VLOOKUP($J15,#REF!,EU$2,FALSE),0)</f>
        <v>0</v>
      </c>
      <c r="EV15" s="30">
        <f t="shared" si="69"/>
        <v>0</v>
      </c>
      <c r="EW15" s="104">
        <f t="shared" si="70"/>
        <v>0</v>
      </c>
      <c r="EX15" s="103">
        <f>IF(EV15=0,0,EV15/#REF!)</f>
        <v>0</v>
      </c>
      <c r="EY15" s="32">
        <f>IFERROR(VLOOKUP($J15,#REF!,EY$2,FALSE),0)</f>
        <v>0</v>
      </c>
      <c r="EZ15" s="30">
        <f t="shared" si="71"/>
        <v>0</v>
      </c>
      <c r="FA15" s="104">
        <f t="shared" si="72"/>
        <v>0</v>
      </c>
      <c r="FB15" s="103">
        <f>IF(EZ15=0,0,EZ15/#REF!)</f>
        <v>0</v>
      </c>
    </row>
    <row r="16" spans="1:160">
      <c r="B16" s="41">
        <f t="shared" si="0"/>
        <v>7</v>
      </c>
      <c r="C16" s="28">
        <f>入力⑧!C13</f>
        <v>0</v>
      </c>
      <c r="D16" s="28">
        <f>入力⑧!D13</f>
        <v>0</v>
      </c>
      <c r="E16" s="28">
        <f>入力⑧!E13</f>
        <v>0</v>
      </c>
      <c r="F16" s="28">
        <f>入力⑧!F13</f>
        <v>0</v>
      </c>
      <c r="G16" s="28">
        <f>入力⑧!G13</f>
        <v>0</v>
      </c>
      <c r="H16" s="28">
        <f>入力⑧!H13</f>
        <v>0</v>
      </c>
      <c r="I16" s="28">
        <f>入力⑧!I13</f>
        <v>0</v>
      </c>
      <c r="J16" s="28">
        <f>入力⑧!J13</f>
        <v>0</v>
      </c>
      <c r="K16" s="28" t="str">
        <f>入力⑧!L13</f>
        <v/>
      </c>
      <c r="L16" s="28" t="str">
        <f>入力⑧!M13</f>
        <v/>
      </c>
      <c r="M16" s="28">
        <f>入力⑧!N13</f>
        <v>0</v>
      </c>
      <c r="N16" s="28">
        <f>入力⑧!O13</f>
        <v>0</v>
      </c>
      <c r="O16" s="298">
        <f>IFERROR(VLOOKUP($J16,#REF!,O$2,FALSE),0)</f>
        <v>0</v>
      </c>
      <c r="P16" s="302">
        <f t="shared" si="1"/>
        <v>0</v>
      </c>
      <c r="Q16" s="300">
        <f t="shared" si="2"/>
        <v>0</v>
      </c>
      <c r="R16" s="301">
        <f>IF(P16=0,0,P16/#REF!)</f>
        <v>0</v>
      </c>
      <c r="S16" s="32">
        <f>IFERROR(VLOOKUP($J16,#REF!,S$2,FALSE),0)</f>
        <v>0</v>
      </c>
      <c r="T16" s="30">
        <f t="shared" si="3"/>
        <v>0</v>
      </c>
      <c r="U16" s="102">
        <f t="shared" si="4"/>
        <v>0</v>
      </c>
      <c r="V16" s="105">
        <f>IF(T16=0,0,T16/#REF!)</f>
        <v>0</v>
      </c>
      <c r="W16" s="32">
        <f>IFERROR(VLOOKUP($J16,#REF!,W$2,FALSE),0)</f>
        <v>0</v>
      </c>
      <c r="X16" s="30">
        <f t="shared" si="5"/>
        <v>0</v>
      </c>
      <c r="Y16" s="102">
        <f t="shared" si="6"/>
        <v>0</v>
      </c>
      <c r="Z16" s="105">
        <f>IF(X16=0,0,X16/#REF!)</f>
        <v>0</v>
      </c>
      <c r="AA16" s="32">
        <f>IFERROR(VLOOKUP($J16,#REF!,AA$2,FALSE),0)</f>
        <v>0</v>
      </c>
      <c r="AB16" s="30">
        <f t="shared" si="7"/>
        <v>0</v>
      </c>
      <c r="AC16" s="102">
        <f t="shared" si="8"/>
        <v>0</v>
      </c>
      <c r="AD16" s="105">
        <f>IF(AB16=0,0,AB16/#REF!)</f>
        <v>0</v>
      </c>
      <c r="AE16" s="32">
        <f>IFERROR(VLOOKUP($J16,#REF!,AE$2,FALSE),0)</f>
        <v>0</v>
      </c>
      <c r="AF16" s="30">
        <f t="shared" si="9"/>
        <v>0</v>
      </c>
      <c r="AG16" s="102">
        <f t="shared" si="10"/>
        <v>0</v>
      </c>
      <c r="AH16" s="105">
        <f>IF(AF16=0,0,AF16/#REF!)</f>
        <v>0</v>
      </c>
      <c r="AI16" s="32">
        <f>IFERROR(VLOOKUP($J16,#REF!,AI$2,FALSE),0)</f>
        <v>0</v>
      </c>
      <c r="AJ16" s="30">
        <f t="shared" si="11"/>
        <v>0</v>
      </c>
      <c r="AK16" s="102">
        <f t="shared" si="12"/>
        <v>0</v>
      </c>
      <c r="AL16" s="105">
        <f>IF(AJ16=0,0,AJ16/#REF!)</f>
        <v>0</v>
      </c>
      <c r="AM16" s="32">
        <f>IFERROR(VLOOKUP($J16,#REF!,AM$2,FALSE),0)</f>
        <v>0</v>
      </c>
      <c r="AN16" s="30">
        <f t="shared" si="13"/>
        <v>0</v>
      </c>
      <c r="AO16" s="102">
        <f t="shared" si="14"/>
        <v>0</v>
      </c>
      <c r="AP16" s="105">
        <f>IF(AN16=0,0,AN16/#REF!)</f>
        <v>0</v>
      </c>
      <c r="AQ16" s="32">
        <f>IFERROR(VLOOKUP($J16,#REF!,AQ$2,FALSE),0)</f>
        <v>0</v>
      </c>
      <c r="AR16" s="30">
        <f t="shared" si="15"/>
        <v>0</v>
      </c>
      <c r="AS16" s="102">
        <f t="shared" si="16"/>
        <v>0</v>
      </c>
      <c r="AT16" s="105">
        <f>IF(AR16=0,0,AR16/#REF!)</f>
        <v>0</v>
      </c>
      <c r="AU16" s="32">
        <f>IFERROR(VLOOKUP($J16,#REF!,AU$2,FALSE),0)</f>
        <v>0</v>
      </c>
      <c r="AV16" s="30">
        <f t="shared" si="17"/>
        <v>0</v>
      </c>
      <c r="AW16" s="102">
        <f t="shared" si="18"/>
        <v>0</v>
      </c>
      <c r="AX16" s="105">
        <f>IF(AV16=0,0,AV16/#REF!)</f>
        <v>0</v>
      </c>
      <c r="AY16" s="32">
        <f>IFERROR(VLOOKUP($J16,#REF!,AY$2,FALSE),0)</f>
        <v>0</v>
      </c>
      <c r="AZ16" s="30">
        <f t="shared" si="19"/>
        <v>0</v>
      </c>
      <c r="BA16" s="102">
        <f t="shared" si="20"/>
        <v>0</v>
      </c>
      <c r="BB16" s="105">
        <f>IF(AZ16=0,0,AZ16/#REF!)</f>
        <v>0</v>
      </c>
      <c r="BC16" s="32">
        <f>IFERROR(VLOOKUP($J16,#REF!,BC$2,FALSE),0)</f>
        <v>0</v>
      </c>
      <c r="BD16" s="30">
        <f t="shared" si="21"/>
        <v>0</v>
      </c>
      <c r="BE16" s="102">
        <f t="shared" si="22"/>
        <v>0</v>
      </c>
      <c r="BF16" s="105">
        <f>IF(BD16=0,0,BD16/#REF!)</f>
        <v>0</v>
      </c>
      <c r="BG16" s="32">
        <f>IFERROR(VLOOKUP($J16,#REF!,BG$2,FALSE),0)</f>
        <v>0</v>
      </c>
      <c r="BH16" s="30">
        <f t="shared" si="23"/>
        <v>0</v>
      </c>
      <c r="BI16" s="102">
        <f t="shared" si="24"/>
        <v>0</v>
      </c>
      <c r="BJ16" s="105">
        <f>IF(BH16=0,0,BH16/#REF!)</f>
        <v>0</v>
      </c>
      <c r="BK16" s="32">
        <f>IFERROR(VLOOKUP($J16,#REF!,BK$2,FALSE),0)</f>
        <v>0</v>
      </c>
      <c r="BL16" s="30">
        <f t="shared" si="25"/>
        <v>0</v>
      </c>
      <c r="BM16" s="102">
        <f t="shared" si="26"/>
        <v>0</v>
      </c>
      <c r="BN16" s="105">
        <f>IF(BL16=0,0,BL16/#REF!)</f>
        <v>0</v>
      </c>
      <c r="BO16" s="32">
        <f>IFERROR(VLOOKUP($J16,#REF!,BO$2,FALSE),0)</f>
        <v>0</v>
      </c>
      <c r="BP16" s="30">
        <f t="shared" si="27"/>
        <v>0</v>
      </c>
      <c r="BQ16" s="102">
        <f t="shared" si="28"/>
        <v>0</v>
      </c>
      <c r="BR16" s="105">
        <f>IF(BP16=0,0,BP16/#REF!)</f>
        <v>0</v>
      </c>
      <c r="BS16" s="32">
        <f>IFERROR(VLOOKUP($J16,#REF!,BS$2,FALSE),0)</f>
        <v>0</v>
      </c>
      <c r="BT16" s="30">
        <f t="shared" si="29"/>
        <v>0</v>
      </c>
      <c r="BU16" s="102">
        <f t="shared" si="30"/>
        <v>0</v>
      </c>
      <c r="BV16" s="105">
        <f>IF(BT16=0,0,BT16/#REF!)</f>
        <v>0</v>
      </c>
      <c r="BW16" s="32">
        <f>IFERROR(VLOOKUP($J16,#REF!,BW$2,FALSE),0)</f>
        <v>0</v>
      </c>
      <c r="BX16" s="30">
        <f t="shared" si="31"/>
        <v>0</v>
      </c>
      <c r="BY16" s="102">
        <f t="shared" si="32"/>
        <v>0</v>
      </c>
      <c r="BZ16" s="105">
        <f>IF(BX16=0,0,BX16/#REF!)</f>
        <v>0</v>
      </c>
      <c r="CA16" s="32">
        <f>IFERROR(VLOOKUP($J16,#REF!,CA$2,FALSE),0)</f>
        <v>0</v>
      </c>
      <c r="CB16" s="30">
        <f t="shared" si="33"/>
        <v>0</v>
      </c>
      <c r="CC16" s="102">
        <f t="shared" si="34"/>
        <v>0</v>
      </c>
      <c r="CD16" s="105">
        <f>IF(CB16=0,0,CB16/#REF!)</f>
        <v>0</v>
      </c>
      <c r="CE16" s="32">
        <f>IFERROR(VLOOKUP($J16,#REF!,CE$2,FALSE),0)</f>
        <v>0</v>
      </c>
      <c r="CF16" s="30">
        <f t="shared" si="35"/>
        <v>0</v>
      </c>
      <c r="CG16" s="102">
        <f t="shared" si="36"/>
        <v>0</v>
      </c>
      <c r="CH16" s="105">
        <f>IF(CF16=0,0,CF16/#REF!)</f>
        <v>0</v>
      </c>
      <c r="CI16" s="32">
        <f>IFERROR(VLOOKUP($J16,#REF!,CI$2,FALSE),0)</f>
        <v>0</v>
      </c>
      <c r="CJ16" s="30">
        <f t="shared" si="37"/>
        <v>0</v>
      </c>
      <c r="CK16" s="102">
        <f t="shared" si="38"/>
        <v>0</v>
      </c>
      <c r="CL16" s="105">
        <f>IF(CJ16=0,0,CJ16/#REF!)</f>
        <v>0</v>
      </c>
      <c r="CM16" s="32">
        <f>IFERROR(VLOOKUP($J16,#REF!,CM$2,FALSE),0)</f>
        <v>0</v>
      </c>
      <c r="CN16" s="30">
        <f t="shared" si="39"/>
        <v>0</v>
      </c>
      <c r="CO16" s="102">
        <f t="shared" si="40"/>
        <v>0</v>
      </c>
      <c r="CP16" s="105">
        <f>IF(CN16=0,0,CN16/#REF!)</f>
        <v>0</v>
      </c>
      <c r="CQ16" s="32">
        <f>IFERROR(VLOOKUP($J16,#REF!,CQ$2,FALSE),0)</f>
        <v>0</v>
      </c>
      <c r="CR16" s="30">
        <f t="shared" si="41"/>
        <v>0</v>
      </c>
      <c r="CS16" s="104">
        <f t="shared" si="42"/>
        <v>0</v>
      </c>
      <c r="CT16" s="103">
        <f>IF(CR16=0,0,CR16/#REF!)</f>
        <v>0</v>
      </c>
      <c r="CU16" s="32">
        <f>IFERROR(VLOOKUP($J16,#REF!,CU$2,FALSE),0)</f>
        <v>0</v>
      </c>
      <c r="CV16" s="30">
        <f t="shared" si="43"/>
        <v>0</v>
      </c>
      <c r="CW16" s="104">
        <f t="shared" si="44"/>
        <v>0</v>
      </c>
      <c r="CX16" s="103">
        <f>IF(CV16=0,0,CV16/#REF!)</f>
        <v>0</v>
      </c>
      <c r="CY16" s="32">
        <f>IFERROR(VLOOKUP($J16,#REF!,CY$2,FALSE),0)</f>
        <v>0</v>
      </c>
      <c r="CZ16" s="30">
        <f t="shared" si="45"/>
        <v>0</v>
      </c>
      <c r="DA16" s="104">
        <f t="shared" si="46"/>
        <v>0</v>
      </c>
      <c r="DB16" s="103">
        <f>IF(CZ16=0,0,CZ16/#REF!)</f>
        <v>0</v>
      </c>
      <c r="DC16" s="32">
        <f>IFERROR(VLOOKUP($J16,#REF!,DC$2,FALSE),0)</f>
        <v>0</v>
      </c>
      <c r="DD16" s="30">
        <f t="shared" si="47"/>
        <v>0</v>
      </c>
      <c r="DE16" s="104">
        <f t="shared" si="48"/>
        <v>0</v>
      </c>
      <c r="DF16" s="103">
        <f>IF(DD16=0,0,DD16/#REF!)</f>
        <v>0</v>
      </c>
      <c r="DG16" s="32">
        <f>IFERROR(VLOOKUP($J16,#REF!,DG$2,FALSE),0)</f>
        <v>0</v>
      </c>
      <c r="DH16" s="30">
        <f t="shared" si="49"/>
        <v>0</v>
      </c>
      <c r="DI16" s="104">
        <f t="shared" si="50"/>
        <v>0</v>
      </c>
      <c r="DJ16" s="103">
        <f>IF(DH16=0,0,DH16/#REF!)</f>
        <v>0</v>
      </c>
      <c r="DK16" s="32">
        <f>IFERROR(VLOOKUP($J16,#REF!,DK$2,FALSE),0)</f>
        <v>0</v>
      </c>
      <c r="DL16" s="30">
        <f t="shared" si="51"/>
        <v>0</v>
      </c>
      <c r="DM16" s="104">
        <f t="shared" si="52"/>
        <v>0</v>
      </c>
      <c r="DN16" s="103">
        <f>IF(DL16=0,0,DL16/#REF!)</f>
        <v>0</v>
      </c>
      <c r="DO16" s="32">
        <f>IFERROR(VLOOKUP($J16,#REF!,DO$2,FALSE),0)</f>
        <v>0</v>
      </c>
      <c r="DP16" s="30">
        <f t="shared" si="53"/>
        <v>0</v>
      </c>
      <c r="DQ16" s="104">
        <f t="shared" si="54"/>
        <v>0</v>
      </c>
      <c r="DR16" s="103">
        <f>IF(DP16=0,0,DP16/#REF!)</f>
        <v>0</v>
      </c>
      <c r="DS16" s="32">
        <f>IFERROR(VLOOKUP($J16,#REF!,DS$2,FALSE),0)</f>
        <v>0</v>
      </c>
      <c r="DT16" s="30">
        <f t="shared" si="55"/>
        <v>0</v>
      </c>
      <c r="DU16" s="104">
        <f t="shared" si="56"/>
        <v>0</v>
      </c>
      <c r="DV16" s="103">
        <f>IF(DT16=0,0,DT16/#REF!)</f>
        <v>0</v>
      </c>
      <c r="DW16" s="32">
        <f>IFERROR(VLOOKUP($J16,#REF!,DW$2,FALSE),0)</f>
        <v>0</v>
      </c>
      <c r="DX16" s="30">
        <f t="shared" si="57"/>
        <v>0</v>
      </c>
      <c r="DY16" s="104">
        <f t="shared" si="58"/>
        <v>0</v>
      </c>
      <c r="DZ16" s="103">
        <f>IF(DX16=0,0,DX16/#REF!)</f>
        <v>0</v>
      </c>
      <c r="EA16" s="32">
        <f>IFERROR(VLOOKUP($J16,#REF!,EA$2,FALSE),0)</f>
        <v>0</v>
      </c>
      <c r="EB16" s="30">
        <f t="shared" si="59"/>
        <v>0</v>
      </c>
      <c r="EC16" s="104">
        <f t="shared" si="60"/>
        <v>0</v>
      </c>
      <c r="ED16" s="103">
        <f>IF(EB16=0,0,EB16/#REF!)</f>
        <v>0</v>
      </c>
      <c r="EE16" s="32">
        <f>IFERROR(VLOOKUP($J16,#REF!,EE$2,FALSE),0)</f>
        <v>0</v>
      </c>
      <c r="EF16" s="30">
        <f t="shared" si="61"/>
        <v>0</v>
      </c>
      <c r="EG16" s="104">
        <f t="shared" si="62"/>
        <v>0</v>
      </c>
      <c r="EH16" s="103">
        <f>IF(EF16=0,0,EF16/#REF!)</f>
        <v>0</v>
      </c>
      <c r="EI16" s="32">
        <f>IFERROR(VLOOKUP($J16,#REF!,EI$2,FALSE),0)</f>
        <v>0</v>
      </c>
      <c r="EJ16" s="30">
        <f t="shared" si="63"/>
        <v>0</v>
      </c>
      <c r="EK16" s="104">
        <f t="shared" si="64"/>
        <v>0</v>
      </c>
      <c r="EL16" s="103">
        <f>IF(EJ16=0,0,EJ16/#REF!)</f>
        <v>0</v>
      </c>
      <c r="EM16" s="32">
        <f>IFERROR(VLOOKUP($J16,#REF!,EM$2,FALSE),0)</f>
        <v>0</v>
      </c>
      <c r="EN16" s="30">
        <f t="shared" si="65"/>
        <v>0</v>
      </c>
      <c r="EO16" s="104">
        <f t="shared" si="66"/>
        <v>0</v>
      </c>
      <c r="EP16" s="103">
        <f>IF(EN16=0,0,EN16/#REF!)</f>
        <v>0</v>
      </c>
      <c r="EQ16" s="32">
        <f>IFERROR(VLOOKUP($J16,#REF!,EQ$2,FALSE),0)</f>
        <v>0</v>
      </c>
      <c r="ER16" s="30">
        <f t="shared" si="67"/>
        <v>0</v>
      </c>
      <c r="ES16" s="104">
        <f t="shared" si="68"/>
        <v>0</v>
      </c>
      <c r="ET16" s="103">
        <f>IF(ER16=0,0,ER16/#REF!)</f>
        <v>0</v>
      </c>
      <c r="EU16" s="32">
        <f>IFERROR(VLOOKUP($J16,#REF!,EU$2,FALSE),0)</f>
        <v>0</v>
      </c>
      <c r="EV16" s="30">
        <f t="shared" si="69"/>
        <v>0</v>
      </c>
      <c r="EW16" s="104">
        <f t="shared" si="70"/>
        <v>0</v>
      </c>
      <c r="EX16" s="103">
        <f>IF(EV16=0,0,EV16/#REF!)</f>
        <v>0</v>
      </c>
      <c r="EY16" s="32">
        <f>IFERROR(VLOOKUP($J16,#REF!,EY$2,FALSE),0)</f>
        <v>0</v>
      </c>
      <c r="EZ16" s="30">
        <f t="shared" si="71"/>
        <v>0</v>
      </c>
      <c r="FA16" s="104">
        <f t="shared" si="72"/>
        <v>0</v>
      </c>
      <c r="FB16" s="103">
        <f>IF(EZ16=0,0,EZ16/#REF!)</f>
        <v>0</v>
      </c>
    </row>
    <row r="17" spans="2:158">
      <c r="B17" s="41">
        <f t="shared" si="0"/>
        <v>8</v>
      </c>
      <c r="C17" s="28">
        <f>入力⑧!C14</f>
        <v>0</v>
      </c>
      <c r="D17" s="28">
        <f>入力⑧!D14</f>
        <v>0</v>
      </c>
      <c r="E17" s="28">
        <f>入力⑧!E14</f>
        <v>0</v>
      </c>
      <c r="F17" s="28">
        <f>入力⑧!F14</f>
        <v>0</v>
      </c>
      <c r="G17" s="28">
        <f>入力⑧!G14</f>
        <v>0</v>
      </c>
      <c r="H17" s="28">
        <f>入力⑧!H14</f>
        <v>0</v>
      </c>
      <c r="I17" s="28">
        <f>入力⑧!I14</f>
        <v>0</v>
      </c>
      <c r="J17" s="28">
        <f>入力⑧!J14</f>
        <v>0</v>
      </c>
      <c r="K17" s="28" t="str">
        <f>入力⑧!L14</f>
        <v/>
      </c>
      <c r="L17" s="28" t="str">
        <f>入力⑧!M14</f>
        <v/>
      </c>
      <c r="M17" s="28">
        <f>入力⑧!N14</f>
        <v>0</v>
      </c>
      <c r="N17" s="28">
        <f>入力⑧!O14</f>
        <v>0</v>
      </c>
      <c r="O17" s="298">
        <f>IFERROR(VLOOKUP($J17,#REF!,O$2,FALSE),0)</f>
        <v>0</v>
      </c>
      <c r="P17" s="302">
        <f t="shared" si="1"/>
        <v>0</v>
      </c>
      <c r="Q17" s="300">
        <f t="shared" si="2"/>
        <v>0</v>
      </c>
      <c r="R17" s="301">
        <f>IF(P17=0,0,P17/#REF!)</f>
        <v>0</v>
      </c>
      <c r="S17" s="32">
        <f>IFERROR(VLOOKUP($J17,#REF!,S$2,FALSE),0)</f>
        <v>0</v>
      </c>
      <c r="T17" s="30">
        <f t="shared" si="3"/>
        <v>0</v>
      </c>
      <c r="U17" s="102">
        <f t="shared" si="4"/>
        <v>0</v>
      </c>
      <c r="V17" s="105">
        <f>IF(T17=0,0,T17/#REF!)</f>
        <v>0</v>
      </c>
      <c r="W17" s="32">
        <f>IFERROR(VLOOKUP($J17,#REF!,W$2,FALSE),0)</f>
        <v>0</v>
      </c>
      <c r="X17" s="30">
        <f t="shared" si="5"/>
        <v>0</v>
      </c>
      <c r="Y17" s="102">
        <f t="shared" si="6"/>
        <v>0</v>
      </c>
      <c r="Z17" s="105">
        <f>IF(X17=0,0,X17/#REF!)</f>
        <v>0</v>
      </c>
      <c r="AA17" s="32">
        <f>IFERROR(VLOOKUP($J17,#REF!,AA$2,FALSE),0)</f>
        <v>0</v>
      </c>
      <c r="AB17" s="30">
        <f t="shared" si="7"/>
        <v>0</v>
      </c>
      <c r="AC17" s="102">
        <f t="shared" si="8"/>
        <v>0</v>
      </c>
      <c r="AD17" s="105">
        <f>IF(AB17=0,0,AB17/#REF!)</f>
        <v>0</v>
      </c>
      <c r="AE17" s="32">
        <f>IFERROR(VLOOKUP($J17,#REF!,AE$2,FALSE),0)</f>
        <v>0</v>
      </c>
      <c r="AF17" s="30">
        <f t="shared" si="9"/>
        <v>0</v>
      </c>
      <c r="AG17" s="102">
        <f t="shared" si="10"/>
        <v>0</v>
      </c>
      <c r="AH17" s="105">
        <f>IF(AF17=0,0,AF17/#REF!)</f>
        <v>0</v>
      </c>
      <c r="AI17" s="32">
        <f>IFERROR(VLOOKUP($J17,#REF!,AI$2,FALSE),0)</f>
        <v>0</v>
      </c>
      <c r="AJ17" s="30">
        <f t="shared" si="11"/>
        <v>0</v>
      </c>
      <c r="AK17" s="102">
        <f t="shared" si="12"/>
        <v>0</v>
      </c>
      <c r="AL17" s="105">
        <f>IF(AJ17=0,0,AJ17/#REF!)</f>
        <v>0</v>
      </c>
      <c r="AM17" s="32">
        <f>IFERROR(VLOOKUP($J17,#REF!,AM$2,FALSE),0)</f>
        <v>0</v>
      </c>
      <c r="AN17" s="30">
        <f t="shared" si="13"/>
        <v>0</v>
      </c>
      <c r="AO17" s="102">
        <f t="shared" si="14"/>
        <v>0</v>
      </c>
      <c r="AP17" s="105">
        <f>IF(AN17=0,0,AN17/#REF!)</f>
        <v>0</v>
      </c>
      <c r="AQ17" s="32">
        <f>IFERROR(VLOOKUP($J17,#REF!,AQ$2,FALSE),0)</f>
        <v>0</v>
      </c>
      <c r="AR17" s="30">
        <f t="shared" si="15"/>
        <v>0</v>
      </c>
      <c r="AS17" s="102">
        <f t="shared" si="16"/>
        <v>0</v>
      </c>
      <c r="AT17" s="105">
        <f>IF(AR17=0,0,AR17/#REF!)</f>
        <v>0</v>
      </c>
      <c r="AU17" s="32">
        <f>IFERROR(VLOOKUP($J17,#REF!,AU$2,FALSE),0)</f>
        <v>0</v>
      </c>
      <c r="AV17" s="30">
        <f t="shared" si="17"/>
        <v>0</v>
      </c>
      <c r="AW17" s="102">
        <f t="shared" si="18"/>
        <v>0</v>
      </c>
      <c r="AX17" s="105">
        <f>IF(AV17=0,0,AV17/#REF!)</f>
        <v>0</v>
      </c>
      <c r="AY17" s="32">
        <f>IFERROR(VLOOKUP($J17,#REF!,AY$2,FALSE),0)</f>
        <v>0</v>
      </c>
      <c r="AZ17" s="30">
        <f t="shared" si="19"/>
        <v>0</v>
      </c>
      <c r="BA17" s="102">
        <f t="shared" si="20"/>
        <v>0</v>
      </c>
      <c r="BB17" s="105">
        <f>IF(AZ17=0,0,AZ17/#REF!)</f>
        <v>0</v>
      </c>
      <c r="BC17" s="32">
        <f>IFERROR(VLOOKUP($J17,#REF!,BC$2,FALSE),0)</f>
        <v>0</v>
      </c>
      <c r="BD17" s="30">
        <f t="shared" si="21"/>
        <v>0</v>
      </c>
      <c r="BE17" s="102">
        <f t="shared" si="22"/>
        <v>0</v>
      </c>
      <c r="BF17" s="105">
        <f>IF(BD17=0,0,BD17/#REF!)</f>
        <v>0</v>
      </c>
      <c r="BG17" s="32">
        <f>IFERROR(VLOOKUP($J17,#REF!,BG$2,FALSE),0)</f>
        <v>0</v>
      </c>
      <c r="BH17" s="30">
        <f t="shared" si="23"/>
        <v>0</v>
      </c>
      <c r="BI17" s="102">
        <f t="shared" si="24"/>
        <v>0</v>
      </c>
      <c r="BJ17" s="105">
        <f>IF(BH17=0,0,BH17/#REF!)</f>
        <v>0</v>
      </c>
      <c r="BK17" s="32">
        <f>IFERROR(VLOOKUP($J17,#REF!,BK$2,FALSE),0)</f>
        <v>0</v>
      </c>
      <c r="BL17" s="30">
        <f t="shared" si="25"/>
        <v>0</v>
      </c>
      <c r="BM17" s="102">
        <f t="shared" si="26"/>
        <v>0</v>
      </c>
      <c r="BN17" s="105">
        <f>IF(BL17=0,0,BL17/#REF!)</f>
        <v>0</v>
      </c>
      <c r="BO17" s="32">
        <f>IFERROR(VLOOKUP($J17,#REF!,BO$2,FALSE),0)</f>
        <v>0</v>
      </c>
      <c r="BP17" s="30">
        <f t="shared" si="27"/>
        <v>0</v>
      </c>
      <c r="BQ17" s="102">
        <f t="shared" si="28"/>
        <v>0</v>
      </c>
      <c r="BR17" s="105">
        <f>IF(BP17=0,0,BP17/#REF!)</f>
        <v>0</v>
      </c>
      <c r="BS17" s="32">
        <f>IFERROR(VLOOKUP($J17,#REF!,BS$2,FALSE),0)</f>
        <v>0</v>
      </c>
      <c r="BT17" s="30">
        <f t="shared" si="29"/>
        <v>0</v>
      </c>
      <c r="BU17" s="102">
        <f t="shared" si="30"/>
        <v>0</v>
      </c>
      <c r="BV17" s="105">
        <f>IF(BT17=0,0,BT17/#REF!)</f>
        <v>0</v>
      </c>
      <c r="BW17" s="32">
        <f>IFERROR(VLOOKUP($J17,#REF!,BW$2,FALSE),0)</f>
        <v>0</v>
      </c>
      <c r="BX17" s="30">
        <f t="shared" si="31"/>
        <v>0</v>
      </c>
      <c r="BY17" s="102">
        <f t="shared" si="32"/>
        <v>0</v>
      </c>
      <c r="BZ17" s="105">
        <f>IF(BX17=0,0,BX17/#REF!)</f>
        <v>0</v>
      </c>
      <c r="CA17" s="32">
        <f>IFERROR(VLOOKUP($J17,#REF!,CA$2,FALSE),0)</f>
        <v>0</v>
      </c>
      <c r="CB17" s="30">
        <f t="shared" si="33"/>
        <v>0</v>
      </c>
      <c r="CC17" s="102">
        <f t="shared" si="34"/>
        <v>0</v>
      </c>
      <c r="CD17" s="105">
        <f>IF(CB17=0,0,CB17/#REF!)</f>
        <v>0</v>
      </c>
      <c r="CE17" s="32">
        <f>IFERROR(VLOOKUP($J17,#REF!,CE$2,FALSE),0)</f>
        <v>0</v>
      </c>
      <c r="CF17" s="30">
        <f t="shared" si="35"/>
        <v>0</v>
      </c>
      <c r="CG17" s="102">
        <f t="shared" si="36"/>
        <v>0</v>
      </c>
      <c r="CH17" s="105">
        <f>IF(CF17=0,0,CF17/#REF!)</f>
        <v>0</v>
      </c>
      <c r="CI17" s="32">
        <f>IFERROR(VLOOKUP($J17,#REF!,CI$2,FALSE),0)</f>
        <v>0</v>
      </c>
      <c r="CJ17" s="30">
        <f t="shared" si="37"/>
        <v>0</v>
      </c>
      <c r="CK17" s="102">
        <f t="shared" si="38"/>
        <v>0</v>
      </c>
      <c r="CL17" s="105">
        <f>IF(CJ17=0,0,CJ17/#REF!)</f>
        <v>0</v>
      </c>
      <c r="CM17" s="32">
        <f>IFERROR(VLOOKUP($J17,#REF!,CM$2,FALSE),0)</f>
        <v>0</v>
      </c>
      <c r="CN17" s="30">
        <f t="shared" si="39"/>
        <v>0</v>
      </c>
      <c r="CO17" s="102">
        <f t="shared" si="40"/>
        <v>0</v>
      </c>
      <c r="CP17" s="105">
        <f>IF(CN17=0,0,CN17/#REF!)</f>
        <v>0</v>
      </c>
      <c r="CQ17" s="32">
        <f>IFERROR(VLOOKUP($J17,#REF!,CQ$2,FALSE),0)</f>
        <v>0</v>
      </c>
      <c r="CR17" s="30">
        <f t="shared" si="41"/>
        <v>0</v>
      </c>
      <c r="CS17" s="104">
        <f t="shared" si="42"/>
        <v>0</v>
      </c>
      <c r="CT17" s="103">
        <f>IF(CR17=0,0,CR17/#REF!)</f>
        <v>0</v>
      </c>
      <c r="CU17" s="32">
        <f>IFERROR(VLOOKUP($J17,#REF!,CU$2,FALSE),0)</f>
        <v>0</v>
      </c>
      <c r="CV17" s="30">
        <f t="shared" si="43"/>
        <v>0</v>
      </c>
      <c r="CW17" s="104">
        <f t="shared" si="44"/>
        <v>0</v>
      </c>
      <c r="CX17" s="103">
        <f>IF(CV17=0,0,CV17/#REF!)</f>
        <v>0</v>
      </c>
      <c r="CY17" s="32">
        <f>IFERROR(VLOOKUP($J17,#REF!,CY$2,FALSE),0)</f>
        <v>0</v>
      </c>
      <c r="CZ17" s="30">
        <f t="shared" si="45"/>
        <v>0</v>
      </c>
      <c r="DA17" s="104">
        <f t="shared" si="46"/>
        <v>0</v>
      </c>
      <c r="DB17" s="103">
        <f>IF(CZ17=0,0,CZ17/#REF!)</f>
        <v>0</v>
      </c>
      <c r="DC17" s="32">
        <f>IFERROR(VLOOKUP($J17,#REF!,DC$2,FALSE),0)</f>
        <v>0</v>
      </c>
      <c r="DD17" s="30">
        <f t="shared" si="47"/>
        <v>0</v>
      </c>
      <c r="DE17" s="104">
        <f t="shared" si="48"/>
        <v>0</v>
      </c>
      <c r="DF17" s="103">
        <f>IF(DD17=0,0,DD17/#REF!)</f>
        <v>0</v>
      </c>
      <c r="DG17" s="32">
        <f>IFERROR(VLOOKUP($J17,#REF!,DG$2,FALSE),0)</f>
        <v>0</v>
      </c>
      <c r="DH17" s="30">
        <f t="shared" si="49"/>
        <v>0</v>
      </c>
      <c r="DI17" s="104">
        <f t="shared" si="50"/>
        <v>0</v>
      </c>
      <c r="DJ17" s="103">
        <f>IF(DH17=0,0,DH17/#REF!)</f>
        <v>0</v>
      </c>
      <c r="DK17" s="32">
        <f>IFERROR(VLOOKUP($J17,#REF!,DK$2,FALSE),0)</f>
        <v>0</v>
      </c>
      <c r="DL17" s="30">
        <f t="shared" si="51"/>
        <v>0</v>
      </c>
      <c r="DM17" s="104">
        <f t="shared" si="52"/>
        <v>0</v>
      </c>
      <c r="DN17" s="103">
        <f>IF(DL17=0,0,DL17/#REF!)</f>
        <v>0</v>
      </c>
      <c r="DO17" s="32">
        <f>IFERROR(VLOOKUP($J17,#REF!,DO$2,FALSE),0)</f>
        <v>0</v>
      </c>
      <c r="DP17" s="30">
        <f t="shared" si="53"/>
        <v>0</v>
      </c>
      <c r="DQ17" s="104">
        <f t="shared" si="54"/>
        <v>0</v>
      </c>
      <c r="DR17" s="103">
        <f>IF(DP17=0,0,DP17/#REF!)</f>
        <v>0</v>
      </c>
      <c r="DS17" s="32">
        <f>IFERROR(VLOOKUP($J17,#REF!,DS$2,FALSE),0)</f>
        <v>0</v>
      </c>
      <c r="DT17" s="30">
        <f t="shared" si="55"/>
        <v>0</v>
      </c>
      <c r="DU17" s="104">
        <f t="shared" si="56"/>
        <v>0</v>
      </c>
      <c r="DV17" s="103">
        <f>IF(DT17=0,0,DT17/#REF!)</f>
        <v>0</v>
      </c>
      <c r="DW17" s="32">
        <f>IFERROR(VLOOKUP($J17,#REF!,DW$2,FALSE),0)</f>
        <v>0</v>
      </c>
      <c r="DX17" s="30">
        <f t="shared" si="57"/>
        <v>0</v>
      </c>
      <c r="DY17" s="104">
        <f t="shared" si="58"/>
        <v>0</v>
      </c>
      <c r="DZ17" s="103">
        <f>IF(DX17=0,0,DX17/#REF!)</f>
        <v>0</v>
      </c>
      <c r="EA17" s="32">
        <f>IFERROR(VLOOKUP($J17,#REF!,EA$2,FALSE),0)</f>
        <v>0</v>
      </c>
      <c r="EB17" s="30">
        <f t="shared" si="59"/>
        <v>0</v>
      </c>
      <c r="EC17" s="104">
        <f t="shared" si="60"/>
        <v>0</v>
      </c>
      <c r="ED17" s="103">
        <f>IF(EB17=0,0,EB17/#REF!)</f>
        <v>0</v>
      </c>
      <c r="EE17" s="32">
        <f>IFERROR(VLOOKUP($J17,#REF!,EE$2,FALSE),0)</f>
        <v>0</v>
      </c>
      <c r="EF17" s="30">
        <f t="shared" si="61"/>
        <v>0</v>
      </c>
      <c r="EG17" s="104">
        <f t="shared" si="62"/>
        <v>0</v>
      </c>
      <c r="EH17" s="103">
        <f>IF(EF17=0,0,EF17/#REF!)</f>
        <v>0</v>
      </c>
      <c r="EI17" s="32">
        <f>IFERROR(VLOOKUP($J17,#REF!,EI$2,FALSE),0)</f>
        <v>0</v>
      </c>
      <c r="EJ17" s="30">
        <f t="shared" si="63"/>
        <v>0</v>
      </c>
      <c r="EK17" s="104">
        <f t="shared" si="64"/>
        <v>0</v>
      </c>
      <c r="EL17" s="103">
        <f>IF(EJ17=0,0,EJ17/#REF!)</f>
        <v>0</v>
      </c>
      <c r="EM17" s="32">
        <f>IFERROR(VLOOKUP($J17,#REF!,EM$2,FALSE),0)</f>
        <v>0</v>
      </c>
      <c r="EN17" s="30">
        <f t="shared" si="65"/>
        <v>0</v>
      </c>
      <c r="EO17" s="104">
        <f t="shared" si="66"/>
        <v>0</v>
      </c>
      <c r="EP17" s="103">
        <f>IF(EN17=0,0,EN17/#REF!)</f>
        <v>0</v>
      </c>
      <c r="EQ17" s="32">
        <f>IFERROR(VLOOKUP($J17,#REF!,EQ$2,FALSE),0)</f>
        <v>0</v>
      </c>
      <c r="ER17" s="30">
        <f t="shared" si="67"/>
        <v>0</v>
      </c>
      <c r="ES17" s="104">
        <f t="shared" si="68"/>
        <v>0</v>
      </c>
      <c r="ET17" s="103">
        <f>IF(ER17=0,0,ER17/#REF!)</f>
        <v>0</v>
      </c>
      <c r="EU17" s="32">
        <f>IFERROR(VLOOKUP($J17,#REF!,EU$2,FALSE),0)</f>
        <v>0</v>
      </c>
      <c r="EV17" s="30">
        <f t="shared" si="69"/>
        <v>0</v>
      </c>
      <c r="EW17" s="104">
        <f t="shared" si="70"/>
        <v>0</v>
      </c>
      <c r="EX17" s="103">
        <f>IF(EV17=0,0,EV17/#REF!)</f>
        <v>0</v>
      </c>
      <c r="EY17" s="32">
        <f>IFERROR(VLOOKUP($J17,#REF!,EY$2,FALSE),0)</f>
        <v>0</v>
      </c>
      <c r="EZ17" s="30">
        <f t="shared" si="71"/>
        <v>0</v>
      </c>
      <c r="FA17" s="104">
        <f t="shared" si="72"/>
        <v>0</v>
      </c>
      <c r="FB17" s="103">
        <f>IF(EZ17=0,0,EZ17/#REF!)</f>
        <v>0</v>
      </c>
    </row>
    <row r="18" spans="2:158">
      <c r="B18" s="41">
        <f t="shared" si="0"/>
        <v>9</v>
      </c>
      <c r="C18" s="28">
        <f>入力⑧!C15</f>
        <v>0</v>
      </c>
      <c r="D18" s="28">
        <f>入力⑧!D15</f>
        <v>0</v>
      </c>
      <c r="E18" s="28">
        <f>入力⑧!E15</f>
        <v>0</v>
      </c>
      <c r="F18" s="28">
        <f>入力⑧!F15</f>
        <v>0</v>
      </c>
      <c r="G18" s="28">
        <f>入力⑧!G15</f>
        <v>0</v>
      </c>
      <c r="H18" s="28">
        <f>入力⑧!H15</f>
        <v>0</v>
      </c>
      <c r="I18" s="28">
        <f>入力⑧!I15</f>
        <v>0</v>
      </c>
      <c r="J18" s="28">
        <f>入力⑧!J15</f>
        <v>0</v>
      </c>
      <c r="K18" s="28" t="str">
        <f>入力⑧!L15</f>
        <v/>
      </c>
      <c r="L18" s="28" t="str">
        <f>入力⑧!M15</f>
        <v/>
      </c>
      <c r="M18" s="28">
        <f>入力⑧!N15</f>
        <v>0</v>
      </c>
      <c r="N18" s="28">
        <f>入力⑧!O15</f>
        <v>0</v>
      </c>
      <c r="O18" s="298">
        <f>IFERROR(VLOOKUP($J18,#REF!,O$2,FALSE),0)</f>
        <v>0</v>
      </c>
      <c r="P18" s="302">
        <f>$G18*O18</f>
        <v>0</v>
      </c>
      <c r="Q18" s="300">
        <f t="shared" si="2"/>
        <v>0</v>
      </c>
      <c r="R18" s="301">
        <f>IF(P18=0,0,P18/#REF!)</f>
        <v>0</v>
      </c>
      <c r="S18" s="32">
        <f>IFERROR(VLOOKUP($J18,#REF!,S$2,FALSE),0)</f>
        <v>0</v>
      </c>
      <c r="T18" s="30">
        <f t="shared" si="3"/>
        <v>0</v>
      </c>
      <c r="U18" s="102">
        <f t="shared" si="4"/>
        <v>0</v>
      </c>
      <c r="V18" s="105">
        <f>IF(T18=0,0,T18/#REF!)</f>
        <v>0</v>
      </c>
      <c r="W18" s="32">
        <f>IFERROR(VLOOKUP($J18,#REF!,W$2,FALSE),0)</f>
        <v>0</v>
      </c>
      <c r="X18" s="30">
        <f t="shared" si="5"/>
        <v>0</v>
      </c>
      <c r="Y18" s="102">
        <f t="shared" si="6"/>
        <v>0</v>
      </c>
      <c r="Z18" s="105">
        <f>IF(X18=0,0,X18/#REF!)</f>
        <v>0</v>
      </c>
      <c r="AA18" s="32">
        <f>IFERROR(VLOOKUP($J18,#REF!,AA$2,FALSE),0)</f>
        <v>0</v>
      </c>
      <c r="AB18" s="30">
        <f t="shared" si="7"/>
        <v>0</v>
      </c>
      <c r="AC18" s="102">
        <f t="shared" si="8"/>
        <v>0</v>
      </c>
      <c r="AD18" s="105">
        <f>IF(AB18=0,0,AB18/#REF!)</f>
        <v>0</v>
      </c>
      <c r="AE18" s="32">
        <f>IFERROR(VLOOKUP($J18,#REF!,AE$2,FALSE),0)</f>
        <v>0</v>
      </c>
      <c r="AF18" s="30">
        <f t="shared" si="9"/>
        <v>0</v>
      </c>
      <c r="AG18" s="102">
        <f t="shared" si="10"/>
        <v>0</v>
      </c>
      <c r="AH18" s="105">
        <f>IF(AF18=0,0,AF18/#REF!)</f>
        <v>0</v>
      </c>
      <c r="AI18" s="32">
        <f>IFERROR(VLOOKUP($J18,#REF!,AI$2,FALSE),0)</f>
        <v>0</v>
      </c>
      <c r="AJ18" s="30">
        <f t="shared" si="11"/>
        <v>0</v>
      </c>
      <c r="AK18" s="102">
        <f t="shared" si="12"/>
        <v>0</v>
      </c>
      <c r="AL18" s="105">
        <f>IF(AJ18=0,0,AJ18/#REF!)</f>
        <v>0</v>
      </c>
      <c r="AM18" s="32">
        <f>IFERROR(VLOOKUP($J18,#REF!,AM$2,FALSE),0)</f>
        <v>0</v>
      </c>
      <c r="AN18" s="30">
        <f t="shared" si="13"/>
        <v>0</v>
      </c>
      <c r="AO18" s="102">
        <f t="shared" si="14"/>
        <v>0</v>
      </c>
      <c r="AP18" s="105">
        <f>IF(AN18=0,0,AN18/#REF!)</f>
        <v>0</v>
      </c>
      <c r="AQ18" s="32">
        <f>IFERROR(VLOOKUP($J18,#REF!,AQ$2,FALSE),0)</f>
        <v>0</v>
      </c>
      <c r="AR18" s="30">
        <f t="shared" si="15"/>
        <v>0</v>
      </c>
      <c r="AS18" s="102">
        <f t="shared" si="16"/>
        <v>0</v>
      </c>
      <c r="AT18" s="105">
        <f>IF(AR18=0,0,AR18/#REF!)</f>
        <v>0</v>
      </c>
      <c r="AU18" s="32">
        <f>IFERROR(VLOOKUP($J18,#REF!,AU$2,FALSE),0)</f>
        <v>0</v>
      </c>
      <c r="AV18" s="30">
        <f t="shared" si="17"/>
        <v>0</v>
      </c>
      <c r="AW18" s="102">
        <f t="shared" si="18"/>
        <v>0</v>
      </c>
      <c r="AX18" s="105">
        <f>IF(AV18=0,0,AV18/#REF!)</f>
        <v>0</v>
      </c>
      <c r="AY18" s="32">
        <f>IFERROR(VLOOKUP($J18,#REF!,AY$2,FALSE),0)</f>
        <v>0</v>
      </c>
      <c r="AZ18" s="30">
        <f t="shared" si="19"/>
        <v>0</v>
      </c>
      <c r="BA18" s="102">
        <f t="shared" si="20"/>
        <v>0</v>
      </c>
      <c r="BB18" s="105">
        <f>IF(AZ18=0,0,AZ18/#REF!)</f>
        <v>0</v>
      </c>
      <c r="BC18" s="32">
        <f>IFERROR(VLOOKUP($J18,#REF!,BC$2,FALSE),0)</f>
        <v>0</v>
      </c>
      <c r="BD18" s="30">
        <f t="shared" si="21"/>
        <v>0</v>
      </c>
      <c r="BE18" s="102">
        <f t="shared" si="22"/>
        <v>0</v>
      </c>
      <c r="BF18" s="105">
        <f>IF(BD18=0,0,BD18/#REF!)</f>
        <v>0</v>
      </c>
      <c r="BG18" s="32">
        <f>IFERROR(VLOOKUP($J18,#REF!,BG$2,FALSE),0)</f>
        <v>0</v>
      </c>
      <c r="BH18" s="30">
        <f t="shared" si="23"/>
        <v>0</v>
      </c>
      <c r="BI18" s="102">
        <f t="shared" si="24"/>
        <v>0</v>
      </c>
      <c r="BJ18" s="105">
        <f>IF(BH18=0,0,BH18/#REF!)</f>
        <v>0</v>
      </c>
      <c r="BK18" s="32">
        <f>IFERROR(VLOOKUP($J18,#REF!,BK$2,FALSE),0)</f>
        <v>0</v>
      </c>
      <c r="BL18" s="30">
        <f t="shared" si="25"/>
        <v>0</v>
      </c>
      <c r="BM18" s="102">
        <f t="shared" si="26"/>
        <v>0</v>
      </c>
      <c r="BN18" s="105">
        <f>IF(BL18=0,0,BL18/#REF!)</f>
        <v>0</v>
      </c>
      <c r="BO18" s="32">
        <f>IFERROR(VLOOKUP($J18,#REF!,BO$2,FALSE),0)</f>
        <v>0</v>
      </c>
      <c r="BP18" s="30">
        <f t="shared" si="27"/>
        <v>0</v>
      </c>
      <c r="BQ18" s="102">
        <f t="shared" si="28"/>
        <v>0</v>
      </c>
      <c r="BR18" s="105">
        <f>IF(BP18=0,0,BP18/#REF!)</f>
        <v>0</v>
      </c>
      <c r="BS18" s="32">
        <f>IFERROR(VLOOKUP($J18,#REF!,BS$2,FALSE),0)</f>
        <v>0</v>
      </c>
      <c r="BT18" s="30">
        <f t="shared" si="29"/>
        <v>0</v>
      </c>
      <c r="BU18" s="102">
        <f t="shared" si="30"/>
        <v>0</v>
      </c>
      <c r="BV18" s="105">
        <f>IF(BT18=0,0,BT18/#REF!)</f>
        <v>0</v>
      </c>
      <c r="BW18" s="32">
        <f>IFERROR(VLOOKUP($J18,#REF!,BW$2,FALSE),0)</f>
        <v>0</v>
      </c>
      <c r="BX18" s="30">
        <f t="shared" si="31"/>
        <v>0</v>
      </c>
      <c r="BY18" s="102">
        <f t="shared" si="32"/>
        <v>0</v>
      </c>
      <c r="BZ18" s="105">
        <f>IF(BX18=0,0,BX18/#REF!)</f>
        <v>0</v>
      </c>
      <c r="CA18" s="32">
        <f>IFERROR(VLOOKUP($J18,#REF!,CA$2,FALSE),0)</f>
        <v>0</v>
      </c>
      <c r="CB18" s="30">
        <f t="shared" si="33"/>
        <v>0</v>
      </c>
      <c r="CC18" s="102">
        <f t="shared" si="34"/>
        <v>0</v>
      </c>
      <c r="CD18" s="105">
        <f>IF(CB18=0,0,CB18/#REF!)</f>
        <v>0</v>
      </c>
      <c r="CE18" s="32">
        <f>IFERROR(VLOOKUP($J18,#REF!,CE$2,FALSE),0)</f>
        <v>0</v>
      </c>
      <c r="CF18" s="30">
        <f t="shared" si="35"/>
        <v>0</v>
      </c>
      <c r="CG18" s="102">
        <f t="shared" si="36"/>
        <v>0</v>
      </c>
      <c r="CH18" s="105">
        <f>IF(CF18=0,0,CF18/#REF!)</f>
        <v>0</v>
      </c>
      <c r="CI18" s="32">
        <f>IFERROR(VLOOKUP($J18,#REF!,CI$2,FALSE),0)</f>
        <v>0</v>
      </c>
      <c r="CJ18" s="30">
        <f t="shared" si="37"/>
        <v>0</v>
      </c>
      <c r="CK18" s="102">
        <f t="shared" si="38"/>
        <v>0</v>
      </c>
      <c r="CL18" s="105">
        <f>IF(CJ18=0,0,CJ18/#REF!)</f>
        <v>0</v>
      </c>
      <c r="CM18" s="32">
        <f>IFERROR(VLOOKUP($J18,#REF!,CM$2,FALSE),0)</f>
        <v>0</v>
      </c>
      <c r="CN18" s="30">
        <f t="shared" si="39"/>
        <v>0</v>
      </c>
      <c r="CO18" s="102">
        <f t="shared" si="40"/>
        <v>0</v>
      </c>
      <c r="CP18" s="105">
        <f>IF(CN18=0,0,CN18/#REF!)</f>
        <v>0</v>
      </c>
      <c r="CQ18" s="32">
        <f>IFERROR(VLOOKUP($J18,#REF!,CQ$2,FALSE),0)</f>
        <v>0</v>
      </c>
      <c r="CR18" s="30">
        <f t="shared" si="41"/>
        <v>0</v>
      </c>
      <c r="CS18" s="104">
        <f t="shared" si="42"/>
        <v>0</v>
      </c>
      <c r="CT18" s="103">
        <f>IF(CR18=0,0,CR18/#REF!)</f>
        <v>0</v>
      </c>
      <c r="CU18" s="32">
        <f>IFERROR(VLOOKUP($J18,#REF!,CU$2,FALSE),0)</f>
        <v>0</v>
      </c>
      <c r="CV18" s="30">
        <f t="shared" si="43"/>
        <v>0</v>
      </c>
      <c r="CW18" s="104">
        <f t="shared" si="44"/>
        <v>0</v>
      </c>
      <c r="CX18" s="103">
        <f>IF(CV18=0,0,CV18/#REF!)</f>
        <v>0</v>
      </c>
      <c r="CY18" s="32">
        <f>IFERROR(VLOOKUP($J18,#REF!,CY$2,FALSE),0)</f>
        <v>0</v>
      </c>
      <c r="CZ18" s="30">
        <f t="shared" si="45"/>
        <v>0</v>
      </c>
      <c r="DA18" s="104">
        <f t="shared" si="46"/>
        <v>0</v>
      </c>
      <c r="DB18" s="103">
        <f>IF(CZ18=0,0,CZ18/#REF!)</f>
        <v>0</v>
      </c>
      <c r="DC18" s="32">
        <f>IFERROR(VLOOKUP($J18,#REF!,DC$2,FALSE),0)</f>
        <v>0</v>
      </c>
      <c r="DD18" s="30">
        <f t="shared" si="47"/>
        <v>0</v>
      </c>
      <c r="DE18" s="104">
        <f t="shared" si="48"/>
        <v>0</v>
      </c>
      <c r="DF18" s="103">
        <f>IF(DD18=0,0,DD18/#REF!)</f>
        <v>0</v>
      </c>
      <c r="DG18" s="32">
        <f>IFERROR(VLOOKUP($J18,#REF!,DG$2,FALSE),0)</f>
        <v>0</v>
      </c>
      <c r="DH18" s="30">
        <f t="shared" si="49"/>
        <v>0</v>
      </c>
      <c r="DI18" s="104">
        <f t="shared" si="50"/>
        <v>0</v>
      </c>
      <c r="DJ18" s="103">
        <f>IF(DH18=0,0,DH18/#REF!)</f>
        <v>0</v>
      </c>
      <c r="DK18" s="32">
        <f>IFERROR(VLOOKUP($J18,#REF!,DK$2,FALSE),0)</f>
        <v>0</v>
      </c>
      <c r="DL18" s="30">
        <f t="shared" si="51"/>
        <v>0</v>
      </c>
      <c r="DM18" s="104">
        <f t="shared" si="52"/>
        <v>0</v>
      </c>
      <c r="DN18" s="103">
        <f>IF(DL18=0,0,DL18/#REF!)</f>
        <v>0</v>
      </c>
      <c r="DO18" s="32">
        <f>IFERROR(VLOOKUP($J18,#REF!,DO$2,FALSE),0)</f>
        <v>0</v>
      </c>
      <c r="DP18" s="30">
        <f t="shared" si="53"/>
        <v>0</v>
      </c>
      <c r="DQ18" s="104">
        <f t="shared" si="54"/>
        <v>0</v>
      </c>
      <c r="DR18" s="103">
        <f>IF(DP18=0,0,DP18/#REF!)</f>
        <v>0</v>
      </c>
      <c r="DS18" s="32">
        <f>IFERROR(VLOOKUP($J18,#REF!,DS$2,FALSE),0)</f>
        <v>0</v>
      </c>
      <c r="DT18" s="30">
        <f t="shared" si="55"/>
        <v>0</v>
      </c>
      <c r="DU18" s="104">
        <f t="shared" si="56"/>
        <v>0</v>
      </c>
      <c r="DV18" s="103">
        <f>IF(DT18=0,0,DT18/#REF!)</f>
        <v>0</v>
      </c>
      <c r="DW18" s="32">
        <f>IFERROR(VLOOKUP($J18,#REF!,DW$2,FALSE),0)</f>
        <v>0</v>
      </c>
      <c r="DX18" s="30">
        <f t="shared" si="57"/>
        <v>0</v>
      </c>
      <c r="DY18" s="104">
        <f t="shared" si="58"/>
        <v>0</v>
      </c>
      <c r="DZ18" s="103">
        <f>IF(DX18=0,0,DX18/#REF!)</f>
        <v>0</v>
      </c>
      <c r="EA18" s="32">
        <f>IFERROR(VLOOKUP($J18,#REF!,EA$2,FALSE),0)</f>
        <v>0</v>
      </c>
      <c r="EB18" s="30">
        <f t="shared" si="59"/>
        <v>0</v>
      </c>
      <c r="EC18" s="104">
        <f t="shared" si="60"/>
        <v>0</v>
      </c>
      <c r="ED18" s="103">
        <f>IF(EB18=0,0,EB18/#REF!)</f>
        <v>0</v>
      </c>
      <c r="EE18" s="32">
        <f>IFERROR(VLOOKUP($J18,#REF!,EE$2,FALSE),0)</f>
        <v>0</v>
      </c>
      <c r="EF18" s="30">
        <f t="shared" si="61"/>
        <v>0</v>
      </c>
      <c r="EG18" s="104">
        <f t="shared" si="62"/>
        <v>0</v>
      </c>
      <c r="EH18" s="103">
        <f>IF(EF18=0,0,EF18/#REF!)</f>
        <v>0</v>
      </c>
      <c r="EI18" s="32">
        <f>IFERROR(VLOOKUP($J18,#REF!,EI$2,FALSE),0)</f>
        <v>0</v>
      </c>
      <c r="EJ18" s="30">
        <f t="shared" si="63"/>
        <v>0</v>
      </c>
      <c r="EK18" s="104">
        <f t="shared" si="64"/>
        <v>0</v>
      </c>
      <c r="EL18" s="103">
        <f>IF(EJ18=0,0,EJ18/#REF!)</f>
        <v>0</v>
      </c>
      <c r="EM18" s="32">
        <f>IFERROR(VLOOKUP($J18,#REF!,EM$2,FALSE),0)</f>
        <v>0</v>
      </c>
      <c r="EN18" s="30">
        <f t="shared" si="65"/>
        <v>0</v>
      </c>
      <c r="EO18" s="104">
        <f t="shared" si="66"/>
        <v>0</v>
      </c>
      <c r="EP18" s="103">
        <f>IF(EN18=0,0,EN18/#REF!)</f>
        <v>0</v>
      </c>
      <c r="EQ18" s="32">
        <f>IFERROR(VLOOKUP($J18,#REF!,EQ$2,FALSE),0)</f>
        <v>0</v>
      </c>
      <c r="ER18" s="30">
        <f t="shared" si="67"/>
        <v>0</v>
      </c>
      <c r="ES18" s="104">
        <f t="shared" si="68"/>
        <v>0</v>
      </c>
      <c r="ET18" s="103">
        <f>IF(ER18=0,0,ER18/#REF!)</f>
        <v>0</v>
      </c>
      <c r="EU18" s="32">
        <f>IFERROR(VLOOKUP($J18,#REF!,EU$2,FALSE),0)</f>
        <v>0</v>
      </c>
      <c r="EV18" s="30">
        <f t="shared" si="69"/>
        <v>0</v>
      </c>
      <c r="EW18" s="104">
        <f t="shared" si="70"/>
        <v>0</v>
      </c>
      <c r="EX18" s="103">
        <f>IF(EV18=0,0,EV18/#REF!)</f>
        <v>0</v>
      </c>
      <c r="EY18" s="32">
        <f>IFERROR(VLOOKUP($J18,#REF!,EY$2,FALSE),0)</f>
        <v>0</v>
      </c>
      <c r="EZ18" s="30">
        <f t="shared" si="71"/>
        <v>0</v>
      </c>
      <c r="FA18" s="104">
        <f t="shared" si="72"/>
        <v>0</v>
      </c>
      <c r="FB18" s="103">
        <f>IF(EZ18=0,0,EZ18/#REF!)</f>
        <v>0</v>
      </c>
    </row>
    <row r="19" spans="2:158">
      <c r="B19" s="41">
        <f t="shared" si="0"/>
        <v>10</v>
      </c>
      <c r="C19" s="28">
        <f>入力⑧!C16</f>
        <v>0</v>
      </c>
      <c r="D19" s="28">
        <f>入力⑧!D16</f>
        <v>0</v>
      </c>
      <c r="E19" s="28">
        <f>入力⑧!E16</f>
        <v>0</v>
      </c>
      <c r="F19" s="28">
        <f>入力⑧!F16</f>
        <v>0</v>
      </c>
      <c r="G19" s="28">
        <f>入力⑧!G16</f>
        <v>0</v>
      </c>
      <c r="H19" s="28">
        <f>入力⑧!H16</f>
        <v>0</v>
      </c>
      <c r="I19" s="28">
        <f>入力⑧!I16</f>
        <v>0</v>
      </c>
      <c r="J19" s="28">
        <f>入力⑧!J16</f>
        <v>0</v>
      </c>
      <c r="K19" s="28" t="str">
        <f>入力⑧!L16</f>
        <v/>
      </c>
      <c r="L19" s="28" t="str">
        <f>入力⑧!M16</f>
        <v/>
      </c>
      <c r="M19" s="28">
        <f>入力⑧!N16</f>
        <v>0</v>
      </c>
      <c r="N19" s="28">
        <f>入力⑧!O16</f>
        <v>0</v>
      </c>
      <c r="O19" s="298">
        <f>IFERROR(VLOOKUP($J19,#REF!,O$2,FALSE),0)</f>
        <v>0</v>
      </c>
      <c r="P19" s="302">
        <f t="shared" si="1"/>
        <v>0</v>
      </c>
      <c r="Q19" s="300">
        <f t="shared" si="2"/>
        <v>0</v>
      </c>
      <c r="R19" s="301">
        <f>IF(P19=0,0,P19/#REF!)</f>
        <v>0</v>
      </c>
      <c r="S19" s="32">
        <f>IFERROR(VLOOKUP($J19,#REF!,S$2,FALSE),0)</f>
        <v>0</v>
      </c>
      <c r="T19" s="30">
        <f t="shared" si="3"/>
        <v>0</v>
      </c>
      <c r="U19" s="102">
        <f t="shared" si="4"/>
        <v>0</v>
      </c>
      <c r="V19" s="105">
        <f>IF(T19=0,0,T19/#REF!)</f>
        <v>0</v>
      </c>
      <c r="W19" s="32">
        <f>IFERROR(VLOOKUP($J19,#REF!,W$2,FALSE),0)</f>
        <v>0</v>
      </c>
      <c r="X19" s="30">
        <f t="shared" si="5"/>
        <v>0</v>
      </c>
      <c r="Y19" s="102">
        <f t="shared" si="6"/>
        <v>0</v>
      </c>
      <c r="Z19" s="105">
        <f>IF(X19=0,0,X19/#REF!)</f>
        <v>0</v>
      </c>
      <c r="AA19" s="32">
        <f>IFERROR(VLOOKUP($J19,#REF!,AA$2,FALSE),0)</f>
        <v>0</v>
      </c>
      <c r="AB19" s="30">
        <f t="shared" si="7"/>
        <v>0</v>
      </c>
      <c r="AC19" s="102">
        <f t="shared" si="8"/>
        <v>0</v>
      </c>
      <c r="AD19" s="105">
        <f>IF(AB19=0,0,AB19/#REF!)</f>
        <v>0</v>
      </c>
      <c r="AE19" s="32">
        <f>IFERROR(VLOOKUP($J19,#REF!,AE$2,FALSE),0)</f>
        <v>0</v>
      </c>
      <c r="AF19" s="30">
        <f t="shared" si="9"/>
        <v>0</v>
      </c>
      <c r="AG19" s="102">
        <f t="shared" si="10"/>
        <v>0</v>
      </c>
      <c r="AH19" s="105">
        <f>IF(AF19=0,0,AF19/#REF!)</f>
        <v>0</v>
      </c>
      <c r="AI19" s="32">
        <f>IFERROR(VLOOKUP($J19,#REF!,AI$2,FALSE),0)</f>
        <v>0</v>
      </c>
      <c r="AJ19" s="30">
        <f t="shared" si="11"/>
        <v>0</v>
      </c>
      <c r="AK19" s="102">
        <f t="shared" si="12"/>
        <v>0</v>
      </c>
      <c r="AL19" s="105">
        <f>IF(AJ19=0,0,AJ19/#REF!)</f>
        <v>0</v>
      </c>
      <c r="AM19" s="32">
        <f>IFERROR(VLOOKUP($J19,#REF!,AM$2,FALSE),0)</f>
        <v>0</v>
      </c>
      <c r="AN19" s="30">
        <f t="shared" si="13"/>
        <v>0</v>
      </c>
      <c r="AO19" s="102">
        <f t="shared" si="14"/>
        <v>0</v>
      </c>
      <c r="AP19" s="105">
        <f>IF(AN19=0,0,AN19/#REF!)</f>
        <v>0</v>
      </c>
      <c r="AQ19" s="32">
        <f>IFERROR(VLOOKUP($J19,#REF!,AQ$2,FALSE),0)</f>
        <v>0</v>
      </c>
      <c r="AR19" s="30">
        <f t="shared" si="15"/>
        <v>0</v>
      </c>
      <c r="AS19" s="102">
        <f t="shared" si="16"/>
        <v>0</v>
      </c>
      <c r="AT19" s="105">
        <f>IF(AR19=0,0,AR19/#REF!)</f>
        <v>0</v>
      </c>
      <c r="AU19" s="32">
        <f>IFERROR(VLOOKUP($J19,#REF!,AU$2,FALSE),0)</f>
        <v>0</v>
      </c>
      <c r="AV19" s="30">
        <f t="shared" si="17"/>
        <v>0</v>
      </c>
      <c r="AW19" s="102">
        <f t="shared" si="18"/>
        <v>0</v>
      </c>
      <c r="AX19" s="105">
        <f>IF(AV19=0,0,AV19/#REF!)</f>
        <v>0</v>
      </c>
      <c r="AY19" s="32">
        <f>IFERROR(VLOOKUP($J19,#REF!,AY$2,FALSE),0)</f>
        <v>0</v>
      </c>
      <c r="AZ19" s="30">
        <f t="shared" si="19"/>
        <v>0</v>
      </c>
      <c r="BA19" s="102">
        <f t="shared" si="20"/>
        <v>0</v>
      </c>
      <c r="BB19" s="105">
        <f>IF(AZ19=0,0,AZ19/#REF!)</f>
        <v>0</v>
      </c>
      <c r="BC19" s="32">
        <f>IFERROR(VLOOKUP($J19,#REF!,BC$2,FALSE),0)</f>
        <v>0</v>
      </c>
      <c r="BD19" s="30">
        <f t="shared" si="21"/>
        <v>0</v>
      </c>
      <c r="BE19" s="102">
        <f t="shared" si="22"/>
        <v>0</v>
      </c>
      <c r="BF19" s="105">
        <f>IF(BD19=0,0,BD19/#REF!)</f>
        <v>0</v>
      </c>
      <c r="BG19" s="32">
        <f>IFERROR(VLOOKUP($J19,#REF!,BG$2,FALSE),0)</f>
        <v>0</v>
      </c>
      <c r="BH19" s="30">
        <f t="shared" si="23"/>
        <v>0</v>
      </c>
      <c r="BI19" s="102">
        <f t="shared" si="24"/>
        <v>0</v>
      </c>
      <c r="BJ19" s="105">
        <f>IF(BH19=0,0,BH19/#REF!)</f>
        <v>0</v>
      </c>
      <c r="BK19" s="32">
        <f>IFERROR(VLOOKUP($J19,#REF!,BK$2,FALSE),0)</f>
        <v>0</v>
      </c>
      <c r="BL19" s="30">
        <f t="shared" si="25"/>
        <v>0</v>
      </c>
      <c r="BM19" s="102">
        <f t="shared" si="26"/>
        <v>0</v>
      </c>
      <c r="BN19" s="105">
        <f>IF(BL19=0,0,BL19/#REF!)</f>
        <v>0</v>
      </c>
      <c r="BO19" s="32">
        <f>IFERROR(VLOOKUP($J19,#REF!,BO$2,FALSE),0)</f>
        <v>0</v>
      </c>
      <c r="BP19" s="30">
        <f t="shared" si="27"/>
        <v>0</v>
      </c>
      <c r="BQ19" s="102">
        <f t="shared" si="28"/>
        <v>0</v>
      </c>
      <c r="BR19" s="105">
        <f>IF(BP19=0,0,BP19/#REF!)</f>
        <v>0</v>
      </c>
      <c r="BS19" s="32">
        <f>IFERROR(VLOOKUP($J19,#REF!,BS$2,FALSE),0)</f>
        <v>0</v>
      </c>
      <c r="BT19" s="30">
        <f t="shared" si="29"/>
        <v>0</v>
      </c>
      <c r="BU19" s="102">
        <f t="shared" si="30"/>
        <v>0</v>
      </c>
      <c r="BV19" s="105">
        <f>IF(BT19=0,0,BT19/#REF!)</f>
        <v>0</v>
      </c>
      <c r="BW19" s="32">
        <f>IFERROR(VLOOKUP($J19,#REF!,BW$2,FALSE),0)</f>
        <v>0</v>
      </c>
      <c r="BX19" s="30">
        <f t="shared" si="31"/>
        <v>0</v>
      </c>
      <c r="BY19" s="102">
        <f t="shared" si="32"/>
        <v>0</v>
      </c>
      <c r="BZ19" s="105">
        <f>IF(BX19=0,0,BX19/#REF!)</f>
        <v>0</v>
      </c>
      <c r="CA19" s="32">
        <f>IFERROR(VLOOKUP($J19,#REF!,CA$2,FALSE),0)</f>
        <v>0</v>
      </c>
      <c r="CB19" s="30">
        <f t="shared" si="33"/>
        <v>0</v>
      </c>
      <c r="CC19" s="102">
        <f t="shared" si="34"/>
        <v>0</v>
      </c>
      <c r="CD19" s="105">
        <f>IF(CB19=0,0,CB19/#REF!)</f>
        <v>0</v>
      </c>
      <c r="CE19" s="32">
        <f>IFERROR(VLOOKUP($J19,#REF!,CE$2,FALSE),0)</f>
        <v>0</v>
      </c>
      <c r="CF19" s="30">
        <f t="shared" si="35"/>
        <v>0</v>
      </c>
      <c r="CG19" s="102">
        <f t="shared" si="36"/>
        <v>0</v>
      </c>
      <c r="CH19" s="105">
        <f>IF(CF19=0,0,CF19/#REF!)</f>
        <v>0</v>
      </c>
      <c r="CI19" s="32">
        <f>IFERROR(VLOOKUP($J19,#REF!,CI$2,FALSE),0)</f>
        <v>0</v>
      </c>
      <c r="CJ19" s="30">
        <f t="shared" si="37"/>
        <v>0</v>
      </c>
      <c r="CK19" s="102">
        <f t="shared" si="38"/>
        <v>0</v>
      </c>
      <c r="CL19" s="105">
        <f>IF(CJ19=0,0,CJ19/#REF!)</f>
        <v>0</v>
      </c>
      <c r="CM19" s="32">
        <f>IFERROR(VLOOKUP($J19,#REF!,CM$2,FALSE),0)</f>
        <v>0</v>
      </c>
      <c r="CN19" s="30">
        <f t="shared" si="39"/>
        <v>0</v>
      </c>
      <c r="CO19" s="102">
        <f t="shared" si="40"/>
        <v>0</v>
      </c>
      <c r="CP19" s="105">
        <f>IF(CN19=0,0,CN19/#REF!)</f>
        <v>0</v>
      </c>
      <c r="CQ19" s="32">
        <f>IFERROR(VLOOKUP($J19,#REF!,CQ$2,FALSE),0)</f>
        <v>0</v>
      </c>
      <c r="CR19" s="30">
        <f t="shared" si="41"/>
        <v>0</v>
      </c>
      <c r="CS19" s="104">
        <f t="shared" si="42"/>
        <v>0</v>
      </c>
      <c r="CT19" s="103">
        <f>IF(CR19=0,0,CR19/#REF!)</f>
        <v>0</v>
      </c>
      <c r="CU19" s="32">
        <f>IFERROR(VLOOKUP($J19,#REF!,CU$2,FALSE),0)</f>
        <v>0</v>
      </c>
      <c r="CV19" s="30">
        <f t="shared" si="43"/>
        <v>0</v>
      </c>
      <c r="CW19" s="104">
        <f t="shared" si="44"/>
        <v>0</v>
      </c>
      <c r="CX19" s="103">
        <f>IF(CV19=0,0,CV19/#REF!)</f>
        <v>0</v>
      </c>
      <c r="CY19" s="32">
        <f>IFERROR(VLOOKUP($J19,#REF!,CY$2,FALSE),0)</f>
        <v>0</v>
      </c>
      <c r="CZ19" s="30">
        <f t="shared" si="45"/>
        <v>0</v>
      </c>
      <c r="DA19" s="104">
        <f t="shared" si="46"/>
        <v>0</v>
      </c>
      <c r="DB19" s="103">
        <f>IF(CZ19=0,0,CZ19/#REF!)</f>
        <v>0</v>
      </c>
      <c r="DC19" s="32">
        <f>IFERROR(VLOOKUP($J19,#REF!,DC$2,FALSE),0)</f>
        <v>0</v>
      </c>
      <c r="DD19" s="30">
        <f t="shared" si="47"/>
        <v>0</v>
      </c>
      <c r="DE19" s="104">
        <f t="shared" si="48"/>
        <v>0</v>
      </c>
      <c r="DF19" s="103">
        <f>IF(DD19=0,0,DD19/#REF!)</f>
        <v>0</v>
      </c>
      <c r="DG19" s="32">
        <f>IFERROR(VLOOKUP($J19,#REF!,DG$2,FALSE),0)</f>
        <v>0</v>
      </c>
      <c r="DH19" s="30">
        <f t="shared" si="49"/>
        <v>0</v>
      </c>
      <c r="DI19" s="104">
        <f t="shared" si="50"/>
        <v>0</v>
      </c>
      <c r="DJ19" s="103">
        <f>IF(DH19=0,0,DH19/#REF!)</f>
        <v>0</v>
      </c>
      <c r="DK19" s="32">
        <f>IFERROR(VLOOKUP($J19,#REF!,DK$2,FALSE),0)</f>
        <v>0</v>
      </c>
      <c r="DL19" s="30">
        <f t="shared" si="51"/>
        <v>0</v>
      </c>
      <c r="DM19" s="104">
        <f t="shared" si="52"/>
        <v>0</v>
      </c>
      <c r="DN19" s="103">
        <f>IF(DL19=0,0,DL19/#REF!)</f>
        <v>0</v>
      </c>
      <c r="DO19" s="32">
        <f>IFERROR(VLOOKUP($J19,#REF!,DO$2,FALSE),0)</f>
        <v>0</v>
      </c>
      <c r="DP19" s="30">
        <f t="shared" si="53"/>
        <v>0</v>
      </c>
      <c r="DQ19" s="104">
        <f t="shared" si="54"/>
        <v>0</v>
      </c>
      <c r="DR19" s="103">
        <f>IF(DP19=0,0,DP19/#REF!)</f>
        <v>0</v>
      </c>
      <c r="DS19" s="32">
        <f>IFERROR(VLOOKUP($J19,#REF!,DS$2,FALSE),0)</f>
        <v>0</v>
      </c>
      <c r="DT19" s="30">
        <f t="shared" si="55"/>
        <v>0</v>
      </c>
      <c r="DU19" s="104">
        <f t="shared" si="56"/>
        <v>0</v>
      </c>
      <c r="DV19" s="103">
        <f>IF(DT19=0,0,DT19/#REF!)</f>
        <v>0</v>
      </c>
      <c r="DW19" s="32">
        <f>IFERROR(VLOOKUP($J19,#REF!,DW$2,FALSE),0)</f>
        <v>0</v>
      </c>
      <c r="DX19" s="30">
        <f t="shared" si="57"/>
        <v>0</v>
      </c>
      <c r="DY19" s="104">
        <f t="shared" si="58"/>
        <v>0</v>
      </c>
      <c r="DZ19" s="103">
        <f>IF(DX19=0,0,DX19/#REF!)</f>
        <v>0</v>
      </c>
      <c r="EA19" s="32">
        <f>IFERROR(VLOOKUP($J19,#REF!,EA$2,FALSE),0)</f>
        <v>0</v>
      </c>
      <c r="EB19" s="30">
        <f t="shared" si="59"/>
        <v>0</v>
      </c>
      <c r="EC19" s="104">
        <f t="shared" si="60"/>
        <v>0</v>
      </c>
      <c r="ED19" s="103">
        <f>IF(EB19=0,0,EB19/#REF!)</f>
        <v>0</v>
      </c>
      <c r="EE19" s="32">
        <f>IFERROR(VLOOKUP($J19,#REF!,EE$2,FALSE),0)</f>
        <v>0</v>
      </c>
      <c r="EF19" s="30">
        <f t="shared" si="61"/>
        <v>0</v>
      </c>
      <c r="EG19" s="104">
        <f t="shared" si="62"/>
        <v>0</v>
      </c>
      <c r="EH19" s="103">
        <f>IF(EF19=0,0,EF19/#REF!)</f>
        <v>0</v>
      </c>
      <c r="EI19" s="32">
        <f>IFERROR(VLOOKUP($J19,#REF!,EI$2,FALSE),0)</f>
        <v>0</v>
      </c>
      <c r="EJ19" s="30">
        <f t="shared" si="63"/>
        <v>0</v>
      </c>
      <c r="EK19" s="104">
        <f t="shared" si="64"/>
        <v>0</v>
      </c>
      <c r="EL19" s="103">
        <f>IF(EJ19=0,0,EJ19/#REF!)</f>
        <v>0</v>
      </c>
      <c r="EM19" s="32">
        <f>IFERROR(VLOOKUP($J19,#REF!,EM$2,FALSE),0)</f>
        <v>0</v>
      </c>
      <c r="EN19" s="30">
        <f t="shared" si="65"/>
        <v>0</v>
      </c>
      <c r="EO19" s="104">
        <f t="shared" si="66"/>
        <v>0</v>
      </c>
      <c r="EP19" s="103">
        <f>IF(EN19=0,0,EN19/#REF!)</f>
        <v>0</v>
      </c>
      <c r="EQ19" s="32">
        <f>IFERROR(VLOOKUP($J19,#REF!,EQ$2,FALSE),0)</f>
        <v>0</v>
      </c>
      <c r="ER19" s="30">
        <f t="shared" si="67"/>
        <v>0</v>
      </c>
      <c r="ES19" s="104">
        <f t="shared" si="68"/>
        <v>0</v>
      </c>
      <c r="ET19" s="103">
        <f>IF(ER19=0,0,ER19/#REF!)</f>
        <v>0</v>
      </c>
      <c r="EU19" s="32">
        <f>IFERROR(VLOOKUP($J19,#REF!,EU$2,FALSE),0)</f>
        <v>0</v>
      </c>
      <c r="EV19" s="30">
        <f t="shared" si="69"/>
        <v>0</v>
      </c>
      <c r="EW19" s="104">
        <f t="shared" si="70"/>
        <v>0</v>
      </c>
      <c r="EX19" s="103">
        <f>IF(EV19=0,0,EV19/#REF!)</f>
        <v>0</v>
      </c>
      <c r="EY19" s="32">
        <f>IFERROR(VLOOKUP($J19,#REF!,EY$2,FALSE),0)</f>
        <v>0</v>
      </c>
      <c r="EZ19" s="30">
        <f t="shared" si="71"/>
        <v>0</v>
      </c>
      <c r="FA19" s="104">
        <f t="shared" si="72"/>
        <v>0</v>
      </c>
      <c r="FB19" s="103">
        <f>IF(EZ19=0,0,EZ19/#REF!)</f>
        <v>0</v>
      </c>
    </row>
    <row r="20" spans="2:158">
      <c r="B20" s="41">
        <f t="shared" si="0"/>
        <v>11</v>
      </c>
      <c r="C20" s="28">
        <f>入力⑧!C17</f>
        <v>0</v>
      </c>
      <c r="D20" s="28">
        <f>入力⑧!D17</f>
        <v>0</v>
      </c>
      <c r="E20" s="28">
        <f>入力⑧!E17</f>
        <v>0</v>
      </c>
      <c r="F20" s="28">
        <f>入力⑧!F17</f>
        <v>0</v>
      </c>
      <c r="G20" s="28">
        <f>入力⑧!G17</f>
        <v>0</v>
      </c>
      <c r="H20" s="28">
        <f>入力⑧!H17</f>
        <v>0</v>
      </c>
      <c r="I20" s="28">
        <f>入力⑧!I17</f>
        <v>0</v>
      </c>
      <c r="J20" s="28">
        <f>入力⑧!J17</f>
        <v>0</v>
      </c>
      <c r="K20" s="28" t="str">
        <f>入力⑧!L17</f>
        <v/>
      </c>
      <c r="L20" s="28" t="str">
        <f>入力⑧!M17</f>
        <v/>
      </c>
      <c r="M20" s="28">
        <f>入力⑧!N17</f>
        <v>0</v>
      </c>
      <c r="N20" s="28">
        <f>入力⑧!O17</f>
        <v>0</v>
      </c>
      <c r="O20" s="298">
        <f>IFERROR(VLOOKUP($J20,#REF!,O$2,FALSE),0)</f>
        <v>0</v>
      </c>
      <c r="P20" s="302">
        <f t="shared" si="1"/>
        <v>0</v>
      </c>
      <c r="Q20" s="300">
        <f t="shared" si="2"/>
        <v>0</v>
      </c>
      <c r="R20" s="301">
        <f>IF(P20=0,0,P20/#REF!)</f>
        <v>0</v>
      </c>
      <c r="S20" s="32">
        <f>IFERROR(VLOOKUP($J20,#REF!,S$2,FALSE),0)</f>
        <v>0</v>
      </c>
      <c r="T20" s="30">
        <f t="shared" si="3"/>
        <v>0</v>
      </c>
      <c r="U20" s="102">
        <f t="shared" si="4"/>
        <v>0</v>
      </c>
      <c r="V20" s="105">
        <f>IF(T20=0,0,T20/#REF!)</f>
        <v>0</v>
      </c>
      <c r="W20" s="32">
        <f>IFERROR(VLOOKUP($J20,#REF!,W$2,FALSE),0)</f>
        <v>0</v>
      </c>
      <c r="X20" s="30">
        <f t="shared" si="5"/>
        <v>0</v>
      </c>
      <c r="Y20" s="102">
        <f t="shared" si="6"/>
        <v>0</v>
      </c>
      <c r="Z20" s="105">
        <f>IF(X20=0,0,X20/#REF!)</f>
        <v>0</v>
      </c>
      <c r="AA20" s="32">
        <f>IFERROR(VLOOKUP($J20,#REF!,AA$2,FALSE),0)</f>
        <v>0</v>
      </c>
      <c r="AB20" s="30">
        <f t="shared" si="7"/>
        <v>0</v>
      </c>
      <c r="AC20" s="102">
        <f t="shared" si="8"/>
        <v>0</v>
      </c>
      <c r="AD20" s="105">
        <f>IF(AB20=0,0,AB20/#REF!)</f>
        <v>0</v>
      </c>
      <c r="AE20" s="32">
        <f>IFERROR(VLOOKUP($J20,#REF!,AE$2,FALSE),0)</f>
        <v>0</v>
      </c>
      <c r="AF20" s="30">
        <f t="shared" si="9"/>
        <v>0</v>
      </c>
      <c r="AG20" s="102">
        <f t="shared" si="10"/>
        <v>0</v>
      </c>
      <c r="AH20" s="105">
        <f>IF(AF20=0,0,AF20/#REF!)</f>
        <v>0</v>
      </c>
      <c r="AI20" s="32">
        <f>IFERROR(VLOOKUP($J20,#REF!,AI$2,FALSE),0)</f>
        <v>0</v>
      </c>
      <c r="AJ20" s="30">
        <f t="shared" si="11"/>
        <v>0</v>
      </c>
      <c r="AK20" s="102">
        <f t="shared" si="12"/>
        <v>0</v>
      </c>
      <c r="AL20" s="105">
        <f>IF(AJ20=0,0,AJ20/#REF!)</f>
        <v>0</v>
      </c>
      <c r="AM20" s="32">
        <f>IFERROR(VLOOKUP($J20,#REF!,AM$2,FALSE),0)</f>
        <v>0</v>
      </c>
      <c r="AN20" s="30">
        <f t="shared" si="13"/>
        <v>0</v>
      </c>
      <c r="AO20" s="102">
        <f t="shared" si="14"/>
        <v>0</v>
      </c>
      <c r="AP20" s="105">
        <f>IF(AN20=0,0,AN20/#REF!)</f>
        <v>0</v>
      </c>
      <c r="AQ20" s="32">
        <f>IFERROR(VLOOKUP($J20,#REF!,AQ$2,FALSE),0)</f>
        <v>0</v>
      </c>
      <c r="AR20" s="30">
        <f t="shared" si="15"/>
        <v>0</v>
      </c>
      <c r="AS20" s="102">
        <f t="shared" si="16"/>
        <v>0</v>
      </c>
      <c r="AT20" s="105">
        <f>IF(AR20=0,0,AR20/#REF!)</f>
        <v>0</v>
      </c>
      <c r="AU20" s="32">
        <f>IFERROR(VLOOKUP($J20,#REF!,AU$2,FALSE),0)</f>
        <v>0</v>
      </c>
      <c r="AV20" s="30">
        <f t="shared" si="17"/>
        <v>0</v>
      </c>
      <c r="AW20" s="102">
        <f t="shared" si="18"/>
        <v>0</v>
      </c>
      <c r="AX20" s="105">
        <f>IF(AV20=0,0,AV20/#REF!)</f>
        <v>0</v>
      </c>
      <c r="AY20" s="32">
        <f>IFERROR(VLOOKUP($J20,#REF!,AY$2,FALSE),0)</f>
        <v>0</v>
      </c>
      <c r="AZ20" s="30">
        <f t="shared" si="19"/>
        <v>0</v>
      </c>
      <c r="BA20" s="102">
        <f t="shared" si="20"/>
        <v>0</v>
      </c>
      <c r="BB20" s="105">
        <f>IF(AZ20=0,0,AZ20/#REF!)</f>
        <v>0</v>
      </c>
      <c r="BC20" s="32">
        <f>IFERROR(VLOOKUP($J20,#REF!,BC$2,FALSE),0)</f>
        <v>0</v>
      </c>
      <c r="BD20" s="30">
        <f t="shared" si="21"/>
        <v>0</v>
      </c>
      <c r="BE20" s="102">
        <f t="shared" si="22"/>
        <v>0</v>
      </c>
      <c r="BF20" s="105">
        <f>IF(BD20=0,0,BD20/#REF!)</f>
        <v>0</v>
      </c>
      <c r="BG20" s="32">
        <f>IFERROR(VLOOKUP($J20,#REF!,BG$2,FALSE),0)</f>
        <v>0</v>
      </c>
      <c r="BH20" s="30">
        <f t="shared" si="23"/>
        <v>0</v>
      </c>
      <c r="BI20" s="102">
        <f t="shared" si="24"/>
        <v>0</v>
      </c>
      <c r="BJ20" s="105">
        <f>IF(BH20=0,0,BH20/#REF!)</f>
        <v>0</v>
      </c>
      <c r="BK20" s="32">
        <f>IFERROR(VLOOKUP($J20,#REF!,BK$2,FALSE),0)</f>
        <v>0</v>
      </c>
      <c r="BL20" s="30">
        <f t="shared" si="25"/>
        <v>0</v>
      </c>
      <c r="BM20" s="102">
        <f t="shared" si="26"/>
        <v>0</v>
      </c>
      <c r="BN20" s="105">
        <f>IF(BL20=0,0,BL20/#REF!)</f>
        <v>0</v>
      </c>
      <c r="BO20" s="32">
        <f>IFERROR(VLOOKUP($J20,#REF!,BO$2,FALSE),0)</f>
        <v>0</v>
      </c>
      <c r="BP20" s="30">
        <f t="shared" si="27"/>
        <v>0</v>
      </c>
      <c r="BQ20" s="102">
        <f t="shared" si="28"/>
        <v>0</v>
      </c>
      <c r="BR20" s="105">
        <f>IF(BP20=0,0,BP20/#REF!)</f>
        <v>0</v>
      </c>
      <c r="BS20" s="32">
        <f>IFERROR(VLOOKUP($J20,#REF!,BS$2,FALSE),0)</f>
        <v>0</v>
      </c>
      <c r="BT20" s="30">
        <f t="shared" si="29"/>
        <v>0</v>
      </c>
      <c r="BU20" s="102">
        <f t="shared" si="30"/>
        <v>0</v>
      </c>
      <c r="BV20" s="105">
        <f>IF(BT20=0,0,BT20/#REF!)</f>
        <v>0</v>
      </c>
      <c r="BW20" s="32">
        <f>IFERROR(VLOOKUP($J20,#REF!,BW$2,FALSE),0)</f>
        <v>0</v>
      </c>
      <c r="BX20" s="30">
        <f t="shared" si="31"/>
        <v>0</v>
      </c>
      <c r="BY20" s="102">
        <f t="shared" si="32"/>
        <v>0</v>
      </c>
      <c r="BZ20" s="105">
        <f>IF(BX20=0,0,BX20/#REF!)</f>
        <v>0</v>
      </c>
      <c r="CA20" s="32">
        <f>IFERROR(VLOOKUP($J20,#REF!,CA$2,FALSE),0)</f>
        <v>0</v>
      </c>
      <c r="CB20" s="30">
        <f t="shared" si="33"/>
        <v>0</v>
      </c>
      <c r="CC20" s="102">
        <f t="shared" si="34"/>
        <v>0</v>
      </c>
      <c r="CD20" s="105">
        <f>IF(CB20=0,0,CB20/#REF!)</f>
        <v>0</v>
      </c>
      <c r="CE20" s="32">
        <f>IFERROR(VLOOKUP($J20,#REF!,CE$2,FALSE),0)</f>
        <v>0</v>
      </c>
      <c r="CF20" s="30">
        <f t="shared" si="35"/>
        <v>0</v>
      </c>
      <c r="CG20" s="102">
        <f t="shared" si="36"/>
        <v>0</v>
      </c>
      <c r="CH20" s="105">
        <f>IF(CF20=0,0,CF20/#REF!)</f>
        <v>0</v>
      </c>
      <c r="CI20" s="32">
        <f>IFERROR(VLOOKUP($J20,#REF!,CI$2,FALSE),0)</f>
        <v>0</v>
      </c>
      <c r="CJ20" s="30">
        <f t="shared" si="37"/>
        <v>0</v>
      </c>
      <c r="CK20" s="102">
        <f t="shared" si="38"/>
        <v>0</v>
      </c>
      <c r="CL20" s="105">
        <f>IF(CJ20=0,0,CJ20/#REF!)</f>
        <v>0</v>
      </c>
      <c r="CM20" s="32">
        <f>IFERROR(VLOOKUP($J20,#REF!,CM$2,FALSE),0)</f>
        <v>0</v>
      </c>
      <c r="CN20" s="30">
        <f t="shared" si="39"/>
        <v>0</v>
      </c>
      <c r="CO20" s="102">
        <f t="shared" si="40"/>
        <v>0</v>
      </c>
      <c r="CP20" s="105">
        <f>IF(CN20=0,0,CN20/#REF!)</f>
        <v>0</v>
      </c>
      <c r="CQ20" s="32">
        <f>IFERROR(VLOOKUP($J20,#REF!,CQ$2,FALSE),0)</f>
        <v>0</v>
      </c>
      <c r="CR20" s="30">
        <f t="shared" si="41"/>
        <v>0</v>
      </c>
      <c r="CS20" s="104">
        <f t="shared" si="42"/>
        <v>0</v>
      </c>
      <c r="CT20" s="103">
        <f>IF(CR20=0,0,CR20/#REF!)</f>
        <v>0</v>
      </c>
      <c r="CU20" s="32">
        <f>IFERROR(VLOOKUP($J20,#REF!,CU$2,FALSE),0)</f>
        <v>0</v>
      </c>
      <c r="CV20" s="30">
        <f t="shared" si="43"/>
        <v>0</v>
      </c>
      <c r="CW20" s="104">
        <f t="shared" si="44"/>
        <v>0</v>
      </c>
      <c r="CX20" s="103">
        <f>IF(CV20=0,0,CV20/#REF!)</f>
        <v>0</v>
      </c>
      <c r="CY20" s="32">
        <f>IFERROR(VLOOKUP($J20,#REF!,CY$2,FALSE),0)</f>
        <v>0</v>
      </c>
      <c r="CZ20" s="30">
        <f t="shared" si="45"/>
        <v>0</v>
      </c>
      <c r="DA20" s="104">
        <f t="shared" si="46"/>
        <v>0</v>
      </c>
      <c r="DB20" s="103">
        <f>IF(CZ20=0,0,CZ20/#REF!)</f>
        <v>0</v>
      </c>
      <c r="DC20" s="32">
        <f>IFERROR(VLOOKUP($J20,#REF!,DC$2,FALSE),0)</f>
        <v>0</v>
      </c>
      <c r="DD20" s="30">
        <f t="shared" si="47"/>
        <v>0</v>
      </c>
      <c r="DE20" s="104">
        <f t="shared" si="48"/>
        <v>0</v>
      </c>
      <c r="DF20" s="103">
        <f>IF(DD20=0,0,DD20/#REF!)</f>
        <v>0</v>
      </c>
      <c r="DG20" s="32">
        <f>IFERROR(VLOOKUP($J20,#REF!,DG$2,FALSE),0)</f>
        <v>0</v>
      </c>
      <c r="DH20" s="30">
        <f t="shared" si="49"/>
        <v>0</v>
      </c>
      <c r="DI20" s="104">
        <f t="shared" si="50"/>
        <v>0</v>
      </c>
      <c r="DJ20" s="103">
        <f>IF(DH20=0,0,DH20/#REF!)</f>
        <v>0</v>
      </c>
      <c r="DK20" s="32">
        <f>IFERROR(VLOOKUP($J20,#REF!,DK$2,FALSE),0)</f>
        <v>0</v>
      </c>
      <c r="DL20" s="30">
        <f t="shared" si="51"/>
        <v>0</v>
      </c>
      <c r="DM20" s="104">
        <f t="shared" si="52"/>
        <v>0</v>
      </c>
      <c r="DN20" s="103">
        <f>IF(DL20=0,0,DL20/#REF!)</f>
        <v>0</v>
      </c>
      <c r="DO20" s="32">
        <f>IFERROR(VLOOKUP($J20,#REF!,DO$2,FALSE),0)</f>
        <v>0</v>
      </c>
      <c r="DP20" s="30">
        <f t="shared" si="53"/>
        <v>0</v>
      </c>
      <c r="DQ20" s="104">
        <f t="shared" si="54"/>
        <v>0</v>
      </c>
      <c r="DR20" s="103">
        <f>IF(DP20=0,0,DP20/#REF!)</f>
        <v>0</v>
      </c>
      <c r="DS20" s="32">
        <f>IFERROR(VLOOKUP($J20,#REF!,DS$2,FALSE),0)</f>
        <v>0</v>
      </c>
      <c r="DT20" s="30">
        <f t="shared" si="55"/>
        <v>0</v>
      </c>
      <c r="DU20" s="104">
        <f t="shared" si="56"/>
        <v>0</v>
      </c>
      <c r="DV20" s="103">
        <f>IF(DT20=0,0,DT20/#REF!)</f>
        <v>0</v>
      </c>
      <c r="DW20" s="32">
        <f>IFERROR(VLOOKUP($J20,#REF!,DW$2,FALSE),0)</f>
        <v>0</v>
      </c>
      <c r="DX20" s="30">
        <f t="shared" si="57"/>
        <v>0</v>
      </c>
      <c r="DY20" s="104">
        <f t="shared" si="58"/>
        <v>0</v>
      </c>
      <c r="DZ20" s="103">
        <f>IF(DX20=0,0,DX20/#REF!)</f>
        <v>0</v>
      </c>
      <c r="EA20" s="32">
        <f>IFERROR(VLOOKUP($J20,#REF!,EA$2,FALSE),0)</f>
        <v>0</v>
      </c>
      <c r="EB20" s="30">
        <f t="shared" si="59"/>
        <v>0</v>
      </c>
      <c r="EC20" s="104">
        <f t="shared" si="60"/>
        <v>0</v>
      </c>
      <c r="ED20" s="103">
        <f>IF(EB20=0,0,EB20/#REF!)</f>
        <v>0</v>
      </c>
      <c r="EE20" s="32">
        <f>IFERROR(VLOOKUP($J20,#REF!,EE$2,FALSE),0)</f>
        <v>0</v>
      </c>
      <c r="EF20" s="30">
        <f t="shared" si="61"/>
        <v>0</v>
      </c>
      <c r="EG20" s="104">
        <f t="shared" si="62"/>
        <v>0</v>
      </c>
      <c r="EH20" s="103">
        <f>IF(EF20=0,0,EF20/#REF!)</f>
        <v>0</v>
      </c>
      <c r="EI20" s="32">
        <f>IFERROR(VLOOKUP($J20,#REF!,EI$2,FALSE),0)</f>
        <v>0</v>
      </c>
      <c r="EJ20" s="30">
        <f t="shared" si="63"/>
        <v>0</v>
      </c>
      <c r="EK20" s="104">
        <f t="shared" si="64"/>
        <v>0</v>
      </c>
      <c r="EL20" s="103">
        <f>IF(EJ20=0,0,EJ20/#REF!)</f>
        <v>0</v>
      </c>
      <c r="EM20" s="32">
        <f>IFERROR(VLOOKUP($J20,#REF!,EM$2,FALSE),0)</f>
        <v>0</v>
      </c>
      <c r="EN20" s="30">
        <f t="shared" si="65"/>
        <v>0</v>
      </c>
      <c r="EO20" s="104">
        <f t="shared" si="66"/>
        <v>0</v>
      </c>
      <c r="EP20" s="103">
        <f>IF(EN20=0,0,EN20/#REF!)</f>
        <v>0</v>
      </c>
      <c r="EQ20" s="32">
        <f>IFERROR(VLOOKUP($J20,#REF!,EQ$2,FALSE),0)</f>
        <v>0</v>
      </c>
      <c r="ER20" s="30">
        <f t="shared" si="67"/>
        <v>0</v>
      </c>
      <c r="ES20" s="104">
        <f t="shared" si="68"/>
        <v>0</v>
      </c>
      <c r="ET20" s="103">
        <f>IF(ER20=0,0,ER20/#REF!)</f>
        <v>0</v>
      </c>
      <c r="EU20" s="32">
        <f>IFERROR(VLOOKUP($J20,#REF!,EU$2,FALSE),0)</f>
        <v>0</v>
      </c>
      <c r="EV20" s="30">
        <f t="shared" si="69"/>
        <v>0</v>
      </c>
      <c r="EW20" s="104">
        <f t="shared" si="70"/>
        <v>0</v>
      </c>
      <c r="EX20" s="103">
        <f>IF(EV20=0,0,EV20/#REF!)</f>
        <v>0</v>
      </c>
      <c r="EY20" s="32">
        <f>IFERROR(VLOOKUP($J20,#REF!,EY$2,FALSE),0)</f>
        <v>0</v>
      </c>
      <c r="EZ20" s="30">
        <f t="shared" si="71"/>
        <v>0</v>
      </c>
      <c r="FA20" s="104">
        <f t="shared" si="72"/>
        <v>0</v>
      </c>
      <c r="FB20" s="103">
        <f>IF(EZ20=0,0,EZ20/#REF!)</f>
        <v>0</v>
      </c>
    </row>
    <row r="21" spans="2:158">
      <c r="B21" s="41">
        <f t="shared" si="0"/>
        <v>12</v>
      </c>
      <c r="C21" s="28">
        <f>入力⑧!C18</f>
        <v>0</v>
      </c>
      <c r="D21" s="28">
        <f>入力⑧!D18</f>
        <v>0</v>
      </c>
      <c r="E21" s="28">
        <f>入力⑧!E18</f>
        <v>0</v>
      </c>
      <c r="F21" s="28">
        <f>入力⑧!F18</f>
        <v>0</v>
      </c>
      <c r="G21" s="28">
        <f>入力⑧!G18</f>
        <v>0</v>
      </c>
      <c r="H21" s="28">
        <f>入力⑧!H18</f>
        <v>0</v>
      </c>
      <c r="I21" s="28">
        <f>入力⑧!I18</f>
        <v>0</v>
      </c>
      <c r="J21" s="28">
        <f>入力⑧!J18</f>
        <v>0</v>
      </c>
      <c r="K21" s="28" t="str">
        <f>入力⑧!L18</f>
        <v/>
      </c>
      <c r="L21" s="28" t="str">
        <f>入力⑧!M18</f>
        <v/>
      </c>
      <c r="M21" s="28">
        <f>入力⑧!N18</f>
        <v>0</v>
      </c>
      <c r="N21" s="28">
        <f>入力⑧!O18</f>
        <v>0</v>
      </c>
      <c r="O21" s="298">
        <f>IFERROR(VLOOKUP($J21,#REF!,O$2,FALSE),0)</f>
        <v>0</v>
      </c>
      <c r="P21" s="302">
        <f t="shared" si="1"/>
        <v>0</v>
      </c>
      <c r="Q21" s="300">
        <f t="shared" si="2"/>
        <v>0</v>
      </c>
      <c r="R21" s="301">
        <f>IF(P21=0,0,P21/#REF!)</f>
        <v>0</v>
      </c>
      <c r="S21" s="32">
        <f>IFERROR(VLOOKUP($J21,#REF!,S$2,FALSE),0)</f>
        <v>0</v>
      </c>
      <c r="T21" s="30">
        <f t="shared" si="3"/>
        <v>0</v>
      </c>
      <c r="U21" s="102">
        <f t="shared" si="4"/>
        <v>0</v>
      </c>
      <c r="V21" s="105">
        <f>IF(T21=0,0,T21/#REF!)</f>
        <v>0</v>
      </c>
      <c r="W21" s="32">
        <f>IFERROR(VLOOKUP($J21,#REF!,W$2,FALSE),0)</f>
        <v>0</v>
      </c>
      <c r="X21" s="30">
        <f t="shared" si="5"/>
        <v>0</v>
      </c>
      <c r="Y21" s="102">
        <f t="shared" si="6"/>
        <v>0</v>
      </c>
      <c r="Z21" s="105">
        <f>IF(X21=0,0,X21/#REF!)</f>
        <v>0</v>
      </c>
      <c r="AA21" s="32">
        <f>IFERROR(VLOOKUP($J21,#REF!,AA$2,FALSE),0)</f>
        <v>0</v>
      </c>
      <c r="AB21" s="30">
        <f t="shared" si="7"/>
        <v>0</v>
      </c>
      <c r="AC21" s="102">
        <f t="shared" si="8"/>
        <v>0</v>
      </c>
      <c r="AD21" s="105">
        <f>IF(AB21=0,0,AB21/#REF!)</f>
        <v>0</v>
      </c>
      <c r="AE21" s="32">
        <f>IFERROR(VLOOKUP($J21,#REF!,AE$2,FALSE),0)</f>
        <v>0</v>
      </c>
      <c r="AF21" s="30">
        <f t="shared" si="9"/>
        <v>0</v>
      </c>
      <c r="AG21" s="102">
        <f t="shared" si="10"/>
        <v>0</v>
      </c>
      <c r="AH21" s="105">
        <f>IF(AF21=0,0,AF21/#REF!)</f>
        <v>0</v>
      </c>
      <c r="AI21" s="32">
        <f>IFERROR(VLOOKUP($J21,#REF!,AI$2,FALSE),0)</f>
        <v>0</v>
      </c>
      <c r="AJ21" s="30">
        <f t="shared" si="11"/>
        <v>0</v>
      </c>
      <c r="AK21" s="102">
        <f t="shared" si="12"/>
        <v>0</v>
      </c>
      <c r="AL21" s="105">
        <f>IF(AJ21=0,0,AJ21/#REF!)</f>
        <v>0</v>
      </c>
      <c r="AM21" s="32">
        <f>IFERROR(VLOOKUP($J21,#REF!,AM$2,FALSE),0)</f>
        <v>0</v>
      </c>
      <c r="AN21" s="30">
        <f t="shared" si="13"/>
        <v>0</v>
      </c>
      <c r="AO21" s="102">
        <f t="shared" si="14"/>
        <v>0</v>
      </c>
      <c r="AP21" s="105">
        <f>IF(AN21=0,0,AN21/#REF!)</f>
        <v>0</v>
      </c>
      <c r="AQ21" s="32">
        <f>IFERROR(VLOOKUP($J21,#REF!,AQ$2,FALSE),0)</f>
        <v>0</v>
      </c>
      <c r="AR21" s="30">
        <f t="shared" si="15"/>
        <v>0</v>
      </c>
      <c r="AS21" s="102">
        <f t="shared" si="16"/>
        <v>0</v>
      </c>
      <c r="AT21" s="105">
        <f>IF(AR21=0,0,AR21/#REF!)</f>
        <v>0</v>
      </c>
      <c r="AU21" s="32">
        <f>IFERROR(VLOOKUP($J21,#REF!,AU$2,FALSE),0)</f>
        <v>0</v>
      </c>
      <c r="AV21" s="30">
        <f t="shared" si="17"/>
        <v>0</v>
      </c>
      <c r="AW21" s="102">
        <f t="shared" si="18"/>
        <v>0</v>
      </c>
      <c r="AX21" s="105">
        <f>IF(AV21=0,0,AV21/#REF!)</f>
        <v>0</v>
      </c>
      <c r="AY21" s="32">
        <f>IFERROR(VLOOKUP($J21,#REF!,AY$2,FALSE),0)</f>
        <v>0</v>
      </c>
      <c r="AZ21" s="30">
        <f t="shared" si="19"/>
        <v>0</v>
      </c>
      <c r="BA21" s="102">
        <f t="shared" si="20"/>
        <v>0</v>
      </c>
      <c r="BB21" s="105">
        <f>IF(AZ21=0,0,AZ21/#REF!)</f>
        <v>0</v>
      </c>
      <c r="BC21" s="32">
        <f>IFERROR(VLOOKUP($J21,#REF!,BC$2,FALSE),0)</f>
        <v>0</v>
      </c>
      <c r="BD21" s="30">
        <f t="shared" si="21"/>
        <v>0</v>
      </c>
      <c r="BE21" s="102">
        <f t="shared" si="22"/>
        <v>0</v>
      </c>
      <c r="BF21" s="105">
        <f>IF(BD21=0,0,BD21/#REF!)</f>
        <v>0</v>
      </c>
      <c r="BG21" s="32">
        <f>IFERROR(VLOOKUP($J21,#REF!,BG$2,FALSE),0)</f>
        <v>0</v>
      </c>
      <c r="BH21" s="30">
        <f t="shared" si="23"/>
        <v>0</v>
      </c>
      <c r="BI21" s="102">
        <f t="shared" si="24"/>
        <v>0</v>
      </c>
      <c r="BJ21" s="105">
        <f>IF(BH21=0,0,BH21/#REF!)</f>
        <v>0</v>
      </c>
      <c r="BK21" s="32">
        <f>IFERROR(VLOOKUP($J21,#REF!,BK$2,FALSE),0)</f>
        <v>0</v>
      </c>
      <c r="BL21" s="30">
        <f t="shared" si="25"/>
        <v>0</v>
      </c>
      <c r="BM21" s="102">
        <f t="shared" si="26"/>
        <v>0</v>
      </c>
      <c r="BN21" s="105">
        <f>IF(BL21=0,0,BL21/#REF!)</f>
        <v>0</v>
      </c>
      <c r="BO21" s="32">
        <f>IFERROR(VLOOKUP($J21,#REF!,BO$2,FALSE),0)</f>
        <v>0</v>
      </c>
      <c r="BP21" s="30">
        <f t="shared" si="27"/>
        <v>0</v>
      </c>
      <c r="BQ21" s="102">
        <f t="shared" si="28"/>
        <v>0</v>
      </c>
      <c r="BR21" s="105">
        <f>IF(BP21=0,0,BP21/#REF!)</f>
        <v>0</v>
      </c>
      <c r="BS21" s="32">
        <f>IFERROR(VLOOKUP($J21,#REF!,BS$2,FALSE),0)</f>
        <v>0</v>
      </c>
      <c r="BT21" s="30">
        <f t="shared" si="29"/>
        <v>0</v>
      </c>
      <c r="BU21" s="102">
        <f t="shared" si="30"/>
        <v>0</v>
      </c>
      <c r="BV21" s="105">
        <f>IF(BT21=0,0,BT21/#REF!)</f>
        <v>0</v>
      </c>
      <c r="BW21" s="32">
        <f>IFERROR(VLOOKUP($J21,#REF!,BW$2,FALSE),0)</f>
        <v>0</v>
      </c>
      <c r="BX21" s="30">
        <f t="shared" si="31"/>
        <v>0</v>
      </c>
      <c r="BY21" s="102">
        <f t="shared" si="32"/>
        <v>0</v>
      </c>
      <c r="BZ21" s="105">
        <f>IF(BX21=0,0,BX21/#REF!)</f>
        <v>0</v>
      </c>
      <c r="CA21" s="32">
        <f>IFERROR(VLOOKUP($J21,#REF!,CA$2,FALSE),0)</f>
        <v>0</v>
      </c>
      <c r="CB21" s="30">
        <f t="shared" si="33"/>
        <v>0</v>
      </c>
      <c r="CC21" s="102">
        <f t="shared" si="34"/>
        <v>0</v>
      </c>
      <c r="CD21" s="105">
        <f>IF(CB21=0,0,CB21/#REF!)</f>
        <v>0</v>
      </c>
      <c r="CE21" s="32">
        <f>IFERROR(VLOOKUP($J21,#REF!,CE$2,FALSE),0)</f>
        <v>0</v>
      </c>
      <c r="CF21" s="30">
        <f t="shared" si="35"/>
        <v>0</v>
      </c>
      <c r="CG21" s="102">
        <f t="shared" si="36"/>
        <v>0</v>
      </c>
      <c r="CH21" s="105">
        <f>IF(CF21=0,0,CF21/#REF!)</f>
        <v>0</v>
      </c>
      <c r="CI21" s="32">
        <f>IFERROR(VLOOKUP($J21,#REF!,CI$2,FALSE),0)</f>
        <v>0</v>
      </c>
      <c r="CJ21" s="30">
        <f t="shared" si="37"/>
        <v>0</v>
      </c>
      <c r="CK21" s="102">
        <f t="shared" si="38"/>
        <v>0</v>
      </c>
      <c r="CL21" s="105">
        <f>IF(CJ21=0,0,CJ21/#REF!)</f>
        <v>0</v>
      </c>
      <c r="CM21" s="32">
        <f>IFERROR(VLOOKUP($J21,#REF!,CM$2,FALSE),0)</f>
        <v>0</v>
      </c>
      <c r="CN21" s="30">
        <f t="shared" si="39"/>
        <v>0</v>
      </c>
      <c r="CO21" s="102">
        <f t="shared" si="40"/>
        <v>0</v>
      </c>
      <c r="CP21" s="105">
        <f>IF(CN21=0,0,CN21/#REF!)</f>
        <v>0</v>
      </c>
      <c r="CQ21" s="32">
        <f>IFERROR(VLOOKUP($J21,#REF!,CQ$2,FALSE),0)</f>
        <v>0</v>
      </c>
      <c r="CR21" s="30">
        <f t="shared" si="41"/>
        <v>0</v>
      </c>
      <c r="CS21" s="104">
        <f t="shared" si="42"/>
        <v>0</v>
      </c>
      <c r="CT21" s="103">
        <f>IF(CR21=0,0,CR21/#REF!)</f>
        <v>0</v>
      </c>
      <c r="CU21" s="32">
        <f>IFERROR(VLOOKUP($J21,#REF!,CU$2,FALSE),0)</f>
        <v>0</v>
      </c>
      <c r="CV21" s="30">
        <f t="shared" si="43"/>
        <v>0</v>
      </c>
      <c r="CW21" s="104">
        <f t="shared" si="44"/>
        <v>0</v>
      </c>
      <c r="CX21" s="103">
        <f>IF(CV21=0,0,CV21/#REF!)</f>
        <v>0</v>
      </c>
      <c r="CY21" s="32">
        <f>IFERROR(VLOOKUP($J21,#REF!,CY$2,FALSE),0)</f>
        <v>0</v>
      </c>
      <c r="CZ21" s="30">
        <f t="shared" si="45"/>
        <v>0</v>
      </c>
      <c r="DA21" s="104">
        <f t="shared" si="46"/>
        <v>0</v>
      </c>
      <c r="DB21" s="103">
        <f>IF(CZ21=0,0,CZ21/#REF!)</f>
        <v>0</v>
      </c>
      <c r="DC21" s="32">
        <f>IFERROR(VLOOKUP($J21,#REF!,DC$2,FALSE),0)</f>
        <v>0</v>
      </c>
      <c r="DD21" s="30">
        <f t="shared" si="47"/>
        <v>0</v>
      </c>
      <c r="DE21" s="104">
        <f t="shared" si="48"/>
        <v>0</v>
      </c>
      <c r="DF21" s="103">
        <f>IF(DD21=0,0,DD21/#REF!)</f>
        <v>0</v>
      </c>
      <c r="DG21" s="32">
        <f>IFERROR(VLOOKUP($J21,#REF!,DG$2,FALSE),0)</f>
        <v>0</v>
      </c>
      <c r="DH21" s="30">
        <f t="shared" si="49"/>
        <v>0</v>
      </c>
      <c r="DI21" s="104">
        <f t="shared" si="50"/>
        <v>0</v>
      </c>
      <c r="DJ21" s="103">
        <f>IF(DH21=0,0,DH21/#REF!)</f>
        <v>0</v>
      </c>
      <c r="DK21" s="32">
        <f>IFERROR(VLOOKUP($J21,#REF!,DK$2,FALSE),0)</f>
        <v>0</v>
      </c>
      <c r="DL21" s="30">
        <f t="shared" si="51"/>
        <v>0</v>
      </c>
      <c r="DM21" s="104">
        <f t="shared" si="52"/>
        <v>0</v>
      </c>
      <c r="DN21" s="103">
        <f>IF(DL21=0,0,DL21/#REF!)</f>
        <v>0</v>
      </c>
      <c r="DO21" s="32">
        <f>IFERROR(VLOOKUP($J21,#REF!,DO$2,FALSE),0)</f>
        <v>0</v>
      </c>
      <c r="DP21" s="30">
        <f t="shared" si="53"/>
        <v>0</v>
      </c>
      <c r="DQ21" s="104">
        <f t="shared" si="54"/>
        <v>0</v>
      </c>
      <c r="DR21" s="103">
        <f>IF(DP21=0,0,DP21/#REF!)</f>
        <v>0</v>
      </c>
      <c r="DS21" s="32">
        <f>IFERROR(VLOOKUP($J21,#REF!,DS$2,FALSE),0)</f>
        <v>0</v>
      </c>
      <c r="DT21" s="30">
        <f t="shared" si="55"/>
        <v>0</v>
      </c>
      <c r="DU21" s="104">
        <f t="shared" si="56"/>
        <v>0</v>
      </c>
      <c r="DV21" s="103">
        <f>IF(DT21=0,0,DT21/#REF!)</f>
        <v>0</v>
      </c>
      <c r="DW21" s="32">
        <f>IFERROR(VLOOKUP($J21,#REF!,DW$2,FALSE),0)</f>
        <v>0</v>
      </c>
      <c r="DX21" s="30">
        <f t="shared" si="57"/>
        <v>0</v>
      </c>
      <c r="DY21" s="104">
        <f t="shared" si="58"/>
        <v>0</v>
      </c>
      <c r="DZ21" s="103">
        <f>IF(DX21=0,0,DX21/#REF!)</f>
        <v>0</v>
      </c>
      <c r="EA21" s="32">
        <f>IFERROR(VLOOKUP($J21,#REF!,EA$2,FALSE),0)</f>
        <v>0</v>
      </c>
      <c r="EB21" s="30">
        <f t="shared" si="59"/>
        <v>0</v>
      </c>
      <c r="EC21" s="104">
        <f t="shared" si="60"/>
        <v>0</v>
      </c>
      <c r="ED21" s="103">
        <f>IF(EB21=0,0,EB21/#REF!)</f>
        <v>0</v>
      </c>
      <c r="EE21" s="32">
        <f>IFERROR(VLOOKUP($J21,#REF!,EE$2,FALSE),0)</f>
        <v>0</v>
      </c>
      <c r="EF21" s="30">
        <f t="shared" si="61"/>
        <v>0</v>
      </c>
      <c r="EG21" s="104">
        <f t="shared" si="62"/>
        <v>0</v>
      </c>
      <c r="EH21" s="103">
        <f>IF(EF21=0,0,EF21/#REF!)</f>
        <v>0</v>
      </c>
      <c r="EI21" s="32">
        <f>IFERROR(VLOOKUP($J21,#REF!,EI$2,FALSE),0)</f>
        <v>0</v>
      </c>
      <c r="EJ21" s="30">
        <f t="shared" si="63"/>
        <v>0</v>
      </c>
      <c r="EK21" s="104">
        <f t="shared" si="64"/>
        <v>0</v>
      </c>
      <c r="EL21" s="103">
        <f>IF(EJ21=0,0,EJ21/#REF!)</f>
        <v>0</v>
      </c>
      <c r="EM21" s="32">
        <f>IFERROR(VLOOKUP($J21,#REF!,EM$2,FALSE),0)</f>
        <v>0</v>
      </c>
      <c r="EN21" s="30">
        <f t="shared" si="65"/>
        <v>0</v>
      </c>
      <c r="EO21" s="104">
        <f t="shared" si="66"/>
        <v>0</v>
      </c>
      <c r="EP21" s="103">
        <f>IF(EN21=0,0,EN21/#REF!)</f>
        <v>0</v>
      </c>
      <c r="EQ21" s="32">
        <f>IFERROR(VLOOKUP($J21,#REF!,EQ$2,FALSE),0)</f>
        <v>0</v>
      </c>
      <c r="ER21" s="30">
        <f t="shared" si="67"/>
        <v>0</v>
      </c>
      <c r="ES21" s="104">
        <f t="shared" si="68"/>
        <v>0</v>
      </c>
      <c r="ET21" s="103">
        <f>IF(ER21=0,0,ER21/#REF!)</f>
        <v>0</v>
      </c>
      <c r="EU21" s="32">
        <f>IFERROR(VLOOKUP($J21,#REF!,EU$2,FALSE),0)</f>
        <v>0</v>
      </c>
      <c r="EV21" s="30">
        <f t="shared" si="69"/>
        <v>0</v>
      </c>
      <c r="EW21" s="104">
        <f t="shared" si="70"/>
        <v>0</v>
      </c>
      <c r="EX21" s="103">
        <f>IF(EV21=0,0,EV21/#REF!)</f>
        <v>0</v>
      </c>
      <c r="EY21" s="32">
        <f>IFERROR(VLOOKUP($J21,#REF!,EY$2,FALSE),0)</f>
        <v>0</v>
      </c>
      <c r="EZ21" s="30">
        <f t="shared" si="71"/>
        <v>0</v>
      </c>
      <c r="FA21" s="104">
        <f t="shared" si="72"/>
        <v>0</v>
      </c>
      <c r="FB21" s="103">
        <f>IF(EZ21=0,0,EZ21/#REF!)</f>
        <v>0</v>
      </c>
    </row>
    <row r="22" spans="2:158">
      <c r="B22" s="41">
        <f t="shared" si="0"/>
        <v>13</v>
      </c>
      <c r="C22" s="28">
        <f>入力⑧!C19</f>
        <v>0</v>
      </c>
      <c r="D22" s="28">
        <f>入力⑧!D19</f>
        <v>0</v>
      </c>
      <c r="E22" s="28">
        <f>入力⑧!E19</f>
        <v>0</v>
      </c>
      <c r="F22" s="28">
        <f>入力⑧!F19</f>
        <v>0</v>
      </c>
      <c r="G22" s="28">
        <f>入力⑧!G19</f>
        <v>0</v>
      </c>
      <c r="H22" s="28">
        <f>入力⑧!H19</f>
        <v>0</v>
      </c>
      <c r="I22" s="28">
        <f>入力⑧!I19</f>
        <v>0</v>
      </c>
      <c r="J22" s="28">
        <f>入力⑧!J19</f>
        <v>0</v>
      </c>
      <c r="K22" s="28" t="str">
        <f>入力⑧!L19</f>
        <v/>
      </c>
      <c r="L22" s="28" t="str">
        <f>入力⑧!M19</f>
        <v/>
      </c>
      <c r="M22" s="28">
        <f>入力⑧!N19</f>
        <v>0</v>
      </c>
      <c r="N22" s="28">
        <f>入力⑧!O19</f>
        <v>0</v>
      </c>
      <c r="O22" s="298">
        <f>IFERROR(VLOOKUP($J22,#REF!,O$2,FALSE),0)</f>
        <v>0</v>
      </c>
      <c r="P22" s="302">
        <f t="shared" si="1"/>
        <v>0</v>
      </c>
      <c r="Q22" s="300">
        <f t="shared" si="2"/>
        <v>0</v>
      </c>
      <c r="R22" s="301">
        <f>IF(P22=0,0,P22/#REF!)</f>
        <v>0</v>
      </c>
      <c r="S22" s="32">
        <f>IFERROR(VLOOKUP($J22,#REF!,S$2,FALSE),0)</f>
        <v>0</v>
      </c>
      <c r="T22" s="30">
        <f t="shared" si="3"/>
        <v>0</v>
      </c>
      <c r="U22" s="102">
        <f t="shared" si="4"/>
        <v>0</v>
      </c>
      <c r="V22" s="105">
        <f>IF(T22=0,0,T22/#REF!)</f>
        <v>0</v>
      </c>
      <c r="W22" s="32">
        <f>IFERROR(VLOOKUP($J22,#REF!,W$2,FALSE),0)</f>
        <v>0</v>
      </c>
      <c r="X22" s="30">
        <f t="shared" si="5"/>
        <v>0</v>
      </c>
      <c r="Y22" s="102">
        <f t="shared" si="6"/>
        <v>0</v>
      </c>
      <c r="Z22" s="105">
        <f>IF(X22=0,0,X22/#REF!)</f>
        <v>0</v>
      </c>
      <c r="AA22" s="32">
        <f>IFERROR(VLOOKUP($J22,#REF!,AA$2,FALSE),0)</f>
        <v>0</v>
      </c>
      <c r="AB22" s="30">
        <f t="shared" si="7"/>
        <v>0</v>
      </c>
      <c r="AC22" s="102">
        <f t="shared" si="8"/>
        <v>0</v>
      </c>
      <c r="AD22" s="105">
        <f>IF(AB22=0,0,AB22/#REF!)</f>
        <v>0</v>
      </c>
      <c r="AE22" s="32">
        <f>IFERROR(VLOOKUP($J22,#REF!,AE$2,FALSE),0)</f>
        <v>0</v>
      </c>
      <c r="AF22" s="30">
        <f t="shared" si="9"/>
        <v>0</v>
      </c>
      <c r="AG22" s="102">
        <f t="shared" si="10"/>
        <v>0</v>
      </c>
      <c r="AH22" s="105">
        <f>IF(AF22=0,0,AF22/#REF!)</f>
        <v>0</v>
      </c>
      <c r="AI22" s="32">
        <f>IFERROR(VLOOKUP($J22,#REF!,AI$2,FALSE),0)</f>
        <v>0</v>
      </c>
      <c r="AJ22" s="30">
        <f t="shared" si="11"/>
        <v>0</v>
      </c>
      <c r="AK22" s="102">
        <f t="shared" si="12"/>
        <v>0</v>
      </c>
      <c r="AL22" s="105">
        <f>IF(AJ22=0,0,AJ22/#REF!)</f>
        <v>0</v>
      </c>
      <c r="AM22" s="32">
        <f>IFERROR(VLOOKUP($J22,#REF!,AM$2,FALSE),0)</f>
        <v>0</v>
      </c>
      <c r="AN22" s="30">
        <f t="shared" si="13"/>
        <v>0</v>
      </c>
      <c r="AO22" s="102">
        <f t="shared" si="14"/>
        <v>0</v>
      </c>
      <c r="AP22" s="105">
        <f>IF(AN22=0,0,AN22/#REF!)</f>
        <v>0</v>
      </c>
      <c r="AQ22" s="32">
        <f>IFERROR(VLOOKUP($J22,#REF!,AQ$2,FALSE),0)</f>
        <v>0</v>
      </c>
      <c r="AR22" s="30">
        <f t="shared" si="15"/>
        <v>0</v>
      </c>
      <c r="AS22" s="102">
        <f t="shared" si="16"/>
        <v>0</v>
      </c>
      <c r="AT22" s="105">
        <f>IF(AR22=0,0,AR22/#REF!)</f>
        <v>0</v>
      </c>
      <c r="AU22" s="32">
        <f>IFERROR(VLOOKUP($J22,#REF!,AU$2,FALSE),0)</f>
        <v>0</v>
      </c>
      <c r="AV22" s="30">
        <f t="shared" si="17"/>
        <v>0</v>
      </c>
      <c r="AW22" s="102">
        <f t="shared" si="18"/>
        <v>0</v>
      </c>
      <c r="AX22" s="105">
        <f>IF(AV22=0,0,AV22/#REF!)</f>
        <v>0</v>
      </c>
      <c r="AY22" s="32">
        <f>IFERROR(VLOOKUP($J22,#REF!,AY$2,FALSE),0)</f>
        <v>0</v>
      </c>
      <c r="AZ22" s="30">
        <f t="shared" si="19"/>
        <v>0</v>
      </c>
      <c r="BA22" s="102">
        <f t="shared" si="20"/>
        <v>0</v>
      </c>
      <c r="BB22" s="105">
        <f>IF(AZ22=0,0,AZ22/#REF!)</f>
        <v>0</v>
      </c>
      <c r="BC22" s="32">
        <f>IFERROR(VLOOKUP($J22,#REF!,BC$2,FALSE),0)</f>
        <v>0</v>
      </c>
      <c r="BD22" s="30">
        <f t="shared" si="21"/>
        <v>0</v>
      </c>
      <c r="BE22" s="102">
        <f t="shared" si="22"/>
        <v>0</v>
      </c>
      <c r="BF22" s="105">
        <f>IF(BD22=0,0,BD22/#REF!)</f>
        <v>0</v>
      </c>
      <c r="BG22" s="32">
        <f>IFERROR(VLOOKUP($J22,#REF!,BG$2,FALSE),0)</f>
        <v>0</v>
      </c>
      <c r="BH22" s="30">
        <f t="shared" si="23"/>
        <v>0</v>
      </c>
      <c r="BI22" s="102">
        <f t="shared" si="24"/>
        <v>0</v>
      </c>
      <c r="BJ22" s="105">
        <f>IF(BH22=0,0,BH22/#REF!)</f>
        <v>0</v>
      </c>
      <c r="BK22" s="32">
        <f>IFERROR(VLOOKUP($J22,#REF!,BK$2,FALSE),0)</f>
        <v>0</v>
      </c>
      <c r="BL22" s="30">
        <f t="shared" si="25"/>
        <v>0</v>
      </c>
      <c r="BM22" s="102">
        <f t="shared" si="26"/>
        <v>0</v>
      </c>
      <c r="BN22" s="105">
        <f>IF(BL22=0,0,BL22/#REF!)</f>
        <v>0</v>
      </c>
      <c r="BO22" s="32">
        <f>IFERROR(VLOOKUP($J22,#REF!,BO$2,FALSE),0)</f>
        <v>0</v>
      </c>
      <c r="BP22" s="30">
        <f t="shared" si="27"/>
        <v>0</v>
      </c>
      <c r="BQ22" s="102">
        <f t="shared" si="28"/>
        <v>0</v>
      </c>
      <c r="BR22" s="105">
        <f>IF(BP22=0,0,BP22/#REF!)</f>
        <v>0</v>
      </c>
      <c r="BS22" s="32">
        <f>IFERROR(VLOOKUP($J22,#REF!,BS$2,FALSE),0)</f>
        <v>0</v>
      </c>
      <c r="BT22" s="30">
        <f t="shared" si="29"/>
        <v>0</v>
      </c>
      <c r="BU22" s="102">
        <f t="shared" si="30"/>
        <v>0</v>
      </c>
      <c r="BV22" s="105">
        <f>IF(BT22=0,0,BT22/#REF!)</f>
        <v>0</v>
      </c>
      <c r="BW22" s="32">
        <f>IFERROR(VLOOKUP($J22,#REF!,BW$2,FALSE),0)</f>
        <v>0</v>
      </c>
      <c r="BX22" s="30">
        <f t="shared" si="31"/>
        <v>0</v>
      </c>
      <c r="BY22" s="102">
        <f t="shared" si="32"/>
        <v>0</v>
      </c>
      <c r="BZ22" s="105">
        <f>IF(BX22=0,0,BX22/#REF!)</f>
        <v>0</v>
      </c>
      <c r="CA22" s="32">
        <f>IFERROR(VLOOKUP($J22,#REF!,CA$2,FALSE),0)</f>
        <v>0</v>
      </c>
      <c r="CB22" s="30">
        <f t="shared" si="33"/>
        <v>0</v>
      </c>
      <c r="CC22" s="102">
        <f t="shared" si="34"/>
        <v>0</v>
      </c>
      <c r="CD22" s="105">
        <f>IF(CB22=0,0,CB22/#REF!)</f>
        <v>0</v>
      </c>
      <c r="CE22" s="32">
        <f>IFERROR(VLOOKUP($J22,#REF!,CE$2,FALSE),0)</f>
        <v>0</v>
      </c>
      <c r="CF22" s="30">
        <f t="shared" si="35"/>
        <v>0</v>
      </c>
      <c r="CG22" s="102">
        <f t="shared" si="36"/>
        <v>0</v>
      </c>
      <c r="CH22" s="105">
        <f>IF(CF22=0,0,CF22/#REF!)</f>
        <v>0</v>
      </c>
      <c r="CI22" s="32">
        <f>IFERROR(VLOOKUP($J22,#REF!,CI$2,FALSE),0)</f>
        <v>0</v>
      </c>
      <c r="CJ22" s="30">
        <f t="shared" si="37"/>
        <v>0</v>
      </c>
      <c r="CK22" s="102">
        <f t="shared" si="38"/>
        <v>0</v>
      </c>
      <c r="CL22" s="105">
        <f>IF(CJ22=0,0,CJ22/#REF!)</f>
        <v>0</v>
      </c>
      <c r="CM22" s="32">
        <f>IFERROR(VLOOKUP($J22,#REF!,CM$2,FALSE),0)</f>
        <v>0</v>
      </c>
      <c r="CN22" s="30">
        <f t="shared" si="39"/>
        <v>0</v>
      </c>
      <c r="CO22" s="102">
        <f t="shared" si="40"/>
        <v>0</v>
      </c>
      <c r="CP22" s="105">
        <f>IF(CN22=0,0,CN22/#REF!)</f>
        <v>0</v>
      </c>
      <c r="CQ22" s="32">
        <f>IFERROR(VLOOKUP($J22,#REF!,CQ$2,FALSE),0)</f>
        <v>0</v>
      </c>
      <c r="CR22" s="30">
        <f t="shared" si="41"/>
        <v>0</v>
      </c>
      <c r="CS22" s="104">
        <f t="shared" si="42"/>
        <v>0</v>
      </c>
      <c r="CT22" s="103">
        <f>IF(CR22=0,0,CR22/#REF!)</f>
        <v>0</v>
      </c>
      <c r="CU22" s="32">
        <f>IFERROR(VLOOKUP($J22,#REF!,CU$2,FALSE),0)</f>
        <v>0</v>
      </c>
      <c r="CV22" s="30">
        <f t="shared" si="43"/>
        <v>0</v>
      </c>
      <c r="CW22" s="104">
        <f t="shared" si="44"/>
        <v>0</v>
      </c>
      <c r="CX22" s="103">
        <f>IF(CV22=0,0,CV22/#REF!)</f>
        <v>0</v>
      </c>
      <c r="CY22" s="32">
        <f>IFERROR(VLOOKUP($J22,#REF!,CY$2,FALSE),0)</f>
        <v>0</v>
      </c>
      <c r="CZ22" s="30">
        <f t="shared" si="45"/>
        <v>0</v>
      </c>
      <c r="DA22" s="104">
        <f t="shared" si="46"/>
        <v>0</v>
      </c>
      <c r="DB22" s="103">
        <f>IF(CZ22=0,0,CZ22/#REF!)</f>
        <v>0</v>
      </c>
      <c r="DC22" s="32">
        <f>IFERROR(VLOOKUP($J22,#REF!,DC$2,FALSE),0)</f>
        <v>0</v>
      </c>
      <c r="DD22" s="30">
        <f t="shared" si="47"/>
        <v>0</v>
      </c>
      <c r="DE22" s="104">
        <f t="shared" si="48"/>
        <v>0</v>
      </c>
      <c r="DF22" s="103">
        <f>IF(DD22=0,0,DD22/#REF!)</f>
        <v>0</v>
      </c>
      <c r="DG22" s="32">
        <f>IFERROR(VLOOKUP($J22,#REF!,DG$2,FALSE),0)</f>
        <v>0</v>
      </c>
      <c r="DH22" s="30">
        <f t="shared" si="49"/>
        <v>0</v>
      </c>
      <c r="DI22" s="104">
        <f t="shared" si="50"/>
        <v>0</v>
      </c>
      <c r="DJ22" s="103">
        <f>IF(DH22=0,0,DH22/#REF!)</f>
        <v>0</v>
      </c>
      <c r="DK22" s="32">
        <f>IFERROR(VLOOKUP($J22,#REF!,DK$2,FALSE),0)</f>
        <v>0</v>
      </c>
      <c r="DL22" s="30">
        <f t="shared" si="51"/>
        <v>0</v>
      </c>
      <c r="DM22" s="104">
        <f t="shared" si="52"/>
        <v>0</v>
      </c>
      <c r="DN22" s="103">
        <f>IF(DL22=0,0,DL22/#REF!)</f>
        <v>0</v>
      </c>
      <c r="DO22" s="32">
        <f>IFERROR(VLOOKUP($J22,#REF!,DO$2,FALSE),0)</f>
        <v>0</v>
      </c>
      <c r="DP22" s="30">
        <f t="shared" si="53"/>
        <v>0</v>
      </c>
      <c r="DQ22" s="104">
        <f t="shared" si="54"/>
        <v>0</v>
      </c>
      <c r="DR22" s="103">
        <f>IF(DP22=0,0,DP22/#REF!)</f>
        <v>0</v>
      </c>
      <c r="DS22" s="32">
        <f>IFERROR(VLOOKUP($J22,#REF!,DS$2,FALSE),0)</f>
        <v>0</v>
      </c>
      <c r="DT22" s="30">
        <f t="shared" si="55"/>
        <v>0</v>
      </c>
      <c r="DU22" s="104">
        <f t="shared" si="56"/>
        <v>0</v>
      </c>
      <c r="DV22" s="103">
        <f>IF(DT22=0,0,DT22/#REF!)</f>
        <v>0</v>
      </c>
      <c r="DW22" s="32">
        <f>IFERROR(VLOOKUP($J22,#REF!,DW$2,FALSE),0)</f>
        <v>0</v>
      </c>
      <c r="DX22" s="30">
        <f t="shared" si="57"/>
        <v>0</v>
      </c>
      <c r="DY22" s="104">
        <f t="shared" si="58"/>
        <v>0</v>
      </c>
      <c r="DZ22" s="103">
        <f>IF(DX22=0,0,DX22/#REF!)</f>
        <v>0</v>
      </c>
      <c r="EA22" s="32">
        <f>IFERROR(VLOOKUP($J22,#REF!,EA$2,FALSE),0)</f>
        <v>0</v>
      </c>
      <c r="EB22" s="30">
        <f t="shared" si="59"/>
        <v>0</v>
      </c>
      <c r="EC22" s="104">
        <f t="shared" si="60"/>
        <v>0</v>
      </c>
      <c r="ED22" s="103">
        <f>IF(EB22=0,0,EB22/#REF!)</f>
        <v>0</v>
      </c>
      <c r="EE22" s="32">
        <f>IFERROR(VLOOKUP($J22,#REF!,EE$2,FALSE),0)</f>
        <v>0</v>
      </c>
      <c r="EF22" s="30">
        <f t="shared" si="61"/>
        <v>0</v>
      </c>
      <c r="EG22" s="104">
        <f t="shared" si="62"/>
        <v>0</v>
      </c>
      <c r="EH22" s="103">
        <f>IF(EF22=0,0,EF22/#REF!)</f>
        <v>0</v>
      </c>
      <c r="EI22" s="32">
        <f>IFERROR(VLOOKUP($J22,#REF!,EI$2,FALSE),0)</f>
        <v>0</v>
      </c>
      <c r="EJ22" s="30">
        <f t="shared" si="63"/>
        <v>0</v>
      </c>
      <c r="EK22" s="104">
        <f t="shared" si="64"/>
        <v>0</v>
      </c>
      <c r="EL22" s="103">
        <f>IF(EJ22=0,0,EJ22/#REF!)</f>
        <v>0</v>
      </c>
      <c r="EM22" s="32">
        <f>IFERROR(VLOOKUP($J22,#REF!,EM$2,FALSE),0)</f>
        <v>0</v>
      </c>
      <c r="EN22" s="30">
        <f t="shared" si="65"/>
        <v>0</v>
      </c>
      <c r="EO22" s="104">
        <f t="shared" si="66"/>
        <v>0</v>
      </c>
      <c r="EP22" s="103">
        <f>IF(EN22=0,0,EN22/#REF!)</f>
        <v>0</v>
      </c>
      <c r="EQ22" s="32">
        <f>IFERROR(VLOOKUP($J22,#REF!,EQ$2,FALSE),0)</f>
        <v>0</v>
      </c>
      <c r="ER22" s="30">
        <f t="shared" si="67"/>
        <v>0</v>
      </c>
      <c r="ES22" s="104">
        <f t="shared" si="68"/>
        <v>0</v>
      </c>
      <c r="ET22" s="103">
        <f>IF(ER22=0,0,ER22/#REF!)</f>
        <v>0</v>
      </c>
      <c r="EU22" s="32">
        <f>IFERROR(VLOOKUP($J22,#REF!,EU$2,FALSE),0)</f>
        <v>0</v>
      </c>
      <c r="EV22" s="30">
        <f t="shared" si="69"/>
        <v>0</v>
      </c>
      <c r="EW22" s="104">
        <f t="shared" si="70"/>
        <v>0</v>
      </c>
      <c r="EX22" s="103">
        <f>IF(EV22=0,0,EV22/#REF!)</f>
        <v>0</v>
      </c>
      <c r="EY22" s="32">
        <f>IFERROR(VLOOKUP($J22,#REF!,EY$2,FALSE),0)</f>
        <v>0</v>
      </c>
      <c r="EZ22" s="30">
        <f t="shared" si="71"/>
        <v>0</v>
      </c>
      <c r="FA22" s="104">
        <f t="shared" si="72"/>
        <v>0</v>
      </c>
      <c r="FB22" s="103">
        <f>IF(EZ22=0,0,EZ22/#REF!)</f>
        <v>0</v>
      </c>
    </row>
    <row r="23" spans="2:158">
      <c r="B23" s="41">
        <f t="shared" si="0"/>
        <v>14</v>
      </c>
      <c r="C23" s="28">
        <f>入力⑧!C20</f>
        <v>0</v>
      </c>
      <c r="D23" s="28">
        <f>入力⑧!D20</f>
        <v>0</v>
      </c>
      <c r="E23" s="28">
        <f>入力⑧!E20</f>
        <v>0</v>
      </c>
      <c r="F23" s="28">
        <f>入力⑧!F20</f>
        <v>0</v>
      </c>
      <c r="G23" s="28">
        <f>入力⑧!G20</f>
        <v>0</v>
      </c>
      <c r="H23" s="28">
        <f>入力⑧!H20</f>
        <v>0</v>
      </c>
      <c r="I23" s="28">
        <f>入力⑧!I20</f>
        <v>0</v>
      </c>
      <c r="J23" s="28">
        <f>入力⑧!J20</f>
        <v>0</v>
      </c>
      <c r="K23" s="28" t="str">
        <f>入力⑧!L20</f>
        <v/>
      </c>
      <c r="L23" s="28" t="str">
        <f>入力⑧!M20</f>
        <v/>
      </c>
      <c r="M23" s="28">
        <f>入力⑧!N20</f>
        <v>0</v>
      </c>
      <c r="N23" s="28">
        <f>入力⑧!O20</f>
        <v>0</v>
      </c>
      <c r="O23" s="298">
        <f>IFERROR(VLOOKUP($J23,#REF!,O$2,FALSE),0)</f>
        <v>0</v>
      </c>
      <c r="P23" s="302">
        <f t="shared" si="1"/>
        <v>0</v>
      </c>
      <c r="Q23" s="300">
        <f t="shared" si="2"/>
        <v>0</v>
      </c>
      <c r="R23" s="301">
        <f>IF(P23=0,0,P23/#REF!)</f>
        <v>0</v>
      </c>
      <c r="S23" s="32">
        <f>IFERROR(VLOOKUP($J23,#REF!,S$2,FALSE),0)</f>
        <v>0</v>
      </c>
      <c r="T23" s="30">
        <f t="shared" si="3"/>
        <v>0</v>
      </c>
      <c r="U23" s="102">
        <f t="shared" si="4"/>
        <v>0</v>
      </c>
      <c r="V23" s="105">
        <f>IF(T23=0,0,T23/#REF!)</f>
        <v>0</v>
      </c>
      <c r="W23" s="32">
        <f>IFERROR(VLOOKUP($J23,#REF!,W$2,FALSE),0)</f>
        <v>0</v>
      </c>
      <c r="X23" s="30">
        <f t="shared" si="5"/>
        <v>0</v>
      </c>
      <c r="Y23" s="102">
        <f t="shared" si="6"/>
        <v>0</v>
      </c>
      <c r="Z23" s="105">
        <f>IF(X23=0,0,X23/#REF!)</f>
        <v>0</v>
      </c>
      <c r="AA23" s="32">
        <f>IFERROR(VLOOKUP($J23,#REF!,AA$2,FALSE),0)</f>
        <v>0</v>
      </c>
      <c r="AB23" s="30">
        <f t="shared" si="7"/>
        <v>0</v>
      </c>
      <c r="AC23" s="102">
        <f t="shared" si="8"/>
        <v>0</v>
      </c>
      <c r="AD23" s="105">
        <f>IF(AB23=0,0,AB23/#REF!)</f>
        <v>0</v>
      </c>
      <c r="AE23" s="32">
        <f>IFERROR(VLOOKUP($J23,#REF!,AE$2,FALSE),0)</f>
        <v>0</v>
      </c>
      <c r="AF23" s="30">
        <f t="shared" si="9"/>
        <v>0</v>
      </c>
      <c r="AG23" s="102">
        <f t="shared" si="10"/>
        <v>0</v>
      </c>
      <c r="AH23" s="105">
        <f>IF(AF23=0,0,AF23/#REF!)</f>
        <v>0</v>
      </c>
      <c r="AI23" s="32">
        <f>IFERROR(VLOOKUP($J23,#REF!,AI$2,FALSE),0)</f>
        <v>0</v>
      </c>
      <c r="AJ23" s="30">
        <f t="shared" si="11"/>
        <v>0</v>
      </c>
      <c r="AK23" s="102">
        <f t="shared" si="12"/>
        <v>0</v>
      </c>
      <c r="AL23" s="105">
        <f>IF(AJ23=0,0,AJ23/#REF!)</f>
        <v>0</v>
      </c>
      <c r="AM23" s="32">
        <f>IFERROR(VLOOKUP($J23,#REF!,AM$2,FALSE),0)</f>
        <v>0</v>
      </c>
      <c r="AN23" s="30">
        <f t="shared" si="13"/>
        <v>0</v>
      </c>
      <c r="AO23" s="102">
        <f t="shared" si="14"/>
        <v>0</v>
      </c>
      <c r="AP23" s="105">
        <f>IF(AN23=0,0,AN23/#REF!)</f>
        <v>0</v>
      </c>
      <c r="AQ23" s="32">
        <f>IFERROR(VLOOKUP($J23,#REF!,AQ$2,FALSE),0)</f>
        <v>0</v>
      </c>
      <c r="AR23" s="30">
        <f t="shared" si="15"/>
        <v>0</v>
      </c>
      <c r="AS23" s="102">
        <f t="shared" si="16"/>
        <v>0</v>
      </c>
      <c r="AT23" s="105">
        <f>IF(AR23=0,0,AR23/#REF!)</f>
        <v>0</v>
      </c>
      <c r="AU23" s="32">
        <f>IFERROR(VLOOKUP($J23,#REF!,AU$2,FALSE),0)</f>
        <v>0</v>
      </c>
      <c r="AV23" s="30">
        <f t="shared" si="17"/>
        <v>0</v>
      </c>
      <c r="AW23" s="102">
        <f t="shared" si="18"/>
        <v>0</v>
      </c>
      <c r="AX23" s="105">
        <f>IF(AV23=0,0,AV23/#REF!)</f>
        <v>0</v>
      </c>
      <c r="AY23" s="32">
        <f>IFERROR(VLOOKUP($J23,#REF!,AY$2,FALSE),0)</f>
        <v>0</v>
      </c>
      <c r="AZ23" s="30">
        <f t="shared" si="19"/>
        <v>0</v>
      </c>
      <c r="BA23" s="102">
        <f t="shared" si="20"/>
        <v>0</v>
      </c>
      <c r="BB23" s="105">
        <f>IF(AZ23=0,0,AZ23/#REF!)</f>
        <v>0</v>
      </c>
      <c r="BC23" s="32">
        <f>IFERROR(VLOOKUP($J23,#REF!,BC$2,FALSE),0)</f>
        <v>0</v>
      </c>
      <c r="BD23" s="30">
        <f t="shared" si="21"/>
        <v>0</v>
      </c>
      <c r="BE23" s="102">
        <f t="shared" si="22"/>
        <v>0</v>
      </c>
      <c r="BF23" s="105">
        <f>IF(BD23=0,0,BD23/#REF!)</f>
        <v>0</v>
      </c>
      <c r="BG23" s="32">
        <f>IFERROR(VLOOKUP($J23,#REF!,BG$2,FALSE),0)</f>
        <v>0</v>
      </c>
      <c r="BH23" s="30">
        <f t="shared" si="23"/>
        <v>0</v>
      </c>
      <c r="BI23" s="102">
        <f t="shared" si="24"/>
        <v>0</v>
      </c>
      <c r="BJ23" s="105">
        <f>IF(BH23=0,0,BH23/#REF!)</f>
        <v>0</v>
      </c>
      <c r="BK23" s="32">
        <f>IFERROR(VLOOKUP($J23,#REF!,BK$2,FALSE),0)</f>
        <v>0</v>
      </c>
      <c r="BL23" s="30">
        <f t="shared" si="25"/>
        <v>0</v>
      </c>
      <c r="BM23" s="102">
        <f t="shared" si="26"/>
        <v>0</v>
      </c>
      <c r="BN23" s="105">
        <f>IF(BL23=0,0,BL23/#REF!)</f>
        <v>0</v>
      </c>
      <c r="BO23" s="32">
        <f>IFERROR(VLOOKUP($J23,#REF!,BO$2,FALSE),0)</f>
        <v>0</v>
      </c>
      <c r="BP23" s="30">
        <f t="shared" si="27"/>
        <v>0</v>
      </c>
      <c r="BQ23" s="102">
        <f t="shared" si="28"/>
        <v>0</v>
      </c>
      <c r="BR23" s="105">
        <f>IF(BP23=0,0,BP23/#REF!)</f>
        <v>0</v>
      </c>
      <c r="BS23" s="32">
        <f>IFERROR(VLOOKUP($J23,#REF!,BS$2,FALSE),0)</f>
        <v>0</v>
      </c>
      <c r="BT23" s="30">
        <f t="shared" si="29"/>
        <v>0</v>
      </c>
      <c r="BU23" s="102">
        <f t="shared" si="30"/>
        <v>0</v>
      </c>
      <c r="BV23" s="105">
        <f>IF(BT23=0,0,BT23/#REF!)</f>
        <v>0</v>
      </c>
      <c r="BW23" s="32">
        <f>IFERROR(VLOOKUP($J23,#REF!,BW$2,FALSE),0)</f>
        <v>0</v>
      </c>
      <c r="BX23" s="30">
        <f t="shared" si="31"/>
        <v>0</v>
      </c>
      <c r="BY23" s="102">
        <f t="shared" si="32"/>
        <v>0</v>
      </c>
      <c r="BZ23" s="105">
        <f>IF(BX23=0,0,BX23/#REF!)</f>
        <v>0</v>
      </c>
      <c r="CA23" s="32">
        <f>IFERROR(VLOOKUP($J23,#REF!,CA$2,FALSE),0)</f>
        <v>0</v>
      </c>
      <c r="CB23" s="30">
        <f t="shared" si="33"/>
        <v>0</v>
      </c>
      <c r="CC23" s="102">
        <f t="shared" si="34"/>
        <v>0</v>
      </c>
      <c r="CD23" s="105">
        <f>IF(CB23=0,0,CB23/#REF!)</f>
        <v>0</v>
      </c>
      <c r="CE23" s="32">
        <f>IFERROR(VLOOKUP($J23,#REF!,CE$2,FALSE),0)</f>
        <v>0</v>
      </c>
      <c r="CF23" s="30">
        <f t="shared" si="35"/>
        <v>0</v>
      </c>
      <c r="CG23" s="102">
        <f t="shared" si="36"/>
        <v>0</v>
      </c>
      <c r="CH23" s="105">
        <f>IF(CF23=0,0,CF23/#REF!)</f>
        <v>0</v>
      </c>
      <c r="CI23" s="32">
        <f>IFERROR(VLOOKUP($J23,#REF!,CI$2,FALSE),0)</f>
        <v>0</v>
      </c>
      <c r="CJ23" s="30">
        <f t="shared" si="37"/>
        <v>0</v>
      </c>
      <c r="CK23" s="102">
        <f t="shared" si="38"/>
        <v>0</v>
      </c>
      <c r="CL23" s="105">
        <f>IF(CJ23=0,0,CJ23/#REF!)</f>
        <v>0</v>
      </c>
      <c r="CM23" s="32">
        <f>IFERROR(VLOOKUP($J23,#REF!,CM$2,FALSE),0)</f>
        <v>0</v>
      </c>
      <c r="CN23" s="30">
        <f t="shared" si="39"/>
        <v>0</v>
      </c>
      <c r="CO23" s="102">
        <f t="shared" si="40"/>
        <v>0</v>
      </c>
      <c r="CP23" s="105">
        <f>IF(CN23=0,0,CN23/#REF!)</f>
        <v>0</v>
      </c>
      <c r="CQ23" s="32">
        <f>IFERROR(VLOOKUP($J23,#REF!,CQ$2,FALSE),0)</f>
        <v>0</v>
      </c>
      <c r="CR23" s="30">
        <f t="shared" si="41"/>
        <v>0</v>
      </c>
      <c r="CS23" s="104">
        <f t="shared" si="42"/>
        <v>0</v>
      </c>
      <c r="CT23" s="103">
        <f>IF(CR23=0,0,CR23/#REF!)</f>
        <v>0</v>
      </c>
      <c r="CU23" s="32">
        <f>IFERROR(VLOOKUP($J23,#REF!,CU$2,FALSE),0)</f>
        <v>0</v>
      </c>
      <c r="CV23" s="30">
        <f t="shared" si="43"/>
        <v>0</v>
      </c>
      <c r="CW23" s="104">
        <f t="shared" si="44"/>
        <v>0</v>
      </c>
      <c r="CX23" s="103">
        <f>IF(CV23=0,0,CV23/#REF!)</f>
        <v>0</v>
      </c>
      <c r="CY23" s="32">
        <f>IFERROR(VLOOKUP($J23,#REF!,CY$2,FALSE),0)</f>
        <v>0</v>
      </c>
      <c r="CZ23" s="30">
        <f t="shared" si="45"/>
        <v>0</v>
      </c>
      <c r="DA23" s="104">
        <f t="shared" si="46"/>
        <v>0</v>
      </c>
      <c r="DB23" s="103">
        <f>IF(CZ23=0,0,CZ23/#REF!)</f>
        <v>0</v>
      </c>
      <c r="DC23" s="32">
        <f>IFERROR(VLOOKUP($J23,#REF!,DC$2,FALSE),0)</f>
        <v>0</v>
      </c>
      <c r="DD23" s="30">
        <f t="shared" si="47"/>
        <v>0</v>
      </c>
      <c r="DE23" s="104">
        <f t="shared" si="48"/>
        <v>0</v>
      </c>
      <c r="DF23" s="103">
        <f>IF(DD23=0,0,DD23/#REF!)</f>
        <v>0</v>
      </c>
      <c r="DG23" s="32">
        <f>IFERROR(VLOOKUP($J23,#REF!,DG$2,FALSE),0)</f>
        <v>0</v>
      </c>
      <c r="DH23" s="30">
        <f t="shared" si="49"/>
        <v>0</v>
      </c>
      <c r="DI23" s="104">
        <f t="shared" si="50"/>
        <v>0</v>
      </c>
      <c r="DJ23" s="103">
        <f>IF(DH23=0,0,DH23/#REF!)</f>
        <v>0</v>
      </c>
      <c r="DK23" s="32">
        <f>IFERROR(VLOOKUP($J23,#REF!,DK$2,FALSE),0)</f>
        <v>0</v>
      </c>
      <c r="DL23" s="30">
        <f t="shared" si="51"/>
        <v>0</v>
      </c>
      <c r="DM23" s="104">
        <f t="shared" si="52"/>
        <v>0</v>
      </c>
      <c r="DN23" s="103">
        <f>IF(DL23=0,0,DL23/#REF!)</f>
        <v>0</v>
      </c>
      <c r="DO23" s="32">
        <f>IFERROR(VLOOKUP($J23,#REF!,DO$2,FALSE),0)</f>
        <v>0</v>
      </c>
      <c r="DP23" s="30">
        <f t="shared" si="53"/>
        <v>0</v>
      </c>
      <c r="DQ23" s="104">
        <f t="shared" si="54"/>
        <v>0</v>
      </c>
      <c r="DR23" s="103">
        <f>IF(DP23=0,0,DP23/#REF!)</f>
        <v>0</v>
      </c>
      <c r="DS23" s="32">
        <f>IFERROR(VLOOKUP($J23,#REF!,DS$2,FALSE),0)</f>
        <v>0</v>
      </c>
      <c r="DT23" s="30">
        <f t="shared" si="55"/>
        <v>0</v>
      </c>
      <c r="DU23" s="104">
        <f t="shared" si="56"/>
        <v>0</v>
      </c>
      <c r="DV23" s="103">
        <f>IF(DT23=0,0,DT23/#REF!)</f>
        <v>0</v>
      </c>
      <c r="DW23" s="32">
        <f>IFERROR(VLOOKUP($J23,#REF!,DW$2,FALSE),0)</f>
        <v>0</v>
      </c>
      <c r="DX23" s="30">
        <f t="shared" si="57"/>
        <v>0</v>
      </c>
      <c r="DY23" s="104">
        <f t="shared" si="58"/>
        <v>0</v>
      </c>
      <c r="DZ23" s="103">
        <f>IF(DX23=0,0,DX23/#REF!)</f>
        <v>0</v>
      </c>
      <c r="EA23" s="32">
        <f>IFERROR(VLOOKUP($J23,#REF!,EA$2,FALSE),0)</f>
        <v>0</v>
      </c>
      <c r="EB23" s="30">
        <f t="shared" si="59"/>
        <v>0</v>
      </c>
      <c r="EC23" s="104">
        <f t="shared" si="60"/>
        <v>0</v>
      </c>
      <c r="ED23" s="103">
        <f>IF(EB23=0,0,EB23/#REF!)</f>
        <v>0</v>
      </c>
      <c r="EE23" s="32">
        <f>IFERROR(VLOOKUP($J23,#REF!,EE$2,FALSE),0)</f>
        <v>0</v>
      </c>
      <c r="EF23" s="30">
        <f t="shared" si="61"/>
        <v>0</v>
      </c>
      <c r="EG23" s="104">
        <f t="shared" si="62"/>
        <v>0</v>
      </c>
      <c r="EH23" s="103">
        <f>IF(EF23=0,0,EF23/#REF!)</f>
        <v>0</v>
      </c>
      <c r="EI23" s="32">
        <f>IFERROR(VLOOKUP($J23,#REF!,EI$2,FALSE),0)</f>
        <v>0</v>
      </c>
      <c r="EJ23" s="30">
        <f t="shared" si="63"/>
        <v>0</v>
      </c>
      <c r="EK23" s="104">
        <f t="shared" si="64"/>
        <v>0</v>
      </c>
      <c r="EL23" s="103">
        <f>IF(EJ23=0,0,EJ23/#REF!)</f>
        <v>0</v>
      </c>
      <c r="EM23" s="32">
        <f>IFERROR(VLOOKUP($J23,#REF!,EM$2,FALSE),0)</f>
        <v>0</v>
      </c>
      <c r="EN23" s="30">
        <f t="shared" si="65"/>
        <v>0</v>
      </c>
      <c r="EO23" s="104">
        <f t="shared" si="66"/>
        <v>0</v>
      </c>
      <c r="EP23" s="103">
        <f>IF(EN23=0,0,EN23/#REF!)</f>
        <v>0</v>
      </c>
      <c r="EQ23" s="32">
        <f>IFERROR(VLOOKUP($J23,#REF!,EQ$2,FALSE),0)</f>
        <v>0</v>
      </c>
      <c r="ER23" s="30">
        <f t="shared" si="67"/>
        <v>0</v>
      </c>
      <c r="ES23" s="104">
        <f t="shared" si="68"/>
        <v>0</v>
      </c>
      <c r="ET23" s="103">
        <f>IF(ER23=0,0,ER23/#REF!)</f>
        <v>0</v>
      </c>
      <c r="EU23" s="32">
        <f>IFERROR(VLOOKUP($J23,#REF!,EU$2,FALSE),0)</f>
        <v>0</v>
      </c>
      <c r="EV23" s="30">
        <f t="shared" si="69"/>
        <v>0</v>
      </c>
      <c r="EW23" s="104">
        <f t="shared" si="70"/>
        <v>0</v>
      </c>
      <c r="EX23" s="103">
        <f>IF(EV23=0,0,EV23/#REF!)</f>
        <v>0</v>
      </c>
      <c r="EY23" s="32">
        <f>IFERROR(VLOOKUP($J23,#REF!,EY$2,FALSE),0)</f>
        <v>0</v>
      </c>
      <c r="EZ23" s="30">
        <f t="shared" si="71"/>
        <v>0</v>
      </c>
      <c r="FA23" s="104">
        <f t="shared" si="72"/>
        <v>0</v>
      </c>
      <c r="FB23" s="103">
        <f>IF(EZ23=0,0,EZ23/#REF!)</f>
        <v>0</v>
      </c>
    </row>
    <row r="24" spans="2:158">
      <c r="B24" s="41">
        <f t="shared" si="0"/>
        <v>15</v>
      </c>
      <c r="C24" s="28">
        <f>入力⑧!C21</f>
        <v>0</v>
      </c>
      <c r="D24" s="28">
        <f>入力⑧!D21</f>
        <v>0</v>
      </c>
      <c r="E24" s="28">
        <f>入力⑧!E21</f>
        <v>0</v>
      </c>
      <c r="F24" s="28">
        <f>入力⑧!F21</f>
        <v>0</v>
      </c>
      <c r="G24" s="28">
        <f>入力⑧!G21</f>
        <v>0</v>
      </c>
      <c r="H24" s="28">
        <f>入力⑧!H21</f>
        <v>0</v>
      </c>
      <c r="I24" s="28">
        <f>入力⑧!I21</f>
        <v>0</v>
      </c>
      <c r="J24" s="28">
        <f>入力⑧!J21</f>
        <v>0</v>
      </c>
      <c r="K24" s="28" t="str">
        <f>入力⑧!L21</f>
        <v/>
      </c>
      <c r="L24" s="28" t="str">
        <f>入力⑧!M21</f>
        <v/>
      </c>
      <c r="M24" s="28">
        <f>入力⑧!N21</f>
        <v>0</v>
      </c>
      <c r="N24" s="28">
        <f>入力⑧!O21</f>
        <v>0</v>
      </c>
      <c r="O24" s="298">
        <f>IFERROR(VLOOKUP($J24,#REF!,O$2,FALSE),0)</f>
        <v>0</v>
      </c>
      <c r="P24" s="302">
        <f t="shared" si="1"/>
        <v>0</v>
      </c>
      <c r="Q24" s="300">
        <f t="shared" si="2"/>
        <v>0</v>
      </c>
      <c r="R24" s="301">
        <f>IF(P24=0,0,P24/#REF!)</f>
        <v>0</v>
      </c>
      <c r="S24" s="32">
        <f>IFERROR(VLOOKUP($J24,#REF!,S$2,FALSE),0)</f>
        <v>0</v>
      </c>
      <c r="T24" s="30">
        <f t="shared" si="3"/>
        <v>0</v>
      </c>
      <c r="U24" s="102">
        <f t="shared" si="4"/>
        <v>0</v>
      </c>
      <c r="V24" s="105">
        <f>IF(T24=0,0,T24/#REF!)</f>
        <v>0</v>
      </c>
      <c r="W24" s="32">
        <f>IFERROR(VLOOKUP($J24,#REF!,W$2,FALSE),0)</f>
        <v>0</v>
      </c>
      <c r="X24" s="30">
        <f t="shared" si="5"/>
        <v>0</v>
      </c>
      <c r="Y24" s="102">
        <f t="shared" si="6"/>
        <v>0</v>
      </c>
      <c r="Z24" s="105">
        <f>IF(X24=0,0,X24/#REF!)</f>
        <v>0</v>
      </c>
      <c r="AA24" s="32">
        <f>IFERROR(VLOOKUP($J24,#REF!,AA$2,FALSE),0)</f>
        <v>0</v>
      </c>
      <c r="AB24" s="30">
        <f t="shared" si="7"/>
        <v>0</v>
      </c>
      <c r="AC24" s="102">
        <f t="shared" si="8"/>
        <v>0</v>
      </c>
      <c r="AD24" s="105">
        <f>IF(AB24=0,0,AB24/#REF!)</f>
        <v>0</v>
      </c>
      <c r="AE24" s="32">
        <f>IFERROR(VLOOKUP($J24,#REF!,AE$2,FALSE),0)</f>
        <v>0</v>
      </c>
      <c r="AF24" s="30">
        <f t="shared" si="9"/>
        <v>0</v>
      </c>
      <c r="AG24" s="102">
        <f t="shared" si="10"/>
        <v>0</v>
      </c>
      <c r="AH24" s="105">
        <f>IF(AF24=0,0,AF24/#REF!)</f>
        <v>0</v>
      </c>
      <c r="AI24" s="32">
        <f>IFERROR(VLOOKUP($J24,#REF!,AI$2,FALSE),0)</f>
        <v>0</v>
      </c>
      <c r="AJ24" s="30">
        <f t="shared" si="11"/>
        <v>0</v>
      </c>
      <c r="AK24" s="102">
        <f t="shared" si="12"/>
        <v>0</v>
      </c>
      <c r="AL24" s="105">
        <f>IF(AJ24=0,0,AJ24/#REF!)</f>
        <v>0</v>
      </c>
      <c r="AM24" s="32">
        <f>IFERROR(VLOOKUP($J24,#REF!,AM$2,FALSE),0)</f>
        <v>0</v>
      </c>
      <c r="AN24" s="30">
        <f t="shared" si="13"/>
        <v>0</v>
      </c>
      <c r="AO24" s="102">
        <f t="shared" si="14"/>
        <v>0</v>
      </c>
      <c r="AP24" s="105">
        <f>IF(AN24=0,0,AN24/#REF!)</f>
        <v>0</v>
      </c>
      <c r="AQ24" s="32">
        <f>IFERROR(VLOOKUP($J24,#REF!,AQ$2,FALSE),0)</f>
        <v>0</v>
      </c>
      <c r="AR24" s="30">
        <f t="shared" si="15"/>
        <v>0</v>
      </c>
      <c r="AS24" s="102">
        <f t="shared" si="16"/>
        <v>0</v>
      </c>
      <c r="AT24" s="105">
        <f>IF(AR24=0,0,AR24/#REF!)</f>
        <v>0</v>
      </c>
      <c r="AU24" s="32">
        <f>IFERROR(VLOOKUP($J24,#REF!,AU$2,FALSE),0)</f>
        <v>0</v>
      </c>
      <c r="AV24" s="30">
        <f t="shared" si="17"/>
        <v>0</v>
      </c>
      <c r="AW24" s="102">
        <f t="shared" si="18"/>
        <v>0</v>
      </c>
      <c r="AX24" s="105">
        <f>IF(AV24=0,0,AV24/#REF!)</f>
        <v>0</v>
      </c>
      <c r="AY24" s="32">
        <f>IFERROR(VLOOKUP($J24,#REF!,AY$2,FALSE),0)</f>
        <v>0</v>
      </c>
      <c r="AZ24" s="30">
        <f t="shared" si="19"/>
        <v>0</v>
      </c>
      <c r="BA24" s="102">
        <f t="shared" si="20"/>
        <v>0</v>
      </c>
      <c r="BB24" s="105">
        <f>IF(AZ24=0,0,AZ24/#REF!)</f>
        <v>0</v>
      </c>
      <c r="BC24" s="32">
        <f>IFERROR(VLOOKUP($J24,#REF!,BC$2,FALSE),0)</f>
        <v>0</v>
      </c>
      <c r="BD24" s="30">
        <f t="shared" si="21"/>
        <v>0</v>
      </c>
      <c r="BE24" s="102">
        <f t="shared" si="22"/>
        <v>0</v>
      </c>
      <c r="BF24" s="105">
        <f>IF(BD24=0,0,BD24/#REF!)</f>
        <v>0</v>
      </c>
      <c r="BG24" s="32">
        <f>IFERROR(VLOOKUP($J24,#REF!,BG$2,FALSE),0)</f>
        <v>0</v>
      </c>
      <c r="BH24" s="30">
        <f t="shared" si="23"/>
        <v>0</v>
      </c>
      <c r="BI24" s="102">
        <f t="shared" si="24"/>
        <v>0</v>
      </c>
      <c r="BJ24" s="105">
        <f>IF(BH24=0,0,BH24/#REF!)</f>
        <v>0</v>
      </c>
      <c r="BK24" s="32">
        <f>IFERROR(VLOOKUP($J24,#REF!,BK$2,FALSE),0)</f>
        <v>0</v>
      </c>
      <c r="BL24" s="30">
        <f t="shared" si="25"/>
        <v>0</v>
      </c>
      <c r="BM24" s="102">
        <f t="shared" si="26"/>
        <v>0</v>
      </c>
      <c r="BN24" s="105">
        <f>IF(BL24=0,0,BL24/#REF!)</f>
        <v>0</v>
      </c>
      <c r="BO24" s="32">
        <f>IFERROR(VLOOKUP($J24,#REF!,BO$2,FALSE),0)</f>
        <v>0</v>
      </c>
      <c r="BP24" s="30">
        <f t="shared" si="27"/>
        <v>0</v>
      </c>
      <c r="BQ24" s="102">
        <f t="shared" si="28"/>
        <v>0</v>
      </c>
      <c r="BR24" s="105">
        <f>IF(BP24=0,0,BP24/#REF!)</f>
        <v>0</v>
      </c>
      <c r="BS24" s="32">
        <f>IFERROR(VLOOKUP($J24,#REF!,BS$2,FALSE),0)</f>
        <v>0</v>
      </c>
      <c r="BT24" s="30">
        <f t="shared" si="29"/>
        <v>0</v>
      </c>
      <c r="BU24" s="102">
        <f t="shared" si="30"/>
        <v>0</v>
      </c>
      <c r="BV24" s="105">
        <f>IF(BT24=0,0,BT24/#REF!)</f>
        <v>0</v>
      </c>
      <c r="BW24" s="32">
        <f>IFERROR(VLOOKUP($J24,#REF!,BW$2,FALSE),0)</f>
        <v>0</v>
      </c>
      <c r="BX24" s="30">
        <f t="shared" si="31"/>
        <v>0</v>
      </c>
      <c r="BY24" s="102">
        <f t="shared" si="32"/>
        <v>0</v>
      </c>
      <c r="BZ24" s="105">
        <f>IF(BX24=0,0,BX24/#REF!)</f>
        <v>0</v>
      </c>
      <c r="CA24" s="32">
        <f>IFERROR(VLOOKUP($J24,#REF!,CA$2,FALSE),0)</f>
        <v>0</v>
      </c>
      <c r="CB24" s="30">
        <f t="shared" si="33"/>
        <v>0</v>
      </c>
      <c r="CC24" s="102">
        <f t="shared" si="34"/>
        <v>0</v>
      </c>
      <c r="CD24" s="105">
        <f>IF(CB24=0,0,CB24/#REF!)</f>
        <v>0</v>
      </c>
      <c r="CE24" s="32">
        <f>IFERROR(VLOOKUP($J24,#REF!,CE$2,FALSE),0)</f>
        <v>0</v>
      </c>
      <c r="CF24" s="30">
        <f t="shared" si="35"/>
        <v>0</v>
      </c>
      <c r="CG24" s="102">
        <f t="shared" si="36"/>
        <v>0</v>
      </c>
      <c r="CH24" s="105">
        <f>IF(CF24=0,0,CF24/#REF!)</f>
        <v>0</v>
      </c>
      <c r="CI24" s="32">
        <f>IFERROR(VLOOKUP($J24,#REF!,CI$2,FALSE),0)</f>
        <v>0</v>
      </c>
      <c r="CJ24" s="30">
        <f t="shared" si="37"/>
        <v>0</v>
      </c>
      <c r="CK24" s="102">
        <f t="shared" si="38"/>
        <v>0</v>
      </c>
      <c r="CL24" s="105">
        <f>IF(CJ24=0,0,CJ24/#REF!)</f>
        <v>0</v>
      </c>
      <c r="CM24" s="32">
        <f>IFERROR(VLOOKUP($J24,#REF!,CM$2,FALSE),0)</f>
        <v>0</v>
      </c>
      <c r="CN24" s="30">
        <f t="shared" si="39"/>
        <v>0</v>
      </c>
      <c r="CO24" s="102">
        <f t="shared" si="40"/>
        <v>0</v>
      </c>
      <c r="CP24" s="105">
        <f>IF(CN24=0,0,CN24/#REF!)</f>
        <v>0</v>
      </c>
      <c r="CQ24" s="32">
        <f>IFERROR(VLOOKUP($J24,#REF!,CQ$2,FALSE),0)</f>
        <v>0</v>
      </c>
      <c r="CR24" s="30">
        <f t="shared" si="41"/>
        <v>0</v>
      </c>
      <c r="CS24" s="104">
        <f t="shared" si="42"/>
        <v>0</v>
      </c>
      <c r="CT24" s="103">
        <f>IF(CR24=0,0,CR24/#REF!)</f>
        <v>0</v>
      </c>
      <c r="CU24" s="32">
        <f>IFERROR(VLOOKUP($J24,#REF!,CU$2,FALSE),0)</f>
        <v>0</v>
      </c>
      <c r="CV24" s="30">
        <f t="shared" si="43"/>
        <v>0</v>
      </c>
      <c r="CW24" s="104">
        <f t="shared" si="44"/>
        <v>0</v>
      </c>
      <c r="CX24" s="103">
        <f>IF(CV24=0,0,CV24/#REF!)</f>
        <v>0</v>
      </c>
      <c r="CY24" s="32">
        <f>IFERROR(VLOOKUP($J24,#REF!,CY$2,FALSE),0)</f>
        <v>0</v>
      </c>
      <c r="CZ24" s="30">
        <f t="shared" si="45"/>
        <v>0</v>
      </c>
      <c r="DA24" s="104">
        <f t="shared" si="46"/>
        <v>0</v>
      </c>
      <c r="DB24" s="103">
        <f>IF(CZ24=0,0,CZ24/#REF!)</f>
        <v>0</v>
      </c>
      <c r="DC24" s="32">
        <f>IFERROR(VLOOKUP($J24,#REF!,DC$2,FALSE),0)</f>
        <v>0</v>
      </c>
      <c r="DD24" s="30">
        <f t="shared" si="47"/>
        <v>0</v>
      </c>
      <c r="DE24" s="104">
        <f t="shared" si="48"/>
        <v>0</v>
      </c>
      <c r="DF24" s="103">
        <f>IF(DD24=0,0,DD24/#REF!)</f>
        <v>0</v>
      </c>
      <c r="DG24" s="32">
        <f>IFERROR(VLOOKUP($J24,#REF!,DG$2,FALSE),0)</f>
        <v>0</v>
      </c>
      <c r="DH24" s="30">
        <f t="shared" si="49"/>
        <v>0</v>
      </c>
      <c r="DI24" s="104">
        <f t="shared" si="50"/>
        <v>0</v>
      </c>
      <c r="DJ24" s="103">
        <f>IF(DH24=0,0,DH24/#REF!)</f>
        <v>0</v>
      </c>
      <c r="DK24" s="32">
        <f>IFERROR(VLOOKUP($J24,#REF!,DK$2,FALSE),0)</f>
        <v>0</v>
      </c>
      <c r="DL24" s="30">
        <f t="shared" si="51"/>
        <v>0</v>
      </c>
      <c r="DM24" s="104">
        <f t="shared" si="52"/>
        <v>0</v>
      </c>
      <c r="DN24" s="103">
        <f>IF(DL24=0,0,DL24/#REF!)</f>
        <v>0</v>
      </c>
      <c r="DO24" s="32">
        <f>IFERROR(VLOOKUP($J24,#REF!,DO$2,FALSE),0)</f>
        <v>0</v>
      </c>
      <c r="DP24" s="30">
        <f t="shared" si="53"/>
        <v>0</v>
      </c>
      <c r="DQ24" s="104">
        <f t="shared" si="54"/>
        <v>0</v>
      </c>
      <c r="DR24" s="103">
        <f>IF(DP24=0,0,DP24/#REF!)</f>
        <v>0</v>
      </c>
      <c r="DS24" s="32">
        <f>IFERROR(VLOOKUP($J24,#REF!,DS$2,FALSE),0)</f>
        <v>0</v>
      </c>
      <c r="DT24" s="30">
        <f t="shared" si="55"/>
        <v>0</v>
      </c>
      <c r="DU24" s="104">
        <f t="shared" si="56"/>
        <v>0</v>
      </c>
      <c r="DV24" s="103">
        <f>IF(DT24=0,0,DT24/#REF!)</f>
        <v>0</v>
      </c>
      <c r="DW24" s="32">
        <f>IFERROR(VLOOKUP($J24,#REF!,DW$2,FALSE),0)</f>
        <v>0</v>
      </c>
      <c r="DX24" s="30">
        <f t="shared" si="57"/>
        <v>0</v>
      </c>
      <c r="DY24" s="104">
        <f t="shared" si="58"/>
        <v>0</v>
      </c>
      <c r="DZ24" s="103">
        <f>IF(DX24=0,0,DX24/#REF!)</f>
        <v>0</v>
      </c>
      <c r="EA24" s="32">
        <f>IFERROR(VLOOKUP($J24,#REF!,EA$2,FALSE),0)</f>
        <v>0</v>
      </c>
      <c r="EB24" s="30">
        <f t="shared" si="59"/>
        <v>0</v>
      </c>
      <c r="EC24" s="104">
        <f t="shared" si="60"/>
        <v>0</v>
      </c>
      <c r="ED24" s="103">
        <f>IF(EB24=0,0,EB24/#REF!)</f>
        <v>0</v>
      </c>
      <c r="EE24" s="32">
        <f>IFERROR(VLOOKUP($J24,#REF!,EE$2,FALSE),0)</f>
        <v>0</v>
      </c>
      <c r="EF24" s="30">
        <f t="shared" si="61"/>
        <v>0</v>
      </c>
      <c r="EG24" s="104">
        <f t="shared" si="62"/>
        <v>0</v>
      </c>
      <c r="EH24" s="103">
        <f>IF(EF24=0,0,EF24/#REF!)</f>
        <v>0</v>
      </c>
      <c r="EI24" s="32">
        <f>IFERROR(VLOOKUP($J24,#REF!,EI$2,FALSE),0)</f>
        <v>0</v>
      </c>
      <c r="EJ24" s="30">
        <f t="shared" si="63"/>
        <v>0</v>
      </c>
      <c r="EK24" s="104">
        <f t="shared" si="64"/>
        <v>0</v>
      </c>
      <c r="EL24" s="103">
        <f>IF(EJ24=0,0,EJ24/#REF!)</f>
        <v>0</v>
      </c>
      <c r="EM24" s="32">
        <f>IFERROR(VLOOKUP($J24,#REF!,EM$2,FALSE),0)</f>
        <v>0</v>
      </c>
      <c r="EN24" s="30">
        <f t="shared" si="65"/>
        <v>0</v>
      </c>
      <c r="EO24" s="104">
        <f t="shared" si="66"/>
        <v>0</v>
      </c>
      <c r="EP24" s="103">
        <f>IF(EN24=0,0,EN24/#REF!)</f>
        <v>0</v>
      </c>
      <c r="EQ24" s="32">
        <f>IFERROR(VLOOKUP($J24,#REF!,EQ$2,FALSE),0)</f>
        <v>0</v>
      </c>
      <c r="ER24" s="30">
        <f t="shared" si="67"/>
        <v>0</v>
      </c>
      <c r="ES24" s="104">
        <f t="shared" si="68"/>
        <v>0</v>
      </c>
      <c r="ET24" s="103">
        <f>IF(ER24=0,0,ER24/#REF!)</f>
        <v>0</v>
      </c>
      <c r="EU24" s="32">
        <f>IFERROR(VLOOKUP($J24,#REF!,EU$2,FALSE),0)</f>
        <v>0</v>
      </c>
      <c r="EV24" s="30">
        <f t="shared" si="69"/>
        <v>0</v>
      </c>
      <c r="EW24" s="104">
        <f t="shared" si="70"/>
        <v>0</v>
      </c>
      <c r="EX24" s="103">
        <f>IF(EV24=0,0,EV24/#REF!)</f>
        <v>0</v>
      </c>
      <c r="EY24" s="32">
        <f>IFERROR(VLOOKUP($J24,#REF!,EY$2,FALSE),0)</f>
        <v>0</v>
      </c>
      <c r="EZ24" s="30">
        <f t="shared" si="71"/>
        <v>0</v>
      </c>
      <c r="FA24" s="104">
        <f t="shared" si="72"/>
        <v>0</v>
      </c>
      <c r="FB24" s="103">
        <f>IF(EZ24=0,0,EZ24/#REF!)</f>
        <v>0</v>
      </c>
    </row>
    <row r="25" spans="2:158">
      <c r="B25" s="41">
        <f t="shared" si="0"/>
        <v>16</v>
      </c>
      <c r="C25" s="28">
        <f>入力⑧!C22</f>
        <v>0</v>
      </c>
      <c r="D25" s="28">
        <f>入力⑧!D22</f>
        <v>0</v>
      </c>
      <c r="E25" s="28">
        <f>入力⑧!E22</f>
        <v>0</v>
      </c>
      <c r="F25" s="28">
        <f>入力⑧!F22</f>
        <v>0</v>
      </c>
      <c r="G25" s="28">
        <f>入力⑧!G22</f>
        <v>0</v>
      </c>
      <c r="H25" s="28">
        <f>入力⑧!H22</f>
        <v>0</v>
      </c>
      <c r="I25" s="28">
        <f>入力⑧!I22</f>
        <v>0</v>
      </c>
      <c r="J25" s="28">
        <f>入力⑧!J22</f>
        <v>0</v>
      </c>
      <c r="K25" s="28" t="str">
        <f>入力⑧!L22</f>
        <v/>
      </c>
      <c r="L25" s="28" t="str">
        <f>入力⑧!M22</f>
        <v/>
      </c>
      <c r="M25" s="28">
        <f>入力⑧!N22</f>
        <v>0</v>
      </c>
      <c r="N25" s="28">
        <f>入力⑧!O22</f>
        <v>0</v>
      </c>
      <c r="O25" s="298">
        <f>IFERROR(VLOOKUP($J25,#REF!,O$2,FALSE),0)</f>
        <v>0</v>
      </c>
      <c r="P25" s="302">
        <f t="shared" si="1"/>
        <v>0</v>
      </c>
      <c r="Q25" s="300">
        <f t="shared" si="2"/>
        <v>0</v>
      </c>
      <c r="R25" s="301">
        <f>IF(P25=0,0,P25/#REF!)</f>
        <v>0</v>
      </c>
      <c r="S25" s="32">
        <f>IFERROR(VLOOKUP($J25,#REF!,S$2,FALSE),0)</f>
        <v>0</v>
      </c>
      <c r="T25" s="30">
        <f t="shared" si="3"/>
        <v>0</v>
      </c>
      <c r="U25" s="102">
        <f t="shared" si="4"/>
        <v>0</v>
      </c>
      <c r="V25" s="105">
        <f>IF(T25=0,0,T25/#REF!)</f>
        <v>0</v>
      </c>
      <c r="W25" s="32">
        <f>IFERROR(VLOOKUP($J25,#REF!,W$2,FALSE),0)</f>
        <v>0</v>
      </c>
      <c r="X25" s="30">
        <f t="shared" si="5"/>
        <v>0</v>
      </c>
      <c r="Y25" s="102">
        <f t="shared" si="6"/>
        <v>0</v>
      </c>
      <c r="Z25" s="105">
        <f>IF(X25=0,0,X25/#REF!)</f>
        <v>0</v>
      </c>
      <c r="AA25" s="32">
        <f>IFERROR(VLOOKUP($J25,#REF!,AA$2,FALSE),0)</f>
        <v>0</v>
      </c>
      <c r="AB25" s="30">
        <f t="shared" si="7"/>
        <v>0</v>
      </c>
      <c r="AC25" s="102">
        <f t="shared" si="8"/>
        <v>0</v>
      </c>
      <c r="AD25" s="105">
        <f>IF(AB25=0,0,AB25/#REF!)</f>
        <v>0</v>
      </c>
      <c r="AE25" s="32">
        <f>IFERROR(VLOOKUP($J25,#REF!,AE$2,FALSE),0)</f>
        <v>0</v>
      </c>
      <c r="AF25" s="30">
        <f t="shared" si="9"/>
        <v>0</v>
      </c>
      <c r="AG25" s="102">
        <f t="shared" si="10"/>
        <v>0</v>
      </c>
      <c r="AH25" s="105">
        <f>IF(AF25=0,0,AF25/#REF!)</f>
        <v>0</v>
      </c>
      <c r="AI25" s="32">
        <f>IFERROR(VLOOKUP($J25,#REF!,AI$2,FALSE),0)</f>
        <v>0</v>
      </c>
      <c r="AJ25" s="30">
        <f t="shared" si="11"/>
        <v>0</v>
      </c>
      <c r="AK25" s="102">
        <f t="shared" si="12"/>
        <v>0</v>
      </c>
      <c r="AL25" s="105">
        <f>IF(AJ25=0,0,AJ25/#REF!)</f>
        <v>0</v>
      </c>
      <c r="AM25" s="32">
        <f>IFERROR(VLOOKUP($J25,#REF!,AM$2,FALSE),0)</f>
        <v>0</v>
      </c>
      <c r="AN25" s="30">
        <f t="shared" si="13"/>
        <v>0</v>
      </c>
      <c r="AO25" s="102">
        <f t="shared" si="14"/>
        <v>0</v>
      </c>
      <c r="AP25" s="105">
        <f>IF(AN25=0,0,AN25/#REF!)</f>
        <v>0</v>
      </c>
      <c r="AQ25" s="32">
        <f>IFERROR(VLOOKUP($J25,#REF!,AQ$2,FALSE),0)</f>
        <v>0</v>
      </c>
      <c r="AR25" s="30">
        <f t="shared" si="15"/>
        <v>0</v>
      </c>
      <c r="AS25" s="102">
        <f t="shared" si="16"/>
        <v>0</v>
      </c>
      <c r="AT25" s="105">
        <f>IF(AR25=0,0,AR25/#REF!)</f>
        <v>0</v>
      </c>
      <c r="AU25" s="32">
        <f>IFERROR(VLOOKUP($J25,#REF!,AU$2,FALSE),0)</f>
        <v>0</v>
      </c>
      <c r="AV25" s="30">
        <f t="shared" si="17"/>
        <v>0</v>
      </c>
      <c r="AW25" s="102">
        <f t="shared" si="18"/>
        <v>0</v>
      </c>
      <c r="AX25" s="105">
        <f>IF(AV25=0,0,AV25/#REF!)</f>
        <v>0</v>
      </c>
      <c r="AY25" s="32">
        <f>IFERROR(VLOOKUP($J25,#REF!,AY$2,FALSE),0)</f>
        <v>0</v>
      </c>
      <c r="AZ25" s="30">
        <f t="shared" si="19"/>
        <v>0</v>
      </c>
      <c r="BA25" s="102">
        <f t="shared" si="20"/>
        <v>0</v>
      </c>
      <c r="BB25" s="105">
        <f>IF(AZ25=0,0,AZ25/#REF!)</f>
        <v>0</v>
      </c>
      <c r="BC25" s="32">
        <f>IFERROR(VLOOKUP($J25,#REF!,BC$2,FALSE),0)</f>
        <v>0</v>
      </c>
      <c r="BD25" s="30">
        <f t="shared" si="21"/>
        <v>0</v>
      </c>
      <c r="BE25" s="102">
        <f t="shared" si="22"/>
        <v>0</v>
      </c>
      <c r="BF25" s="105">
        <f>IF(BD25=0,0,BD25/#REF!)</f>
        <v>0</v>
      </c>
      <c r="BG25" s="32">
        <f>IFERROR(VLOOKUP($J25,#REF!,BG$2,FALSE),0)</f>
        <v>0</v>
      </c>
      <c r="BH25" s="30">
        <f t="shared" si="23"/>
        <v>0</v>
      </c>
      <c r="BI25" s="102">
        <f t="shared" si="24"/>
        <v>0</v>
      </c>
      <c r="BJ25" s="105">
        <f>IF(BH25=0,0,BH25/#REF!)</f>
        <v>0</v>
      </c>
      <c r="BK25" s="32">
        <f>IFERROR(VLOOKUP($J25,#REF!,BK$2,FALSE),0)</f>
        <v>0</v>
      </c>
      <c r="BL25" s="30">
        <f t="shared" si="25"/>
        <v>0</v>
      </c>
      <c r="BM25" s="102">
        <f t="shared" si="26"/>
        <v>0</v>
      </c>
      <c r="BN25" s="105">
        <f>IF(BL25=0,0,BL25/#REF!)</f>
        <v>0</v>
      </c>
      <c r="BO25" s="32">
        <f>IFERROR(VLOOKUP($J25,#REF!,BO$2,FALSE),0)</f>
        <v>0</v>
      </c>
      <c r="BP25" s="30">
        <f t="shared" si="27"/>
        <v>0</v>
      </c>
      <c r="BQ25" s="102">
        <f t="shared" si="28"/>
        <v>0</v>
      </c>
      <c r="BR25" s="105">
        <f>IF(BP25=0,0,BP25/#REF!)</f>
        <v>0</v>
      </c>
      <c r="BS25" s="32">
        <f>IFERROR(VLOOKUP($J25,#REF!,BS$2,FALSE),0)</f>
        <v>0</v>
      </c>
      <c r="BT25" s="30">
        <f t="shared" si="29"/>
        <v>0</v>
      </c>
      <c r="BU25" s="102">
        <f t="shared" si="30"/>
        <v>0</v>
      </c>
      <c r="BV25" s="105">
        <f>IF(BT25=0,0,BT25/#REF!)</f>
        <v>0</v>
      </c>
      <c r="BW25" s="32">
        <f>IFERROR(VLOOKUP($J25,#REF!,BW$2,FALSE),0)</f>
        <v>0</v>
      </c>
      <c r="BX25" s="30">
        <f t="shared" si="31"/>
        <v>0</v>
      </c>
      <c r="BY25" s="102">
        <f t="shared" si="32"/>
        <v>0</v>
      </c>
      <c r="BZ25" s="105">
        <f>IF(BX25=0,0,BX25/#REF!)</f>
        <v>0</v>
      </c>
      <c r="CA25" s="32">
        <f>IFERROR(VLOOKUP($J25,#REF!,CA$2,FALSE),0)</f>
        <v>0</v>
      </c>
      <c r="CB25" s="30">
        <f t="shared" si="33"/>
        <v>0</v>
      </c>
      <c r="CC25" s="102">
        <f t="shared" si="34"/>
        <v>0</v>
      </c>
      <c r="CD25" s="105">
        <f>IF(CB25=0,0,CB25/#REF!)</f>
        <v>0</v>
      </c>
      <c r="CE25" s="32">
        <f>IFERROR(VLOOKUP($J25,#REF!,CE$2,FALSE),0)</f>
        <v>0</v>
      </c>
      <c r="CF25" s="30">
        <f t="shared" si="35"/>
        <v>0</v>
      </c>
      <c r="CG25" s="102">
        <f t="shared" si="36"/>
        <v>0</v>
      </c>
      <c r="CH25" s="105">
        <f>IF(CF25=0,0,CF25/#REF!)</f>
        <v>0</v>
      </c>
      <c r="CI25" s="32">
        <f>IFERROR(VLOOKUP($J25,#REF!,CI$2,FALSE),0)</f>
        <v>0</v>
      </c>
      <c r="CJ25" s="30">
        <f t="shared" si="37"/>
        <v>0</v>
      </c>
      <c r="CK25" s="102">
        <f t="shared" si="38"/>
        <v>0</v>
      </c>
      <c r="CL25" s="105">
        <f>IF(CJ25=0,0,CJ25/#REF!)</f>
        <v>0</v>
      </c>
      <c r="CM25" s="32">
        <f>IFERROR(VLOOKUP($J25,#REF!,CM$2,FALSE),0)</f>
        <v>0</v>
      </c>
      <c r="CN25" s="30">
        <f t="shared" si="39"/>
        <v>0</v>
      </c>
      <c r="CO25" s="102">
        <f t="shared" si="40"/>
        <v>0</v>
      </c>
      <c r="CP25" s="105">
        <f>IF(CN25=0,0,CN25/#REF!)</f>
        <v>0</v>
      </c>
      <c r="CQ25" s="32">
        <f>IFERROR(VLOOKUP($J25,#REF!,CQ$2,FALSE),0)</f>
        <v>0</v>
      </c>
      <c r="CR25" s="30">
        <f t="shared" si="41"/>
        <v>0</v>
      </c>
      <c r="CS25" s="104">
        <f t="shared" si="42"/>
        <v>0</v>
      </c>
      <c r="CT25" s="103">
        <f>IF(CR25=0,0,CR25/#REF!)</f>
        <v>0</v>
      </c>
      <c r="CU25" s="32">
        <f>IFERROR(VLOOKUP($J25,#REF!,CU$2,FALSE),0)</f>
        <v>0</v>
      </c>
      <c r="CV25" s="30">
        <f t="shared" si="43"/>
        <v>0</v>
      </c>
      <c r="CW25" s="104">
        <f t="shared" si="44"/>
        <v>0</v>
      </c>
      <c r="CX25" s="103">
        <f>IF(CV25=0,0,CV25/#REF!)</f>
        <v>0</v>
      </c>
      <c r="CY25" s="32">
        <f>IFERROR(VLOOKUP($J25,#REF!,CY$2,FALSE),0)</f>
        <v>0</v>
      </c>
      <c r="CZ25" s="30">
        <f t="shared" si="45"/>
        <v>0</v>
      </c>
      <c r="DA25" s="104">
        <f t="shared" si="46"/>
        <v>0</v>
      </c>
      <c r="DB25" s="103">
        <f>IF(CZ25=0,0,CZ25/#REF!)</f>
        <v>0</v>
      </c>
      <c r="DC25" s="32">
        <f>IFERROR(VLOOKUP($J25,#REF!,DC$2,FALSE),0)</f>
        <v>0</v>
      </c>
      <c r="DD25" s="30">
        <f t="shared" si="47"/>
        <v>0</v>
      </c>
      <c r="DE25" s="104">
        <f t="shared" si="48"/>
        <v>0</v>
      </c>
      <c r="DF25" s="103">
        <f>IF(DD25=0,0,DD25/#REF!)</f>
        <v>0</v>
      </c>
      <c r="DG25" s="32">
        <f>IFERROR(VLOOKUP($J25,#REF!,DG$2,FALSE),0)</f>
        <v>0</v>
      </c>
      <c r="DH25" s="30">
        <f t="shared" si="49"/>
        <v>0</v>
      </c>
      <c r="DI25" s="104">
        <f t="shared" si="50"/>
        <v>0</v>
      </c>
      <c r="DJ25" s="103">
        <f>IF(DH25=0,0,DH25/#REF!)</f>
        <v>0</v>
      </c>
      <c r="DK25" s="32">
        <f>IFERROR(VLOOKUP($J25,#REF!,DK$2,FALSE),0)</f>
        <v>0</v>
      </c>
      <c r="DL25" s="30">
        <f t="shared" si="51"/>
        <v>0</v>
      </c>
      <c r="DM25" s="104">
        <f t="shared" si="52"/>
        <v>0</v>
      </c>
      <c r="DN25" s="103">
        <f>IF(DL25=0,0,DL25/#REF!)</f>
        <v>0</v>
      </c>
      <c r="DO25" s="32">
        <f>IFERROR(VLOOKUP($J25,#REF!,DO$2,FALSE),0)</f>
        <v>0</v>
      </c>
      <c r="DP25" s="30">
        <f t="shared" si="53"/>
        <v>0</v>
      </c>
      <c r="DQ25" s="104">
        <f t="shared" si="54"/>
        <v>0</v>
      </c>
      <c r="DR25" s="103">
        <f>IF(DP25=0,0,DP25/#REF!)</f>
        <v>0</v>
      </c>
      <c r="DS25" s="32">
        <f>IFERROR(VLOOKUP($J25,#REF!,DS$2,FALSE),0)</f>
        <v>0</v>
      </c>
      <c r="DT25" s="30">
        <f t="shared" si="55"/>
        <v>0</v>
      </c>
      <c r="DU25" s="104">
        <f t="shared" si="56"/>
        <v>0</v>
      </c>
      <c r="DV25" s="103">
        <f>IF(DT25=0,0,DT25/#REF!)</f>
        <v>0</v>
      </c>
      <c r="DW25" s="32">
        <f>IFERROR(VLOOKUP($J25,#REF!,DW$2,FALSE),0)</f>
        <v>0</v>
      </c>
      <c r="DX25" s="30">
        <f t="shared" si="57"/>
        <v>0</v>
      </c>
      <c r="DY25" s="104">
        <f t="shared" si="58"/>
        <v>0</v>
      </c>
      <c r="DZ25" s="103">
        <f>IF(DX25=0,0,DX25/#REF!)</f>
        <v>0</v>
      </c>
      <c r="EA25" s="32">
        <f>IFERROR(VLOOKUP($J25,#REF!,EA$2,FALSE),0)</f>
        <v>0</v>
      </c>
      <c r="EB25" s="30">
        <f t="shared" si="59"/>
        <v>0</v>
      </c>
      <c r="EC25" s="104">
        <f t="shared" si="60"/>
        <v>0</v>
      </c>
      <c r="ED25" s="103">
        <f>IF(EB25=0,0,EB25/#REF!)</f>
        <v>0</v>
      </c>
      <c r="EE25" s="32">
        <f>IFERROR(VLOOKUP($J25,#REF!,EE$2,FALSE),0)</f>
        <v>0</v>
      </c>
      <c r="EF25" s="30">
        <f t="shared" si="61"/>
        <v>0</v>
      </c>
      <c r="EG25" s="104">
        <f t="shared" si="62"/>
        <v>0</v>
      </c>
      <c r="EH25" s="103">
        <f>IF(EF25=0,0,EF25/#REF!)</f>
        <v>0</v>
      </c>
      <c r="EI25" s="32">
        <f>IFERROR(VLOOKUP($J25,#REF!,EI$2,FALSE),0)</f>
        <v>0</v>
      </c>
      <c r="EJ25" s="30">
        <f t="shared" si="63"/>
        <v>0</v>
      </c>
      <c r="EK25" s="104">
        <f t="shared" si="64"/>
        <v>0</v>
      </c>
      <c r="EL25" s="103">
        <f>IF(EJ25=0,0,EJ25/#REF!)</f>
        <v>0</v>
      </c>
      <c r="EM25" s="32">
        <f>IFERROR(VLOOKUP($J25,#REF!,EM$2,FALSE),0)</f>
        <v>0</v>
      </c>
      <c r="EN25" s="30">
        <f t="shared" si="65"/>
        <v>0</v>
      </c>
      <c r="EO25" s="104">
        <f t="shared" si="66"/>
        <v>0</v>
      </c>
      <c r="EP25" s="103">
        <f>IF(EN25=0,0,EN25/#REF!)</f>
        <v>0</v>
      </c>
      <c r="EQ25" s="32">
        <f>IFERROR(VLOOKUP($J25,#REF!,EQ$2,FALSE),0)</f>
        <v>0</v>
      </c>
      <c r="ER25" s="30">
        <f t="shared" si="67"/>
        <v>0</v>
      </c>
      <c r="ES25" s="104">
        <f t="shared" si="68"/>
        <v>0</v>
      </c>
      <c r="ET25" s="103">
        <f>IF(ER25=0,0,ER25/#REF!)</f>
        <v>0</v>
      </c>
      <c r="EU25" s="32">
        <f>IFERROR(VLOOKUP($J25,#REF!,EU$2,FALSE),0)</f>
        <v>0</v>
      </c>
      <c r="EV25" s="30">
        <f t="shared" si="69"/>
        <v>0</v>
      </c>
      <c r="EW25" s="104">
        <f t="shared" si="70"/>
        <v>0</v>
      </c>
      <c r="EX25" s="103">
        <f>IF(EV25=0,0,EV25/#REF!)</f>
        <v>0</v>
      </c>
      <c r="EY25" s="32">
        <f>IFERROR(VLOOKUP($J25,#REF!,EY$2,FALSE),0)</f>
        <v>0</v>
      </c>
      <c r="EZ25" s="30">
        <f t="shared" si="71"/>
        <v>0</v>
      </c>
      <c r="FA25" s="104">
        <f t="shared" si="72"/>
        <v>0</v>
      </c>
      <c r="FB25" s="103">
        <f>IF(EZ25=0,0,EZ25/#REF!)</f>
        <v>0</v>
      </c>
    </row>
    <row r="26" spans="2:158">
      <c r="B26" s="41">
        <f t="shared" si="0"/>
        <v>17</v>
      </c>
      <c r="C26" s="28">
        <f>入力⑧!C23</f>
        <v>0</v>
      </c>
      <c r="D26" s="28">
        <f>入力⑧!D23</f>
        <v>0</v>
      </c>
      <c r="E26" s="28">
        <f>入力⑧!E23</f>
        <v>0</v>
      </c>
      <c r="F26" s="28">
        <f>入力⑧!F23</f>
        <v>0</v>
      </c>
      <c r="G26" s="28">
        <f>入力⑧!G23</f>
        <v>0</v>
      </c>
      <c r="H26" s="28">
        <f>入力⑧!H23</f>
        <v>0</v>
      </c>
      <c r="I26" s="28">
        <f>入力⑧!I23</f>
        <v>0</v>
      </c>
      <c r="J26" s="28">
        <f>入力⑧!J23</f>
        <v>0</v>
      </c>
      <c r="K26" s="28" t="str">
        <f>入力⑧!L23</f>
        <v/>
      </c>
      <c r="L26" s="28" t="str">
        <f>入力⑧!M23</f>
        <v/>
      </c>
      <c r="M26" s="28">
        <f>入力⑧!N23</f>
        <v>0</v>
      </c>
      <c r="N26" s="28">
        <f>入力⑧!O23</f>
        <v>0</v>
      </c>
      <c r="O26" s="298">
        <f>IFERROR(VLOOKUP($J26,#REF!,O$2,FALSE),0)</f>
        <v>0</v>
      </c>
      <c r="P26" s="302">
        <f t="shared" si="1"/>
        <v>0</v>
      </c>
      <c r="Q26" s="300">
        <f t="shared" si="2"/>
        <v>0</v>
      </c>
      <c r="R26" s="301">
        <f>IF(P26=0,0,P26/#REF!)</f>
        <v>0</v>
      </c>
      <c r="S26" s="32">
        <f>IFERROR(VLOOKUP($J26,#REF!,S$2,FALSE),0)</f>
        <v>0</v>
      </c>
      <c r="T26" s="30">
        <f t="shared" si="3"/>
        <v>0</v>
      </c>
      <c r="U26" s="102">
        <f t="shared" si="4"/>
        <v>0</v>
      </c>
      <c r="V26" s="105">
        <f>IF(T26=0,0,T26/#REF!)</f>
        <v>0</v>
      </c>
      <c r="W26" s="32">
        <f>IFERROR(VLOOKUP($J26,#REF!,W$2,FALSE),0)</f>
        <v>0</v>
      </c>
      <c r="X26" s="30">
        <f t="shared" si="5"/>
        <v>0</v>
      </c>
      <c r="Y26" s="102">
        <f t="shared" si="6"/>
        <v>0</v>
      </c>
      <c r="Z26" s="105">
        <f>IF(X26=0,0,X26/#REF!)</f>
        <v>0</v>
      </c>
      <c r="AA26" s="32">
        <f>IFERROR(VLOOKUP($J26,#REF!,AA$2,FALSE),0)</f>
        <v>0</v>
      </c>
      <c r="AB26" s="30">
        <f t="shared" si="7"/>
        <v>0</v>
      </c>
      <c r="AC26" s="102">
        <f t="shared" si="8"/>
        <v>0</v>
      </c>
      <c r="AD26" s="105">
        <f>IF(AB26=0,0,AB26/#REF!)</f>
        <v>0</v>
      </c>
      <c r="AE26" s="32">
        <f>IFERROR(VLOOKUP($J26,#REF!,AE$2,FALSE),0)</f>
        <v>0</v>
      </c>
      <c r="AF26" s="30">
        <f t="shared" si="9"/>
        <v>0</v>
      </c>
      <c r="AG26" s="102">
        <f t="shared" si="10"/>
        <v>0</v>
      </c>
      <c r="AH26" s="105">
        <f>IF(AF26=0,0,AF26/#REF!)</f>
        <v>0</v>
      </c>
      <c r="AI26" s="32">
        <f>IFERROR(VLOOKUP($J26,#REF!,AI$2,FALSE),0)</f>
        <v>0</v>
      </c>
      <c r="AJ26" s="30">
        <f t="shared" si="11"/>
        <v>0</v>
      </c>
      <c r="AK26" s="102">
        <f t="shared" si="12"/>
        <v>0</v>
      </c>
      <c r="AL26" s="105">
        <f>IF(AJ26=0,0,AJ26/#REF!)</f>
        <v>0</v>
      </c>
      <c r="AM26" s="32">
        <f>IFERROR(VLOOKUP($J26,#REF!,AM$2,FALSE),0)</f>
        <v>0</v>
      </c>
      <c r="AN26" s="30">
        <f t="shared" si="13"/>
        <v>0</v>
      </c>
      <c r="AO26" s="102">
        <f t="shared" si="14"/>
        <v>0</v>
      </c>
      <c r="AP26" s="105">
        <f>IF(AN26=0,0,AN26/#REF!)</f>
        <v>0</v>
      </c>
      <c r="AQ26" s="32">
        <f>IFERROR(VLOOKUP($J26,#REF!,AQ$2,FALSE),0)</f>
        <v>0</v>
      </c>
      <c r="AR26" s="30">
        <f t="shared" si="15"/>
        <v>0</v>
      </c>
      <c r="AS26" s="102">
        <f t="shared" si="16"/>
        <v>0</v>
      </c>
      <c r="AT26" s="105">
        <f>IF(AR26=0,0,AR26/#REF!)</f>
        <v>0</v>
      </c>
      <c r="AU26" s="32">
        <f>IFERROR(VLOOKUP($J26,#REF!,AU$2,FALSE),0)</f>
        <v>0</v>
      </c>
      <c r="AV26" s="30">
        <f t="shared" si="17"/>
        <v>0</v>
      </c>
      <c r="AW26" s="102">
        <f t="shared" si="18"/>
        <v>0</v>
      </c>
      <c r="AX26" s="105">
        <f>IF(AV26=0,0,AV26/#REF!)</f>
        <v>0</v>
      </c>
      <c r="AY26" s="32">
        <f>IFERROR(VLOOKUP($J26,#REF!,AY$2,FALSE),0)</f>
        <v>0</v>
      </c>
      <c r="AZ26" s="30">
        <f t="shared" si="19"/>
        <v>0</v>
      </c>
      <c r="BA26" s="102">
        <f t="shared" si="20"/>
        <v>0</v>
      </c>
      <c r="BB26" s="105">
        <f>IF(AZ26=0,0,AZ26/#REF!)</f>
        <v>0</v>
      </c>
      <c r="BC26" s="32">
        <f>IFERROR(VLOOKUP($J26,#REF!,BC$2,FALSE),0)</f>
        <v>0</v>
      </c>
      <c r="BD26" s="30">
        <f t="shared" si="21"/>
        <v>0</v>
      </c>
      <c r="BE26" s="102">
        <f t="shared" si="22"/>
        <v>0</v>
      </c>
      <c r="BF26" s="105">
        <f>IF(BD26=0,0,BD26/#REF!)</f>
        <v>0</v>
      </c>
      <c r="BG26" s="32">
        <f>IFERROR(VLOOKUP($J26,#REF!,BG$2,FALSE),0)</f>
        <v>0</v>
      </c>
      <c r="BH26" s="30">
        <f t="shared" si="23"/>
        <v>0</v>
      </c>
      <c r="BI26" s="102">
        <f t="shared" si="24"/>
        <v>0</v>
      </c>
      <c r="BJ26" s="105">
        <f>IF(BH26=0,0,BH26/#REF!)</f>
        <v>0</v>
      </c>
      <c r="BK26" s="32">
        <f>IFERROR(VLOOKUP($J26,#REF!,BK$2,FALSE),0)</f>
        <v>0</v>
      </c>
      <c r="BL26" s="30">
        <f t="shared" si="25"/>
        <v>0</v>
      </c>
      <c r="BM26" s="102">
        <f t="shared" si="26"/>
        <v>0</v>
      </c>
      <c r="BN26" s="105">
        <f>IF(BL26=0,0,BL26/#REF!)</f>
        <v>0</v>
      </c>
      <c r="BO26" s="32">
        <f>IFERROR(VLOOKUP($J26,#REF!,BO$2,FALSE),0)</f>
        <v>0</v>
      </c>
      <c r="BP26" s="30">
        <f t="shared" si="27"/>
        <v>0</v>
      </c>
      <c r="BQ26" s="102">
        <f t="shared" si="28"/>
        <v>0</v>
      </c>
      <c r="BR26" s="105">
        <f>IF(BP26=0,0,BP26/#REF!)</f>
        <v>0</v>
      </c>
      <c r="BS26" s="32">
        <f>IFERROR(VLOOKUP($J26,#REF!,BS$2,FALSE),0)</f>
        <v>0</v>
      </c>
      <c r="BT26" s="30">
        <f t="shared" si="29"/>
        <v>0</v>
      </c>
      <c r="BU26" s="102">
        <f t="shared" si="30"/>
        <v>0</v>
      </c>
      <c r="BV26" s="105">
        <f>IF(BT26=0,0,BT26/#REF!)</f>
        <v>0</v>
      </c>
      <c r="BW26" s="32">
        <f>IFERROR(VLOOKUP($J26,#REF!,BW$2,FALSE),0)</f>
        <v>0</v>
      </c>
      <c r="BX26" s="30">
        <f t="shared" si="31"/>
        <v>0</v>
      </c>
      <c r="BY26" s="102">
        <f t="shared" si="32"/>
        <v>0</v>
      </c>
      <c r="BZ26" s="105">
        <f>IF(BX26=0,0,BX26/#REF!)</f>
        <v>0</v>
      </c>
      <c r="CA26" s="32">
        <f>IFERROR(VLOOKUP($J26,#REF!,CA$2,FALSE),0)</f>
        <v>0</v>
      </c>
      <c r="CB26" s="30">
        <f t="shared" si="33"/>
        <v>0</v>
      </c>
      <c r="CC26" s="102">
        <f t="shared" si="34"/>
        <v>0</v>
      </c>
      <c r="CD26" s="105">
        <f>IF(CB26=0,0,CB26/#REF!)</f>
        <v>0</v>
      </c>
      <c r="CE26" s="32">
        <f>IFERROR(VLOOKUP($J26,#REF!,CE$2,FALSE),0)</f>
        <v>0</v>
      </c>
      <c r="CF26" s="30">
        <f t="shared" si="35"/>
        <v>0</v>
      </c>
      <c r="CG26" s="102">
        <f t="shared" si="36"/>
        <v>0</v>
      </c>
      <c r="CH26" s="105">
        <f>IF(CF26=0,0,CF26/#REF!)</f>
        <v>0</v>
      </c>
      <c r="CI26" s="32">
        <f>IFERROR(VLOOKUP($J26,#REF!,CI$2,FALSE),0)</f>
        <v>0</v>
      </c>
      <c r="CJ26" s="30">
        <f t="shared" si="37"/>
        <v>0</v>
      </c>
      <c r="CK26" s="102">
        <f t="shared" si="38"/>
        <v>0</v>
      </c>
      <c r="CL26" s="105">
        <f>IF(CJ26=0,0,CJ26/#REF!)</f>
        <v>0</v>
      </c>
      <c r="CM26" s="32">
        <f>IFERROR(VLOOKUP($J26,#REF!,CM$2,FALSE),0)</f>
        <v>0</v>
      </c>
      <c r="CN26" s="30">
        <f t="shared" si="39"/>
        <v>0</v>
      </c>
      <c r="CO26" s="102">
        <f t="shared" si="40"/>
        <v>0</v>
      </c>
      <c r="CP26" s="105">
        <f>IF(CN26=0,0,CN26/#REF!)</f>
        <v>0</v>
      </c>
      <c r="CQ26" s="32">
        <f>IFERROR(VLOOKUP($J26,#REF!,CQ$2,FALSE),0)</f>
        <v>0</v>
      </c>
      <c r="CR26" s="30">
        <f t="shared" si="41"/>
        <v>0</v>
      </c>
      <c r="CS26" s="104">
        <f t="shared" si="42"/>
        <v>0</v>
      </c>
      <c r="CT26" s="103">
        <f>IF(CR26=0,0,CR26/#REF!)</f>
        <v>0</v>
      </c>
      <c r="CU26" s="32">
        <f>IFERROR(VLOOKUP($J26,#REF!,CU$2,FALSE),0)</f>
        <v>0</v>
      </c>
      <c r="CV26" s="30">
        <f t="shared" si="43"/>
        <v>0</v>
      </c>
      <c r="CW26" s="104">
        <f t="shared" si="44"/>
        <v>0</v>
      </c>
      <c r="CX26" s="103">
        <f>IF(CV26=0,0,CV26/#REF!)</f>
        <v>0</v>
      </c>
      <c r="CY26" s="32">
        <f>IFERROR(VLOOKUP($J26,#REF!,CY$2,FALSE),0)</f>
        <v>0</v>
      </c>
      <c r="CZ26" s="30">
        <f t="shared" si="45"/>
        <v>0</v>
      </c>
      <c r="DA26" s="104">
        <f t="shared" si="46"/>
        <v>0</v>
      </c>
      <c r="DB26" s="103">
        <f>IF(CZ26=0,0,CZ26/#REF!)</f>
        <v>0</v>
      </c>
      <c r="DC26" s="32">
        <f>IFERROR(VLOOKUP($J26,#REF!,DC$2,FALSE),0)</f>
        <v>0</v>
      </c>
      <c r="DD26" s="30">
        <f t="shared" si="47"/>
        <v>0</v>
      </c>
      <c r="DE26" s="104">
        <f t="shared" si="48"/>
        <v>0</v>
      </c>
      <c r="DF26" s="103">
        <f>IF(DD26=0,0,DD26/#REF!)</f>
        <v>0</v>
      </c>
      <c r="DG26" s="32">
        <f>IFERROR(VLOOKUP($J26,#REF!,DG$2,FALSE),0)</f>
        <v>0</v>
      </c>
      <c r="DH26" s="30">
        <f t="shared" si="49"/>
        <v>0</v>
      </c>
      <c r="DI26" s="104">
        <f t="shared" si="50"/>
        <v>0</v>
      </c>
      <c r="DJ26" s="103">
        <f>IF(DH26=0,0,DH26/#REF!)</f>
        <v>0</v>
      </c>
      <c r="DK26" s="32">
        <f>IFERROR(VLOOKUP($J26,#REF!,DK$2,FALSE),0)</f>
        <v>0</v>
      </c>
      <c r="DL26" s="30">
        <f t="shared" si="51"/>
        <v>0</v>
      </c>
      <c r="DM26" s="104">
        <f t="shared" si="52"/>
        <v>0</v>
      </c>
      <c r="DN26" s="103">
        <f>IF(DL26=0,0,DL26/#REF!)</f>
        <v>0</v>
      </c>
      <c r="DO26" s="32">
        <f>IFERROR(VLOOKUP($J26,#REF!,DO$2,FALSE),0)</f>
        <v>0</v>
      </c>
      <c r="DP26" s="30">
        <f t="shared" si="53"/>
        <v>0</v>
      </c>
      <c r="DQ26" s="104">
        <f t="shared" si="54"/>
        <v>0</v>
      </c>
      <c r="DR26" s="103">
        <f>IF(DP26=0,0,DP26/#REF!)</f>
        <v>0</v>
      </c>
      <c r="DS26" s="32">
        <f>IFERROR(VLOOKUP($J26,#REF!,DS$2,FALSE),0)</f>
        <v>0</v>
      </c>
      <c r="DT26" s="30">
        <f t="shared" si="55"/>
        <v>0</v>
      </c>
      <c r="DU26" s="104">
        <f t="shared" si="56"/>
        <v>0</v>
      </c>
      <c r="DV26" s="103">
        <f>IF(DT26=0,0,DT26/#REF!)</f>
        <v>0</v>
      </c>
      <c r="DW26" s="32">
        <f>IFERROR(VLOOKUP($J26,#REF!,DW$2,FALSE),0)</f>
        <v>0</v>
      </c>
      <c r="DX26" s="30">
        <f t="shared" si="57"/>
        <v>0</v>
      </c>
      <c r="DY26" s="104">
        <f t="shared" si="58"/>
        <v>0</v>
      </c>
      <c r="DZ26" s="103">
        <f>IF(DX26=0,0,DX26/#REF!)</f>
        <v>0</v>
      </c>
      <c r="EA26" s="32">
        <f>IFERROR(VLOOKUP($J26,#REF!,EA$2,FALSE),0)</f>
        <v>0</v>
      </c>
      <c r="EB26" s="30">
        <f t="shared" si="59"/>
        <v>0</v>
      </c>
      <c r="EC26" s="104">
        <f t="shared" si="60"/>
        <v>0</v>
      </c>
      <c r="ED26" s="103">
        <f>IF(EB26=0,0,EB26/#REF!)</f>
        <v>0</v>
      </c>
      <c r="EE26" s="32">
        <f>IFERROR(VLOOKUP($J26,#REF!,EE$2,FALSE),0)</f>
        <v>0</v>
      </c>
      <c r="EF26" s="30">
        <f t="shared" si="61"/>
        <v>0</v>
      </c>
      <c r="EG26" s="104">
        <f t="shared" si="62"/>
        <v>0</v>
      </c>
      <c r="EH26" s="103">
        <f>IF(EF26=0,0,EF26/#REF!)</f>
        <v>0</v>
      </c>
      <c r="EI26" s="32">
        <f>IFERROR(VLOOKUP($J26,#REF!,EI$2,FALSE),0)</f>
        <v>0</v>
      </c>
      <c r="EJ26" s="30">
        <f t="shared" si="63"/>
        <v>0</v>
      </c>
      <c r="EK26" s="104">
        <f t="shared" si="64"/>
        <v>0</v>
      </c>
      <c r="EL26" s="103">
        <f>IF(EJ26=0,0,EJ26/#REF!)</f>
        <v>0</v>
      </c>
      <c r="EM26" s="32">
        <f>IFERROR(VLOOKUP($J26,#REF!,EM$2,FALSE),0)</f>
        <v>0</v>
      </c>
      <c r="EN26" s="30">
        <f t="shared" si="65"/>
        <v>0</v>
      </c>
      <c r="EO26" s="104">
        <f t="shared" si="66"/>
        <v>0</v>
      </c>
      <c r="EP26" s="103">
        <f>IF(EN26=0,0,EN26/#REF!)</f>
        <v>0</v>
      </c>
      <c r="EQ26" s="32">
        <f>IFERROR(VLOOKUP($J26,#REF!,EQ$2,FALSE),0)</f>
        <v>0</v>
      </c>
      <c r="ER26" s="30">
        <f t="shared" si="67"/>
        <v>0</v>
      </c>
      <c r="ES26" s="104">
        <f t="shared" si="68"/>
        <v>0</v>
      </c>
      <c r="ET26" s="103">
        <f>IF(ER26=0,0,ER26/#REF!)</f>
        <v>0</v>
      </c>
      <c r="EU26" s="32">
        <f>IFERROR(VLOOKUP($J26,#REF!,EU$2,FALSE),0)</f>
        <v>0</v>
      </c>
      <c r="EV26" s="30">
        <f t="shared" si="69"/>
        <v>0</v>
      </c>
      <c r="EW26" s="104">
        <f t="shared" si="70"/>
        <v>0</v>
      </c>
      <c r="EX26" s="103">
        <f>IF(EV26=0,0,EV26/#REF!)</f>
        <v>0</v>
      </c>
      <c r="EY26" s="32">
        <f>IFERROR(VLOOKUP($J26,#REF!,EY$2,FALSE),0)</f>
        <v>0</v>
      </c>
      <c r="EZ26" s="30">
        <f t="shared" si="71"/>
        <v>0</v>
      </c>
      <c r="FA26" s="104">
        <f t="shared" si="72"/>
        <v>0</v>
      </c>
      <c r="FB26" s="103">
        <f>IF(EZ26=0,0,EZ26/#REF!)</f>
        <v>0</v>
      </c>
    </row>
    <row r="27" spans="2:158">
      <c r="B27" s="41">
        <f t="shared" si="0"/>
        <v>18</v>
      </c>
      <c r="C27" s="28">
        <f>入力⑧!C24</f>
        <v>0</v>
      </c>
      <c r="D27" s="28">
        <f>入力⑧!D24</f>
        <v>0</v>
      </c>
      <c r="E27" s="28">
        <f>入力⑧!E24</f>
        <v>0</v>
      </c>
      <c r="F27" s="28">
        <f>入力⑧!F24</f>
        <v>0</v>
      </c>
      <c r="G27" s="28">
        <f>入力⑧!G24</f>
        <v>0</v>
      </c>
      <c r="H27" s="28">
        <f>入力⑧!H24</f>
        <v>0</v>
      </c>
      <c r="I27" s="28">
        <f>入力⑧!I24</f>
        <v>0</v>
      </c>
      <c r="J27" s="28">
        <f>入力⑧!J24</f>
        <v>0</v>
      </c>
      <c r="K27" s="28" t="str">
        <f>入力⑧!L24</f>
        <v/>
      </c>
      <c r="L27" s="28" t="str">
        <f>入力⑧!M24</f>
        <v/>
      </c>
      <c r="M27" s="28">
        <f>入力⑧!N24</f>
        <v>0</v>
      </c>
      <c r="N27" s="28">
        <f>入力⑧!O24</f>
        <v>0</v>
      </c>
      <c r="O27" s="298">
        <f>IFERROR(VLOOKUP($J27,#REF!,O$2,FALSE),0)</f>
        <v>0</v>
      </c>
      <c r="P27" s="302">
        <f t="shared" si="1"/>
        <v>0</v>
      </c>
      <c r="Q27" s="300">
        <f t="shared" si="2"/>
        <v>0</v>
      </c>
      <c r="R27" s="301">
        <f>IF(P27=0,0,P27/#REF!)</f>
        <v>0</v>
      </c>
      <c r="S27" s="32">
        <f>IFERROR(VLOOKUP($J27,#REF!,S$2,FALSE),0)</f>
        <v>0</v>
      </c>
      <c r="T27" s="30">
        <f t="shared" si="3"/>
        <v>0</v>
      </c>
      <c r="U27" s="102">
        <f t="shared" si="4"/>
        <v>0</v>
      </c>
      <c r="V27" s="105">
        <f>IF(T27=0,0,T27/#REF!)</f>
        <v>0</v>
      </c>
      <c r="W27" s="32">
        <f>IFERROR(VLOOKUP($J27,#REF!,W$2,FALSE),0)</f>
        <v>0</v>
      </c>
      <c r="X27" s="30">
        <f t="shared" si="5"/>
        <v>0</v>
      </c>
      <c r="Y27" s="102">
        <f t="shared" si="6"/>
        <v>0</v>
      </c>
      <c r="Z27" s="105">
        <f>IF(X27=0,0,X27/#REF!)</f>
        <v>0</v>
      </c>
      <c r="AA27" s="32">
        <f>IFERROR(VLOOKUP($J27,#REF!,AA$2,FALSE),0)</f>
        <v>0</v>
      </c>
      <c r="AB27" s="30">
        <f t="shared" si="7"/>
        <v>0</v>
      </c>
      <c r="AC27" s="102">
        <f t="shared" si="8"/>
        <v>0</v>
      </c>
      <c r="AD27" s="105">
        <f>IF(AB27=0,0,AB27/#REF!)</f>
        <v>0</v>
      </c>
      <c r="AE27" s="32">
        <f>IFERROR(VLOOKUP($J27,#REF!,AE$2,FALSE),0)</f>
        <v>0</v>
      </c>
      <c r="AF27" s="30">
        <f t="shared" si="9"/>
        <v>0</v>
      </c>
      <c r="AG27" s="102">
        <f t="shared" si="10"/>
        <v>0</v>
      </c>
      <c r="AH27" s="105">
        <f>IF(AF27=0,0,AF27/#REF!)</f>
        <v>0</v>
      </c>
      <c r="AI27" s="32">
        <f>IFERROR(VLOOKUP($J27,#REF!,AI$2,FALSE),0)</f>
        <v>0</v>
      </c>
      <c r="AJ27" s="30">
        <f t="shared" si="11"/>
        <v>0</v>
      </c>
      <c r="AK27" s="102">
        <f t="shared" si="12"/>
        <v>0</v>
      </c>
      <c r="AL27" s="105">
        <f>IF(AJ27=0,0,AJ27/#REF!)</f>
        <v>0</v>
      </c>
      <c r="AM27" s="32">
        <f>IFERROR(VLOOKUP($J27,#REF!,AM$2,FALSE),0)</f>
        <v>0</v>
      </c>
      <c r="AN27" s="30">
        <f t="shared" si="13"/>
        <v>0</v>
      </c>
      <c r="AO27" s="102">
        <f t="shared" si="14"/>
        <v>0</v>
      </c>
      <c r="AP27" s="105">
        <f>IF(AN27=0,0,AN27/#REF!)</f>
        <v>0</v>
      </c>
      <c r="AQ27" s="32">
        <f>IFERROR(VLOOKUP($J27,#REF!,AQ$2,FALSE),0)</f>
        <v>0</v>
      </c>
      <c r="AR27" s="30">
        <f t="shared" si="15"/>
        <v>0</v>
      </c>
      <c r="AS27" s="102">
        <f t="shared" si="16"/>
        <v>0</v>
      </c>
      <c r="AT27" s="105">
        <f>IF(AR27=0,0,AR27/#REF!)</f>
        <v>0</v>
      </c>
      <c r="AU27" s="32">
        <f>IFERROR(VLOOKUP($J27,#REF!,AU$2,FALSE),0)</f>
        <v>0</v>
      </c>
      <c r="AV27" s="30">
        <f t="shared" si="17"/>
        <v>0</v>
      </c>
      <c r="AW27" s="102">
        <f t="shared" si="18"/>
        <v>0</v>
      </c>
      <c r="AX27" s="105">
        <f>IF(AV27=0,0,AV27/#REF!)</f>
        <v>0</v>
      </c>
      <c r="AY27" s="32">
        <f>IFERROR(VLOOKUP($J27,#REF!,AY$2,FALSE),0)</f>
        <v>0</v>
      </c>
      <c r="AZ27" s="30">
        <f t="shared" si="19"/>
        <v>0</v>
      </c>
      <c r="BA27" s="102">
        <f t="shared" si="20"/>
        <v>0</v>
      </c>
      <c r="BB27" s="105">
        <f>IF(AZ27=0,0,AZ27/#REF!)</f>
        <v>0</v>
      </c>
      <c r="BC27" s="32">
        <f>IFERROR(VLOOKUP($J27,#REF!,BC$2,FALSE),0)</f>
        <v>0</v>
      </c>
      <c r="BD27" s="30">
        <f t="shared" si="21"/>
        <v>0</v>
      </c>
      <c r="BE27" s="102">
        <f t="shared" si="22"/>
        <v>0</v>
      </c>
      <c r="BF27" s="105">
        <f>IF(BD27=0,0,BD27/#REF!)</f>
        <v>0</v>
      </c>
      <c r="BG27" s="32">
        <f>IFERROR(VLOOKUP($J27,#REF!,BG$2,FALSE),0)</f>
        <v>0</v>
      </c>
      <c r="BH27" s="30">
        <f t="shared" si="23"/>
        <v>0</v>
      </c>
      <c r="BI27" s="102">
        <f t="shared" si="24"/>
        <v>0</v>
      </c>
      <c r="BJ27" s="105">
        <f>IF(BH27=0,0,BH27/#REF!)</f>
        <v>0</v>
      </c>
      <c r="BK27" s="32">
        <f>IFERROR(VLOOKUP($J27,#REF!,BK$2,FALSE),0)</f>
        <v>0</v>
      </c>
      <c r="BL27" s="30">
        <f t="shared" si="25"/>
        <v>0</v>
      </c>
      <c r="BM27" s="102">
        <f t="shared" si="26"/>
        <v>0</v>
      </c>
      <c r="BN27" s="105">
        <f>IF(BL27=0,0,BL27/#REF!)</f>
        <v>0</v>
      </c>
      <c r="BO27" s="32">
        <f>IFERROR(VLOOKUP($J27,#REF!,BO$2,FALSE),0)</f>
        <v>0</v>
      </c>
      <c r="BP27" s="30">
        <f t="shared" si="27"/>
        <v>0</v>
      </c>
      <c r="BQ27" s="102">
        <f t="shared" si="28"/>
        <v>0</v>
      </c>
      <c r="BR27" s="105">
        <f>IF(BP27=0,0,BP27/#REF!)</f>
        <v>0</v>
      </c>
      <c r="BS27" s="32">
        <f>IFERROR(VLOOKUP($J27,#REF!,BS$2,FALSE),0)</f>
        <v>0</v>
      </c>
      <c r="BT27" s="30">
        <f t="shared" si="29"/>
        <v>0</v>
      </c>
      <c r="BU27" s="102">
        <f t="shared" si="30"/>
        <v>0</v>
      </c>
      <c r="BV27" s="105">
        <f>IF(BT27=0,0,BT27/#REF!)</f>
        <v>0</v>
      </c>
      <c r="BW27" s="32">
        <f>IFERROR(VLOOKUP($J27,#REF!,BW$2,FALSE),0)</f>
        <v>0</v>
      </c>
      <c r="BX27" s="30">
        <f t="shared" si="31"/>
        <v>0</v>
      </c>
      <c r="BY27" s="102">
        <f t="shared" si="32"/>
        <v>0</v>
      </c>
      <c r="BZ27" s="105">
        <f>IF(BX27=0,0,BX27/#REF!)</f>
        <v>0</v>
      </c>
      <c r="CA27" s="32">
        <f>IFERROR(VLOOKUP($J27,#REF!,CA$2,FALSE),0)</f>
        <v>0</v>
      </c>
      <c r="CB27" s="30">
        <f t="shared" si="33"/>
        <v>0</v>
      </c>
      <c r="CC27" s="102">
        <f t="shared" si="34"/>
        <v>0</v>
      </c>
      <c r="CD27" s="105">
        <f>IF(CB27=0,0,CB27/#REF!)</f>
        <v>0</v>
      </c>
      <c r="CE27" s="32">
        <f>IFERROR(VLOOKUP($J27,#REF!,CE$2,FALSE),0)</f>
        <v>0</v>
      </c>
      <c r="CF27" s="30">
        <f t="shared" si="35"/>
        <v>0</v>
      </c>
      <c r="CG27" s="102">
        <f t="shared" si="36"/>
        <v>0</v>
      </c>
      <c r="CH27" s="105">
        <f>IF(CF27=0,0,CF27/#REF!)</f>
        <v>0</v>
      </c>
      <c r="CI27" s="32">
        <f>IFERROR(VLOOKUP($J27,#REF!,CI$2,FALSE),0)</f>
        <v>0</v>
      </c>
      <c r="CJ27" s="30">
        <f t="shared" si="37"/>
        <v>0</v>
      </c>
      <c r="CK27" s="102">
        <f t="shared" si="38"/>
        <v>0</v>
      </c>
      <c r="CL27" s="105">
        <f>IF(CJ27=0,0,CJ27/#REF!)</f>
        <v>0</v>
      </c>
      <c r="CM27" s="32">
        <f>IFERROR(VLOOKUP($J27,#REF!,CM$2,FALSE),0)</f>
        <v>0</v>
      </c>
      <c r="CN27" s="30">
        <f t="shared" si="39"/>
        <v>0</v>
      </c>
      <c r="CO27" s="102">
        <f t="shared" si="40"/>
        <v>0</v>
      </c>
      <c r="CP27" s="105">
        <f>IF(CN27=0,0,CN27/#REF!)</f>
        <v>0</v>
      </c>
      <c r="CQ27" s="32">
        <f>IFERROR(VLOOKUP($J27,#REF!,CQ$2,FALSE),0)</f>
        <v>0</v>
      </c>
      <c r="CR27" s="30">
        <f t="shared" si="41"/>
        <v>0</v>
      </c>
      <c r="CS27" s="104">
        <f t="shared" si="42"/>
        <v>0</v>
      </c>
      <c r="CT27" s="103">
        <f>IF(CR27=0,0,CR27/#REF!)</f>
        <v>0</v>
      </c>
      <c r="CU27" s="32">
        <f>IFERROR(VLOOKUP($J27,#REF!,CU$2,FALSE),0)</f>
        <v>0</v>
      </c>
      <c r="CV27" s="30">
        <f t="shared" si="43"/>
        <v>0</v>
      </c>
      <c r="CW27" s="104">
        <f t="shared" si="44"/>
        <v>0</v>
      </c>
      <c r="CX27" s="103">
        <f>IF(CV27=0,0,CV27/#REF!)</f>
        <v>0</v>
      </c>
      <c r="CY27" s="32">
        <f>IFERROR(VLOOKUP($J27,#REF!,CY$2,FALSE),0)</f>
        <v>0</v>
      </c>
      <c r="CZ27" s="30">
        <f t="shared" si="45"/>
        <v>0</v>
      </c>
      <c r="DA27" s="104">
        <f t="shared" si="46"/>
        <v>0</v>
      </c>
      <c r="DB27" s="103">
        <f>IF(CZ27=0,0,CZ27/#REF!)</f>
        <v>0</v>
      </c>
      <c r="DC27" s="32">
        <f>IFERROR(VLOOKUP($J27,#REF!,DC$2,FALSE),0)</f>
        <v>0</v>
      </c>
      <c r="DD27" s="30">
        <f t="shared" si="47"/>
        <v>0</v>
      </c>
      <c r="DE27" s="104">
        <f t="shared" si="48"/>
        <v>0</v>
      </c>
      <c r="DF27" s="103">
        <f>IF(DD27=0,0,DD27/#REF!)</f>
        <v>0</v>
      </c>
      <c r="DG27" s="32">
        <f>IFERROR(VLOOKUP($J27,#REF!,DG$2,FALSE),0)</f>
        <v>0</v>
      </c>
      <c r="DH27" s="30">
        <f t="shared" si="49"/>
        <v>0</v>
      </c>
      <c r="DI27" s="104">
        <f t="shared" si="50"/>
        <v>0</v>
      </c>
      <c r="DJ27" s="103">
        <f>IF(DH27=0,0,DH27/#REF!)</f>
        <v>0</v>
      </c>
      <c r="DK27" s="32">
        <f>IFERROR(VLOOKUP($J27,#REF!,DK$2,FALSE),0)</f>
        <v>0</v>
      </c>
      <c r="DL27" s="30">
        <f t="shared" si="51"/>
        <v>0</v>
      </c>
      <c r="DM27" s="104">
        <f t="shared" si="52"/>
        <v>0</v>
      </c>
      <c r="DN27" s="103">
        <f>IF(DL27=0,0,DL27/#REF!)</f>
        <v>0</v>
      </c>
      <c r="DO27" s="32">
        <f>IFERROR(VLOOKUP($J27,#REF!,DO$2,FALSE),0)</f>
        <v>0</v>
      </c>
      <c r="DP27" s="30">
        <f t="shared" si="53"/>
        <v>0</v>
      </c>
      <c r="DQ27" s="104">
        <f t="shared" si="54"/>
        <v>0</v>
      </c>
      <c r="DR27" s="103">
        <f>IF(DP27=0,0,DP27/#REF!)</f>
        <v>0</v>
      </c>
      <c r="DS27" s="32">
        <f>IFERROR(VLOOKUP($J27,#REF!,DS$2,FALSE),0)</f>
        <v>0</v>
      </c>
      <c r="DT27" s="30">
        <f t="shared" si="55"/>
        <v>0</v>
      </c>
      <c r="DU27" s="104">
        <f t="shared" si="56"/>
        <v>0</v>
      </c>
      <c r="DV27" s="103">
        <f>IF(DT27=0,0,DT27/#REF!)</f>
        <v>0</v>
      </c>
      <c r="DW27" s="32">
        <f>IFERROR(VLOOKUP($J27,#REF!,DW$2,FALSE),0)</f>
        <v>0</v>
      </c>
      <c r="DX27" s="30">
        <f t="shared" si="57"/>
        <v>0</v>
      </c>
      <c r="DY27" s="104">
        <f t="shared" si="58"/>
        <v>0</v>
      </c>
      <c r="DZ27" s="103">
        <f>IF(DX27=0,0,DX27/#REF!)</f>
        <v>0</v>
      </c>
      <c r="EA27" s="32">
        <f>IFERROR(VLOOKUP($J27,#REF!,EA$2,FALSE),0)</f>
        <v>0</v>
      </c>
      <c r="EB27" s="30">
        <f t="shared" si="59"/>
        <v>0</v>
      </c>
      <c r="EC27" s="104">
        <f t="shared" si="60"/>
        <v>0</v>
      </c>
      <c r="ED27" s="103">
        <f>IF(EB27=0,0,EB27/#REF!)</f>
        <v>0</v>
      </c>
      <c r="EE27" s="32">
        <f>IFERROR(VLOOKUP($J27,#REF!,EE$2,FALSE),0)</f>
        <v>0</v>
      </c>
      <c r="EF27" s="30">
        <f t="shared" si="61"/>
        <v>0</v>
      </c>
      <c r="EG27" s="104">
        <f t="shared" si="62"/>
        <v>0</v>
      </c>
      <c r="EH27" s="103">
        <f>IF(EF27=0,0,EF27/#REF!)</f>
        <v>0</v>
      </c>
      <c r="EI27" s="32">
        <f>IFERROR(VLOOKUP($J27,#REF!,EI$2,FALSE),0)</f>
        <v>0</v>
      </c>
      <c r="EJ27" s="30">
        <f t="shared" si="63"/>
        <v>0</v>
      </c>
      <c r="EK27" s="104">
        <f t="shared" si="64"/>
        <v>0</v>
      </c>
      <c r="EL27" s="103">
        <f>IF(EJ27=0,0,EJ27/#REF!)</f>
        <v>0</v>
      </c>
      <c r="EM27" s="32">
        <f>IFERROR(VLOOKUP($J27,#REF!,EM$2,FALSE),0)</f>
        <v>0</v>
      </c>
      <c r="EN27" s="30">
        <f t="shared" si="65"/>
        <v>0</v>
      </c>
      <c r="EO27" s="104">
        <f t="shared" si="66"/>
        <v>0</v>
      </c>
      <c r="EP27" s="103">
        <f>IF(EN27=0,0,EN27/#REF!)</f>
        <v>0</v>
      </c>
      <c r="EQ27" s="32">
        <f>IFERROR(VLOOKUP($J27,#REF!,EQ$2,FALSE),0)</f>
        <v>0</v>
      </c>
      <c r="ER27" s="30">
        <f t="shared" si="67"/>
        <v>0</v>
      </c>
      <c r="ES27" s="104">
        <f t="shared" si="68"/>
        <v>0</v>
      </c>
      <c r="ET27" s="103">
        <f>IF(ER27=0,0,ER27/#REF!)</f>
        <v>0</v>
      </c>
      <c r="EU27" s="32">
        <f>IFERROR(VLOOKUP($J27,#REF!,EU$2,FALSE),0)</f>
        <v>0</v>
      </c>
      <c r="EV27" s="30">
        <f t="shared" si="69"/>
        <v>0</v>
      </c>
      <c r="EW27" s="104">
        <f t="shared" si="70"/>
        <v>0</v>
      </c>
      <c r="EX27" s="103">
        <f>IF(EV27=0,0,EV27/#REF!)</f>
        <v>0</v>
      </c>
      <c r="EY27" s="32">
        <f>IFERROR(VLOOKUP($J27,#REF!,EY$2,FALSE),0)</f>
        <v>0</v>
      </c>
      <c r="EZ27" s="30">
        <f t="shared" si="71"/>
        <v>0</v>
      </c>
      <c r="FA27" s="104">
        <f t="shared" si="72"/>
        <v>0</v>
      </c>
      <c r="FB27" s="103">
        <f>IF(EZ27=0,0,EZ27/#REF!)</f>
        <v>0</v>
      </c>
    </row>
    <row r="28" spans="2:158">
      <c r="B28" s="41">
        <f t="shared" si="0"/>
        <v>19</v>
      </c>
      <c r="C28" s="28">
        <f>入力⑧!C25</f>
        <v>0</v>
      </c>
      <c r="D28" s="28">
        <f>入力⑧!D25</f>
        <v>0</v>
      </c>
      <c r="E28" s="28">
        <f>入力⑧!E25</f>
        <v>0</v>
      </c>
      <c r="F28" s="28">
        <f>入力⑧!F25</f>
        <v>0</v>
      </c>
      <c r="G28" s="28">
        <f>入力⑧!G25</f>
        <v>0</v>
      </c>
      <c r="H28" s="28">
        <f>入力⑧!H25</f>
        <v>0</v>
      </c>
      <c r="I28" s="28">
        <f>入力⑧!I25</f>
        <v>0</v>
      </c>
      <c r="J28" s="28">
        <f>入力⑧!J25</f>
        <v>0</v>
      </c>
      <c r="K28" s="28" t="str">
        <f>入力⑧!L25</f>
        <v/>
      </c>
      <c r="L28" s="28" t="str">
        <f>入力⑧!M25</f>
        <v/>
      </c>
      <c r="M28" s="28">
        <f>入力⑧!N25</f>
        <v>0</v>
      </c>
      <c r="N28" s="28">
        <f>入力⑧!O25</f>
        <v>0</v>
      </c>
      <c r="O28" s="298">
        <f>IFERROR(VLOOKUP($J28,#REF!,O$2,FALSE),0)</f>
        <v>0</v>
      </c>
      <c r="P28" s="302">
        <f t="shared" si="1"/>
        <v>0</v>
      </c>
      <c r="Q28" s="300">
        <f t="shared" si="2"/>
        <v>0</v>
      </c>
      <c r="R28" s="301">
        <f>IF(P28=0,0,P28/#REF!)</f>
        <v>0</v>
      </c>
      <c r="S28" s="32">
        <f>IFERROR(VLOOKUP($J28,#REF!,S$2,FALSE),0)</f>
        <v>0</v>
      </c>
      <c r="T28" s="30">
        <f t="shared" si="3"/>
        <v>0</v>
      </c>
      <c r="U28" s="102">
        <f t="shared" si="4"/>
        <v>0</v>
      </c>
      <c r="V28" s="105">
        <f>IF(T28=0,0,T28/#REF!)</f>
        <v>0</v>
      </c>
      <c r="W28" s="32">
        <f>IFERROR(VLOOKUP($J28,#REF!,W$2,FALSE),0)</f>
        <v>0</v>
      </c>
      <c r="X28" s="30">
        <f t="shared" si="5"/>
        <v>0</v>
      </c>
      <c r="Y28" s="102">
        <f t="shared" si="6"/>
        <v>0</v>
      </c>
      <c r="Z28" s="105">
        <f>IF(X28=0,0,X28/#REF!)</f>
        <v>0</v>
      </c>
      <c r="AA28" s="32">
        <f>IFERROR(VLOOKUP($J28,#REF!,AA$2,FALSE),0)</f>
        <v>0</v>
      </c>
      <c r="AB28" s="30">
        <f t="shared" si="7"/>
        <v>0</v>
      </c>
      <c r="AC28" s="102">
        <f t="shared" si="8"/>
        <v>0</v>
      </c>
      <c r="AD28" s="105">
        <f>IF(AB28=0,0,AB28/#REF!)</f>
        <v>0</v>
      </c>
      <c r="AE28" s="32">
        <f>IFERROR(VLOOKUP($J28,#REF!,AE$2,FALSE),0)</f>
        <v>0</v>
      </c>
      <c r="AF28" s="30">
        <f t="shared" si="9"/>
        <v>0</v>
      </c>
      <c r="AG28" s="102">
        <f t="shared" si="10"/>
        <v>0</v>
      </c>
      <c r="AH28" s="105">
        <f>IF(AF28=0,0,AF28/#REF!)</f>
        <v>0</v>
      </c>
      <c r="AI28" s="32">
        <f>IFERROR(VLOOKUP($J28,#REF!,AI$2,FALSE),0)</f>
        <v>0</v>
      </c>
      <c r="AJ28" s="30">
        <f t="shared" si="11"/>
        <v>0</v>
      </c>
      <c r="AK28" s="102">
        <f t="shared" si="12"/>
        <v>0</v>
      </c>
      <c r="AL28" s="105">
        <f>IF(AJ28=0,0,AJ28/#REF!)</f>
        <v>0</v>
      </c>
      <c r="AM28" s="32">
        <f>IFERROR(VLOOKUP($J28,#REF!,AM$2,FALSE),0)</f>
        <v>0</v>
      </c>
      <c r="AN28" s="30">
        <f t="shared" si="13"/>
        <v>0</v>
      </c>
      <c r="AO28" s="102">
        <f t="shared" si="14"/>
        <v>0</v>
      </c>
      <c r="AP28" s="105">
        <f>IF(AN28=0,0,AN28/#REF!)</f>
        <v>0</v>
      </c>
      <c r="AQ28" s="32">
        <f>IFERROR(VLOOKUP($J28,#REF!,AQ$2,FALSE),0)</f>
        <v>0</v>
      </c>
      <c r="AR28" s="30">
        <f t="shared" si="15"/>
        <v>0</v>
      </c>
      <c r="AS28" s="102">
        <f t="shared" si="16"/>
        <v>0</v>
      </c>
      <c r="AT28" s="105">
        <f>IF(AR28=0,0,AR28/#REF!)</f>
        <v>0</v>
      </c>
      <c r="AU28" s="32">
        <f>IFERROR(VLOOKUP($J28,#REF!,AU$2,FALSE),0)</f>
        <v>0</v>
      </c>
      <c r="AV28" s="30">
        <f t="shared" si="17"/>
        <v>0</v>
      </c>
      <c r="AW28" s="102">
        <f t="shared" si="18"/>
        <v>0</v>
      </c>
      <c r="AX28" s="105">
        <f>IF(AV28=0,0,AV28/#REF!)</f>
        <v>0</v>
      </c>
      <c r="AY28" s="32">
        <f>IFERROR(VLOOKUP($J28,#REF!,AY$2,FALSE),0)</f>
        <v>0</v>
      </c>
      <c r="AZ28" s="30">
        <f t="shared" si="19"/>
        <v>0</v>
      </c>
      <c r="BA28" s="102">
        <f t="shared" si="20"/>
        <v>0</v>
      </c>
      <c r="BB28" s="105">
        <f>IF(AZ28=0,0,AZ28/#REF!)</f>
        <v>0</v>
      </c>
      <c r="BC28" s="32">
        <f>IFERROR(VLOOKUP($J28,#REF!,BC$2,FALSE),0)</f>
        <v>0</v>
      </c>
      <c r="BD28" s="30">
        <f t="shared" si="21"/>
        <v>0</v>
      </c>
      <c r="BE28" s="102">
        <f t="shared" si="22"/>
        <v>0</v>
      </c>
      <c r="BF28" s="105">
        <f>IF(BD28=0,0,BD28/#REF!)</f>
        <v>0</v>
      </c>
      <c r="BG28" s="32">
        <f>IFERROR(VLOOKUP($J28,#REF!,BG$2,FALSE),0)</f>
        <v>0</v>
      </c>
      <c r="BH28" s="30">
        <f t="shared" si="23"/>
        <v>0</v>
      </c>
      <c r="BI28" s="102">
        <f t="shared" si="24"/>
        <v>0</v>
      </c>
      <c r="BJ28" s="105">
        <f>IF(BH28=0,0,BH28/#REF!)</f>
        <v>0</v>
      </c>
      <c r="BK28" s="32">
        <f>IFERROR(VLOOKUP($J28,#REF!,BK$2,FALSE),0)</f>
        <v>0</v>
      </c>
      <c r="BL28" s="30">
        <f t="shared" si="25"/>
        <v>0</v>
      </c>
      <c r="BM28" s="102">
        <f t="shared" si="26"/>
        <v>0</v>
      </c>
      <c r="BN28" s="105">
        <f>IF(BL28=0,0,BL28/#REF!)</f>
        <v>0</v>
      </c>
      <c r="BO28" s="32">
        <f>IFERROR(VLOOKUP($J28,#REF!,BO$2,FALSE),0)</f>
        <v>0</v>
      </c>
      <c r="BP28" s="30">
        <f t="shared" si="27"/>
        <v>0</v>
      </c>
      <c r="BQ28" s="102">
        <f t="shared" si="28"/>
        <v>0</v>
      </c>
      <c r="BR28" s="105">
        <f>IF(BP28=0,0,BP28/#REF!)</f>
        <v>0</v>
      </c>
      <c r="BS28" s="32">
        <f>IFERROR(VLOOKUP($J28,#REF!,BS$2,FALSE),0)</f>
        <v>0</v>
      </c>
      <c r="BT28" s="30">
        <f t="shared" si="29"/>
        <v>0</v>
      </c>
      <c r="BU28" s="102">
        <f t="shared" si="30"/>
        <v>0</v>
      </c>
      <c r="BV28" s="105">
        <f>IF(BT28=0,0,BT28/#REF!)</f>
        <v>0</v>
      </c>
      <c r="BW28" s="32">
        <f>IFERROR(VLOOKUP($J28,#REF!,BW$2,FALSE),0)</f>
        <v>0</v>
      </c>
      <c r="BX28" s="30">
        <f t="shared" si="31"/>
        <v>0</v>
      </c>
      <c r="BY28" s="102">
        <f t="shared" si="32"/>
        <v>0</v>
      </c>
      <c r="BZ28" s="105">
        <f>IF(BX28=0,0,BX28/#REF!)</f>
        <v>0</v>
      </c>
      <c r="CA28" s="32">
        <f>IFERROR(VLOOKUP($J28,#REF!,CA$2,FALSE),0)</f>
        <v>0</v>
      </c>
      <c r="CB28" s="30">
        <f t="shared" si="33"/>
        <v>0</v>
      </c>
      <c r="CC28" s="102">
        <f t="shared" si="34"/>
        <v>0</v>
      </c>
      <c r="CD28" s="105">
        <f>IF(CB28=0,0,CB28/#REF!)</f>
        <v>0</v>
      </c>
      <c r="CE28" s="32">
        <f>IFERROR(VLOOKUP($J28,#REF!,CE$2,FALSE),0)</f>
        <v>0</v>
      </c>
      <c r="CF28" s="30">
        <f t="shared" si="35"/>
        <v>0</v>
      </c>
      <c r="CG28" s="102">
        <f t="shared" si="36"/>
        <v>0</v>
      </c>
      <c r="CH28" s="105">
        <f>IF(CF28=0,0,CF28/#REF!)</f>
        <v>0</v>
      </c>
      <c r="CI28" s="32">
        <f>IFERROR(VLOOKUP($J28,#REF!,CI$2,FALSE),0)</f>
        <v>0</v>
      </c>
      <c r="CJ28" s="30">
        <f t="shared" si="37"/>
        <v>0</v>
      </c>
      <c r="CK28" s="102">
        <f t="shared" si="38"/>
        <v>0</v>
      </c>
      <c r="CL28" s="105">
        <f>IF(CJ28=0,0,CJ28/#REF!)</f>
        <v>0</v>
      </c>
      <c r="CM28" s="32">
        <f>IFERROR(VLOOKUP($J28,#REF!,CM$2,FALSE),0)</f>
        <v>0</v>
      </c>
      <c r="CN28" s="30">
        <f t="shared" si="39"/>
        <v>0</v>
      </c>
      <c r="CO28" s="102">
        <f t="shared" si="40"/>
        <v>0</v>
      </c>
      <c r="CP28" s="105">
        <f>IF(CN28=0,0,CN28/#REF!)</f>
        <v>0</v>
      </c>
      <c r="CQ28" s="32">
        <f>IFERROR(VLOOKUP($J28,#REF!,CQ$2,FALSE),0)</f>
        <v>0</v>
      </c>
      <c r="CR28" s="30">
        <f t="shared" si="41"/>
        <v>0</v>
      </c>
      <c r="CS28" s="104">
        <f t="shared" si="42"/>
        <v>0</v>
      </c>
      <c r="CT28" s="103">
        <f>IF(CR28=0,0,CR28/#REF!)</f>
        <v>0</v>
      </c>
      <c r="CU28" s="32">
        <f>IFERROR(VLOOKUP($J28,#REF!,CU$2,FALSE),0)</f>
        <v>0</v>
      </c>
      <c r="CV28" s="30">
        <f t="shared" si="43"/>
        <v>0</v>
      </c>
      <c r="CW28" s="104">
        <f t="shared" si="44"/>
        <v>0</v>
      </c>
      <c r="CX28" s="103">
        <f>IF(CV28=0,0,CV28/#REF!)</f>
        <v>0</v>
      </c>
      <c r="CY28" s="32">
        <f>IFERROR(VLOOKUP($J28,#REF!,CY$2,FALSE),0)</f>
        <v>0</v>
      </c>
      <c r="CZ28" s="30">
        <f t="shared" si="45"/>
        <v>0</v>
      </c>
      <c r="DA28" s="104">
        <f t="shared" si="46"/>
        <v>0</v>
      </c>
      <c r="DB28" s="103">
        <f>IF(CZ28=0,0,CZ28/#REF!)</f>
        <v>0</v>
      </c>
      <c r="DC28" s="32">
        <f>IFERROR(VLOOKUP($J28,#REF!,DC$2,FALSE),0)</f>
        <v>0</v>
      </c>
      <c r="DD28" s="30">
        <f t="shared" si="47"/>
        <v>0</v>
      </c>
      <c r="DE28" s="104">
        <f t="shared" si="48"/>
        <v>0</v>
      </c>
      <c r="DF28" s="103">
        <f>IF(DD28=0,0,DD28/#REF!)</f>
        <v>0</v>
      </c>
      <c r="DG28" s="32">
        <f>IFERROR(VLOOKUP($J28,#REF!,DG$2,FALSE),0)</f>
        <v>0</v>
      </c>
      <c r="DH28" s="30">
        <f t="shared" si="49"/>
        <v>0</v>
      </c>
      <c r="DI28" s="104">
        <f t="shared" si="50"/>
        <v>0</v>
      </c>
      <c r="DJ28" s="103">
        <f>IF(DH28=0,0,DH28/#REF!)</f>
        <v>0</v>
      </c>
      <c r="DK28" s="32">
        <f>IFERROR(VLOOKUP($J28,#REF!,DK$2,FALSE),0)</f>
        <v>0</v>
      </c>
      <c r="DL28" s="30">
        <f t="shared" si="51"/>
        <v>0</v>
      </c>
      <c r="DM28" s="104">
        <f t="shared" si="52"/>
        <v>0</v>
      </c>
      <c r="DN28" s="103">
        <f>IF(DL28=0,0,DL28/#REF!)</f>
        <v>0</v>
      </c>
      <c r="DO28" s="32">
        <f>IFERROR(VLOOKUP($J28,#REF!,DO$2,FALSE),0)</f>
        <v>0</v>
      </c>
      <c r="DP28" s="30">
        <f t="shared" si="53"/>
        <v>0</v>
      </c>
      <c r="DQ28" s="104">
        <f t="shared" si="54"/>
        <v>0</v>
      </c>
      <c r="DR28" s="103">
        <f>IF(DP28=0,0,DP28/#REF!)</f>
        <v>0</v>
      </c>
      <c r="DS28" s="32">
        <f>IFERROR(VLOOKUP($J28,#REF!,DS$2,FALSE),0)</f>
        <v>0</v>
      </c>
      <c r="DT28" s="30">
        <f t="shared" si="55"/>
        <v>0</v>
      </c>
      <c r="DU28" s="104">
        <f t="shared" si="56"/>
        <v>0</v>
      </c>
      <c r="DV28" s="103">
        <f>IF(DT28=0,0,DT28/#REF!)</f>
        <v>0</v>
      </c>
      <c r="DW28" s="32">
        <f>IFERROR(VLOOKUP($J28,#REF!,DW$2,FALSE),0)</f>
        <v>0</v>
      </c>
      <c r="DX28" s="30">
        <f t="shared" si="57"/>
        <v>0</v>
      </c>
      <c r="DY28" s="104">
        <f t="shared" si="58"/>
        <v>0</v>
      </c>
      <c r="DZ28" s="103">
        <f>IF(DX28=0,0,DX28/#REF!)</f>
        <v>0</v>
      </c>
      <c r="EA28" s="32">
        <f>IFERROR(VLOOKUP($J28,#REF!,EA$2,FALSE),0)</f>
        <v>0</v>
      </c>
      <c r="EB28" s="30">
        <f t="shared" si="59"/>
        <v>0</v>
      </c>
      <c r="EC28" s="104">
        <f t="shared" si="60"/>
        <v>0</v>
      </c>
      <c r="ED28" s="103">
        <f>IF(EB28=0,0,EB28/#REF!)</f>
        <v>0</v>
      </c>
      <c r="EE28" s="32">
        <f>IFERROR(VLOOKUP($J28,#REF!,EE$2,FALSE),0)</f>
        <v>0</v>
      </c>
      <c r="EF28" s="30">
        <f t="shared" si="61"/>
        <v>0</v>
      </c>
      <c r="EG28" s="104">
        <f t="shared" si="62"/>
        <v>0</v>
      </c>
      <c r="EH28" s="103">
        <f>IF(EF28=0,0,EF28/#REF!)</f>
        <v>0</v>
      </c>
      <c r="EI28" s="32">
        <f>IFERROR(VLOOKUP($J28,#REF!,EI$2,FALSE),0)</f>
        <v>0</v>
      </c>
      <c r="EJ28" s="30">
        <f t="shared" si="63"/>
        <v>0</v>
      </c>
      <c r="EK28" s="104">
        <f t="shared" si="64"/>
        <v>0</v>
      </c>
      <c r="EL28" s="103">
        <f>IF(EJ28=0,0,EJ28/#REF!)</f>
        <v>0</v>
      </c>
      <c r="EM28" s="32">
        <f>IFERROR(VLOOKUP($J28,#REF!,EM$2,FALSE),0)</f>
        <v>0</v>
      </c>
      <c r="EN28" s="30">
        <f t="shared" si="65"/>
        <v>0</v>
      </c>
      <c r="EO28" s="104">
        <f t="shared" si="66"/>
        <v>0</v>
      </c>
      <c r="EP28" s="103">
        <f>IF(EN28=0,0,EN28/#REF!)</f>
        <v>0</v>
      </c>
      <c r="EQ28" s="32">
        <f>IFERROR(VLOOKUP($J28,#REF!,EQ$2,FALSE),0)</f>
        <v>0</v>
      </c>
      <c r="ER28" s="30">
        <f t="shared" si="67"/>
        <v>0</v>
      </c>
      <c r="ES28" s="104">
        <f t="shared" si="68"/>
        <v>0</v>
      </c>
      <c r="ET28" s="103">
        <f>IF(ER28=0,0,ER28/#REF!)</f>
        <v>0</v>
      </c>
      <c r="EU28" s="32">
        <f>IFERROR(VLOOKUP($J28,#REF!,EU$2,FALSE),0)</f>
        <v>0</v>
      </c>
      <c r="EV28" s="30">
        <f t="shared" si="69"/>
        <v>0</v>
      </c>
      <c r="EW28" s="104">
        <f t="shared" si="70"/>
        <v>0</v>
      </c>
      <c r="EX28" s="103">
        <f>IF(EV28=0,0,EV28/#REF!)</f>
        <v>0</v>
      </c>
      <c r="EY28" s="32">
        <f>IFERROR(VLOOKUP($J28,#REF!,EY$2,FALSE),0)</f>
        <v>0</v>
      </c>
      <c r="EZ28" s="30">
        <f t="shared" si="71"/>
        <v>0</v>
      </c>
      <c r="FA28" s="104">
        <f t="shared" si="72"/>
        <v>0</v>
      </c>
      <c r="FB28" s="103">
        <f>IF(EZ28=0,0,EZ28/#REF!)</f>
        <v>0</v>
      </c>
    </row>
    <row r="29" spans="2:158">
      <c r="B29" s="41">
        <f t="shared" si="0"/>
        <v>20</v>
      </c>
      <c r="C29" s="28">
        <f>入力⑧!C26</f>
        <v>0</v>
      </c>
      <c r="D29" s="28">
        <f>入力⑧!D26</f>
        <v>0</v>
      </c>
      <c r="E29" s="28">
        <f>入力⑧!E26</f>
        <v>0</v>
      </c>
      <c r="F29" s="28">
        <f>入力⑧!F26</f>
        <v>0</v>
      </c>
      <c r="G29" s="28">
        <f>入力⑧!G26</f>
        <v>0</v>
      </c>
      <c r="H29" s="28">
        <f>入力⑧!H26</f>
        <v>0</v>
      </c>
      <c r="I29" s="28">
        <f>入力⑧!I26</f>
        <v>0</v>
      </c>
      <c r="J29" s="28">
        <f>入力⑧!J26</f>
        <v>0</v>
      </c>
      <c r="K29" s="28" t="str">
        <f>入力⑧!L26</f>
        <v/>
      </c>
      <c r="L29" s="28" t="str">
        <f>入力⑧!M26</f>
        <v/>
      </c>
      <c r="M29" s="28">
        <f>入力⑧!N26</f>
        <v>0</v>
      </c>
      <c r="N29" s="28">
        <f>入力⑧!O26</f>
        <v>0</v>
      </c>
      <c r="O29" s="298">
        <f>IFERROR(VLOOKUP($J29,#REF!,O$2,FALSE),0)</f>
        <v>0</v>
      </c>
      <c r="P29" s="302">
        <f t="shared" si="1"/>
        <v>0</v>
      </c>
      <c r="Q29" s="300">
        <f t="shared" si="2"/>
        <v>0</v>
      </c>
      <c r="R29" s="301">
        <f>IF(P29=0,0,P29/#REF!)</f>
        <v>0</v>
      </c>
      <c r="S29" s="32">
        <f>IFERROR(VLOOKUP($J29,#REF!,S$2,FALSE),0)</f>
        <v>0</v>
      </c>
      <c r="T29" s="30">
        <f t="shared" si="3"/>
        <v>0</v>
      </c>
      <c r="U29" s="102">
        <f t="shared" si="4"/>
        <v>0</v>
      </c>
      <c r="V29" s="105">
        <f>IF(T29=0,0,T29/#REF!)</f>
        <v>0</v>
      </c>
      <c r="W29" s="32">
        <f>IFERROR(VLOOKUP($J29,#REF!,W$2,FALSE),0)</f>
        <v>0</v>
      </c>
      <c r="X29" s="30">
        <f t="shared" si="5"/>
        <v>0</v>
      </c>
      <c r="Y29" s="102">
        <f t="shared" si="6"/>
        <v>0</v>
      </c>
      <c r="Z29" s="105">
        <f>IF(X29=0,0,X29/#REF!)</f>
        <v>0</v>
      </c>
      <c r="AA29" s="32">
        <f>IFERROR(VLOOKUP($J29,#REF!,AA$2,FALSE),0)</f>
        <v>0</v>
      </c>
      <c r="AB29" s="30">
        <f t="shared" si="7"/>
        <v>0</v>
      </c>
      <c r="AC29" s="102">
        <f t="shared" si="8"/>
        <v>0</v>
      </c>
      <c r="AD29" s="105">
        <f>IF(AB29=0,0,AB29/#REF!)</f>
        <v>0</v>
      </c>
      <c r="AE29" s="32">
        <f>IFERROR(VLOOKUP($J29,#REF!,AE$2,FALSE),0)</f>
        <v>0</v>
      </c>
      <c r="AF29" s="30">
        <f t="shared" si="9"/>
        <v>0</v>
      </c>
      <c r="AG29" s="102">
        <f t="shared" si="10"/>
        <v>0</v>
      </c>
      <c r="AH29" s="105">
        <f>IF(AF29=0,0,AF29/#REF!)</f>
        <v>0</v>
      </c>
      <c r="AI29" s="32">
        <f>IFERROR(VLOOKUP($J29,#REF!,AI$2,FALSE),0)</f>
        <v>0</v>
      </c>
      <c r="AJ29" s="30">
        <f t="shared" si="11"/>
        <v>0</v>
      </c>
      <c r="AK29" s="102">
        <f t="shared" si="12"/>
        <v>0</v>
      </c>
      <c r="AL29" s="105">
        <f>IF(AJ29=0,0,AJ29/#REF!)</f>
        <v>0</v>
      </c>
      <c r="AM29" s="32">
        <f>IFERROR(VLOOKUP($J29,#REF!,AM$2,FALSE),0)</f>
        <v>0</v>
      </c>
      <c r="AN29" s="30">
        <f t="shared" si="13"/>
        <v>0</v>
      </c>
      <c r="AO29" s="102">
        <f t="shared" si="14"/>
        <v>0</v>
      </c>
      <c r="AP29" s="105">
        <f>IF(AN29=0,0,AN29/#REF!)</f>
        <v>0</v>
      </c>
      <c r="AQ29" s="32">
        <f>IFERROR(VLOOKUP($J29,#REF!,AQ$2,FALSE),0)</f>
        <v>0</v>
      </c>
      <c r="AR29" s="30">
        <f t="shared" si="15"/>
        <v>0</v>
      </c>
      <c r="AS29" s="102">
        <f t="shared" si="16"/>
        <v>0</v>
      </c>
      <c r="AT29" s="105">
        <f>IF(AR29=0,0,AR29/#REF!)</f>
        <v>0</v>
      </c>
      <c r="AU29" s="32">
        <f>IFERROR(VLOOKUP($J29,#REF!,AU$2,FALSE),0)</f>
        <v>0</v>
      </c>
      <c r="AV29" s="30">
        <f t="shared" si="17"/>
        <v>0</v>
      </c>
      <c r="AW29" s="102">
        <f t="shared" si="18"/>
        <v>0</v>
      </c>
      <c r="AX29" s="105">
        <f>IF(AV29=0,0,AV29/#REF!)</f>
        <v>0</v>
      </c>
      <c r="AY29" s="32">
        <f>IFERROR(VLOOKUP($J29,#REF!,AY$2,FALSE),0)</f>
        <v>0</v>
      </c>
      <c r="AZ29" s="30">
        <f t="shared" si="19"/>
        <v>0</v>
      </c>
      <c r="BA29" s="102">
        <f t="shared" si="20"/>
        <v>0</v>
      </c>
      <c r="BB29" s="105">
        <f>IF(AZ29=0,0,AZ29/#REF!)</f>
        <v>0</v>
      </c>
      <c r="BC29" s="32">
        <f>IFERROR(VLOOKUP($J29,#REF!,BC$2,FALSE),0)</f>
        <v>0</v>
      </c>
      <c r="BD29" s="30">
        <f t="shared" si="21"/>
        <v>0</v>
      </c>
      <c r="BE29" s="102">
        <f t="shared" si="22"/>
        <v>0</v>
      </c>
      <c r="BF29" s="105">
        <f>IF(BD29=0,0,BD29/#REF!)</f>
        <v>0</v>
      </c>
      <c r="BG29" s="32">
        <f>IFERROR(VLOOKUP($J29,#REF!,BG$2,FALSE),0)</f>
        <v>0</v>
      </c>
      <c r="BH29" s="30">
        <f t="shared" si="23"/>
        <v>0</v>
      </c>
      <c r="BI29" s="102">
        <f t="shared" si="24"/>
        <v>0</v>
      </c>
      <c r="BJ29" s="105">
        <f>IF(BH29=0,0,BH29/#REF!)</f>
        <v>0</v>
      </c>
      <c r="BK29" s="32">
        <f>IFERROR(VLOOKUP($J29,#REF!,BK$2,FALSE),0)</f>
        <v>0</v>
      </c>
      <c r="BL29" s="30">
        <f t="shared" si="25"/>
        <v>0</v>
      </c>
      <c r="BM29" s="102">
        <f t="shared" si="26"/>
        <v>0</v>
      </c>
      <c r="BN29" s="105">
        <f>IF(BL29=0,0,BL29/#REF!)</f>
        <v>0</v>
      </c>
      <c r="BO29" s="32">
        <f>IFERROR(VLOOKUP($J29,#REF!,BO$2,FALSE),0)</f>
        <v>0</v>
      </c>
      <c r="BP29" s="30">
        <f t="shared" si="27"/>
        <v>0</v>
      </c>
      <c r="BQ29" s="102">
        <f t="shared" si="28"/>
        <v>0</v>
      </c>
      <c r="BR29" s="105">
        <f>IF(BP29=0,0,BP29/#REF!)</f>
        <v>0</v>
      </c>
      <c r="BS29" s="32">
        <f>IFERROR(VLOOKUP($J29,#REF!,BS$2,FALSE),0)</f>
        <v>0</v>
      </c>
      <c r="BT29" s="30">
        <f t="shared" si="29"/>
        <v>0</v>
      </c>
      <c r="BU29" s="102">
        <f t="shared" si="30"/>
        <v>0</v>
      </c>
      <c r="BV29" s="105">
        <f>IF(BT29=0,0,BT29/#REF!)</f>
        <v>0</v>
      </c>
      <c r="BW29" s="32">
        <f>IFERROR(VLOOKUP($J29,#REF!,BW$2,FALSE),0)</f>
        <v>0</v>
      </c>
      <c r="BX29" s="30">
        <f t="shared" si="31"/>
        <v>0</v>
      </c>
      <c r="BY29" s="102">
        <f t="shared" si="32"/>
        <v>0</v>
      </c>
      <c r="BZ29" s="105">
        <f>IF(BX29=0,0,BX29/#REF!)</f>
        <v>0</v>
      </c>
      <c r="CA29" s="32">
        <f>IFERROR(VLOOKUP($J29,#REF!,CA$2,FALSE),0)</f>
        <v>0</v>
      </c>
      <c r="CB29" s="30">
        <f t="shared" si="33"/>
        <v>0</v>
      </c>
      <c r="CC29" s="102">
        <f t="shared" si="34"/>
        <v>0</v>
      </c>
      <c r="CD29" s="105">
        <f>IF(CB29=0,0,CB29/#REF!)</f>
        <v>0</v>
      </c>
      <c r="CE29" s="32">
        <f>IFERROR(VLOOKUP($J29,#REF!,CE$2,FALSE),0)</f>
        <v>0</v>
      </c>
      <c r="CF29" s="30">
        <f t="shared" si="35"/>
        <v>0</v>
      </c>
      <c r="CG29" s="102">
        <f t="shared" si="36"/>
        <v>0</v>
      </c>
      <c r="CH29" s="105">
        <f>IF(CF29=0,0,CF29/#REF!)</f>
        <v>0</v>
      </c>
      <c r="CI29" s="32">
        <f>IFERROR(VLOOKUP($J29,#REF!,CI$2,FALSE),0)</f>
        <v>0</v>
      </c>
      <c r="CJ29" s="30">
        <f t="shared" si="37"/>
        <v>0</v>
      </c>
      <c r="CK29" s="102">
        <f t="shared" si="38"/>
        <v>0</v>
      </c>
      <c r="CL29" s="105">
        <f>IF(CJ29=0,0,CJ29/#REF!)</f>
        <v>0</v>
      </c>
      <c r="CM29" s="32">
        <f>IFERROR(VLOOKUP($J29,#REF!,CM$2,FALSE),0)</f>
        <v>0</v>
      </c>
      <c r="CN29" s="30">
        <f t="shared" si="39"/>
        <v>0</v>
      </c>
      <c r="CO29" s="102">
        <f t="shared" si="40"/>
        <v>0</v>
      </c>
      <c r="CP29" s="105">
        <f>IF(CN29=0,0,CN29/#REF!)</f>
        <v>0</v>
      </c>
      <c r="CQ29" s="32">
        <f>IFERROR(VLOOKUP($J29,#REF!,CQ$2,FALSE),0)</f>
        <v>0</v>
      </c>
      <c r="CR29" s="30">
        <f t="shared" si="41"/>
        <v>0</v>
      </c>
      <c r="CS29" s="104">
        <f t="shared" si="42"/>
        <v>0</v>
      </c>
      <c r="CT29" s="103">
        <f>IF(CR29=0,0,CR29/#REF!)</f>
        <v>0</v>
      </c>
      <c r="CU29" s="32">
        <f>IFERROR(VLOOKUP($J29,#REF!,CU$2,FALSE),0)</f>
        <v>0</v>
      </c>
      <c r="CV29" s="30">
        <f t="shared" si="43"/>
        <v>0</v>
      </c>
      <c r="CW29" s="104">
        <f t="shared" si="44"/>
        <v>0</v>
      </c>
      <c r="CX29" s="103">
        <f>IF(CV29=0,0,CV29/#REF!)</f>
        <v>0</v>
      </c>
      <c r="CY29" s="32">
        <f>IFERROR(VLOOKUP($J29,#REF!,CY$2,FALSE),0)</f>
        <v>0</v>
      </c>
      <c r="CZ29" s="30">
        <f t="shared" si="45"/>
        <v>0</v>
      </c>
      <c r="DA29" s="104">
        <f t="shared" si="46"/>
        <v>0</v>
      </c>
      <c r="DB29" s="103">
        <f>IF(CZ29=0,0,CZ29/#REF!)</f>
        <v>0</v>
      </c>
      <c r="DC29" s="32">
        <f>IFERROR(VLOOKUP($J29,#REF!,DC$2,FALSE),0)</f>
        <v>0</v>
      </c>
      <c r="DD29" s="30">
        <f t="shared" si="47"/>
        <v>0</v>
      </c>
      <c r="DE29" s="104">
        <f t="shared" si="48"/>
        <v>0</v>
      </c>
      <c r="DF29" s="103">
        <f>IF(DD29=0,0,DD29/#REF!)</f>
        <v>0</v>
      </c>
      <c r="DG29" s="32">
        <f>IFERROR(VLOOKUP($J29,#REF!,DG$2,FALSE),0)</f>
        <v>0</v>
      </c>
      <c r="DH29" s="30">
        <f t="shared" si="49"/>
        <v>0</v>
      </c>
      <c r="DI29" s="104">
        <f t="shared" si="50"/>
        <v>0</v>
      </c>
      <c r="DJ29" s="103">
        <f>IF(DH29=0,0,DH29/#REF!)</f>
        <v>0</v>
      </c>
      <c r="DK29" s="32">
        <f>IFERROR(VLOOKUP($J29,#REF!,DK$2,FALSE),0)</f>
        <v>0</v>
      </c>
      <c r="DL29" s="30">
        <f t="shared" si="51"/>
        <v>0</v>
      </c>
      <c r="DM29" s="104">
        <f t="shared" si="52"/>
        <v>0</v>
      </c>
      <c r="DN29" s="103">
        <f>IF(DL29=0,0,DL29/#REF!)</f>
        <v>0</v>
      </c>
      <c r="DO29" s="32">
        <f>IFERROR(VLOOKUP($J29,#REF!,DO$2,FALSE),0)</f>
        <v>0</v>
      </c>
      <c r="DP29" s="30">
        <f t="shared" si="53"/>
        <v>0</v>
      </c>
      <c r="DQ29" s="104">
        <f t="shared" si="54"/>
        <v>0</v>
      </c>
      <c r="DR29" s="103">
        <f>IF(DP29=0,0,DP29/#REF!)</f>
        <v>0</v>
      </c>
      <c r="DS29" s="32">
        <f>IFERROR(VLOOKUP($J29,#REF!,DS$2,FALSE),0)</f>
        <v>0</v>
      </c>
      <c r="DT29" s="30">
        <f t="shared" si="55"/>
        <v>0</v>
      </c>
      <c r="DU29" s="104">
        <f t="shared" si="56"/>
        <v>0</v>
      </c>
      <c r="DV29" s="103">
        <f>IF(DT29=0,0,DT29/#REF!)</f>
        <v>0</v>
      </c>
      <c r="DW29" s="32">
        <f>IFERROR(VLOOKUP($J29,#REF!,DW$2,FALSE),0)</f>
        <v>0</v>
      </c>
      <c r="DX29" s="30">
        <f t="shared" si="57"/>
        <v>0</v>
      </c>
      <c r="DY29" s="104">
        <f t="shared" si="58"/>
        <v>0</v>
      </c>
      <c r="DZ29" s="103">
        <f>IF(DX29=0,0,DX29/#REF!)</f>
        <v>0</v>
      </c>
      <c r="EA29" s="32">
        <f>IFERROR(VLOOKUP($J29,#REF!,EA$2,FALSE),0)</f>
        <v>0</v>
      </c>
      <c r="EB29" s="30">
        <f t="shared" si="59"/>
        <v>0</v>
      </c>
      <c r="EC29" s="104">
        <f t="shared" si="60"/>
        <v>0</v>
      </c>
      <c r="ED29" s="103">
        <f>IF(EB29=0,0,EB29/#REF!)</f>
        <v>0</v>
      </c>
      <c r="EE29" s="32">
        <f>IFERROR(VLOOKUP($J29,#REF!,EE$2,FALSE),0)</f>
        <v>0</v>
      </c>
      <c r="EF29" s="30">
        <f t="shared" si="61"/>
        <v>0</v>
      </c>
      <c r="EG29" s="104">
        <f t="shared" si="62"/>
        <v>0</v>
      </c>
      <c r="EH29" s="103">
        <f>IF(EF29=0,0,EF29/#REF!)</f>
        <v>0</v>
      </c>
      <c r="EI29" s="32">
        <f>IFERROR(VLOOKUP($J29,#REF!,EI$2,FALSE),0)</f>
        <v>0</v>
      </c>
      <c r="EJ29" s="30">
        <f t="shared" si="63"/>
        <v>0</v>
      </c>
      <c r="EK29" s="104">
        <f t="shared" si="64"/>
        <v>0</v>
      </c>
      <c r="EL29" s="103">
        <f>IF(EJ29=0,0,EJ29/#REF!)</f>
        <v>0</v>
      </c>
      <c r="EM29" s="32">
        <f>IFERROR(VLOOKUP($J29,#REF!,EM$2,FALSE),0)</f>
        <v>0</v>
      </c>
      <c r="EN29" s="30">
        <f t="shared" si="65"/>
        <v>0</v>
      </c>
      <c r="EO29" s="104">
        <f t="shared" si="66"/>
        <v>0</v>
      </c>
      <c r="EP29" s="103">
        <f>IF(EN29=0,0,EN29/#REF!)</f>
        <v>0</v>
      </c>
      <c r="EQ29" s="32">
        <f>IFERROR(VLOOKUP($J29,#REF!,EQ$2,FALSE),0)</f>
        <v>0</v>
      </c>
      <c r="ER29" s="30">
        <f t="shared" si="67"/>
        <v>0</v>
      </c>
      <c r="ES29" s="104">
        <f t="shared" si="68"/>
        <v>0</v>
      </c>
      <c r="ET29" s="103">
        <f>IF(ER29=0,0,ER29/#REF!)</f>
        <v>0</v>
      </c>
      <c r="EU29" s="32">
        <f>IFERROR(VLOOKUP($J29,#REF!,EU$2,FALSE),0)</f>
        <v>0</v>
      </c>
      <c r="EV29" s="30">
        <f t="shared" si="69"/>
        <v>0</v>
      </c>
      <c r="EW29" s="104">
        <f t="shared" si="70"/>
        <v>0</v>
      </c>
      <c r="EX29" s="103">
        <f>IF(EV29=0,0,EV29/#REF!)</f>
        <v>0</v>
      </c>
      <c r="EY29" s="32">
        <f>IFERROR(VLOOKUP($J29,#REF!,EY$2,FALSE),0)</f>
        <v>0</v>
      </c>
      <c r="EZ29" s="30">
        <f t="shared" si="71"/>
        <v>0</v>
      </c>
      <c r="FA29" s="104">
        <f t="shared" si="72"/>
        <v>0</v>
      </c>
      <c r="FB29" s="103">
        <f>IF(EZ29=0,0,EZ29/#REF!)</f>
        <v>0</v>
      </c>
    </row>
    <row r="30" spans="2:158">
      <c r="B30" s="41">
        <f t="shared" si="0"/>
        <v>21</v>
      </c>
      <c r="C30" s="28">
        <f>入力⑧!C27</f>
        <v>0</v>
      </c>
      <c r="D30" s="28">
        <f>入力⑧!D27</f>
        <v>0</v>
      </c>
      <c r="E30" s="28">
        <f>入力⑧!E27</f>
        <v>0</v>
      </c>
      <c r="F30" s="28">
        <f>入力⑧!F27</f>
        <v>0</v>
      </c>
      <c r="G30" s="28">
        <f>入力⑧!G27</f>
        <v>0</v>
      </c>
      <c r="H30" s="28">
        <f>入力⑧!H27</f>
        <v>0</v>
      </c>
      <c r="I30" s="28">
        <f>入力⑧!I27</f>
        <v>0</v>
      </c>
      <c r="J30" s="28">
        <f>入力⑧!J27</f>
        <v>0</v>
      </c>
      <c r="K30" s="28" t="str">
        <f>入力⑧!L27</f>
        <v/>
      </c>
      <c r="L30" s="28" t="str">
        <f>入力⑧!M27</f>
        <v/>
      </c>
      <c r="M30" s="28">
        <f>入力⑧!N27</f>
        <v>0</v>
      </c>
      <c r="N30" s="28">
        <f>入力⑧!O27</f>
        <v>0</v>
      </c>
      <c r="O30" s="298">
        <f>IFERROR(VLOOKUP($J30,#REF!,O$2,FALSE),0)</f>
        <v>0</v>
      </c>
      <c r="P30" s="302">
        <f t="shared" si="1"/>
        <v>0</v>
      </c>
      <c r="Q30" s="300">
        <f t="shared" si="2"/>
        <v>0</v>
      </c>
      <c r="R30" s="301">
        <f>IF(P30=0,0,P30/#REF!)</f>
        <v>0</v>
      </c>
      <c r="S30" s="32">
        <f>IFERROR(VLOOKUP($J30,#REF!,S$2,FALSE),0)</f>
        <v>0</v>
      </c>
      <c r="T30" s="30">
        <f t="shared" si="3"/>
        <v>0</v>
      </c>
      <c r="U30" s="102">
        <f t="shared" si="4"/>
        <v>0</v>
      </c>
      <c r="V30" s="105">
        <f>IF(T30=0,0,T30/#REF!)</f>
        <v>0</v>
      </c>
      <c r="W30" s="32">
        <f>IFERROR(VLOOKUP($J30,#REF!,W$2,FALSE),0)</f>
        <v>0</v>
      </c>
      <c r="X30" s="30">
        <f t="shared" si="5"/>
        <v>0</v>
      </c>
      <c r="Y30" s="102">
        <f t="shared" si="6"/>
        <v>0</v>
      </c>
      <c r="Z30" s="105">
        <f>IF(X30=0,0,X30/#REF!)</f>
        <v>0</v>
      </c>
      <c r="AA30" s="32">
        <f>IFERROR(VLOOKUP($J30,#REF!,AA$2,FALSE),0)</f>
        <v>0</v>
      </c>
      <c r="AB30" s="30">
        <f t="shared" si="7"/>
        <v>0</v>
      </c>
      <c r="AC30" s="102">
        <f t="shared" si="8"/>
        <v>0</v>
      </c>
      <c r="AD30" s="105">
        <f>IF(AB30=0,0,AB30/#REF!)</f>
        <v>0</v>
      </c>
      <c r="AE30" s="32">
        <f>IFERROR(VLOOKUP($J30,#REF!,AE$2,FALSE),0)</f>
        <v>0</v>
      </c>
      <c r="AF30" s="30">
        <f t="shared" si="9"/>
        <v>0</v>
      </c>
      <c r="AG30" s="102">
        <f t="shared" si="10"/>
        <v>0</v>
      </c>
      <c r="AH30" s="105">
        <f>IF(AF30=0,0,AF30/#REF!)</f>
        <v>0</v>
      </c>
      <c r="AI30" s="32">
        <f>IFERROR(VLOOKUP($J30,#REF!,AI$2,FALSE),0)</f>
        <v>0</v>
      </c>
      <c r="AJ30" s="30">
        <f t="shared" si="11"/>
        <v>0</v>
      </c>
      <c r="AK30" s="102">
        <f t="shared" si="12"/>
        <v>0</v>
      </c>
      <c r="AL30" s="105">
        <f>IF(AJ30=0,0,AJ30/#REF!)</f>
        <v>0</v>
      </c>
      <c r="AM30" s="32">
        <f>IFERROR(VLOOKUP($J30,#REF!,AM$2,FALSE),0)</f>
        <v>0</v>
      </c>
      <c r="AN30" s="30">
        <f t="shared" si="13"/>
        <v>0</v>
      </c>
      <c r="AO30" s="102">
        <f t="shared" si="14"/>
        <v>0</v>
      </c>
      <c r="AP30" s="105">
        <f>IF(AN30=0,0,AN30/#REF!)</f>
        <v>0</v>
      </c>
      <c r="AQ30" s="32">
        <f>IFERROR(VLOOKUP($J30,#REF!,AQ$2,FALSE),0)</f>
        <v>0</v>
      </c>
      <c r="AR30" s="30">
        <f t="shared" si="15"/>
        <v>0</v>
      </c>
      <c r="AS30" s="102">
        <f t="shared" si="16"/>
        <v>0</v>
      </c>
      <c r="AT30" s="105">
        <f>IF(AR30=0,0,AR30/#REF!)</f>
        <v>0</v>
      </c>
      <c r="AU30" s="32">
        <f>IFERROR(VLOOKUP($J30,#REF!,AU$2,FALSE),0)</f>
        <v>0</v>
      </c>
      <c r="AV30" s="30">
        <f t="shared" si="17"/>
        <v>0</v>
      </c>
      <c r="AW30" s="102">
        <f t="shared" si="18"/>
        <v>0</v>
      </c>
      <c r="AX30" s="105">
        <f>IF(AV30=0,0,AV30/#REF!)</f>
        <v>0</v>
      </c>
      <c r="AY30" s="32">
        <f>IFERROR(VLOOKUP($J30,#REF!,AY$2,FALSE),0)</f>
        <v>0</v>
      </c>
      <c r="AZ30" s="30">
        <f t="shared" si="19"/>
        <v>0</v>
      </c>
      <c r="BA30" s="102">
        <f t="shared" si="20"/>
        <v>0</v>
      </c>
      <c r="BB30" s="105">
        <f>IF(AZ30=0,0,AZ30/#REF!)</f>
        <v>0</v>
      </c>
      <c r="BC30" s="32">
        <f>IFERROR(VLOOKUP($J30,#REF!,BC$2,FALSE),0)</f>
        <v>0</v>
      </c>
      <c r="BD30" s="30">
        <f t="shared" si="21"/>
        <v>0</v>
      </c>
      <c r="BE30" s="102">
        <f t="shared" si="22"/>
        <v>0</v>
      </c>
      <c r="BF30" s="105">
        <f>IF(BD30=0,0,BD30/#REF!)</f>
        <v>0</v>
      </c>
      <c r="BG30" s="32">
        <f>IFERROR(VLOOKUP($J30,#REF!,BG$2,FALSE),0)</f>
        <v>0</v>
      </c>
      <c r="BH30" s="30">
        <f t="shared" si="23"/>
        <v>0</v>
      </c>
      <c r="BI30" s="102">
        <f t="shared" si="24"/>
        <v>0</v>
      </c>
      <c r="BJ30" s="105">
        <f>IF(BH30=0,0,BH30/#REF!)</f>
        <v>0</v>
      </c>
      <c r="BK30" s="32">
        <f>IFERROR(VLOOKUP($J30,#REF!,BK$2,FALSE),0)</f>
        <v>0</v>
      </c>
      <c r="BL30" s="30">
        <f t="shared" si="25"/>
        <v>0</v>
      </c>
      <c r="BM30" s="102">
        <f t="shared" si="26"/>
        <v>0</v>
      </c>
      <c r="BN30" s="105">
        <f>IF(BL30=0,0,BL30/#REF!)</f>
        <v>0</v>
      </c>
      <c r="BO30" s="32">
        <f>IFERROR(VLOOKUP($J30,#REF!,BO$2,FALSE),0)</f>
        <v>0</v>
      </c>
      <c r="BP30" s="30">
        <f t="shared" si="27"/>
        <v>0</v>
      </c>
      <c r="BQ30" s="102">
        <f t="shared" si="28"/>
        <v>0</v>
      </c>
      <c r="BR30" s="105">
        <f>IF(BP30=0,0,BP30/#REF!)</f>
        <v>0</v>
      </c>
      <c r="BS30" s="32">
        <f>IFERROR(VLOOKUP($J30,#REF!,BS$2,FALSE),0)</f>
        <v>0</v>
      </c>
      <c r="BT30" s="30">
        <f t="shared" si="29"/>
        <v>0</v>
      </c>
      <c r="BU30" s="102">
        <f t="shared" si="30"/>
        <v>0</v>
      </c>
      <c r="BV30" s="105">
        <f>IF(BT30=0,0,BT30/#REF!)</f>
        <v>0</v>
      </c>
      <c r="BW30" s="32">
        <f>IFERROR(VLOOKUP($J30,#REF!,BW$2,FALSE),0)</f>
        <v>0</v>
      </c>
      <c r="BX30" s="30">
        <f t="shared" si="31"/>
        <v>0</v>
      </c>
      <c r="BY30" s="102">
        <f t="shared" si="32"/>
        <v>0</v>
      </c>
      <c r="BZ30" s="105">
        <f>IF(BX30=0,0,BX30/#REF!)</f>
        <v>0</v>
      </c>
      <c r="CA30" s="32">
        <f>IFERROR(VLOOKUP($J30,#REF!,CA$2,FALSE),0)</f>
        <v>0</v>
      </c>
      <c r="CB30" s="30">
        <f t="shared" si="33"/>
        <v>0</v>
      </c>
      <c r="CC30" s="102">
        <f t="shared" si="34"/>
        <v>0</v>
      </c>
      <c r="CD30" s="105">
        <f>IF(CB30=0,0,CB30/#REF!)</f>
        <v>0</v>
      </c>
      <c r="CE30" s="32">
        <f>IFERROR(VLOOKUP($J30,#REF!,CE$2,FALSE),0)</f>
        <v>0</v>
      </c>
      <c r="CF30" s="30">
        <f t="shared" si="35"/>
        <v>0</v>
      </c>
      <c r="CG30" s="102">
        <f t="shared" si="36"/>
        <v>0</v>
      </c>
      <c r="CH30" s="105">
        <f>IF(CF30=0,0,CF30/#REF!)</f>
        <v>0</v>
      </c>
      <c r="CI30" s="32">
        <f>IFERROR(VLOOKUP($J30,#REF!,CI$2,FALSE),0)</f>
        <v>0</v>
      </c>
      <c r="CJ30" s="30">
        <f t="shared" si="37"/>
        <v>0</v>
      </c>
      <c r="CK30" s="102">
        <f t="shared" si="38"/>
        <v>0</v>
      </c>
      <c r="CL30" s="105">
        <f>IF(CJ30=0,0,CJ30/#REF!)</f>
        <v>0</v>
      </c>
      <c r="CM30" s="32">
        <f>IFERROR(VLOOKUP($J30,#REF!,CM$2,FALSE),0)</f>
        <v>0</v>
      </c>
      <c r="CN30" s="30">
        <f t="shared" si="39"/>
        <v>0</v>
      </c>
      <c r="CO30" s="102">
        <f t="shared" si="40"/>
        <v>0</v>
      </c>
      <c r="CP30" s="105">
        <f>IF(CN30=0,0,CN30/#REF!)</f>
        <v>0</v>
      </c>
      <c r="CQ30" s="32">
        <f>IFERROR(VLOOKUP($J30,#REF!,CQ$2,FALSE),0)</f>
        <v>0</v>
      </c>
      <c r="CR30" s="30">
        <f t="shared" si="41"/>
        <v>0</v>
      </c>
      <c r="CS30" s="104">
        <f t="shared" si="42"/>
        <v>0</v>
      </c>
      <c r="CT30" s="103">
        <f>IF(CR30=0,0,CR30/#REF!)</f>
        <v>0</v>
      </c>
      <c r="CU30" s="32">
        <f>IFERROR(VLOOKUP($J30,#REF!,CU$2,FALSE),0)</f>
        <v>0</v>
      </c>
      <c r="CV30" s="30">
        <f t="shared" si="43"/>
        <v>0</v>
      </c>
      <c r="CW30" s="104">
        <f t="shared" si="44"/>
        <v>0</v>
      </c>
      <c r="CX30" s="103">
        <f>IF(CV30=0,0,CV30/#REF!)</f>
        <v>0</v>
      </c>
      <c r="CY30" s="32">
        <f>IFERROR(VLOOKUP($J30,#REF!,CY$2,FALSE),0)</f>
        <v>0</v>
      </c>
      <c r="CZ30" s="30">
        <f t="shared" si="45"/>
        <v>0</v>
      </c>
      <c r="DA30" s="104">
        <f t="shared" si="46"/>
        <v>0</v>
      </c>
      <c r="DB30" s="103">
        <f>IF(CZ30=0,0,CZ30/#REF!)</f>
        <v>0</v>
      </c>
      <c r="DC30" s="32">
        <f>IFERROR(VLOOKUP($J30,#REF!,DC$2,FALSE),0)</f>
        <v>0</v>
      </c>
      <c r="DD30" s="30">
        <f t="shared" si="47"/>
        <v>0</v>
      </c>
      <c r="DE30" s="104">
        <f t="shared" si="48"/>
        <v>0</v>
      </c>
      <c r="DF30" s="103">
        <f>IF(DD30=0,0,DD30/#REF!)</f>
        <v>0</v>
      </c>
      <c r="DG30" s="32">
        <f>IFERROR(VLOOKUP($J30,#REF!,DG$2,FALSE),0)</f>
        <v>0</v>
      </c>
      <c r="DH30" s="30">
        <f t="shared" si="49"/>
        <v>0</v>
      </c>
      <c r="DI30" s="104">
        <f t="shared" si="50"/>
        <v>0</v>
      </c>
      <c r="DJ30" s="103">
        <f>IF(DH30=0,0,DH30/#REF!)</f>
        <v>0</v>
      </c>
      <c r="DK30" s="32">
        <f>IFERROR(VLOOKUP($J30,#REF!,DK$2,FALSE),0)</f>
        <v>0</v>
      </c>
      <c r="DL30" s="30">
        <f t="shared" si="51"/>
        <v>0</v>
      </c>
      <c r="DM30" s="104">
        <f t="shared" si="52"/>
        <v>0</v>
      </c>
      <c r="DN30" s="103">
        <f>IF(DL30=0,0,DL30/#REF!)</f>
        <v>0</v>
      </c>
      <c r="DO30" s="32">
        <f>IFERROR(VLOOKUP($J30,#REF!,DO$2,FALSE),0)</f>
        <v>0</v>
      </c>
      <c r="DP30" s="30">
        <f t="shared" si="53"/>
        <v>0</v>
      </c>
      <c r="DQ30" s="104">
        <f t="shared" si="54"/>
        <v>0</v>
      </c>
      <c r="DR30" s="103">
        <f>IF(DP30=0,0,DP30/#REF!)</f>
        <v>0</v>
      </c>
      <c r="DS30" s="32">
        <f>IFERROR(VLOOKUP($J30,#REF!,DS$2,FALSE),0)</f>
        <v>0</v>
      </c>
      <c r="DT30" s="30">
        <f t="shared" si="55"/>
        <v>0</v>
      </c>
      <c r="DU30" s="104">
        <f t="shared" si="56"/>
        <v>0</v>
      </c>
      <c r="DV30" s="103">
        <f>IF(DT30=0,0,DT30/#REF!)</f>
        <v>0</v>
      </c>
      <c r="DW30" s="32">
        <f>IFERROR(VLOOKUP($J30,#REF!,DW$2,FALSE),0)</f>
        <v>0</v>
      </c>
      <c r="DX30" s="30">
        <f t="shared" si="57"/>
        <v>0</v>
      </c>
      <c r="DY30" s="104">
        <f t="shared" si="58"/>
        <v>0</v>
      </c>
      <c r="DZ30" s="103">
        <f>IF(DX30=0,0,DX30/#REF!)</f>
        <v>0</v>
      </c>
      <c r="EA30" s="32">
        <f>IFERROR(VLOOKUP($J30,#REF!,EA$2,FALSE),0)</f>
        <v>0</v>
      </c>
      <c r="EB30" s="30">
        <f t="shared" si="59"/>
        <v>0</v>
      </c>
      <c r="EC30" s="104">
        <f t="shared" si="60"/>
        <v>0</v>
      </c>
      <c r="ED30" s="103">
        <f>IF(EB30=0,0,EB30/#REF!)</f>
        <v>0</v>
      </c>
      <c r="EE30" s="32">
        <f>IFERROR(VLOOKUP($J30,#REF!,EE$2,FALSE),0)</f>
        <v>0</v>
      </c>
      <c r="EF30" s="30">
        <f t="shared" si="61"/>
        <v>0</v>
      </c>
      <c r="EG30" s="104">
        <f t="shared" si="62"/>
        <v>0</v>
      </c>
      <c r="EH30" s="103">
        <f>IF(EF30=0,0,EF30/#REF!)</f>
        <v>0</v>
      </c>
      <c r="EI30" s="32">
        <f>IFERROR(VLOOKUP($J30,#REF!,EI$2,FALSE),0)</f>
        <v>0</v>
      </c>
      <c r="EJ30" s="30">
        <f t="shared" si="63"/>
        <v>0</v>
      </c>
      <c r="EK30" s="104">
        <f t="shared" si="64"/>
        <v>0</v>
      </c>
      <c r="EL30" s="103">
        <f>IF(EJ30=0,0,EJ30/#REF!)</f>
        <v>0</v>
      </c>
      <c r="EM30" s="32">
        <f>IFERROR(VLOOKUP($J30,#REF!,EM$2,FALSE),0)</f>
        <v>0</v>
      </c>
      <c r="EN30" s="30">
        <f t="shared" si="65"/>
        <v>0</v>
      </c>
      <c r="EO30" s="104">
        <f t="shared" si="66"/>
        <v>0</v>
      </c>
      <c r="EP30" s="103">
        <f>IF(EN30=0,0,EN30/#REF!)</f>
        <v>0</v>
      </c>
      <c r="EQ30" s="32">
        <f>IFERROR(VLOOKUP($J30,#REF!,EQ$2,FALSE),0)</f>
        <v>0</v>
      </c>
      <c r="ER30" s="30">
        <f t="shared" si="67"/>
        <v>0</v>
      </c>
      <c r="ES30" s="104">
        <f t="shared" si="68"/>
        <v>0</v>
      </c>
      <c r="ET30" s="103">
        <f>IF(ER30=0,0,ER30/#REF!)</f>
        <v>0</v>
      </c>
      <c r="EU30" s="32">
        <f>IFERROR(VLOOKUP($J30,#REF!,EU$2,FALSE),0)</f>
        <v>0</v>
      </c>
      <c r="EV30" s="30">
        <f t="shared" si="69"/>
        <v>0</v>
      </c>
      <c r="EW30" s="104">
        <f t="shared" si="70"/>
        <v>0</v>
      </c>
      <c r="EX30" s="103">
        <f>IF(EV30=0,0,EV30/#REF!)</f>
        <v>0</v>
      </c>
      <c r="EY30" s="32">
        <f>IFERROR(VLOOKUP($J30,#REF!,EY$2,FALSE),0)</f>
        <v>0</v>
      </c>
      <c r="EZ30" s="30">
        <f t="shared" si="71"/>
        <v>0</v>
      </c>
      <c r="FA30" s="104">
        <f t="shared" si="72"/>
        <v>0</v>
      </c>
      <c r="FB30" s="103">
        <f>IF(EZ30=0,0,EZ30/#REF!)</f>
        <v>0</v>
      </c>
    </row>
    <row r="31" spans="2:158">
      <c r="B31" s="41">
        <f t="shared" si="0"/>
        <v>22</v>
      </c>
      <c r="C31" s="28">
        <f>入力⑧!C28</f>
        <v>0</v>
      </c>
      <c r="D31" s="28">
        <f>入力⑧!D28</f>
        <v>0</v>
      </c>
      <c r="E31" s="28">
        <f>入力⑧!E28</f>
        <v>0</v>
      </c>
      <c r="F31" s="28">
        <f>入力⑧!F28</f>
        <v>0</v>
      </c>
      <c r="G31" s="28">
        <f>入力⑧!G28</f>
        <v>0</v>
      </c>
      <c r="H31" s="28">
        <f>入力⑧!H28</f>
        <v>0</v>
      </c>
      <c r="I31" s="28">
        <f>入力⑧!I28</f>
        <v>0</v>
      </c>
      <c r="J31" s="28">
        <f>入力⑧!J28</f>
        <v>0</v>
      </c>
      <c r="K31" s="28" t="str">
        <f>入力⑧!L28</f>
        <v/>
      </c>
      <c r="L31" s="28" t="str">
        <f>入力⑧!M28</f>
        <v/>
      </c>
      <c r="M31" s="28">
        <f>入力⑧!N28</f>
        <v>0</v>
      </c>
      <c r="N31" s="28">
        <f>入力⑧!O28</f>
        <v>0</v>
      </c>
      <c r="O31" s="298">
        <f>IFERROR(VLOOKUP($J31,#REF!,O$2,FALSE),0)</f>
        <v>0</v>
      </c>
      <c r="P31" s="302">
        <f t="shared" si="1"/>
        <v>0</v>
      </c>
      <c r="Q31" s="300">
        <f t="shared" si="2"/>
        <v>0</v>
      </c>
      <c r="R31" s="301">
        <f>IF(P31=0,0,P31/#REF!)</f>
        <v>0</v>
      </c>
      <c r="S31" s="32">
        <f>IFERROR(VLOOKUP($J31,#REF!,S$2,FALSE),0)</f>
        <v>0</v>
      </c>
      <c r="T31" s="30">
        <f t="shared" si="3"/>
        <v>0</v>
      </c>
      <c r="U31" s="102">
        <f t="shared" si="4"/>
        <v>0</v>
      </c>
      <c r="V31" s="105">
        <f>IF(T31=0,0,T31/#REF!)</f>
        <v>0</v>
      </c>
      <c r="W31" s="32">
        <f>IFERROR(VLOOKUP($J31,#REF!,W$2,FALSE),0)</f>
        <v>0</v>
      </c>
      <c r="X31" s="30">
        <f t="shared" si="5"/>
        <v>0</v>
      </c>
      <c r="Y31" s="102">
        <f t="shared" si="6"/>
        <v>0</v>
      </c>
      <c r="Z31" s="105">
        <f>IF(X31=0,0,X31/#REF!)</f>
        <v>0</v>
      </c>
      <c r="AA31" s="32">
        <f>IFERROR(VLOOKUP($J31,#REF!,AA$2,FALSE),0)</f>
        <v>0</v>
      </c>
      <c r="AB31" s="30">
        <f t="shared" si="7"/>
        <v>0</v>
      </c>
      <c r="AC31" s="102">
        <f t="shared" si="8"/>
        <v>0</v>
      </c>
      <c r="AD31" s="105">
        <f>IF(AB31=0,0,AB31/#REF!)</f>
        <v>0</v>
      </c>
      <c r="AE31" s="32">
        <f>IFERROR(VLOOKUP($J31,#REF!,AE$2,FALSE),0)</f>
        <v>0</v>
      </c>
      <c r="AF31" s="30">
        <f t="shared" si="9"/>
        <v>0</v>
      </c>
      <c r="AG31" s="102">
        <f t="shared" si="10"/>
        <v>0</v>
      </c>
      <c r="AH31" s="105">
        <f>IF(AF31=0,0,AF31/#REF!)</f>
        <v>0</v>
      </c>
      <c r="AI31" s="32">
        <f>IFERROR(VLOOKUP($J31,#REF!,AI$2,FALSE),0)</f>
        <v>0</v>
      </c>
      <c r="AJ31" s="30">
        <f t="shared" si="11"/>
        <v>0</v>
      </c>
      <c r="AK31" s="102">
        <f t="shared" si="12"/>
        <v>0</v>
      </c>
      <c r="AL31" s="105">
        <f>IF(AJ31=0,0,AJ31/#REF!)</f>
        <v>0</v>
      </c>
      <c r="AM31" s="32">
        <f>IFERROR(VLOOKUP($J31,#REF!,AM$2,FALSE),0)</f>
        <v>0</v>
      </c>
      <c r="AN31" s="30">
        <f t="shared" si="13"/>
        <v>0</v>
      </c>
      <c r="AO31" s="102">
        <f t="shared" si="14"/>
        <v>0</v>
      </c>
      <c r="AP31" s="105">
        <f>IF(AN31=0,0,AN31/#REF!)</f>
        <v>0</v>
      </c>
      <c r="AQ31" s="32">
        <f>IFERROR(VLOOKUP($J31,#REF!,AQ$2,FALSE),0)</f>
        <v>0</v>
      </c>
      <c r="AR31" s="30">
        <f t="shared" si="15"/>
        <v>0</v>
      </c>
      <c r="AS31" s="102">
        <f t="shared" si="16"/>
        <v>0</v>
      </c>
      <c r="AT31" s="105">
        <f>IF(AR31=0,0,AR31/#REF!)</f>
        <v>0</v>
      </c>
      <c r="AU31" s="32">
        <f>IFERROR(VLOOKUP($J31,#REF!,AU$2,FALSE),0)</f>
        <v>0</v>
      </c>
      <c r="AV31" s="30">
        <f t="shared" si="17"/>
        <v>0</v>
      </c>
      <c r="AW31" s="102">
        <f t="shared" si="18"/>
        <v>0</v>
      </c>
      <c r="AX31" s="105">
        <f>IF(AV31=0,0,AV31/#REF!)</f>
        <v>0</v>
      </c>
      <c r="AY31" s="32">
        <f>IFERROR(VLOOKUP($J31,#REF!,AY$2,FALSE),0)</f>
        <v>0</v>
      </c>
      <c r="AZ31" s="30">
        <f t="shared" si="19"/>
        <v>0</v>
      </c>
      <c r="BA31" s="102">
        <f t="shared" si="20"/>
        <v>0</v>
      </c>
      <c r="BB31" s="105">
        <f>IF(AZ31=0,0,AZ31/#REF!)</f>
        <v>0</v>
      </c>
      <c r="BC31" s="32">
        <f>IFERROR(VLOOKUP($J31,#REF!,BC$2,FALSE),0)</f>
        <v>0</v>
      </c>
      <c r="BD31" s="30">
        <f t="shared" si="21"/>
        <v>0</v>
      </c>
      <c r="BE31" s="102">
        <f t="shared" si="22"/>
        <v>0</v>
      </c>
      <c r="BF31" s="105">
        <f>IF(BD31=0,0,BD31/#REF!)</f>
        <v>0</v>
      </c>
      <c r="BG31" s="32">
        <f>IFERROR(VLOOKUP($J31,#REF!,BG$2,FALSE),0)</f>
        <v>0</v>
      </c>
      <c r="BH31" s="30">
        <f t="shared" si="23"/>
        <v>0</v>
      </c>
      <c r="BI31" s="102">
        <f t="shared" si="24"/>
        <v>0</v>
      </c>
      <c r="BJ31" s="105">
        <f>IF(BH31=0,0,BH31/#REF!)</f>
        <v>0</v>
      </c>
      <c r="BK31" s="32">
        <f>IFERROR(VLOOKUP($J31,#REF!,BK$2,FALSE),0)</f>
        <v>0</v>
      </c>
      <c r="BL31" s="30">
        <f t="shared" si="25"/>
        <v>0</v>
      </c>
      <c r="BM31" s="102">
        <f t="shared" si="26"/>
        <v>0</v>
      </c>
      <c r="BN31" s="105">
        <f>IF(BL31=0,0,BL31/#REF!)</f>
        <v>0</v>
      </c>
      <c r="BO31" s="32">
        <f>IFERROR(VLOOKUP($J31,#REF!,BO$2,FALSE),0)</f>
        <v>0</v>
      </c>
      <c r="BP31" s="30">
        <f t="shared" si="27"/>
        <v>0</v>
      </c>
      <c r="BQ31" s="102">
        <f t="shared" si="28"/>
        <v>0</v>
      </c>
      <c r="BR31" s="105">
        <f>IF(BP31=0,0,BP31/#REF!)</f>
        <v>0</v>
      </c>
      <c r="BS31" s="32">
        <f>IFERROR(VLOOKUP($J31,#REF!,BS$2,FALSE),0)</f>
        <v>0</v>
      </c>
      <c r="BT31" s="30">
        <f t="shared" si="29"/>
        <v>0</v>
      </c>
      <c r="BU31" s="102">
        <f t="shared" si="30"/>
        <v>0</v>
      </c>
      <c r="BV31" s="105">
        <f>IF(BT31=0,0,BT31/#REF!)</f>
        <v>0</v>
      </c>
      <c r="BW31" s="32">
        <f>IFERROR(VLOOKUP($J31,#REF!,BW$2,FALSE),0)</f>
        <v>0</v>
      </c>
      <c r="BX31" s="30">
        <f t="shared" si="31"/>
        <v>0</v>
      </c>
      <c r="BY31" s="102">
        <f t="shared" si="32"/>
        <v>0</v>
      </c>
      <c r="BZ31" s="105">
        <f>IF(BX31=0,0,BX31/#REF!)</f>
        <v>0</v>
      </c>
      <c r="CA31" s="32">
        <f>IFERROR(VLOOKUP($J31,#REF!,CA$2,FALSE),0)</f>
        <v>0</v>
      </c>
      <c r="CB31" s="30">
        <f t="shared" si="33"/>
        <v>0</v>
      </c>
      <c r="CC31" s="102">
        <f t="shared" si="34"/>
        <v>0</v>
      </c>
      <c r="CD31" s="105">
        <f>IF(CB31=0,0,CB31/#REF!)</f>
        <v>0</v>
      </c>
      <c r="CE31" s="32">
        <f>IFERROR(VLOOKUP($J31,#REF!,CE$2,FALSE),0)</f>
        <v>0</v>
      </c>
      <c r="CF31" s="30">
        <f t="shared" si="35"/>
        <v>0</v>
      </c>
      <c r="CG31" s="102">
        <f t="shared" si="36"/>
        <v>0</v>
      </c>
      <c r="CH31" s="105">
        <f>IF(CF31=0,0,CF31/#REF!)</f>
        <v>0</v>
      </c>
      <c r="CI31" s="32">
        <f>IFERROR(VLOOKUP($J31,#REF!,CI$2,FALSE),0)</f>
        <v>0</v>
      </c>
      <c r="CJ31" s="30">
        <f t="shared" si="37"/>
        <v>0</v>
      </c>
      <c r="CK31" s="102">
        <f t="shared" si="38"/>
        <v>0</v>
      </c>
      <c r="CL31" s="105">
        <f>IF(CJ31=0,0,CJ31/#REF!)</f>
        <v>0</v>
      </c>
      <c r="CM31" s="32">
        <f>IFERROR(VLOOKUP($J31,#REF!,CM$2,FALSE),0)</f>
        <v>0</v>
      </c>
      <c r="CN31" s="30">
        <f t="shared" si="39"/>
        <v>0</v>
      </c>
      <c r="CO31" s="102">
        <f t="shared" si="40"/>
        <v>0</v>
      </c>
      <c r="CP31" s="105">
        <f>IF(CN31=0,0,CN31/#REF!)</f>
        <v>0</v>
      </c>
      <c r="CQ31" s="32">
        <f>IFERROR(VLOOKUP($J31,#REF!,CQ$2,FALSE),0)</f>
        <v>0</v>
      </c>
      <c r="CR31" s="30">
        <f t="shared" si="41"/>
        <v>0</v>
      </c>
      <c r="CS31" s="104">
        <f t="shared" si="42"/>
        <v>0</v>
      </c>
      <c r="CT31" s="103">
        <f>IF(CR31=0,0,CR31/#REF!)</f>
        <v>0</v>
      </c>
      <c r="CU31" s="32">
        <f>IFERROR(VLOOKUP($J31,#REF!,CU$2,FALSE),0)</f>
        <v>0</v>
      </c>
      <c r="CV31" s="30">
        <f t="shared" si="43"/>
        <v>0</v>
      </c>
      <c r="CW31" s="104">
        <f t="shared" si="44"/>
        <v>0</v>
      </c>
      <c r="CX31" s="103">
        <f>IF(CV31=0,0,CV31/#REF!)</f>
        <v>0</v>
      </c>
      <c r="CY31" s="32">
        <f>IFERROR(VLOOKUP($J31,#REF!,CY$2,FALSE),0)</f>
        <v>0</v>
      </c>
      <c r="CZ31" s="30">
        <f t="shared" si="45"/>
        <v>0</v>
      </c>
      <c r="DA31" s="104">
        <f t="shared" si="46"/>
        <v>0</v>
      </c>
      <c r="DB31" s="103">
        <f>IF(CZ31=0,0,CZ31/#REF!)</f>
        <v>0</v>
      </c>
      <c r="DC31" s="32">
        <f>IFERROR(VLOOKUP($J31,#REF!,DC$2,FALSE),0)</f>
        <v>0</v>
      </c>
      <c r="DD31" s="30">
        <f t="shared" si="47"/>
        <v>0</v>
      </c>
      <c r="DE31" s="104">
        <f t="shared" si="48"/>
        <v>0</v>
      </c>
      <c r="DF31" s="103">
        <f>IF(DD31=0,0,DD31/#REF!)</f>
        <v>0</v>
      </c>
      <c r="DG31" s="32">
        <f>IFERROR(VLOOKUP($J31,#REF!,DG$2,FALSE),0)</f>
        <v>0</v>
      </c>
      <c r="DH31" s="30">
        <f t="shared" si="49"/>
        <v>0</v>
      </c>
      <c r="DI31" s="104">
        <f t="shared" si="50"/>
        <v>0</v>
      </c>
      <c r="DJ31" s="103">
        <f>IF(DH31=0,0,DH31/#REF!)</f>
        <v>0</v>
      </c>
      <c r="DK31" s="32">
        <f>IFERROR(VLOOKUP($J31,#REF!,DK$2,FALSE),0)</f>
        <v>0</v>
      </c>
      <c r="DL31" s="30">
        <f t="shared" si="51"/>
        <v>0</v>
      </c>
      <c r="DM31" s="104">
        <f t="shared" si="52"/>
        <v>0</v>
      </c>
      <c r="DN31" s="103">
        <f>IF(DL31=0,0,DL31/#REF!)</f>
        <v>0</v>
      </c>
      <c r="DO31" s="32">
        <f>IFERROR(VLOOKUP($J31,#REF!,DO$2,FALSE),0)</f>
        <v>0</v>
      </c>
      <c r="DP31" s="30">
        <f t="shared" si="53"/>
        <v>0</v>
      </c>
      <c r="DQ31" s="104">
        <f t="shared" si="54"/>
        <v>0</v>
      </c>
      <c r="DR31" s="103">
        <f>IF(DP31=0,0,DP31/#REF!)</f>
        <v>0</v>
      </c>
      <c r="DS31" s="32">
        <f>IFERROR(VLOOKUP($J31,#REF!,DS$2,FALSE),0)</f>
        <v>0</v>
      </c>
      <c r="DT31" s="30">
        <f t="shared" si="55"/>
        <v>0</v>
      </c>
      <c r="DU31" s="104">
        <f t="shared" si="56"/>
        <v>0</v>
      </c>
      <c r="DV31" s="103">
        <f>IF(DT31=0,0,DT31/#REF!)</f>
        <v>0</v>
      </c>
      <c r="DW31" s="32">
        <f>IFERROR(VLOOKUP($J31,#REF!,DW$2,FALSE),0)</f>
        <v>0</v>
      </c>
      <c r="DX31" s="30">
        <f t="shared" si="57"/>
        <v>0</v>
      </c>
      <c r="DY31" s="104">
        <f t="shared" si="58"/>
        <v>0</v>
      </c>
      <c r="DZ31" s="103">
        <f>IF(DX31=0,0,DX31/#REF!)</f>
        <v>0</v>
      </c>
      <c r="EA31" s="32">
        <f>IFERROR(VLOOKUP($J31,#REF!,EA$2,FALSE),0)</f>
        <v>0</v>
      </c>
      <c r="EB31" s="30">
        <f t="shared" si="59"/>
        <v>0</v>
      </c>
      <c r="EC31" s="104">
        <f t="shared" si="60"/>
        <v>0</v>
      </c>
      <c r="ED31" s="103">
        <f>IF(EB31=0,0,EB31/#REF!)</f>
        <v>0</v>
      </c>
      <c r="EE31" s="32">
        <f>IFERROR(VLOOKUP($J31,#REF!,EE$2,FALSE),0)</f>
        <v>0</v>
      </c>
      <c r="EF31" s="30">
        <f t="shared" si="61"/>
        <v>0</v>
      </c>
      <c r="EG31" s="104">
        <f t="shared" si="62"/>
        <v>0</v>
      </c>
      <c r="EH31" s="103">
        <f>IF(EF31=0,0,EF31/#REF!)</f>
        <v>0</v>
      </c>
      <c r="EI31" s="32">
        <f>IFERROR(VLOOKUP($J31,#REF!,EI$2,FALSE),0)</f>
        <v>0</v>
      </c>
      <c r="EJ31" s="30">
        <f t="shared" si="63"/>
        <v>0</v>
      </c>
      <c r="EK31" s="104">
        <f t="shared" si="64"/>
        <v>0</v>
      </c>
      <c r="EL31" s="103">
        <f>IF(EJ31=0,0,EJ31/#REF!)</f>
        <v>0</v>
      </c>
      <c r="EM31" s="32">
        <f>IFERROR(VLOOKUP($J31,#REF!,EM$2,FALSE),0)</f>
        <v>0</v>
      </c>
      <c r="EN31" s="30">
        <f t="shared" si="65"/>
        <v>0</v>
      </c>
      <c r="EO31" s="104">
        <f t="shared" si="66"/>
        <v>0</v>
      </c>
      <c r="EP31" s="103">
        <f>IF(EN31=0,0,EN31/#REF!)</f>
        <v>0</v>
      </c>
      <c r="EQ31" s="32">
        <f>IFERROR(VLOOKUP($J31,#REF!,EQ$2,FALSE),0)</f>
        <v>0</v>
      </c>
      <c r="ER31" s="30">
        <f t="shared" si="67"/>
        <v>0</v>
      </c>
      <c r="ES31" s="104">
        <f t="shared" si="68"/>
        <v>0</v>
      </c>
      <c r="ET31" s="103">
        <f>IF(ER31=0,0,ER31/#REF!)</f>
        <v>0</v>
      </c>
      <c r="EU31" s="32">
        <f>IFERROR(VLOOKUP($J31,#REF!,EU$2,FALSE),0)</f>
        <v>0</v>
      </c>
      <c r="EV31" s="30">
        <f t="shared" si="69"/>
        <v>0</v>
      </c>
      <c r="EW31" s="104">
        <f t="shared" si="70"/>
        <v>0</v>
      </c>
      <c r="EX31" s="103">
        <f>IF(EV31=0,0,EV31/#REF!)</f>
        <v>0</v>
      </c>
      <c r="EY31" s="32">
        <f>IFERROR(VLOOKUP($J31,#REF!,EY$2,FALSE),0)</f>
        <v>0</v>
      </c>
      <c r="EZ31" s="30">
        <f t="shared" si="71"/>
        <v>0</v>
      </c>
      <c r="FA31" s="104">
        <f t="shared" si="72"/>
        <v>0</v>
      </c>
      <c r="FB31" s="103">
        <f>IF(EZ31=0,0,EZ31/#REF!)</f>
        <v>0</v>
      </c>
    </row>
    <row r="32" spans="2:158">
      <c r="B32" s="41">
        <f t="shared" si="0"/>
        <v>23</v>
      </c>
      <c r="C32" s="28">
        <f>入力⑧!C29</f>
        <v>0</v>
      </c>
      <c r="D32" s="28">
        <f>入力⑧!D29</f>
        <v>0</v>
      </c>
      <c r="E32" s="28">
        <f>入力⑧!E29</f>
        <v>0</v>
      </c>
      <c r="F32" s="28">
        <f>入力⑧!F29</f>
        <v>0</v>
      </c>
      <c r="G32" s="28">
        <f>入力⑧!G29</f>
        <v>0</v>
      </c>
      <c r="H32" s="28">
        <f>入力⑧!H29</f>
        <v>0</v>
      </c>
      <c r="I32" s="28">
        <f>入力⑧!I29</f>
        <v>0</v>
      </c>
      <c r="J32" s="28">
        <f>入力⑧!J29</f>
        <v>0</v>
      </c>
      <c r="K32" s="28" t="str">
        <f>入力⑧!L29</f>
        <v/>
      </c>
      <c r="L32" s="28" t="str">
        <f>入力⑧!M29</f>
        <v/>
      </c>
      <c r="M32" s="28">
        <f>入力⑧!N29</f>
        <v>0</v>
      </c>
      <c r="N32" s="28">
        <f>入力⑧!O29</f>
        <v>0</v>
      </c>
      <c r="O32" s="298">
        <f>IFERROR(VLOOKUP($J32,#REF!,O$2,FALSE),0)</f>
        <v>0</v>
      </c>
      <c r="P32" s="302">
        <f t="shared" si="1"/>
        <v>0</v>
      </c>
      <c r="Q32" s="300">
        <f t="shared" si="2"/>
        <v>0</v>
      </c>
      <c r="R32" s="301">
        <f>IF(P32=0,0,P32/#REF!)</f>
        <v>0</v>
      </c>
      <c r="S32" s="32">
        <f>IFERROR(VLOOKUP($J32,#REF!,S$2,FALSE),0)</f>
        <v>0</v>
      </c>
      <c r="T32" s="30">
        <f t="shared" si="3"/>
        <v>0</v>
      </c>
      <c r="U32" s="102">
        <f t="shared" si="4"/>
        <v>0</v>
      </c>
      <c r="V32" s="105">
        <f>IF(T32=0,0,T32/#REF!)</f>
        <v>0</v>
      </c>
      <c r="W32" s="32">
        <f>IFERROR(VLOOKUP($J32,#REF!,W$2,FALSE),0)</f>
        <v>0</v>
      </c>
      <c r="X32" s="30">
        <f t="shared" si="5"/>
        <v>0</v>
      </c>
      <c r="Y32" s="102">
        <f t="shared" si="6"/>
        <v>0</v>
      </c>
      <c r="Z32" s="105">
        <f>IF(X32=0,0,X32/#REF!)</f>
        <v>0</v>
      </c>
      <c r="AA32" s="32">
        <f>IFERROR(VLOOKUP($J32,#REF!,AA$2,FALSE),0)</f>
        <v>0</v>
      </c>
      <c r="AB32" s="30">
        <f t="shared" si="7"/>
        <v>0</v>
      </c>
      <c r="AC32" s="102">
        <f t="shared" si="8"/>
        <v>0</v>
      </c>
      <c r="AD32" s="105">
        <f>IF(AB32=0,0,AB32/#REF!)</f>
        <v>0</v>
      </c>
      <c r="AE32" s="32">
        <f>IFERROR(VLOOKUP($J32,#REF!,AE$2,FALSE),0)</f>
        <v>0</v>
      </c>
      <c r="AF32" s="30">
        <f t="shared" si="9"/>
        <v>0</v>
      </c>
      <c r="AG32" s="102">
        <f t="shared" si="10"/>
        <v>0</v>
      </c>
      <c r="AH32" s="105">
        <f>IF(AF32=0,0,AF32/#REF!)</f>
        <v>0</v>
      </c>
      <c r="AI32" s="32">
        <f>IFERROR(VLOOKUP($J32,#REF!,AI$2,FALSE),0)</f>
        <v>0</v>
      </c>
      <c r="AJ32" s="30">
        <f t="shared" si="11"/>
        <v>0</v>
      </c>
      <c r="AK32" s="102">
        <f t="shared" si="12"/>
        <v>0</v>
      </c>
      <c r="AL32" s="105">
        <f>IF(AJ32=0,0,AJ32/#REF!)</f>
        <v>0</v>
      </c>
      <c r="AM32" s="32">
        <f>IFERROR(VLOOKUP($J32,#REF!,AM$2,FALSE),0)</f>
        <v>0</v>
      </c>
      <c r="AN32" s="30">
        <f t="shared" si="13"/>
        <v>0</v>
      </c>
      <c r="AO32" s="102">
        <f t="shared" si="14"/>
        <v>0</v>
      </c>
      <c r="AP32" s="105">
        <f>IF(AN32=0,0,AN32/#REF!)</f>
        <v>0</v>
      </c>
      <c r="AQ32" s="32">
        <f>IFERROR(VLOOKUP($J32,#REF!,AQ$2,FALSE),0)</f>
        <v>0</v>
      </c>
      <c r="AR32" s="30">
        <f t="shared" si="15"/>
        <v>0</v>
      </c>
      <c r="AS32" s="102">
        <f t="shared" si="16"/>
        <v>0</v>
      </c>
      <c r="AT32" s="105">
        <f>IF(AR32=0,0,AR32/#REF!)</f>
        <v>0</v>
      </c>
      <c r="AU32" s="32">
        <f>IFERROR(VLOOKUP($J32,#REF!,AU$2,FALSE),0)</f>
        <v>0</v>
      </c>
      <c r="AV32" s="30">
        <f t="shared" si="17"/>
        <v>0</v>
      </c>
      <c r="AW32" s="102">
        <f t="shared" si="18"/>
        <v>0</v>
      </c>
      <c r="AX32" s="105">
        <f>IF(AV32=0,0,AV32/#REF!)</f>
        <v>0</v>
      </c>
      <c r="AY32" s="32">
        <f>IFERROR(VLOOKUP($J32,#REF!,AY$2,FALSE),0)</f>
        <v>0</v>
      </c>
      <c r="AZ32" s="30">
        <f t="shared" si="19"/>
        <v>0</v>
      </c>
      <c r="BA32" s="102">
        <f t="shared" si="20"/>
        <v>0</v>
      </c>
      <c r="BB32" s="105">
        <f>IF(AZ32=0,0,AZ32/#REF!)</f>
        <v>0</v>
      </c>
      <c r="BC32" s="32">
        <f>IFERROR(VLOOKUP($J32,#REF!,BC$2,FALSE),0)</f>
        <v>0</v>
      </c>
      <c r="BD32" s="30">
        <f t="shared" si="21"/>
        <v>0</v>
      </c>
      <c r="BE32" s="102">
        <f t="shared" si="22"/>
        <v>0</v>
      </c>
      <c r="BF32" s="105">
        <f>IF(BD32=0,0,BD32/#REF!)</f>
        <v>0</v>
      </c>
      <c r="BG32" s="32">
        <f>IFERROR(VLOOKUP($J32,#REF!,BG$2,FALSE),0)</f>
        <v>0</v>
      </c>
      <c r="BH32" s="30">
        <f t="shared" si="23"/>
        <v>0</v>
      </c>
      <c r="BI32" s="102">
        <f t="shared" si="24"/>
        <v>0</v>
      </c>
      <c r="BJ32" s="105">
        <f>IF(BH32=0,0,BH32/#REF!)</f>
        <v>0</v>
      </c>
      <c r="BK32" s="32">
        <f>IFERROR(VLOOKUP($J32,#REF!,BK$2,FALSE),0)</f>
        <v>0</v>
      </c>
      <c r="BL32" s="30">
        <f t="shared" si="25"/>
        <v>0</v>
      </c>
      <c r="BM32" s="102">
        <f t="shared" si="26"/>
        <v>0</v>
      </c>
      <c r="BN32" s="105">
        <f>IF(BL32=0,0,BL32/#REF!)</f>
        <v>0</v>
      </c>
      <c r="BO32" s="32">
        <f>IFERROR(VLOOKUP($J32,#REF!,BO$2,FALSE),0)</f>
        <v>0</v>
      </c>
      <c r="BP32" s="30">
        <f t="shared" si="27"/>
        <v>0</v>
      </c>
      <c r="BQ32" s="102">
        <f t="shared" si="28"/>
        <v>0</v>
      </c>
      <c r="BR32" s="105">
        <f>IF(BP32=0,0,BP32/#REF!)</f>
        <v>0</v>
      </c>
      <c r="BS32" s="32">
        <f>IFERROR(VLOOKUP($J32,#REF!,BS$2,FALSE),0)</f>
        <v>0</v>
      </c>
      <c r="BT32" s="30">
        <f t="shared" si="29"/>
        <v>0</v>
      </c>
      <c r="BU32" s="102">
        <f t="shared" si="30"/>
        <v>0</v>
      </c>
      <c r="BV32" s="105">
        <f>IF(BT32=0,0,BT32/#REF!)</f>
        <v>0</v>
      </c>
      <c r="BW32" s="32">
        <f>IFERROR(VLOOKUP($J32,#REF!,BW$2,FALSE),0)</f>
        <v>0</v>
      </c>
      <c r="BX32" s="30">
        <f t="shared" si="31"/>
        <v>0</v>
      </c>
      <c r="BY32" s="102">
        <f t="shared" si="32"/>
        <v>0</v>
      </c>
      <c r="BZ32" s="105">
        <f>IF(BX32=0,0,BX32/#REF!)</f>
        <v>0</v>
      </c>
      <c r="CA32" s="32">
        <f>IFERROR(VLOOKUP($J32,#REF!,CA$2,FALSE),0)</f>
        <v>0</v>
      </c>
      <c r="CB32" s="30">
        <f t="shared" si="33"/>
        <v>0</v>
      </c>
      <c r="CC32" s="102">
        <f t="shared" si="34"/>
        <v>0</v>
      </c>
      <c r="CD32" s="105">
        <f>IF(CB32=0,0,CB32/#REF!)</f>
        <v>0</v>
      </c>
      <c r="CE32" s="32">
        <f>IFERROR(VLOOKUP($J32,#REF!,CE$2,FALSE),0)</f>
        <v>0</v>
      </c>
      <c r="CF32" s="30">
        <f t="shared" si="35"/>
        <v>0</v>
      </c>
      <c r="CG32" s="102">
        <f t="shared" si="36"/>
        <v>0</v>
      </c>
      <c r="CH32" s="105">
        <f>IF(CF32=0,0,CF32/#REF!)</f>
        <v>0</v>
      </c>
      <c r="CI32" s="32">
        <f>IFERROR(VLOOKUP($J32,#REF!,CI$2,FALSE),0)</f>
        <v>0</v>
      </c>
      <c r="CJ32" s="30">
        <f t="shared" si="37"/>
        <v>0</v>
      </c>
      <c r="CK32" s="102">
        <f t="shared" si="38"/>
        <v>0</v>
      </c>
      <c r="CL32" s="105">
        <f>IF(CJ32=0,0,CJ32/#REF!)</f>
        <v>0</v>
      </c>
      <c r="CM32" s="32">
        <f>IFERROR(VLOOKUP($J32,#REF!,CM$2,FALSE),0)</f>
        <v>0</v>
      </c>
      <c r="CN32" s="30">
        <f t="shared" si="39"/>
        <v>0</v>
      </c>
      <c r="CO32" s="102">
        <f t="shared" si="40"/>
        <v>0</v>
      </c>
      <c r="CP32" s="105">
        <f>IF(CN32=0,0,CN32/#REF!)</f>
        <v>0</v>
      </c>
      <c r="CQ32" s="32">
        <f>IFERROR(VLOOKUP($J32,#REF!,CQ$2,FALSE),0)</f>
        <v>0</v>
      </c>
      <c r="CR32" s="30">
        <f t="shared" si="41"/>
        <v>0</v>
      </c>
      <c r="CS32" s="104">
        <f t="shared" si="42"/>
        <v>0</v>
      </c>
      <c r="CT32" s="103">
        <f>IF(CR32=0,0,CR32/#REF!)</f>
        <v>0</v>
      </c>
      <c r="CU32" s="32">
        <f>IFERROR(VLOOKUP($J32,#REF!,CU$2,FALSE),0)</f>
        <v>0</v>
      </c>
      <c r="CV32" s="30">
        <f t="shared" si="43"/>
        <v>0</v>
      </c>
      <c r="CW32" s="104">
        <f t="shared" si="44"/>
        <v>0</v>
      </c>
      <c r="CX32" s="103">
        <f>IF(CV32=0,0,CV32/#REF!)</f>
        <v>0</v>
      </c>
      <c r="CY32" s="32">
        <f>IFERROR(VLOOKUP($J32,#REF!,CY$2,FALSE),0)</f>
        <v>0</v>
      </c>
      <c r="CZ32" s="30">
        <f t="shared" si="45"/>
        <v>0</v>
      </c>
      <c r="DA32" s="104">
        <f t="shared" si="46"/>
        <v>0</v>
      </c>
      <c r="DB32" s="103">
        <f>IF(CZ32=0,0,CZ32/#REF!)</f>
        <v>0</v>
      </c>
      <c r="DC32" s="32">
        <f>IFERROR(VLOOKUP($J32,#REF!,DC$2,FALSE),0)</f>
        <v>0</v>
      </c>
      <c r="DD32" s="30">
        <f t="shared" si="47"/>
        <v>0</v>
      </c>
      <c r="DE32" s="104">
        <f t="shared" si="48"/>
        <v>0</v>
      </c>
      <c r="DF32" s="103">
        <f>IF(DD32=0,0,DD32/#REF!)</f>
        <v>0</v>
      </c>
      <c r="DG32" s="32">
        <f>IFERROR(VLOOKUP($J32,#REF!,DG$2,FALSE),0)</f>
        <v>0</v>
      </c>
      <c r="DH32" s="30">
        <f t="shared" si="49"/>
        <v>0</v>
      </c>
      <c r="DI32" s="104">
        <f t="shared" si="50"/>
        <v>0</v>
      </c>
      <c r="DJ32" s="103">
        <f>IF(DH32=0,0,DH32/#REF!)</f>
        <v>0</v>
      </c>
      <c r="DK32" s="32">
        <f>IFERROR(VLOOKUP($J32,#REF!,DK$2,FALSE),0)</f>
        <v>0</v>
      </c>
      <c r="DL32" s="30">
        <f t="shared" si="51"/>
        <v>0</v>
      </c>
      <c r="DM32" s="104">
        <f t="shared" si="52"/>
        <v>0</v>
      </c>
      <c r="DN32" s="103">
        <f>IF(DL32=0,0,DL32/#REF!)</f>
        <v>0</v>
      </c>
      <c r="DO32" s="32">
        <f>IFERROR(VLOOKUP($J32,#REF!,DO$2,FALSE),0)</f>
        <v>0</v>
      </c>
      <c r="DP32" s="30">
        <f t="shared" si="53"/>
        <v>0</v>
      </c>
      <c r="DQ32" s="104">
        <f t="shared" si="54"/>
        <v>0</v>
      </c>
      <c r="DR32" s="103">
        <f>IF(DP32=0,0,DP32/#REF!)</f>
        <v>0</v>
      </c>
      <c r="DS32" s="32">
        <f>IFERROR(VLOOKUP($J32,#REF!,DS$2,FALSE),0)</f>
        <v>0</v>
      </c>
      <c r="DT32" s="30">
        <f t="shared" si="55"/>
        <v>0</v>
      </c>
      <c r="DU32" s="104">
        <f t="shared" si="56"/>
        <v>0</v>
      </c>
      <c r="DV32" s="103">
        <f>IF(DT32=0,0,DT32/#REF!)</f>
        <v>0</v>
      </c>
      <c r="DW32" s="32">
        <f>IFERROR(VLOOKUP($J32,#REF!,DW$2,FALSE),0)</f>
        <v>0</v>
      </c>
      <c r="DX32" s="30">
        <f t="shared" si="57"/>
        <v>0</v>
      </c>
      <c r="DY32" s="104">
        <f t="shared" si="58"/>
        <v>0</v>
      </c>
      <c r="DZ32" s="103">
        <f>IF(DX32=0,0,DX32/#REF!)</f>
        <v>0</v>
      </c>
      <c r="EA32" s="32">
        <f>IFERROR(VLOOKUP($J32,#REF!,EA$2,FALSE),0)</f>
        <v>0</v>
      </c>
      <c r="EB32" s="30">
        <f t="shared" si="59"/>
        <v>0</v>
      </c>
      <c r="EC32" s="104">
        <f t="shared" si="60"/>
        <v>0</v>
      </c>
      <c r="ED32" s="103">
        <f>IF(EB32=0,0,EB32/#REF!)</f>
        <v>0</v>
      </c>
      <c r="EE32" s="32">
        <f>IFERROR(VLOOKUP($J32,#REF!,EE$2,FALSE),0)</f>
        <v>0</v>
      </c>
      <c r="EF32" s="30">
        <f t="shared" si="61"/>
        <v>0</v>
      </c>
      <c r="EG32" s="104">
        <f t="shared" si="62"/>
        <v>0</v>
      </c>
      <c r="EH32" s="103">
        <f>IF(EF32=0,0,EF32/#REF!)</f>
        <v>0</v>
      </c>
      <c r="EI32" s="32">
        <f>IFERROR(VLOOKUP($J32,#REF!,EI$2,FALSE),0)</f>
        <v>0</v>
      </c>
      <c r="EJ32" s="30">
        <f t="shared" si="63"/>
        <v>0</v>
      </c>
      <c r="EK32" s="104">
        <f t="shared" si="64"/>
        <v>0</v>
      </c>
      <c r="EL32" s="103">
        <f>IF(EJ32=0,0,EJ32/#REF!)</f>
        <v>0</v>
      </c>
      <c r="EM32" s="32">
        <f>IFERROR(VLOOKUP($J32,#REF!,EM$2,FALSE),0)</f>
        <v>0</v>
      </c>
      <c r="EN32" s="30">
        <f t="shared" si="65"/>
        <v>0</v>
      </c>
      <c r="EO32" s="104">
        <f t="shared" si="66"/>
        <v>0</v>
      </c>
      <c r="EP32" s="103">
        <f>IF(EN32=0,0,EN32/#REF!)</f>
        <v>0</v>
      </c>
      <c r="EQ32" s="32">
        <f>IFERROR(VLOOKUP($J32,#REF!,EQ$2,FALSE),0)</f>
        <v>0</v>
      </c>
      <c r="ER32" s="30">
        <f t="shared" si="67"/>
        <v>0</v>
      </c>
      <c r="ES32" s="104">
        <f t="shared" si="68"/>
        <v>0</v>
      </c>
      <c r="ET32" s="103">
        <f>IF(ER32=0,0,ER32/#REF!)</f>
        <v>0</v>
      </c>
      <c r="EU32" s="32">
        <f>IFERROR(VLOOKUP($J32,#REF!,EU$2,FALSE),0)</f>
        <v>0</v>
      </c>
      <c r="EV32" s="30">
        <f t="shared" si="69"/>
        <v>0</v>
      </c>
      <c r="EW32" s="104">
        <f t="shared" si="70"/>
        <v>0</v>
      </c>
      <c r="EX32" s="103">
        <f>IF(EV32=0,0,EV32/#REF!)</f>
        <v>0</v>
      </c>
      <c r="EY32" s="32">
        <f>IFERROR(VLOOKUP($J32,#REF!,EY$2,FALSE),0)</f>
        <v>0</v>
      </c>
      <c r="EZ32" s="30">
        <f t="shared" si="71"/>
        <v>0</v>
      </c>
      <c r="FA32" s="104">
        <f t="shared" si="72"/>
        <v>0</v>
      </c>
      <c r="FB32" s="103">
        <f>IF(EZ32=0,0,EZ32/#REF!)</f>
        <v>0</v>
      </c>
    </row>
    <row r="33" spans="2:158">
      <c r="B33" s="41">
        <f t="shared" si="0"/>
        <v>24</v>
      </c>
      <c r="C33" s="28">
        <f>入力⑧!C30</f>
        <v>0</v>
      </c>
      <c r="D33" s="28">
        <f>入力⑧!D30</f>
        <v>0</v>
      </c>
      <c r="E33" s="28">
        <f>入力⑧!E30</f>
        <v>0</v>
      </c>
      <c r="F33" s="28">
        <f>入力⑧!F30</f>
        <v>0</v>
      </c>
      <c r="G33" s="28">
        <f>入力⑧!G30</f>
        <v>0</v>
      </c>
      <c r="H33" s="28">
        <f>入力⑧!H30</f>
        <v>0</v>
      </c>
      <c r="I33" s="28">
        <f>入力⑧!I30</f>
        <v>0</v>
      </c>
      <c r="J33" s="28">
        <f>入力⑧!J30</f>
        <v>0</v>
      </c>
      <c r="K33" s="28" t="str">
        <f>入力⑧!L30</f>
        <v/>
      </c>
      <c r="L33" s="28" t="str">
        <f>入力⑧!M30</f>
        <v/>
      </c>
      <c r="M33" s="28">
        <f>入力⑧!N30</f>
        <v>0</v>
      </c>
      <c r="N33" s="28">
        <f>入力⑧!O30</f>
        <v>0</v>
      </c>
      <c r="O33" s="298">
        <f>IFERROR(VLOOKUP($J33,#REF!,O$2,FALSE),0)</f>
        <v>0</v>
      </c>
      <c r="P33" s="302">
        <f t="shared" si="1"/>
        <v>0</v>
      </c>
      <c r="Q33" s="300">
        <f t="shared" si="2"/>
        <v>0</v>
      </c>
      <c r="R33" s="301">
        <f>IF(P33=0,0,P33/#REF!)</f>
        <v>0</v>
      </c>
      <c r="S33" s="32">
        <f>IFERROR(VLOOKUP($J33,#REF!,S$2,FALSE),0)</f>
        <v>0</v>
      </c>
      <c r="T33" s="30">
        <f t="shared" si="3"/>
        <v>0</v>
      </c>
      <c r="U33" s="102">
        <f t="shared" si="4"/>
        <v>0</v>
      </c>
      <c r="V33" s="105">
        <f>IF(T33=0,0,T33/#REF!)</f>
        <v>0</v>
      </c>
      <c r="W33" s="32">
        <f>IFERROR(VLOOKUP($J33,#REF!,W$2,FALSE),0)</f>
        <v>0</v>
      </c>
      <c r="X33" s="30">
        <f t="shared" si="5"/>
        <v>0</v>
      </c>
      <c r="Y33" s="102">
        <f t="shared" si="6"/>
        <v>0</v>
      </c>
      <c r="Z33" s="105">
        <f>IF(X33=0,0,X33/#REF!)</f>
        <v>0</v>
      </c>
      <c r="AA33" s="32">
        <f>IFERROR(VLOOKUP($J33,#REF!,AA$2,FALSE),0)</f>
        <v>0</v>
      </c>
      <c r="AB33" s="30">
        <f t="shared" si="7"/>
        <v>0</v>
      </c>
      <c r="AC33" s="102">
        <f t="shared" si="8"/>
        <v>0</v>
      </c>
      <c r="AD33" s="105">
        <f>IF(AB33=0,0,AB33/#REF!)</f>
        <v>0</v>
      </c>
      <c r="AE33" s="32">
        <f>IFERROR(VLOOKUP($J33,#REF!,AE$2,FALSE),0)</f>
        <v>0</v>
      </c>
      <c r="AF33" s="30">
        <f t="shared" si="9"/>
        <v>0</v>
      </c>
      <c r="AG33" s="102">
        <f t="shared" si="10"/>
        <v>0</v>
      </c>
      <c r="AH33" s="105">
        <f>IF(AF33=0,0,AF33/#REF!)</f>
        <v>0</v>
      </c>
      <c r="AI33" s="32">
        <f>IFERROR(VLOOKUP($J33,#REF!,AI$2,FALSE),0)</f>
        <v>0</v>
      </c>
      <c r="AJ33" s="30">
        <f t="shared" si="11"/>
        <v>0</v>
      </c>
      <c r="AK33" s="102">
        <f t="shared" si="12"/>
        <v>0</v>
      </c>
      <c r="AL33" s="105">
        <f>IF(AJ33=0,0,AJ33/#REF!)</f>
        <v>0</v>
      </c>
      <c r="AM33" s="32">
        <f>IFERROR(VLOOKUP($J33,#REF!,AM$2,FALSE),0)</f>
        <v>0</v>
      </c>
      <c r="AN33" s="30">
        <f t="shared" si="13"/>
        <v>0</v>
      </c>
      <c r="AO33" s="102">
        <f t="shared" si="14"/>
        <v>0</v>
      </c>
      <c r="AP33" s="105">
        <f>IF(AN33=0,0,AN33/#REF!)</f>
        <v>0</v>
      </c>
      <c r="AQ33" s="32">
        <f>IFERROR(VLOOKUP($J33,#REF!,AQ$2,FALSE),0)</f>
        <v>0</v>
      </c>
      <c r="AR33" s="30">
        <f t="shared" si="15"/>
        <v>0</v>
      </c>
      <c r="AS33" s="102">
        <f t="shared" si="16"/>
        <v>0</v>
      </c>
      <c r="AT33" s="105">
        <f>IF(AR33=0,0,AR33/#REF!)</f>
        <v>0</v>
      </c>
      <c r="AU33" s="32">
        <f>IFERROR(VLOOKUP($J33,#REF!,AU$2,FALSE),0)</f>
        <v>0</v>
      </c>
      <c r="AV33" s="30">
        <f t="shared" si="17"/>
        <v>0</v>
      </c>
      <c r="AW33" s="102">
        <f t="shared" si="18"/>
        <v>0</v>
      </c>
      <c r="AX33" s="105">
        <f>IF(AV33=0,0,AV33/#REF!)</f>
        <v>0</v>
      </c>
      <c r="AY33" s="32">
        <f>IFERROR(VLOOKUP($J33,#REF!,AY$2,FALSE),0)</f>
        <v>0</v>
      </c>
      <c r="AZ33" s="30">
        <f t="shared" si="19"/>
        <v>0</v>
      </c>
      <c r="BA33" s="102">
        <f t="shared" si="20"/>
        <v>0</v>
      </c>
      <c r="BB33" s="105">
        <f>IF(AZ33=0,0,AZ33/#REF!)</f>
        <v>0</v>
      </c>
      <c r="BC33" s="32">
        <f>IFERROR(VLOOKUP($J33,#REF!,BC$2,FALSE),0)</f>
        <v>0</v>
      </c>
      <c r="BD33" s="30">
        <f t="shared" si="21"/>
        <v>0</v>
      </c>
      <c r="BE33" s="102">
        <f t="shared" si="22"/>
        <v>0</v>
      </c>
      <c r="BF33" s="105">
        <f>IF(BD33=0,0,BD33/#REF!)</f>
        <v>0</v>
      </c>
      <c r="BG33" s="32">
        <f>IFERROR(VLOOKUP($J33,#REF!,BG$2,FALSE),0)</f>
        <v>0</v>
      </c>
      <c r="BH33" s="30">
        <f t="shared" si="23"/>
        <v>0</v>
      </c>
      <c r="BI33" s="102">
        <f t="shared" si="24"/>
        <v>0</v>
      </c>
      <c r="BJ33" s="105">
        <f>IF(BH33=0,0,BH33/#REF!)</f>
        <v>0</v>
      </c>
      <c r="BK33" s="32">
        <f>IFERROR(VLOOKUP($J33,#REF!,BK$2,FALSE),0)</f>
        <v>0</v>
      </c>
      <c r="BL33" s="30">
        <f t="shared" si="25"/>
        <v>0</v>
      </c>
      <c r="BM33" s="102">
        <f t="shared" si="26"/>
        <v>0</v>
      </c>
      <c r="BN33" s="105">
        <f>IF(BL33=0,0,BL33/#REF!)</f>
        <v>0</v>
      </c>
      <c r="BO33" s="32">
        <f>IFERROR(VLOOKUP($J33,#REF!,BO$2,FALSE),0)</f>
        <v>0</v>
      </c>
      <c r="BP33" s="30">
        <f t="shared" si="27"/>
        <v>0</v>
      </c>
      <c r="BQ33" s="102">
        <f t="shared" si="28"/>
        <v>0</v>
      </c>
      <c r="BR33" s="105">
        <f>IF(BP33=0,0,BP33/#REF!)</f>
        <v>0</v>
      </c>
      <c r="BS33" s="32">
        <f>IFERROR(VLOOKUP($J33,#REF!,BS$2,FALSE),0)</f>
        <v>0</v>
      </c>
      <c r="BT33" s="30">
        <f t="shared" si="29"/>
        <v>0</v>
      </c>
      <c r="BU33" s="102">
        <f t="shared" si="30"/>
        <v>0</v>
      </c>
      <c r="BV33" s="105">
        <f>IF(BT33=0,0,BT33/#REF!)</f>
        <v>0</v>
      </c>
      <c r="BW33" s="32">
        <f>IFERROR(VLOOKUP($J33,#REF!,BW$2,FALSE),0)</f>
        <v>0</v>
      </c>
      <c r="BX33" s="30">
        <f t="shared" si="31"/>
        <v>0</v>
      </c>
      <c r="BY33" s="102">
        <f t="shared" si="32"/>
        <v>0</v>
      </c>
      <c r="BZ33" s="105">
        <f>IF(BX33=0,0,BX33/#REF!)</f>
        <v>0</v>
      </c>
      <c r="CA33" s="32">
        <f>IFERROR(VLOOKUP($J33,#REF!,CA$2,FALSE),0)</f>
        <v>0</v>
      </c>
      <c r="CB33" s="30">
        <f t="shared" si="33"/>
        <v>0</v>
      </c>
      <c r="CC33" s="102">
        <f t="shared" si="34"/>
        <v>0</v>
      </c>
      <c r="CD33" s="105">
        <f>IF(CB33=0,0,CB33/#REF!)</f>
        <v>0</v>
      </c>
      <c r="CE33" s="32">
        <f>IFERROR(VLOOKUP($J33,#REF!,CE$2,FALSE),0)</f>
        <v>0</v>
      </c>
      <c r="CF33" s="30">
        <f t="shared" si="35"/>
        <v>0</v>
      </c>
      <c r="CG33" s="102">
        <f t="shared" si="36"/>
        <v>0</v>
      </c>
      <c r="CH33" s="105">
        <f>IF(CF33=0,0,CF33/#REF!)</f>
        <v>0</v>
      </c>
      <c r="CI33" s="32">
        <f>IFERROR(VLOOKUP($J33,#REF!,CI$2,FALSE),0)</f>
        <v>0</v>
      </c>
      <c r="CJ33" s="30">
        <f t="shared" si="37"/>
        <v>0</v>
      </c>
      <c r="CK33" s="102">
        <f t="shared" si="38"/>
        <v>0</v>
      </c>
      <c r="CL33" s="105">
        <f>IF(CJ33=0,0,CJ33/#REF!)</f>
        <v>0</v>
      </c>
      <c r="CM33" s="32">
        <f>IFERROR(VLOOKUP($J33,#REF!,CM$2,FALSE),0)</f>
        <v>0</v>
      </c>
      <c r="CN33" s="30">
        <f t="shared" si="39"/>
        <v>0</v>
      </c>
      <c r="CO33" s="102">
        <f t="shared" si="40"/>
        <v>0</v>
      </c>
      <c r="CP33" s="105">
        <f>IF(CN33=0,0,CN33/#REF!)</f>
        <v>0</v>
      </c>
      <c r="CQ33" s="32">
        <f>IFERROR(VLOOKUP($J33,#REF!,CQ$2,FALSE),0)</f>
        <v>0</v>
      </c>
      <c r="CR33" s="30">
        <f t="shared" si="41"/>
        <v>0</v>
      </c>
      <c r="CS33" s="104">
        <f t="shared" si="42"/>
        <v>0</v>
      </c>
      <c r="CT33" s="103">
        <f>IF(CR33=0,0,CR33/#REF!)</f>
        <v>0</v>
      </c>
      <c r="CU33" s="32">
        <f>IFERROR(VLOOKUP($J33,#REF!,CU$2,FALSE),0)</f>
        <v>0</v>
      </c>
      <c r="CV33" s="30">
        <f t="shared" si="43"/>
        <v>0</v>
      </c>
      <c r="CW33" s="104">
        <f t="shared" si="44"/>
        <v>0</v>
      </c>
      <c r="CX33" s="103">
        <f>IF(CV33=0,0,CV33/#REF!)</f>
        <v>0</v>
      </c>
      <c r="CY33" s="32">
        <f>IFERROR(VLOOKUP($J33,#REF!,CY$2,FALSE),0)</f>
        <v>0</v>
      </c>
      <c r="CZ33" s="30">
        <f t="shared" si="45"/>
        <v>0</v>
      </c>
      <c r="DA33" s="104">
        <f t="shared" si="46"/>
        <v>0</v>
      </c>
      <c r="DB33" s="103">
        <f>IF(CZ33=0,0,CZ33/#REF!)</f>
        <v>0</v>
      </c>
      <c r="DC33" s="32">
        <f>IFERROR(VLOOKUP($J33,#REF!,DC$2,FALSE),0)</f>
        <v>0</v>
      </c>
      <c r="DD33" s="30">
        <f t="shared" si="47"/>
        <v>0</v>
      </c>
      <c r="DE33" s="104">
        <f t="shared" si="48"/>
        <v>0</v>
      </c>
      <c r="DF33" s="103">
        <f>IF(DD33=0,0,DD33/#REF!)</f>
        <v>0</v>
      </c>
      <c r="DG33" s="32">
        <f>IFERROR(VLOOKUP($J33,#REF!,DG$2,FALSE),0)</f>
        <v>0</v>
      </c>
      <c r="DH33" s="30">
        <f t="shared" si="49"/>
        <v>0</v>
      </c>
      <c r="DI33" s="104">
        <f t="shared" si="50"/>
        <v>0</v>
      </c>
      <c r="DJ33" s="103">
        <f>IF(DH33=0,0,DH33/#REF!)</f>
        <v>0</v>
      </c>
      <c r="DK33" s="32">
        <f>IFERROR(VLOOKUP($J33,#REF!,DK$2,FALSE),0)</f>
        <v>0</v>
      </c>
      <c r="DL33" s="30">
        <f t="shared" si="51"/>
        <v>0</v>
      </c>
      <c r="DM33" s="104">
        <f t="shared" si="52"/>
        <v>0</v>
      </c>
      <c r="DN33" s="103">
        <f>IF(DL33=0,0,DL33/#REF!)</f>
        <v>0</v>
      </c>
      <c r="DO33" s="32">
        <f>IFERROR(VLOOKUP($J33,#REF!,DO$2,FALSE),0)</f>
        <v>0</v>
      </c>
      <c r="DP33" s="30">
        <f t="shared" si="53"/>
        <v>0</v>
      </c>
      <c r="DQ33" s="104">
        <f t="shared" si="54"/>
        <v>0</v>
      </c>
      <c r="DR33" s="103">
        <f>IF(DP33=0,0,DP33/#REF!)</f>
        <v>0</v>
      </c>
      <c r="DS33" s="32">
        <f>IFERROR(VLOOKUP($J33,#REF!,DS$2,FALSE),0)</f>
        <v>0</v>
      </c>
      <c r="DT33" s="30">
        <f t="shared" si="55"/>
        <v>0</v>
      </c>
      <c r="DU33" s="104">
        <f t="shared" si="56"/>
        <v>0</v>
      </c>
      <c r="DV33" s="103">
        <f>IF(DT33=0,0,DT33/#REF!)</f>
        <v>0</v>
      </c>
      <c r="DW33" s="32">
        <f>IFERROR(VLOOKUP($J33,#REF!,DW$2,FALSE),0)</f>
        <v>0</v>
      </c>
      <c r="DX33" s="30">
        <f t="shared" si="57"/>
        <v>0</v>
      </c>
      <c r="DY33" s="104">
        <f t="shared" si="58"/>
        <v>0</v>
      </c>
      <c r="DZ33" s="103">
        <f>IF(DX33=0,0,DX33/#REF!)</f>
        <v>0</v>
      </c>
      <c r="EA33" s="32">
        <f>IFERROR(VLOOKUP($J33,#REF!,EA$2,FALSE),0)</f>
        <v>0</v>
      </c>
      <c r="EB33" s="30">
        <f t="shared" si="59"/>
        <v>0</v>
      </c>
      <c r="EC33" s="104">
        <f t="shared" si="60"/>
        <v>0</v>
      </c>
      <c r="ED33" s="103">
        <f>IF(EB33=0,0,EB33/#REF!)</f>
        <v>0</v>
      </c>
      <c r="EE33" s="32">
        <f>IFERROR(VLOOKUP($J33,#REF!,EE$2,FALSE),0)</f>
        <v>0</v>
      </c>
      <c r="EF33" s="30">
        <f t="shared" si="61"/>
        <v>0</v>
      </c>
      <c r="EG33" s="104">
        <f t="shared" si="62"/>
        <v>0</v>
      </c>
      <c r="EH33" s="103">
        <f>IF(EF33=0,0,EF33/#REF!)</f>
        <v>0</v>
      </c>
      <c r="EI33" s="32">
        <f>IFERROR(VLOOKUP($J33,#REF!,EI$2,FALSE),0)</f>
        <v>0</v>
      </c>
      <c r="EJ33" s="30">
        <f t="shared" si="63"/>
        <v>0</v>
      </c>
      <c r="EK33" s="104">
        <f t="shared" si="64"/>
        <v>0</v>
      </c>
      <c r="EL33" s="103">
        <f>IF(EJ33=0,0,EJ33/#REF!)</f>
        <v>0</v>
      </c>
      <c r="EM33" s="32">
        <f>IFERROR(VLOOKUP($J33,#REF!,EM$2,FALSE),0)</f>
        <v>0</v>
      </c>
      <c r="EN33" s="30">
        <f t="shared" si="65"/>
        <v>0</v>
      </c>
      <c r="EO33" s="104">
        <f t="shared" si="66"/>
        <v>0</v>
      </c>
      <c r="EP33" s="103">
        <f>IF(EN33=0,0,EN33/#REF!)</f>
        <v>0</v>
      </c>
      <c r="EQ33" s="32">
        <f>IFERROR(VLOOKUP($J33,#REF!,EQ$2,FALSE),0)</f>
        <v>0</v>
      </c>
      <c r="ER33" s="30">
        <f t="shared" si="67"/>
        <v>0</v>
      </c>
      <c r="ES33" s="104">
        <f t="shared" si="68"/>
        <v>0</v>
      </c>
      <c r="ET33" s="103">
        <f>IF(ER33=0,0,ER33/#REF!)</f>
        <v>0</v>
      </c>
      <c r="EU33" s="32">
        <f>IFERROR(VLOOKUP($J33,#REF!,EU$2,FALSE),0)</f>
        <v>0</v>
      </c>
      <c r="EV33" s="30">
        <f t="shared" si="69"/>
        <v>0</v>
      </c>
      <c r="EW33" s="104">
        <f t="shared" si="70"/>
        <v>0</v>
      </c>
      <c r="EX33" s="103">
        <f>IF(EV33=0,0,EV33/#REF!)</f>
        <v>0</v>
      </c>
      <c r="EY33" s="32">
        <f>IFERROR(VLOOKUP($J33,#REF!,EY$2,FALSE),0)</f>
        <v>0</v>
      </c>
      <c r="EZ33" s="30">
        <f t="shared" si="71"/>
        <v>0</v>
      </c>
      <c r="FA33" s="104">
        <f t="shared" si="72"/>
        <v>0</v>
      </c>
      <c r="FB33" s="103">
        <f>IF(EZ33=0,0,EZ33/#REF!)</f>
        <v>0</v>
      </c>
    </row>
    <row r="34" spans="2:158">
      <c r="B34" s="41">
        <f t="shared" si="0"/>
        <v>25</v>
      </c>
      <c r="C34" s="28">
        <f>入力⑧!C31</f>
        <v>0</v>
      </c>
      <c r="D34" s="28">
        <f>入力⑧!D31</f>
        <v>0</v>
      </c>
      <c r="E34" s="28">
        <f>入力⑧!E31</f>
        <v>0</v>
      </c>
      <c r="F34" s="28">
        <f>入力⑧!F31</f>
        <v>0</v>
      </c>
      <c r="G34" s="28">
        <f>入力⑧!G31</f>
        <v>0</v>
      </c>
      <c r="H34" s="28">
        <f>入力⑧!H31</f>
        <v>0</v>
      </c>
      <c r="I34" s="28">
        <f>入力⑧!I31</f>
        <v>0</v>
      </c>
      <c r="J34" s="28">
        <f>入力⑧!J31</f>
        <v>0</v>
      </c>
      <c r="K34" s="28" t="str">
        <f>入力⑧!L31</f>
        <v/>
      </c>
      <c r="L34" s="28" t="str">
        <f>入力⑧!M31</f>
        <v/>
      </c>
      <c r="M34" s="28">
        <f>入力⑧!N31</f>
        <v>0</v>
      </c>
      <c r="N34" s="28">
        <f>入力⑧!O31</f>
        <v>0</v>
      </c>
      <c r="O34" s="298">
        <f>IFERROR(VLOOKUP($J34,#REF!,O$2,FALSE),0)</f>
        <v>0</v>
      </c>
      <c r="P34" s="302">
        <f t="shared" si="1"/>
        <v>0</v>
      </c>
      <c r="Q34" s="300">
        <f t="shared" si="2"/>
        <v>0</v>
      </c>
      <c r="R34" s="301">
        <f>IF(P34=0,0,P34/#REF!)</f>
        <v>0</v>
      </c>
      <c r="S34" s="32">
        <f>IFERROR(VLOOKUP($J34,#REF!,S$2,FALSE),0)</f>
        <v>0</v>
      </c>
      <c r="T34" s="30">
        <f t="shared" si="3"/>
        <v>0</v>
      </c>
      <c r="U34" s="102">
        <f t="shared" si="4"/>
        <v>0</v>
      </c>
      <c r="V34" s="105">
        <f>IF(T34=0,0,T34/#REF!)</f>
        <v>0</v>
      </c>
      <c r="W34" s="32">
        <f>IFERROR(VLOOKUP($J34,#REF!,W$2,FALSE),0)</f>
        <v>0</v>
      </c>
      <c r="X34" s="30">
        <f t="shared" si="5"/>
        <v>0</v>
      </c>
      <c r="Y34" s="102">
        <f t="shared" si="6"/>
        <v>0</v>
      </c>
      <c r="Z34" s="105">
        <f>IF(X34=0,0,X34/#REF!)</f>
        <v>0</v>
      </c>
      <c r="AA34" s="32">
        <f>IFERROR(VLOOKUP($J34,#REF!,AA$2,FALSE),0)</f>
        <v>0</v>
      </c>
      <c r="AB34" s="30">
        <f t="shared" si="7"/>
        <v>0</v>
      </c>
      <c r="AC34" s="102">
        <f t="shared" si="8"/>
        <v>0</v>
      </c>
      <c r="AD34" s="105">
        <f>IF(AB34=0,0,AB34/#REF!)</f>
        <v>0</v>
      </c>
      <c r="AE34" s="32">
        <f>IFERROR(VLOOKUP($J34,#REF!,AE$2,FALSE),0)</f>
        <v>0</v>
      </c>
      <c r="AF34" s="30">
        <f t="shared" si="9"/>
        <v>0</v>
      </c>
      <c r="AG34" s="102">
        <f t="shared" si="10"/>
        <v>0</v>
      </c>
      <c r="AH34" s="105">
        <f>IF(AF34=0,0,AF34/#REF!)</f>
        <v>0</v>
      </c>
      <c r="AI34" s="32">
        <f>IFERROR(VLOOKUP($J34,#REF!,AI$2,FALSE),0)</f>
        <v>0</v>
      </c>
      <c r="AJ34" s="30">
        <f t="shared" si="11"/>
        <v>0</v>
      </c>
      <c r="AK34" s="102">
        <f t="shared" si="12"/>
        <v>0</v>
      </c>
      <c r="AL34" s="105">
        <f>IF(AJ34=0,0,AJ34/#REF!)</f>
        <v>0</v>
      </c>
      <c r="AM34" s="32">
        <f>IFERROR(VLOOKUP($J34,#REF!,AM$2,FALSE),0)</f>
        <v>0</v>
      </c>
      <c r="AN34" s="30">
        <f t="shared" si="13"/>
        <v>0</v>
      </c>
      <c r="AO34" s="102">
        <f t="shared" si="14"/>
        <v>0</v>
      </c>
      <c r="AP34" s="105">
        <f>IF(AN34=0,0,AN34/#REF!)</f>
        <v>0</v>
      </c>
      <c r="AQ34" s="32">
        <f>IFERROR(VLOOKUP($J34,#REF!,AQ$2,FALSE),0)</f>
        <v>0</v>
      </c>
      <c r="AR34" s="30">
        <f t="shared" si="15"/>
        <v>0</v>
      </c>
      <c r="AS34" s="102">
        <f t="shared" si="16"/>
        <v>0</v>
      </c>
      <c r="AT34" s="105">
        <f>IF(AR34=0,0,AR34/#REF!)</f>
        <v>0</v>
      </c>
      <c r="AU34" s="32">
        <f>IFERROR(VLOOKUP($J34,#REF!,AU$2,FALSE),0)</f>
        <v>0</v>
      </c>
      <c r="AV34" s="30">
        <f t="shared" si="17"/>
        <v>0</v>
      </c>
      <c r="AW34" s="102">
        <f t="shared" si="18"/>
        <v>0</v>
      </c>
      <c r="AX34" s="105">
        <f>IF(AV34=0,0,AV34/#REF!)</f>
        <v>0</v>
      </c>
      <c r="AY34" s="32">
        <f>IFERROR(VLOOKUP($J34,#REF!,AY$2,FALSE),0)</f>
        <v>0</v>
      </c>
      <c r="AZ34" s="30">
        <f t="shared" si="19"/>
        <v>0</v>
      </c>
      <c r="BA34" s="102">
        <f t="shared" si="20"/>
        <v>0</v>
      </c>
      <c r="BB34" s="105">
        <f>IF(AZ34=0,0,AZ34/#REF!)</f>
        <v>0</v>
      </c>
      <c r="BC34" s="32">
        <f>IFERROR(VLOOKUP($J34,#REF!,BC$2,FALSE),0)</f>
        <v>0</v>
      </c>
      <c r="BD34" s="30">
        <f t="shared" si="21"/>
        <v>0</v>
      </c>
      <c r="BE34" s="102">
        <f t="shared" si="22"/>
        <v>0</v>
      </c>
      <c r="BF34" s="105">
        <f>IF(BD34=0,0,BD34/#REF!)</f>
        <v>0</v>
      </c>
      <c r="BG34" s="32">
        <f>IFERROR(VLOOKUP($J34,#REF!,BG$2,FALSE),0)</f>
        <v>0</v>
      </c>
      <c r="BH34" s="30">
        <f t="shared" si="23"/>
        <v>0</v>
      </c>
      <c r="BI34" s="102">
        <f t="shared" si="24"/>
        <v>0</v>
      </c>
      <c r="BJ34" s="105">
        <f>IF(BH34=0,0,BH34/#REF!)</f>
        <v>0</v>
      </c>
      <c r="BK34" s="32">
        <f>IFERROR(VLOOKUP($J34,#REF!,BK$2,FALSE),0)</f>
        <v>0</v>
      </c>
      <c r="BL34" s="30">
        <f t="shared" si="25"/>
        <v>0</v>
      </c>
      <c r="BM34" s="102">
        <f t="shared" si="26"/>
        <v>0</v>
      </c>
      <c r="BN34" s="105">
        <f>IF(BL34=0,0,BL34/#REF!)</f>
        <v>0</v>
      </c>
      <c r="BO34" s="32">
        <f>IFERROR(VLOOKUP($J34,#REF!,BO$2,FALSE),0)</f>
        <v>0</v>
      </c>
      <c r="BP34" s="30">
        <f t="shared" si="27"/>
        <v>0</v>
      </c>
      <c r="BQ34" s="102">
        <f t="shared" si="28"/>
        <v>0</v>
      </c>
      <c r="BR34" s="105">
        <f>IF(BP34=0,0,BP34/#REF!)</f>
        <v>0</v>
      </c>
      <c r="BS34" s="32">
        <f>IFERROR(VLOOKUP($J34,#REF!,BS$2,FALSE),0)</f>
        <v>0</v>
      </c>
      <c r="BT34" s="30">
        <f t="shared" si="29"/>
        <v>0</v>
      </c>
      <c r="BU34" s="102">
        <f t="shared" si="30"/>
        <v>0</v>
      </c>
      <c r="BV34" s="105">
        <f>IF(BT34=0,0,BT34/#REF!)</f>
        <v>0</v>
      </c>
      <c r="BW34" s="32">
        <f>IFERROR(VLOOKUP($J34,#REF!,BW$2,FALSE),0)</f>
        <v>0</v>
      </c>
      <c r="BX34" s="30">
        <f t="shared" si="31"/>
        <v>0</v>
      </c>
      <c r="BY34" s="102">
        <f t="shared" si="32"/>
        <v>0</v>
      </c>
      <c r="BZ34" s="105">
        <f>IF(BX34=0,0,BX34/#REF!)</f>
        <v>0</v>
      </c>
      <c r="CA34" s="32">
        <f>IFERROR(VLOOKUP($J34,#REF!,CA$2,FALSE),0)</f>
        <v>0</v>
      </c>
      <c r="CB34" s="30">
        <f t="shared" si="33"/>
        <v>0</v>
      </c>
      <c r="CC34" s="102">
        <f t="shared" si="34"/>
        <v>0</v>
      </c>
      <c r="CD34" s="105">
        <f>IF(CB34=0,0,CB34/#REF!)</f>
        <v>0</v>
      </c>
      <c r="CE34" s="32">
        <f>IFERROR(VLOOKUP($J34,#REF!,CE$2,FALSE),0)</f>
        <v>0</v>
      </c>
      <c r="CF34" s="30">
        <f t="shared" si="35"/>
        <v>0</v>
      </c>
      <c r="CG34" s="102">
        <f t="shared" si="36"/>
        <v>0</v>
      </c>
      <c r="CH34" s="105">
        <f>IF(CF34=0,0,CF34/#REF!)</f>
        <v>0</v>
      </c>
      <c r="CI34" s="32">
        <f>IFERROR(VLOOKUP($J34,#REF!,CI$2,FALSE),0)</f>
        <v>0</v>
      </c>
      <c r="CJ34" s="30">
        <f t="shared" si="37"/>
        <v>0</v>
      </c>
      <c r="CK34" s="102">
        <f t="shared" si="38"/>
        <v>0</v>
      </c>
      <c r="CL34" s="105">
        <f>IF(CJ34=0,0,CJ34/#REF!)</f>
        <v>0</v>
      </c>
      <c r="CM34" s="32">
        <f>IFERROR(VLOOKUP($J34,#REF!,CM$2,FALSE),0)</f>
        <v>0</v>
      </c>
      <c r="CN34" s="30">
        <f t="shared" si="39"/>
        <v>0</v>
      </c>
      <c r="CO34" s="102">
        <f t="shared" si="40"/>
        <v>0</v>
      </c>
      <c r="CP34" s="105">
        <f>IF(CN34=0,0,CN34/#REF!)</f>
        <v>0</v>
      </c>
      <c r="CQ34" s="32">
        <f>IFERROR(VLOOKUP($J34,#REF!,CQ$2,FALSE),0)</f>
        <v>0</v>
      </c>
      <c r="CR34" s="30">
        <f t="shared" si="41"/>
        <v>0</v>
      </c>
      <c r="CS34" s="104">
        <f t="shared" si="42"/>
        <v>0</v>
      </c>
      <c r="CT34" s="103">
        <f>IF(CR34=0,0,CR34/#REF!)</f>
        <v>0</v>
      </c>
      <c r="CU34" s="32">
        <f>IFERROR(VLOOKUP($J34,#REF!,CU$2,FALSE),0)</f>
        <v>0</v>
      </c>
      <c r="CV34" s="30">
        <f t="shared" si="43"/>
        <v>0</v>
      </c>
      <c r="CW34" s="104">
        <f t="shared" si="44"/>
        <v>0</v>
      </c>
      <c r="CX34" s="103">
        <f>IF(CV34=0,0,CV34/#REF!)</f>
        <v>0</v>
      </c>
      <c r="CY34" s="32">
        <f>IFERROR(VLOOKUP($J34,#REF!,CY$2,FALSE),0)</f>
        <v>0</v>
      </c>
      <c r="CZ34" s="30">
        <f t="shared" si="45"/>
        <v>0</v>
      </c>
      <c r="DA34" s="104">
        <f t="shared" si="46"/>
        <v>0</v>
      </c>
      <c r="DB34" s="103">
        <f>IF(CZ34=0,0,CZ34/#REF!)</f>
        <v>0</v>
      </c>
      <c r="DC34" s="32">
        <f>IFERROR(VLOOKUP($J34,#REF!,DC$2,FALSE),0)</f>
        <v>0</v>
      </c>
      <c r="DD34" s="30">
        <f t="shared" si="47"/>
        <v>0</v>
      </c>
      <c r="DE34" s="104">
        <f t="shared" si="48"/>
        <v>0</v>
      </c>
      <c r="DF34" s="103">
        <f>IF(DD34=0,0,DD34/#REF!)</f>
        <v>0</v>
      </c>
      <c r="DG34" s="32">
        <f>IFERROR(VLOOKUP($J34,#REF!,DG$2,FALSE),0)</f>
        <v>0</v>
      </c>
      <c r="DH34" s="30">
        <f t="shared" si="49"/>
        <v>0</v>
      </c>
      <c r="DI34" s="104">
        <f t="shared" si="50"/>
        <v>0</v>
      </c>
      <c r="DJ34" s="103">
        <f>IF(DH34=0,0,DH34/#REF!)</f>
        <v>0</v>
      </c>
      <c r="DK34" s="32">
        <f>IFERROR(VLOOKUP($J34,#REF!,DK$2,FALSE),0)</f>
        <v>0</v>
      </c>
      <c r="DL34" s="30">
        <f t="shared" si="51"/>
        <v>0</v>
      </c>
      <c r="DM34" s="104">
        <f t="shared" si="52"/>
        <v>0</v>
      </c>
      <c r="DN34" s="103">
        <f>IF(DL34=0,0,DL34/#REF!)</f>
        <v>0</v>
      </c>
      <c r="DO34" s="32">
        <f>IFERROR(VLOOKUP($J34,#REF!,DO$2,FALSE),0)</f>
        <v>0</v>
      </c>
      <c r="DP34" s="30">
        <f t="shared" si="53"/>
        <v>0</v>
      </c>
      <c r="DQ34" s="104">
        <f t="shared" si="54"/>
        <v>0</v>
      </c>
      <c r="DR34" s="103">
        <f>IF(DP34=0,0,DP34/#REF!)</f>
        <v>0</v>
      </c>
      <c r="DS34" s="32">
        <f>IFERROR(VLOOKUP($J34,#REF!,DS$2,FALSE),0)</f>
        <v>0</v>
      </c>
      <c r="DT34" s="30">
        <f t="shared" si="55"/>
        <v>0</v>
      </c>
      <c r="DU34" s="104">
        <f t="shared" si="56"/>
        <v>0</v>
      </c>
      <c r="DV34" s="103">
        <f>IF(DT34=0,0,DT34/#REF!)</f>
        <v>0</v>
      </c>
      <c r="DW34" s="32">
        <f>IFERROR(VLOOKUP($J34,#REF!,DW$2,FALSE),0)</f>
        <v>0</v>
      </c>
      <c r="DX34" s="30">
        <f t="shared" si="57"/>
        <v>0</v>
      </c>
      <c r="DY34" s="104">
        <f t="shared" si="58"/>
        <v>0</v>
      </c>
      <c r="DZ34" s="103">
        <f>IF(DX34=0,0,DX34/#REF!)</f>
        <v>0</v>
      </c>
      <c r="EA34" s="32">
        <f>IFERROR(VLOOKUP($J34,#REF!,EA$2,FALSE),0)</f>
        <v>0</v>
      </c>
      <c r="EB34" s="30">
        <f t="shared" si="59"/>
        <v>0</v>
      </c>
      <c r="EC34" s="104">
        <f t="shared" si="60"/>
        <v>0</v>
      </c>
      <c r="ED34" s="103">
        <f>IF(EB34=0,0,EB34/#REF!)</f>
        <v>0</v>
      </c>
      <c r="EE34" s="32">
        <f>IFERROR(VLOOKUP($J34,#REF!,EE$2,FALSE),0)</f>
        <v>0</v>
      </c>
      <c r="EF34" s="30">
        <f t="shared" si="61"/>
        <v>0</v>
      </c>
      <c r="EG34" s="104">
        <f t="shared" si="62"/>
        <v>0</v>
      </c>
      <c r="EH34" s="103">
        <f>IF(EF34=0,0,EF34/#REF!)</f>
        <v>0</v>
      </c>
      <c r="EI34" s="32">
        <f>IFERROR(VLOOKUP($J34,#REF!,EI$2,FALSE),0)</f>
        <v>0</v>
      </c>
      <c r="EJ34" s="30">
        <f t="shared" si="63"/>
        <v>0</v>
      </c>
      <c r="EK34" s="104">
        <f t="shared" si="64"/>
        <v>0</v>
      </c>
      <c r="EL34" s="103">
        <f>IF(EJ34=0,0,EJ34/#REF!)</f>
        <v>0</v>
      </c>
      <c r="EM34" s="32">
        <f>IFERROR(VLOOKUP($J34,#REF!,EM$2,FALSE),0)</f>
        <v>0</v>
      </c>
      <c r="EN34" s="30">
        <f t="shared" si="65"/>
        <v>0</v>
      </c>
      <c r="EO34" s="104">
        <f t="shared" si="66"/>
        <v>0</v>
      </c>
      <c r="EP34" s="103">
        <f>IF(EN34=0,0,EN34/#REF!)</f>
        <v>0</v>
      </c>
      <c r="EQ34" s="32">
        <f>IFERROR(VLOOKUP($J34,#REF!,EQ$2,FALSE),0)</f>
        <v>0</v>
      </c>
      <c r="ER34" s="30">
        <f t="shared" si="67"/>
        <v>0</v>
      </c>
      <c r="ES34" s="104">
        <f t="shared" si="68"/>
        <v>0</v>
      </c>
      <c r="ET34" s="103">
        <f>IF(ER34=0,0,ER34/#REF!)</f>
        <v>0</v>
      </c>
      <c r="EU34" s="32">
        <f>IFERROR(VLOOKUP($J34,#REF!,EU$2,FALSE),0)</f>
        <v>0</v>
      </c>
      <c r="EV34" s="30">
        <f t="shared" si="69"/>
        <v>0</v>
      </c>
      <c r="EW34" s="104">
        <f t="shared" si="70"/>
        <v>0</v>
      </c>
      <c r="EX34" s="103">
        <f>IF(EV34=0,0,EV34/#REF!)</f>
        <v>0</v>
      </c>
      <c r="EY34" s="32">
        <f>IFERROR(VLOOKUP($J34,#REF!,EY$2,FALSE),0)</f>
        <v>0</v>
      </c>
      <c r="EZ34" s="30">
        <f t="shared" si="71"/>
        <v>0</v>
      </c>
      <c r="FA34" s="104">
        <f t="shared" si="72"/>
        <v>0</v>
      </c>
      <c r="FB34" s="103">
        <f>IF(EZ34=0,0,EZ34/#REF!)</f>
        <v>0</v>
      </c>
    </row>
    <row r="35" spans="2:158">
      <c r="B35" s="41">
        <f t="shared" si="0"/>
        <v>26</v>
      </c>
      <c r="C35" s="28">
        <f>入力⑧!C32</f>
        <v>0</v>
      </c>
      <c r="D35" s="28">
        <f>入力⑧!D32</f>
        <v>0</v>
      </c>
      <c r="E35" s="28">
        <f>入力⑧!E32</f>
        <v>0</v>
      </c>
      <c r="F35" s="28">
        <f>入力⑧!F32</f>
        <v>0</v>
      </c>
      <c r="G35" s="28">
        <f>入力⑧!G32</f>
        <v>0</v>
      </c>
      <c r="H35" s="28">
        <f>入力⑧!H32</f>
        <v>0</v>
      </c>
      <c r="I35" s="28">
        <f>入力⑧!I32</f>
        <v>0</v>
      </c>
      <c r="J35" s="28">
        <f>入力⑧!J32</f>
        <v>0</v>
      </c>
      <c r="K35" s="28" t="str">
        <f>入力⑧!L32</f>
        <v/>
      </c>
      <c r="L35" s="28" t="str">
        <f>入力⑧!M32</f>
        <v/>
      </c>
      <c r="M35" s="28">
        <f>入力⑧!N32</f>
        <v>0</v>
      </c>
      <c r="N35" s="28">
        <f>入力⑧!O32</f>
        <v>0</v>
      </c>
      <c r="O35" s="298">
        <f>IFERROR(VLOOKUP($J35,#REF!,O$2,FALSE),0)</f>
        <v>0</v>
      </c>
      <c r="P35" s="302">
        <f t="shared" si="1"/>
        <v>0</v>
      </c>
      <c r="Q35" s="300">
        <f t="shared" si="2"/>
        <v>0</v>
      </c>
      <c r="R35" s="301">
        <f>IF(P35=0,0,P35/#REF!)</f>
        <v>0</v>
      </c>
      <c r="S35" s="32">
        <f>IFERROR(VLOOKUP($J35,#REF!,S$2,FALSE),0)</f>
        <v>0</v>
      </c>
      <c r="T35" s="30">
        <f t="shared" si="3"/>
        <v>0</v>
      </c>
      <c r="U35" s="102">
        <f t="shared" si="4"/>
        <v>0</v>
      </c>
      <c r="V35" s="105">
        <f>IF(T35=0,0,T35/#REF!)</f>
        <v>0</v>
      </c>
      <c r="W35" s="32">
        <f>IFERROR(VLOOKUP($J35,#REF!,W$2,FALSE),0)</f>
        <v>0</v>
      </c>
      <c r="X35" s="30">
        <f t="shared" si="5"/>
        <v>0</v>
      </c>
      <c r="Y35" s="102">
        <f t="shared" si="6"/>
        <v>0</v>
      </c>
      <c r="Z35" s="105">
        <f>IF(X35=0,0,X35/#REF!)</f>
        <v>0</v>
      </c>
      <c r="AA35" s="32">
        <f>IFERROR(VLOOKUP($J35,#REF!,AA$2,FALSE),0)</f>
        <v>0</v>
      </c>
      <c r="AB35" s="30">
        <f t="shared" si="7"/>
        <v>0</v>
      </c>
      <c r="AC35" s="102">
        <f t="shared" si="8"/>
        <v>0</v>
      </c>
      <c r="AD35" s="105">
        <f>IF(AB35=0,0,AB35/#REF!)</f>
        <v>0</v>
      </c>
      <c r="AE35" s="32">
        <f>IFERROR(VLOOKUP($J35,#REF!,AE$2,FALSE),0)</f>
        <v>0</v>
      </c>
      <c r="AF35" s="30">
        <f t="shared" si="9"/>
        <v>0</v>
      </c>
      <c r="AG35" s="102">
        <f t="shared" si="10"/>
        <v>0</v>
      </c>
      <c r="AH35" s="105">
        <f>IF(AF35=0,0,AF35/#REF!)</f>
        <v>0</v>
      </c>
      <c r="AI35" s="32">
        <f>IFERROR(VLOOKUP($J35,#REF!,AI$2,FALSE),0)</f>
        <v>0</v>
      </c>
      <c r="AJ35" s="30">
        <f t="shared" si="11"/>
        <v>0</v>
      </c>
      <c r="AK35" s="102">
        <f t="shared" si="12"/>
        <v>0</v>
      </c>
      <c r="AL35" s="105">
        <f>IF(AJ35=0,0,AJ35/#REF!)</f>
        <v>0</v>
      </c>
      <c r="AM35" s="32">
        <f>IFERROR(VLOOKUP($J35,#REF!,AM$2,FALSE),0)</f>
        <v>0</v>
      </c>
      <c r="AN35" s="30">
        <f t="shared" si="13"/>
        <v>0</v>
      </c>
      <c r="AO35" s="102">
        <f t="shared" si="14"/>
        <v>0</v>
      </c>
      <c r="AP35" s="105">
        <f>IF(AN35=0,0,AN35/#REF!)</f>
        <v>0</v>
      </c>
      <c r="AQ35" s="32">
        <f>IFERROR(VLOOKUP($J35,#REF!,AQ$2,FALSE),0)</f>
        <v>0</v>
      </c>
      <c r="AR35" s="30">
        <f t="shared" si="15"/>
        <v>0</v>
      </c>
      <c r="AS35" s="102">
        <f t="shared" si="16"/>
        <v>0</v>
      </c>
      <c r="AT35" s="105">
        <f>IF(AR35=0,0,AR35/#REF!)</f>
        <v>0</v>
      </c>
      <c r="AU35" s="32">
        <f>IFERROR(VLOOKUP($J35,#REF!,AU$2,FALSE),0)</f>
        <v>0</v>
      </c>
      <c r="AV35" s="30">
        <f t="shared" si="17"/>
        <v>0</v>
      </c>
      <c r="AW35" s="102">
        <f t="shared" si="18"/>
        <v>0</v>
      </c>
      <c r="AX35" s="105">
        <f>IF(AV35=0,0,AV35/#REF!)</f>
        <v>0</v>
      </c>
      <c r="AY35" s="32">
        <f>IFERROR(VLOOKUP($J35,#REF!,AY$2,FALSE),0)</f>
        <v>0</v>
      </c>
      <c r="AZ35" s="30">
        <f t="shared" si="19"/>
        <v>0</v>
      </c>
      <c r="BA35" s="102">
        <f t="shared" si="20"/>
        <v>0</v>
      </c>
      <c r="BB35" s="105">
        <f>IF(AZ35=0,0,AZ35/#REF!)</f>
        <v>0</v>
      </c>
      <c r="BC35" s="32">
        <f>IFERROR(VLOOKUP($J35,#REF!,BC$2,FALSE),0)</f>
        <v>0</v>
      </c>
      <c r="BD35" s="30">
        <f t="shared" si="21"/>
        <v>0</v>
      </c>
      <c r="BE35" s="102">
        <f t="shared" si="22"/>
        <v>0</v>
      </c>
      <c r="BF35" s="105">
        <f>IF(BD35=0,0,BD35/#REF!)</f>
        <v>0</v>
      </c>
      <c r="BG35" s="32">
        <f>IFERROR(VLOOKUP($J35,#REF!,BG$2,FALSE),0)</f>
        <v>0</v>
      </c>
      <c r="BH35" s="30">
        <f t="shared" si="23"/>
        <v>0</v>
      </c>
      <c r="BI35" s="102">
        <f t="shared" si="24"/>
        <v>0</v>
      </c>
      <c r="BJ35" s="105">
        <f>IF(BH35=0,0,BH35/#REF!)</f>
        <v>0</v>
      </c>
      <c r="BK35" s="32">
        <f>IFERROR(VLOOKUP($J35,#REF!,BK$2,FALSE),0)</f>
        <v>0</v>
      </c>
      <c r="BL35" s="30">
        <f t="shared" si="25"/>
        <v>0</v>
      </c>
      <c r="BM35" s="102">
        <f t="shared" si="26"/>
        <v>0</v>
      </c>
      <c r="BN35" s="105">
        <f>IF(BL35=0,0,BL35/#REF!)</f>
        <v>0</v>
      </c>
      <c r="BO35" s="32">
        <f>IFERROR(VLOOKUP($J35,#REF!,BO$2,FALSE),0)</f>
        <v>0</v>
      </c>
      <c r="BP35" s="30">
        <f t="shared" si="27"/>
        <v>0</v>
      </c>
      <c r="BQ35" s="102">
        <f t="shared" si="28"/>
        <v>0</v>
      </c>
      <c r="BR35" s="105">
        <f>IF(BP35=0,0,BP35/#REF!)</f>
        <v>0</v>
      </c>
      <c r="BS35" s="32">
        <f>IFERROR(VLOOKUP($J35,#REF!,BS$2,FALSE),0)</f>
        <v>0</v>
      </c>
      <c r="BT35" s="30">
        <f t="shared" si="29"/>
        <v>0</v>
      </c>
      <c r="BU35" s="102">
        <f t="shared" si="30"/>
        <v>0</v>
      </c>
      <c r="BV35" s="105">
        <f>IF(BT35=0,0,BT35/#REF!)</f>
        <v>0</v>
      </c>
      <c r="BW35" s="32">
        <f>IFERROR(VLOOKUP($J35,#REF!,BW$2,FALSE),0)</f>
        <v>0</v>
      </c>
      <c r="BX35" s="30">
        <f t="shared" si="31"/>
        <v>0</v>
      </c>
      <c r="BY35" s="102">
        <f t="shared" si="32"/>
        <v>0</v>
      </c>
      <c r="BZ35" s="105">
        <f>IF(BX35=0,0,BX35/#REF!)</f>
        <v>0</v>
      </c>
      <c r="CA35" s="32">
        <f>IFERROR(VLOOKUP($J35,#REF!,CA$2,FALSE),0)</f>
        <v>0</v>
      </c>
      <c r="CB35" s="30">
        <f t="shared" si="33"/>
        <v>0</v>
      </c>
      <c r="CC35" s="102">
        <f t="shared" si="34"/>
        <v>0</v>
      </c>
      <c r="CD35" s="105">
        <f>IF(CB35=0,0,CB35/#REF!)</f>
        <v>0</v>
      </c>
      <c r="CE35" s="32">
        <f>IFERROR(VLOOKUP($J35,#REF!,CE$2,FALSE),0)</f>
        <v>0</v>
      </c>
      <c r="CF35" s="30">
        <f t="shared" si="35"/>
        <v>0</v>
      </c>
      <c r="CG35" s="102">
        <f t="shared" si="36"/>
        <v>0</v>
      </c>
      <c r="CH35" s="105">
        <f>IF(CF35=0,0,CF35/#REF!)</f>
        <v>0</v>
      </c>
      <c r="CI35" s="32">
        <f>IFERROR(VLOOKUP($J35,#REF!,CI$2,FALSE),0)</f>
        <v>0</v>
      </c>
      <c r="CJ35" s="30">
        <f t="shared" si="37"/>
        <v>0</v>
      </c>
      <c r="CK35" s="102">
        <f t="shared" si="38"/>
        <v>0</v>
      </c>
      <c r="CL35" s="105">
        <f>IF(CJ35=0,0,CJ35/#REF!)</f>
        <v>0</v>
      </c>
      <c r="CM35" s="32">
        <f>IFERROR(VLOOKUP($J35,#REF!,CM$2,FALSE),0)</f>
        <v>0</v>
      </c>
      <c r="CN35" s="30">
        <f t="shared" si="39"/>
        <v>0</v>
      </c>
      <c r="CO35" s="102">
        <f t="shared" si="40"/>
        <v>0</v>
      </c>
      <c r="CP35" s="105">
        <f>IF(CN35=0,0,CN35/#REF!)</f>
        <v>0</v>
      </c>
      <c r="CQ35" s="32">
        <f>IFERROR(VLOOKUP($J35,#REF!,CQ$2,FALSE),0)</f>
        <v>0</v>
      </c>
      <c r="CR35" s="30">
        <f t="shared" si="41"/>
        <v>0</v>
      </c>
      <c r="CS35" s="104">
        <f t="shared" si="42"/>
        <v>0</v>
      </c>
      <c r="CT35" s="103">
        <f>IF(CR35=0,0,CR35/#REF!)</f>
        <v>0</v>
      </c>
      <c r="CU35" s="32">
        <f>IFERROR(VLOOKUP($J35,#REF!,CU$2,FALSE),0)</f>
        <v>0</v>
      </c>
      <c r="CV35" s="30">
        <f t="shared" si="43"/>
        <v>0</v>
      </c>
      <c r="CW35" s="104">
        <f t="shared" si="44"/>
        <v>0</v>
      </c>
      <c r="CX35" s="103">
        <f>IF(CV35=0,0,CV35/#REF!)</f>
        <v>0</v>
      </c>
      <c r="CY35" s="32">
        <f>IFERROR(VLOOKUP($J35,#REF!,CY$2,FALSE),0)</f>
        <v>0</v>
      </c>
      <c r="CZ35" s="30">
        <f t="shared" si="45"/>
        <v>0</v>
      </c>
      <c r="DA35" s="104">
        <f t="shared" si="46"/>
        <v>0</v>
      </c>
      <c r="DB35" s="103">
        <f>IF(CZ35=0,0,CZ35/#REF!)</f>
        <v>0</v>
      </c>
      <c r="DC35" s="32">
        <f>IFERROR(VLOOKUP($J35,#REF!,DC$2,FALSE),0)</f>
        <v>0</v>
      </c>
      <c r="DD35" s="30">
        <f t="shared" si="47"/>
        <v>0</v>
      </c>
      <c r="DE35" s="104">
        <f t="shared" si="48"/>
        <v>0</v>
      </c>
      <c r="DF35" s="103">
        <f>IF(DD35=0,0,DD35/#REF!)</f>
        <v>0</v>
      </c>
      <c r="DG35" s="32">
        <f>IFERROR(VLOOKUP($J35,#REF!,DG$2,FALSE),0)</f>
        <v>0</v>
      </c>
      <c r="DH35" s="30">
        <f t="shared" si="49"/>
        <v>0</v>
      </c>
      <c r="DI35" s="104">
        <f t="shared" si="50"/>
        <v>0</v>
      </c>
      <c r="DJ35" s="103">
        <f>IF(DH35=0,0,DH35/#REF!)</f>
        <v>0</v>
      </c>
      <c r="DK35" s="32">
        <f>IFERROR(VLOOKUP($J35,#REF!,DK$2,FALSE),0)</f>
        <v>0</v>
      </c>
      <c r="DL35" s="30">
        <f t="shared" si="51"/>
        <v>0</v>
      </c>
      <c r="DM35" s="104">
        <f t="shared" si="52"/>
        <v>0</v>
      </c>
      <c r="DN35" s="103">
        <f>IF(DL35=0,0,DL35/#REF!)</f>
        <v>0</v>
      </c>
      <c r="DO35" s="32">
        <f>IFERROR(VLOOKUP($J35,#REF!,DO$2,FALSE),0)</f>
        <v>0</v>
      </c>
      <c r="DP35" s="30">
        <f t="shared" si="53"/>
        <v>0</v>
      </c>
      <c r="DQ35" s="104">
        <f t="shared" si="54"/>
        <v>0</v>
      </c>
      <c r="DR35" s="103">
        <f>IF(DP35=0,0,DP35/#REF!)</f>
        <v>0</v>
      </c>
      <c r="DS35" s="32">
        <f>IFERROR(VLOOKUP($J35,#REF!,DS$2,FALSE),0)</f>
        <v>0</v>
      </c>
      <c r="DT35" s="30">
        <f t="shared" si="55"/>
        <v>0</v>
      </c>
      <c r="DU35" s="104">
        <f t="shared" si="56"/>
        <v>0</v>
      </c>
      <c r="DV35" s="103">
        <f>IF(DT35=0,0,DT35/#REF!)</f>
        <v>0</v>
      </c>
      <c r="DW35" s="32">
        <f>IFERROR(VLOOKUP($J35,#REF!,DW$2,FALSE),0)</f>
        <v>0</v>
      </c>
      <c r="DX35" s="30">
        <f t="shared" si="57"/>
        <v>0</v>
      </c>
      <c r="DY35" s="104">
        <f t="shared" si="58"/>
        <v>0</v>
      </c>
      <c r="DZ35" s="103">
        <f>IF(DX35=0,0,DX35/#REF!)</f>
        <v>0</v>
      </c>
      <c r="EA35" s="32">
        <f>IFERROR(VLOOKUP($J35,#REF!,EA$2,FALSE),0)</f>
        <v>0</v>
      </c>
      <c r="EB35" s="30">
        <f t="shared" si="59"/>
        <v>0</v>
      </c>
      <c r="EC35" s="104">
        <f t="shared" si="60"/>
        <v>0</v>
      </c>
      <c r="ED35" s="103">
        <f>IF(EB35=0,0,EB35/#REF!)</f>
        <v>0</v>
      </c>
      <c r="EE35" s="32">
        <f>IFERROR(VLOOKUP($J35,#REF!,EE$2,FALSE),0)</f>
        <v>0</v>
      </c>
      <c r="EF35" s="30">
        <f t="shared" si="61"/>
        <v>0</v>
      </c>
      <c r="EG35" s="104">
        <f t="shared" si="62"/>
        <v>0</v>
      </c>
      <c r="EH35" s="103">
        <f>IF(EF35=0,0,EF35/#REF!)</f>
        <v>0</v>
      </c>
      <c r="EI35" s="32">
        <f>IFERROR(VLOOKUP($J35,#REF!,EI$2,FALSE),0)</f>
        <v>0</v>
      </c>
      <c r="EJ35" s="30">
        <f t="shared" si="63"/>
        <v>0</v>
      </c>
      <c r="EK35" s="104">
        <f t="shared" si="64"/>
        <v>0</v>
      </c>
      <c r="EL35" s="103">
        <f>IF(EJ35=0,0,EJ35/#REF!)</f>
        <v>0</v>
      </c>
      <c r="EM35" s="32">
        <f>IFERROR(VLOOKUP($J35,#REF!,EM$2,FALSE),0)</f>
        <v>0</v>
      </c>
      <c r="EN35" s="30">
        <f t="shared" si="65"/>
        <v>0</v>
      </c>
      <c r="EO35" s="104">
        <f t="shared" si="66"/>
        <v>0</v>
      </c>
      <c r="EP35" s="103">
        <f>IF(EN35=0,0,EN35/#REF!)</f>
        <v>0</v>
      </c>
      <c r="EQ35" s="32">
        <f>IFERROR(VLOOKUP($J35,#REF!,EQ$2,FALSE),0)</f>
        <v>0</v>
      </c>
      <c r="ER35" s="30">
        <f t="shared" si="67"/>
        <v>0</v>
      </c>
      <c r="ES35" s="104">
        <f t="shared" si="68"/>
        <v>0</v>
      </c>
      <c r="ET35" s="103">
        <f>IF(ER35=0,0,ER35/#REF!)</f>
        <v>0</v>
      </c>
      <c r="EU35" s="32">
        <f>IFERROR(VLOOKUP($J35,#REF!,EU$2,FALSE),0)</f>
        <v>0</v>
      </c>
      <c r="EV35" s="30">
        <f t="shared" si="69"/>
        <v>0</v>
      </c>
      <c r="EW35" s="104">
        <f t="shared" si="70"/>
        <v>0</v>
      </c>
      <c r="EX35" s="103">
        <f>IF(EV35=0,0,EV35/#REF!)</f>
        <v>0</v>
      </c>
      <c r="EY35" s="32">
        <f>IFERROR(VLOOKUP($J35,#REF!,EY$2,FALSE),0)</f>
        <v>0</v>
      </c>
      <c r="EZ35" s="30">
        <f t="shared" si="71"/>
        <v>0</v>
      </c>
      <c r="FA35" s="104">
        <f t="shared" si="72"/>
        <v>0</v>
      </c>
      <c r="FB35" s="103">
        <f>IF(EZ35=0,0,EZ35/#REF!)</f>
        <v>0</v>
      </c>
    </row>
    <row r="36" spans="2:158">
      <c r="B36" s="41">
        <f t="shared" si="0"/>
        <v>27</v>
      </c>
      <c r="C36" s="28">
        <f>入力⑧!C33</f>
        <v>0</v>
      </c>
      <c r="D36" s="28">
        <f>入力⑧!D33</f>
        <v>0</v>
      </c>
      <c r="E36" s="28">
        <f>入力⑧!E33</f>
        <v>0</v>
      </c>
      <c r="F36" s="28">
        <f>入力⑧!F33</f>
        <v>0</v>
      </c>
      <c r="G36" s="28">
        <f>入力⑧!G33</f>
        <v>0</v>
      </c>
      <c r="H36" s="28">
        <f>入力⑧!H33</f>
        <v>0</v>
      </c>
      <c r="I36" s="28">
        <f>入力⑧!I33</f>
        <v>0</v>
      </c>
      <c r="J36" s="28">
        <f>入力⑧!J33</f>
        <v>0</v>
      </c>
      <c r="K36" s="28" t="str">
        <f>入力⑧!L33</f>
        <v/>
      </c>
      <c r="L36" s="28" t="str">
        <f>入力⑧!M33</f>
        <v/>
      </c>
      <c r="M36" s="28">
        <f>入力⑧!N33</f>
        <v>0</v>
      </c>
      <c r="N36" s="28">
        <f>入力⑧!O33</f>
        <v>0</v>
      </c>
      <c r="O36" s="298">
        <f>IFERROR(VLOOKUP($J36,#REF!,O$2,FALSE),0)</f>
        <v>0</v>
      </c>
      <c r="P36" s="302">
        <f t="shared" si="1"/>
        <v>0</v>
      </c>
      <c r="Q36" s="300">
        <f t="shared" si="2"/>
        <v>0</v>
      </c>
      <c r="R36" s="301">
        <f>IF(P36=0,0,P36/#REF!)</f>
        <v>0</v>
      </c>
      <c r="S36" s="32">
        <f>IFERROR(VLOOKUP($J36,#REF!,S$2,FALSE),0)</f>
        <v>0</v>
      </c>
      <c r="T36" s="30">
        <f t="shared" si="3"/>
        <v>0</v>
      </c>
      <c r="U36" s="102">
        <f t="shared" si="4"/>
        <v>0</v>
      </c>
      <c r="V36" s="105">
        <f>IF(T36=0,0,T36/#REF!)</f>
        <v>0</v>
      </c>
      <c r="W36" s="32">
        <f>IFERROR(VLOOKUP($J36,#REF!,W$2,FALSE),0)</f>
        <v>0</v>
      </c>
      <c r="X36" s="30">
        <f t="shared" si="5"/>
        <v>0</v>
      </c>
      <c r="Y36" s="102">
        <f t="shared" si="6"/>
        <v>0</v>
      </c>
      <c r="Z36" s="105">
        <f>IF(X36=0,0,X36/#REF!)</f>
        <v>0</v>
      </c>
      <c r="AA36" s="32">
        <f>IFERROR(VLOOKUP($J36,#REF!,AA$2,FALSE),0)</f>
        <v>0</v>
      </c>
      <c r="AB36" s="30">
        <f t="shared" si="7"/>
        <v>0</v>
      </c>
      <c r="AC36" s="102">
        <f t="shared" si="8"/>
        <v>0</v>
      </c>
      <c r="AD36" s="105">
        <f>IF(AB36=0,0,AB36/#REF!)</f>
        <v>0</v>
      </c>
      <c r="AE36" s="32">
        <f>IFERROR(VLOOKUP($J36,#REF!,AE$2,FALSE),0)</f>
        <v>0</v>
      </c>
      <c r="AF36" s="30">
        <f t="shared" si="9"/>
        <v>0</v>
      </c>
      <c r="AG36" s="102">
        <f t="shared" si="10"/>
        <v>0</v>
      </c>
      <c r="AH36" s="105">
        <f>IF(AF36=0,0,AF36/#REF!)</f>
        <v>0</v>
      </c>
      <c r="AI36" s="32">
        <f>IFERROR(VLOOKUP($J36,#REF!,AI$2,FALSE),0)</f>
        <v>0</v>
      </c>
      <c r="AJ36" s="30">
        <f t="shared" si="11"/>
        <v>0</v>
      </c>
      <c r="AK36" s="102">
        <f t="shared" si="12"/>
        <v>0</v>
      </c>
      <c r="AL36" s="105">
        <f>IF(AJ36=0,0,AJ36/#REF!)</f>
        <v>0</v>
      </c>
      <c r="AM36" s="32">
        <f>IFERROR(VLOOKUP($J36,#REF!,AM$2,FALSE),0)</f>
        <v>0</v>
      </c>
      <c r="AN36" s="30">
        <f t="shared" si="13"/>
        <v>0</v>
      </c>
      <c r="AO36" s="102">
        <f t="shared" si="14"/>
        <v>0</v>
      </c>
      <c r="AP36" s="105">
        <f>IF(AN36=0,0,AN36/#REF!)</f>
        <v>0</v>
      </c>
      <c r="AQ36" s="32">
        <f>IFERROR(VLOOKUP($J36,#REF!,AQ$2,FALSE),0)</f>
        <v>0</v>
      </c>
      <c r="AR36" s="30">
        <f t="shared" si="15"/>
        <v>0</v>
      </c>
      <c r="AS36" s="102">
        <f t="shared" si="16"/>
        <v>0</v>
      </c>
      <c r="AT36" s="105">
        <f>IF(AR36=0,0,AR36/#REF!)</f>
        <v>0</v>
      </c>
      <c r="AU36" s="32">
        <f>IFERROR(VLOOKUP($J36,#REF!,AU$2,FALSE),0)</f>
        <v>0</v>
      </c>
      <c r="AV36" s="30">
        <f t="shared" si="17"/>
        <v>0</v>
      </c>
      <c r="AW36" s="102">
        <f t="shared" si="18"/>
        <v>0</v>
      </c>
      <c r="AX36" s="105">
        <f>IF(AV36=0,0,AV36/#REF!)</f>
        <v>0</v>
      </c>
      <c r="AY36" s="32">
        <f>IFERROR(VLOOKUP($J36,#REF!,AY$2,FALSE),0)</f>
        <v>0</v>
      </c>
      <c r="AZ36" s="30">
        <f t="shared" si="19"/>
        <v>0</v>
      </c>
      <c r="BA36" s="102">
        <f t="shared" si="20"/>
        <v>0</v>
      </c>
      <c r="BB36" s="105">
        <f>IF(AZ36=0,0,AZ36/#REF!)</f>
        <v>0</v>
      </c>
      <c r="BC36" s="32">
        <f>IFERROR(VLOOKUP($J36,#REF!,BC$2,FALSE),0)</f>
        <v>0</v>
      </c>
      <c r="BD36" s="30">
        <f t="shared" si="21"/>
        <v>0</v>
      </c>
      <c r="BE36" s="102">
        <f t="shared" si="22"/>
        <v>0</v>
      </c>
      <c r="BF36" s="105">
        <f>IF(BD36=0,0,BD36/#REF!)</f>
        <v>0</v>
      </c>
      <c r="BG36" s="32">
        <f>IFERROR(VLOOKUP($J36,#REF!,BG$2,FALSE),0)</f>
        <v>0</v>
      </c>
      <c r="BH36" s="30">
        <f t="shared" si="23"/>
        <v>0</v>
      </c>
      <c r="BI36" s="102">
        <f t="shared" si="24"/>
        <v>0</v>
      </c>
      <c r="BJ36" s="105">
        <f>IF(BH36=0,0,BH36/#REF!)</f>
        <v>0</v>
      </c>
      <c r="BK36" s="32">
        <f>IFERROR(VLOOKUP($J36,#REF!,BK$2,FALSE),0)</f>
        <v>0</v>
      </c>
      <c r="BL36" s="30">
        <f t="shared" si="25"/>
        <v>0</v>
      </c>
      <c r="BM36" s="102">
        <f t="shared" si="26"/>
        <v>0</v>
      </c>
      <c r="BN36" s="105">
        <f>IF(BL36=0,0,BL36/#REF!)</f>
        <v>0</v>
      </c>
      <c r="BO36" s="32">
        <f>IFERROR(VLOOKUP($J36,#REF!,BO$2,FALSE),0)</f>
        <v>0</v>
      </c>
      <c r="BP36" s="30">
        <f t="shared" si="27"/>
        <v>0</v>
      </c>
      <c r="BQ36" s="102">
        <f t="shared" si="28"/>
        <v>0</v>
      </c>
      <c r="BR36" s="105">
        <f>IF(BP36=0,0,BP36/#REF!)</f>
        <v>0</v>
      </c>
      <c r="BS36" s="32">
        <f>IFERROR(VLOOKUP($J36,#REF!,BS$2,FALSE),0)</f>
        <v>0</v>
      </c>
      <c r="BT36" s="30">
        <f t="shared" si="29"/>
        <v>0</v>
      </c>
      <c r="BU36" s="102">
        <f t="shared" si="30"/>
        <v>0</v>
      </c>
      <c r="BV36" s="105">
        <f>IF(BT36=0,0,BT36/#REF!)</f>
        <v>0</v>
      </c>
      <c r="BW36" s="32">
        <f>IFERROR(VLOOKUP($J36,#REF!,BW$2,FALSE),0)</f>
        <v>0</v>
      </c>
      <c r="BX36" s="30">
        <f t="shared" si="31"/>
        <v>0</v>
      </c>
      <c r="BY36" s="102">
        <f t="shared" si="32"/>
        <v>0</v>
      </c>
      <c r="BZ36" s="105">
        <f>IF(BX36=0,0,BX36/#REF!)</f>
        <v>0</v>
      </c>
      <c r="CA36" s="32">
        <f>IFERROR(VLOOKUP($J36,#REF!,CA$2,FALSE),0)</f>
        <v>0</v>
      </c>
      <c r="CB36" s="30">
        <f t="shared" si="33"/>
        <v>0</v>
      </c>
      <c r="CC36" s="102">
        <f t="shared" si="34"/>
        <v>0</v>
      </c>
      <c r="CD36" s="105">
        <f>IF(CB36=0,0,CB36/#REF!)</f>
        <v>0</v>
      </c>
      <c r="CE36" s="32">
        <f>IFERROR(VLOOKUP($J36,#REF!,CE$2,FALSE),0)</f>
        <v>0</v>
      </c>
      <c r="CF36" s="30">
        <f t="shared" si="35"/>
        <v>0</v>
      </c>
      <c r="CG36" s="102">
        <f t="shared" si="36"/>
        <v>0</v>
      </c>
      <c r="CH36" s="105">
        <f>IF(CF36=0,0,CF36/#REF!)</f>
        <v>0</v>
      </c>
      <c r="CI36" s="32">
        <f>IFERROR(VLOOKUP($J36,#REF!,CI$2,FALSE),0)</f>
        <v>0</v>
      </c>
      <c r="CJ36" s="30">
        <f t="shared" si="37"/>
        <v>0</v>
      </c>
      <c r="CK36" s="102">
        <f t="shared" si="38"/>
        <v>0</v>
      </c>
      <c r="CL36" s="105">
        <f>IF(CJ36=0,0,CJ36/#REF!)</f>
        <v>0</v>
      </c>
      <c r="CM36" s="32">
        <f>IFERROR(VLOOKUP($J36,#REF!,CM$2,FALSE),0)</f>
        <v>0</v>
      </c>
      <c r="CN36" s="30">
        <f t="shared" si="39"/>
        <v>0</v>
      </c>
      <c r="CO36" s="102">
        <f t="shared" si="40"/>
        <v>0</v>
      </c>
      <c r="CP36" s="105">
        <f>IF(CN36=0,0,CN36/#REF!)</f>
        <v>0</v>
      </c>
      <c r="CQ36" s="32">
        <f>IFERROR(VLOOKUP($J36,#REF!,CQ$2,FALSE),0)</f>
        <v>0</v>
      </c>
      <c r="CR36" s="30">
        <f t="shared" si="41"/>
        <v>0</v>
      </c>
      <c r="CS36" s="104">
        <f t="shared" si="42"/>
        <v>0</v>
      </c>
      <c r="CT36" s="103">
        <f>IF(CR36=0,0,CR36/#REF!)</f>
        <v>0</v>
      </c>
      <c r="CU36" s="32">
        <f>IFERROR(VLOOKUP($J36,#REF!,CU$2,FALSE),0)</f>
        <v>0</v>
      </c>
      <c r="CV36" s="30">
        <f t="shared" si="43"/>
        <v>0</v>
      </c>
      <c r="CW36" s="104">
        <f t="shared" si="44"/>
        <v>0</v>
      </c>
      <c r="CX36" s="103">
        <f>IF(CV36=0,0,CV36/#REF!)</f>
        <v>0</v>
      </c>
      <c r="CY36" s="32">
        <f>IFERROR(VLOOKUP($J36,#REF!,CY$2,FALSE),0)</f>
        <v>0</v>
      </c>
      <c r="CZ36" s="30">
        <f t="shared" si="45"/>
        <v>0</v>
      </c>
      <c r="DA36" s="104">
        <f t="shared" si="46"/>
        <v>0</v>
      </c>
      <c r="DB36" s="103">
        <f>IF(CZ36=0,0,CZ36/#REF!)</f>
        <v>0</v>
      </c>
      <c r="DC36" s="32">
        <f>IFERROR(VLOOKUP($J36,#REF!,DC$2,FALSE),0)</f>
        <v>0</v>
      </c>
      <c r="DD36" s="30">
        <f t="shared" si="47"/>
        <v>0</v>
      </c>
      <c r="DE36" s="104">
        <f t="shared" si="48"/>
        <v>0</v>
      </c>
      <c r="DF36" s="103">
        <f>IF(DD36=0,0,DD36/#REF!)</f>
        <v>0</v>
      </c>
      <c r="DG36" s="32">
        <f>IFERROR(VLOOKUP($J36,#REF!,DG$2,FALSE),0)</f>
        <v>0</v>
      </c>
      <c r="DH36" s="30">
        <f t="shared" si="49"/>
        <v>0</v>
      </c>
      <c r="DI36" s="104">
        <f t="shared" si="50"/>
        <v>0</v>
      </c>
      <c r="DJ36" s="103">
        <f>IF(DH36=0,0,DH36/#REF!)</f>
        <v>0</v>
      </c>
      <c r="DK36" s="32">
        <f>IFERROR(VLOOKUP($J36,#REF!,DK$2,FALSE),0)</f>
        <v>0</v>
      </c>
      <c r="DL36" s="30">
        <f t="shared" si="51"/>
        <v>0</v>
      </c>
      <c r="DM36" s="104">
        <f t="shared" si="52"/>
        <v>0</v>
      </c>
      <c r="DN36" s="103">
        <f>IF(DL36=0,0,DL36/#REF!)</f>
        <v>0</v>
      </c>
      <c r="DO36" s="32">
        <f>IFERROR(VLOOKUP($J36,#REF!,DO$2,FALSE),0)</f>
        <v>0</v>
      </c>
      <c r="DP36" s="30">
        <f t="shared" si="53"/>
        <v>0</v>
      </c>
      <c r="DQ36" s="104">
        <f t="shared" si="54"/>
        <v>0</v>
      </c>
      <c r="DR36" s="103">
        <f>IF(DP36=0,0,DP36/#REF!)</f>
        <v>0</v>
      </c>
      <c r="DS36" s="32">
        <f>IFERROR(VLOOKUP($J36,#REF!,DS$2,FALSE),0)</f>
        <v>0</v>
      </c>
      <c r="DT36" s="30">
        <f t="shared" si="55"/>
        <v>0</v>
      </c>
      <c r="DU36" s="104">
        <f t="shared" si="56"/>
        <v>0</v>
      </c>
      <c r="DV36" s="103">
        <f>IF(DT36=0,0,DT36/#REF!)</f>
        <v>0</v>
      </c>
      <c r="DW36" s="32">
        <f>IFERROR(VLOOKUP($J36,#REF!,DW$2,FALSE),0)</f>
        <v>0</v>
      </c>
      <c r="DX36" s="30">
        <f t="shared" si="57"/>
        <v>0</v>
      </c>
      <c r="DY36" s="104">
        <f t="shared" si="58"/>
        <v>0</v>
      </c>
      <c r="DZ36" s="103">
        <f>IF(DX36=0,0,DX36/#REF!)</f>
        <v>0</v>
      </c>
      <c r="EA36" s="32">
        <f>IFERROR(VLOOKUP($J36,#REF!,EA$2,FALSE),0)</f>
        <v>0</v>
      </c>
      <c r="EB36" s="30">
        <f t="shared" si="59"/>
        <v>0</v>
      </c>
      <c r="EC36" s="104">
        <f t="shared" si="60"/>
        <v>0</v>
      </c>
      <c r="ED36" s="103">
        <f>IF(EB36=0,0,EB36/#REF!)</f>
        <v>0</v>
      </c>
      <c r="EE36" s="32">
        <f>IFERROR(VLOOKUP($J36,#REF!,EE$2,FALSE),0)</f>
        <v>0</v>
      </c>
      <c r="EF36" s="30">
        <f t="shared" si="61"/>
        <v>0</v>
      </c>
      <c r="EG36" s="104">
        <f t="shared" si="62"/>
        <v>0</v>
      </c>
      <c r="EH36" s="103">
        <f>IF(EF36=0,0,EF36/#REF!)</f>
        <v>0</v>
      </c>
      <c r="EI36" s="32">
        <f>IFERROR(VLOOKUP($J36,#REF!,EI$2,FALSE),0)</f>
        <v>0</v>
      </c>
      <c r="EJ36" s="30">
        <f t="shared" si="63"/>
        <v>0</v>
      </c>
      <c r="EK36" s="104">
        <f t="shared" si="64"/>
        <v>0</v>
      </c>
      <c r="EL36" s="103">
        <f>IF(EJ36=0,0,EJ36/#REF!)</f>
        <v>0</v>
      </c>
      <c r="EM36" s="32">
        <f>IFERROR(VLOOKUP($J36,#REF!,EM$2,FALSE),0)</f>
        <v>0</v>
      </c>
      <c r="EN36" s="30">
        <f t="shared" si="65"/>
        <v>0</v>
      </c>
      <c r="EO36" s="104">
        <f t="shared" si="66"/>
        <v>0</v>
      </c>
      <c r="EP36" s="103">
        <f>IF(EN36=0,0,EN36/#REF!)</f>
        <v>0</v>
      </c>
      <c r="EQ36" s="32">
        <f>IFERROR(VLOOKUP($J36,#REF!,EQ$2,FALSE),0)</f>
        <v>0</v>
      </c>
      <c r="ER36" s="30">
        <f t="shared" si="67"/>
        <v>0</v>
      </c>
      <c r="ES36" s="104">
        <f t="shared" si="68"/>
        <v>0</v>
      </c>
      <c r="ET36" s="103">
        <f>IF(ER36=0,0,ER36/#REF!)</f>
        <v>0</v>
      </c>
      <c r="EU36" s="32">
        <f>IFERROR(VLOOKUP($J36,#REF!,EU$2,FALSE),0)</f>
        <v>0</v>
      </c>
      <c r="EV36" s="30">
        <f t="shared" si="69"/>
        <v>0</v>
      </c>
      <c r="EW36" s="104">
        <f t="shared" si="70"/>
        <v>0</v>
      </c>
      <c r="EX36" s="103">
        <f>IF(EV36=0,0,EV36/#REF!)</f>
        <v>0</v>
      </c>
      <c r="EY36" s="32">
        <f>IFERROR(VLOOKUP($J36,#REF!,EY$2,FALSE),0)</f>
        <v>0</v>
      </c>
      <c r="EZ36" s="30">
        <f t="shared" si="71"/>
        <v>0</v>
      </c>
      <c r="FA36" s="104">
        <f t="shared" si="72"/>
        <v>0</v>
      </c>
      <c r="FB36" s="103">
        <f>IF(EZ36=0,0,EZ36/#REF!)</f>
        <v>0</v>
      </c>
    </row>
    <row r="37" spans="2:158">
      <c r="B37" s="41">
        <f t="shared" si="0"/>
        <v>28</v>
      </c>
      <c r="C37" s="28">
        <f>入力⑧!C34</f>
        <v>0</v>
      </c>
      <c r="D37" s="28">
        <f>入力⑧!D34</f>
        <v>0</v>
      </c>
      <c r="E37" s="28">
        <f>入力⑧!E34</f>
        <v>0</v>
      </c>
      <c r="F37" s="28">
        <f>入力⑧!F34</f>
        <v>0</v>
      </c>
      <c r="G37" s="28">
        <f>入力⑧!G34</f>
        <v>0</v>
      </c>
      <c r="H37" s="28">
        <f>入力⑧!H34</f>
        <v>0</v>
      </c>
      <c r="I37" s="28">
        <f>入力⑧!I34</f>
        <v>0</v>
      </c>
      <c r="J37" s="28">
        <f>入力⑧!J34</f>
        <v>0</v>
      </c>
      <c r="K37" s="28" t="str">
        <f>入力⑧!L34</f>
        <v/>
      </c>
      <c r="L37" s="28" t="str">
        <f>入力⑧!M34</f>
        <v/>
      </c>
      <c r="M37" s="28">
        <f>入力⑧!N34</f>
        <v>0</v>
      </c>
      <c r="N37" s="28">
        <f>入力⑧!O34</f>
        <v>0</v>
      </c>
      <c r="O37" s="298">
        <f>IFERROR(VLOOKUP($J37,#REF!,O$2,FALSE),0)</f>
        <v>0</v>
      </c>
      <c r="P37" s="302">
        <f t="shared" si="1"/>
        <v>0</v>
      </c>
      <c r="Q37" s="300">
        <f t="shared" si="2"/>
        <v>0</v>
      </c>
      <c r="R37" s="301">
        <f>IF(P37=0,0,P37/#REF!)</f>
        <v>0</v>
      </c>
      <c r="S37" s="32">
        <f>IFERROR(VLOOKUP($J37,#REF!,S$2,FALSE),0)</f>
        <v>0</v>
      </c>
      <c r="T37" s="30">
        <f t="shared" si="3"/>
        <v>0</v>
      </c>
      <c r="U37" s="102">
        <f t="shared" si="4"/>
        <v>0</v>
      </c>
      <c r="V37" s="105">
        <f>IF(T37=0,0,T37/#REF!)</f>
        <v>0</v>
      </c>
      <c r="W37" s="32">
        <f>IFERROR(VLOOKUP($J37,#REF!,W$2,FALSE),0)</f>
        <v>0</v>
      </c>
      <c r="X37" s="30">
        <f t="shared" si="5"/>
        <v>0</v>
      </c>
      <c r="Y37" s="102">
        <f t="shared" si="6"/>
        <v>0</v>
      </c>
      <c r="Z37" s="105">
        <f>IF(X37=0,0,X37/#REF!)</f>
        <v>0</v>
      </c>
      <c r="AA37" s="32">
        <f>IFERROR(VLOOKUP($J37,#REF!,AA$2,FALSE),0)</f>
        <v>0</v>
      </c>
      <c r="AB37" s="30">
        <f t="shared" si="7"/>
        <v>0</v>
      </c>
      <c r="AC37" s="102">
        <f t="shared" si="8"/>
        <v>0</v>
      </c>
      <c r="AD37" s="105">
        <f>IF(AB37=0,0,AB37/#REF!)</f>
        <v>0</v>
      </c>
      <c r="AE37" s="32">
        <f>IFERROR(VLOOKUP($J37,#REF!,AE$2,FALSE),0)</f>
        <v>0</v>
      </c>
      <c r="AF37" s="30">
        <f t="shared" si="9"/>
        <v>0</v>
      </c>
      <c r="AG37" s="102">
        <f t="shared" si="10"/>
        <v>0</v>
      </c>
      <c r="AH37" s="105">
        <f>IF(AF37=0,0,AF37/#REF!)</f>
        <v>0</v>
      </c>
      <c r="AI37" s="32">
        <f>IFERROR(VLOOKUP($J37,#REF!,AI$2,FALSE),0)</f>
        <v>0</v>
      </c>
      <c r="AJ37" s="30">
        <f t="shared" si="11"/>
        <v>0</v>
      </c>
      <c r="AK37" s="102">
        <f t="shared" si="12"/>
        <v>0</v>
      </c>
      <c r="AL37" s="105">
        <f>IF(AJ37=0,0,AJ37/#REF!)</f>
        <v>0</v>
      </c>
      <c r="AM37" s="32">
        <f>IFERROR(VLOOKUP($J37,#REF!,AM$2,FALSE),0)</f>
        <v>0</v>
      </c>
      <c r="AN37" s="30">
        <f t="shared" si="13"/>
        <v>0</v>
      </c>
      <c r="AO37" s="102">
        <f t="shared" si="14"/>
        <v>0</v>
      </c>
      <c r="AP37" s="105">
        <f>IF(AN37=0,0,AN37/#REF!)</f>
        <v>0</v>
      </c>
      <c r="AQ37" s="32">
        <f>IFERROR(VLOOKUP($J37,#REF!,AQ$2,FALSE),0)</f>
        <v>0</v>
      </c>
      <c r="AR37" s="30">
        <f t="shared" si="15"/>
        <v>0</v>
      </c>
      <c r="AS37" s="102">
        <f t="shared" si="16"/>
        <v>0</v>
      </c>
      <c r="AT37" s="105">
        <f>IF(AR37=0,0,AR37/#REF!)</f>
        <v>0</v>
      </c>
      <c r="AU37" s="32">
        <f>IFERROR(VLOOKUP($J37,#REF!,AU$2,FALSE),0)</f>
        <v>0</v>
      </c>
      <c r="AV37" s="30">
        <f t="shared" si="17"/>
        <v>0</v>
      </c>
      <c r="AW37" s="102">
        <f t="shared" si="18"/>
        <v>0</v>
      </c>
      <c r="AX37" s="105">
        <f>IF(AV37=0,0,AV37/#REF!)</f>
        <v>0</v>
      </c>
      <c r="AY37" s="32">
        <f>IFERROR(VLOOKUP($J37,#REF!,AY$2,FALSE),0)</f>
        <v>0</v>
      </c>
      <c r="AZ37" s="30">
        <f t="shared" si="19"/>
        <v>0</v>
      </c>
      <c r="BA37" s="102">
        <f t="shared" si="20"/>
        <v>0</v>
      </c>
      <c r="BB37" s="105">
        <f>IF(AZ37=0,0,AZ37/#REF!)</f>
        <v>0</v>
      </c>
      <c r="BC37" s="32">
        <f>IFERROR(VLOOKUP($J37,#REF!,BC$2,FALSE),0)</f>
        <v>0</v>
      </c>
      <c r="BD37" s="30">
        <f t="shared" si="21"/>
        <v>0</v>
      </c>
      <c r="BE37" s="102">
        <f t="shared" si="22"/>
        <v>0</v>
      </c>
      <c r="BF37" s="105">
        <f>IF(BD37=0,0,BD37/#REF!)</f>
        <v>0</v>
      </c>
      <c r="BG37" s="32">
        <f>IFERROR(VLOOKUP($J37,#REF!,BG$2,FALSE),0)</f>
        <v>0</v>
      </c>
      <c r="BH37" s="30">
        <f t="shared" si="23"/>
        <v>0</v>
      </c>
      <c r="BI37" s="102">
        <f t="shared" si="24"/>
        <v>0</v>
      </c>
      <c r="BJ37" s="105">
        <f>IF(BH37=0,0,BH37/#REF!)</f>
        <v>0</v>
      </c>
      <c r="BK37" s="32">
        <f>IFERROR(VLOOKUP($J37,#REF!,BK$2,FALSE),0)</f>
        <v>0</v>
      </c>
      <c r="BL37" s="30">
        <f t="shared" si="25"/>
        <v>0</v>
      </c>
      <c r="BM37" s="102">
        <f t="shared" si="26"/>
        <v>0</v>
      </c>
      <c r="BN37" s="105">
        <f>IF(BL37=0,0,BL37/#REF!)</f>
        <v>0</v>
      </c>
      <c r="BO37" s="32">
        <f>IFERROR(VLOOKUP($J37,#REF!,BO$2,FALSE),0)</f>
        <v>0</v>
      </c>
      <c r="BP37" s="30">
        <f t="shared" si="27"/>
        <v>0</v>
      </c>
      <c r="BQ37" s="102">
        <f t="shared" si="28"/>
        <v>0</v>
      </c>
      <c r="BR37" s="105">
        <f>IF(BP37=0,0,BP37/#REF!)</f>
        <v>0</v>
      </c>
      <c r="BS37" s="32">
        <f>IFERROR(VLOOKUP($J37,#REF!,BS$2,FALSE),0)</f>
        <v>0</v>
      </c>
      <c r="BT37" s="30">
        <f t="shared" si="29"/>
        <v>0</v>
      </c>
      <c r="BU37" s="102">
        <f t="shared" si="30"/>
        <v>0</v>
      </c>
      <c r="BV37" s="105">
        <f>IF(BT37=0,0,BT37/#REF!)</f>
        <v>0</v>
      </c>
      <c r="BW37" s="32">
        <f>IFERROR(VLOOKUP($J37,#REF!,BW$2,FALSE),0)</f>
        <v>0</v>
      </c>
      <c r="BX37" s="30">
        <f t="shared" si="31"/>
        <v>0</v>
      </c>
      <c r="BY37" s="102">
        <f t="shared" si="32"/>
        <v>0</v>
      </c>
      <c r="BZ37" s="105">
        <f>IF(BX37=0,0,BX37/#REF!)</f>
        <v>0</v>
      </c>
      <c r="CA37" s="32">
        <f>IFERROR(VLOOKUP($J37,#REF!,CA$2,FALSE),0)</f>
        <v>0</v>
      </c>
      <c r="CB37" s="30">
        <f t="shared" si="33"/>
        <v>0</v>
      </c>
      <c r="CC37" s="102">
        <f t="shared" si="34"/>
        <v>0</v>
      </c>
      <c r="CD37" s="105">
        <f>IF(CB37=0,0,CB37/#REF!)</f>
        <v>0</v>
      </c>
      <c r="CE37" s="32">
        <f>IFERROR(VLOOKUP($J37,#REF!,CE$2,FALSE),0)</f>
        <v>0</v>
      </c>
      <c r="CF37" s="30">
        <f t="shared" si="35"/>
        <v>0</v>
      </c>
      <c r="CG37" s="102">
        <f t="shared" si="36"/>
        <v>0</v>
      </c>
      <c r="CH37" s="105">
        <f>IF(CF37=0,0,CF37/#REF!)</f>
        <v>0</v>
      </c>
      <c r="CI37" s="32">
        <f>IFERROR(VLOOKUP($J37,#REF!,CI$2,FALSE),0)</f>
        <v>0</v>
      </c>
      <c r="CJ37" s="30">
        <f t="shared" si="37"/>
        <v>0</v>
      </c>
      <c r="CK37" s="102">
        <f t="shared" si="38"/>
        <v>0</v>
      </c>
      <c r="CL37" s="105">
        <f>IF(CJ37=0,0,CJ37/#REF!)</f>
        <v>0</v>
      </c>
      <c r="CM37" s="32">
        <f>IFERROR(VLOOKUP($J37,#REF!,CM$2,FALSE),0)</f>
        <v>0</v>
      </c>
      <c r="CN37" s="30">
        <f t="shared" si="39"/>
        <v>0</v>
      </c>
      <c r="CO37" s="102">
        <f t="shared" si="40"/>
        <v>0</v>
      </c>
      <c r="CP37" s="105">
        <f>IF(CN37=0,0,CN37/#REF!)</f>
        <v>0</v>
      </c>
      <c r="CQ37" s="32">
        <f>IFERROR(VLOOKUP($J37,#REF!,CQ$2,FALSE),0)</f>
        <v>0</v>
      </c>
      <c r="CR37" s="30">
        <f t="shared" si="41"/>
        <v>0</v>
      </c>
      <c r="CS37" s="104">
        <f t="shared" si="42"/>
        <v>0</v>
      </c>
      <c r="CT37" s="103">
        <f>IF(CR37=0,0,CR37/#REF!)</f>
        <v>0</v>
      </c>
      <c r="CU37" s="32">
        <f>IFERROR(VLOOKUP($J37,#REF!,CU$2,FALSE),0)</f>
        <v>0</v>
      </c>
      <c r="CV37" s="30">
        <f t="shared" si="43"/>
        <v>0</v>
      </c>
      <c r="CW37" s="104">
        <f t="shared" si="44"/>
        <v>0</v>
      </c>
      <c r="CX37" s="103">
        <f>IF(CV37=0,0,CV37/#REF!)</f>
        <v>0</v>
      </c>
      <c r="CY37" s="32">
        <f>IFERROR(VLOOKUP($J37,#REF!,CY$2,FALSE),0)</f>
        <v>0</v>
      </c>
      <c r="CZ37" s="30">
        <f t="shared" si="45"/>
        <v>0</v>
      </c>
      <c r="DA37" s="104">
        <f t="shared" si="46"/>
        <v>0</v>
      </c>
      <c r="DB37" s="103">
        <f>IF(CZ37=0,0,CZ37/#REF!)</f>
        <v>0</v>
      </c>
      <c r="DC37" s="32">
        <f>IFERROR(VLOOKUP($J37,#REF!,DC$2,FALSE),0)</f>
        <v>0</v>
      </c>
      <c r="DD37" s="30">
        <f t="shared" si="47"/>
        <v>0</v>
      </c>
      <c r="DE37" s="104">
        <f t="shared" si="48"/>
        <v>0</v>
      </c>
      <c r="DF37" s="103">
        <f>IF(DD37=0,0,DD37/#REF!)</f>
        <v>0</v>
      </c>
      <c r="DG37" s="32">
        <f>IFERROR(VLOOKUP($J37,#REF!,DG$2,FALSE),0)</f>
        <v>0</v>
      </c>
      <c r="DH37" s="30">
        <f t="shared" si="49"/>
        <v>0</v>
      </c>
      <c r="DI37" s="104">
        <f t="shared" si="50"/>
        <v>0</v>
      </c>
      <c r="DJ37" s="103">
        <f>IF(DH37=0,0,DH37/#REF!)</f>
        <v>0</v>
      </c>
      <c r="DK37" s="32">
        <f>IFERROR(VLOOKUP($J37,#REF!,DK$2,FALSE),0)</f>
        <v>0</v>
      </c>
      <c r="DL37" s="30">
        <f t="shared" si="51"/>
        <v>0</v>
      </c>
      <c r="DM37" s="104">
        <f t="shared" si="52"/>
        <v>0</v>
      </c>
      <c r="DN37" s="103">
        <f>IF(DL37=0,0,DL37/#REF!)</f>
        <v>0</v>
      </c>
      <c r="DO37" s="32">
        <f>IFERROR(VLOOKUP($J37,#REF!,DO$2,FALSE),0)</f>
        <v>0</v>
      </c>
      <c r="DP37" s="30">
        <f t="shared" si="53"/>
        <v>0</v>
      </c>
      <c r="DQ37" s="104">
        <f t="shared" si="54"/>
        <v>0</v>
      </c>
      <c r="DR37" s="103">
        <f>IF(DP37=0,0,DP37/#REF!)</f>
        <v>0</v>
      </c>
      <c r="DS37" s="32">
        <f>IFERROR(VLOOKUP($J37,#REF!,DS$2,FALSE),0)</f>
        <v>0</v>
      </c>
      <c r="DT37" s="30">
        <f t="shared" si="55"/>
        <v>0</v>
      </c>
      <c r="DU37" s="104">
        <f t="shared" si="56"/>
        <v>0</v>
      </c>
      <c r="DV37" s="103">
        <f>IF(DT37=0,0,DT37/#REF!)</f>
        <v>0</v>
      </c>
      <c r="DW37" s="32">
        <f>IFERROR(VLOOKUP($J37,#REF!,DW$2,FALSE),0)</f>
        <v>0</v>
      </c>
      <c r="DX37" s="30">
        <f t="shared" si="57"/>
        <v>0</v>
      </c>
      <c r="DY37" s="104">
        <f t="shared" si="58"/>
        <v>0</v>
      </c>
      <c r="DZ37" s="103">
        <f>IF(DX37=0,0,DX37/#REF!)</f>
        <v>0</v>
      </c>
      <c r="EA37" s="32">
        <f>IFERROR(VLOOKUP($J37,#REF!,EA$2,FALSE),0)</f>
        <v>0</v>
      </c>
      <c r="EB37" s="30">
        <f t="shared" si="59"/>
        <v>0</v>
      </c>
      <c r="EC37" s="104">
        <f t="shared" si="60"/>
        <v>0</v>
      </c>
      <c r="ED37" s="103">
        <f>IF(EB37=0,0,EB37/#REF!)</f>
        <v>0</v>
      </c>
      <c r="EE37" s="32">
        <f>IFERROR(VLOOKUP($J37,#REF!,EE$2,FALSE),0)</f>
        <v>0</v>
      </c>
      <c r="EF37" s="30">
        <f t="shared" si="61"/>
        <v>0</v>
      </c>
      <c r="EG37" s="104">
        <f t="shared" si="62"/>
        <v>0</v>
      </c>
      <c r="EH37" s="103">
        <f>IF(EF37=0,0,EF37/#REF!)</f>
        <v>0</v>
      </c>
      <c r="EI37" s="32">
        <f>IFERROR(VLOOKUP($J37,#REF!,EI$2,FALSE),0)</f>
        <v>0</v>
      </c>
      <c r="EJ37" s="30">
        <f t="shared" si="63"/>
        <v>0</v>
      </c>
      <c r="EK37" s="104">
        <f t="shared" si="64"/>
        <v>0</v>
      </c>
      <c r="EL37" s="103">
        <f>IF(EJ37=0,0,EJ37/#REF!)</f>
        <v>0</v>
      </c>
      <c r="EM37" s="32">
        <f>IFERROR(VLOOKUP($J37,#REF!,EM$2,FALSE),0)</f>
        <v>0</v>
      </c>
      <c r="EN37" s="30">
        <f t="shared" si="65"/>
        <v>0</v>
      </c>
      <c r="EO37" s="104">
        <f t="shared" si="66"/>
        <v>0</v>
      </c>
      <c r="EP37" s="103">
        <f>IF(EN37=0,0,EN37/#REF!)</f>
        <v>0</v>
      </c>
      <c r="EQ37" s="32">
        <f>IFERROR(VLOOKUP($J37,#REF!,EQ$2,FALSE),0)</f>
        <v>0</v>
      </c>
      <c r="ER37" s="30">
        <f t="shared" si="67"/>
        <v>0</v>
      </c>
      <c r="ES37" s="104">
        <f t="shared" si="68"/>
        <v>0</v>
      </c>
      <c r="ET37" s="103">
        <f>IF(ER37=0,0,ER37/#REF!)</f>
        <v>0</v>
      </c>
      <c r="EU37" s="32">
        <f>IFERROR(VLOOKUP($J37,#REF!,EU$2,FALSE),0)</f>
        <v>0</v>
      </c>
      <c r="EV37" s="30">
        <f t="shared" si="69"/>
        <v>0</v>
      </c>
      <c r="EW37" s="104">
        <f t="shared" si="70"/>
        <v>0</v>
      </c>
      <c r="EX37" s="103">
        <f>IF(EV37=0,0,EV37/#REF!)</f>
        <v>0</v>
      </c>
      <c r="EY37" s="32">
        <f>IFERROR(VLOOKUP($J37,#REF!,EY$2,FALSE),0)</f>
        <v>0</v>
      </c>
      <c r="EZ37" s="30">
        <f t="shared" si="71"/>
        <v>0</v>
      </c>
      <c r="FA37" s="104">
        <f t="shared" si="72"/>
        <v>0</v>
      </c>
      <c r="FB37" s="103">
        <f>IF(EZ37=0,0,EZ37/#REF!)</f>
        <v>0</v>
      </c>
    </row>
    <row r="38" spans="2:158">
      <c r="B38" s="41">
        <f t="shared" si="0"/>
        <v>29</v>
      </c>
      <c r="C38" s="28">
        <f>入力⑧!C35</f>
        <v>0</v>
      </c>
      <c r="D38" s="28">
        <f>入力⑧!D35</f>
        <v>0</v>
      </c>
      <c r="E38" s="28">
        <f>入力⑧!E35</f>
        <v>0</v>
      </c>
      <c r="F38" s="28">
        <f>入力⑧!F35</f>
        <v>0</v>
      </c>
      <c r="G38" s="28">
        <f>入力⑧!G35</f>
        <v>0</v>
      </c>
      <c r="H38" s="28">
        <f>入力⑧!H35</f>
        <v>0</v>
      </c>
      <c r="I38" s="28">
        <f>入力⑧!I35</f>
        <v>0</v>
      </c>
      <c r="J38" s="28">
        <f>入力⑧!J35</f>
        <v>0</v>
      </c>
      <c r="K38" s="28" t="str">
        <f>入力⑧!L35</f>
        <v/>
      </c>
      <c r="L38" s="28" t="str">
        <f>入力⑧!M35</f>
        <v/>
      </c>
      <c r="M38" s="28">
        <f>入力⑧!N35</f>
        <v>0</v>
      </c>
      <c r="N38" s="28">
        <f>入力⑧!O35</f>
        <v>0</v>
      </c>
      <c r="O38" s="298">
        <f>IFERROR(VLOOKUP($J38,#REF!,O$2,FALSE),0)</f>
        <v>0</v>
      </c>
      <c r="P38" s="302">
        <f t="shared" si="1"/>
        <v>0</v>
      </c>
      <c r="Q38" s="300">
        <f t="shared" si="2"/>
        <v>0</v>
      </c>
      <c r="R38" s="301">
        <f>IF(P38=0,0,P38/#REF!)</f>
        <v>0</v>
      </c>
      <c r="S38" s="32">
        <f>IFERROR(VLOOKUP($J38,#REF!,S$2,FALSE),0)</f>
        <v>0</v>
      </c>
      <c r="T38" s="30">
        <f t="shared" si="3"/>
        <v>0</v>
      </c>
      <c r="U38" s="102">
        <f t="shared" si="4"/>
        <v>0</v>
      </c>
      <c r="V38" s="105">
        <f>IF(T38=0,0,T38/#REF!)</f>
        <v>0</v>
      </c>
      <c r="W38" s="32">
        <f>IFERROR(VLOOKUP($J38,#REF!,W$2,FALSE),0)</f>
        <v>0</v>
      </c>
      <c r="X38" s="30">
        <f t="shared" si="5"/>
        <v>0</v>
      </c>
      <c r="Y38" s="102">
        <f t="shared" si="6"/>
        <v>0</v>
      </c>
      <c r="Z38" s="105">
        <f>IF(X38=0,0,X38/#REF!)</f>
        <v>0</v>
      </c>
      <c r="AA38" s="32">
        <f>IFERROR(VLOOKUP($J38,#REF!,AA$2,FALSE),0)</f>
        <v>0</v>
      </c>
      <c r="AB38" s="30">
        <f t="shared" si="7"/>
        <v>0</v>
      </c>
      <c r="AC38" s="102">
        <f t="shared" si="8"/>
        <v>0</v>
      </c>
      <c r="AD38" s="105">
        <f>IF(AB38=0,0,AB38/#REF!)</f>
        <v>0</v>
      </c>
      <c r="AE38" s="32">
        <f>IFERROR(VLOOKUP($J38,#REF!,AE$2,FALSE),0)</f>
        <v>0</v>
      </c>
      <c r="AF38" s="30">
        <f t="shared" si="9"/>
        <v>0</v>
      </c>
      <c r="AG38" s="102">
        <f t="shared" si="10"/>
        <v>0</v>
      </c>
      <c r="AH38" s="105">
        <f>IF(AF38=0,0,AF38/#REF!)</f>
        <v>0</v>
      </c>
      <c r="AI38" s="32">
        <f>IFERROR(VLOOKUP($J38,#REF!,AI$2,FALSE),0)</f>
        <v>0</v>
      </c>
      <c r="AJ38" s="30">
        <f t="shared" si="11"/>
        <v>0</v>
      </c>
      <c r="AK38" s="102">
        <f t="shared" si="12"/>
        <v>0</v>
      </c>
      <c r="AL38" s="105">
        <f>IF(AJ38=0,0,AJ38/#REF!)</f>
        <v>0</v>
      </c>
      <c r="AM38" s="32">
        <f>IFERROR(VLOOKUP($J38,#REF!,AM$2,FALSE),0)</f>
        <v>0</v>
      </c>
      <c r="AN38" s="30">
        <f t="shared" si="13"/>
        <v>0</v>
      </c>
      <c r="AO38" s="102">
        <f t="shared" si="14"/>
        <v>0</v>
      </c>
      <c r="AP38" s="105">
        <f>IF(AN38=0,0,AN38/#REF!)</f>
        <v>0</v>
      </c>
      <c r="AQ38" s="32">
        <f>IFERROR(VLOOKUP($J38,#REF!,AQ$2,FALSE),0)</f>
        <v>0</v>
      </c>
      <c r="AR38" s="30">
        <f t="shared" si="15"/>
        <v>0</v>
      </c>
      <c r="AS38" s="102">
        <f t="shared" si="16"/>
        <v>0</v>
      </c>
      <c r="AT38" s="105">
        <f>IF(AR38=0,0,AR38/#REF!)</f>
        <v>0</v>
      </c>
      <c r="AU38" s="32">
        <f>IFERROR(VLOOKUP($J38,#REF!,AU$2,FALSE),0)</f>
        <v>0</v>
      </c>
      <c r="AV38" s="30">
        <f t="shared" si="17"/>
        <v>0</v>
      </c>
      <c r="AW38" s="102">
        <f t="shared" si="18"/>
        <v>0</v>
      </c>
      <c r="AX38" s="105">
        <f>IF(AV38=0,0,AV38/#REF!)</f>
        <v>0</v>
      </c>
      <c r="AY38" s="32">
        <f>IFERROR(VLOOKUP($J38,#REF!,AY$2,FALSE),0)</f>
        <v>0</v>
      </c>
      <c r="AZ38" s="30">
        <f t="shared" si="19"/>
        <v>0</v>
      </c>
      <c r="BA38" s="102">
        <f t="shared" si="20"/>
        <v>0</v>
      </c>
      <c r="BB38" s="105">
        <f>IF(AZ38=0,0,AZ38/#REF!)</f>
        <v>0</v>
      </c>
      <c r="BC38" s="32">
        <f>IFERROR(VLOOKUP($J38,#REF!,BC$2,FALSE),0)</f>
        <v>0</v>
      </c>
      <c r="BD38" s="30">
        <f t="shared" si="21"/>
        <v>0</v>
      </c>
      <c r="BE38" s="102">
        <f t="shared" si="22"/>
        <v>0</v>
      </c>
      <c r="BF38" s="105">
        <f>IF(BD38=0,0,BD38/#REF!)</f>
        <v>0</v>
      </c>
      <c r="BG38" s="32">
        <f>IFERROR(VLOOKUP($J38,#REF!,BG$2,FALSE),0)</f>
        <v>0</v>
      </c>
      <c r="BH38" s="30">
        <f t="shared" si="23"/>
        <v>0</v>
      </c>
      <c r="BI38" s="102">
        <f t="shared" si="24"/>
        <v>0</v>
      </c>
      <c r="BJ38" s="105">
        <f>IF(BH38=0,0,BH38/#REF!)</f>
        <v>0</v>
      </c>
      <c r="BK38" s="32">
        <f>IFERROR(VLOOKUP($J38,#REF!,BK$2,FALSE),0)</f>
        <v>0</v>
      </c>
      <c r="BL38" s="30">
        <f t="shared" si="25"/>
        <v>0</v>
      </c>
      <c r="BM38" s="102">
        <f t="shared" si="26"/>
        <v>0</v>
      </c>
      <c r="BN38" s="105">
        <f>IF(BL38=0,0,BL38/#REF!)</f>
        <v>0</v>
      </c>
      <c r="BO38" s="32">
        <f>IFERROR(VLOOKUP($J38,#REF!,BO$2,FALSE),0)</f>
        <v>0</v>
      </c>
      <c r="BP38" s="30">
        <f t="shared" si="27"/>
        <v>0</v>
      </c>
      <c r="BQ38" s="102">
        <f t="shared" si="28"/>
        <v>0</v>
      </c>
      <c r="BR38" s="105">
        <f>IF(BP38=0,0,BP38/#REF!)</f>
        <v>0</v>
      </c>
      <c r="BS38" s="32">
        <f>IFERROR(VLOOKUP($J38,#REF!,BS$2,FALSE),0)</f>
        <v>0</v>
      </c>
      <c r="BT38" s="30">
        <f t="shared" si="29"/>
        <v>0</v>
      </c>
      <c r="BU38" s="102">
        <f t="shared" si="30"/>
        <v>0</v>
      </c>
      <c r="BV38" s="105">
        <f>IF(BT38=0,0,BT38/#REF!)</f>
        <v>0</v>
      </c>
      <c r="BW38" s="32">
        <f>IFERROR(VLOOKUP($J38,#REF!,BW$2,FALSE),0)</f>
        <v>0</v>
      </c>
      <c r="BX38" s="30">
        <f t="shared" si="31"/>
        <v>0</v>
      </c>
      <c r="BY38" s="102">
        <f t="shared" si="32"/>
        <v>0</v>
      </c>
      <c r="BZ38" s="105">
        <f>IF(BX38=0,0,BX38/#REF!)</f>
        <v>0</v>
      </c>
      <c r="CA38" s="32">
        <f>IFERROR(VLOOKUP($J38,#REF!,CA$2,FALSE),0)</f>
        <v>0</v>
      </c>
      <c r="CB38" s="30">
        <f t="shared" si="33"/>
        <v>0</v>
      </c>
      <c r="CC38" s="102">
        <f t="shared" si="34"/>
        <v>0</v>
      </c>
      <c r="CD38" s="105">
        <f>IF(CB38=0,0,CB38/#REF!)</f>
        <v>0</v>
      </c>
      <c r="CE38" s="32">
        <f>IFERROR(VLOOKUP($J38,#REF!,CE$2,FALSE),0)</f>
        <v>0</v>
      </c>
      <c r="CF38" s="30">
        <f t="shared" si="35"/>
        <v>0</v>
      </c>
      <c r="CG38" s="102">
        <f t="shared" si="36"/>
        <v>0</v>
      </c>
      <c r="CH38" s="105">
        <f>IF(CF38=0,0,CF38/#REF!)</f>
        <v>0</v>
      </c>
      <c r="CI38" s="32">
        <f>IFERROR(VLOOKUP($J38,#REF!,CI$2,FALSE),0)</f>
        <v>0</v>
      </c>
      <c r="CJ38" s="30">
        <f t="shared" si="37"/>
        <v>0</v>
      </c>
      <c r="CK38" s="102">
        <f t="shared" si="38"/>
        <v>0</v>
      </c>
      <c r="CL38" s="105">
        <f>IF(CJ38=0,0,CJ38/#REF!)</f>
        <v>0</v>
      </c>
      <c r="CM38" s="32">
        <f>IFERROR(VLOOKUP($J38,#REF!,CM$2,FALSE),0)</f>
        <v>0</v>
      </c>
      <c r="CN38" s="30">
        <f t="shared" si="39"/>
        <v>0</v>
      </c>
      <c r="CO38" s="102">
        <f t="shared" si="40"/>
        <v>0</v>
      </c>
      <c r="CP38" s="105">
        <f>IF(CN38=0,0,CN38/#REF!)</f>
        <v>0</v>
      </c>
      <c r="CQ38" s="32">
        <f>IFERROR(VLOOKUP($J38,#REF!,CQ$2,FALSE),0)</f>
        <v>0</v>
      </c>
      <c r="CR38" s="30">
        <f t="shared" si="41"/>
        <v>0</v>
      </c>
      <c r="CS38" s="104">
        <f t="shared" si="42"/>
        <v>0</v>
      </c>
      <c r="CT38" s="103">
        <f>IF(CR38=0,0,CR38/#REF!)</f>
        <v>0</v>
      </c>
      <c r="CU38" s="32">
        <f>IFERROR(VLOOKUP($J38,#REF!,CU$2,FALSE),0)</f>
        <v>0</v>
      </c>
      <c r="CV38" s="30">
        <f t="shared" si="43"/>
        <v>0</v>
      </c>
      <c r="CW38" s="104">
        <f t="shared" si="44"/>
        <v>0</v>
      </c>
      <c r="CX38" s="103">
        <f>IF(CV38=0,0,CV38/#REF!)</f>
        <v>0</v>
      </c>
      <c r="CY38" s="32">
        <f>IFERROR(VLOOKUP($J38,#REF!,CY$2,FALSE),0)</f>
        <v>0</v>
      </c>
      <c r="CZ38" s="30">
        <f t="shared" si="45"/>
        <v>0</v>
      </c>
      <c r="DA38" s="104">
        <f t="shared" si="46"/>
        <v>0</v>
      </c>
      <c r="DB38" s="103">
        <f>IF(CZ38=0,0,CZ38/#REF!)</f>
        <v>0</v>
      </c>
      <c r="DC38" s="32">
        <f>IFERROR(VLOOKUP($J38,#REF!,DC$2,FALSE),0)</f>
        <v>0</v>
      </c>
      <c r="DD38" s="30">
        <f t="shared" si="47"/>
        <v>0</v>
      </c>
      <c r="DE38" s="104">
        <f t="shared" si="48"/>
        <v>0</v>
      </c>
      <c r="DF38" s="103">
        <f>IF(DD38=0,0,DD38/#REF!)</f>
        <v>0</v>
      </c>
      <c r="DG38" s="32">
        <f>IFERROR(VLOOKUP($J38,#REF!,DG$2,FALSE),0)</f>
        <v>0</v>
      </c>
      <c r="DH38" s="30">
        <f t="shared" si="49"/>
        <v>0</v>
      </c>
      <c r="DI38" s="104">
        <f t="shared" si="50"/>
        <v>0</v>
      </c>
      <c r="DJ38" s="103">
        <f>IF(DH38=0,0,DH38/#REF!)</f>
        <v>0</v>
      </c>
      <c r="DK38" s="32">
        <f>IFERROR(VLOOKUP($J38,#REF!,DK$2,FALSE),0)</f>
        <v>0</v>
      </c>
      <c r="DL38" s="30">
        <f t="shared" si="51"/>
        <v>0</v>
      </c>
      <c r="DM38" s="104">
        <f t="shared" si="52"/>
        <v>0</v>
      </c>
      <c r="DN38" s="103">
        <f>IF(DL38=0,0,DL38/#REF!)</f>
        <v>0</v>
      </c>
      <c r="DO38" s="32">
        <f>IFERROR(VLOOKUP($J38,#REF!,DO$2,FALSE),0)</f>
        <v>0</v>
      </c>
      <c r="DP38" s="30">
        <f t="shared" si="53"/>
        <v>0</v>
      </c>
      <c r="DQ38" s="104">
        <f t="shared" si="54"/>
        <v>0</v>
      </c>
      <c r="DR38" s="103">
        <f>IF(DP38=0,0,DP38/#REF!)</f>
        <v>0</v>
      </c>
      <c r="DS38" s="32">
        <f>IFERROR(VLOOKUP($J38,#REF!,DS$2,FALSE),0)</f>
        <v>0</v>
      </c>
      <c r="DT38" s="30">
        <f t="shared" si="55"/>
        <v>0</v>
      </c>
      <c r="DU38" s="104">
        <f t="shared" si="56"/>
        <v>0</v>
      </c>
      <c r="DV38" s="103">
        <f>IF(DT38=0,0,DT38/#REF!)</f>
        <v>0</v>
      </c>
      <c r="DW38" s="32">
        <f>IFERROR(VLOOKUP($J38,#REF!,DW$2,FALSE),0)</f>
        <v>0</v>
      </c>
      <c r="DX38" s="30">
        <f t="shared" si="57"/>
        <v>0</v>
      </c>
      <c r="DY38" s="104">
        <f t="shared" si="58"/>
        <v>0</v>
      </c>
      <c r="DZ38" s="103">
        <f>IF(DX38=0,0,DX38/#REF!)</f>
        <v>0</v>
      </c>
      <c r="EA38" s="32">
        <f>IFERROR(VLOOKUP($J38,#REF!,EA$2,FALSE),0)</f>
        <v>0</v>
      </c>
      <c r="EB38" s="30">
        <f t="shared" si="59"/>
        <v>0</v>
      </c>
      <c r="EC38" s="104">
        <f t="shared" si="60"/>
        <v>0</v>
      </c>
      <c r="ED38" s="103">
        <f>IF(EB38=0,0,EB38/#REF!)</f>
        <v>0</v>
      </c>
      <c r="EE38" s="32">
        <f>IFERROR(VLOOKUP($J38,#REF!,EE$2,FALSE),0)</f>
        <v>0</v>
      </c>
      <c r="EF38" s="30">
        <f t="shared" si="61"/>
        <v>0</v>
      </c>
      <c r="EG38" s="104">
        <f t="shared" si="62"/>
        <v>0</v>
      </c>
      <c r="EH38" s="103">
        <f>IF(EF38=0,0,EF38/#REF!)</f>
        <v>0</v>
      </c>
      <c r="EI38" s="32">
        <f>IFERROR(VLOOKUP($J38,#REF!,EI$2,FALSE),0)</f>
        <v>0</v>
      </c>
      <c r="EJ38" s="30">
        <f t="shared" si="63"/>
        <v>0</v>
      </c>
      <c r="EK38" s="104">
        <f t="shared" si="64"/>
        <v>0</v>
      </c>
      <c r="EL38" s="103">
        <f>IF(EJ38=0,0,EJ38/#REF!)</f>
        <v>0</v>
      </c>
      <c r="EM38" s="32">
        <f>IFERROR(VLOOKUP($J38,#REF!,EM$2,FALSE),0)</f>
        <v>0</v>
      </c>
      <c r="EN38" s="30">
        <f t="shared" si="65"/>
        <v>0</v>
      </c>
      <c r="EO38" s="104">
        <f t="shared" si="66"/>
        <v>0</v>
      </c>
      <c r="EP38" s="103">
        <f>IF(EN38=0,0,EN38/#REF!)</f>
        <v>0</v>
      </c>
      <c r="EQ38" s="32">
        <f>IFERROR(VLOOKUP($J38,#REF!,EQ$2,FALSE),0)</f>
        <v>0</v>
      </c>
      <c r="ER38" s="30">
        <f t="shared" si="67"/>
        <v>0</v>
      </c>
      <c r="ES38" s="104">
        <f t="shared" si="68"/>
        <v>0</v>
      </c>
      <c r="ET38" s="103">
        <f>IF(ER38=0,0,ER38/#REF!)</f>
        <v>0</v>
      </c>
      <c r="EU38" s="32">
        <f>IFERROR(VLOOKUP($J38,#REF!,EU$2,FALSE),0)</f>
        <v>0</v>
      </c>
      <c r="EV38" s="30">
        <f t="shared" si="69"/>
        <v>0</v>
      </c>
      <c r="EW38" s="104">
        <f t="shared" si="70"/>
        <v>0</v>
      </c>
      <c r="EX38" s="103">
        <f>IF(EV38=0,0,EV38/#REF!)</f>
        <v>0</v>
      </c>
      <c r="EY38" s="32">
        <f>IFERROR(VLOOKUP($J38,#REF!,EY$2,FALSE),0)</f>
        <v>0</v>
      </c>
      <c r="EZ38" s="30">
        <f t="shared" si="71"/>
        <v>0</v>
      </c>
      <c r="FA38" s="104">
        <f t="shared" si="72"/>
        <v>0</v>
      </c>
      <c r="FB38" s="103">
        <f>IF(EZ38=0,0,EZ38/#REF!)</f>
        <v>0</v>
      </c>
    </row>
    <row r="39" spans="2:158">
      <c r="B39" s="41">
        <f t="shared" si="0"/>
        <v>30</v>
      </c>
      <c r="C39" s="28">
        <f>入力⑧!C36</f>
        <v>0</v>
      </c>
      <c r="D39" s="28">
        <f>入力⑧!D36</f>
        <v>0</v>
      </c>
      <c r="E39" s="28">
        <f>入力⑧!E36</f>
        <v>0</v>
      </c>
      <c r="F39" s="28">
        <f>入力⑧!F36</f>
        <v>0</v>
      </c>
      <c r="G39" s="28">
        <f>入力⑧!G36</f>
        <v>0</v>
      </c>
      <c r="H39" s="28">
        <f>入力⑧!H36</f>
        <v>0</v>
      </c>
      <c r="I39" s="28">
        <f>入力⑧!I36</f>
        <v>0</v>
      </c>
      <c r="J39" s="28">
        <f>入力⑧!J36</f>
        <v>0</v>
      </c>
      <c r="K39" s="28" t="str">
        <f>入力⑧!L36</f>
        <v/>
      </c>
      <c r="L39" s="28" t="str">
        <f>入力⑧!M36</f>
        <v/>
      </c>
      <c r="M39" s="28">
        <f>入力⑧!N36</f>
        <v>0</v>
      </c>
      <c r="N39" s="28">
        <f>入力⑧!O36</f>
        <v>0</v>
      </c>
      <c r="O39" s="298">
        <f>IFERROR(VLOOKUP($J39,#REF!,O$2,FALSE),0)</f>
        <v>0</v>
      </c>
      <c r="P39" s="302">
        <f t="shared" si="1"/>
        <v>0</v>
      </c>
      <c r="Q39" s="300">
        <f t="shared" si="2"/>
        <v>0</v>
      </c>
      <c r="R39" s="301">
        <f>IF(P39=0,0,P39/#REF!)</f>
        <v>0</v>
      </c>
      <c r="S39" s="32">
        <f>IFERROR(VLOOKUP($J39,#REF!,S$2,FALSE),0)</f>
        <v>0</v>
      </c>
      <c r="T39" s="30">
        <f t="shared" si="3"/>
        <v>0</v>
      </c>
      <c r="U39" s="102">
        <f t="shared" si="4"/>
        <v>0</v>
      </c>
      <c r="V39" s="105">
        <f>IF(T39=0,0,T39/#REF!)</f>
        <v>0</v>
      </c>
      <c r="W39" s="32">
        <f>IFERROR(VLOOKUP($J39,#REF!,W$2,FALSE),0)</f>
        <v>0</v>
      </c>
      <c r="X39" s="30">
        <f t="shared" si="5"/>
        <v>0</v>
      </c>
      <c r="Y39" s="102">
        <f t="shared" si="6"/>
        <v>0</v>
      </c>
      <c r="Z39" s="105">
        <f>IF(X39=0,0,X39/#REF!)</f>
        <v>0</v>
      </c>
      <c r="AA39" s="32">
        <f>IFERROR(VLOOKUP($J39,#REF!,AA$2,FALSE),0)</f>
        <v>0</v>
      </c>
      <c r="AB39" s="30">
        <f t="shared" si="7"/>
        <v>0</v>
      </c>
      <c r="AC39" s="102">
        <f t="shared" si="8"/>
        <v>0</v>
      </c>
      <c r="AD39" s="105">
        <f>IF(AB39=0,0,AB39/#REF!)</f>
        <v>0</v>
      </c>
      <c r="AE39" s="32">
        <f>IFERROR(VLOOKUP($J39,#REF!,AE$2,FALSE),0)</f>
        <v>0</v>
      </c>
      <c r="AF39" s="30">
        <f t="shared" si="9"/>
        <v>0</v>
      </c>
      <c r="AG39" s="102">
        <f t="shared" si="10"/>
        <v>0</v>
      </c>
      <c r="AH39" s="105">
        <f>IF(AF39=0,0,AF39/#REF!)</f>
        <v>0</v>
      </c>
      <c r="AI39" s="32">
        <f>IFERROR(VLOOKUP($J39,#REF!,AI$2,FALSE),0)</f>
        <v>0</v>
      </c>
      <c r="AJ39" s="30">
        <f t="shared" si="11"/>
        <v>0</v>
      </c>
      <c r="AK39" s="102">
        <f t="shared" si="12"/>
        <v>0</v>
      </c>
      <c r="AL39" s="105">
        <f>IF(AJ39=0,0,AJ39/#REF!)</f>
        <v>0</v>
      </c>
      <c r="AM39" s="32">
        <f>IFERROR(VLOOKUP($J39,#REF!,AM$2,FALSE),0)</f>
        <v>0</v>
      </c>
      <c r="AN39" s="30">
        <f t="shared" si="13"/>
        <v>0</v>
      </c>
      <c r="AO39" s="102">
        <f t="shared" si="14"/>
        <v>0</v>
      </c>
      <c r="AP39" s="105">
        <f>IF(AN39=0,0,AN39/#REF!)</f>
        <v>0</v>
      </c>
      <c r="AQ39" s="32">
        <f>IFERROR(VLOOKUP($J39,#REF!,AQ$2,FALSE),0)</f>
        <v>0</v>
      </c>
      <c r="AR39" s="30">
        <f t="shared" si="15"/>
        <v>0</v>
      </c>
      <c r="AS39" s="102">
        <f t="shared" si="16"/>
        <v>0</v>
      </c>
      <c r="AT39" s="105">
        <f>IF(AR39=0,0,AR39/#REF!)</f>
        <v>0</v>
      </c>
      <c r="AU39" s="32">
        <f>IFERROR(VLOOKUP($J39,#REF!,AU$2,FALSE),0)</f>
        <v>0</v>
      </c>
      <c r="AV39" s="30">
        <f t="shared" si="17"/>
        <v>0</v>
      </c>
      <c r="AW39" s="102">
        <f t="shared" si="18"/>
        <v>0</v>
      </c>
      <c r="AX39" s="105">
        <f>IF(AV39=0,0,AV39/#REF!)</f>
        <v>0</v>
      </c>
      <c r="AY39" s="32">
        <f>IFERROR(VLOOKUP($J39,#REF!,AY$2,FALSE),0)</f>
        <v>0</v>
      </c>
      <c r="AZ39" s="30">
        <f t="shared" si="19"/>
        <v>0</v>
      </c>
      <c r="BA39" s="102">
        <f t="shared" si="20"/>
        <v>0</v>
      </c>
      <c r="BB39" s="105">
        <f>IF(AZ39=0,0,AZ39/#REF!)</f>
        <v>0</v>
      </c>
      <c r="BC39" s="32">
        <f>IFERROR(VLOOKUP($J39,#REF!,BC$2,FALSE),0)</f>
        <v>0</v>
      </c>
      <c r="BD39" s="30">
        <f t="shared" si="21"/>
        <v>0</v>
      </c>
      <c r="BE39" s="102">
        <f t="shared" si="22"/>
        <v>0</v>
      </c>
      <c r="BF39" s="105">
        <f>IF(BD39=0,0,BD39/#REF!)</f>
        <v>0</v>
      </c>
      <c r="BG39" s="32">
        <f>IFERROR(VLOOKUP($J39,#REF!,BG$2,FALSE),0)</f>
        <v>0</v>
      </c>
      <c r="BH39" s="30">
        <f t="shared" si="23"/>
        <v>0</v>
      </c>
      <c r="BI39" s="102">
        <f t="shared" si="24"/>
        <v>0</v>
      </c>
      <c r="BJ39" s="105">
        <f>IF(BH39=0,0,BH39/#REF!)</f>
        <v>0</v>
      </c>
      <c r="BK39" s="32">
        <f>IFERROR(VLOOKUP($J39,#REF!,BK$2,FALSE),0)</f>
        <v>0</v>
      </c>
      <c r="BL39" s="30">
        <f t="shared" si="25"/>
        <v>0</v>
      </c>
      <c r="BM39" s="102">
        <f t="shared" si="26"/>
        <v>0</v>
      </c>
      <c r="BN39" s="105">
        <f>IF(BL39=0,0,BL39/#REF!)</f>
        <v>0</v>
      </c>
      <c r="BO39" s="32">
        <f>IFERROR(VLOOKUP($J39,#REF!,BO$2,FALSE),0)</f>
        <v>0</v>
      </c>
      <c r="BP39" s="30">
        <f t="shared" si="27"/>
        <v>0</v>
      </c>
      <c r="BQ39" s="102">
        <f t="shared" si="28"/>
        <v>0</v>
      </c>
      <c r="BR39" s="105">
        <f>IF(BP39=0,0,BP39/#REF!)</f>
        <v>0</v>
      </c>
      <c r="BS39" s="32">
        <f>IFERROR(VLOOKUP($J39,#REF!,BS$2,FALSE),0)</f>
        <v>0</v>
      </c>
      <c r="BT39" s="30">
        <f t="shared" si="29"/>
        <v>0</v>
      </c>
      <c r="BU39" s="102">
        <f t="shared" si="30"/>
        <v>0</v>
      </c>
      <c r="BV39" s="105">
        <f>IF(BT39=0,0,BT39/#REF!)</f>
        <v>0</v>
      </c>
      <c r="BW39" s="32">
        <f>IFERROR(VLOOKUP($J39,#REF!,BW$2,FALSE),0)</f>
        <v>0</v>
      </c>
      <c r="BX39" s="30">
        <f t="shared" si="31"/>
        <v>0</v>
      </c>
      <c r="BY39" s="102">
        <f t="shared" si="32"/>
        <v>0</v>
      </c>
      <c r="BZ39" s="105">
        <f>IF(BX39=0,0,BX39/#REF!)</f>
        <v>0</v>
      </c>
      <c r="CA39" s="32">
        <f>IFERROR(VLOOKUP($J39,#REF!,CA$2,FALSE),0)</f>
        <v>0</v>
      </c>
      <c r="CB39" s="30">
        <f t="shared" si="33"/>
        <v>0</v>
      </c>
      <c r="CC39" s="102">
        <f t="shared" si="34"/>
        <v>0</v>
      </c>
      <c r="CD39" s="105">
        <f>IF(CB39=0,0,CB39/#REF!)</f>
        <v>0</v>
      </c>
      <c r="CE39" s="32">
        <f>IFERROR(VLOOKUP($J39,#REF!,CE$2,FALSE),0)</f>
        <v>0</v>
      </c>
      <c r="CF39" s="30">
        <f t="shared" si="35"/>
        <v>0</v>
      </c>
      <c r="CG39" s="102">
        <f t="shared" si="36"/>
        <v>0</v>
      </c>
      <c r="CH39" s="105">
        <f>IF(CF39=0,0,CF39/#REF!)</f>
        <v>0</v>
      </c>
      <c r="CI39" s="32">
        <f>IFERROR(VLOOKUP($J39,#REF!,CI$2,FALSE),0)</f>
        <v>0</v>
      </c>
      <c r="CJ39" s="30">
        <f t="shared" si="37"/>
        <v>0</v>
      </c>
      <c r="CK39" s="102">
        <f t="shared" si="38"/>
        <v>0</v>
      </c>
      <c r="CL39" s="105">
        <f>IF(CJ39=0,0,CJ39/#REF!)</f>
        <v>0</v>
      </c>
      <c r="CM39" s="32">
        <f>IFERROR(VLOOKUP($J39,#REF!,CM$2,FALSE),0)</f>
        <v>0</v>
      </c>
      <c r="CN39" s="30">
        <f t="shared" si="39"/>
        <v>0</v>
      </c>
      <c r="CO39" s="102">
        <f t="shared" si="40"/>
        <v>0</v>
      </c>
      <c r="CP39" s="105">
        <f>IF(CN39=0,0,CN39/#REF!)</f>
        <v>0</v>
      </c>
      <c r="CQ39" s="32">
        <f>IFERROR(VLOOKUP($J39,#REF!,CQ$2,FALSE),0)</f>
        <v>0</v>
      </c>
      <c r="CR39" s="30">
        <f t="shared" si="41"/>
        <v>0</v>
      </c>
      <c r="CS39" s="104">
        <f t="shared" si="42"/>
        <v>0</v>
      </c>
      <c r="CT39" s="103">
        <f>IF(CR39=0,0,CR39/#REF!)</f>
        <v>0</v>
      </c>
      <c r="CU39" s="32">
        <f>IFERROR(VLOOKUP($J39,#REF!,CU$2,FALSE),0)</f>
        <v>0</v>
      </c>
      <c r="CV39" s="30">
        <f t="shared" si="43"/>
        <v>0</v>
      </c>
      <c r="CW39" s="104">
        <f t="shared" si="44"/>
        <v>0</v>
      </c>
      <c r="CX39" s="103">
        <f>IF(CV39=0,0,CV39/#REF!)</f>
        <v>0</v>
      </c>
      <c r="CY39" s="32">
        <f>IFERROR(VLOOKUP($J39,#REF!,CY$2,FALSE),0)</f>
        <v>0</v>
      </c>
      <c r="CZ39" s="30">
        <f t="shared" si="45"/>
        <v>0</v>
      </c>
      <c r="DA39" s="104">
        <f t="shared" si="46"/>
        <v>0</v>
      </c>
      <c r="DB39" s="103">
        <f>IF(CZ39=0,0,CZ39/#REF!)</f>
        <v>0</v>
      </c>
      <c r="DC39" s="32">
        <f>IFERROR(VLOOKUP($J39,#REF!,DC$2,FALSE),0)</f>
        <v>0</v>
      </c>
      <c r="DD39" s="30">
        <f t="shared" si="47"/>
        <v>0</v>
      </c>
      <c r="DE39" s="104">
        <f t="shared" si="48"/>
        <v>0</v>
      </c>
      <c r="DF39" s="103">
        <f>IF(DD39=0,0,DD39/#REF!)</f>
        <v>0</v>
      </c>
      <c r="DG39" s="32">
        <f>IFERROR(VLOOKUP($J39,#REF!,DG$2,FALSE),0)</f>
        <v>0</v>
      </c>
      <c r="DH39" s="30">
        <f t="shared" si="49"/>
        <v>0</v>
      </c>
      <c r="DI39" s="104">
        <f t="shared" si="50"/>
        <v>0</v>
      </c>
      <c r="DJ39" s="103">
        <f>IF(DH39=0,0,DH39/#REF!)</f>
        <v>0</v>
      </c>
      <c r="DK39" s="32">
        <f>IFERROR(VLOOKUP($J39,#REF!,DK$2,FALSE),0)</f>
        <v>0</v>
      </c>
      <c r="DL39" s="30">
        <f t="shared" si="51"/>
        <v>0</v>
      </c>
      <c r="DM39" s="104">
        <f t="shared" si="52"/>
        <v>0</v>
      </c>
      <c r="DN39" s="103">
        <f>IF(DL39=0,0,DL39/#REF!)</f>
        <v>0</v>
      </c>
      <c r="DO39" s="32">
        <f>IFERROR(VLOOKUP($J39,#REF!,DO$2,FALSE),0)</f>
        <v>0</v>
      </c>
      <c r="DP39" s="30">
        <f t="shared" si="53"/>
        <v>0</v>
      </c>
      <c r="DQ39" s="104">
        <f t="shared" si="54"/>
        <v>0</v>
      </c>
      <c r="DR39" s="103">
        <f>IF(DP39=0,0,DP39/#REF!)</f>
        <v>0</v>
      </c>
      <c r="DS39" s="32">
        <f>IFERROR(VLOOKUP($J39,#REF!,DS$2,FALSE),0)</f>
        <v>0</v>
      </c>
      <c r="DT39" s="30">
        <f t="shared" si="55"/>
        <v>0</v>
      </c>
      <c r="DU39" s="104">
        <f t="shared" si="56"/>
        <v>0</v>
      </c>
      <c r="DV39" s="103">
        <f>IF(DT39=0,0,DT39/#REF!)</f>
        <v>0</v>
      </c>
      <c r="DW39" s="32">
        <f>IFERROR(VLOOKUP($J39,#REF!,DW$2,FALSE),0)</f>
        <v>0</v>
      </c>
      <c r="DX39" s="30">
        <f t="shared" si="57"/>
        <v>0</v>
      </c>
      <c r="DY39" s="104">
        <f t="shared" si="58"/>
        <v>0</v>
      </c>
      <c r="DZ39" s="103">
        <f>IF(DX39=0,0,DX39/#REF!)</f>
        <v>0</v>
      </c>
      <c r="EA39" s="32">
        <f>IFERROR(VLOOKUP($J39,#REF!,EA$2,FALSE),0)</f>
        <v>0</v>
      </c>
      <c r="EB39" s="30">
        <f t="shared" si="59"/>
        <v>0</v>
      </c>
      <c r="EC39" s="104">
        <f t="shared" si="60"/>
        <v>0</v>
      </c>
      <c r="ED39" s="103">
        <f>IF(EB39=0,0,EB39/#REF!)</f>
        <v>0</v>
      </c>
      <c r="EE39" s="32">
        <f>IFERROR(VLOOKUP($J39,#REF!,EE$2,FALSE),0)</f>
        <v>0</v>
      </c>
      <c r="EF39" s="30">
        <f t="shared" si="61"/>
        <v>0</v>
      </c>
      <c r="EG39" s="104">
        <f t="shared" si="62"/>
        <v>0</v>
      </c>
      <c r="EH39" s="103">
        <f>IF(EF39=0,0,EF39/#REF!)</f>
        <v>0</v>
      </c>
      <c r="EI39" s="32">
        <f>IFERROR(VLOOKUP($J39,#REF!,EI$2,FALSE),0)</f>
        <v>0</v>
      </c>
      <c r="EJ39" s="30">
        <f t="shared" si="63"/>
        <v>0</v>
      </c>
      <c r="EK39" s="104">
        <f t="shared" si="64"/>
        <v>0</v>
      </c>
      <c r="EL39" s="103">
        <f>IF(EJ39=0,0,EJ39/#REF!)</f>
        <v>0</v>
      </c>
      <c r="EM39" s="32">
        <f>IFERROR(VLOOKUP($J39,#REF!,EM$2,FALSE),0)</f>
        <v>0</v>
      </c>
      <c r="EN39" s="30">
        <f t="shared" si="65"/>
        <v>0</v>
      </c>
      <c r="EO39" s="104">
        <f t="shared" si="66"/>
        <v>0</v>
      </c>
      <c r="EP39" s="103">
        <f>IF(EN39=0,0,EN39/#REF!)</f>
        <v>0</v>
      </c>
      <c r="EQ39" s="32">
        <f>IFERROR(VLOOKUP($J39,#REF!,EQ$2,FALSE),0)</f>
        <v>0</v>
      </c>
      <c r="ER39" s="30">
        <f t="shared" si="67"/>
        <v>0</v>
      </c>
      <c r="ES39" s="104">
        <f t="shared" si="68"/>
        <v>0</v>
      </c>
      <c r="ET39" s="103">
        <f>IF(ER39=0,0,ER39/#REF!)</f>
        <v>0</v>
      </c>
      <c r="EU39" s="32">
        <f>IFERROR(VLOOKUP($J39,#REF!,EU$2,FALSE),0)</f>
        <v>0</v>
      </c>
      <c r="EV39" s="30">
        <f t="shared" si="69"/>
        <v>0</v>
      </c>
      <c r="EW39" s="104">
        <f t="shared" si="70"/>
        <v>0</v>
      </c>
      <c r="EX39" s="103">
        <f>IF(EV39=0,0,EV39/#REF!)</f>
        <v>0</v>
      </c>
      <c r="EY39" s="32">
        <f>IFERROR(VLOOKUP($J39,#REF!,EY$2,FALSE),0)</f>
        <v>0</v>
      </c>
      <c r="EZ39" s="30">
        <f t="shared" si="71"/>
        <v>0</v>
      </c>
      <c r="FA39" s="104">
        <f t="shared" si="72"/>
        <v>0</v>
      </c>
      <c r="FB39" s="103">
        <f>IF(EZ39=0,0,EZ39/#REF!)</f>
        <v>0</v>
      </c>
    </row>
    <row r="40" spans="2:158">
      <c r="B40" s="41">
        <f t="shared" si="0"/>
        <v>31</v>
      </c>
      <c r="C40" s="28">
        <f>入力⑧!C37</f>
        <v>0</v>
      </c>
      <c r="D40" s="28">
        <f>入力⑧!D37</f>
        <v>0</v>
      </c>
      <c r="E40" s="28">
        <f>入力⑧!E37</f>
        <v>0</v>
      </c>
      <c r="F40" s="28">
        <f>入力⑧!F37</f>
        <v>0</v>
      </c>
      <c r="G40" s="28">
        <f>入力⑧!G37</f>
        <v>0</v>
      </c>
      <c r="H40" s="28">
        <f>入力⑧!H37</f>
        <v>0</v>
      </c>
      <c r="I40" s="28">
        <f>入力⑧!I37</f>
        <v>0</v>
      </c>
      <c r="J40" s="28">
        <f>入力⑧!J37</f>
        <v>0</v>
      </c>
      <c r="K40" s="28" t="str">
        <f>入力⑧!L37</f>
        <v/>
      </c>
      <c r="L40" s="28" t="str">
        <f>入力⑧!M37</f>
        <v/>
      </c>
      <c r="M40" s="28">
        <f>入力⑧!N37</f>
        <v>0</v>
      </c>
      <c r="N40" s="28">
        <f>入力⑧!O37</f>
        <v>0</v>
      </c>
      <c r="O40" s="298">
        <f>IFERROR(VLOOKUP($J40,#REF!,O$2,FALSE),0)</f>
        <v>0</v>
      </c>
      <c r="P40" s="302">
        <f t="shared" si="1"/>
        <v>0</v>
      </c>
      <c r="Q40" s="300">
        <f t="shared" si="2"/>
        <v>0</v>
      </c>
      <c r="R40" s="301">
        <f>IF(P40=0,0,P40/#REF!)</f>
        <v>0</v>
      </c>
      <c r="S40" s="32">
        <f>IFERROR(VLOOKUP($J40,#REF!,S$2,FALSE),0)</f>
        <v>0</v>
      </c>
      <c r="T40" s="30">
        <f t="shared" si="3"/>
        <v>0</v>
      </c>
      <c r="U40" s="102">
        <f t="shared" si="4"/>
        <v>0</v>
      </c>
      <c r="V40" s="105">
        <f>IF(T40=0,0,T40/#REF!)</f>
        <v>0</v>
      </c>
      <c r="W40" s="32">
        <f>IFERROR(VLOOKUP($J40,#REF!,W$2,FALSE),0)</f>
        <v>0</v>
      </c>
      <c r="X40" s="30">
        <f t="shared" si="5"/>
        <v>0</v>
      </c>
      <c r="Y40" s="102">
        <f t="shared" si="6"/>
        <v>0</v>
      </c>
      <c r="Z40" s="105">
        <f>IF(X40=0,0,X40/#REF!)</f>
        <v>0</v>
      </c>
      <c r="AA40" s="32">
        <f>IFERROR(VLOOKUP($J40,#REF!,AA$2,FALSE),0)</f>
        <v>0</v>
      </c>
      <c r="AB40" s="30">
        <f t="shared" si="7"/>
        <v>0</v>
      </c>
      <c r="AC40" s="102">
        <f t="shared" si="8"/>
        <v>0</v>
      </c>
      <c r="AD40" s="105">
        <f>IF(AB40=0,0,AB40/#REF!)</f>
        <v>0</v>
      </c>
      <c r="AE40" s="32">
        <f>IFERROR(VLOOKUP($J40,#REF!,AE$2,FALSE),0)</f>
        <v>0</v>
      </c>
      <c r="AF40" s="30">
        <f t="shared" si="9"/>
        <v>0</v>
      </c>
      <c r="AG40" s="102">
        <f t="shared" si="10"/>
        <v>0</v>
      </c>
      <c r="AH40" s="105">
        <f>IF(AF40=0,0,AF40/#REF!)</f>
        <v>0</v>
      </c>
      <c r="AI40" s="32">
        <f>IFERROR(VLOOKUP($J40,#REF!,AI$2,FALSE),0)</f>
        <v>0</v>
      </c>
      <c r="AJ40" s="30">
        <f t="shared" si="11"/>
        <v>0</v>
      </c>
      <c r="AK40" s="102">
        <f t="shared" si="12"/>
        <v>0</v>
      </c>
      <c r="AL40" s="105">
        <f>IF(AJ40=0,0,AJ40/#REF!)</f>
        <v>0</v>
      </c>
      <c r="AM40" s="32">
        <f>IFERROR(VLOOKUP($J40,#REF!,AM$2,FALSE),0)</f>
        <v>0</v>
      </c>
      <c r="AN40" s="30">
        <f t="shared" si="13"/>
        <v>0</v>
      </c>
      <c r="AO40" s="102">
        <f t="shared" si="14"/>
        <v>0</v>
      </c>
      <c r="AP40" s="105">
        <f>IF(AN40=0,0,AN40/#REF!)</f>
        <v>0</v>
      </c>
      <c r="AQ40" s="32">
        <f>IFERROR(VLOOKUP($J40,#REF!,AQ$2,FALSE),0)</f>
        <v>0</v>
      </c>
      <c r="AR40" s="30">
        <f t="shared" si="15"/>
        <v>0</v>
      </c>
      <c r="AS40" s="102">
        <f t="shared" si="16"/>
        <v>0</v>
      </c>
      <c r="AT40" s="105">
        <f>IF(AR40=0,0,AR40/#REF!)</f>
        <v>0</v>
      </c>
      <c r="AU40" s="32">
        <f>IFERROR(VLOOKUP($J40,#REF!,AU$2,FALSE),0)</f>
        <v>0</v>
      </c>
      <c r="AV40" s="30">
        <f t="shared" si="17"/>
        <v>0</v>
      </c>
      <c r="AW40" s="102">
        <f t="shared" si="18"/>
        <v>0</v>
      </c>
      <c r="AX40" s="105">
        <f>IF(AV40=0,0,AV40/#REF!)</f>
        <v>0</v>
      </c>
      <c r="AY40" s="32">
        <f>IFERROR(VLOOKUP($J40,#REF!,AY$2,FALSE),0)</f>
        <v>0</v>
      </c>
      <c r="AZ40" s="30">
        <f t="shared" si="19"/>
        <v>0</v>
      </c>
      <c r="BA40" s="102">
        <f t="shared" si="20"/>
        <v>0</v>
      </c>
      <c r="BB40" s="105">
        <f>IF(AZ40=0,0,AZ40/#REF!)</f>
        <v>0</v>
      </c>
      <c r="BC40" s="32">
        <f>IFERROR(VLOOKUP($J40,#REF!,BC$2,FALSE),0)</f>
        <v>0</v>
      </c>
      <c r="BD40" s="30">
        <f t="shared" si="21"/>
        <v>0</v>
      </c>
      <c r="BE40" s="102">
        <f t="shared" si="22"/>
        <v>0</v>
      </c>
      <c r="BF40" s="105">
        <f>IF(BD40=0,0,BD40/#REF!)</f>
        <v>0</v>
      </c>
      <c r="BG40" s="32">
        <f>IFERROR(VLOOKUP($J40,#REF!,BG$2,FALSE),0)</f>
        <v>0</v>
      </c>
      <c r="BH40" s="30">
        <f t="shared" si="23"/>
        <v>0</v>
      </c>
      <c r="BI40" s="102">
        <f t="shared" si="24"/>
        <v>0</v>
      </c>
      <c r="BJ40" s="105">
        <f>IF(BH40=0,0,BH40/#REF!)</f>
        <v>0</v>
      </c>
      <c r="BK40" s="32">
        <f>IFERROR(VLOOKUP($J40,#REF!,BK$2,FALSE),0)</f>
        <v>0</v>
      </c>
      <c r="BL40" s="30">
        <f t="shared" si="25"/>
        <v>0</v>
      </c>
      <c r="BM40" s="102">
        <f t="shared" si="26"/>
        <v>0</v>
      </c>
      <c r="BN40" s="105">
        <f>IF(BL40=0,0,BL40/#REF!)</f>
        <v>0</v>
      </c>
      <c r="BO40" s="32">
        <f>IFERROR(VLOOKUP($J40,#REF!,BO$2,FALSE),0)</f>
        <v>0</v>
      </c>
      <c r="BP40" s="30">
        <f t="shared" si="27"/>
        <v>0</v>
      </c>
      <c r="BQ40" s="102">
        <f t="shared" si="28"/>
        <v>0</v>
      </c>
      <c r="BR40" s="105">
        <f>IF(BP40=0,0,BP40/#REF!)</f>
        <v>0</v>
      </c>
      <c r="BS40" s="32">
        <f>IFERROR(VLOOKUP($J40,#REF!,BS$2,FALSE),0)</f>
        <v>0</v>
      </c>
      <c r="BT40" s="30">
        <f t="shared" si="29"/>
        <v>0</v>
      </c>
      <c r="BU40" s="102">
        <f t="shared" si="30"/>
        <v>0</v>
      </c>
      <c r="BV40" s="105">
        <f>IF(BT40=0,0,BT40/#REF!)</f>
        <v>0</v>
      </c>
      <c r="BW40" s="32">
        <f>IFERROR(VLOOKUP($J40,#REF!,BW$2,FALSE),0)</f>
        <v>0</v>
      </c>
      <c r="BX40" s="30">
        <f t="shared" si="31"/>
        <v>0</v>
      </c>
      <c r="BY40" s="102">
        <f t="shared" si="32"/>
        <v>0</v>
      </c>
      <c r="BZ40" s="105">
        <f>IF(BX40=0,0,BX40/#REF!)</f>
        <v>0</v>
      </c>
      <c r="CA40" s="32">
        <f>IFERROR(VLOOKUP($J40,#REF!,CA$2,FALSE),0)</f>
        <v>0</v>
      </c>
      <c r="CB40" s="30">
        <f t="shared" si="33"/>
        <v>0</v>
      </c>
      <c r="CC40" s="102">
        <f t="shared" si="34"/>
        <v>0</v>
      </c>
      <c r="CD40" s="105">
        <f>IF(CB40=0,0,CB40/#REF!)</f>
        <v>0</v>
      </c>
      <c r="CE40" s="32">
        <f>IFERROR(VLOOKUP($J40,#REF!,CE$2,FALSE),0)</f>
        <v>0</v>
      </c>
      <c r="CF40" s="30">
        <f t="shared" si="35"/>
        <v>0</v>
      </c>
      <c r="CG40" s="102">
        <f t="shared" si="36"/>
        <v>0</v>
      </c>
      <c r="CH40" s="105">
        <f>IF(CF40=0,0,CF40/#REF!)</f>
        <v>0</v>
      </c>
      <c r="CI40" s="32">
        <f>IFERROR(VLOOKUP($J40,#REF!,CI$2,FALSE),0)</f>
        <v>0</v>
      </c>
      <c r="CJ40" s="30">
        <f t="shared" si="37"/>
        <v>0</v>
      </c>
      <c r="CK40" s="102">
        <f t="shared" si="38"/>
        <v>0</v>
      </c>
      <c r="CL40" s="105">
        <f>IF(CJ40=0,0,CJ40/#REF!)</f>
        <v>0</v>
      </c>
      <c r="CM40" s="32">
        <f>IFERROR(VLOOKUP($J40,#REF!,CM$2,FALSE),0)</f>
        <v>0</v>
      </c>
      <c r="CN40" s="30">
        <f t="shared" si="39"/>
        <v>0</v>
      </c>
      <c r="CO40" s="102">
        <f t="shared" si="40"/>
        <v>0</v>
      </c>
      <c r="CP40" s="105">
        <f>IF(CN40=0,0,CN40/#REF!)</f>
        <v>0</v>
      </c>
      <c r="CQ40" s="32">
        <f>IFERROR(VLOOKUP($J40,#REF!,CQ$2,FALSE),0)</f>
        <v>0</v>
      </c>
      <c r="CR40" s="30">
        <f t="shared" si="41"/>
        <v>0</v>
      </c>
      <c r="CS40" s="104">
        <f t="shared" si="42"/>
        <v>0</v>
      </c>
      <c r="CT40" s="103">
        <f>IF(CR40=0,0,CR40/#REF!)</f>
        <v>0</v>
      </c>
      <c r="CU40" s="32">
        <f>IFERROR(VLOOKUP($J40,#REF!,CU$2,FALSE),0)</f>
        <v>0</v>
      </c>
      <c r="CV40" s="30">
        <f t="shared" si="43"/>
        <v>0</v>
      </c>
      <c r="CW40" s="104">
        <f t="shared" si="44"/>
        <v>0</v>
      </c>
      <c r="CX40" s="103">
        <f>IF(CV40=0,0,CV40/#REF!)</f>
        <v>0</v>
      </c>
      <c r="CY40" s="32">
        <f>IFERROR(VLOOKUP($J40,#REF!,CY$2,FALSE),0)</f>
        <v>0</v>
      </c>
      <c r="CZ40" s="30">
        <f t="shared" si="45"/>
        <v>0</v>
      </c>
      <c r="DA40" s="104">
        <f t="shared" si="46"/>
        <v>0</v>
      </c>
      <c r="DB40" s="103">
        <f>IF(CZ40=0,0,CZ40/#REF!)</f>
        <v>0</v>
      </c>
      <c r="DC40" s="32">
        <f>IFERROR(VLOOKUP($J40,#REF!,DC$2,FALSE),0)</f>
        <v>0</v>
      </c>
      <c r="DD40" s="30">
        <f t="shared" si="47"/>
        <v>0</v>
      </c>
      <c r="DE40" s="104">
        <f t="shared" si="48"/>
        <v>0</v>
      </c>
      <c r="DF40" s="103">
        <f>IF(DD40=0,0,DD40/#REF!)</f>
        <v>0</v>
      </c>
      <c r="DG40" s="32">
        <f>IFERROR(VLOOKUP($J40,#REF!,DG$2,FALSE),0)</f>
        <v>0</v>
      </c>
      <c r="DH40" s="30">
        <f t="shared" si="49"/>
        <v>0</v>
      </c>
      <c r="DI40" s="104">
        <f t="shared" si="50"/>
        <v>0</v>
      </c>
      <c r="DJ40" s="103">
        <f>IF(DH40=0,0,DH40/#REF!)</f>
        <v>0</v>
      </c>
      <c r="DK40" s="32">
        <f>IFERROR(VLOOKUP($J40,#REF!,DK$2,FALSE),0)</f>
        <v>0</v>
      </c>
      <c r="DL40" s="30">
        <f t="shared" si="51"/>
        <v>0</v>
      </c>
      <c r="DM40" s="104">
        <f t="shared" si="52"/>
        <v>0</v>
      </c>
      <c r="DN40" s="103">
        <f>IF(DL40=0,0,DL40/#REF!)</f>
        <v>0</v>
      </c>
      <c r="DO40" s="32">
        <f>IFERROR(VLOOKUP($J40,#REF!,DO$2,FALSE),0)</f>
        <v>0</v>
      </c>
      <c r="DP40" s="30">
        <f t="shared" si="53"/>
        <v>0</v>
      </c>
      <c r="DQ40" s="104">
        <f t="shared" si="54"/>
        <v>0</v>
      </c>
      <c r="DR40" s="103">
        <f>IF(DP40=0,0,DP40/#REF!)</f>
        <v>0</v>
      </c>
      <c r="DS40" s="32">
        <f>IFERROR(VLOOKUP($J40,#REF!,DS$2,FALSE),0)</f>
        <v>0</v>
      </c>
      <c r="DT40" s="30">
        <f t="shared" si="55"/>
        <v>0</v>
      </c>
      <c r="DU40" s="104">
        <f t="shared" si="56"/>
        <v>0</v>
      </c>
      <c r="DV40" s="103">
        <f>IF(DT40=0,0,DT40/#REF!)</f>
        <v>0</v>
      </c>
      <c r="DW40" s="32">
        <f>IFERROR(VLOOKUP($J40,#REF!,DW$2,FALSE),0)</f>
        <v>0</v>
      </c>
      <c r="DX40" s="30">
        <f t="shared" si="57"/>
        <v>0</v>
      </c>
      <c r="DY40" s="104">
        <f t="shared" si="58"/>
        <v>0</v>
      </c>
      <c r="DZ40" s="103">
        <f>IF(DX40=0,0,DX40/#REF!)</f>
        <v>0</v>
      </c>
      <c r="EA40" s="32">
        <f>IFERROR(VLOOKUP($J40,#REF!,EA$2,FALSE),0)</f>
        <v>0</v>
      </c>
      <c r="EB40" s="30">
        <f t="shared" si="59"/>
        <v>0</v>
      </c>
      <c r="EC40" s="104">
        <f t="shared" si="60"/>
        <v>0</v>
      </c>
      <c r="ED40" s="103">
        <f>IF(EB40=0,0,EB40/#REF!)</f>
        <v>0</v>
      </c>
      <c r="EE40" s="32">
        <f>IFERROR(VLOOKUP($J40,#REF!,EE$2,FALSE),0)</f>
        <v>0</v>
      </c>
      <c r="EF40" s="30">
        <f t="shared" si="61"/>
        <v>0</v>
      </c>
      <c r="EG40" s="104">
        <f t="shared" si="62"/>
        <v>0</v>
      </c>
      <c r="EH40" s="103">
        <f>IF(EF40=0,0,EF40/#REF!)</f>
        <v>0</v>
      </c>
      <c r="EI40" s="32">
        <f>IFERROR(VLOOKUP($J40,#REF!,EI$2,FALSE),0)</f>
        <v>0</v>
      </c>
      <c r="EJ40" s="30">
        <f t="shared" si="63"/>
        <v>0</v>
      </c>
      <c r="EK40" s="104">
        <f t="shared" si="64"/>
        <v>0</v>
      </c>
      <c r="EL40" s="103">
        <f>IF(EJ40=0,0,EJ40/#REF!)</f>
        <v>0</v>
      </c>
      <c r="EM40" s="32">
        <f>IFERROR(VLOOKUP($J40,#REF!,EM$2,FALSE),0)</f>
        <v>0</v>
      </c>
      <c r="EN40" s="30">
        <f t="shared" si="65"/>
        <v>0</v>
      </c>
      <c r="EO40" s="104">
        <f t="shared" si="66"/>
        <v>0</v>
      </c>
      <c r="EP40" s="103">
        <f>IF(EN40=0,0,EN40/#REF!)</f>
        <v>0</v>
      </c>
      <c r="EQ40" s="32">
        <f>IFERROR(VLOOKUP($J40,#REF!,EQ$2,FALSE),0)</f>
        <v>0</v>
      </c>
      <c r="ER40" s="30">
        <f t="shared" si="67"/>
        <v>0</v>
      </c>
      <c r="ES40" s="104">
        <f t="shared" si="68"/>
        <v>0</v>
      </c>
      <c r="ET40" s="103">
        <f>IF(ER40=0,0,ER40/#REF!)</f>
        <v>0</v>
      </c>
      <c r="EU40" s="32">
        <f>IFERROR(VLOOKUP($J40,#REF!,EU$2,FALSE),0)</f>
        <v>0</v>
      </c>
      <c r="EV40" s="30">
        <f t="shared" si="69"/>
        <v>0</v>
      </c>
      <c r="EW40" s="104">
        <f t="shared" si="70"/>
        <v>0</v>
      </c>
      <c r="EX40" s="103">
        <f>IF(EV40=0,0,EV40/#REF!)</f>
        <v>0</v>
      </c>
      <c r="EY40" s="32">
        <f>IFERROR(VLOOKUP($J40,#REF!,EY$2,FALSE),0)</f>
        <v>0</v>
      </c>
      <c r="EZ40" s="30">
        <f t="shared" si="71"/>
        <v>0</v>
      </c>
      <c r="FA40" s="104">
        <f t="shared" si="72"/>
        <v>0</v>
      </c>
      <c r="FB40" s="103">
        <f>IF(EZ40=0,0,EZ40/#REF!)</f>
        <v>0</v>
      </c>
    </row>
    <row r="41" spans="2:158">
      <c r="B41" s="41">
        <f t="shared" si="0"/>
        <v>32</v>
      </c>
      <c r="C41" s="28">
        <f>入力⑧!C38</f>
        <v>0</v>
      </c>
      <c r="D41" s="28">
        <f>入力⑧!D38</f>
        <v>0</v>
      </c>
      <c r="E41" s="28">
        <f>入力⑧!E38</f>
        <v>0</v>
      </c>
      <c r="F41" s="28">
        <f>入力⑧!F38</f>
        <v>0</v>
      </c>
      <c r="G41" s="28">
        <f>入力⑧!G38</f>
        <v>0</v>
      </c>
      <c r="H41" s="28">
        <f>入力⑧!H38</f>
        <v>0</v>
      </c>
      <c r="I41" s="28">
        <f>入力⑧!I38</f>
        <v>0</v>
      </c>
      <c r="J41" s="28">
        <f>入力⑧!J38</f>
        <v>0</v>
      </c>
      <c r="K41" s="28" t="str">
        <f>入力⑧!L38</f>
        <v/>
      </c>
      <c r="L41" s="28" t="str">
        <f>入力⑧!M38</f>
        <v/>
      </c>
      <c r="M41" s="28">
        <f>入力⑧!N38</f>
        <v>0</v>
      </c>
      <c r="N41" s="28">
        <f>入力⑧!O38</f>
        <v>0</v>
      </c>
      <c r="O41" s="298">
        <f>IFERROR(VLOOKUP($J41,#REF!,O$2,FALSE),0)</f>
        <v>0</v>
      </c>
      <c r="P41" s="302">
        <f t="shared" si="1"/>
        <v>0</v>
      </c>
      <c r="Q41" s="300">
        <f t="shared" si="2"/>
        <v>0</v>
      </c>
      <c r="R41" s="301">
        <f>IF(P41=0,0,P41/#REF!)</f>
        <v>0</v>
      </c>
      <c r="S41" s="32">
        <f>IFERROR(VLOOKUP($J41,#REF!,S$2,FALSE),0)</f>
        <v>0</v>
      </c>
      <c r="T41" s="30">
        <f t="shared" si="3"/>
        <v>0</v>
      </c>
      <c r="U41" s="102">
        <f t="shared" si="4"/>
        <v>0</v>
      </c>
      <c r="V41" s="105">
        <f>IF(T41=0,0,T41/#REF!)</f>
        <v>0</v>
      </c>
      <c r="W41" s="32">
        <f>IFERROR(VLOOKUP($J41,#REF!,W$2,FALSE),0)</f>
        <v>0</v>
      </c>
      <c r="X41" s="30">
        <f t="shared" si="5"/>
        <v>0</v>
      </c>
      <c r="Y41" s="102">
        <f t="shared" si="6"/>
        <v>0</v>
      </c>
      <c r="Z41" s="105">
        <f>IF(X41=0,0,X41/#REF!)</f>
        <v>0</v>
      </c>
      <c r="AA41" s="32">
        <f>IFERROR(VLOOKUP($J41,#REF!,AA$2,FALSE),0)</f>
        <v>0</v>
      </c>
      <c r="AB41" s="30">
        <f t="shared" si="7"/>
        <v>0</v>
      </c>
      <c r="AC41" s="102">
        <f t="shared" si="8"/>
        <v>0</v>
      </c>
      <c r="AD41" s="105">
        <f>IF(AB41=0,0,AB41/#REF!)</f>
        <v>0</v>
      </c>
      <c r="AE41" s="32">
        <f>IFERROR(VLOOKUP($J41,#REF!,AE$2,FALSE),0)</f>
        <v>0</v>
      </c>
      <c r="AF41" s="30">
        <f t="shared" si="9"/>
        <v>0</v>
      </c>
      <c r="AG41" s="102">
        <f t="shared" si="10"/>
        <v>0</v>
      </c>
      <c r="AH41" s="105">
        <f>IF(AF41=0,0,AF41/#REF!)</f>
        <v>0</v>
      </c>
      <c r="AI41" s="32">
        <f>IFERROR(VLOOKUP($J41,#REF!,AI$2,FALSE),0)</f>
        <v>0</v>
      </c>
      <c r="AJ41" s="30">
        <f t="shared" si="11"/>
        <v>0</v>
      </c>
      <c r="AK41" s="102">
        <f t="shared" si="12"/>
        <v>0</v>
      </c>
      <c r="AL41" s="105">
        <f>IF(AJ41=0,0,AJ41/#REF!)</f>
        <v>0</v>
      </c>
      <c r="AM41" s="32">
        <f>IFERROR(VLOOKUP($J41,#REF!,AM$2,FALSE),0)</f>
        <v>0</v>
      </c>
      <c r="AN41" s="30">
        <f t="shared" si="13"/>
        <v>0</v>
      </c>
      <c r="AO41" s="102">
        <f t="shared" si="14"/>
        <v>0</v>
      </c>
      <c r="AP41" s="105">
        <f>IF(AN41=0,0,AN41/#REF!)</f>
        <v>0</v>
      </c>
      <c r="AQ41" s="32">
        <f>IFERROR(VLOOKUP($J41,#REF!,AQ$2,FALSE),0)</f>
        <v>0</v>
      </c>
      <c r="AR41" s="30">
        <f t="shared" si="15"/>
        <v>0</v>
      </c>
      <c r="AS41" s="102">
        <f t="shared" si="16"/>
        <v>0</v>
      </c>
      <c r="AT41" s="105">
        <f>IF(AR41=0,0,AR41/#REF!)</f>
        <v>0</v>
      </c>
      <c r="AU41" s="32">
        <f>IFERROR(VLOOKUP($J41,#REF!,AU$2,FALSE),0)</f>
        <v>0</v>
      </c>
      <c r="AV41" s="30">
        <f t="shared" si="17"/>
        <v>0</v>
      </c>
      <c r="AW41" s="102">
        <f t="shared" si="18"/>
        <v>0</v>
      </c>
      <c r="AX41" s="105">
        <f>IF(AV41=0,0,AV41/#REF!)</f>
        <v>0</v>
      </c>
      <c r="AY41" s="32">
        <f>IFERROR(VLOOKUP($J41,#REF!,AY$2,FALSE),0)</f>
        <v>0</v>
      </c>
      <c r="AZ41" s="30">
        <f t="shared" si="19"/>
        <v>0</v>
      </c>
      <c r="BA41" s="102">
        <f t="shared" si="20"/>
        <v>0</v>
      </c>
      <c r="BB41" s="105">
        <f>IF(AZ41=0,0,AZ41/#REF!)</f>
        <v>0</v>
      </c>
      <c r="BC41" s="32">
        <f>IFERROR(VLOOKUP($J41,#REF!,BC$2,FALSE),0)</f>
        <v>0</v>
      </c>
      <c r="BD41" s="30">
        <f t="shared" si="21"/>
        <v>0</v>
      </c>
      <c r="BE41" s="102">
        <f t="shared" si="22"/>
        <v>0</v>
      </c>
      <c r="BF41" s="105">
        <f>IF(BD41=0,0,BD41/#REF!)</f>
        <v>0</v>
      </c>
      <c r="BG41" s="32">
        <f>IFERROR(VLOOKUP($J41,#REF!,BG$2,FALSE),0)</f>
        <v>0</v>
      </c>
      <c r="BH41" s="30">
        <f t="shared" si="23"/>
        <v>0</v>
      </c>
      <c r="BI41" s="102">
        <f t="shared" si="24"/>
        <v>0</v>
      </c>
      <c r="BJ41" s="105">
        <f>IF(BH41=0,0,BH41/#REF!)</f>
        <v>0</v>
      </c>
      <c r="BK41" s="32">
        <f>IFERROR(VLOOKUP($J41,#REF!,BK$2,FALSE),0)</f>
        <v>0</v>
      </c>
      <c r="BL41" s="30">
        <f t="shared" si="25"/>
        <v>0</v>
      </c>
      <c r="BM41" s="102">
        <f t="shared" si="26"/>
        <v>0</v>
      </c>
      <c r="BN41" s="105">
        <f>IF(BL41=0,0,BL41/#REF!)</f>
        <v>0</v>
      </c>
      <c r="BO41" s="32">
        <f>IFERROR(VLOOKUP($J41,#REF!,BO$2,FALSE),0)</f>
        <v>0</v>
      </c>
      <c r="BP41" s="30">
        <f t="shared" si="27"/>
        <v>0</v>
      </c>
      <c r="BQ41" s="102">
        <f t="shared" si="28"/>
        <v>0</v>
      </c>
      <c r="BR41" s="105">
        <f>IF(BP41=0,0,BP41/#REF!)</f>
        <v>0</v>
      </c>
      <c r="BS41" s="32">
        <f>IFERROR(VLOOKUP($J41,#REF!,BS$2,FALSE),0)</f>
        <v>0</v>
      </c>
      <c r="BT41" s="30">
        <f t="shared" si="29"/>
        <v>0</v>
      </c>
      <c r="BU41" s="102">
        <f t="shared" si="30"/>
        <v>0</v>
      </c>
      <c r="BV41" s="105">
        <f>IF(BT41=0,0,BT41/#REF!)</f>
        <v>0</v>
      </c>
      <c r="BW41" s="32">
        <f>IFERROR(VLOOKUP($J41,#REF!,BW$2,FALSE),0)</f>
        <v>0</v>
      </c>
      <c r="BX41" s="30">
        <f t="shared" si="31"/>
        <v>0</v>
      </c>
      <c r="BY41" s="102">
        <f t="shared" si="32"/>
        <v>0</v>
      </c>
      <c r="BZ41" s="105">
        <f>IF(BX41=0,0,BX41/#REF!)</f>
        <v>0</v>
      </c>
      <c r="CA41" s="32">
        <f>IFERROR(VLOOKUP($J41,#REF!,CA$2,FALSE),0)</f>
        <v>0</v>
      </c>
      <c r="CB41" s="30">
        <f t="shared" si="33"/>
        <v>0</v>
      </c>
      <c r="CC41" s="102">
        <f t="shared" si="34"/>
        <v>0</v>
      </c>
      <c r="CD41" s="105">
        <f>IF(CB41=0,0,CB41/#REF!)</f>
        <v>0</v>
      </c>
      <c r="CE41" s="32">
        <f>IFERROR(VLOOKUP($J41,#REF!,CE$2,FALSE),0)</f>
        <v>0</v>
      </c>
      <c r="CF41" s="30">
        <f t="shared" si="35"/>
        <v>0</v>
      </c>
      <c r="CG41" s="102">
        <f t="shared" si="36"/>
        <v>0</v>
      </c>
      <c r="CH41" s="105">
        <f>IF(CF41=0,0,CF41/#REF!)</f>
        <v>0</v>
      </c>
      <c r="CI41" s="32">
        <f>IFERROR(VLOOKUP($J41,#REF!,CI$2,FALSE),0)</f>
        <v>0</v>
      </c>
      <c r="CJ41" s="30">
        <f t="shared" si="37"/>
        <v>0</v>
      </c>
      <c r="CK41" s="102">
        <f t="shared" si="38"/>
        <v>0</v>
      </c>
      <c r="CL41" s="105">
        <f>IF(CJ41=0,0,CJ41/#REF!)</f>
        <v>0</v>
      </c>
      <c r="CM41" s="32">
        <f>IFERROR(VLOOKUP($J41,#REF!,CM$2,FALSE),0)</f>
        <v>0</v>
      </c>
      <c r="CN41" s="30">
        <f t="shared" si="39"/>
        <v>0</v>
      </c>
      <c r="CO41" s="102">
        <f t="shared" si="40"/>
        <v>0</v>
      </c>
      <c r="CP41" s="105">
        <f>IF(CN41=0,0,CN41/#REF!)</f>
        <v>0</v>
      </c>
      <c r="CQ41" s="32">
        <f>IFERROR(VLOOKUP($J41,#REF!,CQ$2,FALSE),0)</f>
        <v>0</v>
      </c>
      <c r="CR41" s="30">
        <f t="shared" si="41"/>
        <v>0</v>
      </c>
      <c r="CS41" s="104">
        <f t="shared" si="42"/>
        <v>0</v>
      </c>
      <c r="CT41" s="103">
        <f>IF(CR41=0,0,CR41/#REF!)</f>
        <v>0</v>
      </c>
      <c r="CU41" s="32">
        <f>IFERROR(VLOOKUP($J41,#REF!,CU$2,FALSE),0)</f>
        <v>0</v>
      </c>
      <c r="CV41" s="30">
        <f t="shared" si="43"/>
        <v>0</v>
      </c>
      <c r="CW41" s="104">
        <f t="shared" si="44"/>
        <v>0</v>
      </c>
      <c r="CX41" s="103">
        <f>IF(CV41=0,0,CV41/#REF!)</f>
        <v>0</v>
      </c>
      <c r="CY41" s="32">
        <f>IFERROR(VLOOKUP($J41,#REF!,CY$2,FALSE),0)</f>
        <v>0</v>
      </c>
      <c r="CZ41" s="30">
        <f t="shared" si="45"/>
        <v>0</v>
      </c>
      <c r="DA41" s="104">
        <f t="shared" si="46"/>
        <v>0</v>
      </c>
      <c r="DB41" s="103">
        <f>IF(CZ41=0,0,CZ41/#REF!)</f>
        <v>0</v>
      </c>
      <c r="DC41" s="32">
        <f>IFERROR(VLOOKUP($J41,#REF!,DC$2,FALSE),0)</f>
        <v>0</v>
      </c>
      <c r="DD41" s="30">
        <f t="shared" si="47"/>
        <v>0</v>
      </c>
      <c r="DE41" s="104">
        <f t="shared" si="48"/>
        <v>0</v>
      </c>
      <c r="DF41" s="103">
        <f>IF(DD41=0,0,DD41/#REF!)</f>
        <v>0</v>
      </c>
      <c r="DG41" s="32">
        <f>IFERROR(VLOOKUP($J41,#REF!,DG$2,FALSE),0)</f>
        <v>0</v>
      </c>
      <c r="DH41" s="30">
        <f t="shared" si="49"/>
        <v>0</v>
      </c>
      <c r="DI41" s="104">
        <f t="shared" si="50"/>
        <v>0</v>
      </c>
      <c r="DJ41" s="103">
        <f>IF(DH41=0,0,DH41/#REF!)</f>
        <v>0</v>
      </c>
      <c r="DK41" s="32">
        <f>IFERROR(VLOOKUP($J41,#REF!,DK$2,FALSE),0)</f>
        <v>0</v>
      </c>
      <c r="DL41" s="30">
        <f t="shared" si="51"/>
        <v>0</v>
      </c>
      <c r="DM41" s="104">
        <f t="shared" si="52"/>
        <v>0</v>
      </c>
      <c r="DN41" s="103">
        <f>IF(DL41=0,0,DL41/#REF!)</f>
        <v>0</v>
      </c>
      <c r="DO41" s="32">
        <f>IFERROR(VLOOKUP($J41,#REF!,DO$2,FALSE),0)</f>
        <v>0</v>
      </c>
      <c r="DP41" s="30">
        <f t="shared" si="53"/>
        <v>0</v>
      </c>
      <c r="DQ41" s="104">
        <f t="shared" si="54"/>
        <v>0</v>
      </c>
      <c r="DR41" s="103">
        <f>IF(DP41=0,0,DP41/#REF!)</f>
        <v>0</v>
      </c>
      <c r="DS41" s="32">
        <f>IFERROR(VLOOKUP($J41,#REF!,DS$2,FALSE),0)</f>
        <v>0</v>
      </c>
      <c r="DT41" s="30">
        <f t="shared" si="55"/>
        <v>0</v>
      </c>
      <c r="DU41" s="104">
        <f t="shared" si="56"/>
        <v>0</v>
      </c>
      <c r="DV41" s="103">
        <f>IF(DT41=0,0,DT41/#REF!)</f>
        <v>0</v>
      </c>
      <c r="DW41" s="32">
        <f>IFERROR(VLOOKUP($J41,#REF!,DW$2,FALSE),0)</f>
        <v>0</v>
      </c>
      <c r="DX41" s="30">
        <f t="shared" si="57"/>
        <v>0</v>
      </c>
      <c r="DY41" s="104">
        <f t="shared" si="58"/>
        <v>0</v>
      </c>
      <c r="DZ41" s="103">
        <f>IF(DX41=0,0,DX41/#REF!)</f>
        <v>0</v>
      </c>
      <c r="EA41" s="32">
        <f>IFERROR(VLOOKUP($J41,#REF!,EA$2,FALSE),0)</f>
        <v>0</v>
      </c>
      <c r="EB41" s="30">
        <f t="shared" si="59"/>
        <v>0</v>
      </c>
      <c r="EC41" s="104">
        <f t="shared" si="60"/>
        <v>0</v>
      </c>
      <c r="ED41" s="103">
        <f>IF(EB41=0,0,EB41/#REF!)</f>
        <v>0</v>
      </c>
      <c r="EE41" s="32">
        <f>IFERROR(VLOOKUP($J41,#REF!,EE$2,FALSE),0)</f>
        <v>0</v>
      </c>
      <c r="EF41" s="30">
        <f t="shared" si="61"/>
        <v>0</v>
      </c>
      <c r="EG41" s="104">
        <f t="shared" si="62"/>
        <v>0</v>
      </c>
      <c r="EH41" s="103">
        <f>IF(EF41=0,0,EF41/#REF!)</f>
        <v>0</v>
      </c>
      <c r="EI41" s="32">
        <f>IFERROR(VLOOKUP($J41,#REF!,EI$2,FALSE),0)</f>
        <v>0</v>
      </c>
      <c r="EJ41" s="30">
        <f t="shared" si="63"/>
        <v>0</v>
      </c>
      <c r="EK41" s="104">
        <f t="shared" si="64"/>
        <v>0</v>
      </c>
      <c r="EL41" s="103">
        <f>IF(EJ41=0,0,EJ41/#REF!)</f>
        <v>0</v>
      </c>
      <c r="EM41" s="32">
        <f>IFERROR(VLOOKUP($J41,#REF!,EM$2,FALSE),0)</f>
        <v>0</v>
      </c>
      <c r="EN41" s="30">
        <f t="shared" si="65"/>
        <v>0</v>
      </c>
      <c r="EO41" s="104">
        <f t="shared" si="66"/>
        <v>0</v>
      </c>
      <c r="EP41" s="103">
        <f>IF(EN41=0,0,EN41/#REF!)</f>
        <v>0</v>
      </c>
      <c r="EQ41" s="32">
        <f>IFERROR(VLOOKUP($J41,#REF!,EQ$2,FALSE),0)</f>
        <v>0</v>
      </c>
      <c r="ER41" s="30">
        <f t="shared" si="67"/>
        <v>0</v>
      </c>
      <c r="ES41" s="104">
        <f t="shared" si="68"/>
        <v>0</v>
      </c>
      <c r="ET41" s="103">
        <f>IF(ER41=0,0,ER41/#REF!)</f>
        <v>0</v>
      </c>
      <c r="EU41" s="32">
        <f>IFERROR(VLOOKUP($J41,#REF!,EU$2,FALSE),0)</f>
        <v>0</v>
      </c>
      <c r="EV41" s="30">
        <f t="shared" si="69"/>
        <v>0</v>
      </c>
      <c r="EW41" s="104">
        <f t="shared" si="70"/>
        <v>0</v>
      </c>
      <c r="EX41" s="103">
        <f>IF(EV41=0,0,EV41/#REF!)</f>
        <v>0</v>
      </c>
      <c r="EY41" s="32">
        <f>IFERROR(VLOOKUP($J41,#REF!,EY$2,FALSE),0)</f>
        <v>0</v>
      </c>
      <c r="EZ41" s="30">
        <f t="shared" si="71"/>
        <v>0</v>
      </c>
      <c r="FA41" s="104">
        <f t="shared" si="72"/>
        <v>0</v>
      </c>
      <c r="FB41" s="103">
        <f>IF(EZ41=0,0,EZ41/#REF!)</f>
        <v>0</v>
      </c>
    </row>
    <row r="42" spans="2:158">
      <c r="B42" s="41">
        <f t="shared" si="0"/>
        <v>33</v>
      </c>
      <c r="C42" s="28">
        <f>入力⑧!C39</f>
        <v>0</v>
      </c>
      <c r="D42" s="28">
        <f>入力⑧!D39</f>
        <v>0</v>
      </c>
      <c r="E42" s="28">
        <f>入力⑧!E39</f>
        <v>0</v>
      </c>
      <c r="F42" s="28">
        <f>入力⑧!F39</f>
        <v>0</v>
      </c>
      <c r="G42" s="28">
        <f>入力⑧!G39</f>
        <v>0</v>
      </c>
      <c r="H42" s="28">
        <f>入力⑧!H39</f>
        <v>0</v>
      </c>
      <c r="I42" s="28">
        <f>入力⑧!I39</f>
        <v>0</v>
      </c>
      <c r="J42" s="28">
        <f>入力⑧!J39</f>
        <v>0</v>
      </c>
      <c r="K42" s="28" t="str">
        <f>入力⑧!L39</f>
        <v/>
      </c>
      <c r="L42" s="28" t="str">
        <f>入力⑧!M39</f>
        <v/>
      </c>
      <c r="M42" s="28">
        <f>入力⑧!N39</f>
        <v>0</v>
      </c>
      <c r="N42" s="28">
        <f>入力⑧!O39</f>
        <v>0</v>
      </c>
      <c r="O42" s="298">
        <f>IFERROR(VLOOKUP($J42,#REF!,O$2,FALSE),0)</f>
        <v>0</v>
      </c>
      <c r="P42" s="302">
        <f t="shared" si="1"/>
        <v>0</v>
      </c>
      <c r="Q42" s="300">
        <f t="shared" si="2"/>
        <v>0</v>
      </c>
      <c r="R42" s="301">
        <f>IF(P42=0,0,P42/#REF!)</f>
        <v>0</v>
      </c>
      <c r="S42" s="32">
        <f>IFERROR(VLOOKUP($J42,#REF!,S$2,FALSE),0)</f>
        <v>0</v>
      </c>
      <c r="T42" s="30">
        <f t="shared" si="3"/>
        <v>0</v>
      </c>
      <c r="U42" s="102">
        <f t="shared" si="4"/>
        <v>0</v>
      </c>
      <c r="V42" s="105">
        <f>IF(T42=0,0,T42/#REF!)</f>
        <v>0</v>
      </c>
      <c r="W42" s="32">
        <f>IFERROR(VLOOKUP($J42,#REF!,W$2,FALSE),0)</f>
        <v>0</v>
      </c>
      <c r="X42" s="30">
        <f t="shared" si="5"/>
        <v>0</v>
      </c>
      <c r="Y42" s="102">
        <f t="shared" si="6"/>
        <v>0</v>
      </c>
      <c r="Z42" s="105">
        <f>IF(X42=0,0,X42/#REF!)</f>
        <v>0</v>
      </c>
      <c r="AA42" s="32">
        <f>IFERROR(VLOOKUP($J42,#REF!,AA$2,FALSE),0)</f>
        <v>0</v>
      </c>
      <c r="AB42" s="30">
        <f t="shared" si="7"/>
        <v>0</v>
      </c>
      <c r="AC42" s="102">
        <f t="shared" si="8"/>
        <v>0</v>
      </c>
      <c r="AD42" s="105">
        <f>IF(AB42=0,0,AB42/#REF!)</f>
        <v>0</v>
      </c>
      <c r="AE42" s="32">
        <f>IFERROR(VLOOKUP($J42,#REF!,AE$2,FALSE),0)</f>
        <v>0</v>
      </c>
      <c r="AF42" s="30">
        <f t="shared" si="9"/>
        <v>0</v>
      </c>
      <c r="AG42" s="102">
        <f t="shared" si="10"/>
        <v>0</v>
      </c>
      <c r="AH42" s="105">
        <f>IF(AF42=0,0,AF42/#REF!)</f>
        <v>0</v>
      </c>
      <c r="AI42" s="32">
        <f>IFERROR(VLOOKUP($J42,#REF!,AI$2,FALSE),0)</f>
        <v>0</v>
      </c>
      <c r="AJ42" s="30">
        <f t="shared" si="11"/>
        <v>0</v>
      </c>
      <c r="AK42" s="102">
        <f t="shared" si="12"/>
        <v>0</v>
      </c>
      <c r="AL42" s="105">
        <f>IF(AJ42=0,0,AJ42/#REF!)</f>
        <v>0</v>
      </c>
      <c r="AM42" s="32">
        <f>IFERROR(VLOOKUP($J42,#REF!,AM$2,FALSE),0)</f>
        <v>0</v>
      </c>
      <c r="AN42" s="30">
        <f t="shared" si="13"/>
        <v>0</v>
      </c>
      <c r="AO42" s="102">
        <f t="shared" si="14"/>
        <v>0</v>
      </c>
      <c r="AP42" s="105">
        <f>IF(AN42=0,0,AN42/#REF!)</f>
        <v>0</v>
      </c>
      <c r="AQ42" s="32">
        <f>IFERROR(VLOOKUP($J42,#REF!,AQ$2,FALSE),0)</f>
        <v>0</v>
      </c>
      <c r="AR42" s="30">
        <f t="shared" si="15"/>
        <v>0</v>
      </c>
      <c r="AS42" s="102">
        <f t="shared" si="16"/>
        <v>0</v>
      </c>
      <c r="AT42" s="105">
        <f>IF(AR42=0,0,AR42/#REF!)</f>
        <v>0</v>
      </c>
      <c r="AU42" s="32">
        <f>IFERROR(VLOOKUP($J42,#REF!,AU$2,FALSE),0)</f>
        <v>0</v>
      </c>
      <c r="AV42" s="30">
        <f t="shared" si="17"/>
        <v>0</v>
      </c>
      <c r="AW42" s="102">
        <f t="shared" si="18"/>
        <v>0</v>
      </c>
      <c r="AX42" s="105">
        <f>IF(AV42=0,0,AV42/#REF!)</f>
        <v>0</v>
      </c>
      <c r="AY42" s="32">
        <f>IFERROR(VLOOKUP($J42,#REF!,AY$2,FALSE),0)</f>
        <v>0</v>
      </c>
      <c r="AZ42" s="30">
        <f t="shared" si="19"/>
        <v>0</v>
      </c>
      <c r="BA42" s="102">
        <f t="shared" si="20"/>
        <v>0</v>
      </c>
      <c r="BB42" s="105">
        <f>IF(AZ42=0,0,AZ42/#REF!)</f>
        <v>0</v>
      </c>
      <c r="BC42" s="32">
        <f>IFERROR(VLOOKUP($J42,#REF!,BC$2,FALSE),0)</f>
        <v>0</v>
      </c>
      <c r="BD42" s="30">
        <f t="shared" si="21"/>
        <v>0</v>
      </c>
      <c r="BE42" s="102">
        <f t="shared" si="22"/>
        <v>0</v>
      </c>
      <c r="BF42" s="105">
        <f>IF(BD42=0,0,BD42/#REF!)</f>
        <v>0</v>
      </c>
      <c r="BG42" s="32">
        <f>IFERROR(VLOOKUP($J42,#REF!,BG$2,FALSE),0)</f>
        <v>0</v>
      </c>
      <c r="BH42" s="30">
        <f t="shared" si="23"/>
        <v>0</v>
      </c>
      <c r="BI42" s="102">
        <f t="shared" si="24"/>
        <v>0</v>
      </c>
      <c r="BJ42" s="105">
        <f>IF(BH42=0,0,BH42/#REF!)</f>
        <v>0</v>
      </c>
      <c r="BK42" s="32">
        <f>IFERROR(VLOOKUP($J42,#REF!,BK$2,FALSE),0)</f>
        <v>0</v>
      </c>
      <c r="BL42" s="30">
        <f t="shared" si="25"/>
        <v>0</v>
      </c>
      <c r="BM42" s="102">
        <f t="shared" si="26"/>
        <v>0</v>
      </c>
      <c r="BN42" s="105">
        <f>IF(BL42=0,0,BL42/#REF!)</f>
        <v>0</v>
      </c>
      <c r="BO42" s="32">
        <f>IFERROR(VLOOKUP($J42,#REF!,BO$2,FALSE),0)</f>
        <v>0</v>
      </c>
      <c r="BP42" s="30">
        <f t="shared" si="27"/>
        <v>0</v>
      </c>
      <c r="BQ42" s="102">
        <f t="shared" si="28"/>
        <v>0</v>
      </c>
      <c r="BR42" s="105">
        <f>IF(BP42=0,0,BP42/#REF!)</f>
        <v>0</v>
      </c>
      <c r="BS42" s="32">
        <f>IFERROR(VLOOKUP($J42,#REF!,BS$2,FALSE),0)</f>
        <v>0</v>
      </c>
      <c r="BT42" s="30">
        <f t="shared" si="29"/>
        <v>0</v>
      </c>
      <c r="BU42" s="102">
        <f t="shared" si="30"/>
        <v>0</v>
      </c>
      <c r="BV42" s="105">
        <f>IF(BT42=0,0,BT42/#REF!)</f>
        <v>0</v>
      </c>
      <c r="BW42" s="32">
        <f>IFERROR(VLOOKUP($J42,#REF!,BW$2,FALSE),0)</f>
        <v>0</v>
      </c>
      <c r="BX42" s="30">
        <f t="shared" si="31"/>
        <v>0</v>
      </c>
      <c r="BY42" s="102">
        <f t="shared" si="32"/>
        <v>0</v>
      </c>
      <c r="BZ42" s="105">
        <f>IF(BX42=0,0,BX42/#REF!)</f>
        <v>0</v>
      </c>
      <c r="CA42" s="32">
        <f>IFERROR(VLOOKUP($J42,#REF!,CA$2,FALSE),0)</f>
        <v>0</v>
      </c>
      <c r="CB42" s="30">
        <f t="shared" si="33"/>
        <v>0</v>
      </c>
      <c r="CC42" s="102">
        <f t="shared" si="34"/>
        <v>0</v>
      </c>
      <c r="CD42" s="105">
        <f>IF(CB42=0,0,CB42/#REF!)</f>
        <v>0</v>
      </c>
      <c r="CE42" s="32">
        <f>IFERROR(VLOOKUP($J42,#REF!,CE$2,FALSE),0)</f>
        <v>0</v>
      </c>
      <c r="CF42" s="30">
        <f t="shared" si="35"/>
        <v>0</v>
      </c>
      <c r="CG42" s="102">
        <f t="shared" si="36"/>
        <v>0</v>
      </c>
      <c r="CH42" s="105">
        <f>IF(CF42=0,0,CF42/#REF!)</f>
        <v>0</v>
      </c>
      <c r="CI42" s="32">
        <f>IFERROR(VLOOKUP($J42,#REF!,CI$2,FALSE),0)</f>
        <v>0</v>
      </c>
      <c r="CJ42" s="30">
        <f t="shared" si="37"/>
        <v>0</v>
      </c>
      <c r="CK42" s="102">
        <f t="shared" si="38"/>
        <v>0</v>
      </c>
      <c r="CL42" s="105">
        <f>IF(CJ42=0,0,CJ42/#REF!)</f>
        <v>0</v>
      </c>
      <c r="CM42" s="32">
        <f>IFERROR(VLOOKUP($J42,#REF!,CM$2,FALSE),0)</f>
        <v>0</v>
      </c>
      <c r="CN42" s="30">
        <f t="shared" si="39"/>
        <v>0</v>
      </c>
      <c r="CO42" s="102">
        <f t="shared" si="40"/>
        <v>0</v>
      </c>
      <c r="CP42" s="105">
        <f>IF(CN42=0,0,CN42/#REF!)</f>
        <v>0</v>
      </c>
      <c r="CQ42" s="32">
        <f>IFERROR(VLOOKUP($J42,#REF!,CQ$2,FALSE),0)</f>
        <v>0</v>
      </c>
      <c r="CR42" s="30">
        <f t="shared" si="41"/>
        <v>0</v>
      </c>
      <c r="CS42" s="104">
        <f t="shared" si="42"/>
        <v>0</v>
      </c>
      <c r="CT42" s="103">
        <f>IF(CR42=0,0,CR42/#REF!)</f>
        <v>0</v>
      </c>
      <c r="CU42" s="32">
        <f>IFERROR(VLOOKUP($J42,#REF!,CU$2,FALSE),0)</f>
        <v>0</v>
      </c>
      <c r="CV42" s="30">
        <f t="shared" si="43"/>
        <v>0</v>
      </c>
      <c r="CW42" s="104">
        <f t="shared" si="44"/>
        <v>0</v>
      </c>
      <c r="CX42" s="103">
        <f>IF(CV42=0,0,CV42/#REF!)</f>
        <v>0</v>
      </c>
      <c r="CY42" s="32">
        <f>IFERROR(VLOOKUP($J42,#REF!,CY$2,FALSE),0)</f>
        <v>0</v>
      </c>
      <c r="CZ42" s="30">
        <f t="shared" si="45"/>
        <v>0</v>
      </c>
      <c r="DA42" s="104">
        <f t="shared" si="46"/>
        <v>0</v>
      </c>
      <c r="DB42" s="103">
        <f>IF(CZ42=0,0,CZ42/#REF!)</f>
        <v>0</v>
      </c>
      <c r="DC42" s="32">
        <f>IFERROR(VLOOKUP($J42,#REF!,DC$2,FALSE),0)</f>
        <v>0</v>
      </c>
      <c r="DD42" s="30">
        <f t="shared" si="47"/>
        <v>0</v>
      </c>
      <c r="DE42" s="104">
        <f t="shared" si="48"/>
        <v>0</v>
      </c>
      <c r="DF42" s="103">
        <f>IF(DD42=0,0,DD42/#REF!)</f>
        <v>0</v>
      </c>
      <c r="DG42" s="32">
        <f>IFERROR(VLOOKUP($J42,#REF!,DG$2,FALSE),0)</f>
        <v>0</v>
      </c>
      <c r="DH42" s="30">
        <f t="shared" si="49"/>
        <v>0</v>
      </c>
      <c r="DI42" s="104">
        <f t="shared" si="50"/>
        <v>0</v>
      </c>
      <c r="DJ42" s="103">
        <f>IF(DH42=0,0,DH42/#REF!)</f>
        <v>0</v>
      </c>
      <c r="DK42" s="32">
        <f>IFERROR(VLOOKUP($J42,#REF!,DK$2,FALSE),0)</f>
        <v>0</v>
      </c>
      <c r="DL42" s="30">
        <f t="shared" si="51"/>
        <v>0</v>
      </c>
      <c r="DM42" s="104">
        <f t="shared" si="52"/>
        <v>0</v>
      </c>
      <c r="DN42" s="103">
        <f>IF(DL42=0,0,DL42/#REF!)</f>
        <v>0</v>
      </c>
      <c r="DO42" s="32">
        <f>IFERROR(VLOOKUP($J42,#REF!,DO$2,FALSE),0)</f>
        <v>0</v>
      </c>
      <c r="DP42" s="30">
        <f t="shared" si="53"/>
        <v>0</v>
      </c>
      <c r="DQ42" s="104">
        <f t="shared" si="54"/>
        <v>0</v>
      </c>
      <c r="DR42" s="103">
        <f>IF(DP42=0,0,DP42/#REF!)</f>
        <v>0</v>
      </c>
      <c r="DS42" s="32">
        <f>IFERROR(VLOOKUP($J42,#REF!,DS$2,FALSE),0)</f>
        <v>0</v>
      </c>
      <c r="DT42" s="30">
        <f t="shared" si="55"/>
        <v>0</v>
      </c>
      <c r="DU42" s="104">
        <f t="shared" si="56"/>
        <v>0</v>
      </c>
      <c r="DV42" s="103">
        <f>IF(DT42=0,0,DT42/#REF!)</f>
        <v>0</v>
      </c>
      <c r="DW42" s="32">
        <f>IFERROR(VLOOKUP($J42,#REF!,DW$2,FALSE),0)</f>
        <v>0</v>
      </c>
      <c r="DX42" s="30">
        <f t="shared" si="57"/>
        <v>0</v>
      </c>
      <c r="DY42" s="104">
        <f t="shared" si="58"/>
        <v>0</v>
      </c>
      <c r="DZ42" s="103">
        <f>IF(DX42=0,0,DX42/#REF!)</f>
        <v>0</v>
      </c>
      <c r="EA42" s="32">
        <f>IFERROR(VLOOKUP($J42,#REF!,EA$2,FALSE),0)</f>
        <v>0</v>
      </c>
      <c r="EB42" s="30">
        <f t="shared" si="59"/>
        <v>0</v>
      </c>
      <c r="EC42" s="104">
        <f t="shared" si="60"/>
        <v>0</v>
      </c>
      <c r="ED42" s="103">
        <f>IF(EB42=0,0,EB42/#REF!)</f>
        <v>0</v>
      </c>
      <c r="EE42" s="32">
        <f>IFERROR(VLOOKUP($J42,#REF!,EE$2,FALSE),0)</f>
        <v>0</v>
      </c>
      <c r="EF42" s="30">
        <f t="shared" si="61"/>
        <v>0</v>
      </c>
      <c r="EG42" s="104">
        <f t="shared" si="62"/>
        <v>0</v>
      </c>
      <c r="EH42" s="103">
        <f>IF(EF42=0,0,EF42/#REF!)</f>
        <v>0</v>
      </c>
      <c r="EI42" s="32">
        <f>IFERROR(VLOOKUP($J42,#REF!,EI$2,FALSE),0)</f>
        <v>0</v>
      </c>
      <c r="EJ42" s="30">
        <f t="shared" si="63"/>
        <v>0</v>
      </c>
      <c r="EK42" s="104">
        <f t="shared" si="64"/>
        <v>0</v>
      </c>
      <c r="EL42" s="103">
        <f>IF(EJ42=0,0,EJ42/#REF!)</f>
        <v>0</v>
      </c>
      <c r="EM42" s="32">
        <f>IFERROR(VLOOKUP($J42,#REF!,EM$2,FALSE),0)</f>
        <v>0</v>
      </c>
      <c r="EN42" s="30">
        <f t="shared" si="65"/>
        <v>0</v>
      </c>
      <c r="EO42" s="104">
        <f t="shared" si="66"/>
        <v>0</v>
      </c>
      <c r="EP42" s="103">
        <f>IF(EN42=0,0,EN42/#REF!)</f>
        <v>0</v>
      </c>
      <c r="EQ42" s="32">
        <f>IFERROR(VLOOKUP($J42,#REF!,EQ$2,FALSE),0)</f>
        <v>0</v>
      </c>
      <c r="ER42" s="30">
        <f t="shared" si="67"/>
        <v>0</v>
      </c>
      <c r="ES42" s="104">
        <f t="shared" si="68"/>
        <v>0</v>
      </c>
      <c r="ET42" s="103">
        <f>IF(ER42=0,0,ER42/#REF!)</f>
        <v>0</v>
      </c>
      <c r="EU42" s="32">
        <f>IFERROR(VLOOKUP($J42,#REF!,EU$2,FALSE),0)</f>
        <v>0</v>
      </c>
      <c r="EV42" s="30">
        <f t="shared" si="69"/>
        <v>0</v>
      </c>
      <c r="EW42" s="104">
        <f t="shared" si="70"/>
        <v>0</v>
      </c>
      <c r="EX42" s="103">
        <f>IF(EV42=0,0,EV42/#REF!)</f>
        <v>0</v>
      </c>
      <c r="EY42" s="32">
        <f>IFERROR(VLOOKUP($J42,#REF!,EY$2,FALSE),0)</f>
        <v>0</v>
      </c>
      <c r="EZ42" s="30">
        <f t="shared" si="71"/>
        <v>0</v>
      </c>
      <c r="FA42" s="104">
        <f t="shared" si="72"/>
        <v>0</v>
      </c>
      <c r="FB42" s="103">
        <f>IF(EZ42=0,0,EZ42/#REF!)</f>
        <v>0</v>
      </c>
    </row>
    <row r="43" spans="2:158">
      <c r="B43" s="41">
        <f t="shared" si="0"/>
        <v>34</v>
      </c>
      <c r="C43" s="28">
        <f>入力⑧!C40</f>
        <v>0</v>
      </c>
      <c r="D43" s="28">
        <f>入力⑧!D40</f>
        <v>0</v>
      </c>
      <c r="E43" s="28">
        <f>入力⑧!E40</f>
        <v>0</v>
      </c>
      <c r="F43" s="28">
        <f>入力⑧!F40</f>
        <v>0</v>
      </c>
      <c r="G43" s="28">
        <f>入力⑧!G40</f>
        <v>0</v>
      </c>
      <c r="H43" s="28">
        <f>入力⑧!H40</f>
        <v>0</v>
      </c>
      <c r="I43" s="28">
        <f>入力⑧!I40</f>
        <v>0</v>
      </c>
      <c r="J43" s="28">
        <f>入力⑧!J40</f>
        <v>0</v>
      </c>
      <c r="K43" s="28" t="str">
        <f>入力⑧!L40</f>
        <v/>
      </c>
      <c r="L43" s="28" t="str">
        <f>入力⑧!M40</f>
        <v/>
      </c>
      <c r="M43" s="28">
        <f>入力⑧!N40</f>
        <v>0</v>
      </c>
      <c r="N43" s="28">
        <f>入力⑧!O40</f>
        <v>0</v>
      </c>
      <c r="O43" s="298">
        <f>IFERROR(VLOOKUP($J43,#REF!,O$2,FALSE),0)</f>
        <v>0</v>
      </c>
      <c r="P43" s="302">
        <f t="shared" si="1"/>
        <v>0</v>
      </c>
      <c r="Q43" s="300">
        <f t="shared" si="2"/>
        <v>0</v>
      </c>
      <c r="R43" s="301">
        <f>IF(P43=0,0,P43/#REF!)</f>
        <v>0</v>
      </c>
      <c r="S43" s="32">
        <f>IFERROR(VLOOKUP($J43,#REF!,S$2,FALSE),0)</f>
        <v>0</v>
      </c>
      <c r="T43" s="30">
        <f t="shared" si="3"/>
        <v>0</v>
      </c>
      <c r="U43" s="102">
        <f t="shared" si="4"/>
        <v>0</v>
      </c>
      <c r="V43" s="105">
        <f>IF(T43=0,0,T43/#REF!)</f>
        <v>0</v>
      </c>
      <c r="W43" s="32">
        <f>IFERROR(VLOOKUP($J43,#REF!,W$2,FALSE),0)</f>
        <v>0</v>
      </c>
      <c r="X43" s="30">
        <f t="shared" si="5"/>
        <v>0</v>
      </c>
      <c r="Y43" s="102">
        <f t="shared" si="6"/>
        <v>0</v>
      </c>
      <c r="Z43" s="105">
        <f>IF(X43=0,0,X43/#REF!)</f>
        <v>0</v>
      </c>
      <c r="AA43" s="32">
        <f>IFERROR(VLOOKUP($J43,#REF!,AA$2,FALSE),0)</f>
        <v>0</v>
      </c>
      <c r="AB43" s="30">
        <f t="shared" si="7"/>
        <v>0</v>
      </c>
      <c r="AC43" s="102">
        <f t="shared" si="8"/>
        <v>0</v>
      </c>
      <c r="AD43" s="105">
        <f>IF(AB43=0,0,AB43/#REF!)</f>
        <v>0</v>
      </c>
      <c r="AE43" s="32">
        <f>IFERROR(VLOOKUP($J43,#REF!,AE$2,FALSE),0)</f>
        <v>0</v>
      </c>
      <c r="AF43" s="30">
        <f t="shared" si="9"/>
        <v>0</v>
      </c>
      <c r="AG43" s="102">
        <f t="shared" si="10"/>
        <v>0</v>
      </c>
      <c r="AH43" s="105">
        <f>IF(AF43=0,0,AF43/#REF!)</f>
        <v>0</v>
      </c>
      <c r="AI43" s="32">
        <f>IFERROR(VLOOKUP($J43,#REF!,AI$2,FALSE),0)</f>
        <v>0</v>
      </c>
      <c r="AJ43" s="30">
        <f t="shared" si="11"/>
        <v>0</v>
      </c>
      <c r="AK43" s="102">
        <f t="shared" si="12"/>
        <v>0</v>
      </c>
      <c r="AL43" s="105">
        <f>IF(AJ43=0,0,AJ43/#REF!)</f>
        <v>0</v>
      </c>
      <c r="AM43" s="32">
        <f>IFERROR(VLOOKUP($J43,#REF!,AM$2,FALSE),0)</f>
        <v>0</v>
      </c>
      <c r="AN43" s="30">
        <f t="shared" si="13"/>
        <v>0</v>
      </c>
      <c r="AO43" s="102">
        <f t="shared" si="14"/>
        <v>0</v>
      </c>
      <c r="AP43" s="105">
        <f>IF(AN43=0,0,AN43/#REF!)</f>
        <v>0</v>
      </c>
      <c r="AQ43" s="32">
        <f>IFERROR(VLOOKUP($J43,#REF!,AQ$2,FALSE),0)</f>
        <v>0</v>
      </c>
      <c r="AR43" s="30">
        <f t="shared" si="15"/>
        <v>0</v>
      </c>
      <c r="AS43" s="102">
        <f t="shared" si="16"/>
        <v>0</v>
      </c>
      <c r="AT43" s="105">
        <f>IF(AR43=0,0,AR43/#REF!)</f>
        <v>0</v>
      </c>
      <c r="AU43" s="32">
        <f>IFERROR(VLOOKUP($J43,#REF!,AU$2,FALSE),0)</f>
        <v>0</v>
      </c>
      <c r="AV43" s="30">
        <f t="shared" si="17"/>
        <v>0</v>
      </c>
      <c r="AW43" s="102">
        <f t="shared" si="18"/>
        <v>0</v>
      </c>
      <c r="AX43" s="105">
        <f>IF(AV43=0,0,AV43/#REF!)</f>
        <v>0</v>
      </c>
      <c r="AY43" s="32">
        <f>IFERROR(VLOOKUP($J43,#REF!,AY$2,FALSE),0)</f>
        <v>0</v>
      </c>
      <c r="AZ43" s="30">
        <f t="shared" si="19"/>
        <v>0</v>
      </c>
      <c r="BA43" s="102">
        <f t="shared" si="20"/>
        <v>0</v>
      </c>
      <c r="BB43" s="105">
        <f>IF(AZ43=0,0,AZ43/#REF!)</f>
        <v>0</v>
      </c>
      <c r="BC43" s="32">
        <f>IFERROR(VLOOKUP($J43,#REF!,BC$2,FALSE),0)</f>
        <v>0</v>
      </c>
      <c r="BD43" s="30">
        <f t="shared" si="21"/>
        <v>0</v>
      </c>
      <c r="BE43" s="102">
        <f t="shared" si="22"/>
        <v>0</v>
      </c>
      <c r="BF43" s="105">
        <f>IF(BD43=0,0,BD43/#REF!)</f>
        <v>0</v>
      </c>
      <c r="BG43" s="32">
        <f>IFERROR(VLOOKUP($J43,#REF!,BG$2,FALSE),0)</f>
        <v>0</v>
      </c>
      <c r="BH43" s="30">
        <f t="shared" si="23"/>
        <v>0</v>
      </c>
      <c r="BI43" s="102">
        <f t="shared" si="24"/>
        <v>0</v>
      </c>
      <c r="BJ43" s="105">
        <f>IF(BH43=0,0,BH43/#REF!)</f>
        <v>0</v>
      </c>
      <c r="BK43" s="32">
        <f>IFERROR(VLOOKUP($J43,#REF!,BK$2,FALSE),0)</f>
        <v>0</v>
      </c>
      <c r="BL43" s="30">
        <f t="shared" si="25"/>
        <v>0</v>
      </c>
      <c r="BM43" s="102">
        <f t="shared" si="26"/>
        <v>0</v>
      </c>
      <c r="BN43" s="105">
        <f>IF(BL43=0,0,BL43/#REF!)</f>
        <v>0</v>
      </c>
      <c r="BO43" s="32">
        <f>IFERROR(VLOOKUP($J43,#REF!,BO$2,FALSE),0)</f>
        <v>0</v>
      </c>
      <c r="BP43" s="30">
        <f t="shared" si="27"/>
        <v>0</v>
      </c>
      <c r="BQ43" s="102">
        <f t="shared" si="28"/>
        <v>0</v>
      </c>
      <c r="BR43" s="105">
        <f>IF(BP43=0,0,BP43/#REF!)</f>
        <v>0</v>
      </c>
      <c r="BS43" s="32">
        <f>IFERROR(VLOOKUP($J43,#REF!,BS$2,FALSE),0)</f>
        <v>0</v>
      </c>
      <c r="BT43" s="30">
        <f t="shared" si="29"/>
        <v>0</v>
      </c>
      <c r="BU43" s="102">
        <f t="shared" si="30"/>
        <v>0</v>
      </c>
      <c r="BV43" s="105">
        <f>IF(BT43=0,0,BT43/#REF!)</f>
        <v>0</v>
      </c>
      <c r="BW43" s="32">
        <f>IFERROR(VLOOKUP($J43,#REF!,BW$2,FALSE),0)</f>
        <v>0</v>
      </c>
      <c r="BX43" s="30">
        <f t="shared" si="31"/>
        <v>0</v>
      </c>
      <c r="BY43" s="102">
        <f t="shared" si="32"/>
        <v>0</v>
      </c>
      <c r="BZ43" s="105">
        <f>IF(BX43=0,0,BX43/#REF!)</f>
        <v>0</v>
      </c>
      <c r="CA43" s="32">
        <f>IFERROR(VLOOKUP($J43,#REF!,CA$2,FALSE),0)</f>
        <v>0</v>
      </c>
      <c r="CB43" s="30">
        <f t="shared" si="33"/>
        <v>0</v>
      </c>
      <c r="CC43" s="102">
        <f t="shared" si="34"/>
        <v>0</v>
      </c>
      <c r="CD43" s="105">
        <f>IF(CB43=0,0,CB43/#REF!)</f>
        <v>0</v>
      </c>
      <c r="CE43" s="32">
        <f>IFERROR(VLOOKUP($J43,#REF!,CE$2,FALSE),0)</f>
        <v>0</v>
      </c>
      <c r="CF43" s="30">
        <f t="shared" si="35"/>
        <v>0</v>
      </c>
      <c r="CG43" s="102">
        <f t="shared" si="36"/>
        <v>0</v>
      </c>
      <c r="CH43" s="105">
        <f>IF(CF43=0,0,CF43/#REF!)</f>
        <v>0</v>
      </c>
      <c r="CI43" s="32">
        <f>IFERROR(VLOOKUP($J43,#REF!,CI$2,FALSE),0)</f>
        <v>0</v>
      </c>
      <c r="CJ43" s="30">
        <f t="shared" si="37"/>
        <v>0</v>
      </c>
      <c r="CK43" s="102">
        <f t="shared" si="38"/>
        <v>0</v>
      </c>
      <c r="CL43" s="105">
        <f>IF(CJ43=0,0,CJ43/#REF!)</f>
        <v>0</v>
      </c>
      <c r="CM43" s="32">
        <f>IFERROR(VLOOKUP($J43,#REF!,CM$2,FALSE),0)</f>
        <v>0</v>
      </c>
      <c r="CN43" s="30">
        <f t="shared" si="39"/>
        <v>0</v>
      </c>
      <c r="CO43" s="102">
        <f t="shared" si="40"/>
        <v>0</v>
      </c>
      <c r="CP43" s="105">
        <f>IF(CN43=0,0,CN43/#REF!)</f>
        <v>0</v>
      </c>
      <c r="CQ43" s="32">
        <f>IFERROR(VLOOKUP($J43,#REF!,CQ$2,FALSE),0)</f>
        <v>0</v>
      </c>
      <c r="CR43" s="30">
        <f t="shared" si="41"/>
        <v>0</v>
      </c>
      <c r="CS43" s="104">
        <f t="shared" si="42"/>
        <v>0</v>
      </c>
      <c r="CT43" s="103">
        <f>IF(CR43=0,0,CR43/#REF!)</f>
        <v>0</v>
      </c>
      <c r="CU43" s="32">
        <f>IFERROR(VLOOKUP($J43,#REF!,CU$2,FALSE),0)</f>
        <v>0</v>
      </c>
      <c r="CV43" s="30">
        <f t="shared" si="43"/>
        <v>0</v>
      </c>
      <c r="CW43" s="104">
        <f t="shared" si="44"/>
        <v>0</v>
      </c>
      <c r="CX43" s="103">
        <f>IF(CV43=0,0,CV43/#REF!)</f>
        <v>0</v>
      </c>
      <c r="CY43" s="32">
        <f>IFERROR(VLOOKUP($J43,#REF!,CY$2,FALSE),0)</f>
        <v>0</v>
      </c>
      <c r="CZ43" s="30">
        <f t="shared" si="45"/>
        <v>0</v>
      </c>
      <c r="DA43" s="104">
        <f t="shared" si="46"/>
        <v>0</v>
      </c>
      <c r="DB43" s="103">
        <f>IF(CZ43=0,0,CZ43/#REF!)</f>
        <v>0</v>
      </c>
      <c r="DC43" s="32">
        <f>IFERROR(VLOOKUP($J43,#REF!,DC$2,FALSE),0)</f>
        <v>0</v>
      </c>
      <c r="DD43" s="30">
        <f t="shared" si="47"/>
        <v>0</v>
      </c>
      <c r="DE43" s="104">
        <f t="shared" si="48"/>
        <v>0</v>
      </c>
      <c r="DF43" s="103">
        <f>IF(DD43=0,0,DD43/#REF!)</f>
        <v>0</v>
      </c>
      <c r="DG43" s="32">
        <f>IFERROR(VLOOKUP($J43,#REF!,DG$2,FALSE),0)</f>
        <v>0</v>
      </c>
      <c r="DH43" s="30">
        <f t="shared" si="49"/>
        <v>0</v>
      </c>
      <c r="DI43" s="104">
        <f t="shared" si="50"/>
        <v>0</v>
      </c>
      <c r="DJ43" s="103">
        <f>IF(DH43=0,0,DH43/#REF!)</f>
        <v>0</v>
      </c>
      <c r="DK43" s="32">
        <f>IFERROR(VLOOKUP($J43,#REF!,DK$2,FALSE),0)</f>
        <v>0</v>
      </c>
      <c r="DL43" s="30">
        <f t="shared" si="51"/>
        <v>0</v>
      </c>
      <c r="DM43" s="104">
        <f t="shared" si="52"/>
        <v>0</v>
      </c>
      <c r="DN43" s="103">
        <f>IF(DL43=0,0,DL43/#REF!)</f>
        <v>0</v>
      </c>
      <c r="DO43" s="32">
        <f>IFERROR(VLOOKUP($J43,#REF!,DO$2,FALSE),0)</f>
        <v>0</v>
      </c>
      <c r="DP43" s="30">
        <f t="shared" si="53"/>
        <v>0</v>
      </c>
      <c r="DQ43" s="104">
        <f t="shared" si="54"/>
        <v>0</v>
      </c>
      <c r="DR43" s="103">
        <f>IF(DP43=0,0,DP43/#REF!)</f>
        <v>0</v>
      </c>
      <c r="DS43" s="32">
        <f>IFERROR(VLOOKUP($J43,#REF!,DS$2,FALSE),0)</f>
        <v>0</v>
      </c>
      <c r="DT43" s="30">
        <f t="shared" si="55"/>
        <v>0</v>
      </c>
      <c r="DU43" s="104">
        <f t="shared" si="56"/>
        <v>0</v>
      </c>
      <c r="DV43" s="103">
        <f>IF(DT43=0,0,DT43/#REF!)</f>
        <v>0</v>
      </c>
      <c r="DW43" s="32">
        <f>IFERROR(VLOOKUP($J43,#REF!,DW$2,FALSE),0)</f>
        <v>0</v>
      </c>
      <c r="DX43" s="30">
        <f t="shared" si="57"/>
        <v>0</v>
      </c>
      <c r="DY43" s="104">
        <f t="shared" si="58"/>
        <v>0</v>
      </c>
      <c r="DZ43" s="103">
        <f>IF(DX43=0,0,DX43/#REF!)</f>
        <v>0</v>
      </c>
      <c r="EA43" s="32">
        <f>IFERROR(VLOOKUP($J43,#REF!,EA$2,FALSE),0)</f>
        <v>0</v>
      </c>
      <c r="EB43" s="30">
        <f t="shared" si="59"/>
        <v>0</v>
      </c>
      <c r="EC43" s="104">
        <f t="shared" si="60"/>
        <v>0</v>
      </c>
      <c r="ED43" s="103">
        <f>IF(EB43=0,0,EB43/#REF!)</f>
        <v>0</v>
      </c>
      <c r="EE43" s="32">
        <f>IFERROR(VLOOKUP($J43,#REF!,EE$2,FALSE),0)</f>
        <v>0</v>
      </c>
      <c r="EF43" s="30">
        <f t="shared" si="61"/>
        <v>0</v>
      </c>
      <c r="EG43" s="104">
        <f t="shared" si="62"/>
        <v>0</v>
      </c>
      <c r="EH43" s="103">
        <f>IF(EF43=0,0,EF43/#REF!)</f>
        <v>0</v>
      </c>
      <c r="EI43" s="32">
        <f>IFERROR(VLOOKUP($J43,#REF!,EI$2,FALSE),0)</f>
        <v>0</v>
      </c>
      <c r="EJ43" s="30">
        <f t="shared" si="63"/>
        <v>0</v>
      </c>
      <c r="EK43" s="104">
        <f t="shared" si="64"/>
        <v>0</v>
      </c>
      <c r="EL43" s="103">
        <f>IF(EJ43=0,0,EJ43/#REF!)</f>
        <v>0</v>
      </c>
      <c r="EM43" s="32">
        <f>IFERROR(VLOOKUP($J43,#REF!,EM$2,FALSE),0)</f>
        <v>0</v>
      </c>
      <c r="EN43" s="30">
        <f t="shared" si="65"/>
        <v>0</v>
      </c>
      <c r="EO43" s="104">
        <f t="shared" si="66"/>
        <v>0</v>
      </c>
      <c r="EP43" s="103">
        <f>IF(EN43=0,0,EN43/#REF!)</f>
        <v>0</v>
      </c>
      <c r="EQ43" s="32">
        <f>IFERROR(VLOOKUP($J43,#REF!,EQ$2,FALSE),0)</f>
        <v>0</v>
      </c>
      <c r="ER43" s="30">
        <f t="shared" si="67"/>
        <v>0</v>
      </c>
      <c r="ES43" s="104">
        <f t="shared" si="68"/>
        <v>0</v>
      </c>
      <c r="ET43" s="103">
        <f>IF(ER43=0,0,ER43/#REF!)</f>
        <v>0</v>
      </c>
      <c r="EU43" s="32">
        <f>IFERROR(VLOOKUP($J43,#REF!,EU$2,FALSE),0)</f>
        <v>0</v>
      </c>
      <c r="EV43" s="30">
        <f t="shared" si="69"/>
        <v>0</v>
      </c>
      <c r="EW43" s="104">
        <f t="shared" si="70"/>
        <v>0</v>
      </c>
      <c r="EX43" s="103">
        <f>IF(EV43=0,0,EV43/#REF!)</f>
        <v>0</v>
      </c>
      <c r="EY43" s="32">
        <f>IFERROR(VLOOKUP($J43,#REF!,EY$2,FALSE),0)</f>
        <v>0</v>
      </c>
      <c r="EZ43" s="30">
        <f t="shared" si="71"/>
        <v>0</v>
      </c>
      <c r="FA43" s="104">
        <f t="shared" si="72"/>
        <v>0</v>
      </c>
      <c r="FB43" s="103">
        <f>IF(EZ43=0,0,EZ43/#REF!)</f>
        <v>0</v>
      </c>
    </row>
    <row r="44" spans="2:158">
      <c r="B44" s="41">
        <f t="shared" si="0"/>
        <v>35</v>
      </c>
      <c r="C44" s="28">
        <f>入力⑧!C41</f>
        <v>0</v>
      </c>
      <c r="D44" s="28">
        <f>入力⑧!D41</f>
        <v>0</v>
      </c>
      <c r="E44" s="28">
        <f>入力⑧!E41</f>
        <v>0</v>
      </c>
      <c r="F44" s="28">
        <f>入力⑧!F41</f>
        <v>0</v>
      </c>
      <c r="G44" s="28">
        <f>入力⑧!G41</f>
        <v>0</v>
      </c>
      <c r="H44" s="28">
        <f>入力⑧!H41</f>
        <v>0</v>
      </c>
      <c r="I44" s="28">
        <f>入力⑧!I41</f>
        <v>0</v>
      </c>
      <c r="J44" s="28">
        <f>入力⑧!J41</f>
        <v>0</v>
      </c>
      <c r="K44" s="28" t="str">
        <f>入力⑧!L41</f>
        <v/>
      </c>
      <c r="L44" s="28" t="str">
        <f>入力⑧!M41</f>
        <v/>
      </c>
      <c r="M44" s="28">
        <f>入力⑧!N41</f>
        <v>0</v>
      </c>
      <c r="N44" s="28">
        <f>入力⑧!O41</f>
        <v>0</v>
      </c>
      <c r="O44" s="298">
        <f>IFERROR(VLOOKUP($J44,#REF!,O$2,FALSE),0)</f>
        <v>0</v>
      </c>
      <c r="P44" s="302">
        <f t="shared" si="1"/>
        <v>0</v>
      </c>
      <c r="Q44" s="300">
        <f t="shared" si="2"/>
        <v>0</v>
      </c>
      <c r="R44" s="301">
        <f>IF(P44=0,0,P44/#REF!)</f>
        <v>0</v>
      </c>
      <c r="S44" s="32">
        <f>IFERROR(VLOOKUP($J44,#REF!,S$2,FALSE),0)</f>
        <v>0</v>
      </c>
      <c r="T44" s="30">
        <f t="shared" si="3"/>
        <v>0</v>
      </c>
      <c r="U44" s="102">
        <f t="shared" si="4"/>
        <v>0</v>
      </c>
      <c r="V44" s="105">
        <f>IF(T44=0,0,T44/#REF!)</f>
        <v>0</v>
      </c>
      <c r="W44" s="32">
        <f>IFERROR(VLOOKUP($J44,#REF!,W$2,FALSE),0)</f>
        <v>0</v>
      </c>
      <c r="X44" s="30">
        <f t="shared" si="5"/>
        <v>0</v>
      </c>
      <c r="Y44" s="102">
        <f t="shared" si="6"/>
        <v>0</v>
      </c>
      <c r="Z44" s="105">
        <f>IF(X44=0,0,X44/#REF!)</f>
        <v>0</v>
      </c>
      <c r="AA44" s="32">
        <f>IFERROR(VLOOKUP($J44,#REF!,AA$2,FALSE),0)</f>
        <v>0</v>
      </c>
      <c r="AB44" s="30">
        <f t="shared" si="7"/>
        <v>0</v>
      </c>
      <c r="AC44" s="102">
        <f t="shared" si="8"/>
        <v>0</v>
      </c>
      <c r="AD44" s="105">
        <f>IF(AB44=0,0,AB44/#REF!)</f>
        <v>0</v>
      </c>
      <c r="AE44" s="32">
        <f>IFERROR(VLOOKUP($J44,#REF!,AE$2,FALSE),0)</f>
        <v>0</v>
      </c>
      <c r="AF44" s="30">
        <f t="shared" si="9"/>
        <v>0</v>
      </c>
      <c r="AG44" s="102">
        <f t="shared" si="10"/>
        <v>0</v>
      </c>
      <c r="AH44" s="105">
        <f>IF(AF44=0,0,AF44/#REF!)</f>
        <v>0</v>
      </c>
      <c r="AI44" s="32">
        <f>IFERROR(VLOOKUP($J44,#REF!,AI$2,FALSE),0)</f>
        <v>0</v>
      </c>
      <c r="AJ44" s="30">
        <f t="shared" si="11"/>
        <v>0</v>
      </c>
      <c r="AK44" s="102">
        <f t="shared" si="12"/>
        <v>0</v>
      </c>
      <c r="AL44" s="105">
        <f>IF(AJ44=0,0,AJ44/#REF!)</f>
        <v>0</v>
      </c>
      <c r="AM44" s="32">
        <f>IFERROR(VLOOKUP($J44,#REF!,AM$2,FALSE),0)</f>
        <v>0</v>
      </c>
      <c r="AN44" s="30">
        <f t="shared" si="13"/>
        <v>0</v>
      </c>
      <c r="AO44" s="102">
        <f t="shared" si="14"/>
        <v>0</v>
      </c>
      <c r="AP44" s="105">
        <f>IF(AN44=0,0,AN44/#REF!)</f>
        <v>0</v>
      </c>
      <c r="AQ44" s="32">
        <f>IFERROR(VLOOKUP($J44,#REF!,AQ$2,FALSE),0)</f>
        <v>0</v>
      </c>
      <c r="AR44" s="30">
        <f t="shared" si="15"/>
        <v>0</v>
      </c>
      <c r="AS44" s="102">
        <f t="shared" si="16"/>
        <v>0</v>
      </c>
      <c r="AT44" s="105">
        <f>IF(AR44=0,0,AR44/#REF!)</f>
        <v>0</v>
      </c>
      <c r="AU44" s="32">
        <f>IFERROR(VLOOKUP($J44,#REF!,AU$2,FALSE),0)</f>
        <v>0</v>
      </c>
      <c r="AV44" s="30">
        <f t="shared" si="17"/>
        <v>0</v>
      </c>
      <c r="AW44" s="102">
        <f t="shared" si="18"/>
        <v>0</v>
      </c>
      <c r="AX44" s="105">
        <f>IF(AV44=0,0,AV44/#REF!)</f>
        <v>0</v>
      </c>
      <c r="AY44" s="32">
        <f>IFERROR(VLOOKUP($J44,#REF!,AY$2,FALSE),0)</f>
        <v>0</v>
      </c>
      <c r="AZ44" s="30">
        <f t="shared" si="19"/>
        <v>0</v>
      </c>
      <c r="BA44" s="102">
        <f t="shared" si="20"/>
        <v>0</v>
      </c>
      <c r="BB44" s="105">
        <f>IF(AZ44=0,0,AZ44/#REF!)</f>
        <v>0</v>
      </c>
      <c r="BC44" s="32">
        <f>IFERROR(VLOOKUP($J44,#REF!,BC$2,FALSE),0)</f>
        <v>0</v>
      </c>
      <c r="BD44" s="30">
        <f t="shared" si="21"/>
        <v>0</v>
      </c>
      <c r="BE44" s="102">
        <f t="shared" si="22"/>
        <v>0</v>
      </c>
      <c r="BF44" s="105">
        <f>IF(BD44=0,0,BD44/#REF!)</f>
        <v>0</v>
      </c>
      <c r="BG44" s="32">
        <f>IFERROR(VLOOKUP($J44,#REF!,BG$2,FALSE),0)</f>
        <v>0</v>
      </c>
      <c r="BH44" s="30">
        <f t="shared" si="23"/>
        <v>0</v>
      </c>
      <c r="BI44" s="102">
        <f t="shared" si="24"/>
        <v>0</v>
      </c>
      <c r="BJ44" s="105">
        <f>IF(BH44=0,0,BH44/#REF!)</f>
        <v>0</v>
      </c>
      <c r="BK44" s="32">
        <f>IFERROR(VLOOKUP($J44,#REF!,BK$2,FALSE),0)</f>
        <v>0</v>
      </c>
      <c r="BL44" s="30">
        <f t="shared" si="25"/>
        <v>0</v>
      </c>
      <c r="BM44" s="102">
        <f t="shared" si="26"/>
        <v>0</v>
      </c>
      <c r="BN44" s="105">
        <f>IF(BL44=0,0,BL44/#REF!)</f>
        <v>0</v>
      </c>
      <c r="BO44" s="32">
        <f>IFERROR(VLOOKUP($J44,#REF!,BO$2,FALSE),0)</f>
        <v>0</v>
      </c>
      <c r="BP44" s="30">
        <f t="shared" si="27"/>
        <v>0</v>
      </c>
      <c r="BQ44" s="102">
        <f t="shared" si="28"/>
        <v>0</v>
      </c>
      <c r="BR44" s="105">
        <f>IF(BP44=0,0,BP44/#REF!)</f>
        <v>0</v>
      </c>
      <c r="BS44" s="32">
        <f>IFERROR(VLOOKUP($J44,#REF!,BS$2,FALSE),0)</f>
        <v>0</v>
      </c>
      <c r="BT44" s="30">
        <f t="shared" si="29"/>
        <v>0</v>
      </c>
      <c r="BU44" s="102">
        <f t="shared" si="30"/>
        <v>0</v>
      </c>
      <c r="BV44" s="105">
        <f>IF(BT44=0,0,BT44/#REF!)</f>
        <v>0</v>
      </c>
      <c r="BW44" s="32">
        <f>IFERROR(VLOOKUP($J44,#REF!,BW$2,FALSE),0)</f>
        <v>0</v>
      </c>
      <c r="BX44" s="30">
        <f t="shared" si="31"/>
        <v>0</v>
      </c>
      <c r="BY44" s="102">
        <f t="shared" si="32"/>
        <v>0</v>
      </c>
      <c r="BZ44" s="105">
        <f>IF(BX44=0,0,BX44/#REF!)</f>
        <v>0</v>
      </c>
      <c r="CA44" s="32">
        <f>IFERROR(VLOOKUP($J44,#REF!,CA$2,FALSE),0)</f>
        <v>0</v>
      </c>
      <c r="CB44" s="30">
        <f t="shared" si="33"/>
        <v>0</v>
      </c>
      <c r="CC44" s="102">
        <f t="shared" si="34"/>
        <v>0</v>
      </c>
      <c r="CD44" s="105">
        <f>IF(CB44=0,0,CB44/#REF!)</f>
        <v>0</v>
      </c>
      <c r="CE44" s="32">
        <f>IFERROR(VLOOKUP($J44,#REF!,CE$2,FALSE),0)</f>
        <v>0</v>
      </c>
      <c r="CF44" s="30">
        <f t="shared" si="35"/>
        <v>0</v>
      </c>
      <c r="CG44" s="102">
        <f t="shared" si="36"/>
        <v>0</v>
      </c>
      <c r="CH44" s="105">
        <f>IF(CF44=0,0,CF44/#REF!)</f>
        <v>0</v>
      </c>
      <c r="CI44" s="32">
        <f>IFERROR(VLOOKUP($J44,#REF!,CI$2,FALSE),0)</f>
        <v>0</v>
      </c>
      <c r="CJ44" s="30">
        <f t="shared" si="37"/>
        <v>0</v>
      </c>
      <c r="CK44" s="102">
        <f t="shared" si="38"/>
        <v>0</v>
      </c>
      <c r="CL44" s="105">
        <f>IF(CJ44=0,0,CJ44/#REF!)</f>
        <v>0</v>
      </c>
      <c r="CM44" s="32">
        <f>IFERROR(VLOOKUP($J44,#REF!,CM$2,FALSE),0)</f>
        <v>0</v>
      </c>
      <c r="CN44" s="30">
        <f t="shared" si="39"/>
        <v>0</v>
      </c>
      <c r="CO44" s="102">
        <f t="shared" si="40"/>
        <v>0</v>
      </c>
      <c r="CP44" s="105">
        <f>IF(CN44=0,0,CN44/#REF!)</f>
        <v>0</v>
      </c>
      <c r="CQ44" s="32">
        <f>IFERROR(VLOOKUP($J44,#REF!,CQ$2,FALSE),0)</f>
        <v>0</v>
      </c>
      <c r="CR44" s="30">
        <f t="shared" si="41"/>
        <v>0</v>
      </c>
      <c r="CS44" s="104">
        <f t="shared" si="42"/>
        <v>0</v>
      </c>
      <c r="CT44" s="103">
        <f>IF(CR44=0,0,CR44/#REF!)</f>
        <v>0</v>
      </c>
      <c r="CU44" s="32">
        <f>IFERROR(VLOOKUP($J44,#REF!,CU$2,FALSE),0)</f>
        <v>0</v>
      </c>
      <c r="CV44" s="30">
        <f t="shared" si="43"/>
        <v>0</v>
      </c>
      <c r="CW44" s="104">
        <f t="shared" si="44"/>
        <v>0</v>
      </c>
      <c r="CX44" s="103">
        <f>IF(CV44=0,0,CV44/#REF!)</f>
        <v>0</v>
      </c>
      <c r="CY44" s="32">
        <f>IFERROR(VLOOKUP($J44,#REF!,CY$2,FALSE),0)</f>
        <v>0</v>
      </c>
      <c r="CZ44" s="30">
        <f t="shared" si="45"/>
        <v>0</v>
      </c>
      <c r="DA44" s="104">
        <f t="shared" si="46"/>
        <v>0</v>
      </c>
      <c r="DB44" s="103">
        <f>IF(CZ44=0,0,CZ44/#REF!)</f>
        <v>0</v>
      </c>
      <c r="DC44" s="32">
        <f>IFERROR(VLOOKUP($J44,#REF!,DC$2,FALSE),0)</f>
        <v>0</v>
      </c>
      <c r="DD44" s="30">
        <f t="shared" si="47"/>
        <v>0</v>
      </c>
      <c r="DE44" s="104">
        <f t="shared" si="48"/>
        <v>0</v>
      </c>
      <c r="DF44" s="103">
        <f>IF(DD44=0,0,DD44/#REF!)</f>
        <v>0</v>
      </c>
      <c r="DG44" s="32">
        <f>IFERROR(VLOOKUP($J44,#REF!,DG$2,FALSE),0)</f>
        <v>0</v>
      </c>
      <c r="DH44" s="30">
        <f t="shared" si="49"/>
        <v>0</v>
      </c>
      <c r="DI44" s="104">
        <f t="shared" si="50"/>
        <v>0</v>
      </c>
      <c r="DJ44" s="103">
        <f>IF(DH44=0,0,DH44/#REF!)</f>
        <v>0</v>
      </c>
      <c r="DK44" s="32">
        <f>IFERROR(VLOOKUP($J44,#REF!,DK$2,FALSE),0)</f>
        <v>0</v>
      </c>
      <c r="DL44" s="30">
        <f t="shared" si="51"/>
        <v>0</v>
      </c>
      <c r="DM44" s="104">
        <f t="shared" si="52"/>
        <v>0</v>
      </c>
      <c r="DN44" s="103">
        <f>IF(DL44=0,0,DL44/#REF!)</f>
        <v>0</v>
      </c>
      <c r="DO44" s="32">
        <f>IFERROR(VLOOKUP($J44,#REF!,DO$2,FALSE),0)</f>
        <v>0</v>
      </c>
      <c r="DP44" s="30">
        <f t="shared" si="53"/>
        <v>0</v>
      </c>
      <c r="DQ44" s="104">
        <f t="shared" si="54"/>
        <v>0</v>
      </c>
      <c r="DR44" s="103">
        <f>IF(DP44=0,0,DP44/#REF!)</f>
        <v>0</v>
      </c>
      <c r="DS44" s="32">
        <f>IFERROR(VLOOKUP($J44,#REF!,DS$2,FALSE),0)</f>
        <v>0</v>
      </c>
      <c r="DT44" s="30">
        <f t="shared" si="55"/>
        <v>0</v>
      </c>
      <c r="DU44" s="104">
        <f t="shared" si="56"/>
        <v>0</v>
      </c>
      <c r="DV44" s="103">
        <f>IF(DT44=0,0,DT44/#REF!)</f>
        <v>0</v>
      </c>
      <c r="DW44" s="32">
        <f>IFERROR(VLOOKUP($J44,#REF!,DW$2,FALSE),0)</f>
        <v>0</v>
      </c>
      <c r="DX44" s="30">
        <f t="shared" si="57"/>
        <v>0</v>
      </c>
      <c r="DY44" s="104">
        <f t="shared" si="58"/>
        <v>0</v>
      </c>
      <c r="DZ44" s="103">
        <f>IF(DX44=0,0,DX44/#REF!)</f>
        <v>0</v>
      </c>
      <c r="EA44" s="32">
        <f>IFERROR(VLOOKUP($J44,#REF!,EA$2,FALSE),0)</f>
        <v>0</v>
      </c>
      <c r="EB44" s="30">
        <f t="shared" si="59"/>
        <v>0</v>
      </c>
      <c r="EC44" s="104">
        <f t="shared" si="60"/>
        <v>0</v>
      </c>
      <c r="ED44" s="103">
        <f>IF(EB44=0,0,EB44/#REF!)</f>
        <v>0</v>
      </c>
      <c r="EE44" s="32">
        <f>IFERROR(VLOOKUP($J44,#REF!,EE$2,FALSE),0)</f>
        <v>0</v>
      </c>
      <c r="EF44" s="30">
        <f t="shared" si="61"/>
        <v>0</v>
      </c>
      <c r="EG44" s="104">
        <f t="shared" si="62"/>
        <v>0</v>
      </c>
      <c r="EH44" s="103">
        <f>IF(EF44=0,0,EF44/#REF!)</f>
        <v>0</v>
      </c>
      <c r="EI44" s="32">
        <f>IFERROR(VLOOKUP($J44,#REF!,EI$2,FALSE),0)</f>
        <v>0</v>
      </c>
      <c r="EJ44" s="30">
        <f t="shared" si="63"/>
        <v>0</v>
      </c>
      <c r="EK44" s="104">
        <f t="shared" si="64"/>
        <v>0</v>
      </c>
      <c r="EL44" s="103">
        <f>IF(EJ44=0,0,EJ44/#REF!)</f>
        <v>0</v>
      </c>
      <c r="EM44" s="32">
        <f>IFERROR(VLOOKUP($J44,#REF!,EM$2,FALSE),0)</f>
        <v>0</v>
      </c>
      <c r="EN44" s="30">
        <f t="shared" si="65"/>
        <v>0</v>
      </c>
      <c r="EO44" s="104">
        <f t="shared" si="66"/>
        <v>0</v>
      </c>
      <c r="EP44" s="103">
        <f>IF(EN44=0,0,EN44/#REF!)</f>
        <v>0</v>
      </c>
      <c r="EQ44" s="32">
        <f>IFERROR(VLOOKUP($J44,#REF!,EQ$2,FALSE),0)</f>
        <v>0</v>
      </c>
      <c r="ER44" s="30">
        <f t="shared" si="67"/>
        <v>0</v>
      </c>
      <c r="ES44" s="104">
        <f t="shared" si="68"/>
        <v>0</v>
      </c>
      <c r="ET44" s="103">
        <f>IF(ER44=0,0,ER44/#REF!)</f>
        <v>0</v>
      </c>
      <c r="EU44" s="32">
        <f>IFERROR(VLOOKUP($J44,#REF!,EU$2,FALSE),0)</f>
        <v>0</v>
      </c>
      <c r="EV44" s="30">
        <f t="shared" si="69"/>
        <v>0</v>
      </c>
      <c r="EW44" s="104">
        <f t="shared" si="70"/>
        <v>0</v>
      </c>
      <c r="EX44" s="103">
        <f>IF(EV44=0,0,EV44/#REF!)</f>
        <v>0</v>
      </c>
      <c r="EY44" s="32">
        <f>IFERROR(VLOOKUP($J44,#REF!,EY$2,FALSE),0)</f>
        <v>0</v>
      </c>
      <c r="EZ44" s="30">
        <f t="shared" si="71"/>
        <v>0</v>
      </c>
      <c r="FA44" s="104">
        <f t="shared" si="72"/>
        <v>0</v>
      </c>
      <c r="FB44" s="103">
        <f>IF(EZ44=0,0,EZ44/#REF!)</f>
        <v>0</v>
      </c>
    </row>
    <row r="45" spans="2:158">
      <c r="B45" s="41">
        <f t="shared" si="0"/>
        <v>36</v>
      </c>
      <c r="C45" s="28">
        <f>入力⑧!C42</f>
        <v>0</v>
      </c>
      <c r="D45" s="28">
        <f>入力⑧!D42</f>
        <v>0</v>
      </c>
      <c r="E45" s="28">
        <f>入力⑧!E42</f>
        <v>0</v>
      </c>
      <c r="F45" s="28">
        <f>入力⑧!F42</f>
        <v>0</v>
      </c>
      <c r="G45" s="28">
        <f>入力⑧!G42</f>
        <v>0</v>
      </c>
      <c r="H45" s="28">
        <f>入力⑧!H42</f>
        <v>0</v>
      </c>
      <c r="I45" s="28">
        <f>入力⑧!I42</f>
        <v>0</v>
      </c>
      <c r="J45" s="28">
        <f>入力⑧!J42</f>
        <v>0</v>
      </c>
      <c r="K45" s="28" t="str">
        <f>入力⑧!L42</f>
        <v/>
      </c>
      <c r="L45" s="28" t="str">
        <f>入力⑧!M42</f>
        <v/>
      </c>
      <c r="M45" s="28">
        <f>入力⑧!N42</f>
        <v>0</v>
      </c>
      <c r="N45" s="28">
        <f>入力⑧!O42</f>
        <v>0</v>
      </c>
      <c r="O45" s="298">
        <f>IFERROR(VLOOKUP($J45,#REF!,O$2,FALSE),0)</f>
        <v>0</v>
      </c>
      <c r="P45" s="302">
        <f t="shared" si="1"/>
        <v>0</v>
      </c>
      <c r="Q45" s="300">
        <f t="shared" si="2"/>
        <v>0</v>
      </c>
      <c r="R45" s="301">
        <f>IF(P45=0,0,P45/#REF!)</f>
        <v>0</v>
      </c>
      <c r="S45" s="32">
        <f>IFERROR(VLOOKUP($J45,#REF!,S$2,FALSE),0)</f>
        <v>0</v>
      </c>
      <c r="T45" s="30">
        <f t="shared" si="3"/>
        <v>0</v>
      </c>
      <c r="U45" s="102">
        <f t="shared" si="4"/>
        <v>0</v>
      </c>
      <c r="V45" s="105">
        <f>IF(T45=0,0,T45/#REF!)</f>
        <v>0</v>
      </c>
      <c r="W45" s="32">
        <f>IFERROR(VLOOKUP($J45,#REF!,W$2,FALSE),0)</f>
        <v>0</v>
      </c>
      <c r="X45" s="30">
        <f t="shared" si="5"/>
        <v>0</v>
      </c>
      <c r="Y45" s="102">
        <f t="shared" si="6"/>
        <v>0</v>
      </c>
      <c r="Z45" s="105">
        <f>IF(X45=0,0,X45/#REF!)</f>
        <v>0</v>
      </c>
      <c r="AA45" s="32">
        <f>IFERROR(VLOOKUP($J45,#REF!,AA$2,FALSE),0)</f>
        <v>0</v>
      </c>
      <c r="AB45" s="30">
        <f t="shared" si="7"/>
        <v>0</v>
      </c>
      <c r="AC45" s="102">
        <f t="shared" si="8"/>
        <v>0</v>
      </c>
      <c r="AD45" s="105">
        <f>IF(AB45=0,0,AB45/#REF!)</f>
        <v>0</v>
      </c>
      <c r="AE45" s="32">
        <f>IFERROR(VLOOKUP($J45,#REF!,AE$2,FALSE),0)</f>
        <v>0</v>
      </c>
      <c r="AF45" s="30">
        <f t="shared" si="9"/>
        <v>0</v>
      </c>
      <c r="AG45" s="102">
        <f t="shared" si="10"/>
        <v>0</v>
      </c>
      <c r="AH45" s="105">
        <f>IF(AF45=0,0,AF45/#REF!)</f>
        <v>0</v>
      </c>
      <c r="AI45" s="32">
        <f>IFERROR(VLOOKUP($J45,#REF!,AI$2,FALSE),0)</f>
        <v>0</v>
      </c>
      <c r="AJ45" s="30">
        <f t="shared" si="11"/>
        <v>0</v>
      </c>
      <c r="AK45" s="102">
        <f t="shared" si="12"/>
        <v>0</v>
      </c>
      <c r="AL45" s="105">
        <f>IF(AJ45=0,0,AJ45/#REF!)</f>
        <v>0</v>
      </c>
      <c r="AM45" s="32">
        <f>IFERROR(VLOOKUP($J45,#REF!,AM$2,FALSE),0)</f>
        <v>0</v>
      </c>
      <c r="AN45" s="30">
        <f t="shared" si="13"/>
        <v>0</v>
      </c>
      <c r="AO45" s="102">
        <f t="shared" si="14"/>
        <v>0</v>
      </c>
      <c r="AP45" s="105">
        <f>IF(AN45=0,0,AN45/#REF!)</f>
        <v>0</v>
      </c>
      <c r="AQ45" s="32">
        <f>IFERROR(VLOOKUP($J45,#REF!,AQ$2,FALSE),0)</f>
        <v>0</v>
      </c>
      <c r="AR45" s="30">
        <f t="shared" si="15"/>
        <v>0</v>
      </c>
      <c r="AS45" s="102">
        <f t="shared" si="16"/>
        <v>0</v>
      </c>
      <c r="AT45" s="105">
        <f>IF(AR45=0,0,AR45/#REF!)</f>
        <v>0</v>
      </c>
      <c r="AU45" s="32">
        <f>IFERROR(VLOOKUP($J45,#REF!,AU$2,FALSE),0)</f>
        <v>0</v>
      </c>
      <c r="AV45" s="30">
        <f t="shared" si="17"/>
        <v>0</v>
      </c>
      <c r="AW45" s="102">
        <f t="shared" si="18"/>
        <v>0</v>
      </c>
      <c r="AX45" s="105">
        <f>IF(AV45=0,0,AV45/#REF!)</f>
        <v>0</v>
      </c>
      <c r="AY45" s="32">
        <f>IFERROR(VLOOKUP($J45,#REF!,AY$2,FALSE),0)</f>
        <v>0</v>
      </c>
      <c r="AZ45" s="30">
        <f t="shared" si="19"/>
        <v>0</v>
      </c>
      <c r="BA45" s="102">
        <f t="shared" si="20"/>
        <v>0</v>
      </c>
      <c r="BB45" s="105">
        <f>IF(AZ45=0,0,AZ45/#REF!)</f>
        <v>0</v>
      </c>
      <c r="BC45" s="32">
        <f>IFERROR(VLOOKUP($J45,#REF!,BC$2,FALSE),0)</f>
        <v>0</v>
      </c>
      <c r="BD45" s="30">
        <f t="shared" si="21"/>
        <v>0</v>
      </c>
      <c r="BE45" s="102">
        <f t="shared" si="22"/>
        <v>0</v>
      </c>
      <c r="BF45" s="105">
        <f>IF(BD45=0,0,BD45/#REF!)</f>
        <v>0</v>
      </c>
      <c r="BG45" s="32">
        <f>IFERROR(VLOOKUP($J45,#REF!,BG$2,FALSE),0)</f>
        <v>0</v>
      </c>
      <c r="BH45" s="30">
        <f t="shared" si="23"/>
        <v>0</v>
      </c>
      <c r="BI45" s="102">
        <f t="shared" si="24"/>
        <v>0</v>
      </c>
      <c r="BJ45" s="105">
        <f>IF(BH45=0,0,BH45/#REF!)</f>
        <v>0</v>
      </c>
      <c r="BK45" s="32">
        <f>IFERROR(VLOOKUP($J45,#REF!,BK$2,FALSE),0)</f>
        <v>0</v>
      </c>
      <c r="BL45" s="30">
        <f t="shared" si="25"/>
        <v>0</v>
      </c>
      <c r="BM45" s="102">
        <f t="shared" si="26"/>
        <v>0</v>
      </c>
      <c r="BN45" s="105">
        <f>IF(BL45=0,0,BL45/#REF!)</f>
        <v>0</v>
      </c>
      <c r="BO45" s="32">
        <f>IFERROR(VLOOKUP($J45,#REF!,BO$2,FALSE),0)</f>
        <v>0</v>
      </c>
      <c r="BP45" s="30">
        <f t="shared" si="27"/>
        <v>0</v>
      </c>
      <c r="BQ45" s="102">
        <f t="shared" si="28"/>
        <v>0</v>
      </c>
      <c r="BR45" s="105">
        <f>IF(BP45=0,0,BP45/#REF!)</f>
        <v>0</v>
      </c>
      <c r="BS45" s="32">
        <f>IFERROR(VLOOKUP($J45,#REF!,BS$2,FALSE),0)</f>
        <v>0</v>
      </c>
      <c r="BT45" s="30">
        <f t="shared" si="29"/>
        <v>0</v>
      </c>
      <c r="BU45" s="102">
        <f t="shared" si="30"/>
        <v>0</v>
      </c>
      <c r="BV45" s="105">
        <f>IF(BT45=0,0,BT45/#REF!)</f>
        <v>0</v>
      </c>
      <c r="BW45" s="32">
        <f>IFERROR(VLOOKUP($J45,#REF!,BW$2,FALSE),0)</f>
        <v>0</v>
      </c>
      <c r="BX45" s="30">
        <f t="shared" si="31"/>
        <v>0</v>
      </c>
      <c r="BY45" s="102">
        <f t="shared" si="32"/>
        <v>0</v>
      </c>
      <c r="BZ45" s="105">
        <f>IF(BX45=0,0,BX45/#REF!)</f>
        <v>0</v>
      </c>
      <c r="CA45" s="32">
        <f>IFERROR(VLOOKUP($J45,#REF!,CA$2,FALSE),0)</f>
        <v>0</v>
      </c>
      <c r="CB45" s="30">
        <f t="shared" si="33"/>
        <v>0</v>
      </c>
      <c r="CC45" s="102">
        <f t="shared" si="34"/>
        <v>0</v>
      </c>
      <c r="CD45" s="105">
        <f>IF(CB45=0,0,CB45/#REF!)</f>
        <v>0</v>
      </c>
      <c r="CE45" s="32">
        <f>IFERROR(VLOOKUP($J45,#REF!,CE$2,FALSE),0)</f>
        <v>0</v>
      </c>
      <c r="CF45" s="30">
        <f t="shared" si="35"/>
        <v>0</v>
      </c>
      <c r="CG45" s="102">
        <f t="shared" si="36"/>
        <v>0</v>
      </c>
      <c r="CH45" s="105">
        <f>IF(CF45=0,0,CF45/#REF!)</f>
        <v>0</v>
      </c>
      <c r="CI45" s="32">
        <f>IFERROR(VLOOKUP($J45,#REF!,CI$2,FALSE),0)</f>
        <v>0</v>
      </c>
      <c r="CJ45" s="30">
        <f t="shared" si="37"/>
        <v>0</v>
      </c>
      <c r="CK45" s="102">
        <f t="shared" si="38"/>
        <v>0</v>
      </c>
      <c r="CL45" s="105">
        <f>IF(CJ45=0,0,CJ45/#REF!)</f>
        <v>0</v>
      </c>
      <c r="CM45" s="32">
        <f>IFERROR(VLOOKUP($J45,#REF!,CM$2,FALSE),0)</f>
        <v>0</v>
      </c>
      <c r="CN45" s="30">
        <f t="shared" si="39"/>
        <v>0</v>
      </c>
      <c r="CO45" s="102">
        <f t="shared" si="40"/>
        <v>0</v>
      </c>
      <c r="CP45" s="105">
        <f>IF(CN45=0,0,CN45/#REF!)</f>
        <v>0</v>
      </c>
      <c r="CQ45" s="32">
        <f>IFERROR(VLOOKUP($J45,#REF!,CQ$2,FALSE),0)</f>
        <v>0</v>
      </c>
      <c r="CR45" s="30">
        <f t="shared" si="41"/>
        <v>0</v>
      </c>
      <c r="CS45" s="104">
        <f t="shared" si="42"/>
        <v>0</v>
      </c>
      <c r="CT45" s="103">
        <f>IF(CR45=0,0,CR45/#REF!)</f>
        <v>0</v>
      </c>
      <c r="CU45" s="32">
        <f>IFERROR(VLOOKUP($J45,#REF!,CU$2,FALSE),0)</f>
        <v>0</v>
      </c>
      <c r="CV45" s="30">
        <f t="shared" si="43"/>
        <v>0</v>
      </c>
      <c r="CW45" s="104">
        <f t="shared" si="44"/>
        <v>0</v>
      </c>
      <c r="CX45" s="103">
        <f>IF(CV45=0,0,CV45/#REF!)</f>
        <v>0</v>
      </c>
      <c r="CY45" s="32">
        <f>IFERROR(VLOOKUP($J45,#REF!,CY$2,FALSE),0)</f>
        <v>0</v>
      </c>
      <c r="CZ45" s="30">
        <f t="shared" si="45"/>
        <v>0</v>
      </c>
      <c r="DA45" s="104">
        <f t="shared" si="46"/>
        <v>0</v>
      </c>
      <c r="DB45" s="103">
        <f>IF(CZ45=0,0,CZ45/#REF!)</f>
        <v>0</v>
      </c>
      <c r="DC45" s="32">
        <f>IFERROR(VLOOKUP($J45,#REF!,DC$2,FALSE),0)</f>
        <v>0</v>
      </c>
      <c r="DD45" s="30">
        <f t="shared" si="47"/>
        <v>0</v>
      </c>
      <c r="DE45" s="104">
        <f t="shared" si="48"/>
        <v>0</v>
      </c>
      <c r="DF45" s="103">
        <f>IF(DD45=0,0,DD45/#REF!)</f>
        <v>0</v>
      </c>
      <c r="DG45" s="32">
        <f>IFERROR(VLOOKUP($J45,#REF!,DG$2,FALSE),0)</f>
        <v>0</v>
      </c>
      <c r="DH45" s="30">
        <f t="shared" si="49"/>
        <v>0</v>
      </c>
      <c r="DI45" s="104">
        <f t="shared" si="50"/>
        <v>0</v>
      </c>
      <c r="DJ45" s="103">
        <f>IF(DH45=0,0,DH45/#REF!)</f>
        <v>0</v>
      </c>
      <c r="DK45" s="32">
        <f>IFERROR(VLOOKUP($J45,#REF!,DK$2,FALSE),0)</f>
        <v>0</v>
      </c>
      <c r="DL45" s="30">
        <f t="shared" si="51"/>
        <v>0</v>
      </c>
      <c r="DM45" s="104">
        <f t="shared" si="52"/>
        <v>0</v>
      </c>
      <c r="DN45" s="103">
        <f>IF(DL45=0,0,DL45/#REF!)</f>
        <v>0</v>
      </c>
      <c r="DO45" s="32">
        <f>IFERROR(VLOOKUP($J45,#REF!,DO$2,FALSE),0)</f>
        <v>0</v>
      </c>
      <c r="DP45" s="30">
        <f t="shared" si="53"/>
        <v>0</v>
      </c>
      <c r="DQ45" s="104">
        <f t="shared" si="54"/>
        <v>0</v>
      </c>
      <c r="DR45" s="103">
        <f>IF(DP45=0,0,DP45/#REF!)</f>
        <v>0</v>
      </c>
      <c r="DS45" s="32">
        <f>IFERROR(VLOOKUP($J45,#REF!,DS$2,FALSE),0)</f>
        <v>0</v>
      </c>
      <c r="DT45" s="30">
        <f t="shared" si="55"/>
        <v>0</v>
      </c>
      <c r="DU45" s="104">
        <f t="shared" si="56"/>
        <v>0</v>
      </c>
      <c r="DV45" s="103">
        <f>IF(DT45=0,0,DT45/#REF!)</f>
        <v>0</v>
      </c>
      <c r="DW45" s="32">
        <f>IFERROR(VLOOKUP($J45,#REF!,DW$2,FALSE),0)</f>
        <v>0</v>
      </c>
      <c r="DX45" s="30">
        <f t="shared" si="57"/>
        <v>0</v>
      </c>
      <c r="DY45" s="104">
        <f t="shared" si="58"/>
        <v>0</v>
      </c>
      <c r="DZ45" s="103">
        <f>IF(DX45=0,0,DX45/#REF!)</f>
        <v>0</v>
      </c>
      <c r="EA45" s="32">
        <f>IFERROR(VLOOKUP($J45,#REF!,EA$2,FALSE),0)</f>
        <v>0</v>
      </c>
      <c r="EB45" s="30">
        <f t="shared" si="59"/>
        <v>0</v>
      </c>
      <c r="EC45" s="104">
        <f t="shared" si="60"/>
        <v>0</v>
      </c>
      <c r="ED45" s="103">
        <f>IF(EB45=0,0,EB45/#REF!)</f>
        <v>0</v>
      </c>
      <c r="EE45" s="32">
        <f>IFERROR(VLOOKUP($J45,#REF!,EE$2,FALSE),0)</f>
        <v>0</v>
      </c>
      <c r="EF45" s="30">
        <f t="shared" si="61"/>
        <v>0</v>
      </c>
      <c r="EG45" s="104">
        <f t="shared" si="62"/>
        <v>0</v>
      </c>
      <c r="EH45" s="103">
        <f>IF(EF45=0,0,EF45/#REF!)</f>
        <v>0</v>
      </c>
      <c r="EI45" s="32">
        <f>IFERROR(VLOOKUP($J45,#REF!,EI$2,FALSE),0)</f>
        <v>0</v>
      </c>
      <c r="EJ45" s="30">
        <f t="shared" si="63"/>
        <v>0</v>
      </c>
      <c r="EK45" s="104">
        <f t="shared" si="64"/>
        <v>0</v>
      </c>
      <c r="EL45" s="103">
        <f>IF(EJ45=0,0,EJ45/#REF!)</f>
        <v>0</v>
      </c>
      <c r="EM45" s="32">
        <f>IFERROR(VLOOKUP($J45,#REF!,EM$2,FALSE),0)</f>
        <v>0</v>
      </c>
      <c r="EN45" s="30">
        <f t="shared" si="65"/>
        <v>0</v>
      </c>
      <c r="EO45" s="104">
        <f t="shared" si="66"/>
        <v>0</v>
      </c>
      <c r="EP45" s="103">
        <f>IF(EN45=0,0,EN45/#REF!)</f>
        <v>0</v>
      </c>
      <c r="EQ45" s="32">
        <f>IFERROR(VLOOKUP($J45,#REF!,EQ$2,FALSE),0)</f>
        <v>0</v>
      </c>
      <c r="ER45" s="30">
        <f t="shared" si="67"/>
        <v>0</v>
      </c>
      <c r="ES45" s="104">
        <f t="shared" si="68"/>
        <v>0</v>
      </c>
      <c r="ET45" s="103">
        <f>IF(ER45=0,0,ER45/#REF!)</f>
        <v>0</v>
      </c>
      <c r="EU45" s="32">
        <f>IFERROR(VLOOKUP($J45,#REF!,EU$2,FALSE),0)</f>
        <v>0</v>
      </c>
      <c r="EV45" s="30">
        <f t="shared" si="69"/>
        <v>0</v>
      </c>
      <c r="EW45" s="104">
        <f t="shared" si="70"/>
        <v>0</v>
      </c>
      <c r="EX45" s="103">
        <f>IF(EV45=0,0,EV45/#REF!)</f>
        <v>0</v>
      </c>
      <c r="EY45" s="32">
        <f>IFERROR(VLOOKUP($J45,#REF!,EY$2,FALSE),0)</f>
        <v>0</v>
      </c>
      <c r="EZ45" s="30">
        <f t="shared" si="71"/>
        <v>0</v>
      </c>
      <c r="FA45" s="104">
        <f t="shared" si="72"/>
        <v>0</v>
      </c>
      <c r="FB45" s="103">
        <f>IF(EZ45=0,0,EZ45/#REF!)</f>
        <v>0</v>
      </c>
    </row>
    <row r="46" spans="2:158">
      <c r="B46" s="41">
        <f t="shared" si="0"/>
        <v>37</v>
      </c>
      <c r="C46" s="28">
        <f>入力⑧!C43</f>
        <v>0</v>
      </c>
      <c r="D46" s="28">
        <f>入力⑧!D43</f>
        <v>0</v>
      </c>
      <c r="E46" s="28">
        <f>入力⑧!E43</f>
        <v>0</v>
      </c>
      <c r="F46" s="28">
        <f>入力⑧!F43</f>
        <v>0</v>
      </c>
      <c r="G46" s="28">
        <f>入力⑧!G43</f>
        <v>0</v>
      </c>
      <c r="H46" s="28">
        <f>入力⑧!H43</f>
        <v>0</v>
      </c>
      <c r="I46" s="28">
        <f>入力⑧!I43</f>
        <v>0</v>
      </c>
      <c r="J46" s="28">
        <f>入力⑧!J43</f>
        <v>0</v>
      </c>
      <c r="K46" s="28" t="str">
        <f>入力⑧!L43</f>
        <v/>
      </c>
      <c r="L46" s="28" t="str">
        <f>入力⑧!M43</f>
        <v/>
      </c>
      <c r="M46" s="28">
        <f>入力⑧!N43</f>
        <v>0</v>
      </c>
      <c r="N46" s="28">
        <f>入力⑧!O43</f>
        <v>0</v>
      </c>
      <c r="O46" s="298">
        <f>IFERROR(VLOOKUP($J46,#REF!,O$2,FALSE),0)</f>
        <v>0</v>
      </c>
      <c r="P46" s="302">
        <f t="shared" si="1"/>
        <v>0</v>
      </c>
      <c r="Q46" s="300">
        <f t="shared" si="2"/>
        <v>0</v>
      </c>
      <c r="R46" s="301">
        <f>IF(P46=0,0,P46/#REF!)</f>
        <v>0</v>
      </c>
      <c r="S46" s="32">
        <f>IFERROR(VLOOKUP($J46,#REF!,S$2,FALSE),0)</f>
        <v>0</v>
      </c>
      <c r="T46" s="30">
        <f t="shared" si="3"/>
        <v>0</v>
      </c>
      <c r="U46" s="102">
        <f t="shared" si="4"/>
        <v>0</v>
      </c>
      <c r="V46" s="105">
        <f>IF(T46=0,0,T46/#REF!)</f>
        <v>0</v>
      </c>
      <c r="W46" s="32">
        <f>IFERROR(VLOOKUP($J46,#REF!,W$2,FALSE),0)</f>
        <v>0</v>
      </c>
      <c r="X46" s="30">
        <f t="shared" si="5"/>
        <v>0</v>
      </c>
      <c r="Y46" s="102">
        <f t="shared" si="6"/>
        <v>0</v>
      </c>
      <c r="Z46" s="105">
        <f>IF(X46=0,0,X46/#REF!)</f>
        <v>0</v>
      </c>
      <c r="AA46" s="32">
        <f>IFERROR(VLOOKUP($J46,#REF!,AA$2,FALSE),0)</f>
        <v>0</v>
      </c>
      <c r="AB46" s="30">
        <f t="shared" si="7"/>
        <v>0</v>
      </c>
      <c r="AC46" s="102">
        <f t="shared" si="8"/>
        <v>0</v>
      </c>
      <c r="AD46" s="105">
        <f>IF(AB46=0,0,AB46/#REF!)</f>
        <v>0</v>
      </c>
      <c r="AE46" s="32">
        <f>IFERROR(VLOOKUP($J46,#REF!,AE$2,FALSE),0)</f>
        <v>0</v>
      </c>
      <c r="AF46" s="30">
        <f t="shared" si="9"/>
        <v>0</v>
      </c>
      <c r="AG46" s="102">
        <f t="shared" si="10"/>
        <v>0</v>
      </c>
      <c r="AH46" s="105">
        <f>IF(AF46=0,0,AF46/#REF!)</f>
        <v>0</v>
      </c>
      <c r="AI46" s="32">
        <f>IFERROR(VLOOKUP($J46,#REF!,AI$2,FALSE),0)</f>
        <v>0</v>
      </c>
      <c r="AJ46" s="30">
        <f t="shared" si="11"/>
        <v>0</v>
      </c>
      <c r="AK46" s="102">
        <f t="shared" si="12"/>
        <v>0</v>
      </c>
      <c r="AL46" s="105">
        <f>IF(AJ46=0,0,AJ46/#REF!)</f>
        <v>0</v>
      </c>
      <c r="AM46" s="32">
        <f>IFERROR(VLOOKUP($J46,#REF!,AM$2,FALSE),0)</f>
        <v>0</v>
      </c>
      <c r="AN46" s="30">
        <f t="shared" si="13"/>
        <v>0</v>
      </c>
      <c r="AO46" s="102">
        <f t="shared" si="14"/>
        <v>0</v>
      </c>
      <c r="AP46" s="105">
        <f>IF(AN46=0,0,AN46/#REF!)</f>
        <v>0</v>
      </c>
      <c r="AQ46" s="32">
        <f>IFERROR(VLOOKUP($J46,#REF!,AQ$2,FALSE),0)</f>
        <v>0</v>
      </c>
      <c r="AR46" s="30">
        <f t="shared" si="15"/>
        <v>0</v>
      </c>
      <c r="AS46" s="102">
        <f t="shared" si="16"/>
        <v>0</v>
      </c>
      <c r="AT46" s="105">
        <f>IF(AR46=0,0,AR46/#REF!)</f>
        <v>0</v>
      </c>
      <c r="AU46" s="32">
        <f>IFERROR(VLOOKUP($J46,#REF!,AU$2,FALSE),0)</f>
        <v>0</v>
      </c>
      <c r="AV46" s="30">
        <f t="shared" si="17"/>
        <v>0</v>
      </c>
      <c r="AW46" s="102">
        <f t="shared" si="18"/>
        <v>0</v>
      </c>
      <c r="AX46" s="105">
        <f>IF(AV46=0,0,AV46/#REF!)</f>
        <v>0</v>
      </c>
      <c r="AY46" s="32">
        <f>IFERROR(VLOOKUP($J46,#REF!,AY$2,FALSE),0)</f>
        <v>0</v>
      </c>
      <c r="AZ46" s="30">
        <f t="shared" si="19"/>
        <v>0</v>
      </c>
      <c r="BA46" s="102">
        <f t="shared" si="20"/>
        <v>0</v>
      </c>
      <c r="BB46" s="105">
        <f>IF(AZ46=0,0,AZ46/#REF!)</f>
        <v>0</v>
      </c>
      <c r="BC46" s="32">
        <f>IFERROR(VLOOKUP($J46,#REF!,BC$2,FALSE),0)</f>
        <v>0</v>
      </c>
      <c r="BD46" s="30">
        <f t="shared" si="21"/>
        <v>0</v>
      </c>
      <c r="BE46" s="102">
        <f t="shared" si="22"/>
        <v>0</v>
      </c>
      <c r="BF46" s="105">
        <f>IF(BD46=0,0,BD46/#REF!)</f>
        <v>0</v>
      </c>
      <c r="BG46" s="32">
        <f>IFERROR(VLOOKUP($J46,#REF!,BG$2,FALSE),0)</f>
        <v>0</v>
      </c>
      <c r="BH46" s="30">
        <f t="shared" si="23"/>
        <v>0</v>
      </c>
      <c r="BI46" s="102">
        <f t="shared" si="24"/>
        <v>0</v>
      </c>
      <c r="BJ46" s="105">
        <f>IF(BH46=0,0,BH46/#REF!)</f>
        <v>0</v>
      </c>
      <c r="BK46" s="32">
        <f>IFERROR(VLOOKUP($J46,#REF!,BK$2,FALSE),0)</f>
        <v>0</v>
      </c>
      <c r="BL46" s="30">
        <f t="shared" si="25"/>
        <v>0</v>
      </c>
      <c r="BM46" s="102">
        <f t="shared" si="26"/>
        <v>0</v>
      </c>
      <c r="BN46" s="105">
        <f>IF(BL46=0,0,BL46/#REF!)</f>
        <v>0</v>
      </c>
      <c r="BO46" s="32">
        <f>IFERROR(VLOOKUP($J46,#REF!,BO$2,FALSE),0)</f>
        <v>0</v>
      </c>
      <c r="BP46" s="30">
        <f t="shared" si="27"/>
        <v>0</v>
      </c>
      <c r="BQ46" s="102">
        <f t="shared" si="28"/>
        <v>0</v>
      </c>
      <c r="BR46" s="105">
        <f>IF(BP46=0,0,BP46/#REF!)</f>
        <v>0</v>
      </c>
      <c r="BS46" s="32">
        <f>IFERROR(VLOOKUP($J46,#REF!,BS$2,FALSE),0)</f>
        <v>0</v>
      </c>
      <c r="BT46" s="30">
        <f t="shared" si="29"/>
        <v>0</v>
      </c>
      <c r="BU46" s="102">
        <f t="shared" si="30"/>
        <v>0</v>
      </c>
      <c r="BV46" s="105">
        <f>IF(BT46=0,0,BT46/#REF!)</f>
        <v>0</v>
      </c>
      <c r="BW46" s="32">
        <f>IFERROR(VLOOKUP($J46,#REF!,BW$2,FALSE),0)</f>
        <v>0</v>
      </c>
      <c r="BX46" s="30">
        <f t="shared" si="31"/>
        <v>0</v>
      </c>
      <c r="BY46" s="102">
        <f t="shared" si="32"/>
        <v>0</v>
      </c>
      <c r="BZ46" s="105">
        <f>IF(BX46=0,0,BX46/#REF!)</f>
        <v>0</v>
      </c>
      <c r="CA46" s="32">
        <f>IFERROR(VLOOKUP($J46,#REF!,CA$2,FALSE),0)</f>
        <v>0</v>
      </c>
      <c r="CB46" s="30">
        <f t="shared" si="33"/>
        <v>0</v>
      </c>
      <c r="CC46" s="102">
        <f t="shared" si="34"/>
        <v>0</v>
      </c>
      <c r="CD46" s="105">
        <f>IF(CB46=0,0,CB46/#REF!)</f>
        <v>0</v>
      </c>
      <c r="CE46" s="32">
        <f>IFERROR(VLOOKUP($J46,#REF!,CE$2,FALSE),0)</f>
        <v>0</v>
      </c>
      <c r="CF46" s="30">
        <f t="shared" si="35"/>
        <v>0</v>
      </c>
      <c r="CG46" s="102">
        <f t="shared" si="36"/>
        <v>0</v>
      </c>
      <c r="CH46" s="105">
        <f>IF(CF46=0,0,CF46/#REF!)</f>
        <v>0</v>
      </c>
      <c r="CI46" s="32">
        <f>IFERROR(VLOOKUP($J46,#REF!,CI$2,FALSE),0)</f>
        <v>0</v>
      </c>
      <c r="CJ46" s="30">
        <f t="shared" si="37"/>
        <v>0</v>
      </c>
      <c r="CK46" s="102">
        <f t="shared" si="38"/>
        <v>0</v>
      </c>
      <c r="CL46" s="105">
        <f>IF(CJ46=0,0,CJ46/#REF!)</f>
        <v>0</v>
      </c>
      <c r="CM46" s="32">
        <f>IFERROR(VLOOKUP($J46,#REF!,CM$2,FALSE),0)</f>
        <v>0</v>
      </c>
      <c r="CN46" s="30">
        <f t="shared" si="39"/>
        <v>0</v>
      </c>
      <c r="CO46" s="102">
        <f t="shared" si="40"/>
        <v>0</v>
      </c>
      <c r="CP46" s="105">
        <f>IF(CN46=0,0,CN46/#REF!)</f>
        <v>0</v>
      </c>
      <c r="CQ46" s="32">
        <f>IFERROR(VLOOKUP($J46,#REF!,CQ$2,FALSE),0)</f>
        <v>0</v>
      </c>
      <c r="CR46" s="30">
        <f t="shared" si="41"/>
        <v>0</v>
      </c>
      <c r="CS46" s="104">
        <f t="shared" si="42"/>
        <v>0</v>
      </c>
      <c r="CT46" s="103">
        <f>IF(CR46=0,0,CR46/#REF!)</f>
        <v>0</v>
      </c>
      <c r="CU46" s="32">
        <f>IFERROR(VLOOKUP($J46,#REF!,CU$2,FALSE),0)</f>
        <v>0</v>
      </c>
      <c r="CV46" s="30">
        <f t="shared" si="43"/>
        <v>0</v>
      </c>
      <c r="CW46" s="104">
        <f t="shared" si="44"/>
        <v>0</v>
      </c>
      <c r="CX46" s="103">
        <f>IF(CV46=0,0,CV46/#REF!)</f>
        <v>0</v>
      </c>
      <c r="CY46" s="32">
        <f>IFERROR(VLOOKUP($J46,#REF!,CY$2,FALSE),0)</f>
        <v>0</v>
      </c>
      <c r="CZ46" s="30">
        <f t="shared" si="45"/>
        <v>0</v>
      </c>
      <c r="DA46" s="104">
        <f t="shared" si="46"/>
        <v>0</v>
      </c>
      <c r="DB46" s="103">
        <f>IF(CZ46=0,0,CZ46/#REF!)</f>
        <v>0</v>
      </c>
      <c r="DC46" s="32">
        <f>IFERROR(VLOOKUP($J46,#REF!,DC$2,FALSE),0)</f>
        <v>0</v>
      </c>
      <c r="DD46" s="30">
        <f t="shared" si="47"/>
        <v>0</v>
      </c>
      <c r="DE46" s="104">
        <f t="shared" si="48"/>
        <v>0</v>
      </c>
      <c r="DF46" s="103">
        <f>IF(DD46=0,0,DD46/#REF!)</f>
        <v>0</v>
      </c>
      <c r="DG46" s="32">
        <f>IFERROR(VLOOKUP($J46,#REF!,DG$2,FALSE),0)</f>
        <v>0</v>
      </c>
      <c r="DH46" s="30">
        <f t="shared" si="49"/>
        <v>0</v>
      </c>
      <c r="DI46" s="104">
        <f t="shared" si="50"/>
        <v>0</v>
      </c>
      <c r="DJ46" s="103">
        <f>IF(DH46=0,0,DH46/#REF!)</f>
        <v>0</v>
      </c>
      <c r="DK46" s="32">
        <f>IFERROR(VLOOKUP($J46,#REF!,DK$2,FALSE),0)</f>
        <v>0</v>
      </c>
      <c r="DL46" s="30">
        <f t="shared" si="51"/>
        <v>0</v>
      </c>
      <c r="DM46" s="104">
        <f t="shared" si="52"/>
        <v>0</v>
      </c>
      <c r="DN46" s="103">
        <f>IF(DL46=0,0,DL46/#REF!)</f>
        <v>0</v>
      </c>
      <c r="DO46" s="32">
        <f>IFERROR(VLOOKUP($J46,#REF!,DO$2,FALSE),0)</f>
        <v>0</v>
      </c>
      <c r="DP46" s="30">
        <f t="shared" si="53"/>
        <v>0</v>
      </c>
      <c r="DQ46" s="104">
        <f t="shared" si="54"/>
        <v>0</v>
      </c>
      <c r="DR46" s="103">
        <f>IF(DP46=0,0,DP46/#REF!)</f>
        <v>0</v>
      </c>
      <c r="DS46" s="32">
        <f>IFERROR(VLOOKUP($J46,#REF!,DS$2,FALSE),0)</f>
        <v>0</v>
      </c>
      <c r="DT46" s="30">
        <f t="shared" si="55"/>
        <v>0</v>
      </c>
      <c r="DU46" s="104">
        <f t="shared" si="56"/>
        <v>0</v>
      </c>
      <c r="DV46" s="103">
        <f>IF(DT46=0,0,DT46/#REF!)</f>
        <v>0</v>
      </c>
      <c r="DW46" s="32">
        <f>IFERROR(VLOOKUP($J46,#REF!,DW$2,FALSE),0)</f>
        <v>0</v>
      </c>
      <c r="DX46" s="30">
        <f t="shared" si="57"/>
        <v>0</v>
      </c>
      <c r="DY46" s="104">
        <f t="shared" si="58"/>
        <v>0</v>
      </c>
      <c r="DZ46" s="103">
        <f>IF(DX46=0,0,DX46/#REF!)</f>
        <v>0</v>
      </c>
      <c r="EA46" s="32">
        <f>IFERROR(VLOOKUP($J46,#REF!,EA$2,FALSE),0)</f>
        <v>0</v>
      </c>
      <c r="EB46" s="30">
        <f t="shared" si="59"/>
        <v>0</v>
      </c>
      <c r="EC46" s="104">
        <f t="shared" si="60"/>
        <v>0</v>
      </c>
      <c r="ED46" s="103">
        <f>IF(EB46=0,0,EB46/#REF!)</f>
        <v>0</v>
      </c>
      <c r="EE46" s="32">
        <f>IFERROR(VLOOKUP($J46,#REF!,EE$2,FALSE),0)</f>
        <v>0</v>
      </c>
      <c r="EF46" s="30">
        <f t="shared" si="61"/>
        <v>0</v>
      </c>
      <c r="EG46" s="104">
        <f t="shared" si="62"/>
        <v>0</v>
      </c>
      <c r="EH46" s="103">
        <f>IF(EF46=0,0,EF46/#REF!)</f>
        <v>0</v>
      </c>
      <c r="EI46" s="32">
        <f>IFERROR(VLOOKUP($J46,#REF!,EI$2,FALSE),0)</f>
        <v>0</v>
      </c>
      <c r="EJ46" s="30">
        <f t="shared" si="63"/>
        <v>0</v>
      </c>
      <c r="EK46" s="104">
        <f t="shared" si="64"/>
        <v>0</v>
      </c>
      <c r="EL46" s="103">
        <f>IF(EJ46=0,0,EJ46/#REF!)</f>
        <v>0</v>
      </c>
      <c r="EM46" s="32">
        <f>IFERROR(VLOOKUP($J46,#REF!,EM$2,FALSE),0)</f>
        <v>0</v>
      </c>
      <c r="EN46" s="30">
        <f t="shared" si="65"/>
        <v>0</v>
      </c>
      <c r="EO46" s="104">
        <f t="shared" si="66"/>
        <v>0</v>
      </c>
      <c r="EP46" s="103">
        <f>IF(EN46=0,0,EN46/#REF!)</f>
        <v>0</v>
      </c>
      <c r="EQ46" s="32">
        <f>IFERROR(VLOOKUP($J46,#REF!,EQ$2,FALSE),0)</f>
        <v>0</v>
      </c>
      <c r="ER46" s="30">
        <f t="shared" si="67"/>
        <v>0</v>
      </c>
      <c r="ES46" s="104">
        <f t="shared" si="68"/>
        <v>0</v>
      </c>
      <c r="ET46" s="103">
        <f>IF(ER46=0,0,ER46/#REF!)</f>
        <v>0</v>
      </c>
      <c r="EU46" s="32">
        <f>IFERROR(VLOOKUP($J46,#REF!,EU$2,FALSE),0)</f>
        <v>0</v>
      </c>
      <c r="EV46" s="30">
        <f t="shared" si="69"/>
        <v>0</v>
      </c>
      <c r="EW46" s="104">
        <f t="shared" si="70"/>
        <v>0</v>
      </c>
      <c r="EX46" s="103">
        <f>IF(EV46=0,0,EV46/#REF!)</f>
        <v>0</v>
      </c>
      <c r="EY46" s="32">
        <f>IFERROR(VLOOKUP($J46,#REF!,EY$2,FALSE),0)</f>
        <v>0</v>
      </c>
      <c r="EZ46" s="30">
        <f t="shared" si="71"/>
        <v>0</v>
      </c>
      <c r="FA46" s="104">
        <f t="shared" si="72"/>
        <v>0</v>
      </c>
      <c r="FB46" s="103">
        <f>IF(EZ46=0,0,EZ46/#REF!)</f>
        <v>0</v>
      </c>
    </row>
    <row r="47" spans="2:158">
      <c r="B47" s="41">
        <f t="shared" si="0"/>
        <v>38</v>
      </c>
      <c r="C47" s="28">
        <f>入力⑧!C44</f>
        <v>0</v>
      </c>
      <c r="D47" s="28">
        <f>入力⑧!D44</f>
        <v>0</v>
      </c>
      <c r="E47" s="28">
        <f>入力⑧!E44</f>
        <v>0</v>
      </c>
      <c r="F47" s="28">
        <f>入力⑧!F44</f>
        <v>0</v>
      </c>
      <c r="G47" s="28">
        <f>入力⑧!G44</f>
        <v>0</v>
      </c>
      <c r="H47" s="28">
        <f>入力⑧!H44</f>
        <v>0</v>
      </c>
      <c r="I47" s="28">
        <f>入力⑧!I44</f>
        <v>0</v>
      </c>
      <c r="J47" s="28">
        <f>入力⑧!J44</f>
        <v>0</v>
      </c>
      <c r="K47" s="28" t="str">
        <f>入力⑧!L44</f>
        <v/>
      </c>
      <c r="L47" s="28" t="str">
        <f>入力⑧!M44</f>
        <v/>
      </c>
      <c r="M47" s="28">
        <f>入力⑧!N44</f>
        <v>0</v>
      </c>
      <c r="N47" s="28">
        <f>入力⑧!O44</f>
        <v>0</v>
      </c>
      <c r="O47" s="298">
        <f>IFERROR(VLOOKUP($J47,#REF!,O$2,FALSE),0)</f>
        <v>0</v>
      </c>
      <c r="P47" s="302">
        <f t="shared" si="1"/>
        <v>0</v>
      </c>
      <c r="Q47" s="300">
        <f t="shared" si="2"/>
        <v>0</v>
      </c>
      <c r="R47" s="301">
        <f>IF(P47=0,0,P47/#REF!)</f>
        <v>0</v>
      </c>
      <c r="S47" s="32">
        <f>IFERROR(VLOOKUP($J47,#REF!,S$2,FALSE),0)</f>
        <v>0</v>
      </c>
      <c r="T47" s="30">
        <f t="shared" si="3"/>
        <v>0</v>
      </c>
      <c r="U47" s="102">
        <f t="shared" si="4"/>
        <v>0</v>
      </c>
      <c r="V47" s="105">
        <f>IF(T47=0,0,T47/#REF!)</f>
        <v>0</v>
      </c>
      <c r="W47" s="32">
        <f>IFERROR(VLOOKUP($J47,#REF!,W$2,FALSE),0)</f>
        <v>0</v>
      </c>
      <c r="X47" s="30">
        <f t="shared" si="5"/>
        <v>0</v>
      </c>
      <c r="Y47" s="102">
        <f t="shared" si="6"/>
        <v>0</v>
      </c>
      <c r="Z47" s="105">
        <f>IF(X47=0,0,X47/#REF!)</f>
        <v>0</v>
      </c>
      <c r="AA47" s="32">
        <f>IFERROR(VLOOKUP($J47,#REF!,AA$2,FALSE),0)</f>
        <v>0</v>
      </c>
      <c r="AB47" s="30">
        <f t="shared" si="7"/>
        <v>0</v>
      </c>
      <c r="AC47" s="102">
        <f t="shared" si="8"/>
        <v>0</v>
      </c>
      <c r="AD47" s="105">
        <f>IF(AB47=0,0,AB47/#REF!)</f>
        <v>0</v>
      </c>
      <c r="AE47" s="32">
        <f>IFERROR(VLOOKUP($J47,#REF!,AE$2,FALSE),0)</f>
        <v>0</v>
      </c>
      <c r="AF47" s="30">
        <f t="shared" si="9"/>
        <v>0</v>
      </c>
      <c r="AG47" s="102">
        <f t="shared" si="10"/>
        <v>0</v>
      </c>
      <c r="AH47" s="105">
        <f>IF(AF47=0,0,AF47/#REF!)</f>
        <v>0</v>
      </c>
      <c r="AI47" s="32">
        <f>IFERROR(VLOOKUP($J47,#REF!,AI$2,FALSE),0)</f>
        <v>0</v>
      </c>
      <c r="AJ47" s="30">
        <f t="shared" si="11"/>
        <v>0</v>
      </c>
      <c r="AK47" s="102">
        <f t="shared" si="12"/>
        <v>0</v>
      </c>
      <c r="AL47" s="105">
        <f>IF(AJ47=0,0,AJ47/#REF!)</f>
        <v>0</v>
      </c>
      <c r="AM47" s="32">
        <f>IFERROR(VLOOKUP($J47,#REF!,AM$2,FALSE),0)</f>
        <v>0</v>
      </c>
      <c r="AN47" s="30">
        <f t="shared" si="13"/>
        <v>0</v>
      </c>
      <c r="AO47" s="102">
        <f t="shared" si="14"/>
        <v>0</v>
      </c>
      <c r="AP47" s="105">
        <f>IF(AN47=0,0,AN47/#REF!)</f>
        <v>0</v>
      </c>
      <c r="AQ47" s="32">
        <f>IFERROR(VLOOKUP($J47,#REF!,AQ$2,FALSE),0)</f>
        <v>0</v>
      </c>
      <c r="AR47" s="30">
        <f t="shared" si="15"/>
        <v>0</v>
      </c>
      <c r="AS47" s="102">
        <f t="shared" si="16"/>
        <v>0</v>
      </c>
      <c r="AT47" s="105">
        <f>IF(AR47=0,0,AR47/#REF!)</f>
        <v>0</v>
      </c>
      <c r="AU47" s="32">
        <f>IFERROR(VLOOKUP($J47,#REF!,AU$2,FALSE),0)</f>
        <v>0</v>
      </c>
      <c r="AV47" s="30">
        <f t="shared" si="17"/>
        <v>0</v>
      </c>
      <c r="AW47" s="102">
        <f t="shared" si="18"/>
        <v>0</v>
      </c>
      <c r="AX47" s="105">
        <f>IF(AV47=0,0,AV47/#REF!)</f>
        <v>0</v>
      </c>
      <c r="AY47" s="32">
        <f>IFERROR(VLOOKUP($J47,#REF!,AY$2,FALSE),0)</f>
        <v>0</v>
      </c>
      <c r="AZ47" s="30">
        <f t="shared" si="19"/>
        <v>0</v>
      </c>
      <c r="BA47" s="102">
        <f t="shared" si="20"/>
        <v>0</v>
      </c>
      <c r="BB47" s="105">
        <f>IF(AZ47=0,0,AZ47/#REF!)</f>
        <v>0</v>
      </c>
      <c r="BC47" s="32">
        <f>IFERROR(VLOOKUP($J47,#REF!,BC$2,FALSE),0)</f>
        <v>0</v>
      </c>
      <c r="BD47" s="30">
        <f t="shared" si="21"/>
        <v>0</v>
      </c>
      <c r="BE47" s="102">
        <f t="shared" si="22"/>
        <v>0</v>
      </c>
      <c r="BF47" s="105">
        <f>IF(BD47=0,0,BD47/#REF!)</f>
        <v>0</v>
      </c>
      <c r="BG47" s="32">
        <f>IFERROR(VLOOKUP($J47,#REF!,BG$2,FALSE),0)</f>
        <v>0</v>
      </c>
      <c r="BH47" s="30">
        <f t="shared" si="23"/>
        <v>0</v>
      </c>
      <c r="BI47" s="102">
        <f t="shared" si="24"/>
        <v>0</v>
      </c>
      <c r="BJ47" s="105">
        <f>IF(BH47=0,0,BH47/#REF!)</f>
        <v>0</v>
      </c>
      <c r="BK47" s="32">
        <f>IFERROR(VLOOKUP($J47,#REF!,BK$2,FALSE),0)</f>
        <v>0</v>
      </c>
      <c r="BL47" s="30">
        <f t="shared" si="25"/>
        <v>0</v>
      </c>
      <c r="BM47" s="102">
        <f t="shared" si="26"/>
        <v>0</v>
      </c>
      <c r="BN47" s="105">
        <f>IF(BL47=0,0,BL47/#REF!)</f>
        <v>0</v>
      </c>
      <c r="BO47" s="32">
        <f>IFERROR(VLOOKUP($J47,#REF!,BO$2,FALSE),0)</f>
        <v>0</v>
      </c>
      <c r="BP47" s="30">
        <f t="shared" si="27"/>
        <v>0</v>
      </c>
      <c r="BQ47" s="102">
        <f t="shared" si="28"/>
        <v>0</v>
      </c>
      <c r="BR47" s="105">
        <f>IF(BP47=0,0,BP47/#REF!)</f>
        <v>0</v>
      </c>
      <c r="BS47" s="32">
        <f>IFERROR(VLOOKUP($J47,#REF!,BS$2,FALSE),0)</f>
        <v>0</v>
      </c>
      <c r="BT47" s="30">
        <f t="shared" si="29"/>
        <v>0</v>
      </c>
      <c r="BU47" s="102">
        <f t="shared" si="30"/>
        <v>0</v>
      </c>
      <c r="BV47" s="105">
        <f>IF(BT47=0,0,BT47/#REF!)</f>
        <v>0</v>
      </c>
      <c r="BW47" s="32">
        <f>IFERROR(VLOOKUP($J47,#REF!,BW$2,FALSE),0)</f>
        <v>0</v>
      </c>
      <c r="BX47" s="30">
        <f t="shared" si="31"/>
        <v>0</v>
      </c>
      <c r="BY47" s="102">
        <f t="shared" si="32"/>
        <v>0</v>
      </c>
      <c r="BZ47" s="105">
        <f>IF(BX47=0,0,BX47/#REF!)</f>
        <v>0</v>
      </c>
      <c r="CA47" s="32">
        <f>IFERROR(VLOOKUP($J47,#REF!,CA$2,FALSE),0)</f>
        <v>0</v>
      </c>
      <c r="CB47" s="30">
        <f t="shared" si="33"/>
        <v>0</v>
      </c>
      <c r="CC47" s="102">
        <f t="shared" si="34"/>
        <v>0</v>
      </c>
      <c r="CD47" s="105">
        <f>IF(CB47=0,0,CB47/#REF!)</f>
        <v>0</v>
      </c>
      <c r="CE47" s="32">
        <f>IFERROR(VLOOKUP($J47,#REF!,CE$2,FALSE),0)</f>
        <v>0</v>
      </c>
      <c r="CF47" s="30">
        <f t="shared" si="35"/>
        <v>0</v>
      </c>
      <c r="CG47" s="102">
        <f t="shared" si="36"/>
        <v>0</v>
      </c>
      <c r="CH47" s="105">
        <f>IF(CF47=0,0,CF47/#REF!)</f>
        <v>0</v>
      </c>
      <c r="CI47" s="32">
        <f>IFERROR(VLOOKUP($J47,#REF!,CI$2,FALSE),0)</f>
        <v>0</v>
      </c>
      <c r="CJ47" s="30">
        <f t="shared" si="37"/>
        <v>0</v>
      </c>
      <c r="CK47" s="102">
        <f t="shared" si="38"/>
        <v>0</v>
      </c>
      <c r="CL47" s="105">
        <f>IF(CJ47=0,0,CJ47/#REF!)</f>
        <v>0</v>
      </c>
      <c r="CM47" s="32">
        <f>IFERROR(VLOOKUP($J47,#REF!,CM$2,FALSE),0)</f>
        <v>0</v>
      </c>
      <c r="CN47" s="30">
        <f t="shared" si="39"/>
        <v>0</v>
      </c>
      <c r="CO47" s="102">
        <f t="shared" si="40"/>
        <v>0</v>
      </c>
      <c r="CP47" s="105">
        <f>IF(CN47=0,0,CN47/#REF!)</f>
        <v>0</v>
      </c>
      <c r="CQ47" s="32">
        <f>IFERROR(VLOOKUP($J47,#REF!,CQ$2,FALSE),0)</f>
        <v>0</v>
      </c>
      <c r="CR47" s="30">
        <f t="shared" si="41"/>
        <v>0</v>
      </c>
      <c r="CS47" s="104">
        <f t="shared" si="42"/>
        <v>0</v>
      </c>
      <c r="CT47" s="103">
        <f>IF(CR47=0,0,CR47/#REF!)</f>
        <v>0</v>
      </c>
      <c r="CU47" s="32">
        <f>IFERROR(VLOOKUP($J47,#REF!,CU$2,FALSE),0)</f>
        <v>0</v>
      </c>
      <c r="CV47" s="30">
        <f t="shared" si="43"/>
        <v>0</v>
      </c>
      <c r="CW47" s="104">
        <f t="shared" si="44"/>
        <v>0</v>
      </c>
      <c r="CX47" s="103">
        <f>IF(CV47=0,0,CV47/#REF!)</f>
        <v>0</v>
      </c>
      <c r="CY47" s="32">
        <f>IFERROR(VLOOKUP($J47,#REF!,CY$2,FALSE),0)</f>
        <v>0</v>
      </c>
      <c r="CZ47" s="30">
        <f t="shared" si="45"/>
        <v>0</v>
      </c>
      <c r="DA47" s="104">
        <f t="shared" si="46"/>
        <v>0</v>
      </c>
      <c r="DB47" s="103">
        <f>IF(CZ47=0,0,CZ47/#REF!)</f>
        <v>0</v>
      </c>
      <c r="DC47" s="32">
        <f>IFERROR(VLOOKUP($J47,#REF!,DC$2,FALSE),0)</f>
        <v>0</v>
      </c>
      <c r="DD47" s="30">
        <f t="shared" si="47"/>
        <v>0</v>
      </c>
      <c r="DE47" s="104">
        <f t="shared" si="48"/>
        <v>0</v>
      </c>
      <c r="DF47" s="103">
        <f>IF(DD47=0,0,DD47/#REF!)</f>
        <v>0</v>
      </c>
      <c r="DG47" s="32">
        <f>IFERROR(VLOOKUP($J47,#REF!,DG$2,FALSE),0)</f>
        <v>0</v>
      </c>
      <c r="DH47" s="30">
        <f t="shared" si="49"/>
        <v>0</v>
      </c>
      <c r="DI47" s="104">
        <f t="shared" si="50"/>
        <v>0</v>
      </c>
      <c r="DJ47" s="103">
        <f>IF(DH47=0,0,DH47/#REF!)</f>
        <v>0</v>
      </c>
      <c r="DK47" s="32">
        <f>IFERROR(VLOOKUP($J47,#REF!,DK$2,FALSE),0)</f>
        <v>0</v>
      </c>
      <c r="DL47" s="30">
        <f t="shared" si="51"/>
        <v>0</v>
      </c>
      <c r="DM47" s="104">
        <f t="shared" si="52"/>
        <v>0</v>
      </c>
      <c r="DN47" s="103">
        <f>IF(DL47=0,0,DL47/#REF!)</f>
        <v>0</v>
      </c>
      <c r="DO47" s="32">
        <f>IFERROR(VLOOKUP($J47,#REF!,DO$2,FALSE),0)</f>
        <v>0</v>
      </c>
      <c r="DP47" s="30">
        <f t="shared" si="53"/>
        <v>0</v>
      </c>
      <c r="DQ47" s="104">
        <f t="shared" si="54"/>
        <v>0</v>
      </c>
      <c r="DR47" s="103">
        <f>IF(DP47=0,0,DP47/#REF!)</f>
        <v>0</v>
      </c>
      <c r="DS47" s="32">
        <f>IFERROR(VLOOKUP($J47,#REF!,DS$2,FALSE),0)</f>
        <v>0</v>
      </c>
      <c r="DT47" s="30">
        <f t="shared" si="55"/>
        <v>0</v>
      </c>
      <c r="DU47" s="104">
        <f t="shared" si="56"/>
        <v>0</v>
      </c>
      <c r="DV47" s="103">
        <f>IF(DT47=0,0,DT47/#REF!)</f>
        <v>0</v>
      </c>
      <c r="DW47" s="32">
        <f>IFERROR(VLOOKUP($J47,#REF!,DW$2,FALSE),0)</f>
        <v>0</v>
      </c>
      <c r="DX47" s="30">
        <f t="shared" si="57"/>
        <v>0</v>
      </c>
      <c r="DY47" s="104">
        <f t="shared" si="58"/>
        <v>0</v>
      </c>
      <c r="DZ47" s="103">
        <f>IF(DX47=0,0,DX47/#REF!)</f>
        <v>0</v>
      </c>
      <c r="EA47" s="32">
        <f>IFERROR(VLOOKUP($J47,#REF!,EA$2,FALSE),0)</f>
        <v>0</v>
      </c>
      <c r="EB47" s="30">
        <f t="shared" si="59"/>
        <v>0</v>
      </c>
      <c r="EC47" s="104">
        <f t="shared" si="60"/>
        <v>0</v>
      </c>
      <c r="ED47" s="103">
        <f>IF(EB47=0,0,EB47/#REF!)</f>
        <v>0</v>
      </c>
      <c r="EE47" s="32">
        <f>IFERROR(VLOOKUP($J47,#REF!,EE$2,FALSE),0)</f>
        <v>0</v>
      </c>
      <c r="EF47" s="30">
        <f t="shared" si="61"/>
        <v>0</v>
      </c>
      <c r="EG47" s="104">
        <f t="shared" si="62"/>
        <v>0</v>
      </c>
      <c r="EH47" s="103">
        <f>IF(EF47=0,0,EF47/#REF!)</f>
        <v>0</v>
      </c>
      <c r="EI47" s="32">
        <f>IFERROR(VLOOKUP($J47,#REF!,EI$2,FALSE),0)</f>
        <v>0</v>
      </c>
      <c r="EJ47" s="30">
        <f t="shared" si="63"/>
        <v>0</v>
      </c>
      <c r="EK47" s="104">
        <f t="shared" si="64"/>
        <v>0</v>
      </c>
      <c r="EL47" s="103">
        <f>IF(EJ47=0,0,EJ47/#REF!)</f>
        <v>0</v>
      </c>
      <c r="EM47" s="32">
        <f>IFERROR(VLOOKUP($J47,#REF!,EM$2,FALSE),0)</f>
        <v>0</v>
      </c>
      <c r="EN47" s="30">
        <f t="shared" si="65"/>
        <v>0</v>
      </c>
      <c r="EO47" s="104">
        <f t="shared" si="66"/>
        <v>0</v>
      </c>
      <c r="EP47" s="103">
        <f>IF(EN47=0,0,EN47/#REF!)</f>
        <v>0</v>
      </c>
      <c r="EQ47" s="32">
        <f>IFERROR(VLOOKUP($J47,#REF!,EQ$2,FALSE),0)</f>
        <v>0</v>
      </c>
      <c r="ER47" s="30">
        <f t="shared" si="67"/>
        <v>0</v>
      </c>
      <c r="ES47" s="104">
        <f t="shared" si="68"/>
        <v>0</v>
      </c>
      <c r="ET47" s="103">
        <f>IF(ER47=0,0,ER47/#REF!)</f>
        <v>0</v>
      </c>
      <c r="EU47" s="32">
        <f>IFERROR(VLOOKUP($J47,#REF!,EU$2,FALSE),0)</f>
        <v>0</v>
      </c>
      <c r="EV47" s="30">
        <f t="shared" si="69"/>
        <v>0</v>
      </c>
      <c r="EW47" s="104">
        <f t="shared" si="70"/>
        <v>0</v>
      </c>
      <c r="EX47" s="103">
        <f>IF(EV47=0,0,EV47/#REF!)</f>
        <v>0</v>
      </c>
      <c r="EY47" s="32">
        <f>IFERROR(VLOOKUP($J47,#REF!,EY$2,FALSE),0)</f>
        <v>0</v>
      </c>
      <c r="EZ47" s="30">
        <f t="shared" si="71"/>
        <v>0</v>
      </c>
      <c r="FA47" s="104">
        <f t="shared" si="72"/>
        <v>0</v>
      </c>
      <c r="FB47" s="103">
        <f>IF(EZ47=0,0,EZ47/#REF!)</f>
        <v>0</v>
      </c>
    </row>
    <row r="48" spans="2:158">
      <c r="B48" s="41">
        <f t="shared" si="0"/>
        <v>39</v>
      </c>
      <c r="C48" s="28">
        <f>入力⑧!C45</f>
        <v>0</v>
      </c>
      <c r="D48" s="28">
        <f>入力⑧!D45</f>
        <v>0</v>
      </c>
      <c r="E48" s="28">
        <f>入力⑧!E45</f>
        <v>0</v>
      </c>
      <c r="F48" s="28">
        <f>入力⑧!F45</f>
        <v>0</v>
      </c>
      <c r="G48" s="28">
        <f>入力⑧!G45</f>
        <v>0</v>
      </c>
      <c r="H48" s="28">
        <f>入力⑧!H45</f>
        <v>0</v>
      </c>
      <c r="I48" s="28">
        <f>入力⑧!I45</f>
        <v>0</v>
      </c>
      <c r="J48" s="28">
        <f>入力⑧!J45</f>
        <v>0</v>
      </c>
      <c r="K48" s="28" t="str">
        <f>入力⑧!L45</f>
        <v/>
      </c>
      <c r="L48" s="28" t="str">
        <f>入力⑧!M45</f>
        <v/>
      </c>
      <c r="M48" s="28">
        <f>入力⑧!N45</f>
        <v>0</v>
      </c>
      <c r="N48" s="28">
        <f>入力⑧!O45</f>
        <v>0</v>
      </c>
      <c r="O48" s="298">
        <f>IFERROR(VLOOKUP($J48,#REF!,O$2,FALSE),0)</f>
        <v>0</v>
      </c>
      <c r="P48" s="302">
        <f t="shared" si="1"/>
        <v>0</v>
      </c>
      <c r="Q48" s="300">
        <f t="shared" si="2"/>
        <v>0</v>
      </c>
      <c r="R48" s="301">
        <f>IF(P48=0,0,P48/#REF!)</f>
        <v>0</v>
      </c>
      <c r="S48" s="32">
        <f>IFERROR(VLOOKUP($J48,#REF!,S$2,FALSE),0)</f>
        <v>0</v>
      </c>
      <c r="T48" s="30">
        <f t="shared" si="3"/>
        <v>0</v>
      </c>
      <c r="U48" s="102">
        <f t="shared" si="4"/>
        <v>0</v>
      </c>
      <c r="V48" s="105">
        <f>IF(T48=0,0,T48/#REF!)</f>
        <v>0</v>
      </c>
      <c r="W48" s="32">
        <f>IFERROR(VLOOKUP($J48,#REF!,W$2,FALSE),0)</f>
        <v>0</v>
      </c>
      <c r="X48" s="30">
        <f t="shared" si="5"/>
        <v>0</v>
      </c>
      <c r="Y48" s="102">
        <f t="shared" si="6"/>
        <v>0</v>
      </c>
      <c r="Z48" s="105">
        <f>IF(X48=0,0,X48/#REF!)</f>
        <v>0</v>
      </c>
      <c r="AA48" s="32">
        <f>IFERROR(VLOOKUP($J48,#REF!,AA$2,FALSE),0)</f>
        <v>0</v>
      </c>
      <c r="AB48" s="30">
        <f t="shared" si="7"/>
        <v>0</v>
      </c>
      <c r="AC48" s="102">
        <f t="shared" si="8"/>
        <v>0</v>
      </c>
      <c r="AD48" s="105">
        <f>IF(AB48=0,0,AB48/#REF!)</f>
        <v>0</v>
      </c>
      <c r="AE48" s="32">
        <f>IFERROR(VLOOKUP($J48,#REF!,AE$2,FALSE),0)</f>
        <v>0</v>
      </c>
      <c r="AF48" s="30">
        <f t="shared" si="9"/>
        <v>0</v>
      </c>
      <c r="AG48" s="102">
        <f t="shared" si="10"/>
        <v>0</v>
      </c>
      <c r="AH48" s="105">
        <f>IF(AF48=0,0,AF48/#REF!)</f>
        <v>0</v>
      </c>
      <c r="AI48" s="32">
        <f>IFERROR(VLOOKUP($J48,#REF!,AI$2,FALSE),0)</f>
        <v>0</v>
      </c>
      <c r="AJ48" s="30">
        <f t="shared" si="11"/>
        <v>0</v>
      </c>
      <c r="AK48" s="102">
        <f t="shared" si="12"/>
        <v>0</v>
      </c>
      <c r="AL48" s="105">
        <f>IF(AJ48=0,0,AJ48/#REF!)</f>
        <v>0</v>
      </c>
      <c r="AM48" s="32">
        <f>IFERROR(VLOOKUP($J48,#REF!,AM$2,FALSE),0)</f>
        <v>0</v>
      </c>
      <c r="AN48" s="30">
        <f t="shared" si="13"/>
        <v>0</v>
      </c>
      <c r="AO48" s="102">
        <f t="shared" si="14"/>
        <v>0</v>
      </c>
      <c r="AP48" s="105">
        <f>IF(AN48=0,0,AN48/#REF!)</f>
        <v>0</v>
      </c>
      <c r="AQ48" s="32">
        <f>IFERROR(VLOOKUP($J48,#REF!,AQ$2,FALSE),0)</f>
        <v>0</v>
      </c>
      <c r="AR48" s="30">
        <f t="shared" si="15"/>
        <v>0</v>
      </c>
      <c r="AS48" s="102">
        <f t="shared" si="16"/>
        <v>0</v>
      </c>
      <c r="AT48" s="105">
        <f>IF(AR48=0,0,AR48/#REF!)</f>
        <v>0</v>
      </c>
      <c r="AU48" s="32">
        <f>IFERROR(VLOOKUP($J48,#REF!,AU$2,FALSE),0)</f>
        <v>0</v>
      </c>
      <c r="AV48" s="30">
        <f t="shared" si="17"/>
        <v>0</v>
      </c>
      <c r="AW48" s="102">
        <f t="shared" si="18"/>
        <v>0</v>
      </c>
      <c r="AX48" s="105">
        <f>IF(AV48=0,0,AV48/#REF!)</f>
        <v>0</v>
      </c>
      <c r="AY48" s="32">
        <f>IFERROR(VLOOKUP($J48,#REF!,AY$2,FALSE),0)</f>
        <v>0</v>
      </c>
      <c r="AZ48" s="30">
        <f t="shared" si="19"/>
        <v>0</v>
      </c>
      <c r="BA48" s="102">
        <f t="shared" si="20"/>
        <v>0</v>
      </c>
      <c r="BB48" s="105">
        <f>IF(AZ48=0,0,AZ48/#REF!)</f>
        <v>0</v>
      </c>
      <c r="BC48" s="32">
        <f>IFERROR(VLOOKUP($J48,#REF!,BC$2,FALSE),0)</f>
        <v>0</v>
      </c>
      <c r="BD48" s="30">
        <f t="shared" si="21"/>
        <v>0</v>
      </c>
      <c r="BE48" s="102">
        <f t="shared" si="22"/>
        <v>0</v>
      </c>
      <c r="BF48" s="105">
        <f>IF(BD48=0,0,BD48/#REF!)</f>
        <v>0</v>
      </c>
      <c r="BG48" s="32">
        <f>IFERROR(VLOOKUP($J48,#REF!,BG$2,FALSE),0)</f>
        <v>0</v>
      </c>
      <c r="BH48" s="30">
        <f t="shared" si="23"/>
        <v>0</v>
      </c>
      <c r="BI48" s="102">
        <f t="shared" si="24"/>
        <v>0</v>
      </c>
      <c r="BJ48" s="105">
        <f>IF(BH48=0,0,BH48/#REF!)</f>
        <v>0</v>
      </c>
      <c r="BK48" s="32">
        <f>IFERROR(VLOOKUP($J48,#REF!,BK$2,FALSE),0)</f>
        <v>0</v>
      </c>
      <c r="BL48" s="30">
        <f t="shared" si="25"/>
        <v>0</v>
      </c>
      <c r="BM48" s="102">
        <f t="shared" si="26"/>
        <v>0</v>
      </c>
      <c r="BN48" s="105">
        <f>IF(BL48=0,0,BL48/#REF!)</f>
        <v>0</v>
      </c>
      <c r="BO48" s="32">
        <f>IFERROR(VLOOKUP($J48,#REF!,BO$2,FALSE),0)</f>
        <v>0</v>
      </c>
      <c r="BP48" s="30">
        <f t="shared" si="27"/>
        <v>0</v>
      </c>
      <c r="BQ48" s="102">
        <f t="shared" si="28"/>
        <v>0</v>
      </c>
      <c r="BR48" s="105">
        <f>IF(BP48=0,0,BP48/#REF!)</f>
        <v>0</v>
      </c>
      <c r="BS48" s="32">
        <f>IFERROR(VLOOKUP($J48,#REF!,BS$2,FALSE),0)</f>
        <v>0</v>
      </c>
      <c r="BT48" s="30">
        <f t="shared" si="29"/>
        <v>0</v>
      </c>
      <c r="BU48" s="102">
        <f t="shared" si="30"/>
        <v>0</v>
      </c>
      <c r="BV48" s="105">
        <f>IF(BT48=0,0,BT48/#REF!)</f>
        <v>0</v>
      </c>
      <c r="BW48" s="32">
        <f>IFERROR(VLOOKUP($J48,#REF!,BW$2,FALSE),0)</f>
        <v>0</v>
      </c>
      <c r="BX48" s="30">
        <f t="shared" si="31"/>
        <v>0</v>
      </c>
      <c r="BY48" s="102">
        <f t="shared" si="32"/>
        <v>0</v>
      </c>
      <c r="BZ48" s="105">
        <f>IF(BX48=0,0,BX48/#REF!)</f>
        <v>0</v>
      </c>
      <c r="CA48" s="32">
        <f>IFERROR(VLOOKUP($J48,#REF!,CA$2,FALSE),0)</f>
        <v>0</v>
      </c>
      <c r="CB48" s="30">
        <f t="shared" si="33"/>
        <v>0</v>
      </c>
      <c r="CC48" s="102">
        <f t="shared" si="34"/>
        <v>0</v>
      </c>
      <c r="CD48" s="105">
        <f>IF(CB48=0,0,CB48/#REF!)</f>
        <v>0</v>
      </c>
      <c r="CE48" s="32">
        <f>IFERROR(VLOOKUP($J48,#REF!,CE$2,FALSE),0)</f>
        <v>0</v>
      </c>
      <c r="CF48" s="30">
        <f t="shared" si="35"/>
        <v>0</v>
      </c>
      <c r="CG48" s="102">
        <f t="shared" si="36"/>
        <v>0</v>
      </c>
      <c r="CH48" s="105">
        <f>IF(CF48=0,0,CF48/#REF!)</f>
        <v>0</v>
      </c>
      <c r="CI48" s="32">
        <f>IFERROR(VLOOKUP($J48,#REF!,CI$2,FALSE),0)</f>
        <v>0</v>
      </c>
      <c r="CJ48" s="30">
        <f t="shared" si="37"/>
        <v>0</v>
      </c>
      <c r="CK48" s="102">
        <f t="shared" si="38"/>
        <v>0</v>
      </c>
      <c r="CL48" s="105">
        <f>IF(CJ48=0,0,CJ48/#REF!)</f>
        <v>0</v>
      </c>
      <c r="CM48" s="32">
        <f>IFERROR(VLOOKUP($J48,#REF!,CM$2,FALSE),0)</f>
        <v>0</v>
      </c>
      <c r="CN48" s="30">
        <f t="shared" si="39"/>
        <v>0</v>
      </c>
      <c r="CO48" s="102">
        <f t="shared" si="40"/>
        <v>0</v>
      </c>
      <c r="CP48" s="105">
        <f>IF(CN48=0,0,CN48/#REF!)</f>
        <v>0</v>
      </c>
      <c r="CQ48" s="32">
        <f>IFERROR(VLOOKUP($J48,#REF!,CQ$2,FALSE),0)</f>
        <v>0</v>
      </c>
      <c r="CR48" s="30">
        <f t="shared" si="41"/>
        <v>0</v>
      </c>
      <c r="CS48" s="104">
        <f t="shared" si="42"/>
        <v>0</v>
      </c>
      <c r="CT48" s="103">
        <f>IF(CR48=0,0,CR48/#REF!)</f>
        <v>0</v>
      </c>
      <c r="CU48" s="32">
        <f>IFERROR(VLOOKUP($J48,#REF!,CU$2,FALSE),0)</f>
        <v>0</v>
      </c>
      <c r="CV48" s="30">
        <f t="shared" si="43"/>
        <v>0</v>
      </c>
      <c r="CW48" s="104">
        <f t="shared" si="44"/>
        <v>0</v>
      </c>
      <c r="CX48" s="103">
        <f>IF(CV48=0,0,CV48/#REF!)</f>
        <v>0</v>
      </c>
      <c r="CY48" s="32">
        <f>IFERROR(VLOOKUP($J48,#REF!,CY$2,FALSE),0)</f>
        <v>0</v>
      </c>
      <c r="CZ48" s="30">
        <f t="shared" si="45"/>
        <v>0</v>
      </c>
      <c r="DA48" s="104">
        <f t="shared" si="46"/>
        <v>0</v>
      </c>
      <c r="DB48" s="103">
        <f>IF(CZ48=0,0,CZ48/#REF!)</f>
        <v>0</v>
      </c>
      <c r="DC48" s="32">
        <f>IFERROR(VLOOKUP($J48,#REF!,DC$2,FALSE),0)</f>
        <v>0</v>
      </c>
      <c r="DD48" s="30">
        <f t="shared" si="47"/>
        <v>0</v>
      </c>
      <c r="DE48" s="104">
        <f t="shared" si="48"/>
        <v>0</v>
      </c>
      <c r="DF48" s="103">
        <f>IF(DD48=0,0,DD48/#REF!)</f>
        <v>0</v>
      </c>
      <c r="DG48" s="32">
        <f>IFERROR(VLOOKUP($J48,#REF!,DG$2,FALSE),0)</f>
        <v>0</v>
      </c>
      <c r="DH48" s="30">
        <f t="shared" si="49"/>
        <v>0</v>
      </c>
      <c r="DI48" s="104">
        <f t="shared" si="50"/>
        <v>0</v>
      </c>
      <c r="DJ48" s="103">
        <f>IF(DH48=0,0,DH48/#REF!)</f>
        <v>0</v>
      </c>
      <c r="DK48" s="32">
        <f>IFERROR(VLOOKUP($J48,#REF!,DK$2,FALSE),0)</f>
        <v>0</v>
      </c>
      <c r="DL48" s="30">
        <f t="shared" si="51"/>
        <v>0</v>
      </c>
      <c r="DM48" s="104">
        <f t="shared" si="52"/>
        <v>0</v>
      </c>
      <c r="DN48" s="103">
        <f>IF(DL48=0,0,DL48/#REF!)</f>
        <v>0</v>
      </c>
      <c r="DO48" s="32">
        <f>IFERROR(VLOOKUP($J48,#REF!,DO$2,FALSE),0)</f>
        <v>0</v>
      </c>
      <c r="DP48" s="30">
        <f t="shared" si="53"/>
        <v>0</v>
      </c>
      <c r="DQ48" s="104">
        <f t="shared" si="54"/>
        <v>0</v>
      </c>
      <c r="DR48" s="103">
        <f>IF(DP48=0,0,DP48/#REF!)</f>
        <v>0</v>
      </c>
      <c r="DS48" s="32">
        <f>IFERROR(VLOOKUP($J48,#REF!,DS$2,FALSE),0)</f>
        <v>0</v>
      </c>
      <c r="DT48" s="30">
        <f t="shared" si="55"/>
        <v>0</v>
      </c>
      <c r="DU48" s="104">
        <f t="shared" si="56"/>
        <v>0</v>
      </c>
      <c r="DV48" s="103">
        <f>IF(DT48=0,0,DT48/#REF!)</f>
        <v>0</v>
      </c>
      <c r="DW48" s="32">
        <f>IFERROR(VLOOKUP($J48,#REF!,DW$2,FALSE),0)</f>
        <v>0</v>
      </c>
      <c r="DX48" s="30">
        <f t="shared" si="57"/>
        <v>0</v>
      </c>
      <c r="DY48" s="104">
        <f t="shared" si="58"/>
        <v>0</v>
      </c>
      <c r="DZ48" s="103">
        <f>IF(DX48=0,0,DX48/#REF!)</f>
        <v>0</v>
      </c>
      <c r="EA48" s="32">
        <f>IFERROR(VLOOKUP($J48,#REF!,EA$2,FALSE),0)</f>
        <v>0</v>
      </c>
      <c r="EB48" s="30">
        <f t="shared" si="59"/>
        <v>0</v>
      </c>
      <c r="EC48" s="104">
        <f t="shared" si="60"/>
        <v>0</v>
      </c>
      <c r="ED48" s="103">
        <f>IF(EB48=0,0,EB48/#REF!)</f>
        <v>0</v>
      </c>
      <c r="EE48" s="32">
        <f>IFERROR(VLOOKUP($J48,#REF!,EE$2,FALSE),0)</f>
        <v>0</v>
      </c>
      <c r="EF48" s="30">
        <f t="shared" si="61"/>
        <v>0</v>
      </c>
      <c r="EG48" s="104">
        <f t="shared" si="62"/>
        <v>0</v>
      </c>
      <c r="EH48" s="103">
        <f>IF(EF48=0,0,EF48/#REF!)</f>
        <v>0</v>
      </c>
      <c r="EI48" s="32">
        <f>IFERROR(VLOOKUP($J48,#REF!,EI$2,FALSE),0)</f>
        <v>0</v>
      </c>
      <c r="EJ48" s="30">
        <f t="shared" si="63"/>
        <v>0</v>
      </c>
      <c r="EK48" s="104">
        <f t="shared" si="64"/>
        <v>0</v>
      </c>
      <c r="EL48" s="103">
        <f>IF(EJ48=0,0,EJ48/#REF!)</f>
        <v>0</v>
      </c>
      <c r="EM48" s="32">
        <f>IFERROR(VLOOKUP($J48,#REF!,EM$2,FALSE),0)</f>
        <v>0</v>
      </c>
      <c r="EN48" s="30">
        <f t="shared" si="65"/>
        <v>0</v>
      </c>
      <c r="EO48" s="104">
        <f t="shared" si="66"/>
        <v>0</v>
      </c>
      <c r="EP48" s="103">
        <f>IF(EN48=0,0,EN48/#REF!)</f>
        <v>0</v>
      </c>
      <c r="EQ48" s="32">
        <f>IFERROR(VLOOKUP($J48,#REF!,EQ$2,FALSE),0)</f>
        <v>0</v>
      </c>
      <c r="ER48" s="30">
        <f t="shared" si="67"/>
        <v>0</v>
      </c>
      <c r="ES48" s="104">
        <f t="shared" si="68"/>
        <v>0</v>
      </c>
      <c r="ET48" s="103">
        <f>IF(ER48=0,0,ER48/#REF!)</f>
        <v>0</v>
      </c>
      <c r="EU48" s="32">
        <f>IFERROR(VLOOKUP($J48,#REF!,EU$2,FALSE),0)</f>
        <v>0</v>
      </c>
      <c r="EV48" s="30">
        <f t="shared" si="69"/>
        <v>0</v>
      </c>
      <c r="EW48" s="104">
        <f t="shared" si="70"/>
        <v>0</v>
      </c>
      <c r="EX48" s="103">
        <f>IF(EV48=0,0,EV48/#REF!)</f>
        <v>0</v>
      </c>
      <c r="EY48" s="32">
        <f>IFERROR(VLOOKUP($J48,#REF!,EY$2,FALSE),0)</f>
        <v>0</v>
      </c>
      <c r="EZ48" s="30">
        <f t="shared" si="71"/>
        <v>0</v>
      </c>
      <c r="FA48" s="104">
        <f t="shared" si="72"/>
        <v>0</v>
      </c>
      <c r="FB48" s="103">
        <f>IF(EZ48=0,0,EZ48/#REF!)</f>
        <v>0</v>
      </c>
    </row>
    <row r="49" spans="2:158">
      <c r="B49" s="41">
        <f t="shared" si="0"/>
        <v>40</v>
      </c>
      <c r="C49" s="28">
        <f>入力⑧!C46</f>
        <v>0</v>
      </c>
      <c r="D49" s="28">
        <f>入力⑧!D46</f>
        <v>0</v>
      </c>
      <c r="E49" s="28">
        <f>入力⑧!E46</f>
        <v>0</v>
      </c>
      <c r="F49" s="28">
        <f>入力⑧!F46</f>
        <v>0</v>
      </c>
      <c r="G49" s="28">
        <f>入力⑧!G46</f>
        <v>0</v>
      </c>
      <c r="H49" s="28">
        <f>入力⑧!H46</f>
        <v>0</v>
      </c>
      <c r="I49" s="28">
        <f>入力⑧!I46</f>
        <v>0</v>
      </c>
      <c r="J49" s="28">
        <f>入力⑧!J46</f>
        <v>0</v>
      </c>
      <c r="K49" s="28" t="str">
        <f>入力⑧!L46</f>
        <v/>
      </c>
      <c r="L49" s="28" t="str">
        <f>入力⑧!M46</f>
        <v/>
      </c>
      <c r="M49" s="28">
        <f>入力⑧!N46</f>
        <v>0</v>
      </c>
      <c r="N49" s="28">
        <f>入力⑧!O46</f>
        <v>0</v>
      </c>
      <c r="O49" s="298">
        <f>IFERROR(VLOOKUP($J49,#REF!,O$2,FALSE),0)</f>
        <v>0</v>
      </c>
      <c r="P49" s="302">
        <f t="shared" si="1"/>
        <v>0</v>
      </c>
      <c r="Q49" s="300">
        <f t="shared" si="2"/>
        <v>0</v>
      </c>
      <c r="R49" s="301">
        <f>IF(P49=0,0,P49/#REF!)</f>
        <v>0</v>
      </c>
      <c r="S49" s="32">
        <f>IFERROR(VLOOKUP($J49,#REF!,S$2,FALSE),0)</f>
        <v>0</v>
      </c>
      <c r="T49" s="30">
        <f t="shared" si="3"/>
        <v>0</v>
      </c>
      <c r="U49" s="102">
        <f t="shared" si="4"/>
        <v>0</v>
      </c>
      <c r="V49" s="105">
        <f>IF(T49=0,0,T49/#REF!)</f>
        <v>0</v>
      </c>
      <c r="W49" s="32">
        <f>IFERROR(VLOOKUP($J49,#REF!,W$2,FALSE),0)</f>
        <v>0</v>
      </c>
      <c r="X49" s="30">
        <f t="shared" si="5"/>
        <v>0</v>
      </c>
      <c r="Y49" s="102">
        <f t="shared" si="6"/>
        <v>0</v>
      </c>
      <c r="Z49" s="105">
        <f>IF(X49=0,0,X49/#REF!)</f>
        <v>0</v>
      </c>
      <c r="AA49" s="32">
        <f>IFERROR(VLOOKUP($J49,#REF!,AA$2,FALSE),0)</f>
        <v>0</v>
      </c>
      <c r="AB49" s="30">
        <f t="shared" si="7"/>
        <v>0</v>
      </c>
      <c r="AC49" s="102">
        <f t="shared" si="8"/>
        <v>0</v>
      </c>
      <c r="AD49" s="105">
        <f>IF(AB49=0,0,AB49/#REF!)</f>
        <v>0</v>
      </c>
      <c r="AE49" s="32">
        <f>IFERROR(VLOOKUP($J49,#REF!,AE$2,FALSE),0)</f>
        <v>0</v>
      </c>
      <c r="AF49" s="30">
        <f t="shared" si="9"/>
        <v>0</v>
      </c>
      <c r="AG49" s="102">
        <f t="shared" si="10"/>
        <v>0</v>
      </c>
      <c r="AH49" s="105">
        <f>IF(AF49=0,0,AF49/#REF!)</f>
        <v>0</v>
      </c>
      <c r="AI49" s="32">
        <f>IFERROR(VLOOKUP($J49,#REF!,AI$2,FALSE),0)</f>
        <v>0</v>
      </c>
      <c r="AJ49" s="30">
        <f t="shared" si="11"/>
        <v>0</v>
      </c>
      <c r="AK49" s="102">
        <f t="shared" si="12"/>
        <v>0</v>
      </c>
      <c r="AL49" s="105">
        <f>IF(AJ49=0,0,AJ49/#REF!)</f>
        <v>0</v>
      </c>
      <c r="AM49" s="32">
        <f>IFERROR(VLOOKUP($J49,#REF!,AM$2,FALSE),0)</f>
        <v>0</v>
      </c>
      <c r="AN49" s="30">
        <f t="shared" si="13"/>
        <v>0</v>
      </c>
      <c r="AO49" s="102">
        <f t="shared" si="14"/>
        <v>0</v>
      </c>
      <c r="AP49" s="105">
        <f>IF(AN49=0,0,AN49/#REF!)</f>
        <v>0</v>
      </c>
      <c r="AQ49" s="32">
        <f>IFERROR(VLOOKUP($J49,#REF!,AQ$2,FALSE),0)</f>
        <v>0</v>
      </c>
      <c r="AR49" s="30">
        <f t="shared" si="15"/>
        <v>0</v>
      </c>
      <c r="AS49" s="102">
        <f t="shared" si="16"/>
        <v>0</v>
      </c>
      <c r="AT49" s="105">
        <f>IF(AR49=0,0,AR49/#REF!)</f>
        <v>0</v>
      </c>
      <c r="AU49" s="32">
        <f>IFERROR(VLOOKUP($J49,#REF!,AU$2,FALSE),0)</f>
        <v>0</v>
      </c>
      <c r="AV49" s="30">
        <f t="shared" si="17"/>
        <v>0</v>
      </c>
      <c r="AW49" s="102">
        <f t="shared" si="18"/>
        <v>0</v>
      </c>
      <c r="AX49" s="105">
        <f>IF(AV49=0,0,AV49/#REF!)</f>
        <v>0</v>
      </c>
      <c r="AY49" s="32">
        <f>IFERROR(VLOOKUP($J49,#REF!,AY$2,FALSE),0)</f>
        <v>0</v>
      </c>
      <c r="AZ49" s="30">
        <f t="shared" si="19"/>
        <v>0</v>
      </c>
      <c r="BA49" s="102">
        <f t="shared" si="20"/>
        <v>0</v>
      </c>
      <c r="BB49" s="105">
        <f>IF(AZ49=0,0,AZ49/#REF!)</f>
        <v>0</v>
      </c>
      <c r="BC49" s="32">
        <f>IFERROR(VLOOKUP($J49,#REF!,BC$2,FALSE),0)</f>
        <v>0</v>
      </c>
      <c r="BD49" s="30">
        <f t="shared" si="21"/>
        <v>0</v>
      </c>
      <c r="BE49" s="102">
        <f t="shared" si="22"/>
        <v>0</v>
      </c>
      <c r="BF49" s="105">
        <f>IF(BD49=0,0,BD49/#REF!)</f>
        <v>0</v>
      </c>
      <c r="BG49" s="32">
        <f>IFERROR(VLOOKUP($J49,#REF!,BG$2,FALSE),0)</f>
        <v>0</v>
      </c>
      <c r="BH49" s="30">
        <f t="shared" si="23"/>
        <v>0</v>
      </c>
      <c r="BI49" s="102">
        <f t="shared" si="24"/>
        <v>0</v>
      </c>
      <c r="BJ49" s="105">
        <f>IF(BH49=0,0,BH49/#REF!)</f>
        <v>0</v>
      </c>
      <c r="BK49" s="32">
        <f>IFERROR(VLOOKUP($J49,#REF!,BK$2,FALSE),0)</f>
        <v>0</v>
      </c>
      <c r="BL49" s="30">
        <f t="shared" si="25"/>
        <v>0</v>
      </c>
      <c r="BM49" s="102">
        <f t="shared" si="26"/>
        <v>0</v>
      </c>
      <c r="BN49" s="105">
        <f>IF(BL49=0,0,BL49/#REF!)</f>
        <v>0</v>
      </c>
      <c r="BO49" s="32">
        <f>IFERROR(VLOOKUP($J49,#REF!,BO$2,FALSE),0)</f>
        <v>0</v>
      </c>
      <c r="BP49" s="30">
        <f t="shared" si="27"/>
        <v>0</v>
      </c>
      <c r="BQ49" s="102">
        <f t="shared" si="28"/>
        <v>0</v>
      </c>
      <c r="BR49" s="105">
        <f>IF(BP49=0,0,BP49/#REF!)</f>
        <v>0</v>
      </c>
      <c r="BS49" s="32">
        <f>IFERROR(VLOOKUP($J49,#REF!,BS$2,FALSE),0)</f>
        <v>0</v>
      </c>
      <c r="BT49" s="30">
        <f t="shared" si="29"/>
        <v>0</v>
      </c>
      <c r="BU49" s="102">
        <f t="shared" si="30"/>
        <v>0</v>
      </c>
      <c r="BV49" s="105">
        <f>IF(BT49=0,0,BT49/#REF!)</f>
        <v>0</v>
      </c>
      <c r="BW49" s="32">
        <f>IFERROR(VLOOKUP($J49,#REF!,BW$2,FALSE),0)</f>
        <v>0</v>
      </c>
      <c r="BX49" s="30">
        <f t="shared" si="31"/>
        <v>0</v>
      </c>
      <c r="BY49" s="102">
        <f t="shared" si="32"/>
        <v>0</v>
      </c>
      <c r="BZ49" s="105">
        <f>IF(BX49=0,0,BX49/#REF!)</f>
        <v>0</v>
      </c>
      <c r="CA49" s="32">
        <f>IFERROR(VLOOKUP($J49,#REF!,CA$2,FALSE),0)</f>
        <v>0</v>
      </c>
      <c r="CB49" s="30">
        <f t="shared" si="33"/>
        <v>0</v>
      </c>
      <c r="CC49" s="102">
        <f t="shared" si="34"/>
        <v>0</v>
      </c>
      <c r="CD49" s="105">
        <f>IF(CB49=0,0,CB49/#REF!)</f>
        <v>0</v>
      </c>
      <c r="CE49" s="32">
        <f>IFERROR(VLOOKUP($J49,#REF!,CE$2,FALSE),0)</f>
        <v>0</v>
      </c>
      <c r="CF49" s="30">
        <f t="shared" si="35"/>
        <v>0</v>
      </c>
      <c r="CG49" s="102">
        <f t="shared" si="36"/>
        <v>0</v>
      </c>
      <c r="CH49" s="105">
        <f>IF(CF49=0,0,CF49/#REF!)</f>
        <v>0</v>
      </c>
      <c r="CI49" s="32">
        <f>IFERROR(VLOOKUP($J49,#REF!,CI$2,FALSE),0)</f>
        <v>0</v>
      </c>
      <c r="CJ49" s="30">
        <f t="shared" si="37"/>
        <v>0</v>
      </c>
      <c r="CK49" s="102">
        <f t="shared" si="38"/>
        <v>0</v>
      </c>
      <c r="CL49" s="105">
        <f>IF(CJ49=0,0,CJ49/#REF!)</f>
        <v>0</v>
      </c>
      <c r="CM49" s="32">
        <f>IFERROR(VLOOKUP($J49,#REF!,CM$2,FALSE),0)</f>
        <v>0</v>
      </c>
      <c r="CN49" s="30">
        <f t="shared" si="39"/>
        <v>0</v>
      </c>
      <c r="CO49" s="102">
        <f t="shared" si="40"/>
        <v>0</v>
      </c>
      <c r="CP49" s="105">
        <f>IF(CN49=0,0,CN49/#REF!)</f>
        <v>0</v>
      </c>
      <c r="CQ49" s="32">
        <f>IFERROR(VLOOKUP($J49,#REF!,CQ$2,FALSE),0)</f>
        <v>0</v>
      </c>
      <c r="CR49" s="30">
        <f t="shared" si="41"/>
        <v>0</v>
      </c>
      <c r="CS49" s="104">
        <f t="shared" si="42"/>
        <v>0</v>
      </c>
      <c r="CT49" s="103">
        <f>IF(CR49=0,0,CR49/#REF!)</f>
        <v>0</v>
      </c>
      <c r="CU49" s="32">
        <f>IFERROR(VLOOKUP($J49,#REF!,CU$2,FALSE),0)</f>
        <v>0</v>
      </c>
      <c r="CV49" s="30">
        <f t="shared" si="43"/>
        <v>0</v>
      </c>
      <c r="CW49" s="104">
        <f t="shared" si="44"/>
        <v>0</v>
      </c>
      <c r="CX49" s="103">
        <f>IF(CV49=0,0,CV49/#REF!)</f>
        <v>0</v>
      </c>
      <c r="CY49" s="32">
        <f>IFERROR(VLOOKUP($J49,#REF!,CY$2,FALSE),0)</f>
        <v>0</v>
      </c>
      <c r="CZ49" s="30">
        <f t="shared" si="45"/>
        <v>0</v>
      </c>
      <c r="DA49" s="104">
        <f t="shared" si="46"/>
        <v>0</v>
      </c>
      <c r="DB49" s="103">
        <f>IF(CZ49=0,0,CZ49/#REF!)</f>
        <v>0</v>
      </c>
      <c r="DC49" s="32">
        <f>IFERROR(VLOOKUP($J49,#REF!,DC$2,FALSE),0)</f>
        <v>0</v>
      </c>
      <c r="DD49" s="30">
        <f t="shared" si="47"/>
        <v>0</v>
      </c>
      <c r="DE49" s="104">
        <f t="shared" si="48"/>
        <v>0</v>
      </c>
      <c r="DF49" s="103">
        <f>IF(DD49=0,0,DD49/#REF!)</f>
        <v>0</v>
      </c>
      <c r="DG49" s="32">
        <f>IFERROR(VLOOKUP($J49,#REF!,DG$2,FALSE),0)</f>
        <v>0</v>
      </c>
      <c r="DH49" s="30">
        <f t="shared" si="49"/>
        <v>0</v>
      </c>
      <c r="DI49" s="104">
        <f t="shared" si="50"/>
        <v>0</v>
      </c>
      <c r="DJ49" s="103">
        <f>IF(DH49=0,0,DH49/#REF!)</f>
        <v>0</v>
      </c>
      <c r="DK49" s="32">
        <f>IFERROR(VLOOKUP($J49,#REF!,DK$2,FALSE),0)</f>
        <v>0</v>
      </c>
      <c r="DL49" s="30">
        <f t="shared" si="51"/>
        <v>0</v>
      </c>
      <c r="DM49" s="104">
        <f t="shared" si="52"/>
        <v>0</v>
      </c>
      <c r="DN49" s="103">
        <f>IF(DL49=0,0,DL49/#REF!)</f>
        <v>0</v>
      </c>
      <c r="DO49" s="32">
        <f>IFERROR(VLOOKUP($J49,#REF!,DO$2,FALSE),0)</f>
        <v>0</v>
      </c>
      <c r="DP49" s="30">
        <f t="shared" si="53"/>
        <v>0</v>
      </c>
      <c r="DQ49" s="104">
        <f t="shared" si="54"/>
        <v>0</v>
      </c>
      <c r="DR49" s="103">
        <f>IF(DP49=0,0,DP49/#REF!)</f>
        <v>0</v>
      </c>
      <c r="DS49" s="32">
        <f>IFERROR(VLOOKUP($J49,#REF!,DS$2,FALSE),0)</f>
        <v>0</v>
      </c>
      <c r="DT49" s="30">
        <f t="shared" si="55"/>
        <v>0</v>
      </c>
      <c r="DU49" s="104">
        <f t="shared" si="56"/>
        <v>0</v>
      </c>
      <c r="DV49" s="103">
        <f>IF(DT49=0,0,DT49/#REF!)</f>
        <v>0</v>
      </c>
      <c r="DW49" s="32">
        <f>IFERROR(VLOOKUP($J49,#REF!,DW$2,FALSE),0)</f>
        <v>0</v>
      </c>
      <c r="DX49" s="30">
        <f t="shared" si="57"/>
        <v>0</v>
      </c>
      <c r="DY49" s="104">
        <f t="shared" si="58"/>
        <v>0</v>
      </c>
      <c r="DZ49" s="103">
        <f>IF(DX49=0,0,DX49/#REF!)</f>
        <v>0</v>
      </c>
      <c r="EA49" s="32">
        <f>IFERROR(VLOOKUP($J49,#REF!,EA$2,FALSE),0)</f>
        <v>0</v>
      </c>
      <c r="EB49" s="30">
        <f t="shared" si="59"/>
        <v>0</v>
      </c>
      <c r="EC49" s="104">
        <f t="shared" si="60"/>
        <v>0</v>
      </c>
      <c r="ED49" s="103">
        <f>IF(EB49=0,0,EB49/#REF!)</f>
        <v>0</v>
      </c>
      <c r="EE49" s="32">
        <f>IFERROR(VLOOKUP($J49,#REF!,EE$2,FALSE),0)</f>
        <v>0</v>
      </c>
      <c r="EF49" s="30">
        <f t="shared" si="61"/>
        <v>0</v>
      </c>
      <c r="EG49" s="104">
        <f t="shared" si="62"/>
        <v>0</v>
      </c>
      <c r="EH49" s="103">
        <f>IF(EF49=0,0,EF49/#REF!)</f>
        <v>0</v>
      </c>
      <c r="EI49" s="32">
        <f>IFERROR(VLOOKUP($J49,#REF!,EI$2,FALSE),0)</f>
        <v>0</v>
      </c>
      <c r="EJ49" s="30">
        <f t="shared" si="63"/>
        <v>0</v>
      </c>
      <c r="EK49" s="104">
        <f t="shared" si="64"/>
        <v>0</v>
      </c>
      <c r="EL49" s="103">
        <f>IF(EJ49=0,0,EJ49/#REF!)</f>
        <v>0</v>
      </c>
      <c r="EM49" s="32">
        <f>IFERROR(VLOOKUP($J49,#REF!,EM$2,FALSE),0)</f>
        <v>0</v>
      </c>
      <c r="EN49" s="30">
        <f t="shared" si="65"/>
        <v>0</v>
      </c>
      <c r="EO49" s="104">
        <f t="shared" si="66"/>
        <v>0</v>
      </c>
      <c r="EP49" s="103">
        <f>IF(EN49=0,0,EN49/#REF!)</f>
        <v>0</v>
      </c>
      <c r="EQ49" s="32">
        <f>IFERROR(VLOOKUP($J49,#REF!,EQ$2,FALSE),0)</f>
        <v>0</v>
      </c>
      <c r="ER49" s="30">
        <f t="shared" si="67"/>
        <v>0</v>
      </c>
      <c r="ES49" s="104">
        <f t="shared" si="68"/>
        <v>0</v>
      </c>
      <c r="ET49" s="103">
        <f>IF(ER49=0,0,ER49/#REF!)</f>
        <v>0</v>
      </c>
      <c r="EU49" s="32">
        <f>IFERROR(VLOOKUP($J49,#REF!,EU$2,FALSE),0)</f>
        <v>0</v>
      </c>
      <c r="EV49" s="30">
        <f t="shared" si="69"/>
        <v>0</v>
      </c>
      <c r="EW49" s="104">
        <f t="shared" si="70"/>
        <v>0</v>
      </c>
      <c r="EX49" s="103">
        <f>IF(EV49=0,0,EV49/#REF!)</f>
        <v>0</v>
      </c>
      <c r="EY49" s="32">
        <f>IFERROR(VLOOKUP($J49,#REF!,EY$2,FALSE),0)</f>
        <v>0</v>
      </c>
      <c r="EZ49" s="30">
        <f t="shared" si="71"/>
        <v>0</v>
      </c>
      <c r="FA49" s="104">
        <f t="shared" si="72"/>
        <v>0</v>
      </c>
      <c r="FB49" s="103">
        <f>IF(EZ49=0,0,EZ49/#REF!)</f>
        <v>0</v>
      </c>
    </row>
    <row r="50" spans="2:158">
      <c r="B50" s="41">
        <f t="shared" si="0"/>
        <v>41</v>
      </c>
      <c r="C50" s="28">
        <f>入力⑧!C47</f>
        <v>0</v>
      </c>
      <c r="D50" s="28">
        <f>入力⑧!D47</f>
        <v>0</v>
      </c>
      <c r="E50" s="28">
        <f>入力⑧!E47</f>
        <v>0</v>
      </c>
      <c r="F50" s="28">
        <f>入力⑧!F47</f>
        <v>0</v>
      </c>
      <c r="G50" s="28">
        <f>入力⑧!G47</f>
        <v>0</v>
      </c>
      <c r="H50" s="28">
        <f>入力⑧!H47</f>
        <v>0</v>
      </c>
      <c r="I50" s="28">
        <f>入力⑧!I47</f>
        <v>0</v>
      </c>
      <c r="J50" s="28">
        <f>入力⑧!J47</f>
        <v>0</v>
      </c>
      <c r="K50" s="28" t="str">
        <f>入力⑧!L47</f>
        <v/>
      </c>
      <c r="L50" s="28" t="str">
        <f>入力⑧!M47</f>
        <v/>
      </c>
      <c r="M50" s="28">
        <f>入力⑧!N47</f>
        <v>0</v>
      </c>
      <c r="N50" s="28">
        <f>入力⑧!O47</f>
        <v>0</v>
      </c>
      <c r="O50" s="298">
        <f>IFERROR(VLOOKUP($J50,#REF!,O$2,FALSE),0)</f>
        <v>0</v>
      </c>
      <c r="P50" s="302">
        <f t="shared" si="1"/>
        <v>0</v>
      </c>
      <c r="Q50" s="300">
        <f t="shared" si="2"/>
        <v>0</v>
      </c>
      <c r="R50" s="301">
        <f>IF(P50=0,0,P50/#REF!)</f>
        <v>0</v>
      </c>
      <c r="S50" s="32">
        <f>IFERROR(VLOOKUP($J50,#REF!,S$2,FALSE),0)</f>
        <v>0</v>
      </c>
      <c r="T50" s="30">
        <f t="shared" si="3"/>
        <v>0</v>
      </c>
      <c r="U50" s="102">
        <f t="shared" si="4"/>
        <v>0</v>
      </c>
      <c r="V50" s="105">
        <f>IF(T50=0,0,T50/#REF!)</f>
        <v>0</v>
      </c>
      <c r="W50" s="32">
        <f>IFERROR(VLOOKUP($J50,#REF!,W$2,FALSE),0)</f>
        <v>0</v>
      </c>
      <c r="X50" s="30">
        <f t="shared" si="5"/>
        <v>0</v>
      </c>
      <c r="Y50" s="102">
        <f t="shared" si="6"/>
        <v>0</v>
      </c>
      <c r="Z50" s="105">
        <f>IF(X50=0,0,X50/#REF!)</f>
        <v>0</v>
      </c>
      <c r="AA50" s="32">
        <f>IFERROR(VLOOKUP($J50,#REF!,AA$2,FALSE),0)</f>
        <v>0</v>
      </c>
      <c r="AB50" s="30">
        <f t="shared" si="7"/>
        <v>0</v>
      </c>
      <c r="AC50" s="102">
        <f t="shared" si="8"/>
        <v>0</v>
      </c>
      <c r="AD50" s="105">
        <f>IF(AB50=0,0,AB50/#REF!)</f>
        <v>0</v>
      </c>
      <c r="AE50" s="32">
        <f>IFERROR(VLOOKUP($J50,#REF!,AE$2,FALSE),0)</f>
        <v>0</v>
      </c>
      <c r="AF50" s="30">
        <f t="shared" si="9"/>
        <v>0</v>
      </c>
      <c r="AG50" s="102">
        <f t="shared" si="10"/>
        <v>0</v>
      </c>
      <c r="AH50" s="105">
        <f>IF(AF50=0,0,AF50/#REF!)</f>
        <v>0</v>
      </c>
      <c r="AI50" s="32">
        <f>IFERROR(VLOOKUP($J50,#REF!,AI$2,FALSE),0)</f>
        <v>0</v>
      </c>
      <c r="AJ50" s="30">
        <f t="shared" si="11"/>
        <v>0</v>
      </c>
      <c r="AK50" s="102">
        <f t="shared" si="12"/>
        <v>0</v>
      </c>
      <c r="AL50" s="105">
        <f>IF(AJ50=0,0,AJ50/#REF!)</f>
        <v>0</v>
      </c>
      <c r="AM50" s="32">
        <f>IFERROR(VLOOKUP($J50,#REF!,AM$2,FALSE),0)</f>
        <v>0</v>
      </c>
      <c r="AN50" s="30">
        <f t="shared" si="13"/>
        <v>0</v>
      </c>
      <c r="AO50" s="102">
        <f t="shared" si="14"/>
        <v>0</v>
      </c>
      <c r="AP50" s="105">
        <f>IF(AN50=0,0,AN50/#REF!)</f>
        <v>0</v>
      </c>
      <c r="AQ50" s="32">
        <f>IFERROR(VLOOKUP($J50,#REF!,AQ$2,FALSE),0)</f>
        <v>0</v>
      </c>
      <c r="AR50" s="30">
        <f t="shared" si="15"/>
        <v>0</v>
      </c>
      <c r="AS50" s="102">
        <f t="shared" si="16"/>
        <v>0</v>
      </c>
      <c r="AT50" s="105">
        <f>IF(AR50=0,0,AR50/#REF!)</f>
        <v>0</v>
      </c>
      <c r="AU50" s="32">
        <f>IFERROR(VLOOKUP($J50,#REF!,AU$2,FALSE),0)</f>
        <v>0</v>
      </c>
      <c r="AV50" s="30">
        <f t="shared" si="17"/>
        <v>0</v>
      </c>
      <c r="AW50" s="102">
        <f t="shared" si="18"/>
        <v>0</v>
      </c>
      <c r="AX50" s="105">
        <f>IF(AV50=0,0,AV50/#REF!)</f>
        <v>0</v>
      </c>
      <c r="AY50" s="32">
        <f>IFERROR(VLOOKUP($J50,#REF!,AY$2,FALSE),0)</f>
        <v>0</v>
      </c>
      <c r="AZ50" s="30">
        <f t="shared" si="19"/>
        <v>0</v>
      </c>
      <c r="BA50" s="102">
        <f t="shared" si="20"/>
        <v>0</v>
      </c>
      <c r="BB50" s="105">
        <f>IF(AZ50=0,0,AZ50/#REF!)</f>
        <v>0</v>
      </c>
      <c r="BC50" s="32">
        <f>IFERROR(VLOOKUP($J50,#REF!,BC$2,FALSE),0)</f>
        <v>0</v>
      </c>
      <c r="BD50" s="30">
        <f t="shared" si="21"/>
        <v>0</v>
      </c>
      <c r="BE50" s="102">
        <f t="shared" si="22"/>
        <v>0</v>
      </c>
      <c r="BF50" s="105">
        <f>IF(BD50=0,0,BD50/#REF!)</f>
        <v>0</v>
      </c>
      <c r="BG50" s="32">
        <f>IFERROR(VLOOKUP($J50,#REF!,BG$2,FALSE),0)</f>
        <v>0</v>
      </c>
      <c r="BH50" s="30">
        <f t="shared" si="23"/>
        <v>0</v>
      </c>
      <c r="BI50" s="102">
        <f t="shared" si="24"/>
        <v>0</v>
      </c>
      <c r="BJ50" s="105">
        <f>IF(BH50=0,0,BH50/#REF!)</f>
        <v>0</v>
      </c>
      <c r="BK50" s="32">
        <f>IFERROR(VLOOKUP($J50,#REF!,BK$2,FALSE),0)</f>
        <v>0</v>
      </c>
      <c r="BL50" s="30">
        <f t="shared" si="25"/>
        <v>0</v>
      </c>
      <c r="BM50" s="102">
        <f t="shared" si="26"/>
        <v>0</v>
      </c>
      <c r="BN50" s="105">
        <f>IF(BL50=0,0,BL50/#REF!)</f>
        <v>0</v>
      </c>
      <c r="BO50" s="32">
        <f>IFERROR(VLOOKUP($J50,#REF!,BO$2,FALSE),0)</f>
        <v>0</v>
      </c>
      <c r="BP50" s="30">
        <f t="shared" si="27"/>
        <v>0</v>
      </c>
      <c r="BQ50" s="102">
        <f t="shared" si="28"/>
        <v>0</v>
      </c>
      <c r="BR50" s="105">
        <f>IF(BP50=0,0,BP50/#REF!)</f>
        <v>0</v>
      </c>
      <c r="BS50" s="32">
        <f>IFERROR(VLOOKUP($J50,#REF!,BS$2,FALSE),0)</f>
        <v>0</v>
      </c>
      <c r="BT50" s="30">
        <f t="shared" si="29"/>
        <v>0</v>
      </c>
      <c r="BU50" s="102">
        <f t="shared" si="30"/>
        <v>0</v>
      </c>
      <c r="BV50" s="105">
        <f>IF(BT50=0,0,BT50/#REF!)</f>
        <v>0</v>
      </c>
      <c r="BW50" s="32">
        <f>IFERROR(VLOOKUP($J50,#REF!,BW$2,FALSE),0)</f>
        <v>0</v>
      </c>
      <c r="BX50" s="30">
        <f t="shared" si="31"/>
        <v>0</v>
      </c>
      <c r="BY50" s="102">
        <f t="shared" si="32"/>
        <v>0</v>
      </c>
      <c r="BZ50" s="105">
        <f>IF(BX50=0,0,BX50/#REF!)</f>
        <v>0</v>
      </c>
      <c r="CA50" s="32">
        <f>IFERROR(VLOOKUP($J50,#REF!,CA$2,FALSE),0)</f>
        <v>0</v>
      </c>
      <c r="CB50" s="30">
        <f t="shared" si="33"/>
        <v>0</v>
      </c>
      <c r="CC50" s="102">
        <f t="shared" si="34"/>
        <v>0</v>
      </c>
      <c r="CD50" s="105">
        <f>IF(CB50=0,0,CB50/#REF!)</f>
        <v>0</v>
      </c>
      <c r="CE50" s="32">
        <f>IFERROR(VLOOKUP($J50,#REF!,CE$2,FALSE),0)</f>
        <v>0</v>
      </c>
      <c r="CF50" s="30">
        <f t="shared" si="35"/>
        <v>0</v>
      </c>
      <c r="CG50" s="102">
        <f t="shared" si="36"/>
        <v>0</v>
      </c>
      <c r="CH50" s="105">
        <f>IF(CF50=0,0,CF50/#REF!)</f>
        <v>0</v>
      </c>
      <c r="CI50" s="32">
        <f>IFERROR(VLOOKUP($J50,#REF!,CI$2,FALSE),0)</f>
        <v>0</v>
      </c>
      <c r="CJ50" s="30">
        <f t="shared" si="37"/>
        <v>0</v>
      </c>
      <c r="CK50" s="102">
        <f t="shared" si="38"/>
        <v>0</v>
      </c>
      <c r="CL50" s="105">
        <f>IF(CJ50=0,0,CJ50/#REF!)</f>
        <v>0</v>
      </c>
      <c r="CM50" s="32">
        <f>IFERROR(VLOOKUP($J50,#REF!,CM$2,FALSE),0)</f>
        <v>0</v>
      </c>
      <c r="CN50" s="30">
        <f t="shared" si="39"/>
        <v>0</v>
      </c>
      <c r="CO50" s="102">
        <f t="shared" si="40"/>
        <v>0</v>
      </c>
      <c r="CP50" s="105">
        <f>IF(CN50=0,0,CN50/#REF!)</f>
        <v>0</v>
      </c>
      <c r="CQ50" s="32">
        <f>IFERROR(VLOOKUP($J50,#REF!,CQ$2,FALSE),0)</f>
        <v>0</v>
      </c>
      <c r="CR50" s="30">
        <f t="shared" si="41"/>
        <v>0</v>
      </c>
      <c r="CS50" s="104">
        <f t="shared" si="42"/>
        <v>0</v>
      </c>
      <c r="CT50" s="103">
        <f>IF(CR50=0,0,CR50/#REF!)</f>
        <v>0</v>
      </c>
      <c r="CU50" s="32">
        <f>IFERROR(VLOOKUP($J50,#REF!,CU$2,FALSE),0)</f>
        <v>0</v>
      </c>
      <c r="CV50" s="30">
        <f t="shared" si="43"/>
        <v>0</v>
      </c>
      <c r="CW50" s="104">
        <f t="shared" si="44"/>
        <v>0</v>
      </c>
      <c r="CX50" s="103">
        <f>IF(CV50=0,0,CV50/#REF!)</f>
        <v>0</v>
      </c>
      <c r="CY50" s="32">
        <f>IFERROR(VLOOKUP($J50,#REF!,CY$2,FALSE),0)</f>
        <v>0</v>
      </c>
      <c r="CZ50" s="30">
        <f t="shared" si="45"/>
        <v>0</v>
      </c>
      <c r="DA50" s="104">
        <f t="shared" si="46"/>
        <v>0</v>
      </c>
      <c r="DB50" s="103">
        <f>IF(CZ50=0,0,CZ50/#REF!)</f>
        <v>0</v>
      </c>
      <c r="DC50" s="32">
        <f>IFERROR(VLOOKUP($J50,#REF!,DC$2,FALSE),0)</f>
        <v>0</v>
      </c>
      <c r="DD50" s="30">
        <f t="shared" si="47"/>
        <v>0</v>
      </c>
      <c r="DE50" s="104">
        <f t="shared" si="48"/>
        <v>0</v>
      </c>
      <c r="DF50" s="103">
        <f>IF(DD50=0,0,DD50/#REF!)</f>
        <v>0</v>
      </c>
      <c r="DG50" s="32">
        <f>IFERROR(VLOOKUP($J50,#REF!,DG$2,FALSE),0)</f>
        <v>0</v>
      </c>
      <c r="DH50" s="30">
        <f t="shared" si="49"/>
        <v>0</v>
      </c>
      <c r="DI50" s="104">
        <f t="shared" si="50"/>
        <v>0</v>
      </c>
      <c r="DJ50" s="103">
        <f>IF(DH50=0,0,DH50/#REF!)</f>
        <v>0</v>
      </c>
      <c r="DK50" s="32">
        <f>IFERROR(VLOOKUP($J50,#REF!,DK$2,FALSE),0)</f>
        <v>0</v>
      </c>
      <c r="DL50" s="30">
        <f t="shared" si="51"/>
        <v>0</v>
      </c>
      <c r="DM50" s="104">
        <f t="shared" si="52"/>
        <v>0</v>
      </c>
      <c r="DN50" s="103">
        <f>IF(DL50=0,0,DL50/#REF!)</f>
        <v>0</v>
      </c>
      <c r="DO50" s="32">
        <f>IFERROR(VLOOKUP($J50,#REF!,DO$2,FALSE),0)</f>
        <v>0</v>
      </c>
      <c r="DP50" s="30">
        <f t="shared" si="53"/>
        <v>0</v>
      </c>
      <c r="DQ50" s="104">
        <f t="shared" si="54"/>
        <v>0</v>
      </c>
      <c r="DR50" s="103">
        <f>IF(DP50=0,0,DP50/#REF!)</f>
        <v>0</v>
      </c>
      <c r="DS50" s="32">
        <f>IFERROR(VLOOKUP($J50,#REF!,DS$2,FALSE),0)</f>
        <v>0</v>
      </c>
      <c r="DT50" s="30">
        <f t="shared" si="55"/>
        <v>0</v>
      </c>
      <c r="DU50" s="104">
        <f t="shared" si="56"/>
        <v>0</v>
      </c>
      <c r="DV50" s="103">
        <f>IF(DT50=0,0,DT50/#REF!)</f>
        <v>0</v>
      </c>
      <c r="DW50" s="32">
        <f>IFERROR(VLOOKUP($J50,#REF!,DW$2,FALSE),0)</f>
        <v>0</v>
      </c>
      <c r="DX50" s="30">
        <f t="shared" si="57"/>
        <v>0</v>
      </c>
      <c r="DY50" s="104">
        <f t="shared" si="58"/>
        <v>0</v>
      </c>
      <c r="DZ50" s="103">
        <f>IF(DX50=0,0,DX50/#REF!)</f>
        <v>0</v>
      </c>
      <c r="EA50" s="32">
        <f>IFERROR(VLOOKUP($J50,#REF!,EA$2,FALSE),0)</f>
        <v>0</v>
      </c>
      <c r="EB50" s="30">
        <f t="shared" si="59"/>
        <v>0</v>
      </c>
      <c r="EC50" s="104">
        <f t="shared" si="60"/>
        <v>0</v>
      </c>
      <c r="ED50" s="103">
        <f>IF(EB50=0,0,EB50/#REF!)</f>
        <v>0</v>
      </c>
      <c r="EE50" s="32">
        <f>IFERROR(VLOOKUP($J50,#REF!,EE$2,FALSE),0)</f>
        <v>0</v>
      </c>
      <c r="EF50" s="30">
        <f t="shared" si="61"/>
        <v>0</v>
      </c>
      <c r="EG50" s="104">
        <f t="shared" si="62"/>
        <v>0</v>
      </c>
      <c r="EH50" s="103">
        <f>IF(EF50=0,0,EF50/#REF!)</f>
        <v>0</v>
      </c>
      <c r="EI50" s="32">
        <f>IFERROR(VLOOKUP($J50,#REF!,EI$2,FALSE),0)</f>
        <v>0</v>
      </c>
      <c r="EJ50" s="30">
        <f t="shared" si="63"/>
        <v>0</v>
      </c>
      <c r="EK50" s="104">
        <f t="shared" si="64"/>
        <v>0</v>
      </c>
      <c r="EL50" s="103">
        <f>IF(EJ50=0,0,EJ50/#REF!)</f>
        <v>0</v>
      </c>
      <c r="EM50" s="32">
        <f>IFERROR(VLOOKUP($J50,#REF!,EM$2,FALSE),0)</f>
        <v>0</v>
      </c>
      <c r="EN50" s="30">
        <f t="shared" si="65"/>
        <v>0</v>
      </c>
      <c r="EO50" s="104">
        <f t="shared" si="66"/>
        <v>0</v>
      </c>
      <c r="EP50" s="103">
        <f>IF(EN50=0,0,EN50/#REF!)</f>
        <v>0</v>
      </c>
      <c r="EQ50" s="32">
        <f>IFERROR(VLOOKUP($J50,#REF!,EQ$2,FALSE),0)</f>
        <v>0</v>
      </c>
      <c r="ER50" s="30">
        <f t="shared" si="67"/>
        <v>0</v>
      </c>
      <c r="ES50" s="104">
        <f t="shared" si="68"/>
        <v>0</v>
      </c>
      <c r="ET50" s="103">
        <f>IF(ER50=0,0,ER50/#REF!)</f>
        <v>0</v>
      </c>
      <c r="EU50" s="32">
        <f>IFERROR(VLOOKUP($J50,#REF!,EU$2,FALSE),0)</f>
        <v>0</v>
      </c>
      <c r="EV50" s="30">
        <f t="shared" si="69"/>
        <v>0</v>
      </c>
      <c r="EW50" s="104">
        <f t="shared" si="70"/>
        <v>0</v>
      </c>
      <c r="EX50" s="103">
        <f>IF(EV50=0,0,EV50/#REF!)</f>
        <v>0</v>
      </c>
      <c r="EY50" s="32">
        <f>IFERROR(VLOOKUP($J50,#REF!,EY$2,FALSE),0)</f>
        <v>0</v>
      </c>
      <c r="EZ50" s="30">
        <f t="shared" si="71"/>
        <v>0</v>
      </c>
      <c r="FA50" s="104">
        <f t="shared" si="72"/>
        <v>0</v>
      </c>
      <c r="FB50" s="103">
        <f>IF(EZ50=0,0,EZ50/#REF!)</f>
        <v>0</v>
      </c>
    </row>
    <row r="51" spans="2:158">
      <c r="B51" s="41">
        <f t="shared" si="0"/>
        <v>42</v>
      </c>
      <c r="C51" s="28">
        <f>入力⑧!C48</f>
        <v>0</v>
      </c>
      <c r="D51" s="28">
        <f>入力⑧!D48</f>
        <v>0</v>
      </c>
      <c r="E51" s="28">
        <f>入力⑧!E48</f>
        <v>0</v>
      </c>
      <c r="F51" s="28">
        <f>入力⑧!F48</f>
        <v>0</v>
      </c>
      <c r="G51" s="28">
        <f>入力⑧!G48</f>
        <v>0</v>
      </c>
      <c r="H51" s="28">
        <f>入力⑧!H48</f>
        <v>0</v>
      </c>
      <c r="I51" s="28">
        <f>入力⑧!I48</f>
        <v>0</v>
      </c>
      <c r="J51" s="28">
        <f>入力⑧!J48</f>
        <v>0</v>
      </c>
      <c r="K51" s="28" t="str">
        <f>入力⑧!L48</f>
        <v/>
      </c>
      <c r="L51" s="28" t="str">
        <f>入力⑧!M48</f>
        <v/>
      </c>
      <c r="M51" s="28">
        <f>入力⑧!N48</f>
        <v>0</v>
      </c>
      <c r="N51" s="28">
        <f>入力⑧!O48</f>
        <v>0</v>
      </c>
      <c r="O51" s="298">
        <f>IFERROR(VLOOKUP($J51,#REF!,O$2,FALSE),0)</f>
        <v>0</v>
      </c>
      <c r="P51" s="302">
        <f t="shared" si="1"/>
        <v>0</v>
      </c>
      <c r="Q51" s="300">
        <f t="shared" si="2"/>
        <v>0</v>
      </c>
      <c r="R51" s="301">
        <f>IF(P51=0,0,P51/#REF!)</f>
        <v>0</v>
      </c>
      <c r="S51" s="32">
        <f>IFERROR(VLOOKUP($J51,#REF!,S$2,FALSE),0)</f>
        <v>0</v>
      </c>
      <c r="T51" s="30">
        <f t="shared" si="3"/>
        <v>0</v>
      </c>
      <c r="U51" s="102">
        <f t="shared" si="4"/>
        <v>0</v>
      </c>
      <c r="V51" s="105">
        <f>IF(T51=0,0,T51/#REF!)</f>
        <v>0</v>
      </c>
      <c r="W51" s="32">
        <f>IFERROR(VLOOKUP($J51,#REF!,W$2,FALSE),0)</f>
        <v>0</v>
      </c>
      <c r="X51" s="30">
        <f t="shared" si="5"/>
        <v>0</v>
      </c>
      <c r="Y51" s="102">
        <f t="shared" si="6"/>
        <v>0</v>
      </c>
      <c r="Z51" s="105">
        <f>IF(X51=0,0,X51/#REF!)</f>
        <v>0</v>
      </c>
      <c r="AA51" s="32">
        <f>IFERROR(VLOOKUP($J51,#REF!,AA$2,FALSE),0)</f>
        <v>0</v>
      </c>
      <c r="AB51" s="30">
        <f t="shared" si="7"/>
        <v>0</v>
      </c>
      <c r="AC51" s="102">
        <f t="shared" si="8"/>
        <v>0</v>
      </c>
      <c r="AD51" s="105">
        <f>IF(AB51=0,0,AB51/#REF!)</f>
        <v>0</v>
      </c>
      <c r="AE51" s="32">
        <f>IFERROR(VLOOKUP($J51,#REF!,AE$2,FALSE),0)</f>
        <v>0</v>
      </c>
      <c r="AF51" s="30">
        <f t="shared" si="9"/>
        <v>0</v>
      </c>
      <c r="AG51" s="102">
        <f t="shared" si="10"/>
        <v>0</v>
      </c>
      <c r="AH51" s="105">
        <f>IF(AF51=0,0,AF51/#REF!)</f>
        <v>0</v>
      </c>
      <c r="AI51" s="32">
        <f>IFERROR(VLOOKUP($J51,#REF!,AI$2,FALSE),0)</f>
        <v>0</v>
      </c>
      <c r="AJ51" s="30">
        <f t="shared" si="11"/>
        <v>0</v>
      </c>
      <c r="AK51" s="102">
        <f t="shared" si="12"/>
        <v>0</v>
      </c>
      <c r="AL51" s="105">
        <f>IF(AJ51=0,0,AJ51/#REF!)</f>
        <v>0</v>
      </c>
      <c r="AM51" s="32">
        <f>IFERROR(VLOOKUP($J51,#REF!,AM$2,FALSE),0)</f>
        <v>0</v>
      </c>
      <c r="AN51" s="30">
        <f t="shared" si="13"/>
        <v>0</v>
      </c>
      <c r="AO51" s="102">
        <f t="shared" si="14"/>
        <v>0</v>
      </c>
      <c r="AP51" s="105">
        <f>IF(AN51=0,0,AN51/#REF!)</f>
        <v>0</v>
      </c>
      <c r="AQ51" s="32">
        <f>IFERROR(VLOOKUP($J51,#REF!,AQ$2,FALSE),0)</f>
        <v>0</v>
      </c>
      <c r="AR51" s="30">
        <f t="shared" si="15"/>
        <v>0</v>
      </c>
      <c r="AS51" s="102">
        <f t="shared" si="16"/>
        <v>0</v>
      </c>
      <c r="AT51" s="105">
        <f>IF(AR51=0,0,AR51/#REF!)</f>
        <v>0</v>
      </c>
      <c r="AU51" s="32">
        <f>IFERROR(VLOOKUP($J51,#REF!,AU$2,FALSE),0)</f>
        <v>0</v>
      </c>
      <c r="AV51" s="30">
        <f t="shared" si="17"/>
        <v>0</v>
      </c>
      <c r="AW51" s="102">
        <f t="shared" si="18"/>
        <v>0</v>
      </c>
      <c r="AX51" s="105">
        <f>IF(AV51=0,0,AV51/#REF!)</f>
        <v>0</v>
      </c>
      <c r="AY51" s="32">
        <f>IFERROR(VLOOKUP($J51,#REF!,AY$2,FALSE),0)</f>
        <v>0</v>
      </c>
      <c r="AZ51" s="30">
        <f t="shared" si="19"/>
        <v>0</v>
      </c>
      <c r="BA51" s="102">
        <f t="shared" si="20"/>
        <v>0</v>
      </c>
      <c r="BB51" s="105">
        <f>IF(AZ51=0,0,AZ51/#REF!)</f>
        <v>0</v>
      </c>
      <c r="BC51" s="32">
        <f>IFERROR(VLOOKUP($J51,#REF!,BC$2,FALSE),0)</f>
        <v>0</v>
      </c>
      <c r="BD51" s="30">
        <f t="shared" si="21"/>
        <v>0</v>
      </c>
      <c r="BE51" s="102">
        <f t="shared" si="22"/>
        <v>0</v>
      </c>
      <c r="BF51" s="105">
        <f>IF(BD51=0,0,BD51/#REF!)</f>
        <v>0</v>
      </c>
      <c r="BG51" s="32">
        <f>IFERROR(VLOOKUP($J51,#REF!,BG$2,FALSE),0)</f>
        <v>0</v>
      </c>
      <c r="BH51" s="30">
        <f t="shared" si="23"/>
        <v>0</v>
      </c>
      <c r="BI51" s="102">
        <f t="shared" si="24"/>
        <v>0</v>
      </c>
      <c r="BJ51" s="105">
        <f>IF(BH51=0,0,BH51/#REF!)</f>
        <v>0</v>
      </c>
      <c r="BK51" s="32">
        <f>IFERROR(VLOOKUP($J51,#REF!,BK$2,FALSE),0)</f>
        <v>0</v>
      </c>
      <c r="BL51" s="30">
        <f t="shared" si="25"/>
        <v>0</v>
      </c>
      <c r="BM51" s="102">
        <f t="shared" si="26"/>
        <v>0</v>
      </c>
      <c r="BN51" s="105">
        <f>IF(BL51=0,0,BL51/#REF!)</f>
        <v>0</v>
      </c>
      <c r="BO51" s="32">
        <f>IFERROR(VLOOKUP($J51,#REF!,BO$2,FALSE),0)</f>
        <v>0</v>
      </c>
      <c r="BP51" s="30">
        <f t="shared" si="27"/>
        <v>0</v>
      </c>
      <c r="BQ51" s="102">
        <f t="shared" si="28"/>
        <v>0</v>
      </c>
      <c r="BR51" s="105">
        <f>IF(BP51=0,0,BP51/#REF!)</f>
        <v>0</v>
      </c>
      <c r="BS51" s="32">
        <f>IFERROR(VLOOKUP($J51,#REF!,BS$2,FALSE),0)</f>
        <v>0</v>
      </c>
      <c r="BT51" s="30">
        <f t="shared" si="29"/>
        <v>0</v>
      </c>
      <c r="BU51" s="102">
        <f t="shared" si="30"/>
        <v>0</v>
      </c>
      <c r="BV51" s="105">
        <f>IF(BT51=0,0,BT51/#REF!)</f>
        <v>0</v>
      </c>
      <c r="BW51" s="32">
        <f>IFERROR(VLOOKUP($J51,#REF!,BW$2,FALSE),0)</f>
        <v>0</v>
      </c>
      <c r="BX51" s="30">
        <f t="shared" si="31"/>
        <v>0</v>
      </c>
      <c r="BY51" s="102">
        <f t="shared" si="32"/>
        <v>0</v>
      </c>
      <c r="BZ51" s="105">
        <f>IF(BX51=0,0,BX51/#REF!)</f>
        <v>0</v>
      </c>
      <c r="CA51" s="32">
        <f>IFERROR(VLOOKUP($J51,#REF!,CA$2,FALSE),0)</f>
        <v>0</v>
      </c>
      <c r="CB51" s="30">
        <f t="shared" si="33"/>
        <v>0</v>
      </c>
      <c r="CC51" s="102">
        <f t="shared" si="34"/>
        <v>0</v>
      </c>
      <c r="CD51" s="105">
        <f>IF(CB51=0,0,CB51/#REF!)</f>
        <v>0</v>
      </c>
      <c r="CE51" s="32">
        <f>IFERROR(VLOOKUP($J51,#REF!,CE$2,FALSE),0)</f>
        <v>0</v>
      </c>
      <c r="CF51" s="30">
        <f t="shared" si="35"/>
        <v>0</v>
      </c>
      <c r="CG51" s="102">
        <f t="shared" si="36"/>
        <v>0</v>
      </c>
      <c r="CH51" s="105">
        <f>IF(CF51=0,0,CF51/#REF!)</f>
        <v>0</v>
      </c>
      <c r="CI51" s="32">
        <f>IFERROR(VLOOKUP($J51,#REF!,CI$2,FALSE),0)</f>
        <v>0</v>
      </c>
      <c r="CJ51" s="30">
        <f t="shared" si="37"/>
        <v>0</v>
      </c>
      <c r="CK51" s="102">
        <f t="shared" si="38"/>
        <v>0</v>
      </c>
      <c r="CL51" s="105">
        <f>IF(CJ51=0,0,CJ51/#REF!)</f>
        <v>0</v>
      </c>
      <c r="CM51" s="32">
        <f>IFERROR(VLOOKUP($J51,#REF!,CM$2,FALSE),0)</f>
        <v>0</v>
      </c>
      <c r="CN51" s="30">
        <f t="shared" si="39"/>
        <v>0</v>
      </c>
      <c r="CO51" s="102">
        <f t="shared" si="40"/>
        <v>0</v>
      </c>
      <c r="CP51" s="105">
        <f>IF(CN51=0,0,CN51/#REF!)</f>
        <v>0</v>
      </c>
      <c r="CQ51" s="32">
        <f>IFERROR(VLOOKUP($J51,#REF!,CQ$2,FALSE),0)</f>
        <v>0</v>
      </c>
      <c r="CR51" s="30">
        <f t="shared" si="41"/>
        <v>0</v>
      </c>
      <c r="CS51" s="104">
        <f t="shared" si="42"/>
        <v>0</v>
      </c>
      <c r="CT51" s="103">
        <f>IF(CR51=0,0,CR51/#REF!)</f>
        <v>0</v>
      </c>
      <c r="CU51" s="32">
        <f>IFERROR(VLOOKUP($J51,#REF!,CU$2,FALSE),0)</f>
        <v>0</v>
      </c>
      <c r="CV51" s="30">
        <f t="shared" si="43"/>
        <v>0</v>
      </c>
      <c r="CW51" s="104">
        <f t="shared" si="44"/>
        <v>0</v>
      </c>
      <c r="CX51" s="103">
        <f>IF(CV51=0,0,CV51/#REF!)</f>
        <v>0</v>
      </c>
      <c r="CY51" s="32">
        <f>IFERROR(VLOOKUP($J51,#REF!,CY$2,FALSE),0)</f>
        <v>0</v>
      </c>
      <c r="CZ51" s="30">
        <f t="shared" si="45"/>
        <v>0</v>
      </c>
      <c r="DA51" s="104">
        <f t="shared" si="46"/>
        <v>0</v>
      </c>
      <c r="DB51" s="103">
        <f>IF(CZ51=0,0,CZ51/#REF!)</f>
        <v>0</v>
      </c>
      <c r="DC51" s="32">
        <f>IFERROR(VLOOKUP($J51,#REF!,DC$2,FALSE),0)</f>
        <v>0</v>
      </c>
      <c r="DD51" s="30">
        <f t="shared" si="47"/>
        <v>0</v>
      </c>
      <c r="DE51" s="104">
        <f t="shared" si="48"/>
        <v>0</v>
      </c>
      <c r="DF51" s="103">
        <f>IF(DD51=0,0,DD51/#REF!)</f>
        <v>0</v>
      </c>
      <c r="DG51" s="32">
        <f>IFERROR(VLOOKUP($J51,#REF!,DG$2,FALSE),0)</f>
        <v>0</v>
      </c>
      <c r="DH51" s="30">
        <f t="shared" si="49"/>
        <v>0</v>
      </c>
      <c r="DI51" s="104">
        <f t="shared" si="50"/>
        <v>0</v>
      </c>
      <c r="DJ51" s="103">
        <f>IF(DH51=0,0,DH51/#REF!)</f>
        <v>0</v>
      </c>
      <c r="DK51" s="32">
        <f>IFERROR(VLOOKUP($J51,#REF!,DK$2,FALSE),0)</f>
        <v>0</v>
      </c>
      <c r="DL51" s="30">
        <f t="shared" si="51"/>
        <v>0</v>
      </c>
      <c r="DM51" s="104">
        <f t="shared" si="52"/>
        <v>0</v>
      </c>
      <c r="DN51" s="103">
        <f>IF(DL51=0,0,DL51/#REF!)</f>
        <v>0</v>
      </c>
      <c r="DO51" s="32">
        <f>IFERROR(VLOOKUP($J51,#REF!,DO$2,FALSE),0)</f>
        <v>0</v>
      </c>
      <c r="DP51" s="30">
        <f t="shared" si="53"/>
        <v>0</v>
      </c>
      <c r="DQ51" s="104">
        <f t="shared" si="54"/>
        <v>0</v>
      </c>
      <c r="DR51" s="103">
        <f>IF(DP51=0,0,DP51/#REF!)</f>
        <v>0</v>
      </c>
      <c r="DS51" s="32">
        <f>IFERROR(VLOOKUP($J51,#REF!,DS$2,FALSE),0)</f>
        <v>0</v>
      </c>
      <c r="DT51" s="30">
        <f t="shared" si="55"/>
        <v>0</v>
      </c>
      <c r="DU51" s="104">
        <f t="shared" si="56"/>
        <v>0</v>
      </c>
      <c r="DV51" s="103">
        <f>IF(DT51=0,0,DT51/#REF!)</f>
        <v>0</v>
      </c>
      <c r="DW51" s="32">
        <f>IFERROR(VLOOKUP($J51,#REF!,DW$2,FALSE),0)</f>
        <v>0</v>
      </c>
      <c r="DX51" s="30">
        <f t="shared" si="57"/>
        <v>0</v>
      </c>
      <c r="DY51" s="104">
        <f t="shared" si="58"/>
        <v>0</v>
      </c>
      <c r="DZ51" s="103">
        <f>IF(DX51=0,0,DX51/#REF!)</f>
        <v>0</v>
      </c>
      <c r="EA51" s="32">
        <f>IFERROR(VLOOKUP($J51,#REF!,EA$2,FALSE),0)</f>
        <v>0</v>
      </c>
      <c r="EB51" s="30">
        <f t="shared" si="59"/>
        <v>0</v>
      </c>
      <c r="EC51" s="104">
        <f t="shared" si="60"/>
        <v>0</v>
      </c>
      <c r="ED51" s="103">
        <f>IF(EB51=0,0,EB51/#REF!)</f>
        <v>0</v>
      </c>
      <c r="EE51" s="32">
        <f>IFERROR(VLOOKUP($J51,#REF!,EE$2,FALSE),0)</f>
        <v>0</v>
      </c>
      <c r="EF51" s="30">
        <f t="shared" si="61"/>
        <v>0</v>
      </c>
      <c r="EG51" s="104">
        <f t="shared" si="62"/>
        <v>0</v>
      </c>
      <c r="EH51" s="103">
        <f>IF(EF51=0,0,EF51/#REF!)</f>
        <v>0</v>
      </c>
      <c r="EI51" s="32">
        <f>IFERROR(VLOOKUP($J51,#REF!,EI$2,FALSE),0)</f>
        <v>0</v>
      </c>
      <c r="EJ51" s="30">
        <f t="shared" si="63"/>
        <v>0</v>
      </c>
      <c r="EK51" s="104">
        <f t="shared" si="64"/>
        <v>0</v>
      </c>
      <c r="EL51" s="103">
        <f>IF(EJ51=0,0,EJ51/#REF!)</f>
        <v>0</v>
      </c>
      <c r="EM51" s="32">
        <f>IFERROR(VLOOKUP($J51,#REF!,EM$2,FALSE),0)</f>
        <v>0</v>
      </c>
      <c r="EN51" s="30">
        <f t="shared" si="65"/>
        <v>0</v>
      </c>
      <c r="EO51" s="104">
        <f t="shared" si="66"/>
        <v>0</v>
      </c>
      <c r="EP51" s="103">
        <f>IF(EN51=0,0,EN51/#REF!)</f>
        <v>0</v>
      </c>
      <c r="EQ51" s="32">
        <f>IFERROR(VLOOKUP($J51,#REF!,EQ$2,FALSE),0)</f>
        <v>0</v>
      </c>
      <c r="ER51" s="30">
        <f t="shared" si="67"/>
        <v>0</v>
      </c>
      <c r="ES51" s="104">
        <f t="shared" si="68"/>
        <v>0</v>
      </c>
      <c r="ET51" s="103">
        <f>IF(ER51=0,0,ER51/#REF!)</f>
        <v>0</v>
      </c>
      <c r="EU51" s="32">
        <f>IFERROR(VLOOKUP($J51,#REF!,EU$2,FALSE),0)</f>
        <v>0</v>
      </c>
      <c r="EV51" s="30">
        <f t="shared" si="69"/>
        <v>0</v>
      </c>
      <c r="EW51" s="104">
        <f t="shared" si="70"/>
        <v>0</v>
      </c>
      <c r="EX51" s="103">
        <f>IF(EV51=0,0,EV51/#REF!)</f>
        <v>0</v>
      </c>
      <c r="EY51" s="32">
        <f>IFERROR(VLOOKUP($J51,#REF!,EY$2,FALSE),0)</f>
        <v>0</v>
      </c>
      <c r="EZ51" s="30">
        <f t="shared" si="71"/>
        <v>0</v>
      </c>
      <c r="FA51" s="104">
        <f t="shared" si="72"/>
        <v>0</v>
      </c>
      <c r="FB51" s="103">
        <f>IF(EZ51=0,0,EZ51/#REF!)</f>
        <v>0</v>
      </c>
    </row>
    <row r="52" spans="2:158">
      <c r="B52" s="41">
        <f t="shared" si="0"/>
        <v>43</v>
      </c>
      <c r="C52" s="28">
        <f>入力⑧!C49</f>
        <v>0</v>
      </c>
      <c r="D52" s="28">
        <f>入力⑧!D49</f>
        <v>0</v>
      </c>
      <c r="E52" s="28">
        <f>入力⑧!E49</f>
        <v>0</v>
      </c>
      <c r="F52" s="28">
        <f>入力⑧!F49</f>
        <v>0</v>
      </c>
      <c r="G52" s="28">
        <f>入力⑧!G49</f>
        <v>0</v>
      </c>
      <c r="H52" s="28">
        <f>入力⑧!H49</f>
        <v>0</v>
      </c>
      <c r="I52" s="28">
        <f>入力⑧!I49</f>
        <v>0</v>
      </c>
      <c r="J52" s="28">
        <f>入力⑧!J49</f>
        <v>0</v>
      </c>
      <c r="K52" s="28" t="str">
        <f>入力⑧!L49</f>
        <v/>
      </c>
      <c r="L52" s="28" t="str">
        <f>入力⑧!M49</f>
        <v/>
      </c>
      <c r="M52" s="28">
        <f>入力⑧!N49</f>
        <v>0</v>
      </c>
      <c r="N52" s="28">
        <f>入力⑧!O49</f>
        <v>0</v>
      </c>
      <c r="O52" s="298">
        <f>IFERROR(VLOOKUP($J52,#REF!,O$2,FALSE),0)</f>
        <v>0</v>
      </c>
      <c r="P52" s="302">
        <f t="shared" si="1"/>
        <v>0</v>
      </c>
      <c r="Q52" s="300">
        <f t="shared" si="2"/>
        <v>0</v>
      </c>
      <c r="R52" s="301">
        <f>IF(P52=0,0,P52/#REF!)</f>
        <v>0</v>
      </c>
      <c r="S52" s="32">
        <f>IFERROR(VLOOKUP($J52,#REF!,S$2,FALSE),0)</f>
        <v>0</v>
      </c>
      <c r="T52" s="30">
        <f t="shared" si="3"/>
        <v>0</v>
      </c>
      <c r="U52" s="102">
        <f t="shared" si="4"/>
        <v>0</v>
      </c>
      <c r="V52" s="105">
        <f>IF(T52=0,0,T52/#REF!)</f>
        <v>0</v>
      </c>
      <c r="W52" s="32">
        <f>IFERROR(VLOOKUP($J52,#REF!,W$2,FALSE),0)</f>
        <v>0</v>
      </c>
      <c r="X52" s="30">
        <f t="shared" si="5"/>
        <v>0</v>
      </c>
      <c r="Y52" s="102">
        <f t="shared" si="6"/>
        <v>0</v>
      </c>
      <c r="Z52" s="105">
        <f>IF(X52=0,0,X52/#REF!)</f>
        <v>0</v>
      </c>
      <c r="AA52" s="32">
        <f>IFERROR(VLOOKUP($J52,#REF!,AA$2,FALSE),0)</f>
        <v>0</v>
      </c>
      <c r="AB52" s="30">
        <f t="shared" si="7"/>
        <v>0</v>
      </c>
      <c r="AC52" s="102">
        <f t="shared" si="8"/>
        <v>0</v>
      </c>
      <c r="AD52" s="105">
        <f>IF(AB52=0,0,AB52/#REF!)</f>
        <v>0</v>
      </c>
      <c r="AE52" s="32">
        <f>IFERROR(VLOOKUP($J52,#REF!,AE$2,FALSE),0)</f>
        <v>0</v>
      </c>
      <c r="AF52" s="30">
        <f t="shared" si="9"/>
        <v>0</v>
      </c>
      <c r="AG52" s="102">
        <f t="shared" si="10"/>
        <v>0</v>
      </c>
      <c r="AH52" s="105">
        <f>IF(AF52=0,0,AF52/#REF!)</f>
        <v>0</v>
      </c>
      <c r="AI52" s="32">
        <f>IFERROR(VLOOKUP($J52,#REF!,AI$2,FALSE),0)</f>
        <v>0</v>
      </c>
      <c r="AJ52" s="30">
        <f t="shared" si="11"/>
        <v>0</v>
      </c>
      <c r="AK52" s="102">
        <f t="shared" si="12"/>
        <v>0</v>
      </c>
      <c r="AL52" s="105">
        <f>IF(AJ52=0,0,AJ52/#REF!)</f>
        <v>0</v>
      </c>
      <c r="AM52" s="32">
        <f>IFERROR(VLOOKUP($J52,#REF!,AM$2,FALSE),0)</f>
        <v>0</v>
      </c>
      <c r="AN52" s="30">
        <f t="shared" si="13"/>
        <v>0</v>
      </c>
      <c r="AO52" s="102">
        <f t="shared" si="14"/>
        <v>0</v>
      </c>
      <c r="AP52" s="105">
        <f>IF(AN52=0,0,AN52/#REF!)</f>
        <v>0</v>
      </c>
      <c r="AQ52" s="32">
        <f>IFERROR(VLOOKUP($J52,#REF!,AQ$2,FALSE),0)</f>
        <v>0</v>
      </c>
      <c r="AR52" s="30">
        <f t="shared" si="15"/>
        <v>0</v>
      </c>
      <c r="AS52" s="102">
        <f t="shared" si="16"/>
        <v>0</v>
      </c>
      <c r="AT52" s="105">
        <f>IF(AR52=0,0,AR52/#REF!)</f>
        <v>0</v>
      </c>
      <c r="AU52" s="32">
        <f>IFERROR(VLOOKUP($J52,#REF!,AU$2,FALSE),0)</f>
        <v>0</v>
      </c>
      <c r="AV52" s="30">
        <f t="shared" si="17"/>
        <v>0</v>
      </c>
      <c r="AW52" s="102">
        <f t="shared" si="18"/>
        <v>0</v>
      </c>
      <c r="AX52" s="105">
        <f>IF(AV52=0,0,AV52/#REF!)</f>
        <v>0</v>
      </c>
      <c r="AY52" s="32">
        <f>IFERROR(VLOOKUP($J52,#REF!,AY$2,FALSE),0)</f>
        <v>0</v>
      </c>
      <c r="AZ52" s="30">
        <f t="shared" si="19"/>
        <v>0</v>
      </c>
      <c r="BA52" s="102">
        <f t="shared" si="20"/>
        <v>0</v>
      </c>
      <c r="BB52" s="105">
        <f>IF(AZ52=0,0,AZ52/#REF!)</f>
        <v>0</v>
      </c>
      <c r="BC52" s="32">
        <f>IFERROR(VLOOKUP($J52,#REF!,BC$2,FALSE),0)</f>
        <v>0</v>
      </c>
      <c r="BD52" s="30">
        <f t="shared" si="21"/>
        <v>0</v>
      </c>
      <c r="BE52" s="102">
        <f t="shared" si="22"/>
        <v>0</v>
      </c>
      <c r="BF52" s="105">
        <f>IF(BD52=0,0,BD52/#REF!)</f>
        <v>0</v>
      </c>
      <c r="BG52" s="32">
        <f>IFERROR(VLOOKUP($J52,#REF!,BG$2,FALSE),0)</f>
        <v>0</v>
      </c>
      <c r="BH52" s="30">
        <f t="shared" si="23"/>
        <v>0</v>
      </c>
      <c r="BI52" s="102">
        <f t="shared" si="24"/>
        <v>0</v>
      </c>
      <c r="BJ52" s="105">
        <f>IF(BH52=0,0,BH52/#REF!)</f>
        <v>0</v>
      </c>
      <c r="BK52" s="32">
        <f>IFERROR(VLOOKUP($J52,#REF!,BK$2,FALSE),0)</f>
        <v>0</v>
      </c>
      <c r="BL52" s="30">
        <f t="shared" si="25"/>
        <v>0</v>
      </c>
      <c r="BM52" s="102">
        <f t="shared" si="26"/>
        <v>0</v>
      </c>
      <c r="BN52" s="105">
        <f>IF(BL52=0,0,BL52/#REF!)</f>
        <v>0</v>
      </c>
      <c r="BO52" s="32">
        <f>IFERROR(VLOOKUP($J52,#REF!,BO$2,FALSE),0)</f>
        <v>0</v>
      </c>
      <c r="BP52" s="30">
        <f t="shared" si="27"/>
        <v>0</v>
      </c>
      <c r="BQ52" s="102">
        <f t="shared" si="28"/>
        <v>0</v>
      </c>
      <c r="BR52" s="105">
        <f>IF(BP52=0,0,BP52/#REF!)</f>
        <v>0</v>
      </c>
      <c r="BS52" s="32">
        <f>IFERROR(VLOOKUP($J52,#REF!,BS$2,FALSE),0)</f>
        <v>0</v>
      </c>
      <c r="BT52" s="30">
        <f t="shared" si="29"/>
        <v>0</v>
      </c>
      <c r="BU52" s="102">
        <f t="shared" si="30"/>
        <v>0</v>
      </c>
      <c r="BV52" s="105">
        <f>IF(BT52=0,0,BT52/#REF!)</f>
        <v>0</v>
      </c>
      <c r="BW52" s="32">
        <f>IFERROR(VLOOKUP($J52,#REF!,BW$2,FALSE),0)</f>
        <v>0</v>
      </c>
      <c r="BX52" s="30">
        <f t="shared" si="31"/>
        <v>0</v>
      </c>
      <c r="BY52" s="102">
        <f t="shared" si="32"/>
        <v>0</v>
      </c>
      <c r="BZ52" s="105">
        <f>IF(BX52=0,0,BX52/#REF!)</f>
        <v>0</v>
      </c>
      <c r="CA52" s="32">
        <f>IFERROR(VLOOKUP($J52,#REF!,CA$2,FALSE),0)</f>
        <v>0</v>
      </c>
      <c r="CB52" s="30">
        <f t="shared" si="33"/>
        <v>0</v>
      </c>
      <c r="CC52" s="102">
        <f t="shared" si="34"/>
        <v>0</v>
      </c>
      <c r="CD52" s="105">
        <f>IF(CB52=0,0,CB52/#REF!)</f>
        <v>0</v>
      </c>
      <c r="CE52" s="32">
        <f>IFERROR(VLOOKUP($J52,#REF!,CE$2,FALSE),0)</f>
        <v>0</v>
      </c>
      <c r="CF52" s="30">
        <f t="shared" si="35"/>
        <v>0</v>
      </c>
      <c r="CG52" s="102">
        <f t="shared" si="36"/>
        <v>0</v>
      </c>
      <c r="CH52" s="105">
        <f>IF(CF52=0,0,CF52/#REF!)</f>
        <v>0</v>
      </c>
      <c r="CI52" s="32">
        <f>IFERROR(VLOOKUP($J52,#REF!,CI$2,FALSE),0)</f>
        <v>0</v>
      </c>
      <c r="CJ52" s="30">
        <f t="shared" si="37"/>
        <v>0</v>
      </c>
      <c r="CK52" s="102">
        <f t="shared" si="38"/>
        <v>0</v>
      </c>
      <c r="CL52" s="105">
        <f>IF(CJ52=0,0,CJ52/#REF!)</f>
        <v>0</v>
      </c>
      <c r="CM52" s="32">
        <f>IFERROR(VLOOKUP($J52,#REF!,CM$2,FALSE),0)</f>
        <v>0</v>
      </c>
      <c r="CN52" s="30">
        <f t="shared" si="39"/>
        <v>0</v>
      </c>
      <c r="CO52" s="102">
        <f t="shared" si="40"/>
        <v>0</v>
      </c>
      <c r="CP52" s="105">
        <f>IF(CN52=0,0,CN52/#REF!)</f>
        <v>0</v>
      </c>
      <c r="CQ52" s="32">
        <f>IFERROR(VLOOKUP($J52,#REF!,CQ$2,FALSE),0)</f>
        <v>0</v>
      </c>
      <c r="CR52" s="30">
        <f t="shared" si="41"/>
        <v>0</v>
      </c>
      <c r="CS52" s="104">
        <f t="shared" si="42"/>
        <v>0</v>
      </c>
      <c r="CT52" s="103">
        <f>IF(CR52=0,0,CR52/#REF!)</f>
        <v>0</v>
      </c>
      <c r="CU52" s="32">
        <f>IFERROR(VLOOKUP($J52,#REF!,CU$2,FALSE),0)</f>
        <v>0</v>
      </c>
      <c r="CV52" s="30">
        <f t="shared" si="43"/>
        <v>0</v>
      </c>
      <c r="CW52" s="104">
        <f t="shared" si="44"/>
        <v>0</v>
      </c>
      <c r="CX52" s="103">
        <f>IF(CV52=0,0,CV52/#REF!)</f>
        <v>0</v>
      </c>
      <c r="CY52" s="32">
        <f>IFERROR(VLOOKUP($J52,#REF!,CY$2,FALSE),0)</f>
        <v>0</v>
      </c>
      <c r="CZ52" s="30">
        <f t="shared" si="45"/>
        <v>0</v>
      </c>
      <c r="DA52" s="104">
        <f t="shared" si="46"/>
        <v>0</v>
      </c>
      <c r="DB52" s="103">
        <f>IF(CZ52=0,0,CZ52/#REF!)</f>
        <v>0</v>
      </c>
      <c r="DC52" s="32">
        <f>IFERROR(VLOOKUP($J52,#REF!,DC$2,FALSE),0)</f>
        <v>0</v>
      </c>
      <c r="DD52" s="30">
        <f t="shared" si="47"/>
        <v>0</v>
      </c>
      <c r="DE52" s="104">
        <f t="shared" si="48"/>
        <v>0</v>
      </c>
      <c r="DF52" s="103">
        <f>IF(DD52=0,0,DD52/#REF!)</f>
        <v>0</v>
      </c>
      <c r="DG52" s="32">
        <f>IFERROR(VLOOKUP($J52,#REF!,DG$2,FALSE),0)</f>
        <v>0</v>
      </c>
      <c r="DH52" s="30">
        <f t="shared" si="49"/>
        <v>0</v>
      </c>
      <c r="DI52" s="104">
        <f t="shared" si="50"/>
        <v>0</v>
      </c>
      <c r="DJ52" s="103">
        <f>IF(DH52=0,0,DH52/#REF!)</f>
        <v>0</v>
      </c>
      <c r="DK52" s="32">
        <f>IFERROR(VLOOKUP($J52,#REF!,DK$2,FALSE),0)</f>
        <v>0</v>
      </c>
      <c r="DL52" s="30">
        <f t="shared" si="51"/>
        <v>0</v>
      </c>
      <c r="DM52" s="104">
        <f t="shared" si="52"/>
        <v>0</v>
      </c>
      <c r="DN52" s="103">
        <f>IF(DL52=0,0,DL52/#REF!)</f>
        <v>0</v>
      </c>
      <c r="DO52" s="32">
        <f>IFERROR(VLOOKUP($J52,#REF!,DO$2,FALSE),0)</f>
        <v>0</v>
      </c>
      <c r="DP52" s="30">
        <f t="shared" si="53"/>
        <v>0</v>
      </c>
      <c r="DQ52" s="104">
        <f t="shared" si="54"/>
        <v>0</v>
      </c>
      <c r="DR52" s="103">
        <f>IF(DP52=0,0,DP52/#REF!)</f>
        <v>0</v>
      </c>
      <c r="DS52" s="32">
        <f>IFERROR(VLOOKUP($J52,#REF!,DS$2,FALSE),0)</f>
        <v>0</v>
      </c>
      <c r="DT52" s="30">
        <f t="shared" si="55"/>
        <v>0</v>
      </c>
      <c r="DU52" s="104">
        <f t="shared" si="56"/>
        <v>0</v>
      </c>
      <c r="DV52" s="103">
        <f>IF(DT52=0,0,DT52/#REF!)</f>
        <v>0</v>
      </c>
      <c r="DW52" s="32">
        <f>IFERROR(VLOOKUP($J52,#REF!,DW$2,FALSE),0)</f>
        <v>0</v>
      </c>
      <c r="DX52" s="30">
        <f t="shared" si="57"/>
        <v>0</v>
      </c>
      <c r="DY52" s="104">
        <f t="shared" si="58"/>
        <v>0</v>
      </c>
      <c r="DZ52" s="103">
        <f>IF(DX52=0,0,DX52/#REF!)</f>
        <v>0</v>
      </c>
      <c r="EA52" s="32">
        <f>IFERROR(VLOOKUP($J52,#REF!,EA$2,FALSE),0)</f>
        <v>0</v>
      </c>
      <c r="EB52" s="30">
        <f t="shared" si="59"/>
        <v>0</v>
      </c>
      <c r="EC52" s="104">
        <f t="shared" si="60"/>
        <v>0</v>
      </c>
      <c r="ED52" s="103">
        <f>IF(EB52=0,0,EB52/#REF!)</f>
        <v>0</v>
      </c>
      <c r="EE52" s="32">
        <f>IFERROR(VLOOKUP($J52,#REF!,EE$2,FALSE),0)</f>
        <v>0</v>
      </c>
      <c r="EF52" s="30">
        <f t="shared" si="61"/>
        <v>0</v>
      </c>
      <c r="EG52" s="104">
        <f t="shared" si="62"/>
        <v>0</v>
      </c>
      <c r="EH52" s="103">
        <f>IF(EF52=0,0,EF52/#REF!)</f>
        <v>0</v>
      </c>
      <c r="EI52" s="32">
        <f>IFERROR(VLOOKUP($J52,#REF!,EI$2,FALSE),0)</f>
        <v>0</v>
      </c>
      <c r="EJ52" s="30">
        <f t="shared" si="63"/>
        <v>0</v>
      </c>
      <c r="EK52" s="104">
        <f t="shared" si="64"/>
        <v>0</v>
      </c>
      <c r="EL52" s="103">
        <f>IF(EJ52=0,0,EJ52/#REF!)</f>
        <v>0</v>
      </c>
      <c r="EM52" s="32">
        <f>IFERROR(VLOOKUP($J52,#REF!,EM$2,FALSE),0)</f>
        <v>0</v>
      </c>
      <c r="EN52" s="30">
        <f t="shared" si="65"/>
        <v>0</v>
      </c>
      <c r="EO52" s="104">
        <f t="shared" si="66"/>
        <v>0</v>
      </c>
      <c r="EP52" s="103">
        <f>IF(EN52=0,0,EN52/#REF!)</f>
        <v>0</v>
      </c>
      <c r="EQ52" s="32">
        <f>IFERROR(VLOOKUP($J52,#REF!,EQ$2,FALSE),0)</f>
        <v>0</v>
      </c>
      <c r="ER52" s="30">
        <f t="shared" si="67"/>
        <v>0</v>
      </c>
      <c r="ES52" s="104">
        <f t="shared" si="68"/>
        <v>0</v>
      </c>
      <c r="ET52" s="103">
        <f>IF(ER52=0,0,ER52/#REF!)</f>
        <v>0</v>
      </c>
      <c r="EU52" s="32">
        <f>IFERROR(VLOOKUP($J52,#REF!,EU$2,FALSE),0)</f>
        <v>0</v>
      </c>
      <c r="EV52" s="30">
        <f t="shared" si="69"/>
        <v>0</v>
      </c>
      <c r="EW52" s="104">
        <f t="shared" si="70"/>
        <v>0</v>
      </c>
      <c r="EX52" s="103">
        <f>IF(EV52=0,0,EV52/#REF!)</f>
        <v>0</v>
      </c>
      <c r="EY52" s="32">
        <f>IFERROR(VLOOKUP($J52,#REF!,EY$2,FALSE),0)</f>
        <v>0</v>
      </c>
      <c r="EZ52" s="30">
        <f t="shared" si="71"/>
        <v>0</v>
      </c>
      <c r="FA52" s="104">
        <f t="shared" si="72"/>
        <v>0</v>
      </c>
      <c r="FB52" s="103">
        <f>IF(EZ52=0,0,EZ52/#REF!)</f>
        <v>0</v>
      </c>
    </row>
    <row r="53" spans="2:158">
      <c r="B53" s="41">
        <f t="shared" si="0"/>
        <v>44</v>
      </c>
      <c r="C53" s="28">
        <f>入力⑧!C50</f>
        <v>0</v>
      </c>
      <c r="D53" s="28">
        <f>入力⑧!D50</f>
        <v>0</v>
      </c>
      <c r="E53" s="28">
        <f>入力⑧!E50</f>
        <v>0</v>
      </c>
      <c r="F53" s="28">
        <f>入力⑧!F50</f>
        <v>0</v>
      </c>
      <c r="G53" s="28">
        <f>入力⑧!G50</f>
        <v>0</v>
      </c>
      <c r="H53" s="28">
        <f>入力⑧!H50</f>
        <v>0</v>
      </c>
      <c r="I53" s="28">
        <f>入力⑧!I50</f>
        <v>0</v>
      </c>
      <c r="J53" s="28">
        <f>入力⑧!J50</f>
        <v>0</v>
      </c>
      <c r="K53" s="28" t="str">
        <f>入力⑧!L50</f>
        <v/>
      </c>
      <c r="L53" s="28" t="str">
        <f>入力⑧!M50</f>
        <v/>
      </c>
      <c r="M53" s="28">
        <f>入力⑧!N50</f>
        <v>0</v>
      </c>
      <c r="N53" s="28">
        <f>入力⑧!O50</f>
        <v>0</v>
      </c>
      <c r="O53" s="298">
        <f>IFERROR(VLOOKUP($J53,#REF!,O$2,FALSE),0)</f>
        <v>0</v>
      </c>
      <c r="P53" s="302">
        <f t="shared" si="1"/>
        <v>0</v>
      </c>
      <c r="Q53" s="300">
        <f t="shared" si="2"/>
        <v>0</v>
      </c>
      <c r="R53" s="301">
        <f>IF(P53=0,0,P53/#REF!)</f>
        <v>0</v>
      </c>
      <c r="S53" s="32">
        <f>IFERROR(VLOOKUP($J53,#REF!,S$2,FALSE),0)</f>
        <v>0</v>
      </c>
      <c r="T53" s="30">
        <f t="shared" si="3"/>
        <v>0</v>
      </c>
      <c r="U53" s="102">
        <f t="shared" si="4"/>
        <v>0</v>
      </c>
      <c r="V53" s="105">
        <f>IF(T53=0,0,T53/#REF!)</f>
        <v>0</v>
      </c>
      <c r="W53" s="32">
        <f>IFERROR(VLOOKUP($J53,#REF!,W$2,FALSE),0)</f>
        <v>0</v>
      </c>
      <c r="X53" s="30">
        <f t="shared" si="5"/>
        <v>0</v>
      </c>
      <c r="Y53" s="102">
        <f t="shared" si="6"/>
        <v>0</v>
      </c>
      <c r="Z53" s="105">
        <f>IF(X53=0,0,X53/#REF!)</f>
        <v>0</v>
      </c>
      <c r="AA53" s="32">
        <f>IFERROR(VLOOKUP($J53,#REF!,AA$2,FALSE),0)</f>
        <v>0</v>
      </c>
      <c r="AB53" s="30">
        <f t="shared" si="7"/>
        <v>0</v>
      </c>
      <c r="AC53" s="102">
        <f t="shared" si="8"/>
        <v>0</v>
      </c>
      <c r="AD53" s="105">
        <f>IF(AB53=0,0,AB53/#REF!)</f>
        <v>0</v>
      </c>
      <c r="AE53" s="32">
        <f>IFERROR(VLOOKUP($J53,#REF!,AE$2,FALSE),0)</f>
        <v>0</v>
      </c>
      <c r="AF53" s="30">
        <f t="shared" si="9"/>
        <v>0</v>
      </c>
      <c r="AG53" s="102">
        <f t="shared" si="10"/>
        <v>0</v>
      </c>
      <c r="AH53" s="105">
        <f>IF(AF53=0,0,AF53/#REF!)</f>
        <v>0</v>
      </c>
      <c r="AI53" s="32">
        <f>IFERROR(VLOOKUP($J53,#REF!,AI$2,FALSE),0)</f>
        <v>0</v>
      </c>
      <c r="AJ53" s="30">
        <f t="shared" si="11"/>
        <v>0</v>
      </c>
      <c r="AK53" s="102">
        <f t="shared" si="12"/>
        <v>0</v>
      </c>
      <c r="AL53" s="105">
        <f>IF(AJ53=0,0,AJ53/#REF!)</f>
        <v>0</v>
      </c>
      <c r="AM53" s="32">
        <f>IFERROR(VLOOKUP($J53,#REF!,AM$2,FALSE),0)</f>
        <v>0</v>
      </c>
      <c r="AN53" s="30">
        <f t="shared" si="13"/>
        <v>0</v>
      </c>
      <c r="AO53" s="102">
        <f t="shared" si="14"/>
        <v>0</v>
      </c>
      <c r="AP53" s="105">
        <f>IF(AN53=0,0,AN53/#REF!)</f>
        <v>0</v>
      </c>
      <c r="AQ53" s="32">
        <f>IFERROR(VLOOKUP($J53,#REF!,AQ$2,FALSE),0)</f>
        <v>0</v>
      </c>
      <c r="AR53" s="30">
        <f t="shared" si="15"/>
        <v>0</v>
      </c>
      <c r="AS53" s="102">
        <f t="shared" si="16"/>
        <v>0</v>
      </c>
      <c r="AT53" s="105">
        <f>IF(AR53=0,0,AR53/#REF!)</f>
        <v>0</v>
      </c>
      <c r="AU53" s="32">
        <f>IFERROR(VLOOKUP($J53,#REF!,AU$2,FALSE),0)</f>
        <v>0</v>
      </c>
      <c r="AV53" s="30">
        <f t="shared" si="17"/>
        <v>0</v>
      </c>
      <c r="AW53" s="102">
        <f t="shared" si="18"/>
        <v>0</v>
      </c>
      <c r="AX53" s="105">
        <f>IF(AV53=0,0,AV53/#REF!)</f>
        <v>0</v>
      </c>
      <c r="AY53" s="32">
        <f>IFERROR(VLOOKUP($J53,#REF!,AY$2,FALSE),0)</f>
        <v>0</v>
      </c>
      <c r="AZ53" s="30">
        <f t="shared" si="19"/>
        <v>0</v>
      </c>
      <c r="BA53" s="102">
        <f t="shared" si="20"/>
        <v>0</v>
      </c>
      <c r="BB53" s="105">
        <f>IF(AZ53=0,0,AZ53/#REF!)</f>
        <v>0</v>
      </c>
      <c r="BC53" s="32">
        <f>IFERROR(VLOOKUP($J53,#REF!,BC$2,FALSE),0)</f>
        <v>0</v>
      </c>
      <c r="BD53" s="30">
        <f t="shared" si="21"/>
        <v>0</v>
      </c>
      <c r="BE53" s="102">
        <f t="shared" si="22"/>
        <v>0</v>
      </c>
      <c r="BF53" s="105">
        <f>IF(BD53=0,0,BD53/#REF!)</f>
        <v>0</v>
      </c>
      <c r="BG53" s="32">
        <f>IFERROR(VLOOKUP($J53,#REF!,BG$2,FALSE),0)</f>
        <v>0</v>
      </c>
      <c r="BH53" s="30">
        <f t="shared" si="23"/>
        <v>0</v>
      </c>
      <c r="BI53" s="102">
        <f t="shared" si="24"/>
        <v>0</v>
      </c>
      <c r="BJ53" s="105">
        <f>IF(BH53=0,0,BH53/#REF!)</f>
        <v>0</v>
      </c>
      <c r="BK53" s="32">
        <f>IFERROR(VLOOKUP($J53,#REF!,BK$2,FALSE),0)</f>
        <v>0</v>
      </c>
      <c r="BL53" s="30">
        <f t="shared" si="25"/>
        <v>0</v>
      </c>
      <c r="BM53" s="102">
        <f t="shared" si="26"/>
        <v>0</v>
      </c>
      <c r="BN53" s="105">
        <f>IF(BL53=0,0,BL53/#REF!)</f>
        <v>0</v>
      </c>
      <c r="BO53" s="32">
        <f>IFERROR(VLOOKUP($J53,#REF!,BO$2,FALSE),0)</f>
        <v>0</v>
      </c>
      <c r="BP53" s="30">
        <f t="shared" si="27"/>
        <v>0</v>
      </c>
      <c r="BQ53" s="102">
        <f t="shared" si="28"/>
        <v>0</v>
      </c>
      <c r="BR53" s="105">
        <f>IF(BP53=0,0,BP53/#REF!)</f>
        <v>0</v>
      </c>
      <c r="BS53" s="32">
        <f>IFERROR(VLOOKUP($J53,#REF!,BS$2,FALSE),0)</f>
        <v>0</v>
      </c>
      <c r="BT53" s="30">
        <f t="shared" si="29"/>
        <v>0</v>
      </c>
      <c r="BU53" s="102">
        <f t="shared" si="30"/>
        <v>0</v>
      </c>
      <c r="BV53" s="105">
        <f>IF(BT53=0,0,BT53/#REF!)</f>
        <v>0</v>
      </c>
      <c r="BW53" s="32">
        <f>IFERROR(VLOOKUP($J53,#REF!,BW$2,FALSE),0)</f>
        <v>0</v>
      </c>
      <c r="BX53" s="30">
        <f t="shared" si="31"/>
        <v>0</v>
      </c>
      <c r="BY53" s="102">
        <f t="shared" si="32"/>
        <v>0</v>
      </c>
      <c r="BZ53" s="105">
        <f>IF(BX53=0,0,BX53/#REF!)</f>
        <v>0</v>
      </c>
      <c r="CA53" s="32">
        <f>IFERROR(VLOOKUP($J53,#REF!,CA$2,FALSE),0)</f>
        <v>0</v>
      </c>
      <c r="CB53" s="30">
        <f t="shared" si="33"/>
        <v>0</v>
      </c>
      <c r="CC53" s="102">
        <f t="shared" si="34"/>
        <v>0</v>
      </c>
      <c r="CD53" s="105">
        <f>IF(CB53=0,0,CB53/#REF!)</f>
        <v>0</v>
      </c>
      <c r="CE53" s="32">
        <f>IFERROR(VLOOKUP($J53,#REF!,CE$2,FALSE),0)</f>
        <v>0</v>
      </c>
      <c r="CF53" s="30">
        <f t="shared" si="35"/>
        <v>0</v>
      </c>
      <c r="CG53" s="102">
        <f t="shared" si="36"/>
        <v>0</v>
      </c>
      <c r="CH53" s="105">
        <f>IF(CF53=0,0,CF53/#REF!)</f>
        <v>0</v>
      </c>
      <c r="CI53" s="32">
        <f>IFERROR(VLOOKUP($J53,#REF!,CI$2,FALSE),0)</f>
        <v>0</v>
      </c>
      <c r="CJ53" s="30">
        <f t="shared" si="37"/>
        <v>0</v>
      </c>
      <c r="CK53" s="102">
        <f t="shared" si="38"/>
        <v>0</v>
      </c>
      <c r="CL53" s="105">
        <f>IF(CJ53=0,0,CJ53/#REF!)</f>
        <v>0</v>
      </c>
      <c r="CM53" s="32">
        <f>IFERROR(VLOOKUP($J53,#REF!,CM$2,FALSE),0)</f>
        <v>0</v>
      </c>
      <c r="CN53" s="30">
        <f t="shared" si="39"/>
        <v>0</v>
      </c>
      <c r="CO53" s="102">
        <f t="shared" si="40"/>
        <v>0</v>
      </c>
      <c r="CP53" s="105">
        <f>IF(CN53=0,0,CN53/#REF!)</f>
        <v>0</v>
      </c>
      <c r="CQ53" s="32">
        <f>IFERROR(VLOOKUP($J53,#REF!,CQ$2,FALSE),0)</f>
        <v>0</v>
      </c>
      <c r="CR53" s="30">
        <f t="shared" si="41"/>
        <v>0</v>
      </c>
      <c r="CS53" s="104">
        <f t="shared" si="42"/>
        <v>0</v>
      </c>
      <c r="CT53" s="103">
        <f>IF(CR53=0,0,CR53/#REF!)</f>
        <v>0</v>
      </c>
      <c r="CU53" s="32">
        <f>IFERROR(VLOOKUP($J53,#REF!,CU$2,FALSE),0)</f>
        <v>0</v>
      </c>
      <c r="CV53" s="30">
        <f t="shared" si="43"/>
        <v>0</v>
      </c>
      <c r="CW53" s="104">
        <f t="shared" si="44"/>
        <v>0</v>
      </c>
      <c r="CX53" s="103">
        <f>IF(CV53=0,0,CV53/#REF!)</f>
        <v>0</v>
      </c>
      <c r="CY53" s="32">
        <f>IFERROR(VLOOKUP($J53,#REF!,CY$2,FALSE),0)</f>
        <v>0</v>
      </c>
      <c r="CZ53" s="30">
        <f t="shared" si="45"/>
        <v>0</v>
      </c>
      <c r="DA53" s="104">
        <f t="shared" si="46"/>
        <v>0</v>
      </c>
      <c r="DB53" s="103">
        <f>IF(CZ53=0,0,CZ53/#REF!)</f>
        <v>0</v>
      </c>
      <c r="DC53" s="32">
        <f>IFERROR(VLOOKUP($J53,#REF!,DC$2,FALSE),0)</f>
        <v>0</v>
      </c>
      <c r="DD53" s="30">
        <f t="shared" si="47"/>
        <v>0</v>
      </c>
      <c r="DE53" s="104">
        <f t="shared" si="48"/>
        <v>0</v>
      </c>
      <c r="DF53" s="103">
        <f>IF(DD53=0,0,DD53/#REF!)</f>
        <v>0</v>
      </c>
      <c r="DG53" s="32">
        <f>IFERROR(VLOOKUP($J53,#REF!,DG$2,FALSE),0)</f>
        <v>0</v>
      </c>
      <c r="DH53" s="30">
        <f t="shared" si="49"/>
        <v>0</v>
      </c>
      <c r="DI53" s="104">
        <f t="shared" si="50"/>
        <v>0</v>
      </c>
      <c r="DJ53" s="103">
        <f>IF(DH53=0,0,DH53/#REF!)</f>
        <v>0</v>
      </c>
      <c r="DK53" s="32">
        <f>IFERROR(VLOOKUP($J53,#REF!,DK$2,FALSE),0)</f>
        <v>0</v>
      </c>
      <c r="DL53" s="30">
        <f t="shared" si="51"/>
        <v>0</v>
      </c>
      <c r="DM53" s="104">
        <f t="shared" si="52"/>
        <v>0</v>
      </c>
      <c r="DN53" s="103">
        <f>IF(DL53=0,0,DL53/#REF!)</f>
        <v>0</v>
      </c>
      <c r="DO53" s="32">
        <f>IFERROR(VLOOKUP($J53,#REF!,DO$2,FALSE),0)</f>
        <v>0</v>
      </c>
      <c r="DP53" s="30">
        <f t="shared" si="53"/>
        <v>0</v>
      </c>
      <c r="DQ53" s="104">
        <f t="shared" si="54"/>
        <v>0</v>
      </c>
      <c r="DR53" s="103">
        <f>IF(DP53=0,0,DP53/#REF!)</f>
        <v>0</v>
      </c>
      <c r="DS53" s="32">
        <f>IFERROR(VLOOKUP($J53,#REF!,DS$2,FALSE),0)</f>
        <v>0</v>
      </c>
      <c r="DT53" s="30">
        <f t="shared" si="55"/>
        <v>0</v>
      </c>
      <c r="DU53" s="104">
        <f t="shared" si="56"/>
        <v>0</v>
      </c>
      <c r="DV53" s="103">
        <f>IF(DT53=0,0,DT53/#REF!)</f>
        <v>0</v>
      </c>
      <c r="DW53" s="32">
        <f>IFERROR(VLOOKUP($J53,#REF!,DW$2,FALSE),0)</f>
        <v>0</v>
      </c>
      <c r="DX53" s="30">
        <f t="shared" si="57"/>
        <v>0</v>
      </c>
      <c r="DY53" s="104">
        <f t="shared" si="58"/>
        <v>0</v>
      </c>
      <c r="DZ53" s="103">
        <f>IF(DX53=0,0,DX53/#REF!)</f>
        <v>0</v>
      </c>
      <c r="EA53" s="32">
        <f>IFERROR(VLOOKUP($J53,#REF!,EA$2,FALSE),0)</f>
        <v>0</v>
      </c>
      <c r="EB53" s="30">
        <f t="shared" si="59"/>
        <v>0</v>
      </c>
      <c r="EC53" s="104">
        <f t="shared" si="60"/>
        <v>0</v>
      </c>
      <c r="ED53" s="103">
        <f>IF(EB53=0,0,EB53/#REF!)</f>
        <v>0</v>
      </c>
      <c r="EE53" s="32">
        <f>IFERROR(VLOOKUP($J53,#REF!,EE$2,FALSE),0)</f>
        <v>0</v>
      </c>
      <c r="EF53" s="30">
        <f t="shared" si="61"/>
        <v>0</v>
      </c>
      <c r="EG53" s="104">
        <f t="shared" si="62"/>
        <v>0</v>
      </c>
      <c r="EH53" s="103">
        <f>IF(EF53=0,0,EF53/#REF!)</f>
        <v>0</v>
      </c>
      <c r="EI53" s="32">
        <f>IFERROR(VLOOKUP($J53,#REF!,EI$2,FALSE),0)</f>
        <v>0</v>
      </c>
      <c r="EJ53" s="30">
        <f t="shared" si="63"/>
        <v>0</v>
      </c>
      <c r="EK53" s="104">
        <f t="shared" si="64"/>
        <v>0</v>
      </c>
      <c r="EL53" s="103">
        <f>IF(EJ53=0,0,EJ53/#REF!)</f>
        <v>0</v>
      </c>
      <c r="EM53" s="32">
        <f>IFERROR(VLOOKUP($J53,#REF!,EM$2,FALSE),0)</f>
        <v>0</v>
      </c>
      <c r="EN53" s="30">
        <f t="shared" si="65"/>
        <v>0</v>
      </c>
      <c r="EO53" s="104">
        <f t="shared" si="66"/>
        <v>0</v>
      </c>
      <c r="EP53" s="103">
        <f>IF(EN53=0,0,EN53/#REF!)</f>
        <v>0</v>
      </c>
      <c r="EQ53" s="32">
        <f>IFERROR(VLOOKUP($J53,#REF!,EQ$2,FALSE),0)</f>
        <v>0</v>
      </c>
      <c r="ER53" s="30">
        <f t="shared" si="67"/>
        <v>0</v>
      </c>
      <c r="ES53" s="104">
        <f t="shared" si="68"/>
        <v>0</v>
      </c>
      <c r="ET53" s="103">
        <f>IF(ER53=0,0,ER53/#REF!)</f>
        <v>0</v>
      </c>
      <c r="EU53" s="32">
        <f>IFERROR(VLOOKUP($J53,#REF!,EU$2,FALSE),0)</f>
        <v>0</v>
      </c>
      <c r="EV53" s="30">
        <f t="shared" si="69"/>
        <v>0</v>
      </c>
      <c r="EW53" s="104">
        <f t="shared" si="70"/>
        <v>0</v>
      </c>
      <c r="EX53" s="103">
        <f>IF(EV53=0,0,EV53/#REF!)</f>
        <v>0</v>
      </c>
      <c r="EY53" s="32">
        <f>IFERROR(VLOOKUP($J53,#REF!,EY$2,FALSE),0)</f>
        <v>0</v>
      </c>
      <c r="EZ53" s="30">
        <f t="shared" si="71"/>
        <v>0</v>
      </c>
      <c r="FA53" s="104">
        <f t="shared" si="72"/>
        <v>0</v>
      </c>
      <c r="FB53" s="103">
        <f>IF(EZ53=0,0,EZ53/#REF!)</f>
        <v>0</v>
      </c>
    </row>
    <row r="54" spans="2:158">
      <c r="B54" s="41">
        <f t="shared" si="0"/>
        <v>45</v>
      </c>
      <c r="C54" s="28">
        <f>入力⑧!C51</f>
        <v>0</v>
      </c>
      <c r="D54" s="28">
        <f>入力⑧!D51</f>
        <v>0</v>
      </c>
      <c r="E54" s="28">
        <f>入力⑧!E51</f>
        <v>0</v>
      </c>
      <c r="F54" s="28">
        <f>入力⑧!F51</f>
        <v>0</v>
      </c>
      <c r="G54" s="28">
        <f>入力⑧!G51</f>
        <v>0</v>
      </c>
      <c r="H54" s="28">
        <f>入力⑧!H51</f>
        <v>0</v>
      </c>
      <c r="I54" s="28">
        <f>入力⑧!I51</f>
        <v>0</v>
      </c>
      <c r="J54" s="28">
        <f>入力⑧!J51</f>
        <v>0</v>
      </c>
      <c r="K54" s="28" t="str">
        <f>入力⑧!L51</f>
        <v/>
      </c>
      <c r="L54" s="28" t="str">
        <f>入力⑧!M51</f>
        <v/>
      </c>
      <c r="M54" s="28">
        <f>入力⑧!N51</f>
        <v>0</v>
      </c>
      <c r="N54" s="28">
        <f>入力⑧!O51</f>
        <v>0</v>
      </c>
      <c r="O54" s="298">
        <f>IFERROR(VLOOKUP($J54,#REF!,O$2,FALSE),0)</f>
        <v>0</v>
      </c>
      <c r="P54" s="302">
        <f t="shared" si="1"/>
        <v>0</v>
      </c>
      <c r="Q54" s="300">
        <f t="shared" si="2"/>
        <v>0</v>
      </c>
      <c r="R54" s="301">
        <f>IF(P54=0,0,P54/#REF!)</f>
        <v>0</v>
      </c>
      <c r="S54" s="32">
        <f>IFERROR(VLOOKUP($J54,#REF!,S$2,FALSE),0)</f>
        <v>0</v>
      </c>
      <c r="T54" s="30">
        <f t="shared" si="3"/>
        <v>0</v>
      </c>
      <c r="U54" s="102">
        <f t="shared" si="4"/>
        <v>0</v>
      </c>
      <c r="V54" s="105">
        <f>IF(T54=0,0,T54/#REF!)</f>
        <v>0</v>
      </c>
      <c r="W54" s="32">
        <f>IFERROR(VLOOKUP($J54,#REF!,W$2,FALSE),0)</f>
        <v>0</v>
      </c>
      <c r="X54" s="30">
        <f t="shared" si="5"/>
        <v>0</v>
      </c>
      <c r="Y54" s="102">
        <f t="shared" si="6"/>
        <v>0</v>
      </c>
      <c r="Z54" s="105">
        <f>IF(X54=0,0,X54/#REF!)</f>
        <v>0</v>
      </c>
      <c r="AA54" s="32">
        <f>IFERROR(VLOOKUP($J54,#REF!,AA$2,FALSE),0)</f>
        <v>0</v>
      </c>
      <c r="AB54" s="30">
        <f t="shared" si="7"/>
        <v>0</v>
      </c>
      <c r="AC54" s="102">
        <f t="shared" si="8"/>
        <v>0</v>
      </c>
      <c r="AD54" s="105">
        <f>IF(AB54=0,0,AB54/#REF!)</f>
        <v>0</v>
      </c>
      <c r="AE54" s="32">
        <f>IFERROR(VLOOKUP($J54,#REF!,AE$2,FALSE),0)</f>
        <v>0</v>
      </c>
      <c r="AF54" s="30">
        <f t="shared" si="9"/>
        <v>0</v>
      </c>
      <c r="AG54" s="102">
        <f t="shared" si="10"/>
        <v>0</v>
      </c>
      <c r="AH54" s="105">
        <f>IF(AF54=0,0,AF54/#REF!)</f>
        <v>0</v>
      </c>
      <c r="AI54" s="32">
        <f>IFERROR(VLOOKUP($J54,#REF!,AI$2,FALSE),0)</f>
        <v>0</v>
      </c>
      <c r="AJ54" s="30">
        <f t="shared" si="11"/>
        <v>0</v>
      </c>
      <c r="AK54" s="102">
        <f t="shared" si="12"/>
        <v>0</v>
      </c>
      <c r="AL54" s="105">
        <f>IF(AJ54=0,0,AJ54/#REF!)</f>
        <v>0</v>
      </c>
      <c r="AM54" s="32">
        <f>IFERROR(VLOOKUP($J54,#REF!,AM$2,FALSE),0)</f>
        <v>0</v>
      </c>
      <c r="AN54" s="30">
        <f t="shared" si="13"/>
        <v>0</v>
      </c>
      <c r="AO54" s="102">
        <f t="shared" si="14"/>
        <v>0</v>
      </c>
      <c r="AP54" s="105">
        <f>IF(AN54=0,0,AN54/#REF!)</f>
        <v>0</v>
      </c>
      <c r="AQ54" s="32">
        <f>IFERROR(VLOOKUP($J54,#REF!,AQ$2,FALSE),0)</f>
        <v>0</v>
      </c>
      <c r="AR54" s="30">
        <f t="shared" si="15"/>
        <v>0</v>
      </c>
      <c r="AS54" s="102">
        <f t="shared" si="16"/>
        <v>0</v>
      </c>
      <c r="AT54" s="105">
        <f>IF(AR54=0,0,AR54/#REF!)</f>
        <v>0</v>
      </c>
      <c r="AU54" s="32">
        <f>IFERROR(VLOOKUP($J54,#REF!,AU$2,FALSE),0)</f>
        <v>0</v>
      </c>
      <c r="AV54" s="30">
        <f t="shared" si="17"/>
        <v>0</v>
      </c>
      <c r="AW54" s="102">
        <f t="shared" si="18"/>
        <v>0</v>
      </c>
      <c r="AX54" s="105">
        <f>IF(AV54=0,0,AV54/#REF!)</f>
        <v>0</v>
      </c>
      <c r="AY54" s="32">
        <f>IFERROR(VLOOKUP($J54,#REF!,AY$2,FALSE),0)</f>
        <v>0</v>
      </c>
      <c r="AZ54" s="30">
        <f t="shared" si="19"/>
        <v>0</v>
      </c>
      <c r="BA54" s="102">
        <f t="shared" si="20"/>
        <v>0</v>
      </c>
      <c r="BB54" s="105">
        <f>IF(AZ54=0,0,AZ54/#REF!)</f>
        <v>0</v>
      </c>
      <c r="BC54" s="32">
        <f>IFERROR(VLOOKUP($J54,#REF!,BC$2,FALSE),0)</f>
        <v>0</v>
      </c>
      <c r="BD54" s="30">
        <f t="shared" si="21"/>
        <v>0</v>
      </c>
      <c r="BE54" s="102">
        <f t="shared" si="22"/>
        <v>0</v>
      </c>
      <c r="BF54" s="105">
        <f>IF(BD54=0,0,BD54/#REF!)</f>
        <v>0</v>
      </c>
      <c r="BG54" s="32">
        <f>IFERROR(VLOOKUP($J54,#REF!,BG$2,FALSE),0)</f>
        <v>0</v>
      </c>
      <c r="BH54" s="30">
        <f t="shared" si="23"/>
        <v>0</v>
      </c>
      <c r="BI54" s="102">
        <f t="shared" si="24"/>
        <v>0</v>
      </c>
      <c r="BJ54" s="105">
        <f>IF(BH54=0,0,BH54/#REF!)</f>
        <v>0</v>
      </c>
      <c r="BK54" s="32">
        <f>IFERROR(VLOOKUP($J54,#REF!,BK$2,FALSE),0)</f>
        <v>0</v>
      </c>
      <c r="BL54" s="30">
        <f t="shared" si="25"/>
        <v>0</v>
      </c>
      <c r="BM54" s="102">
        <f t="shared" si="26"/>
        <v>0</v>
      </c>
      <c r="BN54" s="105">
        <f>IF(BL54=0,0,BL54/#REF!)</f>
        <v>0</v>
      </c>
      <c r="BO54" s="32">
        <f>IFERROR(VLOOKUP($J54,#REF!,BO$2,FALSE),0)</f>
        <v>0</v>
      </c>
      <c r="BP54" s="30">
        <f t="shared" si="27"/>
        <v>0</v>
      </c>
      <c r="BQ54" s="102">
        <f t="shared" si="28"/>
        <v>0</v>
      </c>
      <c r="BR54" s="105">
        <f>IF(BP54=0,0,BP54/#REF!)</f>
        <v>0</v>
      </c>
      <c r="BS54" s="32">
        <f>IFERROR(VLOOKUP($J54,#REF!,BS$2,FALSE),0)</f>
        <v>0</v>
      </c>
      <c r="BT54" s="30">
        <f t="shared" si="29"/>
        <v>0</v>
      </c>
      <c r="BU54" s="102">
        <f t="shared" si="30"/>
        <v>0</v>
      </c>
      <c r="BV54" s="105">
        <f>IF(BT54=0,0,BT54/#REF!)</f>
        <v>0</v>
      </c>
      <c r="BW54" s="32">
        <f>IFERROR(VLOOKUP($J54,#REF!,BW$2,FALSE),0)</f>
        <v>0</v>
      </c>
      <c r="BX54" s="30">
        <f t="shared" si="31"/>
        <v>0</v>
      </c>
      <c r="BY54" s="102">
        <f t="shared" si="32"/>
        <v>0</v>
      </c>
      <c r="BZ54" s="105">
        <f>IF(BX54=0,0,BX54/#REF!)</f>
        <v>0</v>
      </c>
      <c r="CA54" s="32">
        <f>IFERROR(VLOOKUP($J54,#REF!,CA$2,FALSE),0)</f>
        <v>0</v>
      </c>
      <c r="CB54" s="30">
        <f t="shared" si="33"/>
        <v>0</v>
      </c>
      <c r="CC54" s="102">
        <f t="shared" si="34"/>
        <v>0</v>
      </c>
      <c r="CD54" s="105">
        <f>IF(CB54=0,0,CB54/#REF!)</f>
        <v>0</v>
      </c>
      <c r="CE54" s="32">
        <f>IFERROR(VLOOKUP($J54,#REF!,CE$2,FALSE),0)</f>
        <v>0</v>
      </c>
      <c r="CF54" s="30">
        <f t="shared" si="35"/>
        <v>0</v>
      </c>
      <c r="CG54" s="102">
        <f t="shared" si="36"/>
        <v>0</v>
      </c>
      <c r="CH54" s="105">
        <f>IF(CF54=0,0,CF54/#REF!)</f>
        <v>0</v>
      </c>
      <c r="CI54" s="32">
        <f>IFERROR(VLOOKUP($J54,#REF!,CI$2,FALSE),0)</f>
        <v>0</v>
      </c>
      <c r="CJ54" s="30">
        <f t="shared" si="37"/>
        <v>0</v>
      </c>
      <c r="CK54" s="102">
        <f t="shared" si="38"/>
        <v>0</v>
      </c>
      <c r="CL54" s="105">
        <f>IF(CJ54=0,0,CJ54/#REF!)</f>
        <v>0</v>
      </c>
      <c r="CM54" s="32">
        <f>IFERROR(VLOOKUP($J54,#REF!,CM$2,FALSE),0)</f>
        <v>0</v>
      </c>
      <c r="CN54" s="30">
        <f t="shared" si="39"/>
        <v>0</v>
      </c>
      <c r="CO54" s="102">
        <f t="shared" si="40"/>
        <v>0</v>
      </c>
      <c r="CP54" s="105">
        <f>IF(CN54=0,0,CN54/#REF!)</f>
        <v>0</v>
      </c>
      <c r="CQ54" s="32">
        <f>IFERROR(VLOOKUP($J54,#REF!,CQ$2,FALSE),0)</f>
        <v>0</v>
      </c>
      <c r="CR54" s="30">
        <f t="shared" si="41"/>
        <v>0</v>
      </c>
      <c r="CS54" s="104">
        <f t="shared" si="42"/>
        <v>0</v>
      </c>
      <c r="CT54" s="103">
        <f>IF(CR54=0,0,CR54/#REF!)</f>
        <v>0</v>
      </c>
      <c r="CU54" s="32">
        <f>IFERROR(VLOOKUP($J54,#REF!,CU$2,FALSE),0)</f>
        <v>0</v>
      </c>
      <c r="CV54" s="30">
        <f t="shared" si="43"/>
        <v>0</v>
      </c>
      <c r="CW54" s="104">
        <f t="shared" si="44"/>
        <v>0</v>
      </c>
      <c r="CX54" s="103">
        <f>IF(CV54=0,0,CV54/#REF!)</f>
        <v>0</v>
      </c>
      <c r="CY54" s="32">
        <f>IFERROR(VLOOKUP($J54,#REF!,CY$2,FALSE),0)</f>
        <v>0</v>
      </c>
      <c r="CZ54" s="30">
        <f t="shared" si="45"/>
        <v>0</v>
      </c>
      <c r="DA54" s="104">
        <f t="shared" si="46"/>
        <v>0</v>
      </c>
      <c r="DB54" s="103">
        <f>IF(CZ54=0,0,CZ54/#REF!)</f>
        <v>0</v>
      </c>
      <c r="DC54" s="32">
        <f>IFERROR(VLOOKUP($J54,#REF!,DC$2,FALSE),0)</f>
        <v>0</v>
      </c>
      <c r="DD54" s="30">
        <f t="shared" si="47"/>
        <v>0</v>
      </c>
      <c r="DE54" s="104">
        <f t="shared" si="48"/>
        <v>0</v>
      </c>
      <c r="DF54" s="103">
        <f>IF(DD54=0,0,DD54/#REF!)</f>
        <v>0</v>
      </c>
      <c r="DG54" s="32">
        <f>IFERROR(VLOOKUP($J54,#REF!,DG$2,FALSE),0)</f>
        <v>0</v>
      </c>
      <c r="DH54" s="30">
        <f t="shared" si="49"/>
        <v>0</v>
      </c>
      <c r="DI54" s="104">
        <f t="shared" si="50"/>
        <v>0</v>
      </c>
      <c r="DJ54" s="103">
        <f>IF(DH54=0,0,DH54/#REF!)</f>
        <v>0</v>
      </c>
      <c r="DK54" s="32">
        <f>IFERROR(VLOOKUP($J54,#REF!,DK$2,FALSE),0)</f>
        <v>0</v>
      </c>
      <c r="DL54" s="30">
        <f t="shared" si="51"/>
        <v>0</v>
      </c>
      <c r="DM54" s="104">
        <f t="shared" si="52"/>
        <v>0</v>
      </c>
      <c r="DN54" s="103">
        <f>IF(DL54=0,0,DL54/#REF!)</f>
        <v>0</v>
      </c>
      <c r="DO54" s="32">
        <f>IFERROR(VLOOKUP($J54,#REF!,DO$2,FALSE),0)</f>
        <v>0</v>
      </c>
      <c r="DP54" s="30">
        <f t="shared" si="53"/>
        <v>0</v>
      </c>
      <c r="DQ54" s="104">
        <f t="shared" si="54"/>
        <v>0</v>
      </c>
      <c r="DR54" s="103">
        <f>IF(DP54=0,0,DP54/#REF!)</f>
        <v>0</v>
      </c>
      <c r="DS54" s="32">
        <f>IFERROR(VLOOKUP($J54,#REF!,DS$2,FALSE),0)</f>
        <v>0</v>
      </c>
      <c r="DT54" s="30">
        <f t="shared" si="55"/>
        <v>0</v>
      </c>
      <c r="DU54" s="104">
        <f t="shared" si="56"/>
        <v>0</v>
      </c>
      <c r="DV54" s="103">
        <f>IF(DT54=0,0,DT54/#REF!)</f>
        <v>0</v>
      </c>
      <c r="DW54" s="32">
        <f>IFERROR(VLOOKUP($J54,#REF!,DW$2,FALSE),0)</f>
        <v>0</v>
      </c>
      <c r="DX54" s="30">
        <f t="shared" si="57"/>
        <v>0</v>
      </c>
      <c r="DY54" s="104">
        <f t="shared" si="58"/>
        <v>0</v>
      </c>
      <c r="DZ54" s="103">
        <f>IF(DX54=0,0,DX54/#REF!)</f>
        <v>0</v>
      </c>
      <c r="EA54" s="32">
        <f>IFERROR(VLOOKUP($J54,#REF!,EA$2,FALSE),0)</f>
        <v>0</v>
      </c>
      <c r="EB54" s="30">
        <f t="shared" si="59"/>
        <v>0</v>
      </c>
      <c r="EC54" s="104">
        <f t="shared" si="60"/>
        <v>0</v>
      </c>
      <c r="ED54" s="103">
        <f>IF(EB54=0,0,EB54/#REF!)</f>
        <v>0</v>
      </c>
      <c r="EE54" s="32">
        <f>IFERROR(VLOOKUP($J54,#REF!,EE$2,FALSE),0)</f>
        <v>0</v>
      </c>
      <c r="EF54" s="30">
        <f t="shared" si="61"/>
        <v>0</v>
      </c>
      <c r="EG54" s="104">
        <f t="shared" si="62"/>
        <v>0</v>
      </c>
      <c r="EH54" s="103">
        <f>IF(EF54=0,0,EF54/#REF!)</f>
        <v>0</v>
      </c>
      <c r="EI54" s="32">
        <f>IFERROR(VLOOKUP($J54,#REF!,EI$2,FALSE),0)</f>
        <v>0</v>
      </c>
      <c r="EJ54" s="30">
        <f t="shared" si="63"/>
        <v>0</v>
      </c>
      <c r="EK54" s="104">
        <f t="shared" si="64"/>
        <v>0</v>
      </c>
      <c r="EL54" s="103">
        <f>IF(EJ54=0,0,EJ54/#REF!)</f>
        <v>0</v>
      </c>
      <c r="EM54" s="32">
        <f>IFERROR(VLOOKUP($J54,#REF!,EM$2,FALSE),0)</f>
        <v>0</v>
      </c>
      <c r="EN54" s="30">
        <f t="shared" si="65"/>
        <v>0</v>
      </c>
      <c r="EO54" s="104">
        <f t="shared" si="66"/>
        <v>0</v>
      </c>
      <c r="EP54" s="103">
        <f>IF(EN54=0,0,EN54/#REF!)</f>
        <v>0</v>
      </c>
      <c r="EQ54" s="32">
        <f>IFERROR(VLOOKUP($J54,#REF!,EQ$2,FALSE),0)</f>
        <v>0</v>
      </c>
      <c r="ER54" s="30">
        <f t="shared" si="67"/>
        <v>0</v>
      </c>
      <c r="ES54" s="104">
        <f t="shared" si="68"/>
        <v>0</v>
      </c>
      <c r="ET54" s="103">
        <f>IF(ER54=0,0,ER54/#REF!)</f>
        <v>0</v>
      </c>
      <c r="EU54" s="32">
        <f>IFERROR(VLOOKUP($J54,#REF!,EU$2,FALSE),0)</f>
        <v>0</v>
      </c>
      <c r="EV54" s="30">
        <f t="shared" si="69"/>
        <v>0</v>
      </c>
      <c r="EW54" s="104">
        <f t="shared" si="70"/>
        <v>0</v>
      </c>
      <c r="EX54" s="103">
        <f>IF(EV54=0,0,EV54/#REF!)</f>
        <v>0</v>
      </c>
      <c r="EY54" s="32">
        <f>IFERROR(VLOOKUP($J54,#REF!,EY$2,FALSE),0)</f>
        <v>0</v>
      </c>
      <c r="EZ54" s="30">
        <f t="shared" si="71"/>
        <v>0</v>
      </c>
      <c r="FA54" s="104">
        <f t="shared" si="72"/>
        <v>0</v>
      </c>
      <c r="FB54" s="103">
        <f>IF(EZ54=0,0,EZ54/#REF!)</f>
        <v>0</v>
      </c>
    </row>
    <row r="55" spans="2:158">
      <c r="B55" s="41">
        <f t="shared" si="0"/>
        <v>46</v>
      </c>
      <c r="C55" s="28">
        <f>入力⑧!C52</f>
        <v>0</v>
      </c>
      <c r="D55" s="28">
        <f>入力⑧!D52</f>
        <v>0</v>
      </c>
      <c r="E55" s="28">
        <f>入力⑧!E52</f>
        <v>0</v>
      </c>
      <c r="F55" s="28">
        <f>入力⑧!F52</f>
        <v>0</v>
      </c>
      <c r="G55" s="28">
        <f>入力⑧!G52</f>
        <v>0</v>
      </c>
      <c r="H55" s="28">
        <f>入力⑧!H52</f>
        <v>0</v>
      </c>
      <c r="I55" s="28">
        <f>入力⑧!I52</f>
        <v>0</v>
      </c>
      <c r="J55" s="28">
        <f>入力⑧!J52</f>
        <v>0</v>
      </c>
      <c r="K55" s="28" t="str">
        <f>入力⑧!L52</f>
        <v/>
      </c>
      <c r="L55" s="28" t="str">
        <f>入力⑧!M52</f>
        <v/>
      </c>
      <c r="M55" s="28">
        <f>入力⑧!N52</f>
        <v>0</v>
      </c>
      <c r="N55" s="28">
        <f>入力⑧!O52</f>
        <v>0</v>
      </c>
      <c r="O55" s="298">
        <f>IFERROR(VLOOKUP($J55,#REF!,O$2,FALSE),0)</f>
        <v>0</v>
      </c>
      <c r="P55" s="302">
        <f t="shared" si="1"/>
        <v>0</v>
      </c>
      <c r="Q55" s="300">
        <f t="shared" si="2"/>
        <v>0</v>
      </c>
      <c r="R55" s="301">
        <f>IF(P55=0,0,P55/#REF!)</f>
        <v>0</v>
      </c>
      <c r="S55" s="32">
        <f>IFERROR(VLOOKUP($J55,#REF!,S$2,FALSE),0)</f>
        <v>0</v>
      </c>
      <c r="T55" s="30">
        <f t="shared" si="3"/>
        <v>0</v>
      </c>
      <c r="U55" s="102">
        <f t="shared" si="4"/>
        <v>0</v>
      </c>
      <c r="V55" s="105">
        <f>IF(T55=0,0,T55/#REF!)</f>
        <v>0</v>
      </c>
      <c r="W55" s="32">
        <f>IFERROR(VLOOKUP($J55,#REF!,W$2,FALSE),0)</f>
        <v>0</v>
      </c>
      <c r="X55" s="30">
        <f t="shared" si="5"/>
        <v>0</v>
      </c>
      <c r="Y55" s="102">
        <f t="shared" si="6"/>
        <v>0</v>
      </c>
      <c r="Z55" s="105">
        <f>IF(X55=0,0,X55/#REF!)</f>
        <v>0</v>
      </c>
      <c r="AA55" s="32">
        <f>IFERROR(VLOOKUP($J55,#REF!,AA$2,FALSE),0)</f>
        <v>0</v>
      </c>
      <c r="AB55" s="30">
        <f t="shared" si="7"/>
        <v>0</v>
      </c>
      <c r="AC55" s="102">
        <f t="shared" si="8"/>
        <v>0</v>
      </c>
      <c r="AD55" s="105">
        <f>IF(AB55=0,0,AB55/#REF!)</f>
        <v>0</v>
      </c>
      <c r="AE55" s="32">
        <f>IFERROR(VLOOKUP($J55,#REF!,AE$2,FALSE),0)</f>
        <v>0</v>
      </c>
      <c r="AF55" s="30">
        <f t="shared" si="9"/>
        <v>0</v>
      </c>
      <c r="AG55" s="102">
        <f t="shared" si="10"/>
        <v>0</v>
      </c>
      <c r="AH55" s="105">
        <f>IF(AF55=0,0,AF55/#REF!)</f>
        <v>0</v>
      </c>
      <c r="AI55" s="32">
        <f>IFERROR(VLOOKUP($J55,#REF!,AI$2,FALSE),0)</f>
        <v>0</v>
      </c>
      <c r="AJ55" s="30">
        <f t="shared" si="11"/>
        <v>0</v>
      </c>
      <c r="AK55" s="102">
        <f t="shared" si="12"/>
        <v>0</v>
      </c>
      <c r="AL55" s="105">
        <f>IF(AJ55=0,0,AJ55/#REF!)</f>
        <v>0</v>
      </c>
      <c r="AM55" s="32">
        <f>IFERROR(VLOOKUP($J55,#REF!,AM$2,FALSE),0)</f>
        <v>0</v>
      </c>
      <c r="AN55" s="30">
        <f t="shared" si="13"/>
        <v>0</v>
      </c>
      <c r="AO55" s="102">
        <f t="shared" si="14"/>
        <v>0</v>
      </c>
      <c r="AP55" s="105">
        <f>IF(AN55=0,0,AN55/#REF!)</f>
        <v>0</v>
      </c>
      <c r="AQ55" s="32">
        <f>IFERROR(VLOOKUP($J55,#REF!,AQ$2,FALSE),0)</f>
        <v>0</v>
      </c>
      <c r="AR55" s="30">
        <f t="shared" si="15"/>
        <v>0</v>
      </c>
      <c r="AS55" s="102">
        <f t="shared" si="16"/>
        <v>0</v>
      </c>
      <c r="AT55" s="105">
        <f>IF(AR55=0,0,AR55/#REF!)</f>
        <v>0</v>
      </c>
      <c r="AU55" s="32">
        <f>IFERROR(VLOOKUP($J55,#REF!,AU$2,FALSE),0)</f>
        <v>0</v>
      </c>
      <c r="AV55" s="30">
        <f t="shared" si="17"/>
        <v>0</v>
      </c>
      <c r="AW55" s="102">
        <f t="shared" si="18"/>
        <v>0</v>
      </c>
      <c r="AX55" s="105">
        <f>IF(AV55=0,0,AV55/#REF!)</f>
        <v>0</v>
      </c>
      <c r="AY55" s="32">
        <f>IFERROR(VLOOKUP($J55,#REF!,AY$2,FALSE),0)</f>
        <v>0</v>
      </c>
      <c r="AZ55" s="30">
        <f t="shared" si="19"/>
        <v>0</v>
      </c>
      <c r="BA55" s="102">
        <f t="shared" si="20"/>
        <v>0</v>
      </c>
      <c r="BB55" s="105">
        <f>IF(AZ55=0,0,AZ55/#REF!)</f>
        <v>0</v>
      </c>
      <c r="BC55" s="32">
        <f>IFERROR(VLOOKUP($J55,#REF!,BC$2,FALSE),0)</f>
        <v>0</v>
      </c>
      <c r="BD55" s="30">
        <f t="shared" si="21"/>
        <v>0</v>
      </c>
      <c r="BE55" s="102">
        <f t="shared" si="22"/>
        <v>0</v>
      </c>
      <c r="BF55" s="105">
        <f>IF(BD55=0,0,BD55/#REF!)</f>
        <v>0</v>
      </c>
      <c r="BG55" s="32">
        <f>IFERROR(VLOOKUP($J55,#REF!,BG$2,FALSE),0)</f>
        <v>0</v>
      </c>
      <c r="BH55" s="30">
        <f t="shared" si="23"/>
        <v>0</v>
      </c>
      <c r="BI55" s="102">
        <f t="shared" si="24"/>
        <v>0</v>
      </c>
      <c r="BJ55" s="105">
        <f>IF(BH55=0,0,BH55/#REF!)</f>
        <v>0</v>
      </c>
      <c r="BK55" s="32">
        <f>IFERROR(VLOOKUP($J55,#REF!,BK$2,FALSE),0)</f>
        <v>0</v>
      </c>
      <c r="BL55" s="30">
        <f t="shared" si="25"/>
        <v>0</v>
      </c>
      <c r="BM55" s="102">
        <f t="shared" si="26"/>
        <v>0</v>
      </c>
      <c r="BN55" s="105">
        <f>IF(BL55=0,0,BL55/#REF!)</f>
        <v>0</v>
      </c>
      <c r="BO55" s="32">
        <f>IFERROR(VLOOKUP($J55,#REF!,BO$2,FALSE),0)</f>
        <v>0</v>
      </c>
      <c r="BP55" s="30">
        <f t="shared" si="27"/>
        <v>0</v>
      </c>
      <c r="BQ55" s="102">
        <f t="shared" si="28"/>
        <v>0</v>
      </c>
      <c r="BR55" s="105">
        <f>IF(BP55=0,0,BP55/#REF!)</f>
        <v>0</v>
      </c>
      <c r="BS55" s="32">
        <f>IFERROR(VLOOKUP($J55,#REF!,BS$2,FALSE),0)</f>
        <v>0</v>
      </c>
      <c r="BT55" s="30">
        <f t="shared" si="29"/>
        <v>0</v>
      </c>
      <c r="BU55" s="102">
        <f t="shared" si="30"/>
        <v>0</v>
      </c>
      <c r="BV55" s="105">
        <f>IF(BT55=0,0,BT55/#REF!)</f>
        <v>0</v>
      </c>
      <c r="BW55" s="32">
        <f>IFERROR(VLOOKUP($J55,#REF!,BW$2,FALSE),0)</f>
        <v>0</v>
      </c>
      <c r="BX55" s="30">
        <f t="shared" si="31"/>
        <v>0</v>
      </c>
      <c r="BY55" s="102">
        <f t="shared" si="32"/>
        <v>0</v>
      </c>
      <c r="BZ55" s="105">
        <f>IF(BX55=0,0,BX55/#REF!)</f>
        <v>0</v>
      </c>
      <c r="CA55" s="32">
        <f>IFERROR(VLOOKUP($J55,#REF!,CA$2,FALSE),0)</f>
        <v>0</v>
      </c>
      <c r="CB55" s="30">
        <f t="shared" si="33"/>
        <v>0</v>
      </c>
      <c r="CC55" s="102">
        <f t="shared" si="34"/>
        <v>0</v>
      </c>
      <c r="CD55" s="105">
        <f>IF(CB55=0,0,CB55/#REF!)</f>
        <v>0</v>
      </c>
      <c r="CE55" s="32">
        <f>IFERROR(VLOOKUP($J55,#REF!,CE$2,FALSE),0)</f>
        <v>0</v>
      </c>
      <c r="CF55" s="30">
        <f t="shared" si="35"/>
        <v>0</v>
      </c>
      <c r="CG55" s="102">
        <f t="shared" si="36"/>
        <v>0</v>
      </c>
      <c r="CH55" s="105">
        <f>IF(CF55=0,0,CF55/#REF!)</f>
        <v>0</v>
      </c>
      <c r="CI55" s="32">
        <f>IFERROR(VLOOKUP($J55,#REF!,CI$2,FALSE),0)</f>
        <v>0</v>
      </c>
      <c r="CJ55" s="30">
        <f t="shared" si="37"/>
        <v>0</v>
      </c>
      <c r="CK55" s="102">
        <f t="shared" si="38"/>
        <v>0</v>
      </c>
      <c r="CL55" s="105">
        <f>IF(CJ55=0,0,CJ55/#REF!)</f>
        <v>0</v>
      </c>
      <c r="CM55" s="32">
        <f>IFERROR(VLOOKUP($J55,#REF!,CM$2,FALSE),0)</f>
        <v>0</v>
      </c>
      <c r="CN55" s="30">
        <f t="shared" si="39"/>
        <v>0</v>
      </c>
      <c r="CO55" s="102">
        <f t="shared" si="40"/>
        <v>0</v>
      </c>
      <c r="CP55" s="105">
        <f>IF(CN55=0,0,CN55/#REF!)</f>
        <v>0</v>
      </c>
      <c r="CQ55" s="32">
        <f>IFERROR(VLOOKUP($J55,#REF!,CQ$2,FALSE),0)</f>
        <v>0</v>
      </c>
      <c r="CR55" s="30">
        <f t="shared" si="41"/>
        <v>0</v>
      </c>
      <c r="CS55" s="104">
        <f t="shared" si="42"/>
        <v>0</v>
      </c>
      <c r="CT55" s="103">
        <f>IF(CR55=0,0,CR55/#REF!)</f>
        <v>0</v>
      </c>
      <c r="CU55" s="32">
        <f>IFERROR(VLOOKUP($J55,#REF!,CU$2,FALSE),0)</f>
        <v>0</v>
      </c>
      <c r="CV55" s="30">
        <f t="shared" si="43"/>
        <v>0</v>
      </c>
      <c r="CW55" s="104">
        <f t="shared" si="44"/>
        <v>0</v>
      </c>
      <c r="CX55" s="103">
        <f>IF(CV55=0,0,CV55/#REF!)</f>
        <v>0</v>
      </c>
      <c r="CY55" s="32">
        <f>IFERROR(VLOOKUP($J55,#REF!,CY$2,FALSE),0)</f>
        <v>0</v>
      </c>
      <c r="CZ55" s="30">
        <f t="shared" si="45"/>
        <v>0</v>
      </c>
      <c r="DA55" s="104">
        <f t="shared" si="46"/>
        <v>0</v>
      </c>
      <c r="DB55" s="103">
        <f>IF(CZ55=0,0,CZ55/#REF!)</f>
        <v>0</v>
      </c>
      <c r="DC55" s="32">
        <f>IFERROR(VLOOKUP($J55,#REF!,DC$2,FALSE),0)</f>
        <v>0</v>
      </c>
      <c r="DD55" s="30">
        <f t="shared" si="47"/>
        <v>0</v>
      </c>
      <c r="DE55" s="104">
        <f t="shared" si="48"/>
        <v>0</v>
      </c>
      <c r="DF55" s="103">
        <f>IF(DD55=0,0,DD55/#REF!)</f>
        <v>0</v>
      </c>
      <c r="DG55" s="32">
        <f>IFERROR(VLOOKUP($J55,#REF!,DG$2,FALSE),0)</f>
        <v>0</v>
      </c>
      <c r="DH55" s="30">
        <f t="shared" si="49"/>
        <v>0</v>
      </c>
      <c r="DI55" s="104">
        <f t="shared" si="50"/>
        <v>0</v>
      </c>
      <c r="DJ55" s="103">
        <f>IF(DH55=0,0,DH55/#REF!)</f>
        <v>0</v>
      </c>
      <c r="DK55" s="32">
        <f>IFERROR(VLOOKUP($J55,#REF!,DK$2,FALSE),0)</f>
        <v>0</v>
      </c>
      <c r="DL55" s="30">
        <f t="shared" si="51"/>
        <v>0</v>
      </c>
      <c r="DM55" s="104">
        <f t="shared" si="52"/>
        <v>0</v>
      </c>
      <c r="DN55" s="103">
        <f>IF(DL55=0,0,DL55/#REF!)</f>
        <v>0</v>
      </c>
      <c r="DO55" s="32">
        <f>IFERROR(VLOOKUP($J55,#REF!,DO$2,FALSE),0)</f>
        <v>0</v>
      </c>
      <c r="DP55" s="30">
        <f t="shared" si="53"/>
        <v>0</v>
      </c>
      <c r="DQ55" s="104">
        <f t="shared" si="54"/>
        <v>0</v>
      </c>
      <c r="DR55" s="103">
        <f>IF(DP55=0,0,DP55/#REF!)</f>
        <v>0</v>
      </c>
      <c r="DS55" s="32">
        <f>IFERROR(VLOOKUP($J55,#REF!,DS$2,FALSE),0)</f>
        <v>0</v>
      </c>
      <c r="DT55" s="30">
        <f t="shared" si="55"/>
        <v>0</v>
      </c>
      <c r="DU55" s="104">
        <f t="shared" si="56"/>
        <v>0</v>
      </c>
      <c r="DV55" s="103">
        <f>IF(DT55=0,0,DT55/#REF!)</f>
        <v>0</v>
      </c>
      <c r="DW55" s="32">
        <f>IFERROR(VLOOKUP($J55,#REF!,DW$2,FALSE),0)</f>
        <v>0</v>
      </c>
      <c r="DX55" s="30">
        <f t="shared" si="57"/>
        <v>0</v>
      </c>
      <c r="DY55" s="104">
        <f t="shared" si="58"/>
        <v>0</v>
      </c>
      <c r="DZ55" s="103">
        <f>IF(DX55=0,0,DX55/#REF!)</f>
        <v>0</v>
      </c>
      <c r="EA55" s="32">
        <f>IFERROR(VLOOKUP($J55,#REF!,EA$2,FALSE),0)</f>
        <v>0</v>
      </c>
      <c r="EB55" s="30">
        <f t="shared" si="59"/>
        <v>0</v>
      </c>
      <c r="EC55" s="104">
        <f t="shared" si="60"/>
        <v>0</v>
      </c>
      <c r="ED55" s="103">
        <f>IF(EB55=0,0,EB55/#REF!)</f>
        <v>0</v>
      </c>
      <c r="EE55" s="32">
        <f>IFERROR(VLOOKUP($J55,#REF!,EE$2,FALSE),0)</f>
        <v>0</v>
      </c>
      <c r="EF55" s="30">
        <f t="shared" si="61"/>
        <v>0</v>
      </c>
      <c r="EG55" s="104">
        <f t="shared" si="62"/>
        <v>0</v>
      </c>
      <c r="EH55" s="103">
        <f>IF(EF55=0,0,EF55/#REF!)</f>
        <v>0</v>
      </c>
      <c r="EI55" s="32">
        <f>IFERROR(VLOOKUP($J55,#REF!,EI$2,FALSE),0)</f>
        <v>0</v>
      </c>
      <c r="EJ55" s="30">
        <f t="shared" si="63"/>
        <v>0</v>
      </c>
      <c r="EK55" s="104">
        <f t="shared" si="64"/>
        <v>0</v>
      </c>
      <c r="EL55" s="103">
        <f>IF(EJ55=0,0,EJ55/#REF!)</f>
        <v>0</v>
      </c>
      <c r="EM55" s="32">
        <f>IFERROR(VLOOKUP($J55,#REF!,EM$2,FALSE),0)</f>
        <v>0</v>
      </c>
      <c r="EN55" s="30">
        <f t="shared" si="65"/>
        <v>0</v>
      </c>
      <c r="EO55" s="104">
        <f t="shared" si="66"/>
        <v>0</v>
      </c>
      <c r="EP55" s="103">
        <f>IF(EN55=0,0,EN55/#REF!)</f>
        <v>0</v>
      </c>
      <c r="EQ55" s="32">
        <f>IFERROR(VLOOKUP($J55,#REF!,EQ$2,FALSE),0)</f>
        <v>0</v>
      </c>
      <c r="ER55" s="30">
        <f t="shared" si="67"/>
        <v>0</v>
      </c>
      <c r="ES55" s="104">
        <f t="shared" si="68"/>
        <v>0</v>
      </c>
      <c r="ET55" s="103">
        <f>IF(ER55=0,0,ER55/#REF!)</f>
        <v>0</v>
      </c>
      <c r="EU55" s="32">
        <f>IFERROR(VLOOKUP($J55,#REF!,EU$2,FALSE),0)</f>
        <v>0</v>
      </c>
      <c r="EV55" s="30">
        <f t="shared" si="69"/>
        <v>0</v>
      </c>
      <c r="EW55" s="104">
        <f t="shared" si="70"/>
        <v>0</v>
      </c>
      <c r="EX55" s="103">
        <f>IF(EV55=0,0,EV55/#REF!)</f>
        <v>0</v>
      </c>
      <c r="EY55" s="32">
        <f>IFERROR(VLOOKUP($J55,#REF!,EY$2,FALSE),0)</f>
        <v>0</v>
      </c>
      <c r="EZ55" s="30">
        <f t="shared" si="71"/>
        <v>0</v>
      </c>
      <c r="FA55" s="104">
        <f t="shared" si="72"/>
        <v>0</v>
      </c>
      <c r="FB55" s="103">
        <f>IF(EZ55=0,0,EZ55/#REF!)</f>
        <v>0</v>
      </c>
    </row>
    <row r="56" spans="2:158">
      <c r="B56" s="41">
        <f t="shared" si="0"/>
        <v>47</v>
      </c>
      <c r="C56" s="28">
        <f>入力⑧!C53</f>
        <v>0</v>
      </c>
      <c r="D56" s="28">
        <f>入力⑧!D53</f>
        <v>0</v>
      </c>
      <c r="E56" s="28">
        <f>入力⑧!E53</f>
        <v>0</v>
      </c>
      <c r="F56" s="28">
        <f>入力⑧!F53</f>
        <v>0</v>
      </c>
      <c r="G56" s="28">
        <f>入力⑧!G53</f>
        <v>0</v>
      </c>
      <c r="H56" s="28">
        <f>入力⑧!H53</f>
        <v>0</v>
      </c>
      <c r="I56" s="28">
        <f>入力⑧!I53</f>
        <v>0</v>
      </c>
      <c r="J56" s="28">
        <f>入力⑧!J53</f>
        <v>0</v>
      </c>
      <c r="K56" s="28" t="str">
        <f>入力⑧!L53</f>
        <v/>
      </c>
      <c r="L56" s="28" t="str">
        <f>入力⑧!M53</f>
        <v/>
      </c>
      <c r="M56" s="28">
        <f>入力⑧!N53</f>
        <v>0</v>
      </c>
      <c r="N56" s="28">
        <f>入力⑧!O53</f>
        <v>0</v>
      </c>
      <c r="O56" s="298">
        <f>IFERROR(VLOOKUP($J56,#REF!,O$2,FALSE),0)</f>
        <v>0</v>
      </c>
      <c r="P56" s="302">
        <f t="shared" si="1"/>
        <v>0</v>
      </c>
      <c r="Q56" s="300">
        <f t="shared" si="2"/>
        <v>0</v>
      </c>
      <c r="R56" s="301">
        <f>IF(P56=0,0,P56/#REF!)</f>
        <v>0</v>
      </c>
      <c r="S56" s="32">
        <f>IFERROR(VLOOKUP($J56,#REF!,S$2,FALSE),0)</f>
        <v>0</v>
      </c>
      <c r="T56" s="30">
        <f t="shared" si="3"/>
        <v>0</v>
      </c>
      <c r="U56" s="102">
        <f t="shared" si="4"/>
        <v>0</v>
      </c>
      <c r="V56" s="105">
        <f>IF(T56=0,0,T56/#REF!)</f>
        <v>0</v>
      </c>
      <c r="W56" s="32">
        <f>IFERROR(VLOOKUP($J56,#REF!,W$2,FALSE),0)</f>
        <v>0</v>
      </c>
      <c r="X56" s="30">
        <f t="shared" si="5"/>
        <v>0</v>
      </c>
      <c r="Y56" s="102">
        <f t="shared" si="6"/>
        <v>0</v>
      </c>
      <c r="Z56" s="105">
        <f>IF(X56=0,0,X56/#REF!)</f>
        <v>0</v>
      </c>
      <c r="AA56" s="32">
        <f>IFERROR(VLOOKUP($J56,#REF!,AA$2,FALSE),0)</f>
        <v>0</v>
      </c>
      <c r="AB56" s="30">
        <f t="shared" si="7"/>
        <v>0</v>
      </c>
      <c r="AC56" s="102">
        <f t="shared" si="8"/>
        <v>0</v>
      </c>
      <c r="AD56" s="105">
        <f>IF(AB56=0,0,AB56/#REF!)</f>
        <v>0</v>
      </c>
      <c r="AE56" s="32">
        <f>IFERROR(VLOOKUP($J56,#REF!,AE$2,FALSE),0)</f>
        <v>0</v>
      </c>
      <c r="AF56" s="30">
        <f t="shared" si="9"/>
        <v>0</v>
      </c>
      <c r="AG56" s="102">
        <f t="shared" si="10"/>
        <v>0</v>
      </c>
      <c r="AH56" s="105">
        <f>IF(AF56=0,0,AF56/#REF!)</f>
        <v>0</v>
      </c>
      <c r="AI56" s="32">
        <f>IFERROR(VLOOKUP($J56,#REF!,AI$2,FALSE),0)</f>
        <v>0</v>
      </c>
      <c r="AJ56" s="30">
        <f t="shared" si="11"/>
        <v>0</v>
      </c>
      <c r="AK56" s="102">
        <f t="shared" si="12"/>
        <v>0</v>
      </c>
      <c r="AL56" s="105">
        <f>IF(AJ56=0,0,AJ56/#REF!)</f>
        <v>0</v>
      </c>
      <c r="AM56" s="32">
        <f>IFERROR(VLOOKUP($J56,#REF!,AM$2,FALSE),0)</f>
        <v>0</v>
      </c>
      <c r="AN56" s="30">
        <f t="shared" si="13"/>
        <v>0</v>
      </c>
      <c r="AO56" s="102">
        <f t="shared" si="14"/>
        <v>0</v>
      </c>
      <c r="AP56" s="105">
        <f>IF(AN56=0,0,AN56/#REF!)</f>
        <v>0</v>
      </c>
      <c r="AQ56" s="32">
        <f>IFERROR(VLOOKUP($J56,#REF!,AQ$2,FALSE),0)</f>
        <v>0</v>
      </c>
      <c r="AR56" s="30">
        <f t="shared" si="15"/>
        <v>0</v>
      </c>
      <c r="AS56" s="102">
        <f t="shared" si="16"/>
        <v>0</v>
      </c>
      <c r="AT56" s="105">
        <f>IF(AR56=0,0,AR56/#REF!)</f>
        <v>0</v>
      </c>
      <c r="AU56" s="32">
        <f>IFERROR(VLOOKUP($J56,#REF!,AU$2,FALSE),0)</f>
        <v>0</v>
      </c>
      <c r="AV56" s="30">
        <f t="shared" si="17"/>
        <v>0</v>
      </c>
      <c r="AW56" s="102">
        <f t="shared" si="18"/>
        <v>0</v>
      </c>
      <c r="AX56" s="105">
        <f>IF(AV56=0,0,AV56/#REF!)</f>
        <v>0</v>
      </c>
      <c r="AY56" s="32">
        <f>IFERROR(VLOOKUP($J56,#REF!,AY$2,FALSE),0)</f>
        <v>0</v>
      </c>
      <c r="AZ56" s="30">
        <f t="shared" si="19"/>
        <v>0</v>
      </c>
      <c r="BA56" s="102">
        <f t="shared" si="20"/>
        <v>0</v>
      </c>
      <c r="BB56" s="105">
        <f>IF(AZ56=0,0,AZ56/#REF!)</f>
        <v>0</v>
      </c>
      <c r="BC56" s="32">
        <f>IFERROR(VLOOKUP($J56,#REF!,BC$2,FALSE),0)</f>
        <v>0</v>
      </c>
      <c r="BD56" s="30">
        <f t="shared" si="21"/>
        <v>0</v>
      </c>
      <c r="BE56" s="102">
        <f t="shared" si="22"/>
        <v>0</v>
      </c>
      <c r="BF56" s="105">
        <f>IF(BD56=0,0,BD56/#REF!)</f>
        <v>0</v>
      </c>
      <c r="BG56" s="32">
        <f>IFERROR(VLOOKUP($J56,#REF!,BG$2,FALSE),0)</f>
        <v>0</v>
      </c>
      <c r="BH56" s="30">
        <f t="shared" si="23"/>
        <v>0</v>
      </c>
      <c r="BI56" s="102">
        <f t="shared" si="24"/>
        <v>0</v>
      </c>
      <c r="BJ56" s="105">
        <f>IF(BH56=0,0,BH56/#REF!)</f>
        <v>0</v>
      </c>
      <c r="BK56" s="32">
        <f>IFERROR(VLOOKUP($J56,#REF!,BK$2,FALSE),0)</f>
        <v>0</v>
      </c>
      <c r="BL56" s="30">
        <f t="shared" si="25"/>
        <v>0</v>
      </c>
      <c r="BM56" s="102">
        <f t="shared" si="26"/>
        <v>0</v>
      </c>
      <c r="BN56" s="105">
        <f>IF(BL56=0,0,BL56/#REF!)</f>
        <v>0</v>
      </c>
      <c r="BO56" s="32">
        <f>IFERROR(VLOOKUP($J56,#REF!,BO$2,FALSE),0)</f>
        <v>0</v>
      </c>
      <c r="BP56" s="30">
        <f t="shared" si="27"/>
        <v>0</v>
      </c>
      <c r="BQ56" s="102">
        <f t="shared" si="28"/>
        <v>0</v>
      </c>
      <c r="BR56" s="105">
        <f>IF(BP56=0,0,BP56/#REF!)</f>
        <v>0</v>
      </c>
      <c r="BS56" s="32">
        <f>IFERROR(VLOOKUP($J56,#REF!,BS$2,FALSE),0)</f>
        <v>0</v>
      </c>
      <c r="BT56" s="30">
        <f t="shared" si="29"/>
        <v>0</v>
      </c>
      <c r="BU56" s="102">
        <f t="shared" si="30"/>
        <v>0</v>
      </c>
      <c r="BV56" s="105">
        <f>IF(BT56=0,0,BT56/#REF!)</f>
        <v>0</v>
      </c>
      <c r="BW56" s="32">
        <f>IFERROR(VLOOKUP($J56,#REF!,BW$2,FALSE),0)</f>
        <v>0</v>
      </c>
      <c r="BX56" s="30">
        <f t="shared" si="31"/>
        <v>0</v>
      </c>
      <c r="BY56" s="102">
        <f t="shared" si="32"/>
        <v>0</v>
      </c>
      <c r="BZ56" s="105">
        <f>IF(BX56=0,0,BX56/#REF!)</f>
        <v>0</v>
      </c>
      <c r="CA56" s="32">
        <f>IFERROR(VLOOKUP($J56,#REF!,CA$2,FALSE),0)</f>
        <v>0</v>
      </c>
      <c r="CB56" s="30">
        <f t="shared" si="33"/>
        <v>0</v>
      </c>
      <c r="CC56" s="102">
        <f t="shared" si="34"/>
        <v>0</v>
      </c>
      <c r="CD56" s="105">
        <f>IF(CB56=0,0,CB56/#REF!)</f>
        <v>0</v>
      </c>
      <c r="CE56" s="32">
        <f>IFERROR(VLOOKUP($J56,#REF!,CE$2,FALSE),0)</f>
        <v>0</v>
      </c>
      <c r="CF56" s="30">
        <f t="shared" si="35"/>
        <v>0</v>
      </c>
      <c r="CG56" s="102">
        <f t="shared" si="36"/>
        <v>0</v>
      </c>
      <c r="CH56" s="105">
        <f>IF(CF56=0,0,CF56/#REF!)</f>
        <v>0</v>
      </c>
      <c r="CI56" s="32">
        <f>IFERROR(VLOOKUP($J56,#REF!,CI$2,FALSE),0)</f>
        <v>0</v>
      </c>
      <c r="CJ56" s="30">
        <f t="shared" si="37"/>
        <v>0</v>
      </c>
      <c r="CK56" s="102">
        <f t="shared" si="38"/>
        <v>0</v>
      </c>
      <c r="CL56" s="105">
        <f>IF(CJ56=0,0,CJ56/#REF!)</f>
        <v>0</v>
      </c>
      <c r="CM56" s="32">
        <f>IFERROR(VLOOKUP($J56,#REF!,CM$2,FALSE),0)</f>
        <v>0</v>
      </c>
      <c r="CN56" s="30">
        <f t="shared" si="39"/>
        <v>0</v>
      </c>
      <c r="CO56" s="102">
        <f t="shared" si="40"/>
        <v>0</v>
      </c>
      <c r="CP56" s="105">
        <f>IF(CN56=0,0,CN56/#REF!)</f>
        <v>0</v>
      </c>
      <c r="CQ56" s="32">
        <f>IFERROR(VLOOKUP($J56,#REF!,CQ$2,FALSE),0)</f>
        <v>0</v>
      </c>
      <c r="CR56" s="30">
        <f t="shared" si="41"/>
        <v>0</v>
      </c>
      <c r="CS56" s="104">
        <f t="shared" si="42"/>
        <v>0</v>
      </c>
      <c r="CT56" s="103">
        <f>IF(CR56=0,0,CR56/#REF!)</f>
        <v>0</v>
      </c>
      <c r="CU56" s="32">
        <f>IFERROR(VLOOKUP($J56,#REF!,CU$2,FALSE),0)</f>
        <v>0</v>
      </c>
      <c r="CV56" s="30">
        <f t="shared" si="43"/>
        <v>0</v>
      </c>
      <c r="CW56" s="104">
        <f t="shared" si="44"/>
        <v>0</v>
      </c>
      <c r="CX56" s="103">
        <f>IF(CV56=0,0,CV56/#REF!)</f>
        <v>0</v>
      </c>
      <c r="CY56" s="32">
        <f>IFERROR(VLOOKUP($J56,#REF!,CY$2,FALSE),0)</f>
        <v>0</v>
      </c>
      <c r="CZ56" s="30">
        <f t="shared" si="45"/>
        <v>0</v>
      </c>
      <c r="DA56" s="104">
        <f t="shared" si="46"/>
        <v>0</v>
      </c>
      <c r="DB56" s="103">
        <f>IF(CZ56=0,0,CZ56/#REF!)</f>
        <v>0</v>
      </c>
      <c r="DC56" s="32">
        <f>IFERROR(VLOOKUP($J56,#REF!,DC$2,FALSE),0)</f>
        <v>0</v>
      </c>
      <c r="DD56" s="30">
        <f t="shared" si="47"/>
        <v>0</v>
      </c>
      <c r="DE56" s="104">
        <f t="shared" si="48"/>
        <v>0</v>
      </c>
      <c r="DF56" s="103">
        <f>IF(DD56=0,0,DD56/#REF!)</f>
        <v>0</v>
      </c>
      <c r="DG56" s="32">
        <f>IFERROR(VLOOKUP($J56,#REF!,DG$2,FALSE),0)</f>
        <v>0</v>
      </c>
      <c r="DH56" s="30">
        <f t="shared" si="49"/>
        <v>0</v>
      </c>
      <c r="DI56" s="104">
        <f t="shared" si="50"/>
        <v>0</v>
      </c>
      <c r="DJ56" s="103">
        <f>IF(DH56=0,0,DH56/#REF!)</f>
        <v>0</v>
      </c>
      <c r="DK56" s="32">
        <f>IFERROR(VLOOKUP($J56,#REF!,DK$2,FALSE),0)</f>
        <v>0</v>
      </c>
      <c r="DL56" s="30">
        <f t="shared" si="51"/>
        <v>0</v>
      </c>
      <c r="DM56" s="104">
        <f t="shared" si="52"/>
        <v>0</v>
      </c>
      <c r="DN56" s="103">
        <f>IF(DL56=0,0,DL56/#REF!)</f>
        <v>0</v>
      </c>
      <c r="DO56" s="32">
        <f>IFERROR(VLOOKUP($J56,#REF!,DO$2,FALSE),0)</f>
        <v>0</v>
      </c>
      <c r="DP56" s="30">
        <f t="shared" si="53"/>
        <v>0</v>
      </c>
      <c r="DQ56" s="104">
        <f t="shared" si="54"/>
        <v>0</v>
      </c>
      <c r="DR56" s="103">
        <f>IF(DP56=0,0,DP56/#REF!)</f>
        <v>0</v>
      </c>
      <c r="DS56" s="32">
        <f>IFERROR(VLOOKUP($J56,#REF!,DS$2,FALSE),0)</f>
        <v>0</v>
      </c>
      <c r="DT56" s="30">
        <f t="shared" si="55"/>
        <v>0</v>
      </c>
      <c r="DU56" s="104">
        <f t="shared" si="56"/>
        <v>0</v>
      </c>
      <c r="DV56" s="103">
        <f>IF(DT56=0,0,DT56/#REF!)</f>
        <v>0</v>
      </c>
      <c r="DW56" s="32">
        <f>IFERROR(VLOOKUP($J56,#REF!,DW$2,FALSE),0)</f>
        <v>0</v>
      </c>
      <c r="DX56" s="30">
        <f t="shared" si="57"/>
        <v>0</v>
      </c>
      <c r="DY56" s="104">
        <f t="shared" si="58"/>
        <v>0</v>
      </c>
      <c r="DZ56" s="103">
        <f>IF(DX56=0,0,DX56/#REF!)</f>
        <v>0</v>
      </c>
      <c r="EA56" s="32">
        <f>IFERROR(VLOOKUP($J56,#REF!,EA$2,FALSE),0)</f>
        <v>0</v>
      </c>
      <c r="EB56" s="30">
        <f t="shared" si="59"/>
        <v>0</v>
      </c>
      <c r="EC56" s="104">
        <f t="shared" si="60"/>
        <v>0</v>
      </c>
      <c r="ED56" s="103">
        <f>IF(EB56=0,0,EB56/#REF!)</f>
        <v>0</v>
      </c>
      <c r="EE56" s="32">
        <f>IFERROR(VLOOKUP($J56,#REF!,EE$2,FALSE),0)</f>
        <v>0</v>
      </c>
      <c r="EF56" s="30">
        <f t="shared" si="61"/>
        <v>0</v>
      </c>
      <c r="EG56" s="104">
        <f t="shared" si="62"/>
        <v>0</v>
      </c>
      <c r="EH56" s="103">
        <f>IF(EF56=0,0,EF56/#REF!)</f>
        <v>0</v>
      </c>
      <c r="EI56" s="32">
        <f>IFERROR(VLOOKUP($J56,#REF!,EI$2,FALSE),0)</f>
        <v>0</v>
      </c>
      <c r="EJ56" s="30">
        <f t="shared" si="63"/>
        <v>0</v>
      </c>
      <c r="EK56" s="104">
        <f t="shared" si="64"/>
        <v>0</v>
      </c>
      <c r="EL56" s="103">
        <f>IF(EJ56=0,0,EJ56/#REF!)</f>
        <v>0</v>
      </c>
      <c r="EM56" s="32">
        <f>IFERROR(VLOOKUP($J56,#REF!,EM$2,FALSE),0)</f>
        <v>0</v>
      </c>
      <c r="EN56" s="30">
        <f t="shared" si="65"/>
        <v>0</v>
      </c>
      <c r="EO56" s="104">
        <f t="shared" si="66"/>
        <v>0</v>
      </c>
      <c r="EP56" s="103">
        <f>IF(EN56=0,0,EN56/#REF!)</f>
        <v>0</v>
      </c>
      <c r="EQ56" s="32">
        <f>IFERROR(VLOOKUP($J56,#REF!,EQ$2,FALSE),0)</f>
        <v>0</v>
      </c>
      <c r="ER56" s="30">
        <f t="shared" si="67"/>
        <v>0</v>
      </c>
      <c r="ES56" s="104">
        <f t="shared" si="68"/>
        <v>0</v>
      </c>
      <c r="ET56" s="103">
        <f>IF(ER56=0,0,ER56/#REF!)</f>
        <v>0</v>
      </c>
      <c r="EU56" s="32">
        <f>IFERROR(VLOOKUP($J56,#REF!,EU$2,FALSE),0)</f>
        <v>0</v>
      </c>
      <c r="EV56" s="30">
        <f t="shared" si="69"/>
        <v>0</v>
      </c>
      <c r="EW56" s="104">
        <f t="shared" si="70"/>
        <v>0</v>
      </c>
      <c r="EX56" s="103">
        <f>IF(EV56=0,0,EV56/#REF!)</f>
        <v>0</v>
      </c>
      <c r="EY56" s="32">
        <f>IFERROR(VLOOKUP($J56,#REF!,EY$2,FALSE),0)</f>
        <v>0</v>
      </c>
      <c r="EZ56" s="30">
        <f t="shared" si="71"/>
        <v>0</v>
      </c>
      <c r="FA56" s="104">
        <f t="shared" si="72"/>
        <v>0</v>
      </c>
      <c r="FB56" s="103">
        <f>IF(EZ56=0,0,EZ56/#REF!)</f>
        <v>0</v>
      </c>
    </row>
    <row r="57" spans="2:158">
      <c r="B57" s="41">
        <f t="shared" si="0"/>
        <v>48</v>
      </c>
      <c r="C57" s="28">
        <f>入力⑧!C54</f>
        <v>0</v>
      </c>
      <c r="D57" s="28">
        <f>入力⑧!D54</f>
        <v>0</v>
      </c>
      <c r="E57" s="28">
        <f>入力⑧!E54</f>
        <v>0</v>
      </c>
      <c r="F57" s="28">
        <f>入力⑧!F54</f>
        <v>0</v>
      </c>
      <c r="G57" s="28">
        <f>入力⑧!G54</f>
        <v>0</v>
      </c>
      <c r="H57" s="28">
        <f>入力⑧!H54</f>
        <v>0</v>
      </c>
      <c r="I57" s="28">
        <f>入力⑧!I54</f>
        <v>0</v>
      </c>
      <c r="J57" s="28">
        <f>入力⑧!J54</f>
        <v>0</v>
      </c>
      <c r="K57" s="28" t="str">
        <f>入力⑧!L54</f>
        <v/>
      </c>
      <c r="L57" s="28" t="str">
        <f>入力⑧!M54</f>
        <v/>
      </c>
      <c r="M57" s="28">
        <f>入力⑧!N54</f>
        <v>0</v>
      </c>
      <c r="N57" s="28">
        <f>入力⑧!O54</f>
        <v>0</v>
      </c>
      <c r="O57" s="298">
        <f>IFERROR(VLOOKUP($J57,#REF!,O$2,FALSE),0)</f>
        <v>0</v>
      </c>
      <c r="P57" s="302">
        <f t="shared" si="1"/>
        <v>0</v>
      </c>
      <c r="Q57" s="300">
        <f t="shared" si="2"/>
        <v>0</v>
      </c>
      <c r="R57" s="301">
        <f>IF(P57=0,0,P57/#REF!)</f>
        <v>0</v>
      </c>
      <c r="S57" s="32">
        <f>IFERROR(VLOOKUP($J57,#REF!,S$2,FALSE),0)</f>
        <v>0</v>
      </c>
      <c r="T57" s="30">
        <f t="shared" si="3"/>
        <v>0</v>
      </c>
      <c r="U57" s="102">
        <f t="shared" si="4"/>
        <v>0</v>
      </c>
      <c r="V57" s="105">
        <f>IF(T57=0,0,T57/#REF!)</f>
        <v>0</v>
      </c>
      <c r="W57" s="32">
        <f>IFERROR(VLOOKUP($J57,#REF!,W$2,FALSE),0)</f>
        <v>0</v>
      </c>
      <c r="X57" s="30">
        <f t="shared" si="5"/>
        <v>0</v>
      </c>
      <c r="Y57" s="102">
        <f t="shared" si="6"/>
        <v>0</v>
      </c>
      <c r="Z57" s="105">
        <f>IF(X57=0,0,X57/#REF!)</f>
        <v>0</v>
      </c>
      <c r="AA57" s="32">
        <f>IFERROR(VLOOKUP($J57,#REF!,AA$2,FALSE),0)</f>
        <v>0</v>
      </c>
      <c r="AB57" s="30">
        <f t="shared" si="7"/>
        <v>0</v>
      </c>
      <c r="AC57" s="102">
        <f t="shared" si="8"/>
        <v>0</v>
      </c>
      <c r="AD57" s="105">
        <f>IF(AB57=0,0,AB57/#REF!)</f>
        <v>0</v>
      </c>
      <c r="AE57" s="32">
        <f>IFERROR(VLOOKUP($J57,#REF!,AE$2,FALSE),0)</f>
        <v>0</v>
      </c>
      <c r="AF57" s="30">
        <f t="shared" si="9"/>
        <v>0</v>
      </c>
      <c r="AG57" s="102">
        <f t="shared" si="10"/>
        <v>0</v>
      </c>
      <c r="AH57" s="105">
        <f>IF(AF57=0,0,AF57/#REF!)</f>
        <v>0</v>
      </c>
      <c r="AI57" s="32">
        <f>IFERROR(VLOOKUP($J57,#REF!,AI$2,FALSE),0)</f>
        <v>0</v>
      </c>
      <c r="AJ57" s="30">
        <f t="shared" si="11"/>
        <v>0</v>
      </c>
      <c r="AK57" s="102">
        <f t="shared" si="12"/>
        <v>0</v>
      </c>
      <c r="AL57" s="105">
        <f>IF(AJ57=0,0,AJ57/#REF!)</f>
        <v>0</v>
      </c>
      <c r="AM57" s="32">
        <f>IFERROR(VLOOKUP($J57,#REF!,AM$2,FALSE),0)</f>
        <v>0</v>
      </c>
      <c r="AN57" s="30">
        <f t="shared" si="13"/>
        <v>0</v>
      </c>
      <c r="AO57" s="102">
        <f t="shared" si="14"/>
        <v>0</v>
      </c>
      <c r="AP57" s="105">
        <f>IF(AN57=0,0,AN57/#REF!)</f>
        <v>0</v>
      </c>
      <c r="AQ57" s="32">
        <f>IFERROR(VLOOKUP($J57,#REF!,AQ$2,FALSE),0)</f>
        <v>0</v>
      </c>
      <c r="AR57" s="30">
        <f t="shared" si="15"/>
        <v>0</v>
      </c>
      <c r="AS57" s="102">
        <f t="shared" si="16"/>
        <v>0</v>
      </c>
      <c r="AT57" s="105">
        <f>IF(AR57=0,0,AR57/#REF!)</f>
        <v>0</v>
      </c>
      <c r="AU57" s="32">
        <f>IFERROR(VLOOKUP($J57,#REF!,AU$2,FALSE),0)</f>
        <v>0</v>
      </c>
      <c r="AV57" s="30">
        <f t="shared" si="17"/>
        <v>0</v>
      </c>
      <c r="AW57" s="102">
        <f t="shared" si="18"/>
        <v>0</v>
      </c>
      <c r="AX57" s="105">
        <f>IF(AV57=0,0,AV57/#REF!)</f>
        <v>0</v>
      </c>
      <c r="AY57" s="32">
        <f>IFERROR(VLOOKUP($J57,#REF!,AY$2,FALSE),0)</f>
        <v>0</v>
      </c>
      <c r="AZ57" s="30">
        <f t="shared" si="19"/>
        <v>0</v>
      </c>
      <c r="BA57" s="102">
        <f t="shared" si="20"/>
        <v>0</v>
      </c>
      <c r="BB57" s="105">
        <f>IF(AZ57=0,0,AZ57/#REF!)</f>
        <v>0</v>
      </c>
      <c r="BC57" s="32">
        <f>IFERROR(VLOOKUP($J57,#REF!,BC$2,FALSE),0)</f>
        <v>0</v>
      </c>
      <c r="BD57" s="30">
        <f t="shared" si="21"/>
        <v>0</v>
      </c>
      <c r="BE57" s="102">
        <f t="shared" si="22"/>
        <v>0</v>
      </c>
      <c r="BF57" s="105">
        <f>IF(BD57=0,0,BD57/#REF!)</f>
        <v>0</v>
      </c>
      <c r="BG57" s="32">
        <f>IFERROR(VLOOKUP($J57,#REF!,BG$2,FALSE),0)</f>
        <v>0</v>
      </c>
      <c r="BH57" s="30">
        <f t="shared" si="23"/>
        <v>0</v>
      </c>
      <c r="BI57" s="102">
        <f t="shared" si="24"/>
        <v>0</v>
      </c>
      <c r="BJ57" s="105">
        <f>IF(BH57=0,0,BH57/#REF!)</f>
        <v>0</v>
      </c>
      <c r="BK57" s="32">
        <f>IFERROR(VLOOKUP($J57,#REF!,BK$2,FALSE),0)</f>
        <v>0</v>
      </c>
      <c r="BL57" s="30">
        <f t="shared" si="25"/>
        <v>0</v>
      </c>
      <c r="BM57" s="102">
        <f t="shared" si="26"/>
        <v>0</v>
      </c>
      <c r="BN57" s="105">
        <f>IF(BL57=0,0,BL57/#REF!)</f>
        <v>0</v>
      </c>
      <c r="BO57" s="32">
        <f>IFERROR(VLOOKUP($J57,#REF!,BO$2,FALSE),0)</f>
        <v>0</v>
      </c>
      <c r="BP57" s="30">
        <f t="shared" si="27"/>
        <v>0</v>
      </c>
      <c r="BQ57" s="102">
        <f t="shared" si="28"/>
        <v>0</v>
      </c>
      <c r="BR57" s="105">
        <f>IF(BP57=0,0,BP57/#REF!)</f>
        <v>0</v>
      </c>
      <c r="BS57" s="32">
        <f>IFERROR(VLOOKUP($J57,#REF!,BS$2,FALSE),0)</f>
        <v>0</v>
      </c>
      <c r="BT57" s="30">
        <f t="shared" si="29"/>
        <v>0</v>
      </c>
      <c r="BU57" s="102">
        <f t="shared" si="30"/>
        <v>0</v>
      </c>
      <c r="BV57" s="105">
        <f>IF(BT57=0,0,BT57/#REF!)</f>
        <v>0</v>
      </c>
      <c r="BW57" s="32">
        <f>IFERROR(VLOOKUP($J57,#REF!,BW$2,FALSE),0)</f>
        <v>0</v>
      </c>
      <c r="BX57" s="30">
        <f t="shared" si="31"/>
        <v>0</v>
      </c>
      <c r="BY57" s="102">
        <f t="shared" si="32"/>
        <v>0</v>
      </c>
      <c r="BZ57" s="105">
        <f>IF(BX57=0,0,BX57/#REF!)</f>
        <v>0</v>
      </c>
      <c r="CA57" s="32">
        <f>IFERROR(VLOOKUP($J57,#REF!,CA$2,FALSE),0)</f>
        <v>0</v>
      </c>
      <c r="CB57" s="30">
        <f t="shared" si="33"/>
        <v>0</v>
      </c>
      <c r="CC57" s="102">
        <f t="shared" si="34"/>
        <v>0</v>
      </c>
      <c r="CD57" s="105">
        <f>IF(CB57=0,0,CB57/#REF!)</f>
        <v>0</v>
      </c>
      <c r="CE57" s="32">
        <f>IFERROR(VLOOKUP($J57,#REF!,CE$2,FALSE),0)</f>
        <v>0</v>
      </c>
      <c r="CF57" s="30">
        <f t="shared" si="35"/>
        <v>0</v>
      </c>
      <c r="CG57" s="102">
        <f t="shared" si="36"/>
        <v>0</v>
      </c>
      <c r="CH57" s="105">
        <f>IF(CF57=0,0,CF57/#REF!)</f>
        <v>0</v>
      </c>
      <c r="CI57" s="32">
        <f>IFERROR(VLOOKUP($J57,#REF!,CI$2,FALSE),0)</f>
        <v>0</v>
      </c>
      <c r="CJ57" s="30">
        <f t="shared" si="37"/>
        <v>0</v>
      </c>
      <c r="CK57" s="102">
        <f t="shared" si="38"/>
        <v>0</v>
      </c>
      <c r="CL57" s="105">
        <f>IF(CJ57=0,0,CJ57/#REF!)</f>
        <v>0</v>
      </c>
      <c r="CM57" s="32">
        <f>IFERROR(VLOOKUP($J57,#REF!,CM$2,FALSE),0)</f>
        <v>0</v>
      </c>
      <c r="CN57" s="30">
        <f t="shared" si="39"/>
        <v>0</v>
      </c>
      <c r="CO57" s="102">
        <f t="shared" si="40"/>
        <v>0</v>
      </c>
      <c r="CP57" s="105">
        <f>IF(CN57=0,0,CN57/#REF!)</f>
        <v>0</v>
      </c>
      <c r="CQ57" s="32">
        <f>IFERROR(VLOOKUP($J57,#REF!,CQ$2,FALSE),0)</f>
        <v>0</v>
      </c>
      <c r="CR57" s="30">
        <f t="shared" si="41"/>
        <v>0</v>
      </c>
      <c r="CS57" s="104">
        <f t="shared" si="42"/>
        <v>0</v>
      </c>
      <c r="CT57" s="103">
        <f>IF(CR57=0,0,CR57/#REF!)</f>
        <v>0</v>
      </c>
      <c r="CU57" s="32">
        <f>IFERROR(VLOOKUP($J57,#REF!,CU$2,FALSE),0)</f>
        <v>0</v>
      </c>
      <c r="CV57" s="30">
        <f t="shared" si="43"/>
        <v>0</v>
      </c>
      <c r="CW57" s="104">
        <f t="shared" si="44"/>
        <v>0</v>
      </c>
      <c r="CX57" s="103">
        <f>IF(CV57=0,0,CV57/#REF!)</f>
        <v>0</v>
      </c>
      <c r="CY57" s="32">
        <f>IFERROR(VLOOKUP($J57,#REF!,CY$2,FALSE),0)</f>
        <v>0</v>
      </c>
      <c r="CZ57" s="30">
        <f t="shared" si="45"/>
        <v>0</v>
      </c>
      <c r="DA57" s="104">
        <f t="shared" si="46"/>
        <v>0</v>
      </c>
      <c r="DB57" s="103">
        <f>IF(CZ57=0,0,CZ57/#REF!)</f>
        <v>0</v>
      </c>
      <c r="DC57" s="32">
        <f>IFERROR(VLOOKUP($J57,#REF!,DC$2,FALSE),0)</f>
        <v>0</v>
      </c>
      <c r="DD57" s="30">
        <f t="shared" si="47"/>
        <v>0</v>
      </c>
      <c r="DE57" s="104">
        <f t="shared" si="48"/>
        <v>0</v>
      </c>
      <c r="DF57" s="103">
        <f>IF(DD57=0,0,DD57/#REF!)</f>
        <v>0</v>
      </c>
      <c r="DG57" s="32">
        <f>IFERROR(VLOOKUP($J57,#REF!,DG$2,FALSE),0)</f>
        <v>0</v>
      </c>
      <c r="DH57" s="30">
        <f t="shared" si="49"/>
        <v>0</v>
      </c>
      <c r="DI57" s="104">
        <f t="shared" si="50"/>
        <v>0</v>
      </c>
      <c r="DJ57" s="103">
        <f>IF(DH57=0,0,DH57/#REF!)</f>
        <v>0</v>
      </c>
      <c r="DK57" s="32">
        <f>IFERROR(VLOOKUP($J57,#REF!,DK$2,FALSE),0)</f>
        <v>0</v>
      </c>
      <c r="DL57" s="30">
        <f t="shared" si="51"/>
        <v>0</v>
      </c>
      <c r="DM57" s="104">
        <f t="shared" si="52"/>
        <v>0</v>
      </c>
      <c r="DN57" s="103">
        <f>IF(DL57=0,0,DL57/#REF!)</f>
        <v>0</v>
      </c>
      <c r="DO57" s="32">
        <f>IFERROR(VLOOKUP($J57,#REF!,DO$2,FALSE),0)</f>
        <v>0</v>
      </c>
      <c r="DP57" s="30">
        <f t="shared" si="53"/>
        <v>0</v>
      </c>
      <c r="DQ57" s="104">
        <f t="shared" si="54"/>
        <v>0</v>
      </c>
      <c r="DR57" s="103">
        <f>IF(DP57=0,0,DP57/#REF!)</f>
        <v>0</v>
      </c>
      <c r="DS57" s="32">
        <f>IFERROR(VLOOKUP($J57,#REF!,DS$2,FALSE),0)</f>
        <v>0</v>
      </c>
      <c r="DT57" s="30">
        <f t="shared" si="55"/>
        <v>0</v>
      </c>
      <c r="DU57" s="104">
        <f t="shared" si="56"/>
        <v>0</v>
      </c>
      <c r="DV57" s="103">
        <f>IF(DT57=0,0,DT57/#REF!)</f>
        <v>0</v>
      </c>
      <c r="DW57" s="32">
        <f>IFERROR(VLOOKUP($J57,#REF!,DW$2,FALSE),0)</f>
        <v>0</v>
      </c>
      <c r="DX57" s="30">
        <f t="shared" si="57"/>
        <v>0</v>
      </c>
      <c r="DY57" s="104">
        <f t="shared" si="58"/>
        <v>0</v>
      </c>
      <c r="DZ57" s="103">
        <f>IF(DX57=0,0,DX57/#REF!)</f>
        <v>0</v>
      </c>
      <c r="EA57" s="32">
        <f>IFERROR(VLOOKUP($J57,#REF!,EA$2,FALSE),0)</f>
        <v>0</v>
      </c>
      <c r="EB57" s="30">
        <f t="shared" si="59"/>
        <v>0</v>
      </c>
      <c r="EC57" s="104">
        <f t="shared" si="60"/>
        <v>0</v>
      </c>
      <c r="ED57" s="103">
        <f>IF(EB57=0,0,EB57/#REF!)</f>
        <v>0</v>
      </c>
      <c r="EE57" s="32">
        <f>IFERROR(VLOOKUP($J57,#REF!,EE$2,FALSE),0)</f>
        <v>0</v>
      </c>
      <c r="EF57" s="30">
        <f t="shared" si="61"/>
        <v>0</v>
      </c>
      <c r="EG57" s="104">
        <f t="shared" si="62"/>
        <v>0</v>
      </c>
      <c r="EH57" s="103">
        <f>IF(EF57=0,0,EF57/#REF!)</f>
        <v>0</v>
      </c>
      <c r="EI57" s="32">
        <f>IFERROR(VLOOKUP($J57,#REF!,EI$2,FALSE),0)</f>
        <v>0</v>
      </c>
      <c r="EJ57" s="30">
        <f t="shared" si="63"/>
        <v>0</v>
      </c>
      <c r="EK57" s="104">
        <f t="shared" si="64"/>
        <v>0</v>
      </c>
      <c r="EL57" s="103">
        <f>IF(EJ57=0,0,EJ57/#REF!)</f>
        <v>0</v>
      </c>
      <c r="EM57" s="32">
        <f>IFERROR(VLOOKUP($J57,#REF!,EM$2,FALSE),0)</f>
        <v>0</v>
      </c>
      <c r="EN57" s="30">
        <f t="shared" si="65"/>
        <v>0</v>
      </c>
      <c r="EO57" s="104">
        <f t="shared" si="66"/>
        <v>0</v>
      </c>
      <c r="EP57" s="103">
        <f>IF(EN57=0,0,EN57/#REF!)</f>
        <v>0</v>
      </c>
      <c r="EQ57" s="32">
        <f>IFERROR(VLOOKUP($J57,#REF!,EQ$2,FALSE),0)</f>
        <v>0</v>
      </c>
      <c r="ER57" s="30">
        <f t="shared" si="67"/>
        <v>0</v>
      </c>
      <c r="ES57" s="104">
        <f t="shared" si="68"/>
        <v>0</v>
      </c>
      <c r="ET57" s="103">
        <f>IF(ER57=0,0,ER57/#REF!)</f>
        <v>0</v>
      </c>
      <c r="EU57" s="32">
        <f>IFERROR(VLOOKUP($J57,#REF!,EU$2,FALSE),0)</f>
        <v>0</v>
      </c>
      <c r="EV57" s="30">
        <f t="shared" si="69"/>
        <v>0</v>
      </c>
      <c r="EW57" s="104">
        <f t="shared" si="70"/>
        <v>0</v>
      </c>
      <c r="EX57" s="103">
        <f>IF(EV57=0,0,EV57/#REF!)</f>
        <v>0</v>
      </c>
      <c r="EY57" s="32">
        <f>IFERROR(VLOOKUP($J57,#REF!,EY$2,FALSE),0)</f>
        <v>0</v>
      </c>
      <c r="EZ57" s="30">
        <f t="shared" si="71"/>
        <v>0</v>
      </c>
      <c r="FA57" s="104">
        <f t="shared" si="72"/>
        <v>0</v>
      </c>
      <c r="FB57" s="103">
        <f>IF(EZ57=0,0,EZ57/#REF!)</f>
        <v>0</v>
      </c>
    </row>
    <row r="58" spans="2:158">
      <c r="B58" s="41">
        <f t="shared" si="0"/>
        <v>49</v>
      </c>
      <c r="C58" s="28">
        <f>入力⑧!C55</f>
        <v>0</v>
      </c>
      <c r="D58" s="28">
        <f>入力⑧!D55</f>
        <v>0</v>
      </c>
      <c r="E58" s="28">
        <f>入力⑧!E55</f>
        <v>0</v>
      </c>
      <c r="F58" s="28">
        <f>入力⑧!F55</f>
        <v>0</v>
      </c>
      <c r="G58" s="28">
        <f>入力⑧!G55</f>
        <v>0</v>
      </c>
      <c r="H58" s="28">
        <f>入力⑧!H55</f>
        <v>0</v>
      </c>
      <c r="I58" s="28">
        <f>入力⑧!I55</f>
        <v>0</v>
      </c>
      <c r="J58" s="28">
        <f>入力⑧!J55</f>
        <v>0</v>
      </c>
      <c r="K58" s="28" t="str">
        <f>入力⑧!L55</f>
        <v/>
      </c>
      <c r="L58" s="28" t="str">
        <f>入力⑧!M55</f>
        <v/>
      </c>
      <c r="M58" s="28">
        <f>入力⑧!N55</f>
        <v>0</v>
      </c>
      <c r="N58" s="28">
        <f>入力⑧!O55</f>
        <v>0</v>
      </c>
      <c r="O58" s="298">
        <f>IFERROR(VLOOKUP($J58,#REF!,O$2,FALSE),0)</f>
        <v>0</v>
      </c>
      <c r="P58" s="302">
        <f t="shared" si="1"/>
        <v>0</v>
      </c>
      <c r="Q58" s="300">
        <f t="shared" si="2"/>
        <v>0</v>
      </c>
      <c r="R58" s="301">
        <f>IF(P58=0,0,P58/#REF!)</f>
        <v>0</v>
      </c>
      <c r="S58" s="32">
        <f>IFERROR(VLOOKUP($J58,#REF!,S$2,FALSE),0)</f>
        <v>0</v>
      </c>
      <c r="T58" s="30">
        <f t="shared" si="3"/>
        <v>0</v>
      </c>
      <c r="U58" s="102">
        <f t="shared" si="4"/>
        <v>0</v>
      </c>
      <c r="V58" s="105">
        <f>IF(T58=0,0,T58/#REF!)</f>
        <v>0</v>
      </c>
      <c r="W58" s="32">
        <f>IFERROR(VLOOKUP($J58,#REF!,W$2,FALSE),0)</f>
        <v>0</v>
      </c>
      <c r="X58" s="30">
        <f t="shared" si="5"/>
        <v>0</v>
      </c>
      <c r="Y58" s="102">
        <f t="shared" si="6"/>
        <v>0</v>
      </c>
      <c r="Z58" s="105">
        <f>IF(X58=0,0,X58/#REF!)</f>
        <v>0</v>
      </c>
      <c r="AA58" s="32">
        <f>IFERROR(VLOOKUP($J58,#REF!,AA$2,FALSE),0)</f>
        <v>0</v>
      </c>
      <c r="AB58" s="30">
        <f t="shared" si="7"/>
        <v>0</v>
      </c>
      <c r="AC58" s="102">
        <f t="shared" si="8"/>
        <v>0</v>
      </c>
      <c r="AD58" s="105">
        <f>IF(AB58=0,0,AB58/#REF!)</f>
        <v>0</v>
      </c>
      <c r="AE58" s="32">
        <f>IFERROR(VLOOKUP($J58,#REF!,AE$2,FALSE),0)</f>
        <v>0</v>
      </c>
      <c r="AF58" s="30">
        <f t="shared" si="9"/>
        <v>0</v>
      </c>
      <c r="AG58" s="102">
        <f t="shared" si="10"/>
        <v>0</v>
      </c>
      <c r="AH58" s="105">
        <f>IF(AF58=0,0,AF58/#REF!)</f>
        <v>0</v>
      </c>
      <c r="AI58" s="32">
        <f>IFERROR(VLOOKUP($J58,#REF!,AI$2,FALSE),0)</f>
        <v>0</v>
      </c>
      <c r="AJ58" s="30">
        <f t="shared" si="11"/>
        <v>0</v>
      </c>
      <c r="AK58" s="102">
        <f t="shared" si="12"/>
        <v>0</v>
      </c>
      <c r="AL58" s="105">
        <f>IF(AJ58=0,0,AJ58/#REF!)</f>
        <v>0</v>
      </c>
      <c r="AM58" s="32">
        <f>IFERROR(VLOOKUP($J58,#REF!,AM$2,FALSE),0)</f>
        <v>0</v>
      </c>
      <c r="AN58" s="30">
        <f t="shared" si="13"/>
        <v>0</v>
      </c>
      <c r="AO58" s="102">
        <f t="shared" si="14"/>
        <v>0</v>
      </c>
      <c r="AP58" s="105">
        <f>IF(AN58=0,0,AN58/#REF!)</f>
        <v>0</v>
      </c>
      <c r="AQ58" s="32">
        <f>IFERROR(VLOOKUP($J58,#REF!,AQ$2,FALSE),0)</f>
        <v>0</v>
      </c>
      <c r="AR58" s="30">
        <f t="shared" si="15"/>
        <v>0</v>
      </c>
      <c r="AS58" s="102">
        <f t="shared" si="16"/>
        <v>0</v>
      </c>
      <c r="AT58" s="105">
        <f>IF(AR58=0,0,AR58/#REF!)</f>
        <v>0</v>
      </c>
      <c r="AU58" s="32">
        <f>IFERROR(VLOOKUP($J58,#REF!,AU$2,FALSE),0)</f>
        <v>0</v>
      </c>
      <c r="AV58" s="30">
        <f t="shared" si="17"/>
        <v>0</v>
      </c>
      <c r="AW58" s="102">
        <f t="shared" si="18"/>
        <v>0</v>
      </c>
      <c r="AX58" s="105">
        <f>IF(AV58=0,0,AV58/#REF!)</f>
        <v>0</v>
      </c>
      <c r="AY58" s="32">
        <f>IFERROR(VLOOKUP($J58,#REF!,AY$2,FALSE),0)</f>
        <v>0</v>
      </c>
      <c r="AZ58" s="30">
        <f t="shared" si="19"/>
        <v>0</v>
      </c>
      <c r="BA58" s="102">
        <f t="shared" si="20"/>
        <v>0</v>
      </c>
      <c r="BB58" s="105">
        <f>IF(AZ58=0,0,AZ58/#REF!)</f>
        <v>0</v>
      </c>
      <c r="BC58" s="32">
        <f>IFERROR(VLOOKUP($J58,#REF!,BC$2,FALSE),0)</f>
        <v>0</v>
      </c>
      <c r="BD58" s="30">
        <f t="shared" si="21"/>
        <v>0</v>
      </c>
      <c r="BE58" s="102">
        <f t="shared" si="22"/>
        <v>0</v>
      </c>
      <c r="BF58" s="105">
        <f>IF(BD58=0,0,BD58/#REF!)</f>
        <v>0</v>
      </c>
      <c r="BG58" s="32">
        <f>IFERROR(VLOOKUP($J58,#REF!,BG$2,FALSE),0)</f>
        <v>0</v>
      </c>
      <c r="BH58" s="30">
        <f t="shared" si="23"/>
        <v>0</v>
      </c>
      <c r="BI58" s="102">
        <f t="shared" si="24"/>
        <v>0</v>
      </c>
      <c r="BJ58" s="105">
        <f>IF(BH58=0,0,BH58/#REF!)</f>
        <v>0</v>
      </c>
      <c r="BK58" s="32">
        <f>IFERROR(VLOOKUP($J58,#REF!,BK$2,FALSE),0)</f>
        <v>0</v>
      </c>
      <c r="BL58" s="30">
        <f t="shared" si="25"/>
        <v>0</v>
      </c>
      <c r="BM58" s="102">
        <f t="shared" si="26"/>
        <v>0</v>
      </c>
      <c r="BN58" s="105">
        <f>IF(BL58=0,0,BL58/#REF!)</f>
        <v>0</v>
      </c>
      <c r="BO58" s="32">
        <f>IFERROR(VLOOKUP($J58,#REF!,BO$2,FALSE),0)</f>
        <v>0</v>
      </c>
      <c r="BP58" s="30">
        <f t="shared" si="27"/>
        <v>0</v>
      </c>
      <c r="BQ58" s="102">
        <f t="shared" si="28"/>
        <v>0</v>
      </c>
      <c r="BR58" s="105">
        <f>IF(BP58=0,0,BP58/#REF!)</f>
        <v>0</v>
      </c>
      <c r="BS58" s="32">
        <f>IFERROR(VLOOKUP($J58,#REF!,BS$2,FALSE),0)</f>
        <v>0</v>
      </c>
      <c r="BT58" s="30">
        <f t="shared" si="29"/>
        <v>0</v>
      </c>
      <c r="BU58" s="102">
        <f t="shared" si="30"/>
        <v>0</v>
      </c>
      <c r="BV58" s="105">
        <f>IF(BT58=0,0,BT58/#REF!)</f>
        <v>0</v>
      </c>
      <c r="BW58" s="32">
        <f>IFERROR(VLOOKUP($J58,#REF!,BW$2,FALSE),0)</f>
        <v>0</v>
      </c>
      <c r="BX58" s="30">
        <f t="shared" si="31"/>
        <v>0</v>
      </c>
      <c r="BY58" s="102">
        <f t="shared" si="32"/>
        <v>0</v>
      </c>
      <c r="BZ58" s="105">
        <f>IF(BX58=0,0,BX58/#REF!)</f>
        <v>0</v>
      </c>
      <c r="CA58" s="32">
        <f>IFERROR(VLOOKUP($J58,#REF!,CA$2,FALSE),0)</f>
        <v>0</v>
      </c>
      <c r="CB58" s="30">
        <f t="shared" si="33"/>
        <v>0</v>
      </c>
      <c r="CC58" s="102">
        <f t="shared" si="34"/>
        <v>0</v>
      </c>
      <c r="CD58" s="105">
        <f>IF(CB58=0,0,CB58/#REF!)</f>
        <v>0</v>
      </c>
      <c r="CE58" s="32">
        <f>IFERROR(VLOOKUP($J58,#REF!,CE$2,FALSE),0)</f>
        <v>0</v>
      </c>
      <c r="CF58" s="30">
        <f t="shared" si="35"/>
        <v>0</v>
      </c>
      <c r="CG58" s="102">
        <f t="shared" si="36"/>
        <v>0</v>
      </c>
      <c r="CH58" s="105">
        <f>IF(CF58=0,0,CF58/#REF!)</f>
        <v>0</v>
      </c>
      <c r="CI58" s="32">
        <f>IFERROR(VLOOKUP($J58,#REF!,CI$2,FALSE),0)</f>
        <v>0</v>
      </c>
      <c r="CJ58" s="30">
        <f t="shared" si="37"/>
        <v>0</v>
      </c>
      <c r="CK58" s="102">
        <f t="shared" si="38"/>
        <v>0</v>
      </c>
      <c r="CL58" s="105">
        <f>IF(CJ58=0,0,CJ58/#REF!)</f>
        <v>0</v>
      </c>
      <c r="CM58" s="32">
        <f>IFERROR(VLOOKUP($J58,#REF!,CM$2,FALSE),0)</f>
        <v>0</v>
      </c>
      <c r="CN58" s="30">
        <f t="shared" si="39"/>
        <v>0</v>
      </c>
      <c r="CO58" s="102">
        <f t="shared" si="40"/>
        <v>0</v>
      </c>
      <c r="CP58" s="105">
        <f>IF(CN58=0,0,CN58/#REF!)</f>
        <v>0</v>
      </c>
      <c r="CQ58" s="32">
        <f>IFERROR(VLOOKUP($J58,#REF!,CQ$2,FALSE),0)</f>
        <v>0</v>
      </c>
      <c r="CR58" s="30">
        <f t="shared" si="41"/>
        <v>0</v>
      </c>
      <c r="CS58" s="104">
        <f t="shared" si="42"/>
        <v>0</v>
      </c>
      <c r="CT58" s="103">
        <f>IF(CR58=0,0,CR58/#REF!)</f>
        <v>0</v>
      </c>
      <c r="CU58" s="32">
        <f>IFERROR(VLOOKUP($J58,#REF!,CU$2,FALSE),0)</f>
        <v>0</v>
      </c>
      <c r="CV58" s="30">
        <f t="shared" si="43"/>
        <v>0</v>
      </c>
      <c r="CW58" s="104">
        <f t="shared" si="44"/>
        <v>0</v>
      </c>
      <c r="CX58" s="103">
        <f>IF(CV58=0,0,CV58/#REF!)</f>
        <v>0</v>
      </c>
      <c r="CY58" s="32">
        <f>IFERROR(VLOOKUP($J58,#REF!,CY$2,FALSE),0)</f>
        <v>0</v>
      </c>
      <c r="CZ58" s="30">
        <f t="shared" si="45"/>
        <v>0</v>
      </c>
      <c r="DA58" s="104">
        <f t="shared" si="46"/>
        <v>0</v>
      </c>
      <c r="DB58" s="103">
        <f>IF(CZ58=0,0,CZ58/#REF!)</f>
        <v>0</v>
      </c>
      <c r="DC58" s="32">
        <f>IFERROR(VLOOKUP($J58,#REF!,DC$2,FALSE),0)</f>
        <v>0</v>
      </c>
      <c r="DD58" s="30">
        <f t="shared" si="47"/>
        <v>0</v>
      </c>
      <c r="DE58" s="104">
        <f t="shared" si="48"/>
        <v>0</v>
      </c>
      <c r="DF58" s="103">
        <f>IF(DD58=0,0,DD58/#REF!)</f>
        <v>0</v>
      </c>
      <c r="DG58" s="32">
        <f>IFERROR(VLOOKUP($J58,#REF!,DG$2,FALSE),0)</f>
        <v>0</v>
      </c>
      <c r="DH58" s="30">
        <f t="shared" si="49"/>
        <v>0</v>
      </c>
      <c r="DI58" s="104">
        <f t="shared" si="50"/>
        <v>0</v>
      </c>
      <c r="DJ58" s="103">
        <f>IF(DH58=0,0,DH58/#REF!)</f>
        <v>0</v>
      </c>
      <c r="DK58" s="32">
        <f>IFERROR(VLOOKUP($J58,#REF!,DK$2,FALSE),0)</f>
        <v>0</v>
      </c>
      <c r="DL58" s="30">
        <f t="shared" si="51"/>
        <v>0</v>
      </c>
      <c r="DM58" s="104">
        <f t="shared" si="52"/>
        <v>0</v>
      </c>
      <c r="DN58" s="103">
        <f>IF(DL58=0,0,DL58/#REF!)</f>
        <v>0</v>
      </c>
      <c r="DO58" s="32">
        <f>IFERROR(VLOOKUP($J58,#REF!,DO$2,FALSE),0)</f>
        <v>0</v>
      </c>
      <c r="DP58" s="30">
        <f t="shared" si="53"/>
        <v>0</v>
      </c>
      <c r="DQ58" s="104">
        <f t="shared" si="54"/>
        <v>0</v>
      </c>
      <c r="DR58" s="103">
        <f>IF(DP58=0,0,DP58/#REF!)</f>
        <v>0</v>
      </c>
      <c r="DS58" s="32">
        <f>IFERROR(VLOOKUP($J58,#REF!,DS$2,FALSE),0)</f>
        <v>0</v>
      </c>
      <c r="DT58" s="30">
        <f t="shared" si="55"/>
        <v>0</v>
      </c>
      <c r="DU58" s="104">
        <f t="shared" si="56"/>
        <v>0</v>
      </c>
      <c r="DV58" s="103">
        <f>IF(DT58=0,0,DT58/#REF!)</f>
        <v>0</v>
      </c>
      <c r="DW58" s="32">
        <f>IFERROR(VLOOKUP($J58,#REF!,DW$2,FALSE),0)</f>
        <v>0</v>
      </c>
      <c r="DX58" s="30">
        <f t="shared" si="57"/>
        <v>0</v>
      </c>
      <c r="DY58" s="104">
        <f t="shared" si="58"/>
        <v>0</v>
      </c>
      <c r="DZ58" s="103">
        <f>IF(DX58=0,0,DX58/#REF!)</f>
        <v>0</v>
      </c>
      <c r="EA58" s="32">
        <f>IFERROR(VLOOKUP($J58,#REF!,EA$2,FALSE),0)</f>
        <v>0</v>
      </c>
      <c r="EB58" s="30">
        <f t="shared" si="59"/>
        <v>0</v>
      </c>
      <c r="EC58" s="104">
        <f t="shared" si="60"/>
        <v>0</v>
      </c>
      <c r="ED58" s="103">
        <f>IF(EB58=0,0,EB58/#REF!)</f>
        <v>0</v>
      </c>
      <c r="EE58" s="32">
        <f>IFERROR(VLOOKUP($J58,#REF!,EE$2,FALSE),0)</f>
        <v>0</v>
      </c>
      <c r="EF58" s="30">
        <f t="shared" si="61"/>
        <v>0</v>
      </c>
      <c r="EG58" s="104">
        <f t="shared" si="62"/>
        <v>0</v>
      </c>
      <c r="EH58" s="103">
        <f>IF(EF58=0,0,EF58/#REF!)</f>
        <v>0</v>
      </c>
      <c r="EI58" s="32">
        <f>IFERROR(VLOOKUP($J58,#REF!,EI$2,FALSE),0)</f>
        <v>0</v>
      </c>
      <c r="EJ58" s="30">
        <f t="shared" si="63"/>
        <v>0</v>
      </c>
      <c r="EK58" s="104">
        <f t="shared" si="64"/>
        <v>0</v>
      </c>
      <c r="EL58" s="103">
        <f>IF(EJ58=0,0,EJ58/#REF!)</f>
        <v>0</v>
      </c>
      <c r="EM58" s="32">
        <f>IFERROR(VLOOKUP($J58,#REF!,EM$2,FALSE),0)</f>
        <v>0</v>
      </c>
      <c r="EN58" s="30">
        <f t="shared" si="65"/>
        <v>0</v>
      </c>
      <c r="EO58" s="104">
        <f t="shared" si="66"/>
        <v>0</v>
      </c>
      <c r="EP58" s="103">
        <f>IF(EN58=0,0,EN58/#REF!)</f>
        <v>0</v>
      </c>
      <c r="EQ58" s="32">
        <f>IFERROR(VLOOKUP($J58,#REF!,EQ$2,FALSE),0)</f>
        <v>0</v>
      </c>
      <c r="ER58" s="30">
        <f t="shared" si="67"/>
        <v>0</v>
      </c>
      <c r="ES58" s="104">
        <f t="shared" si="68"/>
        <v>0</v>
      </c>
      <c r="ET58" s="103">
        <f>IF(ER58=0,0,ER58/#REF!)</f>
        <v>0</v>
      </c>
      <c r="EU58" s="32">
        <f>IFERROR(VLOOKUP($J58,#REF!,EU$2,FALSE),0)</f>
        <v>0</v>
      </c>
      <c r="EV58" s="30">
        <f t="shared" si="69"/>
        <v>0</v>
      </c>
      <c r="EW58" s="104">
        <f t="shared" si="70"/>
        <v>0</v>
      </c>
      <c r="EX58" s="103">
        <f>IF(EV58=0,0,EV58/#REF!)</f>
        <v>0</v>
      </c>
      <c r="EY58" s="32">
        <f>IFERROR(VLOOKUP($J58,#REF!,EY$2,FALSE),0)</f>
        <v>0</v>
      </c>
      <c r="EZ58" s="30">
        <f t="shared" si="71"/>
        <v>0</v>
      </c>
      <c r="FA58" s="104">
        <f t="shared" si="72"/>
        <v>0</v>
      </c>
      <c r="FB58" s="103">
        <f>IF(EZ58=0,0,EZ58/#REF!)</f>
        <v>0</v>
      </c>
    </row>
    <row r="59" spans="2:158">
      <c r="B59" s="41">
        <f t="shared" si="0"/>
        <v>50</v>
      </c>
      <c r="C59" s="28">
        <f>入力⑧!C56</f>
        <v>0</v>
      </c>
      <c r="D59" s="28">
        <f>入力⑧!D56</f>
        <v>0</v>
      </c>
      <c r="E59" s="28">
        <f>入力⑧!E56</f>
        <v>0</v>
      </c>
      <c r="F59" s="28">
        <f>入力⑧!F56</f>
        <v>0</v>
      </c>
      <c r="G59" s="28">
        <f>入力⑧!G56</f>
        <v>0</v>
      </c>
      <c r="H59" s="28">
        <f>入力⑧!H56</f>
        <v>0</v>
      </c>
      <c r="I59" s="28">
        <f>入力⑧!I56</f>
        <v>0</v>
      </c>
      <c r="J59" s="28">
        <f>入力⑧!J56</f>
        <v>0</v>
      </c>
      <c r="K59" s="28" t="str">
        <f>入力⑧!L56</f>
        <v/>
      </c>
      <c r="L59" s="28" t="str">
        <f>入力⑧!M56</f>
        <v/>
      </c>
      <c r="M59" s="28">
        <f>入力⑧!N56</f>
        <v>0</v>
      </c>
      <c r="N59" s="28">
        <f>入力⑧!O56</f>
        <v>0</v>
      </c>
      <c r="O59" s="298">
        <f>IFERROR(VLOOKUP($J59,#REF!,O$2,FALSE),0)</f>
        <v>0</v>
      </c>
      <c r="P59" s="302">
        <f t="shared" si="1"/>
        <v>0</v>
      </c>
      <c r="Q59" s="300">
        <f t="shared" si="2"/>
        <v>0</v>
      </c>
      <c r="R59" s="301">
        <f>IF(P59=0,0,P59/#REF!)</f>
        <v>0</v>
      </c>
      <c r="S59" s="32">
        <f>IFERROR(VLOOKUP($J59,#REF!,S$2,FALSE),0)</f>
        <v>0</v>
      </c>
      <c r="T59" s="30">
        <f t="shared" si="3"/>
        <v>0</v>
      </c>
      <c r="U59" s="102">
        <f t="shared" si="4"/>
        <v>0</v>
      </c>
      <c r="V59" s="105">
        <f>IF(T59=0,0,T59/#REF!)</f>
        <v>0</v>
      </c>
      <c r="W59" s="32">
        <f>IFERROR(VLOOKUP($J59,#REF!,W$2,FALSE),0)</f>
        <v>0</v>
      </c>
      <c r="X59" s="30">
        <f t="shared" si="5"/>
        <v>0</v>
      </c>
      <c r="Y59" s="102">
        <f t="shared" si="6"/>
        <v>0</v>
      </c>
      <c r="Z59" s="105">
        <f>IF(X59=0,0,X59/#REF!)</f>
        <v>0</v>
      </c>
      <c r="AA59" s="32">
        <f>IFERROR(VLOOKUP($J59,#REF!,AA$2,FALSE),0)</f>
        <v>0</v>
      </c>
      <c r="AB59" s="30">
        <f t="shared" si="7"/>
        <v>0</v>
      </c>
      <c r="AC59" s="102">
        <f t="shared" si="8"/>
        <v>0</v>
      </c>
      <c r="AD59" s="105">
        <f>IF(AB59=0,0,AB59/#REF!)</f>
        <v>0</v>
      </c>
      <c r="AE59" s="32">
        <f>IFERROR(VLOOKUP($J59,#REF!,AE$2,FALSE),0)</f>
        <v>0</v>
      </c>
      <c r="AF59" s="30">
        <f t="shared" si="9"/>
        <v>0</v>
      </c>
      <c r="AG59" s="102">
        <f t="shared" si="10"/>
        <v>0</v>
      </c>
      <c r="AH59" s="105">
        <f>IF(AF59=0,0,AF59/#REF!)</f>
        <v>0</v>
      </c>
      <c r="AI59" s="32">
        <f>IFERROR(VLOOKUP($J59,#REF!,AI$2,FALSE),0)</f>
        <v>0</v>
      </c>
      <c r="AJ59" s="30">
        <f t="shared" si="11"/>
        <v>0</v>
      </c>
      <c r="AK59" s="102">
        <f t="shared" si="12"/>
        <v>0</v>
      </c>
      <c r="AL59" s="105">
        <f>IF(AJ59=0,0,AJ59/#REF!)</f>
        <v>0</v>
      </c>
      <c r="AM59" s="32">
        <f>IFERROR(VLOOKUP($J59,#REF!,AM$2,FALSE),0)</f>
        <v>0</v>
      </c>
      <c r="AN59" s="30">
        <f t="shared" si="13"/>
        <v>0</v>
      </c>
      <c r="AO59" s="102">
        <f t="shared" si="14"/>
        <v>0</v>
      </c>
      <c r="AP59" s="105">
        <f>IF(AN59=0,0,AN59/#REF!)</f>
        <v>0</v>
      </c>
      <c r="AQ59" s="32">
        <f>IFERROR(VLOOKUP($J59,#REF!,AQ$2,FALSE),0)</f>
        <v>0</v>
      </c>
      <c r="AR59" s="30">
        <f t="shared" si="15"/>
        <v>0</v>
      </c>
      <c r="AS59" s="102">
        <f t="shared" si="16"/>
        <v>0</v>
      </c>
      <c r="AT59" s="105">
        <f>IF(AR59=0,0,AR59/#REF!)</f>
        <v>0</v>
      </c>
      <c r="AU59" s="32">
        <f>IFERROR(VLOOKUP($J59,#REF!,AU$2,FALSE),0)</f>
        <v>0</v>
      </c>
      <c r="AV59" s="30">
        <f t="shared" si="17"/>
        <v>0</v>
      </c>
      <c r="AW59" s="102">
        <f t="shared" si="18"/>
        <v>0</v>
      </c>
      <c r="AX59" s="105">
        <f>IF(AV59=0,0,AV59/#REF!)</f>
        <v>0</v>
      </c>
      <c r="AY59" s="32">
        <f>IFERROR(VLOOKUP($J59,#REF!,AY$2,FALSE),0)</f>
        <v>0</v>
      </c>
      <c r="AZ59" s="30">
        <f t="shared" si="19"/>
        <v>0</v>
      </c>
      <c r="BA59" s="102">
        <f t="shared" si="20"/>
        <v>0</v>
      </c>
      <c r="BB59" s="105">
        <f>IF(AZ59=0,0,AZ59/#REF!)</f>
        <v>0</v>
      </c>
      <c r="BC59" s="32">
        <f>IFERROR(VLOOKUP($J59,#REF!,BC$2,FALSE),0)</f>
        <v>0</v>
      </c>
      <c r="BD59" s="30">
        <f t="shared" si="21"/>
        <v>0</v>
      </c>
      <c r="BE59" s="102">
        <f t="shared" si="22"/>
        <v>0</v>
      </c>
      <c r="BF59" s="105">
        <f>IF(BD59=0,0,BD59/#REF!)</f>
        <v>0</v>
      </c>
      <c r="BG59" s="32">
        <f>IFERROR(VLOOKUP($J59,#REF!,BG$2,FALSE),0)</f>
        <v>0</v>
      </c>
      <c r="BH59" s="30">
        <f t="shared" si="23"/>
        <v>0</v>
      </c>
      <c r="BI59" s="102">
        <f t="shared" si="24"/>
        <v>0</v>
      </c>
      <c r="BJ59" s="105">
        <f>IF(BH59=0,0,BH59/#REF!)</f>
        <v>0</v>
      </c>
      <c r="BK59" s="32">
        <f>IFERROR(VLOOKUP($J59,#REF!,BK$2,FALSE),0)</f>
        <v>0</v>
      </c>
      <c r="BL59" s="30">
        <f t="shared" si="25"/>
        <v>0</v>
      </c>
      <c r="BM59" s="102">
        <f t="shared" si="26"/>
        <v>0</v>
      </c>
      <c r="BN59" s="105">
        <f>IF(BL59=0,0,BL59/#REF!)</f>
        <v>0</v>
      </c>
      <c r="BO59" s="32">
        <f>IFERROR(VLOOKUP($J59,#REF!,BO$2,FALSE),0)</f>
        <v>0</v>
      </c>
      <c r="BP59" s="30">
        <f t="shared" si="27"/>
        <v>0</v>
      </c>
      <c r="BQ59" s="102">
        <f t="shared" si="28"/>
        <v>0</v>
      </c>
      <c r="BR59" s="105">
        <f>IF(BP59=0,0,BP59/#REF!)</f>
        <v>0</v>
      </c>
      <c r="BS59" s="32">
        <f>IFERROR(VLOOKUP($J59,#REF!,BS$2,FALSE),0)</f>
        <v>0</v>
      </c>
      <c r="BT59" s="30">
        <f t="shared" si="29"/>
        <v>0</v>
      </c>
      <c r="BU59" s="102">
        <f t="shared" si="30"/>
        <v>0</v>
      </c>
      <c r="BV59" s="105">
        <f>IF(BT59=0,0,BT59/#REF!)</f>
        <v>0</v>
      </c>
      <c r="BW59" s="32">
        <f>IFERROR(VLOOKUP($J59,#REF!,BW$2,FALSE),0)</f>
        <v>0</v>
      </c>
      <c r="BX59" s="30">
        <f t="shared" si="31"/>
        <v>0</v>
      </c>
      <c r="BY59" s="102">
        <f t="shared" si="32"/>
        <v>0</v>
      </c>
      <c r="BZ59" s="105">
        <f>IF(BX59=0,0,BX59/#REF!)</f>
        <v>0</v>
      </c>
      <c r="CA59" s="32">
        <f>IFERROR(VLOOKUP($J59,#REF!,CA$2,FALSE),0)</f>
        <v>0</v>
      </c>
      <c r="CB59" s="30">
        <f t="shared" si="33"/>
        <v>0</v>
      </c>
      <c r="CC59" s="102">
        <f t="shared" si="34"/>
        <v>0</v>
      </c>
      <c r="CD59" s="105">
        <f>IF(CB59=0,0,CB59/#REF!)</f>
        <v>0</v>
      </c>
      <c r="CE59" s="32">
        <f>IFERROR(VLOOKUP($J59,#REF!,CE$2,FALSE),0)</f>
        <v>0</v>
      </c>
      <c r="CF59" s="30">
        <f t="shared" si="35"/>
        <v>0</v>
      </c>
      <c r="CG59" s="102">
        <f t="shared" si="36"/>
        <v>0</v>
      </c>
      <c r="CH59" s="105">
        <f>IF(CF59=0,0,CF59/#REF!)</f>
        <v>0</v>
      </c>
      <c r="CI59" s="32">
        <f>IFERROR(VLOOKUP($J59,#REF!,CI$2,FALSE),0)</f>
        <v>0</v>
      </c>
      <c r="CJ59" s="30">
        <f t="shared" si="37"/>
        <v>0</v>
      </c>
      <c r="CK59" s="102">
        <f t="shared" si="38"/>
        <v>0</v>
      </c>
      <c r="CL59" s="105">
        <f>IF(CJ59=0,0,CJ59/#REF!)</f>
        <v>0</v>
      </c>
      <c r="CM59" s="32">
        <f>IFERROR(VLOOKUP($J59,#REF!,CM$2,FALSE),0)</f>
        <v>0</v>
      </c>
      <c r="CN59" s="30">
        <f t="shared" si="39"/>
        <v>0</v>
      </c>
      <c r="CO59" s="102">
        <f t="shared" si="40"/>
        <v>0</v>
      </c>
      <c r="CP59" s="105">
        <f>IF(CN59=0,0,CN59/#REF!)</f>
        <v>0</v>
      </c>
      <c r="CQ59" s="32">
        <f>IFERROR(VLOOKUP($J59,#REF!,CQ$2,FALSE),0)</f>
        <v>0</v>
      </c>
      <c r="CR59" s="30">
        <f t="shared" si="41"/>
        <v>0</v>
      </c>
      <c r="CS59" s="104">
        <f t="shared" si="42"/>
        <v>0</v>
      </c>
      <c r="CT59" s="103">
        <f>IF(CR59=0,0,CR59/#REF!)</f>
        <v>0</v>
      </c>
      <c r="CU59" s="32">
        <f>IFERROR(VLOOKUP($J59,#REF!,CU$2,FALSE),0)</f>
        <v>0</v>
      </c>
      <c r="CV59" s="30">
        <f t="shared" si="43"/>
        <v>0</v>
      </c>
      <c r="CW59" s="104">
        <f t="shared" si="44"/>
        <v>0</v>
      </c>
      <c r="CX59" s="103">
        <f>IF(CV59=0,0,CV59/#REF!)</f>
        <v>0</v>
      </c>
      <c r="CY59" s="32">
        <f>IFERROR(VLOOKUP($J59,#REF!,CY$2,FALSE),0)</f>
        <v>0</v>
      </c>
      <c r="CZ59" s="30">
        <f t="shared" si="45"/>
        <v>0</v>
      </c>
      <c r="DA59" s="104">
        <f t="shared" si="46"/>
        <v>0</v>
      </c>
      <c r="DB59" s="103">
        <f>IF(CZ59=0,0,CZ59/#REF!)</f>
        <v>0</v>
      </c>
      <c r="DC59" s="32">
        <f>IFERROR(VLOOKUP($J59,#REF!,DC$2,FALSE),0)</f>
        <v>0</v>
      </c>
      <c r="DD59" s="30">
        <f t="shared" si="47"/>
        <v>0</v>
      </c>
      <c r="DE59" s="104">
        <f t="shared" si="48"/>
        <v>0</v>
      </c>
      <c r="DF59" s="103">
        <f>IF(DD59=0,0,DD59/#REF!)</f>
        <v>0</v>
      </c>
      <c r="DG59" s="32">
        <f>IFERROR(VLOOKUP($J59,#REF!,DG$2,FALSE),0)</f>
        <v>0</v>
      </c>
      <c r="DH59" s="30">
        <f t="shared" si="49"/>
        <v>0</v>
      </c>
      <c r="DI59" s="104">
        <f t="shared" si="50"/>
        <v>0</v>
      </c>
      <c r="DJ59" s="103">
        <f>IF(DH59=0,0,DH59/#REF!)</f>
        <v>0</v>
      </c>
      <c r="DK59" s="32">
        <f>IFERROR(VLOOKUP($J59,#REF!,DK$2,FALSE),0)</f>
        <v>0</v>
      </c>
      <c r="DL59" s="30">
        <f t="shared" si="51"/>
        <v>0</v>
      </c>
      <c r="DM59" s="104">
        <f t="shared" si="52"/>
        <v>0</v>
      </c>
      <c r="DN59" s="103">
        <f>IF(DL59=0,0,DL59/#REF!)</f>
        <v>0</v>
      </c>
      <c r="DO59" s="32">
        <f>IFERROR(VLOOKUP($J59,#REF!,DO$2,FALSE),0)</f>
        <v>0</v>
      </c>
      <c r="DP59" s="30">
        <f t="shared" si="53"/>
        <v>0</v>
      </c>
      <c r="DQ59" s="104">
        <f t="shared" si="54"/>
        <v>0</v>
      </c>
      <c r="DR59" s="103">
        <f>IF(DP59=0,0,DP59/#REF!)</f>
        <v>0</v>
      </c>
      <c r="DS59" s="32">
        <f>IFERROR(VLOOKUP($J59,#REF!,DS$2,FALSE),0)</f>
        <v>0</v>
      </c>
      <c r="DT59" s="30">
        <f t="shared" si="55"/>
        <v>0</v>
      </c>
      <c r="DU59" s="104">
        <f t="shared" si="56"/>
        <v>0</v>
      </c>
      <c r="DV59" s="103">
        <f>IF(DT59=0,0,DT59/#REF!)</f>
        <v>0</v>
      </c>
      <c r="DW59" s="32">
        <f>IFERROR(VLOOKUP($J59,#REF!,DW$2,FALSE),0)</f>
        <v>0</v>
      </c>
      <c r="DX59" s="30">
        <f t="shared" si="57"/>
        <v>0</v>
      </c>
      <c r="DY59" s="104">
        <f t="shared" si="58"/>
        <v>0</v>
      </c>
      <c r="DZ59" s="103">
        <f>IF(DX59=0,0,DX59/#REF!)</f>
        <v>0</v>
      </c>
      <c r="EA59" s="32">
        <f>IFERROR(VLOOKUP($J59,#REF!,EA$2,FALSE),0)</f>
        <v>0</v>
      </c>
      <c r="EB59" s="30">
        <f t="shared" si="59"/>
        <v>0</v>
      </c>
      <c r="EC59" s="104">
        <f t="shared" si="60"/>
        <v>0</v>
      </c>
      <c r="ED59" s="103">
        <f>IF(EB59=0,0,EB59/#REF!)</f>
        <v>0</v>
      </c>
      <c r="EE59" s="32">
        <f>IFERROR(VLOOKUP($J59,#REF!,EE$2,FALSE),0)</f>
        <v>0</v>
      </c>
      <c r="EF59" s="30">
        <f t="shared" si="61"/>
        <v>0</v>
      </c>
      <c r="EG59" s="104">
        <f t="shared" si="62"/>
        <v>0</v>
      </c>
      <c r="EH59" s="103">
        <f>IF(EF59=0,0,EF59/#REF!)</f>
        <v>0</v>
      </c>
      <c r="EI59" s="32">
        <f>IFERROR(VLOOKUP($J59,#REF!,EI$2,FALSE),0)</f>
        <v>0</v>
      </c>
      <c r="EJ59" s="30">
        <f t="shared" si="63"/>
        <v>0</v>
      </c>
      <c r="EK59" s="104">
        <f t="shared" si="64"/>
        <v>0</v>
      </c>
      <c r="EL59" s="103">
        <f>IF(EJ59=0,0,EJ59/#REF!)</f>
        <v>0</v>
      </c>
      <c r="EM59" s="32">
        <f>IFERROR(VLOOKUP($J59,#REF!,EM$2,FALSE),0)</f>
        <v>0</v>
      </c>
      <c r="EN59" s="30">
        <f t="shared" si="65"/>
        <v>0</v>
      </c>
      <c r="EO59" s="104">
        <f t="shared" si="66"/>
        <v>0</v>
      </c>
      <c r="EP59" s="103">
        <f>IF(EN59=0,0,EN59/#REF!)</f>
        <v>0</v>
      </c>
      <c r="EQ59" s="32">
        <f>IFERROR(VLOOKUP($J59,#REF!,EQ$2,FALSE),0)</f>
        <v>0</v>
      </c>
      <c r="ER59" s="30">
        <f t="shared" si="67"/>
        <v>0</v>
      </c>
      <c r="ES59" s="104">
        <f t="shared" si="68"/>
        <v>0</v>
      </c>
      <c r="ET59" s="103">
        <f>IF(ER59=0,0,ER59/#REF!)</f>
        <v>0</v>
      </c>
      <c r="EU59" s="32">
        <f>IFERROR(VLOOKUP($J59,#REF!,EU$2,FALSE),0)</f>
        <v>0</v>
      </c>
      <c r="EV59" s="30">
        <f t="shared" si="69"/>
        <v>0</v>
      </c>
      <c r="EW59" s="104">
        <f t="shared" si="70"/>
        <v>0</v>
      </c>
      <c r="EX59" s="103">
        <f>IF(EV59=0,0,EV59/#REF!)</f>
        <v>0</v>
      </c>
      <c r="EY59" s="32">
        <f>IFERROR(VLOOKUP($J59,#REF!,EY$2,FALSE),0)</f>
        <v>0</v>
      </c>
      <c r="EZ59" s="30">
        <f t="shared" si="71"/>
        <v>0</v>
      </c>
      <c r="FA59" s="104">
        <f t="shared" si="72"/>
        <v>0</v>
      </c>
      <c r="FB59" s="103">
        <f>IF(EZ59=0,0,EZ59/#REF!)</f>
        <v>0</v>
      </c>
    </row>
    <row r="60" spans="2:158">
      <c r="B60" s="41">
        <f t="shared" si="0"/>
        <v>51</v>
      </c>
      <c r="C60" s="28">
        <f>入力⑧!C57</f>
        <v>0</v>
      </c>
      <c r="D60" s="28">
        <f>入力⑧!D57</f>
        <v>0</v>
      </c>
      <c r="E60" s="28">
        <f>入力⑧!E57</f>
        <v>0</v>
      </c>
      <c r="F60" s="28">
        <f>入力⑧!F57</f>
        <v>0</v>
      </c>
      <c r="G60" s="28">
        <f>入力⑧!G57</f>
        <v>0</v>
      </c>
      <c r="H60" s="28">
        <f>入力⑧!H57</f>
        <v>0</v>
      </c>
      <c r="I60" s="28">
        <f>入力⑧!I57</f>
        <v>0</v>
      </c>
      <c r="J60" s="28">
        <f>入力⑧!J57</f>
        <v>0</v>
      </c>
      <c r="K60" s="28" t="str">
        <f>入力⑧!L57</f>
        <v/>
      </c>
      <c r="L60" s="28" t="str">
        <f>入力⑧!M57</f>
        <v/>
      </c>
      <c r="M60" s="28">
        <f>入力⑧!N57</f>
        <v>0</v>
      </c>
      <c r="N60" s="28">
        <f>入力⑧!O57</f>
        <v>0</v>
      </c>
      <c r="O60" s="298">
        <f>IFERROR(VLOOKUP($J60,#REF!,O$2,FALSE),0)</f>
        <v>0</v>
      </c>
      <c r="P60" s="302">
        <f t="shared" si="1"/>
        <v>0</v>
      </c>
      <c r="Q60" s="300">
        <f t="shared" si="2"/>
        <v>0</v>
      </c>
      <c r="R60" s="301">
        <f>IF(P60=0,0,P60/#REF!)</f>
        <v>0</v>
      </c>
      <c r="S60" s="32">
        <f>IFERROR(VLOOKUP($J60,#REF!,S$2,FALSE),0)</f>
        <v>0</v>
      </c>
      <c r="T60" s="30">
        <f t="shared" si="3"/>
        <v>0</v>
      </c>
      <c r="U60" s="102">
        <f t="shared" si="4"/>
        <v>0</v>
      </c>
      <c r="V60" s="105">
        <f>IF(T60=0,0,T60/#REF!)</f>
        <v>0</v>
      </c>
      <c r="W60" s="32">
        <f>IFERROR(VLOOKUP($J60,#REF!,W$2,FALSE),0)</f>
        <v>0</v>
      </c>
      <c r="X60" s="30">
        <f t="shared" si="5"/>
        <v>0</v>
      </c>
      <c r="Y60" s="102">
        <f t="shared" si="6"/>
        <v>0</v>
      </c>
      <c r="Z60" s="105">
        <f>IF(X60=0,0,X60/#REF!)</f>
        <v>0</v>
      </c>
      <c r="AA60" s="32">
        <f>IFERROR(VLOOKUP($J60,#REF!,AA$2,FALSE),0)</f>
        <v>0</v>
      </c>
      <c r="AB60" s="30">
        <f t="shared" si="7"/>
        <v>0</v>
      </c>
      <c r="AC60" s="102">
        <f t="shared" si="8"/>
        <v>0</v>
      </c>
      <c r="AD60" s="105">
        <f>IF(AB60=0,0,AB60/#REF!)</f>
        <v>0</v>
      </c>
      <c r="AE60" s="32">
        <f>IFERROR(VLOOKUP($J60,#REF!,AE$2,FALSE),0)</f>
        <v>0</v>
      </c>
      <c r="AF60" s="30">
        <f t="shared" si="9"/>
        <v>0</v>
      </c>
      <c r="AG60" s="102">
        <f t="shared" si="10"/>
        <v>0</v>
      </c>
      <c r="AH60" s="105">
        <f>IF(AF60=0,0,AF60/#REF!)</f>
        <v>0</v>
      </c>
      <c r="AI60" s="32">
        <f>IFERROR(VLOOKUP($J60,#REF!,AI$2,FALSE),0)</f>
        <v>0</v>
      </c>
      <c r="AJ60" s="30">
        <f t="shared" si="11"/>
        <v>0</v>
      </c>
      <c r="AK60" s="102">
        <f t="shared" si="12"/>
        <v>0</v>
      </c>
      <c r="AL60" s="105">
        <f>IF(AJ60=0,0,AJ60/#REF!)</f>
        <v>0</v>
      </c>
      <c r="AM60" s="32">
        <f>IFERROR(VLOOKUP($J60,#REF!,AM$2,FALSE),0)</f>
        <v>0</v>
      </c>
      <c r="AN60" s="30">
        <f t="shared" si="13"/>
        <v>0</v>
      </c>
      <c r="AO60" s="102">
        <f t="shared" si="14"/>
        <v>0</v>
      </c>
      <c r="AP60" s="105">
        <f>IF(AN60=0,0,AN60/#REF!)</f>
        <v>0</v>
      </c>
      <c r="AQ60" s="32">
        <f>IFERROR(VLOOKUP($J60,#REF!,AQ$2,FALSE),0)</f>
        <v>0</v>
      </c>
      <c r="AR60" s="30">
        <f t="shared" si="15"/>
        <v>0</v>
      </c>
      <c r="AS60" s="102">
        <f t="shared" si="16"/>
        <v>0</v>
      </c>
      <c r="AT60" s="105">
        <f>IF(AR60=0,0,AR60/#REF!)</f>
        <v>0</v>
      </c>
      <c r="AU60" s="32">
        <f>IFERROR(VLOOKUP($J60,#REF!,AU$2,FALSE),0)</f>
        <v>0</v>
      </c>
      <c r="AV60" s="30">
        <f t="shared" si="17"/>
        <v>0</v>
      </c>
      <c r="AW60" s="102">
        <f t="shared" si="18"/>
        <v>0</v>
      </c>
      <c r="AX60" s="105">
        <f>IF(AV60=0,0,AV60/#REF!)</f>
        <v>0</v>
      </c>
      <c r="AY60" s="32">
        <f>IFERROR(VLOOKUP($J60,#REF!,AY$2,FALSE),0)</f>
        <v>0</v>
      </c>
      <c r="AZ60" s="30">
        <f t="shared" si="19"/>
        <v>0</v>
      </c>
      <c r="BA60" s="102">
        <f t="shared" si="20"/>
        <v>0</v>
      </c>
      <c r="BB60" s="105">
        <f>IF(AZ60=0,0,AZ60/#REF!)</f>
        <v>0</v>
      </c>
      <c r="BC60" s="32">
        <f>IFERROR(VLOOKUP($J60,#REF!,BC$2,FALSE),0)</f>
        <v>0</v>
      </c>
      <c r="BD60" s="30">
        <f t="shared" si="21"/>
        <v>0</v>
      </c>
      <c r="BE60" s="102">
        <f t="shared" si="22"/>
        <v>0</v>
      </c>
      <c r="BF60" s="105">
        <f>IF(BD60=0,0,BD60/#REF!)</f>
        <v>0</v>
      </c>
      <c r="BG60" s="32">
        <f>IFERROR(VLOOKUP($J60,#REF!,BG$2,FALSE),0)</f>
        <v>0</v>
      </c>
      <c r="BH60" s="30">
        <f t="shared" si="23"/>
        <v>0</v>
      </c>
      <c r="BI60" s="102">
        <f t="shared" si="24"/>
        <v>0</v>
      </c>
      <c r="BJ60" s="105">
        <f>IF(BH60=0,0,BH60/#REF!)</f>
        <v>0</v>
      </c>
      <c r="BK60" s="32">
        <f>IFERROR(VLOOKUP($J60,#REF!,BK$2,FALSE),0)</f>
        <v>0</v>
      </c>
      <c r="BL60" s="30">
        <f t="shared" si="25"/>
        <v>0</v>
      </c>
      <c r="BM60" s="102">
        <f t="shared" si="26"/>
        <v>0</v>
      </c>
      <c r="BN60" s="105">
        <f>IF(BL60=0,0,BL60/#REF!)</f>
        <v>0</v>
      </c>
      <c r="BO60" s="32">
        <f>IFERROR(VLOOKUP($J60,#REF!,BO$2,FALSE),0)</f>
        <v>0</v>
      </c>
      <c r="BP60" s="30">
        <f t="shared" si="27"/>
        <v>0</v>
      </c>
      <c r="BQ60" s="102">
        <f t="shared" si="28"/>
        <v>0</v>
      </c>
      <c r="BR60" s="105">
        <f>IF(BP60=0,0,BP60/#REF!)</f>
        <v>0</v>
      </c>
      <c r="BS60" s="32">
        <f>IFERROR(VLOOKUP($J60,#REF!,BS$2,FALSE),0)</f>
        <v>0</v>
      </c>
      <c r="BT60" s="30">
        <f t="shared" si="29"/>
        <v>0</v>
      </c>
      <c r="BU60" s="102">
        <f t="shared" si="30"/>
        <v>0</v>
      </c>
      <c r="BV60" s="105">
        <f>IF(BT60=0,0,BT60/#REF!)</f>
        <v>0</v>
      </c>
      <c r="BW60" s="32">
        <f>IFERROR(VLOOKUP($J60,#REF!,BW$2,FALSE),0)</f>
        <v>0</v>
      </c>
      <c r="BX60" s="30">
        <f t="shared" si="31"/>
        <v>0</v>
      </c>
      <c r="BY60" s="102">
        <f t="shared" si="32"/>
        <v>0</v>
      </c>
      <c r="BZ60" s="105">
        <f>IF(BX60=0,0,BX60/#REF!)</f>
        <v>0</v>
      </c>
      <c r="CA60" s="32">
        <f>IFERROR(VLOOKUP($J60,#REF!,CA$2,FALSE),0)</f>
        <v>0</v>
      </c>
      <c r="CB60" s="30">
        <f t="shared" si="33"/>
        <v>0</v>
      </c>
      <c r="CC60" s="102">
        <f t="shared" si="34"/>
        <v>0</v>
      </c>
      <c r="CD60" s="105">
        <f>IF(CB60=0,0,CB60/#REF!)</f>
        <v>0</v>
      </c>
      <c r="CE60" s="32">
        <f>IFERROR(VLOOKUP($J60,#REF!,CE$2,FALSE),0)</f>
        <v>0</v>
      </c>
      <c r="CF60" s="30">
        <f t="shared" si="35"/>
        <v>0</v>
      </c>
      <c r="CG60" s="102">
        <f t="shared" si="36"/>
        <v>0</v>
      </c>
      <c r="CH60" s="105">
        <f>IF(CF60=0,0,CF60/#REF!)</f>
        <v>0</v>
      </c>
      <c r="CI60" s="32">
        <f>IFERROR(VLOOKUP($J60,#REF!,CI$2,FALSE),0)</f>
        <v>0</v>
      </c>
      <c r="CJ60" s="30">
        <f t="shared" si="37"/>
        <v>0</v>
      </c>
      <c r="CK60" s="102">
        <f t="shared" si="38"/>
        <v>0</v>
      </c>
      <c r="CL60" s="105">
        <f>IF(CJ60=0,0,CJ60/#REF!)</f>
        <v>0</v>
      </c>
      <c r="CM60" s="32">
        <f>IFERROR(VLOOKUP($J60,#REF!,CM$2,FALSE),0)</f>
        <v>0</v>
      </c>
      <c r="CN60" s="30">
        <f t="shared" si="39"/>
        <v>0</v>
      </c>
      <c r="CO60" s="102">
        <f t="shared" si="40"/>
        <v>0</v>
      </c>
      <c r="CP60" s="105">
        <f>IF(CN60=0,0,CN60/#REF!)</f>
        <v>0</v>
      </c>
      <c r="CQ60" s="32">
        <f>IFERROR(VLOOKUP($J60,#REF!,CQ$2,FALSE),0)</f>
        <v>0</v>
      </c>
      <c r="CR60" s="30">
        <f t="shared" si="41"/>
        <v>0</v>
      </c>
      <c r="CS60" s="104">
        <f t="shared" si="42"/>
        <v>0</v>
      </c>
      <c r="CT60" s="103">
        <f>IF(CR60=0,0,CR60/#REF!)</f>
        <v>0</v>
      </c>
      <c r="CU60" s="32">
        <f>IFERROR(VLOOKUP($J60,#REF!,CU$2,FALSE),0)</f>
        <v>0</v>
      </c>
      <c r="CV60" s="30">
        <f t="shared" si="43"/>
        <v>0</v>
      </c>
      <c r="CW60" s="104">
        <f t="shared" si="44"/>
        <v>0</v>
      </c>
      <c r="CX60" s="103">
        <f>IF(CV60=0,0,CV60/#REF!)</f>
        <v>0</v>
      </c>
      <c r="CY60" s="32">
        <f>IFERROR(VLOOKUP($J60,#REF!,CY$2,FALSE),0)</f>
        <v>0</v>
      </c>
      <c r="CZ60" s="30">
        <f t="shared" si="45"/>
        <v>0</v>
      </c>
      <c r="DA60" s="104">
        <f t="shared" si="46"/>
        <v>0</v>
      </c>
      <c r="DB60" s="103">
        <f>IF(CZ60=0,0,CZ60/#REF!)</f>
        <v>0</v>
      </c>
      <c r="DC60" s="32">
        <f>IFERROR(VLOOKUP($J60,#REF!,DC$2,FALSE),0)</f>
        <v>0</v>
      </c>
      <c r="DD60" s="30">
        <f t="shared" si="47"/>
        <v>0</v>
      </c>
      <c r="DE60" s="104">
        <f t="shared" si="48"/>
        <v>0</v>
      </c>
      <c r="DF60" s="103">
        <f>IF(DD60=0,0,DD60/#REF!)</f>
        <v>0</v>
      </c>
      <c r="DG60" s="32">
        <f>IFERROR(VLOOKUP($J60,#REF!,DG$2,FALSE),0)</f>
        <v>0</v>
      </c>
      <c r="DH60" s="30">
        <f t="shared" si="49"/>
        <v>0</v>
      </c>
      <c r="DI60" s="104">
        <f t="shared" si="50"/>
        <v>0</v>
      </c>
      <c r="DJ60" s="103">
        <f>IF(DH60=0,0,DH60/#REF!)</f>
        <v>0</v>
      </c>
      <c r="DK60" s="32">
        <f>IFERROR(VLOOKUP($J60,#REF!,DK$2,FALSE),0)</f>
        <v>0</v>
      </c>
      <c r="DL60" s="30">
        <f t="shared" si="51"/>
        <v>0</v>
      </c>
      <c r="DM60" s="104">
        <f t="shared" si="52"/>
        <v>0</v>
      </c>
      <c r="DN60" s="103">
        <f>IF(DL60=0,0,DL60/#REF!)</f>
        <v>0</v>
      </c>
      <c r="DO60" s="32">
        <f>IFERROR(VLOOKUP($J60,#REF!,DO$2,FALSE),0)</f>
        <v>0</v>
      </c>
      <c r="DP60" s="30">
        <f t="shared" si="53"/>
        <v>0</v>
      </c>
      <c r="DQ60" s="104">
        <f t="shared" si="54"/>
        <v>0</v>
      </c>
      <c r="DR60" s="103">
        <f>IF(DP60=0,0,DP60/#REF!)</f>
        <v>0</v>
      </c>
      <c r="DS60" s="32">
        <f>IFERROR(VLOOKUP($J60,#REF!,DS$2,FALSE),0)</f>
        <v>0</v>
      </c>
      <c r="DT60" s="30">
        <f t="shared" si="55"/>
        <v>0</v>
      </c>
      <c r="DU60" s="104">
        <f t="shared" si="56"/>
        <v>0</v>
      </c>
      <c r="DV60" s="103">
        <f>IF(DT60=0,0,DT60/#REF!)</f>
        <v>0</v>
      </c>
      <c r="DW60" s="32">
        <f>IFERROR(VLOOKUP($J60,#REF!,DW$2,FALSE),0)</f>
        <v>0</v>
      </c>
      <c r="DX60" s="30">
        <f t="shared" si="57"/>
        <v>0</v>
      </c>
      <c r="DY60" s="104">
        <f t="shared" si="58"/>
        <v>0</v>
      </c>
      <c r="DZ60" s="103">
        <f>IF(DX60=0,0,DX60/#REF!)</f>
        <v>0</v>
      </c>
      <c r="EA60" s="32">
        <f>IFERROR(VLOOKUP($J60,#REF!,EA$2,FALSE),0)</f>
        <v>0</v>
      </c>
      <c r="EB60" s="30">
        <f t="shared" si="59"/>
        <v>0</v>
      </c>
      <c r="EC60" s="104">
        <f t="shared" si="60"/>
        <v>0</v>
      </c>
      <c r="ED60" s="103">
        <f>IF(EB60=0,0,EB60/#REF!)</f>
        <v>0</v>
      </c>
      <c r="EE60" s="32">
        <f>IFERROR(VLOOKUP($J60,#REF!,EE$2,FALSE),0)</f>
        <v>0</v>
      </c>
      <c r="EF60" s="30">
        <f t="shared" si="61"/>
        <v>0</v>
      </c>
      <c r="EG60" s="104">
        <f t="shared" si="62"/>
        <v>0</v>
      </c>
      <c r="EH60" s="103">
        <f>IF(EF60=0,0,EF60/#REF!)</f>
        <v>0</v>
      </c>
      <c r="EI60" s="32">
        <f>IFERROR(VLOOKUP($J60,#REF!,EI$2,FALSE),0)</f>
        <v>0</v>
      </c>
      <c r="EJ60" s="30">
        <f t="shared" si="63"/>
        <v>0</v>
      </c>
      <c r="EK60" s="104">
        <f t="shared" si="64"/>
        <v>0</v>
      </c>
      <c r="EL60" s="103">
        <f>IF(EJ60=0,0,EJ60/#REF!)</f>
        <v>0</v>
      </c>
      <c r="EM60" s="32">
        <f>IFERROR(VLOOKUP($J60,#REF!,EM$2,FALSE),0)</f>
        <v>0</v>
      </c>
      <c r="EN60" s="30">
        <f t="shared" si="65"/>
        <v>0</v>
      </c>
      <c r="EO60" s="104">
        <f t="shared" si="66"/>
        <v>0</v>
      </c>
      <c r="EP60" s="103">
        <f>IF(EN60=0,0,EN60/#REF!)</f>
        <v>0</v>
      </c>
      <c r="EQ60" s="32">
        <f>IFERROR(VLOOKUP($J60,#REF!,EQ$2,FALSE),0)</f>
        <v>0</v>
      </c>
      <c r="ER60" s="30">
        <f t="shared" si="67"/>
        <v>0</v>
      </c>
      <c r="ES60" s="104">
        <f t="shared" si="68"/>
        <v>0</v>
      </c>
      <c r="ET60" s="103">
        <f>IF(ER60=0,0,ER60/#REF!)</f>
        <v>0</v>
      </c>
      <c r="EU60" s="32">
        <f>IFERROR(VLOOKUP($J60,#REF!,EU$2,FALSE),0)</f>
        <v>0</v>
      </c>
      <c r="EV60" s="30">
        <f t="shared" si="69"/>
        <v>0</v>
      </c>
      <c r="EW60" s="104">
        <f t="shared" si="70"/>
        <v>0</v>
      </c>
      <c r="EX60" s="103">
        <f>IF(EV60=0,0,EV60/#REF!)</f>
        <v>0</v>
      </c>
      <c r="EY60" s="32">
        <f>IFERROR(VLOOKUP($J60,#REF!,EY$2,FALSE),0)</f>
        <v>0</v>
      </c>
      <c r="EZ60" s="30">
        <f t="shared" si="71"/>
        <v>0</v>
      </c>
      <c r="FA60" s="104">
        <f t="shared" si="72"/>
        <v>0</v>
      </c>
      <c r="FB60" s="103">
        <f>IF(EZ60=0,0,EZ60/#REF!)</f>
        <v>0</v>
      </c>
    </row>
    <row r="61" spans="2:158">
      <c r="B61" s="41">
        <f t="shared" si="0"/>
        <v>52</v>
      </c>
      <c r="C61" s="28">
        <f>入力⑧!C58</f>
        <v>0</v>
      </c>
      <c r="D61" s="28">
        <f>入力⑧!D58</f>
        <v>0</v>
      </c>
      <c r="E61" s="28">
        <f>入力⑧!E58</f>
        <v>0</v>
      </c>
      <c r="F61" s="28">
        <f>入力⑧!F58</f>
        <v>0</v>
      </c>
      <c r="G61" s="28">
        <f>入力⑧!G58</f>
        <v>0</v>
      </c>
      <c r="H61" s="28">
        <f>入力⑧!H58</f>
        <v>0</v>
      </c>
      <c r="I61" s="28">
        <f>入力⑧!I58</f>
        <v>0</v>
      </c>
      <c r="J61" s="28">
        <f>入力⑧!J58</f>
        <v>0</v>
      </c>
      <c r="K61" s="28" t="str">
        <f>入力⑧!L58</f>
        <v/>
      </c>
      <c r="L61" s="28" t="str">
        <f>入力⑧!M58</f>
        <v/>
      </c>
      <c r="M61" s="28">
        <f>入力⑧!N58</f>
        <v>0</v>
      </c>
      <c r="N61" s="28">
        <f>入力⑧!O58</f>
        <v>0</v>
      </c>
      <c r="O61" s="298">
        <f>IFERROR(VLOOKUP($J61,#REF!,O$2,FALSE),0)</f>
        <v>0</v>
      </c>
      <c r="P61" s="302">
        <f t="shared" si="1"/>
        <v>0</v>
      </c>
      <c r="Q61" s="300">
        <f t="shared" si="2"/>
        <v>0</v>
      </c>
      <c r="R61" s="301">
        <f>IF(P61=0,0,P61/#REF!)</f>
        <v>0</v>
      </c>
      <c r="S61" s="32">
        <f>IFERROR(VLOOKUP($J61,#REF!,S$2,FALSE),0)</f>
        <v>0</v>
      </c>
      <c r="T61" s="30">
        <f t="shared" si="3"/>
        <v>0</v>
      </c>
      <c r="U61" s="102">
        <f t="shared" si="4"/>
        <v>0</v>
      </c>
      <c r="V61" s="105">
        <f>IF(T61=0,0,T61/#REF!)</f>
        <v>0</v>
      </c>
      <c r="W61" s="32">
        <f>IFERROR(VLOOKUP($J61,#REF!,W$2,FALSE),0)</f>
        <v>0</v>
      </c>
      <c r="X61" s="30">
        <f t="shared" si="5"/>
        <v>0</v>
      </c>
      <c r="Y61" s="102">
        <f t="shared" si="6"/>
        <v>0</v>
      </c>
      <c r="Z61" s="105">
        <f>IF(X61=0,0,X61/#REF!)</f>
        <v>0</v>
      </c>
      <c r="AA61" s="32">
        <f>IFERROR(VLOOKUP($J61,#REF!,AA$2,FALSE),0)</f>
        <v>0</v>
      </c>
      <c r="AB61" s="30">
        <f t="shared" si="7"/>
        <v>0</v>
      </c>
      <c r="AC61" s="102">
        <f t="shared" si="8"/>
        <v>0</v>
      </c>
      <c r="AD61" s="105">
        <f>IF(AB61=0,0,AB61/#REF!)</f>
        <v>0</v>
      </c>
      <c r="AE61" s="32">
        <f>IFERROR(VLOOKUP($J61,#REF!,AE$2,FALSE),0)</f>
        <v>0</v>
      </c>
      <c r="AF61" s="30">
        <f t="shared" si="9"/>
        <v>0</v>
      </c>
      <c r="AG61" s="102">
        <f t="shared" si="10"/>
        <v>0</v>
      </c>
      <c r="AH61" s="105">
        <f>IF(AF61=0,0,AF61/#REF!)</f>
        <v>0</v>
      </c>
      <c r="AI61" s="32">
        <f>IFERROR(VLOOKUP($J61,#REF!,AI$2,FALSE),0)</f>
        <v>0</v>
      </c>
      <c r="AJ61" s="30">
        <f t="shared" si="11"/>
        <v>0</v>
      </c>
      <c r="AK61" s="102">
        <f t="shared" si="12"/>
        <v>0</v>
      </c>
      <c r="AL61" s="105">
        <f>IF(AJ61=0,0,AJ61/#REF!)</f>
        <v>0</v>
      </c>
      <c r="AM61" s="32">
        <f>IFERROR(VLOOKUP($J61,#REF!,AM$2,FALSE),0)</f>
        <v>0</v>
      </c>
      <c r="AN61" s="30">
        <f t="shared" si="13"/>
        <v>0</v>
      </c>
      <c r="AO61" s="102">
        <f t="shared" si="14"/>
        <v>0</v>
      </c>
      <c r="AP61" s="105">
        <f>IF(AN61=0,0,AN61/#REF!)</f>
        <v>0</v>
      </c>
      <c r="AQ61" s="32">
        <f>IFERROR(VLOOKUP($J61,#REF!,AQ$2,FALSE),0)</f>
        <v>0</v>
      </c>
      <c r="AR61" s="30">
        <f t="shared" si="15"/>
        <v>0</v>
      </c>
      <c r="AS61" s="102">
        <f t="shared" si="16"/>
        <v>0</v>
      </c>
      <c r="AT61" s="105">
        <f>IF(AR61=0,0,AR61/#REF!)</f>
        <v>0</v>
      </c>
      <c r="AU61" s="32">
        <f>IFERROR(VLOOKUP($J61,#REF!,AU$2,FALSE),0)</f>
        <v>0</v>
      </c>
      <c r="AV61" s="30">
        <f t="shared" si="17"/>
        <v>0</v>
      </c>
      <c r="AW61" s="102">
        <f t="shared" si="18"/>
        <v>0</v>
      </c>
      <c r="AX61" s="105">
        <f>IF(AV61=0,0,AV61/#REF!)</f>
        <v>0</v>
      </c>
      <c r="AY61" s="32">
        <f>IFERROR(VLOOKUP($J61,#REF!,AY$2,FALSE),0)</f>
        <v>0</v>
      </c>
      <c r="AZ61" s="30">
        <f t="shared" si="19"/>
        <v>0</v>
      </c>
      <c r="BA61" s="102">
        <f t="shared" si="20"/>
        <v>0</v>
      </c>
      <c r="BB61" s="105">
        <f>IF(AZ61=0,0,AZ61/#REF!)</f>
        <v>0</v>
      </c>
      <c r="BC61" s="32">
        <f>IFERROR(VLOOKUP($J61,#REF!,BC$2,FALSE),0)</f>
        <v>0</v>
      </c>
      <c r="BD61" s="30">
        <f t="shared" si="21"/>
        <v>0</v>
      </c>
      <c r="BE61" s="102">
        <f t="shared" si="22"/>
        <v>0</v>
      </c>
      <c r="BF61" s="105">
        <f>IF(BD61=0,0,BD61/#REF!)</f>
        <v>0</v>
      </c>
      <c r="BG61" s="32">
        <f>IFERROR(VLOOKUP($J61,#REF!,BG$2,FALSE),0)</f>
        <v>0</v>
      </c>
      <c r="BH61" s="30">
        <f t="shared" si="23"/>
        <v>0</v>
      </c>
      <c r="BI61" s="102">
        <f t="shared" si="24"/>
        <v>0</v>
      </c>
      <c r="BJ61" s="105">
        <f>IF(BH61=0,0,BH61/#REF!)</f>
        <v>0</v>
      </c>
      <c r="BK61" s="32">
        <f>IFERROR(VLOOKUP($J61,#REF!,BK$2,FALSE),0)</f>
        <v>0</v>
      </c>
      <c r="BL61" s="30">
        <f t="shared" si="25"/>
        <v>0</v>
      </c>
      <c r="BM61" s="102">
        <f t="shared" si="26"/>
        <v>0</v>
      </c>
      <c r="BN61" s="105">
        <f>IF(BL61=0,0,BL61/#REF!)</f>
        <v>0</v>
      </c>
      <c r="BO61" s="32">
        <f>IFERROR(VLOOKUP($J61,#REF!,BO$2,FALSE),0)</f>
        <v>0</v>
      </c>
      <c r="BP61" s="30">
        <f t="shared" si="27"/>
        <v>0</v>
      </c>
      <c r="BQ61" s="102">
        <f t="shared" si="28"/>
        <v>0</v>
      </c>
      <c r="BR61" s="105">
        <f>IF(BP61=0,0,BP61/#REF!)</f>
        <v>0</v>
      </c>
      <c r="BS61" s="32">
        <f>IFERROR(VLOOKUP($J61,#REF!,BS$2,FALSE),0)</f>
        <v>0</v>
      </c>
      <c r="BT61" s="30">
        <f t="shared" si="29"/>
        <v>0</v>
      </c>
      <c r="BU61" s="102">
        <f t="shared" si="30"/>
        <v>0</v>
      </c>
      <c r="BV61" s="105">
        <f>IF(BT61=0,0,BT61/#REF!)</f>
        <v>0</v>
      </c>
      <c r="BW61" s="32">
        <f>IFERROR(VLOOKUP($J61,#REF!,BW$2,FALSE),0)</f>
        <v>0</v>
      </c>
      <c r="BX61" s="30">
        <f t="shared" si="31"/>
        <v>0</v>
      </c>
      <c r="BY61" s="102">
        <f t="shared" si="32"/>
        <v>0</v>
      </c>
      <c r="BZ61" s="105">
        <f>IF(BX61=0,0,BX61/#REF!)</f>
        <v>0</v>
      </c>
      <c r="CA61" s="32">
        <f>IFERROR(VLOOKUP($J61,#REF!,CA$2,FALSE),0)</f>
        <v>0</v>
      </c>
      <c r="CB61" s="30">
        <f t="shared" si="33"/>
        <v>0</v>
      </c>
      <c r="CC61" s="102">
        <f t="shared" si="34"/>
        <v>0</v>
      </c>
      <c r="CD61" s="105">
        <f>IF(CB61=0,0,CB61/#REF!)</f>
        <v>0</v>
      </c>
      <c r="CE61" s="32">
        <f>IFERROR(VLOOKUP($J61,#REF!,CE$2,FALSE),0)</f>
        <v>0</v>
      </c>
      <c r="CF61" s="30">
        <f t="shared" si="35"/>
        <v>0</v>
      </c>
      <c r="CG61" s="102">
        <f t="shared" si="36"/>
        <v>0</v>
      </c>
      <c r="CH61" s="105">
        <f>IF(CF61=0,0,CF61/#REF!)</f>
        <v>0</v>
      </c>
      <c r="CI61" s="32">
        <f>IFERROR(VLOOKUP($J61,#REF!,CI$2,FALSE),0)</f>
        <v>0</v>
      </c>
      <c r="CJ61" s="30">
        <f t="shared" si="37"/>
        <v>0</v>
      </c>
      <c r="CK61" s="102">
        <f t="shared" si="38"/>
        <v>0</v>
      </c>
      <c r="CL61" s="105">
        <f>IF(CJ61=0,0,CJ61/#REF!)</f>
        <v>0</v>
      </c>
      <c r="CM61" s="32">
        <f>IFERROR(VLOOKUP($J61,#REF!,CM$2,FALSE),0)</f>
        <v>0</v>
      </c>
      <c r="CN61" s="30">
        <f t="shared" si="39"/>
        <v>0</v>
      </c>
      <c r="CO61" s="102">
        <f t="shared" si="40"/>
        <v>0</v>
      </c>
      <c r="CP61" s="105">
        <f>IF(CN61=0,0,CN61/#REF!)</f>
        <v>0</v>
      </c>
      <c r="CQ61" s="32">
        <f>IFERROR(VLOOKUP($J61,#REF!,CQ$2,FALSE),0)</f>
        <v>0</v>
      </c>
      <c r="CR61" s="30">
        <f t="shared" si="41"/>
        <v>0</v>
      </c>
      <c r="CS61" s="104">
        <f t="shared" si="42"/>
        <v>0</v>
      </c>
      <c r="CT61" s="103">
        <f>IF(CR61=0,0,CR61/#REF!)</f>
        <v>0</v>
      </c>
      <c r="CU61" s="32">
        <f>IFERROR(VLOOKUP($J61,#REF!,CU$2,FALSE),0)</f>
        <v>0</v>
      </c>
      <c r="CV61" s="30">
        <f t="shared" si="43"/>
        <v>0</v>
      </c>
      <c r="CW61" s="104">
        <f t="shared" si="44"/>
        <v>0</v>
      </c>
      <c r="CX61" s="103">
        <f>IF(CV61=0,0,CV61/#REF!)</f>
        <v>0</v>
      </c>
      <c r="CY61" s="32">
        <f>IFERROR(VLOOKUP($J61,#REF!,CY$2,FALSE),0)</f>
        <v>0</v>
      </c>
      <c r="CZ61" s="30">
        <f t="shared" si="45"/>
        <v>0</v>
      </c>
      <c r="DA61" s="104">
        <f t="shared" si="46"/>
        <v>0</v>
      </c>
      <c r="DB61" s="103">
        <f>IF(CZ61=0,0,CZ61/#REF!)</f>
        <v>0</v>
      </c>
      <c r="DC61" s="32">
        <f>IFERROR(VLOOKUP($J61,#REF!,DC$2,FALSE),0)</f>
        <v>0</v>
      </c>
      <c r="DD61" s="30">
        <f t="shared" si="47"/>
        <v>0</v>
      </c>
      <c r="DE61" s="104">
        <f t="shared" si="48"/>
        <v>0</v>
      </c>
      <c r="DF61" s="103">
        <f>IF(DD61=0,0,DD61/#REF!)</f>
        <v>0</v>
      </c>
      <c r="DG61" s="32">
        <f>IFERROR(VLOOKUP($J61,#REF!,DG$2,FALSE),0)</f>
        <v>0</v>
      </c>
      <c r="DH61" s="30">
        <f t="shared" si="49"/>
        <v>0</v>
      </c>
      <c r="DI61" s="104">
        <f t="shared" si="50"/>
        <v>0</v>
      </c>
      <c r="DJ61" s="103">
        <f>IF(DH61=0,0,DH61/#REF!)</f>
        <v>0</v>
      </c>
      <c r="DK61" s="32">
        <f>IFERROR(VLOOKUP($J61,#REF!,DK$2,FALSE),0)</f>
        <v>0</v>
      </c>
      <c r="DL61" s="30">
        <f t="shared" si="51"/>
        <v>0</v>
      </c>
      <c r="DM61" s="104">
        <f t="shared" si="52"/>
        <v>0</v>
      </c>
      <c r="DN61" s="103">
        <f>IF(DL61=0,0,DL61/#REF!)</f>
        <v>0</v>
      </c>
      <c r="DO61" s="32">
        <f>IFERROR(VLOOKUP($J61,#REF!,DO$2,FALSE),0)</f>
        <v>0</v>
      </c>
      <c r="DP61" s="30">
        <f t="shared" si="53"/>
        <v>0</v>
      </c>
      <c r="DQ61" s="104">
        <f t="shared" si="54"/>
        <v>0</v>
      </c>
      <c r="DR61" s="103">
        <f>IF(DP61=0,0,DP61/#REF!)</f>
        <v>0</v>
      </c>
      <c r="DS61" s="32">
        <f>IFERROR(VLOOKUP($J61,#REF!,DS$2,FALSE),0)</f>
        <v>0</v>
      </c>
      <c r="DT61" s="30">
        <f t="shared" si="55"/>
        <v>0</v>
      </c>
      <c r="DU61" s="104">
        <f t="shared" si="56"/>
        <v>0</v>
      </c>
      <c r="DV61" s="103">
        <f>IF(DT61=0,0,DT61/#REF!)</f>
        <v>0</v>
      </c>
      <c r="DW61" s="32">
        <f>IFERROR(VLOOKUP($J61,#REF!,DW$2,FALSE),0)</f>
        <v>0</v>
      </c>
      <c r="DX61" s="30">
        <f t="shared" si="57"/>
        <v>0</v>
      </c>
      <c r="DY61" s="104">
        <f t="shared" si="58"/>
        <v>0</v>
      </c>
      <c r="DZ61" s="103">
        <f>IF(DX61=0,0,DX61/#REF!)</f>
        <v>0</v>
      </c>
      <c r="EA61" s="32">
        <f>IFERROR(VLOOKUP($J61,#REF!,EA$2,FALSE),0)</f>
        <v>0</v>
      </c>
      <c r="EB61" s="30">
        <f t="shared" si="59"/>
        <v>0</v>
      </c>
      <c r="EC61" s="104">
        <f t="shared" si="60"/>
        <v>0</v>
      </c>
      <c r="ED61" s="103">
        <f>IF(EB61=0,0,EB61/#REF!)</f>
        <v>0</v>
      </c>
      <c r="EE61" s="32">
        <f>IFERROR(VLOOKUP($J61,#REF!,EE$2,FALSE),0)</f>
        <v>0</v>
      </c>
      <c r="EF61" s="30">
        <f t="shared" si="61"/>
        <v>0</v>
      </c>
      <c r="EG61" s="104">
        <f t="shared" si="62"/>
        <v>0</v>
      </c>
      <c r="EH61" s="103">
        <f>IF(EF61=0,0,EF61/#REF!)</f>
        <v>0</v>
      </c>
      <c r="EI61" s="32">
        <f>IFERROR(VLOOKUP($J61,#REF!,EI$2,FALSE),0)</f>
        <v>0</v>
      </c>
      <c r="EJ61" s="30">
        <f t="shared" si="63"/>
        <v>0</v>
      </c>
      <c r="EK61" s="104">
        <f t="shared" si="64"/>
        <v>0</v>
      </c>
      <c r="EL61" s="103">
        <f>IF(EJ61=0,0,EJ61/#REF!)</f>
        <v>0</v>
      </c>
      <c r="EM61" s="32">
        <f>IFERROR(VLOOKUP($J61,#REF!,EM$2,FALSE),0)</f>
        <v>0</v>
      </c>
      <c r="EN61" s="30">
        <f t="shared" si="65"/>
        <v>0</v>
      </c>
      <c r="EO61" s="104">
        <f t="shared" si="66"/>
        <v>0</v>
      </c>
      <c r="EP61" s="103">
        <f>IF(EN61=0,0,EN61/#REF!)</f>
        <v>0</v>
      </c>
      <c r="EQ61" s="32">
        <f>IFERROR(VLOOKUP($J61,#REF!,EQ$2,FALSE),0)</f>
        <v>0</v>
      </c>
      <c r="ER61" s="30">
        <f t="shared" si="67"/>
        <v>0</v>
      </c>
      <c r="ES61" s="104">
        <f t="shared" si="68"/>
        <v>0</v>
      </c>
      <c r="ET61" s="103">
        <f>IF(ER61=0,0,ER61/#REF!)</f>
        <v>0</v>
      </c>
      <c r="EU61" s="32">
        <f>IFERROR(VLOOKUP($J61,#REF!,EU$2,FALSE),0)</f>
        <v>0</v>
      </c>
      <c r="EV61" s="30">
        <f t="shared" si="69"/>
        <v>0</v>
      </c>
      <c r="EW61" s="104">
        <f t="shared" si="70"/>
        <v>0</v>
      </c>
      <c r="EX61" s="103">
        <f>IF(EV61=0,0,EV61/#REF!)</f>
        <v>0</v>
      </c>
      <c r="EY61" s="32">
        <f>IFERROR(VLOOKUP($J61,#REF!,EY$2,FALSE),0)</f>
        <v>0</v>
      </c>
      <c r="EZ61" s="30">
        <f t="shared" si="71"/>
        <v>0</v>
      </c>
      <c r="FA61" s="104">
        <f t="shared" si="72"/>
        <v>0</v>
      </c>
      <c r="FB61" s="103">
        <f>IF(EZ61=0,0,EZ61/#REF!)</f>
        <v>0</v>
      </c>
    </row>
    <row r="62" spans="2:158">
      <c r="B62" s="41">
        <f t="shared" si="0"/>
        <v>53</v>
      </c>
      <c r="C62" s="28">
        <f>入力⑧!C59</f>
        <v>0</v>
      </c>
      <c r="D62" s="28">
        <f>入力⑧!D59</f>
        <v>0</v>
      </c>
      <c r="E62" s="28">
        <f>入力⑧!E59</f>
        <v>0</v>
      </c>
      <c r="F62" s="28">
        <f>入力⑧!F59</f>
        <v>0</v>
      </c>
      <c r="G62" s="28">
        <f>入力⑧!G59</f>
        <v>0</v>
      </c>
      <c r="H62" s="28">
        <f>入力⑧!H59</f>
        <v>0</v>
      </c>
      <c r="I62" s="28">
        <f>入力⑧!I59</f>
        <v>0</v>
      </c>
      <c r="J62" s="28">
        <f>入力⑧!J59</f>
        <v>0</v>
      </c>
      <c r="K62" s="28" t="str">
        <f>入力⑧!L59</f>
        <v/>
      </c>
      <c r="L62" s="28" t="str">
        <f>入力⑧!M59</f>
        <v/>
      </c>
      <c r="M62" s="28">
        <f>入力⑧!N59</f>
        <v>0</v>
      </c>
      <c r="N62" s="28">
        <f>入力⑧!O59</f>
        <v>0</v>
      </c>
      <c r="O62" s="298">
        <f>IFERROR(VLOOKUP($J62,#REF!,O$2,FALSE),0)</f>
        <v>0</v>
      </c>
      <c r="P62" s="302">
        <f t="shared" si="1"/>
        <v>0</v>
      </c>
      <c r="Q62" s="300">
        <f t="shared" si="2"/>
        <v>0</v>
      </c>
      <c r="R62" s="301">
        <f>IF(P62=0,0,P62/#REF!)</f>
        <v>0</v>
      </c>
      <c r="S62" s="32">
        <f>IFERROR(VLOOKUP($J62,#REF!,S$2,FALSE),0)</f>
        <v>0</v>
      </c>
      <c r="T62" s="30">
        <f t="shared" si="3"/>
        <v>0</v>
      </c>
      <c r="U62" s="102">
        <f t="shared" si="4"/>
        <v>0</v>
      </c>
      <c r="V62" s="105">
        <f>IF(T62=0,0,T62/#REF!)</f>
        <v>0</v>
      </c>
      <c r="W62" s="32">
        <f>IFERROR(VLOOKUP($J62,#REF!,W$2,FALSE),0)</f>
        <v>0</v>
      </c>
      <c r="X62" s="30">
        <f t="shared" si="5"/>
        <v>0</v>
      </c>
      <c r="Y62" s="102">
        <f t="shared" si="6"/>
        <v>0</v>
      </c>
      <c r="Z62" s="105">
        <f>IF(X62=0,0,X62/#REF!)</f>
        <v>0</v>
      </c>
      <c r="AA62" s="32">
        <f>IFERROR(VLOOKUP($J62,#REF!,AA$2,FALSE),0)</f>
        <v>0</v>
      </c>
      <c r="AB62" s="30">
        <f t="shared" si="7"/>
        <v>0</v>
      </c>
      <c r="AC62" s="102">
        <f t="shared" si="8"/>
        <v>0</v>
      </c>
      <c r="AD62" s="105">
        <f>IF(AB62=0,0,AB62/#REF!)</f>
        <v>0</v>
      </c>
      <c r="AE62" s="32">
        <f>IFERROR(VLOOKUP($J62,#REF!,AE$2,FALSE),0)</f>
        <v>0</v>
      </c>
      <c r="AF62" s="30">
        <f t="shared" si="9"/>
        <v>0</v>
      </c>
      <c r="AG62" s="102">
        <f t="shared" si="10"/>
        <v>0</v>
      </c>
      <c r="AH62" s="105">
        <f>IF(AF62=0,0,AF62/#REF!)</f>
        <v>0</v>
      </c>
      <c r="AI62" s="32">
        <f>IFERROR(VLOOKUP($J62,#REF!,AI$2,FALSE),0)</f>
        <v>0</v>
      </c>
      <c r="AJ62" s="30">
        <f t="shared" si="11"/>
        <v>0</v>
      </c>
      <c r="AK62" s="102">
        <f t="shared" si="12"/>
        <v>0</v>
      </c>
      <c r="AL62" s="105">
        <f>IF(AJ62=0,0,AJ62/#REF!)</f>
        <v>0</v>
      </c>
      <c r="AM62" s="32">
        <f>IFERROR(VLOOKUP($J62,#REF!,AM$2,FALSE),0)</f>
        <v>0</v>
      </c>
      <c r="AN62" s="30">
        <f t="shared" si="13"/>
        <v>0</v>
      </c>
      <c r="AO62" s="102">
        <f t="shared" si="14"/>
        <v>0</v>
      </c>
      <c r="AP62" s="105">
        <f>IF(AN62=0,0,AN62/#REF!)</f>
        <v>0</v>
      </c>
      <c r="AQ62" s="32">
        <f>IFERROR(VLOOKUP($J62,#REF!,AQ$2,FALSE),0)</f>
        <v>0</v>
      </c>
      <c r="AR62" s="30">
        <f t="shared" si="15"/>
        <v>0</v>
      </c>
      <c r="AS62" s="102">
        <f t="shared" si="16"/>
        <v>0</v>
      </c>
      <c r="AT62" s="105">
        <f>IF(AR62=0,0,AR62/#REF!)</f>
        <v>0</v>
      </c>
      <c r="AU62" s="32">
        <f>IFERROR(VLOOKUP($J62,#REF!,AU$2,FALSE),0)</f>
        <v>0</v>
      </c>
      <c r="AV62" s="30">
        <f t="shared" si="17"/>
        <v>0</v>
      </c>
      <c r="AW62" s="102">
        <f t="shared" si="18"/>
        <v>0</v>
      </c>
      <c r="AX62" s="105">
        <f>IF(AV62=0,0,AV62/#REF!)</f>
        <v>0</v>
      </c>
      <c r="AY62" s="32">
        <f>IFERROR(VLOOKUP($J62,#REF!,AY$2,FALSE),0)</f>
        <v>0</v>
      </c>
      <c r="AZ62" s="30">
        <f t="shared" si="19"/>
        <v>0</v>
      </c>
      <c r="BA62" s="102">
        <f t="shared" si="20"/>
        <v>0</v>
      </c>
      <c r="BB62" s="105">
        <f>IF(AZ62=0,0,AZ62/#REF!)</f>
        <v>0</v>
      </c>
      <c r="BC62" s="32">
        <f>IFERROR(VLOOKUP($J62,#REF!,BC$2,FALSE),0)</f>
        <v>0</v>
      </c>
      <c r="BD62" s="30">
        <f t="shared" si="21"/>
        <v>0</v>
      </c>
      <c r="BE62" s="102">
        <f t="shared" si="22"/>
        <v>0</v>
      </c>
      <c r="BF62" s="105">
        <f>IF(BD62=0,0,BD62/#REF!)</f>
        <v>0</v>
      </c>
      <c r="BG62" s="32">
        <f>IFERROR(VLOOKUP($J62,#REF!,BG$2,FALSE),0)</f>
        <v>0</v>
      </c>
      <c r="BH62" s="30">
        <f t="shared" si="23"/>
        <v>0</v>
      </c>
      <c r="BI62" s="102">
        <f t="shared" si="24"/>
        <v>0</v>
      </c>
      <c r="BJ62" s="105">
        <f>IF(BH62=0,0,BH62/#REF!)</f>
        <v>0</v>
      </c>
      <c r="BK62" s="32">
        <f>IFERROR(VLOOKUP($J62,#REF!,BK$2,FALSE),0)</f>
        <v>0</v>
      </c>
      <c r="BL62" s="30">
        <f t="shared" si="25"/>
        <v>0</v>
      </c>
      <c r="BM62" s="102">
        <f t="shared" si="26"/>
        <v>0</v>
      </c>
      <c r="BN62" s="105">
        <f>IF(BL62=0,0,BL62/#REF!)</f>
        <v>0</v>
      </c>
      <c r="BO62" s="32">
        <f>IFERROR(VLOOKUP($J62,#REF!,BO$2,FALSE),0)</f>
        <v>0</v>
      </c>
      <c r="BP62" s="30">
        <f t="shared" si="27"/>
        <v>0</v>
      </c>
      <c r="BQ62" s="102">
        <f t="shared" si="28"/>
        <v>0</v>
      </c>
      <c r="BR62" s="105">
        <f>IF(BP62=0,0,BP62/#REF!)</f>
        <v>0</v>
      </c>
      <c r="BS62" s="32">
        <f>IFERROR(VLOOKUP($J62,#REF!,BS$2,FALSE),0)</f>
        <v>0</v>
      </c>
      <c r="BT62" s="30">
        <f t="shared" si="29"/>
        <v>0</v>
      </c>
      <c r="BU62" s="102">
        <f t="shared" si="30"/>
        <v>0</v>
      </c>
      <c r="BV62" s="105">
        <f>IF(BT62=0,0,BT62/#REF!)</f>
        <v>0</v>
      </c>
      <c r="BW62" s="32">
        <f>IFERROR(VLOOKUP($J62,#REF!,BW$2,FALSE),0)</f>
        <v>0</v>
      </c>
      <c r="BX62" s="30">
        <f t="shared" si="31"/>
        <v>0</v>
      </c>
      <c r="BY62" s="102">
        <f t="shared" si="32"/>
        <v>0</v>
      </c>
      <c r="BZ62" s="105">
        <f>IF(BX62=0,0,BX62/#REF!)</f>
        <v>0</v>
      </c>
      <c r="CA62" s="32">
        <f>IFERROR(VLOOKUP($J62,#REF!,CA$2,FALSE),0)</f>
        <v>0</v>
      </c>
      <c r="CB62" s="30">
        <f t="shared" si="33"/>
        <v>0</v>
      </c>
      <c r="CC62" s="102">
        <f t="shared" si="34"/>
        <v>0</v>
      </c>
      <c r="CD62" s="105">
        <f>IF(CB62=0,0,CB62/#REF!)</f>
        <v>0</v>
      </c>
      <c r="CE62" s="32">
        <f>IFERROR(VLOOKUP($J62,#REF!,CE$2,FALSE),0)</f>
        <v>0</v>
      </c>
      <c r="CF62" s="30">
        <f t="shared" si="35"/>
        <v>0</v>
      </c>
      <c r="CG62" s="102">
        <f t="shared" si="36"/>
        <v>0</v>
      </c>
      <c r="CH62" s="105">
        <f>IF(CF62=0,0,CF62/#REF!)</f>
        <v>0</v>
      </c>
      <c r="CI62" s="32">
        <f>IFERROR(VLOOKUP($J62,#REF!,CI$2,FALSE),0)</f>
        <v>0</v>
      </c>
      <c r="CJ62" s="30">
        <f t="shared" si="37"/>
        <v>0</v>
      </c>
      <c r="CK62" s="102">
        <f t="shared" si="38"/>
        <v>0</v>
      </c>
      <c r="CL62" s="105">
        <f>IF(CJ62=0,0,CJ62/#REF!)</f>
        <v>0</v>
      </c>
      <c r="CM62" s="32">
        <f>IFERROR(VLOOKUP($J62,#REF!,CM$2,FALSE),0)</f>
        <v>0</v>
      </c>
      <c r="CN62" s="30">
        <f t="shared" si="39"/>
        <v>0</v>
      </c>
      <c r="CO62" s="102">
        <f t="shared" si="40"/>
        <v>0</v>
      </c>
      <c r="CP62" s="105">
        <f>IF(CN62=0,0,CN62/#REF!)</f>
        <v>0</v>
      </c>
      <c r="CQ62" s="32">
        <f>IFERROR(VLOOKUP($J62,#REF!,CQ$2,FALSE),0)</f>
        <v>0</v>
      </c>
      <c r="CR62" s="30">
        <f t="shared" si="41"/>
        <v>0</v>
      </c>
      <c r="CS62" s="104">
        <f t="shared" si="42"/>
        <v>0</v>
      </c>
      <c r="CT62" s="103">
        <f>IF(CR62=0,0,CR62/#REF!)</f>
        <v>0</v>
      </c>
      <c r="CU62" s="32">
        <f>IFERROR(VLOOKUP($J62,#REF!,CU$2,FALSE),0)</f>
        <v>0</v>
      </c>
      <c r="CV62" s="30">
        <f t="shared" si="43"/>
        <v>0</v>
      </c>
      <c r="CW62" s="104">
        <f t="shared" si="44"/>
        <v>0</v>
      </c>
      <c r="CX62" s="103">
        <f>IF(CV62=0,0,CV62/#REF!)</f>
        <v>0</v>
      </c>
      <c r="CY62" s="32">
        <f>IFERROR(VLOOKUP($J62,#REF!,CY$2,FALSE),0)</f>
        <v>0</v>
      </c>
      <c r="CZ62" s="30">
        <f t="shared" si="45"/>
        <v>0</v>
      </c>
      <c r="DA62" s="104">
        <f t="shared" si="46"/>
        <v>0</v>
      </c>
      <c r="DB62" s="103">
        <f>IF(CZ62=0,0,CZ62/#REF!)</f>
        <v>0</v>
      </c>
      <c r="DC62" s="32">
        <f>IFERROR(VLOOKUP($J62,#REF!,DC$2,FALSE),0)</f>
        <v>0</v>
      </c>
      <c r="DD62" s="30">
        <f t="shared" si="47"/>
        <v>0</v>
      </c>
      <c r="DE62" s="104">
        <f t="shared" si="48"/>
        <v>0</v>
      </c>
      <c r="DF62" s="103">
        <f>IF(DD62=0,0,DD62/#REF!)</f>
        <v>0</v>
      </c>
      <c r="DG62" s="32">
        <f>IFERROR(VLOOKUP($J62,#REF!,DG$2,FALSE),0)</f>
        <v>0</v>
      </c>
      <c r="DH62" s="30">
        <f t="shared" si="49"/>
        <v>0</v>
      </c>
      <c r="DI62" s="104">
        <f t="shared" si="50"/>
        <v>0</v>
      </c>
      <c r="DJ62" s="103">
        <f>IF(DH62=0,0,DH62/#REF!)</f>
        <v>0</v>
      </c>
      <c r="DK62" s="32">
        <f>IFERROR(VLOOKUP($J62,#REF!,DK$2,FALSE),0)</f>
        <v>0</v>
      </c>
      <c r="DL62" s="30">
        <f t="shared" si="51"/>
        <v>0</v>
      </c>
      <c r="DM62" s="104">
        <f t="shared" si="52"/>
        <v>0</v>
      </c>
      <c r="DN62" s="103">
        <f>IF(DL62=0,0,DL62/#REF!)</f>
        <v>0</v>
      </c>
      <c r="DO62" s="32">
        <f>IFERROR(VLOOKUP($J62,#REF!,DO$2,FALSE),0)</f>
        <v>0</v>
      </c>
      <c r="DP62" s="30">
        <f t="shared" si="53"/>
        <v>0</v>
      </c>
      <c r="DQ62" s="104">
        <f t="shared" si="54"/>
        <v>0</v>
      </c>
      <c r="DR62" s="103">
        <f>IF(DP62=0,0,DP62/#REF!)</f>
        <v>0</v>
      </c>
      <c r="DS62" s="32">
        <f>IFERROR(VLOOKUP($J62,#REF!,DS$2,FALSE),0)</f>
        <v>0</v>
      </c>
      <c r="DT62" s="30">
        <f t="shared" si="55"/>
        <v>0</v>
      </c>
      <c r="DU62" s="104">
        <f t="shared" si="56"/>
        <v>0</v>
      </c>
      <c r="DV62" s="103">
        <f>IF(DT62=0,0,DT62/#REF!)</f>
        <v>0</v>
      </c>
      <c r="DW62" s="32">
        <f>IFERROR(VLOOKUP($J62,#REF!,DW$2,FALSE),0)</f>
        <v>0</v>
      </c>
      <c r="DX62" s="30">
        <f t="shared" si="57"/>
        <v>0</v>
      </c>
      <c r="DY62" s="104">
        <f t="shared" si="58"/>
        <v>0</v>
      </c>
      <c r="DZ62" s="103">
        <f>IF(DX62=0,0,DX62/#REF!)</f>
        <v>0</v>
      </c>
      <c r="EA62" s="32">
        <f>IFERROR(VLOOKUP($J62,#REF!,EA$2,FALSE),0)</f>
        <v>0</v>
      </c>
      <c r="EB62" s="30">
        <f t="shared" si="59"/>
        <v>0</v>
      </c>
      <c r="EC62" s="104">
        <f t="shared" si="60"/>
        <v>0</v>
      </c>
      <c r="ED62" s="103">
        <f>IF(EB62=0,0,EB62/#REF!)</f>
        <v>0</v>
      </c>
      <c r="EE62" s="32">
        <f>IFERROR(VLOOKUP($J62,#REF!,EE$2,FALSE),0)</f>
        <v>0</v>
      </c>
      <c r="EF62" s="30">
        <f t="shared" si="61"/>
        <v>0</v>
      </c>
      <c r="EG62" s="104">
        <f t="shared" si="62"/>
        <v>0</v>
      </c>
      <c r="EH62" s="103">
        <f>IF(EF62=0,0,EF62/#REF!)</f>
        <v>0</v>
      </c>
      <c r="EI62" s="32">
        <f>IFERROR(VLOOKUP($J62,#REF!,EI$2,FALSE),0)</f>
        <v>0</v>
      </c>
      <c r="EJ62" s="30">
        <f t="shared" si="63"/>
        <v>0</v>
      </c>
      <c r="EK62" s="104">
        <f t="shared" si="64"/>
        <v>0</v>
      </c>
      <c r="EL62" s="103">
        <f>IF(EJ62=0,0,EJ62/#REF!)</f>
        <v>0</v>
      </c>
      <c r="EM62" s="32">
        <f>IFERROR(VLOOKUP($J62,#REF!,EM$2,FALSE),0)</f>
        <v>0</v>
      </c>
      <c r="EN62" s="30">
        <f t="shared" si="65"/>
        <v>0</v>
      </c>
      <c r="EO62" s="104">
        <f t="shared" si="66"/>
        <v>0</v>
      </c>
      <c r="EP62" s="103">
        <f>IF(EN62=0,0,EN62/#REF!)</f>
        <v>0</v>
      </c>
      <c r="EQ62" s="32">
        <f>IFERROR(VLOOKUP($J62,#REF!,EQ$2,FALSE),0)</f>
        <v>0</v>
      </c>
      <c r="ER62" s="30">
        <f t="shared" si="67"/>
        <v>0</v>
      </c>
      <c r="ES62" s="104">
        <f t="shared" si="68"/>
        <v>0</v>
      </c>
      <c r="ET62" s="103">
        <f>IF(ER62=0,0,ER62/#REF!)</f>
        <v>0</v>
      </c>
      <c r="EU62" s="32">
        <f>IFERROR(VLOOKUP($J62,#REF!,EU$2,FALSE),0)</f>
        <v>0</v>
      </c>
      <c r="EV62" s="30">
        <f t="shared" si="69"/>
        <v>0</v>
      </c>
      <c r="EW62" s="104">
        <f t="shared" si="70"/>
        <v>0</v>
      </c>
      <c r="EX62" s="103">
        <f>IF(EV62=0,0,EV62/#REF!)</f>
        <v>0</v>
      </c>
      <c r="EY62" s="32">
        <f>IFERROR(VLOOKUP($J62,#REF!,EY$2,FALSE),0)</f>
        <v>0</v>
      </c>
      <c r="EZ62" s="30">
        <f t="shared" si="71"/>
        <v>0</v>
      </c>
      <c r="FA62" s="104">
        <f t="shared" si="72"/>
        <v>0</v>
      </c>
      <c r="FB62" s="103">
        <f>IF(EZ62=0,0,EZ62/#REF!)</f>
        <v>0</v>
      </c>
    </row>
    <row r="63" spans="2:158">
      <c r="B63" s="41">
        <f t="shared" si="0"/>
        <v>54</v>
      </c>
      <c r="C63" s="28">
        <f>入力⑧!C60</f>
        <v>0</v>
      </c>
      <c r="D63" s="28">
        <f>入力⑧!D60</f>
        <v>0</v>
      </c>
      <c r="E63" s="28">
        <f>入力⑧!E60</f>
        <v>0</v>
      </c>
      <c r="F63" s="28">
        <f>入力⑧!F60</f>
        <v>0</v>
      </c>
      <c r="G63" s="28">
        <f>入力⑧!G60</f>
        <v>0</v>
      </c>
      <c r="H63" s="28">
        <f>入力⑧!H60</f>
        <v>0</v>
      </c>
      <c r="I63" s="28">
        <f>入力⑧!I60</f>
        <v>0</v>
      </c>
      <c r="J63" s="28">
        <f>入力⑧!J60</f>
        <v>0</v>
      </c>
      <c r="K63" s="28" t="str">
        <f>入力⑧!L60</f>
        <v/>
      </c>
      <c r="L63" s="28" t="str">
        <f>入力⑧!M60</f>
        <v/>
      </c>
      <c r="M63" s="28">
        <f>入力⑧!N60</f>
        <v>0</v>
      </c>
      <c r="N63" s="28">
        <f>入力⑧!O60</f>
        <v>0</v>
      </c>
      <c r="O63" s="298">
        <f>IFERROR(VLOOKUP($J63,#REF!,O$2,FALSE),0)</f>
        <v>0</v>
      </c>
      <c r="P63" s="302">
        <f t="shared" si="1"/>
        <v>0</v>
      </c>
      <c r="Q63" s="300">
        <f t="shared" si="2"/>
        <v>0</v>
      </c>
      <c r="R63" s="301">
        <f>IF(P63=0,0,P63/#REF!)</f>
        <v>0</v>
      </c>
      <c r="S63" s="32">
        <f>IFERROR(VLOOKUP($J63,#REF!,S$2,FALSE),0)</f>
        <v>0</v>
      </c>
      <c r="T63" s="30">
        <f t="shared" si="3"/>
        <v>0</v>
      </c>
      <c r="U63" s="102">
        <f t="shared" si="4"/>
        <v>0</v>
      </c>
      <c r="V63" s="105">
        <f>IF(T63=0,0,T63/#REF!)</f>
        <v>0</v>
      </c>
      <c r="W63" s="32">
        <f>IFERROR(VLOOKUP($J63,#REF!,W$2,FALSE),0)</f>
        <v>0</v>
      </c>
      <c r="X63" s="30">
        <f t="shared" si="5"/>
        <v>0</v>
      </c>
      <c r="Y63" s="102">
        <f t="shared" si="6"/>
        <v>0</v>
      </c>
      <c r="Z63" s="105">
        <f>IF(X63=0,0,X63/#REF!)</f>
        <v>0</v>
      </c>
      <c r="AA63" s="32">
        <f>IFERROR(VLOOKUP($J63,#REF!,AA$2,FALSE),0)</f>
        <v>0</v>
      </c>
      <c r="AB63" s="30">
        <f t="shared" si="7"/>
        <v>0</v>
      </c>
      <c r="AC63" s="102">
        <f t="shared" si="8"/>
        <v>0</v>
      </c>
      <c r="AD63" s="105">
        <f>IF(AB63=0,0,AB63/#REF!)</f>
        <v>0</v>
      </c>
      <c r="AE63" s="32">
        <f>IFERROR(VLOOKUP($J63,#REF!,AE$2,FALSE),0)</f>
        <v>0</v>
      </c>
      <c r="AF63" s="30">
        <f t="shared" si="9"/>
        <v>0</v>
      </c>
      <c r="AG63" s="102">
        <f t="shared" si="10"/>
        <v>0</v>
      </c>
      <c r="AH63" s="105">
        <f>IF(AF63=0,0,AF63/#REF!)</f>
        <v>0</v>
      </c>
      <c r="AI63" s="32">
        <f>IFERROR(VLOOKUP($J63,#REF!,AI$2,FALSE),0)</f>
        <v>0</v>
      </c>
      <c r="AJ63" s="30">
        <f t="shared" si="11"/>
        <v>0</v>
      </c>
      <c r="AK63" s="102">
        <f t="shared" si="12"/>
        <v>0</v>
      </c>
      <c r="AL63" s="105">
        <f>IF(AJ63=0,0,AJ63/#REF!)</f>
        <v>0</v>
      </c>
      <c r="AM63" s="32">
        <f>IFERROR(VLOOKUP($J63,#REF!,AM$2,FALSE),0)</f>
        <v>0</v>
      </c>
      <c r="AN63" s="30">
        <f t="shared" si="13"/>
        <v>0</v>
      </c>
      <c r="AO63" s="102">
        <f t="shared" si="14"/>
        <v>0</v>
      </c>
      <c r="AP63" s="105">
        <f>IF(AN63=0,0,AN63/#REF!)</f>
        <v>0</v>
      </c>
      <c r="AQ63" s="32">
        <f>IFERROR(VLOOKUP($J63,#REF!,AQ$2,FALSE),0)</f>
        <v>0</v>
      </c>
      <c r="AR63" s="30">
        <f t="shared" si="15"/>
        <v>0</v>
      </c>
      <c r="AS63" s="102">
        <f t="shared" si="16"/>
        <v>0</v>
      </c>
      <c r="AT63" s="105">
        <f>IF(AR63=0,0,AR63/#REF!)</f>
        <v>0</v>
      </c>
      <c r="AU63" s="32">
        <f>IFERROR(VLOOKUP($J63,#REF!,AU$2,FALSE),0)</f>
        <v>0</v>
      </c>
      <c r="AV63" s="30">
        <f t="shared" si="17"/>
        <v>0</v>
      </c>
      <c r="AW63" s="102">
        <f t="shared" si="18"/>
        <v>0</v>
      </c>
      <c r="AX63" s="105">
        <f>IF(AV63=0,0,AV63/#REF!)</f>
        <v>0</v>
      </c>
      <c r="AY63" s="32">
        <f>IFERROR(VLOOKUP($J63,#REF!,AY$2,FALSE),0)</f>
        <v>0</v>
      </c>
      <c r="AZ63" s="30">
        <f t="shared" si="19"/>
        <v>0</v>
      </c>
      <c r="BA63" s="102">
        <f t="shared" si="20"/>
        <v>0</v>
      </c>
      <c r="BB63" s="105">
        <f>IF(AZ63=0,0,AZ63/#REF!)</f>
        <v>0</v>
      </c>
      <c r="BC63" s="32">
        <f>IFERROR(VLOOKUP($J63,#REF!,BC$2,FALSE),0)</f>
        <v>0</v>
      </c>
      <c r="BD63" s="30">
        <f t="shared" si="21"/>
        <v>0</v>
      </c>
      <c r="BE63" s="102">
        <f t="shared" si="22"/>
        <v>0</v>
      </c>
      <c r="BF63" s="105">
        <f>IF(BD63=0,0,BD63/#REF!)</f>
        <v>0</v>
      </c>
      <c r="BG63" s="32">
        <f>IFERROR(VLOOKUP($J63,#REF!,BG$2,FALSE),0)</f>
        <v>0</v>
      </c>
      <c r="BH63" s="30">
        <f t="shared" si="23"/>
        <v>0</v>
      </c>
      <c r="BI63" s="102">
        <f t="shared" si="24"/>
        <v>0</v>
      </c>
      <c r="BJ63" s="105">
        <f>IF(BH63=0,0,BH63/#REF!)</f>
        <v>0</v>
      </c>
      <c r="BK63" s="32">
        <f>IFERROR(VLOOKUP($J63,#REF!,BK$2,FALSE),0)</f>
        <v>0</v>
      </c>
      <c r="BL63" s="30">
        <f t="shared" si="25"/>
        <v>0</v>
      </c>
      <c r="BM63" s="102">
        <f t="shared" si="26"/>
        <v>0</v>
      </c>
      <c r="BN63" s="105">
        <f>IF(BL63=0,0,BL63/#REF!)</f>
        <v>0</v>
      </c>
      <c r="BO63" s="32">
        <f>IFERROR(VLOOKUP($J63,#REF!,BO$2,FALSE),0)</f>
        <v>0</v>
      </c>
      <c r="BP63" s="30">
        <f t="shared" si="27"/>
        <v>0</v>
      </c>
      <c r="BQ63" s="102">
        <f t="shared" si="28"/>
        <v>0</v>
      </c>
      <c r="BR63" s="105">
        <f>IF(BP63=0,0,BP63/#REF!)</f>
        <v>0</v>
      </c>
      <c r="BS63" s="32">
        <f>IFERROR(VLOOKUP($J63,#REF!,BS$2,FALSE),0)</f>
        <v>0</v>
      </c>
      <c r="BT63" s="30">
        <f t="shared" si="29"/>
        <v>0</v>
      </c>
      <c r="BU63" s="102">
        <f t="shared" si="30"/>
        <v>0</v>
      </c>
      <c r="BV63" s="105">
        <f>IF(BT63=0,0,BT63/#REF!)</f>
        <v>0</v>
      </c>
      <c r="BW63" s="32">
        <f>IFERROR(VLOOKUP($J63,#REF!,BW$2,FALSE),0)</f>
        <v>0</v>
      </c>
      <c r="BX63" s="30">
        <f t="shared" si="31"/>
        <v>0</v>
      </c>
      <c r="BY63" s="102">
        <f t="shared" si="32"/>
        <v>0</v>
      </c>
      <c r="BZ63" s="105">
        <f>IF(BX63=0,0,BX63/#REF!)</f>
        <v>0</v>
      </c>
      <c r="CA63" s="32">
        <f>IFERROR(VLOOKUP($J63,#REF!,CA$2,FALSE),0)</f>
        <v>0</v>
      </c>
      <c r="CB63" s="30">
        <f t="shared" si="33"/>
        <v>0</v>
      </c>
      <c r="CC63" s="102">
        <f t="shared" si="34"/>
        <v>0</v>
      </c>
      <c r="CD63" s="105">
        <f>IF(CB63=0,0,CB63/#REF!)</f>
        <v>0</v>
      </c>
      <c r="CE63" s="32">
        <f>IFERROR(VLOOKUP($J63,#REF!,CE$2,FALSE),0)</f>
        <v>0</v>
      </c>
      <c r="CF63" s="30">
        <f t="shared" si="35"/>
        <v>0</v>
      </c>
      <c r="CG63" s="102">
        <f t="shared" si="36"/>
        <v>0</v>
      </c>
      <c r="CH63" s="105">
        <f>IF(CF63=0,0,CF63/#REF!)</f>
        <v>0</v>
      </c>
      <c r="CI63" s="32">
        <f>IFERROR(VLOOKUP($J63,#REF!,CI$2,FALSE),0)</f>
        <v>0</v>
      </c>
      <c r="CJ63" s="30">
        <f t="shared" si="37"/>
        <v>0</v>
      </c>
      <c r="CK63" s="102">
        <f t="shared" si="38"/>
        <v>0</v>
      </c>
      <c r="CL63" s="105">
        <f>IF(CJ63=0,0,CJ63/#REF!)</f>
        <v>0</v>
      </c>
      <c r="CM63" s="32">
        <f>IFERROR(VLOOKUP($J63,#REF!,CM$2,FALSE),0)</f>
        <v>0</v>
      </c>
      <c r="CN63" s="30">
        <f t="shared" si="39"/>
        <v>0</v>
      </c>
      <c r="CO63" s="102">
        <f t="shared" si="40"/>
        <v>0</v>
      </c>
      <c r="CP63" s="105">
        <f>IF(CN63=0,0,CN63/#REF!)</f>
        <v>0</v>
      </c>
      <c r="CQ63" s="32">
        <f>IFERROR(VLOOKUP($J63,#REF!,CQ$2,FALSE),0)</f>
        <v>0</v>
      </c>
      <c r="CR63" s="30">
        <f t="shared" si="41"/>
        <v>0</v>
      </c>
      <c r="CS63" s="104">
        <f t="shared" si="42"/>
        <v>0</v>
      </c>
      <c r="CT63" s="103">
        <f>IF(CR63=0,0,CR63/#REF!)</f>
        <v>0</v>
      </c>
      <c r="CU63" s="32">
        <f>IFERROR(VLOOKUP($J63,#REF!,CU$2,FALSE),0)</f>
        <v>0</v>
      </c>
      <c r="CV63" s="30">
        <f t="shared" si="43"/>
        <v>0</v>
      </c>
      <c r="CW63" s="104">
        <f t="shared" si="44"/>
        <v>0</v>
      </c>
      <c r="CX63" s="103">
        <f>IF(CV63=0,0,CV63/#REF!)</f>
        <v>0</v>
      </c>
      <c r="CY63" s="32">
        <f>IFERROR(VLOOKUP($J63,#REF!,CY$2,FALSE),0)</f>
        <v>0</v>
      </c>
      <c r="CZ63" s="30">
        <f t="shared" si="45"/>
        <v>0</v>
      </c>
      <c r="DA63" s="104">
        <f t="shared" si="46"/>
        <v>0</v>
      </c>
      <c r="DB63" s="103">
        <f>IF(CZ63=0,0,CZ63/#REF!)</f>
        <v>0</v>
      </c>
      <c r="DC63" s="32">
        <f>IFERROR(VLOOKUP($J63,#REF!,DC$2,FALSE),0)</f>
        <v>0</v>
      </c>
      <c r="DD63" s="30">
        <f t="shared" si="47"/>
        <v>0</v>
      </c>
      <c r="DE63" s="104">
        <f t="shared" si="48"/>
        <v>0</v>
      </c>
      <c r="DF63" s="103">
        <f>IF(DD63=0,0,DD63/#REF!)</f>
        <v>0</v>
      </c>
      <c r="DG63" s="32">
        <f>IFERROR(VLOOKUP($J63,#REF!,DG$2,FALSE),0)</f>
        <v>0</v>
      </c>
      <c r="DH63" s="30">
        <f t="shared" si="49"/>
        <v>0</v>
      </c>
      <c r="DI63" s="104">
        <f t="shared" si="50"/>
        <v>0</v>
      </c>
      <c r="DJ63" s="103">
        <f>IF(DH63=0,0,DH63/#REF!)</f>
        <v>0</v>
      </c>
      <c r="DK63" s="32">
        <f>IFERROR(VLOOKUP($J63,#REF!,DK$2,FALSE),0)</f>
        <v>0</v>
      </c>
      <c r="DL63" s="30">
        <f t="shared" si="51"/>
        <v>0</v>
      </c>
      <c r="DM63" s="104">
        <f t="shared" si="52"/>
        <v>0</v>
      </c>
      <c r="DN63" s="103">
        <f>IF(DL63=0,0,DL63/#REF!)</f>
        <v>0</v>
      </c>
      <c r="DO63" s="32">
        <f>IFERROR(VLOOKUP($J63,#REF!,DO$2,FALSE),0)</f>
        <v>0</v>
      </c>
      <c r="DP63" s="30">
        <f t="shared" si="53"/>
        <v>0</v>
      </c>
      <c r="DQ63" s="104">
        <f t="shared" si="54"/>
        <v>0</v>
      </c>
      <c r="DR63" s="103">
        <f>IF(DP63=0,0,DP63/#REF!)</f>
        <v>0</v>
      </c>
      <c r="DS63" s="32">
        <f>IFERROR(VLOOKUP($J63,#REF!,DS$2,FALSE),0)</f>
        <v>0</v>
      </c>
      <c r="DT63" s="30">
        <f t="shared" si="55"/>
        <v>0</v>
      </c>
      <c r="DU63" s="104">
        <f t="shared" si="56"/>
        <v>0</v>
      </c>
      <c r="DV63" s="103">
        <f>IF(DT63=0,0,DT63/#REF!)</f>
        <v>0</v>
      </c>
      <c r="DW63" s="32">
        <f>IFERROR(VLOOKUP($J63,#REF!,DW$2,FALSE),0)</f>
        <v>0</v>
      </c>
      <c r="DX63" s="30">
        <f t="shared" si="57"/>
        <v>0</v>
      </c>
      <c r="DY63" s="104">
        <f t="shared" si="58"/>
        <v>0</v>
      </c>
      <c r="DZ63" s="103">
        <f>IF(DX63=0,0,DX63/#REF!)</f>
        <v>0</v>
      </c>
      <c r="EA63" s="32">
        <f>IFERROR(VLOOKUP($J63,#REF!,EA$2,FALSE),0)</f>
        <v>0</v>
      </c>
      <c r="EB63" s="30">
        <f t="shared" si="59"/>
        <v>0</v>
      </c>
      <c r="EC63" s="104">
        <f t="shared" si="60"/>
        <v>0</v>
      </c>
      <c r="ED63" s="103">
        <f>IF(EB63=0,0,EB63/#REF!)</f>
        <v>0</v>
      </c>
      <c r="EE63" s="32">
        <f>IFERROR(VLOOKUP($J63,#REF!,EE$2,FALSE),0)</f>
        <v>0</v>
      </c>
      <c r="EF63" s="30">
        <f t="shared" si="61"/>
        <v>0</v>
      </c>
      <c r="EG63" s="104">
        <f t="shared" si="62"/>
        <v>0</v>
      </c>
      <c r="EH63" s="103">
        <f>IF(EF63=0,0,EF63/#REF!)</f>
        <v>0</v>
      </c>
      <c r="EI63" s="32">
        <f>IFERROR(VLOOKUP($J63,#REF!,EI$2,FALSE),0)</f>
        <v>0</v>
      </c>
      <c r="EJ63" s="30">
        <f t="shared" si="63"/>
        <v>0</v>
      </c>
      <c r="EK63" s="104">
        <f t="shared" si="64"/>
        <v>0</v>
      </c>
      <c r="EL63" s="103">
        <f>IF(EJ63=0,0,EJ63/#REF!)</f>
        <v>0</v>
      </c>
      <c r="EM63" s="32">
        <f>IFERROR(VLOOKUP($J63,#REF!,EM$2,FALSE),0)</f>
        <v>0</v>
      </c>
      <c r="EN63" s="30">
        <f t="shared" si="65"/>
        <v>0</v>
      </c>
      <c r="EO63" s="104">
        <f t="shared" si="66"/>
        <v>0</v>
      </c>
      <c r="EP63" s="103">
        <f>IF(EN63=0,0,EN63/#REF!)</f>
        <v>0</v>
      </c>
      <c r="EQ63" s="32">
        <f>IFERROR(VLOOKUP($J63,#REF!,EQ$2,FALSE),0)</f>
        <v>0</v>
      </c>
      <c r="ER63" s="30">
        <f t="shared" si="67"/>
        <v>0</v>
      </c>
      <c r="ES63" s="104">
        <f t="shared" si="68"/>
        <v>0</v>
      </c>
      <c r="ET63" s="103">
        <f>IF(ER63=0,0,ER63/#REF!)</f>
        <v>0</v>
      </c>
      <c r="EU63" s="32">
        <f>IFERROR(VLOOKUP($J63,#REF!,EU$2,FALSE),0)</f>
        <v>0</v>
      </c>
      <c r="EV63" s="30">
        <f t="shared" si="69"/>
        <v>0</v>
      </c>
      <c r="EW63" s="104">
        <f t="shared" si="70"/>
        <v>0</v>
      </c>
      <c r="EX63" s="103">
        <f>IF(EV63=0,0,EV63/#REF!)</f>
        <v>0</v>
      </c>
      <c r="EY63" s="32">
        <f>IFERROR(VLOOKUP($J63,#REF!,EY$2,FALSE),0)</f>
        <v>0</v>
      </c>
      <c r="EZ63" s="30">
        <f t="shared" si="71"/>
        <v>0</v>
      </c>
      <c r="FA63" s="104">
        <f t="shared" si="72"/>
        <v>0</v>
      </c>
      <c r="FB63" s="103">
        <f>IF(EZ63=0,0,EZ63/#REF!)</f>
        <v>0</v>
      </c>
    </row>
    <row r="64" spans="2:158">
      <c r="B64" s="41">
        <f t="shared" si="0"/>
        <v>55</v>
      </c>
      <c r="C64" s="28">
        <f>入力⑧!C61</f>
        <v>0</v>
      </c>
      <c r="D64" s="28">
        <f>入力⑧!D61</f>
        <v>0</v>
      </c>
      <c r="E64" s="28">
        <f>入力⑧!E61</f>
        <v>0</v>
      </c>
      <c r="F64" s="28">
        <f>入力⑧!F61</f>
        <v>0</v>
      </c>
      <c r="G64" s="28">
        <f>入力⑧!G61</f>
        <v>0</v>
      </c>
      <c r="H64" s="28">
        <f>入力⑧!H61</f>
        <v>0</v>
      </c>
      <c r="I64" s="28">
        <f>入力⑧!I61</f>
        <v>0</v>
      </c>
      <c r="J64" s="28">
        <f>入力⑧!J61</f>
        <v>0</v>
      </c>
      <c r="K64" s="28" t="str">
        <f>入力⑧!L61</f>
        <v/>
      </c>
      <c r="L64" s="28" t="str">
        <f>入力⑧!M61</f>
        <v/>
      </c>
      <c r="M64" s="28">
        <f>入力⑧!N61</f>
        <v>0</v>
      </c>
      <c r="N64" s="28">
        <f>入力⑧!O61</f>
        <v>0</v>
      </c>
      <c r="O64" s="298">
        <f>IFERROR(VLOOKUP($J64,#REF!,O$2,FALSE),0)</f>
        <v>0</v>
      </c>
      <c r="P64" s="302">
        <f t="shared" si="1"/>
        <v>0</v>
      </c>
      <c r="Q64" s="300">
        <f t="shared" si="2"/>
        <v>0</v>
      </c>
      <c r="R64" s="301">
        <f>IF(P64=0,0,P64/#REF!)</f>
        <v>0</v>
      </c>
      <c r="S64" s="32">
        <f>IFERROR(VLOOKUP($J64,#REF!,S$2,FALSE),0)</f>
        <v>0</v>
      </c>
      <c r="T64" s="30">
        <f t="shared" si="3"/>
        <v>0</v>
      </c>
      <c r="U64" s="102">
        <f t="shared" si="4"/>
        <v>0</v>
      </c>
      <c r="V64" s="105">
        <f>IF(T64=0,0,T64/#REF!)</f>
        <v>0</v>
      </c>
      <c r="W64" s="32">
        <f>IFERROR(VLOOKUP($J64,#REF!,W$2,FALSE),0)</f>
        <v>0</v>
      </c>
      <c r="X64" s="30">
        <f t="shared" si="5"/>
        <v>0</v>
      </c>
      <c r="Y64" s="102">
        <f t="shared" si="6"/>
        <v>0</v>
      </c>
      <c r="Z64" s="105">
        <f>IF(X64=0,0,X64/#REF!)</f>
        <v>0</v>
      </c>
      <c r="AA64" s="32">
        <f>IFERROR(VLOOKUP($J64,#REF!,AA$2,FALSE),0)</f>
        <v>0</v>
      </c>
      <c r="AB64" s="30">
        <f t="shared" si="7"/>
        <v>0</v>
      </c>
      <c r="AC64" s="102">
        <f t="shared" si="8"/>
        <v>0</v>
      </c>
      <c r="AD64" s="105">
        <f>IF(AB64=0,0,AB64/#REF!)</f>
        <v>0</v>
      </c>
      <c r="AE64" s="32">
        <f>IFERROR(VLOOKUP($J64,#REF!,AE$2,FALSE),0)</f>
        <v>0</v>
      </c>
      <c r="AF64" s="30">
        <f t="shared" si="9"/>
        <v>0</v>
      </c>
      <c r="AG64" s="102">
        <f t="shared" si="10"/>
        <v>0</v>
      </c>
      <c r="AH64" s="105">
        <f>IF(AF64=0,0,AF64/#REF!)</f>
        <v>0</v>
      </c>
      <c r="AI64" s="32">
        <f>IFERROR(VLOOKUP($J64,#REF!,AI$2,FALSE),0)</f>
        <v>0</v>
      </c>
      <c r="AJ64" s="30">
        <f t="shared" si="11"/>
        <v>0</v>
      </c>
      <c r="AK64" s="102">
        <f t="shared" si="12"/>
        <v>0</v>
      </c>
      <c r="AL64" s="105">
        <f>IF(AJ64=0,0,AJ64/#REF!)</f>
        <v>0</v>
      </c>
      <c r="AM64" s="32">
        <f>IFERROR(VLOOKUP($J64,#REF!,AM$2,FALSE),0)</f>
        <v>0</v>
      </c>
      <c r="AN64" s="30">
        <f t="shared" si="13"/>
        <v>0</v>
      </c>
      <c r="AO64" s="102">
        <f t="shared" si="14"/>
        <v>0</v>
      </c>
      <c r="AP64" s="105">
        <f>IF(AN64=0,0,AN64/#REF!)</f>
        <v>0</v>
      </c>
      <c r="AQ64" s="32">
        <f>IFERROR(VLOOKUP($J64,#REF!,AQ$2,FALSE),0)</f>
        <v>0</v>
      </c>
      <c r="AR64" s="30">
        <f t="shared" si="15"/>
        <v>0</v>
      </c>
      <c r="AS64" s="102">
        <f t="shared" si="16"/>
        <v>0</v>
      </c>
      <c r="AT64" s="105">
        <f>IF(AR64=0,0,AR64/#REF!)</f>
        <v>0</v>
      </c>
      <c r="AU64" s="32">
        <f>IFERROR(VLOOKUP($J64,#REF!,AU$2,FALSE),0)</f>
        <v>0</v>
      </c>
      <c r="AV64" s="30">
        <f t="shared" si="17"/>
        <v>0</v>
      </c>
      <c r="AW64" s="102">
        <f t="shared" si="18"/>
        <v>0</v>
      </c>
      <c r="AX64" s="105">
        <f>IF(AV64=0,0,AV64/#REF!)</f>
        <v>0</v>
      </c>
      <c r="AY64" s="32">
        <f>IFERROR(VLOOKUP($J64,#REF!,AY$2,FALSE),0)</f>
        <v>0</v>
      </c>
      <c r="AZ64" s="30">
        <f t="shared" si="19"/>
        <v>0</v>
      </c>
      <c r="BA64" s="102">
        <f t="shared" si="20"/>
        <v>0</v>
      </c>
      <c r="BB64" s="105">
        <f>IF(AZ64=0,0,AZ64/#REF!)</f>
        <v>0</v>
      </c>
      <c r="BC64" s="32">
        <f>IFERROR(VLOOKUP($J64,#REF!,BC$2,FALSE),0)</f>
        <v>0</v>
      </c>
      <c r="BD64" s="30">
        <f t="shared" si="21"/>
        <v>0</v>
      </c>
      <c r="BE64" s="102">
        <f t="shared" si="22"/>
        <v>0</v>
      </c>
      <c r="BF64" s="105">
        <f>IF(BD64=0,0,BD64/#REF!)</f>
        <v>0</v>
      </c>
      <c r="BG64" s="32">
        <f>IFERROR(VLOOKUP($J64,#REF!,BG$2,FALSE),0)</f>
        <v>0</v>
      </c>
      <c r="BH64" s="30">
        <f t="shared" si="23"/>
        <v>0</v>
      </c>
      <c r="BI64" s="102">
        <f t="shared" si="24"/>
        <v>0</v>
      </c>
      <c r="BJ64" s="105">
        <f>IF(BH64=0,0,BH64/#REF!)</f>
        <v>0</v>
      </c>
      <c r="BK64" s="32">
        <f>IFERROR(VLOOKUP($J64,#REF!,BK$2,FALSE),0)</f>
        <v>0</v>
      </c>
      <c r="BL64" s="30">
        <f t="shared" si="25"/>
        <v>0</v>
      </c>
      <c r="BM64" s="102">
        <f t="shared" si="26"/>
        <v>0</v>
      </c>
      <c r="BN64" s="105">
        <f>IF(BL64=0,0,BL64/#REF!)</f>
        <v>0</v>
      </c>
      <c r="BO64" s="32">
        <f>IFERROR(VLOOKUP($J64,#REF!,BO$2,FALSE),0)</f>
        <v>0</v>
      </c>
      <c r="BP64" s="30">
        <f t="shared" si="27"/>
        <v>0</v>
      </c>
      <c r="BQ64" s="102">
        <f t="shared" si="28"/>
        <v>0</v>
      </c>
      <c r="BR64" s="105">
        <f>IF(BP64=0,0,BP64/#REF!)</f>
        <v>0</v>
      </c>
      <c r="BS64" s="32">
        <f>IFERROR(VLOOKUP($J64,#REF!,BS$2,FALSE),0)</f>
        <v>0</v>
      </c>
      <c r="BT64" s="30">
        <f t="shared" si="29"/>
        <v>0</v>
      </c>
      <c r="BU64" s="102">
        <f t="shared" si="30"/>
        <v>0</v>
      </c>
      <c r="BV64" s="105">
        <f>IF(BT64=0,0,BT64/#REF!)</f>
        <v>0</v>
      </c>
      <c r="BW64" s="32">
        <f>IFERROR(VLOOKUP($J64,#REF!,BW$2,FALSE),0)</f>
        <v>0</v>
      </c>
      <c r="BX64" s="30">
        <f t="shared" si="31"/>
        <v>0</v>
      </c>
      <c r="BY64" s="102">
        <f t="shared" si="32"/>
        <v>0</v>
      </c>
      <c r="BZ64" s="105">
        <f>IF(BX64=0,0,BX64/#REF!)</f>
        <v>0</v>
      </c>
      <c r="CA64" s="32">
        <f>IFERROR(VLOOKUP($J64,#REF!,CA$2,FALSE),0)</f>
        <v>0</v>
      </c>
      <c r="CB64" s="30">
        <f t="shared" si="33"/>
        <v>0</v>
      </c>
      <c r="CC64" s="102">
        <f t="shared" si="34"/>
        <v>0</v>
      </c>
      <c r="CD64" s="105">
        <f>IF(CB64=0,0,CB64/#REF!)</f>
        <v>0</v>
      </c>
      <c r="CE64" s="32">
        <f>IFERROR(VLOOKUP($J64,#REF!,CE$2,FALSE),0)</f>
        <v>0</v>
      </c>
      <c r="CF64" s="30">
        <f t="shared" si="35"/>
        <v>0</v>
      </c>
      <c r="CG64" s="102">
        <f t="shared" si="36"/>
        <v>0</v>
      </c>
      <c r="CH64" s="105">
        <f>IF(CF64=0,0,CF64/#REF!)</f>
        <v>0</v>
      </c>
      <c r="CI64" s="32">
        <f>IFERROR(VLOOKUP($J64,#REF!,CI$2,FALSE),0)</f>
        <v>0</v>
      </c>
      <c r="CJ64" s="30">
        <f t="shared" si="37"/>
        <v>0</v>
      </c>
      <c r="CK64" s="102">
        <f t="shared" si="38"/>
        <v>0</v>
      </c>
      <c r="CL64" s="105">
        <f>IF(CJ64=0,0,CJ64/#REF!)</f>
        <v>0</v>
      </c>
      <c r="CM64" s="32">
        <f>IFERROR(VLOOKUP($J64,#REF!,CM$2,FALSE),0)</f>
        <v>0</v>
      </c>
      <c r="CN64" s="30">
        <f t="shared" si="39"/>
        <v>0</v>
      </c>
      <c r="CO64" s="102">
        <f t="shared" si="40"/>
        <v>0</v>
      </c>
      <c r="CP64" s="105">
        <f>IF(CN64=0,0,CN64/#REF!)</f>
        <v>0</v>
      </c>
      <c r="CQ64" s="32">
        <f>IFERROR(VLOOKUP($J64,#REF!,CQ$2,FALSE),0)</f>
        <v>0</v>
      </c>
      <c r="CR64" s="30">
        <f t="shared" si="41"/>
        <v>0</v>
      </c>
      <c r="CS64" s="104">
        <f t="shared" si="42"/>
        <v>0</v>
      </c>
      <c r="CT64" s="103">
        <f>IF(CR64=0,0,CR64/#REF!)</f>
        <v>0</v>
      </c>
      <c r="CU64" s="32">
        <f>IFERROR(VLOOKUP($J64,#REF!,CU$2,FALSE),0)</f>
        <v>0</v>
      </c>
      <c r="CV64" s="30">
        <f t="shared" si="43"/>
        <v>0</v>
      </c>
      <c r="CW64" s="104">
        <f t="shared" si="44"/>
        <v>0</v>
      </c>
      <c r="CX64" s="103">
        <f>IF(CV64=0,0,CV64/#REF!)</f>
        <v>0</v>
      </c>
      <c r="CY64" s="32">
        <f>IFERROR(VLOOKUP($J64,#REF!,CY$2,FALSE),0)</f>
        <v>0</v>
      </c>
      <c r="CZ64" s="30">
        <f t="shared" si="45"/>
        <v>0</v>
      </c>
      <c r="DA64" s="104">
        <f t="shared" si="46"/>
        <v>0</v>
      </c>
      <c r="DB64" s="103">
        <f>IF(CZ64=0,0,CZ64/#REF!)</f>
        <v>0</v>
      </c>
      <c r="DC64" s="32">
        <f>IFERROR(VLOOKUP($J64,#REF!,DC$2,FALSE),0)</f>
        <v>0</v>
      </c>
      <c r="DD64" s="30">
        <f t="shared" si="47"/>
        <v>0</v>
      </c>
      <c r="DE64" s="104">
        <f t="shared" si="48"/>
        <v>0</v>
      </c>
      <c r="DF64" s="103">
        <f>IF(DD64=0,0,DD64/#REF!)</f>
        <v>0</v>
      </c>
      <c r="DG64" s="32">
        <f>IFERROR(VLOOKUP($J64,#REF!,DG$2,FALSE),0)</f>
        <v>0</v>
      </c>
      <c r="DH64" s="30">
        <f t="shared" si="49"/>
        <v>0</v>
      </c>
      <c r="DI64" s="104">
        <f t="shared" si="50"/>
        <v>0</v>
      </c>
      <c r="DJ64" s="103">
        <f>IF(DH64=0,0,DH64/#REF!)</f>
        <v>0</v>
      </c>
      <c r="DK64" s="32">
        <f>IFERROR(VLOOKUP($J64,#REF!,DK$2,FALSE),0)</f>
        <v>0</v>
      </c>
      <c r="DL64" s="30">
        <f t="shared" si="51"/>
        <v>0</v>
      </c>
      <c r="DM64" s="104">
        <f t="shared" si="52"/>
        <v>0</v>
      </c>
      <c r="DN64" s="103">
        <f>IF(DL64=0,0,DL64/#REF!)</f>
        <v>0</v>
      </c>
      <c r="DO64" s="32">
        <f>IFERROR(VLOOKUP($J64,#REF!,DO$2,FALSE),0)</f>
        <v>0</v>
      </c>
      <c r="DP64" s="30">
        <f t="shared" si="53"/>
        <v>0</v>
      </c>
      <c r="DQ64" s="104">
        <f t="shared" si="54"/>
        <v>0</v>
      </c>
      <c r="DR64" s="103">
        <f>IF(DP64=0,0,DP64/#REF!)</f>
        <v>0</v>
      </c>
      <c r="DS64" s="32">
        <f>IFERROR(VLOOKUP($J64,#REF!,DS$2,FALSE),0)</f>
        <v>0</v>
      </c>
      <c r="DT64" s="30">
        <f t="shared" si="55"/>
        <v>0</v>
      </c>
      <c r="DU64" s="104">
        <f t="shared" si="56"/>
        <v>0</v>
      </c>
      <c r="DV64" s="103">
        <f>IF(DT64=0,0,DT64/#REF!)</f>
        <v>0</v>
      </c>
      <c r="DW64" s="32">
        <f>IFERROR(VLOOKUP($J64,#REF!,DW$2,FALSE),0)</f>
        <v>0</v>
      </c>
      <c r="DX64" s="30">
        <f t="shared" si="57"/>
        <v>0</v>
      </c>
      <c r="DY64" s="104">
        <f t="shared" si="58"/>
        <v>0</v>
      </c>
      <c r="DZ64" s="103">
        <f>IF(DX64=0,0,DX64/#REF!)</f>
        <v>0</v>
      </c>
      <c r="EA64" s="32">
        <f>IFERROR(VLOOKUP($J64,#REF!,EA$2,FALSE),0)</f>
        <v>0</v>
      </c>
      <c r="EB64" s="30">
        <f t="shared" si="59"/>
        <v>0</v>
      </c>
      <c r="EC64" s="104">
        <f t="shared" si="60"/>
        <v>0</v>
      </c>
      <c r="ED64" s="103">
        <f>IF(EB64=0,0,EB64/#REF!)</f>
        <v>0</v>
      </c>
      <c r="EE64" s="32">
        <f>IFERROR(VLOOKUP($J64,#REF!,EE$2,FALSE),0)</f>
        <v>0</v>
      </c>
      <c r="EF64" s="30">
        <f t="shared" si="61"/>
        <v>0</v>
      </c>
      <c r="EG64" s="104">
        <f t="shared" si="62"/>
        <v>0</v>
      </c>
      <c r="EH64" s="103">
        <f>IF(EF64=0,0,EF64/#REF!)</f>
        <v>0</v>
      </c>
      <c r="EI64" s="32">
        <f>IFERROR(VLOOKUP($J64,#REF!,EI$2,FALSE),0)</f>
        <v>0</v>
      </c>
      <c r="EJ64" s="30">
        <f t="shared" si="63"/>
        <v>0</v>
      </c>
      <c r="EK64" s="104">
        <f t="shared" si="64"/>
        <v>0</v>
      </c>
      <c r="EL64" s="103">
        <f>IF(EJ64=0,0,EJ64/#REF!)</f>
        <v>0</v>
      </c>
      <c r="EM64" s="32">
        <f>IFERROR(VLOOKUP($J64,#REF!,EM$2,FALSE),0)</f>
        <v>0</v>
      </c>
      <c r="EN64" s="30">
        <f t="shared" si="65"/>
        <v>0</v>
      </c>
      <c r="EO64" s="104">
        <f t="shared" si="66"/>
        <v>0</v>
      </c>
      <c r="EP64" s="103">
        <f>IF(EN64=0,0,EN64/#REF!)</f>
        <v>0</v>
      </c>
      <c r="EQ64" s="32">
        <f>IFERROR(VLOOKUP($J64,#REF!,EQ$2,FALSE),0)</f>
        <v>0</v>
      </c>
      <c r="ER64" s="30">
        <f t="shared" si="67"/>
        <v>0</v>
      </c>
      <c r="ES64" s="104">
        <f t="shared" si="68"/>
        <v>0</v>
      </c>
      <c r="ET64" s="103">
        <f>IF(ER64=0,0,ER64/#REF!)</f>
        <v>0</v>
      </c>
      <c r="EU64" s="32">
        <f>IFERROR(VLOOKUP($J64,#REF!,EU$2,FALSE),0)</f>
        <v>0</v>
      </c>
      <c r="EV64" s="30">
        <f t="shared" si="69"/>
        <v>0</v>
      </c>
      <c r="EW64" s="104">
        <f t="shared" si="70"/>
        <v>0</v>
      </c>
      <c r="EX64" s="103">
        <f>IF(EV64=0,0,EV64/#REF!)</f>
        <v>0</v>
      </c>
      <c r="EY64" s="32">
        <f>IFERROR(VLOOKUP($J64,#REF!,EY$2,FALSE),0)</f>
        <v>0</v>
      </c>
      <c r="EZ64" s="30">
        <f t="shared" si="71"/>
        <v>0</v>
      </c>
      <c r="FA64" s="104">
        <f t="shared" si="72"/>
        <v>0</v>
      </c>
      <c r="FB64" s="103">
        <f>IF(EZ64=0,0,EZ64/#REF!)</f>
        <v>0</v>
      </c>
    </row>
    <row r="65" spans="2:158">
      <c r="B65" s="41">
        <f t="shared" si="0"/>
        <v>56</v>
      </c>
      <c r="C65" s="28">
        <f>入力⑧!C62</f>
        <v>0</v>
      </c>
      <c r="D65" s="28">
        <f>入力⑧!D62</f>
        <v>0</v>
      </c>
      <c r="E65" s="28">
        <f>入力⑧!E62</f>
        <v>0</v>
      </c>
      <c r="F65" s="28">
        <f>入力⑧!F62</f>
        <v>0</v>
      </c>
      <c r="G65" s="28">
        <f>入力⑧!G62</f>
        <v>0</v>
      </c>
      <c r="H65" s="28">
        <f>入力⑧!H62</f>
        <v>0</v>
      </c>
      <c r="I65" s="28">
        <f>入力⑧!I62</f>
        <v>0</v>
      </c>
      <c r="J65" s="28">
        <f>入力⑧!J62</f>
        <v>0</v>
      </c>
      <c r="K65" s="28" t="str">
        <f>入力⑧!L62</f>
        <v/>
      </c>
      <c r="L65" s="28" t="str">
        <f>入力⑧!M62</f>
        <v/>
      </c>
      <c r="M65" s="28">
        <f>入力⑧!N62</f>
        <v>0</v>
      </c>
      <c r="N65" s="28">
        <f>入力⑧!O62</f>
        <v>0</v>
      </c>
      <c r="O65" s="298">
        <f>IFERROR(VLOOKUP($J65,#REF!,O$2,FALSE),0)</f>
        <v>0</v>
      </c>
      <c r="P65" s="302">
        <f t="shared" si="1"/>
        <v>0</v>
      </c>
      <c r="Q65" s="300">
        <f t="shared" si="2"/>
        <v>0</v>
      </c>
      <c r="R65" s="301">
        <f>IF(P65=0,0,P65/#REF!)</f>
        <v>0</v>
      </c>
      <c r="S65" s="32">
        <f>IFERROR(VLOOKUP($J65,#REF!,S$2,FALSE),0)</f>
        <v>0</v>
      </c>
      <c r="T65" s="30">
        <f t="shared" si="3"/>
        <v>0</v>
      </c>
      <c r="U65" s="102">
        <f t="shared" si="4"/>
        <v>0</v>
      </c>
      <c r="V65" s="105">
        <f>IF(T65=0,0,T65/#REF!)</f>
        <v>0</v>
      </c>
      <c r="W65" s="32">
        <f>IFERROR(VLOOKUP($J65,#REF!,W$2,FALSE),0)</f>
        <v>0</v>
      </c>
      <c r="X65" s="30">
        <f t="shared" si="5"/>
        <v>0</v>
      </c>
      <c r="Y65" s="102">
        <f t="shared" si="6"/>
        <v>0</v>
      </c>
      <c r="Z65" s="105">
        <f>IF(X65=0,0,X65/#REF!)</f>
        <v>0</v>
      </c>
      <c r="AA65" s="32">
        <f>IFERROR(VLOOKUP($J65,#REF!,AA$2,FALSE),0)</f>
        <v>0</v>
      </c>
      <c r="AB65" s="30">
        <f t="shared" si="7"/>
        <v>0</v>
      </c>
      <c r="AC65" s="102">
        <f t="shared" si="8"/>
        <v>0</v>
      </c>
      <c r="AD65" s="105">
        <f>IF(AB65=0,0,AB65/#REF!)</f>
        <v>0</v>
      </c>
      <c r="AE65" s="32">
        <f>IFERROR(VLOOKUP($J65,#REF!,AE$2,FALSE),0)</f>
        <v>0</v>
      </c>
      <c r="AF65" s="30">
        <f t="shared" si="9"/>
        <v>0</v>
      </c>
      <c r="AG65" s="102">
        <f t="shared" si="10"/>
        <v>0</v>
      </c>
      <c r="AH65" s="105">
        <f>IF(AF65=0,0,AF65/#REF!)</f>
        <v>0</v>
      </c>
      <c r="AI65" s="32">
        <f>IFERROR(VLOOKUP($J65,#REF!,AI$2,FALSE),0)</f>
        <v>0</v>
      </c>
      <c r="AJ65" s="30">
        <f t="shared" si="11"/>
        <v>0</v>
      </c>
      <c r="AK65" s="102">
        <f t="shared" si="12"/>
        <v>0</v>
      </c>
      <c r="AL65" s="105">
        <f>IF(AJ65=0,0,AJ65/#REF!)</f>
        <v>0</v>
      </c>
      <c r="AM65" s="32">
        <f>IFERROR(VLOOKUP($J65,#REF!,AM$2,FALSE),0)</f>
        <v>0</v>
      </c>
      <c r="AN65" s="30">
        <f t="shared" si="13"/>
        <v>0</v>
      </c>
      <c r="AO65" s="102">
        <f t="shared" si="14"/>
        <v>0</v>
      </c>
      <c r="AP65" s="105">
        <f>IF(AN65=0,0,AN65/#REF!)</f>
        <v>0</v>
      </c>
      <c r="AQ65" s="32">
        <f>IFERROR(VLOOKUP($J65,#REF!,AQ$2,FALSE),0)</f>
        <v>0</v>
      </c>
      <c r="AR65" s="30">
        <f t="shared" si="15"/>
        <v>0</v>
      </c>
      <c r="AS65" s="102">
        <f t="shared" si="16"/>
        <v>0</v>
      </c>
      <c r="AT65" s="105">
        <f>IF(AR65=0,0,AR65/#REF!)</f>
        <v>0</v>
      </c>
      <c r="AU65" s="32">
        <f>IFERROR(VLOOKUP($J65,#REF!,AU$2,FALSE),0)</f>
        <v>0</v>
      </c>
      <c r="AV65" s="30">
        <f t="shared" si="17"/>
        <v>0</v>
      </c>
      <c r="AW65" s="102">
        <f t="shared" si="18"/>
        <v>0</v>
      </c>
      <c r="AX65" s="105">
        <f>IF(AV65=0,0,AV65/#REF!)</f>
        <v>0</v>
      </c>
      <c r="AY65" s="32">
        <f>IFERROR(VLOOKUP($J65,#REF!,AY$2,FALSE),0)</f>
        <v>0</v>
      </c>
      <c r="AZ65" s="30">
        <f t="shared" si="19"/>
        <v>0</v>
      </c>
      <c r="BA65" s="102">
        <f t="shared" si="20"/>
        <v>0</v>
      </c>
      <c r="BB65" s="105">
        <f>IF(AZ65=0,0,AZ65/#REF!)</f>
        <v>0</v>
      </c>
      <c r="BC65" s="32">
        <f>IFERROR(VLOOKUP($J65,#REF!,BC$2,FALSE),0)</f>
        <v>0</v>
      </c>
      <c r="BD65" s="30">
        <f t="shared" si="21"/>
        <v>0</v>
      </c>
      <c r="BE65" s="102">
        <f t="shared" si="22"/>
        <v>0</v>
      </c>
      <c r="BF65" s="105">
        <f>IF(BD65=0,0,BD65/#REF!)</f>
        <v>0</v>
      </c>
      <c r="BG65" s="32">
        <f>IFERROR(VLOOKUP($J65,#REF!,BG$2,FALSE),0)</f>
        <v>0</v>
      </c>
      <c r="BH65" s="30">
        <f t="shared" si="23"/>
        <v>0</v>
      </c>
      <c r="BI65" s="102">
        <f t="shared" si="24"/>
        <v>0</v>
      </c>
      <c r="BJ65" s="105">
        <f>IF(BH65=0,0,BH65/#REF!)</f>
        <v>0</v>
      </c>
      <c r="BK65" s="32">
        <f>IFERROR(VLOOKUP($J65,#REF!,BK$2,FALSE),0)</f>
        <v>0</v>
      </c>
      <c r="BL65" s="30">
        <f t="shared" si="25"/>
        <v>0</v>
      </c>
      <c r="BM65" s="102">
        <f t="shared" si="26"/>
        <v>0</v>
      </c>
      <c r="BN65" s="105">
        <f>IF(BL65=0,0,BL65/#REF!)</f>
        <v>0</v>
      </c>
      <c r="BO65" s="32">
        <f>IFERROR(VLOOKUP($J65,#REF!,BO$2,FALSE),0)</f>
        <v>0</v>
      </c>
      <c r="BP65" s="30">
        <f t="shared" si="27"/>
        <v>0</v>
      </c>
      <c r="BQ65" s="102">
        <f t="shared" si="28"/>
        <v>0</v>
      </c>
      <c r="BR65" s="105">
        <f>IF(BP65=0,0,BP65/#REF!)</f>
        <v>0</v>
      </c>
      <c r="BS65" s="32">
        <f>IFERROR(VLOOKUP($J65,#REF!,BS$2,FALSE),0)</f>
        <v>0</v>
      </c>
      <c r="BT65" s="30">
        <f t="shared" si="29"/>
        <v>0</v>
      </c>
      <c r="BU65" s="102">
        <f t="shared" si="30"/>
        <v>0</v>
      </c>
      <c r="BV65" s="105">
        <f>IF(BT65=0,0,BT65/#REF!)</f>
        <v>0</v>
      </c>
      <c r="BW65" s="32">
        <f>IFERROR(VLOOKUP($J65,#REF!,BW$2,FALSE),0)</f>
        <v>0</v>
      </c>
      <c r="BX65" s="30">
        <f t="shared" si="31"/>
        <v>0</v>
      </c>
      <c r="BY65" s="102">
        <f t="shared" si="32"/>
        <v>0</v>
      </c>
      <c r="BZ65" s="105">
        <f>IF(BX65=0,0,BX65/#REF!)</f>
        <v>0</v>
      </c>
      <c r="CA65" s="32">
        <f>IFERROR(VLOOKUP($J65,#REF!,CA$2,FALSE),0)</f>
        <v>0</v>
      </c>
      <c r="CB65" s="30">
        <f t="shared" si="33"/>
        <v>0</v>
      </c>
      <c r="CC65" s="102">
        <f t="shared" si="34"/>
        <v>0</v>
      </c>
      <c r="CD65" s="105">
        <f>IF(CB65=0,0,CB65/#REF!)</f>
        <v>0</v>
      </c>
      <c r="CE65" s="32">
        <f>IFERROR(VLOOKUP($J65,#REF!,CE$2,FALSE),0)</f>
        <v>0</v>
      </c>
      <c r="CF65" s="30">
        <f t="shared" si="35"/>
        <v>0</v>
      </c>
      <c r="CG65" s="102">
        <f t="shared" si="36"/>
        <v>0</v>
      </c>
      <c r="CH65" s="105">
        <f>IF(CF65=0,0,CF65/#REF!)</f>
        <v>0</v>
      </c>
      <c r="CI65" s="32">
        <f>IFERROR(VLOOKUP($J65,#REF!,CI$2,FALSE),0)</f>
        <v>0</v>
      </c>
      <c r="CJ65" s="30">
        <f t="shared" si="37"/>
        <v>0</v>
      </c>
      <c r="CK65" s="102">
        <f t="shared" si="38"/>
        <v>0</v>
      </c>
      <c r="CL65" s="105">
        <f>IF(CJ65=0,0,CJ65/#REF!)</f>
        <v>0</v>
      </c>
      <c r="CM65" s="32">
        <f>IFERROR(VLOOKUP($J65,#REF!,CM$2,FALSE),0)</f>
        <v>0</v>
      </c>
      <c r="CN65" s="30">
        <f t="shared" si="39"/>
        <v>0</v>
      </c>
      <c r="CO65" s="102">
        <f t="shared" si="40"/>
        <v>0</v>
      </c>
      <c r="CP65" s="105">
        <f>IF(CN65=0,0,CN65/#REF!)</f>
        <v>0</v>
      </c>
      <c r="CQ65" s="32">
        <f>IFERROR(VLOOKUP($J65,#REF!,CQ$2,FALSE),0)</f>
        <v>0</v>
      </c>
      <c r="CR65" s="30">
        <f t="shared" si="41"/>
        <v>0</v>
      </c>
      <c r="CS65" s="104">
        <f t="shared" si="42"/>
        <v>0</v>
      </c>
      <c r="CT65" s="103">
        <f>IF(CR65=0,0,CR65/#REF!)</f>
        <v>0</v>
      </c>
      <c r="CU65" s="32">
        <f>IFERROR(VLOOKUP($J65,#REF!,CU$2,FALSE),0)</f>
        <v>0</v>
      </c>
      <c r="CV65" s="30">
        <f t="shared" si="43"/>
        <v>0</v>
      </c>
      <c r="CW65" s="104">
        <f t="shared" si="44"/>
        <v>0</v>
      </c>
      <c r="CX65" s="103">
        <f>IF(CV65=0,0,CV65/#REF!)</f>
        <v>0</v>
      </c>
      <c r="CY65" s="32">
        <f>IFERROR(VLOOKUP($J65,#REF!,CY$2,FALSE),0)</f>
        <v>0</v>
      </c>
      <c r="CZ65" s="30">
        <f t="shared" si="45"/>
        <v>0</v>
      </c>
      <c r="DA65" s="104">
        <f t="shared" si="46"/>
        <v>0</v>
      </c>
      <c r="DB65" s="103">
        <f>IF(CZ65=0,0,CZ65/#REF!)</f>
        <v>0</v>
      </c>
      <c r="DC65" s="32">
        <f>IFERROR(VLOOKUP($J65,#REF!,DC$2,FALSE),0)</f>
        <v>0</v>
      </c>
      <c r="DD65" s="30">
        <f t="shared" si="47"/>
        <v>0</v>
      </c>
      <c r="DE65" s="104">
        <f t="shared" si="48"/>
        <v>0</v>
      </c>
      <c r="DF65" s="103">
        <f>IF(DD65=0,0,DD65/#REF!)</f>
        <v>0</v>
      </c>
      <c r="DG65" s="32">
        <f>IFERROR(VLOOKUP($J65,#REF!,DG$2,FALSE),0)</f>
        <v>0</v>
      </c>
      <c r="DH65" s="30">
        <f t="shared" si="49"/>
        <v>0</v>
      </c>
      <c r="DI65" s="104">
        <f t="shared" si="50"/>
        <v>0</v>
      </c>
      <c r="DJ65" s="103">
        <f>IF(DH65=0,0,DH65/#REF!)</f>
        <v>0</v>
      </c>
      <c r="DK65" s="32">
        <f>IFERROR(VLOOKUP($J65,#REF!,DK$2,FALSE),0)</f>
        <v>0</v>
      </c>
      <c r="DL65" s="30">
        <f t="shared" si="51"/>
        <v>0</v>
      </c>
      <c r="DM65" s="104">
        <f t="shared" si="52"/>
        <v>0</v>
      </c>
      <c r="DN65" s="103">
        <f>IF(DL65=0,0,DL65/#REF!)</f>
        <v>0</v>
      </c>
      <c r="DO65" s="32">
        <f>IFERROR(VLOOKUP($J65,#REF!,DO$2,FALSE),0)</f>
        <v>0</v>
      </c>
      <c r="DP65" s="30">
        <f t="shared" si="53"/>
        <v>0</v>
      </c>
      <c r="DQ65" s="104">
        <f t="shared" si="54"/>
        <v>0</v>
      </c>
      <c r="DR65" s="103">
        <f>IF(DP65=0,0,DP65/#REF!)</f>
        <v>0</v>
      </c>
      <c r="DS65" s="32">
        <f>IFERROR(VLOOKUP($J65,#REF!,DS$2,FALSE),0)</f>
        <v>0</v>
      </c>
      <c r="DT65" s="30">
        <f t="shared" si="55"/>
        <v>0</v>
      </c>
      <c r="DU65" s="104">
        <f t="shared" si="56"/>
        <v>0</v>
      </c>
      <c r="DV65" s="103">
        <f>IF(DT65=0,0,DT65/#REF!)</f>
        <v>0</v>
      </c>
      <c r="DW65" s="32">
        <f>IFERROR(VLOOKUP($J65,#REF!,DW$2,FALSE),0)</f>
        <v>0</v>
      </c>
      <c r="DX65" s="30">
        <f t="shared" si="57"/>
        <v>0</v>
      </c>
      <c r="DY65" s="104">
        <f t="shared" si="58"/>
        <v>0</v>
      </c>
      <c r="DZ65" s="103">
        <f>IF(DX65=0,0,DX65/#REF!)</f>
        <v>0</v>
      </c>
      <c r="EA65" s="32">
        <f>IFERROR(VLOOKUP($J65,#REF!,EA$2,FALSE),0)</f>
        <v>0</v>
      </c>
      <c r="EB65" s="30">
        <f t="shared" si="59"/>
        <v>0</v>
      </c>
      <c r="EC65" s="104">
        <f t="shared" si="60"/>
        <v>0</v>
      </c>
      <c r="ED65" s="103">
        <f>IF(EB65=0,0,EB65/#REF!)</f>
        <v>0</v>
      </c>
      <c r="EE65" s="32">
        <f>IFERROR(VLOOKUP($J65,#REF!,EE$2,FALSE),0)</f>
        <v>0</v>
      </c>
      <c r="EF65" s="30">
        <f t="shared" si="61"/>
        <v>0</v>
      </c>
      <c r="EG65" s="104">
        <f t="shared" si="62"/>
        <v>0</v>
      </c>
      <c r="EH65" s="103">
        <f>IF(EF65=0,0,EF65/#REF!)</f>
        <v>0</v>
      </c>
      <c r="EI65" s="32">
        <f>IFERROR(VLOOKUP($J65,#REF!,EI$2,FALSE),0)</f>
        <v>0</v>
      </c>
      <c r="EJ65" s="30">
        <f t="shared" si="63"/>
        <v>0</v>
      </c>
      <c r="EK65" s="104">
        <f t="shared" si="64"/>
        <v>0</v>
      </c>
      <c r="EL65" s="103">
        <f>IF(EJ65=0,0,EJ65/#REF!)</f>
        <v>0</v>
      </c>
      <c r="EM65" s="32">
        <f>IFERROR(VLOOKUP($J65,#REF!,EM$2,FALSE),0)</f>
        <v>0</v>
      </c>
      <c r="EN65" s="30">
        <f t="shared" si="65"/>
        <v>0</v>
      </c>
      <c r="EO65" s="104">
        <f t="shared" si="66"/>
        <v>0</v>
      </c>
      <c r="EP65" s="103">
        <f>IF(EN65=0,0,EN65/#REF!)</f>
        <v>0</v>
      </c>
      <c r="EQ65" s="32">
        <f>IFERROR(VLOOKUP($J65,#REF!,EQ$2,FALSE),0)</f>
        <v>0</v>
      </c>
      <c r="ER65" s="30">
        <f t="shared" si="67"/>
        <v>0</v>
      </c>
      <c r="ES65" s="104">
        <f t="shared" si="68"/>
        <v>0</v>
      </c>
      <c r="ET65" s="103">
        <f>IF(ER65=0,0,ER65/#REF!)</f>
        <v>0</v>
      </c>
      <c r="EU65" s="32">
        <f>IFERROR(VLOOKUP($J65,#REF!,EU$2,FALSE),0)</f>
        <v>0</v>
      </c>
      <c r="EV65" s="30">
        <f t="shared" si="69"/>
        <v>0</v>
      </c>
      <c r="EW65" s="104">
        <f t="shared" si="70"/>
        <v>0</v>
      </c>
      <c r="EX65" s="103">
        <f>IF(EV65=0,0,EV65/#REF!)</f>
        <v>0</v>
      </c>
      <c r="EY65" s="32">
        <f>IFERROR(VLOOKUP($J65,#REF!,EY$2,FALSE),0)</f>
        <v>0</v>
      </c>
      <c r="EZ65" s="30">
        <f t="shared" si="71"/>
        <v>0</v>
      </c>
      <c r="FA65" s="104">
        <f t="shared" si="72"/>
        <v>0</v>
      </c>
      <c r="FB65" s="103">
        <f>IF(EZ65=0,0,EZ65/#REF!)</f>
        <v>0</v>
      </c>
    </row>
    <row r="66" spans="2:158">
      <c r="B66" s="41">
        <f t="shared" si="0"/>
        <v>57</v>
      </c>
      <c r="C66" s="28">
        <f>入力⑧!C63</f>
        <v>0</v>
      </c>
      <c r="D66" s="28">
        <f>入力⑧!D63</f>
        <v>0</v>
      </c>
      <c r="E66" s="28">
        <f>入力⑧!E63</f>
        <v>0</v>
      </c>
      <c r="F66" s="28">
        <f>入力⑧!F63</f>
        <v>0</v>
      </c>
      <c r="G66" s="28">
        <f>入力⑧!G63</f>
        <v>0</v>
      </c>
      <c r="H66" s="28">
        <f>入力⑧!H63</f>
        <v>0</v>
      </c>
      <c r="I66" s="28">
        <f>入力⑧!I63</f>
        <v>0</v>
      </c>
      <c r="J66" s="28">
        <f>入力⑧!J63</f>
        <v>0</v>
      </c>
      <c r="K66" s="28" t="str">
        <f>入力⑧!L63</f>
        <v/>
      </c>
      <c r="L66" s="28" t="str">
        <f>入力⑧!M63</f>
        <v/>
      </c>
      <c r="M66" s="28">
        <f>入力⑧!N63</f>
        <v>0</v>
      </c>
      <c r="N66" s="28">
        <f>入力⑧!O63</f>
        <v>0</v>
      </c>
      <c r="O66" s="298">
        <f>IFERROR(VLOOKUP($J66,#REF!,O$2,FALSE),0)</f>
        <v>0</v>
      </c>
      <c r="P66" s="302">
        <f t="shared" si="1"/>
        <v>0</v>
      </c>
      <c r="Q66" s="300">
        <f t="shared" si="2"/>
        <v>0</v>
      </c>
      <c r="R66" s="301">
        <f>IF(P66=0,0,P66/#REF!)</f>
        <v>0</v>
      </c>
      <c r="S66" s="32">
        <f>IFERROR(VLOOKUP($J66,#REF!,S$2,FALSE),0)</f>
        <v>0</v>
      </c>
      <c r="T66" s="30">
        <f t="shared" si="3"/>
        <v>0</v>
      </c>
      <c r="U66" s="102">
        <f t="shared" si="4"/>
        <v>0</v>
      </c>
      <c r="V66" s="105">
        <f>IF(T66=0,0,T66/#REF!)</f>
        <v>0</v>
      </c>
      <c r="W66" s="32">
        <f>IFERROR(VLOOKUP($J66,#REF!,W$2,FALSE),0)</f>
        <v>0</v>
      </c>
      <c r="X66" s="30">
        <f t="shared" si="5"/>
        <v>0</v>
      </c>
      <c r="Y66" s="102">
        <f t="shared" si="6"/>
        <v>0</v>
      </c>
      <c r="Z66" s="105">
        <f>IF(X66=0,0,X66/#REF!)</f>
        <v>0</v>
      </c>
      <c r="AA66" s="32">
        <f>IFERROR(VLOOKUP($J66,#REF!,AA$2,FALSE),0)</f>
        <v>0</v>
      </c>
      <c r="AB66" s="30">
        <f t="shared" si="7"/>
        <v>0</v>
      </c>
      <c r="AC66" s="102">
        <f t="shared" si="8"/>
        <v>0</v>
      </c>
      <c r="AD66" s="105">
        <f>IF(AB66=0,0,AB66/#REF!)</f>
        <v>0</v>
      </c>
      <c r="AE66" s="32">
        <f>IFERROR(VLOOKUP($J66,#REF!,AE$2,FALSE),0)</f>
        <v>0</v>
      </c>
      <c r="AF66" s="30">
        <f t="shared" si="9"/>
        <v>0</v>
      </c>
      <c r="AG66" s="102">
        <f t="shared" si="10"/>
        <v>0</v>
      </c>
      <c r="AH66" s="105">
        <f>IF(AF66=0,0,AF66/#REF!)</f>
        <v>0</v>
      </c>
      <c r="AI66" s="32">
        <f>IFERROR(VLOOKUP($J66,#REF!,AI$2,FALSE),0)</f>
        <v>0</v>
      </c>
      <c r="AJ66" s="30">
        <f t="shared" si="11"/>
        <v>0</v>
      </c>
      <c r="AK66" s="102">
        <f t="shared" si="12"/>
        <v>0</v>
      </c>
      <c r="AL66" s="105">
        <f>IF(AJ66=0,0,AJ66/#REF!)</f>
        <v>0</v>
      </c>
      <c r="AM66" s="32">
        <f>IFERROR(VLOOKUP($J66,#REF!,AM$2,FALSE),0)</f>
        <v>0</v>
      </c>
      <c r="AN66" s="30">
        <f t="shared" si="13"/>
        <v>0</v>
      </c>
      <c r="AO66" s="102">
        <f t="shared" si="14"/>
        <v>0</v>
      </c>
      <c r="AP66" s="105">
        <f>IF(AN66=0,0,AN66/#REF!)</f>
        <v>0</v>
      </c>
      <c r="AQ66" s="32">
        <f>IFERROR(VLOOKUP($J66,#REF!,AQ$2,FALSE),0)</f>
        <v>0</v>
      </c>
      <c r="AR66" s="30">
        <f t="shared" si="15"/>
        <v>0</v>
      </c>
      <c r="AS66" s="102">
        <f t="shared" si="16"/>
        <v>0</v>
      </c>
      <c r="AT66" s="105">
        <f>IF(AR66=0,0,AR66/#REF!)</f>
        <v>0</v>
      </c>
      <c r="AU66" s="32">
        <f>IFERROR(VLOOKUP($J66,#REF!,AU$2,FALSE),0)</f>
        <v>0</v>
      </c>
      <c r="AV66" s="30">
        <f t="shared" si="17"/>
        <v>0</v>
      </c>
      <c r="AW66" s="102">
        <f t="shared" si="18"/>
        <v>0</v>
      </c>
      <c r="AX66" s="105">
        <f>IF(AV66=0,0,AV66/#REF!)</f>
        <v>0</v>
      </c>
      <c r="AY66" s="32">
        <f>IFERROR(VLOOKUP($J66,#REF!,AY$2,FALSE),0)</f>
        <v>0</v>
      </c>
      <c r="AZ66" s="30">
        <f t="shared" si="19"/>
        <v>0</v>
      </c>
      <c r="BA66" s="102">
        <f t="shared" si="20"/>
        <v>0</v>
      </c>
      <c r="BB66" s="105">
        <f>IF(AZ66=0,0,AZ66/#REF!)</f>
        <v>0</v>
      </c>
      <c r="BC66" s="32">
        <f>IFERROR(VLOOKUP($J66,#REF!,BC$2,FALSE),0)</f>
        <v>0</v>
      </c>
      <c r="BD66" s="30">
        <f t="shared" si="21"/>
        <v>0</v>
      </c>
      <c r="BE66" s="102">
        <f t="shared" si="22"/>
        <v>0</v>
      </c>
      <c r="BF66" s="105">
        <f>IF(BD66=0,0,BD66/#REF!)</f>
        <v>0</v>
      </c>
      <c r="BG66" s="32">
        <f>IFERROR(VLOOKUP($J66,#REF!,BG$2,FALSE),0)</f>
        <v>0</v>
      </c>
      <c r="BH66" s="30">
        <f t="shared" si="23"/>
        <v>0</v>
      </c>
      <c r="BI66" s="102">
        <f t="shared" si="24"/>
        <v>0</v>
      </c>
      <c r="BJ66" s="105">
        <f>IF(BH66=0,0,BH66/#REF!)</f>
        <v>0</v>
      </c>
      <c r="BK66" s="32">
        <f>IFERROR(VLOOKUP($J66,#REF!,BK$2,FALSE),0)</f>
        <v>0</v>
      </c>
      <c r="BL66" s="30">
        <f t="shared" si="25"/>
        <v>0</v>
      </c>
      <c r="BM66" s="102">
        <f t="shared" si="26"/>
        <v>0</v>
      </c>
      <c r="BN66" s="105">
        <f>IF(BL66=0,0,BL66/#REF!)</f>
        <v>0</v>
      </c>
      <c r="BO66" s="32">
        <f>IFERROR(VLOOKUP($J66,#REF!,BO$2,FALSE),0)</f>
        <v>0</v>
      </c>
      <c r="BP66" s="30">
        <f t="shared" si="27"/>
        <v>0</v>
      </c>
      <c r="BQ66" s="102">
        <f t="shared" si="28"/>
        <v>0</v>
      </c>
      <c r="BR66" s="105">
        <f>IF(BP66=0,0,BP66/#REF!)</f>
        <v>0</v>
      </c>
      <c r="BS66" s="32">
        <f>IFERROR(VLOOKUP($J66,#REF!,BS$2,FALSE),0)</f>
        <v>0</v>
      </c>
      <c r="BT66" s="30">
        <f t="shared" si="29"/>
        <v>0</v>
      </c>
      <c r="BU66" s="102">
        <f t="shared" si="30"/>
        <v>0</v>
      </c>
      <c r="BV66" s="105">
        <f>IF(BT66=0,0,BT66/#REF!)</f>
        <v>0</v>
      </c>
      <c r="BW66" s="32">
        <f>IFERROR(VLOOKUP($J66,#REF!,BW$2,FALSE),0)</f>
        <v>0</v>
      </c>
      <c r="BX66" s="30">
        <f t="shared" si="31"/>
        <v>0</v>
      </c>
      <c r="BY66" s="102">
        <f t="shared" si="32"/>
        <v>0</v>
      </c>
      <c r="BZ66" s="105">
        <f>IF(BX66=0,0,BX66/#REF!)</f>
        <v>0</v>
      </c>
      <c r="CA66" s="32">
        <f>IFERROR(VLOOKUP($J66,#REF!,CA$2,FALSE),0)</f>
        <v>0</v>
      </c>
      <c r="CB66" s="30">
        <f t="shared" si="33"/>
        <v>0</v>
      </c>
      <c r="CC66" s="102">
        <f t="shared" si="34"/>
        <v>0</v>
      </c>
      <c r="CD66" s="105">
        <f>IF(CB66=0,0,CB66/#REF!)</f>
        <v>0</v>
      </c>
      <c r="CE66" s="32">
        <f>IFERROR(VLOOKUP($J66,#REF!,CE$2,FALSE),0)</f>
        <v>0</v>
      </c>
      <c r="CF66" s="30">
        <f t="shared" si="35"/>
        <v>0</v>
      </c>
      <c r="CG66" s="102">
        <f t="shared" si="36"/>
        <v>0</v>
      </c>
      <c r="CH66" s="105">
        <f>IF(CF66=0,0,CF66/#REF!)</f>
        <v>0</v>
      </c>
      <c r="CI66" s="32">
        <f>IFERROR(VLOOKUP($J66,#REF!,CI$2,FALSE),0)</f>
        <v>0</v>
      </c>
      <c r="CJ66" s="30">
        <f t="shared" si="37"/>
        <v>0</v>
      </c>
      <c r="CK66" s="102">
        <f t="shared" si="38"/>
        <v>0</v>
      </c>
      <c r="CL66" s="105">
        <f>IF(CJ66=0,0,CJ66/#REF!)</f>
        <v>0</v>
      </c>
      <c r="CM66" s="32">
        <f>IFERROR(VLOOKUP($J66,#REF!,CM$2,FALSE),0)</f>
        <v>0</v>
      </c>
      <c r="CN66" s="30">
        <f t="shared" si="39"/>
        <v>0</v>
      </c>
      <c r="CO66" s="102">
        <f t="shared" si="40"/>
        <v>0</v>
      </c>
      <c r="CP66" s="105">
        <f>IF(CN66=0,0,CN66/#REF!)</f>
        <v>0</v>
      </c>
      <c r="CQ66" s="32">
        <f>IFERROR(VLOOKUP($J66,#REF!,CQ$2,FALSE),0)</f>
        <v>0</v>
      </c>
      <c r="CR66" s="30">
        <f t="shared" si="41"/>
        <v>0</v>
      </c>
      <c r="CS66" s="104">
        <f t="shared" si="42"/>
        <v>0</v>
      </c>
      <c r="CT66" s="103">
        <f>IF(CR66=0,0,CR66/#REF!)</f>
        <v>0</v>
      </c>
      <c r="CU66" s="32">
        <f>IFERROR(VLOOKUP($J66,#REF!,CU$2,FALSE),0)</f>
        <v>0</v>
      </c>
      <c r="CV66" s="30">
        <f t="shared" si="43"/>
        <v>0</v>
      </c>
      <c r="CW66" s="104">
        <f t="shared" si="44"/>
        <v>0</v>
      </c>
      <c r="CX66" s="103">
        <f>IF(CV66=0,0,CV66/#REF!)</f>
        <v>0</v>
      </c>
      <c r="CY66" s="32">
        <f>IFERROR(VLOOKUP($J66,#REF!,CY$2,FALSE),0)</f>
        <v>0</v>
      </c>
      <c r="CZ66" s="30">
        <f t="shared" si="45"/>
        <v>0</v>
      </c>
      <c r="DA66" s="104">
        <f t="shared" si="46"/>
        <v>0</v>
      </c>
      <c r="DB66" s="103">
        <f>IF(CZ66=0,0,CZ66/#REF!)</f>
        <v>0</v>
      </c>
      <c r="DC66" s="32">
        <f>IFERROR(VLOOKUP($J66,#REF!,DC$2,FALSE),0)</f>
        <v>0</v>
      </c>
      <c r="DD66" s="30">
        <f t="shared" si="47"/>
        <v>0</v>
      </c>
      <c r="DE66" s="104">
        <f t="shared" si="48"/>
        <v>0</v>
      </c>
      <c r="DF66" s="103">
        <f>IF(DD66=0,0,DD66/#REF!)</f>
        <v>0</v>
      </c>
      <c r="DG66" s="32">
        <f>IFERROR(VLOOKUP($J66,#REF!,DG$2,FALSE),0)</f>
        <v>0</v>
      </c>
      <c r="DH66" s="30">
        <f t="shared" si="49"/>
        <v>0</v>
      </c>
      <c r="DI66" s="104">
        <f t="shared" si="50"/>
        <v>0</v>
      </c>
      <c r="DJ66" s="103">
        <f>IF(DH66=0,0,DH66/#REF!)</f>
        <v>0</v>
      </c>
      <c r="DK66" s="32">
        <f>IFERROR(VLOOKUP($J66,#REF!,DK$2,FALSE),0)</f>
        <v>0</v>
      </c>
      <c r="DL66" s="30">
        <f t="shared" si="51"/>
        <v>0</v>
      </c>
      <c r="DM66" s="104">
        <f t="shared" si="52"/>
        <v>0</v>
      </c>
      <c r="DN66" s="103">
        <f>IF(DL66=0,0,DL66/#REF!)</f>
        <v>0</v>
      </c>
      <c r="DO66" s="32">
        <f>IFERROR(VLOOKUP($J66,#REF!,DO$2,FALSE),0)</f>
        <v>0</v>
      </c>
      <c r="DP66" s="30">
        <f t="shared" si="53"/>
        <v>0</v>
      </c>
      <c r="DQ66" s="104">
        <f t="shared" si="54"/>
        <v>0</v>
      </c>
      <c r="DR66" s="103">
        <f>IF(DP66=0,0,DP66/#REF!)</f>
        <v>0</v>
      </c>
      <c r="DS66" s="32">
        <f>IFERROR(VLOOKUP($J66,#REF!,DS$2,FALSE),0)</f>
        <v>0</v>
      </c>
      <c r="DT66" s="30">
        <f t="shared" si="55"/>
        <v>0</v>
      </c>
      <c r="DU66" s="104">
        <f t="shared" si="56"/>
        <v>0</v>
      </c>
      <c r="DV66" s="103">
        <f>IF(DT66=0,0,DT66/#REF!)</f>
        <v>0</v>
      </c>
      <c r="DW66" s="32">
        <f>IFERROR(VLOOKUP($J66,#REF!,DW$2,FALSE),0)</f>
        <v>0</v>
      </c>
      <c r="DX66" s="30">
        <f t="shared" si="57"/>
        <v>0</v>
      </c>
      <c r="DY66" s="104">
        <f t="shared" si="58"/>
        <v>0</v>
      </c>
      <c r="DZ66" s="103">
        <f>IF(DX66=0,0,DX66/#REF!)</f>
        <v>0</v>
      </c>
      <c r="EA66" s="32">
        <f>IFERROR(VLOOKUP($J66,#REF!,EA$2,FALSE),0)</f>
        <v>0</v>
      </c>
      <c r="EB66" s="30">
        <f t="shared" si="59"/>
        <v>0</v>
      </c>
      <c r="EC66" s="104">
        <f t="shared" si="60"/>
        <v>0</v>
      </c>
      <c r="ED66" s="103">
        <f>IF(EB66=0,0,EB66/#REF!)</f>
        <v>0</v>
      </c>
      <c r="EE66" s="32">
        <f>IFERROR(VLOOKUP($J66,#REF!,EE$2,FALSE),0)</f>
        <v>0</v>
      </c>
      <c r="EF66" s="30">
        <f t="shared" si="61"/>
        <v>0</v>
      </c>
      <c r="EG66" s="104">
        <f t="shared" si="62"/>
        <v>0</v>
      </c>
      <c r="EH66" s="103">
        <f>IF(EF66=0,0,EF66/#REF!)</f>
        <v>0</v>
      </c>
      <c r="EI66" s="32">
        <f>IFERROR(VLOOKUP($J66,#REF!,EI$2,FALSE),0)</f>
        <v>0</v>
      </c>
      <c r="EJ66" s="30">
        <f t="shared" si="63"/>
        <v>0</v>
      </c>
      <c r="EK66" s="104">
        <f t="shared" si="64"/>
        <v>0</v>
      </c>
      <c r="EL66" s="103">
        <f>IF(EJ66=0,0,EJ66/#REF!)</f>
        <v>0</v>
      </c>
      <c r="EM66" s="32">
        <f>IFERROR(VLOOKUP($J66,#REF!,EM$2,FALSE),0)</f>
        <v>0</v>
      </c>
      <c r="EN66" s="30">
        <f t="shared" si="65"/>
        <v>0</v>
      </c>
      <c r="EO66" s="104">
        <f t="shared" si="66"/>
        <v>0</v>
      </c>
      <c r="EP66" s="103">
        <f>IF(EN66=0,0,EN66/#REF!)</f>
        <v>0</v>
      </c>
      <c r="EQ66" s="32">
        <f>IFERROR(VLOOKUP($J66,#REF!,EQ$2,FALSE),0)</f>
        <v>0</v>
      </c>
      <c r="ER66" s="30">
        <f t="shared" si="67"/>
        <v>0</v>
      </c>
      <c r="ES66" s="104">
        <f t="shared" si="68"/>
        <v>0</v>
      </c>
      <c r="ET66" s="103">
        <f>IF(ER66=0,0,ER66/#REF!)</f>
        <v>0</v>
      </c>
      <c r="EU66" s="32">
        <f>IFERROR(VLOOKUP($J66,#REF!,EU$2,FALSE),0)</f>
        <v>0</v>
      </c>
      <c r="EV66" s="30">
        <f t="shared" si="69"/>
        <v>0</v>
      </c>
      <c r="EW66" s="104">
        <f t="shared" si="70"/>
        <v>0</v>
      </c>
      <c r="EX66" s="103">
        <f>IF(EV66=0,0,EV66/#REF!)</f>
        <v>0</v>
      </c>
      <c r="EY66" s="32">
        <f>IFERROR(VLOOKUP($J66,#REF!,EY$2,FALSE),0)</f>
        <v>0</v>
      </c>
      <c r="EZ66" s="30">
        <f t="shared" si="71"/>
        <v>0</v>
      </c>
      <c r="FA66" s="104">
        <f t="shared" si="72"/>
        <v>0</v>
      </c>
      <c r="FB66" s="103">
        <f>IF(EZ66=0,0,EZ66/#REF!)</f>
        <v>0</v>
      </c>
    </row>
    <row r="67" spans="2:158">
      <c r="B67" s="41">
        <f t="shared" si="0"/>
        <v>58</v>
      </c>
      <c r="C67" s="28">
        <f>入力⑧!C64</f>
        <v>0</v>
      </c>
      <c r="D67" s="28">
        <f>入力⑧!D64</f>
        <v>0</v>
      </c>
      <c r="E67" s="28">
        <f>入力⑧!E64</f>
        <v>0</v>
      </c>
      <c r="F67" s="28">
        <f>入力⑧!F64</f>
        <v>0</v>
      </c>
      <c r="G67" s="28">
        <f>入力⑧!G64</f>
        <v>0</v>
      </c>
      <c r="H67" s="28">
        <f>入力⑧!H64</f>
        <v>0</v>
      </c>
      <c r="I67" s="28">
        <f>入力⑧!I64</f>
        <v>0</v>
      </c>
      <c r="J67" s="28">
        <f>入力⑧!J64</f>
        <v>0</v>
      </c>
      <c r="K67" s="28" t="str">
        <f>入力⑧!L64</f>
        <v/>
      </c>
      <c r="L67" s="28" t="str">
        <f>入力⑧!M64</f>
        <v/>
      </c>
      <c r="M67" s="28">
        <f>入力⑧!N64</f>
        <v>0</v>
      </c>
      <c r="N67" s="28">
        <f>入力⑧!O64</f>
        <v>0</v>
      </c>
      <c r="O67" s="298">
        <f>IFERROR(VLOOKUP($J67,#REF!,O$2,FALSE),0)</f>
        <v>0</v>
      </c>
      <c r="P67" s="302">
        <f t="shared" si="1"/>
        <v>0</v>
      </c>
      <c r="Q67" s="300">
        <f t="shared" si="2"/>
        <v>0</v>
      </c>
      <c r="R67" s="301">
        <f>IF(P67=0,0,P67/#REF!)</f>
        <v>0</v>
      </c>
      <c r="S67" s="32">
        <f>IFERROR(VLOOKUP($J67,#REF!,S$2,FALSE),0)</f>
        <v>0</v>
      </c>
      <c r="T67" s="30">
        <f t="shared" si="3"/>
        <v>0</v>
      </c>
      <c r="U67" s="102">
        <f t="shared" si="4"/>
        <v>0</v>
      </c>
      <c r="V67" s="105">
        <f>IF(T67=0,0,T67/#REF!)</f>
        <v>0</v>
      </c>
      <c r="W67" s="32">
        <f>IFERROR(VLOOKUP($J67,#REF!,W$2,FALSE),0)</f>
        <v>0</v>
      </c>
      <c r="X67" s="30">
        <f t="shared" si="5"/>
        <v>0</v>
      </c>
      <c r="Y67" s="102">
        <f t="shared" si="6"/>
        <v>0</v>
      </c>
      <c r="Z67" s="105">
        <f>IF(X67=0,0,X67/#REF!)</f>
        <v>0</v>
      </c>
      <c r="AA67" s="32">
        <f>IFERROR(VLOOKUP($J67,#REF!,AA$2,FALSE),0)</f>
        <v>0</v>
      </c>
      <c r="AB67" s="30">
        <f t="shared" si="7"/>
        <v>0</v>
      </c>
      <c r="AC67" s="102">
        <f t="shared" si="8"/>
        <v>0</v>
      </c>
      <c r="AD67" s="105">
        <f>IF(AB67=0,0,AB67/#REF!)</f>
        <v>0</v>
      </c>
      <c r="AE67" s="32">
        <f>IFERROR(VLOOKUP($J67,#REF!,AE$2,FALSE),0)</f>
        <v>0</v>
      </c>
      <c r="AF67" s="30">
        <f t="shared" si="9"/>
        <v>0</v>
      </c>
      <c r="AG67" s="102">
        <f t="shared" si="10"/>
        <v>0</v>
      </c>
      <c r="AH67" s="105">
        <f>IF(AF67=0,0,AF67/#REF!)</f>
        <v>0</v>
      </c>
      <c r="AI67" s="32">
        <f>IFERROR(VLOOKUP($J67,#REF!,AI$2,FALSE),0)</f>
        <v>0</v>
      </c>
      <c r="AJ67" s="30">
        <f t="shared" si="11"/>
        <v>0</v>
      </c>
      <c r="AK67" s="102">
        <f t="shared" si="12"/>
        <v>0</v>
      </c>
      <c r="AL67" s="105">
        <f>IF(AJ67=0,0,AJ67/#REF!)</f>
        <v>0</v>
      </c>
      <c r="AM67" s="32">
        <f>IFERROR(VLOOKUP($J67,#REF!,AM$2,FALSE),0)</f>
        <v>0</v>
      </c>
      <c r="AN67" s="30">
        <f t="shared" si="13"/>
        <v>0</v>
      </c>
      <c r="AO67" s="102">
        <f t="shared" si="14"/>
        <v>0</v>
      </c>
      <c r="AP67" s="105">
        <f>IF(AN67=0,0,AN67/#REF!)</f>
        <v>0</v>
      </c>
      <c r="AQ67" s="32">
        <f>IFERROR(VLOOKUP($J67,#REF!,AQ$2,FALSE),0)</f>
        <v>0</v>
      </c>
      <c r="AR67" s="30">
        <f t="shared" si="15"/>
        <v>0</v>
      </c>
      <c r="AS67" s="102">
        <f t="shared" si="16"/>
        <v>0</v>
      </c>
      <c r="AT67" s="105">
        <f>IF(AR67=0,0,AR67/#REF!)</f>
        <v>0</v>
      </c>
      <c r="AU67" s="32">
        <f>IFERROR(VLOOKUP($J67,#REF!,AU$2,FALSE),0)</f>
        <v>0</v>
      </c>
      <c r="AV67" s="30">
        <f t="shared" si="17"/>
        <v>0</v>
      </c>
      <c r="AW67" s="102">
        <f t="shared" si="18"/>
        <v>0</v>
      </c>
      <c r="AX67" s="105">
        <f>IF(AV67=0,0,AV67/#REF!)</f>
        <v>0</v>
      </c>
      <c r="AY67" s="32">
        <f>IFERROR(VLOOKUP($J67,#REF!,AY$2,FALSE),0)</f>
        <v>0</v>
      </c>
      <c r="AZ67" s="30">
        <f t="shared" si="19"/>
        <v>0</v>
      </c>
      <c r="BA67" s="102">
        <f t="shared" si="20"/>
        <v>0</v>
      </c>
      <c r="BB67" s="105">
        <f>IF(AZ67=0,0,AZ67/#REF!)</f>
        <v>0</v>
      </c>
      <c r="BC67" s="32">
        <f>IFERROR(VLOOKUP($J67,#REF!,BC$2,FALSE),0)</f>
        <v>0</v>
      </c>
      <c r="BD67" s="30">
        <f t="shared" si="21"/>
        <v>0</v>
      </c>
      <c r="BE67" s="102">
        <f t="shared" si="22"/>
        <v>0</v>
      </c>
      <c r="BF67" s="105">
        <f>IF(BD67=0,0,BD67/#REF!)</f>
        <v>0</v>
      </c>
      <c r="BG67" s="32">
        <f>IFERROR(VLOOKUP($J67,#REF!,BG$2,FALSE),0)</f>
        <v>0</v>
      </c>
      <c r="BH67" s="30">
        <f t="shared" si="23"/>
        <v>0</v>
      </c>
      <c r="BI67" s="102">
        <f t="shared" si="24"/>
        <v>0</v>
      </c>
      <c r="BJ67" s="105">
        <f>IF(BH67=0,0,BH67/#REF!)</f>
        <v>0</v>
      </c>
      <c r="BK67" s="32">
        <f>IFERROR(VLOOKUP($J67,#REF!,BK$2,FALSE),0)</f>
        <v>0</v>
      </c>
      <c r="BL67" s="30">
        <f t="shared" si="25"/>
        <v>0</v>
      </c>
      <c r="BM67" s="102">
        <f t="shared" si="26"/>
        <v>0</v>
      </c>
      <c r="BN67" s="105">
        <f>IF(BL67=0,0,BL67/#REF!)</f>
        <v>0</v>
      </c>
      <c r="BO67" s="32">
        <f>IFERROR(VLOOKUP($J67,#REF!,BO$2,FALSE),0)</f>
        <v>0</v>
      </c>
      <c r="BP67" s="30">
        <f t="shared" si="27"/>
        <v>0</v>
      </c>
      <c r="BQ67" s="102">
        <f t="shared" si="28"/>
        <v>0</v>
      </c>
      <c r="BR67" s="105">
        <f>IF(BP67=0,0,BP67/#REF!)</f>
        <v>0</v>
      </c>
      <c r="BS67" s="32">
        <f>IFERROR(VLOOKUP($J67,#REF!,BS$2,FALSE),0)</f>
        <v>0</v>
      </c>
      <c r="BT67" s="30">
        <f t="shared" si="29"/>
        <v>0</v>
      </c>
      <c r="BU67" s="102">
        <f t="shared" si="30"/>
        <v>0</v>
      </c>
      <c r="BV67" s="105">
        <f>IF(BT67=0,0,BT67/#REF!)</f>
        <v>0</v>
      </c>
      <c r="BW67" s="32">
        <f>IFERROR(VLOOKUP($J67,#REF!,BW$2,FALSE),0)</f>
        <v>0</v>
      </c>
      <c r="BX67" s="30">
        <f t="shared" si="31"/>
        <v>0</v>
      </c>
      <c r="BY67" s="102">
        <f t="shared" si="32"/>
        <v>0</v>
      </c>
      <c r="BZ67" s="105">
        <f>IF(BX67=0,0,BX67/#REF!)</f>
        <v>0</v>
      </c>
      <c r="CA67" s="32">
        <f>IFERROR(VLOOKUP($J67,#REF!,CA$2,FALSE),0)</f>
        <v>0</v>
      </c>
      <c r="CB67" s="30">
        <f t="shared" si="33"/>
        <v>0</v>
      </c>
      <c r="CC67" s="102">
        <f t="shared" si="34"/>
        <v>0</v>
      </c>
      <c r="CD67" s="105">
        <f>IF(CB67=0,0,CB67/#REF!)</f>
        <v>0</v>
      </c>
      <c r="CE67" s="32">
        <f>IFERROR(VLOOKUP($J67,#REF!,CE$2,FALSE),0)</f>
        <v>0</v>
      </c>
      <c r="CF67" s="30">
        <f t="shared" si="35"/>
        <v>0</v>
      </c>
      <c r="CG67" s="102">
        <f t="shared" si="36"/>
        <v>0</v>
      </c>
      <c r="CH67" s="105">
        <f>IF(CF67=0,0,CF67/#REF!)</f>
        <v>0</v>
      </c>
      <c r="CI67" s="32">
        <f>IFERROR(VLOOKUP($J67,#REF!,CI$2,FALSE),0)</f>
        <v>0</v>
      </c>
      <c r="CJ67" s="30">
        <f t="shared" si="37"/>
        <v>0</v>
      </c>
      <c r="CK67" s="102">
        <f t="shared" si="38"/>
        <v>0</v>
      </c>
      <c r="CL67" s="105">
        <f>IF(CJ67=0,0,CJ67/#REF!)</f>
        <v>0</v>
      </c>
      <c r="CM67" s="32">
        <f>IFERROR(VLOOKUP($J67,#REF!,CM$2,FALSE),0)</f>
        <v>0</v>
      </c>
      <c r="CN67" s="30">
        <f t="shared" si="39"/>
        <v>0</v>
      </c>
      <c r="CO67" s="102">
        <f t="shared" si="40"/>
        <v>0</v>
      </c>
      <c r="CP67" s="105">
        <f>IF(CN67=0,0,CN67/#REF!)</f>
        <v>0</v>
      </c>
      <c r="CQ67" s="32">
        <f>IFERROR(VLOOKUP($J67,#REF!,CQ$2,FALSE),0)</f>
        <v>0</v>
      </c>
      <c r="CR67" s="30">
        <f t="shared" si="41"/>
        <v>0</v>
      </c>
      <c r="CS67" s="104">
        <f t="shared" si="42"/>
        <v>0</v>
      </c>
      <c r="CT67" s="103">
        <f>IF(CR67=0,0,CR67/#REF!)</f>
        <v>0</v>
      </c>
      <c r="CU67" s="32">
        <f>IFERROR(VLOOKUP($J67,#REF!,CU$2,FALSE),0)</f>
        <v>0</v>
      </c>
      <c r="CV67" s="30">
        <f t="shared" si="43"/>
        <v>0</v>
      </c>
      <c r="CW67" s="104">
        <f t="shared" si="44"/>
        <v>0</v>
      </c>
      <c r="CX67" s="103">
        <f>IF(CV67=0,0,CV67/#REF!)</f>
        <v>0</v>
      </c>
      <c r="CY67" s="32">
        <f>IFERROR(VLOOKUP($J67,#REF!,CY$2,FALSE),0)</f>
        <v>0</v>
      </c>
      <c r="CZ67" s="30">
        <f t="shared" si="45"/>
        <v>0</v>
      </c>
      <c r="DA67" s="104">
        <f t="shared" si="46"/>
        <v>0</v>
      </c>
      <c r="DB67" s="103">
        <f>IF(CZ67=0,0,CZ67/#REF!)</f>
        <v>0</v>
      </c>
      <c r="DC67" s="32">
        <f>IFERROR(VLOOKUP($J67,#REF!,DC$2,FALSE),0)</f>
        <v>0</v>
      </c>
      <c r="DD67" s="30">
        <f t="shared" si="47"/>
        <v>0</v>
      </c>
      <c r="DE67" s="104">
        <f t="shared" si="48"/>
        <v>0</v>
      </c>
      <c r="DF67" s="103">
        <f>IF(DD67=0,0,DD67/#REF!)</f>
        <v>0</v>
      </c>
      <c r="DG67" s="32">
        <f>IFERROR(VLOOKUP($J67,#REF!,DG$2,FALSE),0)</f>
        <v>0</v>
      </c>
      <c r="DH67" s="30">
        <f t="shared" si="49"/>
        <v>0</v>
      </c>
      <c r="DI67" s="104">
        <f t="shared" si="50"/>
        <v>0</v>
      </c>
      <c r="DJ67" s="103">
        <f>IF(DH67=0,0,DH67/#REF!)</f>
        <v>0</v>
      </c>
      <c r="DK67" s="32">
        <f>IFERROR(VLOOKUP($J67,#REF!,DK$2,FALSE),0)</f>
        <v>0</v>
      </c>
      <c r="DL67" s="30">
        <f t="shared" si="51"/>
        <v>0</v>
      </c>
      <c r="DM67" s="104">
        <f t="shared" si="52"/>
        <v>0</v>
      </c>
      <c r="DN67" s="103">
        <f>IF(DL67=0,0,DL67/#REF!)</f>
        <v>0</v>
      </c>
      <c r="DO67" s="32">
        <f>IFERROR(VLOOKUP($J67,#REF!,DO$2,FALSE),0)</f>
        <v>0</v>
      </c>
      <c r="DP67" s="30">
        <f t="shared" si="53"/>
        <v>0</v>
      </c>
      <c r="DQ67" s="104">
        <f t="shared" si="54"/>
        <v>0</v>
      </c>
      <c r="DR67" s="103">
        <f>IF(DP67=0,0,DP67/#REF!)</f>
        <v>0</v>
      </c>
      <c r="DS67" s="32">
        <f>IFERROR(VLOOKUP($J67,#REF!,DS$2,FALSE),0)</f>
        <v>0</v>
      </c>
      <c r="DT67" s="30">
        <f t="shared" si="55"/>
        <v>0</v>
      </c>
      <c r="DU67" s="104">
        <f t="shared" si="56"/>
        <v>0</v>
      </c>
      <c r="DV67" s="103">
        <f>IF(DT67=0,0,DT67/#REF!)</f>
        <v>0</v>
      </c>
      <c r="DW67" s="32">
        <f>IFERROR(VLOOKUP($J67,#REF!,DW$2,FALSE),0)</f>
        <v>0</v>
      </c>
      <c r="DX67" s="30">
        <f t="shared" si="57"/>
        <v>0</v>
      </c>
      <c r="DY67" s="104">
        <f t="shared" si="58"/>
        <v>0</v>
      </c>
      <c r="DZ67" s="103">
        <f>IF(DX67=0,0,DX67/#REF!)</f>
        <v>0</v>
      </c>
      <c r="EA67" s="32">
        <f>IFERROR(VLOOKUP($J67,#REF!,EA$2,FALSE),0)</f>
        <v>0</v>
      </c>
      <c r="EB67" s="30">
        <f t="shared" si="59"/>
        <v>0</v>
      </c>
      <c r="EC67" s="104">
        <f t="shared" si="60"/>
        <v>0</v>
      </c>
      <c r="ED67" s="103">
        <f>IF(EB67=0,0,EB67/#REF!)</f>
        <v>0</v>
      </c>
      <c r="EE67" s="32">
        <f>IFERROR(VLOOKUP($J67,#REF!,EE$2,FALSE),0)</f>
        <v>0</v>
      </c>
      <c r="EF67" s="30">
        <f t="shared" si="61"/>
        <v>0</v>
      </c>
      <c r="EG67" s="104">
        <f t="shared" si="62"/>
        <v>0</v>
      </c>
      <c r="EH67" s="103">
        <f>IF(EF67=0,0,EF67/#REF!)</f>
        <v>0</v>
      </c>
      <c r="EI67" s="32">
        <f>IFERROR(VLOOKUP($J67,#REF!,EI$2,FALSE),0)</f>
        <v>0</v>
      </c>
      <c r="EJ67" s="30">
        <f t="shared" si="63"/>
        <v>0</v>
      </c>
      <c r="EK67" s="104">
        <f t="shared" si="64"/>
        <v>0</v>
      </c>
      <c r="EL67" s="103">
        <f>IF(EJ67=0,0,EJ67/#REF!)</f>
        <v>0</v>
      </c>
      <c r="EM67" s="32">
        <f>IFERROR(VLOOKUP($J67,#REF!,EM$2,FALSE),0)</f>
        <v>0</v>
      </c>
      <c r="EN67" s="30">
        <f t="shared" si="65"/>
        <v>0</v>
      </c>
      <c r="EO67" s="104">
        <f t="shared" si="66"/>
        <v>0</v>
      </c>
      <c r="EP67" s="103">
        <f>IF(EN67=0,0,EN67/#REF!)</f>
        <v>0</v>
      </c>
      <c r="EQ67" s="32">
        <f>IFERROR(VLOOKUP($J67,#REF!,EQ$2,FALSE),0)</f>
        <v>0</v>
      </c>
      <c r="ER67" s="30">
        <f t="shared" si="67"/>
        <v>0</v>
      </c>
      <c r="ES67" s="104">
        <f t="shared" si="68"/>
        <v>0</v>
      </c>
      <c r="ET67" s="103">
        <f>IF(ER67=0,0,ER67/#REF!)</f>
        <v>0</v>
      </c>
      <c r="EU67" s="32">
        <f>IFERROR(VLOOKUP($J67,#REF!,EU$2,FALSE),0)</f>
        <v>0</v>
      </c>
      <c r="EV67" s="30">
        <f t="shared" si="69"/>
        <v>0</v>
      </c>
      <c r="EW67" s="104">
        <f t="shared" si="70"/>
        <v>0</v>
      </c>
      <c r="EX67" s="103">
        <f>IF(EV67=0,0,EV67/#REF!)</f>
        <v>0</v>
      </c>
      <c r="EY67" s="32">
        <f>IFERROR(VLOOKUP($J67,#REF!,EY$2,FALSE),0)</f>
        <v>0</v>
      </c>
      <c r="EZ67" s="30">
        <f t="shared" si="71"/>
        <v>0</v>
      </c>
      <c r="FA67" s="104">
        <f t="shared" si="72"/>
        <v>0</v>
      </c>
      <c r="FB67" s="103">
        <f>IF(EZ67=0,0,EZ67/#REF!)</f>
        <v>0</v>
      </c>
    </row>
    <row r="68" spans="2:158">
      <c r="B68" s="41">
        <f t="shared" si="0"/>
        <v>59</v>
      </c>
      <c r="C68" s="28">
        <f>入力⑧!C65</f>
        <v>0</v>
      </c>
      <c r="D68" s="28">
        <f>入力⑧!D65</f>
        <v>0</v>
      </c>
      <c r="E68" s="28">
        <f>入力⑧!E65</f>
        <v>0</v>
      </c>
      <c r="F68" s="28">
        <f>入力⑧!F65</f>
        <v>0</v>
      </c>
      <c r="G68" s="28">
        <f>入力⑧!G65</f>
        <v>0</v>
      </c>
      <c r="H68" s="28">
        <f>入力⑧!H65</f>
        <v>0</v>
      </c>
      <c r="I68" s="28">
        <f>入力⑧!I65</f>
        <v>0</v>
      </c>
      <c r="J68" s="28">
        <f>入力⑧!J65</f>
        <v>0</v>
      </c>
      <c r="K68" s="28" t="str">
        <f>入力⑧!L65</f>
        <v/>
      </c>
      <c r="L68" s="28" t="str">
        <f>入力⑧!M65</f>
        <v/>
      </c>
      <c r="M68" s="28">
        <f>入力⑧!N65</f>
        <v>0</v>
      </c>
      <c r="N68" s="28">
        <f>入力⑧!O65</f>
        <v>0</v>
      </c>
      <c r="O68" s="298">
        <f>IFERROR(VLOOKUP($J68,#REF!,O$2,FALSE),0)</f>
        <v>0</v>
      </c>
      <c r="P68" s="302">
        <f t="shared" si="1"/>
        <v>0</v>
      </c>
      <c r="Q68" s="300">
        <f t="shared" si="2"/>
        <v>0</v>
      </c>
      <c r="R68" s="301">
        <f>IF(P68=0,0,P68/#REF!)</f>
        <v>0</v>
      </c>
      <c r="S68" s="32">
        <f>IFERROR(VLOOKUP($J68,#REF!,S$2,FALSE),0)</f>
        <v>0</v>
      </c>
      <c r="T68" s="30">
        <f t="shared" si="3"/>
        <v>0</v>
      </c>
      <c r="U68" s="102">
        <f t="shared" si="4"/>
        <v>0</v>
      </c>
      <c r="V68" s="105">
        <f>IF(T68=0,0,T68/#REF!)</f>
        <v>0</v>
      </c>
      <c r="W68" s="32">
        <f>IFERROR(VLOOKUP($J68,#REF!,W$2,FALSE),0)</f>
        <v>0</v>
      </c>
      <c r="X68" s="30">
        <f t="shared" si="5"/>
        <v>0</v>
      </c>
      <c r="Y68" s="102">
        <f t="shared" si="6"/>
        <v>0</v>
      </c>
      <c r="Z68" s="105">
        <f>IF(X68=0,0,X68/#REF!)</f>
        <v>0</v>
      </c>
      <c r="AA68" s="32">
        <f>IFERROR(VLOOKUP($J68,#REF!,AA$2,FALSE),0)</f>
        <v>0</v>
      </c>
      <c r="AB68" s="30">
        <f t="shared" si="7"/>
        <v>0</v>
      </c>
      <c r="AC68" s="102">
        <f t="shared" si="8"/>
        <v>0</v>
      </c>
      <c r="AD68" s="105">
        <f>IF(AB68=0,0,AB68/#REF!)</f>
        <v>0</v>
      </c>
      <c r="AE68" s="32">
        <f>IFERROR(VLOOKUP($J68,#REF!,AE$2,FALSE),0)</f>
        <v>0</v>
      </c>
      <c r="AF68" s="30">
        <f t="shared" si="9"/>
        <v>0</v>
      </c>
      <c r="AG68" s="102">
        <f t="shared" si="10"/>
        <v>0</v>
      </c>
      <c r="AH68" s="105">
        <f>IF(AF68=0,0,AF68/#REF!)</f>
        <v>0</v>
      </c>
      <c r="AI68" s="32">
        <f>IFERROR(VLOOKUP($J68,#REF!,AI$2,FALSE),0)</f>
        <v>0</v>
      </c>
      <c r="AJ68" s="30">
        <f t="shared" si="11"/>
        <v>0</v>
      </c>
      <c r="AK68" s="102">
        <f t="shared" si="12"/>
        <v>0</v>
      </c>
      <c r="AL68" s="105">
        <f>IF(AJ68=0,0,AJ68/#REF!)</f>
        <v>0</v>
      </c>
      <c r="AM68" s="32">
        <f>IFERROR(VLOOKUP($J68,#REF!,AM$2,FALSE),0)</f>
        <v>0</v>
      </c>
      <c r="AN68" s="30">
        <f t="shared" si="13"/>
        <v>0</v>
      </c>
      <c r="AO68" s="102">
        <f t="shared" si="14"/>
        <v>0</v>
      </c>
      <c r="AP68" s="105">
        <f>IF(AN68=0,0,AN68/#REF!)</f>
        <v>0</v>
      </c>
      <c r="AQ68" s="32">
        <f>IFERROR(VLOOKUP($J68,#REF!,AQ$2,FALSE),0)</f>
        <v>0</v>
      </c>
      <c r="AR68" s="30">
        <f t="shared" si="15"/>
        <v>0</v>
      </c>
      <c r="AS68" s="102">
        <f t="shared" si="16"/>
        <v>0</v>
      </c>
      <c r="AT68" s="105">
        <f>IF(AR68=0,0,AR68/#REF!)</f>
        <v>0</v>
      </c>
      <c r="AU68" s="32">
        <f>IFERROR(VLOOKUP($J68,#REF!,AU$2,FALSE),0)</f>
        <v>0</v>
      </c>
      <c r="AV68" s="30">
        <f t="shared" si="17"/>
        <v>0</v>
      </c>
      <c r="AW68" s="102">
        <f t="shared" si="18"/>
        <v>0</v>
      </c>
      <c r="AX68" s="105">
        <f>IF(AV68=0,0,AV68/#REF!)</f>
        <v>0</v>
      </c>
      <c r="AY68" s="32">
        <f>IFERROR(VLOOKUP($J68,#REF!,AY$2,FALSE),0)</f>
        <v>0</v>
      </c>
      <c r="AZ68" s="30">
        <f t="shared" si="19"/>
        <v>0</v>
      </c>
      <c r="BA68" s="102">
        <f t="shared" si="20"/>
        <v>0</v>
      </c>
      <c r="BB68" s="105">
        <f>IF(AZ68=0,0,AZ68/#REF!)</f>
        <v>0</v>
      </c>
      <c r="BC68" s="32">
        <f>IFERROR(VLOOKUP($J68,#REF!,BC$2,FALSE),0)</f>
        <v>0</v>
      </c>
      <c r="BD68" s="30">
        <f t="shared" si="21"/>
        <v>0</v>
      </c>
      <c r="BE68" s="102">
        <f t="shared" si="22"/>
        <v>0</v>
      </c>
      <c r="BF68" s="105">
        <f>IF(BD68=0,0,BD68/#REF!)</f>
        <v>0</v>
      </c>
      <c r="BG68" s="32">
        <f>IFERROR(VLOOKUP($J68,#REF!,BG$2,FALSE),0)</f>
        <v>0</v>
      </c>
      <c r="BH68" s="30">
        <f t="shared" si="23"/>
        <v>0</v>
      </c>
      <c r="BI68" s="102">
        <f t="shared" si="24"/>
        <v>0</v>
      </c>
      <c r="BJ68" s="105">
        <f>IF(BH68=0,0,BH68/#REF!)</f>
        <v>0</v>
      </c>
      <c r="BK68" s="32">
        <f>IFERROR(VLOOKUP($J68,#REF!,BK$2,FALSE),0)</f>
        <v>0</v>
      </c>
      <c r="BL68" s="30">
        <f t="shared" si="25"/>
        <v>0</v>
      </c>
      <c r="BM68" s="102">
        <f t="shared" si="26"/>
        <v>0</v>
      </c>
      <c r="BN68" s="105">
        <f>IF(BL68=0,0,BL68/#REF!)</f>
        <v>0</v>
      </c>
      <c r="BO68" s="32">
        <f>IFERROR(VLOOKUP($J68,#REF!,BO$2,FALSE),0)</f>
        <v>0</v>
      </c>
      <c r="BP68" s="30">
        <f t="shared" si="27"/>
        <v>0</v>
      </c>
      <c r="BQ68" s="102">
        <f t="shared" si="28"/>
        <v>0</v>
      </c>
      <c r="BR68" s="105">
        <f>IF(BP68=0,0,BP68/#REF!)</f>
        <v>0</v>
      </c>
      <c r="BS68" s="32">
        <f>IFERROR(VLOOKUP($J68,#REF!,BS$2,FALSE),0)</f>
        <v>0</v>
      </c>
      <c r="BT68" s="30">
        <f t="shared" si="29"/>
        <v>0</v>
      </c>
      <c r="BU68" s="102">
        <f t="shared" si="30"/>
        <v>0</v>
      </c>
      <c r="BV68" s="105">
        <f>IF(BT68=0,0,BT68/#REF!)</f>
        <v>0</v>
      </c>
      <c r="BW68" s="32">
        <f>IFERROR(VLOOKUP($J68,#REF!,BW$2,FALSE),0)</f>
        <v>0</v>
      </c>
      <c r="BX68" s="30">
        <f t="shared" si="31"/>
        <v>0</v>
      </c>
      <c r="BY68" s="102">
        <f t="shared" si="32"/>
        <v>0</v>
      </c>
      <c r="BZ68" s="105">
        <f>IF(BX68=0,0,BX68/#REF!)</f>
        <v>0</v>
      </c>
      <c r="CA68" s="32">
        <f>IFERROR(VLOOKUP($J68,#REF!,CA$2,FALSE),0)</f>
        <v>0</v>
      </c>
      <c r="CB68" s="30">
        <f t="shared" si="33"/>
        <v>0</v>
      </c>
      <c r="CC68" s="102">
        <f t="shared" si="34"/>
        <v>0</v>
      </c>
      <c r="CD68" s="105">
        <f>IF(CB68=0,0,CB68/#REF!)</f>
        <v>0</v>
      </c>
      <c r="CE68" s="32">
        <f>IFERROR(VLOOKUP($J68,#REF!,CE$2,FALSE),0)</f>
        <v>0</v>
      </c>
      <c r="CF68" s="30">
        <f t="shared" si="35"/>
        <v>0</v>
      </c>
      <c r="CG68" s="102">
        <f t="shared" si="36"/>
        <v>0</v>
      </c>
      <c r="CH68" s="105">
        <f>IF(CF68=0,0,CF68/#REF!)</f>
        <v>0</v>
      </c>
      <c r="CI68" s="32">
        <f>IFERROR(VLOOKUP($J68,#REF!,CI$2,FALSE),0)</f>
        <v>0</v>
      </c>
      <c r="CJ68" s="30">
        <f t="shared" si="37"/>
        <v>0</v>
      </c>
      <c r="CK68" s="102">
        <f t="shared" si="38"/>
        <v>0</v>
      </c>
      <c r="CL68" s="105">
        <f>IF(CJ68=0,0,CJ68/#REF!)</f>
        <v>0</v>
      </c>
      <c r="CM68" s="32">
        <f>IFERROR(VLOOKUP($J68,#REF!,CM$2,FALSE),0)</f>
        <v>0</v>
      </c>
      <c r="CN68" s="30">
        <f t="shared" si="39"/>
        <v>0</v>
      </c>
      <c r="CO68" s="102">
        <f t="shared" si="40"/>
        <v>0</v>
      </c>
      <c r="CP68" s="105">
        <f>IF(CN68=0,0,CN68/#REF!)</f>
        <v>0</v>
      </c>
      <c r="CQ68" s="32">
        <f>IFERROR(VLOOKUP($J68,#REF!,CQ$2,FALSE),0)</f>
        <v>0</v>
      </c>
      <c r="CR68" s="30">
        <f t="shared" si="41"/>
        <v>0</v>
      </c>
      <c r="CS68" s="104">
        <f t="shared" si="42"/>
        <v>0</v>
      </c>
      <c r="CT68" s="103">
        <f>IF(CR68=0,0,CR68/#REF!)</f>
        <v>0</v>
      </c>
      <c r="CU68" s="32">
        <f>IFERROR(VLOOKUP($J68,#REF!,CU$2,FALSE),0)</f>
        <v>0</v>
      </c>
      <c r="CV68" s="30">
        <f t="shared" si="43"/>
        <v>0</v>
      </c>
      <c r="CW68" s="104">
        <f t="shared" si="44"/>
        <v>0</v>
      </c>
      <c r="CX68" s="103">
        <f>IF(CV68=0,0,CV68/#REF!)</f>
        <v>0</v>
      </c>
      <c r="CY68" s="32">
        <f>IFERROR(VLOOKUP($J68,#REF!,CY$2,FALSE),0)</f>
        <v>0</v>
      </c>
      <c r="CZ68" s="30">
        <f t="shared" si="45"/>
        <v>0</v>
      </c>
      <c r="DA68" s="104">
        <f t="shared" si="46"/>
        <v>0</v>
      </c>
      <c r="DB68" s="103">
        <f>IF(CZ68=0,0,CZ68/#REF!)</f>
        <v>0</v>
      </c>
      <c r="DC68" s="32">
        <f>IFERROR(VLOOKUP($J68,#REF!,DC$2,FALSE),0)</f>
        <v>0</v>
      </c>
      <c r="DD68" s="30">
        <f t="shared" si="47"/>
        <v>0</v>
      </c>
      <c r="DE68" s="104">
        <f t="shared" si="48"/>
        <v>0</v>
      </c>
      <c r="DF68" s="103">
        <f>IF(DD68=0,0,DD68/#REF!)</f>
        <v>0</v>
      </c>
      <c r="DG68" s="32">
        <f>IFERROR(VLOOKUP($J68,#REF!,DG$2,FALSE),0)</f>
        <v>0</v>
      </c>
      <c r="DH68" s="30">
        <f t="shared" si="49"/>
        <v>0</v>
      </c>
      <c r="DI68" s="104">
        <f t="shared" si="50"/>
        <v>0</v>
      </c>
      <c r="DJ68" s="103">
        <f>IF(DH68=0,0,DH68/#REF!)</f>
        <v>0</v>
      </c>
      <c r="DK68" s="32">
        <f>IFERROR(VLOOKUP($J68,#REF!,DK$2,FALSE),0)</f>
        <v>0</v>
      </c>
      <c r="DL68" s="30">
        <f t="shared" si="51"/>
        <v>0</v>
      </c>
      <c r="DM68" s="104">
        <f t="shared" si="52"/>
        <v>0</v>
      </c>
      <c r="DN68" s="103">
        <f>IF(DL68=0,0,DL68/#REF!)</f>
        <v>0</v>
      </c>
      <c r="DO68" s="32">
        <f>IFERROR(VLOOKUP($J68,#REF!,DO$2,FALSE),0)</f>
        <v>0</v>
      </c>
      <c r="DP68" s="30">
        <f t="shared" si="53"/>
        <v>0</v>
      </c>
      <c r="DQ68" s="104">
        <f t="shared" si="54"/>
        <v>0</v>
      </c>
      <c r="DR68" s="103">
        <f>IF(DP68=0,0,DP68/#REF!)</f>
        <v>0</v>
      </c>
      <c r="DS68" s="32">
        <f>IFERROR(VLOOKUP($J68,#REF!,DS$2,FALSE),0)</f>
        <v>0</v>
      </c>
      <c r="DT68" s="30">
        <f t="shared" si="55"/>
        <v>0</v>
      </c>
      <c r="DU68" s="104">
        <f t="shared" si="56"/>
        <v>0</v>
      </c>
      <c r="DV68" s="103">
        <f>IF(DT68=0,0,DT68/#REF!)</f>
        <v>0</v>
      </c>
      <c r="DW68" s="32">
        <f>IFERROR(VLOOKUP($J68,#REF!,DW$2,FALSE),0)</f>
        <v>0</v>
      </c>
      <c r="DX68" s="30">
        <f t="shared" si="57"/>
        <v>0</v>
      </c>
      <c r="DY68" s="104">
        <f t="shared" si="58"/>
        <v>0</v>
      </c>
      <c r="DZ68" s="103">
        <f>IF(DX68=0,0,DX68/#REF!)</f>
        <v>0</v>
      </c>
      <c r="EA68" s="32">
        <f>IFERROR(VLOOKUP($J68,#REF!,EA$2,FALSE),0)</f>
        <v>0</v>
      </c>
      <c r="EB68" s="30">
        <f t="shared" si="59"/>
        <v>0</v>
      </c>
      <c r="EC68" s="104">
        <f t="shared" si="60"/>
        <v>0</v>
      </c>
      <c r="ED68" s="103">
        <f>IF(EB68=0,0,EB68/#REF!)</f>
        <v>0</v>
      </c>
      <c r="EE68" s="32">
        <f>IFERROR(VLOOKUP($J68,#REF!,EE$2,FALSE),0)</f>
        <v>0</v>
      </c>
      <c r="EF68" s="30">
        <f t="shared" si="61"/>
        <v>0</v>
      </c>
      <c r="EG68" s="104">
        <f t="shared" si="62"/>
        <v>0</v>
      </c>
      <c r="EH68" s="103">
        <f>IF(EF68=0,0,EF68/#REF!)</f>
        <v>0</v>
      </c>
      <c r="EI68" s="32">
        <f>IFERROR(VLOOKUP($J68,#REF!,EI$2,FALSE),0)</f>
        <v>0</v>
      </c>
      <c r="EJ68" s="30">
        <f t="shared" si="63"/>
        <v>0</v>
      </c>
      <c r="EK68" s="104">
        <f t="shared" si="64"/>
        <v>0</v>
      </c>
      <c r="EL68" s="103">
        <f>IF(EJ68=0,0,EJ68/#REF!)</f>
        <v>0</v>
      </c>
      <c r="EM68" s="32">
        <f>IFERROR(VLOOKUP($J68,#REF!,EM$2,FALSE),0)</f>
        <v>0</v>
      </c>
      <c r="EN68" s="30">
        <f t="shared" si="65"/>
        <v>0</v>
      </c>
      <c r="EO68" s="104">
        <f t="shared" si="66"/>
        <v>0</v>
      </c>
      <c r="EP68" s="103">
        <f>IF(EN68=0,0,EN68/#REF!)</f>
        <v>0</v>
      </c>
      <c r="EQ68" s="32">
        <f>IFERROR(VLOOKUP($J68,#REF!,EQ$2,FALSE),0)</f>
        <v>0</v>
      </c>
      <c r="ER68" s="30">
        <f t="shared" si="67"/>
        <v>0</v>
      </c>
      <c r="ES68" s="104">
        <f t="shared" si="68"/>
        <v>0</v>
      </c>
      <c r="ET68" s="103">
        <f>IF(ER68=0,0,ER68/#REF!)</f>
        <v>0</v>
      </c>
      <c r="EU68" s="32">
        <f>IFERROR(VLOOKUP($J68,#REF!,EU$2,FALSE),0)</f>
        <v>0</v>
      </c>
      <c r="EV68" s="30">
        <f t="shared" si="69"/>
        <v>0</v>
      </c>
      <c r="EW68" s="104">
        <f t="shared" si="70"/>
        <v>0</v>
      </c>
      <c r="EX68" s="103">
        <f>IF(EV68=0,0,EV68/#REF!)</f>
        <v>0</v>
      </c>
      <c r="EY68" s="32">
        <f>IFERROR(VLOOKUP($J68,#REF!,EY$2,FALSE),0)</f>
        <v>0</v>
      </c>
      <c r="EZ68" s="30">
        <f t="shared" si="71"/>
        <v>0</v>
      </c>
      <c r="FA68" s="104">
        <f t="shared" si="72"/>
        <v>0</v>
      </c>
      <c r="FB68" s="103">
        <f>IF(EZ68=0,0,EZ68/#REF!)</f>
        <v>0</v>
      </c>
    </row>
    <row r="69" spans="2:158">
      <c r="B69" s="41">
        <f t="shared" si="0"/>
        <v>60</v>
      </c>
      <c r="C69" s="28">
        <f>入力⑧!C66</f>
        <v>0</v>
      </c>
      <c r="D69" s="28">
        <f>入力⑧!D66</f>
        <v>0</v>
      </c>
      <c r="E69" s="28">
        <f>入力⑧!E66</f>
        <v>0</v>
      </c>
      <c r="F69" s="28">
        <f>入力⑧!F66</f>
        <v>0</v>
      </c>
      <c r="G69" s="28">
        <f>入力⑧!G66</f>
        <v>0</v>
      </c>
      <c r="H69" s="28">
        <f>入力⑧!H66</f>
        <v>0</v>
      </c>
      <c r="I69" s="28">
        <f>入力⑧!I66</f>
        <v>0</v>
      </c>
      <c r="J69" s="28">
        <f>入力⑧!J66</f>
        <v>0</v>
      </c>
      <c r="K69" s="28" t="str">
        <f>入力⑧!L66</f>
        <v/>
      </c>
      <c r="L69" s="28" t="str">
        <f>入力⑧!M66</f>
        <v/>
      </c>
      <c r="M69" s="28">
        <f>入力⑧!N66</f>
        <v>0</v>
      </c>
      <c r="N69" s="28">
        <f>入力⑧!O66</f>
        <v>0</v>
      </c>
      <c r="O69" s="298">
        <f>IFERROR(VLOOKUP($J69,#REF!,O$2,FALSE),0)</f>
        <v>0</v>
      </c>
      <c r="P69" s="302">
        <f t="shared" si="1"/>
        <v>0</v>
      </c>
      <c r="Q69" s="300">
        <f t="shared" si="2"/>
        <v>0</v>
      </c>
      <c r="R69" s="301">
        <f>IF(P69=0,0,P69/#REF!)</f>
        <v>0</v>
      </c>
      <c r="S69" s="32">
        <f>IFERROR(VLOOKUP($J69,#REF!,S$2,FALSE),0)</f>
        <v>0</v>
      </c>
      <c r="T69" s="30">
        <f t="shared" si="3"/>
        <v>0</v>
      </c>
      <c r="U69" s="102">
        <f t="shared" si="4"/>
        <v>0</v>
      </c>
      <c r="V69" s="105">
        <f>IF(T69=0,0,T69/#REF!)</f>
        <v>0</v>
      </c>
      <c r="W69" s="32">
        <f>IFERROR(VLOOKUP($J69,#REF!,W$2,FALSE),0)</f>
        <v>0</v>
      </c>
      <c r="X69" s="30">
        <f t="shared" si="5"/>
        <v>0</v>
      </c>
      <c r="Y69" s="102">
        <f t="shared" si="6"/>
        <v>0</v>
      </c>
      <c r="Z69" s="105">
        <f>IF(X69=0,0,X69/#REF!)</f>
        <v>0</v>
      </c>
      <c r="AA69" s="32">
        <f>IFERROR(VLOOKUP($J69,#REF!,AA$2,FALSE),0)</f>
        <v>0</v>
      </c>
      <c r="AB69" s="30">
        <f t="shared" si="7"/>
        <v>0</v>
      </c>
      <c r="AC69" s="102">
        <f t="shared" si="8"/>
        <v>0</v>
      </c>
      <c r="AD69" s="105">
        <f>IF(AB69=0,0,AB69/#REF!)</f>
        <v>0</v>
      </c>
      <c r="AE69" s="32">
        <f>IFERROR(VLOOKUP($J69,#REF!,AE$2,FALSE),0)</f>
        <v>0</v>
      </c>
      <c r="AF69" s="30">
        <f t="shared" si="9"/>
        <v>0</v>
      </c>
      <c r="AG69" s="102">
        <f t="shared" si="10"/>
        <v>0</v>
      </c>
      <c r="AH69" s="105">
        <f>IF(AF69=0,0,AF69/#REF!)</f>
        <v>0</v>
      </c>
      <c r="AI69" s="32">
        <f>IFERROR(VLOOKUP($J69,#REF!,AI$2,FALSE),0)</f>
        <v>0</v>
      </c>
      <c r="AJ69" s="30">
        <f t="shared" si="11"/>
        <v>0</v>
      </c>
      <c r="AK69" s="102">
        <f t="shared" si="12"/>
        <v>0</v>
      </c>
      <c r="AL69" s="105">
        <f>IF(AJ69=0,0,AJ69/#REF!)</f>
        <v>0</v>
      </c>
      <c r="AM69" s="32">
        <f>IFERROR(VLOOKUP($J69,#REF!,AM$2,FALSE),0)</f>
        <v>0</v>
      </c>
      <c r="AN69" s="30">
        <f t="shared" si="13"/>
        <v>0</v>
      </c>
      <c r="AO69" s="102">
        <f t="shared" si="14"/>
        <v>0</v>
      </c>
      <c r="AP69" s="105">
        <f>IF(AN69=0,0,AN69/#REF!)</f>
        <v>0</v>
      </c>
      <c r="AQ69" s="32">
        <f>IFERROR(VLOOKUP($J69,#REF!,AQ$2,FALSE),0)</f>
        <v>0</v>
      </c>
      <c r="AR69" s="30">
        <f t="shared" si="15"/>
        <v>0</v>
      </c>
      <c r="AS69" s="102">
        <f t="shared" si="16"/>
        <v>0</v>
      </c>
      <c r="AT69" s="105">
        <f>IF(AR69=0,0,AR69/#REF!)</f>
        <v>0</v>
      </c>
      <c r="AU69" s="32">
        <f>IFERROR(VLOOKUP($J69,#REF!,AU$2,FALSE),0)</f>
        <v>0</v>
      </c>
      <c r="AV69" s="30">
        <f t="shared" si="17"/>
        <v>0</v>
      </c>
      <c r="AW69" s="102">
        <f t="shared" si="18"/>
        <v>0</v>
      </c>
      <c r="AX69" s="105">
        <f>IF(AV69=0,0,AV69/#REF!)</f>
        <v>0</v>
      </c>
      <c r="AY69" s="32">
        <f>IFERROR(VLOOKUP($J69,#REF!,AY$2,FALSE),0)</f>
        <v>0</v>
      </c>
      <c r="AZ69" s="30">
        <f t="shared" si="19"/>
        <v>0</v>
      </c>
      <c r="BA69" s="102">
        <f t="shared" si="20"/>
        <v>0</v>
      </c>
      <c r="BB69" s="105">
        <f>IF(AZ69=0,0,AZ69/#REF!)</f>
        <v>0</v>
      </c>
      <c r="BC69" s="32">
        <f>IFERROR(VLOOKUP($J69,#REF!,BC$2,FALSE),0)</f>
        <v>0</v>
      </c>
      <c r="BD69" s="30">
        <f t="shared" si="21"/>
        <v>0</v>
      </c>
      <c r="BE69" s="102">
        <f t="shared" si="22"/>
        <v>0</v>
      </c>
      <c r="BF69" s="105">
        <f>IF(BD69=0,0,BD69/#REF!)</f>
        <v>0</v>
      </c>
      <c r="BG69" s="32">
        <f>IFERROR(VLOOKUP($J69,#REF!,BG$2,FALSE),0)</f>
        <v>0</v>
      </c>
      <c r="BH69" s="30">
        <f t="shared" si="23"/>
        <v>0</v>
      </c>
      <c r="BI69" s="102">
        <f t="shared" si="24"/>
        <v>0</v>
      </c>
      <c r="BJ69" s="105">
        <f>IF(BH69=0,0,BH69/#REF!)</f>
        <v>0</v>
      </c>
      <c r="BK69" s="32">
        <f>IFERROR(VLOOKUP($J69,#REF!,BK$2,FALSE),0)</f>
        <v>0</v>
      </c>
      <c r="BL69" s="30">
        <f t="shared" si="25"/>
        <v>0</v>
      </c>
      <c r="BM69" s="102">
        <f t="shared" si="26"/>
        <v>0</v>
      </c>
      <c r="BN69" s="105">
        <f>IF(BL69=0,0,BL69/#REF!)</f>
        <v>0</v>
      </c>
      <c r="BO69" s="32">
        <f>IFERROR(VLOOKUP($J69,#REF!,BO$2,FALSE),0)</f>
        <v>0</v>
      </c>
      <c r="BP69" s="30">
        <f t="shared" si="27"/>
        <v>0</v>
      </c>
      <c r="BQ69" s="102">
        <f t="shared" si="28"/>
        <v>0</v>
      </c>
      <c r="BR69" s="105">
        <f>IF(BP69=0,0,BP69/#REF!)</f>
        <v>0</v>
      </c>
      <c r="BS69" s="32">
        <f>IFERROR(VLOOKUP($J69,#REF!,BS$2,FALSE),0)</f>
        <v>0</v>
      </c>
      <c r="BT69" s="30">
        <f t="shared" si="29"/>
        <v>0</v>
      </c>
      <c r="BU69" s="102">
        <f t="shared" si="30"/>
        <v>0</v>
      </c>
      <c r="BV69" s="105">
        <f>IF(BT69=0,0,BT69/#REF!)</f>
        <v>0</v>
      </c>
      <c r="BW69" s="32">
        <f>IFERROR(VLOOKUP($J69,#REF!,BW$2,FALSE),0)</f>
        <v>0</v>
      </c>
      <c r="BX69" s="30">
        <f t="shared" si="31"/>
        <v>0</v>
      </c>
      <c r="BY69" s="102">
        <f t="shared" si="32"/>
        <v>0</v>
      </c>
      <c r="BZ69" s="105">
        <f>IF(BX69=0,0,BX69/#REF!)</f>
        <v>0</v>
      </c>
      <c r="CA69" s="32">
        <f>IFERROR(VLOOKUP($J69,#REF!,CA$2,FALSE),0)</f>
        <v>0</v>
      </c>
      <c r="CB69" s="30">
        <f t="shared" si="33"/>
        <v>0</v>
      </c>
      <c r="CC69" s="102">
        <f t="shared" si="34"/>
        <v>0</v>
      </c>
      <c r="CD69" s="105">
        <f>IF(CB69=0,0,CB69/#REF!)</f>
        <v>0</v>
      </c>
      <c r="CE69" s="32">
        <f>IFERROR(VLOOKUP($J69,#REF!,CE$2,FALSE),0)</f>
        <v>0</v>
      </c>
      <c r="CF69" s="30">
        <f t="shared" si="35"/>
        <v>0</v>
      </c>
      <c r="CG69" s="102">
        <f t="shared" si="36"/>
        <v>0</v>
      </c>
      <c r="CH69" s="105">
        <f>IF(CF69=0,0,CF69/#REF!)</f>
        <v>0</v>
      </c>
      <c r="CI69" s="32">
        <f>IFERROR(VLOOKUP($J69,#REF!,CI$2,FALSE),0)</f>
        <v>0</v>
      </c>
      <c r="CJ69" s="30">
        <f t="shared" si="37"/>
        <v>0</v>
      </c>
      <c r="CK69" s="102">
        <f t="shared" si="38"/>
        <v>0</v>
      </c>
      <c r="CL69" s="105">
        <f>IF(CJ69=0,0,CJ69/#REF!)</f>
        <v>0</v>
      </c>
      <c r="CM69" s="32">
        <f>IFERROR(VLOOKUP($J69,#REF!,CM$2,FALSE),0)</f>
        <v>0</v>
      </c>
      <c r="CN69" s="30">
        <f t="shared" si="39"/>
        <v>0</v>
      </c>
      <c r="CO69" s="102">
        <f t="shared" si="40"/>
        <v>0</v>
      </c>
      <c r="CP69" s="105">
        <f>IF(CN69=0,0,CN69/#REF!)</f>
        <v>0</v>
      </c>
      <c r="CQ69" s="32">
        <f>IFERROR(VLOOKUP($J69,#REF!,CQ$2,FALSE),0)</f>
        <v>0</v>
      </c>
      <c r="CR69" s="30">
        <f t="shared" si="41"/>
        <v>0</v>
      </c>
      <c r="CS69" s="104">
        <f t="shared" si="42"/>
        <v>0</v>
      </c>
      <c r="CT69" s="103">
        <f>IF(CR69=0,0,CR69/#REF!)</f>
        <v>0</v>
      </c>
      <c r="CU69" s="32">
        <f>IFERROR(VLOOKUP($J69,#REF!,CU$2,FALSE),0)</f>
        <v>0</v>
      </c>
      <c r="CV69" s="30">
        <f t="shared" si="43"/>
        <v>0</v>
      </c>
      <c r="CW69" s="104">
        <f t="shared" si="44"/>
        <v>0</v>
      </c>
      <c r="CX69" s="103">
        <f>IF(CV69=0,0,CV69/#REF!)</f>
        <v>0</v>
      </c>
      <c r="CY69" s="32">
        <f>IFERROR(VLOOKUP($J69,#REF!,CY$2,FALSE),0)</f>
        <v>0</v>
      </c>
      <c r="CZ69" s="30">
        <f t="shared" si="45"/>
        <v>0</v>
      </c>
      <c r="DA69" s="104">
        <f t="shared" si="46"/>
        <v>0</v>
      </c>
      <c r="DB69" s="103">
        <f>IF(CZ69=0,0,CZ69/#REF!)</f>
        <v>0</v>
      </c>
      <c r="DC69" s="32">
        <f>IFERROR(VLOOKUP($J69,#REF!,DC$2,FALSE),0)</f>
        <v>0</v>
      </c>
      <c r="DD69" s="30">
        <f t="shared" si="47"/>
        <v>0</v>
      </c>
      <c r="DE69" s="104">
        <f t="shared" si="48"/>
        <v>0</v>
      </c>
      <c r="DF69" s="103">
        <f>IF(DD69=0,0,DD69/#REF!)</f>
        <v>0</v>
      </c>
      <c r="DG69" s="32">
        <f>IFERROR(VLOOKUP($J69,#REF!,DG$2,FALSE),0)</f>
        <v>0</v>
      </c>
      <c r="DH69" s="30">
        <f t="shared" si="49"/>
        <v>0</v>
      </c>
      <c r="DI69" s="104">
        <f t="shared" si="50"/>
        <v>0</v>
      </c>
      <c r="DJ69" s="103">
        <f>IF(DH69=0,0,DH69/#REF!)</f>
        <v>0</v>
      </c>
      <c r="DK69" s="32">
        <f>IFERROR(VLOOKUP($J69,#REF!,DK$2,FALSE),0)</f>
        <v>0</v>
      </c>
      <c r="DL69" s="30">
        <f t="shared" si="51"/>
        <v>0</v>
      </c>
      <c r="DM69" s="104">
        <f t="shared" si="52"/>
        <v>0</v>
      </c>
      <c r="DN69" s="103">
        <f>IF(DL69=0,0,DL69/#REF!)</f>
        <v>0</v>
      </c>
      <c r="DO69" s="32">
        <f>IFERROR(VLOOKUP($J69,#REF!,DO$2,FALSE),0)</f>
        <v>0</v>
      </c>
      <c r="DP69" s="30">
        <f t="shared" si="53"/>
        <v>0</v>
      </c>
      <c r="DQ69" s="104">
        <f t="shared" si="54"/>
        <v>0</v>
      </c>
      <c r="DR69" s="103">
        <f>IF(DP69=0,0,DP69/#REF!)</f>
        <v>0</v>
      </c>
      <c r="DS69" s="32">
        <f>IFERROR(VLOOKUP($J69,#REF!,DS$2,FALSE),0)</f>
        <v>0</v>
      </c>
      <c r="DT69" s="30">
        <f t="shared" si="55"/>
        <v>0</v>
      </c>
      <c r="DU69" s="104">
        <f t="shared" si="56"/>
        <v>0</v>
      </c>
      <c r="DV69" s="103">
        <f>IF(DT69=0,0,DT69/#REF!)</f>
        <v>0</v>
      </c>
      <c r="DW69" s="32">
        <f>IFERROR(VLOOKUP($J69,#REF!,DW$2,FALSE),0)</f>
        <v>0</v>
      </c>
      <c r="DX69" s="30">
        <f t="shared" si="57"/>
        <v>0</v>
      </c>
      <c r="DY69" s="104">
        <f t="shared" si="58"/>
        <v>0</v>
      </c>
      <c r="DZ69" s="103">
        <f>IF(DX69=0,0,DX69/#REF!)</f>
        <v>0</v>
      </c>
      <c r="EA69" s="32">
        <f>IFERROR(VLOOKUP($J69,#REF!,EA$2,FALSE),0)</f>
        <v>0</v>
      </c>
      <c r="EB69" s="30">
        <f t="shared" si="59"/>
        <v>0</v>
      </c>
      <c r="EC69" s="104">
        <f t="shared" si="60"/>
        <v>0</v>
      </c>
      <c r="ED69" s="103">
        <f>IF(EB69=0,0,EB69/#REF!)</f>
        <v>0</v>
      </c>
      <c r="EE69" s="32">
        <f>IFERROR(VLOOKUP($J69,#REF!,EE$2,FALSE),0)</f>
        <v>0</v>
      </c>
      <c r="EF69" s="30">
        <f t="shared" si="61"/>
        <v>0</v>
      </c>
      <c r="EG69" s="104">
        <f t="shared" si="62"/>
        <v>0</v>
      </c>
      <c r="EH69" s="103">
        <f>IF(EF69=0,0,EF69/#REF!)</f>
        <v>0</v>
      </c>
      <c r="EI69" s="32">
        <f>IFERROR(VLOOKUP($J69,#REF!,EI$2,FALSE),0)</f>
        <v>0</v>
      </c>
      <c r="EJ69" s="30">
        <f t="shared" si="63"/>
        <v>0</v>
      </c>
      <c r="EK69" s="104">
        <f t="shared" si="64"/>
        <v>0</v>
      </c>
      <c r="EL69" s="103">
        <f>IF(EJ69=0,0,EJ69/#REF!)</f>
        <v>0</v>
      </c>
      <c r="EM69" s="32">
        <f>IFERROR(VLOOKUP($J69,#REF!,EM$2,FALSE),0)</f>
        <v>0</v>
      </c>
      <c r="EN69" s="30">
        <f t="shared" si="65"/>
        <v>0</v>
      </c>
      <c r="EO69" s="104">
        <f t="shared" si="66"/>
        <v>0</v>
      </c>
      <c r="EP69" s="103">
        <f>IF(EN69=0,0,EN69/#REF!)</f>
        <v>0</v>
      </c>
      <c r="EQ69" s="32">
        <f>IFERROR(VLOOKUP($J69,#REF!,EQ$2,FALSE),0)</f>
        <v>0</v>
      </c>
      <c r="ER69" s="30">
        <f t="shared" si="67"/>
        <v>0</v>
      </c>
      <c r="ES69" s="104">
        <f t="shared" si="68"/>
        <v>0</v>
      </c>
      <c r="ET69" s="103">
        <f>IF(ER69=0,0,ER69/#REF!)</f>
        <v>0</v>
      </c>
      <c r="EU69" s="32">
        <f>IFERROR(VLOOKUP($J69,#REF!,EU$2,FALSE),0)</f>
        <v>0</v>
      </c>
      <c r="EV69" s="30">
        <f t="shared" si="69"/>
        <v>0</v>
      </c>
      <c r="EW69" s="104">
        <f t="shared" si="70"/>
        <v>0</v>
      </c>
      <c r="EX69" s="103">
        <f>IF(EV69=0,0,EV69/#REF!)</f>
        <v>0</v>
      </c>
      <c r="EY69" s="32">
        <f>IFERROR(VLOOKUP($J69,#REF!,EY$2,FALSE),0)</f>
        <v>0</v>
      </c>
      <c r="EZ69" s="30">
        <f t="shared" si="71"/>
        <v>0</v>
      </c>
      <c r="FA69" s="104">
        <f t="shared" si="72"/>
        <v>0</v>
      </c>
      <c r="FB69" s="103">
        <f>IF(EZ69=0,0,EZ69/#REF!)</f>
        <v>0</v>
      </c>
    </row>
    <row r="70" spans="2:158">
      <c r="B70" s="41">
        <f t="shared" si="0"/>
        <v>61</v>
      </c>
      <c r="C70" s="28">
        <f>入力⑧!C67</f>
        <v>0</v>
      </c>
      <c r="D70" s="28">
        <f>入力⑧!D67</f>
        <v>0</v>
      </c>
      <c r="E70" s="28">
        <f>入力⑧!E67</f>
        <v>0</v>
      </c>
      <c r="F70" s="28">
        <f>入力⑧!F67</f>
        <v>0</v>
      </c>
      <c r="G70" s="28">
        <f>入力⑧!G67</f>
        <v>0</v>
      </c>
      <c r="H70" s="28">
        <f>入力⑧!H67</f>
        <v>0</v>
      </c>
      <c r="I70" s="28">
        <f>入力⑧!I67</f>
        <v>0</v>
      </c>
      <c r="J70" s="28">
        <f>入力⑧!J67</f>
        <v>0</v>
      </c>
      <c r="K70" s="28" t="str">
        <f>入力⑧!L67</f>
        <v/>
      </c>
      <c r="L70" s="28" t="str">
        <f>入力⑧!M67</f>
        <v/>
      </c>
      <c r="M70" s="28">
        <f>入力⑧!N67</f>
        <v>0</v>
      </c>
      <c r="N70" s="28">
        <f>入力⑧!O67</f>
        <v>0</v>
      </c>
      <c r="O70" s="298">
        <f>IFERROR(VLOOKUP($J70,#REF!,O$2,FALSE),0)</f>
        <v>0</v>
      </c>
      <c r="P70" s="302">
        <f t="shared" si="1"/>
        <v>0</v>
      </c>
      <c r="Q70" s="300">
        <f t="shared" si="2"/>
        <v>0</v>
      </c>
      <c r="R70" s="301">
        <f>IF(P70=0,0,P70/#REF!)</f>
        <v>0</v>
      </c>
      <c r="S70" s="32">
        <f>IFERROR(VLOOKUP($J70,#REF!,S$2,FALSE),0)</f>
        <v>0</v>
      </c>
      <c r="T70" s="30">
        <f t="shared" si="3"/>
        <v>0</v>
      </c>
      <c r="U70" s="102">
        <f t="shared" si="4"/>
        <v>0</v>
      </c>
      <c r="V70" s="105">
        <f>IF(T70=0,0,T70/#REF!)</f>
        <v>0</v>
      </c>
      <c r="W70" s="32">
        <f>IFERROR(VLOOKUP($J70,#REF!,W$2,FALSE),0)</f>
        <v>0</v>
      </c>
      <c r="X70" s="30">
        <f t="shared" si="5"/>
        <v>0</v>
      </c>
      <c r="Y70" s="102">
        <f t="shared" si="6"/>
        <v>0</v>
      </c>
      <c r="Z70" s="105">
        <f>IF(X70=0,0,X70/#REF!)</f>
        <v>0</v>
      </c>
      <c r="AA70" s="32">
        <f>IFERROR(VLOOKUP($J70,#REF!,AA$2,FALSE),0)</f>
        <v>0</v>
      </c>
      <c r="AB70" s="30">
        <f t="shared" si="7"/>
        <v>0</v>
      </c>
      <c r="AC70" s="102">
        <f t="shared" si="8"/>
        <v>0</v>
      </c>
      <c r="AD70" s="105">
        <f>IF(AB70=0,0,AB70/#REF!)</f>
        <v>0</v>
      </c>
      <c r="AE70" s="32">
        <f>IFERROR(VLOOKUP($J70,#REF!,AE$2,FALSE),0)</f>
        <v>0</v>
      </c>
      <c r="AF70" s="30">
        <f t="shared" si="9"/>
        <v>0</v>
      </c>
      <c r="AG70" s="102">
        <f t="shared" si="10"/>
        <v>0</v>
      </c>
      <c r="AH70" s="105">
        <f>IF(AF70=0,0,AF70/#REF!)</f>
        <v>0</v>
      </c>
      <c r="AI70" s="32">
        <f>IFERROR(VLOOKUP($J70,#REF!,AI$2,FALSE),0)</f>
        <v>0</v>
      </c>
      <c r="AJ70" s="30">
        <f t="shared" si="11"/>
        <v>0</v>
      </c>
      <c r="AK70" s="102">
        <f t="shared" si="12"/>
        <v>0</v>
      </c>
      <c r="AL70" s="105">
        <f>IF(AJ70=0,0,AJ70/#REF!)</f>
        <v>0</v>
      </c>
      <c r="AM70" s="32">
        <f>IFERROR(VLOOKUP($J70,#REF!,AM$2,FALSE),0)</f>
        <v>0</v>
      </c>
      <c r="AN70" s="30">
        <f t="shared" si="13"/>
        <v>0</v>
      </c>
      <c r="AO70" s="102">
        <f t="shared" si="14"/>
        <v>0</v>
      </c>
      <c r="AP70" s="105">
        <f>IF(AN70=0,0,AN70/#REF!)</f>
        <v>0</v>
      </c>
      <c r="AQ70" s="32">
        <f>IFERROR(VLOOKUP($J70,#REF!,AQ$2,FALSE),0)</f>
        <v>0</v>
      </c>
      <c r="AR70" s="30">
        <f t="shared" si="15"/>
        <v>0</v>
      </c>
      <c r="AS70" s="102">
        <f t="shared" si="16"/>
        <v>0</v>
      </c>
      <c r="AT70" s="105">
        <f>IF(AR70=0,0,AR70/#REF!)</f>
        <v>0</v>
      </c>
      <c r="AU70" s="32">
        <f>IFERROR(VLOOKUP($J70,#REF!,AU$2,FALSE),0)</f>
        <v>0</v>
      </c>
      <c r="AV70" s="30">
        <f t="shared" si="17"/>
        <v>0</v>
      </c>
      <c r="AW70" s="102">
        <f t="shared" si="18"/>
        <v>0</v>
      </c>
      <c r="AX70" s="105">
        <f>IF(AV70=0,0,AV70/#REF!)</f>
        <v>0</v>
      </c>
      <c r="AY70" s="32">
        <f>IFERROR(VLOOKUP($J70,#REF!,AY$2,FALSE),0)</f>
        <v>0</v>
      </c>
      <c r="AZ70" s="30">
        <f t="shared" si="19"/>
        <v>0</v>
      </c>
      <c r="BA70" s="102">
        <f t="shared" si="20"/>
        <v>0</v>
      </c>
      <c r="BB70" s="105">
        <f>IF(AZ70=0,0,AZ70/#REF!)</f>
        <v>0</v>
      </c>
      <c r="BC70" s="32">
        <f>IFERROR(VLOOKUP($J70,#REF!,BC$2,FALSE),0)</f>
        <v>0</v>
      </c>
      <c r="BD70" s="30">
        <f t="shared" si="21"/>
        <v>0</v>
      </c>
      <c r="BE70" s="102">
        <f t="shared" si="22"/>
        <v>0</v>
      </c>
      <c r="BF70" s="105">
        <f>IF(BD70=0,0,BD70/#REF!)</f>
        <v>0</v>
      </c>
      <c r="BG70" s="32">
        <f>IFERROR(VLOOKUP($J70,#REF!,BG$2,FALSE),0)</f>
        <v>0</v>
      </c>
      <c r="BH70" s="30">
        <f t="shared" si="23"/>
        <v>0</v>
      </c>
      <c r="BI70" s="102">
        <f t="shared" si="24"/>
        <v>0</v>
      </c>
      <c r="BJ70" s="105">
        <f>IF(BH70=0,0,BH70/#REF!)</f>
        <v>0</v>
      </c>
      <c r="BK70" s="32">
        <f>IFERROR(VLOOKUP($J70,#REF!,BK$2,FALSE),0)</f>
        <v>0</v>
      </c>
      <c r="BL70" s="30">
        <f t="shared" si="25"/>
        <v>0</v>
      </c>
      <c r="BM70" s="102">
        <f t="shared" si="26"/>
        <v>0</v>
      </c>
      <c r="BN70" s="105">
        <f>IF(BL70=0,0,BL70/#REF!)</f>
        <v>0</v>
      </c>
      <c r="BO70" s="32">
        <f>IFERROR(VLOOKUP($J70,#REF!,BO$2,FALSE),0)</f>
        <v>0</v>
      </c>
      <c r="BP70" s="30">
        <f t="shared" si="27"/>
        <v>0</v>
      </c>
      <c r="BQ70" s="102">
        <f t="shared" si="28"/>
        <v>0</v>
      </c>
      <c r="BR70" s="105">
        <f>IF(BP70=0,0,BP70/#REF!)</f>
        <v>0</v>
      </c>
      <c r="BS70" s="32">
        <f>IFERROR(VLOOKUP($J70,#REF!,BS$2,FALSE),0)</f>
        <v>0</v>
      </c>
      <c r="BT70" s="30">
        <f t="shared" si="29"/>
        <v>0</v>
      </c>
      <c r="BU70" s="102">
        <f t="shared" si="30"/>
        <v>0</v>
      </c>
      <c r="BV70" s="105">
        <f>IF(BT70=0,0,BT70/#REF!)</f>
        <v>0</v>
      </c>
      <c r="BW70" s="32">
        <f>IFERROR(VLOOKUP($J70,#REF!,BW$2,FALSE),0)</f>
        <v>0</v>
      </c>
      <c r="BX70" s="30">
        <f t="shared" si="31"/>
        <v>0</v>
      </c>
      <c r="BY70" s="102">
        <f t="shared" si="32"/>
        <v>0</v>
      </c>
      <c r="BZ70" s="105">
        <f>IF(BX70=0,0,BX70/#REF!)</f>
        <v>0</v>
      </c>
      <c r="CA70" s="32">
        <f>IFERROR(VLOOKUP($J70,#REF!,CA$2,FALSE),0)</f>
        <v>0</v>
      </c>
      <c r="CB70" s="30">
        <f t="shared" si="33"/>
        <v>0</v>
      </c>
      <c r="CC70" s="102">
        <f t="shared" si="34"/>
        <v>0</v>
      </c>
      <c r="CD70" s="105">
        <f>IF(CB70=0,0,CB70/#REF!)</f>
        <v>0</v>
      </c>
      <c r="CE70" s="32">
        <f>IFERROR(VLOOKUP($J70,#REF!,CE$2,FALSE),0)</f>
        <v>0</v>
      </c>
      <c r="CF70" s="30">
        <f t="shared" si="35"/>
        <v>0</v>
      </c>
      <c r="CG70" s="102">
        <f t="shared" si="36"/>
        <v>0</v>
      </c>
      <c r="CH70" s="105">
        <f>IF(CF70=0,0,CF70/#REF!)</f>
        <v>0</v>
      </c>
      <c r="CI70" s="32">
        <f>IFERROR(VLOOKUP($J70,#REF!,CI$2,FALSE),0)</f>
        <v>0</v>
      </c>
      <c r="CJ70" s="30">
        <f t="shared" si="37"/>
        <v>0</v>
      </c>
      <c r="CK70" s="102">
        <f t="shared" si="38"/>
        <v>0</v>
      </c>
      <c r="CL70" s="105">
        <f>IF(CJ70=0,0,CJ70/#REF!)</f>
        <v>0</v>
      </c>
      <c r="CM70" s="32">
        <f>IFERROR(VLOOKUP($J70,#REF!,CM$2,FALSE),0)</f>
        <v>0</v>
      </c>
      <c r="CN70" s="30">
        <f t="shared" si="39"/>
        <v>0</v>
      </c>
      <c r="CO70" s="102">
        <f t="shared" si="40"/>
        <v>0</v>
      </c>
      <c r="CP70" s="105">
        <f>IF(CN70=0,0,CN70/#REF!)</f>
        <v>0</v>
      </c>
      <c r="CQ70" s="32">
        <f>IFERROR(VLOOKUP($J70,#REF!,CQ$2,FALSE),0)</f>
        <v>0</v>
      </c>
      <c r="CR70" s="30">
        <f t="shared" si="41"/>
        <v>0</v>
      </c>
      <c r="CS70" s="104">
        <f t="shared" si="42"/>
        <v>0</v>
      </c>
      <c r="CT70" s="103">
        <f>IF(CR70=0,0,CR70/#REF!)</f>
        <v>0</v>
      </c>
      <c r="CU70" s="32">
        <f>IFERROR(VLOOKUP($J70,#REF!,CU$2,FALSE),0)</f>
        <v>0</v>
      </c>
      <c r="CV70" s="30">
        <f t="shared" si="43"/>
        <v>0</v>
      </c>
      <c r="CW70" s="104">
        <f t="shared" si="44"/>
        <v>0</v>
      </c>
      <c r="CX70" s="103">
        <f>IF(CV70=0,0,CV70/#REF!)</f>
        <v>0</v>
      </c>
      <c r="CY70" s="32">
        <f>IFERROR(VLOOKUP($J70,#REF!,CY$2,FALSE),0)</f>
        <v>0</v>
      </c>
      <c r="CZ70" s="30">
        <f t="shared" si="45"/>
        <v>0</v>
      </c>
      <c r="DA70" s="104">
        <f t="shared" si="46"/>
        <v>0</v>
      </c>
      <c r="DB70" s="103">
        <f>IF(CZ70=0,0,CZ70/#REF!)</f>
        <v>0</v>
      </c>
      <c r="DC70" s="32">
        <f>IFERROR(VLOOKUP($J70,#REF!,DC$2,FALSE),0)</f>
        <v>0</v>
      </c>
      <c r="DD70" s="30">
        <f t="shared" si="47"/>
        <v>0</v>
      </c>
      <c r="DE70" s="104">
        <f t="shared" si="48"/>
        <v>0</v>
      </c>
      <c r="DF70" s="103">
        <f>IF(DD70=0,0,DD70/#REF!)</f>
        <v>0</v>
      </c>
      <c r="DG70" s="32">
        <f>IFERROR(VLOOKUP($J70,#REF!,DG$2,FALSE),0)</f>
        <v>0</v>
      </c>
      <c r="DH70" s="30">
        <f t="shared" si="49"/>
        <v>0</v>
      </c>
      <c r="DI70" s="104">
        <f t="shared" si="50"/>
        <v>0</v>
      </c>
      <c r="DJ70" s="103">
        <f>IF(DH70=0,0,DH70/#REF!)</f>
        <v>0</v>
      </c>
      <c r="DK70" s="32">
        <f>IFERROR(VLOOKUP($J70,#REF!,DK$2,FALSE),0)</f>
        <v>0</v>
      </c>
      <c r="DL70" s="30">
        <f t="shared" si="51"/>
        <v>0</v>
      </c>
      <c r="DM70" s="104">
        <f t="shared" si="52"/>
        <v>0</v>
      </c>
      <c r="DN70" s="103">
        <f>IF(DL70=0,0,DL70/#REF!)</f>
        <v>0</v>
      </c>
      <c r="DO70" s="32">
        <f>IFERROR(VLOOKUP($J70,#REF!,DO$2,FALSE),0)</f>
        <v>0</v>
      </c>
      <c r="DP70" s="30">
        <f t="shared" si="53"/>
        <v>0</v>
      </c>
      <c r="DQ70" s="104">
        <f t="shared" si="54"/>
        <v>0</v>
      </c>
      <c r="DR70" s="103">
        <f>IF(DP70=0,0,DP70/#REF!)</f>
        <v>0</v>
      </c>
      <c r="DS70" s="32">
        <f>IFERROR(VLOOKUP($J70,#REF!,DS$2,FALSE),0)</f>
        <v>0</v>
      </c>
      <c r="DT70" s="30">
        <f t="shared" si="55"/>
        <v>0</v>
      </c>
      <c r="DU70" s="104">
        <f t="shared" si="56"/>
        <v>0</v>
      </c>
      <c r="DV70" s="103">
        <f>IF(DT70=0,0,DT70/#REF!)</f>
        <v>0</v>
      </c>
      <c r="DW70" s="32">
        <f>IFERROR(VLOOKUP($J70,#REF!,DW$2,FALSE),0)</f>
        <v>0</v>
      </c>
      <c r="DX70" s="30">
        <f t="shared" si="57"/>
        <v>0</v>
      </c>
      <c r="DY70" s="104">
        <f t="shared" si="58"/>
        <v>0</v>
      </c>
      <c r="DZ70" s="103">
        <f>IF(DX70=0,0,DX70/#REF!)</f>
        <v>0</v>
      </c>
      <c r="EA70" s="32">
        <f>IFERROR(VLOOKUP($J70,#REF!,EA$2,FALSE),0)</f>
        <v>0</v>
      </c>
      <c r="EB70" s="30">
        <f t="shared" si="59"/>
        <v>0</v>
      </c>
      <c r="EC70" s="104">
        <f t="shared" si="60"/>
        <v>0</v>
      </c>
      <c r="ED70" s="103">
        <f>IF(EB70=0,0,EB70/#REF!)</f>
        <v>0</v>
      </c>
      <c r="EE70" s="32">
        <f>IFERROR(VLOOKUP($J70,#REF!,EE$2,FALSE),0)</f>
        <v>0</v>
      </c>
      <c r="EF70" s="30">
        <f t="shared" si="61"/>
        <v>0</v>
      </c>
      <c r="EG70" s="104">
        <f t="shared" si="62"/>
        <v>0</v>
      </c>
      <c r="EH70" s="103">
        <f>IF(EF70=0,0,EF70/#REF!)</f>
        <v>0</v>
      </c>
      <c r="EI70" s="32">
        <f>IFERROR(VLOOKUP($J70,#REF!,EI$2,FALSE),0)</f>
        <v>0</v>
      </c>
      <c r="EJ70" s="30">
        <f t="shared" si="63"/>
        <v>0</v>
      </c>
      <c r="EK70" s="104">
        <f t="shared" si="64"/>
        <v>0</v>
      </c>
      <c r="EL70" s="103">
        <f>IF(EJ70=0,0,EJ70/#REF!)</f>
        <v>0</v>
      </c>
      <c r="EM70" s="32">
        <f>IFERROR(VLOOKUP($J70,#REF!,EM$2,FALSE),0)</f>
        <v>0</v>
      </c>
      <c r="EN70" s="30">
        <f t="shared" si="65"/>
        <v>0</v>
      </c>
      <c r="EO70" s="104">
        <f t="shared" si="66"/>
        <v>0</v>
      </c>
      <c r="EP70" s="103">
        <f>IF(EN70=0,0,EN70/#REF!)</f>
        <v>0</v>
      </c>
      <c r="EQ70" s="32">
        <f>IFERROR(VLOOKUP($J70,#REF!,EQ$2,FALSE),0)</f>
        <v>0</v>
      </c>
      <c r="ER70" s="30">
        <f t="shared" si="67"/>
        <v>0</v>
      </c>
      <c r="ES70" s="104">
        <f t="shared" si="68"/>
        <v>0</v>
      </c>
      <c r="ET70" s="103">
        <f>IF(ER70=0,0,ER70/#REF!)</f>
        <v>0</v>
      </c>
      <c r="EU70" s="32">
        <f>IFERROR(VLOOKUP($J70,#REF!,EU$2,FALSE),0)</f>
        <v>0</v>
      </c>
      <c r="EV70" s="30">
        <f t="shared" si="69"/>
        <v>0</v>
      </c>
      <c r="EW70" s="104">
        <f t="shared" si="70"/>
        <v>0</v>
      </c>
      <c r="EX70" s="103">
        <f>IF(EV70=0,0,EV70/#REF!)</f>
        <v>0</v>
      </c>
      <c r="EY70" s="32">
        <f>IFERROR(VLOOKUP($J70,#REF!,EY$2,FALSE),0)</f>
        <v>0</v>
      </c>
      <c r="EZ70" s="30">
        <f t="shared" si="71"/>
        <v>0</v>
      </c>
      <c r="FA70" s="104">
        <f t="shared" si="72"/>
        <v>0</v>
      </c>
      <c r="FB70" s="103">
        <f>IF(EZ70=0,0,EZ70/#REF!)</f>
        <v>0</v>
      </c>
    </row>
    <row r="71" spans="2:158">
      <c r="B71" s="41">
        <f t="shared" si="0"/>
        <v>62</v>
      </c>
      <c r="C71" s="28">
        <f>入力⑧!C68</f>
        <v>0</v>
      </c>
      <c r="D71" s="28">
        <f>入力⑧!D68</f>
        <v>0</v>
      </c>
      <c r="E71" s="28">
        <f>入力⑧!E68</f>
        <v>0</v>
      </c>
      <c r="F71" s="28">
        <f>入力⑧!F68</f>
        <v>0</v>
      </c>
      <c r="G71" s="28">
        <f>入力⑧!G68</f>
        <v>0</v>
      </c>
      <c r="H71" s="28">
        <f>入力⑧!H68</f>
        <v>0</v>
      </c>
      <c r="I71" s="28">
        <f>入力⑧!I68</f>
        <v>0</v>
      </c>
      <c r="J71" s="28">
        <f>入力⑧!J68</f>
        <v>0</v>
      </c>
      <c r="K71" s="28" t="str">
        <f>入力⑧!L68</f>
        <v/>
      </c>
      <c r="L71" s="28" t="str">
        <f>入力⑧!M68</f>
        <v/>
      </c>
      <c r="M71" s="28">
        <f>入力⑧!N68</f>
        <v>0</v>
      </c>
      <c r="N71" s="28">
        <f>入力⑧!O68</f>
        <v>0</v>
      </c>
      <c r="O71" s="298">
        <f>IFERROR(VLOOKUP($J71,#REF!,O$2,FALSE),0)</f>
        <v>0</v>
      </c>
      <c r="P71" s="302">
        <f t="shared" si="1"/>
        <v>0</v>
      </c>
      <c r="Q71" s="300">
        <f t="shared" si="2"/>
        <v>0</v>
      </c>
      <c r="R71" s="301">
        <f>IF(P71=0,0,P71/#REF!)</f>
        <v>0</v>
      </c>
      <c r="S71" s="32">
        <f>IFERROR(VLOOKUP($J71,#REF!,S$2,FALSE),0)</f>
        <v>0</v>
      </c>
      <c r="T71" s="30">
        <f t="shared" si="3"/>
        <v>0</v>
      </c>
      <c r="U71" s="102">
        <f t="shared" si="4"/>
        <v>0</v>
      </c>
      <c r="V71" s="105">
        <f>IF(T71=0,0,T71/#REF!)</f>
        <v>0</v>
      </c>
      <c r="W71" s="32">
        <f>IFERROR(VLOOKUP($J71,#REF!,W$2,FALSE),0)</f>
        <v>0</v>
      </c>
      <c r="X71" s="30">
        <f t="shared" si="5"/>
        <v>0</v>
      </c>
      <c r="Y71" s="102">
        <f t="shared" si="6"/>
        <v>0</v>
      </c>
      <c r="Z71" s="105">
        <f>IF(X71=0,0,X71/#REF!)</f>
        <v>0</v>
      </c>
      <c r="AA71" s="32">
        <f>IFERROR(VLOOKUP($J71,#REF!,AA$2,FALSE),0)</f>
        <v>0</v>
      </c>
      <c r="AB71" s="30">
        <f t="shared" si="7"/>
        <v>0</v>
      </c>
      <c r="AC71" s="102">
        <f t="shared" si="8"/>
        <v>0</v>
      </c>
      <c r="AD71" s="105">
        <f>IF(AB71=0,0,AB71/#REF!)</f>
        <v>0</v>
      </c>
      <c r="AE71" s="32">
        <f>IFERROR(VLOOKUP($J71,#REF!,AE$2,FALSE),0)</f>
        <v>0</v>
      </c>
      <c r="AF71" s="30">
        <f t="shared" si="9"/>
        <v>0</v>
      </c>
      <c r="AG71" s="102">
        <f t="shared" si="10"/>
        <v>0</v>
      </c>
      <c r="AH71" s="105">
        <f>IF(AF71=0,0,AF71/#REF!)</f>
        <v>0</v>
      </c>
      <c r="AI71" s="32">
        <f>IFERROR(VLOOKUP($J71,#REF!,AI$2,FALSE),0)</f>
        <v>0</v>
      </c>
      <c r="AJ71" s="30">
        <f t="shared" si="11"/>
        <v>0</v>
      </c>
      <c r="AK71" s="102">
        <f t="shared" si="12"/>
        <v>0</v>
      </c>
      <c r="AL71" s="105">
        <f>IF(AJ71=0,0,AJ71/#REF!)</f>
        <v>0</v>
      </c>
      <c r="AM71" s="32">
        <f>IFERROR(VLOOKUP($J71,#REF!,AM$2,FALSE),0)</f>
        <v>0</v>
      </c>
      <c r="AN71" s="30">
        <f t="shared" si="13"/>
        <v>0</v>
      </c>
      <c r="AO71" s="102">
        <f t="shared" si="14"/>
        <v>0</v>
      </c>
      <c r="AP71" s="105">
        <f>IF(AN71=0,0,AN71/#REF!)</f>
        <v>0</v>
      </c>
      <c r="AQ71" s="32">
        <f>IFERROR(VLOOKUP($J71,#REF!,AQ$2,FALSE),0)</f>
        <v>0</v>
      </c>
      <c r="AR71" s="30">
        <f t="shared" si="15"/>
        <v>0</v>
      </c>
      <c r="AS71" s="102">
        <f t="shared" si="16"/>
        <v>0</v>
      </c>
      <c r="AT71" s="105">
        <f>IF(AR71=0,0,AR71/#REF!)</f>
        <v>0</v>
      </c>
      <c r="AU71" s="32">
        <f>IFERROR(VLOOKUP($J71,#REF!,AU$2,FALSE),0)</f>
        <v>0</v>
      </c>
      <c r="AV71" s="30">
        <f t="shared" si="17"/>
        <v>0</v>
      </c>
      <c r="AW71" s="102">
        <f t="shared" si="18"/>
        <v>0</v>
      </c>
      <c r="AX71" s="105">
        <f>IF(AV71=0,0,AV71/#REF!)</f>
        <v>0</v>
      </c>
      <c r="AY71" s="32">
        <f>IFERROR(VLOOKUP($J71,#REF!,AY$2,FALSE),0)</f>
        <v>0</v>
      </c>
      <c r="AZ71" s="30">
        <f t="shared" si="19"/>
        <v>0</v>
      </c>
      <c r="BA71" s="102">
        <f t="shared" si="20"/>
        <v>0</v>
      </c>
      <c r="BB71" s="105">
        <f>IF(AZ71=0,0,AZ71/#REF!)</f>
        <v>0</v>
      </c>
      <c r="BC71" s="32">
        <f>IFERROR(VLOOKUP($J71,#REF!,BC$2,FALSE),0)</f>
        <v>0</v>
      </c>
      <c r="BD71" s="30">
        <f t="shared" si="21"/>
        <v>0</v>
      </c>
      <c r="BE71" s="102">
        <f t="shared" si="22"/>
        <v>0</v>
      </c>
      <c r="BF71" s="105">
        <f>IF(BD71=0,0,BD71/#REF!)</f>
        <v>0</v>
      </c>
      <c r="BG71" s="32">
        <f>IFERROR(VLOOKUP($J71,#REF!,BG$2,FALSE),0)</f>
        <v>0</v>
      </c>
      <c r="BH71" s="30">
        <f t="shared" si="23"/>
        <v>0</v>
      </c>
      <c r="BI71" s="102">
        <f t="shared" si="24"/>
        <v>0</v>
      </c>
      <c r="BJ71" s="105">
        <f>IF(BH71=0,0,BH71/#REF!)</f>
        <v>0</v>
      </c>
      <c r="BK71" s="32">
        <f>IFERROR(VLOOKUP($J71,#REF!,BK$2,FALSE),0)</f>
        <v>0</v>
      </c>
      <c r="BL71" s="30">
        <f t="shared" si="25"/>
        <v>0</v>
      </c>
      <c r="BM71" s="102">
        <f t="shared" si="26"/>
        <v>0</v>
      </c>
      <c r="BN71" s="105">
        <f>IF(BL71=0,0,BL71/#REF!)</f>
        <v>0</v>
      </c>
      <c r="BO71" s="32">
        <f>IFERROR(VLOOKUP($J71,#REF!,BO$2,FALSE),0)</f>
        <v>0</v>
      </c>
      <c r="BP71" s="30">
        <f t="shared" si="27"/>
        <v>0</v>
      </c>
      <c r="BQ71" s="102">
        <f t="shared" si="28"/>
        <v>0</v>
      </c>
      <c r="BR71" s="105">
        <f>IF(BP71=0,0,BP71/#REF!)</f>
        <v>0</v>
      </c>
      <c r="BS71" s="32">
        <f>IFERROR(VLOOKUP($J71,#REF!,BS$2,FALSE),0)</f>
        <v>0</v>
      </c>
      <c r="BT71" s="30">
        <f t="shared" si="29"/>
        <v>0</v>
      </c>
      <c r="BU71" s="102">
        <f t="shared" si="30"/>
        <v>0</v>
      </c>
      <c r="BV71" s="105">
        <f>IF(BT71=0,0,BT71/#REF!)</f>
        <v>0</v>
      </c>
      <c r="BW71" s="32">
        <f>IFERROR(VLOOKUP($J71,#REF!,BW$2,FALSE),0)</f>
        <v>0</v>
      </c>
      <c r="BX71" s="30">
        <f t="shared" si="31"/>
        <v>0</v>
      </c>
      <c r="BY71" s="102">
        <f t="shared" si="32"/>
        <v>0</v>
      </c>
      <c r="BZ71" s="105">
        <f>IF(BX71=0,0,BX71/#REF!)</f>
        <v>0</v>
      </c>
      <c r="CA71" s="32">
        <f>IFERROR(VLOOKUP($J71,#REF!,CA$2,FALSE),0)</f>
        <v>0</v>
      </c>
      <c r="CB71" s="30">
        <f t="shared" si="33"/>
        <v>0</v>
      </c>
      <c r="CC71" s="102">
        <f t="shared" si="34"/>
        <v>0</v>
      </c>
      <c r="CD71" s="105">
        <f>IF(CB71=0,0,CB71/#REF!)</f>
        <v>0</v>
      </c>
      <c r="CE71" s="32">
        <f>IFERROR(VLOOKUP($J71,#REF!,CE$2,FALSE),0)</f>
        <v>0</v>
      </c>
      <c r="CF71" s="30">
        <f t="shared" si="35"/>
        <v>0</v>
      </c>
      <c r="CG71" s="102">
        <f t="shared" si="36"/>
        <v>0</v>
      </c>
      <c r="CH71" s="105">
        <f>IF(CF71=0,0,CF71/#REF!)</f>
        <v>0</v>
      </c>
      <c r="CI71" s="32">
        <f>IFERROR(VLOOKUP($J71,#REF!,CI$2,FALSE),0)</f>
        <v>0</v>
      </c>
      <c r="CJ71" s="30">
        <f t="shared" si="37"/>
        <v>0</v>
      </c>
      <c r="CK71" s="102">
        <f t="shared" si="38"/>
        <v>0</v>
      </c>
      <c r="CL71" s="105">
        <f>IF(CJ71=0,0,CJ71/#REF!)</f>
        <v>0</v>
      </c>
      <c r="CM71" s="32">
        <f>IFERROR(VLOOKUP($J71,#REF!,CM$2,FALSE),0)</f>
        <v>0</v>
      </c>
      <c r="CN71" s="30">
        <f t="shared" si="39"/>
        <v>0</v>
      </c>
      <c r="CO71" s="102">
        <f t="shared" si="40"/>
        <v>0</v>
      </c>
      <c r="CP71" s="105">
        <f>IF(CN71=0,0,CN71/#REF!)</f>
        <v>0</v>
      </c>
      <c r="CQ71" s="32">
        <f>IFERROR(VLOOKUP($J71,#REF!,CQ$2,FALSE),0)</f>
        <v>0</v>
      </c>
      <c r="CR71" s="30">
        <f t="shared" si="41"/>
        <v>0</v>
      </c>
      <c r="CS71" s="104">
        <f t="shared" si="42"/>
        <v>0</v>
      </c>
      <c r="CT71" s="103">
        <f>IF(CR71=0,0,CR71/#REF!)</f>
        <v>0</v>
      </c>
      <c r="CU71" s="32">
        <f>IFERROR(VLOOKUP($J71,#REF!,CU$2,FALSE),0)</f>
        <v>0</v>
      </c>
      <c r="CV71" s="30">
        <f t="shared" si="43"/>
        <v>0</v>
      </c>
      <c r="CW71" s="104">
        <f t="shared" si="44"/>
        <v>0</v>
      </c>
      <c r="CX71" s="103">
        <f>IF(CV71=0,0,CV71/#REF!)</f>
        <v>0</v>
      </c>
      <c r="CY71" s="32">
        <f>IFERROR(VLOOKUP($J71,#REF!,CY$2,FALSE),0)</f>
        <v>0</v>
      </c>
      <c r="CZ71" s="30">
        <f t="shared" si="45"/>
        <v>0</v>
      </c>
      <c r="DA71" s="104">
        <f t="shared" si="46"/>
        <v>0</v>
      </c>
      <c r="DB71" s="103">
        <f>IF(CZ71=0,0,CZ71/#REF!)</f>
        <v>0</v>
      </c>
      <c r="DC71" s="32">
        <f>IFERROR(VLOOKUP($J71,#REF!,DC$2,FALSE),0)</f>
        <v>0</v>
      </c>
      <c r="DD71" s="30">
        <f t="shared" si="47"/>
        <v>0</v>
      </c>
      <c r="DE71" s="104">
        <f t="shared" si="48"/>
        <v>0</v>
      </c>
      <c r="DF71" s="103">
        <f>IF(DD71=0,0,DD71/#REF!)</f>
        <v>0</v>
      </c>
      <c r="DG71" s="32">
        <f>IFERROR(VLOOKUP($J71,#REF!,DG$2,FALSE),0)</f>
        <v>0</v>
      </c>
      <c r="DH71" s="30">
        <f t="shared" si="49"/>
        <v>0</v>
      </c>
      <c r="DI71" s="104">
        <f t="shared" si="50"/>
        <v>0</v>
      </c>
      <c r="DJ71" s="103">
        <f>IF(DH71=0,0,DH71/#REF!)</f>
        <v>0</v>
      </c>
      <c r="DK71" s="32">
        <f>IFERROR(VLOOKUP($J71,#REF!,DK$2,FALSE),0)</f>
        <v>0</v>
      </c>
      <c r="DL71" s="30">
        <f t="shared" si="51"/>
        <v>0</v>
      </c>
      <c r="DM71" s="104">
        <f t="shared" si="52"/>
        <v>0</v>
      </c>
      <c r="DN71" s="103">
        <f>IF(DL71=0,0,DL71/#REF!)</f>
        <v>0</v>
      </c>
      <c r="DO71" s="32">
        <f>IFERROR(VLOOKUP($J71,#REF!,DO$2,FALSE),0)</f>
        <v>0</v>
      </c>
      <c r="DP71" s="30">
        <f t="shared" si="53"/>
        <v>0</v>
      </c>
      <c r="DQ71" s="104">
        <f t="shared" si="54"/>
        <v>0</v>
      </c>
      <c r="DR71" s="103">
        <f>IF(DP71=0,0,DP71/#REF!)</f>
        <v>0</v>
      </c>
      <c r="DS71" s="32">
        <f>IFERROR(VLOOKUP($J71,#REF!,DS$2,FALSE),0)</f>
        <v>0</v>
      </c>
      <c r="DT71" s="30">
        <f t="shared" si="55"/>
        <v>0</v>
      </c>
      <c r="DU71" s="104">
        <f t="shared" si="56"/>
        <v>0</v>
      </c>
      <c r="DV71" s="103">
        <f>IF(DT71=0,0,DT71/#REF!)</f>
        <v>0</v>
      </c>
      <c r="DW71" s="32">
        <f>IFERROR(VLOOKUP($J71,#REF!,DW$2,FALSE),0)</f>
        <v>0</v>
      </c>
      <c r="DX71" s="30">
        <f t="shared" si="57"/>
        <v>0</v>
      </c>
      <c r="DY71" s="104">
        <f t="shared" si="58"/>
        <v>0</v>
      </c>
      <c r="DZ71" s="103">
        <f>IF(DX71=0,0,DX71/#REF!)</f>
        <v>0</v>
      </c>
      <c r="EA71" s="32">
        <f>IFERROR(VLOOKUP($J71,#REF!,EA$2,FALSE),0)</f>
        <v>0</v>
      </c>
      <c r="EB71" s="30">
        <f t="shared" si="59"/>
        <v>0</v>
      </c>
      <c r="EC71" s="104">
        <f t="shared" si="60"/>
        <v>0</v>
      </c>
      <c r="ED71" s="103">
        <f>IF(EB71=0,0,EB71/#REF!)</f>
        <v>0</v>
      </c>
      <c r="EE71" s="32">
        <f>IFERROR(VLOOKUP($J71,#REF!,EE$2,FALSE),0)</f>
        <v>0</v>
      </c>
      <c r="EF71" s="30">
        <f t="shared" si="61"/>
        <v>0</v>
      </c>
      <c r="EG71" s="104">
        <f t="shared" si="62"/>
        <v>0</v>
      </c>
      <c r="EH71" s="103">
        <f>IF(EF71=0,0,EF71/#REF!)</f>
        <v>0</v>
      </c>
      <c r="EI71" s="32">
        <f>IFERROR(VLOOKUP($J71,#REF!,EI$2,FALSE),0)</f>
        <v>0</v>
      </c>
      <c r="EJ71" s="30">
        <f t="shared" si="63"/>
        <v>0</v>
      </c>
      <c r="EK71" s="104">
        <f t="shared" si="64"/>
        <v>0</v>
      </c>
      <c r="EL71" s="103">
        <f>IF(EJ71=0,0,EJ71/#REF!)</f>
        <v>0</v>
      </c>
      <c r="EM71" s="32">
        <f>IFERROR(VLOOKUP($J71,#REF!,EM$2,FALSE),0)</f>
        <v>0</v>
      </c>
      <c r="EN71" s="30">
        <f t="shared" si="65"/>
        <v>0</v>
      </c>
      <c r="EO71" s="104">
        <f t="shared" si="66"/>
        <v>0</v>
      </c>
      <c r="EP71" s="103">
        <f>IF(EN71=0,0,EN71/#REF!)</f>
        <v>0</v>
      </c>
      <c r="EQ71" s="32">
        <f>IFERROR(VLOOKUP($J71,#REF!,EQ$2,FALSE),0)</f>
        <v>0</v>
      </c>
      <c r="ER71" s="30">
        <f t="shared" si="67"/>
        <v>0</v>
      </c>
      <c r="ES71" s="104">
        <f t="shared" si="68"/>
        <v>0</v>
      </c>
      <c r="ET71" s="103">
        <f>IF(ER71=0,0,ER71/#REF!)</f>
        <v>0</v>
      </c>
      <c r="EU71" s="32">
        <f>IFERROR(VLOOKUP($J71,#REF!,EU$2,FALSE),0)</f>
        <v>0</v>
      </c>
      <c r="EV71" s="30">
        <f t="shared" si="69"/>
        <v>0</v>
      </c>
      <c r="EW71" s="104">
        <f t="shared" si="70"/>
        <v>0</v>
      </c>
      <c r="EX71" s="103">
        <f>IF(EV71=0,0,EV71/#REF!)</f>
        <v>0</v>
      </c>
      <c r="EY71" s="32">
        <f>IFERROR(VLOOKUP($J71,#REF!,EY$2,FALSE),0)</f>
        <v>0</v>
      </c>
      <c r="EZ71" s="30">
        <f t="shared" si="71"/>
        <v>0</v>
      </c>
      <c r="FA71" s="104">
        <f t="shared" si="72"/>
        <v>0</v>
      </c>
      <c r="FB71" s="103">
        <f>IF(EZ71=0,0,EZ71/#REF!)</f>
        <v>0</v>
      </c>
    </row>
    <row r="72" spans="2:158">
      <c r="B72" s="41">
        <f t="shared" si="0"/>
        <v>63</v>
      </c>
      <c r="C72" s="28">
        <f>入力⑧!C69</f>
        <v>0</v>
      </c>
      <c r="D72" s="28">
        <f>入力⑧!D69</f>
        <v>0</v>
      </c>
      <c r="E72" s="28">
        <f>入力⑧!E69</f>
        <v>0</v>
      </c>
      <c r="F72" s="28">
        <f>入力⑧!F69</f>
        <v>0</v>
      </c>
      <c r="G72" s="28">
        <f>入力⑧!G69</f>
        <v>0</v>
      </c>
      <c r="H72" s="28">
        <f>入力⑧!H69</f>
        <v>0</v>
      </c>
      <c r="I72" s="28">
        <f>入力⑧!I69</f>
        <v>0</v>
      </c>
      <c r="J72" s="28">
        <f>入力⑧!J69</f>
        <v>0</v>
      </c>
      <c r="K72" s="28" t="str">
        <f>入力⑧!L69</f>
        <v/>
      </c>
      <c r="L72" s="28" t="str">
        <f>入力⑧!M69</f>
        <v/>
      </c>
      <c r="M72" s="28">
        <f>入力⑧!N69</f>
        <v>0</v>
      </c>
      <c r="N72" s="28">
        <f>入力⑧!O69</f>
        <v>0</v>
      </c>
      <c r="O72" s="298">
        <f>IFERROR(VLOOKUP($J72,#REF!,O$2,FALSE),0)</f>
        <v>0</v>
      </c>
      <c r="P72" s="302">
        <f t="shared" si="1"/>
        <v>0</v>
      </c>
      <c r="Q72" s="300">
        <f t="shared" si="2"/>
        <v>0</v>
      </c>
      <c r="R72" s="301">
        <f>IF(P72=0,0,P72/#REF!)</f>
        <v>0</v>
      </c>
      <c r="S72" s="32">
        <f>IFERROR(VLOOKUP($J72,#REF!,S$2,FALSE),0)</f>
        <v>0</v>
      </c>
      <c r="T72" s="30">
        <f t="shared" si="3"/>
        <v>0</v>
      </c>
      <c r="U72" s="102">
        <f t="shared" si="4"/>
        <v>0</v>
      </c>
      <c r="V72" s="105">
        <f>IF(T72=0,0,T72/#REF!)</f>
        <v>0</v>
      </c>
      <c r="W72" s="32">
        <f>IFERROR(VLOOKUP($J72,#REF!,W$2,FALSE),0)</f>
        <v>0</v>
      </c>
      <c r="X72" s="30">
        <f t="shared" si="5"/>
        <v>0</v>
      </c>
      <c r="Y72" s="102">
        <f t="shared" si="6"/>
        <v>0</v>
      </c>
      <c r="Z72" s="105">
        <f>IF(X72=0,0,X72/#REF!)</f>
        <v>0</v>
      </c>
      <c r="AA72" s="32">
        <f>IFERROR(VLOOKUP($J72,#REF!,AA$2,FALSE),0)</f>
        <v>0</v>
      </c>
      <c r="AB72" s="30">
        <f t="shared" si="7"/>
        <v>0</v>
      </c>
      <c r="AC72" s="102">
        <f t="shared" si="8"/>
        <v>0</v>
      </c>
      <c r="AD72" s="105">
        <f>IF(AB72=0,0,AB72/#REF!)</f>
        <v>0</v>
      </c>
      <c r="AE72" s="32">
        <f>IFERROR(VLOOKUP($J72,#REF!,AE$2,FALSE),0)</f>
        <v>0</v>
      </c>
      <c r="AF72" s="30">
        <f t="shared" si="9"/>
        <v>0</v>
      </c>
      <c r="AG72" s="102">
        <f t="shared" si="10"/>
        <v>0</v>
      </c>
      <c r="AH72" s="105">
        <f>IF(AF72=0,0,AF72/#REF!)</f>
        <v>0</v>
      </c>
      <c r="AI72" s="32">
        <f>IFERROR(VLOOKUP($J72,#REF!,AI$2,FALSE),0)</f>
        <v>0</v>
      </c>
      <c r="AJ72" s="30">
        <f t="shared" si="11"/>
        <v>0</v>
      </c>
      <c r="AK72" s="102">
        <f t="shared" si="12"/>
        <v>0</v>
      </c>
      <c r="AL72" s="105">
        <f>IF(AJ72=0,0,AJ72/#REF!)</f>
        <v>0</v>
      </c>
      <c r="AM72" s="32">
        <f>IFERROR(VLOOKUP($J72,#REF!,AM$2,FALSE),0)</f>
        <v>0</v>
      </c>
      <c r="AN72" s="30">
        <f t="shared" si="13"/>
        <v>0</v>
      </c>
      <c r="AO72" s="102">
        <f t="shared" si="14"/>
        <v>0</v>
      </c>
      <c r="AP72" s="105">
        <f>IF(AN72=0,0,AN72/#REF!)</f>
        <v>0</v>
      </c>
      <c r="AQ72" s="32">
        <f>IFERROR(VLOOKUP($J72,#REF!,AQ$2,FALSE),0)</f>
        <v>0</v>
      </c>
      <c r="AR72" s="30">
        <f t="shared" si="15"/>
        <v>0</v>
      </c>
      <c r="AS72" s="102">
        <f t="shared" si="16"/>
        <v>0</v>
      </c>
      <c r="AT72" s="105">
        <f>IF(AR72=0,0,AR72/#REF!)</f>
        <v>0</v>
      </c>
      <c r="AU72" s="32">
        <f>IFERROR(VLOOKUP($J72,#REF!,AU$2,FALSE),0)</f>
        <v>0</v>
      </c>
      <c r="AV72" s="30">
        <f t="shared" si="17"/>
        <v>0</v>
      </c>
      <c r="AW72" s="102">
        <f t="shared" si="18"/>
        <v>0</v>
      </c>
      <c r="AX72" s="105">
        <f>IF(AV72=0,0,AV72/#REF!)</f>
        <v>0</v>
      </c>
      <c r="AY72" s="32">
        <f>IFERROR(VLOOKUP($J72,#REF!,AY$2,FALSE),0)</f>
        <v>0</v>
      </c>
      <c r="AZ72" s="30">
        <f t="shared" si="19"/>
        <v>0</v>
      </c>
      <c r="BA72" s="102">
        <f t="shared" si="20"/>
        <v>0</v>
      </c>
      <c r="BB72" s="105">
        <f>IF(AZ72=0,0,AZ72/#REF!)</f>
        <v>0</v>
      </c>
      <c r="BC72" s="32">
        <f>IFERROR(VLOOKUP($J72,#REF!,BC$2,FALSE),0)</f>
        <v>0</v>
      </c>
      <c r="BD72" s="30">
        <f t="shared" si="21"/>
        <v>0</v>
      </c>
      <c r="BE72" s="102">
        <f t="shared" si="22"/>
        <v>0</v>
      </c>
      <c r="BF72" s="105">
        <f>IF(BD72=0,0,BD72/#REF!)</f>
        <v>0</v>
      </c>
      <c r="BG72" s="32">
        <f>IFERROR(VLOOKUP($J72,#REF!,BG$2,FALSE),0)</f>
        <v>0</v>
      </c>
      <c r="BH72" s="30">
        <f t="shared" si="23"/>
        <v>0</v>
      </c>
      <c r="BI72" s="102">
        <f t="shared" si="24"/>
        <v>0</v>
      </c>
      <c r="BJ72" s="105">
        <f>IF(BH72=0,0,BH72/#REF!)</f>
        <v>0</v>
      </c>
      <c r="BK72" s="32">
        <f>IFERROR(VLOOKUP($J72,#REF!,BK$2,FALSE),0)</f>
        <v>0</v>
      </c>
      <c r="BL72" s="30">
        <f t="shared" si="25"/>
        <v>0</v>
      </c>
      <c r="BM72" s="102">
        <f t="shared" si="26"/>
        <v>0</v>
      </c>
      <c r="BN72" s="105">
        <f>IF(BL72=0,0,BL72/#REF!)</f>
        <v>0</v>
      </c>
      <c r="BO72" s="32">
        <f>IFERROR(VLOOKUP($J72,#REF!,BO$2,FALSE),0)</f>
        <v>0</v>
      </c>
      <c r="BP72" s="30">
        <f t="shared" si="27"/>
        <v>0</v>
      </c>
      <c r="BQ72" s="102">
        <f t="shared" si="28"/>
        <v>0</v>
      </c>
      <c r="BR72" s="105">
        <f>IF(BP72=0,0,BP72/#REF!)</f>
        <v>0</v>
      </c>
      <c r="BS72" s="32">
        <f>IFERROR(VLOOKUP($J72,#REF!,BS$2,FALSE),0)</f>
        <v>0</v>
      </c>
      <c r="BT72" s="30">
        <f t="shared" si="29"/>
        <v>0</v>
      </c>
      <c r="BU72" s="102">
        <f t="shared" si="30"/>
        <v>0</v>
      </c>
      <c r="BV72" s="105">
        <f>IF(BT72=0,0,BT72/#REF!)</f>
        <v>0</v>
      </c>
      <c r="BW72" s="32">
        <f>IFERROR(VLOOKUP($J72,#REF!,BW$2,FALSE),0)</f>
        <v>0</v>
      </c>
      <c r="BX72" s="30">
        <f t="shared" si="31"/>
        <v>0</v>
      </c>
      <c r="BY72" s="102">
        <f t="shared" si="32"/>
        <v>0</v>
      </c>
      <c r="BZ72" s="105">
        <f>IF(BX72=0,0,BX72/#REF!)</f>
        <v>0</v>
      </c>
      <c r="CA72" s="32">
        <f>IFERROR(VLOOKUP($J72,#REF!,CA$2,FALSE),0)</f>
        <v>0</v>
      </c>
      <c r="CB72" s="30">
        <f t="shared" si="33"/>
        <v>0</v>
      </c>
      <c r="CC72" s="102">
        <f t="shared" si="34"/>
        <v>0</v>
      </c>
      <c r="CD72" s="105">
        <f>IF(CB72=0,0,CB72/#REF!)</f>
        <v>0</v>
      </c>
      <c r="CE72" s="32">
        <f>IFERROR(VLOOKUP($J72,#REF!,CE$2,FALSE),0)</f>
        <v>0</v>
      </c>
      <c r="CF72" s="30">
        <f t="shared" si="35"/>
        <v>0</v>
      </c>
      <c r="CG72" s="102">
        <f t="shared" si="36"/>
        <v>0</v>
      </c>
      <c r="CH72" s="105">
        <f>IF(CF72=0,0,CF72/#REF!)</f>
        <v>0</v>
      </c>
      <c r="CI72" s="32">
        <f>IFERROR(VLOOKUP($J72,#REF!,CI$2,FALSE),0)</f>
        <v>0</v>
      </c>
      <c r="CJ72" s="30">
        <f t="shared" si="37"/>
        <v>0</v>
      </c>
      <c r="CK72" s="102">
        <f t="shared" si="38"/>
        <v>0</v>
      </c>
      <c r="CL72" s="105">
        <f>IF(CJ72=0,0,CJ72/#REF!)</f>
        <v>0</v>
      </c>
      <c r="CM72" s="32">
        <f>IFERROR(VLOOKUP($J72,#REF!,CM$2,FALSE),0)</f>
        <v>0</v>
      </c>
      <c r="CN72" s="30">
        <f t="shared" si="39"/>
        <v>0</v>
      </c>
      <c r="CO72" s="102">
        <f t="shared" si="40"/>
        <v>0</v>
      </c>
      <c r="CP72" s="105">
        <f>IF(CN72=0,0,CN72/#REF!)</f>
        <v>0</v>
      </c>
      <c r="CQ72" s="32">
        <f>IFERROR(VLOOKUP($J72,#REF!,CQ$2,FALSE),0)</f>
        <v>0</v>
      </c>
      <c r="CR72" s="30">
        <f t="shared" si="41"/>
        <v>0</v>
      </c>
      <c r="CS72" s="104">
        <f t="shared" si="42"/>
        <v>0</v>
      </c>
      <c r="CT72" s="103">
        <f>IF(CR72=0,0,CR72/#REF!)</f>
        <v>0</v>
      </c>
      <c r="CU72" s="32">
        <f>IFERROR(VLOOKUP($J72,#REF!,CU$2,FALSE),0)</f>
        <v>0</v>
      </c>
      <c r="CV72" s="30">
        <f t="shared" si="43"/>
        <v>0</v>
      </c>
      <c r="CW72" s="104">
        <f t="shared" si="44"/>
        <v>0</v>
      </c>
      <c r="CX72" s="103">
        <f>IF(CV72=0,0,CV72/#REF!)</f>
        <v>0</v>
      </c>
      <c r="CY72" s="32">
        <f>IFERROR(VLOOKUP($J72,#REF!,CY$2,FALSE),0)</f>
        <v>0</v>
      </c>
      <c r="CZ72" s="30">
        <f t="shared" si="45"/>
        <v>0</v>
      </c>
      <c r="DA72" s="104">
        <f t="shared" si="46"/>
        <v>0</v>
      </c>
      <c r="DB72" s="103">
        <f>IF(CZ72=0,0,CZ72/#REF!)</f>
        <v>0</v>
      </c>
      <c r="DC72" s="32">
        <f>IFERROR(VLOOKUP($J72,#REF!,DC$2,FALSE),0)</f>
        <v>0</v>
      </c>
      <c r="DD72" s="30">
        <f t="shared" si="47"/>
        <v>0</v>
      </c>
      <c r="DE72" s="104">
        <f t="shared" si="48"/>
        <v>0</v>
      </c>
      <c r="DF72" s="103">
        <f>IF(DD72=0,0,DD72/#REF!)</f>
        <v>0</v>
      </c>
      <c r="DG72" s="32">
        <f>IFERROR(VLOOKUP($J72,#REF!,DG$2,FALSE),0)</f>
        <v>0</v>
      </c>
      <c r="DH72" s="30">
        <f t="shared" si="49"/>
        <v>0</v>
      </c>
      <c r="DI72" s="104">
        <f t="shared" si="50"/>
        <v>0</v>
      </c>
      <c r="DJ72" s="103">
        <f>IF(DH72=0,0,DH72/#REF!)</f>
        <v>0</v>
      </c>
      <c r="DK72" s="32">
        <f>IFERROR(VLOOKUP($J72,#REF!,DK$2,FALSE),0)</f>
        <v>0</v>
      </c>
      <c r="DL72" s="30">
        <f t="shared" si="51"/>
        <v>0</v>
      </c>
      <c r="DM72" s="104">
        <f t="shared" si="52"/>
        <v>0</v>
      </c>
      <c r="DN72" s="103">
        <f>IF(DL72=0,0,DL72/#REF!)</f>
        <v>0</v>
      </c>
      <c r="DO72" s="32">
        <f>IFERROR(VLOOKUP($J72,#REF!,DO$2,FALSE),0)</f>
        <v>0</v>
      </c>
      <c r="DP72" s="30">
        <f t="shared" si="53"/>
        <v>0</v>
      </c>
      <c r="DQ72" s="104">
        <f t="shared" si="54"/>
        <v>0</v>
      </c>
      <c r="DR72" s="103">
        <f>IF(DP72=0,0,DP72/#REF!)</f>
        <v>0</v>
      </c>
      <c r="DS72" s="32">
        <f>IFERROR(VLOOKUP($J72,#REF!,DS$2,FALSE),0)</f>
        <v>0</v>
      </c>
      <c r="DT72" s="30">
        <f t="shared" si="55"/>
        <v>0</v>
      </c>
      <c r="DU72" s="104">
        <f t="shared" si="56"/>
        <v>0</v>
      </c>
      <c r="DV72" s="103">
        <f>IF(DT72=0,0,DT72/#REF!)</f>
        <v>0</v>
      </c>
      <c r="DW72" s="32">
        <f>IFERROR(VLOOKUP($J72,#REF!,DW$2,FALSE),0)</f>
        <v>0</v>
      </c>
      <c r="DX72" s="30">
        <f t="shared" si="57"/>
        <v>0</v>
      </c>
      <c r="DY72" s="104">
        <f t="shared" si="58"/>
        <v>0</v>
      </c>
      <c r="DZ72" s="103">
        <f>IF(DX72=0,0,DX72/#REF!)</f>
        <v>0</v>
      </c>
      <c r="EA72" s="32">
        <f>IFERROR(VLOOKUP($J72,#REF!,EA$2,FALSE),0)</f>
        <v>0</v>
      </c>
      <c r="EB72" s="30">
        <f t="shared" si="59"/>
        <v>0</v>
      </c>
      <c r="EC72" s="104">
        <f t="shared" si="60"/>
        <v>0</v>
      </c>
      <c r="ED72" s="103">
        <f>IF(EB72=0,0,EB72/#REF!)</f>
        <v>0</v>
      </c>
      <c r="EE72" s="32">
        <f>IFERROR(VLOOKUP($J72,#REF!,EE$2,FALSE),0)</f>
        <v>0</v>
      </c>
      <c r="EF72" s="30">
        <f t="shared" si="61"/>
        <v>0</v>
      </c>
      <c r="EG72" s="104">
        <f t="shared" si="62"/>
        <v>0</v>
      </c>
      <c r="EH72" s="103">
        <f>IF(EF72=0,0,EF72/#REF!)</f>
        <v>0</v>
      </c>
      <c r="EI72" s="32">
        <f>IFERROR(VLOOKUP($J72,#REF!,EI$2,FALSE),0)</f>
        <v>0</v>
      </c>
      <c r="EJ72" s="30">
        <f t="shared" si="63"/>
        <v>0</v>
      </c>
      <c r="EK72" s="104">
        <f t="shared" si="64"/>
        <v>0</v>
      </c>
      <c r="EL72" s="103">
        <f>IF(EJ72=0,0,EJ72/#REF!)</f>
        <v>0</v>
      </c>
      <c r="EM72" s="32">
        <f>IFERROR(VLOOKUP($J72,#REF!,EM$2,FALSE),0)</f>
        <v>0</v>
      </c>
      <c r="EN72" s="30">
        <f t="shared" si="65"/>
        <v>0</v>
      </c>
      <c r="EO72" s="104">
        <f t="shared" si="66"/>
        <v>0</v>
      </c>
      <c r="EP72" s="103">
        <f>IF(EN72=0,0,EN72/#REF!)</f>
        <v>0</v>
      </c>
      <c r="EQ72" s="32">
        <f>IFERROR(VLOOKUP($J72,#REF!,EQ$2,FALSE),0)</f>
        <v>0</v>
      </c>
      <c r="ER72" s="30">
        <f t="shared" si="67"/>
        <v>0</v>
      </c>
      <c r="ES72" s="104">
        <f t="shared" si="68"/>
        <v>0</v>
      </c>
      <c r="ET72" s="103">
        <f>IF(ER72=0,0,ER72/#REF!)</f>
        <v>0</v>
      </c>
      <c r="EU72" s="32">
        <f>IFERROR(VLOOKUP($J72,#REF!,EU$2,FALSE),0)</f>
        <v>0</v>
      </c>
      <c r="EV72" s="30">
        <f t="shared" si="69"/>
        <v>0</v>
      </c>
      <c r="EW72" s="104">
        <f t="shared" si="70"/>
        <v>0</v>
      </c>
      <c r="EX72" s="103">
        <f>IF(EV72=0,0,EV72/#REF!)</f>
        <v>0</v>
      </c>
      <c r="EY72" s="32">
        <f>IFERROR(VLOOKUP($J72,#REF!,EY$2,FALSE),0)</f>
        <v>0</v>
      </c>
      <c r="EZ72" s="30">
        <f t="shared" si="71"/>
        <v>0</v>
      </c>
      <c r="FA72" s="104">
        <f t="shared" si="72"/>
        <v>0</v>
      </c>
      <c r="FB72" s="103">
        <f>IF(EZ72=0,0,EZ72/#REF!)</f>
        <v>0</v>
      </c>
    </row>
    <row r="73" spans="2:158">
      <c r="B73" s="41">
        <f t="shared" si="0"/>
        <v>64</v>
      </c>
      <c r="C73" s="28">
        <f>入力⑧!C70</f>
        <v>0</v>
      </c>
      <c r="D73" s="28">
        <f>入力⑧!D70</f>
        <v>0</v>
      </c>
      <c r="E73" s="28">
        <f>入力⑧!E70</f>
        <v>0</v>
      </c>
      <c r="F73" s="28">
        <f>入力⑧!F70</f>
        <v>0</v>
      </c>
      <c r="G73" s="28">
        <f>入力⑧!G70</f>
        <v>0</v>
      </c>
      <c r="H73" s="28">
        <f>入力⑧!H70</f>
        <v>0</v>
      </c>
      <c r="I73" s="28">
        <f>入力⑧!I70</f>
        <v>0</v>
      </c>
      <c r="J73" s="28">
        <f>入力⑧!J70</f>
        <v>0</v>
      </c>
      <c r="K73" s="28" t="str">
        <f>入力⑧!L70</f>
        <v/>
      </c>
      <c r="L73" s="28" t="str">
        <f>入力⑧!M70</f>
        <v/>
      </c>
      <c r="M73" s="28">
        <f>入力⑧!N70</f>
        <v>0</v>
      </c>
      <c r="N73" s="28">
        <f>入力⑧!O70</f>
        <v>0</v>
      </c>
      <c r="O73" s="298">
        <f>IFERROR(VLOOKUP($J73,#REF!,O$2,FALSE),0)</f>
        <v>0</v>
      </c>
      <c r="P73" s="302">
        <f t="shared" si="1"/>
        <v>0</v>
      </c>
      <c r="Q73" s="300">
        <f t="shared" si="2"/>
        <v>0</v>
      </c>
      <c r="R73" s="301">
        <f>IF(P73=0,0,P73/#REF!)</f>
        <v>0</v>
      </c>
      <c r="S73" s="32">
        <f>IFERROR(VLOOKUP($J73,#REF!,S$2,FALSE),0)</f>
        <v>0</v>
      </c>
      <c r="T73" s="30">
        <f t="shared" si="3"/>
        <v>0</v>
      </c>
      <c r="U73" s="102">
        <f t="shared" si="4"/>
        <v>0</v>
      </c>
      <c r="V73" s="105">
        <f>IF(T73=0,0,T73/#REF!)</f>
        <v>0</v>
      </c>
      <c r="W73" s="32">
        <f>IFERROR(VLOOKUP($J73,#REF!,W$2,FALSE),0)</f>
        <v>0</v>
      </c>
      <c r="X73" s="30">
        <f t="shared" si="5"/>
        <v>0</v>
      </c>
      <c r="Y73" s="102">
        <f t="shared" si="6"/>
        <v>0</v>
      </c>
      <c r="Z73" s="105">
        <f>IF(X73=0,0,X73/#REF!)</f>
        <v>0</v>
      </c>
      <c r="AA73" s="32">
        <f>IFERROR(VLOOKUP($J73,#REF!,AA$2,FALSE),0)</f>
        <v>0</v>
      </c>
      <c r="AB73" s="30">
        <f t="shared" si="7"/>
        <v>0</v>
      </c>
      <c r="AC73" s="102">
        <f t="shared" si="8"/>
        <v>0</v>
      </c>
      <c r="AD73" s="105">
        <f>IF(AB73=0,0,AB73/#REF!)</f>
        <v>0</v>
      </c>
      <c r="AE73" s="32">
        <f>IFERROR(VLOOKUP($J73,#REF!,AE$2,FALSE),0)</f>
        <v>0</v>
      </c>
      <c r="AF73" s="30">
        <f t="shared" si="9"/>
        <v>0</v>
      </c>
      <c r="AG73" s="102">
        <f t="shared" si="10"/>
        <v>0</v>
      </c>
      <c r="AH73" s="105">
        <f>IF(AF73=0,0,AF73/#REF!)</f>
        <v>0</v>
      </c>
      <c r="AI73" s="32">
        <f>IFERROR(VLOOKUP($J73,#REF!,AI$2,FALSE),0)</f>
        <v>0</v>
      </c>
      <c r="AJ73" s="30">
        <f t="shared" si="11"/>
        <v>0</v>
      </c>
      <c r="AK73" s="102">
        <f t="shared" si="12"/>
        <v>0</v>
      </c>
      <c r="AL73" s="105">
        <f>IF(AJ73=0,0,AJ73/#REF!)</f>
        <v>0</v>
      </c>
      <c r="AM73" s="32">
        <f>IFERROR(VLOOKUP($J73,#REF!,AM$2,FALSE),0)</f>
        <v>0</v>
      </c>
      <c r="AN73" s="30">
        <f t="shared" si="13"/>
        <v>0</v>
      </c>
      <c r="AO73" s="102">
        <f t="shared" si="14"/>
        <v>0</v>
      </c>
      <c r="AP73" s="105">
        <f>IF(AN73=0,0,AN73/#REF!)</f>
        <v>0</v>
      </c>
      <c r="AQ73" s="32">
        <f>IFERROR(VLOOKUP($J73,#REF!,AQ$2,FALSE),0)</f>
        <v>0</v>
      </c>
      <c r="AR73" s="30">
        <f t="shared" si="15"/>
        <v>0</v>
      </c>
      <c r="AS73" s="102">
        <f t="shared" si="16"/>
        <v>0</v>
      </c>
      <c r="AT73" s="105">
        <f>IF(AR73=0,0,AR73/#REF!)</f>
        <v>0</v>
      </c>
      <c r="AU73" s="32">
        <f>IFERROR(VLOOKUP($J73,#REF!,AU$2,FALSE),0)</f>
        <v>0</v>
      </c>
      <c r="AV73" s="30">
        <f t="shared" si="17"/>
        <v>0</v>
      </c>
      <c r="AW73" s="102">
        <f t="shared" si="18"/>
        <v>0</v>
      </c>
      <c r="AX73" s="105">
        <f>IF(AV73=0,0,AV73/#REF!)</f>
        <v>0</v>
      </c>
      <c r="AY73" s="32">
        <f>IFERROR(VLOOKUP($J73,#REF!,AY$2,FALSE),0)</f>
        <v>0</v>
      </c>
      <c r="AZ73" s="30">
        <f t="shared" si="19"/>
        <v>0</v>
      </c>
      <c r="BA73" s="102">
        <f t="shared" si="20"/>
        <v>0</v>
      </c>
      <c r="BB73" s="105">
        <f>IF(AZ73=0,0,AZ73/#REF!)</f>
        <v>0</v>
      </c>
      <c r="BC73" s="32">
        <f>IFERROR(VLOOKUP($J73,#REF!,BC$2,FALSE),0)</f>
        <v>0</v>
      </c>
      <c r="BD73" s="30">
        <f t="shared" si="21"/>
        <v>0</v>
      </c>
      <c r="BE73" s="102">
        <f t="shared" si="22"/>
        <v>0</v>
      </c>
      <c r="BF73" s="105">
        <f>IF(BD73=0,0,BD73/#REF!)</f>
        <v>0</v>
      </c>
      <c r="BG73" s="32">
        <f>IFERROR(VLOOKUP($J73,#REF!,BG$2,FALSE),0)</f>
        <v>0</v>
      </c>
      <c r="BH73" s="30">
        <f t="shared" si="23"/>
        <v>0</v>
      </c>
      <c r="BI73" s="102">
        <f t="shared" si="24"/>
        <v>0</v>
      </c>
      <c r="BJ73" s="105">
        <f>IF(BH73=0,0,BH73/#REF!)</f>
        <v>0</v>
      </c>
      <c r="BK73" s="32">
        <f>IFERROR(VLOOKUP($J73,#REF!,BK$2,FALSE),0)</f>
        <v>0</v>
      </c>
      <c r="BL73" s="30">
        <f t="shared" si="25"/>
        <v>0</v>
      </c>
      <c r="BM73" s="102">
        <f t="shared" si="26"/>
        <v>0</v>
      </c>
      <c r="BN73" s="105">
        <f>IF(BL73=0,0,BL73/#REF!)</f>
        <v>0</v>
      </c>
      <c r="BO73" s="32">
        <f>IFERROR(VLOOKUP($J73,#REF!,BO$2,FALSE),0)</f>
        <v>0</v>
      </c>
      <c r="BP73" s="30">
        <f t="shared" si="27"/>
        <v>0</v>
      </c>
      <c r="BQ73" s="102">
        <f t="shared" si="28"/>
        <v>0</v>
      </c>
      <c r="BR73" s="105">
        <f>IF(BP73=0,0,BP73/#REF!)</f>
        <v>0</v>
      </c>
      <c r="BS73" s="32">
        <f>IFERROR(VLOOKUP($J73,#REF!,BS$2,FALSE),0)</f>
        <v>0</v>
      </c>
      <c r="BT73" s="30">
        <f t="shared" si="29"/>
        <v>0</v>
      </c>
      <c r="BU73" s="102">
        <f t="shared" si="30"/>
        <v>0</v>
      </c>
      <c r="BV73" s="105">
        <f>IF(BT73=0,0,BT73/#REF!)</f>
        <v>0</v>
      </c>
      <c r="BW73" s="32">
        <f>IFERROR(VLOOKUP($J73,#REF!,BW$2,FALSE),0)</f>
        <v>0</v>
      </c>
      <c r="BX73" s="30">
        <f t="shared" si="31"/>
        <v>0</v>
      </c>
      <c r="BY73" s="102">
        <f t="shared" si="32"/>
        <v>0</v>
      </c>
      <c r="BZ73" s="105">
        <f>IF(BX73=0,0,BX73/#REF!)</f>
        <v>0</v>
      </c>
      <c r="CA73" s="32">
        <f>IFERROR(VLOOKUP($J73,#REF!,CA$2,FALSE),0)</f>
        <v>0</v>
      </c>
      <c r="CB73" s="30">
        <f t="shared" si="33"/>
        <v>0</v>
      </c>
      <c r="CC73" s="102">
        <f t="shared" si="34"/>
        <v>0</v>
      </c>
      <c r="CD73" s="105">
        <f>IF(CB73=0,0,CB73/#REF!)</f>
        <v>0</v>
      </c>
      <c r="CE73" s="32">
        <f>IFERROR(VLOOKUP($J73,#REF!,CE$2,FALSE),0)</f>
        <v>0</v>
      </c>
      <c r="CF73" s="30">
        <f t="shared" si="35"/>
        <v>0</v>
      </c>
      <c r="CG73" s="102">
        <f t="shared" si="36"/>
        <v>0</v>
      </c>
      <c r="CH73" s="105">
        <f>IF(CF73=0,0,CF73/#REF!)</f>
        <v>0</v>
      </c>
      <c r="CI73" s="32">
        <f>IFERROR(VLOOKUP($J73,#REF!,CI$2,FALSE),0)</f>
        <v>0</v>
      </c>
      <c r="CJ73" s="30">
        <f t="shared" si="37"/>
        <v>0</v>
      </c>
      <c r="CK73" s="102">
        <f t="shared" si="38"/>
        <v>0</v>
      </c>
      <c r="CL73" s="105">
        <f>IF(CJ73=0,0,CJ73/#REF!)</f>
        <v>0</v>
      </c>
      <c r="CM73" s="32">
        <f>IFERROR(VLOOKUP($J73,#REF!,CM$2,FALSE),0)</f>
        <v>0</v>
      </c>
      <c r="CN73" s="30">
        <f t="shared" si="39"/>
        <v>0</v>
      </c>
      <c r="CO73" s="102">
        <f t="shared" si="40"/>
        <v>0</v>
      </c>
      <c r="CP73" s="105">
        <f>IF(CN73=0,0,CN73/#REF!)</f>
        <v>0</v>
      </c>
      <c r="CQ73" s="32">
        <f>IFERROR(VLOOKUP($J73,#REF!,CQ$2,FALSE),0)</f>
        <v>0</v>
      </c>
      <c r="CR73" s="30">
        <f t="shared" si="41"/>
        <v>0</v>
      </c>
      <c r="CS73" s="104">
        <f t="shared" si="42"/>
        <v>0</v>
      </c>
      <c r="CT73" s="103">
        <f>IF(CR73=0,0,CR73/#REF!)</f>
        <v>0</v>
      </c>
      <c r="CU73" s="32">
        <f>IFERROR(VLOOKUP($J73,#REF!,CU$2,FALSE),0)</f>
        <v>0</v>
      </c>
      <c r="CV73" s="30">
        <f t="shared" si="43"/>
        <v>0</v>
      </c>
      <c r="CW73" s="104">
        <f t="shared" si="44"/>
        <v>0</v>
      </c>
      <c r="CX73" s="103">
        <f>IF(CV73=0,0,CV73/#REF!)</f>
        <v>0</v>
      </c>
      <c r="CY73" s="32">
        <f>IFERROR(VLOOKUP($J73,#REF!,CY$2,FALSE),0)</f>
        <v>0</v>
      </c>
      <c r="CZ73" s="30">
        <f t="shared" si="45"/>
        <v>0</v>
      </c>
      <c r="DA73" s="104">
        <f t="shared" si="46"/>
        <v>0</v>
      </c>
      <c r="DB73" s="103">
        <f>IF(CZ73=0,0,CZ73/#REF!)</f>
        <v>0</v>
      </c>
      <c r="DC73" s="32">
        <f>IFERROR(VLOOKUP($J73,#REF!,DC$2,FALSE),0)</f>
        <v>0</v>
      </c>
      <c r="DD73" s="30">
        <f t="shared" si="47"/>
        <v>0</v>
      </c>
      <c r="DE73" s="104">
        <f t="shared" si="48"/>
        <v>0</v>
      </c>
      <c r="DF73" s="103">
        <f>IF(DD73=0,0,DD73/#REF!)</f>
        <v>0</v>
      </c>
      <c r="DG73" s="32">
        <f>IFERROR(VLOOKUP($J73,#REF!,DG$2,FALSE),0)</f>
        <v>0</v>
      </c>
      <c r="DH73" s="30">
        <f t="shared" si="49"/>
        <v>0</v>
      </c>
      <c r="DI73" s="104">
        <f t="shared" si="50"/>
        <v>0</v>
      </c>
      <c r="DJ73" s="103">
        <f>IF(DH73=0,0,DH73/#REF!)</f>
        <v>0</v>
      </c>
      <c r="DK73" s="32">
        <f>IFERROR(VLOOKUP($J73,#REF!,DK$2,FALSE),0)</f>
        <v>0</v>
      </c>
      <c r="DL73" s="30">
        <f t="shared" si="51"/>
        <v>0</v>
      </c>
      <c r="DM73" s="104">
        <f t="shared" si="52"/>
        <v>0</v>
      </c>
      <c r="DN73" s="103">
        <f>IF(DL73=0,0,DL73/#REF!)</f>
        <v>0</v>
      </c>
      <c r="DO73" s="32">
        <f>IFERROR(VLOOKUP($J73,#REF!,DO$2,FALSE),0)</f>
        <v>0</v>
      </c>
      <c r="DP73" s="30">
        <f t="shared" si="53"/>
        <v>0</v>
      </c>
      <c r="DQ73" s="104">
        <f t="shared" si="54"/>
        <v>0</v>
      </c>
      <c r="DR73" s="103">
        <f>IF(DP73=0,0,DP73/#REF!)</f>
        <v>0</v>
      </c>
      <c r="DS73" s="32">
        <f>IFERROR(VLOOKUP($J73,#REF!,DS$2,FALSE),0)</f>
        <v>0</v>
      </c>
      <c r="DT73" s="30">
        <f t="shared" si="55"/>
        <v>0</v>
      </c>
      <c r="DU73" s="104">
        <f t="shared" si="56"/>
        <v>0</v>
      </c>
      <c r="DV73" s="103">
        <f>IF(DT73=0,0,DT73/#REF!)</f>
        <v>0</v>
      </c>
      <c r="DW73" s="32">
        <f>IFERROR(VLOOKUP($J73,#REF!,DW$2,FALSE),0)</f>
        <v>0</v>
      </c>
      <c r="DX73" s="30">
        <f t="shared" si="57"/>
        <v>0</v>
      </c>
      <c r="DY73" s="104">
        <f t="shared" si="58"/>
        <v>0</v>
      </c>
      <c r="DZ73" s="103">
        <f>IF(DX73=0,0,DX73/#REF!)</f>
        <v>0</v>
      </c>
      <c r="EA73" s="32">
        <f>IFERROR(VLOOKUP($J73,#REF!,EA$2,FALSE),0)</f>
        <v>0</v>
      </c>
      <c r="EB73" s="30">
        <f t="shared" si="59"/>
        <v>0</v>
      </c>
      <c r="EC73" s="104">
        <f t="shared" si="60"/>
        <v>0</v>
      </c>
      <c r="ED73" s="103">
        <f>IF(EB73=0,0,EB73/#REF!)</f>
        <v>0</v>
      </c>
      <c r="EE73" s="32">
        <f>IFERROR(VLOOKUP($J73,#REF!,EE$2,FALSE),0)</f>
        <v>0</v>
      </c>
      <c r="EF73" s="30">
        <f t="shared" si="61"/>
        <v>0</v>
      </c>
      <c r="EG73" s="104">
        <f t="shared" si="62"/>
        <v>0</v>
      </c>
      <c r="EH73" s="103">
        <f>IF(EF73=0,0,EF73/#REF!)</f>
        <v>0</v>
      </c>
      <c r="EI73" s="32">
        <f>IFERROR(VLOOKUP($J73,#REF!,EI$2,FALSE),0)</f>
        <v>0</v>
      </c>
      <c r="EJ73" s="30">
        <f t="shared" si="63"/>
        <v>0</v>
      </c>
      <c r="EK73" s="104">
        <f t="shared" si="64"/>
        <v>0</v>
      </c>
      <c r="EL73" s="103">
        <f>IF(EJ73=0,0,EJ73/#REF!)</f>
        <v>0</v>
      </c>
      <c r="EM73" s="32">
        <f>IFERROR(VLOOKUP($J73,#REF!,EM$2,FALSE),0)</f>
        <v>0</v>
      </c>
      <c r="EN73" s="30">
        <f t="shared" si="65"/>
        <v>0</v>
      </c>
      <c r="EO73" s="104">
        <f t="shared" si="66"/>
        <v>0</v>
      </c>
      <c r="EP73" s="103">
        <f>IF(EN73=0,0,EN73/#REF!)</f>
        <v>0</v>
      </c>
      <c r="EQ73" s="32">
        <f>IFERROR(VLOOKUP($J73,#REF!,EQ$2,FALSE),0)</f>
        <v>0</v>
      </c>
      <c r="ER73" s="30">
        <f t="shared" si="67"/>
        <v>0</v>
      </c>
      <c r="ES73" s="104">
        <f t="shared" si="68"/>
        <v>0</v>
      </c>
      <c r="ET73" s="103">
        <f>IF(ER73=0,0,ER73/#REF!)</f>
        <v>0</v>
      </c>
      <c r="EU73" s="32">
        <f>IFERROR(VLOOKUP($J73,#REF!,EU$2,FALSE),0)</f>
        <v>0</v>
      </c>
      <c r="EV73" s="30">
        <f t="shared" si="69"/>
        <v>0</v>
      </c>
      <c r="EW73" s="104">
        <f t="shared" si="70"/>
        <v>0</v>
      </c>
      <c r="EX73" s="103">
        <f>IF(EV73=0,0,EV73/#REF!)</f>
        <v>0</v>
      </c>
      <c r="EY73" s="32">
        <f>IFERROR(VLOOKUP($J73,#REF!,EY$2,FALSE),0)</f>
        <v>0</v>
      </c>
      <c r="EZ73" s="30">
        <f t="shared" si="71"/>
        <v>0</v>
      </c>
      <c r="FA73" s="104">
        <f t="shared" si="72"/>
        <v>0</v>
      </c>
      <c r="FB73" s="103">
        <f>IF(EZ73=0,0,EZ73/#REF!)</f>
        <v>0</v>
      </c>
    </row>
    <row r="74" spans="2:158">
      <c r="B74" s="41">
        <f t="shared" si="0"/>
        <v>65</v>
      </c>
      <c r="C74" s="28">
        <f>入力⑧!C71</f>
        <v>0</v>
      </c>
      <c r="D74" s="28">
        <f>入力⑧!D71</f>
        <v>0</v>
      </c>
      <c r="E74" s="28">
        <f>入力⑧!E71</f>
        <v>0</v>
      </c>
      <c r="F74" s="28">
        <f>入力⑧!F71</f>
        <v>0</v>
      </c>
      <c r="G74" s="28">
        <f>入力⑧!G71</f>
        <v>0</v>
      </c>
      <c r="H74" s="28">
        <f>入力⑧!H71</f>
        <v>0</v>
      </c>
      <c r="I74" s="28">
        <f>入力⑧!I71</f>
        <v>0</v>
      </c>
      <c r="J74" s="28">
        <f>入力⑧!J71</f>
        <v>0</v>
      </c>
      <c r="K74" s="28" t="str">
        <f>入力⑧!L71</f>
        <v/>
      </c>
      <c r="L74" s="28" t="str">
        <f>入力⑧!M71</f>
        <v/>
      </c>
      <c r="M74" s="28">
        <f>入力⑧!N71</f>
        <v>0</v>
      </c>
      <c r="N74" s="28">
        <f>入力⑧!O71</f>
        <v>0</v>
      </c>
      <c r="O74" s="298">
        <f>IFERROR(VLOOKUP($J74,#REF!,O$2,FALSE),0)</f>
        <v>0</v>
      </c>
      <c r="P74" s="302">
        <f t="shared" si="1"/>
        <v>0</v>
      </c>
      <c r="Q74" s="300">
        <f t="shared" si="2"/>
        <v>0</v>
      </c>
      <c r="R74" s="301">
        <f>IF(P74=0,0,P74/#REF!)</f>
        <v>0</v>
      </c>
      <c r="S74" s="32">
        <f>IFERROR(VLOOKUP($J74,#REF!,S$2,FALSE),0)</f>
        <v>0</v>
      </c>
      <c r="T74" s="30">
        <f t="shared" si="3"/>
        <v>0</v>
      </c>
      <c r="U74" s="102">
        <f t="shared" si="4"/>
        <v>0</v>
      </c>
      <c r="V74" s="105">
        <f>IF(T74=0,0,T74/#REF!)</f>
        <v>0</v>
      </c>
      <c r="W74" s="32">
        <f>IFERROR(VLOOKUP($J74,#REF!,W$2,FALSE),0)</f>
        <v>0</v>
      </c>
      <c r="X74" s="30">
        <f t="shared" si="5"/>
        <v>0</v>
      </c>
      <c r="Y74" s="102">
        <f t="shared" si="6"/>
        <v>0</v>
      </c>
      <c r="Z74" s="105">
        <f>IF(X74=0,0,X74/#REF!)</f>
        <v>0</v>
      </c>
      <c r="AA74" s="32">
        <f>IFERROR(VLOOKUP($J74,#REF!,AA$2,FALSE),0)</f>
        <v>0</v>
      </c>
      <c r="AB74" s="30">
        <f t="shared" si="7"/>
        <v>0</v>
      </c>
      <c r="AC74" s="102">
        <f t="shared" si="8"/>
        <v>0</v>
      </c>
      <c r="AD74" s="105">
        <f>IF(AB74=0,0,AB74/#REF!)</f>
        <v>0</v>
      </c>
      <c r="AE74" s="32">
        <f>IFERROR(VLOOKUP($J74,#REF!,AE$2,FALSE),0)</f>
        <v>0</v>
      </c>
      <c r="AF74" s="30">
        <f t="shared" si="9"/>
        <v>0</v>
      </c>
      <c r="AG74" s="102">
        <f t="shared" si="10"/>
        <v>0</v>
      </c>
      <c r="AH74" s="105">
        <f>IF(AF74=0,0,AF74/#REF!)</f>
        <v>0</v>
      </c>
      <c r="AI74" s="32">
        <f>IFERROR(VLOOKUP($J74,#REF!,AI$2,FALSE),0)</f>
        <v>0</v>
      </c>
      <c r="AJ74" s="30">
        <f t="shared" si="11"/>
        <v>0</v>
      </c>
      <c r="AK74" s="102">
        <f t="shared" si="12"/>
        <v>0</v>
      </c>
      <c r="AL74" s="105">
        <f>IF(AJ74=0,0,AJ74/#REF!)</f>
        <v>0</v>
      </c>
      <c r="AM74" s="32">
        <f>IFERROR(VLOOKUP($J74,#REF!,AM$2,FALSE),0)</f>
        <v>0</v>
      </c>
      <c r="AN74" s="30">
        <f t="shared" si="13"/>
        <v>0</v>
      </c>
      <c r="AO74" s="102">
        <f t="shared" si="14"/>
        <v>0</v>
      </c>
      <c r="AP74" s="105">
        <f>IF(AN74=0,0,AN74/#REF!)</f>
        <v>0</v>
      </c>
      <c r="AQ74" s="32">
        <f>IFERROR(VLOOKUP($J74,#REF!,AQ$2,FALSE),0)</f>
        <v>0</v>
      </c>
      <c r="AR74" s="30">
        <f t="shared" si="15"/>
        <v>0</v>
      </c>
      <c r="AS74" s="102">
        <f t="shared" si="16"/>
        <v>0</v>
      </c>
      <c r="AT74" s="105">
        <f>IF(AR74=0,0,AR74/#REF!)</f>
        <v>0</v>
      </c>
      <c r="AU74" s="32">
        <f>IFERROR(VLOOKUP($J74,#REF!,AU$2,FALSE),0)</f>
        <v>0</v>
      </c>
      <c r="AV74" s="30">
        <f t="shared" si="17"/>
        <v>0</v>
      </c>
      <c r="AW74" s="102">
        <f t="shared" si="18"/>
        <v>0</v>
      </c>
      <c r="AX74" s="105">
        <f>IF(AV74=0,0,AV74/#REF!)</f>
        <v>0</v>
      </c>
      <c r="AY74" s="32">
        <f>IFERROR(VLOOKUP($J74,#REF!,AY$2,FALSE),0)</f>
        <v>0</v>
      </c>
      <c r="AZ74" s="30">
        <f t="shared" si="19"/>
        <v>0</v>
      </c>
      <c r="BA74" s="102">
        <f t="shared" si="20"/>
        <v>0</v>
      </c>
      <c r="BB74" s="105">
        <f>IF(AZ74=0,0,AZ74/#REF!)</f>
        <v>0</v>
      </c>
      <c r="BC74" s="32">
        <f>IFERROR(VLOOKUP($J74,#REF!,BC$2,FALSE),0)</f>
        <v>0</v>
      </c>
      <c r="BD74" s="30">
        <f t="shared" si="21"/>
        <v>0</v>
      </c>
      <c r="BE74" s="102">
        <f t="shared" si="22"/>
        <v>0</v>
      </c>
      <c r="BF74" s="105">
        <f>IF(BD74=0,0,BD74/#REF!)</f>
        <v>0</v>
      </c>
      <c r="BG74" s="32">
        <f>IFERROR(VLOOKUP($J74,#REF!,BG$2,FALSE),0)</f>
        <v>0</v>
      </c>
      <c r="BH74" s="30">
        <f t="shared" si="23"/>
        <v>0</v>
      </c>
      <c r="BI74" s="102">
        <f t="shared" si="24"/>
        <v>0</v>
      </c>
      <c r="BJ74" s="105">
        <f>IF(BH74=0,0,BH74/#REF!)</f>
        <v>0</v>
      </c>
      <c r="BK74" s="32">
        <f>IFERROR(VLOOKUP($J74,#REF!,BK$2,FALSE),0)</f>
        <v>0</v>
      </c>
      <c r="BL74" s="30">
        <f t="shared" si="25"/>
        <v>0</v>
      </c>
      <c r="BM74" s="102">
        <f t="shared" si="26"/>
        <v>0</v>
      </c>
      <c r="BN74" s="105">
        <f>IF(BL74=0,0,BL74/#REF!)</f>
        <v>0</v>
      </c>
      <c r="BO74" s="32">
        <f>IFERROR(VLOOKUP($J74,#REF!,BO$2,FALSE),0)</f>
        <v>0</v>
      </c>
      <c r="BP74" s="30">
        <f t="shared" si="27"/>
        <v>0</v>
      </c>
      <c r="BQ74" s="102">
        <f t="shared" si="28"/>
        <v>0</v>
      </c>
      <c r="BR74" s="105">
        <f>IF(BP74=0,0,BP74/#REF!)</f>
        <v>0</v>
      </c>
      <c r="BS74" s="32">
        <f>IFERROR(VLOOKUP($J74,#REF!,BS$2,FALSE),0)</f>
        <v>0</v>
      </c>
      <c r="BT74" s="30">
        <f t="shared" si="29"/>
        <v>0</v>
      </c>
      <c r="BU74" s="102">
        <f t="shared" si="30"/>
        <v>0</v>
      </c>
      <c r="BV74" s="105">
        <f>IF(BT74=0,0,BT74/#REF!)</f>
        <v>0</v>
      </c>
      <c r="BW74" s="32">
        <f>IFERROR(VLOOKUP($J74,#REF!,BW$2,FALSE),0)</f>
        <v>0</v>
      </c>
      <c r="BX74" s="30">
        <f t="shared" si="31"/>
        <v>0</v>
      </c>
      <c r="BY74" s="102">
        <f t="shared" si="32"/>
        <v>0</v>
      </c>
      <c r="BZ74" s="105">
        <f>IF(BX74=0,0,BX74/#REF!)</f>
        <v>0</v>
      </c>
      <c r="CA74" s="32">
        <f>IFERROR(VLOOKUP($J74,#REF!,CA$2,FALSE),0)</f>
        <v>0</v>
      </c>
      <c r="CB74" s="30">
        <f t="shared" si="33"/>
        <v>0</v>
      </c>
      <c r="CC74" s="102">
        <f t="shared" si="34"/>
        <v>0</v>
      </c>
      <c r="CD74" s="105">
        <f>IF(CB74=0,0,CB74/#REF!)</f>
        <v>0</v>
      </c>
      <c r="CE74" s="32">
        <f>IFERROR(VLOOKUP($J74,#REF!,CE$2,FALSE),0)</f>
        <v>0</v>
      </c>
      <c r="CF74" s="30">
        <f t="shared" si="35"/>
        <v>0</v>
      </c>
      <c r="CG74" s="102">
        <f t="shared" si="36"/>
        <v>0</v>
      </c>
      <c r="CH74" s="105">
        <f>IF(CF74=0,0,CF74/#REF!)</f>
        <v>0</v>
      </c>
      <c r="CI74" s="32">
        <f>IFERROR(VLOOKUP($J74,#REF!,CI$2,FALSE),0)</f>
        <v>0</v>
      </c>
      <c r="CJ74" s="30">
        <f t="shared" si="37"/>
        <v>0</v>
      </c>
      <c r="CK74" s="102">
        <f t="shared" si="38"/>
        <v>0</v>
      </c>
      <c r="CL74" s="105">
        <f>IF(CJ74=0,0,CJ74/#REF!)</f>
        <v>0</v>
      </c>
      <c r="CM74" s="32">
        <f>IFERROR(VLOOKUP($J74,#REF!,CM$2,FALSE),0)</f>
        <v>0</v>
      </c>
      <c r="CN74" s="30">
        <f t="shared" si="39"/>
        <v>0</v>
      </c>
      <c r="CO74" s="102">
        <f t="shared" si="40"/>
        <v>0</v>
      </c>
      <c r="CP74" s="105">
        <f>IF(CN74=0,0,CN74/#REF!)</f>
        <v>0</v>
      </c>
      <c r="CQ74" s="32">
        <f>IFERROR(VLOOKUP($J74,#REF!,CQ$2,FALSE),0)</f>
        <v>0</v>
      </c>
      <c r="CR74" s="30">
        <f t="shared" si="41"/>
        <v>0</v>
      </c>
      <c r="CS74" s="104">
        <f t="shared" si="42"/>
        <v>0</v>
      </c>
      <c r="CT74" s="103">
        <f>IF(CR74=0,0,CR74/#REF!)</f>
        <v>0</v>
      </c>
      <c r="CU74" s="32">
        <f>IFERROR(VLOOKUP($J74,#REF!,CU$2,FALSE),0)</f>
        <v>0</v>
      </c>
      <c r="CV74" s="30">
        <f t="shared" si="43"/>
        <v>0</v>
      </c>
      <c r="CW74" s="104">
        <f t="shared" si="44"/>
        <v>0</v>
      </c>
      <c r="CX74" s="103">
        <f>IF(CV74=0,0,CV74/#REF!)</f>
        <v>0</v>
      </c>
      <c r="CY74" s="32">
        <f>IFERROR(VLOOKUP($J74,#REF!,CY$2,FALSE),0)</f>
        <v>0</v>
      </c>
      <c r="CZ74" s="30">
        <f t="shared" si="45"/>
        <v>0</v>
      </c>
      <c r="DA74" s="104">
        <f t="shared" si="46"/>
        <v>0</v>
      </c>
      <c r="DB74" s="103">
        <f>IF(CZ74=0,0,CZ74/#REF!)</f>
        <v>0</v>
      </c>
      <c r="DC74" s="32">
        <f>IFERROR(VLOOKUP($J74,#REF!,DC$2,FALSE),0)</f>
        <v>0</v>
      </c>
      <c r="DD74" s="30">
        <f t="shared" si="47"/>
        <v>0</v>
      </c>
      <c r="DE74" s="104">
        <f t="shared" si="48"/>
        <v>0</v>
      </c>
      <c r="DF74" s="103">
        <f>IF(DD74=0,0,DD74/#REF!)</f>
        <v>0</v>
      </c>
      <c r="DG74" s="32">
        <f>IFERROR(VLOOKUP($J74,#REF!,DG$2,FALSE),0)</f>
        <v>0</v>
      </c>
      <c r="DH74" s="30">
        <f t="shared" si="49"/>
        <v>0</v>
      </c>
      <c r="DI74" s="104">
        <f t="shared" si="50"/>
        <v>0</v>
      </c>
      <c r="DJ74" s="103">
        <f>IF(DH74=0,0,DH74/#REF!)</f>
        <v>0</v>
      </c>
      <c r="DK74" s="32">
        <f>IFERROR(VLOOKUP($J74,#REF!,DK$2,FALSE),0)</f>
        <v>0</v>
      </c>
      <c r="DL74" s="30">
        <f t="shared" si="51"/>
        <v>0</v>
      </c>
      <c r="DM74" s="104">
        <f t="shared" si="52"/>
        <v>0</v>
      </c>
      <c r="DN74" s="103">
        <f>IF(DL74=0,0,DL74/#REF!)</f>
        <v>0</v>
      </c>
      <c r="DO74" s="32">
        <f>IFERROR(VLOOKUP($J74,#REF!,DO$2,FALSE),0)</f>
        <v>0</v>
      </c>
      <c r="DP74" s="30">
        <f t="shared" si="53"/>
        <v>0</v>
      </c>
      <c r="DQ74" s="104">
        <f t="shared" si="54"/>
        <v>0</v>
      </c>
      <c r="DR74" s="103">
        <f>IF(DP74=0,0,DP74/#REF!)</f>
        <v>0</v>
      </c>
      <c r="DS74" s="32">
        <f>IFERROR(VLOOKUP($J74,#REF!,DS$2,FALSE),0)</f>
        <v>0</v>
      </c>
      <c r="DT74" s="30">
        <f t="shared" si="55"/>
        <v>0</v>
      </c>
      <c r="DU74" s="104">
        <f t="shared" si="56"/>
        <v>0</v>
      </c>
      <c r="DV74" s="103">
        <f>IF(DT74=0,0,DT74/#REF!)</f>
        <v>0</v>
      </c>
      <c r="DW74" s="32">
        <f>IFERROR(VLOOKUP($J74,#REF!,DW$2,FALSE),0)</f>
        <v>0</v>
      </c>
      <c r="DX74" s="30">
        <f t="shared" si="57"/>
        <v>0</v>
      </c>
      <c r="DY74" s="104">
        <f t="shared" si="58"/>
        <v>0</v>
      </c>
      <c r="DZ74" s="103">
        <f>IF(DX74=0,0,DX74/#REF!)</f>
        <v>0</v>
      </c>
      <c r="EA74" s="32">
        <f>IFERROR(VLOOKUP($J74,#REF!,EA$2,FALSE),0)</f>
        <v>0</v>
      </c>
      <c r="EB74" s="30">
        <f t="shared" si="59"/>
        <v>0</v>
      </c>
      <c r="EC74" s="104">
        <f t="shared" si="60"/>
        <v>0</v>
      </c>
      <c r="ED74" s="103">
        <f>IF(EB74=0,0,EB74/#REF!)</f>
        <v>0</v>
      </c>
      <c r="EE74" s="32">
        <f>IFERROR(VLOOKUP($J74,#REF!,EE$2,FALSE),0)</f>
        <v>0</v>
      </c>
      <c r="EF74" s="30">
        <f t="shared" si="61"/>
        <v>0</v>
      </c>
      <c r="EG74" s="104">
        <f t="shared" si="62"/>
        <v>0</v>
      </c>
      <c r="EH74" s="103">
        <f>IF(EF74=0,0,EF74/#REF!)</f>
        <v>0</v>
      </c>
      <c r="EI74" s="32">
        <f>IFERROR(VLOOKUP($J74,#REF!,EI$2,FALSE),0)</f>
        <v>0</v>
      </c>
      <c r="EJ74" s="30">
        <f t="shared" si="63"/>
        <v>0</v>
      </c>
      <c r="EK74" s="104">
        <f t="shared" si="64"/>
        <v>0</v>
      </c>
      <c r="EL74" s="103">
        <f>IF(EJ74=0,0,EJ74/#REF!)</f>
        <v>0</v>
      </c>
      <c r="EM74" s="32">
        <f>IFERROR(VLOOKUP($J74,#REF!,EM$2,FALSE),0)</f>
        <v>0</v>
      </c>
      <c r="EN74" s="30">
        <f t="shared" si="65"/>
        <v>0</v>
      </c>
      <c r="EO74" s="104">
        <f t="shared" si="66"/>
        <v>0</v>
      </c>
      <c r="EP74" s="103">
        <f>IF(EN74=0,0,EN74/#REF!)</f>
        <v>0</v>
      </c>
      <c r="EQ74" s="32">
        <f>IFERROR(VLOOKUP($J74,#REF!,EQ$2,FALSE),0)</f>
        <v>0</v>
      </c>
      <c r="ER74" s="30">
        <f t="shared" si="67"/>
        <v>0</v>
      </c>
      <c r="ES74" s="104">
        <f t="shared" si="68"/>
        <v>0</v>
      </c>
      <c r="ET74" s="103">
        <f>IF(ER74=0,0,ER74/#REF!)</f>
        <v>0</v>
      </c>
      <c r="EU74" s="32">
        <f>IFERROR(VLOOKUP($J74,#REF!,EU$2,FALSE),0)</f>
        <v>0</v>
      </c>
      <c r="EV74" s="30">
        <f t="shared" si="69"/>
        <v>0</v>
      </c>
      <c r="EW74" s="104">
        <f t="shared" si="70"/>
        <v>0</v>
      </c>
      <c r="EX74" s="103">
        <f>IF(EV74=0,0,EV74/#REF!)</f>
        <v>0</v>
      </c>
      <c r="EY74" s="32">
        <f>IFERROR(VLOOKUP($J74,#REF!,EY$2,FALSE),0)</f>
        <v>0</v>
      </c>
      <c r="EZ74" s="30">
        <f t="shared" si="71"/>
        <v>0</v>
      </c>
      <c r="FA74" s="104">
        <f t="shared" si="72"/>
        <v>0</v>
      </c>
      <c r="FB74" s="103">
        <f>IF(EZ74=0,0,EZ74/#REF!)</f>
        <v>0</v>
      </c>
    </row>
    <row r="75" spans="2:158">
      <c r="B75" s="41">
        <f t="shared" ref="B75:B109" si="73">ROW(A66)</f>
        <v>66</v>
      </c>
      <c r="C75" s="28">
        <f>入力⑧!C72</f>
        <v>0</v>
      </c>
      <c r="D75" s="28">
        <f>入力⑧!D72</f>
        <v>0</v>
      </c>
      <c r="E75" s="28">
        <f>入力⑧!E72</f>
        <v>0</v>
      </c>
      <c r="F75" s="28">
        <f>入力⑧!F72</f>
        <v>0</v>
      </c>
      <c r="G75" s="28">
        <f>入力⑧!G72</f>
        <v>0</v>
      </c>
      <c r="H75" s="28">
        <f>入力⑧!H72</f>
        <v>0</v>
      </c>
      <c r="I75" s="28">
        <f>入力⑧!I72</f>
        <v>0</v>
      </c>
      <c r="J75" s="28">
        <f>入力⑧!J72</f>
        <v>0</v>
      </c>
      <c r="K75" s="28" t="str">
        <f>入力⑧!L72</f>
        <v/>
      </c>
      <c r="L75" s="28" t="str">
        <f>入力⑧!M72</f>
        <v/>
      </c>
      <c r="M75" s="28">
        <f>入力⑧!N72</f>
        <v>0</v>
      </c>
      <c r="N75" s="28">
        <f>入力⑧!O72</f>
        <v>0</v>
      </c>
      <c r="O75" s="298">
        <f>IFERROR(VLOOKUP($J75,#REF!,O$2,FALSE),0)</f>
        <v>0</v>
      </c>
      <c r="P75" s="302">
        <f t="shared" ref="P75:P108" si="74">$G75*O75</f>
        <v>0</v>
      </c>
      <c r="Q75" s="300">
        <f t="shared" ref="Q75:Q109" si="75">IF(P75=0,0,P75/P$9)</f>
        <v>0</v>
      </c>
      <c r="R75" s="301">
        <f>IF(P75=0,0,P75/#REF!)</f>
        <v>0</v>
      </c>
      <c r="S75" s="32">
        <f>IFERROR(VLOOKUP($J75,#REF!,S$2,FALSE),0)</f>
        <v>0</v>
      </c>
      <c r="T75" s="30">
        <f t="shared" ref="T75:T108" si="76">$G75*S75</f>
        <v>0</v>
      </c>
      <c r="U75" s="102">
        <f t="shared" ref="U75:U109" si="77">IF(T75=0,0,T75/T$9)</f>
        <v>0</v>
      </c>
      <c r="V75" s="105">
        <f>IF(T75=0,0,T75/#REF!)</f>
        <v>0</v>
      </c>
      <c r="W75" s="32">
        <f>IFERROR(VLOOKUP($J75,#REF!,W$2,FALSE),0)</f>
        <v>0</v>
      </c>
      <c r="X75" s="30">
        <f t="shared" ref="X75:X109" si="78">$G75*W75</f>
        <v>0</v>
      </c>
      <c r="Y75" s="102">
        <f t="shared" ref="Y75:Y109" si="79">IF(X75=0,0,X75/X$9)</f>
        <v>0</v>
      </c>
      <c r="Z75" s="105">
        <f>IF(X75=0,0,X75/#REF!)</f>
        <v>0</v>
      </c>
      <c r="AA75" s="32">
        <f>IFERROR(VLOOKUP($J75,#REF!,AA$2,FALSE),0)</f>
        <v>0</v>
      </c>
      <c r="AB75" s="30">
        <f t="shared" ref="AB75:AB109" si="80">$G75*AA75</f>
        <v>0</v>
      </c>
      <c r="AC75" s="102">
        <f t="shared" ref="AC75:AC109" si="81">IF(AB75=0,0,AB75/AB$9)</f>
        <v>0</v>
      </c>
      <c r="AD75" s="105">
        <f>IF(AB75=0,0,AB75/#REF!)</f>
        <v>0</v>
      </c>
      <c r="AE75" s="32">
        <f>IFERROR(VLOOKUP($J75,#REF!,AE$2,FALSE),0)</f>
        <v>0</v>
      </c>
      <c r="AF75" s="30">
        <f t="shared" ref="AF75:AF109" si="82">$G75*AE75</f>
        <v>0</v>
      </c>
      <c r="AG75" s="102">
        <f t="shared" ref="AG75:AG109" si="83">IF(AF75=0,0,AF75/AF$9)</f>
        <v>0</v>
      </c>
      <c r="AH75" s="105">
        <f>IF(AF75=0,0,AF75/#REF!)</f>
        <v>0</v>
      </c>
      <c r="AI75" s="32">
        <f>IFERROR(VLOOKUP($J75,#REF!,AI$2,FALSE),0)</f>
        <v>0</v>
      </c>
      <c r="AJ75" s="30">
        <f t="shared" ref="AJ75:AJ109" si="84">$G75*AI75</f>
        <v>0</v>
      </c>
      <c r="AK75" s="102">
        <f t="shared" ref="AK75:AK109" si="85">IF(AJ75=0,0,AJ75/AJ$9)</f>
        <v>0</v>
      </c>
      <c r="AL75" s="105">
        <f>IF(AJ75=0,0,AJ75/#REF!)</f>
        <v>0</v>
      </c>
      <c r="AM75" s="32">
        <f>IFERROR(VLOOKUP($J75,#REF!,AM$2,FALSE),0)</f>
        <v>0</v>
      </c>
      <c r="AN75" s="30">
        <f t="shared" ref="AN75:AN109" si="86">$G75*AM75</f>
        <v>0</v>
      </c>
      <c r="AO75" s="102">
        <f t="shared" ref="AO75:AO109" si="87">IF(AN75=0,0,AN75/AN$9)</f>
        <v>0</v>
      </c>
      <c r="AP75" s="105">
        <f>IF(AN75=0,0,AN75/#REF!)</f>
        <v>0</v>
      </c>
      <c r="AQ75" s="32">
        <f>IFERROR(VLOOKUP($J75,#REF!,AQ$2,FALSE),0)</f>
        <v>0</v>
      </c>
      <c r="AR75" s="30">
        <f t="shared" ref="AR75:AR109" si="88">$G75*AQ75</f>
        <v>0</v>
      </c>
      <c r="AS75" s="102">
        <f t="shared" ref="AS75:AS109" si="89">IF(AR75=0,0,AR75/AR$9)</f>
        <v>0</v>
      </c>
      <c r="AT75" s="105">
        <f>IF(AR75=0,0,AR75/#REF!)</f>
        <v>0</v>
      </c>
      <c r="AU75" s="32">
        <f>IFERROR(VLOOKUP($J75,#REF!,AU$2,FALSE),0)</f>
        <v>0</v>
      </c>
      <c r="AV75" s="30">
        <f t="shared" ref="AV75:AV109" si="90">$G75*AU75</f>
        <v>0</v>
      </c>
      <c r="AW75" s="102">
        <f t="shared" ref="AW75:AW109" si="91">IF(AV75=0,0,AV75/AV$9)</f>
        <v>0</v>
      </c>
      <c r="AX75" s="105">
        <f>IF(AV75=0,0,AV75/#REF!)</f>
        <v>0</v>
      </c>
      <c r="AY75" s="32">
        <f>IFERROR(VLOOKUP($J75,#REF!,AY$2,FALSE),0)</f>
        <v>0</v>
      </c>
      <c r="AZ75" s="30">
        <f t="shared" ref="AZ75:AZ109" si="92">$G75*AY75</f>
        <v>0</v>
      </c>
      <c r="BA75" s="102">
        <f t="shared" ref="BA75:BA109" si="93">IF(AZ75=0,0,AZ75/AZ$9)</f>
        <v>0</v>
      </c>
      <c r="BB75" s="105">
        <f>IF(AZ75=0,0,AZ75/#REF!)</f>
        <v>0</v>
      </c>
      <c r="BC75" s="32">
        <f>IFERROR(VLOOKUP($J75,#REF!,BC$2,FALSE),0)</f>
        <v>0</v>
      </c>
      <c r="BD75" s="30">
        <f t="shared" ref="BD75:BD109" si="94">$G75*BC75</f>
        <v>0</v>
      </c>
      <c r="BE75" s="102">
        <f t="shared" ref="BE75:BE109" si="95">IF(BD75=0,0,BD75/BD$9)</f>
        <v>0</v>
      </c>
      <c r="BF75" s="105">
        <f>IF(BD75=0,0,BD75/#REF!)</f>
        <v>0</v>
      </c>
      <c r="BG75" s="32">
        <f>IFERROR(VLOOKUP($J75,#REF!,BG$2,FALSE),0)</f>
        <v>0</v>
      </c>
      <c r="BH75" s="30">
        <f t="shared" ref="BH75:BH109" si="96">$G75*BG75</f>
        <v>0</v>
      </c>
      <c r="BI75" s="102">
        <f t="shared" ref="BI75:BI109" si="97">IF(BH75=0,0,BH75/BH$9)</f>
        <v>0</v>
      </c>
      <c r="BJ75" s="105">
        <f>IF(BH75=0,0,BH75/#REF!)</f>
        <v>0</v>
      </c>
      <c r="BK75" s="32">
        <f>IFERROR(VLOOKUP($J75,#REF!,BK$2,FALSE),0)</f>
        <v>0</v>
      </c>
      <c r="BL75" s="30">
        <f t="shared" ref="BL75:BL109" si="98">$G75*BK75</f>
        <v>0</v>
      </c>
      <c r="BM75" s="102">
        <f t="shared" ref="BM75:BM109" si="99">IF(BL75=0,0,BL75/BL$9)</f>
        <v>0</v>
      </c>
      <c r="BN75" s="105">
        <f>IF(BL75=0,0,BL75/#REF!)</f>
        <v>0</v>
      </c>
      <c r="BO75" s="32">
        <f>IFERROR(VLOOKUP($J75,#REF!,BO$2,FALSE),0)</f>
        <v>0</v>
      </c>
      <c r="BP75" s="30">
        <f t="shared" ref="BP75:BP109" si="100">$G75*BO75</f>
        <v>0</v>
      </c>
      <c r="BQ75" s="102">
        <f t="shared" ref="BQ75:BQ109" si="101">IF(BP75=0,0,BP75/BP$9)</f>
        <v>0</v>
      </c>
      <c r="BR75" s="105">
        <f>IF(BP75=0,0,BP75/#REF!)</f>
        <v>0</v>
      </c>
      <c r="BS75" s="32">
        <f>IFERROR(VLOOKUP($J75,#REF!,BS$2,FALSE),0)</f>
        <v>0</v>
      </c>
      <c r="BT75" s="30">
        <f t="shared" ref="BT75:BT109" si="102">$G75*BS75</f>
        <v>0</v>
      </c>
      <c r="BU75" s="102">
        <f t="shared" ref="BU75:BU109" si="103">IF(BT75=0,0,BT75/BT$9)</f>
        <v>0</v>
      </c>
      <c r="BV75" s="105">
        <f>IF(BT75=0,0,BT75/#REF!)</f>
        <v>0</v>
      </c>
      <c r="BW75" s="32">
        <f>IFERROR(VLOOKUP($J75,#REF!,BW$2,FALSE),0)</f>
        <v>0</v>
      </c>
      <c r="BX75" s="30">
        <f t="shared" ref="BX75:BX109" si="104">$G75*BW75</f>
        <v>0</v>
      </c>
      <c r="BY75" s="102">
        <f t="shared" ref="BY75:BY109" si="105">IF(BX75=0,0,BX75/BX$9)</f>
        <v>0</v>
      </c>
      <c r="BZ75" s="105">
        <f>IF(BX75=0,0,BX75/#REF!)</f>
        <v>0</v>
      </c>
      <c r="CA75" s="32">
        <f>IFERROR(VLOOKUP($J75,#REF!,CA$2,FALSE),0)</f>
        <v>0</v>
      </c>
      <c r="CB75" s="30">
        <f t="shared" ref="CB75:CB109" si="106">$G75*CA75</f>
        <v>0</v>
      </c>
      <c r="CC75" s="102">
        <f t="shared" ref="CC75:CC109" si="107">IF(CB75=0,0,CB75/CB$9)</f>
        <v>0</v>
      </c>
      <c r="CD75" s="105">
        <f>IF(CB75=0,0,CB75/#REF!)</f>
        <v>0</v>
      </c>
      <c r="CE75" s="32">
        <f>IFERROR(VLOOKUP($J75,#REF!,CE$2,FALSE),0)</f>
        <v>0</v>
      </c>
      <c r="CF75" s="30">
        <f t="shared" ref="CF75:CF109" si="108">$G75*CE75</f>
        <v>0</v>
      </c>
      <c r="CG75" s="102">
        <f t="shared" ref="CG75:CG109" si="109">IF(CF75=0,0,CF75/CF$9)</f>
        <v>0</v>
      </c>
      <c r="CH75" s="105">
        <f>IF(CF75=0,0,CF75/#REF!)</f>
        <v>0</v>
      </c>
      <c r="CI75" s="32">
        <f>IFERROR(VLOOKUP($J75,#REF!,CI$2,FALSE),0)</f>
        <v>0</v>
      </c>
      <c r="CJ75" s="30">
        <f t="shared" ref="CJ75:CJ109" si="110">$G75*CI75</f>
        <v>0</v>
      </c>
      <c r="CK75" s="102">
        <f t="shared" ref="CK75:CK109" si="111">IF(CJ75=0,0,CJ75/CJ$9)</f>
        <v>0</v>
      </c>
      <c r="CL75" s="105">
        <f>IF(CJ75=0,0,CJ75/#REF!)</f>
        <v>0</v>
      </c>
      <c r="CM75" s="32">
        <f>IFERROR(VLOOKUP($J75,#REF!,CM$2,FALSE),0)</f>
        <v>0</v>
      </c>
      <c r="CN75" s="30">
        <f t="shared" ref="CN75:CN109" si="112">$G75*CM75</f>
        <v>0</v>
      </c>
      <c r="CO75" s="102">
        <f t="shared" ref="CO75:CO109" si="113">IF(CN75=0,0,CN75/CN$9)</f>
        <v>0</v>
      </c>
      <c r="CP75" s="105">
        <f>IF(CN75=0,0,CN75/#REF!)</f>
        <v>0</v>
      </c>
      <c r="CQ75" s="32">
        <f>IFERROR(VLOOKUP($J75,#REF!,CQ$2,FALSE),0)</f>
        <v>0</v>
      </c>
      <c r="CR75" s="30">
        <f t="shared" ref="CR75:CR109" si="114">$G75*CQ75</f>
        <v>0</v>
      </c>
      <c r="CS75" s="104">
        <f t="shared" ref="CS75:CS109" si="115">IF(CR75=0,0,CR75/CR$9)</f>
        <v>0</v>
      </c>
      <c r="CT75" s="103">
        <f>IF(CR75=0,0,CR75/#REF!)</f>
        <v>0</v>
      </c>
      <c r="CU75" s="32">
        <f>IFERROR(VLOOKUP($J75,#REF!,CU$2,FALSE),0)</f>
        <v>0</v>
      </c>
      <c r="CV75" s="30">
        <f t="shared" ref="CV75:CV109" si="116">$G75*CU75</f>
        <v>0</v>
      </c>
      <c r="CW75" s="104">
        <f t="shared" ref="CW75:CW109" si="117">IF(CV75=0,0,CV75/CV$9)</f>
        <v>0</v>
      </c>
      <c r="CX75" s="103">
        <f>IF(CV75=0,0,CV75/#REF!)</f>
        <v>0</v>
      </c>
      <c r="CY75" s="32">
        <f>IFERROR(VLOOKUP($J75,#REF!,CY$2,FALSE),0)</f>
        <v>0</v>
      </c>
      <c r="CZ75" s="30">
        <f t="shared" ref="CZ75:CZ109" si="118">$G75*CY75</f>
        <v>0</v>
      </c>
      <c r="DA75" s="104">
        <f t="shared" ref="DA75:DA109" si="119">IF(CZ75=0,0,CZ75/CZ$9)</f>
        <v>0</v>
      </c>
      <c r="DB75" s="103">
        <f>IF(CZ75=0,0,CZ75/#REF!)</f>
        <v>0</v>
      </c>
      <c r="DC75" s="32">
        <f>IFERROR(VLOOKUP($J75,#REF!,DC$2,FALSE),0)</f>
        <v>0</v>
      </c>
      <c r="DD75" s="30">
        <f t="shared" ref="DD75:DD109" si="120">$G75*DC75</f>
        <v>0</v>
      </c>
      <c r="DE75" s="104">
        <f t="shared" ref="DE75:DE109" si="121">IF(DD75=0,0,DD75/DD$9)</f>
        <v>0</v>
      </c>
      <c r="DF75" s="103">
        <f>IF(DD75=0,0,DD75/#REF!)</f>
        <v>0</v>
      </c>
      <c r="DG75" s="32">
        <f>IFERROR(VLOOKUP($J75,#REF!,DG$2,FALSE),0)</f>
        <v>0</v>
      </c>
      <c r="DH75" s="30">
        <f t="shared" ref="DH75:DH109" si="122">$G75*DG75</f>
        <v>0</v>
      </c>
      <c r="DI75" s="104">
        <f t="shared" ref="DI75:DI109" si="123">IF(DH75=0,0,DH75/DH$9)</f>
        <v>0</v>
      </c>
      <c r="DJ75" s="103">
        <f>IF(DH75=0,0,DH75/#REF!)</f>
        <v>0</v>
      </c>
      <c r="DK75" s="32">
        <f>IFERROR(VLOOKUP($J75,#REF!,DK$2,FALSE),0)</f>
        <v>0</v>
      </c>
      <c r="DL75" s="30">
        <f t="shared" ref="DL75:DL109" si="124">$G75*DK75</f>
        <v>0</v>
      </c>
      <c r="DM75" s="104">
        <f t="shared" ref="DM75:DM109" si="125">IF(DL75=0,0,DL75/DL$9)</f>
        <v>0</v>
      </c>
      <c r="DN75" s="103">
        <f>IF(DL75=0,0,DL75/#REF!)</f>
        <v>0</v>
      </c>
      <c r="DO75" s="32">
        <f>IFERROR(VLOOKUP($J75,#REF!,DO$2,FALSE),0)</f>
        <v>0</v>
      </c>
      <c r="DP75" s="30">
        <f t="shared" ref="DP75:DP109" si="126">$G75*DO75</f>
        <v>0</v>
      </c>
      <c r="DQ75" s="104">
        <f t="shared" ref="DQ75:DQ109" si="127">IF(DP75=0,0,DP75/DP$9)</f>
        <v>0</v>
      </c>
      <c r="DR75" s="103">
        <f>IF(DP75=0,0,DP75/#REF!)</f>
        <v>0</v>
      </c>
      <c r="DS75" s="32">
        <f>IFERROR(VLOOKUP($J75,#REF!,DS$2,FALSE),0)</f>
        <v>0</v>
      </c>
      <c r="DT75" s="30">
        <f t="shared" ref="DT75:DT109" si="128">$G75*DS75</f>
        <v>0</v>
      </c>
      <c r="DU75" s="104">
        <f t="shared" ref="DU75:DU109" si="129">IF(DT75=0,0,DT75/DT$9)</f>
        <v>0</v>
      </c>
      <c r="DV75" s="103">
        <f>IF(DT75=0,0,DT75/#REF!)</f>
        <v>0</v>
      </c>
      <c r="DW75" s="32">
        <f>IFERROR(VLOOKUP($J75,#REF!,DW$2,FALSE),0)</f>
        <v>0</v>
      </c>
      <c r="DX75" s="30">
        <f t="shared" ref="DX75:DX109" si="130">$G75*DW75</f>
        <v>0</v>
      </c>
      <c r="DY75" s="104">
        <f t="shared" ref="DY75:DY109" si="131">IF(DX75=0,0,DX75/DX$9)</f>
        <v>0</v>
      </c>
      <c r="DZ75" s="103">
        <f>IF(DX75=0,0,DX75/#REF!)</f>
        <v>0</v>
      </c>
      <c r="EA75" s="32">
        <f>IFERROR(VLOOKUP($J75,#REF!,EA$2,FALSE),0)</f>
        <v>0</v>
      </c>
      <c r="EB75" s="30">
        <f t="shared" ref="EB75:EB109" si="132">$G75*EA75</f>
        <v>0</v>
      </c>
      <c r="EC75" s="104">
        <f t="shared" ref="EC75:EC109" si="133">IF(EB75=0,0,EB75/EB$9)</f>
        <v>0</v>
      </c>
      <c r="ED75" s="103">
        <f>IF(EB75=0,0,EB75/#REF!)</f>
        <v>0</v>
      </c>
      <c r="EE75" s="32">
        <f>IFERROR(VLOOKUP($J75,#REF!,EE$2,FALSE),0)</f>
        <v>0</v>
      </c>
      <c r="EF75" s="30">
        <f t="shared" ref="EF75:EF109" si="134">$G75*EE75</f>
        <v>0</v>
      </c>
      <c r="EG75" s="104">
        <f t="shared" ref="EG75:EG109" si="135">IF(EF75=0,0,EF75/EF$9)</f>
        <v>0</v>
      </c>
      <c r="EH75" s="103">
        <f>IF(EF75=0,0,EF75/#REF!)</f>
        <v>0</v>
      </c>
      <c r="EI75" s="32">
        <f>IFERROR(VLOOKUP($J75,#REF!,EI$2,FALSE),0)</f>
        <v>0</v>
      </c>
      <c r="EJ75" s="30">
        <f t="shared" ref="EJ75:EJ109" si="136">$G75*EI75</f>
        <v>0</v>
      </c>
      <c r="EK75" s="104">
        <f t="shared" ref="EK75:EK109" si="137">IF(EJ75=0,0,EJ75/EJ$9)</f>
        <v>0</v>
      </c>
      <c r="EL75" s="103">
        <f>IF(EJ75=0,0,EJ75/#REF!)</f>
        <v>0</v>
      </c>
      <c r="EM75" s="32">
        <f>IFERROR(VLOOKUP($J75,#REF!,EM$2,FALSE),0)</f>
        <v>0</v>
      </c>
      <c r="EN75" s="30">
        <f t="shared" ref="EN75:EN109" si="138">$G75*EM75</f>
        <v>0</v>
      </c>
      <c r="EO75" s="104">
        <f t="shared" ref="EO75:EO109" si="139">IF(EN75=0,0,EN75/EN$9)</f>
        <v>0</v>
      </c>
      <c r="EP75" s="103">
        <f>IF(EN75=0,0,EN75/#REF!)</f>
        <v>0</v>
      </c>
      <c r="EQ75" s="32">
        <f>IFERROR(VLOOKUP($J75,#REF!,EQ$2,FALSE),0)</f>
        <v>0</v>
      </c>
      <c r="ER75" s="30">
        <f t="shared" ref="ER75:ER109" si="140">$G75*EQ75</f>
        <v>0</v>
      </c>
      <c r="ES75" s="104">
        <f t="shared" ref="ES75:ES109" si="141">IF(ER75=0,0,ER75/ER$9)</f>
        <v>0</v>
      </c>
      <c r="ET75" s="103">
        <f>IF(ER75=0,0,ER75/#REF!)</f>
        <v>0</v>
      </c>
      <c r="EU75" s="32">
        <f>IFERROR(VLOOKUP($J75,#REF!,EU$2,FALSE),0)</f>
        <v>0</v>
      </c>
      <c r="EV75" s="30">
        <f t="shared" ref="EV75:EV109" si="142">$G75*EU75</f>
        <v>0</v>
      </c>
      <c r="EW75" s="104">
        <f t="shared" ref="EW75:EW109" si="143">IF(EV75=0,0,EV75/EV$9)</f>
        <v>0</v>
      </c>
      <c r="EX75" s="103">
        <f>IF(EV75=0,0,EV75/#REF!)</f>
        <v>0</v>
      </c>
      <c r="EY75" s="32">
        <f>IFERROR(VLOOKUP($J75,#REF!,EY$2,FALSE),0)</f>
        <v>0</v>
      </c>
      <c r="EZ75" s="30">
        <f t="shared" ref="EZ75:EZ109" si="144">$G75*EY75</f>
        <v>0</v>
      </c>
      <c r="FA75" s="104">
        <f t="shared" ref="FA75:FA109" si="145">IF(EZ75=0,0,EZ75/EZ$9)</f>
        <v>0</v>
      </c>
      <c r="FB75" s="103">
        <f>IF(EZ75=0,0,EZ75/#REF!)</f>
        <v>0</v>
      </c>
    </row>
    <row r="76" spans="2:158">
      <c r="B76" s="41">
        <f t="shared" si="73"/>
        <v>67</v>
      </c>
      <c r="C76" s="28">
        <f>入力⑧!C73</f>
        <v>0</v>
      </c>
      <c r="D76" s="28">
        <f>入力⑧!D73</f>
        <v>0</v>
      </c>
      <c r="E76" s="28">
        <f>入力⑧!E73</f>
        <v>0</v>
      </c>
      <c r="F76" s="28">
        <f>入力⑧!F73</f>
        <v>0</v>
      </c>
      <c r="G76" s="28">
        <f>入力⑧!G73</f>
        <v>0</v>
      </c>
      <c r="H76" s="28">
        <f>入力⑧!H73</f>
        <v>0</v>
      </c>
      <c r="I76" s="28">
        <f>入力⑧!I73</f>
        <v>0</v>
      </c>
      <c r="J76" s="28">
        <f>入力⑧!J73</f>
        <v>0</v>
      </c>
      <c r="K76" s="28" t="str">
        <f>入力⑧!L73</f>
        <v/>
      </c>
      <c r="L76" s="28" t="str">
        <f>入力⑧!M73</f>
        <v/>
      </c>
      <c r="M76" s="28">
        <f>入力⑧!N73</f>
        <v>0</v>
      </c>
      <c r="N76" s="28">
        <f>入力⑧!O73</f>
        <v>0</v>
      </c>
      <c r="O76" s="298">
        <f>IFERROR(VLOOKUP($J76,#REF!,O$2,FALSE),0)</f>
        <v>0</v>
      </c>
      <c r="P76" s="302">
        <f t="shared" si="74"/>
        <v>0</v>
      </c>
      <c r="Q76" s="300">
        <f t="shared" si="75"/>
        <v>0</v>
      </c>
      <c r="R76" s="301">
        <f>IF(P76=0,0,P76/#REF!)</f>
        <v>0</v>
      </c>
      <c r="S76" s="32">
        <f>IFERROR(VLOOKUP($J76,#REF!,S$2,FALSE),0)</f>
        <v>0</v>
      </c>
      <c r="T76" s="30">
        <f t="shared" si="76"/>
        <v>0</v>
      </c>
      <c r="U76" s="102">
        <f t="shared" si="77"/>
        <v>0</v>
      </c>
      <c r="V76" s="105">
        <f>IF(T76=0,0,T76/#REF!)</f>
        <v>0</v>
      </c>
      <c r="W76" s="32">
        <f>IFERROR(VLOOKUP($J76,#REF!,W$2,FALSE),0)</f>
        <v>0</v>
      </c>
      <c r="X76" s="30">
        <f t="shared" si="78"/>
        <v>0</v>
      </c>
      <c r="Y76" s="102">
        <f t="shared" si="79"/>
        <v>0</v>
      </c>
      <c r="Z76" s="105">
        <f>IF(X76=0,0,X76/#REF!)</f>
        <v>0</v>
      </c>
      <c r="AA76" s="32">
        <f>IFERROR(VLOOKUP($J76,#REF!,AA$2,FALSE),0)</f>
        <v>0</v>
      </c>
      <c r="AB76" s="30">
        <f t="shared" si="80"/>
        <v>0</v>
      </c>
      <c r="AC76" s="102">
        <f t="shared" si="81"/>
        <v>0</v>
      </c>
      <c r="AD76" s="105">
        <f>IF(AB76=0,0,AB76/#REF!)</f>
        <v>0</v>
      </c>
      <c r="AE76" s="32">
        <f>IFERROR(VLOOKUP($J76,#REF!,AE$2,FALSE),0)</f>
        <v>0</v>
      </c>
      <c r="AF76" s="30">
        <f t="shared" si="82"/>
        <v>0</v>
      </c>
      <c r="AG76" s="102">
        <f t="shared" si="83"/>
        <v>0</v>
      </c>
      <c r="AH76" s="105">
        <f>IF(AF76=0,0,AF76/#REF!)</f>
        <v>0</v>
      </c>
      <c r="AI76" s="32">
        <f>IFERROR(VLOOKUP($J76,#REF!,AI$2,FALSE),0)</f>
        <v>0</v>
      </c>
      <c r="AJ76" s="30">
        <f t="shared" si="84"/>
        <v>0</v>
      </c>
      <c r="AK76" s="102">
        <f t="shared" si="85"/>
        <v>0</v>
      </c>
      <c r="AL76" s="105">
        <f>IF(AJ76=0,0,AJ76/#REF!)</f>
        <v>0</v>
      </c>
      <c r="AM76" s="32">
        <f>IFERROR(VLOOKUP($J76,#REF!,AM$2,FALSE),0)</f>
        <v>0</v>
      </c>
      <c r="AN76" s="30">
        <f t="shared" si="86"/>
        <v>0</v>
      </c>
      <c r="AO76" s="102">
        <f t="shared" si="87"/>
        <v>0</v>
      </c>
      <c r="AP76" s="105">
        <f>IF(AN76=0,0,AN76/#REF!)</f>
        <v>0</v>
      </c>
      <c r="AQ76" s="32">
        <f>IFERROR(VLOOKUP($J76,#REF!,AQ$2,FALSE),0)</f>
        <v>0</v>
      </c>
      <c r="AR76" s="30">
        <f t="shared" si="88"/>
        <v>0</v>
      </c>
      <c r="AS76" s="102">
        <f t="shared" si="89"/>
        <v>0</v>
      </c>
      <c r="AT76" s="105">
        <f>IF(AR76=0,0,AR76/#REF!)</f>
        <v>0</v>
      </c>
      <c r="AU76" s="32">
        <f>IFERROR(VLOOKUP($J76,#REF!,AU$2,FALSE),0)</f>
        <v>0</v>
      </c>
      <c r="AV76" s="30">
        <f t="shared" si="90"/>
        <v>0</v>
      </c>
      <c r="AW76" s="102">
        <f t="shared" si="91"/>
        <v>0</v>
      </c>
      <c r="AX76" s="105">
        <f>IF(AV76=0,0,AV76/#REF!)</f>
        <v>0</v>
      </c>
      <c r="AY76" s="32">
        <f>IFERROR(VLOOKUP($J76,#REF!,AY$2,FALSE),0)</f>
        <v>0</v>
      </c>
      <c r="AZ76" s="30">
        <f t="shared" si="92"/>
        <v>0</v>
      </c>
      <c r="BA76" s="102">
        <f t="shared" si="93"/>
        <v>0</v>
      </c>
      <c r="BB76" s="105">
        <f>IF(AZ76=0,0,AZ76/#REF!)</f>
        <v>0</v>
      </c>
      <c r="BC76" s="32">
        <f>IFERROR(VLOOKUP($J76,#REF!,BC$2,FALSE),0)</f>
        <v>0</v>
      </c>
      <c r="BD76" s="30">
        <f t="shared" si="94"/>
        <v>0</v>
      </c>
      <c r="BE76" s="102">
        <f t="shared" si="95"/>
        <v>0</v>
      </c>
      <c r="BF76" s="105">
        <f>IF(BD76=0,0,BD76/#REF!)</f>
        <v>0</v>
      </c>
      <c r="BG76" s="32">
        <f>IFERROR(VLOOKUP($J76,#REF!,BG$2,FALSE),0)</f>
        <v>0</v>
      </c>
      <c r="BH76" s="30">
        <f t="shared" si="96"/>
        <v>0</v>
      </c>
      <c r="BI76" s="102">
        <f t="shared" si="97"/>
        <v>0</v>
      </c>
      <c r="BJ76" s="105">
        <f>IF(BH76=0,0,BH76/#REF!)</f>
        <v>0</v>
      </c>
      <c r="BK76" s="32">
        <f>IFERROR(VLOOKUP($J76,#REF!,BK$2,FALSE),0)</f>
        <v>0</v>
      </c>
      <c r="BL76" s="30">
        <f t="shared" si="98"/>
        <v>0</v>
      </c>
      <c r="BM76" s="102">
        <f t="shared" si="99"/>
        <v>0</v>
      </c>
      <c r="BN76" s="105">
        <f>IF(BL76=0,0,BL76/#REF!)</f>
        <v>0</v>
      </c>
      <c r="BO76" s="32">
        <f>IFERROR(VLOOKUP($J76,#REF!,BO$2,FALSE),0)</f>
        <v>0</v>
      </c>
      <c r="BP76" s="30">
        <f t="shared" si="100"/>
        <v>0</v>
      </c>
      <c r="BQ76" s="102">
        <f t="shared" si="101"/>
        <v>0</v>
      </c>
      <c r="BR76" s="105">
        <f>IF(BP76=0,0,BP76/#REF!)</f>
        <v>0</v>
      </c>
      <c r="BS76" s="32">
        <f>IFERROR(VLOOKUP($J76,#REF!,BS$2,FALSE),0)</f>
        <v>0</v>
      </c>
      <c r="BT76" s="30">
        <f t="shared" si="102"/>
        <v>0</v>
      </c>
      <c r="BU76" s="102">
        <f t="shared" si="103"/>
        <v>0</v>
      </c>
      <c r="BV76" s="105">
        <f>IF(BT76=0,0,BT76/#REF!)</f>
        <v>0</v>
      </c>
      <c r="BW76" s="32">
        <f>IFERROR(VLOOKUP($J76,#REF!,BW$2,FALSE),0)</f>
        <v>0</v>
      </c>
      <c r="BX76" s="30">
        <f t="shared" si="104"/>
        <v>0</v>
      </c>
      <c r="BY76" s="102">
        <f t="shared" si="105"/>
        <v>0</v>
      </c>
      <c r="BZ76" s="105">
        <f>IF(BX76=0,0,BX76/#REF!)</f>
        <v>0</v>
      </c>
      <c r="CA76" s="32">
        <f>IFERROR(VLOOKUP($J76,#REF!,CA$2,FALSE),0)</f>
        <v>0</v>
      </c>
      <c r="CB76" s="30">
        <f t="shared" si="106"/>
        <v>0</v>
      </c>
      <c r="CC76" s="102">
        <f t="shared" si="107"/>
        <v>0</v>
      </c>
      <c r="CD76" s="105">
        <f>IF(CB76=0,0,CB76/#REF!)</f>
        <v>0</v>
      </c>
      <c r="CE76" s="32">
        <f>IFERROR(VLOOKUP($J76,#REF!,CE$2,FALSE),0)</f>
        <v>0</v>
      </c>
      <c r="CF76" s="30">
        <f t="shared" si="108"/>
        <v>0</v>
      </c>
      <c r="CG76" s="102">
        <f t="shared" si="109"/>
        <v>0</v>
      </c>
      <c r="CH76" s="105">
        <f>IF(CF76=0,0,CF76/#REF!)</f>
        <v>0</v>
      </c>
      <c r="CI76" s="32">
        <f>IFERROR(VLOOKUP($J76,#REF!,CI$2,FALSE),0)</f>
        <v>0</v>
      </c>
      <c r="CJ76" s="30">
        <f t="shared" si="110"/>
        <v>0</v>
      </c>
      <c r="CK76" s="102">
        <f t="shared" si="111"/>
        <v>0</v>
      </c>
      <c r="CL76" s="105">
        <f>IF(CJ76=0,0,CJ76/#REF!)</f>
        <v>0</v>
      </c>
      <c r="CM76" s="32">
        <f>IFERROR(VLOOKUP($J76,#REF!,CM$2,FALSE),0)</f>
        <v>0</v>
      </c>
      <c r="CN76" s="30">
        <f t="shared" si="112"/>
        <v>0</v>
      </c>
      <c r="CO76" s="102">
        <f t="shared" si="113"/>
        <v>0</v>
      </c>
      <c r="CP76" s="105">
        <f>IF(CN76=0,0,CN76/#REF!)</f>
        <v>0</v>
      </c>
      <c r="CQ76" s="32">
        <f>IFERROR(VLOOKUP($J76,#REF!,CQ$2,FALSE),0)</f>
        <v>0</v>
      </c>
      <c r="CR76" s="30">
        <f t="shared" si="114"/>
        <v>0</v>
      </c>
      <c r="CS76" s="104">
        <f t="shared" si="115"/>
        <v>0</v>
      </c>
      <c r="CT76" s="103">
        <f>IF(CR76=0,0,CR76/#REF!)</f>
        <v>0</v>
      </c>
      <c r="CU76" s="32">
        <f>IFERROR(VLOOKUP($J76,#REF!,CU$2,FALSE),0)</f>
        <v>0</v>
      </c>
      <c r="CV76" s="30">
        <f t="shared" si="116"/>
        <v>0</v>
      </c>
      <c r="CW76" s="104">
        <f t="shared" si="117"/>
        <v>0</v>
      </c>
      <c r="CX76" s="103">
        <f>IF(CV76=0,0,CV76/#REF!)</f>
        <v>0</v>
      </c>
      <c r="CY76" s="32">
        <f>IFERROR(VLOOKUP($J76,#REF!,CY$2,FALSE),0)</f>
        <v>0</v>
      </c>
      <c r="CZ76" s="30">
        <f t="shared" si="118"/>
        <v>0</v>
      </c>
      <c r="DA76" s="104">
        <f t="shared" si="119"/>
        <v>0</v>
      </c>
      <c r="DB76" s="103">
        <f>IF(CZ76=0,0,CZ76/#REF!)</f>
        <v>0</v>
      </c>
      <c r="DC76" s="32">
        <f>IFERROR(VLOOKUP($J76,#REF!,DC$2,FALSE),0)</f>
        <v>0</v>
      </c>
      <c r="DD76" s="30">
        <f t="shared" si="120"/>
        <v>0</v>
      </c>
      <c r="DE76" s="104">
        <f t="shared" si="121"/>
        <v>0</v>
      </c>
      <c r="DF76" s="103">
        <f>IF(DD76=0,0,DD76/#REF!)</f>
        <v>0</v>
      </c>
      <c r="DG76" s="32">
        <f>IFERROR(VLOOKUP($J76,#REF!,DG$2,FALSE),0)</f>
        <v>0</v>
      </c>
      <c r="DH76" s="30">
        <f t="shared" si="122"/>
        <v>0</v>
      </c>
      <c r="DI76" s="104">
        <f t="shared" si="123"/>
        <v>0</v>
      </c>
      <c r="DJ76" s="103">
        <f>IF(DH76=0,0,DH76/#REF!)</f>
        <v>0</v>
      </c>
      <c r="DK76" s="32">
        <f>IFERROR(VLOOKUP($J76,#REF!,DK$2,FALSE),0)</f>
        <v>0</v>
      </c>
      <c r="DL76" s="30">
        <f t="shared" si="124"/>
        <v>0</v>
      </c>
      <c r="DM76" s="104">
        <f t="shared" si="125"/>
        <v>0</v>
      </c>
      <c r="DN76" s="103">
        <f>IF(DL76=0,0,DL76/#REF!)</f>
        <v>0</v>
      </c>
      <c r="DO76" s="32">
        <f>IFERROR(VLOOKUP($J76,#REF!,DO$2,FALSE),0)</f>
        <v>0</v>
      </c>
      <c r="DP76" s="30">
        <f t="shared" si="126"/>
        <v>0</v>
      </c>
      <c r="DQ76" s="104">
        <f t="shared" si="127"/>
        <v>0</v>
      </c>
      <c r="DR76" s="103">
        <f>IF(DP76=0,0,DP76/#REF!)</f>
        <v>0</v>
      </c>
      <c r="DS76" s="32">
        <f>IFERROR(VLOOKUP($J76,#REF!,DS$2,FALSE),0)</f>
        <v>0</v>
      </c>
      <c r="DT76" s="30">
        <f t="shared" si="128"/>
        <v>0</v>
      </c>
      <c r="DU76" s="104">
        <f t="shared" si="129"/>
        <v>0</v>
      </c>
      <c r="DV76" s="103">
        <f>IF(DT76=0,0,DT76/#REF!)</f>
        <v>0</v>
      </c>
      <c r="DW76" s="32">
        <f>IFERROR(VLOOKUP($J76,#REF!,DW$2,FALSE),0)</f>
        <v>0</v>
      </c>
      <c r="DX76" s="30">
        <f t="shared" si="130"/>
        <v>0</v>
      </c>
      <c r="DY76" s="104">
        <f t="shared" si="131"/>
        <v>0</v>
      </c>
      <c r="DZ76" s="103">
        <f>IF(DX76=0,0,DX76/#REF!)</f>
        <v>0</v>
      </c>
      <c r="EA76" s="32">
        <f>IFERROR(VLOOKUP($J76,#REF!,EA$2,FALSE),0)</f>
        <v>0</v>
      </c>
      <c r="EB76" s="30">
        <f t="shared" si="132"/>
        <v>0</v>
      </c>
      <c r="EC76" s="104">
        <f t="shared" si="133"/>
        <v>0</v>
      </c>
      <c r="ED76" s="103">
        <f>IF(EB76=0,0,EB76/#REF!)</f>
        <v>0</v>
      </c>
      <c r="EE76" s="32">
        <f>IFERROR(VLOOKUP($J76,#REF!,EE$2,FALSE),0)</f>
        <v>0</v>
      </c>
      <c r="EF76" s="30">
        <f t="shared" si="134"/>
        <v>0</v>
      </c>
      <c r="EG76" s="104">
        <f t="shared" si="135"/>
        <v>0</v>
      </c>
      <c r="EH76" s="103">
        <f>IF(EF76=0,0,EF76/#REF!)</f>
        <v>0</v>
      </c>
      <c r="EI76" s="32">
        <f>IFERROR(VLOOKUP($J76,#REF!,EI$2,FALSE),0)</f>
        <v>0</v>
      </c>
      <c r="EJ76" s="30">
        <f t="shared" si="136"/>
        <v>0</v>
      </c>
      <c r="EK76" s="104">
        <f t="shared" si="137"/>
        <v>0</v>
      </c>
      <c r="EL76" s="103">
        <f>IF(EJ76=0,0,EJ76/#REF!)</f>
        <v>0</v>
      </c>
      <c r="EM76" s="32">
        <f>IFERROR(VLOOKUP($J76,#REF!,EM$2,FALSE),0)</f>
        <v>0</v>
      </c>
      <c r="EN76" s="30">
        <f t="shared" si="138"/>
        <v>0</v>
      </c>
      <c r="EO76" s="104">
        <f t="shared" si="139"/>
        <v>0</v>
      </c>
      <c r="EP76" s="103">
        <f>IF(EN76=0,0,EN76/#REF!)</f>
        <v>0</v>
      </c>
      <c r="EQ76" s="32">
        <f>IFERROR(VLOOKUP($J76,#REF!,EQ$2,FALSE),0)</f>
        <v>0</v>
      </c>
      <c r="ER76" s="30">
        <f t="shared" si="140"/>
        <v>0</v>
      </c>
      <c r="ES76" s="104">
        <f t="shared" si="141"/>
        <v>0</v>
      </c>
      <c r="ET76" s="103">
        <f>IF(ER76=0,0,ER76/#REF!)</f>
        <v>0</v>
      </c>
      <c r="EU76" s="32">
        <f>IFERROR(VLOOKUP($J76,#REF!,EU$2,FALSE),0)</f>
        <v>0</v>
      </c>
      <c r="EV76" s="30">
        <f t="shared" si="142"/>
        <v>0</v>
      </c>
      <c r="EW76" s="104">
        <f t="shared" si="143"/>
        <v>0</v>
      </c>
      <c r="EX76" s="103">
        <f>IF(EV76=0,0,EV76/#REF!)</f>
        <v>0</v>
      </c>
      <c r="EY76" s="32">
        <f>IFERROR(VLOOKUP($J76,#REF!,EY$2,FALSE),0)</f>
        <v>0</v>
      </c>
      <c r="EZ76" s="30">
        <f t="shared" si="144"/>
        <v>0</v>
      </c>
      <c r="FA76" s="104">
        <f t="shared" si="145"/>
        <v>0</v>
      </c>
      <c r="FB76" s="103">
        <f>IF(EZ76=0,0,EZ76/#REF!)</f>
        <v>0</v>
      </c>
    </row>
    <row r="77" spans="2:158">
      <c r="B77" s="41">
        <f t="shared" si="73"/>
        <v>68</v>
      </c>
      <c r="C77" s="28">
        <f>入力⑧!C74</f>
        <v>0</v>
      </c>
      <c r="D77" s="28">
        <f>入力⑧!D74</f>
        <v>0</v>
      </c>
      <c r="E77" s="28">
        <f>入力⑧!E74</f>
        <v>0</v>
      </c>
      <c r="F77" s="28">
        <f>入力⑧!F74</f>
        <v>0</v>
      </c>
      <c r="G77" s="28">
        <f>入力⑧!G74</f>
        <v>0</v>
      </c>
      <c r="H77" s="28">
        <f>入力⑧!H74</f>
        <v>0</v>
      </c>
      <c r="I77" s="28">
        <f>入力⑧!I74</f>
        <v>0</v>
      </c>
      <c r="J77" s="28">
        <f>入力⑧!J74</f>
        <v>0</v>
      </c>
      <c r="K77" s="28" t="str">
        <f>入力⑧!L74</f>
        <v/>
      </c>
      <c r="L77" s="28" t="str">
        <f>入力⑧!M74</f>
        <v/>
      </c>
      <c r="M77" s="28">
        <f>入力⑧!N74</f>
        <v>0</v>
      </c>
      <c r="N77" s="28">
        <f>入力⑧!O74</f>
        <v>0</v>
      </c>
      <c r="O77" s="298">
        <f>IFERROR(VLOOKUP($J77,#REF!,O$2,FALSE),0)</f>
        <v>0</v>
      </c>
      <c r="P77" s="302">
        <f t="shared" si="74"/>
        <v>0</v>
      </c>
      <c r="Q77" s="300">
        <f t="shared" si="75"/>
        <v>0</v>
      </c>
      <c r="R77" s="301">
        <f>IF(P77=0,0,P77/#REF!)</f>
        <v>0</v>
      </c>
      <c r="S77" s="32">
        <f>IFERROR(VLOOKUP($J77,#REF!,S$2,FALSE),0)</f>
        <v>0</v>
      </c>
      <c r="T77" s="30">
        <f t="shared" si="76"/>
        <v>0</v>
      </c>
      <c r="U77" s="102">
        <f t="shared" si="77"/>
        <v>0</v>
      </c>
      <c r="V77" s="105">
        <f>IF(T77=0,0,T77/#REF!)</f>
        <v>0</v>
      </c>
      <c r="W77" s="32">
        <f>IFERROR(VLOOKUP($J77,#REF!,W$2,FALSE),0)</f>
        <v>0</v>
      </c>
      <c r="X77" s="30">
        <f t="shared" si="78"/>
        <v>0</v>
      </c>
      <c r="Y77" s="102">
        <f t="shared" si="79"/>
        <v>0</v>
      </c>
      <c r="Z77" s="105">
        <f>IF(X77=0,0,X77/#REF!)</f>
        <v>0</v>
      </c>
      <c r="AA77" s="32">
        <f>IFERROR(VLOOKUP($J77,#REF!,AA$2,FALSE),0)</f>
        <v>0</v>
      </c>
      <c r="AB77" s="30">
        <f t="shared" si="80"/>
        <v>0</v>
      </c>
      <c r="AC77" s="102">
        <f t="shared" si="81"/>
        <v>0</v>
      </c>
      <c r="AD77" s="105">
        <f>IF(AB77=0,0,AB77/#REF!)</f>
        <v>0</v>
      </c>
      <c r="AE77" s="32">
        <f>IFERROR(VLOOKUP($J77,#REF!,AE$2,FALSE),0)</f>
        <v>0</v>
      </c>
      <c r="AF77" s="30">
        <f t="shared" si="82"/>
        <v>0</v>
      </c>
      <c r="AG77" s="102">
        <f t="shared" si="83"/>
        <v>0</v>
      </c>
      <c r="AH77" s="105">
        <f>IF(AF77=0,0,AF77/#REF!)</f>
        <v>0</v>
      </c>
      <c r="AI77" s="32">
        <f>IFERROR(VLOOKUP($J77,#REF!,AI$2,FALSE),0)</f>
        <v>0</v>
      </c>
      <c r="AJ77" s="30">
        <f t="shared" si="84"/>
        <v>0</v>
      </c>
      <c r="AK77" s="102">
        <f t="shared" si="85"/>
        <v>0</v>
      </c>
      <c r="AL77" s="105">
        <f>IF(AJ77=0,0,AJ77/#REF!)</f>
        <v>0</v>
      </c>
      <c r="AM77" s="32">
        <f>IFERROR(VLOOKUP($J77,#REF!,AM$2,FALSE),0)</f>
        <v>0</v>
      </c>
      <c r="AN77" s="30">
        <f t="shared" si="86"/>
        <v>0</v>
      </c>
      <c r="AO77" s="102">
        <f t="shared" si="87"/>
        <v>0</v>
      </c>
      <c r="AP77" s="105">
        <f>IF(AN77=0,0,AN77/#REF!)</f>
        <v>0</v>
      </c>
      <c r="AQ77" s="32">
        <f>IFERROR(VLOOKUP($J77,#REF!,AQ$2,FALSE),0)</f>
        <v>0</v>
      </c>
      <c r="AR77" s="30">
        <f t="shared" si="88"/>
        <v>0</v>
      </c>
      <c r="AS77" s="102">
        <f t="shared" si="89"/>
        <v>0</v>
      </c>
      <c r="AT77" s="105">
        <f>IF(AR77=0,0,AR77/#REF!)</f>
        <v>0</v>
      </c>
      <c r="AU77" s="32">
        <f>IFERROR(VLOOKUP($J77,#REF!,AU$2,FALSE),0)</f>
        <v>0</v>
      </c>
      <c r="AV77" s="30">
        <f t="shared" si="90"/>
        <v>0</v>
      </c>
      <c r="AW77" s="102">
        <f t="shared" si="91"/>
        <v>0</v>
      </c>
      <c r="AX77" s="105">
        <f>IF(AV77=0,0,AV77/#REF!)</f>
        <v>0</v>
      </c>
      <c r="AY77" s="32">
        <f>IFERROR(VLOOKUP($J77,#REF!,AY$2,FALSE),0)</f>
        <v>0</v>
      </c>
      <c r="AZ77" s="30">
        <f t="shared" si="92"/>
        <v>0</v>
      </c>
      <c r="BA77" s="102">
        <f t="shared" si="93"/>
        <v>0</v>
      </c>
      <c r="BB77" s="105">
        <f>IF(AZ77=0,0,AZ77/#REF!)</f>
        <v>0</v>
      </c>
      <c r="BC77" s="32">
        <f>IFERROR(VLOOKUP($J77,#REF!,BC$2,FALSE),0)</f>
        <v>0</v>
      </c>
      <c r="BD77" s="30">
        <f t="shared" si="94"/>
        <v>0</v>
      </c>
      <c r="BE77" s="102">
        <f t="shared" si="95"/>
        <v>0</v>
      </c>
      <c r="BF77" s="105">
        <f>IF(BD77=0,0,BD77/#REF!)</f>
        <v>0</v>
      </c>
      <c r="BG77" s="32">
        <f>IFERROR(VLOOKUP($J77,#REF!,BG$2,FALSE),0)</f>
        <v>0</v>
      </c>
      <c r="BH77" s="30">
        <f t="shared" si="96"/>
        <v>0</v>
      </c>
      <c r="BI77" s="102">
        <f t="shared" si="97"/>
        <v>0</v>
      </c>
      <c r="BJ77" s="105">
        <f>IF(BH77=0,0,BH77/#REF!)</f>
        <v>0</v>
      </c>
      <c r="BK77" s="32">
        <f>IFERROR(VLOOKUP($J77,#REF!,BK$2,FALSE),0)</f>
        <v>0</v>
      </c>
      <c r="BL77" s="30">
        <f t="shared" si="98"/>
        <v>0</v>
      </c>
      <c r="BM77" s="102">
        <f t="shared" si="99"/>
        <v>0</v>
      </c>
      <c r="BN77" s="105">
        <f>IF(BL77=0,0,BL77/#REF!)</f>
        <v>0</v>
      </c>
      <c r="BO77" s="32">
        <f>IFERROR(VLOOKUP($J77,#REF!,BO$2,FALSE),0)</f>
        <v>0</v>
      </c>
      <c r="BP77" s="30">
        <f t="shared" si="100"/>
        <v>0</v>
      </c>
      <c r="BQ77" s="102">
        <f t="shared" si="101"/>
        <v>0</v>
      </c>
      <c r="BR77" s="105">
        <f>IF(BP77=0,0,BP77/#REF!)</f>
        <v>0</v>
      </c>
      <c r="BS77" s="32">
        <f>IFERROR(VLOOKUP($J77,#REF!,BS$2,FALSE),0)</f>
        <v>0</v>
      </c>
      <c r="BT77" s="30">
        <f t="shared" si="102"/>
        <v>0</v>
      </c>
      <c r="BU77" s="102">
        <f t="shared" si="103"/>
        <v>0</v>
      </c>
      <c r="BV77" s="105">
        <f>IF(BT77=0,0,BT77/#REF!)</f>
        <v>0</v>
      </c>
      <c r="BW77" s="32">
        <f>IFERROR(VLOOKUP($J77,#REF!,BW$2,FALSE),0)</f>
        <v>0</v>
      </c>
      <c r="BX77" s="30">
        <f t="shared" si="104"/>
        <v>0</v>
      </c>
      <c r="BY77" s="102">
        <f t="shared" si="105"/>
        <v>0</v>
      </c>
      <c r="BZ77" s="105">
        <f>IF(BX77=0,0,BX77/#REF!)</f>
        <v>0</v>
      </c>
      <c r="CA77" s="32">
        <f>IFERROR(VLOOKUP($J77,#REF!,CA$2,FALSE),0)</f>
        <v>0</v>
      </c>
      <c r="CB77" s="30">
        <f t="shared" si="106"/>
        <v>0</v>
      </c>
      <c r="CC77" s="102">
        <f t="shared" si="107"/>
        <v>0</v>
      </c>
      <c r="CD77" s="105">
        <f>IF(CB77=0,0,CB77/#REF!)</f>
        <v>0</v>
      </c>
      <c r="CE77" s="32">
        <f>IFERROR(VLOOKUP($J77,#REF!,CE$2,FALSE),0)</f>
        <v>0</v>
      </c>
      <c r="CF77" s="30">
        <f t="shared" si="108"/>
        <v>0</v>
      </c>
      <c r="CG77" s="102">
        <f t="shared" si="109"/>
        <v>0</v>
      </c>
      <c r="CH77" s="105">
        <f>IF(CF77=0,0,CF77/#REF!)</f>
        <v>0</v>
      </c>
      <c r="CI77" s="32">
        <f>IFERROR(VLOOKUP($J77,#REF!,CI$2,FALSE),0)</f>
        <v>0</v>
      </c>
      <c r="CJ77" s="30">
        <f t="shared" si="110"/>
        <v>0</v>
      </c>
      <c r="CK77" s="102">
        <f t="shared" si="111"/>
        <v>0</v>
      </c>
      <c r="CL77" s="105">
        <f>IF(CJ77=0,0,CJ77/#REF!)</f>
        <v>0</v>
      </c>
      <c r="CM77" s="32">
        <f>IFERROR(VLOOKUP($J77,#REF!,CM$2,FALSE),0)</f>
        <v>0</v>
      </c>
      <c r="CN77" s="30">
        <f t="shared" si="112"/>
        <v>0</v>
      </c>
      <c r="CO77" s="102">
        <f t="shared" si="113"/>
        <v>0</v>
      </c>
      <c r="CP77" s="105">
        <f>IF(CN77=0,0,CN77/#REF!)</f>
        <v>0</v>
      </c>
      <c r="CQ77" s="32">
        <f>IFERROR(VLOOKUP($J77,#REF!,CQ$2,FALSE),0)</f>
        <v>0</v>
      </c>
      <c r="CR77" s="30">
        <f t="shared" si="114"/>
        <v>0</v>
      </c>
      <c r="CS77" s="104">
        <f t="shared" si="115"/>
        <v>0</v>
      </c>
      <c r="CT77" s="103">
        <f>IF(CR77=0,0,CR77/#REF!)</f>
        <v>0</v>
      </c>
      <c r="CU77" s="32">
        <f>IFERROR(VLOOKUP($J77,#REF!,CU$2,FALSE),0)</f>
        <v>0</v>
      </c>
      <c r="CV77" s="30">
        <f t="shared" si="116"/>
        <v>0</v>
      </c>
      <c r="CW77" s="104">
        <f t="shared" si="117"/>
        <v>0</v>
      </c>
      <c r="CX77" s="103">
        <f>IF(CV77=0,0,CV77/#REF!)</f>
        <v>0</v>
      </c>
      <c r="CY77" s="32">
        <f>IFERROR(VLOOKUP($J77,#REF!,CY$2,FALSE),0)</f>
        <v>0</v>
      </c>
      <c r="CZ77" s="30">
        <f t="shared" si="118"/>
        <v>0</v>
      </c>
      <c r="DA77" s="104">
        <f t="shared" si="119"/>
        <v>0</v>
      </c>
      <c r="DB77" s="103">
        <f>IF(CZ77=0,0,CZ77/#REF!)</f>
        <v>0</v>
      </c>
      <c r="DC77" s="32">
        <f>IFERROR(VLOOKUP($J77,#REF!,DC$2,FALSE),0)</f>
        <v>0</v>
      </c>
      <c r="DD77" s="30">
        <f t="shared" si="120"/>
        <v>0</v>
      </c>
      <c r="DE77" s="104">
        <f t="shared" si="121"/>
        <v>0</v>
      </c>
      <c r="DF77" s="103">
        <f>IF(DD77=0,0,DD77/#REF!)</f>
        <v>0</v>
      </c>
      <c r="DG77" s="32">
        <f>IFERROR(VLOOKUP($J77,#REF!,DG$2,FALSE),0)</f>
        <v>0</v>
      </c>
      <c r="DH77" s="30">
        <f t="shared" si="122"/>
        <v>0</v>
      </c>
      <c r="DI77" s="104">
        <f t="shared" si="123"/>
        <v>0</v>
      </c>
      <c r="DJ77" s="103">
        <f>IF(DH77=0,0,DH77/#REF!)</f>
        <v>0</v>
      </c>
      <c r="DK77" s="32">
        <f>IFERROR(VLOOKUP($J77,#REF!,DK$2,FALSE),0)</f>
        <v>0</v>
      </c>
      <c r="DL77" s="30">
        <f t="shared" si="124"/>
        <v>0</v>
      </c>
      <c r="DM77" s="104">
        <f t="shared" si="125"/>
        <v>0</v>
      </c>
      <c r="DN77" s="103">
        <f>IF(DL77=0,0,DL77/#REF!)</f>
        <v>0</v>
      </c>
      <c r="DO77" s="32">
        <f>IFERROR(VLOOKUP($J77,#REF!,DO$2,FALSE),0)</f>
        <v>0</v>
      </c>
      <c r="DP77" s="30">
        <f t="shared" si="126"/>
        <v>0</v>
      </c>
      <c r="DQ77" s="104">
        <f t="shared" si="127"/>
        <v>0</v>
      </c>
      <c r="DR77" s="103">
        <f>IF(DP77=0,0,DP77/#REF!)</f>
        <v>0</v>
      </c>
      <c r="DS77" s="32">
        <f>IFERROR(VLOOKUP($J77,#REF!,DS$2,FALSE),0)</f>
        <v>0</v>
      </c>
      <c r="DT77" s="30">
        <f t="shared" si="128"/>
        <v>0</v>
      </c>
      <c r="DU77" s="104">
        <f t="shared" si="129"/>
        <v>0</v>
      </c>
      <c r="DV77" s="103">
        <f>IF(DT77=0,0,DT77/#REF!)</f>
        <v>0</v>
      </c>
      <c r="DW77" s="32">
        <f>IFERROR(VLOOKUP($J77,#REF!,DW$2,FALSE),0)</f>
        <v>0</v>
      </c>
      <c r="DX77" s="30">
        <f t="shared" si="130"/>
        <v>0</v>
      </c>
      <c r="DY77" s="104">
        <f t="shared" si="131"/>
        <v>0</v>
      </c>
      <c r="DZ77" s="103">
        <f>IF(DX77=0,0,DX77/#REF!)</f>
        <v>0</v>
      </c>
      <c r="EA77" s="32">
        <f>IFERROR(VLOOKUP($J77,#REF!,EA$2,FALSE),0)</f>
        <v>0</v>
      </c>
      <c r="EB77" s="30">
        <f t="shared" si="132"/>
        <v>0</v>
      </c>
      <c r="EC77" s="104">
        <f t="shared" si="133"/>
        <v>0</v>
      </c>
      <c r="ED77" s="103">
        <f>IF(EB77=0,0,EB77/#REF!)</f>
        <v>0</v>
      </c>
      <c r="EE77" s="32">
        <f>IFERROR(VLOOKUP($J77,#REF!,EE$2,FALSE),0)</f>
        <v>0</v>
      </c>
      <c r="EF77" s="30">
        <f t="shared" si="134"/>
        <v>0</v>
      </c>
      <c r="EG77" s="104">
        <f t="shared" si="135"/>
        <v>0</v>
      </c>
      <c r="EH77" s="103">
        <f>IF(EF77=0,0,EF77/#REF!)</f>
        <v>0</v>
      </c>
      <c r="EI77" s="32">
        <f>IFERROR(VLOOKUP($J77,#REF!,EI$2,FALSE),0)</f>
        <v>0</v>
      </c>
      <c r="EJ77" s="30">
        <f t="shared" si="136"/>
        <v>0</v>
      </c>
      <c r="EK77" s="104">
        <f t="shared" si="137"/>
        <v>0</v>
      </c>
      <c r="EL77" s="103">
        <f>IF(EJ77=0,0,EJ77/#REF!)</f>
        <v>0</v>
      </c>
      <c r="EM77" s="32">
        <f>IFERROR(VLOOKUP($J77,#REF!,EM$2,FALSE),0)</f>
        <v>0</v>
      </c>
      <c r="EN77" s="30">
        <f t="shared" si="138"/>
        <v>0</v>
      </c>
      <c r="EO77" s="104">
        <f t="shared" si="139"/>
        <v>0</v>
      </c>
      <c r="EP77" s="103">
        <f>IF(EN77=0,0,EN77/#REF!)</f>
        <v>0</v>
      </c>
      <c r="EQ77" s="32">
        <f>IFERROR(VLOOKUP($J77,#REF!,EQ$2,FALSE),0)</f>
        <v>0</v>
      </c>
      <c r="ER77" s="30">
        <f t="shared" si="140"/>
        <v>0</v>
      </c>
      <c r="ES77" s="104">
        <f t="shared" si="141"/>
        <v>0</v>
      </c>
      <c r="ET77" s="103">
        <f>IF(ER77=0,0,ER77/#REF!)</f>
        <v>0</v>
      </c>
      <c r="EU77" s="32">
        <f>IFERROR(VLOOKUP($J77,#REF!,EU$2,FALSE),0)</f>
        <v>0</v>
      </c>
      <c r="EV77" s="30">
        <f t="shared" si="142"/>
        <v>0</v>
      </c>
      <c r="EW77" s="104">
        <f t="shared" si="143"/>
        <v>0</v>
      </c>
      <c r="EX77" s="103">
        <f>IF(EV77=0,0,EV77/#REF!)</f>
        <v>0</v>
      </c>
      <c r="EY77" s="32">
        <f>IFERROR(VLOOKUP($J77,#REF!,EY$2,FALSE),0)</f>
        <v>0</v>
      </c>
      <c r="EZ77" s="30">
        <f t="shared" si="144"/>
        <v>0</v>
      </c>
      <c r="FA77" s="104">
        <f t="shared" si="145"/>
        <v>0</v>
      </c>
      <c r="FB77" s="103">
        <f>IF(EZ77=0,0,EZ77/#REF!)</f>
        <v>0</v>
      </c>
    </row>
    <row r="78" spans="2:158">
      <c r="B78" s="41">
        <f t="shared" si="73"/>
        <v>69</v>
      </c>
      <c r="C78" s="28">
        <f>入力⑧!C75</f>
        <v>0</v>
      </c>
      <c r="D78" s="28">
        <f>入力⑧!D75</f>
        <v>0</v>
      </c>
      <c r="E78" s="28">
        <f>入力⑧!E75</f>
        <v>0</v>
      </c>
      <c r="F78" s="28">
        <f>入力⑧!F75</f>
        <v>0</v>
      </c>
      <c r="G78" s="28">
        <f>入力⑧!G75</f>
        <v>0</v>
      </c>
      <c r="H78" s="28">
        <f>入力⑧!H75</f>
        <v>0</v>
      </c>
      <c r="I78" s="28">
        <f>入力⑧!I75</f>
        <v>0</v>
      </c>
      <c r="J78" s="28">
        <f>入力⑧!J75</f>
        <v>0</v>
      </c>
      <c r="K78" s="28" t="str">
        <f>入力⑧!L75</f>
        <v/>
      </c>
      <c r="L78" s="28" t="str">
        <f>入力⑧!M75</f>
        <v/>
      </c>
      <c r="M78" s="28">
        <f>入力⑧!N75</f>
        <v>0</v>
      </c>
      <c r="N78" s="28">
        <f>入力⑧!O75</f>
        <v>0</v>
      </c>
      <c r="O78" s="298">
        <f>IFERROR(VLOOKUP($J78,#REF!,O$2,FALSE),0)</f>
        <v>0</v>
      </c>
      <c r="P78" s="302">
        <f t="shared" si="74"/>
        <v>0</v>
      </c>
      <c r="Q78" s="300">
        <f t="shared" si="75"/>
        <v>0</v>
      </c>
      <c r="R78" s="301">
        <f>IF(P78=0,0,P78/#REF!)</f>
        <v>0</v>
      </c>
      <c r="S78" s="32">
        <f>IFERROR(VLOOKUP($J78,#REF!,S$2,FALSE),0)</f>
        <v>0</v>
      </c>
      <c r="T78" s="30">
        <f t="shared" si="76"/>
        <v>0</v>
      </c>
      <c r="U78" s="102">
        <f t="shared" si="77"/>
        <v>0</v>
      </c>
      <c r="V78" s="105">
        <f>IF(T78=0,0,T78/#REF!)</f>
        <v>0</v>
      </c>
      <c r="W78" s="32">
        <f>IFERROR(VLOOKUP($J78,#REF!,W$2,FALSE),0)</f>
        <v>0</v>
      </c>
      <c r="X78" s="30">
        <f t="shared" si="78"/>
        <v>0</v>
      </c>
      <c r="Y78" s="102">
        <f t="shared" si="79"/>
        <v>0</v>
      </c>
      <c r="Z78" s="105">
        <f>IF(X78=0,0,X78/#REF!)</f>
        <v>0</v>
      </c>
      <c r="AA78" s="32">
        <f>IFERROR(VLOOKUP($J78,#REF!,AA$2,FALSE),0)</f>
        <v>0</v>
      </c>
      <c r="AB78" s="30">
        <f t="shared" si="80"/>
        <v>0</v>
      </c>
      <c r="AC78" s="102">
        <f t="shared" si="81"/>
        <v>0</v>
      </c>
      <c r="AD78" s="105">
        <f>IF(AB78=0,0,AB78/#REF!)</f>
        <v>0</v>
      </c>
      <c r="AE78" s="32">
        <f>IFERROR(VLOOKUP($J78,#REF!,AE$2,FALSE),0)</f>
        <v>0</v>
      </c>
      <c r="AF78" s="30">
        <f t="shared" si="82"/>
        <v>0</v>
      </c>
      <c r="AG78" s="102">
        <f t="shared" si="83"/>
        <v>0</v>
      </c>
      <c r="AH78" s="105">
        <f>IF(AF78=0,0,AF78/#REF!)</f>
        <v>0</v>
      </c>
      <c r="AI78" s="32">
        <f>IFERROR(VLOOKUP($J78,#REF!,AI$2,FALSE),0)</f>
        <v>0</v>
      </c>
      <c r="AJ78" s="30">
        <f t="shared" si="84"/>
        <v>0</v>
      </c>
      <c r="AK78" s="102">
        <f t="shared" si="85"/>
        <v>0</v>
      </c>
      <c r="AL78" s="105">
        <f>IF(AJ78=0,0,AJ78/#REF!)</f>
        <v>0</v>
      </c>
      <c r="AM78" s="32">
        <f>IFERROR(VLOOKUP($J78,#REF!,AM$2,FALSE),0)</f>
        <v>0</v>
      </c>
      <c r="AN78" s="30">
        <f t="shared" si="86"/>
        <v>0</v>
      </c>
      <c r="AO78" s="102">
        <f t="shared" si="87"/>
        <v>0</v>
      </c>
      <c r="AP78" s="105">
        <f>IF(AN78=0,0,AN78/#REF!)</f>
        <v>0</v>
      </c>
      <c r="AQ78" s="32">
        <f>IFERROR(VLOOKUP($J78,#REF!,AQ$2,FALSE),0)</f>
        <v>0</v>
      </c>
      <c r="AR78" s="30">
        <f t="shared" si="88"/>
        <v>0</v>
      </c>
      <c r="AS78" s="102">
        <f t="shared" si="89"/>
        <v>0</v>
      </c>
      <c r="AT78" s="105">
        <f>IF(AR78=0,0,AR78/#REF!)</f>
        <v>0</v>
      </c>
      <c r="AU78" s="32">
        <f>IFERROR(VLOOKUP($J78,#REF!,AU$2,FALSE),0)</f>
        <v>0</v>
      </c>
      <c r="AV78" s="30">
        <f t="shared" si="90"/>
        <v>0</v>
      </c>
      <c r="AW78" s="102">
        <f t="shared" si="91"/>
        <v>0</v>
      </c>
      <c r="AX78" s="105">
        <f>IF(AV78=0,0,AV78/#REF!)</f>
        <v>0</v>
      </c>
      <c r="AY78" s="32">
        <f>IFERROR(VLOOKUP($J78,#REF!,AY$2,FALSE),0)</f>
        <v>0</v>
      </c>
      <c r="AZ78" s="30">
        <f t="shared" si="92"/>
        <v>0</v>
      </c>
      <c r="BA78" s="102">
        <f t="shared" si="93"/>
        <v>0</v>
      </c>
      <c r="BB78" s="105">
        <f>IF(AZ78=0,0,AZ78/#REF!)</f>
        <v>0</v>
      </c>
      <c r="BC78" s="32">
        <f>IFERROR(VLOOKUP($J78,#REF!,BC$2,FALSE),0)</f>
        <v>0</v>
      </c>
      <c r="BD78" s="30">
        <f t="shared" si="94"/>
        <v>0</v>
      </c>
      <c r="BE78" s="102">
        <f t="shared" si="95"/>
        <v>0</v>
      </c>
      <c r="BF78" s="105">
        <f>IF(BD78=0,0,BD78/#REF!)</f>
        <v>0</v>
      </c>
      <c r="BG78" s="32">
        <f>IFERROR(VLOOKUP($J78,#REF!,BG$2,FALSE),0)</f>
        <v>0</v>
      </c>
      <c r="BH78" s="30">
        <f t="shared" si="96"/>
        <v>0</v>
      </c>
      <c r="BI78" s="102">
        <f t="shared" si="97"/>
        <v>0</v>
      </c>
      <c r="BJ78" s="105">
        <f>IF(BH78=0,0,BH78/#REF!)</f>
        <v>0</v>
      </c>
      <c r="BK78" s="32">
        <f>IFERROR(VLOOKUP($J78,#REF!,BK$2,FALSE),0)</f>
        <v>0</v>
      </c>
      <c r="BL78" s="30">
        <f t="shared" si="98"/>
        <v>0</v>
      </c>
      <c r="BM78" s="102">
        <f t="shared" si="99"/>
        <v>0</v>
      </c>
      <c r="BN78" s="105">
        <f>IF(BL78=0,0,BL78/#REF!)</f>
        <v>0</v>
      </c>
      <c r="BO78" s="32">
        <f>IFERROR(VLOOKUP($J78,#REF!,BO$2,FALSE),0)</f>
        <v>0</v>
      </c>
      <c r="BP78" s="30">
        <f t="shared" si="100"/>
        <v>0</v>
      </c>
      <c r="BQ78" s="102">
        <f t="shared" si="101"/>
        <v>0</v>
      </c>
      <c r="BR78" s="105">
        <f>IF(BP78=0,0,BP78/#REF!)</f>
        <v>0</v>
      </c>
      <c r="BS78" s="32">
        <f>IFERROR(VLOOKUP($J78,#REF!,BS$2,FALSE),0)</f>
        <v>0</v>
      </c>
      <c r="BT78" s="30">
        <f t="shared" si="102"/>
        <v>0</v>
      </c>
      <c r="BU78" s="102">
        <f t="shared" si="103"/>
        <v>0</v>
      </c>
      <c r="BV78" s="105">
        <f>IF(BT78=0,0,BT78/#REF!)</f>
        <v>0</v>
      </c>
      <c r="BW78" s="32">
        <f>IFERROR(VLOOKUP($J78,#REF!,BW$2,FALSE),0)</f>
        <v>0</v>
      </c>
      <c r="BX78" s="30">
        <f t="shared" si="104"/>
        <v>0</v>
      </c>
      <c r="BY78" s="102">
        <f t="shared" si="105"/>
        <v>0</v>
      </c>
      <c r="BZ78" s="105">
        <f>IF(BX78=0,0,BX78/#REF!)</f>
        <v>0</v>
      </c>
      <c r="CA78" s="32">
        <f>IFERROR(VLOOKUP($J78,#REF!,CA$2,FALSE),0)</f>
        <v>0</v>
      </c>
      <c r="CB78" s="30">
        <f t="shared" si="106"/>
        <v>0</v>
      </c>
      <c r="CC78" s="102">
        <f t="shared" si="107"/>
        <v>0</v>
      </c>
      <c r="CD78" s="105">
        <f>IF(CB78=0,0,CB78/#REF!)</f>
        <v>0</v>
      </c>
      <c r="CE78" s="32">
        <f>IFERROR(VLOOKUP($J78,#REF!,CE$2,FALSE),0)</f>
        <v>0</v>
      </c>
      <c r="CF78" s="30">
        <f t="shared" si="108"/>
        <v>0</v>
      </c>
      <c r="CG78" s="102">
        <f t="shared" si="109"/>
        <v>0</v>
      </c>
      <c r="CH78" s="105">
        <f>IF(CF78=0,0,CF78/#REF!)</f>
        <v>0</v>
      </c>
      <c r="CI78" s="32">
        <f>IFERROR(VLOOKUP($J78,#REF!,CI$2,FALSE),0)</f>
        <v>0</v>
      </c>
      <c r="CJ78" s="30">
        <f t="shared" si="110"/>
        <v>0</v>
      </c>
      <c r="CK78" s="102">
        <f t="shared" si="111"/>
        <v>0</v>
      </c>
      <c r="CL78" s="105">
        <f>IF(CJ78=0,0,CJ78/#REF!)</f>
        <v>0</v>
      </c>
      <c r="CM78" s="32">
        <f>IFERROR(VLOOKUP($J78,#REF!,CM$2,FALSE),0)</f>
        <v>0</v>
      </c>
      <c r="CN78" s="30">
        <f t="shared" si="112"/>
        <v>0</v>
      </c>
      <c r="CO78" s="102">
        <f t="shared" si="113"/>
        <v>0</v>
      </c>
      <c r="CP78" s="105">
        <f>IF(CN78=0,0,CN78/#REF!)</f>
        <v>0</v>
      </c>
      <c r="CQ78" s="32">
        <f>IFERROR(VLOOKUP($J78,#REF!,CQ$2,FALSE),0)</f>
        <v>0</v>
      </c>
      <c r="CR78" s="30">
        <f t="shared" si="114"/>
        <v>0</v>
      </c>
      <c r="CS78" s="104">
        <f t="shared" si="115"/>
        <v>0</v>
      </c>
      <c r="CT78" s="103">
        <f>IF(CR78=0,0,CR78/#REF!)</f>
        <v>0</v>
      </c>
      <c r="CU78" s="32">
        <f>IFERROR(VLOOKUP($J78,#REF!,CU$2,FALSE),0)</f>
        <v>0</v>
      </c>
      <c r="CV78" s="30">
        <f t="shared" si="116"/>
        <v>0</v>
      </c>
      <c r="CW78" s="104">
        <f t="shared" si="117"/>
        <v>0</v>
      </c>
      <c r="CX78" s="103">
        <f>IF(CV78=0,0,CV78/#REF!)</f>
        <v>0</v>
      </c>
      <c r="CY78" s="32">
        <f>IFERROR(VLOOKUP($J78,#REF!,CY$2,FALSE),0)</f>
        <v>0</v>
      </c>
      <c r="CZ78" s="30">
        <f t="shared" si="118"/>
        <v>0</v>
      </c>
      <c r="DA78" s="104">
        <f t="shared" si="119"/>
        <v>0</v>
      </c>
      <c r="DB78" s="103">
        <f>IF(CZ78=0,0,CZ78/#REF!)</f>
        <v>0</v>
      </c>
      <c r="DC78" s="32">
        <f>IFERROR(VLOOKUP($J78,#REF!,DC$2,FALSE),0)</f>
        <v>0</v>
      </c>
      <c r="DD78" s="30">
        <f t="shared" si="120"/>
        <v>0</v>
      </c>
      <c r="DE78" s="104">
        <f t="shared" si="121"/>
        <v>0</v>
      </c>
      <c r="DF78" s="103">
        <f>IF(DD78=0,0,DD78/#REF!)</f>
        <v>0</v>
      </c>
      <c r="DG78" s="32">
        <f>IFERROR(VLOOKUP($J78,#REF!,DG$2,FALSE),0)</f>
        <v>0</v>
      </c>
      <c r="DH78" s="30">
        <f t="shared" si="122"/>
        <v>0</v>
      </c>
      <c r="DI78" s="104">
        <f t="shared" si="123"/>
        <v>0</v>
      </c>
      <c r="DJ78" s="103">
        <f>IF(DH78=0,0,DH78/#REF!)</f>
        <v>0</v>
      </c>
      <c r="DK78" s="32">
        <f>IFERROR(VLOOKUP($J78,#REF!,DK$2,FALSE),0)</f>
        <v>0</v>
      </c>
      <c r="DL78" s="30">
        <f t="shared" si="124"/>
        <v>0</v>
      </c>
      <c r="DM78" s="104">
        <f t="shared" si="125"/>
        <v>0</v>
      </c>
      <c r="DN78" s="103">
        <f>IF(DL78=0,0,DL78/#REF!)</f>
        <v>0</v>
      </c>
      <c r="DO78" s="32">
        <f>IFERROR(VLOOKUP($J78,#REF!,DO$2,FALSE),0)</f>
        <v>0</v>
      </c>
      <c r="DP78" s="30">
        <f t="shared" si="126"/>
        <v>0</v>
      </c>
      <c r="DQ78" s="104">
        <f t="shared" si="127"/>
        <v>0</v>
      </c>
      <c r="DR78" s="103">
        <f>IF(DP78=0,0,DP78/#REF!)</f>
        <v>0</v>
      </c>
      <c r="DS78" s="32">
        <f>IFERROR(VLOOKUP($J78,#REF!,DS$2,FALSE),0)</f>
        <v>0</v>
      </c>
      <c r="DT78" s="30">
        <f t="shared" si="128"/>
        <v>0</v>
      </c>
      <c r="DU78" s="104">
        <f t="shared" si="129"/>
        <v>0</v>
      </c>
      <c r="DV78" s="103">
        <f>IF(DT78=0,0,DT78/#REF!)</f>
        <v>0</v>
      </c>
      <c r="DW78" s="32">
        <f>IFERROR(VLOOKUP($J78,#REF!,DW$2,FALSE),0)</f>
        <v>0</v>
      </c>
      <c r="DX78" s="30">
        <f t="shared" si="130"/>
        <v>0</v>
      </c>
      <c r="DY78" s="104">
        <f t="shared" si="131"/>
        <v>0</v>
      </c>
      <c r="DZ78" s="103">
        <f>IF(DX78=0,0,DX78/#REF!)</f>
        <v>0</v>
      </c>
      <c r="EA78" s="32">
        <f>IFERROR(VLOOKUP($J78,#REF!,EA$2,FALSE),0)</f>
        <v>0</v>
      </c>
      <c r="EB78" s="30">
        <f t="shared" si="132"/>
        <v>0</v>
      </c>
      <c r="EC78" s="104">
        <f t="shared" si="133"/>
        <v>0</v>
      </c>
      <c r="ED78" s="103">
        <f>IF(EB78=0,0,EB78/#REF!)</f>
        <v>0</v>
      </c>
      <c r="EE78" s="32">
        <f>IFERROR(VLOOKUP($J78,#REF!,EE$2,FALSE),0)</f>
        <v>0</v>
      </c>
      <c r="EF78" s="30">
        <f t="shared" si="134"/>
        <v>0</v>
      </c>
      <c r="EG78" s="104">
        <f t="shared" si="135"/>
        <v>0</v>
      </c>
      <c r="EH78" s="103">
        <f>IF(EF78=0,0,EF78/#REF!)</f>
        <v>0</v>
      </c>
      <c r="EI78" s="32">
        <f>IFERROR(VLOOKUP($J78,#REF!,EI$2,FALSE),0)</f>
        <v>0</v>
      </c>
      <c r="EJ78" s="30">
        <f t="shared" si="136"/>
        <v>0</v>
      </c>
      <c r="EK78" s="104">
        <f t="shared" si="137"/>
        <v>0</v>
      </c>
      <c r="EL78" s="103">
        <f>IF(EJ78=0,0,EJ78/#REF!)</f>
        <v>0</v>
      </c>
      <c r="EM78" s="32">
        <f>IFERROR(VLOOKUP($J78,#REF!,EM$2,FALSE),0)</f>
        <v>0</v>
      </c>
      <c r="EN78" s="30">
        <f t="shared" si="138"/>
        <v>0</v>
      </c>
      <c r="EO78" s="104">
        <f t="shared" si="139"/>
        <v>0</v>
      </c>
      <c r="EP78" s="103">
        <f>IF(EN78=0,0,EN78/#REF!)</f>
        <v>0</v>
      </c>
      <c r="EQ78" s="32">
        <f>IFERROR(VLOOKUP($J78,#REF!,EQ$2,FALSE),0)</f>
        <v>0</v>
      </c>
      <c r="ER78" s="30">
        <f t="shared" si="140"/>
        <v>0</v>
      </c>
      <c r="ES78" s="104">
        <f t="shared" si="141"/>
        <v>0</v>
      </c>
      <c r="ET78" s="103">
        <f>IF(ER78=0,0,ER78/#REF!)</f>
        <v>0</v>
      </c>
      <c r="EU78" s="32">
        <f>IFERROR(VLOOKUP($J78,#REF!,EU$2,FALSE),0)</f>
        <v>0</v>
      </c>
      <c r="EV78" s="30">
        <f t="shared" si="142"/>
        <v>0</v>
      </c>
      <c r="EW78" s="104">
        <f t="shared" si="143"/>
        <v>0</v>
      </c>
      <c r="EX78" s="103">
        <f>IF(EV78=0,0,EV78/#REF!)</f>
        <v>0</v>
      </c>
      <c r="EY78" s="32">
        <f>IFERROR(VLOOKUP($J78,#REF!,EY$2,FALSE),0)</f>
        <v>0</v>
      </c>
      <c r="EZ78" s="30">
        <f t="shared" si="144"/>
        <v>0</v>
      </c>
      <c r="FA78" s="104">
        <f t="shared" si="145"/>
        <v>0</v>
      </c>
      <c r="FB78" s="103">
        <f>IF(EZ78=0,0,EZ78/#REF!)</f>
        <v>0</v>
      </c>
    </row>
    <row r="79" spans="2:158">
      <c r="B79" s="41">
        <f t="shared" si="73"/>
        <v>70</v>
      </c>
      <c r="C79" s="28">
        <f>入力⑧!C76</f>
        <v>0</v>
      </c>
      <c r="D79" s="28">
        <f>入力⑧!D76</f>
        <v>0</v>
      </c>
      <c r="E79" s="28">
        <f>入力⑧!E76</f>
        <v>0</v>
      </c>
      <c r="F79" s="28">
        <f>入力⑧!F76</f>
        <v>0</v>
      </c>
      <c r="G79" s="28">
        <f>入力⑧!G76</f>
        <v>0</v>
      </c>
      <c r="H79" s="28">
        <f>入力⑧!H76</f>
        <v>0</v>
      </c>
      <c r="I79" s="28">
        <f>入力⑧!I76</f>
        <v>0</v>
      </c>
      <c r="J79" s="28">
        <f>入力⑧!J76</f>
        <v>0</v>
      </c>
      <c r="K79" s="28" t="str">
        <f>入力⑧!L76</f>
        <v/>
      </c>
      <c r="L79" s="28" t="str">
        <f>入力⑧!M76</f>
        <v/>
      </c>
      <c r="M79" s="28">
        <f>入力⑧!N76</f>
        <v>0</v>
      </c>
      <c r="N79" s="28">
        <f>入力⑧!O76</f>
        <v>0</v>
      </c>
      <c r="O79" s="298">
        <f>IFERROR(VLOOKUP($J79,#REF!,O$2,FALSE),0)</f>
        <v>0</v>
      </c>
      <c r="P79" s="302">
        <f t="shared" si="74"/>
        <v>0</v>
      </c>
      <c r="Q79" s="300">
        <f t="shared" si="75"/>
        <v>0</v>
      </c>
      <c r="R79" s="301">
        <f>IF(P79=0,0,P79/#REF!)</f>
        <v>0</v>
      </c>
      <c r="S79" s="32">
        <f>IFERROR(VLOOKUP($J79,#REF!,S$2,FALSE),0)</f>
        <v>0</v>
      </c>
      <c r="T79" s="30">
        <f t="shared" si="76"/>
        <v>0</v>
      </c>
      <c r="U79" s="102">
        <f t="shared" si="77"/>
        <v>0</v>
      </c>
      <c r="V79" s="105">
        <f>IF(T79=0,0,T79/#REF!)</f>
        <v>0</v>
      </c>
      <c r="W79" s="32">
        <f>IFERROR(VLOOKUP($J79,#REF!,W$2,FALSE),0)</f>
        <v>0</v>
      </c>
      <c r="X79" s="30">
        <f t="shared" si="78"/>
        <v>0</v>
      </c>
      <c r="Y79" s="102">
        <f t="shared" si="79"/>
        <v>0</v>
      </c>
      <c r="Z79" s="105">
        <f>IF(X79=0,0,X79/#REF!)</f>
        <v>0</v>
      </c>
      <c r="AA79" s="32">
        <f>IFERROR(VLOOKUP($J79,#REF!,AA$2,FALSE),0)</f>
        <v>0</v>
      </c>
      <c r="AB79" s="30">
        <f t="shared" si="80"/>
        <v>0</v>
      </c>
      <c r="AC79" s="102">
        <f t="shared" si="81"/>
        <v>0</v>
      </c>
      <c r="AD79" s="105">
        <f>IF(AB79=0,0,AB79/#REF!)</f>
        <v>0</v>
      </c>
      <c r="AE79" s="32">
        <f>IFERROR(VLOOKUP($J79,#REF!,AE$2,FALSE),0)</f>
        <v>0</v>
      </c>
      <c r="AF79" s="30">
        <f t="shared" si="82"/>
        <v>0</v>
      </c>
      <c r="AG79" s="102">
        <f t="shared" si="83"/>
        <v>0</v>
      </c>
      <c r="AH79" s="105">
        <f>IF(AF79=0,0,AF79/#REF!)</f>
        <v>0</v>
      </c>
      <c r="AI79" s="32">
        <f>IFERROR(VLOOKUP($J79,#REF!,AI$2,FALSE),0)</f>
        <v>0</v>
      </c>
      <c r="AJ79" s="30">
        <f t="shared" si="84"/>
        <v>0</v>
      </c>
      <c r="AK79" s="102">
        <f t="shared" si="85"/>
        <v>0</v>
      </c>
      <c r="AL79" s="105">
        <f>IF(AJ79=0,0,AJ79/#REF!)</f>
        <v>0</v>
      </c>
      <c r="AM79" s="32">
        <f>IFERROR(VLOOKUP($J79,#REF!,AM$2,FALSE),0)</f>
        <v>0</v>
      </c>
      <c r="AN79" s="30">
        <f t="shared" si="86"/>
        <v>0</v>
      </c>
      <c r="AO79" s="102">
        <f t="shared" si="87"/>
        <v>0</v>
      </c>
      <c r="AP79" s="105">
        <f>IF(AN79=0,0,AN79/#REF!)</f>
        <v>0</v>
      </c>
      <c r="AQ79" s="32">
        <f>IFERROR(VLOOKUP($J79,#REF!,AQ$2,FALSE),0)</f>
        <v>0</v>
      </c>
      <c r="AR79" s="30">
        <f t="shared" si="88"/>
        <v>0</v>
      </c>
      <c r="AS79" s="102">
        <f t="shared" si="89"/>
        <v>0</v>
      </c>
      <c r="AT79" s="105">
        <f>IF(AR79=0,0,AR79/#REF!)</f>
        <v>0</v>
      </c>
      <c r="AU79" s="32">
        <f>IFERROR(VLOOKUP($J79,#REF!,AU$2,FALSE),0)</f>
        <v>0</v>
      </c>
      <c r="AV79" s="30">
        <f t="shared" si="90"/>
        <v>0</v>
      </c>
      <c r="AW79" s="102">
        <f t="shared" si="91"/>
        <v>0</v>
      </c>
      <c r="AX79" s="105">
        <f>IF(AV79=0,0,AV79/#REF!)</f>
        <v>0</v>
      </c>
      <c r="AY79" s="32">
        <f>IFERROR(VLOOKUP($J79,#REF!,AY$2,FALSE),0)</f>
        <v>0</v>
      </c>
      <c r="AZ79" s="30">
        <f t="shared" si="92"/>
        <v>0</v>
      </c>
      <c r="BA79" s="102">
        <f t="shared" si="93"/>
        <v>0</v>
      </c>
      <c r="BB79" s="105">
        <f>IF(AZ79=0,0,AZ79/#REF!)</f>
        <v>0</v>
      </c>
      <c r="BC79" s="32">
        <f>IFERROR(VLOOKUP($J79,#REF!,BC$2,FALSE),0)</f>
        <v>0</v>
      </c>
      <c r="BD79" s="30">
        <f t="shared" si="94"/>
        <v>0</v>
      </c>
      <c r="BE79" s="102">
        <f t="shared" si="95"/>
        <v>0</v>
      </c>
      <c r="BF79" s="105">
        <f>IF(BD79=0,0,BD79/#REF!)</f>
        <v>0</v>
      </c>
      <c r="BG79" s="32">
        <f>IFERROR(VLOOKUP($J79,#REF!,BG$2,FALSE),0)</f>
        <v>0</v>
      </c>
      <c r="BH79" s="30">
        <f t="shared" si="96"/>
        <v>0</v>
      </c>
      <c r="BI79" s="102">
        <f t="shared" si="97"/>
        <v>0</v>
      </c>
      <c r="BJ79" s="105">
        <f>IF(BH79=0,0,BH79/#REF!)</f>
        <v>0</v>
      </c>
      <c r="BK79" s="32">
        <f>IFERROR(VLOOKUP($J79,#REF!,BK$2,FALSE),0)</f>
        <v>0</v>
      </c>
      <c r="BL79" s="30">
        <f t="shared" si="98"/>
        <v>0</v>
      </c>
      <c r="BM79" s="102">
        <f t="shared" si="99"/>
        <v>0</v>
      </c>
      <c r="BN79" s="105">
        <f>IF(BL79=0,0,BL79/#REF!)</f>
        <v>0</v>
      </c>
      <c r="BO79" s="32">
        <f>IFERROR(VLOOKUP($J79,#REF!,BO$2,FALSE),0)</f>
        <v>0</v>
      </c>
      <c r="BP79" s="30">
        <f t="shared" si="100"/>
        <v>0</v>
      </c>
      <c r="BQ79" s="102">
        <f t="shared" si="101"/>
        <v>0</v>
      </c>
      <c r="BR79" s="105">
        <f>IF(BP79=0,0,BP79/#REF!)</f>
        <v>0</v>
      </c>
      <c r="BS79" s="32">
        <f>IFERROR(VLOOKUP($J79,#REF!,BS$2,FALSE),0)</f>
        <v>0</v>
      </c>
      <c r="BT79" s="30">
        <f t="shared" si="102"/>
        <v>0</v>
      </c>
      <c r="BU79" s="102">
        <f t="shared" si="103"/>
        <v>0</v>
      </c>
      <c r="BV79" s="105">
        <f>IF(BT79=0,0,BT79/#REF!)</f>
        <v>0</v>
      </c>
      <c r="BW79" s="32">
        <f>IFERROR(VLOOKUP($J79,#REF!,BW$2,FALSE),0)</f>
        <v>0</v>
      </c>
      <c r="BX79" s="30">
        <f t="shared" si="104"/>
        <v>0</v>
      </c>
      <c r="BY79" s="102">
        <f t="shared" si="105"/>
        <v>0</v>
      </c>
      <c r="BZ79" s="105">
        <f>IF(BX79=0,0,BX79/#REF!)</f>
        <v>0</v>
      </c>
      <c r="CA79" s="32">
        <f>IFERROR(VLOOKUP($J79,#REF!,CA$2,FALSE),0)</f>
        <v>0</v>
      </c>
      <c r="CB79" s="30">
        <f t="shared" si="106"/>
        <v>0</v>
      </c>
      <c r="CC79" s="102">
        <f t="shared" si="107"/>
        <v>0</v>
      </c>
      <c r="CD79" s="105">
        <f>IF(CB79=0,0,CB79/#REF!)</f>
        <v>0</v>
      </c>
      <c r="CE79" s="32">
        <f>IFERROR(VLOOKUP($J79,#REF!,CE$2,FALSE),0)</f>
        <v>0</v>
      </c>
      <c r="CF79" s="30">
        <f t="shared" si="108"/>
        <v>0</v>
      </c>
      <c r="CG79" s="102">
        <f t="shared" si="109"/>
        <v>0</v>
      </c>
      <c r="CH79" s="105">
        <f>IF(CF79=0,0,CF79/#REF!)</f>
        <v>0</v>
      </c>
      <c r="CI79" s="32">
        <f>IFERROR(VLOOKUP($J79,#REF!,CI$2,FALSE),0)</f>
        <v>0</v>
      </c>
      <c r="CJ79" s="30">
        <f t="shared" si="110"/>
        <v>0</v>
      </c>
      <c r="CK79" s="102">
        <f t="shared" si="111"/>
        <v>0</v>
      </c>
      <c r="CL79" s="105">
        <f>IF(CJ79=0,0,CJ79/#REF!)</f>
        <v>0</v>
      </c>
      <c r="CM79" s="32">
        <f>IFERROR(VLOOKUP($J79,#REF!,CM$2,FALSE),0)</f>
        <v>0</v>
      </c>
      <c r="CN79" s="30">
        <f t="shared" si="112"/>
        <v>0</v>
      </c>
      <c r="CO79" s="102">
        <f t="shared" si="113"/>
        <v>0</v>
      </c>
      <c r="CP79" s="105">
        <f>IF(CN79=0,0,CN79/#REF!)</f>
        <v>0</v>
      </c>
      <c r="CQ79" s="32">
        <f>IFERROR(VLOOKUP($J79,#REF!,CQ$2,FALSE),0)</f>
        <v>0</v>
      </c>
      <c r="CR79" s="30">
        <f t="shared" si="114"/>
        <v>0</v>
      </c>
      <c r="CS79" s="104">
        <f t="shared" si="115"/>
        <v>0</v>
      </c>
      <c r="CT79" s="103">
        <f>IF(CR79=0,0,CR79/#REF!)</f>
        <v>0</v>
      </c>
      <c r="CU79" s="32">
        <f>IFERROR(VLOOKUP($J79,#REF!,CU$2,FALSE),0)</f>
        <v>0</v>
      </c>
      <c r="CV79" s="30">
        <f t="shared" si="116"/>
        <v>0</v>
      </c>
      <c r="CW79" s="104">
        <f t="shared" si="117"/>
        <v>0</v>
      </c>
      <c r="CX79" s="103">
        <f>IF(CV79=0,0,CV79/#REF!)</f>
        <v>0</v>
      </c>
      <c r="CY79" s="32">
        <f>IFERROR(VLOOKUP($J79,#REF!,CY$2,FALSE),0)</f>
        <v>0</v>
      </c>
      <c r="CZ79" s="30">
        <f t="shared" si="118"/>
        <v>0</v>
      </c>
      <c r="DA79" s="104">
        <f t="shared" si="119"/>
        <v>0</v>
      </c>
      <c r="DB79" s="103">
        <f>IF(CZ79=0,0,CZ79/#REF!)</f>
        <v>0</v>
      </c>
      <c r="DC79" s="32">
        <f>IFERROR(VLOOKUP($J79,#REF!,DC$2,FALSE),0)</f>
        <v>0</v>
      </c>
      <c r="DD79" s="30">
        <f t="shared" si="120"/>
        <v>0</v>
      </c>
      <c r="DE79" s="104">
        <f t="shared" si="121"/>
        <v>0</v>
      </c>
      <c r="DF79" s="103">
        <f>IF(DD79=0,0,DD79/#REF!)</f>
        <v>0</v>
      </c>
      <c r="DG79" s="32">
        <f>IFERROR(VLOOKUP($J79,#REF!,DG$2,FALSE),0)</f>
        <v>0</v>
      </c>
      <c r="DH79" s="30">
        <f t="shared" si="122"/>
        <v>0</v>
      </c>
      <c r="DI79" s="104">
        <f t="shared" si="123"/>
        <v>0</v>
      </c>
      <c r="DJ79" s="103">
        <f>IF(DH79=0,0,DH79/#REF!)</f>
        <v>0</v>
      </c>
      <c r="DK79" s="32">
        <f>IFERROR(VLOOKUP($J79,#REF!,DK$2,FALSE),0)</f>
        <v>0</v>
      </c>
      <c r="DL79" s="30">
        <f t="shared" si="124"/>
        <v>0</v>
      </c>
      <c r="DM79" s="104">
        <f t="shared" si="125"/>
        <v>0</v>
      </c>
      <c r="DN79" s="103">
        <f>IF(DL79=0,0,DL79/#REF!)</f>
        <v>0</v>
      </c>
      <c r="DO79" s="32">
        <f>IFERROR(VLOOKUP($J79,#REF!,DO$2,FALSE),0)</f>
        <v>0</v>
      </c>
      <c r="DP79" s="30">
        <f t="shared" si="126"/>
        <v>0</v>
      </c>
      <c r="DQ79" s="104">
        <f t="shared" si="127"/>
        <v>0</v>
      </c>
      <c r="DR79" s="103">
        <f>IF(DP79=0,0,DP79/#REF!)</f>
        <v>0</v>
      </c>
      <c r="DS79" s="32">
        <f>IFERROR(VLOOKUP($J79,#REF!,DS$2,FALSE),0)</f>
        <v>0</v>
      </c>
      <c r="DT79" s="30">
        <f t="shared" si="128"/>
        <v>0</v>
      </c>
      <c r="DU79" s="104">
        <f t="shared" si="129"/>
        <v>0</v>
      </c>
      <c r="DV79" s="103">
        <f>IF(DT79=0,0,DT79/#REF!)</f>
        <v>0</v>
      </c>
      <c r="DW79" s="32">
        <f>IFERROR(VLOOKUP($J79,#REF!,DW$2,FALSE),0)</f>
        <v>0</v>
      </c>
      <c r="DX79" s="30">
        <f t="shared" si="130"/>
        <v>0</v>
      </c>
      <c r="DY79" s="104">
        <f t="shared" si="131"/>
        <v>0</v>
      </c>
      <c r="DZ79" s="103">
        <f>IF(DX79=0,0,DX79/#REF!)</f>
        <v>0</v>
      </c>
      <c r="EA79" s="32">
        <f>IFERROR(VLOOKUP($J79,#REF!,EA$2,FALSE),0)</f>
        <v>0</v>
      </c>
      <c r="EB79" s="30">
        <f t="shared" si="132"/>
        <v>0</v>
      </c>
      <c r="EC79" s="104">
        <f t="shared" si="133"/>
        <v>0</v>
      </c>
      <c r="ED79" s="103">
        <f>IF(EB79=0,0,EB79/#REF!)</f>
        <v>0</v>
      </c>
      <c r="EE79" s="32">
        <f>IFERROR(VLOOKUP($J79,#REF!,EE$2,FALSE),0)</f>
        <v>0</v>
      </c>
      <c r="EF79" s="30">
        <f t="shared" si="134"/>
        <v>0</v>
      </c>
      <c r="EG79" s="104">
        <f t="shared" si="135"/>
        <v>0</v>
      </c>
      <c r="EH79" s="103">
        <f>IF(EF79=0,0,EF79/#REF!)</f>
        <v>0</v>
      </c>
      <c r="EI79" s="32">
        <f>IFERROR(VLOOKUP($J79,#REF!,EI$2,FALSE),0)</f>
        <v>0</v>
      </c>
      <c r="EJ79" s="30">
        <f t="shared" si="136"/>
        <v>0</v>
      </c>
      <c r="EK79" s="104">
        <f t="shared" si="137"/>
        <v>0</v>
      </c>
      <c r="EL79" s="103">
        <f>IF(EJ79=0,0,EJ79/#REF!)</f>
        <v>0</v>
      </c>
      <c r="EM79" s="32">
        <f>IFERROR(VLOOKUP($J79,#REF!,EM$2,FALSE),0)</f>
        <v>0</v>
      </c>
      <c r="EN79" s="30">
        <f t="shared" si="138"/>
        <v>0</v>
      </c>
      <c r="EO79" s="104">
        <f t="shared" si="139"/>
        <v>0</v>
      </c>
      <c r="EP79" s="103">
        <f>IF(EN79=0,0,EN79/#REF!)</f>
        <v>0</v>
      </c>
      <c r="EQ79" s="32">
        <f>IFERROR(VLOOKUP($J79,#REF!,EQ$2,FALSE),0)</f>
        <v>0</v>
      </c>
      <c r="ER79" s="30">
        <f t="shared" si="140"/>
        <v>0</v>
      </c>
      <c r="ES79" s="104">
        <f t="shared" si="141"/>
        <v>0</v>
      </c>
      <c r="ET79" s="103">
        <f>IF(ER79=0,0,ER79/#REF!)</f>
        <v>0</v>
      </c>
      <c r="EU79" s="32">
        <f>IFERROR(VLOOKUP($J79,#REF!,EU$2,FALSE),0)</f>
        <v>0</v>
      </c>
      <c r="EV79" s="30">
        <f t="shared" si="142"/>
        <v>0</v>
      </c>
      <c r="EW79" s="104">
        <f t="shared" si="143"/>
        <v>0</v>
      </c>
      <c r="EX79" s="103">
        <f>IF(EV79=0,0,EV79/#REF!)</f>
        <v>0</v>
      </c>
      <c r="EY79" s="32">
        <f>IFERROR(VLOOKUP($J79,#REF!,EY$2,FALSE),0)</f>
        <v>0</v>
      </c>
      <c r="EZ79" s="30">
        <f t="shared" si="144"/>
        <v>0</v>
      </c>
      <c r="FA79" s="104">
        <f t="shared" si="145"/>
        <v>0</v>
      </c>
      <c r="FB79" s="103">
        <f>IF(EZ79=0,0,EZ79/#REF!)</f>
        <v>0</v>
      </c>
    </row>
    <row r="80" spans="2:158">
      <c r="B80" s="41">
        <f t="shared" si="73"/>
        <v>71</v>
      </c>
      <c r="C80" s="28">
        <f>入力⑧!C77</f>
        <v>0</v>
      </c>
      <c r="D80" s="28">
        <f>入力⑧!D77</f>
        <v>0</v>
      </c>
      <c r="E80" s="28">
        <f>入力⑧!E77</f>
        <v>0</v>
      </c>
      <c r="F80" s="28">
        <f>入力⑧!F77</f>
        <v>0</v>
      </c>
      <c r="G80" s="28">
        <f>入力⑧!G77</f>
        <v>0</v>
      </c>
      <c r="H80" s="28">
        <f>入力⑧!H77</f>
        <v>0</v>
      </c>
      <c r="I80" s="28">
        <f>入力⑧!I77</f>
        <v>0</v>
      </c>
      <c r="J80" s="28">
        <f>入力⑧!J77</f>
        <v>0</v>
      </c>
      <c r="K80" s="28" t="str">
        <f>入力⑧!L77</f>
        <v/>
      </c>
      <c r="L80" s="28" t="str">
        <f>入力⑧!M77</f>
        <v/>
      </c>
      <c r="M80" s="28">
        <f>入力⑧!N77</f>
        <v>0</v>
      </c>
      <c r="N80" s="28">
        <f>入力⑧!O77</f>
        <v>0</v>
      </c>
      <c r="O80" s="298">
        <f>IFERROR(VLOOKUP($J80,#REF!,O$2,FALSE),0)</f>
        <v>0</v>
      </c>
      <c r="P80" s="302">
        <f t="shared" si="74"/>
        <v>0</v>
      </c>
      <c r="Q80" s="300">
        <f t="shared" si="75"/>
        <v>0</v>
      </c>
      <c r="R80" s="301">
        <f>IF(P80=0,0,P80/#REF!)</f>
        <v>0</v>
      </c>
      <c r="S80" s="32">
        <f>IFERROR(VLOOKUP($J80,#REF!,S$2,FALSE),0)</f>
        <v>0</v>
      </c>
      <c r="T80" s="30">
        <f t="shared" si="76"/>
        <v>0</v>
      </c>
      <c r="U80" s="102">
        <f t="shared" si="77"/>
        <v>0</v>
      </c>
      <c r="V80" s="105">
        <f>IF(T80=0,0,T80/#REF!)</f>
        <v>0</v>
      </c>
      <c r="W80" s="32">
        <f>IFERROR(VLOOKUP($J80,#REF!,W$2,FALSE),0)</f>
        <v>0</v>
      </c>
      <c r="X80" s="30">
        <f t="shared" si="78"/>
        <v>0</v>
      </c>
      <c r="Y80" s="102">
        <f t="shared" si="79"/>
        <v>0</v>
      </c>
      <c r="Z80" s="105">
        <f>IF(X80=0,0,X80/#REF!)</f>
        <v>0</v>
      </c>
      <c r="AA80" s="32">
        <f>IFERROR(VLOOKUP($J80,#REF!,AA$2,FALSE),0)</f>
        <v>0</v>
      </c>
      <c r="AB80" s="30">
        <f t="shared" si="80"/>
        <v>0</v>
      </c>
      <c r="AC80" s="102">
        <f t="shared" si="81"/>
        <v>0</v>
      </c>
      <c r="AD80" s="105">
        <f>IF(AB80=0,0,AB80/#REF!)</f>
        <v>0</v>
      </c>
      <c r="AE80" s="32">
        <f>IFERROR(VLOOKUP($J80,#REF!,AE$2,FALSE),0)</f>
        <v>0</v>
      </c>
      <c r="AF80" s="30">
        <f t="shared" si="82"/>
        <v>0</v>
      </c>
      <c r="AG80" s="102">
        <f t="shared" si="83"/>
        <v>0</v>
      </c>
      <c r="AH80" s="105">
        <f>IF(AF80=0,0,AF80/#REF!)</f>
        <v>0</v>
      </c>
      <c r="AI80" s="32">
        <f>IFERROR(VLOOKUP($J80,#REF!,AI$2,FALSE),0)</f>
        <v>0</v>
      </c>
      <c r="AJ80" s="30">
        <f t="shared" si="84"/>
        <v>0</v>
      </c>
      <c r="AK80" s="102">
        <f t="shared" si="85"/>
        <v>0</v>
      </c>
      <c r="AL80" s="105">
        <f>IF(AJ80=0,0,AJ80/#REF!)</f>
        <v>0</v>
      </c>
      <c r="AM80" s="32">
        <f>IFERROR(VLOOKUP($J80,#REF!,AM$2,FALSE),0)</f>
        <v>0</v>
      </c>
      <c r="AN80" s="30">
        <f t="shared" si="86"/>
        <v>0</v>
      </c>
      <c r="AO80" s="102">
        <f t="shared" si="87"/>
        <v>0</v>
      </c>
      <c r="AP80" s="105">
        <f>IF(AN80=0,0,AN80/#REF!)</f>
        <v>0</v>
      </c>
      <c r="AQ80" s="32">
        <f>IFERROR(VLOOKUP($J80,#REF!,AQ$2,FALSE),0)</f>
        <v>0</v>
      </c>
      <c r="AR80" s="30">
        <f t="shared" si="88"/>
        <v>0</v>
      </c>
      <c r="AS80" s="102">
        <f t="shared" si="89"/>
        <v>0</v>
      </c>
      <c r="AT80" s="105">
        <f>IF(AR80=0,0,AR80/#REF!)</f>
        <v>0</v>
      </c>
      <c r="AU80" s="32">
        <f>IFERROR(VLOOKUP($J80,#REF!,AU$2,FALSE),0)</f>
        <v>0</v>
      </c>
      <c r="AV80" s="30">
        <f t="shared" si="90"/>
        <v>0</v>
      </c>
      <c r="AW80" s="102">
        <f t="shared" si="91"/>
        <v>0</v>
      </c>
      <c r="AX80" s="105">
        <f>IF(AV80=0,0,AV80/#REF!)</f>
        <v>0</v>
      </c>
      <c r="AY80" s="32">
        <f>IFERROR(VLOOKUP($J80,#REF!,AY$2,FALSE),0)</f>
        <v>0</v>
      </c>
      <c r="AZ80" s="30">
        <f t="shared" si="92"/>
        <v>0</v>
      </c>
      <c r="BA80" s="102">
        <f t="shared" si="93"/>
        <v>0</v>
      </c>
      <c r="BB80" s="105">
        <f>IF(AZ80=0,0,AZ80/#REF!)</f>
        <v>0</v>
      </c>
      <c r="BC80" s="32">
        <f>IFERROR(VLOOKUP($J80,#REF!,BC$2,FALSE),0)</f>
        <v>0</v>
      </c>
      <c r="BD80" s="30">
        <f t="shared" si="94"/>
        <v>0</v>
      </c>
      <c r="BE80" s="102">
        <f t="shared" si="95"/>
        <v>0</v>
      </c>
      <c r="BF80" s="105">
        <f>IF(BD80=0,0,BD80/#REF!)</f>
        <v>0</v>
      </c>
      <c r="BG80" s="32">
        <f>IFERROR(VLOOKUP($J80,#REF!,BG$2,FALSE),0)</f>
        <v>0</v>
      </c>
      <c r="BH80" s="30">
        <f t="shared" si="96"/>
        <v>0</v>
      </c>
      <c r="BI80" s="102">
        <f t="shared" si="97"/>
        <v>0</v>
      </c>
      <c r="BJ80" s="105">
        <f>IF(BH80=0,0,BH80/#REF!)</f>
        <v>0</v>
      </c>
      <c r="BK80" s="32">
        <f>IFERROR(VLOOKUP($J80,#REF!,BK$2,FALSE),0)</f>
        <v>0</v>
      </c>
      <c r="BL80" s="30">
        <f t="shared" si="98"/>
        <v>0</v>
      </c>
      <c r="BM80" s="102">
        <f t="shared" si="99"/>
        <v>0</v>
      </c>
      <c r="BN80" s="105">
        <f>IF(BL80=0,0,BL80/#REF!)</f>
        <v>0</v>
      </c>
      <c r="BO80" s="32">
        <f>IFERROR(VLOOKUP($J80,#REF!,BO$2,FALSE),0)</f>
        <v>0</v>
      </c>
      <c r="BP80" s="30">
        <f t="shared" si="100"/>
        <v>0</v>
      </c>
      <c r="BQ80" s="102">
        <f t="shared" si="101"/>
        <v>0</v>
      </c>
      <c r="BR80" s="105">
        <f>IF(BP80=0,0,BP80/#REF!)</f>
        <v>0</v>
      </c>
      <c r="BS80" s="32">
        <f>IFERROR(VLOOKUP($J80,#REF!,BS$2,FALSE),0)</f>
        <v>0</v>
      </c>
      <c r="BT80" s="30">
        <f t="shared" si="102"/>
        <v>0</v>
      </c>
      <c r="BU80" s="102">
        <f t="shared" si="103"/>
        <v>0</v>
      </c>
      <c r="BV80" s="105">
        <f>IF(BT80=0,0,BT80/#REF!)</f>
        <v>0</v>
      </c>
      <c r="BW80" s="32">
        <f>IFERROR(VLOOKUP($J80,#REF!,BW$2,FALSE),0)</f>
        <v>0</v>
      </c>
      <c r="BX80" s="30">
        <f t="shared" si="104"/>
        <v>0</v>
      </c>
      <c r="BY80" s="102">
        <f t="shared" si="105"/>
        <v>0</v>
      </c>
      <c r="BZ80" s="105">
        <f>IF(BX80=0,0,BX80/#REF!)</f>
        <v>0</v>
      </c>
      <c r="CA80" s="32">
        <f>IFERROR(VLOOKUP($J80,#REF!,CA$2,FALSE),0)</f>
        <v>0</v>
      </c>
      <c r="CB80" s="30">
        <f t="shared" si="106"/>
        <v>0</v>
      </c>
      <c r="CC80" s="102">
        <f t="shared" si="107"/>
        <v>0</v>
      </c>
      <c r="CD80" s="105">
        <f>IF(CB80=0,0,CB80/#REF!)</f>
        <v>0</v>
      </c>
      <c r="CE80" s="32">
        <f>IFERROR(VLOOKUP($J80,#REF!,CE$2,FALSE),0)</f>
        <v>0</v>
      </c>
      <c r="CF80" s="30">
        <f t="shared" si="108"/>
        <v>0</v>
      </c>
      <c r="CG80" s="102">
        <f t="shared" si="109"/>
        <v>0</v>
      </c>
      <c r="CH80" s="105">
        <f>IF(CF80=0,0,CF80/#REF!)</f>
        <v>0</v>
      </c>
      <c r="CI80" s="32">
        <f>IFERROR(VLOOKUP($J80,#REF!,CI$2,FALSE),0)</f>
        <v>0</v>
      </c>
      <c r="CJ80" s="30">
        <f t="shared" si="110"/>
        <v>0</v>
      </c>
      <c r="CK80" s="102">
        <f t="shared" si="111"/>
        <v>0</v>
      </c>
      <c r="CL80" s="105">
        <f>IF(CJ80=0,0,CJ80/#REF!)</f>
        <v>0</v>
      </c>
      <c r="CM80" s="32">
        <f>IFERROR(VLOOKUP($J80,#REF!,CM$2,FALSE),0)</f>
        <v>0</v>
      </c>
      <c r="CN80" s="30">
        <f t="shared" si="112"/>
        <v>0</v>
      </c>
      <c r="CO80" s="102">
        <f t="shared" si="113"/>
        <v>0</v>
      </c>
      <c r="CP80" s="105">
        <f>IF(CN80=0,0,CN80/#REF!)</f>
        <v>0</v>
      </c>
      <c r="CQ80" s="32">
        <f>IFERROR(VLOOKUP($J80,#REF!,CQ$2,FALSE),0)</f>
        <v>0</v>
      </c>
      <c r="CR80" s="30">
        <f t="shared" si="114"/>
        <v>0</v>
      </c>
      <c r="CS80" s="104">
        <f t="shared" si="115"/>
        <v>0</v>
      </c>
      <c r="CT80" s="103">
        <f>IF(CR80=0,0,CR80/#REF!)</f>
        <v>0</v>
      </c>
      <c r="CU80" s="32">
        <f>IFERROR(VLOOKUP($J80,#REF!,CU$2,FALSE),0)</f>
        <v>0</v>
      </c>
      <c r="CV80" s="30">
        <f t="shared" si="116"/>
        <v>0</v>
      </c>
      <c r="CW80" s="104">
        <f t="shared" si="117"/>
        <v>0</v>
      </c>
      <c r="CX80" s="103">
        <f>IF(CV80=0,0,CV80/#REF!)</f>
        <v>0</v>
      </c>
      <c r="CY80" s="32">
        <f>IFERROR(VLOOKUP($J80,#REF!,CY$2,FALSE),0)</f>
        <v>0</v>
      </c>
      <c r="CZ80" s="30">
        <f t="shared" si="118"/>
        <v>0</v>
      </c>
      <c r="DA80" s="104">
        <f t="shared" si="119"/>
        <v>0</v>
      </c>
      <c r="DB80" s="103">
        <f>IF(CZ80=0,0,CZ80/#REF!)</f>
        <v>0</v>
      </c>
      <c r="DC80" s="32">
        <f>IFERROR(VLOOKUP($J80,#REF!,DC$2,FALSE),0)</f>
        <v>0</v>
      </c>
      <c r="DD80" s="30">
        <f t="shared" si="120"/>
        <v>0</v>
      </c>
      <c r="DE80" s="104">
        <f t="shared" si="121"/>
        <v>0</v>
      </c>
      <c r="DF80" s="103">
        <f>IF(DD80=0,0,DD80/#REF!)</f>
        <v>0</v>
      </c>
      <c r="DG80" s="32">
        <f>IFERROR(VLOOKUP($J80,#REF!,DG$2,FALSE),0)</f>
        <v>0</v>
      </c>
      <c r="DH80" s="30">
        <f t="shared" si="122"/>
        <v>0</v>
      </c>
      <c r="DI80" s="104">
        <f t="shared" si="123"/>
        <v>0</v>
      </c>
      <c r="DJ80" s="103">
        <f>IF(DH80=0,0,DH80/#REF!)</f>
        <v>0</v>
      </c>
      <c r="DK80" s="32">
        <f>IFERROR(VLOOKUP($J80,#REF!,DK$2,FALSE),0)</f>
        <v>0</v>
      </c>
      <c r="DL80" s="30">
        <f t="shared" si="124"/>
        <v>0</v>
      </c>
      <c r="DM80" s="104">
        <f t="shared" si="125"/>
        <v>0</v>
      </c>
      <c r="DN80" s="103">
        <f>IF(DL80=0,0,DL80/#REF!)</f>
        <v>0</v>
      </c>
      <c r="DO80" s="32">
        <f>IFERROR(VLOOKUP($J80,#REF!,DO$2,FALSE),0)</f>
        <v>0</v>
      </c>
      <c r="DP80" s="30">
        <f t="shared" si="126"/>
        <v>0</v>
      </c>
      <c r="DQ80" s="104">
        <f t="shared" si="127"/>
        <v>0</v>
      </c>
      <c r="DR80" s="103">
        <f>IF(DP80=0,0,DP80/#REF!)</f>
        <v>0</v>
      </c>
      <c r="DS80" s="32">
        <f>IFERROR(VLOOKUP($J80,#REF!,DS$2,FALSE),0)</f>
        <v>0</v>
      </c>
      <c r="DT80" s="30">
        <f t="shared" si="128"/>
        <v>0</v>
      </c>
      <c r="DU80" s="104">
        <f t="shared" si="129"/>
        <v>0</v>
      </c>
      <c r="DV80" s="103">
        <f>IF(DT80=0,0,DT80/#REF!)</f>
        <v>0</v>
      </c>
      <c r="DW80" s="32">
        <f>IFERROR(VLOOKUP($J80,#REF!,DW$2,FALSE),0)</f>
        <v>0</v>
      </c>
      <c r="DX80" s="30">
        <f t="shared" si="130"/>
        <v>0</v>
      </c>
      <c r="DY80" s="104">
        <f t="shared" si="131"/>
        <v>0</v>
      </c>
      <c r="DZ80" s="103">
        <f>IF(DX80=0,0,DX80/#REF!)</f>
        <v>0</v>
      </c>
      <c r="EA80" s="32">
        <f>IFERROR(VLOOKUP($J80,#REF!,EA$2,FALSE),0)</f>
        <v>0</v>
      </c>
      <c r="EB80" s="30">
        <f t="shared" si="132"/>
        <v>0</v>
      </c>
      <c r="EC80" s="104">
        <f t="shared" si="133"/>
        <v>0</v>
      </c>
      <c r="ED80" s="103">
        <f>IF(EB80=0,0,EB80/#REF!)</f>
        <v>0</v>
      </c>
      <c r="EE80" s="32">
        <f>IFERROR(VLOOKUP($J80,#REF!,EE$2,FALSE),0)</f>
        <v>0</v>
      </c>
      <c r="EF80" s="30">
        <f t="shared" si="134"/>
        <v>0</v>
      </c>
      <c r="EG80" s="104">
        <f t="shared" si="135"/>
        <v>0</v>
      </c>
      <c r="EH80" s="103">
        <f>IF(EF80=0,0,EF80/#REF!)</f>
        <v>0</v>
      </c>
      <c r="EI80" s="32">
        <f>IFERROR(VLOOKUP($J80,#REF!,EI$2,FALSE),0)</f>
        <v>0</v>
      </c>
      <c r="EJ80" s="30">
        <f t="shared" si="136"/>
        <v>0</v>
      </c>
      <c r="EK80" s="104">
        <f t="shared" si="137"/>
        <v>0</v>
      </c>
      <c r="EL80" s="103">
        <f>IF(EJ80=0,0,EJ80/#REF!)</f>
        <v>0</v>
      </c>
      <c r="EM80" s="32">
        <f>IFERROR(VLOOKUP($J80,#REF!,EM$2,FALSE),0)</f>
        <v>0</v>
      </c>
      <c r="EN80" s="30">
        <f t="shared" si="138"/>
        <v>0</v>
      </c>
      <c r="EO80" s="104">
        <f t="shared" si="139"/>
        <v>0</v>
      </c>
      <c r="EP80" s="103">
        <f>IF(EN80=0,0,EN80/#REF!)</f>
        <v>0</v>
      </c>
      <c r="EQ80" s="32">
        <f>IFERROR(VLOOKUP($J80,#REF!,EQ$2,FALSE),0)</f>
        <v>0</v>
      </c>
      <c r="ER80" s="30">
        <f t="shared" si="140"/>
        <v>0</v>
      </c>
      <c r="ES80" s="104">
        <f t="shared" si="141"/>
        <v>0</v>
      </c>
      <c r="ET80" s="103">
        <f>IF(ER80=0,0,ER80/#REF!)</f>
        <v>0</v>
      </c>
      <c r="EU80" s="32">
        <f>IFERROR(VLOOKUP($J80,#REF!,EU$2,FALSE),0)</f>
        <v>0</v>
      </c>
      <c r="EV80" s="30">
        <f t="shared" si="142"/>
        <v>0</v>
      </c>
      <c r="EW80" s="104">
        <f t="shared" si="143"/>
        <v>0</v>
      </c>
      <c r="EX80" s="103">
        <f>IF(EV80=0,0,EV80/#REF!)</f>
        <v>0</v>
      </c>
      <c r="EY80" s="32">
        <f>IFERROR(VLOOKUP($J80,#REF!,EY$2,FALSE),0)</f>
        <v>0</v>
      </c>
      <c r="EZ80" s="30">
        <f t="shared" si="144"/>
        <v>0</v>
      </c>
      <c r="FA80" s="104">
        <f t="shared" si="145"/>
        <v>0</v>
      </c>
      <c r="FB80" s="103">
        <f>IF(EZ80=0,0,EZ80/#REF!)</f>
        <v>0</v>
      </c>
    </row>
    <row r="81" spans="2:158">
      <c r="B81" s="41">
        <f t="shared" si="73"/>
        <v>72</v>
      </c>
      <c r="C81" s="28">
        <f>入力⑧!C78</f>
        <v>0</v>
      </c>
      <c r="D81" s="28">
        <f>入力⑧!D78</f>
        <v>0</v>
      </c>
      <c r="E81" s="28">
        <f>入力⑧!E78</f>
        <v>0</v>
      </c>
      <c r="F81" s="28">
        <f>入力⑧!F78</f>
        <v>0</v>
      </c>
      <c r="G81" s="28">
        <f>入力⑧!G78</f>
        <v>0</v>
      </c>
      <c r="H81" s="28">
        <f>入力⑧!H78</f>
        <v>0</v>
      </c>
      <c r="I81" s="28">
        <f>入力⑧!I78</f>
        <v>0</v>
      </c>
      <c r="J81" s="28">
        <f>入力⑧!J78</f>
        <v>0</v>
      </c>
      <c r="K81" s="28" t="str">
        <f>入力⑧!L78</f>
        <v/>
      </c>
      <c r="L81" s="28" t="str">
        <f>入力⑧!M78</f>
        <v/>
      </c>
      <c r="M81" s="28">
        <f>入力⑧!N78</f>
        <v>0</v>
      </c>
      <c r="N81" s="28">
        <f>入力⑧!O78</f>
        <v>0</v>
      </c>
      <c r="O81" s="298">
        <f>IFERROR(VLOOKUP($J81,#REF!,O$2,FALSE),0)</f>
        <v>0</v>
      </c>
      <c r="P81" s="302">
        <f t="shared" si="74"/>
        <v>0</v>
      </c>
      <c r="Q81" s="300">
        <f t="shared" si="75"/>
        <v>0</v>
      </c>
      <c r="R81" s="301">
        <f>IF(P81=0,0,P81/#REF!)</f>
        <v>0</v>
      </c>
      <c r="S81" s="32">
        <f>IFERROR(VLOOKUP($J81,#REF!,S$2,FALSE),0)</f>
        <v>0</v>
      </c>
      <c r="T81" s="30">
        <f t="shared" si="76"/>
        <v>0</v>
      </c>
      <c r="U81" s="102">
        <f t="shared" si="77"/>
        <v>0</v>
      </c>
      <c r="V81" s="105">
        <f>IF(T81=0,0,T81/#REF!)</f>
        <v>0</v>
      </c>
      <c r="W81" s="32">
        <f>IFERROR(VLOOKUP($J81,#REF!,W$2,FALSE),0)</f>
        <v>0</v>
      </c>
      <c r="X81" s="30">
        <f t="shared" si="78"/>
        <v>0</v>
      </c>
      <c r="Y81" s="102">
        <f t="shared" si="79"/>
        <v>0</v>
      </c>
      <c r="Z81" s="105">
        <f>IF(X81=0,0,X81/#REF!)</f>
        <v>0</v>
      </c>
      <c r="AA81" s="32">
        <f>IFERROR(VLOOKUP($J81,#REF!,AA$2,FALSE),0)</f>
        <v>0</v>
      </c>
      <c r="AB81" s="30">
        <f t="shared" si="80"/>
        <v>0</v>
      </c>
      <c r="AC81" s="102">
        <f t="shared" si="81"/>
        <v>0</v>
      </c>
      <c r="AD81" s="105">
        <f>IF(AB81=0,0,AB81/#REF!)</f>
        <v>0</v>
      </c>
      <c r="AE81" s="32">
        <f>IFERROR(VLOOKUP($J81,#REF!,AE$2,FALSE),0)</f>
        <v>0</v>
      </c>
      <c r="AF81" s="30">
        <f t="shared" si="82"/>
        <v>0</v>
      </c>
      <c r="AG81" s="102">
        <f t="shared" si="83"/>
        <v>0</v>
      </c>
      <c r="AH81" s="105">
        <f>IF(AF81=0,0,AF81/#REF!)</f>
        <v>0</v>
      </c>
      <c r="AI81" s="32">
        <f>IFERROR(VLOOKUP($J81,#REF!,AI$2,FALSE),0)</f>
        <v>0</v>
      </c>
      <c r="AJ81" s="30">
        <f t="shared" si="84"/>
        <v>0</v>
      </c>
      <c r="AK81" s="102">
        <f t="shared" si="85"/>
        <v>0</v>
      </c>
      <c r="AL81" s="105">
        <f>IF(AJ81=0,0,AJ81/#REF!)</f>
        <v>0</v>
      </c>
      <c r="AM81" s="32">
        <f>IFERROR(VLOOKUP($J81,#REF!,AM$2,FALSE),0)</f>
        <v>0</v>
      </c>
      <c r="AN81" s="30">
        <f t="shared" si="86"/>
        <v>0</v>
      </c>
      <c r="AO81" s="102">
        <f t="shared" si="87"/>
        <v>0</v>
      </c>
      <c r="AP81" s="105">
        <f>IF(AN81=0,0,AN81/#REF!)</f>
        <v>0</v>
      </c>
      <c r="AQ81" s="32">
        <f>IFERROR(VLOOKUP($J81,#REF!,AQ$2,FALSE),0)</f>
        <v>0</v>
      </c>
      <c r="AR81" s="30">
        <f t="shared" si="88"/>
        <v>0</v>
      </c>
      <c r="AS81" s="102">
        <f t="shared" si="89"/>
        <v>0</v>
      </c>
      <c r="AT81" s="105">
        <f>IF(AR81=0,0,AR81/#REF!)</f>
        <v>0</v>
      </c>
      <c r="AU81" s="32">
        <f>IFERROR(VLOOKUP($J81,#REF!,AU$2,FALSE),0)</f>
        <v>0</v>
      </c>
      <c r="AV81" s="30">
        <f t="shared" si="90"/>
        <v>0</v>
      </c>
      <c r="AW81" s="102">
        <f t="shared" si="91"/>
        <v>0</v>
      </c>
      <c r="AX81" s="105">
        <f>IF(AV81=0,0,AV81/#REF!)</f>
        <v>0</v>
      </c>
      <c r="AY81" s="32">
        <f>IFERROR(VLOOKUP($J81,#REF!,AY$2,FALSE),0)</f>
        <v>0</v>
      </c>
      <c r="AZ81" s="30">
        <f t="shared" si="92"/>
        <v>0</v>
      </c>
      <c r="BA81" s="102">
        <f t="shared" si="93"/>
        <v>0</v>
      </c>
      <c r="BB81" s="105">
        <f>IF(AZ81=0,0,AZ81/#REF!)</f>
        <v>0</v>
      </c>
      <c r="BC81" s="32">
        <f>IFERROR(VLOOKUP($J81,#REF!,BC$2,FALSE),0)</f>
        <v>0</v>
      </c>
      <c r="BD81" s="30">
        <f t="shared" si="94"/>
        <v>0</v>
      </c>
      <c r="BE81" s="102">
        <f t="shared" si="95"/>
        <v>0</v>
      </c>
      <c r="BF81" s="105">
        <f>IF(BD81=0,0,BD81/#REF!)</f>
        <v>0</v>
      </c>
      <c r="BG81" s="32">
        <f>IFERROR(VLOOKUP($J81,#REF!,BG$2,FALSE),0)</f>
        <v>0</v>
      </c>
      <c r="BH81" s="30">
        <f t="shared" si="96"/>
        <v>0</v>
      </c>
      <c r="BI81" s="102">
        <f t="shared" si="97"/>
        <v>0</v>
      </c>
      <c r="BJ81" s="105">
        <f>IF(BH81=0,0,BH81/#REF!)</f>
        <v>0</v>
      </c>
      <c r="BK81" s="32">
        <f>IFERROR(VLOOKUP($J81,#REF!,BK$2,FALSE),0)</f>
        <v>0</v>
      </c>
      <c r="BL81" s="30">
        <f t="shared" si="98"/>
        <v>0</v>
      </c>
      <c r="BM81" s="102">
        <f t="shared" si="99"/>
        <v>0</v>
      </c>
      <c r="BN81" s="105">
        <f>IF(BL81=0,0,BL81/#REF!)</f>
        <v>0</v>
      </c>
      <c r="BO81" s="32">
        <f>IFERROR(VLOOKUP($J81,#REF!,BO$2,FALSE),0)</f>
        <v>0</v>
      </c>
      <c r="BP81" s="30">
        <f t="shared" si="100"/>
        <v>0</v>
      </c>
      <c r="BQ81" s="102">
        <f t="shared" si="101"/>
        <v>0</v>
      </c>
      <c r="BR81" s="105">
        <f>IF(BP81=0,0,BP81/#REF!)</f>
        <v>0</v>
      </c>
      <c r="BS81" s="32">
        <f>IFERROR(VLOOKUP($J81,#REF!,BS$2,FALSE),0)</f>
        <v>0</v>
      </c>
      <c r="BT81" s="30">
        <f t="shared" si="102"/>
        <v>0</v>
      </c>
      <c r="BU81" s="102">
        <f t="shared" si="103"/>
        <v>0</v>
      </c>
      <c r="BV81" s="105">
        <f>IF(BT81=0,0,BT81/#REF!)</f>
        <v>0</v>
      </c>
      <c r="BW81" s="32">
        <f>IFERROR(VLOOKUP($J81,#REF!,BW$2,FALSE),0)</f>
        <v>0</v>
      </c>
      <c r="BX81" s="30">
        <f t="shared" si="104"/>
        <v>0</v>
      </c>
      <c r="BY81" s="102">
        <f t="shared" si="105"/>
        <v>0</v>
      </c>
      <c r="BZ81" s="105">
        <f>IF(BX81=0,0,BX81/#REF!)</f>
        <v>0</v>
      </c>
      <c r="CA81" s="32">
        <f>IFERROR(VLOOKUP($J81,#REF!,CA$2,FALSE),0)</f>
        <v>0</v>
      </c>
      <c r="CB81" s="30">
        <f t="shared" si="106"/>
        <v>0</v>
      </c>
      <c r="CC81" s="102">
        <f t="shared" si="107"/>
        <v>0</v>
      </c>
      <c r="CD81" s="105">
        <f>IF(CB81=0,0,CB81/#REF!)</f>
        <v>0</v>
      </c>
      <c r="CE81" s="32">
        <f>IFERROR(VLOOKUP($J81,#REF!,CE$2,FALSE),0)</f>
        <v>0</v>
      </c>
      <c r="CF81" s="30">
        <f t="shared" si="108"/>
        <v>0</v>
      </c>
      <c r="CG81" s="102">
        <f t="shared" si="109"/>
        <v>0</v>
      </c>
      <c r="CH81" s="105">
        <f>IF(CF81=0,0,CF81/#REF!)</f>
        <v>0</v>
      </c>
      <c r="CI81" s="32">
        <f>IFERROR(VLOOKUP($J81,#REF!,CI$2,FALSE),0)</f>
        <v>0</v>
      </c>
      <c r="CJ81" s="30">
        <f t="shared" si="110"/>
        <v>0</v>
      </c>
      <c r="CK81" s="102">
        <f t="shared" si="111"/>
        <v>0</v>
      </c>
      <c r="CL81" s="105">
        <f>IF(CJ81=0,0,CJ81/#REF!)</f>
        <v>0</v>
      </c>
      <c r="CM81" s="32">
        <f>IFERROR(VLOOKUP($J81,#REF!,CM$2,FALSE),0)</f>
        <v>0</v>
      </c>
      <c r="CN81" s="30">
        <f t="shared" si="112"/>
        <v>0</v>
      </c>
      <c r="CO81" s="102">
        <f t="shared" si="113"/>
        <v>0</v>
      </c>
      <c r="CP81" s="105">
        <f>IF(CN81=0,0,CN81/#REF!)</f>
        <v>0</v>
      </c>
      <c r="CQ81" s="32">
        <f>IFERROR(VLOOKUP($J81,#REF!,CQ$2,FALSE),0)</f>
        <v>0</v>
      </c>
      <c r="CR81" s="30">
        <f t="shared" si="114"/>
        <v>0</v>
      </c>
      <c r="CS81" s="104">
        <f t="shared" si="115"/>
        <v>0</v>
      </c>
      <c r="CT81" s="103">
        <f>IF(CR81=0,0,CR81/#REF!)</f>
        <v>0</v>
      </c>
      <c r="CU81" s="32">
        <f>IFERROR(VLOOKUP($J81,#REF!,CU$2,FALSE),0)</f>
        <v>0</v>
      </c>
      <c r="CV81" s="30">
        <f t="shared" si="116"/>
        <v>0</v>
      </c>
      <c r="CW81" s="104">
        <f t="shared" si="117"/>
        <v>0</v>
      </c>
      <c r="CX81" s="103">
        <f>IF(CV81=0,0,CV81/#REF!)</f>
        <v>0</v>
      </c>
      <c r="CY81" s="32">
        <f>IFERROR(VLOOKUP($J81,#REF!,CY$2,FALSE),0)</f>
        <v>0</v>
      </c>
      <c r="CZ81" s="30">
        <f t="shared" si="118"/>
        <v>0</v>
      </c>
      <c r="DA81" s="104">
        <f t="shared" si="119"/>
        <v>0</v>
      </c>
      <c r="DB81" s="103">
        <f>IF(CZ81=0,0,CZ81/#REF!)</f>
        <v>0</v>
      </c>
      <c r="DC81" s="32">
        <f>IFERROR(VLOOKUP($J81,#REF!,DC$2,FALSE),0)</f>
        <v>0</v>
      </c>
      <c r="DD81" s="30">
        <f t="shared" si="120"/>
        <v>0</v>
      </c>
      <c r="DE81" s="104">
        <f t="shared" si="121"/>
        <v>0</v>
      </c>
      <c r="DF81" s="103">
        <f>IF(DD81=0,0,DD81/#REF!)</f>
        <v>0</v>
      </c>
      <c r="DG81" s="32">
        <f>IFERROR(VLOOKUP($J81,#REF!,DG$2,FALSE),0)</f>
        <v>0</v>
      </c>
      <c r="DH81" s="30">
        <f t="shared" si="122"/>
        <v>0</v>
      </c>
      <c r="DI81" s="104">
        <f t="shared" si="123"/>
        <v>0</v>
      </c>
      <c r="DJ81" s="103">
        <f>IF(DH81=0,0,DH81/#REF!)</f>
        <v>0</v>
      </c>
      <c r="DK81" s="32">
        <f>IFERROR(VLOOKUP($J81,#REF!,DK$2,FALSE),0)</f>
        <v>0</v>
      </c>
      <c r="DL81" s="30">
        <f t="shared" si="124"/>
        <v>0</v>
      </c>
      <c r="DM81" s="104">
        <f t="shared" si="125"/>
        <v>0</v>
      </c>
      <c r="DN81" s="103">
        <f>IF(DL81=0,0,DL81/#REF!)</f>
        <v>0</v>
      </c>
      <c r="DO81" s="32">
        <f>IFERROR(VLOOKUP($J81,#REF!,DO$2,FALSE),0)</f>
        <v>0</v>
      </c>
      <c r="DP81" s="30">
        <f t="shared" si="126"/>
        <v>0</v>
      </c>
      <c r="DQ81" s="104">
        <f t="shared" si="127"/>
        <v>0</v>
      </c>
      <c r="DR81" s="103">
        <f>IF(DP81=0,0,DP81/#REF!)</f>
        <v>0</v>
      </c>
      <c r="DS81" s="32">
        <f>IFERROR(VLOOKUP($J81,#REF!,DS$2,FALSE),0)</f>
        <v>0</v>
      </c>
      <c r="DT81" s="30">
        <f t="shared" si="128"/>
        <v>0</v>
      </c>
      <c r="DU81" s="104">
        <f t="shared" si="129"/>
        <v>0</v>
      </c>
      <c r="DV81" s="103">
        <f>IF(DT81=0,0,DT81/#REF!)</f>
        <v>0</v>
      </c>
      <c r="DW81" s="32">
        <f>IFERROR(VLOOKUP($J81,#REF!,DW$2,FALSE),0)</f>
        <v>0</v>
      </c>
      <c r="DX81" s="30">
        <f t="shared" si="130"/>
        <v>0</v>
      </c>
      <c r="DY81" s="104">
        <f t="shared" si="131"/>
        <v>0</v>
      </c>
      <c r="DZ81" s="103">
        <f>IF(DX81=0,0,DX81/#REF!)</f>
        <v>0</v>
      </c>
      <c r="EA81" s="32">
        <f>IFERROR(VLOOKUP($J81,#REF!,EA$2,FALSE),0)</f>
        <v>0</v>
      </c>
      <c r="EB81" s="30">
        <f t="shared" si="132"/>
        <v>0</v>
      </c>
      <c r="EC81" s="104">
        <f t="shared" si="133"/>
        <v>0</v>
      </c>
      <c r="ED81" s="103">
        <f>IF(EB81=0,0,EB81/#REF!)</f>
        <v>0</v>
      </c>
      <c r="EE81" s="32">
        <f>IFERROR(VLOOKUP($J81,#REF!,EE$2,FALSE),0)</f>
        <v>0</v>
      </c>
      <c r="EF81" s="30">
        <f t="shared" si="134"/>
        <v>0</v>
      </c>
      <c r="EG81" s="104">
        <f t="shared" si="135"/>
        <v>0</v>
      </c>
      <c r="EH81" s="103">
        <f>IF(EF81=0,0,EF81/#REF!)</f>
        <v>0</v>
      </c>
      <c r="EI81" s="32">
        <f>IFERROR(VLOOKUP($J81,#REF!,EI$2,FALSE),0)</f>
        <v>0</v>
      </c>
      <c r="EJ81" s="30">
        <f t="shared" si="136"/>
        <v>0</v>
      </c>
      <c r="EK81" s="104">
        <f t="shared" si="137"/>
        <v>0</v>
      </c>
      <c r="EL81" s="103">
        <f>IF(EJ81=0,0,EJ81/#REF!)</f>
        <v>0</v>
      </c>
      <c r="EM81" s="32">
        <f>IFERROR(VLOOKUP($J81,#REF!,EM$2,FALSE),0)</f>
        <v>0</v>
      </c>
      <c r="EN81" s="30">
        <f t="shared" si="138"/>
        <v>0</v>
      </c>
      <c r="EO81" s="104">
        <f t="shared" si="139"/>
        <v>0</v>
      </c>
      <c r="EP81" s="103">
        <f>IF(EN81=0,0,EN81/#REF!)</f>
        <v>0</v>
      </c>
      <c r="EQ81" s="32">
        <f>IFERROR(VLOOKUP($J81,#REF!,EQ$2,FALSE),0)</f>
        <v>0</v>
      </c>
      <c r="ER81" s="30">
        <f t="shared" si="140"/>
        <v>0</v>
      </c>
      <c r="ES81" s="104">
        <f t="shared" si="141"/>
        <v>0</v>
      </c>
      <c r="ET81" s="103">
        <f>IF(ER81=0,0,ER81/#REF!)</f>
        <v>0</v>
      </c>
      <c r="EU81" s="32">
        <f>IFERROR(VLOOKUP($J81,#REF!,EU$2,FALSE),0)</f>
        <v>0</v>
      </c>
      <c r="EV81" s="30">
        <f t="shared" si="142"/>
        <v>0</v>
      </c>
      <c r="EW81" s="104">
        <f t="shared" si="143"/>
        <v>0</v>
      </c>
      <c r="EX81" s="103">
        <f>IF(EV81=0,0,EV81/#REF!)</f>
        <v>0</v>
      </c>
      <c r="EY81" s="32">
        <f>IFERROR(VLOOKUP($J81,#REF!,EY$2,FALSE),0)</f>
        <v>0</v>
      </c>
      <c r="EZ81" s="30">
        <f t="shared" si="144"/>
        <v>0</v>
      </c>
      <c r="FA81" s="104">
        <f t="shared" si="145"/>
        <v>0</v>
      </c>
      <c r="FB81" s="103">
        <f>IF(EZ81=0,0,EZ81/#REF!)</f>
        <v>0</v>
      </c>
    </row>
    <row r="82" spans="2:158">
      <c r="B82" s="41">
        <f t="shared" si="73"/>
        <v>73</v>
      </c>
      <c r="C82" s="28">
        <f>入力⑧!C79</f>
        <v>0</v>
      </c>
      <c r="D82" s="28">
        <f>入力⑧!D79</f>
        <v>0</v>
      </c>
      <c r="E82" s="28">
        <f>入力⑧!E79</f>
        <v>0</v>
      </c>
      <c r="F82" s="28">
        <f>入力⑧!F79</f>
        <v>0</v>
      </c>
      <c r="G82" s="28">
        <f>入力⑧!G79</f>
        <v>0</v>
      </c>
      <c r="H82" s="28">
        <f>入力⑧!H79</f>
        <v>0</v>
      </c>
      <c r="I82" s="28">
        <f>入力⑧!I79</f>
        <v>0</v>
      </c>
      <c r="J82" s="28">
        <f>入力⑧!J79</f>
        <v>0</v>
      </c>
      <c r="K82" s="28" t="str">
        <f>入力⑧!L79</f>
        <v/>
      </c>
      <c r="L82" s="28" t="str">
        <f>入力⑧!M79</f>
        <v/>
      </c>
      <c r="M82" s="28">
        <f>入力⑧!N79</f>
        <v>0</v>
      </c>
      <c r="N82" s="28">
        <f>入力⑧!O79</f>
        <v>0</v>
      </c>
      <c r="O82" s="298">
        <f>IFERROR(VLOOKUP($J82,#REF!,O$2,FALSE),0)</f>
        <v>0</v>
      </c>
      <c r="P82" s="302">
        <f t="shared" si="74"/>
        <v>0</v>
      </c>
      <c r="Q82" s="300">
        <f t="shared" si="75"/>
        <v>0</v>
      </c>
      <c r="R82" s="301">
        <f>IF(P82=0,0,P82/#REF!)</f>
        <v>0</v>
      </c>
      <c r="S82" s="32">
        <f>IFERROR(VLOOKUP($J82,#REF!,S$2,FALSE),0)</f>
        <v>0</v>
      </c>
      <c r="T82" s="30">
        <f t="shared" si="76"/>
        <v>0</v>
      </c>
      <c r="U82" s="102">
        <f t="shared" si="77"/>
        <v>0</v>
      </c>
      <c r="V82" s="105">
        <f>IF(T82=0,0,T82/#REF!)</f>
        <v>0</v>
      </c>
      <c r="W82" s="32">
        <f>IFERROR(VLOOKUP($J82,#REF!,W$2,FALSE),0)</f>
        <v>0</v>
      </c>
      <c r="X82" s="30">
        <f t="shared" si="78"/>
        <v>0</v>
      </c>
      <c r="Y82" s="102">
        <f t="shared" si="79"/>
        <v>0</v>
      </c>
      <c r="Z82" s="105">
        <f>IF(X82=0,0,X82/#REF!)</f>
        <v>0</v>
      </c>
      <c r="AA82" s="32">
        <f>IFERROR(VLOOKUP($J82,#REF!,AA$2,FALSE),0)</f>
        <v>0</v>
      </c>
      <c r="AB82" s="30">
        <f t="shared" si="80"/>
        <v>0</v>
      </c>
      <c r="AC82" s="102">
        <f t="shared" si="81"/>
        <v>0</v>
      </c>
      <c r="AD82" s="105">
        <f>IF(AB82=0,0,AB82/#REF!)</f>
        <v>0</v>
      </c>
      <c r="AE82" s="32">
        <f>IFERROR(VLOOKUP($J82,#REF!,AE$2,FALSE),0)</f>
        <v>0</v>
      </c>
      <c r="AF82" s="30">
        <f t="shared" si="82"/>
        <v>0</v>
      </c>
      <c r="AG82" s="102">
        <f t="shared" si="83"/>
        <v>0</v>
      </c>
      <c r="AH82" s="105">
        <f>IF(AF82=0,0,AF82/#REF!)</f>
        <v>0</v>
      </c>
      <c r="AI82" s="32">
        <f>IFERROR(VLOOKUP($J82,#REF!,AI$2,FALSE),0)</f>
        <v>0</v>
      </c>
      <c r="AJ82" s="30">
        <f t="shared" si="84"/>
        <v>0</v>
      </c>
      <c r="AK82" s="102">
        <f t="shared" si="85"/>
        <v>0</v>
      </c>
      <c r="AL82" s="105">
        <f>IF(AJ82=0,0,AJ82/#REF!)</f>
        <v>0</v>
      </c>
      <c r="AM82" s="32">
        <f>IFERROR(VLOOKUP($J82,#REF!,AM$2,FALSE),0)</f>
        <v>0</v>
      </c>
      <c r="AN82" s="30">
        <f t="shared" si="86"/>
        <v>0</v>
      </c>
      <c r="AO82" s="102">
        <f t="shared" si="87"/>
        <v>0</v>
      </c>
      <c r="AP82" s="105">
        <f>IF(AN82=0,0,AN82/#REF!)</f>
        <v>0</v>
      </c>
      <c r="AQ82" s="32">
        <f>IFERROR(VLOOKUP($J82,#REF!,AQ$2,FALSE),0)</f>
        <v>0</v>
      </c>
      <c r="AR82" s="30">
        <f t="shared" si="88"/>
        <v>0</v>
      </c>
      <c r="AS82" s="102">
        <f t="shared" si="89"/>
        <v>0</v>
      </c>
      <c r="AT82" s="105">
        <f>IF(AR82=0,0,AR82/#REF!)</f>
        <v>0</v>
      </c>
      <c r="AU82" s="32">
        <f>IFERROR(VLOOKUP($J82,#REF!,AU$2,FALSE),0)</f>
        <v>0</v>
      </c>
      <c r="AV82" s="30">
        <f t="shared" si="90"/>
        <v>0</v>
      </c>
      <c r="AW82" s="102">
        <f t="shared" si="91"/>
        <v>0</v>
      </c>
      <c r="AX82" s="105">
        <f>IF(AV82=0,0,AV82/#REF!)</f>
        <v>0</v>
      </c>
      <c r="AY82" s="32">
        <f>IFERROR(VLOOKUP($J82,#REF!,AY$2,FALSE),0)</f>
        <v>0</v>
      </c>
      <c r="AZ82" s="30">
        <f t="shared" si="92"/>
        <v>0</v>
      </c>
      <c r="BA82" s="102">
        <f t="shared" si="93"/>
        <v>0</v>
      </c>
      <c r="BB82" s="105">
        <f>IF(AZ82=0,0,AZ82/#REF!)</f>
        <v>0</v>
      </c>
      <c r="BC82" s="32">
        <f>IFERROR(VLOOKUP($J82,#REF!,BC$2,FALSE),0)</f>
        <v>0</v>
      </c>
      <c r="BD82" s="30">
        <f t="shared" si="94"/>
        <v>0</v>
      </c>
      <c r="BE82" s="102">
        <f t="shared" si="95"/>
        <v>0</v>
      </c>
      <c r="BF82" s="105">
        <f>IF(BD82=0,0,BD82/#REF!)</f>
        <v>0</v>
      </c>
      <c r="BG82" s="32">
        <f>IFERROR(VLOOKUP($J82,#REF!,BG$2,FALSE),0)</f>
        <v>0</v>
      </c>
      <c r="BH82" s="30">
        <f t="shared" si="96"/>
        <v>0</v>
      </c>
      <c r="BI82" s="102">
        <f t="shared" si="97"/>
        <v>0</v>
      </c>
      <c r="BJ82" s="105">
        <f>IF(BH82=0,0,BH82/#REF!)</f>
        <v>0</v>
      </c>
      <c r="BK82" s="32">
        <f>IFERROR(VLOOKUP($J82,#REF!,BK$2,FALSE),0)</f>
        <v>0</v>
      </c>
      <c r="BL82" s="30">
        <f t="shared" si="98"/>
        <v>0</v>
      </c>
      <c r="BM82" s="102">
        <f t="shared" si="99"/>
        <v>0</v>
      </c>
      <c r="BN82" s="105">
        <f>IF(BL82=0,0,BL82/#REF!)</f>
        <v>0</v>
      </c>
      <c r="BO82" s="32">
        <f>IFERROR(VLOOKUP($J82,#REF!,BO$2,FALSE),0)</f>
        <v>0</v>
      </c>
      <c r="BP82" s="30">
        <f t="shared" si="100"/>
        <v>0</v>
      </c>
      <c r="BQ82" s="102">
        <f t="shared" si="101"/>
        <v>0</v>
      </c>
      <c r="BR82" s="105">
        <f>IF(BP82=0,0,BP82/#REF!)</f>
        <v>0</v>
      </c>
      <c r="BS82" s="32">
        <f>IFERROR(VLOOKUP($J82,#REF!,BS$2,FALSE),0)</f>
        <v>0</v>
      </c>
      <c r="BT82" s="30">
        <f t="shared" si="102"/>
        <v>0</v>
      </c>
      <c r="BU82" s="102">
        <f t="shared" si="103"/>
        <v>0</v>
      </c>
      <c r="BV82" s="105">
        <f>IF(BT82=0,0,BT82/#REF!)</f>
        <v>0</v>
      </c>
      <c r="BW82" s="32">
        <f>IFERROR(VLOOKUP($J82,#REF!,BW$2,FALSE),0)</f>
        <v>0</v>
      </c>
      <c r="BX82" s="30">
        <f t="shared" si="104"/>
        <v>0</v>
      </c>
      <c r="BY82" s="102">
        <f t="shared" si="105"/>
        <v>0</v>
      </c>
      <c r="BZ82" s="105">
        <f>IF(BX82=0,0,BX82/#REF!)</f>
        <v>0</v>
      </c>
      <c r="CA82" s="32">
        <f>IFERROR(VLOOKUP($J82,#REF!,CA$2,FALSE),0)</f>
        <v>0</v>
      </c>
      <c r="CB82" s="30">
        <f t="shared" si="106"/>
        <v>0</v>
      </c>
      <c r="CC82" s="102">
        <f t="shared" si="107"/>
        <v>0</v>
      </c>
      <c r="CD82" s="105">
        <f>IF(CB82=0,0,CB82/#REF!)</f>
        <v>0</v>
      </c>
      <c r="CE82" s="32">
        <f>IFERROR(VLOOKUP($J82,#REF!,CE$2,FALSE),0)</f>
        <v>0</v>
      </c>
      <c r="CF82" s="30">
        <f t="shared" si="108"/>
        <v>0</v>
      </c>
      <c r="CG82" s="102">
        <f t="shared" si="109"/>
        <v>0</v>
      </c>
      <c r="CH82" s="105">
        <f>IF(CF82=0,0,CF82/#REF!)</f>
        <v>0</v>
      </c>
      <c r="CI82" s="32">
        <f>IFERROR(VLOOKUP($J82,#REF!,CI$2,FALSE),0)</f>
        <v>0</v>
      </c>
      <c r="CJ82" s="30">
        <f t="shared" si="110"/>
        <v>0</v>
      </c>
      <c r="CK82" s="102">
        <f t="shared" si="111"/>
        <v>0</v>
      </c>
      <c r="CL82" s="105">
        <f>IF(CJ82=0,0,CJ82/#REF!)</f>
        <v>0</v>
      </c>
      <c r="CM82" s="32">
        <f>IFERROR(VLOOKUP($J82,#REF!,CM$2,FALSE),0)</f>
        <v>0</v>
      </c>
      <c r="CN82" s="30">
        <f t="shared" si="112"/>
        <v>0</v>
      </c>
      <c r="CO82" s="102">
        <f t="shared" si="113"/>
        <v>0</v>
      </c>
      <c r="CP82" s="105">
        <f>IF(CN82=0,0,CN82/#REF!)</f>
        <v>0</v>
      </c>
      <c r="CQ82" s="32">
        <f>IFERROR(VLOOKUP($J82,#REF!,CQ$2,FALSE),0)</f>
        <v>0</v>
      </c>
      <c r="CR82" s="30">
        <f t="shared" si="114"/>
        <v>0</v>
      </c>
      <c r="CS82" s="104">
        <f t="shared" si="115"/>
        <v>0</v>
      </c>
      <c r="CT82" s="103">
        <f>IF(CR82=0,0,CR82/#REF!)</f>
        <v>0</v>
      </c>
      <c r="CU82" s="32">
        <f>IFERROR(VLOOKUP($J82,#REF!,CU$2,FALSE),0)</f>
        <v>0</v>
      </c>
      <c r="CV82" s="30">
        <f t="shared" si="116"/>
        <v>0</v>
      </c>
      <c r="CW82" s="104">
        <f t="shared" si="117"/>
        <v>0</v>
      </c>
      <c r="CX82" s="103">
        <f>IF(CV82=0,0,CV82/#REF!)</f>
        <v>0</v>
      </c>
      <c r="CY82" s="32">
        <f>IFERROR(VLOOKUP($J82,#REF!,CY$2,FALSE),0)</f>
        <v>0</v>
      </c>
      <c r="CZ82" s="30">
        <f t="shared" si="118"/>
        <v>0</v>
      </c>
      <c r="DA82" s="104">
        <f t="shared" si="119"/>
        <v>0</v>
      </c>
      <c r="DB82" s="103">
        <f>IF(CZ82=0,0,CZ82/#REF!)</f>
        <v>0</v>
      </c>
      <c r="DC82" s="32">
        <f>IFERROR(VLOOKUP($J82,#REF!,DC$2,FALSE),0)</f>
        <v>0</v>
      </c>
      <c r="DD82" s="30">
        <f t="shared" si="120"/>
        <v>0</v>
      </c>
      <c r="DE82" s="104">
        <f t="shared" si="121"/>
        <v>0</v>
      </c>
      <c r="DF82" s="103">
        <f>IF(DD82=0,0,DD82/#REF!)</f>
        <v>0</v>
      </c>
      <c r="DG82" s="32">
        <f>IFERROR(VLOOKUP($J82,#REF!,DG$2,FALSE),0)</f>
        <v>0</v>
      </c>
      <c r="DH82" s="30">
        <f t="shared" si="122"/>
        <v>0</v>
      </c>
      <c r="DI82" s="104">
        <f t="shared" si="123"/>
        <v>0</v>
      </c>
      <c r="DJ82" s="103">
        <f>IF(DH82=0,0,DH82/#REF!)</f>
        <v>0</v>
      </c>
      <c r="DK82" s="32">
        <f>IFERROR(VLOOKUP($J82,#REF!,DK$2,FALSE),0)</f>
        <v>0</v>
      </c>
      <c r="DL82" s="30">
        <f t="shared" si="124"/>
        <v>0</v>
      </c>
      <c r="DM82" s="104">
        <f t="shared" si="125"/>
        <v>0</v>
      </c>
      <c r="DN82" s="103">
        <f>IF(DL82=0,0,DL82/#REF!)</f>
        <v>0</v>
      </c>
      <c r="DO82" s="32">
        <f>IFERROR(VLOOKUP($J82,#REF!,DO$2,FALSE),0)</f>
        <v>0</v>
      </c>
      <c r="DP82" s="30">
        <f t="shared" si="126"/>
        <v>0</v>
      </c>
      <c r="DQ82" s="104">
        <f t="shared" si="127"/>
        <v>0</v>
      </c>
      <c r="DR82" s="103">
        <f>IF(DP82=0,0,DP82/#REF!)</f>
        <v>0</v>
      </c>
      <c r="DS82" s="32">
        <f>IFERROR(VLOOKUP($J82,#REF!,DS$2,FALSE),0)</f>
        <v>0</v>
      </c>
      <c r="DT82" s="30">
        <f t="shared" si="128"/>
        <v>0</v>
      </c>
      <c r="DU82" s="104">
        <f t="shared" si="129"/>
        <v>0</v>
      </c>
      <c r="DV82" s="103">
        <f>IF(DT82=0,0,DT82/#REF!)</f>
        <v>0</v>
      </c>
      <c r="DW82" s="32">
        <f>IFERROR(VLOOKUP($J82,#REF!,DW$2,FALSE),0)</f>
        <v>0</v>
      </c>
      <c r="DX82" s="30">
        <f t="shared" si="130"/>
        <v>0</v>
      </c>
      <c r="DY82" s="104">
        <f t="shared" si="131"/>
        <v>0</v>
      </c>
      <c r="DZ82" s="103">
        <f>IF(DX82=0,0,DX82/#REF!)</f>
        <v>0</v>
      </c>
      <c r="EA82" s="32">
        <f>IFERROR(VLOOKUP($J82,#REF!,EA$2,FALSE),0)</f>
        <v>0</v>
      </c>
      <c r="EB82" s="30">
        <f t="shared" si="132"/>
        <v>0</v>
      </c>
      <c r="EC82" s="104">
        <f t="shared" si="133"/>
        <v>0</v>
      </c>
      <c r="ED82" s="103">
        <f>IF(EB82=0,0,EB82/#REF!)</f>
        <v>0</v>
      </c>
      <c r="EE82" s="32">
        <f>IFERROR(VLOOKUP($J82,#REF!,EE$2,FALSE),0)</f>
        <v>0</v>
      </c>
      <c r="EF82" s="30">
        <f t="shared" si="134"/>
        <v>0</v>
      </c>
      <c r="EG82" s="104">
        <f t="shared" si="135"/>
        <v>0</v>
      </c>
      <c r="EH82" s="103">
        <f>IF(EF82=0,0,EF82/#REF!)</f>
        <v>0</v>
      </c>
      <c r="EI82" s="32">
        <f>IFERROR(VLOOKUP($J82,#REF!,EI$2,FALSE),0)</f>
        <v>0</v>
      </c>
      <c r="EJ82" s="30">
        <f t="shared" si="136"/>
        <v>0</v>
      </c>
      <c r="EK82" s="104">
        <f t="shared" si="137"/>
        <v>0</v>
      </c>
      <c r="EL82" s="103">
        <f>IF(EJ82=0,0,EJ82/#REF!)</f>
        <v>0</v>
      </c>
      <c r="EM82" s="32">
        <f>IFERROR(VLOOKUP($J82,#REF!,EM$2,FALSE),0)</f>
        <v>0</v>
      </c>
      <c r="EN82" s="30">
        <f t="shared" si="138"/>
        <v>0</v>
      </c>
      <c r="EO82" s="104">
        <f t="shared" si="139"/>
        <v>0</v>
      </c>
      <c r="EP82" s="103">
        <f>IF(EN82=0,0,EN82/#REF!)</f>
        <v>0</v>
      </c>
      <c r="EQ82" s="32">
        <f>IFERROR(VLOOKUP($J82,#REF!,EQ$2,FALSE),0)</f>
        <v>0</v>
      </c>
      <c r="ER82" s="30">
        <f t="shared" si="140"/>
        <v>0</v>
      </c>
      <c r="ES82" s="104">
        <f t="shared" si="141"/>
        <v>0</v>
      </c>
      <c r="ET82" s="103">
        <f>IF(ER82=0,0,ER82/#REF!)</f>
        <v>0</v>
      </c>
      <c r="EU82" s="32">
        <f>IFERROR(VLOOKUP($J82,#REF!,EU$2,FALSE),0)</f>
        <v>0</v>
      </c>
      <c r="EV82" s="30">
        <f t="shared" si="142"/>
        <v>0</v>
      </c>
      <c r="EW82" s="104">
        <f t="shared" si="143"/>
        <v>0</v>
      </c>
      <c r="EX82" s="103">
        <f>IF(EV82=0,0,EV82/#REF!)</f>
        <v>0</v>
      </c>
      <c r="EY82" s="32">
        <f>IFERROR(VLOOKUP($J82,#REF!,EY$2,FALSE),0)</f>
        <v>0</v>
      </c>
      <c r="EZ82" s="30">
        <f t="shared" si="144"/>
        <v>0</v>
      </c>
      <c r="FA82" s="104">
        <f t="shared" si="145"/>
        <v>0</v>
      </c>
      <c r="FB82" s="103">
        <f>IF(EZ82=0,0,EZ82/#REF!)</f>
        <v>0</v>
      </c>
    </row>
    <row r="83" spans="2:158">
      <c r="B83" s="41">
        <f t="shared" si="73"/>
        <v>74</v>
      </c>
      <c r="C83" s="28">
        <f>入力⑧!C80</f>
        <v>0</v>
      </c>
      <c r="D83" s="28">
        <f>入力⑧!D80</f>
        <v>0</v>
      </c>
      <c r="E83" s="28">
        <f>入力⑧!E80</f>
        <v>0</v>
      </c>
      <c r="F83" s="28">
        <f>入力⑧!F80</f>
        <v>0</v>
      </c>
      <c r="G83" s="28">
        <f>入力⑧!G80</f>
        <v>0</v>
      </c>
      <c r="H83" s="28">
        <f>入力⑧!H80</f>
        <v>0</v>
      </c>
      <c r="I83" s="28">
        <f>入力⑧!I80</f>
        <v>0</v>
      </c>
      <c r="J83" s="28">
        <f>入力⑧!J80</f>
        <v>0</v>
      </c>
      <c r="K83" s="28" t="str">
        <f>入力⑧!L80</f>
        <v/>
      </c>
      <c r="L83" s="28" t="str">
        <f>入力⑧!M80</f>
        <v/>
      </c>
      <c r="M83" s="28">
        <f>入力⑧!N80</f>
        <v>0</v>
      </c>
      <c r="N83" s="28">
        <f>入力⑧!O80</f>
        <v>0</v>
      </c>
      <c r="O83" s="298">
        <f>IFERROR(VLOOKUP($J83,#REF!,O$2,FALSE),0)</f>
        <v>0</v>
      </c>
      <c r="P83" s="302">
        <f t="shared" si="74"/>
        <v>0</v>
      </c>
      <c r="Q83" s="300">
        <f t="shared" si="75"/>
        <v>0</v>
      </c>
      <c r="R83" s="301">
        <f>IF(P83=0,0,P83/#REF!)</f>
        <v>0</v>
      </c>
      <c r="S83" s="32">
        <f>IFERROR(VLOOKUP($J83,#REF!,S$2,FALSE),0)</f>
        <v>0</v>
      </c>
      <c r="T83" s="30">
        <f t="shared" si="76"/>
        <v>0</v>
      </c>
      <c r="U83" s="102">
        <f t="shared" si="77"/>
        <v>0</v>
      </c>
      <c r="V83" s="105">
        <f>IF(T83=0,0,T83/#REF!)</f>
        <v>0</v>
      </c>
      <c r="W83" s="32">
        <f>IFERROR(VLOOKUP($J83,#REF!,W$2,FALSE),0)</f>
        <v>0</v>
      </c>
      <c r="X83" s="30">
        <f t="shared" si="78"/>
        <v>0</v>
      </c>
      <c r="Y83" s="102">
        <f t="shared" si="79"/>
        <v>0</v>
      </c>
      <c r="Z83" s="105">
        <f>IF(X83=0,0,X83/#REF!)</f>
        <v>0</v>
      </c>
      <c r="AA83" s="32">
        <f>IFERROR(VLOOKUP($J83,#REF!,AA$2,FALSE),0)</f>
        <v>0</v>
      </c>
      <c r="AB83" s="30">
        <f t="shared" si="80"/>
        <v>0</v>
      </c>
      <c r="AC83" s="102">
        <f t="shared" si="81"/>
        <v>0</v>
      </c>
      <c r="AD83" s="105">
        <f>IF(AB83=0,0,AB83/#REF!)</f>
        <v>0</v>
      </c>
      <c r="AE83" s="32">
        <f>IFERROR(VLOOKUP($J83,#REF!,AE$2,FALSE),0)</f>
        <v>0</v>
      </c>
      <c r="AF83" s="30">
        <f t="shared" si="82"/>
        <v>0</v>
      </c>
      <c r="AG83" s="102">
        <f t="shared" si="83"/>
        <v>0</v>
      </c>
      <c r="AH83" s="105">
        <f>IF(AF83=0,0,AF83/#REF!)</f>
        <v>0</v>
      </c>
      <c r="AI83" s="32">
        <f>IFERROR(VLOOKUP($J83,#REF!,AI$2,FALSE),0)</f>
        <v>0</v>
      </c>
      <c r="AJ83" s="30">
        <f t="shared" si="84"/>
        <v>0</v>
      </c>
      <c r="AK83" s="102">
        <f t="shared" si="85"/>
        <v>0</v>
      </c>
      <c r="AL83" s="105">
        <f>IF(AJ83=0,0,AJ83/#REF!)</f>
        <v>0</v>
      </c>
      <c r="AM83" s="32">
        <f>IFERROR(VLOOKUP($J83,#REF!,AM$2,FALSE),0)</f>
        <v>0</v>
      </c>
      <c r="AN83" s="30">
        <f t="shared" si="86"/>
        <v>0</v>
      </c>
      <c r="AO83" s="102">
        <f t="shared" si="87"/>
        <v>0</v>
      </c>
      <c r="AP83" s="105">
        <f>IF(AN83=0,0,AN83/#REF!)</f>
        <v>0</v>
      </c>
      <c r="AQ83" s="32">
        <f>IFERROR(VLOOKUP($J83,#REF!,AQ$2,FALSE),0)</f>
        <v>0</v>
      </c>
      <c r="AR83" s="30">
        <f t="shared" si="88"/>
        <v>0</v>
      </c>
      <c r="AS83" s="102">
        <f t="shared" si="89"/>
        <v>0</v>
      </c>
      <c r="AT83" s="105">
        <f>IF(AR83=0,0,AR83/#REF!)</f>
        <v>0</v>
      </c>
      <c r="AU83" s="32">
        <f>IFERROR(VLOOKUP($J83,#REF!,AU$2,FALSE),0)</f>
        <v>0</v>
      </c>
      <c r="AV83" s="30">
        <f t="shared" si="90"/>
        <v>0</v>
      </c>
      <c r="AW83" s="102">
        <f t="shared" si="91"/>
        <v>0</v>
      </c>
      <c r="AX83" s="105">
        <f>IF(AV83=0,0,AV83/#REF!)</f>
        <v>0</v>
      </c>
      <c r="AY83" s="32">
        <f>IFERROR(VLOOKUP($J83,#REF!,AY$2,FALSE),0)</f>
        <v>0</v>
      </c>
      <c r="AZ83" s="30">
        <f t="shared" si="92"/>
        <v>0</v>
      </c>
      <c r="BA83" s="102">
        <f t="shared" si="93"/>
        <v>0</v>
      </c>
      <c r="BB83" s="105">
        <f>IF(AZ83=0,0,AZ83/#REF!)</f>
        <v>0</v>
      </c>
      <c r="BC83" s="32">
        <f>IFERROR(VLOOKUP($J83,#REF!,BC$2,FALSE),0)</f>
        <v>0</v>
      </c>
      <c r="BD83" s="30">
        <f t="shared" si="94"/>
        <v>0</v>
      </c>
      <c r="BE83" s="102">
        <f t="shared" si="95"/>
        <v>0</v>
      </c>
      <c r="BF83" s="105">
        <f>IF(BD83=0,0,BD83/#REF!)</f>
        <v>0</v>
      </c>
      <c r="BG83" s="32">
        <f>IFERROR(VLOOKUP($J83,#REF!,BG$2,FALSE),0)</f>
        <v>0</v>
      </c>
      <c r="BH83" s="30">
        <f t="shared" si="96"/>
        <v>0</v>
      </c>
      <c r="BI83" s="102">
        <f t="shared" si="97"/>
        <v>0</v>
      </c>
      <c r="BJ83" s="105">
        <f>IF(BH83=0,0,BH83/#REF!)</f>
        <v>0</v>
      </c>
      <c r="BK83" s="32">
        <f>IFERROR(VLOOKUP($J83,#REF!,BK$2,FALSE),0)</f>
        <v>0</v>
      </c>
      <c r="BL83" s="30">
        <f t="shared" si="98"/>
        <v>0</v>
      </c>
      <c r="BM83" s="102">
        <f t="shared" si="99"/>
        <v>0</v>
      </c>
      <c r="BN83" s="105">
        <f>IF(BL83=0,0,BL83/#REF!)</f>
        <v>0</v>
      </c>
      <c r="BO83" s="32">
        <f>IFERROR(VLOOKUP($J83,#REF!,BO$2,FALSE),0)</f>
        <v>0</v>
      </c>
      <c r="BP83" s="30">
        <f t="shared" si="100"/>
        <v>0</v>
      </c>
      <c r="BQ83" s="102">
        <f t="shared" si="101"/>
        <v>0</v>
      </c>
      <c r="BR83" s="105">
        <f>IF(BP83=0,0,BP83/#REF!)</f>
        <v>0</v>
      </c>
      <c r="BS83" s="32">
        <f>IFERROR(VLOOKUP($J83,#REF!,BS$2,FALSE),0)</f>
        <v>0</v>
      </c>
      <c r="BT83" s="30">
        <f t="shared" si="102"/>
        <v>0</v>
      </c>
      <c r="BU83" s="102">
        <f t="shared" si="103"/>
        <v>0</v>
      </c>
      <c r="BV83" s="105">
        <f>IF(BT83=0,0,BT83/#REF!)</f>
        <v>0</v>
      </c>
      <c r="BW83" s="32">
        <f>IFERROR(VLOOKUP($J83,#REF!,BW$2,FALSE),0)</f>
        <v>0</v>
      </c>
      <c r="BX83" s="30">
        <f t="shared" si="104"/>
        <v>0</v>
      </c>
      <c r="BY83" s="102">
        <f t="shared" si="105"/>
        <v>0</v>
      </c>
      <c r="BZ83" s="105">
        <f>IF(BX83=0,0,BX83/#REF!)</f>
        <v>0</v>
      </c>
      <c r="CA83" s="32">
        <f>IFERROR(VLOOKUP($J83,#REF!,CA$2,FALSE),0)</f>
        <v>0</v>
      </c>
      <c r="CB83" s="30">
        <f t="shared" si="106"/>
        <v>0</v>
      </c>
      <c r="CC83" s="102">
        <f t="shared" si="107"/>
        <v>0</v>
      </c>
      <c r="CD83" s="105">
        <f>IF(CB83=0,0,CB83/#REF!)</f>
        <v>0</v>
      </c>
      <c r="CE83" s="32">
        <f>IFERROR(VLOOKUP($J83,#REF!,CE$2,FALSE),0)</f>
        <v>0</v>
      </c>
      <c r="CF83" s="30">
        <f t="shared" si="108"/>
        <v>0</v>
      </c>
      <c r="CG83" s="102">
        <f t="shared" si="109"/>
        <v>0</v>
      </c>
      <c r="CH83" s="105">
        <f>IF(CF83=0,0,CF83/#REF!)</f>
        <v>0</v>
      </c>
      <c r="CI83" s="32">
        <f>IFERROR(VLOOKUP($J83,#REF!,CI$2,FALSE),0)</f>
        <v>0</v>
      </c>
      <c r="CJ83" s="30">
        <f t="shared" si="110"/>
        <v>0</v>
      </c>
      <c r="CK83" s="102">
        <f t="shared" si="111"/>
        <v>0</v>
      </c>
      <c r="CL83" s="105">
        <f>IF(CJ83=0,0,CJ83/#REF!)</f>
        <v>0</v>
      </c>
      <c r="CM83" s="32">
        <f>IFERROR(VLOOKUP($J83,#REF!,CM$2,FALSE),0)</f>
        <v>0</v>
      </c>
      <c r="CN83" s="30">
        <f t="shared" si="112"/>
        <v>0</v>
      </c>
      <c r="CO83" s="102">
        <f t="shared" si="113"/>
        <v>0</v>
      </c>
      <c r="CP83" s="105">
        <f>IF(CN83=0,0,CN83/#REF!)</f>
        <v>0</v>
      </c>
      <c r="CQ83" s="32">
        <f>IFERROR(VLOOKUP($J83,#REF!,CQ$2,FALSE),0)</f>
        <v>0</v>
      </c>
      <c r="CR83" s="30">
        <f t="shared" si="114"/>
        <v>0</v>
      </c>
      <c r="CS83" s="104">
        <f t="shared" si="115"/>
        <v>0</v>
      </c>
      <c r="CT83" s="103">
        <f>IF(CR83=0,0,CR83/#REF!)</f>
        <v>0</v>
      </c>
      <c r="CU83" s="32">
        <f>IFERROR(VLOOKUP($J83,#REF!,CU$2,FALSE),0)</f>
        <v>0</v>
      </c>
      <c r="CV83" s="30">
        <f t="shared" si="116"/>
        <v>0</v>
      </c>
      <c r="CW83" s="104">
        <f t="shared" si="117"/>
        <v>0</v>
      </c>
      <c r="CX83" s="103">
        <f>IF(CV83=0,0,CV83/#REF!)</f>
        <v>0</v>
      </c>
      <c r="CY83" s="32">
        <f>IFERROR(VLOOKUP($J83,#REF!,CY$2,FALSE),0)</f>
        <v>0</v>
      </c>
      <c r="CZ83" s="30">
        <f t="shared" si="118"/>
        <v>0</v>
      </c>
      <c r="DA83" s="104">
        <f t="shared" si="119"/>
        <v>0</v>
      </c>
      <c r="DB83" s="103">
        <f>IF(CZ83=0,0,CZ83/#REF!)</f>
        <v>0</v>
      </c>
      <c r="DC83" s="32">
        <f>IFERROR(VLOOKUP($J83,#REF!,DC$2,FALSE),0)</f>
        <v>0</v>
      </c>
      <c r="DD83" s="30">
        <f t="shared" si="120"/>
        <v>0</v>
      </c>
      <c r="DE83" s="104">
        <f t="shared" si="121"/>
        <v>0</v>
      </c>
      <c r="DF83" s="103">
        <f>IF(DD83=0,0,DD83/#REF!)</f>
        <v>0</v>
      </c>
      <c r="DG83" s="32">
        <f>IFERROR(VLOOKUP($J83,#REF!,DG$2,FALSE),0)</f>
        <v>0</v>
      </c>
      <c r="DH83" s="30">
        <f t="shared" si="122"/>
        <v>0</v>
      </c>
      <c r="DI83" s="104">
        <f t="shared" si="123"/>
        <v>0</v>
      </c>
      <c r="DJ83" s="103">
        <f>IF(DH83=0,0,DH83/#REF!)</f>
        <v>0</v>
      </c>
      <c r="DK83" s="32">
        <f>IFERROR(VLOOKUP($J83,#REF!,DK$2,FALSE),0)</f>
        <v>0</v>
      </c>
      <c r="DL83" s="30">
        <f t="shared" si="124"/>
        <v>0</v>
      </c>
      <c r="DM83" s="104">
        <f t="shared" si="125"/>
        <v>0</v>
      </c>
      <c r="DN83" s="103">
        <f>IF(DL83=0,0,DL83/#REF!)</f>
        <v>0</v>
      </c>
      <c r="DO83" s="32">
        <f>IFERROR(VLOOKUP($J83,#REF!,DO$2,FALSE),0)</f>
        <v>0</v>
      </c>
      <c r="DP83" s="30">
        <f t="shared" si="126"/>
        <v>0</v>
      </c>
      <c r="DQ83" s="104">
        <f t="shared" si="127"/>
        <v>0</v>
      </c>
      <c r="DR83" s="103">
        <f>IF(DP83=0,0,DP83/#REF!)</f>
        <v>0</v>
      </c>
      <c r="DS83" s="32">
        <f>IFERROR(VLOOKUP($J83,#REF!,DS$2,FALSE),0)</f>
        <v>0</v>
      </c>
      <c r="DT83" s="30">
        <f t="shared" si="128"/>
        <v>0</v>
      </c>
      <c r="DU83" s="104">
        <f t="shared" si="129"/>
        <v>0</v>
      </c>
      <c r="DV83" s="103">
        <f>IF(DT83=0,0,DT83/#REF!)</f>
        <v>0</v>
      </c>
      <c r="DW83" s="32">
        <f>IFERROR(VLOOKUP($J83,#REF!,DW$2,FALSE),0)</f>
        <v>0</v>
      </c>
      <c r="DX83" s="30">
        <f t="shared" si="130"/>
        <v>0</v>
      </c>
      <c r="DY83" s="104">
        <f t="shared" si="131"/>
        <v>0</v>
      </c>
      <c r="DZ83" s="103">
        <f>IF(DX83=0,0,DX83/#REF!)</f>
        <v>0</v>
      </c>
      <c r="EA83" s="32">
        <f>IFERROR(VLOOKUP($J83,#REF!,EA$2,FALSE),0)</f>
        <v>0</v>
      </c>
      <c r="EB83" s="30">
        <f t="shared" si="132"/>
        <v>0</v>
      </c>
      <c r="EC83" s="104">
        <f t="shared" si="133"/>
        <v>0</v>
      </c>
      <c r="ED83" s="103">
        <f>IF(EB83=0,0,EB83/#REF!)</f>
        <v>0</v>
      </c>
      <c r="EE83" s="32">
        <f>IFERROR(VLOOKUP($J83,#REF!,EE$2,FALSE),0)</f>
        <v>0</v>
      </c>
      <c r="EF83" s="30">
        <f t="shared" si="134"/>
        <v>0</v>
      </c>
      <c r="EG83" s="104">
        <f t="shared" si="135"/>
        <v>0</v>
      </c>
      <c r="EH83" s="103">
        <f>IF(EF83=0,0,EF83/#REF!)</f>
        <v>0</v>
      </c>
      <c r="EI83" s="32">
        <f>IFERROR(VLOOKUP($J83,#REF!,EI$2,FALSE),0)</f>
        <v>0</v>
      </c>
      <c r="EJ83" s="30">
        <f t="shared" si="136"/>
        <v>0</v>
      </c>
      <c r="EK83" s="104">
        <f t="shared" si="137"/>
        <v>0</v>
      </c>
      <c r="EL83" s="103">
        <f>IF(EJ83=0,0,EJ83/#REF!)</f>
        <v>0</v>
      </c>
      <c r="EM83" s="32">
        <f>IFERROR(VLOOKUP($J83,#REF!,EM$2,FALSE),0)</f>
        <v>0</v>
      </c>
      <c r="EN83" s="30">
        <f t="shared" si="138"/>
        <v>0</v>
      </c>
      <c r="EO83" s="104">
        <f t="shared" si="139"/>
        <v>0</v>
      </c>
      <c r="EP83" s="103">
        <f>IF(EN83=0,0,EN83/#REF!)</f>
        <v>0</v>
      </c>
      <c r="EQ83" s="32">
        <f>IFERROR(VLOOKUP($J83,#REF!,EQ$2,FALSE),0)</f>
        <v>0</v>
      </c>
      <c r="ER83" s="30">
        <f t="shared" si="140"/>
        <v>0</v>
      </c>
      <c r="ES83" s="104">
        <f t="shared" si="141"/>
        <v>0</v>
      </c>
      <c r="ET83" s="103">
        <f>IF(ER83=0,0,ER83/#REF!)</f>
        <v>0</v>
      </c>
      <c r="EU83" s="32">
        <f>IFERROR(VLOOKUP($J83,#REF!,EU$2,FALSE),0)</f>
        <v>0</v>
      </c>
      <c r="EV83" s="30">
        <f t="shared" si="142"/>
        <v>0</v>
      </c>
      <c r="EW83" s="104">
        <f t="shared" si="143"/>
        <v>0</v>
      </c>
      <c r="EX83" s="103">
        <f>IF(EV83=0,0,EV83/#REF!)</f>
        <v>0</v>
      </c>
      <c r="EY83" s="32">
        <f>IFERROR(VLOOKUP($J83,#REF!,EY$2,FALSE),0)</f>
        <v>0</v>
      </c>
      <c r="EZ83" s="30">
        <f t="shared" si="144"/>
        <v>0</v>
      </c>
      <c r="FA83" s="104">
        <f t="shared" si="145"/>
        <v>0</v>
      </c>
      <c r="FB83" s="103">
        <f>IF(EZ83=0,0,EZ83/#REF!)</f>
        <v>0</v>
      </c>
    </row>
    <row r="84" spans="2:158">
      <c r="B84" s="41">
        <f t="shared" si="73"/>
        <v>75</v>
      </c>
      <c r="C84" s="28">
        <f>入力⑧!C81</f>
        <v>0</v>
      </c>
      <c r="D84" s="28">
        <f>入力⑧!D81</f>
        <v>0</v>
      </c>
      <c r="E84" s="28">
        <f>入力⑧!E81</f>
        <v>0</v>
      </c>
      <c r="F84" s="28">
        <f>入力⑧!F81</f>
        <v>0</v>
      </c>
      <c r="G84" s="28">
        <f>入力⑧!G81</f>
        <v>0</v>
      </c>
      <c r="H84" s="28">
        <f>入力⑧!H81</f>
        <v>0</v>
      </c>
      <c r="I84" s="28">
        <f>入力⑧!I81</f>
        <v>0</v>
      </c>
      <c r="J84" s="28">
        <f>入力⑧!J81</f>
        <v>0</v>
      </c>
      <c r="K84" s="28" t="str">
        <f>入力⑧!L81</f>
        <v/>
      </c>
      <c r="L84" s="28" t="str">
        <f>入力⑧!M81</f>
        <v/>
      </c>
      <c r="M84" s="28">
        <f>入力⑧!N81</f>
        <v>0</v>
      </c>
      <c r="N84" s="28">
        <f>入力⑧!O81</f>
        <v>0</v>
      </c>
      <c r="O84" s="298">
        <f>IFERROR(VLOOKUP($J84,#REF!,O$2,FALSE),0)</f>
        <v>0</v>
      </c>
      <c r="P84" s="302">
        <f t="shared" si="74"/>
        <v>0</v>
      </c>
      <c r="Q84" s="300">
        <f t="shared" si="75"/>
        <v>0</v>
      </c>
      <c r="R84" s="301">
        <f>IF(P84=0,0,P84/#REF!)</f>
        <v>0</v>
      </c>
      <c r="S84" s="32">
        <f>IFERROR(VLOOKUP($J84,#REF!,S$2,FALSE),0)</f>
        <v>0</v>
      </c>
      <c r="T84" s="30">
        <f t="shared" si="76"/>
        <v>0</v>
      </c>
      <c r="U84" s="102">
        <f t="shared" si="77"/>
        <v>0</v>
      </c>
      <c r="V84" s="105">
        <f>IF(T84=0,0,T84/#REF!)</f>
        <v>0</v>
      </c>
      <c r="W84" s="32">
        <f>IFERROR(VLOOKUP($J84,#REF!,W$2,FALSE),0)</f>
        <v>0</v>
      </c>
      <c r="X84" s="30">
        <f t="shared" si="78"/>
        <v>0</v>
      </c>
      <c r="Y84" s="102">
        <f t="shared" si="79"/>
        <v>0</v>
      </c>
      <c r="Z84" s="105">
        <f>IF(X84=0,0,X84/#REF!)</f>
        <v>0</v>
      </c>
      <c r="AA84" s="32">
        <f>IFERROR(VLOOKUP($J84,#REF!,AA$2,FALSE),0)</f>
        <v>0</v>
      </c>
      <c r="AB84" s="30">
        <f t="shared" si="80"/>
        <v>0</v>
      </c>
      <c r="AC84" s="102">
        <f t="shared" si="81"/>
        <v>0</v>
      </c>
      <c r="AD84" s="105">
        <f>IF(AB84=0,0,AB84/#REF!)</f>
        <v>0</v>
      </c>
      <c r="AE84" s="32">
        <f>IFERROR(VLOOKUP($J84,#REF!,AE$2,FALSE),0)</f>
        <v>0</v>
      </c>
      <c r="AF84" s="30">
        <f t="shared" si="82"/>
        <v>0</v>
      </c>
      <c r="AG84" s="102">
        <f t="shared" si="83"/>
        <v>0</v>
      </c>
      <c r="AH84" s="105">
        <f>IF(AF84=0,0,AF84/#REF!)</f>
        <v>0</v>
      </c>
      <c r="AI84" s="32">
        <f>IFERROR(VLOOKUP($J84,#REF!,AI$2,FALSE),0)</f>
        <v>0</v>
      </c>
      <c r="AJ84" s="30">
        <f t="shared" si="84"/>
        <v>0</v>
      </c>
      <c r="AK84" s="102">
        <f t="shared" si="85"/>
        <v>0</v>
      </c>
      <c r="AL84" s="105">
        <f>IF(AJ84=0,0,AJ84/#REF!)</f>
        <v>0</v>
      </c>
      <c r="AM84" s="32">
        <f>IFERROR(VLOOKUP($J84,#REF!,AM$2,FALSE),0)</f>
        <v>0</v>
      </c>
      <c r="AN84" s="30">
        <f t="shared" si="86"/>
        <v>0</v>
      </c>
      <c r="AO84" s="102">
        <f t="shared" si="87"/>
        <v>0</v>
      </c>
      <c r="AP84" s="105">
        <f>IF(AN84=0,0,AN84/#REF!)</f>
        <v>0</v>
      </c>
      <c r="AQ84" s="32">
        <f>IFERROR(VLOOKUP($J84,#REF!,AQ$2,FALSE),0)</f>
        <v>0</v>
      </c>
      <c r="AR84" s="30">
        <f t="shared" si="88"/>
        <v>0</v>
      </c>
      <c r="AS84" s="102">
        <f t="shared" si="89"/>
        <v>0</v>
      </c>
      <c r="AT84" s="105">
        <f>IF(AR84=0,0,AR84/#REF!)</f>
        <v>0</v>
      </c>
      <c r="AU84" s="32">
        <f>IFERROR(VLOOKUP($J84,#REF!,AU$2,FALSE),0)</f>
        <v>0</v>
      </c>
      <c r="AV84" s="30">
        <f t="shared" si="90"/>
        <v>0</v>
      </c>
      <c r="AW84" s="102">
        <f t="shared" si="91"/>
        <v>0</v>
      </c>
      <c r="AX84" s="105">
        <f>IF(AV84=0,0,AV84/#REF!)</f>
        <v>0</v>
      </c>
      <c r="AY84" s="32">
        <f>IFERROR(VLOOKUP($J84,#REF!,AY$2,FALSE),0)</f>
        <v>0</v>
      </c>
      <c r="AZ84" s="30">
        <f t="shared" si="92"/>
        <v>0</v>
      </c>
      <c r="BA84" s="102">
        <f t="shared" si="93"/>
        <v>0</v>
      </c>
      <c r="BB84" s="105">
        <f>IF(AZ84=0,0,AZ84/#REF!)</f>
        <v>0</v>
      </c>
      <c r="BC84" s="32">
        <f>IFERROR(VLOOKUP($J84,#REF!,BC$2,FALSE),0)</f>
        <v>0</v>
      </c>
      <c r="BD84" s="30">
        <f t="shared" si="94"/>
        <v>0</v>
      </c>
      <c r="BE84" s="102">
        <f t="shared" si="95"/>
        <v>0</v>
      </c>
      <c r="BF84" s="105">
        <f>IF(BD84=0,0,BD84/#REF!)</f>
        <v>0</v>
      </c>
      <c r="BG84" s="32">
        <f>IFERROR(VLOOKUP($J84,#REF!,BG$2,FALSE),0)</f>
        <v>0</v>
      </c>
      <c r="BH84" s="30">
        <f t="shared" si="96"/>
        <v>0</v>
      </c>
      <c r="BI84" s="102">
        <f t="shared" si="97"/>
        <v>0</v>
      </c>
      <c r="BJ84" s="105">
        <f>IF(BH84=0,0,BH84/#REF!)</f>
        <v>0</v>
      </c>
      <c r="BK84" s="32">
        <f>IFERROR(VLOOKUP($J84,#REF!,BK$2,FALSE),0)</f>
        <v>0</v>
      </c>
      <c r="BL84" s="30">
        <f t="shared" si="98"/>
        <v>0</v>
      </c>
      <c r="BM84" s="102">
        <f t="shared" si="99"/>
        <v>0</v>
      </c>
      <c r="BN84" s="105">
        <f>IF(BL84=0,0,BL84/#REF!)</f>
        <v>0</v>
      </c>
      <c r="BO84" s="32">
        <f>IFERROR(VLOOKUP($J84,#REF!,BO$2,FALSE),0)</f>
        <v>0</v>
      </c>
      <c r="BP84" s="30">
        <f t="shared" si="100"/>
        <v>0</v>
      </c>
      <c r="BQ84" s="102">
        <f t="shared" si="101"/>
        <v>0</v>
      </c>
      <c r="BR84" s="105">
        <f>IF(BP84=0,0,BP84/#REF!)</f>
        <v>0</v>
      </c>
      <c r="BS84" s="32">
        <f>IFERROR(VLOOKUP($J84,#REF!,BS$2,FALSE),0)</f>
        <v>0</v>
      </c>
      <c r="BT84" s="30">
        <f t="shared" si="102"/>
        <v>0</v>
      </c>
      <c r="BU84" s="102">
        <f t="shared" si="103"/>
        <v>0</v>
      </c>
      <c r="BV84" s="105">
        <f>IF(BT84=0,0,BT84/#REF!)</f>
        <v>0</v>
      </c>
      <c r="BW84" s="32">
        <f>IFERROR(VLOOKUP($J84,#REF!,BW$2,FALSE),0)</f>
        <v>0</v>
      </c>
      <c r="BX84" s="30">
        <f t="shared" si="104"/>
        <v>0</v>
      </c>
      <c r="BY84" s="102">
        <f t="shared" si="105"/>
        <v>0</v>
      </c>
      <c r="BZ84" s="105">
        <f>IF(BX84=0,0,BX84/#REF!)</f>
        <v>0</v>
      </c>
      <c r="CA84" s="32">
        <f>IFERROR(VLOOKUP($J84,#REF!,CA$2,FALSE),0)</f>
        <v>0</v>
      </c>
      <c r="CB84" s="30">
        <f t="shared" si="106"/>
        <v>0</v>
      </c>
      <c r="CC84" s="102">
        <f t="shared" si="107"/>
        <v>0</v>
      </c>
      <c r="CD84" s="105">
        <f>IF(CB84=0,0,CB84/#REF!)</f>
        <v>0</v>
      </c>
      <c r="CE84" s="32">
        <f>IFERROR(VLOOKUP($J84,#REF!,CE$2,FALSE),0)</f>
        <v>0</v>
      </c>
      <c r="CF84" s="30">
        <f t="shared" si="108"/>
        <v>0</v>
      </c>
      <c r="CG84" s="102">
        <f t="shared" si="109"/>
        <v>0</v>
      </c>
      <c r="CH84" s="105">
        <f>IF(CF84=0,0,CF84/#REF!)</f>
        <v>0</v>
      </c>
      <c r="CI84" s="32">
        <f>IFERROR(VLOOKUP($J84,#REF!,CI$2,FALSE),0)</f>
        <v>0</v>
      </c>
      <c r="CJ84" s="30">
        <f t="shared" si="110"/>
        <v>0</v>
      </c>
      <c r="CK84" s="102">
        <f t="shared" si="111"/>
        <v>0</v>
      </c>
      <c r="CL84" s="105">
        <f>IF(CJ84=0,0,CJ84/#REF!)</f>
        <v>0</v>
      </c>
      <c r="CM84" s="32">
        <f>IFERROR(VLOOKUP($J84,#REF!,CM$2,FALSE),0)</f>
        <v>0</v>
      </c>
      <c r="CN84" s="30">
        <f t="shared" si="112"/>
        <v>0</v>
      </c>
      <c r="CO84" s="102">
        <f t="shared" si="113"/>
        <v>0</v>
      </c>
      <c r="CP84" s="105">
        <f>IF(CN84=0,0,CN84/#REF!)</f>
        <v>0</v>
      </c>
      <c r="CQ84" s="32">
        <f>IFERROR(VLOOKUP($J84,#REF!,CQ$2,FALSE),0)</f>
        <v>0</v>
      </c>
      <c r="CR84" s="30">
        <f t="shared" si="114"/>
        <v>0</v>
      </c>
      <c r="CS84" s="104">
        <f t="shared" si="115"/>
        <v>0</v>
      </c>
      <c r="CT84" s="103">
        <f>IF(CR84=0,0,CR84/#REF!)</f>
        <v>0</v>
      </c>
      <c r="CU84" s="32">
        <f>IFERROR(VLOOKUP($J84,#REF!,CU$2,FALSE),0)</f>
        <v>0</v>
      </c>
      <c r="CV84" s="30">
        <f t="shared" si="116"/>
        <v>0</v>
      </c>
      <c r="CW84" s="104">
        <f t="shared" si="117"/>
        <v>0</v>
      </c>
      <c r="CX84" s="103">
        <f>IF(CV84=0,0,CV84/#REF!)</f>
        <v>0</v>
      </c>
      <c r="CY84" s="32">
        <f>IFERROR(VLOOKUP($J84,#REF!,CY$2,FALSE),0)</f>
        <v>0</v>
      </c>
      <c r="CZ84" s="30">
        <f t="shared" si="118"/>
        <v>0</v>
      </c>
      <c r="DA84" s="104">
        <f t="shared" si="119"/>
        <v>0</v>
      </c>
      <c r="DB84" s="103">
        <f>IF(CZ84=0,0,CZ84/#REF!)</f>
        <v>0</v>
      </c>
      <c r="DC84" s="32">
        <f>IFERROR(VLOOKUP($J84,#REF!,DC$2,FALSE),0)</f>
        <v>0</v>
      </c>
      <c r="DD84" s="30">
        <f t="shared" si="120"/>
        <v>0</v>
      </c>
      <c r="DE84" s="104">
        <f t="shared" si="121"/>
        <v>0</v>
      </c>
      <c r="DF84" s="103">
        <f>IF(DD84=0,0,DD84/#REF!)</f>
        <v>0</v>
      </c>
      <c r="DG84" s="32">
        <f>IFERROR(VLOOKUP($J84,#REF!,DG$2,FALSE),0)</f>
        <v>0</v>
      </c>
      <c r="DH84" s="30">
        <f t="shared" si="122"/>
        <v>0</v>
      </c>
      <c r="DI84" s="104">
        <f t="shared" si="123"/>
        <v>0</v>
      </c>
      <c r="DJ84" s="103">
        <f>IF(DH84=0,0,DH84/#REF!)</f>
        <v>0</v>
      </c>
      <c r="DK84" s="32">
        <f>IFERROR(VLOOKUP($J84,#REF!,DK$2,FALSE),0)</f>
        <v>0</v>
      </c>
      <c r="DL84" s="30">
        <f t="shared" si="124"/>
        <v>0</v>
      </c>
      <c r="DM84" s="104">
        <f t="shared" si="125"/>
        <v>0</v>
      </c>
      <c r="DN84" s="103">
        <f>IF(DL84=0,0,DL84/#REF!)</f>
        <v>0</v>
      </c>
      <c r="DO84" s="32">
        <f>IFERROR(VLOOKUP($J84,#REF!,DO$2,FALSE),0)</f>
        <v>0</v>
      </c>
      <c r="DP84" s="30">
        <f t="shared" si="126"/>
        <v>0</v>
      </c>
      <c r="DQ84" s="104">
        <f t="shared" si="127"/>
        <v>0</v>
      </c>
      <c r="DR84" s="103">
        <f>IF(DP84=0,0,DP84/#REF!)</f>
        <v>0</v>
      </c>
      <c r="DS84" s="32">
        <f>IFERROR(VLOOKUP($J84,#REF!,DS$2,FALSE),0)</f>
        <v>0</v>
      </c>
      <c r="DT84" s="30">
        <f t="shared" si="128"/>
        <v>0</v>
      </c>
      <c r="DU84" s="104">
        <f t="shared" si="129"/>
        <v>0</v>
      </c>
      <c r="DV84" s="103">
        <f>IF(DT84=0,0,DT84/#REF!)</f>
        <v>0</v>
      </c>
      <c r="DW84" s="32">
        <f>IFERROR(VLOOKUP($J84,#REF!,DW$2,FALSE),0)</f>
        <v>0</v>
      </c>
      <c r="DX84" s="30">
        <f t="shared" si="130"/>
        <v>0</v>
      </c>
      <c r="DY84" s="104">
        <f t="shared" si="131"/>
        <v>0</v>
      </c>
      <c r="DZ84" s="103">
        <f>IF(DX84=0,0,DX84/#REF!)</f>
        <v>0</v>
      </c>
      <c r="EA84" s="32">
        <f>IFERROR(VLOOKUP($J84,#REF!,EA$2,FALSE),0)</f>
        <v>0</v>
      </c>
      <c r="EB84" s="30">
        <f t="shared" si="132"/>
        <v>0</v>
      </c>
      <c r="EC84" s="104">
        <f t="shared" si="133"/>
        <v>0</v>
      </c>
      <c r="ED84" s="103">
        <f>IF(EB84=0,0,EB84/#REF!)</f>
        <v>0</v>
      </c>
      <c r="EE84" s="32">
        <f>IFERROR(VLOOKUP($J84,#REF!,EE$2,FALSE),0)</f>
        <v>0</v>
      </c>
      <c r="EF84" s="30">
        <f t="shared" si="134"/>
        <v>0</v>
      </c>
      <c r="EG84" s="104">
        <f t="shared" si="135"/>
        <v>0</v>
      </c>
      <c r="EH84" s="103">
        <f>IF(EF84=0,0,EF84/#REF!)</f>
        <v>0</v>
      </c>
      <c r="EI84" s="32">
        <f>IFERROR(VLOOKUP($J84,#REF!,EI$2,FALSE),0)</f>
        <v>0</v>
      </c>
      <c r="EJ84" s="30">
        <f t="shared" si="136"/>
        <v>0</v>
      </c>
      <c r="EK84" s="104">
        <f t="shared" si="137"/>
        <v>0</v>
      </c>
      <c r="EL84" s="103">
        <f>IF(EJ84=0,0,EJ84/#REF!)</f>
        <v>0</v>
      </c>
      <c r="EM84" s="32">
        <f>IFERROR(VLOOKUP($J84,#REF!,EM$2,FALSE),0)</f>
        <v>0</v>
      </c>
      <c r="EN84" s="30">
        <f t="shared" si="138"/>
        <v>0</v>
      </c>
      <c r="EO84" s="104">
        <f t="shared" si="139"/>
        <v>0</v>
      </c>
      <c r="EP84" s="103">
        <f>IF(EN84=0,0,EN84/#REF!)</f>
        <v>0</v>
      </c>
      <c r="EQ84" s="32">
        <f>IFERROR(VLOOKUP($J84,#REF!,EQ$2,FALSE),0)</f>
        <v>0</v>
      </c>
      <c r="ER84" s="30">
        <f t="shared" si="140"/>
        <v>0</v>
      </c>
      <c r="ES84" s="104">
        <f t="shared" si="141"/>
        <v>0</v>
      </c>
      <c r="ET84" s="103">
        <f>IF(ER84=0,0,ER84/#REF!)</f>
        <v>0</v>
      </c>
      <c r="EU84" s="32">
        <f>IFERROR(VLOOKUP($J84,#REF!,EU$2,FALSE),0)</f>
        <v>0</v>
      </c>
      <c r="EV84" s="30">
        <f t="shared" si="142"/>
        <v>0</v>
      </c>
      <c r="EW84" s="104">
        <f t="shared" si="143"/>
        <v>0</v>
      </c>
      <c r="EX84" s="103">
        <f>IF(EV84=0,0,EV84/#REF!)</f>
        <v>0</v>
      </c>
      <c r="EY84" s="32">
        <f>IFERROR(VLOOKUP($J84,#REF!,EY$2,FALSE),0)</f>
        <v>0</v>
      </c>
      <c r="EZ84" s="30">
        <f t="shared" si="144"/>
        <v>0</v>
      </c>
      <c r="FA84" s="104">
        <f t="shared" si="145"/>
        <v>0</v>
      </c>
      <c r="FB84" s="103">
        <f>IF(EZ84=0,0,EZ84/#REF!)</f>
        <v>0</v>
      </c>
    </row>
    <row r="85" spans="2:158">
      <c r="B85" s="41">
        <f t="shared" si="73"/>
        <v>76</v>
      </c>
      <c r="C85" s="28">
        <f>入力⑧!C82</f>
        <v>0</v>
      </c>
      <c r="D85" s="28">
        <f>入力⑧!D82</f>
        <v>0</v>
      </c>
      <c r="E85" s="28">
        <f>入力⑧!E82</f>
        <v>0</v>
      </c>
      <c r="F85" s="28">
        <f>入力⑧!F82</f>
        <v>0</v>
      </c>
      <c r="G85" s="28">
        <f>入力⑧!G82</f>
        <v>0</v>
      </c>
      <c r="H85" s="28">
        <f>入力⑧!H82</f>
        <v>0</v>
      </c>
      <c r="I85" s="28">
        <f>入力⑧!I82</f>
        <v>0</v>
      </c>
      <c r="J85" s="28">
        <f>入力⑧!J82</f>
        <v>0</v>
      </c>
      <c r="K85" s="28" t="str">
        <f>入力⑧!L82</f>
        <v/>
      </c>
      <c r="L85" s="28" t="str">
        <f>入力⑧!M82</f>
        <v/>
      </c>
      <c r="M85" s="28">
        <f>入力⑧!N82</f>
        <v>0</v>
      </c>
      <c r="N85" s="28">
        <f>入力⑧!O82</f>
        <v>0</v>
      </c>
      <c r="O85" s="298">
        <f>IFERROR(VLOOKUP($J85,#REF!,O$2,FALSE),0)</f>
        <v>0</v>
      </c>
      <c r="P85" s="302">
        <f t="shared" si="74"/>
        <v>0</v>
      </c>
      <c r="Q85" s="300">
        <f t="shared" si="75"/>
        <v>0</v>
      </c>
      <c r="R85" s="301">
        <f>IF(P85=0,0,P85/#REF!)</f>
        <v>0</v>
      </c>
      <c r="S85" s="32">
        <f>IFERROR(VLOOKUP($J85,#REF!,S$2,FALSE),0)</f>
        <v>0</v>
      </c>
      <c r="T85" s="30">
        <f t="shared" si="76"/>
        <v>0</v>
      </c>
      <c r="U85" s="102">
        <f t="shared" si="77"/>
        <v>0</v>
      </c>
      <c r="V85" s="105">
        <f>IF(T85=0,0,T85/#REF!)</f>
        <v>0</v>
      </c>
      <c r="W85" s="32">
        <f>IFERROR(VLOOKUP($J85,#REF!,W$2,FALSE),0)</f>
        <v>0</v>
      </c>
      <c r="X85" s="30">
        <f t="shared" si="78"/>
        <v>0</v>
      </c>
      <c r="Y85" s="102">
        <f t="shared" si="79"/>
        <v>0</v>
      </c>
      <c r="Z85" s="105">
        <f>IF(X85=0,0,X85/#REF!)</f>
        <v>0</v>
      </c>
      <c r="AA85" s="32">
        <f>IFERROR(VLOOKUP($J85,#REF!,AA$2,FALSE),0)</f>
        <v>0</v>
      </c>
      <c r="AB85" s="30">
        <f t="shared" si="80"/>
        <v>0</v>
      </c>
      <c r="AC85" s="102">
        <f t="shared" si="81"/>
        <v>0</v>
      </c>
      <c r="AD85" s="105">
        <f>IF(AB85=0,0,AB85/#REF!)</f>
        <v>0</v>
      </c>
      <c r="AE85" s="32">
        <f>IFERROR(VLOOKUP($J85,#REF!,AE$2,FALSE),0)</f>
        <v>0</v>
      </c>
      <c r="AF85" s="30">
        <f t="shared" si="82"/>
        <v>0</v>
      </c>
      <c r="AG85" s="102">
        <f t="shared" si="83"/>
        <v>0</v>
      </c>
      <c r="AH85" s="105">
        <f>IF(AF85=0,0,AF85/#REF!)</f>
        <v>0</v>
      </c>
      <c r="AI85" s="32">
        <f>IFERROR(VLOOKUP($J85,#REF!,AI$2,FALSE),0)</f>
        <v>0</v>
      </c>
      <c r="AJ85" s="30">
        <f t="shared" si="84"/>
        <v>0</v>
      </c>
      <c r="AK85" s="102">
        <f t="shared" si="85"/>
        <v>0</v>
      </c>
      <c r="AL85" s="105">
        <f>IF(AJ85=0,0,AJ85/#REF!)</f>
        <v>0</v>
      </c>
      <c r="AM85" s="32">
        <f>IFERROR(VLOOKUP($J85,#REF!,AM$2,FALSE),0)</f>
        <v>0</v>
      </c>
      <c r="AN85" s="30">
        <f t="shared" si="86"/>
        <v>0</v>
      </c>
      <c r="AO85" s="102">
        <f t="shared" si="87"/>
        <v>0</v>
      </c>
      <c r="AP85" s="105">
        <f>IF(AN85=0,0,AN85/#REF!)</f>
        <v>0</v>
      </c>
      <c r="AQ85" s="32">
        <f>IFERROR(VLOOKUP($J85,#REF!,AQ$2,FALSE),0)</f>
        <v>0</v>
      </c>
      <c r="AR85" s="30">
        <f t="shared" si="88"/>
        <v>0</v>
      </c>
      <c r="AS85" s="102">
        <f t="shared" si="89"/>
        <v>0</v>
      </c>
      <c r="AT85" s="105">
        <f>IF(AR85=0,0,AR85/#REF!)</f>
        <v>0</v>
      </c>
      <c r="AU85" s="32">
        <f>IFERROR(VLOOKUP($J85,#REF!,AU$2,FALSE),0)</f>
        <v>0</v>
      </c>
      <c r="AV85" s="30">
        <f t="shared" si="90"/>
        <v>0</v>
      </c>
      <c r="AW85" s="102">
        <f t="shared" si="91"/>
        <v>0</v>
      </c>
      <c r="AX85" s="105">
        <f>IF(AV85=0,0,AV85/#REF!)</f>
        <v>0</v>
      </c>
      <c r="AY85" s="32">
        <f>IFERROR(VLOOKUP($J85,#REF!,AY$2,FALSE),0)</f>
        <v>0</v>
      </c>
      <c r="AZ85" s="30">
        <f t="shared" si="92"/>
        <v>0</v>
      </c>
      <c r="BA85" s="102">
        <f t="shared" si="93"/>
        <v>0</v>
      </c>
      <c r="BB85" s="105">
        <f>IF(AZ85=0,0,AZ85/#REF!)</f>
        <v>0</v>
      </c>
      <c r="BC85" s="32">
        <f>IFERROR(VLOOKUP($J85,#REF!,BC$2,FALSE),0)</f>
        <v>0</v>
      </c>
      <c r="BD85" s="30">
        <f t="shared" si="94"/>
        <v>0</v>
      </c>
      <c r="BE85" s="102">
        <f t="shared" si="95"/>
        <v>0</v>
      </c>
      <c r="BF85" s="105">
        <f>IF(BD85=0,0,BD85/#REF!)</f>
        <v>0</v>
      </c>
      <c r="BG85" s="32">
        <f>IFERROR(VLOOKUP($J85,#REF!,BG$2,FALSE),0)</f>
        <v>0</v>
      </c>
      <c r="BH85" s="30">
        <f t="shared" si="96"/>
        <v>0</v>
      </c>
      <c r="BI85" s="102">
        <f t="shared" si="97"/>
        <v>0</v>
      </c>
      <c r="BJ85" s="105">
        <f>IF(BH85=0,0,BH85/#REF!)</f>
        <v>0</v>
      </c>
      <c r="BK85" s="32">
        <f>IFERROR(VLOOKUP($J85,#REF!,BK$2,FALSE),0)</f>
        <v>0</v>
      </c>
      <c r="BL85" s="30">
        <f t="shared" si="98"/>
        <v>0</v>
      </c>
      <c r="BM85" s="102">
        <f t="shared" si="99"/>
        <v>0</v>
      </c>
      <c r="BN85" s="105">
        <f>IF(BL85=0,0,BL85/#REF!)</f>
        <v>0</v>
      </c>
      <c r="BO85" s="32">
        <f>IFERROR(VLOOKUP($J85,#REF!,BO$2,FALSE),0)</f>
        <v>0</v>
      </c>
      <c r="BP85" s="30">
        <f t="shared" si="100"/>
        <v>0</v>
      </c>
      <c r="BQ85" s="102">
        <f t="shared" si="101"/>
        <v>0</v>
      </c>
      <c r="BR85" s="105">
        <f>IF(BP85=0,0,BP85/#REF!)</f>
        <v>0</v>
      </c>
      <c r="BS85" s="32">
        <f>IFERROR(VLOOKUP($J85,#REF!,BS$2,FALSE),0)</f>
        <v>0</v>
      </c>
      <c r="BT85" s="30">
        <f t="shared" si="102"/>
        <v>0</v>
      </c>
      <c r="BU85" s="102">
        <f t="shared" si="103"/>
        <v>0</v>
      </c>
      <c r="BV85" s="105">
        <f>IF(BT85=0,0,BT85/#REF!)</f>
        <v>0</v>
      </c>
      <c r="BW85" s="32">
        <f>IFERROR(VLOOKUP($J85,#REF!,BW$2,FALSE),0)</f>
        <v>0</v>
      </c>
      <c r="BX85" s="30">
        <f t="shared" si="104"/>
        <v>0</v>
      </c>
      <c r="BY85" s="102">
        <f t="shared" si="105"/>
        <v>0</v>
      </c>
      <c r="BZ85" s="105">
        <f>IF(BX85=0,0,BX85/#REF!)</f>
        <v>0</v>
      </c>
      <c r="CA85" s="32">
        <f>IFERROR(VLOOKUP($J85,#REF!,CA$2,FALSE),0)</f>
        <v>0</v>
      </c>
      <c r="CB85" s="30">
        <f t="shared" si="106"/>
        <v>0</v>
      </c>
      <c r="CC85" s="102">
        <f t="shared" si="107"/>
        <v>0</v>
      </c>
      <c r="CD85" s="105">
        <f>IF(CB85=0,0,CB85/#REF!)</f>
        <v>0</v>
      </c>
      <c r="CE85" s="32">
        <f>IFERROR(VLOOKUP($J85,#REF!,CE$2,FALSE),0)</f>
        <v>0</v>
      </c>
      <c r="CF85" s="30">
        <f t="shared" si="108"/>
        <v>0</v>
      </c>
      <c r="CG85" s="102">
        <f t="shared" si="109"/>
        <v>0</v>
      </c>
      <c r="CH85" s="105">
        <f>IF(CF85=0,0,CF85/#REF!)</f>
        <v>0</v>
      </c>
      <c r="CI85" s="32">
        <f>IFERROR(VLOOKUP($J85,#REF!,CI$2,FALSE),0)</f>
        <v>0</v>
      </c>
      <c r="CJ85" s="30">
        <f t="shared" si="110"/>
        <v>0</v>
      </c>
      <c r="CK85" s="102">
        <f t="shared" si="111"/>
        <v>0</v>
      </c>
      <c r="CL85" s="105">
        <f>IF(CJ85=0,0,CJ85/#REF!)</f>
        <v>0</v>
      </c>
      <c r="CM85" s="32">
        <f>IFERROR(VLOOKUP($J85,#REF!,CM$2,FALSE),0)</f>
        <v>0</v>
      </c>
      <c r="CN85" s="30">
        <f t="shared" si="112"/>
        <v>0</v>
      </c>
      <c r="CO85" s="102">
        <f t="shared" si="113"/>
        <v>0</v>
      </c>
      <c r="CP85" s="105">
        <f>IF(CN85=0,0,CN85/#REF!)</f>
        <v>0</v>
      </c>
      <c r="CQ85" s="32">
        <f>IFERROR(VLOOKUP($J85,#REF!,CQ$2,FALSE),0)</f>
        <v>0</v>
      </c>
      <c r="CR85" s="30">
        <f t="shared" si="114"/>
        <v>0</v>
      </c>
      <c r="CS85" s="104">
        <f t="shared" si="115"/>
        <v>0</v>
      </c>
      <c r="CT85" s="103">
        <f>IF(CR85=0,0,CR85/#REF!)</f>
        <v>0</v>
      </c>
      <c r="CU85" s="32">
        <f>IFERROR(VLOOKUP($J85,#REF!,CU$2,FALSE),0)</f>
        <v>0</v>
      </c>
      <c r="CV85" s="30">
        <f t="shared" si="116"/>
        <v>0</v>
      </c>
      <c r="CW85" s="104">
        <f t="shared" si="117"/>
        <v>0</v>
      </c>
      <c r="CX85" s="103">
        <f>IF(CV85=0,0,CV85/#REF!)</f>
        <v>0</v>
      </c>
      <c r="CY85" s="32">
        <f>IFERROR(VLOOKUP($J85,#REF!,CY$2,FALSE),0)</f>
        <v>0</v>
      </c>
      <c r="CZ85" s="30">
        <f t="shared" si="118"/>
        <v>0</v>
      </c>
      <c r="DA85" s="104">
        <f t="shared" si="119"/>
        <v>0</v>
      </c>
      <c r="DB85" s="103">
        <f>IF(CZ85=0,0,CZ85/#REF!)</f>
        <v>0</v>
      </c>
      <c r="DC85" s="32">
        <f>IFERROR(VLOOKUP($J85,#REF!,DC$2,FALSE),0)</f>
        <v>0</v>
      </c>
      <c r="DD85" s="30">
        <f t="shared" si="120"/>
        <v>0</v>
      </c>
      <c r="DE85" s="104">
        <f t="shared" si="121"/>
        <v>0</v>
      </c>
      <c r="DF85" s="103">
        <f>IF(DD85=0,0,DD85/#REF!)</f>
        <v>0</v>
      </c>
      <c r="DG85" s="32">
        <f>IFERROR(VLOOKUP($J85,#REF!,DG$2,FALSE),0)</f>
        <v>0</v>
      </c>
      <c r="DH85" s="30">
        <f t="shared" si="122"/>
        <v>0</v>
      </c>
      <c r="DI85" s="104">
        <f t="shared" si="123"/>
        <v>0</v>
      </c>
      <c r="DJ85" s="103">
        <f>IF(DH85=0,0,DH85/#REF!)</f>
        <v>0</v>
      </c>
      <c r="DK85" s="32">
        <f>IFERROR(VLOOKUP($J85,#REF!,DK$2,FALSE),0)</f>
        <v>0</v>
      </c>
      <c r="DL85" s="30">
        <f t="shared" si="124"/>
        <v>0</v>
      </c>
      <c r="DM85" s="104">
        <f t="shared" si="125"/>
        <v>0</v>
      </c>
      <c r="DN85" s="103">
        <f>IF(DL85=0,0,DL85/#REF!)</f>
        <v>0</v>
      </c>
      <c r="DO85" s="32">
        <f>IFERROR(VLOOKUP($J85,#REF!,DO$2,FALSE),0)</f>
        <v>0</v>
      </c>
      <c r="DP85" s="30">
        <f t="shared" si="126"/>
        <v>0</v>
      </c>
      <c r="DQ85" s="104">
        <f t="shared" si="127"/>
        <v>0</v>
      </c>
      <c r="DR85" s="103">
        <f>IF(DP85=0,0,DP85/#REF!)</f>
        <v>0</v>
      </c>
      <c r="DS85" s="32">
        <f>IFERROR(VLOOKUP($J85,#REF!,DS$2,FALSE),0)</f>
        <v>0</v>
      </c>
      <c r="DT85" s="30">
        <f t="shared" si="128"/>
        <v>0</v>
      </c>
      <c r="DU85" s="104">
        <f t="shared" si="129"/>
        <v>0</v>
      </c>
      <c r="DV85" s="103">
        <f>IF(DT85=0,0,DT85/#REF!)</f>
        <v>0</v>
      </c>
      <c r="DW85" s="32">
        <f>IFERROR(VLOOKUP($J85,#REF!,DW$2,FALSE),0)</f>
        <v>0</v>
      </c>
      <c r="DX85" s="30">
        <f t="shared" si="130"/>
        <v>0</v>
      </c>
      <c r="DY85" s="104">
        <f t="shared" si="131"/>
        <v>0</v>
      </c>
      <c r="DZ85" s="103">
        <f>IF(DX85=0,0,DX85/#REF!)</f>
        <v>0</v>
      </c>
      <c r="EA85" s="32">
        <f>IFERROR(VLOOKUP($J85,#REF!,EA$2,FALSE),0)</f>
        <v>0</v>
      </c>
      <c r="EB85" s="30">
        <f t="shared" si="132"/>
        <v>0</v>
      </c>
      <c r="EC85" s="104">
        <f t="shared" si="133"/>
        <v>0</v>
      </c>
      <c r="ED85" s="103">
        <f>IF(EB85=0,0,EB85/#REF!)</f>
        <v>0</v>
      </c>
      <c r="EE85" s="32">
        <f>IFERROR(VLOOKUP($J85,#REF!,EE$2,FALSE),0)</f>
        <v>0</v>
      </c>
      <c r="EF85" s="30">
        <f t="shared" si="134"/>
        <v>0</v>
      </c>
      <c r="EG85" s="104">
        <f t="shared" si="135"/>
        <v>0</v>
      </c>
      <c r="EH85" s="103">
        <f>IF(EF85=0,0,EF85/#REF!)</f>
        <v>0</v>
      </c>
      <c r="EI85" s="32">
        <f>IFERROR(VLOOKUP($J85,#REF!,EI$2,FALSE),0)</f>
        <v>0</v>
      </c>
      <c r="EJ85" s="30">
        <f t="shared" si="136"/>
        <v>0</v>
      </c>
      <c r="EK85" s="104">
        <f t="shared" si="137"/>
        <v>0</v>
      </c>
      <c r="EL85" s="103">
        <f>IF(EJ85=0,0,EJ85/#REF!)</f>
        <v>0</v>
      </c>
      <c r="EM85" s="32">
        <f>IFERROR(VLOOKUP($J85,#REF!,EM$2,FALSE),0)</f>
        <v>0</v>
      </c>
      <c r="EN85" s="30">
        <f t="shared" si="138"/>
        <v>0</v>
      </c>
      <c r="EO85" s="104">
        <f t="shared" si="139"/>
        <v>0</v>
      </c>
      <c r="EP85" s="103">
        <f>IF(EN85=0,0,EN85/#REF!)</f>
        <v>0</v>
      </c>
      <c r="EQ85" s="32">
        <f>IFERROR(VLOOKUP($J85,#REF!,EQ$2,FALSE),0)</f>
        <v>0</v>
      </c>
      <c r="ER85" s="30">
        <f t="shared" si="140"/>
        <v>0</v>
      </c>
      <c r="ES85" s="104">
        <f t="shared" si="141"/>
        <v>0</v>
      </c>
      <c r="ET85" s="103">
        <f>IF(ER85=0,0,ER85/#REF!)</f>
        <v>0</v>
      </c>
      <c r="EU85" s="32">
        <f>IFERROR(VLOOKUP($J85,#REF!,EU$2,FALSE),0)</f>
        <v>0</v>
      </c>
      <c r="EV85" s="30">
        <f t="shared" si="142"/>
        <v>0</v>
      </c>
      <c r="EW85" s="104">
        <f t="shared" si="143"/>
        <v>0</v>
      </c>
      <c r="EX85" s="103">
        <f>IF(EV85=0,0,EV85/#REF!)</f>
        <v>0</v>
      </c>
      <c r="EY85" s="32">
        <f>IFERROR(VLOOKUP($J85,#REF!,EY$2,FALSE),0)</f>
        <v>0</v>
      </c>
      <c r="EZ85" s="30">
        <f t="shared" si="144"/>
        <v>0</v>
      </c>
      <c r="FA85" s="104">
        <f t="shared" si="145"/>
        <v>0</v>
      </c>
      <c r="FB85" s="103">
        <f>IF(EZ85=0,0,EZ85/#REF!)</f>
        <v>0</v>
      </c>
    </row>
    <row r="86" spans="2:158">
      <c r="B86" s="41">
        <f t="shared" si="73"/>
        <v>77</v>
      </c>
      <c r="C86" s="28">
        <f>入力⑧!C83</f>
        <v>0</v>
      </c>
      <c r="D86" s="28">
        <f>入力⑧!D83</f>
        <v>0</v>
      </c>
      <c r="E86" s="28">
        <f>入力⑧!E83</f>
        <v>0</v>
      </c>
      <c r="F86" s="28">
        <f>入力⑧!F83</f>
        <v>0</v>
      </c>
      <c r="G86" s="28">
        <f>入力⑧!G83</f>
        <v>0</v>
      </c>
      <c r="H86" s="28">
        <f>入力⑧!H83</f>
        <v>0</v>
      </c>
      <c r="I86" s="28">
        <f>入力⑧!I83</f>
        <v>0</v>
      </c>
      <c r="J86" s="28">
        <f>入力⑧!J83</f>
        <v>0</v>
      </c>
      <c r="K86" s="28" t="str">
        <f>入力⑧!L83</f>
        <v/>
      </c>
      <c r="L86" s="28" t="str">
        <f>入力⑧!M83</f>
        <v/>
      </c>
      <c r="M86" s="28">
        <f>入力⑧!N83</f>
        <v>0</v>
      </c>
      <c r="N86" s="28">
        <f>入力⑧!O83</f>
        <v>0</v>
      </c>
      <c r="O86" s="298">
        <f>IFERROR(VLOOKUP($J86,#REF!,O$2,FALSE),0)</f>
        <v>0</v>
      </c>
      <c r="P86" s="302">
        <f t="shared" si="74"/>
        <v>0</v>
      </c>
      <c r="Q86" s="300">
        <f t="shared" si="75"/>
        <v>0</v>
      </c>
      <c r="R86" s="301">
        <f>IF(P86=0,0,P86/#REF!)</f>
        <v>0</v>
      </c>
      <c r="S86" s="32">
        <f>IFERROR(VLOOKUP($J86,#REF!,S$2,FALSE),0)</f>
        <v>0</v>
      </c>
      <c r="T86" s="30">
        <f t="shared" si="76"/>
        <v>0</v>
      </c>
      <c r="U86" s="102">
        <f t="shared" si="77"/>
        <v>0</v>
      </c>
      <c r="V86" s="105">
        <f>IF(T86=0,0,T86/#REF!)</f>
        <v>0</v>
      </c>
      <c r="W86" s="32">
        <f>IFERROR(VLOOKUP($J86,#REF!,W$2,FALSE),0)</f>
        <v>0</v>
      </c>
      <c r="X86" s="30">
        <f t="shared" si="78"/>
        <v>0</v>
      </c>
      <c r="Y86" s="102">
        <f t="shared" si="79"/>
        <v>0</v>
      </c>
      <c r="Z86" s="105">
        <f>IF(X86=0,0,X86/#REF!)</f>
        <v>0</v>
      </c>
      <c r="AA86" s="32">
        <f>IFERROR(VLOOKUP($J86,#REF!,AA$2,FALSE),0)</f>
        <v>0</v>
      </c>
      <c r="AB86" s="30">
        <f t="shared" si="80"/>
        <v>0</v>
      </c>
      <c r="AC86" s="102">
        <f t="shared" si="81"/>
        <v>0</v>
      </c>
      <c r="AD86" s="105">
        <f>IF(AB86=0,0,AB86/#REF!)</f>
        <v>0</v>
      </c>
      <c r="AE86" s="32">
        <f>IFERROR(VLOOKUP($J86,#REF!,AE$2,FALSE),0)</f>
        <v>0</v>
      </c>
      <c r="AF86" s="30">
        <f t="shared" si="82"/>
        <v>0</v>
      </c>
      <c r="AG86" s="102">
        <f t="shared" si="83"/>
        <v>0</v>
      </c>
      <c r="AH86" s="105">
        <f>IF(AF86=0,0,AF86/#REF!)</f>
        <v>0</v>
      </c>
      <c r="AI86" s="32">
        <f>IFERROR(VLOOKUP($J86,#REF!,AI$2,FALSE),0)</f>
        <v>0</v>
      </c>
      <c r="AJ86" s="30">
        <f t="shared" si="84"/>
        <v>0</v>
      </c>
      <c r="AK86" s="102">
        <f t="shared" si="85"/>
        <v>0</v>
      </c>
      <c r="AL86" s="105">
        <f>IF(AJ86=0,0,AJ86/#REF!)</f>
        <v>0</v>
      </c>
      <c r="AM86" s="32">
        <f>IFERROR(VLOOKUP($J86,#REF!,AM$2,FALSE),0)</f>
        <v>0</v>
      </c>
      <c r="AN86" s="30">
        <f t="shared" si="86"/>
        <v>0</v>
      </c>
      <c r="AO86" s="102">
        <f t="shared" si="87"/>
        <v>0</v>
      </c>
      <c r="AP86" s="105">
        <f>IF(AN86=0,0,AN86/#REF!)</f>
        <v>0</v>
      </c>
      <c r="AQ86" s="32">
        <f>IFERROR(VLOOKUP($J86,#REF!,AQ$2,FALSE),0)</f>
        <v>0</v>
      </c>
      <c r="AR86" s="30">
        <f t="shared" si="88"/>
        <v>0</v>
      </c>
      <c r="AS86" s="102">
        <f t="shared" si="89"/>
        <v>0</v>
      </c>
      <c r="AT86" s="105">
        <f>IF(AR86=0,0,AR86/#REF!)</f>
        <v>0</v>
      </c>
      <c r="AU86" s="32">
        <f>IFERROR(VLOOKUP($J86,#REF!,AU$2,FALSE),0)</f>
        <v>0</v>
      </c>
      <c r="AV86" s="30">
        <f t="shared" si="90"/>
        <v>0</v>
      </c>
      <c r="AW86" s="102">
        <f t="shared" si="91"/>
        <v>0</v>
      </c>
      <c r="AX86" s="105">
        <f>IF(AV86=0,0,AV86/#REF!)</f>
        <v>0</v>
      </c>
      <c r="AY86" s="32">
        <f>IFERROR(VLOOKUP($J86,#REF!,AY$2,FALSE),0)</f>
        <v>0</v>
      </c>
      <c r="AZ86" s="30">
        <f t="shared" si="92"/>
        <v>0</v>
      </c>
      <c r="BA86" s="102">
        <f t="shared" si="93"/>
        <v>0</v>
      </c>
      <c r="BB86" s="105">
        <f>IF(AZ86=0,0,AZ86/#REF!)</f>
        <v>0</v>
      </c>
      <c r="BC86" s="32">
        <f>IFERROR(VLOOKUP($J86,#REF!,BC$2,FALSE),0)</f>
        <v>0</v>
      </c>
      <c r="BD86" s="30">
        <f t="shared" si="94"/>
        <v>0</v>
      </c>
      <c r="BE86" s="102">
        <f t="shared" si="95"/>
        <v>0</v>
      </c>
      <c r="BF86" s="105">
        <f>IF(BD86=0,0,BD86/#REF!)</f>
        <v>0</v>
      </c>
      <c r="BG86" s="32">
        <f>IFERROR(VLOOKUP($J86,#REF!,BG$2,FALSE),0)</f>
        <v>0</v>
      </c>
      <c r="BH86" s="30">
        <f t="shared" si="96"/>
        <v>0</v>
      </c>
      <c r="BI86" s="102">
        <f t="shared" si="97"/>
        <v>0</v>
      </c>
      <c r="BJ86" s="105">
        <f>IF(BH86=0,0,BH86/#REF!)</f>
        <v>0</v>
      </c>
      <c r="BK86" s="32">
        <f>IFERROR(VLOOKUP($J86,#REF!,BK$2,FALSE),0)</f>
        <v>0</v>
      </c>
      <c r="BL86" s="30">
        <f t="shared" si="98"/>
        <v>0</v>
      </c>
      <c r="BM86" s="102">
        <f t="shared" si="99"/>
        <v>0</v>
      </c>
      <c r="BN86" s="105">
        <f>IF(BL86=0,0,BL86/#REF!)</f>
        <v>0</v>
      </c>
      <c r="BO86" s="32">
        <f>IFERROR(VLOOKUP($J86,#REF!,BO$2,FALSE),0)</f>
        <v>0</v>
      </c>
      <c r="BP86" s="30">
        <f t="shared" si="100"/>
        <v>0</v>
      </c>
      <c r="BQ86" s="102">
        <f t="shared" si="101"/>
        <v>0</v>
      </c>
      <c r="BR86" s="105">
        <f>IF(BP86=0,0,BP86/#REF!)</f>
        <v>0</v>
      </c>
      <c r="BS86" s="32">
        <f>IFERROR(VLOOKUP($J86,#REF!,BS$2,FALSE),0)</f>
        <v>0</v>
      </c>
      <c r="BT86" s="30">
        <f t="shared" si="102"/>
        <v>0</v>
      </c>
      <c r="BU86" s="102">
        <f t="shared" si="103"/>
        <v>0</v>
      </c>
      <c r="BV86" s="105">
        <f>IF(BT86=0,0,BT86/#REF!)</f>
        <v>0</v>
      </c>
      <c r="BW86" s="32">
        <f>IFERROR(VLOOKUP($J86,#REF!,BW$2,FALSE),0)</f>
        <v>0</v>
      </c>
      <c r="BX86" s="30">
        <f t="shared" si="104"/>
        <v>0</v>
      </c>
      <c r="BY86" s="102">
        <f t="shared" si="105"/>
        <v>0</v>
      </c>
      <c r="BZ86" s="105">
        <f>IF(BX86=0,0,BX86/#REF!)</f>
        <v>0</v>
      </c>
      <c r="CA86" s="32">
        <f>IFERROR(VLOOKUP($J86,#REF!,CA$2,FALSE),0)</f>
        <v>0</v>
      </c>
      <c r="CB86" s="30">
        <f t="shared" si="106"/>
        <v>0</v>
      </c>
      <c r="CC86" s="102">
        <f t="shared" si="107"/>
        <v>0</v>
      </c>
      <c r="CD86" s="105">
        <f>IF(CB86=0,0,CB86/#REF!)</f>
        <v>0</v>
      </c>
      <c r="CE86" s="32">
        <f>IFERROR(VLOOKUP($J86,#REF!,CE$2,FALSE),0)</f>
        <v>0</v>
      </c>
      <c r="CF86" s="30">
        <f t="shared" si="108"/>
        <v>0</v>
      </c>
      <c r="CG86" s="102">
        <f t="shared" si="109"/>
        <v>0</v>
      </c>
      <c r="CH86" s="105">
        <f>IF(CF86=0,0,CF86/#REF!)</f>
        <v>0</v>
      </c>
      <c r="CI86" s="32">
        <f>IFERROR(VLOOKUP($J86,#REF!,CI$2,FALSE),0)</f>
        <v>0</v>
      </c>
      <c r="CJ86" s="30">
        <f t="shared" si="110"/>
        <v>0</v>
      </c>
      <c r="CK86" s="102">
        <f t="shared" si="111"/>
        <v>0</v>
      </c>
      <c r="CL86" s="105">
        <f>IF(CJ86=0,0,CJ86/#REF!)</f>
        <v>0</v>
      </c>
      <c r="CM86" s="32">
        <f>IFERROR(VLOOKUP($J86,#REF!,CM$2,FALSE),0)</f>
        <v>0</v>
      </c>
      <c r="CN86" s="30">
        <f t="shared" si="112"/>
        <v>0</v>
      </c>
      <c r="CO86" s="102">
        <f t="shared" si="113"/>
        <v>0</v>
      </c>
      <c r="CP86" s="105">
        <f>IF(CN86=0,0,CN86/#REF!)</f>
        <v>0</v>
      </c>
      <c r="CQ86" s="32">
        <f>IFERROR(VLOOKUP($J86,#REF!,CQ$2,FALSE),0)</f>
        <v>0</v>
      </c>
      <c r="CR86" s="30">
        <f t="shared" si="114"/>
        <v>0</v>
      </c>
      <c r="CS86" s="104">
        <f t="shared" si="115"/>
        <v>0</v>
      </c>
      <c r="CT86" s="103">
        <f>IF(CR86=0,0,CR86/#REF!)</f>
        <v>0</v>
      </c>
      <c r="CU86" s="32">
        <f>IFERROR(VLOOKUP($J86,#REF!,CU$2,FALSE),0)</f>
        <v>0</v>
      </c>
      <c r="CV86" s="30">
        <f t="shared" si="116"/>
        <v>0</v>
      </c>
      <c r="CW86" s="104">
        <f t="shared" si="117"/>
        <v>0</v>
      </c>
      <c r="CX86" s="103">
        <f>IF(CV86=0,0,CV86/#REF!)</f>
        <v>0</v>
      </c>
      <c r="CY86" s="32">
        <f>IFERROR(VLOOKUP($J86,#REF!,CY$2,FALSE),0)</f>
        <v>0</v>
      </c>
      <c r="CZ86" s="30">
        <f t="shared" si="118"/>
        <v>0</v>
      </c>
      <c r="DA86" s="104">
        <f t="shared" si="119"/>
        <v>0</v>
      </c>
      <c r="DB86" s="103">
        <f>IF(CZ86=0,0,CZ86/#REF!)</f>
        <v>0</v>
      </c>
      <c r="DC86" s="32">
        <f>IFERROR(VLOOKUP($J86,#REF!,DC$2,FALSE),0)</f>
        <v>0</v>
      </c>
      <c r="DD86" s="30">
        <f t="shared" si="120"/>
        <v>0</v>
      </c>
      <c r="DE86" s="104">
        <f t="shared" si="121"/>
        <v>0</v>
      </c>
      <c r="DF86" s="103">
        <f>IF(DD86=0,0,DD86/#REF!)</f>
        <v>0</v>
      </c>
      <c r="DG86" s="32">
        <f>IFERROR(VLOOKUP($J86,#REF!,DG$2,FALSE),0)</f>
        <v>0</v>
      </c>
      <c r="DH86" s="30">
        <f t="shared" si="122"/>
        <v>0</v>
      </c>
      <c r="DI86" s="104">
        <f t="shared" si="123"/>
        <v>0</v>
      </c>
      <c r="DJ86" s="103">
        <f>IF(DH86=0,0,DH86/#REF!)</f>
        <v>0</v>
      </c>
      <c r="DK86" s="32">
        <f>IFERROR(VLOOKUP($J86,#REF!,DK$2,FALSE),0)</f>
        <v>0</v>
      </c>
      <c r="DL86" s="30">
        <f t="shared" si="124"/>
        <v>0</v>
      </c>
      <c r="DM86" s="104">
        <f t="shared" si="125"/>
        <v>0</v>
      </c>
      <c r="DN86" s="103">
        <f>IF(DL86=0,0,DL86/#REF!)</f>
        <v>0</v>
      </c>
      <c r="DO86" s="32">
        <f>IFERROR(VLOOKUP($J86,#REF!,DO$2,FALSE),0)</f>
        <v>0</v>
      </c>
      <c r="DP86" s="30">
        <f t="shared" si="126"/>
        <v>0</v>
      </c>
      <c r="DQ86" s="104">
        <f t="shared" si="127"/>
        <v>0</v>
      </c>
      <c r="DR86" s="103">
        <f>IF(DP86=0,0,DP86/#REF!)</f>
        <v>0</v>
      </c>
      <c r="DS86" s="32">
        <f>IFERROR(VLOOKUP($J86,#REF!,DS$2,FALSE),0)</f>
        <v>0</v>
      </c>
      <c r="DT86" s="30">
        <f t="shared" si="128"/>
        <v>0</v>
      </c>
      <c r="DU86" s="104">
        <f t="shared" si="129"/>
        <v>0</v>
      </c>
      <c r="DV86" s="103">
        <f>IF(DT86=0,0,DT86/#REF!)</f>
        <v>0</v>
      </c>
      <c r="DW86" s="32">
        <f>IFERROR(VLOOKUP($J86,#REF!,DW$2,FALSE),0)</f>
        <v>0</v>
      </c>
      <c r="DX86" s="30">
        <f t="shared" si="130"/>
        <v>0</v>
      </c>
      <c r="DY86" s="104">
        <f t="shared" si="131"/>
        <v>0</v>
      </c>
      <c r="DZ86" s="103">
        <f>IF(DX86=0,0,DX86/#REF!)</f>
        <v>0</v>
      </c>
      <c r="EA86" s="32">
        <f>IFERROR(VLOOKUP($J86,#REF!,EA$2,FALSE),0)</f>
        <v>0</v>
      </c>
      <c r="EB86" s="30">
        <f t="shared" si="132"/>
        <v>0</v>
      </c>
      <c r="EC86" s="104">
        <f t="shared" si="133"/>
        <v>0</v>
      </c>
      <c r="ED86" s="103">
        <f>IF(EB86=0,0,EB86/#REF!)</f>
        <v>0</v>
      </c>
      <c r="EE86" s="32">
        <f>IFERROR(VLOOKUP($J86,#REF!,EE$2,FALSE),0)</f>
        <v>0</v>
      </c>
      <c r="EF86" s="30">
        <f t="shared" si="134"/>
        <v>0</v>
      </c>
      <c r="EG86" s="104">
        <f t="shared" si="135"/>
        <v>0</v>
      </c>
      <c r="EH86" s="103">
        <f>IF(EF86=0,0,EF86/#REF!)</f>
        <v>0</v>
      </c>
      <c r="EI86" s="32">
        <f>IFERROR(VLOOKUP($J86,#REF!,EI$2,FALSE),0)</f>
        <v>0</v>
      </c>
      <c r="EJ86" s="30">
        <f t="shared" si="136"/>
        <v>0</v>
      </c>
      <c r="EK86" s="104">
        <f t="shared" si="137"/>
        <v>0</v>
      </c>
      <c r="EL86" s="103">
        <f>IF(EJ86=0,0,EJ86/#REF!)</f>
        <v>0</v>
      </c>
      <c r="EM86" s="32">
        <f>IFERROR(VLOOKUP($J86,#REF!,EM$2,FALSE),0)</f>
        <v>0</v>
      </c>
      <c r="EN86" s="30">
        <f t="shared" si="138"/>
        <v>0</v>
      </c>
      <c r="EO86" s="104">
        <f t="shared" si="139"/>
        <v>0</v>
      </c>
      <c r="EP86" s="103">
        <f>IF(EN86=0,0,EN86/#REF!)</f>
        <v>0</v>
      </c>
      <c r="EQ86" s="32">
        <f>IFERROR(VLOOKUP($J86,#REF!,EQ$2,FALSE),0)</f>
        <v>0</v>
      </c>
      <c r="ER86" s="30">
        <f t="shared" si="140"/>
        <v>0</v>
      </c>
      <c r="ES86" s="104">
        <f t="shared" si="141"/>
        <v>0</v>
      </c>
      <c r="ET86" s="103">
        <f>IF(ER86=0,0,ER86/#REF!)</f>
        <v>0</v>
      </c>
      <c r="EU86" s="32">
        <f>IFERROR(VLOOKUP($J86,#REF!,EU$2,FALSE),0)</f>
        <v>0</v>
      </c>
      <c r="EV86" s="30">
        <f t="shared" si="142"/>
        <v>0</v>
      </c>
      <c r="EW86" s="104">
        <f t="shared" si="143"/>
        <v>0</v>
      </c>
      <c r="EX86" s="103">
        <f>IF(EV86=0,0,EV86/#REF!)</f>
        <v>0</v>
      </c>
      <c r="EY86" s="32">
        <f>IFERROR(VLOOKUP($J86,#REF!,EY$2,FALSE),0)</f>
        <v>0</v>
      </c>
      <c r="EZ86" s="30">
        <f t="shared" si="144"/>
        <v>0</v>
      </c>
      <c r="FA86" s="104">
        <f t="shared" si="145"/>
        <v>0</v>
      </c>
      <c r="FB86" s="103">
        <f>IF(EZ86=0,0,EZ86/#REF!)</f>
        <v>0</v>
      </c>
    </row>
    <row r="87" spans="2:158">
      <c r="B87" s="41">
        <f t="shared" si="73"/>
        <v>78</v>
      </c>
      <c r="C87" s="28">
        <f>入力⑧!C84</f>
        <v>0</v>
      </c>
      <c r="D87" s="28">
        <f>入力⑧!D84</f>
        <v>0</v>
      </c>
      <c r="E87" s="28">
        <f>入力⑧!E84</f>
        <v>0</v>
      </c>
      <c r="F87" s="28">
        <f>入力⑧!F84</f>
        <v>0</v>
      </c>
      <c r="G87" s="28">
        <f>入力⑧!G84</f>
        <v>0</v>
      </c>
      <c r="H87" s="28">
        <f>入力⑧!H84</f>
        <v>0</v>
      </c>
      <c r="I87" s="28">
        <f>入力⑧!I84</f>
        <v>0</v>
      </c>
      <c r="J87" s="28">
        <f>入力⑧!J84</f>
        <v>0</v>
      </c>
      <c r="K87" s="28" t="str">
        <f>入力⑧!L84</f>
        <v/>
      </c>
      <c r="L87" s="28" t="str">
        <f>入力⑧!M84</f>
        <v/>
      </c>
      <c r="M87" s="28">
        <f>入力⑧!N84</f>
        <v>0</v>
      </c>
      <c r="N87" s="28">
        <f>入力⑧!O84</f>
        <v>0</v>
      </c>
      <c r="O87" s="298">
        <f>IFERROR(VLOOKUP($J87,#REF!,O$2,FALSE),0)</f>
        <v>0</v>
      </c>
      <c r="P87" s="302">
        <f t="shared" si="74"/>
        <v>0</v>
      </c>
      <c r="Q87" s="300">
        <f t="shared" si="75"/>
        <v>0</v>
      </c>
      <c r="R87" s="301">
        <f>IF(P87=0,0,P87/#REF!)</f>
        <v>0</v>
      </c>
      <c r="S87" s="32">
        <f>IFERROR(VLOOKUP($J87,#REF!,S$2,FALSE),0)</f>
        <v>0</v>
      </c>
      <c r="T87" s="30">
        <f t="shared" si="76"/>
        <v>0</v>
      </c>
      <c r="U87" s="102">
        <f t="shared" si="77"/>
        <v>0</v>
      </c>
      <c r="V87" s="105">
        <f>IF(T87=0,0,T87/#REF!)</f>
        <v>0</v>
      </c>
      <c r="W87" s="32">
        <f>IFERROR(VLOOKUP($J87,#REF!,W$2,FALSE),0)</f>
        <v>0</v>
      </c>
      <c r="X87" s="30">
        <f t="shared" si="78"/>
        <v>0</v>
      </c>
      <c r="Y87" s="102">
        <f t="shared" si="79"/>
        <v>0</v>
      </c>
      <c r="Z87" s="105">
        <f>IF(X87=0,0,X87/#REF!)</f>
        <v>0</v>
      </c>
      <c r="AA87" s="32">
        <f>IFERROR(VLOOKUP($J87,#REF!,AA$2,FALSE),0)</f>
        <v>0</v>
      </c>
      <c r="AB87" s="30">
        <f t="shared" si="80"/>
        <v>0</v>
      </c>
      <c r="AC87" s="102">
        <f t="shared" si="81"/>
        <v>0</v>
      </c>
      <c r="AD87" s="105">
        <f>IF(AB87=0,0,AB87/#REF!)</f>
        <v>0</v>
      </c>
      <c r="AE87" s="32">
        <f>IFERROR(VLOOKUP($J87,#REF!,AE$2,FALSE),0)</f>
        <v>0</v>
      </c>
      <c r="AF87" s="30">
        <f t="shared" si="82"/>
        <v>0</v>
      </c>
      <c r="AG87" s="102">
        <f t="shared" si="83"/>
        <v>0</v>
      </c>
      <c r="AH87" s="105">
        <f>IF(AF87=0,0,AF87/#REF!)</f>
        <v>0</v>
      </c>
      <c r="AI87" s="32">
        <f>IFERROR(VLOOKUP($J87,#REF!,AI$2,FALSE),0)</f>
        <v>0</v>
      </c>
      <c r="AJ87" s="30">
        <f t="shared" si="84"/>
        <v>0</v>
      </c>
      <c r="AK87" s="102">
        <f t="shared" si="85"/>
        <v>0</v>
      </c>
      <c r="AL87" s="105">
        <f>IF(AJ87=0,0,AJ87/#REF!)</f>
        <v>0</v>
      </c>
      <c r="AM87" s="32">
        <f>IFERROR(VLOOKUP($J87,#REF!,AM$2,FALSE),0)</f>
        <v>0</v>
      </c>
      <c r="AN87" s="30">
        <f t="shared" si="86"/>
        <v>0</v>
      </c>
      <c r="AO87" s="102">
        <f t="shared" si="87"/>
        <v>0</v>
      </c>
      <c r="AP87" s="105">
        <f>IF(AN87=0,0,AN87/#REF!)</f>
        <v>0</v>
      </c>
      <c r="AQ87" s="32">
        <f>IFERROR(VLOOKUP($J87,#REF!,AQ$2,FALSE),0)</f>
        <v>0</v>
      </c>
      <c r="AR87" s="30">
        <f t="shared" si="88"/>
        <v>0</v>
      </c>
      <c r="AS87" s="102">
        <f t="shared" si="89"/>
        <v>0</v>
      </c>
      <c r="AT87" s="105">
        <f>IF(AR87=0,0,AR87/#REF!)</f>
        <v>0</v>
      </c>
      <c r="AU87" s="32">
        <f>IFERROR(VLOOKUP($J87,#REF!,AU$2,FALSE),0)</f>
        <v>0</v>
      </c>
      <c r="AV87" s="30">
        <f t="shared" si="90"/>
        <v>0</v>
      </c>
      <c r="AW87" s="102">
        <f t="shared" si="91"/>
        <v>0</v>
      </c>
      <c r="AX87" s="105">
        <f>IF(AV87=0,0,AV87/#REF!)</f>
        <v>0</v>
      </c>
      <c r="AY87" s="32">
        <f>IFERROR(VLOOKUP($J87,#REF!,AY$2,FALSE),0)</f>
        <v>0</v>
      </c>
      <c r="AZ87" s="30">
        <f t="shared" si="92"/>
        <v>0</v>
      </c>
      <c r="BA87" s="102">
        <f t="shared" si="93"/>
        <v>0</v>
      </c>
      <c r="BB87" s="105">
        <f>IF(AZ87=0,0,AZ87/#REF!)</f>
        <v>0</v>
      </c>
      <c r="BC87" s="32">
        <f>IFERROR(VLOOKUP($J87,#REF!,BC$2,FALSE),0)</f>
        <v>0</v>
      </c>
      <c r="BD87" s="30">
        <f t="shared" si="94"/>
        <v>0</v>
      </c>
      <c r="BE87" s="102">
        <f t="shared" si="95"/>
        <v>0</v>
      </c>
      <c r="BF87" s="105">
        <f>IF(BD87=0,0,BD87/#REF!)</f>
        <v>0</v>
      </c>
      <c r="BG87" s="32">
        <f>IFERROR(VLOOKUP($J87,#REF!,BG$2,FALSE),0)</f>
        <v>0</v>
      </c>
      <c r="BH87" s="30">
        <f t="shared" si="96"/>
        <v>0</v>
      </c>
      <c r="BI87" s="102">
        <f t="shared" si="97"/>
        <v>0</v>
      </c>
      <c r="BJ87" s="105">
        <f>IF(BH87=0,0,BH87/#REF!)</f>
        <v>0</v>
      </c>
      <c r="BK87" s="32">
        <f>IFERROR(VLOOKUP($J87,#REF!,BK$2,FALSE),0)</f>
        <v>0</v>
      </c>
      <c r="BL87" s="30">
        <f t="shared" si="98"/>
        <v>0</v>
      </c>
      <c r="BM87" s="102">
        <f t="shared" si="99"/>
        <v>0</v>
      </c>
      <c r="BN87" s="105">
        <f>IF(BL87=0,0,BL87/#REF!)</f>
        <v>0</v>
      </c>
      <c r="BO87" s="32">
        <f>IFERROR(VLOOKUP($J87,#REF!,BO$2,FALSE),0)</f>
        <v>0</v>
      </c>
      <c r="BP87" s="30">
        <f t="shared" si="100"/>
        <v>0</v>
      </c>
      <c r="BQ87" s="102">
        <f t="shared" si="101"/>
        <v>0</v>
      </c>
      <c r="BR87" s="105">
        <f>IF(BP87=0,0,BP87/#REF!)</f>
        <v>0</v>
      </c>
      <c r="BS87" s="32">
        <f>IFERROR(VLOOKUP($J87,#REF!,BS$2,FALSE),0)</f>
        <v>0</v>
      </c>
      <c r="BT87" s="30">
        <f t="shared" si="102"/>
        <v>0</v>
      </c>
      <c r="BU87" s="102">
        <f t="shared" si="103"/>
        <v>0</v>
      </c>
      <c r="BV87" s="105">
        <f>IF(BT87=0,0,BT87/#REF!)</f>
        <v>0</v>
      </c>
      <c r="BW87" s="32">
        <f>IFERROR(VLOOKUP($J87,#REF!,BW$2,FALSE),0)</f>
        <v>0</v>
      </c>
      <c r="BX87" s="30">
        <f t="shared" si="104"/>
        <v>0</v>
      </c>
      <c r="BY87" s="102">
        <f t="shared" si="105"/>
        <v>0</v>
      </c>
      <c r="BZ87" s="105">
        <f>IF(BX87=0,0,BX87/#REF!)</f>
        <v>0</v>
      </c>
      <c r="CA87" s="32">
        <f>IFERROR(VLOOKUP($J87,#REF!,CA$2,FALSE),0)</f>
        <v>0</v>
      </c>
      <c r="CB87" s="30">
        <f t="shared" si="106"/>
        <v>0</v>
      </c>
      <c r="CC87" s="102">
        <f t="shared" si="107"/>
        <v>0</v>
      </c>
      <c r="CD87" s="105">
        <f>IF(CB87=0,0,CB87/#REF!)</f>
        <v>0</v>
      </c>
      <c r="CE87" s="32">
        <f>IFERROR(VLOOKUP($J87,#REF!,CE$2,FALSE),0)</f>
        <v>0</v>
      </c>
      <c r="CF87" s="30">
        <f t="shared" si="108"/>
        <v>0</v>
      </c>
      <c r="CG87" s="102">
        <f t="shared" si="109"/>
        <v>0</v>
      </c>
      <c r="CH87" s="105">
        <f>IF(CF87=0,0,CF87/#REF!)</f>
        <v>0</v>
      </c>
      <c r="CI87" s="32">
        <f>IFERROR(VLOOKUP($J87,#REF!,CI$2,FALSE),0)</f>
        <v>0</v>
      </c>
      <c r="CJ87" s="30">
        <f t="shared" si="110"/>
        <v>0</v>
      </c>
      <c r="CK87" s="102">
        <f t="shared" si="111"/>
        <v>0</v>
      </c>
      <c r="CL87" s="105">
        <f>IF(CJ87=0,0,CJ87/#REF!)</f>
        <v>0</v>
      </c>
      <c r="CM87" s="32">
        <f>IFERROR(VLOOKUP($J87,#REF!,CM$2,FALSE),0)</f>
        <v>0</v>
      </c>
      <c r="CN87" s="30">
        <f t="shared" si="112"/>
        <v>0</v>
      </c>
      <c r="CO87" s="102">
        <f t="shared" si="113"/>
        <v>0</v>
      </c>
      <c r="CP87" s="105">
        <f>IF(CN87=0,0,CN87/#REF!)</f>
        <v>0</v>
      </c>
      <c r="CQ87" s="32">
        <f>IFERROR(VLOOKUP($J87,#REF!,CQ$2,FALSE),0)</f>
        <v>0</v>
      </c>
      <c r="CR87" s="30">
        <f t="shared" si="114"/>
        <v>0</v>
      </c>
      <c r="CS87" s="104">
        <f t="shared" si="115"/>
        <v>0</v>
      </c>
      <c r="CT87" s="103">
        <f>IF(CR87=0,0,CR87/#REF!)</f>
        <v>0</v>
      </c>
      <c r="CU87" s="32">
        <f>IFERROR(VLOOKUP($J87,#REF!,CU$2,FALSE),0)</f>
        <v>0</v>
      </c>
      <c r="CV87" s="30">
        <f t="shared" si="116"/>
        <v>0</v>
      </c>
      <c r="CW87" s="104">
        <f t="shared" si="117"/>
        <v>0</v>
      </c>
      <c r="CX87" s="103">
        <f>IF(CV87=0,0,CV87/#REF!)</f>
        <v>0</v>
      </c>
      <c r="CY87" s="32">
        <f>IFERROR(VLOOKUP($J87,#REF!,CY$2,FALSE),0)</f>
        <v>0</v>
      </c>
      <c r="CZ87" s="30">
        <f t="shared" si="118"/>
        <v>0</v>
      </c>
      <c r="DA87" s="104">
        <f t="shared" si="119"/>
        <v>0</v>
      </c>
      <c r="DB87" s="103">
        <f>IF(CZ87=0,0,CZ87/#REF!)</f>
        <v>0</v>
      </c>
      <c r="DC87" s="32">
        <f>IFERROR(VLOOKUP($J87,#REF!,DC$2,FALSE),0)</f>
        <v>0</v>
      </c>
      <c r="DD87" s="30">
        <f t="shared" si="120"/>
        <v>0</v>
      </c>
      <c r="DE87" s="104">
        <f t="shared" si="121"/>
        <v>0</v>
      </c>
      <c r="DF87" s="103">
        <f>IF(DD87=0,0,DD87/#REF!)</f>
        <v>0</v>
      </c>
      <c r="DG87" s="32">
        <f>IFERROR(VLOOKUP($J87,#REF!,DG$2,FALSE),0)</f>
        <v>0</v>
      </c>
      <c r="DH87" s="30">
        <f t="shared" si="122"/>
        <v>0</v>
      </c>
      <c r="DI87" s="104">
        <f t="shared" si="123"/>
        <v>0</v>
      </c>
      <c r="DJ87" s="103">
        <f>IF(DH87=0,0,DH87/#REF!)</f>
        <v>0</v>
      </c>
      <c r="DK87" s="32">
        <f>IFERROR(VLOOKUP($J87,#REF!,DK$2,FALSE),0)</f>
        <v>0</v>
      </c>
      <c r="DL87" s="30">
        <f t="shared" si="124"/>
        <v>0</v>
      </c>
      <c r="DM87" s="104">
        <f t="shared" si="125"/>
        <v>0</v>
      </c>
      <c r="DN87" s="103">
        <f>IF(DL87=0,0,DL87/#REF!)</f>
        <v>0</v>
      </c>
      <c r="DO87" s="32">
        <f>IFERROR(VLOOKUP($J87,#REF!,DO$2,FALSE),0)</f>
        <v>0</v>
      </c>
      <c r="DP87" s="30">
        <f t="shared" si="126"/>
        <v>0</v>
      </c>
      <c r="DQ87" s="104">
        <f t="shared" si="127"/>
        <v>0</v>
      </c>
      <c r="DR87" s="103">
        <f>IF(DP87=0,0,DP87/#REF!)</f>
        <v>0</v>
      </c>
      <c r="DS87" s="32">
        <f>IFERROR(VLOOKUP($J87,#REF!,DS$2,FALSE),0)</f>
        <v>0</v>
      </c>
      <c r="DT87" s="30">
        <f t="shared" si="128"/>
        <v>0</v>
      </c>
      <c r="DU87" s="104">
        <f t="shared" si="129"/>
        <v>0</v>
      </c>
      <c r="DV87" s="103">
        <f>IF(DT87=0,0,DT87/#REF!)</f>
        <v>0</v>
      </c>
      <c r="DW87" s="32">
        <f>IFERROR(VLOOKUP($J87,#REF!,DW$2,FALSE),0)</f>
        <v>0</v>
      </c>
      <c r="DX87" s="30">
        <f t="shared" si="130"/>
        <v>0</v>
      </c>
      <c r="DY87" s="104">
        <f t="shared" si="131"/>
        <v>0</v>
      </c>
      <c r="DZ87" s="103">
        <f>IF(DX87=0,0,DX87/#REF!)</f>
        <v>0</v>
      </c>
      <c r="EA87" s="32">
        <f>IFERROR(VLOOKUP($J87,#REF!,EA$2,FALSE),0)</f>
        <v>0</v>
      </c>
      <c r="EB87" s="30">
        <f t="shared" si="132"/>
        <v>0</v>
      </c>
      <c r="EC87" s="104">
        <f t="shared" si="133"/>
        <v>0</v>
      </c>
      <c r="ED87" s="103">
        <f>IF(EB87=0,0,EB87/#REF!)</f>
        <v>0</v>
      </c>
      <c r="EE87" s="32">
        <f>IFERROR(VLOOKUP($J87,#REF!,EE$2,FALSE),0)</f>
        <v>0</v>
      </c>
      <c r="EF87" s="30">
        <f t="shared" si="134"/>
        <v>0</v>
      </c>
      <c r="EG87" s="104">
        <f t="shared" si="135"/>
        <v>0</v>
      </c>
      <c r="EH87" s="103">
        <f>IF(EF87=0,0,EF87/#REF!)</f>
        <v>0</v>
      </c>
      <c r="EI87" s="32">
        <f>IFERROR(VLOOKUP($J87,#REF!,EI$2,FALSE),0)</f>
        <v>0</v>
      </c>
      <c r="EJ87" s="30">
        <f t="shared" si="136"/>
        <v>0</v>
      </c>
      <c r="EK87" s="104">
        <f t="shared" si="137"/>
        <v>0</v>
      </c>
      <c r="EL87" s="103">
        <f>IF(EJ87=0,0,EJ87/#REF!)</f>
        <v>0</v>
      </c>
      <c r="EM87" s="32">
        <f>IFERROR(VLOOKUP($J87,#REF!,EM$2,FALSE),0)</f>
        <v>0</v>
      </c>
      <c r="EN87" s="30">
        <f t="shared" si="138"/>
        <v>0</v>
      </c>
      <c r="EO87" s="104">
        <f t="shared" si="139"/>
        <v>0</v>
      </c>
      <c r="EP87" s="103">
        <f>IF(EN87=0,0,EN87/#REF!)</f>
        <v>0</v>
      </c>
      <c r="EQ87" s="32">
        <f>IFERROR(VLOOKUP($J87,#REF!,EQ$2,FALSE),0)</f>
        <v>0</v>
      </c>
      <c r="ER87" s="30">
        <f t="shared" si="140"/>
        <v>0</v>
      </c>
      <c r="ES87" s="104">
        <f t="shared" si="141"/>
        <v>0</v>
      </c>
      <c r="ET87" s="103">
        <f>IF(ER87=0,0,ER87/#REF!)</f>
        <v>0</v>
      </c>
      <c r="EU87" s="32">
        <f>IFERROR(VLOOKUP($J87,#REF!,EU$2,FALSE),0)</f>
        <v>0</v>
      </c>
      <c r="EV87" s="30">
        <f t="shared" si="142"/>
        <v>0</v>
      </c>
      <c r="EW87" s="104">
        <f t="shared" si="143"/>
        <v>0</v>
      </c>
      <c r="EX87" s="103">
        <f>IF(EV87=0,0,EV87/#REF!)</f>
        <v>0</v>
      </c>
      <c r="EY87" s="32">
        <f>IFERROR(VLOOKUP($J87,#REF!,EY$2,FALSE),0)</f>
        <v>0</v>
      </c>
      <c r="EZ87" s="30">
        <f t="shared" si="144"/>
        <v>0</v>
      </c>
      <c r="FA87" s="104">
        <f t="shared" si="145"/>
        <v>0</v>
      </c>
      <c r="FB87" s="103">
        <f>IF(EZ87=0,0,EZ87/#REF!)</f>
        <v>0</v>
      </c>
    </row>
    <row r="88" spans="2:158">
      <c r="B88" s="41">
        <f t="shared" si="73"/>
        <v>79</v>
      </c>
      <c r="C88" s="28">
        <f>入力⑧!C85</f>
        <v>0</v>
      </c>
      <c r="D88" s="28">
        <f>入力⑧!D85</f>
        <v>0</v>
      </c>
      <c r="E88" s="28">
        <f>入力⑧!E85</f>
        <v>0</v>
      </c>
      <c r="F88" s="28">
        <f>入力⑧!F85</f>
        <v>0</v>
      </c>
      <c r="G88" s="28">
        <f>入力⑧!G85</f>
        <v>0</v>
      </c>
      <c r="H88" s="28">
        <f>入力⑧!H85</f>
        <v>0</v>
      </c>
      <c r="I88" s="28">
        <f>入力⑧!I85</f>
        <v>0</v>
      </c>
      <c r="J88" s="28">
        <f>入力⑧!J85</f>
        <v>0</v>
      </c>
      <c r="K88" s="28" t="str">
        <f>入力⑧!L85</f>
        <v/>
      </c>
      <c r="L88" s="28" t="str">
        <f>入力⑧!M85</f>
        <v/>
      </c>
      <c r="M88" s="28">
        <f>入力⑧!N85</f>
        <v>0</v>
      </c>
      <c r="N88" s="28">
        <f>入力⑧!O85</f>
        <v>0</v>
      </c>
      <c r="O88" s="298">
        <f>IFERROR(VLOOKUP($J88,#REF!,O$2,FALSE),0)</f>
        <v>0</v>
      </c>
      <c r="P88" s="302">
        <f t="shared" si="74"/>
        <v>0</v>
      </c>
      <c r="Q88" s="300">
        <f t="shared" si="75"/>
        <v>0</v>
      </c>
      <c r="R88" s="301">
        <f>IF(P88=0,0,P88/#REF!)</f>
        <v>0</v>
      </c>
      <c r="S88" s="32">
        <f>IFERROR(VLOOKUP($J88,#REF!,S$2,FALSE),0)</f>
        <v>0</v>
      </c>
      <c r="T88" s="30">
        <f t="shared" si="76"/>
        <v>0</v>
      </c>
      <c r="U88" s="102">
        <f t="shared" si="77"/>
        <v>0</v>
      </c>
      <c r="V88" s="105">
        <f>IF(T88=0,0,T88/#REF!)</f>
        <v>0</v>
      </c>
      <c r="W88" s="32">
        <f>IFERROR(VLOOKUP($J88,#REF!,W$2,FALSE),0)</f>
        <v>0</v>
      </c>
      <c r="X88" s="30">
        <f t="shared" si="78"/>
        <v>0</v>
      </c>
      <c r="Y88" s="102">
        <f t="shared" si="79"/>
        <v>0</v>
      </c>
      <c r="Z88" s="105">
        <f>IF(X88=0,0,X88/#REF!)</f>
        <v>0</v>
      </c>
      <c r="AA88" s="32">
        <f>IFERROR(VLOOKUP($J88,#REF!,AA$2,FALSE),0)</f>
        <v>0</v>
      </c>
      <c r="AB88" s="30">
        <f t="shared" si="80"/>
        <v>0</v>
      </c>
      <c r="AC88" s="102">
        <f t="shared" si="81"/>
        <v>0</v>
      </c>
      <c r="AD88" s="105">
        <f>IF(AB88=0,0,AB88/#REF!)</f>
        <v>0</v>
      </c>
      <c r="AE88" s="32">
        <f>IFERROR(VLOOKUP($J88,#REF!,AE$2,FALSE),0)</f>
        <v>0</v>
      </c>
      <c r="AF88" s="30">
        <f t="shared" si="82"/>
        <v>0</v>
      </c>
      <c r="AG88" s="102">
        <f t="shared" si="83"/>
        <v>0</v>
      </c>
      <c r="AH88" s="105">
        <f>IF(AF88=0,0,AF88/#REF!)</f>
        <v>0</v>
      </c>
      <c r="AI88" s="32">
        <f>IFERROR(VLOOKUP($J88,#REF!,AI$2,FALSE),0)</f>
        <v>0</v>
      </c>
      <c r="AJ88" s="30">
        <f t="shared" si="84"/>
        <v>0</v>
      </c>
      <c r="AK88" s="102">
        <f t="shared" si="85"/>
        <v>0</v>
      </c>
      <c r="AL88" s="105">
        <f>IF(AJ88=0,0,AJ88/#REF!)</f>
        <v>0</v>
      </c>
      <c r="AM88" s="32">
        <f>IFERROR(VLOOKUP($J88,#REF!,AM$2,FALSE),0)</f>
        <v>0</v>
      </c>
      <c r="AN88" s="30">
        <f t="shared" si="86"/>
        <v>0</v>
      </c>
      <c r="AO88" s="102">
        <f t="shared" si="87"/>
        <v>0</v>
      </c>
      <c r="AP88" s="105">
        <f>IF(AN88=0,0,AN88/#REF!)</f>
        <v>0</v>
      </c>
      <c r="AQ88" s="32">
        <f>IFERROR(VLOOKUP($J88,#REF!,AQ$2,FALSE),0)</f>
        <v>0</v>
      </c>
      <c r="AR88" s="30">
        <f t="shared" si="88"/>
        <v>0</v>
      </c>
      <c r="AS88" s="102">
        <f t="shared" si="89"/>
        <v>0</v>
      </c>
      <c r="AT88" s="105">
        <f>IF(AR88=0,0,AR88/#REF!)</f>
        <v>0</v>
      </c>
      <c r="AU88" s="32">
        <f>IFERROR(VLOOKUP($J88,#REF!,AU$2,FALSE),0)</f>
        <v>0</v>
      </c>
      <c r="AV88" s="30">
        <f t="shared" si="90"/>
        <v>0</v>
      </c>
      <c r="AW88" s="102">
        <f t="shared" si="91"/>
        <v>0</v>
      </c>
      <c r="AX88" s="105">
        <f>IF(AV88=0,0,AV88/#REF!)</f>
        <v>0</v>
      </c>
      <c r="AY88" s="32">
        <f>IFERROR(VLOOKUP($J88,#REF!,AY$2,FALSE),0)</f>
        <v>0</v>
      </c>
      <c r="AZ88" s="30">
        <f t="shared" si="92"/>
        <v>0</v>
      </c>
      <c r="BA88" s="102">
        <f t="shared" si="93"/>
        <v>0</v>
      </c>
      <c r="BB88" s="105">
        <f>IF(AZ88=0,0,AZ88/#REF!)</f>
        <v>0</v>
      </c>
      <c r="BC88" s="32">
        <f>IFERROR(VLOOKUP($J88,#REF!,BC$2,FALSE),0)</f>
        <v>0</v>
      </c>
      <c r="BD88" s="30">
        <f t="shared" si="94"/>
        <v>0</v>
      </c>
      <c r="BE88" s="102">
        <f t="shared" si="95"/>
        <v>0</v>
      </c>
      <c r="BF88" s="105">
        <f>IF(BD88=0,0,BD88/#REF!)</f>
        <v>0</v>
      </c>
      <c r="BG88" s="32">
        <f>IFERROR(VLOOKUP($J88,#REF!,BG$2,FALSE),0)</f>
        <v>0</v>
      </c>
      <c r="BH88" s="30">
        <f t="shared" si="96"/>
        <v>0</v>
      </c>
      <c r="BI88" s="102">
        <f t="shared" si="97"/>
        <v>0</v>
      </c>
      <c r="BJ88" s="105">
        <f>IF(BH88=0,0,BH88/#REF!)</f>
        <v>0</v>
      </c>
      <c r="BK88" s="32">
        <f>IFERROR(VLOOKUP($J88,#REF!,BK$2,FALSE),0)</f>
        <v>0</v>
      </c>
      <c r="BL88" s="30">
        <f t="shared" si="98"/>
        <v>0</v>
      </c>
      <c r="BM88" s="102">
        <f t="shared" si="99"/>
        <v>0</v>
      </c>
      <c r="BN88" s="105">
        <f>IF(BL88=0,0,BL88/#REF!)</f>
        <v>0</v>
      </c>
      <c r="BO88" s="32">
        <f>IFERROR(VLOOKUP($J88,#REF!,BO$2,FALSE),0)</f>
        <v>0</v>
      </c>
      <c r="BP88" s="30">
        <f t="shared" si="100"/>
        <v>0</v>
      </c>
      <c r="BQ88" s="102">
        <f t="shared" si="101"/>
        <v>0</v>
      </c>
      <c r="BR88" s="105">
        <f>IF(BP88=0,0,BP88/#REF!)</f>
        <v>0</v>
      </c>
      <c r="BS88" s="32">
        <f>IFERROR(VLOOKUP($J88,#REF!,BS$2,FALSE),0)</f>
        <v>0</v>
      </c>
      <c r="BT88" s="30">
        <f t="shared" si="102"/>
        <v>0</v>
      </c>
      <c r="BU88" s="102">
        <f t="shared" si="103"/>
        <v>0</v>
      </c>
      <c r="BV88" s="105">
        <f>IF(BT88=0,0,BT88/#REF!)</f>
        <v>0</v>
      </c>
      <c r="BW88" s="32">
        <f>IFERROR(VLOOKUP($J88,#REF!,BW$2,FALSE),0)</f>
        <v>0</v>
      </c>
      <c r="BX88" s="30">
        <f t="shared" si="104"/>
        <v>0</v>
      </c>
      <c r="BY88" s="102">
        <f t="shared" si="105"/>
        <v>0</v>
      </c>
      <c r="BZ88" s="105">
        <f>IF(BX88=0,0,BX88/#REF!)</f>
        <v>0</v>
      </c>
      <c r="CA88" s="32">
        <f>IFERROR(VLOOKUP($J88,#REF!,CA$2,FALSE),0)</f>
        <v>0</v>
      </c>
      <c r="CB88" s="30">
        <f t="shared" si="106"/>
        <v>0</v>
      </c>
      <c r="CC88" s="102">
        <f t="shared" si="107"/>
        <v>0</v>
      </c>
      <c r="CD88" s="105">
        <f>IF(CB88=0,0,CB88/#REF!)</f>
        <v>0</v>
      </c>
      <c r="CE88" s="32">
        <f>IFERROR(VLOOKUP($J88,#REF!,CE$2,FALSE),0)</f>
        <v>0</v>
      </c>
      <c r="CF88" s="30">
        <f t="shared" si="108"/>
        <v>0</v>
      </c>
      <c r="CG88" s="102">
        <f t="shared" si="109"/>
        <v>0</v>
      </c>
      <c r="CH88" s="105">
        <f>IF(CF88=0,0,CF88/#REF!)</f>
        <v>0</v>
      </c>
      <c r="CI88" s="32">
        <f>IFERROR(VLOOKUP($J88,#REF!,CI$2,FALSE),0)</f>
        <v>0</v>
      </c>
      <c r="CJ88" s="30">
        <f t="shared" si="110"/>
        <v>0</v>
      </c>
      <c r="CK88" s="102">
        <f t="shared" si="111"/>
        <v>0</v>
      </c>
      <c r="CL88" s="105">
        <f>IF(CJ88=0,0,CJ88/#REF!)</f>
        <v>0</v>
      </c>
      <c r="CM88" s="32">
        <f>IFERROR(VLOOKUP($J88,#REF!,CM$2,FALSE),0)</f>
        <v>0</v>
      </c>
      <c r="CN88" s="30">
        <f t="shared" si="112"/>
        <v>0</v>
      </c>
      <c r="CO88" s="102">
        <f t="shared" si="113"/>
        <v>0</v>
      </c>
      <c r="CP88" s="105">
        <f>IF(CN88=0,0,CN88/#REF!)</f>
        <v>0</v>
      </c>
      <c r="CQ88" s="32">
        <f>IFERROR(VLOOKUP($J88,#REF!,CQ$2,FALSE),0)</f>
        <v>0</v>
      </c>
      <c r="CR88" s="30">
        <f t="shared" si="114"/>
        <v>0</v>
      </c>
      <c r="CS88" s="104">
        <f t="shared" si="115"/>
        <v>0</v>
      </c>
      <c r="CT88" s="103">
        <f>IF(CR88=0,0,CR88/#REF!)</f>
        <v>0</v>
      </c>
      <c r="CU88" s="32">
        <f>IFERROR(VLOOKUP($J88,#REF!,CU$2,FALSE),0)</f>
        <v>0</v>
      </c>
      <c r="CV88" s="30">
        <f t="shared" si="116"/>
        <v>0</v>
      </c>
      <c r="CW88" s="104">
        <f t="shared" si="117"/>
        <v>0</v>
      </c>
      <c r="CX88" s="103">
        <f>IF(CV88=0,0,CV88/#REF!)</f>
        <v>0</v>
      </c>
      <c r="CY88" s="32">
        <f>IFERROR(VLOOKUP($J88,#REF!,CY$2,FALSE),0)</f>
        <v>0</v>
      </c>
      <c r="CZ88" s="30">
        <f t="shared" si="118"/>
        <v>0</v>
      </c>
      <c r="DA88" s="104">
        <f t="shared" si="119"/>
        <v>0</v>
      </c>
      <c r="DB88" s="103">
        <f>IF(CZ88=0,0,CZ88/#REF!)</f>
        <v>0</v>
      </c>
      <c r="DC88" s="32">
        <f>IFERROR(VLOOKUP($J88,#REF!,DC$2,FALSE),0)</f>
        <v>0</v>
      </c>
      <c r="DD88" s="30">
        <f t="shared" si="120"/>
        <v>0</v>
      </c>
      <c r="DE88" s="104">
        <f t="shared" si="121"/>
        <v>0</v>
      </c>
      <c r="DF88" s="103">
        <f>IF(DD88=0,0,DD88/#REF!)</f>
        <v>0</v>
      </c>
      <c r="DG88" s="32">
        <f>IFERROR(VLOOKUP($J88,#REF!,DG$2,FALSE),0)</f>
        <v>0</v>
      </c>
      <c r="DH88" s="30">
        <f t="shared" si="122"/>
        <v>0</v>
      </c>
      <c r="DI88" s="104">
        <f t="shared" si="123"/>
        <v>0</v>
      </c>
      <c r="DJ88" s="103">
        <f>IF(DH88=0,0,DH88/#REF!)</f>
        <v>0</v>
      </c>
      <c r="DK88" s="32">
        <f>IFERROR(VLOOKUP($J88,#REF!,DK$2,FALSE),0)</f>
        <v>0</v>
      </c>
      <c r="DL88" s="30">
        <f t="shared" si="124"/>
        <v>0</v>
      </c>
      <c r="DM88" s="104">
        <f t="shared" si="125"/>
        <v>0</v>
      </c>
      <c r="DN88" s="103">
        <f>IF(DL88=0,0,DL88/#REF!)</f>
        <v>0</v>
      </c>
      <c r="DO88" s="32">
        <f>IFERROR(VLOOKUP($J88,#REF!,DO$2,FALSE),0)</f>
        <v>0</v>
      </c>
      <c r="DP88" s="30">
        <f t="shared" si="126"/>
        <v>0</v>
      </c>
      <c r="DQ88" s="104">
        <f t="shared" si="127"/>
        <v>0</v>
      </c>
      <c r="DR88" s="103">
        <f>IF(DP88=0,0,DP88/#REF!)</f>
        <v>0</v>
      </c>
      <c r="DS88" s="32">
        <f>IFERROR(VLOOKUP($J88,#REF!,DS$2,FALSE),0)</f>
        <v>0</v>
      </c>
      <c r="DT88" s="30">
        <f t="shared" si="128"/>
        <v>0</v>
      </c>
      <c r="DU88" s="104">
        <f t="shared" si="129"/>
        <v>0</v>
      </c>
      <c r="DV88" s="103">
        <f>IF(DT88=0,0,DT88/#REF!)</f>
        <v>0</v>
      </c>
      <c r="DW88" s="32">
        <f>IFERROR(VLOOKUP($J88,#REF!,DW$2,FALSE),0)</f>
        <v>0</v>
      </c>
      <c r="DX88" s="30">
        <f t="shared" si="130"/>
        <v>0</v>
      </c>
      <c r="DY88" s="104">
        <f t="shared" si="131"/>
        <v>0</v>
      </c>
      <c r="DZ88" s="103">
        <f>IF(DX88=0,0,DX88/#REF!)</f>
        <v>0</v>
      </c>
      <c r="EA88" s="32">
        <f>IFERROR(VLOOKUP($J88,#REF!,EA$2,FALSE),0)</f>
        <v>0</v>
      </c>
      <c r="EB88" s="30">
        <f t="shared" si="132"/>
        <v>0</v>
      </c>
      <c r="EC88" s="104">
        <f t="shared" si="133"/>
        <v>0</v>
      </c>
      <c r="ED88" s="103">
        <f>IF(EB88=0,0,EB88/#REF!)</f>
        <v>0</v>
      </c>
      <c r="EE88" s="32">
        <f>IFERROR(VLOOKUP($J88,#REF!,EE$2,FALSE),0)</f>
        <v>0</v>
      </c>
      <c r="EF88" s="30">
        <f t="shared" si="134"/>
        <v>0</v>
      </c>
      <c r="EG88" s="104">
        <f t="shared" si="135"/>
        <v>0</v>
      </c>
      <c r="EH88" s="103">
        <f>IF(EF88=0,0,EF88/#REF!)</f>
        <v>0</v>
      </c>
      <c r="EI88" s="32">
        <f>IFERROR(VLOOKUP($J88,#REF!,EI$2,FALSE),0)</f>
        <v>0</v>
      </c>
      <c r="EJ88" s="30">
        <f t="shared" si="136"/>
        <v>0</v>
      </c>
      <c r="EK88" s="104">
        <f t="shared" si="137"/>
        <v>0</v>
      </c>
      <c r="EL88" s="103">
        <f>IF(EJ88=0,0,EJ88/#REF!)</f>
        <v>0</v>
      </c>
      <c r="EM88" s="32">
        <f>IFERROR(VLOOKUP($J88,#REF!,EM$2,FALSE),0)</f>
        <v>0</v>
      </c>
      <c r="EN88" s="30">
        <f t="shared" si="138"/>
        <v>0</v>
      </c>
      <c r="EO88" s="104">
        <f t="shared" si="139"/>
        <v>0</v>
      </c>
      <c r="EP88" s="103">
        <f>IF(EN88=0,0,EN88/#REF!)</f>
        <v>0</v>
      </c>
      <c r="EQ88" s="32">
        <f>IFERROR(VLOOKUP($J88,#REF!,EQ$2,FALSE),0)</f>
        <v>0</v>
      </c>
      <c r="ER88" s="30">
        <f t="shared" si="140"/>
        <v>0</v>
      </c>
      <c r="ES88" s="104">
        <f t="shared" si="141"/>
        <v>0</v>
      </c>
      <c r="ET88" s="103">
        <f>IF(ER88=0,0,ER88/#REF!)</f>
        <v>0</v>
      </c>
      <c r="EU88" s="32">
        <f>IFERROR(VLOOKUP($J88,#REF!,EU$2,FALSE),0)</f>
        <v>0</v>
      </c>
      <c r="EV88" s="30">
        <f t="shared" si="142"/>
        <v>0</v>
      </c>
      <c r="EW88" s="104">
        <f t="shared" si="143"/>
        <v>0</v>
      </c>
      <c r="EX88" s="103">
        <f>IF(EV88=0,0,EV88/#REF!)</f>
        <v>0</v>
      </c>
      <c r="EY88" s="32">
        <f>IFERROR(VLOOKUP($J88,#REF!,EY$2,FALSE),0)</f>
        <v>0</v>
      </c>
      <c r="EZ88" s="30">
        <f t="shared" si="144"/>
        <v>0</v>
      </c>
      <c r="FA88" s="104">
        <f t="shared" si="145"/>
        <v>0</v>
      </c>
      <c r="FB88" s="103">
        <f>IF(EZ88=0,0,EZ88/#REF!)</f>
        <v>0</v>
      </c>
    </row>
    <row r="89" spans="2:158">
      <c r="B89" s="41">
        <f t="shared" si="73"/>
        <v>80</v>
      </c>
      <c r="C89" s="28">
        <f>入力⑧!C86</f>
        <v>0</v>
      </c>
      <c r="D89" s="28">
        <f>入力⑧!D86</f>
        <v>0</v>
      </c>
      <c r="E89" s="28">
        <f>入力⑧!E86</f>
        <v>0</v>
      </c>
      <c r="F89" s="28">
        <f>入力⑧!F86</f>
        <v>0</v>
      </c>
      <c r="G89" s="28">
        <f>入力⑧!G86</f>
        <v>0</v>
      </c>
      <c r="H89" s="28">
        <f>入力⑧!H86</f>
        <v>0</v>
      </c>
      <c r="I89" s="28">
        <f>入力⑧!I86</f>
        <v>0</v>
      </c>
      <c r="J89" s="28">
        <f>入力⑧!J86</f>
        <v>0</v>
      </c>
      <c r="K89" s="28" t="str">
        <f>入力⑧!L86</f>
        <v/>
      </c>
      <c r="L89" s="28" t="str">
        <f>入力⑧!M86</f>
        <v/>
      </c>
      <c r="M89" s="28">
        <f>入力⑧!N86</f>
        <v>0</v>
      </c>
      <c r="N89" s="28">
        <f>入力⑧!O86</f>
        <v>0</v>
      </c>
      <c r="O89" s="298">
        <f>IFERROR(VLOOKUP($J89,#REF!,O$2,FALSE),0)</f>
        <v>0</v>
      </c>
      <c r="P89" s="302">
        <f t="shared" si="74"/>
        <v>0</v>
      </c>
      <c r="Q89" s="300">
        <f t="shared" si="75"/>
        <v>0</v>
      </c>
      <c r="R89" s="301">
        <f>IF(P89=0,0,P89/#REF!)</f>
        <v>0</v>
      </c>
      <c r="S89" s="32">
        <f>IFERROR(VLOOKUP($J89,#REF!,S$2,FALSE),0)</f>
        <v>0</v>
      </c>
      <c r="T89" s="30">
        <f t="shared" si="76"/>
        <v>0</v>
      </c>
      <c r="U89" s="102">
        <f t="shared" si="77"/>
        <v>0</v>
      </c>
      <c r="V89" s="105">
        <f>IF(T89=0,0,T89/#REF!)</f>
        <v>0</v>
      </c>
      <c r="W89" s="32">
        <f>IFERROR(VLOOKUP($J89,#REF!,W$2,FALSE),0)</f>
        <v>0</v>
      </c>
      <c r="X89" s="30">
        <f t="shared" si="78"/>
        <v>0</v>
      </c>
      <c r="Y89" s="102">
        <f t="shared" si="79"/>
        <v>0</v>
      </c>
      <c r="Z89" s="105">
        <f>IF(X89=0,0,X89/#REF!)</f>
        <v>0</v>
      </c>
      <c r="AA89" s="32">
        <f>IFERROR(VLOOKUP($J89,#REF!,AA$2,FALSE),0)</f>
        <v>0</v>
      </c>
      <c r="AB89" s="30">
        <f t="shared" si="80"/>
        <v>0</v>
      </c>
      <c r="AC89" s="102">
        <f t="shared" si="81"/>
        <v>0</v>
      </c>
      <c r="AD89" s="105">
        <f>IF(AB89=0,0,AB89/#REF!)</f>
        <v>0</v>
      </c>
      <c r="AE89" s="32">
        <f>IFERROR(VLOOKUP($J89,#REF!,AE$2,FALSE),0)</f>
        <v>0</v>
      </c>
      <c r="AF89" s="30">
        <f t="shared" si="82"/>
        <v>0</v>
      </c>
      <c r="AG89" s="102">
        <f t="shared" si="83"/>
        <v>0</v>
      </c>
      <c r="AH89" s="105">
        <f>IF(AF89=0,0,AF89/#REF!)</f>
        <v>0</v>
      </c>
      <c r="AI89" s="32">
        <f>IFERROR(VLOOKUP($J89,#REF!,AI$2,FALSE),0)</f>
        <v>0</v>
      </c>
      <c r="AJ89" s="30">
        <f t="shared" si="84"/>
        <v>0</v>
      </c>
      <c r="AK89" s="102">
        <f t="shared" si="85"/>
        <v>0</v>
      </c>
      <c r="AL89" s="105">
        <f>IF(AJ89=0,0,AJ89/#REF!)</f>
        <v>0</v>
      </c>
      <c r="AM89" s="32">
        <f>IFERROR(VLOOKUP($J89,#REF!,AM$2,FALSE),0)</f>
        <v>0</v>
      </c>
      <c r="AN89" s="30">
        <f t="shared" si="86"/>
        <v>0</v>
      </c>
      <c r="AO89" s="102">
        <f t="shared" si="87"/>
        <v>0</v>
      </c>
      <c r="AP89" s="105">
        <f>IF(AN89=0,0,AN89/#REF!)</f>
        <v>0</v>
      </c>
      <c r="AQ89" s="32">
        <f>IFERROR(VLOOKUP($J89,#REF!,AQ$2,FALSE),0)</f>
        <v>0</v>
      </c>
      <c r="AR89" s="30">
        <f t="shared" si="88"/>
        <v>0</v>
      </c>
      <c r="AS89" s="102">
        <f t="shared" si="89"/>
        <v>0</v>
      </c>
      <c r="AT89" s="105">
        <f>IF(AR89=0,0,AR89/#REF!)</f>
        <v>0</v>
      </c>
      <c r="AU89" s="32">
        <f>IFERROR(VLOOKUP($J89,#REF!,AU$2,FALSE),0)</f>
        <v>0</v>
      </c>
      <c r="AV89" s="30">
        <f t="shared" si="90"/>
        <v>0</v>
      </c>
      <c r="AW89" s="102">
        <f t="shared" si="91"/>
        <v>0</v>
      </c>
      <c r="AX89" s="105">
        <f>IF(AV89=0,0,AV89/#REF!)</f>
        <v>0</v>
      </c>
      <c r="AY89" s="32">
        <f>IFERROR(VLOOKUP($J89,#REF!,AY$2,FALSE),0)</f>
        <v>0</v>
      </c>
      <c r="AZ89" s="30">
        <f t="shared" si="92"/>
        <v>0</v>
      </c>
      <c r="BA89" s="102">
        <f t="shared" si="93"/>
        <v>0</v>
      </c>
      <c r="BB89" s="105">
        <f>IF(AZ89=0,0,AZ89/#REF!)</f>
        <v>0</v>
      </c>
      <c r="BC89" s="32">
        <f>IFERROR(VLOOKUP($J89,#REF!,BC$2,FALSE),0)</f>
        <v>0</v>
      </c>
      <c r="BD89" s="30">
        <f t="shared" si="94"/>
        <v>0</v>
      </c>
      <c r="BE89" s="102">
        <f t="shared" si="95"/>
        <v>0</v>
      </c>
      <c r="BF89" s="105">
        <f>IF(BD89=0,0,BD89/#REF!)</f>
        <v>0</v>
      </c>
      <c r="BG89" s="32">
        <f>IFERROR(VLOOKUP($J89,#REF!,BG$2,FALSE),0)</f>
        <v>0</v>
      </c>
      <c r="BH89" s="30">
        <f t="shared" si="96"/>
        <v>0</v>
      </c>
      <c r="BI89" s="102">
        <f t="shared" si="97"/>
        <v>0</v>
      </c>
      <c r="BJ89" s="105">
        <f>IF(BH89=0,0,BH89/#REF!)</f>
        <v>0</v>
      </c>
      <c r="BK89" s="32">
        <f>IFERROR(VLOOKUP($J89,#REF!,BK$2,FALSE),0)</f>
        <v>0</v>
      </c>
      <c r="BL89" s="30">
        <f t="shared" si="98"/>
        <v>0</v>
      </c>
      <c r="BM89" s="102">
        <f t="shared" si="99"/>
        <v>0</v>
      </c>
      <c r="BN89" s="105">
        <f>IF(BL89=0,0,BL89/#REF!)</f>
        <v>0</v>
      </c>
      <c r="BO89" s="32">
        <f>IFERROR(VLOOKUP($J89,#REF!,BO$2,FALSE),0)</f>
        <v>0</v>
      </c>
      <c r="BP89" s="30">
        <f t="shared" si="100"/>
        <v>0</v>
      </c>
      <c r="BQ89" s="102">
        <f t="shared" si="101"/>
        <v>0</v>
      </c>
      <c r="BR89" s="105">
        <f>IF(BP89=0,0,BP89/#REF!)</f>
        <v>0</v>
      </c>
      <c r="BS89" s="32">
        <f>IFERROR(VLOOKUP($J89,#REF!,BS$2,FALSE),0)</f>
        <v>0</v>
      </c>
      <c r="BT89" s="30">
        <f t="shared" si="102"/>
        <v>0</v>
      </c>
      <c r="BU89" s="102">
        <f t="shared" si="103"/>
        <v>0</v>
      </c>
      <c r="BV89" s="105">
        <f>IF(BT89=0,0,BT89/#REF!)</f>
        <v>0</v>
      </c>
      <c r="BW89" s="32">
        <f>IFERROR(VLOOKUP($J89,#REF!,BW$2,FALSE),0)</f>
        <v>0</v>
      </c>
      <c r="BX89" s="30">
        <f t="shared" si="104"/>
        <v>0</v>
      </c>
      <c r="BY89" s="102">
        <f t="shared" si="105"/>
        <v>0</v>
      </c>
      <c r="BZ89" s="105">
        <f>IF(BX89=0,0,BX89/#REF!)</f>
        <v>0</v>
      </c>
      <c r="CA89" s="32">
        <f>IFERROR(VLOOKUP($J89,#REF!,CA$2,FALSE),0)</f>
        <v>0</v>
      </c>
      <c r="CB89" s="30">
        <f t="shared" si="106"/>
        <v>0</v>
      </c>
      <c r="CC89" s="102">
        <f t="shared" si="107"/>
        <v>0</v>
      </c>
      <c r="CD89" s="105">
        <f>IF(CB89=0,0,CB89/#REF!)</f>
        <v>0</v>
      </c>
      <c r="CE89" s="32">
        <f>IFERROR(VLOOKUP($J89,#REF!,CE$2,FALSE),0)</f>
        <v>0</v>
      </c>
      <c r="CF89" s="30">
        <f t="shared" si="108"/>
        <v>0</v>
      </c>
      <c r="CG89" s="102">
        <f t="shared" si="109"/>
        <v>0</v>
      </c>
      <c r="CH89" s="105">
        <f>IF(CF89=0,0,CF89/#REF!)</f>
        <v>0</v>
      </c>
      <c r="CI89" s="32">
        <f>IFERROR(VLOOKUP($J89,#REF!,CI$2,FALSE),0)</f>
        <v>0</v>
      </c>
      <c r="CJ89" s="30">
        <f t="shared" si="110"/>
        <v>0</v>
      </c>
      <c r="CK89" s="102">
        <f t="shared" si="111"/>
        <v>0</v>
      </c>
      <c r="CL89" s="105">
        <f>IF(CJ89=0,0,CJ89/#REF!)</f>
        <v>0</v>
      </c>
      <c r="CM89" s="32">
        <f>IFERROR(VLOOKUP($J89,#REF!,CM$2,FALSE),0)</f>
        <v>0</v>
      </c>
      <c r="CN89" s="30">
        <f t="shared" si="112"/>
        <v>0</v>
      </c>
      <c r="CO89" s="102">
        <f t="shared" si="113"/>
        <v>0</v>
      </c>
      <c r="CP89" s="105">
        <f>IF(CN89=0,0,CN89/#REF!)</f>
        <v>0</v>
      </c>
      <c r="CQ89" s="32">
        <f>IFERROR(VLOOKUP($J89,#REF!,CQ$2,FALSE),0)</f>
        <v>0</v>
      </c>
      <c r="CR89" s="30">
        <f t="shared" si="114"/>
        <v>0</v>
      </c>
      <c r="CS89" s="104">
        <f t="shared" si="115"/>
        <v>0</v>
      </c>
      <c r="CT89" s="103">
        <f>IF(CR89=0,0,CR89/#REF!)</f>
        <v>0</v>
      </c>
      <c r="CU89" s="32">
        <f>IFERROR(VLOOKUP($J89,#REF!,CU$2,FALSE),0)</f>
        <v>0</v>
      </c>
      <c r="CV89" s="30">
        <f t="shared" si="116"/>
        <v>0</v>
      </c>
      <c r="CW89" s="104">
        <f t="shared" si="117"/>
        <v>0</v>
      </c>
      <c r="CX89" s="103">
        <f>IF(CV89=0,0,CV89/#REF!)</f>
        <v>0</v>
      </c>
      <c r="CY89" s="32">
        <f>IFERROR(VLOOKUP($J89,#REF!,CY$2,FALSE),0)</f>
        <v>0</v>
      </c>
      <c r="CZ89" s="30">
        <f t="shared" si="118"/>
        <v>0</v>
      </c>
      <c r="DA89" s="104">
        <f t="shared" si="119"/>
        <v>0</v>
      </c>
      <c r="DB89" s="103">
        <f>IF(CZ89=0,0,CZ89/#REF!)</f>
        <v>0</v>
      </c>
      <c r="DC89" s="32">
        <f>IFERROR(VLOOKUP($J89,#REF!,DC$2,FALSE),0)</f>
        <v>0</v>
      </c>
      <c r="DD89" s="30">
        <f t="shared" si="120"/>
        <v>0</v>
      </c>
      <c r="DE89" s="104">
        <f t="shared" si="121"/>
        <v>0</v>
      </c>
      <c r="DF89" s="103">
        <f>IF(DD89=0,0,DD89/#REF!)</f>
        <v>0</v>
      </c>
      <c r="DG89" s="32">
        <f>IFERROR(VLOOKUP($J89,#REF!,DG$2,FALSE),0)</f>
        <v>0</v>
      </c>
      <c r="DH89" s="30">
        <f t="shared" si="122"/>
        <v>0</v>
      </c>
      <c r="DI89" s="104">
        <f t="shared" si="123"/>
        <v>0</v>
      </c>
      <c r="DJ89" s="103">
        <f>IF(DH89=0,0,DH89/#REF!)</f>
        <v>0</v>
      </c>
      <c r="DK89" s="32">
        <f>IFERROR(VLOOKUP($J89,#REF!,DK$2,FALSE),0)</f>
        <v>0</v>
      </c>
      <c r="DL89" s="30">
        <f t="shared" si="124"/>
        <v>0</v>
      </c>
      <c r="DM89" s="104">
        <f t="shared" si="125"/>
        <v>0</v>
      </c>
      <c r="DN89" s="103">
        <f>IF(DL89=0,0,DL89/#REF!)</f>
        <v>0</v>
      </c>
      <c r="DO89" s="32">
        <f>IFERROR(VLOOKUP($J89,#REF!,DO$2,FALSE),0)</f>
        <v>0</v>
      </c>
      <c r="DP89" s="30">
        <f t="shared" si="126"/>
        <v>0</v>
      </c>
      <c r="DQ89" s="104">
        <f t="shared" si="127"/>
        <v>0</v>
      </c>
      <c r="DR89" s="103">
        <f>IF(DP89=0,0,DP89/#REF!)</f>
        <v>0</v>
      </c>
      <c r="DS89" s="32">
        <f>IFERROR(VLOOKUP($J89,#REF!,DS$2,FALSE),0)</f>
        <v>0</v>
      </c>
      <c r="DT89" s="30">
        <f t="shared" si="128"/>
        <v>0</v>
      </c>
      <c r="DU89" s="104">
        <f t="shared" si="129"/>
        <v>0</v>
      </c>
      <c r="DV89" s="103">
        <f>IF(DT89=0,0,DT89/#REF!)</f>
        <v>0</v>
      </c>
      <c r="DW89" s="32">
        <f>IFERROR(VLOOKUP($J89,#REF!,DW$2,FALSE),0)</f>
        <v>0</v>
      </c>
      <c r="DX89" s="30">
        <f t="shared" si="130"/>
        <v>0</v>
      </c>
      <c r="DY89" s="104">
        <f t="shared" si="131"/>
        <v>0</v>
      </c>
      <c r="DZ89" s="103">
        <f>IF(DX89=0,0,DX89/#REF!)</f>
        <v>0</v>
      </c>
      <c r="EA89" s="32">
        <f>IFERROR(VLOOKUP($J89,#REF!,EA$2,FALSE),0)</f>
        <v>0</v>
      </c>
      <c r="EB89" s="30">
        <f t="shared" si="132"/>
        <v>0</v>
      </c>
      <c r="EC89" s="104">
        <f t="shared" si="133"/>
        <v>0</v>
      </c>
      <c r="ED89" s="103">
        <f>IF(EB89=0,0,EB89/#REF!)</f>
        <v>0</v>
      </c>
      <c r="EE89" s="32">
        <f>IFERROR(VLOOKUP($J89,#REF!,EE$2,FALSE),0)</f>
        <v>0</v>
      </c>
      <c r="EF89" s="30">
        <f t="shared" si="134"/>
        <v>0</v>
      </c>
      <c r="EG89" s="104">
        <f t="shared" si="135"/>
        <v>0</v>
      </c>
      <c r="EH89" s="103">
        <f>IF(EF89=0,0,EF89/#REF!)</f>
        <v>0</v>
      </c>
      <c r="EI89" s="32">
        <f>IFERROR(VLOOKUP($J89,#REF!,EI$2,FALSE),0)</f>
        <v>0</v>
      </c>
      <c r="EJ89" s="30">
        <f t="shared" si="136"/>
        <v>0</v>
      </c>
      <c r="EK89" s="104">
        <f t="shared" si="137"/>
        <v>0</v>
      </c>
      <c r="EL89" s="103">
        <f>IF(EJ89=0,0,EJ89/#REF!)</f>
        <v>0</v>
      </c>
      <c r="EM89" s="32">
        <f>IFERROR(VLOOKUP($J89,#REF!,EM$2,FALSE),0)</f>
        <v>0</v>
      </c>
      <c r="EN89" s="30">
        <f t="shared" si="138"/>
        <v>0</v>
      </c>
      <c r="EO89" s="104">
        <f t="shared" si="139"/>
        <v>0</v>
      </c>
      <c r="EP89" s="103">
        <f>IF(EN89=0,0,EN89/#REF!)</f>
        <v>0</v>
      </c>
      <c r="EQ89" s="32">
        <f>IFERROR(VLOOKUP($J89,#REF!,EQ$2,FALSE),0)</f>
        <v>0</v>
      </c>
      <c r="ER89" s="30">
        <f t="shared" si="140"/>
        <v>0</v>
      </c>
      <c r="ES89" s="104">
        <f t="shared" si="141"/>
        <v>0</v>
      </c>
      <c r="ET89" s="103">
        <f>IF(ER89=0,0,ER89/#REF!)</f>
        <v>0</v>
      </c>
      <c r="EU89" s="32">
        <f>IFERROR(VLOOKUP($J89,#REF!,EU$2,FALSE),0)</f>
        <v>0</v>
      </c>
      <c r="EV89" s="30">
        <f t="shared" si="142"/>
        <v>0</v>
      </c>
      <c r="EW89" s="104">
        <f t="shared" si="143"/>
        <v>0</v>
      </c>
      <c r="EX89" s="103">
        <f>IF(EV89=0,0,EV89/#REF!)</f>
        <v>0</v>
      </c>
      <c r="EY89" s="32">
        <f>IFERROR(VLOOKUP($J89,#REF!,EY$2,FALSE),0)</f>
        <v>0</v>
      </c>
      <c r="EZ89" s="30">
        <f t="shared" si="144"/>
        <v>0</v>
      </c>
      <c r="FA89" s="104">
        <f t="shared" si="145"/>
        <v>0</v>
      </c>
      <c r="FB89" s="103">
        <f>IF(EZ89=0,0,EZ89/#REF!)</f>
        <v>0</v>
      </c>
    </row>
    <row r="90" spans="2:158">
      <c r="B90" s="41">
        <f t="shared" si="73"/>
        <v>81</v>
      </c>
      <c r="C90" s="28">
        <f>入力⑧!C87</f>
        <v>0</v>
      </c>
      <c r="D90" s="28">
        <f>入力⑧!D87</f>
        <v>0</v>
      </c>
      <c r="E90" s="28">
        <f>入力⑧!E87</f>
        <v>0</v>
      </c>
      <c r="F90" s="28">
        <f>入力⑧!F87</f>
        <v>0</v>
      </c>
      <c r="G90" s="28">
        <f>入力⑧!G87</f>
        <v>0</v>
      </c>
      <c r="H90" s="28">
        <f>入力⑧!H87</f>
        <v>0</v>
      </c>
      <c r="I90" s="28">
        <f>入力⑧!I87</f>
        <v>0</v>
      </c>
      <c r="J90" s="28">
        <f>入力⑧!J87</f>
        <v>0</v>
      </c>
      <c r="K90" s="28" t="str">
        <f>入力⑧!L87</f>
        <v/>
      </c>
      <c r="L90" s="28" t="str">
        <f>入力⑧!M87</f>
        <v/>
      </c>
      <c r="M90" s="28">
        <f>入力⑧!N87</f>
        <v>0</v>
      </c>
      <c r="N90" s="28">
        <f>入力⑧!O87</f>
        <v>0</v>
      </c>
      <c r="O90" s="298">
        <f>IFERROR(VLOOKUP($J90,#REF!,O$2,FALSE),0)</f>
        <v>0</v>
      </c>
      <c r="P90" s="302">
        <f t="shared" si="74"/>
        <v>0</v>
      </c>
      <c r="Q90" s="300">
        <f t="shared" si="75"/>
        <v>0</v>
      </c>
      <c r="R90" s="301">
        <f>IF(P90=0,0,P90/#REF!)</f>
        <v>0</v>
      </c>
      <c r="S90" s="32">
        <f>IFERROR(VLOOKUP($J90,#REF!,S$2,FALSE),0)</f>
        <v>0</v>
      </c>
      <c r="T90" s="30">
        <f t="shared" si="76"/>
        <v>0</v>
      </c>
      <c r="U90" s="102">
        <f t="shared" si="77"/>
        <v>0</v>
      </c>
      <c r="V90" s="105">
        <f>IF(T90=0,0,T90/#REF!)</f>
        <v>0</v>
      </c>
      <c r="W90" s="32">
        <f>IFERROR(VLOOKUP($J90,#REF!,W$2,FALSE),0)</f>
        <v>0</v>
      </c>
      <c r="X90" s="30">
        <f t="shared" si="78"/>
        <v>0</v>
      </c>
      <c r="Y90" s="102">
        <f t="shared" si="79"/>
        <v>0</v>
      </c>
      <c r="Z90" s="105">
        <f>IF(X90=0,0,X90/#REF!)</f>
        <v>0</v>
      </c>
      <c r="AA90" s="32">
        <f>IFERROR(VLOOKUP($J90,#REF!,AA$2,FALSE),0)</f>
        <v>0</v>
      </c>
      <c r="AB90" s="30">
        <f t="shared" si="80"/>
        <v>0</v>
      </c>
      <c r="AC90" s="102">
        <f t="shared" si="81"/>
        <v>0</v>
      </c>
      <c r="AD90" s="105">
        <f>IF(AB90=0,0,AB90/#REF!)</f>
        <v>0</v>
      </c>
      <c r="AE90" s="32">
        <f>IFERROR(VLOOKUP($J90,#REF!,AE$2,FALSE),0)</f>
        <v>0</v>
      </c>
      <c r="AF90" s="30">
        <f t="shared" si="82"/>
        <v>0</v>
      </c>
      <c r="AG90" s="102">
        <f t="shared" si="83"/>
        <v>0</v>
      </c>
      <c r="AH90" s="105">
        <f>IF(AF90=0,0,AF90/#REF!)</f>
        <v>0</v>
      </c>
      <c r="AI90" s="32">
        <f>IFERROR(VLOOKUP($J90,#REF!,AI$2,FALSE),0)</f>
        <v>0</v>
      </c>
      <c r="AJ90" s="30">
        <f t="shared" si="84"/>
        <v>0</v>
      </c>
      <c r="AK90" s="102">
        <f t="shared" si="85"/>
        <v>0</v>
      </c>
      <c r="AL90" s="105">
        <f>IF(AJ90=0,0,AJ90/#REF!)</f>
        <v>0</v>
      </c>
      <c r="AM90" s="32">
        <f>IFERROR(VLOOKUP($J90,#REF!,AM$2,FALSE),0)</f>
        <v>0</v>
      </c>
      <c r="AN90" s="30">
        <f t="shared" si="86"/>
        <v>0</v>
      </c>
      <c r="AO90" s="102">
        <f t="shared" si="87"/>
        <v>0</v>
      </c>
      <c r="AP90" s="105">
        <f>IF(AN90=0,0,AN90/#REF!)</f>
        <v>0</v>
      </c>
      <c r="AQ90" s="32">
        <f>IFERROR(VLOOKUP($J90,#REF!,AQ$2,FALSE),0)</f>
        <v>0</v>
      </c>
      <c r="AR90" s="30">
        <f t="shared" si="88"/>
        <v>0</v>
      </c>
      <c r="AS90" s="102">
        <f t="shared" si="89"/>
        <v>0</v>
      </c>
      <c r="AT90" s="105">
        <f>IF(AR90=0,0,AR90/#REF!)</f>
        <v>0</v>
      </c>
      <c r="AU90" s="32">
        <f>IFERROR(VLOOKUP($J90,#REF!,AU$2,FALSE),0)</f>
        <v>0</v>
      </c>
      <c r="AV90" s="30">
        <f t="shared" si="90"/>
        <v>0</v>
      </c>
      <c r="AW90" s="102">
        <f t="shared" si="91"/>
        <v>0</v>
      </c>
      <c r="AX90" s="105">
        <f>IF(AV90=0,0,AV90/#REF!)</f>
        <v>0</v>
      </c>
      <c r="AY90" s="32">
        <f>IFERROR(VLOOKUP($J90,#REF!,AY$2,FALSE),0)</f>
        <v>0</v>
      </c>
      <c r="AZ90" s="30">
        <f t="shared" si="92"/>
        <v>0</v>
      </c>
      <c r="BA90" s="102">
        <f t="shared" si="93"/>
        <v>0</v>
      </c>
      <c r="BB90" s="105">
        <f>IF(AZ90=0,0,AZ90/#REF!)</f>
        <v>0</v>
      </c>
      <c r="BC90" s="32">
        <f>IFERROR(VLOOKUP($J90,#REF!,BC$2,FALSE),0)</f>
        <v>0</v>
      </c>
      <c r="BD90" s="30">
        <f t="shared" si="94"/>
        <v>0</v>
      </c>
      <c r="BE90" s="102">
        <f t="shared" si="95"/>
        <v>0</v>
      </c>
      <c r="BF90" s="105">
        <f>IF(BD90=0,0,BD90/#REF!)</f>
        <v>0</v>
      </c>
      <c r="BG90" s="32">
        <f>IFERROR(VLOOKUP($J90,#REF!,BG$2,FALSE),0)</f>
        <v>0</v>
      </c>
      <c r="BH90" s="30">
        <f t="shared" si="96"/>
        <v>0</v>
      </c>
      <c r="BI90" s="102">
        <f t="shared" si="97"/>
        <v>0</v>
      </c>
      <c r="BJ90" s="105">
        <f>IF(BH90=0,0,BH90/#REF!)</f>
        <v>0</v>
      </c>
      <c r="BK90" s="32">
        <f>IFERROR(VLOOKUP($J90,#REF!,BK$2,FALSE),0)</f>
        <v>0</v>
      </c>
      <c r="BL90" s="30">
        <f t="shared" si="98"/>
        <v>0</v>
      </c>
      <c r="BM90" s="102">
        <f t="shared" si="99"/>
        <v>0</v>
      </c>
      <c r="BN90" s="105">
        <f>IF(BL90=0,0,BL90/#REF!)</f>
        <v>0</v>
      </c>
      <c r="BO90" s="32">
        <f>IFERROR(VLOOKUP($J90,#REF!,BO$2,FALSE),0)</f>
        <v>0</v>
      </c>
      <c r="BP90" s="30">
        <f t="shared" si="100"/>
        <v>0</v>
      </c>
      <c r="BQ90" s="102">
        <f t="shared" si="101"/>
        <v>0</v>
      </c>
      <c r="BR90" s="105">
        <f>IF(BP90=0,0,BP90/#REF!)</f>
        <v>0</v>
      </c>
      <c r="BS90" s="32">
        <f>IFERROR(VLOOKUP($J90,#REF!,BS$2,FALSE),0)</f>
        <v>0</v>
      </c>
      <c r="BT90" s="30">
        <f t="shared" si="102"/>
        <v>0</v>
      </c>
      <c r="BU90" s="102">
        <f t="shared" si="103"/>
        <v>0</v>
      </c>
      <c r="BV90" s="105">
        <f>IF(BT90=0,0,BT90/#REF!)</f>
        <v>0</v>
      </c>
      <c r="BW90" s="32">
        <f>IFERROR(VLOOKUP($J90,#REF!,BW$2,FALSE),0)</f>
        <v>0</v>
      </c>
      <c r="BX90" s="30">
        <f t="shared" si="104"/>
        <v>0</v>
      </c>
      <c r="BY90" s="102">
        <f t="shared" si="105"/>
        <v>0</v>
      </c>
      <c r="BZ90" s="105">
        <f>IF(BX90=0,0,BX90/#REF!)</f>
        <v>0</v>
      </c>
      <c r="CA90" s="32">
        <f>IFERROR(VLOOKUP($J90,#REF!,CA$2,FALSE),0)</f>
        <v>0</v>
      </c>
      <c r="CB90" s="30">
        <f t="shared" si="106"/>
        <v>0</v>
      </c>
      <c r="CC90" s="102">
        <f t="shared" si="107"/>
        <v>0</v>
      </c>
      <c r="CD90" s="105">
        <f>IF(CB90=0,0,CB90/#REF!)</f>
        <v>0</v>
      </c>
      <c r="CE90" s="32">
        <f>IFERROR(VLOOKUP($J90,#REF!,CE$2,FALSE),0)</f>
        <v>0</v>
      </c>
      <c r="CF90" s="30">
        <f t="shared" si="108"/>
        <v>0</v>
      </c>
      <c r="CG90" s="102">
        <f t="shared" si="109"/>
        <v>0</v>
      </c>
      <c r="CH90" s="105">
        <f>IF(CF90=0,0,CF90/#REF!)</f>
        <v>0</v>
      </c>
      <c r="CI90" s="32">
        <f>IFERROR(VLOOKUP($J90,#REF!,CI$2,FALSE),0)</f>
        <v>0</v>
      </c>
      <c r="CJ90" s="30">
        <f t="shared" si="110"/>
        <v>0</v>
      </c>
      <c r="CK90" s="102">
        <f t="shared" si="111"/>
        <v>0</v>
      </c>
      <c r="CL90" s="105">
        <f>IF(CJ90=0,0,CJ90/#REF!)</f>
        <v>0</v>
      </c>
      <c r="CM90" s="32">
        <f>IFERROR(VLOOKUP($J90,#REF!,CM$2,FALSE),0)</f>
        <v>0</v>
      </c>
      <c r="CN90" s="30">
        <f t="shared" si="112"/>
        <v>0</v>
      </c>
      <c r="CO90" s="102">
        <f t="shared" si="113"/>
        <v>0</v>
      </c>
      <c r="CP90" s="105">
        <f>IF(CN90=0,0,CN90/#REF!)</f>
        <v>0</v>
      </c>
      <c r="CQ90" s="32">
        <f>IFERROR(VLOOKUP($J90,#REF!,CQ$2,FALSE),0)</f>
        <v>0</v>
      </c>
      <c r="CR90" s="30">
        <f t="shared" si="114"/>
        <v>0</v>
      </c>
      <c r="CS90" s="104">
        <f t="shared" si="115"/>
        <v>0</v>
      </c>
      <c r="CT90" s="103">
        <f>IF(CR90=0,0,CR90/#REF!)</f>
        <v>0</v>
      </c>
      <c r="CU90" s="32">
        <f>IFERROR(VLOOKUP($J90,#REF!,CU$2,FALSE),0)</f>
        <v>0</v>
      </c>
      <c r="CV90" s="30">
        <f t="shared" si="116"/>
        <v>0</v>
      </c>
      <c r="CW90" s="104">
        <f t="shared" si="117"/>
        <v>0</v>
      </c>
      <c r="CX90" s="103">
        <f>IF(CV90=0,0,CV90/#REF!)</f>
        <v>0</v>
      </c>
      <c r="CY90" s="32">
        <f>IFERROR(VLOOKUP($J90,#REF!,CY$2,FALSE),0)</f>
        <v>0</v>
      </c>
      <c r="CZ90" s="30">
        <f t="shared" si="118"/>
        <v>0</v>
      </c>
      <c r="DA90" s="104">
        <f t="shared" si="119"/>
        <v>0</v>
      </c>
      <c r="DB90" s="103">
        <f>IF(CZ90=0,0,CZ90/#REF!)</f>
        <v>0</v>
      </c>
      <c r="DC90" s="32">
        <f>IFERROR(VLOOKUP($J90,#REF!,DC$2,FALSE),0)</f>
        <v>0</v>
      </c>
      <c r="DD90" s="30">
        <f t="shared" si="120"/>
        <v>0</v>
      </c>
      <c r="DE90" s="104">
        <f t="shared" si="121"/>
        <v>0</v>
      </c>
      <c r="DF90" s="103">
        <f>IF(DD90=0,0,DD90/#REF!)</f>
        <v>0</v>
      </c>
      <c r="DG90" s="32">
        <f>IFERROR(VLOOKUP($J90,#REF!,DG$2,FALSE),0)</f>
        <v>0</v>
      </c>
      <c r="DH90" s="30">
        <f t="shared" si="122"/>
        <v>0</v>
      </c>
      <c r="DI90" s="104">
        <f t="shared" si="123"/>
        <v>0</v>
      </c>
      <c r="DJ90" s="103">
        <f>IF(DH90=0,0,DH90/#REF!)</f>
        <v>0</v>
      </c>
      <c r="DK90" s="32">
        <f>IFERROR(VLOOKUP($J90,#REF!,DK$2,FALSE),0)</f>
        <v>0</v>
      </c>
      <c r="DL90" s="30">
        <f t="shared" si="124"/>
        <v>0</v>
      </c>
      <c r="DM90" s="104">
        <f t="shared" si="125"/>
        <v>0</v>
      </c>
      <c r="DN90" s="103">
        <f>IF(DL90=0,0,DL90/#REF!)</f>
        <v>0</v>
      </c>
      <c r="DO90" s="32">
        <f>IFERROR(VLOOKUP($J90,#REF!,DO$2,FALSE),0)</f>
        <v>0</v>
      </c>
      <c r="DP90" s="30">
        <f t="shared" si="126"/>
        <v>0</v>
      </c>
      <c r="DQ90" s="104">
        <f t="shared" si="127"/>
        <v>0</v>
      </c>
      <c r="DR90" s="103">
        <f>IF(DP90=0,0,DP90/#REF!)</f>
        <v>0</v>
      </c>
      <c r="DS90" s="32">
        <f>IFERROR(VLOOKUP($J90,#REF!,DS$2,FALSE),0)</f>
        <v>0</v>
      </c>
      <c r="DT90" s="30">
        <f t="shared" si="128"/>
        <v>0</v>
      </c>
      <c r="DU90" s="104">
        <f t="shared" si="129"/>
        <v>0</v>
      </c>
      <c r="DV90" s="103">
        <f>IF(DT90=0,0,DT90/#REF!)</f>
        <v>0</v>
      </c>
      <c r="DW90" s="32">
        <f>IFERROR(VLOOKUP($J90,#REF!,DW$2,FALSE),0)</f>
        <v>0</v>
      </c>
      <c r="DX90" s="30">
        <f t="shared" si="130"/>
        <v>0</v>
      </c>
      <c r="DY90" s="104">
        <f t="shared" si="131"/>
        <v>0</v>
      </c>
      <c r="DZ90" s="103">
        <f>IF(DX90=0,0,DX90/#REF!)</f>
        <v>0</v>
      </c>
      <c r="EA90" s="32">
        <f>IFERROR(VLOOKUP($J90,#REF!,EA$2,FALSE),0)</f>
        <v>0</v>
      </c>
      <c r="EB90" s="30">
        <f t="shared" si="132"/>
        <v>0</v>
      </c>
      <c r="EC90" s="104">
        <f t="shared" si="133"/>
        <v>0</v>
      </c>
      <c r="ED90" s="103">
        <f>IF(EB90=0,0,EB90/#REF!)</f>
        <v>0</v>
      </c>
      <c r="EE90" s="32">
        <f>IFERROR(VLOOKUP($J90,#REF!,EE$2,FALSE),0)</f>
        <v>0</v>
      </c>
      <c r="EF90" s="30">
        <f t="shared" si="134"/>
        <v>0</v>
      </c>
      <c r="EG90" s="104">
        <f t="shared" si="135"/>
        <v>0</v>
      </c>
      <c r="EH90" s="103">
        <f>IF(EF90=0,0,EF90/#REF!)</f>
        <v>0</v>
      </c>
      <c r="EI90" s="32">
        <f>IFERROR(VLOOKUP($J90,#REF!,EI$2,FALSE),0)</f>
        <v>0</v>
      </c>
      <c r="EJ90" s="30">
        <f t="shared" si="136"/>
        <v>0</v>
      </c>
      <c r="EK90" s="104">
        <f t="shared" si="137"/>
        <v>0</v>
      </c>
      <c r="EL90" s="103">
        <f>IF(EJ90=0,0,EJ90/#REF!)</f>
        <v>0</v>
      </c>
      <c r="EM90" s="32">
        <f>IFERROR(VLOOKUP($J90,#REF!,EM$2,FALSE),0)</f>
        <v>0</v>
      </c>
      <c r="EN90" s="30">
        <f t="shared" si="138"/>
        <v>0</v>
      </c>
      <c r="EO90" s="104">
        <f t="shared" si="139"/>
        <v>0</v>
      </c>
      <c r="EP90" s="103">
        <f>IF(EN90=0,0,EN90/#REF!)</f>
        <v>0</v>
      </c>
      <c r="EQ90" s="32">
        <f>IFERROR(VLOOKUP($J90,#REF!,EQ$2,FALSE),0)</f>
        <v>0</v>
      </c>
      <c r="ER90" s="30">
        <f t="shared" si="140"/>
        <v>0</v>
      </c>
      <c r="ES90" s="104">
        <f t="shared" si="141"/>
        <v>0</v>
      </c>
      <c r="ET90" s="103">
        <f>IF(ER90=0,0,ER90/#REF!)</f>
        <v>0</v>
      </c>
      <c r="EU90" s="32">
        <f>IFERROR(VLOOKUP($J90,#REF!,EU$2,FALSE),0)</f>
        <v>0</v>
      </c>
      <c r="EV90" s="30">
        <f t="shared" si="142"/>
        <v>0</v>
      </c>
      <c r="EW90" s="104">
        <f t="shared" si="143"/>
        <v>0</v>
      </c>
      <c r="EX90" s="103">
        <f>IF(EV90=0,0,EV90/#REF!)</f>
        <v>0</v>
      </c>
      <c r="EY90" s="32">
        <f>IFERROR(VLOOKUP($J90,#REF!,EY$2,FALSE),0)</f>
        <v>0</v>
      </c>
      <c r="EZ90" s="30">
        <f t="shared" si="144"/>
        <v>0</v>
      </c>
      <c r="FA90" s="104">
        <f t="shared" si="145"/>
        <v>0</v>
      </c>
      <c r="FB90" s="103">
        <f>IF(EZ90=0,0,EZ90/#REF!)</f>
        <v>0</v>
      </c>
    </row>
    <row r="91" spans="2:158">
      <c r="B91" s="41">
        <f t="shared" si="73"/>
        <v>82</v>
      </c>
      <c r="C91" s="28">
        <f>入力⑧!C88</f>
        <v>0</v>
      </c>
      <c r="D91" s="28">
        <f>入力⑧!D88</f>
        <v>0</v>
      </c>
      <c r="E91" s="28">
        <f>入力⑧!E88</f>
        <v>0</v>
      </c>
      <c r="F91" s="28">
        <f>入力⑧!F88</f>
        <v>0</v>
      </c>
      <c r="G91" s="28">
        <f>入力⑧!G88</f>
        <v>0</v>
      </c>
      <c r="H91" s="28">
        <f>入力⑧!H88</f>
        <v>0</v>
      </c>
      <c r="I91" s="28">
        <f>入力⑧!I88</f>
        <v>0</v>
      </c>
      <c r="J91" s="28">
        <f>入力⑧!J88</f>
        <v>0</v>
      </c>
      <c r="K91" s="28" t="str">
        <f>入力⑧!L88</f>
        <v/>
      </c>
      <c r="L91" s="28" t="str">
        <f>入力⑧!M88</f>
        <v/>
      </c>
      <c r="M91" s="28">
        <f>入力⑧!N88</f>
        <v>0</v>
      </c>
      <c r="N91" s="28">
        <f>入力⑧!O88</f>
        <v>0</v>
      </c>
      <c r="O91" s="298">
        <f>IFERROR(VLOOKUP($J91,#REF!,O$2,FALSE),0)</f>
        <v>0</v>
      </c>
      <c r="P91" s="302">
        <f t="shared" si="74"/>
        <v>0</v>
      </c>
      <c r="Q91" s="300">
        <f t="shared" si="75"/>
        <v>0</v>
      </c>
      <c r="R91" s="301">
        <f>IF(P91=0,0,P91/#REF!)</f>
        <v>0</v>
      </c>
      <c r="S91" s="32">
        <f>IFERROR(VLOOKUP($J91,#REF!,S$2,FALSE),0)</f>
        <v>0</v>
      </c>
      <c r="T91" s="30">
        <f t="shared" si="76"/>
        <v>0</v>
      </c>
      <c r="U91" s="102">
        <f t="shared" si="77"/>
        <v>0</v>
      </c>
      <c r="V91" s="105">
        <f>IF(T91=0,0,T91/#REF!)</f>
        <v>0</v>
      </c>
      <c r="W91" s="32">
        <f>IFERROR(VLOOKUP($J91,#REF!,W$2,FALSE),0)</f>
        <v>0</v>
      </c>
      <c r="X91" s="30">
        <f t="shared" si="78"/>
        <v>0</v>
      </c>
      <c r="Y91" s="102">
        <f t="shared" si="79"/>
        <v>0</v>
      </c>
      <c r="Z91" s="105">
        <f>IF(X91=0,0,X91/#REF!)</f>
        <v>0</v>
      </c>
      <c r="AA91" s="32">
        <f>IFERROR(VLOOKUP($J91,#REF!,AA$2,FALSE),0)</f>
        <v>0</v>
      </c>
      <c r="AB91" s="30">
        <f t="shared" si="80"/>
        <v>0</v>
      </c>
      <c r="AC91" s="102">
        <f t="shared" si="81"/>
        <v>0</v>
      </c>
      <c r="AD91" s="105">
        <f>IF(AB91=0,0,AB91/#REF!)</f>
        <v>0</v>
      </c>
      <c r="AE91" s="32">
        <f>IFERROR(VLOOKUP($J91,#REF!,AE$2,FALSE),0)</f>
        <v>0</v>
      </c>
      <c r="AF91" s="30">
        <f t="shared" si="82"/>
        <v>0</v>
      </c>
      <c r="AG91" s="102">
        <f t="shared" si="83"/>
        <v>0</v>
      </c>
      <c r="AH91" s="105">
        <f>IF(AF91=0,0,AF91/#REF!)</f>
        <v>0</v>
      </c>
      <c r="AI91" s="32">
        <f>IFERROR(VLOOKUP($J91,#REF!,AI$2,FALSE),0)</f>
        <v>0</v>
      </c>
      <c r="AJ91" s="30">
        <f t="shared" si="84"/>
        <v>0</v>
      </c>
      <c r="AK91" s="102">
        <f t="shared" si="85"/>
        <v>0</v>
      </c>
      <c r="AL91" s="105">
        <f>IF(AJ91=0,0,AJ91/#REF!)</f>
        <v>0</v>
      </c>
      <c r="AM91" s="32">
        <f>IFERROR(VLOOKUP($J91,#REF!,AM$2,FALSE),0)</f>
        <v>0</v>
      </c>
      <c r="AN91" s="30">
        <f t="shared" si="86"/>
        <v>0</v>
      </c>
      <c r="AO91" s="102">
        <f t="shared" si="87"/>
        <v>0</v>
      </c>
      <c r="AP91" s="105">
        <f>IF(AN91=0,0,AN91/#REF!)</f>
        <v>0</v>
      </c>
      <c r="AQ91" s="32">
        <f>IFERROR(VLOOKUP($J91,#REF!,AQ$2,FALSE),0)</f>
        <v>0</v>
      </c>
      <c r="AR91" s="30">
        <f t="shared" si="88"/>
        <v>0</v>
      </c>
      <c r="AS91" s="102">
        <f t="shared" si="89"/>
        <v>0</v>
      </c>
      <c r="AT91" s="105">
        <f>IF(AR91=0,0,AR91/#REF!)</f>
        <v>0</v>
      </c>
      <c r="AU91" s="32">
        <f>IFERROR(VLOOKUP($J91,#REF!,AU$2,FALSE),0)</f>
        <v>0</v>
      </c>
      <c r="AV91" s="30">
        <f t="shared" si="90"/>
        <v>0</v>
      </c>
      <c r="AW91" s="102">
        <f t="shared" si="91"/>
        <v>0</v>
      </c>
      <c r="AX91" s="105">
        <f>IF(AV91=0,0,AV91/#REF!)</f>
        <v>0</v>
      </c>
      <c r="AY91" s="32">
        <f>IFERROR(VLOOKUP($J91,#REF!,AY$2,FALSE),0)</f>
        <v>0</v>
      </c>
      <c r="AZ91" s="30">
        <f t="shared" si="92"/>
        <v>0</v>
      </c>
      <c r="BA91" s="102">
        <f t="shared" si="93"/>
        <v>0</v>
      </c>
      <c r="BB91" s="105">
        <f>IF(AZ91=0,0,AZ91/#REF!)</f>
        <v>0</v>
      </c>
      <c r="BC91" s="32">
        <f>IFERROR(VLOOKUP($J91,#REF!,BC$2,FALSE),0)</f>
        <v>0</v>
      </c>
      <c r="BD91" s="30">
        <f t="shared" si="94"/>
        <v>0</v>
      </c>
      <c r="BE91" s="102">
        <f t="shared" si="95"/>
        <v>0</v>
      </c>
      <c r="BF91" s="105">
        <f>IF(BD91=0,0,BD91/#REF!)</f>
        <v>0</v>
      </c>
      <c r="BG91" s="32">
        <f>IFERROR(VLOOKUP($J91,#REF!,BG$2,FALSE),0)</f>
        <v>0</v>
      </c>
      <c r="BH91" s="30">
        <f t="shared" si="96"/>
        <v>0</v>
      </c>
      <c r="BI91" s="102">
        <f t="shared" si="97"/>
        <v>0</v>
      </c>
      <c r="BJ91" s="105">
        <f>IF(BH91=0,0,BH91/#REF!)</f>
        <v>0</v>
      </c>
      <c r="BK91" s="32">
        <f>IFERROR(VLOOKUP($J91,#REF!,BK$2,FALSE),0)</f>
        <v>0</v>
      </c>
      <c r="BL91" s="30">
        <f t="shared" si="98"/>
        <v>0</v>
      </c>
      <c r="BM91" s="102">
        <f t="shared" si="99"/>
        <v>0</v>
      </c>
      <c r="BN91" s="105">
        <f>IF(BL91=0,0,BL91/#REF!)</f>
        <v>0</v>
      </c>
      <c r="BO91" s="32">
        <f>IFERROR(VLOOKUP($J91,#REF!,BO$2,FALSE),0)</f>
        <v>0</v>
      </c>
      <c r="BP91" s="30">
        <f t="shared" si="100"/>
        <v>0</v>
      </c>
      <c r="BQ91" s="102">
        <f t="shared" si="101"/>
        <v>0</v>
      </c>
      <c r="BR91" s="105">
        <f>IF(BP91=0,0,BP91/#REF!)</f>
        <v>0</v>
      </c>
      <c r="BS91" s="32">
        <f>IFERROR(VLOOKUP($J91,#REF!,BS$2,FALSE),0)</f>
        <v>0</v>
      </c>
      <c r="BT91" s="30">
        <f t="shared" si="102"/>
        <v>0</v>
      </c>
      <c r="BU91" s="102">
        <f t="shared" si="103"/>
        <v>0</v>
      </c>
      <c r="BV91" s="105">
        <f>IF(BT91=0,0,BT91/#REF!)</f>
        <v>0</v>
      </c>
      <c r="BW91" s="32">
        <f>IFERROR(VLOOKUP($J91,#REF!,BW$2,FALSE),0)</f>
        <v>0</v>
      </c>
      <c r="BX91" s="30">
        <f t="shared" si="104"/>
        <v>0</v>
      </c>
      <c r="BY91" s="102">
        <f t="shared" si="105"/>
        <v>0</v>
      </c>
      <c r="BZ91" s="105">
        <f>IF(BX91=0,0,BX91/#REF!)</f>
        <v>0</v>
      </c>
      <c r="CA91" s="32">
        <f>IFERROR(VLOOKUP($J91,#REF!,CA$2,FALSE),0)</f>
        <v>0</v>
      </c>
      <c r="CB91" s="30">
        <f t="shared" si="106"/>
        <v>0</v>
      </c>
      <c r="CC91" s="102">
        <f t="shared" si="107"/>
        <v>0</v>
      </c>
      <c r="CD91" s="105">
        <f>IF(CB91=0,0,CB91/#REF!)</f>
        <v>0</v>
      </c>
      <c r="CE91" s="32">
        <f>IFERROR(VLOOKUP($J91,#REF!,CE$2,FALSE),0)</f>
        <v>0</v>
      </c>
      <c r="CF91" s="30">
        <f t="shared" si="108"/>
        <v>0</v>
      </c>
      <c r="CG91" s="102">
        <f t="shared" si="109"/>
        <v>0</v>
      </c>
      <c r="CH91" s="105">
        <f>IF(CF91=0,0,CF91/#REF!)</f>
        <v>0</v>
      </c>
      <c r="CI91" s="32">
        <f>IFERROR(VLOOKUP($J91,#REF!,CI$2,FALSE),0)</f>
        <v>0</v>
      </c>
      <c r="CJ91" s="30">
        <f t="shared" si="110"/>
        <v>0</v>
      </c>
      <c r="CK91" s="102">
        <f t="shared" si="111"/>
        <v>0</v>
      </c>
      <c r="CL91" s="105">
        <f>IF(CJ91=0,0,CJ91/#REF!)</f>
        <v>0</v>
      </c>
      <c r="CM91" s="32">
        <f>IFERROR(VLOOKUP($J91,#REF!,CM$2,FALSE),0)</f>
        <v>0</v>
      </c>
      <c r="CN91" s="30">
        <f t="shared" si="112"/>
        <v>0</v>
      </c>
      <c r="CO91" s="102">
        <f t="shared" si="113"/>
        <v>0</v>
      </c>
      <c r="CP91" s="105">
        <f>IF(CN91=0,0,CN91/#REF!)</f>
        <v>0</v>
      </c>
      <c r="CQ91" s="32">
        <f>IFERROR(VLOOKUP($J91,#REF!,CQ$2,FALSE),0)</f>
        <v>0</v>
      </c>
      <c r="CR91" s="30">
        <f t="shared" si="114"/>
        <v>0</v>
      </c>
      <c r="CS91" s="104">
        <f t="shared" si="115"/>
        <v>0</v>
      </c>
      <c r="CT91" s="103">
        <f>IF(CR91=0,0,CR91/#REF!)</f>
        <v>0</v>
      </c>
      <c r="CU91" s="32">
        <f>IFERROR(VLOOKUP($J91,#REF!,CU$2,FALSE),0)</f>
        <v>0</v>
      </c>
      <c r="CV91" s="30">
        <f t="shared" si="116"/>
        <v>0</v>
      </c>
      <c r="CW91" s="104">
        <f t="shared" si="117"/>
        <v>0</v>
      </c>
      <c r="CX91" s="103">
        <f>IF(CV91=0,0,CV91/#REF!)</f>
        <v>0</v>
      </c>
      <c r="CY91" s="32">
        <f>IFERROR(VLOOKUP($J91,#REF!,CY$2,FALSE),0)</f>
        <v>0</v>
      </c>
      <c r="CZ91" s="30">
        <f t="shared" si="118"/>
        <v>0</v>
      </c>
      <c r="DA91" s="104">
        <f t="shared" si="119"/>
        <v>0</v>
      </c>
      <c r="DB91" s="103">
        <f>IF(CZ91=0,0,CZ91/#REF!)</f>
        <v>0</v>
      </c>
      <c r="DC91" s="32">
        <f>IFERROR(VLOOKUP($J91,#REF!,DC$2,FALSE),0)</f>
        <v>0</v>
      </c>
      <c r="DD91" s="30">
        <f t="shared" si="120"/>
        <v>0</v>
      </c>
      <c r="DE91" s="104">
        <f t="shared" si="121"/>
        <v>0</v>
      </c>
      <c r="DF91" s="103">
        <f>IF(DD91=0,0,DD91/#REF!)</f>
        <v>0</v>
      </c>
      <c r="DG91" s="32">
        <f>IFERROR(VLOOKUP($J91,#REF!,DG$2,FALSE),0)</f>
        <v>0</v>
      </c>
      <c r="DH91" s="30">
        <f t="shared" si="122"/>
        <v>0</v>
      </c>
      <c r="DI91" s="104">
        <f t="shared" si="123"/>
        <v>0</v>
      </c>
      <c r="DJ91" s="103">
        <f>IF(DH91=0,0,DH91/#REF!)</f>
        <v>0</v>
      </c>
      <c r="DK91" s="32">
        <f>IFERROR(VLOOKUP($J91,#REF!,DK$2,FALSE),0)</f>
        <v>0</v>
      </c>
      <c r="DL91" s="30">
        <f t="shared" si="124"/>
        <v>0</v>
      </c>
      <c r="DM91" s="104">
        <f t="shared" si="125"/>
        <v>0</v>
      </c>
      <c r="DN91" s="103">
        <f>IF(DL91=0,0,DL91/#REF!)</f>
        <v>0</v>
      </c>
      <c r="DO91" s="32">
        <f>IFERROR(VLOOKUP($J91,#REF!,DO$2,FALSE),0)</f>
        <v>0</v>
      </c>
      <c r="DP91" s="30">
        <f t="shared" si="126"/>
        <v>0</v>
      </c>
      <c r="DQ91" s="104">
        <f t="shared" si="127"/>
        <v>0</v>
      </c>
      <c r="DR91" s="103">
        <f>IF(DP91=0,0,DP91/#REF!)</f>
        <v>0</v>
      </c>
      <c r="DS91" s="32">
        <f>IFERROR(VLOOKUP($J91,#REF!,DS$2,FALSE),0)</f>
        <v>0</v>
      </c>
      <c r="DT91" s="30">
        <f t="shared" si="128"/>
        <v>0</v>
      </c>
      <c r="DU91" s="104">
        <f t="shared" si="129"/>
        <v>0</v>
      </c>
      <c r="DV91" s="103">
        <f>IF(DT91=0,0,DT91/#REF!)</f>
        <v>0</v>
      </c>
      <c r="DW91" s="32">
        <f>IFERROR(VLOOKUP($J91,#REF!,DW$2,FALSE),0)</f>
        <v>0</v>
      </c>
      <c r="DX91" s="30">
        <f t="shared" si="130"/>
        <v>0</v>
      </c>
      <c r="DY91" s="104">
        <f t="shared" si="131"/>
        <v>0</v>
      </c>
      <c r="DZ91" s="103">
        <f>IF(DX91=0,0,DX91/#REF!)</f>
        <v>0</v>
      </c>
      <c r="EA91" s="32">
        <f>IFERROR(VLOOKUP($J91,#REF!,EA$2,FALSE),0)</f>
        <v>0</v>
      </c>
      <c r="EB91" s="30">
        <f t="shared" si="132"/>
        <v>0</v>
      </c>
      <c r="EC91" s="104">
        <f t="shared" si="133"/>
        <v>0</v>
      </c>
      <c r="ED91" s="103">
        <f>IF(EB91=0,0,EB91/#REF!)</f>
        <v>0</v>
      </c>
      <c r="EE91" s="32">
        <f>IFERROR(VLOOKUP($J91,#REF!,EE$2,FALSE),0)</f>
        <v>0</v>
      </c>
      <c r="EF91" s="30">
        <f t="shared" si="134"/>
        <v>0</v>
      </c>
      <c r="EG91" s="104">
        <f t="shared" si="135"/>
        <v>0</v>
      </c>
      <c r="EH91" s="103">
        <f>IF(EF91=0,0,EF91/#REF!)</f>
        <v>0</v>
      </c>
      <c r="EI91" s="32">
        <f>IFERROR(VLOOKUP($J91,#REF!,EI$2,FALSE),0)</f>
        <v>0</v>
      </c>
      <c r="EJ91" s="30">
        <f t="shared" si="136"/>
        <v>0</v>
      </c>
      <c r="EK91" s="104">
        <f t="shared" si="137"/>
        <v>0</v>
      </c>
      <c r="EL91" s="103">
        <f>IF(EJ91=0,0,EJ91/#REF!)</f>
        <v>0</v>
      </c>
      <c r="EM91" s="32">
        <f>IFERROR(VLOOKUP($J91,#REF!,EM$2,FALSE),0)</f>
        <v>0</v>
      </c>
      <c r="EN91" s="30">
        <f t="shared" si="138"/>
        <v>0</v>
      </c>
      <c r="EO91" s="104">
        <f t="shared" si="139"/>
        <v>0</v>
      </c>
      <c r="EP91" s="103">
        <f>IF(EN91=0,0,EN91/#REF!)</f>
        <v>0</v>
      </c>
      <c r="EQ91" s="32">
        <f>IFERROR(VLOOKUP($J91,#REF!,EQ$2,FALSE),0)</f>
        <v>0</v>
      </c>
      <c r="ER91" s="30">
        <f t="shared" si="140"/>
        <v>0</v>
      </c>
      <c r="ES91" s="104">
        <f t="shared" si="141"/>
        <v>0</v>
      </c>
      <c r="ET91" s="103">
        <f>IF(ER91=0,0,ER91/#REF!)</f>
        <v>0</v>
      </c>
      <c r="EU91" s="32">
        <f>IFERROR(VLOOKUP($J91,#REF!,EU$2,FALSE),0)</f>
        <v>0</v>
      </c>
      <c r="EV91" s="30">
        <f t="shared" si="142"/>
        <v>0</v>
      </c>
      <c r="EW91" s="104">
        <f t="shared" si="143"/>
        <v>0</v>
      </c>
      <c r="EX91" s="103">
        <f>IF(EV91=0,0,EV91/#REF!)</f>
        <v>0</v>
      </c>
      <c r="EY91" s="32">
        <f>IFERROR(VLOOKUP($J91,#REF!,EY$2,FALSE),0)</f>
        <v>0</v>
      </c>
      <c r="EZ91" s="30">
        <f t="shared" si="144"/>
        <v>0</v>
      </c>
      <c r="FA91" s="104">
        <f t="shared" si="145"/>
        <v>0</v>
      </c>
      <c r="FB91" s="103">
        <f>IF(EZ91=0,0,EZ91/#REF!)</f>
        <v>0</v>
      </c>
    </row>
    <row r="92" spans="2:158">
      <c r="B92" s="41">
        <f t="shared" si="73"/>
        <v>83</v>
      </c>
      <c r="C92" s="28">
        <f>入力⑧!C89</f>
        <v>0</v>
      </c>
      <c r="D92" s="28">
        <f>入力⑧!D89</f>
        <v>0</v>
      </c>
      <c r="E92" s="28">
        <f>入力⑧!E89</f>
        <v>0</v>
      </c>
      <c r="F92" s="28">
        <f>入力⑧!F89</f>
        <v>0</v>
      </c>
      <c r="G92" s="28">
        <f>入力⑧!G89</f>
        <v>0</v>
      </c>
      <c r="H92" s="28">
        <f>入力⑧!H89</f>
        <v>0</v>
      </c>
      <c r="I92" s="28">
        <f>入力⑧!I89</f>
        <v>0</v>
      </c>
      <c r="J92" s="28">
        <f>入力⑧!J89</f>
        <v>0</v>
      </c>
      <c r="K92" s="28" t="str">
        <f>入力⑧!L89</f>
        <v/>
      </c>
      <c r="L92" s="28" t="str">
        <f>入力⑧!M89</f>
        <v/>
      </c>
      <c r="M92" s="28">
        <f>入力⑧!N89</f>
        <v>0</v>
      </c>
      <c r="N92" s="28">
        <f>入力⑧!O89</f>
        <v>0</v>
      </c>
      <c r="O92" s="298">
        <f>IFERROR(VLOOKUP($J92,#REF!,O$2,FALSE),0)</f>
        <v>0</v>
      </c>
      <c r="P92" s="302">
        <f t="shared" si="74"/>
        <v>0</v>
      </c>
      <c r="Q92" s="300">
        <f t="shared" si="75"/>
        <v>0</v>
      </c>
      <c r="R92" s="301">
        <f>IF(P92=0,0,P92/#REF!)</f>
        <v>0</v>
      </c>
      <c r="S92" s="32">
        <f>IFERROR(VLOOKUP($J92,#REF!,S$2,FALSE),0)</f>
        <v>0</v>
      </c>
      <c r="T92" s="30">
        <f t="shared" si="76"/>
        <v>0</v>
      </c>
      <c r="U92" s="102">
        <f t="shared" si="77"/>
        <v>0</v>
      </c>
      <c r="V92" s="105">
        <f>IF(T92=0,0,T92/#REF!)</f>
        <v>0</v>
      </c>
      <c r="W92" s="32">
        <f>IFERROR(VLOOKUP($J92,#REF!,W$2,FALSE),0)</f>
        <v>0</v>
      </c>
      <c r="X92" s="30">
        <f t="shared" si="78"/>
        <v>0</v>
      </c>
      <c r="Y92" s="102">
        <f t="shared" si="79"/>
        <v>0</v>
      </c>
      <c r="Z92" s="105">
        <f>IF(X92=0,0,X92/#REF!)</f>
        <v>0</v>
      </c>
      <c r="AA92" s="32">
        <f>IFERROR(VLOOKUP($J92,#REF!,AA$2,FALSE),0)</f>
        <v>0</v>
      </c>
      <c r="AB92" s="30">
        <f t="shared" si="80"/>
        <v>0</v>
      </c>
      <c r="AC92" s="102">
        <f t="shared" si="81"/>
        <v>0</v>
      </c>
      <c r="AD92" s="105">
        <f>IF(AB92=0,0,AB92/#REF!)</f>
        <v>0</v>
      </c>
      <c r="AE92" s="32">
        <f>IFERROR(VLOOKUP($J92,#REF!,AE$2,FALSE),0)</f>
        <v>0</v>
      </c>
      <c r="AF92" s="30">
        <f t="shared" si="82"/>
        <v>0</v>
      </c>
      <c r="AG92" s="102">
        <f t="shared" si="83"/>
        <v>0</v>
      </c>
      <c r="AH92" s="105">
        <f>IF(AF92=0,0,AF92/#REF!)</f>
        <v>0</v>
      </c>
      <c r="AI92" s="32">
        <f>IFERROR(VLOOKUP($J92,#REF!,AI$2,FALSE),0)</f>
        <v>0</v>
      </c>
      <c r="AJ92" s="30">
        <f t="shared" si="84"/>
        <v>0</v>
      </c>
      <c r="AK92" s="102">
        <f t="shared" si="85"/>
        <v>0</v>
      </c>
      <c r="AL92" s="105">
        <f>IF(AJ92=0,0,AJ92/#REF!)</f>
        <v>0</v>
      </c>
      <c r="AM92" s="32">
        <f>IFERROR(VLOOKUP($J92,#REF!,AM$2,FALSE),0)</f>
        <v>0</v>
      </c>
      <c r="AN92" s="30">
        <f t="shared" si="86"/>
        <v>0</v>
      </c>
      <c r="AO92" s="102">
        <f t="shared" si="87"/>
        <v>0</v>
      </c>
      <c r="AP92" s="105">
        <f>IF(AN92=0,0,AN92/#REF!)</f>
        <v>0</v>
      </c>
      <c r="AQ92" s="32">
        <f>IFERROR(VLOOKUP($J92,#REF!,AQ$2,FALSE),0)</f>
        <v>0</v>
      </c>
      <c r="AR92" s="30">
        <f t="shared" si="88"/>
        <v>0</v>
      </c>
      <c r="AS92" s="102">
        <f t="shared" si="89"/>
        <v>0</v>
      </c>
      <c r="AT92" s="105">
        <f>IF(AR92=0,0,AR92/#REF!)</f>
        <v>0</v>
      </c>
      <c r="AU92" s="32">
        <f>IFERROR(VLOOKUP($J92,#REF!,AU$2,FALSE),0)</f>
        <v>0</v>
      </c>
      <c r="AV92" s="30">
        <f t="shared" si="90"/>
        <v>0</v>
      </c>
      <c r="AW92" s="102">
        <f t="shared" si="91"/>
        <v>0</v>
      </c>
      <c r="AX92" s="105">
        <f>IF(AV92=0,0,AV92/#REF!)</f>
        <v>0</v>
      </c>
      <c r="AY92" s="32">
        <f>IFERROR(VLOOKUP($J92,#REF!,AY$2,FALSE),0)</f>
        <v>0</v>
      </c>
      <c r="AZ92" s="30">
        <f t="shared" si="92"/>
        <v>0</v>
      </c>
      <c r="BA92" s="102">
        <f t="shared" si="93"/>
        <v>0</v>
      </c>
      <c r="BB92" s="105">
        <f>IF(AZ92=0,0,AZ92/#REF!)</f>
        <v>0</v>
      </c>
      <c r="BC92" s="32">
        <f>IFERROR(VLOOKUP($J92,#REF!,BC$2,FALSE),0)</f>
        <v>0</v>
      </c>
      <c r="BD92" s="30">
        <f t="shared" si="94"/>
        <v>0</v>
      </c>
      <c r="BE92" s="102">
        <f t="shared" si="95"/>
        <v>0</v>
      </c>
      <c r="BF92" s="105">
        <f>IF(BD92=0,0,BD92/#REF!)</f>
        <v>0</v>
      </c>
      <c r="BG92" s="32">
        <f>IFERROR(VLOOKUP($J92,#REF!,BG$2,FALSE),0)</f>
        <v>0</v>
      </c>
      <c r="BH92" s="30">
        <f t="shared" si="96"/>
        <v>0</v>
      </c>
      <c r="BI92" s="102">
        <f t="shared" si="97"/>
        <v>0</v>
      </c>
      <c r="BJ92" s="105">
        <f>IF(BH92=0,0,BH92/#REF!)</f>
        <v>0</v>
      </c>
      <c r="BK92" s="32">
        <f>IFERROR(VLOOKUP($J92,#REF!,BK$2,FALSE),0)</f>
        <v>0</v>
      </c>
      <c r="BL92" s="30">
        <f t="shared" si="98"/>
        <v>0</v>
      </c>
      <c r="BM92" s="102">
        <f t="shared" si="99"/>
        <v>0</v>
      </c>
      <c r="BN92" s="105">
        <f>IF(BL92=0,0,BL92/#REF!)</f>
        <v>0</v>
      </c>
      <c r="BO92" s="32">
        <f>IFERROR(VLOOKUP($J92,#REF!,BO$2,FALSE),0)</f>
        <v>0</v>
      </c>
      <c r="BP92" s="30">
        <f t="shared" si="100"/>
        <v>0</v>
      </c>
      <c r="BQ92" s="102">
        <f t="shared" si="101"/>
        <v>0</v>
      </c>
      <c r="BR92" s="105">
        <f>IF(BP92=0,0,BP92/#REF!)</f>
        <v>0</v>
      </c>
      <c r="BS92" s="32">
        <f>IFERROR(VLOOKUP($J92,#REF!,BS$2,FALSE),0)</f>
        <v>0</v>
      </c>
      <c r="BT92" s="30">
        <f t="shared" si="102"/>
        <v>0</v>
      </c>
      <c r="BU92" s="102">
        <f t="shared" si="103"/>
        <v>0</v>
      </c>
      <c r="BV92" s="105">
        <f>IF(BT92=0,0,BT92/#REF!)</f>
        <v>0</v>
      </c>
      <c r="BW92" s="32">
        <f>IFERROR(VLOOKUP($J92,#REF!,BW$2,FALSE),0)</f>
        <v>0</v>
      </c>
      <c r="BX92" s="30">
        <f t="shared" si="104"/>
        <v>0</v>
      </c>
      <c r="BY92" s="102">
        <f t="shared" si="105"/>
        <v>0</v>
      </c>
      <c r="BZ92" s="105">
        <f>IF(BX92=0,0,BX92/#REF!)</f>
        <v>0</v>
      </c>
      <c r="CA92" s="32">
        <f>IFERROR(VLOOKUP($J92,#REF!,CA$2,FALSE),0)</f>
        <v>0</v>
      </c>
      <c r="CB92" s="30">
        <f t="shared" si="106"/>
        <v>0</v>
      </c>
      <c r="CC92" s="102">
        <f t="shared" si="107"/>
        <v>0</v>
      </c>
      <c r="CD92" s="105">
        <f>IF(CB92=0,0,CB92/#REF!)</f>
        <v>0</v>
      </c>
      <c r="CE92" s="32">
        <f>IFERROR(VLOOKUP($J92,#REF!,CE$2,FALSE),0)</f>
        <v>0</v>
      </c>
      <c r="CF92" s="30">
        <f t="shared" si="108"/>
        <v>0</v>
      </c>
      <c r="CG92" s="102">
        <f t="shared" si="109"/>
        <v>0</v>
      </c>
      <c r="CH92" s="105">
        <f>IF(CF92=0,0,CF92/#REF!)</f>
        <v>0</v>
      </c>
      <c r="CI92" s="32">
        <f>IFERROR(VLOOKUP($J92,#REF!,CI$2,FALSE),0)</f>
        <v>0</v>
      </c>
      <c r="CJ92" s="30">
        <f t="shared" si="110"/>
        <v>0</v>
      </c>
      <c r="CK92" s="102">
        <f t="shared" si="111"/>
        <v>0</v>
      </c>
      <c r="CL92" s="105">
        <f>IF(CJ92=0,0,CJ92/#REF!)</f>
        <v>0</v>
      </c>
      <c r="CM92" s="32">
        <f>IFERROR(VLOOKUP($J92,#REF!,CM$2,FALSE),0)</f>
        <v>0</v>
      </c>
      <c r="CN92" s="30">
        <f t="shared" si="112"/>
        <v>0</v>
      </c>
      <c r="CO92" s="102">
        <f t="shared" si="113"/>
        <v>0</v>
      </c>
      <c r="CP92" s="105">
        <f>IF(CN92=0,0,CN92/#REF!)</f>
        <v>0</v>
      </c>
      <c r="CQ92" s="32">
        <f>IFERROR(VLOOKUP($J92,#REF!,CQ$2,FALSE),0)</f>
        <v>0</v>
      </c>
      <c r="CR92" s="30">
        <f t="shared" si="114"/>
        <v>0</v>
      </c>
      <c r="CS92" s="104">
        <f t="shared" si="115"/>
        <v>0</v>
      </c>
      <c r="CT92" s="103">
        <f>IF(CR92=0,0,CR92/#REF!)</f>
        <v>0</v>
      </c>
      <c r="CU92" s="32">
        <f>IFERROR(VLOOKUP($J92,#REF!,CU$2,FALSE),0)</f>
        <v>0</v>
      </c>
      <c r="CV92" s="30">
        <f t="shared" si="116"/>
        <v>0</v>
      </c>
      <c r="CW92" s="104">
        <f t="shared" si="117"/>
        <v>0</v>
      </c>
      <c r="CX92" s="103">
        <f>IF(CV92=0,0,CV92/#REF!)</f>
        <v>0</v>
      </c>
      <c r="CY92" s="32">
        <f>IFERROR(VLOOKUP($J92,#REF!,CY$2,FALSE),0)</f>
        <v>0</v>
      </c>
      <c r="CZ92" s="30">
        <f t="shared" si="118"/>
        <v>0</v>
      </c>
      <c r="DA92" s="104">
        <f t="shared" si="119"/>
        <v>0</v>
      </c>
      <c r="DB92" s="103">
        <f>IF(CZ92=0,0,CZ92/#REF!)</f>
        <v>0</v>
      </c>
      <c r="DC92" s="32">
        <f>IFERROR(VLOOKUP($J92,#REF!,DC$2,FALSE),0)</f>
        <v>0</v>
      </c>
      <c r="DD92" s="30">
        <f t="shared" si="120"/>
        <v>0</v>
      </c>
      <c r="DE92" s="104">
        <f t="shared" si="121"/>
        <v>0</v>
      </c>
      <c r="DF92" s="103">
        <f>IF(DD92=0,0,DD92/#REF!)</f>
        <v>0</v>
      </c>
      <c r="DG92" s="32">
        <f>IFERROR(VLOOKUP($J92,#REF!,DG$2,FALSE),0)</f>
        <v>0</v>
      </c>
      <c r="DH92" s="30">
        <f t="shared" si="122"/>
        <v>0</v>
      </c>
      <c r="DI92" s="104">
        <f t="shared" si="123"/>
        <v>0</v>
      </c>
      <c r="DJ92" s="103">
        <f>IF(DH92=0,0,DH92/#REF!)</f>
        <v>0</v>
      </c>
      <c r="DK92" s="32">
        <f>IFERROR(VLOOKUP($J92,#REF!,DK$2,FALSE),0)</f>
        <v>0</v>
      </c>
      <c r="DL92" s="30">
        <f t="shared" si="124"/>
        <v>0</v>
      </c>
      <c r="DM92" s="104">
        <f t="shared" si="125"/>
        <v>0</v>
      </c>
      <c r="DN92" s="103">
        <f>IF(DL92=0,0,DL92/#REF!)</f>
        <v>0</v>
      </c>
      <c r="DO92" s="32">
        <f>IFERROR(VLOOKUP($J92,#REF!,DO$2,FALSE),0)</f>
        <v>0</v>
      </c>
      <c r="DP92" s="30">
        <f t="shared" si="126"/>
        <v>0</v>
      </c>
      <c r="DQ92" s="104">
        <f t="shared" si="127"/>
        <v>0</v>
      </c>
      <c r="DR92" s="103">
        <f>IF(DP92=0,0,DP92/#REF!)</f>
        <v>0</v>
      </c>
      <c r="DS92" s="32">
        <f>IFERROR(VLOOKUP($J92,#REF!,DS$2,FALSE),0)</f>
        <v>0</v>
      </c>
      <c r="DT92" s="30">
        <f t="shared" si="128"/>
        <v>0</v>
      </c>
      <c r="DU92" s="104">
        <f t="shared" si="129"/>
        <v>0</v>
      </c>
      <c r="DV92" s="103">
        <f>IF(DT92=0,0,DT92/#REF!)</f>
        <v>0</v>
      </c>
      <c r="DW92" s="32">
        <f>IFERROR(VLOOKUP($J92,#REF!,DW$2,FALSE),0)</f>
        <v>0</v>
      </c>
      <c r="DX92" s="30">
        <f t="shared" si="130"/>
        <v>0</v>
      </c>
      <c r="DY92" s="104">
        <f t="shared" si="131"/>
        <v>0</v>
      </c>
      <c r="DZ92" s="103">
        <f>IF(DX92=0,0,DX92/#REF!)</f>
        <v>0</v>
      </c>
      <c r="EA92" s="32">
        <f>IFERROR(VLOOKUP($J92,#REF!,EA$2,FALSE),0)</f>
        <v>0</v>
      </c>
      <c r="EB92" s="30">
        <f t="shared" si="132"/>
        <v>0</v>
      </c>
      <c r="EC92" s="104">
        <f t="shared" si="133"/>
        <v>0</v>
      </c>
      <c r="ED92" s="103">
        <f>IF(EB92=0,0,EB92/#REF!)</f>
        <v>0</v>
      </c>
      <c r="EE92" s="32">
        <f>IFERROR(VLOOKUP($J92,#REF!,EE$2,FALSE),0)</f>
        <v>0</v>
      </c>
      <c r="EF92" s="30">
        <f t="shared" si="134"/>
        <v>0</v>
      </c>
      <c r="EG92" s="104">
        <f t="shared" si="135"/>
        <v>0</v>
      </c>
      <c r="EH92" s="103">
        <f>IF(EF92=0,0,EF92/#REF!)</f>
        <v>0</v>
      </c>
      <c r="EI92" s="32">
        <f>IFERROR(VLOOKUP($J92,#REF!,EI$2,FALSE),0)</f>
        <v>0</v>
      </c>
      <c r="EJ92" s="30">
        <f t="shared" si="136"/>
        <v>0</v>
      </c>
      <c r="EK92" s="104">
        <f t="shared" si="137"/>
        <v>0</v>
      </c>
      <c r="EL92" s="103">
        <f>IF(EJ92=0,0,EJ92/#REF!)</f>
        <v>0</v>
      </c>
      <c r="EM92" s="32">
        <f>IFERROR(VLOOKUP($J92,#REF!,EM$2,FALSE),0)</f>
        <v>0</v>
      </c>
      <c r="EN92" s="30">
        <f t="shared" si="138"/>
        <v>0</v>
      </c>
      <c r="EO92" s="104">
        <f t="shared" si="139"/>
        <v>0</v>
      </c>
      <c r="EP92" s="103">
        <f>IF(EN92=0,0,EN92/#REF!)</f>
        <v>0</v>
      </c>
      <c r="EQ92" s="32">
        <f>IFERROR(VLOOKUP($J92,#REF!,EQ$2,FALSE),0)</f>
        <v>0</v>
      </c>
      <c r="ER92" s="30">
        <f t="shared" si="140"/>
        <v>0</v>
      </c>
      <c r="ES92" s="104">
        <f t="shared" si="141"/>
        <v>0</v>
      </c>
      <c r="ET92" s="103">
        <f>IF(ER92=0,0,ER92/#REF!)</f>
        <v>0</v>
      </c>
      <c r="EU92" s="32">
        <f>IFERROR(VLOOKUP($J92,#REF!,EU$2,FALSE),0)</f>
        <v>0</v>
      </c>
      <c r="EV92" s="30">
        <f t="shared" si="142"/>
        <v>0</v>
      </c>
      <c r="EW92" s="104">
        <f t="shared" si="143"/>
        <v>0</v>
      </c>
      <c r="EX92" s="103">
        <f>IF(EV92=0,0,EV92/#REF!)</f>
        <v>0</v>
      </c>
      <c r="EY92" s="32">
        <f>IFERROR(VLOOKUP($J92,#REF!,EY$2,FALSE),0)</f>
        <v>0</v>
      </c>
      <c r="EZ92" s="30">
        <f t="shared" si="144"/>
        <v>0</v>
      </c>
      <c r="FA92" s="104">
        <f t="shared" si="145"/>
        <v>0</v>
      </c>
      <c r="FB92" s="103">
        <f>IF(EZ92=0,0,EZ92/#REF!)</f>
        <v>0</v>
      </c>
    </row>
    <row r="93" spans="2:158">
      <c r="B93" s="41">
        <f t="shared" si="73"/>
        <v>84</v>
      </c>
      <c r="C93" s="28">
        <f>入力⑧!C90</f>
        <v>0</v>
      </c>
      <c r="D93" s="28">
        <f>入力⑧!D90</f>
        <v>0</v>
      </c>
      <c r="E93" s="28">
        <f>入力⑧!E90</f>
        <v>0</v>
      </c>
      <c r="F93" s="28">
        <f>入力⑧!F90</f>
        <v>0</v>
      </c>
      <c r="G93" s="28">
        <f>入力⑧!G90</f>
        <v>0</v>
      </c>
      <c r="H93" s="28">
        <f>入力⑧!H90</f>
        <v>0</v>
      </c>
      <c r="I93" s="28">
        <f>入力⑧!I90</f>
        <v>0</v>
      </c>
      <c r="J93" s="28">
        <f>入力⑧!J90</f>
        <v>0</v>
      </c>
      <c r="K93" s="28" t="str">
        <f>入力⑧!L90</f>
        <v/>
      </c>
      <c r="L93" s="28" t="str">
        <f>入力⑧!M90</f>
        <v/>
      </c>
      <c r="M93" s="28">
        <f>入力⑧!N90</f>
        <v>0</v>
      </c>
      <c r="N93" s="28">
        <f>入力⑧!O90</f>
        <v>0</v>
      </c>
      <c r="O93" s="298">
        <f>IFERROR(VLOOKUP($J93,#REF!,O$2,FALSE),0)</f>
        <v>0</v>
      </c>
      <c r="P93" s="302">
        <f t="shared" si="74"/>
        <v>0</v>
      </c>
      <c r="Q93" s="300">
        <f t="shared" si="75"/>
        <v>0</v>
      </c>
      <c r="R93" s="301">
        <f>IF(P93=0,0,P93/#REF!)</f>
        <v>0</v>
      </c>
      <c r="S93" s="32">
        <f>IFERROR(VLOOKUP($J93,#REF!,S$2,FALSE),0)</f>
        <v>0</v>
      </c>
      <c r="T93" s="30">
        <f t="shared" si="76"/>
        <v>0</v>
      </c>
      <c r="U93" s="102">
        <f t="shared" si="77"/>
        <v>0</v>
      </c>
      <c r="V93" s="105">
        <f>IF(T93=0,0,T93/#REF!)</f>
        <v>0</v>
      </c>
      <c r="W93" s="32">
        <f>IFERROR(VLOOKUP($J93,#REF!,W$2,FALSE),0)</f>
        <v>0</v>
      </c>
      <c r="X93" s="30">
        <f t="shared" si="78"/>
        <v>0</v>
      </c>
      <c r="Y93" s="102">
        <f t="shared" si="79"/>
        <v>0</v>
      </c>
      <c r="Z93" s="105">
        <f>IF(X93=0,0,X93/#REF!)</f>
        <v>0</v>
      </c>
      <c r="AA93" s="32">
        <f>IFERROR(VLOOKUP($J93,#REF!,AA$2,FALSE),0)</f>
        <v>0</v>
      </c>
      <c r="AB93" s="30">
        <f t="shared" si="80"/>
        <v>0</v>
      </c>
      <c r="AC93" s="102">
        <f t="shared" si="81"/>
        <v>0</v>
      </c>
      <c r="AD93" s="105">
        <f>IF(AB93=0,0,AB93/#REF!)</f>
        <v>0</v>
      </c>
      <c r="AE93" s="32">
        <f>IFERROR(VLOOKUP($J93,#REF!,AE$2,FALSE),0)</f>
        <v>0</v>
      </c>
      <c r="AF93" s="30">
        <f t="shared" si="82"/>
        <v>0</v>
      </c>
      <c r="AG93" s="102">
        <f t="shared" si="83"/>
        <v>0</v>
      </c>
      <c r="AH93" s="105">
        <f>IF(AF93=0,0,AF93/#REF!)</f>
        <v>0</v>
      </c>
      <c r="AI93" s="32">
        <f>IFERROR(VLOOKUP($J93,#REF!,AI$2,FALSE),0)</f>
        <v>0</v>
      </c>
      <c r="AJ93" s="30">
        <f t="shared" si="84"/>
        <v>0</v>
      </c>
      <c r="AK93" s="102">
        <f t="shared" si="85"/>
        <v>0</v>
      </c>
      <c r="AL93" s="105">
        <f>IF(AJ93=0,0,AJ93/#REF!)</f>
        <v>0</v>
      </c>
      <c r="AM93" s="32">
        <f>IFERROR(VLOOKUP($J93,#REF!,AM$2,FALSE),0)</f>
        <v>0</v>
      </c>
      <c r="AN93" s="30">
        <f t="shared" si="86"/>
        <v>0</v>
      </c>
      <c r="AO93" s="102">
        <f t="shared" si="87"/>
        <v>0</v>
      </c>
      <c r="AP93" s="105">
        <f>IF(AN93=0,0,AN93/#REF!)</f>
        <v>0</v>
      </c>
      <c r="AQ93" s="32">
        <f>IFERROR(VLOOKUP($J93,#REF!,AQ$2,FALSE),0)</f>
        <v>0</v>
      </c>
      <c r="AR93" s="30">
        <f t="shared" si="88"/>
        <v>0</v>
      </c>
      <c r="AS93" s="102">
        <f t="shared" si="89"/>
        <v>0</v>
      </c>
      <c r="AT93" s="105">
        <f>IF(AR93=0,0,AR93/#REF!)</f>
        <v>0</v>
      </c>
      <c r="AU93" s="32">
        <f>IFERROR(VLOOKUP($J93,#REF!,AU$2,FALSE),0)</f>
        <v>0</v>
      </c>
      <c r="AV93" s="30">
        <f t="shared" si="90"/>
        <v>0</v>
      </c>
      <c r="AW93" s="102">
        <f t="shared" si="91"/>
        <v>0</v>
      </c>
      <c r="AX93" s="105">
        <f>IF(AV93=0,0,AV93/#REF!)</f>
        <v>0</v>
      </c>
      <c r="AY93" s="32">
        <f>IFERROR(VLOOKUP($J93,#REF!,AY$2,FALSE),0)</f>
        <v>0</v>
      </c>
      <c r="AZ93" s="30">
        <f t="shared" si="92"/>
        <v>0</v>
      </c>
      <c r="BA93" s="102">
        <f t="shared" si="93"/>
        <v>0</v>
      </c>
      <c r="BB93" s="105">
        <f>IF(AZ93=0,0,AZ93/#REF!)</f>
        <v>0</v>
      </c>
      <c r="BC93" s="32">
        <f>IFERROR(VLOOKUP($J93,#REF!,BC$2,FALSE),0)</f>
        <v>0</v>
      </c>
      <c r="BD93" s="30">
        <f t="shared" si="94"/>
        <v>0</v>
      </c>
      <c r="BE93" s="102">
        <f t="shared" si="95"/>
        <v>0</v>
      </c>
      <c r="BF93" s="105">
        <f>IF(BD93=0,0,BD93/#REF!)</f>
        <v>0</v>
      </c>
      <c r="BG93" s="32">
        <f>IFERROR(VLOOKUP($J93,#REF!,BG$2,FALSE),0)</f>
        <v>0</v>
      </c>
      <c r="BH93" s="30">
        <f t="shared" si="96"/>
        <v>0</v>
      </c>
      <c r="BI93" s="102">
        <f t="shared" si="97"/>
        <v>0</v>
      </c>
      <c r="BJ93" s="105">
        <f>IF(BH93=0,0,BH93/#REF!)</f>
        <v>0</v>
      </c>
      <c r="BK93" s="32">
        <f>IFERROR(VLOOKUP($J93,#REF!,BK$2,FALSE),0)</f>
        <v>0</v>
      </c>
      <c r="BL93" s="30">
        <f t="shared" si="98"/>
        <v>0</v>
      </c>
      <c r="BM93" s="102">
        <f t="shared" si="99"/>
        <v>0</v>
      </c>
      <c r="BN93" s="105">
        <f>IF(BL93=0,0,BL93/#REF!)</f>
        <v>0</v>
      </c>
      <c r="BO93" s="32">
        <f>IFERROR(VLOOKUP($J93,#REF!,BO$2,FALSE),0)</f>
        <v>0</v>
      </c>
      <c r="BP93" s="30">
        <f t="shared" si="100"/>
        <v>0</v>
      </c>
      <c r="BQ93" s="102">
        <f t="shared" si="101"/>
        <v>0</v>
      </c>
      <c r="BR93" s="105">
        <f>IF(BP93=0,0,BP93/#REF!)</f>
        <v>0</v>
      </c>
      <c r="BS93" s="32">
        <f>IFERROR(VLOOKUP($J93,#REF!,BS$2,FALSE),0)</f>
        <v>0</v>
      </c>
      <c r="BT93" s="30">
        <f t="shared" si="102"/>
        <v>0</v>
      </c>
      <c r="BU93" s="102">
        <f t="shared" si="103"/>
        <v>0</v>
      </c>
      <c r="BV93" s="105">
        <f>IF(BT93=0,0,BT93/#REF!)</f>
        <v>0</v>
      </c>
      <c r="BW93" s="32">
        <f>IFERROR(VLOOKUP($J93,#REF!,BW$2,FALSE),0)</f>
        <v>0</v>
      </c>
      <c r="BX93" s="30">
        <f t="shared" si="104"/>
        <v>0</v>
      </c>
      <c r="BY93" s="102">
        <f t="shared" si="105"/>
        <v>0</v>
      </c>
      <c r="BZ93" s="105">
        <f>IF(BX93=0,0,BX93/#REF!)</f>
        <v>0</v>
      </c>
      <c r="CA93" s="32">
        <f>IFERROR(VLOOKUP($J93,#REF!,CA$2,FALSE),0)</f>
        <v>0</v>
      </c>
      <c r="CB93" s="30">
        <f t="shared" si="106"/>
        <v>0</v>
      </c>
      <c r="CC93" s="102">
        <f t="shared" si="107"/>
        <v>0</v>
      </c>
      <c r="CD93" s="105">
        <f>IF(CB93=0,0,CB93/#REF!)</f>
        <v>0</v>
      </c>
      <c r="CE93" s="32">
        <f>IFERROR(VLOOKUP($J93,#REF!,CE$2,FALSE),0)</f>
        <v>0</v>
      </c>
      <c r="CF93" s="30">
        <f t="shared" si="108"/>
        <v>0</v>
      </c>
      <c r="CG93" s="102">
        <f t="shared" si="109"/>
        <v>0</v>
      </c>
      <c r="CH93" s="105">
        <f>IF(CF93=0,0,CF93/#REF!)</f>
        <v>0</v>
      </c>
      <c r="CI93" s="32">
        <f>IFERROR(VLOOKUP($J93,#REF!,CI$2,FALSE),0)</f>
        <v>0</v>
      </c>
      <c r="CJ93" s="30">
        <f t="shared" si="110"/>
        <v>0</v>
      </c>
      <c r="CK93" s="102">
        <f t="shared" si="111"/>
        <v>0</v>
      </c>
      <c r="CL93" s="105">
        <f>IF(CJ93=0,0,CJ93/#REF!)</f>
        <v>0</v>
      </c>
      <c r="CM93" s="32">
        <f>IFERROR(VLOOKUP($J93,#REF!,CM$2,FALSE),0)</f>
        <v>0</v>
      </c>
      <c r="CN93" s="30">
        <f t="shared" si="112"/>
        <v>0</v>
      </c>
      <c r="CO93" s="102">
        <f t="shared" si="113"/>
        <v>0</v>
      </c>
      <c r="CP93" s="105">
        <f>IF(CN93=0,0,CN93/#REF!)</f>
        <v>0</v>
      </c>
      <c r="CQ93" s="32">
        <f>IFERROR(VLOOKUP($J93,#REF!,CQ$2,FALSE),0)</f>
        <v>0</v>
      </c>
      <c r="CR93" s="30">
        <f t="shared" si="114"/>
        <v>0</v>
      </c>
      <c r="CS93" s="104">
        <f t="shared" si="115"/>
        <v>0</v>
      </c>
      <c r="CT93" s="103">
        <f>IF(CR93=0,0,CR93/#REF!)</f>
        <v>0</v>
      </c>
      <c r="CU93" s="32">
        <f>IFERROR(VLOOKUP($J93,#REF!,CU$2,FALSE),0)</f>
        <v>0</v>
      </c>
      <c r="CV93" s="30">
        <f t="shared" si="116"/>
        <v>0</v>
      </c>
      <c r="CW93" s="104">
        <f t="shared" si="117"/>
        <v>0</v>
      </c>
      <c r="CX93" s="103">
        <f>IF(CV93=0,0,CV93/#REF!)</f>
        <v>0</v>
      </c>
      <c r="CY93" s="32">
        <f>IFERROR(VLOOKUP($J93,#REF!,CY$2,FALSE),0)</f>
        <v>0</v>
      </c>
      <c r="CZ93" s="30">
        <f t="shared" si="118"/>
        <v>0</v>
      </c>
      <c r="DA93" s="104">
        <f t="shared" si="119"/>
        <v>0</v>
      </c>
      <c r="DB93" s="103">
        <f>IF(CZ93=0,0,CZ93/#REF!)</f>
        <v>0</v>
      </c>
      <c r="DC93" s="32">
        <f>IFERROR(VLOOKUP($J93,#REF!,DC$2,FALSE),0)</f>
        <v>0</v>
      </c>
      <c r="DD93" s="30">
        <f t="shared" si="120"/>
        <v>0</v>
      </c>
      <c r="DE93" s="104">
        <f t="shared" si="121"/>
        <v>0</v>
      </c>
      <c r="DF93" s="103">
        <f>IF(DD93=0,0,DD93/#REF!)</f>
        <v>0</v>
      </c>
      <c r="DG93" s="32">
        <f>IFERROR(VLOOKUP($J93,#REF!,DG$2,FALSE),0)</f>
        <v>0</v>
      </c>
      <c r="DH93" s="30">
        <f t="shared" si="122"/>
        <v>0</v>
      </c>
      <c r="DI93" s="104">
        <f t="shared" si="123"/>
        <v>0</v>
      </c>
      <c r="DJ93" s="103">
        <f>IF(DH93=0,0,DH93/#REF!)</f>
        <v>0</v>
      </c>
      <c r="DK93" s="32">
        <f>IFERROR(VLOOKUP($J93,#REF!,DK$2,FALSE),0)</f>
        <v>0</v>
      </c>
      <c r="DL93" s="30">
        <f t="shared" si="124"/>
        <v>0</v>
      </c>
      <c r="DM93" s="104">
        <f t="shared" si="125"/>
        <v>0</v>
      </c>
      <c r="DN93" s="103">
        <f>IF(DL93=0,0,DL93/#REF!)</f>
        <v>0</v>
      </c>
      <c r="DO93" s="32">
        <f>IFERROR(VLOOKUP($J93,#REF!,DO$2,FALSE),0)</f>
        <v>0</v>
      </c>
      <c r="DP93" s="30">
        <f t="shared" si="126"/>
        <v>0</v>
      </c>
      <c r="DQ93" s="104">
        <f t="shared" si="127"/>
        <v>0</v>
      </c>
      <c r="DR93" s="103">
        <f>IF(DP93=0,0,DP93/#REF!)</f>
        <v>0</v>
      </c>
      <c r="DS93" s="32">
        <f>IFERROR(VLOOKUP($J93,#REF!,DS$2,FALSE),0)</f>
        <v>0</v>
      </c>
      <c r="DT93" s="30">
        <f t="shared" si="128"/>
        <v>0</v>
      </c>
      <c r="DU93" s="104">
        <f t="shared" si="129"/>
        <v>0</v>
      </c>
      <c r="DV93" s="103">
        <f>IF(DT93=0,0,DT93/#REF!)</f>
        <v>0</v>
      </c>
      <c r="DW93" s="32">
        <f>IFERROR(VLOOKUP($J93,#REF!,DW$2,FALSE),0)</f>
        <v>0</v>
      </c>
      <c r="DX93" s="30">
        <f t="shared" si="130"/>
        <v>0</v>
      </c>
      <c r="DY93" s="104">
        <f t="shared" si="131"/>
        <v>0</v>
      </c>
      <c r="DZ93" s="103">
        <f>IF(DX93=0,0,DX93/#REF!)</f>
        <v>0</v>
      </c>
      <c r="EA93" s="32">
        <f>IFERROR(VLOOKUP($J93,#REF!,EA$2,FALSE),0)</f>
        <v>0</v>
      </c>
      <c r="EB93" s="30">
        <f t="shared" si="132"/>
        <v>0</v>
      </c>
      <c r="EC93" s="104">
        <f t="shared" si="133"/>
        <v>0</v>
      </c>
      <c r="ED93" s="103">
        <f>IF(EB93=0,0,EB93/#REF!)</f>
        <v>0</v>
      </c>
      <c r="EE93" s="32">
        <f>IFERROR(VLOOKUP($J93,#REF!,EE$2,FALSE),0)</f>
        <v>0</v>
      </c>
      <c r="EF93" s="30">
        <f t="shared" si="134"/>
        <v>0</v>
      </c>
      <c r="EG93" s="104">
        <f t="shared" si="135"/>
        <v>0</v>
      </c>
      <c r="EH93" s="103">
        <f>IF(EF93=0,0,EF93/#REF!)</f>
        <v>0</v>
      </c>
      <c r="EI93" s="32">
        <f>IFERROR(VLOOKUP($J93,#REF!,EI$2,FALSE),0)</f>
        <v>0</v>
      </c>
      <c r="EJ93" s="30">
        <f t="shared" si="136"/>
        <v>0</v>
      </c>
      <c r="EK93" s="104">
        <f t="shared" si="137"/>
        <v>0</v>
      </c>
      <c r="EL93" s="103">
        <f>IF(EJ93=0,0,EJ93/#REF!)</f>
        <v>0</v>
      </c>
      <c r="EM93" s="32">
        <f>IFERROR(VLOOKUP($J93,#REF!,EM$2,FALSE),0)</f>
        <v>0</v>
      </c>
      <c r="EN93" s="30">
        <f t="shared" si="138"/>
        <v>0</v>
      </c>
      <c r="EO93" s="104">
        <f t="shared" si="139"/>
        <v>0</v>
      </c>
      <c r="EP93" s="103">
        <f>IF(EN93=0,0,EN93/#REF!)</f>
        <v>0</v>
      </c>
      <c r="EQ93" s="32">
        <f>IFERROR(VLOOKUP($J93,#REF!,EQ$2,FALSE),0)</f>
        <v>0</v>
      </c>
      <c r="ER93" s="30">
        <f t="shared" si="140"/>
        <v>0</v>
      </c>
      <c r="ES93" s="104">
        <f t="shared" si="141"/>
        <v>0</v>
      </c>
      <c r="ET93" s="103">
        <f>IF(ER93=0,0,ER93/#REF!)</f>
        <v>0</v>
      </c>
      <c r="EU93" s="32">
        <f>IFERROR(VLOOKUP($J93,#REF!,EU$2,FALSE),0)</f>
        <v>0</v>
      </c>
      <c r="EV93" s="30">
        <f t="shared" si="142"/>
        <v>0</v>
      </c>
      <c r="EW93" s="104">
        <f t="shared" si="143"/>
        <v>0</v>
      </c>
      <c r="EX93" s="103">
        <f>IF(EV93=0,0,EV93/#REF!)</f>
        <v>0</v>
      </c>
      <c r="EY93" s="32">
        <f>IFERROR(VLOOKUP($J93,#REF!,EY$2,FALSE),0)</f>
        <v>0</v>
      </c>
      <c r="EZ93" s="30">
        <f t="shared" si="144"/>
        <v>0</v>
      </c>
      <c r="FA93" s="104">
        <f t="shared" si="145"/>
        <v>0</v>
      </c>
      <c r="FB93" s="103">
        <f>IF(EZ93=0,0,EZ93/#REF!)</f>
        <v>0</v>
      </c>
    </row>
    <row r="94" spans="2:158">
      <c r="B94" s="41">
        <f t="shared" si="73"/>
        <v>85</v>
      </c>
      <c r="C94" s="28">
        <f>入力⑧!C91</f>
        <v>0</v>
      </c>
      <c r="D94" s="28">
        <f>入力⑧!D91</f>
        <v>0</v>
      </c>
      <c r="E94" s="28">
        <f>入力⑧!E91</f>
        <v>0</v>
      </c>
      <c r="F94" s="28">
        <f>入力⑧!F91</f>
        <v>0</v>
      </c>
      <c r="G94" s="28">
        <f>入力⑧!G91</f>
        <v>0</v>
      </c>
      <c r="H94" s="28">
        <f>入力⑧!H91</f>
        <v>0</v>
      </c>
      <c r="I94" s="28">
        <f>入力⑧!I91</f>
        <v>0</v>
      </c>
      <c r="J94" s="28">
        <f>入力⑧!J91</f>
        <v>0</v>
      </c>
      <c r="K94" s="28" t="str">
        <f>入力⑧!L91</f>
        <v/>
      </c>
      <c r="L94" s="28" t="str">
        <f>入力⑧!M91</f>
        <v/>
      </c>
      <c r="M94" s="28">
        <f>入力⑧!N91</f>
        <v>0</v>
      </c>
      <c r="N94" s="28">
        <f>入力⑧!O91</f>
        <v>0</v>
      </c>
      <c r="O94" s="298">
        <f>IFERROR(VLOOKUP($J94,#REF!,O$2,FALSE),0)</f>
        <v>0</v>
      </c>
      <c r="P94" s="302">
        <f t="shared" si="74"/>
        <v>0</v>
      </c>
      <c r="Q94" s="300">
        <f t="shared" si="75"/>
        <v>0</v>
      </c>
      <c r="R94" s="301">
        <f>IF(P94=0,0,P94/#REF!)</f>
        <v>0</v>
      </c>
      <c r="S94" s="32">
        <f>IFERROR(VLOOKUP($J94,#REF!,S$2,FALSE),0)</f>
        <v>0</v>
      </c>
      <c r="T94" s="30">
        <f t="shared" si="76"/>
        <v>0</v>
      </c>
      <c r="U94" s="102">
        <f t="shared" si="77"/>
        <v>0</v>
      </c>
      <c r="V94" s="105">
        <f>IF(T94=0,0,T94/#REF!)</f>
        <v>0</v>
      </c>
      <c r="W94" s="32">
        <f>IFERROR(VLOOKUP($J94,#REF!,W$2,FALSE),0)</f>
        <v>0</v>
      </c>
      <c r="X94" s="30">
        <f t="shared" si="78"/>
        <v>0</v>
      </c>
      <c r="Y94" s="102">
        <f t="shared" si="79"/>
        <v>0</v>
      </c>
      <c r="Z94" s="105">
        <f>IF(X94=0,0,X94/#REF!)</f>
        <v>0</v>
      </c>
      <c r="AA94" s="32">
        <f>IFERROR(VLOOKUP($J94,#REF!,AA$2,FALSE),0)</f>
        <v>0</v>
      </c>
      <c r="AB94" s="30">
        <f t="shared" si="80"/>
        <v>0</v>
      </c>
      <c r="AC94" s="102">
        <f t="shared" si="81"/>
        <v>0</v>
      </c>
      <c r="AD94" s="105">
        <f>IF(AB94=0,0,AB94/#REF!)</f>
        <v>0</v>
      </c>
      <c r="AE94" s="32">
        <f>IFERROR(VLOOKUP($J94,#REF!,AE$2,FALSE),0)</f>
        <v>0</v>
      </c>
      <c r="AF94" s="30">
        <f t="shared" si="82"/>
        <v>0</v>
      </c>
      <c r="AG94" s="102">
        <f t="shared" si="83"/>
        <v>0</v>
      </c>
      <c r="AH94" s="105">
        <f>IF(AF94=0,0,AF94/#REF!)</f>
        <v>0</v>
      </c>
      <c r="AI94" s="32">
        <f>IFERROR(VLOOKUP($J94,#REF!,AI$2,FALSE),0)</f>
        <v>0</v>
      </c>
      <c r="AJ94" s="30">
        <f t="shared" si="84"/>
        <v>0</v>
      </c>
      <c r="AK94" s="102">
        <f t="shared" si="85"/>
        <v>0</v>
      </c>
      <c r="AL94" s="105">
        <f>IF(AJ94=0,0,AJ94/#REF!)</f>
        <v>0</v>
      </c>
      <c r="AM94" s="32">
        <f>IFERROR(VLOOKUP($J94,#REF!,AM$2,FALSE),0)</f>
        <v>0</v>
      </c>
      <c r="AN94" s="30">
        <f t="shared" si="86"/>
        <v>0</v>
      </c>
      <c r="AO94" s="102">
        <f t="shared" si="87"/>
        <v>0</v>
      </c>
      <c r="AP94" s="105">
        <f>IF(AN94=0,0,AN94/#REF!)</f>
        <v>0</v>
      </c>
      <c r="AQ94" s="32">
        <f>IFERROR(VLOOKUP($J94,#REF!,AQ$2,FALSE),0)</f>
        <v>0</v>
      </c>
      <c r="AR94" s="30">
        <f t="shared" si="88"/>
        <v>0</v>
      </c>
      <c r="AS94" s="102">
        <f t="shared" si="89"/>
        <v>0</v>
      </c>
      <c r="AT94" s="105">
        <f>IF(AR94=0,0,AR94/#REF!)</f>
        <v>0</v>
      </c>
      <c r="AU94" s="32">
        <f>IFERROR(VLOOKUP($J94,#REF!,AU$2,FALSE),0)</f>
        <v>0</v>
      </c>
      <c r="AV94" s="30">
        <f t="shared" si="90"/>
        <v>0</v>
      </c>
      <c r="AW94" s="102">
        <f t="shared" si="91"/>
        <v>0</v>
      </c>
      <c r="AX94" s="105">
        <f>IF(AV94=0,0,AV94/#REF!)</f>
        <v>0</v>
      </c>
      <c r="AY94" s="32">
        <f>IFERROR(VLOOKUP($J94,#REF!,AY$2,FALSE),0)</f>
        <v>0</v>
      </c>
      <c r="AZ94" s="30">
        <f t="shared" si="92"/>
        <v>0</v>
      </c>
      <c r="BA94" s="102">
        <f t="shared" si="93"/>
        <v>0</v>
      </c>
      <c r="BB94" s="105">
        <f>IF(AZ94=0,0,AZ94/#REF!)</f>
        <v>0</v>
      </c>
      <c r="BC94" s="32">
        <f>IFERROR(VLOOKUP($J94,#REF!,BC$2,FALSE),0)</f>
        <v>0</v>
      </c>
      <c r="BD94" s="30">
        <f t="shared" si="94"/>
        <v>0</v>
      </c>
      <c r="BE94" s="102">
        <f t="shared" si="95"/>
        <v>0</v>
      </c>
      <c r="BF94" s="105">
        <f>IF(BD94=0,0,BD94/#REF!)</f>
        <v>0</v>
      </c>
      <c r="BG94" s="32">
        <f>IFERROR(VLOOKUP($J94,#REF!,BG$2,FALSE),0)</f>
        <v>0</v>
      </c>
      <c r="BH94" s="30">
        <f t="shared" si="96"/>
        <v>0</v>
      </c>
      <c r="BI94" s="102">
        <f t="shared" si="97"/>
        <v>0</v>
      </c>
      <c r="BJ94" s="105">
        <f>IF(BH94=0,0,BH94/#REF!)</f>
        <v>0</v>
      </c>
      <c r="BK94" s="32">
        <f>IFERROR(VLOOKUP($J94,#REF!,BK$2,FALSE),0)</f>
        <v>0</v>
      </c>
      <c r="BL94" s="30">
        <f t="shared" si="98"/>
        <v>0</v>
      </c>
      <c r="BM94" s="102">
        <f t="shared" si="99"/>
        <v>0</v>
      </c>
      <c r="BN94" s="105">
        <f>IF(BL94=0,0,BL94/#REF!)</f>
        <v>0</v>
      </c>
      <c r="BO94" s="32">
        <f>IFERROR(VLOOKUP($J94,#REF!,BO$2,FALSE),0)</f>
        <v>0</v>
      </c>
      <c r="BP94" s="30">
        <f t="shared" si="100"/>
        <v>0</v>
      </c>
      <c r="BQ94" s="102">
        <f t="shared" si="101"/>
        <v>0</v>
      </c>
      <c r="BR94" s="105">
        <f>IF(BP94=0,0,BP94/#REF!)</f>
        <v>0</v>
      </c>
      <c r="BS94" s="32">
        <f>IFERROR(VLOOKUP($J94,#REF!,BS$2,FALSE),0)</f>
        <v>0</v>
      </c>
      <c r="BT94" s="30">
        <f t="shared" si="102"/>
        <v>0</v>
      </c>
      <c r="BU94" s="102">
        <f t="shared" si="103"/>
        <v>0</v>
      </c>
      <c r="BV94" s="105">
        <f>IF(BT94=0,0,BT94/#REF!)</f>
        <v>0</v>
      </c>
      <c r="BW94" s="32">
        <f>IFERROR(VLOOKUP($J94,#REF!,BW$2,FALSE),0)</f>
        <v>0</v>
      </c>
      <c r="BX94" s="30">
        <f t="shared" si="104"/>
        <v>0</v>
      </c>
      <c r="BY94" s="102">
        <f t="shared" si="105"/>
        <v>0</v>
      </c>
      <c r="BZ94" s="105">
        <f>IF(BX94=0,0,BX94/#REF!)</f>
        <v>0</v>
      </c>
      <c r="CA94" s="32">
        <f>IFERROR(VLOOKUP($J94,#REF!,CA$2,FALSE),0)</f>
        <v>0</v>
      </c>
      <c r="CB94" s="30">
        <f t="shared" si="106"/>
        <v>0</v>
      </c>
      <c r="CC94" s="102">
        <f t="shared" si="107"/>
        <v>0</v>
      </c>
      <c r="CD94" s="105">
        <f>IF(CB94=0,0,CB94/#REF!)</f>
        <v>0</v>
      </c>
      <c r="CE94" s="32">
        <f>IFERROR(VLOOKUP($J94,#REF!,CE$2,FALSE),0)</f>
        <v>0</v>
      </c>
      <c r="CF94" s="30">
        <f t="shared" si="108"/>
        <v>0</v>
      </c>
      <c r="CG94" s="102">
        <f t="shared" si="109"/>
        <v>0</v>
      </c>
      <c r="CH94" s="105">
        <f>IF(CF94=0,0,CF94/#REF!)</f>
        <v>0</v>
      </c>
      <c r="CI94" s="32">
        <f>IFERROR(VLOOKUP($J94,#REF!,CI$2,FALSE),0)</f>
        <v>0</v>
      </c>
      <c r="CJ94" s="30">
        <f t="shared" si="110"/>
        <v>0</v>
      </c>
      <c r="CK94" s="102">
        <f t="shared" si="111"/>
        <v>0</v>
      </c>
      <c r="CL94" s="105">
        <f>IF(CJ94=0,0,CJ94/#REF!)</f>
        <v>0</v>
      </c>
      <c r="CM94" s="32">
        <f>IFERROR(VLOOKUP($J94,#REF!,CM$2,FALSE),0)</f>
        <v>0</v>
      </c>
      <c r="CN94" s="30">
        <f t="shared" si="112"/>
        <v>0</v>
      </c>
      <c r="CO94" s="102">
        <f t="shared" si="113"/>
        <v>0</v>
      </c>
      <c r="CP94" s="105">
        <f>IF(CN94=0,0,CN94/#REF!)</f>
        <v>0</v>
      </c>
      <c r="CQ94" s="32">
        <f>IFERROR(VLOOKUP($J94,#REF!,CQ$2,FALSE),0)</f>
        <v>0</v>
      </c>
      <c r="CR94" s="30">
        <f t="shared" si="114"/>
        <v>0</v>
      </c>
      <c r="CS94" s="104">
        <f t="shared" si="115"/>
        <v>0</v>
      </c>
      <c r="CT94" s="103">
        <f>IF(CR94=0,0,CR94/#REF!)</f>
        <v>0</v>
      </c>
      <c r="CU94" s="32">
        <f>IFERROR(VLOOKUP($J94,#REF!,CU$2,FALSE),0)</f>
        <v>0</v>
      </c>
      <c r="CV94" s="30">
        <f t="shared" si="116"/>
        <v>0</v>
      </c>
      <c r="CW94" s="104">
        <f t="shared" si="117"/>
        <v>0</v>
      </c>
      <c r="CX94" s="103">
        <f>IF(CV94=0,0,CV94/#REF!)</f>
        <v>0</v>
      </c>
      <c r="CY94" s="32">
        <f>IFERROR(VLOOKUP($J94,#REF!,CY$2,FALSE),0)</f>
        <v>0</v>
      </c>
      <c r="CZ94" s="30">
        <f t="shared" si="118"/>
        <v>0</v>
      </c>
      <c r="DA94" s="104">
        <f t="shared" si="119"/>
        <v>0</v>
      </c>
      <c r="DB94" s="103">
        <f>IF(CZ94=0,0,CZ94/#REF!)</f>
        <v>0</v>
      </c>
      <c r="DC94" s="32">
        <f>IFERROR(VLOOKUP($J94,#REF!,DC$2,FALSE),0)</f>
        <v>0</v>
      </c>
      <c r="DD94" s="30">
        <f t="shared" si="120"/>
        <v>0</v>
      </c>
      <c r="DE94" s="104">
        <f t="shared" si="121"/>
        <v>0</v>
      </c>
      <c r="DF94" s="103">
        <f>IF(DD94=0,0,DD94/#REF!)</f>
        <v>0</v>
      </c>
      <c r="DG94" s="32">
        <f>IFERROR(VLOOKUP($J94,#REF!,DG$2,FALSE),0)</f>
        <v>0</v>
      </c>
      <c r="DH94" s="30">
        <f t="shared" si="122"/>
        <v>0</v>
      </c>
      <c r="DI94" s="104">
        <f t="shared" si="123"/>
        <v>0</v>
      </c>
      <c r="DJ94" s="103">
        <f>IF(DH94=0,0,DH94/#REF!)</f>
        <v>0</v>
      </c>
      <c r="DK94" s="32">
        <f>IFERROR(VLOOKUP($J94,#REF!,DK$2,FALSE),0)</f>
        <v>0</v>
      </c>
      <c r="DL94" s="30">
        <f t="shared" si="124"/>
        <v>0</v>
      </c>
      <c r="DM94" s="104">
        <f t="shared" si="125"/>
        <v>0</v>
      </c>
      <c r="DN94" s="103">
        <f>IF(DL94=0,0,DL94/#REF!)</f>
        <v>0</v>
      </c>
      <c r="DO94" s="32">
        <f>IFERROR(VLOOKUP($J94,#REF!,DO$2,FALSE),0)</f>
        <v>0</v>
      </c>
      <c r="DP94" s="30">
        <f t="shared" si="126"/>
        <v>0</v>
      </c>
      <c r="DQ94" s="104">
        <f t="shared" si="127"/>
        <v>0</v>
      </c>
      <c r="DR94" s="103">
        <f>IF(DP94=0,0,DP94/#REF!)</f>
        <v>0</v>
      </c>
      <c r="DS94" s="32">
        <f>IFERROR(VLOOKUP($J94,#REF!,DS$2,FALSE),0)</f>
        <v>0</v>
      </c>
      <c r="DT94" s="30">
        <f t="shared" si="128"/>
        <v>0</v>
      </c>
      <c r="DU94" s="104">
        <f t="shared" si="129"/>
        <v>0</v>
      </c>
      <c r="DV94" s="103">
        <f>IF(DT94=0,0,DT94/#REF!)</f>
        <v>0</v>
      </c>
      <c r="DW94" s="32">
        <f>IFERROR(VLOOKUP($J94,#REF!,DW$2,FALSE),0)</f>
        <v>0</v>
      </c>
      <c r="DX94" s="30">
        <f t="shared" si="130"/>
        <v>0</v>
      </c>
      <c r="DY94" s="104">
        <f t="shared" si="131"/>
        <v>0</v>
      </c>
      <c r="DZ94" s="103">
        <f>IF(DX94=0,0,DX94/#REF!)</f>
        <v>0</v>
      </c>
      <c r="EA94" s="32">
        <f>IFERROR(VLOOKUP($J94,#REF!,EA$2,FALSE),0)</f>
        <v>0</v>
      </c>
      <c r="EB94" s="30">
        <f t="shared" si="132"/>
        <v>0</v>
      </c>
      <c r="EC94" s="104">
        <f t="shared" si="133"/>
        <v>0</v>
      </c>
      <c r="ED94" s="103">
        <f>IF(EB94=0,0,EB94/#REF!)</f>
        <v>0</v>
      </c>
      <c r="EE94" s="32">
        <f>IFERROR(VLOOKUP($J94,#REF!,EE$2,FALSE),0)</f>
        <v>0</v>
      </c>
      <c r="EF94" s="30">
        <f t="shared" si="134"/>
        <v>0</v>
      </c>
      <c r="EG94" s="104">
        <f t="shared" si="135"/>
        <v>0</v>
      </c>
      <c r="EH94" s="103">
        <f>IF(EF94=0,0,EF94/#REF!)</f>
        <v>0</v>
      </c>
      <c r="EI94" s="32">
        <f>IFERROR(VLOOKUP($J94,#REF!,EI$2,FALSE),0)</f>
        <v>0</v>
      </c>
      <c r="EJ94" s="30">
        <f t="shared" si="136"/>
        <v>0</v>
      </c>
      <c r="EK94" s="104">
        <f t="shared" si="137"/>
        <v>0</v>
      </c>
      <c r="EL94" s="103">
        <f>IF(EJ94=0,0,EJ94/#REF!)</f>
        <v>0</v>
      </c>
      <c r="EM94" s="32">
        <f>IFERROR(VLOOKUP($J94,#REF!,EM$2,FALSE),0)</f>
        <v>0</v>
      </c>
      <c r="EN94" s="30">
        <f t="shared" si="138"/>
        <v>0</v>
      </c>
      <c r="EO94" s="104">
        <f t="shared" si="139"/>
        <v>0</v>
      </c>
      <c r="EP94" s="103">
        <f>IF(EN94=0,0,EN94/#REF!)</f>
        <v>0</v>
      </c>
      <c r="EQ94" s="32">
        <f>IFERROR(VLOOKUP($J94,#REF!,EQ$2,FALSE),0)</f>
        <v>0</v>
      </c>
      <c r="ER94" s="30">
        <f t="shared" si="140"/>
        <v>0</v>
      </c>
      <c r="ES94" s="104">
        <f t="shared" si="141"/>
        <v>0</v>
      </c>
      <c r="ET94" s="103">
        <f>IF(ER94=0,0,ER94/#REF!)</f>
        <v>0</v>
      </c>
      <c r="EU94" s="32">
        <f>IFERROR(VLOOKUP($J94,#REF!,EU$2,FALSE),0)</f>
        <v>0</v>
      </c>
      <c r="EV94" s="30">
        <f t="shared" si="142"/>
        <v>0</v>
      </c>
      <c r="EW94" s="104">
        <f t="shared" si="143"/>
        <v>0</v>
      </c>
      <c r="EX94" s="103">
        <f>IF(EV94=0,0,EV94/#REF!)</f>
        <v>0</v>
      </c>
      <c r="EY94" s="32">
        <f>IFERROR(VLOOKUP($J94,#REF!,EY$2,FALSE),0)</f>
        <v>0</v>
      </c>
      <c r="EZ94" s="30">
        <f t="shared" si="144"/>
        <v>0</v>
      </c>
      <c r="FA94" s="104">
        <f t="shared" si="145"/>
        <v>0</v>
      </c>
      <c r="FB94" s="103">
        <f>IF(EZ94=0,0,EZ94/#REF!)</f>
        <v>0</v>
      </c>
    </row>
    <row r="95" spans="2:158">
      <c r="B95" s="41">
        <f t="shared" si="73"/>
        <v>86</v>
      </c>
      <c r="C95" s="28">
        <f>入力⑧!C92</f>
        <v>0</v>
      </c>
      <c r="D95" s="28">
        <f>入力⑧!D92</f>
        <v>0</v>
      </c>
      <c r="E95" s="28">
        <f>入力⑧!E92</f>
        <v>0</v>
      </c>
      <c r="F95" s="28">
        <f>入力⑧!F92</f>
        <v>0</v>
      </c>
      <c r="G95" s="28">
        <f>入力⑧!G92</f>
        <v>0</v>
      </c>
      <c r="H95" s="28">
        <f>入力⑧!H92</f>
        <v>0</v>
      </c>
      <c r="I95" s="28">
        <f>入力⑧!I92</f>
        <v>0</v>
      </c>
      <c r="J95" s="28">
        <f>入力⑧!J92</f>
        <v>0</v>
      </c>
      <c r="K95" s="28" t="str">
        <f>入力⑧!L92</f>
        <v/>
      </c>
      <c r="L95" s="28" t="str">
        <f>入力⑧!M92</f>
        <v/>
      </c>
      <c r="M95" s="28">
        <f>入力⑧!N92</f>
        <v>0</v>
      </c>
      <c r="N95" s="28">
        <f>入力⑧!O92</f>
        <v>0</v>
      </c>
      <c r="O95" s="298">
        <f>IFERROR(VLOOKUP($J95,#REF!,O$2,FALSE),0)</f>
        <v>0</v>
      </c>
      <c r="P95" s="302">
        <f t="shared" si="74"/>
        <v>0</v>
      </c>
      <c r="Q95" s="300">
        <f t="shared" si="75"/>
        <v>0</v>
      </c>
      <c r="R95" s="301">
        <f>IF(P95=0,0,P95/#REF!)</f>
        <v>0</v>
      </c>
      <c r="S95" s="32">
        <f>IFERROR(VLOOKUP($J95,#REF!,S$2,FALSE),0)</f>
        <v>0</v>
      </c>
      <c r="T95" s="30">
        <f t="shared" si="76"/>
        <v>0</v>
      </c>
      <c r="U95" s="102">
        <f t="shared" si="77"/>
        <v>0</v>
      </c>
      <c r="V95" s="105">
        <f>IF(T95=0,0,T95/#REF!)</f>
        <v>0</v>
      </c>
      <c r="W95" s="32">
        <f>IFERROR(VLOOKUP($J95,#REF!,W$2,FALSE),0)</f>
        <v>0</v>
      </c>
      <c r="X95" s="30">
        <f t="shared" si="78"/>
        <v>0</v>
      </c>
      <c r="Y95" s="102">
        <f t="shared" si="79"/>
        <v>0</v>
      </c>
      <c r="Z95" s="105">
        <f>IF(X95=0,0,X95/#REF!)</f>
        <v>0</v>
      </c>
      <c r="AA95" s="32">
        <f>IFERROR(VLOOKUP($J95,#REF!,AA$2,FALSE),0)</f>
        <v>0</v>
      </c>
      <c r="AB95" s="30">
        <f t="shared" si="80"/>
        <v>0</v>
      </c>
      <c r="AC95" s="102">
        <f t="shared" si="81"/>
        <v>0</v>
      </c>
      <c r="AD95" s="105">
        <f>IF(AB95=0,0,AB95/#REF!)</f>
        <v>0</v>
      </c>
      <c r="AE95" s="32">
        <f>IFERROR(VLOOKUP($J95,#REF!,AE$2,FALSE),0)</f>
        <v>0</v>
      </c>
      <c r="AF95" s="30">
        <f t="shared" si="82"/>
        <v>0</v>
      </c>
      <c r="AG95" s="102">
        <f t="shared" si="83"/>
        <v>0</v>
      </c>
      <c r="AH95" s="105">
        <f>IF(AF95=0,0,AF95/#REF!)</f>
        <v>0</v>
      </c>
      <c r="AI95" s="32">
        <f>IFERROR(VLOOKUP($J95,#REF!,AI$2,FALSE),0)</f>
        <v>0</v>
      </c>
      <c r="AJ95" s="30">
        <f t="shared" si="84"/>
        <v>0</v>
      </c>
      <c r="AK95" s="102">
        <f t="shared" si="85"/>
        <v>0</v>
      </c>
      <c r="AL95" s="105">
        <f>IF(AJ95=0,0,AJ95/#REF!)</f>
        <v>0</v>
      </c>
      <c r="AM95" s="32">
        <f>IFERROR(VLOOKUP($J95,#REF!,AM$2,FALSE),0)</f>
        <v>0</v>
      </c>
      <c r="AN95" s="30">
        <f t="shared" si="86"/>
        <v>0</v>
      </c>
      <c r="AO95" s="102">
        <f t="shared" si="87"/>
        <v>0</v>
      </c>
      <c r="AP95" s="105">
        <f>IF(AN95=0,0,AN95/#REF!)</f>
        <v>0</v>
      </c>
      <c r="AQ95" s="32">
        <f>IFERROR(VLOOKUP($J95,#REF!,AQ$2,FALSE),0)</f>
        <v>0</v>
      </c>
      <c r="AR95" s="30">
        <f t="shared" si="88"/>
        <v>0</v>
      </c>
      <c r="AS95" s="102">
        <f t="shared" si="89"/>
        <v>0</v>
      </c>
      <c r="AT95" s="105">
        <f>IF(AR95=0,0,AR95/#REF!)</f>
        <v>0</v>
      </c>
      <c r="AU95" s="32">
        <f>IFERROR(VLOOKUP($J95,#REF!,AU$2,FALSE),0)</f>
        <v>0</v>
      </c>
      <c r="AV95" s="30">
        <f t="shared" si="90"/>
        <v>0</v>
      </c>
      <c r="AW95" s="102">
        <f t="shared" si="91"/>
        <v>0</v>
      </c>
      <c r="AX95" s="105">
        <f>IF(AV95=0,0,AV95/#REF!)</f>
        <v>0</v>
      </c>
      <c r="AY95" s="32">
        <f>IFERROR(VLOOKUP($J95,#REF!,AY$2,FALSE),0)</f>
        <v>0</v>
      </c>
      <c r="AZ95" s="30">
        <f t="shared" si="92"/>
        <v>0</v>
      </c>
      <c r="BA95" s="102">
        <f t="shared" si="93"/>
        <v>0</v>
      </c>
      <c r="BB95" s="105">
        <f>IF(AZ95=0,0,AZ95/#REF!)</f>
        <v>0</v>
      </c>
      <c r="BC95" s="32">
        <f>IFERROR(VLOOKUP($J95,#REF!,BC$2,FALSE),0)</f>
        <v>0</v>
      </c>
      <c r="BD95" s="30">
        <f t="shared" si="94"/>
        <v>0</v>
      </c>
      <c r="BE95" s="102">
        <f t="shared" si="95"/>
        <v>0</v>
      </c>
      <c r="BF95" s="105">
        <f>IF(BD95=0,0,BD95/#REF!)</f>
        <v>0</v>
      </c>
      <c r="BG95" s="32">
        <f>IFERROR(VLOOKUP($J95,#REF!,BG$2,FALSE),0)</f>
        <v>0</v>
      </c>
      <c r="BH95" s="30">
        <f t="shared" si="96"/>
        <v>0</v>
      </c>
      <c r="BI95" s="102">
        <f t="shared" si="97"/>
        <v>0</v>
      </c>
      <c r="BJ95" s="105">
        <f>IF(BH95=0,0,BH95/#REF!)</f>
        <v>0</v>
      </c>
      <c r="BK95" s="32">
        <f>IFERROR(VLOOKUP($J95,#REF!,BK$2,FALSE),0)</f>
        <v>0</v>
      </c>
      <c r="BL95" s="30">
        <f t="shared" si="98"/>
        <v>0</v>
      </c>
      <c r="BM95" s="102">
        <f t="shared" si="99"/>
        <v>0</v>
      </c>
      <c r="BN95" s="105">
        <f>IF(BL95=0,0,BL95/#REF!)</f>
        <v>0</v>
      </c>
      <c r="BO95" s="32">
        <f>IFERROR(VLOOKUP($J95,#REF!,BO$2,FALSE),0)</f>
        <v>0</v>
      </c>
      <c r="BP95" s="30">
        <f t="shared" si="100"/>
        <v>0</v>
      </c>
      <c r="BQ95" s="102">
        <f t="shared" si="101"/>
        <v>0</v>
      </c>
      <c r="BR95" s="105">
        <f>IF(BP95=0,0,BP95/#REF!)</f>
        <v>0</v>
      </c>
      <c r="BS95" s="32">
        <f>IFERROR(VLOOKUP($J95,#REF!,BS$2,FALSE),0)</f>
        <v>0</v>
      </c>
      <c r="BT95" s="30">
        <f t="shared" si="102"/>
        <v>0</v>
      </c>
      <c r="BU95" s="102">
        <f t="shared" si="103"/>
        <v>0</v>
      </c>
      <c r="BV95" s="105">
        <f>IF(BT95=0,0,BT95/#REF!)</f>
        <v>0</v>
      </c>
      <c r="BW95" s="32">
        <f>IFERROR(VLOOKUP($J95,#REF!,BW$2,FALSE),0)</f>
        <v>0</v>
      </c>
      <c r="BX95" s="30">
        <f t="shared" si="104"/>
        <v>0</v>
      </c>
      <c r="BY95" s="102">
        <f t="shared" si="105"/>
        <v>0</v>
      </c>
      <c r="BZ95" s="105">
        <f>IF(BX95=0,0,BX95/#REF!)</f>
        <v>0</v>
      </c>
      <c r="CA95" s="32">
        <f>IFERROR(VLOOKUP($J95,#REF!,CA$2,FALSE),0)</f>
        <v>0</v>
      </c>
      <c r="CB95" s="30">
        <f t="shared" si="106"/>
        <v>0</v>
      </c>
      <c r="CC95" s="102">
        <f t="shared" si="107"/>
        <v>0</v>
      </c>
      <c r="CD95" s="105">
        <f>IF(CB95=0,0,CB95/#REF!)</f>
        <v>0</v>
      </c>
      <c r="CE95" s="32">
        <f>IFERROR(VLOOKUP($J95,#REF!,CE$2,FALSE),0)</f>
        <v>0</v>
      </c>
      <c r="CF95" s="30">
        <f t="shared" si="108"/>
        <v>0</v>
      </c>
      <c r="CG95" s="102">
        <f t="shared" si="109"/>
        <v>0</v>
      </c>
      <c r="CH95" s="105">
        <f>IF(CF95=0,0,CF95/#REF!)</f>
        <v>0</v>
      </c>
      <c r="CI95" s="32">
        <f>IFERROR(VLOOKUP($J95,#REF!,CI$2,FALSE),0)</f>
        <v>0</v>
      </c>
      <c r="CJ95" s="30">
        <f t="shared" si="110"/>
        <v>0</v>
      </c>
      <c r="CK95" s="102">
        <f t="shared" si="111"/>
        <v>0</v>
      </c>
      <c r="CL95" s="105">
        <f>IF(CJ95=0,0,CJ95/#REF!)</f>
        <v>0</v>
      </c>
      <c r="CM95" s="32">
        <f>IFERROR(VLOOKUP($J95,#REF!,CM$2,FALSE),0)</f>
        <v>0</v>
      </c>
      <c r="CN95" s="30">
        <f t="shared" si="112"/>
        <v>0</v>
      </c>
      <c r="CO95" s="102">
        <f t="shared" si="113"/>
        <v>0</v>
      </c>
      <c r="CP95" s="105">
        <f>IF(CN95=0,0,CN95/#REF!)</f>
        <v>0</v>
      </c>
      <c r="CQ95" s="32">
        <f>IFERROR(VLOOKUP($J95,#REF!,CQ$2,FALSE),0)</f>
        <v>0</v>
      </c>
      <c r="CR95" s="30">
        <f t="shared" si="114"/>
        <v>0</v>
      </c>
      <c r="CS95" s="104">
        <f t="shared" si="115"/>
        <v>0</v>
      </c>
      <c r="CT95" s="103">
        <f>IF(CR95=0,0,CR95/#REF!)</f>
        <v>0</v>
      </c>
      <c r="CU95" s="32">
        <f>IFERROR(VLOOKUP($J95,#REF!,CU$2,FALSE),0)</f>
        <v>0</v>
      </c>
      <c r="CV95" s="30">
        <f t="shared" si="116"/>
        <v>0</v>
      </c>
      <c r="CW95" s="104">
        <f t="shared" si="117"/>
        <v>0</v>
      </c>
      <c r="CX95" s="103">
        <f>IF(CV95=0,0,CV95/#REF!)</f>
        <v>0</v>
      </c>
      <c r="CY95" s="32">
        <f>IFERROR(VLOOKUP($J95,#REF!,CY$2,FALSE),0)</f>
        <v>0</v>
      </c>
      <c r="CZ95" s="30">
        <f t="shared" si="118"/>
        <v>0</v>
      </c>
      <c r="DA95" s="104">
        <f t="shared" si="119"/>
        <v>0</v>
      </c>
      <c r="DB95" s="103">
        <f>IF(CZ95=0,0,CZ95/#REF!)</f>
        <v>0</v>
      </c>
      <c r="DC95" s="32">
        <f>IFERROR(VLOOKUP($J95,#REF!,DC$2,FALSE),0)</f>
        <v>0</v>
      </c>
      <c r="DD95" s="30">
        <f t="shared" si="120"/>
        <v>0</v>
      </c>
      <c r="DE95" s="104">
        <f t="shared" si="121"/>
        <v>0</v>
      </c>
      <c r="DF95" s="103">
        <f>IF(DD95=0,0,DD95/#REF!)</f>
        <v>0</v>
      </c>
      <c r="DG95" s="32">
        <f>IFERROR(VLOOKUP($J95,#REF!,DG$2,FALSE),0)</f>
        <v>0</v>
      </c>
      <c r="DH95" s="30">
        <f t="shared" si="122"/>
        <v>0</v>
      </c>
      <c r="DI95" s="104">
        <f t="shared" si="123"/>
        <v>0</v>
      </c>
      <c r="DJ95" s="103">
        <f>IF(DH95=0,0,DH95/#REF!)</f>
        <v>0</v>
      </c>
      <c r="DK95" s="32">
        <f>IFERROR(VLOOKUP($J95,#REF!,DK$2,FALSE),0)</f>
        <v>0</v>
      </c>
      <c r="DL95" s="30">
        <f t="shared" si="124"/>
        <v>0</v>
      </c>
      <c r="DM95" s="104">
        <f t="shared" si="125"/>
        <v>0</v>
      </c>
      <c r="DN95" s="103">
        <f>IF(DL95=0,0,DL95/#REF!)</f>
        <v>0</v>
      </c>
      <c r="DO95" s="32">
        <f>IFERROR(VLOOKUP($J95,#REF!,DO$2,FALSE),0)</f>
        <v>0</v>
      </c>
      <c r="DP95" s="30">
        <f t="shared" si="126"/>
        <v>0</v>
      </c>
      <c r="DQ95" s="104">
        <f t="shared" si="127"/>
        <v>0</v>
      </c>
      <c r="DR95" s="103">
        <f>IF(DP95=0,0,DP95/#REF!)</f>
        <v>0</v>
      </c>
      <c r="DS95" s="32">
        <f>IFERROR(VLOOKUP($J95,#REF!,DS$2,FALSE),0)</f>
        <v>0</v>
      </c>
      <c r="DT95" s="30">
        <f t="shared" si="128"/>
        <v>0</v>
      </c>
      <c r="DU95" s="104">
        <f t="shared" si="129"/>
        <v>0</v>
      </c>
      <c r="DV95" s="103">
        <f>IF(DT95=0,0,DT95/#REF!)</f>
        <v>0</v>
      </c>
      <c r="DW95" s="32">
        <f>IFERROR(VLOOKUP($J95,#REF!,DW$2,FALSE),0)</f>
        <v>0</v>
      </c>
      <c r="DX95" s="30">
        <f t="shared" si="130"/>
        <v>0</v>
      </c>
      <c r="DY95" s="104">
        <f t="shared" si="131"/>
        <v>0</v>
      </c>
      <c r="DZ95" s="103">
        <f>IF(DX95=0,0,DX95/#REF!)</f>
        <v>0</v>
      </c>
      <c r="EA95" s="32">
        <f>IFERROR(VLOOKUP($J95,#REF!,EA$2,FALSE),0)</f>
        <v>0</v>
      </c>
      <c r="EB95" s="30">
        <f t="shared" si="132"/>
        <v>0</v>
      </c>
      <c r="EC95" s="104">
        <f t="shared" si="133"/>
        <v>0</v>
      </c>
      <c r="ED95" s="103">
        <f>IF(EB95=0,0,EB95/#REF!)</f>
        <v>0</v>
      </c>
      <c r="EE95" s="32">
        <f>IFERROR(VLOOKUP($J95,#REF!,EE$2,FALSE),0)</f>
        <v>0</v>
      </c>
      <c r="EF95" s="30">
        <f t="shared" si="134"/>
        <v>0</v>
      </c>
      <c r="EG95" s="104">
        <f t="shared" si="135"/>
        <v>0</v>
      </c>
      <c r="EH95" s="103">
        <f>IF(EF95=0,0,EF95/#REF!)</f>
        <v>0</v>
      </c>
      <c r="EI95" s="32">
        <f>IFERROR(VLOOKUP($J95,#REF!,EI$2,FALSE),0)</f>
        <v>0</v>
      </c>
      <c r="EJ95" s="30">
        <f t="shared" si="136"/>
        <v>0</v>
      </c>
      <c r="EK95" s="104">
        <f t="shared" si="137"/>
        <v>0</v>
      </c>
      <c r="EL95" s="103">
        <f>IF(EJ95=0,0,EJ95/#REF!)</f>
        <v>0</v>
      </c>
      <c r="EM95" s="32">
        <f>IFERROR(VLOOKUP($J95,#REF!,EM$2,FALSE),0)</f>
        <v>0</v>
      </c>
      <c r="EN95" s="30">
        <f t="shared" si="138"/>
        <v>0</v>
      </c>
      <c r="EO95" s="104">
        <f t="shared" si="139"/>
        <v>0</v>
      </c>
      <c r="EP95" s="103">
        <f>IF(EN95=0,0,EN95/#REF!)</f>
        <v>0</v>
      </c>
      <c r="EQ95" s="32">
        <f>IFERROR(VLOOKUP($J95,#REF!,EQ$2,FALSE),0)</f>
        <v>0</v>
      </c>
      <c r="ER95" s="30">
        <f t="shared" si="140"/>
        <v>0</v>
      </c>
      <c r="ES95" s="104">
        <f t="shared" si="141"/>
        <v>0</v>
      </c>
      <c r="ET95" s="103">
        <f>IF(ER95=0,0,ER95/#REF!)</f>
        <v>0</v>
      </c>
      <c r="EU95" s="32">
        <f>IFERROR(VLOOKUP($J95,#REF!,EU$2,FALSE),0)</f>
        <v>0</v>
      </c>
      <c r="EV95" s="30">
        <f t="shared" si="142"/>
        <v>0</v>
      </c>
      <c r="EW95" s="104">
        <f t="shared" si="143"/>
        <v>0</v>
      </c>
      <c r="EX95" s="103">
        <f>IF(EV95=0,0,EV95/#REF!)</f>
        <v>0</v>
      </c>
      <c r="EY95" s="32">
        <f>IFERROR(VLOOKUP($J95,#REF!,EY$2,FALSE),0)</f>
        <v>0</v>
      </c>
      <c r="EZ95" s="30">
        <f t="shared" si="144"/>
        <v>0</v>
      </c>
      <c r="FA95" s="104">
        <f t="shared" si="145"/>
        <v>0</v>
      </c>
      <c r="FB95" s="103">
        <f>IF(EZ95=0,0,EZ95/#REF!)</f>
        <v>0</v>
      </c>
    </row>
    <row r="96" spans="2:158">
      <c r="B96" s="41">
        <f t="shared" si="73"/>
        <v>87</v>
      </c>
      <c r="C96" s="28">
        <f>入力⑧!C93</f>
        <v>0</v>
      </c>
      <c r="D96" s="28">
        <f>入力⑧!D93</f>
        <v>0</v>
      </c>
      <c r="E96" s="28">
        <f>入力⑧!E93</f>
        <v>0</v>
      </c>
      <c r="F96" s="28">
        <f>入力⑧!F93</f>
        <v>0</v>
      </c>
      <c r="G96" s="28">
        <f>入力⑧!G93</f>
        <v>0</v>
      </c>
      <c r="H96" s="28">
        <f>入力⑧!H93</f>
        <v>0</v>
      </c>
      <c r="I96" s="28">
        <f>入力⑧!I93</f>
        <v>0</v>
      </c>
      <c r="J96" s="28">
        <f>入力⑧!J93</f>
        <v>0</v>
      </c>
      <c r="K96" s="28" t="str">
        <f>入力⑧!L93</f>
        <v/>
      </c>
      <c r="L96" s="28" t="str">
        <f>入力⑧!M93</f>
        <v/>
      </c>
      <c r="M96" s="28">
        <f>入力⑧!N93</f>
        <v>0</v>
      </c>
      <c r="N96" s="28">
        <f>入力⑧!O93</f>
        <v>0</v>
      </c>
      <c r="O96" s="298">
        <f>IFERROR(VLOOKUP($J96,#REF!,O$2,FALSE),0)</f>
        <v>0</v>
      </c>
      <c r="P96" s="302">
        <f t="shared" si="74"/>
        <v>0</v>
      </c>
      <c r="Q96" s="300">
        <f t="shared" si="75"/>
        <v>0</v>
      </c>
      <c r="R96" s="301">
        <f>IF(P96=0,0,P96/#REF!)</f>
        <v>0</v>
      </c>
      <c r="S96" s="32">
        <f>IFERROR(VLOOKUP($J96,#REF!,S$2,FALSE),0)</f>
        <v>0</v>
      </c>
      <c r="T96" s="30">
        <f t="shared" si="76"/>
        <v>0</v>
      </c>
      <c r="U96" s="102">
        <f t="shared" si="77"/>
        <v>0</v>
      </c>
      <c r="V96" s="105">
        <f>IF(T96=0,0,T96/#REF!)</f>
        <v>0</v>
      </c>
      <c r="W96" s="32">
        <f>IFERROR(VLOOKUP($J96,#REF!,W$2,FALSE),0)</f>
        <v>0</v>
      </c>
      <c r="X96" s="30">
        <f t="shared" si="78"/>
        <v>0</v>
      </c>
      <c r="Y96" s="102">
        <f t="shared" si="79"/>
        <v>0</v>
      </c>
      <c r="Z96" s="105">
        <f>IF(X96=0,0,X96/#REF!)</f>
        <v>0</v>
      </c>
      <c r="AA96" s="32">
        <f>IFERROR(VLOOKUP($J96,#REF!,AA$2,FALSE),0)</f>
        <v>0</v>
      </c>
      <c r="AB96" s="30">
        <f t="shared" si="80"/>
        <v>0</v>
      </c>
      <c r="AC96" s="102">
        <f t="shared" si="81"/>
        <v>0</v>
      </c>
      <c r="AD96" s="105">
        <f>IF(AB96=0,0,AB96/#REF!)</f>
        <v>0</v>
      </c>
      <c r="AE96" s="32">
        <f>IFERROR(VLOOKUP($J96,#REF!,AE$2,FALSE),0)</f>
        <v>0</v>
      </c>
      <c r="AF96" s="30">
        <f t="shared" si="82"/>
        <v>0</v>
      </c>
      <c r="AG96" s="102">
        <f t="shared" si="83"/>
        <v>0</v>
      </c>
      <c r="AH96" s="105">
        <f>IF(AF96=0,0,AF96/#REF!)</f>
        <v>0</v>
      </c>
      <c r="AI96" s="32">
        <f>IFERROR(VLOOKUP($J96,#REF!,AI$2,FALSE),0)</f>
        <v>0</v>
      </c>
      <c r="AJ96" s="30">
        <f t="shared" si="84"/>
        <v>0</v>
      </c>
      <c r="AK96" s="102">
        <f t="shared" si="85"/>
        <v>0</v>
      </c>
      <c r="AL96" s="105">
        <f>IF(AJ96=0,0,AJ96/#REF!)</f>
        <v>0</v>
      </c>
      <c r="AM96" s="32">
        <f>IFERROR(VLOOKUP($J96,#REF!,AM$2,FALSE),0)</f>
        <v>0</v>
      </c>
      <c r="AN96" s="30">
        <f t="shared" si="86"/>
        <v>0</v>
      </c>
      <c r="AO96" s="102">
        <f t="shared" si="87"/>
        <v>0</v>
      </c>
      <c r="AP96" s="105">
        <f>IF(AN96=0,0,AN96/#REF!)</f>
        <v>0</v>
      </c>
      <c r="AQ96" s="32">
        <f>IFERROR(VLOOKUP($J96,#REF!,AQ$2,FALSE),0)</f>
        <v>0</v>
      </c>
      <c r="AR96" s="30">
        <f t="shared" si="88"/>
        <v>0</v>
      </c>
      <c r="AS96" s="102">
        <f t="shared" si="89"/>
        <v>0</v>
      </c>
      <c r="AT96" s="105">
        <f>IF(AR96=0,0,AR96/#REF!)</f>
        <v>0</v>
      </c>
      <c r="AU96" s="32">
        <f>IFERROR(VLOOKUP($J96,#REF!,AU$2,FALSE),0)</f>
        <v>0</v>
      </c>
      <c r="AV96" s="30">
        <f t="shared" si="90"/>
        <v>0</v>
      </c>
      <c r="AW96" s="102">
        <f t="shared" si="91"/>
        <v>0</v>
      </c>
      <c r="AX96" s="105">
        <f>IF(AV96=0,0,AV96/#REF!)</f>
        <v>0</v>
      </c>
      <c r="AY96" s="32">
        <f>IFERROR(VLOOKUP($J96,#REF!,AY$2,FALSE),0)</f>
        <v>0</v>
      </c>
      <c r="AZ96" s="30">
        <f t="shared" si="92"/>
        <v>0</v>
      </c>
      <c r="BA96" s="102">
        <f t="shared" si="93"/>
        <v>0</v>
      </c>
      <c r="BB96" s="105">
        <f>IF(AZ96=0,0,AZ96/#REF!)</f>
        <v>0</v>
      </c>
      <c r="BC96" s="32">
        <f>IFERROR(VLOOKUP($J96,#REF!,BC$2,FALSE),0)</f>
        <v>0</v>
      </c>
      <c r="BD96" s="30">
        <f t="shared" si="94"/>
        <v>0</v>
      </c>
      <c r="BE96" s="102">
        <f t="shared" si="95"/>
        <v>0</v>
      </c>
      <c r="BF96" s="105">
        <f>IF(BD96=0,0,BD96/#REF!)</f>
        <v>0</v>
      </c>
      <c r="BG96" s="32">
        <f>IFERROR(VLOOKUP($J96,#REF!,BG$2,FALSE),0)</f>
        <v>0</v>
      </c>
      <c r="BH96" s="30">
        <f t="shared" si="96"/>
        <v>0</v>
      </c>
      <c r="BI96" s="102">
        <f t="shared" si="97"/>
        <v>0</v>
      </c>
      <c r="BJ96" s="105">
        <f>IF(BH96=0,0,BH96/#REF!)</f>
        <v>0</v>
      </c>
      <c r="BK96" s="32">
        <f>IFERROR(VLOOKUP($J96,#REF!,BK$2,FALSE),0)</f>
        <v>0</v>
      </c>
      <c r="BL96" s="30">
        <f t="shared" si="98"/>
        <v>0</v>
      </c>
      <c r="BM96" s="102">
        <f t="shared" si="99"/>
        <v>0</v>
      </c>
      <c r="BN96" s="105">
        <f>IF(BL96=0,0,BL96/#REF!)</f>
        <v>0</v>
      </c>
      <c r="BO96" s="32">
        <f>IFERROR(VLOOKUP($J96,#REF!,BO$2,FALSE),0)</f>
        <v>0</v>
      </c>
      <c r="BP96" s="30">
        <f t="shared" si="100"/>
        <v>0</v>
      </c>
      <c r="BQ96" s="102">
        <f t="shared" si="101"/>
        <v>0</v>
      </c>
      <c r="BR96" s="105">
        <f>IF(BP96=0,0,BP96/#REF!)</f>
        <v>0</v>
      </c>
      <c r="BS96" s="32">
        <f>IFERROR(VLOOKUP($J96,#REF!,BS$2,FALSE),0)</f>
        <v>0</v>
      </c>
      <c r="BT96" s="30">
        <f t="shared" si="102"/>
        <v>0</v>
      </c>
      <c r="BU96" s="102">
        <f t="shared" si="103"/>
        <v>0</v>
      </c>
      <c r="BV96" s="105">
        <f>IF(BT96=0,0,BT96/#REF!)</f>
        <v>0</v>
      </c>
      <c r="BW96" s="32">
        <f>IFERROR(VLOOKUP($J96,#REF!,BW$2,FALSE),0)</f>
        <v>0</v>
      </c>
      <c r="BX96" s="30">
        <f t="shared" si="104"/>
        <v>0</v>
      </c>
      <c r="BY96" s="102">
        <f t="shared" si="105"/>
        <v>0</v>
      </c>
      <c r="BZ96" s="105">
        <f>IF(BX96=0,0,BX96/#REF!)</f>
        <v>0</v>
      </c>
      <c r="CA96" s="32">
        <f>IFERROR(VLOOKUP($J96,#REF!,CA$2,FALSE),0)</f>
        <v>0</v>
      </c>
      <c r="CB96" s="30">
        <f t="shared" si="106"/>
        <v>0</v>
      </c>
      <c r="CC96" s="102">
        <f t="shared" si="107"/>
        <v>0</v>
      </c>
      <c r="CD96" s="105">
        <f>IF(CB96=0,0,CB96/#REF!)</f>
        <v>0</v>
      </c>
      <c r="CE96" s="32">
        <f>IFERROR(VLOOKUP($J96,#REF!,CE$2,FALSE),0)</f>
        <v>0</v>
      </c>
      <c r="CF96" s="30">
        <f t="shared" si="108"/>
        <v>0</v>
      </c>
      <c r="CG96" s="102">
        <f t="shared" si="109"/>
        <v>0</v>
      </c>
      <c r="CH96" s="105">
        <f>IF(CF96=0,0,CF96/#REF!)</f>
        <v>0</v>
      </c>
      <c r="CI96" s="32">
        <f>IFERROR(VLOOKUP($J96,#REF!,CI$2,FALSE),0)</f>
        <v>0</v>
      </c>
      <c r="CJ96" s="30">
        <f t="shared" si="110"/>
        <v>0</v>
      </c>
      <c r="CK96" s="102">
        <f t="shared" si="111"/>
        <v>0</v>
      </c>
      <c r="CL96" s="105">
        <f>IF(CJ96=0,0,CJ96/#REF!)</f>
        <v>0</v>
      </c>
      <c r="CM96" s="32">
        <f>IFERROR(VLOOKUP($J96,#REF!,CM$2,FALSE),0)</f>
        <v>0</v>
      </c>
      <c r="CN96" s="30">
        <f>$G96*CM96</f>
        <v>0</v>
      </c>
      <c r="CO96" s="102">
        <f t="shared" si="113"/>
        <v>0</v>
      </c>
      <c r="CP96" s="105">
        <f>IF(CN96=0,0,CN96/#REF!)</f>
        <v>0</v>
      </c>
      <c r="CQ96" s="32">
        <f>IFERROR(VLOOKUP($J96,#REF!,CQ$2,FALSE),0)</f>
        <v>0</v>
      </c>
      <c r="CR96" s="30">
        <f t="shared" si="114"/>
        <v>0</v>
      </c>
      <c r="CS96" s="104">
        <f t="shared" si="115"/>
        <v>0</v>
      </c>
      <c r="CT96" s="103">
        <f>IF(CR96=0,0,CR96/#REF!)</f>
        <v>0</v>
      </c>
      <c r="CU96" s="32">
        <f>IFERROR(VLOOKUP($J96,#REF!,CU$2,FALSE),0)</f>
        <v>0</v>
      </c>
      <c r="CV96" s="30">
        <f t="shared" si="116"/>
        <v>0</v>
      </c>
      <c r="CW96" s="104">
        <f t="shared" si="117"/>
        <v>0</v>
      </c>
      <c r="CX96" s="103">
        <f>IF(CV96=0,0,CV96/#REF!)</f>
        <v>0</v>
      </c>
      <c r="CY96" s="32">
        <f>IFERROR(VLOOKUP($J96,#REF!,CY$2,FALSE),0)</f>
        <v>0</v>
      </c>
      <c r="CZ96" s="30">
        <f t="shared" si="118"/>
        <v>0</v>
      </c>
      <c r="DA96" s="104">
        <f t="shared" si="119"/>
        <v>0</v>
      </c>
      <c r="DB96" s="103">
        <f>IF(CZ96=0,0,CZ96/#REF!)</f>
        <v>0</v>
      </c>
      <c r="DC96" s="32">
        <f>IFERROR(VLOOKUP($J96,#REF!,DC$2,FALSE),0)</f>
        <v>0</v>
      </c>
      <c r="DD96" s="30">
        <f t="shared" si="120"/>
        <v>0</v>
      </c>
      <c r="DE96" s="104">
        <f t="shared" si="121"/>
        <v>0</v>
      </c>
      <c r="DF96" s="103">
        <f>IF(DD96=0,0,DD96/#REF!)</f>
        <v>0</v>
      </c>
      <c r="DG96" s="32">
        <f>IFERROR(VLOOKUP($J96,#REF!,DG$2,FALSE),0)</f>
        <v>0</v>
      </c>
      <c r="DH96" s="30">
        <f t="shared" si="122"/>
        <v>0</v>
      </c>
      <c r="DI96" s="104">
        <f t="shared" si="123"/>
        <v>0</v>
      </c>
      <c r="DJ96" s="103">
        <f>IF(DH96=0,0,DH96/#REF!)</f>
        <v>0</v>
      </c>
      <c r="DK96" s="32">
        <f>IFERROR(VLOOKUP($J96,#REF!,DK$2,FALSE),0)</f>
        <v>0</v>
      </c>
      <c r="DL96" s="30">
        <f t="shared" si="124"/>
        <v>0</v>
      </c>
      <c r="DM96" s="104">
        <f t="shared" si="125"/>
        <v>0</v>
      </c>
      <c r="DN96" s="103">
        <f>IF(DL96=0,0,DL96/#REF!)</f>
        <v>0</v>
      </c>
      <c r="DO96" s="32">
        <f>IFERROR(VLOOKUP($J96,#REF!,DO$2,FALSE),0)</f>
        <v>0</v>
      </c>
      <c r="DP96" s="30">
        <f t="shared" si="126"/>
        <v>0</v>
      </c>
      <c r="DQ96" s="104">
        <f t="shared" si="127"/>
        <v>0</v>
      </c>
      <c r="DR96" s="103">
        <f>IF(DP96=0,0,DP96/#REF!)</f>
        <v>0</v>
      </c>
      <c r="DS96" s="32">
        <f>IFERROR(VLOOKUP($J96,#REF!,DS$2,FALSE),0)</f>
        <v>0</v>
      </c>
      <c r="DT96" s="30">
        <f t="shared" si="128"/>
        <v>0</v>
      </c>
      <c r="DU96" s="104">
        <f t="shared" si="129"/>
        <v>0</v>
      </c>
      <c r="DV96" s="103">
        <f>IF(DT96=0,0,DT96/#REF!)</f>
        <v>0</v>
      </c>
      <c r="DW96" s="32">
        <f>IFERROR(VLOOKUP($J96,#REF!,DW$2,FALSE),0)</f>
        <v>0</v>
      </c>
      <c r="DX96" s="30">
        <f t="shared" si="130"/>
        <v>0</v>
      </c>
      <c r="DY96" s="104">
        <f t="shared" si="131"/>
        <v>0</v>
      </c>
      <c r="DZ96" s="103">
        <f>IF(DX96=0,0,DX96/#REF!)</f>
        <v>0</v>
      </c>
      <c r="EA96" s="32">
        <f>IFERROR(VLOOKUP($J96,#REF!,EA$2,FALSE),0)</f>
        <v>0</v>
      </c>
      <c r="EB96" s="30">
        <f t="shared" si="132"/>
        <v>0</v>
      </c>
      <c r="EC96" s="104">
        <f t="shared" si="133"/>
        <v>0</v>
      </c>
      <c r="ED96" s="103">
        <f>IF(EB96=0,0,EB96/#REF!)</f>
        <v>0</v>
      </c>
      <c r="EE96" s="32">
        <f>IFERROR(VLOOKUP($J96,#REF!,EE$2,FALSE),0)</f>
        <v>0</v>
      </c>
      <c r="EF96" s="30">
        <f t="shared" si="134"/>
        <v>0</v>
      </c>
      <c r="EG96" s="104">
        <f t="shared" si="135"/>
        <v>0</v>
      </c>
      <c r="EH96" s="103">
        <f>IF(EF96=0,0,EF96/#REF!)</f>
        <v>0</v>
      </c>
      <c r="EI96" s="32">
        <f>IFERROR(VLOOKUP($J96,#REF!,EI$2,FALSE),0)</f>
        <v>0</v>
      </c>
      <c r="EJ96" s="30">
        <f t="shared" si="136"/>
        <v>0</v>
      </c>
      <c r="EK96" s="104">
        <f t="shared" si="137"/>
        <v>0</v>
      </c>
      <c r="EL96" s="103">
        <f>IF(EJ96=0,0,EJ96/#REF!)</f>
        <v>0</v>
      </c>
      <c r="EM96" s="32">
        <f>IFERROR(VLOOKUP($J96,#REF!,EM$2,FALSE),0)</f>
        <v>0</v>
      </c>
      <c r="EN96" s="30">
        <f t="shared" si="138"/>
        <v>0</v>
      </c>
      <c r="EO96" s="104">
        <f t="shared" si="139"/>
        <v>0</v>
      </c>
      <c r="EP96" s="103">
        <f>IF(EN96=0,0,EN96/#REF!)</f>
        <v>0</v>
      </c>
      <c r="EQ96" s="32">
        <f>IFERROR(VLOOKUP($J96,#REF!,EQ$2,FALSE),0)</f>
        <v>0</v>
      </c>
      <c r="ER96" s="30">
        <f t="shared" si="140"/>
        <v>0</v>
      </c>
      <c r="ES96" s="104">
        <f t="shared" si="141"/>
        <v>0</v>
      </c>
      <c r="ET96" s="103">
        <f>IF(ER96=0,0,ER96/#REF!)</f>
        <v>0</v>
      </c>
      <c r="EU96" s="32">
        <f>IFERROR(VLOOKUP($J96,#REF!,EU$2,FALSE),0)</f>
        <v>0</v>
      </c>
      <c r="EV96" s="30">
        <f t="shared" si="142"/>
        <v>0</v>
      </c>
      <c r="EW96" s="104">
        <f t="shared" si="143"/>
        <v>0</v>
      </c>
      <c r="EX96" s="103">
        <f>IF(EV96=0,0,EV96/#REF!)</f>
        <v>0</v>
      </c>
      <c r="EY96" s="32">
        <f>IFERROR(VLOOKUP($J96,#REF!,EY$2,FALSE),0)</f>
        <v>0</v>
      </c>
      <c r="EZ96" s="30">
        <f t="shared" si="144"/>
        <v>0</v>
      </c>
      <c r="FA96" s="104">
        <f t="shared" si="145"/>
        <v>0</v>
      </c>
      <c r="FB96" s="103">
        <f>IF(EZ96=0,0,EZ96/#REF!)</f>
        <v>0</v>
      </c>
    </row>
    <row r="97" spans="2:158">
      <c r="B97" s="41">
        <f t="shared" si="73"/>
        <v>88</v>
      </c>
      <c r="C97" s="28">
        <f>入力⑧!C94</f>
        <v>0</v>
      </c>
      <c r="D97" s="28">
        <f>入力⑧!D94</f>
        <v>0</v>
      </c>
      <c r="E97" s="28">
        <f>入力⑧!E94</f>
        <v>0</v>
      </c>
      <c r="F97" s="28">
        <f>入力⑧!F94</f>
        <v>0</v>
      </c>
      <c r="G97" s="28">
        <f>入力⑧!G94</f>
        <v>0</v>
      </c>
      <c r="H97" s="28">
        <f>入力⑧!H94</f>
        <v>0</v>
      </c>
      <c r="I97" s="28">
        <f>入力⑧!I94</f>
        <v>0</v>
      </c>
      <c r="J97" s="28">
        <f>入力⑧!J94</f>
        <v>0</v>
      </c>
      <c r="K97" s="28" t="str">
        <f>入力⑧!L94</f>
        <v/>
      </c>
      <c r="L97" s="28" t="str">
        <f>入力⑧!M94</f>
        <v/>
      </c>
      <c r="M97" s="28">
        <f>入力⑧!N94</f>
        <v>0</v>
      </c>
      <c r="N97" s="28">
        <f>入力⑧!O94</f>
        <v>0</v>
      </c>
      <c r="O97" s="298">
        <f>IFERROR(VLOOKUP($J97,#REF!,O$2,FALSE),0)</f>
        <v>0</v>
      </c>
      <c r="P97" s="302">
        <f t="shared" si="74"/>
        <v>0</v>
      </c>
      <c r="Q97" s="300">
        <f t="shared" si="75"/>
        <v>0</v>
      </c>
      <c r="R97" s="301">
        <f>IF(P97=0,0,P97/#REF!)</f>
        <v>0</v>
      </c>
      <c r="S97" s="32">
        <f>IFERROR(VLOOKUP($J97,#REF!,S$2,FALSE),0)</f>
        <v>0</v>
      </c>
      <c r="T97" s="30">
        <f t="shared" si="76"/>
        <v>0</v>
      </c>
      <c r="U97" s="102">
        <f t="shared" si="77"/>
        <v>0</v>
      </c>
      <c r="V97" s="105">
        <f>IF(T97=0,0,T97/#REF!)</f>
        <v>0</v>
      </c>
      <c r="W97" s="32">
        <f>IFERROR(VLOOKUP($J97,#REF!,W$2,FALSE),0)</f>
        <v>0</v>
      </c>
      <c r="X97" s="30">
        <f t="shared" si="78"/>
        <v>0</v>
      </c>
      <c r="Y97" s="102">
        <f t="shared" si="79"/>
        <v>0</v>
      </c>
      <c r="Z97" s="105">
        <f>IF(X97=0,0,X97/#REF!)</f>
        <v>0</v>
      </c>
      <c r="AA97" s="32">
        <f>IFERROR(VLOOKUP($J97,#REF!,AA$2,FALSE),0)</f>
        <v>0</v>
      </c>
      <c r="AB97" s="30">
        <f t="shared" si="80"/>
        <v>0</v>
      </c>
      <c r="AC97" s="102">
        <f t="shared" si="81"/>
        <v>0</v>
      </c>
      <c r="AD97" s="105">
        <f>IF(AB97=0,0,AB97/#REF!)</f>
        <v>0</v>
      </c>
      <c r="AE97" s="32">
        <f>IFERROR(VLOOKUP($J97,#REF!,AE$2,FALSE),0)</f>
        <v>0</v>
      </c>
      <c r="AF97" s="30">
        <f t="shared" si="82"/>
        <v>0</v>
      </c>
      <c r="AG97" s="102">
        <f t="shared" si="83"/>
        <v>0</v>
      </c>
      <c r="AH97" s="105">
        <f>IF(AF97=0,0,AF97/#REF!)</f>
        <v>0</v>
      </c>
      <c r="AI97" s="32">
        <f>IFERROR(VLOOKUP($J97,#REF!,AI$2,FALSE),0)</f>
        <v>0</v>
      </c>
      <c r="AJ97" s="30">
        <f t="shared" si="84"/>
        <v>0</v>
      </c>
      <c r="AK97" s="102">
        <f t="shared" si="85"/>
        <v>0</v>
      </c>
      <c r="AL97" s="105">
        <f>IF(AJ97=0,0,AJ97/#REF!)</f>
        <v>0</v>
      </c>
      <c r="AM97" s="32">
        <f>IFERROR(VLOOKUP($J97,#REF!,AM$2,FALSE),0)</f>
        <v>0</v>
      </c>
      <c r="AN97" s="30">
        <f t="shared" si="86"/>
        <v>0</v>
      </c>
      <c r="AO97" s="102">
        <f t="shared" si="87"/>
        <v>0</v>
      </c>
      <c r="AP97" s="105">
        <f>IF(AN97=0,0,AN97/#REF!)</f>
        <v>0</v>
      </c>
      <c r="AQ97" s="32">
        <f>IFERROR(VLOOKUP($J97,#REF!,AQ$2,FALSE),0)</f>
        <v>0</v>
      </c>
      <c r="AR97" s="30">
        <f t="shared" si="88"/>
        <v>0</v>
      </c>
      <c r="AS97" s="102">
        <f t="shared" si="89"/>
        <v>0</v>
      </c>
      <c r="AT97" s="105">
        <f>IF(AR97=0,0,AR97/#REF!)</f>
        <v>0</v>
      </c>
      <c r="AU97" s="32">
        <f>IFERROR(VLOOKUP($J97,#REF!,AU$2,FALSE),0)</f>
        <v>0</v>
      </c>
      <c r="AV97" s="30">
        <f t="shared" si="90"/>
        <v>0</v>
      </c>
      <c r="AW97" s="102">
        <f t="shared" si="91"/>
        <v>0</v>
      </c>
      <c r="AX97" s="105">
        <f>IF(AV97=0,0,AV97/#REF!)</f>
        <v>0</v>
      </c>
      <c r="AY97" s="32">
        <f>IFERROR(VLOOKUP($J97,#REF!,AY$2,FALSE),0)</f>
        <v>0</v>
      </c>
      <c r="AZ97" s="30">
        <f t="shared" si="92"/>
        <v>0</v>
      </c>
      <c r="BA97" s="102">
        <f t="shared" si="93"/>
        <v>0</v>
      </c>
      <c r="BB97" s="105">
        <f>IF(AZ97=0,0,AZ97/#REF!)</f>
        <v>0</v>
      </c>
      <c r="BC97" s="32">
        <f>IFERROR(VLOOKUP($J97,#REF!,BC$2,FALSE),0)</f>
        <v>0</v>
      </c>
      <c r="BD97" s="30">
        <f t="shared" si="94"/>
        <v>0</v>
      </c>
      <c r="BE97" s="102">
        <f t="shared" si="95"/>
        <v>0</v>
      </c>
      <c r="BF97" s="105">
        <f>IF(BD97=0,0,BD97/#REF!)</f>
        <v>0</v>
      </c>
      <c r="BG97" s="32">
        <f>IFERROR(VLOOKUP($J97,#REF!,BG$2,FALSE),0)</f>
        <v>0</v>
      </c>
      <c r="BH97" s="30">
        <f t="shared" si="96"/>
        <v>0</v>
      </c>
      <c r="BI97" s="102">
        <f t="shared" si="97"/>
        <v>0</v>
      </c>
      <c r="BJ97" s="105">
        <f>IF(BH97=0,0,BH97/#REF!)</f>
        <v>0</v>
      </c>
      <c r="BK97" s="32">
        <f>IFERROR(VLOOKUP($J97,#REF!,BK$2,FALSE),0)</f>
        <v>0</v>
      </c>
      <c r="BL97" s="30">
        <f t="shared" si="98"/>
        <v>0</v>
      </c>
      <c r="BM97" s="102">
        <f t="shared" si="99"/>
        <v>0</v>
      </c>
      <c r="BN97" s="105">
        <f>IF(BL97=0,0,BL97/#REF!)</f>
        <v>0</v>
      </c>
      <c r="BO97" s="32">
        <f>IFERROR(VLOOKUP($J97,#REF!,BO$2,FALSE),0)</f>
        <v>0</v>
      </c>
      <c r="BP97" s="30">
        <f t="shared" si="100"/>
        <v>0</v>
      </c>
      <c r="BQ97" s="102">
        <f t="shared" si="101"/>
        <v>0</v>
      </c>
      <c r="BR97" s="105">
        <f>IF(BP97=0,0,BP97/#REF!)</f>
        <v>0</v>
      </c>
      <c r="BS97" s="32">
        <f>IFERROR(VLOOKUP($J97,#REF!,BS$2,FALSE),0)</f>
        <v>0</v>
      </c>
      <c r="BT97" s="30">
        <f t="shared" si="102"/>
        <v>0</v>
      </c>
      <c r="BU97" s="102">
        <f t="shared" si="103"/>
        <v>0</v>
      </c>
      <c r="BV97" s="105">
        <f>IF(BT97=0,0,BT97/#REF!)</f>
        <v>0</v>
      </c>
      <c r="BW97" s="32">
        <f>IFERROR(VLOOKUP($J97,#REF!,BW$2,FALSE),0)</f>
        <v>0</v>
      </c>
      <c r="BX97" s="30">
        <f t="shared" si="104"/>
        <v>0</v>
      </c>
      <c r="BY97" s="102">
        <f t="shared" si="105"/>
        <v>0</v>
      </c>
      <c r="BZ97" s="105">
        <f>IF(BX97=0,0,BX97/#REF!)</f>
        <v>0</v>
      </c>
      <c r="CA97" s="32">
        <f>IFERROR(VLOOKUP($J97,#REF!,CA$2,FALSE),0)</f>
        <v>0</v>
      </c>
      <c r="CB97" s="30">
        <f t="shared" si="106"/>
        <v>0</v>
      </c>
      <c r="CC97" s="102">
        <f t="shared" si="107"/>
        <v>0</v>
      </c>
      <c r="CD97" s="105">
        <f>IF(CB97=0,0,CB97/#REF!)</f>
        <v>0</v>
      </c>
      <c r="CE97" s="32">
        <f>IFERROR(VLOOKUP($J97,#REF!,CE$2,FALSE),0)</f>
        <v>0</v>
      </c>
      <c r="CF97" s="30">
        <f t="shared" si="108"/>
        <v>0</v>
      </c>
      <c r="CG97" s="102">
        <f t="shared" si="109"/>
        <v>0</v>
      </c>
      <c r="CH97" s="105">
        <f>IF(CF97=0,0,CF97/#REF!)</f>
        <v>0</v>
      </c>
      <c r="CI97" s="32">
        <f>IFERROR(VLOOKUP($J97,#REF!,CI$2,FALSE),0)</f>
        <v>0</v>
      </c>
      <c r="CJ97" s="30">
        <f t="shared" si="110"/>
        <v>0</v>
      </c>
      <c r="CK97" s="102">
        <f t="shared" si="111"/>
        <v>0</v>
      </c>
      <c r="CL97" s="105">
        <f>IF(CJ97=0,0,CJ97/#REF!)</f>
        <v>0</v>
      </c>
      <c r="CM97" s="32">
        <f>IFERROR(VLOOKUP($J97,#REF!,CM$2,FALSE),0)</f>
        <v>0</v>
      </c>
      <c r="CN97" s="30">
        <f t="shared" si="112"/>
        <v>0</v>
      </c>
      <c r="CO97" s="102">
        <f t="shared" si="113"/>
        <v>0</v>
      </c>
      <c r="CP97" s="105">
        <f>IF(CN97=0,0,CN97/#REF!)</f>
        <v>0</v>
      </c>
      <c r="CQ97" s="32">
        <f>IFERROR(VLOOKUP($J97,#REF!,CQ$2,FALSE),0)</f>
        <v>0</v>
      </c>
      <c r="CR97" s="30">
        <f t="shared" si="114"/>
        <v>0</v>
      </c>
      <c r="CS97" s="104">
        <f t="shared" si="115"/>
        <v>0</v>
      </c>
      <c r="CT97" s="103">
        <f>IF(CR97=0,0,CR97/#REF!)</f>
        <v>0</v>
      </c>
      <c r="CU97" s="32">
        <f>IFERROR(VLOOKUP($J97,#REF!,CU$2,FALSE),0)</f>
        <v>0</v>
      </c>
      <c r="CV97" s="30">
        <f t="shared" si="116"/>
        <v>0</v>
      </c>
      <c r="CW97" s="104">
        <f t="shared" si="117"/>
        <v>0</v>
      </c>
      <c r="CX97" s="103">
        <f>IF(CV97=0,0,CV97/#REF!)</f>
        <v>0</v>
      </c>
      <c r="CY97" s="32">
        <f>IFERROR(VLOOKUP($J97,#REF!,CY$2,FALSE),0)</f>
        <v>0</v>
      </c>
      <c r="CZ97" s="30">
        <f t="shared" si="118"/>
        <v>0</v>
      </c>
      <c r="DA97" s="104">
        <f t="shared" si="119"/>
        <v>0</v>
      </c>
      <c r="DB97" s="103">
        <f>IF(CZ97=0,0,CZ97/#REF!)</f>
        <v>0</v>
      </c>
      <c r="DC97" s="32">
        <f>IFERROR(VLOOKUP($J97,#REF!,DC$2,FALSE),0)</f>
        <v>0</v>
      </c>
      <c r="DD97" s="30">
        <f t="shared" si="120"/>
        <v>0</v>
      </c>
      <c r="DE97" s="104">
        <f t="shared" si="121"/>
        <v>0</v>
      </c>
      <c r="DF97" s="103">
        <f>IF(DD97=0,0,DD97/#REF!)</f>
        <v>0</v>
      </c>
      <c r="DG97" s="32">
        <f>IFERROR(VLOOKUP($J97,#REF!,DG$2,FALSE),0)</f>
        <v>0</v>
      </c>
      <c r="DH97" s="30">
        <f t="shared" si="122"/>
        <v>0</v>
      </c>
      <c r="DI97" s="104">
        <f t="shared" si="123"/>
        <v>0</v>
      </c>
      <c r="DJ97" s="103">
        <f>IF(DH97=0,0,DH97/#REF!)</f>
        <v>0</v>
      </c>
      <c r="DK97" s="32">
        <f>IFERROR(VLOOKUP($J97,#REF!,DK$2,FALSE),0)</f>
        <v>0</v>
      </c>
      <c r="DL97" s="30">
        <f t="shared" si="124"/>
        <v>0</v>
      </c>
      <c r="DM97" s="104">
        <f t="shared" si="125"/>
        <v>0</v>
      </c>
      <c r="DN97" s="103">
        <f>IF(DL97=0,0,DL97/#REF!)</f>
        <v>0</v>
      </c>
      <c r="DO97" s="32">
        <f>IFERROR(VLOOKUP($J97,#REF!,DO$2,FALSE),0)</f>
        <v>0</v>
      </c>
      <c r="DP97" s="30">
        <f t="shared" si="126"/>
        <v>0</v>
      </c>
      <c r="DQ97" s="104">
        <f t="shared" si="127"/>
        <v>0</v>
      </c>
      <c r="DR97" s="103">
        <f>IF(DP97=0,0,DP97/#REF!)</f>
        <v>0</v>
      </c>
      <c r="DS97" s="32">
        <f>IFERROR(VLOOKUP($J97,#REF!,DS$2,FALSE),0)</f>
        <v>0</v>
      </c>
      <c r="DT97" s="30">
        <f t="shared" si="128"/>
        <v>0</v>
      </c>
      <c r="DU97" s="104">
        <f t="shared" si="129"/>
        <v>0</v>
      </c>
      <c r="DV97" s="103">
        <f>IF(DT97=0,0,DT97/#REF!)</f>
        <v>0</v>
      </c>
      <c r="DW97" s="32">
        <f>IFERROR(VLOOKUP($J97,#REF!,DW$2,FALSE),0)</f>
        <v>0</v>
      </c>
      <c r="DX97" s="30">
        <f t="shared" si="130"/>
        <v>0</v>
      </c>
      <c r="DY97" s="104">
        <f t="shared" si="131"/>
        <v>0</v>
      </c>
      <c r="DZ97" s="103">
        <f>IF(DX97=0,0,DX97/#REF!)</f>
        <v>0</v>
      </c>
      <c r="EA97" s="32">
        <f>IFERROR(VLOOKUP($J97,#REF!,EA$2,FALSE),0)</f>
        <v>0</v>
      </c>
      <c r="EB97" s="30">
        <f t="shared" si="132"/>
        <v>0</v>
      </c>
      <c r="EC97" s="104">
        <f t="shared" si="133"/>
        <v>0</v>
      </c>
      <c r="ED97" s="103">
        <f>IF(EB97=0,0,EB97/#REF!)</f>
        <v>0</v>
      </c>
      <c r="EE97" s="32">
        <f>IFERROR(VLOOKUP($J97,#REF!,EE$2,FALSE),0)</f>
        <v>0</v>
      </c>
      <c r="EF97" s="30">
        <f t="shared" si="134"/>
        <v>0</v>
      </c>
      <c r="EG97" s="104">
        <f t="shared" si="135"/>
        <v>0</v>
      </c>
      <c r="EH97" s="103">
        <f>IF(EF97=0,0,EF97/#REF!)</f>
        <v>0</v>
      </c>
      <c r="EI97" s="32">
        <f>IFERROR(VLOOKUP($J97,#REF!,EI$2,FALSE),0)</f>
        <v>0</v>
      </c>
      <c r="EJ97" s="30">
        <f t="shared" si="136"/>
        <v>0</v>
      </c>
      <c r="EK97" s="104">
        <f t="shared" si="137"/>
        <v>0</v>
      </c>
      <c r="EL97" s="103">
        <f>IF(EJ97=0,0,EJ97/#REF!)</f>
        <v>0</v>
      </c>
      <c r="EM97" s="32">
        <f>IFERROR(VLOOKUP($J97,#REF!,EM$2,FALSE),0)</f>
        <v>0</v>
      </c>
      <c r="EN97" s="30">
        <f t="shared" si="138"/>
        <v>0</v>
      </c>
      <c r="EO97" s="104">
        <f t="shared" si="139"/>
        <v>0</v>
      </c>
      <c r="EP97" s="103">
        <f>IF(EN97=0,0,EN97/#REF!)</f>
        <v>0</v>
      </c>
      <c r="EQ97" s="32">
        <f>IFERROR(VLOOKUP($J97,#REF!,EQ$2,FALSE),0)</f>
        <v>0</v>
      </c>
      <c r="ER97" s="30">
        <f t="shared" si="140"/>
        <v>0</v>
      </c>
      <c r="ES97" s="104">
        <f t="shared" si="141"/>
        <v>0</v>
      </c>
      <c r="ET97" s="103">
        <f>IF(ER97=0,0,ER97/#REF!)</f>
        <v>0</v>
      </c>
      <c r="EU97" s="32">
        <f>IFERROR(VLOOKUP($J97,#REF!,EU$2,FALSE),0)</f>
        <v>0</v>
      </c>
      <c r="EV97" s="30">
        <f t="shared" si="142"/>
        <v>0</v>
      </c>
      <c r="EW97" s="104">
        <f t="shared" si="143"/>
        <v>0</v>
      </c>
      <c r="EX97" s="103">
        <f>IF(EV97=0,0,EV97/#REF!)</f>
        <v>0</v>
      </c>
      <c r="EY97" s="32">
        <f>IFERROR(VLOOKUP($J97,#REF!,EY$2,FALSE),0)</f>
        <v>0</v>
      </c>
      <c r="EZ97" s="30">
        <f t="shared" si="144"/>
        <v>0</v>
      </c>
      <c r="FA97" s="104">
        <f t="shared" si="145"/>
        <v>0</v>
      </c>
      <c r="FB97" s="103">
        <f>IF(EZ97=0,0,EZ97/#REF!)</f>
        <v>0</v>
      </c>
    </row>
    <row r="98" spans="2:158">
      <c r="B98" s="41">
        <f t="shared" si="73"/>
        <v>89</v>
      </c>
      <c r="C98" s="28">
        <f>入力⑧!C95</f>
        <v>0</v>
      </c>
      <c r="D98" s="28">
        <f>入力⑧!D95</f>
        <v>0</v>
      </c>
      <c r="E98" s="28">
        <f>入力⑧!E95</f>
        <v>0</v>
      </c>
      <c r="F98" s="28">
        <f>入力⑧!F95</f>
        <v>0</v>
      </c>
      <c r="G98" s="28">
        <f>入力⑧!G95</f>
        <v>0</v>
      </c>
      <c r="H98" s="28">
        <f>入力⑧!H95</f>
        <v>0</v>
      </c>
      <c r="I98" s="28">
        <f>入力⑧!I95</f>
        <v>0</v>
      </c>
      <c r="J98" s="28">
        <f>入力⑧!J95</f>
        <v>0</v>
      </c>
      <c r="K98" s="28" t="str">
        <f>入力⑧!L95</f>
        <v/>
      </c>
      <c r="L98" s="28" t="str">
        <f>入力⑧!M95</f>
        <v/>
      </c>
      <c r="M98" s="28">
        <f>入力⑧!N95</f>
        <v>0</v>
      </c>
      <c r="N98" s="28">
        <f>入力⑧!O95</f>
        <v>0</v>
      </c>
      <c r="O98" s="298">
        <f>IFERROR(VLOOKUP($J98,#REF!,O$2,FALSE),0)</f>
        <v>0</v>
      </c>
      <c r="P98" s="302">
        <f t="shared" si="74"/>
        <v>0</v>
      </c>
      <c r="Q98" s="300">
        <f t="shared" si="75"/>
        <v>0</v>
      </c>
      <c r="R98" s="301">
        <f>IF(P98=0,0,P98/#REF!)</f>
        <v>0</v>
      </c>
      <c r="S98" s="32">
        <f>IFERROR(VLOOKUP($J98,#REF!,S$2,FALSE),0)</f>
        <v>0</v>
      </c>
      <c r="T98" s="30">
        <f t="shared" si="76"/>
        <v>0</v>
      </c>
      <c r="U98" s="102">
        <f t="shared" si="77"/>
        <v>0</v>
      </c>
      <c r="V98" s="105">
        <f>IF(T98=0,0,T98/#REF!)</f>
        <v>0</v>
      </c>
      <c r="W98" s="32">
        <f>IFERROR(VLOOKUP($J98,#REF!,W$2,FALSE),0)</f>
        <v>0</v>
      </c>
      <c r="X98" s="30">
        <f t="shared" si="78"/>
        <v>0</v>
      </c>
      <c r="Y98" s="102">
        <f t="shared" si="79"/>
        <v>0</v>
      </c>
      <c r="Z98" s="105">
        <f>IF(X98=0,0,X98/#REF!)</f>
        <v>0</v>
      </c>
      <c r="AA98" s="32">
        <f>IFERROR(VLOOKUP($J98,#REF!,AA$2,FALSE),0)</f>
        <v>0</v>
      </c>
      <c r="AB98" s="30">
        <f t="shared" si="80"/>
        <v>0</v>
      </c>
      <c r="AC98" s="102">
        <f t="shared" si="81"/>
        <v>0</v>
      </c>
      <c r="AD98" s="105">
        <f>IF(AB98=0,0,AB98/#REF!)</f>
        <v>0</v>
      </c>
      <c r="AE98" s="32">
        <f>IFERROR(VLOOKUP($J98,#REF!,AE$2,FALSE),0)</f>
        <v>0</v>
      </c>
      <c r="AF98" s="30">
        <f t="shared" si="82"/>
        <v>0</v>
      </c>
      <c r="AG98" s="102">
        <f t="shared" si="83"/>
        <v>0</v>
      </c>
      <c r="AH98" s="105">
        <f>IF(AF98=0,0,AF98/#REF!)</f>
        <v>0</v>
      </c>
      <c r="AI98" s="32">
        <f>IFERROR(VLOOKUP($J98,#REF!,AI$2,FALSE),0)</f>
        <v>0</v>
      </c>
      <c r="AJ98" s="30">
        <f t="shared" si="84"/>
        <v>0</v>
      </c>
      <c r="AK98" s="102">
        <f t="shared" si="85"/>
        <v>0</v>
      </c>
      <c r="AL98" s="105">
        <f>IF(AJ98=0,0,AJ98/#REF!)</f>
        <v>0</v>
      </c>
      <c r="AM98" s="32">
        <f>IFERROR(VLOOKUP($J98,#REF!,AM$2,FALSE),0)</f>
        <v>0</v>
      </c>
      <c r="AN98" s="30">
        <f t="shared" si="86"/>
        <v>0</v>
      </c>
      <c r="AO98" s="102">
        <f t="shared" si="87"/>
        <v>0</v>
      </c>
      <c r="AP98" s="105">
        <f>IF(AN98=0,0,AN98/#REF!)</f>
        <v>0</v>
      </c>
      <c r="AQ98" s="32">
        <f>IFERROR(VLOOKUP($J98,#REF!,AQ$2,FALSE),0)</f>
        <v>0</v>
      </c>
      <c r="AR98" s="30">
        <f t="shared" si="88"/>
        <v>0</v>
      </c>
      <c r="AS98" s="102">
        <f t="shared" si="89"/>
        <v>0</v>
      </c>
      <c r="AT98" s="105">
        <f>IF(AR98=0,0,AR98/#REF!)</f>
        <v>0</v>
      </c>
      <c r="AU98" s="32">
        <f>IFERROR(VLOOKUP($J98,#REF!,AU$2,FALSE),0)</f>
        <v>0</v>
      </c>
      <c r="AV98" s="30">
        <f t="shared" si="90"/>
        <v>0</v>
      </c>
      <c r="AW98" s="102">
        <f t="shared" si="91"/>
        <v>0</v>
      </c>
      <c r="AX98" s="105">
        <f>IF(AV98=0,0,AV98/#REF!)</f>
        <v>0</v>
      </c>
      <c r="AY98" s="32">
        <f>IFERROR(VLOOKUP($J98,#REF!,AY$2,FALSE),0)</f>
        <v>0</v>
      </c>
      <c r="AZ98" s="30">
        <f t="shared" si="92"/>
        <v>0</v>
      </c>
      <c r="BA98" s="102">
        <f t="shared" si="93"/>
        <v>0</v>
      </c>
      <c r="BB98" s="105">
        <f>IF(AZ98=0,0,AZ98/#REF!)</f>
        <v>0</v>
      </c>
      <c r="BC98" s="32">
        <f>IFERROR(VLOOKUP($J98,#REF!,BC$2,FALSE),0)</f>
        <v>0</v>
      </c>
      <c r="BD98" s="30">
        <f t="shared" si="94"/>
        <v>0</v>
      </c>
      <c r="BE98" s="102">
        <f t="shared" si="95"/>
        <v>0</v>
      </c>
      <c r="BF98" s="105">
        <f>IF(BD98=0,0,BD98/#REF!)</f>
        <v>0</v>
      </c>
      <c r="BG98" s="32">
        <f>IFERROR(VLOOKUP($J98,#REF!,BG$2,FALSE),0)</f>
        <v>0</v>
      </c>
      <c r="BH98" s="30">
        <f t="shared" si="96"/>
        <v>0</v>
      </c>
      <c r="BI98" s="102">
        <f t="shared" si="97"/>
        <v>0</v>
      </c>
      <c r="BJ98" s="105">
        <f>IF(BH98=0,0,BH98/#REF!)</f>
        <v>0</v>
      </c>
      <c r="BK98" s="32">
        <f>IFERROR(VLOOKUP($J98,#REF!,BK$2,FALSE),0)</f>
        <v>0</v>
      </c>
      <c r="BL98" s="30">
        <f t="shared" si="98"/>
        <v>0</v>
      </c>
      <c r="BM98" s="102">
        <f t="shared" si="99"/>
        <v>0</v>
      </c>
      <c r="BN98" s="105">
        <f>IF(BL98=0,0,BL98/#REF!)</f>
        <v>0</v>
      </c>
      <c r="BO98" s="32">
        <f>IFERROR(VLOOKUP($J98,#REF!,BO$2,FALSE),0)</f>
        <v>0</v>
      </c>
      <c r="BP98" s="30">
        <f t="shared" si="100"/>
        <v>0</v>
      </c>
      <c r="BQ98" s="102">
        <f t="shared" si="101"/>
        <v>0</v>
      </c>
      <c r="BR98" s="105">
        <f>IF(BP98=0,0,BP98/#REF!)</f>
        <v>0</v>
      </c>
      <c r="BS98" s="32">
        <f>IFERROR(VLOOKUP($J98,#REF!,BS$2,FALSE),0)</f>
        <v>0</v>
      </c>
      <c r="BT98" s="30">
        <f t="shared" si="102"/>
        <v>0</v>
      </c>
      <c r="BU98" s="102">
        <f t="shared" si="103"/>
        <v>0</v>
      </c>
      <c r="BV98" s="105">
        <f>IF(BT98=0,0,BT98/#REF!)</f>
        <v>0</v>
      </c>
      <c r="BW98" s="32">
        <f>IFERROR(VLOOKUP($J98,#REF!,BW$2,FALSE),0)</f>
        <v>0</v>
      </c>
      <c r="BX98" s="30">
        <f t="shared" si="104"/>
        <v>0</v>
      </c>
      <c r="BY98" s="102">
        <f t="shared" si="105"/>
        <v>0</v>
      </c>
      <c r="BZ98" s="105">
        <f>IF(BX98=0,0,BX98/#REF!)</f>
        <v>0</v>
      </c>
      <c r="CA98" s="32">
        <f>IFERROR(VLOOKUP($J98,#REF!,CA$2,FALSE),0)</f>
        <v>0</v>
      </c>
      <c r="CB98" s="30">
        <f t="shared" si="106"/>
        <v>0</v>
      </c>
      <c r="CC98" s="102">
        <f t="shared" si="107"/>
        <v>0</v>
      </c>
      <c r="CD98" s="105">
        <f>IF(CB98=0,0,CB98/#REF!)</f>
        <v>0</v>
      </c>
      <c r="CE98" s="32">
        <f>IFERROR(VLOOKUP($J98,#REF!,CE$2,FALSE),0)</f>
        <v>0</v>
      </c>
      <c r="CF98" s="30">
        <f t="shared" si="108"/>
        <v>0</v>
      </c>
      <c r="CG98" s="102">
        <f t="shared" si="109"/>
        <v>0</v>
      </c>
      <c r="CH98" s="105">
        <f>IF(CF98=0,0,CF98/#REF!)</f>
        <v>0</v>
      </c>
      <c r="CI98" s="32">
        <f>IFERROR(VLOOKUP($J98,#REF!,CI$2,FALSE),0)</f>
        <v>0</v>
      </c>
      <c r="CJ98" s="30">
        <f t="shared" si="110"/>
        <v>0</v>
      </c>
      <c r="CK98" s="102">
        <f t="shared" si="111"/>
        <v>0</v>
      </c>
      <c r="CL98" s="105">
        <f>IF(CJ98=0,0,CJ98/#REF!)</f>
        <v>0</v>
      </c>
      <c r="CM98" s="32">
        <f>IFERROR(VLOOKUP($J98,#REF!,CM$2,FALSE),0)</f>
        <v>0</v>
      </c>
      <c r="CN98" s="30">
        <f t="shared" si="112"/>
        <v>0</v>
      </c>
      <c r="CO98" s="102">
        <f t="shared" si="113"/>
        <v>0</v>
      </c>
      <c r="CP98" s="105">
        <f>IF(CN98=0,0,CN98/#REF!)</f>
        <v>0</v>
      </c>
      <c r="CQ98" s="32">
        <f>IFERROR(VLOOKUP($J98,#REF!,CQ$2,FALSE),0)</f>
        <v>0</v>
      </c>
      <c r="CR98" s="30">
        <f t="shared" si="114"/>
        <v>0</v>
      </c>
      <c r="CS98" s="104">
        <f t="shared" si="115"/>
        <v>0</v>
      </c>
      <c r="CT98" s="103">
        <f>IF(CR98=0,0,CR98/#REF!)</f>
        <v>0</v>
      </c>
      <c r="CU98" s="32">
        <f>IFERROR(VLOOKUP($J98,#REF!,CU$2,FALSE),0)</f>
        <v>0</v>
      </c>
      <c r="CV98" s="30">
        <f t="shared" si="116"/>
        <v>0</v>
      </c>
      <c r="CW98" s="104">
        <f t="shared" si="117"/>
        <v>0</v>
      </c>
      <c r="CX98" s="103">
        <f>IF(CV98=0,0,CV98/#REF!)</f>
        <v>0</v>
      </c>
      <c r="CY98" s="32">
        <f>IFERROR(VLOOKUP($J98,#REF!,CY$2,FALSE),0)</f>
        <v>0</v>
      </c>
      <c r="CZ98" s="30">
        <f t="shared" si="118"/>
        <v>0</v>
      </c>
      <c r="DA98" s="104">
        <f t="shared" si="119"/>
        <v>0</v>
      </c>
      <c r="DB98" s="103">
        <f>IF(CZ98=0,0,CZ98/#REF!)</f>
        <v>0</v>
      </c>
      <c r="DC98" s="32">
        <f>IFERROR(VLOOKUP($J98,#REF!,DC$2,FALSE),0)</f>
        <v>0</v>
      </c>
      <c r="DD98" s="30">
        <f t="shared" si="120"/>
        <v>0</v>
      </c>
      <c r="DE98" s="104">
        <f t="shared" si="121"/>
        <v>0</v>
      </c>
      <c r="DF98" s="103">
        <f>IF(DD98=0,0,DD98/#REF!)</f>
        <v>0</v>
      </c>
      <c r="DG98" s="32">
        <f>IFERROR(VLOOKUP($J98,#REF!,DG$2,FALSE),0)</f>
        <v>0</v>
      </c>
      <c r="DH98" s="30">
        <f t="shared" si="122"/>
        <v>0</v>
      </c>
      <c r="DI98" s="104">
        <f t="shared" si="123"/>
        <v>0</v>
      </c>
      <c r="DJ98" s="103">
        <f>IF(DH98=0,0,DH98/#REF!)</f>
        <v>0</v>
      </c>
      <c r="DK98" s="32">
        <f>IFERROR(VLOOKUP($J98,#REF!,DK$2,FALSE),0)</f>
        <v>0</v>
      </c>
      <c r="DL98" s="30">
        <f t="shared" si="124"/>
        <v>0</v>
      </c>
      <c r="DM98" s="104">
        <f t="shared" si="125"/>
        <v>0</v>
      </c>
      <c r="DN98" s="103">
        <f>IF(DL98=0,0,DL98/#REF!)</f>
        <v>0</v>
      </c>
      <c r="DO98" s="32">
        <f>IFERROR(VLOOKUP($J98,#REF!,DO$2,FALSE),0)</f>
        <v>0</v>
      </c>
      <c r="DP98" s="30">
        <f t="shared" si="126"/>
        <v>0</v>
      </c>
      <c r="DQ98" s="104">
        <f t="shared" si="127"/>
        <v>0</v>
      </c>
      <c r="DR98" s="103">
        <f>IF(DP98=0,0,DP98/#REF!)</f>
        <v>0</v>
      </c>
      <c r="DS98" s="32">
        <f>IFERROR(VLOOKUP($J98,#REF!,DS$2,FALSE),0)</f>
        <v>0</v>
      </c>
      <c r="DT98" s="30">
        <f t="shared" si="128"/>
        <v>0</v>
      </c>
      <c r="DU98" s="104">
        <f t="shared" si="129"/>
        <v>0</v>
      </c>
      <c r="DV98" s="103">
        <f>IF(DT98=0,0,DT98/#REF!)</f>
        <v>0</v>
      </c>
      <c r="DW98" s="32">
        <f>IFERROR(VLOOKUP($J98,#REF!,DW$2,FALSE),0)</f>
        <v>0</v>
      </c>
      <c r="DX98" s="30">
        <f t="shared" si="130"/>
        <v>0</v>
      </c>
      <c r="DY98" s="104">
        <f t="shared" si="131"/>
        <v>0</v>
      </c>
      <c r="DZ98" s="103">
        <f>IF(DX98=0,0,DX98/#REF!)</f>
        <v>0</v>
      </c>
      <c r="EA98" s="32">
        <f>IFERROR(VLOOKUP($J98,#REF!,EA$2,FALSE),0)</f>
        <v>0</v>
      </c>
      <c r="EB98" s="30">
        <f t="shared" si="132"/>
        <v>0</v>
      </c>
      <c r="EC98" s="104">
        <f t="shared" si="133"/>
        <v>0</v>
      </c>
      <c r="ED98" s="103">
        <f>IF(EB98=0,0,EB98/#REF!)</f>
        <v>0</v>
      </c>
      <c r="EE98" s="32">
        <f>IFERROR(VLOOKUP($J98,#REF!,EE$2,FALSE),0)</f>
        <v>0</v>
      </c>
      <c r="EF98" s="30">
        <f t="shared" si="134"/>
        <v>0</v>
      </c>
      <c r="EG98" s="104">
        <f t="shared" si="135"/>
        <v>0</v>
      </c>
      <c r="EH98" s="103">
        <f>IF(EF98=0,0,EF98/#REF!)</f>
        <v>0</v>
      </c>
      <c r="EI98" s="32">
        <f>IFERROR(VLOOKUP($J98,#REF!,EI$2,FALSE),0)</f>
        <v>0</v>
      </c>
      <c r="EJ98" s="30">
        <f t="shared" si="136"/>
        <v>0</v>
      </c>
      <c r="EK98" s="104">
        <f t="shared" si="137"/>
        <v>0</v>
      </c>
      <c r="EL98" s="103">
        <f>IF(EJ98=0,0,EJ98/#REF!)</f>
        <v>0</v>
      </c>
      <c r="EM98" s="32">
        <f>IFERROR(VLOOKUP($J98,#REF!,EM$2,FALSE),0)</f>
        <v>0</v>
      </c>
      <c r="EN98" s="30">
        <f t="shared" si="138"/>
        <v>0</v>
      </c>
      <c r="EO98" s="104">
        <f t="shared" si="139"/>
        <v>0</v>
      </c>
      <c r="EP98" s="103">
        <f>IF(EN98=0,0,EN98/#REF!)</f>
        <v>0</v>
      </c>
      <c r="EQ98" s="32">
        <f>IFERROR(VLOOKUP($J98,#REF!,EQ$2,FALSE),0)</f>
        <v>0</v>
      </c>
      <c r="ER98" s="30">
        <f t="shared" si="140"/>
        <v>0</v>
      </c>
      <c r="ES98" s="104">
        <f t="shared" si="141"/>
        <v>0</v>
      </c>
      <c r="ET98" s="103">
        <f>IF(ER98=0,0,ER98/#REF!)</f>
        <v>0</v>
      </c>
      <c r="EU98" s="32">
        <f>IFERROR(VLOOKUP($J98,#REF!,EU$2,FALSE),0)</f>
        <v>0</v>
      </c>
      <c r="EV98" s="30">
        <f t="shared" si="142"/>
        <v>0</v>
      </c>
      <c r="EW98" s="104">
        <f t="shared" si="143"/>
        <v>0</v>
      </c>
      <c r="EX98" s="103">
        <f>IF(EV98=0,0,EV98/#REF!)</f>
        <v>0</v>
      </c>
      <c r="EY98" s="32">
        <f>IFERROR(VLOOKUP($J98,#REF!,EY$2,FALSE),0)</f>
        <v>0</v>
      </c>
      <c r="EZ98" s="30">
        <f t="shared" si="144"/>
        <v>0</v>
      </c>
      <c r="FA98" s="104">
        <f t="shared" si="145"/>
        <v>0</v>
      </c>
      <c r="FB98" s="103">
        <f>IF(EZ98=0,0,EZ98/#REF!)</f>
        <v>0</v>
      </c>
    </row>
    <row r="99" spans="2:158">
      <c r="B99" s="41">
        <f t="shared" si="73"/>
        <v>90</v>
      </c>
      <c r="C99" s="28">
        <f>入力⑧!C96</f>
        <v>0</v>
      </c>
      <c r="D99" s="28">
        <f>入力⑧!D96</f>
        <v>0</v>
      </c>
      <c r="E99" s="28">
        <f>入力⑧!E96</f>
        <v>0</v>
      </c>
      <c r="F99" s="28">
        <f>入力⑧!F96</f>
        <v>0</v>
      </c>
      <c r="G99" s="28">
        <f>入力⑧!G96</f>
        <v>0</v>
      </c>
      <c r="H99" s="28">
        <f>入力⑧!H96</f>
        <v>0</v>
      </c>
      <c r="I99" s="28">
        <f>入力⑧!I96</f>
        <v>0</v>
      </c>
      <c r="J99" s="28">
        <f>入力⑧!J96</f>
        <v>0</v>
      </c>
      <c r="K99" s="28" t="str">
        <f>入力⑧!L96</f>
        <v/>
      </c>
      <c r="L99" s="28" t="str">
        <f>入力⑧!M96</f>
        <v/>
      </c>
      <c r="M99" s="28">
        <f>入力⑧!N96</f>
        <v>0</v>
      </c>
      <c r="N99" s="28">
        <f>入力⑧!O96</f>
        <v>0</v>
      </c>
      <c r="O99" s="298">
        <f>IFERROR(VLOOKUP($J99,#REF!,O$2,FALSE),0)</f>
        <v>0</v>
      </c>
      <c r="P99" s="302">
        <f t="shared" si="74"/>
        <v>0</v>
      </c>
      <c r="Q99" s="300">
        <f t="shared" si="75"/>
        <v>0</v>
      </c>
      <c r="R99" s="301">
        <f>IF(P99=0,0,P99/#REF!)</f>
        <v>0</v>
      </c>
      <c r="S99" s="32">
        <f>IFERROR(VLOOKUP($J99,#REF!,S$2,FALSE),0)</f>
        <v>0</v>
      </c>
      <c r="T99" s="30">
        <f t="shared" si="76"/>
        <v>0</v>
      </c>
      <c r="U99" s="102">
        <f t="shared" si="77"/>
        <v>0</v>
      </c>
      <c r="V99" s="105">
        <f>IF(T99=0,0,T99/#REF!)</f>
        <v>0</v>
      </c>
      <c r="W99" s="32">
        <f>IFERROR(VLOOKUP($J99,#REF!,W$2,FALSE),0)</f>
        <v>0</v>
      </c>
      <c r="X99" s="30">
        <f t="shared" si="78"/>
        <v>0</v>
      </c>
      <c r="Y99" s="102">
        <f t="shared" si="79"/>
        <v>0</v>
      </c>
      <c r="Z99" s="105">
        <f>IF(X99=0,0,X99/#REF!)</f>
        <v>0</v>
      </c>
      <c r="AA99" s="32">
        <f>IFERROR(VLOOKUP($J99,#REF!,AA$2,FALSE),0)</f>
        <v>0</v>
      </c>
      <c r="AB99" s="30">
        <f t="shared" si="80"/>
        <v>0</v>
      </c>
      <c r="AC99" s="102">
        <f t="shared" si="81"/>
        <v>0</v>
      </c>
      <c r="AD99" s="105">
        <f>IF(AB99=0,0,AB99/#REF!)</f>
        <v>0</v>
      </c>
      <c r="AE99" s="32">
        <f>IFERROR(VLOOKUP($J99,#REF!,AE$2,FALSE),0)</f>
        <v>0</v>
      </c>
      <c r="AF99" s="30">
        <f t="shared" si="82"/>
        <v>0</v>
      </c>
      <c r="AG99" s="102">
        <f t="shared" si="83"/>
        <v>0</v>
      </c>
      <c r="AH99" s="105">
        <f>IF(AF99=0,0,AF99/#REF!)</f>
        <v>0</v>
      </c>
      <c r="AI99" s="32">
        <f>IFERROR(VLOOKUP($J99,#REF!,AI$2,FALSE),0)</f>
        <v>0</v>
      </c>
      <c r="AJ99" s="30">
        <f t="shared" si="84"/>
        <v>0</v>
      </c>
      <c r="AK99" s="102">
        <f t="shared" si="85"/>
        <v>0</v>
      </c>
      <c r="AL99" s="105">
        <f>IF(AJ99=0,0,AJ99/#REF!)</f>
        <v>0</v>
      </c>
      <c r="AM99" s="32">
        <f>IFERROR(VLOOKUP($J99,#REF!,AM$2,FALSE),0)</f>
        <v>0</v>
      </c>
      <c r="AN99" s="30">
        <f t="shared" si="86"/>
        <v>0</v>
      </c>
      <c r="AO99" s="102">
        <f t="shared" si="87"/>
        <v>0</v>
      </c>
      <c r="AP99" s="105">
        <f>IF(AN99=0,0,AN99/#REF!)</f>
        <v>0</v>
      </c>
      <c r="AQ99" s="32">
        <f>IFERROR(VLOOKUP($J99,#REF!,AQ$2,FALSE),0)</f>
        <v>0</v>
      </c>
      <c r="AR99" s="30">
        <f t="shared" si="88"/>
        <v>0</v>
      </c>
      <c r="AS99" s="102">
        <f t="shared" si="89"/>
        <v>0</v>
      </c>
      <c r="AT99" s="105">
        <f>IF(AR99=0,0,AR99/#REF!)</f>
        <v>0</v>
      </c>
      <c r="AU99" s="32">
        <f>IFERROR(VLOOKUP($J99,#REF!,AU$2,FALSE),0)</f>
        <v>0</v>
      </c>
      <c r="AV99" s="30">
        <f t="shared" si="90"/>
        <v>0</v>
      </c>
      <c r="AW99" s="102">
        <f t="shared" si="91"/>
        <v>0</v>
      </c>
      <c r="AX99" s="105">
        <f>IF(AV99=0,0,AV99/#REF!)</f>
        <v>0</v>
      </c>
      <c r="AY99" s="32">
        <f>IFERROR(VLOOKUP($J99,#REF!,AY$2,FALSE),0)</f>
        <v>0</v>
      </c>
      <c r="AZ99" s="30">
        <f t="shared" si="92"/>
        <v>0</v>
      </c>
      <c r="BA99" s="102">
        <f t="shared" si="93"/>
        <v>0</v>
      </c>
      <c r="BB99" s="105">
        <f>IF(AZ99=0,0,AZ99/#REF!)</f>
        <v>0</v>
      </c>
      <c r="BC99" s="32">
        <f>IFERROR(VLOOKUP($J99,#REF!,BC$2,FALSE),0)</f>
        <v>0</v>
      </c>
      <c r="BD99" s="30">
        <f t="shared" si="94"/>
        <v>0</v>
      </c>
      <c r="BE99" s="102">
        <f t="shared" si="95"/>
        <v>0</v>
      </c>
      <c r="BF99" s="105">
        <f>IF(BD99=0,0,BD99/#REF!)</f>
        <v>0</v>
      </c>
      <c r="BG99" s="32">
        <f>IFERROR(VLOOKUP($J99,#REF!,BG$2,FALSE),0)</f>
        <v>0</v>
      </c>
      <c r="BH99" s="30">
        <f t="shared" si="96"/>
        <v>0</v>
      </c>
      <c r="BI99" s="102">
        <f t="shared" si="97"/>
        <v>0</v>
      </c>
      <c r="BJ99" s="105">
        <f>IF(BH99=0,0,BH99/#REF!)</f>
        <v>0</v>
      </c>
      <c r="BK99" s="32">
        <f>IFERROR(VLOOKUP($J99,#REF!,BK$2,FALSE),0)</f>
        <v>0</v>
      </c>
      <c r="BL99" s="30">
        <f t="shared" si="98"/>
        <v>0</v>
      </c>
      <c r="BM99" s="102">
        <f t="shared" si="99"/>
        <v>0</v>
      </c>
      <c r="BN99" s="105">
        <f>IF(BL99=0,0,BL99/#REF!)</f>
        <v>0</v>
      </c>
      <c r="BO99" s="32">
        <f>IFERROR(VLOOKUP($J99,#REF!,BO$2,FALSE),0)</f>
        <v>0</v>
      </c>
      <c r="BP99" s="30">
        <f t="shared" si="100"/>
        <v>0</v>
      </c>
      <c r="BQ99" s="102">
        <f t="shared" si="101"/>
        <v>0</v>
      </c>
      <c r="BR99" s="105">
        <f>IF(BP99=0,0,BP99/#REF!)</f>
        <v>0</v>
      </c>
      <c r="BS99" s="32">
        <f>IFERROR(VLOOKUP($J99,#REF!,BS$2,FALSE),0)</f>
        <v>0</v>
      </c>
      <c r="BT99" s="30">
        <f t="shared" si="102"/>
        <v>0</v>
      </c>
      <c r="BU99" s="102">
        <f t="shared" si="103"/>
        <v>0</v>
      </c>
      <c r="BV99" s="105">
        <f>IF(BT99=0,0,BT99/#REF!)</f>
        <v>0</v>
      </c>
      <c r="BW99" s="32">
        <f>IFERROR(VLOOKUP($J99,#REF!,BW$2,FALSE),0)</f>
        <v>0</v>
      </c>
      <c r="BX99" s="30">
        <f t="shared" si="104"/>
        <v>0</v>
      </c>
      <c r="BY99" s="102">
        <f t="shared" si="105"/>
        <v>0</v>
      </c>
      <c r="BZ99" s="105">
        <f>IF(BX99=0,0,BX99/#REF!)</f>
        <v>0</v>
      </c>
      <c r="CA99" s="32">
        <f>IFERROR(VLOOKUP($J99,#REF!,CA$2,FALSE),0)</f>
        <v>0</v>
      </c>
      <c r="CB99" s="30">
        <f t="shared" si="106"/>
        <v>0</v>
      </c>
      <c r="CC99" s="102">
        <f t="shared" si="107"/>
        <v>0</v>
      </c>
      <c r="CD99" s="105">
        <f>IF(CB99=0,0,CB99/#REF!)</f>
        <v>0</v>
      </c>
      <c r="CE99" s="32">
        <f>IFERROR(VLOOKUP($J99,#REF!,CE$2,FALSE),0)</f>
        <v>0</v>
      </c>
      <c r="CF99" s="30">
        <f t="shared" si="108"/>
        <v>0</v>
      </c>
      <c r="CG99" s="102">
        <f t="shared" si="109"/>
        <v>0</v>
      </c>
      <c r="CH99" s="105">
        <f>IF(CF99=0,0,CF99/#REF!)</f>
        <v>0</v>
      </c>
      <c r="CI99" s="32">
        <f>IFERROR(VLOOKUP($J99,#REF!,CI$2,FALSE),0)</f>
        <v>0</v>
      </c>
      <c r="CJ99" s="30">
        <f t="shared" si="110"/>
        <v>0</v>
      </c>
      <c r="CK99" s="102">
        <f t="shared" si="111"/>
        <v>0</v>
      </c>
      <c r="CL99" s="105">
        <f>IF(CJ99=0,0,CJ99/#REF!)</f>
        <v>0</v>
      </c>
      <c r="CM99" s="32">
        <f>IFERROR(VLOOKUP($J99,#REF!,CM$2,FALSE),0)</f>
        <v>0</v>
      </c>
      <c r="CN99" s="30">
        <f t="shared" si="112"/>
        <v>0</v>
      </c>
      <c r="CO99" s="102">
        <f t="shared" si="113"/>
        <v>0</v>
      </c>
      <c r="CP99" s="105">
        <f>IF(CN99=0,0,CN99/#REF!)</f>
        <v>0</v>
      </c>
      <c r="CQ99" s="32">
        <f>IFERROR(VLOOKUP($J99,#REF!,CQ$2,FALSE),0)</f>
        <v>0</v>
      </c>
      <c r="CR99" s="30">
        <f t="shared" si="114"/>
        <v>0</v>
      </c>
      <c r="CS99" s="104">
        <f t="shared" si="115"/>
        <v>0</v>
      </c>
      <c r="CT99" s="103">
        <f>IF(CR99=0,0,CR99/#REF!)</f>
        <v>0</v>
      </c>
      <c r="CU99" s="32">
        <f>IFERROR(VLOOKUP($J99,#REF!,CU$2,FALSE),0)</f>
        <v>0</v>
      </c>
      <c r="CV99" s="30">
        <f t="shared" si="116"/>
        <v>0</v>
      </c>
      <c r="CW99" s="104">
        <f t="shared" si="117"/>
        <v>0</v>
      </c>
      <c r="CX99" s="103">
        <f>IF(CV99=0,0,CV99/#REF!)</f>
        <v>0</v>
      </c>
      <c r="CY99" s="32">
        <f>IFERROR(VLOOKUP($J99,#REF!,CY$2,FALSE),0)</f>
        <v>0</v>
      </c>
      <c r="CZ99" s="30">
        <f t="shared" si="118"/>
        <v>0</v>
      </c>
      <c r="DA99" s="104">
        <f t="shared" si="119"/>
        <v>0</v>
      </c>
      <c r="DB99" s="103">
        <f>IF(CZ99=0,0,CZ99/#REF!)</f>
        <v>0</v>
      </c>
      <c r="DC99" s="32">
        <f>IFERROR(VLOOKUP($J99,#REF!,DC$2,FALSE),0)</f>
        <v>0</v>
      </c>
      <c r="DD99" s="30">
        <f t="shared" si="120"/>
        <v>0</v>
      </c>
      <c r="DE99" s="104">
        <f t="shared" si="121"/>
        <v>0</v>
      </c>
      <c r="DF99" s="103">
        <f>IF(DD99=0,0,DD99/#REF!)</f>
        <v>0</v>
      </c>
      <c r="DG99" s="32">
        <f>IFERROR(VLOOKUP($J99,#REF!,DG$2,FALSE),0)</f>
        <v>0</v>
      </c>
      <c r="DH99" s="30">
        <f t="shared" si="122"/>
        <v>0</v>
      </c>
      <c r="DI99" s="104">
        <f t="shared" si="123"/>
        <v>0</v>
      </c>
      <c r="DJ99" s="103">
        <f>IF(DH99=0,0,DH99/#REF!)</f>
        <v>0</v>
      </c>
      <c r="DK99" s="32">
        <f>IFERROR(VLOOKUP($J99,#REF!,DK$2,FALSE),0)</f>
        <v>0</v>
      </c>
      <c r="DL99" s="30">
        <f t="shared" si="124"/>
        <v>0</v>
      </c>
      <c r="DM99" s="104">
        <f t="shared" si="125"/>
        <v>0</v>
      </c>
      <c r="DN99" s="103">
        <f>IF(DL99=0,0,DL99/#REF!)</f>
        <v>0</v>
      </c>
      <c r="DO99" s="32">
        <f>IFERROR(VLOOKUP($J99,#REF!,DO$2,FALSE),0)</f>
        <v>0</v>
      </c>
      <c r="DP99" s="30">
        <f t="shared" si="126"/>
        <v>0</v>
      </c>
      <c r="DQ99" s="104">
        <f t="shared" si="127"/>
        <v>0</v>
      </c>
      <c r="DR99" s="103">
        <f>IF(DP99=0,0,DP99/#REF!)</f>
        <v>0</v>
      </c>
      <c r="DS99" s="32">
        <f>IFERROR(VLOOKUP($J99,#REF!,DS$2,FALSE),0)</f>
        <v>0</v>
      </c>
      <c r="DT99" s="30">
        <f t="shared" si="128"/>
        <v>0</v>
      </c>
      <c r="DU99" s="104">
        <f t="shared" si="129"/>
        <v>0</v>
      </c>
      <c r="DV99" s="103">
        <f>IF(DT99=0,0,DT99/#REF!)</f>
        <v>0</v>
      </c>
      <c r="DW99" s="32">
        <f>IFERROR(VLOOKUP($J99,#REF!,DW$2,FALSE),0)</f>
        <v>0</v>
      </c>
      <c r="DX99" s="30">
        <f t="shared" si="130"/>
        <v>0</v>
      </c>
      <c r="DY99" s="104">
        <f t="shared" si="131"/>
        <v>0</v>
      </c>
      <c r="DZ99" s="103">
        <f>IF(DX99=0,0,DX99/#REF!)</f>
        <v>0</v>
      </c>
      <c r="EA99" s="32">
        <f>IFERROR(VLOOKUP($J99,#REF!,EA$2,FALSE),0)</f>
        <v>0</v>
      </c>
      <c r="EB99" s="30">
        <f t="shared" si="132"/>
        <v>0</v>
      </c>
      <c r="EC99" s="104">
        <f t="shared" si="133"/>
        <v>0</v>
      </c>
      <c r="ED99" s="103">
        <f>IF(EB99=0,0,EB99/#REF!)</f>
        <v>0</v>
      </c>
      <c r="EE99" s="32">
        <f>IFERROR(VLOOKUP($J99,#REF!,EE$2,FALSE),0)</f>
        <v>0</v>
      </c>
      <c r="EF99" s="30">
        <f t="shared" si="134"/>
        <v>0</v>
      </c>
      <c r="EG99" s="104">
        <f t="shared" si="135"/>
        <v>0</v>
      </c>
      <c r="EH99" s="103">
        <f>IF(EF99=0,0,EF99/#REF!)</f>
        <v>0</v>
      </c>
      <c r="EI99" s="32">
        <f>IFERROR(VLOOKUP($J99,#REF!,EI$2,FALSE),0)</f>
        <v>0</v>
      </c>
      <c r="EJ99" s="30">
        <f t="shared" si="136"/>
        <v>0</v>
      </c>
      <c r="EK99" s="104">
        <f t="shared" si="137"/>
        <v>0</v>
      </c>
      <c r="EL99" s="103">
        <f>IF(EJ99=0,0,EJ99/#REF!)</f>
        <v>0</v>
      </c>
      <c r="EM99" s="32">
        <f>IFERROR(VLOOKUP($J99,#REF!,EM$2,FALSE),0)</f>
        <v>0</v>
      </c>
      <c r="EN99" s="30">
        <f t="shared" si="138"/>
        <v>0</v>
      </c>
      <c r="EO99" s="104">
        <f t="shared" si="139"/>
        <v>0</v>
      </c>
      <c r="EP99" s="103">
        <f>IF(EN99=0,0,EN99/#REF!)</f>
        <v>0</v>
      </c>
      <c r="EQ99" s="32">
        <f>IFERROR(VLOOKUP($J99,#REF!,EQ$2,FALSE),0)</f>
        <v>0</v>
      </c>
      <c r="ER99" s="30">
        <f t="shared" si="140"/>
        <v>0</v>
      </c>
      <c r="ES99" s="104">
        <f t="shared" si="141"/>
        <v>0</v>
      </c>
      <c r="ET99" s="103">
        <f>IF(ER99=0,0,ER99/#REF!)</f>
        <v>0</v>
      </c>
      <c r="EU99" s="32">
        <f>IFERROR(VLOOKUP($J99,#REF!,EU$2,FALSE),0)</f>
        <v>0</v>
      </c>
      <c r="EV99" s="30">
        <f t="shared" si="142"/>
        <v>0</v>
      </c>
      <c r="EW99" s="104">
        <f t="shared" si="143"/>
        <v>0</v>
      </c>
      <c r="EX99" s="103">
        <f>IF(EV99=0,0,EV99/#REF!)</f>
        <v>0</v>
      </c>
      <c r="EY99" s="32">
        <f>IFERROR(VLOOKUP($J99,#REF!,EY$2,FALSE),0)</f>
        <v>0</v>
      </c>
      <c r="EZ99" s="30">
        <f t="shared" si="144"/>
        <v>0</v>
      </c>
      <c r="FA99" s="104">
        <f t="shared" si="145"/>
        <v>0</v>
      </c>
      <c r="FB99" s="103">
        <f>IF(EZ99=0,0,EZ99/#REF!)</f>
        <v>0</v>
      </c>
    </row>
    <row r="100" spans="2:158">
      <c r="B100" s="41">
        <f t="shared" si="73"/>
        <v>91</v>
      </c>
      <c r="C100" s="28">
        <f>入力⑧!C97</f>
        <v>0</v>
      </c>
      <c r="D100" s="28">
        <f>入力⑧!D97</f>
        <v>0</v>
      </c>
      <c r="E100" s="28">
        <f>入力⑧!E97</f>
        <v>0</v>
      </c>
      <c r="F100" s="28">
        <f>入力⑧!F97</f>
        <v>0</v>
      </c>
      <c r="G100" s="28">
        <f>入力⑧!G97</f>
        <v>0</v>
      </c>
      <c r="H100" s="28">
        <f>入力⑧!H97</f>
        <v>0</v>
      </c>
      <c r="I100" s="28">
        <f>入力⑧!I97</f>
        <v>0</v>
      </c>
      <c r="J100" s="28">
        <f>入力⑧!J97</f>
        <v>0</v>
      </c>
      <c r="K100" s="28" t="str">
        <f>入力⑧!L97</f>
        <v/>
      </c>
      <c r="L100" s="28" t="str">
        <f>入力⑧!M97</f>
        <v/>
      </c>
      <c r="M100" s="28">
        <f>入力⑧!N97</f>
        <v>0</v>
      </c>
      <c r="N100" s="28">
        <f>入力⑧!O97</f>
        <v>0</v>
      </c>
      <c r="O100" s="298">
        <f>IFERROR(VLOOKUP($J100,#REF!,O$2,FALSE),0)</f>
        <v>0</v>
      </c>
      <c r="P100" s="302">
        <f t="shared" si="74"/>
        <v>0</v>
      </c>
      <c r="Q100" s="300">
        <f t="shared" si="75"/>
        <v>0</v>
      </c>
      <c r="R100" s="301">
        <f>IF(P100=0,0,P100/#REF!)</f>
        <v>0</v>
      </c>
      <c r="S100" s="32">
        <f>IFERROR(VLOOKUP($J100,#REF!,S$2,FALSE),0)</f>
        <v>0</v>
      </c>
      <c r="T100" s="30">
        <f t="shared" si="76"/>
        <v>0</v>
      </c>
      <c r="U100" s="102">
        <f t="shared" si="77"/>
        <v>0</v>
      </c>
      <c r="V100" s="105">
        <f>IF(T100=0,0,T100/#REF!)</f>
        <v>0</v>
      </c>
      <c r="W100" s="32">
        <f>IFERROR(VLOOKUP($J100,#REF!,W$2,FALSE),0)</f>
        <v>0</v>
      </c>
      <c r="X100" s="30">
        <f t="shared" si="78"/>
        <v>0</v>
      </c>
      <c r="Y100" s="102">
        <f t="shared" si="79"/>
        <v>0</v>
      </c>
      <c r="Z100" s="105">
        <f>IF(X100=0,0,X100/#REF!)</f>
        <v>0</v>
      </c>
      <c r="AA100" s="32">
        <f>IFERROR(VLOOKUP($J100,#REF!,AA$2,FALSE),0)</f>
        <v>0</v>
      </c>
      <c r="AB100" s="30">
        <f t="shared" si="80"/>
        <v>0</v>
      </c>
      <c r="AC100" s="102">
        <f t="shared" si="81"/>
        <v>0</v>
      </c>
      <c r="AD100" s="105">
        <f>IF(AB100=0,0,AB100/#REF!)</f>
        <v>0</v>
      </c>
      <c r="AE100" s="32">
        <f>IFERROR(VLOOKUP($J100,#REF!,AE$2,FALSE),0)</f>
        <v>0</v>
      </c>
      <c r="AF100" s="30">
        <f t="shared" si="82"/>
        <v>0</v>
      </c>
      <c r="AG100" s="102">
        <f t="shared" si="83"/>
        <v>0</v>
      </c>
      <c r="AH100" s="105">
        <f>IF(AF100=0,0,AF100/#REF!)</f>
        <v>0</v>
      </c>
      <c r="AI100" s="32">
        <f>IFERROR(VLOOKUP($J100,#REF!,AI$2,FALSE),0)</f>
        <v>0</v>
      </c>
      <c r="AJ100" s="30">
        <f t="shared" si="84"/>
        <v>0</v>
      </c>
      <c r="AK100" s="102">
        <f t="shared" si="85"/>
        <v>0</v>
      </c>
      <c r="AL100" s="105">
        <f>IF(AJ100=0,0,AJ100/#REF!)</f>
        <v>0</v>
      </c>
      <c r="AM100" s="32">
        <f>IFERROR(VLOOKUP($J100,#REF!,AM$2,FALSE),0)</f>
        <v>0</v>
      </c>
      <c r="AN100" s="30">
        <f t="shared" si="86"/>
        <v>0</v>
      </c>
      <c r="AO100" s="102">
        <f t="shared" si="87"/>
        <v>0</v>
      </c>
      <c r="AP100" s="105">
        <f>IF(AN100=0,0,AN100/#REF!)</f>
        <v>0</v>
      </c>
      <c r="AQ100" s="32">
        <f>IFERROR(VLOOKUP($J100,#REF!,AQ$2,FALSE),0)</f>
        <v>0</v>
      </c>
      <c r="AR100" s="30">
        <f t="shared" si="88"/>
        <v>0</v>
      </c>
      <c r="AS100" s="102">
        <f t="shared" si="89"/>
        <v>0</v>
      </c>
      <c r="AT100" s="105">
        <f>IF(AR100=0,0,AR100/#REF!)</f>
        <v>0</v>
      </c>
      <c r="AU100" s="32">
        <f>IFERROR(VLOOKUP($J100,#REF!,AU$2,FALSE),0)</f>
        <v>0</v>
      </c>
      <c r="AV100" s="30">
        <f t="shared" si="90"/>
        <v>0</v>
      </c>
      <c r="AW100" s="102">
        <f t="shared" si="91"/>
        <v>0</v>
      </c>
      <c r="AX100" s="105">
        <f>IF(AV100=0,0,AV100/#REF!)</f>
        <v>0</v>
      </c>
      <c r="AY100" s="32">
        <f>IFERROR(VLOOKUP($J100,#REF!,AY$2,FALSE),0)</f>
        <v>0</v>
      </c>
      <c r="AZ100" s="30">
        <f t="shared" si="92"/>
        <v>0</v>
      </c>
      <c r="BA100" s="102">
        <f t="shared" si="93"/>
        <v>0</v>
      </c>
      <c r="BB100" s="105">
        <f>IF(AZ100=0,0,AZ100/#REF!)</f>
        <v>0</v>
      </c>
      <c r="BC100" s="32">
        <f>IFERROR(VLOOKUP($J100,#REF!,BC$2,FALSE),0)</f>
        <v>0</v>
      </c>
      <c r="BD100" s="30">
        <f t="shared" si="94"/>
        <v>0</v>
      </c>
      <c r="BE100" s="102">
        <f t="shared" si="95"/>
        <v>0</v>
      </c>
      <c r="BF100" s="105">
        <f>IF(BD100=0,0,BD100/#REF!)</f>
        <v>0</v>
      </c>
      <c r="BG100" s="32">
        <f>IFERROR(VLOOKUP($J100,#REF!,BG$2,FALSE),0)</f>
        <v>0</v>
      </c>
      <c r="BH100" s="30">
        <f t="shared" si="96"/>
        <v>0</v>
      </c>
      <c r="BI100" s="102">
        <f t="shared" si="97"/>
        <v>0</v>
      </c>
      <c r="BJ100" s="105">
        <f>IF(BH100=0,0,BH100/#REF!)</f>
        <v>0</v>
      </c>
      <c r="BK100" s="32">
        <f>IFERROR(VLOOKUP($J100,#REF!,BK$2,FALSE),0)</f>
        <v>0</v>
      </c>
      <c r="BL100" s="30">
        <f t="shared" si="98"/>
        <v>0</v>
      </c>
      <c r="BM100" s="102">
        <f t="shared" si="99"/>
        <v>0</v>
      </c>
      <c r="BN100" s="105">
        <f>IF(BL100=0,0,BL100/#REF!)</f>
        <v>0</v>
      </c>
      <c r="BO100" s="32">
        <f>IFERROR(VLOOKUP($J100,#REF!,BO$2,FALSE),0)</f>
        <v>0</v>
      </c>
      <c r="BP100" s="30">
        <f t="shared" si="100"/>
        <v>0</v>
      </c>
      <c r="BQ100" s="102">
        <f t="shared" si="101"/>
        <v>0</v>
      </c>
      <c r="BR100" s="105">
        <f>IF(BP100=0,0,BP100/#REF!)</f>
        <v>0</v>
      </c>
      <c r="BS100" s="32">
        <f>IFERROR(VLOOKUP($J100,#REF!,BS$2,FALSE),0)</f>
        <v>0</v>
      </c>
      <c r="BT100" s="30">
        <f t="shared" si="102"/>
        <v>0</v>
      </c>
      <c r="BU100" s="102">
        <f t="shared" si="103"/>
        <v>0</v>
      </c>
      <c r="BV100" s="105">
        <f>IF(BT100=0,0,BT100/#REF!)</f>
        <v>0</v>
      </c>
      <c r="BW100" s="32">
        <f>IFERROR(VLOOKUP($J100,#REF!,BW$2,FALSE),0)</f>
        <v>0</v>
      </c>
      <c r="BX100" s="30">
        <f t="shared" si="104"/>
        <v>0</v>
      </c>
      <c r="BY100" s="102">
        <f t="shared" si="105"/>
        <v>0</v>
      </c>
      <c r="BZ100" s="105">
        <f>IF(BX100=0,0,BX100/#REF!)</f>
        <v>0</v>
      </c>
      <c r="CA100" s="32">
        <f>IFERROR(VLOOKUP($J100,#REF!,CA$2,FALSE),0)</f>
        <v>0</v>
      </c>
      <c r="CB100" s="30">
        <f t="shared" si="106"/>
        <v>0</v>
      </c>
      <c r="CC100" s="102">
        <f t="shared" si="107"/>
        <v>0</v>
      </c>
      <c r="CD100" s="105">
        <f>IF(CB100=0,0,CB100/#REF!)</f>
        <v>0</v>
      </c>
      <c r="CE100" s="32">
        <f>IFERROR(VLOOKUP($J100,#REF!,CE$2,FALSE),0)</f>
        <v>0</v>
      </c>
      <c r="CF100" s="30">
        <f t="shared" si="108"/>
        <v>0</v>
      </c>
      <c r="CG100" s="102">
        <f t="shared" si="109"/>
        <v>0</v>
      </c>
      <c r="CH100" s="105">
        <f>IF(CF100=0,0,CF100/#REF!)</f>
        <v>0</v>
      </c>
      <c r="CI100" s="32">
        <f>IFERROR(VLOOKUP($J100,#REF!,CI$2,FALSE),0)</f>
        <v>0</v>
      </c>
      <c r="CJ100" s="30">
        <f t="shared" si="110"/>
        <v>0</v>
      </c>
      <c r="CK100" s="102">
        <f t="shared" si="111"/>
        <v>0</v>
      </c>
      <c r="CL100" s="105">
        <f>IF(CJ100=0,0,CJ100/#REF!)</f>
        <v>0</v>
      </c>
      <c r="CM100" s="32">
        <f>IFERROR(VLOOKUP($J100,#REF!,CM$2,FALSE),0)</f>
        <v>0</v>
      </c>
      <c r="CN100" s="30">
        <f t="shared" si="112"/>
        <v>0</v>
      </c>
      <c r="CO100" s="102">
        <f t="shared" si="113"/>
        <v>0</v>
      </c>
      <c r="CP100" s="105">
        <f>IF(CN100=0,0,CN100/#REF!)</f>
        <v>0</v>
      </c>
      <c r="CQ100" s="32">
        <f>IFERROR(VLOOKUP($J100,#REF!,CQ$2,FALSE),0)</f>
        <v>0</v>
      </c>
      <c r="CR100" s="30">
        <f t="shared" si="114"/>
        <v>0</v>
      </c>
      <c r="CS100" s="104">
        <f t="shared" si="115"/>
        <v>0</v>
      </c>
      <c r="CT100" s="103">
        <f>IF(CR100=0,0,CR100/#REF!)</f>
        <v>0</v>
      </c>
      <c r="CU100" s="32">
        <f>IFERROR(VLOOKUP($J100,#REF!,CU$2,FALSE),0)</f>
        <v>0</v>
      </c>
      <c r="CV100" s="30">
        <f t="shared" si="116"/>
        <v>0</v>
      </c>
      <c r="CW100" s="104">
        <f t="shared" si="117"/>
        <v>0</v>
      </c>
      <c r="CX100" s="103">
        <f>IF(CV100=0,0,CV100/#REF!)</f>
        <v>0</v>
      </c>
      <c r="CY100" s="32">
        <f>IFERROR(VLOOKUP($J100,#REF!,CY$2,FALSE),0)</f>
        <v>0</v>
      </c>
      <c r="CZ100" s="30">
        <f t="shared" si="118"/>
        <v>0</v>
      </c>
      <c r="DA100" s="104">
        <f t="shared" si="119"/>
        <v>0</v>
      </c>
      <c r="DB100" s="103">
        <f>IF(CZ100=0,0,CZ100/#REF!)</f>
        <v>0</v>
      </c>
      <c r="DC100" s="32">
        <f>IFERROR(VLOOKUP($J100,#REF!,DC$2,FALSE),0)</f>
        <v>0</v>
      </c>
      <c r="DD100" s="30">
        <f t="shared" si="120"/>
        <v>0</v>
      </c>
      <c r="DE100" s="104">
        <f t="shared" si="121"/>
        <v>0</v>
      </c>
      <c r="DF100" s="103">
        <f>IF(DD100=0,0,DD100/#REF!)</f>
        <v>0</v>
      </c>
      <c r="DG100" s="32">
        <f>IFERROR(VLOOKUP($J100,#REF!,DG$2,FALSE),0)</f>
        <v>0</v>
      </c>
      <c r="DH100" s="30">
        <f t="shared" si="122"/>
        <v>0</v>
      </c>
      <c r="DI100" s="104">
        <f t="shared" si="123"/>
        <v>0</v>
      </c>
      <c r="DJ100" s="103">
        <f>IF(DH100=0,0,DH100/#REF!)</f>
        <v>0</v>
      </c>
      <c r="DK100" s="32">
        <f>IFERROR(VLOOKUP($J100,#REF!,DK$2,FALSE),0)</f>
        <v>0</v>
      </c>
      <c r="DL100" s="30">
        <f t="shared" si="124"/>
        <v>0</v>
      </c>
      <c r="DM100" s="104">
        <f t="shared" si="125"/>
        <v>0</v>
      </c>
      <c r="DN100" s="103">
        <f>IF(DL100=0,0,DL100/#REF!)</f>
        <v>0</v>
      </c>
      <c r="DO100" s="32">
        <f>IFERROR(VLOOKUP($J100,#REF!,DO$2,FALSE),0)</f>
        <v>0</v>
      </c>
      <c r="DP100" s="30">
        <f t="shared" si="126"/>
        <v>0</v>
      </c>
      <c r="DQ100" s="104">
        <f t="shared" si="127"/>
        <v>0</v>
      </c>
      <c r="DR100" s="103">
        <f>IF(DP100=0,0,DP100/#REF!)</f>
        <v>0</v>
      </c>
      <c r="DS100" s="32">
        <f>IFERROR(VLOOKUP($J100,#REF!,DS$2,FALSE),0)</f>
        <v>0</v>
      </c>
      <c r="DT100" s="30">
        <f t="shared" si="128"/>
        <v>0</v>
      </c>
      <c r="DU100" s="104">
        <f t="shared" si="129"/>
        <v>0</v>
      </c>
      <c r="DV100" s="103">
        <f>IF(DT100=0,0,DT100/#REF!)</f>
        <v>0</v>
      </c>
      <c r="DW100" s="32">
        <f>IFERROR(VLOOKUP($J100,#REF!,DW$2,FALSE),0)</f>
        <v>0</v>
      </c>
      <c r="DX100" s="30">
        <f t="shared" si="130"/>
        <v>0</v>
      </c>
      <c r="DY100" s="104">
        <f t="shared" si="131"/>
        <v>0</v>
      </c>
      <c r="DZ100" s="103">
        <f>IF(DX100=0,0,DX100/#REF!)</f>
        <v>0</v>
      </c>
      <c r="EA100" s="32">
        <f>IFERROR(VLOOKUP($J100,#REF!,EA$2,FALSE),0)</f>
        <v>0</v>
      </c>
      <c r="EB100" s="30">
        <f t="shared" si="132"/>
        <v>0</v>
      </c>
      <c r="EC100" s="104">
        <f t="shared" si="133"/>
        <v>0</v>
      </c>
      <c r="ED100" s="103">
        <f>IF(EB100=0,0,EB100/#REF!)</f>
        <v>0</v>
      </c>
      <c r="EE100" s="32">
        <f>IFERROR(VLOOKUP($J100,#REF!,EE$2,FALSE),0)</f>
        <v>0</v>
      </c>
      <c r="EF100" s="30">
        <f t="shared" si="134"/>
        <v>0</v>
      </c>
      <c r="EG100" s="104">
        <f t="shared" si="135"/>
        <v>0</v>
      </c>
      <c r="EH100" s="103">
        <f>IF(EF100=0,0,EF100/#REF!)</f>
        <v>0</v>
      </c>
      <c r="EI100" s="32">
        <f>IFERROR(VLOOKUP($J100,#REF!,EI$2,FALSE),0)</f>
        <v>0</v>
      </c>
      <c r="EJ100" s="30">
        <f t="shared" si="136"/>
        <v>0</v>
      </c>
      <c r="EK100" s="104">
        <f t="shared" si="137"/>
        <v>0</v>
      </c>
      <c r="EL100" s="103">
        <f>IF(EJ100=0,0,EJ100/#REF!)</f>
        <v>0</v>
      </c>
      <c r="EM100" s="32">
        <f>IFERROR(VLOOKUP($J100,#REF!,EM$2,FALSE),0)</f>
        <v>0</v>
      </c>
      <c r="EN100" s="30">
        <f t="shared" si="138"/>
        <v>0</v>
      </c>
      <c r="EO100" s="104">
        <f t="shared" si="139"/>
        <v>0</v>
      </c>
      <c r="EP100" s="103">
        <f>IF(EN100=0,0,EN100/#REF!)</f>
        <v>0</v>
      </c>
      <c r="EQ100" s="32">
        <f>IFERROR(VLOOKUP($J100,#REF!,EQ$2,FALSE),0)</f>
        <v>0</v>
      </c>
      <c r="ER100" s="30">
        <f t="shared" si="140"/>
        <v>0</v>
      </c>
      <c r="ES100" s="104">
        <f t="shared" si="141"/>
        <v>0</v>
      </c>
      <c r="ET100" s="103">
        <f>IF(ER100=0,0,ER100/#REF!)</f>
        <v>0</v>
      </c>
      <c r="EU100" s="32">
        <f>IFERROR(VLOOKUP($J100,#REF!,EU$2,FALSE),0)</f>
        <v>0</v>
      </c>
      <c r="EV100" s="30">
        <f t="shared" si="142"/>
        <v>0</v>
      </c>
      <c r="EW100" s="104">
        <f t="shared" si="143"/>
        <v>0</v>
      </c>
      <c r="EX100" s="103">
        <f>IF(EV100=0,0,EV100/#REF!)</f>
        <v>0</v>
      </c>
      <c r="EY100" s="32">
        <f>IFERROR(VLOOKUP($J100,#REF!,EY$2,FALSE),0)</f>
        <v>0</v>
      </c>
      <c r="EZ100" s="30">
        <f t="shared" si="144"/>
        <v>0</v>
      </c>
      <c r="FA100" s="104">
        <f t="shared" si="145"/>
        <v>0</v>
      </c>
      <c r="FB100" s="103">
        <f>IF(EZ100=0,0,EZ100/#REF!)</f>
        <v>0</v>
      </c>
    </row>
    <row r="101" spans="2:158">
      <c r="B101" s="41">
        <f t="shared" si="73"/>
        <v>92</v>
      </c>
      <c r="C101" s="28">
        <f>入力⑧!C98</f>
        <v>0</v>
      </c>
      <c r="D101" s="28">
        <f>入力⑧!D98</f>
        <v>0</v>
      </c>
      <c r="E101" s="28">
        <f>入力⑧!E98</f>
        <v>0</v>
      </c>
      <c r="F101" s="28">
        <f>入力⑧!F98</f>
        <v>0</v>
      </c>
      <c r="G101" s="28">
        <f>入力⑧!G98</f>
        <v>0</v>
      </c>
      <c r="H101" s="28">
        <f>入力⑧!H98</f>
        <v>0</v>
      </c>
      <c r="I101" s="28">
        <f>入力⑧!I98</f>
        <v>0</v>
      </c>
      <c r="J101" s="28">
        <f>入力⑧!J98</f>
        <v>0</v>
      </c>
      <c r="K101" s="28" t="str">
        <f>入力⑧!L98</f>
        <v/>
      </c>
      <c r="L101" s="28" t="str">
        <f>入力⑧!M98</f>
        <v/>
      </c>
      <c r="M101" s="28">
        <f>入力⑧!N98</f>
        <v>0</v>
      </c>
      <c r="N101" s="28">
        <f>入力⑧!O98</f>
        <v>0</v>
      </c>
      <c r="O101" s="298">
        <f>IFERROR(VLOOKUP($J101,#REF!,O$2,FALSE),0)</f>
        <v>0</v>
      </c>
      <c r="P101" s="302">
        <f t="shared" si="74"/>
        <v>0</v>
      </c>
      <c r="Q101" s="300">
        <f t="shared" si="75"/>
        <v>0</v>
      </c>
      <c r="R101" s="301">
        <f>IF(P101=0,0,P101/#REF!)</f>
        <v>0</v>
      </c>
      <c r="S101" s="32">
        <f>IFERROR(VLOOKUP($J101,#REF!,S$2,FALSE),0)</f>
        <v>0</v>
      </c>
      <c r="T101" s="30">
        <f t="shared" si="76"/>
        <v>0</v>
      </c>
      <c r="U101" s="102">
        <f t="shared" si="77"/>
        <v>0</v>
      </c>
      <c r="V101" s="105">
        <f>IF(T101=0,0,T101/#REF!)</f>
        <v>0</v>
      </c>
      <c r="W101" s="32">
        <f>IFERROR(VLOOKUP($J101,#REF!,W$2,FALSE),0)</f>
        <v>0</v>
      </c>
      <c r="X101" s="30">
        <f t="shared" si="78"/>
        <v>0</v>
      </c>
      <c r="Y101" s="102">
        <f t="shared" si="79"/>
        <v>0</v>
      </c>
      <c r="Z101" s="105">
        <f>IF(X101=0,0,X101/#REF!)</f>
        <v>0</v>
      </c>
      <c r="AA101" s="32">
        <f>IFERROR(VLOOKUP($J101,#REF!,AA$2,FALSE),0)</f>
        <v>0</v>
      </c>
      <c r="AB101" s="30">
        <f t="shared" si="80"/>
        <v>0</v>
      </c>
      <c r="AC101" s="102">
        <f t="shared" si="81"/>
        <v>0</v>
      </c>
      <c r="AD101" s="105">
        <f>IF(AB101=0,0,AB101/#REF!)</f>
        <v>0</v>
      </c>
      <c r="AE101" s="32">
        <f>IFERROR(VLOOKUP($J101,#REF!,AE$2,FALSE),0)</f>
        <v>0</v>
      </c>
      <c r="AF101" s="30">
        <f t="shared" si="82"/>
        <v>0</v>
      </c>
      <c r="AG101" s="102">
        <f t="shared" si="83"/>
        <v>0</v>
      </c>
      <c r="AH101" s="105">
        <f>IF(AF101=0,0,AF101/#REF!)</f>
        <v>0</v>
      </c>
      <c r="AI101" s="32">
        <f>IFERROR(VLOOKUP($J101,#REF!,AI$2,FALSE),0)</f>
        <v>0</v>
      </c>
      <c r="AJ101" s="30">
        <f t="shared" si="84"/>
        <v>0</v>
      </c>
      <c r="AK101" s="102">
        <f t="shared" si="85"/>
        <v>0</v>
      </c>
      <c r="AL101" s="105">
        <f>IF(AJ101=0,0,AJ101/#REF!)</f>
        <v>0</v>
      </c>
      <c r="AM101" s="32">
        <f>IFERROR(VLOOKUP($J101,#REF!,AM$2,FALSE),0)</f>
        <v>0</v>
      </c>
      <c r="AN101" s="30">
        <f t="shared" si="86"/>
        <v>0</v>
      </c>
      <c r="AO101" s="102">
        <f t="shared" si="87"/>
        <v>0</v>
      </c>
      <c r="AP101" s="105">
        <f>IF(AN101=0,0,AN101/#REF!)</f>
        <v>0</v>
      </c>
      <c r="AQ101" s="32">
        <f>IFERROR(VLOOKUP($J101,#REF!,AQ$2,FALSE),0)</f>
        <v>0</v>
      </c>
      <c r="AR101" s="30">
        <f t="shared" si="88"/>
        <v>0</v>
      </c>
      <c r="AS101" s="102">
        <f t="shared" si="89"/>
        <v>0</v>
      </c>
      <c r="AT101" s="105">
        <f>IF(AR101=0,0,AR101/#REF!)</f>
        <v>0</v>
      </c>
      <c r="AU101" s="32">
        <f>IFERROR(VLOOKUP($J101,#REF!,AU$2,FALSE),0)</f>
        <v>0</v>
      </c>
      <c r="AV101" s="30">
        <f t="shared" si="90"/>
        <v>0</v>
      </c>
      <c r="AW101" s="102">
        <f t="shared" si="91"/>
        <v>0</v>
      </c>
      <c r="AX101" s="105">
        <f>IF(AV101=0,0,AV101/#REF!)</f>
        <v>0</v>
      </c>
      <c r="AY101" s="32">
        <f>IFERROR(VLOOKUP($J101,#REF!,AY$2,FALSE),0)</f>
        <v>0</v>
      </c>
      <c r="AZ101" s="30">
        <f t="shared" si="92"/>
        <v>0</v>
      </c>
      <c r="BA101" s="102">
        <f t="shared" si="93"/>
        <v>0</v>
      </c>
      <c r="BB101" s="105">
        <f>IF(AZ101=0,0,AZ101/#REF!)</f>
        <v>0</v>
      </c>
      <c r="BC101" s="32">
        <f>IFERROR(VLOOKUP($J101,#REF!,BC$2,FALSE),0)</f>
        <v>0</v>
      </c>
      <c r="BD101" s="30">
        <f t="shared" si="94"/>
        <v>0</v>
      </c>
      <c r="BE101" s="102">
        <f t="shared" si="95"/>
        <v>0</v>
      </c>
      <c r="BF101" s="105">
        <f>IF(BD101=0,0,BD101/#REF!)</f>
        <v>0</v>
      </c>
      <c r="BG101" s="32">
        <f>IFERROR(VLOOKUP($J101,#REF!,BG$2,FALSE),0)</f>
        <v>0</v>
      </c>
      <c r="BH101" s="30">
        <f t="shared" si="96"/>
        <v>0</v>
      </c>
      <c r="BI101" s="102">
        <f t="shared" si="97"/>
        <v>0</v>
      </c>
      <c r="BJ101" s="105">
        <f>IF(BH101=0,0,BH101/#REF!)</f>
        <v>0</v>
      </c>
      <c r="BK101" s="32">
        <f>IFERROR(VLOOKUP($J101,#REF!,BK$2,FALSE),0)</f>
        <v>0</v>
      </c>
      <c r="BL101" s="30">
        <f t="shared" si="98"/>
        <v>0</v>
      </c>
      <c r="BM101" s="102">
        <f t="shared" si="99"/>
        <v>0</v>
      </c>
      <c r="BN101" s="105">
        <f>IF(BL101=0,0,BL101/#REF!)</f>
        <v>0</v>
      </c>
      <c r="BO101" s="32">
        <f>IFERROR(VLOOKUP($J101,#REF!,BO$2,FALSE),0)</f>
        <v>0</v>
      </c>
      <c r="BP101" s="30">
        <f t="shared" si="100"/>
        <v>0</v>
      </c>
      <c r="BQ101" s="102">
        <f t="shared" si="101"/>
        <v>0</v>
      </c>
      <c r="BR101" s="105">
        <f>IF(BP101=0,0,BP101/#REF!)</f>
        <v>0</v>
      </c>
      <c r="BS101" s="32">
        <f>IFERROR(VLOOKUP($J101,#REF!,BS$2,FALSE),0)</f>
        <v>0</v>
      </c>
      <c r="BT101" s="30">
        <f t="shared" si="102"/>
        <v>0</v>
      </c>
      <c r="BU101" s="102">
        <f t="shared" si="103"/>
        <v>0</v>
      </c>
      <c r="BV101" s="105">
        <f>IF(BT101=0,0,BT101/#REF!)</f>
        <v>0</v>
      </c>
      <c r="BW101" s="32">
        <f>IFERROR(VLOOKUP($J101,#REF!,BW$2,FALSE),0)</f>
        <v>0</v>
      </c>
      <c r="BX101" s="30">
        <f t="shared" si="104"/>
        <v>0</v>
      </c>
      <c r="BY101" s="102">
        <f t="shared" si="105"/>
        <v>0</v>
      </c>
      <c r="BZ101" s="105">
        <f>IF(BX101=0,0,BX101/#REF!)</f>
        <v>0</v>
      </c>
      <c r="CA101" s="32">
        <f>IFERROR(VLOOKUP($J101,#REF!,CA$2,FALSE),0)</f>
        <v>0</v>
      </c>
      <c r="CB101" s="30">
        <f t="shared" si="106"/>
        <v>0</v>
      </c>
      <c r="CC101" s="102">
        <f t="shared" si="107"/>
        <v>0</v>
      </c>
      <c r="CD101" s="105">
        <f>IF(CB101=0,0,CB101/#REF!)</f>
        <v>0</v>
      </c>
      <c r="CE101" s="32">
        <f>IFERROR(VLOOKUP($J101,#REF!,CE$2,FALSE),0)</f>
        <v>0</v>
      </c>
      <c r="CF101" s="30">
        <f t="shared" si="108"/>
        <v>0</v>
      </c>
      <c r="CG101" s="102">
        <f t="shared" si="109"/>
        <v>0</v>
      </c>
      <c r="CH101" s="105">
        <f>IF(CF101=0,0,CF101/#REF!)</f>
        <v>0</v>
      </c>
      <c r="CI101" s="32">
        <f>IFERROR(VLOOKUP($J101,#REF!,CI$2,FALSE),0)</f>
        <v>0</v>
      </c>
      <c r="CJ101" s="30">
        <f t="shared" si="110"/>
        <v>0</v>
      </c>
      <c r="CK101" s="102">
        <f t="shared" si="111"/>
        <v>0</v>
      </c>
      <c r="CL101" s="105">
        <f>IF(CJ101=0,0,CJ101/#REF!)</f>
        <v>0</v>
      </c>
      <c r="CM101" s="32">
        <f>IFERROR(VLOOKUP($J101,#REF!,CM$2,FALSE),0)</f>
        <v>0</v>
      </c>
      <c r="CN101" s="30">
        <f t="shared" si="112"/>
        <v>0</v>
      </c>
      <c r="CO101" s="102">
        <f t="shared" si="113"/>
        <v>0</v>
      </c>
      <c r="CP101" s="105">
        <f>IF(CN101=0,0,CN101/#REF!)</f>
        <v>0</v>
      </c>
      <c r="CQ101" s="32">
        <f>IFERROR(VLOOKUP($J101,#REF!,CQ$2,FALSE),0)</f>
        <v>0</v>
      </c>
      <c r="CR101" s="30">
        <f t="shared" si="114"/>
        <v>0</v>
      </c>
      <c r="CS101" s="104">
        <f t="shared" si="115"/>
        <v>0</v>
      </c>
      <c r="CT101" s="103">
        <f>IF(CR101=0,0,CR101/#REF!)</f>
        <v>0</v>
      </c>
      <c r="CU101" s="32">
        <f>IFERROR(VLOOKUP($J101,#REF!,CU$2,FALSE),0)</f>
        <v>0</v>
      </c>
      <c r="CV101" s="30">
        <f t="shared" si="116"/>
        <v>0</v>
      </c>
      <c r="CW101" s="104">
        <f t="shared" si="117"/>
        <v>0</v>
      </c>
      <c r="CX101" s="103">
        <f>IF(CV101=0,0,CV101/#REF!)</f>
        <v>0</v>
      </c>
      <c r="CY101" s="32">
        <f>IFERROR(VLOOKUP($J101,#REF!,CY$2,FALSE),0)</f>
        <v>0</v>
      </c>
      <c r="CZ101" s="30">
        <f t="shared" si="118"/>
        <v>0</v>
      </c>
      <c r="DA101" s="104">
        <f t="shared" si="119"/>
        <v>0</v>
      </c>
      <c r="DB101" s="103">
        <f>IF(CZ101=0,0,CZ101/#REF!)</f>
        <v>0</v>
      </c>
      <c r="DC101" s="32">
        <f>IFERROR(VLOOKUP($J101,#REF!,DC$2,FALSE),0)</f>
        <v>0</v>
      </c>
      <c r="DD101" s="30">
        <f t="shared" si="120"/>
        <v>0</v>
      </c>
      <c r="DE101" s="104">
        <f t="shared" si="121"/>
        <v>0</v>
      </c>
      <c r="DF101" s="103">
        <f>IF(DD101=0,0,DD101/#REF!)</f>
        <v>0</v>
      </c>
      <c r="DG101" s="32">
        <f>IFERROR(VLOOKUP($J101,#REF!,DG$2,FALSE),0)</f>
        <v>0</v>
      </c>
      <c r="DH101" s="30">
        <f t="shared" si="122"/>
        <v>0</v>
      </c>
      <c r="DI101" s="104">
        <f t="shared" si="123"/>
        <v>0</v>
      </c>
      <c r="DJ101" s="103">
        <f>IF(DH101=0,0,DH101/#REF!)</f>
        <v>0</v>
      </c>
      <c r="DK101" s="32">
        <f>IFERROR(VLOOKUP($J101,#REF!,DK$2,FALSE),0)</f>
        <v>0</v>
      </c>
      <c r="DL101" s="30">
        <f t="shared" si="124"/>
        <v>0</v>
      </c>
      <c r="DM101" s="104">
        <f t="shared" si="125"/>
        <v>0</v>
      </c>
      <c r="DN101" s="103">
        <f>IF(DL101=0,0,DL101/#REF!)</f>
        <v>0</v>
      </c>
      <c r="DO101" s="32">
        <f>IFERROR(VLOOKUP($J101,#REF!,DO$2,FALSE),0)</f>
        <v>0</v>
      </c>
      <c r="DP101" s="30">
        <f t="shared" si="126"/>
        <v>0</v>
      </c>
      <c r="DQ101" s="104">
        <f t="shared" si="127"/>
        <v>0</v>
      </c>
      <c r="DR101" s="103">
        <f>IF(DP101=0,0,DP101/#REF!)</f>
        <v>0</v>
      </c>
      <c r="DS101" s="32">
        <f>IFERROR(VLOOKUP($J101,#REF!,DS$2,FALSE),0)</f>
        <v>0</v>
      </c>
      <c r="DT101" s="30">
        <f t="shared" si="128"/>
        <v>0</v>
      </c>
      <c r="DU101" s="104">
        <f t="shared" si="129"/>
        <v>0</v>
      </c>
      <c r="DV101" s="103">
        <f>IF(DT101=0,0,DT101/#REF!)</f>
        <v>0</v>
      </c>
      <c r="DW101" s="32">
        <f>IFERROR(VLOOKUP($J101,#REF!,DW$2,FALSE),0)</f>
        <v>0</v>
      </c>
      <c r="DX101" s="30">
        <f t="shared" si="130"/>
        <v>0</v>
      </c>
      <c r="DY101" s="104">
        <f t="shared" si="131"/>
        <v>0</v>
      </c>
      <c r="DZ101" s="103">
        <f>IF(DX101=0,0,DX101/#REF!)</f>
        <v>0</v>
      </c>
      <c r="EA101" s="32">
        <f>IFERROR(VLOOKUP($J101,#REF!,EA$2,FALSE),0)</f>
        <v>0</v>
      </c>
      <c r="EB101" s="30">
        <f t="shared" si="132"/>
        <v>0</v>
      </c>
      <c r="EC101" s="104">
        <f t="shared" si="133"/>
        <v>0</v>
      </c>
      <c r="ED101" s="103">
        <f>IF(EB101=0,0,EB101/#REF!)</f>
        <v>0</v>
      </c>
      <c r="EE101" s="32">
        <f>IFERROR(VLOOKUP($J101,#REF!,EE$2,FALSE),0)</f>
        <v>0</v>
      </c>
      <c r="EF101" s="30">
        <f t="shared" si="134"/>
        <v>0</v>
      </c>
      <c r="EG101" s="104">
        <f t="shared" si="135"/>
        <v>0</v>
      </c>
      <c r="EH101" s="103">
        <f>IF(EF101=0,0,EF101/#REF!)</f>
        <v>0</v>
      </c>
      <c r="EI101" s="32">
        <f>IFERROR(VLOOKUP($J101,#REF!,EI$2,FALSE),0)</f>
        <v>0</v>
      </c>
      <c r="EJ101" s="30">
        <f t="shared" si="136"/>
        <v>0</v>
      </c>
      <c r="EK101" s="104">
        <f t="shared" si="137"/>
        <v>0</v>
      </c>
      <c r="EL101" s="103">
        <f>IF(EJ101=0,0,EJ101/#REF!)</f>
        <v>0</v>
      </c>
      <c r="EM101" s="32">
        <f>IFERROR(VLOOKUP($J101,#REF!,EM$2,FALSE),0)</f>
        <v>0</v>
      </c>
      <c r="EN101" s="30">
        <f t="shared" si="138"/>
        <v>0</v>
      </c>
      <c r="EO101" s="104">
        <f t="shared" si="139"/>
        <v>0</v>
      </c>
      <c r="EP101" s="103">
        <f>IF(EN101=0,0,EN101/#REF!)</f>
        <v>0</v>
      </c>
      <c r="EQ101" s="32">
        <f>IFERROR(VLOOKUP($J101,#REF!,EQ$2,FALSE),0)</f>
        <v>0</v>
      </c>
      <c r="ER101" s="30">
        <f t="shared" si="140"/>
        <v>0</v>
      </c>
      <c r="ES101" s="104">
        <f t="shared" si="141"/>
        <v>0</v>
      </c>
      <c r="ET101" s="103">
        <f>IF(ER101=0,0,ER101/#REF!)</f>
        <v>0</v>
      </c>
      <c r="EU101" s="32">
        <f>IFERROR(VLOOKUP($J101,#REF!,EU$2,FALSE),0)</f>
        <v>0</v>
      </c>
      <c r="EV101" s="30">
        <f t="shared" si="142"/>
        <v>0</v>
      </c>
      <c r="EW101" s="104">
        <f t="shared" si="143"/>
        <v>0</v>
      </c>
      <c r="EX101" s="103">
        <f>IF(EV101=0,0,EV101/#REF!)</f>
        <v>0</v>
      </c>
      <c r="EY101" s="32">
        <f>IFERROR(VLOOKUP($J101,#REF!,EY$2,FALSE),0)</f>
        <v>0</v>
      </c>
      <c r="EZ101" s="30">
        <f t="shared" si="144"/>
        <v>0</v>
      </c>
      <c r="FA101" s="104">
        <f t="shared" si="145"/>
        <v>0</v>
      </c>
      <c r="FB101" s="103">
        <f>IF(EZ101=0,0,EZ101/#REF!)</f>
        <v>0</v>
      </c>
    </row>
    <row r="102" spans="2:158">
      <c r="B102" s="41">
        <f t="shared" si="73"/>
        <v>93</v>
      </c>
      <c r="C102" s="28">
        <f>入力⑧!C99</f>
        <v>0</v>
      </c>
      <c r="D102" s="28">
        <f>入力⑧!D99</f>
        <v>0</v>
      </c>
      <c r="E102" s="28">
        <f>入力⑧!E99</f>
        <v>0</v>
      </c>
      <c r="F102" s="28">
        <f>入力⑧!F99</f>
        <v>0</v>
      </c>
      <c r="G102" s="28">
        <f>入力⑧!G99</f>
        <v>0</v>
      </c>
      <c r="H102" s="28">
        <f>入力⑧!H99</f>
        <v>0</v>
      </c>
      <c r="I102" s="28">
        <f>入力⑧!I99</f>
        <v>0</v>
      </c>
      <c r="J102" s="28">
        <f>入力⑧!J99</f>
        <v>0</v>
      </c>
      <c r="K102" s="28" t="str">
        <f>入力⑧!L99</f>
        <v/>
      </c>
      <c r="L102" s="28" t="str">
        <f>入力⑧!M99</f>
        <v/>
      </c>
      <c r="M102" s="28">
        <f>入力⑧!N99</f>
        <v>0</v>
      </c>
      <c r="N102" s="28">
        <f>入力⑧!O99</f>
        <v>0</v>
      </c>
      <c r="O102" s="298">
        <f>IFERROR(VLOOKUP($J102,#REF!,O$2,FALSE),0)</f>
        <v>0</v>
      </c>
      <c r="P102" s="302">
        <f t="shared" si="74"/>
        <v>0</v>
      </c>
      <c r="Q102" s="300">
        <f t="shared" si="75"/>
        <v>0</v>
      </c>
      <c r="R102" s="301">
        <f>IF(P102=0,0,P102/#REF!)</f>
        <v>0</v>
      </c>
      <c r="S102" s="32">
        <f>IFERROR(VLOOKUP($J102,#REF!,S$2,FALSE),0)</f>
        <v>0</v>
      </c>
      <c r="T102" s="30">
        <f t="shared" si="76"/>
        <v>0</v>
      </c>
      <c r="U102" s="102">
        <f t="shared" si="77"/>
        <v>0</v>
      </c>
      <c r="V102" s="105">
        <f>IF(T102=0,0,T102/#REF!)</f>
        <v>0</v>
      </c>
      <c r="W102" s="32">
        <f>IFERROR(VLOOKUP($J102,#REF!,W$2,FALSE),0)</f>
        <v>0</v>
      </c>
      <c r="X102" s="30">
        <f t="shared" si="78"/>
        <v>0</v>
      </c>
      <c r="Y102" s="102">
        <f t="shared" si="79"/>
        <v>0</v>
      </c>
      <c r="Z102" s="105">
        <f>IF(X102=0,0,X102/#REF!)</f>
        <v>0</v>
      </c>
      <c r="AA102" s="32">
        <f>IFERROR(VLOOKUP($J102,#REF!,AA$2,FALSE),0)</f>
        <v>0</v>
      </c>
      <c r="AB102" s="30">
        <f t="shared" si="80"/>
        <v>0</v>
      </c>
      <c r="AC102" s="102">
        <f t="shared" si="81"/>
        <v>0</v>
      </c>
      <c r="AD102" s="105">
        <f>IF(AB102=0,0,AB102/#REF!)</f>
        <v>0</v>
      </c>
      <c r="AE102" s="32">
        <f>IFERROR(VLOOKUP($J102,#REF!,AE$2,FALSE),0)</f>
        <v>0</v>
      </c>
      <c r="AF102" s="30">
        <f t="shared" si="82"/>
        <v>0</v>
      </c>
      <c r="AG102" s="102">
        <f t="shared" si="83"/>
        <v>0</v>
      </c>
      <c r="AH102" s="105">
        <f>IF(AF102=0,0,AF102/#REF!)</f>
        <v>0</v>
      </c>
      <c r="AI102" s="32">
        <f>IFERROR(VLOOKUP($J102,#REF!,AI$2,FALSE),0)</f>
        <v>0</v>
      </c>
      <c r="AJ102" s="30">
        <f t="shared" si="84"/>
        <v>0</v>
      </c>
      <c r="AK102" s="102">
        <f t="shared" si="85"/>
        <v>0</v>
      </c>
      <c r="AL102" s="105">
        <f>IF(AJ102=0,0,AJ102/#REF!)</f>
        <v>0</v>
      </c>
      <c r="AM102" s="32">
        <f>IFERROR(VLOOKUP($J102,#REF!,AM$2,FALSE),0)</f>
        <v>0</v>
      </c>
      <c r="AN102" s="30">
        <f t="shared" si="86"/>
        <v>0</v>
      </c>
      <c r="AO102" s="102">
        <f t="shared" si="87"/>
        <v>0</v>
      </c>
      <c r="AP102" s="105">
        <f>IF(AN102=0,0,AN102/#REF!)</f>
        <v>0</v>
      </c>
      <c r="AQ102" s="32">
        <f>IFERROR(VLOOKUP($J102,#REF!,AQ$2,FALSE),0)</f>
        <v>0</v>
      </c>
      <c r="AR102" s="30">
        <f t="shared" si="88"/>
        <v>0</v>
      </c>
      <c r="AS102" s="102">
        <f t="shared" si="89"/>
        <v>0</v>
      </c>
      <c r="AT102" s="105">
        <f>IF(AR102=0,0,AR102/#REF!)</f>
        <v>0</v>
      </c>
      <c r="AU102" s="32">
        <f>IFERROR(VLOOKUP($J102,#REF!,AU$2,FALSE),0)</f>
        <v>0</v>
      </c>
      <c r="AV102" s="30">
        <f t="shared" si="90"/>
        <v>0</v>
      </c>
      <c r="AW102" s="102">
        <f t="shared" si="91"/>
        <v>0</v>
      </c>
      <c r="AX102" s="105">
        <f>IF(AV102=0,0,AV102/#REF!)</f>
        <v>0</v>
      </c>
      <c r="AY102" s="32">
        <f>IFERROR(VLOOKUP($J102,#REF!,AY$2,FALSE),0)</f>
        <v>0</v>
      </c>
      <c r="AZ102" s="30">
        <f t="shared" si="92"/>
        <v>0</v>
      </c>
      <c r="BA102" s="102">
        <f t="shared" si="93"/>
        <v>0</v>
      </c>
      <c r="BB102" s="105">
        <f>IF(AZ102=0,0,AZ102/#REF!)</f>
        <v>0</v>
      </c>
      <c r="BC102" s="32">
        <f>IFERROR(VLOOKUP($J102,#REF!,BC$2,FALSE),0)</f>
        <v>0</v>
      </c>
      <c r="BD102" s="30">
        <f t="shared" si="94"/>
        <v>0</v>
      </c>
      <c r="BE102" s="102">
        <f t="shared" si="95"/>
        <v>0</v>
      </c>
      <c r="BF102" s="105">
        <f>IF(BD102=0,0,BD102/#REF!)</f>
        <v>0</v>
      </c>
      <c r="BG102" s="32">
        <f>IFERROR(VLOOKUP($J102,#REF!,BG$2,FALSE),0)</f>
        <v>0</v>
      </c>
      <c r="BH102" s="30">
        <f t="shared" si="96"/>
        <v>0</v>
      </c>
      <c r="BI102" s="102">
        <f t="shared" si="97"/>
        <v>0</v>
      </c>
      <c r="BJ102" s="105">
        <f>IF(BH102=0,0,BH102/#REF!)</f>
        <v>0</v>
      </c>
      <c r="BK102" s="32">
        <f>IFERROR(VLOOKUP($J102,#REF!,BK$2,FALSE),0)</f>
        <v>0</v>
      </c>
      <c r="BL102" s="30">
        <f t="shared" si="98"/>
        <v>0</v>
      </c>
      <c r="BM102" s="102">
        <f t="shared" si="99"/>
        <v>0</v>
      </c>
      <c r="BN102" s="105">
        <f>IF(BL102=0,0,BL102/#REF!)</f>
        <v>0</v>
      </c>
      <c r="BO102" s="32">
        <f>IFERROR(VLOOKUP($J102,#REF!,BO$2,FALSE),0)</f>
        <v>0</v>
      </c>
      <c r="BP102" s="30">
        <f t="shared" si="100"/>
        <v>0</v>
      </c>
      <c r="BQ102" s="102">
        <f t="shared" si="101"/>
        <v>0</v>
      </c>
      <c r="BR102" s="105">
        <f>IF(BP102=0,0,BP102/#REF!)</f>
        <v>0</v>
      </c>
      <c r="BS102" s="32">
        <f>IFERROR(VLOOKUP($J102,#REF!,BS$2,FALSE),0)</f>
        <v>0</v>
      </c>
      <c r="BT102" s="30">
        <f t="shared" si="102"/>
        <v>0</v>
      </c>
      <c r="BU102" s="102">
        <f t="shared" si="103"/>
        <v>0</v>
      </c>
      <c r="BV102" s="105">
        <f>IF(BT102=0,0,BT102/#REF!)</f>
        <v>0</v>
      </c>
      <c r="BW102" s="32">
        <f>IFERROR(VLOOKUP($J102,#REF!,BW$2,FALSE),0)</f>
        <v>0</v>
      </c>
      <c r="BX102" s="30">
        <f t="shared" si="104"/>
        <v>0</v>
      </c>
      <c r="BY102" s="102">
        <f t="shared" si="105"/>
        <v>0</v>
      </c>
      <c r="BZ102" s="105">
        <f>IF(BX102=0,0,BX102/#REF!)</f>
        <v>0</v>
      </c>
      <c r="CA102" s="32">
        <f>IFERROR(VLOOKUP($J102,#REF!,CA$2,FALSE),0)</f>
        <v>0</v>
      </c>
      <c r="CB102" s="30">
        <f t="shared" si="106"/>
        <v>0</v>
      </c>
      <c r="CC102" s="102">
        <f t="shared" si="107"/>
        <v>0</v>
      </c>
      <c r="CD102" s="105">
        <f>IF(CB102=0,0,CB102/#REF!)</f>
        <v>0</v>
      </c>
      <c r="CE102" s="32">
        <f>IFERROR(VLOOKUP($J102,#REF!,CE$2,FALSE),0)</f>
        <v>0</v>
      </c>
      <c r="CF102" s="30">
        <f t="shared" si="108"/>
        <v>0</v>
      </c>
      <c r="CG102" s="102">
        <f t="shared" si="109"/>
        <v>0</v>
      </c>
      <c r="CH102" s="105">
        <f>IF(CF102=0,0,CF102/#REF!)</f>
        <v>0</v>
      </c>
      <c r="CI102" s="32">
        <f>IFERROR(VLOOKUP($J102,#REF!,CI$2,FALSE),0)</f>
        <v>0</v>
      </c>
      <c r="CJ102" s="30">
        <f t="shared" si="110"/>
        <v>0</v>
      </c>
      <c r="CK102" s="102">
        <f t="shared" si="111"/>
        <v>0</v>
      </c>
      <c r="CL102" s="105">
        <f>IF(CJ102=0,0,CJ102/#REF!)</f>
        <v>0</v>
      </c>
      <c r="CM102" s="32">
        <f>IFERROR(VLOOKUP($J102,#REF!,CM$2,FALSE),0)</f>
        <v>0</v>
      </c>
      <c r="CN102" s="30">
        <f t="shared" si="112"/>
        <v>0</v>
      </c>
      <c r="CO102" s="102">
        <f t="shared" si="113"/>
        <v>0</v>
      </c>
      <c r="CP102" s="105">
        <f>IF(CN102=0,0,CN102/#REF!)</f>
        <v>0</v>
      </c>
      <c r="CQ102" s="32">
        <f>IFERROR(VLOOKUP($J102,#REF!,CQ$2,FALSE),0)</f>
        <v>0</v>
      </c>
      <c r="CR102" s="30">
        <f t="shared" si="114"/>
        <v>0</v>
      </c>
      <c r="CS102" s="104">
        <f t="shared" si="115"/>
        <v>0</v>
      </c>
      <c r="CT102" s="103">
        <f>IF(CR102=0,0,CR102/#REF!)</f>
        <v>0</v>
      </c>
      <c r="CU102" s="32">
        <f>IFERROR(VLOOKUP($J102,#REF!,CU$2,FALSE),0)</f>
        <v>0</v>
      </c>
      <c r="CV102" s="30">
        <f t="shared" si="116"/>
        <v>0</v>
      </c>
      <c r="CW102" s="104">
        <f t="shared" si="117"/>
        <v>0</v>
      </c>
      <c r="CX102" s="103">
        <f>IF(CV102=0,0,CV102/#REF!)</f>
        <v>0</v>
      </c>
      <c r="CY102" s="32">
        <f>IFERROR(VLOOKUP($J102,#REF!,CY$2,FALSE),0)</f>
        <v>0</v>
      </c>
      <c r="CZ102" s="30">
        <f t="shared" si="118"/>
        <v>0</v>
      </c>
      <c r="DA102" s="104">
        <f t="shared" si="119"/>
        <v>0</v>
      </c>
      <c r="DB102" s="103">
        <f>IF(CZ102=0,0,CZ102/#REF!)</f>
        <v>0</v>
      </c>
      <c r="DC102" s="32">
        <f>IFERROR(VLOOKUP($J102,#REF!,DC$2,FALSE),0)</f>
        <v>0</v>
      </c>
      <c r="DD102" s="30">
        <f t="shared" si="120"/>
        <v>0</v>
      </c>
      <c r="DE102" s="104">
        <f t="shared" si="121"/>
        <v>0</v>
      </c>
      <c r="DF102" s="103">
        <f>IF(DD102=0,0,DD102/#REF!)</f>
        <v>0</v>
      </c>
      <c r="DG102" s="32">
        <f>IFERROR(VLOOKUP($J102,#REF!,DG$2,FALSE),0)</f>
        <v>0</v>
      </c>
      <c r="DH102" s="30">
        <f t="shared" si="122"/>
        <v>0</v>
      </c>
      <c r="DI102" s="104">
        <f t="shared" si="123"/>
        <v>0</v>
      </c>
      <c r="DJ102" s="103">
        <f>IF(DH102=0,0,DH102/#REF!)</f>
        <v>0</v>
      </c>
      <c r="DK102" s="32">
        <f>IFERROR(VLOOKUP($J102,#REF!,DK$2,FALSE),0)</f>
        <v>0</v>
      </c>
      <c r="DL102" s="30">
        <f t="shared" si="124"/>
        <v>0</v>
      </c>
      <c r="DM102" s="104">
        <f t="shared" si="125"/>
        <v>0</v>
      </c>
      <c r="DN102" s="103">
        <f>IF(DL102=0,0,DL102/#REF!)</f>
        <v>0</v>
      </c>
      <c r="DO102" s="32">
        <f>IFERROR(VLOOKUP($J102,#REF!,DO$2,FALSE),0)</f>
        <v>0</v>
      </c>
      <c r="DP102" s="30">
        <f t="shared" si="126"/>
        <v>0</v>
      </c>
      <c r="DQ102" s="104">
        <f t="shared" si="127"/>
        <v>0</v>
      </c>
      <c r="DR102" s="103">
        <f>IF(DP102=0,0,DP102/#REF!)</f>
        <v>0</v>
      </c>
      <c r="DS102" s="32">
        <f>IFERROR(VLOOKUP($J102,#REF!,DS$2,FALSE),0)</f>
        <v>0</v>
      </c>
      <c r="DT102" s="30">
        <f t="shared" si="128"/>
        <v>0</v>
      </c>
      <c r="DU102" s="104">
        <f t="shared" si="129"/>
        <v>0</v>
      </c>
      <c r="DV102" s="103">
        <f>IF(DT102=0,0,DT102/#REF!)</f>
        <v>0</v>
      </c>
      <c r="DW102" s="32">
        <f>IFERROR(VLOOKUP($J102,#REF!,DW$2,FALSE),0)</f>
        <v>0</v>
      </c>
      <c r="DX102" s="30">
        <f t="shared" si="130"/>
        <v>0</v>
      </c>
      <c r="DY102" s="104">
        <f t="shared" si="131"/>
        <v>0</v>
      </c>
      <c r="DZ102" s="103">
        <f>IF(DX102=0,0,DX102/#REF!)</f>
        <v>0</v>
      </c>
      <c r="EA102" s="32">
        <f>IFERROR(VLOOKUP($J102,#REF!,EA$2,FALSE),0)</f>
        <v>0</v>
      </c>
      <c r="EB102" s="30">
        <f t="shared" si="132"/>
        <v>0</v>
      </c>
      <c r="EC102" s="104">
        <f t="shared" si="133"/>
        <v>0</v>
      </c>
      <c r="ED102" s="103">
        <f>IF(EB102=0,0,EB102/#REF!)</f>
        <v>0</v>
      </c>
      <c r="EE102" s="32">
        <f>IFERROR(VLOOKUP($J102,#REF!,EE$2,FALSE),0)</f>
        <v>0</v>
      </c>
      <c r="EF102" s="30">
        <f t="shared" si="134"/>
        <v>0</v>
      </c>
      <c r="EG102" s="104">
        <f t="shared" si="135"/>
        <v>0</v>
      </c>
      <c r="EH102" s="103">
        <f>IF(EF102=0,0,EF102/#REF!)</f>
        <v>0</v>
      </c>
      <c r="EI102" s="32">
        <f>IFERROR(VLOOKUP($J102,#REF!,EI$2,FALSE),0)</f>
        <v>0</v>
      </c>
      <c r="EJ102" s="30">
        <f t="shared" si="136"/>
        <v>0</v>
      </c>
      <c r="EK102" s="104">
        <f t="shared" si="137"/>
        <v>0</v>
      </c>
      <c r="EL102" s="103">
        <f>IF(EJ102=0,0,EJ102/#REF!)</f>
        <v>0</v>
      </c>
      <c r="EM102" s="32">
        <f>IFERROR(VLOOKUP($J102,#REF!,EM$2,FALSE),0)</f>
        <v>0</v>
      </c>
      <c r="EN102" s="30">
        <f t="shared" si="138"/>
        <v>0</v>
      </c>
      <c r="EO102" s="104">
        <f t="shared" si="139"/>
        <v>0</v>
      </c>
      <c r="EP102" s="103">
        <f>IF(EN102=0,0,EN102/#REF!)</f>
        <v>0</v>
      </c>
      <c r="EQ102" s="32">
        <f>IFERROR(VLOOKUP($J102,#REF!,EQ$2,FALSE),0)</f>
        <v>0</v>
      </c>
      <c r="ER102" s="30">
        <f t="shared" si="140"/>
        <v>0</v>
      </c>
      <c r="ES102" s="104">
        <f t="shared" si="141"/>
        <v>0</v>
      </c>
      <c r="ET102" s="103">
        <f>IF(ER102=0,0,ER102/#REF!)</f>
        <v>0</v>
      </c>
      <c r="EU102" s="32">
        <f>IFERROR(VLOOKUP($J102,#REF!,EU$2,FALSE),0)</f>
        <v>0</v>
      </c>
      <c r="EV102" s="30">
        <f t="shared" si="142"/>
        <v>0</v>
      </c>
      <c r="EW102" s="104">
        <f t="shared" si="143"/>
        <v>0</v>
      </c>
      <c r="EX102" s="103">
        <f>IF(EV102=0,0,EV102/#REF!)</f>
        <v>0</v>
      </c>
      <c r="EY102" s="32">
        <f>IFERROR(VLOOKUP($J102,#REF!,EY$2,FALSE),0)</f>
        <v>0</v>
      </c>
      <c r="EZ102" s="30">
        <f t="shared" si="144"/>
        <v>0</v>
      </c>
      <c r="FA102" s="104">
        <f t="shared" si="145"/>
        <v>0</v>
      </c>
      <c r="FB102" s="103">
        <f>IF(EZ102=0,0,EZ102/#REF!)</f>
        <v>0</v>
      </c>
    </row>
    <row r="103" spans="2:158">
      <c r="B103" s="41">
        <f t="shared" si="73"/>
        <v>94</v>
      </c>
      <c r="C103" s="28">
        <f>入力⑧!C100</f>
        <v>0</v>
      </c>
      <c r="D103" s="28">
        <f>入力⑧!D100</f>
        <v>0</v>
      </c>
      <c r="E103" s="28">
        <f>入力⑧!E100</f>
        <v>0</v>
      </c>
      <c r="F103" s="28">
        <f>入力⑧!F100</f>
        <v>0</v>
      </c>
      <c r="G103" s="28">
        <f>入力⑧!G100</f>
        <v>0</v>
      </c>
      <c r="H103" s="28">
        <f>入力⑧!H100</f>
        <v>0</v>
      </c>
      <c r="I103" s="28">
        <f>入力⑧!I100</f>
        <v>0</v>
      </c>
      <c r="J103" s="28">
        <f>入力⑧!J100</f>
        <v>0</v>
      </c>
      <c r="K103" s="28" t="str">
        <f>入力⑧!L100</f>
        <v/>
      </c>
      <c r="L103" s="28" t="str">
        <f>入力⑧!M100</f>
        <v/>
      </c>
      <c r="M103" s="28">
        <f>入力⑧!N100</f>
        <v>0</v>
      </c>
      <c r="N103" s="28">
        <f>入力⑧!O100</f>
        <v>0</v>
      </c>
      <c r="O103" s="298">
        <f>IFERROR(VLOOKUP($J103,#REF!,O$2,FALSE),0)</f>
        <v>0</v>
      </c>
      <c r="P103" s="302">
        <f t="shared" si="74"/>
        <v>0</v>
      </c>
      <c r="Q103" s="300">
        <f t="shared" si="75"/>
        <v>0</v>
      </c>
      <c r="R103" s="301">
        <f>IF(P103=0,0,P103/#REF!)</f>
        <v>0</v>
      </c>
      <c r="S103" s="32">
        <f>IFERROR(VLOOKUP($J103,#REF!,S$2,FALSE),0)</f>
        <v>0</v>
      </c>
      <c r="T103" s="30">
        <f t="shared" si="76"/>
        <v>0</v>
      </c>
      <c r="U103" s="102">
        <f t="shared" si="77"/>
        <v>0</v>
      </c>
      <c r="V103" s="105">
        <f>IF(T103=0,0,T103/#REF!)</f>
        <v>0</v>
      </c>
      <c r="W103" s="32">
        <f>IFERROR(VLOOKUP($J103,#REF!,W$2,FALSE),0)</f>
        <v>0</v>
      </c>
      <c r="X103" s="30">
        <f t="shared" si="78"/>
        <v>0</v>
      </c>
      <c r="Y103" s="102">
        <f t="shared" si="79"/>
        <v>0</v>
      </c>
      <c r="Z103" s="105">
        <f>IF(X103=0,0,X103/#REF!)</f>
        <v>0</v>
      </c>
      <c r="AA103" s="32">
        <f>IFERROR(VLOOKUP($J103,#REF!,AA$2,FALSE),0)</f>
        <v>0</v>
      </c>
      <c r="AB103" s="30">
        <f t="shared" si="80"/>
        <v>0</v>
      </c>
      <c r="AC103" s="102">
        <f t="shared" si="81"/>
        <v>0</v>
      </c>
      <c r="AD103" s="105">
        <f>IF(AB103=0,0,AB103/#REF!)</f>
        <v>0</v>
      </c>
      <c r="AE103" s="32">
        <f>IFERROR(VLOOKUP($J103,#REF!,AE$2,FALSE),0)</f>
        <v>0</v>
      </c>
      <c r="AF103" s="30">
        <f t="shared" si="82"/>
        <v>0</v>
      </c>
      <c r="AG103" s="102">
        <f t="shared" si="83"/>
        <v>0</v>
      </c>
      <c r="AH103" s="105">
        <f>IF(AF103=0,0,AF103/#REF!)</f>
        <v>0</v>
      </c>
      <c r="AI103" s="32">
        <f>IFERROR(VLOOKUP($J103,#REF!,AI$2,FALSE),0)</f>
        <v>0</v>
      </c>
      <c r="AJ103" s="30">
        <f t="shared" si="84"/>
        <v>0</v>
      </c>
      <c r="AK103" s="102">
        <f t="shared" si="85"/>
        <v>0</v>
      </c>
      <c r="AL103" s="105">
        <f>IF(AJ103=0,0,AJ103/#REF!)</f>
        <v>0</v>
      </c>
      <c r="AM103" s="32">
        <f>IFERROR(VLOOKUP($J103,#REF!,AM$2,FALSE),0)</f>
        <v>0</v>
      </c>
      <c r="AN103" s="30">
        <f t="shared" si="86"/>
        <v>0</v>
      </c>
      <c r="AO103" s="102">
        <f t="shared" si="87"/>
        <v>0</v>
      </c>
      <c r="AP103" s="105">
        <f>IF(AN103=0,0,AN103/#REF!)</f>
        <v>0</v>
      </c>
      <c r="AQ103" s="32">
        <f>IFERROR(VLOOKUP($J103,#REF!,AQ$2,FALSE),0)</f>
        <v>0</v>
      </c>
      <c r="AR103" s="30">
        <f t="shared" si="88"/>
        <v>0</v>
      </c>
      <c r="AS103" s="102">
        <f t="shared" si="89"/>
        <v>0</v>
      </c>
      <c r="AT103" s="105">
        <f>IF(AR103=0,0,AR103/#REF!)</f>
        <v>0</v>
      </c>
      <c r="AU103" s="32">
        <f>IFERROR(VLOOKUP($J103,#REF!,AU$2,FALSE),0)</f>
        <v>0</v>
      </c>
      <c r="AV103" s="30">
        <f t="shared" si="90"/>
        <v>0</v>
      </c>
      <c r="AW103" s="102">
        <f t="shared" si="91"/>
        <v>0</v>
      </c>
      <c r="AX103" s="105">
        <f>IF(AV103=0,0,AV103/#REF!)</f>
        <v>0</v>
      </c>
      <c r="AY103" s="32">
        <f>IFERROR(VLOOKUP($J103,#REF!,AY$2,FALSE),0)</f>
        <v>0</v>
      </c>
      <c r="AZ103" s="30">
        <f t="shared" si="92"/>
        <v>0</v>
      </c>
      <c r="BA103" s="102">
        <f t="shared" si="93"/>
        <v>0</v>
      </c>
      <c r="BB103" s="105">
        <f>IF(AZ103=0,0,AZ103/#REF!)</f>
        <v>0</v>
      </c>
      <c r="BC103" s="32">
        <f>IFERROR(VLOOKUP($J103,#REF!,BC$2,FALSE),0)</f>
        <v>0</v>
      </c>
      <c r="BD103" s="30">
        <f t="shared" si="94"/>
        <v>0</v>
      </c>
      <c r="BE103" s="102">
        <f t="shared" si="95"/>
        <v>0</v>
      </c>
      <c r="BF103" s="105">
        <f>IF(BD103=0,0,BD103/#REF!)</f>
        <v>0</v>
      </c>
      <c r="BG103" s="32">
        <f>IFERROR(VLOOKUP($J103,#REF!,BG$2,FALSE),0)</f>
        <v>0</v>
      </c>
      <c r="BH103" s="30">
        <f t="shared" si="96"/>
        <v>0</v>
      </c>
      <c r="BI103" s="102">
        <f t="shared" si="97"/>
        <v>0</v>
      </c>
      <c r="BJ103" s="105">
        <f>IF(BH103=0,0,BH103/#REF!)</f>
        <v>0</v>
      </c>
      <c r="BK103" s="32">
        <f>IFERROR(VLOOKUP($J103,#REF!,BK$2,FALSE),0)</f>
        <v>0</v>
      </c>
      <c r="BL103" s="30">
        <f t="shared" si="98"/>
        <v>0</v>
      </c>
      <c r="BM103" s="102">
        <f t="shared" si="99"/>
        <v>0</v>
      </c>
      <c r="BN103" s="105">
        <f>IF(BL103=0,0,BL103/#REF!)</f>
        <v>0</v>
      </c>
      <c r="BO103" s="32">
        <f>IFERROR(VLOOKUP($J103,#REF!,BO$2,FALSE),0)</f>
        <v>0</v>
      </c>
      <c r="BP103" s="30">
        <f t="shared" si="100"/>
        <v>0</v>
      </c>
      <c r="BQ103" s="102">
        <f t="shared" si="101"/>
        <v>0</v>
      </c>
      <c r="BR103" s="105">
        <f>IF(BP103=0,0,BP103/#REF!)</f>
        <v>0</v>
      </c>
      <c r="BS103" s="32">
        <f>IFERROR(VLOOKUP($J103,#REF!,BS$2,FALSE),0)</f>
        <v>0</v>
      </c>
      <c r="BT103" s="30">
        <f t="shared" si="102"/>
        <v>0</v>
      </c>
      <c r="BU103" s="102">
        <f t="shared" si="103"/>
        <v>0</v>
      </c>
      <c r="BV103" s="105">
        <f>IF(BT103=0,0,BT103/#REF!)</f>
        <v>0</v>
      </c>
      <c r="BW103" s="32">
        <f>IFERROR(VLOOKUP($J103,#REF!,BW$2,FALSE),0)</f>
        <v>0</v>
      </c>
      <c r="BX103" s="30">
        <f t="shared" si="104"/>
        <v>0</v>
      </c>
      <c r="BY103" s="102">
        <f t="shared" si="105"/>
        <v>0</v>
      </c>
      <c r="BZ103" s="105">
        <f>IF(BX103=0,0,BX103/#REF!)</f>
        <v>0</v>
      </c>
      <c r="CA103" s="32">
        <f>IFERROR(VLOOKUP($J103,#REF!,CA$2,FALSE),0)</f>
        <v>0</v>
      </c>
      <c r="CB103" s="30">
        <f t="shared" si="106"/>
        <v>0</v>
      </c>
      <c r="CC103" s="102">
        <f t="shared" si="107"/>
        <v>0</v>
      </c>
      <c r="CD103" s="105">
        <f>IF(CB103=0,0,CB103/#REF!)</f>
        <v>0</v>
      </c>
      <c r="CE103" s="32">
        <f>IFERROR(VLOOKUP($J103,#REF!,CE$2,FALSE),0)</f>
        <v>0</v>
      </c>
      <c r="CF103" s="30">
        <f t="shared" si="108"/>
        <v>0</v>
      </c>
      <c r="CG103" s="102">
        <f t="shared" si="109"/>
        <v>0</v>
      </c>
      <c r="CH103" s="105">
        <f>IF(CF103=0,0,CF103/#REF!)</f>
        <v>0</v>
      </c>
      <c r="CI103" s="32">
        <f>IFERROR(VLOOKUP($J103,#REF!,CI$2,FALSE),0)</f>
        <v>0</v>
      </c>
      <c r="CJ103" s="30">
        <f t="shared" si="110"/>
        <v>0</v>
      </c>
      <c r="CK103" s="102">
        <f t="shared" si="111"/>
        <v>0</v>
      </c>
      <c r="CL103" s="105">
        <f>IF(CJ103=0,0,CJ103/#REF!)</f>
        <v>0</v>
      </c>
      <c r="CM103" s="32">
        <f>IFERROR(VLOOKUP($J103,#REF!,CM$2,FALSE),0)</f>
        <v>0</v>
      </c>
      <c r="CN103" s="30">
        <f t="shared" si="112"/>
        <v>0</v>
      </c>
      <c r="CO103" s="102">
        <f t="shared" si="113"/>
        <v>0</v>
      </c>
      <c r="CP103" s="105">
        <f>IF(CN103=0,0,CN103/#REF!)</f>
        <v>0</v>
      </c>
      <c r="CQ103" s="32">
        <f>IFERROR(VLOOKUP($J103,#REF!,CQ$2,FALSE),0)</f>
        <v>0</v>
      </c>
      <c r="CR103" s="30">
        <f t="shared" si="114"/>
        <v>0</v>
      </c>
      <c r="CS103" s="104">
        <f t="shared" si="115"/>
        <v>0</v>
      </c>
      <c r="CT103" s="103">
        <f>IF(CR103=0,0,CR103/#REF!)</f>
        <v>0</v>
      </c>
      <c r="CU103" s="32">
        <f>IFERROR(VLOOKUP($J103,#REF!,CU$2,FALSE),0)</f>
        <v>0</v>
      </c>
      <c r="CV103" s="30">
        <f t="shared" si="116"/>
        <v>0</v>
      </c>
      <c r="CW103" s="104">
        <f t="shared" si="117"/>
        <v>0</v>
      </c>
      <c r="CX103" s="103">
        <f>IF(CV103=0,0,CV103/#REF!)</f>
        <v>0</v>
      </c>
      <c r="CY103" s="32">
        <f>IFERROR(VLOOKUP($J103,#REF!,CY$2,FALSE),0)</f>
        <v>0</v>
      </c>
      <c r="CZ103" s="30">
        <f t="shared" si="118"/>
        <v>0</v>
      </c>
      <c r="DA103" s="104">
        <f t="shared" si="119"/>
        <v>0</v>
      </c>
      <c r="DB103" s="103">
        <f>IF(CZ103=0,0,CZ103/#REF!)</f>
        <v>0</v>
      </c>
      <c r="DC103" s="32">
        <f>IFERROR(VLOOKUP($J103,#REF!,DC$2,FALSE),0)</f>
        <v>0</v>
      </c>
      <c r="DD103" s="30">
        <f t="shared" si="120"/>
        <v>0</v>
      </c>
      <c r="DE103" s="104">
        <f t="shared" si="121"/>
        <v>0</v>
      </c>
      <c r="DF103" s="103">
        <f>IF(DD103=0,0,DD103/#REF!)</f>
        <v>0</v>
      </c>
      <c r="DG103" s="32">
        <f>IFERROR(VLOOKUP($J103,#REF!,DG$2,FALSE),0)</f>
        <v>0</v>
      </c>
      <c r="DH103" s="30">
        <f t="shared" si="122"/>
        <v>0</v>
      </c>
      <c r="DI103" s="104">
        <f t="shared" si="123"/>
        <v>0</v>
      </c>
      <c r="DJ103" s="103">
        <f>IF(DH103=0,0,DH103/#REF!)</f>
        <v>0</v>
      </c>
      <c r="DK103" s="32">
        <f>IFERROR(VLOOKUP($J103,#REF!,DK$2,FALSE),0)</f>
        <v>0</v>
      </c>
      <c r="DL103" s="30">
        <f t="shared" si="124"/>
        <v>0</v>
      </c>
      <c r="DM103" s="104">
        <f t="shared" si="125"/>
        <v>0</v>
      </c>
      <c r="DN103" s="103">
        <f>IF(DL103=0,0,DL103/#REF!)</f>
        <v>0</v>
      </c>
      <c r="DO103" s="32">
        <f>IFERROR(VLOOKUP($J103,#REF!,DO$2,FALSE),0)</f>
        <v>0</v>
      </c>
      <c r="DP103" s="30">
        <f t="shared" si="126"/>
        <v>0</v>
      </c>
      <c r="DQ103" s="104">
        <f t="shared" si="127"/>
        <v>0</v>
      </c>
      <c r="DR103" s="103">
        <f>IF(DP103=0,0,DP103/#REF!)</f>
        <v>0</v>
      </c>
      <c r="DS103" s="32">
        <f>IFERROR(VLOOKUP($J103,#REF!,DS$2,FALSE),0)</f>
        <v>0</v>
      </c>
      <c r="DT103" s="30">
        <f t="shared" si="128"/>
        <v>0</v>
      </c>
      <c r="DU103" s="104">
        <f t="shared" si="129"/>
        <v>0</v>
      </c>
      <c r="DV103" s="103">
        <f>IF(DT103=0,0,DT103/#REF!)</f>
        <v>0</v>
      </c>
      <c r="DW103" s="32">
        <f>IFERROR(VLOOKUP($J103,#REF!,DW$2,FALSE),0)</f>
        <v>0</v>
      </c>
      <c r="DX103" s="30">
        <f t="shared" si="130"/>
        <v>0</v>
      </c>
      <c r="DY103" s="104">
        <f t="shared" si="131"/>
        <v>0</v>
      </c>
      <c r="DZ103" s="103">
        <f>IF(DX103=0,0,DX103/#REF!)</f>
        <v>0</v>
      </c>
      <c r="EA103" s="32">
        <f>IFERROR(VLOOKUP($J103,#REF!,EA$2,FALSE),0)</f>
        <v>0</v>
      </c>
      <c r="EB103" s="30">
        <f t="shared" si="132"/>
        <v>0</v>
      </c>
      <c r="EC103" s="104">
        <f t="shared" si="133"/>
        <v>0</v>
      </c>
      <c r="ED103" s="103">
        <f>IF(EB103=0,0,EB103/#REF!)</f>
        <v>0</v>
      </c>
      <c r="EE103" s="32">
        <f>IFERROR(VLOOKUP($J103,#REF!,EE$2,FALSE),0)</f>
        <v>0</v>
      </c>
      <c r="EF103" s="30">
        <f t="shared" si="134"/>
        <v>0</v>
      </c>
      <c r="EG103" s="104">
        <f t="shared" si="135"/>
        <v>0</v>
      </c>
      <c r="EH103" s="103">
        <f>IF(EF103=0,0,EF103/#REF!)</f>
        <v>0</v>
      </c>
      <c r="EI103" s="32">
        <f>IFERROR(VLOOKUP($J103,#REF!,EI$2,FALSE),0)</f>
        <v>0</v>
      </c>
      <c r="EJ103" s="30">
        <f t="shared" si="136"/>
        <v>0</v>
      </c>
      <c r="EK103" s="104">
        <f t="shared" si="137"/>
        <v>0</v>
      </c>
      <c r="EL103" s="103">
        <f>IF(EJ103=0,0,EJ103/#REF!)</f>
        <v>0</v>
      </c>
      <c r="EM103" s="32">
        <f>IFERROR(VLOOKUP($J103,#REF!,EM$2,FALSE),0)</f>
        <v>0</v>
      </c>
      <c r="EN103" s="30">
        <f t="shared" si="138"/>
        <v>0</v>
      </c>
      <c r="EO103" s="104">
        <f t="shared" si="139"/>
        <v>0</v>
      </c>
      <c r="EP103" s="103">
        <f>IF(EN103=0,0,EN103/#REF!)</f>
        <v>0</v>
      </c>
      <c r="EQ103" s="32">
        <f>IFERROR(VLOOKUP($J103,#REF!,EQ$2,FALSE),0)</f>
        <v>0</v>
      </c>
      <c r="ER103" s="30">
        <f t="shared" si="140"/>
        <v>0</v>
      </c>
      <c r="ES103" s="104">
        <f t="shared" si="141"/>
        <v>0</v>
      </c>
      <c r="ET103" s="103">
        <f>IF(ER103=0,0,ER103/#REF!)</f>
        <v>0</v>
      </c>
      <c r="EU103" s="32">
        <f>IFERROR(VLOOKUP($J103,#REF!,EU$2,FALSE),0)</f>
        <v>0</v>
      </c>
      <c r="EV103" s="30">
        <f t="shared" si="142"/>
        <v>0</v>
      </c>
      <c r="EW103" s="104">
        <f t="shared" si="143"/>
        <v>0</v>
      </c>
      <c r="EX103" s="103">
        <f>IF(EV103=0,0,EV103/#REF!)</f>
        <v>0</v>
      </c>
      <c r="EY103" s="32">
        <f>IFERROR(VLOOKUP($J103,#REF!,EY$2,FALSE),0)</f>
        <v>0</v>
      </c>
      <c r="EZ103" s="30">
        <f t="shared" si="144"/>
        <v>0</v>
      </c>
      <c r="FA103" s="104">
        <f t="shared" si="145"/>
        <v>0</v>
      </c>
      <c r="FB103" s="103">
        <f>IF(EZ103=0,0,EZ103/#REF!)</f>
        <v>0</v>
      </c>
    </row>
    <row r="104" spans="2:158">
      <c r="B104" s="41">
        <f t="shared" si="73"/>
        <v>95</v>
      </c>
      <c r="C104" s="28">
        <f>入力⑧!C101</f>
        <v>0</v>
      </c>
      <c r="D104" s="28">
        <f>入力⑧!D101</f>
        <v>0</v>
      </c>
      <c r="E104" s="28">
        <f>入力⑧!E101</f>
        <v>0</v>
      </c>
      <c r="F104" s="28">
        <f>入力⑧!F101</f>
        <v>0</v>
      </c>
      <c r="G104" s="28">
        <f>入力⑧!G101</f>
        <v>0</v>
      </c>
      <c r="H104" s="28">
        <f>入力⑧!H101</f>
        <v>0</v>
      </c>
      <c r="I104" s="28">
        <f>入力⑧!I101</f>
        <v>0</v>
      </c>
      <c r="J104" s="28">
        <f>入力⑧!J101</f>
        <v>0</v>
      </c>
      <c r="K104" s="28" t="str">
        <f>入力⑧!L101</f>
        <v/>
      </c>
      <c r="L104" s="28" t="str">
        <f>入力⑧!M101</f>
        <v/>
      </c>
      <c r="M104" s="28">
        <f>入力⑧!N101</f>
        <v>0</v>
      </c>
      <c r="N104" s="28">
        <f>入力⑧!O101</f>
        <v>0</v>
      </c>
      <c r="O104" s="298">
        <f>IFERROR(VLOOKUP($J104,#REF!,O$2,FALSE),0)</f>
        <v>0</v>
      </c>
      <c r="P104" s="302">
        <f t="shared" si="74"/>
        <v>0</v>
      </c>
      <c r="Q104" s="300">
        <f t="shared" si="75"/>
        <v>0</v>
      </c>
      <c r="R104" s="301">
        <f>IF(P104=0,0,P104/#REF!)</f>
        <v>0</v>
      </c>
      <c r="S104" s="32">
        <f>IFERROR(VLOOKUP($J104,#REF!,S$2,FALSE),0)</f>
        <v>0</v>
      </c>
      <c r="T104" s="30">
        <f t="shared" si="76"/>
        <v>0</v>
      </c>
      <c r="U104" s="102">
        <f t="shared" si="77"/>
        <v>0</v>
      </c>
      <c r="V104" s="105">
        <f>IF(T104=0,0,T104/#REF!)</f>
        <v>0</v>
      </c>
      <c r="W104" s="32">
        <f>IFERROR(VLOOKUP($J104,#REF!,W$2,FALSE),0)</f>
        <v>0</v>
      </c>
      <c r="X104" s="30">
        <f t="shared" si="78"/>
        <v>0</v>
      </c>
      <c r="Y104" s="102">
        <f t="shared" si="79"/>
        <v>0</v>
      </c>
      <c r="Z104" s="105">
        <f>IF(X104=0,0,X104/#REF!)</f>
        <v>0</v>
      </c>
      <c r="AA104" s="32">
        <f>IFERROR(VLOOKUP($J104,#REF!,AA$2,FALSE),0)</f>
        <v>0</v>
      </c>
      <c r="AB104" s="30">
        <f t="shared" si="80"/>
        <v>0</v>
      </c>
      <c r="AC104" s="102">
        <f t="shared" si="81"/>
        <v>0</v>
      </c>
      <c r="AD104" s="105">
        <f>IF(AB104=0,0,AB104/#REF!)</f>
        <v>0</v>
      </c>
      <c r="AE104" s="32">
        <f>IFERROR(VLOOKUP($J104,#REF!,AE$2,FALSE),0)</f>
        <v>0</v>
      </c>
      <c r="AF104" s="30">
        <f t="shared" si="82"/>
        <v>0</v>
      </c>
      <c r="AG104" s="102">
        <f t="shared" si="83"/>
        <v>0</v>
      </c>
      <c r="AH104" s="105">
        <f>IF(AF104=0,0,AF104/#REF!)</f>
        <v>0</v>
      </c>
      <c r="AI104" s="32">
        <f>IFERROR(VLOOKUP($J104,#REF!,AI$2,FALSE),0)</f>
        <v>0</v>
      </c>
      <c r="AJ104" s="30">
        <f t="shared" si="84"/>
        <v>0</v>
      </c>
      <c r="AK104" s="102">
        <f t="shared" si="85"/>
        <v>0</v>
      </c>
      <c r="AL104" s="105">
        <f>IF(AJ104=0,0,AJ104/#REF!)</f>
        <v>0</v>
      </c>
      <c r="AM104" s="32">
        <f>IFERROR(VLOOKUP($J104,#REF!,AM$2,FALSE),0)</f>
        <v>0</v>
      </c>
      <c r="AN104" s="30">
        <f t="shared" si="86"/>
        <v>0</v>
      </c>
      <c r="AO104" s="102">
        <f t="shared" si="87"/>
        <v>0</v>
      </c>
      <c r="AP104" s="105">
        <f>IF(AN104=0,0,AN104/#REF!)</f>
        <v>0</v>
      </c>
      <c r="AQ104" s="32">
        <f>IFERROR(VLOOKUP($J104,#REF!,AQ$2,FALSE),0)</f>
        <v>0</v>
      </c>
      <c r="AR104" s="30">
        <f t="shared" si="88"/>
        <v>0</v>
      </c>
      <c r="AS104" s="102">
        <f t="shared" si="89"/>
        <v>0</v>
      </c>
      <c r="AT104" s="105">
        <f>IF(AR104=0,0,AR104/#REF!)</f>
        <v>0</v>
      </c>
      <c r="AU104" s="32">
        <f>IFERROR(VLOOKUP($J104,#REF!,AU$2,FALSE),0)</f>
        <v>0</v>
      </c>
      <c r="AV104" s="30">
        <f t="shared" si="90"/>
        <v>0</v>
      </c>
      <c r="AW104" s="102">
        <f t="shared" si="91"/>
        <v>0</v>
      </c>
      <c r="AX104" s="105">
        <f>IF(AV104=0,0,AV104/#REF!)</f>
        <v>0</v>
      </c>
      <c r="AY104" s="32">
        <f>IFERROR(VLOOKUP($J104,#REF!,AY$2,FALSE),0)</f>
        <v>0</v>
      </c>
      <c r="AZ104" s="30">
        <f t="shared" si="92"/>
        <v>0</v>
      </c>
      <c r="BA104" s="102">
        <f t="shared" si="93"/>
        <v>0</v>
      </c>
      <c r="BB104" s="105">
        <f>IF(AZ104=0,0,AZ104/#REF!)</f>
        <v>0</v>
      </c>
      <c r="BC104" s="32">
        <f>IFERROR(VLOOKUP($J104,#REF!,BC$2,FALSE),0)</f>
        <v>0</v>
      </c>
      <c r="BD104" s="30">
        <f t="shared" si="94"/>
        <v>0</v>
      </c>
      <c r="BE104" s="102">
        <f t="shared" si="95"/>
        <v>0</v>
      </c>
      <c r="BF104" s="105">
        <f>IF(BD104=0,0,BD104/#REF!)</f>
        <v>0</v>
      </c>
      <c r="BG104" s="32">
        <f>IFERROR(VLOOKUP($J104,#REF!,BG$2,FALSE),0)</f>
        <v>0</v>
      </c>
      <c r="BH104" s="30">
        <f t="shared" si="96"/>
        <v>0</v>
      </c>
      <c r="BI104" s="102">
        <f t="shared" si="97"/>
        <v>0</v>
      </c>
      <c r="BJ104" s="105">
        <f>IF(BH104=0,0,BH104/#REF!)</f>
        <v>0</v>
      </c>
      <c r="BK104" s="32">
        <f>IFERROR(VLOOKUP($J104,#REF!,BK$2,FALSE),0)</f>
        <v>0</v>
      </c>
      <c r="BL104" s="30">
        <f t="shared" si="98"/>
        <v>0</v>
      </c>
      <c r="BM104" s="102">
        <f t="shared" si="99"/>
        <v>0</v>
      </c>
      <c r="BN104" s="105">
        <f>IF(BL104=0,0,BL104/#REF!)</f>
        <v>0</v>
      </c>
      <c r="BO104" s="32">
        <f>IFERROR(VLOOKUP($J104,#REF!,BO$2,FALSE),0)</f>
        <v>0</v>
      </c>
      <c r="BP104" s="30">
        <f t="shared" si="100"/>
        <v>0</v>
      </c>
      <c r="BQ104" s="102">
        <f t="shared" si="101"/>
        <v>0</v>
      </c>
      <c r="BR104" s="105">
        <f>IF(BP104=0,0,BP104/#REF!)</f>
        <v>0</v>
      </c>
      <c r="BS104" s="32">
        <f>IFERROR(VLOOKUP($J104,#REF!,BS$2,FALSE),0)</f>
        <v>0</v>
      </c>
      <c r="BT104" s="30">
        <f t="shared" si="102"/>
        <v>0</v>
      </c>
      <c r="BU104" s="102">
        <f t="shared" si="103"/>
        <v>0</v>
      </c>
      <c r="BV104" s="105">
        <f>IF(BT104=0,0,BT104/#REF!)</f>
        <v>0</v>
      </c>
      <c r="BW104" s="32">
        <f>IFERROR(VLOOKUP($J104,#REF!,BW$2,FALSE),0)</f>
        <v>0</v>
      </c>
      <c r="BX104" s="30">
        <f t="shared" si="104"/>
        <v>0</v>
      </c>
      <c r="BY104" s="102">
        <f t="shared" si="105"/>
        <v>0</v>
      </c>
      <c r="BZ104" s="105">
        <f>IF(BX104=0,0,BX104/#REF!)</f>
        <v>0</v>
      </c>
      <c r="CA104" s="32">
        <f>IFERROR(VLOOKUP($J104,#REF!,CA$2,FALSE),0)</f>
        <v>0</v>
      </c>
      <c r="CB104" s="30">
        <f t="shared" si="106"/>
        <v>0</v>
      </c>
      <c r="CC104" s="102">
        <f t="shared" si="107"/>
        <v>0</v>
      </c>
      <c r="CD104" s="105">
        <f>IF(CB104=0,0,CB104/#REF!)</f>
        <v>0</v>
      </c>
      <c r="CE104" s="32">
        <f>IFERROR(VLOOKUP($J104,#REF!,CE$2,FALSE),0)</f>
        <v>0</v>
      </c>
      <c r="CF104" s="30">
        <f t="shared" si="108"/>
        <v>0</v>
      </c>
      <c r="CG104" s="102">
        <f t="shared" si="109"/>
        <v>0</v>
      </c>
      <c r="CH104" s="105">
        <f>IF(CF104=0,0,CF104/#REF!)</f>
        <v>0</v>
      </c>
      <c r="CI104" s="32">
        <f>IFERROR(VLOOKUP($J104,#REF!,CI$2,FALSE),0)</f>
        <v>0</v>
      </c>
      <c r="CJ104" s="30">
        <f t="shared" si="110"/>
        <v>0</v>
      </c>
      <c r="CK104" s="102">
        <f t="shared" si="111"/>
        <v>0</v>
      </c>
      <c r="CL104" s="105">
        <f>IF(CJ104=0,0,CJ104/#REF!)</f>
        <v>0</v>
      </c>
      <c r="CM104" s="32">
        <f>IFERROR(VLOOKUP($J104,#REF!,CM$2,FALSE),0)</f>
        <v>0</v>
      </c>
      <c r="CN104" s="30">
        <f t="shared" si="112"/>
        <v>0</v>
      </c>
      <c r="CO104" s="102">
        <f t="shared" si="113"/>
        <v>0</v>
      </c>
      <c r="CP104" s="105">
        <f>IF(CN104=0,0,CN104/#REF!)</f>
        <v>0</v>
      </c>
      <c r="CQ104" s="32">
        <f>IFERROR(VLOOKUP($J104,#REF!,CQ$2,FALSE),0)</f>
        <v>0</v>
      </c>
      <c r="CR104" s="30">
        <f t="shared" si="114"/>
        <v>0</v>
      </c>
      <c r="CS104" s="104">
        <f t="shared" si="115"/>
        <v>0</v>
      </c>
      <c r="CT104" s="103">
        <f>IF(CR104=0,0,CR104/#REF!)</f>
        <v>0</v>
      </c>
      <c r="CU104" s="32">
        <f>IFERROR(VLOOKUP($J104,#REF!,CU$2,FALSE),0)</f>
        <v>0</v>
      </c>
      <c r="CV104" s="30">
        <f t="shared" si="116"/>
        <v>0</v>
      </c>
      <c r="CW104" s="104">
        <f t="shared" si="117"/>
        <v>0</v>
      </c>
      <c r="CX104" s="103">
        <f>IF(CV104=0,0,CV104/#REF!)</f>
        <v>0</v>
      </c>
      <c r="CY104" s="32">
        <f>IFERROR(VLOOKUP($J104,#REF!,CY$2,FALSE),0)</f>
        <v>0</v>
      </c>
      <c r="CZ104" s="30">
        <f t="shared" si="118"/>
        <v>0</v>
      </c>
      <c r="DA104" s="104">
        <f t="shared" si="119"/>
        <v>0</v>
      </c>
      <c r="DB104" s="103">
        <f>IF(CZ104=0,0,CZ104/#REF!)</f>
        <v>0</v>
      </c>
      <c r="DC104" s="32">
        <f>IFERROR(VLOOKUP($J104,#REF!,DC$2,FALSE),0)</f>
        <v>0</v>
      </c>
      <c r="DD104" s="30">
        <f t="shared" si="120"/>
        <v>0</v>
      </c>
      <c r="DE104" s="104">
        <f t="shared" si="121"/>
        <v>0</v>
      </c>
      <c r="DF104" s="103">
        <f>IF(DD104=0,0,DD104/#REF!)</f>
        <v>0</v>
      </c>
      <c r="DG104" s="32">
        <f>IFERROR(VLOOKUP($J104,#REF!,DG$2,FALSE),0)</f>
        <v>0</v>
      </c>
      <c r="DH104" s="30">
        <f t="shared" si="122"/>
        <v>0</v>
      </c>
      <c r="DI104" s="104">
        <f t="shared" si="123"/>
        <v>0</v>
      </c>
      <c r="DJ104" s="103">
        <f>IF(DH104=0,0,DH104/#REF!)</f>
        <v>0</v>
      </c>
      <c r="DK104" s="32">
        <f>IFERROR(VLOOKUP($J104,#REF!,DK$2,FALSE),0)</f>
        <v>0</v>
      </c>
      <c r="DL104" s="30">
        <f t="shared" si="124"/>
        <v>0</v>
      </c>
      <c r="DM104" s="104">
        <f t="shared" si="125"/>
        <v>0</v>
      </c>
      <c r="DN104" s="103">
        <f>IF(DL104=0,0,DL104/#REF!)</f>
        <v>0</v>
      </c>
      <c r="DO104" s="32">
        <f>IFERROR(VLOOKUP($J104,#REF!,DO$2,FALSE),0)</f>
        <v>0</v>
      </c>
      <c r="DP104" s="30">
        <f t="shared" si="126"/>
        <v>0</v>
      </c>
      <c r="DQ104" s="104">
        <f t="shared" si="127"/>
        <v>0</v>
      </c>
      <c r="DR104" s="103">
        <f>IF(DP104=0,0,DP104/#REF!)</f>
        <v>0</v>
      </c>
      <c r="DS104" s="32">
        <f>IFERROR(VLOOKUP($J104,#REF!,DS$2,FALSE),0)</f>
        <v>0</v>
      </c>
      <c r="DT104" s="30">
        <f t="shared" si="128"/>
        <v>0</v>
      </c>
      <c r="DU104" s="104">
        <f t="shared" si="129"/>
        <v>0</v>
      </c>
      <c r="DV104" s="103">
        <f>IF(DT104=0,0,DT104/#REF!)</f>
        <v>0</v>
      </c>
      <c r="DW104" s="32">
        <f>IFERROR(VLOOKUP($J104,#REF!,DW$2,FALSE),0)</f>
        <v>0</v>
      </c>
      <c r="DX104" s="30">
        <f t="shared" si="130"/>
        <v>0</v>
      </c>
      <c r="DY104" s="104">
        <f t="shared" si="131"/>
        <v>0</v>
      </c>
      <c r="DZ104" s="103">
        <f>IF(DX104=0,0,DX104/#REF!)</f>
        <v>0</v>
      </c>
      <c r="EA104" s="32">
        <f>IFERROR(VLOOKUP($J104,#REF!,EA$2,FALSE),0)</f>
        <v>0</v>
      </c>
      <c r="EB104" s="30">
        <f t="shared" si="132"/>
        <v>0</v>
      </c>
      <c r="EC104" s="104">
        <f t="shared" si="133"/>
        <v>0</v>
      </c>
      <c r="ED104" s="103">
        <f>IF(EB104=0,0,EB104/#REF!)</f>
        <v>0</v>
      </c>
      <c r="EE104" s="32">
        <f>IFERROR(VLOOKUP($J104,#REF!,EE$2,FALSE),0)</f>
        <v>0</v>
      </c>
      <c r="EF104" s="30">
        <f t="shared" si="134"/>
        <v>0</v>
      </c>
      <c r="EG104" s="104">
        <f t="shared" si="135"/>
        <v>0</v>
      </c>
      <c r="EH104" s="103">
        <f>IF(EF104=0,0,EF104/#REF!)</f>
        <v>0</v>
      </c>
      <c r="EI104" s="32">
        <f>IFERROR(VLOOKUP($J104,#REF!,EI$2,FALSE),0)</f>
        <v>0</v>
      </c>
      <c r="EJ104" s="30">
        <f t="shared" si="136"/>
        <v>0</v>
      </c>
      <c r="EK104" s="104">
        <f t="shared" si="137"/>
        <v>0</v>
      </c>
      <c r="EL104" s="103">
        <f>IF(EJ104=0,0,EJ104/#REF!)</f>
        <v>0</v>
      </c>
      <c r="EM104" s="32">
        <f>IFERROR(VLOOKUP($J104,#REF!,EM$2,FALSE),0)</f>
        <v>0</v>
      </c>
      <c r="EN104" s="30">
        <f t="shared" si="138"/>
        <v>0</v>
      </c>
      <c r="EO104" s="104">
        <f t="shared" si="139"/>
        <v>0</v>
      </c>
      <c r="EP104" s="103">
        <f>IF(EN104=0,0,EN104/#REF!)</f>
        <v>0</v>
      </c>
      <c r="EQ104" s="32">
        <f>IFERROR(VLOOKUP($J104,#REF!,EQ$2,FALSE),0)</f>
        <v>0</v>
      </c>
      <c r="ER104" s="30">
        <f t="shared" si="140"/>
        <v>0</v>
      </c>
      <c r="ES104" s="104">
        <f t="shared" si="141"/>
        <v>0</v>
      </c>
      <c r="ET104" s="103">
        <f>IF(ER104=0,0,ER104/#REF!)</f>
        <v>0</v>
      </c>
      <c r="EU104" s="32">
        <f>IFERROR(VLOOKUP($J104,#REF!,EU$2,FALSE),0)</f>
        <v>0</v>
      </c>
      <c r="EV104" s="30">
        <f t="shared" si="142"/>
        <v>0</v>
      </c>
      <c r="EW104" s="104">
        <f t="shared" si="143"/>
        <v>0</v>
      </c>
      <c r="EX104" s="103">
        <f>IF(EV104=0,0,EV104/#REF!)</f>
        <v>0</v>
      </c>
      <c r="EY104" s="32">
        <f>IFERROR(VLOOKUP($J104,#REF!,EY$2,FALSE),0)</f>
        <v>0</v>
      </c>
      <c r="EZ104" s="30">
        <f t="shared" si="144"/>
        <v>0</v>
      </c>
      <c r="FA104" s="104">
        <f t="shared" si="145"/>
        <v>0</v>
      </c>
      <c r="FB104" s="103">
        <f>IF(EZ104=0,0,EZ104/#REF!)</f>
        <v>0</v>
      </c>
    </row>
    <row r="105" spans="2:158">
      <c r="B105" s="41">
        <f t="shared" si="73"/>
        <v>96</v>
      </c>
      <c r="C105" s="28">
        <f>入力⑧!C102</f>
        <v>0</v>
      </c>
      <c r="D105" s="28">
        <f>入力⑧!D102</f>
        <v>0</v>
      </c>
      <c r="E105" s="28">
        <f>入力⑧!E102</f>
        <v>0</v>
      </c>
      <c r="F105" s="28">
        <f>入力⑧!F102</f>
        <v>0</v>
      </c>
      <c r="G105" s="28">
        <f>入力⑧!G102</f>
        <v>0</v>
      </c>
      <c r="H105" s="28">
        <f>入力⑧!H102</f>
        <v>0</v>
      </c>
      <c r="I105" s="28">
        <f>入力⑧!I102</f>
        <v>0</v>
      </c>
      <c r="J105" s="28">
        <f>入力⑧!J102</f>
        <v>0</v>
      </c>
      <c r="K105" s="28" t="str">
        <f>入力⑧!L102</f>
        <v/>
      </c>
      <c r="L105" s="28" t="str">
        <f>入力⑧!M102</f>
        <v/>
      </c>
      <c r="M105" s="28">
        <f>入力⑧!N102</f>
        <v>0</v>
      </c>
      <c r="N105" s="28">
        <f>入力⑧!O102</f>
        <v>0</v>
      </c>
      <c r="O105" s="298">
        <f>IFERROR(VLOOKUP($J105,#REF!,O$2,FALSE),0)</f>
        <v>0</v>
      </c>
      <c r="P105" s="302">
        <f t="shared" si="74"/>
        <v>0</v>
      </c>
      <c r="Q105" s="300">
        <f t="shared" si="75"/>
        <v>0</v>
      </c>
      <c r="R105" s="301">
        <f>IF(P105=0,0,P105/#REF!)</f>
        <v>0</v>
      </c>
      <c r="S105" s="32">
        <f>IFERROR(VLOOKUP($J105,#REF!,S$2,FALSE),0)</f>
        <v>0</v>
      </c>
      <c r="T105" s="30">
        <f t="shared" si="76"/>
        <v>0</v>
      </c>
      <c r="U105" s="102">
        <f t="shared" si="77"/>
        <v>0</v>
      </c>
      <c r="V105" s="105">
        <f>IF(T105=0,0,T105/#REF!)</f>
        <v>0</v>
      </c>
      <c r="W105" s="32">
        <f>IFERROR(VLOOKUP($J105,#REF!,W$2,FALSE),0)</f>
        <v>0</v>
      </c>
      <c r="X105" s="30">
        <f t="shared" si="78"/>
        <v>0</v>
      </c>
      <c r="Y105" s="102">
        <f t="shared" si="79"/>
        <v>0</v>
      </c>
      <c r="Z105" s="105">
        <f>IF(X105=0,0,X105/#REF!)</f>
        <v>0</v>
      </c>
      <c r="AA105" s="32">
        <f>IFERROR(VLOOKUP($J105,#REF!,AA$2,FALSE),0)</f>
        <v>0</v>
      </c>
      <c r="AB105" s="30">
        <f t="shared" si="80"/>
        <v>0</v>
      </c>
      <c r="AC105" s="102">
        <f t="shared" si="81"/>
        <v>0</v>
      </c>
      <c r="AD105" s="105">
        <f>IF(AB105=0,0,AB105/#REF!)</f>
        <v>0</v>
      </c>
      <c r="AE105" s="32">
        <f>IFERROR(VLOOKUP($J105,#REF!,AE$2,FALSE),0)</f>
        <v>0</v>
      </c>
      <c r="AF105" s="30">
        <f t="shared" si="82"/>
        <v>0</v>
      </c>
      <c r="AG105" s="102">
        <f t="shared" si="83"/>
        <v>0</v>
      </c>
      <c r="AH105" s="105">
        <f>IF(AF105=0,0,AF105/#REF!)</f>
        <v>0</v>
      </c>
      <c r="AI105" s="32">
        <f>IFERROR(VLOOKUP($J105,#REF!,AI$2,FALSE),0)</f>
        <v>0</v>
      </c>
      <c r="AJ105" s="30">
        <f t="shared" si="84"/>
        <v>0</v>
      </c>
      <c r="AK105" s="102">
        <f t="shared" si="85"/>
        <v>0</v>
      </c>
      <c r="AL105" s="105">
        <f>IF(AJ105=0,0,AJ105/#REF!)</f>
        <v>0</v>
      </c>
      <c r="AM105" s="32">
        <f>IFERROR(VLOOKUP($J105,#REF!,AM$2,FALSE),0)</f>
        <v>0</v>
      </c>
      <c r="AN105" s="30">
        <f t="shared" si="86"/>
        <v>0</v>
      </c>
      <c r="AO105" s="102">
        <f t="shared" si="87"/>
        <v>0</v>
      </c>
      <c r="AP105" s="105">
        <f>IF(AN105=0,0,AN105/#REF!)</f>
        <v>0</v>
      </c>
      <c r="AQ105" s="32">
        <f>IFERROR(VLOOKUP($J105,#REF!,AQ$2,FALSE),0)</f>
        <v>0</v>
      </c>
      <c r="AR105" s="30">
        <f t="shared" si="88"/>
        <v>0</v>
      </c>
      <c r="AS105" s="102">
        <f t="shared" si="89"/>
        <v>0</v>
      </c>
      <c r="AT105" s="105">
        <f>IF(AR105=0,0,AR105/#REF!)</f>
        <v>0</v>
      </c>
      <c r="AU105" s="32">
        <f>IFERROR(VLOOKUP($J105,#REF!,AU$2,FALSE),0)</f>
        <v>0</v>
      </c>
      <c r="AV105" s="30">
        <f t="shared" si="90"/>
        <v>0</v>
      </c>
      <c r="AW105" s="102">
        <f t="shared" si="91"/>
        <v>0</v>
      </c>
      <c r="AX105" s="105">
        <f>IF(AV105=0,0,AV105/#REF!)</f>
        <v>0</v>
      </c>
      <c r="AY105" s="32">
        <f>IFERROR(VLOOKUP($J105,#REF!,AY$2,FALSE),0)</f>
        <v>0</v>
      </c>
      <c r="AZ105" s="30">
        <f t="shared" si="92"/>
        <v>0</v>
      </c>
      <c r="BA105" s="102">
        <f t="shared" si="93"/>
        <v>0</v>
      </c>
      <c r="BB105" s="105">
        <f>IF(AZ105=0,0,AZ105/#REF!)</f>
        <v>0</v>
      </c>
      <c r="BC105" s="32">
        <f>IFERROR(VLOOKUP($J105,#REF!,BC$2,FALSE),0)</f>
        <v>0</v>
      </c>
      <c r="BD105" s="30">
        <f t="shared" si="94"/>
        <v>0</v>
      </c>
      <c r="BE105" s="102">
        <f t="shared" si="95"/>
        <v>0</v>
      </c>
      <c r="BF105" s="105">
        <f>IF(BD105=0,0,BD105/#REF!)</f>
        <v>0</v>
      </c>
      <c r="BG105" s="32">
        <f>IFERROR(VLOOKUP($J105,#REF!,BG$2,FALSE),0)</f>
        <v>0</v>
      </c>
      <c r="BH105" s="30">
        <f t="shared" si="96"/>
        <v>0</v>
      </c>
      <c r="BI105" s="102">
        <f t="shared" si="97"/>
        <v>0</v>
      </c>
      <c r="BJ105" s="105">
        <f>IF(BH105=0,0,BH105/#REF!)</f>
        <v>0</v>
      </c>
      <c r="BK105" s="32">
        <f>IFERROR(VLOOKUP($J105,#REF!,BK$2,FALSE),0)</f>
        <v>0</v>
      </c>
      <c r="BL105" s="30">
        <f t="shared" si="98"/>
        <v>0</v>
      </c>
      <c r="BM105" s="102">
        <f t="shared" si="99"/>
        <v>0</v>
      </c>
      <c r="BN105" s="105">
        <f>IF(BL105=0,0,BL105/#REF!)</f>
        <v>0</v>
      </c>
      <c r="BO105" s="32">
        <f>IFERROR(VLOOKUP($J105,#REF!,BO$2,FALSE),0)</f>
        <v>0</v>
      </c>
      <c r="BP105" s="30">
        <f t="shared" si="100"/>
        <v>0</v>
      </c>
      <c r="BQ105" s="102">
        <f t="shared" si="101"/>
        <v>0</v>
      </c>
      <c r="BR105" s="105">
        <f>IF(BP105=0,0,BP105/#REF!)</f>
        <v>0</v>
      </c>
      <c r="BS105" s="32">
        <f>IFERROR(VLOOKUP($J105,#REF!,BS$2,FALSE),0)</f>
        <v>0</v>
      </c>
      <c r="BT105" s="30">
        <f t="shared" si="102"/>
        <v>0</v>
      </c>
      <c r="BU105" s="102">
        <f t="shared" si="103"/>
        <v>0</v>
      </c>
      <c r="BV105" s="105">
        <f>IF(BT105=0,0,BT105/#REF!)</f>
        <v>0</v>
      </c>
      <c r="BW105" s="32">
        <f>IFERROR(VLOOKUP($J105,#REF!,BW$2,FALSE),0)</f>
        <v>0</v>
      </c>
      <c r="BX105" s="30">
        <f t="shared" si="104"/>
        <v>0</v>
      </c>
      <c r="BY105" s="102">
        <f t="shared" si="105"/>
        <v>0</v>
      </c>
      <c r="BZ105" s="105">
        <f>IF(BX105=0,0,BX105/#REF!)</f>
        <v>0</v>
      </c>
      <c r="CA105" s="32">
        <f>IFERROR(VLOOKUP($J105,#REF!,CA$2,FALSE),0)</f>
        <v>0</v>
      </c>
      <c r="CB105" s="30">
        <f t="shared" si="106"/>
        <v>0</v>
      </c>
      <c r="CC105" s="102">
        <f t="shared" si="107"/>
        <v>0</v>
      </c>
      <c r="CD105" s="105">
        <f>IF(CB105=0,0,CB105/#REF!)</f>
        <v>0</v>
      </c>
      <c r="CE105" s="32">
        <f>IFERROR(VLOOKUP($J105,#REF!,CE$2,FALSE),0)</f>
        <v>0</v>
      </c>
      <c r="CF105" s="30">
        <f t="shared" si="108"/>
        <v>0</v>
      </c>
      <c r="CG105" s="102">
        <f t="shared" si="109"/>
        <v>0</v>
      </c>
      <c r="CH105" s="105">
        <f>IF(CF105=0,0,CF105/#REF!)</f>
        <v>0</v>
      </c>
      <c r="CI105" s="32">
        <f>IFERROR(VLOOKUP($J105,#REF!,CI$2,FALSE),0)</f>
        <v>0</v>
      </c>
      <c r="CJ105" s="30">
        <f t="shared" si="110"/>
        <v>0</v>
      </c>
      <c r="CK105" s="102">
        <f t="shared" si="111"/>
        <v>0</v>
      </c>
      <c r="CL105" s="105">
        <f>IF(CJ105=0,0,CJ105/#REF!)</f>
        <v>0</v>
      </c>
      <c r="CM105" s="32">
        <f>IFERROR(VLOOKUP($J105,#REF!,CM$2,FALSE),0)</f>
        <v>0</v>
      </c>
      <c r="CN105" s="30">
        <f t="shared" si="112"/>
        <v>0</v>
      </c>
      <c r="CO105" s="102">
        <f t="shared" si="113"/>
        <v>0</v>
      </c>
      <c r="CP105" s="105">
        <f>IF(CN105=0,0,CN105/#REF!)</f>
        <v>0</v>
      </c>
      <c r="CQ105" s="32">
        <f>IFERROR(VLOOKUP($J105,#REF!,CQ$2,FALSE),0)</f>
        <v>0</v>
      </c>
      <c r="CR105" s="30">
        <f t="shared" si="114"/>
        <v>0</v>
      </c>
      <c r="CS105" s="104">
        <f t="shared" si="115"/>
        <v>0</v>
      </c>
      <c r="CT105" s="103">
        <f>IF(CR105=0,0,CR105/#REF!)</f>
        <v>0</v>
      </c>
      <c r="CU105" s="32">
        <f>IFERROR(VLOOKUP($J105,#REF!,CU$2,FALSE),0)</f>
        <v>0</v>
      </c>
      <c r="CV105" s="30">
        <f t="shared" si="116"/>
        <v>0</v>
      </c>
      <c r="CW105" s="104">
        <f t="shared" si="117"/>
        <v>0</v>
      </c>
      <c r="CX105" s="103">
        <f>IF(CV105=0,0,CV105/#REF!)</f>
        <v>0</v>
      </c>
      <c r="CY105" s="32">
        <f>IFERROR(VLOOKUP($J105,#REF!,CY$2,FALSE),0)</f>
        <v>0</v>
      </c>
      <c r="CZ105" s="30">
        <f t="shared" si="118"/>
        <v>0</v>
      </c>
      <c r="DA105" s="104">
        <f t="shared" si="119"/>
        <v>0</v>
      </c>
      <c r="DB105" s="103">
        <f>IF(CZ105=0,0,CZ105/#REF!)</f>
        <v>0</v>
      </c>
      <c r="DC105" s="32">
        <f>IFERROR(VLOOKUP($J105,#REF!,DC$2,FALSE),0)</f>
        <v>0</v>
      </c>
      <c r="DD105" s="30">
        <f t="shared" si="120"/>
        <v>0</v>
      </c>
      <c r="DE105" s="104">
        <f t="shared" si="121"/>
        <v>0</v>
      </c>
      <c r="DF105" s="103">
        <f>IF(DD105=0,0,DD105/#REF!)</f>
        <v>0</v>
      </c>
      <c r="DG105" s="32">
        <f>IFERROR(VLOOKUP($J105,#REF!,DG$2,FALSE),0)</f>
        <v>0</v>
      </c>
      <c r="DH105" s="30">
        <f t="shared" si="122"/>
        <v>0</v>
      </c>
      <c r="DI105" s="104">
        <f t="shared" si="123"/>
        <v>0</v>
      </c>
      <c r="DJ105" s="103">
        <f>IF(DH105=0,0,DH105/#REF!)</f>
        <v>0</v>
      </c>
      <c r="DK105" s="32">
        <f>IFERROR(VLOOKUP($J105,#REF!,DK$2,FALSE),0)</f>
        <v>0</v>
      </c>
      <c r="DL105" s="30">
        <f t="shared" si="124"/>
        <v>0</v>
      </c>
      <c r="DM105" s="104">
        <f t="shared" si="125"/>
        <v>0</v>
      </c>
      <c r="DN105" s="103">
        <f>IF(DL105=0,0,DL105/#REF!)</f>
        <v>0</v>
      </c>
      <c r="DO105" s="32">
        <f>IFERROR(VLOOKUP($J105,#REF!,DO$2,FALSE),0)</f>
        <v>0</v>
      </c>
      <c r="DP105" s="30">
        <f t="shared" si="126"/>
        <v>0</v>
      </c>
      <c r="DQ105" s="104">
        <f t="shared" si="127"/>
        <v>0</v>
      </c>
      <c r="DR105" s="103">
        <f>IF(DP105=0,0,DP105/#REF!)</f>
        <v>0</v>
      </c>
      <c r="DS105" s="32">
        <f>IFERROR(VLOOKUP($J105,#REF!,DS$2,FALSE),0)</f>
        <v>0</v>
      </c>
      <c r="DT105" s="30">
        <f t="shared" si="128"/>
        <v>0</v>
      </c>
      <c r="DU105" s="104">
        <f t="shared" si="129"/>
        <v>0</v>
      </c>
      <c r="DV105" s="103">
        <f>IF(DT105=0,0,DT105/#REF!)</f>
        <v>0</v>
      </c>
      <c r="DW105" s="32">
        <f>IFERROR(VLOOKUP($J105,#REF!,DW$2,FALSE),0)</f>
        <v>0</v>
      </c>
      <c r="DX105" s="30">
        <f t="shared" si="130"/>
        <v>0</v>
      </c>
      <c r="DY105" s="104">
        <f t="shared" si="131"/>
        <v>0</v>
      </c>
      <c r="DZ105" s="103">
        <f>IF(DX105=0,0,DX105/#REF!)</f>
        <v>0</v>
      </c>
      <c r="EA105" s="32">
        <f>IFERROR(VLOOKUP($J105,#REF!,EA$2,FALSE),0)</f>
        <v>0</v>
      </c>
      <c r="EB105" s="30">
        <f t="shared" si="132"/>
        <v>0</v>
      </c>
      <c r="EC105" s="104">
        <f t="shared" si="133"/>
        <v>0</v>
      </c>
      <c r="ED105" s="103">
        <f>IF(EB105=0,0,EB105/#REF!)</f>
        <v>0</v>
      </c>
      <c r="EE105" s="32">
        <f>IFERROR(VLOOKUP($J105,#REF!,EE$2,FALSE),0)</f>
        <v>0</v>
      </c>
      <c r="EF105" s="30">
        <f t="shared" si="134"/>
        <v>0</v>
      </c>
      <c r="EG105" s="104">
        <f t="shared" si="135"/>
        <v>0</v>
      </c>
      <c r="EH105" s="103">
        <f>IF(EF105=0,0,EF105/#REF!)</f>
        <v>0</v>
      </c>
      <c r="EI105" s="32">
        <f>IFERROR(VLOOKUP($J105,#REF!,EI$2,FALSE),0)</f>
        <v>0</v>
      </c>
      <c r="EJ105" s="30">
        <f t="shared" si="136"/>
        <v>0</v>
      </c>
      <c r="EK105" s="104">
        <f t="shared" si="137"/>
        <v>0</v>
      </c>
      <c r="EL105" s="103">
        <f>IF(EJ105=0,0,EJ105/#REF!)</f>
        <v>0</v>
      </c>
      <c r="EM105" s="32">
        <f>IFERROR(VLOOKUP($J105,#REF!,EM$2,FALSE),0)</f>
        <v>0</v>
      </c>
      <c r="EN105" s="30">
        <f t="shared" si="138"/>
        <v>0</v>
      </c>
      <c r="EO105" s="104">
        <f t="shared" si="139"/>
        <v>0</v>
      </c>
      <c r="EP105" s="103">
        <f>IF(EN105=0,0,EN105/#REF!)</f>
        <v>0</v>
      </c>
      <c r="EQ105" s="32">
        <f>IFERROR(VLOOKUP($J105,#REF!,EQ$2,FALSE),0)</f>
        <v>0</v>
      </c>
      <c r="ER105" s="30">
        <f t="shared" si="140"/>
        <v>0</v>
      </c>
      <c r="ES105" s="104">
        <f t="shared" si="141"/>
        <v>0</v>
      </c>
      <c r="ET105" s="103">
        <f>IF(ER105=0,0,ER105/#REF!)</f>
        <v>0</v>
      </c>
      <c r="EU105" s="32">
        <f>IFERROR(VLOOKUP($J105,#REF!,EU$2,FALSE),0)</f>
        <v>0</v>
      </c>
      <c r="EV105" s="30">
        <f t="shared" si="142"/>
        <v>0</v>
      </c>
      <c r="EW105" s="104">
        <f t="shared" si="143"/>
        <v>0</v>
      </c>
      <c r="EX105" s="103">
        <f>IF(EV105=0,0,EV105/#REF!)</f>
        <v>0</v>
      </c>
      <c r="EY105" s="32">
        <f>IFERROR(VLOOKUP($J105,#REF!,EY$2,FALSE),0)</f>
        <v>0</v>
      </c>
      <c r="EZ105" s="30">
        <f t="shared" si="144"/>
        <v>0</v>
      </c>
      <c r="FA105" s="104">
        <f t="shared" si="145"/>
        <v>0</v>
      </c>
      <c r="FB105" s="103">
        <f>IF(EZ105=0,0,EZ105/#REF!)</f>
        <v>0</v>
      </c>
    </row>
    <row r="106" spans="2:158">
      <c r="B106" s="41">
        <f t="shared" si="73"/>
        <v>97</v>
      </c>
      <c r="C106" s="28">
        <f>入力⑧!C103</f>
        <v>0</v>
      </c>
      <c r="D106" s="28">
        <f>入力⑧!D103</f>
        <v>0</v>
      </c>
      <c r="E106" s="28">
        <f>入力⑧!E103</f>
        <v>0</v>
      </c>
      <c r="F106" s="28">
        <f>入力⑧!F103</f>
        <v>0</v>
      </c>
      <c r="G106" s="28">
        <f>入力⑧!G103</f>
        <v>0</v>
      </c>
      <c r="H106" s="28">
        <f>入力⑧!H103</f>
        <v>0</v>
      </c>
      <c r="I106" s="28">
        <f>入力⑧!I103</f>
        <v>0</v>
      </c>
      <c r="J106" s="28">
        <f>入力⑧!J103</f>
        <v>0</v>
      </c>
      <c r="K106" s="28" t="str">
        <f>入力⑧!L103</f>
        <v/>
      </c>
      <c r="L106" s="28" t="str">
        <f>入力⑧!M103</f>
        <v/>
      </c>
      <c r="M106" s="28">
        <f>入力⑧!N103</f>
        <v>0</v>
      </c>
      <c r="N106" s="28">
        <f>入力⑧!O103</f>
        <v>0</v>
      </c>
      <c r="O106" s="298">
        <f>IFERROR(VLOOKUP($J106,#REF!,O$2,FALSE),0)</f>
        <v>0</v>
      </c>
      <c r="P106" s="302">
        <f t="shared" si="74"/>
        <v>0</v>
      </c>
      <c r="Q106" s="300">
        <f t="shared" si="75"/>
        <v>0</v>
      </c>
      <c r="R106" s="301">
        <f>IF(P106=0,0,P106/#REF!)</f>
        <v>0</v>
      </c>
      <c r="S106" s="32">
        <f>IFERROR(VLOOKUP($J106,#REF!,S$2,FALSE),0)</f>
        <v>0</v>
      </c>
      <c r="T106" s="30">
        <f t="shared" si="76"/>
        <v>0</v>
      </c>
      <c r="U106" s="102">
        <f t="shared" si="77"/>
        <v>0</v>
      </c>
      <c r="V106" s="105">
        <f>IF(T106=0,0,T106/#REF!)</f>
        <v>0</v>
      </c>
      <c r="W106" s="32">
        <f>IFERROR(VLOOKUP($J106,#REF!,W$2,FALSE),0)</f>
        <v>0</v>
      </c>
      <c r="X106" s="30">
        <f t="shared" si="78"/>
        <v>0</v>
      </c>
      <c r="Y106" s="102">
        <f t="shared" si="79"/>
        <v>0</v>
      </c>
      <c r="Z106" s="105">
        <f>IF(X106=0,0,X106/#REF!)</f>
        <v>0</v>
      </c>
      <c r="AA106" s="32">
        <f>IFERROR(VLOOKUP($J106,#REF!,AA$2,FALSE),0)</f>
        <v>0</v>
      </c>
      <c r="AB106" s="30">
        <f t="shared" si="80"/>
        <v>0</v>
      </c>
      <c r="AC106" s="102">
        <f t="shared" si="81"/>
        <v>0</v>
      </c>
      <c r="AD106" s="105">
        <f>IF(AB106=0,0,AB106/#REF!)</f>
        <v>0</v>
      </c>
      <c r="AE106" s="32">
        <f>IFERROR(VLOOKUP($J106,#REF!,AE$2,FALSE),0)</f>
        <v>0</v>
      </c>
      <c r="AF106" s="30">
        <f t="shared" si="82"/>
        <v>0</v>
      </c>
      <c r="AG106" s="102">
        <f t="shared" si="83"/>
        <v>0</v>
      </c>
      <c r="AH106" s="105">
        <f>IF(AF106=0,0,AF106/#REF!)</f>
        <v>0</v>
      </c>
      <c r="AI106" s="32">
        <f>IFERROR(VLOOKUP($J106,#REF!,AI$2,FALSE),0)</f>
        <v>0</v>
      </c>
      <c r="AJ106" s="30">
        <f t="shared" si="84"/>
        <v>0</v>
      </c>
      <c r="AK106" s="102">
        <f t="shared" si="85"/>
        <v>0</v>
      </c>
      <c r="AL106" s="105">
        <f>IF(AJ106=0,0,AJ106/#REF!)</f>
        <v>0</v>
      </c>
      <c r="AM106" s="32">
        <f>IFERROR(VLOOKUP($J106,#REF!,AM$2,FALSE),0)</f>
        <v>0</v>
      </c>
      <c r="AN106" s="30">
        <f t="shared" si="86"/>
        <v>0</v>
      </c>
      <c r="AO106" s="102">
        <f t="shared" si="87"/>
        <v>0</v>
      </c>
      <c r="AP106" s="105">
        <f>IF(AN106=0,0,AN106/#REF!)</f>
        <v>0</v>
      </c>
      <c r="AQ106" s="32">
        <f>IFERROR(VLOOKUP($J106,#REF!,AQ$2,FALSE),0)</f>
        <v>0</v>
      </c>
      <c r="AR106" s="30">
        <f t="shared" si="88"/>
        <v>0</v>
      </c>
      <c r="AS106" s="102">
        <f t="shared" si="89"/>
        <v>0</v>
      </c>
      <c r="AT106" s="105">
        <f>IF(AR106=0,0,AR106/#REF!)</f>
        <v>0</v>
      </c>
      <c r="AU106" s="32">
        <f>IFERROR(VLOOKUP($J106,#REF!,AU$2,FALSE),0)</f>
        <v>0</v>
      </c>
      <c r="AV106" s="30">
        <f t="shared" si="90"/>
        <v>0</v>
      </c>
      <c r="AW106" s="102">
        <f t="shared" si="91"/>
        <v>0</v>
      </c>
      <c r="AX106" s="105">
        <f>IF(AV106=0,0,AV106/#REF!)</f>
        <v>0</v>
      </c>
      <c r="AY106" s="32">
        <f>IFERROR(VLOOKUP($J106,#REF!,AY$2,FALSE),0)</f>
        <v>0</v>
      </c>
      <c r="AZ106" s="30">
        <f t="shared" si="92"/>
        <v>0</v>
      </c>
      <c r="BA106" s="102">
        <f t="shared" si="93"/>
        <v>0</v>
      </c>
      <c r="BB106" s="105">
        <f>IF(AZ106=0,0,AZ106/#REF!)</f>
        <v>0</v>
      </c>
      <c r="BC106" s="32">
        <f>IFERROR(VLOOKUP($J106,#REF!,BC$2,FALSE),0)</f>
        <v>0</v>
      </c>
      <c r="BD106" s="30">
        <f t="shared" si="94"/>
        <v>0</v>
      </c>
      <c r="BE106" s="102">
        <f t="shared" si="95"/>
        <v>0</v>
      </c>
      <c r="BF106" s="105">
        <f>IF(BD106=0,0,BD106/#REF!)</f>
        <v>0</v>
      </c>
      <c r="BG106" s="32">
        <f>IFERROR(VLOOKUP($J106,#REF!,BG$2,FALSE),0)</f>
        <v>0</v>
      </c>
      <c r="BH106" s="30">
        <f t="shared" si="96"/>
        <v>0</v>
      </c>
      <c r="BI106" s="102">
        <f t="shared" si="97"/>
        <v>0</v>
      </c>
      <c r="BJ106" s="105">
        <f>IF(BH106=0,0,BH106/#REF!)</f>
        <v>0</v>
      </c>
      <c r="BK106" s="32">
        <f>IFERROR(VLOOKUP($J106,#REF!,BK$2,FALSE),0)</f>
        <v>0</v>
      </c>
      <c r="BL106" s="30">
        <f t="shared" si="98"/>
        <v>0</v>
      </c>
      <c r="BM106" s="102">
        <f t="shared" si="99"/>
        <v>0</v>
      </c>
      <c r="BN106" s="105">
        <f>IF(BL106=0,0,BL106/#REF!)</f>
        <v>0</v>
      </c>
      <c r="BO106" s="32">
        <f>IFERROR(VLOOKUP($J106,#REF!,BO$2,FALSE),0)</f>
        <v>0</v>
      </c>
      <c r="BP106" s="30">
        <f t="shared" si="100"/>
        <v>0</v>
      </c>
      <c r="BQ106" s="102">
        <f t="shared" si="101"/>
        <v>0</v>
      </c>
      <c r="BR106" s="105">
        <f>IF(BP106=0,0,BP106/#REF!)</f>
        <v>0</v>
      </c>
      <c r="BS106" s="32">
        <f>IFERROR(VLOOKUP($J106,#REF!,BS$2,FALSE),0)</f>
        <v>0</v>
      </c>
      <c r="BT106" s="30">
        <f t="shared" si="102"/>
        <v>0</v>
      </c>
      <c r="BU106" s="102">
        <f t="shared" si="103"/>
        <v>0</v>
      </c>
      <c r="BV106" s="105">
        <f>IF(BT106=0,0,BT106/#REF!)</f>
        <v>0</v>
      </c>
      <c r="BW106" s="32">
        <f>IFERROR(VLOOKUP($J106,#REF!,BW$2,FALSE),0)</f>
        <v>0</v>
      </c>
      <c r="BX106" s="30">
        <f t="shared" si="104"/>
        <v>0</v>
      </c>
      <c r="BY106" s="102">
        <f t="shared" si="105"/>
        <v>0</v>
      </c>
      <c r="BZ106" s="105">
        <f>IF(BX106=0,0,BX106/#REF!)</f>
        <v>0</v>
      </c>
      <c r="CA106" s="32">
        <f>IFERROR(VLOOKUP($J106,#REF!,CA$2,FALSE),0)</f>
        <v>0</v>
      </c>
      <c r="CB106" s="30">
        <f t="shared" si="106"/>
        <v>0</v>
      </c>
      <c r="CC106" s="102">
        <f t="shared" si="107"/>
        <v>0</v>
      </c>
      <c r="CD106" s="105">
        <f>IF(CB106=0,0,CB106/#REF!)</f>
        <v>0</v>
      </c>
      <c r="CE106" s="32">
        <f>IFERROR(VLOOKUP($J106,#REF!,CE$2,FALSE),0)</f>
        <v>0</v>
      </c>
      <c r="CF106" s="30">
        <f t="shared" si="108"/>
        <v>0</v>
      </c>
      <c r="CG106" s="102">
        <f t="shared" si="109"/>
        <v>0</v>
      </c>
      <c r="CH106" s="105">
        <f>IF(CF106=0,0,CF106/#REF!)</f>
        <v>0</v>
      </c>
      <c r="CI106" s="32">
        <f>IFERROR(VLOOKUP($J106,#REF!,CI$2,FALSE),0)</f>
        <v>0</v>
      </c>
      <c r="CJ106" s="30">
        <f t="shared" si="110"/>
        <v>0</v>
      </c>
      <c r="CK106" s="102">
        <f t="shared" si="111"/>
        <v>0</v>
      </c>
      <c r="CL106" s="105">
        <f>IF(CJ106=0,0,CJ106/#REF!)</f>
        <v>0</v>
      </c>
      <c r="CM106" s="32">
        <f>IFERROR(VLOOKUP($J106,#REF!,CM$2,FALSE),0)</f>
        <v>0</v>
      </c>
      <c r="CN106" s="30">
        <f t="shared" si="112"/>
        <v>0</v>
      </c>
      <c r="CO106" s="102">
        <f t="shared" si="113"/>
        <v>0</v>
      </c>
      <c r="CP106" s="105">
        <f>IF(CN106=0,0,CN106/#REF!)</f>
        <v>0</v>
      </c>
      <c r="CQ106" s="32">
        <f>IFERROR(VLOOKUP($J106,#REF!,CQ$2,FALSE),0)</f>
        <v>0</v>
      </c>
      <c r="CR106" s="30">
        <f t="shared" si="114"/>
        <v>0</v>
      </c>
      <c r="CS106" s="104">
        <f t="shared" si="115"/>
        <v>0</v>
      </c>
      <c r="CT106" s="103">
        <f>IF(CR106=0,0,CR106/#REF!)</f>
        <v>0</v>
      </c>
      <c r="CU106" s="32">
        <f>IFERROR(VLOOKUP($J106,#REF!,CU$2,FALSE),0)</f>
        <v>0</v>
      </c>
      <c r="CV106" s="30">
        <f t="shared" si="116"/>
        <v>0</v>
      </c>
      <c r="CW106" s="104">
        <f t="shared" si="117"/>
        <v>0</v>
      </c>
      <c r="CX106" s="103">
        <f>IF(CV106=0,0,CV106/#REF!)</f>
        <v>0</v>
      </c>
      <c r="CY106" s="32">
        <f>IFERROR(VLOOKUP($J106,#REF!,CY$2,FALSE),0)</f>
        <v>0</v>
      </c>
      <c r="CZ106" s="30">
        <f t="shared" si="118"/>
        <v>0</v>
      </c>
      <c r="DA106" s="104">
        <f t="shared" si="119"/>
        <v>0</v>
      </c>
      <c r="DB106" s="103">
        <f>IF(CZ106=0,0,CZ106/#REF!)</f>
        <v>0</v>
      </c>
      <c r="DC106" s="32">
        <f>IFERROR(VLOOKUP($J106,#REF!,DC$2,FALSE),0)</f>
        <v>0</v>
      </c>
      <c r="DD106" s="30">
        <f t="shared" si="120"/>
        <v>0</v>
      </c>
      <c r="DE106" s="104">
        <f t="shared" si="121"/>
        <v>0</v>
      </c>
      <c r="DF106" s="103">
        <f>IF(DD106=0,0,DD106/#REF!)</f>
        <v>0</v>
      </c>
      <c r="DG106" s="32">
        <f>IFERROR(VLOOKUP($J106,#REF!,DG$2,FALSE),0)</f>
        <v>0</v>
      </c>
      <c r="DH106" s="30">
        <f t="shared" si="122"/>
        <v>0</v>
      </c>
      <c r="DI106" s="104">
        <f t="shared" si="123"/>
        <v>0</v>
      </c>
      <c r="DJ106" s="103">
        <f>IF(DH106=0,0,DH106/#REF!)</f>
        <v>0</v>
      </c>
      <c r="DK106" s="32">
        <f>IFERROR(VLOOKUP($J106,#REF!,DK$2,FALSE),0)</f>
        <v>0</v>
      </c>
      <c r="DL106" s="30">
        <f t="shared" si="124"/>
        <v>0</v>
      </c>
      <c r="DM106" s="104">
        <f t="shared" si="125"/>
        <v>0</v>
      </c>
      <c r="DN106" s="103">
        <f>IF(DL106=0,0,DL106/#REF!)</f>
        <v>0</v>
      </c>
      <c r="DO106" s="32">
        <f>IFERROR(VLOOKUP($J106,#REF!,DO$2,FALSE),0)</f>
        <v>0</v>
      </c>
      <c r="DP106" s="30">
        <f t="shared" si="126"/>
        <v>0</v>
      </c>
      <c r="DQ106" s="104">
        <f t="shared" si="127"/>
        <v>0</v>
      </c>
      <c r="DR106" s="103">
        <f>IF(DP106=0,0,DP106/#REF!)</f>
        <v>0</v>
      </c>
      <c r="DS106" s="32">
        <f>IFERROR(VLOOKUP($J106,#REF!,DS$2,FALSE),0)</f>
        <v>0</v>
      </c>
      <c r="DT106" s="30">
        <f t="shared" si="128"/>
        <v>0</v>
      </c>
      <c r="DU106" s="104">
        <f t="shared" si="129"/>
        <v>0</v>
      </c>
      <c r="DV106" s="103">
        <f>IF(DT106=0,0,DT106/#REF!)</f>
        <v>0</v>
      </c>
      <c r="DW106" s="32">
        <f>IFERROR(VLOOKUP($J106,#REF!,DW$2,FALSE),0)</f>
        <v>0</v>
      </c>
      <c r="DX106" s="30">
        <f t="shared" si="130"/>
        <v>0</v>
      </c>
      <c r="DY106" s="104">
        <f t="shared" si="131"/>
        <v>0</v>
      </c>
      <c r="DZ106" s="103">
        <f>IF(DX106=0,0,DX106/#REF!)</f>
        <v>0</v>
      </c>
      <c r="EA106" s="32">
        <f>IFERROR(VLOOKUP($J106,#REF!,EA$2,FALSE),0)</f>
        <v>0</v>
      </c>
      <c r="EB106" s="30">
        <f t="shared" si="132"/>
        <v>0</v>
      </c>
      <c r="EC106" s="104">
        <f t="shared" si="133"/>
        <v>0</v>
      </c>
      <c r="ED106" s="103">
        <f>IF(EB106=0,0,EB106/#REF!)</f>
        <v>0</v>
      </c>
      <c r="EE106" s="32">
        <f>IFERROR(VLOOKUP($J106,#REF!,EE$2,FALSE),0)</f>
        <v>0</v>
      </c>
      <c r="EF106" s="30">
        <f t="shared" si="134"/>
        <v>0</v>
      </c>
      <c r="EG106" s="104">
        <f t="shared" si="135"/>
        <v>0</v>
      </c>
      <c r="EH106" s="103">
        <f>IF(EF106=0,0,EF106/#REF!)</f>
        <v>0</v>
      </c>
      <c r="EI106" s="32">
        <f>IFERROR(VLOOKUP($J106,#REF!,EI$2,FALSE),0)</f>
        <v>0</v>
      </c>
      <c r="EJ106" s="30">
        <f t="shared" si="136"/>
        <v>0</v>
      </c>
      <c r="EK106" s="104">
        <f t="shared" si="137"/>
        <v>0</v>
      </c>
      <c r="EL106" s="103">
        <f>IF(EJ106=0,0,EJ106/#REF!)</f>
        <v>0</v>
      </c>
      <c r="EM106" s="32">
        <f>IFERROR(VLOOKUP($J106,#REF!,EM$2,FALSE),0)</f>
        <v>0</v>
      </c>
      <c r="EN106" s="30">
        <f t="shared" si="138"/>
        <v>0</v>
      </c>
      <c r="EO106" s="104">
        <f t="shared" si="139"/>
        <v>0</v>
      </c>
      <c r="EP106" s="103">
        <f>IF(EN106=0,0,EN106/#REF!)</f>
        <v>0</v>
      </c>
      <c r="EQ106" s="32">
        <f>IFERROR(VLOOKUP($J106,#REF!,EQ$2,FALSE),0)</f>
        <v>0</v>
      </c>
      <c r="ER106" s="30">
        <f t="shared" si="140"/>
        <v>0</v>
      </c>
      <c r="ES106" s="104">
        <f t="shared" si="141"/>
        <v>0</v>
      </c>
      <c r="ET106" s="103">
        <f>IF(ER106=0,0,ER106/#REF!)</f>
        <v>0</v>
      </c>
      <c r="EU106" s="32">
        <f>IFERROR(VLOOKUP($J106,#REF!,EU$2,FALSE),0)</f>
        <v>0</v>
      </c>
      <c r="EV106" s="30">
        <f t="shared" si="142"/>
        <v>0</v>
      </c>
      <c r="EW106" s="104">
        <f t="shared" si="143"/>
        <v>0</v>
      </c>
      <c r="EX106" s="103">
        <f>IF(EV106=0,0,EV106/#REF!)</f>
        <v>0</v>
      </c>
      <c r="EY106" s="32">
        <f>IFERROR(VLOOKUP($J106,#REF!,EY$2,FALSE),0)</f>
        <v>0</v>
      </c>
      <c r="EZ106" s="30">
        <f t="shared" si="144"/>
        <v>0</v>
      </c>
      <c r="FA106" s="104">
        <f t="shared" si="145"/>
        <v>0</v>
      </c>
      <c r="FB106" s="103">
        <f>IF(EZ106=0,0,EZ106/#REF!)</f>
        <v>0</v>
      </c>
    </row>
    <row r="107" spans="2:158">
      <c r="B107" s="41">
        <f t="shared" si="73"/>
        <v>98</v>
      </c>
      <c r="C107" s="28">
        <f>入力⑧!C104</f>
        <v>0</v>
      </c>
      <c r="D107" s="28">
        <f>入力⑧!D104</f>
        <v>0</v>
      </c>
      <c r="E107" s="28">
        <f>入力⑧!E104</f>
        <v>0</v>
      </c>
      <c r="F107" s="28">
        <f>入力⑧!F104</f>
        <v>0</v>
      </c>
      <c r="G107" s="28">
        <f>入力⑧!G104</f>
        <v>0</v>
      </c>
      <c r="H107" s="28">
        <f>入力⑧!H104</f>
        <v>0</v>
      </c>
      <c r="I107" s="28">
        <f>入力⑧!I104</f>
        <v>0</v>
      </c>
      <c r="J107" s="28">
        <f>入力⑧!J104</f>
        <v>0</v>
      </c>
      <c r="K107" s="28" t="str">
        <f>入力⑧!L104</f>
        <v/>
      </c>
      <c r="L107" s="28" t="str">
        <f>入力⑧!M104</f>
        <v/>
      </c>
      <c r="M107" s="28">
        <f>入力⑧!N104</f>
        <v>0</v>
      </c>
      <c r="N107" s="28">
        <f>入力⑧!O104</f>
        <v>0</v>
      </c>
      <c r="O107" s="298">
        <f>IFERROR(VLOOKUP($J107,#REF!,O$2,FALSE),0)</f>
        <v>0</v>
      </c>
      <c r="P107" s="302">
        <f t="shared" si="74"/>
        <v>0</v>
      </c>
      <c r="Q107" s="300">
        <f t="shared" si="75"/>
        <v>0</v>
      </c>
      <c r="R107" s="301">
        <f>IF(P107=0,0,P107/#REF!)</f>
        <v>0</v>
      </c>
      <c r="S107" s="32">
        <f>IFERROR(VLOOKUP($J107,#REF!,S$2,FALSE),0)</f>
        <v>0</v>
      </c>
      <c r="T107" s="30">
        <f t="shared" si="76"/>
        <v>0</v>
      </c>
      <c r="U107" s="102">
        <f t="shared" si="77"/>
        <v>0</v>
      </c>
      <c r="V107" s="105">
        <f>IF(T107=0,0,T107/#REF!)</f>
        <v>0</v>
      </c>
      <c r="W107" s="32">
        <f>IFERROR(VLOOKUP($J107,#REF!,W$2,FALSE),0)</f>
        <v>0</v>
      </c>
      <c r="X107" s="30">
        <f t="shared" si="78"/>
        <v>0</v>
      </c>
      <c r="Y107" s="102">
        <f t="shared" si="79"/>
        <v>0</v>
      </c>
      <c r="Z107" s="105">
        <f>IF(X107=0,0,X107/#REF!)</f>
        <v>0</v>
      </c>
      <c r="AA107" s="32">
        <f>IFERROR(VLOOKUP($J107,#REF!,AA$2,FALSE),0)</f>
        <v>0</v>
      </c>
      <c r="AB107" s="30">
        <f t="shared" si="80"/>
        <v>0</v>
      </c>
      <c r="AC107" s="102">
        <f t="shared" si="81"/>
        <v>0</v>
      </c>
      <c r="AD107" s="105">
        <f>IF(AB107=0,0,AB107/#REF!)</f>
        <v>0</v>
      </c>
      <c r="AE107" s="32">
        <f>IFERROR(VLOOKUP($J107,#REF!,AE$2,FALSE),0)</f>
        <v>0</v>
      </c>
      <c r="AF107" s="30">
        <f t="shared" si="82"/>
        <v>0</v>
      </c>
      <c r="AG107" s="102">
        <f t="shared" si="83"/>
        <v>0</v>
      </c>
      <c r="AH107" s="105">
        <f>IF(AF107=0,0,AF107/#REF!)</f>
        <v>0</v>
      </c>
      <c r="AI107" s="32">
        <f>IFERROR(VLOOKUP($J107,#REF!,AI$2,FALSE),0)</f>
        <v>0</v>
      </c>
      <c r="AJ107" s="30">
        <f t="shared" si="84"/>
        <v>0</v>
      </c>
      <c r="AK107" s="102">
        <f t="shared" si="85"/>
        <v>0</v>
      </c>
      <c r="AL107" s="105">
        <f>IF(AJ107=0,0,AJ107/#REF!)</f>
        <v>0</v>
      </c>
      <c r="AM107" s="32">
        <f>IFERROR(VLOOKUP($J107,#REF!,AM$2,FALSE),0)</f>
        <v>0</v>
      </c>
      <c r="AN107" s="30">
        <f t="shared" si="86"/>
        <v>0</v>
      </c>
      <c r="AO107" s="102">
        <f t="shared" si="87"/>
        <v>0</v>
      </c>
      <c r="AP107" s="105">
        <f>IF(AN107=0,0,AN107/#REF!)</f>
        <v>0</v>
      </c>
      <c r="AQ107" s="32">
        <f>IFERROR(VLOOKUP($J107,#REF!,AQ$2,FALSE),0)</f>
        <v>0</v>
      </c>
      <c r="AR107" s="30">
        <f t="shared" si="88"/>
        <v>0</v>
      </c>
      <c r="AS107" s="102">
        <f t="shared" si="89"/>
        <v>0</v>
      </c>
      <c r="AT107" s="105">
        <f>IF(AR107=0,0,AR107/#REF!)</f>
        <v>0</v>
      </c>
      <c r="AU107" s="32">
        <f>IFERROR(VLOOKUP($J107,#REF!,AU$2,FALSE),0)</f>
        <v>0</v>
      </c>
      <c r="AV107" s="30">
        <f t="shared" si="90"/>
        <v>0</v>
      </c>
      <c r="AW107" s="102">
        <f t="shared" si="91"/>
        <v>0</v>
      </c>
      <c r="AX107" s="105">
        <f>IF(AV107=0,0,AV107/#REF!)</f>
        <v>0</v>
      </c>
      <c r="AY107" s="32">
        <f>IFERROR(VLOOKUP($J107,#REF!,AY$2,FALSE),0)</f>
        <v>0</v>
      </c>
      <c r="AZ107" s="30">
        <f t="shared" si="92"/>
        <v>0</v>
      </c>
      <c r="BA107" s="102">
        <f t="shared" si="93"/>
        <v>0</v>
      </c>
      <c r="BB107" s="105">
        <f>IF(AZ107=0,0,AZ107/#REF!)</f>
        <v>0</v>
      </c>
      <c r="BC107" s="32">
        <f>IFERROR(VLOOKUP($J107,#REF!,BC$2,FALSE),0)</f>
        <v>0</v>
      </c>
      <c r="BD107" s="30">
        <f t="shared" si="94"/>
        <v>0</v>
      </c>
      <c r="BE107" s="102">
        <f t="shared" si="95"/>
        <v>0</v>
      </c>
      <c r="BF107" s="105">
        <f>IF(BD107=0,0,BD107/#REF!)</f>
        <v>0</v>
      </c>
      <c r="BG107" s="32">
        <f>IFERROR(VLOOKUP($J107,#REF!,BG$2,FALSE),0)</f>
        <v>0</v>
      </c>
      <c r="BH107" s="30">
        <f t="shared" si="96"/>
        <v>0</v>
      </c>
      <c r="BI107" s="102">
        <f t="shared" si="97"/>
        <v>0</v>
      </c>
      <c r="BJ107" s="105">
        <f>IF(BH107=0,0,BH107/#REF!)</f>
        <v>0</v>
      </c>
      <c r="BK107" s="32">
        <f>IFERROR(VLOOKUP($J107,#REF!,BK$2,FALSE),0)</f>
        <v>0</v>
      </c>
      <c r="BL107" s="30">
        <f t="shared" si="98"/>
        <v>0</v>
      </c>
      <c r="BM107" s="102">
        <f t="shared" si="99"/>
        <v>0</v>
      </c>
      <c r="BN107" s="105">
        <f>IF(BL107=0,0,BL107/#REF!)</f>
        <v>0</v>
      </c>
      <c r="BO107" s="32">
        <f>IFERROR(VLOOKUP($J107,#REF!,BO$2,FALSE),0)</f>
        <v>0</v>
      </c>
      <c r="BP107" s="30">
        <f t="shared" si="100"/>
        <v>0</v>
      </c>
      <c r="BQ107" s="102">
        <f t="shared" si="101"/>
        <v>0</v>
      </c>
      <c r="BR107" s="105">
        <f>IF(BP107=0,0,BP107/#REF!)</f>
        <v>0</v>
      </c>
      <c r="BS107" s="32">
        <f>IFERROR(VLOOKUP($J107,#REF!,BS$2,FALSE),0)</f>
        <v>0</v>
      </c>
      <c r="BT107" s="30">
        <f t="shared" si="102"/>
        <v>0</v>
      </c>
      <c r="BU107" s="102">
        <f t="shared" si="103"/>
        <v>0</v>
      </c>
      <c r="BV107" s="105">
        <f>IF(BT107=0,0,BT107/#REF!)</f>
        <v>0</v>
      </c>
      <c r="BW107" s="32">
        <f>IFERROR(VLOOKUP($J107,#REF!,BW$2,FALSE),0)</f>
        <v>0</v>
      </c>
      <c r="BX107" s="30">
        <f t="shared" si="104"/>
        <v>0</v>
      </c>
      <c r="BY107" s="102">
        <f t="shared" si="105"/>
        <v>0</v>
      </c>
      <c r="BZ107" s="105">
        <f>IF(BX107=0,0,BX107/#REF!)</f>
        <v>0</v>
      </c>
      <c r="CA107" s="32">
        <f>IFERROR(VLOOKUP($J107,#REF!,CA$2,FALSE),0)</f>
        <v>0</v>
      </c>
      <c r="CB107" s="30">
        <f t="shared" si="106"/>
        <v>0</v>
      </c>
      <c r="CC107" s="102">
        <f t="shared" si="107"/>
        <v>0</v>
      </c>
      <c r="CD107" s="105">
        <f>IF(CB107=0,0,CB107/#REF!)</f>
        <v>0</v>
      </c>
      <c r="CE107" s="32">
        <f>IFERROR(VLOOKUP($J107,#REF!,CE$2,FALSE),0)</f>
        <v>0</v>
      </c>
      <c r="CF107" s="30">
        <f t="shared" si="108"/>
        <v>0</v>
      </c>
      <c r="CG107" s="102">
        <f t="shared" si="109"/>
        <v>0</v>
      </c>
      <c r="CH107" s="105">
        <f>IF(CF107=0,0,CF107/#REF!)</f>
        <v>0</v>
      </c>
      <c r="CI107" s="32">
        <f>IFERROR(VLOOKUP($J107,#REF!,CI$2,FALSE),0)</f>
        <v>0</v>
      </c>
      <c r="CJ107" s="30">
        <f t="shared" si="110"/>
        <v>0</v>
      </c>
      <c r="CK107" s="102">
        <f t="shared" si="111"/>
        <v>0</v>
      </c>
      <c r="CL107" s="105">
        <f>IF(CJ107=0,0,CJ107/#REF!)</f>
        <v>0</v>
      </c>
      <c r="CM107" s="32">
        <f>IFERROR(VLOOKUP($J107,#REF!,CM$2,FALSE),0)</f>
        <v>0</v>
      </c>
      <c r="CN107" s="30">
        <f t="shared" si="112"/>
        <v>0</v>
      </c>
      <c r="CO107" s="102">
        <f t="shared" si="113"/>
        <v>0</v>
      </c>
      <c r="CP107" s="105">
        <f>IF(CN107=0,0,CN107/#REF!)</f>
        <v>0</v>
      </c>
      <c r="CQ107" s="32">
        <f>IFERROR(VLOOKUP($J107,#REF!,CQ$2,FALSE),0)</f>
        <v>0</v>
      </c>
      <c r="CR107" s="30">
        <f t="shared" si="114"/>
        <v>0</v>
      </c>
      <c r="CS107" s="104">
        <f t="shared" si="115"/>
        <v>0</v>
      </c>
      <c r="CT107" s="103">
        <f>IF(CR107=0,0,CR107/#REF!)</f>
        <v>0</v>
      </c>
      <c r="CU107" s="32">
        <f>IFERROR(VLOOKUP($J107,#REF!,CU$2,FALSE),0)</f>
        <v>0</v>
      </c>
      <c r="CV107" s="30">
        <f t="shared" si="116"/>
        <v>0</v>
      </c>
      <c r="CW107" s="104">
        <f t="shared" si="117"/>
        <v>0</v>
      </c>
      <c r="CX107" s="103">
        <f>IF(CV107=0,0,CV107/#REF!)</f>
        <v>0</v>
      </c>
      <c r="CY107" s="32">
        <f>IFERROR(VLOOKUP($J107,#REF!,CY$2,FALSE),0)</f>
        <v>0</v>
      </c>
      <c r="CZ107" s="30">
        <f t="shared" si="118"/>
        <v>0</v>
      </c>
      <c r="DA107" s="104">
        <f t="shared" si="119"/>
        <v>0</v>
      </c>
      <c r="DB107" s="103">
        <f>IF(CZ107=0,0,CZ107/#REF!)</f>
        <v>0</v>
      </c>
      <c r="DC107" s="32">
        <f>IFERROR(VLOOKUP($J107,#REF!,DC$2,FALSE),0)</f>
        <v>0</v>
      </c>
      <c r="DD107" s="30">
        <f t="shared" si="120"/>
        <v>0</v>
      </c>
      <c r="DE107" s="104">
        <f t="shared" si="121"/>
        <v>0</v>
      </c>
      <c r="DF107" s="103">
        <f>IF(DD107=0,0,DD107/#REF!)</f>
        <v>0</v>
      </c>
      <c r="DG107" s="32">
        <f>IFERROR(VLOOKUP($J107,#REF!,DG$2,FALSE),0)</f>
        <v>0</v>
      </c>
      <c r="DH107" s="30">
        <f t="shared" si="122"/>
        <v>0</v>
      </c>
      <c r="DI107" s="104">
        <f t="shared" si="123"/>
        <v>0</v>
      </c>
      <c r="DJ107" s="103">
        <f>IF(DH107=0,0,DH107/#REF!)</f>
        <v>0</v>
      </c>
      <c r="DK107" s="32">
        <f>IFERROR(VLOOKUP($J107,#REF!,DK$2,FALSE),0)</f>
        <v>0</v>
      </c>
      <c r="DL107" s="30">
        <f t="shared" si="124"/>
        <v>0</v>
      </c>
      <c r="DM107" s="104">
        <f t="shared" si="125"/>
        <v>0</v>
      </c>
      <c r="DN107" s="103">
        <f>IF(DL107=0,0,DL107/#REF!)</f>
        <v>0</v>
      </c>
      <c r="DO107" s="32">
        <f>IFERROR(VLOOKUP($J107,#REF!,DO$2,FALSE),0)</f>
        <v>0</v>
      </c>
      <c r="DP107" s="30">
        <f t="shared" si="126"/>
        <v>0</v>
      </c>
      <c r="DQ107" s="104">
        <f t="shared" si="127"/>
        <v>0</v>
      </c>
      <c r="DR107" s="103">
        <f>IF(DP107=0,0,DP107/#REF!)</f>
        <v>0</v>
      </c>
      <c r="DS107" s="32">
        <f>IFERROR(VLOOKUP($J107,#REF!,DS$2,FALSE),0)</f>
        <v>0</v>
      </c>
      <c r="DT107" s="30">
        <f t="shared" si="128"/>
        <v>0</v>
      </c>
      <c r="DU107" s="104">
        <f t="shared" si="129"/>
        <v>0</v>
      </c>
      <c r="DV107" s="103">
        <f>IF(DT107=0,0,DT107/#REF!)</f>
        <v>0</v>
      </c>
      <c r="DW107" s="32">
        <f>IFERROR(VLOOKUP($J107,#REF!,DW$2,FALSE),0)</f>
        <v>0</v>
      </c>
      <c r="DX107" s="30">
        <f t="shared" si="130"/>
        <v>0</v>
      </c>
      <c r="DY107" s="104">
        <f t="shared" si="131"/>
        <v>0</v>
      </c>
      <c r="DZ107" s="103">
        <f>IF(DX107=0,0,DX107/#REF!)</f>
        <v>0</v>
      </c>
      <c r="EA107" s="32">
        <f>IFERROR(VLOOKUP($J107,#REF!,EA$2,FALSE),0)</f>
        <v>0</v>
      </c>
      <c r="EB107" s="30">
        <f t="shared" si="132"/>
        <v>0</v>
      </c>
      <c r="EC107" s="104">
        <f t="shared" si="133"/>
        <v>0</v>
      </c>
      <c r="ED107" s="103">
        <f>IF(EB107=0,0,EB107/#REF!)</f>
        <v>0</v>
      </c>
      <c r="EE107" s="32">
        <f>IFERROR(VLOOKUP($J107,#REF!,EE$2,FALSE),0)</f>
        <v>0</v>
      </c>
      <c r="EF107" s="30">
        <f t="shared" si="134"/>
        <v>0</v>
      </c>
      <c r="EG107" s="104">
        <f t="shared" si="135"/>
        <v>0</v>
      </c>
      <c r="EH107" s="103">
        <f>IF(EF107=0,0,EF107/#REF!)</f>
        <v>0</v>
      </c>
      <c r="EI107" s="32">
        <f>IFERROR(VLOOKUP($J107,#REF!,EI$2,FALSE),0)</f>
        <v>0</v>
      </c>
      <c r="EJ107" s="30">
        <f t="shared" si="136"/>
        <v>0</v>
      </c>
      <c r="EK107" s="104">
        <f t="shared" si="137"/>
        <v>0</v>
      </c>
      <c r="EL107" s="103">
        <f>IF(EJ107=0,0,EJ107/#REF!)</f>
        <v>0</v>
      </c>
      <c r="EM107" s="32">
        <f>IFERROR(VLOOKUP($J107,#REF!,EM$2,FALSE),0)</f>
        <v>0</v>
      </c>
      <c r="EN107" s="30">
        <f t="shared" si="138"/>
        <v>0</v>
      </c>
      <c r="EO107" s="104">
        <f t="shared" si="139"/>
        <v>0</v>
      </c>
      <c r="EP107" s="103">
        <f>IF(EN107=0,0,EN107/#REF!)</f>
        <v>0</v>
      </c>
      <c r="EQ107" s="32">
        <f>IFERROR(VLOOKUP($J107,#REF!,EQ$2,FALSE),0)</f>
        <v>0</v>
      </c>
      <c r="ER107" s="30">
        <f t="shared" si="140"/>
        <v>0</v>
      </c>
      <c r="ES107" s="104">
        <f t="shared" si="141"/>
        <v>0</v>
      </c>
      <c r="ET107" s="103">
        <f>IF(ER107=0,0,ER107/#REF!)</f>
        <v>0</v>
      </c>
      <c r="EU107" s="32">
        <f>IFERROR(VLOOKUP($J107,#REF!,EU$2,FALSE),0)</f>
        <v>0</v>
      </c>
      <c r="EV107" s="30">
        <f t="shared" si="142"/>
        <v>0</v>
      </c>
      <c r="EW107" s="104">
        <f t="shared" si="143"/>
        <v>0</v>
      </c>
      <c r="EX107" s="103">
        <f>IF(EV107=0,0,EV107/#REF!)</f>
        <v>0</v>
      </c>
      <c r="EY107" s="32">
        <f>IFERROR(VLOOKUP($J107,#REF!,EY$2,FALSE),0)</f>
        <v>0</v>
      </c>
      <c r="EZ107" s="30">
        <f t="shared" si="144"/>
        <v>0</v>
      </c>
      <c r="FA107" s="104">
        <f t="shared" si="145"/>
        <v>0</v>
      </c>
      <c r="FB107" s="103">
        <f>IF(EZ107=0,0,EZ107/#REF!)</f>
        <v>0</v>
      </c>
    </row>
    <row r="108" spans="2:158">
      <c r="B108" s="41">
        <f t="shared" si="73"/>
        <v>99</v>
      </c>
      <c r="C108" s="28">
        <f>入力⑧!C105</f>
        <v>0</v>
      </c>
      <c r="D108" s="28">
        <f>入力⑧!D105</f>
        <v>0</v>
      </c>
      <c r="E108" s="28">
        <f>入力⑧!E105</f>
        <v>0</v>
      </c>
      <c r="F108" s="28">
        <f>入力⑧!F105</f>
        <v>0</v>
      </c>
      <c r="G108" s="28">
        <f>入力⑧!G105</f>
        <v>0</v>
      </c>
      <c r="H108" s="28">
        <f>入力⑧!H105</f>
        <v>0</v>
      </c>
      <c r="I108" s="28">
        <f>入力⑧!I105</f>
        <v>0</v>
      </c>
      <c r="J108" s="28">
        <f>入力⑧!J105</f>
        <v>0</v>
      </c>
      <c r="K108" s="28" t="str">
        <f>入力⑧!L105</f>
        <v/>
      </c>
      <c r="L108" s="28" t="str">
        <f>入力⑧!M105</f>
        <v/>
      </c>
      <c r="M108" s="28">
        <f>入力⑧!N105</f>
        <v>0</v>
      </c>
      <c r="N108" s="28">
        <f>入力⑧!O105</f>
        <v>0</v>
      </c>
      <c r="O108" s="298">
        <f>IFERROR(VLOOKUP($J108,#REF!,O$2,FALSE),0)</f>
        <v>0</v>
      </c>
      <c r="P108" s="302">
        <f t="shared" si="74"/>
        <v>0</v>
      </c>
      <c r="Q108" s="300">
        <f t="shared" si="75"/>
        <v>0</v>
      </c>
      <c r="R108" s="301">
        <f>IF(P108=0,0,P108/#REF!)</f>
        <v>0</v>
      </c>
      <c r="S108" s="32">
        <f>IFERROR(VLOOKUP($J108,#REF!,S$2,FALSE),0)</f>
        <v>0</v>
      </c>
      <c r="T108" s="30">
        <f t="shared" si="76"/>
        <v>0</v>
      </c>
      <c r="U108" s="102">
        <f t="shared" si="77"/>
        <v>0</v>
      </c>
      <c r="V108" s="105">
        <f>IF(T108=0,0,T108/#REF!)</f>
        <v>0</v>
      </c>
      <c r="W108" s="32">
        <f>IFERROR(VLOOKUP($J108,#REF!,W$2,FALSE),0)</f>
        <v>0</v>
      </c>
      <c r="X108" s="30">
        <f t="shared" si="78"/>
        <v>0</v>
      </c>
      <c r="Y108" s="102">
        <f t="shared" si="79"/>
        <v>0</v>
      </c>
      <c r="Z108" s="105">
        <f>IF(X108=0,0,X108/#REF!)</f>
        <v>0</v>
      </c>
      <c r="AA108" s="32">
        <f>IFERROR(VLOOKUP($J108,#REF!,AA$2,FALSE),0)</f>
        <v>0</v>
      </c>
      <c r="AB108" s="30">
        <f t="shared" si="80"/>
        <v>0</v>
      </c>
      <c r="AC108" s="102">
        <f t="shared" si="81"/>
        <v>0</v>
      </c>
      <c r="AD108" s="105">
        <f>IF(AB108=0,0,AB108/#REF!)</f>
        <v>0</v>
      </c>
      <c r="AE108" s="32">
        <f>IFERROR(VLOOKUP($J108,#REF!,AE$2,FALSE),0)</f>
        <v>0</v>
      </c>
      <c r="AF108" s="30">
        <f t="shared" si="82"/>
        <v>0</v>
      </c>
      <c r="AG108" s="102">
        <f t="shared" si="83"/>
        <v>0</v>
      </c>
      <c r="AH108" s="105">
        <f>IF(AF108=0,0,AF108/#REF!)</f>
        <v>0</v>
      </c>
      <c r="AI108" s="32">
        <f>IFERROR(VLOOKUP($J108,#REF!,AI$2,FALSE),0)</f>
        <v>0</v>
      </c>
      <c r="AJ108" s="30">
        <f t="shared" si="84"/>
        <v>0</v>
      </c>
      <c r="AK108" s="102">
        <f t="shared" si="85"/>
        <v>0</v>
      </c>
      <c r="AL108" s="105">
        <f>IF(AJ108=0,0,AJ108/#REF!)</f>
        <v>0</v>
      </c>
      <c r="AM108" s="32">
        <f>IFERROR(VLOOKUP($J108,#REF!,AM$2,FALSE),0)</f>
        <v>0</v>
      </c>
      <c r="AN108" s="30">
        <f t="shared" si="86"/>
        <v>0</v>
      </c>
      <c r="AO108" s="102">
        <f t="shared" si="87"/>
        <v>0</v>
      </c>
      <c r="AP108" s="105">
        <f>IF(AN108=0,0,AN108/#REF!)</f>
        <v>0</v>
      </c>
      <c r="AQ108" s="32">
        <f>IFERROR(VLOOKUP($J108,#REF!,AQ$2,FALSE),0)</f>
        <v>0</v>
      </c>
      <c r="AR108" s="30">
        <f t="shared" si="88"/>
        <v>0</v>
      </c>
      <c r="AS108" s="102">
        <f t="shared" si="89"/>
        <v>0</v>
      </c>
      <c r="AT108" s="105">
        <f>IF(AR108=0,0,AR108/#REF!)</f>
        <v>0</v>
      </c>
      <c r="AU108" s="32">
        <f>IFERROR(VLOOKUP($J108,#REF!,AU$2,FALSE),0)</f>
        <v>0</v>
      </c>
      <c r="AV108" s="30">
        <f t="shared" si="90"/>
        <v>0</v>
      </c>
      <c r="AW108" s="102">
        <f t="shared" si="91"/>
        <v>0</v>
      </c>
      <c r="AX108" s="105">
        <f>IF(AV108=0,0,AV108/#REF!)</f>
        <v>0</v>
      </c>
      <c r="AY108" s="32">
        <f>IFERROR(VLOOKUP($J108,#REF!,AY$2,FALSE),0)</f>
        <v>0</v>
      </c>
      <c r="AZ108" s="30">
        <f t="shared" si="92"/>
        <v>0</v>
      </c>
      <c r="BA108" s="102">
        <f t="shared" si="93"/>
        <v>0</v>
      </c>
      <c r="BB108" s="105">
        <f>IF(AZ108=0,0,AZ108/#REF!)</f>
        <v>0</v>
      </c>
      <c r="BC108" s="32">
        <f>IFERROR(VLOOKUP($J108,#REF!,BC$2,FALSE),0)</f>
        <v>0</v>
      </c>
      <c r="BD108" s="30">
        <f t="shared" si="94"/>
        <v>0</v>
      </c>
      <c r="BE108" s="102">
        <f t="shared" si="95"/>
        <v>0</v>
      </c>
      <c r="BF108" s="105">
        <f>IF(BD108=0,0,BD108/#REF!)</f>
        <v>0</v>
      </c>
      <c r="BG108" s="32">
        <f>IFERROR(VLOOKUP($J108,#REF!,BG$2,FALSE),0)</f>
        <v>0</v>
      </c>
      <c r="BH108" s="30">
        <f t="shared" si="96"/>
        <v>0</v>
      </c>
      <c r="BI108" s="102">
        <f t="shared" si="97"/>
        <v>0</v>
      </c>
      <c r="BJ108" s="105">
        <f>IF(BH108=0,0,BH108/#REF!)</f>
        <v>0</v>
      </c>
      <c r="BK108" s="32">
        <f>IFERROR(VLOOKUP($J108,#REF!,BK$2,FALSE),0)</f>
        <v>0</v>
      </c>
      <c r="BL108" s="30">
        <f t="shared" si="98"/>
        <v>0</v>
      </c>
      <c r="BM108" s="102">
        <f t="shared" si="99"/>
        <v>0</v>
      </c>
      <c r="BN108" s="105">
        <f>IF(BL108=0,0,BL108/#REF!)</f>
        <v>0</v>
      </c>
      <c r="BO108" s="32">
        <f>IFERROR(VLOOKUP($J108,#REF!,BO$2,FALSE),0)</f>
        <v>0</v>
      </c>
      <c r="BP108" s="30">
        <f t="shared" si="100"/>
        <v>0</v>
      </c>
      <c r="BQ108" s="102">
        <f t="shared" si="101"/>
        <v>0</v>
      </c>
      <c r="BR108" s="105">
        <f>IF(BP108=0,0,BP108/#REF!)</f>
        <v>0</v>
      </c>
      <c r="BS108" s="32">
        <f>IFERROR(VLOOKUP($J108,#REF!,BS$2,FALSE),0)</f>
        <v>0</v>
      </c>
      <c r="BT108" s="30">
        <f t="shared" si="102"/>
        <v>0</v>
      </c>
      <c r="BU108" s="102">
        <f t="shared" si="103"/>
        <v>0</v>
      </c>
      <c r="BV108" s="105">
        <f>IF(BT108=0,0,BT108/#REF!)</f>
        <v>0</v>
      </c>
      <c r="BW108" s="32">
        <f>IFERROR(VLOOKUP($J108,#REF!,BW$2,FALSE),0)</f>
        <v>0</v>
      </c>
      <c r="BX108" s="30">
        <f t="shared" si="104"/>
        <v>0</v>
      </c>
      <c r="BY108" s="102">
        <f t="shared" si="105"/>
        <v>0</v>
      </c>
      <c r="BZ108" s="105">
        <f>IF(BX108=0,0,BX108/#REF!)</f>
        <v>0</v>
      </c>
      <c r="CA108" s="32">
        <f>IFERROR(VLOOKUP($J108,#REF!,CA$2,FALSE),0)</f>
        <v>0</v>
      </c>
      <c r="CB108" s="30">
        <f t="shared" si="106"/>
        <v>0</v>
      </c>
      <c r="CC108" s="102">
        <f t="shared" si="107"/>
        <v>0</v>
      </c>
      <c r="CD108" s="105">
        <f>IF(CB108=0,0,CB108/#REF!)</f>
        <v>0</v>
      </c>
      <c r="CE108" s="32">
        <f>IFERROR(VLOOKUP($J108,#REF!,CE$2,FALSE),0)</f>
        <v>0</v>
      </c>
      <c r="CF108" s="30">
        <f t="shared" si="108"/>
        <v>0</v>
      </c>
      <c r="CG108" s="102">
        <f t="shared" si="109"/>
        <v>0</v>
      </c>
      <c r="CH108" s="105">
        <f>IF(CF108=0,0,CF108/#REF!)</f>
        <v>0</v>
      </c>
      <c r="CI108" s="32">
        <f>IFERROR(VLOOKUP($J108,#REF!,CI$2,FALSE),0)</f>
        <v>0</v>
      </c>
      <c r="CJ108" s="30">
        <f t="shared" si="110"/>
        <v>0</v>
      </c>
      <c r="CK108" s="102">
        <f t="shared" si="111"/>
        <v>0</v>
      </c>
      <c r="CL108" s="105">
        <f>IF(CJ108=0,0,CJ108/#REF!)</f>
        <v>0</v>
      </c>
      <c r="CM108" s="32">
        <f>IFERROR(VLOOKUP($J108,#REF!,CM$2,FALSE),0)</f>
        <v>0</v>
      </c>
      <c r="CN108" s="30">
        <f t="shared" si="112"/>
        <v>0</v>
      </c>
      <c r="CO108" s="102">
        <f t="shared" si="113"/>
        <v>0</v>
      </c>
      <c r="CP108" s="105">
        <f>IF(CN108=0,0,CN108/#REF!)</f>
        <v>0</v>
      </c>
      <c r="CQ108" s="32">
        <f>IFERROR(VLOOKUP($J108,#REF!,CQ$2,FALSE),0)</f>
        <v>0</v>
      </c>
      <c r="CR108" s="30">
        <f t="shared" si="114"/>
        <v>0</v>
      </c>
      <c r="CS108" s="104">
        <f t="shared" si="115"/>
        <v>0</v>
      </c>
      <c r="CT108" s="103">
        <f>IF(CR108=0,0,CR108/#REF!)</f>
        <v>0</v>
      </c>
      <c r="CU108" s="32">
        <f>IFERROR(VLOOKUP($J108,#REF!,CU$2,FALSE),0)</f>
        <v>0</v>
      </c>
      <c r="CV108" s="30">
        <f t="shared" si="116"/>
        <v>0</v>
      </c>
      <c r="CW108" s="104">
        <f t="shared" si="117"/>
        <v>0</v>
      </c>
      <c r="CX108" s="103">
        <f>IF(CV108=0,0,CV108/#REF!)</f>
        <v>0</v>
      </c>
      <c r="CY108" s="32">
        <f>IFERROR(VLOOKUP($J108,#REF!,CY$2,FALSE),0)</f>
        <v>0</v>
      </c>
      <c r="CZ108" s="30">
        <f t="shared" si="118"/>
        <v>0</v>
      </c>
      <c r="DA108" s="104">
        <f t="shared" si="119"/>
        <v>0</v>
      </c>
      <c r="DB108" s="103">
        <f>IF(CZ108=0,0,CZ108/#REF!)</f>
        <v>0</v>
      </c>
      <c r="DC108" s="32">
        <f>IFERROR(VLOOKUP($J108,#REF!,DC$2,FALSE),0)</f>
        <v>0</v>
      </c>
      <c r="DD108" s="30">
        <f t="shared" si="120"/>
        <v>0</v>
      </c>
      <c r="DE108" s="104">
        <f t="shared" si="121"/>
        <v>0</v>
      </c>
      <c r="DF108" s="103">
        <f>IF(DD108=0,0,DD108/#REF!)</f>
        <v>0</v>
      </c>
      <c r="DG108" s="32">
        <f>IFERROR(VLOOKUP($J108,#REF!,DG$2,FALSE),0)</f>
        <v>0</v>
      </c>
      <c r="DH108" s="30">
        <f t="shared" si="122"/>
        <v>0</v>
      </c>
      <c r="DI108" s="104">
        <f t="shared" si="123"/>
        <v>0</v>
      </c>
      <c r="DJ108" s="103">
        <f>IF(DH108=0,0,DH108/#REF!)</f>
        <v>0</v>
      </c>
      <c r="DK108" s="32">
        <f>IFERROR(VLOOKUP($J108,#REF!,DK$2,FALSE),0)</f>
        <v>0</v>
      </c>
      <c r="DL108" s="30">
        <f t="shared" si="124"/>
        <v>0</v>
      </c>
      <c r="DM108" s="104">
        <f t="shared" si="125"/>
        <v>0</v>
      </c>
      <c r="DN108" s="103">
        <f>IF(DL108=0,0,DL108/#REF!)</f>
        <v>0</v>
      </c>
      <c r="DO108" s="32">
        <f>IFERROR(VLOOKUP($J108,#REF!,DO$2,FALSE),0)</f>
        <v>0</v>
      </c>
      <c r="DP108" s="30">
        <f t="shared" si="126"/>
        <v>0</v>
      </c>
      <c r="DQ108" s="104">
        <f t="shared" si="127"/>
        <v>0</v>
      </c>
      <c r="DR108" s="103">
        <f>IF(DP108=0,0,DP108/#REF!)</f>
        <v>0</v>
      </c>
      <c r="DS108" s="32">
        <f>IFERROR(VLOOKUP($J108,#REF!,DS$2,FALSE),0)</f>
        <v>0</v>
      </c>
      <c r="DT108" s="30">
        <f t="shared" si="128"/>
        <v>0</v>
      </c>
      <c r="DU108" s="104">
        <f t="shared" si="129"/>
        <v>0</v>
      </c>
      <c r="DV108" s="103">
        <f>IF(DT108=0,0,DT108/#REF!)</f>
        <v>0</v>
      </c>
      <c r="DW108" s="32">
        <f>IFERROR(VLOOKUP($J108,#REF!,DW$2,FALSE),0)</f>
        <v>0</v>
      </c>
      <c r="DX108" s="30">
        <f t="shared" si="130"/>
        <v>0</v>
      </c>
      <c r="DY108" s="104">
        <f t="shared" si="131"/>
        <v>0</v>
      </c>
      <c r="DZ108" s="103">
        <f>IF(DX108=0,0,DX108/#REF!)</f>
        <v>0</v>
      </c>
      <c r="EA108" s="32">
        <f>IFERROR(VLOOKUP($J108,#REF!,EA$2,FALSE),0)</f>
        <v>0</v>
      </c>
      <c r="EB108" s="30">
        <f t="shared" si="132"/>
        <v>0</v>
      </c>
      <c r="EC108" s="104">
        <f t="shared" si="133"/>
        <v>0</v>
      </c>
      <c r="ED108" s="103">
        <f>IF(EB108=0,0,EB108/#REF!)</f>
        <v>0</v>
      </c>
      <c r="EE108" s="32">
        <f>IFERROR(VLOOKUP($J108,#REF!,EE$2,FALSE),0)</f>
        <v>0</v>
      </c>
      <c r="EF108" s="30">
        <f t="shared" si="134"/>
        <v>0</v>
      </c>
      <c r="EG108" s="104">
        <f t="shared" si="135"/>
        <v>0</v>
      </c>
      <c r="EH108" s="103">
        <f>IF(EF108=0,0,EF108/#REF!)</f>
        <v>0</v>
      </c>
      <c r="EI108" s="32">
        <f>IFERROR(VLOOKUP($J108,#REF!,EI$2,FALSE),0)</f>
        <v>0</v>
      </c>
      <c r="EJ108" s="30">
        <f t="shared" si="136"/>
        <v>0</v>
      </c>
      <c r="EK108" s="104">
        <f t="shared" si="137"/>
        <v>0</v>
      </c>
      <c r="EL108" s="103">
        <f>IF(EJ108=0,0,EJ108/#REF!)</f>
        <v>0</v>
      </c>
      <c r="EM108" s="32">
        <f>IFERROR(VLOOKUP($J108,#REF!,EM$2,FALSE),0)</f>
        <v>0</v>
      </c>
      <c r="EN108" s="30">
        <f t="shared" si="138"/>
        <v>0</v>
      </c>
      <c r="EO108" s="104">
        <f t="shared" si="139"/>
        <v>0</v>
      </c>
      <c r="EP108" s="103">
        <f>IF(EN108=0,0,EN108/#REF!)</f>
        <v>0</v>
      </c>
      <c r="EQ108" s="32">
        <f>IFERROR(VLOOKUP($J108,#REF!,EQ$2,FALSE),0)</f>
        <v>0</v>
      </c>
      <c r="ER108" s="30">
        <f t="shared" si="140"/>
        <v>0</v>
      </c>
      <c r="ES108" s="104">
        <f t="shared" si="141"/>
        <v>0</v>
      </c>
      <c r="ET108" s="103">
        <f>IF(ER108=0,0,ER108/#REF!)</f>
        <v>0</v>
      </c>
      <c r="EU108" s="32">
        <f>IFERROR(VLOOKUP($J108,#REF!,EU$2,FALSE),0)</f>
        <v>0</v>
      </c>
      <c r="EV108" s="30">
        <f t="shared" si="142"/>
        <v>0</v>
      </c>
      <c r="EW108" s="104">
        <f t="shared" si="143"/>
        <v>0</v>
      </c>
      <c r="EX108" s="103">
        <f>IF(EV108=0,0,EV108/#REF!)</f>
        <v>0</v>
      </c>
      <c r="EY108" s="32">
        <f>IFERROR(VLOOKUP($J108,#REF!,EY$2,FALSE),0)</f>
        <v>0</v>
      </c>
      <c r="EZ108" s="30">
        <f t="shared" si="144"/>
        <v>0</v>
      </c>
      <c r="FA108" s="104">
        <f t="shared" si="145"/>
        <v>0</v>
      </c>
      <c r="FB108" s="103">
        <f>IF(EZ108=0,0,EZ108/#REF!)</f>
        <v>0</v>
      </c>
    </row>
    <row r="109" spans="2:158" ht="13.5" thickBot="1">
      <c r="B109" s="41">
        <f t="shared" si="73"/>
        <v>100</v>
      </c>
      <c r="C109" s="28">
        <f>入力⑧!C106</f>
        <v>0</v>
      </c>
      <c r="D109" s="28">
        <f>入力⑧!D106</f>
        <v>0</v>
      </c>
      <c r="E109" s="28">
        <f>入力⑧!E106</f>
        <v>0</v>
      </c>
      <c r="F109" s="28">
        <f>入力⑧!F106</f>
        <v>0</v>
      </c>
      <c r="G109" s="28">
        <f>入力⑧!G106</f>
        <v>0</v>
      </c>
      <c r="H109" s="28">
        <f>入力⑧!H106</f>
        <v>0</v>
      </c>
      <c r="I109" s="28">
        <f>入力⑧!I106</f>
        <v>0</v>
      </c>
      <c r="J109" s="28">
        <f>入力⑧!J106</f>
        <v>0</v>
      </c>
      <c r="K109" s="28" t="str">
        <f>入力⑧!L106</f>
        <v/>
      </c>
      <c r="L109" s="28" t="str">
        <f>入力⑧!M106</f>
        <v/>
      </c>
      <c r="M109" s="28">
        <f>入力⑧!N106</f>
        <v>0</v>
      </c>
      <c r="N109" s="28">
        <f>入力⑧!O106</f>
        <v>0</v>
      </c>
      <c r="O109" s="298">
        <f>IFERROR(VLOOKUP($J109,#REF!,O$2,FALSE),0)</f>
        <v>0</v>
      </c>
      <c r="P109" s="303">
        <f>$G109*O109</f>
        <v>0</v>
      </c>
      <c r="Q109" s="300">
        <f t="shared" si="75"/>
        <v>0</v>
      </c>
      <c r="R109" s="301">
        <f>IF(P109=0,0,P109/#REF!)</f>
        <v>0</v>
      </c>
      <c r="S109" s="32">
        <f>IFERROR(VLOOKUP($J109,#REF!,S$2,FALSE),0)</f>
        <v>0</v>
      </c>
      <c r="T109" s="30">
        <f>$G109*S109</f>
        <v>0</v>
      </c>
      <c r="U109" s="102">
        <f t="shared" si="77"/>
        <v>0</v>
      </c>
      <c r="V109" s="105">
        <f>IF(T109=0,0,T109/#REF!)</f>
        <v>0</v>
      </c>
      <c r="W109" s="32">
        <f>IFERROR(VLOOKUP($J109,#REF!,W$2,FALSE),0)</f>
        <v>0</v>
      </c>
      <c r="X109" s="30">
        <f t="shared" si="78"/>
        <v>0</v>
      </c>
      <c r="Y109" s="102">
        <f t="shared" si="79"/>
        <v>0</v>
      </c>
      <c r="Z109" s="105">
        <f>IF(X109=0,0,X109/#REF!)</f>
        <v>0</v>
      </c>
      <c r="AA109" s="32">
        <f>IFERROR(VLOOKUP($J109,#REF!,AA$2,FALSE),0)</f>
        <v>0</v>
      </c>
      <c r="AB109" s="30">
        <f t="shared" si="80"/>
        <v>0</v>
      </c>
      <c r="AC109" s="102">
        <f t="shared" si="81"/>
        <v>0</v>
      </c>
      <c r="AD109" s="105">
        <f>IF(AB109=0,0,AB109/#REF!)</f>
        <v>0</v>
      </c>
      <c r="AE109" s="32">
        <f>IFERROR(VLOOKUP($J109,#REF!,AE$2,FALSE),0)</f>
        <v>0</v>
      </c>
      <c r="AF109" s="30">
        <f t="shared" si="82"/>
        <v>0</v>
      </c>
      <c r="AG109" s="102">
        <f t="shared" si="83"/>
        <v>0</v>
      </c>
      <c r="AH109" s="105">
        <f>IF(AF109=0,0,AF109/#REF!)</f>
        <v>0</v>
      </c>
      <c r="AI109" s="32">
        <f>IFERROR(VLOOKUP($J109,#REF!,AI$2,FALSE),0)</f>
        <v>0</v>
      </c>
      <c r="AJ109" s="30">
        <f t="shared" si="84"/>
        <v>0</v>
      </c>
      <c r="AK109" s="102">
        <f t="shared" si="85"/>
        <v>0</v>
      </c>
      <c r="AL109" s="105">
        <f>IF(AJ109=0,0,AJ109/#REF!)</f>
        <v>0</v>
      </c>
      <c r="AM109" s="32">
        <f>IFERROR(VLOOKUP($J109,#REF!,AM$2,FALSE),0)</f>
        <v>0</v>
      </c>
      <c r="AN109" s="30">
        <f t="shared" si="86"/>
        <v>0</v>
      </c>
      <c r="AO109" s="102">
        <f t="shared" si="87"/>
        <v>0</v>
      </c>
      <c r="AP109" s="105">
        <f>IF(AN109=0,0,AN109/#REF!)</f>
        <v>0</v>
      </c>
      <c r="AQ109" s="32">
        <f>IFERROR(VLOOKUP($J109,#REF!,AQ$2,FALSE),0)</f>
        <v>0</v>
      </c>
      <c r="AR109" s="30">
        <f t="shared" si="88"/>
        <v>0</v>
      </c>
      <c r="AS109" s="102">
        <f t="shared" si="89"/>
        <v>0</v>
      </c>
      <c r="AT109" s="105">
        <f>IF(AR109=0,0,AR109/#REF!)</f>
        <v>0</v>
      </c>
      <c r="AU109" s="32">
        <f>IFERROR(VLOOKUP($J109,#REF!,AU$2,FALSE),0)</f>
        <v>0</v>
      </c>
      <c r="AV109" s="30">
        <f t="shared" si="90"/>
        <v>0</v>
      </c>
      <c r="AW109" s="102">
        <f t="shared" si="91"/>
        <v>0</v>
      </c>
      <c r="AX109" s="105">
        <f>IF(AV109=0,0,AV109/#REF!)</f>
        <v>0</v>
      </c>
      <c r="AY109" s="32">
        <f>IFERROR(VLOOKUP($J109,#REF!,AY$2,FALSE),0)</f>
        <v>0</v>
      </c>
      <c r="AZ109" s="30">
        <f t="shared" si="92"/>
        <v>0</v>
      </c>
      <c r="BA109" s="102">
        <f t="shared" si="93"/>
        <v>0</v>
      </c>
      <c r="BB109" s="105">
        <f>IF(AZ109=0,0,AZ109/#REF!)</f>
        <v>0</v>
      </c>
      <c r="BC109" s="32">
        <f>IFERROR(VLOOKUP($J109,#REF!,BC$2,FALSE),0)</f>
        <v>0</v>
      </c>
      <c r="BD109" s="30">
        <f t="shared" si="94"/>
        <v>0</v>
      </c>
      <c r="BE109" s="102">
        <f t="shared" si="95"/>
        <v>0</v>
      </c>
      <c r="BF109" s="105">
        <f>IF(BD109=0,0,BD109/#REF!)</f>
        <v>0</v>
      </c>
      <c r="BG109" s="32">
        <f>IFERROR(VLOOKUP($J109,#REF!,BG$2,FALSE),0)</f>
        <v>0</v>
      </c>
      <c r="BH109" s="30">
        <f t="shared" si="96"/>
        <v>0</v>
      </c>
      <c r="BI109" s="102">
        <f t="shared" si="97"/>
        <v>0</v>
      </c>
      <c r="BJ109" s="105">
        <f>IF(BH109=0,0,BH109/#REF!)</f>
        <v>0</v>
      </c>
      <c r="BK109" s="32">
        <f>IFERROR(VLOOKUP($J109,#REF!,BK$2,FALSE),0)</f>
        <v>0</v>
      </c>
      <c r="BL109" s="30">
        <f t="shared" si="98"/>
        <v>0</v>
      </c>
      <c r="BM109" s="102">
        <f t="shared" si="99"/>
        <v>0</v>
      </c>
      <c r="BN109" s="105">
        <f>IF(BL109=0,0,BL109/#REF!)</f>
        <v>0</v>
      </c>
      <c r="BO109" s="32">
        <f>IFERROR(VLOOKUP($J109,#REF!,BO$2,FALSE),0)</f>
        <v>0</v>
      </c>
      <c r="BP109" s="30">
        <f t="shared" si="100"/>
        <v>0</v>
      </c>
      <c r="BQ109" s="102">
        <f t="shared" si="101"/>
        <v>0</v>
      </c>
      <c r="BR109" s="105">
        <f>IF(BP109=0,0,BP109/#REF!)</f>
        <v>0</v>
      </c>
      <c r="BS109" s="32">
        <f>IFERROR(VLOOKUP($J109,#REF!,BS$2,FALSE),0)</f>
        <v>0</v>
      </c>
      <c r="BT109" s="30">
        <f t="shared" si="102"/>
        <v>0</v>
      </c>
      <c r="BU109" s="102">
        <f t="shared" si="103"/>
        <v>0</v>
      </c>
      <c r="BV109" s="105">
        <f>IF(BT109=0,0,BT109/#REF!)</f>
        <v>0</v>
      </c>
      <c r="BW109" s="32">
        <f>IFERROR(VLOOKUP($J109,#REF!,BW$2,FALSE),0)</f>
        <v>0</v>
      </c>
      <c r="BX109" s="30">
        <f t="shared" si="104"/>
        <v>0</v>
      </c>
      <c r="BY109" s="102">
        <f t="shared" si="105"/>
        <v>0</v>
      </c>
      <c r="BZ109" s="105">
        <f>IF(BX109=0,0,BX109/#REF!)</f>
        <v>0</v>
      </c>
      <c r="CA109" s="32">
        <f>IFERROR(VLOOKUP($J109,#REF!,CA$2,FALSE),0)</f>
        <v>0</v>
      </c>
      <c r="CB109" s="30">
        <f t="shared" si="106"/>
        <v>0</v>
      </c>
      <c r="CC109" s="102">
        <f t="shared" si="107"/>
        <v>0</v>
      </c>
      <c r="CD109" s="105">
        <f>IF(CB109=0,0,CB109/#REF!)</f>
        <v>0</v>
      </c>
      <c r="CE109" s="32">
        <f>IFERROR(VLOOKUP($J109,#REF!,CE$2,FALSE),0)</f>
        <v>0</v>
      </c>
      <c r="CF109" s="30">
        <f t="shared" si="108"/>
        <v>0</v>
      </c>
      <c r="CG109" s="102">
        <f t="shared" si="109"/>
        <v>0</v>
      </c>
      <c r="CH109" s="105">
        <f>IF(CF109=0,0,CF109/#REF!)</f>
        <v>0</v>
      </c>
      <c r="CI109" s="32">
        <f>IFERROR(VLOOKUP($J109,#REF!,CI$2,FALSE),0)</f>
        <v>0</v>
      </c>
      <c r="CJ109" s="30">
        <f t="shared" si="110"/>
        <v>0</v>
      </c>
      <c r="CK109" s="102">
        <f t="shared" si="111"/>
        <v>0</v>
      </c>
      <c r="CL109" s="105">
        <f>IF(CJ109=0,0,CJ109/#REF!)</f>
        <v>0</v>
      </c>
      <c r="CM109" s="32">
        <f>IFERROR(VLOOKUP($J109,#REF!,CM$2,FALSE),0)</f>
        <v>0</v>
      </c>
      <c r="CN109" s="31">
        <f t="shared" si="112"/>
        <v>0</v>
      </c>
      <c r="CO109" s="102">
        <f t="shared" si="113"/>
        <v>0</v>
      </c>
      <c r="CP109" s="105">
        <f>IF(CN109=0,0,CN109/#REF!)</f>
        <v>0</v>
      </c>
      <c r="CQ109" s="32">
        <f>IFERROR(VLOOKUP($J109,#REF!,CQ$2,FALSE),0)</f>
        <v>0</v>
      </c>
      <c r="CR109" s="31">
        <f t="shared" si="114"/>
        <v>0</v>
      </c>
      <c r="CS109" s="104">
        <f t="shared" si="115"/>
        <v>0</v>
      </c>
      <c r="CT109" s="103">
        <f>IF(CR109=0,0,CR109/#REF!)</f>
        <v>0</v>
      </c>
      <c r="CU109" s="32">
        <f>IFERROR(VLOOKUP($J109,#REF!,CU$2,FALSE),0)</f>
        <v>0</v>
      </c>
      <c r="CV109" s="31">
        <f t="shared" si="116"/>
        <v>0</v>
      </c>
      <c r="CW109" s="104">
        <f t="shared" si="117"/>
        <v>0</v>
      </c>
      <c r="CX109" s="103">
        <f>IF(CV109=0,0,CV109/#REF!)</f>
        <v>0</v>
      </c>
      <c r="CY109" s="32">
        <f>IFERROR(VLOOKUP($J109,#REF!,CY$2,FALSE),0)</f>
        <v>0</v>
      </c>
      <c r="CZ109" s="31">
        <f t="shared" si="118"/>
        <v>0</v>
      </c>
      <c r="DA109" s="104">
        <f t="shared" si="119"/>
        <v>0</v>
      </c>
      <c r="DB109" s="103">
        <f>IF(CZ109=0,0,CZ109/#REF!)</f>
        <v>0</v>
      </c>
      <c r="DC109" s="32">
        <f>IFERROR(VLOOKUP($J109,#REF!,DC$2,FALSE),0)</f>
        <v>0</v>
      </c>
      <c r="DD109" s="31">
        <f t="shared" si="120"/>
        <v>0</v>
      </c>
      <c r="DE109" s="104">
        <f t="shared" si="121"/>
        <v>0</v>
      </c>
      <c r="DF109" s="103">
        <f>IF(DD109=0,0,DD109/#REF!)</f>
        <v>0</v>
      </c>
      <c r="DG109" s="32">
        <f>IFERROR(VLOOKUP($J109,#REF!,DG$2,FALSE),0)</f>
        <v>0</v>
      </c>
      <c r="DH109" s="31">
        <f t="shared" si="122"/>
        <v>0</v>
      </c>
      <c r="DI109" s="104">
        <f t="shared" si="123"/>
        <v>0</v>
      </c>
      <c r="DJ109" s="103">
        <f>IF(DH109=0,0,DH109/#REF!)</f>
        <v>0</v>
      </c>
      <c r="DK109" s="32">
        <f>IFERROR(VLOOKUP($J109,#REF!,DK$2,FALSE),0)</f>
        <v>0</v>
      </c>
      <c r="DL109" s="31">
        <f t="shared" si="124"/>
        <v>0</v>
      </c>
      <c r="DM109" s="104">
        <f t="shared" si="125"/>
        <v>0</v>
      </c>
      <c r="DN109" s="103">
        <f>IF(DL109=0,0,DL109/#REF!)</f>
        <v>0</v>
      </c>
      <c r="DO109" s="32">
        <f>IFERROR(VLOOKUP($J109,#REF!,DO$2,FALSE),0)</f>
        <v>0</v>
      </c>
      <c r="DP109" s="31">
        <f t="shared" si="126"/>
        <v>0</v>
      </c>
      <c r="DQ109" s="104">
        <f t="shared" si="127"/>
        <v>0</v>
      </c>
      <c r="DR109" s="103">
        <f>IF(DP109=0,0,DP109/#REF!)</f>
        <v>0</v>
      </c>
      <c r="DS109" s="32">
        <f>IFERROR(VLOOKUP($J109,#REF!,DS$2,FALSE),0)</f>
        <v>0</v>
      </c>
      <c r="DT109" s="31">
        <f t="shared" si="128"/>
        <v>0</v>
      </c>
      <c r="DU109" s="104">
        <f t="shared" si="129"/>
        <v>0</v>
      </c>
      <c r="DV109" s="103">
        <f>IF(DT109=0,0,DT109/#REF!)</f>
        <v>0</v>
      </c>
      <c r="DW109" s="32">
        <f>IFERROR(VLOOKUP($J109,#REF!,DW$2,FALSE),0)</f>
        <v>0</v>
      </c>
      <c r="DX109" s="31">
        <f t="shared" si="130"/>
        <v>0</v>
      </c>
      <c r="DY109" s="104">
        <f t="shared" si="131"/>
        <v>0</v>
      </c>
      <c r="DZ109" s="103">
        <f>IF(DX109=0,0,DX109/#REF!)</f>
        <v>0</v>
      </c>
      <c r="EA109" s="32">
        <f>IFERROR(VLOOKUP($J109,#REF!,EA$2,FALSE),0)</f>
        <v>0</v>
      </c>
      <c r="EB109" s="31">
        <f t="shared" si="132"/>
        <v>0</v>
      </c>
      <c r="EC109" s="104">
        <f t="shared" si="133"/>
        <v>0</v>
      </c>
      <c r="ED109" s="103">
        <f>IF(EB109=0,0,EB109/#REF!)</f>
        <v>0</v>
      </c>
      <c r="EE109" s="32">
        <f>IFERROR(VLOOKUP($J109,#REF!,EE$2,FALSE),0)</f>
        <v>0</v>
      </c>
      <c r="EF109" s="31">
        <f t="shared" si="134"/>
        <v>0</v>
      </c>
      <c r="EG109" s="104">
        <f t="shared" si="135"/>
        <v>0</v>
      </c>
      <c r="EH109" s="103">
        <f>IF(EF109=0,0,EF109/#REF!)</f>
        <v>0</v>
      </c>
      <c r="EI109" s="32">
        <f>IFERROR(VLOOKUP($J109,#REF!,EI$2,FALSE),0)</f>
        <v>0</v>
      </c>
      <c r="EJ109" s="31">
        <f t="shared" si="136"/>
        <v>0</v>
      </c>
      <c r="EK109" s="104">
        <f t="shared" si="137"/>
        <v>0</v>
      </c>
      <c r="EL109" s="103">
        <f>IF(EJ109=0,0,EJ109/#REF!)</f>
        <v>0</v>
      </c>
      <c r="EM109" s="32">
        <f>IFERROR(VLOOKUP($J109,#REF!,EM$2,FALSE),0)</f>
        <v>0</v>
      </c>
      <c r="EN109" s="31">
        <f t="shared" si="138"/>
        <v>0</v>
      </c>
      <c r="EO109" s="104">
        <f t="shared" si="139"/>
        <v>0</v>
      </c>
      <c r="EP109" s="103">
        <f>IF(EN109=0,0,EN109/#REF!)</f>
        <v>0</v>
      </c>
      <c r="EQ109" s="32">
        <f>IFERROR(VLOOKUP($J109,#REF!,EQ$2,FALSE),0)</f>
        <v>0</v>
      </c>
      <c r="ER109" s="31">
        <f t="shared" si="140"/>
        <v>0</v>
      </c>
      <c r="ES109" s="104">
        <f t="shared" si="141"/>
        <v>0</v>
      </c>
      <c r="ET109" s="103">
        <f>IF(ER109=0,0,ER109/#REF!)</f>
        <v>0</v>
      </c>
      <c r="EU109" s="32">
        <f>IFERROR(VLOOKUP($J109,#REF!,EU$2,FALSE),0)</f>
        <v>0</v>
      </c>
      <c r="EV109" s="31">
        <f t="shared" si="142"/>
        <v>0</v>
      </c>
      <c r="EW109" s="104">
        <f t="shared" si="143"/>
        <v>0</v>
      </c>
      <c r="EX109" s="103">
        <f>IF(EV109=0,0,EV109/#REF!)</f>
        <v>0</v>
      </c>
      <c r="EY109" s="32">
        <f>IFERROR(VLOOKUP($J109,#REF!,EY$2,FALSE),0)</f>
        <v>0</v>
      </c>
      <c r="EZ109" s="31">
        <f t="shared" si="144"/>
        <v>0</v>
      </c>
      <c r="FA109" s="104">
        <f t="shared" si="145"/>
        <v>0</v>
      </c>
      <c r="FB109" s="103">
        <f>IF(EZ109=0,0,EZ109/#REF!)</f>
        <v>0</v>
      </c>
    </row>
    <row r="111" spans="2:158">
      <c r="D111" s="11"/>
      <c r="E111" s="11"/>
      <c r="F111" s="11"/>
      <c r="G111" s="11"/>
      <c r="H111" s="11"/>
      <c r="I111" s="11"/>
      <c r="J111" s="11"/>
      <c r="K111" s="11"/>
      <c r="L111" s="11"/>
      <c r="M111" s="11"/>
      <c r="N111" s="11"/>
    </row>
    <row r="112" spans="2:158" ht="16.5">
      <c r="C112" s="90"/>
      <c r="D112" s="90"/>
      <c r="E112" s="90"/>
      <c r="F112" s="91"/>
      <c r="G112" s="92"/>
      <c r="H112" s="92"/>
      <c r="I112" s="90"/>
      <c r="J112" s="90"/>
      <c r="K112" s="93"/>
      <c r="L112" s="94"/>
      <c r="M112" s="90"/>
      <c r="N112" s="95"/>
    </row>
  </sheetData>
  <mergeCells count="45">
    <mergeCell ref="EY7:FB7"/>
    <mergeCell ref="EA7:ED7"/>
    <mergeCell ref="DC7:DF7"/>
    <mergeCell ref="DG7:DJ7"/>
    <mergeCell ref="DK7:DN7"/>
    <mergeCell ref="DO7:DR7"/>
    <mergeCell ref="DS7:DV7"/>
    <mergeCell ref="DW7:DZ7"/>
    <mergeCell ref="EE7:EH7"/>
    <mergeCell ref="EI7:EL7"/>
    <mergeCell ref="EM7:EP7"/>
    <mergeCell ref="EQ7:ET7"/>
    <mergeCell ref="EU7:EX7"/>
    <mergeCell ref="CY7:DB7"/>
    <mergeCell ref="BG7:BJ7"/>
    <mergeCell ref="BK7:BN7"/>
    <mergeCell ref="BO7:BR7"/>
    <mergeCell ref="BS7:BV7"/>
    <mergeCell ref="BW7:BZ7"/>
    <mergeCell ref="CA7:CD7"/>
    <mergeCell ref="CE7:CH7"/>
    <mergeCell ref="CI7:CL7"/>
    <mergeCell ref="CM7:CP7"/>
    <mergeCell ref="CQ7:CT7"/>
    <mergeCell ref="CU7:CX7"/>
    <mergeCell ref="BC7:BF7"/>
    <mergeCell ref="J7:N7"/>
    <mergeCell ref="O7:R7"/>
    <mergeCell ref="S7:V7"/>
    <mergeCell ref="W7:Z7"/>
    <mergeCell ref="AA7:AD7"/>
    <mergeCell ref="AE7:AH7"/>
    <mergeCell ref="AI7:AL7"/>
    <mergeCell ref="AM7:AP7"/>
    <mergeCell ref="AQ7:AT7"/>
    <mergeCell ref="AU7:AX7"/>
    <mergeCell ref="AY7:BB7"/>
    <mergeCell ref="O3:R5"/>
    <mergeCell ref="C4:F4"/>
    <mergeCell ref="C5:F5"/>
    <mergeCell ref="A7:A8"/>
    <mergeCell ref="B7:B8"/>
    <mergeCell ref="C7:C8"/>
    <mergeCell ref="D7:D8"/>
    <mergeCell ref="E7:I7"/>
  </mergeCells>
  <phoneticPr fontId="7"/>
  <conditionalFormatting sqref="H112">
    <cfRule type="expression" dxfId="5" priority="37" stopIfTrue="1">
      <formula>$H112&lt;&gt;$L112</formula>
    </cfRule>
  </conditionalFormatting>
  <conditionalFormatting sqref="Q10:R109">
    <cfRule type="dataBar" priority="36">
      <dataBar>
        <cfvo type="min"/>
        <cfvo type="max"/>
        <color rgb="FF63C384"/>
      </dataBar>
      <extLst>
        <ext xmlns:x14="http://schemas.microsoft.com/office/spreadsheetml/2009/9/main" uri="{B025F937-C7B1-47D3-B67F-A62EFF666E3E}">
          <x14:id>{3762F314-F913-4FDB-97D5-3103C067A57C}</x14:id>
        </ext>
      </extLst>
    </cfRule>
  </conditionalFormatting>
  <conditionalFormatting sqref="U10:V109">
    <cfRule type="dataBar" priority="35">
      <dataBar>
        <cfvo type="min"/>
        <cfvo type="max"/>
        <color rgb="FF63C384"/>
      </dataBar>
      <extLst>
        <ext xmlns:x14="http://schemas.microsoft.com/office/spreadsheetml/2009/9/main" uri="{B025F937-C7B1-47D3-B67F-A62EFF666E3E}">
          <x14:id>{FE4CE20A-5C2A-4595-8CF2-31D7903AC82D}</x14:id>
        </ext>
      </extLst>
    </cfRule>
  </conditionalFormatting>
  <conditionalFormatting sqref="Y10:Z109">
    <cfRule type="dataBar" priority="34">
      <dataBar>
        <cfvo type="min"/>
        <cfvo type="max"/>
        <color rgb="FF63C384"/>
      </dataBar>
      <extLst>
        <ext xmlns:x14="http://schemas.microsoft.com/office/spreadsheetml/2009/9/main" uri="{B025F937-C7B1-47D3-B67F-A62EFF666E3E}">
          <x14:id>{76EC37C2-D503-4EB3-AD8F-9121D54E800E}</x14:id>
        </ext>
      </extLst>
    </cfRule>
  </conditionalFormatting>
  <conditionalFormatting sqref="AC10:AD109">
    <cfRule type="dataBar" priority="33">
      <dataBar>
        <cfvo type="min"/>
        <cfvo type="max"/>
        <color rgb="FF63C384"/>
      </dataBar>
      <extLst>
        <ext xmlns:x14="http://schemas.microsoft.com/office/spreadsheetml/2009/9/main" uri="{B025F937-C7B1-47D3-B67F-A62EFF666E3E}">
          <x14:id>{7C0CDD63-27F6-44F0-B3C4-E10820B0805A}</x14:id>
        </ext>
      </extLst>
    </cfRule>
  </conditionalFormatting>
  <conditionalFormatting sqref="AG10:AH109">
    <cfRule type="dataBar" priority="32">
      <dataBar>
        <cfvo type="min"/>
        <cfvo type="max"/>
        <color rgb="FF63C384"/>
      </dataBar>
      <extLst>
        <ext xmlns:x14="http://schemas.microsoft.com/office/spreadsheetml/2009/9/main" uri="{B025F937-C7B1-47D3-B67F-A62EFF666E3E}">
          <x14:id>{5AAB2057-9770-4B28-8675-FC8503F6D298}</x14:id>
        </ext>
      </extLst>
    </cfRule>
  </conditionalFormatting>
  <conditionalFormatting sqref="AK10:AL109">
    <cfRule type="dataBar" priority="31">
      <dataBar>
        <cfvo type="min"/>
        <cfvo type="max"/>
        <color rgb="FF63C384"/>
      </dataBar>
      <extLst>
        <ext xmlns:x14="http://schemas.microsoft.com/office/spreadsheetml/2009/9/main" uri="{B025F937-C7B1-47D3-B67F-A62EFF666E3E}">
          <x14:id>{23720314-DAED-40E5-A2B9-E9B273D3CACA}</x14:id>
        </ext>
      </extLst>
    </cfRule>
  </conditionalFormatting>
  <conditionalFormatting sqref="AO10:AP109">
    <cfRule type="dataBar" priority="30">
      <dataBar>
        <cfvo type="min"/>
        <cfvo type="max"/>
        <color rgb="FF63C384"/>
      </dataBar>
      <extLst>
        <ext xmlns:x14="http://schemas.microsoft.com/office/spreadsheetml/2009/9/main" uri="{B025F937-C7B1-47D3-B67F-A62EFF666E3E}">
          <x14:id>{B4C2535C-EB8C-4ECB-B5DC-12E9F40C6D04}</x14:id>
        </ext>
      </extLst>
    </cfRule>
  </conditionalFormatting>
  <conditionalFormatting sqref="AS10:AT109">
    <cfRule type="dataBar" priority="29">
      <dataBar>
        <cfvo type="min"/>
        <cfvo type="max"/>
        <color rgb="FF63C384"/>
      </dataBar>
      <extLst>
        <ext xmlns:x14="http://schemas.microsoft.com/office/spreadsheetml/2009/9/main" uri="{B025F937-C7B1-47D3-B67F-A62EFF666E3E}">
          <x14:id>{E70C92B7-D962-4536-92AC-3F0DDCB91AD8}</x14:id>
        </ext>
      </extLst>
    </cfRule>
  </conditionalFormatting>
  <conditionalFormatting sqref="AW10:AX109">
    <cfRule type="dataBar" priority="28">
      <dataBar>
        <cfvo type="min"/>
        <cfvo type="max"/>
        <color rgb="FF63C384"/>
      </dataBar>
      <extLst>
        <ext xmlns:x14="http://schemas.microsoft.com/office/spreadsheetml/2009/9/main" uri="{B025F937-C7B1-47D3-B67F-A62EFF666E3E}">
          <x14:id>{3074CB87-3A13-4B46-88F7-8BD2B74FF01E}</x14:id>
        </ext>
      </extLst>
    </cfRule>
  </conditionalFormatting>
  <conditionalFormatting sqref="BA10:BB109">
    <cfRule type="dataBar" priority="27">
      <dataBar>
        <cfvo type="min"/>
        <cfvo type="max"/>
        <color rgb="FF63C384"/>
      </dataBar>
      <extLst>
        <ext xmlns:x14="http://schemas.microsoft.com/office/spreadsheetml/2009/9/main" uri="{B025F937-C7B1-47D3-B67F-A62EFF666E3E}">
          <x14:id>{2858764B-B1DC-4C2E-AD85-5FA90C578CD2}</x14:id>
        </ext>
      </extLst>
    </cfRule>
  </conditionalFormatting>
  <conditionalFormatting sqref="BE10:BF109">
    <cfRule type="dataBar" priority="26">
      <dataBar>
        <cfvo type="min"/>
        <cfvo type="max"/>
        <color rgb="FF63C384"/>
      </dataBar>
      <extLst>
        <ext xmlns:x14="http://schemas.microsoft.com/office/spreadsheetml/2009/9/main" uri="{B025F937-C7B1-47D3-B67F-A62EFF666E3E}">
          <x14:id>{C33E0D00-B639-4F99-A13B-6B712924D4D1}</x14:id>
        </ext>
      </extLst>
    </cfRule>
  </conditionalFormatting>
  <conditionalFormatting sqref="BI10:BJ109">
    <cfRule type="dataBar" priority="25">
      <dataBar>
        <cfvo type="min"/>
        <cfvo type="max"/>
        <color rgb="FF63C384"/>
      </dataBar>
      <extLst>
        <ext xmlns:x14="http://schemas.microsoft.com/office/spreadsheetml/2009/9/main" uri="{B025F937-C7B1-47D3-B67F-A62EFF666E3E}">
          <x14:id>{DB38EAEE-D2D7-442A-A55C-478694F74291}</x14:id>
        </ext>
      </extLst>
    </cfRule>
  </conditionalFormatting>
  <conditionalFormatting sqref="BM10:BN109">
    <cfRule type="dataBar" priority="24">
      <dataBar>
        <cfvo type="min"/>
        <cfvo type="max"/>
        <color rgb="FF63C384"/>
      </dataBar>
      <extLst>
        <ext xmlns:x14="http://schemas.microsoft.com/office/spreadsheetml/2009/9/main" uri="{B025F937-C7B1-47D3-B67F-A62EFF666E3E}">
          <x14:id>{3727FEC9-F501-4AD7-95E1-5DBFB0F4DADF}</x14:id>
        </ext>
      </extLst>
    </cfRule>
  </conditionalFormatting>
  <conditionalFormatting sqref="BQ10:BR109">
    <cfRule type="dataBar" priority="23">
      <dataBar>
        <cfvo type="min"/>
        <cfvo type="max"/>
        <color rgb="FF63C384"/>
      </dataBar>
      <extLst>
        <ext xmlns:x14="http://schemas.microsoft.com/office/spreadsheetml/2009/9/main" uri="{B025F937-C7B1-47D3-B67F-A62EFF666E3E}">
          <x14:id>{1DC58159-9611-46D5-BFBC-D8E07C290404}</x14:id>
        </ext>
      </extLst>
    </cfRule>
  </conditionalFormatting>
  <conditionalFormatting sqref="BU10:BV109">
    <cfRule type="dataBar" priority="22">
      <dataBar>
        <cfvo type="min"/>
        <cfvo type="max"/>
        <color rgb="FF63C384"/>
      </dataBar>
      <extLst>
        <ext xmlns:x14="http://schemas.microsoft.com/office/spreadsheetml/2009/9/main" uri="{B025F937-C7B1-47D3-B67F-A62EFF666E3E}">
          <x14:id>{59B16998-C3EA-4DC6-9DDB-02F66EF92C80}</x14:id>
        </ext>
      </extLst>
    </cfRule>
  </conditionalFormatting>
  <conditionalFormatting sqref="BY10:BZ109">
    <cfRule type="dataBar" priority="21">
      <dataBar>
        <cfvo type="min"/>
        <cfvo type="max"/>
        <color rgb="FF63C384"/>
      </dataBar>
      <extLst>
        <ext xmlns:x14="http://schemas.microsoft.com/office/spreadsheetml/2009/9/main" uri="{B025F937-C7B1-47D3-B67F-A62EFF666E3E}">
          <x14:id>{259AAA0C-F5AE-46D9-9001-5DF30B27678C}</x14:id>
        </ext>
      </extLst>
    </cfRule>
  </conditionalFormatting>
  <conditionalFormatting sqref="CC10:CD109">
    <cfRule type="dataBar" priority="20">
      <dataBar>
        <cfvo type="min"/>
        <cfvo type="max"/>
        <color rgb="FF63C384"/>
      </dataBar>
      <extLst>
        <ext xmlns:x14="http://schemas.microsoft.com/office/spreadsheetml/2009/9/main" uri="{B025F937-C7B1-47D3-B67F-A62EFF666E3E}">
          <x14:id>{B45DC278-E868-4E55-91F3-1B85C08D42C7}</x14:id>
        </ext>
      </extLst>
    </cfRule>
  </conditionalFormatting>
  <conditionalFormatting sqref="CG10:CH109">
    <cfRule type="dataBar" priority="19">
      <dataBar>
        <cfvo type="min"/>
        <cfvo type="max"/>
        <color rgb="FF63C384"/>
      </dataBar>
      <extLst>
        <ext xmlns:x14="http://schemas.microsoft.com/office/spreadsheetml/2009/9/main" uri="{B025F937-C7B1-47D3-B67F-A62EFF666E3E}">
          <x14:id>{B31DBB1E-B8D8-47EE-A2C3-B6BF1E3C965A}</x14:id>
        </ext>
      </extLst>
    </cfRule>
  </conditionalFormatting>
  <conditionalFormatting sqref="CK10:CL109">
    <cfRule type="dataBar" priority="18">
      <dataBar>
        <cfvo type="min"/>
        <cfvo type="max"/>
        <color rgb="FF63C384"/>
      </dataBar>
      <extLst>
        <ext xmlns:x14="http://schemas.microsoft.com/office/spreadsheetml/2009/9/main" uri="{B025F937-C7B1-47D3-B67F-A62EFF666E3E}">
          <x14:id>{E49D8EA8-B657-4E63-9A11-15DB96C2BE2C}</x14:id>
        </ext>
      </extLst>
    </cfRule>
  </conditionalFormatting>
  <conditionalFormatting sqref="CO10:CP109">
    <cfRule type="dataBar" priority="17">
      <dataBar>
        <cfvo type="min"/>
        <cfvo type="max"/>
        <color rgb="FF63C384"/>
      </dataBar>
      <extLst>
        <ext xmlns:x14="http://schemas.microsoft.com/office/spreadsheetml/2009/9/main" uri="{B025F937-C7B1-47D3-B67F-A62EFF666E3E}">
          <x14:id>{5F7A533F-6206-483A-BB08-65FC57B7350D}</x14:id>
        </ext>
      </extLst>
    </cfRule>
  </conditionalFormatting>
  <conditionalFormatting sqref="CS10:CT109">
    <cfRule type="dataBar" priority="16">
      <dataBar>
        <cfvo type="min"/>
        <cfvo type="max"/>
        <color rgb="FF63C384"/>
      </dataBar>
      <extLst>
        <ext xmlns:x14="http://schemas.microsoft.com/office/spreadsheetml/2009/9/main" uri="{B025F937-C7B1-47D3-B67F-A62EFF666E3E}">
          <x14:id>{0F57AE68-506E-4662-BA6E-DCB891DD9573}</x14:id>
        </ext>
      </extLst>
    </cfRule>
  </conditionalFormatting>
  <conditionalFormatting sqref="CW10:CX109">
    <cfRule type="dataBar" priority="15">
      <dataBar>
        <cfvo type="min"/>
        <cfvo type="max"/>
        <color rgb="FF63C384"/>
      </dataBar>
      <extLst>
        <ext xmlns:x14="http://schemas.microsoft.com/office/spreadsheetml/2009/9/main" uri="{B025F937-C7B1-47D3-B67F-A62EFF666E3E}">
          <x14:id>{4C6AF685-58E3-490A-A8F5-7D33B7BA59FE}</x14:id>
        </ext>
      </extLst>
    </cfRule>
  </conditionalFormatting>
  <conditionalFormatting sqref="DA10:DB109">
    <cfRule type="dataBar" priority="14">
      <dataBar>
        <cfvo type="min"/>
        <cfvo type="max"/>
        <color rgb="FF63C384"/>
      </dataBar>
      <extLst>
        <ext xmlns:x14="http://schemas.microsoft.com/office/spreadsheetml/2009/9/main" uri="{B025F937-C7B1-47D3-B67F-A62EFF666E3E}">
          <x14:id>{C2D160CB-1385-40AE-9600-02347C0D4932}</x14:id>
        </ext>
      </extLst>
    </cfRule>
  </conditionalFormatting>
  <conditionalFormatting sqref="DE10:DF109">
    <cfRule type="dataBar" priority="13">
      <dataBar>
        <cfvo type="min"/>
        <cfvo type="max"/>
        <color rgb="FF63C384"/>
      </dataBar>
      <extLst>
        <ext xmlns:x14="http://schemas.microsoft.com/office/spreadsheetml/2009/9/main" uri="{B025F937-C7B1-47D3-B67F-A62EFF666E3E}">
          <x14:id>{2737F99C-A73F-4791-A58D-41D05CC6B5E7}</x14:id>
        </ext>
      </extLst>
    </cfRule>
  </conditionalFormatting>
  <conditionalFormatting sqref="DI10:DJ109">
    <cfRule type="dataBar" priority="12">
      <dataBar>
        <cfvo type="min"/>
        <cfvo type="max"/>
        <color rgb="FF63C384"/>
      </dataBar>
      <extLst>
        <ext xmlns:x14="http://schemas.microsoft.com/office/spreadsheetml/2009/9/main" uri="{B025F937-C7B1-47D3-B67F-A62EFF666E3E}">
          <x14:id>{9A4AC96C-F0E8-47B6-A046-223A5B7228AD}</x14:id>
        </ext>
      </extLst>
    </cfRule>
  </conditionalFormatting>
  <conditionalFormatting sqref="DM10:DN109">
    <cfRule type="dataBar" priority="11">
      <dataBar>
        <cfvo type="min"/>
        <cfvo type="max"/>
        <color rgb="FF63C384"/>
      </dataBar>
      <extLst>
        <ext xmlns:x14="http://schemas.microsoft.com/office/spreadsheetml/2009/9/main" uri="{B025F937-C7B1-47D3-B67F-A62EFF666E3E}">
          <x14:id>{9D38250C-ECB1-465F-BCA9-50D4B3820220}</x14:id>
        </ext>
      </extLst>
    </cfRule>
  </conditionalFormatting>
  <conditionalFormatting sqref="DQ10:DR109">
    <cfRule type="dataBar" priority="10">
      <dataBar>
        <cfvo type="min"/>
        <cfvo type="max"/>
        <color rgb="FF63C384"/>
      </dataBar>
      <extLst>
        <ext xmlns:x14="http://schemas.microsoft.com/office/spreadsheetml/2009/9/main" uri="{B025F937-C7B1-47D3-B67F-A62EFF666E3E}">
          <x14:id>{7777C58B-6527-4246-80AC-5B0769788923}</x14:id>
        </ext>
      </extLst>
    </cfRule>
  </conditionalFormatting>
  <conditionalFormatting sqref="DU10:DV109">
    <cfRule type="dataBar" priority="9">
      <dataBar>
        <cfvo type="min"/>
        <cfvo type="max"/>
        <color rgb="FF63C384"/>
      </dataBar>
      <extLst>
        <ext xmlns:x14="http://schemas.microsoft.com/office/spreadsheetml/2009/9/main" uri="{B025F937-C7B1-47D3-B67F-A62EFF666E3E}">
          <x14:id>{76D1C7BA-58EE-4507-9807-F35978F989C0}</x14:id>
        </ext>
      </extLst>
    </cfRule>
  </conditionalFormatting>
  <conditionalFormatting sqref="DY10:DZ109">
    <cfRule type="dataBar" priority="8">
      <dataBar>
        <cfvo type="min"/>
        <cfvo type="max"/>
        <color rgb="FF63C384"/>
      </dataBar>
      <extLst>
        <ext xmlns:x14="http://schemas.microsoft.com/office/spreadsheetml/2009/9/main" uri="{B025F937-C7B1-47D3-B67F-A62EFF666E3E}">
          <x14:id>{839DF517-DA5D-48D0-AEA4-D9F98FD8E2B7}</x14:id>
        </ext>
      </extLst>
    </cfRule>
  </conditionalFormatting>
  <conditionalFormatting sqref="EC10:ED109">
    <cfRule type="dataBar" priority="7">
      <dataBar>
        <cfvo type="min"/>
        <cfvo type="max"/>
        <color rgb="FF63C384"/>
      </dataBar>
      <extLst>
        <ext xmlns:x14="http://schemas.microsoft.com/office/spreadsheetml/2009/9/main" uri="{B025F937-C7B1-47D3-B67F-A62EFF666E3E}">
          <x14:id>{40291321-E23F-4A10-A81E-CBA82886BE47}</x14:id>
        </ext>
      </extLst>
    </cfRule>
  </conditionalFormatting>
  <conditionalFormatting sqref="EG10:EH109">
    <cfRule type="dataBar" priority="6">
      <dataBar>
        <cfvo type="min"/>
        <cfvo type="max"/>
        <color rgb="FF63C384"/>
      </dataBar>
      <extLst>
        <ext xmlns:x14="http://schemas.microsoft.com/office/spreadsheetml/2009/9/main" uri="{B025F937-C7B1-47D3-B67F-A62EFF666E3E}">
          <x14:id>{B6D2BA65-5B7B-4B72-8786-E1DC9888F50A}</x14:id>
        </ext>
      </extLst>
    </cfRule>
  </conditionalFormatting>
  <conditionalFormatting sqref="EK10:EL109">
    <cfRule type="dataBar" priority="5">
      <dataBar>
        <cfvo type="min"/>
        <cfvo type="max"/>
        <color rgb="FF63C384"/>
      </dataBar>
      <extLst>
        <ext xmlns:x14="http://schemas.microsoft.com/office/spreadsheetml/2009/9/main" uri="{B025F937-C7B1-47D3-B67F-A62EFF666E3E}">
          <x14:id>{55CC6482-235F-4DF5-A54B-FC04AF142845}</x14:id>
        </ext>
      </extLst>
    </cfRule>
  </conditionalFormatting>
  <conditionalFormatting sqref="EO10:EP109">
    <cfRule type="dataBar" priority="4">
      <dataBar>
        <cfvo type="min"/>
        <cfvo type="max"/>
        <color rgb="FF63C384"/>
      </dataBar>
      <extLst>
        <ext xmlns:x14="http://schemas.microsoft.com/office/spreadsheetml/2009/9/main" uri="{B025F937-C7B1-47D3-B67F-A62EFF666E3E}">
          <x14:id>{DFECA7E5-A471-4504-BDA1-F6F2C34351C5}</x14:id>
        </ext>
      </extLst>
    </cfRule>
  </conditionalFormatting>
  <conditionalFormatting sqref="ES10:ET109">
    <cfRule type="dataBar" priority="3">
      <dataBar>
        <cfvo type="min"/>
        <cfvo type="max"/>
        <color rgb="FF63C384"/>
      </dataBar>
      <extLst>
        <ext xmlns:x14="http://schemas.microsoft.com/office/spreadsheetml/2009/9/main" uri="{B025F937-C7B1-47D3-B67F-A62EFF666E3E}">
          <x14:id>{AC8FE49B-D989-4B2D-8FBF-619544A65E92}</x14:id>
        </ext>
      </extLst>
    </cfRule>
  </conditionalFormatting>
  <conditionalFormatting sqref="EW10:EX109">
    <cfRule type="dataBar" priority="2">
      <dataBar>
        <cfvo type="min"/>
        <cfvo type="max"/>
        <color rgb="FF63C384"/>
      </dataBar>
      <extLst>
        <ext xmlns:x14="http://schemas.microsoft.com/office/spreadsheetml/2009/9/main" uri="{B025F937-C7B1-47D3-B67F-A62EFF666E3E}">
          <x14:id>{7D39DFE6-ED6C-4C2B-9424-6B413E8E9281}</x14:id>
        </ext>
      </extLst>
    </cfRule>
  </conditionalFormatting>
  <conditionalFormatting sqref="FA10:FB109">
    <cfRule type="dataBar" priority="1">
      <dataBar>
        <cfvo type="min"/>
        <cfvo type="max"/>
        <color rgb="FF63C384"/>
      </dataBar>
      <extLst>
        <ext xmlns:x14="http://schemas.microsoft.com/office/spreadsheetml/2009/9/main" uri="{B025F937-C7B1-47D3-B67F-A62EFF666E3E}">
          <x14:id>{956ACCD9-FC40-4EA1-84D4-DA60C5221A2B}</x14:id>
        </ext>
      </extLst>
    </cfRule>
  </conditionalFormatting>
  <dataValidations count="2">
    <dataValidation type="list" allowBlank="1" showInputMessage="1" showErrorMessage="1" sqref="E112" xr:uid="{00000000-0002-0000-0D00-000000000000}">
      <formula1>$Q$4:$Q$5</formula1>
    </dataValidation>
    <dataValidation imeMode="hiragana" allowBlank="1" showInputMessage="1" showErrorMessage="1" sqref="F112 C112:D112 N112" xr:uid="{00000000-0002-0000-0D00-000001000000}"/>
  </dataValidations>
  <printOptions horizontalCentered="1"/>
  <pageMargins left="0.39370078740157483" right="0.39370078740157483" top="0.74803149606299213" bottom="0.55118110236220474" header="0.31496062992125984" footer="0.31496062992125984"/>
  <pageSetup paperSize="9" scale="50" fitToWidth="0" orientation="portrait" r:id="rId1"/>
  <headerFooter>
    <oddHeader>&amp;R&amp;P/&amp;N</oddHeader>
  </headerFooter>
  <colBreaks count="8" manualBreakCount="8">
    <brk id="14" min="2" max="108" man="1"/>
    <brk id="34" min="2" max="108" man="1"/>
    <brk id="54" min="2" max="108" man="1"/>
    <brk id="74" min="2" max="108" man="1"/>
    <brk id="94" min="2" max="108" man="1"/>
    <brk id="114" min="2" max="108" man="1"/>
    <brk id="134" min="2" max="108" man="1"/>
    <brk id="154" min="2" max="108" man="1"/>
  </colBreaks>
  <extLst>
    <ext xmlns:x14="http://schemas.microsoft.com/office/spreadsheetml/2009/9/main" uri="{78C0D931-6437-407d-A8EE-F0AAD7539E65}">
      <x14:conditionalFormattings>
        <x14:conditionalFormatting xmlns:xm="http://schemas.microsoft.com/office/excel/2006/main">
          <x14:cfRule type="dataBar" id="{3762F314-F913-4FDB-97D5-3103C067A57C}">
            <x14:dataBar minLength="0" maxLength="100" negativeBarColorSameAsPositive="1" axisPosition="none">
              <x14:cfvo type="min"/>
              <x14:cfvo type="max"/>
            </x14:dataBar>
          </x14:cfRule>
          <xm:sqref>Q10:R109</xm:sqref>
        </x14:conditionalFormatting>
        <x14:conditionalFormatting xmlns:xm="http://schemas.microsoft.com/office/excel/2006/main">
          <x14:cfRule type="dataBar" id="{FE4CE20A-5C2A-4595-8CF2-31D7903AC82D}">
            <x14:dataBar minLength="0" maxLength="100" negativeBarColorSameAsPositive="1" axisPosition="none">
              <x14:cfvo type="min"/>
              <x14:cfvo type="max"/>
            </x14:dataBar>
          </x14:cfRule>
          <xm:sqref>U10:V109</xm:sqref>
        </x14:conditionalFormatting>
        <x14:conditionalFormatting xmlns:xm="http://schemas.microsoft.com/office/excel/2006/main">
          <x14:cfRule type="dataBar" id="{76EC37C2-D503-4EB3-AD8F-9121D54E800E}">
            <x14:dataBar minLength="0" maxLength="100" negativeBarColorSameAsPositive="1" axisPosition="none">
              <x14:cfvo type="min"/>
              <x14:cfvo type="max"/>
            </x14:dataBar>
          </x14:cfRule>
          <xm:sqref>Y10:Z109</xm:sqref>
        </x14:conditionalFormatting>
        <x14:conditionalFormatting xmlns:xm="http://schemas.microsoft.com/office/excel/2006/main">
          <x14:cfRule type="dataBar" id="{7C0CDD63-27F6-44F0-B3C4-E10820B0805A}">
            <x14:dataBar minLength="0" maxLength="100" negativeBarColorSameAsPositive="1" axisPosition="none">
              <x14:cfvo type="min"/>
              <x14:cfvo type="max"/>
            </x14:dataBar>
          </x14:cfRule>
          <xm:sqref>AC10:AD109</xm:sqref>
        </x14:conditionalFormatting>
        <x14:conditionalFormatting xmlns:xm="http://schemas.microsoft.com/office/excel/2006/main">
          <x14:cfRule type="dataBar" id="{5AAB2057-9770-4B28-8675-FC8503F6D298}">
            <x14:dataBar minLength="0" maxLength="100" negativeBarColorSameAsPositive="1" axisPosition="none">
              <x14:cfvo type="min"/>
              <x14:cfvo type="max"/>
            </x14:dataBar>
          </x14:cfRule>
          <xm:sqref>AG10:AH109</xm:sqref>
        </x14:conditionalFormatting>
        <x14:conditionalFormatting xmlns:xm="http://schemas.microsoft.com/office/excel/2006/main">
          <x14:cfRule type="dataBar" id="{23720314-DAED-40E5-A2B9-E9B273D3CACA}">
            <x14:dataBar minLength="0" maxLength="100" negativeBarColorSameAsPositive="1" axisPosition="none">
              <x14:cfvo type="min"/>
              <x14:cfvo type="max"/>
            </x14:dataBar>
          </x14:cfRule>
          <xm:sqref>AK10:AL109</xm:sqref>
        </x14:conditionalFormatting>
        <x14:conditionalFormatting xmlns:xm="http://schemas.microsoft.com/office/excel/2006/main">
          <x14:cfRule type="dataBar" id="{B4C2535C-EB8C-4ECB-B5DC-12E9F40C6D04}">
            <x14:dataBar minLength="0" maxLength="100" negativeBarColorSameAsPositive="1" axisPosition="none">
              <x14:cfvo type="min"/>
              <x14:cfvo type="max"/>
            </x14:dataBar>
          </x14:cfRule>
          <xm:sqref>AO10:AP109</xm:sqref>
        </x14:conditionalFormatting>
        <x14:conditionalFormatting xmlns:xm="http://schemas.microsoft.com/office/excel/2006/main">
          <x14:cfRule type="dataBar" id="{E70C92B7-D962-4536-92AC-3F0DDCB91AD8}">
            <x14:dataBar minLength="0" maxLength="100" negativeBarColorSameAsPositive="1" axisPosition="none">
              <x14:cfvo type="min"/>
              <x14:cfvo type="max"/>
            </x14:dataBar>
          </x14:cfRule>
          <xm:sqref>AS10:AT109</xm:sqref>
        </x14:conditionalFormatting>
        <x14:conditionalFormatting xmlns:xm="http://schemas.microsoft.com/office/excel/2006/main">
          <x14:cfRule type="dataBar" id="{3074CB87-3A13-4B46-88F7-8BD2B74FF01E}">
            <x14:dataBar minLength="0" maxLength="100" negativeBarColorSameAsPositive="1" axisPosition="none">
              <x14:cfvo type="min"/>
              <x14:cfvo type="max"/>
            </x14:dataBar>
          </x14:cfRule>
          <xm:sqref>AW10:AX109</xm:sqref>
        </x14:conditionalFormatting>
        <x14:conditionalFormatting xmlns:xm="http://schemas.microsoft.com/office/excel/2006/main">
          <x14:cfRule type="dataBar" id="{2858764B-B1DC-4C2E-AD85-5FA90C578CD2}">
            <x14:dataBar minLength="0" maxLength="100" negativeBarColorSameAsPositive="1" axisPosition="none">
              <x14:cfvo type="min"/>
              <x14:cfvo type="max"/>
            </x14:dataBar>
          </x14:cfRule>
          <xm:sqref>BA10:BB109</xm:sqref>
        </x14:conditionalFormatting>
        <x14:conditionalFormatting xmlns:xm="http://schemas.microsoft.com/office/excel/2006/main">
          <x14:cfRule type="dataBar" id="{C33E0D00-B639-4F99-A13B-6B712924D4D1}">
            <x14:dataBar minLength="0" maxLength="100" negativeBarColorSameAsPositive="1" axisPosition="none">
              <x14:cfvo type="min"/>
              <x14:cfvo type="max"/>
            </x14:dataBar>
          </x14:cfRule>
          <xm:sqref>BE10:BF109</xm:sqref>
        </x14:conditionalFormatting>
        <x14:conditionalFormatting xmlns:xm="http://schemas.microsoft.com/office/excel/2006/main">
          <x14:cfRule type="dataBar" id="{DB38EAEE-D2D7-442A-A55C-478694F74291}">
            <x14:dataBar minLength="0" maxLength="100" negativeBarColorSameAsPositive="1" axisPosition="none">
              <x14:cfvo type="min"/>
              <x14:cfvo type="max"/>
            </x14:dataBar>
          </x14:cfRule>
          <xm:sqref>BI10:BJ109</xm:sqref>
        </x14:conditionalFormatting>
        <x14:conditionalFormatting xmlns:xm="http://schemas.microsoft.com/office/excel/2006/main">
          <x14:cfRule type="dataBar" id="{3727FEC9-F501-4AD7-95E1-5DBFB0F4DADF}">
            <x14:dataBar minLength="0" maxLength="100" negativeBarColorSameAsPositive="1" axisPosition="none">
              <x14:cfvo type="min"/>
              <x14:cfvo type="max"/>
            </x14:dataBar>
          </x14:cfRule>
          <xm:sqref>BM10:BN109</xm:sqref>
        </x14:conditionalFormatting>
        <x14:conditionalFormatting xmlns:xm="http://schemas.microsoft.com/office/excel/2006/main">
          <x14:cfRule type="dataBar" id="{1DC58159-9611-46D5-BFBC-D8E07C290404}">
            <x14:dataBar minLength="0" maxLength="100" negativeBarColorSameAsPositive="1" axisPosition="none">
              <x14:cfvo type="min"/>
              <x14:cfvo type="max"/>
            </x14:dataBar>
          </x14:cfRule>
          <xm:sqref>BQ10:BR109</xm:sqref>
        </x14:conditionalFormatting>
        <x14:conditionalFormatting xmlns:xm="http://schemas.microsoft.com/office/excel/2006/main">
          <x14:cfRule type="dataBar" id="{59B16998-C3EA-4DC6-9DDB-02F66EF92C80}">
            <x14:dataBar minLength="0" maxLength="100" negativeBarColorSameAsPositive="1" axisPosition="none">
              <x14:cfvo type="min"/>
              <x14:cfvo type="max"/>
            </x14:dataBar>
          </x14:cfRule>
          <xm:sqref>BU10:BV109</xm:sqref>
        </x14:conditionalFormatting>
        <x14:conditionalFormatting xmlns:xm="http://schemas.microsoft.com/office/excel/2006/main">
          <x14:cfRule type="dataBar" id="{259AAA0C-F5AE-46D9-9001-5DF30B27678C}">
            <x14:dataBar minLength="0" maxLength="100" negativeBarColorSameAsPositive="1" axisPosition="none">
              <x14:cfvo type="min"/>
              <x14:cfvo type="max"/>
            </x14:dataBar>
          </x14:cfRule>
          <xm:sqref>BY10:BZ109</xm:sqref>
        </x14:conditionalFormatting>
        <x14:conditionalFormatting xmlns:xm="http://schemas.microsoft.com/office/excel/2006/main">
          <x14:cfRule type="dataBar" id="{B45DC278-E868-4E55-91F3-1B85C08D42C7}">
            <x14:dataBar minLength="0" maxLength="100" negativeBarColorSameAsPositive="1" axisPosition="none">
              <x14:cfvo type="min"/>
              <x14:cfvo type="max"/>
            </x14:dataBar>
          </x14:cfRule>
          <xm:sqref>CC10:CD109</xm:sqref>
        </x14:conditionalFormatting>
        <x14:conditionalFormatting xmlns:xm="http://schemas.microsoft.com/office/excel/2006/main">
          <x14:cfRule type="dataBar" id="{B31DBB1E-B8D8-47EE-A2C3-B6BF1E3C965A}">
            <x14:dataBar minLength="0" maxLength="100" negativeBarColorSameAsPositive="1" axisPosition="none">
              <x14:cfvo type="min"/>
              <x14:cfvo type="max"/>
            </x14:dataBar>
          </x14:cfRule>
          <xm:sqref>CG10:CH109</xm:sqref>
        </x14:conditionalFormatting>
        <x14:conditionalFormatting xmlns:xm="http://schemas.microsoft.com/office/excel/2006/main">
          <x14:cfRule type="dataBar" id="{E49D8EA8-B657-4E63-9A11-15DB96C2BE2C}">
            <x14:dataBar minLength="0" maxLength="100" negativeBarColorSameAsPositive="1" axisPosition="none">
              <x14:cfvo type="min"/>
              <x14:cfvo type="max"/>
            </x14:dataBar>
          </x14:cfRule>
          <xm:sqref>CK10:CL109</xm:sqref>
        </x14:conditionalFormatting>
        <x14:conditionalFormatting xmlns:xm="http://schemas.microsoft.com/office/excel/2006/main">
          <x14:cfRule type="dataBar" id="{5F7A533F-6206-483A-BB08-65FC57B7350D}">
            <x14:dataBar minLength="0" maxLength="100" negativeBarColorSameAsPositive="1" axisPosition="none">
              <x14:cfvo type="min"/>
              <x14:cfvo type="max"/>
            </x14:dataBar>
          </x14:cfRule>
          <xm:sqref>CO10:CP109</xm:sqref>
        </x14:conditionalFormatting>
        <x14:conditionalFormatting xmlns:xm="http://schemas.microsoft.com/office/excel/2006/main">
          <x14:cfRule type="dataBar" id="{0F57AE68-506E-4662-BA6E-DCB891DD9573}">
            <x14:dataBar minLength="0" maxLength="100" negativeBarColorSameAsPositive="1" axisPosition="none">
              <x14:cfvo type="min"/>
              <x14:cfvo type="max"/>
            </x14:dataBar>
          </x14:cfRule>
          <xm:sqref>CS10:CT109</xm:sqref>
        </x14:conditionalFormatting>
        <x14:conditionalFormatting xmlns:xm="http://schemas.microsoft.com/office/excel/2006/main">
          <x14:cfRule type="dataBar" id="{4C6AF685-58E3-490A-A8F5-7D33B7BA59FE}">
            <x14:dataBar minLength="0" maxLength="100" negativeBarColorSameAsPositive="1" axisPosition="none">
              <x14:cfvo type="min"/>
              <x14:cfvo type="max"/>
            </x14:dataBar>
          </x14:cfRule>
          <xm:sqref>CW10:CX109</xm:sqref>
        </x14:conditionalFormatting>
        <x14:conditionalFormatting xmlns:xm="http://schemas.microsoft.com/office/excel/2006/main">
          <x14:cfRule type="dataBar" id="{C2D160CB-1385-40AE-9600-02347C0D4932}">
            <x14:dataBar minLength="0" maxLength="100" negativeBarColorSameAsPositive="1" axisPosition="none">
              <x14:cfvo type="min"/>
              <x14:cfvo type="max"/>
            </x14:dataBar>
          </x14:cfRule>
          <xm:sqref>DA10:DB109</xm:sqref>
        </x14:conditionalFormatting>
        <x14:conditionalFormatting xmlns:xm="http://schemas.microsoft.com/office/excel/2006/main">
          <x14:cfRule type="dataBar" id="{2737F99C-A73F-4791-A58D-41D05CC6B5E7}">
            <x14:dataBar minLength="0" maxLength="100" negativeBarColorSameAsPositive="1" axisPosition="none">
              <x14:cfvo type="min"/>
              <x14:cfvo type="max"/>
            </x14:dataBar>
          </x14:cfRule>
          <xm:sqref>DE10:DF109</xm:sqref>
        </x14:conditionalFormatting>
        <x14:conditionalFormatting xmlns:xm="http://schemas.microsoft.com/office/excel/2006/main">
          <x14:cfRule type="dataBar" id="{9A4AC96C-F0E8-47B6-A046-223A5B7228AD}">
            <x14:dataBar minLength="0" maxLength="100" negativeBarColorSameAsPositive="1" axisPosition="none">
              <x14:cfvo type="min"/>
              <x14:cfvo type="max"/>
            </x14:dataBar>
          </x14:cfRule>
          <xm:sqref>DI10:DJ109</xm:sqref>
        </x14:conditionalFormatting>
        <x14:conditionalFormatting xmlns:xm="http://schemas.microsoft.com/office/excel/2006/main">
          <x14:cfRule type="dataBar" id="{9D38250C-ECB1-465F-BCA9-50D4B3820220}">
            <x14:dataBar minLength="0" maxLength="100" negativeBarColorSameAsPositive="1" axisPosition="none">
              <x14:cfvo type="min"/>
              <x14:cfvo type="max"/>
            </x14:dataBar>
          </x14:cfRule>
          <xm:sqref>DM10:DN109</xm:sqref>
        </x14:conditionalFormatting>
        <x14:conditionalFormatting xmlns:xm="http://schemas.microsoft.com/office/excel/2006/main">
          <x14:cfRule type="dataBar" id="{7777C58B-6527-4246-80AC-5B0769788923}">
            <x14:dataBar minLength="0" maxLength="100" negativeBarColorSameAsPositive="1" axisPosition="none">
              <x14:cfvo type="min"/>
              <x14:cfvo type="max"/>
            </x14:dataBar>
          </x14:cfRule>
          <xm:sqref>DQ10:DR109</xm:sqref>
        </x14:conditionalFormatting>
        <x14:conditionalFormatting xmlns:xm="http://schemas.microsoft.com/office/excel/2006/main">
          <x14:cfRule type="dataBar" id="{76D1C7BA-58EE-4507-9807-F35978F989C0}">
            <x14:dataBar minLength="0" maxLength="100" negativeBarColorSameAsPositive="1" axisPosition="none">
              <x14:cfvo type="min"/>
              <x14:cfvo type="max"/>
            </x14:dataBar>
          </x14:cfRule>
          <xm:sqref>DU10:DV109</xm:sqref>
        </x14:conditionalFormatting>
        <x14:conditionalFormatting xmlns:xm="http://schemas.microsoft.com/office/excel/2006/main">
          <x14:cfRule type="dataBar" id="{839DF517-DA5D-48D0-AEA4-D9F98FD8E2B7}">
            <x14:dataBar minLength="0" maxLength="100" negativeBarColorSameAsPositive="1" axisPosition="none">
              <x14:cfvo type="min"/>
              <x14:cfvo type="max"/>
            </x14:dataBar>
          </x14:cfRule>
          <xm:sqref>DY10:DZ109</xm:sqref>
        </x14:conditionalFormatting>
        <x14:conditionalFormatting xmlns:xm="http://schemas.microsoft.com/office/excel/2006/main">
          <x14:cfRule type="dataBar" id="{40291321-E23F-4A10-A81E-CBA82886BE47}">
            <x14:dataBar minLength="0" maxLength="100" negativeBarColorSameAsPositive="1" axisPosition="none">
              <x14:cfvo type="min"/>
              <x14:cfvo type="max"/>
            </x14:dataBar>
          </x14:cfRule>
          <xm:sqref>EC10:ED109</xm:sqref>
        </x14:conditionalFormatting>
        <x14:conditionalFormatting xmlns:xm="http://schemas.microsoft.com/office/excel/2006/main">
          <x14:cfRule type="dataBar" id="{B6D2BA65-5B7B-4B72-8786-E1DC9888F50A}">
            <x14:dataBar minLength="0" maxLength="100" negativeBarColorSameAsPositive="1" axisPosition="none">
              <x14:cfvo type="min"/>
              <x14:cfvo type="max"/>
            </x14:dataBar>
          </x14:cfRule>
          <xm:sqref>EG10:EH109</xm:sqref>
        </x14:conditionalFormatting>
        <x14:conditionalFormatting xmlns:xm="http://schemas.microsoft.com/office/excel/2006/main">
          <x14:cfRule type="dataBar" id="{55CC6482-235F-4DF5-A54B-FC04AF142845}">
            <x14:dataBar minLength="0" maxLength="100" negativeBarColorSameAsPositive="1" axisPosition="none">
              <x14:cfvo type="min"/>
              <x14:cfvo type="max"/>
            </x14:dataBar>
          </x14:cfRule>
          <xm:sqref>EK10:EL109</xm:sqref>
        </x14:conditionalFormatting>
        <x14:conditionalFormatting xmlns:xm="http://schemas.microsoft.com/office/excel/2006/main">
          <x14:cfRule type="dataBar" id="{DFECA7E5-A471-4504-BDA1-F6F2C34351C5}">
            <x14:dataBar minLength="0" maxLength="100" negativeBarColorSameAsPositive="1" axisPosition="none">
              <x14:cfvo type="min"/>
              <x14:cfvo type="max"/>
            </x14:dataBar>
          </x14:cfRule>
          <xm:sqref>EO10:EP109</xm:sqref>
        </x14:conditionalFormatting>
        <x14:conditionalFormatting xmlns:xm="http://schemas.microsoft.com/office/excel/2006/main">
          <x14:cfRule type="dataBar" id="{AC8FE49B-D989-4B2D-8FBF-619544A65E92}">
            <x14:dataBar minLength="0" maxLength="100" negativeBarColorSameAsPositive="1" axisPosition="none">
              <x14:cfvo type="min"/>
              <x14:cfvo type="max"/>
            </x14:dataBar>
          </x14:cfRule>
          <xm:sqref>ES10:ET109</xm:sqref>
        </x14:conditionalFormatting>
        <x14:conditionalFormatting xmlns:xm="http://schemas.microsoft.com/office/excel/2006/main">
          <x14:cfRule type="dataBar" id="{7D39DFE6-ED6C-4C2B-9424-6B413E8E9281}">
            <x14:dataBar minLength="0" maxLength="100" negativeBarColorSameAsPositive="1" axisPosition="none">
              <x14:cfvo type="min"/>
              <x14:cfvo type="max"/>
            </x14:dataBar>
          </x14:cfRule>
          <xm:sqref>EW10:EX109</xm:sqref>
        </x14:conditionalFormatting>
        <x14:conditionalFormatting xmlns:xm="http://schemas.microsoft.com/office/excel/2006/main">
          <x14:cfRule type="dataBar" id="{956ACCD9-FC40-4EA1-84D4-DA60C5221A2B}">
            <x14:dataBar minLength="0" maxLength="100" negativeBarColorSameAsPositive="1" axisPosition="none">
              <x14:cfvo type="min"/>
              <x14:cfvo type="max"/>
            </x14:dataBar>
          </x14:cfRule>
          <xm:sqref>FA10:FB109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2060"/>
  </sheetPr>
  <dimension ref="A1:OX111"/>
  <sheetViews>
    <sheetView workbookViewId="0"/>
  </sheetViews>
  <sheetFormatPr defaultRowHeight="13"/>
  <cols>
    <col min="1" max="1" width="2.90625" customWidth="1"/>
    <col min="2" max="2" width="4.08984375" customWidth="1"/>
    <col min="3" max="3" width="14.453125" style="11" customWidth="1"/>
    <col min="4" max="4" width="14.453125" style="9" customWidth="1"/>
    <col min="5" max="5" width="5.90625" style="2" customWidth="1"/>
    <col min="6" max="6" width="30.453125" style="8" customWidth="1"/>
    <col min="7" max="7" width="8.90625" style="4" bestFit="1" customWidth="1"/>
    <col min="8" max="8" width="5.08984375" style="4" customWidth="1"/>
    <col min="9" max="9" width="5.08984375" style="1" customWidth="1"/>
    <col min="10" max="10" width="9.453125" style="2" customWidth="1"/>
    <col min="11" max="11" width="25.453125" style="8" customWidth="1"/>
    <col min="12" max="12" width="5.08984375" style="4" customWidth="1"/>
    <col min="13" max="13" width="5.08984375" style="1" customWidth="1"/>
    <col min="14" max="14" width="20.453125" style="1" customWidth="1"/>
    <col min="15" max="414" width="10.453125" customWidth="1"/>
  </cols>
  <sheetData>
    <row r="1" spans="1:414">
      <c r="N1" s="127" t="s">
        <v>232</v>
      </c>
      <c r="O1" s="169">
        <v>1</v>
      </c>
      <c r="P1" s="169">
        <v>2</v>
      </c>
      <c r="Q1" s="169">
        <v>3</v>
      </c>
      <c r="R1" s="169">
        <v>4</v>
      </c>
      <c r="S1" s="169">
        <v>5</v>
      </c>
      <c r="T1" s="169">
        <v>6</v>
      </c>
      <c r="U1" s="169">
        <v>7</v>
      </c>
      <c r="V1" s="169">
        <v>8</v>
      </c>
      <c r="W1" s="169">
        <v>9</v>
      </c>
      <c r="X1" s="169">
        <v>10</v>
      </c>
      <c r="Y1" s="169">
        <v>11</v>
      </c>
      <c r="Z1" s="169">
        <v>12</v>
      </c>
      <c r="AA1" s="169">
        <v>13</v>
      </c>
      <c r="AB1" s="169">
        <v>14</v>
      </c>
      <c r="AC1" s="169">
        <v>15</v>
      </c>
      <c r="AD1" s="169">
        <v>16</v>
      </c>
      <c r="AE1" s="169">
        <v>17</v>
      </c>
      <c r="AF1" s="169">
        <v>18</v>
      </c>
      <c r="AG1" s="169">
        <v>19</v>
      </c>
      <c r="AH1" s="169">
        <v>20</v>
      </c>
      <c r="AI1" s="169">
        <v>21</v>
      </c>
      <c r="AJ1" s="169">
        <v>22</v>
      </c>
      <c r="AK1" s="169">
        <v>23</v>
      </c>
      <c r="AL1" s="169">
        <v>24</v>
      </c>
      <c r="AM1" s="169">
        <v>25</v>
      </c>
      <c r="AN1" s="169">
        <v>26</v>
      </c>
      <c r="AO1" s="169">
        <v>27</v>
      </c>
      <c r="AP1" s="169">
        <v>28</v>
      </c>
      <c r="AQ1" s="169">
        <v>29</v>
      </c>
      <c r="AR1" s="169">
        <v>30</v>
      </c>
      <c r="AS1" s="169">
        <v>31</v>
      </c>
      <c r="AT1" s="169">
        <v>32</v>
      </c>
      <c r="AU1" s="169">
        <v>33</v>
      </c>
      <c r="AV1" s="169">
        <v>34</v>
      </c>
      <c r="AW1" s="169">
        <v>35</v>
      </c>
      <c r="AX1" s="169">
        <v>36</v>
      </c>
      <c r="AY1" s="169">
        <v>37</v>
      </c>
      <c r="AZ1" s="169">
        <v>38</v>
      </c>
      <c r="BA1" s="169">
        <v>39</v>
      </c>
      <c r="BB1" s="169">
        <v>40</v>
      </c>
      <c r="BC1" s="169">
        <v>41</v>
      </c>
      <c r="BD1" s="169">
        <v>42</v>
      </c>
      <c r="BE1" s="169">
        <v>43</v>
      </c>
      <c r="BF1" s="169">
        <v>44</v>
      </c>
      <c r="BG1" s="169">
        <v>45</v>
      </c>
      <c r="BH1" s="169">
        <v>46</v>
      </c>
      <c r="BI1" s="169">
        <v>47</v>
      </c>
      <c r="BJ1" s="169">
        <v>48</v>
      </c>
      <c r="BK1" s="169">
        <v>49</v>
      </c>
      <c r="BL1" s="169">
        <v>50</v>
      </c>
      <c r="BM1" s="169">
        <v>51</v>
      </c>
      <c r="BN1" s="169">
        <v>52</v>
      </c>
      <c r="BO1" s="169">
        <v>53</v>
      </c>
      <c r="BP1" s="169">
        <v>54</v>
      </c>
      <c r="BQ1" s="169">
        <v>55</v>
      </c>
      <c r="BR1" s="169">
        <v>56</v>
      </c>
      <c r="BS1" s="169">
        <v>57</v>
      </c>
      <c r="BT1" s="169">
        <v>58</v>
      </c>
      <c r="BU1" s="169">
        <v>59</v>
      </c>
      <c r="BV1" s="169">
        <v>60</v>
      </c>
      <c r="BW1" s="169">
        <v>61</v>
      </c>
      <c r="BX1" s="169">
        <v>62</v>
      </c>
      <c r="BY1" s="169">
        <v>63</v>
      </c>
      <c r="BZ1" s="169">
        <v>64</v>
      </c>
      <c r="CA1" s="169">
        <v>65</v>
      </c>
      <c r="CB1" s="169">
        <v>66</v>
      </c>
      <c r="CC1" s="169">
        <v>67</v>
      </c>
      <c r="CD1" s="169">
        <v>68</v>
      </c>
      <c r="CE1" s="169">
        <v>69</v>
      </c>
      <c r="CF1" s="169">
        <v>70</v>
      </c>
      <c r="CG1" s="169">
        <v>71</v>
      </c>
      <c r="CH1" s="169">
        <v>72</v>
      </c>
      <c r="CI1" s="169">
        <v>73</v>
      </c>
      <c r="CJ1" s="169">
        <v>74</v>
      </c>
      <c r="CK1" s="169">
        <v>75</v>
      </c>
      <c r="CL1" s="169">
        <v>76</v>
      </c>
      <c r="CM1" s="169">
        <v>77</v>
      </c>
      <c r="CN1" s="169">
        <v>78</v>
      </c>
      <c r="CO1" s="169">
        <v>79</v>
      </c>
      <c r="CP1" s="169">
        <v>80</v>
      </c>
      <c r="CQ1" s="169">
        <v>81</v>
      </c>
      <c r="CR1" s="169">
        <v>82</v>
      </c>
      <c r="CS1" s="169">
        <v>83</v>
      </c>
      <c r="CT1" s="169">
        <v>84</v>
      </c>
      <c r="CU1" s="169">
        <v>85</v>
      </c>
      <c r="CV1" s="169">
        <v>86</v>
      </c>
      <c r="CW1" s="169">
        <v>87</v>
      </c>
      <c r="CX1" s="169">
        <v>88</v>
      </c>
      <c r="CY1" s="169">
        <v>89</v>
      </c>
      <c r="CZ1" s="169">
        <v>90</v>
      </c>
      <c r="DA1" s="169">
        <v>91</v>
      </c>
      <c r="DB1" s="169">
        <v>92</v>
      </c>
      <c r="DC1" s="169">
        <v>93</v>
      </c>
      <c r="DD1" s="169">
        <v>94</v>
      </c>
      <c r="DE1" s="169">
        <v>95</v>
      </c>
      <c r="DF1" s="169">
        <v>96</v>
      </c>
      <c r="DG1" s="169">
        <v>97</v>
      </c>
      <c r="DH1" s="169">
        <v>98</v>
      </c>
      <c r="DI1" s="169">
        <v>99</v>
      </c>
      <c r="DJ1" s="169">
        <v>100</v>
      </c>
      <c r="DK1" s="169">
        <v>101</v>
      </c>
      <c r="DL1" s="169">
        <v>102</v>
      </c>
      <c r="DM1" s="169">
        <v>103</v>
      </c>
      <c r="DN1" s="169">
        <v>104</v>
      </c>
      <c r="DO1" s="169">
        <v>105</v>
      </c>
      <c r="DP1" s="169">
        <v>106</v>
      </c>
      <c r="DQ1" s="169">
        <v>107</v>
      </c>
      <c r="DR1" s="169">
        <v>108</v>
      </c>
      <c r="DS1" s="169">
        <v>109</v>
      </c>
      <c r="DT1" s="169">
        <v>110</v>
      </c>
      <c r="DU1" s="169">
        <v>111</v>
      </c>
      <c r="DV1" s="169">
        <v>112</v>
      </c>
      <c r="DW1" s="169">
        <v>113</v>
      </c>
      <c r="DX1" s="169">
        <v>114</v>
      </c>
      <c r="DY1" s="169">
        <v>115</v>
      </c>
      <c r="DZ1" s="169">
        <v>116</v>
      </c>
      <c r="EA1" s="169">
        <v>117</v>
      </c>
      <c r="EB1" s="169">
        <v>118</v>
      </c>
      <c r="EC1" s="169">
        <v>119</v>
      </c>
      <c r="ED1" s="169">
        <v>120</v>
      </c>
      <c r="EE1" s="169">
        <v>121</v>
      </c>
      <c r="EF1" s="169">
        <v>122</v>
      </c>
      <c r="EG1" s="169">
        <v>123</v>
      </c>
      <c r="EH1" s="169">
        <v>124</v>
      </c>
      <c r="EI1" s="169">
        <v>125</v>
      </c>
      <c r="EJ1" s="169">
        <v>126</v>
      </c>
      <c r="EK1" s="169">
        <v>127</v>
      </c>
      <c r="EL1" s="169">
        <v>128</v>
      </c>
      <c r="EM1" s="169">
        <v>129</v>
      </c>
      <c r="EN1" s="169">
        <v>130</v>
      </c>
      <c r="EO1" s="169">
        <v>131</v>
      </c>
      <c r="EP1" s="169">
        <v>132</v>
      </c>
      <c r="EQ1" s="169">
        <v>133</v>
      </c>
      <c r="ER1" s="169">
        <v>134</v>
      </c>
      <c r="ES1" s="169">
        <v>135</v>
      </c>
      <c r="ET1" s="169">
        <v>136</v>
      </c>
      <c r="EU1" s="169">
        <v>137</v>
      </c>
      <c r="EV1" s="169">
        <v>138</v>
      </c>
      <c r="EW1" s="169">
        <v>139</v>
      </c>
      <c r="EX1" s="169">
        <v>140</v>
      </c>
      <c r="EY1" s="169">
        <v>141</v>
      </c>
      <c r="EZ1" s="169">
        <v>142</v>
      </c>
      <c r="FA1" s="169">
        <v>143</v>
      </c>
      <c r="FB1" s="169">
        <v>144</v>
      </c>
      <c r="FC1" s="169">
        <v>145</v>
      </c>
      <c r="FD1" s="169">
        <v>146</v>
      </c>
      <c r="FE1" s="169">
        <v>147</v>
      </c>
      <c r="FF1" s="169">
        <v>148</v>
      </c>
      <c r="FG1" s="169">
        <v>149</v>
      </c>
      <c r="FH1" s="169">
        <v>150</v>
      </c>
      <c r="FI1" s="169">
        <v>151</v>
      </c>
      <c r="FJ1" s="169">
        <v>152</v>
      </c>
      <c r="FK1" s="169">
        <v>153</v>
      </c>
      <c r="FL1" s="169">
        <v>154</v>
      </c>
      <c r="FM1" s="169">
        <v>155</v>
      </c>
      <c r="FN1" s="169">
        <v>156</v>
      </c>
      <c r="FO1" s="169">
        <v>157</v>
      </c>
      <c r="FP1" s="169">
        <v>158</v>
      </c>
      <c r="FQ1" s="169">
        <v>159</v>
      </c>
      <c r="FR1" s="169">
        <v>160</v>
      </c>
      <c r="FS1" s="169">
        <v>161</v>
      </c>
      <c r="FT1" s="169">
        <v>162</v>
      </c>
      <c r="FU1" s="169">
        <v>163</v>
      </c>
      <c r="FV1" s="169">
        <v>164</v>
      </c>
      <c r="FW1" s="169">
        <v>165</v>
      </c>
      <c r="FX1" s="169">
        <v>166</v>
      </c>
      <c r="FY1" s="169">
        <v>167</v>
      </c>
      <c r="FZ1" s="169">
        <v>168</v>
      </c>
      <c r="GA1" s="169">
        <v>169</v>
      </c>
      <c r="GB1" s="169">
        <v>170</v>
      </c>
      <c r="GC1" s="169">
        <v>171</v>
      </c>
      <c r="GD1" s="169">
        <v>172</v>
      </c>
      <c r="GE1" s="169">
        <v>173</v>
      </c>
      <c r="GF1" s="169">
        <v>174</v>
      </c>
      <c r="GG1" s="169">
        <v>175</v>
      </c>
      <c r="GH1" s="169">
        <v>176</v>
      </c>
      <c r="GI1" s="169">
        <v>177</v>
      </c>
      <c r="GJ1" s="169">
        <v>178</v>
      </c>
      <c r="GK1" s="169">
        <v>179</v>
      </c>
      <c r="GL1" s="169">
        <v>180</v>
      </c>
      <c r="GM1" s="169">
        <v>181</v>
      </c>
      <c r="GN1" s="169">
        <v>182</v>
      </c>
      <c r="GO1" s="169">
        <v>183</v>
      </c>
      <c r="GP1" s="169">
        <v>184</v>
      </c>
      <c r="GQ1" s="169">
        <v>185</v>
      </c>
      <c r="GR1" s="169">
        <v>186</v>
      </c>
      <c r="GS1" s="169">
        <v>187</v>
      </c>
      <c r="GT1" s="169">
        <v>188</v>
      </c>
      <c r="GU1" s="169">
        <v>189</v>
      </c>
      <c r="GV1" s="169">
        <v>190</v>
      </c>
      <c r="GW1" s="169">
        <v>191</v>
      </c>
      <c r="GX1" s="169">
        <v>192</v>
      </c>
      <c r="GY1" s="169">
        <v>193</v>
      </c>
      <c r="GZ1" s="169">
        <v>194</v>
      </c>
      <c r="HA1" s="169">
        <v>195</v>
      </c>
      <c r="HB1" s="169">
        <v>196</v>
      </c>
      <c r="HC1" s="169">
        <v>197</v>
      </c>
      <c r="HD1" s="169">
        <v>198</v>
      </c>
      <c r="HE1" s="169">
        <v>199</v>
      </c>
      <c r="HF1" s="169">
        <v>200</v>
      </c>
      <c r="HG1" s="169">
        <v>201</v>
      </c>
      <c r="HH1" s="169">
        <v>202</v>
      </c>
      <c r="HI1" s="169">
        <v>203</v>
      </c>
      <c r="HJ1" s="169">
        <v>204</v>
      </c>
      <c r="HK1" s="169">
        <v>205</v>
      </c>
      <c r="HL1" s="169">
        <v>206</v>
      </c>
      <c r="HM1" s="169">
        <v>207</v>
      </c>
      <c r="HN1" s="169">
        <v>208</v>
      </c>
      <c r="HO1" s="169">
        <v>209</v>
      </c>
      <c r="HP1" s="169">
        <v>210</v>
      </c>
      <c r="HQ1" s="169">
        <v>211</v>
      </c>
      <c r="HR1" s="169">
        <v>212</v>
      </c>
      <c r="HS1" s="169">
        <v>213</v>
      </c>
      <c r="HT1" s="169">
        <v>214</v>
      </c>
      <c r="HU1" s="169">
        <v>215</v>
      </c>
      <c r="HV1" s="169">
        <v>216</v>
      </c>
      <c r="HW1" s="169">
        <v>217</v>
      </c>
      <c r="HX1" s="169">
        <v>218</v>
      </c>
      <c r="HY1" s="169">
        <v>219</v>
      </c>
      <c r="HZ1" s="169">
        <v>220</v>
      </c>
      <c r="IA1" s="169">
        <v>221</v>
      </c>
      <c r="IB1" s="169">
        <v>222</v>
      </c>
      <c r="IC1" s="169">
        <v>223</v>
      </c>
      <c r="ID1" s="169">
        <v>224</v>
      </c>
      <c r="IE1" s="169">
        <v>225</v>
      </c>
      <c r="IF1" s="169">
        <v>226</v>
      </c>
      <c r="IG1" s="169">
        <v>227</v>
      </c>
      <c r="IH1" s="169">
        <v>228</v>
      </c>
      <c r="II1" s="169">
        <v>229</v>
      </c>
      <c r="IJ1" s="169">
        <v>230</v>
      </c>
      <c r="IK1" s="169">
        <v>231</v>
      </c>
      <c r="IL1" s="169">
        <v>232</v>
      </c>
      <c r="IM1" s="169">
        <v>233</v>
      </c>
      <c r="IN1" s="169">
        <v>234</v>
      </c>
      <c r="IO1" s="169">
        <v>235</v>
      </c>
      <c r="IP1" s="169">
        <v>236</v>
      </c>
      <c r="IQ1" s="169">
        <v>237</v>
      </c>
      <c r="IR1" s="169">
        <v>238</v>
      </c>
      <c r="IS1" s="169">
        <v>239</v>
      </c>
      <c r="IT1" s="169">
        <v>240</v>
      </c>
      <c r="IU1" s="169">
        <v>241</v>
      </c>
      <c r="IV1" s="169">
        <v>242</v>
      </c>
      <c r="IW1" s="169">
        <v>243</v>
      </c>
      <c r="IX1" s="169">
        <v>244</v>
      </c>
      <c r="IY1" s="169">
        <v>245</v>
      </c>
      <c r="IZ1" s="169">
        <v>246</v>
      </c>
      <c r="JA1" s="169">
        <v>247</v>
      </c>
      <c r="JB1" s="169">
        <v>248</v>
      </c>
      <c r="JC1" s="169">
        <v>249</v>
      </c>
      <c r="JD1" s="169">
        <v>250</v>
      </c>
      <c r="JE1" s="169">
        <v>251</v>
      </c>
      <c r="JF1" s="169">
        <v>252</v>
      </c>
      <c r="JG1" s="169">
        <v>253</v>
      </c>
      <c r="JH1" s="169">
        <v>254</v>
      </c>
      <c r="JI1" s="169">
        <v>255</v>
      </c>
      <c r="JJ1" s="169">
        <v>256</v>
      </c>
      <c r="JK1" s="169">
        <v>257</v>
      </c>
      <c r="JL1" s="169">
        <v>258</v>
      </c>
      <c r="JM1" s="169">
        <v>259</v>
      </c>
      <c r="JN1" s="169">
        <v>260</v>
      </c>
      <c r="JO1" s="169">
        <v>261</v>
      </c>
      <c r="JP1" s="169">
        <v>262</v>
      </c>
      <c r="JQ1" s="169">
        <v>263</v>
      </c>
      <c r="JR1" s="169">
        <v>264</v>
      </c>
      <c r="JS1" s="169">
        <v>265</v>
      </c>
      <c r="JT1" s="169">
        <v>266</v>
      </c>
      <c r="JU1" s="169">
        <v>267</v>
      </c>
      <c r="JV1" s="169">
        <v>268</v>
      </c>
      <c r="JW1" s="169">
        <v>269</v>
      </c>
      <c r="JX1" s="169">
        <v>270</v>
      </c>
      <c r="JY1" s="169">
        <v>271</v>
      </c>
      <c r="JZ1" s="169">
        <v>272</v>
      </c>
      <c r="KA1" s="169">
        <v>273</v>
      </c>
      <c r="KB1" s="169">
        <v>274</v>
      </c>
      <c r="KC1" s="169">
        <v>275</v>
      </c>
      <c r="KD1" s="169">
        <v>276</v>
      </c>
      <c r="KE1" s="169">
        <v>277</v>
      </c>
      <c r="KF1" s="169">
        <v>278</v>
      </c>
      <c r="KG1" s="169">
        <v>279</v>
      </c>
      <c r="KH1" s="169">
        <v>280</v>
      </c>
      <c r="KI1" s="169">
        <v>281</v>
      </c>
      <c r="KJ1" s="169">
        <v>282</v>
      </c>
      <c r="KK1" s="169">
        <v>283</v>
      </c>
      <c r="KL1" s="169">
        <v>284</v>
      </c>
      <c r="KM1" s="169">
        <v>285</v>
      </c>
      <c r="KN1" s="169">
        <v>286</v>
      </c>
      <c r="KO1" s="169">
        <v>287</v>
      </c>
      <c r="KP1" s="169">
        <v>288</v>
      </c>
      <c r="KQ1" s="169">
        <v>289</v>
      </c>
      <c r="KR1" s="169">
        <v>290</v>
      </c>
      <c r="KS1" s="169">
        <v>291</v>
      </c>
      <c r="KT1" s="169">
        <v>292</v>
      </c>
      <c r="KU1" s="169">
        <v>293</v>
      </c>
      <c r="KV1" s="169">
        <v>294</v>
      </c>
      <c r="KW1" s="169">
        <v>295</v>
      </c>
      <c r="KX1" s="169">
        <v>296</v>
      </c>
      <c r="KY1" s="169">
        <v>297</v>
      </c>
      <c r="KZ1" s="169">
        <v>298</v>
      </c>
      <c r="LA1" s="169">
        <v>299</v>
      </c>
      <c r="LB1" s="169">
        <v>300</v>
      </c>
      <c r="LC1" s="169">
        <v>301</v>
      </c>
      <c r="LD1" s="169">
        <v>302</v>
      </c>
      <c r="LE1" s="169">
        <v>303</v>
      </c>
      <c r="LF1" s="169">
        <v>304</v>
      </c>
      <c r="LG1" s="169">
        <v>305</v>
      </c>
      <c r="LH1" s="169">
        <v>306</v>
      </c>
      <c r="LI1" s="169">
        <v>307</v>
      </c>
      <c r="LJ1" s="169">
        <v>308</v>
      </c>
      <c r="LK1" s="169">
        <v>309</v>
      </c>
      <c r="LL1" s="169">
        <v>310</v>
      </c>
      <c r="LM1" s="169">
        <v>311</v>
      </c>
      <c r="LN1" s="169">
        <v>312</v>
      </c>
      <c r="LO1" s="169">
        <v>313</v>
      </c>
      <c r="LP1" s="169">
        <v>314</v>
      </c>
      <c r="LQ1" s="169">
        <v>315</v>
      </c>
      <c r="LR1" s="169">
        <v>316</v>
      </c>
      <c r="LS1" s="169">
        <v>317</v>
      </c>
      <c r="LT1" s="169">
        <v>318</v>
      </c>
      <c r="LU1" s="169">
        <v>319</v>
      </c>
      <c r="LV1" s="169">
        <v>320</v>
      </c>
      <c r="LW1" s="169">
        <v>321</v>
      </c>
      <c r="LX1" s="169">
        <v>322</v>
      </c>
      <c r="LY1" s="169">
        <v>323</v>
      </c>
      <c r="LZ1" s="169">
        <v>324</v>
      </c>
      <c r="MA1" s="169">
        <v>325</v>
      </c>
      <c r="MB1" s="169">
        <v>326</v>
      </c>
      <c r="MC1" s="169">
        <v>327</v>
      </c>
      <c r="MD1" s="169">
        <v>328</v>
      </c>
      <c r="ME1" s="169">
        <v>329</v>
      </c>
      <c r="MF1" s="169">
        <v>330</v>
      </c>
      <c r="MG1" s="169">
        <v>331</v>
      </c>
      <c r="MH1" s="169">
        <v>332</v>
      </c>
      <c r="MI1" s="169">
        <v>333</v>
      </c>
      <c r="MJ1" s="169">
        <v>334</v>
      </c>
      <c r="MK1" s="169">
        <v>335</v>
      </c>
      <c r="ML1" s="169">
        <v>336</v>
      </c>
      <c r="MM1" s="169">
        <v>337</v>
      </c>
      <c r="MN1" s="169">
        <v>338</v>
      </c>
      <c r="MO1" s="169">
        <v>339</v>
      </c>
      <c r="MP1" s="169">
        <v>340</v>
      </c>
      <c r="MQ1" s="169">
        <v>341</v>
      </c>
      <c r="MR1" s="169">
        <v>342</v>
      </c>
      <c r="MS1" s="169">
        <v>343</v>
      </c>
      <c r="MT1" s="169">
        <v>344</v>
      </c>
      <c r="MU1" s="169">
        <v>345</v>
      </c>
      <c r="MV1" s="169">
        <v>346</v>
      </c>
      <c r="MW1" s="169">
        <v>347</v>
      </c>
      <c r="MX1" s="169">
        <v>348</v>
      </c>
      <c r="MY1" s="169">
        <v>349</v>
      </c>
      <c r="MZ1" s="169">
        <v>350</v>
      </c>
      <c r="NA1" s="169">
        <v>351</v>
      </c>
      <c r="NB1" s="169">
        <v>352</v>
      </c>
      <c r="NC1" s="169">
        <v>353</v>
      </c>
      <c r="ND1" s="169">
        <v>354</v>
      </c>
      <c r="NE1" s="169">
        <v>355</v>
      </c>
      <c r="NF1" s="169">
        <v>356</v>
      </c>
      <c r="NG1" s="169">
        <v>357</v>
      </c>
      <c r="NH1" s="169">
        <v>358</v>
      </c>
      <c r="NI1" s="169">
        <v>359</v>
      </c>
      <c r="NJ1" s="169">
        <v>360</v>
      </c>
      <c r="NK1" s="169">
        <v>361</v>
      </c>
      <c r="NL1" s="169">
        <v>362</v>
      </c>
      <c r="NM1" s="169">
        <v>363</v>
      </c>
      <c r="NN1" s="169">
        <v>364</v>
      </c>
      <c r="NO1" s="169">
        <v>365</v>
      </c>
      <c r="NP1" s="169">
        <v>366</v>
      </c>
      <c r="NQ1" s="169">
        <v>367</v>
      </c>
      <c r="NR1" s="169">
        <v>368</v>
      </c>
      <c r="NS1" s="169">
        <v>369</v>
      </c>
      <c r="NT1" s="169">
        <v>370</v>
      </c>
      <c r="NU1" s="169">
        <v>371</v>
      </c>
      <c r="NV1" s="169">
        <v>372</v>
      </c>
      <c r="NW1" s="169">
        <v>373</v>
      </c>
      <c r="NX1" s="169">
        <v>374</v>
      </c>
      <c r="NY1" s="169">
        <v>375</v>
      </c>
      <c r="NZ1" s="169">
        <v>376</v>
      </c>
      <c r="OA1" s="169">
        <v>377</v>
      </c>
      <c r="OB1" s="169">
        <v>378</v>
      </c>
      <c r="OC1" s="169">
        <v>379</v>
      </c>
      <c r="OD1" s="169">
        <v>380</v>
      </c>
      <c r="OE1" s="169">
        <v>381</v>
      </c>
      <c r="OF1" s="169">
        <v>382</v>
      </c>
      <c r="OG1" s="169">
        <v>383</v>
      </c>
      <c r="OH1" s="169">
        <v>384</v>
      </c>
      <c r="OI1" s="169">
        <v>385</v>
      </c>
      <c r="OJ1" s="169">
        <v>386</v>
      </c>
      <c r="OK1" s="169">
        <v>387</v>
      </c>
      <c r="OL1" s="169">
        <v>388</v>
      </c>
      <c r="OM1" s="169">
        <v>389</v>
      </c>
      <c r="ON1" s="169">
        <v>390</v>
      </c>
      <c r="OO1" s="169">
        <v>391</v>
      </c>
      <c r="OP1" s="169">
        <v>392</v>
      </c>
      <c r="OQ1" s="169">
        <v>393</v>
      </c>
      <c r="OR1" s="169">
        <v>394</v>
      </c>
      <c r="OS1" s="169">
        <v>395</v>
      </c>
      <c r="OT1" s="169">
        <v>396</v>
      </c>
      <c r="OU1" s="169">
        <v>397</v>
      </c>
      <c r="OV1" s="169">
        <v>398</v>
      </c>
      <c r="OW1" s="169">
        <v>399</v>
      </c>
      <c r="OX1" s="169">
        <v>400</v>
      </c>
    </row>
    <row r="2" spans="1:414">
      <c r="N2" s="127" t="s">
        <v>245</v>
      </c>
      <c r="O2" s="130">
        <v>6</v>
      </c>
      <c r="P2" s="130"/>
      <c r="Q2" s="130">
        <v>7</v>
      </c>
      <c r="R2" s="130"/>
      <c r="S2" s="130">
        <v>8</v>
      </c>
      <c r="T2" s="130"/>
      <c r="U2" s="130">
        <v>9</v>
      </c>
      <c r="V2" s="130"/>
      <c r="W2" s="130">
        <v>10</v>
      </c>
      <c r="X2" s="130"/>
      <c r="Y2" s="130">
        <v>11</v>
      </c>
      <c r="Z2" s="130"/>
      <c r="AA2" s="130">
        <v>12</v>
      </c>
      <c r="AB2" s="130"/>
      <c r="AC2" s="130">
        <v>13</v>
      </c>
      <c r="AD2" s="130"/>
      <c r="AE2" s="130">
        <v>14</v>
      </c>
      <c r="AF2" s="130"/>
      <c r="AG2" s="130">
        <v>15</v>
      </c>
      <c r="AH2" s="130"/>
      <c r="AI2" s="130">
        <v>16</v>
      </c>
      <c r="AJ2" s="130"/>
      <c r="AK2" s="130">
        <v>17</v>
      </c>
      <c r="AL2" s="130"/>
      <c r="AM2" s="130">
        <v>18</v>
      </c>
      <c r="AN2" s="130"/>
      <c r="AO2" s="130">
        <v>19</v>
      </c>
      <c r="AP2" s="130"/>
      <c r="AQ2" s="130">
        <v>20</v>
      </c>
      <c r="AR2" s="130"/>
      <c r="AS2" s="130">
        <v>21</v>
      </c>
      <c r="AT2" s="130"/>
      <c r="AU2" s="130">
        <v>22</v>
      </c>
      <c r="AV2" s="130"/>
      <c r="AW2" s="130">
        <v>23</v>
      </c>
      <c r="AX2" s="130"/>
      <c r="AY2" s="130">
        <v>24</v>
      </c>
      <c r="AZ2" s="130"/>
      <c r="BA2" s="130">
        <v>25</v>
      </c>
      <c r="BB2" s="130"/>
      <c r="BC2" s="130">
        <v>26</v>
      </c>
      <c r="BD2" s="130"/>
      <c r="BE2" s="130">
        <v>27</v>
      </c>
      <c r="BF2" s="130"/>
      <c r="BG2" s="130">
        <v>28</v>
      </c>
      <c r="BH2" s="130"/>
      <c r="BI2" s="130">
        <v>29</v>
      </c>
      <c r="BJ2" s="130"/>
      <c r="BK2" s="130">
        <v>30</v>
      </c>
      <c r="BL2" s="130"/>
      <c r="BM2" s="130">
        <v>31</v>
      </c>
      <c r="BN2" s="130"/>
      <c r="BO2" s="130">
        <v>32</v>
      </c>
      <c r="BP2" s="130"/>
      <c r="BQ2" s="130">
        <v>33</v>
      </c>
      <c r="BR2" s="130"/>
      <c r="BS2" s="130">
        <v>34</v>
      </c>
      <c r="BT2" s="130"/>
      <c r="BU2" s="130">
        <v>35</v>
      </c>
      <c r="BV2" s="130"/>
      <c r="BW2" s="130">
        <v>36</v>
      </c>
      <c r="BX2" s="130"/>
      <c r="BY2" s="130">
        <v>37</v>
      </c>
      <c r="BZ2" s="130"/>
      <c r="CA2" s="130">
        <v>38</v>
      </c>
      <c r="CB2" s="130"/>
      <c r="CC2" s="130">
        <v>39</v>
      </c>
      <c r="CD2" s="130"/>
      <c r="CE2" s="130">
        <v>40</v>
      </c>
      <c r="CF2" s="130"/>
      <c r="CG2" s="130">
        <v>41</v>
      </c>
      <c r="CH2" s="130"/>
      <c r="CI2" s="130">
        <v>42</v>
      </c>
      <c r="CJ2" s="130"/>
      <c r="CK2" s="130">
        <v>43</v>
      </c>
      <c r="CL2" s="130"/>
      <c r="CM2" s="130">
        <v>44</v>
      </c>
      <c r="CN2" s="130"/>
      <c r="CO2" s="130">
        <v>45</v>
      </c>
      <c r="CP2" s="130"/>
      <c r="CQ2" s="130">
        <v>46</v>
      </c>
      <c r="CR2" s="130"/>
      <c r="CS2" s="130">
        <v>47</v>
      </c>
      <c r="CT2" s="130"/>
      <c r="CU2" s="130">
        <v>48</v>
      </c>
      <c r="CV2" s="130"/>
      <c r="CW2" s="130">
        <v>49</v>
      </c>
      <c r="CX2" s="130"/>
      <c r="CY2" s="130">
        <v>50</v>
      </c>
      <c r="CZ2" s="130"/>
      <c r="DA2" s="130">
        <v>51</v>
      </c>
      <c r="DB2" s="130"/>
      <c r="DC2" s="130">
        <v>52</v>
      </c>
      <c r="DD2" s="130"/>
      <c r="DE2" s="130">
        <v>53</v>
      </c>
      <c r="DF2" s="130"/>
      <c r="DG2" s="130">
        <v>54</v>
      </c>
      <c r="DH2" s="130"/>
      <c r="DI2" s="130">
        <v>55</v>
      </c>
      <c r="DJ2" s="130"/>
      <c r="DK2" s="130">
        <v>56</v>
      </c>
      <c r="DL2" s="130"/>
      <c r="DM2" s="130">
        <v>57</v>
      </c>
      <c r="DN2" s="130"/>
      <c r="DO2" s="130">
        <v>58</v>
      </c>
      <c r="DP2" s="130"/>
      <c r="DQ2" s="130">
        <v>59</v>
      </c>
      <c r="DR2" s="130"/>
      <c r="DS2" s="130">
        <v>60</v>
      </c>
      <c r="DT2" s="130"/>
      <c r="DU2" s="130">
        <v>61</v>
      </c>
      <c r="DV2" s="130"/>
      <c r="DW2" s="130">
        <v>62</v>
      </c>
      <c r="DX2" s="130"/>
      <c r="DY2" s="130">
        <v>63</v>
      </c>
      <c r="DZ2" s="130"/>
      <c r="EA2" s="130">
        <v>64</v>
      </c>
      <c r="EB2" s="130"/>
      <c r="EC2" s="130">
        <v>65</v>
      </c>
      <c r="ED2" s="130"/>
      <c r="EE2" s="130">
        <v>66</v>
      </c>
      <c r="EF2" s="130"/>
      <c r="EG2" s="130">
        <v>67</v>
      </c>
      <c r="EH2" s="130"/>
      <c r="EI2" s="130">
        <v>68</v>
      </c>
      <c r="EJ2" s="130"/>
      <c r="EK2" s="130">
        <v>69</v>
      </c>
      <c r="EL2" s="130"/>
      <c r="EM2" s="130">
        <v>70</v>
      </c>
      <c r="EN2" s="130"/>
      <c r="EO2" s="130">
        <v>71</v>
      </c>
      <c r="EP2" s="130"/>
      <c r="EQ2" s="130">
        <v>72</v>
      </c>
      <c r="ER2" s="130"/>
      <c r="ES2" s="130">
        <v>73</v>
      </c>
      <c r="ET2" s="130"/>
      <c r="EU2" s="130">
        <v>74</v>
      </c>
      <c r="EV2" s="130"/>
      <c r="EW2" s="130">
        <v>75</v>
      </c>
      <c r="EX2" s="130"/>
      <c r="EY2" s="130">
        <v>76</v>
      </c>
      <c r="EZ2" s="130"/>
      <c r="FA2" s="130">
        <v>77</v>
      </c>
      <c r="FB2" s="130"/>
      <c r="FC2" s="130">
        <v>78</v>
      </c>
      <c r="FD2" s="130"/>
      <c r="FE2" s="130">
        <v>79</v>
      </c>
      <c r="FF2" s="130"/>
      <c r="FG2" s="130">
        <v>80</v>
      </c>
      <c r="FH2" s="130"/>
      <c r="FI2" s="130">
        <v>81</v>
      </c>
      <c r="FJ2" s="130"/>
      <c r="FK2" s="130">
        <v>82</v>
      </c>
      <c r="FL2" s="130"/>
      <c r="FM2" s="130">
        <v>83</v>
      </c>
      <c r="FN2" s="130"/>
      <c r="FO2" s="130">
        <v>84</v>
      </c>
      <c r="FP2" s="130"/>
      <c r="FQ2" s="130">
        <v>85</v>
      </c>
      <c r="FR2" s="130"/>
      <c r="FS2" s="130">
        <v>86</v>
      </c>
      <c r="FT2" s="130"/>
      <c r="FU2" s="130">
        <v>87</v>
      </c>
      <c r="FV2" s="130"/>
      <c r="FW2" s="130">
        <v>88</v>
      </c>
      <c r="FX2" s="130"/>
      <c r="FY2" s="130">
        <v>89</v>
      </c>
      <c r="FZ2" s="130"/>
      <c r="GA2" s="130">
        <v>90</v>
      </c>
      <c r="GB2" s="130"/>
      <c r="GC2" s="130">
        <v>91</v>
      </c>
      <c r="GD2" s="130"/>
      <c r="GE2" s="130">
        <v>92</v>
      </c>
      <c r="GF2" s="130"/>
      <c r="GG2" s="130">
        <v>93</v>
      </c>
      <c r="GH2" s="130"/>
      <c r="GI2" s="130">
        <v>94</v>
      </c>
      <c r="GJ2" s="130"/>
      <c r="GK2" s="130">
        <v>95</v>
      </c>
      <c r="GL2" s="130"/>
      <c r="GM2" s="130">
        <v>96</v>
      </c>
      <c r="GN2" s="130"/>
      <c r="GO2" s="130">
        <v>97</v>
      </c>
      <c r="GP2" s="130"/>
      <c r="GQ2" s="130">
        <v>98</v>
      </c>
      <c r="GR2" s="130"/>
      <c r="GS2" s="130">
        <v>99</v>
      </c>
      <c r="GT2" s="130"/>
      <c r="GU2" s="130">
        <v>100</v>
      </c>
      <c r="GV2" s="130"/>
      <c r="GW2" s="130">
        <v>101</v>
      </c>
      <c r="GX2" s="130"/>
      <c r="GY2" s="130">
        <v>102</v>
      </c>
      <c r="GZ2" s="130"/>
      <c r="HA2" s="130">
        <v>103</v>
      </c>
      <c r="HB2" s="130"/>
      <c r="HC2" s="130">
        <v>104</v>
      </c>
      <c r="HD2" s="130"/>
      <c r="HE2" s="130">
        <v>105</v>
      </c>
      <c r="HF2" s="130"/>
      <c r="HG2" s="130">
        <v>106</v>
      </c>
      <c r="HH2" s="130"/>
      <c r="HI2" s="130">
        <v>107</v>
      </c>
      <c r="HJ2" s="130"/>
      <c r="HK2" s="130">
        <v>108</v>
      </c>
      <c r="HL2" s="130"/>
      <c r="HM2" s="130">
        <v>109</v>
      </c>
      <c r="HN2" s="130"/>
      <c r="HO2" s="130">
        <v>110</v>
      </c>
      <c r="HP2" s="130"/>
      <c r="HQ2" s="130">
        <v>111</v>
      </c>
      <c r="HR2" s="130"/>
      <c r="HS2" s="130">
        <v>112</v>
      </c>
      <c r="HT2" s="130"/>
      <c r="HU2" s="130">
        <v>113</v>
      </c>
      <c r="HV2" s="130"/>
      <c r="HW2" s="130">
        <v>114</v>
      </c>
      <c r="HX2" s="130"/>
      <c r="HY2" s="130">
        <v>115</v>
      </c>
      <c r="HZ2" s="130"/>
      <c r="IA2" s="130">
        <v>116</v>
      </c>
      <c r="IB2" s="130"/>
      <c r="IC2" s="130">
        <v>117</v>
      </c>
      <c r="ID2" s="130"/>
      <c r="IE2" s="130">
        <v>118</v>
      </c>
      <c r="IF2" s="130"/>
      <c r="IG2" s="130">
        <v>119</v>
      </c>
      <c r="IH2" s="130"/>
      <c r="II2" s="130">
        <v>120</v>
      </c>
      <c r="IJ2" s="130"/>
      <c r="IK2" s="130">
        <v>121</v>
      </c>
      <c r="IL2" s="130"/>
      <c r="IM2" s="130">
        <v>122</v>
      </c>
      <c r="IN2" s="130"/>
      <c r="IO2" s="130">
        <v>123</v>
      </c>
      <c r="IP2" s="130"/>
      <c r="IQ2" s="130">
        <v>124</v>
      </c>
      <c r="IR2" s="130"/>
      <c r="IS2" s="130">
        <v>125</v>
      </c>
      <c r="IT2" s="130"/>
      <c r="IU2" s="130">
        <v>126</v>
      </c>
      <c r="IV2" s="130"/>
      <c r="IW2" s="130">
        <v>127</v>
      </c>
      <c r="IX2" s="130"/>
      <c r="IY2" s="130">
        <v>128</v>
      </c>
      <c r="IZ2" s="130"/>
      <c r="JA2" s="130">
        <v>129</v>
      </c>
      <c r="JB2" s="130"/>
      <c r="JC2" s="130">
        <v>130</v>
      </c>
      <c r="JD2" s="130"/>
      <c r="JE2" s="130">
        <v>131</v>
      </c>
      <c r="JF2" s="130"/>
      <c r="JG2" s="130">
        <v>132</v>
      </c>
      <c r="JH2" s="130"/>
      <c r="JI2" s="130">
        <v>133</v>
      </c>
      <c r="JJ2" s="130"/>
      <c r="JK2" s="130">
        <v>134</v>
      </c>
      <c r="JL2" s="130"/>
      <c r="JM2" s="130">
        <v>135</v>
      </c>
      <c r="JN2" s="130"/>
      <c r="JO2" s="130">
        <v>136</v>
      </c>
      <c r="JP2" s="130"/>
      <c r="JQ2" s="130">
        <v>137</v>
      </c>
      <c r="JR2" s="130"/>
      <c r="JS2" s="130">
        <v>138</v>
      </c>
      <c r="JT2" s="130"/>
      <c r="JU2" s="130">
        <v>139</v>
      </c>
      <c r="JV2" s="130"/>
      <c r="JW2" s="130">
        <v>140</v>
      </c>
      <c r="JX2" s="130"/>
      <c r="JY2" s="130">
        <v>141</v>
      </c>
      <c r="JZ2" s="130"/>
      <c r="KA2" s="130">
        <v>142</v>
      </c>
      <c r="KB2" s="130"/>
      <c r="KC2" s="130">
        <v>143</v>
      </c>
      <c r="KD2" s="130"/>
      <c r="KE2" s="130">
        <v>144</v>
      </c>
      <c r="KF2" s="130"/>
      <c r="KG2" s="130">
        <v>145</v>
      </c>
      <c r="KH2" s="130"/>
      <c r="KI2" s="130">
        <v>146</v>
      </c>
      <c r="KJ2" s="130"/>
      <c r="KK2" s="130">
        <v>147</v>
      </c>
      <c r="KL2" s="130"/>
      <c r="KM2" s="130">
        <v>148</v>
      </c>
      <c r="KN2" s="130"/>
      <c r="KO2" s="130">
        <v>149</v>
      </c>
      <c r="KP2" s="130"/>
      <c r="KQ2" s="130">
        <v>150</v>
      </c>
      <c r="KR2" s="130"/>
      <c r="KS2" s="130">
        <v>151</v>
      </c>
      <c r="KT2" s="130"/>
      <c r="KU2" s="130">
        <v>152</v>
      </c>
      <c r="KV2" s="130"/>
      <c r="KW2" s="130">
        <v>153</v>
      </c>
      <c r="KX2" s="130"/>
      <c r="KY2" s="130">
        <v>154</v>
      </c>
      <c r="KZ2" s="130"/>
      <c r="LA2" s="130">
        <v>155</v>
      </c>
      <c r="LB2" s="130"/>
      <c r="LC2" s="130">
        <v>156</v>
      </c>
      <c r="LD2" s="130"/>
      <c r="LE2" s="130">
        <v>157</v>
      </c>
      <c r="LF2" s="130"/>
      <c r="LG2" s="130">
        <v>158</v>
      </c>
      <c r="LH2" s="130"/>
      <c r="LI2" s="130">
        <v>159</v>
      </c>
      <c r="LJ2" s="130"/>
      <c r="LK2" s="130">
        <v>160</v>
      </c>
      <c r="LL2" s="130"/>
      <c r="LM2" s="130">
        <v>161</v>
      </c>
      <c r="LN2" s="130"/>
      <c r="LO2" s="130">
        <v>162</v>
      </c>
      <c r="LP2" s="130"/>
      <c r="LQ2" s="130">
        <v>163</v>
      </c>
      <c r="LR2" s="130"/>
      <c r="LS2" s="130">
        <v>164</v>
      </c>
      <c r="LT2" s="130"/>
      <c r="LU2" s="130">
        <v>165</v>
      </c>
      <c r="LV2" s="130"/>
      <c r="LW2" s="130">
        <v>166</v>
      </c>
      <c r="LX2" s="130"/>
      <c r="LY2" s="130">
        <v>167</v>
      </c>
      <c r="LZ2" s="130"/>
      <c r="MA2" s="130">
        <v>168</v>
      </c>
      <c r="MB2" s="130"/>
      <c r="MC2" s="130">
        <v>169</v>
      </c>
      <c r="MD2" s="130"/>
      <c r="ME2" s="130">
        <v>170</v>
      </c>
      <c r="MF2" s="130"/>
      <c r="MG2" s="130">
        <v>171</v>
      </c>
      <c r="MH2" s="130"/>
      <c r="MI2" s="130">
        <v>172</v>
      </c>
      <c r="MJ2" s="130"/>
      <c r="MK2" s="130">
        <v>173</v>
      </c>
      <c r="ML2" s="130"/>
      <c r="MM2" s="130">
        <v>174</v>
      </c>
      <c r="MN2" s="130"/>
      <c r="MO2" s="130">
        <v>175</v>
      </c>
      <c r="MP2" s="130"/>
      <c r="MQ2" s="130">
        <v>176</v>
      </c>
      <c r="MR2" s="130"/>
      <c r="MS2" s="130">
        <v>177</v>
      </c>
      <c r="MT2" s="130"/>
      <c r="MU2" s="130">
        <v>178</v>
      </c>
      <c r="MV2" s="130"/>
      <c r="MW2" s="130">
        <v>179</v>
      </c>
      <c r="MX2" s="130"/>
      <c r="MY2" s="130">
        <v>180</v>
      </c>
      <c r="MZ2" s="130"/>
      <c r="NA2" s="130">
        <v>181</v>
      </c>
      <c r="NB2" s="130"/>
      <c r="NC2" s="130">
        <v>182</v>
      </c>
      <c r="ND2" s="130"/>
      <c r="NE2" s="130">
        <v>183</v>
      </c>
      <c r="NF2" s="130"/>
      <c r="NG2" s="130">
        <v>184</v>
      </c>
      <c r="NH2" s="130"/>
      <c r="NI2" s="130">
        <v>185</v>
      </c>
      <c r="NJ2" s="130"/>
      <c r="NK2" s="130">
        <v>186</v>
      </c>
      <c r="NL2" s="130"/>
      <c r="NM2" s="130">
        <v>187</v>
      </c>
      <c r="NN2" s="130"/>
      <c r="NO2" s="130">
        <v>188</v>
      </c>
      <c r="NP2" s="130"/>
      <c r="NQ2" s="130">
        <v>189</v>
      </c>
      <c r="NR2" s="130"/>
      <c r="NS2" s="130">
        <v>190</v>
      </c>
      <c r="NT2" s="130"/>
      <c r="NU2" s="130">
        <v>191</v>
      </c>
      <c r="NV2" s="130"/>
      <c r="NW2" s="130">
        <v>192</v>
      </c>
      <c r="NX2" s="130"/>
      <c r="NY2" s="130">
        <v>193</v>
      </c>
      <c r="NZ2" s="130"/>
      <c r="OA2" s="130">
        <v>194</v>
      </c>
      <c r="OB2" s="130"/>
      <c r="OC2" s="130">
        <v>195</v>
      </c>
      <c r="OD2" s="130"/>
      <c r="OE2" s="130">
        <v>196</v>
      </c>
      <c r="OF2" s="130"/>
      <c r="OG2" s="130">
        <v>197</v>
      </c>
      <c r="OH2" s="130"/>
      <c r="OI2" s="130">
        <v>198</v>
      </c>
      <c r="OJ2" s="130"/>
      <c r="OK2" s="130">
        <v>199</v>
      </c>
      <c r="OL2" s="130"/>
      <c r="OM2" s="130">
        <v>200</v>
      </c>
      <c r="ON2" s="130"/>
      <c r="OO2" s="130">
        <v>201</v>
      </c>
      <c r="OP2" s="130"/>
      <c r="OQ2" s="130">
        <v>202</v>
      </c>
      <c r="OR2" s="130"/>
      <c r="OS2" s="130">
        <v>203</v>
      </c>
      <c r="OT2" s="130"/>
      <c r="OU2" s="130">
        <v>204</v>
      </c>
      <c r="OV2" s="130"/>
      <c r="OW2" s="130">
        <v>205</v>
      </c>
      <c r="OX2" s="130"/>
    </row>
    <row r="3" spans="1:414">
      <c r="C3" s="64" t="s">
        <v>206</v>
      </c>
      <c r="N3" s="40" t="s">
        <v>246</v>
      </c>
    </row>
    <row r="4" spans="1:414" ht="18.75" customHeight="1">
      <c r="C4" s="789" t="s">
        <v>247</v>
      </c>
      <c r="D4" s="789"/>
      <c r="E4" s="789"/>
      <c r="F4" s="789"/>
      <c r="G4" s="5"/>
      <c r="O4" s="4"/>
      <c r="P4" s="4"/>
      <c r="Q4" s="4"/>
      <c r="R4" s="4"/>
      <c r="S4" s="12"/>
      <c r="T4" s="4"/>
      <c r="U4" s="12"/>
      <c r="V4" s="4"/>
      <c r="W4" s="4"/>
      <c r="X4" s="4"/>
      <c r="Y4" s="4"/>
      <c r="Z4" s="4"/>
      <c r="AA4" s="12"/>
      <c r="AB4" s="4"/>
      <c r="AC4" s="12"/>
      <c r="AD4" s="4"/>
      <c r="AE4" s="4"/>
      <c r="AF4" s="4"/>
      <c r="AG4" s="4"/>
      <c r="AH4" s="4"/>
      <c r="AI4" s="12"/>
      <c r="AJ4" s="4"/>
      <c r="AK4" s="12"/>
      <c r="AL4" s="4"/>
      <c r="AM4" s="4"/>
      <c r="AN4" s="4"/>
      <c r="AO4" s="4"/>
      <c r="AP4" s="4"/>
      <c r="AQ4" s="12"/>
      <c r="AR4" s="4"/>
      <c r="AS4" s="12"/>
      <c r="AT4" s="4"/>
      <c r="AU4" s="4"/>
      <c r="AV4" s="4"/>
      <c r="AW4" s="4"/>
      <c r="AX4" s="4"/>
      <c r="AY4" s="12"/>
      <c r="AZ4" s="4"/>
      <c r="BA4" s="12"/>
      <c r="BB4" s="4"/>
      <c r="BC4" s="4"/>
      <c r="BD4" s="4"/>
      <c r="BE4" s="4"/>
      <c r="BF4" s="4"/>
      <c r="BG4" s="12"/>
      <c r="BH4" s="4"/>
      <c r="BI4" s="12"/>
      <c r="BJ4" s="4"/>
      <c r="BK4" s="4"/>
      <c r="BL4" s="4"/>
      <c r="BM4" s="4"/>
      <c r="BN4" s="4"/>
      <c r="BO4" s="12"/>
      <c r="BP4" s="4"/>
      <c r="BQ4" s="12"/>
      <c r="BR4" s="4"/>
      <c r="BS4" s="4"/>
      <c r="BT4" s="4"/>
      <c r="BU4" s="4"/>
      <c r="BV4" s="4"/>
      <c r="BW4" s="12"/>
      <c r="BX4" s="4"/>
      <c r="BY4" s="12"/>
      <c r="BZ4" s="4"/>
      <c r="CA4" s="4"/>
      <c r="CB4" s="4"/>
      <c r="CC4" s="4"/>
      <c r="CD4" s="4"/>
      <c r="CE4" s="12"/>
      <c r="CF4" s="4"/>
      <c r="CG4" s="12"/>
      <c r="CH4" s="4"/>
      <c r="CI4" s="4"/>
      <c r="CJ4" s="4"/>
      <c r="CK4" s="4"/>
      <c r="CL4" s="4"/>
      <c r="CM4" s="12"/>
      <c r="CN4" s="4"/>
      <c r="CO4" s="12"/>
      <c r="CP4" s="4"/>
      <c r="CQ4" s="4"/>
      <c r="CR4" s="4"/>
      <c r="CS4" s="4"/>
      <c r="CT4" s="4"/>
      <c r="CU4" s="12"/>
      <c r="CV4" s="4"/>
      <c r="CW4" s="12"/>
      <c r="CX4" s="4"/>
      <c r="CY4" s="4"/>
      <c r="CZ4" s="4"/>
      <c r="DA4" s="4"/>
      <c r="DB4" s="4"/>
      <c r="DC4" s="12"/>
      <c r="DD4" s="4"/>
      <c r="DE4" s="12"/>
      <c r="DF4" s="4"/>
      <c r="DG4" s="4"/>
      <c r="DH4" s="4"/>
      <c r="DI4" s="4"/>
      <c r="DJ4" s="4"/>
      <c r="DK4" s="12"/>
      <c r="DL4" s="4"/>
      <c r="DM4" s="12"/>
      <c r="DN4" s="4"/>
      <c r="DO4" s="4"/>
      <c r="DP4" s="4"/>
      <c r="DQ4" s="4"/>
      <c r="DR4" s="4"/>
      <c r="DS4" s="12"/>
      <c r="DT4" s="4"/>
      <c r="DU4" s="12"/>
      <c r="DV4" s="4"/>
      <c r="DW4" s="4"/>
      <c r="DX4" s="4"/>
      <c r="DY4" s="4"/>
      <c r="DZ4" s="4"/>
      <c r="EA4" s="12"/>
      <c r="EB4" s="4"/>
      <c r="EC4" s="12"/>
      <c r="ED4" s="4"/>
      <c r="EE4" s="4"/>
      <c r="EF4" s="4"/>
      <c r="EG4" s="4"/>
      <c r="EH4" s="4"/>
      <c r="EI4" s="12"/>
      <c r="EJ4" s="4"/>
      <c r="EK4" s="12"/>
      <c r="EL4" s="4"/>
      <c r="EM4" s="4"/>
      <c r="EN4" s="4"/>
      <c r="EO4" s="4"/>
      <c r="EP4" s="4"/>
      <c r="EQ4" s="12"/>
      <c r="ER4" s="4"/>
      <c r="ES4" s="12"/>
      <c r="ET4" s="4"/>
      <c r="EU4" s="4"/>
      <c r="EV4" s="4"/>
      <c r="EW4" s="4"/>
      <c r="EX4" s="4"/>
      <c r="EY4" s="12"/>
      <c r="EZ4" s="4"/>
      <c r="FA4" s="12"/>
      <c r="FB4" s="4"/>
      <c r="FC4" s="4"/>
      <c r="FD4" s="4"/>
      <c r="FE4" s="4"/>
      <c r="FF4" s="4"/>
      <c r="FG4" s="12"/>
      <c r="FH4" s="4"/>
      <c r="FI4" s="12"/>
      <c r="FJ4" s="4"/>
      <c r="FK4" s="4"/>
      <c r="FL4" s="4"/>
      <c r="FM4" s="4"/>
      <c r="FN4" s="4"/>
      <c r="FO4" s="12"/>
      <c r="FP4" s="4"/>
      <c r="FQ4" s="12"/>
      <c r="FR4" s="4"/>
      <c r="FS4" s="4"/>
      <c r="FT4" s="4"/>
      <c r="FU4" s="4"/>
      <c r="FV4" s="4"/>
      <c r="FW4" s="12"/>
      <c r="FX4" s="4"/>
      <c r="FY4" s="12"/>
      <c r="FZ4" s="4"/>
      <c r="GB4" s="4"/>
      <c r="GD4" s="4"/>
      <c r="GF4" s="4"/>
      <c r="GH4" s="4"/>
      <c r="GJ4" s="4"/>
      <c r="GL4" s="4"/>
      <c r="GN4" s="4"/>
      <c r="GP4" s="4"/>
      <c r="GR4" s="4"/>
      <c r="GT4" s="4"/>
      <c r="GV4" s="4"/>
      <c r="GX4" s="4"/>
      <c r="GZ4" s="4"/>
      <c r="HB4" s="4"/>
      <c r="HD4" s="4"/>
      <c r="HF4" s="4"/>
      <c r="HH4" s="4"/>
      <c r="HJ4" s="4"/>
      <c r="HL4" s="4"/>
      <c r="HN4" s="4"/>
      <c r="HP4" s="4"/>
      <c r="HR4" s="4"/>
      <c r="HT4" s="4"/>
      <c r="HV4" s="4"/>
      <c r="HX4" s="4"/>
      <c r="HZ4" s="4"/>
      <c r="IB4" s="4"/>
      <c r="ID4" s="4"/>
      <c r="IF4" s="4"/>
      <c r="IH4" s="4"/>
      <c r="IJ4" s="4"/>
      <c r="IL4" s="4"/>
      <c r="IN4" s="4"/>
      <c r="IP4" s="4"/>
      <c r="IR4" s="4"/>
      <c r="IT4" s="4"/>
      <c r="IV4" s="4"/>
      <c r="IX4" s="4"/>
      <c r="IZ4" s="4"/>
      <c r="JB4" s="4"/>
      <c r="JD4" s="4"/>
      <c r="JF4" s="4"/>
      <c r="JH4" s="4"/>
      <c r="JJ4" s="4"/>
      <c r="JL4" s="4"/>
      <c r="JN4" s="4"/>
      <c r="JP4" s="4"/>
      <c r="JR4" s="4"/>
      <c r="JT4" s="4"/>
      <c r="JV4" s="4"/>
      <c r="JX4" s="4"/>
      <c r="JZ4" s="4"/>
      <c r="KB4" s="4"/>
      <c r="KD4" s="4"/>
      <c r="KF4" s="4"/>
      <c r="KH4" s="4"/>
      <c r="KJ4" s="4"/>
      <c r="KL4" s="4"/>
      <c r="KN4" s="4"/>
      <c r="KP4" s="4"/>
      <c r="KR4" s="4"/>
      <c r="KT4" s="4"/>
      <c r="KV4" s="4"/>
      <c r="KX4" s="4"/>
      <c r="KZ4" s="4"/>
      <c r="LB4" s="4"/>
      <c r="LD4" s="4"/>
      <c r="LF4" s="4"/>
      <c r="LH4" s="4"/>
      <c r="LJ4" s="4"/>
      <c r="LL4" s="4"/>
      <c r="LN4" s="4"/>
      <c r="LP4" s="4"/>
      <c r="LR4" s="4"/>
      <c r="LT4" s="4"/>
      <c r="LV4" s="4"/>
      <c r="LX4" s="4"/>
      <c r="LZ4" s="4"/>
      <c r="MB4" s="4"/>
      <c r="MD4" s="4"/>
      <c r="MF4" s="4"/>
      <c r="MH4" s="4"/>
      <c r="MJ4" s="4"/>
      <c r="ML4" s="4"/>
      <c r="MN4" s="4"/>
      <c r="MP4" s="4"/>
      <c r="MR4" s="4"/>
      <c r="MT4" s="4"/>
      <c r="MV4" s="4"/>
      <c r="MX4" s="4"/>
      <c r="MZ4" s="4"/>
      <c r="NB4" s="4"/>
      <c r="ND4" s="4"/>
      <c r="NF4" s="4"/>
      <c r="NH4" s="4"/>
      <c r="NJ4" s="4"/>
      <c r="NL4" s="4"/>
      <c r="NN4" s="4"/>
      <c r="NP4" s="4"/>
      <c r="NR4" s="4"/>
      <c r="NT4" s="4"/>
      <c r="NV4" s="4"/>
      <c r="NX4" s="4"/>
      <c r="NZ4" s="4"/>
      <c r="OB4" s="4"/>
      <c r="OD4" s="4"/>
      <c r="OF4" s="4"/>
      <c r="OH4" s="4"/>
      <c r="OJ4" s="4"/>
      <c r="OL4" s="4"/>
      <c r="ON4" s="4"/>
      <c r="OP4" s="4"/>
      <c r="OR4" s="4"/>
      <c r="OT4" s="4"/>
      <c r="OV4" s="4"/>
      <c r="OW4" s="4"/>
      <c r="OX4" s="4"/>
    </row>
    <row r="5" spans="1:414" ht="17.5">
      <c r="A5" s="3"/>
      <c r="B5" s="3"/>
      <c r="C5" s="790" t="str">
        <f>入力⑥!C3</f>
        <v>⑥</v>
      </c>
      <c r="D5" s="790"/>
      <c r="E5" s="790"/>
      <c r="F5" s="790"/>
      <c r="G5" s="5"/>
      <c r="H5" s="22"/>
      <c r="I5" s="5"/>
      <c r="J5" s="23"/>
      <c r="K5" s="7"/>
      <c r="L5" s="5"/>
      <c r="M5" s="5"/>
      <c r="N5" s="3"/>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row>
    <row r="6" spans="1:414" s="6" customFormat="1" ht="13.5" thickBot="1">
      <c r="C6" s="17"/>
      <c r="D6" s="17"/>
      <c r="E6" s="17"/>
      <c r="K6" s="9"/>
      <c r="L6" s="24"/>
      <c r="M6" s="2"/>
      <c r="O6" s="787" t="e">
        <f>HLOOKUP(O$2,#REF!,2,0)</f>
        <v>#REF!</v>
      </c>
      <c r="P6" s="788"/>
      <c r="Q6" s="787" t="e">
        <f>HLOOKUP(Q$2,#REF!,2,0)</f>
        <v>#REF!</v>
      </c>
      <c r="R6" s="788"/>
      <c r="S6" s="787" t="e">
        <f>HLOOKUP(S$2,#REF!,2,0)</f>
        <v>#REF!</v>
      </c>
      <c r="T6" s="788"/>
      <c r="U6" s="787" t="e">
        <f>HLOOKUP(U$2,#REF!,2,0)</f>
        <v>#REF!</v>
      </c>
      <c r="V6" s="788"/>
      <c r="W6" s="787" t="e">
        <f>HLOOKUP(W$2,#REF!,2,0)</f>
        <v>#REF!</v>
      </c>
      <c r="X6" s="788"/>
      <c r="Y6" s="787" t="e">
        <f>HLOOKUP(Y$2,#REF!,2,0)</f>
        <v>#REF!</v>
      </c>
      <c r="Z6" s="788"/>
      <c r="AA6" s="787" t="e">
        <f>HLOOKUP(AA$2,#REF!,2,0)</f>
        <v>#REF!</v>
      </c>
      <c r="AB6" s="788"/>
      <c r="AC6" s="787" t="e">
        <f>HLOOKUP(AC$2,#REF!,2,0)</f>
        <v>#REF!</v>
      </c>
      <c r="AD6" s="788"/>
      <c r="AE6" s="787" t="e">
        <f>HLOOKUP(AE$2,#REF!,2,0)</f>
        <v>#REF!</v>
      </c>
      <c r="AF6" s="788"/>
      <c r="AG6" s="787" t="e">
        <f>HLOOKUP(AG$2,#REF!,2,0)</f>
        <v>#REF!</v>
      </c>
      <c r="AH6" s="788"/>
      <c r="AI6" s="787" t="e">
        <f>HLOOKUP(AI$2,#REF!,2,0)</f>
        <v>#REF!</v>
      </c>
      <c r="AJ6" s="788"/>
      <c r="AK6" s="787" t="e">
        <f>HLOOKUP(AK$2,#REF!,2,0)</f>
        <v>#REF!</v>
      </c>
      <c r="AL6" s="788"/>
      <c r="AM6" s="787" t="e">
        <f>HLOOKUP(AM$2,#REF!,2,0)</f>
        <v>#REF!</v>
      </c>
      <c r="AN6" s="788"/>
      <c r="AO6" s="787" t="e">
        <f>HLOOKUP(AO$2,#REF!,2,0)</f>
        <v>#REF!</v>
      </c>
      <c r="AP6" s="788"/>
      <c r="AQ6" s="787" t="e">
        <f>HLOOKUP(AQ$2,#REF!,2,0)</f>
        <v>#REF!</v>
      </c>
      <c r="AR6" s="788"/>
      <c r="AS6" s="787" t="e">
        <f>HLOOKUP(AS$2,#REF!,2,0)</f>
        <v>#REF!</v>
      </c>
      <c r="AT6" s="788"/>
      <c r="AU6" s="787" t="e">
        <f>HLOOKUP(AU$2,#REF!,2,0)</f>
        <v>#REF!</v>
      </c>
      <c r="AV6" s="788"/>
      <c r="AW6" s="787" t="e">
        <f>HLOOKUP(AW$2,#REF!,2,0)</f>
        <v>#REF!</v>
      </c>
      <c r="AX6" s="788"/>
      <c r="AY6" s="787" t="e">
        <f>HLOOKUP(AY$2,#REF!,2,0)</f>
        <v>#REF!</v>
      </c>
      <c r="AZ6" s="788"/>
      <c r="BA6" s="787" t="e">
        <f>HLOOKUP(BA$2,#REF!,2,0)</f>
        <v>#REF!</v>
      </c>
      <c r="BB6" s="788"/>
      <c r="BC6" s="787" t="e">
        <f>HLOOKUP(BC$2,#REF!,2,0)</f>
        <v>#REF!</v>
      </c>
      <c r="BD6" s="788"/>
      <c r="BE6" s="787" t="e">
        <f>HLOOKUP(BE$2,#REF!,2,0)</f>
        <v>#REF!</v>
      </c>
      <c r="BF6" s="788"/>
      <c r="BG6" s="787" t="e">
        <f>HLOOKUP(BG$2,#REF!,2,0)</f>
        <v>#REF!</v>
      </c>
      <c r="BH6" s="788"/>
      <c r="BI6" s="787" t="e">
        <f>HLOOKUP(BI$2,#REF!,2,0)</f>
        <v>#REF!</v>
      </c>
      <c r="BJ6" s="788"/>
      <c r="BK6" s="787" t="e">
        <f>HLOOKUP(BK$2,#REF!,2,0)</f>
        <v>#REF!</v>
      </c>
      <c r="BL6" s="788"/>
      <c r="BM6" s="787" t="e">
        <f>HLOOKUP(BM$2,#REF!,2,0)</f>
        <v>#REF!</v>
      </c>
      <c r="BN6" s="788"/>
      <c r="BO6" s="787" t="e">
        <f>HLOOKUP(BO$2,#REF!,2,0)</f>
        <v>#REF!</v>
      </c>
      <c r="BP6" s="788"/>
      <c r="BQ6" s="787" t="e">
        <f>HLOOKUP(BQ$2,#REF!,2,0)</f>
        <v>#REF!</v>
      </c>
      <c r="BR6" s="788"/>
      <c r="BS6" s="787" t="e">
        <f>HLOOKUP(BS$2,#REF!,2,0)</f>
        <v>#REF!</v>
      </c>
      <c r="BT6" s="788"/>
      <c r="BU6" s="787" t="e">
        <f>HLOOKUP(BU$2,#REF!,2,0)</f>
        <v>#REF!</v>
      </c>
      <c r="BV6" s="788"/>
      <c r="BW6" s="787" t="e">
        <f>HLOOKUP(BW$2,#REF!,2,0)</f>
        <v>#REF!</v>
      </c>
      <c r="BX6" s="788"/>
      <c r="BY6" s="787" t="e">
        <f>HLOOKUP(BY$2,#REF!,2,0)</f>
        <v>#REF!</v>
      </c>
      <c r="BZ6" s="788"/>
      <c r="CA6" s="787" t="e">
        <f>HLOOKUP(CA$2,#REF!,2,0)</f>
        <v>#REF!</v>
      </c>
      <c r="CB6" s="788"/>
      <c r="CC6" s="787" t="e">
        <f>HLOOKUP(CC$2,#REF!,2,0)</f>
        <v>#REF!</v>
      </c>
      <c r="CD6" s="788"/>
      <c r="CE6" s="787" t="e">
        <f>HLOOKUP(CE$2,#REF!,2,0)</f>
        <v>#REF!</v>
      </c>
      <c r="CF6" s="788"/>
      <c r="CG6" s="787" t="e">
        <f>HLOOKUP(CG$2,#REF!,2,0)</f>
        <v>#REF!</v>
      </c>
      <c r="CH6" s="788"/>
      <c r="CI6" s="787" t="e">
        <f>HLOOKUP(CI$2,#REF!,2,0)</f>
        <v>#REF!</v>
      </c>
      <c r="CJ6" s="788"/>
      <c r="CK6" s="787" t="e">
        <f>HLOOKUP(CK$2,#REF!,2,0)</f>
        <v>#REF!</v>
      </c>
      <c r="CL6" s="788"/>
      <c r="CM6" s="787" t="e">
        <f>HLOOKUP(CM$2,#REF!,2,0)</f>
        <v>#REF!</v>
      </c>
      <c r="CN6" s="788"/>
      <c r="CO6" s="787" t="e">
        <f>HLOOKUP(CO$2,#REF!,2,0)</f>
        <v>#REF!</v>
      </c>
      <c r="CP6" s="788"/>
      <c r="CQ6" s="787" t="e">
        <f>HLOOKUP(CQ$2,#REF!,2,0)</f>
        <v>#REF!</v>
      </c>
      <c r="CR6" s="788"/>
      <c r="CS6" s="787" t="e">
        <f>HLOOKUP(CS$2,#REF!,2,0)</f>
        <v>#REF!</v>
      </c>
      <c r="CT6" s="788"/>
      <c r="CU6" s="787" t="e">
        <f>HLOOKUP(CU$2,#REF!,2,0)</f>
        <v>#REF!</v>
      </c>
      <c r="CV6" s="788"/>
      <c r="CW6" s="787" t="e">
        <f>HLOOKUP(CW$2,#REF!,2,0)</f>
        <v>#REF!</v>
      </c>
      <c r="CX6" s="788"/>
      <c r="CY6" s="787" t="e">
        <f>HLOOKUP(CY$2,#REF!,2,0)</f>
        <v>#REF!</v>
      </c>
      <c r="CZ6" s="788"/>
      <c r="DA6" s="787" t="e">
        <f>HLOOKUP(DA$2,#REF!,2,0)</f>
        <v>#REF!</v>
      </c>
      <c r="DB6" s="788"/>
      <c r="DC6" s="787" t="e">
        <f>HLOOKUP(DC$2,#REF!,2,0)</f>
        <v>#REF!</v>
      </c>
      <c r="DD6" s="788"/>
      <c r="DE6" s="787" t="e">
        <f>HLOOKUP(DE$2,#REF!,2,0)</f>
        <v>#REF!</v>
      </c>
      <c r="DF6" s="788"/>
      <c r="DG6" s="787" t="e">
        <f>HLOOKUP(DG$2,#REF!,2,0)</f>
        <v>#REF!</v>
      </c>
      <c r="DH6" s="788"/>
      <c r="DI6" s="787" t="e">
        <f>HLOOKUP(DI$2,#REF!,2,0)</f>
        <v>#REF!</v>
      </c>
      <c r="DJ6" s="788"/>
      <c r="DK6" s="787" t="e">
        <f>HLOOKUP(DK$2,#REF!,2,0)</f>
        <v>#REF!</v>
      </c>
      <c r="DL6" s="788"/>
      <c r="DM6" s="787" t="e">
        <f>HLOOKUP(DM$2,#REF!,2,0)</f>
        <v>#REF!</v>
      </c>
      <c r="DN6" s="788"/>
      <c r="DO6" s="787" t="e">
        <f>HLOOKUP(DO$2,#REF!,2,0)</f>
        <v>#REF!</v>
      </c>
      <c r="DP6" s="788"/>
      <c r="DQ6" s="787" t="e">
        <f>HLOOKUP(DQ$2,#REF!,2,0)</f>
        <v>#REF!</v>
      </c>
      <c r="DR6" s="788"/>
      <c r="DS6" s="787" t="e">
        <f>HLOOKUP(DS$2,#REF!,2,0)</f>
        <v>#REF!</v>
      </c>
      <c r="DT6" s="788"/>
      <c r="DU6" s="787" t="e">
        <f>HLOOKUP(DU$2,#REF!,2,0)</f>
        <v>#REF!</v>
      </c>
      <c r="DV6" s="788"/>
      <c r="DW6" s="787" t="e">
        <f>HLOOKUP(DW$2,#REF!,2,0)</f>
        <v>#REF!</v>
      </c>
      <c r="DX6" s="788"/>
      <c r="DY6" s="787" t="e">
        <f>HLOOKUP(DY$2,#REF!,2,0)</f>
        <v>#REF!</v>
      </c>
      <c r="DZ6" s="788"/>
      <c r="EA6" s="787" t="e">
        <f>HLOOKUP(EA$2,#REF!,2,0)</f>
        <v>#REF!</v>
      </c>
      <c r="EB6" s="788"/>
      <c r="EC6" s="787" t="e">
        <f>HLOOKUP(EC$2,#REF!,2,0)</f>
        <v>#REF!</v>
      </c>
      <c r="ED6" s="788"/>
      <c r="EE6" s="787" t="e">
        <f>HLOOKUP(EE$2,#REF!,2,0)</f>
        <v>#REF!</v>
      </c>
      <c r="EF6" s="788"/>
      <c r="EG6" s="787" t="e">
        <f>HLOOKUP(EG$2,#REF!,2,0)</f>
        <v>#REF!</v>
      </c>
      <c r="EH6" s="788"/>
      <c r="EI6" s="787" t="e">
        <f>HLOOKUP(EI$2,#REF!,2,0)</f>
        <v>#REF!</v>
      </c>
      <c r="EJ6" s="788"/>
      <c r="EK6" s="787" t="e">
        <f>HLOOKUP(EK$2,#REF!,2,0)</f>
        <v>#REF!</v>
      </c>
      <c r="EL6" s="788"/>
      <c r="EM6" s="787" t="e">
        <f>HLOOKUP(EM$2,#REF!,2,0)</f>
        <v>#REF!</v>
      </c>
      <c r="EN6" s="788"/>
      <c r="EO6" s="787" t="e">
        <f>HLOOKUP(EO$2,#REF!,2,0)</f>
        <v>#REF!</v>
      </c>
      <c r="EP6" s="788"/>
      <c r="EQ6" s="787" t="e">
        <f>HLOOKUP(EQ$2,#REF!,2,0)</f>
        <v>#REF!</v>
      </c>
      <c r="ER6" s="788"/>
      <c r="ES6" s="787" t="e">
        <f>HLOOKUP(ES$2,#REF!,2,0)</f>
        <v>#REF!</v>
      </c>
      <c r="ET6" s="788"/>
      <c r="EU6" s="787" t="e">
        <f>HLOOKUP(EU$2,#REF!,2,0)</f>
        <v>#REF!</v>
      </c>
      <c r="EV6" s="788"/>
      <c r="EW6" s="787" t="e">
        <f>HLOOKUP(EW$2,#REF!,2,0)</f>
        <v>#REF!</v>
      </c>
      <c r="EX6" s="788"/>
      <c r="EY6" s="787" t="e">
        <f>HLOOKUP(EY$2,#REF!,2,0)</f>
        <v>#REF!</v>
      </c>
      <c r="EZ6" s="788"/>
      <c r="FA6" s="787" t="e">
        <f>HLOOKUP(FA$2,#REF!,2,0)</f>
        <v>#REF!</v>
      </c>
      <c r="FB6" s="788"/>
      <c r="FC6" s="787" t="e">
        <f>HLOOKUP(FC$2,#REF!,2,0)</f>
        <v>#REF!</v>
      </c>
      <c r="FD6" s="788"/>
      <c r="FE6" s="787" t="e">
        <f>HLOOKUP(FE$2,#REF!,2,0)</f>
        <v>#REF!</v>
      </c>
      <c r="FF6" s="788"/>
      <c r="FG6" s="787" t="e">
        <f>HLOOKUP(FG$2,#REF!,2,0)</f>
        <v>#REF!</v>
      </c>
      <c r="FH6" s="788"/>
      <c r="FI6" s="787" t="e">
        <f>HLOOKUP(FI$2,#REF!,2,0)</f>
        <v>#REF!</v>
      </c>
      <c r="FJ6" s="788"/>
      <c r="FK6" s="787" t="e">
        <f>HLOOKUP(FK$2,#REF!,2,0)</f>
        <v>#REF!</v>
      </c>
      <c r="FL6" s="788"/>
      <c r="FM6" s="787" t="e">
        <f>HLOOKUP(FM$2,#REF!,2,0)</f>
        <v>#REF!</v>
      </c>
      <c r="FN6" s="788"/>
      <c r="FO6" s="787" t="e">
        <f>HLOOKUP(FO$2,#REF!,2,0)</f>
        <v>#REF!</v>
      </c>
      <c r="FP6" s="788"/>
      <c r="FQ6" s="787" t="e">
        <f>HLOOKUP(FQ$2,#REF!,2,0)</f>
        <v>#REF!</v>
      </c>
      <c r="FR6" s="788"/>
      <c r="FS6" s="787" t="e">
        <f>HLOOKUP(FS$2,#REF!,2,0)</f>
        <v>#REF!</v>
      </c>
      <c r="FT6" s="788"/>
      <c r="FU6" s="787" t="e">
        <f>HLOOKUP(FU$2,#REF!,2,0)</f>
        <v>#REF!</v>
      </c>
      <c r="FV6" s="788"/>
      <c r="FW6" s="787" t="e">
        <f>HLOOKUP(FW$2,#REF!,2,0)</f>
        <v>#REF!</v>
      </c>
      <c r="FX6" s="788"/>
      <c r="FY6" s="787" t="e">
        <f>HLOOKUP(FY$2,#REF!,2,0)</f>
        <v>#REF!</v>
      </c>
      <c r="FZ6" s="788"/>
      <c r="GA6" s="787" t="e">
        <f>HLOOKUP(GA$2,#REF!,2,0)</f>
        <v>#REF!</v>
      </c>
      <c r="GB6" s="788"/>
      <c r="GC6" s="787" t="e">
        <f>HLOOKUP(GC$2,#REF!,2,0)</f>
        <v>#REF!</v>
      </c>
      <c r="GD6" s="788"/>
      <c r="GE6" s="787" t="e">
        <f>HLOOKUP(GE$2,#REF!,2,0)</f>
        <v>#REF!</v>
      </c>
      <c r="GF6" s="788"/>
      <c r="GG6" s="787" t="e">
        <f>HLOOKUP(GG$2,#REF!,2,0)</f>
        <v>#REF!</v>
      </c>
      <c r="GH6" s="788"/>
      <c r="GI6" s="787" t="e">
        <f>HLOOKUP(GI$2,#REF!,2,0)</f>
        <v>#REF!</v>
      </c>
      <c r="GJ6" s="788"/>
      <c r="GK6" s="787" t="e">
        <f>HLOOKUP(GK$2,#REF!,2,0)</f>
        <v>#REF!</v>
      </c>
      <c r="GL6" s="788"/>
      <c r="GM6" s="787" t="e">
        <f>HLOOKUP(GM$2,#REF!,2,0)</f>
        <v>#REF!</v>
      </c>
      <c r="GN6" s="788"/>
      <c r="GO6" s="787" t="e">
        <f>HLOOKUP(GO$2,#REF!,2,0)</f>
        <v>#REF!</v>
      </c>
      <c r="GP6" s="788"/>
      <c r="GQ6" s="787" t="e">
        <f>HLOOKUP(GQ$2,#REF!,2,0)</f>
        <v>#REF!</v>
      </c>
      <c r="GR6" s="788"/>
      <c r="GS6" s="787" t="e">
        <f>HLOOKUP(GS$2,#REF!,2,0)</f>
        <v>#REF!</v>
      </c>
      <c r="GT6" s="788"/>
      <c r="GU6" s="787" t="e">
        <f>HLOOKUP(GU$2,#REF!,2,0)</f>
        <v>#REF!</v>
      </c>
      <c r="GV6" s="788"/>
      <c r="GW6" s="787" t="e">
        <f>HLOOKUP(GW$2,#REF!,2,0)</f>
        <v>#REF!</v>
      </c>
      <c r="GX6" s="788"/>
      <c r="GY6" s="787" t="e">
        <f>HLOOKUP(GY$2,#REF!,2,0)</f>
        <v>#REF!</v>
      </c>
      <c r="GZ6" s="788"/>
      <c r="HA6" s="787" t="e">
        <f>HLOOKUP(HA$2,#REF!,2,0)</f>
        <v>#REF!</v>
      </c>
      <c r="HB6" s="788"/>
      <c r="HC6" s="787" t="e">
        <f>HLOOKUP(HC$2,#REF!,2,0)</f>
        <v>#REF!</v>
      </c>
      <c r="HD6" s="788"/>
      <c r="HE6" s="787" t="e">
        <f>HLOOKUP(HE$2,#REF!,2,0)</f>
        <v>#REF!</v>
      </c>
      <c r="HF6" s="788"/>
      <c r="HG6" s="787" t="e">
        <f>HLOOKUP(HG$2,#REF!,2,0)</f>
        <v>#REF!</v>
      </c>
      <c r="HH6" s="788"/>
      <c r="HI6" s="787" t="e">
        <f>HLOOKUP(HI$2,#REF!,2,0)</f>
        <v>#REF!</v>
      </c>
      <c r="HJ6" s="788"/>
      <c r="HK6" s="787" t="e">
        <f>HLOOKUP(HK$2,#REF!,2,0)</f>
        <v>#REF!</v>
      </c>
      <c r="HL6" s="788"/>
      <c r="HM6" s="787" t="e">
        <f>HLOOKUP(HM$2,#REF!,2,0)</f>
        <v>#REF!</v>
      </c>
      <c r="HN6" s="788"/>
      <c r="HO6" s="787" t="e">
        <f>HLOOKUP(HO$2,#REF!,2,0)</f>
        <v>#REF!</v>
      </c>
      <c r="HP6" s="788"/>
      <c r="HQ6" s="787" t="e">
        <f>HLOOKUP(HQ$2,#REF!,2,0)</f>
        <v>#REF!</v>
      </c>
      <c r="HR6" s="788"/>
      <c r="HS6" s="787" t="e">
        <f>HLOOKUP(HS$2,#REF!,2,0)</f>
        <v>#REF!</v>
      </c>
      <c r="HT6" s="788"/>
      <c r="HU6" s="787" t="e">
        <f>HLOOKUP(HU$2,#REF!,2,0)</f>
        <v>#REF!</v>
      </c>
      <c r="HV6" s="788"/>
      <c r="HW6" s="787" t="e">
        <f>HLOOKUP(HW$2,#REF!,2,0)</f>
        <v>#REF!</v>
      </c>
      <c r="HX6" s="788"/>
      <c r="HY6" s="787" t="e">
        <f>HLOOKUP(HY$2,#REF!,2,0)</f>
        <v>#REF!</v>
      </c>
      <c r="HZ6" s="788"/>
      <c r="IA6" s="787" t="e">
        <f>HLOOKUP(IA$2,#REF!,2,0)</f>
        <v>#REF!</v>
      </c>
      <c r="IB6" s="788"/>
      <c r="IC6" s="787" t="e">
        <f>HLOOKUP(IC$2,#REF!,2,0)</f>
        <v>#REF!</v>
      </c>
      <c r="ID6" s="788"/>
      <c r="IE6" s="787" t="e">
        <f>HLOOKUP(IE$2,#REF!,2,0)</f>
        <v>#REF!</v>
      </c>
      <c r="IF6" s="788"/>
      <c r="IG6" s="787" t="e">
        <f>HLOOKUP(IG$2,#REF!,2,0)</f>
        <v>#REF!</v>
      </c>
      <c r="IH6" s="788"/>
      <c r="II6" s="787" t="e">
        <f>HLOOKUP(II$2,#REF!,2,0)</f>
        <v>#REF!</v>
      </c>
      <c r="IJ6" s="788"/>
      <c r="IK6" s="787" t="e">
        <f>HLOOKUP(IK$2,#REF!,2,0)</f>
        <v>#REF!</v>
      </c>
      <c r="IL6" s="788"/>
      <c r="IM6" s="787" t="e">
        <f>HLOOKUP(IM$2,#REF!,2,0)</f>
        <v>#REF!</v>
      </c>
      <c r="IN6" s="788"/>
      <c r="IO6" s="787" t="e">
        <f>HLOOKUP(IO$2,#REF!,2,0)</f>
        <v>#REF!</v>
      </c>
      <c r="IP6" s="788"/>
      <c r="IQ6" s="787" t="e">
        <f>HLOOKUP(IQ$2,#REF!,2,0)</f>
        <v>#REF!</v>
      </c>
      <c r="IR6" s="788"/>
      <c r="IS6" s="787" t="e">
        <f>HLOOKUP(IS$2,#REF!,2,0)</f>
        <v>#REF!</v>
      </c>
      <c r="IT6" s="788"/>
      <c r="IU6" s="787" t="e">
        <f>HLOOKUP(IU$2,#REF!,2,0)</f>
        <v>#REF!</v>
      </c>
      <c r="IV6" s="788"/>
      <c r="IW6" s="787" t="e">
        <f>HLOOKUP(IW$2,#REF!,2,0)</f>
        <v>#REF!</v>
      </c>
      <c r="IX6" s="788"/>
      <c r="IY6" s="787" t="e">
        <f>HLOOKUP(IY$2,#REF!,2,0)</f>
        <v>#REF!</v>
      </c>
      <c r="IZ6" s="788"/>
      <c r="JA6" s="787" t="e">
        <f>HLOOKUP(JA$2,#REF!,2,0)</f>
        <v>#REF!</v>
      </c>
      <c r="JB6" s="788"/>
      <c r="JC6" s="787" t="e">
        <f>HLOOKUP(JC$2,#REF!,2,0)</f>
        <v>#REF!</v>
      </c>
      <c r="JD6" s="788"/>
      <c r="JE6" s="787" t="e">
        <f>HLOOKUP(JE$2,#REF!,2,0)</f>
        <v>#REF!</v>
      </c>
      <c r="JF6" s="788"/>
      <c r="JG6" s="787" t="e">
        <f>HLOOKUP(JG$2,#REF!,2,0)</f>
        <v>#REF!</v>
      </c>
      <c r="JH6" s="788"/>
      <c r="JI6" s="787" t="e">
        <f>HLOOKUP(JI$2,#REF!,2,0)</f>
        <v>#REF!</v>
      </c>
      <c r="JJ6" s="788"/>
      <c r="JK6" s="787" t="e">
        <f>HLOOKUP(JK$2,#REF!,2,0)</f>
        <v>#REF!</v>
      </c>
      <c r="JL6" s="788"/>
      <c r="JM6" s="787" t="e">
        <f>HLOOKUP(JM$2,#REF!,2,0)</f>
        <v>#REF!</v>
      </c>
      <c r="JN6" s="788"/>
      <c r="JO6" s="787" t="e">
        <f>HLOOKUP(JO$2,#REF!,2,0)</f>
        <v>#REF!</v>
      </c>
      <c r="JP6" s="788"/>
      <c r="JQ6" s="787" t="e">
        <f>HLOOKUP(JQ$2,#REF!,2,0)</f>
        <v>#REF!</v>
      </c>
      <c r="JR6" s="788"/>
      <c r="JS6" s="787" t="e">
        <f>HLOOKUP(JS$2,#REF!,2,0)</f>
        <v>#REF!</v>
      </c>
      <c r="JT6" s="788"/>
      <c r="JU6" s="787" t="e">
        <f>HLOOKUP(JU$2,#REF!,2,0)</f>
        <v>#REF!</v>
      </c>
      <c r="JV6" s="788"/>
      <c r="JW6" s="787" t="e">
        <f>HLOOKUP(JW$2,#REF!,2,0)</f>
        <v>#REF!</v>
      </c>
      <c r="JX6" s="788"/>
      <c r="JY6" s="787" t="e">
        <f>HLOOKUP(JY$2,#REF!,2,0)</f>
        <v>#REF!</v>
      </c>
      <c r="JZ6" s="788"/>
      <c r="KA6" s="787" t="e">
        <f>HLOOKUP(KA$2,#REF!,2,0)</f>
        <v>#REF!</v>
      </c>
      <c r="KB6" s="788"/>
      <c r="KC6" s="787" t="e">
        <f>HLOOKUP(KC$2,#REF!,2,0)</f>
        <v>#REF!</v>
      </c>
      <c r="KD6" s="788"/>
      <c r="KE6" s="787" t="e">
        <f>HLOOKUP(KE$2,#REF!,2,0)</f>
        <v>#REF!</v>
      </c>
      <c r="KF6" s="788"/>
      <c r="KG6" s="787" t="e">
        <f>HLOOKUP(KG$2,#REF!,2,0)</f>
        <v>#REF!</v>
      </c>
      <c r="KH6" s="788"/>
      <c r="KI6" s="787" t="e">
        <f>HLOOKUP(KI$2,#REF!,2,0)</f>
        <v>#REF!</v>
      </c>
      <c r="KJ6" s="788"/>
      <c r="KK6" s="787" t="e">
        <f>HLOOKUP(KK$2,#REF!,2,0)</f>
        <v>#REF!</v>
      </c>
      <c r="KL6" s="788"/>
      <c r="KM6" s="787" t="e">
        <f>HLOOKUP(KM$2,#REF!,2,0)</f>
        <v>#REF!</v>
      </c>
      <c r="KN6" s="788"/>
      <c r="KO6" s="787" t="e">
        <f>HLOOKUP(KO$2,#REF!,2,0)</f>
        <v>#REF!</v>
      </c>
      <c r="KP6" s="788"/>
      <c r="KQ6" s="787" t="e">
        <f>HLOOKUP(KQ$2,#REF!,2,0)</f>
        <v>#REF!</v>
      </c>
      <c r="KR6" s="788"/>
      <c r="KS6" s="787" t="e">
        <f>HLOOKUP(KS$2,#REF!,2,0)</f>
        <v>#REF!</v>
      </c>
      <c r="KT6" s="788"/>
      <c r="KU6" s="787" t="e">
        <f>HLOOKUP(KU$2,#REF!,2,0)</f>
        <v>#REF!</v>
      </c>
      <c r="KV6" s="788"/>
      <c r="KW6" s="787" t="e">
        <f>HLOOKUP(KW$2,#REF!,2,0)</f>
        <v>#REF!</v>
      </c>
      <c r="KX6" s="788"/>
      <c r="KY6" s="787" t="e">
        <f>HLOOKUP(KY$2,#REF!,2,0)</f>
        <v>#REF!</v>
      </c>
      <c r="KZ6" s="788"/>
      <c r="LA6" s="787" t="e">
        <f>HLOOKUP(LA$2,#REF!,2,0)</f>
        <v>#REF!</v>
      </c>
      <c r="LB6" s="788"/>
      <c r="LC6" s="787" t="e">
        <f>HLOOKUP(LC$2,#REF!,2,0)</f>
        <v>#REF!</v>
      </c>
      <c r="LD6" s="788"/>
      <c r="LE6" s="787" t="e">
        <f>HLOOKUP(LE$2,#REF!,2,0)</f>
        <v>#REF!</v>
      </c>
      <c r="LF6" s="788"/>
      <c r="LG6" s="787" t="e">
        <f>HLOOKUP(LG$2,#REF!,2,0)</f>
        <v>#REF!</v>
      </c>
      <c r="LH6" s="788"/>
      <c r="LI6" s="787" t="e">
        <f>HLOOKUP(LI$2,#REF!,2,0)</f>
        <v>#REF!</v>
      </c>
      <c r="LJ6" s="788"/>
      <c r="LK6" s="787" t="e">
        <f>HLOOKUP(LK$2,#REF!,2,0)</f>
        <v>#REF!</v>
      </c>
      <c r="LL6" s="788"/>
      <c r="LM6" s="787" t="e">
        <f>HLOOKUP(LM$2,#REF!,2,0)</f>
        <v>#REF!</v>
      </c>
      <c r="LN6" s="788"/>
      <c r="LO6" s="787" t="e">
        <f>HLOOKUP(LO$2,#REF!,2,0)</f>
        <v>#REF!</v>
      </c>
      <c r="LP6" s="788"/>
      <c r="LQ6" s="787" t="e">
        <f>HLOOKUP(LQ$2,#REF!,2,0)</f>
        <v>#REF!</v>
      </c>
      <c r="LR6" s="788"/>
      <c r="LS6" s="787" t="e">
        <f>HLOOKUP(LS$2,#REF!,2,0)</f>
        <v>#REF!</v>
      </c>
      <c r="LT6" s="788"/>
      <c r="LU6" s="787" t="e">
        <f>HLOOKUP(LU$2,#REF!,2,0)</f>
        <v>#REF!</v>
      </c>
      <c r="LV6" s="788"/>
      <c r="LW6" s="787" t="e">
        <f>HLOOKUP(LW$2,#REF!,2,0)</f>
        <v>#REF!</v>
      </c>
      <c r="LX6" s="788"/>
      <c r="LY6" s="787" t="e">
        <f>HLOOKUP(LY$2,#REF!,2,0)</f>
        <v>#REF!</v>
      </c>
      <c r="LZ6" s="788"/>
      <c r="MA6" s="787" t="e">
        <f>HLOOKUP(MA$2,#REF!,2,0)</f>
        <v>#REF!</v>
      </c>
      <c r="MB6" s="788"/>
      <c r="MC6" s="787" t="e">
        <f>HLOOKUP(MC$2,#REF!,2,0)</f>
        <v>#REF!</v>
      </c>
      <c r="MD6" s="788"/>
      <c r="ME6" s="787" t="e">
        <f>HLOOKUP(ME$2,#REF!,2,0)</f>
        <v>#REF!</v>
      </c>
      <c r="MF6" s="788"/>
      <c r="MG6" s="787" t="e">
        <f>HLOOKUP(MG$2,#REF!,2,0)</f>
        <v>#REF!</v>
      </c>
      <c r="MH6" s="788"/>
      <c r="MI6" s="787" t="e">
        <f>HLOOKUP(MI$2,#REF!,2,0)</f>
        <v>#REF!</v>
      </c>
      <c r="MJ6" s="788"/>
      <c r="MK6" s="787" t="e">
        <f>HLOOKUP(MK$2,#REF!,2,0)</f>
        <v>#REF!</v>
      </c>
      <c r="ML6" s="788"/>
      <c r="MM6" s="787" t="e">
        <f>HLOOKUP(MM$2,#REF!,2,0)</f>
        <v>#REF!</v>
      </c>
      <c r="MN6" s="788"/>
      <c r="MO6" s="787" t="e">
        <f>HLOOKUP(MO$2,#REF!,2,0)</f>
        <v>#REF!</v>
      </c>
      <c r="MP6" s="788"/>
      <c r="MQ6" s="787" t="e">
        <f>HLOOKUP(MQ$2,#REF!,2,0)</f>
        <v>#REF!</v>
      </c>
      <c r="MR6" s="788"/>
      <c r="MS6" s="787" t="e">
        <f>HLOOKUP(MS$2,#REF!,2,0)</f>
        <v>#REF!</v>
      </c>
      <c r="MT6" s="788"/>
      <c r="MU6" s="787" t="e">
        <f>HLOOKUP(MU$2,#REF!,2,0)</f>
        <v>#REF!</v>
      </c>
      <c r="MV6" s="788"/>
      <c r="MW6" s="787" t="e">
        <f>HLOOKUP(MW$2,#REF!,2,0)</f>
        <v>#REF!</v>
      </c>
      <c r="MX6" s="788"/>
      <c r="MY6" s="787" t="e">
        <f>HLOOKUP(MY$2,#REF!,2,0)</f>
        <v>#REF!</v>
      </c>
      <c r="MZ6" s="788"/>
      <c r="NA6" s="787" t="e">
        <f>HLOOKUP(NA$2,#REF!,2,0)</f>
        <v>#REF!</v>
      </c>
      <c r="NB6" s="788"/>
      <c r="NC6" s="787" t="e">
        <f>HLOOKUP(NC$2,#REF!,2,0)</f>
        <v>#REF!</v>
      </c>
      <c r="ND6" s="788"/>
      <c r="NE6" s="787" t="e">
        <f>HLOOKUP(NE$2,#REF!,2,0)</f>
        <v>#REF!</v>
      </c>
      <c r="NF6" s="788"/>
      <c r="NG6" s="787" t="e">
        <f>HLOOKUP(NG$2,#REF!,2,0)</f>
        <v>#REF!</v>
      </c>
      <c r="NH6" s="788"/>
      <c r="NI6" s="787" t="e">
        <f>HLOOKUP(NI$2,#REF!,2,0)</f>
        <v>#REF!</v>
      </c>
      <c r="NJ6" s="788"/>
      <c r="NK6" s="787" t="e">
        <f>HLOOKUP(NK$2,#REF!,2,0)</f>
        <v>#REF!</v>
      </c>
      <c r="NL6" s="788"/>
      <c r="NM6" s="787" t="e">
        <f>HLOOKUP(NM$2,#REF!,2,0)</f>
        <v>#REF!</v>
      </c>
      <c r="NN6" s="788"/>
      <c r="NO6" s="787" t="e">
        <f>HLOOKUP(NO$2,#REF!,2,0)</f>
        <v>#REF!</v>
      </c>
      <c r="NP6" s="788"/>
      <c r="NQ6" s="787" t="e">
        <f>HLOOKUP(NQ$2,#REF!,2,0)</f>
        <v>#REF!</v>
      </c>
      <c r="NR6" s="788"/>
      <c r="NS6" s="787" t="e">
        <f>HLOOKUP(NS$2,#REF!,2,0)</f>
        <v>#REF!</v>
      </c>
      <c r="NT6" s="788"/>
      <c r="NU6" s="787" t="e">
        <f>HLOOKUP(NU$2,#REF!,2,0)</f>
        <v>#REF!</v>
      </c>
      <c r="NV6" s="788"/>
      <c r="NW6" s="787" t="e">
        <f>HLOOKUP(NW$2,#REF!,2,0)</f>
        <v>#REF!</v>
      </c>
      <c r="NX6" s="788"/>
      <c r="NY6" s="787" t="e">
        <f>HLOOKUP(NY$2,#REF!,2,0)</f>
        <v>#REF!</v>
      </c>
      <c r="NZ6" s="788"/>
      <c r="OA6" s="787" t="e">
        <f>HLOOKUP(OA$2,#REF!,2,0)</f>
        <v>#REF!</v>
      </c>
      <c r="OB6" s="788"/>
      <c r="OC6" s="787" t="e">
        <f>HLOOKUP(OC$2,#REF!,2,0)</f>
        <v>#REF!</v>
      </c>
      <c r="OD6" s="788"/>
      <c r="OE6" s="787" t="e">
        <f>HLOOKUP(OE$2,#REF!,2,0)</f>
        <v>#REF!</v>
      </c>
      <c r="OF6" s="788"/>
      <c r="OG6" s="787" t="e">
        <f>HLOOKUP(OG$2,#REF!,2,0)</f>
        <v>#REF!</v>
      </c>
      <c r="OH6" s="788"/>
      <c r="OI6" s="787" t="e">
        <f>HLOOKUP(OI$2,#REF!,2,0)</f>
        <v>#REF!</v>
      </c>
      <c r="OJ6" s="788"/>
      <c r="OK6" s="787" t="e">
        <f>HLOOKUP(OK$2,#REF!,2,0)</f>
        <v>#REF!</v>
      </c>
      <c r="OL6" s="788"/>
      <c r="OM6" s="787" t="e">
        <f>HLOOKUP(OM$2,#REF!,2,0)</f>
        <v>#REF!</v>
      </c>
      <c r="ON6" s="788"/>
      <c r="OO6" s="787" t="e">
        <f>HLOOKUP(OO$2,#REF!,2,0)</f>
        <v>#REF!</v>
      </c>
      <c r="OP6" s="788"/>
      <c r="OQ6" s="787" t="e">
        <f>HLOOKUP(OQ$2,#REF!,2,0)</f>
        <v>#REF!</v>
      </c>
      <c r="OR6" s="788"/>
      <c r="OS6" s="787" t="e">
        <f>HLOOKUP(OS$2,#REF!,2,0)</f>
        <v>#REF!</v>
      </c>
      <c r="OT6" s="788"/>
      <c r="OU6" s="787" t="e">
        <f>HLOOKUP(OU$2,#REF!,2,0)</f>
        <v>#REF!</v>
      </c>
      <c r="OV6" s="788"/>
      <c r="OW6" s="787" t="e">
        <f>HLOOKUP(OW$2,#REF!,2,0)</f>
        <v>#REF!</v>
      </c>
      <c r="OX6" s="788"/>
    </row>
    <row r="7" spans="1:414" ht="24.75" customHeight="1">
      <c r="A7" s="760"/>
      <c r="B7" s="765" t="s">
        <v>215</v>
      </c>
      <c r="C7" s="763" t="s">
        <v>216</v>
      </c>
      <c r="D7" s="765" t="s">
        <v>217</v>
      </c>
      <c r="E7" s="778" t="s">
        <v>218</v>
      </c>
      <c r="F7" s="779"/>
      <c r="G7" s="779"/>
      <c r="H7" s="779"/>
      <c r="I7" s="780"/>
      <c r="J7" s="779" t="s">
        <v>219</v>
      </c>
      <c r="K7" s="779"/>
      <c r="L7" s="779"/>
      <c r="M7" s="779"/>
      <c r="N7" s="780"/>
      <c r="O7" s="794" t="e">
        <f>HLOOKUP(O$2,#REF!,3,0)</f>
        <v>#REF!</v>
      </c>
      <c r="P7" s="795"/>
      <c r="Q7" s="794" t="e">
        <f>HLOOKUP(Q$2,#REF!,3,0)</f>
        <v>#REF!</v>
      </c>
      <c r="R7" s="795"/>
      <c r="S7" s="794" t="e">
        <f>HLOOKUP(S$2,#REF!,3,0)</f>
        <v>#REF!</v>
      </c>
      <c r="T7" s="795"/>
      <c r="U7" s="794" t="e">
        <f>HLOOKUP(U$2,#REF!,3,0)</f>
        <v>#REF!</v>
      </c>
      <c r="V7" s="795"/>
      <c r="W7" s="794" t="e">
        <f>HLOOKUP(W$2,#REF!,3,0)</f>
        <v>#REF!</v>
      </c>
      <c r="X7" s="795"/>
      <c r="Y7" s="794" t="e">
        <f>HLOOKUP(Y$2,#REF!,3,0)</f>
        <v>#REF!</v>
      </c>
      <c r="Z7" s="795"/>
      <c r="AA7" s="794" t="e">
        <f>HLOOKUP(AA$2,#REF!,3,0)</f>
        <v>#REF!</v>
      </c>
      <c r="AB7" s="795"/>
      <c r="AC7" s="794" t="e">
        <f>HLOOKUP(AC$2,#REF!,3,0)</f>
        <v>#REF!</v>
      </c>
      <c r="AD7" s="795"/>
      <c r="AE7" s="794" t="e">
        <f>HLOOKUP(AE$2,#REF!,3,0)</f>
        <v>#REF!</v>
      </c>
      <c r="AF7" s="795"/>
      <c r="AG7" s="794" t="e">
        <f>HLOOKUP(AG$2,#REF!,3,0)</f>
        <v>#REF!</v>
      </c>
      <c r="AH7" s="795"/>
      <c r="AI7" s="794" t="e">
        <f>HLOOKUP(AI$2,#REF!,3,0)</f>
        <v>#REF!</v>
      </c>
      <c r="AJ7" s="795"/>
      <c r="AK7" s="794" t="e">
        <f>HLOOKUP(AK$2,#REF!,3,0)</f>
        <v>#REF!</v>
      </c>
      <c r="AL7" s="795"/>
      <c r="AM7" s="794" t="e">
        <f>HLOOKUP(AM$2,#REF!,3,0)</f>
        <v>#REF!</v>
      </c>
      <c r="AN7" s="795"/>
      <c r="AO7" s="794" t="e">
        <f>HLOOKUP(AO$2,#REF!,3,0)</f>
        <v>#REF!</v>
      </c>
      <c r="AP7" s="795"/>
      <c r="AQ7" s="794" t="e">
        <f>HLOOKUP(AQ$2,#REF!,3,0)</f>
        <v>#REF!</v>
      </c>
      <c r="AR7" s="795"/>
      <c r="AS7" s="794" t="e">
        <f>HLOOKUP(AS$2,#REF!,3,0)</f>
        <v>#REF!</v>
      </c>
      <c r="AT7" s="795"/>
      <c r="AU7" s="794" t="e">
        <f>HLOOKUP(AU$2,#REF!,3,0)</f>
        <v>#REF!</v>
      </c>
      <c r="AV7" s="795"/>
      <c r="AW7" s="794" t="e">
        <f>HLOOKUP(AW$2,#REF!,3,0)</f>
        <v>#REF!</v>
      </c>
      <c r="AX7" s="795"/>
      <c r="AY7" s="794" t="e">
        <f>HLOOKUP(AY$2,#REF!,3,0)</f>
        <v>#REF!</v>
      </c>
      <c r="AZ7" s="795"/>
      <c r="BA7" s="794" t="e">
        <f>HLOOKUP(BA$2,#REF!,3,0)</f>
        <v>#REF!</v>
      </c>
      <c r="BB7" s="795"/>
      <c r="BC7" s="794" t="e">
        <f>HLOOKUP(BC$2,#REF!,3,0)</f>
        <v>#REF!</v>
      </c>
      <c r="BD7" s="795"/>
      <c r="BE7" s="794" t="e">
        <f>HLOOKUP(BE$2,#REF!,3,0)</f>
        <v>#REF!</v>
      </c>
      <c r="BF7" s="795"/>
      <c r="BG7" s="794" t="e">
        <f>HLOOKUP(BG$2,#REF!,3,0)</f>
        <v>#REF!</v>
      </c>
      <c r="BH7" s="795"/>
      <c r="BI7" s="794" t="e">
        <f>HLOOKUP(BI$2,#REF!,3,0)</f>
        <v>#REF!</v>
      </c>
      <c r="BJ7" s="795"/>
      <c r="BK7" s="794" t="e">
        <f>HLOOKUP(BK$2,#REF!,3,0)</f>
        <v>#REF!</v>
      </c>
      <c r="BL7" s="795"/>
      <c r="BM7" s="794" t="e">
        <f>HLOOKUP(BM$2,#REF!,3,0)</f>
        <v>#REF!</v>
      </c>
      <c r="BN7" s="795"/>
      <c r="BO7" s="794" t="e">
        <f>HLOOKUP(BO$2,#REF!,3,0)</f>
        <v>#REF!</v>
      </c>
      <c r="BP7" s="795"/>
      <c r="BQ7" s="794" t="e">
        <f>HLOOKUP(BQ$2,#REF!,3,0)</f>
        <v>#REF!</v>
      </c>
      <c r="BR7" s="795"/>
      <c r="BS7" s="794" t="e">
        <f>HLOOKUP(BS$2,#REF!,3,0)</f>
        <v>#REF!</v>
      </c>
      <c r="BT7" s="795"/>
      <c r="BU7" s="794" t="e">
        <f>HLOOKUP(BU$2,#REF!,3,0)</f>
        <v>#REF!</v>
      </c>
      <c r="BV7" s="795"/>
      <c r="BW7" s="794" t="e">
        <f>HLOOKUP(BW$2,#REF!,3,0)</f>
        <v>#REF!</v>
      </c>
      <c r="BX7" s="795"/>
      <c r="BY7" s="794" t="e">
        <f>HLOOKUP(BY$2,#REF!,3,0)</f>
        <v>#REF!</v>
      </c>
      <c r="BZ7" s="795"/>
      <c r="CA7" s="794" t="e">
        <f>HLOOKUP(CA$2,#REF!,3,0)</f>
        <v>#REF!</v>
      </c>
      <c r="CB7" s="795"/>
      <c r="CC7" s="794" t="e">
        <f>HLOOKUP(CC$2,#REF!,3,0)</f>
        <v>#REF!</v>
      </c>
      <c r="CD7" s="795"/>
      <c r="CE7" s="794" t="e">
        <f>HLOOKUP(CE$2,#REF!,3,0)</f>
        <v>#REF!</v>
      </c>
      <c r="CF7" s="795"/>
      <c r="CG7" s="794" t="e">
        <f>HLOOKUP(CG$2,#REF!,3,0)</f>
        <v>#REF!</v>
      </c>
      <c r="CH7" s="795"/>
      <c r="CI7" s="794" t="e">
        <f>HLOOKUP(CI$2,#REF!,3,0)</f>
        <v>#REF!</v>
      </c>
      <c r="CJ7" s="795"/>
      <c r="CK7" s="794" t="e">
        <f>HLOOKUP(CK$2,#REF!,3,0)</f>
        <v>#REF!</v>
      </c>
      <c r="CL7" s="795"/>
      <c r="CM7" s="794" t="e">
        <f>HLOOKUP(CM$2,#REF!,3,0)</f>
        <v>#REF!</v>
      </c>
      <c r="CN7" s="795"/>
      <c r="CO7" s="794" t="e">
        <f>HLOOKUP(CO$2,#REF!,3,0)</f>
        <v>#REF!</v>
      </c>
      <c r="CP7" s="795"/>
      <c r="CQ7" s="794" t="e">
        <f>HLOOKUP(CQ$2,#REF!,3,0)</f>
        <v>#REF!</v>
      </c>
      <c r="CR7" s="795"/>
      <c r="CS7" s="794" t="e">
        <f>HLOOKUP(CS$2,#REF!,3,0)</f>
        <v>#REF!</v>
      </c>
      <c r="CT7" s="795"/>
      <c r="CU7" s="794" t="e">
        <f>HLOOKUP(CU$2,#REF!,3,0)</f>
        <v>#REF!</v>
      </c>
      <c r="CV7" s="795"/>
      <c r="CW7" s="794" t="e">
        <f>HLOOKUP(CW$2,#REF!,3,0)</f>
        <v>#REF!</v>
      </c>
      <c r="CX7" s="795"/>
      <c r="CY7" s="794" t="e">
        <f>HLOOKUP(CY$2,#REF!,3,0)</f>
        <v>#REF!</v>
      </c>
      <c r="CZ7" s="795"/>
      <c r="DA7" s="794" t="e">
        <f>HLOOKUP(DA$2,#REF!,3,0)</f>
        <v>#REF!</v>
      </c>
      <c r="DB7" s="795"/>
      <c r="DC7" s="794" t="e">
        <f>HLOOKUP(DC$2,#REF!,3,0)</f>
        <v>#REF!</v>
      </c>
      <c r="DD7" s="795"/>
      <c r="DE7" s="794" t="e">
        <f>HLOOKUP(DE$2,#REF!,3,0)</f>
        <v>#REF!</v>
      </c>
      <c r="DF7" s="795"/>
      <c r="DG7" s="794" t="e">
        <f>HLOOKUP(DG$2,#REF!,3,0)</f>
        <v>#REF!</v>
      </c>
      <c r="DH7" s="795"/>
      <c r="DI7" s="794" t="e">
        <f>HLOOKUP(DI$2,#REF!,3,0)</f>
        <v>#REF!</v>
      </c>
      <c r="DJ7" s="795"/>
      <c r="DK7" s="794" t="e">
        <f>HLOOKUP(DK$2,#REF!,3,0)</f>
        <v>#REF!</v>
      </c>
      <c r="DL7" s="795"/>
      <c r="DM7" s="794" t="e">
        <f>HLOOKUP(DM$2,#REF!,3,0)</f>
        <v>#REF!</v>
      </c>
      <c r="DN7" s="795"/>
      <c r="DO7" s="794" t="e">
        <f>HLOOKUP(DO$2,#REF!,3,0)</f>
        <v>#REF!</v>
      </c>
      <c r="DP7" s="795"/>
      <c r="DQ7" s="794" t="e">
        <f>HLOOKUP(DQ$2,#REF!,3,0)</f>
        <v>#REF!</v>
      </c>
      <c r="DR7" s="795"/>
      <c r="DS7" s="794" t="e">
        <f>HLOOKUP(DS$2,#REF!,3,0)</f>
        <v>#REF!</v>
      </c>
      <c r="DT7" s="795"/>
      <c r="DU7" s="794" t="e">
        <f>HLOOKUP(DU$2,#REF!,3,0)</f>
        <v>#REF!</v>
      </c>
      <c r="DV7" s="795"/>
      <c r="DW7" s="794" t="e">
        <f>HLOOKUP(DW$2,#REF!,3,0)</f>
        <v>#REF!</v>
      </c>
      <c r="DX7" s="795"/>
      <c r="DY7" s="794" t="e">
        <f>HLOOKUP(DY$2,#REF!,3,0)</f>
        <v>#REF!</v>
      </c>
      <c r="DZ7" s="795"/>
      <c r="EA7" s="794" t="e">
        <f>HLOOKUP(EA$2,#REF!,3,0)</f>
        <v>#REF!</v>
      </c>
      <c r="EB7" s="795"/>
      <c r="EC7" s="794" t="e">
        <f>HLOOKUP(EC$2,#REF!,3,0)</f>
        <v>#REF!</v>
      </c>
      <c r="ED7" s="795"/>
      <c r="EE7" s="794" t="e">
        <f>HLOOKUP(EE$2,#REF!,3,0)</f>
        <v>#REF!</v>
      </c>
      <c r="EF7" s="795"/>
      <c r="EG7" s="794" t="e">
        <f>HLOOKUP(EG$2,#REF!,3,0)</f>
        <v>#REF!</v>
      </c>
      <c r="EH7" s="795"/>
      <c r="EI7" s="794" t="e">
        <f>HLOOKUP(EI$2,#REF!,3,0)</f>
        <v>#REF!</v>
      </c>
      <c r="EJ7" s="795"/>
      <c r="EK7" s="794" t="e">
        <f>HLOOKUP(EK$2,#REF!,3,0)</f>
        <v>#REF!</v>
      </c>
      <c r="EL7" s="795"/>
      <c r="EM7" s="794" t="e">
        <f>HLOOKUP(EM$2,#REF!,3,0)</f>
        <v>#REF!</v>
      </c>
      <c r="EN7" s="795"/>
      <c r="EO7" s="794" t="e">
        <f>HLOOKUP(EO$2,#REF!,3,0)</f>
        <v>#REF!</v>
      </c>
      <c r="EP7" s="795"/>
      <c r="EQ7" s="794" t="e">
        <f>HLOOKUP(EQ$2,#REF!,3,0)</f>
        <v>#REF!</v>
      </c>
      <c r="ER7" s="795"/>
      <c r="ES7" s="794" t="e">
        <f>HLOOKUP(ES$2,#REF!,3,0)</f>
        <v>#REF!</v>
      </c>
      <c r="ET7" s="795"/>
      <c r="EU7" s="794" t="e">
        <f>HLOOKUP(EU$2,#REF!,3,0)</f>
        <v>#REF!</v>
      </c>
      <c r="EV7" s="795"/>
      <c r="EW7" s="794" t="e">
        <f>HLOOKUP(EW$2,#REF!,3,0)</f>
        <v>#REF!</v>
      </c>
      <c r="EX7" s="795"/>
      <c r="EY7" s="794" t="e">
        <f>HLOOKUP(EY$2,#REF!,3,0)</f>
        <v>#REF!</v>
      </c>
      <c r="EZ7" s="795"/>
      <c r="FA7" s="794" t="e">
        <f>HLOOKUP(FA$2,#REF!,3,0)</f>
        <v>#REF!</v>
      </c>
      <c r="FB7" s="795"/>
      <c r="FC7" s="794" t="e">
        <f>HLOOKUP(FC$2,#REF!,3,0)</f>
        <v>#REF!</v>
      </c>
      <c r="FD7" s="795"/>
      <c r="FE7" s="794" t="e">
        <f>HLOOKUP(FE$2,#REF!,3,0)</f>
        <v>#REF!</v>
      </c>
      <c r="FF7" s="795"/>
      <c r="FG7" s="794" t="e">
        <f>HLOOKUP(FG$2,#REF!,3,0)</f>
        <v>#REF!</v>
      </c>
      <c r="FH7" s="795"/>
      <c r="FI7" s="794" t="e">
        <f>HLOOKUP(FI$2,#REF!,3,0)</f>
        <v>#REF!</v>
      </c>
      <c r="FJ7" s="795"/>
      <c r="FK7" s="794" t="e">
        <f>HLOOKUP(FK$2,#REF!,3,0)</f>
        <v>#REF!</v>
      </c>
      <c r="FL7" s="795"/>
      <c r="FM7" s="794" t="e">
        <f>HLOOKUP(FM$2,#REF!,3,0)</f>
        <v>#REF!</v>
      </c>
      <c r="FN7" s="795"/>
      <c r="FO7" s="794" t="e">
        <f>HLOOKUP(FO$2,#REF!,3,0)</f>
        <v>#REF!</v>
      </c>
      <c r="FP7" s="795"/>
      <c r="FQ7" s="794" t="e">
        <f>HLOOKUP(FQ$2,#REF!,3,0)</f>
        <v>#REF!</v>
      </c>
      <c r="FR7" s="795"/>
      <c r="FS7" s="794" t="e">
        <f>HLOOKUP(FS$2,#REF!,3,0)</f>
        <v>#REF!</v>
      </c>
      <c r="FT7" s="795"/>
      <c r="FU7" s="794" t="e">
        <f>HLOOKUP(FU$2,#REF!,3,0)</f>
        <v>#REF!</v>
      </c>
      <c r="FV7" s="795"/>
      <c r="FW7" s="794" t="e">
        <f>HLOOKUP(FW$2,#REF!,3,0)</f>
        <v>#REF!</v>
      </c>
      <c r="FX7" s="795"/>
      <c r="FY7" s="794" t="e">
        <f>HLOOKUP(FY$2,#REF!,3,0)</f>
        <v>#REF!</v>
      </c>
      <c r="FZ7" s="795"/>
      <c r="GA7" s="794" t="e">
        <f>HLOOKUP(GA$2,#REF!,3,0)</f>
        <v>#REF!</v>
      </c>
      <c r="GB7" s="795"/>
      <c r="GC7" s="794" t="e">
        <f>HLOOKUP(GC$2,#REF!,3,0)</f>
        <v>#REF!</v>
      </c>
      <c r="GD7" s="795"/>
      <c r="GE7" s="794" t="e">
        <f>HLOOKUP(GE$2,#REF!,3,0)</f>
        <v>#REF!</v>
      </c>
      <c r="GF7" s="795"/>
      <c r="GG7" s="794" t="e">
        <f>HLOOKUP(GG$2,#REF!,3,0)</f>
        <v>#REF!</v>
      </c>
      <c r="GH7" s="795"/>
      <c r="GI7" s="794" t="e">
        <f>HLOOKUP(GI$2,#REF!,3,0)</f>
        <v>#REF!</v>
      </c>
      <c r="GJ7" s="795"/>
      <c r="GK7" s="794" t="e">
        <f>HLOOKUP(GK$2,#REF!,3,0)</f>
        <v>#REF!</v>
      </c>
      <c r="GL7" s="795"/>
      <c r="GM7" s="794" t="e">
        <f>HLOOKUP(GM$2,#REF!,3,0)</f>
        <v>#REF!</v>
      </c>
      <c r="GN7" s="795"/>
      <c r="GO7" s="794" t="e">
        <f>HLOOKUP(GO$2,#REF!,3,0)</f>
        <v>#REF!</v>
      </c>
      <c r="GP7" s="795"/>
      <c r="GQ7" s="794" t="e">
        <f>HLOOKUP(GQ$2,#REF!,3,0)</f>
        <v>#REF!</v>
      </c>
      <c r="GR7" s="795"/>
      <c r="GS7" s="794" t="e">
        <f>HLOOKUP(GS$2,#REF!,3,0)</f>
        <v>#REF!</v>
      </c>
      <c r="GT7" s="795"/>
      <c r="GU7" s="794" t="e">
        <f>HLOOKUP(GU$2,#REF!,3,0)</f>
        <v>#REF!</v>
      </c>
      <c r="GV7" s="795"/>
      <c r="GW7" s="794" t="e">
        <f>HLOOKUP(GW$2,#REF!,3,0)</f>
        <v>#REF!</v>
      </c>
      <c r="GX7" s="795"/>
      <c r="GY7" s="794" t="e">
        <f>HLOOKUP(GY$2,#REF!,3,0)</f>
        <v>#REF!</v>
      </c>
      <c r="GZ7" s="795"/>
      <c r="HA7" s="794" t="e">
        <f>HLOOKUP(HA$2,#REF!,3,0)</f>
        <v>#REF!</v>
      </c>
      <c r="HB7" s="795"/>
      <c r="HC7" s="794" t="e">
        <f>HLOOKUP(HC$2,#REF!,3,0)</f>
        <v>#REF!</v>
      </c>
      <c r="HD7" s="795"/>
      <c r="HE7" s="794" t="e">
        <f>HLOOKUP(HE$2,#REF!,3,0)</f>
        <v>#REF!</v>
      </c>
      <c r="HF7" s="795"/>
      <c r="HG7" s="794" t="e">
        <f>HLOOKUP(HG$2,#REF!,3,0)</f>
        <v>#REF!</v>
      </c>
      <c r="HH7" s="795"/>
      <c r="HI7" s="794" t="e">
        <f>HLOOKUP(HI$2,#REF!,3,0)</f>
        <v>#REF!</v>
      </c>
      <c r="HJ7" s="795"/>
      <c r="HK7" s="794" t="e">
        <f>HLOOKUP(HK$2,#REF!,3,0)</f>
        <v>#REF!</v>
      </c>
      <c r="HL7" s="795"/>
      <c r="HM7" s="794" t="e">
        <f>HLOOKUP(HM$2,#REF!,3,0)</f>
        <v>#REF!</v>
      </c>
      <c r="HN7" s="795"/>
      <c r="HO7" s="794" t="e">
        <f>HLOOKUP(HO$2,#REF!,3,0)</f>
        <v>#REF!</v>
      </c>
      <c r="HP7" s="795"/>
      <c r="HQ7" s="794" t="e">
        <f>HLOOKUP(HQ$2,#REF!,3,0)</f>
        <v>#REF!</v>
      </c>
      <c r="HR7" s="795"/>
      <c r="HS7" s="794" t="e">
        <f>HLOOKUP(HS$2,#REF!,3,0)</f>
        <v>#REF!</v>
      </c>
      <c r="HT7" s="795"/>
      <c r="HU7" s="794" t="e">
        <f>HLOOKUP(HU$2,#REF!,3,0)</f>
        <v>#REF!</v>
      </c>
      <c r="HV7" s="795"/>
      <c r="HW7" s="794" t="e">
        <f>HLOOKUP(HW$2,#REF!,3,0)</f>
        <v>#REF!</v>
      </c>
      <c r="HX7" s="795"/>
      <c r="HY7" s="794" t="e">
        <f>HLOOKUP(HY$2,#REF!,3,0)</f>
        <v>#REF!</v>
      </c>
      <c r="HZ7" s="795"/>
      <c r="IA7" s="794" t="e">
        <f>HLOOKUP(IA$2,#REF!,3,0)</f>
        <v>#REF!</v>
      </c>
      <c r="IB7" s="795"/>
      <c r="IC7" s="794" t="e">
        <f>HLOOKUP(IC$2,#REF!,3,0)</f>
        <v>#REF!</v>
      </c>
      <c r="ID7" s="795"/>
      <c r="IE7" s="794" t="e">
        <f>HLOOKUP(IE$2,#REF!,3,0)</f>
        <v>#REF!</v>
      </c>
      <c r="IF7" s="795"/>
      <c r="IG7" s="794" t="e">
        <f>HLOOKUP(IG$2,#REF!,3,0)</f>
        <v>#REF!</v>
      </c>
      <c r="IH7" s="795"/>
      <c r="II7" s="794" t="e">
        <f>HLOOKUP(II$2,#REF!,3,0)</f>
        <v>#REF!</v>
      </c>
      <c r="IJ7" s="795"/>
      <c r="IK7" s="794" t="e">
        <f>HLOOKUP(IK$2,#REF!,3,0)</f>
        <v>#REF!</v>
      </c>
      <c r="IL7" s="795"/>
      <c r="IM7" s="794" t="e">
        <f>HLOOKUP(IM$2,#REF!,3,0)</f>
        <v>#REF!</v>
      </c>
      <c r="IN7" s="795"/>
      <c r="IO7" s="794" t="e">
        <f>HLOOKUP(IO$2,#REF!,3,0)</f>
        <v>#REF!</v>
      </c>
      <c r="IP7" s="795"/>
      <c r="IQ7" s="794" t="e">
        <f>HLOOKUP(IQ$2,#REF!,3,0)</f>
        <v>#REF!</v>
      </c>
      <c r="IR7" s="795"/>
      <c r="IS7" s="794" t="e">
        <f>HLOOKUP(IS$2,#REF!,3,0)</f>
        <v>#REF!</v>
      </c>
      <c r="IT7" s="795"/>
      <c r="IU7" s="794" t="e">
        <f>HLOOKUP(IU$2,#REF!,3,0)</f>
        <v>#REF!</v>
      </c>
      <c r="IV7" s="795"/>
      <c r="IW7" s="794" t="e">
        <f>HLOOKUP(IW$2,#REF!,3,0)</f>
        <v>#REF!</v>
      </c>
      <c r="IX7" s="795"/>
      <c r="IY7" s="794" t="e">
        <f>HLOOKUP(IY$2,#REF!,3,0)</f>
        <v>#REF!</v>
      </c>
      <c r="IZ7" s="795"/>
      <c r="JA7" s="794" t="e">
        <f>HLOOKUP(JA$2,#REF!,3,0)</f>
        <v>#REF!</v>
      </c>
      <c r="JB7" s="795"/>
      <c r="JC7" s="794" t="e">
        <f>HLOOKUP(JC$2,#REF!,3,0)</f>
        <v>#REF!</v>
      </c>
      <c r="JD7" s="795"/>
      <c r="JE7" s="794" t="e">
        <f>HLOOKUP(JE$2,#REF!,3,0)</f>
        <v>#REF!</v>
      </c>
      <c r="JF7" s="795"/>
      <c r="JG7" s="794" t="e">
        <f>HLOOKUP(JG$2,#REF!,3,0)</f>
        <v>#REF!</v>
      </c>
      <c r="JH7" s="795"/>
      <c r="JI7" s="794" t="e">
        <f>HLOOKUP(JI$2,#REF!,3,0)</f>
        <v>#REF!</v>
      </c>
      <c r="JJ7" s="795"/>
      <c r="JK7" s="794" t="e">
        <f>HLOOKUP(JK$2,#REF!,3,0)</f>
        <v>#REF!</v>
      </c>
      <c r="JL7" s="795"/>
      <c r="JM7" s="794" t="e">
        <f>HLOOKUP(JM$2,#REF!,3,0)</f>
        <v>#REF!</v>
      </c>
      <c r="JN7" s="795"/>
      <c r="JO7" s="794" t="e">
        <f>HLOOKUP(JO$2,#REF!,3,0)</f>
        <v>#REF!</v>
      </c>
      <c r="JP7" s="795"/>
      <c r="JQ7" s="794" t="e">
        <f>HLOOKUP(JQ$2,#REF!,3,0)</f>
        <v>#REF!</v>
      </c>
      <c r="JR7" s="795"/>
      <c r="JS7" s="794" t="e">
        <f>HLOOKUP(JS$2,#REF!,3,0)</f>
        <v>#REF!</v>
      </c>
      <c r="JT7" s="795"/>
      <c r="JU7" s="794" t="e">
        <f>HLOOKUP(JU$2,#REF!,3,0)</f>
        <v>#REF!</v>
      </c>
      <c r="JV7" s="795"/>
      <c r="JW7" s="794" t="e">
        <f>HLOOKUP(JW$2,#REF!,3,0)</f>
        <v>#REF!</v>
      </c>
      <c r="JX7" s="795"/>
      <c r="JY7" s="794" t="e">
        <f>HLOOKUP(JY$2,#REF!,3,0)</f>
        <v>#REF!</v>
      </c>
      <c r="JZ7" s="795"/>
      <c r="KA7" s="794" t="e">
        <f>HLOOKUP(KA$2,#REF!,3,0)</f>
        <v>#REF!</v>
      </c>
      <c r="KB7" s="795"/>
      <c r="KC7" s="794" t="e">
        <f>HLOOKUP(KC$2,#REF!,3,0)</f>
        <v>#REF!</v>
      </c>
      <c r="KD7" s="795"/>
      <c r="KE7" s="794" t="e">
        <f>HLOOKUP(KE$2,#REF!,3,0)</f>
        <v>#REF!</v>
      </c>
      <c r="KF7" s="795"/>
      <c r="KG7" s="794" t="e">
        <f>HLOOKUP(KG$2,#REF!,3,0)</f>
        <v>#REF!</v>
      </c>
      <c r="KH7" s="795"/>
      <c r="KI7" s="794" t="e">
        <f>HLOOKUP(KI$2,#REF!,3,0)</f>
        <v>#REF!</v>
      </c>
      <c r="KJ7" s="795"/>
      <c r="KK7" s="794" t="e">
        <f>HLOOKUP(KK$2,#REF!,3,0)</f>
        <v>#REF!</v>
      </c>
      <c r="KL7" s="795"/>
      <c r="KM7" s="794" t="e">
        <f>HLOOKUP(KM$2,#REF!,3,0)</f>
        <v>#REF!</v>
      </c>
      <c r="KN7" s="795"/>
      <c r="KO7" s="794" t="e">
        <f>HLOOKUP(KO$2,#REF!,3,0)</f>
        <v>#REF!</v>
      </c>
      <c r="KP7" s="795"/>
      <c r="KQ7" s="794" t="e">
        <f>HLOOKUP(KQ$2,#REF!,3,0)</f>
        <v>#REF!</v>
      </c>
      <c r="KR7" s="795"/>
      <c r="KS7" s="794" t="e">
        <f>HLOOKUP(KS$2,#REF!,3,0)</f>
        <v>#REF!</v>
      </c>
      <c r="KT7" s="795"/>
      <c r="KU7" s="794" t="e">
        <f>HLOOKUP(KU$2,#REF!,3,0)</f>
        <v>#REF!</v>
      </c>
      <c r="KV7" s="795"/>
      <c r="KW7" s="794" t="e">
        <f>HLOOKUP(KW$2,#REF!,3,0)</f>
        <v>#REF!</v>
      </c>
      <c r="KX7" s="795"/>
      <c r="KY7" s="794" t="e">
        <f>HLOOKUP(KY$2,#REF!,3,0)</f>
        <v>#REF!</v>
      </c>
      <c r="KZ7" s="795"/>
      <c r="LA7" s="794" t="e">
        <f>HLOOKUP(LA$2,#REF!,3,0)</f>
        <v>#REF!</v>
      </c>
      <c r="LB7" s="795"/>
      <c r="LC7" s="794" t="e">
        <f>HLOOKUP(LC$2,#REF!,3,0)</f>
        <v>#REF!</v>
      </c>
      <c r="LD7" s="795"/>
      <c r="LE7" s="794" t="e">
        <f>HLOOKUP(LE$2,#REF!,3,0)</f>
        <v>#REF!</v>
      </c>
      <c r="LF7" s="795"/>
      <c r="LG7" s="794" t="e">
        <f>HLOOKUP(LG$2,#REF!,3,0)</f>
        <v>#REF!</v>
      </c>
      <c r="LH7" s="795"/>
      <c r="LI7" s="794" t="e">
        <f>HLOOKUP(LI$2,#REF!,3,0)</f>
        <v>#REF!</v>
      </c>
      <c r="LJ7" s="795"/>
      <c r="LK7" s="794" t="e">
        <f>HLOOKUP(LK$2,#REF!,3,0)</f>
        <v>#REF!</v>
      </c>
      <c r="LL7" s="795"/>
      <c r="LM7" s="794" t="e">
        <f>HLOOKUP(LM$2,#REF!,3,0)</f>
        <v>#REF!</v>
      </c>
      <c r="LN7" s="795"/>
      <c r="LO7" s="794" t="e">
        <f>HLOOKUP(LO$2,#REF!,3,0)</f>
        <v>#REF!</v>
      </c>
      <c r="LP7" s="795"/>
      <c r="LQ7" s="794" t="e">
        <f>HLOOKUP(LQ$2,#REF!,3,0)</f>
        <v>#REF!</v>
      </c>
      <c r="LR7" s="795"/>
      <c r="LS7" s="794" t="e">
        <f>HLOOKUP(LS$2,#REF!,3,0)</f>
        <v>#REF!</v>
      </c>
      <c r="LT7" s="795"/>
      <c r="LU7" s="794" t="e">
        <f>HLOOKUP(LU$2,#REF!,3,0)</f>
        <v>#REF!</v>
      </c>
      <c r="LV7" s="795"/>
      <c r="LW7" s="794" t="e">
        <f>HLOOKUP(LW$2,#REF!,3,0)</f>
        <v>#REF!</v>
      </c>
      <c r="LX7" s="795"/>
      <c r="LY7" s="794" t="e">
        <f>HLOOKUP(LY$2,#REF!,3,0)</f>
        <v>#REF!</v>
      </c>
      <c r="LZ7" s="795"/>
      <c r="MA7" s="794" t="e">
        <f>HLOOKUP(MA$2,#REF!,3,0)</f>
        <v>#REF!</v>
      </c>
      <c r="MB7" s="795"/>
      <c r="MC7" s="794" t="e">
        <f>HLOOKUP(MC$2,#REF!,3,0)</f>
        <v>#REF!</v>
      </c>
      <c r="MD7" s="795"/>
      <c r="ME7" s="794" t="e">
        <f>HLOOKUP(ME$2,#REF!,3,0)</f>
        <v>#REF!</v>
      </c>
      <c r="MF7" s="795"/>
      <c r="MG7" s="794" t="e">
        <f>HLOOKUP(MG$2,#REF!,3,0)</f>
        <v>#REF!</v>
      </c>
      <c r="MH7" s="795"/>
      <c r="MI7" s="794" t="e">
        <f>HLOOKUP(MI$2,#REF!,3,0)</f>
        <v>#REF!</v>
      </c>
      <c r="MJ7" s="795"/>
      <c r="MK7" s="794" t="e">
        <f>HLOOKUP(MK$2,#REF!,3,0)</f>
        <v>#REF!</v>
      </c>
      <c r="ML7" s="795"/>
      <c r="MM7" s="794" t="e">
        <f>HLOOKUP(MM$2,#REF!,3,0)</f>
        <v>#REF!</v>
      </c>
      <c r="MN7" s="795"/>
      <c r="MO7" s="794" t="e">
        <f>HLOOKUP(MO$2,#REF!,3,0)</f>
        <v>#REF!</v>
      </c>
      <c r="MP7" s="795"/>
      <c r="MQ7" s="794" t="e">
        <f>HLOOKUP(MQ$2,#REF!,3,0)</f>
        <v>#REF!</v>
      </c>
      <c r="MR7" s="795"/>
      <c r="MS7" s="794" t="e">
        <f>HLOOKUP(MS$2,#REF!,3,0)</f>
        <v>#REF!</v>
      </c>
      <c r="MT7" s="795"/>
      <c r="MU7" s="794" t="e">
        <f>HLOOKUP(MU$2,#REF!,3,0)</f>
        <v>#REF!</v>
      </c>
      <c r="MV7" s="795"/>
      <c r="MW7" s="794" t="e">
        <f>HLOOKUP(MW$2,#REF!,3,0)</f>
        <v>#REF!</v>
      </c>
      <c r="MX7" s="795"/>
      <c r="MY7" s="794" t="e">
        <f>HLOOKUP(MY$2,#REF!,3,0)</f>
        <v>#REF!</v>
      </c>
      <c r="MZ7" s="795"/>
      <c r="NA7" s="794" t="e">
        <f>HLOOKUP(NA$2,#REF!,3,0)</f>
        <v>#REF!</v>
      </c>
      <c r="NB7" s="795"/>
      <c r="NC7" s="794" t="e">
        <f>HLOOKUP(NC$2,#REF!,3,0)</f>
        <v>#REF!</v>
      </c>
      <c r="ND7" s="795"/>
      <c r="NE7" s="794" t="e">
        <f>HLOOKUP(NE$2,#REF!,3,0)</f>
        <v>#REF!</v>
      </c>
      <c r="NF7" s="795"/>
      <c r="NG7" s="794" t="e">
        <f>HLOOKUP(NG$2,#REF!,3,0)</f>
        <v>#REF!</v>
      </c>
      <c r="NH7" s="795"/>
      <c r="NI7" s="794" t="e">
        <f>HLOOKUP(NI$2,#REF!,3,0)</f>
        <v>#REF!</v>
      </c>
      <c r="NJ7" s="795"/>
      <c r="NK7" s="794" t="e">
        <f>HLOOKUP(NK$2,#REF!,3,0)</f>
        <v>#REF!</v>
      </c>
      <c r="NL7" s="795"/>
      <c r="NM7" s="794" t="e">
        <f>HLOOKUP(NM$2,#REF!,3,0)</f>
        <v>#REF!</v>
      </c>
      <c r="NN7" s="795"/>
      <c r="NO7" s="794" t="e">
        <f>HLOOKUP(NO$2,#REF!,3,0)</f>
        <v>#REF!</v>
      </c>
      <c r="NP7" s="795"/>
      <c r="NQ7" s="794" t="e">
        <f>HLOOKUP(NQ$2,#REF!,3,0)</f>
        <v>#REF!</v>
      </c>
      <c r="NR7" s="795"/>
      <c r="NS7" s="794" t="e">
        <f>HLOOKUP(NS$2,#REF!,3,0)</f>
        <v>#REF!</v>
      </c>
      <c r="NT7" s="795"/>
      <c r="NU7" s="794" t="e">
        <f>HLOOKUP(NU$2,#REF!,3,0)</f>
        <v>#REF!</v>
      </c>
      <c r="NV7" s="795"/>
      <c r="NW7" s="794" t="e">
        <f>HLOOKUP(NW$2,#REF!,3,0)</f>
        <v>#REF!</v>
      </c>
      <c r="NX7" s="795"/>
      <c r="NY7" s="794" t="e">
        <f>HLOOKUP(NY$2,#REF!,3,0)</f>
        <v>#REF!</v>
      </c>
      <c r="NZ7" s="795"/>
      <c r="OA7" s="794" t="e">
        <f>HLOOKUP(OA$2,#REF!,3,0)</f>
        <v>#REF!</v>
      </c>
      <c r="OB7" s="795"/>
      <c r="OC7" s="794" t="e">
        <f>HLOOKUP(OC$2,#REF!,3,0)</f>
        <v>#REF!</v>
      </c>
      <c r="OD7" s="795"/>
      <c r="OE7" s="794" t="e">
        <f>HLOOKUP(OE$2,#REF!,3,0)</f>
        <v>#REF!</v>
      </c>
      <c r="OF7" s="795"/>
      <c r="OG7" s="794" t="e">
        <f>HLOOKUP(OG$2,#REF!,3,0)</f>
        <v>#REF!</v>
      </c>
      <c r="OH7" s="795"/>
      <c r="OI7" s="794" t="e">
        <f>HLOOKUP(OI$2,#REF!,3,0)</f>
        <v>#REF!</v>
      </c>
      <c r="OJ7" s="795"/>
      <c r="OK7" s="794" t="e">
        <f>HLOOKUP(OK$2,#REF!,3,0)</f>
        <v>#REF!</v>
      </c>
      <c r="OL7" s="795"/>
      <c r="OM7" s="794" t="e">
        <f>HLOOKUP(OM$2,#REF!,3,0)</f>
        <v>#REF!</v>
      </c>
      <c r="ON7" s="795"/>
      <c r="OO7" s="794" t="e">
        <f>HLOOKUP(OO$2,#REF!,3,0)</f>
        <v>#REF!</v>
      </c>
      <c r="OP7" s="795"/>
      <c r="OQ7" s="794" t="e">
        <f>HLOOKUP(OQ$2,#REF!,3,0)</f>
        <v>#REF!</v>
      </c>
      <c r="OR7" s="795"/>
      <c r="OS7" s="794" t="e">
        <f>HLOOKUP(OS$2,#REF!,3,0)</f>
        <v>#REF!</v>
      </c>
      <c r="OT7" s="795"/>
      <c r="OU7" s="794" t="e">
        <f>HLOOKUP(OU$2,#REF!,3,0)</f>
        <v>#REF!</v>
      </c>
      <c r="OV7" s="795"/>
      <c r="OW7" s="794" t="e">
        <f>HLOOKUP(OW$2,#REF!,3,0)</f>
        <v>#REF!</v>
      </c>
      <c r="OX7" s="795"/>
    </row>
    <row r="8" spans="1:414" ht="38.25" customHeight="1">
      <c r="A8" s="760"/>
      <c r="B8" s="791"/>
      <c r="C8" s="792"/>
      <c r="D8" s="793"/>
      <c r="E8" s="59" t="s">
        <v>222</v>
      </c>
      <c r="F8" s="60" t="s">
        <v>223</v>
      </c>
      <c r="G8" s="61" t="s">
        <v>34</v>
      </c>
      <c r="H8" s="59" t="s">
        <v>35</v>
      </c>
      <c r="I8" s="62" t="s">
        <v>224</v>
      </c>
      <c r="J8" s="62" t="s">
        <v>225</v>
      </c>
      <c r="K8" s="60" t="s">
        <v>226</v>
      </c>
      <c r="L8" s="61" t="s">
        <v>35</v>
      </c>
      <c r="M8" s="62" t="s">
        <v>224</v>
      </c>
      <c r="N8" s="67" t="s">
        <v>237</v>
      </c>
      <c r="O8" s="796" t="e">
        <f>HLOOKUP(O$2,#REF!,4,0)</f>
        <v>#REF!</v>
      </c>
      <c r="P8" s="797"/>
      <c r="Q8" s="796" t="e">
        <f>HLOOKUP(Q$2,#REF!,4,0)</f>
        <v>#REF!</v>
      </c>
      <c r="R8" s="797"/>
      <c r="S8" s="796" t="e">
        <f>HLOOKUP(S$2,#REF!,4,0)</f>
        <v>#REF!</v>
      </c>
      <c r="T8" s="797"/>
      <c r="U8" s="796" t="e">
        <f>HLOOKUP(U$2,#REF!,4,0)</f>
        <v>#REF!</v>
      </c>
      <c r="V8" s="797"/>
      <c r="W8" s="796" t="e">
        <f>HLOOKUP(W$2,#REF!,4,0)</f>
        <v>#REF!</v>
      </c>
      <c r="X8" s="797"/>
      <c r="Y8" s="796" t="e">
        <f>HLOOKUP(Y$2,#REF!,4,0)</f>
        <v>#REF!</v>
      </c>
      <c r="Z8" s="797"/>
      <c r="AA8" s="796" t="e">
        <f>HLOOKUP(AA$2,#REF!,4,0)</f>
        <v>#REF!</v>
      </c>
      <c r="AB8" s="797"/>
      <c r="AC8" s="796" t="e">
        <f>HLOOKUP(AC$2,#REF!,4,0)</f>
        <v>#REF!</v>
      </c>
      <c r="AD8" s="797"/>
      <c r="AE8" s="796" t="e">
        <f>HLOOKUP(AE$2,#REF!,4,0)</f>
        <v>#REF!</v>
      </c>
      <c r="AF8" s="797"/>
      <c r="AG8" s="796" t="e">
        <f>HLOOKUP(AG$2,#REF!,4,0)</f>
        <v>#REF!</v>
      </c>
      <c r="AH8" s="797"/>
      <c r="AI8" s="796" t="e">
        <f>HLOOKUP(AI$2,#REF!,4,0)</f>
        <v>#REF!</v>
      </c>
      <c r="AJ8" s="797"/>
      <c r="AK8" s="796" t="e">
        <f>HLOOKUP(AK$2,#REF!,4,0)</f>
        <v>#REF!</v>
      </c>
      <c r="AL8" s="797"/>
      <c r="AM8" s="796" t="e">
        <f>HLOOKUP(AM$2,#REF!,4,0)</f>
        <v>#REF!</v>
      </c>
      <c r="AN8" s="797"/>
      <c r="AO8" s="796" t="e">
        <f>HLOOKUP(AO$2,#REF!,4,0)</f>
        <v>#REF!</v>
      </c>
      <c r="AP8" s="797"/>
      <c r="AQ8" s="796" t="e">
        <f>HLOOKUP(AQ$2,#REF!,4,0)</f>
        <v>#REF!</v>
      </c>
      <c r="AR8" s="797"/>
      <c r="AS8" s="796" t="e">
        <f>HLOOKUP(AS$2,#REF!,4,0)</f>
        <v>#REF!</v>
      </c>
      <c r="AT8" s="797"/>
      <c r="AU8" s="796" t="e">
        <f>HLOOKUP(AU$2,#REF!,4,0)</f>
        <v>#REF!</v>
      </c>
      <c r="AV8" s="797"/>
      <c r="AW8" s="796" t="e">
        <f>HLOOKUP(AW$2,#REF!,4,0)</f>
        <v>#REF!</v>
      </c>
      <c r="AX8" s="797"/>
      <c r="AY8" s="796" t="e">
        <f>HLOOKUP(AY$2,#REF!,4,0)</f>
        <v>#REF!</v>
      </c>
      <c r="AZ8" s="797"/>
      <c r="BA8" s="796" t="e">
        <f>HLOOKUP(BA$2,#REF!,4,0)</f>
        <v>#REF!</v>
      </c>
      <c r="BB8" s="797"/>
      <c r="BC8" s="796" t="e">
        <f>HLOOKUP(BC$2,#REF!,4,0)</f>
        <v>#REF!</v>
      </c>
      <c r="BD8" s="797"/>
      <c r="BE8" s="796" t="e">
        <f>HLOOKUP(BE$2,#REF!,4,0)</f>
        <v>#REF!</v>
      </c>
      <c r="BF8" s="797"/>
      <c r="BG8" s="796" t="e">
        <f>HLOOKUP(BG$2,#REF!,4,0)</f>
        <v>#REF!</v>
      </c>
      <c r="BH8" s="797"/>
      <c r="BI8" s="796" t="e">
        <f>HLOOKUP(BI$2,#REF!,4,0)</f>
        <v>#REF!</v>
      </c>
      <c r="BJ8" s="797"/>
      <c r="BK8" s="796" t="e">
        <f>HLOOKUP(BK$2,#REF!,4,0)</f>
        <v>#REF!</v>
      </c>
      <c r="BL8" s="797"/>
      <c r="BM8" s="796" t="e">
        <f>HLOOKUP(BM$2,#REF!,4,0)</f>
        <v>#REF!</v>
      </c>
      <c r="BN8" s="797"/>
      <c r="BO8" s="796" t="e">
        <f>HLOOKUP(BO$2,#REF!,4,0)</f>
        <v>#REF!</v>
      </c>
      <c r="BP8" s="797"/>
      <c r="BQ8" s="796" t="e">
        <f>HLOOKUP(BQ$2,#REF!,4,0)</f>
        <v>#REF!</v>
      </c>
      <c r="BR8" s="797"/>
      <c r="BS8" s="796" t="e">
        <f>HLOOKUP(BS$2,#REF!,4,0)</f>
        <v>#REF!</v>
      </c>
      <c r="BT8" s="797"/>
      <c r="BU8" s="796" t="e">
        <f>HLOOKUP(BU$2,#REF!,4,0)</f>
        <v>#REF!</v>
      </c>
      <c r="BV8" s="797"/>
      <c r="BW8" s="796" t="e">
        <f>HLOOKUP(BW$2,#REF!,4,0)</f>
        <v>#REF!</v>
      </c>
      <c r="BX8" s="797"/>
      <c r="BY8" s="796" t="e">
        <f>HLOOKUP(BY$2,#REF!,4,0)</f>
        <v>#REF!</v>
      </c>
      <c r="BZ8" s="797"/>
      <c r="CA8" s="796" t="e">
        <f>HLOOKUP(CA$2,#REF!,4,0)</f>
        <v>#REF!</v>
      </c>
      <c r="CB8" s="797"/>
      <c r="CC8" s="796" t="e">
        <f>HLOOKUP(CC$2,#REF!,4,0)</f>
        <v>#REF!</v>
      </c>
      <c r="CD8" s="797"/>
      <c r="CE8" s="796" t="e">
        <f>HLOOKUP(CE$2,#REF!,4,0)</f>
        <v>#REF!</v>
      </c>
      <c r="CF8" s="797"/>
      <c r="CG8" s="796" t="e">
        <f>HLOOKUP(CG$2,#REF!,4,0)</f>
        <v>#REF!</v>
      </c>
      <c r="CH8" s="797"/>
      <c r="CI8" s="796" t="e">
        <f>HLOOKUP(CI$2,#REF!,4,0)</f>
        <v>#REF!</v>
      </c>
      <c r="CJ8" s="797"/>
      <c r="CK8" s="796" t="e">
        <f>HLOOKUP(CK$2,#REF!,4,0)</f>
        <v>#REF!</v>
      </c>
      <c r="CL8" s="797"/>
      <c r="CM8" s="796" t="e">
        <f>HLOOKUP(CM$2,#REF!,4,0)</f>
        <v>#REF!</v>
      </c>
      <c r="CN8" s="797"/>
      <c r="CO8" s="796" t="e">
        <f>HLOOKUP(CO$2,#REF!,4,0)</f>
        <v>#REF!</v>
      </c>
      <c r="CP8" s="797"/>
      <c r="CQ8" s="796" t="e">
        <f>HLOOKUP(CQ$2,#REF!,4,0)</f>
        <v>#REF!</v>
      </c>
      <c r="CR8" s="797"/>
      <c r="CS8" s="796" t="e">
        <f>HLOOKUP(CS$2,#REF!,4,0)</f>
        <v>#REF!</v>
      </c>
      <c r="CT8" s="797"/>
      <c r="CU8" s="796" t="e">
        <f>HLOOKUP(CU$2,#REF!,4,0)</f>
        <v>#REF!</v>
      </c>
      <c r="CV8" s="797"/>
      <c r="CW8" s="796" t="e">
        <f>HLOOKUP(CW$2,#REF!,4,0)</f>
        <v>#REF!</v>
      </c>
      <c r="CX8" s="797"/>
      <c r="CY8" s="796" t="e">
        <f>HLOOKUP(CY$2,#REF!,4,0)</f>
        <v>#REF!</v>
      </c>
      <c r="CZ8" s="797"/>
      <c r="DA8" s="796" t="e">
        <f>HLOOKUP(DA$2,#REF!,4,0)</f>
        <v>#REF!</v>
      </c>
      <c r="DB8" s="797"/>
      <c r="DC8" s="796" t="e">
        <f>HLOOKUP(DC$2,#REF!,4,0)</f>
        <v>#REF!</v>
      </c>
      <c r="DD8" s="797"/>
      <c r="DE8" s="796" t="e">
        <f>HLOOKUP(DE$2,#REF!,4,0)</f>
        <v>#REF!</v>
      </c>
      <c r="DF8" s="797"/>
      <c r="DG8" s="796" t="e">
        <f>HLOOKUP(DG$2,#REF!,4,0)</f>
        <v>#REF!</v>
      </c>
      <c r="DH8" s="797"/>
      <c r="DI8" s="796" t="e">
        <f>HLOOKUP(DI$2,#REF!,4,0)</f>
        <v>#REF!</v>
      </c>
      <c r="DJ8" s="797"/>
      <c r="DK8" s="796" t="e">
        <f>HLOOKUP(DK$2,#REF!,4,0)</f>
        <v>#REF!</v>
      </c>
      <c r="DL8" s="797"/>
      <c r="DM8" s="796" t="e">
        <f>HLOOKUP(DM$2,#REF!,4,0)</f>
        <v>#REF!</v>
      </c>
      <c r="DN8" s="797"/>
      <c r="DO8" s="796" t="e">
        <f>HLOOKUP(DO$2,#REF!,4,0)</f>
        <v>#REF!</v>
      </c>
      <c r="DP8" s="797"/>
      <c r="DQ8" s="796" t="e">
        <f>HLOOKUP(DQ$2,#REF!,4,0)</f>
        <v>#REF!</v>
      </c>
      <c r="DR8" s="797"/>
      <c r="DS8" s="796" t="e">
        <f>HLOOKUP(DS$2,#REF!,4,0)</f>
        <v>#REF!</v>
      </c>
      <c r="DT8" s="797"/>
      <c r="DU8" s="796" t="e">
        <f>HLOOKUP(DU$2,#REF!,4,0)</f>
        <v>#REF!</v>
      </c>
      <c r="DV8" s="797"/>
      <c r="DW8" s="796" t="e">
        <f>HLOOKUP(DW$2,#REF!,4,0)</f>
        <v>#REF!</v>
      </c>
      <c r="DX8" s="797"/>
      <c r="DY8" s="796" t="e">
        <f>HLOOKUP(DY$2,#REF!,4,0)</f>
        <v>#REF!</v>
      </c>
      <c r="DZ8" s="797"/>
      <c r="EA8" s="796" t="e">
        <f>HLOOKUP(EA$2,#REF!,4,0)</f>
        <v>#REF!</v>
      </c>
      <c r="EB8" s="797"/>
      <c r="EC8" s="796" t="e">
        <f>HLOOKUP(EC$2,#REF!,4,0)</f>
        <v>#REF!</v>
      </c>
      <c r="ED8" s="797"/>
      <c r="EE8" s="796" t="e">
        <f>HLOOKUP(EE$2,#REF!,4,0)</f>
        <v>#REF!</v>
      </c>
      <c r="EF8" s="797"/>
      <c r="EG8" s="796" t="e">
        <f>HLOOKUP(EG$2,#REF!,4,0)</f>
        <v>#REF!</v>
      </c>
      <c r="EH8" s="797"/>
      <c r="EI8" s="796" t="e">
        <f>HLOOKUP(EI$2,#REF!,4,0)</f>
        <v>#REF!</v>
      </c>
      <c r="EJ8" s="797"/>
      <c r="EK8" s="796" t="e">
        <f>HLOOKUP(EK$2,#REF!,4,0)</f>
        <v>#REF!</v>
      </c>
      <c r="EL8" s="797"/>
      <c r="EM8" s="796" t="e">
        <f>HLOOKUP(EM$2,#REF!,4,0)</f>
        <v>#REF!</v>
      </c>
      <c r="EN8" s="797"/>
      <c r="EO8" s="796" t="e">
        <f>HLOOKUP(EO$2,#REF!,4,0)</f>
        <v>#REF!</v>
      </c>
      <c r="EP8" s="797"/>
      <c r="EQ8" s="796" t="e">
        <f>HLOOKUP(EQ$2,#REF!,4,0)</f>
        <v>#REF!</v>
      </c>
      <c r="ER8" s="797"/>
      <c r="ES8" s="796" t="e">
        <f>HLOOKUP(ES$2,#REF!,4,0)</f>
        <v>#REF!</v>
      </c>
      <c r="ET8" s="797"/>
      <c r="EU8" s="796" t="e">
        <f>HLOOKUP(EU$2,#REF!,4,0)</f>
        <v>#REF!</v>
      </c>
      <c r="EV8" s="797"/>
      <c r="EW8" s="796" t="e">
        <f>HLOOKUP(EW$2,#REF!,4,0)</f>
        <v>#REF!</v>
      </c>
      <c r="EX8" s="797"/>
      <c r="EY8" s="796" t="e">
        <f>HLOOKUP(EY$2,#REF!,4,0)</f>
        <v>#REF!</v>
      </c>
      <c r="EZ8" s="797"/>
      <c r="FA8" s="796" t="e">
        <f>HLOOKUP(FA$2,#REF!,4,0)</f>
        <v>#REF!</v>
      </c>
      <c r="FB8" s="797"/>
      <c r="FC8" s="796" t="e">
        <f>HLOOKUP(FC$2,#REF!,4,0)</f>
        <v>#REF!</v>
      </c>
      <c r="FD8" s="797"/>
      <c r="FE8" s="796" t="e">
        <f>HLOOKUP(FE$2,#REF!,4,0)</f>
        <v>#REF!</v>
      </c>
      <c r="FF8" s="797"/>
      <c r="FG8" s="796" t="e">
        <f>HLOOKUP(FG$2,#REF!,4,0)</f>
        <v>#REF!</v>
      </c>
      <c r="FH8" s="797"/>
      <c r="FI8" s="796" t="e">
        <f>HLOOKUP(FI$2,#REF!,4,0)</f>
        <v>#REF!</v>
      </c>
      <c r="FJ8" s="797"/>
      <c r="FK8" s="796" t="e">
        <f>HLOOKUP(FK$2,#REF!,4,0)</f>
        <v>#REF!</v>
      </c>
      <c r="FL8" s="797"/>
      <c r="FM8" s="796" t="e">
        <f>HLOOKUP(FM$2,#REF!,4,0)</f>
        <v>#REF!</v>
      </c>
      <c r="FN8" s="797"/>
      <c r="FO8" s="796" t="e">
        <f>HLOOKUP(FO$2,#REF!,4,0)</f>
        <v>#REF!</v>
      </c>
      <c r="FP8" s="797"/>
      <c r="FQ8" s="796" t="e">
        <f>HLOOKUP(FQ$2,#REF!,4,0)</f>
        <v>#REF!</v>
      </c>
      <c r="FR8" s="797"/>
      <c r="FS8" s="796" t="e">
        <f>HLOOKUP(FS$2,#REF!,4,0)</f>
        <v>#REF!</v>
      </c>
      <c r="FT8" s="797"/>
      <c r="FU8" s="796" t="e">
        <f>HLOOKUP(FU$2,#REF!,4,0)</f>
        <v>#REF!</v>
      </c>
      <c r="FV8" s="797"/>
      <c r="FW8" s="796" t="e">
        <f>HLOOKUP(FW$2,#REF!,4,0)</f>
        <v>#REF!</v>
      </c>
      <c r="FX8" s="797"/>
      <c r="FY8" s="796" t="e">
        <f>HLOOKUP(FY$2,#REF!,4,0)</f>
        <v>#REF!</v>
      </c>
      <c r="FZ8" s="797"/>
      <c r="GA8" s="796" t="e">
        <f>HLOOKUP(GA$2,#REF!,4,0)</f>
        <v>#REF!</v>
      </c>
      <c r="GB8" s="797"/>
      <c r="GC8" s="796" t="e">
        <f>HLOOKUP(GC$2,#REF!,4,0)</f>
        <v>#REF!</v>
      </c>
      <c r="GD8" s="797"/>
      <c r="GE8" s="796" t="e">
        <f>HLOOKUP(GE$2,#REF!,4,0)</f>
        <v>#REF!</v>
      </c>
      <c r="GF8" s="797"/>
      <c r="GG8" s="796" t="e">
        <f>HLOOKUP(GG$2,#REF!,4,0)</f>
        <v>#REF!</v>
      </c>
      <c r="GH8" s="797"/>
      <c r="GI8" s="796" t="e">
        <f>HLOOKUP(GI$2,#REF!,4,0)</f>
        <v>#REF!</v>
      </c>
      <c r="GJ8" s="797"/>
      <c r="GK8" s="796" t="e">
        <f>HLOOKUP(GK$2,#REF!,4,0)</f>
        <v>#REF!</v>
      </c>
      <c r="GL8" s="797"/>
      <c r="GM8" s="796" t="e">
        <f>HLOOKUP(GM$2,#REF!,4,0)</f>
        <v>#REF!</v>
      </c>
      <c r="GN8" s="797"/>
      <c r="GO8" s="796" t="e">
        <f>HLOOKUP(GO$2,#REF!,4,0)</f>
        <v>#REF!</v>
      </c>
      <c r="GP8" s="797"/>
      <c r="GQ8" s="796" t="e">
        <f>HLOOKUP(GQ$2,#REF!,4,0)</f>
        <v>#REF!</v>
      </c>
      <c r="GR8" s="797"/>
      <c r="GS8" s="796" t="e">
        <f>HLOOKUP(GS$2,#REF!,4,0)</f>
        <v>#REF!</v>
      </c>
      <c r="GT8" s="797"/>
      <c r="GU8" s="796" t="e">
        <f>HLOOKUP(GU$2,#REF!,4,0)</f>
        <v>#REF!</v>
      </c>
      <c r="GV8" s="797"/>
      <c r="GW8" s="796" t="e">
        <f>HLOOKUP(GW$2,#REF!,4,0)</f>
        <v>#REF!</v>
      </c>
      <c r="GX8" s="797"/>
      <c r="GY8" s="796" t="e">
        <f>HLOOKUP(GY$2,#REF!,4,0)</f>
        <v>#REF!</v>
      </c>
      <c r="GZ8" s="797"/>
      <c r="HA8" s="796" t="e">
        <f>HLOOKUP(HA$2,#REF!,4,0)</f>
        <v>#REF!</v>
      </c>
      <c r="HB8" s="797"/>
      <c r="HC8" s="796" t="e">
        <f>HLOOKUP(HC$2,#REF!,4,0)</f>
        <v>#REF!</v>
      </c>
      <c r="HD8" s="797"/>
      <c r="HE8" s="796" t="e">
        <f>HLOOKUP(HE$2,#REF!,4,0)</f>
        <v>#REF!</v>
      </c>
      <c r="HF8" s="797"/>
      <c r="HG8" s="796" t="e">
        <f>HLOOKUP(HG$2,#REF!,4,0)</f>
        <v>#REF!</v>
      </c>
      <c r="HH8" s="797"/>
      <c r="HI8" s="796" t="e">
        <f>HLOOKUP(HI$2,#REF!,4,0)</f>
        <v>#REF!</v>
      </c>
      <c r="HJ8" s="797"/>
      <c r="HK8" s="796" t="e">
        <f>HLOOKUP(HK$2,#REF!,4,0)</f>
        <v>#REF!</v>
      </c>
      <c r="HL8" s="797"/>
      <c r="HM8" s="796" t="e">
        <f>HLOOKUP(HM$2,#REF!,4,0)</f>
        <v>#REF!</v>
      </c>
      <c r="HN8" s="797"/>
      <c r="HO8" s="796" t="e">
        <f>HLOOKUP(HO$2,#REF!,4,0)</f>
        <v>#REF!</v>
      </c>
      <c r="HP8" s="797"/>
      <c r="HQ8" s="796" t="e">
        <f>HLOOKUP(HQ$2,#REF!,4,0)</f>
        <v>#REF!</v>
      </c>
      <c r="HR8" s="797"/>
      <c r="HS8" s="796" t="e">
        <f>HLOOKUP(HS$2,#REF!,4,0)</f>
        <v>#REF!</v>
      </c>
      <c r="HT8" s="797"/>
      <c r="HU8" s="796" t="e">
        <f>HLOOKUP(HU$2,#REF!,4,0)</f>
        <v>#REF!</v>
      </c>
      <c r="HV8" s="797"/>
      <c r="HW8" s="796" t="e">
        <f>HLOOKUP(HW$2,#REF!,4,0)</f>
        <v>#REF!</v>
      </c>
      <c r="HX8" s="797"/>
      <c r="HY8" s="796" t="e">
        <f>HLOOKUP(HY$2,#REF!,4,0)</f>
        <v>#REF!</v>
      </c>
      <c r="HZ8" s="797"/>
      <c r="IA8" s="796" t="e">
        <f>HLOOKUP(IA$2,#REF!,4,0)</f>
        <v>#REF!</v>
      </c>
      <c r="IB8" s="797"/>
      <c r="IC8" s="796" t="e">
        <f>HLOOKUP(IC$2,#REF!,4,0)</f>
        <v>#REF!</v>
      </c>
      <c r="ID8" s="797"/>
      <c r="IE8" s="796" t="e">
        <f>HLOOKUP(IE$2,#REF!,4,0)</f>
        <v>#REF!</v>
      </c>
      <c r="IF8" s="797"/>
      <c r="IG8" s="796" t="e">
        <f>HLOOKUP(IG$2,#REF!,4,0)</f>
        <v>#REF!</v>
      </c>
      <c r="IH8" s="797"/>
      <c r="II8" s="796" t="e">
        <f>HLOOKUP(II$2,#REF!,4,0)</f>
        <v>#REF!</v>
      </c>
      <c r="IJ8" s="797"/>
      <c r="IK8" s="796" t="e">
        <f>HLOOKUP(IK$2,#REF!,4,0)</f>
        <v>#REF!</v>
      </c>
      <c r="IL8" s="797"/>
      <c r="IM8" s="796" t="e">
        <f>HLOOKUP(IM$2,#REF!,4,0)</f>
        <v>#REF!</v>
      </c>
      <c r="IN8" s="797"/>
      <c r="IO8" s="796" t="e">
        <f>HLOOKUP(IO$2,#REF!,4,0)</f>
        <v>#REF!</v>
      </c>
      <c r="IP8" s="797"/>
      <c r="IQ8" s="796" t="e">
        <f>HLOOKUP(IQ$2,#REF!,4,0)</f>
        <v>#REF!</v>
      </c>
      <c r="IR8" s="797"/>
      <c r="IS8" s="796" t="e">
        <f>HLOOKUP(IS$2,#REF!,4,0)</f>
        <v>#REF!</v>
      </c>
      <c r="IT8" s="797"/>
      <c r="IU8" s="796" t="e">
        <f>HLOOKUP(IU$2,#REF!,4,0)</f>
        <v>#REF!</v>
      </c>
      <c r="IV8" s="797"/>
      <c r="IW8" s="796" t="e">
        <f>HLOOKUP(IW$2,#REF!,4,0)</f>
        <v>#REF!</v>
      </c>
      <c r="IX8" s="797"/>
      <c r="IY8" s="796" t="e">
        <f>HLOOKUP(IY$2,#REF!,4,0)</f>
        <v>#REF!</v>
      </c>
      <c r="IZ8" s="797"/>
      <c r="JA8" s="796" t="e">
        <f>HLOOKUP(JA$2,#REF!,4,0)</f>
        <v>#REF!</v>
      </c>
      <c r="JB8" s="797"/>
      <c r="JC8" s="796" t="e">
        <f>HLOOKUP(JC$2,#REF!,4,0)</f>
        <v>#REF!</v>
      </c>
      <c r="JD8" s="797"/>
      <c r="JE8" s="796" t="e">
        <f>HLOOKUP(JE$2,#REF!,4,0)</f>
        <v>#REF!</v>
      </c>
      <c r="JF8" s="797"/>
      <c r="JG8" s="796" t="e">
        <f>HLOOKUP(JG$2,#REF!,4,0)</f>
        <v>#REF!</v>
      </c>
      <c r="JH8" s="797"/>
      <c r="JI8" s="796" t="e">
        <f>HLOOKUP(JI$2,#REF!,4,0)</f>
        <v>#REF!</v>
      </c>
      <c r="JJ8" s="797"/>
      <c r="JK8" s="796" t="e">
        <f>HLOOKUP(JK$2,#REF!,4,0)</f>
        <v>#REF!</v>
      </c>
      <c r="JL8" s="797"/>
      <c r="JM8" s="796" t="e">
        <f>HLOOKUP(JM$2,#REF!,4,0)</f>
        <v>#REF!</v>
      </c>
      <c r="JN8" s="797"/>
      <c r="JO8" s="796" t="e">
        <f>HLOOKUP(JO$2,#REF!,4,0)</f>
        <v>#REF!</v>
      </c>
      <c r="JP8" s="797"/>
      <c r="JQ8" s="796" t="e">
        <f>HLOOKUP(JQ$2,#REF!,4,0)</f>
        <v>#REF!</v>
      </c>
      <c r="JR8" s="797"/>
      <c r="JS8" s="796" t="e">
        <f>HLOOKUP(JS$2,#REF!,4,0)</f>
        <v>#REF!</v>
      </c>
      <c r="JT8" s="797"/>
      <c r="JU8" s="796" t="e">
        <f>HLOOKUP(JU$2,#REF!,4,0)</f>
        <v>#REF!</v>
      </c>
      <c r="JV8" s="797"/>
      <c r="JW8" s="796" t="e">
        <f>HLOOKUP(JW$2,#REF!,4,0)</f>
        <v>#REF!</v>
      </c>
      <c r="JX8" s="797"/>
      <c r="JY8" s="796" t="e">
        <f>HLOOKUP(JY$2,#REF!,4,0)</f>
        <v>#REF!</v>
      </c>
      <c r="JZ8" s="797"/>
      <c r="KA8" s="796" t="e">
        <f>HLOOKUP(KA$2,#REF!,4,0)</f>
        <v>#REF!</v>
      </c>
      <c r="KB8" s="797"/>
      <c r="KC8" s="796" t="e">
        <f>HLOOKUP(KC$2,#REF!,4,0)</f>
        <v>#REF!</v>
      </c>
      <c r="KD8" s="797"/>
      <c r="KE8" s="796" t="e">
        <f>HLOOKUP(KE$2,#REF!,4,0)</f>
        <v>#REF!</v>
      </c>
      <c r="KF8" s="797"/>
      <c r="KG8" s="796" t="e">
        <f>HLOOKUP(KG$2,#REF!,4,0)</f>
        <v>#REF!</v>
      </c>
      <c r="KH8" s="797"/>
      <c r="KI8" s="796" t="e">
        <f>HLOOKUP(KI$2,#REF!,4,0)</f>
        <v>#REF!</v>
      </c>
      <c r="KJ8" s="797"/>
      <c r="KK8" s="796" t="e">
        <f>HLOOKUP(KK$2,#REF!,4,0)</f>
        <v>#REF!</v>
      </c>
      <c r="KL8" s="797"/>
      <c r="KM8" s="796" t="e">
        <f>HLOOKUP(KM$2,#REF!,4,0)</f>
        <v>#REF!</v>
      </c>
      <c r="KN8" s="797"/>
      <c r="KO8" s="796" t="e">
        <f>HLOOKUP(KO$2,#REF!,4,0)</f>
        <v>#REF!</v>
      </c>
      <c r="KP8" s="797"/>
      <c r="KQ8" s="796" t="e">
        <f>HLOOKUP(KQ$2,#REF!,4,0)</f>
        <v>#REF!</v>
      </c>
      <c r="KR8" s="797"/>
      <c r="KS8" s="796" t="e">
        <f>HLOOKUP(KS$2,#REF!,4,0)</f>
        <v>#REF!</v>
      </c>
      <c r="KT8" s="797"/>
      <c r="KU8" s="796" t="e">
        <f>HLOOKUP(KU$2,#REF!,4,0)</f>
        <v>#REF!</v>
      </c>
      <c r="KV8" s="797"/>
      <c r="KW8" s="796" t="e">
        <f>HLOOKUP(KW$2,#REF!,4,0)</f>
        <v>#REF!</v>
      </c>
      <c r="KX8" s="797"/>
      <c r="KY8" s="796" t="e">
        <f>HLOOKUP(KY$2,#REF!,4,0)</f>
        <v>#REF!</v>
      </c>
      <c r="KZ8" s="797"/>
      <c r="LA8" s="796" t="e">
        <f>HLOOKUP(LA$2,#REF!,4,0)</f>
        <v>#REF!</v>
      </c>
      <c r="LB8" s="797"/>
      <c r="LC8" s="796" t="e">
        <f>HLOOKUP(LC$2,#REF!,4,0)</f>
        <v>#REF!</v>
      </c>
      <c r="LD8" s="797"/>
      <c r="LE8" s="796" t="e">
        <f>HLOOKUP(LE$2,#REF!,4,0)</f>
        <v>#REF!</v>
      </c>
      <c r="LF8" s="797"/>
      <c r="LG8" s="796" t="e">
        <f>HLOOKUP(LG$2,#REF!,4,0)</f>
        <v>#REF!</v>
      </c>
      <c r="LH8" s="797"/>
      <c r="LI8" s="796" t="e">
        <f>HLOOKUP(LI$2,#REF!,4,0)</f>
        <v>#REF!</v>
      </c>
      <c r="LJ8" s="797"/>
      <c r="LK8" s="796" t="e">
        <f>HLOOKUP(LK$2,#REF!,4,0)</f>
        <v>#REF!</v>
      </c>
      <c r="LL8" s="797"/>
      <c r="LM8" s="796" t="e">
        <f>HLOOKUP(LM$2,#REF!,4,0)</f>
        <v>#REF!</v>
      </c>
      <c r="LN8" s="797"/>
      <c r="LO8" s="796" t="e">
        <f>HLOOKUP(LO$2,#REF!,4,0)</f>
        <v>#REF!</v>
      </c>
      <c r="LP8" s="797"/>
      <c r="LQ8" s="796" t="e">
        <f>HLOOKUP(LQ$2,#REF!,4,0)</f>
        <v>#REF!</v>
      </c>
      <c r="LR8" s="797"/>
      <c r="LS8" s="796" t="e">
        <f>HLOOKUP(LS$2,#REF!,4,0)</f>
        <v>#REF!</v>
      </c>
      <c r="LT8" s="797"/>
      <c r="LU8" s="796" t="e">
        <f>HLOOKUP(LU$2,#REF!,4,0)</f>
        <v>#REF!</v>
      </c>
      <c r="LV8" s="797"/>
      <c r="LW8" s="796" t="e">
        <f>HLOOKUP(LW$2,#REF!,4,0)</f>
        <v>#REF!</v>
      </c>
      <c r="LX8" s="797"/>
      <c r="LY8" s="796" t="e">
        <f>HLOOKUP(LY$2,#REF!,4,0)</f>
        <v>#REF!</v>
      </c>
      <c r="LZ8" s="797"/>
      <c r="MA8" s="796" t="e">
        <f>HLOOKUP(MA$2,#REF!,4,0)</f>
        <v>#REF!</v>
      </c>
      <c r="MB8" s="797"/>
      <c r="MC8" s="796" t="e">
        <f>HLOOKUP(MC$2,#REF!,4,0)</f>
        <v>#REF!</v>
      </c>
      <c r="MD8" s="797"/>
      <c r="ME8" s="796" t="e">
        <f>HLOOKUP(ME$2,#REF!,4,0)</f>
        <v>#REF!</v>
      </c>
      <c r="MF8" s="797"/>
      <c r="MG8" s="796" t="e">
        <f>HLOOKUP(MG$2,#REF!,4,0)</f>
        <v>#REF!</v>
      </c>
      <c r="MH8" s="797"/>
      <c r="MI8" s="796" t="e">
        <f>HLOOKUP(MI$2,#REF!,4,0)</f>
        <v>#REF!</v>
      </c>
      <c r="MJ8" s="797"/>
      <c r="MK8" s="796" t="e">
        <f>HLOOKUP(MK$2,#REF!,4,0)</f>
        <v>#REF!</v>
      </c>
      <c r="ML8" s="797"/>
      <c r="MM8" s="796" t="e">
        <f>HLOOKUP(MM$2,#REF!,4,0)</f>
        <v>#REF!</v>
      </c>
      <c r="MN8" s="797"/>
      <c r="MO8" s="796" t="e">
        <f>HLOOKUP(MO$2,#REF!,4,0)</f>
        <v>#REF!</v>
      </c>
      <c r="MP8" s="797"/>
      <c r="MQ8" s="796" t="e">
        <f>HLOOKUP(MQ$2,#REF!,4,0)</f>
        <v>#REF!</v>
      </c>
      <c r="MR8" s="797"/>
      <c r="MS8" s="796" t="e">
        <f>HLOOKUP(MS$2,#REF!,4,0)</f>
        <v>#REF!</v>
      </c>
      <c r="MT8" s="797"/>
      <c r="MU8" s="796" t="e">
        <f>HLOOKUP(MU$2,#REF!,4,0)</f>
        <v>#REF!</v>
      </c>
      <c r="MV8" s="797"/>
      <c r="MW8" s="796" t="e">
        <f>HLOOKUP(MW$2,#REF!,4,0)</f>
        <v>#REF!</v>
      </c>
      <c r="MX8" s="797"/>
      <c r="MY8" s="796" t="e">
        <f>HLOOKUP(MY$2,#REF!,4,0)</f>
        <v>#REF!</v>
      </c>
      <c r="MZ8" s="797"/>
      <c r="NA8" s="796" t="e">
        <f>HLOOKUP(NA$2,#REF!,4,0)</f>
        <v>#REF!</v>
      </c>
      <c r="NB8" s="797"/>
      <c r="NC8" s="796" t="e">
        <f>HLOOKUP(NC$2,#REF!,4,0)</f>
        <v>#REF!</v>
      </c>
      <c r="ND8" s="797"/>
      <c r="NE8" s="796" t="e">
        <f>HLOOKUP(NE$2,#REF!,4,0)</f>
        <v>#REF!</v>
      </c>
      <c r="NF8" s="797"/>
      <c r="NG8" s="796" t="e">
        <f>HLOOKUP(NG$2,#REF!,4,0)</f>
        <v>#REF!</v>
      </c>
      <c r="NH8" s="797"/>
      <c r="NI8" s="796" t="e">
        <f>HLOOKUP(NI$2,#REF!,4,0)</f>
        <v>#REF!</v>
      </c>
      <c r="NJ8" s="797"/>
      <c r="NK8" s="796" t="e">
        <f>HLOOKUP(NK$2,#REF!,4,0)</f>
        <v>#REF!</v>
      </c>
      <c r="NL8" s="797"/>
      <c r="NM8" s="796" t="e">
        <f>HLOOKUP(NM$2,#REF!,4,0)</f>
        <v>#REF!</v>
      </c>
      <c r="NN8" s="797"/>
      <c r="NO8" s="796" t="e">
        <f>HLOOKUP(NO$2,#REF!,4,0)</f>
        <v>#REF!</v>
      </c>
      <c r="NP8" s="797"/>
      <c r="NQ8" s="796" t="e">
        <f>HLOOKUP(NQ$2,#REF!,4,0)</f>
        <v>#REF!</v>
      </c>
      <c r="NR8" s="797"/>
      <c r="NS8" s="796" t="e">
        <f>HLOOKUP(NS$2,#REF!,4,0)</f>
        <v>#REF!</v>
      </c>
      <c r="NT8" s="797"/>
      <c r="NU8" s="796" t="e">
        <f>HLOOKUP(NU$2,#REF!,4,0)</f>
        <v>#REF!</v>
      </c>
      <c r="NV8" s="797"/>
      <c r="NW8" s="796" t="e">
        <f>HLOOKUP(NW$2,#REF!,4,0)</f>
        <v>#REF!</v>
      </c>
      <c r="NX8" s="797"/>
      <c r="NY8" s="796" t="e">
        <f>HLOOKUP(NY$2,#REF!,4,0)</f>
        <v>#REF!</v>
      </c>
      <c r="NZ8" s="797"/>
      <c r="OA8" s="796" t="e">
        <f>HLOOKUP(OA$2,#REF!,4,0)</f>
        <v>#REF!</v>
      </c>
      <c r="OB8" s="797"/>
      <c r="OC8" s="796" t="e">
        <f>HLOOKUP(OC$2,#REF!,4,0)</f>
        <v>#REF!</v>
      </c>
      <c r="OD8" s="797"/>
      <c r="OE8" s="796" t="e">
        <f>HLOOKUP(OE$2,#REF!,4,0)</f>
        <v>#REF!</v>
      </c>
      <c r="OF8" s="797"/>
      <c r="OG8" s="796" t="e">
        <f>HLOOKUP(OG$2,#REF!,4,0)</f>
        <v>#REF!</v>
      </c>
      <c r="OH8" s="797"/>
      <c r="OI8" s="796" t="e">
        <f>HLOOKUP(OI$2,#REF!,4,0)</f>
        <v>#REF!</v>
      </c>
      <c r="OJ8" s="797"/>
      <c r="OK8" s="796" t="e">
        <f>HLOOKUP(OK$2,#REF!,4,0)</f>
        <v>#REF!</v>
      </c>
      <c r="OL8" s="797"/>
      <c r="OM8" s="796" t="e">
        <f>HLOOKUP(OM$2,#REF!,4,0)</f>
        <v>#REF!</v>
      </c>
      <c r="ON8" s="797"/>
      <c r="OO8" s="796" t="e">
        <f>HLOOKUP(OO$2,#REF!,4,0)</f>
        <v>#REF!</v>
      </c>
      <c r="OP8" s="797"/>
      <c r="OQ8" s="796" t="e">
        <f>HLOOKUP(OQ$2,#REF!,4,0)</f>
        <v>#REF!</v>
      </c>
      <c r="OR8" s="797"/>
      <c r="OS8" s="796" t="e">
        <f>HLOOKUP(OS$2,#REF!,4,0)</f>
        <v>#REF!</v>
      </c>
      <c r="OT8" s="797"/>
      <c r="OU8" s="796" t="e">
        <f>HLOOKUP(OU$2,#REF!,4,0)</f>
        <v>#REF!</v>
      </c>
      <c r="OV8" s="797"/>
      <c r="OW8" s="796" t="e">
        <f>HLOOKUP(OW$2,#REF!,4,0)</f>
        <v>#REF!</v>
      </c>
      <c r="OX8" s="797"/>
    </row>
    <row r="9" spans="1:414">
      <c r="A9" s="6"/>
      <c r="B9" s="165"/>
      <c r="C9" s="159"/>
      <c r="D9" s="167"/>
      <c r="E9" s="160"/>
      <c r="F9" s="165"/>
      <c r="G9" s="161"/>
      <c r="H9" s="160"/>
      <c r="I9" s="166"/>
      <c r="J9" s="166"/>
      <c r="K9" s="165"/>
      <c r="L9" s="161"/>
      <c r="M9" s="166"/>
      <c r="N9" s="162"/>
      <c r="O9" s="163" t="s">
        <v>248</v>
      </c>
      <c r="P9" s="163" t="s">
        <v>239</v>
      </c>
      <c r="Q9" s="163" t="s">
        <v>248</v>
      </c>
      <c r="R9" s="163" t="s">
        <v>239</v>
      </c>
      <c r="S9" s="163" t="s">
        <v>248</v>
      </c>
      <c r="T9" s="163" t="s">
        <v>239</v>
      </c>
      <c r="U9" s="163" t="s">
        <v>248</v>
      </c>
      <c r="V9" s="163" t="s">
        <v>239</v>
      </c>
      <c r="W9" s="163" t="s">
        <v>248</v>
      </c>
      <c r="X9" s="163" t="s">
        <v>239</v>
      </c>
      <c r="Y9" s="163" t="s">
        <v>248</v>
      </c>
      <c r="Z9" s="163" t="s">
        <v>239</v>
      </c>
      <c r="AA9" s="163" t="s">
        <v>248</v>
      </c>
      <c r="AB9" s="163" t="s">
        <v>239</v>
      </c>
      <c r="AC9" s="163" t="s">
        <v>248</v>
      </c>
      <c r="AD9" s="163" t="s">
        <v>239</v>
      </c>
      <c r="AE9" s="163" t="s">
        <v>248</v>
      </c>
      <c r="AF9" s="163" t="s">
        <v>239</v>
      </c>
      <c r="AG9" s="163" t="s">
        <v>248</v>
      </c>
      <c r="AH9" s="163" t="s">
        <v>239</v>
      </c>
      <c r="AI9" s="163" t="s">
        <v>248</v>
      </c>
      <c r="AJ9" s="163" t="s">
        <v>239</v>
      </c>
      <c r="AK9" s="163" t="s">
        <v>248</v>
      </c>
      <c r="AL9" s="163" t="s">
        <v>239</v>
      </c>
      <c r="AM9" s="163" t="s">
        <v>248</v>
      </c>
      <c r="AN9" s="163" t="s">
        <v>239</v>
      </c>
      <c r="AO9" s="163" t="s">
        <v>248</v>
      </c>
      <c r="AP9" s="163" t="s">
        <v>239</v>
      </c>
      <c r="AQ9" s="163" t="s">
        <v>248</v>
      </c>
      <c r="AR9" s="163" t="s">
        <v>239</v>
      </c>
      <c r="AS9" s="163" t="s">
        <v>248</v>
      </c>
      <c r="AT9" s="163" t="s">
        <v>239</v>
      </c>
      <c r="AU9" s="163" t="s">
        <v>248</v>
      </c>
      <c r="AV9" s="163" t="s">
        <v>239</v>
      </c>
      <c r="AW9" s="163" t="s">
        <v>248</v>
      </c>
      <c r="AX9" s="163" t="s">
        <v>239</v>
      </c>
      <c r="AY9" s="163" t="s">
        <v>248</v>
      </c>
      <c r="AZ9" s="163" t="s">
        <v>239</v>
      </c>
      <c r="BA9" s="163" t="s">
        <v>248</v>
      </c>
      <c r="BB9" s="163" t="s">
        <v>239</v>
      </c>
      <c r="BC9" s="163" t="s">
        <v>248</v>
      </c>
      <c r="BD9" s="163" t="s">
        <v>239</v>
      </c>
      <c r="BE9" s="163" t="s">
        <v>248</v>
      </c>
      <c r="BF9" s="163" t="s">
        <v>239</v>
      </c>
      <c r="BG9" s="163" t="s">
        <v>248</v>
      </c>
      <c r="BH9" s="163" t="s">
        <v>239</v>
      </c>
      <c r="BI9" s="163" t="s">
        <v>248</v>
      </c>
      <c r="BJ9" s="163" t="s">
        <v>239</v>
      </c>
      <c r="BK9" s="163" t="s">
        <v>248</v>
      </c>
      <c r="BL9" s="163" t="s">
        <v>239</v>
      </c>
      <c r="BM9" s="163" t="s">
        <v>248</v>
      </c>
      <c r="BN9" s="163" t="s">
        <v>239</v>
      </c>
      <c r="BO9" s="163" t="s">
        <v>248</v>
      </c>
      <c r="BP9" s="163" t="s">
        <v>239</v>
      </c>
      <c r="BQ9" s="163" t="s">
        <v>248</v>
      </c>
      <c r="BR9" s="163" t="s">
        <v>239</v>
      </c>
      <c r="BS9" s="163" t="s">
        <v>248</v>
      </c>
      <c r="BT9" s="163" t="s">
        <v>239</v>
      </c>
      <c r="BU9" s="163" t="s">
        <v>248</v>
      </c>
      <c r="BV9" s="163" t="s">
        <v>239</v>
      </c>
      <c r="BW9" s="163" t="s">
        <v>248</v>
      </c>
      <c r="BX9" s="163" t="s">
        <v>239</v>
      </c>
      <c r="BY9" s="163" t="s">
        <v>248</v>
      </c>
      <c r="BZ9" s="163" t="s">
        <v>239</v>
      </c>
      <c r="CA9" s="163" t="s">
        <v>248</v>
      </c>
      <c r="CB9" s="163" t="s">
        <v>239</v>
      </c>
      <c r="CC9" s="163" t="s">
        <v>248</v>
      </c>
      <c r="CD9" s="163" t="s">
        <v>239</v>
      </c>
      <c r="CE9" s="163" t="s">
        <v>248</v>
      </c>
      <c r="CF9" s="163" t="s">
        <v>239</v>
      </c>
      <c r="CG9" s="163" t="s">
        <v>248</v>
      </c>
      <c r="CH9" s="163" t="s">
        <v>239</v>
      </c>
      <c r="CI9" s="163" t="s">
        <v>248</v>
      </c>
      <c r="CJ9" s="163" t="s">
        <v>239</v>
      </c>
      <c r="CK9" s="163" t="s">
        <v>248</v>
      </c>
      <c r="CL9" s="163" t="s">
        <v>239</v>
      </c>
      <c r="CM9" s="163" t="s">
        <v>248</v>
      </c>
      <c r="CN9" s="163" t="s">
        <v>239</v>
      </c>
      <c r="CO9" s="163" t="s">
        <v>248</v>
      </c>
      <c r="CP9" s="163" t="s">
        <v>239</v>
      </c>
      <c r="CQ9" s="163" t="s">
        <v>248</v>
      </c>
      <c r="CR9" s="163" t="s">
        <v>239</v>
      </c>
      <c r="CS9" s="163" t="s">
        <v>248</v>
      </c>
      <c r="CT9" s="163" t="s">
        <v>239</v>
      </c>
      <c r="CU9" s="163" t="s">
        <v>248</v>
      </c>
      <c r="CV9" s="163" t="s">
        <v>239</v>
      </c>
      <c r="CW9" s="163" t="s">
        <v>248</v>
      </c>
      <c r="CX9" s="163" t="s">
        <v>239</v>
      </c>
      <c r="CY9" s="163" t="s">
        <v>248</v>
      </c>
      <c r="CZ9" s="163" t="s">
        <v>239</v>
      </c>
      <c r="DA9" s="163" t="s">
        <v>248</v>
      </c>
      <c r="DB9" s="163" t="s">
        <v>239</v>
      </c>
      <c r="DC9" s="163" t="s">
        <v>248</v>
      </c>
      <c r="DD9" s="163" t="s">
        <v>239</v>
      </c>
      <c r="DE9" s="163" t="s">
        <v>248</v>
      </c>
      <c r="DF9" s="163" t="s">
        <v>239</v>
      </c>
      <c r="DG9" s="163" t="s">
        <v>248</v>
      </c>
      <c r="DH9" s="163" t="s">
        <v>239</v>
      </c>
      <c r="DI9" s="163" t="s">
        <v>248</v>
      </c>
      <c r="DJ9" s="163" t="s">
        <v>239</v>
      </c>
      <c r="DK9" s="163" t="s">
        <v>248</v>
      </c>
      <c r="DL9" s="163" t="s">
        <v>239</v>
      </c>
      <c r="DM9" s="163" t="s">
        <v>248</v>
      </c>
      <c r="DN9" s="163" t="s">
        <v>239</v>
      </c>
      <c r="DO9" s="163" t="s">
        <v>248</v>
      </c>
      <c r="DP9" s="163" t="s">
        <v>239</v>
      </c>
      <c r="DQ9" s="163" t="s">
        <v>248</v>
      </c>
      <c r="DR9" s="163" t="s">
        <v>239</v>
      </c>
      <c r="DS9" s="163" t="s">
        <v>248</v>
      </c>
      <c r="DT9" s="163" t="s">
        <v>239</v>
      </c>
      <c r="DU9" s="163" t="s">
        <v>248</v>
      </c>
      <c r="DV9" s="163" t="s">
        <v>239</v>
      </c>
      <c r="DW9" s="163" t="s">
        <v>248</v>
      </c>
      <c r="DX9" s="163" t="s">
        <v>239</v>
      </c>
      <c r="DY9" s="163" t="s">
        <v>248</v>
      </c>
      <c r="DZ9" s="163" t="s">
        <v>239</v>
      </c>
      <c r="EA9" s="163" t="s">
        <v>248</v>
      </c>
      <c r="EB9" s="163" t="s">
        <v>239</v>
      </c>
      <c r="EC9" s="163" t="s">
        <v>248</v>
      </c>
      <c r="ED9" s="163" t="s">
        <v>239</v>
      </c>
      <c r="EE9" s="163" t="s">
        <v>248</v>
      </c>
      <c r="EF9" s="163" t="s">
        <v>239</v>
      </c>
      <c r="EG9" s="163" t="s">
        <v>248</v>
      </c>
      <c r="EH9" s="163" t="s">
        <v>239</v>
      </c>
      <c r="EI9" s="163" t="s">
        <v>248</v>
      </c>
      <c r="EJ9" s="163" t="s">
        <v>239</v>
      </c>
      <c r="EK9" s="163" t="s">
        <v>248</v>
      </c>
      <c r="EL9" s="163" t="s">
        <v>239</v>
      </c>
      <c r="EM9" s="163" t="s">
        <v>248</v>
      </c>
      <c r="EN9" s="163" t="s">
        <v>239</v>
      </c>
      <c r="EO9" s="163" t="s">
        <v>248</v>
      </c>
      <c r="EP9" s="163" t="s">
        <v>239</v>
      </c>
      <c r="EQ9" s="163" t="s">
        <v>248</v>
      </c>
      <c r="ER9" s="163" t="s">
        <v>239</v>
      </c>
      <c r="ES9" s="163" t="s">
        <v>248</v>
      </c>
      <c r="ET9" s="163" t="s">
        <v>239</v>
      </c>
      <c r="EU9" s="163" t="s">
        <v>248</v>
      </c>
      <c r="EV9" s="163" t="s">
        <v>239</v>
      </c>
      <c r="EW9" s="163" t="s">
        <v>248</v>
      </c>
      <c r="EX9" s="163" t="s">
        <v>239</v>
      </c>
      <c r="EY9" s="163" t="s">
        <v>248</v>
      </c>
      <c r="EZ9" s="163" t="s">
        <v>239</v>
      </c>
      <c r="FA9" s="163" t="s">
        <v>248</v>
      </c>
      <c r="FB9" s="163" t="s">
        <v>239</v>
      </c>
      <c r="FC9" s="163" t="s">
        <v>248</v>
      </c>
      <c r="FD9" s="163" t="s">
        <v>239</v>
      </c>
      <c r="FE9" s="163" t="s">
        <v>248</v>
      </c>
      <c r="FF9" s="163" t="s">
        <v>239</v>
      </c>
      <c r="FG9" s="163" t="s">
        <v>248</v>
      </c>
      <c r="FH9" s="163" t="s">
        <v>239</v>
      </c>
      <c r="FI9" s="163" t="s">
        <v>248</v>
      </c>
      <c r="FJ9" s="163" t="s">
        <v>239</v>
      </c>
      <c r="FK9" s="163" t="s">
        <v>248</v>
      </c>
      <c r="FL9" s="163" t="s">
        <v>239</v>
      </c>
      <c r="FM9" s="163" t="s">
        <v>248</v>
      </c>
      <c r="FN9" s="163" t="s">
        <v>239</v>
      </c>
      <c r="FO9" s="163" t="s">
        <v>248</v>
      </c>
      <c r="FP9" s="163" t="s">
        <v>239</v>
      </c>
      <c r="FQ9" s="163" t="s">
        <v>248</v>
      </c>
      <c r="FR9" s="163" t="s">
        <v>239</v>
      </c>
      <c r="FS9" s="163" t="s">
        <v>248</v>
      </c>
      <c r="FT9" s="163" t="s">
        <v>239</v>
      </c>
      <c r="FU9" s="163" t="s">
        <v>248</v>
      </c>
      <c r="FV9" s="163" t="s">
        <v>239</v>
      </c>
      <c r="FW9" s="163" t="s">
        <v>248</v>
      </c>
      <c r="FX9" s="163" t="s">
        <v>239</v>
      </c>
      <c r="FY9" s="163" t="s">
        <v>248</v>
      </c>
      <c r="FZ9" s="163" t="s">
        <v>239</v>
      </c>
      <c r="GA9" s="163" t="s">
        <v>248</v>
      </c>
      <c r="GB9" s="163" t="s">
        <v>239</v>
      </c>
      <c r="GC9" s="163" t="s">
        <v>248</v>
      </c>
      <c r="GD9" s="163" t="s">
        <v>239</v>
      </c>
      <c r="GE9" s="163" t="s">
        <v>248</v>
      </c>
      <c r="GF9" s="163" t="s">
        <v>239</v>
      </c>
      <c r="GG9" s="163" t="s">
        <v>248</v>
      </c>
      <c r="GH9" s="163" t="s">
        <v>239</v>
      </c>
      <c r="GI9" s="163" t="s">
        <v>248</v>
      </c>
      <c r="GJ9" s="163" t="s">
        <v>239</v>
      </c>
      <c r="GK9" s="163" t="s">
        <v>248</v>
      </c>
      <c r="GL9" s="163" t="s">
        <v>239</v>
      </c>
      <c r="GM9" s="163" t="s">
        <v>248</v>
      </c>
      <c r="GN9" s="163" t="s">
        <v>239</v>
      </c>
      <c r="GO9" s="163" t="s">
        <v>248</v>
      </c>
      <c r="GP9" s="163" t="s">
        <v>239</v>
      </c>
      <c r="GQ9" s="163" t="s">
        <v>248</v>
      </c>
      <c r="GR9" s="163" t="s">
        <v>239</v>
      </c>
      <c r="GS9" s="163" t="s">
        <v>248</v>
      </c>
      <c r="GT9" s="163" t="s">
        <v>239</v>
      </c>
      <c r="GU9" s="163" t="s">
        <v>248</v>
      </c>
      <c r="GV9" s="163" t="s">
        <v>239</v>
      </c>
      <c r="GW9" s="163" t="s">
        <v>248</v>
      </c>
      <c r="GX9" s="163" t="s">
        <v>239</v>
      </c>
      <c r="GY9" s="163" t="s">
        <v>248</v>
      </c>
      <c r="GZ9" s="163" t="s">
        <v>239</v>
      </c>
      <c r="HA9" s="163" t="s">
        <v>248</v>
      </c>
      <c r="HB9" s="163" t="s">
        <v>239</v>
      </c>
      <c r="HC9" s="163" t="s">
        <v>248</v>
      </c>
      <c r="HD9" s="163" t="s">
        <v>239</v>
      </c>
      <c r="HE9" s="163" t="s">
        <v>248</v>
      </c>
      <c r="HF9" s="163" t="s">
        <v>239</v>
      </c>
      <c r="HG9" s="163" t="s">
        <v>248</v>
      </c>
      <c r="HH9" s="163" t="s">
        <v>239</v>
      </c>
      <c r="HI9" s="163" t="s">
        <v>248</v>
      </c>
      <c r="HJ9" s="163" t="s">
        <v>239</v>
      </c>
      <c r="HK9" s="163" t="s">
        <v>248</v>
      </c>
      <c r="HL9" s="163" t="s">
        <v>239</v>
      </c>
      <c r="HM9" s="163" t="s">
        <v>248</v>
      </c>
      <c r="HN9" s="163" t="s">
        <v>239</v>
      </c>
      <c r="HO9" s="163" t="s">
        <v>248</v>
      </c>
      <c r="HP9" s="163" t="s">
        <v>239</v>
      </c>
      <c r="HQ9" s="163" t="s">
        <v>248</v>
      </c>
      <c r="HR9" s="163" t="s">
        <v>239</v>
      </c>
      <c r="HS9" s="163" t="s">
        <v>248</v>
      </c>
      <c r="HT9" s="163" t="s">
        <v>239</v>
      </c>
      <c r="HU9" s="163" t="s">
        <v>248</v>
      </c>
      <c r="HV9" s="163" t="s">
        <v>239</v>
      </c>
      <c r="HW9" s="163" t="s">
        <v>248</v>
      </c>
      <c r="HX9" s="163" t="s">
        <v>239</v>
      </c>
      <c r="HY9" s="163" t="s">
        <v>248</v>
      </c>
      <c r="HZ9" s="163" t="s">
        <v>239</v>
      </c>
      <c r="IA9" s="163" t="s">
        <v>248</v>
      </c>
      <c r="IB9" s="163" t="s">
        <v>239</v>
      </c>
      <c r="IC9" s="163" t="s">
        <v>248</v>
      </c>
      <c r="ID9" s="163" t="s">
        <v>239</v>
      </c>
      <c r="IE9" s="163" t="s">
        <v>248</v>
      </c>
      <c r="IF9" s="163" t="s">
        <v>239</v>
      </c>
      <c r="IG9" s="163" t="s">
        <v>248</v>
      </c>
      <c r="IH9" s="163" t="s">
        <v>239</v>
      </c>
      <c r="II9" s="163" t="s">
        <v>248</v>
      </c>
      <c r="IJ9" s="163" t="s">
        <v>239</v>
      </c>
      <c r="IK9" s="163" t="s">
        <v>248</v>
      </c>
      <c r="IL9" s="163" t="s">
        <v>239</v>
      </c>
      <c r="IM9" s="163" t="s">
        <v>248</v>
      </c>
      <c r="IN9" s="163" t="s">
        <v>239</v>
      </c>
      <c r="IO9" s="163" t="s">
        <v>248</v>
      </c>
      <c r="IP9" s="163" t="s">
        <v>239</v>
      </c>
      <c r="IQ9" s="163" t="s">
        <v>248</v>
      </c>
      <c r="IR9" s="163" t="s">
        <v>239</v>
      </c>
      <c r="IS9" s="163" t="s">
        <v>248</v>
      </c>
      <c r="IT9" s="163" t="s">
        <v>239</v>
      </c>
      <c r="IU9" s="163" t="s">
        <v>248</v>
      </c>
      <c r="IV9" s="163" t="s">
        <v>239</v>
      </c>
      <c r="IW9" s="163" t="s">
        <v>248</v>
      </c>
      <c r="IX9" s="163" t="s">
        <v>239</v>
      </c>
      <c r="IY9" s="163" t="s">
        <v>248</v>
      </c>
      <c r="IZ9" s="163" t="s">
        <v>239</v>
      </c>
      <c r="JA9" s="163" t="s">
        <v>248</v>
      </c>
      <c r="JB9" s="163" t="s">
        <v>239</v>
      </c>
      <c r="JC9" s="163" t="s">
        <v>248</v>
      </c>
      <c r="JD9" s="163" t="s">
        <v>239</v>
      </c>
      <c r="JE9" s="163" t="s">
        <v>248</v>
      </c>
      <c r="JF9" s="163" t="s">
        <v>239</v>
      </c>
      <c r="JG9" s="163" t="s">
        <v>248</v>
      </c>
      <c r="JH9" s="163" t="s">
        <v>239</v>
      </c>
      <c r="JI9" s="163" t="s">
        <v>248</v>
      </c>
      <c r="JJ9" s="163" t="s">
        <v>239</v>
      </c>
      <c r="JK9" s="163" t="s">
        <v>248</v>
      </c>
      <c r="JL9" s="163" t="s">
        <v>239</v>
      </c>
      <c r="JM9" s="163" t="s">
        <v>248</v>
      </c>
      <c r="JN9" s="163" t="s">
        <v>239</v>
      </c>
      <c r="JO9" s="163" t="s">
        <v>248</v>
      </c>
      <c r="JP9" s="163" t="s">
        <v>239</v>
      </c>
      <c r="JQ9" s="163" t="s">
        <v>248</v>
      </c>
      <c r="JR9" s="163" t="s">
        <v>239</v>
      </c>
      <c r="JS9" s="163" t="s">
        <v>248</v>
      </c>
      <c r="JT9" s="163" t="s">
        <v>239</v>
      </c>
      <c r="JU9" s="163" t="s">
        <v>248</v>
      </c>
      <c r="JV9" s="163" t="s">
        <v>239</v>
      </c>
      <c r="JW9" s="163" t="s">
        <v>248</v>
      </c>
      <c r="JX9" s="163" t="s">
        <v>239</v>
      </c>
      <c r="JY9" s="163" t="s">
        <v>248</v>
      </c>
      <c r="JZ9" s="163" t="s">
        <v>239</v>
      </c>
      <c r="KA9" s="163" t="s">
        <v>248</v>
      </c>
      <c r="KB9" s="163" t="s">
        <v>239</v>
      </c>
      <c r="KC9" s="163" t="s">
        <v>248</v>
      </c>
      <c r="KD9" s="163" t="s">
        <v>239</v>
      </c>
      <c r="KE9" s="163" t="s">
        <v>248</v>
      </c>
      <c r="KF9" s="163" t="s">
        <v>239</v>
      </c>
      <c r="KG9" s="163" t="s">
        <v>248</v>
      </c>
      <c r="KH9" s="163" t="s">
        <v>239</v>
      </c>
      <c r="KI9" s="163" t="s">
        <v>248</v>
      </c>
      <c r="KJ9" s="163" t="s">
        <v>239</v>
      </c>
      <c r="KK9" s="163" t="s">
        <v>248</v>
      </c>
      <c r="KL9" s="163" t="s">
        <v>239</v>
      </c>
      <c r="KM9" s="163" t="s">
        <v>248</v>
      </c>
      <c r="KN9" s="163" t="s">
        <v>239</v>
      </c>
      <c r="KO9" s="163" t="s">
        <v>248</v>
      </c>
      <c r="KP9" s="163" t="s">
        <v>239</v>
      </c>
      <c r="KQ9" s="163" t="s">
        <v>248</v>
      </c>
      <c r="KR9" s="163" t="s">
        <v>239</v>
      </c>
      <c r="KS9" s="163" t="s">
        <v>248</v>
      </c>
      <c r="KT9" s="163" t="s">
        <v>239</v>
      </c>
      <c r="KU9" s="163" t="s">
        <v>248</v>
      </c>
      <c r="KV9" s="163" t="s">
        <v>239</v>
      </c>
      <c r="KW9" s="163" t="s">
        <v>248</v>
      </c>
      <c r="KX9" s="163" t="s">
        <v>239</v>
      </c>
      <c r="KY9" s="163" t="s">
        <v>248</v>
      </c>
      <c r="KZ9" s="163" t="s">
        <v>239</v>
      </c>
      <c r="LA9" s="163" t="s">
        <v>248</v>
      </c>
      <c r="LB9" s="163" t="s">
        <v>239</v>
      </c>
      <c r="LC9" s="163" t="s">
        <v>248</v>
      </c>
      <c r="LD9" s="163" t="s">
        <v>239</v>
      </c>
      <c r="LE9" s="163" t="s">
        <v>248</v>
      </c>
      <c r="LF9" s="163" t="s">
        <v>239</v>
      </c>
      <c r="LG9" s="163" t="s">
        <v>248</v>
      </c>
      <c r="LH9" s="163" t="s">
        <v>239</v>
      </c>
      <c r="LI9" s="163" t="s">
        <v>248</v>
      </c>
      <c r="LJ9" s="163" t="s">
        <v>239</v>
      </c>
      <c r="LK9" s="163" t="s">
        <v>248</v>
      </c>
      <c r="LL9" s="163" t="s">
        <v>239</v>
      </c>
      <c r="LM9" s="163" t="s">
        <v>248</v>
      </c>
      <c r="LN9" s="163" t="s">
        <v>239</v>
      </c>
      <c r="LO9" s="163" t="s">
        <v>248</v>
      </c>
      <c r="LP9" s="163" t="s">
        <v>239</v>
      </c>
      <c r="LQ9" s="163" t="s">
        <v>248</v>
      </c>
      <c r="LR9" s="163" t="s">
        <v>239</v>
      </c>
      <c r="LS9" s="163" t="s">
        <v>248</v>
      </c>
      <c r="LT9" s="163" t="s">
        <v>239</v>
      </c>
      <c r="LU9" s="163" t="s">
        <v>248</v>
      </c>
      <c r="LV9" s="163" t="s">
        <v>239</v>
      </c>
      <c r="LW9" s="163" t="s">
        <v>248</v>
      </c>
      <c r="LX9" s="163" t="s">
        <v>239</v>
      </c>
      <c r="LY9" s="163" t="s">
        <v>248</v>
      </c>
      <c r="LZ9" s="163" t="s">
        <v>239</v>
      </c>
      <c r="MA9" s="163" t="s">
        <v>248</v>
      </c>
      <c r="MB9" s="163" t="s">
        <v>239</v>
      </c>
      <c r="MC9" s="163" t="s">
        <v>248</v>
      </c>
      <c r="MD9" s="163" t="s">
        <v>239</v>
      </c>
      <c r="ME9" s="163" t="s">
        <v>248</v>
      </c>
      <c r="MF9" s="163" t="s">
        <v>239</v>
      </c>
      <c r="MG9" s="163" t="s">
        <v>248</v>
      </c>
      <c r="MH9" s="163" t="s">
        <v>239</v>
      </c>
      <c r="MI9" s="163" t="s">
        <v>248</v>
      </c>
      <c r="MJ9" s="163" t="s">
        <v>239</v>
      </c>
      <c r="MK9" s="163" t="s">
        <v>248</v>
      </c>
      <c r="ML9" s="163" t="s">
        <v>239</v>
      </c>
      <c r="MM9" s="163" t="s">
        <v>248</v>
      </c>
      <c r="MN9" s="163" t="s">
        <v>239</v>
      </c>
      <c r="MO9" s="163" t="s">
        <v>248</v>
      </c>
      <c r="MP9" s="163" t="s">
        <v>239</v>
      </c>
      <c r="MQ9" s="163" t="s">
        <v>248</v>
      </c>
      <c r="MR9" s="163" t="s">
        <v>239</v>
      </c>
      <c r="MS9" s="163" t="s">
        <v>248</v>
      </c>
      <c r="MT9" s="163" t="s">
        <v>239</v>
      </c>
      <c r="MU9" s="163" t="s">
        <v>248</v>
      </c>
      <c r="MV9" s="163" t="s">
        <v>239</v>
      </c>
      <c r="MW9" s="163" t="s">
        <v>248</v>
      </c>
      <c r="MX9" s="163" t="s">
        <v>239</v>
      </c>
      <c r="MY9" s="163" t="s">
        <v>248</v>
      </c>
      <c r="MZ9" s="163" t="s">
        <v>239</v>
      </c>
      <c r="NA9" s="163" t="s">
        <v>248</v>
      </c>
      <c r="NB9" s="163" t="s">
        <v>239</v>
      </c>
      <c r="NC9" s="163" t="s">
        <v>248</v>
      </c>
      <c r="ND9" s="163" t="s">
        <v>239</v>
      </c>
      <c r="NE9" s="163" t="s">
        <v>248</v>
      </c>
      <c r="NF9" s="163" t="s">
        <v>239</v>
      </c>
      <c r="NG9" s="163" t="s">
        <v>248</v>
      </c>
      <c r="NH9" s="163" t="s">
        <v>239</v>
      </c>
      <c r="NI9" s="163" t="s">
        <v>248</v>
      </c>
      <c r="NJ9" s="163" t="s">
        <v>239</v>
      </c>
      <c r="NK9" s="163" t="s">
        <v>248</v>
      </c>
      <c r="NL9" s="163" t="s">
        <v>239</v>
      </c>
      <c r="NM9" s="163" t="s">
        <v>248</v>
      </c>
      <c r="NN9" s="163" t="s">
        <v>239</v>
      </c>
      <c r="NO9" s="163" t="s">
        <v>248</v>
      </c>
      <c r="NP9" s="163" t="s">
        <v>239</v>
      </c>
      <c r="NQ9" s="163" t="s">
        <v>248</v>
      </c>
      <c r="NR9" s="163" t="s">
        <v>239</v>
      </c>
      <c r="NS9" s="163" t="s">
        <v>248</v>
      </c>
      <c r="NT9" s="163" t="s">
        <v>239</v>
      </c>
      <c r="NU9" s="163" t="s">
        <v>248</v>
      </c>
      <c r="NV9" s="163" t="s">
        <v>239</v>
      </c>
      <c r="NW9" s="163" t="s">
        <v>248</v>
      </c>
      <c r="NX9" s="163" t="s">
        <v>239</v>
      </c>
      <c r="NY9" s="163" t="s">
        <v>248</v>
      </c>
      <c r="NZ9" s="163" t="s">
        <v>239</v>
      </c>
      <c r="OA9" s="163" t="s">
        <v>248</v>
      </c>
      <c r="OB9" s="163" t="s">
        <v>239</v>
      </c>
      <c r="OC9" s="163" t="s">
        <v>248</v>
      </c>
      <c r="OD9" s="163" t="s">
        <v>239</v>
      </c>
      <c r="OE9" s="163" t="s">
        <v>248</v>
      </c>
      <c r="OF9" s="163" t="s">
        <v>239</v>
      </c>
      <c r="OG9" s="163" t="s">
        <v>248</v>
      </c>
      <c r="OH9" s="163" t="s">
        <v>239</v>
      </c>
      <c r="OI9" s="163" t="s">
        <v>248</v>
      </c>
      <c r="OJ9" s="163" t="s">
        <v>239</v>
      </c>
      <c r="OK9" s="163" t="s">
        <v>248</v>
      </c>
      <c r="OL9" s="163" t="s">
        <v>239</v>
      </c>
      <c r="OM9" s="163" t="s">
        <v>248</v>
      </c>
      <c r="ON9" s="163" t="s">
        <v>239</v>
      </c>
      <c r="OO9" s="163" t="s">
        <v>248</v>
      </c>
      <c r="OP9" s="163" t="s">
        <v>239</v>
      </c>
      <c r="OQ9" s="163" t="s">
        <v>248</v>
      </c>
      <c r="OR9" s="163" t="s">
        <v>239</v>
      </c>
      <c r="OS9" s="163" t="s">
        <v>248</v>
      </c>
      <c r="OT9" s="163" t="s">
        <v>239</v>
      </c>
      <c r="OU9" s="163" t="s">
        <v>248</v>
      </c>
      <c r="OV9" s="163" t="s">
        <v>239</v>
      </c>
      <c r="OW9" s="163" t="s">
        <v>248</v>
      </c>
      <c r="OX9" s="163" t="s">
        <v>239</v>
      </c>
    </row>
    <row r="10" spans="1:414" ht="13.5" thickBot="1">
      <c r="A10" s="6"/>
      <c r="B10" s="114"/>
      <c r="C10" s="70"/>
      <c r="D10" s="68"/>
      <c r="E10" s="71"/>
      <c r="F10" s="114"/>
      <c r="G10" s="72"/>
      <c r="H10" s="71"/>
      <c r="I10" s="115"/>
      <c r="J10" s="115"/>
      <c r="K10" s="114"/>
      <c r="L10" s="72"/>
      <c r="M10" s="115"/>
      <c r="N10" s="73"/>
      <c r="O10" s="798" t="e">
        <f>HLOOKUP(O$2,#REF!,5,0)</f>
        <v>#REF!</v>
      </c>
      <c r="P10" s="799"/>
      <c r="Q10" s="798" t="e">
        <f>HLOOKUP(Q$2,#REF!,5,0)</f>
        <v>#REF!</v>
      </c>
      <c r="R10" s="799"/>
      <c r="S10" s="798" t="e">
        <f>HLOOKUP(S$2,#REF!,5,0)</f>
        <v>#REF!</v>
      </c>
      <c r="T10" s="799"/>
      <c r="U10" s="798" t="e">
        <f>HLOOKUP(U$2,#REF!,5,0)</f>
        <v>#REF!</v>
      </c>
      <c r="V10" s="799"/>
      <c r="W10" s="798" t="e">
        <f>HLOOKUP(W$2,#REF!,5,0)</f>
        <v>#REF!</v>
      </c>
      <c r="X10" s="799"/>
      <c r="Y10" s="798" t="e">
        <f>HLOOKUP(Y$2,#REF!,5,0)</f>
        <v>#REF!</v>
      </c>
      <c r="Z10" s="799"/>
      <c r="AA10" s="798" t="e">
        <f>HLOOKUP(AA$2,#REF!,5,0)</f>
        <v>#REF!</v>
      </c>
      <c r="AB10" s="799"/>
      <c r="AC10" s="798" t="e">
        <f>HLOOKUP(AC$2,#REF!,5,0)</f>
        <v>#REF!</v>
      </c>
      <c r="AD10" s="799"/>
      <c r="AE10" s="798" t="e">
        <f>HLOOKUP(AE$2,#REF!,5,0)</f>
        <v>#REF!</v>
      </c>
      <c r="AF10" s="799"/>
      <c r="AG10" s="798" t="e">
        <f>HLOOKUP(AG$2,#REF!,5,0)</f>
        <v>#REF!</v>
      </c>
      <c r="AH10" s="799"/>
      <c r="AI10" s="798" t="e">
        <f>HLOOKUP(AI$2,#REF!,5,0)</f>
        <v>#REF!</v>
      </c>
      <c r="AJ10" s="799"/>
      <c r="AK10" s="798" t="e">
        <f>HLOOKUP(AK$2,#REF!,5,0)</f>
        <v>#REF!</v>
      </c>
      <c r="AL10" s="799"/>
      <c r="AM10" s="798" t="e">
        <f>HLOOKUP(AM$2,#REF!,5,0)</f>
        <v>#REF!</v>
      </c>
      <c r="AN10" s="799"/>
      <c r="AO10" s="798" t="e">
        <f>HLOOKUP(AO$2,#REF!,5,0)</f>
        <v>#REF!</v>
      </c>
      <c r="AP10" s="799"/>
      <c r="AQ10" s="798" t="e">
        <f>HLOOKUP(AQ$2,#REF!,5,0)</f>
        <v>#REF!</v>
      </c>
      <c r="AR10" s="799"/>
      <c r="AS10" s="798" t="e">
        <f>HLOOKUP(AS$2,#REF!,5,0)</f>
        <v>#REF!</v>
      </c>
      <c r="AT10" s="799"/>
      <c r="AU10" s="798" t="e">
        <f>HLOOKUP(AU$2,#REF!,5,0)</f>
        <v>#REF!</v>
      </c>
      <c r="AV10" s="799"/>
      <c r="AW10" s="798" t="e">
        <f>HLOOKUP(AW$2,#REF!,5,0)</f>
        <v>#REF!</v>
      </c>
      <c r="AX10" s="799"/>
      <c r="AY10" s="798" t="e">
        <f>HLOOKUP(AY$2,#REF!,5,0)</f>
        <v>#REF!</v>
      </c>
      <c r="AZ10" s="799"/>
      <c r="BA10" s="798" t="e">
        <f>HLOOKUP(BA$2,#REF!,5,0)</f>
        <v>#REF!</v>
      </c>
      <c r="BB10" s="799"/>
      <c r="BC10" s="798" t="e">
        <f>HLOOKUP(BC$2,#REF!,5,0)</f>
        <v>#REF!</v>
      </c>
      <c r="BD10" s="799"/>
      <c r="BE10" s="798" t="e">
        <f>HLOOKUP(BE$2,#REF!,5,0)</f>
        <v>#REF!</v>
      </c>
      <c r="BF10" s="799"/>
      <c r="BG10" s="798" t="e">
        <f>HLOOKUP(BG$2,#REF!,5,0)</f>
        <v>#REF!</v>
      </c>
      <c r="BH10" s="799"/>
      <c r="BI10" s="798" t="e">
        <f>HLOOKUP(BI$2,#REF!,5,0)</f>
        <v>#REF!</v>
      </c>
      <c r="BJ10" s="799"/>
      <c r="BK10" s="798" t="e">
        <f>HLOOKUP(BK$2,#REF!,5,0)</f>
        <v>#REF!</v>
      </c>
      <c r="BL10" s="799"/>
      <c r="BM10" s="798" t="e">
        <f>HLOOKUP(BM$2,#REF!,5,0)</f>
        <v>#REF!</v>
      </c>
      <c r="BN10" s="799"/>
      <c r="BO10" s="798" t="e">
        <f>HLOOKUP(BO$2,#REF!,5,0)</f>
        <v>#REF!</v>
      </c>
      <c r="BP10" s="799"/>
      <c r="BQ10" s="798" t="e">
        <f>HLOOKUP(BQ$2,#REF!,5,0)</f>
        <v>#REF!</v>
      </c>
      <c r="BR10" s="799"/>
      <c r="BS10" s="798" t="e">
        <f>HLOOKUP(BS$2,#REF!,5,0)</f>
        <v>#REF!</v>
      </c>
      <c r="BT10" s="799"/>
      <c r="BU10" s="798" t="e">
        <f>HLOOKUP(BU$2,#REF!,5,0)</f>
        <v>#REF!</v>
      </c>
      <c r="BV10" s="799"/>
      <c r="BW10" s="798" t="e">
        <f>HLOOKUP(BW$2,#REF!,5,0)</f>
        <v>#REF!</v>
      </c>
      <c r="BX10" s="799"/>
      <c r="BY10" s="798" t="e">
        <f>HLOOKUP(BY$2,#REF!,5,0)</f>
        <v>#REF!</v>
      </c>
      <c r="BZ10" s="799"/>
      <c r="CA10" s="798" t="e">
        <f>HLOOKUP(CA$2,#REF!,5,0)</f>
        <v>#REF!</v>
      </c>
      <c r="CB10" s="799"/>
      <c r="CC10" s="798" t="e">
        <f>HLOOKUP(CC$2,#REF!,5,0)</f>
        <v>#REF!</v>
      </c>
      <c r="CD10" s="799"/>
      <c r="CE10" s="798" t="e">
        <f>HLOOKUP(CE$2,#REF!,5,0)</f>
        <v>#REF!</v>
      </c>
      <c r="CF10" s="799"/>
      <c r="CG10" s="798" t="e">
        <f>HLOOKUP(CG$2,#REF!,5,0)</f>
        <v>#REF!</v>
      </c>
      <c r="CH10" s="799"/>
      <c r="CI10" s="798" t="e">
        <f>HLOOKUP(CI$2,#REF!,5,0)</f>
        <v>#REF!</v>
      </c>
      <c r="CJ10" s="799"/>
      <c r="CK10" s="798" t="e">
        <f>HLOOKUP(CK$2,#REF!,5,0)</f>
        <v>#REF!</v>
      </c>
      <c r="CL10" s="799"/>
      <c r="CM10" s="798" t="e">
        <f>HLOOKUP(CM$2,#REF!,5,0)</f>
        <v>#REF!</v>
      </c>
      <c r="CN10" s="799"/>
      <c r="CO10" s="798" t="e">
        <f>HLOOKUP(CO$2,#REF!,5,0)</f>
        <v>#REF!</v>
      </c>
      <c r="CP10" s="799"/>
      <c r="CQ10" s="798" t="e">
        <f>HLOOKUP(CQ$2,#REF!,5,0)</f>
        <v>#REF!</v>
      </c>
      <c r="CR10" s="799"/>
      <c r="CS10" s="798" t="e">
        <f>HLOOKUP(CS$2,#REF!,5,0)</f>
        <v>#REF!</v>
      </c>
      <c r="CT10" s="799"/>
      <c r="CU10" s="798" t="e">
        <f>HLOOKUP(CU$2,#REF!,5,0)</f>
        <v>#REF!</v>
      </c>
      <c r="CV10" s="799"/>
      <c r="CW10" s="798" t="e">
        <f>HLOOKUP(CW$2,#REF!,5,0)</f>
        <v>#REF!</v>
      </c>
      <c r="CX10" s="799"/>
      <c r="CY10" s="798" t="e">
        <f>HLOOKUP(CY$2,#REF!,5,0)</f>
        <v>#REF!</v>
      </c>
      <c r="CZ10" s="799"/>
      <c r="DA10" s="798" t="e">
        <f>HLOOKUP(DA$2,#REF!,5,0)</f>
        <v>#REF!</v>
      </c>
      <c r="DB10" s="799"/>
      <c r="DC10" s="798" t="e">
        <f>HLOOKUP(DC$2,#REF!,5,0)</f>
        <v>#REF!</v>
      </c>
      <c r="DD10" s="799"/>
      <c r="DE10" s="798" t="e">
        <f>HLOOKUP(DE$2,#REF!,5,0)</f>
        <v>#REF!</v>
      </c>
      <c r="DF10" s="799"/>
      <c r="DG10" s="798" t="e">
        <f>HLOOKUP(DG$2,#REF!,5,0)</f>
        <v>#REF!</v>
      </c>
      <c r="DH10" s="799"/>
      <c r="DI10" s="798" t="e">
        <f>HLOOKUP(DI$2,#REF!,5,0)</f>
        <v>#REF!</v>
      </c>
      <c r="DJ10" s="799"/>
      <c r="DK10" s="798" t="e">
        <f>HLOOKUP(DK$2,#REF!,5,0)</f>
        <v>#REF!</v>
      </c>
      <c r="DL10" s="799"/>
      <c r="DM10" s="798" t="e">
        <f>HLOOKUP(DM$2,#REF!,5,0)</f>
        <v>#REF!</v>
      </c>
      <c r="DN10" s="799"/>
      <c r="DO10" s="798" t="e">
        <f>HLOOKUP(DO$2,#REF!,5,0)</f>
        <v>#REF!</v>
      </c>
      <c r="DP10" s="799"/>
      <c r="DQ10" s="798" t="e">
        <f>HLOOKUP(DQ$2,#REF!,5,0)</f>
        <v>#REF!</v>
      </c>
      <c r="DR10" s="799"/>
      <c r="DS10" s="798" t="e">
        <f>HLOOKUP(DS$2,#REF!,5,0)</f>
        <v>#REF!</v>
      </c>
      <c r="DT10" s="799"/>
      <c r="DU10" s="798" t="e">
        <f>HLOOKUP(DU$2,#REF!,5,0)</f>
        <v>#REF!</v>
      </c>
      <c r="DV10" s="799"/>
      <c r="DW10" s="798" t="e">
        <f>HLOOKUP(DW$2,#REF!,5,0)</f>
        <v>#REF!</v>
      </c>
      <c r="DX10" s="799"/>
      <c r="DY10" s="798" t="e">
        <f>HLOOKUP(DY$2,#REF!,5,0)</f>
        <v>#REF!</v>
      </c>
      <c r="DZ10" s="799"/>
      <c r="EA10" s="798" t="e">
        <f>HLOOKUP(EA$2,#REF!,5,0)</f>
        <v>#REF!</v>
      </c>
      <c r="EB10" s="799"/>
      <c r="EC10" s="798" t="e">
        <f>HLOOKUP(EC$2,#REF!,5,0)</f>
        <v>#REF!</v>
      </c>
      <c r="ED10" s="799"/>
      <c r="EE10" s="798" t="e">
        <f>HLOOKUP(EE$2,#REF!,5,0)</f>
        <v>#REF!</v>
      </c>
      <c r="EF10" s="799"/>
      <c r="EG10" s="798" t="e">
        <f>HLOOKUP(EG$2,#REF!,5,0)</f>
        <v>#REF!</v>
      </c>
      <c r="EH10" s="799"/>
      <c r="EI10" s="798" t="e">
        <f>HLOOKUP(EI$2,#REF!,5,0)</f>
        <v>#REF!</v>
      </c>
      <c r="EJ10" s="799"/>
      <c r="EK10" s="798" t="e">
        <f>HLOOKUP(EK$2,#REF!,5,0)</f>
        <v>#REF!</v>
      </c>
      <c r="EL10" s="799"/>
      <c r="EM10" s="798" t="e">
        <f>HLOOKUP(EM$2,#REF!,5,0)</f>
        <v>#REF!</v>
      </c>
      <c r="EN10" s="799"/>
      <c r="EO10" s="798" t="e">
        <f>HLOOKUP(EO$2,#REF!,5,0)</f>
        <v>#REF!</v>
      </c>
      <c r="EP10" s="799"/>
      <c r="EQ10" s="798" t="e">
        <f>HLOOKUP(EQ$2,#REF!,5,0)</f>
        <v>#REF!</v>
      </c>
      <c r="ER10" s="799"/>
      <c r="ES10" s="798" t="e">
        <f>HLOOKUP(ES$2,#REF!,5,0)</f>
        <v>#REF!</v>
      </c>
      <c r="ET10" s="799"/>
      <c r="EU10" s="798" t="e">
        <f>HLOOKUP(EU$2,#REF!,5,0)</f>
        <v>#REF!</v>
      </c>
      <c r="EV10" s="799"/>
      <c r="EW10" s="798" t="e">
        <f>HLOOKUP(EW$2,#REF!,5,0)</f>
        <v>#REF!</v>
      </c>
      <c r="EX10" s="799"/>
      <c r="EY10" s="798" t="e">
        <f>HLOOKUP(EY$2,#REF!,5,0)</f>
        <v>#REF!</v>
      </c>
      <c r="EZ10" s="799"/>
      <c r="FA10" s="798" t="e">
        <f>HLOOKUP(FA$2,#REF!,5,0)</f>
        <v>#REF!</v>
      </c>
      <c r="FB10" s="799"/>
      <c r="FC10" s="798" t="e">
        <f>HLOOKUP(FC$2,#REF!,5,0)</f>
        <v>#REF!</v>
      </c>
      <c r="FD10" s="799"/>
      <c r="FE10" s="798" t="e">
        <f>HLOOKUP(FE$2,#REF!,5,0)</f>
        <v>#REF!</v>
      </c>
      <c r="FF10" s="799"/>
      <c r="FG10" s="798" t="e">
        <f>HLOOKUP(FG$2,#REF!,5,0)</f>
        <v>#REF!</v>
      </c>
      <c r="FH10" s="799"/>
      <c r="FI10" s="798" t="e">
        <f>HLOOKUP(FI$2,#REF!,5,0)</f>
        <v>#REF!</v>
      </c>
      <c r="FJ10" s="799"/>
      <c r="FK10" s="798" t="e">
        <f>HLOOKUP(FK$2,#REF!,5,0)</f>
        <v>#REF!</v>
      </c>
      <c r="FL10" s="799"/>
      <c r="FM10" s="798" t="e">
        <f>HLOOKUP(FM$2,#REF!,5,0)</f>
        <v>#REF!</v>
      </c>
      <c r="FN10" s="799"/>
      <c r="FO10" s="798" t="e">
        <f>HLOOKUP(FO$2,#REF!,5,0)</f>
        <v>#REF!</v>
      </c>
      <c r="FP10" s="799"/>
      <c r="FQ10" s="798" t="e">
        <f>HLOOKUP(FQ$2,#REF!,5,0)</f>
        <v>#REF!</v>
      </c>
      <c r="FR10" s="799"/>
      <c r="FS10" s="798" t="e">
        <f>HLOOKUP(FS$2,#REF!,5,0)</f>
        <v>#REF!</v>
      </c>
      <c r="FT10" s="799"/>
      <c r="FU10" s="798" t="e">
        <f>HLOOKUP(FU$2,#REF!,5,0)</f>
        <v>#REF!</v>
      </c>
      <c r="FV10" s="799"/>
      <c r="FW10" s="798" t="e">
        <f>HLOOKUP(FW$2,#REF!,5,0)</f>
        <v>#REF!</v>
      </c>
      <c r="FX10" s="799"/>
      <c r="FY10" s="798" t="e">
        <f>HLOOKUP(FY$2,#REF!,5,0)</f>
        <v>#REF!</v>
      </c>
      <c r="FZ10" s="799"/>
      <c r="GA10" s="798" t="e">
        <f>HLOOKUP(GA$2,#REF!,5,0)</f>
        <v>#REF!</v>
      </c>
      <c r="GB10" s="799"/>
      <c r="GC10" s="798" t="e">
        <f>HLOOKUP(GC$2,#REF!,5,0)</f>
        <v>#REF!</v>
      </c>
      <c r="GD10" s="799"/>
      <c r="GE10" s="798" t="e">
        <f>HLOOKUP(GE$2,#REF!,5,0)</f>
        <v>#REF!</v>
      </c>
      <c r="GF10" s="799"/>
      <c r="GG10" s="798" t="e">
        <f>HLOOKUP(GG$2,#REF!,5,0)</f>
        <v>#REF!</v>
      </c>
      <c r="GH10" s="799"/>
      <c r="GI10" s="798" t="e">
        <f>HLOOKUP(GI$2,#REF!,5,0)</f>
        <v>#REF!</v>
      </c>
      <c r="GJ10" s="799"/>
      <c r="GK10" s="798" t="e">
        <f>HLOOKUP(GK$2,#REF!,5,0)</f>
        <v>#REF!</v>
      </c>
      <c r="GL10" s="799"/>
      <c r="GM10" s="798" t="e">
        <f>HLOOKUP(GM$2,#REF!,5,0)</f>
        <v>#REF!</v>
      </c>
      <c r="GN10" s="799"/>
      <c r="GO10" s="798" t="e">
        <f>HLOOKUP(GO$2,#REF!,5,0)</f>
        <v>#REF!</v>
      </c>
      <c r="GP10" s="799"/>
      <c r="GQ10" s="798" t="e">
        <f>HLOOKUP(GQ$2,#REF!,5,0)</f>
        <v>#REF!</v>
      </c>
      <c r="GR10" s="799"/>
      <c r="GS10" s="798" t="e">
        <f>HLOOKUP(GS$2,#REF!,5,0)</f>
        <v>#REF!</v>
      </c>
      <c r="GT10" s="799"/>
      <c r="GU10" s="798" t="e">
        <f>HLOOKUP(GU$2,#REF!,5,0)</f>
        <v>#REF!</v>
      </c>
      <c r="GV10" s="799"/>
      <c r="GW10" s="798" t="e">
        <f>HLOOKUP(GW$2,#REF!,5,0)</f>
        <v>#REF!</v>
      </c>
      <c r="GX10" s="799"/>
      <c r="GY10" s="798" t="e">
        <f>HLOOKUP(GY$2,#REF!,5,0)</f>
        <v>#REF!</v>
      </c>
      <c r="GZ10" s="799"/>
      <c r="HA10" s="798" t="e">
        <f>HLOOKUP(HA$2,#REF!,5,0)</f>
        <v>#REF!</v>
      </c>
      <c r="HB10" s="799"/>
      <c r="HC10" s="798" t="e">
        <f>HLOOKUP(HC$2,#REF!,5,0)</f>
        <v>#REF!</v>
      </c>
      <c r="HD10" s="799"/>
      <c r="HE10" s="798" t="e">
        <f>HLOOKUP(HE$2,#REF!,5,0)</f>
        <v>#REF!</v>
      </c>
      <c r="HF10" s="799"/>
      <c r="HG10" s="798" t="e">
        <f>HLOOKUP(HG$2,#REF!,5,0)</f>
        <v>#REF!</v>
      </c>
      <c r="HH10" s="799"/>
      <c r="HI10" s="798" t="e">
        <f>HLOOKUP(HI$2,#REF!,5,0)</f>
        <v>#REF!</v>
      </c>
      <c r="HJ10" s="799"/>
      <c r="HK10" s="798" t="e">
        <f>HLOOKUP(HK$2,#REF!,5,0)</f>
        <v>#REF!</v>
      </c>
      <c r="HL10" s="799"/>
      <c r="HM10" s="798" t="e">
        <f>HLOOKUP(HM$2,#REF!,5,0)</f>
        <v>#REF!</v>
      </c>
      <c r="HN10" s="799"/>
      <c r="HO10" s="798" t="e">
        <f>HLOOKUP(HO$2,#REF!,5,0)</f>
        <v>#REF!</v>
      </c>
      <c r="HP10" s="799"/>
      <c r="HQ10" s="798" t="e">
        <f>HLOOKUP(HQ$2,#REF!,5,0)</f>
        <v>#REF!</v>
      </c>
      <c r="HR10" s="799"/>
      <c r="HS10" s="798" t="e">
        <f>HLOOKUP(HS$2,#REF!,5,0)</f>
        <v>#REF!</v>
      </c>
      <c r="HT10" s="799"/>
      <c r="HU10" s="798" t="e">
        <f>HLOOKUP(HU$2,#REF!,5,0)</f>
        <v>#REF!</v>
      </c>
      <c r="HV10" s="799"/>
      <c r="HW10" s="798" t="e">
        <f>HLOOKUP(HW$2,#REF!,5,0)</f>
        <v>#REF!</v>
      </c>
      <c r="HX10" s="799"/>
      <c r="HY10" s="798" t="e">
        <f>HLOOKUP(HY$2,#REF!,5,0)</f>
        <v>#REF!</v>
      </c>
      <c r="HZ10" s="799"/>
      <c r="IA10" s="798" t="e">
        <f>HLOOKUP(IA$2,#REF!,5,0)</f>
        <v>#REF!</v>
      </c>
      <c r="IB10" s="799"/>
      <c r="IC10" s="798" t="e">
        <f>HLOOKUP(IC$2,#REF!,5,0)</f>
        <v>#REF!</v>
      </c>
      <c r="ID10" s="799"/>
      <c r="IE10" s="798" t="e">
        <f>HLOOKUP(IE$2,#REF!,5,0)</f>
        <v>#REF!</v>
      </c>
      <c r="IF10" s="799"/>
      <c r="IG10" s="798" t="e">
        <f>HLOOKUP(IG$2,#REF!,5,0)</f>
        <v>#REF!</v>
      </c>
      <c r="IH10" s="799"/>
      <c r="II10" s="798" t="e">
        <f>HLOOKUP(II$2,#REF!,5,0)</f>
        <v>#REF!</v>
      </c>
      <c r="IJ10" s="799"/>
      <c r="IK10" s="798" t="e">
        <f>HLOOKUP(IK$2,#REF!,5,0)</f>
        <v>#REF!</v>
      </c>
      <c r="IL10" s="799"/>
      <c r="IM10" s="798" t="e">
        <f>HLOOKUP(IM$2,#REF!,5,0)</f>
        <v>#REF!</v>
      </c>
      <c r="IN10" s="799"/>
      <c r="IO10" s="798" t="e">
        <f>HLOOKUP(IO$2,#REF!,5,0)</f>
        <v>#REF!</v>
      </c>
      <c r="IP10" s="799"/>
      <c r="IQ10" s="798" t="e">
        <f>HLOOKUP(IQ$2,#REF!,5,0)</f>
        <v>#REF!</v>
      </c>
      <c r="IR10" s="799"/>
      <c r="IS10" s="798" t="e">
        <f>HLOOKUP(IS$2,#REF!,5,0)</f>
        <v>#REF!</v>
      </c>
      <c r="IT10" s="799"/>
      <c r="IU10" s="798" t="e">
        <f>HLOOKUP(IU$2,#REF!,5,0)</f>
        <v>#REF!</v>
      </c>
      <c r="IV10" s="799"/>
      <c r="IW10" s="798" t="e">
        <f>HLOOKUP(IW$2,#REF!,5,0)</f>
        <v>#REF!</v>
      </c>
      <c r="IX10" s="799"/>
      <c r="IY10" s="798" t="e">
        <f>HLOOKUP(IY$2,#REF!,5,0)</f>
        <v>#REF!</v>
      </c>
      <c r="IZ10" s="799"/>
      <c r="JA10" s="798" t="e">
        <f>HLOOKUP(JA$2,#REF!,5,0)</f>
        <v>#REF!</v>
      </c>
      <c r="JB10" s="799"/>
      <c r="JC10" s="798" t="e">
        <f>HLOOKUP(JC$2,#REF!,5,0)</f>
        <v>#REF!</v>
      </c>
      <c r="JD10" s="799"/>
      <c r="JE10" s="798" t="e">
        <f>HLOOKUP(JE$2,#REF!,5,0)</f>
        <v>#REF!</v>
      </c>
      <c r="JF10" s="799"/>
      <c r="JG10" s="798" t="e">
        <f>HLOOKUP(JG$2,#REF!,5,0)</f>
        <v>#REF!</v>
      </c>
      <c r="JH10" s="799"/>
      <c r="JI10" s="798" t="e">
        <f>HLOOKUP(JI$2,#REF!,5,0)</f>
        <v>#REF!</v>
      </c>
      <c r="JJ10" s="799"/>
      <c r="JK10" s="798" t="e">
        <f>HLOOKUP(JK$2,#REF!,5,0)</f>
        <v>#REF!</v>
      </c>
      <c r="JL10" s="799"/>
      <c r="JM10" s="798" t="e">
        <f>HLOOKUP(JM$2,#REF!,5,0)</f>
        <v>#REF!</v>
      </c>
      <c r="JN10" s="799"/>
      <c r="JO10" s="798" t="e">
        <f>HLOOKUP(JO$2,#REF!,5,0)</f>
        <v>#REF!</v>
      </c>
      <c r="JP10" s="799"/>
      <c r="JQ10" s="798" t="e">
        <f>HLOOKUP(JQ$2,#REF!,5,0)</f>
        <v>#REF!</v>
      </c>
      <c r="JR10" s="799"/>
      <c r="JS10" s="798" t="e">
        <f>HLOOKUP(JS$2,#REF!,5,0)</f>
        <v>#REF!</v>
      </c>
      <c r="JT10" s="799"/>
      <c r="JU10" s="798" t="e">
        <f>HLOOKUP(JU$2,#REF!,5,0)</f>
        <v>#REF!</v>
      </c>
      <c r="JV10" s="799"/>
      <c r="JW10" s="798" t="e">
        <f>HLOOKUP(JW$2,#REF!,5,0)</f>
        <v>#REF!</v>
      </c>
      <c r="JX10" s="799"/>
      <c r="JY10" s="798" t="e">
        <f>HLOOKUP(JY$2,#REF!,5,0)</f>
        <v>#REF!</v>
      </c>
      <c r="JZ10" s="799"/>
      <c r="KA10" s="798" t="e">
        <f>HLOOKUP(KA$2,#REF!,5,0)</f>
        <v>#REF!</v>
      </c>
      <c r="KB10" s="799"/>
      <c r="KC10" s="798" t="e">
        <f>HLOOKUP(KC$2,#REF!,5,0)</f>
        <v>#REF!</v>
      </c>
      <c r="KD10" s="799"/>
      <c r="KE10" s="798" t="e">
        <f>HLOOKUP(KE$2,#REF!,5,0)</f>
        <v>#REF!</v>
      </c>
      <c r="KF10" s="799"/>
      <c r="KG10" s="798" t="e">
        <f>HLOOKUP(KG$2,#REF!,5,0)</f>
        <v>#REF!</v>
      </c>
      <c r="KH10" s="799"/>
      <c r="KI10" s="798" t="e">
        <f>HLOOKUP(KI$2,#REF!,5,0)</f>
        <v>#REF!</v>
      </c>
      <c r="KJ10" s="799"/>
      <c r="KK10" s="798" t="e">
        <f>HLOOKUP(KK$2,#REF!,5,0)</f>
        <v>#REF!</v>
      </c>
      <c r="KL10" s="799"/>
      <c r="KM10" s="798" t="e">
        <f>HLOOKUP(KM$2,#REF!,5,0)</f>
        <v>#REF!</v>
      </c>
      <c r="KN10" s="799"/>
      <c r="KO10" s="798" t="e">
        <f>HLOOKUP(KO$2,#REF!,5,0)</f>
        <v>#REF!</v>
      </c>
      <c r="KP10" s="799"/>
      <c r="KQ10" s="798" t="e">
        <f>HLOOKUP(KQ$2,#REF!,5,0)</f>
        <v>#REF!</v>
      </c>
      <c r="KR10" s="799"/>
      <c r="KS10" s="798" t="e">
        <f>HLOOKUP(KS$2,#REF!,5,0)</f>
        <v>#REF!</v>
      </c>
      <c r="KT10" s="799"/>
      <c r="KU10" s="798" t="e">
        <f>HLOOKUP(KU$2,#REF!,5,0)</f>
        <v>#REF!</v>
      </c>
      <c r="KV10" s="799"/>
      <c r="KW10" s="798" t="e">
        <f>HLOOKUP(KW$2,#REF!,5,0)</f>
        <v>#REF!</v>
      </c>
      <c r="KX10" s="799"/>
      <c r="KY10" s="798" t="e">
        <f>HLOOKUP(KY$2,#REF!,5,0)</f>
        <v>#REF!</v>
      </c>
      <c r="KZ10" s="799"/>
      <c r="LA10" s="798" t="e">
        <f>HLOOKUP(LA$2,#REF!,5,0)</f>
        <v>#REF!</v>
      </c>
      <c r="LB10" s="799"/>
      <c r="LC10" s="798" t="e">
        <f>HLOOKUP(LC$2,#REF!,5,0)</f>
        <v>#REF!</v>
      </c>
      <c r="LD10" s="799"/>
      <c r="LE10" s="798" t="e">
        <f>HLOOKUP(LE$2,#REF!,5,0)</f>
        <v>#REF!</v>
      </c>
      <c r="LF10" s="799"/>
      <c r="LG10" s="798" t="e">
        <f>HLOOKUP(LG$2,#REF!,5,0)</f>
        <v>#REF!</v>
      </c>
      <c r="LH10" s="799"/>
      <c r="LI10" s="798" t="e">
        <f>HLOOKUP(LI$2,#REF!,5,0)</f>
        <v>#REF!</v>
      </c>
      <c r="LJ10" s="799"/>
      <c r="LK10" s="798" t="e">
        <f>HLOOKUP(LK$2,#REF!,5,0)</f>
        <v>#REF!</v>
      </c>
      <c r="LL10" s="799"/>
      <c r="LM10" s="798" t="e">
        <f>HLOOKUP(LM$2,#REF!,5,0)</f>
        <v>#REF!</v>
      </c>
      <c r="LN10" s="799"/>
      <c r="LO10" s="798" t="e">
        <f>HLOOKUP(LO$2,#REF!,5,0)</f>
        <v>#REF!</v>
      </c>
      <c r="LP10" s="799"/>
      <c r="LQ10" s="798" t="e">
        <f>HLOOKUP(LQ$2,#REF!,5,0)</f>
        <v>#REF!</v>
      </c>
      <c r="LR10" s="799"/>
      <c r="LS10" s="798" t="e">
        <f>HLOOKUP(LS$2,#REF!,5,0)</f>
        <v>#REF!</v>
      </c>
      <c r="LT10" s="799"/>
      <c r="LU10" s="798" t="e">
        <f>HLOOKUP(LU$2,#REF!,5,0)</f>
        <v>#REF!</v>
      </c>
      <c r="LV10" s="799"/>
      <c r="LW10" s="798" t="e">
        <f>HLOOKUP(LW$2,#REF!,5,0)</f>
        <v>#REF!</v>
      </c>
      <c r="LX10" s="799"/>
      <c r="LY10" s="798" t="e">
        <f>HLOOKUP(LY$2,#REF!,5,0)</f>
        <v>#REF!</v>
      </c>
      <c r="LZ10" s="799"/>
      <c r="MA10" s="798" t="e">
        <f>HLOOKUP(MA$2,#REF!,5,0)</f>
        <v>#REF!</v>
      </c>
      <c r="MB10" s="799"/>
      <c r="MC10" s="798" t="e">
        <f>HLOOKUP(MC$2,#REF!,5,0)</f>
        <v>#REF!</v>
      </c>
      <c r="MD10" s="799"/>
      <c r="ME10" s="798" t="e">
        <f>HLOOKUP(ME$2,#REF!,5,0)</f>
        <v>#REF!</v>
      </c>
      <c r="MF10" s="799"/>
      <c r="MG10" s="798" t="e">
        <f>HLOOKUP(MG$2,#REF!,5,0)</f>
        <v>#REF!</v>
      </c>
      <c r="MH10" s="799"/>
      <c r="MI10" s="798" t="e">
        <f>HLOOKUP(MI$2,#REF!,5,0)</f>
        <v>#REF!</v>
      </c>
      <c r="MJ10" s="799"/>
      <c r="MK10" s="798" t="e">
        <f>HLOOKUP(MK$2,#REF!,5,0)</f>
        <v>#REF!</v>
      </c>
      <c r="ML10" s="799"/>
      <c r="MM10" s="798" t="e">
        <f>HLOOKUP(MM$2,#REF!,5,0)</f>
        <v>#REF!</v>
      </c>
      <c r="MN10" s="799"/>
      <c r="MO10" s="798" t="e">
        <f>HLOOKUP(MO$2,#REF!,5,0)</f>
        <v>#REF!</v>
      </c>
      <c r="MP10" s="799"/>
      <c r="MQ10" s="798" t="e">
        <f>HLOOKUP(MQ$2,#REF!,5,0)</f>
        <v>#REF!</v>
      </c>
      <c r="MR10" s="799"/>
      <c r="MS10" s="798" t="e">
        <f>HLOOKUP(MS$2,#REF!,5,0)</f>
        <v>#REF!</v>
      </c>
      <c r="MT10" s="799"/>
      <c r="MU10" s="798" t="e">
        <f>HLOOKUP(MU$2,#REF!,5,0)</f>
        <v>#REF!</v>
      </c>
      <c r="MV10" s="799"/>
      <c r="MW10" s="798" t="e">
        <f>HLOOKUP(MW$2,#REF!,5,0)</f>
        <v>#REF!</v>
      </c>
      <c r="MX10" s="799"/>
      <c r="MY10" s="798" t="e">
        <f>HLOOKUP(MY$2,#REF!,5,0)</f>
        <v>#REF!</v>
      </c>
      <c r="MZ10" s="799"/>
      <c r="NA10" s="798" t="e">
        <f>HLOOKUP(NA$2,#REF!,5,0)</f>
        <v>#REF!</v>
      </c>
      <c r="NB10" s="799"/>
      <c r="NC10" s="798" t="e">
        <f>HLOOKUP(NC$2,#REF!,5,0)</f>
        <v>#REF!</v>
      </c>
      <c r="ND10" s="799"/>
      <c r="NE10" s="798" t="e">
        <f>HLOOKUP(NE$2,#REF!,5,0)</f>
        <v>#REF!</v>
      </c>
      <c r="NF10" s="799"/>
      <c r="NG10" s="798" t="e">
        <f>HLOOKUP(NG$2,#REF!,5,0)</f>
        <v>#REF!</v>
      </c>
      <c r="NH10" s="799"/>
      <c r="NI10" s="798" t="e">
        <f>HLOOKUP(NI$2,#REF!,5,0)</f>
        <v>#REF!</v>
      </c>
      <c r="NJ10" s="799"/>
      <c r="NK10" s="798" t="e">
        <f>HLOOKUP(NK$2,#REF!,5,0)</f>
        <v>#REF!</v>
      </c>
      <c r="NL10" s="799"/>
      <c r="NM10" s="798" t="e">
        <f>HLOOKUP(NM$2,#REF!,5,0)</f>
        <v>#REF!</v>
      </c>
      <c r="NN10" s="799"/>
      <c r="NO10" s="798" t="e">
        <f>HLOOKUP(NO$2,#REF!,5,0)</f>
        <v>#REF!</v>
      </c>
      <c r="NP10" s="799"/>
      <c r="NQ10" s="798" t="e">
        <f>HLOOKUP(NQ$2,#REF!,5,0)</f>
        <v>#REF!</v>
      </c>
      <c r="NR10" s="799"/>
      <c r="NS10" s="798" t="e">
        <f>HLOOKUP(NS$2,#REF!,5,0)</f>
        <v>#REF!</v>
      </c>
      <c r="NT10" s="799"/>
      <c r="NU10" s="798" t="e">
        <f>HLOOKUP(NU$2,#REF!,5,0)</f>
        <v>#REF!</v>
      </c>
      <c r="NV10" s="799"/>
      <c r="NW10" s="798" t="e">
        <f>HLOOKUP(NW$2,#REF!,5,0)</f>
        <v>#REF!</v>
      </c>
      <c r="NX10" s="799"/>
      <c r="NY10" s="798" t="e">
        <f>HLOOKUP(NY$2,#REF!,5,0)</f>
        <v>#REF!</v>
      </c>
      <c r="NZ10" s="799"/>
      <c r="OA10" s="798" t="e">
        <f>HLOOKUP(OA$2,#REF!,5,0)</f>
        <v>#REF!</v>
      </c>
      <c r="OB10" s="799"/>
      <c r="OC10" s="798" t="e">
        <f>HLOOKUP(OC$2,#REF!,5,0)</f>
        <v>#REF!</v>
      </c>
      <c r="OD10" s="799"/>
      <c r="OE10" s="798" t="e">
        <f>HLOOKUP(OE$2,#REF!,5,0)</f>
        <v>#REF!</v>
      </c>
      <c r="OF10" s="799"/>
      <c r="OG10" s="798" t="e">
        <f>HLOOKUP(OG$2,#REF!,5,0)</f>
        <v>#REF!</v>
      </c>
      <c r="OH10" s="799"/>
      <c r="OI10" s="798" t="e">
        <f>HLOOKUP(OI$2,#REF!,5,0)</f>
        <v>#REF!</v>
      </c>
      <c r="OJ10" s="799"/>
      <c r="OK10" s="798" t="e">
        <f>HLOOKUP(OK$2,#REF!,5,0)</f>
        <v>#REF!</v>
      </c>
      <c r="OL10" s="799"/>
      <c r="OM10" s="798" t="e">
        <f>HLOOKUP(OM$2,#REF!,5,0)</f>
        <v>#REF!</v>
      </c>
      <c r="ON10" s="799"/>
      <c r="OO10" s="798" t="e">
        <f>HLOOKUP(OO$2,#REF!,5,0)</f>
        <v>#REF!</v>
      </c>
      <c r="OP10" s="799"/>
      <c r="OQ10" s="798" t="e">
        <f>HLOOKUP(OQ$2,#REF!,5,0)</f>
        <v>#REF!</v>
      </c>
      <c r="OR10" s="799"/>
      <c r="OS10" s="798" t="e">
        <f>HLOOKUP(OS$2,#REF!,5,0)</f>
        <v>#REF!</v>
      </c>
      <c r="OT10" s="799"/>
      <c r="OU10" s="798" t="e">
        <f>HLOOKUP(OU$2,#REF!,5,0)</f>
        <v>#REF!</v>
      </c>
      <c r="OV10" s="799"/>
      <c r="OW10" s="798" t="e">
        <f>HLOOKUP(OW$2,#REF!,5,0)</f>
        <v>#REF!</v>
      </c>
      <c r="OX10" s="799"/>
    </row>
    <row r="11" spans="1:414" s="26" customFormat="1" ht="24.75" customHeight="1" thickBot="1">
      <c r="A11" s="25"/>
      <c r="B11" s="68"/>
      <c r="C11" s="66"/>
      <c r="D11" s="66"/>
      <c r="E11" s="66"/>
      <c r="F11" s="66"/>
      <c r="G11" s="66"/>
      <c r="H11" s="66"/>
      <c r="I11" s="66"/>
      <c r="J11" s="66"/>
      <c r="K11" s="66" t="s">
        <v>242</v>
      </c>
      <c r="L11" s="66"/>
      <c r="M11" s="66"/>
      <c r="N11" s="66"/>
      <c r="O11" s="69"/>
      <c r="P11" s="168">
        <f>SUM(P12:P111)</f>
        <v>0</v>
      </c>
      <c r="Q11" s="69"/>
      <c r="R11" s="168">
        <f>SUM(R12:R111)</f>
        <v>0</v>
      </c>
      <c r="S11" s="69"/>
      <c r="T11" s="168">
        <f>SUM(T12:T111)</f>
        <v>0</v>
      </c>
      <c r="U11" s="69"/>
      <c r="V11" s="168">
        <f>SUM(V12:V111)</f>
        <v>0</v>
      </c>
      <c r="W11" s="69"/>
      <c r="X11" s="168">
        <f>SUM(X12:X111)</f>
        <v>0</v>
      </c>
      <c r="Y11" s="69"/>
      <c r="Z11" s="168">
        <f>SUM(Z12:Z111)</f>
        <v>0</v>
      </c>
      <c r="AA11" s="69"/>
      <c r="AB11" s="168">
        <f>SUM(AB12:AB111)</f>
        <v>0</v>
      </c>
      <c r="AC11" s="69"/>
      <c r="AD11" s="168">
        <f>SUM(AD12:AD111)</f>
        <v>0</v>
      </c>
      <c r="AE11" s="69"/>
      <c r="AF11" s="168">
        <f>SUM(AF12:AF111)</f>
        <v>0</v>
      </c>
      <c r="AG11" s="69"/>
      <c r="AH11" s="168">
        <f>SUM(AH12:AH111)</f>
        <v>0</v>
      </c>
      <c r="AI11" s="69"/>
      <c r="AJ11" s="168">
        <f>SUM(AJ12:AJ111)</f>
        <v>0</v>
      </c>
      <c r="AK11" s="69"/>
      <c r="AL11" s="168">
        <f>SUM(AL12:AL111)</f>
        <v>0</v>
      </c>
      <c r="AM11" s="69"/>
      <c r="AN11" s="168">
        <f>SUM(AN12:AN111)</f>
        <v>0</v>
      </c>
      <c r="AO11" s="69"/>
      <c r="AP11" s="168">
        <f>SUM(AP12:AP111)</f>
        <v>0</v>
      </c>
      <c r="AQ11" s="69"/>
      <c r="AR11" s="168">
        <f>SUM(AR12:AR111)</f>
        <v>0</v>
      </c>
      <c r="AS11" s="69"/>
      <c r="AT11" s="168">
        <f>SUM(AT12:AT111)</f>
        <v>0</v>
      </c>
      <c r="AU11" s="69"/>
      <c r="AV11" s="168">
        <f>SUM(AV12:AV111)</f>
        <v>0</v>
      </c>
      <c r="AW11" s="69"/>
      <c r="AX11" s="168">
        <f>SUM(AX12:AX111)</f>
        <v>0</v>
      </c>
      <c r="AY11" s="69"/>
      <c r="AZ11" s="168">
        <f>SUM(AZ12:AZ111)</f>
        <v>0</v>
      </c>
      <c r="BA11" s="69"/>
      <c r="BB11" s="168">
        <f>SUM(BB12:BB111)</f>
        <v>0</v>
      </c>
      <c r="BC11" s="69"/>
      <c r="BD11" s="168">
        <f>SUM(BD12:BD111)</f>
        <v>0</v>
      </c>
      <c r="BE11" s="69"/>
      <c r="BF11" s="168">
        <f>SUM(BF12:BF111)</f>
        <v>0</v>
      </c>
      <c r="BG11" s="69"/>
      <c r="BH11" s="168">
        <f>SUM(BH12:BH111)</f>
        <v>0</v>
      </c>
      <c r="BI11" s="69"/>
      <c r="BJ11" s="168">
        <f>SUM(BJ12:BJ111)</f>
        <v>0</v>
      </c>
      <c r="BK11" s="69"/>
      <c r="BL11" s="168">
        <f>SUM(BL12:BL111)</f>
        <v>0</v>
      </c>
      <c r="BM11" s="69"/>
      <c r="BN11" s="168">
        <f>SUM(BN12:BN111)</f>
        <v>0</v>
      </c>
      <c r="BO11" s="69"/>
      <c r="BP11" s="168">
        <f>SUM(BP12:BP111)</f>
        <v>0</v>
      </c>
      <c r="BQ11" s="69"/>
      <c r="BR11" s="168">
        <f>SUM(BR12:BR111)</f>
        <v>0</v>
      </c>
      <c r="BS11" s="69"/>
      <c r="BT11" s="168">
        <f>SUM(BT12:BT111)</f>
        <v>0</v>
      </c>
      <c r="BU11" s="69"/>
      <c r="BV11" s="168">
        <f>SUM(BV12:BV111)</f>
        <v>0</v>
      </c>
      <c r="BW11" s="69"/>
      <c r="BX11" s="168">
        <f>SUM(BX12:BX111)</f>
        <v>0</v>
      </c>
      <c r="BY11" s="69"/>
      <c r="BZ11" s="168">
        <f>SUM(BZ12:BZ111)</f>
        <v>0</v>
      </c>
      <c r="CA11" s="69"/>
      <c r="CB11" s="168">
        <f>SUM(CB12:CB111)</f>
        <v>0</v>
      </c>
      <c r="CC11" s="69"/>
      <c r="CD11" s="168">
        <f>SUM(CD12:CD111)</f>
        <v>0</v>
      </c>
      <c r="CE11" s="69"/>
      <c r="CF11" s="168">
        <f>SUM(CF12:CF111)</f>
        <v>0</v>
      </c>
      <c r="CG11" s="69"/>
      <c r="CH11" s="168">
        <f>SUM(CH12:CH111)</f>
        <v>0</v>
      </c>
      <c r="CI11" s="69"/>
      <c r="CJ11" s="168">
        <f>SUM(CJ12:CJ111)</f>
        <v>0</v>
      </c>
      <c r="CK11" s="69"/>
      <c r="CL11" s="168">
        <f>SUM(CL12:CL111)</f>
        <v>0</v>
      </c>
      <c r="CM11" s="69"/>
      <c r="CN11" s="168">
        <f>SUM(CN12:CN111)</f>
        <v>0</v>
      </c>
      <c r="CO11" s="69"/>
      <c r="CP11" s="168">
        <f>SUM(CP12:CP111)</f>
        <v>0</v>
      </c>
      <c r="CQ11" s="69"/>
      <c r="CR11" s="168">
        <f>SUM(CR12:CR111)</f>
        <v>0</v>
      </c>
      <c r="CS11" s="69"/>
      <c r="CT11" s="168">
        <f>SUM(CT12:CT111)</f>
        <v>0</v>
      </c>
      <c r="CU11" s="69"/>
      <c r="CV11" s="168">
        <f>SUM(CV12:CV111)</f>
        <v>0</v>
      </c>
      <c r="CW11" s="69"/>
      <c r="CX11" s="168">
        <f>SUM(CX12:CX111)</f>
        <v>0</v>
      </c>
      <c r="CY11" s="69"/>
      <c r="CZ11" s="168">
        <f>SUM(CZ12:CZ111)</f>
        <v>0</v>
      </c>
      <c r="DA11" s="69"/>
      <c r="DB11" s="168">
        <f>SUM(DB12:DB111)</f>
        <v>0</v>
      </c>
      <c r="DC11" s="69"/>
      <c r="DD11" s="168">
        <f>SUM(DD12:DD111)</f>
        <v>0</v>
      </c>
      <c r="DE11" s="69"/>
      <c r="DF11" s="168">
        <f>SUM(DF12:DF111)</f>
        <v>0</v>
      </c>
      <c r="DG11" s="69"/>
      <c r="DH11" s="168">
        <f>SUM(DH12:DH111)</f>
        <v>0</v>
      </c>
      <c r="DI11" s="69"/>
      <c r="DJ11" s="168">
        <f>SUM(DJ12:DJ111)</f>
        <v>0</v>
      </c>
      <c r="DK11" s="69"/>
      <c r="DL11" s="168">
        <f>SUM(DL12:DL111)</f>
        <v>0</v>
      </c>
      <c r="DM11" s="69"/>
      <c r="DN11" s="168">
        <f>SUM(DN12:DN111)</f>
        <v>0</v>
      </c>
      <c r="DO11" s="69"/>
      <c r="DP11" s="168">
        <f>SUM(DP12:DP111)</f>
        <v>0</v>
      </c>
      <c r="DQ11" s="69"/>
      <c r="DR11" s="168">
        <f>SUM(DR12:DR111)</f>
        <v>0</v>
      </c>
      <c r="DS11" s="69"/>
      <c r="DT11" s="168">
        <f>SUM(DT12:DT111)</f>
        <v>0</v>
      </c>
      <c r="DU11" s="69"/>
      <c r="DV11" s="168">
        <f>SUM(DV12:DV111)</f>
        <v>0</v>
      </c>
      <c r="DW11" s="69"/>
      <c r="DX11" s="168">
        <f>SUM(DX12:DX111)</f>
        <v>0</v>
      </c>
      <c r="DY11" s="69"/>
      <c r="DZ11" s="168">
        <f>SUM(DZ12:DZ111)</f>
        <v>0</v>
      </c>
      <c r="EA11" s="69"/>
      <c r="EB11" s="168">
        <f>SUM(EB12:EB111)</f>
        <v>0</v>
      </c>
      <c r="EC11" s="69"/>
      <c r="ED11" s="168">
        <f>SUM(ED12:ED111)</f>
        <v>0</v>
      </c>
      <c r="EE11" s="69"/>
      <c r="EF11" s="168">
        <f>SUM(EF12:EF111)</f>
        <v>0</v>
      </c>
      <c r="EG11" s="69"/>
      <c r="EH11" s="168">
        <f>SUM(EH12:EH111)</f>
        <v>0</v>
      </c>
      <c r="EI11" s="69"/>
      <c r="EJ11" s="168">
        <f>SUM(EJ12:EJ111)</f>
        <v>0</v>
      </c>
      <c r="EK11" s="69"/>
      <c r="EL11" s="168">
        <f>SUM(EL12:EL111)</f>
        <v>0</v>
      </c>
      <c r="EM11" s="69"/>
      <c r="EN11" s="168">
        <f>SUM(EN12:EN111)</f>
        <v>0</v>
      </c>
      <c r="EO11" s="69"/>
      <c r="EP11" s="168">
        <f>SUM(EP12:EP111)</f>
        <v>0</v>
      </c>
      <c r="EQ11" s="69"/>
      <c r="ER11" s="168">
        <f>SUM(ER12:ER111)</f>
        <v>0</v>
      </c>
      <c r="ES11" s="69"/>
      <c r="ET11" s="168">
        <f>SUM(ET12:ET111)</f>
        <v>0</v>
      </c>
      <c r="EU11" s="69"/>
      <c r="EV11" s="168">
        <f>SUM(EV12:EV111)</f>
        <v>0</v>
      </c>
      <c r="EW11" s="69"/>
      <c r="EX11" s="168">
        <f>SUM(EX12:EX111)</f>
        <v>0</v>
      </c>
      <c r="EY11" s="69"/>
      <c r="EZ11" s="168">
        <f>SUM(EZ12:EZ111)</f>
        <v>0</v>
      </c>
      <c r="FA11" s="69"/>
      <c r="FB11" s="168">
        <f>SUM(FB12:FB111)</f>
        <v>0</v>
      </c>
      <c r="FC11" s="69"/>
      <c r="FD11" s="168">
        <f>SUM(FD12:FD111)</f>
        <v>0</v>
      </c>
      <c r="FE11" s="69"/>
      <c r="FF11" s="168">
        <f>SUM(FF12:FF111)</f>
        <v>0</v>
      </c>
      <c r="FG11" s="69"/>
      <c r="FH11" s="168">
        <f>SUM(FH12:FH111)</f>
        <v>0</v>
      </c>
      <c r="FI11" s="69"/>
      <c r="FJ11" s="168">
        <f>SUM(FJ12:FJ111)</f>
        <v>0</v>
      </c>
      <c r="FK11" s="69"/>
      <c r="FL11" s="168">
        <f>SUM(FL12:FL111)</f>
        <v>0</v>
      </c>
      <c r="FM11" s="69"/>
      <c r="FN11" s="168">
        <f>SUM(FN12:FN111)</f>
        <v>0</v>
      </c>
      <c r="FO11" s="69"/>
      <c r="FP11" s="168">
        <f>SUM(FP12:FP111)</f>
        <v>0</v>
      </c>
      <c r="FQ11" s="69"/>
      <c r="FR11" s="168">
        <f>SUM(FR12:FR111)</f>
        <v>0</v>
      </c>
      <c r="FS11" s="69"/>
      <c r="FT11" s="168">
        <f>SUM(FT12:FT111)</f>
        <v>0</v>
      </c>
      <c r="FU11" s="69"/>
      <c r="FV11" s="168">
        <f>SUM(FV12:FV111)</f>
        <v>0</v>
      </c>
      <c r="FW11" s="69"/>
      <c r="FX11" s="168">
        <f>SUM(FX12:FX111)</f>
        <v>0</v>
      </c>
      <c r="FY11" s="69"/>
      <c r="FZ11" s="168">
        <f>SUM(FZ12:FZ111)</f>
        <v>0</v>
      </c>
      <c r="GA11" s="69"/>
      <c r="GB11" s="168">
        <f>SUM(GB12:GB111)</f>
        <v>0</v>
      </c>
      <c r="GC11" s="69"/>
      <c r="GD11" s="168">
        <f>SUM(GD12:GD111)</f>
        <v>0</v>
      </c>
      <c r="GE11" s="69"/>
      <c r="GF11" s="168">
        <f>SUM(GF12:GF111)</f>
        <v>0</v>
      </c>
      <c r="GG11" s="69"/>
      <c r="GH11" s="168">
        <f>SUM(GH12:GH111)</f>
        <v>0</v>
      </c>
      <c r="GI11" s="69"/>
      <c r="GJ11" s="168">
        <f>SUM(GJ12:GJ111)</f>
        <v>0</v>
      </c>
      <c r="GK11" s="69"/>
      <c r="GL11" s="168">
        <f>SUM(GL12:GL111)</f>
        <v>0</v>
      </c>
      <c r="GM11" s="69"/>
      <c r="GN11" s="168">
        <f>SUM(GN12:GN111)</f>
        <v>0</v>
      </c>
      <c r="GO11" s="69"/>
      <c r="GP11" s="168">
        <f>SUM(GP12:GP111)</f>
        <v>0</v>
      </c>
      <c r="GQ11" s="69"/>
      <c r="GR11" s="168">
        <f>SUM(GR12:GR111)</f>
        <v>0</v>
      </c>
      <c r="GS11" s="69"/>
      <c r="GT11" s="168">
        <f>SUM(GT12:GT111)</f>
        <v>0</v>
      </c>
      <c r="GU11" s="69"/>
      <c r="GV11" s="168">
        <f>SUM(GV12:GV111)</f>
        <v>0</v>
      </c>
      <c r="GW11" s="69"/>
      <c r="GX11" s="168">
        <f>SUM(GX12:GX111)</f>
        <v>0</v>
      </c>
      <c r="GY11" s="69"/>
      <c r="GZ11" s="168">
        <f>SUM(GZ12:GZ111)</f>
        <v>0</v>
      </c>
      <c r="HA11" s="69"/>
      <c r="HB11" s="168">
        <f>SUM(HB12:HB111)</f>
        <v>0</v>
      </c>
      <c r="HC11" s="69"/>
      <c r="HD11" s="168">
        <f>SUM(HD12:HD111)</f>
        <v>0</v>
      </c>
      <c r="HE11" s="69"/>
      <c r="HF11" s="168">
        <f>SUM(HF12:HF111)</f>
        <v>0</v>
      </c>
      <c r="HG11" s="69"/>
      <c r="HH11" s="168">
        <f>SUM(HH12:HH111)</f>
        <v>0</v>
      </c>
      <c r="HI11" s="69"/>
      <c r="HJ11" s="168">
        <f>SUM(HJ12:HJ111)</f>
        <v>0</v>
      </c>
      <c r="HK11" s="69"/>
      <c r="HL11" s="168">
        <f>SUM(HL12:HL111)</f>
        <v>0</v>
      </c>
      <c r="HM11" s="69"/>
      <c r="HN11" s="168">
        <f>SUM(HN12:HN111)</f>
        <v>0</v>
      </c>
      <c r="HO11" s="69"/>
      <c r="HP11" s="168">
        <f>SUM(HP12:HP111)</f>
        <v>0</v>
      </c>
      <c r="HQ11" s="69"/>
      <c r="HR11" s="168">
        <f>SUM(HR12:HR111)</f>
        <v>0</v>
      </c>
      <c r="HS11" s="69"/>
      <c r="HT11" s="168">
        <f>SUM(HT12:HT111)</f>
        <v>0</v>
      </c>
      <c r="HU11" s="69"/>
      <c r="HV11" s="168">
        <f>SUM(HV12:HV111)</f>
        <v>0</v>
      </c>
      <c r="HW11" s="69"/>
      <c r="HX11" s="168">
        <f>SUM(HX12:HX111)</f>
        <v>0</v>
      </c>
      <c r="HY11" s="69"/>
      <c r="HZ11" s="168">
        <f>SUM(HZ12:HZ111)</f>
        <v>0</v>
      </c>
      <c r="IA11" s="69"/>
      <c r="IB11" s="168">
        <f>SUM(IB12:IB111)</f>
        <v>0</v>
      </c>
      <c r="IC11" s="69"/>
      <c r="ID11" s="168">
        <f>SUM(ID12:ID111)</f>
        <v>0</v>
      </c>
      <c r="IE11" s="69"/>
      <c r="IF11" s="168">
        <f>SUM(IF12:IF111)</f>
        <v>0</v>
      </c>
      <c r="IG11" s="69"/>
      <c r="IH11" s="168">
        <f>SUM(IH12:IH111)</f>
        <v>0</v>
      </c>
      <c r="II11" s="69"/>
      <c r="IJ11" s="168">
        <f>SUM(IJ12:IJ111)</f>
        <v>0</v>
      </c>
      <c r="IK11" s="69"/>
      <c r="IL11" s="168">
        <f>SUM(IL12:IL111)</f>
        <v>0</v>
      </c>
      <c r="IM11" s="69"/>
      <c r="IN11" s="168">
        <f>SUM(IN12:IN111)</f>
        <v>0</v>
      </c>
      <c r="IO11" s="69"/>
      <c r="IP11" s="168">
        <f>SUM(IP12:IP111)</f>
        <v>0</v>
      </c>
      <c r="IQ11" s="69"/>
      <c r="IR11" s="168">
        <f>SUM(IR12:IR111)</f>
        <v>0</v>
      </c>
      <c r="IS11" s="69"/>
      <c r="IT11" s="168">
        <f>SUM(IT12:IT111)</f>
        <v>0</v>
      </c>
      <c r="IU11" s="69"/>
      <c r="IV11" s="168">
        <f>SUM(IV12:IV111)</f>
        <v>0</v>
      </c>
      <c r="IW11" s="69"/>
      <c r="IX11" s="168">
        <f>SUM(IX12:IX111)</f>
        <v>0</v>
      </c>
      <c r="IY11" s="69"/>
      <c r="IZ11" s="168">
        <f>SUM(IZ12:IZ111)</f>
        <v>0</v>
      </c>
      <c r="JA11" s="69"/>
      <c r="JB11" s="168">
        <f>SUM(JB12:JB111)</f>
        <v>0</v>
      </c>
      <c r="JC11" s="69"/>
      <c r="JD11" s="168">
        <f>SUM(JD12:JD111)</f>
        <v>0</v>
      </c>
      <c r="JE11" s="69"/>
      <c r="JF11" s="168">
        <f>SUM(JF12:JF111)</f>
        <v>0</v>
      </c>
      <c r="JG11" s="69"/>
      <c r="JH11" s="168">
        <f>SUM(JH12:JH111)</f>
        <v>0</v>
      </c>
      <c r="JI11" s="69"/>
      <c r="JJ11" s="168">
        <f>SUM(JJ12:JJ111)</f>
        <v>0</v>
      </c>
      <c r="JK11" s="69"/>
      <c r="JL11" s="168">
        <f>SUM(JL12:JL111)</f>
        <v>0</v>
      </c>
      <c r="JM11" s="69"/>
      <c r="JN11" s="168">
        <f>SUM(JN12:JN111)</f>
        <v>0</v>
      </c>
      <c r="JO11" s="69"/>
      <c r="JP11" s="168">
        <f>SUM(JP12:JP111)</f>
        <v>0</v>
      </c>
      <c r="JQ11" s="69"/>
      <c r="JR11" s="168">
        <f>SUM(JR12:JR111)</f>
        <v>0</v>
      </c>
      <c r="JS11" s="69"/>
      <c r="JT11" s="168">
        <f>SUM(JT12:JT111)</f>
        <v>0</v>
      </c>
      <c r="JU11" s="69"/>
      <c r="JV11" s="168">
        <f>SUM(JV12:JV111)</f>
        <v>0</v>
      </c>
      <c r="JW11" s="69"/>
      <c r="JX11" s="168">
        <f>SUM(JX12:JX111)</f>
        <v>0</v>
      </c>
      <c r="JY11" s="69"/>
      <c r="JZ11" s="168">
        <f>SUM(JZ12:JZ111)</f>
        <v>0</v>
      </c>
      <c r="KA11" s="69"/>
      <c r="KB11" s="168">
        <f>SUM(KB12:KB111)</f>
        <v>0</v>
      </c>
      <c r="KC11" s="69"/>
      <c r="KD11" s="168">
        <f>SUM(KD12:KD111)</f>
        <v>0</v>
      </c>
      <c r="KE11" s="69"/>
      <c r="KF11" s="168">
        <f>SUM(KF12:KF111)</f>
        <v>0</v>
      </c>
      <c r="KG11" s="69"/>
      <c r="KH11" s="168">
        <f>SUM(KH12:KH111)</f>
        <v>0</v>
      </c>
      <c r="KI11" s="69"/>
      <c r="KJ11" s="168">
        <f>SUM(KJ12:KJ111)</f>
        <v>0</v>
      </c>
      <c r="KK11" s="69"/>
      <c r="KL11" s="168">
        <f>SUM(KL12:KL111)</f>
        <v>0</v>
      </c>
      <c r="KM11" s="69"/>
      <c r="KN11" s="168">
        <f>SUM(KN12:KN111)</f>
        <v>0</v>
      </c>
      <c r="KO11" s="69"/>
      <c r="KP11" s="168">
        <f>SUM(KP12:KP111)</f>
        <v>0</v>
      </c>
      <c r="KQ11" s="69"/>
      <c r="KR11" s="168">
        <f>SUM(KR12:KR111)</f>
        <v>0</v>
      </c>
      <c r="KS11" s="69"/>
      <c r="KT11" s="168">
        <f>SUM(KT12:KT111)</f>
        <v>0</v>
      </c>
      <c r="KU11" s="69"/>
      <c r="KV11" s="168">
        <f>SUM(KV12:KV111)</f>
        <v>0</v>
      </c>
      <c r="KW11" s="69"/>
      <c r="KX11" s="168">
        <f>SUM(KX12:KX111)</f>
        <v>0</v>
      </c>
      <c r="KY11" s="69"/>
      <c r="KZ11" s="168">
        <f>SUM(KZ12:KZ111)</f>
        <v>0</v>
      </c>
      <c r="LA11" s="69"/>
      <c r="LB11" s="168">
        <f>SUM(LB12:LB111)</f>
        <v>0</v>
      </c>
      <c r="LC11" s="69"/>
      <c r="LD11" s="168">
        <f>SUM(LD12:LD111)</f>
        <v>0</v>
      </c>
      <c r="LE11" s="69"/>
      <c r="LF11" s="168">
        <f>SUM(LF12:LF111)</f>
        <v>0</v>
      </c>
      <c r="LG11" s="69"/>
      <c r="LH11" s="168">
        <f>SUM(LH12:LH111)</f>
        <v>0</v>
      </c>
      <c r="LI11" s="69"/>
      <c r="LJ11" s="168">
        <f>SUM(LJ12:LJ111)</f>
        <v>0</v>
      </c>
      <c r="LK11" s="69"/>
      <c r="LL11" s="168">
        <f>SUM(LL12:LL111)</f>
        <v>0</v>
      </c>
      <c r="LM11" s="69"/>
      <c r="LN11" s="168">
        <f>SUM(LN12:LN111)</f>
        <v>0</v>
      </c>
      <c r="LO11" s="69"/>
      <c r="LP11" s="168">
        <f>SUM(LP12:LP111)</f>
        <v>0</v>
      </c>
      <c r="LQ11" s="69"/>
      <c r="LR11" s="168">
        <f>SUM(LR12:LR111)</f>
        <v>0</v>
      </c>
      <c r="LS11" s="69"/>
      <c r="LT11" s="168">
        <f>SUM(LT12:LT111)</f>
        <v>0</v>
      </c>
      <c r="LU11" s="69"/>
      <c r="LV11" s="168">
        <f>SUM(LV12:LV111)</f>
        <v>0</v>
      </c>
      <c r="LW11" s="69"/>
      <c r="LX11" s="168">
        <f>SUM(LX12:LX111)</f>
        <v>0</v>
      </c>
      <c r="LY11" s="69"/>
      <c r="LZ11" s="168">
        <f>SUM(LZ12:LZ111)</f>
        <v>0</v>
      </c>
      <c r="MA11" s="69"/>
      <c r="MB11" s="168">
        <f>SUM(MB12:MB111)</f>
        <v>0</v>
      </c>
      <c r="MC11" s="69"/>
      <c r="MD11" s="168">
        <f>SUM(MD12:MD111)</f>
        <v>0</v>
      </c>
      <c r="ME11" s="69"/>
      <c r="MF11" s="168">
        <f>SUM(MF12:MF111)</f>
        <v>0</v>
      </c>
      <c r="MG11" s="69"/>
      <c r="MH11" s="168">
        <f>SUM(MH12:MH111)</f>
        <v>0</v>
      </c>
      <c r="MI11" s="69"/>
      <c r="MJ11" s="168">
        <f>SUM(MJ12:MJ111)</f>
        <v>0</v>
      </c>
      <c r="MK11" s="69"/>
      <c r="ML11" s="168">
        <f>SUM(ML12:ML111)</f>
        <v>0</v>
      </c>
      <c r="MM11" s="69"/>
      <c r="MN11" s="168">
        <f>SUM(MN12:MN111)</f>
        <v>0</v>
      </c>
      <c r="MO11" s="69"/>
      <c r="MP11" s="168">
        <f>SUM(MP12:MP111)</f>
        <v>0</v>
      </c>
      <c r="MQ11" s="69"/>
      <c r="MR11" s="168">
        <f>SUM(MR12:MR111)</f>
        <v>0</v>
      </c>
      <c r="MS11" s="69"/>
      <c r="MT11" s="168">
        <f>SUM(MT12:MT111)</f>
        <v>0</v>
      </c>
      <c r="MU11" s="69"/>
      <c r="MV11" s="168">
        <f>SUM(MV12:MV111)</f>
        <v>0</v>
      </c>
      <c r="MW11" s="69"/>
      <c r="MX11" s="168">
        <f>SUM(MX12:MX111)</f>
        <v>0</v>
      </c>
      <c r="MY11" s="69"/>
      <c r="MZ11" s="168">
        <f>SUM(MZ12:MZ111)</f>
        <v>0</v>
      </c>
      <c r="NA11" s="69"/>
      <c r="NB11" s="168">
        <f>SUM(NB12:NB111)</f>
        <v>0</v>
      </c>
      <c r="NC11" s="69"/>
      <c r="ND11" s="168">
        <f>SUM(ND12:ND111)</f>
        <v>0</v>
      </c>
      <c r="NE11" s="69"/>
      <c r="NF11" s="168">
        <f>SUM(NF12:NF111)</f>
        <v>0</v>
      </c>
      <c r="NG11" s="69"/>
      <c r="NH11" s="168">
        <f>SUM(NH12:NH111)</f>
        <v>0</v>
      </c>
      <c r="NI11" s="69"/>
      <c r="NJ11" s="168">
        <f>SUM(NJ12:NJ111)</f>
        <v>0</v>
      </c>
      <c r="NK11" s="69"/>
      <c r="NL11" s="168">
        <f>SUM(NL12:NL111)</f>
        <v>0</v>
      </c>
      <c r="NM11" s="69"/>
      <c r="NN11" s="168">
        <f>SUM(NN12:NN111)</f>
        <v>0</v>
      </c>
      <c r="NO11" s="69"/>
      <c r="NP11" s="168">
        <f>SUM(NP12:NP111)</f>
        <v>0</v>
      </c>
      <c r="NQ11" s="69"/>
      <c r="NR11" s="168">
        <f>SUM(NR12:NR111)</f>
        <v>0</v>
      </c>
      <c r="NS11" s="69"/>
      <c r="NT11" s="168">
        <f>SUM(NT12:NT111)</f>
        <v>0</v>
      </c>
      <c r="NU11" s="69"/>
      <c r="NV11" s="168">
        <f>SUM(NV12:NV111)</f>
        <v>0</v>
      </c>
      <c r="NW11" s="69"/>
      <c r="NX11" s="168">
        <f>SUM(NX12:NX111)</f>
        <v>0</v>
      </c>
      <c r="NY11" s="69"/>
      <c r="NZ11" s="168">
        <f>SUM(NZ12:NZ111)</f>
        <v>0</v>
      </c>
      <c r="OA11" s="69"/>
      <c r="OB11" s="168">
        <f>SUM(OB12:OB111)</f>
        <v>0</v>
      </c>
      <c r="OC11" s="69"/>
      <c r="OD11" s="168">
        <f>SUM(OD12:OD111)</f>
        <v>0</v>
      </c>
      <c r="OE11" s="69"/>
      <c r="OF11" s="168">
        <f>SUM(OF12:OF111)</f>
        <v>0</v>
      </c>
      <c r="OG11" s="69"/>
      <c r="OH11" s="168">
        <f>SUM(OH12:OH111)</f>
        <v>0</v>
      </c>
      <c r="OI11" s="69"/>
      <c r="OJ11" s="168">
        <f>SUM(OJ12:OJ111)</f>
        <v>0</v>
      </c>
      <c r="OK11" s="69"/>
      <c r="OL11" s="168">
        <f>SUM(OL12:OL111)</f>
        <v>0</v>
      </c>
      <c r="OM11" s="69"/>
      <c r="ON11" s="168">
        <f>SUM(ON12:ON111)</f>
        <v>0</v>
      </c>
      <c r="OO11" s="69"/>
      <c r="OP11" s="168">
        <f>SUM(OP12:OP111)</f>
        <v>0</v>
      </c>
      <c r="OQ11" s="69"/>
      <c r="OR11" s="168">
        <f>SUM(OR12:OR111)</f>
        <v>0</v>
      </c>
      <c r="OS11" s="69"/>
      <c r="OT11" s="168">
        <f>SUM(OT12:OT111)</f>
        <v>0</v>
      </c>
      <c r="OU11" s="69"/>
      <c r="OV11" s="168">
        <f>SUM(OV12:OV111)</f>
        <v>0</v>
      </c>
      <c r="OW11" s="69"/>
      <c r="OX11" s="168">
        <f>SUM(OX12:OX111)</f>
        <v>0</v>
      </c>
    </row>
    <row r="12" spans="1:414">
      <c r="B12" s="63">
        <f t="shared" ref="B12:B75" si="0">ROW(A1)</f>
        <v>1</v>
      </c>
      <c r="C12" s="28">
        <f>入力⑥!C7</f>
        <v>0</v>
      </c>
      <c r="D12" s="28">
        <f>入力⑥!D7</f>
        <v>0</v>
      </c>
      <c r="E12" s="28">
        <f>入力⑥!E7</f>
        <v>0</v>
      </c>
      <c r="F12" s="28">
        <f>入力⑥!F7</f>
        <v>0</v>
      </c>
      <c r="G12" s="28">
        <f>入力⑥!G7</f>
        <v>0</v>
      </c>
      <c r="H12" s="28">
        <f>入力⑥!H7</f>
        <v>0</v>
      </c>
      <c r="I12" s="28">
        <f>入力⑥!I7</f>
        <v>0</v>
      </c>
      <c r="J12" s="28">
        <f>入力⑥!J7</f>
        <v>0</v>
      </c>
      <c r="K12" s="28" t="str">
        <f>入力⑥!L7</f>
        <v/>
      </c>
      <c r="L12" s="28" t="str">
        <f>入力⑥!M7</f>
        <v/>
      </c>
      <c r="M12" s="28">
        <f>入力⑥!N7</f>
        <v>0</v>
      </c>
      <c r="N12" s="28">
        <f>入力⑥!O7</f>
        <v>0</v>
      </c>
      <c r="O12" s="33">
        <f>IFERROR(VLOOKUP($J12,#REF!,O$2,0),0)</f>
        <v>0</v>
      </c>
      <c r="P12" s="33">
        <f>$G12*O12</f>
        <v>0</v>
      </c>
      <c r="Q12" s="33">
        <f>IFERROR(VLOOKUP($J12,#REF!,Q$2,0),0)</f>
        <v>0</v>
      </c>
      <c r="R12" s="33">
        <f>$G12*Q12</f>
        <v>0</v>
      </c>
      <c r="S12" s="33">
        <f>IFERROR(VLOOKUP($J12,#REF!,S$2,0),0)</f>
        <v>0</v>
      </c>
      <c r="T12" s="33">
        <f>$G12*S12</f>
        <v>0</v>
      </c>
      <c r="U12" s="33">
        <f>IFERROR(VLOOKUP($J12,#REF!,U$2,0),0)</f>
        <v>0</v>
      </c>
      <c r="V12" s="33">
        <f>$G12*U12</f>
        <v>0</v>
      </c>
      <c r="W12" s="33">
        <f>IFERROR(VLOOKUP($J12,#REF!,W$2,0),0)</f>
        <v>0</v>
      </c>
      <c r="X12" s="33">
        <f>$G12*W12</f>
        <v>0</v>
      </c>
      <c r="Y12" s="33">
        <f>IFERROR(VLOOKUP($J12,#REF!,Y$2,0),0)</f>
        <v>0</v>
      </c>
      <c r="Z12" s="33">
        <f>$G12*Y12</f>
        <v>0</v>
      </c>
      <c r="AA12" s="33">
        <f>IFERROR(VLOOKUP($J12,#REF!,AA$2,0),0)</f>
        <v>0</v>
      </c>
      <c r="AB12" s="33">
        <f>$G12*AA12</f>
        <v>0</v>
      </c>
      <c r="AC12" s="33">
        <f>IFERROR(VLOOKUP($J12,#REF!,AC$2,0),0)</f>
        <v>0</v>
      </c>
      <c r="AD12" s="33">
        <f>$G12*AC12</f>
        <v>0</v>
      </c>
      <c r="AE12" s="33">
        <f>IFERROR(VLOOKUP($J12,#REF!,AE$2,0),0)</f>
        <v>0</v>
      </c>
      <c r="AF12" s="33">
        <f>$G12*AE12</f>
        <v>0</v>
      </c>
      <c r="AG12" s="33">
        <f>IFERROR(VLOOKUP($J12,#REF!,AG$2,0),0)</f>
        <v>0</v>
      </c>
      <c r="AH12" s="33">
        <f>$G12*AG12</f>
        <v>0</v>
      </c>
      <c r="AI12" s="33">
        <f>IFERROR(VLOOKUP($J12,#REF!,AI$2,0),0)</f>
        <v>0</v>
      </c>
      <c r="AJ12" s="33">
        <f>$G12*AI12</f>
        <v>0</v>
      </c>
      <c r="AK12" s="33">
        <f>IFERROR(VLOOKUP($J12,#REF!,AK$2,0),0)</f>
        <v>0</v>
      </c>
      <c r="AL12" s="33">
        <f>$G12*AK12</f>
        <v>0</v>
      </c>
      <c r="AM12" s="33">
        <f>IFERROR(VLOOKUP($J12,#REF!,AM$2,0),0)</f>
        <v>0</v>
      </c>
      <c r="AN12" s="33">
        <f>$G12*AM12</f>
        <v>0</v>
      </c>
      <c r="AO12" s="33">
        <f>IFERROR(VLOOKUP($J12,#REF!,AO$2,0),0)</f>
        <v>0</v>
      </c>
      <c r="AP12" s="33">
        <f>$G12*AO12</f>
        <v>0</v>
      </c>
      <c r="AQ12" s="33">
        <f>IFERROR(VLOOKUP($J12,#REF!,AQ$2,0),0)</f>
        <v>0</v>
      </c>
      <c r="AR12" s="33">
        <f>$G12*AQ12</f>
        <v>0</v>
      </c>
      <c r="AS12" s="33">
        <f>IFERROR(VLOOKUP($J12,#REF!,AS$2,0),0)</f>
        <v>0</v>
      </c>
      <c r="AT12" s="33">
        <f>$G12*AS12</f>
        <v>0</v>
      </c>
      <c r="AU12" s="33">
        <f>IFERROR(VLOOKUP($J12,#REF!,AU$2,0),0)</f>
        <v>0</v>
      </c>
      <c r="AV12" s="33">
        <f>$G12*AU12</f>
        <v>0</v>
      </c>
      <c r="AW12" s="33">
        <f>IFERROR(VLOOKUP($J12,#REF!,AW$2,0),0)</f>
        <v>0</v>
      </c>
      <c r="AX12" s="33">
        <f>$G12*AW12</f>
        <v>0</v>
      </c>
      <c r="AY12" s="33">
        <f>IFERROR(VLOOKUP($J12,#REF!,AY$2,0),0)</f>
        <v>0</v>
      </c>
      <c r="AZ12" s="33">
        <f>$G12*AY12</f>
        <v>0</v>
      </c>
      <c r="BA12" s="33">
        <f>IFERROR(VLOOKUP($J12,#REF!,BA$2,0),0)</f>
        <v>0</v>
      </c>
      <c r="BB12" s="33">
        <f>$G12*BA12</f>
        <v>0</v>
      </c>
      <c r="BC12" s="33">
        <f>IFERROR(VLOOKUP($J12,#REF!,BC$2,0),0)</f>
        <v>0</v>
      </c>
      <c r="BD12" s="33">
        <f>$G12*BC12</f>
        <v>0</v>
      </c>
      <c r="BE12" s="33">
        <f>IFERROR(VLOOKUP($J12,#REF!,BE$2,0),0)</f>
        <v>0</v>
      </c>
      <c r="BF12" s="33">
        <f>$G12*BE12</f>
        <v>0</v>
      </c>
      <c r="BG12" s="33">
        <f>IFERROR(VLOOKUP($J12,#REF!,BG$2,0),0)</f>
        <v>0</v>
      </c>
      <c r="BH12" s="33">
        <f>$G12*BG12</f>
        <v>0</v>
      </c>
      <c r="BI12" s="33">
        <f>IFERROR(VLOOKUP($J12,#REF!,BI$2,0),0)</f>
        <v>0</v>
      </c>
      <c r="BJ12" s="33">
        <f>$G12*BI12</f>
        <v>0</v>
      </c>
      <c r="BK12" s="33">
        <f>IFERROR(VLOOKUP($J12,#REF!,BK$2,0),0)</f>
        <v>0</v>
      </c>
      <c r="BL12" s="33">
        <f>$G12*BK12</f>
        <v>0</v>
      </c>
      <c r="BM12" s="33">
        <f>IFERROR(VLOOKUP($J12,#REF!,BM$2,0),0)</f>
        <v>0</v>
      </c>
      <c r="BN12" s="33">
        <f>$G12*BM12</f>
        <v>0</v>
      </c>
      <c r="BO12" s="33">
        <f>IFERROR(VLOOKUP($J12,#REF!,BO$2,0),0)</f>
        <v>0</v>
      </c>
      <c r="BP12" s="33">
        <f>$G12*BO12</f>
        <v>0</v>
      </c>
      <c r="BQ12" s="33">
        <f>IFERROR(VLOOKUP($J12,#REF!,BQ$2,0),0)</f>
        <v>0</v>
      </c>
      <c r="BR12" s="33">
        <f>$G12*BQ12</f>
        <v>0</v>
      </c>
      <c r="BS12" s="33">
        <f>IFERROR(VLOOKUP($J12,#REF!,BS$2,0),0)</f>
        <v>0</v>
      </c>
      <c r="BT12" s="33">
        <f>$G12*BS12</f>
        <v>0</v>
      </c>
      <c r="BU12" s="33">
        <f>IFERROR(VLOOKUP($J12,#REF!,BU$2,0),0)</f>
        <v>0</v>
      </c>
      <c r="BV12" s="33">
        <f>$G12*BU12</f>
        <v>0</v>
      </c>
      <c r="BW12" s="33">
        <f>IFERROR(VLOOKUP($J12,#REF!,BW$2,0),0)</f>
        <v>0</v>
      </c>
      <c r="BX12" s="33">
        <f>$G12*BW12</f>
        <v>0</v>
      </c>
      <c r="BY12" s="33">
        <f>IFERROR(VLOOKUP($J12,#REF!,BY$2,0),0)</f>
        <v>0</v>
      </c>
      <c r="BZ12" s="33">
        <f>$G12*BY12</f>
        <v>0</v>
      </c>
      <c r="CA12" s="33">
        <f>IFERROR(VLOOKUP($J12,#REF!,CA$2,0),0)</f>
        <v>0</v>
      </c>
      <c r="CB12" s="33">
        <f>$G12*CA12</f>
        <v>0</v>
      </c>
      <c r="CC12" s="33">
        <f>IFERROR(VLOOKUP($J12,#REF!,CC$2,0),0)</f>
        <v>0</v>
      </c>
      <c r="CD12" s="33">
        <f>$G12*CC12</f>
        <v>0</v>
      </c>
      <c r="CE12" s="33">
        <f>IFERROR(VLOOKUP($J12,#REF!,CE$2,0),0)</f>
        <v>0</v>
      </c>
      <c r="CF12" s="33">
        <f>$G12*CE12</f>
        <v>0</v>
      </c>
      <c r="CG12" s="33">
        <f>IFERROR(VLOOKUP($J12,#REF!,CG$2,0),0)</f>
        <v>0</v>
      </c>
      <c r="CH12" s="33">
        <f>$G12*CG12</f>
        <v>0</v>
      </c>
      <c r="CI12" s="33">
        <f>IFERROR(VLOOKUP($J12,#REF!,CI$2,0),0)</f>
        <v>0</v>
      </c>
      <c r="CJ12" s="33">
        <f>$G12*CI12</f>
        <v>0</v>
      </c>
      <c r="CK12" s="33">
        <f>IFERROR(VLOOKUP($J12,#REF!,CK$2,0),0)</f>
        <v>0</v>
      </c>
      <c r="CL12" s="33">
        <f>$G12*CK12</f>
        <v>0</v>
      </c>
      <c r="CM12" s="33">
        <f>IFERROR(VLOOKUP($J12,#REF!,CM$2,0),0)</f>
        <v>0</v>
      </c>
      <c r="CN12" s="33">
        <f>$G12*CM12</f>
        <v>0</v>
      </c>
      <c r="CO12" s="33">
        <f>IFERROR(VLOOKUP($J12,#REF!,CO$2,0),0)</f>
        <v>0</v>
      </c>
      <c r="CP12" s="33">
        <f>$G12*CO12</f>
        <v>0</v>
      </c>
      <c r="CQ12" s="33">
        <f>IFERROR(VLOOKUP($J12,#REF!,CQ$2,0),0)</f>
        <v>0</v>
      </c>
      <c r="CR12" s="33">
        <f>$G12*CQ12</f>
        <v>0</v>
      </c>
      <c r="CS12" s="33">
        <f>IFERROR(VLOOKUP($J12,#REF!,CS$2,0),0)</f>
        <v>0</v>
      </c>
      <c r="CT12" s="33">
        <f>$G12*CS12</f>
        <v>0</v>
      </c>
      <c r="CU12" s="33">
        <f>IFERROR(VLOOKUP($J12,#REF!,CU$2,0),0)</f>
        <v>0</v>
      </c>
      <c r="CV12" s="33">
        <f>$G12*CU12</f>
        <v>0</v>
      </c>
      <c r="CW12" s="33">
        <f>IFERROR(VLOOKUP($J12,#REF!,CW$2,0),0)</f>
        <v>0</v>
      </c>
      <c r="CX12" s="33">
        <f>$G12*CW12</f>
        <v>0</v>
      </c>
      <c r="CY12" s="33">
        <f>IFERROR(VLOOKUP($J12,#REF!,CY$2,0),0)</f>
        <v>0</v>
      </c>
      <c r="CZ12" s="33">
        <f>$G12*CY12</f>
        <v>0</v>
      </c>
      <c r="DA12" s="33">
        <f>IFERROR(VLOOKUP($J12,#REF!,DA$2,0),0)</f>
        <v>0</v>
      </c>
      <c r="DB12" s="33">
        <f>$G12*DA12</f>
        <v>0</v>
      </c>
      <c r="DC12" s="33">
        <f>IFERROR(VLOOKUP($J12,#REF!,DC$2,0),0)</f>
        <v>0</v>
      </c>
      <c r="DD12" s="33">
        <f>$G12*DC12</f>
        <v>0</v>
      </c>
      <c r="DE12" s="33">
        <f>IFERROR(VLOOKUP($J12,#REF!,DE$2,0),0)</f>
        <v>0</v>
      </c>
      <c r="DF12" s="33">
        <f>$G12*DE12</f>
        <v>0</v>
      </c>
      <c r="DG12" s="33">
        <f>IFERROR(VLOOKUP($J12,#REF!,DG$2,0),0)</f>
        <v>0</v>
      </c>
      <c r="DH12" s="33">
        <f>$G12*DG12</f>
        <v>0</v>
      </c>
      <c r="DI12" s="33">
        <f>IFERROR(VLOOKUP($J12,#REF!,DI$2,0),0)</f>
        <v>0</v>
      </c>
      <c r="DJ12" s="33">
        <f>$G12*DI12</f>
        <v>0</v>
      </c>
      <c r="DK12" s="33">
        <f>IFERROR(VLOOKUP($J12,#REF!,DK$2,0),0)</f>
        <v>0</v>
      </c>
      <c r="DL12" s="33">
        <f>$G12*DK12</f>
        <v>0</v>
      </c>
      <c r="DM12" s="33">
        <f>IFERROR(VLOOKUP($J12,#REF!,DM$2,0),0)</f>
        <v>0</v>
      </c>
      <c r="DN12" s="33">
        <f>$G12*DM12</f>
        <v>0</v>
      </c>
      <c r="DO12" s="33">
        <f>IFERROR(VLOOKUP($J12,#REF!,DO$2,0),0)</f>
        <v>0</v>
      </c>
      <c r="DP12" s="33">
        <f>$G12*DO12</f>
        <v>0</v>
      </c>
      <c r="DQ12" s="33">
        <f>IFERROR(VLOOKUP($J12,#REF!,DQ$2,0),0)</f>
        <v>0</v>
      </c>
      <c r="DR12" s="33">
        <f>$G12*DQ12</f>
        <v>0</v>
      </c>
      <c r="DS12" s="33">
        <f>IFERROR(VLOOKUP($J12,#REF!,DS$2,0),0)</f>
        <v>0</v>
      </c>
      <c r="DT12" s="33">
        <f>$G12*DS12</f>
        <v>0</v>
      </c>
      <c r="DU12" s="33">
        <f>IFERROR(VLOOKUP($J12,#REF!,DU$2,0),0)</f>
        <v>0</v>
      </c>
      <c r="DV12" s="33">
        <f>$G12*DU12</f>
        <v>0</v>
      </c>
      <c r="DW12" s="33">
        <f>IFERROR(VLOOKUP($J12,#REF!,DW$2,0),0)</f>
        <v>0</v>
      </c>
      <c r="DX12" s="33">
        <f>$G12*DW12</f>
        <v>0</v>
      </c>
      <c r="DY12" s="33">
        <f>IFERROR(VLOOKUP($J12,#REF!,DY$2,0),0)</f>
        <v>0</v>
      </c>
      <c r="DZ12" s="33">
        <f>$G12*DY12</f>
        <v>0</v>
      </c>
      <c r="EA12" s="33">
        <f>IFERROR(VLOOKUP($J12,#REF!,EA$2,0),0)</f>
        <v>0</v>
      </c>
      <c r="EB12" s="33">
        <f>$G12*EA12</f>
        <v>0</v>
      </c>
      <c r="EC12" s="33">
        <f>IFERROR(VLOOKUP($J12,#REF!,EC$2,0),0)</f>
        <v>0</v>
      </c>
      <c r="ED12" s="33">
        <f>$G12*EC12</f>
        <v>0</v>
      </c>
      <c r="EE12" s="33">
        <f>IFERROR(VLOOKUP($J12,#REF!,EE$2,0),0)</f>
        <v>0</v>
      </c>
      <c r="EF12" s="33">
        <f>$G12*EE12</f>
        <v>0</v>
      </c>
      <c r="EG12" s="33">
        <f>IFERROR(VLOOKUP($J12,#REF!,EG$2,0),0)</f>
        <v>0</v>
      </c>
      <c r="EH12" s="33">
        <f>$G12*EG12</f>
        <v>0</v>
      </c>
      <c r="EI12" s="33">
        <f>IFERROR(VLOOKUP($J12,#REF!,EI$2,0),0)</f>
        <v>0</v>
      </c>
      <c r="EJ12" s="33">
        <f>$G12*EI12</f>
        <v>0</v>
      </c>
      <c r="EK12" s="33">
        <f>IFERROR(VLOOKUP($J12,#REF!,EK$2,0),0)</f>
        <v>0</v>
      </c>
      <c r="EL12" s="33">
        <f>$G12*EK12</f>
        <v>0</v>
      </c>
      <c r="EM12" s="33">
        <f>IFERROR(VLOOKUP($J12,#REF!,EM$2,0),0)</f>
        <v>0</v>
      </c>
      <c r="EN12" s="33">
        <f>$G12*EM12</f>
        <v>0</v>
      </c>
      <c r="EO12" s="33">
        <f>IFERROR(VLOOKUP($J12,#REF!,EO$2,0),0)</f>
        <v>0</v>
      </c>
      <c r="EP12" s="33">
        <f>$G12*EO12</f>
        <v>0</v>
      </c>
      <c r="EQ12" s="33">
        <f>IFERROR(VLOOKUP($J12,#REF!,EQ$2,0),0)</f>
        <v>0</v>
      </c>
      <c r="ER12" s="33">
        <f>$G12*EQ12</f>
        <v>0</v>
      </c>
      <c r="ES12" s="33">
        <f>IFERROR(VLOOKUP($J12,#REF!,ES$2,0),0)</f>
        <v>0</v>
      </c>
      <c r="ET12" s="33">
        <f>$G12*ES12</f>
        <v>0</v>
      </c>
      <c r="EU12" s="33">
        <f>IFERROR(VLOOKUP($J12,#REF!,EU$2,0),0)</f>
        <v>0</v>
      </c>
      <c r="EV12" s="33">
        <f>$G12*EU12</f>
        <v>0</v>
      </c>
      <c r="EW12" s="33">
        <f>IFERROR(VLOOKUP($J12,#REF!,EW$2,0),0)</f>
        <v>0</v>
      </c>
      <c r="EX12" s="33">
        <f>$G12*EW12</f>
        <v>0</v>
      </c>
      <c r="EY12" s="33">
        <f>IFERROR(VLOOKUP($J12,#REF!,EY$2,0),0)</f>
        <v>0</v>
      </c>
      <c r="EZ12" s="33">
        <f>$G12*EY12</f>
        <v>0</v>
      </c>
      <c r="FA12" s="33">
        <f>IFERROR(VLOOKUP($J12,#REF!,FA$2,0),0)</f>
        <v>0</v>
      </c>
      <c r="FB12" s="33">
        <f>$G12*FA12</f>
        <v>0</v>
      </c>
      <c r="FC12" s="33">
        <f>IFERROR(VLOOKUP($J12,#REF!,FC$2,0),0)</f>
        <v>0</v>
      </c>
      <c r="FD12" s="33">
        <f>$G12*FC12</f>
        <v>0</v>
      </c>
      <c r="FE12" s="33">
        <f>IFERROR(VLOOKUP($J12,#REF!,FE$2,0),0)</f>
        <v>0</v>
      </c>
      <c r="FF12" s="33">
        <f>$G12*FE12</f>
        <v>0</v>
      </c>
      <c r="FG12" s="33">
        <f>IFERROR(VLOOKUP($J12,#REF!,FG$2,0),0)</f>
        <v>0</v>
      </c>
      <c r="FH12" s="33">
        <f>$G12*FG12</f>
        <v>0</v>
      </c>
      <c r="FI12" s="33">
        <f>IFERROR(VLOOKUP($J12,#REF!,FI$2,0),0)</f>
        <v>0</v>
      </c>
      <c r="FJ12" s="33">
        <f>$G12*FI12</f>
        <v>0</v>
      </c>
      <c r="FK12" s="33">
        <f>IFERROR(VLOOKUP($J12,#REF!,FK$2,0),0)</f>
        <v>0</v>
      </c>
      <c r="FL12" s="33">
        <f>$G12*FK12</f>
        <v>0</v>
      </c>
      <c r="FM12" s="33">
        <f>IFERROR(VLOOKUP($J12,#REF!,FM$2,0),0)</f>
        <v>0</v>
      </c>
      <c r="FN12" s="33">
        <f>$G12*FM12</f>
        <v>0</v>
      </c>
      <c r="FO12" s="33">
        <f>IFERROR(VLOOKUP($J12,#REF!,FO$2,0),0)</f>
        <v>0</v>
      </c>
      <c r="FP12" s="33">
        <f>$G12*FO12</f>
        <v>0</v>
      </c>
      <c r="FQ12" s="33">
        <f>IFERROR(VLOOKUP($J12,#REF!,FQ$2,0),0)</f>
        <v>0</v>
      </c>
      <c r="FR12" s="33">
        <f>$G12*FQ12</f>
        <v>0</v>
      </c>
      <c r="FS12" s="33">
        <f>IFERROR(VLOOKUP($J12,#REF!,FS$2,0),0)</f>
        <v>0</v>
      </c>
      <c r="FT12" s="33">
        <f>$G12*FS12</f>
        <v>0</v>
      </c>
      <c r="FU12" s="33">
        <f>IFERROR(VLOOKUP($J12,#REF!,FU$2,0),0)</f>
        <v>0</v>
      </c>
      <c r="FV12" s="33">
        <f>$G12*FU12</f>
        <v>0</v>
      </c>
      <c r="FW12" s="33">
        <f>IFERROR(VLOOKUP($J12,#REF!,FW$2,0),0)</f>
        <v>0</v>
      </c>
      <c r="FX12" s="33">
        <f>$G12*FW12</f>
        <v>0</v>
      </c>
      <c r="FY12" s="33">
        <f>IFERROR(VLOOKUP($J12,#REF!,FY$2,0),0)</f>
        <v>0</v>
      </c>
      <c r="FZ12" s="33">
        <f>$G12*FY12</f>
        <v>0</v>
      </c>
      <c r="GA12" s="33">
        <f>IFERROR(VLOOKUP($J12,#REF!,GA$2,0),0)</f>
        <v>0</v>
      </c>
      <c r="GB12" s="33">
        <f>$G12*GA12</f>
        <v>0</v>
      </c>
      <c r="GC12" s="33">
        <f>IFERROR(VLOOKUP($J12,#REF!,GC$2,0),0)</f>
        <v>0</v>
      </c>
      <c r="GD12" s="33">
        <f>$G12*GC12</f>
        <v>0</v>
      </c>
      <c r="GE12" s="33">
        <f>IFERROR(VLOOKUP($J12,#REF!,GE$2,0),0)</f>
        <v>0</v>
      </c>
      <c r="GF12" s="33">
        <f>$G12*GE12</f>
        <v>0</v>
      </c>
      <c r="GG12" s="33">
        <f>IFERROR(VLOOKUP($J12,#REF!,GG$2,0),0)</f>
        <v>0</v>
      </c>
      <c r="GH12" s="33">
        <f>$G12*GG12</f>
        <v>0</v>
      </c>
      <c r="GI12" s="33">
        <f>IFERROR(VLOOKUP($J12,#REF!,GI$2,0),0)</f>
        <v>0</v>
      </c>
      <c r="GJ12" s="33">
        <f>$G12*GI12</f>
        <v>0</v>
      </c>
      <c r="GK12" s="33">
        <f>IFERROR(VLOOKUP($J12,#REF!,GK$2,0),0)</f>
        <v>0</v>
      </c>
      <c r="GL12" s="33">
        <f>$G12*GK12</f>
        <v>0</v>
      </c>
      <c r="GM12" s="33">
        <f>IFERROR(VLOOKUP($J12,#REF!,GM$2,0),0)</f>
        <v>0</v>
      </c>
      <c r="GN12" s="33">
        <f>$G12*GM12</f>
        <v>0</v>
      </c>
      <c r="GO12" s="33">
        <f>IFERROR(VLOOKUP($J12,#REF!,GO$2,0),0)</f>
        <v>0</v>
      </c>
      <c r="GP12" s="33">
        <f>$G12*GO12</f>
        <v>0</v>
      </c>
      <c r="GQ12" s="33">
        <f>IFERROR(VLOOKUP($J12,#REF!,GQ$2,0),0)</f>
        <v>0</v>
      </c>
      <c r="GR12" s="33">
        <f>$G12*GQ12</f>
        <v>0</v>
      </c>
      <c r="GS12" s="33">
        <f>IFERROR(VLOOKUP($J12,#REF!,GS$2,0),0)</f>
        <v>0</v>
      </c>
      <c r="GT12" s="33">
        <f>$G12*GS12</f>
        <v>0</v>
      </c>
      <c r="GU12" s="33">
        <f>IFERROR(VLOOKUP($J12,#REF!,GU$2,0),0)</f>
        <v>0</v>
      </c>
      <c r="GV12" s="33">
        <f>$G12*GU12</f>
        <v>0</v>
      </c>
      <c r="GW12" s="33">
        <f>IFERROR(VLOOKUP($J12,#REF!,GW$2,0),0)</f>
        <v>0</v>
      </c>
      <c r="GX12" s="33">
        <f>$G12*GW12</f>
        <v>0</v>
      </c>
      <c r="GY12" s="33">
        <f>IFERROR(VLOOKUP($J12,#REF!,GY$2,0),0)</f>
        <v>0</v>
      </c>
      <c r="GZ12" s="33">
        <f>$G12*GY12</f>
        <v>0</v>
      </c>
      <c r="HA12" s="33">
        <f>IFERROR(VLOOKUP($J12,#REF!,HA$2,0),0)</f>
        <v>0</v>
      </c>
      <c r="HB12" s="33">
        <f>$G12*HA12</f>
        <v>0</v>
      </c>
      <c r="HC12" s="33">
        <f>IFERROR(VLOOKUP($J12,#REF!,HC$2,0),0)</f>
        <v>0</v>
      </c>
      <c r="HD12" s="33">
        <f>$G12*HC12</f>
        <v>0</v>
      </c>
      <c r="HE12" s="33">
        <f>IFERROR(VLOOKUP($J12,#REF!,HE$2,0),0)</f>
        <v>0</v>
      </c>
      <c r="HF12" s="33">
        <f>$G12*HE12</f>
        <v>0</v>
      </c>
      <c r="HG12" s="33">
        <f>IFERROR(VLOOKUP($J12,#REF!,HG$2,0),0)</f>
        <v>0</v>
      </c>
      <c r="HH12" s="33">
        <f>$G12*HG12</f>
        <v>0</v>
      </c>
      <c r="HI12" s="33">
        <f>IFERROR(VLOOKUP($J12,#REF!,HI$2,0),0)</f>
        <v>0</v>
      </c>
      <c r="HJ12" s="33">
        <f>$G12*HI12</f>
        <v>0</v>
      </c>
      <c r="HK12" s="33">
        <f>IFERROR(VLOOKUP($J12,#REF!,HK$2,0),0)</f>
        <v>0</v>
      </c>
      <c r="HL12" s="33">
        <f>$G12*HK12</f>
        <v>0</v>
      </c>
      <c r="HM12" s="33">
        <f>IFERROR(VLOOKUP($J12,#REF!,HM$2,0),0)</f>
        <v>0</v>
      </c>
      <c r="HN12" s="33">
        <f>$G12*HM12</f>
        <v>0</v>
      </c>
      <c r="HO12" s="33">
        <f>IFERROR(VLOOKUP($J12,#REF!,HO$2,0),0)</f>
        <v>0</v>
      </c>
      <c r="HP12" s="33">
        <f>$G12*HO12</f>
        <v>0</v>
      </c>
      <c r="HQ12" s="33">
        <f>IFERROR(VLOOKUP($J12,#REF!,HQ$2,0),0)</f>
        <v>0</v>
      </c>
      <c r="HR12" s="33">
        <f>$G12*HQ12</f>
        <v>0</v>
      </c>
      <c r="HS12" s="33">
        <f>IFERROR(VLOOKUP($J12,#REF!,HS$2,0),0)</f>
        <v>0</v>
      </c>
      <c r="HT12" s="33">
        <f>$G12*HS12</f>
        <v>0</v>
      </c>
      <c r="HU12" s="33">
        <f>IFERROR(VLOOKUP($J12,#REF!,HU$2,0),0)</f>
        <v>0</v>
      </c>
      <c r="HV12" s="33">
        <f>$G12*HU12</f>
        <v>0</v>
      </c>
      <c r="HW12" s="33">
        <f>IFERROR(VLOOKUP($J12,#REF!,HW$2,0),0)</f>
        <v>0</v>
      </c>
      <c r="HX12" s="33">
        <f>$G12*HW12</f>
        <v>0</v>
      </c>
      <c r="HY12" s="33">
        <f>IFERROR(VLOOKUP($J12,#REF!,HY$2,0),0)</f>
        <v>0</v>
      </c>
      <c r="HZ12" s="33">
        <f>$G12*HY12</f>
        <v>0</v>
      </c>
      <c r="IA12" s="33">
        <f>IFERROR(VLOOKUP($J12,#REF!,IA$2,0),0)</f>
        <v>0</v>
      </c>
      <c r="IB12" s="33">
        <f>$G12*IA12</f>
        <v>0</v>
      </c>
      <c r="IC12" s="33">
        <f>IFERROR(VLOOKUP($J12,#REF!,IC$2,0),0)</f>
        <v>0</v>
      </c>
      <c r="ID12" s="33">
        <f>$G12*IC12</f>
        <v>0</v>
      </c>
      <c r="IE12" s="33">
        <f>IFERROR(VLOOKUP($J12,#REF!,IE$2,0),0)</f>
        <v>0</v>
      </c>
      <c r="IF12" s="33">
        <f>$G12*IE12</f>
        <v>0</v>
      </c>
      <c r="IG12" s="33">
        <f>IFERROR(VLOOKUP($J12,#REF!,IG$2,0),0)</f>
        <v>0</v>
      </c>
      <c r="IH12" s="33">
        <f>$G12*IG12</f>
        <v>0</v>
      </c>
      <c r="II12" s="33">
        <f>IFERROR(VLOOKUP($J12,#REF!,II$2,0),0)</f>
        <v>0</v>
      </c>
      <c r="IJ12" s="33">
        <f>$G12*II12</f>
        <v>0</v>
      </c>
      <c r="IK12" s="33">
        <f>IFERROR(VLOOKUP($J12,#REF!,IK$2,0),0)</f>
        <v>0</v>
      </c>
      <c r="IL12" s="33">
        <f>$G12*IK12</f>
        <v>0</v>
      </c>
      <c r="IM12" s="33">
        <f>IFERROR(VLOOKUP($J12,#REF!,IM$2,0),0)</f>
        <v>0</v>
      </c>
      <c r="IN12" s="33">
        <f>$G12*IM12</f>
        <v>0</v>
      </c>
      <c r="IO12" s="33">
        <f>IFERROR(VLOOKUP($J12,#REF!,IO$2,0),0)</f>
        <v>0</v>
      </c>
      <c r="IP12" s="33">
        <f>$G12*IO12</f>
        <v>0</v>
      </c>
      <c r="IQ12" s="33">
        <f>IFERROR(VLOOKUP($J12,#REF!,IQ$2,0),0)</f>
        <v>0</v>
      </c>
      <c r="IR12" s="33">
        <f>$G12*IQ12</f>
        <v>0</v>
      </c>
      <c r="IS12" s="33">
        <f>IFERROR(VLOOKUP($J12,#REF!,IS$2,0),0)</f>
        <v>0</v>
      </c>
      <c r="IT12" s="33">
        <f>$G12*IS12</f>
        <v>0</v>
      </c>
      <c r="IU12" s="33">
        <f>IFERROR(VLOOKUP($J12,#REF!,IU$2,0),0)</f>
        <v>0</v>
      </c>
      <c r="IV12" s="33">
        <f>$G12*IU12</f>
        <v>0</v>
      </c>
      <c r="IW12" s="33">
        <f>IFERROR(VLOOKUP($J12,#REF!,IW$2,0),0)</f>
        <v>0</v>
      </c>
      <c r="IX12" s="33">
        <f>$G12*IW12</f>
        <v>0</v>
      </c>
      <c r="IY12" s="33">
        <f>IFERROR(VLOOKUP($J12,#REF!,IY$2,0),0)</f>
        <v>0</v>
      </c>
      <c r="IZ12" s="33">
        <f>$G12*IY12</f>
        <v>0</v>
      </c>
      <c r="JA12" s="33">
        <f>IFERROR(VLOOKUP($J12,#REF!,JA$2,0),0)</f>
        <v>0</v>
      </c>
      <c r="JB12" s="33">
        <f>$G12*JA12</f>
        <v>0</v>
      </c>
      <c r="JC12" s="33">
        <f>IFERROR(VLOOKUP($J12,#REF!,JC$2,0),0)</f>
        <v>0</v>
      </c>
      <c r="JD12" s="33">
        <f>$G12*JC12</f>
        <v>0</v>
      </c>
      <c r="JE12" s="33">
        <f>IFERROR(VLOOKUP($J12,#REF!,JE$2,0),0)</f>
        <v>0</v>
      </c>
      <c r="JF12" s="33">
        <f>$G12*JE12</f>
        <v>0</v>
      </c>
      <c r="JG12" s="33">
        <f>IFERROR(VLOOKUP($J12,#REF!,JG$2,0),0)</f>
        <v>0</v>
      </c>
      <c r="JH12" s="33">
        <f>$G12*JG12</f>
        <v>0</v>
      </c>
      <c r="JI12" s="33">
        <f>IFERROR(VLOOKUP($J12,#REF!,JI$2,0),0)</f>
        <v>0</v>
      </c>
      <c r="JJ12" s="33">
        <f>$G12*JI12</f>
        <v>0</v>
      </c>
      <c r="JK12" s="33">
        <f>IFERROR(VLOOKUP($J12,#REF!,JK$2,0),0)</f>
        <v>0</v>
      </c>
      <c r="JL12" s="33">
        <f>$G12*JK12</f>
        <v>0</v>
      </c>
      <c r="JM12" s="33">
        <f>IFERROR(VLOOKUP($J12,#REF!,JM$2,0),0)</f>
        <v>0</v>
      </c>
      <c r="JN12" s="33">
        <f>$G12*JM12</f>
        <v>0</v>
      </c>
      <c r="JO12" s="33">
        <f>IFERROR(VLOOKUP($J12,#REF!,JO$2,0),0)</f>
        <v>0</v>
      </c>
      <c r="JP12" s="33">
        <f>$G12*JO12</f>
        <v>0</v>
      </c>
      <c r="JQ12" s="33">
        <f>IFERROR(VLOOKUP($J12,#REF!,JQ$2,0),0)</f>
        <v>0</v>
      </c>
      <c r="JR12" s="33">
        <f>$G12*JQ12</f>
        <v>0</v>
      </c>
      <c r="JS12" s="33">
        <f>IFERROR(VLOOKUP($J12,#REF!,JS$2,0),0)</f>
        <v>0</v>
      </c>
      <c r="JT12" s="33">
        <f>$G12*JS12</f>
        <v>0</v>
      </c>
      <c r="JU12" s="33">
        <f>IFERROR(VLOOKUP($J12,#REF!,JU$2,0),0)</f>
        <v>0</v>
      </c>
      <c r="JV12" s="33">
        <f>$G12*JU12</f>
        <v>0</v>
      </c>
      <c r="JW12" s="33">
        <f>IFERROR(VLOOKUP($J12,#REF!,JW$2,0),0)</f>
        <v>0</v>
      </c>
      <c r="JX12" s="33">
        <f>$G12*JW12</f>
        <v>0</v>
      </c>
      <c r="JY12" s="33">
        <f>IFERROR(VLOOKUP($J12,#REF!,JY$2,0),0)</f>
        <v>0</v>
      </c>
      <c r="JZ12" s="33">
        <f>$G12*JY12</f>
        <v>0</v>
      </c>
      <c r="KA12" s="33">
        <f>IFERROR(VLOOKUP($J12,#REF!,KA$2,0),0)</f>
        <v>0</v>
      </c>
      <c r="KB12" s="33">
        <f>$G12*KA12</f>
        <v>0</v>
      </c>
      <c r="KC12" s="33">
        <f>IFERROR(VLOOKUP($J12,#REF!,KC$2,0),0)</f>
        <v>0</v>
      </c>
      <c r="KD12" s="33">
        <f>$G12*KC12</f>
        <v>0</v>
      </c>
      <c r="KE12" s="33">
        <f>IFERROR(VLOOKUP($J12,#REF!,KE$2,0),0)</f>
        <v>0</v>
      </c>
      <c r="KF12" s="33">
        <f>$G12*KE12</f>
        <v>0</v>
      </c>
      <c r="KG12" s="33">
        <f>IFERROR(VLOOKUP($J12,#REF!,KG$2,0),0)</f>
        <v>0</v>
      </c>
      <c r="KH12" s="33">
        <f>$G12*KG12</f>
        <v>0</v>
      </c>
      <c r="KI12" s="33">
        <f>IFERROR(VLOOKUP($J12,#REF!,KI$2,0),0)</f>
        <v>0</v>
      </c>
      <c r="KJ12" s="33">
        <f>$G12*KI12</f>
        <v>0</v>
      </c>
      <c r="KK12" s="33">
        <f>IFERROR(VLOOKUP($J12,#REF!,KK$2,0),0)</f>
        <v>0</v>
      </c>
      <c r="KL12" s="33">
        <f>$G12*KK12</f>
        <v>0</v>
      </c>
      <c r="KM12" s="33">
        <f>IFERROR(VLOOKUP($J12,#REF!,KM$2,0),0)</f>
        <v>0</v>
      </c>
      <c r="KN12" s="33">
        <f>$G12*KM12</f>
        <v>0</v>
      </c>
      <c r="KO12" s="33">
        <f>IFERROR(VLOOKUP($J12,#REF!,KO$2,0),0)</f>
        <v>0</v>
      </c>
      <c r="KP12" s="33">
        <f>$G12*KO12</f>
        <v>0</v>
      </c>
      <c r="KQ12" s="33">
        <f>IFERROR(VLOOKUP($J12,#REF!,KQ$2,0),0)</f>
        <v>0</v>
      </c>
      <c r="KR12" s="33">
        <f>$G12*KQ12</f>
        <v>0</v>
      </c>
      <c r="KS12" s="33">
        <f>IFERROR(VLOOKUP($J12,#REF!,KS$2,0),0)</f>
        <v>0</v>
      </c>
      <c r="KT12" s="33">
        <f>$G12*KS12</f>
        <v>0</v>
      </c>
      <c r="KU12" s="33">
        <f>IFERROR(VLOOKUP($J12,#REF!,KU$2,0),0)</f>
        <v>0</v>
      </c>
      <c r="KV12" s="33">
        <f>$G12*KU12</f>
        <v>0</v>
      </c>
      <c r="KW12" s="33">
        <f>IFERROR(VLOOKUP($J12,#REF!,KW$2,0),0)</f>
        <v>0</v>
      </c>
      <c r="KX12" s="33">
        <f>$G12*KW12</f>
        <v>0</v>
      </c>
      <c r="KY12" s="33">
        <f>IFERROR(VLOOKUP($J12,#REF!,KY$2,0),0)</f>
        <v>0</v>
      </c>
      <c r="KZ12" s="33">
        <f>$G12*KY12</f>
        <v>0</v>
      </c>
      <c r="LA12" s="33">
        <f>IFERROR(VLOOKUP($J12,#REF!,LA$2,0),0)</f>
        <v>0</v>
      </c>
      <c r="LB12" s="33">
        <f>$G12*LA12</f>
        <v>0</v>
      </c>
      <c r="LC12" s="33">
        <f>IFERROR(VLOOKUP($J12,#REF!,LC$2,0),0)</f>
        <v>0</v>
      </c>
      <c r="LD12" s="33">
        <f>$G12*LC12</f>
        <v>0</v>
      </c>
      <c r="LE12" s="33">
        <f>IFERROR(VLOOKUP($J12,#REF!,LE$2,0),0)</f>
        <v>0</v>
      </c>
      <c r="LF12" s="33">
        <f>$G12*LE12</f>
        <v>0</v>
      </c>
      <c r="LG12" s="33">
        <f>IFERROR(VLOOKUP($J12,#REF!,LG$2,0),0)</f>
        <v>0</v>
      </c>
      <c r="LH12" s="33">
        <f>$G12*LG12</f>
        <v>0</v>
      </c>
      <c r="LI12" s="33">
        <f>IFERROR(VLOOKUP($J12,#REF!,LI$2,0),0)</f>
        <v>0</v>
      </c>
      <c r="LJ12" s="33">
        <f>$G12*LI12</f>
        <v>0</v>
      </c>
      <c r="LK12" s="33">
        <f>IFERROR(VLOOKUP($J12,#REF!,LK$2,0),0)</f>
        <v>0</v>
      </c>
      <c r="LL12" s="33">
        <f>$G12*LK12</f>
        <v>0</v>
      </c>
      <c r="LM12" s="33">
        <f>IFERROR(VLOOKUP($J12,#REF!,LM$2,0),0)</f>
        <v>0</v>
      </c>
      <c r="LN12" s="33">
        <f>$G12*LM12</f>
        <v>0</v>
      </c>
      <c r="LO12" s="33">
        <f>IFERROR(VLOOKUP($J12,#REF!,LO$2,0),0)</f>
        <v>0</v>
      </c>
      <c r="LP12" s="33">
        <f>$G12*LO12</f>
        <v>0</v>
      </c>
      <c r="LQ12" s="33">
        <f>IFERROR(VLOOKUP($J12,#REF!,LQ$2,0),0)</f>
        <v>0</v>
      </c>
      <c r="LR12" s="33">
        <f>$G12*LQ12</f>
        <v>0</v>
      </c>
      <c r="LS12" s="33">
        <f>IFERROR(VLOOKUP($J12,#REF!,LS$2,0),0)</f>
        <v>0</v>
      </c>
      <c r="LT12" s="33">
        <f>$G12*LS12</f>
        <v>0</v>
      </c>
      <c r="LU12" s="33">
        <f>IFERROR(VLOOKUP($J12,#REF!,LU$2,0),0)</f>
        <v>0</v>
      </c>
      <c r="LV12" s="33">
        <f>$G12*LU12</f>
        <v>0</v>
      </c>
      <c r="LW12" s="33">
        <f>IFERROR(VLOOKUP($J12,#REF!,LW$2,0),0)</f>
        <v>0</v>
      </c>
      <c r="LX12" s="33">
        <f>$G12*LW12</f>
        <v>0</v>
      </c>
      <c r="LY12" s="33">
        <f>IFERROR(VLOOKUP($J12,#REF!,LY$2,0),0)</f>
        <v>0</v>
      </c>
      <c r="LZ12" s="33">
        <f>$G12*LY12</f>
        <v>0</v>
      </c>
      <c r="MA12" s="33">
        <f>IFERROR(VLOOKUP($J12,#REF!,MA$2,0),0)</f>
        <v>0</v>
      </c>
      <c r="MB12" s="33">
        <f>$G12*MA12</f>
        <v>0</v>
      </c>
      <c r="MC12" s="33">
        <f>IFERROR(VLOOKUP($J12,#REF!,MC$2,0),0)</f>
        <v>0</v>
      </c>
      <c r="MD12" s="33">
        <f>$G12*MC12</f>
        <v>0</v>
      </c>
      <c r="ME12" s="33">
        <f>IFERROR(VLOOKUP($J12,#REF!,ME$2,0),0)</f>
        <v>0</v>
      </c>
      <c r="MF12" s="33">
        <f>$G12*ME12</f>
        <v>0</v>
      </c>
      <c r="MG12" s="33">
        <f>IFERROR(VLOOKUP($J12,#REF!,MG$2,0),0)</f>
        <v>0</v>
      </c>
      <c r="MH12" s="33">
        <f>$G12*MG12</f>
        <v>0</v>
      </c>
      <c r="MI12" s="33">
        <f>IFERROR(VLOOKUP($J12,#REF!,MI$2,0),0)</f>
        <v>0</v>
      </c>
      <c r="MJ12" s="33">
        <f>$G12*MI12</f>
        <v>0</v>
      </c>
      <c r="MK12" s="33">
        <f>IFERROR(VLOOKUP($J12,#REF!,MK$2,0),0)</f>
        <v>0</v>
      </c>
      <c r="ML12" s="33">
        <f>$G12*MK12</f>
        <v>0</v>
      </c>
      <c r="MM12" s="33">
        <f>IFERROR(VLOOKUP($J12,#REF!,MM$2,0),0)</f>
        <v>0</v>
      </c>
      <c r="MN12" s="33">
        <f>$G12*MM12</f>
        <v>0</v>
      </c>
      <c r="MO12" s="33">
        <f>IFERROR(VLOOKUP($J12,#REF!,MO$2,0),0)</f>
        <v>0</v>
      </c>
      <c r="MP12" s="33">
        <f>$G12*MO12</f>
        <v>0</v>
      </c>
      <c r="MQ12" s="33">
        <f>IFERROR(VLOOKUP($J12,#REF!,MQ$2,0),0)</f>
        <v>0</v>
      </c>
      <c r="MR12" s="33">
        <f>$G12*MQ12</f>
        <v>0</v>
      </c>
      <c r="MS12" s="33">
        <f>IFERROR(VLOOKUP($J12,#REF!,MS$2,0),0)</f>
        <v>0</v>
      </c>
      <c r="MT12" s="33">
        <f>$G12*MS12</f>
        <v>0</v>
      </c>
      <c r="MU12" s="33">
        <f>IFERROR(VLOOKUP($J12,#REF!,MU$2,0),0)</f>
        <v>0</v>
      </c>
      <c r="MV12" s="33">
        <f>$G12*MU12</f>
        <v>0</v>
      </c>
      <c r="MW12" s="33">
        <f>IFERROR(VLOOKUP($J12,#REF!,MW$2,0),0)</f>
        <v>0</v>
      </c>
      <c r="MX12" s="33">
        <f>$G12*MW12</f>
        <v>0</v>
      </c>
      <c r="MY12" s="33">
        <f>IFERROR(VLOOKUP($J12,#REF!,MY$2,0),0)</f>
        <v>0</v>
      </c>
      <c r="MZ12" s="33">
        <f>$G12*MY12</f>
        <v>0</v>
      </c>
      <c r="NA12" s="33">
        <f>IFERROR(VLOOKUP($J12,#REF!,NA$2,0),0)</f>
        <v>0</v>
      </c>
      <c r="NB12" s="33">
        <f>$G12*NA12</f>
        <v>0</v>
      </c>
      <c r="NC12" s="33">
        <f>IFERROR(VLOOKUP($J12,#REF!,NC$2,0),0)</f>
        <v>0</v>
      </c>
      <c r="ND12" s="33">
        <f>$G12*NC12</f>
        <v>0</v>
      </c>
      <c r="NE12" s="33">
        <f>IFERROR(VLOOKUP($J12,#REF!,NE$2,0),0)</f>
        <v>0</v>
      </c>
      <c r="NF12" s="33">
        <f>$G12*NE12</f>
        <v>0</v>
      </c>
      <c r="NG12" s="33">
        <f>IFERROR(VLOOKUP($J12,#REF!,NG$2,0),0)</f>
        <v>0</v>
      </c>
      <c r="NH12" s="33">
        <f>$G12*NG12</f>
        <v>0</v>
      </c>
      <c r="NI12" s="33">
        <f>IFERROR(VLOOKUP($J12,#REF!,NI$2,0),0)</f>
        <v>0</v>
      </c>
      <c r="NJ12" s="33">
        <f>$G12*NI12</f>
        <v>0</v>
      </c>
      <c r="NK12" s="33">
        <f>IFERROR(VLOOKUP($J12,#REF!,NK$2,0),0)</f>
        <v>0</v>
      </c>
      <c r="NL12" s="33">
        <f>$G12*NK12</f>
        <v>0</v>
      </c>
      <c r="NM12" s="33">
        <f>IFERROR(VLOOKUP($J12,#REF!,NM$2,0),0)</f>
        <v>0</v>
      </c>
      <c r="NN12" s="33">
        <f>$G12*NM12</f>
        <v>0</v>
      </c>
      <c r="NO12" s="33">
        <f>IFERROR(VLOOKUP($J12,#REF!,NO$2,0),0)</f>
        <v>0</v>
      </c>
      <c r="NP12" s="33">
        <f>$G12*NO12</f>
        <v>0</v>
      </c>
      <c r="NQ12" s="33">
        <f>IFERROR(VLOOKUP($J12,#REF!,NQ$2,0),0)</f>
        <v>0</v>
      </c>
      <c r="NR12" s="33">
        <f>$G12*NQ12</f>
        <v>0</v>
      </c>
      <c r="NS12" s="33">
        <f>IFERROR(VLOOKUP($J12,#REF!,NS$2,0),0)</f>
        <v>0</v>
      </c>
      <c r="NT12" s="33">
        <f>$G12*NS12</f>
        <v>0</v>
      </c>
      <c r="NU12" s="33">
        <f>IFERROR(VLOOKUP($J12,#REF!,NU$2,0),0)</f>
        <v>0</v>
      </c>
      <c r="NV12" s="33">
        <f>$G12*NU12</f>
        <v>0</v>
      </c>
      <c r="NW12" s="33">
        <f>IFERROR(VLOOKUP($J12,#REF!,NW$2,0),0)</f>
        <v>0</v>
      </c>
      <c r="NX12" s="33">
        <f>$G12*NW12</f>
        <v>0</v>
      </c>
      <c r="NY12" s="33">
        <f>IFERROR(VLOOKUP($J12,#REF!,NY$2,0),0)</f>
        <v>0</v>
      </c>
      <c r="NZ12" s="33">
        <f>$G12*NY12</f>
        <v>0</v>
      </c>
      <c r="OA12" s="33">
        <f>IFERROR(VLOOKUP($J12,#REF!,OA$2,0),0)</f>
        <v>0</v>
      </c>
      <c r="OB12" s="33">
        <f>$G12*OA12</f>
        <v>0</v>
      </c>
      <c r="OC12" s="33">
        <f>IFERROR(VLOOKUP($J12,#REF!,OC$2,0),0)</f>
        <v>0</v>
      </c>
      <c r="OD12" s="33">
        <f>$G12*OC12</f>
        <v>0</v>
      </c>
      <c r="OE12" s="33">
        <f>IFERROR(VLOOKUP($J12,#REF!,OE$2,0),0)</f>
        <v>0</v>
      </c>
      <c r="OF12" s="33">
        <f>$G12*OE12</f>
        <v>0</v>
      </c>
      <c r="OG12" s="33">
        <f>IFERROR(VLOOKUP($J12,#REF!,OG$2,0),0)</f>
        <v>0</v>
      </c>
      <c r="OH12" s="33">
        <f>$G12*OG12</f>
        <v>0</v>
      </c>
      <c r="OI12" s="33">
        <f>IFERROR(VLOOKUP($J12,#REF!,OI$2,0),0)</f>
        <v>0</v>
      </c>
      <c r="OJ12" s="33">
        <f>$G12*OI12</f>
        <v>0</v>
      </c>
      <c r="OK12" s="33">
        <f>IFERROR(VLOOKUP($J12,#REF!,OK$2,0),0)</f>
        <v>0</v>
      </c>
      <c r="OL12" s="33">
        <f>$G12*OK12</f>
        <v>0</v>
      </c>
      <c r="OM12" s="33">
        <f>IFERROR(VLOOKUP($J12,#REF!,OM$2,0),0)</f>
        <v>0</v>
      </c>
      <c r="ON12" s="33">
        <f>$G12*OM12</f>
        <v>0</v>
      </c>
      <c r="OO12" s="33">
        <f>IFERROR(VLOOKUP($J12,#REF!,OO$2,0),0)</f>
        <v>0</v>
      </c>
      <c r="OP12" s="33">
        <f>$G12*OO12</f>
        <v>0</v>
      </c>
      <c r="OQ12" s="33">
        <f>IFERROR(VLOOKUP($J12,#REF!,OQ$2,0),0)</f>
        <v>0</v>
      </c>
      <c r="OR12" s="33">
        <f>$G12*OQ12</f>
        <v>0</v>
      </c>
      <c r="OS12" s="33">
        <f>IFERROR(VLOOKUP($J12,#REF!,OS$2,0),0)</f>
        <v>0</v>
      </c>
      <c r="OT12" s="33">
        <f>$G12*OS12</f>
        <v>0</v>
      </c>
      <c r="OU12" s="33">
        <f>IFERROR(VLOOKUP($J12,#REF!,OU$2,0),0)</f>
        <v>0</v>
      </c>
      <c r="OV12" s="33">
        <f>$G12*OU12</f>
        <v>0</v>
      </c>
      <c r="OW12" s="33">
        <f>IFERROR(VLOOKUP($J12,#REF!,OW$2,0),0)</f>
        <v>0</v>
      </c>
      <c r="OX12" s="33">
        <f>$G12*OW12</f>
        <v>0</v>
      </c>
    </row>
    <row r="13" spans="1:414">
      <c r="B13" s="63">
        <f t="shared" si="0"/>
        <v>2</v>
      </c>
      <c r="C13" s="28">
        <f>入力⑥!C8</f>
        <v>0</v>
      </c>
      <c r="D13" s="28">
        <f>入力⑥!D8</f>
        <v>0</v>
      </c>
      <c r="E13" s="28">
        <f>入力⑥!E8</f>
        <v>0</v>
      </c>
      <c r="F13" s="28">
        <f>入力⑥!F8</f>
        <v>0</v>
      </c>
      <c r="G13" s="28">
        <f>入力⑥!G8</f>
        <v>0</v>
      </c>
      <c r="H13" s="28">
        <f>入力⑥!H8</f>
        <v>0</v>
      </c>
      <c r="I13" s="28">
        <f>入力⑥!I8</f>
        <v>0</v>
      </c>
      <c r="J13" s="28">
        <f>入力⑥!J8</f>
        <v>0</v>
      </c>
      <c r="K13" s="28" t="str">
        <f>入力⑥!L8</f>
        <v/>
      </c>
      <c r="L13" s="28" t="str">
        <f>入力⑥!M8</f>
        <v/>
      </c>
      <c r="M13" s="28">
        <f>入力⑥!N8</f>
        <v>0</v>
      </c>
      <c r="N13" s="28">
        <f>入力⑥!O8</f>
        <v>0</v>
      </c>
      <c r="O13" s="33">
        <f>IFERROR(VLOOKUP($J13,#REF!,O$2,0),0)</f>
        <v>0</v>
      </c>
      <c r="P13" s="33">
        <f t="shared" ref="P13:R76" si="1">$G13*O13</f>
        <v>0</v>
      </c>
      <c r="Q13" s="33">
        <f>IFERROR(VLOOKUP($J13,#REF!,Q$2,0),0)</f>
        <v>0</v>
      </c>
      <c r="R13" s="33">
        <f t="shared" si="1"/>
        <v>0</v>
      </c>
      <c r="S13" s="33">
        <f>IFERROR(VLOOKUP($J13,#REF!,S$2,0),0)</f>
        <v>0</v>
      </c>
      <c r="T13" s="33">
        <f t="shared" ref="T13:V14" si="2">$G13*S13</f>
        <v>0</v>
      </c>
      <c r="U13" s="33">
        <f>IFERROR(VLOOKUP($J13,#REF!,U$2,0),0)</f>
        <v>0</v>
      </c>
      <c r="V13" s="33">
        <f t="shared" si="2"/>
        <v>0</v>
      </c>
      <c r="W13" s="33">
        <f>IFERROR(VLOOKUP($J13,#REF!,W$2,0),0)</f>
        <v>0</v>
      </c>
      <c r="X13" s="33">
        <f t="shared" ref="X13:Z14" si="3">$G13*W13</f>
        <v>0</v>
      </c>
      <c r="Y13" s="33">
        <f>IFERROR(VLOOKUP($J13,#REF!,Y$2,0),0)</f>
        <v>0</v>
      </c>
      <c r="Z13" s="33">
        <f t="shared" si="3"/>
        <v>0</v>
      </c>
      <c r="AA13" s="33">
        <f>IFERROR(VLOOKUP($J13,#REF!,AA$2,0),0)</f>
        <v>0</v>
      </c>
      <c r="AB13" s="33">
        <f t="shared" ref="AB13:AD14" si="4">$G13*AA13</f>
        <v>0</v>
      </c>
      <c r="AC13" s="33">
        <f>IFERROR(VLOOKUP($J13,#REF!,AC$2,0),0)</f>
        <v>0</v>
      </c>
      <c r="AD13" s="33">
        <f t="shared" si="4"/>
        <v>0</v>
      </c>
      <c r="AE13" s="33">
        <f>IFERROR(VLOOKUP($J13,#REF!,AE$2,0),0)</f>
        <v>0</v>
      </c>
      <c r="AF13" s="33">
        <f t="shared" ref="AF13:AH14" si="5">$G13*AE13</f>
        <v>0</v>
      </c>
      <c r="AG13" s="33">
        <f>IFERROR(VLOOKUP($J13,#REF!,AG$2,0),0)</f>
        <v>0</v>
      </c>
      <c r="AH13" s="33">
        <f t="shared" si="5"/>
        <v>0</v>
      </c>
      <c r="AI13" s="33">
        <f>IFERROR(VLOOKUP($J13,#REF!,AI$2,0),0)</f>
        <v>0</v>
      </c>
      <c r="AJ13" s="33">
        <f t="shared" ref="AJ13:AL14" si="6">$G13*AI13</f>
        <v>0</v>
      </c>
      <c r="AK13" s="33">
        <f>IFERROR(VLOOKUP($J13,#REF!,AK$2,0),0)</f>
        <v>0</v>
      </c>
      <c r="AL13" s="33">
        <f t="shared" si="6"/>
        <v>0</v>
      </c>
      <c r="AM13" s="33">
        <f>IFERROR(VLOOKUP($J13,#REF!,AM$2,0),0)</f>
        <v>0</v>
      </c>
      <c r="AN13" s="33">
        <f t="shared" ref="AN13:AP14" si="7">$G13*AM13</f>
        <v>0</v>
      </c>
      <c r="AO13" s="33">
        <f>IFERROR(VLOOKUP($J13,#REF!,AO$2,0),0)</f>
        <v>0</v>
      </c>
      <c r="AP13" s="33">
        <f t="shared" si="7"/>
        <v>0</v>
      </c>
      <c r="AQ13" s="33">
        <f>IFERROR(VLOOKUP($J13,#REF!,AQ$2,0),0)</f>
        <v>0</v>
      </c>
      <c r="AR13" s="33">
        <f t="shared" ref="AR13:AT14" si="8">$G13*AQ13</f>
        <v>0</v>
      </c>
      <c r="AS13" s="33">
        <f>IFERROR(VLOOKUP($J13,#REF!,AS$2,0),0)</f>
        <v>0</v>
      </c>
      <c r="AT13" s="33">
        <f t="shared" si="8"/>
        <v>0</v>
      </c>
      <c r="AU13" s="33">
        <f>IFERROR(VLOOKUP($J13,#REF!,AU$2,0),0)</f>
        <v>0</v>
      </c>
      <c r="AV13" s="33">
        <f t="shared" ref="AV13:AX14" si="9">$G13*AU13</f>
        <v>0</v>
      </c>
      <c r="AW13" s="33">
        <f>IFERROR(VLOOKUP($J13,#REF!,AW$2,0),0)</f>
        <v>0</v>
      </c>
      <c r="AX13" s="33">
        <f t="shared" si="9"/>
        <v>0</v>
      </c>
      <c r="AY13" s="33">
        <f>IFERROR(VLOOKUP($J13,#REF!,AY$2,0),0)</f>
        <v>0</v>
      </c>
      <c r="AZ13" s="33">
        <f t="shared" ref="AZ13:BB14" si="10">$G13*AY13</f>
        <v>0</v>
      </c>
      <c r="BA13" s="33">
        <f>IFERROR(VLOOKUP($J13,#REF!,BA$2,0),0)</f>
        <v>0</v>
      </c>
      <c r="BB13" s="33">
        <f t="shared" si="10"/>
        <v>0</v>
      </c>
      <c r="BC13" s="33">
        <f>IFERROR(VLOOKUP($J13,#REF!,BC$2,0),0)</f>
        <v>0</v>
      </c>
      <c r="BD13" s="33">
        <f t="shared" ref="BD13:BF14" si="11">$G13*BC13</f>
        <v>0</v>
      </c>
      <c r="BE13" s="33">
        <f>IFERROR(VLOOKUP($J13,#REF!,BE$2,0),0)</f>
        <v>0</v>
      </c>
      <c r="BF13" s="33">
        <f t="shared" si="11"/>
        <v>0</v>
      </c>
      <c r="BG13" s="33">
        <f>IFERROR(VLOOKUP($J13,#REF!,BG$2,0),0)</f>
        <v>0</v>
      </c>
      <c r="BH13" s="33">
        <f t="shared" ref="BH13:BJ14" si="12">$G13*BG13</f>
        <v>0</v>
      </c>
      <c r="BI13" s="33">
        <f>IFERROR(VLOOKUP($J13,#REF!,BI$2,0),0)</f>
        <v>0</v>
      </c>
      <c r="BJ13" s="33">
        <f t="shared" si="12"/>
        <v>0</v>
      </c>
      <c r="BK13" s="33">
        <f>IFERROR(VLOOKUP($J13,#REF!,BK$2,0),0)</f>
        <v>0</v>
      </c>
      <c r="BL13" s="33">
        <f t="shared" ref="BL13:BN14" si="13">$G13*BK13</f>
        <v>0</v>
      </c>
      <c r="BM13" s="33">
        <f>IFERROR(VLOOKUP($J13,#REF!,BM$2,0),0)</f>
        <v>0</v>
      </c>
      <c r="BN13" s="33">
        <f t="shared" si="13"/>
        <v>0</v>
      </c>
      <c r="BO13" s="33">
        <f>IFERROR(VLOOKUP($J13,#REF!,BO$2,0),0)</f>
        <v>0</v>
      </c>
      <c r="BP13" s="33">
        <f t="shared" ref="BP13:BR14" si="14">$G13*BO13</f>
        <v>0</v>
      </c>
      <c r="BQ13" s="33">
        <f>IFERROR(VLOOKUP($J13,#REF!,BQ$2,0),0)</f>
        <v>0</v>
      </c>
      <c r="BR13" s="33">
        <f t="shared" si="14"/>
        <v>0</v>
      </c>
      <c r="BS13" s="33">
        <f>IFERROR(VLOOKUP($J13,#REF!,BS$2,0),0)</f>
        <v>0</v>
      </c>
      <c r="BT13" s="33">
        <f t="shared" ref="BT13:BV14" si="15">$G13*BS13</f>
        <v>0</v>
      </c>
      <c r="BU13" s="33">
        <f>IFERROR(VLOOKUP($J13,#REF!,BU$2,0),0)</f>
        <v>0</v>
      </c>
      <c r="BV13" s="33">
        <f t="shared" si="15"/>
        <v>0</v>
      </c>
      <c r="BW13" s="33">
        <f>IFERROR(VLOOKUP($J13,#REF!,BW$2,0),0)</f>
        <v>0</v>
      </c>
      <c r="BX13" s="33">
        <f t="shared" ref="BX13:BZ14" si="16">$G13*BW13</f>
        <v>0</v>
      </c>
      <c r="BY13" s="33">
        <f>IFERROR(VLOOKUP($J13,#REF!,BY$2,0),0)</f>
        <v>0</v>
      </c>
      <c r="BZ13" s="33">
        <f t="shared" si="16"/>
        <v>0</v>
      </c>
      <c r="CA13" s="33">
        <f>IFERROR(VLOOKUP($J13,#REF!,CA$2,0),0)</f>
        <v>0</v>
      </c>
      <c r="CB13" s="33">
        <f t="shared" ref="CB13:CD14" si="17">$G13*CA13</f>
        <v>0</v>
      </c>
      <c r="CC13" s="33">
        <f>IFERROR(VLOOKUP($J13,#REF!,CC$2,0),0)</f>
        <v>0</v>
      </c>
      <c r="CD13" s="33">
        <f t="shared" si="17"/>
        <v>0</v>
      </c>
      <c r="CE13" s="33">
        <f>IFERROR(VLOOKUP($J13,#REF!,CE$2,0),0)</f>
        <v>0</v>
      </c>
      <c r="CF13" s="33">
        <f t="shared" ref="CF13:CT14" si="18">$G13*CE13</f>
        <v>0</v>
      </c>
      <c r="CG13" s="33">
        <f>IFERROR(VLOOKUP($J13,#REF!,CG$2,0),0)</f>
        <v>0</v>
      </c>
      <c r="CH13" s="33">
        <f t="shared" si="18"/>
        <v>0</v>
      </c>
      <c r="CI13" s="33">
        <f>IFERROR(VLOOKUP($J13,#REF!,CI$2,0),0)</f>
        <v>0</v>
      </c>
      <c r="CJ13" s="33">
        <f t="shared" si="18"/>
        <v>0</v>
      </c>
      <c r="CK13" s="33">
        <f>IFERROR(VLOOKUP($J13,#REF!,CK$2,0),0)</f>
        <v>0</v>
      </c>
      <c r="CL13" s="33">
        <f t="shared" si="18"/>
        <v>0</v>
      </c>
      <c r="CM13" s="33">
        <f>IFERROR(VLOOKUP($J13,#REF!,CM$2,0),0)</f>
        <v>0</v>
      </c>
      <c r="CN13" s="33">
        <f t="shared" si="18"/>
        <v>0</v>
      </c>
      <c r="CO13" s="33">
        <f>IFERROR(VLOOKUP($J13,#REF!,CO$2,0),0)</f>
        <v>0</v>
      </c>
      <c r="CP13" s="33">
        <f t="shared" si="18"/>
        <v>0</v>
      </c>
      <c r="CQ13" s="33">
        <f>IFERROR(VLOOKUP($J13,#REF!,CQ$2,0),0)</f>
        <v>0</v>
      </c>
      <c r="CR13" s="33">
        <f t="shared" si="18"/>
        <v>0</v>
      </c>
      <c r="CS13" s="33">
        <f>IFERROR(VLOOKUP($J13,#REF!,CS$2,0),0)</f>
        <v>0</v>
      </c>
      <c r="CT13" s="33">
        <f t="shared" si="18"/>
        <v>0</v>
      </c>
      <c r="CU13" s="33">
        <f>IFERROR(VLOOKUP($J13,#REF!,CU$2,0),0)</f>
        <v>0</v>
      </c>
      <c r="CV13" s="33">
        <f t="shared" ref="CV13:DJ14" si="19">$G13*CU13</f>
        <v>0</v>
      </c>
      <c r="CW13" s="33">
        <f>IFERROR(VLOOKUP($J13,#REF!,CW$2,0),0)</f>
        <v>0</v>
      </c>
      <c r="CX13" s="33">
        <f t="shared" si="19"/>
        <v>0</v>
      </c>
      <c r="CY13" s="33">
        <f>IFERROR(VLOOKUP($J13,#REF!,CY$2,0),0)</f>
        <v>0</v>
      </c>
      <c r="CZ13" s="33">
        <f t="shared" si="19"/>
        <v>0</v>
      </c>
      <c r="DA13" s="33">
        <f>IFERROR(VLOOKUP($J13,#REF!,DA$2,0),0)</f>
        <v>0</v>
      </c>
      <c r="DB13" s="33">
        <f t="shared" si="19"/>
        <v>0</v>
      </c>
      <c r="DC13" s="33">
        <f>IFERROR(VLOOKUP($J13,#REF!,DC$2,0),0)</f>
        <v>0</v>
      </c>
      <c r="DD13" s="33">
        <f t="shared" si="19"/>
        <v>0</v>
      </c>
      <c r="DE13" s="33">
        <f>IFERROR(VLOOKUP($J13,#REF!,DE$2,0),0)</f>
        <v>0</v>
      </c>
      <c r="DF13" s="33">
        <f t="shared" si="19"/>
        <v>0</v>
      </c>
      <c r="DG13" s="33">
        <f>IFERROR(VLOOKUP($J13,#REF!,DG$2,0),0)</f>
        <v>0</v>
      </c>
      <c r="DH13" s="33">
        <f t="shared" si="19"/>
        <v>0</v>
      </c>
      <c r="DI13" s="33">
        <f>IFERROR(VLOOKUP($J13,#REF!,DI$2,0),0)</f>
        <v>0</v>
      </c>
      <c r="DJ13" s="33">
        <f t="shared" si="19"/>
        <v>0</v>
      </c>
      <c r="DK13" s="33">
        <f>IFERROR(VLOOKUP($J13,#REF!,DK$2,0),0)</f>
        <v>0</v>
      </c>
      <c r="DL13" s="33">
        <f t="shared" ref="DL13:DZ14" si="20">$G13*DK13</f>
        <v>0</v>
      </c>
      <c r="DM13" s="33">
        <f>IFERROR(VLOOKUP($J13,#REF!,DM$2,0),0)</f>
        <v>0</v>
      </c>
      <c r="DN13" s="33">
        <f t="shared" si="20"/>
        <v>0</v>
      </c>
      <c r="DO13" s="33">
        <f>IFERROR(VLOOKUP($J13,#REF!,DO$2,0),0)</f>
        <v>0</v>
      </c>
      <c r="DP13" s="33">
        <f t="shared" si="20"/>
        <v>0</v>
      </c>
      <c r="DQ13" s="33">
        <f>IFERROR(VLOOKUP($J13,#REF!,DQ$2,0),0)</f>
        <v>0</v>
      </c>
      <c r="DR13" s="33">
        <f t="shared" si="20"/>
        <v>0</v>
      </c>
      <c r="DS13" s="33">
        <f>IFERROR(VLOOKUP($J13,#REF!,DS$2,0),0)</f>
        <v>0</v>
      </c>
      <c r="DT13" s="33">
        <f t="shared" si="20"/>
        <v>0</v>
      </c>
      <c r="DU13" s="33">
        <f>IFERROR(VLOOKUP($J13,#REF!,DU$2,0),0)</f>
        <v>0</v>
      </c>
      <c r="DV13" s="33">
        <f t="shared" si="20"/>
        <v>0</v>
      </c>
      <c r="DW13" s="33">
        <f>IFERROR(VLOOKUP($J13,#REF!,DW$2,0),0)</f>
        <v>0</v>
      </c>
      <c r="DX13" s="33">
        <f t="shared" si="20"/>
        <v>0</v>
      </c>
      <c r="DY13" s="33">
        <f>IFERROR(VLOOKUP($J13,#REF!,DY$2,0),0)</f>
        <v>0</v>
      </c>
      <c r="DZ13" s="33">
        <f t="shared" si="20"/>
        <v>0</v>
      </c>
      <c r="EA13" s="33">
        <f>IFERROR(VLOOKUP($J13,#REF!,EA$2,0),0)</f>
        <v>0</v>
      </c>
      <c r="EB13" s="33">
        <f t="shared" ref="EB13:EP14" si="21">$G13*EA13</f>
        <v>0</v>
      </c>
      <c r="EC13" s="33">
        <f>IFERROR(VLOOKUP($J13,#REF!,EC$2,0),0)</f>
        <v>0</v>
      </c>
      <c r="ED13" s="33">
        <f t="shared" si="21"/>
        <v>0</v>
      </c>
      <c r="EE13" s="33">
        <f>IFERROR(VLOOKUP($J13,#REF!,EE$2,0),0)</f>
        <v>0</v>
      </c>
      <c r="EF13" s="33">
        <f t="shared" si="21"/>
        <v>0</v>
      </c>
      <c r="EG13" s="33">
        <f>IFERROR(VLOOKUP($J13,#REF!,EG$2,0),0)</f>
        <v>0</v>
      </c>
      <c r="EH13" s="33">
        <f t="shared" si="21"/>
        <v>0</v>
      </c>
      <c r="EI13" s="33">
        <f>IFERROR(VLOOKUP($J13,#REF!,EI$2,0),0)</f>
        <v>0</v>
      </c>
      <c r="EJ13" s="33">
        <f t="shared" si="21"/>
        <v>0</v>
      </c>
      <c r="EK13" s="33">
        <f>IFERROR(VLOOKUP($J13,#REF!,EK$2,0),0)</f>
        <v>0</v>
      </c>
      <c r="EL13" s="33">
        <f t="shared" si="21"/>
        <v>0</v>
      </c>
      <c r="EM13" s="33">
        <f>IFERROR(VLOOKUP($J13,#REF!,EM$2,0),0)</f>
        <v>0</v>
      </c>
      <c r="EN13" s="33">
        <f t="shared" si="21"/>
        <v>0</v>
      </c>
      <c r="EO13" s="33">
        <f>IFERROR(VLOOKUP($J13,#REF!,EO$2,0),0)</f>
        <v>0</v>
      </c>
      <c r="EP13" s="33">
        <f t="shared" si="21"/>
        <v>0</v>
      </c>
      <c r="EQ13" s="33">
        <f>IFERROR(VLOOKUP($J13,#REF!,EQ$2,0),0)</f>
        <v>0</v>
      </c>
      <c r="ER13" s="33">
        <f t="shared" ref="ER13:FF14" si="22">$G13*EQ13</f>
        <v>0</v>
      </c>
      <c r="ES13" s="33">
        <f>IFERROR(VLOOKUP($J13,#REF!,ES$2,0),0)</f>
        <v>0</v>
      </c>
      <c r="ET13" s="33">
        <f t="shared" si="22"/>
        <v>0</v>
      </c>
      <c r="EU13" s="33">
        <f>IFERROR(VLOOKUP($J13,#REF!,EU$2,0),0)</f>
        <v>0</v>
      </c>
      <c r="EV13" s="33">
        <f t="shared" si="22"/>
        <v>0</v>
      </c>
      <c r="EW13" s="33">
        <f>IFERROR(VLOOKUP($J13,#REF!,EW$2,0),0)</f>
        <v>0</v>
      </c>
      <c r="EX13" s="33">
        <f t="shared" si="22"/>
        <v>0</v>
      </c>
      <c r="EY13" s="33">
        <f>IFERROR(VLOOKUP($J13,#REF!,EY$2,0),0)</f>
        <v>0</v>
      </c>
      <c r="EZ13" s="33">
        <f t="shared" si="22"/>
        <v>0</v>
      </c>
      <c r="FA13" s="33">
        <f>IFERROR(VLOOKUP($J13,#REF!,FA$2,0),0)</f>
        <v>0</v>
      </c>
      <c r="FB13" s="33">
        <f t="shared" si="22"/>
        <v>0</v>
      </c>
      <c r="FC13" s="33">
        <f>IFERROR(VLOOKUP($J13,#REF!,FC$2,0),0)</f>
        <v>0</v>
      </c>
      <c r="FD13" s="33">
        <f t="shared" si="22"/>
        <v>0</v>
      </c>
      <c r="FE13" s="33">
        <f>IFERROR(VLOOKUP($J13,#REF!,FE$2,0),0)</f>
        <v>0</v>
      </c>
      <c r="FF13" s="33">
        <f t="shared" si="22"/>
        <v>0</v>
      </c>
      <c r="FG13" s="33">
        <f>IFERROR(VLOOKUP($J13,#REF!,FG$2,0),0)</f>
        <v>0</v>
      </c>
      <c r="FH13" s="33">
        <f t="shared" ref="FH13:FV14" si="23">$G13*FG13</f>
        <v>0</v>
      </c>
      <c r="FI13" s="33">
        <f>IFERROR(VLOOKUP($J13,#REF!,FI$2,0),0)</f>
        <v>0</v>
      </c>
      <c r="FJ13" s="33">
        <f t="shared" si="23"/>
        <v>0</v>
      </c>
      <c r="FK13" s="33">
        <f>IFERROR(VLOOKUP($J13,#REF!,FK$2,0),0)</f>
        <v>0</v>
      </c>
      <c r="FL13" s="33">
        <f t="shared" si="23"/>
        <v>0</v>
      </c>
      <c r="FM13" s="33">
        <f>IFERROR(VLOOKUP($J13,#REF!,FM$2,0),0)</f>
        <v>0</v>
      </c>
      <c r="FN13" s="33">
        <f t="shared" si="23"/>
        <v>0</v>
      </c>
      <c r="FO13" s="33">
        <f>IFERROR(VLOOKUP($J13,#REF!,FO$2,0),0)</f>
        <v>0</v>
      </c>
      <c r="FP13" s="33">
        <f t="shared" si="23"/>
        <v>0</v>
      </c>
      <c r="FQ13" s="33">
        <f>IFERROR(VLOOKUP($J13,#REF!,FQ$2,0),0)</f>
        <v>0</v>
      </c>
      <c r="FR13" s="33">
        <f t="shared" si="23"/>
        <v>0</v>
      </c>
      <c r="FS13" s="33">
        <f>IFERROR(VLOOKUP($J13,#REF!,FS$2,0),0)</f>
        <v>0</v>
      </c>
      <c r="FT13" s="33">
        <f t="shared" si="23"/>
        <v>0</v>
      </c>
      <c r="FU13" s="33">
        <f>IFERROR(VLOOKUP($J13,#REF!,FU$2,0),0)</f>
        <v>0</v>
      </c>
      <c r="FV13" s="33">
        <f t="shared" si="23"/>
        <v>0</v>
      </c>
      <c r="FW13" s="33">
        <f>IFERROR(VLOOKUP($J13,#REF!,FW$2,0),0)</f>
        <v>0</v>
      </c>
      <c r="FX13" s="33">
        <f t="shared" ref="FX13:GL14" si="24">$G13*FW13</f>
        <v>0</v>
      </c>
      <c r="FY13" s="33">
        <f>IFERROR(VLOOKUP($J13,#REF!,FY$2,0),0)</f>
        <v>0</v>
      </c>
      <c r="FZ13" s="33">
        <f t="shared" si="24"/>
        <v>0</v>
      </c>
      <c r="GA13" s="33">
        <f>IFERROR(VLOOKUP($J13,#REF!,GA$2,0),0)</f>
        <v>0</v>
      </c>
      <c r="GB13" s="33">
        <f t="shared" si="24"/>
        <v>0</v>
      </c>
      <c r="GC13" s="33">
        <f>IFERROR(VLOOKUP($J13,#REF!,GC$2,0),0)</f>
        <v>0</v>
      </c>
      <c r="GD13" s="33">
        <f t="shared" si="24"/>
        <v>0</v>
      </c>
      <c r="GE13" s="33">
        <f>IFERROR(VLOOKUP($J13,#REF!,GE$2,0),0)</f>
        <v>0</v>
      </c>
      <c r="GF13" s="33">
        <f t="shared" si="24"/>
        <v>0</v>
      </c>
      <c r="GG13" s="33">
        <f>IFERROR(VLOOKUP($J13,#REF!,GG$2,0),0)</f>
        <v>0</v>
      </c>
      <c r="GH13" s="33">
        <f t="shared" si="24"/>
        <v>0</v>
      </c>
      <c r="GI13" s="33">
        <f>IFERROR(VLOOKUP($J13,#REF!,GI$2,0),0)</f>
        <v>0</v>
      </c>
      <c r="GJ13" s="33">
        <f t="shared" si="24"/>
        <v>0</v>
      </c>
      <c r="GK13" s="33">
        <f>IFERROR(VLOOKUP($J13,#REF!,GK$2,0),0)</f>
        <v>0</v>
      </c>
      <c r="GL13" s="33">
        <f t="shared" si="24"/>
        <v>0</v>
      </c>
      <c r="GM13" s="33">
        <f>IFERROR(VLOOKUP($J13,#REF!,GM$2,0),0)</f>
        <v>0</v>
      </c>
      <c r="GN13" s="33">
        <f t="shared" ref="GN13:HB14" si="25">$G13*GM13</f>
        <v>0</v>
      </c>
      <c r="GO13" s="33">
        <f>IFERROR(VLOOKUP($J13,#REF!,GO$2,0),0)</f>
        <v>0</v>
      </c>
      <c r="GP13" s="33">
        <f t="shared" si="25"/>
        <v>0</v>
      </c>
      <c r="GQ13" s="33">
        <f>IFERROR(VLOOKUP($J13,#REF!,GQ$2,0),0)</f>
        <v>0</v>
      </c>
      <c r="GR13" s="33">
        <f t="shared" si="25"/>
        <v>0</v>
      </c>
      <c r="GS13" s="33">
        <f>IFERROR(VLOOKUP($J13,#REF!,GS$2,0),0)</f>
        <v>0</v>
      </c>
      <c r="GT13" s="33">
        <f t="shared" si="25"/>
        <v>0</v>
      </c>
      <c r="GU13" s="33">
        <f>IFERROR(VLOOKUP($J13,#REF!,GU$2,0),0)</f>
        <v>0</v>
      </c>
      <c r="GV13" s="33">
        <f t="shared" si="25"/>
        <v>0</v>
      </c>
      <c r="GW13" s="33">
        <f>IFERROR(VLOOKUP($J13,#REF!,GW$2,0),0)</f>
        <v>0</v>
      </c>
      <c r="GX13" s="33">
        <f t="shared" si="25"/>
        <v>0</v>
      </c>
      <c r="GY13" s="33">
        <f>IFERROR(VLOOKUP($J13,#REF!,GY$2,0),0)</f>
        <v>0</v>
      </c>
      <c r="GZ13" s="33">
        <f t="shared" si="25"/>
        <v>0</v>
      </c>
      <c r="HA13" s="33">
        <f>IFERROR(VLOOKUP($J13,#REF!,HA$2,0),0)</f>
        <v>0</v>
      </c>
      <c r="HB13" s="33">
        <f t="shared" si="25"/>
        <v>0</v>
      </c>
      <c r="HC13" s="33">
        <f>IFERROR(VLOOKUP($J13,#REF!,HC$2,0),0)</f>
        <v>0</v>
      </c>
      <c r="HD13" s="33">
        <f t="shared" ref="HD13:HR14" si="26">$G13*HC13</f>
        <v>0</v>
      </c>
      <c r="HE13" s="33">
        <f>IFERROR(VLOOKUP($J13,#REF!,HE$2,0),0)</f>
        <v>0</v>
      </c>
      <c r="HF13" s="33">
        <f t="shared" si="26"/>
        <v>0</v>
      </c>
      <c r="HG13" s="33">
        <f>IFERROR(VLOOKUP($J13,#REF!,HG$2,0),0)</f>
        <v>0</v>
      </c>
      <c r="HH13" s="33">
        <f t="shared" si="26"/>
        <v>0</v>
      </c>
      <c r="HI13" s="33">
        <f>IFERROR(VLOOKUP($J13,#REF!,HI$2,0),0)</f>
        <v>0</v>
      </c>
      <c r="HJ13" s="33">
        <f t="shared" si="26"/>
        <v>0</v>
      </c>
      <c r="HK13" s="33">
        <f>IFERROR(VLOOKUP($J13,#REF!,HK$2,0),0)</f>
        <v>0</v>
      </c>
      <c r="HL13" s="33">
        <f t="shared" si="26"/>
        <v>0</v>
      </c>
      <c r="HM13" s="33">
        <f>IFERROR(VLOOKUP($J13,#REF!,HM$2,0),0)</f>
        <v>0</v>
      </c>
      <c r="HN13" s="33">
        <f t="shared" si="26"/>
        <v>0</v>
      </c>
      <c r="HO13" s="33">
        <f>IFERROR(VLOOKUP($J13,#REF!,HO$2,0),0)</f>
        <v>0</v>
      </c>
      <c r="HP13" s="33">
        <f t="shared" si="26"/>
        <v>0</v>
      </c>
      <c r="HQ13" s="33">
        <f>IFERROR(VLOOKUP($J13,#REF!,HQ$2,0),0)</f>
        <v>0</v>
      </c>
      <c r="HR13" s="33">
        <f t="shared" si="26"/>
        <v>0</v>
      </c>
      <c r="HS13" s="33">
        <f>IFERROR(VLOOKUP($J13,#REF!,HS$2,0),0)</f>
        <v>0</v>
      </c>
      <c r="HT13" s="33">
        <f t="shared" ref="HT13:IH14" si="27">$G13*HS13</f>
        <v>0</v>
      </c>
      <c r="HU13" s="33">
        <f>IFERROR(VLOOKUP($J13,#REF!,HU$2,0),0)</f>
        <v>0</v>
      </c>
      <c r="HV13" s="33">
        <f t="shared" si="27"/>
        <v>0</v>
      </c>
      <c r="HW13" s="33">
        <f>IFERROR(VLOOKUP($J13,#REF!,HW$2,0),0)</f>
        <v>0</v>
      </c>
      <c r="HX13" s="33">
        <f t="shared" si="27"/>
        <v>0</v>
      </c>
      <c r="HY13" s="33">
        <f>IFERROR(VLOOKUP($J13,#REF!,HY$2,0),0)</f>
        <v>0</v>
      </c>
      <c r="HZ13" s="33">
        <f t="shared" si="27"/>
        <v>0</v>
      </c>
      <c r="IA13" s="33">
        <f>IFERROR(VLOOKUP($J13,#REF!,IA$2,0),0)</f>
        <v>0</v>
      </c>
      <c r="IB13" s="33">
        <f t="shared" si="27"/>
        <v>0</v>
      </c>
      <c r="IC13" s="33">
        <f>IFERROR(VLOOKUP($J13,#REF!,IC$2,0),0)</f>
        <v>0</v>
      </c>
      <c r="ID13" s="33">
        <f t="shared" si="27"/>
        <v>0</v>
      </c>
      <c r="IE13" s="33">
        <f>IFERROR(VLOOKUP($J13,#REF!,IE$2,0),0)</f>
        <v>0</v>
      </c>
      <c r="IF13" s="33">
        <f t="shared" si="27"/>
        <v>0</v>
      </c>
      <c r="IG13" s="33">
        <f>IFERROR(VLOOKUP($J13,#REF!,IG$2,0),0)</f>
        <v>0</v>
      </c>
      <c r="IH13" s="33">
        <f t="shared" si="27"/>
        <v>0</v>
      </c>
      <c r="II13" s="33">
        <f>IFERROR(VLOOKUP($J13,#REF!,II$2,0),0)</f>
        <v>0</v>
      </c>
      <c r="IJ13" s="33">
        <f t="shared" ref="IJ13:IX14" si="28">$G13*II13</f>
        <v>0</v>
      </c>
      <c r="IK13" s="33">
        <f>IFERROR(VLOOKUP($J13,#REF!,IK$2,0),0)</f>
        <v>0</v>
      </c>
      <c r="IL13" s="33">
        <f t="shared" si="28"/>
        <v>0</v>
      </c>
      <c r="IM13" s="33">
        <f>IFERROR(VLOOKUP($J13,#REF!,IM$2,0),0)</f>
        <v>0</v>
      </c>
      <c r="IN13" s="33">
        <f t="shared" si="28"/>
        <v>0</v>
      </c>
      <c r="IO13" s="33">
        <f>IFERROR(VLOOKUP($J13,#REF!,IO$2,0),0)</f>
        <v>0</v>
      </c>
      <c r="IP13" s="33">
        <f t="shared" si="28"/>
        <v>0</v>
      </c>
      <c r="IQ13" s="33">
        <f>IFERROR(VLOOKUP($J13,#REF!,IQ$2,0),0)</f>
        <v>0</v>
      </c>
      <c r="IR13" s="33">
        <f t="shared" si="28"/>
        <v>0</v>
      </c>
      <c r="IS13" s="33">
        <f>IFERROR(VLOOKUP($J13,#REF!,IS$2,0),0)</f>
        <v>0</v>
      </c>
      <c r="IT13" s="33">
        <f t="shared" si="28"/>
        <v>0</v>
      </c>
      <c r="IU13" s="33">
        <f>IFERROR(VLOOKUP($J13,#REF!,IU$2,0),0)</f>
        <v>0</v>
      </c>
      <c r="IV13" s="33">
        <f t="shared" si="28"/>
        <v>0</v>
      </c>
      <c r="IW13" s="33">
        <f>IFERROR(VLOOKUP($J13,#REF!,IW$2,0),0)</f>
        <v>0</v>
      </c>
      <c r="IX13" s="33">
        <f t="shared" si="28"/>
        <v>0</v>
      </c>
      <c r="IY13" s="33">
        <f>IFERROR(VLOOKUP($J13,#REF!,IY$2,0),0)</f>
        <v>0</v>
      </c>
      <c r="IZ13" s="33">
        <f t="shared" ref="IZ13:JN14" si="29">$G13*IY13</f>
        <v>0</v>
      </c>
      <c r="JA13" s="33">
        <f>IFERROR(VLOOKUP($J13,#REF!,JA$2,0),0)</f>
        <v>0</v>
      </c>
      <c r="JB13" s="33">
        <f t="shared" si="29"/>
        <v>0</v>
      </c>
      <c r="JC13" s="33">
        <f>IFERROR(VLOOKUP($J13,#REF!,JC$2,0),0)</f>
        <v>0</v>
      </c>
      <c r="JD13" s="33">
        <f t="shared" si="29"/>
        <v>0</v>
      </c>
      <c r="JE13" s="33">
        <f>IFERROR(VLOOKUP($J13,#REF!,JE$2,0),0)</f>
        <v>0</v>
      </c>
      <c r="JF13" s="33">
        <f t="shared" si="29"/>
        <v>0</v>
      </c>
      <c r="JG13" s="33">
        <f>IFERROR(VLOOKUP($J13,#REF!,JG$2,0),0)</f>
        <v>0</v>
      </c>
      <c r="JH13" s="33">
        <f t="shared" si="29"/>
        <v>0</v>
      </c>
      <c r="JI13" s="33">
        <f>IFERROR(VLOOKUP($J13,#REF!,JI$2,0),0)</f>
        <v>0</v>
      </c>
      <c r="JJ13" s="33">
        <f t="shared" si="29"/>
        <v>0</v>
      </c>
      <c r="JK13" s="33">
        <f>IFERROR(VLOOKUP($J13,#REF!,JK$2,0),0)</f>
        <v>0</v>
      </c>
      <c r="JL13" s="33">
        <f t="shared" si="29"/>
        <v>0</v>
      </c>
      <c r="JM13" s="33">
        <f>IFERROR(VLOOKUP($J13,#REF!,JM$2,0),0)</f>
        <v>0</v>
      </c>
      <c r="JN13" s="33">
        <f t="shared" si="29"/>
        <v>0</v>
      </c>
      <c r="JO13" s="33">
        <f>IFERROR(VLOOKUP($J13,#REF!,JO$2,0),0)</f>
        <v>0</v>
      </c>
      <c r="JP13" s="33">
        <f t="shared" ref="JP13:KD14" si="30">$G13*JO13</f>
        <v>0</v>
      </c>
      <c r="JQ13" s="33">
        <f>IFERROR(VLOOKUP($J13,#REF!,JQ$2,0),0)</f>
        <v>0</v>
      </c>
      <c r="JR13" s="33">
        <f t="shared" si="30"/>
        <v>0</v>
      </c>
      <c r="JS13" s="33">
        <f>IFERROR(VLOOKUP($J13,#REF!,JS$2,0),0)</f>
        <v>0</v>
      </c>
      <c r="JT13" s="33">
        <f t="shared" si="30"/>
        <v>0</v>
      </c>
      <c r="JU13" s="33">
        <f>IFERROR(VLOOKUP($J13,#REF!,JU$2,0),0)</f>
        <v>0</v>
      </c>
      <c r="JV13" s="33">
        <f t="shared" si="30"/>
        <v>0</v>
      </c>
      <c r="JW13" s="33">
        <f>IFERROR(VLOOKUP($J13,#REF!,JW$2,0),0)</f>
        <v>0</v>
      </c>
      <c r="JX13" s="33">
        <f t="shared" si="30"/>
        <v>0</v>
      </c>
      <c r="JY13" s="33">
        <f>IFERROR(VLOOKUP($J13,#REF!,JY$2,0),0)</f>
        <v>0</v>
      </c>
      <c r="JZ13" s="33">
        <f t="shared" si="30"/>
        <v>0</v>
      </c>
      <c r="KA13" s="33">
        <f>IFERROR(VLOOKUP($J13,#REF!,KA$2,0),0)</f>
        <v>0</v>
      </c>
      <c r="KB13" s="33">
        <f t="shared" si="30"/>
        <v>0</v>
      </c>
      <c r="KC13" s="33">
        <f>IFERROR(VLOOKUP($J13,#REF!,KC$2,0),0)</f>
        <v>0</v>
      </c>
      <c r="KD13" s="33">
        <f t="shared" si="30"/>
        <v>0</v>
      </c>
      <c r="KE13" s="33">
        <f>IFERROR(VLOOKUP($J13,#REF!,KE$2,0),0)</f>
        <v>0</v>
      </c>
      <c r="KF13" s="33">
        <f t="shared" ref="KF13:KT14" si="31">$G13*KE13</f>
        <v>0</v>
      </c>
      <c r="KG13" s="33">
        <f>IFERROR(VLOOKUP($J13,#REF!,KG$2,0),0)</f>
        <v>0</v>
      </c>
      <c r="KH13" s="33">
        <f t="shared" si="31"/>
        <v>0</v>
      </c>
      <c r="KI13" s="33">
        <f>IFERROR(VLOOKUP($J13,#REF!,KI$2,0),0)</f>
        <v>0</v>
      </c>
      <c r="KJ13" s="33">
        <f t="shared" si="31"/>
        <v>0</v>
      </c>
      <c r="KK13" s="33">
        <f>IFERROR(VLOOKUP($J13,#REF!,KK$2,0),0)</f>
        <v>0</v>
      </c>
      <c r="KL13" s="33">
        <f t="shared" si="31"/>
        <v>0</v>
      </c>
      <c r="KM13" s="33">
        <f>IFERROR(VLOOKUP($J13,#REF!,KM$2,0),0)</f>
        <v>0</v>
      </c>
      <c r="KN13" s="33">
        <f t="shared" si="31"/>
        <v>0</v>
      </c>
      <c r="KO13" s="33">
        <f>IFERROR(VLOOKUP($J13,#REF!,KO$2,0),0)</f>
        <v>0</v>
      </c>
      <c r="KP13" s="33">
        <f t="shared" si="31"/>
        <v>0</v>
      </c>
      <c r="KQ13" s="33">
        <f>IFERROR(VLOOKUP($J13,#REF!,KQ$2,0),0)</f>
        <v>0</v>
      </c>
      <c r="KR13" s="33">
        <f t="shared" si="31"/>
        <v>0</v>
      </c>
      <c r="KS13" s="33">
        <f>IFERROR(VLOOKUP($J13,#REF!,KS$2,0),0)</f>
        <v>0</v>
      </c>
      <c r="KT13" s="33">
        <f t="shared" si="31"/>
        <v>0</v>
      </c>
      <c r="KU13" s="33">
        <f>IFERROR(VLOOKUP($J13,#REF!,KU$2,0),0)</f>
        <v>0</v>
      </c>
      <c r="KV13" s="33">
        <f t="shared" ref="KV13:LJ14" si="32">$G13*KU13</f>
        <v>0</v>
      </c>
      <c r="KW13" s="33">
        <f>IFERROR(VLOOKUP($J13,#REF!,KW$2,0),0)</f>
        <v>0</v>
      </c>
      <c r="KX13" s="33">
        <f t="shared" si="32"/>
        <v>0</v>
      </c>
      <c r="KY13" s="33">
        <f>IFERROR(VLOOKUP($J13,#REF!,KY$2,0),0)</f>
        <v>0</v>
      </c>
      <c r="KZ13" s="33">
        <f t="shared" si="32"/>
        <v>0</v>
      </c>
      <c r="LA13" s="33">
        <f>IFERROR(VLOOKUP($J13,#REF!,LA$2,0),0)</f>
        <v>0</v>
      </c>
      <c r="LB13" s="33">
        <f t="shared" si="32"/>
        <v>0</v>
      </c>
      <c r="LC13" s="33">
        <f>IFERROR(VLOOKUP($J13,#REF!,LC$2,0),0)</f>
        <v>0</v>
      </c>
      <c r="LD13" s="33">
        <f t="shared" si="32"/>
        <v>0</v>
      </c>
      <c r="LE13" s="33">
        <f>IFERROR(VLOOKUP($J13,#REF!,LE$2,0),0)</f>
        <v>0</v>
      </c>
      <c r="LF13" s="33">
        <f t="shared" si="32"/>
        <v>0</v>
      </c>
      <c r="LG13" s="33">
        <f>IFERROR(VLOOKUP($J13,#REF!,LG$2,0),0)</f>
        <v>0</v>
      </c>
      <c r="LH13" s="33">
        <f t="shared" si="32"/>
        <v>0</v>
      </c>
      <c r="LI13" s="33">
        <f>IFERROR(VLOOKUP($J13,#REF!,LI$2,0),0)</f>
        <v>0</v>
      </c>
      <c r="LJ13" s="33">
        <f t="shared" si="32"/>
        <v>0</v>
      </c>
      <c r="LK13" s="33">
        <f>IFERROR(VLOOKUP($J13,#REF!,LK$2,0),0)</f>
        <v>0</v>
      </c>
      <c r="LL13" s="33">
        <f t="shared" ref="LL13:LZ14" si="33">$G13*LK13</f>
        <v>0</v>
      </c>
      <c r="LM13" s="33">
        <f>IFERROR(VLOOKUP($J13,#REF!,LM$2,0),0)</f>
        <v>0</v>
      </c>
      <c r="LN13" s="33">
        <f t="shared" si="33"/>
        <v>0</v>
      </c>
      <c r="LO13" s="33">
        <f>IFERROR(VLOOKUP($J13,#REF!,LO$2,0),0)</f>
        <v>0</v>
      </c>
      <c r="LP13" s="33">
        <f t="shared" si="33"/>
        <v>0</v>
      </c>
      <c r="LQ13" s="33">
        <f>IFERROR(VLOOKUP($J13,#REF!,LQ$2,0),0)</f>
        <v>0</v>
      </c>
      <c r="LR13" s="33">
        <f t="shared" si="33"/>
        <v>0</v>
      </c>
      <c r="LS13" s="33">
        <f>IFERROR(VLOOKUP($J13,#REF!,LS$2,0),0)</f>
        <v>0</v>
      </c>
      <c r="LT13" s="33">
        <f t="shared" si="33"/>
        <v>0</v>
      </c>
      <c r="LU13" s="33">
        <f>IFERROR(VLOOKUP($J13,#REF!,LU$2,0),0)</f>
        <v>0</v>
      </c>
      <c r="LV13" s="33">
        <f t="shared" si="33"/>
        <v>0</v>
      </c>
      <c r="LW13" s="33">
        <f>IFERROR(VLOOKUP($J13,#REF!,LW$2,0),0)</f>
        <v>0</v>
      </c>
      <c r="LX13" s="33">
        <f t="shared" si="33"/>
        <v>0</v>
      </c>
      <c r="LY13" s="33">
        <f>IFERROR(VLOOKUP($J13,#REF!,LY$2,0),0)</f>
        <v>0</v>
      </c>
      <c r="LZ13" s="33">
        <f t="shared" si="33"/>
        <v>0</v>
      </c>
      <c r="MA13" s="33">
        <f>IFERROR(VLOOKUP($J13,#REF!,MA$2,0),0)</f>
        <v>0</v>
      </c>
      <c r="MB13" s="33">
        <f t="shared" ref="MB13:MP14" si="34">$G13*MA13</f>
        <v>0</v>
      </c>
      <c r="MC13" s="33">
        <f>IFERROR(VLOOKUP($J13,#REF!,MC$2,0),0)</f>
        <v>0</v>
      </c>
      <c r="MD13" s="33">
        <f t="shared" si="34"/>
        <v>0</v>
      </c>
      <c r="ME13" s="33">
        <f>IFERROR(VLOOKUP($J13,#REF!,ME$2,0),0)</f>
        <v>0</v>
      </c>
      <c r="MF13" s="33">
        <f t="shared" si="34"/>
        <v>0</v>
      </c>
      <c r="MG13" s="33">
        <f>IFERROR(VLOOKUP($J13,#REF!,MG$2,0),0)</f>
        <v>0</v>
      </c>
      <c r="MH13" s="33">
        <f t="shared" si="34"/>
        <v>0</v>
      </c>
      <c r="MI13" s="33">
        <f>IFERROR(VLOOKUP($J13,#REF!,MI$2,0),0)</f>
        <v>0</v>
      </c>
      <c r="MJ13" s="33">
        <f t="shared" si="34"/>
        <v>0</v>
      </c>
      <c r="MK13" s="33">
        <f>IFERROR(VLOOKUP($J13,#REF!,MK$2,0),0)</f>
        <v>0</v>
      </c>
      <c r="ML13" s="33">
        <f t="shared" si="34"/>
        <v>0</v>
      </c>
      <c r="MM13" s="33">
        <f>IFERROR(VLOOKUP($J13,#REF!,MM$2,0),0)</f>
        <v>0</v>
      </c>
      <c r="MN13" s="33">
        <f t="shared" si="34"/>
        <v>0</v>
      </c>
      <c r="MO13" s="33">
        <f>IFERROR(VLOOKUP($J13,#REF!,MO$2,0),0)</f>
        <v>0</v>
      </c>
      <c r="MP13" s="33">
        <f t="shared" si="34"/>
        <v>0</v>
      </c>
      <c r="MQ13" s="33">
        <f>IFERROR(VLOOKUP($J13,#REF!,MQ$2,0),0)</f>
        <v>0</v>
      </c>
      <c r="MR13" s="33">
        <f t="shared" ref="MR13:NF14" si="35">$G13*MQ13</f>
        <v>0</v>
      </c>
      <c r="MS13" s="33">
        <f>IFERROR(VLOOKUP($J13,#REF!,MS$2,0),0)</f>
        <v>0</v>
      </c>
      <c r="MT13" s="33">
        <f t="shared" si="35"/>
        <v>0</v>
      </c>
      <c r="MU13" s="33">
        <f>IFERROR(VLOOKUP($J13,#REF!,MU$2,0),0)</f>
        <v>0</v>
      </c>
      <c r="MV13" s="33">
        <f t="shared" si="35"/>
        <v>0</v>
      </c>
      <c r="MW13" s="33">
        <f>IFERROR(VLOOKUP($J13,#REF!,MW$2,0),0)</f>
        <v>0</v>
      </c>
      <c r="MX13" s="33">
        <f t="shared" si="35"/>
        <v>0</v>
      </c>
      <c r="MY13" s="33">
        <f>IFERROR(VLOOKUP($J13,#REF!,MY$2,0),0)</f>
        <v>0</v>
      </c>
      <c r="MZ13" s="33">
        <f t="shared" si="35"/>
        <v>0</v>
      </c>
      <c r="NA13" s="33">
        <f>IFERROR(VLOOKUP($J13,#REF!,NA$2,0),0)</f>
        <v>0</v>
      </c>
      <c r="NB13" s="33">
        <f t="shared" si="35"/>
        <v>0</v>
      </c>
      <c r="NC13" s="33">
        <f>IFERROR(VLOOKUP($J13,#REF!,NC$2,0),0)</f>
        <v>0</v>
      </c>
      <c r="ND13" s="33">
        <f t="shared" si="35"/>
        <v>0</v>
      </c>
      <c r="NE13" s="33">
        <f>IFERROR(VLOOKUP($J13,#REF!,NE$2,0),0)</f>
        <v>0</v>
      </c>
      <c r="NF13" s="33">
        <f t="shared" si="35"/>
        <v>0</v>
      </c>
      <c r="NG13" s="33">
        <f>IFERROR(VLOOKUP($J13,#REF!,NG$2,0),0)</f>
        <v>0</v>
      </c>
      <c r="NH13" s="33">
        <f t="shared" ref="NH13:NV14" si="36">$G13*NG13</f>
        <v>0</v>
      </c>
      <c r="NI13" s="33">
        <f>IFERROR(VLOOKUP($J13,#REF!,NI$2,0),0)</f>
        <v>0</v>
      </c>
      <c r="NJ13" s="33">
        <f t="shared" si="36"/>
        <v>0</v>
      </c>
      <c r="NK13" s="33">
        <f>IFERROR(VLOOKUP($J13,#REF!,NK$2,0),0)</f>
        <v>0</v>
      </c>
      <c r="NL13" s="33">
        <f t="shared" si="36"/>
        <v>0</v>
      </c>
      <c r="NM13" s="33">
        <f>IFERROR(VLOOKUP($J13,#REF!,NM$2,0),0)</f>
        <v>0</v>
      </c>
      <c r="NN13" s="33">
        <f t="shared" si="36"/>
        <v>0</v>
      </c>
      <c r="NO13" s="33">
        <f>IFERROR(VLOOKUP($J13,#REF!,NO$2,0),0)</f>
        <v>0</v>
      </c>
      <c r="NP13" s="33">
        <f t="shared" si="36"/>
        <v>0</v>
      </c>
      <c r="NQ13" s="33">
        <f>IFERROR(VLOOKUP($J13,#REF!,NQ$2,0),0)</f>
        <v>0</v>
      </c>
      <c r="NR13" s="33">
        <f t="shared" si="36"/>
        <v>0</v>
      </c>
      <c r="NS13" s="33">
        <f>IFERROR(VLOOKUP($J13,#REF!,NS$2,0),0)</f>
        <v>0</v>
      </c>
      <c r="NT13" s="33">
        <f t="shared" si="36"/>
        <v>0</v>
      </c>
      <c r="NU13" s="33">
        <f>IFERROR(VLOOKUP($J13,#REF!,NU$2,0),0)</f>
        <v>0</v>
      </c>
      <c r="NV13" s="33">
        <f t="shared" si="36"/>
        <v>0</v>
      </c>
      <c r="NW13" s="33">
        <f>IFERROR(VLOOKUP($J13,#REF!,NW$2,0),0)</f>
        <v>0</v>
      </c>
      <c r="NX13" s="33">
        <f t="shared" ref="NX13:OL14" si="37">$G13*NW13</f>
        <v>0</v>
      </c>
      <c r="NY13" s="33">
        <f>IFERROR(VLOOKUP($J13,#REF!,NY$2,0),0)</f>
        <v>0</v>
      </c>
      <c r="NZ13" s="33">
        <f t="shared" si="37"/>
        <v>0</v>
      </c>
      <c r="OA13" s="33">
        <f>IFERROR(VLOOKUP($J13,#REF!,OA$2,0),0)</f>
        <v>0</v>
      </c>
      <c r="OB13" s="33">
        <f t="shared" si="37"/>
        <v>0</v>
      </c>
      <c r="OC13" s="33">
        <f>IFERROR(VLOOKUP($J13,#REF!,OC$2,0),0)</f>
        <v>0</v>
      </c>
      <c r="OD13" s="33">
        <f t="shared" si="37"/>
        <v>0</v>
      </c>
      <c r="OE13" s="33">
        <f>IFERROR(VLOOKUP($J13,#REF!,OE$2,0),0)</f>
        <v>0</v>
      </c>
      <c r="OF13" s="33">
        <f t="shared" si="37"/>
        <v>0</v>
      </c>
      <c r="OG13" s="33">
        <f>IFERROR(VLOOKUP($J13,#REF!,OG$2,0),0)</f>
        <v>0</v>
      </c>
      <c r="OH13" s="33">
        <f t="shared" si="37"/>
        <v>0</v>
      </c>
      <c r="OI13" s="33">
        <f>IFERROR(VLOOKUP($J13,#REF!,OI$2,0),0)</f>
        <v>0</v>
      </c>
      <c r="OJ13" s="33">
        <f t="shared" si="37"/>
        <v>0</v>
      </c>
      <c r="OK13" s="33">
        <f>IFERROR(VLOOKUP($J13,#REF!,OK$2,0),0)</f>
        <v>0</v>
      </c>
      <c r="OL13" s="33">
        <f t="shared" si="37"/>
        <v>0</v>
      </c>
      <c r="OM13" s="33">
        <f>IFERROR(VLOOKUP($J13,#REF!,OM$2,0),0)</f>
        <v>0</v>
      </c>
      <c r="ON13" s="33">
        <f t="shared" ref="ON13:ON14" si="38">$G13*OM13</f>
        <v>0</v>
      </c>
      <c r="OO13" s="33">
        <f>IFERROR(VLOOKUP($J13,#REF!,OO$2,0),0)</f>
        <v>0</v>
      </c>
      <c r="OP13" s="33">
        <f t="shared" ref="OP13:OP14" si="39">$G13*OO13</f>
        <v>0</v>
      </c>
      <c r="OQ13" s="33">
        <f>IFERROR(VLOOKUP($J13,#REF!,OQ$2,0),0)</f>
        <v>0</v>
      </c>
      <c r="OR13" s="33">
        <f t="shared" ref="OR13:OR14" si="40">$G13*OQ13</f>
        <v>0</v>
      </c>
      <c r="OS13" s="33">
        <f>IFERROR(VLOOKUP($J13,#REF!,OS$2,0),0)</f>
        <v>0</v>
      </c>
      <c r="OT13" s="33">
        <f t="shared" ref="OT13:OT14" si="41">$G13*OS13</f>
        <v>0</v>
      </c>
      <c r="OU13" s="33">
        <f>IFERROR(VLOOKUP($J13,#REF!,OU$2,0),0)</f>
        <v>0</v>
      </c>
      <c r="OV13" s="33">
        <f t="shared" ref="OV13:OV14" si="42">$G13*OU13</f>
        <v>0</v>
      </c>
      <c r="OW13" s="33">
        <f>IFERROR(VLOOKUP($J13,#REF!,OW$2,0),0)</f>
        <v>0</v>
      </c>
      <c r="OX13" s="33">
        <f t="shared" ref="OX13:OX14" si="43">$G13*OW13</f>
        <v>0</v>
      </c>
    </row>
    <row r="14" spans="1:414">
      <c r="B14" s="63">
        <f t="shared" si="0"/>
        <v>3</v>
      </c>
      <c r="C14" s="28">
        <f>入力⑥!C9</f>
        <v>0</v>
      </c>
      <c r="D14" s="28">
        <f>入力⑥!D9</f>
        <v>0</v>
      </c>
      <c r="E14" s="28">
        <f>入力⑥!E9</f>
        <v>0</v>
      </c>
      <c r="F14" s="28">
        <f>入力⑥!F9</f>
        <v>0</v>
      </c>
      <c r="G14" s="28">
        <f>入力⑥!G9</f>
        <v>0</v>
      </c>
      <c r="H14" s="28">
        <f>入力⑥!H9</f>
        <v>0</v>
      </c>
      <c r="I14" s="28">
        <f>入力⑥!I9</f>
        <v>0</v>
      </c>
      <c r="J14" s="28">
        <f>入力⑥!J9</f>
        <v>0</v>
      </c>
      <c r="K14" s="28" t="str">
        <f>入力⑥!L9</f>
        <v/>
      </c>
      <c r="L14" s="28" t="str">
        <f>入力⑥!M9</f>
        <v/>
      </c>
      <c r="M14" s="28">
        <f>入力⑥!N9</f>
        <v>0</v>
      </c>
      <c r="N14" s="28">
        <f>入力⑥!O9</f>
        <v>0</v>
      </c>
      <c r="O14" s="33">
        <f>IFERROR(VLOOKUP($J14,#REF!,O$2,0),0)</f>
        <v>0</v>
      </c>
      <c r="P14" s="33">
        <f t="shared" si="1"/>
        <v>0</v>
      </c>
      <c r="Q14" s="33">
        <f>IFERROR(VLOOKUP($J14,#REF!,Q$2,0),0)</f>
        <v>0</v>
      </c>
      <c r="R14" s="33">
        <f t="shared" si="1"/>
        <v>0</v>
      </c>
      <c r="S14" s="33">
        <f>IFERROR(VLOOKUP($J14,#REF!,S$2,0),0)</f>
        <v>0</v>
      </c>
      <c r="T14" s="33">
        <f t="shared" si="2"/>
        <v>0</v>
      </c>
      <c r="U14" s="33">
        <f>IFERROR(VLOOKUP($J14,#REF!,U$2,0),0)</f>
        <v>0</v>
      </c>
      <c r="V14" s="33">
        <f t="shared" si="2"/>
        <v>0</v>
      </c>
      <c r="W14" s="33">
        <f>IFERROR(VLOOKUP($J14,#REF!,W$2,0),0)</f>
        <v>0</v>
      </c>
      <c r="X14" s="33">
        <f t="shared" si="3"/>
        <v>0</v>
      </c>
      <c r="Y14" s="33">
        <f>IFERROR(VLOOKUP($J14,#REF!,Y$2,0),0)</f>
        <v>0</v>
      </c>
      <c r="Z14" s="33">
        <f t="shared" si="3"/>
        <v>0</v>
      </c>
      <c r="AA14" s="33">
        <f>IFERROR(VLOOKUP($J14,#REF!,AA$2,0),0)</f>
        <v>0</v>
      </c>
      <c r="AB14" s="33">
        <f t="shared" si="4"/>
        <v>0</v>
      </c>
      <c r="AC14" s="33">
        <f>IFERROR(VLOOKUP($J14,#REF!,AC$2,0),0)</f>
        <v>0</v>
      </c>
      <c r="AD14" s="33">
        <f t="shared" si="4"/>
        <v>0</v>
      </c>
      <c r="AE14" s="33">
        <f>IFERROR(VLOOKUP($J14,#REF!,AE$2,0),0)</f>
        <v>0</v>
      </c>
      <c r="AF14" s="33">
        <f t="shared" si="5"/>
        <v>0</v>
      </c>
      <c r="AG14" s="33">
        <f>IFERROR(VLOOKUP($J14,#REF!,AG$2,0),0)</f>
        <v>0</v>
      </c>
      <c r="AH14" s="33">
        <f t="shared" si="5"/>
        <v>0</v>
      </c>
      <c r="AI14" s="33">
        <f>IFERROR(VLOOKUP($J14,#REF!,AI$2,0),0)</f>
        <v>0</v>
      </c>
      <c r="AJ14" s="33">
        <f t="shared" si="6"/>
        <v>0</v>
      </c>
      <c r="AK14" s="33">
        <f>IFERROR(VLOOKUP($J14,#REF!,AK$2,0),0)</f>
        <v>0</v>
      </c>
      <c r="AL14" s="33">
        <f t="shared" si="6"/>
        <v>0</v>
      </c>
      <c r="AM14" s="33">
        <f>IFERROR(VLOOKUP($J14,#REF!,AM$2,0),0)</f>
        <v>0</v>
      </c>
      <c r="AN14" s="33">
        <f t="shared" si="7"/>
        <v>0</v>
      </c>
      <c r="AO14" s="33">
        <f>IFERROR(VLOOKUP($J14,#REF!,AO$2,0),0)</f>
        <v>0</v>
      </c>
      <c r="AP14" s="33">
        <f t="shared" si="7"/>
        <v>0</v>
      </c>
      <c r="AQ14" s="33">
        <f>IFERROR(VLOOKUP($J14,#REF!,AQ$2,0),0)</f>
        <v>0</v>
      </c>
      <c r="AR14" s="33">
        <f t="shared" si="8"/>
        <v>0</v>
      </c>
      <c r="AS14" s="33">
        <f>IFERROR(VLOOKUP($J14,#REF!,AS$2,0),0)</f>
        <v>0</v>
      </c>
      <c r="AT14" s="33">
        <f t="shared" si="8"/>
        <v>0</v>
      </c>
      <c r="AU14" s="33">
        <f>IFERROR(VLOOKUP($J14,#REF!,AU$2,0),0)</f>
        <v>0</v>
      </c>
      <c r="AV14" s="33">
        <f t="shared" si="9"/>
        <v>0</v>
      </c>
      <c r="AW14" s="33">
        <f>IFERROR(VLOOKUP($J14,#REF!,AW$2,0),0)</f>
        <v>0</v>
      </c>
      <c r="AX14" s="33">
        <f t="shared" si="9"/>
        <v>0</v>
      </c>
      <c r="AY14" s="33">
        <f>IFERROR(VLOOKUP($J14,#REF!,AY$2,0),0)</f>
        <v>0</v>
      </c>
      <c r="AZ14" s="33">
        <f t="shared" si="10"/>
        <v>0</v>
      </c>
      <c r="BA14" s="33">
        <f>IFERROR(VLOOKUP($J14,#REF!,BA$2,0),0)</f>
        <v>0</v>
      </c>
      <c r="BB14" s="33">
        <f t="shared" si="10"/>
        <v>0</v>
      </c>
      <c r="BC14" s="33">
        <f>IFERROR(VLOOKUP($J14,#REF!,BC$2,0),0)</f>
        <v>0</v>
      </c>
      <c r="BD14" s="33">
        <f t="shared" si="11"/>
        <v>0</v>
      </c>
      <c r="BE14" s="33">
        <f>IFERROR(VLOOKUP($J14,#REF!,BE$2,0),0)</f>
        <v>0</v>
      </c>
      <c r="BF14" s="33">
        <f t="shared" si="11"/>
        <v>0</v>
      </c>
      <c r="BG14" s="33">
        <f>IFERROR(VLOOKUP($J14,#REF!,BG$2,0),0)</f>
        <v>0</v>
      </c>
      <c r="BH14" s="33">
        <f t="shared" si="12"/>
        <v>0</v>
      </c>
      <c r="BI14" s="33">
        <f>IFERROR(VLOOKUP($J14,#REF!,BI$2,0),0)</f>
        <v>0</v>
      </c>
      <c r="BJ14" s="33">
        <f t="shared" si="12"/>
        <v>0</v>
      </c>
      <c r="BK14" s="33">
        <f>IFERROR(VLOOKUP($J14,#REF!,BK$2,0),0)</f>
        <v>0</v>
      </c>
      <c r="BL14" s="33">
        <f t="shared" si="13"/>
        <v>0</v>
      </c>
      <c r="BM14" s="33">
        <f>IFERROR(VLOOKUP($J14,#REF!,BM$2,0),0)</f>
        <v>0</v>
      </c>
      <c r="BN14" s="33">
        <f t="shared" si="13"/>
        <v>0</v>
      </c>
      <c r="BO14" s="33">
        <f>IFERROR(VLOOKUP($J14,#REF!,BO$2,0),0)</f>
        <v>0</v>
      </c>
      <c r="BP14" s="33">
        <f t="shared" si="14"/>
        <v>0</v>
      </c>
      <c r="BQ14" s="33">
        <f>IFERROR(VLOOKUP($J14,#REF!,BQ$2,0),0)</f>
        <v>0</v>
      </c>
      <c r="BR14" s="33">
        <f t="shared" si="14"/>
        <v>0</v>
      </c>
      <c r="BS14" s="33">
        <f>IFERROR(VLOOKUP($J14,#REF!,BS$2,0),0)</f>
        <v>0</v>
      </c>
      <c r="BT14" s="33">
        <f t="shared" si="15"/>
        <v>0</v>
      </c>
      <c r="BU14" s="33">
        <f>IFERROR(VLOOKUP($J14,#REF!,BU$2,0),0)</f>
        <v>0</v>
      </c>
      <c r="BV14" s="33">
        <f t="shared" si="15"/>
        <v>0</v>
      </c>
      <c r="BW14" s="33">
        <f>IFERROR(VLOOKUP($J14,#REF!,BW$2,0),0)</f>
        <v>0</v>
      </c>
      <c r="BX14" s="33">
        <f t="shared" si="16"/>
        <v>0</v>
      </c>
      <c r="BY14" s="33">
        <f>IFERROR(VLOOKUP($J14,#REF!,BY$2,0),0)</f>
        <v>0</v>
      </c>
      <c r="BZ14" s="33">
        <f t="shared" si="16"/>
        <v>0</v>
      </c>
      <c r="CA14" s="33">
        <f>IFERROR(VLOOKUP($J14,#REF!,CA$2,0),0)</f>
        <v>0</v>
      </c>
      <c r="CB14" s="33">
        <f t="shared" si="17"/>
        <v>0</v>
      </c>
      <c r="CC14" s="33">
        <f>IFERROR(VLOOKUP($J14,#REF!,CC$2,0),0)</f>
        <v>0</v>
      </c>
      <c r="CD14" s="33">
        <f t="shared" si="17"/>
        <v>0</v>
      </c>
      <c r="CE14" s="33">
        <f>IFERROR(VLOOKUP($J14,#REF!,CE$2,0),0)</f>
        <v>0</v>
      </c>
      <c r="CF14" s="33">
        <f t="shared" si="18"/>
        <v>0</v>
      </c>
      <c r="CG14" s="33">
        <f>IFERROR(VLOOKUP($J14,#REF!,CG$2,0),0)</f>
        <v>0</v>
      </c>
      <c r="CH14" s="33">
        <f t="shared" si="18"/>
        <v>0</v>
      </c>
      <c r="CI14" s="33">
        <f>IFERROR(VLOOKUP($J14,#REF!,CI$2,0),0)</f>
        <v>0</v>
      </c>
      <c r="CJ14" s="33">
        <f t="shared" si="18"/>
        <v>0</v>
      </c>
      <c r="CK14" s="33">
        <f>IFERROR(VLOOKUP($J14,#REF!,CK$2,0),0)</f>
        <v>0</v>
      </c>
      <c r="CL14" s="33">
        <f t="shared" si="18"/>
        <v>0</v>
      </c>
      <c r="CM14" s="33">
        <f>IFERROR(VLOOKUP($J14,#REF!,CM$2,0),0)</f>
        <v>0</v>
      </c>
      <c r="CN14" s="33">
        <f t="shared" si="18"/>
        <v>0</v>
      </c>
      <c r="CO14" s="33">
        <f>IFERROR(VLOOKUP($J14,#REF!,CO$2,0),0)</f>
        <v>0</v>
      </c>
      <c r="CP14" s="33">
        <f t="shared" si="18"/>
        <v>0</v>
      </c>
      <c r="CQ14" s="33">
        <f>IFERROR(VLOOKUP($J14,#REF!,CQ$2,0),0)</f>
        <v>0</v>
      </c>
      <c r="CR14" s="33">
        <f t="shared" si="18"/>
        <v>0</v>
      </c>
      <c r="CS14" s="33">
        <f>IFERROR(VLOOKUP($J14,#REF!,CS$2,0),0)</f>
        <v>0</v>
      </c>
      <c r="CT14" s="33">
        <f t="shared" si="18"/>
        <v>0</v>
      </c>
      <c r="CU14" s="33">
        <f>IFERROR(VLOOKUP($J14,#REF!,CU$2,0),0)</f>
        <v>0</v>
      </c>
      <c r="CV14" s="33">
        <f t="shared" si="19"/>
        <v>0</v>
      </c>
      <c r="CW14" s="33">
        <f>IFERROR(VLOOKUP($J14,#REF!,CW$2,0),0)</f>
        <v>0</v>
      </c>
      <c r="CX14" s="33">
        <f t="shared" si="19"/>
        <v>0</v>
      </c>
      <c r="CY14" s="33">
        <f>IFERROR(VLOOKUP($J14,#REF!,CY$2,0),0)</f>
        <v>0</v>
      </c>
      <c r="CZ14" s="33">
        <f t="shared" si="19"/>
        <v>0</v>
      </c>
      <c r="DA14" s="33">
        <f>IFERROR(VLOOKUP($J14,#REF!,DA$2,0),0)</f>
        <v>0</v>
      </c>
      <c r="DB14" s="33">
        <f t="shared" si="19"/>
        <v>0</v>
      </c>
      <c r="DC14" s="33">
        <f>IFERROR(VLOOKUP($J14,#REF!,DC$2,0),0)</f>
        <v>0</v>
      </c>
      <c r="DD14" s="33">
        <f t="shared" si="19"/>
        <v>0</v>
      </c>
      <c r="DE14" s="33">
        <f>IFERROR(VLOOKUP($J14,#REF!,DE$2,0),0)</f>
        <v>0</v>
      </c>
      <c r="DF14" s="33">
        <f t="shared" si="19"/>
        <v>0</v>
      </c>
      <c r="DG14" s="33">
        <f>IFERROR(VLOOKUP($J14,#REF!,DG$2,0),0)</f>
        <v>0</v>
      </c>
      <c r="DH14" s="33">
        <f t="shared" si="19"/>
        <v>0</v>
      </c>
      <c r="DI14" s="33">
        <f>IFERROR(VLOOKUP($J14,#REF!,DI$2,0),0)</f>
        <v>0</v>
      </c>
      <c r="DJ14" s="33">
        <f>$G14*DI14</f>
        <v>0</v>
      </c>
      <c r="DK14" s="33">
        <f>IFERROR(VLOOKUP($J14,#REF!,DK$2,0),0)</f>
        <v>0</v>
      </c>
      <c r="DL14" s="33">
        <f t="shared" si="20"/>
        <v>0</v>
      </c>
      <c r="DM14" s="33">
        <f>IFERROR(VLOOKUP($J14,#REF!,DM$2,0),0)</f>
        <v>0</v>
      </c>
      <c r="DN14" s="33">
        <f t="shared" si="20"/>
        <v>0</v>
      </c>
      <c r="DO14" s="33">
        <f>IFERROR(VLOOKUP($J14,#REF!,DO$2,0),0)</f>
        <v>0</v>
      </c>
      <c r="DP14" s="33">
        <f t="shared" si="20"/>
        <v>0</v>
      </c>
      <c r="DQ14" s="33">
        <f>IFERROR(VLOOKUP($J14,#REF!,DQ$2,0),0)</f>
        <v>0</v>
      </c>
      <c r="DR14" s="33">
        <f t="shared" si="20"/>
        <v>0</v>
      </c>
      <c r="DS14" s="33">
        <f>IFERROR(VLOOKUP($J14,#REF!,DS$2,0),0)</f>
        <v>0</v>
      </c>
      <c r="DT14" s="33">
        <f t="shared" si="20"/>
        <v>0</v>
      </c>
      <c r="DU14" s="33">
        <f>IFERROR(VLOOKUP($J14,#REF!,DU$2,0),0)</f>
        <v>0</v>
      </c>
      <c r="DV14" s="33">
        <f t="shared" si="20"/>
        <v>0</v>
      </c>
      <c r="DW14" s="33">
        <f>IFERROR(VLOOKUP($J14,#REF!,DW$2,0),0)</f>
        <v>0</v>
      </c>
      <c r="DX14" s="33">
        <f t="shared" si="20"/>
        <v>0</v>
      </c>
      <c r="DY14" s="33">
        <f>IFERROR(VLOOKUP($J14,#REF!,DY$2,0),0)</f>
        <v>0</v>
      </c>
      <c r="DZ14" s="33">
        <f t="shared" si="20"/>
        <v>0</v>
      </c>
      <c r="EA14" s="33">
        <f>IFERROR(VLOOKUP($J14,#REF!,EA$2,0),0)</f>
        <v>0</v>
      </c>
      <c r="EB14" s="33">
        <f t="shared" si="21"/>
        <v>0</v>
      </c>
      <c r="EC14" s="33">
        <f>IFERROR(VLOOKUP($J14,#REF!,EC$2,0),0)</f>
        <v>0</v>
      </c>
      <c r="ED14" s="33">
        <f t="shared" si="21"/>
        <v>0</v>
      </c>
      <c r="EE14" s="33">
        <f>IFERROR(VLOOKUP($J14,#REF!,EE$2,0),0)</f>
        <v>0</v>
      </c>
      <c r="EF14" s="33">
        <f t="shared" si="21"/>
        <v>0</v>
      </c>
      <c r="EG14" s="33">
        <f>IFERROR(VLOOKUP($J14,#REF!,EG$2,0),0)</f>
        <v>0</v>
      </c>
      <c r="EH14" s="33">
        <f t="shared" si="21"/>
        <v>0</v>
      </c>
      <c r="EI14" s="33">
        <f>IFERROR(VLOOKUP($J14,#REF!,EI$2,0),0)</f>
        <v>0</v>
      </c>
      <c r="EJ14" s="33">
        <f t="shared" si="21"/>
        <v>0</v>
      </c>
      <c r="EK14" s="33">
        <f>IFERROR(VLOOKUP($J14,#REF!,EK$2,0),0)</f>
        <v>0</v>
      </c>
      <c r="EL14" s="33">
        <f t="shared" si="21"/>
        <v>0</v>
      </c>
      <c r="EM14" s="33">
        <f>IFERROR(VLOOKUP($J14,#REF!,EM$2,0),0)</f>
        <v>0</v>
      </c>
      <c r="EN14" s="33">
        <f t="shared" si="21"/>
        <v>0</v>
      </c>
      <c r="EO14" s="33">
        <f>IFERROR(VLOOKUP($J14,#REF!,EO$2,0),0)</f>
        <v>0</v>
      </c>
      <c r="EP14" s="33">
        <f t="shared" si="21"/>
        <v>0</v>
      </c>
      <c r="EQ14" s="33">
        <f>IFERROR(VLOOKUP($J14,#REF!,EQ$2,0),0)</f>
        <v>0</v>
      </c>
      <c r="ER14" s="33">
        <f t="shared" si="22"/>
        <v>0</v>
      </c>
      <c r="ES14" s="33">
        <f>IFERROR(VLOOKUP($J14,#REF!,ES$2,0),0)</f>
        <v>0</v>
      </c>
      <c r="ET14" s="33">
        <f t="shared" si="22"/>
        <v>0</v>
      </c>
      <c r="EU14" s="33">
        <f>IFERROR(VLOOKUP($J14,#REF!,EU$2,0),0)</f>
        <v>0</v>
      </c>
      <c r="EV14" s="33">
        <f t="shared" si="22"/>
        <v>0</v>
      </c>
      <c r="EW14" s="33">
        <f>IFERROR(VLOOKUP($J14,#REF!,EW$2,0),0)</f>
        <v>0</v>
      </c>
      <c r="EX14" s="33">
        <f t="shared" si="22"/>
        <v>0</v>
      </c>
      <c r="EY14" s="33">
        <f>IFERROR(VLOOKUP($J14,#REF!,EY$2,0),0)</f>
        <v>0</v>
      </c>
      <c r="EZ14" s="33">
        <f t="shared" si="22"/>
        <v>0</v>
      </c>
      <c r="FA14" s="33">
        <f>IFERROR(VLOOKUP($J14,#REF!,FA$2,0),0)</f>
        <v>0</v>
      </c>
      <c r="FB14" s="33">
        <f t="shared" si="22"/>
        <v>0</v>
      </c>
      <c r="FC14" s="33">
        <f>IFERROR(VLOOKUP($J14,#REF!,FC$2,0),0)</f>
        <v>0</v>
      </c>
      <c r="FD14" s="33">
        <f t="shared" si="22"/>
        <v>0</v>
      </c>
      <c r="FE14" s="33">
        <f>IFERROR(VLOOKUP($J14,#REF!,FE$2,0),0)</f>
        <v>0</v>
      </c>
      <c r="FF14" s="33">
        <f t="shared" si="22"/>
        <v>0</v>
      </c>
      <c r="FG14" s="33">
        <f>IFERROR(VLOOKUP($J14,#REF!,FG$2,0),0)</f>
        <v>0</v>
      </c>
      <c r="FH14" s="33">
        <f t="shared" si="23"/>
        <v>0</v>
      </c>
      <c r="FI14" s="33">
        <f>IFERROR(VLOOKUP($J14,#REF!,FI$2,0),0)</f>
        <v>0</v>
      </c>
      <c r="FJ14" s="33">
        <f t="shared" si="23"/>
        <v>0</v>
      </c>
      <c r="FK14" s="33">
        <f>IFERROR(VLOOKUP($J14,#REF!,FK$2,0),0)</f>
        <v>0</v>
      </c>
      <c r="FL14" s="33">
        <f t="shared" si="23"/>
        <v>0</v>
      </c>
      <c r="FM14" s="33">
        <f>IFERROR(VLOOKUP($J14,#REF!,FM$2,0),0)</f>
        <v>0</v>
      </c>
      <c r="FN14" s="33">
        <f t="shared" si="23"/>
        <v>0</v>
      </c>
      <c r="FO14" s="33">
        <f>IFERROR(VLOOKUP($J14,#REF!,FO$2,0),0)</f>
        <v>0</v>
      </c>
      <c r="FP14" s="33">
        <f t="shared" si="23"/>
        <v>0</v>
      </c>
      <c r="FQ14" s="33">
        <f>IFERROR(VLOOKUP($J14,#REF!,FQ$2,0),0)</f>
        <v>0</v>
      </c>
      <c r="FR14" s="33">
        <f t="shared" si="23"/>
        <v>0</v>
      </c>
      <c r="FS14" s="33">
        <f>IFERROR(VLOOKUP($J14,#REF!,FS$2,0),0)</f>
        <v>0</v>
      </c>
      <c r="FT14" s="33">
        <f t="shared" si="23"/>
        <v>0</v>
      </c>
      <c r="FU14" s="33">
        <f>IFERROR(VLOOKUP($J14,#REF!,FU$2,0),0)</f>
        <v>0</v>
      </c>
      <c r="FV14" s="33">
        <f t="shared" si="23"/>
        <v>0</v>
      </c>
      <c r="FW14" s="33">
        <f>IFERROR(VLOOKUP($J14,#REF!,FW$2,0),0)</f>
        <v>0</v>
      </c>
      <c r="FX14" s="33">
        <f t="shared" si="24"/>
        <v>0</v>
      </c>
      <c r="FY14" s="33">
        <f>IFERROR(VLOOKUP($J14,#REF!,FY$2,0),0)</f>
        <v>0</v>
      </c>
      <c r="FZ14" s="33">
        <f t="shared" si="24"/>
        <v>0</v>
      </c>
      <c r="GA14" s="33">
        <f>IFERROR(VLOOKUP($J14,#REF!,GA$2,0),0)</f>
        <v>0</v>
      </c>
      <c r="GB14" s="33">
        <f t="shared" si="24"/>
        <v>0</v>
      </c>
      <c r="GC14" s="33">
        <f>IFERROR(VLOOKUP($J14,#REF!,GC$2,0),0)</f>
        <v>0</v>
      </c>
      <c r="GD14" s="33">
        <f t="shared" si="24"/>
        <v>0</v>
      </c>
      <c r="GE14" s="33">
        <f>IFERROR(VLOOKUP($J14,#REF!,GE$2,0),0)</f>
        <v>0</v>
      </c>
      <c r="GF14" s="33">
        <f t="shared" si="24"/>
        <v>0</v>
      </c>
      <c r="GG14" s="33">
        <f>IFERROR(VLOOKUP($J14,#REF!,GG$2,0),0)</f>
        <v>0</v>
      </c>
      <c r="GH14" s="33">
        <f t="shared" si="24"/>
        <v>0</v>
      </c>
      <c r="GI14" s="33">
        <f>IFERROR(VLOOKUP($J14,#REF!,GI$2,0),0)</f>
        <v>0</v>
      </c>
      <c r="GJ14" s="33">
        <f t="shared" si="24"/>
        <v>0</v>
      </c>
      <c r="GK14" s="33">
        <f>IFERROR(VLOOKUP($J14,#REF!,GK$2,0),0)</f>
        <v>0</v>
      </c>
      <c r="GL14" s="33">
        <f t="shared" si="24"/>
        <v>0</v>
      </c>
      <c r="GM14" s="33">
        <f>IFERROR(VLOOKUP($J14,#REF!,GM$2,0),0)</f>
        <v>0</v>
      </c>
      <c r="GN14" s="33">
        <f t="shared" si="25"/>
        <v>0</v>
      </c>
      <c r="GO14" s="33">
        <f>IFERROR(VLOOKUP($J14,#REF!,GO$2,0),0)</f>
        <v>0</v>
      </c>
      <c r="GP14" s="33">
        <f t="shared" si="25"/>
        <v>0</v>
      </c>
      <c r="GQ14" s="33">
        <f>IFERROR(VLOOKUP($J14,#REF!,GQ$2,0),0)</f>
        <v>0</v>
      </c>
      <c r="GR14" s="33">
        <f t="shared" si="25"/>
        <v>0</v>
      </c>
      <c r="GS14" s="33">
        <f>IFERROR(VLOOKUP($J14,#REF!,GS$2,0),0)</f>
        <v>0</v>
      </c>
      <c r="GT14" s="33">
        <f t="shared" si="25"/>
        <v>0</v>
      </c>
      <c r="GU14" s="33">
        <f>IFERROR(VLOOKUP($J14,#REF!,GU$2,0),0)</f>
        <v>0</v>
      </c>
      <c r="GV14" s="33">
        <f t="shared" si="25"/>
        <v>0</v>
      </c>
      <c r="GW14" s="33">
        <f>IFERROR(VLOOKUP($J14,#REF!,GW$2,0),0)</f>
        <v>0</v>
      </c>
      <c r="GX14" s="33">
        <f t="shared" si="25"/>
        <v>0</v>
      </c>
      <c r="GY14" s="33">
        <f>IFERROR(VLOOKUP($J14,#REF!,GY$2,0),0)</f>
        <v>0</v>
      </c>
      <c r="GZ14" s="33">
        <f t="shared" si="25"/>
        <v>0</v>
      </c>
      <c r="HA14" s="33">
        <f>IFERROR(VLOOKUP($J14,#REF!,HA$2,0),0)</f>
        <v>0</v>
      </c>
      <c r="HB14" s="33">
        <f t="shared" si="25"/>
        <v>0</v>
      </c>
      <c r="HC14" s="33">
        <f>IFERROR(VLOOKUP($J14,#REF!,HC$2,0),0)</f>
        <v>0</v>
      </c>
      <c r="HD14" s="33">
        <f t="shared" si="26"/>
        <v>0</v>
      </c>
      <c r="HE14" s="33">
        <f>IFERROR(VLOOKUP($J14,#REF!,HE$2,0),0)</f>
        <v>0</v>
      </c>
      <c r="HF14" s="33">
        <f t="shared" si="26"/>
        <v>0</v>
      </c>
      <c r="HG14" s="33">
        <f>IFERROR(VLOOKUP($J14,#REF!,HG$2,0),0)</f>
        <v>0</v>
      </c>
      <c r="HH14" s="33">
        <f t="shared" si="26"/>
        <v>0</v>
      </c>
      <c r="HI14" s="33">
        <f>IFERROR(VLOOKUP($J14,#REF!,HI$2,0),0)</f>
        <v>0</v>
      </c>
      <c r="HJ14" s="33">
        <f t="shared" si="26"/>
        <v>0</v>
      </c>
      <c r="HK14" s="33">
        <f>IFERROR(VLOOKUP($J14,#REF!,HK$2,0),0)</f>
        <v>0</v>
      </c>
      <c r="HL14" s="33">
        <f t="shared" si="26"/>
        <v>0</v>
      </c>
      <c r="HM14" s="33">
        <f>IFERROR(VLOOKUP($J14,#REF!,HM$2,0),0)</f>
        <v>0</v>
      </c>
      <c r="HN14" s="33">
        <f t="shared" si="26"/>
        <v>0</v>
      </c>
      <c r="HO14" s="33">
        <f>IFERROR(VLOOKUP($J14,#REF!,HO$2,0),0)</f>
        <v>0</v>
      </c>
      <c r="HP14" s="33">
        <f t="shared" si="26"/>
        <v>0</v>
      </c>
      <c r="HQ14" s="33">
        <f>IFERROR(VLOOKUP($J14,#REF!,HQ$2,0),0)</f>
        <v>0</v>
      </c>
      <c r="HR14" s="33">
        <f t="shared" si="26"/>
        <v>0</v>
      </c>
      <c r="HS14" s="33">
        <f>IFERROR(VLOOKUP($J14,#REF!,HS$2,0),0)</f>
        <v>0</v>
      </c>
      <c r="HT14" s="33">
        <f t="shared" si="27"/>
        <v>0</v>
      </c>
      <c r="HU14" s="33">
        <f>IFERROR(VLOOKUP($J14,#REF!,HU$2,0),0)</f>
        <v>0</v>
      </c>
      <c r="HV14" s="33">
        <f t="shared" si="27"/>
        <v>0</v>
      </c>
      <c r="HW14" s="33">
        <f>IFERROR(VLOOKUP($J14,#REF!,HW$2,0),0)</f>
        <v>0</v>
      </c>
      <c r="HX14" s="33">
        <f t="shared" si="27"/>
        <v>0</v>
      </c>
      <c r="HY14" s="33">
        <f>IFERROR(VLOOKUP($J14,#REF!,HY$2,0),0)</f>
        <v>0</v>
      </c>
      <c r="HZ14" s="33">
        <f t="shared" si="27"/>
        <v>0</v>
      </c>
      <c r="IA14" s="33">
        <f>IFERROR(VLOOKUP($J14,#REF!,IA$2,0),0)</f>
        <v>0</v>
      </c>
      <c r="IB14" s="33">
        <f t="shared" si="27"/>
        <v>0</v>
      </c>
      <c r="IC14" s="33">
        <f>IFERROR(VLOOKUP($J14,#REF!,IC$2,0),0)</f>
        <v>0</v>
      </c>
      <c r="ID14" s="33">
        <f t="shared" si="27"/>
        <v>0</v>
      </c>
      <c r="IE14" s="33">
        <f>IFERROR(VLOOKUP($J14,#REF!,IE$2,0),0)</f>
        <v>0</v>
      </c>
      <c r="IF14" s="33">
        <f t="shared" si="27"/>
        <v>0</v>
      </c>
      <c r="IG14" s="33">
        <f>IFERROR(VLOOKUP($J14,#REF!,IG$2,0),0)</f>
        <v>0</v>
      </c>
      <c r="IH14" s="33">
        <f t="shared" si="27"/>
        <v>0</v>
      </c>
      <c r="II14" s="33">
        <f>IFERROR(VLOOKUP($J14,#REF!,II$2,0),0)</f>
        <v>0</v>
      </c>
      <c r="IJ14" s="33">
        <f t="shared" si="28"/>
        <v>0</v>
      </c>
      <c r="IK14" s="33">
        <f>IFERROR(VLOOKUP($J14,#REF!,IK$2,0),0)</f>
        <v>0</v>
      </c>
      <c r="IL14" s="33">
        <f t="shared" si="28"/>
        <v>0</v>
      </c>
      <c r="IM14" s="33">
        <f>IFERROR(VLOOKUP($J14,#REF!,IM$2,0),0)</f>
        <v>0</v>
      </c>
      <c r="IN14" s="33">
        <f t="shared" si="28"/>
        <v>0</v>
      </c>
      <c r="IO14" s="33">
        <f>IFERROR(VLOOKUP($J14,#REF!,IO$2,0),0)</f>
        <v>0</v>
      </c>
      <c r="IP14" s="33">
        <f t="shared" si="28"/>
        <v>0</v>
      </c>
      <c r="IQ14" s="33">
        <f>IFERROR(VLOOKUP($J14,#REF!,IQ$2,0),0)</f>
        <v>0</v>
      </c>
      <c r="IR14" s="33">
        <f t="shared" si="28"/>
        <v>0</v>
      </c>
      <c r="IS14" s="33">
        <f>IFERROR(VLOOKUP($J14,#REF!,IS$2,0),0)</f>
        <v>0</v>
      </c>
      <c r="IT14" s="33">
        <f t="shared" si="28"/>
        <v>0</v>
      </c>
      <c r="IU14" s="33">
        <f>IFERROR(VLOOKUP($J14,#REF!,IU$2,0),0)</f>
        <v>0</v>
      </c>
      <c r="IV14" s="33">
        <f t="shared" si="28"/>
        <v>0</v>
      </c>
      <c r="IW14" s="33">
        <f>IFERROR(VLOOKUP($J14,#REF!,IW$2,0),0)</f>
        <v>0</v>
      </c>
      <c r="IX14" s="33">
        <f t="shared" si="28"/>
        <v>0</v>
      </c>
      <c r="IY14" s="33">
        <f>IFERROR(VLOOKUP($J14,#REF!,IY$2,0),0)</f>
        <v>0</v>
      </c>
      <c r="IZ14" s="33">
        <f t="shared" si="29"/>
        <v>0</v>
      </c>
      <c r="JA14" s="33">
        <f>IFERROR(VLOOKUP($J14,#REF!,JA$2,0),0)</f>
        <v>0</v>
      </c>
      <c r="JB14" s="33">
        <f t="shared" si="29"/>
        <v>0</v>
      </c>
      <c r="JC14" s="33">
        <f>IFERROR(VLOOKUP($J14,#REF!,JC$2,0),0)</f>
        <v>0</v>
      </c>
      <c r="JD14" s="33">
        <f t="shared" si="29"/>
        <v>0</v>
      </c>
      <c r="JE14" s="33">
        <f>IFERROR(VLOOKUP($J14,#REF!,JE$2,0),0)</f>
        <v>0</v>
      </c>
      <c r="JF14" s="33">
        <f t="shared" si="29"/>
        <v>0</v>
      </c>
      <c r="JG14" s="33">
        <f>IFERROR(VLOOKUP($J14,#REF!,JG$2,0),0)</f>
        <v>0</v>
      </c>
      <c r="JH14" s="33">
        <f t="shared" si="29"/>
        <v>0</v>
      </c>
      <c r="JI14" s="33">
        <f>IFERROR(VLOOKUP($J14,#REF!,JI$2,0),0)</f>
        <v>0</v>
      </c>
      <c r="JJ14" s="33">
        <f t="shared" si="29"/>
        <v>0</v>
      </c>
      <c r="JK14" s="33">
        <f>IFERROR(VLOOKUP($J14,#REF!,JK$2,0),0)</f>
        <v>0</v>
      </c>
      <c r="JL14" s="33">
        <f t="shared" si="29"/>
        <v>0</v>
      </c>
      <c r="JM14" s="33">
        <f>IFERROR(VLOOKUP($J14,#REF!,JM$2,0),0)</f>
        <v>0</v>
      </c>
      <c r="JN14" s="33">
        <f t="shared" si="29"/>
        <v>0</v>
      </c>
      <c r="JO14" s="33">
        <f>IFERROR(VLOOKUP($J14,#REF!,JO$2,0),0)</f>
        <v>0</v>
      </c>
      <c r="JP14" s="33">
        <f t="shared" si="30"/>
        <v>0</v>
      </c>
      <c r="JQ14" s="33">
        <f>IFERROR(VLOOKUP($J14,#REF!,JQ$2,0),0)</f>
        <v>0</v>
      </c>
      <c r="JR14" s="33">
        <f t="shared" si="30"/>
        <v>0</v>
      </c>
      <c r="JS14" s="33">
        <f>IFERROR(VLOOKUP($J14,#REF!,JS$2,0),0)</f>
        <v>0</v>
      </c>
      <c r="JT14" s="33">
        <f t="shared" si="30"/>
        <v>0</v>
      </c>
      <c r="JU14" s="33">
        <f>IFERROR(VLOOKUP($J14,#REF!,JU$2,0),0)</f>
        <v>0</v>
      </c>
      <c r="JV14" s="33">
        <f t="shared" si="30"/>
        <v>0</v>
      </c>
      <c r="JW14" s="33">
        <f>IFERROR(VLOOKUP($J14,#REF!,JW$2,0),0)</f>
        <v>0</v>
      </c>
      <c r="JX14" s="33">
        <f t="shared" si="30"/>
        <v>0</v>
      </c>
      <c r="JY14" s="33">
        <f>IFERROR(VLOOKUP($J14,#REF!,JY$2,0),0)</f>
        <v>0</v>
      </c>
      <c r="JZ14" s="33">
        <f t="shared" si="30"/>
        <v>0</v>
      </c>
      <c r="KA14" s="33">
        <f>IFERROR(VLOOKUP($J14,#REF!,KA$2,0),0)</f>
        <v>0</v>
      </c>
      <c r="KB14" s="33">
        <f t="shared" si="30"/>
        <v>0</v>
      </c>
      <c r="KC14" s="33">
        <f>IFERROR(VLOOKUP($J14,#REF!,KC$2,0),0)</f>
        <v>0</v>
      </c>
      <c r="KD14" s="33">
        <f t="shared" si="30"/>
        <v>0</v>
      </c>
      <c r="KE14" s="33">
        <f>IFERROR(VLOOKUP($J14,#REF!,KE$2,0),0)</f>
        <v>0</v>
      </c>
      <c r="KF14" s="33">
        <f t="shared" si="31"/>
        <v>0</v>
      </c>
      <c r="KG14" s="33">
        <f>IFERROR(VLOOKUP($J14,#REF!,KG$2,0),0)</f>
        <v>0</v>
      </c>
      <c r="KH14" s="33">
        <f t="shared" si="31"/>
        <v>0</v>
      </c>
      <c r="KI14" s="33">
        <f>IFERROR(VLOOKUP($J14,#REF!,KI$2,0),0)</f>
        <v>0</v>
      </c>
      <c r="KJ14" s="33">
        <f t="shared" si="31"/>
        <v>0</v>
      </c>
      <c r="KK14" s="33">
        <f>IFERROR(VLOOKUP($J14,#REF!,KK$2,0),0)</f>
        <v>0</v>
      </c>
      <c r="KL14" s="33">
        <f t="shared" si="31"/>
        <v>0</v>
      </c>
      <c r="KM14" s="33">
        <f>IFERROR(VLOOKUP($J14,#REF!,KM$2,0),0)</f>
        <v>0</v>
      </c>
      <c r="KN14" s="33">
        <f t="shared" si="31"/>
        <v>0</v>
      </c>
      <c r="KO14" s="33">
        <f>IFERROR(VLOOKUP($J14,#REF!,KO$2,0),0)</f>
        <v>0</v>
      </c>
      <c r="KP14" s="33">
        <f t="shared" si="31"/>
        <v>0</v>
      </c>
      <c r="KQ14" s="33">
        <f>IFERROR(VLOOKUP($J14,#REF!,KQ$2,0),0)</f>
        <v>0</v>
      </c>
      <c r="KR14" s="33">
        <f t="shared" si="31"/>
        <v>0</v>
      </c>
      <c r="KS14" s="33">
        <f>IFERROR(VLOOKUP($J14,#REF!,KS$2,0),0)</f>
        <v>0</v>
      </c>
      <c r="KT14" s="33">
        <f t="shared" si="31"/>
        <v>0</v>
      </c>
      <c r="KU14" s="33">
        <f>IFERROR(VLOOKUP($J14,#REF!,KU$2,0),0)</f>
        <v>0</v>
      </c>
      <c r="KV14" s="33">
        <f t="shared" si="32"/>
        <v>0</v>
      </c>
      <c r="KW14" s="33">
        <f>IFERROR(VLOOKUP($J14,#REF!,KW$2,0),0)</f>
        <v>0</v>
      </c>
      <c r="KX14" s="33">
        <f t="shared" si="32"/>
        <v>0</v>
      </c>
      <c r="KY14" s="33">
        <f>IFERROR(VLOOKUP($J14,#REF!,KY$2,0),0)</f>
        <v>0</v>
      </c>
      <c r="KZ14" s="33">
        <f t="shared" si="32"/>
        <v>0</v>
      </c>
      <c r="LA14" s="33">
        <f>IFERROR(VLOOKUP($J14,#REF!,LA$2,0),0)</f>
        <v>0</v>
      </c>
      <c r="LB14" s="33">
        <f t="shared" si="32"/>
        <v>0</v>
      </c>
      <c r="LC14" s="33">
        <f>IFERROR(VLOOKUP($J14,#REF!,LC$2,0),0)</f>
        <v>0</v>
      </c>
      <c r="LD14" s="33">
        <f t="shared" si="32"/>
        <v>0</v>
      </c>
      <c r="LE14" s="33">
        <f>IFERROR(VLOOKUP($J14,#REF!,LE$2,0),0)</f>
        <v>0</v>
      </c>
      <c r="LF14" s="33">
        <f t="shared" si="32"/>
        <v>0</v>
      </c>
      <c r="LG14" s="33">
        <f>IFERROR(VLOOKUP($J14,#REF!,LG$2,0),0)</f>
        <v>0</v>
      </c>
      <c r="LH14" s="33">
        <f t="shared" si="32"/>
        <v>0</v>
      </c>
      <c r="LI14" s="33">
        <f>IFERROR(VLOOKUP($J14,#REF!,LI$2,0),0)</f>
        <v>0</v>
      </c>
      <c r="LJ14" s="33">
        <f t="shared" si="32"/>
        <v>0</v>
      </c>
      <c r="LK14" s="33">
        <f>IFERROR(VLOOKUP($J14,#REF!,LK$2,0),0)</f>
        <v>0</v>
      </c>
      <c r="LL14" s="33">
        <f t="shared" si="33"/>
        <v>0</v>
      </c>
      <c r="LM14" s="33">
        <f>IFERROR(VLOOKUP($J14,#REF!,LM$2,0),0)</f>
        <v>0</v>
      </c>
      <c r="LN14" s="33">
        <f t="shared" si="33"/>
        <v>0</v>
      </c>
      <c r="LO14" s="33">
        <f>IFERROR(VLOOKUP($J14,#REF!,LO$2,0),0)</f>
        <v>0</v>
      </c>
      <c r="LP14" s="33">
        <f t="shared" si="33"/>
        <v>0</v>
      </c>
      <c r="LQ14" s="33">
        <f>IFERROR(VLOOKUP($J14,#REF!,LQ$2,0),0)</f>
        <v>0</v>
      </c>
      <c r="LR14" s="33">
        <f t="shared" si="33"/>
        <v>0</v>
      </c>
      <c r="LS14" s="33">
        <f>IFERROR(VLOOKUP($J14,#REF!,LS$2,0),0)</f>
        <v>0</v>
      </c>
      <c r="LT14" s="33">
        <f t="shared" si="33"/>
        <v>0</v>
      </c>
      <c r="LU14" s="33">
        <f>IFERROR(VLOOKUP($J14,#REF!,LU$2,0),0)</f>
        <v>0</v>
      </c>
      <c r="LV14" s="33">
        <f t="shared" si="33"/>
        <v>0</v>
      </c>
      <c r="LW14" s="33">
        <f>IFERROR(VLOOKUP($J14,#REF!,LW$2,0),0)</f>
        <v>0</v>
      </c>
      <c r="LX14" s="33">
        <f t="shared" si="33"/>
        <v>0</v>
      </c>
      <c r="LY14" s="33">
        <f>IFERROR(VLOOKUP($J14,#REF!,LY$2,0),0)</f>
        <v>0</v>
      </c>
      <c r="LZ14" s="33">
        <f t="shared" si="33"/>
        <v>0</v>
      </c>
      <c r="MA14" s="33">
        <f>IFERROR(VLOOKUP($J14,#REF!,MA$2,0),0)</f>
        <v>0</v>
      </c>
      <c r="MB14" s="33">
        <f t="shared" si="34"/>
        <v>0</v>
      </c>
      <c r="MC14" s="33">
        <f>IFERROR(VLOOKUP($J14,#REF!,MC$2,0),0)</f>
        <v>0</v>
      </c>
      <c r="MD14" s="33">
        <f t="shared" si="34"/>
        <v>0</v>
      </c>
      <c r="ME14" s="33">
        <f>IFERROR(VLOOKUP($J14,#REF!,ME$2,0),0)</f>
        <v>0</v>
      </c>
      <c r="MF14" s="33">
        <f t="shared" si="34"/>
        <v>0</v>
      </c>
      <c r="MG14" s="33">
        <f>IFERROR(VLOOKUP($J14,#REF!,MG$2,0),0)</f>
        <v>0</v>
      </c>
      <c r="MH14" s="33">
        <f t="shared" si="34"/>
        <v>0</v>
      </c>
      <c r="MI14" s="33">
        <f>IFERROR(VLOOKUP($J14,#REF!,MI$2,0),0)</f>
        <v>0</v>
      </c>
      <c r="MJ14" s="33">
        <f t="shared" si="34"/>
        <v>0</v>
      </c>
      <c r="MK14" s="33">
        <f>IFERROR(VLOOKUP($J14,#REF!,MK$2,0),0)</f>
        <v>0</v>
      </c>
      <c r="ML14" s="33">
        <f t="shared" si="34"/>
        <v>0</v>
      </c>
      <c r="MM14" s="33">
        <f>IFERROR(VLOOKUP($J14,#REF!,MM$2,0),0)</f>
        <v>0</v>
      </c>
      <c r="MN14" s="33">
        <f t="shared" si="34"/>
        <v>0</v>
      </c>
      <c r="MO14" s="33">
        <f>IFERROR(VLOOKUP($J14,#REF!,MO$2,0),0)</f>
        <v>0</v>
      </c>
      <c r="MP14" s="33">
        <f t="shared" si="34"/>
        <v>0</v>
      </c>
      <c r="MQ14" s="33">
        <f>IFERROR(VLOOKUP($J14,#REF!,MQ$2,0),0)</f>
        <v>0</v>
      </c>
      <c r="MR14" s="33">
        <f t="shared" si="35"/>
        <v>0</v>
      </c>
      <c r="MS14" s="33">
        <f>IFERROR(VLOOKUP($J14,#REF!,MS$2,0),0)</f>
        <v>0</v>
      </c>
      <c r="MT14" s="33">
        <f t="shared" si="35"/>
        <v>0</v>
      </c>
      <c r="MU14" s="33">
        <f>IFERROR(VLOOKUP($J14,#REF!,MU$2,0),0)</f>
        <v>0</v>
      </c>
      <c r="MV14" s="33">
        <f t="shared" si="35"/>
        <v>0</v>
      </c>
      <c r="MW14" s="33">
        <f>IFERROR(VLOOKUP($J14,#REF!,MW$2,0),0)</f>
        <v>0</v>
      </c>
      <c r="MX14" s="33">
        <f t="shared" si="35"/>
        <v>0</v>
      </c>
      <c r="MY14" s="33">
        <f>IFERROR(VLOOKUP($J14,#REF!,MY$2,0),0)</f>
        <v>0</v>
      </c>
      <c r="MZ14" s="33">
        <f t="shared" si="35"/>
        <v>0</v>
      </c>
      <c r="NA14" s="33">
        <f>IFERROR(VLOOKUP($J14,#REF!,NA$2,0),0)</f>
        <v>0</v>
      </c>
      <c r="NB14" s="33">
        <f t="shared" si="35"/>
        <v>0</v>
      </c>
      <c r="NC14" s="33">
        <f>IFERROR(VLOOKUP($J14,#REF!,NC$2,0),0)</f>
        <v>0</v>
      </c>
      <c r="ND14" s="33">
        <f t="shared" si="35"/>
        <v>0</v>
      </c>
      <c r="NE14" s="33">
        <f>IFERROR(VLOOKUP($J14,#REF!,NE$2,0),0)</f>
        <v>0</v>
      </c>
      <c r="NF14" s="33">
        <f t="shared" si="35"/>
        <v>0</v>
      </c>
      <c r="NG14" s="33">
        <f>IFERROR(VLOOKUP($J14,#REF!,NG$2,0),0)</f>
        <v>0</v>
      </c>
      <c r="NH14" s="33">
        <f t="shared" si="36"/>
        <v>0</v>
      </c>
      <c r="NI14" s="33">
        <f>IFERROR(VLOOKUP($J14,#REF!,NI$2,0),0)</f>
        <v>0</v>
      </c>
      <c r="NJ14" s="33">
        <f t="shared" si="36"/>
        <v>0</v>
      </c>
      <c r="NK14" s="33">
        <f>IFERROR(VLOOKUP($J14,#REF!,NK$2,0),0)</f>
        <v>0</v>
      </c>
      <c r="NL14" s="33">
        <f t="shared" si="36"/>
        <v>0</v>
      </c>
      <c r="NM14" s="33">
        <f>IFERROR(VLOOKUP($J14,#REF!,NM$2,0),0)</f>
        <v>0</v>
      </c>
      <c r="NN14" s="33">
        <f t="shared" si="36"/>
        <v>0</v>
      </c>
      <c r="NO14" s="33">
        <f>IFERROR(VLOOKUP($J14,#REF!,NO$2,0),0)</f>
        <v>0</v>
      </c>
      <c r="NP14" s="33">
        <f t="shared" si="36"/>
        <v>0</v>
      </c>
      <c r="NQ14" s="33">
        <f>IFERROR(VLOOKUP($J14,#REF!,NQ$2,0),0)</f>
        <v>0</v>
      </c>
      <c r="NR14" s="33">
        <f t="shared" si="36"/>
        <v>0</v>
      </c>
      <c r="NS14" s="33">
        <f>IFERROR(VLOOKUP($J14,#REF!,NS$2,0),0)</f>
        <v>0</v>
      </c>
      <c r="NT14" s="33">
        <f t="shared" si="36"/>
        <v>0</v>
      </c>
      <c r="NU14" s="33">
        <f>IFERROR(VLOOKUP($J14,#REF!,NU$2,0),0)</f>
        <v>0</v>
      </c>
      <c r="NV14" s="33">
        <f t="shared" si="36"/>
        <v>0</v>
      </c>
      <c r="NW14" s="33">
        <f>IFERROR(VLOOKUP($J14,#REF!,NW$2,0),0)</f>
        <v>0</v>
      </c>
      <c r="NX14" s="33">
        <f t="shared" si="37"/>
        <v>0</v>
      </c>
      <c r="NY14" s="33">
        <f>IFERROR(VLOOKUP($J14,#REF!,NY$2,0),0)</f>
        <v>0</v>
      </c>
      <c r="NZ14" s="33">
        <f t="shared" si="37"/>
        <v>0</v>
      </c>
      <c r="OA14" s="33">
        <f>IFERROR(VLOOKUP($J14,#REF!,OA$2,0),0)</f>
        <v>0</v>
      </c>
      <c r="OB14" s="33">
        <f t="shared" si="37"/>
        <v>0</v>
      </c>
      <c r="OC14" s="33">
        <f>IFERROR(VLOOKUP($J14,#REF!,OC$2,0),0)</f>
        <v>0</v>
      </c>
      <c r="OD14" s="33">
        <f t="shared" si="37"/>
        <v>0</v>
      </c>
      <c r="OE14" s="33">
        <f>IFERROR(VLOOKUP($J14,#REF!,OE$2,0),0)</f>
        <v>0</v>
      </c>
      <c r="OF14" s="33">
        <f t="shared" si="37"/>
        <v>0</v>
      </c>
      <c r="OG14" s="33">
        <f>IFERROR(VLOOKUP($J14,#REF!,OG$2,0),0)</f>
        <v>0</v>
      </c>
      <c r="OH14" s="33">
        <f t="shared" si="37"/>
        <v>0</v>
      </c>
      <c r="OI14" s="33">
        <f>IFERROR(VLOOKUP($J14,#REF!,OI$2,0),0)</f>
        <v>0</v>
      </c>
      <c r="OJ14" s="33">
        <f t="shared" si="37"/>
        <v>0</v>
      </c>
      <c r="OK14" s="33">
        <f>IFERROR(VLOOKUP($J14,#REF!,OK$2,0),0)</f>
        <v>0</v>
      </c>
      <c r="OL14" s="33">
        <f t="shared" si="37"/>
        <v>0</v>
      </c>
      <c r="OM14" s="33">
        <f>IFERROR(VLOOKUP($J14,#REF!,OM$2,0),0)</f>
        <v>0</v>
      </c>
      <c r="ON14" s="33">
        <f t="shared" si="38"/>
        <v>0</v>
      </c>
      <c r="OO14" s="33">
        <f>IFERROR(VLOOKUP($J14,#REF!,OO$2,0),0)</f>
        <v>0</v>
      </c>
      <c r="OP14" s="33">
        <f t="shared" si="39"/>
        <v>0</v>
      </c>
      <c r="OQ14" s="33">
        <f>IFERROR(VLOOKUP($J14,#REF!,OQ$2,0),0)</f>
        <v>0</v>
      </c>
      <c r="OR14" s="33">
        <f t="shared" si="40"/>
        <v>0</v>
      </c>
      <c r="OS14" s="33">
        <f>IFERROR(VLOOKUP($J14,#REF!,OS$2,0),0)</f>
        <v>0</v>
      </c>
      <c r="OT14" s="33">
        <f t="shared" si="41"/>
        <v>0</v>
      </c>
      <c r="OU14" s="33">
        <f>IFERROR(VLOOKUP($J14,#REF!,OU$2,0),0)</f>
        <v>0</v>
      </c>
      <c r="OV14" s="33">
        <f t="shared" si="42"/>
        <v>0</v>
      </c>
      <c r="OW14" s="33">
        <f>IFERROR(VLOOKUP($J14,#REF!,OW$2,0),0)</f>
        <v>0</v>
      </c>
      <c r="OX14" s="33">
        <f t="shared" si="43"/>
        <v>0</v>
      </c>
    </row>
    <row r="15" spans="1:414">
      <c r="B15" s="63">
        <f t="shared" si="0"/>
        <v>4</v>
      </c>
      <c r="C15" s="28">
        <f>入力⑥!C10</f>
        <v>0</v>
      </c>
      <c r="D15" s="28">
        <f>入力⑥!D10</f>
        <v>0</v>
      </c>
      <c r="E15" s="28">
        <f>入力⑥!E10</f>
        <v>0</v>
      </c>
      <c r="F15" s="28">
        <f>入力⑥!F10</f>
        <v>0</v>
      </c>
      <c r="G15" s="28">
        <f>入力⑥!G10</f>
        <v>0</v>
      </c>
      <c r="H15" s="28">
        <f>入力⑥!H10</f>
        <v>0</v>
      </c>
      <c r="I15" s="28">
        <f>入力⑥!I10</f>
        <v>0</v>
      </c>
      <c r="J15" s="28">
        <f>入力⑥!J10</f>
        <v>0</v>
      </c>
      <c r="K15" s="28" t="str">
        <f>入力⑥!L10</f>
        <v/>
      </c>
      <c r="L15" s="28" t="str">
        <f>入力⑥!M10</f>
        <v/>
      </c>
      <c r="M15" s="28">
        <f>入力⑥!N10</f>
        <v>0</v>
      </c>
      <c r="N15" s="28">
        <f>入力⑥!O10</f>
        <v>0</v>
      </c>
      <c r="O15" s="33">
        <f>IFERROR(VLOOKUP($J15,#REF!,O$2,0),0)</f>
        <v>0</v>
      </c>
      <c r="P15" s="33">
        <f>$G15*O15</f>
        <v>0</v>
      </c>
      <c r="Q15" s="33">
        <f>IFERROR(VLOOKUP($J15,#REF!,Q$2,0),0)</f>
        <v>0</v>
      </c>
      <c r="R15" s="33">
        <f>$G15*Q15</f>
        <v>0</v>
      </c>
      <c r="S15" s="33">
        <f>IFERROR(VLOOKUP($J15,#REF!,S$2,0),0)</f>
        <v>0</v>
      </c>
      <c r="T15" s="33">
        <f>$G15*S15</f>
        <v>0</v>
      </c>
      <c r="U15" s="33">
        <f>IFERROR(VLOOKUP($J15,#REF!,U$2,0),0)</f>
        <v>0</v>
      </c>
      <c r="V15" s="33">
        <f>$G15*U15</f>
        <v>0</v>
      </c>
      <c r="W15" s="33">
        <f>IFERROR(VLOOKUP($J15,#REF!,W$2,0),0)</f>
        <v>0</v>
      </c>
      <c r="X15" s="33">
        <f>$G15*W15</f>
        <v>0</v>
      </c>
      <c r="Y15" s="33">
        <f>IFERROR(VLOOKUP($J15,#REF!,Y$2,0),0)</f>
        <v>0</v>
      </c>
      <c r="Z15" s="33">
        <f>$G15*Y15</f>
        <v>0</v>
      </c>
      <c r="AA15" s="33">
        <f>IFERROR(VLOOKUP($J15,#REF!,AA$2,0),0)</f>
        <v>0</v>
      </c>
      <c r="AB15" s="33">
        <f>$G15*AA15</f>
        <v>0</v>
      </c>
      <c r="AC15" s="33">
        <f>IFERROR(VLOOKUP($J15,#REF!,AC$2,0),0)</f>
        <v>0</v>
      </c>
      <c r="AD15" s="33">
        <f>$G15*AC15</f>
        <v>0</v>
      </c>
      <c r="AE15" s="33">
        <f>IFERROR(VLOOKUP($J15,#REF!,AE$2,0),0)</f>
        <v>0</v>
      </c>
      <c r="AF15" s="33">
        <f>$G15*AE15</f>
        <v>0</v>
      </c>
      <c r="AG15" s="33">
        <f>IFERROR(VLOOKUP($J15,#REF!,AG$2,0),0)</f>
        <v>0</v>
      </c>
      <c r="AH15" s="33">
        <f>$G15*AG15</f>
        <v>0</v>
      </c>
      <c r="AI15" s="33">
        <f>IFERROR(VLOOKUP($J15,#REF!,AI$2,0),0)</f>
        <v>0</v>
      </c>
      <c r="AJ15" s="33">
        <f>$G15*AI15</f>
        <v>0</v>
      </c>
      <c r="AK15" s="33">
        <f>IFERROR(VLOOKUP($J15,#REF!,AK$2,0),0)</f>
        <v>0</v>
      </c>
      <c r="AL15" s="33">
        <f>$G15*AK15</f>
        <v>0</v>
      </c>
      <c r="AM15" s="33">
        <f>IFERROR(VLOOKUP($J15,#REF!,AM$2,0),0)</f>
        <v>0</v>
      </c>
      <c r="AN15" s="33">
        <f>$G15*AM15</f>
        <v>0</v>
      </c>
      <c r="AO15" s="33">
        <f>IFERROR(VLOOKUP($J15,#REF!,AO$2,0),0)</f>
        <v>0</v>
      </c>
      <c r="AP15" s="33">
        <f>$G15*AO15</f>
        <v>0</v>
      </c>
      <c r="AQ15" s="33">
        <f>IFERROR(VLOOKUP($J15,#REF!,AQ$2,0),0)</f>
        <v>0</v>
      </c>
      <c r="AR15" s="33">
        <f>$G15*AQ15</f>
        <v>0</v>
      </c>
      <c r="AS15" s="33">
        <f>IFERROR(VLOOKUP($J15,#REF!,AS$2,0),0)</f>
        <v>0</v>
      </c>
      <c r="AT15" s="33">
        <f>$G15*AS15</f>
        <v>0</v>
      </c>
      <c r="AU15" s="33">
        <f>IFERROR(VLOOKUP($J15,#REF!,AU$2,0),0)</f>
        <v>0</v>
      </c>
      <c r="AV15" s="33">
        <f>$G15*AU15</f>
        <v>0</v>
      </c>
      <c r="AW15" s="33">
        <f>IFERROR(VLOOKUP($J15,#REF!,AW$2,0),0)</f>
        <v>0</v>
      </c>
      <c r="AX15" s="33">
        <f>$G15*AW15</f>
        <v>0</v>
      </c>
      <c r="AY15" s="33">
        <f>IFERROR(VLOOKUP($J15,#REF!,AY$2,0),0)</f>
        <v>0</v>
      </c>
      <c r="AZ15" s="33">
        <f>$G15*AY15</f>
        <v>0</v>
      </c>
      <c r="BA15" s="33">
        <f>IFERROR(VLOOKUP($J15,#REF!,BA$2,0),0)</f>
        <v>0</v>
      </c>
      <c r="BB15" s="33">
        <f>$G15*BA15</f>
        <v>0</v>
      </c>
      <c r="BC15" s="33">
        <f>IFERROR(VLOOKUP($J15,#REF!,BC$2,0),0)</f>
        <v>0</v>
      </c>
      <c r="BD15" s="33">
        <f>$G15*BC15</f>
        <v>0</v>
      </c>
      <c r="BE15" s="33">
        <f>IFERROR(VLOOKUP($J15,#REF!,BE$2,0),0)</f>
        <v>0</v>
      </c>
      <c r="BF15" s="33">
        <f>$G15*BE15</f>
        <v>0</v>
      </c>
      <c r="BG15" s="33">
        <f>IFERROR(VLOOKUP($J15,#REF!,BG$2,0),0)</f>
        <v>0</v>
      </c>
      <c r="BH15" s="33">
        <f>$G15*BG15</f>
        <v>0</v>
      </c>
      <c r="BI15" s="33">
        <f>IFERROR(VLOOKUP($J15,#REF!,BI$2,0),0)</f>
        <v>0</v>
      </c>
      <c r="BJ15" s="33">
        <f>$G15*BI15</f>
        <v>0</v>
      </c>
      <c r="BK15" s="33">
        <f>IFERROR(VLOOKUP($J15,#REF!,BK$2,0),0)</f>
        <v>0</v>
      </c>
      <c r="BL15" s="33">
        <f>$G15*BK15</f>
        <v>0</v>
      </c>
      <c r="BM15" s="33">
        <f>IFERROR(VLOOKUP($J15,#REF!,BM$2,0),0)</f>
        <v>0</v>
      </c>
      <c r="BN15" s="33">
        <f>$G15*BM15</f>
        <v>0</v>
      </c>
      <c r="BO15" s="33">
        <f>IFERROR(VLOOKUP($J15,#REF!,BO$2,0),0)</f>
        <v>0</v>
      </c>
      <c r="BP15" s="33">
        <f>$G15*BO15</f>
        <v>0</v>
      </c>
      <c r="BQ15" s="33">
        <f>IFERROR(VLOOKUP($J15,#REF!,BQ$2,0),0)</f>
        <v>0</v>
      </c>
      <c r="BR15" s="33">
        <f>$G15*BQ15</f>
        <v>0</v>
      </c>
      <c r="BS15" s="33">
        <f>IFERROR(VLOOKUP($J15,#REF!,BS$2,0),0)</f>
        <v>0</v>
      </c>
      <c r="BT15" s="33">
        <f>$G15*BS15</f>
        <v>0</v>
      </c>
      <c r="BU15" s="33">
        <f>IFERROR(VLOOKUP($J15,#REF!,BU$2,0),0)</f>
        <v>0</v>
      </c>
      <c r="BV15" s="33">
        <f>$G15*BU15</f>
        <v>0</v>
      </c>
      <c r="BW15" s="33">
        <f>IFERROR(VLOOKUP($J15,#REF!,BW$2,0),0)</f>
        <v>0</v>
      </c>
      <c r="BX15" s="33">
        <f>$G15*BW15</f>
        <v>0</v>
      </c>
      <c r="BY15" s="33">
        <f>IFERROR(VLOOKUP($J15,#REF!,BY$2,0),0)</f>
        <v>0</v>
      </c>
      <c r="BZ15" s="33">
        <f>$G15*BY15</f>
        <v>0</v>
      </c>
      <c r="CA15" s="33">
        <f>IFERROR(VLOOKUP($J15,#REF!,CA$2,0),0)</f>
        <v>0</v>
      </c>
      <c r="CB15" s="33">
        <f>$G15*CA15</f>
        <v>0</v>
      </c>
      <c r="CC15" s="33">
        <f>IFERROR(VLOOKUP($J15,#REF!,CC$2,0),0)</f>
        <v>0</v>
      </c>
      <c r="CD15" s="33">
        <f>$G15*CC15</f>
        <v>0</v>
      </c>
      <c r="CE15" s="33">
        <f>IFERROR(VLOOKUP($J15,#REF!,CE$2,0),0)</f>
        <v>0</v>
      </c>
      <c r="CF15" s="33">
        <f>$G15*CE15</f>
        <v>0</v>
      </c>
      <c r="CG15" s="33">
        <f>IFERROR(VLOOKUP($J15,#REF!,CG$2,0),0)</f>
        <v>0</v>
      </c>
      <c r="CH15" s="33">
        <f>$G15*CG15</f>
        <v>0</v>
      </c>
      <c r="CI15" s="33">
        <f>IFERROR(VLOOKUP($J15,#REF!,CI$2,0),0)</f>
        <v>0</v>
      </c>
      <c r="CJ15" s="33">
        <f>$G15*CI15</f>
        <v>0</v>
      </c>
      <c r="CK15" s="33">
        <f>IFERROR(VLOOKUP($J15,#REF!,CK$2,0),0)</f>
        <v>0</v>
      </c>
      <c r="CL15" s="33">
        <f>$G15*CK15</f>
        <v>0</v>
      </c>
      <c r="CM15" s="33">
        <f>IFERROR(VLOOKUP($J15,#REF!,CM$2,0),0)</f>
        <v>0</v>
      </c>
      <c r="CN15" s="33">
        <f>$G15*CM15</f>
        <v>0</v>
      </c>
      <c r="CO15" s="33">
        <f>IFERROR(VLOOKUP($J15,#REF!,CO$2,0),0)</f>
        <v>0</v>
      </c>
      <c r="CP15" s="33">
        <f>$G15*CO15</f>
        <v>0</v>
      </c>
      <c r="CQ15" s="33">
        <f>IFERROR(VLOOKUP($J15,#REF!,CQ$2,0),0)</f>
        <v>0</v>
      </c>
      <c r="CR15" s="33">
        <f>$G15*CQ15</f>
        <v>0</v>
      </c>
      <c r="CS15" s="33">
        <f>IFERROR(VLOOKUP($J15,#REF!,CS$2,0),0)</f>
        <v>0</v>
      </c>
      <c r="CT15" s="33">
        <f>$G15*CS15</f>
        <v>0</v>
      </c>
      <c r="CU15" s="33">
        <f>IFERROR(VLOOKUP($J15,#REF!,CU$2,0),0)</f>
        <v>0</v>
      </c>
      <c r="CV15" s="33">
        <f>$G15*CU15</f>
        <v>0</v>
      </c>
      <c r="CW15" s="33">
        <f>IFERROR(VLOOKUP($J15,#REF!,CW$2,0),0)</f>
        <v>0</v>
      </c>
      <c r="CX15" s="33">
        <f>$G15*CW15</f>
        <v>0</v>
      </c>
      <c r="CY15" s="33">
        <f>IFERROR(VLOOKUP($J15,#REF!,CY$2,0),0)</f>
        <v>0</v>
      </c>
      <c r="CZ15" s="33">
        <f>$G15*CY15</f>
        <v>0</v>
      </c>
      <c r="DA15" s="33">
        <f>IFERROR(VLOOKUP($J15,#REF!,DA$2,0),0)</f>
        <v>0</v>
      </c>
      <c r="DB15" s="33">
        <f>$G15*DA15</f>
        <v>0</v>
      </c>
      <c r="DC15" s="33">
        <f>IFERROR(VLOOKUP($J15,#REF!,DC$2,0),0)</f>
        <v>0</v>
      </c>
      <c r="DD15" s="33">
        <f>$G15*DC15</f>
        <v>0</v>
      </c>
      <c r="DE15" s="33">
        <f>IFERROR(VLOOKUP($J15,#REF!,DE$2,0),0)</f>
        <v>0</v>
      </c>
      <c r="DF15" s="33">
        <f>$G15*DE15</f>
        <v>0</v>
      </c>
      <c r="DG15" s="33">
        <f>IFERROR(VLOOKUP($J15,#REF!,DG$2,0),0)</f>
        <v>0</v>
      </c>
      <c r="DH15" s="33">
        <f>$G15*DG15</f>
        <v>0</v>
      </c>
      <c r="DI15" s="33">
        <f>IFERROR(VLOOKUP($J15,#REF!,DI$2,0),0)</f>
        <v>0</v>
      </c>
      <c r="DJ15" s="33">
        <f>$G15*DI15</f>
        <v>0</v>
      </c>
      <c r="DK15" s="33">
        <f>IFERROR(VLOOKUP($J15,#REF!,DK$2,0),0)</f>
        <v>0</v>
      </c>
      <c r="DL15" s="33">
        <f>$G15*DK15</f>
        <v>0</v>
      </c>
      <c r="DM15" s="33">
        <f>IFERROR(VLOOKUP($J15,#REF!,DM$2,0),0)</f>
        <v>0</v>
      </c>
      <c r="DN15" s="33">
        <f>$G15*DM15</f>
        <v>0</v>
      </c>
      <c r="DO15" s="33">
        <f>IFERROR(VLOOKUP($J15,#REF!,DO$2,0),0)</f>
        <v>0</v>
      </c>
      <c r="DP15" s="33">
        <f>$G15*DO15</f>
        <v>0</v>
      </c>
      <c r="DQ15" s="33">
        <f>IFERROR(VLOOKUP($J15,#REF!,DQ$2,0),0)</f>
        <v>0</v>
      </c>
      <c r="DR15" s="33">
        <f>$G15*DQ15</f>
        <v>0</v>
      </c>
      <c r="DS15" s="33">
        <f>IFERROR(VLOOKUP($J15,#REF!,DS$2,0),0)</f>
        <v>0</v>
      </c>
      <c r="DT15" s="33">
        <f>$G15*DS15</f>
        <v>0</v>
      </c>
      <c r="DU15" s="33">
        <f>IFERROR(VLOOKUP($J15,#REF!,DU$2,0),0)</f>
        <v>0</v>
      </c>
      <c r="DV15" s="33">
        <f>$G15*DU15</f>
        <v>0</v>
      </c>
      <c r="DW15" s="33">
        <f>IFERROR(VLOOKUP($J15,#REF!,DW$2,0),0)</f>
        <v>0</v>
      </c>
      <c r="DX15" s="33">
        <f>$G15*DW15</f>
        <v>0</v>
      </c>
      <c r="DY15" s="33">
        <f>IFERROR(VLOOKUP($J15,#REF!,DY$2,0),0)</f>
        <v>0</v>
      </c>
      <c r="DZ15" s="33">
        <f>$G15*DY15</f>
        <v>0</v>
      </c>
      <c r="EA15" s="33">
        <f>IFERROR(VLOOKUP($J15,#REF!,EA$2,0),0)</f>
        <v>0</v>
      </c>
      <c r="EB15" s="33">
        <f>$G15*EA15</f>
        <v>0</v>
      </c>
      <c r="EC15" s="33">
        <f>IFERROR(VLOOKUP($J15,#REF!,EC$2,0),0)</f>
        <v>0</v>
      </c>
      <c r="ED15" s="33">
        <f>$G15*EC15</f>
        <v>0</v>
      </c>
      <c r="EE15" s="33">
        <f>IFERROR(VLOOKUP($J15,#REF!,EE$2,0),0)</f>
        <v>0</v>
      </c>
      <c r="EF15" s="33">
        <f>$G15*EE15</f>
        <v>0</v>
      </c>
      <c r="EG15" s="33">
        <f>IFERROR(VLOOKUP($J15,#REF!,EG$2,0),0)</f>
        <v>0</v>
      </c>
      <c r="EH15" s="33">
        <f>$G15*EG15</f>
        <v>0</v>
      </c>
      <c r="EI15" s="33">
        <f>IFERROR(VLOOKUP($J15,#REF!,EI$2,0),0)</f>
        <v>0</v>
      </c>
      <c r="EJ15" s="33">
        <f>$G15*EI15</f>
        <v>0</v>
      </c>
      <c r="EK15" s="33">
        <f>IFERROR(VLOOKUP($J15,#REF!,EK$2,0),0)</f>
        <v>0</v>
      </c>
      <c r="EL15" s="33">
        <f>$G15*EK15</f>
        <v>0</v>
      </c>
      <c r="EM15" s="33">
        <f>IFERROR(VLOOKUP($J15,#REF!,EM$2,0),0)</f>
        <v>0</v>
      </c>
      <c r="EN15" s="33">
        <f>$G15*EM15</f>
        <v>0</v>
      </c>
      <c r="EO15" s="33">
        <f>IFERROR(VLOOKUP($J15,#REF!,EO$2,0),0)</f>
        <v>0</v>
      </c>
      <c r="EP15" s="33">
        <f>$G15*EO15</f>
        <v>0</v>
      </c>
      <c r="EQ15" s="33">
        <f>IFERROR(VLOOKUP($J15,#REF!,EQ$2,0),0)</f>
        <v>0</v>
      </c>
      <c r="ER15" s="33">
        <f>$G15*EQ15</f>
        <v>0</v>
      </c>
      <c r="ES15" s="33">
        <f>IFERROR(VLOOKUP($J15,#REF!,ES$2,0),0)</f>
        <v>0</v>
      </c>
      <c r="ET15" s="33">
        <f>$G15*ES15</f>
        <v>0</v>
      </c>
      <c r="EU15" s="33">
        <f>IFERROR(VLOOKUP($J15,#REF!,EU$2,0),0)</f>
        <v>0</v>
      </c>
      <c r="EV15" s="33">
        <f>$G15*EU15</f>
        <v>0</v>
      </c>
      <c r="EW15" s="33">
        <f>IFERROR(VLOOKUP($J15,#REF!,EW$2,0),0)</f>
        <v>0</v>
      </c>
      <c r="EX15" s="33">
        <f>$G15*EW15</f>
        <v>0</v>
      </c>
      <c r="EY15" s="33">
        <f>IFERROR(VLOOKUP($J15,#REF!,EY$2,0),0)</f>
        <v>0</v>
      </c>
      <c r="EZ15" s="33">
        <f>$G15*EY15</f>
        <v>0</v>
      </c>
      <c r="FA15" s="33">
        <f>IFERROR(VLOOKUP($J15,#REF!,FA$2,0),0)</f>
        <v>0</v>
      </c>
      <c r="FB15" s="33">
        <f>$G15*FA15</f>
        <v>0</v>
      </c>
      <c r="FC15" s="33">
        <f>IFERROR(VLOOKUP($J15,#REF!,FC$2,0),0)</f>
        <v>0</v>
      </c>
      <c r="FD15" s="33">
        <f>$G15*FC15</f>
        <v>0</v>
      </c>
      <c r="FE15" s="33">
        <f>IFERROR(VLOOKUP($J15,#REF!,FE$2,0),0)</f>
        <v>0</v>
      </c>
      <c r="FF15" s="33">
        <f>$G15*FE15</f>
        <v>0</v>
      </c>
      <c r="FG15" s="33">
        <f>IFERROR(VLOOKUP($J15,#REF!,FG$2,0),0)</f>
        <v>0</v>
      </c>
      <c r="FH15" s="33">
        <f>$G15*FG15</f>
        <v>0</v>
      </c>
      <c r="FI15" s="33">
        <f>IFERROR(VLOOKUP($J15,#REF!,FI$2,0),0)</f>
        <v>0</v>
      </c>
      <c r="FJ15" s="33">
        <f>$G15*FI15</f>
        <v>0</v>
      </c>
      <c r="FK15" s="33">
        <f>IFERROR(VLOOKUP($J15,#REF!,FK$2,0),0)</f>
        <v>0</v>
      </c>
      <c r="FL15" s="33">
        <f>$G15*FK15</f>
        <v>0</v>
      </c>
      <c r="FM15" s="33">
        <f>IFERROR(VLOOKUP($J15,#REF!,FM$2,0),0)</f>
        <v>0</v>
      </c>
      <c r="FN15" s="33">
        <f>$G15*FM15</f>
        <v>0</v>
      </c>
      <c r="FO15" s="33">
        <f>IFERROR(VLOOKUP($J15,#REF!,FO$2,0),0)</f>
        <v>0</v>
      </c>
      <c r="FP15" s="33">
        <f>$G15*FO15</f>
        <v>0</v>
      </c>
      <c r="FQ15" s="33">
        <f>IFERROR(VLOOKUP($J15,#REF!,FQ$2,0),0)</f>
        <v>0</v>
      </c>
      <c r="FR15" s="33">
        <f>$G15*FQ15</f>
        <v>0</v>
      </c>
      <c r="FS15" s="33">
        <f>IFERROR(VLOOKUP($J15,#REF!,FS$2,0),0)</f>
        <v>0</v>
      </c>
      <c r="FT15" s="33">
        <f>$G15*FS15</f>
        <v>0</v>
      </c>
      <c r="FU15" s="33">
        <f>IFERROR(VLOOKUP($J15,#REF!,FU$2,0),0)</f>
        <v>0</v>
      </c>
      <c r="FV15" s="33">
        <f>$G15*FU15</f>
        <v>0</v>
      </c>
      <c r="FW15" s="33">
        <f>IFERROR(VLOOKUP($J15,#REF!,FW$2,0),0)</f>
        <v>0</v>
      </c>
      <c r="FX15" s="33">
        <f>$G15*FW15</f>
        <v>0</v>
      </c>
      <c r="FY15" s="33">
        <f>IFERROR(VLOOKUP($J15,#REF!,FY$2,0),0)</f>
        <v>0</v>
      </c>
      <c r="FZ15" s="33">
        <f>$G15*FY15</f>
        <v>0</v>
      </c>
      <c r="GA15" s="33">
        <f>IFERROR(VLOOKUP($J15,#REF!,GA$2,0),0)</f>
        <v>0</v>
      </c>
      <c r="GB15" s="33">
        <f>$G15*GA15</f>
        <v>0</v>
      </c>
      <c r="GC15" s="33">
        <f>IFERROR(VLOOKUP($J15,#REF!,GC$2,0),0)</f>
        <v>0</v>
      </c>
      <c r="GD15" s="33">
        <f>$G15*GC15</f>
        <v>0</v>
      </c>
      <c r="GE15" s="33">
        <f>IFERROR(VLOOKUP($J15,#REF!,GE$2,0),0)</f>
        <v>0</v>
      </c>
      <c r="GF15" s="33">
        <f>$G15*GE15</f>
        <v>0</v>
      </c>
      <c r="GG15" s="33">
        <f>IFERROR(VLOOKUP($J15,#REF!,GG$2,0),0)</f>
        <v>0</v>
      </c>
      <c r="GH15" s="33">
        <f>$G15*GG15</f>
        <v>0</v>
      </c>
      <c r="GI15" s="33">
        <f>IFERROR(VLOOKUP($J15,#REF!,GI$2,0),0)</f>
        <v>0</v>
      </c>
      <c r="GJ15" s="33">
        <f>$G15*GI15</f>
        <v>0</v>
      </c>
      <c r="GK15" s="33">
        <f>IFERROR(VLOOKUP($J15,#REF!,GK$2,0),0)</f>
        <v>0</v>
      </c>
      <c r="GL15" s="33">
        <f>$G15*GK15</f>
        <v>0</v>
      </c>
      <c r="GM15" s="33">
        <f>IFERROR(VLOOKUP($J15,#REF!,GM$2,0),0)</f>
        <v>0</v>
      </c>
      <c r="GN15" s="33">
        <f>$G15*GM15</f>
        <v>0</v>
      </c>
      <c r="GO15" s="33">
        <f>IFERROR(VLOOKUP($J15,#REF!,GO$2,0),0)</f>
        <v>0</v>
      </c>
      <c r="GP15" s="33">
        <f>$G15*GO15</f>
        <v>0</v>
      </c>
      <c r="GQ15" s="33">
        <f>IFERROR(VLOOKUP($J15,#REF!,GQ$2,0),0)</f>
        <v>0</v>
      </c>
      <c r="GR15" s="33">
        <f>$G15*GQ15</f>
        <v>0</v>
      </c>
      <c r="GS15" s="33">
        <f>IFERROR(VLOOKUP($J15,#REF!,GS$2,0),0)</f>
        <v>0</v>
      </c>
      <c r="GT15" s="33">
        <f>$G15*GS15</f>
        <v>0</v>
      </c>
      <c r="GU15" s="33">
        <f>IFERROR(VLOOKUP($J15,#REF!,GU$2,0),0)</f>
        <v>0</v>
      </c>
      <c r="GV15" s="33">
        <f>$G15*GU15</f>
        <v>0</v>
      </c>
      <c r="GW15" s="33">
        <f>IFERROR(VLOOKUP($J15,#REF!,GW$2,0),0)</f>
        <v>0</v>
      </c>
      <c r="GX15" s="33">
        <f>$G15*GW15</f>
        <v>0</v>
      </c>
      <c r="GY15" s="33">
        <f>IFERROR(VLOOKUP($J15,#REF!,GY$2,0),0)</f>
        <v>0</v>
      </c>
      <c r="GZ15" s="33">
        <f>$G15*GY15</f>
        <v>0</v>
      </c>
      <c r="HA15" s="33">
        <f>IFERROR(VLOOKUP($J15,#REF!,HA$2,0),0)</f>
        <v>0</v>
      </c>
      <c r="HB15" s="33">
        <f>$G15*HA15</f>
        <v>0</v>
      </c>
      <c r="HC15" s="33">
        <f>IFERROR(VLOOKUP($J15,#REF!,HC$2,0),0)</f>
        <v>0</v>
      </c>
      <c r="HD15" s="33">
        <f>$G15*HC15</f>
        <v>0</v>
      </c>
      <c r="HE15" s="33">
        <f>IFERROR(VLOOKUP($J15,#REF!,HE$2,0),0)</f>
        <v>0</v>
      </c>
      <c r="HF15" s="33">
        <f>$G15*HE15</f>
        <v>0</v>
      </c>
      <c r="HG15" s="33">
        <f>IFERROR(VLOOKUP($J15,#REF!,HG$2,0),0)</f>
        <v>0</v>
      </c>
      <c r="HH15" s="33">
        <f>$G15*HG15</f>
        <v>0</v>
      </c>
      <c r="HI15" s="33">
        <f>IFERROR(VLOOKUP($J15,#REF!,HI$2,0),0)</f>
        <v>0</v>
      </c>
      <c r="HJ15" s="33">
        <f>$G15*HI15</f>
        <v>0</v>
      </c>
      <c r="HK15" s="33">
        <f>IFERROR(VLOOKUP($J15,#REF!,HK$2,0),0)</f>
        <v>0</v>
      </c>
      <c r="HL15" s="33">
        <f>$G15*HK15</f>
        <v>0</v>
      </c>
      <c r="HM15" s="33">
        <f>IFERROR(VLOOKUP($J15,#REF!,HM$2,0),0)</f>
        <v>0</v>
      </c>
      <c r="HN15" s="33">
        <f>$G15*HM15</f>
        <v>0</v>
      </c>
      <c r="HO15" s="33">
        <f>IFERROR(VLOOKUP($J15,#REF!,HO$2,0),0)</f>
        <v>0</v>
      </c>
      <c r="HP15" s="33">
        <f>$G15*HO15</f>
        <v>0</v>
      </c>
      <c r="HQ15" s="33">
        <f>IFERROR(VLOOKUP($J15,#REF!,HQ$2,0),0)</f>
        <v>0</v>
      </c>
      <c r="HR15" s="33">
        <f>$G15*HQ15</f>
        <v>0</v>
      </c>
      <c r="HS15" s="33">
        <f>IFERROR(VLOOKUP($J15,#REF!,HS$2,0),0)</f>
        <v>0</v>
      </c>
      <c r="HT15" s="33">
        <f>$G15*HS15</f>
        <v>0</v>
      </c>
      <c r="HU15" s="33">
        <f>IFERROR(VLOOKUP($J15,#REF!,HU$2,0),0)</f>
        <v>0</v>
      </c>
      <c r="HV15" s="33">
        <f>$G15*HU15</f>
        <v>0</v>
      </c>
      <c r="HW15" s="33">
        <f>IFERROR(VLOOKUP($J15,#REF!,HW$2,0),0)</f>
        <v>0</v>
      </c>
      <c r="HX15" s="33">
        <f>$G15*HW15</f>
        <v>0</v>
      </c>
      <c r="HY15" s="33">
        <f>IFERROR(VLOOKUP($J15,#REF!,HY$2,0),0)</f>
        <v>0</v>
      </c>
      <c r="HZ15" s="33">
        <f>$G15*HY15</f>
        <v>0</v>
      </c>
      <c r="IA15" s="33">
        <f>IFERROR(VLOOKUP($J15,#REF!,IA$2,0),0)</f>
        <v>0</v>
      </c>
      <c r="IB15" s="33">
        <f>$G15*IA15</f>
        <v>0</v>
      </c>
      <c r="IC15" s="33">
        <f>IFERROR(VLOOKUP($J15,#REF!,IC$2,0),0)</f>
        <v>0</v>
      </c>
      <c r="ID15" s="33">
        <f>$G15*IC15</f>
        <v>0</v>
      </c>
      <c r="IE15" s="33">
        <f>IFERROR(VLOOKUP($J15,#REF!,IE$2,0),0)</f>
        <v>0</v>
      </c>
      <c r="IF15" s="33">
        <f>$G15*IE15</f>
        <v>0</v>
      </c>
      <c r="IG15" s="33">
        <f>IFERROR(VLOOKUP($J15,#REF!,IG$2,0),0)</f>
        <v>0</v>
      </c>
      <c r="IH15" s="33">
        <f>$G15*IG15</f>
        <v>0</v>
      </c>
      <c r="II15" s="33">
        <f>IFERROR(VLOOKUP($J15,#REF!,II$2,0),0)</f>
        <v>0</v>
      </c>
      <c r="IJ15" s="33">
        <f>$G15*II15</f>
        <v>0</v>
      </c>
      <c r="IK15" s="33">
        <f>IFERROR(VLOOKUP($J15,#REF!,IK$2,0),0)</f>
        <v>0</v>
      </c>
      <c r="IL15" s="33">
        <f>$G15*IK15</f>
        <v>0</v>
      </c>
      <c r="IM15" s="33">
        <f>IFERROR(VLOOKUP($J15,#REF!,IM$2,0),0)</f>
        <v>0</v>
      </c>
      <c r="IN15" s="33">
        <f>$G15*IM15</f>
        <v>0</v>
      </c>
      <c r="IO15" s="33">
        <f>IFERROR(VLOOKUP($J15,#REF!,IO$2,0),0)</f>
        <v>0</v>
      </c>
      <c r="IP15" s="33">
        <f>$G15*IO15</f>
        <v>0</v>
      </c>
      <c r="IQ15" s="33">
        <f>IFERROR(VLOOKUP($J15,#REF!,IQ$2,0),0)</f>
        <v>0</v>
      </c>
      <c r="IR15" s="33">
        <f>$G15*IQ15</f>
        <v>0</v>
      </c>
      <c r="IS15" s="33">
        <f>IFERROR(VLOOKUP($J15,#REF!,IS$2,0),0)</f>
        <v>0</v>
      </c>
      <c r="IT15" s="33">
        <f>$G15*IS15</f>
        <v>0</v>
      </c>
      <c r="IU15" s="33">
        <f>IFERROR(VLOOKUP($J15,#REF!,IU$2,0),0)</f>
        <v>0</v>
      </c>
      <c r="IV15" s="33">
        <f>$G15*IU15</f>
        <v>0</v>
      </c>
      <c r="IW15" s="33">
        <f>IFERROR(VLOOKUP($J15,#REF!,IW$2,0),0)</f>
        <v>0</v>
      </c>
      <c r="IX15" s="33">
        <f>$G15*IW15</f>
        <v>0</v>
      </c>
      <c r="IY15" s="33">
        <f>IFERROR(VLOOKUP($J15,#REF!,IY$2,0),0)</f>
        <v>0</v>
      </c>
      <c r="IZ15" s="33">
        <f>$G15*IY15</f>
        <v>0</v>
      </c>
      <c r="JA15" s="33">
        <f>IFERROR(VLOOKUP($J15,#REF!,JA$2,0),0)</f>
        <v>0</v>
      </c>
      <c r="JB15" s="33">
        <f>$G15*JA15</f>
        <v>0</v>
      </c>
      <c r="JC15" s="33">
        <f>IFERROR(VLOOKUP($J15,#REF!,JC$2,0),0)</f>
        <v>0</v>
      </c>
      <c r="JD15" s="33">
        <f>$G15*JC15</f>
        <v>0</v>
      </c>
      <c r="JE15" s="33">
        <f>IFERROR(VLOOKUP($J15,#REF!,JE$2,0),0)</f>
        <v>0</v>
      </c>
      <c r="JF15" s="33">
        <f>$G15*JE15</f>
        <v>0</v>
      </c>
      <c r="JG15" s="33">
        <f>IFERROR(VLOOKUP($J15,#REF!,JG$2,0),0)</f>
        <v>0</v>
      </c>
      <c r="JH15" s="33">
        <f>$G15*JG15</f>
        <v>0</v>
      </c>
      <c r="JI15" s="33">
        <f>IFERROR(VLOOKUP($J15,#REF!,JI$2,0),0)</f>
        <v>0</v>
      </c>
      <c r="JJ15" s="33">
        <f>$G15*JI15</f>
        <v>0</v>
      </c>
      <c r="JK15" s="33">
        <f>IFERROR(VLOOKUP($J15,#REF!,JK$2,0),0)</f>
        <v>0</v>
      </c>
      <c r="JL15" s="33">
        <f>$G15*JK15</f>
        <v>0</v>
      </c>
      <c r="JM15" s="33">
        <f>IFERROR(VLOOKUP($J15,#REF!,JM$2,0),0)</f>
        <v>0</v>
      </c>
      <c r="JN15" s="33">
        <f>$G15*JM15</f>
        <v>0</v>
      </c>
      <c r="JO15" s="33">
        <f>IFERROR(VLOOKUP($J15,#REF!,JO$2,0),0)</f>
        <v>0</v>
      </c>
      <c r="JP15" s="33">
        <f>$G15*JO15</f>
        <v>0</v>
      </c>
      <c r="JQ15" s="33">
        <f>IFERROR(VLOOKUP($J15,#REF!,JQ$2,0),0)</f>
        <v>0</v>
      </c>
      <c r="JR15" s="33">
        <f>$G15*JQ15</f>
        <v>0</v>
      </c>
      <c r="JS15" s="33">
        <f>IFERROR(VLOOKUP($J15,#REF!,JS$2,0),0)</f>
        <v>0</v>
      </c>
      <c r="JT15" s="33">
        <f>$G15*JS15</f>
        <v>0</v>
      </c>
      <c r="JU15" s="33">
        <f>IFERROR(VLOOKUP($J15,#REF!,JU$2,0),0)</f>
        <v>0</v>
      </c>
      <c r="JV15" s="33">
        <f>$G15*JU15</f>
        <v>0</v>
      </c>
      <c r="JW15" s="33">
        <f>IFERROR(VLOOKUP($J15,#REF!,JW$2,0),0)</f>
        <v>0</v>
      </c>
      <c r="JX15" s="33">
        <f>$G15*JW15</f>
        <v>0</v>
      </c>
      <c r="JY15" s="33">
        <f>IFERROR(VLOOKUP($J15,#REF!,JY$2,0),0)</f>
        <v>0</v>
      </c>
      <c r="JZ15" s="33">
        <f>$G15*JY15</f>
        <v>0</v>
      </c>
      <c r="KA15" s="33">
        <f>IFERROR(VLOOKUP($J15,#REF!,KA$2,0),0)</f>
        <v>0</v>
      </c>
      <c r="KB15" s="33">
        <f>$G15*KA15</f>
        <v>0</v>
      </c>
      <c r="KC15" s="33">
        <f>IFERROR(VLOOKUP($J15,#REF!,KC$2,0),0)</f>
        <v>0</v>
      </c>
      <c r="KD15" s="33">
        <f>$G15*KC15</f>
        <v>0</v>
      </c>
      <c r="KE15" s="33">
        <f>IFERROR(VLOOKUP($J15,#REF!,KE$2,0),0)</f>
        <v>0</v>
      </c>
      <c r="KF15" s="33">
        <f>$G15*KE15</f>
        <v>0</v>
      </c>
      <c r="KG15" s="33">
        <f>IFERROR(VLOOKUP($J15,#REF!,KG$2,0),0)</f>
        <v>0</v>
      </c>
      <c r="KH15" s="33">
        <f>$G15*KG15</f>
        <v>0</v>
      </c>
      <c r="KI15" s="33">
        <f>IFERROR(VLOOKUP($J15,#REF!,KI$2,0),0)</f>
        <v>0</v>
      </c>
      <c r="KJ15" s="33">
        <f>$G15*KI15</f>
        <v>0</v>
      </c>
      <c r="KK15" s="33">
        <f>IFERROR(VLOOKUP($J15,#REF!,KK$2,0),0)</f>
        <v>0</v>
      </c>
      <c r="KL15" s="33">
        <f>$G15*KK15</f>
        <v>0</v>
      </c>
      <c r="KM15" s="33">
        <f>IFERROR(VLOOKUP($J15,#REF!,KM$2,0),0)</f>
        <v>0</v>
      </c>
      <c r="KN15" s="33">
        <f>$G15*KM15</f>
        <v>0</v>
      </c>
      <c r="KO15" s="33">
        <f>IFERROR(VLOOKUP($J15,#REF!,KO$2,0),0)</f>
        <v>0</v>
      </c>
      <c r="KP15" s="33">
        <f>$G15*KO15</f>
        <v>0</v>
      </c>
      <c r="KQ15" s="33">
        <f>IFERROR(VLOOKUP($J15,#REF!,KQ$2,0),0)</f>
        <v>0</v>
      </c>
      <c r="KR15" s="33">
        <f>$G15*KQ15</f>
        <v>0</v>
      </c>
      <c r="KS15" s="33">
        <f>IFERROR(VLOOKUP($J15,#REF!,KS$2,0),0)</f>
        <v>0</v>
      </c>
      <c r="KT15" s="33">
        <f>$G15*KS15</f>
        <v>0</v>
      </c>
      <c r="KU15" s="33">
        <f>IFERROR(VLOOKUP($J15,#REF!,KU$2,0),0)</f>
        <v>0</v>
      </c>
      <c r="KV15" s="33">
        <f>$G15*KU15</f>
        <v>0</v>
      </c>
      <c r="KW15" s="33">
        <f>IFERROR(VLOOKUP($J15,#REF!,KW$2,0),0)</f>
        <v>0</v>
      </c>
      <c r="KX15" s="33">
        <f>$G15*KW15</f>
        <v>0</v>
      </c>
      <c r="KY15" s="33">
        <f>IFERROR(VLOOKUP($J15,#REF!,KY$2,0),0)</f>
        <v>0</v>
      </c>
      <c r="KZ15" s="33">
        <f>$G15*KY15</f>
        <v>0</v>
      </c>
      <c r="LA15" s="33">
        <f>IFERROR(VLOOKUP($J15,#REF!,LA$2,0),0)</f>
        <v>0</v>
      </c>
      <c r="LB15" s="33">
        <f>$G15*LA15</f>
        <v>0</v>
      </c>
      <c r="LC15" s="33">
        <f>IFERROR(VLOOKUP($J15,#REF!,LC$2,0),0)</f>
        <v>0</v>
      </c>
      <c r="LD15" s="33">
        <f>$G15*LC15</f>
        <v>0</v>
      </c>
      <c r="LE15" s="33">
        <f>IFERROR(VLOOKUP($J15,#REF!,LE$2,0),0)</f>
        <v>0</v>
      </c>
      <c r="LF15" s="33">
        <f>$G15*LE15</f>
        <v>0</v>
      </c>
      <c r="LG15" s="33">
        <f>IFERROR(VLOOKUP($J15,#REF!,LG$2,0),0)</f>
        <v>0</v>
      </c>
      <c r="LH15" s="33">
        <f>$G15*LG15</f>
        <v>0</v>
      </c>
      <c r="LI15" s="33">
        <f>IFERROR(VLOOKUP($J15,#REF!,LI$2,0),0)</f>
        <v>0</v>
      </c>
      <c r="LJ15" s="33">
        <f>$G15*LI15</f>
        <v>0</v>
      </c>
      <c r="LK15" s="33">
        <f>IFERROR(VLOOKUP($J15,#REF!,LK$2,0),0)</f>
        <v>0</v>
      </c>
      <c r="LL15" s="33">
        <f>$G15*LK15</f>
        <v>0</v>
      </c>
      <c r="LM15" s="33">
        <f>IFERROR(VLOOKUP($J15,#REF!,LM$2,0),0)</f>
        <v>0</v>
      </c>
      <c r="LN15" s="33">
        <f>$G15*LM15</f>
        <v>0</v>
      </c>
      <c r="LO15" s="33">
        <f>IFERROR(VLOOKUP($J15,#REF!,LO$2,0),0)</f>
        <v>0</v>
      </c>
      <c r="LP15" s="33">
        <f>$G15*LO15</f>
        <v>0</v>
      </c>
      <c r="LQ15" s="33">
        <f>IFERROR(VLOOKUP($J15,#REF!,LQ$2,0),0)</f>
        <v>0</v>
      </c>
      <c r="LR15" s="33">
        <f>$G15*LQ15</f>
        <v>0</v>
      </c>
      <c r="LS15" s="33">
        <f>IFERROR(VLOOKUP($J15,#REF!,LS$2,0),0)</f>
        <v>0</v>
      </c>
      <c r="LT15" s="33">
        <f>$G15*LS15</f>
        <v>0</v>
      </c>
      <c r="LU15" s="33">
        <f>IFERROR(VLOOKUP($J15,#REF!,LU$2,0),0)</f>
        <v>0</v>
      </c>
      <c r="LV15" s="33">
        <f>$G15*LU15</f>
        <v>0</v>
      </c>
      <c r="LW15" s="33">
        <f>IFERROR(VLOOKUP($J15,#REF!,LW$2,0),0)</f>
        <v>0</v>
      </c>
      <c r="LX15" s="33">
        <f>$G15*LW15</f>
        <v>0</v>
      </c>
      <c r="LY15" s="33">
        <f>IFERROR(VLOOKUP($J15,#REF!,LY$2,0),0)</f>
        <v>0</v>
      </c>
      <c r="LZ15" s="33">
        <f>$G15*LY15</f>
        <v>0</v>
      </c>
      <c r="MA15" s="33">
        <f>IFERROR(VLOOKUP($J15,#REF!,MA$2,0),0)</f>
        <v>0</v>
      </c>
      <c r="MB15" s="33">
        <f>$G15*MA15</f>
        <v>0</v>
      </c>
      <c r="MC15" s="33">
        <f>IFERROR(VLOOKUP($J15,#REF!,MC$2,0),0)</f>
        <v>0</v>
      </c>
      <c r="MD15" s="33">
        <f>$G15*MC15</f>
        <v>0</v>
      </c>
      <c r="ME15" s="33">
        <f>IFERROR(VLOOKUP($J15,#REF!,ME$2,0),0)</f>
        <v>0</v>
      </c>
      <c r="MF15" s="33">
        <f>$G15*ME15</f>
        <v>0</v>
      </c>
      <c r="MG15" s="33">
        <f>IFERROR(VLOOKUP($J15,#REF!,MG$2,0),0)</f>
        <v>0</v>
      </c>
      <c r="MH15" s="33">
        <f>$G15*MG15</f>
        <v>0</v>
      </c>
      <c r="MI15" s="33">
        <f>IFERROR(VLOOKUP($J15,#REF!,MI$2,0),0)</f>
        <v>0</v>
      </c>
      <c r="MJ15" s="33">
        <f>$G15*MI15</f>
        <v>0</v>
      </c>
      <c r="MK15" s="33">
        <f>IFERROR(VLOOKUP($J15,#REF!,MK$2,0),0)</f>
        <v>0</v>
      </c>
      <c r="ML15" s="33">
        <f>$G15*MK15</f>
        <v>0</v>
      </c>
      <c r="MM15" s="33">
        <f>IFERROR(VLOOKUP($J15,#REF!,MM$2,0),0)</f>
        <v>0</v>
      </c>
      <c r="MN15" s="33">
        <f>$G15*MM15</f>
        <v>0</v>
      </c>
      <c r="MO15" s="33">
        <f>IFERROR(VLOOKUP($J15,#REF!,MO$2,0),0)</f>
        <v>0</v>
      </c>
      <c r="MP15" s="33">
        <f>$G15*MO15</f>
        <v>0</v>
      </c>
      <c r="MQ15" s="33">
        <f>IFERROR(VLOOKUP($J15,#REF!,MQ$2,0),0)</f>
        <v>0</v>
      </c>
      <c r="MR15" s="33">
        <f>$G15*MQ15</f>
        <v>0</v>
      </c>
      <c r="MS15" s="33">
        <f>IFERROR(VLOOKUP($J15,#REF!,MS$2,0),0)</f>
        <v>0</v>
      </c>
      <c r="MT15" s="33">
        <f>$G15*MS15</f>
        <v>0</v>
      </c>
      <c r="MU15" s="33">
        <f>IFERROR(VLOOKUP($J15,#REF!,MU$2,0),0)</f>
        <v>0</v>
      </c>
      <c r="MV15" s="33">
        <f>$G15*MU15</f>
        <v>0</v>
      </c>
      <c r="MW15" s="33">
        <f>IFERROR(VLOOKUP($J15,#REF!,MW$2,0),0)</f>
        <v>0</v>
      </c>
      <c r="MX15" s="33">
        <f>$G15*MW15</f>
        <v>0</v>
      </c>
      <c r="MY15" s="33">
        <f>IFERROR(VLOOKUP($J15,#REF!,MY$2,0),0)</f>
        <v>0</v>
      </c>
      <c r="MZ15" s="33">
        <f>$G15*MY15</f>
        <v>0</v>
      </c>
      <c r="NA15" s="33">
        <f>IFERROR(VLOOKUP($J15,#REF!,NA$2,0),0)</f>
        <v>0</v>
      </c>
      <c r="NB15" s="33">
        <f>$G15*NA15</f>
        <v>0</v>
      </c>
      <c r="NC15" s="33">
        <f>IFERROR(VLOOKUP($J15,#REF!,NC$2,0),0)</f>
        <v>0</v>
      </c>
      <c r="ND15" s="33">
        <f>$G15*NC15</f>
        <v>0</v>
      </c>
      <c r="NE15" s="33">
        <f>IFERROR(VLOOKUP($J15,#REF!,NE$2,0),0)</f>
        <v>0</v>
      </c>
      <c r="NF15" s="33">
        <f>$G15*NE15</f>
        <v>0</v>
      </c>
      <c r="NG15" s="33">
        <f>IFERROR(VLOOKUP($J15,#REF!,NG$2,0),0)</f>
        <v>0</v>
      </c>
      <c r="NH15" s="33">
        <f>$G15*NG15</f>
        <v>0</v>
      </c>
      <c r="NI15" s="33">
        <f>IFERROR(VLOOKUP($J15,#REF!,NI$2,0),0)</f>
        <v>0</v>
      </c>
      <c r="NJ15" s="33">
        <f>$G15*NI15</f>
        <v>0</v>
      </c>
      <c r="NK15" s="33">
        <f>IFERROR(VLOOKUP($J15,#REF!,NK$2,0),0)</f>
        <v>0</v>
      </c>
      <c r="NL15" s="33">
        <f>$G15*NK15</f>
        <v>0</v>
      </c>
      <c r="NM15" s="33">
        <f>IFERROR(VLOOKUP($J15,#REF!,NM$2,0),0)</f>
        <v>0</v>
      </c>
      <c r="NN15" s="33">
        <f>$G15*NM15</f>
        <v>0</v>
      </c>
      <c r="NO15" s="33">
        <f>IFERROR(VLOOKUP($J15,#REF!,NO$2,0),0)</f>
        <v>0</v>
      </c>
      <c r="NP15" s="33">
        <f>$G15*NO15</f>
        <v>0</v>
      </c>
      <c r="NQ15" s="33">
        <f>IFERROR(VLOOKUP($J15,#REF!,NQ$2,0),0)</f>
        <v>0</v>
      </c>
      <c r="NR15" s="33">
        <f>$G15*NQ15</f>
        <v>0</v>
      </c>
      <c r="NS15" s="33">
        <f>IFERROR(VLOOKUP($J15,#REF!,NS$2,0),0)</f>
        <v>0</v>
      </c>
      <c r="NT15" s="33">
        <f>$G15*NS15</f>
        <v>0</v>
      </c>
      <c r="NU15" s="33">
        <f>IFERROR(VLOOKUP($J15,#REF!,NU$2,0),0)</f>
        <v>0</v>
      </c>
      <c r="NV15" s="33">
        <f>$G15*NU15</f>
        <v>0</v>
      </c>
      <c r="NW15" s="33">
        <f>IFERROR(VLOOKUP($J15,#REF!,NW$2,0),0)</f>
        <v>0</v>
      </c>
      <c r="NX15" s="33">
        <f>$G15*NW15</f>
        <v>0</v>
      </c>
      <c r="NY15" s="33">
        <f>IFERROR(VLOOKUP($J15,#REF!,NY$2,0),0)</f>
        <v>0</v>
      </c>
      <c r="NZ15" s="33">
        <f>$G15*NY15</f>
        <v>0</v>
      </c>
      <c r="OA15" s="33">
        <f>IFERROR(VLOOKUP($J15,#REF!,OA$2,0),0)</f>
        <v>0</v>
      </c>
      <c r="OB15" s="33">
        <f>$G15*OA15</f>
        <v>0</v>
      </c>
      <c r="OC15" s="33">
        <f>IFERROR(VLOOKUP($J15,#REF!,OC$2,0),0)</f>
        <v>0</v>
      </c>
      <c r="OD15" s="33">
        <f>$G15*OC15</f>
        <v>0</v>
      </c>
      <c r="OE15" s="33">
        <f>IFERROR(VLOOKUP($J15,#REF!,OE$2,0),0)</f>
        <v>0</v>
      </c>
      <c r="OF15" s="33">
        <f>$G15*OE15</f>
        <v>0</v>
      </c>
      <c r="OG15" s="33">
        <f>IFERROR(VLOOKUP($J15,#REF!,OG$2,0),0)</f>
        <v>0</v>
      </c>
      <c r="OH15" s="33">
        <f>$G15*OG15</f>
        <v>0</v>
      </c>
      <c r="OI15" s="33">
        <f>IFERROR(VLOOKUP($J15,#REF!,OI$2,0),0)</f>
        <v>0</v>
      </c>
      <c r="OJ15" s="33">
        <f>$G15*OI15</f>
        <v>0</v>
      </c>
      <c r="OK15" s="33">
        <f>IFERROR(VLOOKUP($J15,#REF!,OK$2,0),0)</f>
        <v>0</v>
      </c>
      <c r="OL15" s="33">
        <f>$G15*OK15</f>
        <v>0</v>
      </c>
      <c r="OM15" s="33">
        <f>IFERROR(VLOOKUP($J15,#REF!,OM$2,0),0)</f>
        <v>0</v>
      </c>
      <c r="ON15" s="33">
        <f>$G15*OM15</f>
        <v>0</v>
      </c>
      <c r="OO15" s="33">
        <f>IFERROR(VLOOKUP($J15,#REF!,OO$2,0),0)</f>
        <v>0</v>
      </c>
      <c r="OP15" s="33">
        <f>$G15*OO15</f>
        <v>0</v>
      </c>
      <c r="OQ15" s="33">
        <f>IFERROR(VLOOKUP($J15,#REF!,OQ$2,0),0)</f>
        <v>0</v>
      </c>
      <c r="OR15" s="33">
        <f>$G15*OQ15</f>
        <v>0</v>
      </c>
      <c r="OS15" s="33">
        <f>IFERROR(VLOOKUP($J15,#REF!,OS$2,0),0)</f>
        <v>0</v>
      </c>
      <c r="OT15" s="33">
        <f>$G15*OS15</f>
        <v>0</v>
      </c>
      <c r="OU15" s="33">
        <f>IFERROR(VLOOKUP($J15,#REF!,OU$2,0),0)</f>
        <v>0</v>
      </c>
      <c r="OV15" s="33">
        <f>$G15*OU15</f>
        <v>0</v>
      </c>
      <c r="OW15" s="33">
        <f>IFERROR(VLOOKUP($J15,#REF!,OW$2,0),0)</f>
        <v>0</v>
      </c>
      <c r="OX15" s="33">
        <f>$G15*OW15</f>
        <v>0</v>
      </c>
    </row>
    <row r="16" spans="1:414">
      <c r="B16" s="63">
        <f t="shared" si="0"/>
        <v>5</v>
      </c>
      <c r="C16" s="28">
        <f>入力⑥!C11</f>
        <v>0</v>
      </c>
      <c r="D16" s="28">
        <f>入力⑥!D11</f>
        <v>0</v>
      </c>
      <c r="E16" s="28">
        <f>入力⑥!E11</f>
        <v>0</v>
      </c>
      <c r="F16" s="28">
        <f>入力⑥!F11</f>
        <v>0</v>
      </c>
      <c r="G16" s="28">
        <f>入力⑥!G11</f>
        <v>0</v>
      </c>
      <c r="H16" s="28">
        <f>入力⑥!H11</f>
        <v>0</v>
      </c>
      <c r="I16" s="28">
        <f>入力⑥!I11</f>
        <v>0</v>
      </c>
      <c r="J16" s="28">
        <f>入力⑥!J11</f>
        <v>0</v>
      </c>
      <c r="K16" s="28" t="str">
        <f>入力⑥!L11</f>
        <v/>
      </c>
      <c r="L16" s="28" t="str">
        <f>入力⑥!M11</f>
        <v/>
      </c>
      <c r="M16" s="28">
        <f>入力⑥!N11</f>
        <v>0</v>
      </c>
      <c r="N16" s="28">
        <f>入力⑥!O11</f>
        <v>0</v>
      </c>
      <c r="O16" s="33">
        <f>IFERROR(VLOOKUP($J16,#REF!,O$2,0),0)</f>
        <v>0</v>
      </c>
      <c r="P16" s="33">
        <f t="shared" si="1"/>
        <v>0</v>
      </c>
      <c r="Q16" s="33">
        <f>IFERROR(VLOOKUP($J16,#REF!,Q$2,0),0)</f>
        <v>0</v>
      </c>
      <c r="R16" s="33">
        <f t="shared" si="1"/>
        <v>0</v>
      </c>
      <c r="S16" s="33">
        <f>IFERROR(VLOOKUP($J16,#REF!,S$2,0),0)</f>
        <v>0</v>
      </c>
      <c r="T16" s="33">
        <f t="shared" ref="T16:V31" si="44">$G16*S16</f>
        <v>0</v>
      </c>
      <c r="U16" s="33">
        <f>IFERROR(VLOOKUP($J16,#REF!,U$2,0),0)</f>
        <v>0</v>
      </c>
      <c r="V16" s="33">
        <f t="shared" si="44"/>
        <v>0</v>
      </c>
      <c r="W16" s="33">
        <f>IFERROR(VLOOKUP($J16,#REF!,W$2,0),0)</f>
        <v>0</v>
      </c>
      <c r="X16" s="33">
        <f t="shared" ref="X16:Z31" si="45">$G16*W16</f>
        <v>0</v>
      </c>
      <c r="Y16" s="33">
        <f>IFERROR(VLOOKUP($J16,#REF!,Y$2,0),0)</f>
        <v>0</v>
      </c>
      <c r="Z16" s="33">
        <f t="shared" si="45"/>
        <v>0</v>
      </c>
      <c r="AA16" s="33">
        <f>IFERROR(VLOOKUP($J16,#REF!,AA$2,0),0)</f>
        <v>0</v>
      </c>
      <c r="AB16" s="33">
        <f t="shared" ref="AB16:AD31" si="46">$G16*AA16</f>
        <v>0</v>
      </c>
      <c r="AC16" s="33">
        <f>IFERROR(VLOOKUP($J16,#REF!,AC$2,0),0)</f>
        <v>0</v>
      </c>
      <c r="AD16" s="33">
        <f t="shared" si="46"/>
        <v>0</v>
      </c>
      <c r="AE16" s="33">
        <f>IFERROR(VLOOKUP($J16,#REF!,AE$2,0),0)</f>
        <v>0</v>
      </c>
      <c r="AF16" s="33">
        <f t="shared" ref="AF16:AH31" si="47">$G16*AE16</f>
        <v>0</v>
      </c>
      <c r="AG16" s="33">
        <f>IFERROR(VLOOKUP($J16,#REF!,AG$2,0),0)</f>
        <v>0</v>
      </c>
      <c r="AH16" s="33">
        <f t="shared" si="47"/>
        <v>0</v>
      </c>
      <c r="AI16" s="33">
        <f>IFERROR(VLOOKUP($J16,#REF!,AI$2,0),0)</f>
        <v>0</v>
      </c>
      <c r="AJ16" s="33">
        <f t="shared" ref="AJ16:AL31" si="48">$G16*AI16</f>
        <v>0</v>
      </c>
      <c r="AK16" s="33">
        <f>IFERROR(VLOOKUP($J16,#REF!,AK$2,0),0)</f>
        <v>0</v>
      </c>
      <c r="AL16" s="33">
        <f t="shared" si="48"/>
        <v>0</v>
      </c>
      <c r="AM16" s="33">
        <f>IFERROR(VLOOKUP($J16,#REF!,AM$2,0),0)</f>
        <v>0</v>
      </c>
      <c r="AN16" s="33">
        <f t="shared" ref="AN16:AP31" si="49">$G16*AM16</f>
        <v>0</v>
      </c>
      <c r="AO16" s="33">
        <f>IFERROR(VLOOKUP($J16,#REF!,AO$2,0),0)</f>
        <v>0</v>
      </c>
      <c r="AP16" s="33">
        <f t="shared" si="49"/>
        <v>0</v>
      </c>
      <c r="AQ16" s="33">
        <f>IFERROR(VLOOKUP($J16,#REF!,AQ$2,0),0)</f>
        <v>0</v>
      </c>
      <c r="AR16" s="33">
        <f t="shared" ref="AR16:AT31" si="50">$G16*AQ16</f>
        <v>0</v>
      </c>
      <c r="AS16" s="33">
        <f>IFERROR(VLOOKUP($J16,#REF!,AS$2,0),0)</f>
        <v>0</v>
      </c>
      <c r="AT16" s="33">
        <f t="shared" si="50"/>
        <v>0</v>
      </c>
      <c r="AU16" s="33">
        <f>IFERROR(VLOOKUP($J16,#REF!,AU$2,0),0)</f>
        <v>0</v>
      </c>
      <c r="AV16" s="33">
        <f t="shared" ref="AV16:AX31" si="51">$G16*AU16</f>
        <v>0</v>
      </c>
      <c r="AW16" s="33">
        <f>IFERROR(VLOOKUP($J16,#REF!,AW$2,0),0)</f>
        <v>0</v>
      </c>
      <c r="AX16" s="33">
        <f t="shared" si="51"/>
        <v>0</v>
      </c>
      <c r="AY16" s="33">
        <f>IFERROR(VLOOKUP($J16,#REF!,AY$2,0),0)</f>
        <v>0</v>
      </c>
      <c r="AZ16" s="33">
        <f t="shared" ref="AZ16:BB31" si="52">$G16*AY16</f>
        <v>0</v>
      </c>
      <c r="BA16" s="33">
        <f>IFERROR(VLOOKUP($J16,#REF!,BA$2,0),0)</f>
        <v>0</v>
      </c>
      <c r="BB16" s="33">
        <f t="shared" si="52"/>
        <v>0</v>
      </c>
      <c r="BC16" s="33">
        <f>IFERROR(VLOOKUP($J16,#REF!,BC$2,0),0)</f>
        <v>0</v>
      </c>
      <c r="BD16" s="33">
        <f t="shared" ref="BD16:BF31" si="53">$G16*BC16</f>
        <v>0</v>
      </c>
      <c r="BE16" s="33">
        <f>IFERROR(VLOOKUP($J16,#REF!,BE$2,0),0)</f>
        <v>0</v>
      </c>
      <c r="BF16" s="33">
        <f t="shared" si="53"/>
        <v>0</v>
      </c>
      <c r="BG16" s="33">
        <f>IFERROR(VLOOKUP($J16,#REF!,BG$2,0),0)</f>
        <v>0</v>
      </c>
      <c r="BH16" s="33">
        <f t="shared" ref="BH16:BJ31" si="54">$G16*BG16</f>
        <v>0</v>
      </c>
      <c r="BI16" s="33">
        <f>IFERROR(VLOOKUP($J16,#REF!,BI$2,0),0)</f>
        <v>0</v>
      </c>
      <c r="BJ16" s="33">
        <f t="shared" si="54"/>
        <v>0</v>
      </c>
      <c r="BK16" s="33">
        <f>IFERROR(VLOOKUP($J16,#REF!,BK$2,0),0)</f>
        <v>0</v>
      </c>
      <c r="BL16" s="33">
        <f t="shared" ref="BL16:BN31" si="55">$G16*BK16</f>
        <v>0</v>
      </c>
      <c r="BM16" s="33">
        <f>IFERROR(VLOOKUP($J16,#REF!,BM$2,0),0)</f>
        <v>0</v>
      </c>
      <c r="BN16" s="33">
        <f t="shared" si="55"/>
        <v>0</v>
      </c>
      <c r="BO16" s="33">
        <f>IFERROR(VLOOKUP($J16,#REF!,BO$2,0),0)</f>
        <v>0</v>
      </c>
      <c r="BP16" s="33">
        <f t="shared" ref="BP16:BR31" si="56">$G16*BO16</f>
        <v>0</v>
      </c>
      <c r="BQ16" s="33">
        <f>IFERROR(VLOOKUP($J16,#REF!,BQ$2,0),0)</f>
        <v>0</v>
      </c>
      <c r="BR16" s="33">
        <f t="shared" si="56"/>
        <v>0</v>
      </c>
      <c r="BS16" s="33">
        <f>IFERROR(VLOOKUP($J16,#REF!,BS$2,0),0)</f>
        <v>0</v>
      </c>
      <c r="BT16" s="33">
        <f t="shared" ref="BT16:BV31" si="57">$G16*BS16</f>
        <v>0</v>
      </c>
      <c r="BU16" s="33">
        <f>IFERROR(VLOOKUP($J16,#REF!,BU$2,0),0)</f>
        <v>0</v>
      </c>
      <c r="BV16" s="33">
        <f t="shared" si="57"/>
        <v>0</v>
      </c>
      <c r="BW16" s="33">
        <f>IFERROR(VLOOKUP($J16,#REF!,BW$2,0),0)</f>
        <v>0</v>
      </c>
      <c r="BX16" s="33">
        <f t="shared" ref="BX16:BZ31" si="58">$G16*BW16</f>
        <v>0</v>
      </c>
      <c r="BY16" s="33">
        <f>IFERROR(VLOOKUP($J16,#REF!,BY$2,0),0)</f>
        <v>0</v>
      </c>
      <c r="BZ16" s="33">
        <f t="shared" si="58"/>
        <v>0</v>
      </c>
      <c r="CA16" s="33">
        <f>IFERROR(VLOOKUP($J16,#REF!,CA$2,0),0)</f>
        <v>0</v>
      </c>
      <c r="CB16" s="33">
        <f t="shared" ref="CB16:CD31" si="59">$G16*CA16</f>
        <v>0</v>
      </c>
      <c r="CC16" s="33">
        <f>IFERROR(VLOOKUP($J16,#REF!,CC$2,0),0)</f>
        <v>0</v>
      </c>
      <c r="CD16" s="33">
        <f t="shared" si="59"/>
        <v>0</v>
      </c>
      <c r="CE16" s="33">
        <f>IFERROR(VLOOKUP($J16,#REF!,CE$2,0),0)</f>
        <v>0</v>
      </c>
      <c r="CF16" s="33">
        <f t="shared" ref="CF16:CT31" si="60">$G16*CE16</f>
        <v>0</v>
      </c>
      <c r="CG16" s="33">
        <f>IFERROR(VLOOKUP($J16,#REF!,CG$2,0),0)</f>
        <v>0</v>
      </c>
      <c r="CH16" s="33">
        <f t="shared" si="60"/>
        <v>0</v>
      </c>
      <c r="CI16" s="33">
        <f>IFERROR(VLOOKUP($J16,#REF!,CI$2,0),0)</f>
        <v>0</v>
      </c>
      <c r="CJ16" s="33">
        <f t="shared" si="60"/>
        <v>0</v>
      </c>
      <c r="CK16" s="33">
        <f>IFERROR(VLOOKUP($J16,#REF!,CK$2,0),0)</f>
        <v>0</v>
      </c>
      <c r="CL16" s="33">
        <f t="shared" si="60"/>
        <v>0</v>
      </c>
      <c r="CM16" s="33">
        <f>IFERROR(VLOOKUP($J16,#REF!,CM$2,0),0)</f>
        <v>0</v>
      </c>
      <c r="CN16" s="33">
        <f t="shared" si="60"/>
        <v>0</v>
      </c>
      <c r="CO16" s="33">
        <f>IFERROR(VLOOKUP($J16,#REF!,CO$2,0),0)</f>
        <v>0</v>
      </c>
      <c r="CP16" s="33">
        <f t="shared" si="60"/>
        <v>0</v>
      </c>
      <c r="CQ16" s="33">
        <f>IFERROR(VLOOKUP($J16,#REF!,CQ$2,0),0)</f>
        <v>0</v>
      </c>
      <c r="CR16" s="33">
        <f t="shared" si="60"/>
        <v>0</v>
      </c>
      <c r="CS16" s="33">
        <f>IFERROR(VLOOKUP($J16,#REF!,CS$2,0),0)</f>
        <v>0</v>
      </c>
      <c r="CT16" s="33">
        <f t="shared" si="60"/>
        <v>0</v>
      </c>
      <c r="CU16" s="33">
        <f>IFERROR(VLOOKUP($J16,#REF!,CU$2,0),0)</f>
        <v>0</v>
      </c>
      <c r="CV16" s="33">
        <f t="shared" ref="CV16:DJ31" si="61">$G16*CU16</f>
        <v>0</v>
      </c>
      <c r="CW16" s="33">
        <f>IFERROR(VLOOKUP($J16,#REF!,CW$2,0),0)</f>
        <v>0</v>
      </c>
      <c r="CX16" s="33">
        <f t="shared" si="61"/>
        <v>0</v>
      </c>
      <c r="CY16" s="33">
        <f>IFERROR(VLOOKUP($J16,#REF!,CY$2,0),0)</f>
        <v>0</v>
      </c>
      <c r="CZ16" s="33">
        <f t="shared" si="61"/>
        <v>0</v>
      </c>
      <c r="DA16" s="33">
        <f>IFERROR(VLOOKUP($J16,#REF!,DA$2,0),0)</f>
        <v>0</v>
      </c>
      <c r="DB16" s="33">
        <f t="shared" si="61"/>
        <v>0</v>
      </c>
      <c r="DC16" s="33">
        <f>IFERROR(VLOOKUP($J16,#REF!,DC$2,0),0)</f>
        <v>0</v>
      </c>
      <c r="DD16" s="33">
        <f t="shared" si="61"/>
        <v>0</v>
      </c>
      <c r="DE16" s="33">
        <f>IFERROR(VLOOKUP($J16,#REF!,DE$2,0),0)</f>
        <v>0</v>
      </c>
      <c r="DF16" s="33">
        <f t="shared" si="61"/>
        <v>0</v>
      </c>
      <c r="DG16" s="33">
        <f>IFERROR(VLOOKUP($J16,#REF!,DG$2,0),0)</f>
        <v>0</v>
      </c>
      <c r="DH16" s="33">
        <f t="shared" si="61"/>
        <v>0</v>
      </c>
      <c r="DI16" s="33">
        <f>IFERROR(VLOOKUP($J16,#REF!,DI$2,0),0)</f>
        <v>0</v>
      </c>
      <c r="DJ16" s="33">
        <f t="shared" si="61"/>
        <v>0</v>
      </c>
      <c r="DK16" s="33">
        <f>IFERROR(VLOOKUP($J16,#REF!,DK$2,0),0)</f>
        <v>0</v>
      </c>
      <c r="DL16" s="33">
        <f t="shared" ref="DL16:DZ31" si="62">$G16*DK16</f>
        <v>0</v>
      </c>
      <c r="DM16" s="33">
        <f>IFERROR(VLOOKUP($J16,#REF!,DM$2,0),0)</f>
        <v>0</v>
      </c>
      <c r="DN16" s="33">
        <f t="shared" si="62"/>
        <v>0</v>
      </c>
      <c r="DO16" s="33">
        <f>IFERROR(VLOOKUP($J16,#REF!,DO$2,0),0)</f>
        <v>0</v>
      </c>
      <c r="DP16" s="33">
        <f t="shared" si="62"/>
        <v>0</v>
      </c>
      <c r="DQ16" s="33">
        <f>IFERROR(VLOOKUP($J16,#REF!,DQ$2,0),0)</f>
        <v>0</v>
      </c>
      <c r="DR16" s="33">
        <f t="shared" si="62"/>
        <v>0</v>
      </c>
      <c r="DS16" s="33">
        <f>IFERROR(VLOOKUP($J16,#REF!,DS$2,0),0)</f>
        <v>0</v>
      </c>
      <c r="DT16" s="33">
        <f t="shared" si="62"/>
        <v>0</v>
      </c>
      <c r="DU16" s="33">
        <f>IFERROR(VLOOKUP($J16,#REF!,DU$2,0),0)</f>
        <v>0</v>
      </c>
      <c r="DV16" s="33">
        <f t="shared" si="62"/>
        <v>0</v>
      </c>
      <c r="DW16" s="33">
        <f>IFERROR(VLOOKUP($J16,#REF!,DW$2,0),0)</f>
        <v>0</v>
      </c>
      <c r="DX16" s="33">
        <f t="shared" si="62"/>
        <v>0</v>
      </c>
      <c r="DY16" s="33">
        <f>IFERROR(VLOOKUP($J16,#REF!,DY$2,0),0)</f>
        <v>0</v>
      </c>
      <c r="DZ16" s="33">
        <f t="shared" si="62"/>
        <v>0</v>
      </c>
      <c r="EA16" s="33">
        <f>IFERROR(VLOOKUP($J16,#REF!,EA$2,0),0)</f>
        <v>0</v>
      </c>
      <c r="EB16" s="33">
        <f t="shared" ref="EB16:EP31" si="63">$G16*EA16</f>
        <v>0</v>
      </c>
      <c r="EC16" s="33">
        <f>IFERROR(VLOOKUP($J16,#REF!,EC$2,0),0)</f>
        <v>0</v>
      </c>
      <c r="ED16" s="33">
        <f t="shared" si="63"/>
        <v>0</v>
      </c>
      <c r="EE16" s="33">
        <f>IFERROR(VLOOKUP($J16,#REF!,EE$2,0),0)</f>
        <v>0</v>
      </c>
      <c r="EF16" s="33">
        <f t="shared" si="63"/>
        <v>0</v>
      </c>
      <c r="EG16" s="33">
        <f>IFERROR(VLOOKUP($J16,#REF!,EG$2,0),0)</f>
        <v>0</v>
      </c>
      <c r="EH16" s="33">
        <f t="shared" si="63"/>
        <v>0</v>
      </c>
      <c r="EI16" s="33">
        <f>IFERROR(VLOOKUP($J16,#REF!,EI$2,0),0)</f>
        <v>0</v>
      </c>
      <c r="EJ16" s="33">
        <f t="shared" si="63"/>
        <v>0</v>
      </c>
      <c r="EK16" s="33">
        <f>IFERROR(VLOOKUP($J16,#REF!,EK$2,0),0)</f>
        <v>0</v>
      </c>
      <c r="EL16" s="33">
        <f t="shared" si="63"/>
        <v>0</v>
      </c>
      <c r="EM16" s="33">
        <f>IFERROR(VLOOKUP($J16,#REF!,EM$2,0),0)</f>
        <v>0</v>
      </c>
      <c r="EN16" s="33">
        <f t="shared" si="63"/>
        <v>0</v>
      </c>
      <c r="EO16" s="33">
        <f>IFERROR(VLOOKUP($J16,#REF!,EO$2,0),0)</f>
        <v>0</v>
      </c>
      <c r="EP16" s="33">
        <f t="shared" si="63"/>
        <v>0</v>
      </c>
      <c r="EQ16" s="33">
        <f>IFERROR(VLOOKUP($J16,#REF!,EQ$2,0),0)</f>
        <v>0</v>
      </c>
      <c r="ER16" s="33">
        <f t="shared" ref="ER16:FF31" si="64">$G16*EQ16</f>
        <v>0</v>
      </c>
      <c r="ES16" s="33">
        <f>IFERROR(VLOOKUP($J16,#REF!,ES$2,0),0)</f>
        <v>0</v>
      </c>
      <c r="ET16" s="33">
        <f t="shared" si="64"/>
        <v>0</v>
      </c>
      <c r="EU16" s="33">
        <f>IFERROR(VLOOKUP($J16,#REF!,EU$2,0),0)</f>
        <v>0</v>
      </c>
      <c r="EV16" s="33">
        <f t="shared" si="64"/>
        <v>0</v>
      </c>
      <c r="EW16" s="33">
        <f>IFERROR(VLOOKUP($J16,#REF!,EW$2,0),0)</f>
        <v>0</v>
      </c>
      <c r="EX16" s="33">
        <f t="shared" si="64"/>
        <v>0</v>
      </c>
      <c r="EY16" s="33">
        <f>IFERROR(VLOOKUP($J16,#REF!,EY$2,0),0)</f>
        <v>0</v>
      </c>
      <c r="EZ16" s="33">
        <f t="shared" si="64"/>
        <v>0</v>
      </c>
      <c r="FA16" s="33">
        <f>IFERROR(VLOOKUP($J16,#REF!,FA$2,0),0)</f>
        <v>0</v>
      </c>
      <c r="FB16" s="33">
        <f t="shared" si="64"/>
        <v>0</v>
      </c>
      <c r="FC16" s="33">
        <f>IFERROR(VLOOKUP($J16,#REF!,FC$2,0),0)</f>
        <v>0</v>
      </c>
      <c r="FD16" s="33">
        <f t="shared" si="64"/>
        <v>0</v>
      </c>
      <c r="FE16" s="33">
        <f>IFERROR(VLOOKUP($J16,#REF!,FE$2,0),0)</f>
        <v>0</v>
      </c>
      <c r="FF16" s="33">
        <f t="shared" si="64"/>
        <v>0</v>
      </c>
      <c r="FG16" s="33">
        <f>IFERROR(VLOOKUP($J16,#REF!,FG$2,0),0)</f>
        <v>0</v>
      </c>
      <c r="FH16" s="33">
        <f t="shared" ref="FH16:FV31" si="65">$G16*FG16</f>
        <v>0</v>
      </c>
      <c r="FI16" s="33">
        <f>IFERROR(VLOOKUP($J16,#REF!,FI$2,0),0)</f>
        <v>0</v>
      </c>
      <c r="FJ16" s="33">
        <f t="shared" si="65"/>
        <v>0</v>
      </c>
      <c r="FK16" s="33">
        <f>IFERROR(VLOOKUP($J16,#REF!,FK$2,0),0)</f>
        <v>0</v>
      </c>
      <c r="FL16" s="33">
        <f t="shared" si="65"/>
        <v>0</v>
      </c>
      <c r="FM16" s="33">
        <f>IFERROR(VLOOKUP($J16,#REF!,FM$2,0),0)</f>
        <v>0</v>
      </c>
      <c r="FN16" s="33">
        <f t="shared" si="65"/>
        <v>0</v>
      </c>
      <c r="FO16" s="33">
        <f>IFERROR(VLOOKUP($J16,#REF!,FO$2,0),0)</f>
        <v>0</v>
      </c>
      <c r="FP16" s="33">
        <f t="shared" si="65"/>
        <v>0</v>
      </c>
      <c r="FQ16" s="33">
        <f>IFERROR(VLOOKUP($J16,#REF!,FQ$2,0),0)</f>
        <v>0</v>
      </c>
      <c r="FR16" s="33">
        <f t="shared" si="65"/>
        <v>0</v>
      </c>
      <c r="FS16" s="33">
        <f>IFERROR(VLOOKUP($J16,#REF!,FS$2,0),0)</f>
        <v>0</v>
      </c>
      <c r="FT16" s="33">
        <f t="shared" si="65"/>
        <v>0</v>
      </c>
      <c r="FU16" s="33">
        <f>IFERROR(VLOOKUP($J16,#REF!,FU$2,0),0)</f>
        <v>0</v>
      </c>
      <c r="FV16" s="33">
        <f t="shared" si="65"/>
        <v>0</v>
      </c>
      <c r="FW16" s="33">
        <f>IFERROR(VLOOKUP($J16,#REF!,FW$2,0),0)</f>
        <v>0</v>
      </c>
      <c r="FX16" s="33">
        <f t="shared" ref="FX16:GL31" si="66">$G16*FW16</f>
        <v>0</v>
      </c>
      <c r="FY16" s="33">
        <f>IFERROR(VLOOKUP($J16,#REF!,FY$2,0),0)</f>
        <v>0</v>
      </c>
      <c r="FZ16" s="33">
        <f t="shared" si="66"/>
        <v>0</v>
      </c>
      <c r="GA16" s="33">
        <f>IFERROR(VLOOKUP($J16,#REF!,GA$2,0),0)</f>
        <v>0</v>
      </c>
      <c r="GB16" s="33">
        <f t="shared" si="66"/>
        <v>0</v>
      </c>
      <c r="GC16" s="33">
        <f>IFERROR(VLOOKUP($J16,#REF!,GC$2,0),0)</f>
        <v>0</v>
      </c>
      <c r="GD16" s="33">
        <f t="shared" si="66"/>
        <v>0</v>
      </c>
      <c r="GE16" s="33">
        <f>IFERROR(VLOOKUP($J16,#REF!,GE$2,0),0)</f>
        <v>0</v>
      </c>
      <c r="GF16" s="33">
        <f t="shared" si="66"/>
        <v>0</v>
      </c>
      <c r="GG16" s="33">
        <f>IFERROR(VLOOKUP($J16,#REF!,GG$2,0),0)</f>
        <v>0</v>
      </c>
      <c r="GH16" s="33">
        <f t="shared" si="66"/>
        <v>0</v>
      </c>
      <c r="GI16" s="33">
        <f>IFERROR(VLOOKUP($J16,#REF!,GI$2,0),0)</f>
        <v>0</v>
      </c>
      <c r="GJ16" s="33">
        <f t="shared" si="66"/>
        <v>0</v>
      </c>
      <c r="GK16" s="33">
        <f>IFERROR(VLOOKUP($J16,#REF!,GK$2,0),0)</f>
        <v>0</v>
      </c>
      <c r="GL16" s="33">
        <f t="shared" si="66"/>
        <v>0</v>
      </c>
      <c r="GM16" s="33">
        <f>IFERROR(VLOOKUP($J16,#REF!,GM$2,0),0)</f>
        <v>0</v>
      </c>
      <c r="GN16" s="33">
        <f t="shared" ref="GN16:HB31" si="67">$G16*GM16</f>
        <v>0</v>
      </c>
      <c r="GO16" s="33">
        <f>IFERROR(VLOOKUP($J16,#REF!,GO$2,0),0)</f>
        <v>0</v>
      </c>
      <c r="GP16" s="33">
        <f t="shared" si="67"/>
        <v>0</v>
      </c>
      <c r="GQ16" s="33">
        <f>IFERROR(VLOOKUP($J16,#REF!,GQ$2,0),0)</f>
        <v>0</v>
      </c>
      <c r="GR16" s="33">
        <f t="shared" si="67"/>
        <v>0</v>
      </c>
      <c r="GS16" s="33">
        <f>IFERROR(VLOOKUP($J16,#REF!,GS$2,0),0)</f>
        <v>0</v>
      </c>
      <c r="GT16" s="33">
        <f t="shared" si="67"/>
        <v>0</v>
      </c>
      <c r="GU16" s="33">
        <f>IFERROR(VLOOKUP($J16,#REF!,GU$2,0),0)</f>
        <v>0</v>
      </c>
      <c r="GV16" s="33">
        <f t="shared" si="67"/>
        <v>0</v>
      </c>
      <c r="GW16" s="33">
        <f>IFERROR(VLOOKUP($J16,#REF!,GW$2,0),0)</f>
        <v>0</v>
      </c>
      <c r="GX16" s="33">
        <f t="shared" si="67"/>
        <v>0</v>
      </c>
      <c r="GY16" s="33">
        <f>IFERROR(VLOOKUP($J16,#REF!,GY$2,0),0)</f>
        <v>0</v>
      </c>
      <c r="GZ16" s="33">
        <f t="shared" si="67"/>
        <v>0</v>
      </c>
      <c r="HA16" s="33">
        <f>IFERROR(VLOOKUP($J16,#REF!,HA$2,0),0)</f>
        <v>0</v>
      </c>
      <c r="HB16" s="33">
        <f t="shared" si="67"/>
        <v>0</v>
      </c>
      <c r="HC16" s="33">
        <f>IFERROR(VLOOKUP($J16,#REF!,HC$2,0),0)</f>
        <v>0</v>
      </c>
      <c r="HD16" s="33">
        <f t="shared" ref="HD16:HR31" si="68">$G16*HC16</f>
        <v>0</v>
      </c>
      <c r="HE16" s="33">
        <f>IFERROR(VLOOKUP($J16,#REF!,HE$2,0),0)</f>
        <v>0</v>
      </c>
      <c r="HF16" s="33">
        <f t="shared" si="68"/>
        <v>0</v>
      </c>
      <c r="HG16" s="33">
        <f>IFERROR(VLOOKUP($J16,#REF!,HG$2,0),0)</f>
        <v>0</v>
      </c>
      <c r="HH16" s="33">
        <f t="shared" si="68"/>
        <v>0</v>
      </c>
      <c r="HI16" s="33">
        <f>IFERROR(VLOOKUP($J16,#REF!,HI$2,0),0)</f>
        <v>0</v>
      </c>
      <c r="HJ16" s="33">
        <f t="shared" si="68"/>
        <v>0</v>
      </c>
      <c r="HK16" s="33">
        <f>IFERROR(VLOOKUP($J16,#REF!,HK$2,0),0)</f>
        <v>0</v>
      </c>
      <c r="HL16" s="33">
        <f t="shared" si="68"/>
        <v>0</v>
      </c>
      <c r="HM16" s="33">
        <f>IFERROR(VLOOKUP($J16,#REF!,HM$2,0),0)</f>
        <v>0</v>
      </c>
      <c r="HN16" s="33">
        <f t="shared" si="68"/>
        <v>0</v>
      </c>
      <c r="HO16" s="33">
        <f>IFERROR(VLOOKUP($J16,#REF!,HO$2,0),0)</f>
        <v>0</v>
      </c>
      <c r="HP16" s="33">
        <f t="shared" si="68"/>
        <v>0</v>
      </c>
      <c r="HQ16" s="33">
        <f>IFERROR(VLOOKUP($J16,#REF!,HQ$2,0),0)</f>
        <v>0</v>
      </c>
      <c r="HR16" s="33">
        <f t="shared" si="68"/>
        <v>0</v>
      </c>
      <c r="HS16" s="33">
        <f>IFERROR(VLOOKUP($J16,#REF!,HS$2,0),0)</f>
        <v>0</v>
      </c>
      <c r="HT16" s="33">
        <f t="shared" ref="HT16:IH31" si="69">$G16*HS16</f>
        <v>0</v>
      </c>
      <c r="HU16" s="33">
        <f>IFERROR(VLOOKUP($J16,#REF!,HU$2,0),0)</f>
        <v>0</v>
      </c>
      <c r="HV16" s="33">
        <f t="shared" si="69"/>
        <v>0</v>
      </c>
      <c r="HW16" s="33">
        <f>IFERROR(VLOOKUP($J16,#REF!,HW$2,0),0)</f>
        <v>0</v>
      </c>
      <c r="HX16" s="33">
        <f t="shared" si="69"/>
        <v>0</v>
      </c>
      <c r="HY16" s="33">
        <f>IFERROR(VLOOKUP($J16,#REF!,HY$2,0),0)</f>
        <v>0</v>
      </c>
      <c r="HZ16" s="33">
        <f t="shared" si="69"/>
        <v>0</v>
      </c>
      <c r="IA16" s="33">
        <f>IFERROR(VLOOKUP($J16,#REF!,IA$2,0),0)</f>
        <v>0</v>
      </c>
      <c r="IB16" s="33">
        <f t="shared" si="69"/>
        <v>0</v>
      </c>
      <c r="IC16" s="33">
        <f>IFERROR(VLOOKUP($J16,#REF!,IC$2,0),0)</f>
        <v>0</v>
      </c>
      <c r="ID16" s="33">
        <f t="shared" si="69"/>
        <v>0</v>
      </c>
      <c r="IE16" s="33">
        <f>IFERROR(VLOOKUP($J16,#REF!,IE$2,0),0)</f>
        <v>0</v>
      </c>
      <c r="IF16" s="33">
        <f t="shared" si="69"/>
        <v>0</v>
      </c>
      <c r="IG16" s="33">
        <f>IFERROR(VLOOKUP($J16,#REF!,IG$2,0),0)</f>
        <v>0</v>
      </c>
      <c r="IH16" s="33">
        <f t="shared" si="69"/>
        <v>0</v>
      </c>
      <c r="II16" s="33">
        <f>IFERROR(VLOOKUP($J16,#REF!,II$2,0),0)</f>
        <v>0</v>
      </c>
      <c r="IJ16" s="33">
        <f t="shared" ref="IJ16:IX31" si="70">$G16*II16</f>
        <v>0</v>
      </c>
      <c r="IK16" s="33">
        <f>IFERROR(VLOOKUP($J16,#REF!,IK$2,0),0)</f>
        <v>0</v>
      </c>
      <c r="IL16" s="33">
        <f t="shared" si="70"/>
        <v>0</v>
      </c>
      <c r="IM16" s="33">
        <f>IFERROR(VLOOKUP($J16,#REF!,IM$2,0),0)</f>
        <v>0</v>
      </c>
      <c r="IN16" s="33">
        <f t="shared" si="70"/>
        <v>0</v>
      </c>
      <c r="IO16" s="33">
        <f>IFERROR(VLOOKUP($J16,#REF!,IO$2,0),0)</f>
        <v>0</v>
      </c>
      <c r="IP16" s="33">
        <f t="shared" si="70"/>
        <v>0</v>
      </c>
      <c r="IQ16" s="33">
        <f>IFERROR(VLOOKUP($J16,#REF!,IQ$2,0),0)</f>
        <v>0</v>
      </c>
      <c r="IR16" s="33">
        <f t="shared" si="70"/>
        <v>0</v>
      </c>
      <c r="IS16" s="33">
        <f>IFERROR(VLOOKUP($J16,#REF!,IS$2,0),0)</f>
        <v>0</v>
      </c>
      <c r="IT16" s="33">
        <f t="shared" si="70"/>
        <v>0</v>
      </c>
      <c r="IU16" s="33">
        <f>IFERROR(VLOOKUP($J16,#REF!,IU$2,0),0)</f>
        <v>0</v>
      </c>
      <c r="IV16" s="33">
        <f t="shared" si="70"/>
        <v>0</v>
      </c>
      <c r="IW16" s="33">
        <f>IFERROR(VLOOKUP($J16,#REF!,IW$2,0),0)</f>
        <v>0</v>
      </c>
      <c r="IX16" s="33">
        <f t="shared" si="70"/>
        <v>0</v>
      </c>
      <c r="IY16" s="33">
        <f>IFERROR(VLOOKUP($J16,#REF!,IY$2,0),0)</f>
        <v>0</v>
      </c>
      <c r="IZ16" s="33">
        <f t="shared" ref="IZ16:JN31" si="71">$G16*IY16</f>
        <v>0</v>
      </c>
      <c r="JA16" s="33">
        <f>IFERROR(VLOOKUP($J16,#REF!,JA$2,0),0)</f>
        <v>0</v>
      </c>
      <c r="JB16" s="33">
        <f t="shared" si="71"/>
        <v>0</v>
      </c>
      <c r="JC16" s="33">
        <f>IFERROR(VLOOKUP($J16,#REF!,JC$2,0),0)</f>
        <v>0</v>
      </c>
      <c r="JD16" s="33">
        <f t="shared" si="71"/>
        <v>0</v>
      </c>
      <c r="JE16" s="33">
        <f>IFERROR(VLOOKUP($J16,#REF!,JE$2,0),0)</f>
        <v>0</v>
      </c>
      <c r="JF16" s="33">
        <f t="shared" si="71"/>
        <v>0</v>
      </c>
      <c r="JG16" s="33">
        <f>IFERROR(VLOOKUP($J16,#REF!,JG$2,0),0)</f>
        <v>0</v>
      </c>
      <c r="JH16" s="33">
        <f t="shared" si="71"/>
        <v>0</v>
      </c>
      <c r="JI16" s="33">
        <f>IFERROR(VLOOKUP($J16,#REF!,JI$2,0),0)</f>
        <v>0</v>
      </c>
      <c r="JJ16" s="33">
        <f t="shared" si="71"/>
        <v>0</v>
      </c>
      <c r="JK16" s="33">
        <f>IFERROR(VLOOKUP($J16,#REF!,JK$2,0),0)</f>
        <v>0</v>
      </c>
      <c r="JL16" s="33">
        <f t="shared" si="71"/>
        <v>0</v>
      </c>
      <c r="JM16" s="33">
        <f>IFERROR(VLOOKUP($J16,#REF!,JM$2,0),0)</f>
        <v>0</v>
      </c>
      <c r="JN16" s="33">
        <f t="shared" si="71"/>
        <v>0</v>
      </c>
      <c r="JO16" s="33">
        <f>IFERROR(VLOOKUP($J16,#REF!,JO$2,0),0)</f>
        <v>0</v>
      </c>
      <c r="JP16" s="33">
        <f t="shared" ref="JP16:KD31" si="72">$G16*JO16</f>
        <v>0</v>
      </c>
      <c r="JQ16" s="33">
        <f>IFERROR(VLOOKUP($J16,#REF!,JQ$2,0),0)</f>
        <v>0</v>
      </c>
      <c r="JR16" s="33">
        <f t="shared" si="72"/>
        <v>0</v>
      </c>
      <c r="JS16" s="33">
        <f>IFERROR(VLOOKUP($J16,#REF!,JS$2,0),0)</f>
        <v>0</v>
      </c>
      <c r="JT16" s="33">
        <f t="shared" si="72"/>
        <v>0</v>
      </c>
      <c r="JU16" s="33">
        <f>IFERROR(VLOOKUP($J16,#REF!,JU$2,0),0)</f>
        <v>0</v>
      </c>
      <c r="JV16" s="33">
        <f t="shared" si="72"/>
        <v>0</v>
      </c>
      <c r="JW16" s="33">
        <f>IFERROR(VLOOKUP($J16,#REF!,JW$2,0),0)</f>
        <v>0</v>
      </c>
      <c r="JX16" s="33">
        <f t="shared" si="72"/>
        <v>0</v>
      </c>
      <c r="JY16" s="33">
        <f>IFERROR(VLOOKUP($J16,#REF!,JY$2,0),0)</f>
        <v>0</v>
      </c>
      <c r="JZ16" s="33">
        <f t="shared" si="72"/>
        <v>0</v>
      </c>
      <c r="KA16" s="33">
        <f>IFERROR(VLOOKUP($J16,#REF!,KA$2,0),0)</f>
        <v>0</v>
      </c>
      <c r="KB16" s="33">
        <f t="shared" si="72"/>
        <v>0</v>
      </c>
      <c r="KC16" s="33">
        <f>IFERROR(VLOOKUP($J16,#REF!,KC$2,0),0)</f>
        <v>0</v>
      </c>
      <c r="KD16" s="33">
        <f t="shared" si="72"/>
        <v>0</v>
      </c>
      <c r="KE16" s="33">
        <f>IFERROR(VLOOKUP($J16,#REF!,KE$2,0),0)</f>
        <v>0</v>
      </c>
      <c r="KF16" s="33">
        <f t="shared" ref="KF16:KT31" si="73">$G16*KE16</f>
        <v>0</v>
      </c>
      <c r="KG16" s="33">
        <f>IFERROR(VLOOKUP($J16,#REF!,KG$2,0),0)</f>
        <v>0</v>
      </c>
      <c r="KH16" s="33">
        <f t="shared" si="73"/>
        <v>0</v>
      </c>
      <c r="KI16" s="33">
        <f>IFERROR(VLOOKUP($J16,#REF!,KI$2,0),0)</f>
        <v>0</v>
      </c>
      <c r="KJ16" s="33">
        <f t="shared" si="73"/>
        <v>0</v>
      </c>
      <c r="KK16" s="33">
        <f>IFERROR(VLOOKUP($J16,#REF!,KK$2,0),0)</f>
        <v>0</v>
      </c>
      <c r="KL16" s="33">
        <f t="shared" si="73"/>
        <v>0</v>
      </c>
      <c r="KM16" s="33">
        <f>IFERROR(VLOOKUP($J16,#REF!,KM$2,0),0)</f>
        <v>0</v>
      </c>
      <c r="KN16" s="33">
        <f t="shared" si="73"/>
        <v>0</v>
      </c>
      <c r="KO16" s="33">
        <f>IFERROR(VLOOKUP($J16,#REF!,KO$2,0),0)</f>
        <v>0</v>
      </c>
      <c r="KP16" s="33">
        <f t="shared" si="73"/>
        <v>0</v>
      </c>
      <c r="KQ16" s="33">
        <f>IFERROR(VLOOKUP($J16,#REF!,KQ$2,0),0)</f>
        <v>0</v>
      </c>
      <c r="KR16" s="33">
        <f t="shared" si="73"/>
        <v>0</v>
      </c>
      <c r="KS16" s="33">
        <f>IFERROR(VLOOKUP($J16,#REF!,KS$2,0),0)</f>
        <v>0</v>
      </c>
      <c r="KT16" s="33">
        <f t="shared" si="73"/>
        <v>0</v>
      </c>
      <c r="KU16" s="33">
        <f>IFERROR(VLOOKUP($J16,#REF!,KU$2,0),0)</f>
        <v>0</v>
      </c>
      <c r="KV16" s="33">
        <f t="shared" ref="KV16:LJ31" si="74">$G16*KU16</f>
        <v>0</v>
      </c>
      <c r="KW16" s="33">
        <f>IFERROR(VLOOKUP($J16,#REF!,KW$2,0),0)</f>
        <v>0</v>
      </c>
      <c r="KX16" s="33">
        <f t="shared" si="74"/>
        <v>0</v>
      </c>
      <c r="KY16" s="33">
        <f>IFERROR(VLOOKUP($J16,#REF!,KY$2,0),0)</f>
        <v>0</v>
      </c>
      <c r="KZ16" s="33">
        <f t="shared" si="74"/>
        <v>0</v>
      </c>
      <c r="LA16" s="33">
        <f>IFERROR(VLOOKUP($J16,#REF!,LA$2,0),0)</f>
        <v>0</v>
      </c>
      <c r="LB16" s="33">
        <f t="shared" si="74"/>
        <v>0</v>
      </c>
      <c r="LC16" s="33">
        <f>IFERROR(VLOOKUP($J16,#REF!,LC$2,0),0)</f>
        <v>0</v>
      </c>
      <c r="LD16" s="33">
        <f t="shared" si="74"/>
        <v>0</v>
      </c>
      <c r="LE16" s="33">
        <f>IFERROR(VLOOKUP($J16,#REF!,LE$2,0),0)</f>
        <v>0</v>
      </c>
      <c r="LF16" s="33">
        <f t="shared" si="74"/>
        <v>0</v>
      </c>
      <c r="LG16" s="33">
        <f>IFERROR(VLOOKUP($J16,#REF!,LG$2,0),0)</f>
        <v>0</v>
      </c>
      <c r="LH16" s="33">
        <f t="shared" si="74"/>
        <v>0</v>
      </c>
      <c r="LI16" s="33">
        <f>IFERROR(VLOOKUP($J16,#REF!,LI$2,0),0)</f>
        <v>0</v>
      </c>
      <c r="LJ16" s="33">
        <f t="shared" si="74"/>
        <v>0</v>
      </c>
      <c r="LK16" s="33">
        <f>IFERROR(VLOOKUP($J16,#REF!,LK$2,0),0)</f>
        <v>0</v>
      </c>
      <c r="LL16" s="33">
        <f t="shared" ref="LL16:LZ31" si="75">$G16*LK16</f>
        <v>0</v>
      </c>
      <c r="LM16" s="33">
        <f>IFERROR(VLOOKUP($J16,#REF!,LM$2,0),0)</f>
        <v>0</v>
      </c>
      <c r="LN16" s="33">
        <f t="shared" si="75"/>
        <v>0</v>
      </c>
      <c r="LO16" s="33">
        <f>IFERROR(VLOOKUP($J16,#REF!,LO$2,0),0)</f>
        <v>0</v>
      </c>
      <c r="LP16" s="33">
        <f t="shared" si="75"/>
        <v>0</v>
      </c>
      <c r="LQ16" s="33">
        <f>IFERROR(VLOOKUP($J16,#REF!,LQ$2,0),0)</f>
        <v>0</v>
      </c>
      <c r="LR16" s="33">
        <f t="shared" si="75"/>
        <v>0</v>
      </c>
      <c r="LS16" s="33">
        <f>IFERROR(VLOOKUP($J16,#REF!,LS$2,0),0)</f>
        <v>0</v>
      </c>
      <c r="LT16" s="33">
        <f t="shared" si="75"/>
        <v>0</v>
      </c>
      <c r="LU16" s="33">
        <f>IFERROR(VLOOKUP($J16,#REF!,LU$2,0),0)</f>
        <v>0</v>
      </c>
      <c r="LV16" s="33">
        <f t="shared" si="75"/>
        <v>0</v>
      </c>
      <c r="LW16" s="33">
        <f>IFERROR(VLOOKUP($J16,#REF!,LW$2,0),0)</f>
        <v>0</v>
      </c>
      <c r="LX16" s="33">
        <f t="shared" si="75"/>
        <v>0</v>
      </c>
      <c r="LY16" s="33">
        <f>IFERROR(VLOOKUP($J16,#REF!,LY$2,0),0)</f>
        <v>0</v>
      </c>
      <c r="LZ16" s="33">
        <f t="shared" si="75"/>
        <v>0</v>
      </c>
      <c r="MA16" s="33">
        <f>IFERROR(VLOOKUP($J16,#REF!,MA$2,0),0)</f>
        <v>0</v>
      </c>
      <c r="MB16" s="33">
        <f t="shared" ref="MB16:MP31" si="76">$G16*MA16</f>
        <v>0</v>
      </c>
      <c r="MC16" s="33">
        <f>IFERROR(VLOOKUP($J16,#REF!,MC$2,0),0)</f>
        <v>0</v>
      </c>
      <c r="MD16" s="33">
        <f t="shared" si="76"/>
        <v>0</v>
      </c>
      <c r="ME16" s="33">
        <f>IFERROR(VLOOKUP($J16,#REF!,ME$2,0),0)</f>
        <v>0</v>
      </c>
      <c r="MF16" s="33">
        <f t="shared" si="76"/>
        <v>0</v>
      </c>
      <c r="MG16" s="33">
        <f>IFERROR(VLOOKUP($J16,#REF!,MG$2,0),0)</f>
        <v>0</v>
      </c>
      <c r="MH16" s="33">
        <f t="shared" si="76"/>
        <v>0</v>
      </c>
      <c r="MI16" s="33">
        <f>IFERROR(VLOOKUP($J16,#REF!,MI$2,0),0)</f>
        <v>0</v>
      </c>
      <c r="MJ16" s="33">
        <f t="shared" si="76"/>
        <v>0</v>
      </c>
      <c r="MK16" s="33">
        <f>IFERROR(VLOOKUP($J16,#REF!,MK$2,0),0)</f>
        <v>0</v>
      </c>
      <c r="ML16" s="33">
        <f t="shared" si="76"/>
        <v>0</v>
      </c>
      <c r="MM16" s="33">
        <f>IFERROR(VLOOKUP($J16,#REF!,MM$2,0),0)</f>
        <v>0</v>
      </c>
      <c r="MN16" s="33">
        <f t="shared" si="76"/>
        <v>0</v>
      </c>
      <c r="MO16" s="33">
        <f>IFERROR(VLOOKUP($J16,#REF!,MO$2,0),0)</f>
        <v>0</v>
      </c>
      <c r="MP16" s="33">
        <f t="shared" si="76"/>
        <v>0</v>
      </c>
      <c r="MQ16" s="33">
        <f>IFERROR(VLOOKUP($J16,#REF!,MQ$2,0),0)</f>
        <v>0</v>
      </c>
      <c r="MR16" s="33">
        <f t="shared" ref="MR16:NF31" si="77">$G16*MQ16</f>
        <v>0</v>
      </c>
      <c r="MS16" s="33">
        <f>IFERROR(VLOOKUP($J16,#REF!,MS$2,0),0)</f>
        <v>0</v>
      </c>
      <c r="MT16" s="33">
        <f t="shared" si="77"/>
        <v>0</v>
      </c>
      <c r="MU16" s="33">
        <f>IFERROR(VLOOKUP($J16,#REF!,MU$2,0),0)</f>
        <v>0</v>
      </c>
      <c r="MV16" s="33">
        <f t="shared" si="77"/>
        <v>0</v>
      </c>
      <c r="MW16" s="33">
        <f>IFERROR(VLOOKUP($J16,#REF!,MW$2,0),0)</f>
        <v>0</v>
      </c>
      <c r="MX16" s="33">
        <f t="shared" si="77"/>
        <v>0</v>
      </c>
      <c r="MY16" s="33">
        <f>IFERROR(VLOOKUP($J16,#REF!,MY$2,0),0)</f>
        <v>0</v>
      </c>
      <c r="MZ16" s="33">
        <f t="shared" si="77"/>
        <v>0</v>
      </c>
      <c r="NA16" s="33">
        <f>IFERROR(VLOOKUP($J16,#REF!,NA$2,0),0)</f>
        <v>0</v>
      </c>
      <c r="NB16" s="33">
        <f t="shared" si="77"/>
        <v>0</v>
      </c>
      <c r="NC16" s="33">
        <f>IFERROR(VLOOKUP($J16,#REF!,NC$2,0),0)</f>
        <v>0</v>
      </c>
      <c r="ND16" s="33">
        <f t="shared" si="77"/>
        <v>0</v>
      </c>
      <c r="NE16" s="33">
        <f>IFERROR(VLOOKUP($J16,#REF!,NE$2,0),0)</f>
        <v>0</v>
      </c>
      <c r="NF16" s="33">
        <f t="shared" si="77"/>
        <v>0</v>
      </c>
      <c r="NG16" s="33">
        <f>IFERROR(VLOOKUP($J16,#REF!,NG$2,0),0)</f>
        <v>0</v>
      </c>
      <c r="NH16" s="33">
        <f t="shared" ref="NH16:NV31" si="78">$G16*NG16</f>
        <v>0</v>
      </c>
      <c r="NI16" s="33">
        <f>IFERROR(VLOOKUP($J16,#REF!,NI$2,0),0)</f>
        <v>0</v>
      </c>
      <c r="NJ16" s="33">
        <f t="shared" si="78"/>
        <v>0</v>
      </c>
      <c r="NK16" s="33">
        <f>IFERROR(VLOOKUP($J16,#REF!,NK$2,0),0)</f>
        <v>0</v>
      </c>
      <c r="NL16" s="33">
        <f t="shared" si="78"/>
        <v>0</v>
      </c>
      <c r="NM16" s="33">
        <f>IFERROR(VLOOKUP($J16,#REF!,NM$2,0),0)</f>
        <v>0</v>
      </c>
      <c r="NN16" s="33">
        <f t="shared" si="78"/>
        <v>0</v>
      </c>
      <c r="NO16" s="33">
        <f>IFERROR(VLOOKUP($J16,#REF!,NO$2,0),0)</f>
        <v>0</v>
      </c>
      <c r="NP16" s="33">
        <f t="shared" si="78"/>
        <v>0</v>
      </c>
      <c r="NQ16" s="33">
        <f>IFERROR(VLOOKUP($J16,#REF!,NQ$2,0),0)</f>
        <v>0</v>
      </c>
      <c r="NR16" s="33">
        <f t="shared" si="78"/>
        <v>0</v>
      </c>
      <c r="NS16" s="33">
        <f>IFERROR(VLOOKUP($J16,#REF!,NS$2,0),0)</f>
        <v>0</v>
      </c>
      <c r="NT16" s="33">
        <f t="shared" si="78"/>
        <v>0</v>
      </c>
      <c r="NU16" s="33">
        <f>IFERROR(VLOOKUP($J16,#REF!,NU$2,0),0)</f>
        <v>0</v>
      </c>
      <c r="NV16" s="33">
        <f t="shared" si="78"/>
        <v>0</v>
      </c>
      <c r="NW16" s="33">
        <f>IFERROR(VLOOKUP($J16,#REF!,NW$2,0),0)</f>
        <v>0</v>
      </c>
      <c r="NX16" s="33">
        <f t="shared" ref="NX16:OL31" si="79">$G16*NW16</f>
        <v>0</v>
      </c>
      <c r="NY16" s="33">
        <f>IFERROR(VLOOKUP($J16,#REF!,NY$2,0),0)</f>
        <v>0</v>
      </c>
      <c r="NZ16" s="33">
        <f t="shared" si="79"/>
        <v>0</v>
      </c>
      <c r="OA16" s="33">
        <f>IFERROR(VLOOKUP($J16,#REF!,OA$2,0),0)</f>
        <v>0</v>
      </c>
      <c r="OB16" s="33">
        <f t="shared" si="79"/>
        <v>0</v>
      </c>
      <c r="OC16" s="33">
        <f>IFERROR(VLOOKUP($J16,#REF!,OC$2,0),0)</f>
        <v>0</v>
      </c>
      <c r="OD16" s="33">
        <f t="shared" si="79"/>
        <v>0</v>
      </c>
      <c r="OE16" s="33">
        <f>IFERROR(VLOOKUP($J16,#REF!,OE$2,0),0)</f>
        <v>0</v>
      </c>
      <c r="OF16" s="33">
        <f t="shared" si="79"/>
        <v>0</v>
      </c>
      <c r="OG16" s="33">
        <f>IFERROR(VLOOKUP($J16,#REF!,OG$2,0),0)</f>
        <v>0</v>
      </c>
      <c r="OH16" s="33">
        <f t="shared" si="79"/>
        <v>0</v>
      </c>
      <c r="OI16" s="33">
        <f>IFERROR(VLOOKUP($J16,#REF!,OI$2,0),0)</f>
        <v>0</v>
      </c>
      <c r="OJ16" s="33">
        <f t="shared" si="79"/>
        <v>0</v>
      </c>
      <c r="OK16" s="33">
        <f>IFERROR(VLOOKUP($J16,#REF!,OK$2,0),0)</f>
        <v>0</v>
      </c>
      <c r="OL16" s="33">
        <f t="shared" si="79"/>
        <v>0</v>
      </c>
      <c r="OM16" s="33">
        <f>IFERROR(VLOOKUP($J16,#REF!,OM$2,0),0)</f>
        <v>0</v>
      </c>
      <c r="ON16" s="33">
        <f t="shared" ref="OL16:ON32" si="80">$G16*OM16</f>
        <v>0</v>
      </c>
      <c r="OO16" s="33">
        <f>IFERROR(VLOOKUP($J16,#REF!,OO$2,0),0)</f>
        <v>0</v>
      </c>
      <c r="OP16" s="33">
        <f t="shared" ref="OP16:OP79" si="81">$G16*OO16</f>
        <v>0</v>
      </c>
      <c r="OQ16" s="33">
        <f>IFERROR(VLOOKUP($J16,#REF!,OQ$2,0),0)</f>
        <v>0</v>
      </c>
      <c r="OR16" s="33">
        <f t="shared" ref="OR16:OR79" si="82">$G16*OQ16</f>
        <v>0</v>
      </c>
      <c r="OS16" s="33">
        <f>IFERROR(VLOOKUP($J16,#REF!,OS$2,0),0)</f>
        <v>0</v>
      </c>
      <c r="OT16" s="33">
        <f t="shared" ref="OT16:OT79" si="83">$G16*OS16</f>
        <v>0</v>
      </c>
      <c r="OU16" s="33">
        <f>IFERROR(VLOOKUP($J16,#REF!,OU$2,0),0)</f>
        <v>0</v>
      </c>
      <c r="OV16" s="33">
        <f t="shared" ref="OV16:OV79" si="84">$G16*OU16</f>
        <v>0</v>
      </c>
      <c r="OW16" s="33">
        <f>IFERROR(VLOOKUP($J16,#REF!,OW$2,0),0)</f>
        <v>0</v>
      </c>
      <c r="OX16" s="33">
        <f t="shared" ref="OX16:OX79" si="85">$G16*OW16</f>
        <v>0</v>
      </c>
    </row>
    <row r="17" spans="2:414">
      <c r="B17" s="63">
        <f t="shared" si="0"/>
        <v>6</v>
      </c>
      <c r="C17" s="28">
        <f>入力⑥!C12</f>
        <v>0</v>
      </c>
      <c r="D17" s="28">
        <f>入力⑥!D12</f>
        <v>0</v>
      </c>
      <c r="E17" s="28">
        <f>入力⑥!E12</f>
        <v>0</v>
      </c>
      <c r="F17" s="28">
        <f>入力⑥!F12</f>
        <v>0</v>
      </c>
      <c r="G17" s="28">
        <f>入力⑥!G12</f>
        <v>0</v>
      </c>
      <c r="H17" s="28">
        <f>入力⑥!H12</f>
        <v>0</v>
      </c>
      <c r="I17" s="28">
        <f>入力⑥!I12</f>
        <v>0</v>
      </c>
      <c r="J17" s="28">
        <f>入力⑥!J12</f>
        <v>0</v>
      </c>
      <c r="K17" s="28" t="str">
        <f>入力⑥!L12</f>
        <v/>
      </c>
      <c r="L17" s="28" t="str">
        <f>入力⑥!M12</f>
        <v/>
      </c>
      <c r="M17" s="28">
        <f>入力⑥!N12</f>
        <v>0</v>
      </c>
      <c r="N17" s="28">
        <f>入力⑥!O12</f>
        <v>0</v>
      </c>
      <c r="O17" s="33">
        <f>IFERROR(VLOOKUP($J17,#REF!,O$2,0),0)</f>
        <v>0</v>
      </c>
      <c r="P17" s="33">
        <f t="shared" si="1"/>
        <v>0</v>
      </c>
      <c r="Q17" s="33">
        <f>IFERROR(VLOOKUP($J17,#REF!,Q$2,0),0)</f>
        <v>0</v>
      </c>
      <c r="R17" s="33">
        <f t="shared" si="1"/>
        <v>0</v>
      </c>
      <c r="S17" s="33">
        <f>IFERROR(VLOOKUP($J17,#REF!,S$2,0),0)</f>
        <v>0</v>
      </c>
      <c r="T17" s="33">
        <f t="shared" si="44"/>
        <v>0</v>
      </c>
      <c r="U17" s="33">
        <f>IFERROR(VLOOKUP($J17,#REF!,U$2,0),0)</f>
        <v>0</v>
      </c>
      <c r="V17" s="33">
        <f t="shared" si="44"/>
        <v>0</v>
      </c>
      <c r="W17" s="33">
        <f>IFERROR(VLOOKUP($J17,#REF!,W$2,0),0)</f>
        <v>0</v>
      </c>
      <c r="X17" s="33">
        <f t="shared" si="45"/>
        <v>0</v>
      </c>
      <c r="Y17" s="33">
        <f>IFERROR(VLOOKUP($J17,#REF!,Y$2,0),0)</f>
        <v>0</v>
      </c>
      <c r="Z17" s="33">
        <f t="shared" si="45"/>
        <v>0</v>
      </c>
      <c r="AA17" s="33">
        <f>IFERROR(VLOOKUP($J17,#REF!,AA$2,0),0)</f>
        <v>0</v>
      </c>
      <c r="AB17" s="33">
        <f t="shared" si="46"/>
        <v>0</v>
      </c>
      <c r="AC17" s="33">
        <f>IFERROR(VLOOKUP($J17,#REF!,AC$2,0),0)</f>
        <v>0</v>
      </c>
      <c r="AD17" s="33">
        <f t="shared" si="46"/>
        <v>0</v>
      </c>
      <c r="AE17" s="33">
        <f>IFERROR(VLOOKUP($J17,#REF!,AE$2,0),0)</f>
        <v>0</v>
      </c>
      <c r="AF17" s="33">
        <f t="shared" si="47"/>
        <v>0</v>
      </c>
      <c r="AG17" s="33">
        <f>IFERROR(VLOOKUP($J17,#REF!,AG$2,0),0)</f>
        <v>0</v>
      </c>
      <c r="AH17" s="33">
        <f t="shared" si="47"/>
        <v>0</v>
      </c>
      <c r="AI17" s="33">
        <f>IFERROR(VLOOKUP($J17,#REF!,AI$2,0),0)</f>
        <v>0</v>
      </c>
      <c r="AJ17" s="33">
        <f t="shared" si="48"/>
        <v>0</v>
      </c>
      <c r="AK17" s="33">
        <f>IFERROR(VLOOKUP($J17,#REF!,AK$2,0),0)</f>
        <v>0</v>
      </c>
      <c r="AL17" s="33">
        <f t="shared" si="48"/>
        <v>0</v>
      </c>
      <c r="AM17" s="33">
        <f>IFERROR(VLOOKUP($J17,#REF!,AM$2,0),0)</f>
        <v>0</v>
      </c>
      <c r="AN17" s="33">
        <f t="shared" si="49"/>
        <v>0</v>
      </c>
      <c r="AO17" s="33">
        <f>IFERROR(VLOOKUP($J17,#REF!,AO$2,0),0)</f>
        <v>0</v>
      </c>
      <c r="AP17" s="33">
        <f t="shared" si="49"/>
        <v>0</v>
      </c>
      <c r="AQ17" s="33">
        <f>IFERROR(VLOOKUP($J17,#REF!,AQ$2,0),0)</f>
        <v>0</v>
      </c>
      <c r="AR17" s="33">
        <f t="shared" si="50"/>
        <v>0</v>
      </c>
      <c r="AS17" s="33">
        <f>IFERROR(VLOOKUP($J17,#REF!,AS$2,0),0)</f>
        <v>0</v>
      </c>
      <c r="AT17" s="33">
        <f t="shared" si="50"/>
        <v>0</v>
      </c>
      <c r="AU17" s="33">
        <f>IFERROR(VLOOKUP($J17,#REF!,AU$2,0),0)</f>
        <v>0</v>
      </c>
      <c r="AV17" s="33">
        <f t="shared" si="51"/>
        <v>0</v>
      </c>
      <c r="AW17" s="33">
        <f>IFERROR(VLOOKUP($J17,#REF!,AW$2,0),0)</f>
        <v>0</v>
      </c>
      <c r="AX17" s="33">
        <f t="shared" si="51"/>
        <v>0</v>
      </c>
      <c r="AY17" s="33">
        <f>IFERROR(VLOOKUP($J17,#REF!,AY$2,0),0)</f>
        <v>0</v>
      </c>
      <c r="AZ17" s="33">
        <f t="shared" si="52"/>
        <v>0</v>
      </c>
      <c r="BA17" s="33">
        <f>IFERROR(VLOOKUP($J17,#REF!,BA$2,0),0)</f>
        <v>0</v>
      </c>
      <c r="BB17" s="33">
        <f t="shared" si="52"/>
        <v>0</v>
      </c>
      <c r="BC17" s="33">
        <f>IFERROR(VLOOKUP($J17,#REF!,BC$2,0),0)</f>
        <v>0</v>
      </c>
      <c r="BD17" s="33">
        <f t="shared" si="53"/>
        <v>0</v>
      </c>
      <c r="BE17" s="33">
        <f>IFERROR(VLOOKUP($J17,#REF!,BE$2,0),0)</f>
        <v>0</v>
      </c>
      <c r="BF17" s="33">
        <f t="shared" si="53"/>
        <v>0</v>
      </c>
      <c r="BG17" s="33">
        <f>IFERROR(VLOOKUP($J17,#REF!,BG$2,0),0)</f>
        <v>0</v>
      </c>
      <c r="BH17" s="33">
        <f t="shared" si="54"/>
        <v>0</v>
      </c>
      <c r="BI17" s="33">
        <f>IFERROR(VLOOKUP($J17,#REF!,BI$2,0),0)</f>
        <v>0</v>
      </c>
      <c r="BJ17" s="33">
        <f t="shared" si="54"/>
        <v>0</v>
      </c>
      <c r="BK17" s="33">
        <f>IFERROR(VLOOKUP($J17,#REF!,BK$2,0),0)</f>
        <v>0</v>
      </c>
      <c r="BL17" s="33">
        <f t="shared" si="55"/>
        <v>0</v>
      </c>
      <c r="BM17" s="33">
        <f>IFERROR(VLOOKUP($J17,#REF!,BM$2,0),0)</f>
        <v>0</v>
      </c>
      <c r="BN17" s="33">
        <f t="shared" si="55"/>
        <v>0</v>
      </c>
      <c r="BO17" s="33">
        <f>IFERROR(VLOOKUP($J17,#REF!,BO$2,0),0)</f>
        <v>0</v>
      </c>
      <c r="BP17" s="33">
        <f t="shared" si="56"/>
        <v>0</v>
      </c>
      <c r="BQ17" s="33">
        <f>IFERROR(VLOOKUP($J17,#REF!,BQ$2,0),0)</f>
        <v>0</v>
      </c>
      <c r="BR17" s="33">
        <f t="shared" si="56"/>
        <v>0</v>
      </c>
      <c r="BS17" s="33">
        <f>IFERROR(VLOOKUP($J17,#REF!,BS$2,0),0)</f>
        <v>0</v>
      </c>
      <c r="BT17" s="33">
        <f t="shared" si="57"/>
        <v>0</v>
      </c>
      <c r="BU17" s="33">
        <f>IFERROR(VLOOKUP($J17,#REF!,BU$2,0),0)</f>
        <v>0</v>
      </c>
      <c r="BV17" s="33">
        <f t="shared" si="57"/>
        <v>0</v>
      </c>
      <c r="BW17" s="33">
        <f>IFERROR(VLOOKUP($J17,#REF!,BW$2,0),0)</f>
        <v>0</v>
      </c>
      <c r="BX17" s="33">
        <f t="shared" si="58"/>
        <v>0</v>
      </c>
      <c r="BY17" s="33">
        <f>IFERROR(VLOOKUP($J17,#REF!,BY$2,0),0)</f>
        <v>0</v>
      </c>
      <c r="BZ17" s="33">
        <f t="shared" si="58"/>
        <v>0</v>
      </c>
      <c r="CA17" s="33">
        <f>IFERROR(VLOOKUP($J17,#REF!,CA$2,0),0)</f>
        <v>0</v>
      </c>
      <c r="CB17" s="33">
        <f t="shared" si="59"/>
        <v>0</v>
      </c>
      <c r="CC17" s="33">
        <f>IFERROR(VLOOKUP($J17,#REF!,CC$2,0),0)</f>
        <v>0</v>
      </c>
      <c r="CD17" s="33">
        <f t="shared" si="59"/>
        <v>0</v>
      </c>
      <c r="CE17" s="33">
        <f>IFERROR(VLOOKUP($J17,#REF!,CE$2,0),0)</f>
        <v>0</v>
      </c>
      <c r="CF17" s="33">
        <f t="shared" si="60"/>
        <v>0</v>
      </c>
      <c r="CG17" s="33">
        <f>IFERROR(VLOOKUP($J17,#REF!,CG$2,0),0)</f>
        <v>0</v>
      </c>
      <c r="CH17" s="33">
        <f t="shared" si="60"/>
        <v>0</v>
      </c>
      <c r="CI17" s="33">
        <f>IFERROR(VLOOKUP($J17,#REF!,CI$2,0),0)</f>
        <v>0</v>
      </c>
      <c r="CJ17" s="33">
        <f t="shared" si="60"/>
        <v>0</v>
      </c>
      <c r="CK17" s="33">
        <f>IFERROR(VLOOKUP($J17,#REF!,CK$2,0),0)</f>
        <v>0</v>
      </c>
      <c r="CL17" s="33">
        <f t="shared" si="60"/>
        <v>0</v>
      </c>
      <c r="CM17" s="33">
        <f>IFERROR(VLOOKUP($J17,#REF!,CM$2,0),0)</f>
        <v>0</v>
      </c>
      <c r="CN17" s="33">
        <f t="shared" si="60"/>
        <v>0</v>
      </c>
      <c r="CO17" s="33">
        <f>IFERROR(VLOOKUP($J17,#REF!,CO$2,0),0)</f>
        <v>0</v>
      </c>
      <c r="CP17" s="33">
        <f t="shared" si="60"/>
        <v>0</v>
      </c>
      <c r="CQ17" s="33">
        <f>IFERROR(VLOOKUP($J17,#REF!,CQ$2,0),0)</f>
        <v>0</v>
      </c>
      <c r="CR17" s="33">
        <f t="shared" si="60"/>
        <v>0</v>
      </c>
      <c r="CS17" s="33">
        <f>IFERROR(VLOOKUP($J17,#REF!,CS$2,0),0)</f>
        <v>0</v>
      </c>
      <c r="CT17" s="33">
        <f t="shared" si="60"/>
        <v>0</v>
      </c>
      <c r="CU17" s="33">
        <f>IFERROR(VLOOKUP($J17,#REF!,CU$2,0),0)</f>
        <v>0</v>
      </c>
      <c r="CV17" s="33">
        <f t="shared" si="61"/>
        <v>0</v>
      </c>
      <c r="CW17" s="33">
        <f>IFERROR(VLOOKUP($J17,#REF!,CW$2,0),0)</f>
        <v>0</v>
      </c>
      <c r="CX17" s="33">
        <f t="shared" si="61"/>
        <v>0</v>
      </c>
      <c r="CY17" s="33">
        <f>IFERROR(VLOOKUP($J17,#REF!,CY$2,0),0)</f>
        <v>0</v>
      </c>
      <c r="CZ17" s="33">
        <f t="shared" si="61"/>
        <v>0</v>
      </c>
      <c r="DA17" s="33">
        <f>IFERROR(VLOOKUP($J17,#REF!,DA$2,0),0)</f>
        <v>0</v>
      </c>
      <c r="DB17" s="33">
        <f t="shared" si="61"/>
        <v>0</v>
      </c>
      <c r="DC17" s="33">
        <f>IFERROR(VLOOKUP($J17,#REF!,DC$2,0),0)</f>
        <v>0</v>
      </c>
      <c r="DD17" s="33">
        <f t="shared" si="61"/>
        <v>0</v>
      </c>
      <c r="DE17" s="33">
        <f>IFERROR(VLOOKUP($J17,#REF!,DE$2,0),0)</f>
        <v>0</v>
      </c>
      <c r="DF17" s="33">
        <f t="shared" si="61"/>
        <v>0</v>
      </c>
      <c r="DG17" s="33">
        <f>IFERROR(VLOOKUP($J17,#REF!,DG$2,0),0)</f>
        <v>0</v>
      </c>
      <c r="DH17" s="33">
        <f t="shared" si="61"/>
        <v>0</v>
      </c>
      <c r="DI17" s="33">
        <f>IFERROR(VLOOKUP($J17,#REF!,DI$2,0),0)</f>
        <v>0</v>
      </c>
      <c r="DJ17" s="33">
        <f t="shared" si="61"/>
        <v>0</v>
      </c>
      <c r="DK17" s="33">
        <f>IFERROR(VLOOKUP($J17,#REF!,DK$2,0),0)</f>
        <v>0</v>
      </c>
      <c r="DL17" s="33">
        <f t="shared" si="62"/>
        <v>0</v>
      </c>
      <c r="DM17" s="33">
        <f>IFERROR(VLOOKUP($J17,#REF!,DM$2,0),0)</f>
        <v>0</v>
      </c>
      <c r="DN17" s="33">
        <f t="shared" si="62"/>
        <v>0</v>
      </c>
      <c r="DO17" s="33">
        <f>IFERROR(VLOOKUP($J17,#REF!,DO$2,0),0)</f>
        <v>0</v>
      </c>
      <c r="DP17" s="33">
        <f t="shared" si="62"/>
        <v>0</v>
      </c>
      <c r="DQ17" s="33">
        <f>IFERROR(VLOOKUP($J17,#REF!,DQ$2,0),0)</f>
        <v>0</v>
      </c>
      <c r="DR17" s="33">
        <f t="shared" si="62"/>
        <v>0</v>
      </c>
      <c r="DS17" s="33">
        <f>IFERROR(VLOOKUP($J17,#REF!,DS$2,0),0)</f>
        <v>0</v>
      </c>
      <c r="DT17" s="33">
        <f t="shared" si="62"/>
        <v>0</v>
      </c>
      <c r="DU17" s="33">
        <f>IFERROR(VLOOKUP($J17,#REF!,DU$2,0),0)</f>
        <v>0</v>
      </c>
      <c r="DV17" s="33">
        <f t="shared" si="62"/>
        <v>0</v>
      </c>
      <c r="DW17" s="33">
        <f>IFERROR(VLOOKUP($J17,#REF!,DW$2,0),0)</f>
        <v>0</v>
      </c>
      <c r="DX17" s="33">
        <f t="shared" si="62"/>
        <v>0</v>
      </c>
      <c r="DY17" s="33">
        <f>IFERROR(VLOOKUP($J17,#REF!,DY$2,0),0)</f>
        <v>0</v>
      </c>
      <c r="DZ17" s="33">
        <f t="shared" si="62"/>
        <v>0</v>
      </c>
      <c r="EA17" s="33">
        <f>IFERROR(VLOOKUP($J17,#REF!,EA$2,0),0)</f>
        <v>0</v>
      </c>
      <c r="EB17" s="33">
        <f t="shared" si="63"/>
        <v>0</v>
      </c>
      <c r="EC17" s="33">
        <f>IFERROR(VLOOKUP($J17,#REF!,EC$2,0),0)</f>
        <v>0</v>
      </c>
      <c r="ED17" s="33">
        <f t="shared" si="63"/>
        <v>0</v>
      </c>
      <c r="EE17" s="33">
        <f>IFERROR(VLOOKUP($J17,#REF!,EE$2,0),0)</f>
        <v>0</v>
      </c>
      <c r="EF17" s="33">
        <f t="shared" si="63"/>
        <v>0</v>
      </c>
      <c r="EG17" s="33">
        <f>IFERROR(VLOOKUP($J17,#REF!,EG$2,0),0)</f>
        <v>0</v>
      </c>
      <c r="EH17" s="33">
        <f t="shared" si="63"/>
        <v>0</v>
      </c>
      <c r="EI17" s="33">
        <f>IFERROR(VLOOKUP($J17,#REF!,EI$2,0),0)</f>
        <v>0</v>
      </c>
      <c r="EJ17" s="33">
        <f t="shared" si="63"/>
        <v>0</v>
      </c>
      <c r="EK17" s="33">
        <f>IFERROR(VLOOKUP($J17,#REF!,EK$2,0),0)</f>
        <v>0</v>
      </c>
      <c r="EL17" s="33">
        <f t="shared" si="63"/>
        <v>0</v>
      </c>
      <c r="EM17" s="33">
        <f>IFERROR(VLOOKUP($J17,#REF!,EM$2,0),0)</f>
        <v>0</v>
      </c>
      <c r="EN17" s="33">
        <f t="shared" si="63"/>
        <v>0</v>
      </c>
      <c r="EO17" s="33">
        <f>IFERROR(VLOOKUP($J17,#REF!,EO$2,0),0)</f>
        <v>0</v>
      </c>
      <c r="EP17" s="33">
        <f t="shared" si="63"/>
        <v>0</v>
      </c>
      <c r="EQ17" s="33">
        <f>IFERROR(VLOOKUP($J17,#REF!,EQ$2,0),0)</f>
        <v>0</v>
      </c>
      <c r="ER17" s="33">
        <f t="shared" si="64"/>
        <v>0</v>
      </c>
      <c r="ES17" s="33">
        <f>IFERROR(VLOOKUP($J17,#REF!,ES$2,0),0)</f>
        <v>0</v>
      </c>
      <c r="ET17" s="33">
        <f t="shared" si="64"/>
        <v>0</v>
      </c>
      <c r="EU17" s="33">
        <f>IFERROR(VLOOKUP($J17,#REF!,EU$2,0),0)</f>
        <v>0</v>
      </c>
      <c r="EV17" s="33">
        <f t="shared" si="64"/>
        <v>0</v>
      </c>
      <c r="EW17" s="33">
        <f>IFERROR(VLOOKUP($J17,#REF!,EW$2,0),0)</f>
        <v>0</v>
      </c>
      <c r="EX17" s="33">
        <f t="shared" si="64"/>
        <v>0</v>
      </c>
      <c r="EY17" s="33">
        <f>IFERROR(VLOOKUP($J17,#REF!,EY$2,0),0)</f>
        <v>0</v>
      </c>
      <c r="EZ17" s="33">
        <f t="shared" si="64"/>
        <v>0</v>
      </c>
      <c r="FA17" s="33">
        <f>IFERROR(VLOOKUP($J17,#REF!,FA$2,0),0)</f>
        <v>0</v>
      </c>
      <c r="FB17" s="33">
        <f t="shared" si="64"/>
        <v>0</v>
      </c>
      <c r="FC17" s="33">
        <f>IFERROR(VLOOKUP($J17,#REF!,FC$2,0),0)</f>
        <v>0</v>
      </c>
      <c r="FD17" s="33">
        <f t="shared" si="64"/>
        <v>0</v>
      </c>
      <c r="FE17" s="33">
        <f>IFERROR(VLOOKUP($J17,#REF!,FE$2,0),0)</f>
        <v>0</v>
      </c>
      <c r="FF17" s="33">
        <f t="shared" si="64"/>
        <v>0</v>
      </c>
      <c r="FG17" s="33">
        <f>IFERROR(VLOOKUP($J17,#REF!,FG$2,0),0)</f>
        <v>0</v>
      </c>
      <c r="FH17" s="33">
        <f t="shared" si="65"/>
        <v>0</v>
      </c>
      <c r="FI17" s="33">
        <f>IFERROR(VLOOKUP($J17,#REF!,FI$2,0),0)</f>
        <v>0</v>
      </c>
      <c r="FJ17" s="33">
        <f t="shared" si="65"/>
        <v>0</v>
      </c>
      <c r="FK17" s="33">
        <f>IFERROR(VLOOKUP($J17,#REF!,FK$2,0),0)</f>
        <v>0</v>
      </c>
      <c r="FL17" s="33">
        <f t="shared" si="65"/>
        <v>0</v>
      </c>
      <c r="FM17" s="33">
        <f>IFERROR(VLOOKUP($J17,#REF!,FM$2,0),0)</f>
        <v>0</v>
      </c>
      <c r="FN17" s="33">
        <f t="shared" si="65"/>
        <v>0</v>
      </c>
      <c r="FO17" s="33">
        <f>IFERROR(VLOOKUP($J17,#REF!,FO$2,0),0)</f>
        <v>0</v>
      </c>
      <c r="FP17" s="33">
        <f t="shared" si="65"/>
        <v>0</v>
      </c>
      <c r="FQ17" s="33">
        <f>IFERROR(VLOOKUP($J17,#REF!,FQ$2,0),0)</f>
        <v>0</v>
      </c>
      <c r="FR17" s="33">
        <f t="shared" si="65"/>
        <v>0</v>
      </c>
      <c r="FS17" s="33">
        <f>IFERROR(VLOOKUP($J17,#REF!,FS$2,0),0)</f>
        <v>0</v>
      </c>
      <c r="FT17" s="33">
        <f t="shared" si="65"/>
        <v>0</v>
      </c>
      <c r="FU17" s="33">
        <f>IFERROR(VLOOKUP($J17,#REF!,FU$2,0),0)</f>
        <v>0</v>
      </c>
      <c r="FV17" s="33">
        <f t="shared" si="65"/>
        <v>0</v>
      </c>
      <c r="FW17" s="33">
        <f>IFERROR(VLOOKUP($J17,#REF!,FW$2,0),0)</f>
        <v>0</v>
      </c>
      <c r="FX17" s="33">
        <f t="shared" si="66"/>
        <v>0</v>
      </c>
      <c r="FY17" s="33">
        <f>IFERROR(VLOOKUP($J17,#REF!,FY$2,0),0)</f>
        <v>0</v>
      </c>
      <c r="FZ17" s="33">
        <f t="shared" si="66"/>
        <v>0</v>
      </c>
      <c r="GA17" s="33">
        <f>IFERROR(VLOOKUP($J17,#REF!,GA$2,0),0)</f>
        <v>0</v>
      </c>
      <c r="GB17" s="33">
        <f t="shared" si="66"/>
        <v>0</v>
      </c>
      <c r="GC17" s="33">
        <f>IFERROR(VLOOKUP($J17,#REF!,GC$2,0),0)</f>
        <v>0</v>
      </c>
      <c r="GD17" s="33">
        <f t="shared" si="66"/>
        <v>0</v>
      </c>
      <c r="GE17" s="33">
        <f>IFERROR(VLOOKUP($J17,#REF!,GE$2,0),0)</f>
        <v>0</v>
      </c>
      <c r="GF17" s="33">
        <f t="shared" si="66"/>
        <v>0</v>
      </c>
      <c r="GG17" s="33">
        <f>IFERROR(VLOOKUP($J17,#REF!,GG$2,0),0)</f>
        <v>0</v>
      </c>
      <c r="GH17" s="33">
        <f t="shared" si="66"/>
        <v>0</v>
      </c>
      <c r="GI17" s="33">
        <f>IFERROR(VLOOKUP($J17,#REF!,GI$2,0),0)</f>
        <v>0</v>
      </c>
      <c r="GJ17" s="33">
        <f t="shared" si="66"/>
        <v>0</v>
      </c>
      <c r="GK17" s="33">
        <f>IFERROR(VLOOKUP($J17,#REF!,GK$2,0),0)</f>
        <v>0</v>
      </c>
      <c r="GL17" s="33">
        <f t="shared" si="66"/>
        <v>0</v>
      </c>
      <c r="GM17" s="33">
        <f>IFERROR(VLOOKUP($J17,#REF!,GM$2,0),0)</f>
        <v>0</v>
      </c>
      <c r="GN17" s="33">
        <f t="shared" si="67"/>
        <v>0</v>
      </c>
      <c r="GO17" s="33">
        <f>IFERROR(VLOOKUP($J17,#REF!,GO$2,0),0)</f>
        <v>0</v>
      </c>
      <c r="GP17" s="33">
        <f t="shared" si="67"/>
        <v>0</v>
      </c>
      <c r="GQ17" s="33">
        <f>IFERROR(VLOOKUP($J17,#REF!,GQ$2,0),0)</f>
        <v>0</v>
      </c>
      <c r="GR17" s="33">
        <f t="shared" si="67"/>
        <v>0</v>
      </c>
      <c r="GS17" s="33">
        <f>IFERROR(VLOOKUP($J17,#REF!,GS$2,0),0)</f>
        <v>0</v>
      </c>
      <c r="GT17" s="33">
        <f t="shared" si="67"/>
        <v>0</v>
      </c>
      <c r="GU17" s="33">
        <f>IFERROR(VLOOKUP($J17,#REF!,GU$2,0),0)</f>
        <v>0</v>
      </c>
      <c r="GV17" s="33">
        <f t="shared" si="67"/>
        <v>0</v>
      </c>
      <c r="GW17" s="33">
        <f>IFERROR(VLOOKUP($J17,#REF!,GW$2,0),0)</f>
        <v>0</v>
      </c>
      <c r="GX17" s="33">
        <f t="shared" si="67"/>
        <v>0</v>
      </c>
      <c r="GY17" s="33">
        <f>IFERROR(VLOOKUP($J17,#REF!,GY$2,0),0)</f>
        <v>0</v>
      </c>
      <c r="GZ17" s="33">
        <f t="shared" si="67"/>
        <v>0</v>
      </c>
      <c r="HA17" s="33">
        <f>IFERROR(VLOOKUP($J17,#REF!,HA$2,0),0)</f>
        <v>0</v>
      </c>
      <c r="HB17" s="33">
        <f t="shared" si="67"/>
        <v>0</v>
      </c>
      <c r="HC17" s="33">
        <f>IFERROR(VLOOKUP($J17,#REF!,HC$2,0),0)</f>
        <v>0</v>
      </c>
      <c r="HD17" s="33">
        <f t="shared" si="68"/>
        <v>0</v>
      </c>
      <c r="HE17" s="33">
        <f>IFERROR(VLOOKUP($J17,#REF!,HE$2,0),0)</f>
        <v>0</v>
      </c>
      <c r="HF17" s="33">
        <f t="shared" si="68"/>
        <v>0</v>
      </c>
      <c r="HG17" s="33">
        <f>IFERROR(VLOOKUP($J17,#REF!,HG$2,0),0)</f>
        <v>0</v>
      </c>
      <c r="HH17" s="33">
        <f t="shared" si="68"/>
        <v>0</v>
      </c>
      <c r="HI17" s="33">
        <f>IFERROR(VLOOKUP($J17,#REF!,HI$2,0),0)</f>
        <v>0</v>
      </c>
      <c r="HJ17" s="33">
        <f t="shared" si="68"/>
        <v>0</v>
      </c>
      <c r="HK17" s="33">
        <f>IFERROR(VLOOKUP($J17,#REF!,HK$2,0),0)</f>
        <v>0</v>
      </c>
      <c r="HL17" s="33">
        <f t="shared" si="68"/>
        <v>0</v>
      </c>
      <c r="HM17" s="33">
        <f>IFERROR(VLOOKUP($J17,#REF!,HM$2,0),0)</f>
        <v>0</v>
      </c>
      <c r="HN17" s="33">
        <f t="shared" si="68"/>
        <v>0</v>
      </c>
      <c r="HO17" s="33">
        <f>IFERROR(VLOOKUP($J17,#REF!,HO$2,0),0)</f>
        <v>0</v>
      </c>
      <c r="HP17" s="33">
        <f t="shared" si="68"/>
        <v>0</v>
      </c>
      <c r="HQ17" s="33">
        <f>IFERROR(VLOOKUP($J17,#REF!,HQ$2,0),0)</f>
        <v>0</v>
      </c>
      <c r="HR17" s="33">
        <f t="shared" si="68"/>
        <v>0</v>
      </c>
      <c r="HS17" s="33">
        <f>IFERROR(VLOOKUP($J17,#REF!,HS$2,0),0)</f>
        <v>0</v>
      </c>
      <c r="HT17" s="33">
        <f t="shared" si="69"/>
        <v>0</v>
      </c>
      <c r="HU17" s="33">
        <f>IFERROR(VLOOKUP($J17,#REF!,HU$2,0),0)</f>
        <v>0</v>
      </c>
      <c r="HV17" s="33">
        <f t="shared" si="69"/>
        <v>0</v>
      </c>
      <c r="HW17" s="33">
        <f>IFERROR(VLOOKUP($J17,#REF!,HW$2,0),0)</f>
        <v>0</v>
      </c>
      <c r="HX17" s="33">
        <f t="shared" si="69"/>
        <v>0</v>
      </c>
      <c r="HY17" s="33">
        <f>IFERROR(VLOOKUP($J17,#REF!,HY$2,0),0)</f>
        <v>0</v>
      </c>
      <c r="HZ17" s="33">
        <f t="shared" si="69"/>
        <v>0</v>
      </c>
      <c r="IA17" s="33">
        <f>IFERROR(VLOOKUP($J17,#REF!,IA$2,0),0)</f>
        <v>0</v>
      </c>
      <c r="IB17" s="33">
        <f t="shared" si="69"/>
        <v>0</v>
      </c>
      <c r="IC17" s="33">
        <f>IFERROR(VLOOKUP($J17,#REF!,IC$2,0),0)</f>
        <v>0</v>
      </c>
      <c r="ID17" s="33">
        <f t="shared" si="69"/>
        <v>0</v>
      </c>
      <c r="IE17" s="33">
        <f>IFERROR(VLOOKUP($J17,#REF!,IE$2,0),0)</f>
        <v>0</v>
      </c>
      <c r="IF17" s="33">
        <f t="shared" si="69"/>
        <v>0</v>
      </c>
      <c r="IG17" s="33">
        <f>IFERROR(VLOOKUP($J17,#REF!,IG$2,0),0)</f>
        <v>0</v>
      </c>
      <c r="IH17" s="33">
        <f t="shared" si="69"/>
        <v>0</v>
      </c>
      <c r="II17" s="33">
        <f>IFERROR(VLOOKUP($J17,#REF!,II$2,0),0)</f>
        <v>0</v>
      </c>
      <c r="IJ17" s="33">
        <f t="shared" si="70"/>
        <v>0</v>
      </c>
      <c r="IK17" s="33">
        <f>IFERROR(VLOOKUP($J17,#REF!,IK$2,0),0)</f>
        <v>0</v>
      </c>
      <c r="IL17" s="33">
        <f t="shared" si="70"/>
        <v>0</v>
      </c>
      <c r="IM17" s="33">
        <f>IFERROR(VLOOKUP($J17,#REF!,IM$2,0),0)</f>
        <v>0</v>
      </c>
      <c r="IN17" s="33">
        <f t="shared" si="70"/>
        <v>0</v>
      </c>
      <c r="IO17" s="33">
        <f>IFERROR(VLOOKUP($J17,#REF!,IO$2,0),0)</f>
        <v>0</v>
      </c>
      <c r="IP17" s="33">
        <f t="shared" si="70"/>
        <v>0</v>
      </c>
      <c r="IQ17" s="33">
        <f>IFERROR(VLOOKUP($J17,#REF!,IQ$2,0),0)</f>
        <v>0</v>
      </c>
      <c r="IR17" s="33">
        <f t="shared" si="70"/>
        <v>0</v>
      </c>
      <c r="IS17" s="33">
        <f>IFERROR(VLOOKUP($J17,#REF!,IS$2,0),0)</f>
        <v>0</v>
      </c>
      <c r="IT17" s="33">
        <f t="shared" si="70"/>
        <v>0</v>
      </c>
      <c r="IU17" s="33">
        <f>IFERROR(VLOOKUP($J17,#REF!,IU$2,0),0)</f>
        <v>0</v>
      </c>
      <c r="IV17" s="33">
        <f t="shared" si="70"/>
        <v>0</v>
      </c>
      <c r="IW17" s="33">
        <f>IFERROR(VLOOKUP($J17,#REF!,IW$2,0),0)</f>
        <v>0</v>
      </c>
      <c r="IX17" s="33">
        <f t="shared" si="70"/>
        <v>0</v>
      </c>
      <c r="IY17" s="33">
        <f>IFERROR(VLOOKUP($J17,#REF!,IY$2,0),0)</f>
        <v>0</v>
      </c>
      <c r="IZ17" s="33">
        <f t="shared" si="71"/>
        <v>0</v>
      </c>
      <c r="JA17" s="33">
        <f>IFERROR(VLOOKUP($J17,#REF!,JA$2,0),0)</f>
        <v>0</v>
      </c>
      <c r="JB17" s="33">
        <f t="shared" si="71"/>
        <v>0</v>
      </c>
      <c r="JC17" s="33">
        <f>IFERROR(VLOOKUP($J17,#REF!,JC$2,0),0)</f>
        <v>0</v>
      </c>
      <c r="JD17" s="33">
        <f t="shared" si="71"/>
        <v>0</v>
      </c>
      <c r="JE17" s="33">
        <f>IFERROR(VLOOKUP($J17,#REF!,JE$2,0),0)</f>
        <v>0</v>
      </c>
      <c r="JF17" s="33">
        <f t="shared" si="71"/>
        <v>0</v>
      </c>
      <c r="JG17" s="33">
        <f>IFERROR(VLOOKUP($J17,#REF!,JG$2,0),0)</f>
        <v>0</v>
      </c>
      <c r="JH17" s="33">
        <f t="shared" si="71"/>
        <v>0</v>
      </c>
      <c r="JI17" s="33">
        <f>IFERROR(VLOOKUP($J17,#REF!,JI$2,0),0)</f>
        <v>0</v>
      </c>
      <c r="JJ17" s="33">
        <f t="shared" si="71"/>
        <v>0</v>
      </c>
      <c r="JK17" s="33">
        <f>IFERROR(VLOOKUP($J17,#REF!,JK$2,0),0)</f>
        <v>0</v>
      </c>
      <c r="JL17" s="33">
        <f t="shared" si="71"/>
        <v>0</v>
      </c>
      <c r="JM17" s="33">
        <f>IFERROR(VLOOKUP($J17,#REF!,JM$2,0),0)</f>
        <v>0</v>
      </c>
      <c r="JN17" s="33">
        <f t="shared" si="71"/>
        <v>0</v>
      </c>
      <c r="JO17" s="33">
        <f>IFERROR(VLOOKUP($J17,#REF!,JO$2,0),0)</f>
        <v>0</v>
      </c>
      <c r="JP17" s="33">
        <f t="shared" si="72"/>
        <v>0</v>
      </c>
      <c r="JQ17" s="33">
        <f>IFERROR(VLOOKUP($J17,#REF!,JQ$2,0),0)</f>
        <v>0</v>
      </c>
      <c r="JR17" s="33">
        <f t="shared" si="72"/>
        <v>0</v>
      </c>
      <c r="JS17" s="33">
        <f>IFERROR(VLOOKUP($J17,#REF!,JS$2,0),0)</f>
        <v>0</v>
      </c>
      <c r="JT17" s="33">
        <f t="shared" si="72"/>
        <v>0</v>
      </c>
      <c r="JU17" s="33">
        <f>IFERROR(VLOOKUP($J17,#REF!,JU$2,0),0)</f>
        <v>0</v>
      </c>
      <c r="JV17" s="33">
        <f t="shared" si="72"/>
        <v>0</v>
      </c>
      <c r="JW17" s="33">
        <f>IFERROR(VLOOKUP($J17,#REF!,JW$2,0),0)</f>
        <v>0</v>
      </c>
      <c r="JX17" s="33">
        <f t="shared" si="72"/>
        <v>0</v>
      </c>
      <c r="JY17" s="33">
        <f>IFERROR(VLOOKUP($J17,#REF!,JY$2,0),0)</f>
        <v>0</v>
      </c>
      <c r="JZ17" s="33">
        <f t="shared" si="72"/>
        <v>0</v>
      </c>
      <c r="KA17" s="33">
        <f>IFERROR(VLOOKUP($J17,#REF!,KA$2,0),0)</f>
        <v>0</v>
      </c>
      <c r="KB17" s="33">
        <f t="shared" si="72"/>
        <v>0</v>
      </c>
      <c r="KC17" s="33">
        <f>IFERROR(VLOOKUP($J17,#REF!,KC$2,0),0)</f>
        <v>0</v>
      </c>
      <c r="KD17" s="33">
        <f t="shared" si="72"/>
        <v>0</v>
      </c>
      <c r="KE17" s="33">
        <f>IFERROR(VLOOKUP($J17,#REF!,KE$2,0),0)</f>
        <v>0</v>
      </c>
      <c r="KF17" s="33">
        <f t="shared" si="73"/>
        <v>0</v>
      </c>
      <c r="KG17" s="33">
        <f>IFERROR(VLOOKUP($J17,#REF!,KG$2,0),0)</f>
        <v>0</v>
      </c>
      <c r="KH17" s="33">
        <f t="shared" si="73"/>
        <v>0</v>
      </c>
      <c r="KI17" s="33">
        <f>IFERROR(VLOOKUP($J17,#REF!,KI$2,0),0)</f>
        <v>0</v>
      </c>
      <c r="KJ17" s="33">
        <f t="shared" si="73"/>
        <v>0</v>
      </c>
      <c r="KK17" s="33">
        <f>IFERROR(VLOOKUP($J17,#REF!,KK$2,0),0)</f>
        <v>0</v>
      </c>
      <c r="KL17" s="33">
        <f t="shared" si="73"/>
        <v>0</v>
      </c>
      <c r="KM17" s="33">
        <f>IFERROR(VLOOKUP($J17,#REF!,KM$2,0),0)</f>
        <v>0</v>
      </c>
      <c r="KN17" s="33">
        <f t="shared" si="73"/>
        <v>0</v>
      </c>
      <c r="KO17" s="33">
        <f>IFERROR(VLOOKUP($J17,#REF!,KO$2,0),0)</f>
        <v>0</v>
      </c>
      <c r="KP17" s="33">
        <f t="shared" si="73"/>
        <v>0</v>
      </c>
      <c r="KQ17" s="33">
        <f>IFERROR(VLOOKUP($J17,#REF!,KQ$2,0),0)</f>
        <v>0</v>
      </c>
      <c r="KR17" s="33">
        <f t="shared" si="73"/>
        <v>0</v>
      </c>
      <c r="KS17" s="33">
        <f>IFERROR(VLOOKUP($J17,#REF!,KS$2,0),0)</f>
        <v>0</v>
      </c>
      <c r="KT17" s="33">
        <f t="shared" si="73"/>
        <v>0</v>
      </c>
      <c r="KU17" s="33">
        <f>IFERROR(VLOOKUP($J17,#REF!,KU$2,0),0)</f>
        <v>0</v>
      </c>
      <c r="KV17" s="33">
        <f t="shared" si="74"/>
        <v>0</v>
      </c>
      <c r="KW17" s="33">
        <f>IFERROR(VLOOKUP($J17,#REF!,KW$2,0),0)</f>
        <v>0</v>
      </c>
      <c r="KX17" s="33">
        <f t="shared" si="74"/>
        <v>0</v>
      </c>
      <c r="KY17" s="33">
        <f>IFERROR(VLOOKUP($J17,#REF!,KY$2,0),0)</f>
        <v>0</v>
      </c>
      <c r="KZ17" s="33">
        <f t="shared" si="74"/>
        <v>0</v>
      </c>
      <c r="LA17" s="33">
        <f>IFERROR(VLOOKUP($J17,#REF!,LA$2,0),0)</f>
        <v>0</v>
      </c>
      <c r="LB17" s="33">
        <f t="shared" si="74"/>
        <v>0</v>
      </c>
      <c r="LC17" s="33">
        <f>IFERROR(VLOOKUP($J17,#REF!,LC$2,0),0)</f>
        <v>0</v>
      </c>
      <c r="LD17" s="33">
        <f t="shared" si="74"/>
        <v>0</v>
      </c>
      <c r="LE17" s="33">
        <f>IFERROR(VLOOKUP($J17,#REF!,LE$2,0),0)</f>
        <v>0</v>
      </c>
      <c r="LF17" s="33">
        <f t="shared" si="74"/>
        <v>0</v>
      </c>
      <c r="LG17" s="33">
        <f>IFERROR(VLOOKUP($J17,#REF!,LG$2,0),0)</f>
        <v>0</v>
      </c>
      <c r="LH17" s="33">
        <f t="shared" si="74"/>
        <v>0</v>
      </c>
      <c r="LI17" s="33">
        <f>IFERROR(VLOOKUP($J17,#REF!,LI$2,0),0)</f>
        <v>0</v>
      </c>
      <c r="LJ17" s="33">
        <f t="shared" si="74"/>
        <v>0</v>
      </c>
      <c r="LK17" s="33">
        <f>IFERROR(VLOOKUP($J17,#REF!,LK$2,0),0)</f>
        <v>0</v>
      </c>
      <c r="LL17" s="33">
        <f t="shared" si="75"/>
        <v>0</v>
      </c>
      <c r="LM17" s="33">
        <f>IFERROR(VLOOKUP($J17,#REF!,LM$2,0),0)</f>
        <v>0</v>
      </c>
      <c r="LN17" s="33">
        <f t="shared" si="75"/>
        <v>0</v>
      </c>
      <c r="LO17" s="33">
        <f>IFERROR(VLOOKUP($J17,#REF!,LO$2,0),0)</f>
        <v>0</v>
      </c>
      <c r="LP17" s="33">
        <f t="shared" si="75"/>
        <v>0</v>
      </c>
      <c r="LQ17" s="33">
        <f>IFERROR(VLOOKUP($J17,#REF!,LQ$2,0),0)</f>
        <v>0</v>
      </c>
      <c r="LR17" s="33">
        <f t="shared" si="75"/>
        <v>0</v>
      </c>
      <c r="LS17" s="33">
        <f>IFERROR(VLOOKUP($J17,#REF!,LS$2,0),0)</f>
        <v>0</v>
      </c>
      <c r="LT17" s="33">
        <f t="shared" si="75"/>
        <v>0</v>
      </c>
      <c r="LU17" s="33">
        <f>IFERROR(VLOOKUP($J17,#REF!,LU$2,0),0)</f>
        <v>0</v>
      </c>
      <c r="LV17" s="33">
        <f t="shared" si="75"/>
        <v>0</v>
      </c>
      <c r="LW17" s="33">
        <f>IFERROR(VLOOKUP($J17,#REF!,LW$2,0),0)</f>
        <v>0</v>
      </c>
      <c r="LX17" s="33">
        <f t="shared" si="75"/>
        <v>0</v>
      </c>
      <c r="LY17" s="33">
        <f>IFERROR(VLOOKUP($J17,#REF!,LY$2,0),0)</f>
        <v>0</v>
      </c>
      <c r="LZ17" s="33">
        <f t="shared" si="75"/>
        <v>0</v>
      </c>
      <c r="MA17" s="33">
        <f>IFERROR(VLOOKUP($J17,#REF!,MA$2,0),0)</f>
        <v>0</v>
      </c>
      <c r="MB17" s="33">
        <f t="shared" si="76"/>
        <v>0</v>
      </c>
      <c r="MC17" s="33">
        <f>IFERROR(VLOOKUP($J17,#REF!,MC$2,0),0)</f>
        <v>0</v>
      </c>
      <c r="MD17" s="33">
        <f t="shared" si="76"/>
        <v>0</v>
      </c>
      <c r="ME17" s="33">
        <f>IFERROR(VLOOKUP($J17,#REF!,ME$2,0),0)</f>
        <v>0</v>
      </c>
      <c r="MF17" s="33">
        <f t="shared" si="76"/>
        <v>0</v>
      </c>
      <c r="MG17" s="33">
        <f>IFERROR(VLOOKUP($J17,#REF!,MG$2,0),0)</f>
        <v>0</v>
      </c>
      <c r="MH17" s="33">
        <f t="shared" si="76"/>
        <v>0</v>
      </c>
      <c r="MI17" s="33">
        <f>IFERROR(VLOOKUP($J17,#REF!,MI$2,0),0)</f>
        <v>0</v>
      </c>
      <c r="MJ17" s="33">
        <f t="shared" si="76"/>
        <v>0</v>
      </c>
      <c r="MK17" s="33">
        <f>IFERROR(VLOOKUP($J17,#REF!,MK$2,0),0)</f>
        <v>0</v>
      </c>
      <c r="ML17" s="33">
        <f t="shared" si="76"/>
        <v>0</v>
      </c>
      <c r="MM17" s="33">
        <f>IFERROR(VLOOKUP($J17,#REF!,MM$2,0),0)</f>
        <v>0</v>
      </c>
      <c r="MN17" s="33">
        <f t="shared" si="76"/>
        <v>0</v>
      </c>
      <c r="MO17" s="33">
        <f>IFERROR(VLOOKUP($J17,#REF!,MO$2,0),0)</f>
        <v>0</v>
      </c>
      <c r="MP17" s="33">
        <f t="shared" si="76"/>
        <v>0</v>
      </c>
      <c r="MQ17" s="33">
        <f>IFERROR(VLOOKUP($J17,#REF!,MQ$2,0),0)</f>
        <v>0</v>
      </c>
      <c r="MR17" s="33">
        <f t="shared" si="77"/>
        <v>0</v>
      </c>
      <c r="MS17" s="33">
        <f>IFERROR(VLOOKUP($J17,#REF!,MS$2,0),0)</f>
        <v>0</v>
      </c>
      <c r="MT17" s="33">
        <f t="shared" si="77"/>
        <v>0</v>
      </c>
      <c r="MU17" s="33">
        <f>IFERROR(VLOOKUP($J17,#REF!,MU$2,0),0)</f>
        <v>0</v>
      </c>
      <c r="MV17" s="33">
        <f t="shared" si="77"/>
        <v>0</v>
      </c>
      <c r="MW17" s="33">
        <f>IFERROR(VLOOKUP($J17,#REF!,MW$2,0),0)</f>
        <v>0</v>
      </c>
      <c r="MX17" s="33">
        <f t="shared" si="77"/>
        <v>0</v>
      </c>
      <c r="MY17" s="33">
        <f>IFERROR(VLOOKUP($J17,#REF!,MY$2,0),0)</f>
        <v>0</v>
      </c>
      <c r="MZ17" s="33">
        <f t="shared" si="77"/>
        <v>0</v>
      </c>
      <c r="NA17" s="33">
        <f>IFERROR(VLOOKUP($J17,#REF!,NA$2,0),0)</f>
        <v>0</v>
      </c>
      <c r="NB17" s="33">
        <f t="shared" si="77"/>
        <v>0</v>
      </c>
      <c r="NC17" s="33">
        <f>IFERROR(VLOOKUP($J17,#REF!,NC$2,0),0)</f>
        <v>0</v>
      </c>
      <c r="ND17" s="33">
        <f t="shared" si="77"/>
        <v>0</v>
      </c>
      <c r="NE17" s="33">
        <f>IFERROR(VLOOKUP($J17,#REF!,NE$2,0),0)</f>
        <v>0</v>
      </c>
      <c r="NF17" s="33">
        <f t="shared" si="77"/>
        <v>0</v>
      </c>
      <c r="NG17" s="33">
        <f>IFERROR(VLOOKUP($J17,#REF!,NG$2,0),0)</f>
        <v>0</v>
      </c>
      <c r="NH17" s="33">
        <f t="shared" si="78"/>
        <v>0</v>
      </c>
      <c r="NI17" s="33">
        <f>IFERROR(VLOOKUP($J17,#REF!,NI$2,0),0)</f>
        <v>0</v>
      </c>
      <c r="NJ17" s="33">
        <f t="shared" si="78"/>
        <v>0</v>
      </c>
      <c r="NK17" s="33">
        <f>IFERROR(VLOOKUP($J17,#REF!,NK$2,0),0)</f>
        <v>0</v>
      </c>
      <c r="NL17" s="33">
        <f t="shared" si="78"/>
        <v>0</v>
      </c>
      <c r="NM17" s="33">
        <f>IFERROR(VLOOKUP($J17,#REF!,NM$2,0),0)</f>
        <v>0</v>
      </c>
      <c r="NN17" s="33">
        <f t="shared" si="78"/>
        <v>0</v>
      </c>
      <c r="NO17" s="33">
        <f>IFERROR(VLOOKUP($J17,#REF!,NO$2,0),0)</f>
        <v>0</v>
      </c>
      <c r="NP17" s="33">
        <f t="shared" si="78"/>
        <v>0</v>
      </c>
      <c r="NQ17" s="33">
        <f>IFERROR(VLOOKUP($J17,#REF!,NQ$2,0),0)</f>
        <v>0</v>
      </c>
      <c r="NR17" s="33">
        <f t="shared" si="78"/>
        <v>0</v>
      </c>
      <c r="NS17" s="33">
        <f>IFERROR(VLOOKUP($J17,#REF!,NS$2,0),0)</f>
        <v>0</v>
      </c>
      <c r="NT17" s="33">
        <f t="shared" si="78"/>
        <v>0</v>
      </c>
      <c r="NU17" s="33">
        <f>IFERROR(VLOOKUP($J17,#REF!,NU$2,0),0)</f>
        <v>0</v>
      </c>
      <c r="NV17" s="33">
        <f t="shared" si="78"/>
        <v>0</v>
      </c>
      <c r="NW17" s="33">
        <f>IFERROR(VLOOKUP($J17,#REF!,NW$2,0),0)</f>
        <v>0</v>
      </c>
      <c r="NX17" s="33">
        <f t="shared" si="79"/>
        <v>0</v>
      </c>
      <c r="NY17" s="33">
        <f>IFERROR(VLOOKUP($J17,#REF!,NY$2,0),0)</f>
        <v>0</v>
      </c>
      <c r="NZ17" s="33">
        <f t="shared" si="79"/>
        <v>0</v>
      </c>
      <c r="OA17" s="33">
        <f>IFERROR(VLOOKUP($J17,#REF!,OA$2,0),0)</f>
        <v>0</v>
      </c>
      <c r="OB17" s="33">
        <f t="shared" si="79"/>
        <v>0</v>
      </c>
      <c r="OC17" s="33">
        <f>IFERROR(VLOOKUP($J17,#REF!,OC$2,0),0)</f>
        <v>0</v>
      </c>
      <c r="OD17" s="33">
        <f t="shared" si="79"/>
        <v>0</v>
      </c>
      <c r="OE17" s="33">
        <f>IFERROR(VLOOKUP($J17,#REF!,OE$2,0),0)</f>
        <v>0</v>
      </c>
      <c r="OF17" s="33">
        <f t="shared" si="79"/>
        <v>0</v>
      </c>
      <c r="OG17" s="33">
        <f>IFERROR(VLOOKUP($J17,#REF!,OG$2,0),0)</f>
        <v>0</v>
      </c>
      <c r="OH17" s="33">
        <f t="shared" si="79"/>
        <v>0</v>
      </c>
      <c r="OI17" s="33">
        <f>IFERROR(VLOOKUP($J17,#REF!,OI$2,0),0)</f>
        <v>0</v>
      </c>
      <c r="OJ17" s="33">
        <f t="shared" si="79"/>
        <v>0</v>
      </c>
      <c r="OK17" s="33">
        <f>IFERROR(VLOOKUP($J17,#REF!,OK$2,0),0)</f>
        <v>0</v>
      </c>
      <c r="OL17" s="33">
        <f t="shared" si="79"/>
        <v>0</v>
      </c>
      <c r="OM17" s="33">
        <f>IFERROR(VLOOKUP($J17,#REF!,OM$2,0),0)</f>
        <v>0</v>
      </c>
      <c r="ON17" s="33">
        <f t="shared" si="80"/>
        <v>0</v>
      </c>
      <c r="OO17" s="33">
        <f>IFERROR(VLOOKUP($J17,#REF!,OO$2,0),0)</f>
        <v>0</v>
      </c>
      <c r="OP17" s="33">
        <f t="shared" si="81"/>
        <v>0</v>
      </c>
      <c r="OQ17" s="33">
        <f>IFERROR(VLOOKUP($J17,#REF!,OQ$2,0),0)</f>
        <v>0</v>
      </c>
      <c r="OR17" s="33">
        <f t="shared" si="82"/>
        <v>0</v>
      </c>
      <c r="OS17" s="33">
        <f>IFERROR(VLOOKUP($J17,#REF!,OS$2,0),0)</f>
        <v>0</v>
      </c>
      <c r="OT17" s="33">
        <f t="shared" si="83"/>
        <v>0</v>
      </c>
      <c r="OU17" s="33">
        <f>IFERROR(VLOOKUP($J17,#REF!,OU$2,0),0)</f>
        <v>0</v>
      </c>
      <c r="OV17" s="33">
        <f t="shared" si="84"/>
        <v>0</v>
      </c>
      <c r="OW17" s="33">
        <f>IFERROR(VLOOKUP($J17,#REF!,OW$2,0),0)</f>
        <v>0</v>
      </c>
      <c r="OX17" s="33">
        <f t="shared" si="85"/>
        <v>0</v>
      </c>
    </row>
    <row r="18" spans="2:414">
      <c r="B18" s="63">
        <f t="shared" si="0"/>
        <v>7</v>
      </c>
      <c r="C18" s="28">
        <f>入力⑥!C13</f>
        <v>0</v>
      </c>
      <c r="D18" s="28">
        <f>入力⑥!D13</f>
        <v>0</v>
      </c>
      <c r="E18" s="28">
        <f>入力⑥!E13</f>
        <v>0</v>
      </c>
      <c r="F18" s="28">
        <f>入力⑥!F13</f>
        <v>0</v>
      </c>
      <c r="G18" s="28">
        <f>入力⑥!G13</f>
        <v>0</v>
      </c>
      <c r="H18" s="28">
        <f>入力⑥!H13</f>
        <v>0</v>
      </c>
      <c r="I18" s="28">
        <f>入力⑥!I13</f>
        <v>0</v>
      </c>
      <c r="J18" s="28">
        <f>入力⑥!J13</f>
        <v>0</v>
      </c>
      <c r="K18" s="28" t="str">
        <f>入力⑥!L13</f>
        <v/>
      </c>
      <c r="L18" s="28" t="str">
        <f>入力⑥!M13</f>
        <v/>
      </c>
      <c r="M18" s="28">
        <f>入力⑥!N13</f>
        <v>0</v>
      </c>
      <c r="N18" s="28">
        <f>入力⑥!O13</f>
        <v>0</v>
      </c>
      <c r="O18" s="33">
        <f>IFERROR(VLOOKUP($J18,#REF!,O$2,0),0)</f>
        <v>0</v>
      </c>
      <c r="P18" s="33">
        <f t="shared" si="1"/>
        <v>0</v>
      </c>
      <c r="Q18" s="33">
        <f>IFERROR(VLOOKUP($J18,#REF!,Q$2,0),0)</f>
        <v>0</v>
      </c>
      <c r="R18" s="33">
        <f t="shared" si="1"/>
        <v>0</v>
      </c>
      <c r="S18" s="33">
        <f>IFERROR(VLOOKUP($J18,#REF!,S$2,0),0)</f>
        <v>0</v>
      </c>
      <c r="T18" s="33">
        <f t="shared" si="44"/>
        <v>0</v>
      </c>
      <c r="U18" s="33">
        <f>IFERROR(VLOOKUP($J18,#REF!,U$2,0),0)</f>
        <v>0</v>
      </c>
      <c r="V18" s="33">
        <f t="shared" si="44"/>
        <v>0</v>
      </c>
      <c r="W18" s="33">
        <f>IFERROR(VLOOKUP($J18,#REF!,W$2,0),0)</f>
        <v>0</v>
      </c>
      <c r="X18" s="33">
        <f t="shared" si="45"/>
        <v>0</v>
      </c>
      <c r="Y18" s="33">
        <f>IFERROR(VLOOKUP($J18,#REF!,Y$2,0),0)</f>
        <v>0</v>
      </c>
      <c r="Z18" s="33">
        <f t="shared" si="45"/>
        <v>0</v>
      </c>
      <c r="AA18" s="33">
        <f>IFERROR(VLOOKUP($J18,#REF!,AA$2,0),0)</f>
        <v>0</v>
      </c>
      <c r="AB18" s="33">
        <f t="shared" si="46"/>
        <v>0</v>
      </c>
      <c r="AC18" s="33">
        <f>IFERROR(VLOOKUP($J18,#REF!,AC$2,0),0)</f>
        <v>0</v>
      </c>
      <c r="AD18" s="33">
        <f t="shared" si="46"/>
        <v>0</v>
      </c>
      <c r="AE18" s="33">
        <f>IFERROR(VLOOKUP($J18,#REF!,AE$2,0),0)</f>
        <v>0</v>
      </c>
      <c r="AF18" s="33">
        <f t="shared" si="47"/>
        <v>0</v>
      </c>
      <c r="AG18" s="33">
        <f>IFERROR(VLOOKUP($J18,#REF!,AG$2,0),0)</f>
        <v>0</v>
      </c>
      <c r="AH18" s="33">
        <f t="shared" si="47"/>
        <v>0</v>
      </c>
      <c r="AI18" s="33">
        <f>IFERROR(VLOOKUP($J18,#REF!,AI$2,0),0)</f>
        <v>0</v>
      </c>
      <c r="AJ18" s="33">
        <f t="shared" si="48"/>
        <v>0</v>
      </c>
      <c r="AK18" s="33">
        <f>IFERROR(VLOOKUP($J18,#REF!,AK$2,0),0)</f>
        <v>0</v>
      </c>
      <c r="AL18" s="33">
        <f t="shared" si="48"/>
        <v>0</v>
      </c>
      <c r="AM18" s="33">
        <f>IFERROR(VLOOKUP($J18,#REF!,AM$2,0),0)</f>
        <v>0</v>
      </c>
      <c r="AN18" s="33">
        <f t="shared" si="49"/>
        <v>0</v>
      </c>
      <c r="AO18" s="33">
        <f>IFERROR(VLOOKUP($J18,#REF!,AO$2,0),0)</f>
        <v>0</v>
      </c>
      <c r="AP18" s="33">
        <f t="shared" si="49"/>
        <v>0</v>
      </c>
      <c r="AQ18" s="33">
        <f>IFERROR(VLOOKUP($J18,#REF!,AQ$2,0),0)</f>
        <v>0</v>
      </c>
      <c r="AR18" s="33">
        <f t="shared" si="50"/>
        <v>0</v>
      </c>
      <c r="AS18" s="33">
        <f>IFERROR(VLOOKUP($J18,#REF!,AS$2,0),0)</f>
        <v>0</v>
      </c>
      <c r="AT18" s="33">
        <f t="shared" si="50"/>
        <v>0</v>
      </c>
      <c r="AU18" s="33">
        <f>IFERROR(VLOOKUP($J18,#REF!,AU$2,0),0)</f>
        <v>0</v>
      </c>
      <c r="AV18" s="33">
        <f t="shared" si="51"/>
        <v>0</v>
      </c>
      <c r="AW18" s="33">
        <f>IFERROR(VLOOKUP($J18,#REF!,AW$2,0),0)</f>
        <v>0</v>
      </c>
      <c r="AX18" s="33">
        <f t="shared" si="51"/>
        <v>0</v>
      </c>
      <c r="AY18" s="33">
        <f>IFERROR(VLOOKUP($J18,#REF!,AY$2,0),0)</f>
        <v>0</v>
      </c>
      <c r="AZ18" s="33">
        <f t="shared" si="52"/>
        <v>0</v>
      </c>
      <c r="BA18" s="33">
        <f>IFERROR(VLOOKUP($J18,#REF!,BA$2,0),0)</f>
        <v>0</v>
      </c>
      <c r="BB18" s="33">
        <f t="shared" si="52"/>
        <v>0</v>
      </c>
      <c r="BC18" s="33">
        <f>IFERROR(VLOOKUP($J18,#REF!,BC$2,0),0)</f>
        <v>0</v>
      </c>
      <c r="BD18" s="33">
        <f t="shared" si="53"/>
        <v>0</v>
      </c>
      <c r="BE18" s="33">
        <f>IFERROR(VLOOKUP($J18,#REF!,BE$2,0),0)</f>
        <v>0</v>
      </c>
      <c r="BF18" s="33">
        <f t="shared" si="53"/>
        <v>0</v>
      </c>
      <c r="BG18" s="33">
        <f>IFERROR(VLOOKUP($J18,#REF!,BG$2,0),0)</f>
        <v>0</v>
      </c>
      <c r="BH18" s="33">
        <f t="shared" si="54"/>
        <v>0</v>
      </c>
      <c r="BI18" s="33">
        <f>IFERROR(VLOOKUP($J18,#REF!,BI$2,0),0)</f>
        <v>0</v>
      </c>
      <c r="BJ18" s="33">
        <f t="shared" si="54"/>
        <v>0</v>
      </c>
      <c r="BK18" s="33">
        <f>IFERROR(VLOOKUP($J18,#REF!,BK$2,0),0)</f>
        <v>0</v>
      </c>
      <c r="BL18" s="33">
        <f t="shared" si="55"/>
        <v>0</v>
      </c>
      <c r="BM18" s="33">
        <f>IFERROR(VLOOKUP($J18,#REF!,BM$2,0),0)</f>
        <v>0</v>
      </c>
      <c r="BN18" s="33">
        <f t="shared" si="55"/>
        <v>0</v>
      </c>
      <c r="BO18" s="33">
        <f>IFERROR(VLOOKUP($J18,#REF!,BO$2,0),0)</f>
        <v>0</v>
      </c>
      <c r="BP18" s="33">
        <f t="shared" si="56"/>
        <v>0</v>
      </c>
      <c r="BQ18" s="33">
        <f>IFERROR(VLOOKUP($J18,#REF!,BQ$2,0),0)</f>
        <v>0</v>
      </c>
      <c r="BR18" s="33">
        <f t="shared" si="56"/>
        <v>0</v>
      </c>
      <c r="BS18" s="33">
        <f>IFERROR(VLOOKUP($J18,#REF!,BS$2,0),0)</f>
        <v>0</v>
      </c>
      <c r="BT18" s="33">
        <f t="shared" si="57"/>
        <v>0</v>
      </c>
      <c r="BU18" s="33">
        <f>IFERROR(VLOOKUP($J18,#REF!,BU$2,0),0)</f>
        <v>0</v>
      </c>
      <c r="BV18" s="33">
        <f t="shared" si="57"/>
        <v>0</v>
      </c>
      <c r="BW18" s="33">
        <f>IFERROR(VLOOKUP($J18,#REF!,BW$2,0),0)</f>
        <v>0</v>
      </c>
      <c r="BX18" s="33">
        <f t="shared" si="58"/>
        <v>0</v>
      </c>
      <c r="BY18" s="33">
        <f>IFERROR(VLOOKUP($J18,#REF!,BY$2,0),0)</f>
        <v>0</v>
      </c>
      <c r="BZ18" s="33">
        <f t="shared" si="58"/>
        <v>0</v>
      </c>
      <c r="CA18" s="33">
        <f>IFERROR(VLOOKUP($J18,#REF!,CA$2,0),0)</f>
        <v>0</v>
      </c>
      <c r="CB18" s="33">
        <f t="shared" si="59"/>
        <v>0</v>
      </c>
      <c r="CC18" s="33">
        <f>IFERROR(VLOOKUP($J18,#REF!,CC$2,0),0)</f>
        <v>0</v>
      </c>
      <c r="CD18" s="33">
        <f t="shared" si="59"/>
        <v>0</v>
      </c>
      <c r="CE18" s="33">
        <f>IFERROR(VLOOKUP($J18,#REF!,CE$2,0),0)</f>
        <v>0</v>
      </c>
      <c r="CF18" s="33">
        <f t="shared" si="60"/>
        <v>0</v>
      </c>
      <c r="CG18" s="33">
        <f>IFERROR(VLOOKUP($J18,#REF!,CG$2,0),0)</f>
        <v>0</v>
      </c>
      <c r="CH18" s="33">
        <f t="shared" si="60"/>
        <v>0</v>
      </c>
      <c r="CI18" s="33">
        <f>IFERROR(VLOOKUP($J18,#REF!,CI$2,0),0)</f>
        <v>0</v>
      </c>
      <c r="CJ18" s="33">
        <f t="shared" si="60"/>
        <v>0</v>
      </c>
      <c r="CK18" s="33">
        <f>IFERROR(VLOOKUP($J18,#REF!,CK$2,0),0)</f>
        <v>0</v>
      </c>
      <c r="CL18" s="33">
        <f t="shared" si="60"/>
        <v>0</v>
      </c>
      <c r="CM18" s="33">
        <f>IFERROR(VLOOKUP($J18,#REF!,CM$2,0),0)</f>
        <v>0</v>
      </c>
      <c r="CN18" s="33">
        <f t="shared" si="60"/>
        <v>0</v>
      </c>
      <c r="CO18" s="33">
        <f>IFERROR(VLOOKUP($J18,#REF!,CO$2,0),0)</f>
        <v>0</v>
      </c>
      <c r="CP18" s="33">
        <f t="shared" si="60"/>
        <v>0</v>
      </c>
      <c r="CQ18" s="33">
        <f>IFERROR(VLOOKUP($J18,#REF!,CQ$2,0),0)</f>
        <v>0</v>
      </c>
      <c r="CR18" s="33">
        <f t="shared" si="60"/>
        <v>0</v>
      </c>
      <c r="CS18" s="33">
        <f>IFERROR(VLOOKUP($J18,#REF!,CS$2,0),0)</f>
        <v>0</v>
      </c>
      <c r="CT18" s="33">
        <f t="shared" si="60"/>
        <v>0</v>
      </c>
      <c r="CU18" s="33">
        <f>IFERROR(VLOOKUP($J18,#REF!,CU$2,0),0)</f>
        <v>0</v>
      </c>
      <c r="CV18" s="33">
        <f t="shared" si="61"/>
        <v>0</v>
      </c>
      <c r="CW18" s="33">
        <f>IFERROR(VLOOKUP($J18,#REF!,CW$2,0),0)</f>
        <v>0</v>
      </c>
      <c r="CX18" s="33">
        <f t="shared" si="61"/>
        <v>0</v>
      </c>
      <c r="CY18" s="33">
        <f>IFERROR(VLOOKUP($J18,#REF!,CY$2,0),0)</f>
        <v>0</v>
      </c>
      <c r="CZ18" s="33">
        <f t="shared" si="61"/>
        <v>0</v>
      </c>
      <c r="DA18" s="33">
        <f>IFERROR(VLOOKUP($J18,#REF!,DA$2,0),0)</f>
        <v>0</v>
      </c>
      <c r="DB18" s="33">
        <f t="shared" si="61"/>
        <v>0</v>
      </c>
      <c r="DC18" s="33">
        <f>IFERROR(VLOOKUP($J18,#REF!,DC$2,0),0)</f>
        <v>0</v>
      </c>
      <c r="DD18" s="33">
        <f t="shared" si="61"/>
        <v>0</v>
      </c>
      <c r="DE18" s="33">
        <f>IFERROR(VLOOKUP($J18,#REF!,DE$2,0),0)</f>
        <v>0</v>
      </c>
      <c r="DF18" s="33">
        <f t="shared" si="61"/>
        <v>0</v>
      </c>
      <c r="DG18" s="33">
        <f>IFERROR(VLOOKUP($J18,#REF!,DG$2,0),0)</f>
        <v>0</v>
      </c>
      <c r="DH18" s="33">
        <f t="shared" si="61"/>
        <v>0</v>
      </c>
      <c r="DI18" s="33">
        <f>IFERROR(VLOOKUP($J18,#REF!,DI$2,0),0)</f>
        <v>0</v>
      </c>
      <c r="DJ18" s="33">
        <f t="shared" si="61"/>
        <v>0</v>
      </c>
      <c r="DK18" s="33">
        <f>IFERROR(VLOOKUP($J18,#REF!,DK$2,0),0)</f>
        <v>0</v>
      </c>
      <c r="DL18" s="33">
        <f t="shared" si="62"/>
        <v>0</v>
      </c>
      <c r="DM18" s="33">
        <f>IFERROR(VLOOKUP($J18,#REF!,DM$2,0),0)</f>
        <v>0</v>
      </c>
      <c r="DN18" s="33">
        <f t="shared" si="62"/>
        <v>0</v>
      </c>
      <c r="DO18" s="33">
        <f>IFERROR(VLOOKUP($J18,#REF!,DO$2,0),0)</f>
        <v>0</v>
      </c>
      <c r="DP18" s="33">
        <f t="shared" si="62"/>
        <v>0</v>
      </c>
      <c r="DQ18" s="33">
        <f>IFERROR(VLOOKUP($J18,#REF!,DQ$2,0),0)</f>
        <v>0</v>
      </c>
      <c r="DR18" s="33">
        <f t="shared" si="62"/>
        <v>0</v>
      </c>
      <c r="DS18" s="33">
        <f>IFERROR(VLOOKUP($J18,#REF!,DS$2,0),0)</f>
        <v>0</v>
      </c>
      <c r="DT18" s="33">
        <f t="shared" si="62"/>
        <v>0</v>
      </c>
      <c r="DU18" s="33">
        <f>IFERROR(VLOOKUP($J18,#REF!,DU$2,0),0)</f>
        <v>0</v>
      </c>
      <c r="DV18" s="33">
        <f t="shared" si="62"/>
        <v>0</v>
      </c>
      <c r="DW18" s="33">
        <f>IFERROR(VLOOKUP($J18,#REF!,DW$2,0),0)</f>
        <v>0</v>
      </c>
      <c r="DX18" s="33">
        <f t="shared" si="62"/>
        <v>0</v>
      </c>
      <c r="DY18" s="33">
        <f>IFERROR(VLOOKUP($J18,#REF!,DY$2,0),0)</f>
        <v>0</v>
      </c>
      <c r="DZ18" s="33">
        <f t="shared" si="62"/>
        <v>0</v>
      </c>
      <c r="EA18" s="33">
        <f>IFERROR(VLOOKUP($J18,#REF!,EA$2,0),0)</f>
        <v>0</v>
      </c>
      <c r="EB18" s="33">
        <f t="shared" si="63"/>
        <v>0</v>
      </c>
      <c r="EC18" s="33">
        <f>IFERROR(VLOOKUP($J18,#REF!,EC$2,0),0)</f>
        <v>0</v>
      </c>
      <c r="ED18" s="33">
        <f t="shared" si="63"/>
        <v>0</v>
      </c>
      <c r="EE18" s="33">
        <f>IFERROR(VLOOKUP($J18,#REF!,EE$2,0),0)</f>
        <v>0</v>
      </c>
      <c r="EF18" s="33">
        <f t="shared" si="63"/>
        <v>0</v>
      </c>
      <c r="EG18" s="33">
        <f>IFERROR(VLOOKUP($J18,#REF!,EG$2,0),0)</f>
        <v>0</v>
      </c>
      <c r="EH18" s="33">
        <f t="shared" si="63"/>
        <v>0</v>
      </c>
      <c r="EI18" s="33">
        <f>IFERROR(VLOOKUP($J18,#REF!,EI$2,0),0)</f>
        <v>0</v>
      </c>
      <c r="EJ18" s="33">
        <f t="shared" si="63"/>
        <v>0</v>
      </c>
      <c r="EK18" s="33">
        <f>IFERROR(VLOOKUP($J18,#REF!,EK$2,0),0)</f>
        <v>0</v>
      </c>
      <c r="EL18" s="33">
        <f t="shared" si="63"/>
        <v>0</v>
      </c>
      <c r="EM18" s="33">
        <f>IFERROR(VLOOKUP($J18,#REF!,EM$2,0),0)</f>
        <v>0</v>
      </c>
      <c r="EN18" s="33">
        <f t="shared" si="63"/>
        <v>0</v>
      </c>
      <c r="EO18" s="33">
        <f>IFERROR(VLOOKUP($J18,#REF!,EO$2,0),0)</f>
        <v>0</v>
      </c>
      <c r="EP18" s="33">
        <f t="shared" si="63"/>
        <v>0</v>
      </c>
      <c r="EQ18" s="33">
        <f>IFERROR(VLOOKUP($J18,#REF!,EQ$2,0),0)</f>
        <v>0</v>
      </c>
      <c r="ER18" s="33">
        <f t="shared" si="64"/>
        <v>0</v>
      </c>
      <c r="ES18" s="33">
        <f>IFERROR(VLOOKUP($J18,#REF!,ES$2,0),0)</f>
        <v>0</v>
      </c>
      <c r="ET18" s="33">
        <f t="shared" si="64"/>
        <v>0</v>
      </c>
      <c r="EU18" s="33">
        <f>IFERROR(VLOOKUP($J18,#REF!,EU$2,0),0)</f>
        <v>0</v>
      </c>
      <c r="EV18" s="33">
        <f t="shared" si="64"/>
        <v>0</v>
      </c>
      <c r="EW18" s="33">
        <f>IFERROR(VLOOKUP($J18,#REF!,EW$2,0),0)</f>
        <v>0</v>
      </c>
      <c r="EX18" s="33">
        <f t="shared" si="64"/>
        <v>0</v>
      </c>
      <c r="EY18" s="33">
        <f>IFERROR(VLOOKUP($J18,#REF!,EY$2,0),0)</f>
        <v>0</v>
      </c>
      <c r="EZ18" s="33">
        <f t="shared" si="64"/>
        <v>0</v>
      </c>
      <c r="FA18" s="33">
        <f>IFERROR(VLOOKUP($J18,#REF!,FA$2,0),0)</f>
        <v>0</v>
      </c>
      <c r="FB18" s="33">
        <f t="shared" si="64"/>
        <v>0</v>
      </c>
      <c r="FC18" s="33">
        <f>IFERROR(VLOOKUP($J18,#REF!,FC$2,0),0)</f>
        <v>0</v>
      </c>
      <c r="FD18" s="33">
        <f t="shared" si="64"/>
        <v>0</v>
      </c>
      <c r="FE18" s="33">
        <f>IFERROR(VLOOKUP($J18,#REF!,FE$2,0),0)</f>
        <v>0</v>
      </c>
      <c r="FF18" s="33">
        <f t="shared" si="64"/>
        <v>0</v>
      </c>
      <c r="FG18" s="33">
        <f>IFERROR(VLOOKUP($J18,#REF!,FG$2,0),0)</f>
        <v>0</v>
      </c>
      <c r="FH18" s="33">
        <f t="shared" si="65"/>
        <v>0</v>
      </c>
      <c r="FI18" s="33">
        <f>IFERROR(VLOOKUP($J18,#REF!,FI$2,0),0)</f>
        <v>0</v>
      </c>
      <c r="FJ18" s="33">
        <f t="shared" si="65"/>
        <v>0</v>
      </c>
      <c r="FK18" s="33">
        <f>IFERROR(VLOOKUP($J18,#REF!,FK$2,0),0)</f>
        <v>0</v>
      </c>
      <c r="FL18" s="33">
        <f t="shared" si="65"/>
        <v>0</v>
      </c>
      <c r="FM18" s="33">
        <f>IFERROR(VLOOKUP($J18,#REF!,FM$2,0),0)</f>
        <v>0</v>
      </c>
      <c r="FN18" s="33">
        <f t="shared" si="65"/>
        <v>0</v>
      </c>
      <c r="FO18" s="33">
        <f>IFERROR(VLOOKUP($J18,#REF!,FO$2,0),0)</f>
        <v>0</v>
      </c>
      <c r="FP18" s="33">
        <f t="shared" si="65"/>
        <v>0</v>
      </c>
      <c r="FQ18" s="33">
        <f>IFERROR(VLOOKUP($J18,#REF!,FQ$2,0),0)</f>
        <v>0</v>
      </c>
      <c r="FR18" s="33">
        <f t="shared" si="65"/>
        <v>0</v>
      </c>
      <c r="FS18" s="33">
        <f>IFERROR(VLOOKUP($J18,#REF!,FS$2,0),0)</f>
        <v>0</v>
      </c>
      <c r="FT18" s="33">
        <f t="shared" si="65"/>
        <v>0</v>
      </c>
      <c r="FU18" s="33">
        <f>IFERROR(VLOOKUP($J18,#REF!,FU$2,0),0)</f>
        <v>0</v>
      </c>
      <c r="FV18" s="33">
        <f t="shared" si="65"/>
        <v>0</v>
      </c>
      <c r="FW18" s="33">
        <f>IFERROR(VLOOKUP($J18,#REF!,FW$2,0),0)</f>
        <v>0</v>
      </c>
      <c r="FX18" s="33">
        <f t="shared" si="66"/>
        <v>0</v>
      </c>
      <c r="FY18" s="33">
        <f>IFERROR(VLOOKUP($J18,#REF!,FY$2,0),0)</f>
        <v>0</v>
      </c>
      <c r="FZ18" s="33">
        <f t="shared" si="66"/>
        <v>0</v>
      </c>
      <c r="GA18" s="33">
        <f>IFERROR(VLOOKUP($J18,#REF!,GA$2,0),0)</f>
        <v>0</v>
      </c>
      <c r="GB18" s="33">
        <f t="shared" si="66"/>
        <v>0</v>
      </c>
      <c r="GC18" s="33">
        <f>IFERROR(VLOOKUP($J18,#REF!,GC$2,0),0)</f>
        <v>0</v>
      </c>
      <c r="GD18" s="33">
        <f t="shared" si="66"/>
        <v>0</v>
      </c>
      <c r="GE18" s="33">
        <f>IFERROR(VLOOKUP($J18,#REF!,GE$2,0),0)</f>
        <v>0</v>
      </c>
      <c r="GF18" s="33">
        <f t="shared" si="66"/>
        <v>0</v>
      </c>
      <c r="GG18" s="33">
        <f>IFERROR(VLOOKUP($J18,#REF!,GG$2,0),0)</f>
        <v>0</v>
      </c>
      <c r="GH18" s="33">
        <f t="shared" si="66"/>
        <v>0</v>
      </c>
      <c r="GI18" s="33">
        <f>IFERROR(VLOOKUP($J18,#REF!,GI$2,0),0)</f>
        <v>0</v>
      </c>
      <c r="GJ18" s="33">
        <f t="shared" si="66"/>
        <v>0</v>
      </c>
      <c r="GK18" s="33">
        <f>IFERROR(VLOOKUP($J18,#REF!,GK$2,0),0)</f>
        <v>0</v>
      </c>
      <c r="GL18" s="33">
        <f t="shared" si="66"/>
        <v>0</v>
      </c>
      <c r="GM18" s="33">
        <f>IFERROR(VLOOKUP($J18,#REF!,GM$2,0),0)</f>
        <v>0</v>
      </c>
      <c r="GN18" s="33">
        <f t="shared" si="67"/>
        <v>0</v>
      </c>
      <c r="GO18" s="33">
        <f>IFERROR(VLOOKUP($J18,#REF!,GO$2,0),0)</f>
        <v>0</v>
      </c>
      <c r="GP18" s="33">
        <f t="shared" si="67"/>
        <v>0</v>
      </c>
      <c r="GQ18" s="33">
        <f>IFERROR(VLOOKUP($J18,#REF!,GQ$2,0),0)</f>
        <v>0</v>
      </c>
      <c r="GR18" s="33">
        <f t="shared" si="67"/>
        <v>0</v>
      </c>
      <c r="GS18" s="33">
        <f>IFERROR(VLOOKUP($J18,#REF!,GS$2,0),0)</f>
        <v>0</v>
      </c>
      <c r="GT18" s="33">
        <f t="shared" si="67"/>
        <v>0</v>
      </c>
      <c r="GU18" s="33">
        <f>IFERROR(VLOOKUP($J18,#REF!,GU$2,0),0)</f>
        <v>0</v>
      </c>
      <c r="GV18" s="33">
        <f t="shared" si="67"/>
        <v>0</v>
      </c>
      <c r="GW18" s="33">
        <f>IFERROR(VLOOKUP($J18,#REF!,GW$2,0),0)</f>
        <v>0</v>
      </c>
      <c r="GX18" s="33">
        <f t="shared" si="67"/>
        <v>0</v>
      </c>
      <c r="GY18" s="33">
        <f>IFERROR(VLOOKUP($J18,#REF!,GY$2,0),0)</f>
        <v>0</v>
      </c>
      <c r="GZ18" s="33">
        <f t="shared" si="67"/>
        <v>0</v>
      </c>
      <c r="HA18" s="33">
        <f>IFERROR(VLOOKUP($J18,#REF!,HA$2,0),0)</f>
        <v>0</v>
      </c>
      <c r="HB18" s="33">
        <f t="shared" si="67"/>
        <v>0</v>
      </c>
      <c r="HC18" s="33">
        <f>IFERROR(VLOOKUP($J18,#REF!,HC$2,0),0)</f>
        <v>0</v>
      </c>
      <c r="HD18" s="33">
        <f t="shared" si="68"/>
        <v>0</v>
      </c>
      <c r="HE18" s="33">
        <f>IFERROR(VLOOKUP($J18,#REF!,HE$2,0),0)</f>
        <v>0</v>
      </c>
      <c r="HF18" s="33">
        <f t="shared" si="68"/>
        <v>0</v>
      </c>
      <c r="HG18" s="33">
        <f>IFERROR(VLOOKUP($J18,#REF!,HG$2,0),0)</f>
        <v>0</v>
      </c>
      <c r="HH18" s="33">
        <f t="shared" si="68"/>
        <v>0</v>
      </c>
      <c r="HI18" s="33">
        <f>IFERROR(VLOOKUP($J18,#REF!,HI$2,0),0)</f>
        <v>0</v>
      </c>
      <c r="HJ18" s="33">
        <f t="shared" si="68"/>
        <v>0</v>
      </c>
      <c r="HK18" s="33">
        <f>IFERROR(VLOOKUP($J18,#REF!,HK$2,0),0)</f>
        <v>0</v>
      </c>
      <c r="HL18" s="33">
        <f t="shared" si="68"/>
        <v>0</v>
      </c>
      <c r="HM18" s="33">
        <f>IFERROR(VLOOKUP($J18,#REF!,HM$2,0),0)</f>
        <v>0</v>
      </c>
      <c r="HN18" s="33">
        <f t="shared" si="68"/>
        <v>0</v>
      </c>
      <c r="HO18" s="33">
        <f>IFERROR(VLOOKUP($J18,#REF!,HO$2,0),0)</f>
        <v>0</v>
      </c>
      <c r="HP18" s="33">
        <f t="shared" si="68"/>
        <v>0</v>
      </c>
      <c r="HQ18" s="33">
        <f>IFERROR(VLOOKUP($J18,#REF!,HQ$2,0),0)</f>
        <v>0</v>
      </c>
      <c r="HR18" s="33">
        <f t="shared" si="68"/>
        <v>0</v>
      </c>
      <c r="HS18" s="33">
        <f>IFERROR(VLOOKUP($J18,#REF!,HS$2,0),0)</f>
        <v>0</v>
      </c>
      <c r="HT18" s="33">
        <f t="shared" si="69"/>
        <v>0</v>
      </c>
      <c r="HU18" s="33">
        <f>IFERROR(VLOOKUP($J18,#REF!,HU$2,0),0)</f>
        <v>0</v>
      </c>
      <c r="HV18" s="33">
        <f t="shared" si="69"/>
        <v>0</v>
      </c>
      <c r="HW18" s="33">
        <f>IFERROR(VLOOKUP($J18,#REF!,HW$2,0),0)</f>
        <v>0</v>
      </c>
      <c r="HX18" s="33">
        <f t="shared" si="69"/>
        <v>0</v>
      </c>
      <c r="HY18" s="33">
        <f>IFERROR(VLOOKUP($J18,#REF!,HY$2,0),0)</f>
        <v>0</v>
      </c>
      <c r="HZ18" s="33">
        <f t="shared" si="69"/>
        <v>0</v>
      </c>
      <c r="IA18" s="33">
        <f>IFERROR(VLOOKUP($J18,#REF!,IA$2,0),0)</f>
        <v>0</v>
      </c>
      <c r="IB18" s="33">
        <f t="shared" si="69"/>
        <v>0</v>
      </c>
      <c r="IC18" s="33">
        <f>IFERROR(VLOOKUP($J18,#REF!,IC$2,0),0)</f>
        <v>0</v>
      </c>
      <c r="ID18" s="33">
        <f t="shared" si="69"/>
        <v>0</v>
      </c>
      <c r="IE18" s="33">
        <f>IFERROR(VLOOKUP($J18,#REF!,IE$2,0),0)</f>
        <v>0</v>
      </c>
      <c r="IF18" s="33">
        <f t="shared" si="69"/>
        <v>0</v>
      </c>
      <c r="IG18" s="33">
        <f>IFERROR(VLOOKUP($J18,#REF!,IG$2,0),0)</f>
        <v>0</v>
      </c>
      <c r="IH18" s="33">
        <f t="shared" si="69"/>
        <v>0</v>
      </c>
      <c r="II18" s="33">
        <f>IFERROR(VLOOKUP($J18,#REF!,II$2,0),0)</f>
        <v>0</v>
      </c>
      <c r="IJ18" s="33">
        <f t="shared" si="70"/>
        <v>0</v>
      </c>
      <c r="IK18" s="33">
        <f>IFERROR(VLOOKUP($J18,#REF!,IK$2,0),0)</f>
        <v>0</v>
      </c>
      <c r="IL18" s="33">
        <f t="shared" si="70"/>
        <v>0</v>
      </c>
      <c r="IM18" s="33">
        <f>IFERROR(VLOOKUP($J18,#REF!,IM$2,0),0)</f>
        <v>0</v>
      </c>
      <c r="IN18" s="33">
        <f t="shared" si="70"/>
        <v>0</v>
      </c>
      <c r="IO18" s="33">
        <f>IFERROR(VLOOKUP($J18,#REF!,IO$2,0),0)</f>
        <v>0</v>
      </c>
      <c r="IP18" s="33">
        <f t="shared" si="70"/>
        <v>0</v>
      </c>
      <c r="IQ18" s="33">
        <f>IFERROR(VLOOKUP($J18,#REF!,IQ$2,0),0)</f>
        <v>0</v>
      </c>
      <c r="IR18" s="33">
        <f t="shared" si="70"/>
        <v>0</v>
      </c>
      <c r="IS18" s="33">
        <f>IFERROR(VLOOKUP($J18,#REF!,IS$2,0),0)</f>
        <v>0</v>
      </c>
      <c r="IT18" s="33">
        <f t="shared" si="70"/>
        <v>0</v>
      </c>
      <c r="IU18" s="33">
        <f>IFERROR(VLOOKUP($J18,#REF!,IU$2,0),0)</f>
        <v>0</v>
      </c>
      <c r="IV18" s="33">
        <f t="shared" si="70"/>
        <v>0</v>
      </c>
      <c r="IW18" s="33">
        <f>IFERROR(VLOOKUP($J18,#REF!,IW$2,0),0)</f>
        <v>0</v>
      </c>
      <c r="IX18" s="33">
        <f t="shared" si="70"/>
        <v>0</v>
      </c>
      <c r="IY18" s="33">
        <f>IFERROR(VLOOKUP($J18,#REF!,IY$2,0),0)</f>
        <v>0</v>
      </c>
      <c r="IZ18" s="33">
        <f t="shared" si="71"/>
        <v>0</v>
      </c>
      <c r="JA18" s="33">
        <f>IFERROR(VLOOKUP($J18,#REF!,JA$2,0),0)</f>
        <v>0</v>
      </c>
      <c r="JB18" s="33">
        <f t="shared" si="71"/>
        <v>0</v>
      </c>
      <c r="JC18" s="33">
        <f>IFERROR(VLOOKUP($J18,#REF!,JC$2,0),0)</f>
        <v>0</v>
      </c>
      <c r="JD18" s="33">
        <f t="shared" si="71"/>
        <v>0</v>
      </c>
      <c r="JE18" s="33">
        <f>IFERROR(VLOOKUP($J18,#REF!,JE$2,0),0)</f>
        <v>0</v>
      </c>
      <c r="JF18" s="33">
        <f t="shared" si="71"/>
        <v>0</v>
      </c>
      <c r="JG18" s="33">
        <f>IFERROR(VLOOKUP($J18,#REF!,JG$2,0),0)</f>
        <v>0</v>
      </c>
      <c r="JH18" s="33">
        <f t="shared" si="71"/>
        <v>0</v>
      </c>
      <c r="JI18" s="33">
        <f>IFERROR(VLOOKUP($J18,#REF!,JI$2,0),0)</f>
        <v>0</v>
      </c>
      <c r="JJ18" s="33">
        <f t="shared" si="71"/>
        <v>0</v>
      </c>
      <c r="JK18" s="33">
        <f>IFERROR(VLOOKUP($J18,#REF!,JK$2,0),0)</f>
        <v>0</v>
      </c>
      <c r="JL18" s="33">
        <f t="shared" si="71"/>
        <v>0</v>
      </c>
      <c r="JM18" s="33">
        <f>IFERROR(VLOOKUP($J18,#REF!,JM$2,0),0)</f>
        <v>0</v>
      </c>
      <c r="JN18" s="33">
        <f t="shared" si="71"/>
        <v>0</v>
      </c>
      <c r="JO18" s="33">
        <f>IFERROR(VLOOKUP($J18,#REF!,JO$2,0),0)</f>
        <v>0</v>
      </c>
      <c r="JP18" s="33">
        <f t="shared" si="72"/>
        <v>0</v>
      </c>
      <c r="JQ18" s="33">
        <f>IFERROR(VLOOKUP($J18,#REF!,JQ$2,0),0)</f>
        <v>0</v>
      </c>
      <c r="JR18" s="33">
        <f t="shared" si="72"/>
        <v>0</v>
      </c>
      <c r="JS18" s="33">
        <f>IFERROR(VLOOKUP($J18,#REF!,JS$2,0),0)</f>
        <v>0</v>
      </c>
      <c r="JT18" s="33">
        <f t="shared" si="72"/>
        <v>0</v>
      </c>
      <c r="JU18" s="33">
        <f>IFERROR(VLOOKUP($J18,#REF!,JU$2,0),0)</f>
        <v>0</v>
      </c>
      <c r="JV18" s="33">
        <f t="shared" si="72"/>
        <v>0</v>
      </c>
      <c r="JW18" s="33">
        <f>IFERROR(VLOOKUP($J18,#REF!,JW$2,0),0)</f>
        <v>0</v>
      </c>
      <c r="JX18" s="33">
        <f t="shared" si="72"/>
        <v>0</v>
      </c>
      <c r="JY18" s="33">
        <f>IFERROR(VLOOKUP($J18,#REF!,JY$2,0),0)</f>
        <v>0</v>
      </c>
      <c r="JZ18" s="33">
        <f t="shared" si="72"/>
        <v>0</v>
      </c>
      <c r="KA18" s="33">
        <f>IFERROR(VLOOKUP($J18,#REF!,KA$2,0),0)</f>
        <v>0</v>
      </c>
      <c r="KB18" s="33">
        <f t="shared" si="72"/>
        <v>0</v>
      </c>
      <c r="KC18" s="33">
        <f>IFERROR(VLOOKUP($J18,#REF!,KC$2,0),0)</f>
        <v>0</v>
      </c>
      <c r="KD18" s="33">
        <f t="shared" si="72"/>
        <v>0</v>
      </c>
      <c r="KE18" s="33">
        <f>IFERROR(VLOOKUP($J18,#REF!,KE$2,0),0)</f>
        <v>0</v>
      </c>
      <c r="KF18" s="33">
        <f t="shared" si="73"/>
        <v>0</v>
      </c>
      <c r="KG18" s="33">
        <f>IFERROR(VLOOKUP($J18,#REF!,KG$2,0),0)</f>
        <v>0</v>
      </c>
      <c r="KH18" s="33">
        <f t="shared" si="73"/>
        <v>0</v>
      </c>
      <c r="KI18" s="33">
        <f>IFERROR(VLOOKUP($J18,#REF!,KI$2,0),0)</f>
        <v>0</v>
      </c>
      <c r="KJ18" s="33">
        <f t="shared" si="73"/>
        <v>0</v>
      </c>
      <c r="KK18" s="33">
        <f>IFERROR(VLOOKUP($J18,#REF!,KK$2,0),0)</f>
        <v>0</v>
      </c>
      <c r="KL18" s="33">
        <f t="shared" si="73"/>
        <v>0</v>
      </c>
      <c r="KM18" s="33">
        <f>IFERROR(VLOOKUP($J18,#REF!,KM$2,0),0)</f>
        <v>0</v>
      </c>
      <c r="KN18" s="33">
        <f t="shared" si="73"/>
        <v>0</v>
      </c>
      <c r="KO18" s="33">
        <f>IFERROR(VLOOKUP($J18,#REF!,KO$2,0),0)</f>
        <v>0</v>
      </c>
      <c r="KP18" s="33">
        <f t="shared" si="73"/>
        <v>0</v>
      </c>
      <c r="KQ18" s="33">
        <f>IFERROR(VLOOKUP($J18,#REF!,KQ$2,0),0)</f>
        <v>0</v>
      </c>
      <c r="KR18" s="33">
        <f t="shared" si="73"/>
        <v>0</v>
      </c>
      <c r="KS18" s="33">
        <f>IFERROR(VLOOKUP($J18,#REF!,KS$2,0),0)</f>
        <v>0</v>
      </c>
      <c r="KT18" s="33">
        <f t="shared" si="73"/>
        <v>0</v>
      </c>
      <c r="KU18" s="33">
        <f>IFERROR(VLOOKUP($J18,#REF!,KU$2,0),0)</f>
        <v>0</v>
      </c>
      <c r="KV18" s="33">
        <f t="shared" si="74"/>
        <v>0</v>
      </c>
      <c r="KW18" s="33">
        <f>IFERROR(VLOOKUP($J18,#REF!,KW$2,0),0)</f>
        <v>0</v>
      </c>
      <c r="KX18" s="33">
        <f t="shared" si="74"/>
        <v>0</v>
      </c>
      <c r="KY18" s="33">
        <f>IFERROR(VLOOKUP($J18,#REF!,KY$2,0),0)</f>
        <v>0</v>
      </c>
      <c r="KZ18" s="33">
        <f t="shared" si="74"/>
        <v>0</v>
      </c>
      <c r="LA18" s="33">
        <f>IFERROR(VLOOKUP($J18,#REF!,LA$2,0),0)</f>
        <v>0</v>
      </c>
      <c r="LB18" s="33">
        <f t="shared" si="74"/>
        <v>0</v>
      </c>
      <c r="LC18" s="33">
        <f>IFERROR(VLOOKUP($J18,#REF!,LC$2,0),0)</f>
        <v>0</v>
      </c>
      <c r="LD18" s="33">
        <f t="shared" si="74"/>
        <v>0</v>
      </c>
      <c r="LE18" s="33">
        <f>IFERROR(VLOOKUP($J18,#REF!,LE$2,0),0)</f>
        <v>0</v>
      </c>
      <c r="LF18" s="33">
        <f t="shared" si="74"/>
        <v>0</v>
      </c>
      <c r="LG18" s="33">
        <f>IFERROR(VLOOKUP($J18,#REF!,LG$2,0),0)</f>
        <v>0</v>
      </c>
      <c r="LH18" s="33">
        <f t="shared" si="74"/>
        <v>0</v>
      </c>
      <c r="LI18" s="33">
        <f>IFERROR(VLOOKUP($J18,#REF!,LI$2,0),0)</f>
        <v>0</v>
      </c>
      <c r="LJ18" s="33">
        <f t="shared" si="74"/>
        <v>0</v>
      </c>
      <c r="LK18" s="33">
        <f>IFERROR(VLOOKUP($J18,#REF!,LK$2,0),0)</f>
        <v>0</v>
      </c>
      <c r="LL18" s="33">
        <f t="shared" si="75"/>
        <v>0</v>
      </c>
      <c r="LM18" s="33">
        <f>IFERROR(VLOOKUP($J18,#REF!,LM$2,0),0)</f>
        <v>0</v>
      </c>
      <c r="LN18" s="33">
        <f t="shared" si="75"/>
        <v>0</v>
      </c>
      <c r="LO18" s="33">
        <f>IFERROR(VLOOKUP($J18,#REF!,LO$2,0),0)</f>
        <v>0</v>
      </c>
      <c r="LP18" s="33">
        <f t="shared" si="75"/>
        <v>0</v>
      </c>
      <c r="LQ18" s="33">
        <f>IFERROR(VLOOKUP($J18,#REF!,LQ$2,0),0)</f>
        <v>0</v>
      </c>
      <c r="LR18" s="33">
        <f t="shared" si="75"/>
        <v>0</v>
      </c>
      <c r="LS18" s="33">
        <f>IFERROR(VLOOKUP($J18,#REF!,LS$2,0),0)</f>
        <v>0</v>
      </c>
      <c r="LT18" s="33">
        <f t="shared" si="75"/>
        <v>0</v>
      </c>
      <c r="LU18" s="33">
        <f>IFERROR(VLOOKUP($J18,#REF!,LU$2,0),0)</f>
        <v>0</v>
      </c>
      <c r="LV18" s="33">
        <f t="shared" si="75"/>
        <v>0</v>
      </c>
      <c r="LW18" s="33">
        <f>IFERROR(VLOOKUP($J18,#REF!,LW$2,0),0)</f>
        <v>0</v>
      </c>
      <c r="LX18" s="33">
        <f t="shared" si="75"/>
        <v>0</v>
      </c>
      <c r="LY18" s="33">
        <f>IFERROR(VLOOKUP($J18,#REF!,LY$2,0),0)</f>
        <v>0</v>
      </c>
      <c r="LZ18" s="33">
        <f t="shared" si="75"/>
        <v>0</v>
      </c>
      <c r="MA18" s="33">
        <f>IFERROR(VLOOKUP($J18,#REF!,MA$2,0),0)</f>
        <v>0</v>
      </c>
      <c r="MB18" s="33">
        <f t="shared" si="76"/>
        <v>0</v>
      </c>
      <c r="MC18" s="33">
        <f>IFERROR(VLOOKUP($J18,#REF!,MC$2,0),0)</f>
        <v>0</v>
      </c>
      <c r="MD18" s="33">
        <f t="shared" si="76"/>
        <v>0</v>
      </c>
      <c r="ME18" s="33">
        <f>IFERROR(VLOOKUP($J18,#REF!,ME$2,0),0)</f>
        <v>0</v>
      </c>
      <c r="MF18" s="33">
        <f t="shared" si="76"/>
        <v>0</v>
      </c>
      <c r="MG18" s="33">
        <f>IFERROR(VLOOKUP($J18,#REF!,MG$2,0),0)</f>
        <v>0</v>
      </c>
      <c r="MH18" s="33">
        <f t="shared" si="76"/>
        <v>0</v>
      </c>
      <c r="MI18" s="33">
        <f>IFERROR(VLOOKUP($J18,#REF!,MI$2,0),0)</f>
        <v>0</v>
      </c>
      <c r="MJ18" s="33">
        <f t="shared" si="76"/>
        <v>0</v>
      </c>
      <c r="MK18" s="33">
        <f>IFERROR(VLOOKUP($J18,#REF!,MK$2,0),0)</f>
        <v>0</v>
      </c>
      <c r="ML18" s="33">
        <f t="shared" si="76"/>
        <v>0</v>
      </c>
      <c r="MM18" s="33">
        <f>IFERROR(VLOOKUP($J18,#REF!,MM$2,0),0)</f>
        <v>0</v>
      </c>
      <c r="MN18" s="33">
        <f t="shared" si="76"/>
        <v>0</v>
      </c>
      <c r="MO18" s="33">
        <f>IFERROR(VLOOKUP($J18,#REF!,MO$2,0),0)</f>
        <v>0</v>
      </c>
      <c r="MP18" s="33">
        <f t="shared" si="76"/>
        <v>0</v>
      </c>
      <c r="MQ18" s="33">
        <f>IFERROR(VLOOKUP($J18,#REF!,MQ$2,0),0)</f>
        <v>0</v>
      </c>
      <c r="MR18" s="33">
        <f t="shared" si="77"/>
        <v>0</v>
      </c>
      <c r="MS18" s="33">
        <f>IFERROR(VLOOKUP($J18,#REF!,MS$2,0),0)</f>
        <v>0</v>
      </c>
      <c r="MT18" s="33">
        <f t="shared" si="77"/>
        <v>0</v>
      </c>
      <c r="MU18" s="33">
        <f>IFERROR(VLOOKUP($J18,#REF!,MU$2,0),0)</f>
        <v>0</v>
      </c>
      <c r="MV18" s="33">
        <f t="shared" si="77"/>
        <v>0</v>
      </c>
      <c r="MW18" s="33">
        <f>IFERROR(VLOOKUP($J18,#REF!,MW$2,0),0)</f>
        <v>0</v>
      </c>
      <c r="MX18" s="33">
        <f t="shared" si="77"/>
        <v>0</v>
      </c>
      <c r="MY18" s="33">
        <f>IFERROR(VLOOKUP($J18,#REF!,MY$2,0),0)</f>
        <v>0</v>
      </c>
      <c r="MZ18" s="33">
        <f t="shared" si="77"/>
        <v>0</v>
      </c>
      <c r="NA18" s="33">
        <f>IFERROR(VLOOKUP($J18,#REF!,NA$2,0),0)</f>
        <v>0</v>
      </c>
      <c r="NB18" s="33">
        <f t="shared" si="77"/>
        <v>0</v>
      </c>
      <c r="NC18" s="33">
        <f>IFERROR(VLOOKUP($J18,#REF!,NC$2,0),0)</f>
        <v>0</v>
      </c>
      <c r="ND18" s="33">
        <f t="shared" si="77"/>
        <v>0</v>
      </c>
      <c r="NE18" s="33">
        <f>IFERROR(VLOOKUP($J18,#REF!,NE$2,0),0)</f>
        <v>0</v>
      </c>
      <c r="NF18" s="33">
        <f t="shared" si="77"/>
        <v>0</v>
      </c>
      <c r="NG18" s="33">
        <f>IFERROR(VLOOKUP($J18,#REF!,NG$2,0),0)</f>
        <v>0</v>
      </c>
      <c r="NH18" s="33">
        <f t="shared" si="78"/>
        <v>0</v>
      </c>
      <c r="NI18" s="33">
        <f>IFERROR(VLOOKUP($J18,#REF!,NI$2,0),0)</f>
        <v>0</v>
      </c>
      <c r="NJ18" s="33">
        <f t="shared" si="78"/>
        <v>0</v>
      </c>
      <c r="NK18" s="33">
        <f>IFERROR(VLOOKUP($J18,#REF!,NK$2,0),0)</f>
        <v>0</v>
      </c>
      <c r="NL18" s="33">
        <f t="shared" si="78"/>
        <v>0</v>
      </c>
      <c r="NM18" s="33">
        <f>IFERROR(VLOOKUP($J18,#REF!,NM$2,0),0)</f>
        <v>0</v>
      </c>
      <c r="NN18" s="33">
        <f t="shared" si="78"/>
        <v>0</v>
      </c>
      <c r="NO18" s="33">
        <f>IFERROR(VLOOKUP($J18,#REF!,NO$2,0),0)</f>
        <v>0</v>
      </c>
      <c r="NP18" s="33">
        <f t="shared" si="78"/>
        <v>0</v>
      </c>
      <c r="NQ18" s="33">
        <f>IFERROR(VLOOKUP($J18,#REF!,NQ$2,0),0)</f>
        <v>0</v>
      </c>
      <c r="NR18" s="33">
        <f t="shared" si="78"/>
        <v>0</v>
      </c>
      <c r="NS18" s="33">
        <f>IFERROR(VLOOKUP($J18,#REF!,NS$2,0),0)</f>
        <v>0</v>
      </c>
      <c r="NT18" s="33">
        <f t="shared" si="78"/>
        <v>0</v>
      </c>
      <c r="NU18" s="33">
        <f>IFERROR(VLOOKUP($J18,#REF!,NU$2,0),0)</f>
        <v>0</v>
      </c>
      <c r="NV18" s="33">
        <f t="shared" si="78"/>
        <v>0</v>
      </c>
      <c r="NW18" s="33">
        <f>IFERROR(VLOOKUP($J18,#REF!,NW$2,0),0)</f>
        <v>0</v>
      </c>
      <c r="NX18" s="33">
        <f t="shared" si="79"/>
        <v>0</v>
      </c>
      <c r="NY18" s="33">
        <f>IFERROR(VLOOKUP($J18,#REF!,NY$2,0),0)</f>
        <v>0</v>
      </c>
      <c r="NZ18" s="33">
        <f t="shared" si="79"/>
        <v>0</v>
      </c>
      <c r="OA18" s="33">
        <f>IFERROR(VLOOKUP($J18,#REF!,OA$2,0),0)</f>
        <v>0</v>
      </c>
      <c r="OB18" s="33">
        <f t="shared" si="79"/>
        <v>0</v>
      </c>
      <c r="OC18" s="33">
        <f>IFERROR(VLOOKUP($J18,#REF!,OC$2,0),0)</f>
        <v>0</v>
      </c>
      <c r="OD18" s="33">
        <f t="shared" si="79"/>
        <v>0</v>
      </c>
      <c r="OE18" s="33">
        <f>IFERROR(VLOOKUP($J18,#REF!,OE$2,0),0)</f>
        <v>0</v>
      </c>
      <c r="OF18" s="33">
        <f t="shared" si="79"/>
        <v>0</v>
      </c>
      <c r="OG18" s="33">
        <f>IFERROR(VLOOKUP($J18,#REF!,OG$2,0),0)</f>
        <v>0</v>
      </c>
      <c r="OH18" s="33">
        <f t="shared" si="79"/>
        <v>0</v>
      </c>
      <c r="OI18" s="33">
        <f>IFERROR(VLOOKUP($J18,#REF!,OI$2,0),0)</f>
        <v>0</v>
      </c>
      <c r="OJ18" s="33">
        <f t="shared" si="79"/>
        <v>0</v>
      </c>
      <c r="OK18" s="33">
        <f>IFERROR(VLOOKUP($J18,#REF!,OK$2,0),0)</f>
        <v>0</v>
      </c>
      <c r="OL18" s="33">
        <f t="shared" si="79"/>
        <v>0</v>
      </c>
      <c r="OM18" s="33">
        <f>IFERROR(VLOOKUP($J18,#REF!,OM$2,0),0)</f>
        <v>0</v>
      </c>
      <c r="ON18" s="33">
        <f t="shared" si="80"/>
        <v>0</v>
      </c>
      <c r="OO18" s="33">
        <f>IFERROR(VLOOKUP($J18,#REF!,OO$2,0),0)</f>
        <v>0</v>
      </c>
      <c r="OP18" s="33">
        <f t="shared" si="81"/>
        <v>0</v>
      </c>
      <c r="OQ18" s="33">
        <f>IFERROR(VLOOKUP($J18,#REF!,OQ$2,0),0)</f>
        <v>0</v>
      </c>
      <c r="OR18" s="33">
        <f t="shared" si="82"/>
        <v>0</v>
      </c>
      <c r="OS18" s="33">
        <f>IFERROR(VLOOKUP($J18,#REF!,OS$2,0),0)</f>
        <v>0</v>
      </c>
      <c r="OT18" s="33">
        <f t="shared" si="83"/>
        <v>0</v>
      </c>
      <c r="OU18" s="33">
        <f>IFERROR(VLOOKUP($J18,#REF!,OU$2,0),0)</f>
        <v>0</v>
      </c>
      <c r="OV18" s="33">
        <f t="shared" si="84"/>
        <v>0</v>
      </c>
      <c r="OW18" s="33">
        <f>IFERROR(VLOOKUP($J18,#REF!,OW$2,0),0)</f>
        <v>0</v>
      </c>
      <c r="OX18" s="33">
        <f t="shared" si="85"/>
        <v>0</v>
      </c>
    </row>
    <row r="19" spans="2:414">
      <c r="B19" s="63">
        <f t="shared" si="0"/>
        <v>8</v>
      </c>
      <c r="C19" s="28">
        <f>入力⑥!C14</f>
        <v>0</v>
      </c>
      <c r="D19" s="28">
        <f>入力⑥!D14</f>
        <v>0</v>
      </c>
      <c r="E19" s="28">
        <f>入力⑥!E14</f>
        <v>0</v>
      </c>
      <c r="F19" s="28">
        <f>入力⑥!F14</f>
        <v>0</v>
      </c>
      <c r="G19" s="28">
        <f>入力⑥!G14</f>
        <v>0</v>
      </c>
      <c r="H19" s="28">
        <f>入力⑥!H14</f>
        <v>0</v>
      </c>
      <c r="I19" s="28">
        <f>入力⑥!I14</f>
        <v>0</v>
      </c>
      <c r="J19" s="28">
        <f>入力⑥!J14</f>
        <v>0</v>
      </c>
      <c r="K19" s="28" t="str">
        <f>入力⑥!L14</f>
        <v/>
      </c>
      <c r="L19" s="28" t="str">
        <f>入力⑥!M14</f>
        <v/>
      </c>
      <c r="M19" s="28">
        <f>入力⑥!N14</f>
        <v>0</v>
      </c>
      <c r="N19" s="28">
        <f>入力⑥!O14</f>
        <v>0</v>
      </c>
      <c r="O19" s="33">
        <f>IFERROR(VLOOKUP($J19,#REF!,O$2,0),0)</f>
        <v>0</v>
      </c>
      <c r="P19" s="33">
        <f t="shared" si="1"/>
        <v>0</v>
      </c>
      <c r="Q19" s="33">
        <f>IFERROR(VLOOKUP($J19,#REF!,Q$2,0),0)</f>
        <v>0</v>
      </c>
      <c r="R19" s="33">
        <f t="shared" si="1"/>
        <v>0</v>
      </c>
      <c r="S19" s="33">
        <f>IFERROR(VLOOKUP($J19,#REF!,S$2,0),0)</f>
        <v>0</v>
      </c>
      <c r="T19" s="33">
        <f t="shared" si="44"/>
        <v>0</v>
      </c>
      <c r="U19" s="33">
        <f>IFERROR(VLOOKUP($J19,#REF!,U$2,0),0)</f>
        <v>0</v>
      </c>
      <c r="V19" s="33">
        <f t="shared" si="44"/>
        <v>0</v>
      </c>
      <c r="W19" s="33">
        <f>IFERROR(VLOOKUP($J19,#REF!,W$2,0),0)</f>
        <v>0</v>
      </c>
      <c r="X19" s="33">
        <f t="shared" si="45"/>
        <v>0</v>
      </c>
      <c r="Y19" s="33">
        <f>IFERROR(VLOOKUP($J19,#REF!,Y$2,0),0)</f>
        <v>0</v>
      </c>
      <c r="Z19" s="33">
        <f t="shared" si="45"/>
        <v>0</v>
      </c>
      <c r="AA19" s="33">
        <f>IFERROR(VLOOKUP($J19,#REF!,AA$2,0),0)</f>
        <v>0</v>
      </c>
      <c r="AB19" s="33">
        <f t="shared" si="46"/>
        <v>0</v>
      </c>
      <c r="AC19" s="33">
        <f>IFERROR(VLOOKUP($J19,#REF!,AC$2,0),0)</f>
        <v>0</v>
      </c>
      <c r="AD19" s="33">
        <f t="shared" si="46"/>
        <v>0</v>
      </c>
      <c r="AE19" s="33">
        <f>IFERROR(VLOOKUP($J19,#REF!,AE$2,0),0)</f>
        <v>0</v>
      </c>
      <c r="AF19" s="33">
        <f t="shared" si="47"/>
        <v>0</v>
      </c>
      <c r="AG19" s="33">
        <f>IFERROR(VLOOKUP($J19,#REF!,AG$2,0),0)</f>
        <v>0</v>
      </c>
      <c r="AH19" s="33">
        <f t="shared" si="47"/>
        <v>0</v>
      </c>
      <c r="AI19" s="33">
        <f>IFERROR(VLOOKUP($J19,#REF!,AI$2,0),0)</f>
        <v>0</v>
      </c>
      <c r="AJ19" s="33">
        <f t="shared" si="48"/>
        <v>0</v>
      </c>
      <c r="AK19" s="33">
        <f>IFERROR(VLOOKUP($J19,#REF!,AK$2,0),0)</f>
        <v>0</v>
      </c>
      <c r="AL19" s="33">
        <f t="shared" si="48"/>
        <v>0</v>
      </c>
      <c r="AM19" s="33">
        <f>IFERROR(VLOOKUP($J19,#REF!,AM$2,0),0)</f>
        <v>0</v>
      </c>
      <c r="AN19" s="33">
        <f t="shared" si="49"/>
        <v>0</v>
      </c>
      <c r="AO19" s="33">
        <f>IFERROR(VLOOKUP($J19,#REF!,AO$2,0),0)</f>
        <v>0</v>
      </c>
      <c r="AP19" s="33">
        <f t="shared" si="49"/>
        <v>0</v>
      </c>
      <c r="AQ19" s="33">
        <f>IFERROR(VLOOKUP($J19,#REF!,AQ$2,0),0)</f>
        <v>0</v>
      </c>
      <c r="AR19" s="33">
        <f t="shared" si="50"/>
        <v>0</v>
      </c>
      <c r="AS19" s="33">
        <f>IFERROR(VLOOKUP($J19,#REF!,AS$2,0),0)</f>
        <v>0</v>
      </c>
      <c r="AT19" s="33">
        <f t="shared" si="50"/>
        <v>0</v>
      </c>
      <c r="AU19" s="33">
        <f>IFERROR(VLOOKUP($J19,#REF!,AU$2,0),0)</f>
        <v>0</v>
      </c>
      <c r="AV19" s="33">
        <f t="shared" si="51"/>
        <v>0</v>
      </c>
      <c r="AW19" s="33">
        <f>IFERROR(VLOOKUP($J19,#REF!,AW$2,0),0)</f>
        <v>0</v>
      </c>
      <c r="AX19" s="33">
        <f t="shared" si="51"/>
        <v>0</v>
      </c>
      <c r="AY19" s="33">
        <f>IFERROR(VLOOKUP($J19,#REF!,AY$2,0),0)</f>
        <v>0</v>
      </c>
      <c r="AZ19" s="33">
        <f t="shared" si="52"/>
        <v>0</v>
      </c>
      <c r="BA19" s="33">
        <f>IFERROR(VLOOKUP($J19,#REF!,BA$2,0),0)</f>
        <v>0</v>
      </c>
      <c r="BB19" s="33">
        <f t="shared" si="52"/>
        <v>0</v>
      </c>
      <c r="BC19" s="33">
        <f>IFERROR(VLOOKUP($J19,#REF!,BC$2,0),0)</f>
        <v>0</v>
      </c>
      <c r="BD19" s="33">
        <f t="shared" si="53"/>
        <v>0</v>
      </c>
      <c r="BE19" s="33">
        <f>IFERROR(VLOOKUP($J19,#REF!,BE$2,0),0)</f>
        <v>0</v>
      </c>
      <c r="BF19" s="33">
        <f t="shared" si="53"/>
        <v>0</v>
      </c>
      <c r="BG19" s="33">
        <f>IFERROR(VLOOKUP($J19,#REF!,BG$2,0),0)</f>
        <v>0</v>
      </c>
      <c r="BH19" s="33">
        <f t="shared" si="54"/>
        <v>0</v>
      </c>
      <c r="BI19" s="33">
        <f>IFERROR(VLOOKUP($J19,#REF!,BI$2,0),0)</f>
        <v>0</v>
      </c>
      <c r="BJ19" s="33">
        <f t="shared" si="54"/>
        <v>0</v>
      </c>
      <c r="BK19" s="33">
        <f>IFERROR(VLOOKUP($J19,#REF!,BK$2,0),0)</f>
        <v>0</v>
      </c>
      <c r="BL19" s="33">
        <f t="shared" si="55"/>
        <v>0</v>
      </c>
      <c r="BM19" s="33">
        <f>IFERROR(VLOOKUP($J19,#REF!,BM$2,0),0)</f>
        <v>0</v>
      </c>
      <c r="BN19" s="33">
        <f t="shared" si="55"/>
        <v>0</v>
      </c>
      <c r="BO19" s="33">
        <f>IFERROR(VLOOKUP($J19,#REF!,BO$2,0),0)</f>
        <v>0</v>
      </c>
      <c r="BP19" s="33">
        <f t="shared" si="56"/>
        <v>0</v>
      </c>
      <c r="BQ19" s="33">
        <f>IFERROR(VLOOKUP($J19,#REF!,BQ$2,0),0)</f>
        <v>0</v>
      </c>
      <c r="BR19" s="33">
        <f t="shared" si="56"/>
        <v>0</v>
      </c>
      <c r="BS19" s="33">
        <f>IFERROR(VLOOKUP($J19,#REF!,BS$2,0),0)</f>
        <v>0</v>
      </c>
      <c r="BT19" s="33">
        <f t="shared" si="57"/>
        <v>0</v>
      </c>
      <c r="BU19" s="33">
        <f>IFERROR(VLOOKUP($J19,#REF!,BU$2,0),0)</f>
        <v>0</v>
      </c>
      <c r="BV19" s="33">
        <f t="shared" si="57"/>
        <v>0</v>
      </c>
      <c r="BW19" s="33">
        <f>IFERROR(VLOOKUP($J19,#REF!,BW$2,0),0)</f>
        <v>0</v>
      </c>
      <c r="BX19" s="33">
        <f t="shared" si="58"/>
        <v>0</v>
      </c>
      <c r="BY19" s="33">
        <f>IFERROR(VLOOKUP($J19,#REF!,BY$2,0),0)</f>
        <v>0</v>
      </c>
      <c r="BZ19" s="33">
        <f t="shared" si="58"/>
        <v>0</v>
      </c>
      <c r="CA19" s="33">
        <f>IFERROR(VLOOKUP($J19,#REF!,CA$2,0),0)</f>
        <v>0</v>
      </c>
      <c r="CB19" s="33">
        <f t="shared" si="59"/>
        <v>0</v>
      </c>
      <c r="CC19" s="33">
        <f>IFERROR(VLOOKUP($J19,#REF!,CC$2,0),0)</f>
        <v>0</v>
      </c>
      <c r="CD19" s="33">
        <f t="shared" si="59"/>
        <v>0</v>
      </c>
      <c r="CE19" s="33">
        <f>IFERROR(VLOOKUP($J19,#REF!,CE$2,0),0)</f>
        <v>0</v>
      </c>
      <c r="CF19" s="33">
        <f t="shared" si="60"/>
        <v>0</v>
      </c>
      <c r="CG19" s="33">
        <f>IFERROR(VLOOKUP($J19,#REF!,CG$2,0),0)</f>
        <v>0</v>
      </c>
      <c r="CH19" s="33">
        <f t="shared" si="60"/>
        <v>0</v>
      </c>
      <c r="CI19" s="33">
        <f>IFERROR(VLOOKUP($J19,#REF!,CI$2,0),0)</f>
        <v>0</v>
      </c>
      <c r="CJ19" s="33">
        <f t="shared" si="60"/>
        <v>0</v>
      </c>
      <c r="CK19" s="33">
        <f>IFERROR(VLOOKUP($J19,#REF!,CK$2,0),0)</f>
        <v>0</v>
      </c>
      <c r="CL19" s="33">
        <f t="shared" si="60"/>
        <v>0</v>
      </c>
      <c r="CM19" s="33">
        <f>IFERROR(VLOOKUP($J19,#REF!,CM$2,0),0)</f>
        <v>0</v>
      </c>
      <c r="CN19" s="33">
        <f t="shared" si="60"/>
        <v>0</v>
      </c>
      <c r="CO19" s="33">
        <f>IFERROR(VLOOKUP($J19,#REF!,CO$2,0),0)</f>
        <v>0</v>
      </c>
      <c r="CP19" s="33">
        <f t="shared" si="60"/>
        <v>0</v>
      </c>
      <c r="CQ19" s="33">
        <f>IFERROR(VLOOKUP($J19,#REF!,CQ$2,0),0)</f>
        <v>0</v>
      </c>
      <c r="CR19" s="33">
        <f t="shared" si="60"/>
        <v>0</v>
      </c>
      <c r="CS19" s="33">
        <f>IFERROR(VLOOKUP($J19,#REF!,CS$2,0),0)</f>
        <v>0</v>
      </c>
      <c r="CT19" s="33">
        <f t="shared" si="60"/>
        <v>0</v>
      </c>
      <c r="CU19" s="33">
        <f>IFERROR(VLOOKUP($J19,#REF!,CU$2,0),0)</f>
        <v>0</v>
      </c>
      <c r="CV19" s="33">
        <f t="shared" si="61"/>
        <v>0</v>
      </c>
      <c r="CW19" s="33">
        <f>IFERROR(VLOOKUP($J19,#REF!,CW$2,0),0)</f>
        <v>0</v>
      </c>
      <c r="CX19" s="33">
        <f t="shared" si="61"/>
        <v>0</v>
      </c>
      <c r="CY19" s="33">
        <f>IFERROR(VLOOKUP($J19,#REF!,CY$2,0),0)</f>
        <v>0</v>
      </c>
      <c r="CZ19" s="33">
        <f t="shared" si="61"/>
        <v>0</v>
      </c>
      <c r="DA19" s="33">
        <f>IFERROR(VLOOKUP($J19,#REF!,DA$2,0),0)</f>
        <v>0</v>
      </c>
      <c r="DB19" s="33">
        <f t="shared" si="61"/>
        <v>0</v>
      </c>
      <c r="DC19" s="33">
        <f>IFERROR(VLOOKUP($J19,#REF!,DC$2,0),0)</f>
        <v>0</v>
      </c>
      <c r="DD19" s="33">
        <f t="shared" si="61"/>
        <v>0</v>
      </c>
      <c r="DE19" s="33">
        <f>IFERROR(VLOOKUP($J19,#REF!,DE$2,0),0)</f>
        <v>0</v>
      </c>
      <c r="DF19" s="33">
        <f t="shared" si="61"/>
        <v>0</v>
      </c>
      <c r="DG19" s="33">
        <f>IFERROR(VLOOKUP($J19,#REF!,DG$2,0),0)</f>
        <v>0</v>
      </c>
      <c r="DH19" s="33">
        <f t="shared" si="61"/>
        <v>0</v>
      </c>
      <c r="DI19" s="33">
        <f>IFERROR(VLOOKUP($J19,#REF!,DI$2,0),0)</f>
        <v>0</v>
      </c>
      <c r="DJ19" s="33">
        <f t="shared" si="61"/>
        <v>0</v>
      </c>
      <c r="DK19" s="33">
        <f>IFERROR(VLOOKUP($J19,#REF!,DK$2,0),0)</f>
        <v>0</v>
      </c>
      <c r="DL19" s="33">
        <f t="shared" si="62"/>
        <v>0</v>
      </c>
      <c r="DM19" s="33">
        <f>IFERROR(VLOOKUP($J19,#REF!,DM$2,0),0)</f>
        <v>0</v>
      </c>
      <c r="DN19" s="33">
        <f t="shared" si="62"/>
        <v>0</v>
      </c>
      <c r="DO19" s="33">
        <f>IFERROR(VLOOKUP($J19,#REF!,DO$2,0),0)</f>
        <v>0</v>
      </c>
      <c r="DP19" s="33">
        <f t="shared" si="62"/>
        <v>0</v>
      </c>
      <c r="DQ19" s="33">
        <f>IFERROR(VLOOKUP($J19,#REF!,DQ$2,0),0)</f>
        <v>0</v>
      </c>
      <c r="DR19" s="33">
        <f t="shared" si="62"/>
        <v>0</v>
      </c>
      <c r="DS19" s="33">
        <f>IFERROR(VLOOKUP($J19,#REF!,DS$2,0),0)</f>
        <v>0</v>
      </c>
      <c r="DT19" s="33">
        <f t="shared" si="62"/>
        <v>0</v>
      </c>
      <c r="DU19" s="33">
        <f>IFERROR(VLOOKUP($J19,#REF!,DU$2,0),0)</f>
        <v>0</v>
      </c>
      <c r="DV19" s="33">
        <f t="shared" si="62"/>
        <v>0</v>
      </c>
      <c r="DW19" s="33">
        <f>IFERROR(VLOOKUP($J19,#REF!,DW$2,0),0)</f>
        <v>0</v>
      </c>
      <c r="DX19" s="33">
        <f t="shared" si="62"/>
        <v>0</v>
      </c>
      <c r="DY19" s="33">
        <f>IFERROR(VLOOKUP($J19,#REF!,DY$2,0),0)</f>
        <v>0</v>
      </c>
      <c r="DZ19" s="33">
        <f t="shared" si="62"/>
        <v>0</v>
      </c>
      <c r="EA19" s="33">
        <f>IFERROR(VLOOKUP($J19,#REF!,EA$2,0),0)</f>
        <v>0</v>
      </c>
      <c r="EB19" s="33">
        <f t="shared" si="63"/>
        <v>0</v>
      </c>
      <c r="EC19" s="33">
        <f>IFERROR(VLOOKUP($J19,#REF!,EC$2,0),0)</f>
        <v>0</v>
      </c>
      <c r="ED19" s="33">
        <f t="shared" si="63"/>
        <v>0</v>
      </c>
      <c r="EE19" s="33">
        <f>IFERROR(VLOOKUP($J19,#REF!,EE$2,0),0)</f>
        <v>0</v>
      </c>
      <c r="EF19" s="33">
        <f t="shared" si="63"/>
        <v>0</v>
      </c>
      <c r="EG19" s="33">
        <f>IFERROR(VLOOKUP($J19,#REF!,EG$2,0),0)</f>
        <v>0</v>
      </c>
      <c r="EH19" s="33">
        <f t="shared" si="63"/>
        <v>0</v>
      </c>
      <c r="EI19" s="33">
        <f>IFERROR(VLOOKUP($J19,#REF!,EI$2,0),0)</f>
        <v>0</v>
      </c>
      <c r="EJ19" s="33">
        <f t="shared" si="63"/>
        <v>0</v>
      </c>
      <c r="EK19" s="33">
        <f>IFERROR(VLOOKUP($J19,#REF!,EK$2,0),0)</f>
        <v>0</v>
      </c>
      <c r="EL19" s="33">
        <f t="shared" si="63"/>
        <v>0</v>
      </c>
      <c r="EM19" s="33">
        <f>IFERROR(VLOOKUP($J19,#REF!,EM$2,0),0)</f>
        <v>0</v>
      </c>
      <c r="EN19" s="33">
        <f t="shared" si="63"/>
        <v>0</v>
      </c>
      <c r="EO19" s="33">
        <f>IFERROR(VLOOKUP($J19,#REF!,EO$2,0),0)</f>
        <v>0</v>
      </c>
      <c r="EP19" s="33">
        <f t="shared" si="63"/>
        <v>0</v>
      </c>
      <c r="EQ19" s="33">
        <f>IFERROR(VLOOKUP($J19,#REF!,EQ$2,0),0)</f>
        <v>0</v>
      </c>
      <c r="ER19" s="33">
        <f t="shared" si="64"/>
        <v>0</v>
      </c>
      <c r="ES19" s="33">
        <f>IFERROR(VLOOKUP($J19,#REF!,ES$2,0),0)</f>
        <v>0</v>
      </c>
      <c r="ET19" s="33">
        <f t="shared" si="64"/>
        <v>0</v>
      </c>
      <c r="EU19" s="33">
        <f>IFERROR(VLOOKUP($J19,#REF!,EU$2,0),0)</f>
        <v>0</v>
      </c>
      <c r="EV19" s="33">
        <f t="shared" si="64"/>
        <v>0</v>
      </c>
      <c r="EW19" s="33">
        <f>IFERROR(VLOOKUP($J19,#REF!,EW$2,0),0)</f>
        <v>0</v>
      </c>
      <c r="EX19" s="33">
        <f t="shared" si="64"/>
        <v>0</v>
      </c>
      <c r="EY19" s="33">
        <f>IFERROR(VLOOKUP($J19,#REF!,EY$2,0),0)</f>
        <v>0</v>
      </c>
      <c r="EZ19" s="33">
        <f t="shared" si="64"/>
        <v>0</v>
      </c>
      <c r="FA19" s="33">
        <f>IFERROR(VLOOKUP($J19,#REF!,FA$2,0),0)</f>
        <v>0</v>
      </c>
      <c r="FB19" s="33">
        <f t="shared" si="64"/>
        <v>0</v>
      </c>
      <c r="FC19" s="33">
        <f>IFERROR(VLOOKUP($J19,#REF!,FC$2,0),0)</f>
        <v>0</v>
      </c>
      <c r="FD19" s="33">
        <f t="shared" si="64"/>
        <v>0</v>
      </c>
      <c r="FE19" s="33">
        <f>IFERROR(VLOOKUP($J19,#REF!,FE$2,0),0)</f>
        <v>0</v>
      </c>
      <c r="FF19" s="33">
        <f t="shared" si="64"/>
        <v>0</v>
      </c>
      <c r="FG19" s="33">
        <f>IFERROR(VLOOKUP($J19,#REF!,FG$2,0),0)</f>
        <v>0</v>
      </c>
      <c r="FH19" s="33">
        <f t="shared" si="65"/>
        <v>0</v>
      </c>
      <c r="FI19" s="33">
        <f>IFERROR(VLOOKUP($J19,#REF!,FI$2,0),0)</f>
        <v>0</v>
      </c>
      <c r="FJ19" s="33">
        <f t="shared" si="65"/>
        <v>0</v>
      </c>
      <c r="FK19" s="33">
        <f>IFERROR(VLOOKUP($J19,#REF!,FK$2,0),0)</f>
        <v>0</v>
      </c>
      <c r="FL19" s="33">
        <f t="shared" si="65"/>
        <v>0</v>
      </c>
      <c r="FM19" s="33">
        <f>IFERROR(VLOOKUP($J19,#REF!,FM$2,0),0)</f>
        <v>0</v>
      </c>
      <c r="FN19" s="33">
        <f t="shared" si="65"/>
        <v>0</v>
      </c>
      <c r="FO19" s="33">
        <f>IFERROR(VLOOKUP($J19,#REF!,FO$2,0),0)</f>
        <v>0</v>
      </c>
      <c r="FP19" s="33">
        <f t="shared" si="65"/>
        <v>0</v>
      </c>
      <c r="FQ19" s="33">
        <f>IFERROR(VLOOKUP($J19,#REF!,FQ$2,0),0)</f>
        <v>0</v>
      </c>
      <c r="FR19" s="33">
        <f t="shared" si="65"/>
        <v>0</v>
      </c>
      <c r="FS19" s="33">
        <f>IFERROR(VLOOKUP($J19,#REF!,FS$2,0),0)</f>
        <v>0</v>
      </c>
      <c r="FT19" s="33">
        <f t="shared" si="65"/>
        <v>0</v>
      </c>
      <c r="FU19" s="33">
        <f>IFERROR(VLOOKUP($J19,#REF!,FU$2,0),0)</f>
        <v>0</v>
      </c>
      <c r="FV19" s="33">
        <f t="shared" si="65"/>
        <v>0</v>
      </c>
      <c r="FW19" s="33">
        <f>IFERROR(VLOOKUP($J19,#REF!,FW$2,0),0)</f>
        <v>0</v>
      </c>
      <c r="FX19" s="33">
        <f t="shared" si="66"/>
        <v>0</v>
      </c>
      <c r="FY19" s="33">
        <f>IFERROR(VLOOKUP($J19,#REF!,FY$2,0),0)</f>
        <v>0</v>
      </c>
      <c r="FZ19" s="33">
        <f t="shared" si="66"/>
        <v>0</v>
      </c>
      <c r="GA19" s="33">
        <f>IFERROR(VLOOKUP($J19,#REF!,GA$2,0),0)</f>
        <v>0</v>
      </c>
      <c r="GB19" s="33">
        <f t="shared" si="66"/>
        <v>0</v>
      </c>
      <c r="GC19" s="33">
        <f>IFERROR(VLOOKUP($J19,#REF!,GC$2,0),0)</f>
        <v>0</v>
      </c>
      <c r="GD19" s="33">
        <f t="shared" si="66"/>
        <v>0</v>
      </c>
      <c r="GE19" s="33">
        <f>IFERROR(VLOOKUP($J19,#REF!,GE$2,0),0)</f>
        <v>0</v>
      </c>
      <c r="GF19" s="33">
        <f t="shared" si="66"/>
        <v>0</v>
      </c>
      <c r="GG19" s="33">
        <f>IFERROR(VLOOKUP($J19,#REF!,GG$2,0),0)</f>
        <v>0</v>
      </c>
      <c r="GH19" s="33">
        <f t="shared" si="66"/>
        <v>0</v>
      </c>
      <c r="GI19" s="33">
        <f>IFERROR(VLOOKUP($J19,#REF!,GI$2,0),0)</f>
        <v>0</v>
      </c>
      <c r="GJ19" s="33">
        <f t="shared" si="66"/>
        <v>0</v>
      </c>
      <c r="GK19" s="33">
        <f>IFERROR(VLOOKUP($J19,#REF!,GK$2,0),0)</f>
        <v>0</v>
      </c>
      <c r="GL19" s="33">
        <f t="shared" si="66"/>
        <v>0</v>
      </c>
      <c r="GM19" s="33">
        <f>IFERROR(VLOOKUP($J19,#REF!,GM$2,0),0)</f>
        <v>0</v>
      </c>
      <c r="GN19" s="33">
        <f t="shared" si="67"/>
        <v>0</v>
      </c>
      <c r="GO19" s="33">
        <f>IFERROR(VLOOKUP($J19,#REF!,GO$2,0),0)</f>
        <v>0</v>
      </c>
      <c r="GP19" s="33">
        <f t="shared" si="67"/>
        <v>0</v>
      </c>
      <c r="GQ19" s="33">
        <f>IFERROR(VLOOKUP($J19,#REF!,GQ$2,0),0)</f>
        <v>0</v>
      </c>
      <c r="GR19" s="33">
        <f t="shared" si="67"/>
        <v>0</v>
      </c>
      <c r="GS19" s="33">
        <f>IFERROR(VLOOKUP($J19,#REF!,GS$2,0),0)</f>
        <v>0</v>
      </c>
      <c r="GT19" s="33">
        <f t="shared" si="67"/>
        <v>0</v>
      </c>
      <c r="GU19" s="33">
        <f>IFERROR(VLOOKUP($J19,#REF!,GU$2,0),0)</f>
        <v>0</v>
      </c>
      <c r="GV19" s="33">
        <f t="shared" si="67"/>
        <v>0</v>
      </c>
      <c r="GW19" s="33">
        <f>IFERROR(VLOOKUP($J19,#REF!,GW$2,0),0)</f>
        <v>0</v>
      </c>
      <c r="GX19" s="33">
        <f t="shared" si="67"/>
        <v>0</v>
      </c>
      <c r="GY19" s="33">
        <f>IFERROR(VLOOKUP($J19,#REF!,GY$2,0),0)</f>
        <v>0</v>
      </c>
      <c r="GZ19" s="33">
        <f t="shared" si="67"/>
        <v>0</v>
      </c>
      <c r="HA19" s="33">
        <f>IFERROR(VLOOKUP($J19,#REF!,HA$2,0),0)</f>
        <v>0</v>
      </c>
      <c r="HB19" s="33">
        <f t="shared" si="67"/>
        <v>0</v>
      </c>
      <c r="HC19" s="33">
        <f>IFERROR(VLOOKUP($J19,#REF!,HC$2,0),0)</f>
        <v>0</v>
      </c>
      <c r="HD19" s="33">
        <f t="shared" si="68"/>
        <v>0</v>
      </c>
      <c r="HE19" s="33">
        <f>IFERROR(VLOOKUP($J19,#REF!,HE$2,0),0)</f>
        <v>0</v>
      </c>
      <c r="HF19" s="33">
        <f t="shared" si="68"/>
        <v>0</v>
      </c>
      <c r="HG19" s="33">
        <f>IFERROR(VLOOKUP($J19,#REF!,HG$2,0),0)</f>
        <v>0</v>
      </c>
      <c r="HH19" s="33">
        <f t="shared" si="68"/>
        <v>0</v>
      </c>
      <c r="HI19" s="33">
        <f>IFERROR(VLOOKUP($J19,#REF!,HI$2,0),0)</f>
        <v>0</v>
      </c>
      <c r="HJ19" s="33">
        <f t="shared" si="68"/>
        <v>0</v>
      </c>
      <c r="HK19" s="33">
        <f>IFERROR(VLOOKUP($J19,#REF!,HK$2,0),0)</f>
        <v>0</v>
      </c>
      <c r="HL19" s="33">
        <f t="shared" si="68"/>
        <v>0</v>
      </c>
      <c r="HM19" s="33">
        <f>IFERROR(VLOOKUP($J19,#REF!,HM$2,0),0)</f>
        <v>0</v>
      </c>
      <c r="HN19" s="33">
        <f t="shared" si="68"/>
        <v>0</v>
      </c>
      <c r="HO19" s="33">
        <f>IFERROR(VLOOKUP($J19,#REF!,HO$2,0),0)</f>
        <v>0</v>
      </c>
      <c r="HP19" s="33">
        <f t="shared" si="68"/>
        <v>0</v>
      </c>
      <c r="HQ19" s="33">
        <f>IFERROR(VLOOKUP($J19,#REF!,HQ$2,0),0)</f>
        <v>0</v>
      </c>
      <c r="HR19" s="33">
        <f t="shared" si="68"/>
        <v>0</v>
      </c>
      <c r="HS19" s="33">
        <f>IFERROR(VLOOKUP($J19,#REF!,HS$2,0),0)</f>
        <v>0</v>
      </c>
      <c r="HT19" s="33">
        <f t="shared" si="69"/>
        <v>0</v>
      </c>
      <c r="HU19" s="33">
        <f>IFERROR(VLOOKUP($J19,#REF!,HU$2,0),0)</f>
        <v>0</v>
      </c>
      <c r="HV19" s="33">
        <f t="shared" si="69"/>
        <v>0</v>
      </c>
      <c r="HW19" s="33">
        <f>IFERROR(VLOOKUP($J19,#REF!,HW$2,0),0)</f>
        <v>0</v>
      </c>
      <c r="HX19" s="33">
        <f t="shared" si="69"/>
        <v>0</v>
      </c>
      <c r="HY19" s="33">
        <f>IFERROR(VLOOKUP($J19,#REF!,HY$2,0),0)</f>
        <v>0</v>
      </c>
      <c r="HZ19" s="33">
        <f t="shared" si="69"/>
        <v>0</v>
      </c>
      <c r="IA19" s="33">
        <f>IFERROR(VLOOKUP($J19,#REF!,IA$2,0),0)</f>
        <v>0</v>
      </c>
      <c r="IB19" s="33">
        <f t="shared" si="69"/>
        <v>0</v>
      </c>
      <c r="IC19" s="33">
        <f>IFERROR(VLOOKUP($J19,#REF!,IC$2,0),0)</f>
        <v>0</v>
      </c>
      <c r="ID19" s="33">
        <f t="shared" si="69"/>
        <v>0</v>
      </c>
      <c r="IE19" s="33">
        <f>IFERROR(VLOOKUP($J19,#REF!,IE$2,0),0)</f>
        <v>0</v>
      </c>
      <c r="IF19" s="33">
        <f t="shared" si="69"/>
        <v>0</v>
      </c>
      <c r="IG19" s="33">
        <f>IFERROR(VLOOKUP($J19,#REF!,IG$2,0),0)</f>
        <v>0</v>
      </c>
      <c r="IH19" s="33">
        <f t="shared" si="69"/>
        <v>0</v>
      </c>
      <c r="II19" s="33">
        <f>IFERROR(VLOOKUP($J19,#REF!,II$2,0),0)</f>
        <v>0</v>
      </c>
      <c r="IJ19" s="33">
        <f t="shared" si="70"/>
        <v>0</v>
      </c>
      <c r="IK19" s="33">
        <f>IFERROR(VLOOKUP($J19,#REF!,IK$2,0),0)</f>
        <v>0</v>
      </c>
      <c r="IL19" s="33">
        <f t="shared" si="70"/>
        <v>0</v>
      </c>
      <c r="IM19" s="33">
        <f>IFERROR(VLOOKUP($J19,#REF!,IM$2,0),0)</f>
        <v>0</v>
      </c>
      <c r="IN19" s="33">
        <f t="shared" si="70"/>
        <v>0</v>
      </c>
      <c r="IO19" s="33">
        <f>IFERROR(VLOOKUP($J19,#REF!,IO$2,0),0)</f>
        <v>0</v>
      </c>
      <c r="IP19" s="33">
        <f t="shared" si="70"/>
        <v>0</v>
      </c>
      <c r="IQ19" s="33">
        <f>IFERROR(VLOOKUP($J19,#REF!,IQ$2,0),0)</f>
        <v>0</v>
      </c>
      <c r="IR19" s="33">
        <f t="shared" si="70"/>
        <v>0</v>
      </c>
      <c r="IS19" s="33">
        <f>IFERROR(VLOOKUP($J19,#REF!,IS$2,0),0)</f>
        <v>0</v>
      </c>
      <c r="IT19" s="33">
        <f t="shared" si="70"/>
        <v>0</v>
      </c>
      <c r="IU19" s="33">
        <f>IFERROR(VLOOKUP($J19,#REF!,IU$2,0),0)</f>
        <v>0</v>
      </c>
      <c r="IV19" s="33">
        <f t="shared" si="70"/>
        <v>0</v>
      </c>
      <c r="IW19" s="33">
        <f>IFERROR(VLOOKUP($J19,#REF!,IW$2,0),0)</f>
        <v>0</v>
      </c>
      <c r="IX19" s="33">
        <f t="shared" si="70"/>
        <v>0</v>
      </c>
      <c r="IY19" s="33">
        <f>IFERROR(VLOOKUP($J19,#REF!,IY$2,0),0)</f>
        <v>0</v>
      </c>
      <c r="IZ19" s="33">
        <f t="shared" si="71"/>
        <v>0</v>
      </c>
      <c r="JA19" s="33">
        <f>IFERROR(VLOOKUP($J19,#REF!,JA$2,0),0)</f>
        <v>0</v>
      </c>
      <c r="JB19" s="33">
        <f t="shared" si="71"/>
        <v>0</v>
      </c>
      <c r="JC19" s="33">
        <f>IFERROR(VLOOKUP($J19,#REF!,JC$2,0),0)</f>
        <v>0</v>
      </c>
      <c r="JD19" s="33">
        <f t="shared" si="71"/>
        <v>0</v>
      </c>
      <c r="JE19" s="33">
        <f>IFERROR(VLOOKUP($J19,#REF!,JE$2,0),0)</f>
        <v>0</v>
      </c>
      <c r="JF19" s="33">
        <f t="shared" si="71"/>
        <v>0</v>
      </c>
      <c r="JG19" s="33">
        <f>IFERROR(VLOOKUP($J19,#REF!,JG$2,0),0)</f>
        <v>0</v>
      </c>
      <c r="JH19" s="33">
        <f t="shared" si="71"/>
        <v>0</v>
      </c>
      <c r="JI19" s="33">
        <f>IFERROR(VLOOKUP($J19,#REF!,JI$2,0),0)</f>
        <v>0</v>
      </c>
      <c r="JJ19" s="33">
        <f t="shared" si="71"/>
        <v>0</v>
      </c>
      <c r="JK19" s="33">
        <f>IFERROR(VLOOKUP($J19,#REF!,JK$2,0),0)</f>
        <v>0</v>
      </c>
      <c r="JL19" s="33">
        <f t="shared" si="71"/>
        <v>0</v>
      </c>
      <c r="JM19" s="33">
        <f>IFERROR(VLOOKUP($J19,#REF!,JM$2,0),0)</f>
        <v>0</v>
      </c>
      <c r="JN19" s="33">
        <f t="shared" si="71"/>
        <v>0</v>
      </c>
      <c r="JO19" s="33">
        <f>IFERROR(VLOOKUP($J19,#REF!,JO$2,0),0)</f>
        <v>0</v>
      </c>
      <c r="JP19" s="33">
        <f t="shared" si="72"/>
        <v>0</v>
      </c>
      <c r="JQ19" s="33">
        <f>IFERROR(VLOOKUP($J19,#REF!,JQ$2,0),0)</f>
        <v>0</v>
      </c>
      <c r="JR19" s="33">
        <f t="shared" si="72"/>
        <v>0</v>
      </c>
      <c r="JS19" s="33">
        <f>IFERROR(VLOOKUP($J19,#REF!,JS$2,0),0)</f>
        <v>0</v>
      </c>
      <c r="JT19" s="33">
        <f t="shared" si="72"/>
        <v>0</v>
      </c>
      <c r="JU19" s="33">
        <f>IFERROR(VLOOKUP($J19,#REF!,JU$2,0),0)</f>
        <v>0</v>
      </c>
      <c r="JV19" s="33">
        <f t="shared" si="72"/>
        <v>0</v>
      </c>
      <c r="JW19" s="33">
        <f>IFERROR(VLOOKUP($J19,#REF!,JW$2,0),0)</f>
        <v>0</v>
      </c>
      <c r="JX19" s="33">
        <f t="shared" si="72"/>
        <v>0</v>
      </c>
      <c r="JY19" s="33">
        <f>IFERROR(VLOOKUP($J19,#REF!,JY$2,0),0)</f>
        <v>0</v>
      </c>
      <c r="JZ19" s="33">
        <f t="shared" si="72"/>
        <v>0</v>
      </c>
      <c r="KA19" s="33">
        <f>IFERROR(VLOOKUP($J19,#REF!,KA$2,0),0)</f>
        <v>0</v>
      </c>
      <c r="KB19" s="33">
        <f t="shared" si="72"/>
        <v>0</v>
      </c>
      <c r="KC19" s="33">
        <f>IFERROR(VLOOKUP($J19,#REF!,KC$2,0),0)</f>
        <v>0</v>
      </c>
      <c r="KD19" s="33">
        <f t="shared" si="72"/>
        <v>0</v>
      </c>
      <c r="KE19" s="33">
        <f>IFERROR(VLOOKUP($J19,#REF!,KE$2,0),0)</f>
        <v>0</v>
      </c>
      <c r="KF19" s="33">
        <f t="shared" si="73"/>
        <v>0</v>
      </c>
      <c r="KG19" s="33">
        <f>IFERROR(VLOOKUP($J19,#REF!,KG$2,0),0)</f>
        <v>0</v>
      </c>
      <c r="KH19" s="33">
        <f t="shared" si="73"/>
        <v>0</v>
      </c>
      <c r="KI19" s="33">
        <f>IFERROR(VLOOKUP($J19,#REF!,KI$2,0),0)</f>
        <v>0</v>
      </c>
      <c r="KJ19" s="33">
        <f t="shared" si="73"/>
        <v>0</v>
      </c>
      <c r="KK19" s="33">
        <f>IFERROR(VLOOKUP($J19,#REF!,KK$2,0),0)</f>
        <v>0</v>
      </c>
      <c r="KL19" s="33">
        <f t="shared" si="73"/>
        <v>0</v>
      </c>
      <c r="KM19" s="33">
        <f>IFERROR(VLOOKUP($J19,#REF!,KM$2,0),0)</f>
        <v>0</v>
      </c>
      <c r="KN19" s="33">
        <f t="shared" si="73"/>
        <v>0</v>
      </c>
      <c r="KO19" s="33">
        <f>IFERROR(VLOOKUP($J19,#REF!,KO$2,0),0)</f>
        <v>0</v>
      </c>
      <c r="KP19" s="33">
        <f t="shared" si="73"/>
        <v>0</v>
      </c>
      <c r="KQ19" s="33">
        <f>IFERROR(VLOOKUP($J19,#REF!,KQ$2,0),0)</f>
        <v>0</v>
      </c>
      <c r="KR19" s="33">
        <f t="shared" si="73"/>
        <v>0</v>
      </c>
      <c r="KS19" s="33">
        <f>IFERROR(VLOOKUP($J19,#REF!,KS$2,0),0)</f>
        <v>0</v>
      </c>
      <c r="KT19" s="33">
        <f t="shared" si="73"/>
        <v>0</v>
      </c>
      <c r="KU19" s="33">
        <f>IFERROR(VLOOKUP($J19,#REF!,KU$2,0),0)</f>
        <v>0</v>
      </c>
      <c r="KV19" s="33">
        <f t="shared" si="74"/>
        <v>0</v>
      </c>
      <c r="KW19" s="33">
        <f>IFERROR(VLOOKUP($J19,#REF!,KW$2,0),0)</f>
        <v>0</v>
      </c>
      <c r="KX19" s="33">
        <f t="shared" si="74"/>
        <v>0</v>
      </c>
      <c r="KY19" s="33">
        <f>IFERROR(VLOOKUP($J19,#REF!,KY$2,0),0)</f>
        <v>0</v>
      </c>
      <c r="KZ19" s="33">
        <f t="shared" si="74"/>
        <v>0</v>
      </c>
      <c r="LA19" s="33">
        <f>IFERROR(VLOOKUP($J19,#REF!,LA$2,0),0)</f>
        <v>0</v>
      </c>
      <c r="LB19" s="33">
        <f t="shared" si="74"/>
        <v>0</v>
      </c>
      <c r="LC19" s="33">
        <f>IFERROR(VLOOKUP($J19,#REF!,LC$2,0),0)</f>
        <v>0</v>
      </c>
      <c r="LD19" s="33">
        <f t="shared" si="74"/>
        <v>0</v>
      </c>
      <c r="LE19" s="33">
        <f>IFERROR(VLOOKUP($J19,#REF!,LE$2,0),0)</f>
        <v>0</v>
      </c>
      <c r="LF19" s="33">
        <f t="shared" si="74"/>
        <v>0</v>
      </c>
      <c r="LG19" s="33">
        <f>IFERROR(VLOOKUP($J19,#REF!,LG$2,0),0)</f>
        <v>0</v>
      </c>
      <c r="LH19" s="33">
        <f t="shared" si="74"/>
        <v>0</v>
      </c>
      <c r="LI19" s="33">
        <f>IFERROR(VLOOKUP($J19,#REF!,LI$2,0),0)</f>
        <v>0</v>
      </c>
      <c r="LJ19" s="33">
        <f t="shared" si="74"/>
        <v>0</v>
      </c>
      <c r="LK19" s="33">
        <f>IFERROR(VLOOKUP($J19,#REF!,LK$2,0),0)</f>
        <v>0</v>
      </c>
      <c r="LL19" s="33">
        <f t="shared" si="75"/>
        <v>0</v>
      </c>
      <c r="LM19" s="33">
        <f>IFERROR(VLOOKUP($J19,#REF!,LM$2,0),0)</f>
        <v>0</v>
      </c>
      <c r="LN19" s="33">
        <f t="shared" si="75"/>
        <v>0</v>
      </c>
      <c r="LO19" s="33">
        <f>IFERROR(VLOOKUP($J19,#REF!,LO$2,0),0)</f>
        <v>0</v>
      </c>
      <c r="LP19" s="33">
        <f t="shared" si="75"/>
        <v>0</v>
      </c>
      <c r="LQ19" s="33">
        <f>IFERROR(VLOOKUP($J19,#REF!,LQ$2,0),0)</f>
        <v>0</v>
      </c>
      <c r="LR19" s="33">
        <f t="shared" si="75"/>
        <v>0</v>
      </c>
      <c r="LS19" s="33">
        <f>IFERROR(VLOOKUP($J19,#REF!,LS$2,0),0)</f>
        <v>0</v>
      </c>
      <c r="LT19" s="33">
        <f t="shared" si="75"/>
        <v>0</v>
      </c>
      <c r="LU19" s="33">
        <f>IFERROR(VLOOKUP($J19,#REF!,LU$2,0),0)</f>
        <v>0</v>
      </c>
      <c r="LV19" s="33">
        <f t="shared" si="75"/>
        <v>0</v>
      </c>
      <c r="LW19" s="33">
        <f>IFERROR(VLOOKUP($J19,#REF!,LW$2,0),0)</f>
        <v>0</v>
      </c>
      <c r="LX19" s="33">
        <f t="shared" si="75"/>
        <v>0</v>
      </c>
      <c r="LY19" s="33">
        <f>IFERROR(VLOOKUP($J19,#REF!,LY$2,0),0)</f>
        <v>0</v>
      </c>
      <c r="LZ19" s="33">
        <f t="shared" si="75"/>
        <v>0</v>
      </c>
      <c r="MA19" s="33">
        <f>IFERROR(VLOOKUP($J19,#REF!,MA$2,0),0)</f>
        <v>0</v>
      </c>
      <c r="MB19" s="33">
        <f t="shared" si="76"/>
        <v>0</v>
      </c>
      <c r="MC19" s="33">
        <f>IFERROR(VLOOKUP($J19,#REF!,MC$2,0),0)</f>
        <v>0</v>
      </c>
      <c r="MD19" s="33">
        <f t="shared" si="76"/>
        <v>0</v>
      </c>
      <c r="ME19" s="33">
        <f>IFERROR(VLOOKUP($J19,#REF!,ME$2,0),0)</f>
        <v>0</v>
      </c>
      <c r="MF19" s="33">
        <f t="shared" si="76"/>
        <v>0</v>
      </c>
      <c r="MG19" s="33">
        <f>IFERROR(VLOOKUP($J19,#REF!,MG$2,0),0)</f>
        <v>0</v>
      </c>
      <c r="MH19" s="33">
        <f t="shared" si="76"/>
        <v>0</v>
      </c>
      <c r="MI19" s="33">
        <f>IFERROR(VLOOKUP($J19,#REF!,MI$2,0),0)</f>
        <v>0</v>
      </c>
      <c r="MJ19" s="33">
        <f t="shared" si="76"/>
        <v>0</v>
      </c>
      <c r="MK19" s="33">
        <f>IFERROR(VLOOKUP($J19,#REF!,MK$2,0),0)</f>
        <v>0</v>
      </c>
      <c r="ML19" s="33">
        <f t="shared" si="76"/>
        <v>0</v>
      </c>
      <c r="MM19" s="33">
        <f>IFERROR(VLOOKUP($J19,#REF!,MM$2,0),0)</f>
        <v>0</v>
      </c>
      <c r="MN19" s="33">
        <f t="shared" si="76"/>
        <v>0</v>
      </c>
      <c r="MO19" s="33">
        <f>IFERROR(VLOOKUP($J19,#REF!,MO$2,0),0)</f>
        <v>0</v>
      </c>
      <c r="MP19" s="33">
        <f t="shared" si="76"/>
        <v>0</v>
      </c>
      <c r="MQ19" s="33">
        <f>IFERROR(VLOOKUP($J19,#REF!,MQ$2,0),0)</f>
        <v>0</v>
      </c>
      <c r="MR19" s="33">
        <f t="shared" si="77"/>
        <v>0</v>
      </c>
      <c r="MS19" s="33">
        <f>IFERROR(VLOOKUP($J19,#REF!,MS$2,0),0)</f>
        <v>0</v>
      </c>
      <c r="MT19" s="33">
        <f t="shared" si="77"/>
        <v>0</v>
      </c>
      <c r="MU19" s="33">
        <f>IFERROR(VLOOKUP($J19,#REF!,MU$2,0),0)</f>
        <v>0</v>
      </c>
      <c r="MV19" s="33">
        <f t="shared" si="77"/>
        <v>0</v>
      </c>
      <c r="MW19" s="33">
        <f>IFERROR(VLOOKUP($J19,#REF!,MW$2,0),0)</f>
        <v>0</v>
      </c>
      <c r="MX19" s="33">
        <f t="shared" si="77"/>
        <v>0</v>
      </c>
      <c r="MY19" s="33">
        <f>IFERROR(VLOOKUP($J19,#REF!,MY$2,0),0)</f>
        <v>0</v>
      </c>
      <c r="MZ19" s="33">
        <f t="shared" si="77"/>
        <v>0</v>
      </c>
      <c r="NA19" s="33">
        <f>IFERROR(VLOOKUP($J19,#REF!,NA$2,0),0)</f>
        <v>0</v>
      </c>
      <c r="NB19" s="33">
        <f t="shared" si="77"/>
        <v>0</v>
      </c>
      <c r="NC19" s="33">
        <f>IFERROR(VLOOKUP($J19,#REF!,NC$2,0),0)</f>
        <v>0</v>
      </c>
      <c r="ND19" s="33">
        <f t="shared" si="77"/>
        <v>0</v>
      </c>
      <c r="NE19" s="33">
        <f>IFERROR(VLOOKUP($J19,#REF!,NE$2,0),0)</f>
        <v>0</v>
      </c>
      <c r="NF19" s="33">
        <f t="shared" si="77"/>
        <v>0</v>
      </c>
      <c r="NG19" s="33">
        <f>IFERROR(VLOOKUP($J19,#REF!,NG$2,0),0)</f>
        <v>0</v>
      </c>
      <c r="NH19" s="33">
        <f t="shared" si="78"/>
        <v>0</v>
      </c>
      <c r="NI19" s="33">
        <f>IFERROR(VLOOKUP($J19,#REF!,NI$2,0),0)</f>
        <v>0</v>
      </c>
      <c r="NJ19" s="33">
        <f t="shared" si="78"/>
        <v>0</v>
      </c>
      <c r="NK19" s="33">
        <f>IFERROR(VLOOKUP($J19,#REF!,NK$2,0),0)</f>
        <v>0</v>
      </c>
      <c r="NL19" s="33">
        <f t="shared" si="78"/>
        <v>0</v>
      </c>
      <c r="NM19" s="33">
        <f>IFERROR(VLOOKUP($J19,#REF!,NM$2,0),0)</f>
        <v>0</v>
      </c>
      <c r="NN19" s="33">
        <f t="shared" si="78"/>
        <v>0</v>
      </c>
      <c r="NO19" s="33">
        <f>IFERROR(VLOOKUP($J19,#REF!,NO$2,0),0)</f>
        <v>0</v>
      </c>
      <c r="NP19" s="33">
        <f t="shared" si="78"/>
        <v>0</v>
      </c>
      <c r="NQ19" s="33">
        <f>IFERROR(VLOOKUP($J19,#REF!,NQ$2,0),0)</f>
        <v>0</v>
      </c>
      <c r="NR19" s="33">
        <f t="shared" si="78"/>
        <v>0</v>
      </c>
      <c r="NS19" s="33">
        <f>IFERROR(VLOOKUP($J19,#REF!,NS$2,0),0)</f>
        <v>0</v>
      </c>
      <c r="NT19" s="33">
        <f t="shared" si="78"/>
        <v>0</v>
      </c>
      <c r="NU19" s="33">
        <f>IFERROR(VLOOKUP($J19,#REF!,NU$2,0),0)</f>
        <v>0</v>
      </c>
      <c r="NV19" s="33">
        <f t="shared" si="78"/>
        <v>0</v>
      </c>
      <c r="NW19" s="33">
        <f>IFERROR(VLOOKUP($J19,#REF!,NW$2,0),0)</f>
        <v>0</v>
      </c>
      <c r="NX19" s="33">
        <f t="shared" si="79"/>
        <v>0</v>
      </c>
      <c r="NY19" s="33">
        <f>IFERROR(VLOOKUP($J19,#REF!,NY$2,0),0)</f>
        <v>0</v>
      </c>
      <c r="NZ19" s="33">
        <f t="shared" si="79"/>
        <v>0</v>
      </c>
      <c r="OA19" s="33">
        <f>IFERROR(VLOOKUP($J19,#REF!,OA$2,0),0)</f>
        <v>0</v>
      </c>
      <c r="OB19" s="33">
        <f t="shared" si="79"/>
        <v>0</v>
      </c>
      <c r="OC19" s="33">
        <f>IFERROR(VLOOKUP($J19,#REF!,OC$2,0),0)</f>
        <v>0</v>
      </c>
      <c r="OD19" s="33">
        <f t="shared" si="79"/>
        <v>0</v>
      </c>
      <c r="OE19" s="33">
        <f>IFERROR(VLOOKUP($J19,#REF!,OE$2,0),0)</f>
        <v>0</v>
      </c>
      <c r="OF19" s="33">
        <f t="shared" si="79"/>
        <v>0</v>
      </c>
      <c r="OG19" s="33">
        <f>IFERROR(VLOOKUP($J19,#REF!,OG$2,0),0)</f>
        <v>0</v>
      </c>
      <c r="OH19" s="33">
        <f t="shared" si="79"/>
        <v>0</v>
      </c>
      <c r="OI19" s="33">
        <f>IFERROR(VLOOKUP($J19,#REF!,OI$2,0),0)</f>
        <v>0</v>
      </c>
      <c r="OJ19" s="33">
        <f t="shared" si="79"/>
        <v>0</v>
      </c>
      <c r="OK19" s="33">
        <f>IFERROR(VLOOKUP($J19,#REF!,OK$2,0),0)</f>
        <v>0</v>
      </c>
      <c r="OL19" s="33">
        <f t="shared" si="79"/>
        <v>0</v>
      </c>
      <c r="OM19" s="33">
        <f>IFERROR(VLOOKUP($J19,#REF!,OM$2,0),0)</f>
        <v>0</v>
      </c>
      <c r="ON19" s="33">
        <f t="shared" si="80"/>
        <v>0</v>
      </c>
      <c r="OO19" s="33">
        <f>IFERROR(VLOOKUP($J19,#REF!,OO$2,0),0)</f>
        <v>0</v>
      </c>
      <c r="OP19" s="33">
        <f t="shared" si="81"/>
        <v>0</v>
      </c>
      <c r="OQ19" s="33">
        <f>IFERROR(VLOOKUP($J19,#REF!,OQ$2,0),0)</f>
        <v>0</v>
      </c>
      <c r="OR19" s="33">
        <f t="shared" si="82"/>
        <v>0</v>
      </c>
      <c r="OS19" s="33">
        <f>IFERROR(VLOOKUP($J19,#REF!,OS$2,0),0)</f>
        <v>0</v>
      </c>
      <c r="OT19" s="33">
        <f t="shared" si="83"/>
        <v>0</v>
      </c>
      <c r="OU19" s="33">
        <f>IFERROR(VLOOKUP($J19,#REF!,OU$2,0),0)</f>
        <v>0</v>
      </c>
      <c r="OV19" s="33">
        <f t="shared" si="84"/>
        <v>0</v>
      </c>
      <c r="OW19" s="33">
        <f>IFERROR(VLOOKUP($J19,#REF!,OW$2,0),0)</f>
        <v>0</v>
      </c>
      <c r="OX19" s="33">
        <f t="shared" si="85"/>
        <v>0</v>
      </c>
    </row>
    <row r="20" spans="2:414">
      <c r="B20" s="63">
        <f t="shared" si="0"/>
        <v>9</v>
      </c>
      <c r="C20" s="28">
        <f>入力⑥!C15</f>
        <v>0</v>
      </c>
      <c r="D20" s="28">
        <f>入力⑥!D15</f>
        <v>0</v>
      </c>
      <c r="E20" s="28">
        <f>入力⑥!E15</f>
        <v>0</v>
      </c>
      <c r="F20" s="28">
        <f>入力⑥!F15</f>
        <v>0</v>
      </c>
      <c r="G20" s="28">
        <f>入力⑥!G15</f>
        <v>0</v>
      </c>
      <c r="H20" s="28">
        <f>入力⑥!H15</f>
        <v>0</v>
      </c>
      <c r="I20" s="28">
        <f>入力⑥!I15</f>
        <v>0</v>
      </c>
      <c r="J20" s="28">
        <f>入力⑥!J15</f>
        <v>0</v>
      </c>
      <c r="K20" s="28" t="str">
        <f>入力⑥!L15</f>
        <v/>
      </c>
      <c r="L20" s="28" t="str">
        <f>入力⑥!M15</f>
        <v/>
      </c>
      <c r="M20" s="28">
        <f>入力⑥!N15</f>
        <v>0</v>
      </c>
      <c r="N20" s="28">
        <f>入力⑥!O15</f>
        <v>0</v>
      </c>
      <c r="O20" s="33">
        <f>IFERROR(VLOOKUP($J20,#REF!,O$2,0),0)</f>
        <v>0</v>
      </c>
      <c r="P20" s="33">
        <f t="shared" si="1"/>
        <v>0</v>
      </c>
      <c r="Q20" s="33">
        <f>IFERROR(VLOOKUP($J20,#REF!,Q$2,0),0)</f>
        <v>0</v>
      </c>
      <c r="R20" s="33">
        <f t="shared" si="1"/>
        <v>0</v>
      </c>
      <c r="S20" s="33">
        <f>IFERROR(VLOOKUP($J20,#REF!,S$2,0),0)</f>
        <v>0</v>
      </c>
      <c r="T20" s="33">
        <f t="shared" si="44"/>
        <v>0</v>
      </c>
      <c r="U20" s="33">
        <f>IFERROR(VLOOKUP($J20,#REF!,U$2,0),0)</f>
        <v>0</v>
      </c>
      <c r="V20" s="33">
        <f t="shared" si="44"/>
        <v>0</v>
      </c>
      <c r="W20" s="33">
        <f>IFERROR(VLOOKUP($J20,#REF!,W$2,0),0)</f>
        <v>0</v>
      </c>
      <c r="X20" s="33">
        <f t="shared" si="45"/>
        <v>0</v>
      </c>
      <c r="Y20" s="33">
        <f>IFERROR(VLOOKUP($J20,#REF!,Y$2,0),0)</f>
        <v>0</v>
      </c>
      <c r="Z20" s="33">
        <f t="shared" si="45"/>
        <v>0</v>
      </c>
      <c r="AA20" s="33">
        <f>IFERROR(VLOOKUP($J20,#REF!,AA$2,0),0)</f>
        <v>0</v>
      </c>
      <c r="AB20" s="33">
        <f t="shared" si="46"/>
        <v>0</v>
      </c>
      <c r="AC20" s="33">
        <f>IFERROR(VLOOKUP($J20,#REF!,AC$2,0),0)</f>
        <v>0</v>
      </c>
      <c r="AD20" s="33">
        <f t="shared" si="46"/>
        <v>0</v>
      </c>
      <c r="AE20" s="33">
        <f>IFERROR(VLOOKUP($J20,#REF!,AE$2,0),0)</f>
        <v>0</v>
      </c>
      <c r="AF20" s="33">
        <f t="shared" si="47"/>
        <v>0</v>
      </c>
      <c r="AG20" s="33">
        <f>IFERROR(VLOOKUP($J20,#REF!,AG$2,0),0)</f>
        <v>0</v>
      </c>
      <c r="AH20" s="33">
        <f t="shared" si="47"/>
        <v>0</v>
      </c>
      <c r="AI20" s="33">
        <f>IFERROR(VLOOKUP($J20,#REF!,AI$2,0),0)</f>
        <v>0</v>
      </c>
      <c r="AJ20" s="33">
        <f t="shared" si="48"/>
        <v>0</v>
      </c>
      <c r="AK20" s="33">
        <f>IFERROR(VLOOKUP($J20,#REF!,AK$2,0),0)</f>
        <v>0</v>
      </c>
      <c r="AL20" s="33">
        <f t="shared" si="48"/>
        <v>0</v>
      </c>
      <c r="AM20" s="33">
        <f>IFERROR(VLOOKUP($J20,#REF!,AM$2,0),0)</f>
        <v>0</v>
      </c>
      <c r="AN20" s="33">
        <f t="shared" si="49"/>
        <v>0</v>
      </c>
      <c r="AO20" s="33">
        <f>IFERROR(VLOOKUP($J20,#REF!,AO$2,0),0)</f>
        <v>0</v>
      </c>
      <c r="AP20" s="33">
        <f t="shared" si="49"/>
        <v>0</v>
      </c>
      <c r="AQ20" s="33">
        <f>IFERROR(VLOOKUP($J20,#REF!,AQ$2,0),0)</f>
        <v>0</v>
      </c>
      <c r="AR20" s="33">
        <f t="shared" si="50"/>
        <v>0</v>
      </c>
      <c r="AS20" s="33">
        <f>IFERROR(VLOOKUP($J20,#REF!,AS$2,0),0)</f>
        <v>0</v>
      </c>
      <c r="AT20" s="33">
        <f t="shared" si="50"/>
        <v>0</v>
      </c>
      <c r="AU20" s="33">
        <f>IFERROR(VLOOKUP($J20,#REF!,AU$2,0),0)</f>
        <v>0</v>
      </c>
      <c r="AV20" s="33">
        <f t="shared" si="51"/>
        <v>0</v>
      </c>
      <c r="AW20" s="33">
        <f>IFERROR(VLOOKUP($J20,#REF!,AW$2,0),0)</f>
        <v>0</v>
      </c>
      <c r="AX20" s="33">
        <f t="shared" si="51"/>
        <v>0</v>
      </c>
      <c r="AY20" s="33">
        <f>IFERROR(VLOOKUP($J20,#REF!,AY$2,0),0)</f>
        <v>0</v>
      </c>
      <c r="AZ20" s="33">
        <f t="shared" si="52"/>
        <v>0</v>
      </c>
      <c r="BA20" s="33">
        <f>IFERROR(VLOOKUP($J20,#REF!,BA$2,0),0)</f>
        <v>0</v>
      </c>
      <c r="BB20" s="33">
        <f t="shared" si="52"/>
        <v>0</v>
      </c>
      <c r="BC20" s="33">
        <f>IFERROR(VLOOKUP($J20,#REF!,BC$2,0),0)</f>
        <v>0</v>
      </c>
      <c r="BD20" s="33">
        <f t="shared" si="53"/>
        <v>0</v>
      </c>
      <c r="BE20" s="33">
        <f>IFERROR(VLOOKUP($J20,#REF!,BE$2,0),0)</f>
        <v>0</v>
      </c>
      <c r="BF20" s="33">
        <f t="shared" si="53"/>
        <v>0</v>
      </c>
      <c r="BG20" s="33">
        <f>IFERROR(VLOOKUP($J20,#REF!,BG$2,0),0)</f>
        <v>0</v>
      </c>
      <c r="BH20" s="33">
        <f t="shared" si="54"/>
        <v>0</v>
      </c>
      <c r="BI20" s="33">
        <f>IFERROR(VLOOKUP($J20,#REF!,BI$2,0),0)</f>
        <v>0</v>
      </c>
      <c r="BJ20" s="33">
        <f t="shared" si="54"/>
        <v>0</v>
      </c>
      <c r="BK20" s="33">
        <f>IFERROR(VLOOKUP($J20,#REF!,BK$2,0),0)</f>
        <v>0</v>
      </c>
      <c r="BL20" s="33">
        <f t="shared" si="55"/>
        <v>0</v>
      </c>
      <c r="BM20" s="33">
        <f>IFERROR(VLOOKUP($J20,#REF!,BM$2,0),0)</f>
        <v>0</v>
      </c>
      <c r="BN20" s="33">
        <f t="shared" si="55"/>
        <v>0</v>
      </c>
      <c r="BO20" s="33">
        <f>IFERROR(VLOOKUP($J20,#REF!,BO$2,0),0)</f>
        <v>0</v>
      </c>
      <c r="BP20" s="33">
        <f t="shared" si="56"/>
        <v>0</v>
      </c>
      <c r="BQ20" s="33">
        <f>IFERROR(VLOOKUP($J20,#REF!,BQ$2,0),0)</f>
        <v>0</v>
      </c>
      <c r="BR20" s="33">
        <f t="shared" si="56"/>
        <v>0</v>
      </c>
      <c r="BS20" s="33">
        <f>IFERROR(VLOOKUP($J20,#REF!,BS$2,0),0)</f>
        <v>0</v>
      </c>
      <c r="BT20" s="33">
        <f t="shared" si="57"/>
        <v>0</v>
      </c>
      <c r="BU20" s="33">
        <f>IFERROR(VLOOKUP($J20,#REF!,BU$2,0),0)</f>
        <v>0</v>
      </c>
      <c r="BV20" s="33">
        <f t="shared" si="57"/>
        <v>0</v>
      </c>
      <c r="BW20" s="33">
        <f>IFERROR(VLOOKUP($J20,#REF!,BW$2,0),0)</f>
        <v>0</v>
      </c>
      <c r="BX20" s="33">
        <f t="shared" si="58"/>
        <v>0</v>
      </c>
      <c r="BY20" s="33">
        <f>IFERROR(VLOOKUP($J20,#REF!,BY$2,0),0)</f>
        <v>0</v>
      </c>
      <c r="BZ20" s="33">
        <f t="shared" si="58"/>
        <v>0</v>
      </c>
      <c r="CA20" s="33">
        <f>IFERROR(VLOOKUP($J20,#REF!,CA$2,0),0)</f>
        <v>0</v>
      </c>
      <c r="CB20" s="33">
        <f t="shared" si="59"/>
        <v>0</v>
      </c>
      <c r="CC20" s="33">
        <f>IFERROR(VLOOKUP($J20,#REF!,CC$2,0),0)</f>
        <v>0</v>
      </c>
      <c r="CD20" s="33">
        <f t="shared" si="59"/>
        <v>0</v>
      </c>
      <c r="CE20" s="33">
        <f>IFERROR(VLOOKUP($J20,#REF!,CE$2,0),0)</f>
        <v>0</v>
      </c>
      <c r="CF20" s="33">
        <f t="shared" si="60"/>
        <v>0</v>
      </c>
      <c r="CG20" s="33">
        <f>IFERROR(VLOOKUP($J20,#REF!,CG$2,0),0)</f>
        <v>0</v>
      </c>
      <c r="CH20" s="33">
        <f t="shared" si="60"/>
        <v>0</v>
      </c>
      <c r="CI20" s="33">
        <f>IFERROR(VLOOKUP($J20,#REF!,CI$2,0),0)</f>
        <v>0</v>
      </c>
      <c r="CJ20" s="33">
        <f t="shared" si="60"/>
        <v>0</v>
      </c>
      <c r="CK20" s="33">
        <f>IFERROR(VLOOKUP($J20,#REF!,CK$2,0),0)</f>
        <v>0</v>
      </c>
      <c r="CL20" s="33">
        <f t="shared" si="60"/>
        <v>0</v>
      </c>
      <c r="CM20" s="33">
        <f>IFERROR(VLOOKUP($J20,#REF!,CM$2,0),0)</f>
        <v>0</v>
      </c>
      <c r="CN20" s="33">
        <f t="shared" si="60"/>
        <v>0</v>
      </c>
      <c r="CO20" s="33">
        <f>IFERROR(VLOOKUP($J20,#REF!,CO$2,0),0)</f>
        <v>0</v>
      </c>
      <c r="CP20" s="33">
        <f t="shared" si="60"/>
        <v>0</v>
      </c>
      <c r="CQ20" s="33">
        <f>IFERROR(VLOOKUP($J20,#REF!,CQ$2,0),0)</f>
        <v>0</v>
      </c>
      <c r="CR20" s="33">
        <f t="shared" si="60"/>
        <v>0</v>
      </c>
      <c r="CS20" s="33">
        <f>IFERROR(VLOOKUP($J20,#REF!,CS$2,0),0)</f>
        <v>0</v>
      </c>
      <c r="CT20" s="33">
        <f t="shared" si="60"/>
        <v>0</v>
      </c>
      <c r="CU20" s="33">
        <f>IFERROR(VLOOKUP($J20,#REF!,CU$2,0),0)</f>
        <v>0</v>
      </c>
      <c r="CV20" s="33">
        <f t="shared" si="61"/>
        <v>0</v>
      </c>
      <c r="CW20" s="33">
        <f>IFERROR(VLOOKUP($J20,#REF!,CW$2,0),0)</f>
        <v>0</v>
      </c>
      <c r="CX20" s="33">
        <f t="shared" si="61"/>
        <v>0</v>
      </c>
      <c r="CY20" s="33">
        <f>IFERROR(VLOOKUP($J20,#REF!,CY$2,0),0)</f>
        <v>0</v>
      </c>
      <c r="CZ20" s="33">
        <f t="shared" si="61"/>
        <v>0</v>
      </c>
      <c r="DA20" s="33">
        <f>IFERROR(VLOOKUP($J20,#REF!,DA$2,0),0)</f>
        <v>0</v>
      </c>
      <c r="DB20" s="33">
        <f t="shared" si="61"/>
        <v>0</v>
      </c>
      <c r="DC20" s="33">
        <f>IFERROR(VLOOKUP($J20,#REF!,DC$2,0),0)</f>
        <v>0</v>
      </c>
      <c r="DD20" s="33">
        <f t="shared" si="61"/>
        <v>0</v>
      </c>
      <c r="DE20" s="33">
        <f>IFERROR(VLOOKUP($J20,#REF!,DE$2,0),0)</f>
        <v>0</v>
      </c>
      <c r="DF20" s="33">
        <f t="shared" si="61"/>
        <v>0</v>
      </c>
      <c r="DG20" s="33">
        <f>IFERROR(VLOOKUP($J20,#REF!,DG$2,0),0)</f>
        <v>0</v>
      </c>
      <c r="DH20" s="33">
        <f t="shared" si="61"/>
        <v>0</v>
      </c>
      <c r="DI20" s="33">
        <f>IFERROR(VLOOKUP($J20,#REF!,DI$2,0),0)</f>
        <v>0</v>
      </c>
      <c r="DJ20" s="33">
        <f t="shared" si="61"/>
        <v>0</v>
      </c>
      <c r="DK20" s="33">
        <f>IFERROR(VLOOKUP($J20,#REF!,DK$2,0),0)</f>
        <v>0</v>
      </c>
      <c r="DL20" s="33">
        <f t="shared" si="62"/>
        <v>0</v>
      </c>
      <c r="DM20" s="33">
        <f>IFERROR(VLOOKUP($J20,#REF!,DM$2,0),0)</f>
        <v>0</v>
      </c>
      <c r="DN20" s="33">
        <f t="shared" si="62"/>
        <v>0</v>
      </c>
      <c r="DO20" s="33">
        <f>IFERROR(VLOOKUP($J20,#REF!,DO$2,0),0)</f>
        <v>0</v>
      </c>
      <c r="DP20" s="33">
        <f t="shared" si="62"/>
        <v>0</v>
      </c>
      <c r="DQ20" s="33">
        <f>IFERROR(VLOOKUP($J20,#REF!,DQ$2,0),0)</f>
        <v>0</v>
      </c>
      <c r="DR20" s="33">
        <f t="shared" si="62"/>
        <v>0</v>
      </c>
      <c r="DS20" s="33">
        <f>IFERROR(VLOOKUP($J20,#REF!,DS$2,0),0)</f>
        <v>0</v>
      </c>
      <c r="DT20" s="33">
        <f t="shared" si="62"/>
        <v>0</v>
      </c>
      <c r="DU20" s="33">
        <f>IFERROR(VLOOKUP($J20,#REF!,DU$2,0),0)</f>
        <v>0</v>
      </c>
      <c r="DV20" s="33">
        <f t="shared" si="62"/>
        <v>0</v>
      </c>
      <c r="DW20" s="33">
        <f>IFERROR(VLOOKUP($J20,#REF!,DW$2,0),0)</f>
        <v>0</v>
      </c>
      <c r="DX20" s="33">
        <f t="shared" si="62"/>
        <v>0</v>
      </c>
      <c r="DY20" s="33">
        <f>IFERROR(VLOOKUP($J20,#REF!,DY$2,0),0)</f>
        <v>0</v>
      </c>
      <c r="DZ20" s="33">
        <f t="shared" si="62"/>
        <v>0</v>
      </c>
      <c r="EA20" s="33">
        <f>IFERROR(VLOOKUP($J20,#REF!,EA$2,0),0)</f>
        <v>0</v>
      </c>
      <c r="EB20" s="33">
        <f t="shared" si="63"/>
        <v>0</v>
      </c>
      <c r="EC20" s="33">
        <f>IFERROR(VLOOKUP($J20,#REF!,EC$2,0),0)</f>
        <v>0</v>
      </c>
      <c r="ED20" s="33">
        <f t="shared" si="63"/>
        <v>0</v>
      </c>
      <c r="EE20" s="33">
        <f>IFERROR(VLOOKUP($J20,#REF!,EE$2,0),0)</f>
        <v>0</v>
      </c>
      <c r="EF20" s="33">
        <f t="shared" si="63"/>
        <v>0</v>
      </c>
      <c r="EG20" s="33">
        <f>IFERROR(VLOOKUP($J20,#REF!,EG$2,0),0)</f>
        <v>0</v>
      </c>
      <c r="EH20" s="33">
        <f t="shared" si="63"/>
        <v>0</v>
      </c>
      <c r="EI20" s="33">
        <f>IFERROR(VLOOKUP($J20,#REF!,EI$2,0),0)</f>
        <v>0</v>
      </c>
      <c r="EJ20" s="33">
        <f t="shared" si="63"/>
        <v>0</v>
      </c>
      <c r="EK20" s="33">
        <f>IFERROR(VLOOKUP($J20,#REF!,EK$2,0),0)</f>
        <v>0</v>
      </c>
      <c r="EL20" s="33">
        <f t="shared" si="63"/>
        <v>0</v>
      </c>
      <c r="EM20" s="33">
        <f>IFERROR(VLOOKUP($J20,#REF!,EM$2,0),0)</f>
        <v>0</v>
      </c>
      <c r="EN20" s="33">
        <f t="shared" si="63"/>
        <v>0</v>
      </c>
      <c r="EO20" s="33">
        <f>IFERROR(VLOOKUP($J20,#REF!,EO$2,0),0)</f>
        <v>0</v>
      </c>
      <c r="EP20" s="33">
        <f t="shared" si="63"/>
        <v>0</v>
      </c>
      <c r="EQ20" s="33">
        <f>IFERROR(VLOOKUP($J20,#REF!,EQ$2,0),0)</f>
        <v>0</v>
      </c>
      <c r="ER20" s="33">
        <f t="shared" si="64"/>
        <v>0</v>
      </c>
      <c r="ES20" s="33">
        <f>IFERROR(VLOOKUP($J20,#REF!,ES$2,0),0)</f>
        <v>0</v>
      </c>
      <c r="ET20" s="33">
        <f t="shared" si="64"/>
        <v>0</v>
      </c>
      <c r="EU20" s="33">
        <f>IFERROR(VLOOKUP($J20,#REF!,EU$2,0),0)</f>
        <v>0</v>
      </c>
      <c r="EV20" s="33">
        <f t="shared" si="64"/>
        <v>0</v>
      </c>
      <c r="EW20" s="33">
        <f>IFERROR(VLOOKUP($J20,#REF!,EW$2,0),0)</f>
        <v>0</v>
      </c>
      <c r="EX20" s="33">
        <f t="shared" si="64"/>
        <v>0</v>
      </c>
      <c r="EY20" s="33">
        <f>IFERROR(VLOOKUP($J20,#REF!,EY$2,0),0)</f>
        <v>0</v>
      </c>
      <c r="EZ20" s="33">
        <f t="shared" si="64"/>
        <v>0</v>
      </c>
      <c r="FA20" s="33">
        <f>IFERROR(VLOOKUP($J20,#REF!,FA$2,0),0)</f>
        <v>0</v>
      </c>
      <c r="FB20" s="33">
        <f t="shared" si="64"/>
        <v>0</v>
      </c>
      <c r="FC20" s="33">
        <f>IFERROR(VLOOKUP($J20,#REF!,FC$2,0),0)</f>
        <v>0</v>
      </c>
      <c r="FD20" s="33">
        <f t="shared" si="64"/>
        <v>0</v>
      </c>
      <c r="FE20" s="33">
        <f>IFERROR(VLOOKUP($J20,#REF!,FE$2,0),0)</f>
        <v>0</v>
      </c>
      <c r="FF20" s="33">
        <f t="shared" si="64"/>
        <v>0</v>
      </c>
      <c r="FG20" s="33">
        <f>IFERROR(VLOOKUP($J20,#REF!,FG$2,0),0)</f>
        <v>0</v>
      </c>
      <c r="FH20" s="33">
        <f t="shared" si="65"/>
        <v>0</v>
      </c>
      <c r="FI20" s="33">
        <f>IFERROR(VLOOKUP($J20,#REF!,FI$2,0),0)</f>
        <v>0</v>
      </c>
      <c r="FJ20" s="33">
        <f t="shared" si="65"/>
        <v>0</v>
      </c>
      <c r="FK20" s="33">
        <f>IFERROR(VLOOKUP($J20,#REF!,FK$2,0),0)</f>
        <v>0</v>
      </c>
      <c r="FL20" s="33">
        <f t="shared" si="65"/>
        <v>0</v>
      </c>
      <c r="FM20" s="33">
        <f>IFERROR(VLOOKUP($J20,#REF!,FM$2,0),0)</f>
        <v>0</v>
      </c>
      <c r="FN20" s="33">
        <f t="shared" si="65"/>
        <v>0</v>
      </c>
      <c r="FO20" s="33">
        <f>IFERROR(VLOOKUP($J20,#REF!,FO$2,0),0)</f>
        <v>0</v>
      </c>
      <c r="FP20" s="33">
        <f t="shared" si="65"/>
        <v>0</v>
      </c>
      <c r="FQ20" s="33">
        <f>IFERROR(VLOOKUP($J20,#REF!,FQ$2,0),0)</f>
        <v>0</v>
      </c>
      <c r="FR20" s="33">
        <f t="shared" si="65"/>
        <v>0</v>
      </c>
      <c r="FS20" s="33">
        <f>IFERROR(VLOOKUP($J20,#REF!,FS$2,0),0)</f>
        <v>0</v>
      </c>
      <c r="FT20" s="33">
        <f t="shared" si="65"/>
        <v>0</v>
      </c>
      <c r="FU20" s="33">
        <f>IFERROR(VLOOKUP($J20,#REF!,FU$2,0),0)</f>
        <v>0</v>
      </c>
      <c r="FV20" s="33">
        <f t="shared" si="65"/>
        <v>0</v>
      </c>
      <c r="FW20" s="33">
        <f>IFERROR(VLOOKUP($J20,#REF!,FW$2,0),0)</f>
        <v>0</v>
      </c>
      <c r="FX20" s="33">
        <f t="shared" si="66"/>
        <v>0</v>
      </c>
      <c r="FY20" s="33">
        <f>IFERROR(VLOOKUP($J20,#REF!,FY$2,0),0)</f>
        <v>0</v>
      </c>
      <c r="FZ20" s="33">
        <f t="shared" si="66"/>
        <v>0</v>
      </c>
      <c r="GA20" s="33">
        <f>IFERROR(VLOOKUP($J20,#REF!,GA$2,0),0)</f>
        <v>0</v>
      </c>
      <c r="GB20" s="33">
        <f t="shared" si="66"/>
        <v>0</v>
      </c>
      <c r="GC20" s="33">
        <f>IFERROR(VLOOKUP($J20,#REF!,GC$2,0),0)</f>
        <v>0</v>
      </c>
      <c r="GD20" s="33">
        <f t="shared" si="66"/>
        <v>0</v>
      </c>
      <c r="GE20" s="33">
        <f>IFERROR(VLOOKUP($J20,#REF!,GE$2,0),0)</f>
        <v>0</v>
      </c>
      <c r="GF20" s="33">
        <f t="shared" si="66"/>
        <v>0</v>
      </c>
      <c r="GG20" s="33">
        <f>IFERROR(VLOOKUP($J20,#REF!,GG$2,0),0)</f>
        <v>0</v>
      </c>
      <c r="GH20" s="33">
        <f t="shared" si="66"/>
        <v>0</v>
      </c>
      <c r="GI20" s="33">
        <f>IFERROR(VLOOKUP($J20,#REF!,GI$2,0),0)</f>
        <v>0</v>
      </c>
      <c r="GJ20" s="33">
        <f t="shared" si="66"/>
        <v>0</v>
      </c>
      <c r="GK20" s="33">
        <f>IFERROR(VLOOKUP($J20,#REF!,GK$2,0),0)</f>
        <v>0</v>
      </c>
      <c r="GL20" s="33">
        <f t="shared" si="66"/>
        <v>0</v>
      </c>
      <c r="GM20" s="33">
        <f>IFERROR(VLOOKUP($J20,#REF!,GM$2,0),0)</f>
        <v>0</v>
      </c>
      <c r="GN20" s="33">
        <f t="shared" si="67"/>
        <v>0</v>
      </c>
      <c r="GO20" s="33">
        <f>IFERROR(VLOOKUP($J20,#REF!,GO$2,0),0)</f>
        <v>0</v>
      </c>
      <c r="GP20" s="33">
        <f t="shared" si="67"/>
        <v>0</v>
      </c>
      <c r="GQ20" s="33">
        <f>IFERROR(VLOOKUP($J20,#REF!,GQ$2,0),0)</f>
        <v>0</v>
      </c>
      <c r="GR20" s="33">
        <f t="shared" si="67"/>
        <v>0</v>
      </c>
      <c r="GS20" s="33">
        <f>IFERROR(VLOOKUP($J20,#REF!,GS$2,0),0)</f>
        <v>0</v>
      </c>
      <c r="GT20" s="33">
        <f t="shared" si="67"/>
        <v>0</v>
      </c>
      <c r="GU20" s="33">
        <f>IFERROR(VLOOKUP($J20,#REF!,GU$2,0),0)</f>
        <v>0</v>
      </c>
      <c r="GV20" s="33">
        <f t="shared" si="67"/>
        <v>0</v>
      </c>
      <c r="GW20" s="33">
        <f>IFERROR(VLOOKUP($J20,#REF!,GW$2,0),0)</f>
        <v>0</v>
      </c>
      <c r="GX20" s="33">
        <f t="shared" si="67"/>
        <v>0</v>
      </c>
      <c r="GY20" s="33">
        <f>IFERROR(VLOOKUP($J20,#REF!,GY$2,0),0)</f>
        <v>0</v>
      </c>
      <c r="GZ20" s="33">
        <f t="shared" si="67"/>
        <v>0</v>
      </c>
      <c r="HA20" s="33">
        <f>IFERROR(VLOOKUP($J20,#REF!,HA$2,0),0)</f>
        <v>0</v>
      </c>
      <c r="HB20" s="33">
        <f t="shared" si="67"/>
        <v>0</v>
      </c>
      <c r="HC20" s="33">
        <f>IFERROR(VLOOKUP($J20,#REF!,HC$2,0),0)</f>
        <v>0</v>
      </c>
      <c r="HD20" s="33">
        <f t="shared" si="68"/>
        <v>0</v>
      </c>
      <c r="HE20" s="33">
        <f>IFERROR(VLOOKUP($J20,#REF!,HE$2,0),0)</f>
        <v>0</v>
      </c>
      <c r="HF20" s="33">
        <f t="shared" si="68"/>
        <v>0</v>
      </c>
      <c r="HG20" s="33">
        <f>IFERROR(VLOOKUP($J20,#REF!,HG$2,0),0)</f>
        <v>0</v>
      </c>
      <c r="HH20" s="33">
        <f t="shared" si="68"/>
        <v>0</v>
      </c>
      <c r="HI20" s="33">
        <f>IFERROR(VLOOKUP($J20,#REF!,HI$2,0),0)</f>
        <v>0</v>
      </c>
      <c r="HJ20" s="33">
        <f t="shared" si="68"/>
        <v>0</v>
      </c>
      <c r="HK20" s="33">
        <f>IFERROR(VLOOKUP($J20,#REF!,HK$2,0),0)</f>
        <v>0</v>
      </c>
      <c r="HL20" s="33">
        <f t="shared" si="68"/>
        <v>0</v>
      </c>
      <c r="HM20" s="33">
        <f>IFERROR(VLOOKUP($J20,#REF!,HM$2,0),0)</f>
        <v>0</v>
      </c>
      <c r="HN20" s="33">
        <f t="shared" si="68"/>
        <v>0</v>
      </c>
      <c r="HO20" s="33">
        <f>IFERROR(VLOOKUP($J20,#REF!,HO$2,0),0)</f>
        <v>0</v>
      </c>
      <c r="HP20" s="33">
        <f t="shared" si="68"/>
        <v>0</v>
      </c>
      <c r="HQ20" s="33">
        <f>IFERROR(VLOOKUP($J20,#REF!,HQ$2,0),0)</f>
        <v>0</v>
      </c>
      <c r="HR20" s="33">
        <f t="shared" si="68"/>
        <v>0</v>
      </c>
      <c r="HS20" s="33">
        <f>IFERROR(VLOOKUP($J20,#REF!,HS$2,0),0)</f>
        <v>0</v>
      </c>
      <c r="HT20" s="33">
        <f t="shared" si="69"/>
        <v>0</v>
      </c>
      <c r="HU20" s="33">
        <f>IFERROR(VLOOKUP($J20,#REF!,HU$2,0),0)</f>
        <v>0</v>
      </c>
      <c r="HV20" s="33">
        <f t="shared" si="69"/>
        <v>0</v>
      </c>
      <c r="HW20" s="33">
        <f>IFERROR(VLOOKUP($J20,#REF!,HW$2,0),0)</f>
        <v>0</v>
      </c>
      <c r="HX20" s="33">
        <f t="shared" si="69"/>
        <v>0</v>
      </c>
      <c r="HY20" s="33">
        <f>IFERROR(VLOOKUP($J20,#REF!,HY$2,0),0)</f>
        <v>0</v>
      </c>
      <c r="HZ20" s="33">
        <f t="shared" si="69"/>
        <v>0</v>
      </c>
      <c r="IA20" s="33">
        <f>IFERROR(VLOOKUP($J20,#REF!,IA$2,0),0)</f>
        <v>0</v>
      </c>
      <c r="IB20" s="33">
        <f t="shared" si="69"/>
        <v>0</v>
      </c>
      <c r="IC20" s="33">
        <f>IFERROR(VLOOKUP($J20,#REF!,IC$2,0),0)</f>
        <v>0</v>
      </c>
      <c r="ID20" s="33">
        <f t="shared" si="69"/>
        <v>0</v>
      </c>
      <c r="IE20" s="33">
        <f>IFERROR(VLOOKUP($J20,#REF!,IE$2,0),0)</f>
        <v>0</v>
      </c>
      <c r="IF20" s="33">
        <f t="shared" si="69"/>
        <v>0</v>
      </c>
      <c r="IG20" s="33">
        <f>IFERROR(VLOOKUP($J20,#REF!,IG$2,0),0)</f>
        <v>0</v>
      </c>
      <c r="IH20" s="33">
        <f t="shared" si="69"/>
        <v>0</v>
      </c>
      <c r="II20" s="33">
        <f>IFERROR(VLOOKUP($J20,#REF!,II$2,0),0)</f>
        <v>0</v>
      </c>
      <c r="IJ20" s="33">
        <f t="shared" si="70"/>
        <v>0</v>
      </c>
      <c r="IK20" s="33">
        <f>IFERROR(VLOOKUP($J20,#REF!,IK$2,0),0)</f>
        <v>0</v>
      </c>
      <c r="IL20" s="33">
        <f t="shared" si="70"/>
        <v>0</v>
      </c>
      <c r="IM20" s="33">
        <f>IFERROR(VLOOKUP($J20,#REF!,IM$2,0),0)</f>
        <v>0</v>
      </c>
      <c r="IN20" s="33">
        <f t="shared" si="70"/>
        <v>0</v>
      </c>
      <c r="IO20" s="33">
        <f>IFERROR(VLOOKUP($J20,#REF!,IO$2,0),0)</f>
        <v>0</v>
      </c>
      <c r="IP20" s="33">
        <f t="shared" si="70"/>
        <v>0</v>
      </c>
      <c r="IQ20" s="33">
        <f>IFERROR(VLOOKUP($J20,#REF!,IQ$2,0),0)</f>
        <v>0</v>
      </c>
      <c r="IR20" s="33">
        <f t="shared" si="70"/>
        <v>0</v>
      </c>
      <c r="IS20" s="33">
        <f>IFERROR(VLOOKUP($J20,#REF!,IS$2,0),0)</f>
        <v>0</v>
      </c>
      <c r="IT20" s="33">
        <f t="shared" si="70"/>
        <v>0</v>
      </c>
      <c r="IU20" s="33">
        <f>IFERROR(VLOOKUP($J20,#REF!,IU$2,0),0)</f>
        <v>0</v>
      </c>
      <c r="IV20" s="33">
        <f t="shared" si="70"/>
        <v>0</v>
      </c>
      <c r="IW20" s="33">
        <f>IFERROR(VLOOKUP($J20,#REF!,IW$2,0),0)</f>
        <v>0</v>
      </c>
      <c r="IX20" s="33">
        <f t="shared" si="70"/>
        <v>0</v>
      </c>
      <c r="IY20" s="33">
        <f>IFERROR(VLOOKUP($J20,#REF!,IY$2,0),0)</f>
        <v>0</v>
      </c>
      <c r="IZ20" s="33">
        <f t="shared" si="71"/>
        <v>0</v>
      </c>
      <c r="JA20" s="33">
        <f>IFERROR(VLOOKUP($J20,#REF!,JA$2,0),0)</f>
        <v>0</v>
      </c>
      <c r="JB20" s="33">
        <f t="shared" si="71"/>
        <v>0</v>
      </c>
      <c r="JC20" s="33">
        <f>IFERROR(VLOOKUP($J20,#REF!,JC$2,0),0)</f>
        <v>0</v>
      </c>
      <c r="JD20" s="33">
        <f t="shared" si="71"/>
        <v>0</v>
      </c>
      <c r="JE20" s="33">
        <f>IFERROR(VLOOKUP($J20,#REF!,JE$2,0),0)</f>
        <v>0</v>
      </c>
      <c r="JF20" s="33">
        <f t="shared" si="71"/>
        <v>0</v>
      </c>
      <c r="JG20" s="33">
        <f>IFERROR(VLOOKUP($J20,#REF!,JG$2,0),0)</f>
        <v>0</v>
      </c>
      <c r="JH20" s="33">
        <f t="shared" si="71"/>
        <v>0</v>
      </c>
      <c r="JI20" s="33">
        <f>IFERROR(VLOOKUP($J20,#REF!,JI$2,0),0)</f>
        <v>0</v>
      </c>
      <c r="JJ20" s="33">
        <f t="shared" si="71"/>
        <v>0</v>
      </c>
      <c r="JK20" s="33">
        <f>IFERROR(VLOOKUP($J20,#REF!,JK$2,0),0)</f>
        <v>0</v>
      </c>
      <c r="JL20" s="33">
        <f t="shared" si="71"/>
        <v>0</v>
      </c>
      <c r="JM20" s="33">
        <f>IFERROR(VLOOKUP($J20,#REF!,JM$2,0),0)</f>
        <v>0</v>
      </c>
      <c r="JN20" s="33">
        <f t="shared" si="71"/>
        <v>0</v>
      </c>
      <c r="JO20" s="33">
        <f>IFERROR(VLOOKUP($J20,#REF!,JO$2,0),0)</f>
        <v>0</v>
      </c>
      <c r="JP20" s="33">
        <f t="shared" si="72"/>
        <v>0</v>
      </c>
      <c r="JQ20" s="33">
        <f>IFERROR(VLOOKUP($J20,#REF!,JQ$2,0),0)</f>
        <v>0</v>
      </c>
      <c r="JR20" s="33">
        <f t="shared" si="72"/>
        <v>0</v>
      </c>
      <c r="JS20" s="33">
        <f>IFERROR(VLOOKUP($J20,#REF!,JS$2,0),0)</f>
        <v>0</v>
      </c>
      <c r="JT20" s="33">
        <f t="shared" si="72"/>
        <v>0</v>
      </c>
      <c r="JU20" s="33">
        <f>IFERROR(VLOOKUP($J20,#REF!,JU$2,0),0)</f>
        <v>0</v>
      </c>
      <c r="JV20" s="33">
        <f t="shared" si="72"/>
        <v>0</v>
      </c>
      <c r="JW20" s="33">
        <f>IFERROR(VLOOKUP($J20,#REF!,JW$2,0),0)</f>
        <v>0</v>
      </c>
      <c r="JX20" s="33">
        <f t="shared" si="72"/>
        <v>0</v>
      </c>
      <c r="JY20" s="33">
        <f>IFERROR(VLOOKUP($J20,#REF!,JY$2,0),0)</f>
        <v>0</v>
      </c>
      <c r="JZ20" s="33">
        <f t="shared" si="72"/>
        <v>0</v>
      </c>
      <c r="KA20" s="33">
        <f>IFERROR(VLOOKUP($J20,#REF!,KA$2,0),0)</f>
        <v>0</v>
      </c>
      <c r="KB20" s="33">
        <f t="shared" si="72"/>
        <v>0</v>
      </c>
      <c r="KC20" s="33">
        <f>IFERROR(VLOOKUP($J20,#REF!,KC$2,0),0)</f>
        <v>0</v>
      </c>
      <c r="KD20" s="33">
        <f t="shared" si="72"/>
        <v>0</v>
      </c>
      <c r="KE20" s="33">
        <f>IFERROR(VLOOKUP($J20,#REF!,KE$2,0),0)</f>
        <v>0</v>
      </c>
      <c r="KF20" s="33">
        <f t="shared" si="73"/>
        <v>0</v>
      </c>
      <c r="KG20" s="33">
        <f>IFERROR(VLOOKUP($J20,#REF!,KG$2,0),0)</f>
        <v>0</v>
      </c>
      <c r="KH20" s="33">
        <f t="shared" si="73"/>
        <v>0</v>
      </c>
      <c r="KI20" s="33">
        <f>IFERROR(VLOOKUP($J20,#REF!,KI$2,0),0)</f>
        <v>0</v>
      </c>
      <c r="KJ20" s="33">
        <f t="shared" si="73"/>
        <v>0</v>
      </c>
      <c r="KK20" s="33">
        <f>IFERROR(VLOOKUP($J20,#REF!,KK$2,0),0)</f>
        <v>0</v>
      </c>
      <c r="KL20" s="33">
        <f t="shared" si="73"/>
        <v>0</v>
      </c>
      <c r="KM20" s="33">
        <f>IFERROR(VLOOKUP($J20,#REF!,KM$2,0),0)</f>
        <v>0</v>
      </c>
      <c r="KN20" s="33">
        <f t="shared" si="73"/>
        <v>0</v>
      </c>
      <c r="KO20" s="33">
        <f>IFERROR(VLOOKUP($J20,#REF!,KO$2,0),0)</f>
        <v>0</v>
      </c>
      <c r="KP20" s="33">
        <f t="shared" si="73"/>
        <v>0</v>
      </c>
      <c r="KQ20" s="33">
        <f>IFERROR(VLOOKUP($J20,#REF!,KQ$2,0),0)</f>
        <v>0</v>
      </c>
      <c r="KR20" s="33">
        <f t="shared" si="73"/>
        <v>0</v>
      </c>
      <c r="KS20" s="33">
        <f>IFERROR(VLOOKUP($J20,#REF!,KS$2,0),0)</f>
        <v>0</v>
      </c>
      <c r="KT20" s="33">
        <f t="shared" si="73"/>
        <v>0</v>
      </c>
      <c r="KU20" s="33">
        <f>IFERROR(VLOOKUP($J20,#REF!,KU$2,0),0)</f>
        <v>0</v>
      </c>
      <c r="KV20" s="33">
        <f t="shared" si="74"/>
        <v>0</v>
      </c>
      <c r="KW20" s="33">
        <f>IFERROR(VLOOKUP($J20,#REF!,KW$2,0),0)</f>
        <v>0</v>
      </c>
      <c r="KX20" s="33">
        <f t="shared" si="74"/>
        <v>0</v>
      </c>
      <c r="KY20" s="33">
        <f>IFERROR(VLOOKUP($J20,#REF!,KY$2,0),0)</f>
        <v>0</v>
      </c>
      <c r="KZ20" s="33">
        <f t="shared" si="74"/>
        <v>0</v>
      </c>
      <c r="LA20" s="33">
        <f>IFERROR(VLOOKUP($J20,#REF!,LA$2,0),0)</f>
        <v>0</v>
      </c>
      <c r="LB20" s="33">
        <f t="shared" si="74"/>
        <v>0</v>
      </c>
      <c r="LC20" s="33">
        <f>IFERROR(VLOOKUP($J20,#REF!,LC$2,0),0)</f>
        <v>0</v>
      </c>
      <c r="LD20" s="33">
        <f t="shared" si="74"/>
        <v>0</v>
      </c>
      <c r="LE20" s="33">
        <f>IFERROR(VLOOKUP($J20,#REF!,LE$2,0),0)</f>
        <v>0</v>
      </c>
      <c r="LF20" s="33">
        <f t="shared" si="74"/>
        <v>0</v>
      </c>
      <c r="LG20" s="33">
        <f>IFERROR(VLOOKUP($J20,#REF!,LG$2,0),0)</f>
        <v>0</v>
      </c>
      <c r="LH20" s="33">
        <f t="shared" si="74"/>
        <v>0</v>
      </c>
      <c r="LI20" s="33">
        <f>IFERROR(VLOOKUP($J20,#REF!,LI$2,0),0)</f>
        <v>0</v>
      </c>
      <c r="LJ20" s="33">
        <f t="shared" si="74"/>
        <v>0</v>
      </c>
      <c r="LK20" s="33">
        <f>IFERROR(VLOOKUP($J20,#REF!,LK$2,0),0)</f>
        <v>0</v>
      </c>
      <c r="LL20" s="33">
        <f t="shared" si="75"/>
        <v>0</v>
      </c>
      <c r="LM20" s="33">
        <f>IFERROR(VLOOKUP($J20,#REF!,LM$2,0),0)</f>
        <v>0</v>
      </c>
      <c r="LN20" s="33">
        <f t="shared" si="75"/>
        <v>0</v>
      </c>
      <c r="LO20" s="33">
        <f>IFERROR(VLOOKUP($J20,#REF!,LO$2,0),0)</f>
        <v>0</v>
      </c>
      <c r="LP20" s="33">
        <f t="shared" si="75"/>
        <v>0</v>
      </c>
      <c r="LQ20" s="33">
        <f>IFERROR(VLOOKUP($J20,#REF!,LQ$2,0),0)</f>
        <v>0</v>
      </c>
      <c r="LR20" s="33">
        <f t="shared" si="75"/>
        <v>0</v>
      </c>
      <c r="LS20" s="33">
        <f>IFERROR(VLOOKUP($J20,#REF!,LS$2,0),0)</f>
        <v>0</v>
      </c>
      <c r="LT20" s="33">
        <f t="shared" si="75"/>
        <v>0</v>
      </c>
      <c r="LU20" s="33">
        <f>IFERROR(VLOOKUP($J20,#REF!,LU$2,0),0)</f>
        <v>0</v>
      </c>
      <c r="LV20" s="33">
        <f t="shared" si="75"/>
        <v>0</v>
      </c>
      <c r="LW20" s="33">
        <f>IFERROR(VLOOKUP($J20,#REF!,LW$2,0),0)</f>
        <v>0</v>
      </c>
      <c r="LX20" s="33">
        <f t="shared" si="75"/>
        <v>0</v>
      </c>
      <c r="LY20" s="33">
        <f>IFERROR(VLOOKUP($J20,#REF!,LY$2,0),0)</f>
        <v>0</v>
      </c>
      <c r="LZ20" s="33">
        <f t="shared" si="75"/>
        <v>0</v>
      </c>
      <c r="MA20" s="33">
        <f>IFERROR(VLOOKUP($J20,#REF!,MA$2,0),0)</f>
        <v>0</v>
      </c>
      <c r="MB20" s="33">
        <f t="shared" si="76"/>
        <v>0</v>
      </c>
      <c r="MC20" s="33">
        <f>IFERROR(VLOOKUP($J20,#REF!,MC$2,0),0)</f>
        <v>0</v>
      </c>
      <c r="MD20" s="33">
        <f t="shared" si="76"/>
        <v>0</v>
      </c>
      <c r="ME20" s="33">
        <f>IFERROR(VLOOKUP($J20,#REF!,ME$2,0),0)</f>
        <v>0</v>
      </c>
      <c r="MF20" s="33">
        <f t="shared" si="76"/>
        <v>0</v>
      </c>
      <c r="MG20" s="33">
        <f>IFERROR(VLOOKUP($J20,#REF!,MG$2,0),0)</f>
        <v>0</v>
      </c>
      <c r="MH20" s="33">
        <f t="shared" si="76"/>
        <v>0</v>
      </c>
      <c r="MI20" s="33">
        <f>IFERROR(VLOOKUP($J20,#REF!,MI$2,0),0)</f>
        <v>0</v>
      </c>
      <c r="MJ20" s="33">
        <f t="shared" si="76"/>
        <v>0</v>
      </c>
      <c r="MK20" s="33">
        <f>IFERROR(VLOOKUP($J20,#REF!,MK$2,0),0)</f>
        <v>0</v>
      </c>
      <c r="ML20" s="33">
        <f t="shared" si="76"/>
        <v>0</v>
      </c>
      <c r="MM20" s="33">
        <f>IFERROR(VLOOKUP($J20,#REF!,MM$2,0),0)</f>
        <v>0</v>
      </c>
      <c r="MN20" s="33">
        <f t="shared" si="76"/>
        <v>0</v>
      </c>
      <c r="MO20" s="33">
        <f>IFERROR(VLOOKUP($J20,#REF!,MO$2,0),0)</f>
        <v>0</v>
      </c>
      <c r="MP20" s="33">
        <f t="shared" si="76"/>
        <v>0</v>
      </c>
      <c r="MQ20" s="33">
        <f>IFERROR(VLOOKUP($J20,#REF!,MQ$2,0),0)</f>
        <v>0</v>
      </c>
      <c r="MR20" s="33">
        <f t="shared" si="77"/>
        <v>0</v>
      </c>
      <c r="MS20" s="33">
        <f>IFERROR(VLOOKUP($J20,#REF!,MS$2,0),0)</f>
        <v>0</v>
      </c>
      <c r="MT20" s="33">
        <f t="shared" si="77"/>
        <v>0</v>
      </c>
      <c r="MU20" s="33">
        <f>IFERROR(VLOOKUP($J20,#REF!,MU$2,0),0)</f>
        <v>0</v>
      </c>
      <c r="MV20" s="33">
        <f t="shared" si="77"/>
        <v>0</v>
      </c>
      <c r="MW20" s="33">
        <f>IFERROR(VLOOKUP($J20,#REF!,MW$2,0),0)</f>
        <v>0</v>
      </c>
      <c r="MX20" s="33">
        <f t="shared" si="77"/>
        <v>0</v>
      </c>
      <c r="MY20" s="33">
        <f>IFERROR(VLOOKUP($J20,#REF!,MY$2,0),0)</f>
        <v>0</v>
      </c>
      <c r="MZ20" s="33">
        <f t="shared" si="77"/>
        <v>0</v>
      </c>
      <c r="NA20" s="33">
        <f>IFERROR(VLOOKUP($J20,#REF!,NA$2,0),0)</f>
        <v>0</v>
      </c>
      <c r="NB20" s="33">
        <f t="shared" si="77"/>
        <v>0</v>
      </c>
      <c r="NC20" s="33">
        <f>IFERROR(VLOOKUP($J20,#REF!,NC$2,0),0)</f>
        <v>0</v>
      </c>
      <c r="ND20" s="33">
        <f t="shared" si="77"/>
        <v>0</v>
      </c>
      <c r="NE20" s="33">
        <f>IFERROR(VLOOKUP($J20,#REF!,NE$2,0),0)</f>
        <v>0</v>
      </c>
      <c r="NF20" s="33">
        <f t="shared" si="77"/>
        <v>0</v>
      </c>
      <c r="NG20" s="33">
        <f>IFERROR(VLOOKUP($J20,#REF!,NG$2,0),0)</f>
        <v>0</v>
      </c>
      <c r="NH20" s="33">
        <f t="shared" si="78"/>
        <v>0</v>
      </c>
      <c r="NI20" s="33">
        <f>IFERROR(VLOOKUP($J20,#REF!,NI$2,0),0)</f>
        <v>0</v>
      </c>
      <c r="NJ20" s="33">
        <f t="shared" si="78"/>
        <v>0</v>
      </c>
      <c r="NK20" s="33">
        <f>IFERROR(VLOOKUP($J20,#REF!,NK$2,0),0)</f>
        <v>0</v>
      </c>
      <c r="NL20" s="33">
        <f t="shared" si="78"/>
        <v>0</v>
      </c>
      <c r="NM20" s="33">
        <f>IFERROR(VLOOKUP($J20,#REF!,NM$2,0),0)</f>
        <v>0</v>
      </c>
      <c r="NN20" s="33">
        <f t="shared" si="78"/>
        <v>0</v>
      </c>
      <c r="NO20" s="33">
        <f>IFERROR(VLOOKUP($J20,#REF!,NO$2,0),0)</f>
        <v>0</v>
      </c>
      <c r="NP20" s="33">
        <f t="shared" si="78"/>
        <v>0</v>
      </c>
      <c r="NQ20" s="33">
        <f>IFERROR(VLOOKUP($J20,#REF!,NQ$2,0),0)</f>
        <v>0</v>
      </c>
      <c r="NR20" s="33">
        <f t="shared" si="78"/>
        <v>0</v>
      </c>
      <c r="NS20" s="33">
        <f>IFERROR(VLOOKUP($J20,#REF!,NS$2,0),0)</f>
        <v>0</v>
      </c>
      <c r="NT20" s="33">
        <f t="shared" si="78"/>
        <v>0</v>
      </c>
      <c r="NU20" s="33">
        <f>IFERROR(VLOOKUP($J20,#REF!,NU$2,0),0)</f>
        <v>0</v>
      </c>
      <c r="NV20" s="33">
        <f t="shared" si="78"/>
        <v>0</v>
      </c>
      <c r="NW20" s="33">
        <f>IFERROR(VLOOKUP($J20,#REF!,NW$2,0),0)</f>
        <v>0</v>
      </c>
      <c r="NX20" s="33">
        <f t="shared" si="79"/>
        <v>0</v>
      </c>
      <c r="NY20" s="33">
        <f>IFERROR(VLOOKUP($J20,#REF!,NY$2,0),0)</f>
        <v>0</v>
      </c>
      <c r="NZ20" s="33">
        <f t="shared" si="79"/>
        <v>0</v>
      </c>
      <c r="OA20" s="33">
        <f>IFERROR(VLOOKUP($J20,#REF!,OA$2,0),0)</f>
        <v>0</v>
      </c>
      <c r="OB20" s="33">
        <f t="shared" si="79"/>
        <v>0</v>
      </c>
      <c r="OC20" s="33">
        <f>IFERROR(VLOOKUP($J20,#REF!,OC$2,0),0)</f>
        <v>0</v>
      </c>
      <c r="OD20" s="33">
        <f t="shared" si="79"/>
        <v>0</v>
      </c>
      <c r="OE20" s="33">
        <f>IFERROR(VLOOKUP($J20,#REF!,OE$2,0),0)</f>
        <v>0</v>
      </c>
      <c r="OF20" s="33">
        <f t="shared" si="79"/>
        <v>0</v>
      </c>
      <c r="OG20" s="33">
        <f>IFERROR(VLOOKUP($J20,#REF!,OG$2,0),0)</f>
        <v>0</v>
      </c>
      <c r="OH20" s="33">
        <f t="shared" si="79"/>
        <v>0</v>
      </c>
      <c r="OI20" s="33">
        <f>IFERROR(VLOOKUP($J20,#REF!,OI$2,0),0)</f>
        <v>0</v>
      </c>
      <c r="OJ20" s="33">
        <f t="shared" si="79"/>
        <v>0</v>
      </c>
      <c r="OK20" s="33">
        <f>IFERROR(VLOOKUP($J20,#REF!,OK$2,0),0)</f>
        <v>0</v>
      </c>
      <c r="OL20" s="33">
        <f t="shared" si="79"/>
        <v>0</v>
      </c>
      <c r="OM20" s="33">
        <f>IFERROR(VLOOKUP($J20,#REF!,OM$2,0),0)</f>
        <v>0</v>
      </c>
      <c r="ON20" s="33">
        <f t="shared" si="80"/>
        <v>0</v>
      </c>
      <c r="OO20" s="33">
        <f>IFERROR(VLOOKUP($J20,#REF!,OO$2,0),0)</f>
        <v>0</v>
      </c>
      <c r="OP20" s="33">
        <f t="shared" si="81"/>
        <v>0</v>
      </c>
      <c r="OQ20" s="33">
        <f>IFERROR(VLOOKUP($J20,#REF!,OQ$2,0),0)</f>
        <v>0</v>
      </c>
      <c r="OR20" s="33">
        <f t="shared" si="82"/>
        <v>0</v>
      </c>
      <c r="OS20" s="33">
        <f>IFERROR(VLOOKUP($J20,#REF!,OS$2,0),0)</f>
        <v>0</v>
      </c>
      <c r="OT20" s="33">
        <f t="shared" si="83"/>
        <v>0</v>
      </c>
      <c r="OU20" s="33">
        <f>IFERROR(VLOOKUP($J20,#REF!,OU$2,0),0)</f>
        <v>0</v>
      </c>
      <c r="OV20" s="33">
        <f t="shared" si="84"/>
        <v>0</v>
      </c>
      <c r="OW20" s="33">
        <f>IFERROR(VLOOKUP($J20,#REF!,OW$2,0),0)</f>
        <v>0</v>
      </c>
      <c r="OX20" s="33">
        <f t="shared" si="85"/>
        <v>0</v>
      </c>
    </row>
    <row r="21" spans="2:414">
      <c r="B21" s="63">
        <f t="shared" si="0"/>
        <v>10</v>
      </c>
      <c r="C21" s="28">
        <f>入力⑥!C16</f>
        <v>0</v>
      </c>
      <c r="D21" s="28">
        <f>入力⑥!D16</f>
        <v>0</v>
      </c>
      <c r="E21" s="28">
        <f>入力⑥!E16</f>
        <v>0</v>
      </c>
      <c r="F21" s="28">
        <f>入力⑥!F16</f>
        <v>0</v>
      </c>
      <c r="G21" s="28">
        <f>入力⑥!G16</f>
        <v>0</v>
      </c>
      <c r="H21" s="28">
        <f>入力⑥!H16</f>
        <v>0</v>
      </c>
      <c r="I21" s="28">
        <f>入力⑥!I16</f>
        <v>0</v>
      </c>
      <c r="J21" s="28">
        <f>入力⑥!J16</f>
        <v>0</v>
      </c>
      <c r="K21" s="28" t="str">
        <f>入力⑥!L16</f>
        <v/>
      </c>
      <c r="L21" s="28" t="str">
        <f>入力⑥!M16</f>
        <v/>
      </c>
      <c r="M21" s="28">
        <f>入力⑥!N16</f>
        <v>0</v>
      </c>
      <c r="N21" s="28">
        <f>入力⑥!O16</f>
        <v>0</v>
      </c>
      <c r="O21" s="33">
        <f>IFERROR(VLOOKUP($J21,#REF!,O$2,0),0)</f>
        <v>0</v>
      </c>
      <c r="P21" s="33">
        <f t="shared" si="1"/>
        <v>0</v>
      </c>
      <c r="Q21" s="33">
        <f>IFERROR(VLOOKUP($J21,#REF!,Q$2,0),0)</f>
        <v>0</v>
      </c>
      <c r="R21" s="33">
        <f t="shared" si="1"/>
        <v>0</v>
      </c>
      <c r="S21" s="33">
        <f>IFERROR(VLOOKUP($J21,#REF!,S$2,0),0)</f>
        <v>0</v>
      </c>
      <c r="T21" s="33">
        <f t="shared" si="44"/>
        <v>0</v>
      </c>
      <c r="U21" s="33">
        <f>IFERROR(VLOOKUP($J21,#REF!,U$2,0),0)</f>
        <v>0</v>
      </c>
      <c r="V21" s="33">
        <f t="shared" si="44"/>
        <v>0</v>
      </c>
      <c r="W21" s="33">
        <f>IFERROR(VLOOKUP($J21,#REF!,W$2,0),0)</f>
        <v>0</v>
      </c>
      <c r="X21" s="33">
        <f t="shared" si="45"/>
        <v>0</v>
      </c>
      <c r="Y21" s="33">
        <f>IFERROR(VLOOKUP($J21,#REF!,Y$2,0),0)</f>
        <v>0</v>
      </c>
      <c r="Z21" s="33">
        <f t="shared" si="45"/>
        <v>0</v>
      </c>
      <c r="AA21" s="33">
        <f>IFERROR(VLOOKUP($J21,#REF!,AA$2,0),0)</f>
        <v>0</v>
      </c>
      <c r="AB21" s="33">
        <f t="shared" si="46"/>
        <v>0</v>
      </c>
      <c r="AC21" s="33">
        <f>IFERROR(VLOOKUP($J21,#REF!,AC$2,0),0)</f>
        <v>0</v>
      </c>
      <c r="AD21" s="33">
        <f t="shared" si="46"/>
        <v>0</v>
      </c>
      <c r="AE21" s="33">
        <f>IFERROR(VLOOKUP($J21,#REF!,AE$2,0),0)</f>
        <v>0</v>
      </c>
      <c r="AF21" s="33">
        <f t="shared" si="47"/>
        <v>0</v>
      </c>
      <c r="AG21" s="33">
        <f>IFERROR(VLOOKUP($J21,#REF!,AG$2,0),0)</f>
        <v>0</v>
      </c>
      <c r="AH21" s="33">
        <f t="shared" si="47"/>
        <v>0</v>
      </c>
      <c r="AI21" s="33">
        <f>IFERROR(VLOOKUP($J21,#REF!,AI$2,0),0)</f>
        <v>0</v>
      </c>
      <c r="AJ21" s="33">
        <f t="shared" si="48"/>
        <v>0</v>
      </c>
      <c r="AK21" s="33">
        <f>IFERROR(VLOOKUP($J21,#REF!,AK$2,0),0)</f>
        <v>0</v>
      </c>
      <c r="AL21" s="33">
        <f t="shared" si="48"/>
        <v>0</v>
      </c>
      <c r="AM21" s="33">
        <f>IFERROR(VLOOKUP($J21,#REF!,AM$2,0),0)</f>
        <v>0</v>
      </c>
      <c r="AN21" s="33">
        <f t="shared" si="49"/>
        <v>0</v>
      </c>
      <c r="AO21" s="33">
        <f>IFERROR(VLOOKUP($J21,#REF!,AO$2,0),0)</f>
        <v>0</v>
      </c>
      <c r="AP21" s="33">
        <f t="shared" si="49"/>
        <v>0</v>
      </c>
      <c r="AQ21" s="33">
        <f>IFERROR(VLOOKUP($J21,#REF!,AQ$2,0),0)</f>
        <v>0</v>
      </c>
      <c r="AR21" s="33">
        <f t="shared" si="50"/>
        <v>0</v>
      </c>
      <c r="AS21" s="33">
        <f>IFERROR(VLOOKUP($J21,#REF!,AS$2,0),0)</f>
        <v>0</v>
      </c>
      <c r="AT21" s="33">
        <f t="shared" si="50"/>
        <v>0</v>
      </c>
      <c r="AU21" s="33">
        <f>IFERROR(VLOOKUP($J21,#REF!,AU$2,0),0)</f>
        <v>0</v>
      </c>
      <c r="AV21" s="33">
        <f t="shared" si="51"/>
        <v>0</v>
      </c>
      <c r="AW21" s="33">
        <f>IFERROR(VLOOKUP($J21,#REF!,AW$2,0),0)</f>
        <v>0</v>
      </c>
      <c r="AX21" s="33">
        <f t="shared" si="51"/>
        <v>0</v>
      </c>
      <c r="AY21" s="33">
        <f>IFERROR(VLOOKUP($J21,#REF!,AY$2,0),0)</f>
        <v>0</v>
      </c>
      <c r="AZ21" s="33">
        <f t="shared" si="52"/>
        <v>0</v>
      </c>
      <c r="BA21" s="33">
        <f>IFERROR(VLOOKUP($J21,#REF!,BA$2,0),0)</f>
        <v>0</v>
      </c>
      <c r="BB21" s="33">
        <f t="shared" si="52"/>
        <v>0</v>
      </c>
      <c r="BC21" s="33">
        <f>IFERROR(VLOOKUP($J21,#REF!,BC$2,0),0)</f>
        <v>0</v>
      </c>
      <c r="BD21" s="33">
        <f t="shared" si="53"/>
        <v>0</v>
      </c>
      <c r="BE21" s="33">
        <f>IFERROR(VLOOKUP($J21,#REF!,BE$2,0),0)</f>
        <v>0</v>
      </c>
      <c r="BF21" s="33">
        <f t="shared" si="53"/>
        <v>0</v>
      </c>
      <c r="BG21" s="33">
        <f>IFERROR(VLOOKUP($J21,#REF!,BG$2,0),0)</f>
        <v>0</v>
      </c>
      <c r="BH21" s="33">
        <f t="shared" si="54"/>
        <v>0</v>
      </c>
      <c r="BI21" s="33">
        <f>IFERROR(VLOOKUP($J21,#REF!,BI$2,0),0)</f>
        <v>0</v>
      </c>
      <c r="BJ21" s="33">
        <f t="shared" si="54"/>
        <v>0</v>
      </c>
      <c r="BK21" s="33">
        <f>IFERROR(VLOOKUP($J21,#REF!,BK$2,0),0)</f>
        <v>0</v>
      </c>
      <c r="BL21" s="33">
        <f t="shared" si="55"/>
        <v>0</v>
      </c>
      <c r="BM21" s="33">
        <f>IFERROR(VLOOKUP($J21,#REF!,BM$2,0),0)</f>
        <v>0</v>
      </c>
      <c r="BN21" s="33">
        <f t="shared" si="55"/>
        <v>0</v>
      </c>
      <c r="BO21" s="33">
        <f>IFERROR(VLOOKUP($J21,#REF!,BO$2,0),0)</f>
        <v>0</v>
      </c>
      <c r="BP21" s="33">
        <f t="shared" si="56"/>
        <v>0</v>
      </c>
      <c r="BQ21" s="33">
        <f>IFERROR(VLOOKUP($J21,#REF!,BQ$2,0),0)</f>
        <v>0</v>
      </c>
      <c r="BR21" s="33">
        <f t="shared" si="56"/>
        <v>0</v>
      </c>
      <c r="BS21" s="33">
        <f>IFERROR(VLOOKUP($J21,#REF!,BS$2,0),0)</f>
        <v>0</v>
      </c>
      <c r="BT21" s="33">
        <f t="shared" si="57"/>
        <v>0</v>
      </c>
      <c r="BU21" s="33">
        <f>IFERROR(VLOOKUP($J21,#REF!,BU$2,0),0)</f>
        <v>0</v>
      </c>
      <c r="BV21" s="33">
        <f t="shared" si="57"/>
        <v>0</v>
      </c>
      <c r="BW21" s="33">
        <f>IFERROR(VLOOKUP($J21,#REF!,BW$2,0),0)</f>
        <v>0</v>
      </c>
      <c r="BX21" s="33">
        <f t="shared" si="58"/>
        <v>0</v>
      </c>
      <c r="BY21" s="33">
        <f>IFERROR(VLOOKUP($J21,#REF!,BY$2,0),0)</f>
        <v>0</v>
      </c>
      <c r="BZ21" s="33">
        <f t="shared" si="58"/>
        <v>0</v>
      </c>
      <c r="CA21" s="33">
        <f>IFERROR(VLOOKUP($J21,#REF!,CA$2,0),0)</f>
        <v>0</v>
      </c>
      <c r="CB21" s="33">
        <f t="shared" si="59"/>
        <v>0</v>
      </c>
      <c r="CC21" s="33">
        <f>IFERROR(VLOOKUP($J21,#REF!,CC$2,0),0)</f>
        <v>0</v>
      </c>
      <c r="CD21" s="33">
        <f t="shared" si="59"/>
        <v>0</v>
      </c>
      <c r="CE21" s="33">
        <f>IFERROR(VLOOKUP($J21,#REF!,CE$2,0),0)</f>
        <v>0</v>
      </c>
      <c r="CF21" s="33">
        <f t="shared" si="60"/>
        <v>0</v>
      </c>
      <c r="CG21" s="33">
        <f>IFERROR(VLOOKUP($J21,#REF!,CG$2,0),0)</f>
        <v>0</v>
      </c>
      <c r="CH21" s="33">
        <f t="shared" si="60"/>
        <v>0</v>
      </c>
      <c r="CI21" s="33">
        <f>IFERROR(VLOOKUP($J21,#REF!,CI$2,0),0)</f>
        <v>0</v>
      </c>
      <c r="CJ21" s="33">
        <f t="shared" si="60"/>
        <v>0</v>
      </c>
      <c r="CK21" s="33">
        <f>IFERROR(VLOOKUP($J21,#REF!,CK$2,0),0)</f>
        <v>0</v>
      </c>
      <c r="CL21" s="33">
        <f t="shared" si="60"/>
        <v>0</v>
      </c>
      <c r="CM21" s="33">
        <f>IFERROR(VLOOKUP($J21,#REF!,CM$2,0),0)</f>
        <v>0</v>
      </c>
      <c r="CN21" s="33">
        <f t="shared" si="60"/>
        <v>0</v>
      </c>
      <c r="CO21" s="33">
        <f>IFERROR(VLOOKUP($J21,#REF!,CO$2,0),0)</f>
        <v>0</v>
      </c>
      <c r="CP21" s="33">
        <f t="shared" si="60"/>
        <v>0</v>
      </c>
      <c r="CQ21" s="33">
        <f>IFERROR(VLOOKUP($J21,#REF!,CQ$2,0),0)</f>
        <v>0</v>
      </c>
      <c r="CR21" s="33">
        <f t="shared" si="60"/>
        <v>0</v>
      </c>
      <c r="CS21" s="33">
        <f>IFERROR(VLOOKUP($J21,#REF!,CS$2,0),0)</f>
        <v>0</v>
      </c>
      <c r="CT21" s="33">
        <f t="shared" si="60"/>
        <v>0</v>
      </c>
      <c r="CU21" s="33">
        <f>IFERROR(VLOOKUP($J21,#REF!,CU$2,0),0)</f>
        <v>0</v>
      </c>
      <c r="CV21" s="33">
        <f t="shared" si="61"/>
        <v>0</v>
      </c>
      <c r="CW21" s="33">
        <f>IFERROR(VLOOKUP($J21,#REF!,CW$2,0),0)</f>
        <v>0</v>
      </c>
      <c r="CX21" s="33">
        <f t="shared" si="61"/>
        <v>0</v>
      </c>
      <c r="CY21" s="33">
        <f>IFERROR(VLOOKUP($J21,#REF!,CY$2,0),0)</f>
        <v>0</v>
      </c>
      <c r="CZ21" s="33">
        <f t="shared" si="61"/>
        <v>0</v>
      </c>
      <c r="DA21" s="33">
        <f>IFERROR(VLOOKUP($J21,#REF!,DA$2,0),0)</f>
        <v>0</v>
      </c>
      <c r="DB21" s="33">
        <f t="shared" si="61"/>
        <v>0</v>
      </c>
      <c r="DC21" s="33">
        <f>IFERROR(VLOOKUP($J21,#REF!,DC$2,0),0)</f>
        <v>0</v>
      </c>
      <c r="DD21" s="33">
        <f t="shared" si="61"/>
        <v>0</v>
      </c>
      <c r="DE21" s="33">
        <f>IFERROR(VLOOKUP($J21,#REF!,DE$2,0),0)</f>
        <v>0</v>
      </c>
      <c r="DF21" s="33">
        <f t="shared" si="61"/>
        <v>0</v>
      </c>
      <c r="DG21" s="33">
        <f>IFERROR(VLOOKUP($J21,#REF!,DG$2,0),0)</f>
        <v>0</v>
      </c>
      <c r="DH21" s="33">
        <f t="shared" si="61"/>
        <v>0</v>
      </c>
      <c r="DI21" s="33">
        <f>IFERROR(VLOOKUP($J21,#REF!,DI$2,0),0)</f>
        <v>0</v>
      </c>
      <c r="DJ21" s="33">
        <f t="shared" si="61"/>
        <v>0</v>
      </c>
      <c r="DK21" s="33">
        <f>IFERROR(VLOOKUP($J21,#REF!,DK$2,0),0)</f>
        <v>0</v>
      </c>
      <c r="DL21" s="33">
        <f t="shared" si="62"/>
        <v>0</v>
      </c>
      <c r="DM21" s="33">
        <f>IFERROR(VLOOKUP($J21,#REF!,DM$2,0),0)</f>
        <v>0</v>
      </c>
      <c r="DN21" s="33">
        <f t="shared" si="62"/>
        <v>0</v>
      </c>
      <c r="DO21" s="33">
        <f>IFERROR(VLOOKUP($J21,#REF!,DO$2,0),0)</f>
        <v>0</v>
      </c>
      <c r="DP21" s="33">
        <f t="shared" si="62"/>
        <v>0</v>
      </c>
      <c r="DQ21" s="33">
        <f>IFERROR(VLOOKUP($J21,#REF!,DQ$2,0),0)</f>
        <v>0</v>
      </c>
      <c r="DR21" s="33">
        <f t="shared" si="62"/>
        <v>0</v>
      </c>
      <c r="DS21" s="33">
        <f>IFERROR(VLOOKUP($J21,#REF!,DS$2,0),0)</f>
        <v>0</v>
      </c>
      <c r="DT21" s="33">
        <f t="shared" si="62"/>
        <v>0</v>
      </c>
      <c r="DU21" s="33">
        <f>IFERROR(VLOOKUP($J21,#REF!,DU$2,0),0)</f>
        <v>0</v>
      </c>
      <c r="DV21" s="33">
        <f t="shared" si="62"/>
        <v>0</v>
      </c>
      <c r="DW21" s="33">
        <f>IFERROR(VLOOKUP($J21,#REF!,DW$2,0),0)</f>
        <v>0</v>
      </c>
      <c r="DX21" s="33">
        <f t="shared" si="62"/>
        <v>0</v>
      </c>
      <c r="DY21" s="33">
        <f>IFERROR(VLOOKUP($J21,#REF!,DY$2,0),0)</f>
        <v>0</v>
      </c>
      <c r="DZ21" s="33">
        <f t="shared" si="62"/>
        <v>0</v>
      </c>
      <c r="EA21" s="33">
        <f>IFERROR(VLOOKUP($J21,#REF!,EA$2,0),0)</f>
        <v>0</v>
      </c>
      <c r="EB21" s="33">
        <f t="shared" si="63"/>
        <v>0</v>
      </c>
      <c r="EC21" s="33">
        <f>IFERROR(VLOOKUP($J21,#REF!,EC$2,0),0)</f>
        <v>0</v>
      </c>
      <c r="ED21" s="33">
        <f t="shared" si="63"/>
        <v>0</v>
      </c>
      <c r="EE21" s="33">
        <f>IFERROR(VLOOKUP($J21,#REF!,EE$2,0),0)</f>
        <v>0</v>
      </c>
      <c r="EF21" s="33">
        <f t="shared" si="63"/>
        <v>0</v>
      </c>
      <c r="EG21" s="33">
        <f>IFERROR(VLOOKUP($J21,#REF!,EG$2,0),0)</f>
        <v>0</v>
      </c>
      <c r="EH21" s="33">
        <f t="shared" si="63"/>
        <v>0</v>
      </c>
      <c r="EI21" s="33">
        <f>IFERROR(VLOOKUP($J21,#REF!,EI$2,0),0)</f>
        <v>0</v>
      </c>
      <c r="EJ21" s="33">
        <f t="shared" si="63"/>
        <v>0</v>
      </c>
      <c r="EK21" s="33">
        <f>IFERROR(VLOOKUP($J21,#REF!,EK$2,0),0)</f>
        <v>0</v>
      </c>
      <c r="EL21" s="33">
        <f t="shared" si="63"/>
        <v>0</v>
      </c>
      <c r="EM21" s="33">
        <f>IFERROR(VLOOKUP($J21,#REF!,EM$2,0),0)</f>
        <v>0</v>
      </c>
      <c r="EN21" s="33">
        <f t="shared" si="63"/>
        <v>0</v>
      </c>
      <c r="EO21" s="33">
        <f>IFERROR(VLOOKUP($J21,#REF!,EO$2,0),0)</f>
        <v>0</v>
      </c>
      <c r="EP21" s="33">
        <f t="shared" si="63"/>
        <v>0</v>
      </c>
      <c r="EQ21" s="33">
        <f>IFERROR(VLOOKUP($J21,#REF!,EQ$2,0),0)</f>
        <v>0</v>
      </c>
      <c r="ER21" s="33">
        <f t="shared" si="64"/>
        <v>0</v>
      </c>
      <c r="ES21" s="33">
        <f>IFERROR(VLOOKUP($J21,#REF!,ES$2,0),0)</f>
        <v>0</v>
      </c>
      <c r="ET21" s="33">
        <f t="shared" si="64"/>
        <v>0</v>
      </c>
      <c r="EU21" s="33">
        <f>IFERROR(VLOOKUP($J21,#REF!,EU$2,0),0)</f>
        <v>0</v>
      </c>
      <c r="EV21" s="33">
        <f t="shared" si="64"/>
        <v>0</v>
      </c>
      <c r="EW21" s="33">
        <f>IFERROR(VLOOKUP($J21,#REF!,EW$2,0),0)</f>
        <v>0</v>
      </c>
      <c r="EX21" s="33">
        <f t="shared" si="64"/>
        <v>0</v>
      </c>
      <c r="EY21" s="33">
        <f>IFERROR(VLOOKUP($J21,#REF!,EY$2,0),0)</f>
        <v>0</v>
      </c>
      <c r="EZ21" s="33">
        <f t="shared" si="64"/>
        <v>0</v>
      </c>
      <c r="FA21" s="33">
        <f>IFERROR(VLOOKUP($J21,#REF!,FA$2,0),0)</f>
        <v>0</v>
      </c>
      <c r="FB21" s="33">
        <f t="shared" si="64"/>
        <v>0</v>
      </c>
      <c r="FC21" s="33">
        <f>IFERROR(VLOOKUP($J21,#REF!,FC$2,0),0)</f>
        <v>0</v>
      </c>
      <c r="FD21" s="33">
        <f t="shared" si="64"/>
        <v>0</v>
      </c>
      <c r="FE21" s="33">
        <f>IFERROR(VLOOKUP($J21,#REF!,FE$2,0),0)</f>
        <v>0</v>
      </c>
      <c r="FF21" s="33">
        <f t="shared" si="64"/>
        <v>0</v>
      </c>
      <c r="FG21" s="33">
        <f>IFERROR(VLOOKUP($J21,#REF!,FG$2,0),0)</f>
        <v>0</v>
      </c>
      <c r="FH21" s="33">
        <f t="shared" si="65"/>
        <v>0</v>
      </c>
      <c r="FI21" s="33">
        <f>IFERROR(VLOOKUP($J21,#REF!,FI$2,0),0)</f>
        <v>0</v>
      </c>
      <c r="FJ21" s="33">
        <f t="shared" si="65"/>
        <v>0</v>
      </c>
      <c r="FK21" s="33">
        <f>IFERROR(VLOOKUP($J21,#REF!,FK$2,0),0)</f>
        <v>0</v>
      </c>
      <c r="FL21" s="33">
        <f t="shared" si="65"/>
        <v>0</v>
      </c>
      <c r="FM21" s="33">
        <f>IFERROR(VLOOKUP($J21,#REF!,FM$2,0),0)</f>
        <v>0</v>
      </c>
      <c r="FN21" s="33">
        <f t="shared" si="65"/>
        <v>0</v>
      </c>
      <c r="FO21" s="33">
        <f>IFERROR(VLOOKUP($J21,#REF!,FO$2,0),0)</f>
        <v>0</v>
      </c>
      <c r="FP21" s="33">
        <f t="shared" si="65"/>
        <v>0</v>
      </c>
      <c r="FQ21" s="33">
        <f>IFERROR(VLOOKUP($J21,#REF!,FQ$2,0),0)</f>
        <v>0</v>
      </c>
      <c r="FR21" s="33">
        <f t="shared" si="65"/>
        <v>0</v>
      </c>
      <c r="FS21" s="33">
        <f>IFERROR(VLOOKUP($J21,#REF!,FS$2,0),0)</f>
        <v>0</v>
      </c>
      <c r="FT21" s="33">
        <f t="shared" si="65"/>
        <v>0</v>
      </c>
      <c r="FU21" s="33">
        <f>IFERROR(VLOOKUP($J21,#REF!,FU$2,0),0)</f>
        <v>0</v>
      </c>
      <c r="FV21" s="33">
        <f t="shared" si="65"/>
        <v>0</v>
      </c>
      <c r="FW21" s="33">
        <f>IFERROR(VLOOKUP($J21,#REF!,FW$2,0),0)</f>
        <v>0</v>
      </c>
      <c r="FX21" s="33">
        <f t="shared" si="66"/>
        <v>0</v>
      </c>
      <c r="FY21" s="33">
        <f>IFERROR(VLOOKUP($J21,#REF!,FY$2,0),0)</f>
        <v>0</v>
      </c>
      <c r="FZ21" s="33">
        <f t="shared" si="66"/>
        <v>0</v>
      </c>
      <c r="GA21" s="33">
        <f>IFERROR(VLOOKUP($J21,#REF!,GA$2,0),0)</f>
        <v>0</v>
      </c>
      <c r="GB21" s="33">
        <f t="shared" si="66"/>
        <v>0</v>
      </c>
      <c r="GC21" s="33">
        <f>IFERROR(VLOOKUP($J21,#REF!,GC$2,0),0)</f>
        <v>0</v>
      </c>
      <c r="GD21" s="33">
        <f t="shared" si="66"/>
        <v>0</v>
      </c>
      <c r="GE21" s="33">
        <f>IFERROR(VLOOKUP($J21,#REF!,GE$2,0),0)</f>
        <v>0</v>
      </c>
      <c r="GF21" s="33">
        <f t="shared" si="66"/>
        <v>0</v>
      </c>
      <c r="GG21" s="33">
        <f>IFERROR(VLOOKUP($J21,#REF!,GG$2,0),0)</f>
        <v>0</v>
      </c>
      <c r="GH21" s="33">
        <f t="shared" si="66"/>
        <v>0</v>
      </c>
      <c r="GI21" s="33">
        <f>IFERROR(VLOOKUP($J21,#REF!,GI$2,0),0)</f>
        <v>0</v>
      </c>
      <c r="GJ21" s="33">
        <f t="shared" si="66"/>
        <v>0</v>
      </c>
      <c r="GK21" s="33">
        <f>IFERROR(VLOOKUP($J21,#REF!,GK$2,0),0)</f>
        <v>0</v>
      </c>
      <c r="GL21" s="33">
        <f t="shared" si="66"/>
        <v>0</v>
      </c>
      <c r="GM21" s="33">
        <f>IFERROR(VLOOKUP($J21,#REF!,GM$2,0),0)</f>
        <v>0</v>
      </c>
      <c r="GN21" s="33">
        <f t="shared" si="67"/>
        <v>0</v>
      </c>
      <c r="GO21" s="33">
        <f>IFERROR(VLOOKUP($J21,#REF!,GO$2,0),0)</f>
        <v>0</v>
      </c>
      <c r="GP21" s="33">
        <f t="shared" si="67"/>
        <v>0</v>
      </c>
      <c r="GQ21" s="33">
        <f>IFERROR(VLOOKUP($J21,#REF!,GQ$2,0),0)</f>
        <v>0</v>
      </c>
      <c r="GR21" s="33">
        <f t="shared" si="67"/>
        <v>0</v>
      </c>
      <c r="GS21" s="33">
        <f>IFERROR(VLOOKUP($J21,#REF!,GS$2,0),0)</f>
        <v>0</v>
      </c>
      <c r="GT21" s="33">
        <f t="shared" si="67"/>
        <v>0</v>
      </c>
      <c r="GU21" s="33">
        <f>IFERROR(VLOOKUP($J21,#REF!,GU$2,0),0)</f>
        <v>0</v>
      </c>
      <c r="GV21" s="33">
        <f t="shared" si="67"/>
        <v>0</v>
      </c>
      <c r="GW21" s="33">
        <f>IFERROR(VLOOKUP($J21,#REF!,GW$2,0),0)</f>
        <v>0</v>
      </c>
      <c r="GX21" s="33">
        <f t="shared" si="67"/>
        <v>0</v>
      </c>
      <c r="GY21" s="33">
        <f>IFERROR(VLOOKUP($J21,#REF!,GY$2,0),0)</f>
        <v>0</v>
      </c>
      <c r="GZ21" s="33">
        <f t="shared" si="67"/>
        <v>0</v>
      </c>
      <c r="HA21" s="33">
        <f>IFERROR(VLOOKUP($J21,#REF!,HA$2,0),0)</f>
        <v>0</v>
      </c>
      <c r="HB21" s="33">
        <f t="shared" si="67"/>
        <v>0</v>
      </c>
      <c r="HC21" s="33">
        <f>IFERROR(VLOOKUP($J21,#REF!,HC$2,0),0)</f>
        <v>0</v>
      </c>
      <c r="HD21" s="33">
        <f t="shared" si="68"/>
        <v>0</v>
      </c>
      <c r="HE21" s="33">
        <f>IFERROR(VLOOKUP($J21,#REF!,HE$2,0),0)</f>
        <v>0</v>
      </c>
      <c r="HF21" s="33">
        <f t="shared" si="68"/>
        <v>0</v>
      </c>
      <c r="HG21" s="33">
        <f>IFERROR(VLOOKUP($J21,#REF!,HG$2,0),0)</f>
        <v>0</v>
      </c>
      <c r="HH21" s="33">
        <f t="shared" si="68"/>
        <v>0</v>
      </c>
      <c r="HI21" s="33">
        <f>IFERROR(VLOOKUP($J21,#REF!,HI$2,0),0)</f>
        <v>0</v>
      </c>
      <c r="HJ21" s="33">
        <f t="shared" si="68"/>
        <v>0</v>
      </c>
      <c r="HK21" s="33">
        <f>IFERROR(VLOOKUP($J21,#REF!,HK$2,0),0)</f>
        <v>0</v>
      </c>
      <c r="HL21" s="33">
        <f t="shared" si="68"/>
        <v>0</v>
      </c>
      <c r="HM21" s="33">
        <f>IFERROR(VLOOKUP($J21,#REF!,HM$2,0),0)</f>
        <v>0</v>
      </c>
      <c r="HN21" s="33">
        <f t="shared" si="68"/>
        <v>0</v>
      </c>
      <c r="HO21" s="33">
        <f>IFERROR(VLOOKUP($J21,#REF!,HO$2,0),0)</f>
        <v>0</v>
      </c>
      <c r="HP21" s="33">
        <f t="shared" si="68"/>
        <v>0</v>
      </c>
      <c r="HQ21" s="33">
        <f>IFERROR(VLOOKUP($J21,#REF!,HQ$2,0),0)</f>
        <v>0</v>
      </c>
      <c r="HR21" s="33">
        <f t="shared" si="68"/>
        <v>0</v>
      </c>
      <c r="HS21" s="33">
        <f>IFERROR(VLOOKUP($J21,#REF!,HS$2,0),0)</f>
        <v>0</v>
      </c>
      <c r="HT21" s="33">
        <f t="shared" si="69"/>
        <v>0</v>
      </c>
      <c r="HU21" s="33">
        <f>IFERROR(VLOOKUP($J21,#REF!,HU$2,0),0)</f>
        <v>0</v>
      </c>
      <c r="HV21" s="33">
        <f t="shared" si="69"/>
        <v>0</v>
      </c>
      <c r="HW21" s="33">
        <f>IFERROR(VLOOKUP($J21,#REF!,HW$2,0),0)</f>
        <v>0</v>
      </c>
      <c r="HX21" s="33">
        <f t="shared" si="69"/>
        <v>0</v>
      </c>
      <c r="HY21" s="33">
        <f>IFERROR(VLOOKUP($J21,#REF!,HY$2,0),0)</f>
        <v>0</v>
      </c>
      <c r="HZ21" s="33">
        <f t="shared" si="69"/>
        <v>0</v>
      </c>
      <c r="IA21" s="33">
        <f>IFERROR(VLOOKUP($J21,#REF!,IA$2,0),0)</f>
        <v>0</v>
      </c>
      <c r="IB21" s="33">
        <f t="shared" si="69"/>
        <v>0</v>
      </c>
      <c r="IC21" s="33">
        <f>IFERROR(VLOOKUP($J21,#REF!,IC$2,0),0)</f>
        <v>0</v>
      </c>
      <c r="ID21" s="33">
        <f t="shared" si="69"/>
        <v>0</v>
      </c>
      <c r="IE21" s="33">
        <f>IFERROR(VLOOKUP($J21,#REF!,IE$2,0),0)</f>
        <v>0</v>
      </c>
      <c r="IF21" s="33">
        <f t="shared" si="69"/>
        <v>0</v>
      </c>
      <c r="IG21" s="33">
        <f>IFERROR(VLOOKUP($J21,#REF!,IG$2,0),0)</f>
        <v>0</v>
      </c>
      <c r="IH21" s="33">
        <f t="shared" si="69"/>
        <v>0</v>
      </c>
      <c r="II21" s="33">
        <f>IFERROR(VLOOKUP($J21,#REF!,II$2,0),0)</f>
        <v>0</v>
      </c>
      <c r="IJ21" s="33">
        <f t="shared" si="70"/>
        <v>0</v>
      </c>
      <c r="IK21" s="33">
        <f>IFERROR(VLOOKUP($J21,#REF!,IK$2,0),0)</f>
        <v>0</v>
      </c>
      <c r="IL21" s="33">
        <f t="shared" si="70"/>
        <v>0</v>
      </c>
      <c r="IM21" s="33">
        <f>IFERROR(VLOOKUP($J21,#REF!,IM$2,0),0)</f>
        <v>0</v>
      </c>
      <c r="IN21" s="33">
        <f t="shared" si="70"/>
        <v>0</v>
      </c>
      <c r="IO21" s="33">
        <f>IFERROR(VLOOKUP($J21,#REF!,IO$2,0),0)</f>
        <v>0</v>
      </c>
      <c r="IP21" s="33">
        <f t="shared" si="70"/>
        <v>0</v>
      </c>
      <c r="IQ21" s="33">
        <f>IFERROR(VLOOKUP($J21,#REF!,IQ$2,0),0)</f>
        <v>0</v>
      </c>
      <c r="IR21" s="33">
        <f t="shared" si="70"/>
        <v>0</v>
      </c>
      <c r="IS21" s="33">
        <f>IFERROR(VLOOKUP($J21,#REF!,IS$2,0),0)</f>
        <v>0</v>
      </c>
      <c r="IT21" s="33">
        <f t="shared" si="70"/>
        <v>0</v>
      </c>
      <c r="IU21" s="33">
        <f>IFERROR(VLOOKUP($J21,#REF!,IU$2,0),0)</f>
        <v>0</v>
      </c>
      <c r="IV21" s="33">
        <f t="shared" si="70"/>
        <v>0</v>
      </c>
      <c r="IW21" s="33">
        <f>IFERROR(VLOOKUP($J21,#REF!,IW$2,0),0)</f>
        <v>0</v>
      </c>
      <c r="IX21" s="33">
        <f t="shared" si="70"/>
        <v>0</v>
      </c>
      <c r="IY21" s="33">
        <f>IFERROR(VLOOKUP($J21,#REF!,IY$2,0),0)</f>
        <v>0</v>
      </c>
      <c r="IZ21" s="33">
        <f t="shared" si="71"/>
        <v>0</v>
      </c>
      <c r="JA21" s="33">
        <f>IFERROR(VLOOKUP($J21,#REF!,JA$2,0),0)</f>
        <v>0</v>
      </c>
      <c r="JB21" s="33">
        <f t="shared" si="71"/>
        <v>0</v>
      </c>
      <c r="JC21" s="33">
        <f>IFERROR(VLOOKUP($J21,#REF!,JC$2,0),0)</f>
        <v>0</v>
      </c>
      <c r="JD21" s="33">
        <f t="shared" si="71"/>
        <v>0</v>
      </c>
      <c r="JE21" s="33">
        <f>IFERROR(VLOOKUP($J21,#REF!,JE$2,0),0)</f>
        <v>0</v>
      </c>
      <c r="JF21" s="33">
        <f t="shared" si="71"/>
        <v>0</v>
      </c>
      <c r="JG21" s="33">
        <f>IFERROR(VLOOKUP($J21,#REF!,JG$2,0),0)</f>
        <v>0</v>
      </c>
      <c r="JH21" s="33">
        <f t="shared" si="71"/>
        <v>0</v>
      </c>
      <c r="JI21" s="33">
        <f>IFERROR(VLOOKUP($J21,#REF!,JI$2,0),0)</f>
        <v>0</v>
      </c>
      <c r="JJ21" s="33">
        <f t="shared" si="71"/>
        <v>0</v>
      </c>
      <c r="JK21" s="33">
        <f>IFERROR(VLOOKUP($J21,#REF!,JK$2,0),0)</f>
        <v>0</v>
      </c>
      <c r="JL21" s="33">
        <f t="shared" si="71"/>
        <v>0</v>
      </c>
      <c r="JM21" s="33">
        <f>IFERROR(VLOOKUP($J21,#REF!,JM$2,0),0)</f>
        <v>0</v>
      </c>
      <c r="JN21" s="33">
        <f t="shared" si="71"/>
        <v>0</v>
      </c>
      <c r="JO21" s="33">
        <f>IFERROR(VLOOKUP($J21,#REF!,JO$2,0),0)</f>
        <v>0</v>
      </c>
      <c r="JP21" s="33">
        <f t="shared" si="72"/>
        <v>0</v>
      </c>
      <c r="JQ21" s="33">
        <f>IFERROR(VLOOKUP($J21,#REF!,JQ$2,0),0)</f>
        <v>0</v>
      </c>
      <c r="JR21" s="33">
        <f t="shared" si="72"/>
        <v>0</v>
      </c>
      <c r="JS21" s="33">
        <f>IFERROR(VLOOKUP($J21,#REF!,JS$2,0),0)</f>
        <v>0</v>
      </c>
      <c r="JT21" s="33">
        <f t="shared" si="72"/>
        <v>0</v>
      </c>
      <c r="JU21" s="33">
        <f>IFERROR(VLOOKUP($J21,#REF!,JU$2,0),0)</f>
        <v>0</v>
      </c>
      <c r="JV21" s="33">
        <f t="shared" si="72"/>
        <v>0</v>
      </c>
      <c r="JW21" s="33">
        <f>IFERROR(VLOOKUP($J21,#REF!,JW$2,0),0)</f>
        <v>0</v>
      </c>
      <c r="JX21" s="33">
        <f t="shared" si="72"/>
        <v>0</v>
      </c>
      <c r="JY21" s="33">
        <f>IFERROR(VLOOKUP($J21,#REF!,JY$2,0),0)</f>
        <v>0</v>
      </c>
      <c r="JZ21" s="33">
        <f t="shared" si="72"/>
        <v>0</v>
      </c>
      <c r="KA21" s="33">
        <f>IFERROR(VLOOKUP($J21,#REF!,KA$2,0),0)</f>
        <v>0</v>
      </c>
      <c r="KB21" s="33">
        <f t="shared" si="72"/>
        <v>0</v>
      </c>
      <c r="KC21" s="33">
        <f>IFERROR(VLOOKUP($J21,#REF!,KC$2,0),0)</f>
        <v>0</v>
      </c>
      <c r="KD21" s="33">
        <f t="shared" si="72"/>
        <v>0</v>
      </c>
      <c r="KE21" s="33">
        <f>IFERROR(VLOOKUP($J21,#REF!,KE$2,0),0)</f>
        <v>0</v>
      </c>
      <c r="KF21" s="33">
        <f t="shared" si="73"/>
        <v>0</v>
      </c>
      <c r="KG21" s="33">
        <f>IFERROR(VLOOKUP($J21,#REF!,KG$2,0),0)</f>
        <v>0</v>
      </c>
      <c r="KH21" s="33">
        <f t="shared" si="73"/>
        <v>0</v>
      </c>
      <c r="KI21" s="33">
        <f>IFERROR(VLOOKUP($J21,#REF!,KI$2,0),0)</f>
        <v>0</v>
      </c>
      <c r="KJ21" s="33">
        <f t="shared" si="73"/>
        <v>0</v>
      </c>
      <c r="KK21" s="33">
        <f>IFERROR(VLOOKUP($J21,#REF!,KK$2,0),0)</f>
        <v>0</v>
      </c>
      <c r="KL21" s="33">
        <f t="shared" si="73"/>
        <v>0</v>
      </c>
      <c r="KM21" s="33">
        <f>IFERROR(VLOOKUP($J21,#REF!,KM$2,0),0)</f>
        <v>0</v>
      </c>
      <c r="KN21" s="33">
        <f t="shared" si="73"/>
        <v>0</v>
      </c>
      <c r="KO21" s="33">
        <f>IFERROR(VLOOKUP($J21,#REF!,KO$2,0),0)</f>
        <v>0</v>
      </c>
      <c r="KP21" s="33">
        <f t="shared" si="73"/>
        <v>0</v>
      </c>
      <c r="KQ21" s="33">
        <f>IFERROR(VLOOKUP($J21,#REF!,KQ$2,0),0)</f>
        <v>0</v>
      </c>
      <c r="KR21" s="33">
        <f t="shared" si="73"/>
        <v>0</v>
      </c>
      <c r="KS21" s="33">
        <f>IFERROR(VLOOKUP($J21,#REF!,KS$2,0),0)</f>
        <v>0</v>
      </c>
      <c r="KT21" s="33">
        <f t="shared" si="73"/>
        <v>0</v>
      </c>
      <c r="KU21" s="33">
        <f>IFERROR(VLOOKUP($J21,#REF!,KU$2,0),0)</f>
        <v>0</v>
      </c>
      <c r="KV21" s="33">
        <f t="shared" si="74"/>
        <v>0</v>
      </c>
      <c r="KW21" s="33">
        <f>IFERROR(VLOOKUP($J21,#REF!,KW$2,0),0)</f>
        <v>0</v>
      </c>
      <c r="KX21" s="33">
        <f t="shared" si="74"/>
        <v>0</v>
      </c>
      <c r="KY21" s="33">
        <f>IFERROR(VLOOKUP($J21,#REF!,KY$2,0),0)</f>
        <v>0</v>
      </c>
      <c r="KZ21" s="33">
        <f t="shared" si="74"/>
        <v>0</v>
      </c>
      <c r="LA21" s="33">
        <f>IFERROR(VLOOKUP($J21,#REF!,LA$2,0),0)</f>
        <v>0</v>
      </c>
      <c r="LB21" s="33">
        <f t="shared" si="74"/>
        <v>0</v>
      </c>
      <c r="LC21" s="33">
        <f>IFERROR(VLOOKUP($J21,#REF!,LC$2,0),0)</f>
        <v>0</v>
      </c>
      <c r="LD21" s="33">
        <f t="shared" si="74"/>
        <v>0</v>
      </c>
      <c r="LE21" s="33">
        <f>IFERROR(VLOOKUP($J21,#REF!,LE$2,0),0)</f>
        <v>0</v>
      </c>
      <c r="LF21" s="33">
        <f t="shared" si="74"/>
        <v>0</v>
      </c>
      <c r="LG21" s="33">
        <f>IFERROR(VLOOKUP($J21,#REF!,LG$2,0),0)</f>
        <v>0</v>
      </c>
      <c r="LH21" s="33">
        <f t="shared" si="74"/>
        <v>0</v>
      </c>
      <c r="LI21" s="33">
        <f>IFERROR(VLOOKUP($J21,#REF!,LI$2,0),0)</f>
        <v>0</v>
      </c>
      <c r="LJ21" s="33">
        <f t="shared" si="74"/>
        <v>0</v>
      </c>
      <c r="LK21" s="33">
        <f>IFERROR(VLOOKUP($J21,#REF!,LK$2,0),0)</f>
        <v>0</v>
      </c>
      <c r="LL21" s="33">
        <f t="shared" si="75"/>
        <v>0</v>
      </c>
      <c r="LM21" s="33">
        <f>IFERROR(VLOOKUP($J21,#REF!,LM$2,0),0)</f>
        <v>0</v>
      </c>
      <c r="LN21" s="33">
        <f t="shared" si="75"/>
        <v>0</v>
      </c>
      <c r="LO21" s="33">
        <f>IFERROR(VLOOKUP($J21,#REF!,LO$2,0),0)</f>
        <v>0</v>
      </c>
      <c r="LP21" s="33">
        <f t="shared" si="75"/>
        <v>0</v>
      </c>
      <c r="LQ21" s="33">
        <f>IFERROR(VLOOKUP($J21,#REF!,LQ$2,0),0)</f>
        <v>0</v>
      </c>
      <c r="LR21" s="33">
        <f t="shared" si="75"/>
        <v>0</v>
      </c>
      <c r="LS21" s="33">
        <f>IFERROR(VLOOKUP($J21,#REF!,LS$2,0),0)</f>
        <v>0</v>
      </c>
      <c r="LT21" s="33">
        <f t="shared" si="75"/>
        <v>0</v>
      </c>
      <c r="LU21" s="33">
        <f>IFERROR(VLOOKUP($J21,#REF!,LU$2,0),0)</f>
        <v>0</v>
      </c>
      <c r="LV21" s="33">
        <f t="shared" si="75"/>
        <v>0</v>
      </c>
      <c r="LW21" s="33">
        <f>IFERROR(VLOOKUP($J21,#REF!,LW$2,0),0)</f>
        <v>0</v>
      </c>
      <c r="LX21" s="33">
        <f t="shared" si="75"/>
        <v>0</v>
      </c>
      <c r="LY21" s="33">
        <f>IFERROR(VLOOKUP($J21,#REF!,LY$2,0),0)</f>
        <v>0</v>
      </c>
      <c r="LZ21" s="33">
        <f t="shared" si="75"/>
        <v>0</v>
      </c>
      <c r="MA21" s="33">
        <f>IFERROR(VLOOKUP($J21,#REF!,MA$2,0),0)</f>
        <v>0</v>
      </c>
      <c r="MB21" s="33">
        <f t="shared" si="76"/>
        <v>0</v>
      </c>
      <c r="MC21" s="33">
        <f>IFERROR(VLOOKUP($J21,#REF!,MC$2,0),0)</f>
        <v>0</v>
      </c>
      <c r="MD21" s="33">
        <f t="shared" si="76"/>
        <v>0</v>
      </c>
      <c r="ME21" s="33">
        <f>IFERROR(VLOOKUP($J21,#REF!,ME$2,0),0)</f>
        <v>0</v>
      </c>
      <c r="MF21" s="33">
        <f t="shared" si="76"/>
        <v>0</v>
      </c>
      <c r="MG21" s="33">
        <f>IFERROR(VLOOKUP($J21,#REF!,MG$2,0),0)</f>
        <v>0</v>
      </c>
      <c r="MH21" s="33">
        <f t="shared" si="76"/>
        <v>0</v>
      </c>
      <c r="MI21" s="33">
        <f>IFERROR(VLOOKUP($J21,#REF!,MI$2,0),0)</f>
        <v>0</v>
      </c>
      <c r="MJ21" s="33">
        <f t="shared" si="76"/>
        <v>0</v>
      </c>
      <c r="MK21" s="33">
        <f>IFERROR(VLOOKUP($J21,#REF!,MK$2,0),0)</f>
        <v>0</v>
      </c>
      <c r="ML21" s="33">
        <f t="shared" si="76"/>
        <v>0</v>
      </c>
      <c r="MM21" s="33">
        <f>IFERROR(VLOOKUP($J21,#REF!,MM$2,0),0)</f>
        <v>0</v>
      </c>
      <c r="MN21" s="33">
        <f t="shared" si="76"/>
        <v>0</v>
      </c>
      <c r="MO21" s="33">
        <f>IFERROR(VLOOKUP($J21,#REF!,MO$2,0),0)</f>
        <v>0</v>
      </c>
      <c r="MP21" s="33">
        <f t="shared" si="76"/>
        <v>0</v>
      </c>
      <c r="MQ21" s="33">
        <f>IFERROR(VLOOKUP($J21,#REF!,MQ$2,0),0)</f>
        <v>0</v>
      </c>
      <c r="MR21" s="33">
        <f t="shared" si="77"/>
        <v>0</v>
      </c>
      <c r="MS21" s="33">
        <f>IFERROR(VLOOKUP($J21,#REF!,MS$2,0),0)</f>
        <v>0</v>
      </c>
      <c r="MT21" s="33">
        <f t="shared" si="77"/>
        <v>0</v>
      </c>
      <c r="MU21" s="33">
        <f>IFERROR(VLOOKUP($J21,#REF!,MU$2,0),0)</f>
        <v>0</v>
      </c>
      <c r="MV21" s="33">
        <f t="shared" si="77"/>
        <v>0</v>
      </c>
      <c r="MW21" s="33">
        <f>IFERROR(VLOOKUP($J21,#REF!,MW$2,0),0)</f>
        <v>0</v>
      </c>
      <c r="MX21" s="33">
        <f t="shared" si="77"/>
        <v>0</v>
      </c>
      <c r="MY21" s="33">
        <f>IFERROR(VLOOKUP($J21,#REF!,MY$2,0),0)</f>
        <v>0</v>
      </c>
      <c r="MZ21" s="33">
        <f t="shared" si="77"/>
        <v>0</v>
      </c>
      <c r="NA21" s="33">
        <f>IFERROR(VLOOKUP($J21,#REF!,NA$2,0),0)</f>
        <v>0</v>
      </c>
      <c r="NB21" s="33">
        <f t="shared" si="77"/>
        <v>0</v>
      </c>
      <c r="NC21" s="33">
        <f>IFERROR(VLOOKUP($J21,#REF!,NC$2,0),0)</f>
        <v>0</v>
      </c>
      <c r="ND21" s="33">
        <f t="shared" si="77"/>
        <v>0</v>
      </c>
      <c r="NE21" s="33">
        <f>IFERROR(VLOOKUP($J21,#REF!,NE$2,0),0)</f>
        <v>0</v>
      </c>
      <c r="NF21" s="33">
        <f t="shared" si="77"/>
        <v>0</v>
      </c>
      <c r="NG21" s="33">
        <f>IFERROR(VLOOKUP($J21,#REF!,NG$2,0),0)</f>
        <v>0</v>
      </c>
      <c r="NH21" s="33">
        <f t="shared" si="78"/>
        <v>0</v>
      </c>
      <c r="NI21" s="33">
        <f>IFERROR(VLOOKUP($J21,#REF!,NI$2,0),0)</f>
        <v>0</v>
      </c>
      <c r="NJ21" s="33">
        <f t="shared" si="78"/>
        <v>0</v>
      </c>
      <c r="NK21" s="33">
        <f>IFERROR(VLOOKUP($J21,#REF!,NK$2,0),0)</f>
        <v>0</v>
      </c>
      <c r="NL21" s="33">
        <f t="shared" si="78"/>
        <v>0</v>
      </c>
      <c r="NM21" s="33">
        <f>IFERROR(VLOOKUP($J21,#REF!,NM$2,0),0)</f>
        <v>0</v>
      </c>
      <c r="NN21" s="33">
        <f t="shared" si="78"/>
        <v>0</v>
      </c>
      <c r="NO21" s="33">
        <f>IFERROR(VLOOKUP($J21,#REF!,NO$2,0),0)</f>
        <v>0</v>
      </c>
      <c r="NP21" s="33">
        <f t="shared" si="78"/>
        <v>0</v>
      </c>
      <c r="NQ21" s="33">
        <f>IFERROR(VLOOKUP($J21,#REF!,NQ$2,0),0)</f>
        <v>0</v>
      </c>
      <c r="NR21" s="33">
        <f t="shared" si="78"/>
        <v>0</v>
      </c>
      <c r="NS21" s="33">
        <f>IFERROR(VLOOKUP($J21,#REF!,NS$2,0),0)</f>
        <v>0</v>
      </c>
      <c r="NT21" s="33">
        <f t="shared" si="78"/>
        <v>0</v>
      </c>
      <c r="NU21" s="33">
        <f>IFERROR(VLOOKUP($J21,#REF!,NU$2,0),0)</f>
        <v>0</v>
      </c>
      <c r="NV21" s="33">
        <f t="shared" si="78"/>
        <v>0</v>
      </c>
      <c r="NW21" s="33">
        <f>IFERROR(VLOOKUP($J21,#REF!,NW$2,0),0)</f>
        <v>0</v>
      </c>
      <c r="NX21" s="33">
        <f t="shared" si="79"/>
        <v>0</v>
      </c>
      <c r="NY21" s="33">
        <f>IFERROR(VLOOKUP($J21,#REF!,NY$2,0),0)</f>
        <v>0</v>
      </c>
      <c r="NZ21" s="33">
        <f t="shared" si="79"/>
        <v>0</v>
      </c>
      <c r="OA21" s="33">
        <f>IFERROR(VLOOKUP($J21,#REF!,OA$2,0),0)</f>
        <v>0</v>
      </c>
      <c r="OB21" s="33">
        <f t="shared" si="79"/>
        <v>0</v>
      </c>
      <c r="OC21" s="33">
        <f>IFERROR(VLOOKUP($J21,#REF!,OC$2,0),0)</f>
        <v>0</v>
      </c>
      <c r="OD21" s="33">
        <f t="shared" si="79"/>
        <v>0</v>
      </c>
      <c r="OE21" s="33">
        <f>IFERROR(VLOOKUP($J21,#REF!,OE$2,0),0)</f>
        <v>0</v>
      </c>
      <c r="OF21" s="33">
        <f t="shared" si="79"/>
        <v>0</v>
      </c>
      <c r="OG21" s="33">
        <f>IFERROR(VLOOKUP($J21,#REF!,OG$2,0),0)</f>
        <v>0</v>
      </c>
      <c r="OH21" s="33">
        <f t="shared" si="79"/>
        <v>0</v>
      </c>
      <c r="OI21" s="33">
        <f>IFERROR(VLOOKUP($J21,#REF!,OI$2,0),0)</f>
        <v>0</v>
      </c>
      <c r="OJ21" s="33">
        <f t="shared" si="79"/>
        <v>0</v>
      </c>
      <c r="OK21" s="33">
        <f>IFERROR(VLOOKUP($J21,#REF!,OK$2,0),0)</f>
        <v>0</v>
      </c>
      <c r="OL21" s="33">
        <f t="shared" si="79"/>
        <v>0</v>
      </c>
      <c r="OM21" s="33">
        <f>IFERROR(VLOOKUP($J21,#REF!,OM$2,0),0)</f>
        <v>0</v>
      </c>
      <c r="ON21" s="33">
        <f t="shared" si="80"/>
        <v>0</v>
      </c>
      <c r="OO21" s="33">
        <f>IFERROR(VLOOKUP($J21,#REF!,OO$2,0),0)</f>
        <v>0</v>
      </c>
      <c r="OP21" s="33">
        <f t="shared" si="81"/>
        <v>0</v>
      </c>
      <c r="OQ21" s="33">
        <f>IFERROR(VLOOKUP($J21,#REF!,OQ$2,0),0)</f>
        <v>0</v>
      </c>
      <c r="OR21" s="33">
        <f t="shared" si="82"/>
        <v>0</v>
      </c>
      <c r="OS21" s="33">
        <f>IFERROR(VLOOKUP($J21,#REF!,OS$2,0),0)</f>
        <v>0</v>
      </c>
      <c r="OT21" s="33">
        <f t="shared" si="83"/>
        <v>0</v>
      </c>
      <c r="OU21" s="33">
        <f>IFERROR(VLOOKUP($J21,#REF!,OU$2,0),0)</f>
        <v>0</v>
      </c>
      <c r="OV21" s="33">
        <f t="shared" si="84"/>
        <v>0</v>
      </c>
      <c r="OW21" s="33">
        <f>IFERROR(VLOOKUP($J21,#REF!,OW$2,0),0)</f>
        <v>0</v>
      </c>
      <c r="OX21" s="33">
        <f t="shared" si="85"/>
        <v>0</v>
      </c>
    </row>
    <row r="22" spans="2:414">
      <c r="B22" s="63">
        <f t="shared" si="0"/>
        <v>11</v>
      </c>
      <c r="C22" s="28">
        <f>入力⑥!C17</f>
        <v>0</v>
      </c>
      <c r="D22" s="28">
        <f>入力⑥!D17</f>
        <v>0</v>
      </c>
      <c r="E22" s="28">
        <f>入力⑥!E17</f>
        <v>0</v>
      </c>
      <c r="F22" s="28">
        <f>入力⑥!F17</f>
        <v>0</v>
      </c>
      <c r="G22" s="28">
        <f>入力⑥!G17</f>
        <v>0</v>
      </c>
      <c r="H22" s="28">
        <f>入力⑥!H17</f>
        <v>0</v>
      </c>
      <c r="I22" s="28">
        <f>入力⑥!I17</f>
        <v>0</v>
      </c>
      <c r="J22" s="28">
        <f>入力⑥!J17</f>
        <v>0</v>
      </c>
      <c r="K22" s="28" t="str">
        <f>入力⑥!L17</f>
        <v/>
      </c>
      <c r="L22" s="28" t="str">
        <f>入力⑥!M17</f>
        <v/>
      </c>
      <c r="M22" s="28">
        <f>入力⑥!N17</f>
        <v>0</v>
      </c>
      <c r="N22" s="28">
        <f>入力⑥!O17</f>
        <v>0</v>
      </c>
      <c r="O22" s="33">
        <f>IFERROR(VLOOKUP($J22,#REF!,O$2,0),0)</f>
        <v>0</v>
      </c>
      <c r="P22" s="33">
        <f t="shared" si="1"/>
        <v>0</v>
      </c>
      <c r="Q22" s="33">
        <f>IFERROR(VLOOKUP($J22,#REF!,Q$2,0),0)</f>
        <v>0</v>
      </c>
      <c r="R22" s="33">
        <f t="shared" si="1"/>
        <v>0</v>
      </c>
      <c r="S22" s="33">
        <f>IFERROR(VLOOKUP($J22,#REF!,S$2,0),0)</f>
        <v>0</v>
      </c>
      <c r="T22" s="33">
        <f t="shared" si="44"/>
        <v>0</v>
      </c>
      <c r="U22" s="33">
        <f>IFERROR(VLOOKUP($J22,#REF!,U$2,0),0)</f>
        <v>0</v>
      </c>
      <c r="V22" s="33">
        <f t="shared" si="44"/>
        <v>0</v>
      </c>
      <c r="W22" s="33">
        <f>IFERROR(VLOOKUP($J22,#REF!,W$2,0),0)</f>
        <v>0</v>
      </c>
      <c r="X22" s="33">
        <f t="shared" si="45"/>
        <v>0</v>
      </c>
      <c r="Y22" s="33">
        <f>IFERROR(VLOOKUP($J22,#REF!,Y$2,0),0)</f>
        <v>0</v>
      </c>
      <c r="Z22" s="33">
        <f t="shared" si="45"/>
        <v>0</v>
      </c>
      <c r="AA22" s="33">
        <f>IFERROR(VLOOKUP($J22,#REF!,AA$2,0),0)</f>
        <v>0</v>
      </c>
      <c r="AB22" s="33">
        <f t="shared" si="46"/>
        <v>0</v>
      </c>
      <c r="AC22" s="33">
        <f>IFERROR(VLOOKUP($J22,#REF!,AC$2,0),0)</f>
        <v>0</v>
      </c>
      <c r="AD22" s="33">
        <f t="shared" si="46"/>
        <v>0</v>
      </c>
      <c r="AE22" s="33">
        <f>IFERROR(VLOOKUP($J22,#REF!,AE$2,0),0)</f>
        <v>0</v>
      </c>
      <c r="AF22" s="33">
        <f t="shared" si="47"/>
        <v>0</v>
      </c>
      <c r="AG22" s="33">
        <f>IFERROR(VLOOKUP($J22,#REF!,AG$2,0),0)</f>
        <v>0</v>
      </c>
      <c r="AH22" s="33">
        <f t="shared" si="47"/>
        <v>0</v>
      </c>
      <c r="AI22" s="33">
        <f>IFERROR(VLOOKUP($J22,#REF!,AI$2,0),0)</f>
        <v>0</v>
      </c>
      <c r="AJ22" s="33">
        <f t="shared" si="48"/>
        <v>0</v>
      </c>
      <c r="AK22" s="33">
        <f>IFERROR(VLOOKUP($J22,#REF!,AK$2,0),0)</f>
        <v>0</v>
      </c>
      <c r="AL22" s="33">
        <f t="shared" si="48"/>
        <v>0</v>
      </c>
      <c r="AM22" s="33">
        <f>IFERROR(VLOOKUP($J22,#REF!,AM$2,0),0)</f>
        <v>0</v>
      </c>
      <c r="AN22" s="33">
        <f t="shared" si="49"/>
        <v>0</v>
      </c>
      <c r="AO22" s="33">
        <f>IFERROR(VLOOKUP($J22,#REF!,AO$2,0),0)</f>
        <v>0</v>
      </c>
      <c r="AP22" s="33">
        <f t="shared" si="49"/>
        <v>0</v>
      </c>
      <c r="AQ22" s="33">
        <f>IFERROR(VLOOKUP($J22,#REF!,AQ$2,0),0)</f>
        <v>0</v>
      </c>
      <c r="AR22" s="33">
        <f t="shared" si="50"/>
        <v>0</v>
      </c>
      <c r="AS22" s="33">
        <f>IFERROR(VLOOKUP($J22,#REF!,AS$2,0),0)</f>
        <v>0</v>
      </c>
      <c r="AT22" s="33">
        <f t="shared" si="50"/>
        <v>0</v>
      </c>
      <c r="AU22" s="33">
        <f>IFERROR(VLOOKUP($J22,#REF!,AU$2,0),0)</f>
        <v>0</v>
      </c>
      <c r="AV22" s="33">
        <f t="shared" si="51"/>
        <v>0</v>
      </c>
      <c r="AW22" s="33">
        <f>IFERROR(VLOOKUP($J22,#REF!,AW$2,0),0)</f>
        <v>0</v>
      </c>
      <c r="AX22" s="33">
        <f t="shared" si="51"/>
        <v>0</v>
      </c>
      <c r="AY22" s="33">
        <f>IFERROR(VLOOKUP($J22,#REF!,AY$2,0),0)</f>
        <v>0</v>
      </c>
      <c r="AZ22" s="33">
        <f t="shared" si="52"/>
        <v>0</v>
      </c>
      <c r="BA22" s="33">
        <f>IFERROR(VLOOKUP($J22,#REF!,BA$2,0),0)</f>
        <v>0</v>
      </c>
      <c r="BB22" s="33">
        <f t="shared" si="52"/>
        <v>0</v>
      </c>
      <c r="BC22" s="33">
        <f>IFERROR(VLOOKUP($J22,#REF!,BC$2,0),0)</f>
        <v>0</v>
      </c>
      <c r="BD22" s="33">
        <f t="shared" si="53"/>
        <v>0</v>
      </c>
      <c r="BE22" s="33">
        <f>IFERROR(VLOOKUP($J22,#REF!,BE$2,0),0)</f>
        <v>0</v>
      </c>
      <c r="BF22" s="33">
        <f t="shared" si="53"/>
        <v>0</v>
      </c>
      <c r="BG22" s="33">
        <f>IFERROR(VLOOKUP($J22,#REF!,BG$2,0),0)</f>
        <v>0</v>
      </c>
      <c r="BH22" s="33">
        <f t="shared" si="54"/>
        <v>0</v>
      </c>
      <c r="BI22" s="33">
        <f>IFERROR(VLOOKUP($J22,#REF!,BI$2,0),0)</f>
        <v>0</v>
      </c>
      <c r="BJ22" s="33">
        <f t="shared" si="54"/>
        <v>0</v>
      </c>
      <c r="BK22" s="33">
        <f>IFERROR(VLOOKUP($J22,#REF!,BK$2,0),0)</f>
        <v>0</v>
      </c>
      <c r="BL22" s="33">
        <f t="shared" si="55"/>
        <v>0</v>
      </c>
      <c r="BM22" s="33">
        <f>IFERROR(VLOOKUP($J22,#REF!,BM$2,0),0)</f>
        <v>0</v>
      </c>
      <c r="BN22" s="33">
        <f t="shared" si="55"/>
        <v>0</v>
      </c>
      <c r="BO22" s="33">
        <f>IFERROR(VLOOKUP($J22,#REF!,BO$2,0),0)</f>
        <v>0</v>
      </c>
      <c r="BP22" s="33">
        <f t="shared" si="56"/>
        <v>0</v>
      </c>
      <c r="BQ22" s="33">
        <f>IFERROR(VLOOKUP($J22,#REF!,BQ$2,0),0)</f>
        <v>0</v>
      </c>
      <c r="BR22" s="33">
        <f t="shared" si="56"/>
        <v>0</v>
      </c>
      <c r="BS22" s="33">
        <f>IFERROR(VLOOKUP($J22,#REF!,BS$2,0),0)</f>
        <v>0</v>
      </c>
      <c r="BT22" s="33">
        <f t="shared" si="57"/>
        <v>0</v>
      </c>
      <c r="BU22" s="33">
        <f>IFERROR(VLOOKUP($J22,#REF!,BU$2,0),0)</f>
        <v>0</v>
      </c>
      <c r="BV22" s="33">
        <f t="shared" si="57"/>
        <v>0</v>
      </c>
      <c r="BW22" s="33">
        <f>IFERROR(VLOOKUP($J22,#REF!,BW$2,0),0)</f>
        <v>0</v>
      </c>
      <c r="BX22" s="33">
        <f t="shared" si="58"/>
        <v>0</v>
      </c>
      <c r="BY22" s="33">
        <f>IFERROR(VLOOKUP($J22,#REF!,BY$2,0),0)</f>
        <v>0</v>
      </c>
      <c r="BZ22" s="33">
        <f t="shared" si="58"/>
        <v>0</v>
      </c>
      <c r="CA22" s="33">
        <f>IFERROR(VLOOKUP($J22,#REF!,CA$2,0),0)</f>
        <v>0</v>
      </c>
      <c r="CB22" s="33">
        <f t="shared" si="59"/>
        <v>0</v>
      </c>
      <c r="CC22" s="33">
        <f>IFERROR(VLOOKUP($J22,#REF!,CC$2,0),0)</f>
        <v>0</v>
      </c>
      <c r="CD22" s="33">
        <f t="shared" si="59"/>
        <v>0</v>
      </c>
      <c r="CE22" s="33">
        <f>IFERROR(VLOOKUP($J22,#REF!,CE$2,0),0)</f>
        <v>0</v>
      </c>
      <c r="CF22" s="33">
        <f t="shared" si="60"/>
        <v>0</v>
      </c>
      <c r="CG22" s="33">
        <f>IFERROR(VLOOKUP($J22,#REF!,CG$2,0),0)</f>
        <v>0</v>
      </c>
      <c r="CH22" s="33">
        <f t="shared" si="60"/>
        <v>0</v>
      </c>
      <c r="CI22" s="33">
        <f>IFERROR(VLOOKUP($J22,#REF!,CI$2,0),0)</f>
        <v>0</v>
      </c>
      <c r="CJ22" s="33">
        <f t="shared" si="60"/>
        <v>0</v>
      </c>
      <c r="CK22" s="33">
        <f>IFERROR(VLOOKUP($J22,#REF!,CK$2,0),0)</f>
        <v>0</v>
      </c>
      <c r="CL22" s="33">
        <f t="shared" si="60"/>
        <v>0</v>
      </c>
      <c r="CM22" s="33">
        <f>IFERROR(VLOOKUP($J22,#REF!,CM$2,0),0)</f>
        <v>0</v>
      </c>
      <c r="CN22" s="33">
        <f t="shared" si="60"/>
        <v>0</v>
      </c>
      <c r="CO22" s="33">
        <f>IFERROR(VLOOKUP($J22,#REF!,CO$2,0),0)</f>
        <v>0</v>
      </c>
      <c r="CP22" s="33">
        <f t="shared" si="60"/>
        <v>0</v>
      </c>
      <c r="CQ22" s="33">
        <f>IFERROR(VLOOKUP($J22,#REF!,CQ$2,0),0)</f>
        <v>0</v>
      </c>
      <c r="CR22" s="33">
        <f t="shared" si="60"/>
        <v>0</v>
      </c>
      <c r="CS22" s="33">
        <f>IFERROR(VLOOKUP($J22,#REF!,CS$2,0),0)</f>
        <v>0</v>
      </c>
      <c r="CT22" s="33">
        <f t="shared" si="60"/>
        <v>0</v>
      </c>
      <c r="CU22" s="33">
        <f>IFERROR(VLOOKUP($J22,#REF!,CU$2,0),0)</f>
        <v>0</v>
      </c>
      <c r="CV22" s="33">
        <f t="shared" si="61"/>
        <v>0</v>
      </c>
      <c r="CW22" s="33">
        <f>IFERROR(VLOOKUP($J22,#REF!,CW$2,0),0)</f>
        <v>0</v>
      </c>
      <c r="CX22" s="33">
        <f t="shared" si="61"/>
        <v>0</v>
      </c>
      <c r="CY22" s="33">
        <f>IFERROR(VLOOKUP($J22,#REF!,CY$2,0),0)</f>
        <v>0</v>
      </c>
      <c r="CZ22" s="33">
        <f t="shared" si="61"/>
        <v>0</v>
      </c>
      <c r="DA22" s="33">
        <f>IFERROR(VLOOKUP($J22,#REF!,DA$2,0),0)</f>
        <v>0</v>
      </c>
      <c r="DB22" s="33">
        <f t="shared" si="61"/>
        <v>0</v>
      </c>
      <c r="DC22" s="33">
        <f>IFERROR(VLOOKUP($J22,#REF!,DC$2,0),0)</f>
        <v>0</v>
      </c>
      <c r="DD22" s="33">
        <f t="shared" si="61"/>
        <v>0</v>
      </c>
      <c r="DE22" s="33">
        <f>IFERROR(VLOOKUP($J22,#REF!,DE$2,0),0)</f>
        <v>0</v>
      </c>
      <c r="DF22" s="33">
        <f t="shared" si="61"/>
        <v>0</v>
      </c>
      <c r="DG22" s="33">
        <f>IFERROR(VLOOKUP($J22,#REF!,DG$2,0),0)</f>
        <v>0</v>
      </c>
      <c r="DH22" s="33">
        <f t="shared" si="61"/>
        <v>0</v>
      </c>
      <c r="DI22" s="33">
        <f>IFERROR(VLOOKUP($J22,#REF!,DI$2,0),0)</f>
        <v>0</v>
      </c>
      <c r="DJ22" s="33">
        <f t="shared" si="61"/>
        <v>0</v>
      </c>
      <c r="DK22" s="33">
        <f>IFERROR(VLOOKUP($J22,#REF!,DK$2,0),0)</f>
        <v>0</v>
      </c>
      <c r="DL22" s="33">
        <f t="shared" si="62"/>
        <v>0</v>
      </c>
      <c r="DM22" s="33">
        <f>IFERROR(VLOOKUP($J22,#REF!,DM$2,0),0)</f>
        <v>0</v>
      </c>
      <c r="DN22" s="33">
        <f t="shared" si="62"/>
        <v>0</v>
      </c>
      <c r="DO22" s="33">
        <f>IFERROR(VLOOKUP($J22,#REF!,DO$2,0),0)</f>
        <v>0</v>
      </c>
      <c r="DP22" s="33">
        <f t="shared" si="62"/>
        <v>0</v>
      </c>
      <c r="DQ22" s="33">
        <f>IFERROR(VLOOKUP($J22,#REF!,DQ$2,0),0)</f>
        <v>0</v>
      </c>
      <c r="DR22" s="33">
        <f t="shared" si="62"/>
        <v>0</v>
      </c>
      <c r="DS22" s="33">
        <f>IFERROR(VLOOKUP($J22,#REF!,DS$2,0),0)</f>
        <v>0</v>
      </c>
      <c r="DT22" s="33">
        <f t="shared" si="62"/>
        <v>0</v>
      </c>
      <c r="DU22" s="33">
        <f>IFERROR(VLOOKUP($J22,#REF!,DU$2,0),0)</f>
        <v>0</v>
      </c>
      <c r="DV22" s="33">
        <f t="shared" si="62"/>
        <v>0</v>
      </c>
      <c r="DW22" s="33">
        <f>IFERROR(VLOOKUP($J22,#REF!,DW$2,0),0)</f>
        <v>0</v>
      </c>
      <c r="DX22" s="33">
        <f t="shared" si="62"/>
        <v>0</v>
      </c>
      <c r="DY22" s="33">
        <f>IFERROR(VLOOKUP($J22,#REF!,DY$2,0),0)</f>
        <v>0</v>
      </c>
      <c r="DZ22" s="33">
        <f t="shared" si="62"/>
        <v>0</v>
      </c>
      <c r="EA22" s="33">
        <f>IFERROR(VLOOKUP($J22,#REF!,EA$2,0),0)</f>
        <v>0</v>
      </c>
      <c r="EB22" s="33">
        <f t="shared" si="63"/>
        <v>0</v>
      </c>
      <c r="EC22" s="33">
        <f>IFERROR(VLOOKUP($J22,#REF!,EC$2,0),0)</f>
        <v>0</v>
      </c>
      <c r="ED22" s="33">
        <f t="shared" si="63"/>
        <v>0</v>
      </c>
      <c r="EE22" s="33">
        <f>IFERROR(VLOOKUP($J22,#REF!,EE$2,0),0)</f>
        <v>0</v>
      </c>
      <c r="EF22" s="33">
        <f t="shared" si="63"/>
        <v>0</v>
      </c>
      <c r="EG22" s="33">
        <f>IFERROR(VLOOKUP($J22,#REF!,EG$2,0),0)</f>
        <v>0</v>
      </c>
      <c r="EH22" s="33">
        <f t="shared" si="63"/>
        <v>0</v>
      </c>
      <c r="EI22" s="33">
        <f>IFERROR(VLOOKUP($J22,#REF!,EI$2,0),0)</f>
        <v>0</v>
      </c>
      <c r="EJ22" s="33">
        <f t="shared" si="63"/>
        <v>0</v>
      </c>
      <c r="EK22" s="33">
        <f>IFERROR(VLOOKUP($J22,#REF!,EK$2,0),0)</f>
        <v>0</v>
      </c>
      <c r="EL22" s="33">
        <f t="shared" si="63"/>
        <v>0</v>
      </c>
      <c r="EM22" s="33">
        <f>IFERROR(VLOOKUP($J22,#REF!,EM$2,0),0)</f>
        <v>0</v>
      </c>
      <c r="EN22" s="33">
        <f t="shared" si="63"/>
        <v>0</v>
      </c>
      <c r="EO22" s="33">
        <f>IFERROR(VLOOKUP($J22,#REF!,EO$2,0),0)</f>
        <v>0</v>
      </c>
      <c r="EP22" s="33">
        <f t="shared" si="63"/>
        <v>0</v>
      </c>
      <c r="EQ22" s="33">
        <f>IFERROR(VLOOKUP($J22,#REF!,EQ$2,0),0)</f>
        <v>0</v>
      </c>
      <c r="ER22" s="33">
        <f t="shared" si="64"/>
        <v>0</v>
      </c>
      <c r="ES22" s="33">
        <f>IFERROR(VLOOKUP($J22,#REF!,ES$2,0),0)</f>
        <v>0</v>
      </c>
      <c r="ET22" s="33">
        <f t="shared" si="64"/>
        <v>0</v>
      </c>
      <c r="EU22" s="33">
        <f>IFERROR(VLOOKUP($J22,#REF!,EU$2,0),0)</f>
        <v>0</v>
      </c>
      <c r="EV22" s="33">
        <f t="shared" si="64"/>
        <v>0</v>
      </c>
      <c r="EW22" s="33">
        <f>IFERROR(VLOOKUP($J22,#REF!,EW$2,0),0)</f>
        <v>0</v>
      </c>
      <c r="EX22" s="33">
        <f t="shared" si="64"/>
        <v>0</v>
      </c>
      <c r="EY22" s="33">
        <f>IFERROR(VLOOKUP($J22,#REF!,EY$2,0),0)</f>
        <v>0</v>
      </c>
      <c r="EZ22" s="33">
        <f t="shared" si="64"/>
        <v>0</v>
      </c>
      <c r="FA22" s="33">
        <f>IFERROR(VLOOKUP($J22,#REF!,FA$2,0),0)</f>
        <v>0</v>
      </c>
      <c r="FB22" s="33">
        <f t="shared" si="64"/>
        <v>0</v>
      </c>
      <c r="FC22" s="33">
        <f>IFERROR(VLOOKUP($J22,#REF!,FC$2,0),0)</f>
        <v>0</v>
      </c>
      <c r="FD22" s="33">
        <f t="shared" si="64"/>
        <v>0</v>
      </c>
      <c r="FE22" s="33">
        <f>IFERROR(VLOOKUP($J22,#REF!,FE$2,0),0)</f>
        <v>0</v>
      </c>
      <c r="FF22" s="33">
        <f t="shared" si="64"/>
        <v>0</v>
      </c>
      <c r="FG22" s="33">
        <f>IFERROR(VLOOKUP($J22,#REF!,FG$2,0),0)</f>
        <v>0</v>
      </c>
      <c r="FH22" s="33">
        <f t="shared" si="65"/>
        <v>0</v>
      </c>
      <c r="FI22" s="33">
        <f>IFERROR(VLOOKUP($J22,#REF!,FI$2,0),0)</f>
        <v>0</v>
      </c>
      <c r="FJ22" s="33">
        <f t="shared" si="65"/>
        <v>0</v>
      </c>
      <c r="FK22" s="33">
        <f>IFERROR(VLOOKUP($J22,#REF!,FK$2,0),0)</f>
        <v>0</v>
      </c>
      <c r="FL22" s="33">
        <f t="shared" si="65"/>
        <v>0</v>
      </c>
      <c r="FM22" s="33">
        <f>IFERROR(VLOOKUP($J22,#REF!,FM$2,0),0)</f>
        <v>0</v>
      </c>
      <c r="FN22" s="33">
        <f t="shared" si="65"/>
        <v>0</v>
      </c>
      <c r="FO22" s="33">
        <f>IFERROR(VLOOKUP($J22,#REF!,FO$2,0),0)</f>
        <v>0</v>
      </c>
      <c r="FP22" s="33">
        <f t="shared" si="65"/>
        <v>0</v>
      </c>
      <c r="FQ22" s="33">
        <f>IFERROR(VLOOKUP($J22,#REF!,FQ$2,0),0)</f>
        <v>0</v>
      </c>
      <c r="FR22" s="33">
        <f t="shared" si="65"/>
        <v>0</v>
      </c>
      <c r="FS22" s="33">
        <f>IFERROR(VLOOKUP($J22,#REF!,FS$2,0),0)</f>
        <v>0</v>
      </c>
      <c r="FT22" s="33">
        <f t="shared" si="65"/>
        <v>0</v>
      </c>
      <c r="FU22" s="33">
        <f>IFERROR(VLOOKUP($J22,#REF!,FU$2,0),0)</f>
        <v>0</v>
      </c>
      <c r="FV22" s="33">
        <f t="shared" si="65"/>
        <v>0</v>
      </c>
      <c r="FW22" s="33">
        <f>IFERROR(VLOOKUP($J22,#REF!,FW$2,0),0)</f>
        <v>0</v>
      </c>
      <c r="FX22" s="33">
        <f t="shared" si="66"/>
        <v>0</v>
      </c>
      <c r="FY22" s="33">
        <f>IFERROR(VLOOKUP($J22,#REF!,FY$2,0),0)</f>
        <v>0</v>
      </c>
      <c r="FZ22" s="33">
        <f t="shared" si="66"/>
        <v>0</v>
      </c>
      <c r="GA22" s="33">
        <f>IFERROR(VLOOKUP($J22,#REF!,GA$2,0),0)</f>
        <v>0</v>
      </c>
      <c r="GB22" s="33">
        <f t="shared" si="66"/>
        <v>0</v>
      </c>
      <c r="GC22" s="33">
        <f>IFERROR(VLOOKUP($J22,#REF!,GC$2,0),0)</f>
        <v>0</v>
      </c>
      <c r="GD22" s="33">
        <f t="shared" si="66"/>
        <v>0</v>
      </c>
      <c r="GE22" s="33">
        <f>IFERROR(VLOOKUP($J22,#REF!,GE$2,0),0)</f>
        <v>0</v>
      </c>
      <c r="GF22" s="33">
        <f t="shared" si="66"/>
        <v>0</v>
      </c>
      <c r="GG22" s="33">
        <f>IFERROR(VLOOKUP($J22,#REF!,GG$2,0),0)</f>
        <v>0</v>
      </c>
      <c r="GH22" s="33">
        <f t="shared" si="66"/>
        <v>0</v>
      </c>
      <c r="GI22" s="33">
        <f>IFERROR(VLOOKUP($J22,#REF!,GI$2,0),0)</f>
        <v>0</v>
      </c>
      <c r="GJ22" s="33">
        <f t="shared" si="66"/>
        <v>0</v>
      </c>
      <c r="GK22" s="33">
        <f>IFERROR(VLOOKUP($J22,#REF!,GK$2,0),0)</f>
        <v>0</v>
      </c>
      <c r="GL22" s="33">
        <f t="shared" si="66"/>
        <v>0</v>
      </c>
      <c r="GM22" s="33">
        <f>IFERROR(VLOOKUP($J22,#REF!,GM$2,0),0)</f>
        <v>0</v>
      </c>
      <c r="GN22" s="33">
        <f t="shared" si="67"/>
        <v>0</v>
      </c>
      <c r="GO22" s="33">
        <f>IFERROR(VLOOKUP($J22,#REF!,GO$2,0),0)</f>
        <v>0</v>
      </c>
      <c r="GP22" s="33">
        <f t="shared" si="67"/>
        <v>0</v>
      </c>
      <c r="GQ22" s="33">
        <f>IFERROR(VLOOKUP($J22,#REF!,GQ$2,0),0)</f>
        <v>0</v>
      </c>
      <c r="GR22" s="33">
        <f t="shared" si="67"/>
        <v>0</v>
      </c>
      <c r="GS22" s="33">
        <f>IFERROR(VLOOKUP($J22,#REF!,GS$2,0),0)</f>
        <v>0</v>
      </c>
      <c r="GT22" s="33">
        <f t="shared" si="67"/>
        <v>0</v>
      </c>
      <c r="GU22" s="33">
        <f>IFERROR(VLOOKUP($J22,#REF!,GU$2,0),0)</f>
        <v>0</v>
      </c>
      <c r="GV22" s="33">
        <f t="shared" si="67"/>
        <v>0</v>
      </c>
      <c r="GW22" s="33">
        <f>IFERROR(VLOOKUP($J22,#REF!,GW$2,0),0)</f>
        <v>0</v>
      </c>
      <c r="GX22" s="33">
        <f t="shared" si="67"/>
        <v>0</v>
      </c>
      <c r="GY22" s="33">
        <f>IFERROR(VLOOKUP($J22,#REF!,GY$2,0),0)</f>
        <v>0</v>
      </c>
      <c r="GZ22" s="33">
        <f t="shared" si="67"/>
        <v>0</v>
      </c>
      <c r="HA22" s="33">
        <f>IFERROR(VLOOKUP($J22,#REF!,HA$2,0),0)</f>
        <v>0</v>
      </c>
      <c r="HB22" s="33">
        <f t="shared" si="67"/>
        <v>0</v>
      </c>
      <c r="HC22" s="33">
        <f>IFERROR(VLOOKUP($J22,#REF!,HC$2,0),0)</f>
        <v>0</v>
      </c>
      <c r="HD22" s="33">
        <f t="shared" si="68"/>
        <v>0</v>
      </c>
      <c r="HE22" s="33">
        <f>IFERROR(VLOOKUP($J22,#REF!,HE$2,0),0)</f>
        <v>0</v>
      </c>
      <c r="HF22" s="33">
        <f t="shared" si="68"/>
        <v>0</v>
      </c>
      <c r="HG22" s="33">
        <f>IFERROR(VLOOKUP($J22,#REF!,HG$2,0),0)</f>
        <v>0</v>
      </c>
      <c r="HH22" s="33">
        <f t="shared" si="68"/>
        <v>0</v>
      </c>
      <c r="HI22" s="33">
        <f>IFERROR(VLOOKUP($J22,#REF!,HI$2,0),0)</f>
        <v>0</v>
      </c>
      <c r="HJ22" s="33">
        <f t="shared" si="68"/>
        <v>0</v>
      </c>
      <c r="HK22" s="33">
        <f>IFERROR(VLOOKUP($J22,#REF!,HK$2,0),0)</f>
        <v>0</v>
      </c>
      <c r="HL22" s="33">
        <f t="shared" si="68"/>
        <v>0</v>
      </c>
      <c r="HM22" s="33">
        <f>IFERROR(VLOOKUP($J22,#REF!,HM$2,0),0)</f>
        <v>0</v>
      </c>
      <c r="HN22" s="33">
        <f t="shared" si="68"/>
        <v>0</v>
      </c>
      <c r="HO22" s="33">
        <f>IFERROR(VLOOKUP($J22,#REF!,HO$2,0),0)</f>
        <v>0</v>
      </c>
      <c r="HP22" s="33">
        <f t="shared" si="68"/>
        <v>0</v>
      </c>
      <c r="HQ22" s="33">
        <f>IFERROR(VLOOKUP($J22,#REF!,HQ$2,0),0)</f>
        <v>0</v>
      </c>
      <c r="HR22" s="33">
        <f t="shared" si="68"/>
        <v>0</v>
      </c>
      <c r="HS22" s="33">
        <f>IFERROR(VLOOKUP($J22,#REF!,HS$2,0),0)</f>
        <v>0</v>
      </c>
      <c r="HT22" s="33">
        <f t="shared" si="69"/>
        <v>0</v>
      </c>
      <c r="HU22" s="33">
        <f>IFERROR(VLOOKUP($J22,#REF!,HU$2,0),0)</f>
        <v>0</v>
      </c>
      <c r="HV22" s="33">
        <f t="shared" si="69"/>
        <v>0</v>
      </c>
      <c r="HW22" s="33">
        <f>IFERROR(VLOOKUP($J22,#REF!,HW$2,0),0)</f>
        <v>0</v>
      </c>
      <c r="HX22" s="33">
        <f t="shared" si="69"/>
        <v>0</v>
      </c>
      <c r="HY22" s="33">
        <f>IFERROR(VLOOKUP($J22,#REF!,HY$2,0),0)</f>
        <v>0</v>
      </c>
      <c r="HZ22" s="33">
        <f t="shared" si="69"/>
        <v>0</v>
      </c>
      <c r="IA22" s="33">
        <f>IFERROR(VLOOKUP($J22,#REF!,IA$2,0),0)</f>
        <v>0</v>
      </c>
      <c r="IB22" s="33">
        <f t="shared" si="69"/>
        <v>0</v>
      </c>
      <c r="IC22" s="33">
        <f>IFERROR(VLOOKUP($J22,#REF!,IC$2,0),0)</f>
        <v>0</v>
      </c>
      <c r="ID22" s="33">
        <f t="shared" si="69"/>
        <v>0</v>
      </c>
      <c r="IE22" s="33">
        <f>IFERROR(VLOOKUP($J22,#REF!,IE$2,0),0)</f>
        <v>0</v>
      </c>
      <c r="IF22" s="33">
        <f t="shared" si="69"/>
        <v>0</v>
      </c>
      <c r="IG22" s="33">
        <f>IFERROR(VLOOKUP($J22,#REF!,IG$2,0),0)</f>
        <v>0</v>
      </c>
      <c r="IH22" s="33">
        <f t="shared" si="69"/>
        <v>0</v>
      </c>
      <c r="II22" s="33">
        <f>IFERROR(VLOOKUP($J22,#REF!,II$2,0),0)</f>
        <v>0</v>
      </c>
      <c r="IJ22" s="33">
        <f t="shared" si="70"/>
        <v>0</v>
      </c>
      <c r="IK22" s="33">
        <f>IFERROR(VLOOKUP($J22,#REF!,IK$2,0),0)</f>
        <v>0</v>
      </c>
      <c r="IL22" s="33">
        <f t="shared" si="70"/>
        <v>0</v>
      </c>
      <c r="IM22" s="33">
        <f>IFERROR(VLOOKUP($J22,#REF!,IM$2,0),0)</f>
        <v>0</v>
      </c>
      <c r="IN22" s="33">
        <f t="shared" si="70"/>
        <v>0</v>
      </c>
      <c r="IO22" s="33">
        <f>IFERROR(VLOOKUP($J22,#REF!,IO$2,0),0)</f>
        <v>0</v>
      </c>
      <c r="IP22" s="33">
        <f t="shared" si="70"/>
        <v>0</v>
      </c>
      <c r="IQ22" s="33">
        <f>IFERROR(VLOOKUP($J22,#REF!,IQ$2,0),0)</f>
        <v>0</v>
      </c>
      <c r="IR22" s="33">
        <f t="shared" si="70"/>
        <v>0</v>
      </c>
      <c r="IS22" s="33">
        <f>IFERROR(VLOOKUP($J22,#REF!,IS$2,0),0)</f>
        <v>0</v>
      </c>
      <c r="IT22" s="33">
        <f t="shared" si="70"/>
        <v>0</v>
      </c>
      <c r="IU22" s="33">
        <f>IFERROR(VLOOKUP($J22,#REF!,IU$2,0),0)</f>
        <v>0</v>
      </c>
      <c r="IV22" s="33">
        <f t="shared" si="70"/>
        <v>0</v>
      </c>
      <c r="IW22" s="33">
        <f>IFERROR(VLOOKUP($J22,#REF!,IW$2,0),0)</f>
        <v>0</v>
      </c>
      <c r="IX22" s="33">
        <f t="shared" si="70"/>
        <v>0</v>
      </c>
      <c r="IY22" s="33">
        <f>IFERROR(VLOOKUP($J22,#REF!,IY$2,0),0)</f>
        <v>0</v>
      </c>
      <c r="IZ22" s="33">
        <f t="shared" si="71"/>
        <v>0</v>
      </c>
      <c r="JA22" s="33">
        <f>IFERROR(VLOOKUP($J22,#REF!,JA$2,0),0)</f>
        <v>0</v>
      </c>
      <c r="JB22" s="33">
        <f t="shared" si="71"/>
        <v>0</v>
      </c>
      <c r="JC22" s="33">
        <f>IFERROR(VLOOKUP($J22,#REF!,JC$2,0),0)</f>
        <v>0</v>
      </c>
      <c r="JD22" s="33">
        <f t="shared" si="71"/>
        <v>0</v>
      </c>
      <c r="JE22" s="33">
        <f>IFERROR(VLOOKUP($J22,#REF!,JE$2,0),0)</f>
        <v>0</v>
      </c>
      <c r="JF22" s="33">
        <f t="shared" si="71"/>
        <v>0</v>
      </c>
      <c r="JG22" s="33">
        <f>IFERROR(VLOOKUP($J22,#REF!,JG$2,0),0)</f>
        <v>0</v>
      </c>
      <c r="JH22" s="33">
        <f t="shared" si="71"/>
        <v>0</v>
      </c>
      <c r="JI22" s="33">
        <f>IFERROR(VLOOKUP($J22,#REF!,JI$2,0),0)</f>
        <v>0</v>
      </c>
      <c r="JJ22" s="33">
        <f t="shared" si="71"/>
        <v>0</v>
      </c>
      <c r="JK22" s="33">
        <f>IFERROR(VLOOKUP($J22,#REF!,JK$2,0),0)</f>
        <v>0</v>
      </c>
      <c r="JL22" s="33">
        <f t="shared" si="71"/>
        <v>0</v>
      </c>
      <c r="JM22" s="33">
        <f>IFERROR(VLOOKUP($J22,#REF!,JM$2,0),0)</f>
        <v>0</v>
      </c>
      <c r="JN22" s="33">
        <f t="shared" si="71"/>
        <v>0</v>
      </c>
      <c r="JO22" s="33">
        <f>IFERROR(VLOOKUP($J22,#REF!,JO$2,0),0)</f>
        <v>0</v>
      </c>
      <c r="JP22" s="33">
        <f t="shared" si="72"/>
        <v>0</v>
      </c>
      <c r="JQ22" s="33">
        <f>IFERROR(VLOOKUP($J22,#REF!,JQ$2,0),0)</f>
        <v>0</v>
      </c>
      <c r="JR22" s="33">
        <f t="shared" si="72"/>
        <v>0</v>
      </c>
      <c r="JS22" s="33">
        <f>IFERROR(VLOOKUP($J22,#REF!,JS$2,0),0)</f>
        <v>0</v>
      </c>
      <c r="JT22" s="33">
        <f t="shared" si="72"/>
        <v>0</v>
      </c>
      <c r="JU22" s="33">
        <f>IFERROR(VLOOKUP($J22,#REF!,JU$2,0),0)</f>
        <v>0</v>
      </c>
      <c r="JV22" s="33">
        <f t="shared" si="72"/>
        <v>0</v>
      </c>
      <c r="JW22" s="33">
        <f>IFERROR(VLOOKUP($J22,#REF!,JW$2,0),0)</f>
        <v>0</v>
      </c>
      <c r="JX22" s="33">
        <f t="shared" si="72"/>
        <v>0</v>
      </c>
      <c r="JY22" s="33">
        <f>IFERROR(VLOOKUP($J22,#REF!,JY$2,0),0)</f>
        <v>0</v>
      </c>
      <c r="JZ22" s="33">
        <f t="shared" si="72"/>
        <v>0</v>
      </c>
      <c r="KA22" s="33">
        <f>IFERROR(VLOOKUP($J22,#REF!,KA$2,0),0)</f>
        <v>0</v>
      </c>
      <c r="KB22" s="33">
        <f t="shared" si="72"/>
        <v>0</v>
      </c>
      <c r="KC22" s="33">
        <f>IFERROR(VLOOKUP($J22,#REF!,KC$2,0),0)</f>
        <v>0</v>
      </c>
      <c r="KD22" s="33">
        <f t="shared" si="72"/>
        <v>0</v>
      </c>
      <c r="KE22" s="33">
        <f>IFERROR(VLOOKUP($J22,#REF!,KE$2,0),0)</f>
        <v>0</v>
      </c>
      <c r="KF22" s="33">
        <f t="shared" si="73"/>
        <v>0</v>
      </c>
      <c r="KG22" s="33">
        <f>IFERROR(VLOOKUP($J22,#REF!,KG$2,0),0)</f>
        <v>0</v>
      </c>
      <c r="KH22" s="33">
        <f t="shared" si="73"/>
        <v>0</v>
      </c>
      <c r="KI22" s="33">
        <f>IFERROR(VLOOKUP($J22,#REF!,KI$2,0),0)</f>
        <v>0</v>
      </c>
      <c r="KJ22" s="33">
        <f t="shared" si="73"/>
        <v>0</v>
      </c>
      <c r="KK22" s="33">
        <f>IFERROR(VLOOKUP($J22,#REF!,KK$2,0),0)</f>
        <v>0</v>
      </c>
      <c r="KL22" s="33">
        <f t="shared" si="73"/>
        <v>0</v>
      </c>
      <c r="KM22" s="33">
        <f>IFERROR(VLOOKUP($J22,#REF!,KM$2,0),0)</f>
        <v>0</v>
      </c>
      <c r="KN22" s="33">
        <f t="shared" si="73"/>
        <v>0</v>
      </c>
      <c r="KO22" s="33">
        <f>IFERROR(VLOOKUP($J22,#REF!,KO$2,0),0)</f>
        <v>0</v>
      </c>
      <c r="KP22" s="33">
        <f t="shared" si="73"/>
        <v>0</v>
      </c>
      <c r="KQ22" s="33">
        <f>IFERROR(VLOOKUP($J22,#REF!,KQ$2,0),0)</f>
        <v>0</v>
      </c>
      <c r="KR22" s="33">
        <f t="shared" si="73"/>
        <v>0</v>
      </c>
      <c r="KS22" s="33">
        <f>IFERROR(VLOOKUP($J22,#REF!,KS$2,0),0)</f>
        <v>0</v>
      </c>
      <c r="KT22" s="33">
        <f t="shared" si="73"/>
        <v>0</v>
      </c>
      <c r="KU22" s="33">
        <f>IFERROR(VLOOKUP($J22,#REF!,KU$2,0),0)</f>
        <v>0</v>
      </c>
      <c r="KV22" s="33">
        <f t="shared" si="74"/>
        <v>0</v>
      </c>
      <c r="KW22" s="33">
        <f>IFERROR(VLOOKUP($J22,#REF!,KW$2,0),0)</f>
        <v>0</v>
      </c>
      <c r="KX22" s="33">
        <f t="shared" si="74"/>
        <v>0</v>
      </c>
      <c r="KY22" s="33">
        <f>IFERROR(VLOOKUP($J22,#REF!,KY$2,0),0)</f>
        <v>0</v>
      </c>
      <c r="KZ22" s="33">
        <f t="shared" si="74"/>
        <v>0</v>
      </c>
      <c r="LA22" s="33">
        <f>IFERROR(VLOOKUP($J22,#REF!,LA$2,0),0)</f>
        <v>0</v>
      </c>
      <c r="LB22" s="33">
        <f t="shared" si="74"/>
        <v>0</v>
      </c>
      <c r="LC22" s="33">
        <f>IFERROR(VLOOKUP($J22,#REF!,LC$2,0),0)</f>
        <v>0</v>
      </c>
      <c r="LD22" s="33">
        <f t="shared" si="74"/>
        <v>0</v>
      </c>
      <c r="LE22" s="33">
        <f>IFERROR(VLOOKUP($J22,#REF!,LE$2,0),0)</f>
        <v>0</v>
      </c>
      <c r="LF22" s="33">
        <f t="shared" si="74"/>
        <v>0</v>
      </c>
      <c r="LG22" s="33">
        <f>IFERROR(VLOOKUP($J22,#REF!,LG$2,0),0)</f>
        <v>0</v>
      </c>
      <c r="LH22" s="33">
        <f t="shared" si="74"/>
        <v>0</v>
      </c>
      <c r="LI22" s="33">
        <f>IFERROR(VLOOKUP($J22,#REF!,LI$2,0),0)</f>
        <v>0</v>
      </c>
      <c r="LJ22" s="33">
        <f t="shared" si="74"/>
        <v>0</v>
      </c>
      <c r="LK22" s="33">
        <f>IFERROR(VLOOKUP($J22,#REF!,LK$2,0),0)</f>
        <v>0</v>
      </c>
      <c r="LL22" s="33">
        <f t="shared" si="75"/>
        <v>0</v>
      </c>
      <c r="LM22" s="33">
        <f>IFERROR(VLOOKUP($J22,#REF!,LM$2,0),0)</f>
        <v>0</v>
      </c>
      <c r="LN22" s="33">
        <f t="shared" si="75"/>
        <v>0</v>
      </c>
      <c r="LO22" s="33">
        <f>IFERROR(VLOOKUP($J22,#REF!,LO$2,0),0)</f>
        <v>0</v>
      </c>
      <c r="LP22" s="33">
        <f t="shared" si="75"/>
        <v>0</v>
      </c>
      <c r="LQ22" s="33">
        <f>IFERROR(VLOOKUP($J22,#REF!,LQ$2,0),0)</f>
        <v>0</v>
      </c>
      <c r="LR22" s="33">
        <f t="shared" si="75"/>
        <v>0</v>
      </c>
      <c r="LS22" s="33">
        <f>IFERROR(VLOOKUP($J22,#REF!,LS$2,0),0)</f>
        <v>0</v>
      </c>
      <c r="LT22" s="33">
        <f t="shared" si="75"/>
        <v>0</v>
      </c>
      <c r="LU22" s="33">
        <f>IFERROR(VLOOKUP($J22,#REF!,LU$2,0),0)</f>
        <v>0</v>
      </c>
      <c r="LV22" s="33">
        <f t="shared" si="75"/>
        <v>0</v>
      </c>
      <c r="LW22" s="33">
        <f>IFERROR(VLOOKUP($J22,#REF!,LW$2,0),0)</f>
        <v>0</v>
      </c>
      <c r="LX22" s="33">
        <f t="shared" si="75"/>
        <v>0</v>
      </c>
      <c r="LY22" s="33">
        <f>IFERROR(VLOOKUP($J22,#REF!,LY$2,0),0)</f>
        <v>0</v>
      </c>
      <c r="LZ22" s="33">
        <f t="shared" si="75"/>
        <v>0</v>
      </c>
      <c r="MA22" s="33">
        <f>IFERROR(VLOOKUP($J22,#REF!,MA$2,0),0)</f>
        <v>0</v>
      </c>
      <c r="MB22" s="33">
        <f t="shared" si="76"/>
        <v>0</v>
      </c>
      <c r="MC22" s="33">
        <f>IFERROR(VLOOKUP($J22,#REF!,MC$2,0),0)</f>
        <v>0</v>
      </c>
      <c r="MD22" s="33">
        <f t="shared" si="76"/>
        <v>0</v>
      </c>
      <c r="ME22" s="33">
        <f>IFERROR(VLOOKUP($J22,#REF!,ME$2,0),0)</f>
        <v>0</v>
      </c>
      <c r="MF22" s="33">
        <f t="shared" si="76"/>
        <v>0</v>
      </c>
      <c r="MG22" s="33">
        <f>IFERROR(VLOOKUP($J22,#REF!,MG$2,0),0)</f>
        <v>0</v>
      </c>
      <c r="MH22" s="33">
        <f t="shared" si="76"/>
        <v>0</v>
      </c>
      <c r="MI22" s="33">
        <f>IFERROR(VLOOKUP($J22,#REF!,MI$2,0),0)</f>
        <v>0</v>
      </c>
      <c r="MJ22" s="33">
        <f t="shared" si="76"/>
        <v>0</v>
      </c>
      <c r="MK22" s="33">
        <f>IFERROR(VLOOKUP($J22,#REF!,MK$2,0),0)</f>
        <v>0</v>
      </c>
      <c r="ML22" s="33">
        <f t="shared" si="76"/>
        <v>0</v>
      </c>
      <c r="MM22" s="33">
        <f>IFERROR(VLOOKUP($J22,#REF!,MM$2,0),0)</f>
        <v>0</v>
      </c>
      <c r="MN22" s="33">
        <f t="shared" si="76"/>
        <v>0</v>
      </c>
      <c r="MO22" s="33">
        <f>IFERROR(VLOOKUP($J22,#REF!,MO$2,0),0)</f>
        <v>0</v>
      </c>
      <c r="MP22" s="33">
        <f t="shared" si="76"/>
        <v>0</v>
      </c>
      <c r="MQ22" s="33">
        <f>IFERROR(VLOOKUP($J22,#REF!,MQ$2,0),0)</f>
        <v>0</v>
      </c>
      <c r="MR22" s="33">
        <f t="shared" si="77"/>
        <v>0</v>
      </c>
      <c r="MS22" s="33">
        <f>IFERROR(VLOOKUP($J22,#REF!,MS$2,0),0)</f>
        <v>0</v>
      </c>
      <c r="MT22" s="33">
        <f t="shared" si="77"/>
        <v>0</v>
      </c>
      <c r="MU22" s="33">
        <f>IFERROR(VLOOKUP($J22,#REF!,MU$2,0),0)</f>
        <v>0</v>
      </c>
      <c r="MV22" s="33">
        <f t="shared" si="77"/>
        <v>0</v>
      </c>
      <c r="MW22" s="33">
        <f>IFERROR(VLOOKUP($J22,#REF!,MW$2,0),0)</f>
        <v>0</v>
      </c>
      <c r="MX22" s="33">
        <f t="shared" si="77"/>
        <v>0</v>
      </c>
      <c r="MY22" s="33">
        <f>IFERROR(VLOOKUP($J22,#REF!,MY$2,0),0)</f>
        <v>0</v>
      </c>
      <c r="MZ22" s="33">
        <f t="shared" si="77"/>
        <v>0</v>
      </c>
      <c r="NA22" s="33">
        <f>IFERROR(VLOOKUP($J22,#REF!,NA$2,0),0)</f>
        <v>0</v>
      </c>
      <c r="NB22" s="33">
        <f t="shared" si="77"/>
        <v>0</v>
      </c>
      <c r="NC22" s="33">
        <f>IFERROR(VLOOKUP($J22,#REF!,NC$2,0),0)</f>
        <v>0</v>
      </c>
      <c r="ND22" s="33">
        <f t="shared" si="77"/>
        <v>0</v>
      </c>
      <c r="NE22" s="33">
        <f>IFERROR(VLOOKUP($J22,#REF!,NE$2,0),0)</f>
        <v>0</v>
      </c>
      <c r="NF22" s="33">
        <f t="shared" si="77"/>
        <v>0</v>
      </c>
      <c r="NG22" s="33">
        <f>IFERROR(VLOOKUP($J22,#REF!,NG$2,0),0)</f>
        <v>0</v>
      </c>
      <c r="NH22" s="33">
        <f t="shared" si="78"/>
        <v>0</v>
      </c>
      <c r="NI22" s="33">
        <f>IFERROR(VLOOKUP($J22,#REF!,NI$2,0),0)</f>
        <v>0</v>
      </c>
      <c r="NJ22" s="33">
        <f t="shared" si="78"/>
        <v>0</v>
      </c>
      <c r="NK22" s="33">
        <f>IFERROR(VLOOKUP($J22,#REF!,NK$2,0),0)</f>
        <v>0</v>
      </c>
      <c r="NL22" s="33">
        <f t="shared" si="78"/>
        <v>0</v>
      </c>
      <c r="NM22" s="33">
        <f>IFERROR(VLOOKUP($J22,#REF!,NM$2,0),0)</f>
        <v>0</v>
      </c>
      <c r="NN22" s="33">
        <f t="shared" si="78"/>
        <v>0</v>
      </c>
      <c r="NO22" s="33">
        <f>IFERROR(VLOOKUP($J22,#REF!,NO$2,0),0)</f>
        <v>0</v>
      </c>
      <c r="NP22" s="33">
        <f t="shared" si="78"/>
        <v>0</v>
      </c>
      <c r="NQ22" s="33">
        <f>IFERROR(VLOOKUP($J22,#REF!,NQ$2,0),0)</f>
        <v>0</v>
      </c>
      <c r="NR22" s="33">
        <f t="shared" si="78"/>
        <v>0</v>
      </c>
      <c r="NS22" s="33">
        <f>IFERROR(VLOOKUP($J22,#REF!,NS$2,0),0)</f>
        <v>0</v>
      </c>
      <c r="NT22" s="33">
        <f t="shared" si="78"/>
        <v>0</v>
      </c>
      <c r="NU22" s="33">
        <f>IFERROR(VLOOKUP($J22,#REF!,NU$2,0),0)</f>
        <v>0</v>
      </c>
      <c r="NV22" s="33">
        <f t="shared" si="78"/>
        <v>0</v>
      </c>
      <c r="NW22" s="33">
        <f>IFERROR(VLOOKUP($J22,#REF!,NW$2,0),0)</f>
        <v>0</v>
      </c>
      <c r="NX22" s="33">
        <f t="shared" si="79"/>
        <v>0</v>
      </c>
      <c r="NY22" s="33">
        <f>IFERROR(VLOOKUP($J22,#REF!,NY$2,0),0)</f>
        <v>0</v>
      </c>
      <c r="NZ22" s="33">
        <f t="shared" si="79"/>
        <v>0</v>
      </c>
      <c r="OA22" s="33">
        <f>IFERROR(VLOOKUP($J22,#REF!,OA$2,0),0)</f>
        <v>0</v>
      </c>
      <c r="OB22" s="33">
        <f t="shared" si="79"/>
        <v>0</v>
      </c>
      <c r="OC22" s="33">
        <f>IFERROR(VLOOKUP($J22,#REF!,OC$2,0),0)</f>
        <v>0</v>
      </c>
      <c r="OD22" s="33">
        <f t="shared" si="79"/>
        <v>0</v>
      </c>
      <c r="OE22" s="33">
        <f>IFERROR(VLOOKUP($J22,#REF!,OE$2,0),0)</f>
        <v>0</v>
      </c>
      <c r="OF22" s="33">
        <f t="shared" si="79"/>
        <v>0</v>
      </c>
      <c r="OG22" s="33">
        <f>IFERROR(VLOOKUP($J22,#REF!,OG$2,0),0)</f>
        <v>0</v>
      </c>
      <c r="OH22" s="33">
        <f t="shared" si="79"/>
        <v>0</v>
      </c>
      <c r="OI22" s="33">
        <f>IFERROR(VLOOKUP($J22,#REF!,OI$2,0),0)</f>
        <v>0</v>
      </c>
      <c r="OJ22" s="33">
        <f t="shared" si="79"/>
        <v>0</v>
      </c>
      <c r="OK22" s="33">
        <f>IFERROR(VLOOKUP($J22,#REF!,OK$2,0),0)</f>
        <v>0</v>
      </c>
      <c r="OL22" s="33">
        <f t="shared" si="79"/>
        <v>0</v>
      </c>
      <c r="OM22" s="33">
        <f>IFERROR(VLOOKUP($J22,#REF!,OM$2,0),0)</f>
        <v>0</v>
      </c>
      <c r="ON22" s="33">
        <f t="shared" si="80"/>
        <v>0</v>
      </c>
      <c r="OO22" s="33">
        <f>IFERROR(VLOOKUP($J22,#REF!,OO$2,0),0)</f>
        <v>0</v>
      </c>
      <c r="OP22" s="33">
        <f t="shared" si="81"/>
        <v>0</v>
      </c>
      <c r="OQ22" s="33">
        <f>IFERROR(VLOOKUP($J22,#REF!,OQ$2,0),0)</f>
        <v>0</v>
      </c>
      <c r="OR22" s="33">
        <f t="shared" si="82"/>
        <v>0</v>
      </c>
      <c r="OS22" s="33">
        <f>IFERROR(VLOOKUP($J22,#REF!,OS$2,0),0)</f>
        <v>0</v>
      </c>
      <c r="OT22" s="33">
        <f t="shared" si="83"/>
        <v>0</v>
      </c>
      <c r="OU22" s="33">
        <f>IFERROR(VLOOKUP($J22,#REF!,OU$2,0),0)</f>
        <v>0</v>
      </c>
      <c r="OV22" s="33">
        <f t="shared" si="84"/>
        <v>0</v>
      </c>
      <c r="OW22" s="33">
        <f>IFERROR(VLOOKUP($J22,#REF!,OW$2,0),0)</f>
        <v>0</v>
      </c>
      <c r="OX22" s="33">
        <f t="shared" si="85"/>
        <v>0</v>
      </c>
    </row>
    <row r="23" spans="2:414">
      <c r="B23" s="63">
        <f t="shared" si="0"/>
        <v>12</v>
      </c>
      <c r="C23" s="28">
        <f>入力⑥!C18</f>
        <v>0</v>
      </c>
      <c r="D23" s="28">
        <f>入力⑥!D18</f>
        <v>0</v>
      </c>
      <c r="E23" s="28">
        <f>入力⑥!E18</f>
        <v>0</v>
      </c>
      <c r="F23" s="28">
        <f>入力⑥!F18</f>
        <v>0</v>
      </c>
      <c r="G23" s="28">
        <f>入力⑥!G18</f>
        <v>0</v>
      </c>
      <c r="H23" s="28">
        <f>入力⑥!H18</f>
        <v>0</v>
      </c>
      <c r="I23" s="28">
        <f>入力⑥!I18</f>
        <v>0</v>
      </c>
      <c r="J23" s="28">
        <f>入力⑥!J18</f>
        <v>0</v>
      </c>
      <c r="K23" s="28" t="str">
        <f>入力⑥!L18</f>
        <v/>
      </c>
      <c r="L23" s="28" t="str">
        <f>入力⑥!M18</f>
        <v/>
      </c>
      <c r="M23" s="28">
        <f>入力⑥!N18</f>
        <v>0</v>
      </c>
      <c r="N23" s="28">
        <f>入力⑥!O18</f>
        <v>0</v>
      </c>
      <c r="O23" s="33">
        <f>IFERROR(VLOOKUP($J23,#REF!,O$2,0),0)</f>
        <v>0</v>
      </c>
      <c r="P23" s="33">
        <f t="shared" si="1"/>
        <v>0</v>
      </c>
      <c r="Q23" s="33">
        <f>IFERROR(VLOOKUP($J23,#REF!,Q$2,0),0)</f>
        <v>0</v>
      </c>
      <c r="R23" s="33">
        <f t="shared" si="1"/>
        <v>0</v>
      </c>
      <c r="S23" s="33">
        <f>IFERROR(VLOOKUP($J23,#REF!,S$2,0),0)</f>
        <v>0</v>
      </c>
      <c r="T23" s="33">
        <f t="shared" si="44"/>
        <v>0</v>
      </c>
      <c r="U23" s="33">
        <f>IFERROR(VLOOKUP($J23,#REF!,U$2,0),0)</f>
        <v>0</v>
      </c>
      <c r="V23" s="33">
        <f t="shared" si="44"/>
        <v>0</v>
      </c>
      <c r="W23" s="33">
        <f>IFERROR(VLOOKUP($J23,#REF!,W$2,0),0)</f>
        <v>0</v>
      </c>
      <c r="X23" s="33">
        <f t="shared" si="45"/>
        <v>0</v>
      </c>
      <c r="Y23" s="33">
        <f>IFERROR(VLOOKUP($J23,#REF!,Y$2,0),0)</f>
        <v>0</v>
      </c>
      <c r="Z23" s="33">
        <f t="shared" si="45"/>
        <v>0</v>
      </c>
      <c r="AA23" s="33">
        <f>IFERROR(VLOOKUP($J23,#REF!,AA$2,0),0)</f>
        <v>0</v>
      </c>
      <c r="AB23" s="33">
        <f t="shared" si="46"/>
        <v>0</v>
      </c>
      <c r="AC23" s="33">
        <f>IFERROR(VLOOKUP($J23,#REF!,AC$2,0),0)</f>
        <v>0</v>
      </c>
      <c r="AD23" s="33">
        <f t="shared" si="46"/>
        <v>0</v>
      </c>
      <c r="AE23" s="33">
        <f>IFERROR(VLOOKUP($J23,#REF!,AE$2,0),0)</f>
        <v>0</v>
      </c>
      <c r="AF23" s="33">
        <f t="shared" si="47"/>
        <v>0</v>
      </c>
      <c r="AG23" s="33">
        <f>IFERROR(VLOOKUP($J23,#REF!,AG$2,0),0)</f>
        <v>0</v>
      </c>
      <c r="AH23" s="33">
        <f t="shared" si="47"/>
        <v>0</v>
      </c>
      <c r="AI23" s="33">
        <f>IFERROR(VLOOKUP($J23,#REF!,AI$2,0),0)</f>
        <v>0</v>
      </c>
      <c r="AJ23" s="33">
        <f t="shared" si="48"/>
        <v>0</v>
      </c>
      <c r="AK23" s="33">
        <f>IFERROR(VLOOKUP($J23,#REF!,AK$2,0),0)</f>
        <v>0</v>
      </c>
      <c r="AL23" s="33">
        <f t="shared" si="48"/>
        <v>0</v>
      </c>
      <c r="AM23" s="33">
        <f>IFERROR(VLOOKUP($J23,#REF!,AM$2,0),0)</f>
        <v>0</v>
      </c>
      <c r="AN23" s="33">
        <f t="shared" si="49"/>
        <v>0</v>
      </c>
      <c r="AO23" s="33">
        <f>IFERROR(VLOOKUP($J23,#REF!,AO$2,0),0)</f>
        <v>0</v>
      </c>
      <c r="AP23" s="33">
        <f t="shared" si="49"/>
        <v>0</v>
      </c>
      <c r="AQ23" s="33">
        <f>IFERROR(VLOOKUP($J23,#REF!,AQ$2,0),0)</f>
        <v>0</v>
      </c>
      <c r="AR23" s="33">
        <f t="shared" si="50"/>
        <v>0</v>
      </c>
      <c r="AS23" s="33">
        <f>IFERROR(VLOOKUP($J23,#REF!,AS$2,0),0)</f>
        <v>0</v>
      </c>
      <c r="AT23" s="33">
        <f t="shared" si="50"/>
        <v>0</v>
      </c>
      <c r="AU23" s="33">
        <f>IFERROR(VLOOKUP($J23,#REF!,AU$2,0),0)</f>
        <v>0</v>
      </c>
      <c r="AV23" s="33">
        <f t="shared" si="51"/>
        <v>0</v>
      </c>
      <c r="AW23" s="33">
        <f>IFERROR(VLOOKUP($J23,#REF!,AW$2,0),0)</f>
        <v>0</v>
      </c>
      <c r="AX23" s="33">
        <f t="shared" si="51"/>
        <v>0</v>
      </c>
      <c r="AY23" s="33">
        <f>IFERROR(VLOOKUP($J23,#REF!,AY$2,0),0)</f>
        <v>0</v>
      </c>
      <c r="AZ23" s="33">
        <f t="shared" si="52"/>
        <v>0</v>
      </c>
      <c r="BA23" s="33">
        <f>IFERROR(VLOOKUP($J23,#REF!,BA$2,0),0)</f>
        <v>0</v>
      </c>
      <c r="BB23" s="33">
        <f t="shared" si="52"/>
        <v>0</v>
      </c>
      <c r="BC23" s="33">
        <f>IFERROR(VLOOKUP($J23,#REF!,BC$2,0),0)</f>
        <v>0</v>
      </c>
      <c r="BD23" s="33">
        <f t="shared" si="53"/>
        <v>0</v>
      </c>
      <c r="BE23" s="33">
        <f>IFERROR(VLOOKUP($J23,#REF!,BE$2,0),0)</f>
        <v>0</v>
      </c>
      <c r="BF23" s="33">
        <f t="shared" si="53"/>
        <v>0</v>
      </c>
      <c r="BG23" s="33">
        <f>IFERROR(VLOOKUP($J23,#REF!,BG$2,0),0)</f>
        <v>0</v>
      </c>
      <c r="BH23" s="33">
        <f t="shared" si="54"/>
        <v>0</v>
      </c>
      <c r="BI23" s="33">
        <f>IFERROR(VLOOKUP($J23,#REF!,BI$2,0),0)</f>
        <v>0</v>
      </c>
      <c r="BJ23" s="33">
        <f t="shared" si="54"/>
        <v>0</v>
      </c>
      <c r="BK23" s="33">
        <f>IFERROR(VLOOKUP($J23,#REF!,BK$2,0),0)</f>
        <v>0</v>
      </c>
      <c r="BL23" s="33">
        <f t="shared" si="55"/>
        <v>0</v>
      </c>
      <c r="BM23" s="33">
        <f>IFERROR(VLOOKUP($J23,#REF!,BM$2,0),0)</f>
        <v>0</v>
      </c>
      <c r="BN23" s="33">
        <f t="shared" si="55"/>
        <v>0</v>
      </c>
      <c r="BO23" s="33">
        <f>IFERROR(VLOOKUP($J23,#REF!,BO$2,0),0)</f>
        <v>0</v>
      </c>
      <c r="BP23" s="33">
        <f t="shared" si="56"/>
        <v>0</v>
      </c>
      <c r="BQ23" s="33">
        <f>IFERROR(VLOOKUP($J23,#REF!,BQ$2,0),0)</f>
        <v>0</v>
      </c>
      <c r="BR23" s="33">
        <f t="shared" si="56"/>
        <v>0</v>
      </c>
      <c r="BS23" s="33">
        <f>IFERROR(VLOOKUP($J23,#REF!,BS$2,0),0)</f>
        <v>0</v>
      </c>
      <c r="BT23" s="33">
        <f t="shared" si="57"/>
        <v>0</v>
      </c>
      <c r="BU23" s="33">
        <f>IFERROR(VLOOKUP($J23,#REF!,BU$2,0),0)</f>
        <v>0</v>
      </c>
      <c r="BV23" s="33">
        <f t="shared" si="57"/>
        <v>0</v>
      </c>
      <c r="BW23" s="33">
        <f>IFERROR(VLOOKUP($J23,#REF!,BW$2,0),0)</f>
        <v>0</v>
      </c>
      <c r="BX23" s="33">
        <f t="shared" si="58"/>
        <v>0</v>
      </c>
      <c r="BY23" s="33">
        <f>IFERROR(VLOOKUP($J23,#REF!,BY$2,0),0)</f>
        <v>0</v>
      </c>
      <c r="BZ23" s="33">
        <f t="shared" si="58"/>
        <v>0</v>
      </c>
      <c r="CA23" s="33">
        <f>IFERROR(VLOOKUP($J23,#REF!,CA$2,0),0)</f>
        <v>0</v>
      </c>
      <c r="CB23" s="33">
        <f t="shared" si="59"/>
        <v>0</v>
      </c>
      <c r="CC23" s="33">
        <f>IFERROR(VLOOKUP($J23,#REF!,CC$2,0),0)</f>
        <v>0</v>
      </c>
      <c r="CD23" s="33">
        <f t="shared" si="59"/>
        <v>0</v>
      </c>
      <c r="CE23" s="33">
        <f>IFERROR(VLOOKUP($J23,#REF!,CE$2,0),0)</f>
        <v>0</v>
      </c>
      <c r="CF23" s="33">
        <f t="shared" si="60"/>
        <v>0</v>
      </c>
      <c r="CG23" s="33">
        <f>IFERROR(VLOOKUP($J23,#REF!,CG$2,0),0)</f>
        <v>0</v>
      </c>
      <c r="CH23" s="33">
        <f t="shared" si="60"/>
        <v>0</v>
      </c>
      <c r="CI23" s="33">
        <f>IFERROR(VLOOKUP($J23,#REF!,CI$2,0),0)</f>
        <v>0</v>
      </c>
      <c r="CJ23" s="33">
        <f t="shared" si="60"/>
        <v>0</v>
      </c>
      <c r="CK23" s="33">
        <f>IFERROR(VLOOKUP($J23,#REF!,CK$2,0),0)</f>
        <v>0</v>
      </c>
      <c r="CL23" s="33">
        <f t="shared" si="60"/>
        <v>0</v>
      </c>
      <c r="CM23" s="33">
        <f>IFERROR(VLOOKUP($J23,#REF!,CM$2,0),0)</f>
        <v>0</v>
      </c>
      <c r="CN23" s="33">
        <f t="shared" si="60"/>
        <v>0</v>
      </c>
      <c r="CO23" s="33">
        <f>IFERROR(VLOOKUP($J23,#REF!,CO$2,0),0)</f>
        <v>0</v>
      </c>
      <c r="CP23" s="33">
        <f t="shared" si="60"/>
        <v>0</v>
      </c>
      <c r="CQ23" s="33">
        <f>IFERROR(VLOOKUP($J23,#REF!,CQ$2,0),0)</f>
        <v>0</v>
      </c>
      <c r="CR23" s="33">
        <f t="shared" si="60"/>
        <v>0</v>
      </c>
      <c r="CS23" s="33">
        <f>IFERROR(VLOOKUP($J23,#REF!,CS$2,0),0)</f>
        <v>0</v>
      </c>
      <c r="CT23" s="33">
        <f t="shared" si="60"/>
        <v>0</v>
      </c>
      <c r="CU23" s="33">
        <f>IFERROR(VLOOKUP($J23,#REF!,CU$2,0),0)</f>
        <v>0</v>
      </c>
      <c r="CV23" s="33">
        <f t="shared" si="61"/>
        <v>0</v>
      </c>
      <c r="CW23" s="33">
        <f>IFERROR(VLOOKUP($J23,#REF!,CW$2,0),0)</f>
        <v>0</v>
      </c>
      <c r="CX23" s="33">
        <f t="shared" si="61"/>
        <v>0</v>
      </c>
      <c r="CY23" s="33">
        <f>IFERROR(VLOOKUP($J23,#REF!,CY$2,0),0)</f>
        <v>0</v>
      </c>
      <c r="CZ23" s="33">
        <f t="shared" si="61"/>
        <v>0</v>
      </c>
      <c r="DA23" s="33">
        <f>IFERROR(VLOOKUP($J23,#REF!,DA$2,0),0)</f>
        <v>0</v>
      </c>
      <c r="DB23" s="33">
        <f t="shared" si="61"/>
        <v>0</v>
      </c>
      <c r="DC23" s="33">
        <f>IFERROR(VLOOKUP($J23,#REF!,DC$2,0),0)</f>
        <v>0</v>
      </c>
      <c r="DD23" s="33">
        <f t="shared" si="61"/>
        <v>0</v>
      </c>
      <c r="DE23" s="33">
        <f>IFERROR(VLOOKUP($J23,#REF!,DE$2,0),0)</f>
        <v>0</v>
      </c>
      <c r="DF23" s="33">
        <f t="shared" si="61"/>
        <v>0</v>
      </c>
      <c r="DG23" s="33">
        <f>IFERROR(VLOOKUP($J23,#REF!,DG$2,0),0)</f>
        <v>0</v>
      </c>
      <c r="DH23" s="33">
        <f t="shared" si="61"/>
        <v>0</v>
      </c>
      <c r="DI23" s="33">
        <f>IFERROR(VLOOKUP($J23,#REF!,DI$2,0),0)</f>
        <v>0</v>
      </c>
      <c r="DJ23" s="33">
        <f t="shared" si="61"/>
        <v>0</v>
      </c>
      <c r="DK23" s="33">
        <f>IFERROR(VLOOKUP($J23,#REF!,DK$2,0),0)</f>
        <v>0</v>
      </c>
      <c r="DL23" s="33">
        <f t="shared" si="62"/>
        <v>0</v>
      </c>
      <c r="DM23" s="33">
        <f>IFERROR(VLOOKUP($J23,#REF!,DM$2,0),0)</f>
        <v>0</v>
      </c>
      <c r="DN23" s="33">
        <f t="shared" si="62"/>
        <v>0</v>
      </c>
      <c r="DO23" s="33">
        <f>IFERROR(VLOOKUP($J23,#REF!,DO$2,0),0)</f>
        <v>0</v>
      </c>
      <c r="DP23" s="33">
        <f t="shared" si="62"/>
        <v>0</v>
      </c>
      <c r="DQ23" s="33">
        <f>IFERROR(VLOOKUP($J23,#REF!,DQ$2,0),0)</f>
        <v>0</v>
      </c>
      <c r="DR23" s="33">
        <f t="shared" si="62"/>
        <v>0</v>
      </c>
      <c r="DS23" s="33">
        <f>IFERROR(VLOOKUP($J23,#REF!,DS$2,0),0)</f>
        <v>0</v>
      </c>
      <c r="DT23" s="33">
        <f t="shared" si="62"/>
        <v>0</v>
      </c>
      <c r="DU23" s="33">
        <f>IFERROR(VLOOKUP($J23,#REF!,DU$2,0),0)</f>
        <v>0</v>
      </c>
      <c r="DV23" s="33">
        <f t="shared" si="62"/>
        <v>0</v>
      </c>
      <c r="DW23" s="33">
        <f>IFERROR(VLOOKUP($J23,#REF!,DW$2,0),0)</f>
        <v>0</v>
      </c>
      <c r="DX23" s="33">
        <f t="shared" si="62"/>
        <v>0</v>
      </c>
      <c r="DY23" s="33">
        <f>IFERROR(VLOOKUP($J23,#REF!,DY$2,0),0)</f>
        <v>0</v>
      </c>
      <c r="DZ23" s="33">
        <f t="shared" si="62"/>
        <v>0</v>
      </c>
      <c r="EA23" s="33">
        <f>IFERROR(VLOOKUP($J23,#REF!,EA$2,0),0)</f>
        <v>0</v>
      </c>
      <c r="EB23" s="33">
        <f t="shared" si="63"/>
        <v>0</v>
      </c>
      <c r="EC23" s="33">
        <f>IFERROR(VLOOKUP($J23,#REF!,EC$2,0),0)</f>
        <v>0</v>
      </c>
      <c r="ED23" s="33">
        <f t="shared" si="63"/>
        <v>0</v>
      </c>
      <c r="EE23" s="33">
        <f>IFERROR(VLOOKUP($J23,#REF!,EE$2,0),0)</f>
        <v>0</v>
      </c>
      <c r="EF23" s="33">
        <f t="shared" si="63"/>
        <v>0</v>
      </c>
      <c r="EG23" s="33">
        <f>IFERROR(VLOOKUP($J23,#REF!,EG$2,0),0)</f>
        <v>0</v>
      </c>
      <c r="EH23" s="33">
        <f t="shared" si="63"/>
        <v>0</v>
      </c>
      <c r="EI23" s="33">
        <f>IFERROR(VLOOKUP($J23,#REF!,EI$2,0),0)</f>
        <v>0</v>
      </c>
      <c r="EJ23" s="33">
        <f t="shared" si="63"/>
        <v>0</v>
      </c>
      <c r="EK23" s="33">
        <f>IFERROR(VLOOKUP($J23,#REF!,EK$2,0),0)</f>
        <v>0</v>
      </c>
      <c r="EL23" s="33">
        <f t="shared" si="63"/>
        <v>0</v>
      </c>
      <c r="EM23" s="33">
        <f>IFERROR(VLOOKUP($J23,#REF!,EM$2,0),0)</f>
        <v>0</v>
      </c>
      <c r="EN23" s="33">
        <f t="shared" si="63"/>
        <v>0</v>
      </c>
      <c r="EO23" s="33">
        <f>IFERROR(VLOOKUP($J23,#REF!,EO$2,0),0)</f>
        <v>0</v>
      </c>
      <c r="EP23" s="33">
        <f t="shared" si="63"/>
        <v>0</v>
      </c>
      <c r="EQ23" s="33">
        <f>IFERROR(VLOOKUP($J23,#REF!,EQ$2,0),0)</f>
        <v>0</v>
      </c>
      <c r="ER23" s="33">
        <f t="shared" si="64"/>
        <v>0</v>
      </c>
      <c r="ES23" s="33">
        <f>IFERROR(VLOOKUP($J23,#REF!,ES$2,0),0)</f>
        <v>0</v>
      </c>
      <c r="ET23" s="33">
        <f t="shared" si="64"/>
        <v>0</v>
      </c>
      <c r="EU23" s="33">
        <f>IFERROR(VLOOKUP($J23,#REF!,EU$2,0),0)</f>
        <v>0</v>
      </c>
      <c r="EV23" s="33">
        <f t="shared" si="64"/>
        <v>0</v>
      </c>
      <c r="EW23" s="33">
        <f>IFERROR(VLOOKUP($J23,#REF!,EW$2,0),0)</f>
        <v>0</v>
      </c>
      <c r="EX23" s="33">
        <f t="shared" si="64"/>
        <v>0</v>
      </c>
      <c r="EY23" s="33">
        <f>IFERROR(VLOOKUP($J23,#REF!,EY$2,0),0)</f>
        <v>0</v>
      </c>
      <c r="EZ23" s="33">
        <f t="shared" si="64"/>
        <v>0</v>
      </c>
      <c r="FA23" s="33">
        <f>IFERROR(VLOOKUP($J23,#REF!,FA$2,0),0)</f>
        <v>0</v>
      </c>
      <c r="FB23" s="33">
        <f t="shared" si="64"/>
        <v>0</v>
      </c>
      <c r="FC23" s="33">
        <f>IFERROR(VLOOKUP($J23,#REF!,FC$2,0),0)</f>
        <v>0</v>
      </c>
      <c r="FD23" s="33">
        <f t="shared" si="64"/>
        <v>0</v>
      </c>
      <c r="FE23" s="33">
        <f>IFERROR(VLOOKUP($J23,#REF!,FE$2,0),0)</f>
        <v>0</v>
      </c>
      <c r="FF23" s="33">
        <f t="shared" si="64"/>
        <v>0</v>
      </c>
      <c r="FG23" s="33">
        <f>IFERROR(VLOOKUP($J23,#REF!,FG$2,0),0)</f>
        <v>0</v>
      </c>
      <c r="FH23" s="33">
        <f t="shared" si="65"/>
        <v>0</v>
      </c>
      <c r="FI23" s="33">
        <f>IFERROR(VLOOKUP($J23,#REF!,FI$2,0),0)</f>
        <v>0</v>
      </c>
      <c r="FJ23" s="33">
        <f t="shared" si="65"/>
        <v>0</v>
      </c>
      <c r="FK23" s="33">
        <f>IFERROR(VLOOKUP($J23,#REF!,FK$2,0),0)</f>
        <v>0</v>
      </c>
      <c r="FL23" s="33">
        <f t="shared" si="65"/>
        <v>0</v>
      </c>
      <c r="FM23" s="33">
        <f>IFERROR(VLOOKUP($J23,#REF!,FM$2,0),0)</f>
        <v>0</v>
      </c>
      <c r="FN23" s="33">
        <f t="shared" si="65"/>
        <v>0</v>
      </c>
      <c r="FO23" s="33">
        <f>IFERROR(VLOOKUP($J23,#REF!,FO$2,0),0)</f>
        <v>0</v>
      </c>
      <c r="FP23" s="33">
        <f t="shared" si="65"/>
        <v>0</v>
      </c>
      <c r="FQ23" s="33">
        <f>IFERROR(VLOOKUP($J23,#REF!,FQ$2,0),0)</f>
        <v>0</v>
      </c>
      <c r="FR23" s="33">
        <f t="shared" si="65"/>
        <v>0</v>
      </c>
      <c r="FS23" s="33">
        <f>IFERROR(VLOOKUP($J23,#REF!,FS$2,0),0)</f>
        <v>0</v>
      </c>
      <c r="FT23" s="33">
        <f t="shared" si="65"/>
        <v>0</v>
      </c>
      <c r="FU23" s="33">
        <f>IFERROR(VLOOKUP($J23,#REF!,FU$2,0),0)</f>
        <v>0</v>
      </c>
      <c r="FV23" s="33">
        <f t="shared" si="65"/>
        <v>0</v>
      </c>
      <c r="FW23" s="33">
        <f>IFERROR(VLOOKUP($J23,#REF!,FW$2,0),0)</f>
        <v>0</v>
      </c>
      <c r="FX23" s="33">
        <f t="shared" si="66"/>
        <v>0</v>
      </c>
      <c r="FY23" s="33">
        <f>IFERROR(VLOOKUP($J23,#REF!,FY$2,0),0)</f>
        <v>0</v>
      </c>
      <c r="FZ23" s="33">
        <f t="shared" si="66"/>
        <v>0</v>
      </c>
      <c r="GA23" s="33">
        <f>IFERROR(VLOOKUP($J23,#REF!,GA$2,0),0)</f>
        <v>0</v>
      </c>
      <c r="GB23" s="33">
        <f t="shared" si="66"/>
        <v>0</v>
      </c>
      <c r="GC23" s="33">
        <f>IFERROR(VLOOKUP($J23,#REF!,GC$2,0),0)</f>
        <v>0</v>
      </c>
      <c r="GD23" s="33">
        <f t="shared" si="66"/>
        <v>0</v>
      </c>
      <c r="GE23" s="33">
        <f>IFERROR(VLOOKUP($J23,#REF!,GE$2,0),0)</f>
        <v>0</v>
      </c>
      <c r="GF23" s="33">
        <f t="shared" si="66"/>
        <v>0</v>
      </c>
      <c r="GG23" s="33">
        <f>IFERROR(VLOOKUP($J23,#REF!,GG$2,0),0)</f>
        <v>0</v>
      </c>
      <c r="GH23" s="33">
        <f t="shared" si="66"/>
        <v>0</v>
      </c>
      <c r="GI23" s="33">
        <f>IFERROR(VLOOKUP($J23,#REF!,GI$2,0),0)</f>
        <v>0</v>
      </c>
      <c r="GJ23" s="33">
        <f t="shared" si="66"/>
        <v>0</v>
      </c>
      <c r="GK23" s="33">
        <f>IFERROR(VLOOKUP($J23,#REF!,GK$2,0),0)</f>
        <v>0</v>
      </c>
      <c r="GL23" s="33">
        <f t="shared" si="66"/>
        <v>0</v>
      </c>
      <c r="GM23" s="33">
        <f>IFERROR(VLOOKUP($J23,#REF!,GM$2,0),0)</f>
        <v>0</v>
      </c>
      <c r="GN23" s="33">
        <f t="shared" si="67"/>
        <v>0</v>
      </c>
      <c r="GO23" s="33">
        <f>IFERROR(VLOOKUP($J23,#REF!,GO$2,0),0)</f>
        <v>0</v>
      </c>
      <c r="GP23" s="33">
        <f t="shared" si="67"/>
        <v>0</v>
      </c>
      <c r="GQ23" s="33">
        <f>IFERROR(VLOOKUP($J23,#REF!,GQ$2,0),0)</f>
        <v>0</v>
      </c>
      <c r="GR23" s="33">
        <f t="shared" si="67"/>
        <v>0</v>
      </c>
      <c r="GS23" s="33">
        <f>IFERROR(VLOOKUP($J23,#REF!,GS$2,0),0)</f>
        <v>0</v>
      </c>
      <c r="GT23" s="33">
        <f t="shared" si="67"/>
        <v>0</v>
      </c>
      <c r="GU23" s="33">
        <f>IFERROR(VLOOKUP($J23,#REF!,GU$2,0),0)</f>
        <v>0</v>
      </c>
      <c r="GV23" s="33">
        <f t="shared" si="67"/>
        <v>0</v>
      </c>
      <c r="GW23" s="33">
        <f>IFERROR(VLOOKUP($J23,#REF!,GW$2,0),0)</f>
        <v>0</v>
      </c>
      <c r="GX23" s="33">
        <f t="shared" si="67"/>
        <v>0</v>
      </c>
      <c r="GY23" s="33">
        <f>IFERROR(VLOOKUP($J23,#REF!,GY$2,0),0)</f>
        <v>0</v>
      </c>
      <c r="GZ23" s="33">
        <f t="shared" si="67"/>
        <v>0</v>
      </c>
      <c r="HA23" s="33">
        <f>IFERROR(VLOOKUP($J23,#REF!,HA$2,0),0)</f>
        <v>0</v>
      </c>
      <c r="HB23" s="33">
        <f t="shared" si="67"/>
        <v>0</v>
      </c>
      <c r="HC23" s="33">
        <f>IFERROR(VLOOKUP($J23,#REF!,HC$2,0),0)</f>
        <v>0</v>
      </c>
      <c r="HD23" s="33">
        <f t="shared" si="68"/>
        <v>0</v>
      </c>
      <c r="HE23" s="33">
        <f>IFERROR(VLOOKUP($J23,#REF!,HE$2,0),0)</f>
        <v>0</v>
      </c>
      <c r="HF23" s="33">
        <f t="shared" si="68"/>
        <v>0</v>
      </c>
      <c r="HG23" s="33">
        <f>IFERROR(VLOOKUP($J23,#REF!,HG$2,0),0)</f>
        <v>0</v>
      </c>
      <c r="HH23" s="33">
        <f t="shared" si="68"/>
        <v>0</v>
      </c>
      <c r="HI23" s="33">
        <f>IFERROR(VLOOKUP($J23,#REF!,HI$2,0),0)</f>
        <v>0</v>
      </c>
      <c r="HJ23" s="33">
        <f t="shared" si="68"/>
        <v>0</v>
      </c>
      <c r="HK23" s="33">
        <f>IFERROR(VLOOKUP($J23,#REF!,HK$2,0),0)</f>
        <v>0</v>
      </c>
      <c r="HL23" s="33">
        <f t="shared" si="68"/>
        <v>0</v>
      </c>
      <c r="HM23" s="33">
        <f>IFERROR(VLOOKUP($J23,#REF!,HM$2,0),0)</f>
        <v>0</v>
      </c>
      <c r="HN23" s="33">
        <f t="shared" si="68"/>
        <v>0</v>
      </c>
      <c r="HO23" s="33">
        <f>IFERROR(VLOOKUP($J23,#REF!,HO$2,0),0)</f>
        <v>0</v>
      </c>
      <c r="HP23" s="33">
        <f t="shared" si="68"/>
        <v>0</v>
      </c>
      <c r="HQ23" s="33">
        <f>IFERROR(VLOOKUP($J23,#REF!,HQ$2,0),0)</f>
        <v>0</v>
      </c>
      <c r="HR23" s="33">
        <f t="shared" si="68"/>
        <v>0</v>
      </c>
      <c r="HS23" s="33">
        <f>IFERROR(VLOOKUP($J23,#REF!,HS$2,0),0)</f>
        <v>0</v>
      </c>
      <c r="HT23" s="33">
        <f t="shared" si="69"/>
        <v>0</v>
      </c>
      <c r="HU23" s="33">
        <f>IFERROR(VLOOKUP($J23,#REF!,HU$2,0),0)</f>
        <v>0</v>
      </c>
      <c r="HV23" s="33">
        <f t="shared" si="69"/>
        <v>0</v>
      </c>
      <c r="HW23" s="33">
        <f>IFERROR(VLOOKUP($J23,#REF!,HW$2,0),0)</f>
        <v>0</v>
      </c>
      <c r="HX23" s="33">
        <f t="shared" si="69"/>
        <v>0</v>
      </c>
      <c r="HY23" s="33">
        <f>IFERROR(VLOOKUP($J23,#REF!,HY$2,0),0)</f>
        <v>0</v>
      </c>
      <c r="HZ23" s="33">
        <f t="shared" si="69"/>
        <v>0</v>
      </c>
      <c r="IA23" s="33">
        <f>IFERROR(VLOOKUP($J23,#REF!,IA$2,0),0)</f>
        <v>0</v>
      </c>
      <c r="IB23" s="33">
        <f t="shared" si="69"/>
        <v>0</v>
      </c>
      <c r="IC23" s="33">
        <f>IFERROR(VLOOKUP($J23,#REF!,IC$2,0),0)</f>
        <v>0</v>
      </c>
      <c r="ID23" s="33">
        <f t="shared" si="69"/>
        <v>0</v>
      </c>
      <c r="IE23" s="33">
        <f>IFERROR(VLOOKUP($J23,#REF!,IE$2,0),0)</f>
        <v>0</v>
      </c>
      <c r="IF23" s="33">
        <f t="shared" si="69"/>
        <v>0</v>
      </c>
      <c r="IG23" s="33">
        <f>IFERROR(VLOOKUP($J23,#REF!,IG$2,0),0)</f>
        <v>0</v>
      </c>
      <c r="IH23" s="33">
        <f t="shared" si="69"/>
        <v>0</v>
      </c>
      <c r="II23" s="33">
        <f>IFERROR(VLOOKUP($J23,#REF!,II$2,0),0)</f>
        <v>0</v>
      </c>
      <c r="IJ23" s="33">
        <f t="shared" si="70"/>
        <v>0</v>
      </c>
      <c r="IK23" s="33">
        <f>IFERROR(VLOOKUP($J23,#REF!,IK$2,0),0)</f>
        <v>0</v>
      </c>
      <c r="IL23" s="33">
        <f t="shared" si="70"/>
        <v>0</v>
      </c>
      <c r="IM23" s="33">
        <f>IFERROR(VLOOKUP($J23,#REF!,IM$2,0),0)</f>
        <v>0</v>
      </c>
      <c r="IN23" s="33">
        <f t="shared" si="70"/>
        <v>0</v>
      </c>
      <c r="IO23" s="33">
        <f>IFERROR(VLOOKUP($J23,#REF!,IO$2,0),0)</f>
        <v>0</v>
      </c>
      <c r="IP23" s="33">
        <f t="shared" si="70"/>
        <v>0</v>
      </c>
      <c r="IQ23" s="33">
        <f>IFERROR(VLOOKUP($J23,#REF!,IQ$2,0),0)</f>
        <v>0</v>
      </c>
      <c r="IR23" s="33">
        <f t="shared" si="70"/>
        <v>0</v>
      </c>
      <c r="IS23" s="33">
        <f>IFERROR(VLOOKUP($J23,#REF!,IS$2,0),0)</f>
        <v>0</v>
      </c>
      <c r="IT23" s="33">
        <f t="shared" si="70"/>
        <v>0</v>
      </c>
      <c r="IU23" s="33">
        <f>IFERROR(VLOOKUP($J23,#REF!,IU$2,0),0)</f>
        <v>0</v>
      </c>
      <c r="IV23" s="33">
        <f t="shared" si="70"/>
        <v>0</v>
      </c>
      <c r="IW23" s="33">
        <f>IFERROR(VLOOKUP($J23,#REF!,IW$2,0),0)</f>
        <v>0</v>
      </c>
      <c r="IX23" s="33">
        <f t="shared" si="70"/>
        <v>0</v>
      </c>
      <c r="IY23" s="33">
        <f>IFERROR(VLOOKUP($J23,#REF!,IY$2,0),0)</f>
        <v>0</v>
      </c>
      <c r="IZ23" s="33">
        <f t="shared" si="71"/>
        <v>0</v>
      </c>
      <c r="JA23" s="33">
        <f>IFERROR(VLOOKUP($J23,#REF!,JA$2,0),0)</f>
        <v>0</v>
      </c>
      <c r="JB23" s="33">
        <f t="shared" si="71"/>
        <v>0</v>
      </c>
      <c r="JC23" s="33">
        <f>IFERROR(VLOOKUP($J23,#REF!,JC$2,0),0)</f>
        <v>0</v>
      </c>
      <c r="JD23" s="33">
        <f t="shared" si="71"/>
        <v>0</v>
      </c>
      <c r="JE23" s="33">
        <f>IFERROR(VLOOKUP($J23,#REF!,JE$2,0),0)</f>
        <v>0</v>
      </c>
      <c r="JF23" s="33">
        <f t="shared" si="71"/>
        <v>0</v>
      </c>
      <c r="JG23" s="33">
        <f>IFERROR(VLOOKUP($J23,#REF!,JG$2,0),0)</f>
        <v>0</v>
      </c>
      <c r="JH23" s="33">
        <f t="shared" si="71"/>
        <v>0</v>
      </c>
      <c r="JI23" s="33">
        <f>IFERROR(VLOOKUP($J23,#REF!,JI$2,0),0)</f>
        <v>0</v>
      </c>
      <c r="JJ23" s="33">
        <f t="shared" si="71"/>
        <v>0</v>
      </c>
      <c r="JK23" s="33">
        <f>IFERROR(VLOOKUP($J23,#REF!,JK$2,0),0)</f>
        <v>0</v>
      </c>
      <c r="JL23" s="33">
        <f t="shared" si="71"/>
        <v>0</v>
      </c>
      <c r="JM23" s="33">
        <f>IFERROR(VLOOKUP($J23,#REF!,JM$2,0),0)</f>
        <v>0</v>
      </c>
      <c r="JN23" s="33">
        <f t="shared" si="71"/>
        <v>0</v>
      </c>
      <c r="JO23" s="33">
        <f>IFERROR(VLOOKUP($J23,#REF!,JO$2,0),0)</f>
        <v>0</v>
      </c>
      <c r="JP23" s="33">
        <f t="shared" si="72"/>
        <v>0</v>
      </c>
      <c r="JQ23" s="33">
        <f>IFERROR(VLOOKUP($J23,#REF!,JQ$2,0),0)</f>
        <v>0</v>
      </c>
      <c r="JR23" s="33">
        <f t="shared" si="72"/>
        <v>0</v>
      </c>
      <c r="JS23" s="33">
        <f>IFERROR(VLOOKUP($J23,#REF!,JS$2,0),0)</f>
        <v>0</v>
      </c>
      <c r="JT23" s="33">
        <f t="shared" si="72"/>
        <v>0</v>
      </c>
      <c r="JU23" s="33">
        <f>IFERROR(VLOOKUP($J23,#REF!,JU$2,0),0)</f>
        <v>0</v>
      </c>
      <c r="JV23" s="33">
        <f t="shared" si="72"/>
        <v>0</v>
      </c>
      <c r="JW23" s="33">
        <f>IFERROR(VLOOKUP($J23,#REF!,JW$2,0),0)</f>
        <v>0</v>
      </c>
      <c r="JX23" s="33">
        <f t="shared" si="72"/>
        <v>0</v>
      </c>
      <c r="JY23" s="33">
        <f>IFERROR(VLOOKUP($J23,#REF!,JY$2,0),0)</f>
        <v>0</v>
      </c>
      <c r="JZ23" s="33">
        <f t="shared" si="72"/>
        <v>0</v>
      </c>
      <c r="KA23" s="33">
        <f>IFERROR(VLOOKUP($J23,#REF!,KA$2,0),0)</f>
        <v>0</v>
      </c>
      <c r="KB23" s="33">
        <f t="shared" si="72"/>
        <v>0</v>
      </c>
      <c r="KC23" s="33">
        <f>IFERROR(VLOOKUP($J23,#REF!,KC$2,0),0)</f>
        <v>0</v>
      </c>
      <c r="KD23" s="33">
        <f t="shared" si="72"/>
        <v>0</v>
      </c>
      <c r="KE23" s="33">
        <f>IFERROR(VLOOKUP($J23,#REF!,KE$2,0),0)</f>
        <v>0</v>
      </c>
      <c r="KF23" s="33">
        <f t="shared" si="73"/>
        <v>0</v>
      </c>
      <c r="KG23" s="33">
        <f>IFERROR(VLOOKUP($J23,#REF!,KG$2,0),0)</f>
        <v>0</v>
      </c>
      <c r="KH23" s="33">
        <f t="shared" si="73"/>
        <v>0</v>
      </c>
      <c r="KI23" s="33">
        <f>IFERROR(VLOOKUP($J23,#REF!,KI$2,0),0)</f>
        <v>0</v>
      </c>
      <c r="KJ23" s="33">
        <f t="shared" si="73"/>
        <v>0</v>
      </c>
      <c r="KK23" s="33">
        <f>IFERROR(VLOOKUP($J23,#REF!,KK$2,0),0)</f>
        <v>0</v>
      </c>
      <c r="KL23" s="33">
        <f t="shared" si="73"/>
        <v>0</v>
      </c>
      <c r="KM23" s="33">
        <f>IFERROR(VLOOKUP($J23,#REF!,KM$2,0),0)</f>
        <v>0</v>
      </c>
      <c r="KN23" s="33">
        <f t="shared" si="73"/>
        <v>0</v>
      </c>
      <c r="KO23" s="33">
        <f>IFERROR(VLOOKUP($J23,#REF!,KO$2,0),0)</f>
        <v>0</v>
      </c>
      <c r="KP23" s="33">
        <f t="shared" si="73"/>
        <v>0</v>
      </c>
      <c r="KQ23" s="33">
        <f>IFERROR(VLOOKUP($J23,#REF!,KQ$2,0),0)</f>
        <v>0</v>
      </c>
      <c r="KR23" s="33">
        <f t="shared" si="73"/>
        <v>0</v>
      </c>
      <c r="KS23" s="33">
        <f>IFERROR(VLOOKUP($J23,#REF!,KS$2,0),0)</f>
        <v>0</v>
      </c>
      <c r="KT23" s="33">
        <f t="shared" si="73"/>
        <v>0</v>
      </c>
      <c r="KU23" s="33">
        <f>IFERROR(VLOOKUP($J23,#REF!,KU$2,0),0)</f>
        <v>0</v>
      </c>
      <c r="KV23" s="33">
        <f t="shared" si="74"/>
        <v>0</v>
      </c>
      <c r="KW23" s="33">
        <f>IFERROR(VLOOKUP($J23,#REF!,KW$2,0),0)</f>
        <v>0</v>
      </c>
      <c r="KX23" s="33">
        <f t="shared" si="74"/>
        <v>0</v>
      </c>
      <c r="KY23" s="33">
        <f>IFERROR(VLOOKUP($J23,#REF!,KY$2,0),0)</f>
        <v>0</v>
      </c>
      <c r="KZ23" s="33">
        <f t="shared" si="74"/>
        <v>0</v>
      </c>
      <c r="LA23" s="33">
        <f>IFERROR(VLOOKUP($J23,#REF!,LA$2,0),0)</f>
        <v>0</v>
      </c>
      <c r="LB23" s="33">
        <f t="shared" si="74"/>
        <v>0</v>
      </c>
      <c r="LC23" s="33">
        <f>IFERROR(VLOOKUP($J23,#REF!,LC$2,0),0)</f>
        <v>0</v>
      </c>
      <c r="LD23" s="33">
        <f t="shared" si="74"/>
        <v>0</v>
      </c>
      <c r="LE23" s="33">
        <f>IFERROR(VLOOKUP($J23,#REF!,LE$2,0),0)</f>
        <v>0</v>
      </c>
      <c r="LF23" s="33">
        <f t="shared" si="74"/>
        <v>0</v>
      </c>
      <c r="LG23" s="33">
        <f>IFERROR(VLOOKUP($J23,#REF!,LG$2,0),0)</f>
        <v>0</v>
      </c>
      <c r="LH23" s="33">
        <f t="shared" si="74"/>
        <v>0</v>
      </c>
      <c r="LI23" s="33">
        <f>IFERROR(VLOOKUP($J23,#REF!,LI$2,0),0)</f>
        <v>0</v>
      </c>
      <c r="LJ23" s="33">
        <f t="shared" si="74"/>
        <v>0</v>
      </c>
      <c r="LK23" s="33">
        <f>IFERROR(VLOOKUP($J23,#REF!,LK$2,0),0)</f>
        <v>0</v>
      </c>
      <c r="LL23" s="33">
        <f t="shared" si="75"/>
        <v>0</v>
      </c>
      <c r="LM23" s="33">
        <f>IFERROR(VLOOKUP($J23,#REF!,LM$2,0),0)</f>
        <v>0</v>
      </c>
      <c r="LN23" s="33">
        <f t="shared" si="75"/>
        <v>0</v>
      </c>
      <c r="LO23" s="33">
        <f>IFERROR(VLOOKUP($J23,#REF!,LO$2,0),0)</f>
        <v>0</v>
      </c>
      <c r="LP23" s="33">
        <f t="shared" si="75"/>
        <v>0</v>
      </c>
      <c r="LQ23" s="33">
        <f>IFERROR(VLOOKUP($J23,#REF!,LQ$2,0),0)</f>
        <v>0</v>
      </c>
      <c r="LR23" s="33">
        <f t="shared" si="75"/>
        <v>0</v>
      </c>
      <c r="LS23" s="33">
        <f>IFERROR(VLOOKUP($J23,#REF!,LS$2,0),0)</f>
        <v>0</v>
      </c>
      <c r="LT23" s="33">
        <f t="shared" si="75"/>
        <v>0</v>
      </c>
      <c r="LU23" s="33">
        <f>IFERROR(VLOOKUP($J23,#REF!,LU$2,0),0)</f>
        <v>0</v>
      </c>
      <c r="LV23" s="33">
        <f t="shared" si="75"/>
        <v>0</v>
      </c>
      <c r="LW23" s="33">
        <f>IFERROR(VLOOKUP($J23,#REF!,LW$2,0),0)</f>
        <v>0</v>
      </c>
      <c r="LX23" s="33">
        <f t="shared" si="75"/>
        <v>0</v>
      </c>
      <c r="LY23" s="33">
        <f>IFERROR(VLOOKUP($J23,#REF!,LY$2,0),0)</f>
        <v>0</v>
      </c>
      <c r="LZ23" s="33">
        <f t="shared" si="75"/>
        <v>0</v>
      </c>
      <c r="MA23" s="33">
        <f>IFERROR(VLOOKUP($J23,#REF!,MA$2,0),0)</f>
        <v>0</v>
      </c>
      <c r="MB23" s="33">
        <f t="shared" si="76"/>
        <v>0</v>
      </c>
      <c r="MC23" s="33">
        <f>IFERROR(VLOOKUP($J23,#REF!,MC$2,0),0)</f>
        <v>0</v>
      </c>
      <c r="MD23" s="33">
        <f t="shared" si="76"/>
        <v>0</v>
      </c>
      <c r="ME23" s="33">
        <f>IFERROR(VLOOKUP($J23,#REF!,ME$2,0),0)</f>
        <v>0</v>
      </c>
      <c r="MF23" s="33">
        <f t="shared" si="76"/>
        <v>0</v>
      </c>
      <c r="MG23" s="33">
        <f>IFERROR(VLOOKUP($J23,#REF!,MG$2,0),0)</f>
        <v>0</v>
      </c>
      <c r="MH23" s="33">
        <f t="shared" si="76"/>
        <v>0</v>
      </c>
      <c r="MI23" s="33">
        <f>IFERROR(VLOOKUP($J23,#REF!,MI$2,0),0)</f>
        <v>0</v>
      </c>
      <c r="MJ23" s="33">
        <f t="shared" si="76"/>
        <v>0</v>
      </c>
      <c r="MK23" s="33">
        <f>IFERROR(VLOOKUP($J23,#REF!,MK$2,0),0)</f>
        <v>0</v>
      </c>
      <c r="ML23" s="33">
        <f t="shared" si="76"/>
        <v>0</v>
      </c>
      <c r="MM23" s="33">
        <f>IFERROR(VLOOKUP($J23,#REF!,MM$2,0),0)</f>
        <v>0</v>
      </c>
      <c r="MN23" s="33">
        <f t="shared" si="76"/>
        <v>0</v>
      </c>
      <c r="MO23" s="33">
        <f>IFERROR(VLOOKUP($J23,#REF!,MO$2,0),0)</f>
        <v>0</v>
      </c>
      <c r="MP23" s="33">
        <f t="shared" si="76"/>
        <v>0</v>
      </c>
      <c r="MQ23" s="33">
        <f>IFERROR(VLOOKUP($J23,#REF!,MQ$2,0),0)</f>
        <v>0</v>
      </c>
      <c r="MR23" s="33">
        <f t="shared" si="77"/>
        <v>0</v>
      </c>
      <c r="MS23" s="33">
        <f>IFERROR(VLOOKUP($J23,#REF!,MS$2,0),0)</f>
        <v>0</v>
      </c>
      <c r="MT23" s="33">
        <f t="shared" si="77"/>
        <v>0</v>
      </c>
      <c r="MU23" s="33">
        <f>IFERROR(VLOOKUP($J23,#REF!,MU$2,0),0)</f>
        <v>0</v>
      </c>
      <c r="MV23" s="33">
        <f t="shared" si="77"/>
        <v>0</v>
      </c>
      <c r="MW23" s="33">
        <f>IFERROR(VLOOKUP($J23,#REF!,MW$2,0),0)</f>
        <v>0</v>
      </c>
      <c r="MX23" s="33">
        <f t="shared" si="77"/>
        <v>0</v>
      </c>
      <c r="MY23" s="33">
        <f>IFERROR(VLOOKUP($J23,#REF!,MY$2,0),0)</f>
        <v>0</v>
      </c>
      <c r="MZ23" s="33">
        <f t="shared" si="77"/>
        <v>0</v>
      </c>
      <c r="NA23" s="33">
        <f>IFERROR(VLOOKUP($J23,#REF!,NA$2,0),0)</f>
        <v>0</v>
      </c>
      <c r="NB23" s="33">
        <f t="shared" si="77"/>
        <v>0</v>
      </c>
      <c r="NC23" s="33">
        <f>IFERROR(VLOOKUP($J23,#REF!,NC$2,0),0)</f>
        <v>0</v>
      </c>
      <c r="ND23" s="33">
        <f t="shared" si="77"/>
        <v>0</v>
      </c>
      <c r="NE23" s="33">
        <f>IFERROR(VLOOKUP($J23,#REF!,NE$2,0),0)</f>
        <v>0</v>
      </c>
      <c r="NF23" s="33">
        <f t="shared" si="77"/>
        <v>0</v>
      </c>
      <c r="NG23" s="33">
        <f>IFERROR(VLOOKUP($J23,#REF!,NG$2,0),0)</f>
        <v>0</v>
      </c>
      <c r="NH23" s="33">
        <f t="shared" si="78"/>
        <v>0</v>
      </c>
      <c r="NI23" s="33">
        <f>IFERROR(VLOOKUP($J23,#REF!,NI$2,0),0)</f>
        <v>0</v>
      </c>
      <c r="NJ23" s="33">
        <f t="shared" si="78"/>
        <v>0</v>
      </c>
      <c r="NK23" s="33">
        <f>IFERROR(VLOOKUP($J23,#REF!,NK$2,0),0)</f>
        <v>0</v>
      </c>
      <c r="NL23" s="33">
        <f t="shared" si="78"/>
        <v>0</v>
      </c>
      <c r="NM23" s="33">
        <f>IFERROR(VLOOKUP($J23,#REF!,NM$2,0),0)</f>
        <v>0</v>
      </c>
      <c r="NN23" s="33">
        <f t="shared" si="78"/>
        <v>0</v>
      </c>
      <c r="NO23" s="33">
        <f>IFERROR(VLOOKUP($J23,#REF!,NO$2,0),0)</f>
        <v>0</v>
      </c>
      <c r="NP23" s="33">
        <f t="shared" si="78"/>
        <v>0</v>
      </c>
      <c r="NQ23" s="33">
        <f>IFERROR(VLOOKUP($J23,#REF!,NQ$2,0),0)</f>
        <v>0</v>
      </c>
      <c r="NR23" s="33">
        <f t="shared" si="78"/>
        <v>0</v>
      </c>
      <c r="NS23" s="33">
        <f>IFERROR(VLOOKUP($J23,#REF!,NS$2,0),0)</f>
        <v>0</v>
      </c>
      <c r="NT23" s="33">
        <f t="shared" si="78"/>
        <v>0</v>
      </c>
      <c r="NU23" s="33">
        <f>IFERROR(VLOOKUP($J23,#REF!,NU$2,0),0)</f>
        <v>0</v>
      </c>
      <c r="NV23" s="33">
        <f t="shared" si="78"/>
        <v>0</v>
      </c>
      <c r="NW23" s="33">
        <f>IFERROR(VLOOKUP($J23,#REF!,NW$2,0),0)</f>
        <v>0</v>
      </c>
      <c r="NX23" s="33">
        <f t="shared" si="79"/>
        <v>0</v>
      </c>
      <c r="NY23" s="33">
        <f>IFERROR(VLOOKUP($J23,#REF!,NY$2,0),0)</f>
        <v>0</v>
      </c>
      <c r="NZ23" s="33">
        <f t="shared" si="79"/>
        <v>0</v>
      </c>
      <c r="OA23" s="33">
        <f>IFERROR(VLOOKUP($J23,#REF!,OA$2,0),0)</f>
        <v>0</v>
      </c>
      <c r="OB23" s="33">
        <f t="shared" si="79"/>
        <v>0</v>
      </c>
      <c r="OC23" s="33">
        <f>IFERROR(VLOOKUP($J23,#REF!,OC$2,0),0)</f>
        <v>0</v>
      </c>
      <c r="OD23" s="33">
        <f t="shared" si="79"/>
        <v>0</v>
      </c>
      <c r="OE23" s="33">
        <f>IFERROR(VLOOKUP($J23,#REF!,OE$2,0),0)</f>
        <v>0</v>
      </c>
      <c r="OF23" s="33">
        <f t="shared" si="79"/>
        <v>0</v>
      </c>
      <c r="OG23" s="33">
        <f>IFERROR(VLOOKUP($J23,#REF!,OG$2,0),0)</f>
        <v>0</v>
      </c>
      <c r="OH23" s="33">
        <f t="shared" si="79"/>
        <v>0</v>
      </c>
      <c r="OI23" s="33">
        <f>IFERROR(VLOOKUP($J23,#REF!,OI$2,0),0)</f>
        <v>0</v>
      </c>
      <c r="OJ23" s="33">
        <f t="shared" si="79"/>
        <v>0</v>
      </c>
      <c r="OK23" s="33">
        <f>IFERROR(VLOOKUP($J23,#REF!,OK$2,0),0)</f>
        <v>0</v>
      </c>
      <c r="OL23" s="33">
        <f t="shared" si="79"/>
        <v>0</v>
      </c>
      <c r="OM23" s="33">
        <f>IFERROR(VLOOKUP($J23,#REF!,OM$2,0),0)</f>
        <v>0</v>
      </c>
      <c r="ON23" s="33">
        <f t="shared" si="80"/>
        <v>0</v>
      </c>
      <c r="OO23" s="33">
        <f>IFERROR(VLOOKUP($J23,#REF!,OO$2,0),0)</f>
        <v>0</v>
      </c>
      <c r="OP23" s="33">
        <f t="shared" si="81"/>
        <v>0</v>
      </c>
      <c r="OQ23" s="33">
        <f>IFERROR(VLOOKUP($J23,#REF!,OQ$2,0),0)</f>
        <v>0</v>
      </c>
      <c r="OR23" s="33">
        <f t="shared" si="82"/>
        <v>0</v>
      </c>
      <c r="OS23" s="33">
        <f>IFERROR(VLOOKUP($J23,#REF!,OS$2,0),0)</f>
        <v>0</v>
      </c>
      <c r="OT23" s="33">
        <f t="shared" si="83"/>
        <v>0</v>
      </c>
      <c r="OU23" s="33">
        <f>IFERROR(VLOOKUP($J23,#REF!,OU$2,0),0)</f>
        <v>0</v>
      </c>
      <c r="OV23" s="33">
        <f t="shared" si="84"/>
        <v>0</v>
      </c>
      <c r="OW23" s="33">
        <f>IFERROR(VLOOKUP($J23,#REF!,OW$2,0),0)</f>
        <v>0</v>
      </c>
      <c r="OX23" s="33">
        <f t="shared" si="85"/>
        <v>0</v>
      </c>
    </row>
    <row r="24" spans="2:414">
      <c r="B24" s="63">
        <f t="shared" si="0"/>
        <v>13</v>
      </c>
      <c r="C24" s="28">
        <f>入力⑥!C19</f>
        <v>0</v>
      </c>
      <c r="D24" s="28">
        <f>入力⑥!D19</f>
        <v>0</v>
      </c>
      <c r="E24" s="28">
        <f>入力⑥!E19</f>
        <v>0</v>
      </c>
      <c r="F24" s="28">
        <f>入力⑥!F19</f>
        <v>0</v>
      </c>
      <c r="G24" s="28">
        <f>入力⑥!G19</f>
        <v>0</v>
      </c>
      <c r="H24" s="28">
        <f>入力⑥!H19</f>
        <v>0</v>
      </c>
      <c r="I24" s="28">
        <f>入力⑥!I19</f>
        <v>0</v>
      </c>
      <c r="J24" s="28">
        <f>入力⑥!J19</f>
        <v>0</v>
      </c>
      <c r="K24" s="28" t="str">
        <f>入力⑥!L19</f>
        <v/>
      </c>
      <c r="L24" s="28" t="str">
        <f>入力⑥!M19</f>
        <v/>
      </c>
      <c r="M24" s="28">
        <f>入力⑥!N19</f>
        <v>0</v>
      </c>
      <c r="N24" s="28">
        <f>入力⑥!O19</f>
        <v>0</v>
      </c>
      <c r="O24" s="33">
        <f>IFERROR(VLOOKUP($J24,#REF!,O$2,0),0)</f>
        <v>0</v>
      </c>
      <c r="P24" s="33">
        <f t="shared" si="1"/>
        <v>0</v>
      </c>
      <c r="Q24" s="33">
        <f>IFERROR(VLOOKUP($J24,#REF!,Q$2,0),0)</f>
        <v>0</v>
      </c>
      <c r="R24" s="33">
        <f t="shared" si="1"/>
        <v>0</v>
      </c>
      <c r="S24" s="33">
        <f>IFERROR(VLOOKUP($J24,#REF!,S$2,0),0)</f>
        <v>0</v>
      </c>
      <c r="T24" s="33">
        <f t="shared" si="44"/>
        <v>0</v>
      </c>
      <c r="U24" s="33">
        <f>IFERROR(VLOOKUP($J24,#REF!,U$2,0),0)</f>
        <v>0</v>
      </c>
      <c r="V24" s="33">
        <f t="shared" si="44"/>
        <v>0</v>
      </c>
      <c r="W24" s="33">
        <f>IFERROR(VLOOKUP($J24,#REF!,W$2,0),0)</f>
        <v>0</v>
      </c>
      <c r="X24" s="33">
        <f t="shared" si="45"/>
        <v>0</v>
      </c>
      <c r="Y24" s="33">
        <f>IFERROR(VLOOKUP($J24,#REF!,Y$2,0),0)</f>
        <v>0</v>
      </c>
      <c r="Z24" s="33">
        <f t="shared" si="45"/>
        <v>0</v>
      </c>
      <c r="AA24" s="33">
        <f>IFERROR(VLOOKUP($J24,#REF!,AA$2,0),0)</f>
        <v>0</v>
      </c>
      <c r="AB24" s="33">
        <f t="shared" si="46"/>
        <v>0</v>
      </c>
      <c r="AC24" s="33">
        <f>IFERROR(VLOOKUP($J24,#REF!,AC$2,0),0)</f>
        <v>0</v>
      </c>
      <c r="AD24" s="33">
        <f t="shared" si="46"/>
        <v>0</v>
      </c>
      <c r="AE24" s="33">
        <f>IFERROR(VLOOKUP($J24,#REF!,AE$2,0),0)</f>
        <v>0</v>
      </c>
      <c r="AF24" s="33">
        <f t="shared" si="47"/>
        <v>0</v>
      </c>
      <c r="AG24" s="33">
        <f>IFERROR(VLOOKUP($J24,#REF!,AG$2,0),0)</f>
        <v>0</v>
      </c>
      <c r="AH24" s="33">
        <f t="shared" si="47"/>
        <v>0</v>
      </c>
      <c r="AI24" s="33">
        <f>IFERROR(VLOOKUP($J24,#REF!,AI$2,0),0)</f>
        <v>0</v>
      </c>
      <c r="AJ24" s="33">
        <f t="shared" si="48"/>
        <v>0</v>
      </c>
      <c r="AK24" s="33">
        <f>IFERROR(VLOOKUP($J24,#REF!,AK$2,0),0)</f>
        <v>0</v>
      </c>
      <c r="AL24" s="33">
        <f t="shared" si="48"/>
        <v>0</v>
      </c>
      <c r="AM24" s="33">
        <f>IFERROR(VLOOKUP($J24,#REF!,AM$2,0),0)</f>
        <v>0</v>
      </c>
      <c r="AN24" s="33">
        <f t="shared" si="49"/>
        <v>0</v>
      </c>
      <c r="AO24" s="33">
        <f>IFERROR(VLOOKUP($J24,#REF!,AO$2,0),0)</f>
        <v>0</v>
      </c>
      <c r="AP24" s="33">
        <f t="shared" si="49"/>
        <v>0</v>
      </c>
      <c r="AQ24" s="33">
        <f>IFERROR(VLOOKUP($J24,#REF!,AQ$2,0),0)</f>
        <v>0</v>
      </c>
      <c r="AR24" s="33">
        <f t="shared" si="50"/>
        <v>0</v>
      </c>
      <c r="AS24" s="33">
        <f>IFERROR(VLOOKUP($J24,#REF!,AS$2,0),0)</f>
        <v>0</v>
      </c>
      <c r="AT24" s="33">
        <f t="shared" si="50"/>
        <v>0</v>
      </c>
      <c r="AU24" s="33">
        <f>IFERROR(VLOOKUP($J24,#REF!,AU$2,0),0)</f>
        <v>0</v>
      </c>
      <c r="AV24" s="33">
        <f t="shared" si="51"/>
        <v>0</v>
      </c>
      <c r="AW24" s="33">
        <f>IFERROR(VLOOKUP($J24,#REF!,AW$2,0),0)</f>
        <v>0</v>
      </c>
      <c r="AX24" s="33">
        <f t="shared" si="51"/>
        <v>0</v>
      </c>
      <c r="AY24" s="33">
        <f>IFERROR(VLOOKUP($J24,#REF!,AY$2,0),0)</f>
        <v>0</v>
      </c>
      <c r="AZ24" s="33">
        <f t="shared" si="52"/>
        <v>0</v>
      </c>
      <c r="BA24" s="33">
        <f>IFERROR(VLOOKUP($J24,#REF!,BA$2,0),0)</f>
        <v>0</v>
      </c>
      <c r="BB24" s="33">
        <f t="shared" si="52"/>
        <v>0</v>
      </c>
      <c r="BC24" s="33">
        <f>IFERROR(VLOOKUP($J24,#REF!,BC$2,0),0)</f>
        <v>0</v>
      </c>
      <c r="BD24" s="33">
        <f t="shared" si="53"/>
        <v>0</v>
      </c>
      <c r="BE24" s="33">
        <f>IFERROR(VLOOKUP($J24,#REF!,BE$2,0),0)</f>
        <v>0</v>
      </c>
      <c r="BF24" s="33">
        <f t="shared" si="53"/>
        <v>0</v>
      </c>
      <c r="BG24" s="33">
        <f>IFERROR(VLOOKUP($J24,#REF!,BG$2,0),0)</f>
        <v>0</v>
      </c>
      <c r="BH24" s="33">
        <f t="shared" si="54"/>
        <v>0</v>
      </c>
      <c r="BI24" s="33">
        <f>IFERROR(VLOOKUP($J24,#REF!,BI$2,0),0)</f>
        <v>0</v>
      </c>
      <c r="BJ24" s="33">
        <f t="shared" si="54"/>
        <v>0</v>
      </c>
      <c r="BK24" s="33">
        <f>IFERROR(VLOOKUP($J24,#REF!,BK$2,0),0)</f>
        <v>0</v>
      </c>
      <c r="BL24" s="33">
        <f t="shared" si="55"/>
        <v>0</v>
      </c>
      <c r="BM24" s="33">
        <f>IFERROR(VLOOKUP($J24,#REF!,BM$2,0),0)</f>
        <v>0</v>
      </c>
      <c r="BN24" s="33">
        <f t="shared" si="55"/>
        <v>0</v>
      </c>
      <c r="BO24" s="33">
        <f>IFERROR(VLOOKUP($J24,#REF!,BO$2,0),0)</f>
        <v>0</v>
      </c>
      <c r="BP24" s="33">
        <f t="shared" si="56"/>
        <v>0</v>
      </c>
      <c r="BQ24" s="33">
        <f>IFERROR(VLOOKUP($J24,#REF!,BQ$2,0),0)</f>
        <v>0</v>
      </c>
      <c r="BR24" s="33">
        <f t="shared" si="56"/>
        <v>0</v>
      </c>
      <c r="BS24" s="33">
        <f>IFERROR(VLOOKUP($J24,#REF!,BS$2,0),0)</f>
        <v>0</v>
      </c>
      <c r="BT24" s="33">
        <f t="shared" si="57"/>
        <v>0</v>
      </c>
      <c r="BU24" s="33">
        <f>IFERROR(VLOOKUP($J24,#REF!,BU$2,0),0)</f>
        <v>0</v>
      </c>
      <c r="BV24" s="33">
        <f t="shared" si="57"/>
        <v>0</v>
      </c>
      <c r="BW24" s="33">
        <f>IFERROR(VLOOKUP($J24,#REF!,BW$2,0),0)</f>
        <v>0</v>
      </c>
      <c r="BX24" s="33">
        <f t="shared" si="58"/>
        <v>0</v>
      </c>
      <c r="BY24" s="33">
        <f>IFERROR(VLOOKUP($J24,#REF!,BY$2,0),0)</f>
        <v>0</v>
      </c>
      <c r="BZ24" s="33">
        <f t="shared" si="58"/>
        <v>0</v>
      </c>
      <c r="CA24" s="33">
        <f>IFERROR(VLOOKUP($J24,#REF!,CA$2,0),0)</f>
        <v>0</v>
      </c>
      <c r="CB24" s="33">
        <f t="shared" si="59"/>
        <v>0</v>
      </c>
      <c r="CC24" s="33">
        <f>IFERROR(VLOOKUP($J24,#REF!,CC$2,0),0)</f>
        <v>0</v>
      </c>
      <c r="CD24" s="33">
        <f t="shared" si="59"/>
        <v>0</v>
      </c>
      <c r="CE24" s="33">
        <f>IFERROR(VLOOKUP($J24,#REF!,CE$2,0),0)</f>
        <v>0</v>
      </c>
      <c r="CF24" s="33">
        <f t="shared" si="60"/>
        <v>0</v>
      </c>
      <c r="CG24" s="33">
        <f>IFERROR(VLOOKUP($J24,#REF!,CG$2,0),0)</f>
        <v>0</v>
      </c>
      <c r="CH24" s="33">
        <f t="shared" si="60"/>
        <v>0</v>
      </c>
      <c r="CI24" s="33">
        <f>IFERROR(VLOOKUP($J24,#REF!,CI$2,0),0)</f>
        <v>0</v>
      </c>
      <c r="CJ24" s="33">
        <f t="shared" si="60"/>
        <v>0</v>
      </c>
      <c r="CK24" s="33">
        <f>IFERROR(VLOOKUP($J24,#REF!,CK$2,0),0)</f>
        <v>0</v>
      </c>
      <c r="CL24" s="33">
        <f t="shared" si="60"/>
        <v>0</v>
      </c>
      <c r="CM24" s="33">
        <f>IFERROR(VLOOKUP($J24,#REF!,CM$2,0),0)</f>
        <v>0</v>
      </c>
      <c r="CN24" s="33">
        <f t="shared" si="60"/>
        <v>0</v>
      </c>
      <c r="CO24" s="33">
        <f>IFERROR(VLOOKUP($J24,#REF!,CO$2,0),0)</f>
        <v>0</v>
      </c>
      <c r="CP24" s="33">
        <f t="shared" si="60"/>
        <v>0</v>
      </c>
      <c r="CQ24" s="33">
        <f>IFERROR(VLOOKUP($J24,#REF!,CQ$2,0),0)</f>
        <v>0</v>
      </c>
      <c r="CR24" s="33">
        <f t="shared" si="60"/>
        <v>0</v>
      </c>
      <c r="CS24" s="33">
        <f>IFERROR(VLOOKUP($J24,#REF!,CS$2,0),0)</f>
        <v>0</v>
      </c>
      <c r="CT24" s="33">
        <f t="shared" si="60"/>
        <v>0</v>
      </c>
      <c r="CU24" s="33">
        <f>IFERROR(VLOOKUP($J24,#REF!,CU$2,0),0)</f>
        <v>0</v>
      </c>
      <c r="CV24" s="33">
        <f t="shared" si="61"/>
        <v>0</v>
      </c>
      <c r="CW24" s="33">
        <f>IFERROR(VLOOKUP($J24,#REF!,CW$2,0),0)</f>
        <v>0</v>
      </c>
      <c r="CX24" s="33">
        <f t="shared" si="61"/>
        <v>0</v>
      </c>
      <c r="CY24" s="33">
        <f>IFERROR(VLOOKUP($J24,#REF!,CY$2,0),0)</f>
        <v>0</v>
      </c>
      <c r="CZ24" s="33">
        <f t="shared" si="61"/>
        <v>0</v>
      </c>
      <c r="DA24" s="33">
        <f>IFERROR(VLOOKUP($J24,#REF!,DA$2,0),0)</f>
        <v>0</v>
      </c>
      <c r="DB24" s="33">
        <f t="shared" si="61"/>
        <v>0</v>
      </c>
      <c r="DC24" s="33">
        <f>IFERROR(VLOOKUP($J24,#REF!,DC$2,0),0)</f>
        <v>0</v>
      </c>
      <c r="DD24" s="33">
        <f t="shared" si="61"/>
        <v>0</v>
      </c>
      <c r="DE24" s="33">
        <f>IFERROR(VLOOKUP($J24,#REF!,DE$2,0),0)</f>
        <v>0</v>
      </c>
      <c r="DF24" s="33">
        <f t="shared" si="61"/>
        <v>0</v>
      </c>
      <c r="DG24" s="33">
        <f>IFERROR(VLOOKUP($J24,#REF!,DG$2,0),0)</f>
        <v>0</v>
      </c>
      <c r="DH24" s="33">
        <f t="shared" si="61"/>
        <v>0</v>
      </c>
      <c r="DI24" s="33">
        <f>IFERROR(VLOOKUP($J24,#REF!,DI$2,0),0)</f>
        <v>0</v>
      </c>
      <c r="DJ24" s="33">
        <f t="shared" si="61"/>
        <v>0</v>
      </c>
      <c r="DK24" s="33">
        <f>IFERROR(VLOOKUP($J24,#REF!,DK$2,0),0)</f>
        <v>0</v>
      </c>
      <c r="DL24" s="33">
        <f t="shared" si="62"/>
        <v>0</v>
      </c>
      <c r="DM24" s="33">
        <f>IFERROR(VLOOKUP($J24,#REF!,DM$2,0),0)</f>
        <v>0</v>
      </c>
      <c r="DN24" s="33">
        <f t="shared" si="62"/>
        <v>0</v>
      </c>
      <c r="DO24" s="33">
        <f>IFERROR(VLOOKUP($J24,#REF!,DO$2,0),0)</f>
        <v>0</v>
      </c>
      <c r="DP24" s="33">
        <f t="shared" si="62"/>
        <v>0</v>
      </c>
      <c r="DQ24" s="33">
        <f>IFERROR(VLOOKUP($J24,#REF!,DQ$2,0),0)</f>
        <v>0</v>
      </c>
      <c r="DR24" s="33">
        <f t="shared" si="62"/>
        <v>0</v>
      </c>
      <c r="DS24" s="33">
        <f>IFERROR(VLOOKUP($J24,#REF!,DS$2,0),0)</f>
        <v>0</v>
      </c>
      <c r="DT24" s="33">
        <f t="shared" si="62"/>
        <v>0</v>
      </c>
      <c r="DU24" s="33">
        <f>IFERROR(VLOOKUP($J24,#REF!,DU$2,0),0)</f>
        <v>0</v>
      </c>
      <c r="DV24" s="33">
        <f t="shared" si="62"/>
        <v>0</v>
      </c>
      <c r="DW24" s="33">
        <f>IFERROR(VLOOKUP($J24,#REF!,DW$2,0),0)</f>
        <v>0</v>
      </c>
      <c r="DX24" s="33">
        <f t="shared" si="62"/>
        <v>0</v>
      </c>
      <c r="DY24" s="33">
        <f>IFERROR(VLOOKUP($J24,#REF!,DY$2,0),0)</f>
        <v>0</v>
      </c>
      <c r="DZ24" s="33">
        <f t="shared" si="62"/>
        <v>0</v>
      </c>
      <c r="EA24" s="33">
        <f>IFERROR(VLOOKUP($J24,#REF!,EA$2,0),0)</f>
        <v>0</v>
      </c>
      <c r="EB24" s="33">
        <f t="shared" si="63"/>
        <v>0</v>
      </c>
      <c r="EC24" s="33">
        <f>IFERROR(VLOOKUP($J24,#REF!,EC$2,0),0)</f>
        <v>0</v>
      </c>
      <c r="ED24" s="33">
        <f t="shared" si="63"/>
        <v>0</v>
      </c>
      <c r="EE24" s="33">
        <f>IFERROR(VLOOKUP($J24,#REF!,EE$2,0),0)</f>
        <v>0</v>
      </c>
      <c r="EF24" s="33">
        <f t="shared" si="63"/>
        <v>0</v>
      </c>
      <c r="EG24" s="33">
        <f>IFERROR(VLOOKUP($J24,#REF!,EG$2,0),0)</f>
        <v>0</v>
      </c>
      <c r="EH24" s="33">
        <f t="shared" si="63"/>
        <v>0</v>
      </c>
      <c r="EI24" s="33">
        <f>IFERROR(VLOOKUP($J24,#REF!,EI$2,0),0)</f>
        <v>0</v>
      </c>
      <c r="EJ24" s="33">
        <f t="shared" si="63"/>
        <v>0</v>
      </c>
      <c r="EK24" s="33">
        <f>IFERROR(VLOOKUP($J24,#REF!,EK$2,0),0)</f>
        <v>0</v>
      </c>
      <c r="EL24" s="33">
        <f t="shared" si="63"/>
        <v>0</v>
      </c>
      <c r="EM24" s="33">
        <f>IFERROR(VLOOKUP($J24,#REF!,EM$2,0),0)</f>
        <v>0</v>
      </c>
      <c r="EN24" s="33">
        <f t="shared" si="63"/>
        <v>0</v>
      </c>
      <c r="EO24" s="33">
        <f>IFERROR(VLOOKUP($J24,#REF!,EO$2,0),0)</f>
        <v>0</v>
      </c>
      <c r="EP24" s="33">
        <f t="shared" si="63"/>
        <v>0</v>
      </c>
      <c r="EQ24" s="33">
        <f>IFERROR(VLOOKUP($J24,#REF!,EQ$2,0),0)</f>
        <v>0</v>
      </c>
      <c r="ER24" s="33">
        <f t="shared" si="64"/>
        <v>0</v>
      </c>
      <c r="ES24" s="33">
        <f>IFERROR(VLOOKUP($J24,#REF!,ES$2,0),0)</f>
        <v>0</v>
      </c>
      <c r="ET24" s="33">
        <f t="shared" si="64"/>
        <v>0</v>
      </c>
      <c r="EU24" s="33">
        <f>IFERROR(VLOOKUP($J24,#REF!,EU$2,0),0)</f>
        <v>0</v>
      </c>
      <c r="EV24" s="33">
        <f t="shared" si="64"/>
        <v>0</v>
      </c>
      <c r="EW24" s="33">
        <f>IFERROR(VLOOKUP($J24,#REF!,EW$2,0),0)</f>
        <v>0</v>
      </c>
      <c r="EX24" s="33">
        <f t="shared" si="64"/>
        <v>0</v>
      </c>
      <c r="EY24" s="33">
        <f>IFERROR(VLOOKUP($J24,#REF!,EY$2,0),0)</f>
        <v>0</v>
      </c>
      <c r="EZ24" s="33">
        <f t="shared" si="64"/>
        <v>0</v>
      </c>
      <c r="FA24" s="33">
        <f>IFERROR(VLOOKUP($J24,#REF!,FA$2,0),0)</f>
        <v>0</v>
      </c>
      <c r="FB24" s="33">
        <f t="shared" si="64"/>
        <v>0</v>
      </c>
      <c r="FC24" s="33">
        <f>IFERROR(VLOOKUP($J24,#REF!,FC$2,0),0)</f>
        <v>0</v>
      </c>
      <c r="FD24" s="33">
        <f t="shared" si="64"/>
        <v>0</v>
      </c>
      <c r="FE24" s="33">
        <f>IFERROR(VLOOKUP($J24,#REF!,FE$2,0),0)</f>
        <v>0</v>
      </c>
      <c r="FF24" s="33">
        <f t="shared" si="64"/>
        <v>0</v>
      </c>
      <c r="FG24" s="33">
        <f>IFERROR(VLOOKUP($J24,#REF!,FG$2,0),0)</f>
        <v>0</v>
      </c>
      <c r="FH24" s="33">
        <f t="shared" si="65"/>
        <v>0</v>
      </c>
      <c r="FI24" s="33">
        <f>IFERROR(VLOOKUP($J24,#REF!,FI$2,0),0)</f>
        <v>0</v>
      </c>
      <c r="FJ24" s="33">
        <f t="shared" si="65"/>
        <v>0</v>
      </c>
      <c r="FK24" s="33">
        <f>IFERROR(VLOOKUP($J24,#REF!,FK$2,0),0)</f>
        <v>0</v>
      </c>
      <c r="FL24" s="33">
        <f t="shared" si="65"/>
        <v>0</v>
      </c>
      <c r="FM24" s="33">
        <f>IFERROR(VLOOKUP($J24,#REF!,FM$2,0),0)</f>
        <v>0</v>
      </c>
      <c r="FN24" s="33">
        <f t="shared" si="65"/>
        <v>0</v>
      </c>
      <c r="FO24" s="33">
        <f>IFERROR(VLOOKUP($J24,#REF!,FO$2,0),0)</f>
        <v>0</v>
      </c>
      <c r="FP24" s="33">
        <f t="shared" si="65"/>
        <v>0</v>
      </c>
      <c r="FQ24" s="33">
        <f>IFERROR(VLOOKUP($J24,#REF!,FQ$2,0),0)</f>
        <v>0</v>
      </c>
      <c r="FR24" s="33">
        <f t="shared" si="65"/>
        <v>0</v>
      </c>
      <c r="FS24" s="33">
        <f>IFERROR(VLOOKUP($J24,#REF!,FS$2,0),0)</f>
        <v>0</v>
      </c>
      <c r="FT24" s="33">
        <f t="shared" si="65"/>
        <v>0</v>
      </c>
      <c r="FU24" s="33">
        <f>IFERROR(VLOOKUP($J24,#REF!,FU$2,0),0)</f>
        <v>0</v>
      </c>
      <c r="FV24" s="33">
        <f t="shared" si="65"/>
        <v>0</v>
      </c>
      <c r="FW24" s="33">
        <f>IFERROR(VLOOKUP($J24,#REF!,FW$2,0),0)</f>
        <v>0</v>
      </c>
      <c r="FX24" s="33">
        <f t="shared" si="66"/>
        <v>0</v>
      </c>
      <c r="FY24" s="33">
        <f>IFERROR(VLOOKUP($J24,#REF!,FY$2,0),0)</f>
        <v>0</v>
      </c>
      <c r="FZ24" s="33">
        <f t="shared" si="66"/>
        <v>0</v>
      </c>
      <c r="GA24" s="33">
        <f>IFERROR(VLOOKUP($J24,#REF!,GA$2,0),0)</f>
        <v>0</v>
      </c>
      <c r="GB24" s="33">
        <f t="shared" si="66"/>
        <v>0</v>
      </c>
      <c r="GC24" s="33">
        <f>IFERROR(VLOOKUP($J24,#REF!,GC$2,0),0)</f>
        <v>0</v>
      </c>
      <c r="GD24" s="33">
        <f t="shared" si="66"/>
        <v>0</v>
      </c>
      <c r="GE24" s="33">
        <f>IFERROR(VLOOKUP($J24,#REF!,GE$2,0),0)</f>
        <v>0</v>
      </c>
      <c r="GF24" s="33">
        <f t="shared" si="66"/>
        <v>0</v>
      </c>
      <c r="GG24" s="33">
        <f>IFERROR(VLOOKUP($J24,#REF!,GG$2,0),0)</f>
        <v>0</v>
      </c>
      <c r="GH24" s="33">
        <f t="shared" si="66"/>
        <v>0</v>
      </c>
      <c r="GI24" s="33">
        <f>IFERROR(VLOOKUP($J24,#REF!,GI$2,0),0)</f>
        <v>0</v>
      </c>
      <c r="GJ24" s="33">
        <f t="shared" si="66"/>
        <v>0</v>
      </c>
      <c r="GK24" s="33">
        <f>IFERROR(VLOOKUP($J24,#REF!,GK$2,0),0)</f>
        <v>0</v>
      </c>
      <c r="GL24" s="33">
        <f t="shared" si="66"/>
        <v>0</v>
      </c>
      <c r="GM24" s="33">
        <f>IFERROR(VLOOKUP($J24,#REF!,GM$2,0),0)</f>
        <v>0</v>
      </c>
      <c r="GN24" s="33">
        <f t="shared" si="67"/>
        <v>0</v>
      </c>
      <c r="GO24" s="33">
        <f>IFERROR(VLOOKUP($J24,#REF!,GO$2,0),0)</f>
        <v>0</v>
      </c>
      <c r="GP24" s="33">
        <f t="shared" si="67"/>
        <v>0</v>
      </c>
      <c r="GQ24" s="33">
        <f>IFERROR(VLOOKUP($J24,#REF!,GQ$2,0),0)</f>
        <v>0</v>
      </c>
      <c r="GR24" s="33">
        <f t="shared" si="67"/>
        <v>0</v>
      </c>
      <c r="GS24" s="33">
        <f>IFERROR(VLOOKUP($J24,#REF!,GS$2,0),0)</f>
        <v>0</v>
      </c>
      <c r="GT24" s="33">
        <f t="shared" si="67"/>
        <v>0</v>
      </c>
      <c r="GU24" s="33">
        <f>IFERROR(VLOOKUP($J24,#REF!,GU$2,0),0)</f>
        <v>0</v>
      </c>
      <c r="GV24" s="33">
        <f t="shared" si="67"/>
        <v>0</v>
      </c>
      <c r="GW24" s="33">
        <f>IFERROR(VLOOKUP($J24,#REF!,GW$2,0),0)</f>
        <v>0</v>
      </c>
      <c r="GX24" s="33">
        <f t="shared" si="67"/>
        <v>0</v>
      </c>
      <c r="GY24" s="33">
        <f>IFERROR(VLOOKUP($J24,#REF!,GY$2,0),0)</f>
        <v>0</v>
      </c>
      <c r="GZ24" s="33">
        <f t="shared" si="67"/>
        <v>0</v>
      </c>
      <c r="HA24" s="33">
        <f>IFERROR(VLOOKUP($J24,#REF!,HA$2,0),0)</f>
        <v>0</v>
      </c>
      <c r="HB24" s="33">
        <f t="shared" si="67"/>
        <v>0</v>
      </c>
      <c r="HC24" s="33">
        <f>IFERROR(VLOOKUP($J24,#REF!,HC$2,0),0)</f>
        <v>0</v>
      </c>
      <c r="HD24" s="33">
        <f t="shared" si="68"/>
        <v>0</v>
      </c>
      <c r="HE24" s="33">
        <f>IFERROR(VLOOKUP($J24,#REF!,HE$2,0),0)</f>
        <v>0</v>
      </c>
      <c r="HF24" s="33">
        <f t="shared" si="68"/>
        <v>0</v>
      </c>
      <c r="HG24" s="33">
        <f>IFERROR(VLOOKUP($J24,#REF!,HG$2,0),0)</f>
        <v>0</v>
      </c>
      <c r="HH24" s="33">
        <f t="shared" si="68"/>
        <v>0</v>
      </c>
      <c r="HI24" s="33">
        <f>IFERROR(VLOOKUP($J24,#REF!,HI$2,0),0)</f>
        <v>0</v>
      </c>
      <c r="HJ24" s="33">
        <f t="shared" si="68"/>
        <v>0</v>
      </c>
      <c r="HK24" s="33">
        <f>IFERROR(VLOOKUP($J24,#REF!,HK$2,0),0)</f>
        <v>0</v>
      </c>
      <c r="HL24" s="33">
        <f t="shared" si="68"/>
        <v>0</v>
      </c>
      <c r="HM24" s="33">
        <f>IFERROR(VLOOKUP($J24,#REF!,HM$2,0),0)</f>
        <v>0</v>
      </c>
      <c r="HN24" s="33">
        <f t="shared" si="68"/>
        <v>0</v>
      </c>
      <c r="HO24" s="33">
        <f>IFERROR(VLOOKUP($J24,#REF!,HO$2,0),0)</f>
        <v>0</v>
      </c>
      <c r="HP24" s="33">
        <f t="shared" si="68"/>
        <v>0</v>
      </c>
      <c r="HQ24" s="33">
        <f>IFERROR(VLOOKUP($J24,#REF!,HQ$2,0),0)</f>
        <v>0</v>
      </c>
      <c r="HR24" s="33">
        <f t="shared" si="68"/>
        <v>0</v>
      </c>
      <c r="HS24" s="33">
        <f>IFERROR(VLOOKUP($J24,#REF!,HS$2,0),0)</f>
        <v>0</v>
      </c>
      <c r="HT24" s="33">
        <f t="shared" si="69"/>
        <v>0</v>
      </c>
      <c r="HU24" s="33">
        <f>IFERROR(VLOOKUP($J24,#REF!,HU$2,0),0)</f>
        <v>0</v>
      </c>
      <c r="HV24" s="33">
        <f t="shared" si="69"/>
        <v>0</v>
      </c>
      <c r="HW24" s="33">
        <f>IFERROR(VLOOKUP($J24,#REF!,HW$2,0),0)</f>
        <v>0</v>
      </c>
      <c r="HX24" s="33">
        <f t="shared" si="69"/>
        <v>0</v>
      </c>
      <c r="HY24" s="33">
        <f>IFERROR(VLOOKUP($J24,#REF!,HY$2,0),0)</f>
        <v>0</v>
      </c>
      <c r="HZ24" s="33">
        <f t="shared" si="69"/>
        <v>0</v>
      </c>
      <c r="IA24" s="33">
        <f>IFERROR(VLOOKUP($J24,#REF!,IA$2,0),0)</f>
        <v>0</v>
      </c>
      <c r="IB24" s="33">
        <f t="shared" si="69"/>
        <v>0</v>
      </c>
      <c r="IC24" s="33">
        <f>IFERROR(VLOOKUP($J24,#REF!,IC$2,0),0)</f>
        <v>0</v>
      </c>
      <c r="ID24" s="33">
        <f t="shared" si="69"/>
        <v>0</v>
      </c>
      <c r="IE24" s="33">
        <f>IFERROR(VLOOKUP($J24,#REF!,IE$2,0),0)</f>
        <v>0</v>
      </c>
      <c r="IF24" s="33">
        <f t="shared" si="69"/>
        <v>0</v>
      </c>
      <c r="IG24" s="33">
        <f>IFERROR(VLOOKUP($J24,#REF!,IG$2,0),0)</f>
        <v>0</v>
      </c>
      <c r="IH24" s="33">
        <f t="shared" si="69"/>
        <v>0</v>
      </c>
      <c r="II24" s="33">
        <f>IFERROR(VLOOKUP($J24,#REF!,II$2,0),0)</f>
        <v>0</v>
      </c>
      <c r="IJ24" s="33">
        <f t="shared" si="70"/>
        <v>0</v>
      </c>
      <c r="IK24" s="33">
        <f>IFERROR(VLOOKUP($J24,#REF!,IK$2,0),0)</f>
        <v>0</v>
      </c>
      <c r="IL24" s="33">
        <f t="shared" si="70"/>
        <v>0</v>
      </c>
      <c r="IM24" s="33">
        <f>IFERROR(VLOOKUP($J24,#REF!,IM$2,0),0)</f>
        <v>0</v>
      </c>
      <c r="IN24" s="33">
        <f t="shared" si="70"/>
        <v>0</v>
      </c>
      <c r="IO24" s="33">
        <f>IFERROR(VLOOKUP($J24,#REF!,IO$2,0),0)</f>
        <v>0</v>
      </c>
      <c r="IP24" s="33">
        <f t="shared" si="70"/>
        <v>0</v>
      </c>
      <c r="IQ24" s="33">
        <f>IFERROR(VLOOKUP($J24,#REF!,IQ$2,0),0)</f>
        <v>0</v>
      </c>
      <c r="IR24" s="33">
        <f t="shared" si="70"/>
        <v>0</v>
      </c>
      <c r="IS24" s="33">
        <f>IFERROR(VLOOKUP($J24,#REF!,IS$2,0),0)</f>
        <v>0</v>
      </c>
      <c r="IT24" s="33">
        <f t="shared" si="70"/>
        <v>0</v>
      </c>
      <c r="IU24" s="33">
        <f>IFERROR(VLOOKUP($J24,#REF!,IU$2,0),0)</f>
        <v>0</v>
      </c>
      <c r="IV24" s="33">
        <f t="shared" si="70"/>
        <v>0</v>
      </c>
      <c r="IW24" s="33">
        <f>IFERROR(VLOOKUP($J24,#REF!,IW$2,0),0)</f>
        <v>0</v>
      </c>
      <c r="IX24" s="33">
        <f t="shared" si="70"/>
        <v>0</v>
      </c>
      <c r="IY24" s="33">
        <f>IFERROR(VLOOKUP($J24,#REF!,IY$2,0),0)</f>
        <v>0</v>
      </c>
      <c r="IZ24" s="33">
        <f t="shared" si="71"/>
        <v>0</v>
      </c>
      <c r="JA24" s="33">
        <f>IFERROR(VLOOKUP($J24,#REF!,JA$2,0),0)</f>
        <v>0</v>
      </c>
      <c r="JB24" s="33">
        <f t="shared" si="71"/>
        <v>0</v>
      </c>
      <c r="JC24" s="33">
        <f>IFERROR(VLOOKUP($J24,#REF!,JC$2,0),0)</f>
        <v>0</v>
      </c>
      <c r="JD24" s="33">
        <f t="shared" si="71"/>
        <v>0</v>
      </c>
      <c r="JE24" s="33">
        <f>IFERROR(VLOOKUP($J24,#REF!,JE$2,0),0)</f>
        <v>0</v>
      </c>
      <c r="JF24" s="33">
        <f t="shared" si="71"/>
        <v>0</v>
      </c>
      <c r="JG24" s="33">
        <f>IFERROR(VLOOKUP($J24,#REF!,JG$2,0),0)</f>
        <v>0</v>
      </c>
      <c r="JH24" s="33">
        <f t="shared" si="71"/>
        <v>0</v>
      </c>
      <c r="JI24" s="33">
        <f>IFERROR(VLOOKUP($J24,#REF!,JI$2,0),0)</f>
        <v>0</v>
      </c>
      <c r="JJ24" s="33">
        <f t="shared" si="71"/>
        <v>0</v>
      </c>
      <c r="JK24" s="33">
        <f>IFERROR(VLOOKUP($J24,#REF!,JK$2,0),0)</f>
        <v>0</v>
      </c>
      <c r="JL24" s="33">
        <f t="shared" si="71"/>
        <v>0</v>
      </c>
      <c r="JM24" s="33">
        <f>IFERROR(VLOOKUP($J24,#REF!,JM$2,0),0)</f>
        <v>0</v>
      </c>
      <c r="JN24" s="33">
        <f t="shared" si="71"/>
        <v>0</v>
      </c>
      <c r="JO24" s="33">
        <f>IFERROR(VLOOKUP($J24,#REF!,JO$2,0),0)</f>
        <v>0</v>
      </c>
      <c r="JP24" s="33">
        <f t="shared" si="72"/>
        <v>0</v>
      </c>
      <c r="JQ24" s="33">
        <f>IFERROR(VLOOKUP($J24,#REF!,JQ$2,0),0)</f>
        <v>0</v>
      </c>
      <c r="JR24" s="33">
        <f t="shared" si="72"/>
        <v>0</v>
      </c>
      <c r="JS24" s="33">
        <f>IFERROR(VLOOKUP($J24,#REF!,JS$2,0),0)</f>
        <v>0</v>
      </c>
      <c r="JT24" s="33">
        <f t="shared" si="72"/>
        <v>0</v>
      </c>
      <c r="JU24" s="33">
        <f>IFERROR(VLOOKUP($J24,#REF!,JU$2,0),0)</f>
        <v>0</v>
      </c>
      <c r="JV24" s="33">
        <f t="shared" si="72"/>
        <v>0</v>
      </c>
      <c r="JW24" s="33">
        <f>IFERROR(VLOOKUP($J24,#REF!,JW$2,0),0)</f>
        <v>0</v>
      </c>
      <c r="JX24" s="33">
        <f t="shared" si="72"/>
        <v>0</v>
      </c>
      <c r="JY24" s="33">
        <f>IFERROR(VLOOKUP($J24,#REF!,JY$2,0),0)</f>
        <v>0</v>
      </c>
      <c r="JZ24" s="33">
        <f t="shared" si="72"/>
        <v>0</v>
      </c>
      <c r="KA24" s="33">
        <f>IFERROR(VLOOKUP($J24,#REF!,KA$2,0),0)</f>
        <v>0</v>
      </c>
      <c r="KB24" s="33">
        <f t="shared" si="72"/>
        <v>0</v>
      </c>
      <c r="KC24" s="33">
        <f>IFERROR(VLOOKUP($J24,#REF!,KC$2,0),0)</f>
        <v>0</v>
      </c>
      <c r="KD24" s="33">
        <f t="shared" si="72"/>
        <v>0</v>
      </c>
      <c r="KE24" s="33">
        <f>IFERROR(VLOOKUP($J24,#REF!,KE$2,0),0)</f>
        <v>0</v>
      </c>
      <c r="KF24" s="33">
        <f t="shared" si="73"/>
        <v>0</v>
      </c>
      <c r="KG24" s="33">
        <f>IFERROR(VLOOKUP($J24,#REF!,KG$2,0),0)</f>
        <v>0</v>
      </c>
      <c r="KH24" s="33">
        <f t="shared" si="73"/>
        <v>0</v>
      </c>
      <c r="KI24" s="33">
        <f>IFERROR(VLOOKUP($J24,#REF!,KI$2,0),0)</f>
        <v>0</v>
      </c>
      <c r="KJ24" s="33">
        <f t="shared" si="73"/>
        <v>0</v>
      </c>
      <c r="KK24" s="33">
        <f>IFERROR(VLOOKUP($J24,#REF!,KK$2,0),0)</f>
        <v>0</v>
      </c>
      <c r="KL24" s="33">
        <f t="shared" si="73"/>
        <v>0</v>
      </c>
      <c r="KM24" s="33">
        <f>IFERROR(VLOOKUP($J24,#REF!,KM$2,0),0)</f>
        <v>0</v>
      </c>
      <c r="KN24" s="33">
        <f t="shared" si="73"/>
        <v>0</v>
      </c>
      <c r="KO24" s="33">
        <f>IFERROR(VLOOKUP($J24,#REF!,KO$2,0),0)</f>
        <v>0</v>
      </c>
      <c r="KP24" s="33">
        <f t="shared" si="73"/>
        <v>0</v>
      </c>
      <c r="KQ24" s="33">
        <f>IFERROR(VLOOKUP($J24,#REF!,KQ$2,0),0)</f>
        <v>0</v>
      </c>
      <c r="KR24" s="33">
        <f t="shared" si="73"/>
        <v>0</v>
      </c>
      <c r="KS24" s="33">
        <f>IFERROR(VLOOKUP($J24,#REF!,KS$2,0),0)</f>
        <v>0</v>
      </c>
      <c r="KT24" s="33">
        <f t="shared" si="73"/>
        <v>0</v>
      </c>
      <c r="KU24" s="33">
        <f>IFERROR(VLOOKUP($J24,#REF!,KU$2,0),0)</f>
        <v>0</v>
      </c>
      <c r="KV24" s="33">
        <f t="shared" si="74"/>
        <v>0</v>
      </c>
      <c r="KW24" s="33">
        <f>IFERROR(VLOOKUP($J24,#REF!,KW$2,0),0)</f>
        <v>0</v>
      </c>
      <c r="KX24" s="33">
        <f t="shared" si="74"/>
        <v>0</v>
      </c>
      <c r="KY24" s="33">
        <f>IFERROR(VLOOKUP($J24,#REF!,KY$2,0),0)</f>
        <v>0</v>
      </c>
      <c r="KZ24" s="33">
        <f t="shared" si="74"/>
        <v>0</v>
      </c>
      <c r="LA24" s="33">
        <f>IFERROR(VLOOKUP($J24,#REF!,LA$2,0),0)</f>
        <v>0</v>
      </c>
      <c r="LB24" s="33">
        <f t="shared" si="74"/>
        <v>0</v>
      </c>
      <c r="LC24" s="33">
        <f>IFERROR(VLOOKUP($J24,#REF!,LC$2,0),0)</f>
        <v>0</v>
      </c>
      <c r="LD24" s="33">
        <f t="shared" si="74"/>
        <v>0</v>
      </c>
      <c r="LE24" s="33">
        <f>IFERROR(VLOOKUP($J24,#REF!,LE$2,0),0)</f>
        <v>0</v>
      </c>
      <c r="LF24" s="33">
        <f t="shared" si="74"/>
        <v>0</v>
      </c>
      <c r="LG24" s="33">
        <f>IFERROR(VLOOKUP($J24,#REF!,LG$2,0),0)</f>
        <v>0</v>
      </c>
      <c r="LH24" s="33">
        <f t="shared" si="74"/>
        <v>0</v>
      </c>
      <c r="LI24" s="33">
        <f>IFERROR(VLOOKUP($J24,#REF!,LI$2,0),0)</f>
        <v>0</v>
      </c>
      <c r="LJ24" s="33">
        <f t="shared" si="74"/>
        <v>0</v>
      </c>
      <c r="LK24" s="33">
        <f>IFERROR(VLOOKUP($J24,#REF!,LK$2,0),0)</f>
        <v>0</v>
      </c>
      <c r="LL24" s="33">
        <f t="shared" si="75"/>
        <v>0</v>
      </c>
      <c r="LM24" s="33">
        <f>IFERROR(VLOOKUP($J24,#REF!,LM$2,0),0)</f>
        <v>0</v>
      </c>
      <c r="LN24" s="33">
        <f t="shared" si="75"/>
        <v>0</v>
      </c>
      <c r="LO24" s="33">
        <f>IFERROR(VLOOKUP($J24,#REF!,LO$2,0),0)</f>
        <v>0</v>
      </c>
      <c r="LP24" s="33">
        <f t="shared" si="75"/>
        <v>0</v>
      </c>
      <c r="LQ24" s="33">
        <f>IFERROR(VLOOKUP($J24,#REF!,LQ$2,0),0)</f>
        <v>0</v>
      </c>
      <c r="LR24" s="33">
        <f t="shared" si="75"/>
        <v>0</v>
      </c>
      <c r="LS24" s="33">
        <f>IFERROR(VLOOKUP($J24,#REF!,LS$2,0),0)</f>
        <v>0</v>
      </c>
      <c r="LT24" s="33">
        <f t="shared" si="75"/>
        <v>0</v>
      </c>
      <c r="LU24" s="33">
        <f>IFERROR(VLOOKUP($J24,#REF!,LU$2,0),0)</f>
        <v>0</v>
      </c>
      <c r="LV24" s="33">
        <f t="shared" si="75"/>
        <v>0</v>
      </c>
      <c r="LW24" s="33">
        <f>IFERROR(VLOOKUP($J24,#REF!,LW$2,0),0)</f>
        <v>0</v>
      </c>
      <c r="LX24" s="33">
        <f t="shared" si="75"/>
        <v>0</v>
      </c>
      <c r="LY24" s="33">
        <f>IFERROR(VLOOKUP($J24,#REF!,LY$2,0),0)</f>
        <v>0</v>
      </c>
      <c r="LZ24" s="33">
        <f t="shared" si="75"/>
        <v>0</v>
      </c>
      <c r="MA24" s="33">
        <f>IFERROR(VLOOKUP($J24,#REF!,MA$2,0),0)</f>
        <v>0</v>
      </c>
      <c r="MB24" s="33">
        <f t="shared" si="76"/>
        <v>0</v>
      </c>
      <c r="MC24" s="33">
        <f>IFERROR(VLOOKUP($J24,#REF!,MC$2,0),0)</f>
        <v>0</v>
      </c>
      <c r="MD24" s="33">
        <f t="shared" si="76"/>
        <v>0</v>
      </c>
      <c r="ME24" s="33">
        <f>IFERROR(VLOOKUP($J24,#REF!,ME$2,0),0)</f>
        <v>0</v>
      </c>
      <c r="MF24" s="33">
        <f t="shared" si="76"/>
        <v>0</v>
      </c>
      <c r="MG24" s="33">
        <f>IFERROR(VLOOKUP($J24,#REF!,MG$2,0),0)</f>
        <v>0</v>
      </c>
      <c r="MH24" s="33">
        <f t="shared" si="76"/>
        <v>0</v>
      </c>
      <c r="MI24" s="33">
        <f>IFERROR(VLOOKUP($J24,#REF!,MI$2,0),0)</f>
        <v>0</v>
      </c>
      <c r="MJ24" s="33">
        <f t="shared" si="76"/>
        <v>0</v>
      </c>
      <c r="MK24" s="33">
        <f>IFERROR(VLOOKUP($J24,#REF!,MK$2,0),0)</f>
        <v>0</v>
      </c>
      <c r="ML24" s="33">
        <f t="shared" si="76"/>
        <v>0</v>
      </c>
      <c r="MM24" s="33">
        <f>IFERROR(VLOOKUP($J24,#REF!,MM$2,0),0)</f>
        <v>0</v>
      </c>
      <c r="MN24" s="33">
        <f t="shared" si="76"/>
        <v>0</v>
      </c>
      <c r="MO24" s="33">
        <f>IFERROR(VLOOKUP($J24,#REF!,MO$2,0),0)</f>
        <v>0</v>
      </c>
      <c r="MP24" s="33">
        <f t="shared" si="76"/>
        <v>0</v>
      </c>
      <c r="MQ24" s="33">
        <f>IFERROR(VLOOKUP($J24,#REF!,MQ$2,0),0)</f>
        <v>0</v>
      </c>
      <c r="MR24" s="33">
        <f t="shared" si="77"/>
        <v>0</v>
      </c>
      <c r="MS24" s="33">
        <f>IFERROR(VLOOKUP($J24,#REF!,MS$2,0),0)</f>
        <v>0</v>
      </c>
      <c r="MT24" s="33">
        <f t="shared" si="77"/>
        <v>0</v>
      </c>
      <c r="MU24" s="33">
        <f>IFERROR(VLOOKUP($J24,#REF!,MU$2,0),0)</f>
        <v>0</v>
      </c>
      <c r="MV24" s="33">
        <f t="shared" si="77"/>
        <v>0</v>
      </c>
      <c r="MW24" s="33">
        <f>IFERROR(VLOOKUP($J24,#REF!,MW$2,0),0)</f>
        <v>0</v>
      </c>
      <c r="MX24" s="33">
        <f t="shared" si="77"/>
        <v>0</v>
      </c>
      <c r="MY24" s="33">
        <f>IFERROR(VLOOKUP($J24,#REF!,MY$2,0),0)</f>
        <v>0</v>
      </c>
      <c r="MZ24" s="33">
        <f t="shared" si="77"/>
        <v>0</v>
      </c>
      <c r="NA24" s="33">
        <f>IFERROR(VLOOKUP($J24,#REF!,NA$2,0),0)</f>
        <v>0</v>
      </c>
      <c r="NB24" s="33">
        <f t="shared" si="77"/>
        <v>0</v>
      </c>
      <c r="NC24" s="33">
        <f>IFERROR(VLOOKUP($J24,#REF!,NC$2,0),0)</f>
        <v>0</v>
      </c>
      <c r="ND24" s="33">
        <f t="shared" si="77"/>
        <v>0</v>
      </c>
      <c r="NE24" s="33">
        <f>IFERROR(VLOOKUP($J24,#REF!,NE$2,0),0)</f>
        <v>0</v>
      </c>
      <c r="NF24" s="33">
        <f t="shared" si="77"/>
        <v>0</v>
      </c>
      <c r="NG24" s="33">
        <f>IFERROR(VLOOKUP($J24,#REF!,NG$2,0),0)</f>
        <v>0</v>
      </c>
      <c r="NH24" s="33">
        <f t="shared" si="78"/>
        <v>0</v>
      </c>
      <c r="NI24" s="33">
        <f>IFERROR(VLOOKUP($J24,#REF!,NI$2,0),0)</f>
        <v>0</v>
      </c>
      <c r="NJ24" s="33">
        <f t="shared" si="78"/>
        <v>0</v>
      </c>
      <c r="NK24" s="33">
        <f>IFERROR(VLOOKUP($J24,#REF!,NK$2,0),0)</f>
        <v>0</v>
      </c>
      <c r="NL24" s="33">
        <f t="shared" si="78"/>
        <v>0</v>
      </c>
      <c r="NM24" s="33">
        <f>IFERROR(VLOOKUP($J24,#REF!,NM$2,0),0)</f>
        <v>0</v>
      </c>
      <c r="NN24" s="33">
        <f t="shared" si="78"/>
        <v>0</v>
      </c>
      <c r="NO24" s="33">
        <f>IFERROR(VLOOKUP($J24,#REF!,NO$2,0),0)</f>
        <v>0</v>
      </c>
      <c r="NP24" s="33">
        <f t="shared" si="78"/>
        <v>0</v>
      </c>
      <c r="NQ24" s="33">
        <f>IFERROR(VLOOKUP($J24,#REF!,NQ$2,0),0)</f>
        <v>0</v>
      </c>
      <c r="NR24" s="33">
        <f t="shared" si="78"/>
        <v>0</v>
      </c>
      <c r="NS24" s="33">
        <f>IFERROR(VLOOKUP($J24,#REF!,NS$2,0),0)</f>
        <v>0</v>
      </c>
      <c r="NT24" s="33">
        <f t="shared" si="78"/>
        <v>0</v>
      </c>
      <c r="NU24" s="33">
        <f>IFERROR(VLOOKUP($J24,#REF!,NU$2,0),0)</f>
        <v>0</v>
      </c>
      <c r="NV24" s="33">
        <f t="shared" si="78"/>
        <v>0</v>
      </c>
      <c r="NW24" s="33">
        <f>IFERROR(VLOOKUP($J24,#REF!,NW$2,0),0)</f>
        <v>0</v>
      </c>
      <c r="NX24" s="33">
        <f t="shared" si="79"/>
        <v>0</v>
      </c>
      <c r="NY24" s="33">
        <f>IFERROR(VLOOKUP($J24,#REF!,NY$2,0),0)</f>
        <v>0</v>
      </c>
      <c r="NZ24" s="33">
        <f t="shared" si="79"/>
        <v>0</v>
      </c>
      <c r="OA24" s="33">
        <f>IFERROR(VLOOKUP($J24,#REF!,OA$2,0),0)</f>
        <v>0</v>
      </c>
      <c r="OB24" s="33">
        <f t="shared" si="79"/>
        <v>0</v>
      </c>
      <c r="OC24" s="33">
        <f>IFERROR(VLOOKUP($J24,#REF!,OC$2,0),0)</f>
        <v>0</v>
      </c>
      <c r="OD24" s="33">
        <f t="shared" si="79"/>
        <v>0</v>
      </c>
      <c r="OE24" s="33">
        <f>IFERROR(VLOOKUP($J24,#REF!,OE$2,0),0)</f>
        <v>0</v>
      </c>
      <c r="OF24" s="33">
        <f t="shared" si="79"/>
        <v>0</v>
      </c>
      <c r="OG24" s="33">
        <f>IFERROR(VLOOKUP($J24,#REF!,OG$2,0),0)</f>
        <v>0</v>
      </c>
      <c r="OH24" s="33">
        <f t="shared" si="79"/>
        <v>0</v>
      </c>
      <c r="OI24" s="33">
        <f>IFERROR(VLOOKUP($J24,#REF!,OI$2,0),0)</f>
        <v>0</v>
      </c>
      <c r="OJ24" s="33">
        <f t="shared" si="79"/>
        <v>0</v>
      </c>
      <c r="OK24" s="33">
        <f>IFERROR(VLOOKUP($J24,#REF!,OK$2,0),0)</f>
        <v>0</v>
      </c>
      <c r="OL24" s="33">
        <f t="shared" si="79"/>
        <v>0</v>
      </c>
      <c r="OM24" s="33">
        <f>IFERROR(VLOOKUP($J24,#REF!,OM$2,0),0)</f>
        <v>0</v>
      </c>
      <c r="ON24" s="33">
        <f t="shared" si="80"/>
        <v>0</v>
      </c>
      <c r="OO24" s="33">
        <f>IFERROR(VLOOKUP($J24,#REF!,OO$2,0),0)</f>
        <v>0</v>
      </c>
      <c r="OP24" s="33">
        <f t="shared" si="81"/>
        <v>0</v>
      </c>
      <c r="OQ24" s="33">
        <f>IFERROR(VLOOKUP($J24,#REF!,OQ$2,0),0)</f>
        <v>0</v>
      </c>
      <c r="OR24" s="33">
        <f t="shared" si="82"/>
        <v>0</v>
      </c>
      <c r="OS24" s="33">
        <f>IFERROR(VLOOKUP($J24,#REF!,OS$2,0),0)</f>
        <v>0</v>
      </c>
      <c r="OT24" s="33">
        <f t="shared" si="83"/>
        <v>0</v>
      </c>
      <c r="OU24" s="33">
        <f>IFERROR(VLOOKUP($J24,#REF!,OU$2,0),0)</f>
        <v>0</v>
      </c>
      <c r="OV24" s="33">
        <f t="shared" si="84"/>
        <v>0</v>
      </c>
      <c r="OW24" s="33">
        <f>IFERROR(VLOOKUP($J24,#REF!,OW$2,0),0)</f>
        <v>0</v>
      </c>
      <c r="OX24" s="33">
        <f t="shared" si="85"/>
        <v>0</v>
      </c>
    </row>
    <row r="25" spans="2:414">
      <c r="B25" s="63">
        <f t="shared" si="0"/>
        <v>14</v>
      </c>
      <c r="C25" s="28">
        <f>入力⑥!C20</f>
        <v>0</v>
      </c>
      <c r="D25" s="28">
        <f>入力⑥!D20</f>
        <v>0</v>
      </c>
      <c r="E25" s="28">
        <f>入力⑥!E20</f>
        <v>0</v>
      </c>
      <c r="F25" s="28">
        <f>入力⑥!F20</f>
        <v>0</v>
      </c>
      <c r="G25" s="28">
        <f>入力⑥!G20</f>
        <v>0</v>
      </c>
      <c r="H25" s="28">
        <f>入力⑥!H20</f>
        <v>0</v>
      </c>
      <c r="I25" s="28">
        <f>入力⑥!I20</f>
        <v>0</v>
      </c>
      <c r="J25" s="28">
        <f>入力⑥!J20</f>
        <v>0</v>
      </c>
      <c r="K25" s="28" t="str">
        <f>入力⑥!L20</f>
        <v/>
      </c>
      <c r="L25" s="28" t="str">
        <f>入力⑥!M20</f>
        <v/>
      </c>
      <c r="M25" s="28">
        <f>入力⑥!N20</f>
        <v>0</v>
      </c>
      <c r="N25" s="28">
        <f>入力⑥!O20</f>
        <v>0</v>
      </c>
      <c r="O25" s="33">
        <f>IFERROR(VLOOKUP($J25,#REF!,O$2,0),0)</f>
        <v>0</v>
      </c>
      <c r="P25" s="33">
        <f t="shared" si="1"/>
        <v>0</v>
      </c>
      <c r="Q25" s="33">
        <f>IFERROR(VLOOKUP($J25,#REF!,Q$2,0),0)</f>
        <v>0</v>
      </c>
      <c r="R25" s="33">
        <f t="shared" si="1"/>
        <v>0</v>
      </c>
      <c r="S25" s="33">
        <f>IFERROR(VLOOKUP($J25,#REF!,S$2,0),0)</f>
        <v>0</v>
      </c>
      <c r="T25" s="33">
        <f t="shared" si="44"/>
        <v>0</v>
      </c>
      <c r="U25" s="33">
        <f>IFERROR(VLOOKUP($J25,#REF!,U$2,0),0)</f>
        <v>0</v>
      </c>
      <c r="V25" s="33">
        <f t="shared" si="44"/>
        <v>0</v>
      </c>
      <c r="W25" s="33">
        <f>IFERROR(VLOOKUP($J25,#REF!,W$2,0),0)</f>
        <v>0</v>
      </c>
      <c r="X25" s="33">
        <f t="shared" si="45"/>
        <v>0</v>
      </c>
      <c r="Y25" s="33">
        <f>IFERROR(VLOOKUP($J25,#REF!,Y$2,0),0)</f>
        <v>0</v>
      </c>
      <c r="Z25" s="33">
        <f t="shared" si="45"/>
        <v>0</v>
      </c>
      <c r="AA25" s="33">
        <f>IFERROR(VLOOKUP($J25,#REF!,AA$2,0),0)</f>
        <v>0</v>
      </c>
      <c r="AB25" s="33">
        <f t="shared" si="46"/>
        <v>0</v>
      </c>
      <c r="AC25" s="33">
        <f>IFERROR(VLOOKUP($J25,#REF!,AC$2,0),0)</f>
        <v>0</v>
      </c>
      <c r="AD25" s="33">
        <f t="shared" si="46"/>
        <v>0</v>
      </c>
      <c r="AE25" s="33">
        <f>IFERROR(VLOOKUP($J25,#REF!,AE$2,0),0)</f>
        <v>0</v>
      </c>
      <c r="AF25" s="33">
        <f t="shared" si="47"/>
        <v>0</v>
      </c>
      <c r="AG25" s="33">
        <f>IFERROR(VLOOKUP($J25,#REF!,AG$2,0),0)</f>
        <v>0</v>
      </c>
      <c r="AH25" s="33">
        <f t="shared" si="47"/>
        <v>0</v>
      </c>
      <c r="AI25" s="33">
        <f>IFERROR(VLOOKUP($J25,#REF!,AI$2,0),0)</f>
        <v>0</v>
      </c>
      <c r="AJ25" s="33">
        <f t="shared" si="48"/>
        <v>0</v>
      </c>
      <c r="AK25" s="33">
        <f>IFERROR(VLOOKUP($J25,#REF!,AK$2,0),0)</f>
        <v>0</v>
      </c>
      <c r="AL25" s="33">
        <f t="shared" si="48"/>
        <v>0</v>
      </c>
      <c r="AM25" s="33">
        <f>IFERROR(VLOOKUP($J25,#REF!,AM$2,0),0)</f>
        <v>0</v>
      </c>
      <c r="AN25" s="33">
        <f t="shared" si="49"/>
        <v>0</v>
      </c>
      <c r="AO25" s="33">
        <f>IFERROR(VLOOKUP($J25,#REF!,AO$2,0),0)</f>
        <v>0</v>
      </c>
      <c r="AP25" s="33">
        <f t="shared" si="49"/>
        <v>0</v>
      </c>
      <c r="AQ25" s="33">
        <f>IFERROR(VLOOKUP($J25,#REF!,AQ$2,0),0)</f>
        <v>0</v>
      </c>
      <c r="AR25" s="33">
        <f t="shared" si="50"/>
        <v>0</v>
      </c>
      <c r="AS25" s="33">
        <f>IFERROR(VLOOKUP($J25,#REF!,AS$2,0),0)</f>
        <v>0</v>
      </c>
      <c r="AT25" s="33">
        <f t="shared" si="50"/>
        <v>0</v>
      </c>
      <c r="AU25" s="33">
        <f>IFERROR(VLOOKUP($J25,#REF!,AU$2,0),0)</f>
        <v>0</v>
      </c>
      <c r="AV25" s="33">
        <f t="shared" si="51"/>
        <v>0</v>
      </c>
      <c r="AW25" s="33">
        <f>IFERROR(VLOOKUP($J25,#REF!,AW$2,0),0)</f>
        <v>0</v>
      </c>
      <c r="AX25" s="33">
        <f t="shared" si="51"/>
        <v>0</v>
      </c>
      <c r="AY25" s="33">
        <f>IFERROR(VLOOKUP($J25,#REF!,AY$2,0),0)</f>
        <v>0</v>
      </c>
      <c r="AZ25" s="33">
        <f t="shared" si="52"/>
        <v>0</v>
      </c>
      <c r="BA25" s="33">
        <f>IFERROR(VLOOKUP($J25,#REF!,BA$2,0),0)</f>
        <v>0</v>
      </c>
      <c r="BB25" s="33">
        <f t="shared" si="52"/>
        <v>0</v>
      </c>
      <c r="BC25" s="33">
        <f>IFERROR(VLOOKUP($J25,#REF!,BC$2,0),0)</f>
        <v>0</v>
      </c>
      <c r="BD25" s="33">
        <f t="shared" si="53"/>
        <v>0</v>
      </c>
      <c r="BE25" s="33">
        <f>IFERROR(VLOOKUP($J25,#REF!,BE$2,0),0)</f>
        <v>0</v>
      </c>
      <c r="BF25" s="33">
        <f t="shared" si="53"/>
        <v>0</v>
      </c>
      <c r="BG25" s="33">
        <f>IFERROR(VLOOKUP($J25,#REF!,BG$2,0),0)</f>
        <v>0</v>
      </c>
      <c r="BH25" s="33">
        <f t="shared" si="54"/>
        <v>0</v>
      </c>
      <c r="BI25" s="33">
        <f>IFERROR(VLOOKUP($J25,#REF!,BI$2,0),0)</f>
        <v>0</v>
      </c>
      <c r="BJ25" s="33">
        <f t="shared" si="54"/>
        <v>0</v>
      </c>
      <c r="BK25" s="33">
        <f>IFERROR(VLOOKUP($J25,#REF!,BK$2,0),0)</f>
        <v>0</v>
      </c>
      <c r="BL25" s="33">
        <f t="shared" si="55"/>
        <v>0</v>
      </c>
      <c r="BM25" s="33">
        <f>IFERROR(VLOOKUP($J25,#REF!,BM$2,0),0)</f>
        <v>0</v>
      </c>
      <c r="BN25" s="33">
        <f t="shared" si="55"/>
        <v>0</v>
      </c>
      <c r="BO25" s="33">
        <f>IFERROR(VLOOKUP($J25,#REF!,BO$2,0),0)</f>
        <v>0</v>
      </c>
      <c r="BP25" s="33">
        <f t="shared" si="56"/>
        <v>0</v>
      </c>
      <c r="BQ25" s="33">
        <f>IFERROR(VLOOKUP($J25,#REF!,BQ$2,0),0)</f>
        <v>0</v>
      </c>
      <c r="BR25" s="33">
        <f t="shared" si="56"/>
        <v>0</v>
      </c>
      <c r="BS25" s="33">
        <f>IFERROR(VLOOKUP($J25,#REF!,BS$2,0),0)</f>
        <v>0</v>
      </c>
      <c r="BT25" s="33">
        <f t="shared" si="57"/>
        <v>0</v>
      </c>
      <c r="BU25" s="33">
        <f>IFERROR(VLOOKUP($J25,#REF!,BU$2,0),0)</f>
        <v>0</v>
      </c>
      <c r="BV25" s="33">
        <f t="shared" si="57"/>
        <v>0</v>
      </c>
      <c r="BW25" s="33">
        <f>IFERROR(VLOOKUP($J25,#REF!,BW$2,0),0)</f>
        <v>0</v>
      </c>
      <c r="BX25" s="33">
        <f t="shared" si="58"/>
        <v>0</v>
      </c>
      <c r="BY25" s="33">
        <f>IFERROR(VLOOKUP($J25,#REF!,BY$2,0),0)</f>
        <v>0</v>
      </c>
      <c r="BZ25" s="33">
        <f t="shared" si="58"/>
        <v>0</v>
      </c>
      <c r="CA25" s="33">
        <f>IFERROR(VLOOKUP($J25,#REF!,CA$2,0),0)</f>
        <v>0</v>
      </c>
      <c r="CB25" s="33">
        <f t="shared" si="59"/>
        <v>0</v>
      </c>
      <c r="CC25" s="33">
        <f>IFERROR(VLOOKUP($J25,#REF!,CC$2,0),0)</f>
        <v>0</v>
      </c>
      <c r="CD25" s="33">
        <f t="shared" si="59"/>
        <v>0</v>
      </c>
      <c r="CE25" s="33">
        <f>IFERROR(VLOOKUP($J25,#REF!,CE$2,0),0)</f>
        <v>0</v>
      </c>
      <c r="CF25" s="33">
        <f t="shared" si="60"/>
        <v>0</v>
      </c>
      <c r="CG25" s="33">
        <f>IFERROR(VLOOKUP($J25,#REF!,CG$2,0),0)</f>
        <v>0</v>
      </c>
      <c r="CH25" s="33">
        <f t="shared" si="60"/>
        <v>0</v>
      </c>
      <c r="CI25" s="33">
        <f>IFERROR(VLOOKUP($J25,#REF!,CI$2,0),0)</f>
        <v>0</v>
      </c>
      <c r="CJ25" s="33">
        <f t="shared" si="60"/>
        <v>0</v>
      </c>
      <c r="CK25" s="33">
        <f>IFERROR(VLOOKUP($J25,#REF!,CK$2,0),0)</f>
        <v>0</v>
      </c>
      <c r="CL25" s="33">
        <f t="shared" si="60"/>
        <v>0</v>
      </c>
      <c r="CM25" s="33">
        <f>IFERROR(VLOOKUP($J25,#REF!,CM$2,0),0)</f>
        <v>0</v>
      </c>
      <c r="CN25" s="33">
        <f t="shared" si="60"/>
        <v>0</v>
      </c>
      <c r="CO25" s="33">
        <f>IFERROR(VLOOKUP($J25,#REF!,CO$2,0),0)</f>
        <v>0</v>
      </c>
      <c r="CP25" s="33">
        <f t="shared" si="60"/>
        <v>0</v>
      </c>
      <c r="CQ25" s="33">
        <f>IFERROR(VLOOKUP($J25,#REF!,CQ$2,0),0)</f>
        <v>0</v>
      </c>
      <c r="CR25" s="33">
        <f t="shared" si="60"/>
        <v>0</v>
      </c>
      <c r="CS25" s="33">
        <f>IFERROR(VLOOKUP($J25,#REF!,CS$2,0),0)</f>
        <v>0</v>
      </c>
      <c r="CT25" s="33">
        <f t="shared" si="60"/>
        <v>0</v>
      </c>
      <c r="CU25" s="33">
        <f>IFERROR(VLOOKUP($J25,#REF!,CU$2,0),0)</f>
        <v>0</v>
      </c>
      <c r="CV25" s="33">
        <f t="shared" si="61"/>
        <v>0</v>
      </c>
      <c r="CW25" s="33">
        <f>IFERROR(VLOOKUP($J25,#REF!,CW$2,0),0)</f>
        <v>0</v>
      </c>
      <c r="CX25" s="33">
        <f t="shared" si="61"/>
        <v>0</v>
      </c>
      <c r="CY25" s="33">
        <f>IFERROR(VLOOKUP($J25,#REF!,CY$2,0),0)</f>
        <v>0</v>
      </c>
      <c r="CZ25" s="33">
        <f t="shared" si="61"/>
        <v>0</v>
      </c>
      <c r="DA25" s="33">
        <f>IFERROR(VLOOKUP($J25,#REF!,DA$2,0),0)</f>
        <v>0</v>
      </c>
      <c r="DB25" s="33">
        <f t="shared" si="61"/>
        <v>0</v>
      </c>
      <c r="DC25" s="33">
        <f>IFERROR(VLOOKUP($J25,#REF!,DC$2,0),0)</f>
        <v>0</v>
      </c>
      <c r="DD25" s="33">
        <f t="shared" si="61"/>
        <v>0</v>
      </c>
      <c r="DE25" s="33">
        <f>IFERROR(VLOOKUP($J25,#REF!,DE$2,0),0)</f>
        <v>0</v>
      </c>
      <c r="DF25" s="33">
        <f t="shared" si="61"/>
        <v>0</v>
      </c>
      <c r="DG25" s="33">
        <f>IFERROR(VLOOKUP($J25,#REF!,DG$2,0),0)</f>
        <v>0</v>
      </c>
      <c r="DH25" s="33">
        <f t="shared" si="61"/>
        <v>0</v>
      </c>
      <c r="DI25" s="33">
        <f>IFERROR(VLOOKUP($J25,#REF!,DI$2,0),0)</f>
        <v>0</v>
      </c>
      <c r="DJ25" s="33">
        <f t="shared" si="61"/>
        <v>0</v>
      </c>
      <c r="DK25" s="33">
        <f>IFERROR(VLOOKUP($J25,#REF!,DK$2,0),0)</f>
        <v>0</v>
      </c>
      <c r="DL25" s="33">
        <f t="shared" si="62"/>
        <v>0</v>
      </c>
      <c r="DM25" s="33">
        <f>IFERROR(VLOOKUP($J25,#REF!,DM$2,0),0)</f>
        <v>0</v>
      </c>
      <c r="DN25" s="33">
        <f t="shared" si="62"/>
        <v>0</v>
      </c>
      <c r="DO25" s="33">
        <f>IFERROR(VLOOKUP($J25,#REF!,DO$2,0),0)</f>
        <v>0</v>
      </c>
      <c r="DP25" s="33">
        <f t="shared" si="62"/>
        <v>0</v>
      </c>
      <c r="DQ25" s="33">
        <f>IFERROR(VLOOKUP($J25,#REF!,DQ$2,0),0)</f>
        <v>0</v>
      </c>
      <c r="DR25" s="33">
        <f t="shared" si="62"/>
        <v>0</v>
      </c>
      <c r="DS25" s="33">
        <f>IFERROR(VLOOKUP($J25,#REF!,DS$2,0),0)</f>
        <v>0</v>
      </c>
      <c r="DT25" s="33">
        <f t="shared" si="62"/>
        <v>0</v>
      </c>
      <c r="DU25" s="33">
        <f>IFERROR(VLOOKUP($J25,#REF!,DU$2,0),0)</f>
        <v>0</v>
      </c>
      <c r="DV25" s="33">
        <f t="shared" si="62"/>
        <v>0</v>
      </c>
      <c r="DW25" s="33">
        <f>IFERROR(VLOOKUP($J25,#REF!,DW$2,0),0)</f>
        <v>0</v>
      </c>
      <c r="DX25" s="33">
        <f t="shared" si="62"/>
        <v>0</v>
      </c>
      <c r="DY25" s="33">
        <f>IFERROR(VLOOKUP($J25,#REF!,DY$2,0),0)</f>
        <v>0</v>
      </c>
      <c r="DZ25" s="33">
        <f t="shared" si="62"/>
        <v>0</v>
      </c>
      <c r="EA25" s="33">
        <f>IFERROR(VLOOKUP($J25,#REF!,EA$2,0),0)</f>
        <v>0</v>
      </c>
      <c r="EB25" s="33">
        <f t="shared" si="63"/>
        <v>0</v>
      </c>
      <c r="EC25" s="33">
        <f>IFERROR(VLOOKUP($J25,#REF!,EC$2,0),0)</f>
        <v>0</v>
      </c>
      <c r="ED25" s="33">
        <f t="shared" si="63"/>
        <v>0</v>
      </c>
      <c r="EE25" s="33">
        <f>IFERROR(VLOOKUP($J25,#REF!,EE$2,0),0)</f>
        <v>0</v>
      </c>
      <c r="EF25" s="33">
        <f t="shared" si="63"/>
        <v>0</v>
      </c>
      <c r="EG25" s="33">
        <f>IFERROR(VLOOKUP($J25,#REF!,EG$2,0),0)</f>
        <v>0</v>
      </c>
      <c r="EH25" s="33">
        <f t="shared" si="63"/>
        <v>0</v>
      </c>
      <c r="EI25" s="33">
        <f>IFERROR(VLOOKUP($J25,#REF!,EI$2,0),0)</f>
        <v>0</v>
      </c>
      <c r="EJ25" s="33">
        <f t="shared" si="63"/>
        <v>0</v>
      </c>
      <c r="EK25" s="33">
        <f>IFERROR(VLOOKUP($J25,#REF!,EK$2,0),0)</f>
        <v>0</v>
      </c>
      <c r="EL25" s="33">
        <f t="shared" si="63"/>
        <v>0</v>
      </c>
      <c r="EM25" s="33">
        <f>IFERROR(VLOOKUP($J25,#REF!,EM$2,0),0)</f>
        <v>0</v>
      </c>
      <c r="EN25" s="33">
        <f t="shared" si="63"/>
        <v>0</v>
      </c>
      <c r="EO25" s="33">
        <f>IFERROR(VLOOKUP($J25,#REF!,EO$2,0),0)</f>
        <v>0</v>
      </c>
      <c r="EP25" s="33">
        <f t="shared" si="63"/>
        <v>0</v>
      </c>
      <c r="EQ25" s="33">
        <f>IFERROR(VLOOKUP($J25,#REF!,EQ$2,0),0)</f>
        <v>0</v>
      </c>
      <c r="ER25" s="33">
        <f t="shared" si="64"/>
        <v>0</v>
      </c>
      <c r="ES25" s="33">
        <f>IFERROR(VLOOKUP($J25,#REF!,ES$2,0),0)</f>
        <v>0</v>
      </c>
      <c r="ET25" s="33">
        <f t="shared" si="64"/>
        <v>0</v>
      </c>
      <c r="EU25" s="33">
        <f>IFERROR(VLOOKUP($J25,#REF!,EU$2,0),0)</f>
        <v>0</v>
      </c>
      <c r="EV25" s="33">
        <f t="shared" si="64"/>
        <v>0</v>
      </c>
      <c r="EW25" s="33">
        <f>IFERROR(VLOOKUP($J25,#REF!,EW$2,0),0)</f>
        <v>0</v>
      </c>
      <c r="EX25" s="33">
        <f t="shared" si="64"/>
        <v>0</v>
      </c>
      <c r="EY25" s="33">
        <f>IFERROR(VLOOKUP($J25,#REF!,EY$2,0),0)</f>
        <v>0</v>
      </c>
      <c r="EZ25" s="33">
        <f t="shared" si="64"/>
        <v>0</v>
      </c>
      <c r="FA25" s="33">
        <f>IFERROR(VLOOKUP($J25,#REF!,FA$2,0),0)</f>
        <v>0</v>
      </c>
      <c r="FB25" s="33">
        <f t="shared" si="64"/>
        <v>0</v>
      </c>
      <c r="FC25" s="33">
        <f>IFERROR(VLOOKUP($J25,#REF!,FC$2,0),0)</f>
        <v>0</v>
      </c>
      <c r="FD25" s="33">
        <f t="shared" si="64"/>
        <v>0</v>
      </c>
      <c r="FE25" s="33">
        <f>IFERROR(VLOOKUP($J25,#REF!,FE$2,0),0)</f>
        <v>0</v>
      </c>
      <c r="FF25" s="33">
        <f t="shared" si="64"/>
        <v>0</v>
      </c>
      <c r="FG25" s="33">
        <f>IFERROR(VLOOKUP($J25,#REF!,FG$2,0),0)</f>
        <v>0</v>
      </c>
      <c r="FH25" s="33">
        <f t="shared" si="65"/>
        <v>0</v>
      </c>
      <c r="FI25" s="33">
        <f>IFERROR(VLOOKUP($J25,#REF!,FI$2,0),0)</f>
        <v>0</v>
      </c>
      <c r="FJ25" s="33">
        <f t="shared" si="65"/>
        <v>0</v>
      </c>
      <c r="FK25" s="33">
        <f>IFERROR(VLOOKUP($J25,#REF!,FK$2,0),0)</f>
        <v>0</v>
      </c>
      <c r="FL25" s="33">
        <f t="shared" si="65"/>
        <v>0</v>
      </c>
      <c r="FM25" s="33">
        <f>IFERROR(VLOOKUP($J25,#REF!,FM$2,0),0)</f>
        <v>0</v>
      </c>
      <c r="FN25" s="33">
        <f t="shared" si="65"/>
        <v>0</v>
      </c>
      <c r="FO25" s="33">
        <f>IFERROR(VLOOKUP($J25,#REF!,FO$2,0),0)</f>
        <v>0</v>
      </c>
      <c r="FP25" s="33">
        <f t="shared" si="65"/>
        <v>0</v>
      </c>
      <c r="FQ25" s="33">
        <f>IFERROR(VLOOKUP($J25,#REF!,FQ$2,0),0)</f>
        <v>0</v>
      </c>
      <c r="FR25" s="33">
        <f t="shared" si="65"/>
        <v>0</v>
      </c>
      <c r="FS25" s="33">
        <f>IFERROR(VLOOKUP($J25,#REF!,FS$2,0),0)</f>
        <v>0</v>
      </c>
      <c r="FT25" s="33">
        <f t="shared" si="65"/>
        <v>0</v>
      </c>
      <c r="FU25" s="33">
        <f>IFERROR(VLOOKUP($J25,#REF!,FU$2,0),0)</f>
        <v>0</v>
      </c>
      <c r="FV25" s="33">
        <f t="shared" si="65"/>
        <v>0</v>
      </c>
      <c r="FW25" s="33">
        <f>IFERROR(VLOOKUP($J25,#REF!,FW$2,0),0)</f>
        <v>0</v>
      </c>
      <c r="FX25" s="33">
        <f t="shared" si="66"/>
        <v>0</v>
      </c>
      <c r="FY25" s="33">
        <f>IFERROR(VLOOKUP($J25,#REF!,FY$2,0),0)</f>
        <v>0</v>
      </c>
      <c r="FZ25" s="33">
        <f t="shared" si="66"/>
        <v>0</v>
      </c>
      <c r="GA25" s="33">
        <f>IFERROR(VLOOKUP($J25,#REF!,GA$2,0),0)</f>
        <v>0</v>
      </c>
      <c r="GB25" s="33">
        <f t="shared" si="66"/>
        <v>0</v>
      </c>
      <c r="GC25" s="33">
        <f>IFERROR(VLOOKUP($J25,#REF!,GC$2,0),0)</f>
        <v>0</v>
      </c>
      <c r="GD25" s="33">
        <f t="shared" si="66"/>
        <v>0</v>
      </c>
      <c r="GE25" s="33">
        <f>IFERROR(VLOOKUP($J25,#REF!,GE$2,0),0)</f>
        <v>0</v>
      </c>
      <c r="GF25" s="33">
        <f t="shared" si="66"/>
        <v>0</v>
      </c>
      <c r="GG25" s="33">
        <f>IFERROR(VLOOKUP($J25,#REF!,GG$2,0),0)</f>
        <v>0</v>
      </c>
      <c r="GH25" s="33">
        <f t="shared" si="66"/>
        <v>0</v>
      </c>
      <c r="GI25" s="33">
        <f>IFERROR(VLOOKUP($J25,#REF!,GI$2,0),0)</f>
        <v>0</v>
      </c>
      <c r="GJ25" s="33">
        <f t="shared" si="66"/>
        <v>0</v>
      </c>
      <c r="GK25" s="33">
        <f>IFERROR(VLOOKUP($J25,#REF!,GK$2,0),0)</f>
        <v>0</v>
      </c>
      <c r="GL25" s="33">
        <f t="shared" si="66"/>
        <v>0</v>
      </c>
      <c r="GM25" s="33">
        <f>IFERROR(VLOOKUP($J25,#REF!,GM$2,0),0)</f>
        <v>0</v>
      </c>
      <c r="GN25" s="33">
        <f t="shared" si="67"/>
        <v>0</v>
      </c>
      <c r="GO25" s="33">
        <f>IFERROR(VLOOKUP($J25,#REF!,GO$2,0),0)</f>
        <v>0</v>
      </c>
      <c r="GP25" s="33">
        <f t="shared" si="67"/>
        <v>0</v>
      </c>
      <c r="GQ25" s="33">
        <f>IFERROR(VLOOKUP($J25,#REF!,GQ$2,0),0)</f>
        <v>0</v>
      </c>
      <c r="GR25" s="33">
        <f t="shared" si="67"/>
        <v>0</v>
      </c>
      <c r="GS25" s="33">
        <f>IFERROR(VLOOKUP($J25,#REF!,GS$2,0),0)</f>
        <v>0</v>
      </c>
      <c r="GT25" s="33">
        <f t="shared" si="67"/>
        <v>0</v>
      </c>
      <c r="GU25" s="33">
        <f>IFERROR(VLOOKUP($J25,#REF!,GU$2,0),0)</f>
        <v>0</v>
      </c>
      <c r="GV25" s="33">
        <f t="shared" si="67"/>
        <v>0</v>
      </c>
      <c r="GW25" s="33">
        <f>IFERROR(VLOOKUP($J25,#REF!,GW$2,0),0)</f>
        <v>0</v>
      </c>
      <c r="GX25" s="33">
        <f t="shared" si="67"/>
        <v>0</v>
      </c>
      <c r="GY25" s="33">
        <f>IFERROR(VLOOKUP($J25,#REF!,GY$2,0),0)</f>
        <v>0</v>
      </c>
      <c r="GZ25" s="33">
        <f t="shared" si="67"/>
        <v>0</v>
      </c>
      <c r="HA25" s="33">
        <f>IFERROR(VLOOKUP($J25,#REF!,HA$2,0),0)</f>
        <v>0</v>
      </c>
      <c r="HB25" s="33">
        <f t="shared" si="67"/>
        <v>0</v>
      </c>
      <c r="HC25" s="33">
        <f>IFERROR(VLOOKUP($J25,#REF!,HC$2,0),0)</f>
        <v>0</v>
      </c>
      <c r="HD25" s="33">
        <f t="shared" si="68"/>
        <v>0</v>
      </c>
      <c r="HE25" s="33">
        <f>IFERROR(VLOOKUP($J25,#REF!,HE$2,0),0)</f>
        <v>0</v>
      </c>
      <c r="HF25" s="33">
        <f t="shared" si="68"/>
        <v>0</v>
      </c>
      <c r="HG25" s="33">
        <f>IFERROR(VLOOKUP($J25,#REF!,HG$2,0),0)</f>
        <v>0</v>
      </c>
      <c r="HH25" s="33">
        <f t="shared" si="68"/>
        <v>0</v>
      </c>
      <c r="HI25" s="33">
        <f>IFERROR(VLOOKUP($J25,#REF!,HI$2,0),0)</f>
        <v>0</v>
      </c>
      <c r="HJ25" s="33">
        <f t="shared" si="68"/>
        <v>0</v>
      </c>
      <c r="HK25" s="33">
        <f>IFERROR(VLOOKUP($J25,#REF!,HK$2,0),0)</f>
        <v>0</v>
      </c>
      <c r="HL25" s="33">
        <f t="shared" si="68"/>
        <v>0</v>
      </c>
      <c r="HM25" s="33">
        <f>IFERROR(VLOOKUP($J25,#REF!,HM$2,0),0)</f>
        <v>0</v>
      </c>
      <c r="HN25" s="33">
        <f t="shared" si="68"/>
        <v>0</v>
      </c>
      <c r="HO25" s="33">
        <f>IFERROR(VLOOKUP($J25,#REF!,HO$2,0),0)</f>
        <v>0</v>
      </c>
      <c r="HP25" s="33">
        <f t="shared" si="68"/>
        <v>0</v>
      </c>
      <c r="HQ25" s="33">
        <f>IFERROR(VLOOKUP($J25,#REF!,HQ$2,0),0)</f>
        <v>0</v>
      </c>
      <c r="HR25" s="33">
        <f t="shared" si="68"/>
        <v>0</v>
      </c>
      <c r="HS25" s="33">
        <f>IFERROR(VLOOKUP($J25,#REF!,HS$2,0),0)</f>
        <v>0</v>
      </c>
      <c r="HT25" s="33">
        <f t="shared" si="69"/>
        <v>0</v>
      </c>
      <c r="HU25" s="33">
        <f>IFERROR(VLOOKUP($J25,#REF!,HU$2,0),0)</f>
        <v>0</v>
      </c>
      <c r="HV25" s="33">
        <f t="shared" si="69"/>
        <v>0</v>
      </c>
      <c r="HW25" s="33">
        <f>IFERROR(VLOOKUP($J25,#REF!,HW$2,0),0)</f>
        <v>0</v>
      </c>
      <c r="HX25" s="33">
        <f t="shared" si="69"/>
        <v>0</v>
      </c>
      <c r="HY25" s="33">
        <f>IFERROR(VLOOKUP($J25,#REF!,HY$2,0),0)</f>
        <v>0</v>
      </c>
      <c r="HZ25" s="33">
        <f t="shared" si="69"/>
        <v>0</v>
      </c>
      <c r="IA25" s="33">
        <f>IFERROR(VLOOKUP($J25,#REF!,IA$2,0),0)</f>
        <v>0</v>
      </c>
      <c r="IB25" s="33">
        <f t="shared" si="69"/>
        <v>0</v>
      </c>
      <c r="IC25" s="33">
        <f>IFERROR(VLOOKUP($J25,#REF!,IC$2,0),0)</f>
        <v>0</v>
      </c>
      <c r="ID25" s="33">
        <f t="shared" si="69"/>
        <v>0</v>
      </c>
      <c r="IE25" s="33">
        <f>IFERROR(VLOOKUP($J25,#REF!,IE$2,0),0)</f>
        <v>0</v>
      </c>
      <c r="IF25" s="33">
        <f t="shared" si="69"/>
        <v>0</v>
      </c>
      <c r="IG25" s="33">
        <f>IFERROR(VLOOKUP($J25,#REF!,IG$2,0),0)</f>
        <v>0</v>
      </c>
      <c r="IH25" s="33">
        <f t="shared" si="69"/>
        <v>0</v>
      </c>
      <c r="II25" s="33">
        <f>IFERROR(VLOOKUP($J25,#REF!,II$2,0),0)</f>
        <v>0</v>
      </c>
      <c r="IJ25" s="33">
        <f t="shared" si="70"/>
        <v>0</v>
      </c>
      <c r="IK25" s="33">
        <f>IFERROR(VLOOKUP($J25,#REF!,IK$2,0),0)</f>
        <v>0</v>
      </c>
      <c r="IL25" s="33">
        <f t="shared" si="70"/>
        <v>0</v>
      </c>
      <c r="IM25" s="33">
        <f>IFERROR(VLOOKUP($J25,#REF!,IM$2,0),0)</f>
        <v>0</v>
      </c>
      <c r="IN25" s="33">
        <f t="shared" si="70"/>
        <v>0</v>
      </c>
      <c r="IO25" s="33">
        <f>IFERROR(VLOOKUP($J25,#REF!,IO$2,0),0)</f>
        <v>0</v>
      </c>
      <c r="IP25" s="33">
        <f t="shared" si="70"/>
        <v>0</v>
      </c>
      <c r="IQ25" s="33">
        <f>IFERROR(VLOOKUP($J25,#REF!,IQ$2,0),0)</f>
        <v>0</v>
      </c>
      <c r="IR25" s="33">
        <f t="shared" si="70"/>
        <v>0</v>
      </c>
      <c r="IS25" s="33">
        <f>IFERROR(VLOOKUP($J25,#REF!,IS$2,0),0)</f>
        <v>0</v>
      </c>
      <c r="IT25" s="33">
        <f t="shared" si="70"/>
        <v>0</v>
      </c>
      <c r="IU25" s="33">
        <f>IFERROR(VLOOKUP($J25,#REF!,IU$2,0),0)</f>
        <v>0</v>
      </c>
      <c r="IV25" s="33">
        <f t="shared" si="70"/>
        <v>0</v>
      </c>
      <c r="IW25" s="33">
        <f>IFERROR(VLOOKUP($J25,#REF!,IW$2,0),0)</f>
        <v>0</v>
      </c>
      <c r="IX25" s="33">
        <f t="shared" si="70"/>
        <v>0</v>
      </c>
      <c r="IY25" s="33">
        <f>IFERROR(VLOOKUP($J25,#REF!,IY$2,0),0)</f>
        <v>0</v>
      </c>
      <c r="IZ25" s="33">
        <f t="shared" si="71"/>
        <v>0</v>
      </c>
      <c r="JA25" s="33">
        <f>IFERROR(VLOOKUP($J25,#REF!,JA$2,0),0)</f>
        <v>0</v>
      </c>
      <c r="JB25" s="33">
        <f t="shared" si="71"/>
        <v>0</v>
      </c>
      <c r="JC25" s="33">
        <f>IFERROR(VLOOKUP($J25,#REF!,JC$2,0),0)</f>
        <v>0</v>
      </c>
      <c r="JD25" s="33">
        <f t="shared" si="71"/>
        <v>0</v>
      </c>
      <c r="JE25" s="33">
        <f>IFERROR(VLOOKUP($J25,#REF!,JE$2,0),0)</f>
        <v>0</v>
      </c>
      <c r="JF25" s="33">
        <f t="shared" si="71"/>
        <v>0</v>
      </c>
      <c r="JG25" s="33">
        <f>IFERROR(VLOOKUP($J25,#REF!,JG$2,0),0)</f>
        <v>0</v>
      </c>
      <c r="JH25" s="33">
        <f t="shared" si="71"/>
        <v>0</v>
      </c>
      <c r="JI25" s="33">
        <f>IFERROR(VLOOKUP($J25,#REF!,JI$2,0),0)</f>
        <v>0</v>
      </c>
      <c r="JJ25" s="33">
        <f t="shared" si="71"/>
        <v>0</v>
      </c>
      <c r="JK25" s="33">
        <f>IFERROR(VLOOKUP($J25,#REF!,JK$2,0),0)</f>
        <v>0</v>
      </c>
      <c r="JL25" s="33">
        <f t="shared" si="71"/>
        <v>0</v>
      </c>
      <c r="JM25" s="33">
        <f>IFERROR(VLOOKUP($J25,#REF!,JM$2,0),0)</f>
        <v>0</v>
      </c>
      <c r="JN25" s="33">
        <f t="shared" si="71"/>
        <v>0</v>
      </c>
      <c r="JO25" s="33">
        <f>IFERROR(VLOOKUP($J25,#REF!,JO$2,0),0)</f>
        <v>0</v>
      </c>
      <c r="JP25" s="33">
        <f t="shared" si="72"/>
        <v>0</v>
      </c>
      <c r="JQ25" s="33">
        <f>IFERROR(VLOOKUP($J25,#REF!,JQ$2,0),0)</f>
        <v>0</v>
      </c>
      <c r="JR25" s="33">
        <f t="shared" si="72"/>
        <v>0</v>
      </c>
      <c r="JS25" s="33">
        <f>IFERROR(VLOOKUP($J25,#REF!,JS$2,0),0)</f>
        <v>0</v>
      </c>
      <c r="JT25" s="33">
        <f t="shared" si="72"/>
        <v>0</v>
      </c>
      <c r="JU25" s="33">
        <f>IFERROR(VLOOKUP($J25,#REF!,JU$2,0),0)</f>
        <v>0</v>
      </c>
      <c r="JV25" s="33">
        <f t="shared" si="72"/>
        <v>0</v>
      </c>
      <c r="JW25" s="33">
        <f>IFERROR(VLOOKUP($J25,#REF!,JW$2,0),0)</f>
        <v>0</v>
      </c>
      <c r="JX25" s="33">
        <f t="shared" si="72"/>
        <v>0</v>
      </c>
      <c r="JY25" s="33">
        <f>IFERROR(VLOOKUP($J25,#REF!,JY$2,0),0)</f>
        <v>0</v>
      </c>
      <c r="JZ25" s="33">
        <f t="shared" si="72"/>
        <v>0</v>
      </c>
      <c r="KA25" s="33">
        <f>IFERROR(VLOOKUP($J25,#REF!,KA$2,0),0)</f>
        <v>0</v>
      </c>
      <c r="KB25" s="33">
        <f t="shared" si="72"/>
        <v>0</v>
      </c>
      <c r="KC25" s="33">
        <f>IFERROR(VLOOKUP($J25,#REF!,KC$2,0),0)</f>
        <v>0</v>
      </c>
      <c r="KD25" s="33">
        <f t="shared" si="72"/>
        <v>0</v>
      </c>
      <c r="KE25" s="33">
        <f>IFERROR(VLOOKUP($J25,#REF!,KE$2,0),0)</f>
        <v>0</v>
      </c>
      <c r="KF25" s="33">
        <f t="shared" si="73"/>
        <v>0</v>
      </c>
      <c r="KG25" s="33">
        <f>IFERROR(VLOOKUP($J25,#REF!,KG$2,0),0)</f>
        <v>0</v>
      </c>
      <c r="KH25" s="33">
        <f t="shared" si="73"/>
        <v>0</v>
      </c>
      <c r="KI25" s="33">
        <f>IFERROR(VLOOKUP($J25,#REF!,KI$2,0),0)</f>
        <v>0</v>
      </c>
      <c r="KJ25" s="33">
        <f t="shared" si="73"/>
        <v>0</v>
      </c>
      <c r="KK25" s="33">
        <f>IFERROR(VLOOKUP($J25,#REF!,KK$2,0),0)</f>
        <v>0</v>
      </c>
      <c r="KL25" s="33">
        <f t="shared" si="73"/>
        <v>0</v>
      </c>
      <c r="KM25" s="33">
        <f>IFERROR(VLOOKUP($J25,#REF!,KM$2,0),0)</f>
        <v>0</v>
      </c>
      <c r="KN25" s="33">
        <f t="shared" si="73"/>
        <v>0</v>
      </c>
      <c r="KO25" s="33">
        <f>IFERROR(VLOOKUP($J25,#REF!,KO$2,0),0)</f>
        <v>0</v>
      </c>
      <c r="KP25" s="33">
        <f t="shared" si="73"/>
        <v>0</v>
      </c>
      <c r="KQ25" s="33">
        <f>IFERROR(VLOOKUP($J25,#REF!,KQ$2,0),0)</f>
        <v>0</v>
      </c>
      <c r="KR25" s="33">
        <f t="shared" si="73"/>
        <v>0</v>
      </c>
      <c r="KS25" s="33">
        <f>IFERROR(VLOOKUP($J25,#REF!,KS$2,0),0)</f>
        <v>0</v>
      </c>
      <c r="KT25" s="33">
        <f t="shared" si="73"/>
        <v>0</v>
      </c>
      <c r="KU25" s="33">
        <f>IFERROR(VLOOKUP($J25,#REF!,KU$2,0),0)</f>
        <v>0</v>
      </c>
      <c r="KV25" s="33">
        <f t="shared" si="74"/>
        <v>0</v>
      </c>
      <c r="KW25" s="33">
        <f>IFERROR(VLOOKUP($J25,#REF!,KW$2,0),0)</f>
        <v>0</v>
      </c>
      <c r="KX25" s="33">
        <f t="shared" si="74"/>
        <v>0</v>
      </c>
      <c r="KY25" s="33">
        <f>IFERROR(VLOOKUP($J25,#REF!,KY$2,0),0)</f>
        <v>0</v>
      </c>
      <c r="KZ25" s="33">
        <f t="shared" si="74"/>
        <v>0</v>
      </c>
      <c r="LA25" s="33">
        <f>IFERROR(VLOOKUP($J25,#REF!,LA$2,0),0)</f>
        <v>0</v>
      </c>
      <c r="LB25" s="33">
        <f t="shared" si="74"/>
        <v>0</v>
      </c>
      <c r="LC25" s="33">
        <f>IFERROR(VLOOKUP($J25,#REF!,LC$2,0),0)</f>
        <v>0</v>
      </c>
      <c r="LD25" s="33">
        <f t="shared" si="74"/>
        <v>0</v>
      </c>
      <c r="LE25" s="33">
        <f>IFERROR(VLOOKUP($J25,#REF!,LE$2,0),0)</f>
        <v>0</v>
      </c>
      <c r="LF25" s="33">
        <f t="shared" si="74"/>
        <v>0</v>
      </c>
      <c r="LG25" s="33">
        <f>IFERROR(VLOOKUP($J25,#REF!,LG$2,0),0)</f>
        <v>0</v>
      </c>
      <c r="LH25" s="33">
        <f t="shared" si="74"/>
        <v>0</v>
      </c>
      <c r="LI25" s="33">
        <f>IFERROR(VLOOKUP($J25,#REF!,LI$2,0),0)</f>
        <v>0</v>
      </c>
      <c r="LJ25" s="33">
        <f t="shared" si="74"/>
        <v>0</v>
      </c>
      <c r="LK25" s="33">
        <f>IFERROR(VLOOKUP($J25,#REF!,LK$2,0),0)</f>
        <v>0</v>
      </c>
      <c r="LL25" s="33">
        <f t="shared" si="75"/>
        <v>0</v>
      </c>
      <c r="LM25" s="33">
        <f>IFERROR(VLOOKUP($J25,#REF!,LM$2,0),0)</f>
        <v>0</v>
      </c>
      <c r="LN25" s="33">
        <f t="shared" si="75"/>
        <v>0</v>
      </c>
      <c r="LO25" s="33">
        <f>IFERROR(VLOOKUP($J25,#REF!,LO$2,0),0)</f>
        <v>0</v>
      </c>
      <c r="LP25" s="33">
        <f t="shared" si="75"/>
        <v>0</v>
      </c>
      <c r="LQ25" s="33">
        <f>IFERROR(VLOOKUP($J25,#REF!,LQ$2,0),0)</f>
        <v>0</v>
      </c>
      <c r="LR25" s="33">
        <f t="shared" si="75"/>
        <v>0</v>
      </c>
      <c r="LS25" s="33">
        <f>IFERROR(VLOOKUP($J25,#REF!,LS$2,0),0)</f>
        <v>0</v>
      </c>
      <c r="LT25" s="33">
        <f t="shared" si="75"/>
        <v>0</v>
      </c>
      <c r="LU25" s="33">
        <f>IFERROR(VLOOKUP($J25,#REF!,LU$2,0),0)</f>
        <v>0</v>
      </c>
      <c r="LV25" s="33">
        <f t="shared" si="75"/>
        <v>0</v>
      </c>
      <c r="LW25" s="33">
        <f>IFERROR(VLOOKUP($J25,#REF!,LW$2,0),0)</f>
        <v>0</v>
      </c>
      <c r="LX25" s="33">
        <f t="shared" si="75"/>
        <v>0</v>
      </c>
      <c r="LY25" s="33">
        <f>IFERROR(VLOOKUP($J25,#REF!,LY$2,0),0)</f>
        <v>0</v>
      </c>
      <c r="LZ25" s="33">
        <f t="shared" si="75"/>
        <v>0</v>
      </c>
      <c r="MA25" s="33">
        <f>IFERROR(VLOOKUP($J25,#REF!,MA$2,0),0)</f>
        <v>0</v>
      </c>
      <c r="MB25" s="33">
        <f t="shared" si="76"/>
        <v>0</v>
      </c>
      <c r="MC25" s="33">
        <f>IFERROR(VLOOKUP($J25,#REF!,MC$2,0),0)</f>
        <v>0</v>
      </c>
      <c r="MD25" s="33">
        <f t="shared" si="76"/>
        <v>0</v>
      </c>
      <c r="ME25" s="33">
        <f>IFERROR(VLOOKUP($J25,#REF!,ME$2,0),0)</f>
        <v>0</v>
      </c>
      <c r="MF25" s="33">
        <f t="shared" si="76"/>
        <v>0</v>
      </c>
      <c r="MG25" s="33">
        <f>IFERROR(VLOOKUP($J25,#REF!,MG$2,0),0)</f>
        <v>0</v>
      </c>
      <c r="MH25" s="33">
        <f t="shared" si="76"/>
        <v>0</v>
      </c>
      <c r="MI25" s="33">
        <f>IFERROR(VLOOKUP($J25,#REF!,MI$2,0),0)</f>
        <v>0</v>
      </c>
      <c r="MJ25" s="33">
        <f t="shared" si="76"/>
        <v>0</v>
      </c>
      <c r="MK25" s="33">
        <f>IFERROR(VLOOKUP($J25,#REF!,MK$2,0),0)</f>
        <v>0</v>
      </c>
      <c r="ML25" s="33">
        <f t="shared" si="76"/>
        <v>0</v>
      </c>
      <c r="MM25" s="33">
        <f>IFERROR(VLOOKUP($J25,#REF!,MM$2,0),0)</f>
        <v>0</v>
      </c>
      <c r="MN25" s="33">
        <f t="shared" si="76"/>
        <v>0</v>
      </c>
      <c r="MO25" s="33">
        <f>IFERROR(VLOOKUP($J25,#REF!,MO$2,0),0)</f>
        <v>0</v>
      </c>
      <c r="MP25" s="33">
        <f t="shared" si="76"/>
        <v>0</v>
      </c>
      <c r="MQ25" s="33">
        <f>IFERROR(VLOOKUP($J25,#REF!,MQ$2,0),0)</f>
        <v>0</v>
      </c>
      <c r="MR25" s="33">
        <f t="shared" si="77"/>
        <v>0</v>
      </c>
      <c r="MS25" s="33">
        <f>IFERROR(VLOOKUP($J25,#REF!,MS$2,0),0)</f>
        <v>0</v>
      </c>
      <c r="MT25" s="33">
        <f t="shared" si="77"/>
        <v>0</v>
      </c>
      <c r="MU25" s="33">
        <f>IFERROR(VLOOKUP($J25,#REF!,MU$2,0),0)</f>
        <v>0</v>
      </c>
      <c r="MV25" s="33">
        <f t="shared" si="77"/>
        <v>0</v>
      </c>
      <c r="MW25" s="33">
        <f>IFERROR(VLOOKUP($J25,#REF!,MW$2,0),0)</f>
        <v>0</v>
      </c>
      <c r="MX25" s="33">
        <f t="shared" si="77"/>
        <v>0</v>
      </c>
      <c r="MY25" s="33">
        <f>IFERROR(VLOOKUP($J25,#REF!,MY$2,0),0)</f>
        <v>0</v>
      </c>
      <c r="MZ25" s="33">
        <f t="shared" si="77"/>
        <v>0</v>
      </c>
      <c r="NA25" s="33">
        <f>IFERROR(VLOOKUP($J25,#REF!,NA$2,0),0)</f>
        <v>0</v>
      </c>
      <c r="NB25" s="33">
        <f t="shared" si="77"/>
        <v>0</v>
      </c>
      <c r="NC25" s="33">
        <f>IFERROR(VLOOKUP($J25,#REF!,NC$2,0),0)</f>
        <v>0</v>
      </c>
      <c r="ND25" s="33">
        <f t="shared" si="77"/>
        <v>0</v>
      </c>
      <c r="NE25" s="33">
        <f>IFERROR(VLOOKUP($J25,#REF!,NE$2,0),0)</f>
        <v>0</v>
      </c>
      <c r="NF25" s="33">
        <f t="shared" si="77"/>
        <v>0</v>
      </c>
      <c r="NG25" s="33">
        <f>IFERROR(VLOOKUP($J25,#REF!,NG$2,0),0)</f>
        <v>0</v>
      </c>
      <c r="NH25" s="33">
        <f t="shared" si="78"/>
        <v>0</v>
      </c>
      <c r="NI25" s="33">
        <f>IFERROR(VLOOKUP($J25,#REF!,NI$2,0),0)</f>
        <v>0</v>
      </c>
      <c r="NJ25" s="33">
        <f t="shared" si="78"/>
        <v>0</v>
      </c>
      <c r="NK25" s="33">
        <f>IFERROR(VLOOKUP($J25,#REF!,NK$2,0),0)</f>
        <v>0</v>
      </c>
      <c r="NL25" s="33">
        <f t="shared" si="78"/>
        <v>0</v>
      </c>
      <c r="NM25" s="33">
        <f>IFERROR(VLOOKUP($J25,#REF!,NM$2,0),0)</f>
        <v>0</v>
      </c>
      <c r="NN25" s="33">
        <f t="shared" si="78"/>
        <v>0</v>
      </c>
      <c r="NO25" s="33">
        <f>IFERROR(VLOOKUP($J25,#REF!,NO$2,0),0)</f>
        <v>0</v>
      </c>
      <c r="NP25" s="33">
        <f t="shared" si="78"/>
        <v>0</v>
      </c>
      <c r="NQ25" s="33">
        <f>IFERROR(VLOOKUP($J25,#REF!,NQ$2,0),0)</f>
        <v>0</v>
      </c>
      <c r="NR25" s="33">
        <f t="shared" si="78"/>
        <v>0</v>
      </c>
      <c r="NS25" s="33">
        <f>IFERROR(VLOOKUP($J25,#REF!,NS$2,0),0)</f>
        <v>0</v>
      </c>
      <c r="NT25" s="33">
        <f t="shared" si="78"/>
        <v>0</v>
      </c>
      <c r="NU25" s="33">
        <f>IFERROR(VLOOKUP($J25,#REF!,NU$2,0),0)</f>
        <v>0</v>
      </c>
      <c r="NV25" s="33">
        <f t="shared" si="78"/>
        <v>0</v>
      </c>
      <c r="NW25" s="33">
        <f>IFERROR(VLOOKUP($J25,#REF!,NW$2,0),0)</f>
        <v>0</v>
      </c>
      <c r="NX25" s="33">
        <f t="shared" si="79"/>
        <v>0</v>
      </c>
      <c r="NY25" s="33">
        <f>IFERROR(VLOOKUP($J25,#REF!,NY$2,0),0)</f>
        <v>0</v>
      </c>
      <c r="NZ25" s="33">
        <f t="shared" si="79"/>
        <v>0</v>
      </c>
      <c r="OA25" s="33">
        <f>IFERROR(VLOOKUP($J25,#REF!,OA$2,0),0)</f>
        <v>0</v>
      </c>
      <c r="OB25" s="33">
        <f t="shared" si="79"/>
        <v>0</v>
      </c>
      <c r="OC25" s="33">
        <f>IFERROR(VLOOKUP($J25,#REF!,OC$2,0),0)</f>
        <v>0</v>
      </c>
      <c r="OD25" s="33">
        <f t="shared" si="79"/>
        <v>0</v>
      </c>
      <c r="OE25" s="33">
        <f>IFERROR(VLOOKUP($J25,#REF!,OE$2,0),0)</f>
        <v>0</v>
      </c>
      <c r="OF25" s="33">
        <f t="shared" si="79"/>
        <v>0</v>
      </c>
      <c r="OG25" s="33">
        <f>IFERROR(VLOOKUP($J25,#REF!,OG$2,0),0)</f>
        <v>0</v>
      </c>
      <c r="OH25" s="33">
        <f t="shared" si="79"/>
        <v>0</v>
      </c>
      <c r="OI25" s="33">
        <f>IFERROR(VLOOKUP($J25,#REF!,OI$2,0),0)</f>
        <v>0</v>
      </c>
      <c r="OJ25" s="33">
        <f t="shared" si="79"/>
        <v>0</v>
      </c>
      <c r="OK25" s="33">
        <f>IFERROR(VLOOKUP($J25,#REF!,OK$2,0),0)</f>
        <v>0</v>
      </c>
      <c r="OL25" s="33">
        <f t="shared" si="79"/>
        <v>0</v>
      </c>
      <c r="OM25" s="33">
        <f>IFERROR(VLOOKUP($J25,#REF!,OM$2,0),0)</f>
        <v>0</v>
      </c>
      <c r="ON25" s="33">
        <f t="shared" si="80"/>
        <v>0</v>
      </c>
      <c r="OO25" s="33">
        <f>IFERROR(VLOOKUP($J25,#REF!,OO$2,0),0)</f>
        <v>0</v>
      </c>
      <c r="OP25" s="33">
        <f t="shared" si="81"/>
        <v>0</v>
      </c>
      <c r="OQ25" s="33">
        <f>IFERROR(VLOOKUP($J25,#REF!,OQ$2,0),0)</f>
        <v>0</v>
      </c>
      <c r="OR25" s="33">
        <f t="shared" si="82"/>
        <v>0</v>
      </c>
      <c r="OS25" s="33">
        <f>IFERROR(VLOOKUP($J25,#REF!,OS$2,0),0)</f>
        <v>0</v>
      </c>
      <c r="OT25" s="33">
        <f t="shared" si="83"/>
        <v>0</v>
      </c>
      <c r="OU25" s="33">
        <f>IFERROR(VLOOKUP($J25,#REF!,OU$2,0),0)</f>
        <v>0</v>
      </c>
      <c r="OV25" s="33">
        <f t="shared" si="84"/>
        <v>0</v>
      </c>
      <c r="OW25" s="33">
        <f>IFERROR(VLOOKUP($J25,#REF!,OW$2,0),0)</f>
        <v>0</v>
      </c>
      <c r="OX25" s="33">
        <f t="shared" si="85"/>
        <v>0</v>
      </c>
    </row>
    <row r="26" spans="2:414">
      <c r="B26" s="63">
        <f t="shared" si="0"/>
        <v>15</v>
      </c>
      <c r="C26" s="28">
        <f>入力⑥!C21</f>
        <v>0</v>
      </c>
      <c r="D26" s="28">
        <f>入力⑥!D21</f>
        <v>0</v>
      </c>
      <c r="E26" s="28">
        <f>入力⑥!E21</f>
        <v>0</v>
      </c>
      <c r="F26" s="28">
        <f>入力⑥!F21</f>
        <v>0</v>
      </c>
      <c r="G26" s="28">
        <f>入力⑥!G21</f>
        <v>0</v>
      </c>
      <c r="H26" s="28">
        <f>入力⑥!H21</f>
        <v>0</v>
      </c>
      <c r="I26" s="28">
        <f>入力⑥!I21</f>
        <v>0</v>
      </c>
      <c r="J26" s="28">
        <f>入力⑥!J21</f>
        <v>0</v>
      </c>
      <c r="K26" s="28" t="str">
        <f>入力⑥!L21</f>
        <v/>
      </c>
      <c r="L26" s="28" t="str">
        <f>入力⑥!M21</f>
        <v/>
      </c>
      <c r="M26" s="28">
        <f>入力⑥!N21</f>
        <v>0</v>
      </c>
      <c r="N26" s="28">
        <f>入力⑥!O21</f>
        <v>0</v>
      </c>
      <c r="O26" s="33">
        <f>IFERROR(VLOOKUP($J26,#REF!,O$2,0),0)</f>
        <v>0</v>
      </c>
      <c r="P26" s="33">
        <f t="shared" si="1"/>
        <v>0</v>
      </c>
      <c r="Q26" s="33">
        <f>IFERROR(VLOOKUP($J26,#REF!,Q$2,0),0)</f>
        <v>0</v>
      </c>
      <c r="R26" s="33">
        <f t="shared" si="1"/>
        <v>0</v>
      </c>
      <c r="S26" s="33">
        <f>IFERROR(VLOOKUP($J26,#REF!,S$2,0),0)</f>
        <v>0</v>
      </c>
      <c r="T26" s="33">
        <f t="shared" si="44"/>
        <v>0</v>
      </c>
      <c r="U26" s="33">
        <f>IFERROR(VLOOKUP($J26,#REF!,U$2,0),0)</f>
        <v>0</v>
      </c>
      <c r="V26" s="33">
        <f t="shared" si="44"/>
        <v>0</v>
      </c>
      <c r="W26" s="33">
        <f>IFERROR(VLOOKUP($J26,#REF!,W$2,0),0)</f>
        <v>0</v>
      </c>
      <c r="X26" s="33">
        <f t="shared" si="45"/>
        <v>0</v>
      </c>
      <c r="Y26" s="33">
        <f>IFERROR(VLOOKUP($J26,#REF!,Y$2,0),0)</f>
        <v>0</v>
      </c>
      <c r="Z26" s="33">
        <f t="shared" si="45"/>
        <v>0</v>
      </c>
      <c r="AA26" s="33">
        <f>IFERROR(VLOOKUP($J26,#REF!,AA$2,0),0)</f>
        <v>0</v>
      </c>
      <c r="AB26" s="33">
        <f t="shared" si="46"/>
        <v>0</v>
      </c>
      <c r="AC26" s="33">
        <f>IFERROR(VLOOKUP($J26,#REF!,AC$2,0),0)</f>
        <v>0</v>
      </c>
      <c r="AD26" s="33">
        <f t="shared" si="46"/>
        <v>0</v>
      </c>
      <c r="AE26" s="33">
        <f>IFERROR(VLOOKUP($J26,#REF!,AE$2,0),0)</f>
        <v>0</v>
      </c>
      <c r="AF26" s="33">
        <f t="shared" si="47"/>
        <v>0</v>
      </c>
      <c r="AG26" s="33">
        <f>IFERROR(VLOOKUP($J26,#REF!,AG$2,0),0)</f>
        <v>0</v>
      </c>
      <c r="AH26" s="33">
        <f t="shared" si="47"/>
        <v>0</v>
      </c>
      <c r="AI26" s="33">
        <f>IFERROR(VLOOKUP($J26,#REF!,AI$2,0),0)</f>
        <v>0</v>
      </c>
      <c r="AJ26" s="33">
        <f t="shared" si="48"/>
        <v>0</v>
      </c>
      <c r="AK26" s="33">
        <f>IFERROR(VLOOKUP($J26,#REF!,AK$2,0),0)</f>
        <v>0</v>
      </c>
      <c r="AL26" s="33">
        <f t="shared" si="48"/>
        <v>0</v>
      </c>
      <c r="AM26" s="33">
        <f>IFERROR(VLOOKUP($J26,#REF!,AM$2,0),0)</f>
        <v>0</v>
      </c>
      <c r="AN26" s="33">
        <f t="shared" si="49"/>
        <v>0</v>
      </c>
      <c r="AO26" s="33">
        <f>IFERROR(VLOOKUP($J26,#REF!,AO$2,0),0)</f>
        <v>0</v>
      </c>
      <c r="AP26" s="33">
        <f t="shared" si="49"/>
        <v>0</v>
      </c>
      <c r="AQ26" s="33">
        <f>IFERROR(VLOOKUP($J26,#REF!,AQ$2,0),0)</f>
        <v>0</v>
      </c>
      <c r="AR26" s="33">
        <f t="shared" si="50"/>
        <v>0</v>
      </c>
      <c r="AS26" s="33">
        <f>IFERROR(VLOOKUP($J26,#REF!,AS$2,0),0)</f>
        <v>0</v>
      </c>
      <c r="AT26" s="33">
        <f t="shared" si="50"/>
        <v>0</v>
      </c>
      <c r="AU26" s="33">
        <f>IFERROR(VLOOKUP($J26,#REF!,AU$2,0),0)</f>
        <v>0</v>
      </c>
      <c r="AV26" s="33">
        <f t="shared" si="51"/>
        <v>0</v>
      </c>
      <c r="AW26" s="33">
        <f>IFERROR(VLOOKUP($J26,#REF!,AW$2,0),0)</f>
        <v>0</v>
      </c>
      <c r="AX26" s="33">
        <f t="shared" si="51"/>
        <v>0</v>
      </c>
      <c r="AY26" s="33">
        <f>IFERROR(VLOOKUP($J26,#REF!,AY$2,0),0)</f>
        <v>0</v>
      </c>
      <c r="AZ26" s="33">
        <f t="shared" si="52"/>
        <v>0</v>
      </c>
      <c r="BA26" s="33">
        <f>IFERROR(VLOOKUP($J26,#REF!,BA$2,0),0)</f>
        <v>0</v>
      </c>
      <c r="BB26" s="33">
        <f t="shared" si="52"/>
        <v>0</v>
      </c>
      <c r="BC26" s="33">
        <f>IFERROR(VLOOKUP($J26,#REF!,BC$2,0),0)</f>
        <v>0</v>
      </c>
      <c r="BD26" s="33">
        <f t="shared" si="53"/>
        <v>0</v>
      </c>
      <c r="BE26" s="33">
        <f>IFERROR(VLOOKUP($J26,#REF!,BE$2,0),0)</f>
        <v>0</v>
      </c>
      <c r="BF26" s="33">
        <f t="shared" si="53"/>
        <v>0</v>
      </c>
      <c r="BG26" s="33">
        <f>IFERROR(VLOOKUP($J26,#REF!,BG$2,0),0)</f>
        <v>0</v>
      </c>
      <c r="BH26" s="33">
        <f t="shared" si="54"/>
        <v>0</v>
      </c>
      <c r="BI26" s="33">
        <f>IFERROR(VLOOKUP($J26,#REF!,BI$2,0),0)</f>
        <v>0</v>
      </c>
      <c r="BJ26" s="33">
        <f t="shared" si="54"/>
        <v>0</v>
      </c>
      <c r="BK26" s="33">
        <f>IFERROR(VLOOKUP($J26,#REF!,BK$2,0),0)</f>
        <v>0</v>
      </c>
      <c r="BL26" s="33">
        <f t="shared" si="55"/>
        <v>0</v>
      </c>
      <c r="BM26" s="33">
        <f>IFERROR(VLOOKUP($J26,#REF!,BM$2,0),0)</f>
        <v>0</v>
      </c>
      <c r="BN26" s="33">
        <f t="shared" si="55"/>
        <v>0</v>
      </c>
      <c r="BO26" s="33">
        <f>IFERROR(VLOOKUP($J26,#REF!,BO$2,0),0)</f>
        <v>0</v>
      </c>
      <c r="BP26" s="33">
        <f t="shared" si="56"/>
        <v>0</v>
      </c>
      <c r="BQ26" s="33">
        <f>IFERROR(VLOOKUP($J26,#REF!,BQ$2,0),0)</f>
        <v>0</v>
      </c>
      <c r="BR26" s="33">
        <f t="shared" si="56"/>
        <v>0</v>
      </c>
      <c r="BS26" s="33">
        <f>IFERROR(VLOOKUP($J26,#REF!,BS$2,0),0)</f>
        <v>0</v>
      </c>
      <c r="BT26" s="33">
        <f t="shared" si="57"/>
        <v>0</v>
      </c>
      <c r="BU26" s="33">
        <f>IFERROR(VLOOKUP($J26,#REF!,BU$2,0),0)</f>
        <v>0</v>
      </c>
      <c r="BV26" s="33">
        <f t="shared" si="57"/>
        <v>0</v>
      </c>
      <c r="BW26" s="33">
        <f>IFERROR(VLOOKUP($J26,#REF!,BW$2,0),0)</f>
        <v>0</v>
      </c>
      <c r="BX26" s="33">
        <f t="shared" si="58"/>
        <v>0</v>
      </c>
      <c r="BY26" s="33">
        <f>IFERROR(VLOOKUP($J26,#REF!,BY$2,0),0)</f>
        <v>0</v>
      </c>
      <c r="BZ26" s="33">
        <f t="shared" si="58"/>
        <v>0</v>
      </c>
      <c r="CA26" s="33">
        <f>IFERROR(VLOOKUP($J26,#REF!,CA$2,0),0)</f>
        <v>0</v>
      </c>
      <c r="CB26" s="33">
        <f t="shared" si="59"/>
        <v>0</v>
      </c>
      <c r="CC26" s="33">
        <f>IFERROR(VLOOKUP($J26,#REF!,CC$2,0),0)</f>
        <v>0</v>
      </c>
      <c r="CD26" s="33">
        <f t="shared" si="59"/>
        <v>0</v>
      </c>
      <c r="CE26" s="33">
        <f>IFERROR(VLOOKUP($J26,#REF!,CE$2,0),0)</f>
        <v>0</v>
      </c>
      <c r="CF26" s="33">
        <f t="shared" si="60"/>
        <v>0</v>
      </c>
      <c r="CG26" s="33">
        <f>IFERROR(VLOOKUP($J26,#REF!,CG$2,0),0)</f>
        <v>0</v>
      </c>
      <c r="CH26" s="33">
        <f t="shared" si="60"/>
        <v>0</v>
      </c>
      <c r="CI26" s="33">
        <f>IFERROR(VLOOKUP($J26,#REF!,CI$2,0),0)</f>
        <v>0</v>
      </c>
      <c r="CJ26" s="33">
        <f t="shared" si="60"/>
        <v>0</v>
      </c>
      <c r="CK26" s="33">
        <f>IFERROR(VLOOKUP($J26,#REF!,CK$2,0),0)</f>
        <v>0</v>
      </c>
      <c r="CL26" s="33">
        <f t="shared" si="60"/>
        <v>0</v>
      </c>
      <c r="CM26" s="33">
        <f>IFERROR(VLOOKUP($J26,#REF!,CM$2,0),0)</f>
        <v>0</v>
      </c>
      <c r="CN26" s="33">
        <f t="shared" si="60"/>
        <v>0</v>
      </c>
      <c r="CO26" s="33">
        <f>IFERROR(VLOOKUP($J26,#REF!,CO$2,0),0)</f>
        <v>0</v>
      </c>
      <c r="CP26" s="33">
        <f t="shared" si="60"/>
        <v>0</v>
      </c>
      <c r="CQ26" s="33">
        <f>IFERROR(VLOOKUP($J26,#REF!,CQ$2,0),0)</f>
        <v>0</v>
      </c>
      <c r="CR26" s="33">
        <f t="shared" si="60"/>
        <v>0</v>
      </c>
      <c r="CS26" s="33">
        <f>IFERROR(VLOOKUP($J26,#REF!,CS$2,0),0)</f>
        <v>0</v>
      </c>
      <c r="CT26" s="33">
        <f t="shared" si="60"/>
        <v>0</v>
      </c>
      <c r="CU26" s="33">
        <f>IFERROR(VLOOKUP($J26,#REF!,CU$2,0),0)</f>
        <v>0</v>
      </c>
      <c r="CV26" s="33">
        <f t="shared" si="61"/>
        <v>0</v>
      </c>
      <c r="CW26" s="33">
        <f>IFERROR(VLOOKUP($J26,#REF!,CW$2,0),0)</f>
        <v>0</v>
      </c>
      <c r="CX26" s="33">
        <f t="shared" si="61"/>
        <v>0</v>
      </c>
      <c r="CY26" s="33">
        <f>IFERROR(VLOOKUP($J26,#REF!,CY$2,0),0)</f>
        <v>0</v>
      </c>
      <c r="CZ26" s="33">
        <f t="shared" si="61"/>
        <v>0</v>
      </c>
      <c r="DA26" s="33">
        <f>IFERROR(VLOOKUP($J26,#REF!,DA$2,0),0)</f>
        <v>0</v>
      </c>
      <c r="DB26" s="33">
        <f t="shared" si="61"/>
        <v>0</v>
      </c>
      <c r="DC26" s="33">
        <f>IFERROR(VLOOKUP($J26,#REF!,DC$2,0),0)</f>
        <v>0</v>
      </c>
      <c r="DD26" s="33">
        <f t="shared" si="61"/>
        <v>0</v>
      </c>
      <c r="DE26" s="33">
        <f>IFERROR(VLOOKUP($J26,#REF!,DE$2,0),0)</f>
        <v>0</v>
      </c>
      <c r="DF26" s="33">
        <f t="shared" si="61"/>
        <v>0</v>
      </c>
      <c r="DG26" s="33">
        <f>IFERROR(VLOOKUP($J26,#REF!,DG$2,0),0)</f>
        <v>0</v>
      </c>
      <c r="DH26" s="33">
        <f t="shared" si="61"/>
        <v>0</v>
      </c>
      <c r="DI26" s="33">
        <f>IFERROR(VLOOKUP($J26,#REF!,DI$2,0),0)</f>
        <v>0</v>
      </c>
      <c r="DJ26" s="33">
        <f t="shared" si="61"/>
        <v>0</v>
      </c>
      <c r="DK26" s="33">
        <f>IFERROR(VLOOKUP($J26,#REF!,DK$2,0),0)</f>
        <v>0</v>
      </c>
      <c r="DL26" s="33">
        <f t="shared" si="62"/>
        <v>0</v>
      </c>
      <c r="DM26" s="33">
        <f>IFERROR(VLOOKUP($J26,#REF!,DM$2,0),0)</f>
        <v>0</v>
      </c>
      <c r="DN26" s="33">
        <f t="shared" si="62"/>
        <v>0</v>
      </c>
      <c r="DO26" s="33">
        <f>IFERROR(VLOOKUP($J26,#REF!,DO$2,0),0)</f>
        <v>0</v>
      </c>
      <c r="DP26" s="33">
        <f t="shared" si="62"/>
        <v>0</v>
      </c>
      <c r="DQ26" s="33">
        <f>IFERROR(VLOOKUP($J26,#REF!,DQ$2,0),0)</f>
        <v>0</v>
      </c>
      <c r="DR26" s="33">
        <f t="shared" si="62"/>
        <v>0</v>
      </c>
      <c r="DS26" s="33">
        <f>IFERROR(VLOOKUP($J26,#REF!,DS$2,0),0)</f>
        <v>0</v>
      </c>
      <c r="DT26" s="33">
        <f t="shared" si="62"/>
        <v>0</v>
      </c>
      <c r="DU26" s="33">
        <f>IFERROR(VLOOKUP($J26,#REF!,DU$2,0),0)</f>
        <v>0</v>
      </c>
      <c r="DV26" s="33">
        <f t="shared" si="62"/>
        <v>0</v>
      </c>
      <c r="DW26" s="33">
        <f>IFERROR(VLOOKUP($J26,#REF!,DW$2,0),0)</f>
        <v>0</v>
      </c>
      <c r="DX26" s="33">
        <f t="shared" si="62"/>
        <v>0</v>
      </c>
      <c r="DY26" s="33">
        <f>IFERROR(VLOOKUP($J26,#REF!,DY$2,0),0)</f>
        <v>0</v>
      </c>
      <c r="DZ26" s="33">
        <f t="shared" si="62"/>
        <v>0</v>
      </c>
      <c r="EA26" s="33">
        <f>IFERROR(VLOOKUP($J26,#REF!,EA$2,0),0)</f>
        <v>0</v>
      </c>
      <c r="EB26" s="33">
        <f t="shared" si="63"/>
        <v>0</v>
      </c>
      <c r="EC26" s="33">
        <f>IFERROR(VLOOKUP($J26,#REF!,EC$2,0),0)</f>
        <v>0</v>
      </c>
      <c r="ED26" s="33">
        <f t="shared" si="63"/>
        <v>0</v>
      </c>
      <c r="EE26" s="33">
        <f>IFERROR(VLOOKUP($J26,#REF!,EE$2,0),0)</f>
        <v>0</v>
      </c>
      <c r="EF26" s="33">
        <f t="shared" si="63"/>
        <v>0</v>
      </c>
      <c r="EG26" s="33">
        <f>IFERROR(VLOOKUP($J26,#REF!,EG$2,0),0)</f>
        <v>0</v>
      </c>
      <c r="EH26" s="33">
        <f t="shared" si="63"/>
        <v>0</v>
      </c>
      <c r="EI26" s="33">
        <f>IFERROR(VLOOKUP($J26,#REF!,EI$2,0),0)</f>
        <v>0</v>
      </c>
      <c r="EJ26" s="33">
        <f t="shared" si="63"/>
        <v>0</v>
      </c>
      <c r="EK26" s="33">
        <f>IFERROR(VLOOKUP($J26,#REF!,EK$2,0),0)</f>
        <v>0</v>
      </c>
      <c r="EL26" s="33">
        <f t="shared" si="63"/>
        <v>0</v>
      </c>
      <c r="EM26" s="33">
        <f>IFERROR(VLOOKUP($J26,#REF!,EM$2,0),0)</f>
        <v>0</v>
      </c>
      <c r="EN26" s="33">
        <f t="shared" si="63"/>
        <v>0</v>
      </c>
      <c r="EO26" s="33">
        <f>IFERROR(VLOOKUP($J26,#REF!,EO$2,0),0)</f>
        <v>0</v>
      </c>
      <c r="EP26" s="33">
        <f t="shared" si="63"/>
        <v>0</v>
      </c>
      <c r="EQ26" s="33">
        <f>IFERROR(VLOOKUP($J26,#REF!,EQ$2,0),0)</f>
        <v>0</v>
      </c>
      <c r="ER26" s="33">
        <f t="shared" si="64"/>
        <v>0</v>
      </c>
      <c r="ES26" s="33">
        <f>IFERROR(VLOOKUP($J26,#REF!,ES$2,0),0)</f>
        <v>0</v>
      </c>
      <c r="ET26" s="33">
        <f t="shared" si="64"/>
        <v>0</v>
      </c>
      <c r="EU26" s="33">
        <f>IFERROR(VLOOKUP($J26,#REF!,EU$2,0),0)</f>
        <v>0</v>
      </c>
      <c r="EV26" s="33">
        <f t="shared" si="64"/>
        <v>0</v>
      </c>
      <c r="EW26" s="33">
        <f>IFERROR(VLOOKUP($J26,#REF!,EW$2,0),0)</f>
        <v>0</v>
      </c>
      <c r="EX26" s="33">
        <f t="shared" si="64"/>
        <v>0</v>
      </c>
      <c r="EY26" s="33">
        <f>IFERROR(VLOOKUP($J26,#REF!,EY$2,0),0)</f>
        <v>0</v>
      </c>
      <c r="EZ26" s="33">
        <f t="shared" si="64"/>
        <v>0</v>
      </c>
      <c r="FA26" s="33">
        <f>IFERROR(VLOOKUP($J26,#REF!,FA$2,0),0)</f>
        <v>0</v>
      </c>
      <c r="FB26" s="33">
        <f t="shared" si="64"/>
        <v>0</v>
      </c>
      <c r="FC26" s="33">
        <f>IFERROR(VLOOKUP($J26,#REF!,FC$2,0),0)</f>
        <v>0</v>
      </c>
      <c r="FD26" s="33">
        <f t="shared" si="64"/>
        <v>0</v>
      </c>
      <c r="FE26" s="33">
        <f>IFERROR(VLOOKUP($J26,#REF!,FE$2,0),0)</f>
        <v>0</v>
      </c>
      <c r="FF26" s="33">
        <f t="shared" si="64"/>
        <v>0</v>
      </c>
      <c r="FG26" s="33">
        <f>IFERROR(VLOOKUP($J26,#REF!,FG$2,0),0)</f>
        <v>0</v>
      </c>
      <c r="FH26" s="33">
        <f t="shared" si="65"/>
        <v>0</v>
      </c>
      <c r="FI26" s="33">
        <f>IFERROR(VLOOKUP($J26,#REF!,FI$2,0),0)</f>
        <v>0</v>
      </c>
      <c r="FJ26" s="33">
        <f t="shared" si="65"/>
        <v>0</v>
      </c>
      <c r="FK26" s="33">
        <f>IFERROR(VLOOKUP($J26,#REF!,FK$2,0),0)</f>
        <v>0</v>
      </c>
      <c r="FL26" s="33">
        <f t="shared" si="65"/>
        <v>0</v>
      </c>
      <c r="FM26" s="33">
        <f>IFERROR(VLOOKUP($J26,#REF!,FM$2,0),0)</f>
        <v>0</v>
      </c>
      <c r="FN26" s="33">
        <f t="shared" si="65"/>
        <v>0</v>
      </c>
      <c r="FO26" s="33">
        <f>IFERROR(VLOOKUP($J26,#REF!,FO$2,0),0)</f>
        <v>0</v>
      </c>
      <c r="FP26" s="33">
        <f t="shared" si="65"/>
        <v>0</v>
      </c>
      <c r="FQ26" s="33">
        <f>IFERROR(VLOOKUP($J26,#REF!,FQ$2,0),0)</f>
        <v>0</v>
      </c>
      <c r="FR26" s="33">
        <f t="shared" si="65"/>
        <v>0</v>
      </c>
      <c r="FS26" s="33">
        <f>IFERROR(VLOOKUP($J26,#REF!,FS$2,0),0)</f>
        <v>0</v>
      </c>
      <c r="FT26" s="33">
        <f t="shared" si="65"/>
        <v>0</v>
      </c>
      <c r="FU26" s="33">
        <f>IFERROR(VLOOKUP($J26,#REF!,FU$2,0),0)</f>
        <v>0</v>
      </c>
      <c r="FV26" s="33">
        <f t="shared" si="65"/>
        <v>0</v>
      </c>
      <c r="FW26" s="33">
        <f>IFERROR(VLOOKUP($J26,#REF!,FW$2,0),0)</f>
        <v>0</v>
      </c>
      <c r="FX26" s="33">
        <f t="shared" si="66"/>
        <v>0</v>
      </c>
      <c r="FY26" s="33">
        <f>IFERROR(VLOOKUP($J26,#REF!,FY$2,0),0)</f>
        <v>0</v>
      </c>
      <c r="FZ26" s="33">
        <f t="shared" si="66"/>
        <v>0</v>
      </c>
      <c r="GA26" s="33">
        <f>IFERROR(VLOOKUP($J26,#REF!,GA$2,0),0)</f>
        <v>0</v>
      </c>
      <c r="GB26" s="33">
        <f t="shared" si="66"/>
        <v>0</v>
      </c>
      <c r="GC26" s="33">
        <f>IFERROR(VLOOKUP($J26,#REF!,GC$2,0),0)</f>
        <v>0</v>
      </c>
      <c r="GD26" s="33">
        <f t="shared" si="66"/>
        <v>0</v>
      </c>
      <c r="GE26" s="33">
        <f>IFERROR(VLOOKUP($J26,#REF!,GE$2,0),0)</f>
        <v>0</v>
      </c>
      <c r="GF26" s="33">
        <f t="shared" si="66"/>
        <v>0</v>
      </c>
      <c r="GG26" s="33">
        <f>IFERROR(VLOOKUP($J26,#REF!,GG$2,0),0)</f>
        <v>0</v>
      </c>
      <c r="GH26" s="33">
        <f t="shared" si="66"/>
        <v>0</v>
      </c>
      <c r="GI26" s="33">
        <f>IFERROR(VLOOKUP($J26,#REF!,GI$2,0),0)</f>
        <v>0</v>
      </c>
      <c r="GJ26" s="33">
        <f t="shared" si="66"/>
        <v>0</v>
      </c>
      <c r="GK26" s="33">
        <f>IFERROR(VLOOKUP($J26,#REF!,GK$2,0),0)</f>
        <v>0</v>
      </c>
      <c r="GL26" s="33">
        <f t="shared" si="66"/>
        <v>0</v>
      </c>
      <c r="GM26" s="33">
        <f>IFERROR(VLOOKUP($J26,#REF!,GM$2,0),0)</f>
        <v>0</v>
      </c>
      <c r="GN26" s="33">
        <f t="shared" si="67"/>
        <v>0</v>
      </c>
      <c r="GO26" s="33">
        <f>IFERROR(VLOOKUP($J26,#REF!,GO$2,0),0)</f>
        <v>0</v>
      </c>
      <c r="GP26" s="33">
        <f t="shared" si="67"/>
        <v>0</v>
      </c>
      <c r="GQ26" s="33">
        <f>IFERROR(VLOOKUP($J26,#REF!,GQ$2,0),0)</f>
        <v>0</v>
      </c>
      <c r="GR26" s="33">
        <f t="shared" si="67"/>
        <v>0</v>
      </c>
      <c r="GS26" s="33">
        <f>IFERROR(VLOOKUP($J26,#REF!,GS$2,0),0)</f>
        <v>0</v>
      </c>
      <c r="GT26" s="33">
        <f t="shared" si="67"/>
        <v>0</v>
      </c>
      <c r="GU26" s="33">
        <f>IFERROR(VLOOKUP($J26,#REF!,GU$2,0),0)</f>
        <v>0</v>
      </c>
      <c r="GV26" s="33">
        <f t="shared" si="67"/>
        <v>0</v>
      </c>
      <c r="GW26" s="33">
        <f>IFERROR(VLOOKUP($J26,#REF!,GW$2,0),0)</f>
        <v>0</v>
      </c>
      <c r="GX26" s="33">
        <f t="shared" si="67"/>
        <v>0</v>
      </c>
      <c r="GY26" s="33">
        <f>IFERROR(VLOOKUP($J26,#REF!,GY$2,0),0)</f>
        <v>0</v>
      </c>
      <c r="GZ26" s="33">
        <f t="shared" si="67"/>
        <v>0</v>
      </c>
      <c r="HA26" s="33">
        <f>IFERROR(VLOOKUP($J26,#REF!,HA$2,0),0)</f>
        <v>0</v>
      </c>
      <c r="HB26" s="33">
        <f t="shared" si="67"/>
        <v>0</v>
      </c>
      <c r="HC26" s="33">
        <f>IFERROR(VLOOKUP($J26,#REF!,HC$2,0),0)</f>
        <v>0</v>
      </c>
      <c r="HD26" s="33">
        <f t="shared" si="68"/>
        <v>0</v>
      </c>
      <c r="HE26" s="33">
        <f>IFERROR(VLOOKUP($J26,#REF!,HE$2,0),0)</f>
        <v>0</v>
      </c>
      <c r="HF26" s="33">
        <f t="shared" si="68"/>
        <v>0</v>
      </c>
      <c r="HG26" s="33">
        <f>IFERROR(VLOOKUP($J26,#REF!,HG$2,0),0)</f>
        <v>0</v>
      </c>
      <c r="HH26" s="33">
        <f t="shared" si="68"/>
        <v>0</v>
      </c>
      <c r="HI26" s="33">
        <f>IFERROR(VLOOKUP($J26,#REF!,HI$2,0),0)</f>
        <v>0</v>
      </c>
      <c r="HJ26" s="33">
        <f t="shared" si="68"/>
        <v>0</v>
      </c>
      <c r="HK26" s="33">
        <f>IFERROR(VLOOKUP($J26,#REF!,HK$2,0),0)</f>
        <v>0</v>
      </c>
      <c r="HL26" s="33">
        <f t="shared" si="68"/>
        <v>0</v>
      </c>
      <c r="HM26" s="33">
        <f>IFERROR(VLOOKUP($J26,#REF!,HM$2,0),0)</f>
        <v>0</v>
      </c>
      <c r="HN26" s="33">
        <f t="shared" si="68"/>
        <v>0</v>
      </c>
      <c r="HO26" s="33">
        <f>IFERROR(VLOOKUP($J26,#REF!,HO$2,0),0)</f>
        <v>0</v>
      </c>
      <c r="HP26" s="33">
        <f t="shared" si="68"/>
        <v>0</v>
      </c>
      <c r="HQ26" s="33">
        <f>IFERROR(VLOOKUP($J26,#REF!,HQ$2,0),0)</f>
        <v>0</v>
      </c>
      <c r="HR26" s="33">
        <f t="shared" si="68"/>
        <v>0</v>
      </c>
      <c r="HS26" s="33">
        <f>IFERROR(VLOOKUP($J26,#REF!,HS$2,0),0)</f>
        <v>0</v>
      </c>
      <c r="HT26" s="33">
        <f t="shared" si="69"/>
        <v>0</v>
      </c>
      <c r="HU26" s="33">
        <f>IFERROR(VLOOKUP($J26,#REF!,HU$2,0),0)</f>
        <v>0</v>
      </c>
      <c r="HV26" s="33">
        <f t="shared" si="69"/>
        <v>0</v>
      </c>
      <c r="HW26" s="33">
        <f>IFERROR(VLOOKUP($J26,#REF!,HW$2,0),0)</f>
        <v>0</v>
      </c>
      <c r="HX26" s="33">
        <f t="shared" si="69"/>
        <v>0</v>
      </c>
      <c r="HY26" s="33">
        <f>IFERROR(VLOOKUP($J26,#REF!,HY$2,0),0)</f>
        <v>0</v>
      </c>
      <c r="HZ26" s="33">
        <f t="shared" si="69"/>
        <v>0</v>
      </c>
      <c r="IA26" s="33">
        <f>IFERROR(VLOOKUP($J26,#REF!,IA$2,0),0)</f>
        <v>0</v>
      </c>
      <c r="IB26" s="33">
        <f t="shared" si="69"/>
        <v>0</v>
      </c>
      <c r="IC26" s="33">
        <f>IFERROR(VLOOKUP($J26,#REF!,IC$2,0),0)</f>
        <v>0</v>
      </c>
      <c r="ID26" s="33">
        <f t="shared" si="69"/>
        <v>0</v>
      </c>
      <c r="IE26" s="33">
        <f>IFERROR(VLOOKUP($J26,#REF!,IE$2,0),0)</f>
        <v>0</v>
      </c>
      <c r="IF26" s="33">
        <f t="shared" si="69"/>
        <v>0</v>
      </c>
      <c r="IG26" s="33">
        <f>IFERROR(VLOOKUP($J26,#REF!,IG$2,0),0)</f>
        <v>0</v>
      </c>
      <c r="IH26" s="33">
        <f t="shared" si="69"/>
        <v>0</v>
      </c>
      <c r="II26" s="33">
        <f>IFERROR(VLOOKUP($J26,#REF!,II$2,0),0)</f>
        <v>0</v>
      </c>
      <c r="IJ26" s="33">
        <f t="shared" si="70"/>
        <v>0</v>
      </c>
      <c r="IK26" s="33">
        <f>IFERROR(VLOOKUP($J26,#REF!,IK$2,0),0)</f>
        <v>0</v>
      </c>
      <c r="IL26" s="33">
        <f t="shared" si="70"/>
        <v>0</v>
      </c>
      <c r="IM26" s="33">
        <f>IFERROR(VLOOKUP($J26,#REF!,IM$2,0),0)</f>
        <v>0</v>
      </c>
      <c r="IN26" s="33">
        <f t="shared" si="70"/>
        <v>0</v>
      </c>
      <c r="IO26" s="33">
        <f>IFERROR(VLOOKUP($J26,#REF!,IO$2,0),0)</f>
        <v>0</v>
      </c>
      <c r="IP26" s="33">
        <f t="shared" si="70"/>
        <v>0</v>
      </c>
      <c r="IQ26" s="33">
        <f>IFERROR(VLOOKUP($J26,#REF!,IQ$2,0),0)</f>
        <v>0</v>
      </c>
      <c r="IR26" s="33">
        <f t="shared" si="70"/>
        <v>0</v>
      </c>
      <c r="IS26" s="33">
        <f>IFERROR(VLOOKUP($J26,#REF!,IS$2,0),0)</f>
        <v>0</v>
      </c>
      <c r="IT26" s="33">
        <f t="shared" si="70"/>
        <v>0</v>
      </c>
      <c r="IU26" s="33">
        <f>IFERROR(VLOOKUP($J26,#REF!,IU$2,0),0)</f>
        <v>0</v>
      </c>
      <c r="IV26" s="33">
        <f t="shared" si="70"/>
        <v>0</v>
      </c>
      <c r="IW26" s="33">
        <f>IFERROR(VLOOKUP($J26,#REF!,IW$2,0),0)</f>
        <v>0</v>
      </c>
      <c r="IX26" s="33">
        <f t="shared" si="70"/>
        <v>0</v>
      </c>
      <c r="IY26" s="33">
        <f>IFERROR(VLOOKUP($J26,#REF!,IY$2,0),0)</f>
        <v>0</v>
      </c>
      <c r="IZ26" s="33">
        <f t="shared" si="71"/>
        <v>0</v>
      </c>
      <c r="JA26" s="33">
        <f>IFERROR(VLOOKUP($J26,#REF!,JA$2,0),0)</f>
        <v>0</v>
      </c>
      <c r="JB26" s="33">
        <f t="shared" si="71"/>
        <v>0</v>
      </c>
      <c r="JC26" s="33">
        <f>IFERROR(VLOOKUP($J26,#REF!,JC$2,0),0)</f>
        <v>0</v>
      </c>
      <c r="JD26" s="33">
        <f t="shared" si="71"/>
        <v>0</v>
      </c>
      <c r="JE26" s="33">
        <f>IFERROR(VLOOKUP($J26,#REF!,JE$2,0),0)</f>
        <v>0</v>
      </c>
      <c r="JF26" s="33">
        <f t="shared" si="71"/>
        <v>0</v>
      </c>
      <c r="JG26" s="33">
        <f>IFERROR(VLOOKUP($J26,#REF!,JG$2,0),0)</f>
        <v>0</v>
      </c>
      <c r="JH26" s="33">
        <f t="shared" si="71"/>
        <v>0</v>
      </c>
      <c r="JI26" s="33">
        <f>IFERROR(VLOOKUP($J26,#REF!,JI$2,0),0)</f>
        <v>0</v>
      </c>
      <c r="JJ26" s="33">
        <f t="shared" si="71"/>
        <v>0</v>
      </c>
      <c r="JK26" s="33">
        <f>IFERROR(VLOOKUP($J26,#REF!,JK$2,0),0)</f>
        <v>0</v>
      </c>
      <c r="JL26" s="33">
        <f t="shared" si="71"/>
        <v>0</v>
      </c>
      <c r="JM26" s="33">
        <f>IFERROR(VLOOKUP($J26,#REF!,JM$2,0),0)</f>
        <v>0</v>
      </c>
      <c r="JN26" s="33">
        <f t="shared" si="71"/>
        <v>0</v>
      </c>
      <c r="JO26" s="33">
        <f>IFERROR(VLOOKUP($J26,#REF!,JO$2,0),0)</f>
        <v>0</v>
      </c>
      <c r="JP26" s="33">
        <f t="shared" si="72"/>
        <v>0</v>
      </c>
      <c r="JQ26" s="33">
        <f>IFERROR(VLOOKUP($J26,#REF!,JQ$2,0),0)</f>
        <v>0</v>
      </c>
      <c r="JR26" s="33">
        <f t="shared" si="72"/>
        <v>0</v>
      </c>
      <c r="JS26" s="33">
        <f>IFERROR(VLOOKUP($J26,#REF!,JS$2,0),0)</f>
        <v>0</v>
      </c>
      <c r="JT26" s="33">
        <f t="shared" si="72"/>
        <v>0</v>
      </c>
      <c r="JU26" s="33">
        <f>IFERROR(VLOOKUP($J26,#REF!,JU$2,0),0)</f>
        <v>0</v>
      </c>
      <c r="JV26" s="33">
        <f t="shared" si="72"/>
        <v>0</v>
      </c>
      <c r="JW26" s="33">
        <f>IFERROR(VLOOKUP($J26,#REF!,JW$2,0),0)</f>
        <v>0</v>
      </c>
      <c r="JX26" s="33">
        <f t="shared" si="72"/>
        <v>0</v>
      </c>
      <c r="JY26" s="33">
        <f>IFERROR(VLOOKUP($J26,#REF!,JY$2,0),0)</f>
        <v>0</v>
      </c>
      <c r="JZ26" s="33">
        <f t="shared" si="72"/>
        <v>0</v>
      </c>
      <c r="KA26" s="33">
        <f>IFERROR(VLOOKUP($J26,#REF!,KA$2,0),0)</f>
        <v>0</v>
      </c>
      <c r="KB26" s="33">
        <f t="shared" si="72"/>
        <v>0</v>
      </c>
      <c r="KC26" s="33">
        <f>IFERROR(VLOOKUP($J26,#REF!,KC$2,0),0)</f>
        <v>0</v>
      </c>
      <c r="KD26" s="33">
        <f t="shared" si="72"/>
        <v>0</v>
      </c>
      <c r="KE26" s="33">
        <f>IFERROR(VLOOKUP($J26,#REF!,KE$2,0),0)</f>
        <v>0</v>
      </c>
      <c r="KF26" s="33">
        <f t="shared" si="73"/>
        <v>0</v>
      </c>
      <c r="KG26" s="33">
        <f>IFERROR(VLOOKUP($J26,#REF!,KG$2,0),0)</f>
        <v>0</v>
      </c>
      <c r="KH26" s="33">
        <f t="shared" si="73"/>
        <v>0</v>
      </c>
      <c r="KI26" s="33">
        <f>IFERROR(VLOOKUP($J26,#REF!,KI$2,0),0)</f>
        <v>0</v>
      </c>
      <c r="KJ26" s="33">
        <f t="shared" si="73"/>
        <v>0</v>
      </c>
      <c r="KK26" s="33">
        <f>IFERROR(VLOOKUP($J26,#REF!,KK$2,0),0)</f>
        <v>0</v>
      </c>
      <c r="KL26" s="33">
        <f t="shared" si="73"/>
        <v>0</v>
      </c>
      <c r="KM26" s="33">
        <f>IFERROR(VLOOKUP($J26,#REF!,KM$2,0),0)</f>
        <v>0</v>
      </c>
      <c r="KN26" s="33">
        <f t="shared" si="73"/>
        <v>0</v>
      </c>
      <c r="KO26" s="33">
        <f>IFERROR(VLOOKUP($J26,#REF!,KO$2,0),0)</f>
        <v>0</v>
      </c>
      <c r="KP26" s="33">
        <f t="shared" si="73"/>
        <v>0</v>
      </c>
      <c r="KQ26" s="33">
        <f>IFERROR(VLOOKUP($J26,#REF!,KQ$2,0),0)</f>
        <v>0</v>
      </c>
      <c r="KR26" s="33">
        <f t="shared" si="73"/>
        <v>0</v>
      </c>
      <c r="KS26" s="33">
        <f>IFERROR(VLOOKUP($J26,#REF!,KS$2,0),0)</f>
        <v>0</v>
      </c>
      <c r="KT26" s="33">
        <f t="shared" si="73"/>
        <v>0</v>
      </c>
      <c r="KU26" s="33">
        <f>IFERROR(VLOOKUP($J26,#REF!,KU$2,0),0)</f>
        <v>0</v>
      </c>
      <c r="KV26" s="33">
        <f t="shared" si="74"/>
        <v>0</v>
      </c>
      <c r="KW26" s="33">
        <f>IFERROR(VLOOKUP($J26,#REF!,KW$2,0),0)</f>
        <v>0</v>
      </c>
      <c r="KX26" s="33">
        <f t="shared" si="74"/>
        <v>0</v>
      </c>
      <c r="KY26" s="33">
        <f>IFERROR(VLOOKUP($J26,#REF!,KY$2,0),0)</f>
        <v>0</v>
      </c>
      <c r="KZ26" s="33">
        <f t="shared" si="74"/>
        <v>0</v>
      </c>
      <c r="LA26" s="33">
        <f>IFERROR(VLOOKUP($J26,#REF!,LA$2,0),0)</f>
        <v>0</v>
      </c>
      <c r="LB26" s="33">
        <f t="shared" si="74"/>
        <v>0</v>
      </c>
      <c r="LC26" s="33">
        <f>IFERROR(VLOOKUP($J26,#REF!,LC$2,0),0)</f>
        <v>0</v>
      </c>
      <c r="LD26" s="33">
        <f t="shared" si="74"/>
        <v>0</v>
      </c>
      <c r="LE26" s="33">
        <f>IFERROR(VLOOKUP($J26,#REF!,LE$2,0),0)</f>
        <v>0</v>
      </c>
      <c r="LF26" s="33">
        <f t="shared" si="74"/>
        <v>0</v>
      </c>
      <c r="LG26" s="33">
        <f>IFERROR(VLOOKUP($J26,#REF!,LG$2,0),0)</f>
        <v>0</v>
      </c>
      <c r="LH26" s="33">
        <f t="shared" si="74"/>
        <v>0</v>
      </c>
      <c r="LI26" s="33">
        <f>IFERROR(VLOOKUP($J26,#REF!,LI$2,0),0)</f>
        <v>0</v>
      </c>
      <c r="LJ26" s="33">
        <f t="shared" si="74"/>
        <v>0</v>
      </c>
      <c r="LK26" s="33">
        <f>IFERROR(VLOOKUP($J26,#REF!,LK$2,0),0)</f>
        <v>0</v>
      </c>
      <c r="LL26" s="33">
        <f t="shared" si="75"/>
        <v>0</v>
      </c>
      <c r="LM26" s="33">
        <f>IFERROR(VLOOKUP($J26,#REF!,LM$2,0),0)</f>
        <v>0</v>
      </c>
      <c r="LN26" s="33">
        <f t="shared" si="75"/>
        <v>0</v>
      </c>
      <c r="LO26" s="33">
        <f>IFERROR(VLOOKUP($J26,#REF!,LO$2,0),0)</f>
        <v>0</v>
      </c>
      <c r="LP26" s="33">
        <f t="shared" si="75"/>
        <v>0</v>
      </c>
      <c r="LQ26" s="33">
        <f>IFERROR(VLOOKUP($J26,#REF!,LQ$2,0),0)</f>
        <v>0</v>
      </c>
      <c r="LR26" s="33">
        <f t="shared" si="75"/>
        <v>0</v>
      </c>
      <c r="LS26" s="33">
        <f>IFERROR(VLOOKUP($J26,#REF!,LS$2,0),0)</f>
        <v>0</v>
      </c>
      <c r="LT26" s="33">
        <f t="shared" si="75"/>
        <v>0</v>
      </c>
      <c r="LU26" s="33">
        <f>IFERROR(VLOOKUP($J26,#REF!,LU$2,0),0)</f>
        <v>0</v>
      </c>
      <c r="LV26" s="33">
        <f t="shared" si="75"/>
        <v>0</v>
      </c>
      <c r="LW26" s="33">
        <f>IFERROR(VLOOKUP($J26,#REF!,LW$2,0),0)</f>
        <v>0</v>
      </c>
      <c r="LX26" s="33">
        <f t="shared" si="75"/>
        <v>0</v>
      </c>
      <c r="LY26" s="33">
        <f>IFERROR(VLOOKUP($J26,#REF!,LY$2,0),0)</f>
        <v>0</v>
      </c>
      <c r="LZ26" s="33">
        <f t="shared" si="75"/>
        <v>0</v>
      </c>
      <c r="MA26" s="33">
        <f>IFERROR(VLOOKUP($J26,#REF!,MA$2,0),0)</f>
        <v>0</v>
      </c>
      <c r="MB26" s="33">
        <f t="shared" si="76"/>
        <v>0</v>
      </c>
      <c r="MC26" s="33">
        <f>IFERROR(VLOOKUP($J26,#REF!,MC$2,0),0)</f>
        <v>0</v>
      </c>
      <c r="MD26" s="33">
        <f t="shared" si="76"/>
        <v>0</v>
      </c>
      <c r="ME26" s="33">
        <f>IFERROR(VLOOKUP($J26,#REF!,ME$2,0),0)</f>
        <v>0</v>
      </c>
      <c r="MF26" s="33">
        <f t="shared" si="76"/>
        <v>0</v>
      </c>
      <c r="MG26" s="33">
        <f>IFERROR(VLOOKUP($J26,#REF!,MG$2,0),0)</f>
        <v>0</v>
      </c>
      <c r="MH26" s="33">
        <f t="shared" si="76"/>
        <v>0</v>
      </c>
      <c r="MI26" s="33">
        <f>IFERROR(VLOOKUP($J26,#REF!,MI$2,0),0)</f>
        <v>0</v>
      </c>
      <c r="MJ26" s="33">
        <f t="shared" si="76"/>
        <v>0</v>
      </c>
      <c r="MK26" s="33">
        <f>IFERROR(VLOOKUP($J26,#REF!,MK$2,0),0)</f>
        <v>0</v>
      </c>
      <c r="ML26" s="33">
        <f t="shared" si="76"/>
        <v>0</v>
      </c>
      <c r="MM26" s="33">
        <f>IFERROR(VLOOKUP($J26,#REF!,MM$2,0),0)</f>
        <v>0</v>
      </c>
      <c r="MN26" s="33">
        <f t="shared" si="76"/>
        <v>0</v>
      </c>
      <c r="MO26" s="33">
        <f>IFERROR(VLOOKUP($J26,#REF!,MO$2,0),0)</f>
        <v>0</v>
      </c>
      <c r="MP26" s="33">
        <f t="shared" si="76"/>
        <v>0</v>
      </c>
      <c r="MQ26" s="33">
        <f>IFERROR(VLOOKUP($J26,#REF!,MQ$2,0),0)</f>
        <v>0</v>
      </c>
      <c r="MR26" s="33">
        <f t="shared" si="77"/>
        <v>0</v>
      </c>
      <c r="MS26" s="33">
        <f>IFERROR(VLOOKUP($J26,#REF!,MS$2,0),0)</f>
        <v>0</v>
      </c>
      <c r="MT26" s="33">
        <f t="shared" si="77"/>
        <v>0</v>
      </c>
      <c r="MU26" s="33">
        <f>IFERROR(VLOOKUP($J26,#REF!,MU$2,0),0)</f>
        <v>0</v>
      </c>
      <c r="MV26" s="33">
        <f t="shared" si="77"/>
        <v>0</v>
      </c>
      <c r="MW26" s="33">
        <f>IFERROR(VLOOKUP($J26,#REF!,MW$2,0),0)</f>
        <v>0</v>
      </c>
      <c r="MX26" s="33">
        <f t="shared" si="77"/>
        <v>0</v>
      </c>
      <c r="MY26" s="33">
        <f>IFERROR(VLOOKUP($J26,#REF!,MY$2,0),0)</f>
        <v>0</v>
      </c>
      <c r="MZ26" s="33">
        <f t="shared" si="77"/>
        <v>0</v>
      </c>
      <c r="NA26" s="33">
        <f>IFERROR(VLOOKUP($J26,#REF!,NA$2,0),0)</f>
        <v>0</v>
      </c>
      <c r="NB26" s="33">
        <f t="shared" si="77"/>
        <v>0</v>
      </c>
      <c r="NC26" s="33">
        <f>IFERROR(VLOOKUP($J26,#REF!,NC$2,0),0)</f>
        <v>0</v>
      </c>
      <c r="ND26" s="33">
        <f t="shared" si="77"/>
        <v>0</v>
      </c>
      <c r="NE26" s="33">
        <f>IFERROR(VLOOKUP($J26,#REF!,NE$2,0),0)</f>
        <v>0</v>
      </c>
      <c r="NF26" s="33">
        <f t="shared" si="77"/>
        <v>0</v>
      </c>
      <c r="NG26" s="33">
        <f>IFERROR(VLOOKUP($J26,#REF!,NG$2,0),0)</f>
        <v>0</v>
      </c>
      <c r="NH26" s="33">
        <f t="shared" si="78"/>
        <v>0</v>
      </c>
      <c r="NI26" s="33">
        <f>IFERROR(VLOOKUP($J26,#REF!,NI$2,0),0)</f>
        <v>0</v>
      </c>
      <c r="NJ26" s="33">
        <f t="shared" si="78"/>
        <v>0</v>
      </c>
      <c r="NK26" s="33">
        <f>IFERROR(VLOOKUP($J26,#REF!,NK$2,0),0)</f>
        <v>0</v>
      </c>
      <c r="NL26" s="33">
        <f t="shared" si="78"/>
        <v>0</v>
      </c>
      <c r="NM26" s="33">
        <f>IFERROR(VLOOKUP($J26,#REF!,NM$2,0),0)</f>
        <v>0</v>
      </c>
      <c r="NN26" s="33">
        <f t="shared" si="78"/>
        <v>0</v>
      </c>
      <c r="NO26" s="33">
        <f>IFERROR(VLOOKUP($J26,#REF!,NO$2,0),0)</f>
        <v>0</v>
      </c>
      <c r="NP26" s="33">
        <f t="shared" si="78"/>
        <v>0</v>
      </c>
      <c r="NQ26" s="33">
        <f>IFERROR(VLOOKUP($J26,#REF!,NQ$2,0),0)</f>
        <v>0</v>
      </c>
      <c r="NR26" s="33">
        <f t="shared" si="78"/>
        <v>0</v>
      </c>
      <c r="NS26" s="33">
        <f>IFERROR(VLOOKUP($J26,#REF!,NS$2,0),0)</f>
        <v>0</v>
      </c>
      <c r="NT26" s="33">
        <f t="shared" si="78"/>
        <v>0</v>
      </c>
      <c r="NU26" s="33">
        <f>IFERROR(VLOOKUP($J26,#REF!,NU$2,0),0)</f>
        <v>0</v>
      </c>
      <c r="NV26" s="33">
        <f t="shared" si="78"/>
        <v>0</v>
      </c>
      <c r="NW26" s="33">
        <f>IFERROR(VLOOKUP($J26,#REF!,NW$2,0),0)</f>
        <v>0</v>
      </c>
      <c r="NX26" s="33">
        <f t="shared" si="79"/>
        <v>0</v>
      </c>
      <c r="NY26" s="33">
        <f>IFERROR(VLOOKUP($J26,#REF!,NY$2,0),0)</f>
        <v>0</v>
      </c>
      <c r="NZ26" s="33">
        <f t="shared" si="79"/>
        <v>0</v>
      </c>
      <c r="OA26" s="33">
        <f>IFERROR(VLOOKUP($J26,#REF!,OA$2,0),0)</f>
        <v>0</v>
      </c>
      <c r="OB26" s="33">
        <f t="shared" si="79"/>
        <v>0</v>
      </c>
      <c r="OC26" s="33">
        <f>IFERROR(VLOOKUP($J26,#REF!,OC$2,0),0)</f>
        <v>0</v>
      </c>
      <c r="OD26" s="33">
        <f t="shared" si="79"/>
        <v>0</v>
      </c>
      <c r="OE26" s="33">
        <f>IFERROR(VLOOKUP($J26,#REF!,OE$2,0),0)</f>
        <v>0</v>
      </c>
      <c r="OF26" s="33">
        <f t="shared" si="79"/>
        <v>0</v>
      </c>
      <c r="OG26" s="33">
        <f>IFERROR(VLOOKUP($J26,#REF!,OG$2,0),0)</f>
        <v>0</v>
      </c>
      <c r="OH26" s="33">
        <f t="shared" si="79"/>
        <v>0</v>
      </c>
      <c r="OI26" s="33">
        <f>IFERROR(VLOOKUP($J26,#REF!,OI$2,0),0)</f>
        <v>0</v>
      </c>
      <c r="OJ26" s="33">
        <f t="shared" si="79"/>
        <v>0</v>
      </c>
      <c r="OK26" s="33">
        <f>IFERROR(VLOOKUP($J26,#REF!,OK$2,0),0)</f>
        <v>0</v>
      </c>
      <c r="OL26" s="33">
        <f t="shared" si="79"/>
        <v>0</v>
      </c>
      <c r="OM26" s="33">
        <f>IFERROR(VLOOKUP($J26,#REF!,OM$2,0),0)</f>
        <v>0</v>
      </c>
      <c r="ON26" s="33">
        <f t="shared" si="80"/>
        <v>0</v>
      </c>
      <c r="OO26" s="33">
        <f>IFERROR(VLOOKUP($J26,#REF!,OO$2,0),0)</f>
        <v>0</v>
      </c>
      <c r="OP26" s="33">
        <f t="shared" si="81"/>
        <v>0</v>
      </c>
      <c r="OQ26" s="33">
        <f>IFERROR(VLOOKUP($J26,#REF!,OQ$2,0),0)</f>
        <v>0</v>
      </c>
      <c r="OR26" s="33">
        <f t="shared" si="82"/>
        <v>0</v>
      </c>
      <c r="OS26" s="33">
        <f>IFERROR(VLOOKUP($J26,#REF!,OS$2,0),0)</f>
        <v>0</v>
      </c>
      <c r="OT26" s="33">
        <f t="shared" si="83"/>
        <v>0</v>
      </c>
      <c r="OU26" s="33">
        <f>IFERROR(VLOOKUP($J26,#REF!,OU$2,0),0)</f>
        <v>0</v>
      </c>
      <c r="OV26" s="33">
        <f t="shared" si="84"/>
        <v>0</v>
      </c>
      <c r="OW26" s="33">
        <f>IFERROR(VLOOKUP($J26,#REF!,OW$2,0),0)</f>
        <v>0</v>
      </c>
      <c r="OX26" s="33">
        <f t="shared" si="85"/>
        <v>0</v>
      </c>
    </row>
    <row r="27" spans="2:414">
      <c r="B27" s="63">
        <f t="shared" si="0"/>
        <v>16</v>
      </c>
      <c r="C27" s="28">
        <f>入力⑥!C22</f>
        <v>0</v>
      </c>
      <c r="D27" s="28">
        <f>入力⑥!D22</f>
        <v>0</v>
      </c>
      <c r="E27" s="28">
        <f>入力⑥!E22</f>
        <v>0</v>
      </c>
      <c r="F27" s="28">
        <f>入力⑥!F22</f>
        <v>0</v>
      </c>
      <c r="G27" s="28">
        <f>入力⑥!G22</f>
        <v>0</v>
      </c>
      <c r="H27" s="28">
        <f>入力⑥!H22</f>
        <v>0</v>
      </c>
      <c r="I27" s="28">
        <f>入力⑥!I22</f>
        <v>0</v>
      </c>
      <c r="J27" s="28">
        <f>入力⑥!J22</f>
        <v>0</v>
      </c>
      <c r="K27" s="28" t="str">
        <f>入力⑥!L22</f>
        <v/>
      </c>
      <c r="L27" s="28" t="str">
        <f>入力⑥!M22</f>
        <v/>
      </c>
      <c r="M27" s="28">
        <f>入力⑥!N22</f>
        <v>0</v>
      </c>
      <c r="N27" s="28">
        <f>入力⑥!O22</f>
        <v>0</v>
      </c>
      <c r="O27" s="33">
        <f>IFERROR(VLOOKUP($J27,#REF!,O$2,0),0)</f>
        <v>0</v>
      </c>
      <c r="P27" s="33">
        <f t="shared" si="1"/>
        <v>0</v>
      </c>
      <c r="Q27" s="33">
        <f>IFERROR(VLOOKUP($J27,#REF!,Q$2,0),0)</f>
        <v>0</v>
      </c>
      <c r="R27" s="33">
        <f t="shared" si="1"/>
        <v>0</v>
      </c>
      <c r="S27" s="33">
        <f>IFERROR(VLOOKUP($J27,#REF!,S$2,0),0)</f>
        <v>0</v>
      </c>
      <c r="T27" s="33">
        <f t="shared" si="44"/>
        <v>0</v>
      </c>
      <c r="U27" s="33">
        <f>IFERROR(VLOOKUP($J27,#REF!,U$2,0),0)</f>
        <v>0</v>
      </c>
      <c r="V27" s="33">
        <f t="shared" si="44"/>
        <v>0</v>
      </c>
      <c r="W27" s="33">
        <f>IFERROR(VLOOKUP($J27,#REF!,W$2,0),0)</f>
        <v>0</v>
      </c>
      <c r="X27" s="33">
        <f t="shared" si="45"/>
        <v>0</v>
      </c>
      <c r="Y27" s="33">
        <f>IFERROR(VLOOKUP($J27,#REF!,Y$2,0),0)</f>
        <v>0</v>
      </c>
      <c r="Z27" s="33">
        <f t="shared" si="45"/>
        <v>0</v>
      </c>
      <c r="AA27" s="33">
        <f>IFERROR(VLOOKUP($J27,#REF!,AA$2,0),0)</f>
        <v>0</v>
      </c>
      <c r="AB27" s="33">
        <f t="shared" si="46"/>
        <v>0</v>
      </c>
      <c r="AC27" s="33">
        <f>IFERROR(VLOOKUP($J27,#REF!,AC$2,0),0)</f>
        <v>0</v>
      </c>
      <c r="AD27" s="33">
        <f t="shared" si="46"/>
        <v>0</v>
      </c>
      <c r="AE27" s="33">
        <f>IFERROR(VLOOKUP($J27,#REF!,AE$2,0),0)</f>
        <v>0</v>
      </c>
      <c r="AF27" s="33">
        <f t="shared" si="47"/>
        <v>0</v>
      </c>
      <c r="AG27" s="33">
        <f>IFERROR(VLOOKUP($J27,#REF!,AG$2,0),0)</f>
        <v>0</v>
      </c>
      <c r="AH27" s="33">
        <f t="shared" si="47"/>
        <v>0</v>
      </c>
      <c r="AI27" s="33">
        <f>IFERROR(VLOOKUP($J27,#REF!,AI$2,0),0)</f>
        <v>0</v>
      </c>
      <c r="AJ27" s="33">
        <f t="shared" si="48"/>
        <v>0</v>
      </c>
      <c r="AK27" s="33">
        <f>IFERROR(VLOOKUP($J27,#REF!,AK$2,0),0)</f>
        <v>0</v>
      </c>
      <c r="AL27" s="33">
        <f t="shared" si="48"/>
        <v>0</v>
      </c>
      <c r="AM27" s="33">
        <f>IFERROR(VLOOKUP($J27,#REF!,AM$2,0),0)</f>
        <v>0</v>
      </c>
      <c r="AN27" s="33">
        <f t="shared" si="49"/>
        <v>0</v>
      </c>
      <c r="AO27" s="33">
        <f>IFERROR(VLOOKUP($J27,#REF!,AO$2,0),0)</f>
        <v>0</v>
      </c>
      <c r="AP27" s="33">
        <f t="shared" si="49"/>
        <v>0</v>
      </c>
      <c r="AQ27" s="33">
        <f>IFERROR(VLOOKUP($J27,#REF!,AQ$2,0),0)</f>
        <v>0</v>
      </c>
      <c r="AR27" s="33">
        <f t="shared" si="50"/>
        <v>0</v>
      </c>
      <c r="AS27" s="33">
        <f>IFERROR(VLOOKUP($J27,#REF!,AS$2,0),0)</f>
        <v>0</v>
      </c>
      <c r="AT27" s="33">
        <f t="shared" si="50"/>
        <v>0</v>
      </c>
      <c r="AU27" s="33">
        <f>IFERROR(VLOOKUP($J27,#REF!,AU$2,0),0)</f>
        <v>0</v>
      </c>
      <c r="AV27" s="33">
        <f t="shared" si="51"/>
        <v>0</v>
      </c>
      <c r="AW27" s="33">
        <f>IFERROR(VLOOKUP($J27,#REF!,AW$2,0),0)</f>
        <v>0</v>
      </c>
      <c r="AX27" s="33">
        <f t="shared" si="51"/>
        <v>0</v>
      </c>
      <c r="AY27" s="33">
        <f>IFERROR(VLOOKUP($J27,#REF!,AY$2,0),0)</f>
        <v>0</v>
      </c>
      <c r="AZ27" s="33">
        <f t="shared" si="52"/>
        <v>0</v>
      </c>
      <c r="BA27" s="33">
        <f>IFERROR(VLOOKUP($J27,#REF!,BA$2,0),0)</f>
        <v>0</v>
      </c>
      <c r="BB27" s="33">
        <f t="shared" si="52"/>
        <v>0</v>
      </c>
      <c r="BC27" s="33">
        <f>IFERROR(VLOOKUP($J27,#REF!,BC$2,0),0)</f>
        <v>0</v>
      </c>
      <c r="BD27" s="33">
        <f t="shared" si="53"/>
        <v>0</v>
      </c>
      <c r="BE27" s="33">
        <f>IFERROR(VLOOKUP($J27,#REF!,BE$2,0),0)</f>
        <v>0</v>
      </c>
      <c r="BF27" s="33">
        <f t="shared" si="53"/>
        <v>0</v>
      </c>
      <c r="BG27" s="33">
        <f>IFERROR(VLOOKUP($J27,#REF!,BG$2,0),0)</f>
        <v>0</v>
      </c>
      <c r="BH27" s="33">
        <f t="shared" si="54"/>
        <v>0</v>
      </c>
      <c r="BI27" s="33">
        <f>IFERROR(VLOOKUP($J27,#REF!,BI$2,0),0)</f>
        <v>0</v>
      </c>
      <c r="BJ27" s="33">
        <f t="shared" si="54"/>
        <v>0</v>
      </c>
      <c r="BK27" s="33">
        <f>IFERROR(VLOOKUP($J27,#REF!,BK$2,0),0)</f>
        <v>0</v>
      </c>
      <c r="BL27" s="33">
        <f t="shared" si="55"/>
        <v>0</v>
      </c>
      <c r="BM27" s="33">
        <f>IFERROR(VLOOKUP($J27,#REF!,BM$2,0),0)</f>
        <v>0</v>
      </c>
      <c r="BN27" s="33">
        <f t="shared" si="55"/>
        <v>0</v>
      </c>
      <c r="BO27" s="33">
        <f>IFERROR(VLOOKUP($J27,#REF!,BO$2,0),0)</f>
        <v>0</v>
      </c>
      <c r="BP27" s="33">
        <f t="shared" si="56"/>
        <v>0</v>
      </c>
      <c r="BQ27" s="33">
        <f>IFERROR(VLOOKUP($J27,#REF!,BQ$2,0),0)</f>
        <v>0</v>
      </c>
      <c r="BR27" s="33">
        <f t="shared" si="56"/>
        <v>0</v>
      </c>
      <c r="BS27" s="33">
        <f>IFERROR(VLOOKUP($J27,#REF!,BS$2,0),0)</f>
        <v>0</v>
      </c>
      <c r="BT27" s="33">
        <f t="shared" si="57"/>
        <v>0</v>
      </c>
      <c r="BU27" s="33">
        <f>IFERROR(VLOOKUP($J27,#REF!,BU$2,0),0)</f>
        <v>0</v>
      </c>
      <c r="BV27" s="33">
        <f t="shared" si="57"/>
        <v>0</v>
      </c>
      <c r="BW27" s="33">
        <f>IFERROR(VLOOKUP($J27,#REF!,BW$2,0),0)</f>
        <v>0</v>
      </c>
      <c r="BX27" s="33">
        <f t="shared" si="58"/>
        <v>0</v>
      </c>
      <c r="BY27" s="33">
        <f>IFERROR(VLOOKUP($J27,#REF!,BY$2,0),0)</f>
        <v>0</v>
      </c>
      <c r="BZ27" s="33">
        <f t="shared" si="58"/>
        <v>0</v>
      </c>
      <c r="CA27" s="33">
        <f>IFERROR(VLOOKUP($J27,#REF!,CA$2,0),0)</f>
        <v>0</v>
      </c>
      <c r="CB27" s="33">
        <f t="shared" si="59"/>
        <v>0</v>
      </c>
      <c r="CC27" s="33">
        <f>IFERROR(VLOOKUP($J27,#REF!,CC$2,0),0)</f>
        <v>0</v>
      </c>
      <c r="CD27" s="33">
        <f t="shared" si="59"/>
        <v>0</v>
      </c>
      <c r="CE27" s="33">
        <f>IFERROR(VLOOKUP($J27,#REF!,CE$2,0),0)</f>
        <v>0</v>
      </c>
      <c r="CF27" s="33">
        <f t="shared" si="60"/>
        <v>0</v>
      </c>
      <c r="CG27" s="33">
        <f>IFERROR(VLOOKUP($J27,#REF!,CG$2,0),0)</f>
        <v>0</v>
      </c>
      <c r="CH27" s="33">
        <f t="shared" si="60"/>
        <v>0</v>
      </c>
      <c r="CI27" s="33">
        <f>IFERROR(VLOOKUP($J27,#REF!,CI$2,0),0)</f>
        <v>0</v>
      </c>
      <c r="CJ27" s="33">
        <f t="shared" si="60"/>
        <v>0</v>
      </c>
      <c r="CK27" s="33">
        <f>IFERROR(VLOOKUP($J27,#REF!,CK$2,0),0)</f>
        <v>0</v>
      </c>
      <c r="CL27" s="33">
        <f t="shared" si="60"/>
        <v>0</v>
      </c>
      <c r="CM27" s="33">
        <f>IFERROR(VLOOKUP($J27,#REF!,CM$2,0),0)</f>
        <v>0</v>
      </c>
      <c r="CN27" s="33">
        <f t="shared" si="60"/>
        <v>0</v>
      </c>
      <c r="CO27" s="33">
        <f>IFERROR(VLOOKUP($J27,#REF!,CO$2,0),0)</f>
        <v>0</v>
      </c>
      <c r="CP27" s="33">
        <f t="shared" si="60"/>
        <v>0</v>
      </c>
      <c r="CQ27" s="33">
        <f>IFERROR(VLOOKUP($J27,#REF!,CQ$2,0),0)</f>
        <v>0</v>
      </c>
      <c r="CR27" s="33">
        <f t="shared" si="60"/>
        <v>0</v>
      </c>
      <c r="CS27" s="33">
        <f>IFERROR(VLOOKUP($J27,#REF!,CS$2,0),0)</f>
        <v>0</v>
      </c>
      <c r="CT27" s="33">
        <f t="shared" si="60"/>
        <v>0</v>
      </c>
      <c r="CU27" s="33">
        <f>IFERROR(VLOOKUP($J27,#REF!,CU$2,0),0)</f>
        <v>0</v>
      </c>
      <c r="CV27" s="33">
        <f t="shared" si="61"/>
        <v>0</v>
      </c>
      <c r="CW27" s="33">
        <f>IFERROR(VLOOKUP($J27,#REF!,CW$2,0),0)</f>
        <v>0</v>
      </c>
      <c r="CX27" s="33">
        <f t="shared" si="61"/>
        <v>0</v>
      </c>
      <c r="CY27" s="33">
        <f>IFERROR(VLOOKUP($J27,#REF!,CY$2,0),0)</f>
        <v>0</v>
      </c>
      <c r="CZ27" s="33">
        <f t="shared" si="61"/>
        <v>0</v>
      </c>
      <c r="DA27" s="33">
        <f>IFERROR(VLOOKUP($J27,#REF!,DA$2,0),0)</f>
        <v>0</v>
      </c>
      <c r="DB27" s="33">
        <f t="shared" si="61"/>
        <v>0</v>
      </c>
      <c r="DC27" s="33">
        <f>IFERROR(VLOOKUP($J27,#REF!,DC$2,0),0)</f>
        <v>0</v>
      </c>
      <c r="DD27" s="33">
        <f t="shared" si="61"/>
        <v>0</v>
      </c>
      <c r="DE27" s="33">
        <f>IFERROR(VLOOKUP($J27,#REF!,DE$2,0),0)</f>
        <v>0</v>
      </c>
      <c r="DF27" s="33">
        <f t="shared" si="61"/>
        <v>0</v>
      </c>
      <c r="DG27" s="33">
        <f>IFERROR(VLOOKUP($J27,#REF!,DG$2,0),0)</f>
        <v>0</v>
      </c>
      <c r="DH27" s="33">
        <f t="shared" si="61"/>
        <v>0</v>
      </c>
      <c r="DI27" s="33">
        <f>IFERROR(VLOOKUP($J27,#REF!,DI$2,0),0)</f>
        <v>0</v>
      </c>
      <c r="DJ27" s="33">
        <f t="shared" si="61"/>
        <v>0</v>
      </c>
      <c r="DK27" s="33">
        <f>IFERROR(VLOOKUP($J27,#REF!,DK$2,0),0)</f>
        <v>0</v>
      </c>
      <c r="DL27" s="33">
        <f t="shared" si="62"/>
        <v>0</v>
      </c>
      <c r="DM27" s="33">
        <f>IFERROR(VLOOKUP($J27,#REF!,DM$2,0),0)</f>
        <v>0</v>
      </c>
      <c r="DN27" s="33">
        <f t="shared" si="62"/>
        <v>0</v>
      </c>
      <c r="DO27" s="33">
        <f>IFERROR(VLOOKUP($J27,#REF!,DO$2,0),0)</f>
        <v>0</v>
      </c>
      <c r="DP27" s="33">
        <f t="shared" si="62"/>
        <v>0</v>
      </c>
      <c r="DQ27" s="33">
        <f>IFERROR(VLOOKUP($J27,#REF!,DQ$2,0),0)</f>
        <v>0</v>
      </c>
      <c r="DR27" s="33">
        <f t="shared" si="62"/>
        <v>0</v>
      </c>
      <c r="DS27" s="33">
        <f>IFERROR(VLOOKUP($J27,#REF!,DS$2,0),0)</f>
        <v>0</v>
      </c>
      <c r="DT27" s="33">
        <f t="shared" si="62"/>
        <v>0</v>
      </c>
      <c r="DU27" s="33">
        <f>IFERROR(VLOOKUP($J27,#REF!,DU$2,0),0)</f>
        <v>0</v>
      </c>
      <c r="DV27" s="33">
        <f t="shared" si="62"/>
        <v>0</v>
      </c>
      <c r="DW27" s="33">
        <f>IFERROR(VLOOKUP($J27,#REF!,DW$2,0),0)</f>
        <v>0</v>
      </c>
      <c r="DX27" s="33">
        <f t="shared" si="62"/>
        <v>0</v>
      </c>
      <c r="DY27" s="33">
        <f>IFERROR(VLOOKUP($J27,#REF!,DY$2,0),0)</f>
        <v>0</v>
      </c>
      <c r="DZ27" s="33">
        <f t="shared" si="62"/>
        <v>0</v>
      </c>
      <c r="EA27" s="33">
        <f>IFERROR(VLOOKUP($J27,#REF!,EA$2,0),0)</f>
        <v>0</v>
      </c>
      <c r="EB27" s="33">
        <f t="shared" si="63"/>
        <v>0</v>
      </c>
      <c r="EC27" s="33">
        <f>IFERROR(VLOOKUP($J27,#REF!,EC$2,0),0)</f>
        <v>0</v>
      </c>
      <c r="ED27" s="33">
        <f t="shared" si="63"/>
        <v>0</v>
      </c>
      <c r="EE27" s="33">
        <f>IFERROR(VLOOKUP($J27,#REF!,EE$2,0),0)</f>
        <v>0</v>
      </c>
      <c r="EF27" s="33">
        <f t="shared" si="63"/>
        <v>0</v>
      </c>
      <c r="EG27" s="33">
        <f>IFERROR(VLOOKUP($J27,#REF!,EG$2,0),0)</f>
        <v>0</v>
      </c>
      <c r="EH27" s="33">
        <f t="shared" si="63"/>
        <v>0</v>
      </c>
      <c r="EI27" s="33">
        <f>IFERROR(VLOOKUP($J27,#REF!,EI$2,0),0)</f>
        <v>0</v>
      </c>
      <c r="EJ27" s="33">
        <f t="shared" si="63"/>
        <v>0</v>
      </c>
      <c r="EK27" s="33">
        <f>IFERROR(VLOOKUP($J27,#REF!,EK$2,0),0)</f>
        <v>0</v>
      </c>
      <c r="EL27" s="33">
        <f t="shared" si="63"/>
        <v>0</v>
      </c>
      <c r="EM27" s="33">
        <f>IFERROR(VLOOKUP($J27,#REF!,EM$2,0),0)</f>
        <v>0</v>
      </c>
      <c r="EN27" s="33">
        <f t="shared" si="63"/>
        <v>0</v>
      </c>
      <c r="EO27" s="33">
        <f>IFERROR(VLOOKUP($J27,#REF!,EO$2,0),0)</f>
        <v>0</v>
      </c>
      <c r="EP27" s="33">
        <f t="shared" si="63"/>
        <v>0</v>
      </c>
      <c r="EQ27" s="33">
        <f>IFERROR(VLOOKUP($J27,#REF!,EQ$2,0),0)</f>
        <v>0</v>
      </c>
      <c r="ER27" s="33">
        <f t="shared" si="64"/>
        <v>0</v>
      </c>
      <c r="ES27" s="33">
        <f>IFERROR(VLOOKUP($J27,#REF!,ES$2,0),0)</f>
        <v>0</v>
      </c>
      <c r="ET27" s="33">
        <f t="shared" si="64"/>
        <v>0</v>
      </c>
      <c r="EU27" s="33">
        <f>IFERROR(VLOOKUP($J27,#REF!,EU$2,0),0)</f>
        <v>0</v>
      </c>
      <c r="EV27" s="33">
        <f t="shared" si="64"/>
        <v>0</v>
      </c>
      <c r="EW27" s="33">
        <f>IFERROR(VLOOKUP($J27,#REF!,EW$2,0),0)</f>
        <v>0</v>
      </c>
      <c r="EX27" s="33">
        <f t="shared" si="64"/>
        <v>0</v>
      </c>
      <c r="EY27" s="33">
        <f>IFERROR(VLOOKUP($J27,#REF!,EY$2,0),0)</f>
        <v>0</v>
      </c>
      <c r="EZ27" s="33">
        <f t="shared" si="64"/>
        <v>0</v>
      </c>
      <c r="FA27" s="33">
        <f>IFERROR(VLOOKUP($J27,#REF!,FA$2,0),0)</f>
        <v>0</v>
      </c>
      <c r="FB27" s="33">
        <f t="shared" si="64"/>
        <v>0</v>
      </c>
      <c r="FC27" s="33">
        <f>IFERROR(VLOOKUP($J27,#REF!,FC$2,0),0)</f>
        <v>0</v>
      </c>
      <c r="FD27" s="33">
        <f t="shared" si="64"/>
        <v>0</v>
      </c>
      <c r="FE27" s="33">
        <f>IFERROR(VLOOKUP($J27,#REF!,FE$2,0),0)</f>
        <v>0</v>
      </c>
      <c r="FF27" s="33">
        <f t="shared" si="64"/>
        <v>0</v>
      </c>
      <c r="FG27" s="33">
        <f>IFERROR(VLOOKUP($J27,#REF!,FG$2,0),0)</f>
        <v>0</v>
      </c>
      <c r="FH27" s="33">
        <f t="shared" si="65"/>
        <v>0</v>
      </c>
      <c r="FI27" s="33">
        <f>IFERROR(VLOOKUP($J27,#REF!,FI$2,0),0)</f>
        <v>0</v>
      </c>
      <c r="FJ27" s="33">
        <f t="shared" si="65"/>
        <v>0</v>
      </c>
      <c r="FK27" s="33">
        <f>IFERROR(VLOOKUP($J27,#REF!,FK$2,0),0)</f>
        <v>0</v>
      </c>
      <c r="FL27" s="33">
        <f t="shared" si="65"/>
        <v>0</v>
      </c>
      <c r="FM27" s="33">
        <f>IFERROR(VLOOKUP($J27,#REF!,FM$2,0),0)</f>
        <v>0</v>
      </c>
      <c r="FN27" s="33">
        <f t="shared" si="65"/>
        <v>0</v>
      </c>
      <c r="FO27" s="33">
        <f>IFERROR(VLOOKUP($J27,#REF!,FO$2,0),0)</f>
        <v>0</v>
      </c>
      <c r="FP27" s="33">
        <f t="shared" si="65"/>
        <v>0</v>
      </c>
      <c r="FQ27" s="33">
        <f>IFERROR(VLOOKUP($J27,#REF!,FQ$2,0),0)</f>
        <v>0</v>
      </c>
      <c r="FR27" s="33">
        <f t="shared" si="65"/>
        <v>0</v>
      </c>
      <c r="FS27" s="33">
        <f>IFERROR(VLOOKUP($J27,#REF!,FS$2,0),0)</f>
        <v>0</v>
      </c>
      <c r="FT27" s="33">
        <f t="shared" si="65"/>
        <v>0</v>
      </c>
      <c r="FU27" s="33">
        <f>IFERROR(VLOOKUP($J27,#REF!,FU$2,0),0)</f>
        <v>0</v>
      </c>
      <c r="FV27" s="33">
        <f t="shared" si="65"/>
        <v>0</v>
      </c>
      <c r="FW27" s="33">
        <f>IFERROR(VLOOKUP($J27,#REF!,FW$2,0),0)</f>
        <v>0</v>
      </c>
      <c r="FX27" s="33">
        <f t="shared" si="66"/>
        <v>0</v>
      </c>
      <c r="FY27" s="33">
        <f>IFERROR(VLOOKUP($J27,#REF!,FY$2,0),0)</f>
        <v>0</v>
      </c>
      <c r="FZ27" s="33">
        <f t="shared" si="66"/>
        <v>0</v>
      </c>
      <c r="GA27" s="33">
        <f>IFERROR(VLOOKUP($J27,#REF!,GA$2,0),0)</f>
        <v>0</v>
      </c>
      <c r="GB27" s="33">
        <f t="shared" si="66"/>
        <v>0</v>
      </c>
      <c r="GC27" s="33">
        <f>IFERROR(VLOOKUP($J27,#REF!,GC$2,0),0)</f>
        <v>0</v>
      </c>
      <c r="GD27" s="33">
        <f t="shared" si="66"/>
        <v>0</v>
      </c>
      <c r="GE27" s="33">
        <f>IFERROR(VLOOKUP($J27,#REF!,GE$2,0),0)</f>
        <v>0</v>
      </c>
      <c r="GF27" s="33">
        <f t="shared" si="66"/>
        <v>0</v>
      </c>
      <c r="GG27" s="33">
        <f>IFERROR(VLOOKUP($J27,#REF!,GG$2,0),0)</f>
        <v>0</v>
      </c>
      <c r="GH27" s="33">
        <f t="shared" si="66"/>
        <v>0</v>
      </c>
      <c r="GI27" s="33">
        <f>IFERROR(VLOOKUP($J27,#REF!,GI$2,0),0)</f>
        <v>0</v>
      </c>
      <c r="GJ27" s="33">
        <f t="shared" si="66"/>
        <v>0</v>
      </c>
      <c r="GK27" s="33">
        <f>IFERROR(VLOOKUP($J27,#REF!,GK$2,0),0)</f>
        <v>0</v>
      </c>
      <c r="GL27" s="33">
        <f t="shared" si="66"/>
        <v>0</v>
      </c>
      <c r="GM27" s="33">
        <f>IFERROR(VLOOKUP($J27,#REF!,GM$2,0),0)</f>
        <v>0</v>
      </c>
      <c r="GN27" s="33">
        <f t="shared" si="67"/>
        <v>0</v>
      </c>
      <c r="GO27" s="33">
        <f>IFERROR(VLOOKUP($J27,#REF!,GO$2,0),0)</f>
        <v>0</v>
      </c>
      <c r="GP27" s="33">
        <f t="shared" si="67"/>
        <v>0</v>
      </c>
      <c r="GQ27" s="33">
        <f>IFERROR(VLOOKUP($J27,#REF!,GQ$2,0),0)</f>
        <v>0</v>
      </c>
      <c r="GR27" s="33">
        <f t="shared" si="67"/>
        <v>0</v>
      </c>
      <c r="GS27" s="33">
        <f>IFERROR(VLOOKUP($J27,#REF!,GS$2,0),0)</f>
        <v>0</v>
      </c>
      <c r="GT27" s="33">
        <f t="shared" si="67"/>
        <v>0</v>
      </c>
      <c r="GU27" s="33">
        <f>IFERROR(VLOOKUP($J27,#REF!,GU$2,0),0)</f>
        <v>0</v>
      </c>
      <c r="GV27" s="33">
        <f t="shared" si="67"/>
        <v>0</v>
      </c>
      <c r="GW27" s="33">
        <f>IFERROR(VLOOKUP($J27,#REF!,GW$2,0),0)</f>
        <v>0</v>
      </c>
      <c r="GX27" s="33">
        <f t="shared" si="67"/>
        <v>0</v>
      </c>
      <c r="GY27" s="33">
        <f>IFERROR(VLOOKUP($J27,#REF!,GY$2,0),0)</f>
        <v>0</v>
      </c>
      <c r="GZ27" s="33">
        <f t="shared" si="67"/>
        <v>0</v>
      </c>
      <c r="HA27" s="33">
        <f>IFERROR(VLOOKUP($J27,#REF!,HA$2,0),0)</f>
        <v>0</v>
      </c>
      <c r="HB27" s="33">
        <f t="shared" si="67"/>
        <v>0</v>
      </c>
      <c r="HC27" s="33">
        <f>IFERROR(VLOOKUP($J27,#REF!,HC$2,0),0)</f>
        <v>0</v>
      </c>
      <c r="HD27" s="33">
        <f t="shared" si="68"/>
        <v>0</v>
      </c>
      <c r="HE27" s="33">
        <f>IFERROR(VLOOKUP($J27,#REF!,HE$2,0),0)</f>
        <v>0</v>
      </c>
      <c r="HF27" s="33">
        <f t="shared" si="68"/>
        <v>0</v>
      </c>
      <c r="HG27" s="33">
        <f>IFERROR(VLOOKUP($J27,#REF!,HG$2,0),0)</f>
        <v>0</v>
      </c>
      <c r="HH27" s="33">
        <f t="shared" si="68"/>
        <v>0</v>
      </c>
      <c r="HI27" s="33">
        <f>IFERROR(VLOOKUP($J27,#REF!,HI$2,0),0)</f>
        <v>0</v>
      </c>
      <c r="HJ27" s="33">
        <f t="shared" si="68"/>
        <v>0</v>
      </c>
      <c r="HK27" s="33">
        <f>IFERROR(VLOOKUP($J27,#REF!,HK$2,0),0)</f>
        <v>0</v>
      </c>
      <c r="HL27" s="33">
        <f t="shared" si="68"/>
        <v>0</v>
      </c>
      <c r="HM27" s="33">
        <f>IFERROR(VLOOKUP($J27,#REF!,HM$2,0),0)</f>
        <v>0</v>
      </c>
      <c r="HN27" s="33">
        <f t="shared" si="68"/>
        <v>0</v>
      </c>
      <c r="HO27" s="33">
        <f>IFERROR(VLOOKUP($J27,#REF!,HO$2,0),0)</f>
        <v>0</v>
      </c>
      <c r="HP27" s="33">
        <f t="shared" si="68"/>
        <v>0</v>
      </c>
      <c r="HQ27" s="33">
        <f>IFERROR(VLOOKUP($J27,#REF!,HQ$2,0),0)</f>
        <v>0</v>
      </c>
      <c r="HR27" s="33">
        <f t="shared" si="68"/>
        <v>0</v>
      </c>
      <c r="HS27" s="33">
        <f>IFERROR(VLOOKUP($J27,#REF!,HS$2,0),0)</f>
        <v>0</v>
      </c>
      <c r="HT27" s="33">
        <f t="shared" si="69"/>
        <v>0</v>
      </c>
      <c r="HU27" s="33">
        <f>IFERROR(VLOOKUP($J27,#REF!,HU$2,0),0)</f>
        <v>0</v>
      </c>
      <c r="HV27" s="33">
        <f t="shared" si="69"/>
        <v>0</v>
      </c>
      <c r="HW27" s="33">
        <f>IFERROR(VLOOKUP($J27,#REF!,HW$2,0),0)</f>
        <v>0</v>
      </c>
      <c r="HX27" s="33">
        <f t="shared" si="69"/>
        <v>0</v>
      </c>
      <c r="HY27" s="33">
        <f>IFERROR(VLOOKUP($J27,#REF!,HY$2,0),0)</f>
        <v>0</v>
      </c>
      <c r="HZ27" s="33">
        <f t="shared" si="69"/>
        <v>0</v>
      </c>
      <c r="IA27" s="33">
        <f>IFERROR(VLOOKUP($J27,#REF!,IA$2,0),0)</f>
        <v>0</v>
      </c>
      <c r="IB27" s="33">
        <f t="shared" si="69"/>
        <v>0</v>
      </c>
      <c r="IC27" s="33">
        <f>IFERROR(VLOOKUP($J27,#REF!,IC$2,0),0)</f>
        <v>0</v>
      </c>
      <c r="ID27" s="33">
        <f t="shared" si="69"/>
        <v>0</v>
      </c>
      <c r="IE27" s="33">
        <f>IFERROR(VLOOKUP($J27,#REF!,IE$2,0),0)</f>
        <v>0</v>
      </c>
      <c r="IF27" s="33">
        <f t="shared" si="69"/>
        <v>0</v>
      </c>
      <c r="IG27" s="33">
        <f>IFERROR(VLOOKUP($J27,#REF!,IG$2,0),0)</f>
        <v>0</v>
      </c>
      <c r="IH27" s="33">
        <f t="shared" si="69"/>
        <v>0</v>
      </c>
      <c r="II27" s="33">
        <f>IFERROR(VLOOKUP($J27,#REF!,II$2,0),0)</f>
        <v>0</v>
      </c>
      <c r="IJ27" s="33">
        <f t="shared" si="70"/>
        <v>0</v>
      </c>
      <c r="IK27" s="33">
        <f>IFERROR(VLOOKUP($J27,#REF!,IK$2,0),0)</f>
        <v>0</v>
      </c>
      <c r="IL27" s="33">
        <f t="shared" si="70"/>
        <v>0</v>
      </c>
      <c r="IM27" s="33">
        <f>IFERROR(VLOOKUP($J27,#REF!,IM$2,0),0)</f>
        <v>0</v>
      </c>
      <c r="IN27" s="33">
        <f t="shared" si="70"/>
        <v>0</v>
      </c>
      <c r="IO27" s="33">
        <f>IFERROR(VLOOKUP($J27,#REF!,IO$2,0),0)</f>
        <v>0</v>
      </c>
      <c r="IP27" s="33">
        <f t="shared" si="70"/>
        <v>0</v>
      </c>
      <c r="IQ27" s="33">
        <f>IFERROR(VLOOKUP($J27,#REF!,IQ$2,0),0)</f>
        <v>0</v>
      </c>
      <c r="IR27" s="33">
        <f t="shared" si="70"/>
        <v>0</v>
      </c>
      <c r="IS27" s="33">
        <f>IFERROR(VLOOKUP($J27,#REF!,IS$2,0),0)</f>
        <v>0</v>
      </c>
      <c r="IT27" s="33">
        <f t="shared" si="70"/>
        <v>0</v>
      </c>
      <c r="IU27" s="33">
        <f>IFERROR(VLOOKUP($J27,#REF!,IU$2,0),0)</f>
        <v>0</v>
      </c>
      <c r="IV27" s="33">
        <f t="shared" si="70"/>
        <v>0</v>
      </c>
      <c r="IW27" s="33">
        <f>IFERROR(VLOOKUP($J27,#REF!,IW$2,0),0)</f>
        <v>0</v>
      </c>
      <c r="IX27" s="33">
        <f t="shared" si="70"/>
        <v>0</v>
      </c>
      <c r="IY27" s="33">
        <f>IFERROR(VLOOKUP($J27,#REF!,IY$2,0),0)</f>
        <v>0</v>
      </c>
      <c r="IZ27" s="33">
        <f t="shared" si="71"/>
        <v>0</v>
      </c>
      <c r="JA27" s="33">
        <f>IFERROR(VLOOKUP($J27,#REF!,JA$2,0),0)</f>
        <v>0</v>
      </c>
      <c r="JB27" s="33">
        <f t="shared" si="71"/>
        <v>0</v>
      </c>
      <c r="JC27" s="33">
        <f>IFERROR(VLOOKUP($J27,#REF!,JC$2,0),0)</f>
        <v>0</v>
      </c>
      <c r="JD27" s="33">
        <f t="shared" si="71"/>
        <v>0</v>
      </c>
      <c r="JE27" s="33">
        <f>IFERROR(VLOOKUP($J27,#REF!,JE$2,0),0)</f>
        <v>0</v>
      </c>
      <c r="JF27" s="33">
        <f t="shared" si="71"/>
        <v>0</v>
      </c>
      <c r="JG27" s="33">
        <f>IFERROR(VLOOKUP($J27,#REF!,JG$2,0),0)</f>
        <v>0</v>
      </c>
      <c r="JH27" s="33">
        <f t="shared" si="71"/>
        <v>0</v>
      </c>
      <c r="JI27" s="33">
        <f>IFERROR(VLOOKUP($J27,#REF!,JI$2,0),0)</f>
        <v>0</v>
      </c>
      <c r="JJ27" s="33">
        <f t="shared" si="71"/>
        <v>0</v>
      </c>
      <c r="JK27" s="33">
        <f>IFERROR(VLOOKUP($J27,#REF!,JK$2,0),0)</f>
        <v>0</v>
      </c>
      <c r="JL27" s="33">
        <f t="shared" si="71"/>
        <v>0</v>
      </c>
      <c r="JM27" s="33">
        <f>IFERROR(VLOOKUP($J27,#REF!,JM$2,0),0)</f>
        <v>0</v>
      </c>
      <c r="JN27" s="33">
        <f t="shared" si="71"/>
        <v>0</v>
      </c>
      <c r="JO27" s="33">
        <f>IFERROR(VLOOKUP($J27,#REF!,JO$2,0),0)</f>
        <v>0</v>
      </c>
      <c r="JP27" s="33">
        <f t="shared" si="72"/>
        <v>0</v>
      </c>
      <c r="JQ27" s="33">
        <f>IFERROR(VLOOKUP($J27,#REF!,JQ$2,0),0)</f>
        <v>0</v>
      </c>
      <c r="JR27" s="33">
        <f t="shared" si="72"/>
        <v>0</v>
      </c>
      <c r="JS27" s="33">
        <f>IFERROR(VLOOKUP($J27,#REF!,JS$2,0),0)</f>
        <v>0</v>
      </c>
      <c r="JT27" s="33">
        <f t="shared" si="72"/>
        <v>0</v>
      </c>
      <c r="JU27" s="33">
        <f>IFERROR(VLOOKUP($J27,#REF!,JU$2,0),0)</f>
        <v>0</v>
      </c>
      <c r="JV27" s="33">
        <f t="shared" si="72"/>
        <v>0</v>
      </c>
      <c r="JW27" s="33">
        <f>IFERROR(VLOOKUP($J27,#REF!,JW$2,0),0)</f>
        <v>0</v>
      </c>
      <c r="JX27" s="33">
        <f t="shared" si="72"/>
        <v>0</v>
      </c>
      <c r="JY27" s="33">
        <f>IFERROR(VLOOKUP($J27,#REF!,JY$2,0),0)</f>
        <v>0</v>
      </c>
      <c r="JZ27" s="33">
        <f t="shared" si="72"/>
        <v>0</v>
      </c>
      <c r="KA27" s="33">
        <f>IFERROR(VLOOKUP($J27,#REF!,KA$2,0),0)</f>
        <v>0</v>
      </c>
      <c r="KB27" s="33">
        <f t="shared" si="72"/>
        <v>0</v>
      </c>
      <c r="KC27" s="33">
        <f>IFERROR(VLOOKUP($J27,#REF!,KC$2,0),0)</f>
        <v>0</v>
      </c>
      <c r="KD27" s="33">
        <f t="shared" si="72"/>
        <v>0</v>
      </c>
      <c r="KE27" s="33">
        <f>IFERROR(VLOOKUP($J27,#REF!,KE$2,0),0)</f>
        <v>0</v>
      </c>
      <c r="KF27" s="33">
        <f t="shared" si="73"/>
        <v>0</v>
      </c>
      <c r="KG27" s="33">
        <f>IFERROR(VLOOKUP($J27,#REF!,KG$2,0),0)</f>
        <v>0</v>
      </c>
      <c r="KH27" s="33">
        <f t="shared" si="73"/>
        <v>0</v>
      </c>
      <c r="KI27" s="33">
        <f>IFERROR(VLOOKUP($J27,#REF!,KI$2,0),0)</f>
        <v>0</v>
      </c>
      <c r="KJ27" s="33">
        <f t="shared" si="73"/>
        <v>0</v>
      </c>
      <c r="KK27" s="33">
        <f>IFERROR(VLOOKUP($J27,#REF!,KK$2,0),0)</f>
        <v>0</v>
      </c>
      <c r="KL27" s="33">
        <f t="shared" si="73"/>
        <v>0</v>
      </c>
      <c r="KM27" s="33">
        <f>IFERROR(VLOOKUP($J27,#REF!,KM$2,0),0)</f>
        <v>0</v>
      </c>
      <c r="KN27" s="33">
        <f t="shared" si="73"/>
        <v>0</v>
      </c>
      <c r="KO27" s="33">
        <f>IFERROR(VLOOKUP($J27,#REF!,KO$2,0),0)</f>
        <v>0</v>
      </c>
      <c r="KP27" s="33">
        <f t="shared" si="73"/>
        <v>0</v>
      </c>
      <c r="KQ27" s="33">
        <f>IFERROR(VLOOKUP($J27,#REF!,KQ$2,0),0)</f>
        <v>0</v>
      </c>
      <c r="KR27" s="33">
        <f t="shared" si="73"/>
        <v>0</v>
      </c>
      <c r="KS27" s="33">
        <f>IFERROR(VLOOKUP($J27,#REF!,KS$2,0),0)</f>
        <v>0</v>
      </c>
      <c r="KT27" s="33">
        <f t="shared" si="73"/>
        <v>0</v>
      </c>
      <c r="KU27" s="33">
        <f>IFERROR(VLOOKUP($J27,#REF!,KU$2,0),0)</f>
        <v>0</v>
      </c>
      <c r="KV27" s="33">
        <f t="shared" si="74"/>
        <v>0</v>
      </c>
      <c r="KW27" s="33">
        <f>IFERROR(VLOOKUP($J27,#REF!,KW$2,0),0)</f>
        <v>0</v>
      </c>
      <c r="KX27" s="33">
        <f t="shared" si="74"/>
        <v>0</v>
      </c>
      <c r="KY27" s="33">
        <f>IFERROR(VLOOKUP($J27,#REF!,KY$2,0),0)</f>
        <v>0</v>
      </c>
      <c r="KZ27" s="33">
        <f t="shared" si="74"/>
        <v>0</v>
      </c>
      <c r="LA27" s="33">
        <f>IFERROR(VLOOKUP($J27,#REF!,LA$2,0),0)</f>
        <v>0</v>
      </c>
      <c r="LB27" s="33">
        <f t="shared" si="74"/>
        <v>0</v>
      </c>
      <c r="LC27" s="33">
        <f>IFERROR(VLOOKUP($J27,#REF!,LC$2,0),0)</f>
        <v>0</v>
      </c>
      <c r="LD27" s="33">
        <f t="shared" si="74"/>
        <v>0</v>
      </c>
      <c r="LE27" s="33">
        <f>IFERROR(VLOOKUP($J27,#REF!,LE$2,0),0)</f>
        <v>0</v>
      </c>
      <c r="LF27" s="33">
        <f t="shared" si="74"/>
        <v>0</v>
      </c>
      <c r="LG27" s="33">
        <f>IFERROR(VLOOKUP($J27,#REF!,LG$2,0),0)</f>
        <v>0</v>
      </c>
      <c r="LH27" s="33">
        <f t="shared" si="74"/>
        <v>0</v>
      </c>
      <c r="LI27" s="33">
        <f>IFERROR(VLOOKUP($J27,#REF!,LI$2,0),0)</f>
        <v>0</v>
      </c>
      <c r="LJ27" s="33">
        <f t="shared" si="74"/>
        <v>0</v>
      </c>
      <c r="LK27" s="33">
        <f>IFERROR(VLOOKUP($J27,#REF!,LK$2,0),0)</f>
        <v>0</v>
      </c>
      <c r="LL27" s="33">
        <f t="shared" si="75"/>
        <v>0</v>
      </c>
      <c r="LM27" s="33">
        <f>IFERROR(VLOOKUP($J27,#REF!,LM$2,0),0)</f>
        <v>0</v>
      </c>
      <c r="LN27" s="33">
        <f t="shared" si="75"/>
        <v>0</v>
      </c>
      <c r="LO27" s="33">
        <f>IFERROR(VLOOKUP($J27,#REF!,LO$2,0),0)</f>
        <v>0</v>
      </c>
      <c r="LP27" s="33">
        <f t="shared" si="75"/>
        <v>0</v>
      </c>
      <c r="LQ27" s="33">
        <f>IFERROR(VLOOKUP($J27,#REF!,LQ$2,0),0)</f>
        <v>0</v>
      </c>
      <c r="LR27" s="33">
        <f t="shared" si="75"/>
        <v>0</v>
      </c>
      <c r="LS27" s="33">
        <f>IFERROR(VLOOKUP($J27,#REF!,LS$2,0),0)</f>
        <v>0</v>
      </c>
      <c r="LT27" s="33">
        <f t="shared" si="75"/>
        <v>0</v>
      </c>
      <c r="LU27" s="33">
        <f>IFERROR(VLOOKUP($J27,#REF!,LU$2,0),0)</f>
        <v>0</v>
      </c>
      <c r="LV27" s="33">
        <f t="shared" si="75"/>
        <v>0</v>
      </c>
      <c r="LW27" s="33">
        <f>IFERROR(VLOOKUP($J27,#REF!,LW$2,0),0)</f>
        <v>0</v>
      </c>
      <c r="LX27" s="33">
        <f t="shared" si="75"/>
        <v>0</v>
      </c>
      <c r="LY27" s="33">
        <f>IFERROR(VLOOKUP($J27,#REF!,LY$2,0),0)</f>
        <v>0</v>
      </c>
      <c r="LZ27" s="33">
        <f t="shared" si="75"/>
        <v>0</v>
      </c>
      <c r="MA27" s="33">
        <f>IFERROR(VLOOKUP($J27,#REF!,MA$2,0),0)</f>
        <v>0</v>
      </c>
      <c r="MB27" s="33">
        <f t="shared" si="76"/>
        <v>0</v>
      </c>
      <c r="MC27" s="33">
        <f>IFERROR(VLOOKUP($J27,#REF!,MC$2,0),0)</f>
        <v>0</v>
      </c>
      <c r="MD27" s="33">
        <f t="shared" si="76"/>
        <v>0</v>
      </c>
      <c r="ME27" s="33">
        <f>IFERROR(VLOOKUP($J27,#REF!,ME$2,0),0)</f>
        <v>0</v>
      </c>
      <c r="MF27" s="33">
        <f t="shared" si="76"/>
        <v>0</v>
      </c>
      <c r="MG27" s="33">
        <f>IFERROR(VLOOKUP($J27,#REF!,MG$2,0),0)</f>
        <v>0</v>
      </c>
      <c r="MH27" s="33">
        <f t="shared" si="76"/>
        <v>0</v>
      </c>
      <c r="MI27" s="33">
        <f>IFERROR(VLOOKUP($J27,#REF!,MI$2,0),0)</f>
        <v>0</v>
      </c>
      <c r="MJ27" s="33">
        <f t="shared" si="76"/>
        <v>0</v>
      </c>
      <c r="MK27" s="33">
        <f>IFERROR(VLOOKUP($J27,#REF!,MK$2,0),0)</f>
        <v>0</v>
      </c>
      <c r="ML27" s="33">
        <f t="shared" si="76"/>
        <v>0</v>
      </c>
      <c r="MM27" s="33">
        <f>IFERROR(VLOOKUP($J27,#REF!,MM$2,0),0)</f>
        <v>0</v>
      </c>
      <c r="MN27" s="33">
        <f t="shared" si="76"/>
        <v>0</v>
      </c>
      <c r="MO27" s="33">
        <f>IFERROR(VLOOKUP($J27,#REF!,MO$2,0),0)</f>
        <v>0</v>
      </c>
      <c r="MP27" s="33">
        <f t="shared" si="76"/>
        <v>0</v>
      </c>
      <c r="MQ27" s="33">
        <f>IFERROR(VLOOKUP($J27,#REF!,MQ$2,0),0)</f>
        <v>0</v>
      </c>
      <c r="MR27" s="33">
        <f t="shared" si="77"/>
        <v>0</v>
      </c>
      <c r="MS27" s="33">
        <f>IFERROR(VLOOKUP($J27,#REF!,MS$2,0),0)</f>
        <v>0</v>
      </c>
      <c r="MT27" s="33">
        <f t="shared" si="77"/>
        <v>0</v>
      </c>
      <c r="MU27" s="33">
        <f>IFERROR(VLOOKUP($J27,#REF!,MU$2,0),0)</f>
        <v>0</v>
      </c>
      <c r="MV27" s="33">
        <f t="shared" si="77"/>
        <v>0</v>
      </c>
      <c r="MW27" s="33">
        <f>IFERROR(VLOOKUP($J27,#REF!,MW$2,0),0)</f>
        <v>0</v>
      </c>
      <c r="MX27" s="33">
        <f t="shared" si="77"/>
        <v>0</v>
      </c>
      <c r="MY27" s="33">
        <f>IFERROR(VLOOKUP($J27,#REF!,MY$2,0),0)</f>
        <v>0</v>
      </c>
      <c r="MZ27" s="33">
        <f t="shared" si="77"/>
        <v>0</v>
      </c>
      <c r="NA27" s="33">
        <f>IFERROR(VLOOKUP($J27,#REF!,NA$2,0),0)</f>
        <v>0</v>
      </c>
      <c r="NB27" s="33">
        <f t="shared" si="77"/>
        <v>0</v>
      </c>
      <c r="NC27" s="33">
        <f>IFERROR(VLOOKUP($J27,#REF!,NC$2,0),0)</f>
        <v>0</v>
      </c>
      <c r="ND27" s="33">
        <f t="shared" si="77"/>
        <v>0</v>
      </c>
      <c r="NE27" s="33">
        <f>IFERROR(VLOOKUP($J27,#REF!,NE$2,0),0)</f>
        <v>0</v>
      </c>
      <c r="NF27" s="33">
        <f t="shared" si="77"/>
        <v>0</v>
      </c>
      <c r="NG27" s="33">
        <f>IFERROR(VLOOKUP($J27,#REF!,NG$2,0),0)</f>
        <v>0</v>
      </c>
      <c r="NH27" s="33">
        <f t="shared" si="78"/>
        <v>0</v>
      </c>
      <c r="NI27" s="33">
        <f>IFERROR(VLOOKUP($J27,#REF!,NI$2,0),0)</f>
        <v>0</v>
      </c>
      <c r="NJ27" s="33">
        <f t="shared" si="78"/>
        <v>0</v>
      </c>
      <c r="NK27" s="33">
        <f>IFERROR(VLOOKUP($J27,#REF!,NK$2,0),0)</f>
        <v>0</v>
      </c>
      <c r="NL27" s="33">
        <f t="shared" si="78"/>
        <v>0</v>
      </c>
      <c r="NM27" s="33">
        <f>IFERROR(VLOOKUP($J27,#REF!,NM$2,0),0)</f>
        <v>0</v>
      </c>
      <c r="NN27" s="33">
        <f t="shared" si="78"/>
        <v>0</v>
      </c>
      <c r="NO27" s="33">
        <f>IFERROR(VLOOKUP($J27,#REF!,NO$2,0),0)</f>
        <v>0</v>
      </c>
      <c r="NP27" s="33">
        <f t="shared" si="78"/>
        <v>0</v>
      </c>
      <c r="NQ27" s="33">
        <f>IFERROR(VLOOKUP($J27,#REF!,NQ$2,0),0)</f>
        <v>0</v>
      </c>
      <c r="NR27" s="33">
        <f t="shared" si="78"/>
        <v>0</v>
      </c>
      <c r="NS27" s="33">
        <f>IFERROR(VLOOKUP($J27,#REF!,NS$2,0),0)</f>
        <v>0</v>
      </c>
      <c r="NT27" s="33">
        <f t="shared" si="78"/>
        <v>0</v>
      </c>
      <c r="NU27" s="33">
        <f>IFERROR(VLOOKUP($J27,#REF!,NU$2,0),0)</f>
        <v>0</v>
      </c>
      <c r="NV27" s="33">
        <f t="shared" si="78"/>
        <v>0</v>
      </c>
      <c r="NW27" s="33">
        <f>IFERROR(VLOOKUP($J27,#REF!,NW$2,0),0)</f>
        <v>0</v>
      </c>
      <c r="NX27" s="33">
        <f t="shared" si="79"/>
        <v>0</v>
      </c>
      <c r="NY27" s="33">
        <f>IFERROR(VLOOKUP($J27,#REF!,NY$2,0),0)</f>
        <v>0</v>
      </c>
      <c r="NZ27" s="33">
        <f t="shared" si="79"/>
        <v>0</v>
      </c>
      <c r="OA27" s="33">
        <f>IFERROR(VLOOKUP($J27,#REF!,OA$2,0),0)</f>
        <v>0</v>
      </c>
      <c r="OB27" s="33">
        <f t="shared" si="79"/>
        <v>0</v>
      </c>
      <c r="OC27" s="33">
        <f>IFERROR(VLOOKUP($J27,#REF!,OC$2,0),0)</f>
        <v>0</v>
      </c>
      <c r="OD27" s="33">
        <f t="shared" si="79"/>
        <v>0</v>
      </c>
      <c r="OE27" s="33">
        <f>IFERROR(VLOOKUP($J27,#REF!,OE$2,0),0)</f>
        <v>0</v>
      </c>
      <c r="OF27" s="33">
        <f t="shared" si="79"/>
        <v>0</v>
      </c>
      <c r="OG27" s="33">
        <f>IFERROR(VLOOKUP($J27,#REF!,OG$2,0),0)</f>
        <v>0</v>
      </c>
      <c r="OH27" s="33">
        <f t="shared" si="79"/>
        <v>0</v>
      </c>
      <c r="OI27" s="33">
        <f>IFERROR(VLOOKUP($J27,#REF!,OI$2,0),0)</f>
        <v>0</v>
      </c>
      <c r="OJ27" s="33">
        <f t="shared" si="79"/>
        <v>0</v>
      </c>
      <c r="OK27" s="33">
        <f>IFERROR(VLOOKUP($J27,#REF!,OK$2,0),0)</f>
        <v>0</v>
      </c>
      <c r="OL27" s="33">
        <f t="shared" si="79"/>
        <v>0</v>
      </c>
      <c r="OM27" s="33">
        <f>IFERROR(VLOOKUP($J27,#REF!,OM$2,0),0)</f>
        <v>0</v>
      </c>
      <c r="ON27" s="33">
        <f t="shared" si="80"/>
        <v>0</v>
      </c>
      <c r="OO27" s="33">
        <f>IFERROR(VLOOKUP($J27,#REF!,OO$2,0),0)</f>
        <v>0</v>
      </c>
      <c r="OP27" s="33">
        <f t="shared" si="81"/>
        <v>0</v>
      </c>
      <c r="OQ27" s="33">
        <f>IFERROR(VLOOKUP($J27,#REF!,OQ$2,0),0)</f>
        <v>0</v>
      </c>
      <c r="OR27" s="33">
        <f t="shared" si="82"/>
        <v>0</v>
      </c>
      <c r="OS27" s="33">
        <f>IFERROR(VLOOKUP($J27,#REF!,OS$2,0),0)</f>
        <v>0</v>
      </c>
      <c r="OT27" s="33">
        <f t="shared" si="83"/>
        <v>0</v>
      </c>
      <c r="OU27" s="33">
        <f>IFERROR(VLOOKUP($J27,#REF!,OU$2,0),0)</f>
        <v>0</v>
      </c>
      <c r="OV27" s="33">
        <f t="shared" si="84"/>
        <v>0</v>
      </c>
      <c r="OW27" s="33">
        <f>IFERROR(VLOOKUP($J27,#REF!,OW$2,0),0)</f>
        <v>0</v>
      </c>
      <c r="OX27" s="33">
        <f t="shared" si="85"/>
        <v>0</v>
      </c>
    </row>
    <row r="28" spans="2:414">
      <c r="B28" s="63">
        <f t="shared" si="0"/>
        <v>17</v>
      </c>
      <c r="C28" s="28">
        <f>入力⑥!C23</f>
        <v>0</v>
      </c>
      <c r="D28" s="28">
        <f>入力⑥!D23</f>
        <v>0</v>
      </c>
      <c r="E28" s="28">
        <f>入力⑥!E23</f>
        <v>0</v>
      </c>
      <c r="F28" s="28">
        <f>入力⑥!F23</f>
        <v>0</v>
      </c>
      <c r="G28" s="28">
        <f>入力⑥!G23</f>
        <v>0</v>
      </c>
      <c r="H28" s="28">
        <f>入力⑥!H23</f>
        <v>0</v>
      </c>
      <c r="I28" s="28">
        <f>入力⑥!I23</f>
        <v>0</v>
      </c>
      <c r="J28" s="28">
        <f>入力⑥!J23</f>
        <v>0</v>
      </c>
      <c r="K28" s="28" t="str">
        <f>入力⑥!L23</f>
        <v/>
      </c>
      <c r="L28" s="28" t="str">
        <f>入力⑥!M23</f>
        <v/>
      </c>
      <c r="M28" s="28">
        <f>入力⑥!N23</f>
        <v>0</v>
      </c>
      <c r="N28" s="28">
        <f>入力⑥!O23</f>
        <v>0</v>
      </c>
      <c r="O28" s="33">
        <f>IFERROR(VLOOKUP($J28,#REF!,O$2,0),0)</f>
        <v>0</v>
      </c>
      <c r="P28" s="33">
        <f t="shared" si="1"/>
        <v>0</v>
      </c>
      <c r="Q28" s="33">
        <f>IFERROR(VLOOKUP($J28,#REF!,Q$2,0),0)</f>
        <v>0</v>
      </c>
      <c r="R28" s="33">
        <f t="shared" si="1"/>
        <v>0</v>
      </c>
      <c r="S28" s="33">
        <f>IFERROR(VLOOKUP($J28,#REF!,S$2,0),0)</f>
        <v>0</v>
      </c>
      <c r="T28" s="33">
        <f t="shared" si="44"/>
        <v>0</v>
      </c>
      <c r="U28" s="33">
        <f>IFERROR(VLOOKUP($J28,#REF!,U$2,0),0)</f>
        <v>0</v>
      </c>
      <c r="V28" s="33">
        <f t="shared" si="44"/>
        <v>0</v>
      </c>
      <c r="W28" s="33">
        <f>IFERROR(VLOOKUP($J28,#REF!,W$2,0),0)</f>
        <v>0</v>
      </c>
      <c r="X28" s="33">
        <f t="shared" si="45"/>
        <v>0</v>
      </c>
      <c r="Y28" s="33">
        <f>IFERROR(VLOOKUP($J28,#REF!,Y$2,0),0)</f>
        <v>0</v>
      </c>
      <c r="Z28" s="33">
        <f t="shared" si="45"/>
        <v>0</v>
      </c>
      <c r="AA28" s="33">
        <f>IFERROR(VLOOKUP($J28,#REF!,AA$2,0),0)</f>
        <v>0</v>
      </c>
      <c r="AB28" s="33">
        <f t="shared" si="46"/>
        <v>0</v>
      </c>
      <c r="AC28" s="33">
        <f>IFERROR(VLOOKUP($J28,#REF!,AC$2,0),0)</f>
        <v>0</v>
      </c>
      <c r="AD28" s="33">
        <f t="shared" si="46"/>
        <v>0</v>
      </c>
      <c r="AE28" s="33">
        <f>IFERROR(VLOOKUP($J28,#REF!,AE$2,0),0)</f>
        <v>0</v>
      </c>
      <c r="AF28" s="33">
        <f t="shared" si="47"/>
        <v>0</v>
      </c>
      <c r="AG28" s="33">
        <f>IFERROR(VLOOKUP($J28,#REF!,AG$2,0),0)</f>
        <v>0</v>
      </c>
      <c r="AH28" s="33">
        <f t="shared" si="47"/>
        <v>0</v>
      </c>
      <c r="AI28" s="33">
        <f>IFERROR(VLOOKUP($J28,#REF!,AI$2,0),0)</f>
        <v>0</v>
      </c>
      <c r="AJ28" s="33">
        <f t="shared" si="48"/>
        <v>0</v>
      </c>
      <c r="AK28" s="33">
        <f>IFERROR(VLOOKUP($J28,#REF!,AK$2,0),0)</f>
        <v>0</v>
      </c>
      <c r="AL28" s="33">
        <f t="shared" si="48"/>
        <v>0</v>
      </c>
      <c r="AM28" s="33">
        <f>IFERROR(VLOOKUP($J28,#REF!,AM$2,0),0)</f>
        <v>0</v>
      </c>
      <c r="AN28" s="33">
        <f t="shared" si="49"/>
        <v>0</v>
      </c>
      <c r="AO28" s="33">
        <f>IFERROR(VLOOKUP($J28,#REF!,AO$2,0),0)</f>
        <v>0</v>
      </c>
      <c r="AP28" s="33">
        <f t="shared" si="49"/>
        <v>0</v>
      </c>
      <c r="AQ28" s="33">
        <f>IFERROR(VLOOKUP($J28,#REF!,AQ$2,0),0)</f>
        <v>0</v>
      </c>
      <c r="AR28" s="33">
        <f t="shared" si="50"/>
        <v>0</v>
      </c>
      <c r="AS28" s="33">
        <f>IFERROR(VLOOKUP($J28,#REF!,AS$2,0),0)</f>
        <v>0</v>
      </c>
      <c r="AT28" s="33">
        <f t="shared" si="50"/>
        <v>0</v>
      </c>
      <c r="AU28" s="33">
        <f>IFERROR(VLOOKUP($J28,#REF!,AU$2,0),0)</f>
        <v>0</v>
      </c>
      <c r="AV28" s="33">
        <f t="shared" si="51"/>
        <v>0</v>
      </c>
      <c r="AW28" s="33">
        <f>IFERROR(VLOOKUP($J28,#REF!,AW$2,0),0)</f>
        <v>0</v>
      </c>
      <c r="AX28" s="33">
        <f t="shared" si="51"/>
        <v>0</v>
      </c>
      <c r="AY28" s="33">
        <f>IFERROR(VLOOKUP($J28,#REF!,AY$2,0),0)</f>
        <v>0</v>
      </c>
      <c r="AZ28" s="33">
        <f t="shared" si="52"/>
        <v>0</v>
      </c>
      <c r="BA28" s="33">
        <f>IFERROR(VLOOKUP($J28,#REF!,BA$2,0),0)</f>
        <v>0</v>
      </c>
      <c r="BB28" s="33">
        <f t="shared" si="52"/>
        <v>0</v>
      </c>
      <c r="BC28" s="33">
        <f>IFERROR(VLOOKUP($J28,#REF!,BC$2,0),0)</f>
        <v>0</v>
      </c>
      <c r="BD28" s="33">
        <f t="shared" si="53"/>
        <v>0</v>
      </c>
      <c r="BE28" s="33">
        <f>IFERROR(VLOOKUP($J28,#REF!,BE$2,0),0)</f>
        <v>0</v>
      </c>
      <c r="BF28" s="33">
        <f t="shared" si="53"/>
        <v>0</v>
      </c>
      <c r="BG28" s="33">
        <f>IFERROR(VLOOKUP($J28,#REF!,BG$2,0),0)</f>
        <v>0</v>
      </c>
      <c r="BH28" s="33">
        <f t="shared" si="54"/>
        <v>0</v>
      </c>
      <c r="BI28" s="33">
        <f>IFERROR(VLOOKUP($J28,#REF!,BI$2,0),0)</f>
        <v>0</v>
      </c>
      <c r="BJ28" s="33">
        <f t="shared" si="54"/>
        <v>0</v>
      </c>
      <c r="BK28" s="33">
        <f>IFERROR(VLOOKUP($J28,#REF!,BK$2,0),0)</f>
        <v>0</v>
      </c>
      <c r="BL28" s="33">
        <f t="shared" si="55"/>
        <v>0</v>
      </c>
      <c r="BM28" s="33">
        <f>IFERROR(VLOOKUP($J28,#REF!,BM$2,0),0)</f>
        <v>0</v>
      </c>
      <c r="BN28" s="33">
        <f t="shared" si="55"/>
        <v>0</v>
      </c>
      <c r="BO28" s="33">
        <f>IFERROR(VLOOKUP($J28,#REF!,BO$2,0),0)</f>
        <v>0</v>
      </c>
      <c r="BP28" s="33">
        <f t="shared" si="56"/>
        <v>0</v>
      </c>
      <c r="BQ28" s="33">
        <f>IFERROR(VLOOKUP($J28,#REF!,BQ$2,0),0)</f>
        <v>0</v>
      </c>
      <c r="BR28" s="33">
        <f t="shared" si="56"/>
        <v>0</v>
      </c>
      <c r="BS28" s="33">
        <f>IFERROR(VLOOKUP($J28,#REF!,BS$2,0),0)</f>
        <v>0</v>
      </c>
      <c r="BT28" s="33">
        <f t="shared" si="57"/>
        <v>0</v>
      </c>
      <c r="BU28" s="33">
        <f>IFERROR(VLOOKUP($J28,#REF!,BU$2,0),0)</f>
        <v>0</v>
      </c>
      <c r="BV28" s="33">
        <f t="shared" si="57"/>
        <v>0</v>
      </c>
      <c r="BW28" s="33">
        <f>IFERROR(VLOOKUP($J28,#REF!,BW$2,0),0)</f>
        <v>0</v>
      </c>
      <c r="BX28" s="33">
        <f t="shared" si="58"/>
        <v>0</v>
      </c>
      <c r="BY28" s="33">
        <f>IFERROR(VLOOKUP($J28,#REF!,BY$2,0),0)</f>
        <v>0</v>
      </c>
      <c r="BZ28" s="33">
        <f t="shared" si="58"/>
        <v>0</v>
      </c>
      <c r="CA28" s="33">
        <f>IFERROR(VLOOKUP($J28,#REF!,CA$2,0),0)</f>
        <v>0</v>
      </c>
      <c r="CB28" s="33">
        <f t="shared" si="59"/>
        <v>0</v>
      </c>
      <c r="CC28" s="33">
        <f>IFERROR(VLOOKUP($J28,#REF!,CC$2,0),0)</f>
        <v>0</v>
      </c>
      <c r="CD28" s="33">
        <f t="shared" si="59"/>
        <v>0</v>
      </c>
      <c r="CE28" s="33">
        <f>IFERROR(VLOOKUP($J28,#REF!,CE$2,0),0)</f>
        <v>0</v>
      </c>
      <c r="CF28" s="33">
        <f t="shared" si="60"/>
        <v>0</v>
      </c>
      <c r="CG28" s="33">
        <f>IFERROR(VLOOKUP($J28,#REF!,CG$2,0),0)</f>
        <v>0</v>
      </c>
      <c r="CH28" s="33">
        <f t="shared" si="60"/>
        <v>0</v>
      </c>
      <c r="CI28" s="33">
        <f>IFERROR(VLOOKUP($J28,#REF!,CI$2,0),0)</f>
        <v>0</v>
      </c>
      <c r="CJ28" s="33">
        <f t="shared" si="60"/>
        <v>0</v>
      </c>
      <c r="CK28" s="33">
        <f>IFERROR(VLOOKUP($J28,#REF!,CK$2,0),0)</f>
        <v>0</v>
      </c>
      <c r="CL28" s="33">
        <f t="shared" si="60"/>
        <v>0</v>
      </c>
      <c r="CM28" s="33">
        <f>IFERROR(VLOOKUP($J28,#REF!,CM$2,0),0)</f>
        <v>0</v>
      </c>
      <c r="CN28" s="33">
        <f t="shared" si="60"/>
        <v>0</v>
      </c>
      <c r="CO28" s="33">
        <f>IFERROR(VLOOKUP($J28,#REF!,CO$2,0),0)</f>
        <v>0</v>
      </c>
      <c r="CP28" s="33">
        <f t="shared" si="60"/>
        <v>0</v>
      </c>
      <c r="CQ28" s="33">
        <f>IFERROR(VLOOKUP($J28,#REF!,CQ$2,0),0)</f>
        <v>0</v>
      </c>
      <c r="CR28" s="33">
        <f t="shared" si="60"/>
        <v>0</v>
      </c>
      <c r="CS28" s="33">
        <f>IFERROR(VLOOKUP($J28,#REF!,CS$2,0),0)</f>
        <v>0</v>
      </c>
      <c r="CT28" s="33">
        <f t="shared" si="60"/>
        <v>0</v>
      </c>
      <c r="CU28" s="33">
        <f>IFERROR(VLOOKUP($J28,#REF!,CU$2,0),0)</f>
        <v>0</v>
      </c>
      <c r="CV28" s="33">
        <f t="shared" si="61"/>
        <v>0</v>
      </c>
      <c r="CW28" s="33">
        <f>IFERROR(VLOOKUP($J28,#REF!,CW$2,0),0)</f>
        <v>0</v>
      </c>
      <c r="CX28" s="33">
        <f t="shared" si="61"/>
        <v>0</v>
      </c>
      <c r="CY28" s="33">
        <f>IFERROR(VLOOKUP($J28,#REF!,CY$2,0),0)</f>
        <v>0</v>
      </c>
      <c r="CZ28" s="33">
        <f t="shared" si="61"/>
        <v>0</v>
      </c>
      <c r="DA28" s="33">
        <f>IFERROR(VLOOKUP($J28,#REF!,DA$2,0),0)</f>
        <v>0</v>
      </c>
      <c r="DB28" s="33">
        <f t="shared" si="61"/>
        <v>0</v>
      </c>
      <c r="DC28" s="33">
        <f>IFERROR(VLOOKUP($J28,#REF!,DC$2,0),0)</f>
        <v>0</v>
      </c>
      <c r="DD28" s="33">
        <f t="shared" si="61"/>
        <v>0</v>
      </c>
      <c r="DE28" s="33">
        <f>IFERROR(VLOOKUP($J28,#REF!,DE$2,0),0)</f>
        <v>0</v>
      </c>
      <c r="DF28" s="33">
        <f t="shared" si="61"/>
        <v>0</v>
      </c>
      <c r="DG28" s="33">
        <f>IFERROR(VLOOKUP($J28,#REF!,DG$2,0),0)</f>
        <v>0</v>
      </c>
      <c r="DH28" s="33">
        <f t="shared" si="61"/>
        <v>0</v>
      </c>
      <c r="DI28" s="33">
        <f>IFERROR(VLOOKUP($J28,#REF!,DI$2,0),0)</f>
        <v>0</v>
      </c>
      <c r="DJ28" s="33">
        <f t="shared" si="61"/>
        <v>0</v>
      </c>
      <c r="DK28" s="33">
        <f>IFERROR(VLOOKUP($J28,#REF!,DK$2,0),0)</f>
        <v>0</v>
      </c>
      <c r="DL28" s="33">
        <f t="shared" si="62"/>
        <v>0</v>
      </c>
      <c r="DM28" s="33">
        <f>IFERROR(VLOOKUP($J28,#REF!,DM$2,0),0)</f>
        <v>0</v>
      </c>
      <c r="DN28" s="33">
        <f t="shared" si="62"/>
        <v>0</v>
      </c>
      <c r="DO28" s="33">
        <f>IFERROR(VLOOKUP($J28,#REF!,DO$2,0),0)</f>
        <v>0</v>
      </c>
      <c r="DP28" s="33">
        <f t="shared" si="62"/>
        <v>0</v>
      </c>
      <c r="DQ28" s="33">
        <f>IFERROR(VLOOKUP($J28,#REF!,DQ$2,0),0)</f>
        <v>0</v>
      </c>
      <c r="DR28" s="33">
        <f t="shared" si="62"/>
        <v>0</v>
      </c>
      <c r="DS28" s="33">
        <f>IFERROR(VLOOKUP($J28,#REF!,DS$2,0),0)</f>
        <v>0</v>
      </c>
      <c r="DT28" s="33">
        <f t="shared" si="62"/>
        <v>0</v>
      </c>
      <c r="DU28" s="33">
        <f>IFERROR(VLOOKUP($J28,#REF!,DU$2,0),0)</f>
        <v>0</v>
      </c>
      <c r="DV28" s="33">
        <f t="shared" si="62"/>
        <v>0</v>
      </c>
      <c r="DW28" s="33">
        <f>IFERROR(VLOOKUP($J28,#REF!,DW$2,0),0)</f>
        <v>0</v>
      </c>
      <c r="DX28" s="33">
        <f t="shared" si="62"/>
        <v>0</v>
      </c>
      <c r="DY28" s="33">
        <f>IFERROR(VLOOKUP($J28,#REF!,DY$2,0),0)</f>
        <v>0</v>
      </c>
      <c r="DZ28" s="33">
        <f t="shared" si="62"/>
        <v>0</v>
      </c>
      <c r="EA28" s="33">
        <f>IFERROR(VLOOKUP($J28,#REF!,EA$2,0),0)</f>
        <v>0</v>
      </c>
      <c r="EB28" s="33">
        <f t="shared" si="63"/>
        <v>0</v>
      </c>
      <c r="EC28" s="33">
        <f>IFERROR(VLOOKUP($J28,#REF!,EC$2,0),0)</f>
        <v>0</v>
      </c>
      <c r="ED28" s="33">
        <f t="shared" si="63"/>
        <v>0</v>
      </c>
      <c r="EE28" s="33">
        <f>IFERROR(VLOOKUP($J28,#REF!,EE$2,0),0)</f>
        <v>0</v>
      </c>
      <c r="EF28" s="33">
        <f t="shared" si="63"/>
        <v>0</v>
      </c>
      <c r="EG28" s="33">
        <f>IFERROR(VLOOKUP($J28,#REF!,EG$2,0),0)</f>
        <v>0</v>
      </c>
      <c r="EH28" s="33">
        <f t="shared" si="63"/>
        <v>0</v>
      </c>
      <c r="EI28" s="33">
        <f>IFERROR(VLOOKUP($J28,#REF!,EI$2,0),0)</f>
        <v>0</v>
      </c>
      <c r="EJ28" s="33">
        <f t="shared" si="63"/>
        <v>0</v>
      </c>
      <c r="EK28" s="33">
        <f>IFERROR(VLOOKUP($J28,#REF!,EK$2,0),0)</f>
        <v>0</v>
      </c>
      <c r="EL28" s="33">
        <f t="shared" si="63"/>
        <v>0</v>
      </c>
      <c r="EM28" s="33">
        <f>IFERROR(VLOOKUP($J28,#REF!,EM$2,0),0)</f>
        <v>0</v>
      </c>
      <c r="EN28" s="33">
        <f t="shared" si="63"/>
        <v>0</v>
      </c>
      <c r="EO28" s="33">
        <f>IFERROR(VLOOKUP($J28,#REF!,EO$2,0),0)</f>
        <v>0</v>
      </c>
      <c r="EP28" s="33">
        <f t="shared" si="63"/>
        <v>0</v>
      </c>
      <c r="EQ28" s="33">
        <f>IFERROR(VLOOKUP($J28,#REF!,EQ$2,0),0)</f>
        <v>0</v>
      </c>
      <c r="ER28" s="33">
        <f t="shared" si="64"/>
        <v>0</v>
      </c>
      <c r="ES28" s="33">
        <f>IFERROR(VLOOKUP($J28,#REF!,ES$2,0),0)</f>
        <v>0</v>
      </c>
      <c r="ET28" s="33">
        <f t="shared" si="64"/>
        <v>0</v>
      </c>
      <c r="EU28" s="33">
        <f>IFERROR(VLOOKUP($J28,#REF!,EU$2,0),0)</f>
        <v>0</v>
      </c>
      <c r="EV28" s="33">
        <f t="shared" si="64"/>
        <v>0</v>
      </c>
      <c r="EW28" s="33">
        <f>IFERROR(VLOOKUP($J28,#REF!,EW$2,0),0)</f>
        <v>0</v>
      </c>
      <c r="EX28" s="33">
        <f t="shared" si="64"/>
        <v>0</v>
      </c>
      <c r="EY28" s="33">
        <f>IFERROR(VLOOKUP($J28,#REF!,EY$2,0),0)</f>
        <v>0</v>
      </c>
      <c r="EZ28" s="33">
        <f t="shared" si="64"/>
        <v>0</v>
      </c>
      <c r="FA28" s="33">
        <f>IFERROR(VLOOKUP($J28,#REF!,FA$2,0),0)</f>
        <v>0</v>
      </c>
      <c r="FB28" s="33">
        <f t="shared" si="64"/>
        <v>0</v>
      </c>
      <c r="FC28" s="33">
        <f>IFERROR(VLOOKUP($J28,#REF!,FC$2,0),0)</f>
        <v>0</v>
      </c>
      <c r="FD28" s="33">
        <f t="shared" si="64"/>
        <v>0</v>
      </c>
      <c r="FE28" s="33">
        <f>IFERROR(VLOOKUP($J28,#REF!,FE$2,0),0)</f>
        <v>0</v>
      </c>
      <c r="FF28" s="33">
        <f t="shared" si="64"/>
        <v>0</v>
      </c>
      <c r="FG28" s="33">
        <f>IFERROR(VLOOKUP($J28,#REF!,FG$2,0),0)</f>
        <v>0</v>
      </c>
      <c r="FH28" s="33">
        <f t="shared" si="65"/>
        <v>0</v>
      </c>
      <c r="FI28" s="33">
        <f>IFERROR(VLOOKUP($J28,#REF!,FI$2,0),0)</f>
        <v>0</v>
      </c>
      <c r="FJ28" s="33">
        <f t="shared" si="65"/>
        <v>0</v>
      </c>
      <c r="FK28" s="33">
        <f>IFERROR(VLOOKUP($J28,#REF!,FK$2,0),0)</f>
        <v>0</v>
      </c>
      <c r="FL28" s="33">
        <f t="shared" si="65"/>
        <v>0</v>
      </c>
      <c r="FM28" s="33">
        <f>IFERROR(VLOOKUP($J28,#REF!,FM$2,0),0)</f>
        <v>0</v>
      </c>
      <c r="FN28" s="33">
        <f t="shared" si="65"/>
        <v>0</v>
      </c>
      <c r="FO28" s="33">
        <f>IFERROR(VLOOKUP($J28,#REF!,FO$2,0),0)</f>
        <v>0</v>
      </c>
      <c r="FP28" s="33">
        <f t="shared" si="65"/>
        <v>0</v>
      </c>
      <c r="FQ28" s="33">
        <f>IFERROR(VLOOKUP($J28,#REF!,FQ$2,0),0)</f>
        <v>0</v>
      </c>
      <c r="FR28" s="33">
        <f t="shared" si="65"/>
        <v>0</v>
      </c>
      <c r="FS28" s="33">
        <f>IFERROR(VLOOKUP($J28,#REF!,FS$2,0),0)</f>
        <v>0</v>
      </c>
      <c r="FT28" s="33">
        <f t="shared" si="65"/>
        <v>0</v>
      </c>
      <c r="FU28" s="33">
        <f>IFERROR(VLOOKUP($J28,#REF!,FU$2,0),0)</f>
        <v>0</v>
      </c>
      <c r="FV28" s="33">
        <f t="shared" si="65"/>
        <v>0</v>
      </c>
      <c r="FW28" s="33">
        <f>IFERROR(VLOOKUP($J28,#REF!,FW$2,0),0)</f>
        <v>0</v>
      </c>
      <c r="FX28" s="33">
        <f t="shared" si="66"/>
        <v>0</v>
      </c>
      <c r="FY28" s="33">
        <f>IFERROR(VLOOKUP($J28,#REF!,FY$2,0),0)</f>
        <v>0</v>
      </c>
      <c r="FZ28" s="33">
        <f t="shared" si="66"/>
        <v>0</v>
      </c>
      <c r="GA28" s="33">
        <f>IFERROR(VLOOKUP($J28,#REF!,GA$2,0),0)</f>
        <v>0</v>
      </c>
      <c r="GB28" s="33">
        <f t="shared" si="66"/>
        <v>0</v>
      </c>
      <c r="GC28" s="33">
        <f>IFERROR(VLOOKUP($J28,#REF!,GC$2,0),0)</f>
        <v>0</v>
      </c>
      <c r="GD28" s="33">
        <f t="shared" si="66"/>
        <v>0</v>
      </c>
      <c r="GE28" s="33">
        <f>IFERROR(VLOOKUP($J28,#REF!,GE$2,0),0)</f>
        <v>0</v>
      </c>
      <c r="GF28" s="33">
        <f t="shared" si="66"/>
        <v>0</v>
      </c>
      <c r="GG28" s="33">
        <f>IFERROR(VLOOKUP($J28,#REF!,GG$2,0),0)</f>
        <v>0</v>
      </c>
      <c r="GH28" s="33">
        <f t="shared" si="66"/>
        <v>0</v>
      </c>
      <c r="GI28" s="33">
        <f>IFERROR(VLOOKUP($J28,#REF!,GI$2,0),0)</f>
        <v>0</v>
      </c>
      <c r="GJ28" s="33">
        <f t="shared" si="66"/>
        <v>0</v>
      </c>
      <c r="GK28" s="33">
        <f>IFERROR(VLOOKUP($J28,#REF!,GK$2,0),0)</f>
        <v>0</v>
      </c>
      <c r="GL28" s="33">
        <f t="shared" si="66"/>
        <v>0</v>
      </c>
      <c r="GM28" s="33">
        <f>IFERROR(VLOOKUP($J28,#REF!,GM$2,0),0)</f>
        <v>0</v>
      </c>
      <c r="GN28" s="33">
        <f t="shared" si="67"/>
        <v>0</v>
      </c>
      <c r="GO28" s="33">
        <f>IFERROR(VLOOKUP($J28,#REF!,GO$2,0),0)</f>
        <v>0</v>
      </c>
      <c r="GP28" s="33">
        <f t="shared" si="67"/>
        <v>0</v>
      </c>
      <c r="GQ28" s="33">
        <f>IFERROR(VLOOKUP($J28,#REF!,GQ$2,0),0)</f>
        <v>0</v>
      </c>
      <c r="GR28" s="33">
        <f t="shared" si="67"/>
        <v>0</v>
      </c>
      <c r="GS28" s="33">
        <f>IFERROR(VLOOKUP($J28,#REF!,GS$2,0),0)</f>
        <v>0</v>
      </c>
      <c r="GT28" s="33">
        <f t="shared" si="67"/>
        <v>0</v>
      </c>
      <c r="GU28" s="33">
        <f>IFERROR(VLOOKUP($J28,#REF!,GU$2,0),0)</f>
        <v>0</v>
      </c>
      <c r="GV28" s="33">
        <f t="shared" si="67"/>
        <v>0</v>
      </c>
      <c r="GW28" s="33">
        <f>IFERROR(VLOOKUP($J28,#REF!,GW$2,0),0)</f>
        <v>0</v>
      </c>
      <c r="GX28" s="33">
        <f t="shared" si="67"/>
        <v>0</v>
      </c>
      <c r="GY28" s="33">
        <f>IFERROR(VLOOKUP($J28,#REF!,GY$2,0),0)</f>
        <v>0</v>
      </c>
      <c r="GZ28" s="33">
        <f t="shared" si="67"/>
        <v>0</v>
      </c>
      <c r="HA28" s="33">
        <f>IFERROR(VLOOKUP($J28,#REF!,HA$2,0),0)</f>
        <v>0</v>
      </c>
      <c r="HB28" s="33">
        <f t="shared" si="67"/>
        <v>0</v>
      </c>
      <c r="HC28" s="33">
        <f>IFERROR(VLOOKUP($J28,#REF!,HC$2,0),0)</f>
        <v>0</v>
      </c>
      <c r="HD28" s="33">
        <f t="shared" si="68"/>
        <v>0</v>
      </c>
      <c r="HE28" s="33">
        <f>IFERROR(VLOOKUP($J28,#REF!,HE$2,0),0)</f>
        <v>0</v>
      </c>
      <c r="HF28" s="33">
        <f t="shared" si="68"/>
        <v>0</v>
      </c>
      <c r="HG28" s="33">
        <f>IFERROR(VLOOKUP($J28,#REF!,HG$2,0),0)</f>
        <v>0</v>
      </c>
      <c r="HH28" s="33">
        <f t="shared" si="68"/>
        <v>0</v>
      </c>
      <c r="HI28" s="33">
        <f>IFERROR(VLOOKUP($J28,#REF!,HI$2,0),0)</f>
        <v>0</v>
      </c>
      <c r="HJ28" s="33">
        <f t="shared" si="68"/>
        <v>0</v>
      </c>
      <c r="HK28" s="33">
        <f>IFERROR(VLOOKUP($J28,#REF!,HK$2,0),0)</f>
        <v>0</v>
      </c>
      <c r="HL28" s="33">
        <f t="shared" si="68"/>
        <v>0</v>
      </c>
      <c r="HM28" s="33">
        <f>IFERROR(VLOOKUP($J28,#REF!,HM$2,0),0)</f>
        <v>0</v>
      </c>
      <c r="HN28" s="33">
        <f t="shared" si="68"/>
        <v>0</v>
      </c>
      <c r="HO28" s="33">
        <f>IFERROR(VLOOKUP($J28,#REF!,HO$2,0),0)</f>
        <v>0</v>
      </c>
      <c r="HP28" s="33">
        <f t="shared" si="68"/>
        <v>0</v>
      </c>
      <c r="HQ28" s="33">
        <f>IFERROR(VLOOKUP($J28,#REF!,HQ$2,0),0)</f>
        <v>0</v>
      </c>
      <c r="HR28" s="33">
        <f t="shared" si="68"/>
        <v>0</v>
      </c>
      <c r="HS28" s="33">
        <f>IFERROR(VLOOKUP($J28,#REF!,HS$2,0),0)</f>
        <v>0</v>
      </c>
      <c r="HT28" s="33">
        <f t="shared" si="69"/>
        <v>0</v>
      </c>
      <c r="HU28" s="33">
        <f>IFERROR(VLOOKUP($J28,#REF!,HU$2,0),0)</f>
        <v>0</v>
      </c>
      <c r="HV28" s="33">
        <f t="shared" si="69"/>
        <v>0</v>
      </c>
      <c r="HW28" s="33">
        <f>IFERROR(VLOOKUP($J28,#REF!,HW$2,0),0)</f>
        <v>0</v>
      </c>
      <c r="HX28" s="33">
        <f t="shared" si="69"/>
        <v>0</v>
      </c>
      <c r="HY28" s="33">
        <f>IFERROR(VLOOKUP($J28,#REF!,HY$2,0),0)</f>
        <v>0</v>
      </c>
      <c r="HZ28" s="33">
        <f t="shared" si="69"/>
        <v>0</v>
      </c>
      <c r="IA28" s="33">
        <f>IFERROR(VLOOKUP($J28,#REF!,IA$2,0),0)</f>
        <v>0</v>
      </c>
      <c r="IB28" s="33">
        <f t="shared" si="69"/>
        <v>0</v>
      </c>
      <c r="IC28" s="33">
        <f>IFERROR(VLOOKUP($J28,#REF!,IC$2,0),0)</f>
        <v>0</v>
      </c>
      <c r="ID28" s="33">
        <f t="shared" si="69"/>
        <v>0</v>
      </c>
      <c r="IE28" s="33">
        <f>IFERROR(VLOOKUP($J28,#REF!,IE$2,0),0)</f>
        <v>0</v>
      </c>
      <c r="IF28" s="33">
        <f t="shared" si="69"/>
        <v>0</v>
      </c>
      <c r="IG28" s="33">
        <f>IFERROR(VLOOKUP($J28,#REF!,IG$2,0),0)</f>
        <v>0</v>
      </c>
      <c r="IH28" s="33">
        <f t="shared" si="69"/>
        <v>0</v>
      </c>
      <c r="II28" s="33">
        <f>IFERROR(VLOOKUP($J28,#REF!,II$2,0),0)</f>
        <v>0</v>
      </c>
      <c r="IJ28" s="33">
        <f t="shared" si="70"/>
        <v>0</v>
      </c>
      <c r="IK28" s="33">
        <f>IFERROR(VLOOKUP($J28,#REF!,IK$2,0),0)</f>
        <v>0</v>
      </c>
      <c r="IL28" s="33">
        <f t="shared" si="70"/>
        <v>0</v>
      </c>
      <c r="IM28" s="33">
        <f>IFERROR(VLOOKUP($J28,#REF!,IM$2,0),0)</f>
        <v>0</v>
      </c>
      <c r="IN28" s="33">
        <f t="shared" si="70"/>
        <v>0</v>
      </c>
      <c r="IO28" s="33">
        <f>IFERROR(VLOOKUP($J28,#REF!,IO$2,0),0)</f>
        <v>0</v>
      </c>
      <c r="IP28" s="33">
        <f t="shared" si="70"/>
        <v>0</v>
      </c>
      <c r="IQ28" s="33">
        <f>IFERROR(VLOOKUP($J28,#REF!,IQ$2,0),0)</f>
        <v>0</v>
      </c>
      <c r="IR28" s="33">
        <f t="shared" si="70"/>
        <v>0</v>
      </c>
      <c r="IS28" s="33">
        <f>IFERROR(VLOOKUP($J28,#REF!,IS$2,0),0)</f>
        <v>0</v>
      </c>
      <c r="IT28" s="33">
        <f t="shared" si="70"/>
        <v>0</v>
      </c>
      <c r="IU28" s="33">
        <f>IFERROR(VLOOKUP($J28,#REF!,IU$2,0),0)</f>
        <v>0</v>
      </c>
      <c r="IV28" s="33">
        <f t="shared" si="70"/>
        <v>0</v>
      </c>
      <c r="IW28" s="33">
        <f>IFERROR(VLOOKUP($J28,#REF!,IW$2,0),0)</f>
        <v>0</v>
      </c>
      <c r="IX28" s="33">
        <f t="shared" si="70"/>
        <v>0</v>
      </c>
      <c r="IY28" s="33">
        <f>IFERROR(VLOOKUP($J28,#REF!,IY$2,0),0)</f>
        <v>0</v>
      </c>
      <c r="IZ28" s="33">
        <f t="shared" si="71"/>
        <v>0</v>
      </c>
      <c r="JA28" s="33">
        <f>IFERROR(VLOOKUP($J28,#REF!,JA$2,0),0)</f>
        <v>0</v>
      </c>
      <c r="JB28" s="33">
        <f t="shared" si="71"/>
        <v>0</v>
      </c>
      <c r="JC28" s="33">
        <f>IFERROR(VLOOKUP($J28,#REF!,JC$2,0),0)</f>
        <v>0</v>
      </c>
      <c r="JD28" s="33">
        <f t="shared" si="71"/>
        <v>0</v>
      </c>
      <c r="JE28" s="33">
        <f>IFERROR(VLOOKUP($J28,#REF!,JE$2,0),0)</f>
        <v>0</v>
      </c>
      <c r="JF28" s="33">
        <f t="shared" si="71"/>
        <v>0</v>
      </c>
      <c r="JG28" s="33">
        <f>IFERROR(VLOOKUP($J28,#REF!,JG$2,0),0)</f>
        <v>0</v>
      </c>
      <c r="JH28" s="33">
        <f t="shared" si="71"/>
        <v>0</v>
      </c>
      <c r="JI28" s="33">
        <f>IFERROR(VLOOKUP($J28,#REF!,JI$2,0),0)</f>
        <v>0</v>
      </c>
      <c r="JJ28" s="33">
        <f t="shared" si="71"/>
        <v>0</v>
      </c>
      <c r="JK28" s="33">
        <f>IFERROR(VLOOKUP($J28,#REF!,JK$2,0),0)</f>
        <v>0</v>
      </c>
      <c r="JL28" s="33">
        <f t="shared" si="71"/>
        <v>0</v>
      </c>
      <c r="JM28" s="33">
        <f>IFERROR(VLOOKUP($J28,#REF!,JM$2,0),0)</f>
        <v>0</v>
      </c>
      <c r="JN28" s="33">
        <f t="shared" si="71"/>
        <v>0</v>
      </c>
      <c r="JO28" s="33">
        <f>IFERROR(VLOOKUP($J28,#REF!,JO$2,0),0)</f>
        <v>0</v>
      </c>
      <c r="JP28" s="33">
        <f t="shared" si="72"/>
        <v>0</v>
      </c>
      <c r="JQ28" s="33">
        <f>IFERROR(VLOOKUP($J28,#REF!,JQ$2,0),0)</f>
        <v>0</v>
      </c>
      <c r="JR28" s="33">
        <f t="shared" si="72"/>
        <v>0</v>
      </c>
      <c r="JS28" s="33">
        <f>IFERROR(VLOOKUP($J28,#REF!,JS$2,0),0)</f>
        <v>0</v>
      </c>
      <c r="JT28" s="33">
        <f t="shared" si="72"/>
        <v>0</v>
      </c>
      <c r="JU28" s="33">
        <f>IFERROR(VLOOKUP($J28,#REF!,JU$2,0),0)</f>
        <v>0</v>
      </c>
      <c r="JV28" s="33">
        <f t="shared" si="72"/>
        <v>0</v>
      </c>
      <c r="JW28" s="33">
        <f>IFERROR(VLOOKUP($J28,#REF!,JW$2,0),0)</f>
        <v>0</v>
      </c>
      <c r="JX28" s="33">
        <f t="shared" si="72"/>
        <v>0</v>
      </c>
      <c r="JY28" s="33">
        <f>IFERROR(VLOOKUP($J28,#REF!,JY$2,0),0)</f>
        <v>0</v>
      </c>
      <c r="JZ28" s="33">
        <f t="shared" si="72"/>
        <v>0</v>
      </c>
      <c r="KA28" s="33">
        <f>IFERROR(VLOOKUP($J28,#REF!,KA$2,0),0)</f>
        <v>0</v>
      </c>
      <c r="KB28" s="33">
        <f t="shared" si="72"/>
        <v>0</v>
      </c>
      <c r="KC28" s="33">
        <f>IFERROR(VLOOKUP($J28,#REF!,KC$2,0),0)</f>
        <v>0</v>
      </c>
      <c r="KD28" s="33">
        <f t="shared" si="72"/>
        <v>0</v>
      </c>
      <c r="KE28" s="33">
        <f>IFERROR(VLOOKUP($J28,#REF!,KE$2,0),0)</f>
        <v>0</v>
      </c>
      <c r="KF28" s="33">
        <f t="shared" si="73"/>
        <v>0</v>
      </c>
      <c r="KG28" s="33">
        <f>IFERROR(VLOOKUP($J28,#REF!,KG$2,0),0)</f>
        <v>0</v>
      </c>
      <c r="KH28" s="33">
        <f t="shared" si="73"/>
        <v>0</v>
      </c>
      <c r="KI28" s="33">
        <f>IFERROR(VLOOKUP($J28,#REF!,KI$2,0),0)</f>
        <v>0</v>
      </c>
      <c r="KJ28" s="33">
        <f t="shared" si="73"/>
        <v>0</v>
      </c>
      <c r="KK28" s="33">
        <f>IFERROR(VLOOKUP($J28,#REF!,KK$2,0),0)</f>
        <v>0</v>
      </c>
      <c r="KL28" s="33">
        <f t="shared" si="73"/>
        <v>0</v>
      </c>
      <c r="KM28" s="33">
        <f>IFERROR(VLOOKUP($J28,#REF!,KM$2,0),0)</f>
        <v>0</v>
      </c>
      <c r="KN28" s="33">
        <f t="shared" si="73"/>
        <v>0</v>
      </c>
      <c r="KO28" s="33">
        <f>IFERROR(VLOOKUP($J28,#REF!,KO$2,0),0)</f>
        <v>0</v>
      </c>
      <c r="KP28" s="33">
        <f t="shared" si="73"/>
        <v>0</v>
      </c>
      <c r="KQ28" s="33">
        <f>IFERROR(VLOOKUP($J28,#REF!,KQ$2,0),0)</f>
        <v>0</v>
      </c>
      <c r="KR28" s="33">
        <f t="shared" si="73"/>
        <v>0</v>
      </c>
      <c r="KS28" s="33">
        <f>IFERROR(VLOOKUP($J28,#REF!,KS$2,0),0)</f>
        <v>0</v>
      </c>
      <c r="KT28" s="33">
        <f t="shared" si="73"/>
        <v>0</v>
      </c>
      <c r="KU28" s="33">
        <f>IFERROR(VLOOKUP($J28,#REF!,KU$2,0),0)</f>
        <v>0</v>
      </c>
      <c r="KV28" s="33">
        <f t="shared" si="74"/>
        <v>0</v>
      </c>
      <c r="KW28" s="33">
        <f>IFERROR(VLOOKUP($J28,#REF!,KW$2,0),0)</f>
        <v>0</v>
      </c>
      <c r="KX28" s="33">
        <f t="shared" si="74"/>
        <v>0</v>
      </c>
      <c r="KY28" s="33">
        <f>IFERROR(VLOOKUP($J28,#REF!,KY$2,0),0)</f>
        <v>0</v>
      </c>
      <c r="KZ28" s="33">
        <f t="shared" si="74"/>
        <v>0</v>
      </c>
      <c r="LA28" s="33">
        <f>IFERROR(VLOOKUP($J28,#REF!,LA$2,0),0)</f>
        <v>0</v>
      </c>
      <c r="LB28" s="33">
        <f t="shared" si="74"/>
        <v>0</v>
      </c>
      <c r="LC28" s="33">
        <f>IFERROR(VLOOKUP($J28,#REF!,LC$2,0),0)</f>
        <v>0</v>
      </c>
      <c r="LD28" s="33">
        <f t="shared" si="74"/>
        <v>0</v>
      </c>
      <c r="LE28" s="33">
        <f>IFERROR(VLOOKUP($J28,#REF!,LE$2,0),0)</f>
        <v>0</v>
      </c>
      <c r="LF28" s="33">
        <f t="shared" si="74"/>
        <v>0</v>
      </c>
      <c r="LG28" s="33">
        <f>IFERROR(VLOOKUP($J28,#REF!,LG$2,0),0)</f>
        <v>0</v>
      </c>
      <c r="LH28" s="33">
        <f t="shared" si="74"/>
        <v>0</v>
      </c>
      <c r="LI28" s="33">
        <f>IFERROR(VLOOKUP($J28,#REF!,LI$2,0),0)</f>
        <v>0</v>
      </c>
      <c r="LJ28" s="33">
        <f t="shared" si="74"/>
        <v>0</v>
      </c>
      <c r="LK28" s="33">
        <f>IFERROR(VLOOKUP($J28,#REF!,LK$2,0),0)</f>
        <v>0</v>
      </c>
      <c r="LL28" s="33">
        <f t="shared" si="75"/>
        <v>0</v>
      </c>
      <c r="LM28" s="33">
        <f>IFERROR(VLOOKUP($J28,#REF!,LM$2,0),0)</f>
        <v>0</v>
      </c>
      <c r="LN28" s="33">
        <f t="shared" si="75"/>
        <v>0</v>
      </c>
      <c r="LO28" s="33">
        <f>IFERROR(VLOOKUP($J28,#REF!,LO$2,0),0)</f>
        <v>0</v>
      </c>
      <c r="LP28" s="33">
        <f t="shared" si="75"/>
        <v>0</v>
      </c>
      <c r="LQ28" s="33">
        <f>IFERROR(VLOOKUP($J28,#REF!,LQ$2,0),0)</f>
        <v>0</v>
      </c>
      <c r="LR28" s="33">
        <f t="shared" si="75"/>
        <v>0</v>
      </c>
      <c r="LS28" s="33">
        <f>IFERROR(VLOOKUP($J28,#REF!,LS$2,0),0)</f>
        <v>0</v>
      </c>
      <c r="LT28" s="33">
        <f t="shared" si="75"/>
        <v>0</v>
      </c>
      <c r="LU28" s="33">
        <f>IFERROR(VLOOKUP($J28,#REF!,LU$2,0),0)</f>
        <v>0</v>
      </c>
      <c r="LV28" s="33">
        <f t="shared" si="75"/>
        <v>0</v>
      </c>
      <c r="LW28" s="33">
        <f>IFERROR(VLOOKUP($J28,#REF!,LW$2,0),0)</f>
        <v>0</v>
      </c>
      <c r="LX28" s="33">
        <f t="shared" si="75"/>
        <v>0</v>
      </c>
      <c r="LY28" s="33">
        <f>IFERROR(VLOOKUP($J28,#REF!,LY$2,0),0)</f>
        <v>0</v>
      </c>
      <c r="LZ28" s="33">
        <f t="shared" si="75"/>
        <v>0</v>
      </c>
      <c r="MA28" s="33">
        <f>IFERROR(VLOOKUP($J28,#REF!,MA$2,0),0)</f>
        <v>0</v>
      </c>
      <c r="MB28" s="33">
        <f t="shared" si="76"/>
        <v>0</v>
      </c>
      <c r="MC28" s="33">
        <f>IFERROR(VLOOKUP($J28,#REF!,MC$2,0),0)</f>
        <v>0</v>
      </c>
      <c r="MD28" s="33">
        <f t="shared" si="76"/>
        <v>0</v>
      </c>
      <c r="ME28" s="33">
        <f>IFERROR(VLOOKUP($J28,#REF!,ME$2,0),0)</f>
        <v>0</v>
      </c>
      <c r="MF28" s="33">
        <f t="shared" si="76"/>
        <v>0</v>
      </c>
      <c r="MG28" s="33">
        <f>IFERROR(VLOOKUP($J28,#REF!,MG$2,0),0)</f>
        <v>0</v>
      </c>
      <c r="MH28" s="33">
        <f t="shared" si="76"/>
        <v>0</v>
      </c>
      <c r="MI28" s="33">
        <f>IFERROR(VLOOKUP($J28,#REF!,MI$2,0),0)</f>
        <v>0</v>
      </c>
      <c r="MJ28" s="33">
        <f t="shared" si="76"/>
        <v>0</v>
      </c>
      <c r="MK28" s="33">
        <f>IFERROR(VLOOKUP($J28,#REF!,MK$2,0),0)</f>
        <v>0</v>
      </c>
      <c r="ML28" s="33">
        <f t="shared" si="76"/>
        <v>0</v>
      </c>
      <c r="MM28" s="33">
        <f>IFERROR(VLOOKUP($J28,#REF!,MM$2,0),0)</f>
        <v>0</v>
      </c>
      <c r="MN28" s="33">
        <f t="shared" si="76"/>
        <v>0</v>
      </c>
      <c r="MO28" s="33">
        <f>IFERROR(VLOOKUP($J28,#REF!,MO$2,0),0)</f>
        <v>0</v>
      </c>
      <c r="MP28" s="33">
        <f t="shared" si="76"/>
        <v>0</v>
      </c>
      <c r="MQ28" s="33">
        <f>IFERROR(VLOOKUP($J28,#REF!,MQ$2,0),0)</f>
        <v>0</v>
      </c>
      <c r="MR28" s="33">
        <f t="shared" si="77"/>
        <v>0</v>
      </c>
      <c r="MS28" s="33">
        <f>IFERROR(VLOOKUP($J28,#REF!,MS$2,0),0)</f>
        <v>0</v>
      </c>
      <c r="MT28" s="33">
        <f t="shared" si="77"/>
        <v>0</v>
      </c>
      <c r="MU28" s="33">
        <f>IFERROR(VLOOKUP($J28,#REF!,MU$2,0),0)</f>
        <v>0</v>
      </c>
      <c r="MV28" s="33">
        <f t="shared" si="77"/>
        <v>0</v>
      </c>
      <c r="MW28" s="33">
        <f>IFERROR(VLOOKUP($J28,#REF!,MW$2,0),0)</f>
        <v>0</v>
      </c>
      <c r="MX28" s="33">
        <f t="shared" si="77"/>
        <v>0</v>
      </c>
      <c r="MY28" s="33">
        <f>IFERROR(VLOOKUP($J28,#REF!,MY$2,0),0)</f>
        <v>0</v>
      </c>
      <c r="MZ28" s="33">
        <f t="shared" si="77"/>
        <v>0</v>
      </c>
      <c r="NA28" s="33">
        <f>IFERROR(VLOOKUP($J28,#REF!,NA$2,0),0)</f>
        <v>0</v>
      </c>
      <c r="NB28" s="33">
        <f t="shared" si="77"/>
        <v>0</v>
      </c>
      <c r="NC28" s="33">
        <f>IFERROR(VLOOKUP($J28,#REF!,NC$2,0),0)</f>
        <v>0</v>
      </c>
      <c r="ND28" s="33">
        <f t="shared" si="77"/>
        <v>0</v>
      </c>
      <c r="NE28" s="33">
        <f>IFERROR(VLOOKUP($J28,#REF!,NE$2,0),0)</f>
        <v>0</v>
      </c>
      <c r="NF28" s="33">
        <f t="shared" si="77"/>
        <v>0</v>
      </c>
      <c r="NG28" s="33">
        <f>IFERROR(VLOOKUP($J28,#REF!,NG$2,0),0)</f>
        <v>0</v>
      </c>
      <c r="NH28" s="33">
        <f t="shared" si="78"/>
        <v>0</v>
      </c>
      <c r="NI28" s="33">
        <f>IFERROR(VLOOKUP($J28,#REF!,NI$2,0),0)</f>
        <v>0</v>
      </c>
      <c r="NJ28" s="33">
        <f t="shared" si="78"/>
        <v>0</v>
      </c>
      <c r="NK28" s="33">
        <f>IFERROR(VLOOKUP($J28,#REF!,NK$2,0),0)</f>
        <v>0</v>
      </c>
      <c r="NL28" s="33">
        <f t="shared" si="78"/>
        <v>0</v>
      </c>
      <c r="NM28" s="33">
        <f>IFERROR(VLOOKUP($J28,#REF!,NM$2,0),0)</f>
        <v>0</v>
      </c>
      <c r="NN28" s="33">
        <f t="shared" si="78"/>
        <v>0</v>
      </c>
      <c r="NO28" s="33">
        <f>IFERROR(VLOOKUP($J28,#REF!,NO$2,0),0)</f>
        <v>0</v>
      </c>
      <c r="NP28" s="33">
        <f t="shared" si="78"/>
        <v>0</v>
      </c>
      <c r="NQ28" s="33">
        <f>IFERROR(VLOOKUP($J28,#REF!,NQ$2,0),0)</f>
        <v>0</v>
      </c>
      <c r="NR28" s="33">
        <f t="shared" si="78"/>
        <v>0</v>
      </c>
      <c r="NS28" s="33">
        <f>IFERROR(VLOOKUP($J28,#REF!,NS$2,0),0)</f>
        <v>0</v>
      </c>
      <c r="NT28" s="33">
        <f t="shared" si="78"/>
        <v>0</v>
      </c>
      <c r="NU28" s="33">
        <f>IFERROR(VLOOKUP($J28,#REF!,NU$2,0),0)</f>
        <v>0</v>
      </c>
      <c r="NV28" s="33">
        <f t="shared" si="78"/>
        <v>0</v>
      </c>
      <c r="NW28" s="33">
        <f>IFERROR(VLOOKUP($J28,#REF!,NW$2,0),0)</f>
        <v>0</v>
      </c>
      <c r="NX28" s="33">
        <f t="shared" si="79"/>
        <v>0</v>
      </c>
      <c r="NY28" s="33">
        <f>IFERROR(VLOOKUP($J28,#REF!,NY$2,0),0)</f>
        <v>0</v>
      </c>
      <c r="NZ28" s="33">
        <f t="shared" si="79"/>
        <v>0</v>
      </c>
      <c r="OA28" s="33">
        <f>IFERROR(VLOOKUP($J28,#REF!,OA$2,0),0)</f>
        <v>0</v>
      </c>
      <c r="OB28" s="33">
        <f t="shared" si="79"/>
        <v>0</v>
      </c>
      <c r="OC28" s="33">
        <f>IFERROR(VLOOKUP($J28,#REF!,OC$2,0),0)</f>
        <v>0</v>
      </c>
      <c r="OD28" s="33">
        <f t="shared" si="79"/>
        <v>0</v>
      </c>
      <c r="OE28" s="33">
        <f>IFERROR(VLOOKUP($J28,#REF!,OE$2,0),0)</f>
        <v>0</v>
      </c>
      <c r="OF28" s="33">
        <f t="shared" si="79"/>
        <v>0</v>
      </c>
      <c r="OG28" s="33">
        <f>IFERROR(VLOOKUP($J28,#REF!,OG$2,0),0)</f>
        <v>0</v>
      </c>
      <c r="OH28" s="33">
        <f t="shared" si="79"/>
        <v>0</v>
      </c>
      <c r="OI28" s="33">
        <f>IFERROR(VLOOKUP($J28,#REF!,OI$2,0),0)</f>
        <v>0</v>
      </c>
      <c r="OJ28" s="33">
        <f t="shared" si="79"/>
        <v>0</v>
      </c>
      <c r="OK28" s="33">
        <f>IFERROR(VLOOKUP($J28,#REF!,OK$2,0),0)</f>
        <v>0</v>
      </c>
      <c r="OL28" s="33">
        <f t="shared" si="79"/>
        <v>0</v>
      </c>
      <c r="OM28" s="33">
        <f>IFERROR(VLOOKUP($J28,#REF!,OM$2,0),0)</f>
        <v>0</v>
      </c>
      <c r="ON28" s="33">
        <f t="shared" si="80"/>
        <v>0</v>
      </c>
      <c r="OO28" s="33">
        <f>IFERROR(VLOOKUP($J28,#REF!,OO$2,0),0)</f>
        <v>0</v>
      </c>
      <c r="OP28" s="33">
        <f t="shared" si="81"/>
        <v>0</v>
      </c>
      <c r="OQ28" s="33">
        <f>IFERROR(VLOOKUP($J28,#REF!,OQ$2,0),0)</f>
        <v>0</v>
      </c>
      <c r="OR28" s="33">
        <f t="shared" si="82"/>
        <v>0</v>
      </c>
      <c r="OS28" s="33">
        <f>IFERROR(VLOOKUP($J28,#REF!,OS$2,0),0)</f>
        <v>0</v>
      </c>
      <c r="OT28" s="33">
        <f t="shared" si="83"/>
        <v>0</v>
      </c>
      <c r="OU28" s="33">
        <f>IFERROR(VLOOKUP($J28,#REF!,OU$2,0),0)</f>
        <v>0</v>
      </c>
      <c r="OV28" s="33">
        <f t="shared" si="84"/>
        <v>0</v>
      </c>
      <c r="OW28" s="33">
        <f>IFERROR(VLOOKUP($J28,#REF!,OW$2,0),0)</f>
        <v>0</v>
      </c>
      <c r="OX28" s="33">
        <f t="shared" si="85"/>
        <v>0</v>
      </c>
    </row>
    <row r="29" spans="2:414">
      <c r="B29" s="63">
        <f t="shared" si="0"/>
        <v>18</v>
      </c>
      <c r="C29" s="28">
        <f>入力⑥!C24</f>
        <v>0</v>
      </c>
      <c r="D29" s="28">
        <f>入力⑥!D24</f>
        <v>0</v>
      </c>
      <c r="E29" s="28">
        <f>入力⑥!E24</f>
        <v>0</v>
      </c>
      <c r="F29" s="28">
        <f>入力⑥!F24</f>
        <v>0</v>
      </c>
      <c r="G29" s="28">
        <f>入力⑥!G24</f>
        <v>0</v>
      </c>
      <c r="H29" s="28">
        <f>入力⑥!H24</f>
        <v>0</v>
      </c>
      <c r="I29" s="28">
        <f>入力⑥!I24</f>
        <v>0</v>
      </c>
      <c r="J29" s="28">
        <f>入力⑥!J24</f>
        <v>0</v>
      </c>
      <c r="K29" s="28" t="str">
        <f>入力⑥!L24</f>
        <v/>
      </c>
      <c r="L29" s="28" t="str">
        <f>入力⑥!M24</f>
        <v/>
      </c>
      <c r="M29" s="28">
        <f>入力⑥!N24</f>
        <v>0</v>
      </c>
      <c r="N29" s="28">
        <f>入力⑥!O24</f>
        <v>0</v>
      </c>
      <c r="O29" s="33">
        <f>IFERROR(VLOOKUP($J29,#REF!,O$2,0),0)</f>
        <v>0</v>
      </c>
      <c r="P29" s="33">
        <f t="shared" si="1"/>
        <v>0</v>
      </c>
      <c r="Q29" s="33">
        <f>IFERROR(VLOOKUP($J29,#REF!,Q$2,0),0)</f>
        <v>0</v>
      </c>
      <c r="R29" s="33">
        <f t="shared" si="1"/>
        <v>0</v>
      </c>
      <c r="S29" s="33">
        <f>IFERROR(VLOOKUP($J29,#REF!,S$2,0),0)</f>
        <v>0</v>
      </c>
      <c r="T29" s="33">
        <f t="shared" si="44"/>
        <v>0</v>
      </c>
      <c r="U29" s="33">
        <f>IFERROR(VLOOKUP($J29,#REF!,U$2,0),0)</f>
        <v>0</v>
      </c>
      <c r="V29" s="33">
        <f t="shared" si="44"/>
        <v>0</v>
      </c>
      <c r="W29" s="33">
        <f>IFERROR(VLOOKUP($J29,#REF!,W$2,0),0)</f>
        <v>0</v>
      </c>
      <c r="X29" s="33">
        <f t="shared" si="45"/>
        <v>0</v>
      </c>
      <c r="Y29" s="33">
        <f>IFERROR(VLOOKUP($J29,#REF!,Y$2,0),0)</f>
        <v>0</v>
      </c>
      <c r="Z29" s="33">
        <f t="shared" si="45"/>
        <v>0</v>
      </c>
      <c r="AA29" s="33">
        <f>IFERROR(VLOOKUP($J29,#REF!,AA$2,0),0)</f>
        <v>0</v>
      </c>
      <c r="AB29" s="33">
        <f t="shared" si="46"/>
        <v>0</v>
      </c>
      <c r="AC29" s="33">
        <f>IFERROR(VLOOKUP($J29,#REF!,AC$2,0),0)</f>
        <v>0</v>
      </c>
      <c r="AD29" s="33">
        <f t="shared" si="46"/>
        <v>0</v>
      </c>
      <c r="AE29" s="33">
        <f>IFERROR(VLOOKUP($J29,#REF!,AE$2,0),0)</f>
        <v>0</v>
      </c>
      <c r="AF29" s="33">
        <f t="shared" si="47"/>
        <v>0</v>
      </c>
      <c r="AG29" s="33">
        <f>IFERROR(VLOOKUP($J29,#REF!,AG$2,0),0)</f>
        <v>0</v>
      </c>
      <c r="AH29" s="33">
        <f t="shared" si="47"/>
        <v>0</v>
      </c>
      <c r="AI29" s="33">
        <f>IFERROR(VLOOKUP($J29,#REF!,AI$2,0),0)</f>
        <v>0</v>
      </c>
      <c r="AJ29" s="33">
        <f t="shared" si="48"/>
        <v>0</v>
      </c>
      <c r="AK29" s="33">
        <f>IFERROR(VLOOKUP($J29,#REF!,AK$2,0),0)</f>
        <v>0</v>
      </c>
      <c r="AL29" s="33">
        <f t="shared" si="48"/>
        <v>0</v>
      </c>
      <c r="AM29" s="33">
        <f>IFERROR(VLOOKUP($J29,#REF!,AM$2,0),0)</f>
        <v>0</v>
      </c>
      <c r="AN29" s="33">
        <f t="shared" si="49"/>
        <v>0</v>
      </c>
      <c r="AO29" s="33">
        <f>IFERROR(VLOOKUP($J29,#REF!,AO$2,0),0)</f>
        <v>0</v>
      </c>
      <c r="AP29" s="33">
        <f t="shared" si="49"/>
        <v>0</v>
      </c>
      <c r="AQ29" s="33">
        <f>IFERROR(VLOOKUP($J29,#REF!,AQ$2,0),0)</f>
        <v>0</v>
      </c>
      <c r="AR29" s="33">
        <f t="shared" si="50"/>
        <v>0</v>
      </c>
      <c r="AS29" s="33">
        <f>IFERROR(VLOOKUP($J29,#REF!,AS$2,0),0)</f>
        <v>0</v>
      </c>
      <c r="AT29" s="33">
        <f t="shared" si="50"/>
        <v>0</v>
      </c>
      <c r="AU29" s="33">
        <f>IFERROR(VLOOKUP($J29,#REF!,AU$2,0),0)</f>
        <v>0</v>
      </c>
      <c r="AV29" s="33">
        <f t="shared" si="51"/>
        <v>0</v>
      </c>
      <c r="AW29" s="33">
        <f>IFERROR(VLOOKUP($J29,#REF!,AW$2,0),0)</f>
        <v>0</v>
      </c>
      <c r="AX29" s="33">
        <f t="shared" si="51"/>
        <v>0</v>
      </c>
      <c r="AY29" s="33">
        <f>IFERROR(VLOOKUP($J29,#REF!,AY$2,0),0)</f>
        <v>0</v>
      </c>
      <c r="AZ29" s="33">
        <f t="shared" si="52"/>
        <v>0</v>
      </c>
      <c r="BA29" s="33">
        <f>IFERROR(VLOOKUP($J29,#REF!,BA$2,0),0)</f>
        <v>0</v>
      </c>
      <c r="BB29" s="33">
        <f t="shared" si="52"/>
        <v>0</v>
      </c>
      <c r="BC29" s="33">
        <f>IFERROR(VLOOKUP($J29,#REF!,BC$2,0),0)</f>
        <v>0</v>
      </c>
      <c r="BD29" s="33">
        <f t="shared" si="53"/>
        <v>0</v>
      </c>
      <c r="BE29" s="33">
        <f>IFERROR(VLOOKUP($J29,#REF!,BE$2,0),0)</f>
        <v>0</v>
      </c>
      <c r="BF29" s="33">
        <f t="shared" si="53"/>
        <v>0</v>
      </c>
      <c r="BG29" s="33">
        <f>IFERROR(VLOOKUP($J29,#REF!,BG$2,0),0)</f>
        <v>0</v>
      </c>
      <c r="BH29" s="33">
        <f t="shared" si="54"/>
        <v>0</v>
      </c>
      <c r="BI29" s="33">
        <f>IFERROR(VLOOKUP($J29,#REF!,BI$2,0),0)</f>
        <v>0</v>
      </c>
      <c r="BJ29" s="33">
        <f t="shared" si="54"/>
        <v>0</v>
      </c>
      <c r="BK29" s="33">
        <f>IFERROR(VLOOKUP($J29,#REF!,BK$2,0),0)</f>
        <v>0</v>
      </c>
      <c r="BL29" s="33">
        <f t="shared" si="55"/>
        <v>0</v>
      </c>
      <c r="BM29" s="33">
        <f>IFERROR(VLOOKUP($J29,#REF!,BM$2,0),0)</f>
        <v>0</v>
      </c>
      <c r="BN29" s="33">
        <f t="shared" si="55"/>
        <v>0</v>
      </c>
      <c r="BO29" s="33">
        <f>IFERROR(VLOOKUP($J29,#REF!,BO$2,0),0)</f>
        <v>0</v>
      </c>
      <c r="BP29" s="33">
        <f t="shared" si="56"/>
        <v>0</v>
      </c>
      <c r="BQ29" s="33">
        <f>IFERROR(VLOOKUP($J29,#REF!,BQ$2,0),0)</f>
        <v>0</v>
      </c>
      <c r="BR29" s="33">
        <f t="shared" si="56"/>
        <v>0</v>
      </c>
      <c r="BS29" s="33">
        <f>IFERROR(VLOOKUP($J29,#REF!,BS$2,0),0)</f>
        <v>0</v>
      </c>
      <c r="BT29" s="33">
        <f t="shared" si="57"/>
        <v>0</v>
      </c>
      <c r="BU29" s="33">
        <f>IFERROR(VLOOKUP($J29,#REF!,BU$2,0),0)</f>
        <v>0</v>
      </c>
      <c r="BV29" s="33">
        <f t="shared" si="57"/>
        <v>0</v>
      </c>
      <c r="BW29" s="33">
        <f>IFERROR(VLOOKUP($J29,#REF!,BW$2,0),0)</f>
        <v>0</v>
      </c>
      <c r="BX29" s="33">
        <f t="shared" si="58"/>
        <v>0</v>
      </c>
      <c r="BY29" s="33">
        <f>IFERROR(VLOOKUP($J29,#REF!,BY$2,0),0)</f>
        <v>0</v>
      </c>
      <c r="BZ29" s="33">
        <f t="shared" si="58"/>
        <v>0</v>
      </c>
      <c r="CA29" s="33">
        <f>IFERROR(VLOOKUP($J29,#REF!,CA$2,0),0)</f>
        <v>0</v>
      </c>
      <c r="CB29" s="33">
        <f t="shared" si="59"/>
        <v>0</v>
      </c>
      <c r="CC29" s="33">
        <f>IFERROR(VLOOKUP($J29,#REF!,CC$2,0),0)</f>
        <v>0</v>
      </c>
      <c r="CD29" s="33">
        <f t="shared" si="59"/>
        <v>0</v>
      </c>
      <c r="CE29" s="33">
        <f>IFERROR(VLOOKUP($J29,#REF!,CE$2,0),0)</f>
        <v>0</v>
      </c>
      <c r="CF29" s="33">
        <f t="shared" si="60"/>
        <v>0</v>
      </c>
      <c r="CG29" s="33">
        <f>IFERROR(VLOOKUP($J29,#REF!,CG$2,0),0)</f>
        <v>0</v>
      </c>
      <c r="CH29" s="33">
        <f t="shared" si="60"/>
        <v>0</v>
      </c>
      <c r="CI29" s="33">
        <f>IFERROR(VLOOKUP($J29,#REF!,CI$2,0),0)</f>
        <v>0</v>
      </c>
      <c r="CJ29" s="33">
        <f t="shared" si="60"/>
        <v>0</v>
      </c>
      <c r="CK29" s="33">
        <f>IFERROR(VLOOKUP($J29,#REF!,CK$2,0),0)</f>
        <v>0</v>
      </c>
      <c r="CL29" s="33">
        <f t="shared" si="60"/>
        <v>0</v>
      </c>
      <c r="CM29" s="33">
        <f>IFERROR(VLOOKUP($J29,#REF!,CM$2,0),0)</f>
        <v>0</v>
      </c>
      <c r="CN29" s="33">
        <f t="shared" si="60"/>
        <v>0</v>
      </c>
      <c r="CO29" s="33">
        <f>IFERROR(VLOOKUP($J29,#REF!,CO$2,0),0)</f>
        <v>0</v>
      </c>
      <c r="CP29" s="33">
        <f t="shared" si="60"/>
        <v>0</v>
      </c>
      <c r="CQ29" s="33">
        <f>IFERROR(VLOOKUP($J29,#REF!,CQ$2,0),0)</f>
        <v>0</v>
      </c>
      <c r="CR29" s="33">
        <f t="shared" si="60"/>
        <v>0</v>
      </c>
      <c r="CS29" s="33">
        <f>IFERROR(VLOOKUP($J29,#REF!,CS$2,0),0)</f>
        <v>0</v>
      </c>
      <c r="CT29" s="33">
        <f t="shared" si="60"/>
        <v>0</v>
      </c>
      <c r="CU29" s="33">
        <f>IFERROR(VLOOKUP($J29,#REF!,CU$2,0),0)</f>
        <v>0</v>
      </c>
      <c r="CV29" s="33">
        <f t="shared" si="61"/>
        <v>0</v>
      </c>
      <c r="CW29" s="33">
        <f>IFERROR(VLOOKUP($J29,#REF!,CW$2,0),0)</f>
        <v>0</v>
      </c>
      <c r="CX29" s="33">
        <f t="shared" si="61"/>
        <v>0</v>
      </c>
      <c r="CY29" s="33">
        <f>IFERROR(VLOOKUP($J29,#REF!,CY$2,0),0)</f>
        <v>0</v>
      </c>
      <c r="CZ29" s="33">
        <f t="shared" si="61"/>
        <v>0</v>
      </c>
      <c r="DA29" s="33">
        <f>IFERROR(VLOOKUP($J29,#REF!,DA$2,0),0)</f>
        <v>0</v>
      </c>
      <c r="DB29" s="33">
        <f t="shared" si="61"/>
        <v>0</v>
      </c>
      <c r="DC29" s="33">
        <f>IFERROR(VLOOKUP($J29,#REF!,DC$2,0),0)</f>
        <v>0</v>
      </c>
      <c r="DD29" s="33">
        <f t="shared" si="61"/>
        <v>0</v>
      </c>
      <c r="DE29" s="33">
        <f>IFERROR(VLOOKUP($J29,#REF!,DE$2,0),0)</f>
        <v>0</v>
      </c>
      <c r="DF29" s="33">
        <f t="shared" si="61"/>
        <v>0</v>
      </c>
      <c r="DG29" s="33">
        <f>IFERROR(VLOOKUP($J29,#REF!,DG$2,0),0)</f>
        <v>0</v>
      </c>
      <c r="DH29" s="33">
        <f t="shared" si="61"/>
        <v>0</v>
      </c>
      <c r="DI29" s="33">
        <f>IFERROR(VLOOKUP($J29,#REF!,DI$2,0),0)</f>
        <v>0</v>
      </c>
      <c r="DJ29" s="33">
        <f t="shared" si="61"/>
        <v>0</v>
      </c>
      <c r="DK29" s="33">
        <f>IFERROR(VLOOKUP($J29,#REF!,DK$2,0),0)</f>
        <v>0</v>
      </c>
      <c r="DL29" s="33">
        <f t="shared" si="62"/>
        <v>0</v>
      </c>
      <c r="DM29" s="33">
        <f>IFERROR(VLOOKUP($J29,#REF!,DM$2,0),0)</f>
        <v>0</v>
      </c>
      <c r="DN29" s="33">
        <f t="shared" si="62"/>
        <v>0</v>
      </c>
      <c r="DO29" s="33">
        <f>IFERROR(VLOOKUP($J29,#REF!,DO$2,0),0)</f>
        <v>0</v>
      </c>
      <c r="DP29" s="33">
        <f t="shared" si="62"/>
        <v>0</v>
      </c>
      <c r="DQ29" s="33">
        <f>IFERROR(VLOOKUP($J29,#REF!,DQ$2,0),0)</f>
        <v>0</v>
      </c>
      <c r="DR29" s="33">
        <f t="shared" si="62"/>
        <v>0</v>
      </c>
      <c r="DS29" s="33">
        <f>IFERROR(VLOOKUP($J29,#REF!,DS$2,0),0)</f>
        <v>0</v>
      </c>
      <c r="DT29" s="33">
        <f t="shared" si="62"/>
        <v>0</v>
      </c>
      <c r="DU29" s="33">
        <f>IFERROR(VLOOKUP($J29,#REF!,DU$2,0),0)</f>
        <v>0</v>
      </c>
      <c r="DV29" s="33">
        <f t="shared" si="62"/>
        <v>0</v>
      </c>
      <c r="DW29" s="33">
        <f>IFERROR(VLOOKUP($J29,#REF!,DW$2,0),0)</f>
        <v>0</v>
      </c>
      <c r="DX29" s="33">
        <f t="shared" si="62"/>
        <v>0</v>
      </c>
      <c r="DY29" s="33">
        <f>IFERROR(VLOOKUP($J29,#REF!,DY$2,0),0)</f>
        <v>0</v>
      </c>
      <c r="DZ29" s="33">
        <f t="shared" si="62"/>
        <v>0</v>
      </c>
      <c r="EA29" s="33">
        <f>IFERROR(VLOOKUP($J29,#REF!,EA$2,0),0)</f>
        <v>0</v>
      </c>
      <c r="EB29" s="33">
        <f t="shared" si="63"/>
        <v>0</v>
      </c>
      <c r="EC29" s="33">
        <f>IFERROR(VLOOKUP($J29,#REF!,EC$2,0),0)</f>
        <v>0</v>
      </c>
      <c r="ED29" s="33">
        <f t="shared" si="63"/>
        <v>0</v>
      </c>
      <c r="EE29" s="33">
        <f>IFERROR(VLOOKUP($J29,#REF!,EE$2,0),0)</f>
        <v>0</v>
      </c>
      <c r="EF29" s="33">
        <f t="shared" si="63"/>
        <v>0</v>
      </c>
      <c r="EG29" s="33">
        <f>IFERROR(VLOOKUP($J29,#REF!,EG$2,0),0)</f>
        <v>0</v>
      </c>
      <c r="EH29" s="33">
        <f t="shared" si="63"/>
        <v>0</v>
      </c>
      <c r="EI29" s="33">
        <f>IFERROR(VLOOKUP($J29,#REF!,EI$2,0),0)</f>
        <v>0</v>
      </c>
      <c r="EJ29" s="33">
        <f t="shared" si="63"/>
        <v>0</v>
      </c>
      <c r="EK29" s="33">
        <f>IFERROR(VLOOKUP($J29,#REF!,EK$2,0),0)</f>
        <v>0</v>
      </c>
      <c r="EL29" s="33">
        <f t="shared" si="63"/>
        <v>0</v>
      </c>
      <c r="EM29" s="33">
        <f>IFERROR(VLOOKUP($J29,#REF!,EM$2,0),0)</f>
        <v>0</v>
      </c>
      <c r="EN29" s="33">
        <f t="shared" si="63"/>
        <v>0</v>
      </c>
      <c r="EO29" s="33">
        <f>IFERROR(VLOOKUP($J29,#REF!,EO$2,0),0)</f>
        <v>0</v>
      </c>
      <c r="EP29" s="33">
        <f t="shared" si="63"/>
        <v>0</v>
      </c>
      <c r="EQ29" s="33">
        <f>IFERROR(VLOOKUP($J29,#REF!,EQ$2,0),0)</f>
        <v>0</v>
      </c>
      <c r="ER29" s="33">
        <f t="shared" si="64"/>
        <v>0</v>
      </c>
      <c r="ES29" s="33">
        <f>IFERROR(VLOOKUP($J29,#REF!,ES$2,0),0)</f>
        <v>0</v>
      </c>
      <c r="ET29" s="33">
        <f t="shared" si="64"/>
        <v>0</v>
      </c>
      <c r="EU29" s="33">
        <f>IFERROR(VLOOKUP($J29,#REF!,EU$2,0),0)</f>
        <v>0</v>
      </c>
      <c r="EV29" s="33">
        <f t="shared" si="64"/>
        <v>0</v>
      </c>
      <c r="EW29" s="33">
        <f>IFERROR(VLOOKUP($J29,#REF!,EW$2,0),0)</f>
        <v>0</v>
      </c>
      <c r="EX29" s="33">
        <f t="shared" si="64"/>
        <v>0</v>
      </c>
      <c r="EY29" s="33">
        <f>IFERROR(VLOOKUP($J29,#REF!,EY$2,0),0)</f>
        <v>0</v>
      </c>
      <c r="EZ29" s="33">
        <f t="shared" si="64"/>
        <v>0</v>
      </c>
      <c r="FA29" s="33">
        <f>IFERROR(VLOOKUP($J29,#REF!,FA$2,0),0)</f>
        <v>0</v>
      </c>
      <c r="FB29" s="33">
        <f t="shared" si="64"/>
        <v>0</v>
      </c>
      <c r="FC29" s="33">
        <f>IFERROR(VLOOKUP($J29,#REF!,FC$2,0),0)</f>
        <v>0</v>
      </c>
      <c r="FD29" s="33">
        <f t="shared" si="64"/>
        <v>0</v>
      </c>
      <c r="FE29" s="33">
        <f>IFERROR(VLOOKUP($J29,#REF!,FE$2,0),0)</f>
        <v>0</v>
      </c>
      <c r="FF29" s="33">
        <f t="shared" si="64"/>
        <v>0</v>
      </c>
      <c r="FG29" s="33">
        <f>IFERROR(VLOOKUP($J29,#REF!,FG$2,0),0)</f>
        <v>0</v>
      </c>
      <c r="FH29" s="33">
        <f t="shared" si="65"/>
        <v>0</v>
      </c>
      <c r="FI29" s="33">
        <f>IFERROR(VLOOKUP($J29,#REF!,FI$2,0),0)</f>
        <v>0</v>
      </c>
      <c r="FJ29" s="33">
        <f t="shared" si="65"/>
        <v>0</v>
      </c>
      <c r="FK29" s="33">
        <f>IFERROR(VLOOKUP($J29,#REF!,FK$2,0),0)</f>
        <v>0</v>
      </c>
      <c r="FL29" s="33">
        <f t="shared" si="65"/>
        <v>0</v>
      </c>
      <c r="FM29" s="33">
        <f>IFERROR(VLOOKUP($J29,#REF!,FM$2,0),0)</f>
        <v>0</v>
      </c>
      <c r="FN29" s="33">
        <f t="shared" si="65"/>
        <v>0</v>
      </c>
      <c r="FO29" s="33">
        <f>IFERROR(VLOOKUP($J29,#REF!,FO$2,0),0)</f>
        <v>0</v>
      </c>
      <c r="FP29" s="33">
        <f t="shared" si="65"/>
        <v>0</v>
      </c>
      <c r="FQ29" s="33">
        <f>IFERROR(VLOOKUP($J29,#REF!,FQ$2,0),0)</f>
        <v>0</v>
      </c>
      <c r="FR29" s="33">
        <f t="shared" si="65"/>
        <v>0</v>
      </c>
      <c r="FS29" s="33">
        <f>IFERROR(VLOOKUP($J29,#REF!,FS$2,0),0)</f>
        <v>0</v>
      </c>
      <c r="FT29" s="33">
        <f t="shared" si="65"/>
        <v>0</v>
      </c>
      <c r="FU29" s="33">
        <f>IFERROR(VLOOKUP($J29,#REF!,FU$2,0),0)</f>
        <v>0</v>
      </c>
      <c r="FV29" s="33">
        <f t="shared" si="65"/>
        <v>0</v>
      </c>
      <c r="FW29" s="33">
        <f>IFERROR(VLOOKUP($J29,#REF!,FW$2,0),0)</f>
        <v>0</v>
      </c>
      <c r="FX29" s="33">
        <f t="shared" si="66"/>
        <v>0</v>
      </c>
      <c r="FY29" s="33">
        <f>IFERROR(VLOOKUP($J29,#REF!,FY$2,0),0)</f>
        <v>0</v>
      </c>
      <c r="FZ29" s="33">
        <f t="shared" si="66"/>
        <v>0</v>
      </c>
      <c r="GA29" s="33">
        <f>IFERROR(VLOOKUP($J29,#REF!,GA$2,0),0)</f>
        <v>0</v>
      </c>
      <c r="GB29" s="33">
        <f t="shared" si="66"/>
        <v>0</v>
      </c>
      <c r="GC29" s="33">
        <f>IFERROR(VLOOKUP($J29,#REF!,GC$2,0),0)</f>
        <v>0</v>
      </c>
      <c r="GD29" s="33">
        <f t="shared" si="66"/>
        <v>0</v>
      </c>
      <c r="GE29" s="33">
        <f>IFERROR(VLOOKUP($J29,#REF!,GE$2,0),0)</f>
        <v>0</v>
      </c>
      <c r="GF29" s="33">
        <f t="shared" si="66"/>
        <v>0</v>
      </c>
      <c r="GG29" s="33">
        <f>IFERROR(VLOOKUP($J29,#REF!,GG$2,0),0)</f>
        <v>0</v>
      </c>
      <c r="GH29" s="33">
        <f t="shared" si="66"/>
        <v>0</v>
      </c>
      <c r="GI29" s="33">
        <f>IFERROR(VLOOKUP($J29,#REF!,GI$2,0),0)</f>
        <v>0</v>
      </c>
      <c r="GJ29" s="33">
        <f t="shared" si="66"/>
        <v>0</v>
      </c>
      <c r="GK29" s="33">
        <f>IFERROR(VLOOKUP($J29,#REF!,GK$2,0),0)</f>
        <v>0</v>
      </c>
      <c r="GL29" s="33">
        <f t="shared" si="66"/>
        <v>0</v>
      </c>
      <c r="GM29" s="33">
        <f>IFERROR(VLOOKUP($J29,#REF!,GM$2,0),0)</f>
        <v>0</v>
      </c>
      <c r="GN29" s="33">
        <f t="shared" si="67"/>
        <v>0</v>
      </c>
      <c r="GO29" s="33">
        <f>IFERROR(VLOOKUP($J29,#REF!,GO$2,0),0)</f>
        <v>0</v>
      </c>
      <c r="GP29" s="33">
        <f t="shared" si="67"/>
        <v>0</v>
      </c>
      <c r="GQ29" s="33">
        <f>IFERROR(VLOOKUP($J29,#REF!,GQ$2,0),0)</f>
        <v>0</v>
      </c>
      <c r="GR29" s="33">
        <f t="shared" si="67"/>
        <v>0</v>
      </c>
      <c r="GS29" s="33">
        <f>IFERROR(VLOOKUP($J29,#REF!,GS$2,0),0)</f>
        <v>0</v>
      </c>
      <c r="GT29" s="33">
        <f t="shared" si="67"/>
        <v>0</v>
      </c>
      <c r="GU29" s="33">
        <f>IFERROR(VLOOKUP($J29,#REF!,GU$2,0),0)</f>
        <v>0</v>
      </c>
      <c r="GV29" s="33">
        <f t="shared" si="67"/>
        <v>0</v>
      </c>
      <c r="GW29" s="33">
        <f>IFERROR(VLOOKUP($J29,#REF!,GW$2,0),0)</f>
        <v>0</v>
      </c>
      <c r="GX29" s="33">
        <f t="shared" si="67"/>
        <v>0</v>
      </c>
      <c r="GY29" s="33">
        <f>IFERROR(VLOOKUP($J29,#REF!,GY$2,0),0)</f>
        <v>0</v>
      </c>
      <c r="GZ29" s="33">
        <f t="shared" si="67"/>
        <v>0</v>
      </c>
      <c r="HA29" s="33">
        <f>IFERROR(VLOOKUP($J29,#REF!,HA$2,0),0)</f>
        <v>0</v>
      </c>
      <c r="HB29" s="33">
        <f t="shared" si="67"/>
        <v>0</v>
      </c>
      <c r="HC29" s="33">
        <f>IFERROR(VLOOKUP($J29,#REF!,HC$2,0),0)</f>
        <v>0</v>
      </c>
      <c r="HD29" s="33">
        <f t="shared" si="68"/>
        <v>0</v>
      </c>
      <c r="HE29" s="33">
        <f>IFERROR(VLOOKUP($J29,#REF!,HE$2,0),0)</f>
        <v>0</v>
      </c>
      <c r="HF29" s="33">
        <f t="shared" si="68"/>
        <v>0</v>
      </c>
      <c r="HG29" s="33">
        <f>IFERROR(VLOOKUP($J29,#REF!,HG$2,0),0)</f>
        <v>0</v>
      </c>
      <c r="HH29" s="33">
        <f t="shared" si="68"/>
        <v>0</v>
      </c>
      <c r="HI29" s="33">
        <f>IFERROR(VLOOKUP($J29,#REF!,HI$2,0),0)</f>
        <v>0</v>
      </c>
      <c r="HJ29" s="33">
        <f t="shared" si="68"/>
        <v>0</v>
      </c>
      <c r="HK29" s="33">
        <f>IFERROR(VLOOKUP($J29,#REF!,HK$2,0),0)</f>
        <v>0</v>
      </c>
      <c r="HL29" s="33">
        <f t="shared" si="68"/>
        <v>0</v>
      </c>
      <c r="HM29" s="33">
        <f>IFERROR(VLOOKUP($J29,#REF!,HM$2,0),0)</f>
        <v>0</v>
      </c>
      <c r="HN29" s="33">
        <f t="shared" si="68"/>
        <v>0</v>
      </c>
      <c r="HO29" s="33">
        <f>IFERROR(VLOOKUP($J29,#REF!,HO$2,0),0)</f>
        <v>0</v>
      </c>
      <c r="HP29" s="33">
        <f t="shared" si="68"/>
        <v>0</v>
      </c>
      <c r="HQ29" s="33">
        <f>IFERROR(VLOOKUP($J29,#REF!,HQ$2,0),0)</f>
        <v>0</v>
      </c>
      <c r="HR29" s="33">
        <f t="shared" si="68"/>
        <v>0</v>
      </c>
      <c r="HS29" s="33">
        <f>IFERROR(VLOOKUP($J29,#REF!,HS$2,0),0)</f>
        <v>0</v>
      </c>
      <c r="HT29" s="33">
        <f t="shared" si="69"/>
        <v>0</v>
      </c>
      <c r="HU29" s="33">
        <f>IFERROR(VLOOKUP($J29,#REF!,HU$2,0),0)</f>
        <v>0</v>
      </c>
      <c r="HV29" s="33">
        <f t="shared" si="69"/>
        <v>0</v>
      </c>
      <c r="HW29" s="33">
        <f>IFERROR(VLOOKUP($J29,#REF!,HW$2,0),0)</f>
        <v>0</v>
      </c>
      <c r="HX29" s="33">
        <f t="shared" si="69"/>
        <v>0</v>
      </c>
      <c r="HY29" s="33">
        <f>IFERROR(VLOOKUP($J29,#REF!,HY$2,0),0)</f>
        <v>0</v>
      </c>
      <c r="HZ29" s="33">
        <f t="shared" si="69"/>
        <v>0</v>
      </c>
      <c r="IA29" s="33">
        <f>IFERROR(VLOOKUP($J29,#REF!,IA$2,0),0)</f>
        <v>0</v>
      </c>
      <c r="IB29" s="33">
        <f t="shared" si="69"/>
        <v>0</v>
      </c>
      <c r="IC29" s="33">
        <f>IFERROR(VLOOKUP($J29,#REF!,IC$2,0),0)</f>
        <v>0</v>
      </c>
      <c r="ID29" s="33">
        <f t="shared" si="69"/>
        <v>0</v>
      </c>
      <c r="IE29" s="33">
        <f>IFERROR(VLOOKUP($J29,#REF!,IE$2,0),0)</f>
        <v>0</v>
      </c>
      <c r="IF29" s="33">
        <f t="shared" si="69"/>
        <v>0</v>
      </c>
      <c r="IG29" s="33">
        <f>IFERROR(VLOOKUP($J29,#REF!,IG$2,0),0)</f>
        <v>0</v>
      </c>
      <c r="IH29" s="33">
        <f t="shared" si="69"/>
        <v>0</v>
      </c>
      <c r="II29" s="33">
        <f>IFERROR(VLOOKUP($J29,#REF!,II$2,0),0)</f>
        <v>0</v>
      </c>
      <c r="IJ29" s="33">
        <f t="shared" si="70"/>
        <v>0</v>
      </c>
      <c r="IK29" s="33">
        <f>IFERROR(VLOOKUP($J29,#REF!,IK$2,0),0)</f>
        <v>0</v>
      </c>
      <c r="IL29" s="33">
        <f t="shared" si="70"/>
        <v>0</v>
      </c>
      <c r="IM29" s="33">
        <f>IFERROR(VLOOKUP($J29,#REF!,IM$2,0),0)</f>
        <v>0</v>
      </c>
      <c r="IN29" s="33">
        <f t="shared" si="70"/>
        <v>0</v>
      </c>
      <c r="IO29" s="33">
        <f>IFERROR(VLOOKUP($J29,#REF!,IO$2,0),0)</f>
        <v>0</v>
      </c>
      <c r="IP29" s="33">
        <f t="shared" si="70"/>
        <v>0</v>
      </c>
      <c r="IQ29" s="33">
        <f>IFERROR(VLOOKUP($J29,#REF!,IQ$2,0),0)</f>
        <v>0</v>
      </c>
      <c r="IR29" s="33">
        <f t="shared" si="70"/>
        <v>0</v>
      </c>
      <c r="IS29" s="33">
        <f>IFERROR(VLOOKUP($J29,#REF!,IS$2,0),0)</f>
        <v>0</v>
      </c>
      <c r="IT29" s="33">
        <f t="shared" si="70"/>
        <v>0</v>
      </c>
      <c r="IU29" s="33">
        <f>IFERROR(VLOOKUP($J29,#REF!,IU$2,0),0)</f>
        <v>0</v>
      </c>
      <c r="IV29" s="33">
        <f t="shared" si="70"/>
        <v>0</v>
      </c>
      <c r="IW29" s="33">
        <f>IFERROR(VLOOKUP($J29,#REF!,IW$2,0),0)</f>
        <v>0</v>
      </c>
      <c r="IX29" s="33">
        <f t="shared" si="70"/>
        <v>0</v>
      </c>
      <c r="IY29" s="33">
        <f>IFERROR(VLOOKUP($J29,#REF!,IY$2,0),0)</f>
        <v>0</v>
      </c>
      <c r="IZ29" s="33">
        <f t="shared" si="71"/>
        <v>0</v>
      </c>
      <c r="JA29" s="33">
        <f>IFERROR(VLOOKUP($J29,#REF!,JA$2,0),0)</f>
        <v>0</v>
      </c>
      <c r="JB29" s="33">
        <f t="shared" si="71"/>
        <v>0</v>
      </c>
      <c r="JC29" s="33">
        <f>IFERROR(VLOOKUP($J29,#REF!,JC$2,0),0)</f>
        <v>0</v>
      </c>
      <c r="JD29" s="33">
        <f t="shared" si="71"/>
        <v>0</v>
      </c>
      <c r="JE29" s="33">
        <f>IFERROR(VLOOKUP($J29,#REF!,JE$2,0),0)</f>
        <v>0</v>
      </c>
      <c r="JF29" s="33">
        <f t="shared" si="71"/>
        <v>0</v>
      </c>
      <c r="JG29" s="33">
        <f>IFERROR(VLOOKUP($J29,#REF!,JG$2,0),0)</f>
        <v>0</v>
      </c>
      <c r="JH29" s="33">
        <f t="shared" si="71"/>
        <v>0</v>
      </c>
      <c r="JI29" s="33">
        <f>IFERROR(VLOOKUP($J29,#REF!,JI$2,0),0)</f>
        <v>0</v>
      </c>
      <c r="JJ29" s="33">
        <f t="shared" si="71"/>
        <v>0</v>
      </c>
      <c r="JK29" s="33">
        <f>IFERROR(VLOOKUP($J29,#REF!,JK$2,0),0)</f>
        <v>0</v>
      </c>
      <c r="JL29" s="33">
        <f t="shared" si="71"/>
        <v>0</v>
      </c>
      <c r="JM29" s="33">
        <f>IFERROR(VLOOKUP($J29,#REF!,JM$2,0),0)</f>
        <v>0</v>
      </c>
      <c r="JN29" s="33">
        <f t="shared" si="71"/>
        <v>0</v>
      </c>
      <c r="JO29" s="33">
        <f>IFERROR(VLOOKUP($J29,#REF!,JO$2,0),0)</f>
        <v>0</v>
      </c>
      <c r="JP29" s="33">
        <f t="shared" si="72"/>
        <v>0</v>
      </c>
      <c r="JQ29" s="33">
        <f>IFERROR(VLOOKUP($J29,#REF!,JQ$2,0),0)</f>
        <v>0</v>
      </c>
      <c r="JR29" s="33">
        <f t="shared" si="72"/>
        <v>0</v>
      </c>
      <c r="JS29" s="33">
        <f>IFERROR(VLOOKUP($J29,#REF!,JS$2,0),0)</f>
        <v>0</v>
      </c>
      <c r="JT29" s="33">
        <f t="shared" si="72"/>
        <v>0</v>
      </c>
      <c r="JU29" s="33">
        <f>IFERROR(VLOOKUP($J29,#REF!,JU$2,0),0)</f>
        <v>0</v>
      </c>
      <c r="JV29" s="33">
        <f t="shared" si="72"/>
        <v>0</v>
      </c>
      <c r="JW29" s="33">
        <f>IFERROR(VLOOKUP($J29,#REF!,JW$2,0),0)</f>
        <v>0</v>
      </c>
      <c r="JX29" s="33">
        <f t="shared" si="72"/>
        <v>0</v>
      </c>
      <c r="JY29" s="33">
        <f>IFERROR(VLOOKUP($J29,#REF!,JY$2,0),0)</f>
        <v>0</v>
      </c>
      <c r="JZ29" s="33">
        <f t="shared" si="72"/>
        <v>0</v>
      </c>
      <c r="KA29" s="33">
        <f>IFERROR(VLOOKUP($J29,#REF!,KA$2,0),0)</f>
        <v>0</v>
      </c>
      <c r="KB29" s="33">
        <f t="shared" si="72"/>
        <v>0</v>
      </c>
      <c r="KC29" s="33">
        <f>IFERROR(VLOOKUP($J29,#REF!,KC$2,0),0)</f>
        <v>0</v>
      </c>
      <c r="KD29" s="33">
        <f t="shared" si="72"/>
        <v>0</v>
      </c>
      <c r="KE29" s="33">
        <f>IFERROR(VLOOKUP($J29,#REF!,KE$2,0),0)</f>
        <v>0</v>
      </c>
      <c r="KF29" s="33">
        <f t="shared" si="73"/>
        <v>0</v>
      </c>
      <c r="KG29" s="33">
        <f>IFERROR(VLOOKUP($J29,#REF!,KG$2,0),0)</f>
        <v>0</v>
      </c>
      <c r="KH29" s="33">
        <f t="shared" si="73"/>
        <v>0</v>
      </c>
      <c r="KI29" s="33">
        <f>IFERROR(VLOOKUP($J29,#REF!,KI$2,0),0)</f>
        <v>0</v>
      </c>
      <c r="KJ29" s="33">
        <f t="shared" si="73"/>
        <v>0</v>
      </c>
      <c r="KK29" s="33">
        <f>IFERROR(VLOOKUP($J29,#REF!,KK$2,0),0)</f>
        <v>0</v>
      </c>
      <c r="KL29" s="33">
        <f t="shared" si="73"/>
        <v>0</v>
      </c>
      <c r="KM29" s="33">
        <f>IFERROR(VLOOKUP($J29,#REF!,KM$2,0),0)</f>
        <v>0</v>
      </c>
      <c r="KN29" s="33">
        <f t="shared" si="73"/>
        <v>0</v>
      </c>
      <c r="KO29" s="33">
        <f>IFERROR(VLOOKUP($J29,#REF!,KO$2,0),0)</f>
        <v>0</v>
      </c>
      <c r="KP29" s="33">
        <f t="shared" si="73"/>
        <v>0</v>
      </c>
      <c r="KQ29" s="33">
        <f>IFERROR(VLOOKUP($J29,#REF!,KQ$2,0),0)</f>
        <v>0</v>
      </c>
      <c r="KR29" s="33">
        <f t="shared" si="73"/>
        <v>0</v>
      </c>
      <c r="KS29" s="33">
        <f>IFERROR(VLOOKUP($J29,#REF!,KS$2,0),0)</f>
        <v>0</v>
      </c>
      <c r="KT29" s="33">
        <f t="shared" si="73"/>
        <v>0</v>
      </c>
      <c r="KU29" s="33">
        <f>IFERROR(VLOOKUP($J29,#REF!,KU$2,0),0)</f>
        <v>0</v>
      </c>
      <c r="KV29" s="33">
        <f t="shared" si="74"/>
        <v>0</v>
      </c>
      <c r="KW29" s="33">
        <f>IFERROR(VLOOKUP($J29,#REF!,KW$2,0),0)</f>
        <v>0</v>
      </c>
      <c r="KX29" s="33">
        <f t="shared" si="74"/>
        <v>0</v>
      </c>
      <c r="KY29" s="33">
        <f>IFERROR(VLOOKUP($J29,#REF!,KY$2,0),0)</f>
        <v>0</v>
      </c>
      <c r="KZ29" s="33">
        <f t="shared" si="74"/>
        <v>0</v>
      </c>
      <c r="LA29" s="33">
        <f>IFERROR(VLOOKUP($J29,#REF!,LA$2,0),0)</f>
        <v>0</v>
      </c>
      <c r="LB29" s="33">
        <f t="shared" si="74"/>
        <v>0</v>
      </c>
      <c r="LC29" s="33">
        <f>IFERROR(VLOOKUP($J29,#REF!,LC$2,0),0)</f>
        <v>0</v>
      </c>
      <c r="LD29" s="33">
        <f t="shared" si="74"/>
        <v>0</v>
      </c>
      <c r="LE29" s="33">
        <f>IFERROR(VLOOKUP($J29,#REF!,LE$2,0),0)</f>
        <v>0</v>
      </c>
      <c r="LF29" s="33">
        <f t="shared" si="74"/>
        <v>0</v>
      </c>
      <c r="LG29" s="33">
        <f>IFERROR(VLOOKUP($J29,#REF!,LG$2,0),0)</f>
        <v>0</v>
      </c>
      <c r="LH29" s="33">
        <f t="shared" si="74"/>
        <v>0</v>
      </c>
      <c r="LI29" s="33">
        <f>IFERROR(VLOOKUP($J29,#REF!,LI$2,0),0)</f>
        <v>0</v>
      </c>
      <c r="LJ29" s="33">
        <f t="shared" si="74"/>
        <v>0</v>
      </c>
      <c r="LK29" s="33">
        <f>IFERROR(VLOOKUP($J29,#REF!,LK$2,0),0)</f>
        <v>0</v>
      </c>
      <c r="LL29" s="33">
        <f t="shared" si="75"/>
        <v>0</v>
      </c>
      <c r="LM29" s="33">
        <f>IFERROR(VLOOKUP($J29,#REF!,LM$2,0),0)</f>
        <v>0</v>
      </c>
      <c r="LN29" s="33">
        <f t="shared" si="75"/>
        <v>0</v>
      </c>
      <c r="LO29" s="33">
        <f>IFERROR(VLOOKUP($J29,#REF!,LO$2,0),0)</f>
        <v>0</v>
      </c>
      <c r="LP29" s="33">
        <f t="shared" si="75"/>
        <v>0</v>
      </c>
      <c r="LQ29" s="33">
        <f>IFERROR(VLOOKUP($J29,#REF!,LQ$2,0),0)</f>
        <v>0</v>
      </c>
      <c r="LR29" s="33">
        <f t="shared" si="75"/>
        <v>0</v>
      </c>
      <c r="LS29" s="33">
        <f>IFERROR(VLOOKUP($J29,#REF!,LS$2,0),0)</f>
        <v>0</v>
      </c>
      <c r="LT29" s="33">
        <f t="shared" si="75"/>
        <v>0</v>
      </c>
      <c r="LU29" s="33">
        <f>IFERROR(VLOOKUP($J29,#REF!,LU$2,0),0)</f>
        <v>0</v>
      </c>
      <c r="LV29" s="33">
        <f t="shared" si="75"/>
        <v>0</v>
      </c>
      <c r="LW29" s="33">
        <f>IFERROR(VLOOKUP($J29,#REF!,LW$2,0),0)</f>
        <v>0</v>
      </c>
      <c r="LX29" s="33">
        <f t="shared" si="75"/>
        <v>0</v>
      </c>
      <c r="LY29" s="33">
        <f>IFERROR(VLOOKUP($J29,#REF!,LY$2,0),0)</f>
        <v>0</v>
      </c>
      <c r="LZ29" s="33">
        <f t="shared" si="75"/>
        <v>0</v>
      </c>
      <c r="MA29" s="33">
        <f>IFERROR(VLOOKUP($J29,#REF!,MA$2,0),0)</f>
        <v>0</v>
      </c>
      <c r="MB29" s="33">
        <f t="shared" si="76"/>
        <v>0</v>
      </c>
      <c r="MC29" s="33">
        <f>IFERROR(VLOOKUP($J29,#REF!,MC$2,0),0)</f>
        <v>0</v>
      </c>
      <c r="MD29" s="33">
        <f t="shared" si="76"/>
        <v>0</v>
      </c>
      <c r="ME29" s="33">
        <f>IFERROR(VLOOKUP($J29,#REF!,ME$2,0),0)</f>
        <v>0</v>
      </c>
      <c r="MF29" s="33">
        <f t="shared" si="76"/>
        <v>0</v>
      </c>
      <c r="MG29" s="33">
        <f>IFERROR(VLOOKUP($J29,#REF!,MG$2,0),0)</f>
        <v>0</v>
      </c>
      <c r="MH29" s="33">
        <f t="shared" si="76"/>
        <v>0</v>
      </c>
      <c r="MI29" s="33">
        <f>IFERROR(VLOOKUP($J29,#REF!,MI$2,0),0)</f>
        <v>0</v>
      </c>
      <c r="MJ29" s="33">
        <f t="shared" si="76"/>
        <v>0</v>
      </c>
      <c r="MK29" s="33">
        <f>IFERROR(VLOOKUP($J29,#REF!,MK$2,0),0)</f>
        <v>0</v>
      </c>
      <c r="ML29" s="33">
        <f t="shared" si="76"/>
        <v>0</v>
      </c>
      <c r="MM29" s="33">
        <f>IFERROR(VLOOKUP($J29,#REF!,MM$2,0),0)</f>
        <v>0</v>
      </c>
      <c r="MN29" s="33">
        <f t="shared" si="76"/>
        <v>0</v>
      </c>
      <c r="MO29" s="33">
        <f>IFERROR(VLOOKUP($J29,#REF!,MO$2,0),0)</f>
        <v>0</v>
      </c>
      <c r="MP29" s="33">
        <f t="shared" si="76"/>
        <v>0</v>
      </c>
      <c r="MQ29" s="33">
        <f>IFERROR(VLOOKUP($J29,#REF!,MQ$2,0),0)</f>
        <v>0</v>
      </c>
      <c r="MR29" s="33">
        <f t="shared" si="77"/>
        <v>0</v>
      </c>
      <c r="MS29" s="33">
        <f>IFERROR(VLOOKUP($J29,#REF!,MS$2,0),0)</f>
        <v>0</v>
      </c>
      <c r="MT29" s="33">
        <f t="shared" si="77"/>
        <v>0</v>
      </c>
      <c r="MU29" s="33">
        <f>IFERROR(VLOOKUP($J29,#REF!,MU$2,0),0)</f>
        <v>0</v>
      </c>
      <c r="MV29" s="33">
        <f t="shared" si="77"/>
        <v>0</v>
      </c>
      <c r="MW29" s="33">
        <f>IFERROR(VLOOKUP($J29,#REF!,MW$2,0),0)</f>
        <v>0</v>
      </c>
      <c r="MX29" s="33">
        <f t="shared" si="77"/>
        <v>0</v>
      </c>
      <c r="MY29" s="33">
        <f>IFERROR(VLOOKUP($J29,#REF!,MY$2,0),0)</f>
        <v>0</v>
      </c>
      <c r="MZ29" s="33">
        <f t="shared" si="77"/>
        <v>0</v>
      </c>
      <c r="NA29" s="33">
        <f>IFERROR(VLOOKUP($J29,#REF!,NA$2,0),0)</f>
        <v>0</v>
      </c>
      <c r="NB29" s="33">
        <f t="shared" si="77"/>
        <v>0</v>
      </c>
      <c r="NC29" s="33">
        <f>IFERROR(VLOOKUP($J29,#REF!,NC$2,0),0)</f>
        <v>0</v>
      </c>
      <c r="ND29" s="33">
        <f t="shared" si="77"/>
        <v>0</v>
      </c>
      <c r="NE29" s="33">
        <f>IFERROR(VLOOKUP($J29,#REF!,NE$2,0),0)</f>
        <v>0</v>
      </c>
      <c r="NF29" s="33">
        <f t="shared" si="77"/>
        <v>0</v>
      </c>
      <c r="NG29" s="33">
        <f>IFERROR(VLOOKUP($J29,#REF!,NG$2,0),0)</f>
        <v>0</v>
      </c>
      <c r="NH29" s="33">
        <f t="shared" si="78"/>
        <v>0</v>
      </c>
      <c r="NI29" s="33">
        <f>IFERROR(VLOOKUP($J29,#REF!,NI$2,0),0)</f>
        <v>0</v>
      </c>
      <c r="NJ29" s="33">
        <f t="shared" si="78"/>
        <v>0</v>
      </c>
      <c r="NK29" s="33">
        <f>IFERROR(VLOOKUP($J29,#REF!,NK$2,0),0)</f>
        <v>0</v>
      </c>
      <c r="NL29" s="33">
        <f t="shared" si="78"/>
        <v>0</v>
      </c>
      <c r="NM29" s="33">
        <f>IFERROR(VLOOKUP($J29,#REF!,NM$2,0),0)</f>
        <v>0</v>
      </c>
      <c r="NN29" s="33">
        <f t="shared" si="78"/>
        <v>0</v>
      </c>
      <c r="NO29" s="33">
        <f>IFERROR(VLOOKUP($J29,#REF!,NO$2,0),0)</f>
        <v>0</v>
      </c>
      <c r="NP29" s="33">
        <f t="shared" si="78"/>
        <v>0</v>
      </c>
      <c r="NQ29" s="33">
        <f>IFERROR(VLOOKUP($J29,#REF!,NQ$2,0),0)</f>
        <v>0</v>
      </c>
      <c r="NR29" s="33">
        <f t="shared" si="78"/>
        <v>0</v>
      </c>
      <c r="NS29" s="33">
        <f>IFERROR(VLOOKUP($J29,#REF!,NS$2,0),0)</f>
        <v>0</v>
      </c>
      <c r="NT29" s="33">
        <f t="shared" si="78"/>
        <v>0</v>
      </c>
      <c r="NU29" s="33">
        <f>IFERROR(VLOOKUP($J29,#REF!,NU$2,0),0)</f>
        <v>0</v>
      </c>
      <c r="NV29" s="33">
        <f t="shared" si="78"/>
        <v>0</v>
      </c>
      <c r="NW29" s="33">
        <f>IFERROR(VLOOKUP($J29,#REF!,NW$2,0),0)</f>
        <v>0</v>
      </c>
      <c r="NX29" s="33">
        <f t="shared" si="79"/>
        <v>0</v>
      </c>
      <c r="NY29" s="33">
        <f>IFERROR(VLOOKUP($J29,#REF!,NY$2,0),0)</f>
        <v>0</v>
      </c>
      <c r="NZ29" s="33">
        <f t="shared" si="79"/>
        <v>0</v>
      </c>
      <c r="OA29" s="33">
        <f>IFERROR(VLOOKUP($J29,#REF!,OA$2,0),0)</f>
        <v>0</v>
      </c>
      <c r="OB29" s="33">
        <f t="shared" si="79"/>
        <v>0</v>
      </c>
      <c r="OC29" s="33">
        <f>IFERROR(VLOOKUP($J29,#REF!,OC$2,0),0)</f>
        <v>0</v>
      </c>
      <c r="OD29" s="33">
        <f t="shared" si="79"/>
        <v>0</v>
      </c>
      <c r="OE29" s="33">
        <f>IFERROR(VLOOKUP($J29,#REF!,OE$2,0),0)</f>
        <v>0</v>
      </c>
      <c r="OF29" s="33">
        <f t="shared" si="79"/>
        <v>0</v>
      </c>
      <c r="OG29" s="33">
        <f>IFERROR(VLOOKUP($J29,#REF!,OG$2,0),0)</f>
        <v>0</v>
      </c>
      <c r="OH29" s="33">
        <f t="shared" si="79"/>
        <v>0</v>
      </c>
      <c r="OI29" s="33">
        <f>IFERROR(VLOOKUP($J29,#REF!,OI$2,0),0)</f>
        <v>0</v>
      </c>
      <c r="OJ29" s="33">
        <f t="shared" si="79"/>
        <v>0</v>
      </c>
      <c r="OK29" s="33">
        <f>IFERROR(VLOOKUP($J29,#REF!,OK$2,0),0)</f>
        <v>0</v>
      </c>
      <c r="OL29" s="33">
        <f t="shared" si="79"/>
        <v>0</v>
      </c>
      <c r="OM29" s="33">
        <f>IFERROR(VLOOKUP($J29,#REF!,OM$2,0),0)</f>
        <v>0</v>
      </c>
      <c r="ON29" s="33">
        <f t="shared" si="80"/>
        <v>0</v>
      </c>
      <c r="OO29" s="33">
        <f>IFERROR(VLOOKUP($J29,#REF!,OO$2,0),0)</f>
        <v>0</v>
      </c>
      <c r="OP29" s="33">
        <f t="shared" si="81"/>
        <v>0</v>
      </c>
      <c r="OQ29" s="33">
        <f>IFERROR(VLOOKUP($J29,#REF!,OQ$2,0),0)</f>
        <v>0</v>
      </c>
      <c r="OR29" s="33">
        <f t="shared" si="82"/>
        <v>0</v>
      </c>
      <c r="OS29" s="33">
        <f>IFERROR(VLOOKUP($J29,#REF!,OS$2,0),0)</f>
        <v>0</v>
      </c>
      <c r="OT29" s="33">
        <f t="shared" si="83"/>
        <v>0</v>
      </c>
      <c r="OU29" s="33">
        <f>IFERROR(VLOOKUP($J29,#REF!,OU$2,0),0)</f>
        <v>0</v>
      </c>
      <c r="OV29" s="33">
        <f t="shared" si="84"/>
        <v>0</v>
      </c>
      <c r="OW29" s="33">
        <f>IFERROR(VLOOKUP($J29,#REF!,OW$2,0),0)</f>
        <v>0</v>
      </c>
      <c r="OX29" s="33">
        <f t="shared" si="85"/>
        <v>0</v>
      </c>
    </row>
    <row r="30" spans="2:414">
      <c r="B30" s="63">
        <f t="shared" si="0"/>
        <v>19</v>
      </c>
      <c r="C30" s="28">
        <f>入力⑥!C25</f>
        <v>0</v>
      </c>
      <c r="D30" s="28">
        <f>入力⑥!D25</f>
        <v>0</v>
      </c>
      <c r="E30" s="28">
        <f>入力⑥!E25</f>
        <v>0</v>
      </c>
      <c r="F30" s="28">
        <f>入力⑥!F25</f>
        <v>0</v>
      </c>
      <c r="G30" s="28">
        <f>入力⑥!G25</f>
        <v>0</v>
      </c>
      <c r="H30" s="28">
        <f>入力⑥!H25</f>
        <v>0</v>
      </c>
      <c r="I30" s="28">
        <f>入力⑥!I25</f>
        <v>0</v>
      </c>
      <c r="J30" s="28">
        <f>入力⑥!J25</f>
        <v>0</v>
      </c>
      <c r="K30" s="28" t="str">
        <f>入力⑥!L25</f>
        <v/>
      </c>
      <c r="L30" s="28" t="str">
        <f>入力⑥!M25</f>
        <v/>
      </c>
      <c r="M30" s="28">
        <f>入力⑥!N25</f>
        <v>0</v>
      </c>
      <c r="N30" s="28">
        <f>入力⑥!O25</f>
        <v>0</v>
      </c>
      <c r="O30" s="33">
        <f>IFERROR(VLOOKUP($J30,#REF!,O$2,0),0)</f>
        <v>0</v>
      </c>
      <c r="P30" s="33">
        <f t="shared" si="1"/>
        <v>0</v>
      </c>
      <c r="Q30" s="33">
        <f>IFERROR(VLOOKUP($J30,#REF!,Q$2,0),0)</f>
        <v>0</v>
      </c>
      <c r="R30" s="33">
        <f t="shared" si="1"/>
        <v>0</v>
      </c>
      <c r="S30" s="33">
        <f>IFERROR(VLOOKUP($J30,#REF!,S$2,0),0)</f>
        <v>0</v>
      </c>
      <c r="T30" s="33">
        <f t="shared" si="44"/>
        <v>0</v>
      </c>
      <c r="U30" s="33">
        <f>IFERROR(VLOOKUP($J30,#REF!,U$2,0),0)</f>
        <v>0</v>
      </c>
      <c r="V30" s="33">
        <f t="shared" si="44"/>
        <v>0</v>
      </c>
      <c r="W30" s="33">
        <f>IFERROR(VLOOKUP($J30,#REF!,W$2,0),0)</f>
        <v>0</v>
      </c>
      <c r="X30" s="33">
        <f t="shared" si="45"/>
        <v>0</v>
      </c>
      <c r="Y30" s="33">
        <f>IFERROR(VLOOKUP($J30,#REF!,Y$2,0),0)</f>
        <v>0</v>
      </c>
      <c r="Z30" s="33">
        <f t="shared" si="45"/>
        <v>0</v>
      </c>
      <c r="AA30" s="33">
        <f>IFERROR(VLOOKUP($J30,#REF!,AA$2,0),0)</f>
        <v>0</v>
      </c>
      <c r="AB30" s="33">
        <f t="shared" si="46"/>
        <v>0</v>
      </c>
      <c r="AC30" s="33">
        <f>IFERROR(VLOOKUP($J30,#REF!,AC$2,0),0)</f>
        <v>0</v>
      </c>
      <c r="AD30" s="33">
        <f t="shared" si="46"/>
        <v>0</v>
      </c>
      <c r="AE30" s="33">
        <f>IFERROR(VLOOKUP($J30,#REF!,AE$2,0),0)</f>
        <v>0</v>
      </c>
      <c r="AF30" s="33">
        <f t="shared" si="47"/>
        <v>0</v>
      </c>
      <c r="AG30" s="33">
        <f>IFERROR(VLOOKUP($J30,#REF!,AG$2,0),0)</f>
        <v>0</v>
      </c>
      <c r="AH30" s="33">
        <f t="shared" si="47"/>
        <v>0</v>
      </c>
      <c r="AI30" s="33">
        <f>IFERROR(VLOOKUP($J30,#REF!,AI$2,0),0)</f>
        <v>0</v>
      </c>
      <c r="AJ30" s="33">
        <f t="shared" si="48"/>
        <v>0</v>
      </c>
      <c r="AK30" s="33">
        <f>IFERROR(VLOOKUP($J30,#REF!,AK$2,0),0)</f>
        <v>0</v>
      </c>
      <c r="AL30" s="33">
        <f t="shared" si="48"/>
        <v>0</v>
      </c>
      <c r="AM30" s="33">
        <f>IFERROR(VLOOKUP($J30,#REF!,AM$2,0),0)</f>
        <v>0</v>
      </c>
      <c r="AN30" s="33">
        <f t="shared" si="49"/>
        <v>0</v>
      </c>
      <c r="AO30" s="33">
        <f>IFERROR(VLOOKUP($J30,#REF!,AO$2,0),0)</f>
        <v>0</v>
      </c>
      <c r="AP30" s="33">
        <f t="shared" si="49"/>
        <v>0</v>
      </c>
      <c r="AQ30" s="33">
        <f>IFERROR(VLOOKUP($J30,#REF!,AQ$2,0),0)</f>
        <v>0</v>
      </c>
      <c r="AR30" s="33">
        <f t="shared" si="50"/>
        <v>0</v>
      </c>
      <c r="AS30" s="33">
        <f>IFERROR(VLOOKUP($J30,#REF!,AS$2,0),0)</f>
        <v>0</v>
      </c>
      <c r="AT30" s="33">
        <f t="shared" si="50"/>
        <v>0</v>
      </c>
      <c r="AU30" s="33">
        <f>IFERROR(VLOOKUP($J30,#REF!,AU$2,0),0)</f>
        <v>0</v>
      </c>
      <c r="AV30" s="33">
        <f t="shared" si="51"/>
        <v>0</v>
      </c>
      <c r="AW30" s="33">
        <f>IFERROR(VLOOKUP($J30,#REF!,AW$2,0),0)</f>
        <v>0</v>
      </c>
      <c r="AX30" s="33">
        <f t="shared" si="51"/>
        <v>0</v>
      </c>
      <c r="AY30" s="33">
        <f>IFERROR(VLOOKUP($J30,#REF!,AY$2,0),0)</f>
        <v>0</v>
      </c>
      <c r="AZ30" s="33">
        <f t="shared" si="52"/>
        <v>0</v>
      </c>
      <c r="BA30" s="33">
        <f>IFERROR(VLOOKUP($J30,#REF!,BA$2,0),0)</f>
        <v>0</v>
      </c>
      <c r="BB30" s="33">
        <f t="shared" si="52"/>
        <v>0</v>
      </c>
      <c r="BC30" s="33">
        <f>IFERROR(VLOOKUP($J30,#REF!,BC$2,0),0)</f>
        <v>0</v>
      </c>
      <c r="BD30" s="33">
        <f t="shared" si="53"/>
        <v>0</v>
      </c>
      <c r="BE30" s="33">
        <f>IFERROR(VLOOKUP($J30,#REF!,BE$2,0),0)</f>
        <v>0</v>
      </c>
      <c r="BF30" s="33">
        <f t="shared" si="53"/>
        <v>0</v>
      </c>
      <c r="BG30" s="33">
        <f>IFERROR(VLOOKUP($J30,#REF!,BG$2,0),0)</f>
        <v>0</v>
      </c>
      <c r="BH30" s="33">
        <f t="shared" si="54"/>
        <v>0</v>
      </c>
      <c r="BI30" s="33">
        <f>IFERROR(VLOOKUP($J30,#REF!,BI$2,0),0)</f>
        <v>0</v>
      </c>
      <c r="BJ30" s="33">
        <f t="shared" si="54"/>
        <v>0</v>
      </c>
      <c r="BK30" s="33">
        <f>IFERROR(VLOOKUP($J30,#REF!,BK$2,0),0)</f>
        <v>0</v>
      </c>
      <c r="BL30" s="33">
        <f t="shared" si="55"/>
        <v>0</v>
      </c>
      <c r="BM30" s="33">
        <f>IFERROR(VLOOKUP($J30,#REF!,BM$2,0),0)</f>
        <v>0</v>
      </c>
      <c r="BN30" s="33">
        <f t="shared" si="55"/>
        <v>0</v>
      </c>
      <c r="BO30" s="33">
        <f>IFERROR(VLOOKUP($J30,#REF!,BO$2,0),0)</f>
        <v>0</v>
      </c>
      <c r="BP30" s="33">
        <f t="shared" si="56"/>
        <v>0</v>
      </c>
      <c r="BQ30" s="33">
        <f>IFERROR(VLOOKUP($J30,#REF!,BQ$2,0),0)</f>
        <v>0</v>
      </c>
      <c r="BR30" s="33">
        <f t="shared" si="56"/>
        <v>0</v>
      </c>
      <c r="BS30" s="33">
        <f>IFERROR(VLOOKUP($J30,#REF!,BS$2,0),0)</f>
        <v>0</v>
      </c>
      <c r="BT30" s="33">
        <f t="shared" si="57"/>
        <v>0</v>
      </c>
      <c r="BU30" s="33">
        <f>IFERROR(VLOOKUP($J30,#REF!,BU$2,0),0)</f>
        <v>0</v>
      </c>
      <c r="BV30" s="33">
        <f t="shared" si="57"/>
        <v>0</v>
      </c>
      <c r="BW30" s="33">
        <f>IFERROR(VLOOKUP($J30,#REF!,BW$2,0),0)</f>
        <v>0</v>
      </c>
      <c r="BX30" s="33">
        <f t="shared" si="58"/>
        <v>0</v>
      </c>
      <c r="BY30" s="33">
        <f>IFERROR(VLOOKUP($J30,#REF!,BY$2,0),0)</f>
        <v>0</v>
      </c>
      <c r="BZ30" s="33">
        <f t="shared" si="58"/>
        <v>0</v>
      </c>
      <c r="CA30" s="33">
        <f>IFERROR(VLOOKUP($J30,#REF!,CA$2,0),0)</f>
        <v>0</v>
      </c>
      <c r="CB30" s="33">
        <f t="shared" si="59"/>
        <v>0</v>
      </c>
      <c r="CC30" s="33">
        <f>IFERROR(VLOOKUP($J30,#REF!,CC$2,0),0)</f>
        <v>0</v>
      </c>
      <c r="CD30" s="33">
        <f t="shared" si="59"/>
        <v>0</v>
      </c>
      <c r="CE30" s="33">
        <f>IFERROR(VLOOKUP($J30,#REF!,CE$2,0),0)</f>
        <v>0</v>
      </c>
      <c r="CF30" s="33">
        <f t="shared" si="60"/>
        <v>0</v>
      </c>
      <c r="CG30" s="33">
        <f>IFERROR(VLOOKUP($J30,#REF!,CG$2,0),0)</f>
        <v>0</v>
      </c>
      <c r="CH30" s="33">
        <f t="shared" si="60"/>
        <v>0</v>
      </c>
      <c r="CI30" s="33">
        <f>IFERROR(VLOOKUP($J30,#REF!,CI$2,0),0)</f>
        <v>0</v>
      </c>
      <c r="CJ30" s="33">
        <f t="shared" si="60"/>
        <v>0</v>
      </c>
      <c r="CK30" s="33">
        <f>IFERROR(VLOOKUP($J30,#REF!,CK$2,0),0)</f>
        <v>0</v>
      </c>
      <c r="CL30" s="33">
        <f t="shared" si="60"/>
        <v>0</v>
      </c>
      <c r="CM30" s="33">
        <f>IFERROR(VLOOKUP($J30,#REF!,CM$2,0),0)</f>
        <v>0</v>
      </c>
      <c r="CN30" s="33">
        <f t="shared" si="60"/>
        <v>0</v>
      </c>
      <c r="CO30" s="33">
        <f>IFERROR(VLOOKUP($J30,#REF!,CO$2,0),0)</f>
        <v>0</v>
      </c>
      <c r="CP30" s="33">
        <f t="shared" si="60"/>
        <v>0</v>
      </c>
      <c r="CQ30" s="33">
        <f>IFERROR(VLOOKUP($J30,#REF!,CQ$2,0),0)</f>
        <v>0</v>
      </c>
      <c r="CR30" s="33">
        <f t="shared" si="60"/>
        <v>0</v>
      </c>
      <c r="CS30" s="33">
        <f>IFERROR(VLOOKUP($J30,#REF!,CS$2,0),0)</f>
        <v>0</v>
      </c>
      <c r="CT30" s="33">
        <f t="shared" si="60"/>
        <v>0</v>
      </c>
      <c r="CU30" s="33">
        <f>IFERROR(VLOOKUP($J30,#REF!,CU$2,0),0)</f>
        <v>0</v>
      </c>
      <c r="CV30" s="33">
        <f t="shared" si="61"/>
        <v>0</v>
      </c>
      <c r="CW30" s="33">
        <f>IFERROR(VLOOKUP($J30,#REF!,CW$2,0),0)</f>
        <v>0</v>
      </c>
      <c r="CX30" s="33">
        <f t="shared" si="61"/>
        <v>0</v>
      </c>
      <c r="CY30" s="33">
        <f>IFERROR(VLOOKUP($J30,#REF!,CY$2,0),0)</f>
        <v>0</v>
      </c>
      <c r="CZ30" s="33">
        <f t="shared" si="61"/>
        <v>0</v>
      </c>
      <c r="DA30" s="33">
        <f>IFERROR(VLOOKUP($J30,#REF!,DA$2,0),0)</f>
        <v>0</v>
      </c>
      <c r="DB30" s="33">
        <f t="shared" si="61"/>
        <v>0</v>
      </c>
      <c r="DC30" s="33">
        <f>IFERROR(VLOOKUP($J30,#REF!,DC$2,0),0)</f>
        <v>0</v>
      </c>
      <c r="DD30" s="33">
        <f t="shared" si="61"/>
        <v>0</v>
      </c>
      <c r="DE30" s="33">
        <f>IFERROR(VLOOKUP($J30,#REF!,DE$2,0),0)</f>
        <v>0</v>
      </c>
      <c r="DF30" s="33">
        <f t="shared" si="61"/>
        <v>0</v>
      </c>
      <c r="DG30" s="33">
        <f>IFERROR(VLOOKUP($J30,#REF!,DG$2,0),0)</f>
        <v>0</v>
      </c>
      <c r="DH30" s="33">
        <f t="shared" si="61"/>
        <v>0</v>
      </c>
      <c r="DI30" s="33">
        <f>IFERROR(VLOOKUP($J30,#REF!,DI$2,0),0)</f>
        <v>0</v>
      </c>
      <c r="DJ30" s="33">
        <f t="shared" si="61"/>
        <v>0</v>
      </c>
      <c r="DK30" s="33">
        <f>IFERROR(VLOOKUP($J30,#REF!,DK$2,0),0)</f>
        <v>0</v>
      </c>
      <c r="DL30" s="33">
        <f t="shared" si="62"/>
        <v>0</v>
      </c>
      <c r="DM30" s="33">
        <f>IFERROR(VLOOKUP($J30,#REF!,DM$2,0),0)</f>
        <v>0</v>
      </c>
      <c r="DN30" s="33">
        <f t="shared" si="62"/>
        <v>0</v>
      </c>
      <c r="DO30" s="33">
        <f>IFERROR(VLOOKUP($J30,#REF!,DO$2,0),0)</f>
        <v>0</v>
      </c>
      <c r="DP30" s="33">
        <f t="shared" si="62"/>
        <v>0</v>
      </c>
      <c r="DQ30" s="33">
        <f>IFERROR(VLOOKUP($J30,#REF!,DQ$2,0),0)</f>
        <v>0</v>
      </c>
      <c r="DR30" s="33">
        <f t="shared" si="62"/>
        <v>0</v>
      </c>
      <c r="DS30" s="33">
        <f>IFERROR(VLOOKUP($J30,#REF!,DS$2,0),0)</f>
        <v>0</v>
      </c>
      <c r="DT30" s="33">
        <f t="shared" si="62"/>
        <v>0</v>
      </c>
      <c r="DU30" s="33">
        <f>IFERROR(VLOOKUP($J30,#REF!,DU$2,0),0)</f>
        <v>0</v>
      </c>
      <c r="DV30" s="33">
        <f t="shared" si="62"/>
        <v>0</v>
      </c>
      <c r="DW30" s="33">
        <f>IFERROR(VLOOKUP($J30,#REF!,DW$2,0),0)</f>
        <v>0</v>
      </c>
      <c r="DX30" s="33">
        <f t="shared" si="62"/>
        <v>0</v>
      </c>
      <c r="DY30" s="33">
        <f>IFERROR(VLOOKUP($J30,#REF!,DY$2,0),0)</f>
        <v>0</v>
      </c>
      <c r="DZ30" s="33">
        <f t="shared" si="62"/>
        <v>0</v>
      </c>
      <c r="EA30" s="33">
        <f>IFERROR(VLOOKUP($J30,#REF!,EA$2,0),0)</f>
        <v>0</v>
      </c>
      <c r="EB30" s="33">
        <f t="shared" si="63"/>
        <v>0</v>
      </c>
      <c r="EC30" s="33">
        <f>IFERROR(VLOOKUP($J30,#REF!,EC$2,0),0)</f>
        <v>0</v>
      </c>
      <c r="ED30" s="33">
        <f t="shared" si="63"/>
        <v>0</v>
      </c>
      <c r="EE30" s="33">
        <f>IFERROR(VLOOKUP($J30,#REF!,EE$2,0),0)</f>
        <v>0</v>
      </c>
      <c r="EF30" s="33">
        <f t="shared" si="63"/>
        <v>0</v>
      </c>
      <c r="EG30" s="33">
        <f>IFERROR(VLOOKUP($J30,#REF!,EG$2,0),0)</f>
        <v>0</v>
      </c>
      <c r="EH30" s="33">
        <f t="shared" si="63"/>
        <v>0</v>
      </c>
      <c r="EI30" s="33">
        <f>IFERROR(VLOOKUP($J30,#REF!,EI$2,0),0)</f>
        <v>0</v>
      </c>
      <c r="EJ30" s="33">
        <f t="shared" si="63"/>
        <v>0</v>
      </c>
      <c r="EK30" s="33">
        <f>IFERROR(VLOOKUP($J30,#REF!,EK$2,0),0)</f>
        <v>0</v>
      </c>
      <c r="EL30" s="33">
        <f t="shared" si="63"/>
        <v>0</v>
      </c>
      <c r="EM30" s="33">
        <f>IFERROR(VLOOKUP($J30,#REF!,EM$2,0),0)</f>
        <v>0</v>
      </c>
      <c r="EN30" s="33">
        <f t="shared" si="63"/>
        <v>0</v>
      </c>
      <c r="EO30" s="33">
        <f>IFERROR(VLOOKUP($J30,#REF!,EO$2,0),0)</f>
        <v>0</v>
      </c>
      <c r="EP30" s="33">
        <f t="shared" si="63"/>
        <v>0</v>
      </c>
      <c r="EQ30" s="33">
        <f>IFERROR(VLOOKUP($J30,#REF!,EQ$2,0),0)</f>
        <v>0</v>
      </c>
      <c r="ER30" s="33">
        <f t="shared" si="64"/>
        <v>0</v>
      </c>
      <c r="ES30" s="33">
        <f>IFERROR(VLOOKUP($J30,#REF!,ES$2,0),0)</f>
        <v>0</v>
      </c>
      <c r="ET30" s="33">
        <f t="shared" si="64"/>
        <v>0</v>
      </c>
      <c r="EU30" s="33">
        <f>IFERROR(VLOOKUP($J30,#REF!,EU$2,0),0)</f>
        <v>0</v>
      </c>
      <c r="EV30" s="33">
        <f t="shared" si="64"/>
        <v>0</v>
      </c>
      <c r="EW30" s="33">
        <f>IFERROR(VLOOKUP($J30,#REF!,EW$2,0),0)</f>
        <v>0</v>
      </c>
      <c r="EX30" s="33">
        <f t="shared" si="64"/>
        <v>0</v>
      </c>
      <c r="EY30" s="33">
        <f>IFERROR(VLOOKUP($J30,#REF!,EY$2,0),0)</f>
        <v>0</v>
      </c>
      <c r="EZ30" s="33">
        <f t="shared" si="64"/>
        <v>0</v>
      </c>
      <c r="FA30" s="33">
        <f>IFERROR(VLOOKUP($J30,#REF!,FA$2,0),0)</f>
        <v>0</v>
      </c>
      <c r="FB30" s="33">
        <f t="shared" si="64"/>
        <v>0</v>
      </c>
      <c r="FC30" s="33">
        <f>IFERROR(VLOOKUP($J30,#REF!,FC$2,0),0)</f>
        <v>0</v>
      </c>
      <c r="FD30" s="33">
        <f t="shared" si="64"/>
        <v>0</v>
      </c>
      <c r="FE30" s="33">
        <f>IFERROR(VLOOKUP($J30,#REF!,FE$2,0),0)</f>
        <v>0</v>
      </c>
      <c r="FF30" s="33">
        <f t="shared" si="64"/>
        <v>0</v>
      </c>
      <c r="FG30" s="33">
        <f>IFERROR(VLOOKUP($J30,#REF!,FG$2,0),0)</f>
        <v>0</v>
      </c>
      <c r="FH30" s="33">
        <f t="shared" si="65"/>
        <v>0</v>
      </c>
      <c r="FI30" s="33">
        <f>IFERROR(VLOOKUP($J30,#REF!,FI$2,0),0)</f>
        <v>0</v>
      </c>
      <c r="FJ30" s="33">
        <f t="shared" si="65"/>
        <v>0</v>
      </c>
      <c r="FK30" s="33">
        <f>IFERROR(VLOOKUP($J30,#REF!,FK$2,0),0)</f>
        <v>0</v>
      </c>
      <c r="FL30" s="33">
        <f t="shared" si="65"/>
        <v>0</v>
      </c>
      <c r="FM30" s="33">
        <f>IFERROR(VLOOKUP($J30,#REF!,FM$2,0),0)</f>
        <v>0</v>
      </c>
      <c r="FN30" s="33">
        <f t="shared" si="65"/>
        <v>0</v>
      </c>
      <c r="FO30" s="33">
        <f>IFERROR(VLOOKUP($J30,#REF!,FO$2,0),0)</f>
        <v>0</v>
      </c>
      <c r="FP30" s="33">
        <f t="shared" si="65"/>
        <v>0</v>
      </c>
      <c r="FQ30" s="33">
        <f>IFERROR(VLOOKUP($J30,#REF!,FQ$2,0),0)</f>
        <v>0</v>
      </c>
      <c r="FR30" s="33">
        <f t="shared" si="65"/>
        <v>0</v>
      </c>
      <c r="FS30" s="33">
        <f>IFERROR(VLOOKUP($J30,#REF!,FS$2,0),0)</f>
        <v>0</v>
      </c>
      <c r="FT30" s="33">
        <f t="shared" si="65"/>
        <v>0</v>
      </c>
      <c r="FU30" s="33">
        <f>IFERROR(VLOOKUP($J30,#REF!,FU$2,0),0)</f>
        <v>0</v>
      </c>
      <c r="FV30" s="33">
        <f t="shared" si="65"/>
        <v>0</v>
      </c>
      <c r="FW30" s="33">
        <f>IFERROR(VLOOKUP($J30,#REF!,FW$2,0),0)</f>
        <v>0</v>
      </c>
      <c r="FX30" s="33">
        <f t="shared" si="66"/>
        <v>0</v>
      </c>
      <c r="FY30" s="33">
        <f>IFERROR(VLOOKUP($J30,#REF!,FY$2,0),0)</f>
        <v>0</v>
      </c>
      <c r="FZ30" s="33">
        <f t="shared" si="66"/>
        <v>0</v>
      </c>
      <c r="GA30" s="33">
        <f>IFERROR(VLOOKUP($J30,#REF!,GA$2,0),0)</f>
        <v>0</v>
      </c>
      <c r="GB30" s="33">
        <f t="shared" si="66"/>
        <v>0</v>
      </c>
      <c r="GC30" s="33">
        <f>IFERROR(VLOOKUP($J30,#REF!,GC$2,0),0)</f>
        <v>0</v>
      </c>
      <c r="GD30" s="33">
        <f t="shared" si="66"/>
        <v>0</v>
      </c>
      <c r="GE30" s="33">
        <f>IFERROR(VLOOKUP($J30,#REF!,GE$2,0),0)</f>
        <v>0</v>
      </c>
      <c r="GF30" s="33">
        <f t="shared" si="66"/>
        <v>0</v>
      </c>
      <c r="GG30" s="33">
        <f>IFERROR(VLOOKUP($J30,#REF!,GG$2,0),0)</f>
        <v>0</v>
      </c>
      <c r="GH30" s="33">
        <f t="shared" si="66"/>
        <v>0</v>
      </c>
      <c r="GI30" s="33">
        <f>IFERROR(VLOOKUP($J30,#REF!,GI$2,0),0)</f>
        <v>0</v>
      </c>
      <c r="GJ30" s="33">
        <f t="shared" si="66"/>
        <v>0</v>
      </c>
      <c r="GK30" s="33">
        <f>IFERROR(VLOOKUP($J30,#REF!,GK$2,0),0)</f>
        <v>0</v>
      </c>
      <c r="GL30" s="33">
        <f t="shared" si="66"/>
        <v>0</v>
      </c>
      <c r="GM30" s="33">
        <f>IFERROR(VLOOKUP($J30,#REF!,GM$2,0),0)</f>
        <v>0</v>
      </c>
      <c r="GN30" s="33">
        <f t="shared" si="67"/>
        <v>0</v>
      </c>
      <c r="GO30" s="33">
        <f>IFERROR(VLOOKUP($J30,#REF!,GO$2,0),0)</f>
        <v>0</v>
      </c>
      <c r="GP30" s="33">
        <f t="shared" si="67"/>
        <v>0</v>
      </c>
      <c r="GQ30" s="33">
        <f>IFERROR(VLOOKUP($J30,#REF!,GQ$2,0),0)</f>
        <v>0</v>
      </c>
      <c r="GR30" s="33">
        <f t="shared" si="67"/>
        <v>0</v>
      </c>
      <c r="GS30" s="33">
        <f>IFERROR(VLOOKUP($J30,#REF!,GS$2,0),0)</f>
        <v>0</v>
      </c>
      <c r="GT30" s="33">
        <f t="shared" si="67"/>
        <v>0</v>
      </c>
      <c r="GU30" s="33">
        <f>IFERROR(VLOOKUP($J30,#REF!,GU$2,0),0)</f>
        <v>0</v>
      </c>
      <c r="GV30" s="33">
        <f t="shared" si="67"/>
        <v>0</v>
      </c>
      <c r="GW30" s="33">
        <f>IFERROR(VLOOKUP($J30,#REF!,GW$2,0),0)</f>
        <v>0</v>
      </c>
      <c r="GX30" s="33">
        <f t="shared" si="67"/>
        <v>0</v>
      </c>
      <c r="GY30" s="33">
        <f>IFERROR(VLOOKUP($J30,#REF!,GY$2,0),0)</f>
        <v>0</v>
      </c>
      <c r="GZ30" s="33">
        <f t="shared" si="67"/>
        <v>0</v>
      </c>
      <c r="HA30" s="33">
        <f>IFERROR(VLOOKUP($J30,#REF!,HA$2,0),0)</f>
        <v>0</v>
      </c>
      <c r="HB30" s="33">
        <f t="shared" si="67"/>
        <v>0</v>
      </c>
      <c r="HC30" s="33">
        <f>IFERROR(VLOOKUP($J30,#REF!,HC$2,0),0)</f>
        <v>0</v>
      </c>
      <c r="HD30" s="33">
        <f t="shared" si="68"/>
        <v>0</v>
      </c>
      <c r="HE30" s="33">
        <f>IFERROR(VLOOKUP($J30,#REF!,HE$2,0),0)</f>
        <v>0</v>
      </c>
      <c r="HF30" s="33">
        <f t="shared" si="68"/>
        <v>0</v>
      </c>
      <c r="HG30" s="33">
        <f>IFERROR(VLOOKUP($J30,#REF!,HG$2,0),0)</f>
        <v>0</v>
      </c>
      <c r="HH30" s="33">
        <f t="shared" si="68"/>
        <v>0</v>
      </c>
      <c r="HI30" s="33">
        <f>IFERROR(VLOOKUP($J30,#REF!,HI$2,0),0)</f>
        <v>0</v>
      </c>
      <c r="HJ30" s="33">
        <f t="shared" si="68"/>
        <v>0</v>
      </c>
      <c r="HK30" s="33">
        <f>IFERROR(VLOOKUP($J30,#REF!,HK$2,0),0)</f>
        <v>0</v>
      </c>
      <c r="HL30" s="33">
        <f t="shared" si="68"/>
        <v>0</v>
      </c>
      <c r="HM30" s="33">
        <f>IFERROR(VLOOKUP($J30,#REF!,HM$2,0),0)</f>
        <v>0</v>
      </c>
      <c r="HN30" s="33">
        <f t="shared" si="68"/>
        <v>0</v>
      </c>
      <c r="HO30" s="33">
        <f>IFERROR(VLOOKUP($J30,#REF!,HO$2,0),0)</f>
        <v>0</v>
      </c>
      <c r="HP30" s="33">
        <f t="shared" si="68"/>
        <v>0</v>
      </c>
      <c r="HQ30" s="33">
        <f>IFERROR(VLOOKUP($J30,#REF!,HQ$2,0),0)</f>
        <v>0</v>
      </c>
      <c r="HR30" s="33">
        <f t="shared" si="68"/>
        <v>0</v>
      </c>
      <c r="HS30" s="33">
        <f>IFERROR(VLOOKUP($J30,#REF!,HS$2,0),0)</f>
        <v>0</v>
      </c>
      <c r="HT30" s="33">
        <f t="shared" si="69"/>
        <v>0</v>
      </c>
      <c r="HU30" s="33">
        <f>IFERROR(VLOOKUP($J30,#REF!,HU$2,0),0)</f>
        <v>0</v>
      </c>
      <c r="HV30" s="33">
        <f t="shared" si="69"/>
        <v>0</v>
      </c>
      <c r="HW30" s="33">
        <f>IFERROR(VLOOKUP($J30,#REF!,HW$2,0),0)</f>
        <v>0</v>
      </c>
      <c r="HX30" s="33">
        <f t="shared" si="69"/>
        <v>0</v>
      </c>
      <c r="HY30" s="33">
        <f>IFERROR(VLOOKUP($J30,#REF!,HY$2,0),0)</f>
        <v>0</v>
      </c>
      <c r="HZ30" s="33">
        <f t="shared" si="69"/>
        <v>0</v>
      </c>
      <c r="IA30" s="33">
        <f>IFERROR(VLOOKUP($J30,#REF!,IA$2,0),0)</f>
        <v>0</v>
      </c>
      <c r="IB30" s="33">
        <f t="shared" si="69"/>
        <v>0</v>
      </c>
      <c r="IC30" s="33">
        <f>IFERROR(VLOOKUP($J30,#REF!,IC$2,0),0)</f>
        <v>0</v>
      </c>
      <c r="ID30" s="33">
        <f t="shared" si="69"/>
        <v>0</v>
      </c>
      <c r="IE30" s="33">
        <f>IFERROR(VLOOKUP($J30,#REF!,IE$2,0),0)</f>
        <v>0</v>
      </c>
      <c r="IF30" s="33">
        <f t="shared" si="69"/>
        <v>0</v>
      </c>
      <c r="IG30" s="33">
        <f>IFERROR(VLOOKUP($J30,#REF!,IG$2,0),0)</f>
        <v>0</v>
      </c>
      <c r="IH30" s="33">
        <f t="shared" si="69"/>
        <v>0</v>
      </c>
      <c r="II30" s="33">
        <f>IFERROR(VLOOKUP($J30,#REF!,II$2,0),0)</f>
        <v>0</v>
      </c>
      <c r="IJ30" s="33">
        <f t="shared" si="70"/>
        <v>0</v>
      </c>
      <c r="IK30" s="33">
        <f>IFERROR(VLOOKUP($J30,#REF!,IK$2,0),0)</f>
        <v>0</v>
      </c>
      <c r="IL30" s="33">
        <f t="shared" si="70"/>
        <v>0</v>
      </c>
      <c r="IM30" s="33">
        <f>IFERROR(VLOOKUP($J30,#REF!,IM$2,0),0)</f>
        <v>0</v>
      </c>
      <c r="IN30" s="33">
        <f t="shared" si="70"/>
        <v>0</v>
      </c>
      <c r="IO30" s="33">
        <f>IFERROR(VLOOKUP($J30,#REF!,IO$2,0),0)</f>
        <v>0</v>
      </c>
      <c r="IP30" s="33">
        <f t="shared" si="70"/>
        <v>0</v>
      </c>
      <c r="IQ30" s="33">
        <f>IFERROR(VLOOKUP($J30,#REF!,IQ$2,0),0)</f>
        <v>0</v>
      </c>
      <c r="IR30" s="33">
        <f t="shared" si="70"/>
        <v>0</v>
      </c>
      <c r="IS30" s="33">
        <f>IFERROR(VLOOKUP($J30,#REF!,IS$2,0),0)</f>
        <v>0</v>
      </c>
      <c r="IT30" s="33">
        <f t="shared" si="70"/>
        <v>0</v>
      </c>
      <c r="IU30" s="33">
        <f>IFERROR(VLOOKUP($J30,#REF!,IU$2,0),0)</f>
        <v>0</v>
      </c>
      <c r="IV30" s="33">
        <f t="shared" si="70"/>
        <v>0</v>
      </c>
      <c r="IW30" s="33">
        <f>IFERROR(VLOOKUP($J30,#REF!,IW$2,0),0)</f>
        <v>0</v>
      </c>
      <c r="IX30" s="33">
        <f t="shared" si="70"/>
        <v>0</v>
      </c>
      <c r="IY30" s="33">
        <f>IFERROR(VLOOKUP($J30,#REF!,IY$2,0),0)</f>
        <v>0</v>
      </c>
      <c r="IZ30" s="33">
        <f t="shared" si="71"/>
        <v>0</v>
      </c>
      <c r="JA30" s="33">
        <f>IFERROR(VLOOKUP($J30,#REF!,JA$2,0),0)</f>
        <v>0</v>
      </c>
      <c r="JB30" s="33">
        <f t="shared" si="71"/>
        <v>0</v>
      </c>
      <c r="JC30" s="33">
        <f>IFERROR(VLOOKUP($J30,#REF!,JC$2,0),0)</f>
        <v>0</v>
      </c>
      <c r="JD30" s="33">
        <f t="shared" si="71"/>
        <v>0</v>
      </c>
      <c r="JE30" s="33">
        <f>IFERROR(VLOOKUP($J30,#REF!,JE$2,0),0)</f>
        <v>0</v>
      </c>
      <c r="JF30" s="33">
        <f t="shared" si="71"/>
        <v>0</v>
      </c>
      <c r="JG30" s="33">
        <f>IFERROR(VLOOKUP($J30,#REF!,JG$2,0),0)</f>
        <v>0</v>
      </c>
      <c r="JH30" s="33">
        <f t="shared" si="71"/>
        <v>0</v>
      </c>
      <c r="JI30" s="33">
        <f>IFERROR(VLOOKUP($J30,#REF!,JI$2,0),0)</f>
        <v>0</v>
      </c>
      <c r="JJ30" s="33">
        <f t="shared" si="71"/>
        <v>0</v>
      </c>
      <c r="JK30" s="33">
        <f>IFERROR(VLOOKUP($J30,#REF!,JK$2,0),0)</f>
        <v>0</v>
      </c>
      <c r="JL30" s="33">
        <f t="shared" si="71"/>
        <v>0</v>
      </c>
      <c r="JM30" s="33">
        <f>IFERROR(VLOOKUP($J30,#REF!,JM$2,0),0)</f>
        <v>0</v>
      </c>
      <c r="JN30" s="33">
        <f t="shared" si="71"/>
        <v>0</v>
      </c>
      <c r="JO30" s="33">
        <f>IFERROR(VLOOKUP($J30,#REF!,JO$2,0),0)</f>
        <v>0</v>
      </c>
      <c r="JP30" s="33">
        <f t="shared" si="72"/>
        <v>0</v>
      </c>
      <c r="JQ30" s="33">
        <f>IFERROR(VLOOKUP($J30,#REF!,JQ$2,0),0)</f>
        <v>0</v>
      </c>
      <c r="JR30" s="33">
        <f t="shared" si="72"/>
        <v>0</v>
      </c>
      <c r="JS30" s="33">
        <f>IFERROR(VLOOKUP($J30,#REF!,JS$2,0),0)</f>
        <v>0</v>
      </c>
      <c r="JT30" s="33">
        <f t="shared" si="72"/>
        <v>0</v>
      </c>
      <c r="JU30" s="33">
        <f>IFERROR(VLOOKUP($J30,#REF!,JU$2,0),0)</f>
        <v>0</v>
      </c>
      <c r="JV30" s="33">
        <f t="shared" si="72"/>
        <v>0</v>
      </c>
      <c r="JW30" s="33">
        <f>IFERROR(VLOOKUP($J30,#REF!,JW$2,0),0)</f>
        <v>0</v>
      </c>
      <c r="JX30" s="33">
        <f t="shared" si="72"/>
        <v>0</v>
      </c>
      <c r="JY30" s="33">
        <f>IFERROR(VLOOKUP($J30,#REF!,JY$2,0),0)</f>
        <v>0</v>
      </c>
      <c r="JZ30" s="33">
        <f t="shared" si="72"/>
        <v>0</v>
      </c>
      <c r="KA30" s="33">
        <f>IFERROR(VLOOKUP($J30,#REF!,KA$2,0),0)</f>
        <v>0</v>
      </c>
      <c r="KB30" s="33">
        <f t="shared" si="72"/>
        <v>0</v>
      </c>
      <c r="KC30" s="33">
        <f>IFERROR(VLOOKUP($J30,#REF!,KC$2,0),0)</f>
        <v>0</v>
      </c>
      <c r="KD30" s="33">
        <f t="shared" si="72"/>
        <v>0</v>
      </c>
      <c r="KE30" s="33">
        <f>IFERROR(VLOOKUP($J30,#REF!,KE$2,0),0)</f>
        <v>0</v>
      </c>
      <c r="KF30" s="33">
        <f t="shared" si="73"/>
        <v>0</v>
      </c>
      <c r="KG30" s="33">
        <f>IFERROR(VLOOKUP($J30,#REF!,KG$2,0),0)</f>
        <v>0</v>
      </c>
      <c r="KH30" s="33">
        <f t="shared" si="73"/>
        <v>0</v>
      </c>
      <c r="KI30" s="33">
        <f>IFERROR(VLOOKUP($J30,#REF!,KI$2,0),0)</f>
        <v>0</v>
      </c>
      <c r="KJ30" s="33">
        <f t="shared" si="73"/>
        <v>0</v>
      </c>
      <c r="KK30" s="33">
        <f>IFERROR(VLOOKUP($J30,#REF!,KK$2,0),0)</f>
        <v>0</v>
      </c>
      <c r="KL30" s="33">
        <f t="shared" si="73"/>
        <v>0</v>
      </c>
      <c r="KM30" s="33">
        <f>IFERROR(VLOOKUP($J30,#REF!,KM$2,0),0)</f>
        <v>0</v>
      </c>
      <c r="KN30" s="33">
        <f t="shared" si="73"/>
        <v>0</v>
      </c>
      <c r="KO30" s="33">
        <f>IFERROR(VLOOKUP($J30,#REF!,KO$2,0),0)</f>
        <v>0</v>
      </c>
      <c r="KP30" s="33">
        <f t="shared" si="73"/>
        <v>0</v>
      </c>
      <c r="KQ30" s="33">
        <f>IFERROR(VLOOKUP($J30,#REF!,KQ$2,0),0)</f>
        <v>0</v>
      </c>
      <c r="KR30" s="33">
        <f t="shared" si="73"/>
        <v>0</v>
      </c>
      <c r="KS30" s="33">
        <f>IFERROR(VLOOKUP($J30,#REF!,KS$2,0),0)</f>
        <v>0</v>
      </c>
      <c r="KT30" s="33">
        <f t="shared" si="73"/>
        <v>0</v>
      </c>
      <c r="KU30" s="33">
        <f>IFERROR(VLOOKUP($J30,#REF!,KU$2,0),0)</f>
        <v>0</v>
      </c>
      <c r="KV30" s="33">
        <f t="shared" si="74"/>
        <v>0</v>
      </c>
      <c r="KW30" s="33">
        <f>IFERROR(VLOOKUP($J30,#REF!,KW$2,0),0)</f>
        <v>0</v>
      </c>
      <c r="KX30" s="33">
        <f t="shared" si="74"/>
        <v>0</v>
      </c>
      <c r="KY30" s="33">
        <f>IFERROR(VLOOKUP($J30,#REF!,KY$2,0),0)</f>
        <v>0</v>
      </c>
      <c r="KZ30" s="33">
        <f t="shared" si="74"/>
        <v>0</v>
      </c>
      <c r="LA30" s="33">
        <f>IFERROR(VLOOKUP($J30,#REF!,LA$2,0),0)</f>
        <v>0</v>
      </c>
      <c r="LB30" s="33">
        <f t="shared" si="74"/>
        <v>0</v>
      </c>
      <c r="LC30" s="33">
        <f>IFERROR(VLOOKUP($J30,#REF!,LC$2,0),0)</f>
        <v>0</v>
      </c>
      <c r="LD30" s="33">
        <f t="shared" si="74"/>
        <v>0</v>
      </c>
      <c r="LE30" s="33">
        <f>IFERROR(VLOOKUP($J30,#REF!,LE$2,0),0)</f>
        <v>0</v>
      </c>
      <c r="LF30" s="33">
        <f t="shared" si="74"/>
        <v>0</v>
      </c>
      <c r="LG30" s="33">
        <f>IFERROR(VLOOKUP($J30,#REF!,LG$2,0),0)</f>
        <v>0</v>
      </c>
      <c r="LH30" s="33">
        <f t="shared" si="74"/>
        <v>0</v>
      </c>
      <c r="LI30" s="33">
        <f>IFERROR(VLOOKUP($J30,#REF!,LI$2,0),0)</f>
        <v>0</v>
      </c>
      <c r="LJ30" s="33">
        <f t="shared" si="74"/>
        <v>0</v>
      </c>
      <c r="LK30" s="33">
        <f>IFERROR(VLOOKUP($J30,#REF!,LK$2,0),0)</f>
        <v>0</v>
      </c>
      <c r="LL30" s="33">
        <f t="shared" si="75"/>
        <v>0</v>
      </c>
      <c r="LM30" s="33">
        <f>IFERROR(VLOOKUP($J30,#REF!,LM$2,0),0)</f>
        <v>0</v>
      </c>
      <c r="LN30" s="33">
        <f t="shared" si="75"/>
        <v>0</v>
      </c>
      <c r="LO30" s="33">
        <f>IFERROR(VLOOKUP($J30,#REF!,LO$2,0),0)</f>
        <v>0</v>
      </c>
      <c r="LP30" s="33">
        <f t="shared" si="75"/>
        <v>0</v>
      </c>
      <c r="LQ30" s="33">
        <f>IFERROR(VLOOKUP($J30,#REF!,LQ$2,0),0)</f>
        <v>0</v>
      </c>
      <c r="LR30" s="33">
        <f t="shared" si="75"/>
        <v>0</v>
      </c>
      <c r="LS30" s="33">
        <f>IFERROR(VLOOKUP($J30,#REF!,LS$2,0),0)</f>
        <v>0</v>
      </c>
      <c r="LT30" s="33">
        <f t="shared" si="75"/>
        <v>0</v>
      </c>
      <c r="LU30" s="33">
        <f>IFERROR(VLOOKUP($J30,#REF!,LU$2,0),0)</f>
        <v>0</v>
      </c>
      <c r="LV30" s="33">
        <f t="shared" si="75"/>
        <v>0</v>
      </c>
      <c r="LW30" s="33">
        <f>IFERROR(VLOOKUP($J30,#REF!,LW$2,0),0)</f>
        <v>0</v>
      </c>
      <c r="LX30" s="33">
        <f t="shared" si="75"/>
        <v>0</v>
      </c>
      <c r="LY30" s="33">
        <f>IFERROR(VLOOKUP($J30,#REF!,LY$2,0),0)</f>
        <v>0</v>
      </c>
      <c r="LZ30" s="33">
        <f t="shared" si="75"/>
        <v>0</v>
      </c>
      <c r="MA30" s="33">
        <f>IFERROR(VLOOKUP($J30,#REF!,MA$2,0),0)</f>
        <v>0</v>
      </c>
      <c r="MB30" s="33">
        <f t="shared" si="76"/>
        <v>0</v>
      </c>
      <c r="MC30" s="33">
        <f>IFERROR(VLOOKUP($J30,#REF!,MC$2,0),0)</f>
        <v>0</v>
      </c>
      <c r="MD30" s="33">
        <f t="shared" si="76"/>
        <v>0</v>
      </c>
      <c r="ME30" s="33">
        <f>IFERROR(VLOOKUP($J30,#REF!,ME$2,0),0)</f>
        <v>0</v>
      </c>
      <c r="MF30" s="33">
        <f t="shared" si="76"/>
        <v>0</v>
      </c>
      <c r="MG30" s="33">
        <f>IFERROR(VLOOKUP($J30,#REF!,MG$2,0),0)</f>
        <v>0</v>
      </c>
      <c r="MH30" s="33">
        <f t="shared" si="76"/>
        <v>0</v>
      </c>
      <c r="MI30" s="33">
        <f>IFERROR(VLOOKUP($J30,#REF!,MI$2,0),0)</f>
        <v>0</v>
      </c>
      <c r="MJ30" s="33">
        <f t="shared" si="76"/>
        <v>0</v>
      </c>
      <c r="MK30" s="33">
        <f>IFERROR(VLOOKUP($J30,#REF!,MK$2,0),0)</f>
        <v>0</v>
      </c>
      <c r="ML30" s="33">
        <f t="shared" si="76"/>
        <v>0</v>
      </c>
      <c r="MM30" s="33">
        <f>IFERROR(VLOOKUP($J30,#REF!,MM$2,0),0)</f>
        <v>0</v>
      </c>
      <c r="MN30" s="33">
        <f t="shared" si="76"/>
        <v>0</v>
      </c>
      <c r="MO30" s="33">
        <f>IFERROR(VLOOKUP($J30,#REF!,MO$2,0),0)</f>
        <v>0</v>
      </c>
      <c r="MP30" s="33">
        <f t="shared" si="76"/>
        <v>0</v>
      </c>
      <c r="MQ30" s="33">
        <f>IFERROR(VLOOKUP($J30,#REF!,MQ$2,0),0)</f>
        <v>0</v>
      </c>
      <c r="MR30" s="33">
        <f t="shared" si="77"/>
        <v>0</v>
      </c>
      <c r="MS30" s="33">
        <f>IFERROR(VLOOKUP($J30,#REF!,MS$2,0),0)</f>
        <v>0</v>
      </c>
      <c r="MT30" s="33">
        <f t="shared" si="77"/>
        <v>0</v>
      </c>
      <c r="MU30" s="33">
        <f>IFERROR(VLOOKUP($J30,#REF!,MU$2,0),0)</f>
        <v>0</v>
      </c>
      <c r="MV30" s="33">
        <f t="shared" si="77"/>
        <v>0</v>
      </c>
      <c r="MW30" s="33">
        <f>IFERROR(VLOOKUP($J30,#REF!,MW$2,0),0)</f>
        <v>0</v>
      </c>
      <c r="MX30" s="33">
        <f t="shared" si="77"/>
        <v>0</v>
      </c>
      <c r="MY30" s="33">
        <f>IFERROR(VLOOKUP($J30,#REF!,MY$2,0),0)</f>
        <v>0</v>
      </c>
      <c r="MZ30" s="33">
        <f t="shared" si="77"/>
        <v>0</v>
      </c>
      <c r="NA30" s="33">
        <f>IFERROR(VLOOKUP($J30,#REF!,NA$2,0),0)</f>
        <v>0</v>
      </c>
      <c r="NB30" s="33">
        <f t="shared" si="77"/>
        <v>0</v>
      </c>
      <c r="NC30" s="33">
        <f>IFERROR(VLOOKUP($J30,#REF!,NC$2,0),0)</f>
        <v>0</v>
      </c>
      <c r="ND30" s="33">
        <f t="shared" si="77"/>
        <v>0</v>
      </c>
      <c r="NE30" s="33">
        <f>IFERROR(VLOOKUP($J30,#REF!,NE$2,0),0)</f>
        <v>0</v>
      </c>
      <c r="NF30" s="33">
        <f t="shared" si="77"/>
        <v>0</v>
      </c>
      <c r="NG30" s="33">
        <f>IFERROR(VLOOKUP($J30,#REF!,NG$2,0),0)</f>
        <v>0</v>
      </c>
      <c r="NH30" s="33">
        <f t="shared" si="78"/>
        <v>0</v>
      </c>
      <c r="NI30" s="33">
        <f>IFERROR(VLOOKUP($J30,#REF!,NI$2,0),0)</f>
        <v>0</v>
      </c>
      <c r="NJ30" s="33">
        <f t="shared" si="78"/>
        <v>0</v>
      </c>
      <c r="NK30" s="33">
        <f>IFERROR(VLOOKUP($J30,#REF!,NK$2,0),0)</f>
        <v>0</v>
      </c>
      <c r="NL30" s="33">
        <f t="shared" si="78"/>
        <v>0</v>
      </c>
      <c r="NM30" s="33">
        <f>IFERROR(VLOOKUP($J30,#REF!,NM$2,0),0)</f>
        <v>0</v>
      </c>
      <c r="NN30" s="33">
        <f t="shared" si="78"/>
        <v>0</v>
      </c>
      <c r="NO30" s="33">
        <f>IFERROR(VLOOKUP($J30,#REF!,NO$2,0),0)</f>
        <v>0</v>
      </c>
      <c r="NP30" s="33">
        <f t="shared" si="78"/>
        <v>0</v>
      </c>
      <c r="NQ30" s="33">
        <f>IFERROR(VLOOKUP($J30,#REF!,NQ$2,0),0)</f>
        <v>0</v>
      </c>
      <c r="NR30" s="33">
        <f t="shared" si="78"/>
        <v>0</v>
      </c>
      <c r="NS30" s="33">
        <f>IFERROR(VLOOKUP($J30,#REF!,NS$2,0),0)</f>
        <v>0</v>
      </c>
      <c r="NT30" s="33">
        <f t="shared" si="78"/>
        <v>0</v>
      </c>
      <c r="NU30" s="33">
        <f>IFERROR(VLOOKUP($J30,#REF!,NU$2,0),0)</f>
        <v>0</v>
      </c>
      <c r="NV30" s="33">
        <f t="shared" si="78"/>
        <v>0</v>
      </c>
      <c r="NW30" s="33">
        <f>IFERROR(VLOOKUP($J30,#REF!,NW$2,0),0)</f>
        <v>0</v>
      </c>
      <c r="NX30" s="33">
        <f t="shared" si="79"/>
        <v>0</v>
      </c>
      <c r="NY30" s="33">
        <f>IFERROR(VLOOKUP($J30,#REF!,NY$2,0),0)</f>
        <v>0</v>
      </c>
      <c r="NZ30" s="33">
        <f t="shared" si="79"/>
        <v>0</v>
      </c>
      <c r="OA30" s="33">
        <f>IFERROR(VLOOKUP($J30,#REF!,OA$2,0),0)</f>
        <v>0</v>
      </c>
      <c r="OB30" s="33">
        <f t="shared" si="79"/>
        <v>0</v>
      </c>
      <c r="OC30" s="33">
        <f>IFERROR(VLOOKUP($J30,#REF!,OC$2,0),0)</f>
        <v>0</v>
      </c>
      <c r="OD30" s="33">
        <f t="shared" si="79"/>
        <v>0</v>
      </c>
      <c r="OE30" s="33">
        <f>IFERROR(VLOOKUP($J30,#REF!,OE$2,0),0)</f>
        <v>0</v>
      </c>
      <c r="OF30" s="33">
        <f t="shared" si="79"/>
        <v>0</v>
      </c>
      <c r="OG30" s="33">
        <f>IFERROR(VLOOKUP($J30,#REF!,OG$2,0),0)</f>
        <v>0</v>
      </c>
      <c r="OH30" s="33">
        <f t="shared" si="79"/>
        <v>0</v>
      </c>
      <c r="OI30" s="33">
        <f>IFERROR(VLOOKUP($J30,#REF!,OI$2,0),0)</f>
        <v>0</v>
      </c>
      <c r="OJ30" s="33">
        <f t="shared" si="79"/>
        <v>0</v>
      </c>
      <c r="OK30" s="33">
        <f>IFERROR(VLOOKUP($J30,#REF!,OK$2,0),0)</f>
        <v>0</v>
      </c>
      <c r="OL30" s="33">
        <f t="shared" si="79"/>
        <v>0</v>
      </c>
      <c r="OM30" s="33">
        <f>IFERROR(VLOOKUP($J30,#REF!,OM$2,0),0)</f>
        <v>0</v>
      </c>
      <c r="ON30" s="33">
        <f t="shared" si="80"/>
        <v>0</v>
      </c>
      <c r="OO30" s="33">
        <f>IFERROR(VLOOKUP($J30,#REF!,OO$2,0),0)</f>
        <v>0</v>
      </c>
      <c r="OP30" s="33">
        <f t="shared" si="81"/>
        <v>0</v>
      </c>
      <c r="OQ30" s="33">
        <f>IFERROR(VLOOKUP($J30,#REF!,OQ$2,0),0)</f>
        <v>0</v>
      </c>
      <c r="OR30" s="33">
        <f t="shared" si="82"/>
        <v>0</v>
      </c>
      <c r="OS30" s="33">
        <f>IFERROR(VLOOKUP($J30,#REF!,OS$2,0),0)</f>
        <v>0</v>
      </c>
      <c r="OT30" s="33">
        <f t="shared" si="83"/>
        <v>0</v>
      </c>
      <c r="OU30" s="33">
        <f>IFERROR(VLOOKUP($J30,#REF!,OU$2,0),0)</f>
        <v>0</v>
      </c>
      <c r="OV30" s="33">
        <f t="shared" si="84"/>
        <v>0</v>
      </c>
      <c r="OW30" s="33">
        <f>IFERROR(VLOOKUP($J30,#REF!,OW$2,0),0)</f>
        <v>0</v>
      </c>
      <c r="OX30" s="33">
        <f t="shared" si="85"/>
        <v>0</v>
      </c>
    </row>
    <row r="31" spans="2:414">
      <c r="B31" s="63">
        <f t="shared" si="0"/>
        <v>20</v>
      </c>
      <c r="C31" s="28">
        <f>入力⑥!C26</f>
        <v>0</v>
      </c>
      <c r="D31" s="28">
        <f>入力⑥!D26</f>
        <v>0</v>
      </c>
      <c r="E31" s="28">
        <f>入力⑥!E26</f>
        <v>0</v>
      </c>
      <c r="F31" s="28">
        <f>入力⑥!F26</f>
        <v>0</v>
      </c>
      <c r="G31" s="28">
        <f>入力⑥!G26</f>
        <v>0</v>
      </c>
      <c r="H31" s="28">
        <f>入力⑥!H26</f>
        <v>0</v>
      </c>
      <c r="I31" s="28">
        <f>入力⑥!I26</f>
        <v>0</v>
      </c>
      <c r="J31" s="28">
        <f>入力⑥!J26</f>
        <v>0</v>
      </c>
      <c r="K31" s="28" t="str">
        <f>入力⑥!L26</f>
        <v/>
      </c>
      <c r="L31" s="28" t="str">
        <f>入力⑥!M26</f>
        <v/>
      </c>
      <c r="M31" s="28">
        <f>入力⑥!N26</f>
        <v>0</v>
      </c>
      <c r="N31" s="28">
        <f>入力⑥!O26</f>
        <v>0</v>
      </c>
      <c r="O31" s="33">
        <f>IFERROR(VLOOKUP($J31,#REF!,O$2,0),0)</f>
        <v>0</v>
      </c>
      <c r="P31" s="33">
        <f t="shared" si="1"/>
        <v>0</v>
      </c>
      <c r="Q31" s="33">
        <f>IFERROR(VLOOKUP($J31,#REF!,Q$2,0),0)</f>
        <v>0</v>
      </c>
      <c r="R31" s="33">
        <f t="shared" si="1"/>
        <v>0</v>
      </c>
      <c r="S31" s="33">
        <f>IFERROR(VLOOKUP($J31,#REF!,S$2,0),0)</f>
        <v>0</v>
      </c>
      <c r="T31" s="33">
        <f t="shared" si="44"/>
        <v>0</v>
      </c>
      <c r="U31" s="33">
        <f>IFERROR(VLOOKUP($J31,#REF!,U$2,0),0)</f>
        <v>0</v>
      </c>
      <c r="V31" s="33">
        <f t="shared" si="44"/>
        <v>0</v>
      </c>
      <c r="W31" s="33">
        <f>IFERROR(VLOOKUP($J31,#REF!,W$2,0),0)</f>
        <v>0</v>
      </c>
      <c r="X31" s="33">
        <f t="shared" si="45"/>
        <v>0</v>
      </c>
      <c r="Y31" s="33">
        <f>IFERROR(VLOOKUP($J31,#REF!,Y$2,0),0)</f>
        <v>0</v>
      </c>
      <c r="Z31" s="33">
        <f t="shared" si="45"/>
        <v>0</v>
      </c>
      <c r="AA31" s="33">
        <f>IFERROR(VLOOKUP($J31,#REF!,AA$2,0),0)</f>
        <v>0</v>
      </c>
      <c r="AB31" s="33">
        <f t="shared" si="46"/>
        <v>0</v>
      </c>
      <c r="AC31" s="33">
        <f>IFERROR(VLOOKUP($J31,#REF!,AC$2,0),0)</f>
        <v>0</v>
      </c>
      <c r="AD31" s="33">
        <f t="shared" si="46"/>
        <v>0</v>
      </c>
      <c r="AE31" s="33">
        <f>IFERROR(VLOOKUP($J31,#REF!,AE$2,0),0)</f>
        <v>0</v>
      </c>
      <c r="AF31" s="33">
        <f t="shared" si="47"/>
        <v>0</v>
      </c>
      <c r="AG31" s="33">
        <f>IFERROR(VLOOKUP($J31,#REF!,AG$2,0),0)</f>
        <v>0</v>
      </c>
      <c r="AH31" s="33">
        <f t="shared" si="47"/>
        <v>0</v>
      </c>
      <c r="AI31" s="33">
        <f>IFERROR(VLOOKUP($J31,#REF!,AI$2,0),0)</f>
        <v>0</v>
      </c>
      <c r="AJ31" s="33">
        <f t="shared" si="48"/>
        <v>0</v>
      </c>
      <c r="AK31" s="33">
        <f>IFERROR(VLOOKUP($J31,#REF!,AK$2,0),0)</f>
        <v>0</v>
      </c>
      <c r="AL31" s="33">
        <f t="shared" si="48"/>
        <v>0</v>
      </c>
      <c r="AM31" s="33">
        <f>IFERROR(VLOOKUP($J31,#REF!,AM$2,0),0)</f>
        <v>0</v>
      </c>
      <c r="AN31" s="33">
        <f t="shared" si="49"/>
        <v>0</v>
      </c>
      <c r="AO31" s="33">
        <f>IFERROR(VLOOKUP($J31,#REF!,AO$2,0),0)</f>
        <v>0</v>
      </c>
      <c r="AP31" s="33">
        <f t="shared" si="49"/>
        <v>0</v>
      </c>
      <c r="AQ31" s="33">
        <f>IFERROR(VLOOKUP($J31,#REF!,AQ$2,0),0)</f>
        <v>0</v>
      </c>
      <c r="AR31" s="33">
        <f t="shared" si="50"/>
        <v>0</v>
      </c>
      <c r="AS31" s="33">
        <f>IFERROR(VLOOKUP($J31,#REF!,AS$2,0),0)</f>
        <v>0</v>
      </c>
      <c r="AT31" s="33">
        <f t="shared" si="50"/>
        <v>0</v>
      </c>
      <c r="AU31" s="33">
        <f>IFERROR(VLOOKUP($J31,#REF!,AU$2,0),0)</f>
        <v>0</v>
      </c>
      <c r="AV31" s="33">
        <f t="shared" si="51"/>
        <v>0</v>
      </c>
      <c r="AW31" s="33">
        <f>IFERROR(VLOOKUP($J31,#REF!,AW$2,0),0)</f>
        <v>0</v>
      </c>
      <c r="AX31" s="33">
        <f t="shared" si="51"/>
        <v>0</v>
      </c>
      <c r="AY31" s="33">
        <f>IFERROR(VLOOKUP($J31,#REF!,AY$2,0),0)</f>
        <v>0</v>
      </c>
      <c r="AZ31" s="33">
        <f t="shared" si="52"/>
        <v>0</v>
      </c>
      <c r="BA31" s="33">
        <f>IFERROR(VLOOKUP($J31,#REF!,BA$2,0),0)</f>
        <v>0</v>
      </c>
      <c r="BB31" s="33">
        <f t="shared" si="52"/>
        <v>0</v>
      </c>
      <c r="BC31" s="33">
        <f>IFERROR(VLOOKUP($J31,#REF!,BC$2,0),0)</f>
        <v>0</v>
      </c>
      <c r="BD31" s="33">
        <f t="shared" si="53"/>
        <v>0</v>
      </c>
      <c r="BE31" s="33">
        <f>IFERROR(VLOOKUP($J31,#REF!,BE$2,0),0)</f>
        <v>0</v>
      </c>
      <c r="BF31" s="33">
        <f t="shared" si="53"/>
        <v>0</v>
      </c>
      <c r="BG31" s="33">
        <f>IFERROR(VLOOKUP($J31,#REF!,BG$2,0),0)</f>
        <v>0</v>
      </c>
      <c r="BH31" s="33">
        <f t="shared" si="54"/>
        <v>0</v>
      </c>
      <c r="BI31" s="33">
        <f>IFERROR(VLOOKUP($J31,#REF!,BI$2,0),0)</f>
        <v>0</v>
      </c>
      <c r="BJ31" s="33">
        <f t="shared" si="54"/>
        <v>0</v>
      </c>
      <c r="BK31" s="33">
        <f>IFERROR(VLOOKUP($J31,#REF!,BK$2,0),0)</f>
        <v>0</v>
      </c>
      <c r="BL31" s="33">
        <f t="shared" si="55"/>
        <v>0</v>
      </c>
      <c r="BM31" s="33">
        <f>IFERROR(VLOOKUP($J31,#REF!,BM$2,0),0)</f>
        <v>0</v>
      </c>
      <c r="BN31" s="33">
        <f t="shared" si="55"/>
        <v>0</v>
      </c>
      <c r="BO31" s="33">
        <f>IFERROR(VLOOKUP($J31,#REF!,BO$2,0),0)</f>
        <v>0</v>
      </c>
      <c r="BP31" s="33">
        <f t="shared" si="56"/>
        <v>0</v>
      </c>
      <c r="BQ31" s="33">
        <f>IFERROR(VLOOKUP($J31,#REF!,BQ$2,0),0)</f>
        <v>0</v>
      </c>
      <c r="BR31" s="33">
        <f t="shared" si="56"/>
        <v>0</v>
      </c>
      <c r="BS31" s="33">
        <f>IFERROR(VLOOKUP($J31,#REF!,BS$2,0),0)</f>
        <v>0</v>
      </c>
      <c r="BT31" s="33">
        <f t="shared" si="57"/>
        <v>0</v>
      </c>
      <c r="BU31" s="33">
        <f>IFERROR(VLOOKUP($J31,#REF!,BU$2,0),0)</f>
        <v>0</v>
      </c>
      <c r="BV31" s="33">
        <f t="shared" si="57"/>
        <v>0</v>
      </c>
      <c r="BW31" s="33">
        <f>IFERROR(VLOOKUP($J31,#REF!,BW$2,0),0)</f>
        <v>0</v>
      </c>
      <c r="BX31" s="33">
        <f t="shared" si="58"/>
        <v>0</v>
      </c>
      <c r="BY31" s="33">
        <f>IFERROR(VLOOKUP($J31,#REF!,BY$2,0),0)</f>
        <v>0</v>
      </c>
      <c r="BZ31" s="33">
        <f t="shared" si="58"/>
        <v>0</v>
      </c>
      <c r="CA31" s="33">
        <f>IFERROR(VLOOKUP($J31,#REF!,CA$2,0),0)</f>
        <v>0</v>
      </c>
      <c r="CB31" s="33">
        <f t="shared" si="59"/>
        <v>0</v>
      </c>
      <c r="CC31" s="33">
        <f>IFERROR(VLOOKUP($J31,#REF!,CC$2,0),0)</f>
        <v>0</v>
      </c>
      <c r="CD31" s="33">
        <f t="shared" si="59"/>
        <v>0</v>
      </c>
      <c r="CE31" s="33">
        <f>IFERROR(VLOOKUP($J31,#REF!,CE$2,0),0)</f>
        <v>0</v>
      </c>
      <c r="CF31" s="33">
        <f t="shared" si="60"/>
        <v>0</v>
      </c>
      <c r="CG31" s="33">
        <f>IFERROR(VLOOKUP($J31,#REF!,CG$2,0),0)</f>
        <v>0</v>
      </c>
      <c r="CH31" s="33">
        <f t="shared" si="60"/>
        <v>0</v>
      </c>
      <c r="CI31" s="33">
        <f>IFERROR(VLOOKUP($J31,#REF!,CI$2,0),0)</f>
        <v>0</v>
      </c>
      <c r="CJ31" s="33">
        <f t="shared" si="60"/>
        <v>0</v>
      </c>
      <c r="CK31" s="33">
        <f>IFERROR(VLOOKUP($J31,#REF!,CK$2,0),0)</f>
        <v>0</v>
      </c>
      <c r="CL31" s="33">
        <f t="shared" si="60"/>
        <v>0</v>
      </c>
      <c r="CM31" s="33">
        <f>IFERROR(VLOOKUP($J31,#REF!,CM$2,0),0)</f>
        <v>0</v>
      </c>
      <c r="CN31" s="33">
        <f t="shared" si="60"/>
        <v>0</v>
      </c>
      <c r="CO31" s="33">
        <f>IFERROR(VLOOKUP($J31,#REF!,CO$2,0),0)</f>
        <v>0</v>
      </c>
      <c r="CP31" s="33">
        <f t="shared" si="60"/>
        <v>0</v>
      </c>
      <c r="CQ31" s="33">
        <f>IFERROR(VLOOKUP($J31,#REF!,CQ$2,0),0)</f>
        <v>0</v>
      </c>
      <c r="CR31" s="33">
        <f t="shared" si="60"/>
        <v>0</v>
      </c>
      <c r="CS31" s="33">
        <f>IFERROR(VLOOKUP($J31,#REF!,CS$2,0),0)</f>
        <v>0</v>
      </c>
      <c r="CT31" s="33">
        <f t="shared" si="60"/>
        <v>0</v>
      </c>
      <c r="CU31" s="33">
        <f>IFERROR(VLOOKUP($J31,#REF!,CU$2,0),0)</f>
        <v>0</v>
      </c>
      <c r="CV31" s="33">
        <f t="shared" si="61"/>
        <v>0</v>
      </c>
      <c r="CW31" s="33">
        <f>IFERROR(VLOOKUP($J31,#REF!,CW$2,0),0)</f>
        <v>0</v>
      </c>
      <c r="CX31" s="33">
        <f t="shared" si="61"/>
        <v>0</v>
      </c>
      <c r="CY31" s="33">
        <f>IFERROR(VLOOKUP($J31,#REF!,CY$2,0),0)</f>
        <v>0</v>
      </c>
      <c r="CZ31" s="33">
        <f t="shared" si="61"/>
        <v>0</v>
      </c>
      <c r="DA31" s="33">
        <f>IFERROR(VLOOKUP($J31,#REF!,DA$2,0),0)</f>
        <v>0</v>
      </c>
      <c r="DB31" s="33">
        <f t="shared" si="61"/>
        <v>0</v>
      </c>
      <c r="DC31" s="33">
        <f>IFERROR(VLOOKUP($J31,#REF!,DC$2,0),0)</f>
        <v>0</v>
      </c>
      <c r="DD31" s="33">
        <f t="shared" si="61"/>
        <v>0</v>
      </c>
      <c r="DE31" s="33">
        <f>IFERROR(VLOOKUP($J31,#REF!,DE$2,0),0)</f>
        <v>0</v>
      </c>
      <c r="DF31" s="33">
        <f t="shared" si="61"/>
        <v>0</v>
      </c>
      <c r="DG31" s="33">
        <f>IFERROR(VLOOKUP($J31,#REF!,DG$2,0),0)</f>
        <v>0</v>
      </c>
      <c r="DH31" s="33">
        <f t="shared" si="61"/>
        <v>0</v>
      </c>
      <c r="DI31" s="33">
        <f>IFERROR(VLOOKUP($J31,#REF!,DI$2,0),0)</f>
        <v>0</v>
      </c>
      <c r="DJ31" s="33">
        <f t="shared" si="61"/>
        <v>0</v>
      </c>
      <c r="DK31" s="33">
        <f>IFERROR(VLOOKUP($J31,#REF!,DK$2,0),0)</f>
        <v>0</v>
      </c>
      <c r="DL31" s="33">
        <f t="shared" si="62"/>
        <v>0</v>
      </c>
      <c r="DM31" s="33">
        <f>IFERROR(VLOOKUP($J31,#REF!,DM$2,0),0)</f>
        <v>0</v>
      </c>
      <c r="DN31" s="33">
        <f t="shared" si="62"/>
        <v>0</v>
      </c>
      <c r="DO31" s="33">
        <f>IFERROR(VLOOKUP($J31,#REF!,DO$2,0),0)</f>
        <v>0</v>
      </c>
      <c r="DP31" s="33">
        <f t="shared" si="62"/>
        <v>0</v>
      </c>
      <c r="DQ31" s="33">
        <f>IFERROR(VLOOKUP($J31,#REF!,DQ$2,0),0)</f>
        <v>0</v>
      </c>
      <c r="DR31" s="33">
        <f t="shared" si="62"/>
        <v>0</v>
      </c>
      <c r="DS31" s="33">
        <f>IFERROR(VLOOKUP($J31,#REF!,DS$2,0),0)</f>
        <v>0</v>
      </c>
      <c r="DT31" s="33">
        <f t="shared" si="62"/>
        <v>0</v>
      </c>
      <c r="DU31" s="33">
        <f>IFERROR(VLOOKUP($J31,#REF!,DU$2,0),0)</f>
        <v>0</v>
      </c>
      <c r="DV31" s="33">
        <f t="shared" si="62"/>
        <v>0</v>
      </c>
      <c r="DW31" s="33">
        <f>IFERROR(VLOOKUP($J31,#REF!,DW$2,0),0)</f>
        <v>0</v>
      </c>
      <c r="DX31" s="33">
        <f t="shared" si="62"/>
        <v>0</v>
      </c>
      <c r="DY31" s="33">
        <f>IFERROR(VLOOKUP($J31,#REF!,DY$2,0),0)</f>
        <v>0</v>
      </c>
      <c r="DZ31" s="33">
        <f t="shared" si="62"/>
        <v>0</v>
      </c>
      <c r="EA31" s="33">
        <f>IFERROR(VLOOKUP($J31,#REF!,EA$2,0),0)</f>
        <v>0</v>
      </c>
      <c r="EB31" s="33">
        <f t="shared" si="63"/>
        <v>0</v>
      </c>
      <c r="EC31" s="33">
        <f>IFERROR(VLOOKUP($J31,#REF!,EC$2,0),0)</f>
        <v>0</v>
      </c>
      <c r="ED31" s="33">
        <f t="shared" si="63"/>
        <v>0</v>
      </c>
      <c r="EE31" s="33">
        <f>IFERROR(VLOOKUP($J31,#REF!,EE$2,0),0)</f>
        <v>0</v>
      </c>
      <c r="EF31" s="33">
        <f t="shared" si="63"/>
        <v>0</v>
      </c>
      <c r="EG31" s="33">
        <f>IFERROR(VLOOKUP($J31,#REF!,EG$2,0),0)</f>
        <v>0</v>
      </c>
      <c r="EH31" s="33">
        <f t="shared" si="63"/>
        <v>0</v>
      </c>
      <c r="EI31" s="33">
        <f>IFERROR(VLOOKUP($J31,#REF!,EI$2,0),0)</f>
        <v>0</v>
      </c>
      <c r="EJ31" s="33">
        <f t="shared" si="63"/>
        <v>0</v>
      </c>
      <c r="EK31" s="33">
        <f>IFERROR(VLOOKUP($J31,#REF!,EK$2,0),0)</f>
        <v>0</v>
      </c>
      <c r="EL31" s="33">
        <f t="shared" si="63"/>
        <v>0</v>
      </c>
      <c r="EM31" s="33">
        <f>IFERROR(VLOOKUP($J31,#REF!,EM$2,0),0)</f>
        <v>0</v>
      </c>
      <c r="EN31" s="33">
        <f t="shared" si="63"/>
        <v>0</v>
      </c>
      <c r="EO31" s="33">
        <f>IFERROR(VLOOKUP($J31,#REF!,EO$2,0),0)</f>
        <v>0</v>
      </c>
      <c r="EP31" s="33">
        <f t="shared" si="63"/>
        <v>0</v>
      </c>
      <c r="EQ31" s="33">
        <f>IFERROR(VLOOKUP($J31,#REF!,EQ$2,0),0)</f>
        <v>0</v>
      </c>
      <c r="ER31" s="33">
        <f t="shared" si="64"/>
        <v>0</v>
      </c>
      <c r="ES31" s="33">
        <f>IFERROR(VLOOKUP($J31,#REF!,ES$2,0),0)</f>
        <v>0</v>
      </c>
      <c r="ET31" s="33">
        <f t="shared" si="64"/>
        <v>0</v>
      </c>
      <c r="EU31" s="33">
        <f>IFERROR(VLOOKUP($J31,#REF!,EU$2,0),0)</f>
        <v>0</v>
      </c>
      <c r="EV31" s="33">
        <f t="shared" si="64"/>
        <v>0</v>
      </c>
      <c r="EW31" s="33">
        <f>IFERROR(VLOOKUP($J31,#REF!,EW$2,0),0)</f>
        <v>0</v>
      </c>
      <c r="EX31" s="33">
        <f t="shared" si="64"/>
        <v>0</v>
      </c>
      <c r="EY31" s="33">
        <f>IFERROR(VLOOKUP($J31,#REF!,EY$2,0),0)</f>
        <v>0</v>
      </c>
      <c r="EZ31" s="33">
        <f t="shared" si="64"/>
        <v>0</v>
      </c>
      <c r="FA31" s="33">
        <f>IFERROR(VLOOKUP($J31,#REF!,FA$2,0),0)</f>
        <v>0</v>
      </c>
      <c r="FB31" s="33">
        <f t="shared" si="64"/>
        <v>0</v>
      </c>
      <c r="FC31" s="33">
        <f>IFERROR(VLOOKUP($J31,#REF!,FC$2,0),0)</f>
        <v>0</v>
      </c>
      <c r="FD31" s="33">
        <f t="shared" si="64"/>
        <v>0</v>
      </c>
      <c r="FE31" s="33">
        <f>IFERROR(VLOOKUP($J31,#REF!,FE$2,0),0)</f>
        <v>0</v>
      </c>
      <c r="FF31" s="33">
        <f t="shared" si="64"/>
        <v>0</v>
      </c>
      <c r="FG31" s="33">
        <f>IFERROR(VLOOKUP($J31,#REF!,FG$2,0),0)</f>
        <v>0</v>
      </c>
      <c r="FH31" s="33">
        <f t="shared" si="65"/>
        <v>0</v>
      </c>
      <c r="FI31" s="33">
        <f>IFERROR(VLOOKUP($J31,#REF!,FI$2,0),0)</f>
        <v>0</v>
      </c>
      <c r="FJ31" s="33">
        <f t="shared" si="65"/>
        <v>0</v>
      </c>
      <c r="FK31" s="33">
        <f>IFERROR(VLOOKUP($J31,#REF!,FK$2,0),0)</f>
        <v>0</v>
      </c>
      <c r="FL31" s="33">
        <f t="shared" si="65"/>
        <v>0</v>
      </c>
      <c r="FM31" s="33">
        <f>IFERROR(VLOOKUP($J31,#REF!,FM$2,0),0)</f>
        <v>0</v>
      </c>
      <c r="FN31" s="33">
        <f t="shared" si="65"/>
        <v>0</v>
      </c>
      <c r="FO31" s="33">
        <f>IFERROR(VLOOKUP($J31,#REF!,FO$2,0),0)</f>
        <v>0</v>
      </c>
      <c r="FP31" s="33">
        <f t="shared" si="65"/>
        <v>0</v>
      </c>
      <c r="FQ31" s="33">
        <f>IFERROR(VLOOKUP($J31,#REF!,FQ$2,0),0)</f>
        <v>0</v>
      </c>
      <c r="FR31" s="33">
        <f t="shared" si="65"/>
        <v>0</v>
      </c>
      <c r="FS31" s="33">
        <f>IFERROR(VLOOKUP($J31,#REF!,FS$2,0),0)</f>
        <v>0</v>
      </c>
      <c r="FT31" s="33">
        <f t="shared" si="65"/>
        <v>0</v>
      </c>
      <c r="FU31" s="33">
        <f>IFERROR(VLOOKUP($J31,#REF!,FU$2,0),0)</f>
        <v>0</v>
      </c>
      <c r="FV31" s="33">
        <f t="shared" si="65"/>
        <v>0</v>
      </c>
      <c r="FW31" s="33">
        <f>IFERROR(VLOOKUP($J31,#REF!,FW$2,0),0)</f>
        <v>0</v>
      </c>
      <c r="FX31" s="33">
        <f t="shared" si="66"/>
        <v>0</v>
      </c>
      <c r="FY31" s="33">
        <f>IFERROR(VLOOKUP($J31,#REF!,FY$2,0),0)</f>
        <v>0</v>
      </c>
      <c r="FZ31" s="33">
        <f t="shared" si="66"/>
        <v>0</v>
      </c>
      <c r="GA31" s="33">
        <f>IFERROR(VLOOKUP($J31,#REF!,GA$2,0),0)</f>
        <v>0</v>
      </c>
      <c r="GB31" s="33">
        <f t="shared" si="66"/>
        <v>0</v>
      </c>
      <c r="GC31" s="33">
        <f>IFERROR(VLOOKUP($J31,#REF!,GC$2,0),0)</f>
        <v>0</v>
      </c>
      <c r="GD31" s="33">
        <f t="shared" si="66"/>
        <v>0</v>
      </c>
      <c r="GE31" s="33">
        <f>IFERROR(VLOOKUP($J31,#REF!,GE$2,0),0)</f>
        <v>0</v>
      </c>
      <c r="GF31" s="33">
        <f t="shared" si="66"/>
        <v>0</v>
      </c>
      <c r="GG31" s="33">
        <f>IFERROR(VLOOKUP($J31,#REF!,GG$2,0),0)</f>
        <v>0</v>
      </c>
      <c r="GH31" s="33">
        <f t="shared" si="66"/>
        <v>0</v>
      </c>
      <c r="GI31" s="33">
        <f>IFERROR(VLOOKUP($J31,#REF!,GI$2,0),0)</f>
        <v>0</v>
      </c>
      <c r="GJ31" s="33">
        <f t="shared" si="66"/>
        <v>0</v>
      </c>
      <c r="GK31" s="33">
        <f>IFERROR(VLOOKUP($J31,#REF!,GK$2,0),0)</f>
        <v>0</v>
      </c>
      <c r="GL31" s="33">
        <f t="shared" si="66"/>
        <v>0</v>
      </c>
      <c r="GM31" s="33">
        <f>IFERROR(VLOOKUP($J31,#REF!,GM$2,0),0)</f>
        <v>0</v>
      </c>
      <c r="GN31" s="33">
        <f t="shared" si="67"/>
        <v>0</v>
      </c>
      <c r="GO31" s="33">
        <f>IFERROR(VLOOKUP($J31,#REF!,GO$2,0),0)</f>
        <v>0</v>
      </c>
      <c r="GP31" s="33">
        <f t="shared" si="67"/>
        <v>0</v>
      </c>
      <c r="GQ31" s="33">
        <f>IFERROR(VLOOKUP($J31,#REF!,GQ$2,0),0)</f>
        <v>0</v>
      </c>
      <c r="GR31" s="33">
        <f t="shared" si="67"/>
        <v>0</v>
      </c>
      <c r="GS31" s="33">
        <f>IFERROR(VLOOKUP($J31,#REF!,GS$2,0),0)</f>
        <v>0</v>
      </c>
      <c r="GT31" s="33">
        <f t="shared" si="67"/>
        <v>0</v>
      </c>
      <c r="GU31" s="33">
        <f>IFERROR(VLOOKUP($J31,#REF!,GU$2,0),0)</f>
        <v>0</v>
      </c>
      <c r="GV31" s="33">
        <f t="shared" si="67"/>
        <v>0</v>
      </c>
      <c r="GW31" s="33">
        <f>IFERROR(VLOOKUP($J31,#REF!,GW$2,0),0)</f>
        <v>0</v>
      </c>
      <c r="GX31" s="33">
        <f t="shared" si="67"/>
        <v>0</v>
      </c>
      <c r="GY31" s="33">
        <f>IFERROR(VLOOKUP($J31,#REF!,GY$2,0),0)</f>
        <v>0</v>
      </c>
      <c r="GZ31" s="33">
        <f t="shared" si="67"/>
        <v>0</v>
      </c>
      <c r="HA31" s="33">
        <f>IFERROR(VLOOKUP($J31,#REF!,HA$2,0),0)</f>
        <v>0</v>
      </c>
      <c r="HB31" s="33">
        <f t="shared" si="67"/>
        <v>0</v>
      </c>
      <c r="HC31" s="33">
        <f>IFERROR(VLOOKUP($J31,#REF!,HC$2,0),0)</f>
        <v>0</v>
      </c>
      <c r="HD31" s="33">
        <f t="shared" si="68"/>
        <v>0</v>
      </c>
      <c r="HE31" s="33">
        <f>IFERROR(VLOOKUP($J31,#REF!,HE$2,0),0)</f>
        <v>0</v>
      </c>
      <c r="HF31" s="33">
        <f t="shared" si="68"/>
        <v>0</v>
      </c>
      <c r="HG31" s="33">
        <f>IFERROR(VLOOKUP($J31,#REF!,HG$2,0),0)</f>
        <v>0</v>
      </c>
      <c r="HH31" s="33">
        <f t="shared" si="68"/>
        <v>0</v>
      </c>
      <c r="HI31" s="33">
        <f>IFERROR(VLOOKUP($J31,#REF!,HI$2,0),0)</f>
        <v>0</v>
      </c>
      <c r="HJ31" s="33">
        <f t="shared" si="68"/>
        <v>0</v>
      </c>
      <c r="HK31" s="33">
        <f>IFERROR(VLOOKUP($J31,#REF!,HK$2,0),0)</f>
        <v>0</v>
      </c>
      <c r="HL31" s="33">
        <f t="shared" si="68"/>
        <v>0</v>
      </c>
      <c r="HM31" s="33">
        <f>IFERROR(VLOOKUP($J31,#REF!,HM$2,0),0)</f>
        <v>0</v>
      </c>
      <c r="HN31" s="33">
        <f t="shared" si="68"/>
        <v>0</v>
      </c>
      <c r="HO31" s="33">
        <f>IFERROR(VLOOKUP($J31,#REF!,HO$2,0),0)</f>
        <v>0</v>
      </c>
      <c r="HP31" s="33">
        <f t="shared" si="68"/>
        <v>0</v>
      </c>
      <c r="HQ31" s="33">
        <f>IFERROR(VLOOKUP($J31,#REF!,HQ$2,0),0)</f>
        <v>0</v>
      </c>
      <c r="HR31" s="33">
        <f t="shared" si="68"/>
        <v>0</v>
      </c>
      <c r="HS31" s="33">
        <f>IFERROR(VLOOKUP($J31,#REF!,HS$2,0),0)</f>
        <v>0</v>
      </c>
      <c r="HT31" s="33">
        <f t="shared" si="69"/>
        <v>0</v>
      </c>
      <c r="HU31" s="33">
        <f>IFERROR(VLOOKUP($J31,#REF!,HU$2,0),0)</f>
        <v>0</v>
      </c>
      <c r="HV31" s="33">
        <f t="shared" si="69"/>
        <v>0</v>
      </c>
      <c r="HW31" s="33">
        <f>IFERROR(VLOOKUP($J31,#REF!,HW$2,0),0)</f>
        <v>0</v>
      </c>
      <c r="HX31" s="33">
        <f t="shared" si="69"/>
        <v>0</v>
      </c>
      <c r="HY31" s="33">
        <f>IFERROR(VLOOKUP($J31,#REF!,HY$2,0),0)</f>
        <v>0</v>
      </c>
      <c r="HZ31" s="33">
        <f t="shared" si="69"/>
        <v>0</v>
      </c>
      <c r="IA31" s="33">
        <f>IFERROR(VLOOKUP($J31,#REF!,IA$2,0),0)</f>
        <v>0</v>
      </c>
      <c r="IB31" s="33">
        <f t="shared" si="69"/>
        <v>0</v>
      </c>
      <c r="IC31" s="33">
        <f>IFERROR(VLOOKUP($J31,#REF!,IC$2,0),0)</f>
        <v>0</v>
      </c>
      <c r="ID31" s="33">
        <f t="shared" si="69"/>
        <v>0</v>
      </c>
      <c r="IE31" s="33">
        <f>IFERROR(VLOOKUP($J31,#REF!,IE$2,0),0)</f>
        <v>0</v>
      </c>
      <c r="IF31" s="33">
        <f t="shared" si="69"/>
        <v>0</v>
      </c>
      <c r="IG31" s="33">
        <f>IFERROR(VLOOKUP($J31,#REF!,IG$2,0),0)</f>
        <v>0</v>
      </c>
      <c r="IH31" s="33">
        <f t="shared" si="69"/>
        <v>0</v>
      </c>
      <c r="II31" s="33">
        <f>IFERROR(VLOOKUP($J31,#REF!,II$2,0),0)</f>
        <v>0</v>
      </c>
      <c r="IJ31" s="33">
        <f t="shared" si="70"/>
        <v>0</v>
      </c>
      <c r="IK31" s="33">
        <f>IFERROR(VLOOKUP($J31,#REF!,IK$2,0),0)</f>
        <v>0</v>
      </c>
      <c r="IL31" s="33">
        <f t="shared" si="70"/>
        <v>0</v>
      </c>
      <c r="IM31" s="33">
        <f>IFERROR(VLOOKUP($J31,#REF!,IM$2,0),0)</f>
        <v>0</v>
      </c>
      <c r="IN31" s="33">
        <f t="shared" si="70"/>
        <v>0</v>
      </c>
      <c r="IO31" s="33">
        <f>IFERROR(VLOOKUP($J31,#REF!,IO$2,0),0)</f>
        <v>0</v>
      </c>
      <c r="IP31" s="33">
        <f t="shared" si="70"/>
        <v>0</v>
      </c>
      <c r="IQ31" s="33">
        <f>IFERROR(VLOOKUP($J31,#REF!,IQ$2,0),0)</f>
        <v>0</v>
      </c>
      <c r="IR31" s="33">
        <f t="shared" si="70"/>
        <v>0</v>
      </c>
      <c r="IS31" s="33">
        <f>IFERROR(VLOOKUP($J31,#REF!,IS$2,0),0)</f>
        <v>0</v>
      </c>
      <c r="IT31" s="33">
        <f t="shared" si="70"/>
        <v>0</v>
      </c>
      <c r="IU31" s="33">
        <f>IFERROR(VLOOKUP($J31,#REF!,IU$2,0),0)</f>
        <v>0</v>
      </c>
      <c r="IV31" s="33">
        <f t="shared" si="70"/>
        <v>0</v>
      </c>
      <c r="IW31" s="33">
        <f>IFERROR(VLOOKUP($J31,#REF!,IW$2,0),0)</f>
        <v>0</v>
      </c>
      <c r="IX31" s="33">
        <f t="shared" si="70"/>
        <v>0</v>
      </c>
      <c r="IY31" s="33">
        <f>IFERROR(VLOOKUP($J31,#REF!,IY$2,0),0)</f>
        <v>0</v>
      </c>
      <c r="IZ31" s="33">
        <f t="shared" si="71"/>
        <v>0</v>
      </c>
      <c r="JA31" s="33">
        <f>IFERROR(VLOOKUP($J31,#REF!,JA$2,0),0)</f>
        <v>0</v>
      </c>
      <c r="JB31" s="33">
        <f t="shared" si="71"/>
        <v>0</v>
      </c>
      <c r="JC31" s="33">
        <f>IFERROR(VLOOKUP($J31,#REF!,JC$2,0),0)</f>
        <v>0</v>
      </c>
      <c r="JD31" s="33">
        <f t="shared" si="71"/>
        <v>0</v>
      </c>
      <c r="JE31" s="33">
        <f>IFERROR(VLOOKUP($J31,#REF!,JE$2,0),0)</f>
        <v>0</v>
      </c>
      <c r="JF31" s="33">
        <f t="shared" si="71"/>
        <v>0</v>
      </c>
      <c r="JG31" s="33">
        <f>IFERROR(VLOOKUP($J31,#REF!,JG$2,0),0)</f>
        <v>0</v>
      </c>
      <c r="JH31" s="33">
        <f t="shared" si="71"/>
        <v>0</v>
      </c>
      <c r="JI31" s="33">
        <f>IFERROR(VLOOKUP($J31,#REF!,JI$2,0),0)</f>
        <v>0</v>
      </c>
      <c r="JJ31" s="33">
        <f t="shared" si="71"/>
        <v>0</v>
      </c>
      <c r="JK31" s="33">
        <f>IFERROR(VLOOKUP($J31,#REF!,JK$2,0),0)</f>
        <v>0</v>
      </c>
      <c r="JL31" s="33">
        <f t="shared" si="71"/>
        <v>0</v>
      </c>
      <c r="JM31" s="33">
        <f>IFERROR(VLOOKUP($J31,#REF!,JM$2,0),0)</f>
        <v>0</v>
      </c>
      <c r="JN31" s="33">
        <f t="shared" si="71"/>
        <v>0</v>
      </c>
      <c r="JO31" s="33">
        <f>IFERROR(VLOOKUP($J31,#REF!,JO$2,0),0)</f>
        <v>0</v>
      </c>
      <c r="JP31" s="33">
        <f t="shared" si="72"/>
        <v>0</v>
      </c>
      <c r="JQ31" s="33">
        <f>IFERROR(VLOOKUP($J31,#REF!,JQ$2,0),0)</f>
        <v>0</v>
      </c>
      <c r="JR31" s="33">
        <f t="shared" si="72"/>
        <v>0</v>
      </c>
      <c r="JS31" s="33">
        <f>IFERROR(VLOOKUP($J31,#REF!,JS$2,0),0)</f>
        <v>0</v>
      </c>
      <c r="JT31" s="33">
        <f t="shared" si="72"/>
        <v>0</v>
      </c>
      <c r="JU31" s="33">
        <f>IFERROR(VLOOKUP($J31,#REF!,JU$2,0),0)</f>
        <v>0</v>
      </c>
      <c r="JV31" s="33">
        <f t="shared" si="72"/>
        <v>0</v>
      </c>
      <c r="JW31" s="33">
        <f>IFERROR(VLOOKUP($J31,#REF!,JW$2,0),0)</f>
        <v>0</v>
      </c>
      <c r="JX31" s="33">
        <f t="shared" si="72"/>
        <v>0</v>
      </c>
      <c r="JY31" s="33">
        <f>IFERROR(VLOOKUP($J31,#REF!,JY$2,0),0)</f>
        <v>0</v>
      </c>
      <c r="JZ31" s="33">
        <f t="shared" si="72"/>
        <v>0</v>
      </c>
      <c r="KA31" s="33">
        <f>IFERROR(VLOOKUP($J31,#REF!,KA$2,0),0)</f>
        <v>0</v>
      </c>
      <c r="KB31" s="33">
        <f t="shared" si="72"/>
        <v>0</v>
      </c>
      <c r="KC31" s="33">
        <f>IFERROR(VLOOKUP($J31,#REF!,KC$2,0),0)</f>
        <v>0</v>
      </c>
      <c r="KD31" s="33">
        <f t="shared" si="72"/>
        <v>0</v>
      </c>
      <c r="KE31" s="33">
        <f>IFERROR(VLOOKUP($J31,#REF!,KE$2,0),0)</f>
        <v>0</v>
      </c>
      <c r="KF31" s="33">
        <f t="shared" si="73"/>
        <v>0</v>
      </c>
      <c r="KG31" s="33">
        <f>IFERROR(VLOOKUP($J31,#REF!,KG$2,0),0)</f>
        <v>0</v>
      </c>
      <c r="KH31" s="33">
        <f t="shared" si="73"/>
        <v>0</v>
      </c>
      <c r="KI31" s="33">
        <f>IFERROR(VLOOKUP($J31,#REF!,KI$2,0),0)</f>
        <v>0</v>
      </c>
      <c r="KJ31" s="33">
        <f t="shared" si="73"/>
        <v>0</v>
      </c>
      <c r="KK31" s="33">
        <f>IFERROR(VLOOKUP($J31,#REF!,KK$2,0),0)</f>
        <v>0</v>
      </c>
      <c r="KL31" s="33">
        <f t="shared" si="73"/>
        <v>0</v>
      </c>
      <c r="KM31" s="33">
        <f>IFERROR(VLOOKUP($J31,#REF!,KM$2,0),0)</f>
        <v>0</v>
      </c>
      <c r="KN31" s="33">
        <f t="shared" si="73"/>
        <v>0</v>
      </c>
      <c r="KO31" s="33">
        <f>IFERROR(VLOOKUP($J31,#REF!,KO$2,0),0)</f>
        <v>0</v>
      </c>
      <c r="KP31" s="33">
        <f t="shared" si="73"/>
        <v>0</v>
      </c>
      <c r="KQ31" s="33">
        <f>IFERROR(VLOOKUP($J31,#REF!,KQ$2,0),0)</f>
        <v>0</v>
      </c>
      <c r="KR31" s="33">
        <f t="shared" si="73"/>
        <v>0</v>
      </c>
      <c r="KS31" s="33">
        <f>IFERROR(VLOOKUP($J31,#REF!,KS$2,0),0)</f>
        <v>0</v>
      </c>
      <c r="KT31" s="33">
        <f t="shared" si="73"/>
        <v>0</v>
      </c>
      <c r="KU31" s="33">
        <f>IFERROR(VLOOKUP($J31,#REF!,KU$2,0),0)</f>
        <v>0</v>
      </c>
      <c r="KV31" s="33">
        <f t="shared" si="74"/>
        <v>0</v>
      </c>
      <c r="KW31" s="33">
        <f>IFERROR(VLOOKUP($J31,#REF!,KW$2,0),0)</f>
        <v>0</v>
      </c>
      <c r="KX31" s="33">
        <f t="shared" si="74"/>
        <v>0</v>
      </c>
      <c r="KY31" s="33">
        <f>IFERROR(VLOOKUP($J31,#REF!,KY$2,0),0)</f>
        <v>0</v>
      </c>
      <c r="KZ31" s="33">
        <f t="shared" si="74"/>
        <v>0</v>
      </c>
      <c r="LA31" s="33">
        <f>IFERROR(VLOOKUP($J31,#REF!,LA$2,0),0)</f>
        <v>0</v>
      </c>
      <c r="LB31" s="33">
        <f t="shared" si="74"/>
        <v>0</v>
      </c>
      <c r="LC31" s="33">
        <f>IFERROR(VLOOKUP($J31,#REF!,LC$2,0),0)</f>
        <v>0</v>
      </c>
      <c r="LD31" s="33">
        <f t="shared" si="74"/>
        <v>0</v>
      </c>
      <c r="LE31" s="33">
        <f>IFERROR(VLOOKUP($J31,#REF!,LE$2,0),0)</f>
        <v>0</v>
      </c>
      <c r="LF31" s="33">
        <f t="shared" si="74"/>
        <v>0</v>
      </c>
      <c r="LG31" s="33">
        <f>IFERROR(VLOOKUP($J31,#REF!,LG$2,0),0)</f>
        <v>0</v>
      </c>
      <c r="LH31" s="33">
        <f t="shared" si="74"/>
        <v>0</v>
      </c>
      <c r="LI31" s="33">
        <f>IFERROR(VLOOKUP($J31,#REF!,LI$2,0),0)</f>
        <v>0</v>
      </c>
      <c r="LJ31" s="33">
        <f t="shared" si="74"/>
        <v>0</v>
      </c>
      <c r="LK31" s="33">
        <f>IFERROR(VLOOKUP($J31,#REF!,LK$2,0),0)</f>
        <v>0</v>
      </c>
      <c r="LL31" s="33">
        <f t="shared" si="75"/>
        <v>0</v>
      </c>
      <c r="LM31" s="33">
        <f>IFERROR(VLOOKUP($J31,#REF!,LM$2,0),0)</f>
        <v>0</v>
      </c>
      <c r="LN31" s="33">
        <f t="shared" si="75"/>
        <v>0</v>
      </c>
      <c r="LO31" s="33">
        <f>IFERROR(VLOOKUP($J31,#REF!,LO$2,0),0)</f>
        <v>0</v>
      </c>
      <c r="LP31" s="33">
        <f t="shared" si="75"/>
        <v>0</v>
      </c>
      <c r="LQ31" s="33">
        <f>IFERROR(VLOOKUP($J31,#REF!,LQ$2,0),0)</f>
        <v>0</v>
      </c>
      <c r="LR31" s="33">
        <f t="shared" si="75"/>
        <v>0</v>
      </c>
      <c r="LS31" s="33">
        <f>IFERROR(VLOOKUP($J31,#REF!,LS$2,0),0)</f>
        <v>0</v>
      </c>
      <c r="LT31" s="33">
        <f t="shared" si="75"/>
        <v>0</v>
      </c>
      <c r="LU31" s="33">
        <f>IFERROR(VLOOKUP($J31,#REF!,LU$2,0),0)</f>
        <v>0</v>
      </c>
      <c r="LV31" s="33">
        <f t="shared" si="75"/>
        <v>0</v>
      </c>
      <c r="LW31" s="33">
        <f>IFERROR(VLOOKUP($J31,#REF!,LW$2,0),0)</f>
        <v>0</v>
      </c>
      <c r="LX31" s="33">
        <f t="shared" si="75"/>
        <v>0</v>
      </c>
      <c r="LY31" s="33">
        <f>IFERROR(VLOOKUP($J31,#REF!,LY$2,0),0)</f>
        <v>0</v>
      </c>
      <c r="LZ31" s="33">
        <f t="shared" si="75"/>
        <v>0</v>
      </c>
      <c r="MA31" s="33">
        <f>IFERROR(VLOOKUP($J31,#REF!,MA$2,0),0)</f>
        <v>0</v>
      </c>
      <c r="MB31" s="33">
        <f t="shared" si="76"/>
        <v>0</v>
      </c>
      <c r="MC31" s="33">
        <f>IFERROR(VLOOKUP($J31,#REF!,MC$2,0),0)</f>
        <v>0</v>
      </c>
      <c r="MD31" s="33">
        <f t="shared" si="76"/>
        <v>0</v>
      </c>
      <c r="ME31" s="33">
        <f>IFERROR(VLOOKUP($J31,#REF!,ME$2,0),0)</f>
        <v>0</v>
      </c>
      <c r="MF31" s="33">
        <f t="shared" si="76"/>
        <v>0</v>
      </c>
      <c r="MG31" s="33">
        <f>IFERROR(VLOOKUP($J31,#REF!,MG$2,0),0)</f>
        <v>0</v>
      </c>
      <c r="MH31" s="33">
        <f t="shared" si="76"/>
        <v>0</v>
      </c>
      <c r="MI31" s="33">
        <f>IFERROR(VLOOKUP($J31,#REF!,MI$2,0),0)</f>
        <v>0</v>
      </c>
      <c r="MJ31" s="33">
        <f t="shared" si="76"/>
        <v>0</v>
      </c>
      <c r="MK31" s="33">
        <f>IFERROR(VLOOKUP($J31,#REF!,MK$2,0),0)</f>
        <v>0</v>
      </c>
      <c r="ML31" s="33">
        <f t="shared" si="76"/>
        <v>0</v>
      </c>
      <c r="MM31" s="33">
        <f>IFERROR(VLOOKUP($J31,#REF!,MM$2,0),0)</f>
        <v>0</v>
      </c>
      <c r="MN31" s="33">
        <f t="shared" si="76"/>
        <v>0</v>
      </c>
      <c r="MO31" s="33">
        <f>IFERROR(VLOOKUP($J31,#REF!,MO$2,0),0)</f>
        <v>0</v>
      </c>
      <c r="MP31" s="33">
        <f t="shared" si="76"/>
        <v>0</v>
      </c>
      <c r="MQ31" s="33">
        <f>IFERROR(VLOOKUP($J31,#REF!,MQ$2,0),0)</f>
        <v>0</v>
      </c>
      <c r="MR31" s="33">
        <f t="shared" si="77"/>
        <v>0</v>
      </c>
      <c r="MS31" s="33">
        <f>IFERROR(VLOOKUP($J31,#REF!,MS$2,0),0)</f>
        <v>0</v>
      </c>
      <c r="MT31" s="33">
        <f t="shared" si="77"/>
        <v>0</v>
      </c>
      <c r="MU31" s="33">
        <f>IFERROR(VLOOKUP($J31,#REF!,MU$2,0),0)</f>
        <v>0</v>
      </c>
      <c r="MV31" s="33">
        <f t="shared" si="77"/>
        <v>0</v>
      </c>
      <c r="MW31" s="33">
        <f>IFERROR(VLOOKUP($J31,#REF!,MW$2,0),0)</f>
        <v>0</v>
      </c>
      <c r="MX31" s="33">
        <f t="shared" si="77"/>
        <v>0</v>
      </c>
      <c r="MY31" s="33">
        <f>IFERROR(VLOOKUP($J31,#REF!,MY$2,0),0)</f>
        <v>0</v>
      </c>
      <c r="MZ31" s="33">
        <f t="shared" si="77"/>
        <v>0</v>
      </c>
      <c r="NA31" s="33">
        <f>IFERROR(VLOOKUP($J31,#REF!,NA$2,0),0)</f>
        <v>0</v>
      </c>
      <c r="NB31" s="33">
        <f t="shared" si="77"/>
        <v>0</v>
      </c>
      <c r="NC31" s="33">
        <f>IFERROR(VLOOKUP($J31,#REF!,NC$2,0),0)</f>
        <v>0</v>
      </c>
      <c r="ND31" s="33">
        <f t="shared" si="77"/>
        <v>0</v>
      </c>
      <c r="NE31" s="33">
        <f>IFERROR(VLOOKUP($J31,#REF!,NE$2,0),0)</f>
        <v>0</v>
      </c>
      <c r="NF31" s="33">
        <f t="shared" si="77"/>
        <v>0</v>
      </c>
      <c r="NG31" s="33">
        <f>IFERROR(VLOOKUP($J31,#REF!,NG$2,0),0)</f>
        <v>0</v>
      </c>
      <c r="NH31" s="33">
        <f t="shared" si="78"/>
        <v>0</v>
      </c>
      <c r="NI31" s="33">
        <f>IFERROR(VLOOKUP($J31,#REF!,NI$2,0),0)</f>
        <v>0</v>
      </c>
      <c r="NJ31" s="33">
        <f t="shared" si="78"/>
        <v>0</v>
      </c>
      <c r="NK31" s="33">
        <f>IFERROR(VLOOKUP($J31,#REF!,NK$2,0),0)</f>
        <v>0</v>
      </c>
      <c r="NL31" s="33">
        <f t="shared" si="78"/>
        <v>0</v>
      </c>
      <c r="NM31" s="33">
        <f>IFERROR(VLOOKUP($J31,#REF!,NM$2,0),0)</f>
        <v>0</v>
      </c>
      <c r="NN31" s="33">
        <f t="shared" si="78"/>
        <v>0</v>
      </c>
      <c r="NO31" s="33">
        <f>IFERROR(VLOOKUP($J31,#REF!,NO$2,0),0)</f>
        <v>0</v>
      </c>
      <c r="NP31" s="33">
        <f t="shared" si="78"/>
        <v>0</v>
      </c>
      <c r="NQ31" s="33">
        <f>IFERROR(VLOOKUP($J31,#REF!,NQ$2,0),0)</f>
        <v>0</v>
      </c>
      <c r="NR31" s="33">
        <f t="shared" si="78"/>
        <v>0</v>
      </c>
      <c r="NS31" s="33">
        <f>IFERROR(VLOOKUP($J31,#REF!,NS$2,0),0)</f>
        <v>0</v>
      </c>
      <c r="NT31" s="33">
        <f t="shared" si="78"/>
        <v>0</v>
      </c>
      <c r="NU31" s="33">
        <f>IFERROR(VLOOKUP($J31,#REF!,NU$2,0),0)</f>
        <v>0</v>
      </c>
      <c r="NV31" s="33">
        <f t="shared" si="78"/>
        <v>0</v>
      </c>
      <c r="NW31" s="33">
        <f>IFERROR(VLOOKUP($J31,#REF!,NW$2,0),0)</f>
        <v>0</v>
      </c>
      <c r="NX31" s="33">
        <f t="shared" si="79"/>
        <v>0</v>
      </c>
      <c r="NY31" s="33">
        <f>IFERROR(VLOOKUP($J31,#REF!,NY$2,0),0)</f>
        <v>0</v>
      </c>
      <c r="NZ31" s="33">
        <f t="shared" si="79"/>
        <v>0</v>
      </c>
      <c r="OA31" s="33">
        <f>IFERROR(VLOOKUP($J31,#REF!,OA$2,0),0)</f>
        <v>0</v>
      </c>
      <c r="OB31" s="33">
        <f t="shared" si="79"/>
        <v>0</v>
      </c>
      <c r="OC31" s="33">
        <f>IFERROR(VLOOKUP($J31,#REF!,OC$2,0),0)</f>
        <v>0</v>
      </c>
      <c r="OD31" s="33">
        <f t="shared" si="79"/>
        <v>0</v>
      </c>
      <c r="OE31" s="33">
        <f>IFERROR(VLOOKUP($J31,#REF!,OE$2,0),0)</f>
        <v>0</v>
      </c>
      <c r="OF31" s="33">
        <f t="shared" si="79"/>
        <v>0</v>
      </c>
      <c r="OG31" s="33">
        <f>IFERROR(VLOOKUP($J31,#REF!,OG$2,0),0)</f>
        <v>0</v>
      </c>
      <c r="OH31" s="33">
        <f t="shared" si="79"/>
        <v>0</v>
      </c>
      <c r="OI31" s="33">
        <f>IFERROR(VLOOKUP($J31,#REF!,OI$2,0),0)</f>
        <v>0</v>
      </c>
      <c r="OJ31" s="33">
        <f t="shared" si="79"/>
        <v>0</v>
      </c>
      <c r="OK31" s="33">
        <f>IFERROR(VLOOKUP($J31,#REF!,OK$2,0),0)</f>
        <v>0</v>
      </c>
      <c r="OL31" s="33">
        <f t="shared" si="79"/>
        <v>0</v>
      </c>
      <c r="OM31" s="33">
        <f>IFERROR(VLOOKUP($J31,#REF!,OM$2,0),0)</f>
        <v>0</v>
      </c>
      <c r="ON31" s="33">
        <f t="shared" si="80"/>
        <v>0</v>
      </c>
      <c r="OO31" s="33">
        <f>IFERROR(VLOOKUP($J31,#REF!,OO$2,0),0)</f>
        <v>0</v>
      </c>
      <c r="OP31" s="33">
        <f t="shared" si="81"/>
        <v>0</v>
      </c>
      <c r="OQ31" s="33">
        <f>IFERROR(VLOOKUP($J31,#REF!,OQ$2,0),0)</f>
        <v>0</v>
      </c>
      <c r="OR31" s="33">
        <f t="shared" si="82"/>
        <v>0</v>
      </c>
      <c r="OS31" s="33">
        <f>IFERROR(VLOOKUP($J31,#REF!,OS$2,0),0)</f>
        <v>0</v>
      </c>
      <c r="OT31" s="33">
        <f t="shared" si="83"/>
        <v>0</v>
      </c>
      <c r="OU31" s="33">
        <f>IFERROR(VLOOKUP($J31,#REF!,OU$2,0),0)</f>
        <v>0</v>
      </c>
      <c r="OV31" s="33">
        <f t="shared" si="84"/>
        <v>0</v>
      </c>
      <c r="OW31" s="33">
        <f>IFERROR(VLOOKUP($J31,#REF!,OW$2,0),0)</f>
        <v>0</v>
      </c>
      <c r="OX31" s="33">
        <f t="shared" si="85"/>
        <v>0</v>
      </c>
    </row>
    <row r="32" spans="2:414">
      <c r="B32" s="63">
        <f t="shared" si="0"/>
        <v>21</v>
      </c>
      <c r="C32" s="28">
        <f>入力⑥!C27</f>
        <v>0</v>
      </c>
      <c r="D32" s="28">
        <f>入力⑥!D27</f>
        <v>0</v>
      </c>
      <c r="E32" s="28">
        <f>入力⑥!E27</f>
        <v>0</v>
      </c>
      <c r="F32" s="28">
        <f>入力⑥!F27</f>
        <v>0</v>
      </c>
      <c r="G32" s="28">
        <f>入力⑥!G27</f>
        <v>0</v>
      </c>
      <c r="H32" s="28">
        <f>入力⑥!H27</f>
        <v>0</v>
      </c>
      <c r="I32" s="28">
        <f>入力⑥!I27</f>
        <v>0</v>
      </c>
      <c r="J32" s="28">
        <f>入力⑥!J27</f>
        <v>0</v>
      </c>
      <c r="K32" s="28" t="str">
        <f>入力⑥!L27</f>
        <v/>
      </c>
      <c r="L32" s="28" t="str">
        <f>入力⑥!M27</f>
        <v/>
      </c>
      <c r="M32" s="28">
        <f>入力⑥!N27</f>
        <v>0</v>
      </c>
      <c r="N32" s="28">
        <f>入力⑥!O27</f>
        <v>0</v>
      </c>
      <c r="O32" s="33">
        <f>IFERROR(VLOOKUP($J32,#REF!,O$2,0),0)</f>
        <v>0</v>
      </c>
      <c r="P32" s="33">
        <f t="shared" si="1"/>
        <v>0</v>
      </c>
      <c r="Q32" s="33">
        <f>IFERROR(VLOOKUP($J32,#REF!,Q$2,0),0)</f>
        <v>0</v>
      </c>
      <c r="R32" s="33">
        <f t="shared" si="1"/>
        <v>0</v>
      </c>
      <c r="S32" s="33">
        <f>IFERROR(VLOOKUP($J32,#REF!,S$2,0),0)</f>
        <v>0</v>
      </c>
      <c r="T32" s="33">
        <f t="shared" ref="T32:V47" si="86">$G32*S32</f>
        <v>0</v>
      </c>
      <c r="U32" s="33">
        <f>IFERROR(VLOOKUP($J32,#REF!,U$2,0),0)</f>
        <v>0</v>
      </c>
      <c r="V32" s="33">
        <f t="shared" si="86"/>
        <v>0</v>
      </c>
      <c r="W32" s="33">
        <f>IFERROR(VLOOKUP($J32,#REF!,W$2,0),0)</f>
        <v>0</v>
      </c>
      <c r="X32" s="33">
        <f t="shared" ref="X32:Z47" si="87">$G32*W32</f>
        <v>0</v>
      </c>
      <c r="Y32" s="33">
        <f>IFERROR(VLOOKUP($J32,#REF!,Y$2,0),0)</f>
        <v>0</v>
      </c>
      <c r="Z32" s="33">
        <f t="shared" si="87"/>
        <v>0</v>
      </c>
      <c r="AA32" s="33">
        <f>IFERROR(VLOOKUP($J32,#REF!,AA$2,0),0)</f>
        <v>0</v>
      </c>
      <c r="AB32" s="33">
        <f t="shared" ref="AB32:AD47" si="88">$G32*AA32</f>
        <v>0</v>
      </c>
      <c r="AC32" s="33">
        <f>IFERROR(VLOOKUP($J32,#REF!,AC$2,0),0)</f>
        <v>0</v>
      </c>
      <c r="AD32" s="33">
        <f t="shared" si="88"/>
        <v>0</v>
      </c>
      <c r="AE32" s="33">
        <f>IFERROR(VLOOKUP($J32,#REF!,AE$2,0),0)</f>
        <v>0</v>
      </c>
      <c r="AF32" s="33">
        <f t="shared" ref="AF32:AH47" si="89">$G32*AE32</f>
        <v>0</v>
      </c>
      <c r="AG32" s="33">
        <f>IFERROR(VLOOKUP($J32,#REF!,AG$2,0),0)</f>
        <v>0</v>
      </c>
      <c r="AH32" s="33">
        <f t="shared" si="89"/>
        <v>0</v>
      </c>
      <c r="AI32" s="33">
        <f>IFERROR(VLOOKUP($J32,#REF!,AI$2,0),0)</f>
        <v>0</v>
      </c>
      <c r="AJ32" s="33">
        <f t="shared" ref="AJ32:AL47" si="90">$G32*AI32</f>
        <v>0</v>
      </c>
      <c r="AK32" s="33">
        <f>IFERROR(VLOOKUP($J32,#REF!,AK$2,0),0)</f>
        <v>0</v>
      </c>
      <c r="AL32" s="33">
        <f t="shared" si="90"/>
        <v>0</v>
      </c>
      <c r="AM32" s="33">
        <f>IFERROR(VLOOKUP($J32,#REF!,AM$2,0),0)</f>
        <v>0</v>
      </c>
      <c r="AN32" s="33">
        <f t="shared" ref="AN32:AP47" si="91">$G32*AM32</f>
        <v>0</v>
      </c>
      <c r="AO32" s="33">
        <f>IFERROR(VLOOKUP($J32,#REF!,AO$2,0),0)</f>
        <v>0</v>
      </c>
      <c r="AP32" s="33">
        <f t="shared" si="91"/>
        <v>0</v>
      </c>
      <c r="AQ32" s="33">
        <f>IFERROR(VLOOKUP($J32,#REF!,AQ$2,0),0)</f>
        <v>0</v>
      </c>
      <c r="AR32" s="33">
        <f t="shared" ref="AR32:AT47" si="92">$G32*AQ32</f>
        <v>0</v>
      </c>
      <c r="AS32" s="33">
        <f>IFERROR(VLOOKUP($J32,#REF!,AS$2,0),0)</f>
        <v>0</v>
      </c>
      <c r="AT32" s="33">
        <f t="shared" si="92"/>
        <v>0</v>
      </c>
      <c r="AU32" s="33">
        <f>IFERROR(VLOOKUP($J32,#REF!,AU$2,0),0)</f>
        <v>0</v>
      </c>
      <c r="AV32" s="33">
        <f t="shared" ref="AV32:AX47" si="93">$G32*AU32</f>
        <v>0</v>
      </c>
      <c r="AW32" s="33">
        <f>IFERROR(VLOOKUP($J32,#REF!,AW$2,0),0)</f>
        <v>0</v>
      </c>
      <c r="AX32" s="33">
        <f t="shared" si="93"/>
        <v>0</v>
      </c>
      <c r="AY32" s="33">
        <f>IFERROR(VLOOKUP($J32,#REF!,AY$2,0),0)</f>
        <v>0</v>
      </c>
      <c r="AZ32" s="33">
        <f t="shared" ref="AZ32:BB47" si="94">$G32*AY32</f>
        <v>0</v>
      </c>
      <c r="BA32" s="33">
        <f>IFERROR(VLOOKUP($J32,#REF!,BA$2,0),0)</f>
        <v>0</v>
      </c>
      <c r="BB32" s="33">
        <f t="shared" si="94"/>
        <v>0</v>
      </c>
      <c r="BC32" s="33">
        <f>IFERROR(VLOOKUP($J32,#REF!,BC$2,0),0)</f>
        <v>0</v>
      </c>
      <c r="BD32" s="33">
        <f t="shared" ref="BD32:BF47" si="95">$G32*BC32</f>
        <v>0</v>
      </c>
      <c r="BE32" s="33">
        <f>IFERROR(VLOOKUP($J32,#REF!,BE$2,0),0)</f>
        <v>0</v>
      </c>
      <c r="BF32" s="33">
        <f t="shared" si="95"/>
        <v>0</v>
      </c>
      <c r="BG32" s="33">
        <f>IFERROR(VLOOKUP($J32,#REF!,BG$2,0),0)</f>
        <v>0</v>
      </c>
      <c r="BH32" s="33">
        <f t="shared" ref="BH32:BJ47" si="96">$G32*BG32</f>
        <v>0</v>
      </c>
      <c r="BI32" s="33">
        <f>IFERROR(VLOOKUP($J32,#REF!,BI$2,0),0)</f>
        <v>0</v>
      </c>
      <c r="BJ32" s="33">
        <f t="shared" si="96"/>
        <v>0</v>
      </c>
      <c r="BK32" s="33">
        <f>IFERROR(VLOOKUP($J32,#REF!,BK$2,0),0)</f>
        <v>0</v>
      </c>
      <c r="BL32" s="33">
        <f t="shared" ref="BL32:BN47" si="97">$G32*BK32</f>
        <v>0</v>
      </c>
      <c r="BM32" s="33">
        <f>IFERROR(VLOOKUP($J32,#REF!,BM$2,0),0)</f>
        <v>0</v>
      </c>
      <c r="BN32" s="33">
        <f t="shared" si="97"/>
        <v>0</v>
      </c>
      <c r="BO32" s="33">
        <f>IFERROR(VLOOKUP($J32,#REF!,BO$2,0),0)</f>
        <v>0</v>
      </c>
      <c r="BP32" s="33">
        <f t="shared" ref="BP32:BR47" si="98">$G32*BO32</f>
        <v>0</v>
      </c>
      <c r="BQ32" s="33">
        <f>IFERROR(VLOOKUP($J32,#REF!,BQ$2,0),0)</f>
        <v>0</v>
      </c>
      <c r="BR32" s="33">
        <f t="shared" si="98"/>
        <v>0</v>
      </c>
      <c r="BS32" s="33">
        <f>IFERROR(VLOOKUP($J32,#REF!,BS$2,0),0)</f>
        <v>0</v>
      </c>
      <c r="BT32" s="33">
        <f t="shared" ref="BT32:BV47" si="99">$G32*BS32</f>
        <v>0</v>
      </c>
      <c r="BU32" s="33">
        <f>IFERROR(VLOOKUP($J32,#REF!,BU$2,0),0)</f>
        <v>0</v>
      </c>
      <c r="BV32" s="33">
        <f t="shared" si="99"/>
        <v>0</v>
      </c>
      <c r="BW32" s="33">
        <f>IFERROR(VLOOKUP($J32,#REF!,BW$2,0),0)</f>
        <v>0</v>
      </c>
      <c r="BX32" s="33">
        <f t="shared" ref="BX32:BZ47" si="100">$G32*BW32</f>
        <v>0</v>
      </c>
      <c r="BY32" s="33">
        <f>IFERROR(VLOOKUP($J32,#REF!,BY$2,0),0)</f>
        <v>0</v>
      </c>
      <c r="BZ32" s="33">
        <f t="shared" si="100"/>
        <v>0</v>
      </c>
      <c r="CA32" s="33">
        <f>IFERROR(VLOOKUP($J32,#REF!,CA$2,0),0)</f>
        <v>0</v>
      </c>
      <c r="CB32" s="33">
        <f t="shared" ref="CB32:CD47" si="101">$G32*CA32</f>
        <v>0</v>
      </c>
      <c r="CC32" s="33">
        <f>IFERROR(VLOOKUP($J32,#REF!,CC$2,0),0)</f>
        <v>0</v>
      </c>
      <c r="CD32" s="33">
        <f t="shared" si="101"/>
        <v>0</v>
      </c>
      <c r="CE32" s="33">
        <f>IFERROR(VLOOKUP($J32,#REF!,CE$2,0),0)</f>
        <v>0</v>
      </c>
      <c r="CF32" s="33">
        <f t="shared" ref="CF32:CT47" si="102">$G32*CE32</f>
        <v>0</v>
      </c>
      <c r="CG32" s="33">
        <f>IFERROR(VLOOKUP($J32,#REF!,CG$2,0),0)</f>
        <v>0</v>
      </c>
      <c r="CH32" s="33">
        <f t="shared" si="102"/>
        <v>0</v>
      </c>
      <c r="CI32" s="33">
        <f>IFERROR(VLOOKUP($J32,#REF!,CI$2,0),0)</f>
        <v>0</v>
      </c>
      <c r="CJ32" s="33">
        <f t="shared" si="102"/>
        <v>0</v>
      </c>
      <c r="CK32" s="33">
        <f>IFERROR(VLOOKUP($J32,#REF!,CK$2,0),0)</f>
        <v>0</v>
      </c>
      <c r="CL32" s="33">
        <f t="shared" si="102"/>
        <v>0</v>
      </c>
      <c r="CM32" s="33">
        <f>IFERROR(VLOOKUP($J32,#REF!,CM$2,0),0)</f>
        <v>0</v>
      </c>
      <c r="CN32" s="33">
        <f t="shared" si="102"/>
        <v>0</v>
      </c>
      <c r="CO32" s="33">
        <f>IFERROR(VLOOKUP($J32,#REF!,CO$2,0),0)</f>
        <v>0</v>
      </c>
      <c r="CP32" s="33">
        <f t="shared" si="102"/>
        <v>0</v>
      </c>
      <c r="CQ32" s="33">
        <f>IFERROR(VLOOKUP($J32,#REF!,CQ$2,0),0)</f>
        <v>0</v>
      </c>
      <c r="CR32" s="33">
        <f t="shared" si="102"/>
        <v>0</v>
      </c>
      <c r="CS32" s="33">
        <f>IFERROR(VLOOKUP($J32,#REF!,CS$2,0),0)</f>
        <v>0</v>
      </c>
      <c r="CT32" s="33">
        <f t="shared" si="102"/>
        <v>0</v>
      </c>
      <c r="CU32" s="33">
        <f>IFERROR(VLOOKUP($J32,#REF!,CU$2,0),0)</f>
        <v>0</v>
      </c>
      <c r="CV32" s="33">
        <f t="shared" ref="CV32:DJ47" si="103">$G32*CU32</f>
        <v>0</v>
      </c>
      <c r="CW32" s="33">
        <f>IFERROR(VLOOKUP($J32,#REF!,CW$2,0),0)</f>
        <v>0</v>
      </c>
      <c r="CX32" s="33">
        <f t="shared" si="103"/>
        <v>0</v>
      </c>
      <c r="CY32" s="33">
        <f>IFERROR(VLOOKUP($J32,#REF!,CY$2,0),0)</f>
        <v>0</v>
      </c>
      <c r="CZ32" s="33">
        <f t="shared" si="103"/>
        <v>0</v>
      </c>
      <c r="DA32" s="33">
        <f>IFERROR(VLOOKUP($J32,#REF!,DA$2,0),0)</f>
        <v>0</v>
      </c>
      <c r="DB32" s="33">
        <f t="shared" si="103"/>
        <v>0</v>
      </c>
      <c r="DC32" s="33">
        <f>IFERROR(VLOOKUP($J32,#REF!,DC$2,0),0)</f>
        <v>0</v>
      </c>
      <c r="DD32" s="33">
        <f t="shared" si="103"/>
        <v>0</v>
      </c>
      <c r="DE32" s="33">
        <f>IFERROR(VLOOKUP($J32,#REF!,DE$2,0),0)</f>
        <v>0</v>
      </c>
      <c r="DF32" s="33">
        <f t="shared" si="103"/>
        <v>0</v>
      </c>
      <c r="DG32" s="33">
        <f>IFERROR(VLOOKUP($J32,#REF!,DG$2,0),0)</f>
        <v>0</v>
      </c>
      <c r="DH32" s="33">
        <f t="shared" si="103"/>
        <v>0</v>
      </c>
      <c r="DI32" s="33">
        <f>IFERROR(VLOOKUP($J32,#REF!,DI$2,0),0)</f>
        <v>0</v>
      </c>
      <c r="DJ32" s="33">
        <f t="shared" si="103"/>
        <v>0</v>
      </c>
      <c r="DK32" s="33">
        <f>IFERROR(VLOOKUP($J32,#REF!,DK$2,0),0)</f>
        <v>0</v>
      </c>
      <c r="DL32" s="33">
        <f t="shared" ref="DL32:DZ47" si="104">$G32*DK32</f>
        <v>0</v>
      </c>
      <c r="DM32" s="33">
        <f>IFERROR(VLOOKUP($J32,#REF!,DM$2,0),0)</f>
        <v>0</v>
      </c>
      <c r="DN32" s="33">
        <f t="shared" si="104"/>
        <v>0</v>
      </c>
      <c r="DO32" s="33">
        <f>IFERROR(VLOOKUP($J32,#REF!,DO$2,0),0)</f>
        <v>0</v>
      </c>
      <c r="DP32" s="33">
        <f t="shared" si="104"/>
        <v>0</v>
      </c>
      <c r="DQ32" s="33">
        <f>IFERROR(VLOOKUP($J32,#REF!,DQ$2,0),0)</f>
        <v>0</v>
      </c>
      <c r="DR32" s="33">
        <f t="shared" si="104"/>
        <v>0</v>
      </c>
      <c r="DS32" s="33">
        <f>IFERROR(VLOOKUP($J32,#REF!,DS$2,0),0)</f>
        <v>0</v>
      </c>
      <c r="DT32" s="33">
        <f t="shared" si="104"/>
        <v>0</v>
      </c>
      <c r="DU32" s="33">
        <f>IFERROR(VLOOKUP($J32,#REF!,DU$2,0),0)</f>
        <v>0</v>
      </c>
      <c r="DV32" s="33">
        <f t="shared" si="104"/>
        <v>0</v>
      </c>
      <c r="DW32" s="33">
        <f>IFERROR(VLOOKUP($J32,#REF!,DW$2,0),0)</f>
        <v>0</v>
      </c>
      <c r="DX32" s="33">
        <f t="shared" si="104"/>
        <v>0</v>
      </c>
      <c r="DY32" s="33">
        <f>IFERROR(VLOOKUP($J32,#REF!,DY$2,0),0)</f>
        <v>0</v>
      </c>
      <c r="DZ32" s="33">
        <f t="shared" si="104"/>
        <v>0</v>
      </c>
      <c r="EA32" s="33">
        <f>IFERROR(VLOOKUP($J32,#REF!,EA$2,0),0)</f>
        <v>0</v>
      </c>
      <c r="EB32" s="33">
        <f t="shared" ref="EB32:EP47" si="105">$G32*EA32</f>
        <v>0</v>
      </c>
      <c r="EC32" s="33">
        <f>IFERROR(VLOOKUP($J32,#REF!,EC$2,0),0)</f>
        <v>0</v>
      </c>
      <c r="ED32" s="33">
        <f t="shared" si="105"/>
        <v>0</v>
      </c>
      <c r="EE32" s="33">
        <f>IFERROR(VLOOKUP($J32,#REF!,EE$2,0),0)</f>
        <v>0</v>
      </c>
      <c r="EF32" s="33">
        <f t="shared" si="105"/>
        <v>0</v>
      </c>
      <c r="EG32" s="33">
        <f>IFERROR(VLOOKUP($J32,#REF!,EG$2,0),0)</f>
        <v>0</v>
      </c>
      <c r="EH32" s="33">
        <f t="shared" si="105"/>
        <v>0</v>
      </c>
      <c r="EI32" s="33">
        <f>IFERROR(VLOOKUP($J32,#REF!,EI$2,0),0)</f>
        <v>0</v>
      </c>
      <c r="EJ32" s="33">
        <f t="shared" si="105"/>
        <v>0</v>
      </c>
      <c r="EK32" s="33">
        <f>IFERROR(VLOOKUP($J32,#REF!,EK$2,0),0)</f>
        <v>0</v>
      </c>
      <c r="EL32" s="33">
        <f t="shared" si="105"/>
        <v>0</v>
      </c>
      <c r="EM32" s="33">
        <f>IFERROR(VLOOKUP($J32,#REF!,EM$2,0),0)</f>
        <v>0</v>
      </c>
      <c r="EN32" s="33">
        <f t="shared" si="105"/>
        <v>0</v>
      </c>
      <c r="EO32" s="33">
        <f>IFERROR(VLOOKUP($J32,#REF!,EO$2,0),0)</f>
        <v>0</v>
      </c>
      <c r="EP32" s="33">
        <f t="shared" si="105"/>
        <v>0</v>
      </c>
      <c r="EQ32" s="33">
        <f>IFERROR(VLOOKUP($J32,#REF!,EQ$2,0),0)</f>
        <v>0</v>
      </c>
      <c r="ER32" s="33">
        <f t="shared" ref="ER32:FF47" si="106">$G32*EQ32</f>
        <v>0</v>
      </c>
      <c r="ES32" s="33">
        <f>IFERROR(VLOOKUP($J32,#REF!,ES$2,0),0)</f>
        <v>0</v>
      </c>
      <c r="ET32" s="33">
        <f t="shared" si="106"/>
        <v>0</v>
      </c>
      <c r="EU32" s="33">
        <f>IFERROR(VLOOKUP($J32,#REF!,EU$2,0),0)</f>
        <v>0</v>
      </c>
      <c r="EV32" s="33">
        <f t="shared" si="106"/>
        <v>0</v>
      </c>
      <c r="EW32" s="33">
        <f>IFERROR(VLOOKUP($J32,#REF!,EW$2,0),0)</f>
        <v>0</v>
      </c>
      <c r="EX32" s="33">
        <f t="shared" si="106"/>
        <v>0</v>
      </c>
      <c r="EY32" s="33">
        <f>IFERROR(VLOOKUP($J32,#REF!,EY$2,0),0)</f>
        <v>0</v>
      </c>
      <c r="EZ32" s="33">
        <f t="shared" si="106"/>
        <v>0</v>
      </c>
      <c r="FA32" s="33">
        <f>IFERROR(VLOOKUP($J32,#REF!,FA$2,0),0)</f>
        <v>0</v>
      </c>
      <c r="FB32" s="33">
        <f t="shared" si="106"/>
        <v>0</v>
      </c>
      <c r="FC32" s="33">
        <f>IFERROR(VLOOKUP($J32,#REF!,FC$2,0),0)</f>
        <v>0</v>
      </c>
      <c r="FD32" s="33">
        <f t="shared" si="106"/>
        <v>0</v>
      </c>
      <c r="FE32" s="33">
        <f>IFERROR(VLOOKUP($J32,#REF!,FE$2,0),0)</f>
        <v>0</v>
      </c>
      <c r="FF32" s="33">
        <f t="shared" si="106"/>
        <v>0</v>
      </c>
      <c r="FG32" s="33">
        <f>IFERROR(VLOOKUP($J32,#REF!,FG$2,0),0)</f>
        <v>0</v>
      </c>
      <c r="FH32" s="33">
        <f t="shared" ref="FH32:FV47" si="107">$G32*FG32</f>
        <v>0</v>
      </c>
      <c r="FI32" s="33">
        <f>IFERROR(VLOOKUP($J32,#REF!,FI$2,0),0)</f>
        <v>0</v>
      </c>
      <c r="FJ32" s="33">
        <f t="shared" si="107"/>
        <v>0</v>
      </c>
      <c r="FK32" s="33">
        <f>IFERROR(VLOOKUP($J32,#REF!,FK$2,0),0)</f>
        <v>0</v>
      </c>
      <c r="FL32" s="33">
        <f t="shared" si="107"/>
        <v>0</v>
      </c>
      <c r="FM32" s="33">
        <f>IFERROR(VLOOKUP($J32,#REF!,FM$2,0),0)</f>
        <v>0</v>
      </c>
      <c r="FN32" s="33">
        <f t="shared" si="107"/>
        <v>0</v>
      </c>
      <c r="FO32" s="33">
        <f>IFERROR(VLOOKUP($J32,#REF!,FO$2,0),0)</f>
        <v>0</v>
      </c>
      <c r="FP32" s="33">
        <f t="shared" si="107"/>
        <v>0</v>
      </c>
      <c r="FQ32" s="33">
        <f>IFERROR(VLOOKUP($J32,#REF!,FQ$2,0),0)</f>
        <v>0</v>
      </c>
      <c r="FR32" s="33">
        <f t="shared" si="107"/>
        <v>0</v>
      </c>
      <c r="FS32" s="33">
        <f>IFERROR(VLOOKUP($J32,#REF!,FS$2,0),0)</f>
        <v>0</v>
      </c>
      <c r="FT32" s="33">
        <f t="shared" si="107"/>
        <v>0</v>
      </c>
      <c r="FU32" s="33">
        <f>IFERROR(VLOOKUP($J32,#REF!,FU$2,0),0)</f>
        <v>0</v>
      </c>
      <c r="FV32" s="33">
        <f t="shared" si="107"/>
        <v>0</v>
      </c>
      <c r="FW32" s="33">
        <f>IFERROR(VLOOKUP($J32,#REF!,FW$2,0),0)</f>
        <v>0</v>
      </c>
      <c r="FX32" s="33">
        <f t="shared" ref="FX32:GL47" si="108">$G32*FW32</f>
        <v>0</v>
      </c>
      <c r="FY32" s="33">
        <f>IFERROR(VLOOKUP($J32,#REF!,FY$2,0),0)</f>
        <v>0</v>
      </c>
      <c r="FZ32" s="33">
        <f t="shared" si="108"/>
        <v>0</v>
      </c>
      <c r="GA32" s="33">
        <f>IFERROR(VLOOKUP($J32,#REF!,GA$2,0),0)</f>
        <v>0</v>
      </c>
      <c r="GB32" s="33">
        <f t="shared" si="108"/>
        <v>0</v>
      </c>
      <c r="GC32" s="33">
        <f>IFERROR(VLOOKUP($J32,#REF!,GC$2,0),0)</f>
        <v>0</v>
      </c>
      <c r="GD32" s="33">
        <f t="shared" si="108"/>
        <v>0</v>
      </c>
      <c r="GE32" s="33">
        <f>IFERROR(VLOOKUP($J32,#REF!,GE$2,0),0)</f>
        <v>0</v>
      </c>
      <c r="GF32" s="33">
        <f t="shared" si="108"/>
        <v>0</v>
      </c>
      <c r="GG32" s="33">
        <f>IFERROR(VLOOKUP($J32,#REF!,GG$2,0),0)</f>
        <v>0</v>
      </c>
      <c r="GH32" s="33">
        <f t="shared" si="108"/>
        <v>0</v>
      </c>
      <c r="GI32" s="33">
        <f>IFERROR(VLOOKUP($J32,#REF!,GI$2,0),0)</f>
        <v>0</v>
      </c>
      <c r="GJ32" s="33">
        <f t="shared" si="108"/>
        <v>0</v>
      </c>
      <c r="GK32" s="33">
        <f>IFERROR(VLOOKUP($J32,#REF!,GK$2,0),0)</f>
        <v>0</v>
      </c>
      <c r="GL32" s="33">
        <f t="shared" si="108"/>
        <v>0</v>
      </c>
      <c r="GM32" s="33">
        <f>IFERROR(VLOOKUP($J32,#REF!,GM$2,0),0)</f>
        <v>0</v>
      </c>
      <c r="GN32" s="33">
        <f t="shared" ref="GN32:GZ47" si="109">$G32*GM32</f>
        <v>0</v>
      </c>
      <c r="GO32" s="33">
        <f>IFERROR(VLOOKUP($J32,#REF!,GO$2,0),0)</f>
        <v>0</v>
      </c>
      <c r="GP32" s="33">
        <f t="shared" si="109"/>
        <v>0</v>
      </c>
      <c r="GQ32" s="33">
        <f>IFERROR(VLOOKUP($J32,#REF!,GQ$2,0),0)</f>
        <v>0</v>
      </c>
      <c r="GR32" s="33">
        <f t="shared" si="109"/>
        <v>0</v>
      </c>
      <c r="GS32" s="33">
        <f>IFERROR(VLOOKUP($J32,#REF!,GS$2,0),0)</f>
        <v>0</v>
      </c>
      <c r="GT32" s="33">
        <f t="shared" si="109"/>
        <v>0</v>
      </c>
      <c r="GU32" s="33">
        <f>IFERROR(VLOOKUP($J32,#REF!,GU$2,0),0)</f>
        <v>0</v>
      </c>
      <c r="GV32" s="33">
        <f t="shared" si="109"/>
        <v>0</v>
      </c>
      <c r="GW32" s="33">
        <f>IFERROR(VLOOKUP($J32,#REF!,GW$2,0),0)</f>
        <v>0</v>
      </c>
      <c r="GX32" s="33">
        <f t="shared" si="109"/>
        <v>0</v>
      </c>
      <c r="GY32" s="33">
        <f>IFERROR(VLOOKUP($J32,#REF!,GY$2,0),0)</f>
        <v>0</v>
      </c>
      <c r="GZ32" s="33">
        <f t="shared" si="109"/>
        <v>0</v>
      </c>
      <c r="HA32" s="33">
        <f>IFERROR(VLOOKUP($J32,#REF!,HA$2,0),0)</f>
        <v>0</v>
      </c>
      <c r="HB32" s="33">
        <f t="shared" ref="HB32:HP47" si="110">$G32*HA32</f>
        <v>0</v>
      </c>
      <c r="HC32" s="33">
        <f>IFERROR(VLOOKUP($J32,#REF!,HC$2,0),0)</f>
        <v>0</v>
      </c>
      <c r="HD32" s="33">
        <f t="shared" si="110"/>
        <v>0</v>
      </c>
      <c r="HE32" s="33">
        <f>IFERROR(VLOOKUP($J32,#REF!,HE$2,0),0)</f>
        <v>0</v>
      </c>
      <c r="HF32" s="33">
        <f t="shared" si="110"/>
        <v>0</v>
      </c>
      <c r="HG32" s="33">
        <f>IFERROR(VLOOKUP($J32,#REF!,HG$2,0),0)</f>
        <v>0</v>
      </c>
      <c r="HH32" s="33">
        <f t="shared" si="110"/>
        <v>0</v>
      </c>
      <c r="HI32" s="33">
        <f>IFERROR(VLOOKUP($J32,#REF!,HI$2,0),0)</f>
        <v>0</v>
      </c>
      <c r="HJ32" s="33">
        <f t="shared" si="110"/>
        <v>0</v>
      </c>
      <c r="HK32" s="33">
        <f>IFERROR(VLOOKUP($J32,#REF!,HK$2,0),0)</f>
        <v>0</v>
      </c>
      <c r="HL32" s="33">
        <f t="shared" si="110"/>
        <v>0</v>
      </c>
      <c r="HM32" s="33">
        <f>IFERROR(VLOOKUP($J32,#REF!,HM$2,0),0)</f>
        <v>0</v>
      </c>
      <c r="HN32" s="33">
        <f t="shared" si="110"/>
        <v>0</v>
      </c>
      <c r="HO32" s="33">
        <f>IFERROR(VLOOKUP($J32,#REF!,HO$2,0),0)</f>
        <v>0</v>
      </c>
      <c r="HP32" s="33">
        <f t="shared" si="110"/>
        <v>0</v>
      </c>
      <c r="HQ32" s="33">
        <f>IFERROR(VLOOKUP($J32,#REF!,HQ$2,0),0)</f>
        <v>0</v>
      </c>
      <c r="HR32" s="33">
        <f t="shared" ref="HR32:IF47" si="111">$G32*HQ32</f>
        <v>0</v>
      </c>
      <c r="HS32" s="33">
        <f>IFERROR(VLOOKUP($J32,#REF!,HS$2,0),0)</f>
        <v>0</v>
      </c>
      <c r="HT32" s="33">
        <f t="shared" si="111"/>
        <v>0</v>
      </c>
      <c r="HU32" s="33">
        <f>IFERROR(VLOOKUP($J32,#REF!,HU$2,0),0)</f>
        <v>0</v>
      </c>
      <c r="HV32" s="33">
        <f t="shared" si="111"/>
        <v>0</v>
      </c>
      <c r="HW32" s="33">
        <f>IFERROR(VLOOKUP($J32,#REF!,HW$2,0),0)</f>
        <v>0</v>
      </c>
      <c r="HX32" s="33">
        <f t="shared" si="111"/>
        <v>0</v>
      </c>
      <c r="HY32" s="33">
        <f>IFERROR(VLOOKUP($J32,#REF!,HY$2,0),0)</f>
        <v>0</v>
      </c>
      <c r="HZ32" s="33">
        <f t="shared" si="111"/>
        <v>0</v>
      </c>
      <c r="IA32" s="33">
        <f>IFERROR(VLOOKUP($J32,#REF!,IA$2,0),0)</f>
        <v>0</v>
      </c>
      <c r="IB32" s="33">
        <f t="shared" si="111"/>
        <v>0</v>
      </c>
      <c r="IC32" s="33">
        <f>IFERROR(VLOOKUP($J32,#REF!,IC$2,0),0)</f>
        <v>0</v>
      </c>
      <c r="ID32" s="33">
        <f t="shared" si="111"/>
        <v>0</v>
      </c>
      <c r="IE32" s="33">
        <f>IFERROR(VLOOKUP($J32,#REF!,IE$2,0),0)</f>
        <v>0</v>
      </c>
      <c r="IF32" s="33">
        <f t="shared" si="111"/>
        <v>0</v>
      </c>
      <c r="IG32" s="33">
        <f>IFERROR(VLOOKUP($J32,#REF!,IG$2,0),0)</f>
        <v>0</v>
      </c>
      <c r="IH32" s="33">
        <f t="shared" ref="IH32:IV47" si="112">$G32*IG32</f>
        <v>0</v>
      </c>
      <c r="II32" s="33">
        <f>IFERROR(VLOOKUP($J32,#REF!,II$2,0),0)</f>
        <v>0</v>
      </c>
      <c r="IJ32" s="33">
        <f t="shared" si="112"/>
        <v>0</v>
      </c>
      <c r="IK32" s="33">
        <f>IFERROR(VLOOKUP($J32,#REF!,IK$2,0),0)</f>
        <v>0</v>
      </c>
      <c r="IL32" s="33">
        <f t="shared" si="112"/>
        <v>0</v>
      </c>
      <c r="IM32" s="33">
        <f>IFERROR(VLOOKUP($J32,#REF!,IM$2,0),0)</f>
        <v>0</v>
      </c>
      <c r="IN32" s="33">
        <f t="shared" si="112"/>
        <v>0</v>
      </c>
      <c r="IO32" s="33">
        <f>IFERROR(VLOOKUP($J32,#REF!,IO$2,0),0)</f>
        <v>0</v>
      </c>
      <c r="IP32" s="33">
        <f t="shared" si="112"/>
        <v>0</v>
      </c>
      <c r="IQ32" s="33">
        <f>IFERROR(VLOOKUP($J32,#REF!,IQ$2,0),0)</f>
        <v>0</v>
      </c>
      <c r="IR32" s="33">
        <f t="shared" si="112"/>
        <v>0</v>
      </c>
      <c r="IS32" s="33">
        <f>IFERROR(VLOOKUP($J32,#REF!,IS$2,0),0)</f>
        <v>0</v>
      </c>
      <c r="IT32" s="33">
        <f t="shared" si="112"/>
        <v>0</v>
      </c>
      <c r="IU32" s="33">
        <f>IFERROR(VLOOKUP($J32,#REF!,IU$2,0),0)</f>
        <v>0</v>
      </c>
      <c r="IV32" s="33">
        <f t="shared" si="112"/>
        <v>0</v>
      </c>
      <c r="IW32" s="33">
        <f>IFERROR(VLOOKUP($J32,#REF!,IW$2,0),0)</f>
        <v>0</v>
      </c>
      <c r="IX32" s="33">
        <f t="shared" ref="IX32:JL47" si="113">$G32*IW32</f>
        <v>0</v>
      </c>
      <c r="IY32" s="33">
        <f>IFERROR(VLOOKUP($J32,#REF!,IY$2,0),0)</f>
        <v>0</v>
      </c>
      <c r="IZ32" s="33">
        <f t="shared" si="113"/>
        <v>0</v>
      </c>
      <c r="JA32" s="33">
        <f>IFERROR(VLOOKUP($J32,#REF!,JA$2,0),0)</f>
        <v>0</v>
      </c>
      <c r="JB32" s="33">
        <f t="shared" si="113"/>
        <v>0</v>
      </c>
      <c r="JC32" s="33">
        <f>IFERROR(VLOOKUP($J32,#REF!,JC$2,0),0)</f>
        <v>0</v>
      </c>
      <c r="JD32" s="33">
        <f t="shared" si="113"/>
        <v>0</v>
      </c>
      <c r="JE32" s="33">
        <f>IFERROR(VLOOKUP($J32,#REF!,JE$2,0),0)</f>
        <v>0</v>
      </c>
      <c r="JF32" s="33">
        <f t="shared" si="113"/>
        <v>0</v>
      </c>
      <c r="JG32" s="33">
        <f>IFERROR(VLOOKUP($J32,#REF!,JG$2,0),0)</f>
        <v>0</v>
      </c>
      <c r="JH32" s="33">
        <f t="shared" si="113"/>
        <v>0</v>
      </c>
      <c r="JI32" s="33">
        <f>IFERROR(VLOOKUP($J32,#REF!,JI$2,0),0)</f>
        <v>0</v>
      </c>
      <c r="JJ32" s="33">
        <f t="shared" si="113"/>
        <v>0</v>
      </c>
      <c r="JK32" s="33">
        <f>IFERROR(VLOOKUP($J32,#REF!,JK$2,0),0)</f>
        <v>0</v>
      </c>
      <c r="JL32" s="33">
        <f t="shared" si="113"/>
        <v>0</v>
      </c>
      <c r="JM32" s="33">
        <f>IFERROR(VLOOKUP($J32,#REF!,JM$2,0),0)</f>
        <v>0</v>
      </c>
      <c r="JN32" s="33">
        <f t="shared" ref="JN32:KB47" si="114">$G32*JM32</f>
        <v>0</v>
      </c>
      <c r="JO32" s="33">
        <f>IFERROR(VLOOKUP($J32,#REF!,JO$2,0),0)</f>
        <v>0</v>
      </c>
      <c r="JP32" s="33">
        <f t="shared" si="114"/>
        <v>0</v>
      </c>
      <c r="JQ32" s="33">
        <f>IFERROR(VLOOKUP($J32,#REF!,JQ$2,0),0)</f>
        <v>0</v>
      </c>
      <c r="JR32" s="33">
        <f t="shared" si="114"/>
        <v>0</v>
      </c>
      <c r="JS32" s="33">
        <f>IFERROR(VLOOKUP($J32,#REF!,JS$2,0),0)</f>
        <v>0</v>
      </c>
      <c r="JT32" s="33">
        <f t="shared" si="114"/>
        <v>0</v>
      </c>
      <c r="JU32" s="33">
        <f>IFERROR(VLOOKUP($J32,#REF!,JU$2,0),0)</f>
        <v>0</v>
      </c>
      <c r="JV32" s="33">
        <f t="shared" si="114"/>
        <v>0</v>
      </c>
      <c r="JW32" s="33">
        <f>IFERROR(VLOOKUP($J32,#REF!,JW$2,0),0)</f>
        <v>0</v>
      </c>
      <c r="JX32" s="33">
        <f t="shared" si="114"/>
        <v>0</v>
      </c>
      <c r="JY32" s="33">
        <f>IFERROR(VLOOKUP($J32,#REF!,JY$2,0),0)</f>
        <v>0</v>
      </c>
      <c r="JZ32" s="33">
        <f t="shared" si="114"/>
        <v>0</v>
      </c>
      <c r="KA32" s="33">
        <f>IFERROR(VLOOKUP($J32,#REF!,KA$2,0),0)</f>
        <v>0</v>
      </c>
      <c r="KB32" s="33">
        <f t="shared" si="114"/>
        <v>0</v>
      </c>
      <c r="KC32" s="33">
        <f>IFERROR(VLOOKUP($J32,#REF!,KC$2,0),0)</f>
        <v>0</v>
      </c>
      <c r="KD32" s="33">
        <f t="shared" ref="KD32:KR47" si="115">$G32*KC32</f>
        <v>0</v>
      </c>
      <c r="KE32" s="33">
        <f>IFERROR(VLOOKUP($J32,#REF!,KE$2,0),0)</f>
        <v>0</v>
      </c>
      <c r="KF32" s="33">
        <f t="shared" si="115"/>
        <v>0</v>
      </c>
      <c r="KG32" s="33">
        <f>IFERROR(VLOOKUP($J32,#REF!,KG$2,0),0)</f>
        <v>0</v>
      </c>
      <c r="KH32" s="33">
        <f t="shared" si="115"/>
        <v>0</v>
      </c>
      <c r="KI32" s="33">
        <f>IFERROR(VLOOKUP($J32,#REF!,KI$2,0),0)</f>
        <v>0</v>
      </c>
      <c r="KJ32" s="33">
        <f t="shared" si="115"/>
        <v>0</v>
      </c>
      <c r="KK32" s="33">
        <f>IFERROR(VLOOKUP($J32,#REF!,KK$2,0),0)</f>
        <v>0</v>
      </c>
      <c r="KL32" s="33">
        <f t="shared" si="115"/>
        <v>0</v>
      </c>
      <c r="KM32" s="33">
        <f>IFERROR(VLOOKUP($J32,#REF!,KM$2,0),0)</f>
        <v>0</v>
      </c>
      <c r="KN32" s="33">
        <f t="shared" si="115"/>
        <v>0</v>
      </c>
      <c r="KO32" s="33">
        <f>IFERROR(VLOOKUP($J32,#REF!,KO$2,0),0)</f>
        <v>0</v>
      </c>
      <c r="KP32" s="33">
        <f t="shared" si="115"/>
        <v>0</v>
      </c>
      <c r="KQ32" s="33">
        <f>IFERROR(VLOOKUP($J32,#REF!,KQ$2,0),0)</f>
        <v>0</v>
      </c>
      <c r="KR32" s="33">
        <f t="shared" si="115"/>
        <v>0</v>
      </c>
      <c r="KS32" s="33">
        <f>IFERROR(VLOOKUP($J32,#REF!,KS$2,0),0)</f>
        <v>0</v>
      </c>
      <c r="KT32" s="33">
        <f t="shared" ref="KT32:LH47" si="116">$G32*KS32</f>
        <v>0</v>
      </c>
      <c r="KU32" s="33">
        <f>IFERROR(VLOOKUP($J32,#REF!,KU$2,0),0)</f>
        <v>0</v>
      </c>
      <c r="KV32" s="33">
        <f t="shared" si="116"/>
        <v>0</v>
      </c>
      <c r="KW32" s="33">
        <f>IFERROR(VLOOKUP($J32,#REF!,KW$2,0),0)</f>
        <v>0</v>
      </c>
      <c r="KX32" s="33">
        <f t="shared" si="116"/>
        <v>0</v>
      </c>
      <c r="KY32" s="33">
        <f>IFERROR(VLOOKUP($J32,#REF!,KY$2,0),0)</f>
        <v>0</v>
      </c>
      <c r="KZ32" s="33">
        <f t="shared" si="116"/>
        <v>0</v>
      </c>
      <c r="LA32" s="33">
        <f>IFERROR(VLOOKUP($J32,#REF!,LA$2,0),0)</f>
        <v>0</v>
      </c>
      <c r="LB32" s="33">
        <f t="shared" si="116"/>
        <v>0</v>
      </c>
      <c r="LC32" s="33">
        <f>IFERROR(VLOOKUP($J32,#REF!,LC$2,0),0)</f>
        <v>0</v>
      </c>
      <c r="LD32" s="33">
        <f t="shared" si="116"/>
        <v>0</v>
      </c>
      <c r="LE32" s="33">
        <f>IFERROR(VLOOKUP($J32,#REF!,LE$2,0),0)</f>
        <v>0</v>
      </c>
      <c r="LF32" s="33">
        <f t="shared" si="116"/>
        <v>0</v>
      </c>
      <c r="LG32" s="33">
        <f>IFERROR(VLOOKUP($J32,#REF!,LG$2,0),0)</f>
        <v>0</v>
      </c>
      <c r="LH32" s="33">
        <f t="shared" si="116"/>
        <v>0</v>
      </c>
      <c r="LI32" s="33">
        <f>IFERROR(VLOOKUP($J32,#REF!,LI$2,0),0)</f>
        <v>0</v>
      </c>
      <c r="LJ32" s="33">
        <f t="shared" ref="LJ32:LX47" si="117">$G32*LI32</f>
        <v>0</v>
      </c>
      <c r="LK32" s="33">
        <f>IFERROR(VLOOKUP($J32,#REF!,LK$2,0),0)</f>
        <v>0</v>
      </c>
      <c r="LL32" s="33">
        <f t="shared" si="117"/>
        <v>0</v>
      </c>
      <c r="LM32" s="33">
        <f>IFERROR(VLOOKUP($J32,#REF!,LM$2,0),0)</f>
        <v>0</v>
      </c>
      <c r="LN32" s="33">
        <f t="shared" si="117"/>
        <v>0</v>
      </c>
      <c r="LO32" s="33">
        <f>IFERROR(VLOOKUP($J32,#REF!,LO$2,0),0)</f>
        <v>0</v>
      </c>
      <c r="LP32" s="33">
        <f t="shared" si="117"/>
        <v>0</v>
      </c>
      <c r="LQ32" s="33">
        <f>IFERROR(VLOOKUP($J32,#REF!,LQ$2,0),0)</f>
        <v>0</v>
      </c>
      <c r="LR32" s="33">
        <f t="shared" si="117"/>
        <v>0</v>
      </c>
      <c r="LS32" s="33">
        <f>IFERROR(VLOOKUP($J32,#REF!,LS$2,0),0)</f>
        <v>0</v>
      </c>
      <c r="LT32" s="33">
        <f t="shared" si="117"/>
        <v>0</v>
      </c>
      <c r="LU32" s="33">
        <f>IFERROR(VLOOKUP($J32,#REF!,LU$2,0),0)</f>
        <v>0</v>
      </c>
      <c r="LV32" s="33">
        <f t="shared" si="117"/>
        <v>0</v>
      </c>
      <c r="LW32" s="33">
        <f>IFERROR(VLOOKUP($J32,#REF!,LW$2,0),0)</f>
        <v>0</v>
      </c>
      <c r="LX32" s="33">
        <f t="shared" si="117"/>
        <v>0</v>
      </c>
      <c r="LY32" s="33">
        <f>IFERROR(VLOOKUP($J32,#REF!,LY$2,0),0)</f>
        <v>0</v>
      </c>
      <c r="LZ32" s="33">
        <f t="shared" ref="LZ32:MN47" si="118">$G32*LY32</f>
        <v>0</v>
      </c>
      <c r="MA32" s="33">
        <f>IFERROR(VLOOKUP($J32,#REF!,MA$2,0),0)</f>
        <v>0</v>
      </c>
      <c r="MB32" s="33">
        <f t="shared" si="118"/>
        <v>0</v>
      </c>
      <c r="MC32" s="33">
        <f>IFERROR(VLOOKUP($J32,#REF!,MC$2,0),0)</f>
        <v>0</v>
      </c>
      <c r="MD32" s="33">
        <f t="shared" si="118"/>
        <v>0</v>
      </c>
      <c r="ME32" s="33">
        <f>IFERROR(VLOOKUP($J32,#REF!,ME$2,0),0)</f>
        <v>0</v>
      </c>
      <c r="MF32" s="33">
        <f t="shared" si="118"/>
        <v>0</v>
      </c>
      <c r="MG32" s="33">
        <f>IFERROR(VLOOKUP($J32,#REF!,MG$2,0),0)</f>
        <v>0</v>
      </c>
      <c r="MH32" s="33">
        <f t="shared" si="118"/>
        <v>0</v>
      </c>
      <c r="MI32" s="33">
        <f>IFERROR(VLOOKUP($J32,#REF!,MI$2,0),0)</f>
        <v>0</v>
      </c>
      <c r="MJ32" s="33">
        <f t="shared" si="118"/>
        <v>0</v>
      </c>
      <c r="MK32" s="33">
        <f>IFERROR(VLOOKUP($J32,#REF!,MK$2,0),0)</f>
        <v>0</v>
      </c>
      <c r="ML32" s="33">
        <f t="shared" si="118"/>
        <v>0</v>
      </c>
      <c r="MM32" s="33">
        <f>IFERROR(VLOOKUP($J32,#REF!,MM$2,0),0)</f>
        <v>0</v>
      </c>
      <c r="MN32" s="33">
        <f t="shared" si="118"/>
        <v>0</v>
      </c>
      <c r="MO32" s="33">
        <f>IFERROR(VLOOKUP($J32,#REF!,MO$2,0),0)</f>
        <v>0</v>
      </c>
      <c r="MP32" s="33">
        <f t="shared" ref="MP32:ND47" si="119">$G32*MO32</f>
        <v>0</v>
      </c>
      <c r="MQ32" s="33">
        <f>IFERROR(VLOOKUP($J32,#REF!,MQ$2,0),0)</f>
        <v>0</v>
      </c>
      <c r="MR32" s="33">
        <f t="shared" si="119"/>
        <v>0</v>
      </c>
      <c r="MS32" s="33">
        <f>IFERROR(VLOOKUP($J32,#REF!,MS$2,0),0)</f>
        <v>0</v>
      </c>
      <c r="MT32" s="33">
        <f t="shared" si="119"/>
        <v>0</v>
      </c>
      <c r="MU32" s="33">
        <f>IFERROR(VLOOKUP($J32,#REF!,MU$2,0),0)</f>
        <v>0</v>
      </c>
      <c r="MV32" s="33">
        <f t="shared" si="119"/>
        <v>0</v>
      </c>
      <c r="MW32" s="33">
        <f>IFERROR(VLOOKUP($J32,#REF!,MW$2,0),0)</f>
        <v>0</v>
      </c>
      <c r="MX32" s="33">
        <f t="shared" si="119"/>
        <v>0</v>
      </c>
      <c r="MY32" s="33">
        <f>IFERROR(VLOOKUP($J32,#REF!,MY$2,0),0)</f>
        <v>0</v>
      </c>
      <c r="MZ32" s="33">
        <f t="shared" si="119"/>
        <v>0</v>
      </c>
      <c r="NA32" s="33">
        <f>IFERROR(VLOOKUP($J32,#REF!,NA$2,0),0)</f>
        <v>0</v>
      </c>
      <c r="NB32" s="33">
        <f t="shared" si="119"/>
        <v>0</v>
      </c>
      <c r="NC32" s="33">
        <f>IFERROR(VLOOKUP($J32,#REF!,NC$2,0),0)</f>
        <v>0</v>
      </c>
      <c r="ND32" s="33">
        <f t="shared" si="119"/>
        <v>0</v>
      </c>
      <c r="NE32" s="33">
        <f>IFERROR(VLOOKUP($J32,#REF!,NE$2,0),0)</f>
        <v>0</v>
      </c>
      <c r="NF32" s="33">
        <f t="shared" ref="NF32:NT47" si="120">$G32*NE32</f>
        <v>0</v>
      </c>
      <c r="NG32" s="33">
        <f>IFERROR(VLOOKUP($J32,#REF!,NG$2,0),0)</f>
        <v>0</v>
      </c>
      <c r="NH32" s="33">
        <f t="shared" si="120"/>
        <v>0</v>
      </c>
      <c r="NI32" s="33">
        <f>IFERROR(VLOOKUP($J32,#REF!,NI$2,0),0)</f>
        <v>0</v>
      </c>
      <c r="NJ32" s="33">
        <f t="shared" si="120"/>
        <v>0</v>
      </c>
      <c r="NK32" s="33">
        <f>IFERROR(VLOOKUP($J32,#REF!,NK$2,0),0)</f>
        <v>0</v>
      </c>
      <c r="NL32" s="33">
        <f t="shared" si="120"/>
        <v>0</v>
      </c>
      <c r="NM32" s="33">
        <f>IFERROR(VLOOKUP($J32,#REF!,NM$2,0),0)</f>
        <v>0</v>
      </c>
      <c r="NN32" s="33">
        <f t="shared" si="120"/>
        <v>0</v>
      </c>
      <c r="NO32" s="33">
        <f>IFERROR(VLOOKUP($J32,#REF!,NO$2,0),0)</f>
        <v>0</v>
      </c>
      <c r="NP32" s="33">
        <f t="shared" si="120"/>
        <v>0</v>
      </c>
      <c r="NQ32" s="33">
        <f>IFERROR(VLOOKUP($J32,#REF!,NQ$2,0),0)</f>
        <v>0</v>
      </c>
      <c r="NR32" s="33">
        <f t="shared" si="120"/>
        <v>0</v>
      </c>
      <c r="NS32" s="33">
        <f>IFERROR(VLOOKUP($J32,#REF!,NS$2,0),0)</f>
        <v>0</v>
      </c>
      <c r="NT32" s="33">
        <f t="shared" si="120"/>
        <v>0</v>
      </c>
      <c r="NU32" s="33">
        <f>IFERROR(VLOOKUP($J32,#REF!,NU$2,0),0)</f>
        <v>0</v>
      </c>
      <c r="NV32" s="33">
        <f t="shared" ref="NV32:OJ47" si="121">$G32*NU32</f>
        <v>0</v>
      </c>
      <c r="NW32" s="33">
        <f>IFERROR(VLOOKUP($J32,#REF!,NW$2,0),0)</f>
        <v>0</v>
      </c>
      <c r="NX32" s="33">
        <f t="shared" si="121"/>
        <v>0</v>
      </c>
      <c r="NY32" s="33">
        <f>IFERROR(VLOOKUP($J32,#REF!,NY$2,0),0)</f>
        <v>0</v>
      </c>
      <c r="NZ32" s="33">
        <f t="shared" si="121"/>
        <v>0</v>
      </c>
      <c r="OA32" s="33">
        <f>IFERROR(VLOOKUP($J32,#REF!,OA$2,0),0)</f>
        <v>0</v>
      </c>
      <c r="OB32" s="33">
        <f t="shared" si="121"/>
        <v>0</v>
      </c>
      <c r="OC32" s="33">
        <f>IFERROR(VLOOKUP($J32,#REF!,OC$2,0),0)</f>
        <v>0</v>
      </c>
      <c r="OD32" s="33">
        <f t="shared" si="121"/>
        <v>0</v>
      </c>
      <c r="OE32" s="33">
        <f>IFERROR(VLOOKUP($J32,#REF!,OE$2,0),0)</f>
        <v>0</v>
      </c>
      <c r="OF32" s="33">
        <f t="shared" si="121"/>
        <v>0</v>
      </c>
      <c r="OG32" s="33">
        <f>IFERROR(VLOOKUP($J32,#REF!,OG$2,0),0)</f>
        <v>0</v>
      </c>
      <c r="OH32" s="33">
        <f t="shared" si="121"/>
        <v>0</v>
      </c>
      <c r="OI32" s="33">
        <f>IFERROR(VLOOKUP($J32,#REF!,OI$2,0),0)</f>
        <v>0</v>
      </c>
      <c r="OJ32" s="33">
        <f t="shared" si="121"/>
        <v>0</v>
      </c>
      <c r="OK32" s="33">
        <f>IFERROR(VLOOKUP($J32,#REF!,OK$2,0),0)</f>
        <v>0</v>
      </c>
      <c r="OL32" s="33">
        <f t="shared" si="80"/>
        <v>0</v>
      </c>
      <c r="OM32" s="33">
        <f>IFERROR(VLOOKUP($J32,#REF!,OM$2,0),0)</f>
        <v>0</v>
      </c>
      <c r="ON32" s="33">
        <f t="shared" si="80"/>
        <v>0</v>
      </c>
      <c r="OO32" s="33">
        <f>IFERROR(VLOOKUP($J32,#REF!,OO$2,0),0)</f>
        <v>0</v>
      </c>
      <c r="OP32" s="33">
        <f t="shared" si="81"/>
        <v>0</v>
      </c>
      <c r="OQ32" s="33">
        <f>IFERROR(VLOOKUP($J32,#REF!,OQ$2,0),0)</f>
        <v>0</v>
      </c>
      <c r="OR32" s="33">
        <f t="shared" si="82"/>
        <v>0</v>
      </c>
      <c r="OS32" s="33">
        <f>IFERROR(VLOOKUP($J32,#REF!,OS$2,0),0)</f>
        <v>0</v>
      </c>
      <c r="OT32" s="33">
        <f t="shared" si="83"/>
        <v>0</v>
      </c>
      <c r="OU32" s="33">
        <f>IFERROR(VLOOKUP($J32,#REF!,OU$2,0),0)</f>
        <v>0</v>
      </c>
      <c r="OV32" s="33">
        <f t="shared" si="84"/>
        <v>0</v>
      </c>
      <c r="OW32" s="33">
        <f>IFERROR(VLOOKUP($J32,#REF!,OW$2,0),0)</f>
        <v>0</v>
      </c>
      <c r="OX32" s="33">
        <f t="shared" si="85"/>
        <v>0</v>
      </c>
    </row>
    <row r="33" spans="2:414">
      <c r="B33" s="63">
        <f t="shared" si="0"/>
        <v>22</v>
      </c>
      <c r="C33" s="28">
        <f>入力⑥!C28</f>
        <v>0</v>
      </c>
      <c r="D33" s="28">
        <f>入力⑥!D28</f>
        <v>0</v>
      </c>
      <c r="E33" s="28">
        <f>入力⑥!E28</f>
        <v>0</v>
      </c>
      <c r="F33" s="28">
        <f>入力⑥!F28</f>
        <v>0</v>
      </c>
      <c r="G33" s="28">
        <f>入力⑥!G28</f>
        <v>0</v>
      </c>
      <c r="H33" s="28">
        <f>入力⑥!H28</f>
        <v>0</v>
      </c>
      <c r="I33" s="28">
        <f>入力⑥!I28</f>
        <v>0</v>
      </c>
      <c r="J33" s="28">
        <f>入力⑥!J28</f>
        <v>0</v>
      </c>
      <c r="K33" s="28" t="str">
        <f>入力⑥!L28</f>
        <v/>
      </c>
      <c r="L33" s="28" t="str">
        <f>入力⑥!M28</f>
        <v/>
      </c>
      <c r="M33" s="28">
        <f>入力⑥!N28</f>
        <v>0</v>
      </c>
      <c r="N33" s="28">
        <f>入力⑥!O28</f>
        <v>0</v>
      </c>
      <c r="O33" s="33">
        <f>IFERROR(VLOOKUP($J33,#REF!,O$2,0),0)</f>
        <v>0</v>
      </c>
      <c r="P33" s="33">
        <f t="shared" si="1"/>
        <v>0</v>
      </c>
      <c r="Q33" s="33">
        <f>IFERROR(VLOOKUP($J33,#REF!,Q$2,0),0)</f>
        <v>0</v>
      </c>
      <c r="R33" s="33">
        <f t="shared" si="1"/>
        <v>0</v>
      </c>
      <c r="S33" s="33">
        <f>IFERROR(VLOOKUP($J33,#REF!,S$2,0),0)</f>
        <v>0</v>
      </c>
      <c r="T33" s="33">
        <f t="shared" si="86"/>
        <v>0</v>
      </c>
      <c r="U33" s="33">
        <f>IFERROR(VLOOKUP($J33,#REF!,U$2,0),0)</f>
        <v>0</v>
      </c>
      <c r="V33" s="33">
        <f t="shared" si="86"/>
        <v>0</v>
      </c>
      <c r="W33" s="33">
        <f>IFERROR(VLOOKUP($J33,#REF!,W$2,0),0)</f>
        <v>0</v>
      </c>
      <c r="X33" s="33">
        <f t="shared" si="87"/>
        <v>0</v>
      </c>
      <c r="Y33" s="33">
        <f>IFERROR(VLOOKUP($J33,#REF!,Y$2,0),0)</f>
        <v>0</v>
      </c>
      <c r="Z33" s="33">
        <f t="shared" si="87"/>
        <v>0</v>
      </c>
      <c r="AA33" s="33">
        <f>IFERROR(VLOOKUP($J33,#REF!,AA$2,0),0)</f>
        <v>0</v>
      </c>
      <c r="AB33" s="33">
        <f t="shared" si="88"/>
        <v>0</v>
      </c>
      <c r="AC33" s="33">
        <f>IFERROR(VLOOKUP($J33,#REF!,AC$2,0),0)</f>
        <v>0</v>
      </c>
      <c r="AD33" s="33">
        <f t="shared" si="88"/>
        <v>0</v>
      </c>
      <c r="AE33" s="33">
        <f>IFERROR(VLOOKUP($J33,#REF!,AE$2,0),0)</f>
        <v>0</v>
      </c>
      <c r="AF33" s="33">
        <f t="shared" si="89"/>
        <v>0</v>
      </c>
      <c r="AG33" s="33">
        <f>IFERROR(VLOOKUP($J33,#REF!,AG$2,0),0)</f>
        <v>0</v>
      </c>
      <c r="AH33" s="33">
        <f t="shared" si="89"/>
        <v>0</v>
      </c>
      <c r="AI33" s="33">
        <f>IFERROR(VLOOKUP($J33,#REF!,AI$2,0),0)</f>
        <v>0</v>
      </c>
      <c r="AJ33" s="33">
        <f t="shared" si="90"/>
        <v>0</v>
      </c>
      <c r="AK33" s="33">
        <f>IFERROR(VLOOKUP($J33,#REF!,AK$2,0),0)</f>
        <v>0</v>
      </c>
      <c r="AL33" s="33">
        <f t="shared" si="90"/>
        <v>0</v>
      </c>
      <c r="AM33" s="33">
        <f>IFERROR(VLOOKUP($J33,#REF!,AM$2,0),0)</f>
        <v>0</v>
      </c>
      <c r="AN33" s="33">
        <f t="shared" si="91"/>
        <v>0</v>
      </c>
      <c r="AO33" s="33">
        <f>IFERROR(VLOOKUP($J33,#REF!,AO$2,0),0)</f>
        <v>0</v>
      </c>
      <c r="AP33" s="33">
        <f t="shared" si="91"/>
        <v>0</v>
      </c>
      <c r="AQ33" s="33">
        <f>IFERROR(VLOOKUP($J33,#REF!,AQ$2,0),0)</f>
        <v>0</v>
      </c>
      <c r="AR33" s="33">
        <f t="shared" si="92"/>
        <v>0</v>
      </c>
      <c r="AS33" s="33">
        <f>IFERROR(VLOOKUP($J33,#REF!,AS$2,0),0)</f>
        <v>0</v>
      </c>
      <c r="AT33" s="33">
        <f t="shared" si="92"/>
        <v>0</v>
      </c>
      <c r="AU33" s="33">
        <f>IFERROR(VLOOKUP($J33,#REF!,AU$2,0),0)</f>
        <v>0</v>
      </c>
      <c r="AV33" s="33">
        <f t="shared" si="93"/>
        <v>0</v>
      </c>
      <c r="AW33" s="33">
        <f>IFERROR(VLOOKUP($J33,#REF!,AW$2,0),0)</f>
        <v>0</v>
      </c>
      <c r="AX33" s="33">
        <f t="shared" si="93"/>
        <v>0</v>
      </c>
      <c r="AY33" s="33">
        <f>IFERROR(VLOOKUP($J33,#REF!,AY$2,0),0)</f>
        <v>0</v>
      </c>
      <c r="AZ33" s="33">
        <f t="shared" si="94"/>
        <v>0</v>
      </c>
      <c r="BA33" s="33">
        <f>IFERROR(VLOOKUP($J33,#REF!,BA$2,0),0)</f>
        <v>0</v>
      </c>
      <c r="BB33" s="33">
        <f t="shared" si="94"/>
        <v>0</v>
      </c>
      <c r="BC33" s="33">
        <f>IFERROR(VLOOKUP($J33,#REF!,BC$2,0),0)</f>
        <v>0</v>
      </c>
      <c r="BD33" s="33">
        <f t="shared" si="95"/>
        <v>0</v>
      </c>
      <c r="BE33" s="33">
        <f>IFERROR(VLOOKUP($J33,#REF!,BE$2,0),0)</f>
        <v>0</v>
      </c>
      <c r="BF33" s="33">
        <f t="shared" si="95"/>
        <v>0</v>
      </c>
      <c r="BG33" s="33">
        <f>IFERROR(VLOOKUP($J33,#REF!,BG$2,0),0)</f>
        <v>0</v>
      </c>
      <c r="BH33" s="33">
        <f t="shared" si="96"/>
        <v>0</v>
      </c>
      <c r="BI33" s="33">
        <f>IFERROR(VLOOKUP($J33,#REF!,BI$2,0),0)</f>
        <v>0</v>
      </c>
      <c r="BJ33" s="33">
        <f t="shared" si="96"/>
        <v>0</v>
      </c>
      <c r="BK33" s="33">
        <f>IFERROR(VLOOKUP($J33,#REF!,BK$2,0),0)</f>
        <v>0</v>
      </c>
      <c r="BL33" s="33">
        <f t="shared" si="97"/>
        <v>0</v>
      </c>
      <c r="BM33" s="33">
        <f>IFERROR(VLOOKUP($J33,#REF!,BM$2,0),0)</f>
        <v>0</v>
      </c>
      <c r="BN33" s="33">
        <f t="shared" si="97"/>
        <v>0</v>
      </c>
      <c r="BO33" s="33">
        <f>IFERROR(VLOOKUP($J33,#REF!,BO$2,0),0)</f>
        <v>0</v>
      </c>
      <c r="BP33" s="33">
        <f t="shared" si="98"/>
        <v>0</v>
      </c>
      <c r="BQ33" s="33">
        <f>IFERROR(VLOOKUP($J33,#REF!,BQ$2,0),0)</f>
        <v>0</v>
      </c>
      <c r="BR33" s="33">
        <f t="shared" si="98"/>
        <v>0</v>
      </c>
      <c r="BS33" s="33">
        <f>IFERROR(VLOOKUP($J33,#REF!,BS$2,0),0)</f>
        <v>0</v>
      </c>
      <c r="BT33" s="33">
        <f t="shared" si="99"/>
        <v>0</v>
      </c>
      <c r="BU33" s="33">
        <f>IFERROR(VLOOKUP($J33,#REF!,BU$2,0),0)</f>
        <v>0</v>
      </c>
      <c r="BV33" s="33">
        <f t="shared" si="99"/>
        <v>0</v>
      </c>
      <c r="BW33" s="33">
        <f>IFERROR(VLOOKUP($J33,#REF!,BW$2,0),0)</f>
        <v>0</v>
      </c>
      <c r="BX33" s="33">
        <f t="shared" si="100"/>
        <v>0</v>
      </c>
      <c r="BY33" s="33">
        <f>IFERROR(VLOOKUP($J33,#REF!,BY$2,0),0)</f>
        <v>0</v>
      </c>
      <c r="BZ33" s="33">
        <f t="shared" si="100"/>
        <v>0</v>
      </c>
      <c r="CA33" s="33">
        <f>IFERROR(VLOOKUP($J33,#REF!,CA$2,0),0)</f>
        <v>0</v>
      </c>
      <c r="CB33" s="33">
        <f t="shared" si="101"/>
        <v>0</v>
      </c>
      <c r="CC33" s="33">
        <f>IFERROR(VLOOKUP($J33,#REF!,CC$2,0),0)</f>
        <v>0</v>
      </c>
      <c r="CD33" s="33">
        <f t="shared" si="101"/>
        <v>0</v>
      </c>
      <c r="CE33" s="33">
        <f>IFERROR(VLOOKUP($J33,#REF!,CE$2,0),0)</f>
        <v>0</v>
      </c>
      <c r="CF33" s="33">
        <f t="shared" si="102"/>
        <v>0</v>
      </c>
      <c r="CG33" s="33">
        <f>IFERROR(VLOOKUP($J33,#REF!,CG$2,0),0)</f>
        <v>0</v>
      </c>
      <c r="CH33" s="33">
        <f t="shared" si="102"/>
        <v>0</v>
      </c>
      <c r="CI33" s="33">
        <f>IFERROR(VLOOKUP($J33,#REF!,CI$2,0),0)</f>
        <v>0</v>
      </c>
      <c r="CJ33" s="33">
        <f t="shared" si="102"/>
        <v>0</v>
      </c>
      <c r="CK33" s="33">
        <f>IFERROR(VLOOKUP($J33,#REF!,CK$2,0),0)</f>
        <v>0</v>
      </c>
      <c r="CL33" s="33">
        <f t="shared" si="102"/>
        <v>0</v>
      </c>
      <c r="CM33" s="33">
        <f>IFERROR(VLOOKUP($J33,#REF!,CM$2,0),0)</f>
        <v>0</v>
      </c>
      <c r="CN33" s="33">
        <f t="shared" si="102"/>
        <v>0</v>
      </c>
      <c r="CO33" s="33">
        <f>IFERROR(VLOOKUP($J33,#REF!,CO$2,0),0)</f>
        <v>0</v>
      </c>
      <c r="CP33" s="33">
        <f t="shared" si="102"/>
        <v>0</v>
      </c>
      <c r="CQ33" s="33">
        <f>IFERROR(VLOOKUP($J33,#REF!,CQ$2,0),0)</f>
        <v>0</v>
      </c>
      <c r="CR33" s="33">
        <f t="shared" si="102"/>
        <v>0</v>
      </c>
      <c r="CS33" s="33">
        <f>IFERROR(VLOOKUP($J33,#REF!,CS$2,0),0)</f>
        <v>0</v>
      </c>
      <c r="CT33" s="33">
        <f t="shared" si="102"/>
        <v>0</v>
      </c>
      <c r="CU33" s="33">
        <f>IFERROR(VLOOKUP($J33,#REF!,CU$2,0),0)</f>
        <v>0</v>
      </c>
      <c r="CV33" s="33">
        <f t="shared" si="103"/>
        <v>0</v>
      </c>
      <c r="CW33" s="33">
        <f>IFERROR(VLOOKUP($J33,#REF!,CW$2,0),0)</f>
        <v>0</v>
      </c>
      <c r="CX33" s="33">
        <f t="shared" si="103"/>
        <v>0</v>
      </c>
      <c r="CY33" s="33">
        <f>IFERROR(VLOOKUP($J33,#REF!,CY$2,0),0)</f>
        <v>0</v>
      </c>
      <c r="CZ33" s="33">
        <f t="shared" si="103"/>
        <v>0</v>
      </c>
      <c r="DA33" s="33">
        <f>IFERROR(VLOOKUP($J33,#REF!,DA$2,0),0)</f>
        <v>0</v>
      </c>
      <c r="DB33" s="33">
        <f t="shared" si="103"/>
        <v>0</v>
      </c>
      <c r="DC33" s="33">
        <f>IFERROR(VLOOKUP($J33,#REF!,DC$2,0),0)</f>
        <v>0</v>
      </c>
      <c r="DD33" s="33">
        <f t="shared" si="103"/>
        <v>0</v>
      </c>
      <c r="DE33" s="33">
        <f>IFERROR(VLOOKUP($J33,#REF!,DE$2,0),0)</f>
        <v>0</v>
      </c>
      <c r="DF33" s="33">
        <f t="shared" si="103"/>
        <v>0</v>
      </c>
      <c r="DG33" s="33">
        <f>IFERROR(VLOOKUP($J33,#REF!,DG$2,0),0)</f>
        <v>0</v>
      </c>
      <c r="DH33" s="33">
        <f t="shared" si="103"/>
        <v>0</v>
      </c>
      <c r="DI33" s="33">
        <f>IFERROR(VLOOKUP($J33,#REF!,DI$2,0),0)</f>
        <v>0</v>
      </c>
      <c r="DJ33" s="33">
        <f t="shared" si="103"/>
        <v>0</v>
      </c>
      <c r="DK33" s="33">
        <f>IFERROR(VLOOKUP($J33,#REF!,DK$2,0),0)</f>
        <v>0</v>
      </c>
      <c r="DL33" s="33">
        <f t="shared" si="104"/>
        <v>0</v>
      </c>
      <c r="DM33" s="33">
        <f>IFERROR(VLOOKUP($J33,#REF!,DM$2,0),0)</f>
        <v>0</v>
      </c>
      <c r="DN33" s="33">
        <f t="shared" si="104"/>
        <v>0</v>
      </c>
      <c r="DO33" s="33">
        <f>IFERROR(VLOOKUP($J33,#REF!,DO$2,0),0)</f>
        <v>0</v>
      </c>
      <c r="DP33" s="33">
        <f t="shared" si="104"/>
        <v>0</v>
      </c>
      <c r="DQ33" s="33">
        <f>IFERROR(VLOOKUP($J33,#REF!,DQ$2,0),0)</f>
        <v>0</v>
      </c>
      <c r="DR33" s="33">
        <f t="shared" si="104"/>
        <v>0</v>
      </c>
      <c r="DS33" s="33">
        <f>IFERROR(VLOOKUP($J33,#REF!,DS$2,0),0)</f>
        <v>0</v>
      </c>
      <c r="DT33" s="33">
        <f t="shared" si="104"/>
        <v>0</v>
      </c>
      <c r="DU33" s="33">
        <f>IFERROR(VLOOKUP($J33,#REF!,DU$2,0),0)</f>
        <v>0</v>
      </c>
      <c r="DV33" s="33">
        <f t="shared" si="104"/>
        <v>0</v>
      </c>
      <c r="DW33" s="33">
        <f>IFERROR(VLOOKUP($J33,#REF!,DW$2,0),0)</f>
        <v>0</v>
      </c>
      <c r="DX33" s="33">
        <f t="shared" si="104"/>
        <v>0</v>
      </c>
      <c r="DY33" s="33">
        <f>IFERROR(VLOOKUP($J33,#REF!,DY$2,0),0)</f>
        <v>0</v>
      </c>
      <c r="DZ33" s="33">
        <f t="shared" si="104"/>
        <v>0</v>
      </c>
      <c r="EA33" s="33">
        <f>IFERROR(VLOOKUP($J33,#REF!,EA$2,0),0)</f>
        <v>0</v>
      </c>
      <c r="EB33" s="33">
        <f t="shared" si="105"/>
        <v>0</v>
      </c>
      <c r="EC33" s="33">
        <f>IFERROR(VLOOKUP($J33,#REF!,EC$2,0),0)</f>
        <v>0</v>
      </c>
      <c r="ED33" s="33">
        <f t="shared" si="105"/>
        <v>0</v>
      </c>
      <c r="EE33" s="33">
        <f>IFERROR(VLOOKUP($J33,#REF!,EE$2,0),0)</f>
        <v>0</v>
      </c>
      <c r="EF33" s="33">
        <f t="shared" si="105"/>
        <v>0</v>
      </c>
      <c r="EG33" s="33">
        <f>IFERROR(VLOOKUP($J33,#REF!,EG$2,0),0)</f>
        <v>0</v>
      </c>
      <c r="EH33" s="33">
        <f t="shared" si="105"/>
        <v>0</v>
      </c>
      <c r="EI33" s="33">
        <f>IFERROR(VLOOKUP($J33,#REF!,EI$2,0),0)</f>
        <v>0</v>
      </c>
      <c r="EJ33" s="33">
        <f t="shared" si="105"/>
        <v>0</v>
      </c>
      <c r="EK33" s="33">
        <f>IFERROR(VLOOKUP($J33,#REF!,EK$2,0),0)</f>
        <v>0</v>
      </c>
      <c r="EL33" s="33">
        <f t="shared" si="105"/>
        <v>0</v>
      </c>
      <c r="EM33" s="33">
        <f>IFERROR(VLOOKUP($J33,#REF!,EM$2,0),0)</f>
        <v>0</v>
      </c>
      <c r="EN33" s="33">
        <f t="shared" si="105"/>
        <v>0</v>
      </c>
      <c r="EO33" s="33">
        <f>IFERROR(VLOOKUP($J33,#REF!,EO$2,0),0)</f>
        <v>0</v>
      </c>
      <c r="EP33" s="33">
        <f t="shared" si="105"/>
        <v>0</v>
      </c>
      <c r="EQ33" s="33">
        <f>IFERROR(VLOOKUP($J33,#REF!,EQ$2,0),0)</f>
        <v>0</v>
      </c>
      <c r="ER33" s="33">
        <f t="shared" si="106"/>
        <v>0</v>
      </c>
      <c r="ES33" s="33">
        <f>IFERROR(VLOOKUP($J33,#REF!,ES$2,0),0)</f>
        <v>0</v>
      </c>
      <c r="ET33" s="33">
        <f t="shared" si="106"/>
        <v>0</v>
      </c>
      <c r="EU33" s="33">
        <f>IFERROR(VLOOKUP($J33,#REF!,EU$2,0),0)</f>
        <v>0</v>
      </c>
      <c r="EV33" s="33">
        <f t="shared" si="106"/>
        <v>0</v>
      </c>
      <c r="EW33" s="33">
        <f>IFERROR(VLOOKUP($J33,#REF!,EW$2,0),0)</f>
        <v>0</v>
      </c>
      <c r="EX33" s="33">
        <f t="shared" si="106"/>
        <v>0</v>
      </c>
      <c r="EY33" s="33">
        <f>IFERROR(VLOOKUP($J33,#REF!,EY$2,0),0)</f>
        <v>0</v>
      </c>
      <c r="EZ33" s="33">
        <f t="shared" si="106"/>
        <v>0</v>
      </c>
      <c r="FA33" s="33">
        <f>IFERROR(VLOOKUP($J33,#REF!,FA$2,0),0)</f>
        <v>0</v>
      </c>
      <c r="FB33" s="33">
        <f t="shared" si="106"/>
        <v>0</v>
      </c>
      <c r="FC33" s="33">
        <f>IFERROR(VLOOKUP($J33,#REF!,FC$2,0),0)</f>
        <v>0</v>
      </c>
      <c r="FD33" s="33">
        <f t="shared" si="106"/>
        <v>0</v>
      </c>
      <c r="FE33" s="33">
        <f>IFERROR(VLOOKUP($J33,#REF!,FE$2,0),0)</f>
        <v>0</v>
      </c>
      <c r="FF33" s="33">
        <f t="shared" si="106"/>
        <v>0</v>
      </c>
      <c r="FG33" s="33">
        <f>IFERROR(VLOOKUP($J33,#REF!,FG$2,0),0)</f>
        <v>0</v>
      </c>
      <c r="FH33" s="33">
        <f t="shared" si="107"/>
        <v>0</v>
      </c>
      <c r="FI33" s="33">
        <f>IFERROR(VLOOKUP($J33,#REF!,FI$2,0),0)</f>
        <v>0</v>
      </c>
      <c r="FJ33" s="33">
        <f t="shared" si="107"/>
        <v>0</v>
      </c>
      <c r="FK33" s="33">
        <f>IFERROR(VLOOKUP($J33,#REF!,FK$2,0),0)</f>
        <v>0</v>
      </c>
      <c r="FL33" s="33">
        <f t="shared" si="107"/>
        <v>0</v>
      </c>
      <c r="FM33" s="33">
        <f>IFERROR(VLOOKUP($J33,#REF!,FM$2,0),0)</f>
        <v>0</v>
      </c>
      <c r="FN33" s="33">
        <f t="shared" si="107"/>
        <v>0</v>
      </c>
      <c r="FO33" s="33">
        <f>IFERROR(VLOOKUP($J33,#REF!,FO$2,0),0)</f>
        <v>0</v>
      </c>
      <c r="FP33" s="33">
        <f t="shared" si="107"/>
        <v>0</v>
      </c>
      <c r="FQ33" s="33">
        <f>IFERROR(VLOOKUP($J33,#REF!,FQ$2,0),0)</f>
        <v>0</v>
      </c>
      <c r="FR33" s="33">
        <f t="shared" si="107"/>
        <v>0</v>
      </c>
      <c r="FS33" s="33">
        <f>IFERROR(VLOOKUP($J33,#REF!,FS$2,0),0)</f>
        <v>0</v>
      </c>
      <c r="FT33" s="33">
        <f t="shared" si="107"/>
        <v>0</v>
      </c>
      <c r="FU33" s="33">
        <f>IFERROR(VLOOKUP($J33,#REF!,FU$2,0),0)</f>
        <v>0</v>
      </c>
      <c r="FV33" s="33">
        <f t="shared" si="107"/>
        <v>0</v>
      </c>
      <c r="FW33" s="33">
        <f>IFERROR(VLOOKUP($J33,#REF!,FW$2,0),0)</f>
        <v>0</v>
      </c>
      <c r="FX33" s="33">
        <f t="shared" si="108"/>
        <v>0</v>
      </c>
      <c r="FY33" s="33">
        <f>IFERROR(VLOOKUP($J33,#REF!,FY$2,0),0)</f>
        <v>0</v>
      </c>
      <c r="FZ33" s="33">
        <f t="shared" si="108"/>
        <v>0</v>
      </c>
      <c r="GA33" s="33">
        <f>IFERROR(VLOOKUP($J33,#REF!,GA$2,0),0)</f>
        <v>0</v>
      </c>
      <c r="GB33" s="33">
        <f t="shared" si="108"/>
        <v>0</v>
      </c>
      <c r="GC33" s="33">
        <f>IFERROR(VLOOKUP($J33,#REF!,GC$2,0),0)</f>
        <v>0</v>
      </c>
      <c r="GD33" s="33">
        <f t="shared" si="108"/>
        <v>0</v>
      </c>
      <c r="GE33" s="33">
        <f>IFERROR(VLOOKUP($J33,#REF!,GE$2,0),0)</f>
        <v>0</v>
      </c>
      <c r="GF33" s="33">
        <f t="shared" si="108"/>
        <v>0</v>
      </c>
      <c r="GG33" s="33">
        <f>IFERROR(VLOOKUP($J33,#REF!,GG$2,0),0)</f>
        <v>0</v>
      </c>
      <c r="GH33" s="33">
        <f t="shared" si="108"/>
        <v>0</v>
      </c>
      <c r="GI33" s="33">
        <f>IFERROR(VLOOKUP($J33,#REF!,GI$2,0),0)</f>
        <v>0</v>
      </c>
      <c r="GJ33" s="33">
        <f t="shared" si="108"/>
        <v>0</v>
      </c>
      <c r="GK33" s="33">
        <f>IFERROR(VLOOKUP($J33,#REF!,GK$2,0),0)</f>
        <v>0</v>
      </c>
      <c r="GL33" s="33">
        <f t="shared" si="108"/>
        <v>0</v>
      </c>
      <c r="GM33" s="33">
        <f>IFERROR(VLOOKUP($J33,#REF!,GM$2,0),0)</f>
        <v>0</v>
      </c>
      <c r="GN33" s="33">
        <f t="shared" si="109"/>
        <v>0</v>
      </c>
      <c r="GO33" s="33">
        <f>IFERROR(VLOOKUP($J33,#REF!,GO$2,0),0)</f>
        <v>0</v>
      </c>
      <c r="GP33" s="33">
        <f t="shared" si="109"/>
        <v>0</v>
      </c>
      <c r="GQ33" s="33">
        <f>IFERROR(VLOOKUP($J33,#REF!,GQ$2,0),0)</f>
        <v>0</v>
      </c>
      <c r="GR33" s="33">
        <f t="shared" si="109"/>
        <v>0</v>
      </c>
      <c r="GS33" s="33">
        <f>IFERROR(VLOOKUP($J33,#REF!,GS$2,0),0)</f>
        <v>0</v>
      </c>
      <c r="GT33" s="33">
        <f t="shared" si="109"/>
        <v>0</v>
      </c>
      <c r="GU33" s="33">
        <f>IFERROR(VLOOKUP($J33,#REF!,GU$2,0),0)</f>
        <v>0</v>
      </c>
      <c r="GV33" s="33">
        <f t="shared" si="109"/>
        <v>0</v>
      </c>
      <c r="GW33" s="33">
        <f>IFERROR(VLOOKUP($J33,#REF!,GW$2,0),0)</f>
        <v>0</v>
      </c>
      <c r="GX33" s="33">
        <f t="shared" si="109"/>
        <v>0</v>
      </c>
      <c r="GY33" s="33">
        <f>IFERROR(VLOOKUP($J33,#REF!,GY$2,0),0)</f>
        <v>0</v>
      </c>
      <c r="GZ33" s="33">
        <f t="shared" si="109"/>
        <v>0</v>
      </c>
      <c r="HA33" s="33">
        <f>IFERROR(VLOOKUP($J33,#REF!,HA$2,0),0)</f>
        <v>0</v>
      </c>
      <c r="HB33" s="33">
        <f t="shared" si="110"/>
        <v>0</v>
      </c>
      <c r="HC33" s="33">
        <f>IFERROR(VLOOKUP($J33,#REF!,HC$2,0),0)</f>
        <v>0</v>
      </c>
      <c r="HD33" s="33">
        <f t="shared" si="110"/>
        <v>0</v>
      </c>
      <c r="HE33" s="33">
        <f>IFERROR(VLOOKUP($J33,#REF!,HE$2,0),0)</f>
        <v>0</v>
      </c>
      <c r="HF33" s="33">
        <f t="shared" si="110"/>
        <v>0</v>
      </c>
      <c r="HG33" s="33">
        <f>IFERROR(VLOOKUP($J33,#REF!,HG$2,0),0)</f>
        <v>0</v>
      </c>
      <c r="HH33" s="33">
        <f t="shared" si="110"/>
        <v>0</v>
      </c>
      <c r="HI33" s="33">
        <f>IFERROR(VLOOKUP($J33,#REF!,HI$2,0),0)</f>
        <v>0</v>
      </c>
      <c r="HJ33" s="33">
        <f t="shared" si="110"/>
        <v>0</v>
      </c>
      <c r="HK33" s="33">
        <f>IFERROR(VLOOKUP($J33,#REF!,HK$2,0),0)</f>
        <v>0</v>
      </c>
      <c r="HL33" s="33">
        <f t="shared" si="110"/>
        <v>0</v>
      </c>
      <c r="HM33" s="33">
        <f>IFERROR(VLOOKUP($J33,#REF!,HM$2,0),0)</f>
        <v>0</v>
      </c>
      <c r="HN33" s="33">
        <f t="shared" si="110"/>
        <v>0</v>
      </c>
      <c r="HO33" s="33">
        <f>IFERROR(VLOOKUP($J33,#REF!,HO$2,0),0)</f>
        <v>0</v>
      </c>
      <c r="HP33" s="33">
        <f t="shared" si="110"/>
        <v>0</v>
      </c>
      <c r="HQ33" s="33">
        <f>IFERROR(VLOOKUP($J33,#REF!,HQ$2,0),0)</f>
        <v>0</v>
      </c>
      <c r="HR33" s="33">
        <f t="shared" si="111"/>
        <v>0</v>
      </c>
      <c r="HS33" s="33">
        <f>IFERROR(VLOOKUP($J33,#REF!,HS$2,0),0)</f>
        <v>0</v>
      </c>
      <c r="HT33" s="33">
        <f t="shared" si="111"/>
        <v>0</v>
      </c>
      <c r="HU33" s="33">
        <f>IFERROR(VLOOKUP($J33,#REF!,HU$2,0),0)</f>
        <v>0</v>
      </c>
      <c r="HV33" s="33">
        <f t="shared" si="111"/>
        <v>0</v>
      </c>
      <c r="HW33" s="33">
        <f>IFERROR(VLOOKUP($J33,#REF!,HW$2,0),0)</f>
        <v>0</v>
      </c>
      <c r="HX33" s="33">
        <f t="shared" si="111"/>
        <v>0</v>
      </c>
      <c r="HY33" s="33">
        <f>IFERROR(VLOOKUP($J33,#REF!,HY$2,0),0)</f>
        <v>0</v>
      </c>
      <c r="HZ33" s="33">
        <f t="shared" si="111"/>
        <v>0</v>
      </c>
      <c r="IA33" s="33">
        <f>IFERROR(VLOOKUP($J33,#REF!,IA$2,0),0)</f>
        <v>0</v>
      </c>
      <c r="IB33" s="33">
        <f t="shared" si="111"/>
        <v>0</v>
      </c>
      <c r="IC33" s="33">
        <f>IFERROR(VLOOKUP($J33,#REF!,IC$2,0),0)</f>
        <v>0</v>
      </c>
      <c r="ID33" s="33">
        <f t="shared" si="111"/>
        <v>0</v>
      </c>
      <c r="IE33" s="33">
        <f>IFERROR(VLOOKUP($J33,#REF!,IE$2,0),0)</f>
        <v>0</v>
      </c>
      <c r="IF33" s="33">
        <f t="shared" si="111"/>
        <v>0</v>
      </c>
      <c r="IG33" s="33">
        <f>IFERROR(VLOOKUP($J33,#REF!,IG$2,0),0)</f>
        <v>0</v>
      </c>
      <c r="IH33" s="33">
        <f t="shared" si="112"/>
        <v>0</v>
      </c>
      <c r="II33" s="33">
        <f>IFERROR(VLOOKUP($J33,#REF!,II$2,0),0)</f>
        <v>0</v>
      </c>
      <c r="IJ33" s="33">
        <f t="shared" si="112"/>
        <v>0</v>
      </c>
      <c r="IK33" s="33">
        <f>IFERROR(VLOOKUP($J33,#REF!,IK$2,0),0)</f>
        <v>0</v>
      </c>
      <c r="IL33" s="33">
        <f t="shared" si="112"/>
        <v>0</v>
      </c>
      <c r="IM33" s="33">
        <f>IFERROR(VLOOKUP($J33,#REF!,IM$2,0),0)</f>
        <v>0</v>
      </c>
      <c r="IN33" s="33">
        <f t="shared" si="112"/>
        <v>0</v>
      </c>
      <c r="IO33" s="33">
        <f>IFERROR(VLOOKUP($J33,#REF!,IO$2,0),0)</f>
        <v>0</v>
      </c>
      <c r="IP33" s="33">
        <f t="shared" si="112"/>
        <v>0</v>
      </c>
      <c r="IQ33" s="33">
        <f>IFERROR(VLOOKUP($J33,#REF!,IQ$2,0),0)</f>
        <v>0</v>
      </c>
      <c r="IR33" s="33">
        <f t="shared" si="112"/>
        <v>0</v>
      </c>
      <c r="IS33" s="33">
        <f>IFERROR(VLOOKUP($J33,#REF!,IS$2,0),0)</f>
        <v>0</v>
      </c>
      <c r="IT33" s="33">
        <f t="shared" si="112"/>
        <v>0</v>
      </c>
      <c r="IU33" s="33">
        <f>IFERROR(VLOOKUP($J33,#REF!,IU$2,0),0)</f>
        <v>0</v>
      </c>
      <c r="IV33" s="33">
        <f t="shared" si="112"/>
        <v>0</v>
      </c>
      <c r="IW33" s="33">
        <f>IFERROR(VLOOKUP($J33,#REF!,IW$2,0),0)</f>
        <v>0</v>
      </c>
      <c r="IX33" s="33">
        <f t="shared" si="113"/>
        <v>0</v>
      </c>
      <c r="IY33" s="33">
        <f>IFERROR(VLOOKUP($J33,#REF!,IY$2,0),0)</f>
        <v>0</v>
      </c>
      <c r="IZ33" s="33">
        <f t="shared" si="113"/>
        <v>0</v>
      </c>
      <c r="JA33" s="33">
        <f>IFERROR(VLOOKUP($J33,#REF!,JA$2,0),0)</f>
        <v>0</v>
      </c>
      <c r="JB33" s="33">
        <f t="shared" si="113"/>
        <v>0</v>
      </c>
      <c r="JC33" s="33">
        <f>IFERROR(VLOOKUP($J33,#REF!,JC$2,0),0)</f>
        <v>0</v>
      </c>
      <c r="JD33" s="33">
        <f t="shared" si="113"/>
        <v>0</v>
      </c>
      <c r="JE33" s="33">
        <f>IFERROR(VLOOKUP($J33,#REF!,JE$2,0),0)</f>
        <v>0</v>
      </c>
      <c r="JF33" s="33">
        <f t="shared" si="113"/>
        <v>0</v>
      </c>
      <c r="JG33" s="33">
        <f>IFERROR(VLOOKUP($J33,#REF!,JG$2,0),0)</f>
        <v>0</v>
      </c>
      <c r="JH33" s="33">
        <f t="shared" si="113"/>
        <v>0</v>
      </c>
      <c r="JI33" s="33">
        <f>IFERROR(VLOOKUP($J33,#REF!,JI$2,0),0)</f>
        <v>0</v>
      </c>
      <c r="JJ33" s="33">
        <f t="shared" si="113"/>
        <v>0</v>
      </c>
      <c r="JK33" s="33">
        <f>IFERROR(VLOOKUP($J33,#REF!,JK$2,0),0)</f>
        <v>0</v>
      </c>
      <c r="JL33" s="33">
        <f t="shared" si="113"/>
        <v>0</v>
      </c>
      <c r="JM33" s="33">
        <f>IFERROR(VLOOKUP($J33,#REF!,JM$2,0),0)</f>
        <v>0</v>
      </c>
      <c r="JN33" s="33">
        <f t="shared" si="114"/>
        <v>0</v>
      </c>
      <c r="JO33" s="33">
        <f>IFERROR(VLOOKUP($J33,#REF!,JO$2,0),0)</f>
        <v>0</v>
      </c>
      <c r="JP33" s="33">
        <f t="shared" si="114"/>
        <v>0</v>
      </c>
      <c r="JQ33" s="33">
        <f>IFERROR(VLOOKUP($J33,#REF!,JQ$2,0),0)</f>
        <v>0</v>
      </c>
      <c r="JR33" s="33">
        <f t="shared" si="114"/>
        <v>0</v>
      </c>
      <c r="JS33" s="33">
        <f>IFERROR(VLOOKUP($J33,#REF!,JS$2,0),0)</f>
        <v>0</v>
      </c>
      <c r="JT33" s="33">
        <f t="shared" si="114"/>
        <v>0</v>
      </c>
      <c r="JU33" s="33">
        <f>IFERROR(VLOOKUP($J33,#REF!,JU$2,0),0)</f>
        <v>0</v>
      </c>
      <c r="JV33" s="33">
        <f t="shared" si="114"/>
        <v>0</v>
      </c>
      <c r="JW33" s="33">
        <f>IFERROR(VLOOKUP($J33,#REF!,JW$2,0),0)</f>
        <v>0</v>
      </c>
      <c r="JX33" s="33">
        <f t="shared" si="114"/>
        <v>0</v>
      </c>
      <c r="JY33" s="33">
        <f>IFERROR(VLOOKUP($J33,#REF!,JY$2,0),0)</f>
        <v>0</v>
      </c>
      <c r="JZ33" s="33">
        <f t="shared" si="114"/>
        <v>0</v>
      </c>
      <c r="KA33" s="33">
        <f>IFERROR(VLOOKUP($J33,#REF!,KA$2,0),0)</f>
        <v>0</v>
      </c>
      <c r="KB33" s="33">
        <f t="shared" si="114"/>
        <v>0</v>
      </c>
      <c r="KC33" s="33">
        <f>IFERROR(VLOOKUP($J33,#REF!,KC$2,0),0)</f>
        <v>0</v>
      </c>
      <c r="KD33" s="33">
        <f t="shared" si="115"/>
        <v>0</v>
      </c>
      <c r="KE33" s="33">
        <f>IFERROR(VLOOKUP($J33,#REF!,KE$2,0),0)</f>
        <v>0</v>
      </c>
      <c r="KF33" s="33">
        <f t="shared" si="115"/>
        <v>0</v>
      </c>
      <c r="KG33" s="33">
        <f>IFERROR(VLOOKUP($J33,#REF!,KG$2,0),0)</f>
        <v>0</v>
      </c>
      <c r="KH33" s="33">
        <f t="shared" si="115"/>
        <v>0</v>
      </c>
      <c r="KI33" s="33">
        <f>IFERROR(VLOOKUP($J33,#REF!,KI$2,0),0)</f>
        <v>0</v>
      </c>
      <c r="KJ33" s="33">
        <f t="shared" si="115"/>
        <v>0</v>
      </c>
      <c r="KK33" s="33">
        <f>IFERROR(VLOOKUP($J33,#REF!,KK$2,0),0)</f>
        <v>0</v>
      </c>
      <c r="KL33" s="33">
        <f t="shared" si="115"/>
        <v>0</v>
      </c>
      <c r="KM33" s="33">
        <f>IFERROR(VLOOKUP($J33,#REF!,KM$2,0),0)</f>
        <v>0</v>
      </c>
      <c r="KN33" s="33">
        <f t="shared" si="115"/>
        <v>0</v>
      </c>
      <c r="KO33" s="33">
        <f>IFERROR(VLOOKUP($J33,#REF!,KO$2,0),0)</f>
        <v>0</v>
      </c>
      <c r="KP33" s="33">
        <f t="shared" si="115"/>
        <v>0</v>
      </c>
      <c r="KQ33" s="33">
        <f>IFERROR(VLOOKUP($J33,#REF!,KQ$2,0),0)</f>
        <v>0</v>
      </c>
      <c r="KR33" s="33">
        <f t="shared" si="115"/>
        <v>0</v>
      </c>
      <c r="KS33" s="33">
        <f>IFERROR(VLOOKUP($J33,#REF!,KS$2,0),0)</f>
        <v>0</v>
      </c>
      <c r="KT33" s="33">
        <f t="shared" si="116"/>
        <v>0</v>
      </c>
      <c r="KU33" s="33">
        <f>IFERROR(VLOOKUP($J33,#REF!,KU$2,0),0)</f>
        <v>0</v>
      </c>
      <c r="KV33" s="33">
        <f t="shared" si="116"/>
        <v>0</v>
      </c>
      <c r="KW33" s="33">
        <f>IFERROR(VLOOKUP($J33,#REF!,KW$2,0),0)</f>
        <v>0</v>
      </c>
      <c r="KX33" s="33">
        <f t="shared" si="116"/>
        <v>0</v>
      </c>
      <c r="KY33" s="33">
        <f>IFERROR(VLOOKUP($J33,#REF!,KY$2,0),0)</f>
        <v>0</v>
      </c>
      <c r="KZ33" s="33">
        <f t="shared" si="116"/>
        <v>0</v>
      </c>
      <c r="LA33" s="33">
        <f>IFERROR(VLOOKUP($J33,#REF!,LA$2,0),0)</f>
        <v>0</v>
      </c>
      <c r="LB33" s="33">
        <f t="shared" si="116"/>
        <v>0</v>
      </c>
      <c r="LC33" s="33">
        <f>IFERROR(VLOOKUP($J33,#REF!,LC$2,0),0)</f>
        <v>0</v>
      </c>
      <c r="LD33" s="33">
        <f t="shared" si="116"/>
        <v>0</v>
      </c>
      <c r="LE33" s="33">
        <f>IFERROR(VLOOKUP($J33,#REF!,LE$2,0),0)</f>
        <v>0</v>
      </c>
      <c r="LF33" s="33">
        <f t="shared" si="116"/>
        <v>0</v>
      </c>
      <c r="LG33" s="33">
        <f>IFERROR(VLOOKUP($J33,#REF!,LG$2,0),0)</f>
        <v>0</v>
      </c>
      <c r="LH33" s="33">
        <f t="shared" si="116"/>
        <v>0</v>
      </c>
      <c r="LI33" s="33">
        <f>IFERROR(VLOOKUP($J33,#REF!,LI$2,0),0)</f>
        <v>0</v>
      </c>
      <c r="LJ33" s="33">
        <f t="shared" si="117"/>
        <v>0</v>
      </c>
      <c r="LK33" s="33">
        <f>IFERROR(VLOOKUP($J33,#REF!,LK$2,0),0)</f>
        <v>0</v>
      </c>
      <c r="LL33" s="33">
        <f t="shared" si="117"/>
        <v>0</v>
      </c>
      <c r="LM33" s="33">
        <f>IFERROR(VLOOKUP($J33,#REF!,LM$2,0),0)</f>
        <v>0</v>
      </c>
      <c r="LN33" s="33">
        <f t="shared" si="117"/>
        <v>0</v>
      </c>
      <c r="LO33" s="33">
        <f>IFERROR(VLOOKUP($J33,#REF!,LO$2,0),0)</f>
        <v>0</v>
      </c>
      <c r="LP33" s="33">
        <f t="shared" si="117"/>
        <v>0</v>
      </c>
      <c r="LQ33" s="33">
        <f>IFERROR(VLOOKUP($J33,#REF!,LQ$2,0),0)</f>
        <v>0</v>
      </c>
      <c r="LR33" s="33">
        <f t="shared" si="117"/>
        <v>0</v>
      </c>
      <c r="LS33" s="33">
        <f>IFERROR(VLOOKUP($J33,#REF!,LS$2,0),0)</f>
        <v>0</v>
      </c>
      <c r="LT33" s="33">
        <f t="shared" si="117"/>
        <v>0</v>
      </c>
      <c r="LU33" s="33">
        <f>IFERROR(VLOOKUP($J33,#REF!,LU$2,0),0)</f>
        <v>0</v>
      </c>
      <c r="LV33" s="33">
        <f t="shared" si="117"/>
        <v>0</v>
      </c>
      <c r="LW33" s="33">
        <f>IFERROR(VLOOKUP($J33,#REF!,LW$2,0),0)</f>
        <v>0</v>
      </c>
      <c r="LX33" s="33">
        <f t="shared" si="117"/>
        <v>0</v>
      </c>
      <c r="LY33" s="33">
        <f>IFERROR(VLOOKUP($J33,#REF!,LY$2,0),0)</f>
        <v>0</v>
      </c>
      <c r="LZ33" s="33">
        <f t="shared" si="118"/>
        <v>0</v>
      </c>
      <c r="MA33" s="33">
        <f>IFERROR(VLOOKUP($J33,#REF!,MA$2,0),0)</f>
        <v>0</v>
      </c>
      <c r="MB33" s="33">
        <f t="shared" si="118"/>
        <v>0</v>
      </c>
      <c r="MC33" s="33">
        <f>IFERROR(VLOOKUP($J33,#REF!,MC$2,0),0)</f>
        <v>0</v>
      </c>
      <c r="MD33" s="33">
        <f t="shared" si="118"/>
        <v>0</v>
      </c>
      <c r="ME33" s="33">
        <f>IFERROR(VLOOKUP($J33,#REF!,ME$2,0),0)</f>
        <v>0</v>
      </c>
      <c r="MF33" s="33">
        <f t="shared" si="118"/>
        <v>0</v>
      </c>
      <c r="MG33" s="33">
        <f>IFERROR(VLOOKUP($J33,#REF!,MG$2,0),0)</f>
        <v>0</v>
      </c>
      <c r="MH33" s="33">
        <f t="shared" si="118"/>
        <v>0</v>
      </c>
      <c r="MI33" s="33">
        <f>IFERROR(VLOOKUP($J33,#REF!,MI$2,0),0)</f>
        <v>0</v>
      </c>
      <c r="MJ33" s="33">
        <f t="shared" si="118"/>
        <v>0</v>
      </c>
      <c r="MK33" s="33">
        <f>IFERROR(VLOOKUP($J33,#REF!,MK$2,0),0)</f>
        <v>0</v>
      </c>
      <c r="ML33" s="33">
        <f t="shared" si="118"/>
        <v>0</v>
      </c>
      <c r="MM33" s="33">
        <f>IFERROR(VLOOKUP($J33,#REF!,MM$2,0),0)</f>
        <v>0</v>
      </c>
      <c r="MN33" s="33">
        <f t="shared" si="118"/>
        <v>0</v>
      </c>
      <c r="MO33" s="33">
        <f>IFERROR(VLOOKUP($J33,#REF!,MO$2,0),0)</f>
        <v>0</v>
      </c>
      <c r="MP33" s="33">
        <f t="shared" si="119"/>
        <v>0</v>
      </c>
      <c r="MQ33" s="33">
        <f>IFERROR(VLOOKUP($J33,#REF!,MQ$2,0),0)</f>
        <v>0</v>
      </c>
      <c r="MR33" s="33">
        <f t="shared" si="119"/>
        <v>0</v>
      </c>
      <c r="MS33" s="33">
        <f>IFERROR(VLOOKUP($J33,#REF!,MS$2,0),0)</f>
        <v>0</v>
      </c>
      <c r="MT33" s="33">
        <f t="shared" si="119"/>
        <v>0</v>
      </c>
      <c r="MU33" s="33">
        <f>IFERROR(VLOOKUP($J33,#REF!,MU$2,0),0)</f>
        <v>0</v>
      </c>
      <c r="MV33" s="33">
        <f t="shared" si="119"/>
        <v>0</v>
      </c>
      <c r="MW33" s="33">
        <f>IFERROR(VLOOKUP($J33,#REF!,MW$2,0),0)</f>
        <v>0</v>
      </c>
      <c r="MX33" s="33">
        <f t="shared" si="119"/>
        <v>0</v>
      </c>
      <c r="MY33" s="33">
        <f>IFERROR(VLOOKUP($J33,#REF!,MY$2,0),0)</f>
        <v>0</v>
      </c>
      <c r="MZ33" s="33">
        <f t="shared" si="119"/>
        <v>0</v>
      </c>
      <c r="NA33" s="33">
        <f>IFERROR(VLOOKUP($J33,#REF!,NA$2,0),0)</f>
        <v>0</v>
      </c>
      <c r="NB33" s="33">
        <f t="shared" si="119"/>
        <v>0</v>
      </c>
      <c r="NC33" s="33">
        <f>IFERROR(VLOOKUP($J33,#REF!,NC$2,0),0)</f>
        <v>0</v>
      </c>
      <c r="ND33" s="33">
        <f t="shared" si="119"/>
        <v>0</v>
      </c>
      <c r="NE33" s="33">
        <f>IFERROR(VLOOKUP($J33,#REF!,NE$2,0),0)</f>
        <v>0</v>
      </c>
      <c r="NF33" s="33">
        <f t="shared" si="120"/>
        <v>0</v>
      </c>
      <c r="NG33" s="33">
        <f>IFERROR(VLOOKUP($J33,#REF!,NG$2,0),0)</f>
        <v>0</v>
      </c>
      <c r="NH33" s="33">
        <f t="shared" si="120"/>
        <v>0</v>
      </c>
      <c r="NI33" s="33">
        <f>IFERROR(VLOOKUP($J33,#REF!,NI$2,0),0)</f>
        <v>0</v>
      </c>
      <c r="NJ33" s="33">
        <f t="shared" si="120"/>
        <v>0</v>
      </c>
      <c r="NK33" s="33">
        <f>IFERROR(VLOOKUP($J33,#REF!,NK$2,0),0)</f>
        <v>0</v>
      </c>
      <c r="NL33" s="33">
        <f t="shared" si="120"/>
        <v>0</v>
      </c>
      <c r="NM33" s="33">
        <f>IFERROR(VLOOKUP($J33,#REF!,NM$2,0),0)</f>
        <v>0</v>
      </c>
      <c r="NN33" s="33">
        <f t="shared" si="120"/>
        <v>0</v>
      </c>
      <c r="NO33" s="33">
        <f>IFERROR(VLOOKUP($J33,#REF!,NO$2,0),0)</f>
        <v>0</v>
      </c>
      <c r="NP33" s="33">
        <f t="shared" si="120"/>
        <v>0</v>
      </c>
      <c r="NQ33" s="33">
        <f>IFERROR(VLOOKUP($J33,#REF!,NQ$2,0),0)</f>
        <v>0</v>
      </c>
      <c r="NR33" s="33">
        <f t="shared" si="120"/>
        <v>0</v>
      </c>
      <c r="NS33" s="33">
        <f>IFERROR(VLOOKUP($J33,#REF!,NS$2,0),0)</f>
        <v>0</v>
      </c>
      <c r="NT33" s="33">
        <f t="shared" si="120"/>
        <v>0</v>
      </c>
      <c r="NU33" s="33">
        <f>IFERROR(VLOOKUP($J33,#REF!,NU$2,0),0)</f>
        <v>0</v>
      </c>
      <c r="NV33" s="33">
        <f t="shared" si="121"/>
        <v>0</v>
      </c>
      <c r="NW33" s="33">
        <f>IFERROR(VLOOKUP($J33,#REF!,NW$2,0),0)</f>
        <v>0</v>
      </c>
      <c r="NX33" s="33">
        <f t="shared" si="121"/>
        <v>0</v>
      </c>
      <c r="NY33" s="33">
        <f>IFERROR(VLOOKUP($J33,#REF!,NY$2,0),0)</f>
        <v>0</v>
      </c>
      <c r="NZ33" s="33">
        <f t="shared" si="121"/>
        <v>0</v>
      </c>
      <c r="OA33" s="33">
        <f>IFERROR(VLOOKUP($J33,#REF!,OA$2,0),0)</f>
        <v>0</v>
      </c>
      <c r="OB33" s="33">
        <f t="shared" si="121"/>
        <v>0</v>
      </c>
      <c r="OC33" s="33">
        <f>IFERROR(VLOOKUP($J33,#REF!,OC$2,0),0)</f>
        <v>0</v>
      </c>
      <c r="OD33" s="33">
        <f t="shared" si="121"/>
        <v>0</v>
      </c>
      <c r="OE33" s="33">
        <f>IFERROR(VLOOKUP($J33,#REF!,OE$2,0),0)</f>
        <v>0</v>
      </c>
      <c r="OF33" s="33">
        <f t="shared" si="121"/>
        <v>0</v>
      </c>
      <c r="OG33" s="33">
        <f>IFERROR(VLOOKUP($J33,#REF!,OG$2,0),0)</f>
        <v>0</v>
      </c>
      <c r="OH33" s="33">
        <f t="shared" si="121"/>
        <v>0</v>
      </c>
      <c r="OI33" s="33">
        <f>IFERROR(VLOOKUP($J33,#REF!,OI$2,0),0)</f>
        <v>0</v>
      </c>
      <c r="OJ33" s="33">
        <f t="shared" si="121"/>
        <v>0</v>
      </c>
      <c r="OK33" s="33">
        <f>IFERROR(VLOOKUP($J33,#REF!,OK$2,0),0)</f>
        <v>0</v>
      </c>
      <c r="OL33" s="33">
        <f t="shared" ref="OJ33:ON48" si="122">$G33*OK33</f>
        <v>0</v>
      </c>
      <c r="OM33" s="33">
        <f>IFERROR(VLOOKUP($J33,#REF!,OM$2,0),0)</f>
        <v>0</v>
      </c>
      <c r="ON33" s="33">
        <f t="shared" si="122"/>
        <v>0</v>
      </c>
      <c r="OO33" s="33">
        <f>IFERROR(VLOOKUP($J33,#REF!,OO$2,0),0)</f>
        <v>0</v>
      </c>
      <c r="OP33" s="33">
        <f t="shared" si="81"/>
        <v>0</v>
      </c>
      <c r="OQ33" s="33">
        <f>IFERROR(VLOOKUP($J33,#REF!,OQ$2,0),0)</f>
        <v>0</v>
      </c>
      <c r="OR33" s="33">
        <f t="shared" si="82"/>
        <v>0</v>
      </c>
      <c r="OS33" s="33">
        <f>IFERROR(VLOOKUP($J33,#REF!,OS$2,0),0)</f>
        <v>0</v>
      </c>
      <c r="OT33" s="33">
        <f t="shared" si="83"/>
        <v>0</v>
      </c>
      <c r="OU33" s="33">
        <f>IFERROR(VLOOKUP($J33,#REF!,OU$2,0),0)</f>
        <v>0</v>
      </c>
      <c r="OV33" s="33">
        <f t="shared" si="84"/>
        <v>0</v>
      </c>
      <c r="OW33" s="33">
        <f>IFERROR(VLOOKUP($J33,#REF!,OW$2,0),0)</f>
        <v>0</v>
      </c>
      <c r="OX33" s="33">
        <f t="shared" si="85"/>
        <v>0</v>
      </c>
    </row>
    <row r="34" spans="2:414">
      <c r="B34" s="63">
        <f t="shared" si="0"/>
        <v>23</v>
      </c>
      <c r="C34" s="28">
        <f>入力⑥!C29</f>
        <v>0</v>
      </c>
      <c r="D34" s="28">
        <f>入力⑥!D29</f>
        <v>0</v>
      </c>
      <c r="E34" s="28">
        <f>入力⑥!E29</f>
        <v>0</v>
      </c>
      <c r="F34" s="28">
        <f>入力⑥!F29</f>
        <v>0</v>
      </c>
      <c r="G34" s="28">
        <f>入力⑥!G29</f>
        <v>0</v>
      </c>
      <c r="H34" s="28">
        <f>入力⑥!H29</f>
        <v>0</v>
      </c>
      <c r="I34" s="28">
        <f>入力⑥!I29</f>
        <v>0</v>
      </c>
      <c r="J34" s="28">
        <f>入力⑥!J29</f>
        <v>0</v>
      </c>
      <c r="K34" s="28" t="str">
        <f>入力⑥!L29</f>
        <v/>
      </c>
      <c r="L34" s="28" t="str">
        <f>入力⑥!M29</f>
        <v/>
      </c>
      <c r="M34" s="28">
        <f>入力⑥!N29</f>
        <v>0</v>
      </c>
      <c r="N34" s="28">
        <f>入力⑥!O29</f>
        <v>0</v>
      </c>
      <c r="O34" s="33">
        <f>IFERROR(VLOOKUP($J34,#REF!,O$2,0),0)</f>
        <v>0</v>
      </c>
      <c r="P34" s="33">
        <f t="shared" si="1"/>
        <v>0</v>
      </c>
      <c r="Q34" s="33">
        <f>IFERROR(VLOOKUP($J34,#REF!,Q$2,0),0)</f>
        <v>0</v>
      </c>
      <c r="R34" s="33">
        <f t="shared" si="1"/>
        <v>0</v>
      </c>
      <c r="S34" s="33">
        <f>IFERROR(VLOOKUP($J34,#REF!,S$2,0),0)</f>
        <v>0</v>
      </c>
      <c r="T34" s="33">
        <f t="shared" si="86"/>
        <v>0</v>
      </c>
      <c r="U34" s="33">
        <f>IFERROR(VLOOKUP($J34,#REF!,U$2,0),0)</f>
        <v>0</v>
      </c>
      <c r="V34" s="33">
        <f t="shared" si="86"/>
        <v>0</v>
      </c>
      <c r="W34" s="33">
        <f>IFERROR(VLOOKUP($J34,#REF!,W$2,0),0)</f>
        <v>0</v>
      </c>
      <c r="X34" s="33">
        <f t="shared" si="87"/>
        <v>0</v>
      </c>
      <c r="Y34" s="33">
        <f>IFERROR(VLOOKUP($J34,#REF!,Y$2,0),0)</f>
        <v>0</v>
      </c>
      <c r="Z34" s="33">
        <f t="shared" si="87"/>
        <v>0</v>
      </c>
      <c r="AA34" s="33">
        <f>IFERROR(VLOOKUP($J34,#REF!,AA$2,0),0)</f>
        <v>0</v>
      </c>
      <c r="AB34" s="33">
        <f t="shared" si="88"/>
        <v>0</v>
      </c>
      <c r="AC34" s="33">
        <f>IFERROR(VLOOKUP($J34,#REF!,AC$2,0),0)</f>
        <v>0</v>
      </c>
      <c r="AD34" s="33">
        <f t="shared" si="88"/>
        <v>0</v>
      </c>
      <c r="AE34" s="33">
        <f>IFERROR(VLOOKUP($J34,#REF!,AE$2,0),0)</f>
        <v>0</v>
      </c>
      <c r="AF34" s="33">
        <f t="shared" si="89"/>
        <v>0</v>
      </c>
      <c r="AG34" s="33">
        <f>IFERROR(VLOOKUP($J34,#REF!,AG$2,0),0)</f>
        <v>0</v>
      </c>
      <c r="AH34" s="33">
        <f t="shared" si="89"/>
        <v>0</v>
      </c>
      <c r="AI34" s="33">
        <f>IFERROR(VLOOKUP($J34,#REF!,AI$2,0),0)</f>
        <v>0</v>
      </c>
      <c r="AJ34" s="33">
        <f t="shared" si="90"/>
        <v>0</v>
      </c>
      <c r="AK34" s="33">
        <f>IFERROR(VLOOKUP($J34,#REF!,AK$2,0),0)</f>
        <v>0</v>
      </c>
      <c r="AL34" s="33">
        <f t="shared" si="90"/>
        <v>0</v>
      </c>
      <c r="AM34" s="33">
        <f>IFERROR(VLOOKUP($J34,#REF!,AM$2,0),0)</f>
        <v>0</v>
      </c>
      <c r="AN34" s="33">
        <f t="shared" si="91"/>
        <v>0</v>
      </c>
      <c r="AO34" s="33">
        <f>IFERROR(VLOOKUP($J34,#REF!,AO$2,0),0)</f>
        <v>0</v>
      </c>
      <c r="AP34" s="33">
        <f t="shared" si="91"/>
        <v>0</v>
      </c>
      <c r="AQ34" s="33">
        <f>IFERROR(VLOOKUP($J34,#REF!,AQ$2,0),0)</f>
        <v>0</v>
      </c>
      <c r="AR34" s="33">
        <f t="shared" si="92"/>
        <v>0</v>
      </c>
      <c r="AS34" s="33">
        <f>IFERROR(VLOOKUP($J34,#REF!,AS$2,0),0)</f>
        <v>0</v>
      </c>
      <c r="AT34" s="33">
        <f t="shared" si="92"/>
        <v>0</v>
      </c>
      <c r="AU34" s="33">
        <f>IFERROR(VLOOKUP($J34,#REF!,AU$2,0),0)</f>
        <v>0</v>
      </c>
      <c r="AV34" s="33">
        <f t="shared" si="93"/>
        <v>0</v>
      </c>
      <c r="AW34" s="33">
        <f>IFERROR(VLOOKUP($J34,#REF!,AW$2,0),0)</f>
        <v>0</v>
      </c>
      <c r="AX34" s="33">
        <f t="shared" si="93"/>
        <v>0</v>
      </c>
      <c r="AY34" s="33">
        <f>IFERROR(VLOOKUP($J34,#REF!,AY$2,0),0)</f>
        <v>0</v>
      </c>
      <c r="AZ34" s="33">
        <f t="shared" si="94"/>
        <v>0</v>
      </c>
      <c r="BA34" s="33">
        <f>IFERROR(VLOOKUP($J34,#REF!,BA$2,0),0)</f>
        <v>0</v>
      </c>
      <c r="BB34" s="33">
        <f t="shared" si="94"/>
        <v>0</v>
      </c>
      <c r="BC34" s="33">
        <f>IFERROR(VLOOKUP($J34,#REF!,BC$2,0),0)</f>
        <v>0</v>
      </c>
      <c r="BD34" s="33">
        <f t="shared" si="95"/>
        <v>0</v>
      </c>
      <c r="BE34" s="33">
        <f>IFERROR(VLOOKUP($J34,#REF!,BE$2,0),0)</f>
        <v>0</v>
      </c>
      <c r="BF34" s="33">
        <f t="shared" si="95"/>
        <v>0</v>
      </c>
      <c r="BG34" s="33">
        <f>IFERROR(VLOOKUP($J34,#REF!,BG$2,0),0)</f>
        <v>0</v>
      </c>
      <c r="BH34" s="33">
        <f t="shared" si="96"/>
        <v>0</v>
      </c>
      <c r="BI34" s="33">
        <f>IFERROR(VLOOKUP($J34,#REF!,BI$2,0),0)</f>
        <v>0</v>
      </c>
      <c r="BJ34" s="33">
        <f t="shared" si="96"/>
        <v>0</v>
      </c>
      <c r="BK34" s="33">
        <f>IFERROR(VLOOKUP($J34,#REF!,BK$2,0),0)</f>
        <v>0</v>
      </c>
      <c r="BL34" s="33">
        <f t="shared" si="97"/>
        <v>0</v>
      </c>
      <c r="BM34" s="33">
        <f>IFERROR(VLOOKUP($J34,#REF!,BM$2,0),0)</f>
        <v>0</v>
      </c>
      <c r="BN34" s="33">
        <f t="shared" si="97"/>
        <v>0</v>
      </c>
      <c r="BO34" s="33">
        <f>IFERROR(VLOOKUP($J34,#REF!,BO$2,0),0)</f>
        <v>0</v>
      </c>
      <c r="BP34" s="33">
        <f t="shared" si="98"/>
        <v>0</v>
      </c>
      <c r="BQ34" s="33">
        <f>IFERROR(VLOOKUP($J34,#REF!,BQ$2,0),0)</f>
        <v>0</v>
      </c>
      <c r="BR34" s="33">
        <f t="shared" si="98"/>
        <v>0</v>
      </c>
      <c r="BS34" s="33">
        <f>IFERROR(VLOOKUP($J34,#REF!,BS$2,0),0)</f>
        <v>0</v>
      </c>
      <c r="BT34" s="33">
        <f t="shared" si="99"/>
        <v>0</v>
      </c>
      <c r="BU34" s="33">
        <f>IFERROR(VLOOKUP($J34,#REF!,BU$2,0),0)</f>
        <v>0</v>
      </c>
      <c r="BV34" s="33">
        <f t="shared" si="99"/>
        <v>0</v>
      </c>
      <c r="BW34" s="33">
        <f>IFERROR(VLOOKUP($J34,#REF!,BW$2,0),0)</f>
        <v>0</v>
      </c>
      <c r="BX34" s="33">
        <f t="shared" si="100"/>
        <v>0</v>
      </c>
      <c r="BY34" s="33">
        <f>IFERROR(VLOOKUP($J34,#REF!,BY$2,0),0)</f>
        <v>0</v>
      </c>
      <c r="BZ34" s="33">
        <f t="shared" si="100"/>
        <v>0</v>
      </c>
      <c r="CA34" s="33">
        <f>IFERROR(VLOOKUP($J34,#REF!,CA$2,0),0)</f>
        <v>0</v>
      </c>
      <c r="CB34" s="33">
        <f t="shared" si="101"/>
        <v>0</v>
      </c>
      <c r="CC34" s="33">
        <f>IFERROR(VLOOKUP($J34,#REF!,CC$2,0),0)</f>
        <v>0</v>
      </c>
      <c r="CD34" s="33">
        <f t="shared" si="101"/>
        <v>0</v>
      </c>
      <c r="CE34" s="33">
        <f>IFERROR(VLOOKUP($J34,#REF!,CE$2,0),0)</f>
        <v>0</v>
      </c>
      <c r="CF34" s="33">
        <f t="shared" si="102"/>
        <v>0</v>
      </c>
      <c r="CG34" s="33">
        <f>IFERROR(VLOOKUP($J34,#REF!,CG$2,0),0)</f>
        <v>0</v>
      </c>
      <c r="CH34" s="33">
        <f t="shared" si="102"/>
        <v>0</v>
      </c>
      <c r="CI34" s="33">
        <f>IFERROR(VLOOKUP($J34,#REF!,CI$2,0),0)</f>
        <v>0</v>
      </c>
      <c r="CJ34" s="33">
        <f t="shared" si="102"/>
        <v>0</v>
      </c>
      <c r="CK34" s="33">
        <f>IFERROR(VLOOKUP($J34,#REF!,CK$2,0),0)</f>
        <v>0</v>
      </c>
      <c r="CL34" s="33">
        <f t="shared" si="102"/>
        <v>0</v>
      </c>
      <c r="CM34" s="33">
        <f>IFERROR(VLOOKUP($J34,#REF!,CM$2,0),0)</f>
        <v>0</v>
      </c>
      <c r="CN34" s="33">
        <f t="shared" si="102"/>
        <v>0</v>
      </c>
      <c r="CO34" s="33">
        <f>IFERROR(VLOOKUP($J34,#REF!,CO$2,0),0)</f>
        <v>0</v>
      </c>
      <c r="CP34" s="33">
        <f t="shared" si="102"/>
        <v>0</v>
      </c>
      <c r="CQ34" s="33">
        <f>IFERROR(VLOOKUP($J34,#REF!,CQ$2,0),0)</f>
        <v>0</v>
      </c>
      <c r="CR34" s="33">
        <f t="shared" si="102"/>
        <v>0</v>
      </c>
      <c r="CS34" s="33">
        <f>IFERROR(VLOOKUP($J34,#REF!,CS$2,0),0)</f>
        <v>0</v>
      </c>
      <c r="CT34" s="33">
        <f t="shared" si="102"/>
        <v>0</v>
      </c>
      <c r="CU34" s="33">
        <f>IFERROR(VLOOKUP($J34,#REF!,CU$2,0),0)</f>
        <v>0</v>
      </c>
      <c r="CV34" s="33">
        <f t="shared" si="103"/>
        <v>0</v>
      </c>
      <c r="CW34" s="33">
        <f>IFERROR(VLOOKUP($J34,#REF!,CW$2,0),0)</f>
        <v>0</v>
      </c>
      <c r="CX34" s="33">
        <f t="shared" si="103"/>
        <v>0</v>
      </c>
      <c r="CY34" s="33">
        <f>IFERROR(VLOOKUP($J34,#REF!,CY$2,0),0)</f>
        <v>0</v>
      </c>
      <c r="CZ34" s="33">
        <f t="shared" si="103"/>
        <v>0</v>
      </c>
      <c r="DA34" s="33">
        <f>IFERROR(VLOOKUP($J34,#REF!,DA$2,0),0)</f>
        <v>0</v>
      </c>
      <c r="DB34" s="33">
        <f t="shared" si="103"/>
        <v>0</v>
      </c>
      <c r="DC34" s="33">
        <f>IFERROR(VLOOKUP($J34,#REF!,DC$2,0),0)</f>
        <v>0</v>
      </c>
      <c r="DD34" s="33">
        <f t="shared" si="103"/>
        <v>0</v>
      </c>
      <c r="DE34" s="33">
        <f>IFERROR(VLOOKUP($J34,#REF!,DE$2,0),0)</f>
        <v>0</v>
      </c>
      <c r="DF34" s="33">
        <f t="shared" si="103"/>
        <v>0</v>
      </c>
      <c r="DG34" s="33">
        <f>IFERROR(VLOOKUP($J34,#REF!,DG$2,0),0)</f>
        <v>0</v>
      </c>
      <c r="DH34" s="33">
        <f t="shared" si="103"/>
        <v>0</v>
      </c>
      <c r="DI34" s="33">
        <f>IFERROR(VLOOKUP($J34,#REF!,DI$2,0),0)</f>
        <v>0</v>
      </c>
      <c r="DJ34" s="33">
        <f t="shared" si="103"/>
        <v>0</v>
      </c>
      <c r="DK34" s="33">
        <f>IFERROR(VLOOKUP($J34,#REF!,DK$2,0),0)</f>
        <v>0</v>
      </c>
      <c r="DL34" s="33">
        <f t="shared" si="104"/>
        <v>0</v>
      </c>
      <c r="DM34" s="33">
        <f>IFERROR(VLOOKUP($J34,#REF!,DM$2,0),0)</f>
        <v>0</v>
      </c>
      <c r="DN34" s="33">
        <f t="shared" si="104"/>
        <v>0</v>
      </c>
      <c r="DO34" s="33">
        <f>IFERROR(VLOOKUP($J34,#REF!,DO$2,0),0)</f>
        <v>0</v>
      </c>
      <c r="DP34" s="33">
        <f t="shared" si="104"/>
        <v>0</v>
      </c>
      <c r="DQ34" s="33">
        <f>IFERROR(VLOOKUP($J34,#REF!,DQ$2,0),0)</f>
        <v>0</v>
      </c>
      <c r="DR34" s="33">
        <f t="shared" si="104"/>
        <v>0</v>
      </c>
      <c r="DS34" s="33">
        <f>IFERROR(VLOOKUP($J34,#REF!,DS$2,0),0)</f>
        <v>0</v>
      </c>
      <c r="DT34" s="33">
        <f t="shared" si="104"/>
        <v>0</v>
      </c>
      <c r="DU34" s="33">
        <f>IFERROR(VLOOKUP($J34,#REF!,DU$2,0),0)</f>
        <v>0</v>
      </c>
      <c r="DV34" s="33">
        <f t="shared" si="104"/>
        <v>0</v>
      </c>
      <c r="DW34" s="33">
        <f>IFERROR(VLOOKUP($J34,#REF!,DW$2,0),0)</f>
        <v>0</v>
      </c>
      <c r="DX34" s="33">
        <f t="shared" si="104"/>
        <v>0</v>
      </c>
      <c r="DY34" s="33">
        <f>IFERROR(VLOOKUP($J34,#REF!,DY$2,0),0)</f>
        <v>0</v>
      </c>
      <c r="DZ34" s="33">
        <f t="shared" si="104"/>
        <v>0</v>
      </c>
      <c r="EA34" s="33">
        <f>IFERROR(VLOOKUP($J34,#REF!,EA$2,0),0)</f>
        <v>0</v>
      </c>
      <c r="EB34" s="33">
        <f t="shared" si="105"/>
        <v>0</v>
      </c>
      <c r="EC34" s="33">
        <f>IFERROR(VLOOKUP($J34,#REF!,EC$2,0),0)</f>
        <v>0</v>
      </c>
      <c r="ED34" s="33">
        <f t="shared" si="105"/>
        <v>0</v>
      </c>
      <c r="EE34" s="33">
        <f>IFERROR(VLOOKUP($J34,#REF!,EE$2,0),0)</f>
        <v>0</v>
      </c>
      <c r="EF34" s="33">
        <f t="shared" si="105"/>
        <v>0</v>
      </c>
      <c r="EG34" s="33">
        <f>IFERROR(VLOOKUP($J34,#REF!,EG$2,0),0)</f>
        <v>0</v>
      </c>
      <c r="EH34" s="33">
        <f t="shared" si="105"/>
        <v>0</v>
      </c>
      <c r="EI34" s="33">
        <f>IFERROR(VLOOKUP($J34,#REF!,EI$2,0),0)</f>
        <v>0</v>
      </c>
      <c r="EJ34" s="33">
        <f t="shared" si="105"/>
        <v>0</v>
      </c>
      <c r="EK34" s="33">
        <f>IFERROR(VLOOKUP($J34,#REF!,EK$2,0),0)</f>
        <v>0</v>
      </c>
      <c r="EL34" s="33">
        <f t="shared" si="105"/>
        <v>0</v>
      </c>
      <c r="EM34" s="33">
        <f>IFERROR(VLOOKUP($J34,#REF!,EM$2,0),0)</f>
        <v>0</v>
      </c>
      <c r="EN34" s="33">
        <f t="shared" si="105"/>
        <v>0</v>
      </c>
      <c r="EO34" s="33">
        <f>IFERROR(VLOOKUP($J34,#REF!,EO$2,0),0)</f>
        <v>0</v>
      </c>
      <c r="EP34" s="33">
        <f t="shared" si="105"/>
        <v>0</v>
      </c>
      <c r="EQ34" s="33">
        <f>IFERROR(VLOOKUP($J34,#REF!,EQ$2,0),0)</f>
        <v>0</v>
      </c>
      <c r="ER34" s="33">
        <f t="shared" si="106"/>
        <v>0</v>
      </c>
      <c r="ES34" s="33">
        <f>IFERROR(VLOOKUP($J34,#REF!,ES$2,0),0)</f>
        <v>0</v>
      </c>
      <c r="ET34" s="33">
        <f t="shared" si="106"/>
        <v>0</v>
      </c>
      <c r="EU34" s="33">
        <f>IFERROR(VLOOKUP($J34,#REF!,EU$2,0),0)</f>
        <v>0</v>
      </c>
      <c r="EV34" s="33">
        <f t="shared" si="106"/>
        <v>0</v>
      </c>
      <c r="EW34" s="33">
        <f>IFERROR(VLOOKUP($J34,#REF!,EW$2,0),0)</f>
        <v>0</v>
      </c>
      <c r="EX34" s="33">
        <f t="shared" si="106"/>
        <v>0</v>
      </c>
      <c r="EY34" s="33">
        <f>IFERROR(VLOOKUP($J34,#REF!,EY$2,0),0)</f>
        <v>0</v>
      </c>
      <c r="EZ34" s="33">
        <f t="shared" si="106"/>
        <v>0</v>
      </c>
      <c r="FA34" s="33">
        <f>IFERROR(VLOOKUP($J34,#REF!,FA$2,0),0)</f>
        <v>0</v>
      </c>
      <c r="FB34" s="33">
        <f t="shared" si="106"/>
        <v>0</v>
      </c>
      <c r="FC34" s="33">
        <f>IFERROR(VLOOKUP($J34,#REF!,FC$2,0),0)</f>
        <v>0</v>
      </c>
      <c r="FD34" s="33">
        <f t="shared" si="106"/>
        <v>0</v>
      </c>
      <c r="FE34" s="33">
        <f>IFERROR(VLOOKUP($J34,#REF!,FE$2,0),0)</f>
        <v>0</v>
      </c>
      <c r="FF34" s="33">
        <f t="shared" si="106"/>
        <v>0</v>
      </c>
      <c r="FG34" s="33">
        <f>IFERROR(VLOOKUP($J34,#REF!,FG$2,0),0)</f>
        <v>0</v>
      </c>
      <c r="FH34" s="33">
        <f t="shared" si="107"/>
        <v>0</v>
      </c>
      <c r="FI34" s="33">
        <f>IFERROR(VLOOKUP($J34,#REF!,FI$2,0),0)</f>
        <v>0</v>
      </c>
      <c r="FJ34" s="33">
        <f t="shared" si="107"/>
        <v>0</v>
      </c>
      <c r="FK34" s="33">
        <f>IFERROR(VLOOKUP($J34,#REF!,FK$2,0),0)</f>
        <v>0</v>
      </c>
      <c r="FL34" s="33">
        <f t="shared" si="107"/>
        <v>0</v>
      </c>
      <c r="FM34" s="33">
        <f>IFERROR(VLOOKUP($J34,#REF!,FM$2,0),0)</f>
        <v>0</v>
      </c>
      <c r="FN34" s="33">
        <f t="shared" si="107"/>
        <v>0</v>
      </c>
      <c r="FO34" s="33">
        <f>IFERROR(VLOOKUP($J34,#REF!,FO$2,0),0)</f>
        <v>0</v>
      </c>
      <c r="FP34" s="33">
        <f t="shared" si="107"/>
        <v>0</v>
      </c>
      <c r="FQ34" s="33">
        <f>IFERROR(VLOOKUP($J34,#REF!,FQ$2,0),0)</f>
        <v>0</v>
      </c>
      <c r="FR34" s="33">
        <f t="shared" si="107"/>
        <v>0</v>
      </c>
      <c r="FS34" s="33">
        <f>IFERROR(VLOOKUP($J34,#REF!,FS$2,0),0)</f>
        <v>0</v>
      </c>
      <c r="FT34" s="33">
        <f t="shared" si="107"/>
        <v>0</v>
      </c>
      <c r="FU34" s="33">
        <f>IFERROR(VLOOKUP($J34,#REF!,FU$2,0),0)</f>
        <v>0</v>
      </c>
      <c r="FV34" s="33">
        <f t="shared" si="107"/>
        <v>0</v>
      </c>
      <c r="FW34" s="33">
        <f>IFERROR(VLOOKUP($J34,#REF!,FW$2,0),0)</f>
        <v>0</v>
      </c>
      <c r="FX34" s="33">
        <f t="shared" si="108"/>
        <v>0</v>
      </c>
      <c r="FY34" s="33">
        <f>IFERROR(VLOOKUP($J34,#REF!,FY$2,0),0)</f>
        <v>0</v>
      </c>
      <c r="FZ34" s="33">
        <f t="shared" si="108"/>
        <v>0</v>
      </c>
      <c r="GA34" s="33">
        <f>IFERROR(VLOOKUP($J34,#REF!,GA$2,0),0)</f>
        <v>0</v>
      </c>
      <c r="GB34" s="33">
        <f t="shared" si="108"/>
        <v>0</v>
      </c>
      <c r="GC34" s="33">
        <f>IFERROR(VLOOKUP($J34,#REF!,GC$2,0),0)</f>
        <v>0</v>
      </c>
      <c r="GD34" s="33">
        <f t="shared" si="108"/>
        <v>0</v>
      </c>
      <c r="GE34" s="33">
        <f>IFERROR(VLOOKUP($J34,#REF!,GE$2,0),0)</f>
        <v>0</v>
      </c>
      <c r="GF34" s="33">
        <f t="shared" si="108"/>
        <v>0</v>
      </c>
      <c r="GG34" s="33">
        <f>IFERROR(VLOOKUP($J34,#REF!,GG$2,0),0)</f>
        <v>0</v>
      </c>
      <c r="GH34" s="33">
        <f t="shared" si="108"/>
        <v>0</v>
      </c>
      <c r="GI34" s="33">
        <f>IFERROR(VLOOKUP($J34,#REF!,GI$2,0),0)</f>
        <v>0</v>
      </c>
      <c r="GJ34" s="33">
        <f t="shared" si="108"/>
        <v>0</v>
      </c>
      <c r="GK34" s="33">
        <f>IFERROR(VLOOKUP($J34,#REF!,GK$2,0),0)</f>
        <v>0</v>
      </c>
      <c r="GL34" s="33">
        <f t="shared" si="108"/>
        <v>0</v>
      </c>
      <c r="GM34" s="33">
        <f>IFERROR(VLOOKUP($J34,#REF!,GM$2,0),0)</f>
        <v>0</v>
      </c>
      <c r="GN34" s="33">
        <f t="shared" si="109"/>
        <v>0</v>
      </c>
      <c r="GO34" s="33">
        <f>IFERROR(VLOOKUP($J34,#REF!,GO$2,0),0)</f>
        <v>0</v>
      </c>
      <c r="GP34" s="33">
        <f t="shared" si="109"/>
        <v>0</v>
      </c>
      <c r="GQ34" s="33">
        <f>IFERROR(VLOOKUP($J34,#REF!,GQ$2,0),0)</f>
        <v>0</v>
      </c>
      <c r="GR34" s="33">
        <f t="shared" si="109"/>
        <v>0</v>
      </c>
      <c r="GS34" s="33">
        <f>IFERROR(VLOOKUP($J34,#REF!,GS$2,0),0)</f>
        <v>0</v>
      </c>
      <c r="GT34" s="33">
        <f t="shared" si="109"/>
        <v>0</v>
      </c>
      <c r="GU34" s="33">
        <f>IFERROR(VLOOKUP($J34,#REF!,GU$2,0),0)</f>
        <v>0</v>
      </c>
      <c r="GV34" s="33">
        <f t="shared" si="109"/>
        <v>0</v>
      </c>
      <c r="GW34" s="33">
        <f>IFERROR(VLOOKUP($J34,#REF!,GW$2,0),0)</f>
        <v>0</v>
      </c>
      <c r="GX34" s="33">
        <f t="shared" si="109"/>
        <v>0</v>
      </c>
      <c r="GY34" s="33">
        <f>IFERROR(VLOOKUP($J34,#REF!,GY$2,0),0)</f>
        <v>0</v>
      </c>
      <c r="GZ34" s="33">
        <f t="shared" si="109"/>
        <v>0</v>
      </c>
      <c r="HA34" s="33">
        <f>IFERROR(VLOOKUP($J34,#REF!,HA$2,0),0)</f>
        <v>0</v>
      </c>
      <c r="HB34" s="33">
        <f t="shared" si="110"/>
        <v>0</v>
      </c>
      <c r="HC34" s="33">
        <f>IFERROR(VLOOKUP($J34,#REF!,HC$2,0),0)</f>
        <v>0</v>
      </c>
      <c r="HD34" s="33">
        <f t="shared" si="110"/>
        <v>0</v>
      </c>
      <c r="HE34" s="33">
        <f>IFERROR(VLOOKUP($J34,#REF!,HE$2,0),0)</f>
        <v>0</v>
      </c>
      <c r="HF34" s="33">
        <f t="shared" si="110"/>
        <v>0</v>
      </c>
      <c r="HG34" s="33">
        <f>IFERROR(VLOOKUP($J34,#REF!,HG$2,0),0)</f>
        <v>0</v>
      </c>
      <c r="HH34" s="33">
        <f t="shared" si="110"/>
        <v>0</v>
      </c>
      <c r="HI34" s="33">
        <f>IFERROR(VLOOKUP($J34,#REF!,HI$2,0),0)</f>
        <v>0</v>
      </c>
      <c r="HJ34" s="33">
        <f t="shared" si="110"/>
        <v>0</v>
      </c>
      <c r="HK34" s="33">
        <f>IFERROR(VLOOKUP($J34,#REF!,HK$2,0),0)</f>
        <v>0</v>
      </c>
      <c r="HL34" s="33">
        <f t="shared" si="110"/>
        <v>0</v>
      </c>
      <c r="HM34" s="33">
        <f>IFERROR(VLOOKUP($J34,#REF!,HM$2,0),0)</f>
        <v>0</v>
      </c>
      <c r="HN34" s="33">
        <f t="shared" si="110"/>
        <v>0</v>
      </c>
      <c r="HO34" s="33">
        <f>IFERROR(VLOOKUP($J34,#REF!,HO$2,0),0)</f>
        <v>0</v>
      </c>
      <c r="HP34" s="33">
        <f t="shared" si="110"/>
        <v>0</v>
      </c>
      <c r="HQ34" s="33">
        <f>IFERROR(VLOOKUP($J34,#REF!,HQ$2,0),0)</f>
        <v>0</v>
      </c>
      <c r="HR34" s="33">
        <f t="shared" si="111"/>
        <v>0</v>
      </c>
      <c r="HS34" s="33">
        <f>IFERROR(VLOOKUP($J34,#REF!,HS$2,0),0)</f>
        <v>0</v>
      </c>
      <c r="HT34" s="33">
        <f t="shared" si="111"/>
        <v>0</v>
      </c>
      <c r="HU34" s="33">
        <f>IFERROR(VLOOKUP($J34,#REF!,HU$2,0),0)</f>
        <v>0</v>
      </c>
      <c r="HV34" s="33">
        <f t="shared" si="111"/>
        <v>0</v>
      </c>
      <c r="HW34" s="33">
        <f>IFERROR(VLOOKUP($J34,#REF!,HW$2,0),0)</f>
        <v>0</v>
      </c>
      <c r="HX34" s="33">
        <f t="shared" si="111"/>
        <v>0</v>
      </c>
      <c r="HY34" s="33">
        <f>IFERROR(VLOOKUP($J34,#REF!,HY$2,0),0)</f>
        <v>0</v>
      </c>
      <c r="HZ34" s="33">
        <f t="shared" si="111"/>
        <v>0</v>
      </c>
      <c r="IA34" s="33">
        <f>IFERROR(VLOOKUP($J34,#REF!,IA$2,0),0)</f>
        <v>0</v>
      </c>
      <c r="IB34" s="33">
        <f t="shared" si="111"/>
        <v>0</v>
      </c>
      <c r="IC34" s="33">
        <f>IFERROR(VLOOKUP($J34,#REF!,IC$2,0),0)</f>
        <v>0</v>
      </c>
      <c r="ID34" s="33">
        <f t="shared" si="111"/>
        <v>0</v>
      </c>
      <c r="IE34" s="33">
        <f>IFERROR(VLOOKUP($J34,#REF!,IE$2,0),0)</f>
        <v>0</v>
      </c>
      <c r="IF34" s="33">
        <f t="shared" si="111"/>
        <v>0</v>
      </c>
      <c r="IG34" s="33">
        <f>IFERROR(VLOOKUP($J34,#REF!,IG$2,0),0)</f>
        <v>0</v>
      </c>
      <c r="IH34" s="33">
        <f t="shared" si="112"/>
        <v>0</v>
      </c>
      <c r="II34" s="33">
        <f>IFERROR(VLOOKUP($J34,#REF!,II$2,0),0)</f>
        <v>0</v>
      </c>
      <c r="IJ34" s="33">
        <f t="shared" si="112"/>
        <v>0</v>
      </c>
      <c r="IK34" s="33">
        <f>IFERROR(VLOOKUP($J34,#REF!,IK$2,0),0)</f>
        <v>0</v>
      </c>
      <c r="IL34" s="33">
        <f t="shared" si="112"/>
        <v>0</v>
      </c>
      <c r="IM34" s="33">
        <f>IFERROR(VLOOKUP($J34,#REF!,IM$2,0),0)</f>
        <v>0</v>
      </c>
      <c r="IN34" s="33">
        <f t="shared" si="112"/>
        <v>0</v>
      </c>
      <c r="IO34" s="33">
        <f>IFERROR(VLOOKUP($J34,#REF!,IO$2,0),0)</f>
        <v>0</v>
      </c>
      <c r="IP34" s="33">
        <f t="shared" si="112"/>
        <v>0</v>
      </c>
      <c r="IQ34" s="33">
        <f>IFERROR(VLOOKUP($J34,#REF!,IQ$2,0),0)</f>
        <v>0</v>
      </c>
      <c r="IR34" s="33">
        <f t="shared" si="112"/>
        <v>0</v>
      </c>
      <c r="IS34" s="33">
        <f>IFERROR(VLOOKUP($J34,#REF!,IS$2,0),0)</f>
        <v>0</v>
      </c>
      <c r="IT34" s="33">
        <f t="shared" si="112"/>
        <v>0</v>
      </c>
      <c r="IU34" s="33">
        <f>IFERROR(VLOOKUP($J34,#REF!,IU$2,0),0)</f>
        <v>0</v>
      </c>
      <c r="IV34" s="33">
        <f t="shared" si="112"/>
        <v>0</v>
      </c>
      <c r="IW34" s="33">
        <f>IFERROR(VLOOKUP($J34,#REF!,IW$2,0),0)</f>
        <v>0</v>
      </c>
      <c r="IX34" s="33">
        <f t="shared" si="113"/>
        <v>0</v>
      </c>
      <c r="IY34" s="33">
        <f>IFERROR(VLOOKUP($J34,#REF!,IY$2,0),0)</f>
        <v>0</v>
      </c>
      <c r="IZ34" s="33">
        <f t="shared" si="113"/>
        <v>0</v>
      </c>
      <c r="JA34" s="33">
        <f>IFERROR(VLOOKUP($J34,#REF!,JA$2,0),0)</f>
        <v>0</v>
      </c>
      <c r="JB34" s="33">
        <f t="shared" si="113"/>
        <v>0</v>
      </c>
      <c r="JC34" s="33">
        <f>IFERROR(VLOOKUP($J34,#REF!,JC$2,0),0)</f>
        <v>0</v>
      </c>
      <c r="JD34" s="33">
        <f t="shared" si="113"/>
        <v>0</v>
      </c>
      <c r="JE34" s="33">
        <f>IFERROR(VLOOKUP($J34,#REF!,JE$2,0),0)</f>
        <v>0</v>
      </c>
      <c r="JF34" s="33">
        <f t="shared" si="113"/>
        <v>0</v>
      </c>
      <c r="JG34" s="33">
        <f>IFERROR(VLOOKUP($J34,#REF!,JG$2,0),0)</f>
        <v>0</v>
      </c>
      <c r="JH34" s="33">
        <f t="shared" si="113"/>
        <v>0</v>
      </c>
      <c r="JI34" s="33">
        <f>IFERROR(VLOOKUP($J34,#REF!,JI$2,0),0)</f>
        <v>0</v>
      </c>
      <c r="JJ34" s="33">
        <f t="shared" si="113"/>
        <v>0</v>
      </c>
      <c r="JK34" s="33">
        <f>IFERROR(VLOOKUP($J34,#REF!,JK$2,0),0)</f>
        <v>0</v>
      </c>
      <c r="JL34" s="33">
        <f t="shared" si="113"/>
        <v>0</v>
      </c>
      <c r="JM34" s="33">
        <f>IFERROR(VLOOKUP($J34,#REF!,JM$2,0),0)</f>
        <v>0</v>
      </c>
      <c r="JN34" s="33">
        <f t="shared" si="114"/>
        <v>0</v>
      </c>
      <c r="JO34" s="33">
        <f>IFERROR(VLOOKUP($J34,#REF!,JO$2,0),0)</f>
        <v>0</v>
      </c>
      <c r="JP34" s="33">
        <f t="shared" si="114"/>
        <v>0</v>
      </c>
      <c r="JQ34" s="33">
        <f>IFERROR(VLOOKUP($J34,#REF!,JQ$2,0),0)</f>
        <v>0</v>
      </c>
      <c r="JR34" s="33">
        <f t="shared" si="114"/>
        <v>0</v>
      </c>
      <c r="JS34" s="33">
        <f>IFERROR(VLOOKUP($J34,#REF!,JS$2,0),0)</f>
        <v>0</v>
      </c>
      <c r="JT34" s="33">
        <f t="shared" si="114"/>
        <v>0</v>
      </c>
      <c r="JU34" s="33">
        <f>IFERROR(VLOOKUP($J34,#REF!,JU$2,0),0)</f>
        <v>0</v>
      </c>
      <c r="JV34" s="33">
        <f t="shared" si="114"/>
        <v>0</v>
      </c>
      <c r="JW34" s="33">
        <f>IFERROR(VLOOKUP($J34,#REF!,JW$2,0),0)</f>
        <v>0</v>
      </c>
      <c r="JX34" s="33">
        <f t="shared" si="114"/>
        <v>0</v>
      </c>
      <c r="JY34" s="33">
        <f>IFERROR(VLOOKUP($J34,#REF!,JY$2,0),0)</f>
        <v>0</v>
      </c>
      <c r="JZ34" s="33">
        <f t="shared" si="114"/>
        <v>0</v>
      </c>
      <c r="KA34" s="33">
        <f>IFERROR(VLOOKUP($J34,#REF!,KA$2,0),0)</f>
        <v>0</v>
      </c>
      <c r="KB34" s="33">
        <f t="shared" si="114"/>
        <v>0</v>
      </c>
      <c r="KC34" s="33">
        <f>IFERROR(VLOOKUP($J34,#REF!,KC$2,0),0)</f>
        <v>0</v>
      </c>
      <c r="KD34" s="33">
        <f t="shared" si="115"/>
        <v>0</v>
      </c>
      <c r="KE34" s="33">
        <f>IFERROR(VLOOKUP($J34,#REF!,KE$2,0),0)</f>
        <v>0</v>
      </c>
      <c r="KF34" s="33">
        <f t="shared" si="115"/>
        <v>0</v>
      </c>
      <c r="KG34" s="33">
        <f>IFERROR(VLOOKUP($J34,#REF!,KG$2,0),0)</f>
        <v>0</v>
      </c>
      <c r="KH34" s="33">
        <f t="shared" si="115"/>
        <v>0</v>
      </c>
      <c r="KI34" s="33">
        <f>IFERROR(VLOOKUP($J34,#REF!,KI$2,0),0)</f>
        <v>0</v>
      </c>
      <c r="KJ34" s="33">
        <f t="shared" si="115"/>
        <v>0</v>
      </c>
      <c r="KK34" s="33">
        <f>IFERROR(VLOOKUP($J34,#REF!,KK$2,0),0)</f>
        <v>0</v>
      </c>
      <c r="KL34" s="33">
        <f t="shared" si="115"/>
        <v>0</v>
      </c>
      <c r="KM34" s="33">
        <f>IFERROR(VLOOKUP($J34,#REF!,KM$2,0),0)</f>
        <v>0</v>
      </c>
      <c r="KN34" s="33">
        <f t="shared" si="115"/>
        <v>0</v>
      </c>
      <c r="KO34" s="33">
        <f>IFERROR(VLOOKUP($J34,#REF!,KO$2,0),0)</f>
        <v>0</v>
      </c>
      <c r="KP34" s="33">
        <f t="shared" si="115"/>
        <v>0</v>
      </c>
      <c r="KQ34" s="33">
        <f>IFERROR(VLOOKUP($J34,#REF!,KQ$2,0),0)</f>
        <v>0</v>
      </c>
      <c r="KR34" s="33">
        <f t="shared" si="115"/>
        <v>0</v>
      </c>
      <c r="KS34" s="33">
        <f>IFERROR(VLOOKUP($J34,#REF!,KS$2,0),0)</f>
        <v>0</v>
      </c>
      <c r="KT34" s="33">
        <f t="shared" si="116"/>
        <v>0</v>
      </c>
      <c r="KU34" s="33">
        <f>IFERROR(VLOOKUP($J34,#REF!,KU$2,0),0)</f>
        <v>0</v>
      </c>
      <c r="KV34" s="33">
        <f t="shared" si="116"/>
        <v>0</v>
      </c>
      <c r="KW34" s="33">
        <f>IFERROR(VLOOKUP($J34,#REF!,KW$2,0),0)</f>
        <v>0</v>
      </c>
      <c r="KX34" s="33">
        <f t="shared" si="116"/>
        <v>0</v>
      </c>
      <c r="KY34" s="33">
        <f>IFERROR(VLOOKUP($J34,#REF!,KY$2,0),0)</f>
        <v>0</v>
      </c>
      <c r="KZ34" s="33">
        <f t="shared" si="116"/>
        <v>0</v>
      </c>
      <c r="LA34" s="33">
        <f>IFERROR(VLOOKUP($J34,#REF!,LA$2,0),0)</f>
        <v>0</v>
      </c>
      <c r="LB34" s="33">
        <f t="shared" si="116"/>
        <v>0</v>
      </c>
      <c r="LC34" s="33">
        <f>IFERROR(VLOOKUP($J34,#REF!,LC$2,0),0)</f>
        <v>0</v>
      </c>
      <c r="LD34" s="33">
        <f t="shared" si="116"/>
        <v>0</v>
      </c>
      <c r="LE34" s="33">
        <f>IFERROR(VLOOKUP($J34,#REF!,LE$2,0),0)</f>
        <v>0</v>
      </c>
      <c r="LF34" s="33">
        <f t="shared" si="116"/>
        <v>0</v>
      </c>
      <c r="LG34" s="33">
        <f>IFERROR(VLOOKUP($J34,#REF!,LG$2,0),0)</f>
        <v>0</v>
      </c>
      <c r="LH34" s="33">
        <f t="shared" si="116"/>
        <v>0</v>
      </c>
      <c r="LI34" s="33">
        <f>IFERROR(VLOOKUP($J34,#REF!,LI$2,0),0)</f>
        <v>0</v>
      </c>
      <c r="LJ34" s="33">
        <f t="shared" si="117"/>
        <v>0</v>
      </c>
      <c r="LK34" s="33">
        <f>IFERROR(VLOOKUP($J34,#REF!,LK$2,0),0)</f>
        <v>0</v>
      </c>
      <c r="LL34" s="33">
        <f t="shared" si="117"/>
        <v>0</v>
      </c>
      <c r="LM34" s="33">
        <f>IFERROR(VLOOKUP($J34,#REF!,LM$2,0),0)</f>
        <v>0</v>
      </c>
      <c r="LN34" s="33">
        <f t="shared" si="117"/>
        <v>0</v>
      </c>
      <c r="LO34" s="33">
        <f>IFERROR(VLOOKUP($J34,#REF!,LO$2,0),0)</f>
        <v>0</v>
      </c>
      <c r="LP34" s="33">
        <f t="shared" si="117"/>
        <v>0</v>
      </c>
      <c r="LQ34" s="33">
        <f>IFERROR(VLOOKUP($J34,#REF!,LQ$2,0),0)</f>
        <v>0</v>
      </c>
      <c r="LR34" s="33">
        <f t="shared" si="117"/>
        <v>0</v>
      </c>
      <c r="LS34" s="33">
        <f>IFERROR(VLOOKUP($J34,#REF!,LS$2,0),0)</f>
        <v>0</v>
      </c>
      <c r="LT34" s="33">
        <f t="shared" si="117"/>
        <v>0</v>
      </c>
      <c r="LU34" s="33">
        <f>IFERROR(VLOOKUP($J34,#REF!,LU$2,0),0)</f>
        <v>0</v>
      </c>
      <c r="LV34" s="33">
        <f t="shared" si="117"/>
        <v>0</v>
      </c>
      <c r="LW34" s="33">
        <f>IFERROR(VLOOKUP($J34,#REF!,LW$2,0),0)</f>
        <v>0</v>
      </c>
      <c r="LX34" s="33">
        <f t="shared" si="117"/>
        <v>0</v>
      </c>
      <c r="LY34" s="33">
        <f>IFERROR(VLOOKUP($J34,#REF!,LY$2,0),0)</f>
        <v>0</v>
      </c>
      <c r="LZ34" s="33">
        <f t="shared" si="118"/>
        <v>0</v>
      </c>
      <c r="MA34" s="33">
        <f>IFERROR(VLOOKUP($J34,#REF!,MA$2,0),0)</f>
        <v>0</v>
      </c>
      <c r="MB34" s="33">
        <f t="shared" si="118"/>
        <v>0</v>
      </c>
      <c r="MC34" s="33">
        <f>IFERROR(VLOOKUP($J34,#REF!,MC$2,0),0)</f>
        <v>0</v>
      </c>
      <c r="MD34" s="33">
        <f t="shared" si="118"/>
        <v>0</v>
      </c>
      <c r="ME34" s="33">
        <f>IFERROR(VLOOKUP($J34,#REF!,ME$2,0),0)</f>
        <v>0</v>
      </c>
      <c r="MF34" s="33">
        <f t="shared" si="118"/>
        <v>0</v>
      </c>
      <c r="MG34" s="33">
        <f>IFERROR(VLOOKUP($J34,#REF!,MG$2,0),0)</f>
        <v>0</v>
      </c>
      <c r="MH34" s="33">
        <f t="shared" si="118"/>
        <v>0</v>
      </c>
      <c r="MI34" s="33">
        <f>IFERROR(VLOOKUP($J34,#REF!,MI$2,0),0)</f>
        <v>0</v>
      </c>
      <c r="MJ34" s="33">
        <f t="shared" si="118"/>
        <v>0</v>
      </c>
      <c r="MK34" s="33">
        <f>IFERROR(VLOOKUP($J34,#REF!,MK$2,0),0)</f>
        <v>0</v>
      </c>
      <c r="ML34" s="33">
        <f t="shared" si="118"/>
        <v>0</v>
      </c>
      <c r="MM34" s="33">
        <f>IFERROR(VLOOKUP($J34,#REF!,MM$2,0),0)</f>
        <v>0</v>
      </c>
      <c r="MN34" s="33">
        <f t="shared" si="118"/>
        <v>0</v>
      </c>
      <c r="MO34" s="33">
        <f>IFERROR(VLOOKUP($J34,#REF!,MO$2,0),0)</f>
        <v>0</v>
      </c>
      <c r="MP34" s="33">
        <f t="shared" si="119"/>
        <v>0</v>
      </c>
      <c r="MQ34" s="33">
        <f>IFERROR(VLOOKUP($J34,#REF!,MQ$2,0),0)</f>
        <v>0</v>
      </c>
      <c r="MR34" s="33">
        <f t="shared" si="119"/>
        <v>0</v>
      </c>
      <c r="MS34" s="33">
        <f>IFERROR(VLOOKUP($J34,#REF!,MS$2,0),0)</f>
        <v>0</v>
      </c>
      <c r="MT34" s="33">
        <f t="shared" si="119"/>
        <v>0</v>
      </c>
      <c r="MU34" s="33">
        <f>IFERROR(VLOOKUP($J34,#REF!,MU$2,0),0)</f>
        <v>0</v>
      </c>
      <c r="MV34" s="33">
        <f t="shared" si="119"/>
        <v>0</v>
      </c>
      <c r="MW34" s="33">
        <f>IFERROR(VLOOKUP($J34,#REF!,MW$2,0),0)</f>
        <v>0</v>
      </c>
      <c r="MX34" s="33">
        <f t="shared" si="119"/>
        <v>0</v>
      </c>
      <c r="MY34" s="33">
        <f>IFERROR(VLOOKUP($J34,#REF!,MY$2,0),0)</f>
        <v>0</v>
      </c>
      <c r="MZ34" s="33">
        <f t="shared" si="119"/>
        <v>0</v>
      </c>
      <c r="NA34" s="33">
        <f>IFERROR(VLOOKUP($J34,#REF!,NA$2,0),0)</f>
        <v>0</v>
      </c>
      <c r="NB34" s="33">
        <f t="shared" si="119"/>
        <v>0</v>
      </c>
      <c r="NC34" s="33">
        <f>IFERROR(VLOOKUP($J34,#REF!,NC$2,0),0)</f>
        <v>0</v>
      </c>
      <c r="ND34" s="33">
        <f t="shared" si="119"/>
        <v>0</v>
      </c>
      <c r="NE34" s="33">
        <f>IFERROR(VLOOKUP($J34,#REF!,NE$2,0),0)</f>
        <v>0</v>
      </c>
      <c r="NF34" s="33">
        <f t="shared" si="120"/>
        <v>0</v>
      </c>
      <c r="NG34" s="33">
        <f>IFERROR(VLOOKUP($J34,#REF!,NG$2,0),0)</f>
        <v>0</v>
      </c>
      <c r="NH34" s="33">
        <f t="shared" si="120"/>
        <v>0</v>
      </c>
      <c r="NI34" s="33">
        <f>IFERROR(VLOOKUP($J34,#REF!,NI$2,0),0)</f>
        <v>0</v>
      </c>
      <c r="NJ34" s="33">
        <f t="shared" si="120"/>
        <v>0</v>
      </c>
      <c r="NK34" s="33">
        <f>IFERROR(VLOOKUP($J34,#REF!,NK$2,0),0)</f>
        <v>0</v>
      </c>
      <c r="NL34" s="33">
        <f t="shared" si="120"/>
        <v>0</v>
      </c>
      <c r="NM34" s="33">
        <f>IFERROR(VLOOKUP($J34,#REF!,NM$2,0),0)</f>
        <v>0</v>
      </c>
      <c r="NN34" s="33">
        <f t="shared" si="120"/>
        <v>0</v>
      </c>
      <c r="NO34" s="33">
        <f>IFERROR(VLOOKUP($J34,#REF!,NO$2,0),0)</f>
        <v>0</v>
      </c>
      <c r="NP34" s="33">
        <f t="shared" si="120"/>
        <v>0</v>
      </c>
      <c r="NQ34" s="33">
        <f>IFERROR(VLOOKUP($J34,#REF!,NQ$2,0),0)</f>
        <v>0</v>
      </c>
      <c r="NR34" s="33">
        <f t="shared" si="120"/>
        <v>0</v>
      </c>
      <c r="NS34" s="33">
        <f>IFERROR(VLOOKUP($J34,#REF!,NS$2,0),0)</f>
        <v>0</v>
      </c>
      <c r="NT34" s="33">
        <f t="shared" si="120"/>
        <v>0</v>
      </c>
      <c r="NU34" s="33">
        <f>IFERROR(VLOOKUP($J34,#REF!,NU$2,0),0)</f>
        <v>0</v>
      </c>
      <c r="NV34" s="33">
        <f t="shared" si="121"/>
        <v>0</v>
      </c>
      <c r="NW34" s="33">
        <f>IFERROR(VLOOKUP($J34,#REF!,NW$2,0),0)</f>
        <v>0</v>
      </c>
      <c r="NX34" s="33">
        <f t="shared" si="121"/>
        <v>0</v>
      </c>
      <c r="NY34" s="33">
        <f>IFERROR(VLOOKUP($J34,#REF!,NY$2,0),0)</f>
        <v>0</v>
      </c>
      <c r="NZ34" s="33">
        <f t="shared" si="121"/>
        <v>0</v>
      </c>
      <c r="OA34" s="33">
        <f>IFERROR(VLOOKUP($J34,#REF!,OA$2,0),0)</f>
        <v>0</v>
      </c>
      <c r="OB34" s="33">
        <f t="shared" si="121"/>
        <v>0</v>
      </c>
      <c r="OC34" s="33">
        <f>IFERROR(VLOOKUP($J34,#REF!,OC$2,0),0)</f>
        <v>0</v>
      </c>
      <c r="OD34" s="33">
        <f t="shared" si="121"/>
        <v>0</v>
      </c>
      <c r="OE34" s="33">
        <f>IFERROR(VLOOKUP($J34,#REF!,OE$2,0),0)</f>
        <v>0</v>
      </c>
      <c r="OF34" s="33">
        <f t="shared" si="121"/>
        <v>0</v>
      </c>
      <c r="OG34" s="33">
        <f>IFERROR(VLOOKUP($J34,#REF!,OG$2,0),0)</f>
        <v>0</v>
      </c>
      <c r="OH34" s="33">
        <f t="shared" si="121"/>
        <v>0</v>
      </c>
      <c r="OI34" s="33">
        <f>IFERROR(VLOOKUP($J34,#REF!,OI$2,0),0)</f>
        <v>0</v>
      </c>
      <c r="OJ34" s="33">
        <f t="shared" si="121"/>
        <v>0</v>
      </c>
      <c r="OK34" s="33">
        <f>IFERROR(VLOOKUP($J34,#REF!,OK$2,0),0)</f>
        <v>0</v>
      </c>
      <c r="OL34" s="33">
        <f t="shared" si="122"/>
        <v>0</v>
      </c>
      <c r="OM34" s="33">
        <f>IFERROR(VLOOKUP($J34,#REF!,OM$2,0),0)</f>
        <v>0</v>
      </c>
      <c r="ON34" s="33">
        <f t="shared" si="122"/>
        <v>0</v>
      </c>
      <c r="OO34" s="33">
        <f>IFERROR(VLOOKUP($J34,#REF!,OO$2,0),0)</f>
        <v>0</v>
      </c>
      <c r="OP34" s="33">
        <f t="shared" si="81"/>
        <v>0</v>
      </c>
      <c r="OQ34" s="33">
        <f>IFERROR(VLOOKUP($J34,#REF!,OQ$2,0),0)</f>
        <v>0</v>
      </c>
      <c r="OR34" s="33">
        <f t="shared" si="82"/>
        <v>0</v>
      </c>
      <c r="OS34" s="33">
        <f>IFERROR(VLOOKUP($J34,#REF!,OS$2,0),0)</f>
        <v>0</v>
      </c>
      <c r="OT34" s="33">
        <f t="shared" si="83"/>
        <v>0</v>
      </c>
      <c r="OU34" s="33">
        <f>IFERROR(VLOOKUP($J34,#REF!,OU$2,0),0)</f>
        <v>0</v>
      </c>
      <c r="OV34" s="33">
        <f t="shared" si="84"/>
        <v>0</v>
      </c>
      <c r="OW34" s="33">
        <f>IFERROR(VLOOKUP($J34,#REF!,OW$2,0),0)</f>
        <v>0</v>
      </c>
      <c r="OX34" s="33">
        <f t="shared" si="85"/>
        <v>0</v>
      </c>
    </row>
    <row r="35" spans="2:414">
      <c r="B35" s="63">
        <f t="shared" si="0"/>
        <v>24</v>
      </c>
      <c r="C35" s="28">
        <f>入力⑥!C30</f>
        <v>0</v>
      </c>
      <c r="D35" s="28">
        <f>入力⑥!D30</f>
        <v>0</v>
      </c>
      <c r="E35" s="28">
        <f>入力⑥!E30</f>
        <v>0</v>
      </c>
      <c r="F35" s="28">
        <f>入力⑥!F30</f>
        <v>0</v>
      </c>
      <c r="G35" s="28">
        <f>入力⑥!G30</f>
        <v>0</v>
      </c>
      <c r="H35" s="28">
        <f>入力⑥!H30</f>
        <v>0</v>
      </c>
      <c r="I35" s="28">
        <f>入力⑥!I30</f>
        <v>0</v>
      </c>
      <c r="J35" s="28">
        <f>入力⑥!J30</f>
        <v>0</v>
      </c>
      <c r="K35" s="28" t="str">
        <f>入力⑥!L30</f>
        <v/>
      </c>
      <c r="L35" s="28" t="str">
        <f>入力⑥!M30</f>
        <v/>
      </c>
      <c r="M35" s="28">
        <f>入力⑥!N30</f>
        <v>0</v>
      </c>
      <c r="N35" s="28">
        <f>入力⑥!O30</f>
        <v>0</v>
      </c>
      <c r="O35" s="33">
        <f>IFERROR(VLOOKUP($J35,#REF!,O$2,0),0)</f>
        <v>0</v>
      </c>
      <c r="P35" s="33">
        <f t="shared" si="1"/>
        <v>0</v>
      </c>
      <c r="Q35" s="33">
        <f>IFERROR(VLOOKUP($J35,#REF!,Q$2,0),0)</f>
        <v>0</v>
      </c>
      <c r="R35" s="33">
        <f t="shared" si="1"/>
        <v>0</v>
      </c>
      <c r="S35" s="33">
        <f>IFERROR(VLOOKUP($J35,#REF!,S$2,0),0)</f>
        <v>0</v>
      </c>
      <c r="T35" s="33">
        <f t="shared" si="86"/>
        <v>0</v>
      </c>
      <c r="U35" s="33">
        <f>IFERROR(VLOOKUP($J35,#REF!,U$2,0),0)</f>
        <v>0</v>
      </c>
      <c r="V35" s="33">
        <f t="shared" si="86"/>
        <v>0</v>
      </c>
      <c r="W35" s="33">
        <f>IFERROR(VLOOKUP($J35,#REF!,W$2,0),0)</f>
        <v>0</v>
      </c>
      <c r="X35" s="33">
        <f t="shared" si="87"/>
        <v>0</v>
      </c>
      <c r="Y35" s="33">
        <f>IFERROR(VLOOKUP($J35,#REF!,Y$2,0),0)</f>
        <v>0</v>
      </c>
      <c r="Z35" s="33">
        <f t="shared" si="87"/>
        <v>0</v>
      </c>
      <c r="AA35" s="33">
        <f>IFERROR(VLOOKUP($J35,#REF!,AA$2,0),0)</f>
        <v>0</v>
      </c>
      <c r="AB35" s="33">
        <f t="shared" si="88"/>
        <v>0</v>
      </c>
      <c r="AC35" s="33">
        <f>IFERROR(VLOOKUP($J35,#REF!,AC$2,0),0)</f>
        <v>0</v>
      </c>
      <c r="AD35" s="33">
        <f t="shared" si="88"/>
        <v>0</v>
      </c>
      <c r="AE35" s="33">
        <f>IFERROR(VLOOKUP($J35,#REF!,AE$2,0),0)</f>
        <v>0</v>
      </c>
      <c r="AF35" s="33">
        <f t="shared" si="89"/>
        <v>0</v>
      </c>
      <c r="AG35" s="33">
        <f>IFERROR(VLOOKUP($J35,#REF!,AG$2,0),0)</f>
        <v>0</v>
      </c>
      <c r="AH35" s="33">
        <f t="shared" si="89"/>
        <v>0</v>
      </c>
      <c r="AI35" s="33">
        <f>IFERROR(VLOOKUP($J35,#REF!,AI$2,0),0)</f>
        <v>0</v>
      </c>
      <c r="AJ35" s="33">
        <f t="shared" si="90"/>
        <v>0</v>
      </c>
      <c r="AK35" s="33">
        <f>IFERROR(VLOOKUP($J35,#REF!,AK$2,0),0)</f>
        <v>0</v>
      </c>
      <c r="AL35" s="33">
        <f t="shared" si="90"/>
        <v>0</v>
      </c>
      <c r="AM35" s="33">
        <f>IFERROR(VLOOKUP($J35,#REF!,AM$2,0),0)</f>
        <v>0</v>
      </c>
      <c r="AN35" s="33">
        <f t="shared" si="91"/>
        <v>0</v>
      </c>
      <c r="AO35" s="33">
        <f>IFERROR(VLOOKUP($J35,#REF!,AO$2,0),0)</f>
        <v>0</v>
      </c>
      <c r="AP35" s="33">
        <f t="shared" si="91"/>
        <v>0</v>
      </c>
      <c r="AQ35" s="33">
        <f>IFERROR(VLOOKUP($J35,#REF!,AQ$2,0),0)</f>
        <v>0</v>
      </c>
      <c r="AR35" s="33">
        <f t="shared" si="92"/>
        <v>0</v>
      </c>
      <c r="AS35" s="33">
        <f>IFERROR(VLOOKUP($J35,#REF!,AS$2,0),0)</f>
        <v>0</v>
      </c>
      <c r="AT35" s="33">
        <f t="shared" si="92"/>
        <v>0</v>
      </c>
      <c r="AU35" s="33">
        <f>IFERROR(VLOOKUP($J35,#REF!,AU$2,0),0)</f>
        <v>0</v>
      </c>
      <c r="AV35" s="33">
        <f t="shared" si="93"/>
        <v>0</v>
      </c>
      <c r="AW35" s="33">
        <f>IFERROR(VLOOKUP($J35,#REF!,AW$2,0),0)</f>
        <v>0</v>
      </c>
      <c r="AX35" s="33">
        <f t="shared" si="93"/>
        <v>0</v>
      </c>
      <c r="AY35" s="33">
        <f>IFERROR(VLOOKUP($J35,#REF!,AY$2,0),0)</f>
        <v>0</v>
      </c>
      <c r="AZ35" s="33">
        <f t="shared" si="94"/>
        <v>0</v>
      </c>
      <c r="BA35" s="33">
        <f>IFERROR(VLOOKUP($J35,#REF!,BA$2,0),0)</f>
        <v>0</v>
      </c>
      <c r="BB35" s="33">
        <f t="shared" si="94"/>
        <v>0</v>
      </c>
      <c r="BC35" s="33">
        <f>IFERROR(VLOOKUP($J35,#REF!,BC$2,0),0)</f>
        <v>0</v>
      </c>
      <c r="BD35" s="33">
        <f t="shared" si="95"/>
        <v>0</v>
      </c>
      <c r="BE35" s="33">
        <f>IFERROR(VLOOKUP($J35,#REF!,BE$2,0),0)</f>
        <v>0</v>
      </c>
      <c r="BF35" s="33">
        <f t="shared" si="95"/>
        <v>0</v>
      </c>
      <c r="BG35" s="33">
        <f>IFERROR(VLOOKUP($J35,#REF!,BG$2,0),0)</f>
        <v>0</v>
      </c>
      <c r="BH35" s="33">
        <f t="shared" si="96"/>
        <v>0</v>
      </c>
      <c r="BI35" s="33">
        <f>IFERROR(VLOOKUP($J35,#REF!,BI$2,0),0)</f>
        <v>0</v>
      </c>
      <c r="BJ35" s="33">
        <f t="shared" si="96"/>
        <v>0</v>
      </c>
      <c r="BK35" s="33">
        <f>IFERROR(VLOOKUP($J35,#REF!,BK$2,0),0)</f>
        <v>0</v>
      </c>
      <c r="BL35" s="33">
        <f t="shared" si="97"/>
        <v>0</v>
      </c>
      <c r="BM35" s="33">
        <f>IFERROR(VLOOKUP($J35,#REF!,BM$2,0),0)</f>
        <v>0</v>
      </c>
      <c r="BN35" s="33">
        <f t="shared" si="97"/>
        <v>0</v>
      </c>
      <c r="BO35" s="33">
        <f>IFERROR(VLOOKUP($J35,#REF!,BO$2,0),0)</f>
        <v>0</v>
      </c>
      <c r="BP35" s="33">
        <f t="shared" si="98"/>
        <v>0</v>
      </c>
      <c r="BQ35" s="33">
        <f>IFERROR(VLOOKUP($J35,#REF!,BQ$2,0),0)</f>
        <v>0</v>
      </c>
      <c r="BR35" s="33">
        <f t="shared" si="98"/>
        <v>0</v>
      </c>
      <c r="BS35" s="33">
        <f>IFERROR(VLOOKUP($J35,#REF!,BS$2,0),0)</f>
        <v>0</v>
      </c>
      <c r="BT35" s="33">
        <f t="shared" si="99"/>
        <v>0</v>
      </c>
      <c r="BU35" s="33">
        <f>IFERROR(VLOOKUP($J35,#REF!,BU$2,0),0)</f>
        <v>0</v>
      </c>
      <c r="BV35" s="33">
        <f t="shared" si="99"/>
        <v>0</v>
      </c>
      <c r="BW35" s="33">
        <f>IFERROR(VLOOKUP($J35,#REF!,BW$2,0),0)</f>
        <v>0</v>
      </c>
      <c r="BX35" s="33">
        <f t="shared" si="100"/>
        <v>0</v>
      </c>
      <c r="BY35" s="33">
        <f>IFERROR(VLOOKUP($J35,#REF!,BY$2,0),0)</f>
        <v>0</v>
      </c>
      <c r="BZ35" s="33">
        <f t="shared" si="100"/>
        <v>0</v>
      </c>
      <c r="CA35" s="33">
        <f>IFERROR(VLOOKUP($J35,#REF!,CA$2,0),0)</f>
        <v>0</v>
      </c>
      <c r="CB35" s="33">
        <f t="shared" si="101"/>
        <v>0</v>
      </c>
      <c r="CC35" s="33">
        <f>IFERROR(VLOOKUP($J35,#REF!,CC$2,0),0)</f>
        <v>0</v>
      </c>
      <c r="CD35" s="33">
        <f t="shared" si="101"/>
        <v>0</v>
      </c>
      <c r="CE35" s="33">
        <f>IFERROR(VLOOKUP($J35,#REF!,CE$2,0),0)</f>
        <v>0</v>
      </c>
      <c r="CF35" s="33">
        <f t="shared" si="102"/>
        <v>0</v>
      </c>
      <c r="CG35" s="33">
        <f>IFERROR(VLOOKUP($J35,#REF!,CG$2,0),0)</f>
        <v>0</v>
      </c>
      <c r="CH35" s="33">
        <f t="shared" si="102"/>
        <v>0</v>
      </c>
      <c r="CI35" s="33">
        <f>IFERROR(VLOOKUP($J35,#REF!,CI$2,0),0)</f>
        <v>0</v>
      </c>
      <c r="CJ35" s="33">
        <f t="shared" si="102"/>
        <v>0</v>
      </c>
      <c r="CK35" s="33">
        <f>IFERROR(VLOOKUP($J35,#REF!,CK$2,0),0)</f>
        <v>0</v>
      </c>
      <c r="CL35" s="33">
        <f t="shared" si="102"/>
        <v>0</v>
      </c>
      <c r="CM35" s="33">
        <f>IFERROR(VLOOKUP($J35,#REF!,CM$2,0),0)</f>
        <v>0</v>
      </c>
      <c r="CN35" s="33">
        <f t="shared" si="102"/>
        <v>0</v>
      </c>
      <c r="CO35" s="33">
        <f>IFERROR(VLOOKUP($J35,#REF!,CO$2,0),0)</f>
        <v>0</v>
      </c>
      <c r="CP35" s="33">
        <f t="shared" si="102"/>
        <v>0</v>
      </c>
      <c r="CQ35" s="33">
        <f>IFERROR(VLOOKUP($J35,#REF!,CQ$2,0),0)</f>
        <v>0</v>
      </c>
      <c r="CR35" s="33">
        <f t="shared" si="102"/>
        <v>0</v>
      </c>
      <c r="CS35" s="33">
        <f>IFERROR(VLOOKUP($J35,#REF!,CS$2,0),0)</f>
        <v>0</v>
      </c>
      <c r="CT35" s="33">
        <f t="shared" si="102"/>
        <v>0</v>
      </c>
      <c r="CU35" s="33">
        <f>IFERROR(VLOOKUP($J35,#REF!,CU$2,0),0)</f>
        <v>0</v>
      </c>
      <c r="CV35" s="33">
        <f t="shared" si="103"/>
        <v>0</v>
      </c>
      <c r="CW35" s="33">
        <f>IFERROR(VLOOKUP($J35,#REF!,CW$2,0),0)</f>
        <v>0</v>
      </c>
      <c r="CX35" s="33">
        <f t="shared" si="103"/>
        <v>0</v>
      </c>
      <c r="CY35" s="33">
        <f>IFERROR(VLOOKUP($J35,#REF!,CY$2,0),0)</f>
        <v>0</v>
      </c>
      <c r="CZ35" s="33">
        <f t="shared" si="103"/>
        <v>0</v>
      </c>
      <c r="DA35" s="33">
        <f>IFERROR(VLOOKUP($J35,#REF!,DA$2,0),0)</f>
        <v>0</v>
      </c>
      <c r="DB35" s="33">
        <f t="shared" si="103"/>
        <v>0</v>
      </c>
      <c r="DC35" s="33">
        <f>IFERROR(VLOOKUP($J35,#REF!,DC$2,0),0)</f>
        <v>0</v>
      </c>
      <c r="DD35" s="33">
        <f t="shared" si="103"/>
        <v>0</v>
      </c>
      <c r="DE35" s="33">
        <f>IFERROR(VLOOKUP($J35,#REF!,DE$2,0),0)</f>
        <v>0</v>
      </c>
      <c r="DF35" s="33">
        <f t="shared" si="103"/>
        <v>0</v>
      </c>
      <c r="DG35" s="33">
        <f>IFERROR(VLOOKUP($J35,#REF!,DG$2,0),0)</f>
        <v>0</v>
      </c>
      <c r="DH35" s="33">
        <f t="shared" si="103"/>
        <v>0</v>
      </c>
      <c r="DI35" s="33">
        <f>IFERROR(VLOOKUP($J35,#REF!,DI$2,0),0)</f>
        <v>0</v>
      </c>
      <c r="DJ35" s="33">
        <f t="shared" si="103"/>
        <v>0</v>
      </c>
      <c r="DK35" s="33">
        <f>IFERROR(VLOOKUP($J35,#REF!,DK$2,0),0)</f>
        <v>0</v>
      </c>
      <c r="DL35" s="33">
        <f t="shared" si="104"/>
        <v>0</v>
      </c>
      <c r="DM35" s="33">
        <f>IFERROR(VLOOKUP($J35,#REF!,DM$2,0),0)</f>
        <v>0</v>
      </c>
      <c r="DN35" s="33">
        <f t="shared" si="104"/>
        <v>0</v>
      </c>
      <c r="DO35" s="33">
        <f>IFERROR(VLOOKUP($J35,#REF!,DO$2,0),0)</f>
        <v>0</v>
      </c>
      <c r="DP35" s="33">
        <f t="shared" si="104"/>
        <v>0</v>
      </c>
      <c r="DQ35" s="33">
        <f>IFERROR(VLOOKUP($J35,#REF!,DQ$2,0),0)</f>
        <v>0</v>
      </c>
      <c r="DR35" s="33">
        <f t="shared" si="104"/>
        <v>0</v>
      </c>
      <c r="DS35" s="33">
        <f>IFERROR(VLOOKUP($J35,#REF!,DS$2,0),0)</f>
        <v>0</v>
      </c>
      <c r="DT35" s="33">
        <f t="shared" si="104"/>
        <v>0</v>
      </c>
      <c r="DU35" s="33">
        <f>IFERROR(VLOOKUP($J35,#REF!,DU$2,0),0)</f>
        <v>0</v>
      </c>
      <c r="DV35" s="33">
        <f t="shared" si="104"/>
        <v>0</v>
      </c>
      <c r="DW35" s="33">
        <f>IFERROR(VLOOKUP($J35,#REF!,DW$2,0),0)</f>
        <v>0</v>
      </c>
      <c r="DX35" s="33">
        <f t="shared" si="104"/>
        <v>0</v>
      </c>
      <c r="DY35" s="33">
        <f>IFERROR(VLOOKUP($J35,#REF!,DY$2,0),0)</f>
        <v>0</v>
      </c>
      <c r="DZ35" s="33">
        <f t="shared" si="104"/>
        <v>0</v>
      </c>
      <c r="EA35" s="33">
        <f>IFERROR(VLOOKUP($J35,#REF!,EA$2,0),0)</f>
        <v>0</v>
      </c>
      <c r="EB35" s="33">
        <f t="shared" si="105"/>
        <v>0</v>
      </c>
      <c r="EC35" s="33">
        <f>IFERROR(VLOOKUP($J35,#REF!,EC$2,0),0)</f>
        <v>0</v>
      </c>
      <c r="ED35" s="33">
        <f t="shared" si="105"/>
        <v>0</v>
      </c>
      <c r="EE35" s="33">
        <f>IFERROR(VLOOKUP($J35,#REF!,EE$2,0),0)</f>
        <v>0</v>
      </c>
      <c r="EF35" s="33">
        <f t="shared" si="105"/>
        <v>0</v>
      </c>
      <c r="EG35" s="33">
        <f>IFERROR(VLOOKUP($J35,#REF!,EG$2,0),0)</f>
        <v>0</v>
      </c>
      <c r="EH35" s="33">
        <f t="shared" si="105"/>
        <v>0</v>
      </c>
      <c r="EI35" s="33">
        <f>IFERROR(VLOOKUP($J35,#REF!,EI$2,0),0)</f>
        <v>0</v>
      </c>
      <c r="EJ35" s="33">
        <f t="shared" si="105"/>
        <v>0</v>
      </c>
      <c r="EK35" s="33">
        <f>IFERROR(VLOOKUP($J35,#REF!,EK$2,0),0)</f>
        <v>0</v>
      </c>
      <c r="EL35" s="33">
        <f t="shared" si="105"/>
        <v>0</v>
      </c>
      <c r="EM35" s="33">
        <f>IFERROR(VLOOKUP($J35,#REF!,EM$2,0),0)</f>
        <v>0</v>
      </c>
      <c r="EN35" s="33">
        <f t="shared" si="105"/>
        <v>0</v>
      </c>
      <c r="EO35" s="33">
        <f>IFERROR(VLOOKUP($J35,#REF!,EO$2,0),0)</f>
        <v>0</v>
      </c>
      <c r="EP35" s="33">
        <f t="shared" si="105"/>
        <v>0</v>
      </c>
      <c r="EQ35" s="33">
        <f>IFERROR(VLOOKUP($J35,#REF!,EQ$2,0),0)</f>
        <v>0</v>
      </c>
      <c r="ER35" s="33">
        <f t="shared" si="106"/>
        <v>0</v>
      </c>
      <c r="ES35" s="33">
        <f>IFERROR(VLOOKUP($J35,#REF!,ES$2,0),0)</f>
        <v>0</v>
      </c>
      <c r="ET35" s="33">
        <f t="shared" si="106"/>
        <v>0</v>
      </c>
      <c r="EU35" s="33">
        <f>IFERROR(VLOOKUP($J35,#REF!,EU$2,0),0)</f>
        <v>0</v>
      </c>
      <c r="EV35" s="33">
        <f t="shared" si="106"/>
        <v>0</v>
      </c>
      <c r="EW35" s="33">
        <f>IFERROR(VLOOKUP($J35,#REF!,EW$2,0),0)</f>
        <v>0</v>
      </c>
      <c r="EX35" s="33">
        <f t="shared" si="106"/>
        <v>0</v>
      </c>
      <c r="EY35" s="33">
        <f>IFERROR(VLOOKUP($J35,#REF!,EY$2,0),0)</f>
        <v>0</v>
      </c>
      <c r="EZ35" s="33">
        <f t="shared" si="106"/>
        <v>0</v>
      </c>
      <c r="FA35" s="33">
        <f>IFERROR(VLOOKUP($J35,#REF!,FA$2,0),0)</f>
        <v>0</v>
      </c>
      <c r="FB35" s="33">
        <f t="shared" si="106"/>
        <v>0</v>
      </c>
      <c r="FC35" s="33">
        <f>IFERROR(VLOOKUP($J35,#REF!,FC$2,0),0)</f>
        <v>0</v>
      </c>
      <c r="FD35" s="33">
        <f t="shared" si="106"/>
        <v>0</v>
      </c>
      <c r="FE35" s="33">
        <f>IFERROR(VLOOKUP($J35,#REF!,FE$2,0),0)</f>
        <v>0</v>
      </c>
      <c r="FF35" s="33">
        <f t="shared" si="106"/>
        <v>0</v>
      </c>
      <c r="FG35" s="33">
        <f>IFERROR(VLOOKUP($J35,#REF!,FG$2,0),0)</f>
        <v>0</v>
      </c>
      <c r="FH35" s="33">
        <f t="shared" si="107"/>
        <v>0</v>
      </c>
      <c r="FI35" s="33">
        <f>IFERROR(VLOOKUP($J35,#REF!,FI$2,0),0)</f>
        <v>0</v>
      </c>
      <c r="FJ35" s="33">
        <f t="shared" si="107"/>
        <v>0</v>
      </c>
      <c r="FK35" s="33">
        <f>IFERROR(VLOOKUP($J35,#REF!,FK$2,0),0)</f>
        <v>0</v>
      </c>
      <c r="FL35" s="33">
        <f t="shared" si="107"/>
        <v>0</v>
      </c>
      <c r="FM35" s="33">
        <f>IFERROR(VLOOKUP($J35,#REF!,FM$2,0),0)</f>
        <v>0</v>
      </c>
      <c r="FN35" s="33">
        <f t="shared" si="107"/>
        <v>0</v>
      </c>
      <c r="FO35" s="33">
        <f>IFERROR(VLOOKUP($J35,#REF!,FO$2,0),0)</f>
        <v>0</v>
      </c>
      <c r="FP35" s="33">
        <f t="shared" si="107"/>
        <v>0</v>
      </c>
      <c r="FQ35" s="33">
        <f>IFERROR(VLOOKUP($J35,#REF!,FQ$2,0),0)</f>
        <v>0</v>
      </c>
      <c r="FR35" s="33">
        <f t="shared" si="107"/>
        <v>0</v>
      </c>
      <c r="FS35" s="33">
        <f>IFERROR(VLOOKUP($J35,#REF!,FS$2,0),0)</f>
        <v>0</v>
      </c>
      <c r="FT35" s="33">
        <f t="shared" si="107"/>
        <v>0</v>
      </c>
      <c r="FU35" s="33">
        <f>IFERROR(VLOOKUP($J35,#REF!,FU$2,0),0)</f>
        <v>0</v>
      </c>
      <c r="FV35" s="33">
        <f t="shared" si="107"/>
        <v>0</v>
      </c>
      <c r="FW35" s="33">
        <f>IFERROR(VLOOKUP($J35,#REF!,FW$2,0),0)</f>
        <v>0</v>
      </c>
      <c r="FX35" s="33">
        <f t="shared" si="108"/>
        <v>0</v>
      </c>
      <c r="FY35" s="33">
        <f>IFERROR(VLOOKUP($J35,#REF!,FY$2,0),0)</f>
        <v>0</v>
      </c>
      <c r="FZ35" s="33">
        <f t="shared" si="108"/>
        <v>0</v>
      </c>
      <c r="GA35" s="33">
        <f>IFERROR(VLOOKUP($J35,#REF!,GA$2,0),0)</f>
        <v>0</v>
      </c>
      <c r="GB35" s="33">
        <f t="shared" si="108"/>
        <v>0</v>
      </c>
      <c r="GC35" s="33">
        <f>IFERROR(VLOOKUP($J35,#REF!,GC$2,0),0)</f>
        <v>0</v>
      </c>
      <c r="GD35" s="33">
        <f t="shared" si="108"/>
        <v>0</v>
      </c>
      <c r="GE35" s="33">
        <f>IFERROR(VLOOKUP($J35,#REF!,GE$2,0),0)</f>
        <v>0</v>
      </c>
      <c r="GF35" s="33">
        <f t="shared" si="108"/>
        <v>0</v>
      </c>
      <c r="GG35" s="33">
        <f>IFERROR(VLOOKUP($J35,#REF!,GG$2,0),0)</f>
        <v>0</v>
      </c>
      <c r="GH35" s="33">
        <f t="shared" si="108"/>
        <v>0</v>
      </c>
      <c r="GI35" s="33">
        <f>IFERROR(VLOOKUP($J35,#REF!,GI$2,0),0)</f>
        <v>0</v>
      </c>
      <c r="GJ35" s="33">
        <f t="shared" si="108"/>
        <v>0</v>
      </c>
      <c r="GK35" s="33">
        <f>IFERROR(VLOOKUP($J35,#REF!,GK$2,0),0)</f>
        <v>0</v>
      </c>
      <c r="GL35" s="33">
        <f t="shared" si="108"/>
        <v>0</v>
      </c>
      <c r="GM35" s="33">
        <f>IFERROR(VLOOKUP($J35,#REF!,GM$2,0),0)</f>
        <v>0</v>
      </c>
      <c r="GN35" s="33">
        <f t="shared" si="109"/>
        <v>0</v>
      </c>
      <c r="GO35" s="33">
        <f>IFERROR(VLOOKUP($J35,#REF!,GO$2,0),0)</f>
        <v>0</v>
      </c>
      <c r="GP35" s="33">
        <f t="shared" si="109"/>
        <v>0</v>
      </c>
      <c r="GQ35" s="33">
        <f>IFERROR(VLOOKUP($J35,#REF!,GQ$2,0),0)</f>
        <v>0</v>
      </c>
      <c r="GR35" s="33">
        <f t="shared" si="109"/>
        <v>0</v>
      </c>
      <c r="GS35" s="33">
        <f>IFERROR(VLOOKUP($J35,#REF!,GS$2,0),0)</f>
        <v>0</v>
      </c>
      <c r="GT35" s="33">
        <f t="shared" si="109"/>
        <v>0</v>
      </c>
      <c r="GU35" s="33">
        <f>IFERROR(VLOOKUP($J35,#REF!,GU$2,0),0)</f>
        <v>0</v>
      </c>
      <c r="GV35" s="33">
        <f t="shared" si="109"/>
        <v>0</v>
      </c>
      <c r="GW35" s="33">
        <f>IFERROR(VLOOKUP($J35,#REF!,GW$2,0),0)</f>
        <v>0</v>
      </c>
      <c r="GX35" s="33">
        <f t="shared" si="109"/>
        <v>0</v>
      </c>
      <c r="GY35" s="33">
        <f>IFERROR(VLOOKUP($J35,#REF!,GY$2,0),0)</f>
        <v>0</v>
      </c>
      <c r="GZ35" s="33">
        <f t="shared" si="109"/>
        <v>0</v>
      </c>
      <c r="HA35" s="33">
        <f>IFERROR(VLOOKUP($J35,#REF!,HA$2,0),0)</f>
        <v>0</v>
      </c>
      <c r="HB35" s="33">
        <f t="shared" si="110"/>
        <v>0</v>
      </c>
      <c r="HC35" s="33">
        <f>IFERROR(VLOOKUP($J35,#REF!,HC$2,0),0)</f>
        <v>0</v>
      </c>
      <c r="HD35" s="33">
        <f t="shared" si="110"/>
        <v>0</v>
      </c>
      <c r="HE35" s="33">
        <f>IFERROR(VLOOKUP($J35,#REF!,HE$2,0),0)</f>
        <v>0</v>
      </c>
      <c r="HF35" s="33">
        <f t="shared" si="110"/>
        <v>0</v>
      </c>
      <c r="HG35" s="33">
        <f>IFERROR(VLOOKUP($J35,#REF!,HG$2,0),0)</f>
        <v>0</v>
      </c>
      <c r="HH35" s="33">
        <f t="shared" si="110"/>
        <v>0</v>
      </c>
      <c r="HI35" s="33">
        <f>IFERROR(VLOOKUP($J35,#REF!,HI$2,0),0)</f>
        <v>0</v>
      </c>
      <c r="HJ35" s="33">
        <f t="shared" si="110"/>
        <v>0</v>
      </c>
      <c r="HK35" s="33">
        <f>IFERROR(VLOOKUP($J35,#REF!,HK$2,0),0)</f>
        <v>0</v>
      </c>
      <c r="HL35" s="33">
        <f t="shared" si="110"/>
        <v>0</v>
      </c>
      <c r="HM35" s="33">
        <f>IFERROR(VLOOKUP($J35,#REF!,HM$2,0),0)</f>
        <v>0</v>
      </c>
      <c r="HN35" s="33">
        <f t="shared" si="110"/>
        <v>0</v>
      </c>
      <c r="HO35" s="33">
        <f>IFERROR(VLOOKUP($J35,#REF!,HO$2,0),0)</f>
        <v>0</v>
      </c>
      <c r="HP35" s="33">
        <f t="shared" si="110"/>
        <v>0</v>
      </c>
      <c r="HQ35" s="33">
        <f>IFERROR(VLOOKUP($J35,#REF!,HQ$2,0),0)</f>
        <v>0</v>
      </c>
      <c r="HR35" s="33">
        <f t="shared" si="111"/>
        <v>0</v>
      </c>
      <c r="HS35" s="33">
        <f>IFERROR(VLOOKUP($J35,#REF!,HS$2,0),0)</f>
        <v>0</v>
      </c>
      <c r="HT35" s="33">
        <f t="shared" si="111"/>
        <v>0</v>
      </c>
      <c r="HU35" s="33">
        <f>IFERROR(VLOOKUP($J35,#REF!,HU$2,0),0)</f>
        <v>0</v>
      </c>
      <c r="HV35" s="33">
        <f t="shared" si="111"/>
        <v>0</v>
      </c>
      <c r="HW35" s="33">
        <f>IFERROR(VLOOKUP($J35,#REF!,HW$2,0),0)</f>
        <v>0</v>
      </c>
      <c r="HX35" s="33">
        <f t="shared" si="111"/>
        <v>0</v>
      </c>
      <c r="HY35" s="33">
        <f>IFERROR(VLOOKUP($J35,#REF!,HY$2,0),0)</f>
        <v>0</v>
      </c>
      <c r="HZ35" s="33">
        <f t="shared" si="111"/>
        <v>0</v>
      </c>
      <c r="IA35" s="33">
        <f>IFERROR(VLOOKUP($J35,#REF!,IA$2,0),0)</f>
        <v>0</v>
      </c>
      <c r="IB35" s="33">
        <f t="shared" si="111"/>
        <v>0</v>
      </c>
      <c r="IC35" s="33">
        <f>IFERROR(VLOOKUP($J35,#REF!,IC$2,0),0)</f>
        <v>0</v>
      </c>
      <c r="ID35" s="33">
        <f t="shared" si="111"/>
        <v>0</v>
      </c>
      <c r="IE35" s="33">
        <f>IFERROR(VLOOKUP($J35,#REF!,IE$2,0),0)</f>
        <v>0</v>
      </c>
      <c r="IF35" s="33">
        <f t="shared" si="111"/>
        <v>0</v>
      </c>
      <c r="IG35" s="33">
        <f>IFERROR(VLOOKUP($J35,#REF!,IG$2,0),0)</f>
        <v>0</v>
      </c>
      <c r="IH35" s="33">
        <f t="shared" si="112"/>
        <v>0</v>
      </c>
      <c r="II35" s="33">
        <f>IFERROR(VLOOKUP($J35,#REF!,II$2,0),0)</f>
        <v>0</v>
      </c>
      <c r="IJ35" s="33">
        <f t="shared" si="112"/>
        <v>0</v>
      </c>
      <c r="IK35" s="33">
        <f>IFERROR(VLOOKUP($J35,#REF!,IK$2,0),0)</f>
        <v>0</v>
      </c>
      <c r="IL35" s="33">
        <f t="shared" si="112"/>
        <v>0</v>
      </c>
      <c r="IM35" s="33">
        <f>IFERROR(VLOOKUP($J35,#REF!,IM$2,0),0)</f>
        <v>0</v>
      </c>
      <c r="IN35" s="33">
        <f t="shared" si="112"/>
        <v>0</v>
      </c>
      <c r="IO35" s="33">
        <f>IFERROR(VLOOKUP($J35,#REF!,IO$2,0),0)</f>
        <v>0</v>
      </c>
      <c r="IP35" s="33">
        <f t="shared" si="112"/>
        <v>0</v>
      </c>
      <c r="IQ35" s="33">
        <f>IFERROR(VLOOKUP($J35,#REF!,IQ$2,0),0)</f>
        <v>0</v>
      </c>
      <c r="IR35" s="33">
        <f t="shared" si="112"/>
        <v>0</v>
      </c>
      <c r="IS35" s="33">
        <f>IFERROR(VLOOKUP($J35,#REF!,IS$2,0),0)</f>
        <v>0</v>
      </c>
      <c r="IT35" s="33">
        <f t="shared" si="112"/>
        <v>0</v>
      </c>
      <c r="IU35" s="33">
        <f>IFERROR(VLOOKUP($J35,#REF!,IU$2,0),0)</f>
        <v>0</v>
      </c>
      <c r="IV35" s="33">
        <f t="shared" si="112"/>
        <v>0</v>
      </c>
      <c r="IW35" s="33">
        <f>IFERROR(VLOOKUP($J35,#REF!,IW$2,0),0)</f>
        <v>0</v>
      </c>
      <c r="IX35" s="33">
        <f t="shared" si="113"/>
        <v>0</v>
      </c>
      <c r="IY35" s="33">
        <f>IFERROR(VLOOKUP($J35,#REF!,IY$2,0),0)</f>
        <v>0</v>
      </c>
      <c r="IZ35" s="33">
        <f t="shared" si="113"/>
        <v>0</v>
      </c>
      <c r="JA35" s="33">
        <f>IFERROR(VLOOKUP($J35,#REF!,JA$2,0),0)</f>
        <v>0</v>
      </c>
      <c r="JB35" s="33">
        <f t="shared" si="113"/>
        <v>0</v>
      </c>
      <c r="JC35" s="33">
        <f>IFERROR(VLOOKUP($J35,#REF!,JC$2,0),0)</f>
        <v>0</v>
      </c>
      <c r="JD35" s="33">
        <f t="shared" si="113"/>
        <v>0</v>
      </c>
      <c r="JE35" s="33">
        <f>IFERROR(VLOOKUP($J35,#REF!,JE$2,0),0)</f>
        <v>0</v>
      </c>
      <c r="JF35" s="33">
        <f t="shared" si="113"/>
        <v>0</v>
      </c>
      <c r="JG35" s="33">
        <f>IFERROR(VLOOKUP($J35,#REF!,JG$2,0),0)</f>
        <v>0</v>
      </c>
      <c r="JH35" s="33">
        <f t="shared" si="113"/>
        <v>0</v>
      </c>
      <c r="JI35" s="33">
        <f>IFERROR(VLOOKUP($J35,#REF!,JI$2,0),0)</f>
        <v>0</v>
      </c>
      <c r="JJ35" s="33">
        <f t="shared" si="113"/>
        <v>0</v>
      </c>
      <c r="JK35" s="33">
        <f>IFERROR(VLOOKUP($J35,#REF!,JK$2,0),0)</f>
        <v>0</v>
      </c>
      <c r="JL35" s="33">
        <f t="shared" si="113"/>
        <v>0</v>
      </c>
      <c r="JM35" s="33">
        <f>IFERROR(VLOOKUP($J35,#REF!,JM$2,0),0)</f>
        <v>0</v>
      </c>
      <c r="JN35" s="33">
        <f t="shared" si="114"/>
        <v>0</v>
      </c>
      <c r="JO35" s="33">
        <f>IFERROR(VLOOKUP($J35,#REF!,JO$2,0),0)</f>
        <v>0</v>
      </c>
      <c r="JP35" s="33">
        <f t="shared" si="114"/>
        <v>0</v>
      </c>
      <c r="JQ35" s="33">
        <f>IFERROR(VLOOKUP($J35,#REF!,JQ$2,0),0)</f>
        <v>0</v>
      </c>
      <c r="JR35" s="33">
        <f t="shared" si="114"/>
        <v>0</v>
      </c>
      <c r="JS35" s="33">
        <f>IFERROR(VLOOKUP($J35,#REF!,JS$2,0),0)</f>
        <v>0</v>
      </c>
      <c r="JT35" s="33">
        <f t="shared" si="114"/>
        <v>0</v>
      </c>
      <c r="JU35" s="33">
        <f>IFERROR(VLOOKUP($J35,#REF!,JU$2,0),0)</f>
        <v>0</v>
      </c>
      <c r="JV35" s="33">
        <f t="shared" si="114"/>
        <v>0</v>
      </c>
      <c r="JW35" s="33">
        <f>IFERROR(VLOOKUP($J35,#REF!,JW$2,0),0)</f>
        <v>0</v>
      </c>
      <c r="JX35" s="33">
        <f t="shared" si="114"/>
        <v>0</v>
      </c>
      <c r="JY35" s="33">
        <f>IFERROR(VLOOKUP($J35,#REF!,JY$2,0),0)</f>
        <v>0</v>
      </c>
      <c r="JZ35" s="33">
        <f t="shared" si="114"/>
        <v>0</v>
      </c>
      <c r="KA35" s="33">
        <f>IFERROR(VLOOKUP($J35,#REF!,KA$2,0),0)</f>
        <v>0</v>
      </c>
      <c r="KB35" s="33">
        <f t="shared" si="114"/>
        <v>0</v>
      </c>
      <c r="KC35" s="33">
        <f>IFERROR(VLOOKUP($J35,#REF!,KC$2,0),0)</f>
        <v>0</v>
      </c>
      <c r="KD35" s="33">
        <f t="shared" si="115"/>
        <v>0</v>
      </c>
      <c r="KE35" s="33">
        <f>IFERROR(VLOOKUP($J35,#REF!,KE$2,0),0)</f>
        <v>0</v>
      </c>
      <c r="KF35" s="33">
        <f t="shared" si="115"/>
        <v>0</v>
      </c>
      <c r="KG35" s="33">
        <f>IFERROR(VLOOKUP($J35,#REF!,KG$2,0),0)</f>
        <v>0</v>
      </c>
      <c r="KH35" s="33">
        <f t="shared" si="115"/>
        <v>0</v>
      </c>
      <c r="KI35" s="33">
        <f>IFERROR(VLOOKUP($J35,#REF!,KI$2,0),0)</f>
        <v>0</v>
      </c>
      <c r="KJ35" s="33">
        <f t="shared" si="115"/>
        <v>0</v>
      </c>
      <c r="KK35" s="33">
        <f>IFERROR(VLOOKUP($J35,#REF!,KK$2,0),0)</f>
        <v>0</v>
      </c>
      <c r="KL35" s="33">
        <f t="shared" si="115"/>
        <v>0</v>
      </c>
      <c r="KM35" s="33">
        <f>IFERROR(VLOOKUP($J35,#REF!,KM$2,0),0)</f>
        <v>0</v>
      </c>
      <c r="KN35" s="33">
        <f t="shared" si="115"/>
        <v>0</v>
      </c>
      <c r="KO35" s="33">
        <f>IFERROR(VLOOKUP($J35,#REF!,KO$2,0),0)</f>
        <v>0</v>
      </c>
      <c r="KP35" s="33">
        <f t="shared" si="115"/>
        <v>0</v>
      </c>
      <c r="KQ35" s="33">
        <f>IFERROR(VLOOKUP($J35,#REF!,KQ$2,0),0)</f>
        <v>0</v>
      </c>
      <c r="KR35" s="33">
        <f t="shared" si="115"/>
        <v>0</v>
      </c>
      <c r="KS35" s="33">
        <f>IFERROR(VLOOKUP($J35,#REF!,KS$2,0),0)</f>
        <v>0</v>
      </c>
      <c r="KT35" s="33">
        <f t="shared" si="116"/>
        <v>0</v>
      </c>
      <c r="KU35" s="33">
        <f>IFERROR(VLOOKUP($J35,#REF!,KU$2,0),0)</f>
        <v>0</v>
      </c>
      <c r="KV35" s="33">
        <f t="shared" si="116"/>
        <v>0</v>
      </c>
      <c r="KW35" s="33">
        <f>IFERROR(VLOOKUP($J35,#REF!,KW$2,0),0)</f>
        <v>0</v>
      </c>
      <c r="KX35" s="33">
        <f t="shared" si="116"/>
        <v>0</v>
      </c>
      <c r="KY35" s="33">
        <f>IFERROR(VLOOKUP($J35,#REF!,KY$2,0),0)</f>
        <v>0</v>
      </c>
      <c r="KZ35" s="33">
        <f t="shared" si="116"/>
        <v>0</v>
      </c>
      <c r="LA35" s="33">
        <f>IFERROR(VLOOKUP($J35,#REF!,LA$2,0),0)</f>
        <v>0</v>
      </c>
      <c r="LB35" s="33">
        <f t="shared" si="116"/>
        <v>0</v>
      </c>
      <c r="LC35" s="33">
        <f>IFERROR(VLOOKUP($J35,#REF!,LC$2,0),0)</f>
        <v>0</v>
      </c>
      <c r="LD35" s="33">
        <f t="shared" si="116"/>
        <v>0</v>
      </c>
      <c r="LE35" s="33">
        <f>IFERROR(VLOOKUP($J35,#REF!,LE$2,0),0)</f>
        <v>0</v>
      </c>
      <c r="LF35" s="33">
        <f t="shared" si="116"/>
        <v>0</v>
      </c>
      <c r="LG35" s="33">
        <f>IFERROR(VLOOKUP($J35,#REF!,LG$2,0),0)</f>
        <v>0</v>
      </c>
      <c r="LH35" s="33">
        <f t="shared" si="116"/>
        <v>0</v>
      </c>
      <c r="LI35" s="33">
        <f>IFERROR(VLOOKUP($J35,#REF!,LI$2,0),0)</f>
        <v>0</v>
      </c>
      <c r="LJ35" s="33">
        <f t="shared" si="117"/>
        <v>0</v>
      </c>
      <c r="LK35" s="33">
        <f>IFERROR(VLOOKUP($J35,#REF!,LK$2,0),0)</f>
        <v>0</v>
      </c>
      <c r="LL35" s="33">
        <f t="shared" si="117"/>
        <v>0</v>
      </c>
      <c r="LM35" s="33">
        <f>IFERROR(VLOOKUP($J35,#REF!,LM$2,0),0)</f>
        <v>0</v>
      </c>
      <c r="LN35" s="33">
        <f t="shared" si="117"/>
        <v>0</v>
      </c>
      <c r="LO35" s="33">
        <f>IFERROR(VLOOKUP($J35,#REF!,LO$2,0),0)</f>
        <v>0</v>
      </c>
      <c r="LP35" s="33">
        <f t="shared" si="117"/>
        <v>0</v>
      </c>
      <c r="LQ35" s="33">
        <f>IFERROR(VLOOKUP($J35,#REF!,LQ$2,0),0)</f>
        <v>0</v>
      </c>
      <c r="LR35" s="33">
        <f t="shared" si="117"/>
        <v>0</v>
      </c>
      <c r="LS35" s="33">
        <f>IFERROR(VLOOKUP($J35,#REF!,LS$2,0),0)</f>
        <v>0</v>
      </c>
      <c r="LT35" s="33">
        <f t="shared" si="117"/>
        <v>0</v>
      </c>
      <c r="LU35" s="33">
        <f>IFERROR(VLOOKUP($J35,#REF!,LU$2,0),0)</f>
        <v>0</v>
      </c>
      <c r="LV35" s="33">
        <f t="shared" si="117"/>
        <v>0</v>
      </c>
      <c r="LW35" s="33">
        <f>IFERROR(VLOOKUP($J35,#REF!,LW$2,0),0)</f>
        <v>0</v>
      </c>
      <c r="LX35" s="33">
        <f t="shared" si="117"/>
        <v>0</v>
      </c>
      <c r="LY35" s="33">
        <f>IFERROR(VLOOKUP($J35,#REF!,LY$2,0),0)</f>
        <v>0</v>
      </c>
      <c r="LZ35" s="33">
        <f t="shared" si="118"/>
        <v>0</v>
      </c>
      <c r="MA35" s="33">
        <f>IFERROR(VLOOKUP($J35,#REF!,MA$2,0),0)</f>
        <v>0</v>
      </c>
      <c r="MB35" s="33">
        <f t="shared" si="118"/>
        <v>0</v>
      </c>
      <c r="MC35" s="33">
        <f>IFERROR(VLOOKUP($J35,#REF!,MC$2,0),0)</f>
        <v>0</v>
      </c>
      <c r="MD35" s="33">
        <f t="shared" si="118"/>
        <v>0</v>
      </c>
      <c r="ME35" s="33">
        <f>IFERROR(VLOOKUP($J35,#REF!,ME$2,0),0)</f>
        <v>0</v>
      </c>
      <c r="MF35" s="33">
        <f t="shared" si="118"/>
        <v>0</v>
      </c>
      <c r="MG35" s="33">
        <f>IFERROR(VLOOKUP($J35,#REF!,MG$2,0),0)</f>
        <v>0</v>
      </c>
      <c r="MH35" s="33">
        <f t="shared" si="118"/>
        <v>0</v>
      </c>
      <c r="MI35" s="33">
        <f>IFERROR(VLOOKUP($J35,#REF!,MI$2,0),0)</f>
        <v>0</v>
      </c>
      <c r="MJ35" s="33">
        <f t="shared" si="118"/>
        <v>0</v>
      </c>
      <c r="MK35" s="33">
        <f>IFERROR(VLOOKUP($J35,#REF!,MK$2,0),0)</f>
        <v>0</v>
      </c>
      <c r="ML35" s="33">
        <f t="shared" si="118"/>
        <v>0</v>
      </c>
      <c r="MM35" s="33">
        <f>IFERROR(VLOOKUP($J35,#REF!,MM$2,0),0)</f>
        <v>0</v>
      </c>
      <c r="MN35" s="33">
        <f t="shared" si="118"/>
        <v>0</v>
      </c>
      <c r="MO35" s="33">
        <f>IFERROR(VLOOKUP($J35,#REF!,MO$2,0),0)</f>
        <v>0</v>
      </c>
      <c r="MP35" s="33">
        <f t="shared" si="119"/>
        <v>0</v>
      </c>
      <c r="MQ35" s="33">
        <f>IFERROR(VLOOKUP($J35,#REF!,MQ$2,0),0)</f>
        <v>0</v>
      </c>
      <c r="MR35" s="33">
        <f t="shared" si="119"/>
        <v>0</v>
      </c>
      <c r="MS35" s="33">
        <f>IFERROR(VLOOKUP($J35,#REF!,MS$2,0),0)</f>
        <v>0</v>
      </c>
      <c r="MT35" s="33">
        <f t="shared" si="119"/>
        <v>0</v>
      </c>
      <c r="MU35" s="33">
        <f>IFERROR(VLOOKUP($J35,#REF!,MU$2,0),0)</f>
        <v>0</v>
      </c>
      <c r="MV35" s="33">
        <f t="shared" si="119"/>
        <v>0</v>
      </c>
      <c r="MW35" s="33">
        <f>IFERROR(VLOOKUP($J35,#REF!,MW$2,0),0)</f>
        <v>0</v>
      </c>
      <c r="MX35" s="33">
        <f t="shared" si="119"/>
        <v>0</v>
      </c>
      <c r="MY35" s="33">
        <f>IFERROR(VLOOKUP($J35,#REF!,MY$2,0),0)</f>
        <v>0</v>
      </c>
      <c r="MZ35" s="33">
        <f t="shared" si="119"/>
        <v>0</v>
      </c>
      <c r="NA35" s="33">
        <f>IFERROR(VLOOKUP($J35,#REF!,NA$2,0),0)</f>
        <v>0</v>
      </c>
      <c r="NB35" s="33">
        <f t="shared" si="119"/>
        <v>0</v>
      </c>
      <c r="NC35" s="33">
        <f>IFERROR(VLOOKUP($J35,#REF!,NC$2,0),0)</f>
        <v>0</v>
      </c>
      <c r="ND35" s="33">
        <f t="shared" si="119"/>
        <v>0</v>
      </c>
      <c r="NE35" s="33">
        <f>IFERROR(VLOOKUP($J35,#REF!,NE$2,0),0)</f>
        <v>0</v>
      </c>
      <c r="NF35" s="33">
        <f t="shared" si="120"/>
        <v>0</v>
      </c>
      <c r="NG35" s="33">
        <f>IFERROR(VLOOKUP($J35,#REF!,NG$2,0),0)</f>
        <v>0</v>
      </c>
      <c r="NH35" s="33">
        <f t="shared" si="120"/>
        <v>0</v>
      </c>
      <c r="NI35" s="33">
        <f>IFERROR(VLOOKUP($J35,#REF!,NI$2,0),0)</f>
        <v>0</v>
      </c>
      <c r="NJ35" s="33">
        <f t="shared" si="120"/>
        <v>0</v>
      </c>
      <c r="NK35" s="33">
        <f>IFERROR(VLOOKUP($J35,#REF!,NK$2,0),0)</f>
        <v>0</v>
      </c>
      <c r="NL35" s="33">
        <f t="shared" si="120"/>
        <v>0</v>
      </c>
      <c r="NM35" s="33">
        <f>IFERROR(VLOOKUP($J35,#REF!,NM$2,0),0)</f>
        <v>0</v>
      </c>
      <c r="NN35" s="33">
        <f t="shared" si="120"/>
        <v>0</v>
      </c>
      <c r="NO35" s="33">
        <f>IFERROR(VLOOKUP($J35,#REF!,NO$2,0),0)</f>
        <v>0</v>
      </c>
      <c r="NP35" s="33">
        <f t="shared" si="120"/>
        <v>0</v>
      </c>
      <c r="NQ35" s="33">
        <f>IFERROR(VLOOKUP($J35,#REF!,NQ$2,0),0)</f>
        <v>0</v>
      </c>
      <c r="NR35" s="33">
        <f t="shared" si="120"/>
        <v>0</v>
      </c>
      <c r="NS35" s="33">
        <f>IFERROR(VLOOKUP($J35,#REF!,NS$2,0),0)</f>
        <v>0</v>
      </c>
      <c r="NT35" s="33">
        <f t="shared" si="120"/>
        <v>0</v>
      </c>
      <c r="NU35" s="33">
        <f>IFERROR(VLOOKUP($J35,#REF!,NU$2,0),0)</f>
        <v>0</v>
      </c>
      <c r="NV35" s="33">
        <f t="shared" si="121"/>
        <v>0</v>
      </c>
      <c r="NW35" s="33">
        <f>IFERROR(VLOOKUP($J35,#REF!,NW$2,0),0)</f>
        <v>0</v>
      </c>
      <c r="NX35" s="33">
        <f t="shared" si="121"/>
        <v>0</v>
      </c>
      <c r="NY35" s="33">
        <f>IFERROR(VLOOKUP($J35,#REF!,NY$2,0),0)</f>
        <v>0</v>
      </c>
      <c r="NZ35" s="33">
        <f t="shared" si="121"/>
        <v>0</v>
      </c>
      <c r="OA35" s="33">
        <f>IFERROR(VLOOKUP($J35,#REF!,OA$2,0),0)</f>
        <v>0</v>
      </c>
      <c r="OB35" s="33">
        <f t="shared" si="121"/>
        <v>0</v>
      </c>
      <c r="OC35" s="33">
        <f>IFERROR(VLOOKUP($J35,#REF!,OC$2,0),0)</f>
        <v>0</v>
      </c>
      <c r="OD35" s="33">
        <f t="shared" si="121"/>
        <v>0</v>
      </c>
      <c r="OE35" s="33">
        <f>IFERROR(VLOOKUP($J35,#REF!,OE$2,0),0)</f>
        <v>0</v>
      </c>
      <c r="OF35" s="33">
        <f t="shared" si="121"/>
        <v>0</v>
      </c>
      <c r="OG35" s="33">
        <f>IFERROR(VLOOKUP($J35,#REF!,OG$2,0),0)</f>
        <v>0</v>
      </c>
      <c r="OH35" s="33">
        <f t="shared" si="121"/>
        <v>0</v>
      </c>
      <c r="OI35" s="33">
        <f>IFERROR(VLOOKUP($J35,#REF!,OI$2,0),0)</f>
        <v>0</v>
      </c>
      <c r="OJ35" s="33">
        <f t="shared" si="121"/>
        <v>0</v>
      </c>
      <c r="OK35" s="33">
        <f>IFERROR(VLOOKUP($J35,#REF!,OK$2,0),0)</f>
        <v>0</v>
      </c>
      <c r="OL35" s="33">
        <f t="shared" si="122"/>
        <v>0</v>
      </c>
      <c r="OM35" s="33">
        <f>IFERROR(VLOOKUP($J35,#REF!,OM$2,0),0)</f>
        <v>0</v>
      </c>
      <c r="ON35" s="33">
        <f t="shared" si="122"/>
        <v>0</v>
      </c>
      <c r="OO35" s="33">
        <f>IFERROR(VLOOKUP($J35,#REF!,OO$2,0),0)</f>
        <v>0</v>
      </c>
      <c r="OP35" s="33">
        <f t="shared" si="81"/>
        <v>0</v>
      </c>
      <c r="OQ35" s="33">
        <f>IFERROR(VLOOKUP($J35,#REF!,OQ$2,0),0)</f>
        <v>0</v>
      </c>
      <c r="OR35" s="33">
        <f t="shared" si="82"/>
        <v>0</v>
      </c>
      <c r="OS35" s="33">
        <f>IFERROR(VLOOKUP($J35,#REF!,OS$2,0),0)</f>
        <v>0</v>
      </c>
      <c r="OT35" s="33">
        <f t="shared" si="83"/>
        <v>0</v>
      </c>
      <c r="OU35" s="33">
        <f>IFERROR(VLOOKUP($J35,#REF!,OU$2,0),0)</f>
        <v>0</v>
      </c>
      <c r="OV35" s="33">
        <f t="shared" si="84"/>
        <v>0</v>
      </c>
      <c r="OW35" s="33">
        <f>IFERROR(VLOOKUP($J35,#REF!,OW$2,0),0)</f>
        <v>0</v>
      </c>
      <c r="OX35" s="33">
        <f t="shared" si="85"/>
        <v>0</v>
      </c>
    </row>
    <row r="36" spans="2:414">
      <c r="B36" s="63">
        <f t="shared" si="0"/>
        <v>25</v>
      </c>
      <c r="C36" s="28">
        <f>入力⑥!C31</f>
        <v>0</v>
      </c>
      <c r="D36" s="28">
        <f>入力⑥!D31</f>
        <v>0</v>
      </c>
      <c r="E36" s="28">
        <f>入力⑥!E31</f>
        <v>0</v>
      </c>
      <c r="F36" s="28">
        <f>入力⑥!F31</f>
        <v>0</v>
      </c>
      <c r="G36" s="28">
        <f>入力⑥!G31</f>
        <v>0</v>
      </c>
      <c r="H36" s="28">
        <f>入力⑥!H31</f>
        <v>0</v>
      </c>
      <c r="I36" s="28">
        <f>入力⑥!I31</f>
        <v>0</v>
      </c>
      <c r="J36" s="28">
        <f>入力⑥!J31</f>
        <v>0</v>
      </c>
      <c r="K36" s="28" t="str">
        <f>入力⑥!L31</f>
        <v/>
      </c>
      <c r="L36" s="28" t="str">
        <f>入力⑥!M31</f>
        <v/>
      </c>
      <c r="M36" s="28">
        <f>入力⑥!N31</f>
        <v>0</v>
      </c>
      <c r="N36" s="28">
        <f>入力⑥!O31</f>
        <v>0</v>
      </c>
      <c r="O36" s="33">
        <f>IFERROR(VLOOKUP($J36,#REF!,O$2,0),0)</f>
        <v>0</v>
      </c>
      <c r="P36" s="33">
        <f t="shared" si="1"/>
        <v>0</v>
      </c>
      <c r="Q36" s="33">
        <f>IFERROR(VLOOKUP($J36,#REF!,Q$2,0),0)</f>
        <v>0</v>
      </c>
      <c r="R36" s="33">
        <f t="shared" si="1"/>
        <v>0</v>
      </c>
      <c r="S36" s="33">
        <f>IFERROR(VLOOKUP($J36,#REF!,S$2,0),0)</f>
        <v>0</v>
      </c>
      <c r="T36" s="33">
        <f t="shared" si="86"/>
        <v>0</v>
      </c>
      <c r="U36" s="33">
        <f>IFERROR(VLOOKUP($J36,#REF!,U$2,0),0)</f>
        <v>0</v>
      </c>
      <c r="V36" s="33">
        <f t="shared" si="86"/>
        <v>0</v>
      </c>
      <c r="W36" s="33">
        <f>IFERROR(VLOOKUP($J36,#REF!,W$2,0),0)</f>
        <v>0</v>
      </c>
      <c r="X36" s="33">
        <f t="shared" si="87"/>
        <v>0</v>
      </c>
      <c r="Y36" s="33">
        <f>IFERROR(VLOOKUP($J36,#REF!,Y$2,0),0)</f>
        <v>0</v>
      </c>
      <c r="Z36" s="33">
        <f t="shared" si="87"/>
        <v>0</v>
      </c>
      <c r="AA36" s="33">
        <f>IFERROR(VLOOKUP($J36,#REF!,AA$2,0),0)</f>
        <v>0</v>
      </c>
      <c r="AB36" s="33">
        <f t="shared" si="88"/>
        <v>0</v>
      </c>
      <c r="AC36" s="33">
        <f>IFERROR(VLOOKUP($J36,#REF!,AC$2,0),0)</f>
        <v>0</v>
      </c>
      <c r="AD36" s="33">
        <f t="shared" si="88"/>
        <v>0</v>
      </c>
      <c r="AE36" s="33">
        <f>IFERROR(VLOOKUP($J36,#REF!,AE$2,0),0)</f>
        <v>0</v>
      </c>
      <c r="AF36" s="33">
        <f t="shared" si="89"/>
        <v>0</v>
      </c>
      <c r="AG36" s="33">
        <f>IFERROR(VLOOKUP($J36,#REF!,AG$2,0),0)</f>
        <v>0</v>
      </c>
      <c r="AH36" s="33">
        <f t="shared" si="89"/>
        <v>0</v>
      </c>
      <c r="AI36" s="33">
        <f>IFERROR(VLOOKUP($J36,#REF!,AI$2,0),0)</f>
        <v>0</v>
      </c>
      <c r="AJ36" s="33">
        <f t="shared" si="90"/>
        <v>0</v>
      </c>
      <c r="AK36" s="33">
        <f>IFERROR(VLOOKUP($J36,#REF!,AK$2,0),0)</f>
        <v>0</v>
      </c>
      <c r="AL36" s="33">
        <f t="shared" si="90"/>
        <v>0</v>
      </c>
      <c r="AM36" s="33">
        <f>IFERROR(VLOOKUP($J36,#REF!,AM$2,0),0)</f>
        <v>0</v>
      </c>
      <c r="AN36" s="33">
        <f t="shared" si="91"/>
        <v>0</v>
      </c>
      <c r="AO36" s="33">
        <f>IFERROR(VLOOKUP($J36,#REF!,AO$2,0),0)</f>
        <v>0</v>
      </c>
      <c r="AP36" s="33">
        <f t="shared" si="91"/>
        <v>0</v>
      </c>
      <c r="AQ36" s="33">
        <f>IFERROR(VLOOKUP($J36,#REF!,AQ$2,0),0)</f>
        <v>0</v>
      </c>
      <c r="AR36" s="33">
        <f t="shared" si="92"/>
        <v>0</v>
      </c>
      <c r="AS36" s="33">
        <f>IFERROR(VLOOKUP($J36,#REF!,AS$2,0),0)</f>
        <v>0</v>
      </c>
      <c r="AT36" s="33">
        <f t="shared" si="92"/>
        <v>0</v>
      </c>
      <c r="AU36" s="33">
        <f>IFERROR(VLOOKUP($J36,#REF!,AU$2,0),0)</f>
        <v>0</v>
      </c>
      <c r="AV36" s="33">
        <f t="shared" si="93"/>
        <v>0</v>
      </c>
      <c r="AW36" s="33">
        <f>IFERROR(VLOOKUP($J36,#REF!,AW$2,0),0)</f>
        <v>0</v>
      </c>
      <c r="AX36" s="33">
        <f t="shared" si="93"/>
        <v>0</v>
      </c>
      <c r="AY36" s="33">
        <f>IFERROR(VLOOKUP($J36,#REF!,AY$2,0),0)</f>
        <v>0</v>
      </c>
      <c r="AZ36" s="33">
        <f t="shared" si="94"/>
        <v>0</v>
      </c>
      <c r="BA36" s="33">
        <f>IFERROR(VLOOKUP($J36,#REF!,BA$2,0),0)</f>
        <v>0</v>
      </c>
      <c r="BB36" s="33">
        <f t="shared" si="94"/>
        <v>0</v>
      </c>
      <c r="BC36" s="33">
        <f>IFERROR(VLOOKUP($J36,#REF!,BC$2,0),0)</f>
        <v>0</v>
      </c>
      <c r="BD36" s="33">
        <f t="shared" si="95"/>
        <v>0</v>
      </c>
      <c r="BE36" s="33">
        <f>IFERROR(VLOOKUP($J36,#REF!,BE$2,0),0)</f>
        <v>0</v>
      </c>
      <c r="BF36" s="33">
        <f t="shared" si="95"/>
        <v>0</v>
      </c>
      <c r="BG36" s="33">
        <f>IFERROR(VLOOKUP($J36,#REF!,BG$2,0),0)</f>
        <v>0</v>
      </c>
      <c r="BH36" s="33">
        <f t="shared" si="96"/>
        <v>0</v>
      </c>
      <c r="BI36" s="33">
        <f>IFERROR(VLOOKUP($J36,#REF!,BI$2,0),0)</f>
        <v>0</v>
      </c>
      <c r="BJ36" s="33">
        <f t="shared" si="96"/>
        <v>0</v>
      </c>
      <c r="BK36" s="33">
        <f>IFERROR(VLOOKUP($J36,#REF!,BK$2,0),0)</f>
        <v>0</v>
      </c>
      <c r="BL36" s="33">
        <f t="shared" si="97"/>
        <v>0</v>
      </c>
      <c r="BM36" s="33">
        <f>IFERROR(VLOOKUP($J36,#REF!,BM$2,0),0)</f>
        <v>0</v>
      </c>
      <c r="BN36" s="33">
        <f t="shared" si="97"/>
        <v>0</v>
      </c>
      <c r="BO36" s="33">
        <f>IFERROR(VLOOKUP($J36,#REF!,BO$2,0),0)</f>
        <v>0</v>
      </c>
      <c r="BP36" s="33">
        <f t="shared" si="98"/>
        <v>0</v>
      </c>
      <c r="BQ36" s="33">
        <f>IFERROR(VLOOKUP($J36,#REF!,BQ$2,0),0)</f>
        <v>0</v>
      </c>
      <c r="BR36" s="33">
        <f t="shared" si="98"/>
        <v>0</v>
      </c>
      <c r="BS36" s="33">
        <f>IFERROR(VLOOKUP($J36,#REF!,BS$2,0),0)</f>
        <v>0</v>
      </c>
      <c r="BT36" s="33">
        <f t="shared" si="99"/>
        <v>0</v>
      </c>
      <c r="BU36" s="33">
        <f>IFERROR(VLOOKUP($J36,#REF!,BU$2,0),0)</f>
        <v>0</v>
      </c>
      <c r="BV36" s="33">
        <f t="shared" si="99"/>
        <v>0</v>
      </c>
      <c r="BW36" s="33">
        <f>IFERROR(VLOOKUP($J36,#REF!,BW$2,0),0)</f>
        <v>0</v>
      </c>
      <c r="BX36" s="33">
        <f t="shared" si="100"/>
        <v>0</v>
      </c>
      <c r="BY36" s="33">
        <f>IFERROR(VLOOKUP($J36,#REF!,BY$2,0),0)</f>
        <v>0</v>
      </c>
      <c r="BZ36" s="33">
        <f t="shared" si="100"/>
        <v>0</v>
      </c>
      <c r="CA36" s="33">
        <f>IFERROR(VLOOKUP($J36,#REF!,CA$2,0),0)</f>
        <v>0</v>
      </c>
      <c r="CB36" s="33">
        <f t="shared" si="101"/>
        <v>0</v>
      </c>
      <c r="CC36" s="33">
        <f>IFERROR(VLOOKUP($J36,#REF!,CC$2,0),0)</f>
        <v>0</v>
      </c>
      <c r="CD36" s="33">
        <f t="shared" si="101"/>
        <v>0</v>
      </c>
      <c r="CE36" s="33">
        <f>IFERROR(VLOOKUP($J36,#REF!,CE$2,0),0)</f>
        <v>0</v>
      </c>
      <c r="CF36" s="33">
        <f t="shared" si="102"/>
        <v>0</v>
      </c>
      <c r="CG36" s="33">
        <f>IFERROR(VLOOKUP($J36,#REF!,CG$2,0),0)</f>
        <v>0</v>
      </c>
      <c r="CH36" s="33">
        <f t="shared" si="102"/>
        <v>0</v>
      </c>
      <c r="CI36" s="33">
        <f>IFERROR(VLOOKUP($J36,#REF!,CI$2,0),0)</f>
        <v>0</v>
      </c>
      <c r="CJ36" s="33">
        <f t="shared" si="102"/>
        <v>0</v>
      </c>
      <c r="CK36" s="33">
        <f>IFERROR(VLOOKUP($J36,#REF!,CK$2,0),0)</f>
        <v>0</v>
      </c>
      <c r="CL36" s="33">
        <f t="shared" si="102"/>
        <v>0</v>
      </c>
      <c r="CM36" s="33">
        <f>IFERROR(VLOOKUP($J36,#REF!,CM$2,0),0)</f>
        <v>0</v>
      </c>
      <c r="CN36" s="33">
        <f t="shared" si="102"/>
        <v>0</v>
      </c>
      <c r="CO36" s="33">
        <f>IFERROR(VLOOKUP($J36,#REF!,CO$2,0),0)</f>
        <v>0</v>
      </c>
      <c r="CP36" s="33">
        <f t="shared" si="102"/>
        <v>0</v>
      </c>
      <c r="CQ36" s="33">
        <f>IFERROR(VLOOKUP($J36,#REF!,CQ$2,0),0)</f>
        <v>0</v>
      </c>
      <c r="CR36" s="33">
        <f t="shared" si="102"/>
        <v>0</v>
      </c>
      <c r="CS36" s="33">
        <f>IFERROR(VLOOKUP($J36,#REF!,CS$2,0),0)</f>
        <v>0</v>
      </c>
      <c r="CT36" s="33">
        <f t="shared" si="102"/>
        <v>0</v>
      </c>
      <c r="CU36" s="33">
        <f>IFERROR(VLOOKUP($J36,#REF!,CU$2,0),0)</f>
        <v>0</v>
      </c>
      <c r="CV36" s="33">
        <f t="shared" si="103"/>
        <v>0</v>
      </c>
      <c r="CW36" s="33">
        <f>IFERROR(VLOOKUP($J36,#REF!,CW$2,0),0)</f>
        <v>0</v>
      </c>
      <c r="CX36" s="33">
        <f t="shared" si="103"/>
        <v>0</v>
      </c>
      <c r="CY36" s="33">
        <f>IFERROR(VLOOKUP($J36,#REF!,CY$2,0),0)</f>
        <v>0</v>
      </c>
      <c r="CZ36" s="33">
        <f t="shared" si="103"/>
        <v>0</v>
      </c>
      <c r="DA36" s="33">
        <f>IFERROR(VLOOKUP($J36,#REF!,DA$2,0),0)</f>
        <v>0</v>
      </c>
      <c r="DB36" s="33">
        <f t="shared" si="103"/>
        <v>0</v>
      </c>
      <c r="DC36" s="33">
        <f>IFERROR(VLOOKUP($J36,#REF!,DC$2,0),0)</f>
        <v>0</v>
      </c>
      <c r="DD36" s="33">
        <f t="shared" si="103"/>
        <v>0</v>
      </c>
      <c r="DE36" s="33">
        <f>IFERROR(VLOOKUP($J36,#REF!,DE$2,0),0)</f>
        <v>0</v>
      </c>
      <c r="DF36" s="33">
        <f t="shared" si="103"/>
        <v>0</v>
      </c>
      <c r="DG36" s="33">
        <f>IFERROR(VLOOKUP($J36,#REF!,DG$2,0),0)</f>
        <v>0</v>
      </c>
      <c r="DH36" s="33">
        <f t="shared" si="103"/>
        <v>0</v>
      </c>
      <c r="DI36" s="33">
        <f>IFERROR(VLOOKUP($J36,#REF!,DI$2,0),0)</f>
        <v>0</v>
      </c>
      <c r="DJ36" s="33">
        <f t="shared" si="103"/>
        <v>0</v>
      </c>
      <c r="DK36" s="33">
        <f>IFERROR(VLOOKUP($J36,#REF!,DK$2,0),0)</f>
        <v>0</v>
      </c>
      <c r="DL36" s="33">
        <f t="shared" si="104"/>
        <v>0</v>
      </c>
      <c r="DM36" s="33">
        <f>IFERROR(VLOOKUP($J36,#REF!,DM$2,0),0)</f>
        <v>0</v>
      </c>
      <c r="DN36" s="33">
        <f t="shared" si="104"/>
        <v>0</v>
      </c>
      <c r="DO36" s="33">
        <f>IFERROR(VLOOKUP($J36,#REF!,DO$2,0),0)</f>
        <v>0</v>
      </c>
      <c r="DP36" s="33">
        <f t="shared" si="104"/>
        <v>0</v>
      </c>
      <c r="DQ36" s="33">
        <f>IFERROR(VLOOKUP($J36,#REF!,DQ$2,0),0)</f>
        <v>0</v>
      </c>
      <c r="DR36" s="33">
        <f t="shared" si="104"/>
        <v>0</v>
      </c>
      <c r="DS36" s="33">
        <f>IFERROR(VLOOKUP($J36,#REF!,DS$2,0),0)</f>
        <v>0</v>
      </c>
      <c r="DT36" s="33">
        <f t="shared" si="104"/>
        <v>0</v>
      </c>
      <c r="DU36" s="33">
        <f>IFERROR(VLOOKUP($J36,#REF!,DU$2,0),0)</f>
        <v>0</v>
      </c>
      <c r="DV36" s="33">
        <f t="shared" si="104"/>
        <v>0</v>
      </c>
      <c r="DW36" s="33">
        <f>IFERROR(VLOOKUP($J36,#REF!,DW$2,0),0)</f>
        <v>0</v>
      </c>
      <c r="DX36" s="33">
        <f t="shared" si="104"/>
        <v>0</v>
      </c>
      <c r="DY36" s="33">
        <f>IFERROR(VLOOKUP($J36,#REF!,DY$2,0),0)</f>
        <v>0</v>
      </c>
      <c r="DZ36" s="33">
        <f t="shared" si="104"/>
        <v>0</v>
      </c>
      <c r="EA36" s="33">
        <f>IFERROR(VLOOKUP($J36,#REF!,EA$2,0),0)</f>
        <v>0</v>
      </c>
      <c r="EB36" s="33">
        <f t="shared" si="105"/>
        <v>0</v>
      </c>
      <c r="EC36" s="33">
        <f>IFERROR(VLOOKUP($J36,#REF!,EC$2,0),0)</f>
        <v>0</v>
      </c>
      <c r="ED36" s="33">
        <f t="shared" si="105"/>
        <v>0</v>
      </c>
      <c r="EE36" s="33">
        <f>IFERROR(VLOOKUP($J36,#REF!,EE$2,0),0)</f>
        <v>0</v>
      </c>
      <c r="EF36" s="33">
        <f t="shared" si="105"/>
        <v>0</v>
      </c>
      <c r="EG36" s="33">
        <f>IFERROR(VLOOKUP($J36,#REF!,EG$2,0),0)</f>
        <v>0</v>
      </c>
      <c r="EH36" s="33">
        <f t="shared" si="105"/>
        <v>0</v>
      </c>
      <c r="EI36" s="33">
        <f>IFERROR(VLOOKUP($J36,#REF!,EI$2,0),0)</f>
        <v>0</v>
      </c>
      <c r="EJ36" s="33">
        <f t="shared" si="105"/>
        <v>0</v>
      </c>
      <c r="EK36" s="33">
        <f>IFERROR(VLOOKUP($J36,#REF!,EK$2,0),0)</f>
        <v>0</v>
      </c>
      <c r="EL36" s="33">
        <f t="shared" si="105"/>
        <v>0</v>
      </c>
      <c r="EM36" s="33">
        <f>IFERROR(VLOOKUP($J36,#REF!,EM$2,0),0)</f>
        <v>0</v>
      </c>
      <c r="EN36" s="33">
        <f t="shared" si="105"/>
        <v>0</v>
      </c>
      <c r="EO36" s="33">
        <f>IFERROR(VLOOKUP($J36,#REF!,EO$2,0),0)</f>
        <v>0</v>
      </c>
      <c r="EP36" s="33">
        <f t="shared" si="105"/>
        <v>0</v>
      </c>
      <c r="EQ36" s="33">
        <f>IFERROR(VLOOKUP($J36,#REF!,EQ$2,0),0)</f>
        <v>0</v>
      </c>
      <c r="ER36" s="33">
        <f t="shared" si="106"/>
        <v>0</v>
      </c>
      <c r="ES36" s="33">
        <f>IFERROR(VLOOKUP($J36,#REF!,ES$2,0),0)</f>
        <v>0</v>
      </c>
      <c r="ET36" s="33">
        <f t="shared" si="106"/>
        <v>0</v>
      </c>
      <c r="EU36" s="33">
        <f>IFERROR(VLOOKUP($J36,#REF!,EU$2,0),0)</f>
        <v>0</v>
      </c>
      <c r="EV36" s="33">
        <f t="shared" si="106"/>
        <v>0</v>
      </c>
      <c r="EW36" s="33">
        <f>IFERROR(VLOOKUP($J36,#REF!,EW$2,0),0)</f>
        <v>0</v>
      </c>
      <c r="EX36" s="33">
        <f t="shared" si="106"/>
        <v>0</v>
      </c>
      <c r="EY36" s="33">
        <f>IFERROR(VLOOKUP($J36,#REF!,EY$2,0),0)</f>
        <v>0</v>
      </c>
      <c r="EZ36" s="33">
        <f t="shared" si="106"/>
        <v>0</v>
      </c>
      <c r="FA36" s="33">
        <f>IFERROR(VLOOKUP($J36,#REF!,FA$2,0),0)</f>
        <v>0</v>
      </c>
      <c r="FB36" s="33">
        <f t="shared" si="106"/>
        <v>0</v>
      </c>
      <c r="FC36" s="33">
        <f>IFERROR(VLOOKUP($J36,#REF!,FC$2,0),0)</f>
        <v>0</v>
      </c>
      <c r="FD36" s="33">
        <f t="shared" si="106"/>
        <v>0</v>
      </c>
      <c r="FE36" s="33">
        <f>IFERROR(VLOOKUP($J36,#REF!,FE$2,0),0)</f>
        <v>0</v>
      </c>
      <c r="FF36" s="33">
        <f t="shared" si="106"/>
        <v>0</v>
      </c>
      <c r="FG36" s="33">
        <f>IFERROR(VLOOKUP($J36,#REF!,FG$2,0),0)</f>
        <v>0</v>
      </c>
      <c r="FH36" s="33">
        <f t="shared" si="107"/>
        <v>0</v>
      </c>
      <c r="FI36" s="33">
        <f>IFERROR(VLOOKUP($J36,#REF!,FI$2,0),0)</f>
        <v>0</v>
      </c>
      <c r="FJ36" s="33">
        <f t="shared" si="107"/>
        <v>0</v>
      </c>
      <c r="FK36" s="33">
        <f>IFERROR(VLOOKUP($J36,#REF!,FK$2,0),0)</f>
        <v>0</v>
      </c>
      <c r="FL36" s="33">
        <f t="shared" si="107"/>
        <v>0</v>
      </c>
      <c r="FM36" s="33">
        <f>IFERROR(VLOOKUP($J36,#REF!,FM$2,0),0)</f>
        <v>0</v>
      </c>
      <c r="FN36" s="33">
        <f t="shared" si="107"/>
        <v>0</v>
      </c>
      <c r="FO36" s="33">
        <f>IFERROR(VLOOKUP($J36,#REF!,FO$2,0),0)</f>
        <v>0</v>
      </c>
      <c r="FP36" s="33">
        <f t="shared" si="107"/>
        <v>0</v>
      </c>
      <c r="FQ36" s="33">
        <f>IFERROR(VLOOKUP($J36,#REF!,FQ$2,0),0)</f>
        <v>0</v>
      </c>
      <c r="FR36" s="33">
        <f t="shared" si="107"/>
        <v>0</v>
      </c>
      <c r="FS36" s="33">
        <f>IFERROR(VLOOKUP($J36,#REF!,FS$2,0),0)</f>
        <v>0</v>
      </c>
      <c r="FT36" s="33">
        <f t="shared" si="107"/>
        <v>0</v>
      </c>
      <c r="FU36" s="33">
        <f>IFERROR(VLOOKUP($J36,#REF!,FU$2,0),0)</f>
        <v>0</v>
      </c>
      <c r="FV36" s="33">
        <f t="shared" si="107"/>
        <v>0</v>
      </c>
      <c r="FW36" s="33">
        <f>IFERROR(VLOOKUP($J36,#REF!,FW$2,0),0)</f>
        <v>0</v>
      </c>
      <c r="FX36" s="33">
        <f t="shared" si="108"/>
        <v>0</v>
      </c>
      <c r="FY36" s="33">
        <f>IFERROR(VLOOKUP($J36,#REF!,FY$2,0),0)</f>
        <v>0</v>
      </c>
      <c r="FZ36" s="33">
        <f t="shared" si="108"/>
        <v>0</v>
      </c>
      <c r="GA36" s="33">
        <f>IFERROR(VLOOKUP($J36,#REF!,GA$2,0),0)</f>
        <v>0</v>
      </c>
      <c r="GB36" s="33">
        <f t="shared" si="108"/>
        <v>0</v>
      </c>
      <c r="GC36" s="33">
        <f>IFERROR(VLOOKUP($J36,#REF!,GC$2,0),0)</f>
        <v>0</v>
      </c>
      <c r="GD36" s="33">
        <f t="shared" si="108"/>
        <v>0</v>
      </c>
      <c r="GE36" s="33">
        <f>IFERROR(VLOOKUP($J36,#REF!,GE$2,0),0)</f>
        <v>0</v>
      </c>
      <c r="GF36" s="33">
        <f t="shared" si="108"/>
        <v>0</v>
      </c>
      <c r="GG36" s="33">
        <f>IFERROR(VLOOKUP($J36,#REF!,GG$2,0),0)</f>
        <v>0</v>
      </c>
      <c r="GH36" s="33">
        <f t="shared" si="108"/>
        <v>0</v>
      </c>
      <c r="GI36" s="33">
        <f>IFERROR(VLOOKUP($J36,#REF!,GI$2,0),0)</f>
        <v>0</v>
      </c>
      <c r="GJ36" s="33">
        <f t="shared" si="108"/>
        <v>0</v>
      </c>
      <c r="GK36" s="33">
        <f>IFERROR(VLOOKUP($J36,#REF!,GK$2,0),0)</f>
        <v>0</v>
      </c>
      <c r="GL36" s="33">
        <f t="shared" si="108"/>
        <v>0</v>
      </c>
      <c r="GM36" s="33">
        <f>IFERROR(VLOOKUP($J36,#REF!,GM$2,0),0)</f>
        <v>0</v>
      </c>
      <c r="GN36" s="33">
        <f t="shared" si="109"/>
        <v>0</v>
      </c>
      <c r="GO36" s="33">
        <f>IFERROR(VLOOKUP($J36,#REF!,GO$2,0),0)</f>
        <v>0</v>
      </c>
      <c r="GP36" s="33">
        <f t="shared" si="109"/>
        <v>0</v>
      </c>
      <c r="GQ36" s="33">
        <f>IFERROR(VLOOKUP($J36,#REF!,GQ$2,0),0)</f>
        <v>0</v>
      </c>
      <c r="GR36" s="33">
        <f t="shared" si="109"/>
        <v>0</v>
      </c>
      <c r="GS36" s="33">
        <f>IFERROR(VLOOKUP($J36,#REF!,GS$2,0),0)</f>
        <v>0</v>
      </c>
      <c r="GT36" s="33">
        <f t="shared" si="109"/>
        <v>0</v>
      </c>
      <c r="GU36" s="33">
        <f>IFERROR(VLOOKUP($J36,#REF!,GU$2,0),0)</f>
        <v>0</v>
      </c>
      <c r="GV36" s="33">
        <f t="shared" si="109"/>
        <v>0</v>
      </c>
      <c r="GW36" s="33">
        <f>IFERROR(VLOOKUP($J36,#REF!,GW$2,0),0)</f>
        <v>0</v>
      </c>
      <c r="GX36" s="33">
        <f t="shared" si="109"/>
        <v>0</v>
      </c>
      <c r="GY36" s="33">
        <f>IFERROR(VLOOKUP($J36,#REF!,GY$2,0),0)</f>
        <v>0</v>
      </c>
      <c r="GZ36" s="33">
        <f t="shared" si="109"/>
        <v>0</v>
      </c>
      <c r="HA36" s="33">
        <f>IFERROR(VLOOKUP($J36,#REF!,HA$2,0),0)</f>
        <v>0</v>
      </c>
      <c r="HB36" s="33">
        <f t="shared" si="110"/>
        <v>0</v>
      </c>
      <c r="HC36" s="33">
        <f>IFERROR(VLOOKUP($J36,#REF!,HC$2,0),0)</f>
        <v>0</v>
      </c>
      <c r="HD36" s="33">
        <f t="shared" si="110"/>
        <v>0</v>
      </c>
      <c r="HE36" s="33">
        <f>IFERROR(VLOOKUP($J36,#REF!,HE$2,0),0)</f>
        <v>0</v>
      </c>
      <c r="HF36" s="33">
        <f t="shared" si="110"/>
        <v>0</v>
      </c>
      <c r="HG36" s="33">
        <f>IFERROR(VLOOKUP($J36,#REF!,HG$2,0),0)</f>
        <v>0</v>
      </c>
      <c r="HH36" s="33">
        <f t="shared" si="110"/>
        <v>0</v>
      </c>
      <c r="HI36" s="33">
        <f>IFERROR(VLOOKUP($J36,#REF!,HI$2,0),0)</f>
        <v>0</v>
      </c>
      <c r="HJ36" s="33">
        <f t="shared" si="110"/>
        <v>0</v>
      </c>
      <c r="HK36" s="33">
        <f>IFERROR(VLOOKUP($J36,#REF!,HK$2,0),0)</f>
        <v>0</v>
      </c>
      <c r="HL36" s="33">
        <f t="shared" si="110"/>
        <v>0</v>
      </c>
      <c r="HM36" s="33">
        <f>IFERROR(VLOOKUP($J36,#REF!,HM$2,0),0)</f>
        <v>0</v>
      </c>
      <c r="HN36" s="33">
        <f t="shared" si="110"/>
        <v>0</v>
      </c>
      <c r="HO36" s="33">
        <f>IFERROR(VLOOKUP($J36,#REF!,HO$2,0),0)</f>
        <v>0</v>
      </c>
      <c r="HP36" s="33">
        <f t="shared" si="110"/>
        <v>0</v>
      </c>
      <c r="HQ36" s="33">
        <f>IFERROR(VLOOKUP($J36,#REF!,HQ$2,0),0)</f>
        <v>0</v>
      </c>
      <c r="HR36" s="33">
        <f t="shared" si="111"/>
        <v>0</v>
      </c>
      <c r="HS36" s="33">
        <f>IFERROR(VLOOKUP($J36,#REF!,HS$2,0),0)</f>
        <v>0</v>
      </c>
      <c r="HT36" s="33">
        <f t="shared" si="111"/>
        <v>0</v>
      </c>
      <c r="HU36" s="33">
        <f>IFERROR(VLOOKUP($J36,#REF!,HU$2,0),0)</f>
        <v>0</v>
      </c>
      <c r="HV36" s="33">
        <f t="shared" si="111"/>
        <v>0</v>
      </c>
      <c r="HW36" s="33">
        <f>IFERROR(VLOOKUP($J36,#REF!,HW$2,0),0)</f>
        <v>0</v>
      </c>
      <c r="HX36" s="33">
        <f t="shared" si="111"/>
        <v>0</v>
      </c>
      <c r="HY36" s="33">
        <f>IFERROR(VLOOKUP($J36,#REF!,HY$2,0),0)</f>
        <v>0</v>
      </c>
      <c r="HZ36" s="33">
        <f t="shared" si="111"/>
        <v>0</v>
      </c>
      <c r="IA36" s="33">
        <f>IFERROR(VLOOKUP($J36,#REF!,IA$2,0),0)</f>
        <v>0</v>
      </c>
      <c r="IB36" s="33">
        <f t="shared" si="111"/>
        <v>0</v>
      </c>
      <c r="IC36" s="33">
        <f>IFERROR(VLOOKUP($J36,#REF!,IC$2,0),0)</f>
        <v>0</v>
      </c>
      <c r="ID36" s="33">
        <f t="shared" si="111"/>
        <v>0</v>
      </c>
      <c r="IE36" s="33">
        <f>IFERROR(VLOOKUP($J36,#REF!,IE$2,0),0)</f>
        <v>0</v>
      </c>
      <c r="IF36" s="33">
        <f t="shared" si="111"/>
        <v>0</v>
      </c>
      <c r="IG36" s="33">
        <f>IFERROR(VLOOKUP($J36,#REF!,IG$2,0),0)</f>
        <v>0</v>
      </c>
      <c r="IH36" s="33">
        <f t="shared" si="112"/>
        <v>0</v>
      </c>
      <c r="II36" s="33">
        <f>IFERROR(VLOOKUP($J36,#REF!,II$2,0),0)</f>
        <v>0</v>
      </c>
      <c r="IJ36" s="33">
        <f t="shared" si="112"/>
        <v>0</v>
      </c>
      <c r="IK36" s="33">
        <f>IFERROR(VLOOKUP($J36,#REF!,IK$2,0),0)</f>
        <v>0</v>
      </c>
      <c r="IL36" s="33">
        <f t="shared" si="112"/>
        <v>0</v>
      </c>
      <c r="IM36" s="33">
        <f>IFERROR(VLOOKUP($J36,#REF!,IM$2,0),0)</f>
        <v>0</v>
      </c>
      <c r="IN36" s="33">
        <f t="shared" si="112"/>
        <v>0</v>
      </c>
      <c r="IO36" s="33">
        <f>IFERROR(VLOOKUP($J36,#REF!,IO$2,0),0)</f>
        <v>0</v>
      </c>
      <c r="IP36" s="33">
        <f t="shared" si="112"/>
        <v>0</v>
      </c>
      <c r="IQ36" s="33">
        <f>IFERROR(VLOOKUP($J36,#REF!,IQ$2,0),0)</f>
        <v>0</v>
      </c>
      <c r="IR36" s="33">
        <f t="shared" si="112"/>
        <v>0</v>
      </c>
      <c r="IS36" s="33">
        <f>IFERROR(VLOOKUP($J36,#REF!,IS$2,0),0)</f>
        <v>0</v>
      </c>
      <c r="IT36" s="33">
        <f t="shared" si="112"/>
        <v>0</v>
      </c>
      <c r="IU36" s="33">
        <f>IFERROR(VLOOKUP($J36,#REF!,IU$2,0),0)</f>
        <v>0</v>
      </c>
      <c r="IV36" s="33">
        <f t="shared" si="112"/>
        <v>0</v>
      </c>
      <c r="IW36" s="33">
        <f>IFERROR(VLOOKUP($J36,#REF!,IW$2,0),0)</f>
        <v>0</v>
      </c>
      <c r="IX36" s="33">
        <f t="shared" si="113"/>
        <v>0</v>
      </c>
      <c r="IY36" s="33">
        <f>IFERROR(VLOOKUP($J36,#REF!,IY$2,0),0)</f>
        <v>0</v>
      </c>
      <c r="IZ36" s="33">
        <f t="shared" si="113"/>
        <v>0</v>
      </c>
      <c r="JA36" s="33">
        <f>IFERROR(VLOOKUP($J36,#REF!,JA$2,0),0)</f>
        <v>0</v>
      </c>
      <c r="JB36" s="33">
        <f t="shared" si="113"/>
        <v>0</v>
      </c>
      <c r="JC36" s="33">
        <f>IFERROR(VLOOKUP($J36,#REF!,JC$2,0),0)</f>
        <v>0</v>
      </c>
      <c r="JD36" s="33">
        <f t="shared" si="113"/>
        <v>0</v>
      </c>
      <c r="JE36" s="33">
        <f>IFERROR(VLOOKUP($J36,#REF!,JE$2,0),0)</f>
        <v>0</v>
      </c>
      <c r="JF36" s="33">
        <f t="shared" si="113"/>
        <v>0</v>
      </c>
      <c r="JG36" s="33">
        <f>IFERROR(VLOOKUP($J36,#REF!,JG$2,0),0)</f>
        <v>0</v>
      </c>
      <c r="JH36" s="33">
        <f t="shared" si="113"/>
        <v>0</v>
      </c>
      <c r="JI36" s="33">
        <f>IFERROR(VLOOKUP($J36,#REF!,JI$2,0),0)</f>
        <v>0</v>
      </c>
      <c r="JJ36" s="33">
        <f t="shared" si="113"/>
        <v>0</v>
      </c>
      <c r="JK36" s="33">
        <f>IFERROR(VLOOKUP($J36,#REF!,JK$2,0),0)</f>
        <v>0</v>
      </c>
      <c r="JL36" s="33">
        <f t="shared" si="113"/>
        <v>0</v>
      </c>
      <c r="JM36" s="33">
        <f>IFERROR(VLOOKUP($J36,#REF!,JM$2,0),0)</f>
        <v>0</v>
      </c>
      <c r="JN36" s="33">
        <f t="shared" si="114"/>
        <v>0</v>
      </c>
      <c r="JO36" s="33">
        <f>IFERROR(VLOOKUP($J36,#REF!,JO$2,0),0)</f>
        <v>0</v>
      </c>
      <c r="JP36" s="33">
        <f t="shared" si="114"/>
        <v>0</v>
      </c>
      <c r="JQ36" s="33">
        <f>IFERROR(VLOOKUP($J36,#REF!,JQ$2,0),0)</f>
        <v>0</v>
      </c>
      <c r="JR36" s="33">
        <f t="shared" si="114"/>
        <v>0</v>
      </c>
      <c r="JS36" s="33">
        <f>IFERROR(VLOOKUP($J36,#REF!,JS$2,0),0)</f>
        <v>0</v>
      </c>
      <c r="JT36" s="33">
        <f t="shared" si="114"/>
        <v>0</v>
      </c>
      <c r="JU36" s="33">
        <f>IFERROR(VLOOKUP($J36,#REF!,JU$2,0),0)</f>
        <v>0</v>
      </c>
      <c r="JV36" s="33">
        <f t="shared" si="114"/>
        <v>0</v>
      </c>
      <c r="JW36" s="33">
        <f>IFERROR(VLOOKUP($J36,#REF!,JW$2,0),0)</f>
        <v>0</v>
      </c>
      <c r="JX36" s="33">
        <f t="shared" si="114"/>
        <v>0</v>
      </c>
      <c r="JY36" s="33">
        <f>IFERROR(VLOOKUP($J36,#REF!,JY$2,0),0)</f>
        <v>0</v>
      </c>
      <c r="JZ36" s="33">
        <f t="shared" si="114"/>
        <v>0</v>
      </c>
      <c r="KA36" s="33">
        <f>IFERROR(VLOOKUP($J36,#REF!,KA$2,0),0)</f>
        <v>0</v>
      </c>
      <c r="KB36" s="33">
        <f t="shared" si="114"/>
        <v>0</v>
      </c>
      <c r="KC36" s="33">
        <f>IFERROR(VLOOKUP($J36,#REF!,KC$2,0),0)</f>
        <v>0</v>
      </c>
      <c r="KD36" s="33">
        <f t="shared" si="115"/>
        <v>0</v>
      </c>
      <c r="KE36" s="33">
        <f>IFERROR(VLOOKUP($J36,#REF!,KE$2,0),0)</f>
        <v>0</v>
      </c>
      <c r="KF36" s="33">
        <f t="shared" si="115"/>
        <v>0</v>
      </c>
      <c r="KG36" s="33">
        <f>IFERROR(VLOOKUP($J36,#REF!,KG$2,0),0)</f>
        <v>0</v>
      </c>
      <c r="KH36" s="33">
        <f t="shared" si="115"/>
        <v>0</v>
      </c>
      <c r="KI36" s="33">
        <f>IFERROR(VLOOKUP($J36,#REF!,KI$2,0),0)</f>
        <v>0</v>
      </c>
      <c r="KJ36" s="33">
        <f t="shared" si="115"/>
        <v>0</v>
      </c>
      <c r="KK36" s="33">
        <f>IFERROR(VLOOKUP($J36,#REF!,KK$2,0),0)</f>
        <v>0</v>
      </c>
      <c r="KL36" s="33">
        <f t="shared" si="115"/>
        <v>0</v>
      </c>
      <c r="KM36" s="33">
        <f>IFERROR(VLOOKUP($J36,#REF!,KM$2,0),0)</f>
        <v>0</v>
      </c>
      <c r="KN36" s="33">
        <f t="shared" si="115"/>
        <v>0</v>
      </c>
      <c r="KO36" s="33">
        <f>IFERROR(VLOOKUP($J36,#REF!,KO$2,0),0)</f>
        <v>0</v>
      </c>
      <c r="KP36" s="33">
        <f t="shared" si="115"/>
        <v>0</v>
      </c>
      <c r="KQ36" s="33">
        <f>IFERROR(VLOOKUP($J36,#REF!,KQ$2,0),0)</f>
        <v>0</v>
      </c>
      <c r="KR36" s="33">
        <f t="shared" si="115"/>
        <v>0</v>
      </c>
      <c r="KS36" s="33">
        <f>IFERROR(VLOOKUP($J36,#REF!,KS$2,0),0)</f>
        <v>0</v>
      </c>
      <c r="KT36" s="33">
        <f t="shared" si="116"/>
        <v>0</v>
      </c>
      <c r="KU36" s="33">
        <f>IFERROR(VLOOKUP($J36,#REF!,KU$2,0),0)</f>
        <v>0</v>
      </c>
      <c r="KV36" s="33">
        <f t="shared" si="116"/>
        <v>0</v>
      </c>
      <c r="KW36" s="33">
        <f>IFERROR(VLOOKUP($J36,#REF!,KW$2,0),0)</f>
        <v>0</v>
      </c>
      <c r="KX36" s="33">
        <f t="shared" si="116"/>
        <v>0</v>
      </c>
      <c r="KY36" s="33">
        <f>IFERROR(VLOOKUP($J36,#REF!,KY$2,0),0)</f>
        <v>0</v>
      </c>
      <c r="KZ36" s="33">
        <f t="shared" si="116"/>
        <v>0</v>
      </c>
      <c r="LA36" s="33">
        <f>IFERROR(VLOOKUP($J36,#REF!,LA$2,0),0)</f>
        <v>0</v>
      </c>
      <c r="LB36" s="33">
        <f t="shared" si="116"/>
        <v>0</v>
      </c>
      <c r="LC36" s="33">
        <f>IFERROR(VLOOKUP($J36,#REF!,LC$2,0),0)</f>
        <v>0</v>
      </c>
      <c r="LD36" s="33">
        <f t="shared" si="116"/>
        <v>0</v>
      </c>
      <c r="LE36" s="33">
        <f>IFERROR(VLOOKUP($J36,#REF!,LE$2,0),0)</f>
        <v>0</v>
      </c>
      <c r="LF36" s="33">
        <f t="shared" si="116"/>
        <v>0</v>
      </c>
      <c r="LG36" s="33">
        <f>IFERROR(VLOOKUP($J36,#REF!,LG$2,0),0)</f>
        <v>0</v>
      </c>
      <c r="LH36" s="33">
        <f t="shared" si="116"/>
        <v>0</v>
      </c>
      <c r="LI36" s="33">
        <f>IFERROR(VLOOKUP($J36,#REF!,LI$2,0),0)</f>
        <v>0</v>
      </c>
      <c r="LJ36" s="33">
        <f t="shared" si="117"/>
        <v>0</v>
      </c>
      <c r="LK36" s="33">
        <f>IFERROR(VLOOKUP($J36,#REF!,LK$2,0),0)</f>
        <v>0</v>
      </c>
      <c r="LL36" s="33">
        <f t="shared" si="117"/>
        <v>0</v>
      </c>
      <c r="LM36" s="33">
        <f>IFERROR(VLOOKUP($J36,#REF!,LM$2,0),0)</f>
        <v>0</v>
      </c>
      <c r="LN36" s="33">
        <f t="shared" si="117"/>
        <v>0</v>
      </c>
      <c r="LO36" s="33">
        <f>IFERROR(VLOOKUP($J36,#REF!,LO$2,0),0)</f>
        <v>0</v>
      </c>
      <c r="LP36" s="33">
        <f t="shared" si="117"/>
        <v>0</v>
      </c>
      <c r="LQ36" s="33">
        <f>IFERROR(VLOOKUP($J36,#REF!,LQ$2,0),0)</f>
        <v>0</v>
      </c>
      <c r="LR36" s="33">
        <f t="shared" si="117"/>
        <v>0</v>
      </c>
      <c r="LS36" s="33">
        <f>IFERROR(VLOOKUP($J36,#REF!,LS$2,0),0)</f>
        <v>0</v>
      </c>
      <c r="LT36" s="33">
        <f t="shared" si="117"/>
        <v>0</v>
      </c>
      <c r="LU36" s="33">
        <f>IFERROR(VLOOKUP($J36,#REF!,LU$2,0),0)</f>
        <v>0</v>
      </c>
      <c r="LV36" s="33">
        <f t="shared" si="117"/>
        <v>0</v>
      </c>
      <c r="LW36" s="33">
        <f>IFERROR(VLOOKUP($J36,#REF!,LW$2,0),0)</f>
        <v>0</v>
      </c>
      <c r="LX36" s="33">
        <f t="shared" si="117"/>
        <v>0</v>
      </c>
      <c r="LY36" s="33">
        <f>IFERROR(VLOOKUP($J36,#REF!,LY$2,0),0)</f>
        <v>0</v>
      </c>
      <c r="LZ36" s="33">
        <f t="shared" si="118"/>
        <v>0</v>
      </c>
      <c r="MA36" s="33">
        <f>IFERROR(VLOOKUP($J36,#REF!,MA$2,0),0)</f>
        <v>0</v>
      </c>
      <c r="MB36" s="33">
        <f t="shared" si="118"/>
        <v>0</v>
      </c>
      <c r="MC36" s="33">
        <f>IFERROR(VLOOKUP($J36,#REF!,MC$2,0),0)</f>
        <v>0</v>
      </c>
      <c r="MD36" s="33">
        <f t="shared" si="118"/>
        <v>0</v>
      </c>
      <c r="ME36" s="33">
        <f>IFERROR(VLOOKUP($J36,#REF!,ME$2,0),0)</f>
        <v>0</v>
      </c>
      <c r="MF36" s="33">
        <f t="shared" si="118"/>
        <v>0</v>
      </c>
      <c r="MG36" s="33">
        <f>IFERROR(VLOOKUP($J36,#REF!,MG$2,0),0)</f>
        <v>0</v>
      </c>
      <c r="MH36" s="33">
        <f t="shared" si="118"/>
        <v>0</v>
      </c>
      <c r="MI36" s="33">
        <f>IFERROR(VLOOKUP($J36,#REF!,MI$2,0),0)</f>
        <v>0</v>
      </c>
      <c r="MJ36" s="33">
        <f t="shared" si="118"/>
        <v>0</v>
      </c>
      <c r="MK36" s="33">
        <f>IFERROR(VLOOKUP($J36,#REF!,MK$2,0),0)</f>
        <v>0</v>
      </c>
      <c r="ML36" s="33">
        <f t="shared" si="118"/>
        <v>0</v>
      </c>
      <c r="MM36" s="33">
        <f>IFERROR(VLOOKUP($J36,#REF!,MM$2,0),0)</f>
        <v>0</v>
      </c>
      <c r="MN36" s="33">
        <f t="shared" si="118"/>
        <v>0</v>
      </c>
      <c r="MO36" s="33">
        <f>IFERROR(VLOOKUP($J36,#REF!,MO$2,0),0)</f>
        <v>0</v>
      </c>
      <c r="MP36" s="33">
        <f t="shared" si="119"/>
        <v>0</v>
      </c>
      <c r="MQ36" s="33">
        <f>IFERROR(VLOOKUP($J36,#REF!,MQ$2,0),0)</f>
        <v>0</v>
      </c>
      <c r="MR36" s="33">
        <f t="shared" si="119"/>
        <v>0</v>
      </c>
      <c r="MS36" s="33">
        <f>IFERROR(VLOOKUP($J36,#REF!,MS$2,0),0)</f>
        <v>0</v>
      </c>
      <c r="MT36" s="33">
        <f t="shared" si="119"/>
        <v>0</v>
      </c>
      <c r="MU36" s="33">
        <f>IFERROR(VLOOKUP($J36,#REF!,MU$2,0),0)</f>
        <v>0</v>
      </c>
      <c r="MV36" s="33">
        <f t="shared" si="119"/>
        <v>0</v>
      </c>
      <c r="MW36" s="33">
        <f>IFERROR(VLOOKUP($J36,#REF!,MW$2,0),0)</f>
        <v>0</v>
      </c>
      <c r="MX36" s="33">
        <f t="shared" si="119"/>
        <v>0</v>
      </c>
      <c r="MY36" s="33">
        <f>IFERROR(VLOOKUP($J36,#REF!,MY$2,0),0)</f>
        <v>0</v>
      </c>
      <c r="MZ36" s="33">
        <f t="shared" si="119"/>
        <v>0</v>
      </c>
      <c r="NA36" s="33">
        <f>IFERROR(VLOOKUP($J36,#REF!,NA$2,0),0)</f>
        <v>0</v>
      </c>
      <c r="NB36" s="33">
        <f t="shared" si="119"/>
        <v>0</v>
      </c>
      <c r="NC36" s="33">
        <f>IFERROR(VLOOKUP($J36,#REF!,NC$2,0),0)</f>
        <v>0</v>
      </c>
      <c r="ND36" s="33">
        <f t="shared" si="119"/>
        <v>0</v>
      </c>
      <c r="NE36" s="33">
        <f>IFERROR(VLOOKUP($J36,#REF!,NE$2,0),0)</f>
        <v>0</v>
      </c>
      <c r="NF36" s="33">
        <f t="shared" si="120"/>
        <v>0</v>
      </c>
      <c r="NG36" s="33">
        <f>IFERROR(VLOOKUP($J36,#REF!,NG$2,0),0)</f>
        <v>0</v>
      </c>
      <c r="NH36" s="33">
        <f t="shared" si="120"/>
        <v>0</v>
      </c>
      <c r="NI36" s="33">
        <f>IFERROR(VLOOKUP($J36,#REF!,NI$2,0),0)</f>
        <v>0</v>
      </c>
      <c r="NJ36" s="33">
        <f t="shared" si="120"/>
        <v>0</v>
      </c>
      <c r="NK36" s="33">
        <f>IFERROR(VLOOKUP($J36,#REF!,NK$2,0),0)</f>
        <v>0</v>
      </c>
      <c r="NL36" s="33">
        <f t="shared" si="120"/>
        <v>0</v>
      </c>
      <c r="NM36" s="33">
        <f>IFERROR(VLOOKUP($J36,#REF!,NM$2,0),0)</f>
        <v>0</v>
      </c>
      <c r="NN36" s="33">
        <f t="shared" si="120"/>
        <v>0</v>
      </c>
      <c r="NO36" s="33">
        <f>IFERROR(VLOOKUP($J36,#REF!,NO$2,0),0)</f>
        <v>0</v>
      </c>
      <c r="NP36" s="33">
        <f t="shared" si="120"/>
        <v>0</v>
      </c>
      <c r="NQ36" s="33">
        <f>IFERROR(VLOOKUP($J36,#REF!,NQ$2,0),0)</f>
        <v>0</v>
      </c>
      <c r="NR36" s="33">
        <f t="shared" si="120"/>
        <v>0</v>
      </c>
      <c r="NS36" s="33">
        <f>IFERROR(VLOOKUP($J36,#REF!,NS$2,0),0)</f>
        <v>0</v>
      </c>
      <c r="NT36" s="33">
        <f t="shared" si="120"/>
        <v>0</v>
      </c>
      <c r="NU36" s="33">
        <f>IFERROR(VLOOKUP($J36,#REF!,NU$2,0),0)</f>
        <v>0</v>
      </c>
      <c r="NV36" s="33">
        <f t="shared" si="121"/>
        <v>0</v>
      </c>
      <c r="NW36" s="33">
        <f>IFERROR(VLOOKUP($J36,#REF!,NW$2,0),0)</f>
        <v>0</v>
      </c>
      <c r="NX36" s="33">
        <f t="shared" si="121"/>
        <v>0</v>
      </c>
      <c r="NY36" s="33">
        <f>IFERROR(VLOOKUP($J36,#REF!,NY$2,0),0)</f>
        <v>0</v>
      </c>
      <c r="NZ36" s="33">
        <f t="shared" si="121"/>
        <v>0</v>
      </c>
      <c r="OA36" s="33">
        <f>IFERROR(VLOOKUP($J36,#REF!,OA$2,0),0)</f>
        <v>0</v>
      </c>
      <c r="OB36" s="33">
        <f t="shared" si="121"/>
        <v>0</v>
      </c>
      <c r="OC36" s="33">
        <f>IFERROR(VLOOKUP($J36,#REF!,OC$2,0),0)</f>
        <v>0</v>
      </c>
      <c r="OD36" s="33">
        <f t="shared" si="121"/>
        <v>0</v>
      </c>
      <c r="OE36" s="33">
        <f>IFERROR(VLOOKUP($J36,#REF!,OE$2,0),0)</f>
        <v>0</v>
      </c>
      <c r="OF36" s="33">
        <f t="shared" si="121"/>
        <v>0</v>
      </c>
      <c r="OG36" s="33">
        <f>IFERROR(VLOOKUP($J36,#REF!,OG$2,0),0)</f>
        <v>0</v>
      </c>
      <c r="OH36" s="33">
        <f t="shared" si="121"/>
        <v>0</v>
      </c>
      <c r="OI36" s="33">
        <f>IFERROR(VLOOKUP($J36,#REF!,OI$2,0),0)</f>
        <v>0</v>
      </c>
      <c r="OJ36" s="33">
        <f t="shared" si="121"/>
        <v>0</v>
      </c>
      <c r="OK36" s="33">
        <f>IFERROR(VLOOKUP($J36,#REF!,OK$2,0),0)</f>
        <v>0</v>
      </c>
      <c r="OL36" s="33">
        <f t="shared" si="122"/>
        <v>0</v>
      </c>
      <c r="OM36" s="33">
        <f>IFERROR(VLOOKUP($J36,#REF!,OM$2,0),0)</f>
        <v>0</v>
      </c>
      <c r="ON36" s="33">
        <f t="shared" si="122"/>
        <v>0</v>
      </c>
      <c r="OO36" s="33">
        <f>IFERROR(VLOOKUP($J36,#REF!,OO$2,0),0)</f>
        <v>0</v>
      </c>
      <c r="OP36" s="33">
        <f t="shared" si="81"/>
        <v>0</v>
      </c>
      <c r="OQ36" s="33">
        <f>IFERROR(VLOOKUP($J36,#REF!,OQ$2,0),0)</f>
        <v>0</v>
      </c>
      <c r="OR36" s="33">
        <f t="shared" si="82"/>
        <v>0</v>
      </c>
      <c r="OS36" s="33">
        <f>IFERROR(VLOOKUP($J36,#REF!,OS$2,0),0)</f>
        <v>0</v>
      </c>
      <c r="OT36" s="33">
        <f t="shared" si="83"/>
        <v>0</v>
      </c>
      <c r="OU36" s="33">
        <f>IFERROR(VLOOKUP($J36,#REF!,OU$2,0),0)</f>
        <v>0</v>
      </c>
      <c r="OV36" s="33">
        <f t="shared" si="84"/>
        <v>0</v>
      </c>
      <c r="OW36" s="33">
        <f>IFERROR(VLOOKUP($J36,#REF!,OW$2,0),0)</f>
        <v>0</v>
      </c>
      <c r="OX36" s="33">
        <f t="shared" si="85"/>
        <v>0</v>
      </c>
    </row>
    <row r="37" spans="2:414">
      <c r="B37" s="63">
        <f t="shared" si="0"/>
        <v>26</v>
      </c>
      <c r="C37" s="28">
        <f>入力⑥!C32</f>
        <v>0</v>
      </c>
      <c r="D37" s="28">
        <f>入力⑥!D32</f>
        <v>0</v>
      </c>
      <c r="E37" s="28">
        <f>入力⑥!E32</f>
        <v>0</v>
      </c>
      <c r="F37" s="28">
        <f>入力⑥!F32</f>
        <v>0</v>
      </c>
      <c r="G37" s="28">
        <f>入力⑥!G32</f>
        <v>0</v>
      </c>
      <c r="H37" s="28">
        <f>入力⑥!H32</f>
        <v>0</v>
      </c>
      <c r="I37" s="28">
        <f>入力⑥!I32</f>
        <v>0</v>
      </c>
      <c r="J37" s="28">
        <f>入力⑥!J32</f>
        <v>0</v>
      </c>
      <c r="K37" s="28" t="str">
        <f>入力⑥!L32</f>
        <v/>
      </c>
      <c r="L37" s="28" t="str">
        <f>入力⑥!M32</f>
        <v/>
      </c>
      <c r="M37" s="28">
        <f>入力⑥!N32</f>
        <v>0</v>
      </c>
      <c r="N37" s="28">
        <f>入力⑥!O32</f>
        <v>0</v>
      </c>
      <c r="O37" s="33">
        <f>IFERROR(VLOOKUP($J37,#REF!,O$2,0),0)</f>
        <v>0</v>
      </c>
      <c r="P37" s="33">
        <f t="shared" si="1"/>
        <v>0</v>
      </c>
      <c r="Q37" s="33">
        <f>IFERROR(VLOOKUP($J37,#REF!,Q$2,0),0)</f>
        <v>0</v>
      </c>
      <c r="R37" s="33">
        <f t="shared" si="1"/>
        <v>0</v>
      </c>
      <c r="S37" s="33">
        <f>IFERROR(VLOOKUP($J37,#REF!,S$2,0),0)</f>
        <v>0</v>
      </c>
      <c r="T37" s="33">
        <f t="shared" si="86"/>
        <v>0</v>
      </c>
      <c r="U37" s="33">
        <f>IFERROR(VLOOKUP($J37,#REF!,U$2,0),0)</f>
        <v>0</v>
      </c>
      <c r="V37" s="33">
        <f t="shared" si="86"/>
        <v>0</v>
      </c>
      <c r="W37" s="33">
        <f>IFERROR(VLOOKUP($J37,#REF!,W$2,0),0)</f>
        <v>0</v>
      </c>
      <c r="X37" s="33">
        <f t="shared" si="87"/>
        <v>0</v>
      </c>
      <c r="Y37" s="33">
        <f>IFERROR(VLOOKUP($J37,#REF!,Y$2,0),0)</f>
        <v>0</v>
      </c>
      <c r="Z37" s="33">
        <f t="shared" si="87"/>
        <v>0</v>
      </c>
      <c r="AA37" s="33">
        <f>IFERROR(VLOOKUP($J37,#REF!,AA$2,0),0)</f>
        <v>0</v>
      </c>
      <c r="AB37" s="33">
        <f t="shared" si="88"/>
        <v>0</v>
      </c>
      <c r="AC37" s="33">
        <f>IFERROR(VLOOKUP($J37,#REF!,AC$2,0),0)</f>
        <v>0</v>
      </c>
      <c r="AD37" s="33">
        <f t="shared" si="88"/>
        <v>0</v>
      </c>
      <c r="AE37" s="33">
        <f>IFERROR(VLOOKUP($J37,#REF!,AE$2,0),0)</f>
        <v>0</v>
      </c>
      <c r="AF37" s="33">
        <f t="shared" si="89"/>
        <v>0</v>
      </c>
      <c r="AG37" s="33">
        <f>IFERROR(VLOOKUP($J37,#REF!,AG$2,0),0)</f>
        <v>0</v>
      </c>
      <c r="AH37" s="33">
        <f t="shared" si="89"/>
        <v>0</v>
      </c>
      <c r="AI37" s="33">
        <f>IFERROR(VLOOKUP($J37,#REF!,AI$2,0),0)</f>
        <v>0</v>
      </c>
      <c r="AJ37" s="33">
        <f t="shared" si="90"/>
        <v>0</v>
      </c>
      <c r="AK37" s="33">
        <f>IFERROR(VLOOKUP($J37,#REF!,AK$2,0),0)</f>
        <v>0</v>
      </c>
      <c r="AL37" s="33">
        <f t="shared" si="90"/>
        <v>0</v>
      </c>
      <c r="AM37" s="33">
        <f>IFERROR(VLOOKUP($J37,#REF!,AM$2,0),0)</f>
        <v>0</v>
      </c>
      <c r="AN37" s="33">
        <f t="shared" si="91"/>
        <v>0</v>
      </c>
      <c r="AO37" s="33">
        <f>IFERROR(VLOOKUP($J37,#REF!,AO$2,0),0)</f>
        <v>0</v>
      </c>
      <c r="AP37" s="33">
        <f t="shared" si="91"/>
        <v>0</v>
      </c>
      <c r="AQ37" s="33">
        <f>IFERROR(VLOOKUP($J37,#REF!,AQ$2,0),0)</f>
        <v>0</v>
      </c>
      <c r="AR37" s="33">
        <f t="shared" si="92"/>
        <v>0</v>
      </c>
      <c r="AS37" s="33">
        <f>IFERROR(VLOOKUP($J37,#REF!,AS$2,0),0)</f>
        <v>0</v>
      </c>
      <c r="AT37" s="33">
        <f t="shared" si="92"/>
        <v>0</v>
      </c>
      <c r="AU37" s="33">
        <f>IFERROR(VLOOKUP($J37,#REF!,AU$2,0),0)</f>
        <v>0</v>
      </c>
      <c r="AV37" s="33">
        <f t="shared" si="93"/>
        <v>0</v>
      </c>
      <c r="AW37" s="33">
        <f>IFERROR(VLOOKUP($J37,#REF!,AW$2,0),0)</f>
        <v>0</v>
      </c>
      <c r="AX37" s="33">
        <f t="shared" si="93"/>
        <v>0</v>
      </c>
      <c r="AY37" s="33">
        <f>IFERROR(VLOOKUP($J37,#REF!,AY$2,0),0)</f>
        <v>0</v>
      </c>
      <c r="AZ37" s="33">
        <f t="shared" si="94"/>
        <v>0</v>
      </c>
      <c r="BA37" s="33">
        <f>IFERROR(VLOOKUP($J37,#REF!,BA$2,0),0)</f>
        <v>0</v>
      </c>
      <c r="BB37" s="33">
        <f t="shared" si="94"/>
        <v>0</v>
      </c>
      <c r="BC37" s="33">
        <f>IFERROR(VLOOKUP($J37,#REF!,BC$2,0),0)</f>
        <v>0</v>
      </c>
      <c r="BD37" s="33">
        <f t="shared" si="95"/>
        <v>0</v>
      </c>
      <c r="BE37" s="33">
        <f>IFERROR(VLOOKUP($J37,#REF!,BE$2,0),0)</f>
        <v>0</v>
      </c>
      <c r="BF37" s="33">
        <f t="shared" si="95"/>
        <v>0</v>
      </c>
      <c r="BG37" s="33">
        <f>IFERROR(VLOOKUP($J37,#REF!,BG$2,0),0)</f>
        <v>0</v>
      </c>
      <c r="BH37" s="33">
        <f t="shared" si="96"/>
        <v>0</v>
      </c>
      <c r="BI37" s="33">
        <f>IFERROR(VLOOKUP($J37,#REF!,BI$2,0),0)</f>
        <v>0</v>
      </c>
      <c r="BJ37" s="33">
        <f t="shared" si="96"/>
        <v>0</v>
      </c>
      <c r="BK37" s="33">
        <f>IFERROR(VLOOKUP($J37,#REF!,BK$2,0),0)</f>
        <v>0</v>
      </c>
      <c r="BL37" s="33">
        <f t="shared" si="97"/>
        <v>0</v>
      </c>
      <c r="BM37" s="33">
        <f>IFERROR(VLOOKUP($J37,#REF!,BM$2,0),0)</f>
        <v>0</v>
      </c>
      <c r="BN37" s="33">
        <f t="shared" si="97"/>
        <v>0</v>
      </c>
      <c r="BO37" s="33">
        <f>IFERROR(VLOOKUP($J37,#REF!,BO$2,0),0)</f>
        <v>0</v>
      </c>
      <c r="BP37" s="33">
        <f t="shared" si="98"/>
        <v>0</v>
      </c>
      <c r="BQ37" s="33">
        <f>IFERROR(VLOOKUP($J37,#REF!,BQ$2,0),0)</f>
        <v>0</v>
      </c>
      <c r="BR37" s="33">
        <f t="shared" si="98"/>
        <v>0</v>
      </c>
      <c r="BS37" s="33">
        <f>IFERROR(VLOOKUP($J37,#REF!,BS$2,0),0)</f>
        <v>0</v>
      </c>
      <c r="BT37" s="33">
        <f t="shared" si="99"/>
        <v>0</v>
      </c>
      <c r="BU37" s="33">
        <f>IFERROR(VLOOKUP($J37,#REF!,BU$2,0),0)</f>
        <v>0</v>
      </c>
      <c r="BV37" s="33">
        <f t="shared" si="99"/>
        <v>0</v>
      </c>
      <c r="BW37" s="33">
        <f>IFERROR(VLOOKUP($J37,#REF!,BW$2,0),0)</f>
        <v>0</v>
      </c>
      <c r="BX37" s="33">
        <f t="shared" si="100"/>
        <v>0</v>
      </c>
      <c r="BY37" s="33">
        <f>IFERROR(VLOOKUP($J37,#REF!,BY$2,0),0)</f>
        <v>0</v>
      </c>
      <c r="BZ37" s="33">
        <f t="shared" si="100"/>
        <v>0</v>
      </c>
      <c r="CA37" s="33">
        <f>IFERROR(VLOOKUP($J37,#REF!,CA$2,0),0)</f>
        <v>0</v>
      </c>
      <c r="CB37" s="33">
        <f t="shared" si="101"/>
        <v>0</v>
      </c>
      <c r="CC37" s="33">
        <f>IFERROR(VLOOKUP($J37,#REF!,CC$2,0),0)</f>
        <v>0</v>
      </c>
      <c r="CD37" s="33">
        <f t="shared" si="101"/>
        <v>0</v>
      </c>
      <c r="CE37" s="33">
        <f>IFERROR(VLOOKUP($J37,#REF!,CE$2,0),0)</f>
        <v>0</v>
      </c>
      <c r="CF37" s="33">
        <f t="shared" si="102"/>
        <v>0</v>
      </c>
      <c r="CG37" s="33">
        <f>IFERROR(VLOOKUP($J37,#REF!,CG$2,0),0)</f>
        <v>0</v>
      </c>
      <c r="CH37" s="33">
        <f t="shared" si="102"/>
        <v>0</v>
      </c>
      <c r="CI37" s="33">
        <f>IFERROR(VLOOKUP($J37,#REF!,CI$2,0),0)</f>
        <v>0</v>
      </c>
      <c r="CJ37" s="33">
        <f t="shared" si="102"/>
        <v>0</v>
      </c>
      <c r="CK37" s="33">
        <f>IFERROR(VLOOKUP($J37,#REF!,CK$2,0),0)</f>
        <v>0</v>
      </c>
      <c r="CL37" s="33">
        <f t="shared" si="102"/>
        <v>0</v>
      </c>
      <c r="CM37" s="33">
        <f>IFERROR(VLOOKUP($J37,#REF!,CM$2,0),0)</f>
        <v>0</v>
      </c>
      <c r="CN37" s="33">
        <f t="shared" si="102"/>
        <v>0</v>
      </c>
      <c r="CO37" s="33">
        <f>IFERROR(VLOOKUP($J37,#REF!,CO$2,0),0)</f>
        <v>0</v>
      </c>
      <c r="CP37" s="33">
        <f t="shared" si="102"/>
        <v>0</v>
      </c>
      <c r="CQ37" s="33">
        <f>IFERROR(VLOOKUP($J37,#REF!,CQ$2,0),0)</f>
        <v>0</v>
      </c>
      <c r="CR37" s="33">
        <f t="shared" si="102"/>
        <v>0</v>
      </c>
      <c r="CS37" s="33">
        <f>IFERROR(VLOOKUP($J37,#REF!,CS$2,0),0)</f>
        <v>0</v>
      </c>
      <c r="CT37" s="33">
        <f t="shared" si="102"/>
        <v>0</v>
      </c>
      <c r="CU37" s="33">
        <f>IFERROR(VLOOKUP($J37,#REF!,CU$2,0),0)</f>
        <v>0</v>
      </c>
      <c r="CV37" s="33">
        <f t="shared" si="103"/>
        <v>0</v>
      </c>
      <c r="CW37" s="33">
        <f>IFERROR(VLOOKUP($J37,#REF!,CW$2,0),0)</f>
        <v>0</v>
      </c>
      <c r="CX37" s="33">
        <f t="shared" si="103"/>
        <v>0</v>
      </c>
      <c r="CY37" s="33">
        <f>IFERROR(VLOOKUP($J37,#REF!,CY$2,0),0)</f>
        <v>0</v>
      </c>
      <c r="CZ37" s="33">
        <f t="shared" si="103"/>
        <v>0</v>
      </c>
      <c r="DA37" s="33">
        <f>IFERROR(VLOOKUP($J37,#REF!,DA$2,0),0)</f>
        <v>0</v>
      </c>
      <c r="DB37" s="33">
        <f t="shared" si="103"/>
        <v>0</v>
      </c>
      <c r="DC37" s="33">
        <f>IFERROR(VLOOKUP($J37,#REF!,DC$2,0),0)</f>
        <v>0</v>
      </c>
      <c r="DD37" s="33">
        <f t="shared" si="103"/>
        <v>0</v>
      </c>
      <c r="DE37" s="33">
        <f>IFERROR(VLOOKUP($J37,#REF!,DE$2,0),0)</f>
        <v>0</v>
      </c>
      <c r="DF37" s="33">
        <f t="shared" si="103"/>
        <v>0</v>
      </c>
      <c r="DG37" s="33">
        <f>IFERROR(VLOOKUP($J37,#REF!,DG$2,0),0)</f>
        <v>0</v>
      </c>
      <c r="DH37" s="33">
        <f t="shared" si="103"/>
        <v>0</v>
      </c>
      <c r="DI37" s="33">
        <f>IFERROR(VLOOKUP($J37,#REF!,DI$2,0),0)</f>
        <v>0</v>
      </c>
      <c r="DJ37" s="33">
        <f t="shared" si="103"/>
        <v>0</v>
      </c>
      <c r="DK37" s="33">
        <f>IFERROR(VLOOKUP($J37,#REF!,DK$2,0),0)</f>
        <v>0</v>
      </c>
      <c r="DL37" s="33">
        <f t="shared" si="104"/>
        <v>0</v>
      </c>
      <c r="DM37" s="33">
        <f>IFERROR(VLOOKUP($J37,#REF!,DM$2,0),0)</f>
        <v>0</v>
      </c>
      <c r="DN37" s="33">
        <f t="shared" si="104"/>
        <v>0</v>
      </c>
      <c r="DO37" s="33">
        <f>IFERROR(VLOOKUP($J37,#REF!,DO$2,0),0)</f>
        <v>0</v>
      </c>
      <c r="DP37" s="33">
        <f t="shared" si="104"/>
        <v>0</v>
      </c>
      <c r="DQ37" s="33">
        <f>IFERROR(VLOOKUP($J37,#REF!,DQ$2,0),0)</f>
        <v>0</v>
      </c>
      <c r="DR37" s="33">
        <f t="shared" si="104"/>
        <v>0</v>
      </c>
      <c r="DS37" s="33">
        <f>IFERROR(VLOOKUP($J37,#REF!,DS$2,0),0)</f>
        <v>0</v>
      </c>
      <c r="DT37" s="33">
        <f t="shared" si="104"/>
        <v>0</v>
      </c>
      <c r="DU37" s="33">
        <f>IFERROR(VLOOKUP($J37,#REF!,DU$2,0),0)</f>
        <v>0</v>
      </c>
      <c r="DV37" s="33">
        <f t="shared" si="104"/>
        <v>0</v>
      </c>
      <c r="DW37" s="33">
        <f>IFERROR(VLOOKUP($J37,#REF!,DW$2,0),0)</f>
        <v>0</v>
      </c>
      <c r="DX37" s="33">
        <f t="shared" si="104"/>
        <v>0</v>
      </c>
      <c r="DY37" s="33">
        <f>IFERROR(VLOOKUP($J37,#REF!,DY$2,0),0)</f>
        <v>0</v>
      </c>
      <c r="DZ37" s="33">
        <f t="shared" si="104"/>
        <v>0</v>
      </c>
      <c r="EA37" s="33">
        <f>IFERROR(VLOOKUP($J37,#REF!,EA$2,0),0)</f>
        <v>0</v>
      </c>
      <c r="EB37" s="33">
        <f t="shared" si="105"/>
        <v>0</v>
      </c>
      <c r="EC37" s="33">
        <f>IFERROR(VLOOKUP($J37,#REF!,EC$2,0),0)</f>
        <v>0</v>
      </c>
      <c r="ED37" s="33">
        <f t="shared" si="105"/>
        <v>0</v>
      </c>
      <c r="EE37" s="33">
        <f>IFERROR(VLOOKUP($J37,#REF!,EE$2,0),0)</f>
        <v>0</v>
      </c>
      <c r="EF37" s="33">
        <f t="shared" si="105"/>
        <v>0</v>
      </c>
      <c r="EG37" s="33">
        <f>IFERROR(VLOOKUP($J37,#REF!,EG$2,0),0)</f>
        <v>0</v>
      </c>
      <c r="EH37" s="33">
        <f t="shared" si="105"/>
        <v>0</v>
      </c>
      <c r="EI37" s="33">
        <f>IFERROR(VLOOKUP($J37,#REF!,EI$2,0),0)</f>
        <v>0</v>
      </c>
      <c r="EJ37" s="33">
        <f t="shared" si="105"/>
        <v>0</v>
      </c>
      <c r="EK37" s="33">
        <f>IFERROR(VLOOKUP($J37,#REF!,EK$2,0),0)</f>
        <v>0</v>
      </c>
      <c r="EL37" s="33">
        <f t="shared" si="105"/>
        <v>0</v>
      </c>
      <c r="EM37" s="33">
        <f>IFERROR(VLOOKUP($J37,#REF!,EM$2,0),0)</f>
        <v>0</v>
      </c>
      <c r="EN37" s="33">
        <f t="shared" si="105"/>
        <v>0</v>
      </c>
      <c r="EO37" s="33">
        <f>IFERROR(VLOOKUP($J37,#REF!,EO$2,0),0)</f>
        <v>0</v>
      </c>
      <c r="EP37" s="33">
        <f t="shared" si="105"/>
        <v>0</v>
      </c>
      <c r="EQ37" s="33">
        <f>IFERROR(VLOOKUP($J37,#REF!,EQ$2,0),0)</f>
        <v>0</v>
      </c>
      <c r="ER37" s="33">
        <f t="shared" si="106"/>
        <v>0</v>
      </c>
      <c r="ES37" s="33">
        <f>IFERROR(VLOOKUP($J37,#REF!,ES$2,0),0)</f>
        <v>0</v>
      </c>
      <c r="ET37" s="33">
        <f t="shared" si="106"/>
        <v>0</v>
      </c>
      <c r="EU37" s="33">
        <f>IFERROR(VLOOKUP($J37,#REF!,EU$2,0),0)</f>
        <v>0</v>
      </c>
      <c r="EV37" s="33">
        <f t="shared" si="106"/>
        <v>0</v>
      </c>
      <c r="EW37" s="33">
        <f>IFERROR(VLOOKUP($J37,#REF!,EW$2,0),0)</f>
        <v>0</v>
      </c>
      <c r="EX37" s="33">
        <f t="shared" si="106"/>
        <v>0</v>
      </c>
      <c r="EY37" s="33">
        <f>IFERROR(VLOOKUP($J37,#REF!,EY$2,0),0)</f>
        <v>0</v>
      </c>
      <c r="EZ37" s="33">
        <f t="shared" si="106"/>
        <v>0</v>
      </c>
      <c r="FA37" s="33">
        <f>IFERROR(VLOOKUP($J37,#REF!,FA$2,0),0)</f>
        <v>0</v>
      </c>
      <c r="FB37" s="33">
        <f t="shared" si="106"/>
        <v>0</v>
      </c>
      <c r="FC37" s="33">
        <f>IFERROR(VLOOKUP($J37,#REF!,FC$2,0),0)</f>
        <v>0</v>
      </c>
      <c r="FD37" s="33">
        <f t="shared" si="106"/>
        <v>0</v>
      </c>
      <c r="FE37" s="33">
        <f>IFERROR(VLOOKUP($J37,#REF!,FE$2,0),0)</f>
        <v>0</v>
      </c>
      <c r="FF37" s="33">
        <f t="shared" si="106"/>
        <v>0</v>
      </c>
      <c r="FG37" s="33">
        <f>IFERROR(VLOOKUP($J37,#REF!,FG$2,0),0)</f>
        <v>0</v>
      </c>
      <c r="FH37" s="33">
        <f t="shared" si="107"/>
        <v>0</v>
      </c>
      <c r="FI37" s="33">
        <f>IFERROR(VLOOKUP($J37,#REF!,FI$2,0),0)</f>
        <v>0</v>
      </c>
      <c r="FJ37" s="33">
        <f t="shared" si="107"/>
        <v>0</v>
      </c>
      <c r="FK37" s="33">
        <f>IFERROR(VLOOKUP($J37,#REF!,FK$2,0),0)</f>
        <v>0</v>
      </c>
      <c r="FL37" s="33">
        <f t="shared" si="107"/>
        <v>0</v>
      </c>
      <c r="FM37" s="33">
        <f>IFERROR(VLOOKUP($J37,#REF!,FM$2,0),0)</f>
        <v>0</v>
      </c>
      <c r="FN37" s="33">
        <f t="shared" si="107"/>
        <v>0</v>
      </c>
      <c r="FO37" s="33">
        <f>IFERROR(VLOOKUP($J37,#REF!,FO$2,0),0)</f>
        <v>0</v>
      </c>
      <c r="FP37" s="33">
        <f t="shared" si="107"/>
        <v>0</v>
      </c>
      <c r="FQ37" s="33">
        <f>IFERROR(VLOOKUP($J37,#REF!,FQ$2,0),0)</f>
        <v>0</v>
      </c>
      <c r="FR37" s="33">
        <f t="shared" si="107"/>
        <v>0</v>
      </c>
      <c r="FS37" s="33">
        <f>IFERROR(VLOOKUP($J37,#REF!,FS$2,0),0)</f>
        <v>0</v>
      </c>
      <c r="FT37" s="33">
        <f t="shared" si="107"/>
        <v>0</v>
      </c>
      <c r="FU37" s="33">
        <f>IFERROR(VLOOKUP($J37,#REF!,FU$2,0),0)</f>
        <v>0</v>
      </c>
      <c r="FV37" s="33">
        <f t="shared" si="107"/>
        <v>0</v>
      </c>
      <c r="FW37" s="33">
        <f>IFERROR(VLOOKUP($J37,#REF!,FW$2,0),0)</f>
        <v>0</v>
      </c>
      <c r="FX37" s="33">
        <f t="shared" si="108"/>
        <v>0</v>
      </c>
      <c r="FY37" s="33">
        <f>IFERROR(VLOOKUP($J37,#REF!,FY$2,0),0)</f>
        <v>0</v>
      </c>
      <c r="FZ37" s="33">
        <f t="shared" si="108"/>
        <v>0</v>
      </c>
      <c r="GA37" s="33">
        <f>IFERROR(VLOOKUP($J37,#REF!,GA$2,0),0)</f>
        <v>0</v>
      </c>
      <c r="GB37" s="33">
        <f t="shared" si="108"/>
        <v>0</v>
      </c>
      <c r="GC37" s="33">
        <f>IFERROR(VLOOKUP($J37,#REF!,GC$2,0),0)</f>
        <v>0</v>
      </c>
      <c r="GD37" s="33">
        <f t="shared" si="108"/>
        <v>0</v>
      </c>
      <c r="GE37" s="33">
        <f>IFERROR(VLOOKUP($J37,#REF!,GE$2,0),0)</f>
        <v>0</v>
      </c>
      <c r="GF37" s="33">
        <f t="shared" si="108"/>
        <v>0</v>
      </c>
      <c r="GG37" s="33">
        <f>IFERROR(VLOOKUP($J37,#REF!,GG$2,0),0)</f>
        <v>0</v>
      </c>
      <c r="GH37" s="33">
        <f t="shared" si="108"/>
        <v>0</v>
      </c>
      <c r="GI37" s="33">
        <f>IFERROR(VLOOKUP($J37,#REF!,GI$2,0),0)</f>
        <v>0</v>
      </c>
      <c r="GJ37" s="33">
        <f t="shared" si="108"/>
        <v>0</v>
      </c>
      <c r="GK37" s="33">
        <f>IFERROR(VLOOKUP($J37,#REF!,GK$2,0),0)</f>
        <v>0</v>
      </c>
      <c r="GL37" s="33">
        <f t="shared" si="108"/>
        <v>0</v>
      </c>
      <c r="GM37" s="33">
        <f>IFERROR(VLOOKUP($J37,#REF!,GM$2,0),0)</f>
        <v>0</v>
      </c>
      <c r="GN37" s="33">
        <f t="shared" si="109"/>
        <v>0</v>
      </c>
      <c r="GO37" s="33">
        <f>IFERROR(VLOOKUP($J37,#REF!,GO$2,0),0)</f>
        <v>0</v>
      </c>
      <c r="GP37" s="33">
        <f t="shared" si="109"/>
        <v>0</v>
      </c>
      <c r="GQ37" s="33">
        <f>IFERROR(VLOOKUP($J37,#REF!,GQ$2,0),0)</f>
        <v>0</v>
      </c>
      <c r="GR37" s="33">
        <f t="shared" si="109"/>
        <v>0</v>
      </c>
      <c r="GS37" s="33">
        <f>IFERROR(VLOOKUP($J37,#REF!,GS$2,0),0)</f>
        <v>0</v>
      </c>
      <c r="GT37" s="33">
        <f t="shared" si="109"/>
        <v>0</v>
      </c>
      <c r="GU37" s="33">
        <f>IFERROR(VLOOKUP($J37,#REF!,GU$2,0),0)</f>
        <v>0</v>
      </c>
      <c r="GV37" s="33">
        <f t="shared" si="109"/>
        <v>0</v>
      </c>
      <c r="GW37" s="33">
        <f>IFERROR(VLOOKUP($J37,#REF!,GW$2,0),0)</f>
        <v>0</v>
      </c>
      <c r="GX37" s="33">
        <f t="shared" si="109"/>
        <v>0</v>
      </c>
      <c r="GY37" s="33">
        <f>IFERROR(VLOOKUP($J37,#REF!,GY$2,0),0)</f>
        <v>0</v>
      </c>
      <c r="GZ37" s="33">
        <f t="shared" si="109"/>
        <v>0</v>
      </c>
      <c r="HA37" s="33">
        <f>IFERROR(VLOOKUP($J37,#REF!,HA$2,0),0)</f>
        <v>0</v>
      </c>
      <c r="HB37" s="33">
        <f t="shared" si="110"/>
        <v>0</v>
      </c>
      <c r="HC37" s="33">
        <f>IFERROR(VLOOKUP($J37,#REF!,HC$2,0),0)</f>
        <v>0</v>
      </c>
      <c r="HD37" s="33">
        <f t="shared" si="110"/>
        <v>0</v>
      </c>
      <c r="HE37" s="33">
        <f>IFERROR(VLOOKUP($J37,#REF!,HE$2,0),0)</f>
        <v>0</v>
      </c>
      <c r="HF37" s="33">
        <f t="shared" si="110"/>
        <v>0</v>
      </c>
      <c r="HG37" s="33">
        <f>IFERROR(VLOOKUP($J37,#REF!,HG$2,0),0)</f>
        <v>0</v>
      </c>
      <c r="HH37" s="33">
        <f t="shared" si="110"/>
        <v>0</v>
      </c>
      <c r="HI37" s="33">
        <f>IFERROR(VLOOKUP($J37,#REF!,HI$2,0),0)</f>
        <v>0</v>
      </c>
      <c r="HJ37" s="33">
        <f t="shared" si="110"/>
        <v>0</v>
      </c>
      <c r="HK37" s="33">
        <f>IFERROR(VLOOKUP($J37,#REF!,HK$2,0),0)</f>
        <v>0</v>
      </c>
      <c r="HL37" s="33">
        <f t="shared" si="110"/>
        <v>0</v>
      </c>
      <c r="HM37" s="33">
        <f>IFERROR(VLOOKUP($J37,#REF!,HM$2,0),0)</f>
        <v>0</v>
      </c>
      <c r="HN37" s="33">
        <f t="shared" si="110"/>
        <v>0</v>
      </c>
      <c r="HO37" s="33">
        <f>IFERROR(VLOOKUP($J37,#REF!,HO$2,0),0)</f>
        <v>0</v>
      </c>
      <c r="HP37" s="33">
        <f t="shared" si="110"/>
        <v>0</v>
      </c>
      <c r="HQ37" s="33">
        <f>IFERROR(VLOOKUP($J37,#REF!,HQ$2,0),0)</f>
        <v>0</v>
      </c>
      <c r="HR37" s="33">
        <f t="shared" si="111"/>
        <v>0</v>
      </c>
      <c r="HS37" s="33">
        <f>IFERROR(VLOOKUP($J37,#REF!,HS$2,0),0)</f>
        <v>0</v>
      </c>
      <c r="HT37" s="33">
        <f t="shared" si="111"/>
        <v>0</v>
      </c>
      <c r="HU37" s="33">
        <f>IFERROR(VLOOKUP($J37,#REF!,HU$2,0),0)</f>
        <v>0</v>
      </c>
      <c r="HV37" s="33">
        <f t="shared" si="111"/>
        <v>0</v>
      </c>
      <c r="HW37" s="33">
        <f>IFERROR(VLOOKUP($J37,#REF!,HW$2,0),0)</f>
        <v>0</v>
      </c>
      <c r="HX37" s="33">
        <f t="shared" si="111"/>
        <v>0</v>
      </c>
      <c r="HY37" s="33">
        <f>IFERROR(VLOOKUP($J37,#REF!,HY$2,0),0)</f>
        <v>0</v>
      </c>
      <c r="HZ37" s="33">
        <f t="shared" si="111"/>
        <v>0</v>
      </c>
      <c r="IA37" s="33">
        <f>IFERROR(VLOOKUP($J37,#REF!,IA$2,0),0)</f>
        <v>0</v>
      </c>
      <c r="IB37" s="33">
        <f t="shared" si="111"/>
        <v>0</v>
      </c>
      <c r="IC37" s="33">
        <f>IFERROR(VLOOKUP($J37,#REF!,IC$2,0),0)</f>
        <v>0</v>
      </c>
      <c r="ID37" s="33">
        <f t="shared" si="111"/>
        <v>0</v>
      </c>
      <c r="IE37" s="33">
        <f>IFERROR(VLOOKUP($J37,#REF!,IE$2,0),0)</f>
        <v>0</v>
      </c>
      <c r="IF37" s="33">
        <f t="shared" si="111"/>
        <v>0</v>
      </c>
      <c r="IG37" s="33">
        <f>IFERROR(VLOOKUP($J37,#REF!,IG$2,0),0)</f>
        <v>0</v>
      </c>
      <c r="IH37" s="33">
        <f t="shared" si="112"/>
        <v>0</v>
      </c>
      <c r="II37" s="33">
        <f>IFERROR(VLOOKUP($J37,#REF!,II$2,0),0)</f>
        <v>0</v>
      </c>
      <c r="IJ37" s="33">
        <f t="shared" si="112"/>
        <v>0</v>
      </c>
      <c r="IK37" s="33">
        <f>IFERROR(VLOOKUP($J37,#REF!,IK$2,0),0)</f>
        <v>0</v>
      </c>
      <c r="IL37" s="33">
        <f t="shared" si="112"/>
        <v>0</v>
      </c>
      <c r="IM37" s="33">
        <f>IFERROR(VLOOKUP($J37,#REF!,IM$2,0),0)</f>
        <v>0</v>
      </c>
      <c r="IN37" s="33">
        <f t="shared" si="112"/>
        <v>0</v>
      </c>
      <c r="IO37" s="33">
        <f>IFERROR(VLOOKUP($J37,#REF!,IO$2,0),0)</f>
        <v>0</v>
      </c>
      <c r="IP37" s="33">
        <f t="shared" si="112"/>
        <v>0</v>
      </c>
      <c r="IQ37" s="33">
        <f>IFERROR(VLOOKUP($J37,#REF!,IQ$2,0),0)</f>
        <v>0</v>
      </c>
      <c r="IR37" s="33">
        <f t="shared" si="112"/>
        <v>0</v>
      </c>
      <c r="IS37" s="33">
        <f>IFERROR(VLOOKUP($J37,#REF!,IS$2,0),0)</f>
        <v>0</v>
      </c>
      <c r="IT37" s="33">
        <f t="shared" si="112"/>
        <v>0</v>
      </c>
      <c r="IU37" s="33">
        <f>IFERROR(VLOOKUP($J37,#REF!,IU$2,0),0)</f>
        <v>0</v>
      </c>
      <c r="IV37" s="33">
        <f t="shared" si="112"/>
        <v>0</v>
      </c>
      <c r="IW37" s="33">
        <f>IFERROR(VLOOKUP($J37,#REF!,IW$2,0),0)</f>
        <v>0</v>
      </c>
      <c r="IX37" s="33">
        <f t="shared" si="113"/>
        <v>0</v>
      </c>
      <c r="IY37" s="33">
        <f>IFERROR(VLOOKUP($J37,#REF!,IY$2,0),0)</f>
        <v>0</v>
      </c>
      <c r="IZ37" s="33">
        <f t="shared" si="113"/>
        <v>0</v>
      </c>
      <c r="JA37" s="33">
        <f>IFERROR(VLOOKUP($J37,#REF!,JA$2,0),0)</f>
        <v>0</v>
      </c>
      <c r="JB37" s="33">
        <f t="shared" si="113"/>
        <v>0</v>
      </c>
      <c r="JC37" s="33">
        <f>IFERROR(VLOOKUP($J37,#REF!,JC$2,0),0)</f>
        <v>0</v>
      </c>
      <c r="JD37" s="33">
        <f t="shared" si="113"/>
        <v>0</v>
      </c>
      <c r="JE37" s="33">
        <f>IFERROR(VLOOKUP($J37,#REF!,JE$2,0),0)</f>
        <v>0</v>
      </c>
      <c r="JF37" s="33">
        <f t="shared" si="113"/>
        <v>0</v>
      </c>
      <c r="JG37" s="33">
        <f>IFERROR(VLOOKUP($J37,#REF!,JG$2,0),0)</f>
        <v>0</v>
      </c>
      <c r="JH37" s="33">
        <f t="shared" si="113"/>
        <v>0</v>
      </c>
      <c r="JI37" s="33">
        <f>IFERROR(VLOOKUP($J37,#REF!,JI$2,0),0)</f>
        <v>0</v>
      </c>
      <c r="JJ37" s="33">
        <f t="shared" si="113"/>
        <v>0</v>
      </c>
      <c r="JK37" s="33">
        <f>IFERROR(VLOOKUP($J37,#REF!,JK$2,0),0)</f>
        <v>0</v>
      </c>
      <c r="JL37" s="33">
        <f t="shared" si="113"/>
        <v>0</v>
      </c>
      <c r="JM37" s="33">
        <f>IFERROR(VLOOKUP($J37,#REF!,JM$2,0),0)</f>
        <v>0</v>
      </c>
      <c r="JN37" s="33">
        <f t="shared" si="114"/>
        <v>0</v>
      </c>
      <c r="JO37" s="33">
        <f>IFERROR(VLOOKUP($J37,#REF!,JO$2,0),0)</f>
        <v>0</v>
      </c>
      <c r="JP37" s="33">
        <f t="shared" si="114"/>
        <v>0</v>
      </c>
      <c r="JQ37" s="33">
        <f>IFERROR(VLOOKUP($J37,#REF!,JQ$2,0),0)</f>
        <v>0</v>
      </c>
      <c r="JR37" s="33">
        <f t="shared" si="114"/>
        <v>0</v>
      </c>
      <c r="JS37" s="33">
        <f>IFERROR(VLOOKUP($J37,#REF!,JS$2,0),0)</f>
        <v>0</v>
      </c>
      <c r="JT37" s="33">
        <f t="shared" si="114"/>
        <v>0</v>
      </c>
      <c r="JU37" s="33">
        <f>IFERROR(VLOOKUP($J37,#REF!,JU$2,0),0)</f>
        <v>0</v>
      </c>
      <c r="JV37" s="33">
        <f t="shared" si="114"/>
        <v>0</v>
      </c>
      <c r="JW37" s="33">
        <f>IFERROR(VLOOKUP($J37,#REF!,JW$2,0),0)</f>
        <v>0</v>
      </c>
      <c r="JX37" s="33">
        <f t="shared" si="114"/>
        <v>0</v>
      </c>
      <c r="JY37" s="33">
        <f>IFERROR(VLOOKUP($J37,#REF!,JY$2,0),0)</f>
        <v>0</v>
      </c>
      <c r="JZ37" s="33">
        <f t="shared" si="114"/>
        <v>0</v>
      </c>
      <c r="KA37" s="33">
        <f>IFERROR(VLOOKUP($J37,#REF!,KA$2,0),0)</f>
        <v>0</v>
      </c>
      <c r="KB37" s="33">
        <f t="shared" si="114"/>
        <v>0</v>
      </c>
      <c r="KC37" s="33">
        <f>IFERROR(VLOOKUP($J37,#REF!,KC$2,0),0)</f>
        <v>0</v>
      </c>
      <c r="KD37" s="33">
        <f t="shared" si="115"/>
        <v>0</v>
      </c>
      <c r="KE37" s="33">
        <f>IFERROR(VLOOKUP($J37,#REF!,KE$2,0),0)</f>
        <v>0</v>
      </c>
      <c r="KF37" s="33">
        <f t="shared" si="115"/>
        <v>0</v>
      </c>
      <c r="KG37" s="33">
        <f>IFERROR(VLOOKUP($J37,#REF!,KG$2,0),0)</f>
        <v>0</v>
      </c>
      <c r="KH37" s="33">
        <f t="shared" si="115"/>
        <v>0</v>
      </c>
      <c r="KI37" s="33">
        <f>IFERROR(VLOOKUP($J37,#REF!,KI$2,0),0)</f>
        <v>0</v>
      </c>
      <c r="KJ37" s="33">
        <f t="shared" si="115"/>
        <v>0</v>
      </c>
      <c r="KK37" s="33">
        <f>IFERROR(VLOOKUP($J37,#REF!,KK$2,0),0)</f>
        <v>0</v>
      </c>
      <c r="KL37" s="33">
        <f t="shared" si="115"/>
        <v>0</v>
      </c>
      <c r="KM37" s="33">
        <f>IFERROR(VLOOKUP($J37,#REF!,KM$2,0),0)</f>
        <v>0</v>
      </c>
      <c r="KN37" s="33">
        <f t="shared" si="115"/>
        <v>0</v>
      </c>
      <c r="KO37" s="33">
        <f>IFERROR(VLOOKUP($J37,#REF!,KO$2,0),0)</f>
        <v>0</v>
      </c>
      <c r="KP37" s="33">
        <f t="shared" si="115"/>
        <v>0</v>
      </c>
      <c r="KQ37" s="33">
        <f>IFERROR(VLOOKUP($J37,#REF!,KQ$2,0),0)</f>
        <v>0</v>
      </c>
      <c r="KR37" s="33">
        <f t="shared" si="115"/>
        <v>0</v>
      </c>
      <c r="KS37" s="33">
        <f>IFERROR(VLOOKUP($J37,#REF!,KS$2,0),0)</f>
        <v>0</v>
      </c>
      <c r="KT37" s="33">
        <f t="shared" si="116"/>
        <v>0</v>
      </c>
      <c r="KU37" s="33">
        <f>IFERROR(VLOOKUP($J37,#REF!,KU$2,0),0)</f>
        <v>0</v>
      </c>
      <c r="KV37" s="33">
        <f t="shared" si="116"/>
        <v>0</v>
      </c>
      <c r="KW37" s="33">
        <f>IFERROR(VLOOKUP($J37,#REF!,KW$2,0),0)</f>
        <v>0</v>
      </c>
      <c r="KX37" s="33">
        <f t="shared" si="116"/>
        <v>0</v>
      </c>
      <c r="KY37" s="33">
        <f>IFERROR(VLOOKUP($J37,#REF!,KY$2,0),0)</f>
        <v>0</v>
      </c>
      <c r="KZ37" s="33">
        <f t="shared" si="116"/>
        <v>0</v>
      </c>
      <c r="LA37" s="33">
        <f>IFERROR(VLOOKUP($J37,#REF!,LA$2,0),0)</f>
        <v>0</v>
      </c>
      <c r="LB37" s="33">
        <f t="shared" si="116"/>
        <v>0</v>
      </c>
      <c r="LC37" s="33">
        <f>IFERROR(VLOOKUP($J37,#REF!,LC$2,0),0)</f>
        <v>0</v>
      </c>
      <c r="LD37" s="33">
        <f t="shared" si="116"/>
        <v>0</v>
      </c>
      <c r="LE37" s="33">
        <f>IFERROR(VLOOKUP($J37,#REF!,LE$2,0),0)</f>
        <v>0</v>
      </c>
      <c r="LF37" s="33">
        <f t="shared" si="116"/>
        <v>0</v>
      </c>
      <c r="LG37" s="33">
        <f>IFERROR(VLOOKUP($J37,#REF!,LG$2,0),0)</f>
        <v>0</v>
      </c>
      <c r="LH37" s="33">
        <f t="shared" si="116"/>
        <v>0</v>
      </c>
      <c r="LI37" s="33">
        <f>IFERROR(VLOOKUP($J37,#REF!,LI$2,0),0)</f>
        <v>0</v>
      </c>
      <c r="LJ37" s="33">
        <f t="shared" si="117"/>
        <v>0</v>
      </c>
      <c r="LK37" s="33">
        <f>IFERROR(VLOOKUP($J37,#REF!,LK$2,0),0)</f>
        <v>0</v>
      </c>
      <c r="LL37" s="33">
        <f t="shared" si="117"/>
        <v>0</v>
      </c>
      <c r="LM37" s="33">
        <f>IFERROR(VLOOKUP($J37,#REF!,LM$2,0),0)</f>
        <v>0</v>
      </c>
      <c r="LN37" s="33">
        <f t="shared" si="117"/>
        <v>0</v>
      </c>
      <c r="LO37" s="33">
        <f>IFERROR(VLOOKUP($J37,#REF!,LO$2,0),0)</f>
        <v>0</v>
      </c>
      <c r="LP37" s="33">
        <f t="shared" si="117"/>
        <v>0</v>
      </c>
      <c r="LQ37" s="33">
        <f>IFERROR(VLOOKUP($J37,#REF!,LQ$2,0),0)</f>
        <v>0</v>
      </c>
      <c r="LR37" s="33">
        <f t="shared" si="117"/>
        <v>0</v>
      </c>
      <c r="LS37" s="33">
        <f>IFERROR(VLOOKUP($J37,#REF!,LS$2,0),0)</f>
        <v>0</v>
      </c>
      <c r="LT37" s="33">
        <f t="shared" si="117"/>
        <v>0</v>
      </c>
      <c r="LU37" s="33">
        <f>IFERROR(VLOOKUP($J37,#REF!,LU$2,0),0)</f>
        <v>0</v>
      </c>
      <c r="LV37" s="33">
        <f t="shared" si="117"/>
        <v>0</v>
      </c>
      <c r="LW37" s="33">
        <f>IFERROR(VLOOKUP($J37,#REF!,LW$2,0),0)</f>
        <v>0</v>
      </c>
      <c r="LX37" s="33">
        <f t="shared" si="117"/>
        <v>0</v>
      </c>
      <c r="LY37" s="33">
        <f>IFERROR(VLOOKUP($J37,#REF!,LY$2,0),0)</f>
        <v>0</v>
      </c>
      <c r="LZ37" s="33">
        <f t="shared" si="118"/>
        <v>0</v>
      </c>
      <c r="MA37" s="33">
        <f>IFERROR(VLOOKUP($J37,#REF!,MA$2,0),0)</f>
        <v>0</v>
      </c>
      <c r="MB37" s="33">
        <f t="shared" si="118"/>
        <v>0</v>
      </c>
      <c r="MC37" s="33">
        <f>IFERROR(VLOOKUP($J37,#REF!,MC$2,0),0)</f>
        <v>0</v>
      </c>
      <c r="MD37" s="33">
        <f t="shared" si="118"/>
        <v>0</v>
      </c>
      <c r="ME37" s="33">
        <f>IFERROR(VLOOKUP($J37,#REF!,ME$2,0),0)</f>
        <v>0</v>
      </c>
      <c r="MF37" s="33">
        <f t="shared" si="118"/>
        <v>0</v>
      </c>
      <c r="MG37" s="33">
        <f>IFERROR(VLOOKUP($J37,#REF!,MG$2,0),0)</f>
        <v>0</v>
      </c>
      <c r="MH37" s="33">
        <f t="shared" si="118"/>
        <v>0</v>
      </c>
      <c r="MI37" s="33">
        <f>IFERROR(VLOOKUP($J37,#REF!,MI$2,0),0)</f>
        <v>0</v>
      </c>
      <c r="MJ37" s="33">
        <f t="shared" si="118"/>
        <v>0</v>
      </c>
      <c r="MK37" s="33">
        <f>IFERROR(VLOOKUP($J37,#REF!,MK$2,0),0)</f>
        <v>0</v>
      </c>
      <c r="ML37" s="33">
        <f t="shared" si="118"/>
        <v>0</v>
      </c>
      <c r="MM37" s="33">
        <f>IFERROR(VLOOKUP($J37,#REF!,MM$2,0),0)</f>
        <v>0</v>
      </c>
      <c r="MN37" s="33">
        <f t="shared" si="118"/>
        <v>0</v>
      </c>
      <c r="MO37" s="33">
        <f>IFERROR(VLOOKUP($J37,#REF!,MO$2,0),0)</f>
        <v>0</v>
      </c>
      <c r="MP37" s="33">
        <f t="shared" si="119"/>
        <v>0</v>
      </c>
      <c r="MQ37" s="33">
        <f>IFERROR(VLOOKUP($J37,#REF!,MQ$2,0),0)</f>
        <v>0</v>
      </c>
      <c r="MR37" s="33">
        <f t="shared" si="119"/>
        <v>0</v>
      </c>
      <c r="MS37" s="33">
        <f>IFERROR(VLOOKUP($J37,#REF!,MS$2,0),0)</f>
        <v>0</v>
      </c>
      <c r="MT37" s="33">
        <f t="shared" si="119"/>
        <v>0</v>
      </c>
      <c r="MU37" s="33">
        <f>IFERROR(VLOOKUP($J37,#REF!,MU$2,0),0)</f>
        <v>0</v>
      </c>
      <c r="MV37" s="33">
        <f t="shared" si="119"/>
        <v>0</v>
      </c>
      <c r="MW37" s="33">
        <f>IFERROR(VLOOKUP($J37,#REF!,MW$2,0),0)</f>
        <v>0</v>
      </c>
      <c r="MX37" s="33">
        <f t="shared" si="119"/>
        <v>0</v>
      </c>
      <c r="MY37" s="33">
        <f>IFERROR(VLOOKUP($J37,#REF!,MY$2,0),0)</f>
        <v>0</v>
      </c>
      <c r="MZ37" s="33">
        <f t="shared" si="119"/>
        <v>0</v>
      </c>
      <c r="NA37" s="33">
        <f>IFERROR(VLOOKUP($J37,#REF!,NA$2,0),0)</f>
        <v>0</v>
      </c>
      <c r="NB37" s="33">
        <f t="shared" si="119"/>
        <v>0</v>
      </c>
      <c r="NC37" s="33">
        <f>IFERROR(VLOOKUP($J37,#REF!,NC$2,0),0)</f>
        <v>0</v>
      </c>
      <c r="ND37" s="33">
        <f t="shared" si="119"/>
        <v>0</v>
      </c>
      <c r="NE37" s="33">
        <f>IFERROR(VLOOKUP($J37,#REF!,NE$2,0),0)</f>
        <v>0</v>
      </c>
      <c r="NF37" s="33">
        <f t="shared" si="120"/>
        <v>0</v>
      </c>
      <c r="NG37" s="33">
        <f>IFERROR(VLOOKUP($J37,#REF!,NG$2,0),0)</f>
        <v>0</v>
      </c>
      <c r="NH37" s="33">
        <f t="shared" si="120"/>
        <v>0</v>
      </c>
      <c r="NI37" s="33">
        <f>IFERROR(VLOOKUP($J37,#REF!,NI$2,0),0)</f>
        <v>0</v>
      </c>
      <c r="NJ37" s="33">
        <f t="shared" si="120"/>
        <v>0</v>
      </c>
      <c r="NK37" s="33">
        <f>IFERROR(VLOOKUP($J37,#REF!,NK$2,0),0)</f>
        <v>0</v>
      </c>
      <c r="NL37" s="33">
        <f t="shared" si="120"/>
        <v>0</v>
      </c>
      <c r="NM37" s="33">
        <f>IFERROR(VLOOKUP($J37,#REF!,NM$2,0),0)</f>
        <v>0</v>
      </c>
      <c r="NN37" s="33">
        <f t="shared" si="120"/>
        <v>0</v>
      </c>
      <c r="NO37" s="33">
        <f>IFERROR(VLOOKUP($J37,#REF!,NO$2,0),0)</f>
        <v>0</v>
      </c>
      <c r="NP37" s="33">
        <f t="shared" si="120"/>
        <v>0</v>
      </c>
      <c r="NQ37" s="33">
        <f>IFERROR(VLOOKUP($J37,#REF!,NQ$2,0),0)</f>
        <v>0</v>
      </c>
      <c r="NR37" s="33">
        <f t="shared" si="120"/>
        <v>0</v>
      </c>
      <c r="NS37" s="33">
        <f>IFERROR(VLOOKUP($J37,#REF!,NS$2,0),0)</f>
        <v>0</v>
      </c>
      <c r="NT37" s="33">
        <f t="shared" si="120"/>
        <v>0</v>
      </c>
      <c r="NU37" s="33">
        <f>IFERROR(VLOOKUP($J37,#REF!,NU$2,0),0)</f>
        <v>0</v>
      </c>
      <c r="NV37" s="33">
        <f t="shared" si="121"/>
        <v>0</v>
      </c>
      <c r="NW37" s="33">
        <f>IFERROR(VLOOKUP($J37,#REF!,NW$2,0),0)</f>
        <v>0</v>
      </c>
      <c r="NX37" s="33">
        <f t="shared" si="121"/>
        <v>0</v>
      </c>
      <c r="NY37" s="33">
        <f>IFERROR(VLOOKUP($J37,#REF!,NY$2,0),0)</f>
        <v>0</v>
      </c>
      <c r="NZ37" s="33">
        <f t="shared" si="121"/>
        <v>0</v>
      </c>
      <c r="OA37" s="33">
        <f>IFERROR(VLOOKUP($J37,#REF!,OA$2,0),0)</f>
        <v>0</v>
      </c>
      <c r="OB37" s="33">
        <f t="shared" si="121"/>
        <v>0</v>
      </c>
      <c r="OC37" s="33">
        <f>IFERROR(VLOOKUP($J37,#REF!,OC$2,0),0)</f>
        <v>0</v>
      </c>
      <c r="OD37" s="33">
        <f t="shared" si="121"/>
        <v>0</v>
      </c>
      <c r="OE37" s="33">
        <f>IFERROR(VLOOKUP($J37,#REF!,OE$2,0),0)</f>
        <v>0</v>
      </c>
      <c r="OF37" s="33">
        <f t="shared" si="121"/>
        <v>0</v>
      </c>
      <c r="OG37" s="33">
        <f>IFERROR(VLOOKUP($J37,#REF!,OG$2,0),0)</f>
        <v>0</v>
      </c>
      <c r="OH37" s="33">
        <f t="shared" si="121"/>
        <v>0</v>
      </c>
      <c r="OI37" s="33">
        <f>IFERROR(VLOOKUP($J37,#REF!,OI$2,0),0)</f>
        <v>0</v>
      </c>
      <c r="OJ37" s="33">
        <f t="shared" si="121"/>
        <v>0</v>
      </c>
      <c r="OK37" s="33">
        <f>IFERROR(VLOOKUP($J37,#REF!,OK$2,0),0)</f>
        <v>0</v>
      </c>
      <c r="OL37" s="33">
        <f t="shared" si="122"/>
        <v>0</v>
      </c>
      <c r="OM37" s="33">
        <f>IFERROR(VLOOKUP($J37,#REF!,OM$2,0),0)</f>
        <v>0</v>
      </c>
      <c r="ON37" s="33">
        <f t="shared" si="122"/>
        <v>0</v>
      </c>
      <c r="OO37" s="33">
        <f>IFERROR(VLOOKUP($J37,#REF!,OO$2,0),0)</f>
        <v>0</v>
      </c>
      <c r="OP37" s="33">
        <f t="shared" si="81"/>
        <v>0</v>
      </c>
      <c r="OQ37" s="33">
        <f>IFERROR(VLOOKUP($J37,#REF!,OQ$2,0),0)</f>
        <v>0</v>
      </c>
      <c r="OR37" s="33">
        <f t="shared" si="82"/>
        <v>0</v>
      </c>
      <c r="OS37" s="33">
        <f>IFERROR(VLOOKUP($J37,#REF!,OS$2,0),0)</f>
        <v>0</v>
      </c>
      <c r="OT37" s="33">
        <f t="shared" si="83"/>
        <v>0</v>
      </c>
      <c r="OU37" s="33">
        <f>IFERROR(VLOOKUP($J37,#REF!,OU$2,0),0)</f>
        <v>0</v>
      </c>
      <c r="OV37" s="33">
        <f t="shared" si="84"/>
        <v>0</v>
      </c>
      <c r="OW37" s="33">
        <f>IFERROR(VLOOKUP($J37,#REF!,OW$2,0),0)</f>
        <v>0</v>
      </c>
      <c r="OX37" s="33">
        <f t="shared" si="85"/>
        <v>0</v>
      </c>
    </row>
    <row r="38" spans="2:414">
      <c r="B38" s="63">
        <f t="shared" si="0"/>
        <v>27</v>
      </c>
      <c r="C38" s="28">
        <f>入力⑥!C33</f>
        <v>0</v>
      </c>
      <c r="D38" s="28">
        <f>入力⑥!D33</f>
        <v>0</v>
      </c>
      <c r="E38" s="28">
        <f>入力⑥!E33</f>
        <v>0</v>
      </c>
      <c r="F38" s="28">
        <f>入力⑥!F33</f>
        <v>0</v>
      </c>
      <c r="G38" s="28">
        <f>入力⑥!G33</f>
        <v>0</v>
      </c>
      <c r="H38" s="28">
        <f>入力⑥!H33</f>
        <v>0</v>
      </c>
      <c r="I38" s="28">
        <f>入力⑥!I33</f>
        <v>0</v>
      </c>
      <c r="J38" s="28">
        <f>入力⑥!J33</f>
        <v>0</v>
      </c>
      <c r="K38" s="28" t="str">
        <f>入力⑥!L33</f>
        <v/>
      </c>
      <c r="L38" s="28" t="str">
        <f>入力⑥!M33</f>
        <v/>
      </c>
      <c r="M38" s="28">
        <f>入力⑥!N33</f>
        <v>0</v>
      </c>
      <c r="N38" s="28">
        <f>入力⑥!O33</f>
        <v>0</v>
      </c>
      <c r="O38" s="33">
        <f>IFERROR(VLOOKUP($J38,#REF!,O$2,0),0)</f>
        <v>0</v>
      </c>
      <c r="P38" s="33">
        <f t="shared" si="1"/>
        <v>0</v>
      </c>
      <c r="Q38" s="33">
        <f>IFERROR(VLOOKUP($J38,#REF!,Q$2,0),0)</f>
        <v>0</v>
      </c>
      <c r="R38" s="33">
        <f t="shared" si="1"/>
        <v>0</v>
      </c>
      <c r="S38" s="33">
        <f>IFERROR(VLOOKUP($J38,#REF!,S$2,0),0)</f>
        <v>0</v>
      </c>
      <c r="T38" s="33">
        <f t="shared" si="86"/>
        <v>0</v>
      </c>
      <c r="U38" s="33">
        <f>IFERROR(VLOOKUP($J38,#REF!,U$2,0),0)</f>
        <v>0</v>
      </c>
      <c r="V38" s="33">
        <f t="shared" si="86"/>
        <v>0</v>
      </c>
      <c r="W38" s="33">
        <f>IFERROR(VLOOKUP($J38,#REF!,W$2,0),0)</f>
        <v>0</v>
      </c>
      <c r="X38" s="33">
        <f t="shared" si="87"/>
        <v>0</v>
      </c>
      <c r="Y38" s="33">
        <f>IFERROR(VLOOKUP($J38,#REF!,Y$2,0),0)</f>
        <v>0</v>
      </c>
      <c r="Z38" s="33">
        <f t="shared" si="87"/>
        <v>0</v>
      </c>
      <c r="AA38" s="33">
        <f>IFERROR(VLOOKUP($J38,#REF!,AA$2,0),0)</f>
        <v>0</v>
      </c>
      <c r="AB38" s="33">
        <f t="shared" si="88"/>
        <v>0</v>
      </c>
      <c r="AC38" s="33">
        <f>IFERROR(VLOOKUP($J38,#REF!,AC$2,0),0)</f>
        <v>0</v>
      </c>
      <c r="AD38" s="33">
        <f t="shared" si="88"/>
        <v>0</v>
      </c>
      <c r="AE38" s="33">
        <f>IFERROR(VLOOKUP($J38,#REF!,AE$2,0),0)</f>
        <v>0</v>
      </c>
      <c r="AF38" s="33">
        <f t="shared" si="89"/>
        <v>0</v>
      </c>
      <c r="AG38" s="33">
        <f>IFERROR(VLOOKUP($J38,#REF!,AG$2,0),0)</f>
        <v>0</v>
      </c>
      <c r="AH38" s="33">
        <f t="shared" si="89"/>
        <v>0</v>
      </c>
      <c r="AI38" s="33">
        <f>IFERROR(VLOOKUP($J38,#REF!,AI$2,0),0)</f>
        <v>0</v>
      </c>
      <c r="AJ38" s="33">
        <f t="shared" si="90"/>
        <v>0</v>
      </c>
      <c r="AK38" s="33">
        <f>IFERROR(VLOOKUP($J38,#REF!,AK$2,0),0)</f>
        <v>0</v>
      </c>
      <c r="AL38" s="33">
        <f t="shared" si="90"/>
        <v>0</v>
      </c>
      <c r="AM38" s="33">
        <f>IFERROR(VLOOKUP($J38,#REF!,AM$2,0),0)</f>
        <v>0</v>
      </c>
      <c r="AN38" s="33">
        <f t="shared" si="91"/>
        <v>0</v>
      </c>
      <c r="AO38" s="33">
        <f>IFERROR(VLOOKUP($J38,#REF!,AO$2,0),0)</f>
        <v>0</v>
      </c>
      <c r="AP38" s="33">
        <f t="shared" si="91"/>
        <v>0</v>
      </c>
      <c r="AQ38" s="33">
        <f>IFERROR(VLOOKUP($J38,#REF!,AQ$2,0),0)</f>
        <v>0</v>
      </c>
      <c r="AR38" s="33">
        <f t="shared" si="92"/>
        <v>0</v>
      </c>
      <c r="AS38" s="33">
        <f>IFERROR(VLOOKUP($J38,#REF!,AS$2,0),0)</f>
        <v>0</v>
      </c>
      <c r="AT38" s="33">
        <f t="shared" si="92"/>
        <v>0</v>
      </c>
      <c r="AU38" s="33">
        <f>IFERROR(VLOOKUP($J38,#REF!,AU$2,0),0)</f>
        <v>0</v>
      </c>
      <c r="AV38" s="33">
        <f t="shared" si="93"/>
        <v>0</v>
      </c>
      <c r="AW38" s="33">
        <f>IFERROR(VLOOKUP($J38,#REF!,AW$2,0),0)</f>
        <v>0</v>
      </c>
      <c r="AX38" s="33">
        <f t="shared" si="93"/>
        <v>0</v>
      </c>
      <c r="AY38" s="33">
        <f>IFERROR(VLOOKUP($J38,#REF!,AY$2,0),0)</f>
        <v>0</v>
      </c>
      <c r="AZ38" s="33">
        <f t="shared" si="94"/>
        <v>0</v>
      </c>
      <c r="BA38" s="33">
        <f>IFERROR(VLOOKUP($J38,#REF!,BA$2,0),0)</f>
        <v>0</v>
      </c>
      <c r="BB38" s="33">
        <f t="shared" si="94"/>
        <v>0</v>
      </c>
      <c r="BC38" s="33">
        <f>IFERROR(VLOOKUP($J38,#REF!,BC$2,0),0)</f>
        <v>0</v>
      </c>
      <c r="BD38" s="33">
        <f t="shared" si="95"/>
        <v>0</v>
      </c>
      <c r="BE38" s="33">
        <f>IFERROR(VLOOKUP($J38,#REF!,BE$2,0),0)</f>
        <v>0</v>
      </c>
      <c r="BF38" s="33">
        <f t="shared" si="95"/>
        <v>0</v>
      </c>
      <c r="BG38" s="33">
        <f>IFERROR(VLOOKUP($J38,#REF!,BG$2,0),0)</f>
        <v>0</v>
      </c>
      <c r="BH38" s="33">
        <f t="shared" si="96"/>
        <v>0</v>
      </c>
      <c r="BI38" s="33">
        <f>IFERROR(VLOOKUP($J38,#REF!,BI$2,0),0)</f>
        <v>0</v>
      </c>
      <c r="BJ38" s="33">
        <f t="shared" si="96"/>
        <v>0</v>
      </c>
      <c r="BK38" s="33">
        <f>IFERROR(VLOOKUP($J38,#REF!,BK$2,0),0)</f>
        <v>0</v>
      </c>
      <c r="BL38" s="33">
        <f t="shared" si="97"/>
        <v>0</v>
      </c>
      <c r="BM38" s="33">
        <f>IFERROR(VLOOKUP($J38,#REF!,BM$2,0),0)</f>
        <v>0</v>
      </c>
      <c r="BN38" s="33">
        <f t="shared" si="97"/>
        <v>0</v>
      </c>
      <c r="BO38" s="33">
        <f>IFERROR(VLOOKUP($J38,#REF!,BO$2,0),0)</f>
        <v>0</v>
      </c>
      <c r="BP38" s="33">
        <f t="shared" si="98"/>
        <v>0</v>
      </c>
      <c r="BQ38" s="33">
        <f>IFERROR(VLOOKUP($J38,#REF!,BQ$2,0),0)</f>
        <v>0</v>
      </c>
      <c r="BR38" s="33">
        <f t="shared" si="98"/>
        <v>0</v>
      </c>
      <c r="BS38" s="33">
        <f>IFERROR(VLOOKUP($J38,#REF!,BS$2,0),0)</f>
        <v>0</v>
      </c>
      <c r="BT38" s="33">
        <f t="shared" si="99"/>
        <v>0</v>
      </c>
      <c r="BU38" s="33">
        <f>IFERROR(VLOOKUP($J38,#REF!,BU$2,0),0)</f>
        <v>0</v>
      </c>
      <c r="BV38" s="33">
        <f t="shared" si="99"/>
        <v>0</v>
      </c>
      <c r="BW38" s="33">
        <f>IFERROR(VLOOKUP($J38,#REF!,BW$2,0),0)</f>
        <v>0</v>
      </c>
      <c r="BX38" s="33">
        <f t="shared" si="100"/>
        <v>0</v>
      </c>
      <c r="BY38" s="33">
        <f>IFERROR(VLOOKUP($J38,#REF!,BY$2,0),0)</f>
        <v>0</v>
      </c>
      <c r="BZ38" s="33">
        <f t="shared" si="100"/>
        <v>0</v>
      </c>
      <c r="CA38" s="33">
        <f>IFERROR(VLOOKUP($J38,#REF!,CA$2,0),0)</f>
        <v>0</v>
      </c>
      <c r="CB38" s="33">
        <f t="shared" si="101"/>
        <v>0</v>
      </c>
      <c r="CC38" s="33">
        <f>IFERROR(VLOOKUP($J38,#REF!,CC$2,0),0)</f>
        <v>0</v>
      </c>
      <c r="CD38" s="33">
        <f t="shared" si="101"/>
        <v>0</v>
      </c>
      <c r="CE38" s="33">
        <f>IFERROR(VLOOKUP($J38,#REF!,CE$2,0),0)</f>
        <v>0</v>
      </c>
      <c r="CF38" s="33">
        <f t="shared" si="102"/>
        <v>0</v>
      </c>
      <c r="CG38" s="33">
        <f>IFERROR(VLOOKUP($J38,#REF!,CG$2,0),0)</f>
        <v>0</v>
      </c>
      <c r="CH38" s="33">
        <f t="shared" si="102"/>
        <v>0</v>
      </c>
      <c r="CI38" s="33">
        <f>IFERROR(VLOOKUP($J38,#REF!,CI$2,0),0)</f>
        <v>0</v>
      </c>
      <c r="CJ38" s="33">
        <f t="shared" si="102"/>
        <v>0</v>
      </c>
      <c r="CK38" s="33">
        <f>IFERROR(VLOOKUP($J38,#REF!,CK$2,0),0)</f>
        <v>0</v>
      </c>
      <c r="CL38" s="33">
        <f t="shared" si="102"/>
        <v>0</v>
      </c>
      <c r="CM38" s="33">
        <f>IFERROR(VLOOKUP($J38,#REF!,CM$2,0),0)</f>
        <v>0</v>
      </c>
      <c r="CN38" s="33">
        <f t="shared" si="102"/>
        <v>0</v>
      </c>
      <c r="CO38" s="33">
        <f>IFERROR(VLOOKUP($J38,#REF!,CO$2,0),0)</f>
        <v>0</v>
      </c>
      <c r="CP38" s="33">
        <f t="shared" si="102"/>
        <v>0</v>
      </c>
      <c r="CQ38" s="33">
        <f>IFERROR(VLOOKUP($J38,#REF!,CQ$2,0),0)</f>
        <v>0</v>
      </c>
      <c r="CR38" s="33">
        <f t="shared" si="102"/>
        <v>0</v>
      </c>
      <c r="CS38" s="33">
        <f>IFERROR(VLOOKUP($J38,#REF!,CS$2,0),0)</f>
        <v>0</v>
      </c>
      <c r="CT38" s="33">
        <f t="shared" si="102"/>
        <v>0</v>
      </c>
      <c r="CU38" s="33">
        <f>IFERROR(VLOOKUP($J38,#REF!,CU$2,0),0)</f>
        <v>0</v>
      </c>
      <c r="CV38" s="33">
        <f t="shared" si="103"/>
        <v>0</v>
      </c>
      <c r="CW38" s="33">
        <f>IFERROR(VLOOKUP($J38,#REF!,CW$2,0),0)</f>
        <v>0</v>
      </c>
      <c r="CX38" s="33">
        <f t="shared" si="103"/>
        <v>0</v>
      </c>
      <c r="CY38" s="33">
        <f>IFERROR(VLOOKUP($J38,#REF!,CY$2,0),0)</f>
        <v>0</v>
      </c>
      <c r="CZ38" s="33">
        <f t="shared" si="103"/>
        <v>0</v>
      </c>
      <c r="DA38" s="33">
        <f>IFERROR(VLOOKUP($J38,#REF!,DA$2,0),0)</f>
        <v>0</v>
      </c>
      <c r="DB38" s="33">
        <f t="shared" si="103"/>
        <v>0</v>
      </c>
      <c r="DC38" s="33">
        <f>IFERROR(VLOOKUP($J38,#REF!,DC$2,0),0)</f>
        <v>0</v>
      </c>
      <c r="DD38" s="33">
        <f t="shared" si="103"/>
        <v>0</v>
      </c>
      <c r="DE38" s="33">
        <f>IFERROR(VLOOKUP($J38,#REF!,DE$2,0),0)</f>
        <v>0</v>
      </c>
      <c r="DF38" s="33">
        <f t="shared" si="103"/>
        <v>0</v>
      </c>
      <c r="DG38" s="33">
        <f>IFERROR(VLOOKUP($J38,#REF!,DG$2,0),0)</f>
        <v>0</v>
      </c>
      <c r="DH38" s="33">
        <f t="shared" si="103"/>
        <v>0</v>
      </c>
      <c r="DI38" s="33">
        <f>IFERROR(VLOOKUP($J38,#REF!,DI$2,0),0)</f>
        <v>0</v>
      </c>
      <c r="DJ38" s="33">
        <f t="shared" si="103"/>
        <v>0</v>
      </c>
      <c r="DK38" s="33">
        <f>IFERROR(VLOOKUP($J38,#REF!,DK$2,0),0)</f>
        <v>0</v>
      </c>
      <c r="DL38" s="33">
        <f t="shared" si="104"/>
        <v>0</v>
      </c>
      <c r="DM38" s="33">
        <f>IFERROR(VLOOKUP($J38,#REF!,DM$2,0),0)</f>
        <v>0</v>
      </c>
      <c r="DN38" s="33">
        <f t="shared" si="104"/>
        <v>0</v>
      </c>
      <c r="DO38" s="33">
        <f>IFERROR(VLOOKUP($J38,#REF!,DO$2,0),0)</f>
        <v>0</v>
      </c>
      <c r="DP38" s="33">
        <f t="shared" si="104"/>
        <v>0</v>
      </c>
      <c r="DQ38" s="33">
        <f>IFERROR(VLOOKUP($J38,#REF!,DQ$2,0),0)</f>
        <v>0</v>
      </c>
      <c r="DR38" s="33">
        <f t="shared" si="104"/>
        <v>0</v>
      </c>
      <c r="DS38" s="33">
        <f>IFERROR(VLOOKUP($J38,#REF!,DS$2,0),0)</f>
        <v>0</v>
      </c>
      <c r="DT38" s="33">
        <f t="shared" si="104"/>
        <v>0</v>
      </c>
      <c r="DU38" s="33">
        <f>IFERROR(VLOOKUP($J38,#REF!,DU$2,0),0)</f>
        <v>0</v>
      </c>
      <c r="DV38" s="33">
        <f t="shared" si="104"/>
        <v>0</v>
      </c>
      <c r="DW38" s="33">
        <f>IFERROR(VLOOKUP($J38,#REF!,DW$2,0),0)</f>
        <v>0</v>
      </c>
      <c r="DX38" s="33">
        <f t="shared" si="104"/>
        <v>0</v>
      </c>
      <c r="DY38" s="33">
        <f>IFERROR(VLOOKUP($J38,#REF!,DY$2,0),0)</f>
        <v>0</v>
      </c>
      <c r="DZ38" s="33">
        <f t="shared" si="104"/>
        <v>0</v>
      </c>
      <c r="EA38" s="33">
        <f>IFERROR(VLOOKUP($J38,#REF!,EA$2,0),0)</f>
        <v>0</v>
      </c>
      <c r="EB38" s="33">
        <f t="shared" si="105"/>
        <v>0</v>
      </c>
      <c r="EC38" s="33">
        <f>IFERROR(VLOOKUP($J38,#REF!,EC$2,0),0)</f>
        <v>0</v>
      </c>
      <c r="ED38" s="33">
        <f t="shared" si="105"/>
        <v>0</v>
      </c>
      <c r="EE38" s="33">
        <f>IFERROR(VLOOKUP($J38,#REF!,EE$2,0),0)</f>
        <v>0</v>
      </c>
      <c r="EF38" s="33">
        <f t="shared" si="105"/>
        <v>0</v>
      </c>
      <c r="EG38" s="33">
        <f>IFERROR(VLOOKUP($J38,#REF!,EG$2,0),0)</f>
        <v>0</v>
      </c>
      <c r="EH38" s="33">
        <f t="shared" si="105"/>
        <v>0</v>
      </c>
      <c r="EI38" s="33">
        <f>IFERROR(VLOOKUP($J38,#REF!,EI$2,0),0)</f>
        <v>0</v>
      </c>
      <c r="EJ38" s="33">
        <f t="shared" si="105"/>
        <v>0</v>
      </c>
      <c r="EK38" s="33">
        <f>IFERROR(VLOOKUP($J38,#REF!,EK$2,0),0)</f>
        <v>0</v>
      </c>
      <c r="EL38" s="33">
        <f t="shared" si="105"/>
        <v>0</v>
      </c>
      <c r="EM38" s="33">
        <f>IFERROR(VLOOKUP($J38,#REF!,EM$2,0),0)</f>
        <v>0</v>
      </c>
      <c r="EN38" s="33">
        <f t="shared" si="105"/>
        <v>0</v>
      </c>
      <c r="EO38" s="33">
        <f>IFERROR(VLOOKUP($J38,#REF!,EO$2,0),0)</f>
        <v>0</v>
      </c>
      <c r="EP38" s="33">
        <f t="shared" si="105"/>
        <v>0</v>
      </c>
      <c r="EQ38" s="33">
        <f>IFERROR(VLOOKUP($J38,#REF!,EQ$2,0),0)</f>
        <v>0</v>
      </c>
      <c r="ER38" s="33">
        <f t="shared" si="106"/>
        <v>0</v>
      </c>
      <c r="ES38" s="33">
        <f>IFERROR(VLOOKUP($J38,#REF!,ES$2,0),0)</f>
        <v>0</v>
      </c>
      <c r="ET38" s="33">
        <f t="shared" si="106"/>
        <v>0</v>
      </c>
      <c r="EU38" s="33">
        <f>IFERROR(VLOOKUP($J38,#REF!,EU$2,0),0)</f>
        <v>0</v>
      </c>
      <c r="EV38" s="33">
        <f t="shared" si="106"/>
        <v>0</v>
      </c>
      <c r="EW38" s="33">
        <f>IFERROR(VLOOKUP($J38,#REF!,EW$2,0),0)</f>
        <v>0</v>
      </c>
      <c r="EX38" s="33">
        <f t="shared" si="106"/>
        <v>0</v>
      </c>
      <c r="EY38" s="33">
        <f>IFERROR(VLOOKUP($J38,#REF!,EY$2,0),0)</f>
        <v>0</v>
      </c>
      <c r="EZ38" s="33">
        <f t="shared" si="106"/>
        <v>0</v>
      </c>
      <c r="FA38" s="33">
        <f>IFERROR(VLOOKUP($J38,#REF!,FA$2,0),0)</f>
        <v>0</v>
      </c>
      <c r="FB38" s="33">
        <f t="shared" si="106"/>
        <v>0</v>
      </c>
      <c r="FC38" s="33">
        <f>IFERROR(VLOOKUP($J38,#REF!,FC$2,0),0)</f>
        <v>0</v>
      </c>
      <c r="FD38" s="33">
        <f t="shared" si="106"/>
        <v>0</v>
      </c>
      <c r="FE38" s="33">
        <f>IFERROR(VLOOKUP($J38,#REF!,FE$2,0),0)</f>
        <v>0</v>
      </c>
      <c r="FF38" s="33">
        <f t="shared" si="106"/>
        <v>0</v>
      </c>
      <c r="FG38" s="33">
        <f>IFERROR(VLOOKUP($J38,#REF!,FG$2,0),0)</f>
        <v>0</v>
      </c>
      <c r="FH38" s="33">
        <f t="shared" si="107"/>
        <v>0</v>
      </c>
      <c r="FI38" s="33">
        <f>IFERROR(VLOOKUP($J38,#REF!,FI$2,0),0)</f>
        <v>0</v>
      </c>
      <c r="FJ38" s="33">
        <f t="shared" si="107"/>
        <v>0</v>
      </c>
      <c r="FK38" s="33">
        <f>IFERROR(VLOOKUP($J38,#REF!,FK$2,0),0)</f>
        <v>0</v>
      </c>
      <c r="FL38" s="33">
        <f t="shared" si="107"/>
        <v>0</v>
      </c>
      <c r="FM38" s="33">
        <f>IFERROR(VLOOKUP($J38,#REF!,FM$2,0),0)</f>
        <v>0</v>
      </c>
      <c r="FN38" s="33">
        <f t="shared" si="107"/>
        <v>0</v>
      </c>
      <c r="FO38" s="33">
        <f>IFERROR(VLOOKUP($J38,#REF!,FO$2,0),0)</f>
        <v>0</v>
      </c>
      <c r="FP38" s="33">
        <f t="shared" si="107"/>
        <v>0</v>
      </c>
      <c r="FQ38" s="33">
        <f>IFERROR(VLOOKUP($J38,#REF!,FQ$2,0),0)</f>
        <v>0</v>
      </c>
      <c r="FR38" s="33">
        <f t="shared" si="107"/>
        <v>0</v>
      </c>
      <c r="FS38" s="33">
        <f>IFERROR(VLOOKUP($J38,#REF!,FS$2,0),0)</f>
        <v>0</v>
      </c>
      <c r="FT38" s="33">
        <f t="shared" si="107"/>
        <v>0</v>
      </c>
      <c r="FU38" s="33">
        <f>IFERROR(VLOOKUP($J38,#REF!,FU$2,0),0)</f>
        <v>0</v>
      </c>
      <c r="FV38" s="33">
        <f t="shared" si="107"/>
        <v>0</v>
      </c>
      <c r="FW38" s="33">
        <f>IFERROR(VLOOKUP($J38,#REF!,FW$2,0),0)</f>
        <v>0</v>
      </c>
      <c r="FX38" s="33">
        <f t="shared" si="108"/>
        <v>0</v>
      </c>
      <c r="FY38" s="33">
        <f>IFERROR(VLOOKUP($J38,#REF!,FY$2,0),0)</f>
        <v>0</v>
      </c>
      <c r="FZ38" s="33">
        <f t="shared" si="108"/>
        <v>0</v>
      </c>
      <c r="GA38" s="33">
        <f>IFERROR(VLOOKUP($J38,#REF!,GA$2,0),0)</f>
        <v>0</v>
      </c>
      <c r="GB38" s="33">
        <f t="shared" si="108"/>
        <v>0</v>
      </c>
      <c r="GC38" s="33">
        <f>IFERROR(VLOOKUP($J38,#REF!,GC$2,0),0)</f>
        <v>0</v>
      </c>
      <c r="GD38" s="33">
        <f t="shared" si="108"/>
        <v>0</v>
      </c>
      <c r="GE38" s="33">
        <f>IFERROR(VLOOKUP($J38,#REF!,GE$2,0),0)</f>
        <v>0</v>
      </c>
      <c r="GF38" s="33">
        <f t="shared" si="108"/>
        <v>0</v>
      </c>
      <c r="GG38" s="33">
        <f>IFERROR(VLOOKUP($J38,#REF!,GG$2,0),0)</f>
        <v>0</v>
      </c>
      <c r="GH38" s="33">
        <f t="shared" si="108"/>
        <v>0</v>
      </c>
      <c r="GI38" s="33">
        <f>IFERROR(VLOOKUP($J38,#REF!,GI$2,0),0)</f>
        <v>0</v>
      </c>
      <c r="GJ38" s="33">
        <f t="shared" si="108"/>
        <v>0</v>
      </c>
      <c r="GK38" s="33">
        <f>IFERROR(VLOOKUP($J38,#REF!,GK$2,0),0)</f>
        <v>0</v>
      </c>
      <c r="GL38" s="33">
        <f t="shared" si="108"/>
        <v>0</v>
      </c>
      <c r="GM38" s="33">
        <f>IFERROR(VLOOKUP($J38,#REF!,GM$2,0),0)</f>
        <v>0</v>
      </c>
      <c r="GN38" s="33">
        <f t="shared" si="109"/>
        <v>0</v>
      </c>
      <c r="GO38" s="33">
        <f>IFERROR(VLOOKUP($J38,#REF!,GO$2,0),0)</f>
        <v>0</v>
      </c>
      <c r="GP38" s="33">
        <f t="shared" si="109"/>
        <v>0</v>
      </c>
      <c r="GQ38" s="33">
        <f>IFERROR(VLOOKUP($J38,#REF!,GQ$2,0),0)</f>
        <v>0</v>
      </c>
      <c r="GR38" s="33">
        <f t="shared" si="109"/>
        <v>0</v>
      </c>
      <c r="GS38" s="33">
        <f>IFERROR(VLOOKUP($J38,#REF!,GS$2,0),0)</f>
        <v>0</v>
      </c>
      <c r="GT38" s="33">
        <f t="shared" si="109"/>
        <v>0</v>
      </c>
      <c r="GU38" s="33">
        <f>IFERROR(VLOOKUP($J38,#REF!,GU$2,0),0)</f>
        <v>0</v>
      </c>
      <c r="GV38" s="33">
        <f t="shared" si="109"/>
        <v>0</v>
      </c>
      <c r="GW38" s="33">
        <f>IFERROR(VLOOKUP($J38,#REF!,GW$2,0),0)</f>
        <v>0</v>
      </c>
      <c r="GX38" s="33">
        <f t="shared" si="109"/>
        <v>0</v>
      </c>
      <c r="GY38" s="33">
        <f>IFERROR(VLOOKUP($J38,#REF!,GY$2,0),0)</f>
        <v>0</v>
      </c>
      <c r="GZ38" s="33">
        <f t="shared" si="109"/>
        <v>0</v>
      </c>
      <c r="HA38" s="33">
        <f>IFERROR(VLOOKUP($J38,#REF!,HA$2,0),0)</f>
        <v>0</v>
      </c>
      <c r="HB38" s="33">
        <f t="shared" si="110"/>
        <v>0</v>
      </c>
      <c r="HC38" s="33">
        <f>IFERROR(VLOOKUP($J38,#REF!,HC$2,0),0)</f>
        <v>0</v>
      </c>
      <c r="HD38" s="33">
        <f t="shared" si="110"/>
        <v>0</v>
      </c>
      <c r="HE38" s="33">
        <f>IFERROR(VLOOKUP($J38,#REF!,HE$2,0),0)</f>
        <v>0</v>
      </c>
      <c r="HF38" s="33">
        <f t="shared" si="110"/>
        <v>0</v>
      </c>
      <c r="HG38" s="33">
        <f>IFERROR(VLOOKUP($J38,#REF!,HG$2,0),0)</f>
        <v>0</v>
      </c>
      <c r="HH38" s="33">
        <f t="shared" si="110"/>
        <v>0</v>
      </c>
      <c r="HI38" s="33">
        <f>IFERROR(VLOOKUP($J38,#REF!,HI$2,0),0)</f>
        <v>0</v>
      </c>
      <c r="HJ38" s="33">
        <f t="shared" si="110"/>
        <v>0</v>
      </c>
      <c r="HK38" s="33">
        <f>IFERROR(VLOOKUP($J38,#REF!,HK$2,0),0)</f>
        <v>0</v>
      </c>
      <c r="HL38" s="33">
        <f t="shared" si="110"/>
        <v>0</v>
      </c>
      <c r="HM38" s="33">
        <f>IFERROR(VLOOKUP($J38,#REF!,HM$2,0),0)</f>
        <v>0</v>
      </c>
      <c r="HN38" s="33">
        <f t="shared" si="110"/>
        <v>0</v>
      </c>
      <c r="HO38" s="33">
        <f>IFERROR(VLOOKUP($J38,#REF!,HO$2,0),0)</f>
        <v>0</v>
      </c>
      <c r="HP38" s="33">
        <f t="shared" si="110"/>
        <v>0</v>
      </c>
      <c r="HQ38" s="33">
        <f>IFERROR(VLOOKUP($J38,#REF!,HQ$2,0),0)</f>
        <v>0</v>
      </c>
      <c r="HR38" s="33">
        <f t="shared" si="111"/>
        <v>0</v>
      </c>
      <c r="HS38" s="33">
        <f>IFERROR(VLOOKUP($J38,#REF!,HS$2,0),0)</f>
        <v>0</v>
      </c>
      <c r="HT38" s="33">
        <f t="shared" si="111"/>
        <v>0</v>
      </c>
      <c r="HU38" s="33">
        <f>IFERROR(VLOOKUP($J38,#REF!,HU$2,0),0)</f>
        <v>0</v>
      </c>
      <c r="HV38" s="33">
        <f t="shared" si="111"/>
        <v>0</v>
      </c>
      <c r="HW38" s="33">
        <f>IFERROR(VLOOKUP($J38,#REF!,HW$2,0),0)</f>
        <v>0</v>
      </c>
      <c r="HX38" s="33">
        <f t="shared" si="111"/>
        <v>0</v>
      </c>
      <c r="HY38" s="33">
        <f>IFERROR(VLOOKUP($J38,#REF!,HY$2,0),0)</f>
        <v>0</v>
      </c>
      <c r="HZ38" s="33">
        <f t="shared" si="111"/>
        <v>0</v>
      </c>
      <c r="IA38" s="33">
        <f>IFERROR(VLOOKUP($J38,#REF!,IA$2,0),0)</f>
        <v>0</v>
      </c>
      <c r="IB38" s="33">
        <f t="shared" si="111"/>
        <v>0</v>
      </c>
      <c r="IC38" s="33">
        <f>IFERROR(VLOOKUP($J38,#REF!,IC$2,0),0)</f>
        <v>0</v>
      </c>
      <c r="ID38" s="33">
        <f t="shared" si="111"/>
        <v>0</v>
      </c>
      <c r="IE38" s="33">
        <f>IFERROR(VLOOKUP($J38,#REF!,IE$2,0),0)</f>
        <v>0</v>
      </c>
      <c r="IF38" s="33">
        <f t="shared" si="111"/>
        <v>0</v>
      </c>
      <c r="IG38" s="33">
        <f>IFERROR(VLOOKUP($J38,#REF!,IG$2,0),0)</f>
        <v>0</v>
      </c>
      <c r="IH38" s="33">
        <f t="shared" si="112"/>
        <v>0</v>
      </c>
      <c r="II38" s="33">
        <f>IFERROR(VLOOKUP($J38,#REF!,II$2,0),0)</f>
        <v>0</v>
      </c>
      <c r="IJ38" s="33">
        <f t="shared" si="112"/>
        <v>0</v>
      </c>
      <c r="IK38" s="33">
        <f>IFERROR(VLOOKUP($J38,#REF!,IK$2,0),0)</f>
        <v>0</v>
      </c>
      <c r="IL38" s="33">
        <f t="shared" si="112"/>
        <v>0</v>
      </c>
      <c r="IM38" s="33">
        <f>IFERROR(VLOOKUP($J38,#REF!,IM$2,0),0)</f>
        <v>0</v>
      </c>
      <c r="IN38" s="33">
        <f t="shared" si="112"/>
        <v>0</v>
      </c>
      <c r="IO38" s="33">
        <f>IFERROR(VLOOKUP($J38,#REF!,IO$2,0),0)</f>
        <v>0</v>
      </c>
      <c r="IP38" s="33">
        <f t="shared" si="112"/>
        <v>0</v>
      </c>
      <c r="IQ38" s="33">
        <f>IFERROR(VLOOKUP($J38,#REF!,IQ$2,0),0)</f>
        <v>0</v>
      </c>
      <c r="IR38" s="33">
        <f t="shared" si="112"/>
        <v>0</v>
      </c>
      <c r="IS38" s="33">
        <f>IFERROR(VLOOKUP($J38,#REF!,IS$2,0),0)</f>
        <v>0</v>
      </c>
      <c r="IT38" s="33">
        <f t="shared" si="112"/>
        <v>0</v>
      </c>
      <c r="IU38" s="33">
        <f>IFERROR(VLOOKUP($J38,#REF!,IU$2,0),0)</f>
        <v>0</v>
      </c>
      <c r="IV38" s="33">
        <f t="shared" si="112"/>
        <v>0</v>
      </c>
      <c r="IW38" s="33">
        <f>IFERROR(VLOOKUP($J38,#REF!,IW$2,0),0)</f>
        <v>0</v>
      </c>
      <c r="IX38" s="33">
        <f t="shared" si="113"/>
        <v>0</v>
      </c>
      <c r="IY38" s="33">
        <f>IFERROR(VLOOKUP($J38,#REF!,IY$2,0),0)</f>
        <v>0</v>
      </c>
      <c r="IZ38" s="33">
        <f t="shared" si="113"/>
        <v>0</v>
      </c>
      <c r="JA38" s="33">
        <f>IFERROR(VLOOKUP($J38,#REF!,JA$2,0),0)</f>
        <v>0</v>
      </c>
      <c r="JB38" s="33">
        <f t="shared" si="113"/>
        <v>0</v>
      </c>
      <c r="JC38" s="33">
        <f>IFERROR(VLOOKUP($J38,#REF!,JC$2,0),0)</f>
        <v>0</v>
      </c>
      <c r="JD38" s="33">
        <f t="shared" si="113"/>
        <v>0</v>
      </c>
      <c r="JE38" s="33">
        <f>IFERROR(VLOOKUP($J38,#REF!,JE$2,0),0)</f>
        <v>0</v>
      </c>
      <c r="JF38" s="33">
        <f t="shared" si="113"/>
        <v>0</v>
      </c>
      <c r="JG38" s="33">
        <f>IFERROR(VLOOKUP($J38,#REF!,JG$2,0),0)</f>
        <v>0</v>
      </c>
      <c r="JH38" s="33">
        <f t="shared" si="113"/>
        <v>0</v>
      </c>
      <c r="JI38" s="33">
        <f>IFERROR(VLOOKUP($J38,#REF!,JI$2,0),0)</f>
        <v>0</v>
      </c>
      <c r="JJ38" s="33">
        <f t="shared" si="113"/>
        <v>0</v>
      </c>
      <c r="JK38" s="33">
        <f>IFERROR(VLOOKUP($J38,#REF!,JK$2,0),0)</f>
        <v>0</v>
      </c>
      <c r="JL38" s="33">
        <f t="shared" si="113"/>
        <v>0</v>
      </c>
      <c r="JM38" s="33">
        <f>IFERROR(VLOOKUP($J38,#REF!,JM$2,0),0)</f>
        <v>0</v>
      </c>
      <c r="JN38" s="33">
        <f t="shared" si="114"/>
        <v>0</v>
      </c>
      <c r="JO38" s="33">
        <f>IFERROR(VLOOKUP($J38,#REF!,JO$2,0),0)</f>
        <v>0</v>
      </c>
      <c r="JP38" s="33">
        <f t="shared" si="114"/>
        <v>0</v>
      </c>
      <c r="JQ38" s="33">
        <f>IFERROR(VLOOKUP($J38,#REF!,JQ$2,0),0)</f>
        <v>0</v>
      </c>
      <c r="JR38" s="33">
        <f t="shared" si="114"/>
        <v>0</v>
      </c>
      <c r="JS38" s="33">
        <f>IFERROR(VLOOKUP($J38,#REF!,JS$2,0),0)</f>
        <v>0</v>
      </c>
      <c r="JT38" s="33">
        <f t="shared" si="114"/>
        <v>0</v>
      </c>
      <c r="JU38" s="33">
        <f>IFERROR(VLOOKUP($J38,#REF!,JU$2,0),0)</f>
        <v>0</v>
      </c>
      <c r="JV38" s="33">
        <f t="shared" si="114"/>
        <v>0</v>
      </c>
      <c r="JW38" s="33">
        <f>IFERROR(VLOOKUP($J38,#REF!,JW$2,0),0)</f>
        <v>0</v>
      </c>
      <c r="JX38" s="33">
        <f t="shared" si="114"/>
        <v>0</v>
      </c>
      <c r="JY38" s="33">
        <f>IFERROR(VLOOKUP($J38,#REF!,JY$2,0),0)</f>
        <v>0</v>
      </c>
      <c r="JZ38" s="33">
        <f t="shared" si="114"/>
        <v>0</v>
      </c>
      <c r="KA38" s="33">
        <f>IFERROR(VLOOKUP($J38,#REF!,KA$2,0),0)</f>
        <v>0</v>
      </c>
      <c r="KB38" s="33">
        <f t="shared" si="114"/>
        <v>0</v>
      </c>
      <c r="KC38" s="33">
        <f>IFERROR(VLOOKUP($J38,#REF!,KC$2,0),0)</f>
        <v>0</v>
      </c>
      <c r="KD38" s="33">
        <f t="shared" si="115"/>
        <v>0</v>
      </c>
      <c r="KE38" s="33">
        <f>IFERROR(VLOOKUP($J38,#REF!,KE$2,0),0)</f>
        <v>0</v>
      </c>
      <c r="KF38" s="33">
        <f t="shared" si="115"/>
        <v>0</v>
      </c>
      <c r="KG38" s="33">
        <f>IFERROR(VLOOKUP($J38,#REF!,KG$2,0),0)</f>
        <v>0</v>
      </c>
      <c r="KH38" s="33">
        <f t="shared" si="115"/>
        <v>0</v>
      </c>
      <c r="KI38" s="33">
        <f>IFERROR(VLOOKUP($J38,#REF!,KI$2,0),0)</f>
        <v>0</v>
      </c>
      <c r="KJ38" s="33">
        <f t="shared" si="115"/>
        <v>0</v>
      </c>
      <c r="KK38" s="33">
        <f>IFERROR(VLOOKUP($J38,#REF!,KK$2,0),0)</f>
        <v>0</v>
      </c>
      <c r="KL38" s="33">
        <f t="shared" si="115"/>
        <v>0</v>
      </c>
      <c r="KM38" s="33">
        <f>IFERROR(VLOOKUP($J38,#REF!,KM$2,0),0)</f>
        <v>0</v>
      </c>
      <c r="KN38" s="33">
        <f t="shared" si="115"/>
        <v>0</v>
      </c>
      <c r="KO38" s="33">
        <f>IFERROR(VLOOKUP($J38,#REF!,KO$2,0),0)</f>
        <v>0</v>
      </c>
      <c r="KP38" s="33">
        <f t="shared" si="115"/>
        <v>0</v>
      </c>
      <c r="KQ38" s="33">
        <f>IFERROR(VLOOKUP($J38,#REF!,KQ$2,0),0)</f>
        <v>0</v>
      </c>
      <c r="KR38" s="33">
        <f t="shared" si="115"/>
        <v>0</v>
      </c>
      <c r="KS38" s="33">
        <f>IFERROR(VLOOKUP($J38,#REF!,KS$2,0),0)</f>
        <v>0</v>
      </c>
      <c r="KT38" s="33">
        <f t="shared" si="116"/>
        <v>0</v>
      </c>
      <c r="KU38" s="33">
        <f>IFERROR(VLOOKUP($J38,#REF!,KU$2,0),0)</f>
        <v>0</v>
      </c>
      <c r="KV38" s="33">
        <f t="shared" si="116"/>
        <v>0</v>
      </c>
      <c r="KW38" s="33">
        <f>IFERROR(VLOOKUP($J38,#REF!,KW$2,0),0)</f>
        <v>0</v>
      </c>
      <c r="KX38" s="33">
        <f t="shared" si="116"/>
        <v>0</v>
      </c>
      <c r="KY38" s="33">
        <f>IFERROR(VLOOKUP($J38,#REF!,KY$2,0),0)</f>
        <v>0</v>
      </c>
      <c r="KZ38" s="33">
        <f t="shared" si="116"/>
        <v>0</v>
      </c>
      <c r="LA38" s="33">
        <f>IFERROR(VLOOKUP($J38,#REF!,LA$2,0),0)</f>
        <v>0</v>
      </c>
      <c r="LB38" s="33">
        <f t="shared" si="116"/>
        <v>0</v>
      </c>
      <c r="LC38" s="33">
        <f>IFERROR(VLOOKUP($J38,#REF!,LC$2,0),0)</f>
        <v>0</v>
      </c>
      <c r="LD38" s="33">
        <f t="shared" si="116"/>
        <v>0</v>
      </c>
      <c r="LE38" s="33">
        <f>IFERROR(VLOOKUP($J38,#REF!,LE$2,0),0)</f>
        <v>0</v>
      </c>
      <c r="LF38" s="33">
        <f t="shared" si="116"/>
        <v>0</v>
      </c>
      <c r="LG38" s="33">
        <f>IFERROR(VLOOKUP($J38,#REF!,LG$2,0),0)</f>
        <v>0</v>
      </c>
      <c r="LH38" s="33">
        <f t="shared" si="116"/>
        <v>0</v>
      </c>
      <c r="LI38" s="33">
        <f>IFERROR(VLOOKUP($J38,#REF!,LI$2,0),0)</f>
        <v>0</v>
      </c>
      <c r="LJ38" s="33">
        <f t="shared" si="117"/>
        <v>0</v>
      </c>
      <c r="LK38" s="33">
        <f>IFERROR(VLOOKUP($J38,#REF!,LK$2,0),0)</f>
        <v>0</v>
      </c>
      <c r="LL38" s="33">
        <f t="shared" si="117"/>
        <v>0</v>
      </c>
      <c r="LM38" s="33">
        <f>IFERROR(VLOOKUP($J38,#REF!,LM$2,0),0)</f>
        <v>0</v>
      </c>
      <c r="LN38" s="33">
        <f t="shared" si="117"/>
        <v>0</v>
      </c>
      <c r="LO38" s="33">
        <f>IFERROR(VLOOKUP($J38,#REF!,LO$2,0),0)</f>
        <v>0</v>
      </c>
      <c r="LP38" s="33">
        <f t="shared" si="117"/>
        <v>0</v>
      </c>
      <c r="LQ38" s="33">
        <f>IFERROR(VLOOKUP($J38,#REF!,LQ$2,0),0)</f>
        <v>0</v>
      </c>
      <c r="LR38" s="33">
        <f t="shared" si="117"/>
        <v>0</v>
      </c>
      <c r="LS38" s="33">
        <f>IFERROR(VLOOKUP($J38,#REF!,LS$2,0),0)</f>
        <v>0</v>
      </c>
      <c r="LT38" s="33">
        <f t="shared" si="117"/>
        <v>0</v>
      </c>
      <c r="LU38" s="33">
        <f>IFERROR(VLOOKUP($J38,#REF!,LU$2,0),0)</f>
        <v>0</v>
      </c>
      <c r="LV38" s="33">
        <f t="shared" si="117"/>
        <v>0</v>
      </c>
      <c r="LW38" s="33">
        <f>IFERROR(VLOOKUP($J38,#REF!,LW$2,0),0)</f>
        <v>0</v>
      </c>
      <c r="LX38" s="33">
        <f t="shared" si="117"/>
        <v>0</v>
      </c>
      <c r="LY38" s="33">
        <f>IFERROR(VLOOKUP($J38,#REF!,LY$2,0),0)</f>
        <v>0</v>
      </c>
      <c r="LZ38" s="33">
        <f t="shared" si="118"/>
        <v>0</v>
      </c>
      <c r="MA38" s="33">
        <f>IFERROR(VLOOKUP($J38,#REF!,MA$2,0),0)</f>
        <v>0</v>
      </c>
      <c r="MB38" s="33">
        <f t="shared" si="118"/>
        <v>0</v>
      </c>
      <c r="MC38" s="33">
        <f>IFERROR(VLOOKUP($J38,#REF!,MC$2,0),0)</f>
        <v>0</v>
      </c>
      <c r="MD38" s="33">
        <f t="shared" si="118"/>
        <v>0</v>
      </c>
      <c r="ME38" s="33">
        <f>IFERROR(VLOOKUP($J38,#REF!,ME$2,0),0)</f>
        <v>0</v>
      </c>
      <c r="MF38" s="33">
        <f t="shared" si="118"/>
        <v>0</v>
      </c>
      <c r="MG38" s="33">
        <f>IFERROR(VLOOKUP($J38,#REF!,MG$2,0),0)</f>
        <v>0</v>
      </c>
      <c r="MH38" s="33">
        <f t="shared" si="118"/>
        <v>0</v>
      </c>
      <c r="MI38" s="33">
        <f>IFERROR(VLOOKUP($J38,#REF!,MI$2,0),0)</f>
        <v>0</v>
      </c>
      <c r="MJ38" s="33">
        <f t="shared" si="118"/>
        <v>0</v>
      </c>
      <c r="MK38" s="33">
        <f>IFERROR(VLOOKUP($J38,#REF!,MK$2,0),0)</f>
        <v>0</v>
      </c>
      <c r="ML38" s="33">
        <f t="shared" si="118"/>
        <v>0</v>
      </c>
      <c r="MM38" s="33">
        <f>IFERROR(VLOOKUP($J38,#REF!,MM$2,0),0)</f>
        <v>0</v>
      </c>
      <c r="MN38" s="33">
        <f t="shared" si="118"/>
        <v>0</v>
      </c>
      <c r="MO38" s="33">
        <f>IFERROR(VLOOKUP($J38,#REF!,MO$2,0),0)</f>
        <v>0</v>
      </c>
      <c r="MP38" s="33">
        <f t="shared" si="119"/>
        <v>0</v>
      </c>
      <c r="MQ38" s="33">
        <f>IFERROR(VLOOKUP($J38,#REF!,MQ$2,0),0)</f>
        <v>0</v>
      </c>
      <c r="MR38" s="33">
        <f t="shared" si="119"/>
        <v>0</v>
      </c>
      <c r="MS38" s="33">
        <f>IFERROR(VLOOKUP($J38,#REF!,MS$2,0),0)</f>
        <v>0</v>
      </c>
      <c r="MT38" s="33">
        <f t="shared" si="119"/>
        <v>0</v>
      </c>
      <c r="MU38" s="33">
        <f>IFERROR(VLOOKUP($J38,#REF!,MU$2,0),0)</f>
        <v>0</v>
      </c>
      <c r="MV38" s="33">
        <f t="shared" si="119"/>
        <v>0</v>
      </c>
      <c r="MW38" s="33">
        <f>IFERROR(VLOOKUP($J38,#REF!,MW$2,0),0)</f>
        <v>0</v>
      </c>
      <c r="MX38" s="33">
        <f t="shared" si="119"/>
        <v>0</v>
      </c>
      <c r="MY38" s="33">
        <f>IFERROR(VLOOKUP($J38,#REF!,MY$2,0),0)</f>
        <v>0</v>
      </c>
      <c r="MZ38" s="33">
        <f t="shared" si="119"/>
        <v>0</v>
      </c>
      <c r="NA38" s="33">
        <f>IFERROR(VLOOKUP($J38,#REF!,NA$2,0),0)</f>
        <v>0</v>
      </c>
      <c r="NB38" s="33">
        <f t="shared" si="119"/>
        <v>0</v>
      </c>
      <c r="NC38" s="33">
        <f>IFERROR(VLOOKUP($J38,#REF!,NC$2,0),0)</f>
        <v>0</v>
      </c>
      <c r="ND38" s="33">
        <f t="shared" si="119"/>
        <v>0</v>
      </c>
      <c r="NE38" s="33">
        <f>IFERROR(VLOOKUP($J38,#REF!,NE$2,0),0)</f>
        <v>0</v>
      </c>
      <c r="NF38" s="33">
        <f t="shared" si="120"/>
        <v>0</v>
      </c>
      <c r="NG38" s="33">
        <f>IFERROR(VLOOKUP($J38,#REF!,NG$2,0),0)</f>
        <v>0</v>
      </c>
      <c r="NH38" s="33">
        <f t="shared" si="120"/>
        <v>0</v>
      </c>
      <c r="NI38" s="33">
        <f>IFERROR(VLOOKUP($J38,#REF!,NI$2,0),0)</f>
        <v>0</v>
      </c>
      <c r="NJ38" s="33">
        <f t="shared" si="120"/>
        <v>0</v>
      </c>
      <c r="NK38" s="33">
        <f>IFERROR(VLOOKUP($J38,#REF!,NK$2,0),0)</f>
        <v>0</v>
      </c>
      <c r="NL38" s="33">
        <f t="shared" si="120"/>
        <v>0</v>
      </c>
      <c r="NM38" s="33">
        <f>IFERROR(VLOOKUP($J38,#REF!,NM$2,0),0)</f>
        <v>0</v>
      </c>
      <c r="NN38" s="33">
        <f t="shared" si="120"/>
        <v>0</v>
      </c>
      <c r="NO38" s="33">
        <f>IFERROR(VLOOKUP($J38,#REF!,NO$2,0),0)</f>
        <v>0</v>
      </c>
      <c r="NP38" s="33">
        <f t="shared" si="120"/>
        <v>0</v>
      </c>
      <c r="NQ38" s="33">
        <f>IFERROR(VLOOKUP($J38,#REF!,NQ$2,0),0)</f>
        <v>0</v>
      </c>
      <c r="NR38" s="33">
        <f t="shared" si="120"/>
        <v>0</v>
      </c>
      <c r="NS38" s="33">
        <f>IFERROR(VLOOKUP($J38,#REF!,NS$2,0),0)</f>
        <v>0</v>
      </c>
      <c r="NT38" s="33">
        <f t="shared" si="120"/>
        <v>0</v>
      </c>
      <c r="NU38" s="33">
        <f>IFERROR(VLOOKUP($J38,#REF!,NU$2,0),0)</f>
        <v>0</v>
      </c>
      <c r="NV38" s="33">
        <f t="shared" si="121"/>
        <v>0</v>
      </c>
      <c r="NW38" s="33">
        <f>IFERROR(VLOOKUP($J38,#REF!,NW$2,0),0)</f>
        <v>0</v>
      </c>
      <c r="NX38" s="33">
        <f t="shared" si="121"/>
        <v>0</v>
      </c>
      <c r="NY38" s="33">
        <f>IFERROR(VLOOKUP($J38,#REF!,NY$2,0),0)</f>
        <v>0</v>
      </c>
      <c r="NZ38" s="33">
        <f t="shared" si="121"/>
        <v>0</v>
      </c>
      <c r="OA38" s="33">
        <f>IFERROR(VLOOKUP($J38,#REF!,OA$2,0),0)</f>
        <v>0</v>
      </c>
      <c r="OB38" s="33">
        <f t="shared" si="121"/>
        <v>0</v>
      </c>
      <c r="OC38" s="33">
        <f>IFERROR(VLOOKUP($J38,#REF!,OC$2,0),0)</f>
        <v>0</v>
      </c>
      <c r="OD38" s="33">
        <f t="shared" si="121"/>
        <v>0</v>
      </c>
      <c r="OE38" s="33">
        <f>IFERROR(VLOOKUP($J38,#REF!,OE$2,0),0)</f>
        <v>0</v>
      </c>
      <c r="OF38" s="33">
        <f t="shared" si="121"/>
        <v>0</v>
      </c>
      <c r="OG38" s="33">
        <f>IFERROR(VLOOKUP($J38,#REF!,OG$2,0),0)</f>
        <v>0</v>
      </c>
      <c r="OH38" s="33">
        <f t="shared" si="121"/>
        <v>0</v>
      </c>
      <c r="OI38" s="33">
        <f>IFERROR(VLOOKUP($J38,#REF!,OI$2,0),0)</f>
        <v>0</v>
      </c>
      <c r="OJ38" s="33">
        <f t="shared" si="121"/>
        <v>0</v>
      </c>
      <c r="OK38" s="33">
        <f>IFERROR(VLOOKUP($J38,#REF!,OK$2,0),0)</f>
        <v>0</v>
      </c>
      <c r="OL38" s="33">
        <f t="shared" si="122"/>
        <v>0</v>
      </c>
      <c r="OM38" s="33">
        <f>IFERROR(VLOOKUP($J38,#REF!,OM$2,0),0)</f>
        <v>0</v>
      </c>
      <c r="ON38" s="33">
        <f t="shared" si="122"/>
        <v>0</v>
      </c>
      <c r="OO38" s="33">
        <f>IFERROR(VLOOKUP($J38,#REF!,OO$2,0),0)</f>
        <v>0</v>
      </c>
      <c r="OP38" s="33">
        <f t="shared" si="81"/>
        <v>0</v>
      </c>
      <c r="OQ38" s="33">
        <f>IFERROR(VLOOKUP($J38,#REF!,OQ$2,0),0)</f>
        <v>0</v>
      </c>
      <c r="OR38" s="33">
        <f t="shared" si="82"/>
        <v>0</v>
      </c>
      <c r="OS38" s="33">
        <f>IFERROR(VLOOKUP($J38,#REF!,OS$2,0),0)</f>
        <v>0</v>
      </c>
      <c r="OT38" s="33">
        <f t="shared" si="83"/>
        <v>0</v>
      </c>
      <c r="OU38" s="33">
        <f>IFERROR(VLOOKUP($J38,#REF!,OU$2,0),0)</f>
        <v>0</v>
      </c>
      <c r="OV38" s="33">
        <f t="shared" si="84"/>
        <v>0</v>
      </c>
      <c r="OW38" s="33">
        <f>IFERROR(VLOOKUP($J38,#REF!,OW$2,0),0)</f>
        <v>0</v>
      </c>
      <c r="OX38" s="33">
        <f t="shared" si="85"/>
        <v>0</v>
      </c>
    </row>
    <row r="39" spans="2:414">
      <c r="B39" s="63">
        <f t="shared" si="0"/>
        <v>28</v>
      </c>
      <c r="C39" s="28">
        <f>入力⑥!C34</f>
        <v>0</v>
      </c>
      <c r="D39" s="28">
        <f>入力⑥!D34</f>
        <v>0</v>
      </c>
      <c r="E39" s="28">
        <f>入力⑥!E34</f>
        <v>0</v>
      </c>
      <c r="F39" s="28">
        <f>入力⑥!F34</f>
        <v>0</v>
      </c>
      <c r="G39" s="28">
        <f>入力⑥!G34</f>
        <v>0</v>
      </c>
      <c r="H39" s="28">
        <f>入力⑥!H34</f>
        <v>0</v>
      </c>
      <c r="I39" s="28">
        <f>入力⑥!I34</f>
        <v>0</v>
      </c>
      <c r="J39" s="28">
        <f>入力⑥!J34</f>
        <v>0</v>
      </c>
      <c r="K39" s="28" t="str">
        <f>入力⑥!L34</f>
        <v/>
      </c>
      <c r="L39" s="28" t="str">
        <f>入力⑥!M34</f>
        <v/>
      </c>
      <c r="M39" s="28">
        <f>入力⑥!N34</f>
        <v>0</v>
      </c>
      <c r="N39" s="28">
        <f>入力⑥!O34</f>
        <v>0</v>
      </c>
      <c r="O39" s="33">
        <f>IFERROR(VLOOKUP($J39,#REF!,O$2,0),0)</f>
        <v>0</v>
      </c>
      <c r="P39" s="33">
        <f t="shared" si="1"/>
        <v>0</v>
      </c>
      <c r="Q39" s="33">
        <f>IFERROR(VLOOKUP($J39,#REF!,Q$2,0),0)</f>
        <v>0</v>
      </c>
      <c r="R39" s="33">
        <f t="shared" si="1"/>
        <v>0</v>
      </c>
      <c r="S39" s="33">
        <f>IFERROR(VLOOKUP($J39,#REF!,S$2,0),0)</f>
        <v>0</v>
      </c>
      <c r="T39" s="33">
        <f t="shared" si="86"/>
        <v>0</v>
      </c>
      <c r="U39" s="33">
        <f>IFERROR(VLOOKUP($J39,#REF!,U$2,0),0)</f>
        <v>0</v>
      </c>
      <c r="V39" s="33">
        <f t="shared" si="86"/>
        <v>0</v>
      </c>
      <c r="W39" s="33">
        <f>IFERROR(VLOOKUP($J39,#REF!,W$2,0),0)</f>
        <v>0</v>
      </c>
      <c r="X39" s="33">
        <f t="shared" si="87"/>
        <v>0</v>
      </c>
      <c r="Y39" s="33">
        <f>IFERROR(VLOOKUP($J39,#REF!,Y$2,0),0)</f>
        <v>0</v>
      </c>
      <c r="Z39" s="33">
        <f t="shared" si="87"/>
        <v>0</v>
      </c>
      <c r="AA39" s="33">
        <f>IFERROR(VLOOKUP($J39,#REF!,AA$2,0),0)</f>
        <v>0</v>
      </c>
      <c r="AB39" s="33">
        <f t="shared" si="88"/>
        <v>0</v>
      </c>
      <c r="AC39" s="33">
        <f>IFERROR(VLOOKUP($J39,#REF!,AC$2,0),0)</f>
        <v>0</v>
      </c>
      <c r="AD39" s="33">
        <f t="shared" si="88"/>
        <v>0</v>
      </c>
      <c r="AE39" s="33">
        <f>IFERROR(VLOOKUP($J39,#REF!,AE$2,0),0)</f>
        <v>0</v>
      </c>
      <c r="AF39" s="33">
        <f t="shared" si="89"/>
        <v>0</v>
      </c>
      <c r="AG39" s="33">
        <f>IFERROR(VLOOKUP($J39,#REF!,AG$2,0),0)</f>
        <v>0</v>
      </c>
      <c r="AH39" s="33">
        <f t="shared" si="89"/>
        <v>0</v>
      </c>
      <c r="AI39" s="33">
        <f>IFERROR(VLOOKUP($J39,#REF!,AI$2,0),0)</f>
        <v>0</v>
      </c>
      <c r="AJ39" s="33">
        <f t="shared" si="90"/>
        <v>0</v>
      </c>
      <c r="AK39" s="33">
        <f>IFERROR(VLOOKUP($J39,#REF!,AK$2,0),0)</f>
        <v>0</v>
      </c>
      <c r="AL39" s="33">
        <f t="shared" si="90"/>
        <v>0</v>
      </c>
      <c r="AM39" s="33">
        <f>IFERROR(VLOOKUP($J39,#REF!,AM$2,0),0)</f>
        <v>0</v>
      </c>
      <c r="AN39" s="33">
        <f t="shared" si="91"/>
        <v>0</v>
      </c>
      <c r="AO39" s="33">
        <f>IFERROR(VLOOKUP($J39,#REF!,AO$2,0),0)</f>
        <v>0</v>
      </c>
      <c r="AP39" s="33">
        <f t="shared" si="91"/>
        <v>0</v>
      </c>
      <c r="AQ39" s="33">
        <f>IFERROR(VLOOKUP($J39,#REF!,AQ$2,0),0)</f>
        <v>0</v>
      </c>
      <c r="AR39" s="33">
        <f t="shared" si="92"/>
        <v>0</v>
      </c>
      <c r="AS39" s="33">
        <f>IFERROR(VLOOKUP($J39,#REF!,AS$2,0),0)</f>
        <v>0</v>
      </c>
      <c r="AT39" s="33">
        <f t="shared" si="92"/>
        <v>0</v>
      </c>
      <c r="AU39" s="33">
        <f>IFERROR(VLOOKUP($J39,#REF!,AU$2,0),0)</f>
        <v>0</v>
      </c>
      <c r="AV39" s="33">
        <f t="shared" si="93"/>
        <v>0</v>
      </c>
      <c r="AW39" s="33">
        <f>IFERROR(VLOOKUP($J39,#REF!,AW$2,0),0)</f>
        <v>0</v>
      </c>
      <c r="AX39" s="33">
        <f t="shared" si="93"/>
        <v>0</v>
      </c>
      <c r="AY39" s="33">
        <f>IFERROR(VLOOKUP($J39,#REF!,AY$2,0),0)</f>
        <v>0</v>
      </c>
      <c r="AZ39" s="33">
        <f t="shared" si="94"/>
        <v>0</v>
      </c>
      <c r="BA39" s="33">
        <f>IFERROR(VLOOKUP($J39,#REF!,BA$2,0),0)</f>
        <v>0</v>
      </c>
      <c r="BB39" s="33">
        <f t="shared" si="94"/>
        <v>0</v>
      </c>
      <c r="BC39" s="33">
        <f>IFERROR(VLOOKUP($J39,#REF!,BC$2,0),0)</f>
        <v>0</v>
      </c>
      <c r="BD39" s="33">
        <f t="shared" si="95"/>
        <v>0</v>
      </c>
      <c r="BE39" s="33">
        <f>IFERROR(VLOOKUP($J39,#REF!,BE$2,0),0)</f>
        <v>0</v>
      </c>
      <c r="BF39" s="33">
        <f t="shared" si="95"/>
        <v>0</v>
      </c>
      <c r="BG39" s="33">
        <f>IFERROR(VLOOKUP($J39,#REF!,BG$2,0),0)</f>
        <v>0</v>
      </c>
      <c r="BH39" s="33">
        <f t="shared" si="96"/>
        <v>0</v>
      </c>
      <c r="BI39" s="33">
        <f>IFERROR(VLOOKUP($J39,#REF!,BI$2,0),0)</f>
        <v>0</v>
      </c>
      <c r="BJ39" s="33">
        <f t="shared" si="96"/>
        <v>0</v>
      </c>
      <c r="BK39" s="33">
        <f>IFERROR(VLOOKUP($J39,#REF!,BK$2,0),0)</f>
        <v>0</v>
      </c>
      <c r="BL39" s="33">
        <f t="shared" si="97"/>
        <v>0</v>
      </c>
      <c r="BM39" s="33">
        <f>IFERROR(VLOOKUP($J39,#REF!,BM$2,0),0)</f>
        <v>0</v>
      </c>
      <c r="BN39" s="33">
        <f t="shared" si="97"/>
        <v>0</v>
      </c>
      <c r="BO39" s="33">
        <f>IFERROR(VLOOKUP($J39,#REF!,BO$2,0),0)</f>
        <v>0</v>
      </c>
      <c r="BP39" s="33">
        <f t="shared" si="98"/>
        <v>0</v>
      </c>
      <c r="BQ39" s="33">
        <f>IFERROR(VLOOKUP($J39,#REF!,BQ$2,0),0)</f>
        <v>0</v>
      </c>
      <c r="BR39" s="33">
        <f t="shared" si="98"/>
        <v>0</v>
      </c>
      <c r="BS39" s="33">
        <f>IFERROR(VLOOKUP($J39,#REF!,BS$2,0),0)</f>
        <v>0</v>
      </c>
      <c r="BT39" s="33">
        <f t="shared" si="99"/>
        <v>0</v>
      </c>
      <c r="BU39" s="33">
        <f>IFERROR(VLOOKUP($J39,#REF!,BU$2,0),0)</f>
        <v>0</v>
      </c>
      <c r="BV39" s="33">
        <f t="shared" si="99"/>
        <v>0</v>
      </c>
      <c r="BW39" s="33">
        <f>IFERROR(VLOOKUP($J39,#REF!,BW$2,0),0)</f>
        <v>0</v>
      </c>
      <c r="BX39" s="33">
        <f t="shared" si="100"/>
        <v>0</v>
      </c>
      <c r="BY39" s="33">
        <f>IFERROR(VLOOKUP($J39,#REF!,BY$2,0),0)</f>
        <v>0</v>
      </c>
      <c r="BZ39" s="33">
        <f t="shared" si="100"/>
        <v>0</v>
      </c>
      <c r="CA39" s="33">
        <f>IFERROR(VLOOKUP($J39,#REF!,CA$2,0),0)</f>
        <v>0</v>
      </c>
      <c r="CB39" s="33">
        <f t="shared" si="101"/>
        <v>0</v>
      </c>
      <c r="CC39" s="33">
        <f>IFERROR(VLOOKUP($J39,#REF!,CC$2,0),0)</f>
        <v>0</v>
      </c>
      <c r="CD39" s="33">
        <f t="shared" si="101"/>
        <v>0</v>
      </c>
      <c r="CE39" s="33">
        <f>IFERROR(VLOOKUP($J39,#REF!,CE$2,0),0)</f>
        <v>0</v>
      </c>
      <c r="CF39" s="33">
        <f t="shared" si="102"/>
        <v>0</v>
      </c>
      <c r="CG39" s="33">
        <f>IFERROR(VLOOKUP($J39,#REF!,CG$2,0),0)</f>
        <v>0</v>
      </c>
      <c r="CH39" s="33">
        <f t="shared" si="102"/>
        <v>0</v>
      </c>
      <c r="CI39" s="33">
        <f>IFERROR(VLOOKUP($J39,#REF!,CI$2,0),0)</f>
        <v>0</v>
      </c>
      <c r="CJ39" s="33">
        <f t="shared" si="102"/>
        <v>0</v>
      </c>
      <c r="CK39" s="33">
        <f>IFERROR(VLOOKUP($J39,#REF!,CK$2,0),0)</f>
        <v>0</v>
      </c>
      <c r="CL39" s="33">
        <f t="shared" si="102"/>
        <v>0</v>
      </c>
      <c r="CM39" s="33">
        <f>IFERROR(VLOOKUP($J39,#REF!,CM$2,0),0)</f>
        <v>0</v>
      </c>
      <c r="CN39" s="33">
        <f t="shared" si="102"/>
        <v>0</v>
      </c>
      <c r="CO39" s="33">
        <f>IFERROR(VLOOKUP($J39,#REF!,CO$2,0),0)</f>
        <v>0</v>
      </c>
      <c r="CP39" s="33">
        <f t="shared" si="102"/>
        <v>0</v>
      </c>
      <c r="CQ39" s="33">
        <f>IFERROR(VLOOKUP($J39,#REF!,CQ$2,0),0)</f>
        <v>0</v>
      </c>
      <c r="CR39" s="33">
        <f t="shared" si="102"/>
        <v>0</v>
      </c>
      <c r="CS39" s="33">
        <f>IFERROR(VLOOKUP($J39,#REF!,CS$2,0),0)</f>
        <v>0</v>
      </c>
      <c r="CT39" s="33">
        <f t="shared" si="102"/>
        <v>0</v>
      </c>
      <c r="CU39" s="33">
        <f>IFERROR(VLOOKUP($J39,#REF!,CU$2,0),0)</f>
        <v>0</v>
      </c>
      <c r="CV39" s="33">
        <f t="shared" si="103"/>
        <v>0</v>
      </c>
      <c r="CW39" s="33">
        <f>IFERROR(VLOOKUP($J39,#REF!,CW$2,0),0)</f>
        <v>0</v>
      </c>
      <c r="CX39" s="33">
        <f t="shared" si="103"/>
        <v>0</v>
      </c>
      <c r="CY39" s="33">
        <f>IFERROR(VLOOKUP($J39,#REF!,CY$2,0),0)</f>
        <v>0</v>
      </c>
      <c r="CZ39" s="33">
        <f t="shared" si="103"/>
        <v>0</v>
      </c>
      <c r="DA39" s="33">
        <f>IFERROR(VLOOKUP($J39,#REF!,DA$2,0),0)</f>
        <v>0</v>
      </c>
      <c r="DB39" s="33">
        <f t="shared" si="103"/>
        <v>0</v>
      </c>
      <c r="DC39" s="33">
        <f>IFERROR(VLOOKUP($J39,#REF!,DC$2,0),0)</f>
        <v>0</v>
      </c>
      <c r="DD39" s="33">
        <f t="shared" si="103"/>
        <v>0</v>
      </c>
      <c r="DE39" s="33">
        <f>IFERROR(VLOOKUP($J39,#REF!,DE$2,0),0)</f>
        <v>0</v>
      </c>
      <c r="DF39" s="33">
        <f t="shared" si="103"/>
        <v>0</v>
      </c>
      <c r="DG39" s="33">
        <f>IFERROR(VLOOKUP($J39,#REF!,DG$2,0),0)</f>
        <v>0</v>
      </c>
      <c r="DH39" s="33">
        <f t="shared" si="103"/>
        <v>0</v>
      </c>
      <c r="DI39" s="33">
        <f>IFERROR(VLOOKUP($J39,#REF!,DI$2,0),0)</f>
        <v>0</v>
      </c>
      <c r="DJ39" s="33">
        <f t="shared" si="103"/>
        <v>0</v>
      </c>
      <c r="DK39" s="33">
        <f>IFERROR(VLOOKUP($J39,#REF!,DK$2,0),0)</f>
        <v>0</v>
      </c>
      <c r="DL39" s="33">
        <f t="shared" si="104"/>
        <v>0</v>
      </c>
      <c r="DM39" s="33">
        <f>IFERROR(VLOOKUP($J39,#REF!,DM$2,0),0)</f>
        <v>0</v>
      </c>
      <c r="DN39" s="33">
        <f t="shared" si="104"/>
        <v>0</v>
      </c>
      <c r="DO39" s="33">
        <f>IFERROR(VLOOKUP($J39,#REF!,DO$2,0),0)</f>
        <v>0</v>
      </c>
      <c r="DP39" s="33">
        <f t="shared" si="104"/>
        <v>0</v>
      </c>
      <c r="DQ39" s="33">
        <f>IFERROR(VLOOKUP($J39,#REF!,DQ$2,0),0)</f>
        <v>0</v>
      </c>
      <c r="DR39" s="33">
        <f t="shared" si="104"/>
        <v>0</v>
      </c>
      <c r="DS39" s="33">
        <f>IFERROR(VLOOKUP($J39,#REF!,DS$2,0),0)</f>
        <v>0</v>
      </c>
      <c r="DT39" s="33">
        <f t="shared" si="104"/>
        <v>0</v>
      </c>
      <c r="DU39" s="33">
        <f>IFERROR(VLOOKUP($J39,#REF!,DU$2,0),0)</f>
        <v>0</v>
      </c>
      <c r="DV39" s="33">
        <f t="shared" si="104"/>
        <v>0</v>
      </c>
      <c r="DW39" s="33">
        <f>IFERROR(VLOOKUP($J39,#REF!,DW$2,0),0)</f>
        <v>0</v>
      </c>
      <c r="DX39" s="33">
        <f t="shared" si="104"/>
        <v>0</v>
      </c>
      <c r="DY39" s="33">
        <f>IFERROR(VLOOKUP($J39,#REF!,DY$2,0),0)</f>
        <v>0</v>
      </c>
      <c r="DZ39" s="33">
        <f t="shared" si="104"/>
        <v>0</v>
      </c>
      <c r="EA39" s="33">
        <f>IFERROR(VLOOKUP($J39,#REF!,EA$2,0),0)</f>
        <v>0</v>
      </c>
      <c r="EB39" s="33">
        <f t="shared" si="105"/>
        <v>0</v>
      </c>
      <c r="EC39" s="33">
        <f>IFERROR(VLOOKUP($J39,#REF!,EC$2,0),0)</f>
        <v>0</v>
      </c>
      <c r="ED39" s="33">
        <f t="shared" si="105"/>
        <v>0</v>
      </c>
      <c r="EE39" s="33">
        <f>IFERROR(VLOOKUP($J39,#REF!,EE$2,0),0)</f>
        <v>0</v>
      </c>
      <c r="EF39" s="33">
        <f t="shared" si="105"/>
        <v>0</v>
      </c>
      <c r="EG39" s="33">
        <f>IFERROR(VLOOKUP($J39,#REF!,EG$2,0),0)</f>
        <v>0</v>
      </c>
      <c r="EH39" s="33">
        <f t="shared" si="105"/>
        <v>0</v>
      </c>
      <c r="EI39" s="33">
        <f>IFERROR(VLOOKUP($J39,#REF!,EI$2,0),0)</f>
        <v>0</v>
      </c>
      <c r="EJ39" s="33">
        <f t="shared" si="105"/>
        <v>0</v>
      </c>
      <c r="EK39" s="33">
        <f>IFERROR(VLOOKUP($J39,#REF!,EK$2,0),0)</f>
        <v>0</v>
      </c>
      <c r="EL39" s="33">
        <f t="shared" si="105"/>
        <v>0</v>
      </c>
      <c r="EM39" s="33">
        <f>IFERROR(VLOOKUP($J39,#REF!,EM$2,0),0)</f>
        <v>0</v>
      </c>
      <c r="EN39" s="33">
        <f t="shared" si="105"/>
        <v>0</v>
      </c>
      <c r="EO39" s="33">
        <f>IFERROR(VLOOKUP($J39,#REF!,EO$2,0),0)</f>
        <v>0</v>
      </c>
      <c r="EP39" s="33">
        <f t="shared" si="105"/>
        <v>0</v>
      </c>
      <c r="EQ39" s="33">
        <f>IFERROR(VLOOKUP($J39,#REF!,EQ$2,0),0)</f>
        <v>0</v>
      </c>
      <c r="ER39" s="33">
        <f t="shared" si="106"/>
        <v>0</v>
      </c>
      <c r="ES39" s="33">
        <f>IFERROR(VLOOKUP($J39,#REF!,ES$2,0),0)</f>
        <v>0</v>
      </c>
      <c r="ET39" s="33">
        <f t="shared" si="106"/>
        <v>0</v>
      </c>
      <c r="EU39" s="33">
        <f>IFERROR(VLOOKUP($J39,#REF!,EU$2,0),0)</f>
        <v>0</v>
      </c>
      <c r="EV39" s="33">
        <f t="shared" si="106"/>
        <v>0</v>
      </c>
      <c r="EW39" s="33">
        <f>IFERROR(VLOOKUP($J39,#REF!,EW$2,0),0)</f>
        <v>0</v>
      </c>
      <c r="EX39" s="33">
        <f t="shared" si="106"/>
        <v>0</v>
      </c>
      <c r="EY39" s="33">
        <f>IFERROR(VLOOKUP($J39,#REF!,EY$2,0),0)</f>
        <v>0</v>
      </c>
      <c r="EZ39" s="33">
        <f t="shared" si="106"/>
        <v>0</v>
      </c>
      <c r="FA39" s="33">
        <f>IFERROR(VLOOKUP($J39,#REF!,FA$2,0),0)</f>
        <v>0</v>
      </c>
      <c r="FB39" s="33">
        <f t="shared" si="106"/>
        <v>0</v>
      </c>
      <c r="FC39" s="33">
        <f>IFERROR(VLOOKUP($J39,#REF!,FC$2,0),0)</f>
        <v>0</v>
      </c>
      <c r="FD39" s="33">
        <f t="shared" si="106"/>
        <v>0</v>
      </c>
      <c r="FE39" s="33">
        <f>IFERROR(VLOOKUP($J39,#REF!,FE$2,0),0)</f>
        <v>0</v>
      </c>
      <c r="FF39" s="33">
        <f t="shared" si="106"/>
        <v>0</v>
      </c>
      <c r="FG39" s="33">
        <f>IFERROR(VLOOKUP($J39,#REF!,FG$2,0),0)</f>
        <v>0</v>
      </c>
      <c r="FH39" s="33">
        <f t="shared" si="107"/>
        <v>0</v>
      </c>
      <c r="FI39" s="33">
        <f>IFERROR(VLOOKUP($J39,#REF!,FI$2,0),0)</f>
        <v>0</v>
      </c>
      <c r="FJ39" s="33">
        <f t="shared" si="107"/>
        <v>0</v>
      </c>
      <c r="FK39" s="33">
        <f>IFERROR(VLOOKUP($J39,#REF!,FK$2,0),0)</f>
        <v>0</v>
      </c>
      <c r="FL39" s="33">
        <f t="shared" si="107"/>
        <v>0</v>
      </c>
      <c r="FM39" s="33">
        <f>IFERROR(VLOOKUP($J39,#REF!,FM$2,0),0)</f>
        <v>0</v>
      </c>
      <c r="FN39" s="33">
        <f t="shared" si="107"/>
        <v>0</v>
      </c>
      <c r="FO39" s="33">
        <f>IFERROR(VLOOKUP($J39,#REF!,FO$2,0),0)</f>
        <v>0</v>
      </c>
      <c r="FP39" s="33">
        <f t="shared" si="107"/>
        <v>0</v>
      </c>
      <c r="FQ39" s="33">
        <f>IFERROR(VLOOKUP($J39,#REF!,FQ$2,0),0)</f>
        <v>0</v>
      </c>
      <c r="FR39" s="33">
        <f t="shared" si="107"/>
        <v>0</v>
      </c>
      <c r="FS39" s="33">
        <f>IFERROR(VLOOKUP($J39,#REF!,FS$2,0),0)</f>
        <v>0</v>
      </c>
      <c r="FT39" s="33">
        <f t="shared" si="107"/>
        <v>0</v>
      </c>
      <c r="FU39" s="33">
        <f>IFERROR(VLOOKUP($J39,#REF!,FU$2,0),0)</f>
        <v>0</v>
      </c>
      <c r="FV39" s="33">
        <f t="shared" si="107"/>
        <v>0</v>
      </c>
      <c r="FW39" s="33">
        <f>IFERROR(VLOOKUP($J39,#REF!,FW$2,0),0)</f>
        <v>0</v>
      </c>
      <c r="FX39" s="33">
        <f t="shared" si="108"/>
        <v>0</v>
      </c>
      <c r="FY39" s="33">
        <f>IFERROR(VLOOKUP($J39,#REF!,FY$2,0),0)</f>
        <v>0</v>
      </c>
      <c r="FZ39" s="33">
        <f t="shared" si="108"/>
        <v>0</v>
      </c>
      <c r="GA39" s="33">
        <f>IFERROR(VLOOKUP($J39,#REF!,GA$2,0),0)</f>
        <v>0</v>
      </c>
      <c r="GB39" s="33">
        <f t="shared" si="108"/>
        <v>0</v>
      </c>
      <c r="GC39" s="33">
        <f>IFERROR(VLOOKUP($J39,#REF!,GC$2,0),0)</f>
        <v>0</v>
      </c>
      <c r="GD39" s="33">
        <f t="shared" si="108"/>
        <v>0</v>
      </c>
      <c r="GE39" s="33">
        <f>IFERROR(VLOOKUP($J39,#REF!,GE$2,0),0)</f>
        <v>0</v>
      </c>
      <c r="GF39" s="33">
        <f t="shared" si="108"/>
        <v>0</v>
      </c>
      <c r="GG39" s="33">
        <f>IFERROR(VLOOKUP($J39,#REF!,GG$2,0),0)</f>
        <v>0</v>
      </c>
      <c r="GH39" s="33">
        <f t="shared" si="108"/>
        <v>0</v>
      </c>
      <c r="GI39" s="33">
        <f>IFERROR(VLOOKUP($J39,#REF!,GI$2,0),0)</f>
        <v>0</v>
      </c>
      <c r="GJ39" s="33">
        <f t="shared" si="108"/>
        <v>0</v>
      </c>
      <c r="GK39" s="33">
        <f>IFERROR(VLOOKUP($J39,#REF!,GK$2,0),0)</f>
        <v>0</v>
      </c>
      <c r="GL39" s="33">
        <f t="shared" si="108"/>
        <v>0</v>
      </c>
      <c r="GM39" s="33">
        <f>IFERROR(VLOOKUP($J39,#REF!,GM$2,0),0)</f>
        <v>0</v>
      </c>
      <c r="GN39" s="33">
        <f t="shared" si="109"/>
        <v>0</v>
      </c>
      <c r="GO39" s="33">
        <f>IFERROR(VLOOKUP($J39,#REF!,GO$2,0),0)</f>
        <v>0</v>
      </c>
      <c r="GP39" s="33">
        <f t="shared" si="109"/>
        <v>0</v>
      </c>
      <c r="GQ39" s="33">
        <f>IFERROR(VLOOKUP($J39,#REF!,GQ$2,0),0)</f>
        <v>0</v>
      </c>
      <c r="GR39" s="33">
        <f t="shared" si="109"/>
        <v>0</v>
      </c>
      <c r="GS39" s="33">
        <f>IFERROR(VLOOKUP($J39,#REF!,GS$2,0),0)</f>
        <v>0</v>
      </c>
      <c r="GT39" s="33">
        <f t="shared" si="109"/>
        <v>0</v>
      </c>
      <c r="GU39" s="33">
        <f>IFERROR(VLOOKUP($J39,#REF!,GU$2,0),0)</f>
        <v>0</v>
      </c>
      <c r="GV39" s="33">
        <f t="shared" si="109"/>
        <v>0</v>
      </c>
      <c r="GW39" s="33">
        <f>IFERROR(VLOOKUP($J39,#REF!,GW$2,0),0)</f>
        <v>0</v>
      </c>
      <c r="GX39" s="33">
        <f t="shared" si="109"/>
        <v>0</v>
      </c>
      <c r="GY39" s="33">
        <f>IFERROR(VLOOKUP($J39,#REF!,GY$2,0),0)</f>
        <v>0</v>
      </c>
      <c r="GZ39" s="33">
        <f t="shared" si="109"/>
        <v>0</v>
      </c>
      <c r="HA39" s="33">
        <f>IFERROR(VLOOKUP($J39,#REF!,HA$2,0),0)</f>
        <v>0</v>
      </c>
      <c r="HB39" s="33">
        <f t="shared" si="110"/>
        <v>0</v>
      </c>
      <c r="HC39" s="33">
        <f>IFERROR(VLOOKUP($J39,#REF!,HC$2,0),0)</f>
        <v>0</v>
      </c>
      <c r="HD39" s="33">
        <f t="shared" si="110"/>
        <v>0</v>
      </c>
      <c r="HE39" s="33">
        <f>IFERROR(VLOOKUP($J39,#REF!,HE$2,0),0)</f>
        <v>0</v>
      </c>
      <c r="HF39" s="33">
        <f t="shared" si="110"/>
        <v>0</v>
      </c>
      <c r="HG39" s="33">
        <f>IFERROR(VLOOKUP($J39,#REF!,HG$2,0),0)</f>
        <v>0</v>
      </c>
      <c r="HH39" s="33">
        <f t="shared" si="110"/>
        <v>0</v>
      </c>
      <c r="HI39" s="33">
        <f>IFERROR(VLOOKUP($J39,#REF!,HI$2,0),0)</f>
        <v>0</v>
      </c>
      <c r="HJ39" s="33">
        <f t="shared" si="110"/>
        <v>0</v>
      </c>
      <c r="HK39" s="33">
        <f>IFERROR(VLOOKUP($J39,#REF!,HK$2,0),0)</f>
        <v>0</v>
      </c>
      <c r="HL39" s="33">
        <f t="shared" si="110"/>
        <v>0</v>
      </c>
      <c r="HM39" s="33">
        <f>IFERROR(VLOOKUP($J39,#REF!,HM$2,0),0)</f>
        <v>0</v>
      </c>
      <c r="HN39" s="33">
        <f t="shared" si="110"/>
        <v>0</v>
      </c>
      <c r="HO39" s="33">
        <f>IFERROR(VLOOKUP($J39,#REF!,HO$2,0),0)</f>
        <v>0</v>
      </c>
      <c r="HP39" s="33">
        <f t="shared" si="110"/>
        <v>0</v>
      </c>
      <c r="HQ39" s="33">
        <f>IFERROR(VLOOKUP($J39,#REF!,HQ$2,0),0)</f>
        <v>0</v>
      </c>
      <c r="HR39" s="33">
        <f t="shared" si="111"/>
        <v>0</v>
      </c>
      <c r="HS39" s="33">
        <f>IFERROR(VLOOKUP($J39,#REF!,HS$2,0),0)</f>
        <v>0</v>
      </c>
      <c r="HT39" s="33">
        <f t="shared" si="111"/>
        <v>0</v>
      </c>
      <c r="HU39" s="33">
        <f>IFERROR(VLOOKUP($J39,#REF!,HU$2,0),0)</f>
        <v>0</v>
      </c>
      <c r="HV39" s="33">
        <f t="shared" si="111"/>
        <v>0</v>
      </c>
      <c r="HW39" s="33">
        <f>IFERROR(VLOOKUP($J39,#REF!,HW$2,0),0)</f>
        <v>0</v>
      </c>
      <c r="HX39" s="33">
        <f t="shared" si="111"/>
        <v>0</v>
      </c>
      <c r="HY39" s="33">
        <f>IFERROR(VLOOKUP($J39,#REF!,HY$2,0),0)</f>
        <v>0</v>
      </c>
      <c r="HZ39" s="33">
        <f t="shared" si="111"/>
        <v>0</v>
      </c>
      <c r="IA39" s="33">
        <f>IFERROR(VLOOKUP($J39,#REF!,IA$2,0),0)</f>
        <v>0</v>
      </c>
      <c r="IB39" s="33">
        <f t="shared" si="111"/>
        <v>0</v>
      </c>
      <c r="IC39" s="33">
        <f>IFERROR(VLOOKUP($J39,#REF!,IC$2,0),0)</f>
        <v>0</v>
      </c>
      <c r="ID39" s="33">
        <f t="shared" si="111"/>
        <v>0</v>
      </c>
      <c r="IE39" s="33">
        <f>IFERROR(VLOOKUP($J39,#REF!,IE$2,0),0)</f>
        <v>0</v>
      </c>
      <c r="IF39" s="33">
        <f t="shared" si="111"/>
        <v>0</v>
      </c>
      <c r="IG39" s="33">
        <f>IFERROR(VLOOKUP($J39,#REF!,IG$2,0),0)</f>
        <v>0</v>
      </c>
      <c r="IH39" s="33">
        <f t="shared" si="112"/>
        <v>0</v>
      </c>
      <c r="II39" s="33">
        <f>IFERROR(VLOOKUP($J39,#REF!,II$2,0),0)</f>
        <v>0</v>
      </c>
      <c r="IJ39" s="33">
        <f t="shared" si="112"/>
        <v>0</v>
      </c>
      <c r="IK39" s="33">
        <f>IFERROR(VLOOKUP($J39,#REF!,IK$2,0),0)</f>
        <v>0</v>
      </c>
      <c r="IL39" s="33">
        <f t="shared" si="112"/>
        <v>0</v>
      </c>
      <c r="IM39" s="33">
        <f>IFERROR(VLOOKUP($J39,#REF!,IM$2,0),0)</f>
        <v>0</v>
      </c>
      <c r="IN39" s="33">
        <f t="shared" si="112"/>
        <v>0</v>
      </c>
      <c r="IO39" s="33">
        <f>IFERROR(VLOOKUP($J39,#REF!,IO$2,0),0)</f>
        <v>0</v>
      </c>
      <c r="IP39" s="33">
        <f t="shared" si="112"/>
        <v>0</v>
      </c>
      <c r="IQ39" s="33">
        <f>IFERROR(VLOOKUP($J39,#REF!,IQ$2,0),0)</f>
        <v>0</v>
      </c>
      <c r="IR39" s="33">
        <f t="shared" si="112"/>
        <v>0</v>
      </c>
      <c r="IS39" s="33">
        <f>IFERROR(VLOOKUP($J39,#REF!,IS$2,0),0)</f>
        <v>0</v>
      </c>
      <c r="IT39" s="33">
        <f t="shared" si="112"/>
        <v>0</v>
      </c>
      <c r="IU39" s="33">
        <f>IFERROR(VLOOKUP($J39,#REF!,IU$2,0),0)</f>
        <v>0</v>
      </c>
      <c r="IV39" s="33">
        <f t="shared" si="112"/>
        <v>0</v>
      </c>
      <c r="IW39" s="33">
        <f>IFERROR(VLOOKUP($J39,#REF!,IW$2,0),0)</f>
        <v>0</v>
      </c>
      <c r="IX39" s="33">
        <f t="shared" si="113"/>
        <v>0</v>
      </c>
      <c r="IY39" s="33">
        <f>IFERROR(VLOOKUP($J39,#REF!,IY$2,0),0)</f>
        <v>0</v>
      </c>
      <c r="IZ39" s="33">
        <f t="shared" si="113"/>
        <v>0</v>
      </c>
      <c r="JA39" s="33">
        <f>IFERROR(VLOOKUP($J39,#REF!,JA$2,0),0)</f>
        <v>0</v>
      </c>
      <c r="JB39" s="33">
        <f t="shared" si="113"/>
        <v>0</v>
      </c>
      <c r="JC39" s="33">
        <f>IFERROR(VLOOKUP($J39,#REF!,JC$2,0),0)</f>
        <v>0</v>
      </c>
      <c r="JD39" s="33">
        <f t="shared" si="113"/>
        <v>0</v>
      </c>
      <c r="JE39" s="33">
        <f>IFERROR(VLOOKUP($J39,#REF!,JE$2,0),0)</f>
        <v>0</v>
      </c>
      <c r="JF39" s="33">
        <f t="shared" si="113"/>
        <v>0</v>
      </c>
      <c r="JG39" s="33">
        <f>IFERROR(VLOOKUP($J39,#REF!,JG$2,0),0)</f>
        <v>0</v>
      </c>
      <c r="JH39" s="33">
        <f t="shared" si="113"/>
        <v>0</v>
      </c>
      <c r="JI39" s="33">
        <f>IFERROR(VLOOKUP($J39,#REF!,JI$2,0),0)</f>
        <v>0</v>
      </c>
      <c r="JJ39" s="33">
        <f t="shared" si="113"/>
        <v>0</v>
      </c>
      <c r="JK39" s="33">
        <f>IFERROR(VLOOKUP($J39,#REF!,JK$2,0),0)</f>
        <v>0</v>
      </c>
      <c r="JL39" s="33">
        <f t="shared" si="113"/>
        <v>0</v>
      </c>
      <c r="JM39" s="33">
        <f>IFERROR(VLOOKUP($J39,#REF!,JM$2,0),0)</f>
        <v>0</v>
      </c>
      <c r="JN39" s="33">
        <f t="shared" si="114"/>
        <v>0</v>
      </c>
      <c r="JO39" s="33">
        <f>IFERROR(VLOOKUP($J39,#REF!,JO$2,0),0)</f>
        <v>0</v>
      </c>
      <c r="JP39" s="33">
        <f t="shared" si="114"/>
        <v>0</v>
      </c>
      <c r="JQ39" s="33">
        <f>IFERROR(VLOOKUP($J39,#REF!,JQ$2,0),0)</f>
        <v>0</v>
      </c>
      <c r="JR39" s="33">
        <f t="shared" si="114"/>
        <v>0</v>
      </c>
      <c r="JS39" s="33">
        <f>IFERROR(VLOOKUP($J39,#REF!,JS$2,0),0)</f>
        <v>0</v>
      </c>
      <c r="JT39" s="33">
        <f t="shared" si="114"/>
        <v>0</v>
      </c>
      <c r="JU39" s="33">
        <f>IFERROR(VLOOKUP($J39,#REF!,JU$2,0),0)</f>
        <v>0</v>
      </c>
      <c r="JV39" s="33">
        <f t="shared" si="114"/>
        <v>0</v>
      </c>
      <c r="JW39" s="33">
        <f>IFERROR(VLOOKUP($J39,#REF!,JW$2,0),0)</f>
        <v>0</v>
      </c>
      <c r="JX39" s="33">
        <f t="shared" si="114"/>
        <v>0</v>
      </c>
      <c r="JY39" s="33">
        <f>IFERROR(VLOOKUP($J39,#REF!,JY$2,0),0)</f>
        <v>0</v>
      </c>
      <c r="JZ39" s="33">
        <f t="shared" si="114"/>
        <v>0</v>
      </c>
      <c r="KA39" s="33">
        <f>IFERROR(VLOOKUP($J39,#REF!,KA$2,0),0)</f>
        <v>0</v>
      </c>
      <c r="KB39" s="33">
        <f t="shared" si="114"/>
        <v>0</v>
      </c>
      <c r="KC39" s="33">
        <f>IFERROR(VLOOKUP($J39,#REF!,KC$2,0),0)</f>
        <v>0</v>
      </c>
      <c r="KD39" s="33">
        <f t="shared" si="115"/>
        <v>0</v>
      </c>
      <c r="KE39" s="33">
        <f>IFERROR(VLOOKUP($J39,#REF!,KE$2,0),0)</f>
        <v>0</v>
      </c>
      <c r="KF39" s="33">
        <f t="shared" si="115"/>
        <v>0</v>
      </c>
      <c r="KG39" s="33">
        <f>IFERROR(VLOOKUP($J39,#REF!,KG$2,0),0)</f>
        <v>0</v>
      </c>
      <c r="KH39" s="33">
        <f t="shared" si="115"/>
        <v>0</v>
      </c>
      <c r="KI39" s="33">
        <f>IFERROR(VLOOKUP($J39,#REF!,KI$2,0),0)</f>
        <v>0</v>
      </c>
      <c r="KJ39" s="33">
        <f t="shared" si="115"/>
        <v>0</v>
      </c>
      <c r="KK39" s="33">
        <f>IFERROR(VLOOKUP($J39,#REF!,KK$2,0),0)</f>
        <v>0</v>
      </c>
      <c r="KL39" s="33">
        <f t="shared" si="115"/>
        <v>0</v>
      </c>
      <c r="KM39" s="33">
        <f>IFERROR(VLOOKUP($J39,#REF!,KM$2,0),0)</f>
        <v>0</v>
      </c>
      <c r="KN39" s="33">
        <f t="shared" si="115"/>
        <v>0</v>
      </c>
      <c r="KO39" s="33">
        <f>IFERROR(VLOOKUP($J39,#REF!,KO$2,0),0)</f>
        <v>0</v>
      </c>
      <c r="KP39" s="33">
        <f t="shared" si="115"/>
        <v>0</v>
      </c>
      <c r="KQ39" s="33">
        <f>IFERROR(VLOOKUP($J39,#REF!,KQ$2,0),0)</f>
        <v>0</v>
      </c>
      <c r="KR39" s="33">
        <f t="shared" si="115"/>
        <v>0</v>
      </c>
      <c r="KS39" s="33">
        <f>IFERROR(VLOOKUP($J39,#REF!,KS$2,0),0)</f>
        <v>0</v>
      </c>
      <c r="KT39" s="33">
        <f t="shared" si="116"/>
        <v>0</v>
      </c>
      <c r="KU39" s="33">
        <f>IFERROR(VLOOKUP($J39,#REF!,KU$2,0),0)</f>
        <v>0</v>
      </c>
      <c r="KV39" s="33">
        <f t="shared" si="116"/>
        <v>0</v>
      </c>
      <c r="KW39" s="33">
        <f>IFERROR(VLOOKUP($J39,#REF!,KW$2,0),0)</f>
        <v>0</v>
      </c>
      <c r="KX39" s="33">
        <f t="shared" si="116"/>
        <v>0</v>
      </c>
      <c r="KY39" s="33">
        <f>IFERROR(VLOOKUP($J39,#REF!,KY$2,0),0)</f>
        <v>0</v>
      </c>
      <c r="KZ39" s="33">
        <f t="shared" si="116"/>
        <v>0</v>
      </c>
      <c r="LA39" s="33">
        <f>IFERROR(VLOOKUP($J39,#REF!,LA$2,0),0)</f>
        <v>0</v>
      </c>
      <c r="LB39" s="33">
        <f t="shared" si="116"/>
        <v>0</v>
      </c>
      <c r="LC39" s="33">
        <f>IFERROR(VLOOKUP($J39,#REF!,LC$2,0),0)</f>
        <v>0</v>
      </c>
      <c r="LD39" s="33">
        <f t="shared" si="116"/>
        <v>0</v>
      </c>
      <c r="LE39" s="33">
        <f>IFERROR(VLOOKUP($J39,#REF!,LE$2,0),0)</f>
        <v>0</v>
      </c>
      <c r="LF39" s="33">
        <f t="shared" si="116"/>
        <v>0</v>
      </c>
      <c r="LG39" s="33">
        <f>IFERROR(VLOOKUP($J39,#REF!,LG$2,0),0)</f>
        <v>0</v>
      </c>
      <c r="LH39" s="33">
        <f t="shared" si="116"/>
        <v>0</v>
      </c>
      <c r="LI39" s="33">
        <f>IFERROR(VLOOKUP($J39,#REF!,LI$2,0),0)</f>
        <v>0</v>
      </c>
      <c r="LJ39" s="33">
        <f t="shared" si="117"/>
        <v>0</v>
      </c>
      <c r="LK39" s="33">
        <f>IFERROR(VLOOKUP($J39,#REF!,LK$2,0),0)</f>
        <v>0</v>
      </c>
      <c r="LL39" s="33">
        <f t="shared" si="117"/>
        <v>0</v>
      </c>
      <c r="LM39" s="33">
        <f>IFERROR(VLOOKUP($J39,#REF!,LM$2,0),0)</f>
        <v>0</v>
      </c>
      <c r="LN39" s="33">
        <f t="shared" si="117"/>
        <v>0</v>
      </c>
      <c r="LO39" s="33">
        <f>IFERROR(VLOOKUP($J39,#REF!,LO$2,0),0)</f>
        <v>0</v>
      </c>
      <c r="LP39" s="33">
        <f t="shared" si="117"/>
        <v>0</v>
      </c>
      <c r="LQ39" s="33">
        <f>IFERROR(VLOOKUP($J39,#REF!,LQ$2,0),0)</f>
        <v>0</v>
      </c>
      <c r="LR39" s="33">
        <f t="shared" si="117"/>
        <v>0</v>
      </c>
      <c r="LS39" s="33">
        <f>IFERROR(VLOOKUP($J39,#REF!,LS$2,0),0)</f>
        <v>0</v>
      </c>
      <c r="LT39" s="33">
        <f t="shared" si="117"/>
        <v>0</v>
      </c>
      <c r="LU39" s="33">
        <f>IFERROR(VLOOKUP($J39,#REF!,LU$2,0),0)</f>
        <v>0</v>
      </c>
      <c r="LV39" s="33">
        <f t="shared" si="117"/>
        <v>0</v>
      </c>
      <c r="LW39" s="33">
        <f>IFERROR(VLOOKUP($J39,#REF!,LW$2,0),0)</f>
        <v>0</v>
      </c>
      <c r="LX39" s="33">
        <f t="shared" si="117"/>
        <v>0</v>
      </c>
      <c r="LY39" s="33">
        <f>IFERROR(VLOOKUP($J39,#REF!,LY$2,0),0)</f>
        <v>0</v>
      </c>
      <c r="LZ39" s="33">
        <f t="shared" si="118"/>
        <v>0</v>
      </c>
      <c r="MA39" s="33">
        <f>IFERROR(VLOOKUP($J39,#REF!,MA$2,0),0)</f>
        <v>0</v>
      </c>
      <c r="MB39" s="33">
        <f t="shared" si="118"/>
        <v>0</v>
      </c>
      <c r="MC39" s="33">
        <f>IFERROR(VLOOKUP($J39,#REF!,MC$2,0),0)</f>
        <v>0</v>
      </c>
      <c r="MD39" s="33">
        <f t="shared" si="118"/>
        <v>0</v>
      </c>
      <c r="ME39" s="33">
        <f>IFERROR(VLOOKUP($J39,#REF!,ME$2,0),0)</f>
        <v>0</v>
      </c>
      <c r="MF39" s="33">
        <f t="shared" si="118"/>
        <v>0</v>
      </c>
      <c r="MG39" s="33">
        <f>IFERROR(VLOOKUP($J39,#REF!,MG$2,0),0)</f>
        <v>0</v>
      </c>
      <c r="MH39" s="33">
        <f t="shared" si="118"/>
        <v>0</v>
      </c>
      <c r="MI39" s="33">
        <f>IFERROR(VLOOKUP($J39,#REF!,MI$2,0),0)</f>
        <v>0</v>
      </c>
      <c r="MJ39" s="33">
        <f t="shared" si="118"/>
        <v>0</v>
      </c>
      <c r="MK39" s="33">
        <f>IFERROR(VLOOKUP($J39,#REF!,MK$2,0),0)</f>
        <v>0</v>
      </c>
      <c r="ML39" s="33">
        <f t="shared" si="118"/>
        <v>0</v>
      </c>
      <c r="MM39" s="33">
        <f>IFERROR(VLOOKUP($J39,#REF!,MM$2,0),0)</f>
        <v>0</v>
      </c>
      <c r="MN39" s="33">
        <f t="shared" si="118"/>
        <v>0</v>
      </c>
      <c r="MO39" s="33">
        <f>IFERROR(VLOOKUP($J39,#REF!,MO$2,0),0)</f>
        <v>0</v>
      </c>
      <c r="MP39" s="33">
        <f t="shared" si="119"/>
        <v>0</v>
      </c>
      <c r="MQ39" s="33">
        <f>IFERROR(VLOOKUP($J39,#REF!,MQ$2,0),0)</f>
        <v>0</v>
      </c>
      <c r="MR39" s="33">
        <f t="shared" si="119"/>
        <v>0</v>
      </c>
      <c r="MS39" s="33">
        <f>IFERROR(VLOOKUP($J39,#REF!,MS$2,0),0)</f>
        <v>0</v>
      </c>
      <c r="MT39" s="33">
        <f t="shared" si="119"/>
        <v>0</v>
      </c>
      <c r="MU39" s="33">
        <f>IFERROR(VLOOKUP($J39,#REF!,MU$2,0),0)</f>
        <v>0</v>
      </c>
      <c r="MV39" s="33">
        <f t="shared" si="119"/>
        <v>0</v>
      </c>
      <c r="MW39" s="33">
        <f>IFERROR(VLOOKUP($J39,#REF!,MW$2,0),0)</f>
        <v>0</v>
      </c>
      <c r="MX39" s="33">
        <f t="shared" si="119"/>
        <v>0</v>
      </c>
      <c r="MY39" s="33">
        <f>IFERROR(VLOOKUP($J39,#REF!,MY$2,0),0)</f>
        <v>0</v>
      </c>
      <c r="MZ39" s="33">
        <f t="shared" si="119"/>
        <v>0</v>
      </c>
      <c r="NA39" s="33">
        <f>IFERROR(VLOOKUP($J39,#REF!,NA$2,0),0)</f>
        <v>0</v>
      </c>
      <c r="NB39" s="33">
        <f t="shared" si="119"/>
        <v>0</v>
      </c>
      <c r="NC39" s="33">
        <f>IFERROR(VLOOKUP($J39,#REF!,NC$2,0),0)</f>
        <v>0</v>
      </c>
      <c r="ND39" s="33">
        <f t="shared" si="119"/>
        <v>0</v>
      </c>
      <c r="NE39" s="33">
        <f>IFERROR(VLOOKUP($J39,#REF!,NE$2,0),0)</f>
        <v>0</v>
      </c>
      <c r="NF39" s="33">
        <f t="shared" si="120"/>
        <v>0</v>
      </c>
      <c r="NG39" s="33">
        <f>IFERROR(VLOOKUP($J39,#REF!,NG$2,0),0)</f>
        <v>0</v>
      </c>
      <c r="NH39" s="33">
        <f t="shared" si="120"/>
        <v>0</v>
      </c>
      <c r="NI39" s="33">
        <f>IFERROR(VLOOKUP($J39,#REF!,NI$2,0),0)</f>
        <v>0</v>
      </c>
      <c r="NJ39" s="33">
        <f t="shared" si="120"/>
        <v>0</v>
      </c>
      <c r="NK39" s="33">
        <f>IFERROR(VLOOKUP($J39,#REF!,NK$2,0),0)</f>
        <v>0</v>
      </c>
      <c r="NL39" s="33">
        <f t="shared" si="120"/>
        <v>0</v>
      </c>
      <c r="NM39" s="33">
        <f>IFERROR(VLOOKUP($J39,#REF!,NM$2,0),0)</f>
        <v>0</v>
      </c>
      <c r="NN39" s="33">
        <f t="shared" si="120"/>
        <v>0</v>
      </c>
      <c r="NO39" s="33">
        <f>IFERROR(VLOOKUP($J39,#REF!,NO$2,0),0)</f>
        <v>0</v>
      </c>
      <c r="NP39" s="33">
        <f t="shared" si="120"/>
        <v>0</v>
      </c>
      <c r="NQ39" s="33">
        <f>IFERROR(VLOOKUP($J39,#REF!,NQ$2,0),0)</f>
        <v>0</v>
      </c>
      <c r="NR39" s="33">
        <f t="shared" si="120"/>
        <v>0</v>
      </c>
      <c r="NS39" s="33">
        <f>IFERROR(VLOOKUP($J39,#REF!,NS$2,0),0)</f>
        <v>0</v>
      </c>
      <c r="NT39" s="33">
        <f t="shared" si="120"/>
        <v>0</v>
      </c>
      <c r="NU39" s="33">
        <f>IFERROR(VLOOKUP($J39,#REF!,NU$2,0),0)</f>
        <v>0</v>
      </c>
      <c r="NV39" s="33">
        <f t="shared" si="121"/>
        <v>0</v>
      </c>
      <c r="NW39" s="33">
        <f>IFERROR(VLOOKUP($J39,#REF!,NW$2,0),0)</f>
        <v>0</v>
      </c>
      <c r="NX39" s="33">
        <f t="shared" si="121"/>
        <v>0</v>
      </c>
      <c r="NY39" s="33">
        <f>IFERROR(VLOOKUP($J39,#REF!,NY$2,0),0)</f>
        <v>0</v>
      </c>
      <c r="NZ39" s="33">
        <f t="shared" si="121"/>
        <v>0</v>
      </c>
      <c r="OA39" s="33">
        <f>IFERROR(VLOOKUP($J39,#REF!,OA$2,0),0)</f>
        <v>0</v>
      </c>
      <c r="OB39" s="33">
        <f t="shared" si="121"/>
        <v>0</v>
      </c>
      <c r="OC39" s="33">
        <f>IFERROR(VLOOKUP($J39,#REF!,OC$2,0),0)</f>
        <v>0</v>
      </c>
      <c r="OD39" s="33">
        <f t="shared" si="121"/>
        <v>0</v>
      </c>
      <c r="OE39" s="33">
        <f>IFERROR(VLOOKUP($J39,#REF!,OE$2,0),0)</f>
        <v>0</v>
      </c>
      <c r="OF39" s="33">
        <f t="shared" si="121"/>
        <v>0</v>
      </c>
      <c r="OG39" s="33">
        <f>IFERROR(VLOOKUP($J39,#REF!,OG$2,0),0)</f>
        <v>0</v>
      </c>
      <c r="OH39" s="33">
        <f t="shared" si="121"/>
        <v>0</v>
      </c>
      <c r="OI39" s="33">
        <f>IFERROR(VLOOKUP($J39,#REF!,OI$2,0),0)</f>
        <v>0</v>
      </c>
      <c r="OJ39" s="33">
        <f t="shared" si="121"/>
        <v>0</v>
      </c>
      <c r="OK39" s="33">
        <f>IFERROR(VLOOKUP($J39,#REF!,OK$2,0),0)</f>
        <v>0</v>
      </c>
      <c r="OL39" s="33">
        <f t="shared" si="122"/>
        <v>0</v>
      </c>
      <c r="OM39" s="33">
        <f>IFERROR(VLOOKUP($J39,#REF!,OM$2,0),0)</f>
        <v>0</v>
      </c>
      <c r="ON39" s="33">
        <f t="shared" si="122"/>
        <v>0</v>
      </c>
      <c r="OO39" s="33">
        <f>IFERROR(VLOOKUP($J39,#REF!,OO$2,0),0)</f>
        <v>0</v>
      </c>
      <c r="OP39" s="33">
        <f t="shared" si="81"/>
        <v>0</v>
      </c>
      <c r="OQ39" s="33">
        <f>IFERROR(VLOOKUP($J39,#REF!,OQ$2,0),0)</f>
        <v>0</v>
      </c>
      <c r="OR39" s="33">
        <f t="shared" si="82"/>
        <v>0</v>
      </c>
      <c r="OS39" s="33">
        <f>IFERROR(VLOOKUP($J39,#REF!,OS$2,0),0)</f>
        <v>0</v>
      </c>
      <c r="OT39" s="33">
        <f t="shared" si="83"/>
        <v>0</v>
      </c>
      <c r="OU39" s="33">
        <f>IFERROR(VLOOKUP($J39,#REF!,OU$2,0),0)</f>
        <v>0</v>
      </c>
      <c r="OV39" s="33">
        <f t="shared" si="84"/>
        <v>0</v>
      </c>
      <c r="OW39" s="33">
        <f>IFERROR(VLOOKUP($J39,#REF!,OW$2,0),0)</f>
        <v>0</v>
      </c>
      <c r="OX39" s="33">
        <f t="shared" si="85"/>
        <v>0</v>
      </c>
    </row>
    <row r="40" spans="2:414">
      <c r="B40" s="63">
        <f t="shared" si="0"/>
        <v>29</v>
      </c>
      <c r="C40" s="28">
        <f>入力⑥!C35</f>
        <v>0</v>
      </c>
      <c r="D40" s="28">
        <f>入力⑥!D35</f>
        <v>0</v>
      </c>
      <c r="E40" s="28">
        <f>入力⑥!E35</f>
        <v>0</v>
      </c>
      <c r="F40" s="28">
        <f>入力⑥!F35</f>
        <v>0</v>
      </c>
      <c r="G40" s="28">
        <f>入力⑥!G35</f>
        <v>0</v>
      </c>
      <c r="H40" s="28">
        <f>入力⑥!H35</f>
        <v>0</v>
      </c>
      <c r="I40" s="28">
        <f>入力⑥!I35</f>
        <v>0</v>
      </c>
      <c r="J40" s="28">
        <f>入力⑥!J35</f>
        <v>0</v>
      </c>
      <c r="K40" s="28" t="str">
        <f>入力⑥!L35</f>
        <v/>
      </c>
      <c r="L40" s="28" t="str">
        <f>入力⑥!M35</f>
        <v/>
      </c>
      <c r="M40" s="28">
        <f>入力⑥!N35</f>
        <v>0</v>
      </c>
      <c r="N40" s="28">
        <f>入力⑥!O35</f>
        <v>0</v>
      </c>
      <c r="O40" s="33">
        <f>IFERROR(VLOOKUP($J40,#REF!,O$2,0),0)</f>
        <v>0</v>
      </c>
      <c r="P40" s="33">
        <f t="shared" si="1"/>
        <v>0</v>
      </c>
      <c r="Q40" s="33">
        <f>IFERROR(VLOOKUP($J40,#REF!,Q$2,0),0)</f>
        <v>0</v>
      </c>
      <c r="R40" s="33">
        <f t="shared" si="1"/>
        <v>0</v>
      </c>
      <c r="S40" s="33">
        <f>IFERROR(VLOOKUP($J40,#REF!,S$2,0),0)</f>
        <v>0</v>
      </c>
      <c r="T40" s="33">
        <f t="shared" si="86"/>
        <v>0</v>
      </c>
      <c r="U40" s="33">
        <f>IFERROR(VLOOKUP($J40,#REF!,U$2,0),0)</f>
        <v>0</v>
      </c>
      <c r="V40" s="33">
        <f t="shared" si="86"/>
        <v>0</v>
      </c>
      <c r="W40" s="33">
        <f>IFERROR(VLOOKUP($J40,#REF!,W$2,0),0)</f>
        <v>0</v>
      </c>
      <c r="X40" s="33">
        <f t="shared" si="87"/>
        <v>0</v>
      </c>
      <c r="Y40" s="33">
        <f>IFERROR(VLOOKUP($J40,#REF!,Y$2,0),0)</f>
        <v>0</v>
      </c>
      <c r="Z40" s="33">
        <f t="shared" si="87"/>
        <v>0</v>
      </c>
      <c r="AA40" s="33">
        <f>IFERROR(VLOOKUP($J40,#REF!,AA$2,0),0)</f>
        <v>0</v>
      </c>
      <c r="AB40" s="33">
        <f t="shared" si="88"/>
        <v>0</v>
      </c>
      <c r="AC40" s="33">
        <f>IFERROR(VLOOKUP($J40,#REF!,AC$2,0),0)</f>
        <v>0</v>
      </c>
      <c r="AD40" s="33">
        <f t="shared" si="88"/>
        <v>0</v>
      </c>
      <c r="AE40" s="33">
        <f>IFERROR(VLOOKUP($J40,#REF!,AE$2,0),0)</f>
        <v>0</v>
      </c>
      <c r="AF40" s="33">
        <f t="shared" si="89"/>
        <v>0</v>
      </c>
      <c r="AG40" s="33">
        <f>IFERROR(VLOOKUP($J40,#REF!,AG$2,0),0)</f>
        <v>0</v>
      </c>
      <c r="AH40" s="33">
        <f t="shared" si="89"/>
        <v>0</v>
      </c>
      <c r="AI40" s="33">
        <f>IFERROR(VLOOKUP($J40,#REF!,AI$2,0),0)</f>
        <v>0</v>
      </c>
      <c r="AJ40" s="33">
        <f t="shared" si="90"/>
        <v>0</v>
      </c>
      <c r="AK40" s="33">
        <f>IFERROR(VLOOKUP($J40,#REF!,AK$2,0),0)</f>
        <v>0</v>
      </c>
      <c r="AL40" s="33">
        <f t="shared" si="90"/>
        <v>0</v>
      </c>
      <c r="AM40" s="33">
        <f>IFERROR(VLOOKUP($J40,#REF!,AM$2,0),0)</f>
        <v>0</v>
      </c>
      <c r="AN40" s="33">
        <f t="shared" si="91"/>
        <v>0</v>
      </c>
      <c r="AO40" s="33">
        <f>IFERROR(VLOOKUP($J40,#REF!,AO$2,0),0)</f>
        <v>0</v>
      </c>
      <c r="AP40" s="33">
        <f t="shared" si="91"/>
        <v>0</v>
      </c>
      <c r="AQ40" s="33">
        <f>IFERROR(VLOOKUP($J40,#REF!,AQ$2,0),0)</f>
        <v>0</v>
      </c>
      <c r="AR40" s="33">
        <f t="shared" si="92"/>
        <v>0</v>
      </c>
      <c r="AS40" s="33">
        <f>IFERROR(VLOOKUP($J40,#REF!,AS$2,0),0)</f>
        <v>0</v>
      </c>
      <c r="AT40" s="33">
        <f t="shared" si="92"/>
        <v>0</v>
      </c>
      <c r="AU40" s="33">
        <f>IFERROR(VLOOKUP($J40,#REF!,AU$2,0),0)</f>
        <v>0</v>
      </c>
      <c r="AV40" s="33">
        <f t="shared" si="93"/>
        <v>0</v>
      </c>
      <c r="AW40" s="33">
        <f>IFERROR(VLOOKUP($J40,#REF!,AW$2,0),0)</f>
        <v>0</v>
      </c>
      <c r="AX40" s="33">
        <f t="shared" si="93"/>
        <v>0</v>
      </c>
      <c r="AY40" s="33">
        <f>IFERROR(VLOOKUP($J40,#REF!,AY$2,0),0)</f>
        <v>0</v>
      </c>
      <c r="AZ40" s="33">
        <f t="shared" si="94"/>
        <v>0</v>
      </c>
      <c r="BA40" s="33">
        <f>IFERROR(VLOOKUP($J40,#REF!,BA$2,0),0)</f>
        <v>0</v>
      </c>
      <c r="BB40" s="33">
        <f t="shared" si="94"/>
        <v>0</v>
      </c>
      <c r="BC40" s="33">
        <f>IFERROR(VLOOKUP($J40,#REF!,BC$2,0),0)</f>
        <v>0</v>
      </c>
      <c r="BD40" s="33">
        <f t="shared" si="95"/>
        <v>0</v>
      </c>
      <c r="BE40" s="33">
        <f>IFERROR(VLOOKUP($J40,#REF!,BE$2,0),0)</f>
        <v>0</v>
      </c>
      <c r="BF40" s="33">
        <f t="shared" si="95"/>
        <v>0</v>
      </c>
      <c r="BG40" s="33">
        <f>IFERROR(VLOOKUP($J40,#REF!,BG$2,0),0)</f>
        <v>0</v>
      </c>
      <c r="BH40" s="33">
        <f t="shared" si="96"/>
        <v>0</v>
      </c>
      <c r="BI40" s="33">
        <f>IFERROR(VLOOKUP($J40,#REF!,BI$2,0),0)</f>
        <v>0</v>
      </c>
      <c r="BJ40" s="33">
        <f t="shared" si="96"/>
        <v>0</v>
      </c>
      <c r="BK40" s="33">
        <f>IFERROR(VLOOKUP($J40,#REF!,BK$2,0),0)</f>
        <v>0</v>
      </c>
      <c r="BL40" s="33">
        <f t="shared" si="97"/>
        <v>0</v>
      </c>
      <c r="BM40" s="33">
        <f>IFERROR(VLOOKUP($J40,#REF!,BM$2,0),0)</f>
        <v>0</v>
      </c>
      <c r="BN40" s="33">
        <f t="shared" si="97"/>
        <v>0</v>
      </c>
      <c r="BO40" s="33">
        <f>IFERROR(VLOOKUP($J40,#REF!,BO$2,0),0)</f>
        <v>0</v>
      </c>
      <c r="BP40" s="33">
        <f t="shared" si="98"/>
        <v>0</v>
      </c>
      <c r="BQ40" s="33">
        <f>IFERROR(VLOOKUP($J40,#REF!,BQ$2,0),0)</f>
        <v>0</v>
      </c>
      <c r="BR40" s="33">
        <f t="shared" si="98"/>
        <v>0</v>
      </c>
      <c r="BS40" s="33">
        <f>IFERROR(VLOOKUP($J40,#REF!,BS$2,0),0)</f>
        <v>0</v>
      </c>
      <c r="BT40" s="33">
        <f t="shared" si="99"/>
        <v>0</v>
      </c>
      <c r="BU40" s="33">
        <f>IFERROR(VLOOKUP($J40,#REF!,BU$2,0),0)</f>
        <v>0</v>
      </c>
      <c r="BV40" s="33">
        <f t="shared" si="99"/>
        <v>0</v>
      </c>
      <c r="BW40" s="33">
        <f>IFERROR(VLOOKUP($J40,#REF!,BW$2,0),0)</f>
        <v>0</v>
      </c>
      <c r="BX40" s="33">
        <f t="shared" si="100"/>
        <v>0</v>
      </c>
      <c r="BY40" s="33">
        <f>IFERROR(VLOOKUP($J40,#REF!,BY$2,0),0)</f>
        <v>0</v>
      </c>
      <c r="BZ40" s="33">
        <f t="shared" si="100"/>
        <v>0</v>
      </c>
      <c r="CA40" s="33">
        <f>IFERROR(VLOOKUP($J40,#REF!,CA$2,0),0)</f>
        <v>0</v>
      </c>
      <c r="CB40" s="33">
        <f t="shared" si="101"/>
        <v>0</v>
      </c>
      <c r="CC40" s="33">
        <f>IFERROR(VLOOKUP($J40,#REF!,CC$2,0),0)</f>
        <v>0</v>
      </c>
      <c r="CD40" s="33">
        <f t="shared" si="101"/>
        <v>0</v>
      </c>
      <c r="CE40" s="33">
        <f>IFERROR(VLOOKUP($J40,#REF!,CE$2,0),0)</f>
        <v>0</v>
      </c>
      <c r="CF40" s="33">
        <f t="shared" si="102"/>
        <v>0</v>
      </c>
      <c r="CG40" s="33">
        <f>IFERROR(VLOOKUP($J40,#REF!,CG$2,0),0)</f>
        <v>0</v>
      </c>
      <c r="CH40" s="33">
        <f t="shared" si="102"/>
        <v>0</v>
      </c>
      <c r="CI40" s="33">
        <f>IFERROR(VLOOKUP($J40,#REF!,CI$2,0),0)</f>
        <v>0</v>
      </c>
      <c r="CJ40" s="33">
        <f t="shared" si="102"/>
        <v>0</v>
      </c>
      <c r="CK40" s="33">
        <f>IFERROR(VLOOKUP($J40,#REF!,CK$2,0),0)</f>
        <v>0</v>
      </c>
      <c r="CL40" s="33">
        <f t="shared" si="102"/>
        <v>0</v>
      </c>
      <c r="CM40" s="33">
        <f>IFERROR(VLOOKUP($J40,#REF!,CM$2,0),0)</f>
        <v>0</v>
      </c>
      <c r="CN40" s="33">
        <f t="shared" si="102"/>
        <v>0</v>
      </c>
      <c r="CO40" s="33">
        <f>IFERROR(VLOOKUP($J40,#REF!,CO$2,0),0)</f>
        <v>0</v>
      </c>
      <c r="CP40" s="33">
        <f t="shared" si="102"/>
        <v>0</v>
      </c>
      <c r="CQ40" s="33">
        <f>IFERROR(VLOOKUP($J40,#REF!,CQ$2,0),0)</f>
        <v>0</v>
      </c>
      <c r="CR40" s="33">
        <f t="shared" si="102"/>
        <v>0</v>
      </c>
      <c r="CS40" s="33">
        <f>IFERROR(VLOOKUP($J40,#REF!,CS$2,0),0)</f>
        <v>0</v>
      </c>
      <c r="CT40" s="33">
        <f t="shared" si="102"/>
        <v>0</v>
      </c>
      <c r="CU40" s="33">
        <f>IFERROR(VLOOKUP($J40,#REF!,CU$2,0),0)</f>
        <v>0</v>
      </c>
      <c r="CV40" s="33">
        <f t="shared" si="103"/>
        <v>0</v>
      </c>
      <c r="CW40" s="33">
        <f>IFERROR(VLOOKUP($J40,#REF!,CW$2,0),0)</f>
        <v>0</v>
      </c>
      <c r="CX40" s="33">
        <f t="shared" si="103"/>
        <v>0</v>
      </c>
      <c r="CY40" s="33">
        <f>IFERROR(VLOOKUP($J40,#REF!,CY$2,0),0)</f>
        <v>0</v>
      </c>
      <c r="CZ40" s="33">
        <f t="shared" si="103"/>
        <v>0</v>
      </c>
      <c r="DA40" s="33">
        <f>IFERROR(VLOOKUP($J40,#REF!,DA$2,0),0)</f>
        <v>0</v>
      </c>
      <c r="DB40" s="33">
        <f t="shared" si="103"/>
        <v>0</v>
      </c>
      <c r="DC40" s="33">
        <f>IFERROR(VLOOKUP($J40,#REF!,DC$2,0),0)</f>
        <v>0</v>
      </c>
      <c r="DD40" s="33">
        <f t="shared" si="103"/>
        <v>0</v>
      </c>
      <c r="DE40" s="33">
        <f>IFERROR(VLOOKUP($J40,#REF!,DE$2,0),0)</f>
        <v>0</v>
      </c>
      <c r="DF40" s="33">
        <f t="shared" si="103"/>
        <v>0</v>
      </c>
      <c r="DG40" s="33">
        <f>IFERROR(VLOOKUP($J40,#REF!,DG$2,0),0)</f>
        <v>0</v>
      </c>
      <c r="DH40" s="33">
        <f t="shared" si="103"/>
        <v>0</v>
      </c>
      <c r="DI40" s="33">
        <f>IFERROR(VLOOKUP($J40,#REF!,DI$2,0),0)</f>
        <v>0</v>
      </c>
      <c r="DJ40" s="33">
        <f t="shared" si="103"/>
        <v>0</v>
      </c>
      <c r="DK40" s="33">
        <f>IFERROR(VLOOKUP($J40,#REF!,DK$2,0),0)</f>
        <v>0</v>
      </c>
      <c r="DL40" s="33">
        <f t="shared" si="104"/>
        <v>0</v>
      </c>
      <c r="DM40" s="33">
        <f>IFERROR(VLOOKUP($J40,#REF!,DM$2,0),0)</f>
        <v>0</v>
      </c>
      <c r="DN40" s="33">
        <f t="shared" si="104"/>
        <v>0</v>
      </c>
      <c r="DO40" s="33">
        <f>IFERROR(VLOOKUP($J40,#REF!,DO$2,0),0)</f>
        <v>0</v>
      </c>
      <c r="DP40" s="33">
        <f t="shared" si="104"/>
        <v>0</v>
      </c>
      <c r="DQ40" s="33">
        <f>IFERROR(VLOOKUP($J40,#REF!,DQ$2,0),0)</f>
        <v>0</v>
      </c>
      <c r="DR40" s="33">
        <f t="shared" si="104"/>
        <v>0</v>
      </c>
      <c r="DS40" s="33">
        <f>IFERROR(VLOOKUP($J40,#REF!,DS$2,0),0)</f>
        <v>0</v>
      </c>
      <c r="DT40" s="33">
        <f t="shared" si="104"/>
        <v>0</v>
      </c>
      <c r="DU40" s="33">
        <f>IFERROR(VLOOKUP($J40,#REF!,DU$2,0),0)</f>
        <v>0</v>
      </c>
      <c r="DV40" s="33">
        <f t="shared" si="104"/>
        <v>0</v>
      </c>
      <c r="DW40" s="33">
        <f>IFERROR(VLOOKUP($J40,#REF!,DW$2,0),0)</f>
        <v>0</v>
      </c>
      <c r="DX40" s="33">
        <f t="shared" si="104"/>
        <v>0</v>
      </c>
      <c r="DY40" s="33">
        <f>IFERROR(VLOOKUP($J40,#REF!,DY$2,0),0)</f>
        <v>0</v>
      </c>
      <c r="DZ40" s="33">
        <f t="shared" si="104"/>
        <v>0</v>
      </c>
      <c r="EA40" s="33">
        <f>IFERROR(VLOOKUP($J40,#REF!,EA$2,0),0)</f>
        <v>0</v>
      </c>
      <c r="EB40" s="33">
        <f t="shared" si="105"/>
        <v>0</v>
      </c>
      <c r="EC40" s="33">
        <f>IFERROR(VLOOKUP($J40,#REF!,EC$2,0),0)</f>
        <v>0</v>
      </c>
      <c r="ED40" s="33">
        <f t="shared" si="105"/>
        <v>0</v>
      </c>
      <c r="EE40" s="33">
        <f>IFERROR(VLOOKUP($J40,#REF!,EE$2,0),0)</f>
        <v>0</v>
      </c>
      <c r="EF40" s="33">
        <f t="shared" si="105"/>
        <v>0</v>
      </c>
      <c r="EG40" s="33">
        <f>IFERROR(VLOOKUP($J40,#REF!,EG$2,0),0)</f>
        <v>0</v>
      </c>
      <c r="EH40" s="33">
        <f t="shared" si="105"/>
        <v>0</v>
      </c>
      <c r="EI40" s="33">
        <f>IFERROR(VLOOKUP($J40,#REF!,EI$2,0),0)</f>
        <v>0</v>
      </c>
      <c r="EJ40" s="33">
        <f t="shared" si="105"/>
        <v>0</v>
      </c>
      <c r="EK40" s="33">
        <f>IFERROR(VLOOKUP($J40,#REF!,EK$2,0),0)</f>
        <v>0</v>
      </c>
      <c r="EL40" s="33">
        <f t="shared" si="105"/>
        <v>0</v>
      </c>
      <c r="EM40" s="33">
        <f>IFERROR(VLOOKUP($J40,#REF!,EM$2,0),0)</f>
        <v>0</v>
      </c>
      <c r="EN40" s="33">
        <f t="shared" si="105"/>
        <v>0</v>
      </c>
      <c r="EO40" s="33">
        <f>IFERROR(VLOOKUP($J40,#REF!,EO$2,0),0)</f>
        <v>0</v>
      </c>
      <c r="EP40" s="33">
        <f t="shared" si="105"/>
        <v>0</v>
      </c>
      <c r="EQ40" s="33">
        <f>IFERROR(VLOOKUP($J40,#REF!,EQ$2,0),0)</f>
        <v>0</v>
      </c>
      <c r="ER40" s="33">
        <f t="shared" si="106"/>
        <v>0</v>
      </c>
      <c r="ES40" s="33">
        <f>IFERROR(VLOOKUP($J40,#REF!,ES$2,0),0)</f>
        <v>0</v>
      </c>
      <c r="ET40" s="33">
        <f t="shared" si="106"/>
        <v>0</v>
      </c>
      <c r="EU40" s="33">
        <f>IFERROR(VLOOKUP($J40,#REF!,EU$2,0),0)</f>
        <v>0</v>
      </c>
      <c r="EV40" s="33">
        <f t="shared" si="106"/>
        <v>0</v>
      </c>
      <c r="EW40" s="33">
        <f>IFERROR(VLOOKUP($J40,#REF!,EW$2,0),0)</f>
        <v>0</v>
      </c>
      <c r="EX40" s="33">
        <f t="shared" si="106"/>
        <v>0</v>
      </c>
      <c r="EY40" s="33">
        <f>IFERROR(VLOOKUP($J40,#REF!,EY$2,0),0)</f>
        <v>0</v>
      </c>
      <c r="EZ40" s="33">
        <f t="shared" si="106"/>
        <v>0</v>
      </c>
      <c r="FA40" s="33">
        <f>IFERROR(VLOOKUP($J40,#REF!,FA$2,0),0)</f>
        <v>0</v>
      </c>
      <c r="FB40" s="33">
        <f t="shared" si="106"/>
        <v>0</v>
      </c>
      <c r="FC40" s="33">
        <f>IFERROR(VLOOKUP($J40,#REF!,FC$2,0),0)</f>
        <v>0</v>
      </c>
      <c r="FD40" s="33">
        <f t="shared" si="106"/>
        <v>0</v>
      </c>
      <c r="FE40" s="33">
        <f>IFERROR(VLOOKUP($J40,#REF!,FE$2,0),0)</f>
        <v>0</v>
      </c>
      <c r="FF40" s="33">
        <f t="shared" si="106"/>
        <v>0</v>
      </c>
      <c r="FG40" s="33">
        <f>IFERROR(VLOOKUP($J40,#REF!,FG$2,0),0)</f>
        <v>0</v>
      </c>
      <c r="FH40" s="33">
        <f t="shared" si="107"/>
        <v>0</v>
      </c>
      <c r="FI40" s="33">
        <f>IFERROR(VLOOKUP($J40,#REF!,FI$2,0),0)</f>
        <v>0</v>
      </c>
      <c r="FJ40" s="33">
        <f t="shared" si="107"/>
        <v>0</v>
      </c>
      <c r="FK40" s="33">
        <f>IFERROR(VLOOKUP($J40,#REF!,FK$2,0),0)</f>
        <v>0</v>
      </c>
      <c r="FL40" s="33">
        <f t="shared" si="107"/>
        <v>0</v>
      </c>
      <c r="FM40" s="33">
        <f>IFERROR(VLOOKUP($J40,#REF!,FM$2,0),0)</f>
        <v>0</v>
      </c>
      <c r="FN40" s="33">
        <f t="shared" si="107"/>
        <v>0</v>
      </c>
      <c r="FO40" s="33">
        <f>IFERROR(VLOOKUP($J40,#REF!,FO$2,0),0)</f>
        <v>0</v>
      </c>
      <c r="FP40" s="33">
        <f t="shared" si="107"/>
        <v>0</v>
      </c>
      <c r="FQ40" s="33">
        <f>IFERROR(VLOOKUP($J40,#REF!,FQ$2,0),0)</f>
        <v>0</v>
      </c>
      <c r="FR40" s="33">
        <f t="shared" si="107"/>
        <v>0</v>
      </c>
      <c r="FS40" s="33">
        <f>IFERROR(VLOOKUP($J40,#REF!,FS$2,0),0)</f>
        <v>0</v>
      </c>
      <c r="FT40" s="33">
        <f t="shared" si="107"/>
        <v>0</v>
      </c>
      <c r="FU40" s="33">
        <f>IFERROR(VLOOKUP($J40,#REF!,FU$2,0),0)</f>
        <v>0</v>
      </c>
      <c r="FV40" s="33">
        <f t="shared" si="107"/>
        <v>0</v>
      </c>
      <c r="FW40" s="33">
        <f>IFERROR(VLOOKUP($J40,#REF!,FW$2,0),0)</f>
        <v>0</v>
      </c>
      <c r="FX40" s="33">
        <f t="shared" si="108"/>
        <v>0</v>
      </c>
      <c r="FY40" s="33">
        <f>IFERROR(VLOOKUP($J40,#REF!,FY$2,0),0)</f>
        <v>0</v>
      </c>
      <c r="FZ40" s="33">
        <f t="shared" si="108"/>
        <v>0</v>
      </c>
      <c r="GA40" s="33">
        <f>IFERROR(VLOOKUP($J40,#REF!,GA$2,0),0)</f>
        <v>0</v>
      </c>
      <c r="GB40" s="33">
        <f t="shared" si="108"/>
        <v>0</v>
      </c>
      <c r="GC40" s="33">
        <f>IFERROR(VLOOKUP($J40,#REF!,GC$2,0),0)</f>
        <v>0</v>
      </c>
      <c r="GD40" s="33">
        <f t="shared" si="108"/>
        <v>0</v>
      </c>
      <c r="GE40" s="33">
        <f>IFERROR(VLOOKUP($J40,#REF!,GE$2,0),0)</f>
        <v>0</v>
      </c>
      <c r="GF40" s="33">
        <f t="shared" si="108"/>
        <v>0</v>
      </c>
      <c r="GG40" s="33">
        <f>IFERROR(VLOOKUP($J40,#REF!,GG$2,0),0)</f>
        <v>0</v>
      </c>
      <c r="GH40" s="33">
        <f t="shared" si="108"/>
        <v>0</v>
      </c>
      <c r="GI40" s="33">
        <f>IFERROR(VLOOKUP($J40,#REF!,GI$2,0),0)</f>
        <v>0</v>
      </c>
      <c r="GJ40" s="33">
        <f t="shared" si="108"/>
        <v>0</v>
      </c>
      <c r="GK40" s="33">
        <f>IFERROR(VLOOKUP($J40,#REF!,GK$2,0),0)</f>
        <v>0</v>
      </c>
      <c r="GL40" s="33">
        <f t="shared" si="108"/>
        <v>0</v>
      </c>
      <c r="GM40" s="33">
        <f>IFERROR(VLOOKUP($J40,#REF!,GM$2,0),0)</f>
        <v>0</v>
      </c>
      <c r="GN40" s="33">
        <f t="shared" si="109"/>
        <v>0</v>
      </c>
      <c r="GO40" s="33">
        <f>IFERROR(VLOOKUP($J40,#REF!,GO$2,0),0)</f>
        <v>0</v>
      </c>
      <c r="GP40" s="33">
        <f t="shared" si="109"/>
        <v>0</v>
      </c>
      <c r="GQ40" s="33">
        <f>IFERROR(VLOOKUP($J40,#REF!,GQ$2,0),0)</f>
        <v>0</v>
      </c>
      <c r="GR40" s="33">
        <f t="shared" si="109"/>
        <v>0</v>
      </c>
      <c r="GS40" s="33">
        <f>IFERROR(VLOOKUP($J40,#REF!,GS$2,0),0)</f>
        <v>0</v>
      </c>
      <c r="GT40" s="33">
        <f t="shared" si="109"/>
        <v>0</v>
      </c>
      <c r="GU40" s="33">
        <f>IFERROR(VLOOKUP($J40,#REF!,GU$2,0),0)</f>
        <v>0</v>
      </c>
      <c r="GV40" s="33">
        <f t="shared" si="109"/>
        <v>0</v>
      </c>
      <c r="GW40" s="33">
        <f>IFERROR(VLOOKUP($J40,#REF!,GW$2,0),0)</f>
        <v>0</v>
      </c>
      <c r="GX40" s="33">
        <f t="shared" si="109"/>
        <v>0</v>
      </c>
      <c r="GY40" s="33">
        <f>IFERROR(VLOOKUP($J40,#REF!,GY$2,0),0)</f>
        <v>0</v>
      </c>
      <c r="GZ40" s="33">
        <f t="shared" si="109"/>
        <v>0</v>
      </c>
      <c r="HA40" s="33">
        <f>IFERROR(VLOOKUP($J40,#REF!,HA$2,0),0)</f>
        <v>0</v>
      </c>
      <c r="HB40" s="33">
        <f t="shared" si="110"/>
        <v>0</v>
      </c>
      <c r="HC40" s="33">
        <f>IFERROR(VLOOKUP($J40,#REF!,HC$2,0),0)</f>
        <v>0</v>
      </c>
      <c r="HD40" s="33">
        <f t="shared" si="110"/>
        <v>0</v>
      </c>
      <c r="HE40" s="33">
        <f>IFERROR(VLOOKUP($J40,#REF!,HE$2,0),0)</f>
        <v>0</v>
      </c>
      <c r="HF40" s="33">
        <f t="shared" si="110"/>
        <v>0</v>
      </c>
      <c r="HG40" s="33">
        <f>IFERROR(VLOOKUP($J40,#REF!,HG$2,0),0)</f>
        <v>0</v>
      </c>
      <c r="HH40" s="33">
        <f t="shared" si="110"/>
        <v>0</v>
      </c>
      <c r="HI40" s="33">
        <f>IFERROR(VLOOKUP($J40,#REF!,HI$2,0),0)</f>
        <v>0</v>
      </c>
      <c r="HJ40" s="33">
        <f t="shared" si="110"/>
        <v>0</v>
      </c>
      <c r="HK40" s="33">
        <f>IFERROR(VLOOKUP($J40,#REF!,HK$2,0),0)</f>
        <v>0</v>
      </c>
      <c r="HL40" s="33">
        <f t="shared" si="110"/>
        <v>0</v>
      </c>
      <c r="HM40" s="33">
        <f>IFERROR(VLOOKUP($J40,#REF!,HM$2,0),0)</f>
        <v>0</v>
      </c>
      <c r="HN40" s="33">
        <f t="shared" si="110"/>
        <v>0</v>
      </c>
      <c r="HO40" s="33">
        <f>IFERROR(VLOOKUP($J40,#REF!,HO$2,0),0)</f>
        <v>0</v>
      </c>
      <c r="HP40" s="33">
        <f t="shared" si="110"/>
        <v>0</v>
      </c>
      <c r="HQ40" s="33">
        <f>IFERROR(VLOOKUP($J40,#REF!,HQ$2,0),0)</f>
        <v>0</v>
      </c>
      <c r="HR40" s="33">
        <f t="shared" si="111"/>
        <v>0</v>
      </c>
      <c r="HS40" s="33">
        <f>IFERROR(VLOOKUP($J40,#REF!,HS$2,0),0)</f>
        <v>0</v>
      </c>
      <c r="HT40" s="33">
        <f t="shared" si="111"/>
        <v>0</v>
      </c>
      <c r="HU40" s="33">
        <f>IFERROR(VLOOKUP($J40,#REF!,HU$2,0),0)</f>
        <v>0</v>
      </c>
      <c r="HV40" s="33">
        <f t="shared" si="111"/>
        <v>0</v>
      </c>
      <c r="HW40" s="33">
        <f>IFERROR(VLOOKUP($J40,#REF!,HW$2,0),0)</f>
        <v>0</v>
      </c>
      <c r="HX40" s="33">
        <f t="shared" si="111"/>
        <v>0</v>
      </c>
      <c r="HY40" s="33">
        <f>IFERROR(VLOOKUP($J40,#REF!,HY$2,0),0)</f>
        <v>0</v>
      </c>
      <c r="HZ40" s="33">
        <f t="shared" si="111"/>
        <v>0</v>
      </c>
      <c r="IA40" s="33">
        <f>IFERROR(VLOOKUP($J40,#REF!,IA$2,0),0)</f>
        <v>0</v>
      </c>
      <c r="IB40" s="33">
        <f t="shared" si="111"/>
        <v>0</v>
      </c>
      <c r="IC40" s="33">
        <f>IFERROR(VLOOKUP($J40,#REF!,IC$2,0),0)</f>
        <v>0</v>
      </c>
      <c r="ID40" s="33">
        <f t="shared" si="111"/>
        <v>0</v>
      </c>
      <c r="IE40" s="33">
        <f>IFERROR(VLOOKUP($J40,#REF!,IE$2,0),0)</f>
        <v>0</v>
      </c>
      <c r="IF40" s="33">
        <f t="shared" si="111"/>
        <v>0</v>
      </c>
      <c r="IG40" s="33">
        <f>IFERROR(VLOOKUP($J40,#REF!,IG$2,0),0)</f>
        <v>0</v>
      </c>
      <c r="IH40" s="33">
        <f t="shared" si="112"/>
        <v>0</v>
      </c>
      <c r="II40" s="33">
        <f>IFERROR(VLOOKUP($J40,#REF!,II$2,0),0)</f>
        <v>0</v>
      </c>
      <c r="IJ40" s="33">
        <f t="shared" si="112"/>
        <v>0</v>
      </c>
      <c r="IK40" s="33">
        <f>IFERROR(VLOOKUP($J40,#REF!,IK$2,0),0)</f>
        <v>0</v>
      </c>
      <c r="IL40" s="33">
        <f t="shared" si="112"/>
        <v>0</v>
      </c>
      <c r="IM40" s="33">
        <f>IFERROR(VLOOKUP($J40,#REF!,IM$2,0),0)</f>
        <v>0</v>
      </c>
      <c r="IN40" s="33">
        <f t="shared" si="112"/>
        <v>0</v>
      </c>
      <c r="IO40" s="33">
        <f>IFERROR(VLOOKUP($J40,#REF!,IO$2,0),0)</f>
        <v>0</v>
      </c>
      <c r="IP40" s="33">
        <f t="shared" si="112"/>
        <v>0</v>
      </c>
      <c r="IQ40" s="33">
        <f>IFERROR(VLOOKUP($J40,#REF!,IQ$2,0),0)</f>
        <v>0</v>
      </c>
      <c r="IR40" s="33">
        <f t="shared" si="112"/>
        <v>0</v>
      </c>
      <c r="IS40" s="33">
        <f>IFERROR(VLOOKUP($J40,#REF!,IS$2,0),0)</f>
        <v>0</v>
      </c>
      <c r="IT40" s="33">
        <f t="shared" si="112"/>
        <v>0</v>
      </c>
      <c r="IU40" s="33">
        <f>IFERROR(VLOOKUP($J40,#REF!,IU$2,0),0)</f>
        <v>0</v>
      </c>
      <c r="IV40" s="33">
        <f t="shared" si="112"/>
        <v>0</v>
      </c>
      <c r="IW40" s="33">
        <f>IFERROR(VLOOKUP($J40,#REF!,IW$2,0),0)</f>
        <v>0</v>
      </c>
      <c r="IX40" s="33">
        <f t="shared" si="113"/>
        <v>0</v>
      </c>
      <c r="IY40" s="33">
        <f>IFERROR(VLOOKUP($J40,#REF!,IY$2,0),0)</f>
        <v>0</v>
      </c>
      <c r="IZ40" s="33">
        <f t="shared" si="113"/>
        <v>0</v>
      </c>
      <c r="JA40" s="33">
        <f>IFERROR(VLOOKUP($J40,#REF!,JA$2,0),0)</f>
        <v>0</v>
      </c>
      <c r="JB40" s="33">
        <f t="shared" si="113"/>
        <v>0</v>
      </c>
      <c r="JC40" s="33">
        <f>IFERROR(VLOOKUP($J40,#REF!,JC$2,0),0)</f>
        <v>0</v>
      </c>
      <c r="JD40" s="33">
        <f t="shared" si="113"/>
        <v>0</v>
      </c>
      <c r="JE40" s="33">
        <f>IFERROR(VLOOKUP($J40,#REF!,JE$2,0),0)</f>
        <v>0</v>
      </c>
      <c r="JF40" s="33">
        <f t="shared" si="113"/>
        <v>0</v>
      </c>
      <c r="JG40" s="33">
        <f>IFERROR(VLOOKUP($J40,#REF!,JG$2,0),0)</f>
        <v>0</v>
      </c>
      <c r="JH40" s="33">
        <f t="shared" si="113"/>
        <v>0</v>
      </c>
      <c r="JI40" s="33">
        <f>IFERROR(VLOOKUP($J40,#REF!,JI$2,0),0)</f>
        <v>0</v>
      </c>
      <c r="JJ40" s="33">
        <f t="shared" si="113"/>
        <v>0</v>
      </c>
      <c r="JK40" s="33">
        <f>IFERROR(VLOOKUP($J40,#REF!,JK$2,0),0)</f>
        <v>0</v>
      </c>
      <c r="JL40" s="33">
        <f t="shared" si="113"/>
        <v>0</v>
      </c>
      <c r="JM40" s="33">
        <f>IFERROR(VLOOKUP($J40,#REF!,JM$2,0),0)</f>
        <v>0</v>
      </c>
      <c r="JN40" s="33">
        <f t="shared" si="114"/>
        <v>0</v>
      </c>
      <c r="JO40" s="33">
        <f>IFERROR(VLOOKUP($J40,#REF!,JO$2,0),0)</f>
        <v>0</v>
      </c>
      <c r="JP40" s="33">
        <f t="shared" si="114"/>
        <v>0</v>
      </c>
      <c r="JQ40" s="33">
        <f>IFERROR(VLOOKUP($J40,#REF!,JQ$2,0),0)</f>
        <v>0</v>
      </c>
      <c r="JR40" s="33">
        <f t="shared" si="114"/>
        <v>0</v>
      </c>
      <c r="JS40" s="33">
        <f>IFERROR(VLOOKUP($J40,#REF!,JS$2,0),0)</f>
        <v>0</v>
      </c>
      <c r="JT40" s="33">
        <f t="shared" si="114"/>
        <v>0</v>
      </c>
      <c r="JU40" s="33">
        <f>IFERROR(VLOOKUP($J40,#REF!,JU$2,0),0)</f>
        <v>0</v>
      </c>
      <c r="JV40" s="33">
        <f t="shared" si="114"/>
        <v>0</v>
      </c>
      <c r="JW40" s="33">
        <f>IFERROR(VLOOKUP($J40,#REF!,JW$2,0),0)</f>
        <v>0</v>
      </c>
      <c r="JX40" s="33">
        <f t="shared" si="114"/>
        <v>0</v>
      </c>
      <c r="JY40" s="33">
        <f>IFERROR(VLOOKUP($J40,#REF!,JY$2,0),0)</f>
        <v>0</v>
      </c>
      <c r="JZ40" s="33">
        <f t="shared" si="114"/>
        <v>0</v>
      </c>
      <c r="KA40" s="33">
        <f>IFERROR(VLOOKUP($J40,#REF!,KA$2,0),0)</f>
        <v>0</v>
      </c>
      <c r="KB40" s="33">
        <f t="shared" si="114"/>
        <v>0</v>
      </c>
      <c r="KC40" s="33">
        <f>IFERROR(VLOOKUP($J40,#REF!,KC$2,0),0)</f>
        <v>0</v>
      </c>
      <c r="KD40" s="33">
        <f t="shared" si="115"/>
        <v>0</v>
      </c>
      <c r="KE40" s="33">
        <f>IFERROR(VLOOKUP($J40,#REF!,KE$2,0),0)</f>
        <v>0</v>
      </c>
      <c r="KF40" s="33">
        <f t="shared" si="115"/>
        <v>0</v>
      </c>
      <c r="KG40" s="33">
        <f>IFERROR(VLOOKUP($J40,#REF!,KG$2,0),0)</f>
        <v>0</v>
      </c>
      <c r="KH40" s="33">
        <f t="shared" si="115"/>
        <v>0</v>
      </c>
      <c r="KI40" s="33">
        <f>IFERROR(VLOOKUP($J40,#REF!,KI$2,0),0)</f>
        <v>0</v>
      </c>
      <c r="KJ40" s="33">
        <f t="shared" si="115"/>
        <v>0</v>
      </c>
      <c r="KK40" s="33">
        <f>IFERROR(VLOOKUP($J40,#REF!,KK$2,0),0)</f>
        <v>0</v>
      </c>
      <c r="KL40" s="33">
        <f t="shared" si="115"/>
        <v>0</v>
      </c>
      <c r="KM40" s="33">
        <f>IFERROR(VLOOKUP($J40,#REF!,KM$2,0),0)</f>
        <v>0</v>
      </c>
      <c r="KN40" s="33">
        <f t="shared" si="115"/>
        <v>0</v>
      </c>
      <c r="KO40" s="33">
        <f>IFERROR(VLOOKUP($J40,#REF!,KO$2,0),0)</f>
        <v>0</v>
      </c>
      <c r="KP40" s="33">
        <f t="shared" si="115"/>
        <v>0</v>
      </c>
      <c r="KQ40" s="33">
        <f>IFERROR(VLOOKUP($J40,#REF!,KQ$2,0),0)</f>
        <v>0</v>
      </c>
      <c r="KR40" s="33">
        <f t="shared" si="115"/>
        <v>0</v>
      </c>
      <c r="KS40" s="33">
        <f>IFERROR(VLOOKUP($J40,#REF!,KS$2,0),0)</f>
        <v>0</v>
      </c>
      <c r="KT40" s="33">
        <f t="shared" si="116"/>
        <v>0</v>
      </c>
      <c r="KU40" s="33">
        <f>IFERROR(VLOOKUP($J40,#REF!,KU$2,0),0)</f>
        <v>0</v>
      </c>
      <c r="KV40" s="33">
        <f t="shared" si="116"/>
        <v>0</v>
      </c>
      <c r="KW40" s="33">
        <f>IFERROR(VLOOKUP($J40,#REF!,KW$2,0),0)</f>
        <v>0</v>
      </c>
      <c r="KX40" s="33">
        <f t="shared" si="116"/>
        <v>0</v>
      </c>
      <c r="KY40" s="33">
        <f>IFERROR(VLOOKUP($J40,#REF!,KY$2,0),0)</f>
        <v>0</v>
      </c>
      <c r="KZ40" s="33">
        <f t="shared" si="116"/>
        <v>0</v>
      </c>
      <c r="LA40" s="33">
        <f>IFERROR(VLOOKUP($J40,#REF!,LA$2,0),0)</f>
        <v>0</v>
      </c>
      <c r="LB40" s="33">
        <f t="shared" si="116"/>
        <v>0</v>
      </c>
      <c r="LC40" s="33">
        <f>IFERROR(VLOOKUP($J40,#REF!,LC$2,0),0)</f>
        <v>0</v>
      </c>
      <c r="LD40" s="33">
        <f t="shared" si="116"/>
        <v>0</v>
      </c>
      <c r="LE40" s="33">
        <f>IFERROR(VLOOKUP($J40,#REF!,LE$2,0),0)</f>
        <v>0</v>
      </c>
      <c r="LF40" s="33">
        <f t="shared" si="116"/>
        <v>0</v>
      </c>
      <c r="LG40" s="33">
        <f>IFERROR(VLOOKUP($J40,#REF!,LG$2,0),0)</f>
        <v>0</v>
      </c>
      <c r="LH40" s="33">
        <f t="shared" si="116"/>
        <v>0</v>
      </c>
      <c r="LI40" s="33">
        <f>IFERROR(VLOOKUP($J40,#REF!,LI$2,0),0)</f>
        <v>0</v>
      </c>
      <c r="LJ40" s="33">
        <f t="shared" si="117"/>
        <v>0</v>
      </c>
      <c r="LK40" s="33">
        <f>IFERROR(VLOOKUP($J40,#REF!,LK$2,0),0)</f>
        <v>0</v>
      </c>
      <c r="LL40" s="33">
        <f t="shared" si="117"/>
        <v>0</v>
      </c>
      <c r="LM40" s="33">
        <f>IFERROR(VLOOKUP($J40,#REF!,LM$2,0),0)</f>
        <v>0</v>
      </c>
      <c r="LN40" s="33">
        <f t="shared" si="117"/>
        <v>0</v>
      </c>
      <c r="LO40" s="33">
        <f>IFERROR(VLOOKUP($J40,#REF!,LO$2,0),0)</f>
        <v>0</v>
      </c>
      <c r="LP40" s="33">
        <f t="shared" si="117"/>
        <v>0</v>
      </c>
      <c r="LQ40" s="33">
        <f>IFERROR(VLOOKUP($J40,#REF!,LQ$2,0),0)</f>
        <v>0</v>
      </c>
      <c r="LR40" s="33">
        <f t="shared" si="117"/>
        <v>0</v>
      </c>
      <c r="LS40" s="33">
        <f>IFERROR(VLOOKUP($J40,#REF!,LS$2,0),0)</f>
        <v>0</v>
      </c>
      <c r="LT40" s="33">
        <f t="shared" si="117"/>
        <v>0</v>
      </c>
      <c r="LU40" s="33">
        <f>IFERROR(VLOOKUP($J40,#REF!,LU$2,0),0)</f>
        <v>0</v>
      </c>
      <c r="LV40" s="33">
        <f t="shared" si="117"/>
        <v>0</v>
      </c>
      <c r="LW40" s="33">
        <f>IFERROR(VLOOKUP($J40,#REF!,LW$2,0),0)</f>
        <v>0</v>
      </c>
      <c r="LX40" s="33">
        <f t="shared" si="117"/>
        <v>0</v>
      </c>
      <c r="LY40" s="33">
        <f>IFERROR(VLOOKUP($J40,#REF!,LY$2,0),0)</f>
        <v>0</v>
      </c>
      <c r="LZ40" s="33">
        <f t="shared" si="118"/>
        <v>0</v>
      </c>
      <c r="MA40" s="33">
        <f>IFERROR(VLOOKUP($J40,#REF!,MA$2,0),0)</f>
        <v>0</v>
      </c>
      <c r="MB40" s="33">
        <f t="shared" si="118"/>
        <v>0</v>
      </c>
      <c r="MC40" s="33">
        <f>IFERROR(VLOOKUP($J40,#REF!,MC$2,0),0)</f>
        <v>0</v>
      </c>
      <c r="MD40" s="33">
        <f t="shared" si="118"/>
        <v>0</v>
      </c>
      <c r="ME40" s="33">
        <f>IFERROR(VLOOKUP($J40,#REF!,ME$2,0),0)</f>
        <v>0</v>
      </c>
      <c r="MF40" s="33">
        <f t="shared" si="118"/>
        <v>0</v>
      </c>
      <c r="MG40" s="33">
        <f>IFERROR(VLOOKUP($J40,#REF!,MG$2,0),0)</f>
        <v>0</v>
      </c>
      <c r="MH40" s="33">
        <f t="shared" si="118"/>
        <v>0</v>
      </c>
      <c r="MI40" s="33">
        <f>IFERROR(VLOOKUP($J40,#REF!,MI$2,0),0)</f>
        <v>0</v>
      </c>
      <c r="MJ40" s="33">
        <f t="shared" si="118"/>
        <v>0</v>
      </c>
      <c r="MK40" s="33">
        <f>IFERROR(VLOOKUP($J40,#REF!,MK$2,0),0)</f>
        <v>0</v>
      </c>
      <c r="ML40" s="33">
        <f t="shared" si="118"/>
        <v>0</v>
      </c>
      <c r="MM40" s="33">
        <f>IFERROR(VLOOKUP($J40,#REF!,MM$2,0),0)</f>
        <v>0</v>
      </c>
      <c r="MN40" s="33">
        <f t="shared" si="118"/>
        <v>0</v>
      </c>
      <c r="MO40" s="33">
        <f>IFERROR(VLOOKUP($J40,#REF!,MO$2,0),0)</f>
        <v>0</v>
      </c>
      <c r="MP40" s="33">
        <f t="shared" si="119"/>
        <v>0</v>
      </c>
      <c r="MQ40" s="33">
        <f>IFERROR(VLOOKUP($J40,#REF!,MQ$2,0),0)</f>
        <v>0</v>
      </c>
      <c r="MR40" s="33">
        <f t="shared" si="119"/>
        <v>0</v>
      </c>
      <c r="MS40" s="33">
        <f>IFERROR(VLOOKUP($J40,#REF!,MS$2,0),0)</f>
        <v>0</v>
      </c>
      <c r="MT40" s="33">
        <f t="shared" si="119"/>
        <v>0</v>
      </c>
      <c r="MU40" s="33">
        <f>IFERROR(VLOOKUP($J40,#REF!,MU$2,0),0)</f>
        <v>0</v>
      </c>
      <c r="MV40" s="33">
        <f t="shared" si="119"/>
        <v>0</v>
      </c>
      <c r="MW40" s="33">
        <f>IFERROR(VLOOKUP($J40,#REF!,MW$2,0),0)</f>
        <v>0</v>
      </c>
      <c r="MX40" s="33">
        <f t="shared" si="119"/>
        <v>0</v>
      </c>
      <c r="MY40" s="33">
        <f>IFERROR(VLOOKUP($J40,#REF!,MY$2,0),0)</f>
        <v>0</v>
      </c>
      <c r="MZ40" s="33">
        <f t="shared" si="119"/>
        <v>0</v>
      </c>
      <c r="NA40" s="33">
        <f>IFERROR(VLOOKUP($J40,#REF!,NA$2,0),0)</f>
        <v>0</v>
      </c>
      <c r="NB40" s="33">
        <f t="shared" si="119"/>
        <v>0</v>
      </c>
      <c r="NC40" s="33">
        <f>IFERROR(VLOOKUP($J40,#REF!,NC$2,0),0)</f>
        <v>0</v>
      </c>
      <c r="ND40" s="33">
        <f t="shared" si="119"/>
        <v>0</v>
      </c>
      <c r="NE40" s="33">
        <f>IFERROR(VLOOKUP($J40,#REF!,NE$2,0),0)</f>
        <v>0</v>
      </c>
      <c r="NF40" s="33">
        <f t="shared" si="120"/>
        <v>0</v>
      </c>
      <c r="NG40" s="33">
        <f>IFERROR(VLOOKUP($J40,#REF!,NG$2,0),0)</f>
        <v>0</v>
      </c>
      <c r="NH40" s="33">
        <f t="shared" si="120"/>
        <v>0</v>
      </c>
      <c r="NI40" s="33">
        <f>IFERROR(VLOOKUP($J40,#REF!,NI$2,0),0)</f>
        <v>0</v>
      </c>
      <c r="NJ40" s="33">
        <f t="shared" si="120"/>
        <v>0</v>
      </c>
      <c r="NK40" s="33">
        <f>IFERROR(VLOOKUP($J40,#REF!,NK$2,0),0)</f>
        <v>0</v>
      </c>
      <c r="NL40" s="33">
        <f t="shared" si="120"/>
        <v>0</v>
      </c>
      <c r="NM40" s="33">
        <f>IFERROR(VLOOKUP($J40,#REF!,NM$2,0),0)</f>
        <v>0</v>
      </c>
      <c r="NN40" s="33">
        <f t="shared" si="120"/>
        <v>0</v>
      </c>
      <c r="NO40" s="33">
        <f>IFERROR(VLOOKUP($J40,#REF!,NO$2,0),0)</f>
        <v>0</v>
      </c>
      <c r="NP40" s="33">
        <f t="shared" si="120"/>
        <v>0</v>
      </c>
      <c r="NQ40" s="33">
        <f>IFERROR(VLOOKUP($J40,#REF!,NQ$2,0),0)</f>
        <v>0</v>
      </c>
      <c r="NR40" s="33">
        <f t="shared" si="120"/>
        <v>0</v>
      </c>
      <c r="NS40" s="33">
        <f>IFERROR(VLOOKUP($J40,#REF!,NS$2,0),0)</f>
        <v>0</v>
      </c>
      <c r="NT40" s="33">
        <f t="shared" si="120"/>
        <v>0</v>
      </c>
      <c r="NU40" s="33">
        <f>IFERROR(VLOOKUP($J40,#REF!,NU$2,0),0)</f>
        <v>0</v>
      </c>
      <c r="NV40" s="33">
        <f t="shared" si="121"/>
        <v>0</v>
      </c>
      <c r="NW40" s="33">
        <f>IFERROR(VLOOKUP($J40,#REF!,NW$2,0),0)</f>
        <v>0</v>
      </c>
      <c r="NX40" s="33">
        <f t="shared" si="121"/>
        <v>0</v>
      </c>
      <c r="NY40" s="33">
        <f>IFERROR(VLOOKUP($J40,#REF!,NY$2,0),0)</f>
        <v>0</v>
      </c>
      <c r="NZ40" s="33">
        <f t="shared" si="121"/>
        <v>0</v>
      </c>
      <c r="OA40" s="33">
        <f>IFERROR(VLOOKUP($J40,#REF!,OA$2,0),0)</f>
        <v>0</v>
      </c>
      <c r="OB40" s="33">
        <f t="shared" si="121"/>
        <v>0</v>
      </c>
      <c r="OC40" s="33">
        <f>IFERROR(VLOOKUP($J40,#REF!,OC$2,0),0)</f>
        <v>0</v>
      </c>
      <c r="OD40" s="33">
        <f t="shared" si="121"/>
        <v>0</v>
      </c>
      <c r="OE40" s="33">
        <f>IFERROR(VLOOKUP($J40,#REF!,OE$2,0),0)</f>
        <v>0</v>
      </c>
      <c r="OF40" s="33">
        <f t="shared" si="121"/>
        <v>0</v>
      </c>
      <c r="OG40" s="33">
        <f>IFERROR(VLOOKUP($J40,#REF!,OG$2,0),0)</f>
        <v>0</v>
      </c>
      <c r="OH40" s="33">
        <f t="shared" si="121"/>
        <v>0</v>
      </c>
      <c r="OI40" s="33">
        <f>IFERROR(VLOOKUP($J40,#REF!,OI$2,0),0)</f>
        <v>0</v>
      </c>
      <c r="OJ40" s="33">
        <f t="shared" si="121"/>
        <v>0</v>
      </c>
      <c r="OK40" s="33">
        <f>IFERROR(VLOOKUP($J40,#REF!,OK$2,0),0)</f>
        <v>0</v>
      </c>
      <c r="OL40" s="33">
        <f t="shared" si="122"/>
        <v>0</v>
      </c>
      <c r="OM40" s="33">
        <f>IFERROR(VLOOKUP($J40,#REF!,OM$2,0),0)</f>
        <v>0</v>
      </c>
      <c r="ON40" s="33">
        <f t="shared" si="122"/>
        <v>0</v>
      </c>
      <c r="OO40" s="33">
        <f>IFERROR(VLOOKUP($J40,#REF!,OO$2,0),0)</f>
        <v>0</v>
      </c>
      <c r="OP40" s="33">
        <f t="shared" si="81"/>
        <v>0</v>
      </c>
      <c r="OQ40" s="33">
        <f>IFERROR(VLOOKUP($J40,#REF!,OQ$2,0),0)</f>
        <v>0</v>
      </c>
      <c r="OR40" s="33">
        <f t="shared" si="82"/>
        <v>0</v>
      </c>
      <c r="OS40" s="33">
        <f>IFERROR(VLOOKUP($J40,#REF!,OS$2,0),0)</f>
        <v>0</v>
      </c>
      <c r="OT40" s="33">
        <f t="shared" si="83"/>
        <v>0</v>
      </c>
      <c r="OU40" s="33">
        <f>IFERROR(VLOOKUP($J40,#REF!,OU$2,0),0)</f>
        <v>0</v>
      </c>
      <c r="OV40" s="33">
        <f t="shared" si="84"/>
        <v>0</v>
      </c>
      <c r="OW40" s="33">
        <f>IFERROR(VLOOKUP($J40,#REF!,OW$2,0),0)</f>
        <v>0</v>
      </c>
      <c r="OX40" s="33">
        <f t="shared" si="85"/>
        <v>0</v>
      </c>
    </row>
    <row r="41" spans="2:414">
      <c r="B41" s="63">
        <f t="shared" si="0"/>
        <v>30</v>
      </c>
      <c r="C41" s="28">
        <f>入力⑥!C36</f>
        <v>0</v>
      </c>
      <c r="D41" s="28">
        <f>入力⑥!D36</f>
        <v>0</v>
      </c>
      <c r="E41" s="28">
        <f>入力⑥!E36</f>
        <v>0</v>
      </c>
      <c r="F41" s="28">
        <f>入力⑥!F36</f>
        <v>0</v>
      </c>
      <c r="G41" s="28">
        <f>入力⑥!G36</f>
        <v>0</v>
      </c>
      <c r="H41" s="28">
        <f>入力⑥!H36</f>
        <v>0</v>
      </c>
      <c r="I41" s="28">
        <f>入力⑥!I36</f>
        <v>0</v>
      </c>
      <c r="J41" s="28">
        <f>入力⑥!J36</f>
        <v>0</v>
      </c>
      <c r="K41" s="28" t="str">
        <f>入力⑥!L36</f>
        <v/>
      </c>
      <c r="L41" s="28" t="str">
        <f>入力⑥!M36</f>
        <v/>
      </c>
      <c r="M41" s="28">
        <f>入力⑥!N36</f>
        <v>0</v>
      </c>
      <c r="N41" s="28">
        <f>入力⑥!O36</f>
        <v>0</v>
      </c>
      <c r="O41" s="33">
        <f>IFERROR(VLOOKUP($J41,#REF!,O$2,0),0)</f>
        <v>0</v>
      </c>
      <c r="P41" s="33">
        <f t="shared" si="1"/>
        <v>0</v>
      </c>
      <c r="Q41" s="33">
        <f>IFERROR(VLOOKUP($J41,#REF!,Q$2,0),0)</f>
        <v>0</v>
      </c>
      <c r="R41" s="33">
        <f t="shared" si="1"/>
        <v>0</v>
      </c>
      <c r="S41" s="33">
        <f>IFERROR(VLOOKUP($J41,#REF!,S$2,0),0)</f>
        <v>0</v>
      </c>
      <c r="T41" s="33">
        <f t="shared" si="86"/>
        <v>0</v>
      </c>
      <c r="U41" s="33">
        <f>IFERROR(VLOOKUP($J41,#REF!,U$2,0),0)</f>
        <v>0</v>
      </c>
      <c r="V41" s="33">
        <f t="shared" si="86"/>
        <v>0</v>
      </c>
      <c r="W41" s="33">
        <f>IFERROR(VLOOKUP($J41,#REF!,W$2,0),0)</f>
        <v>0</v>
      </c>
      <c r="X41" s="33">
        <f t="shared" si="87"/>
        <v>0</v>
      </c>
      <c r="Y41" s="33">
        <f>IFERROR(VLOOKUP($J41,#REF!,Y$2,0),0)</f>
        <v>0</v>
      </c>
      <c r="Z41" s="33">
        <f t="shared" si="87"/>
        <v>0</v>
      </c>
      <c r="AA41" s="33">
        <f>IFERROR(VLOOKUP($J41,#REF!,AA$2,0),0)</f>
        <v>0</v>
      </c>
      <c r="AB41" s="33">
        <f t="shared" si="88"/>
        <v>0</v>
      </c>
      <c r="AC41" s="33">
        <f>IFERROR(VLOOKUP($J41,#REF!,AC$2,0),0)</f>
        <v>0</v>
      </c>
      <c r="AD41" s="33">
        <f t="shared" si="88"/>
        <v>0</v>
      </c>
      <c r="AE41" s="33">
        <f>IFERROR(VLOOKUP($J41,#REF!,AE$2,0),0)</f>
        <v>0</v>
      </c>
      <c r="AF41" s="33">
        <f t="shared" si="89"/>
        <v>0</v>
      </c>
      <c r="AG41" s="33">
        <f>IFERROR(VLOOKUP($J41,#REF!,AG$2,0),0)</f>
        <v>0</v>
      </c>
      <c r="AH41" s="33">
        <f t="shared" si="89"/>
        <v>0</v>
      </c>
      <c r="AI41" s="33">
        <f>IFERROR(VLOOKUP($J41,#REF!,AI$2,0),0)</f>
        <v>0</v>
      </c>
      <c r="AJ41" s="33">
        <f t="shared" si="90"/>
        <v>0</v>
      </c>
      <c r="AK41" s="33">
        <f>IFERROR(VLOOKUP($J41,#REF!,AK$2,0),0)</f>
        <v>0</v>
      </c>
      <c r="AL41" s="33">
        <f t="shared" si="90"/>
        <v>0</v>
      </c>
      <c r="AM41" s="33">
        <f>IFERROR(VLOOKUP($J41,#REF!,AM$2,0),0)</f>
        <v>0</v>
      </c>
      <c r="AN41" s="33">
        <f t="shared" si="91"/>
        <v>0</v>
      </c>
      <c r="AO41" s="33">
        <f>IFERROR(VLOOKUP($J41,#REF!,AO$2,0),0)</f>
        <v>0</v>
      </c>
      <c r="AP41" s="33">
        <f t="shared" si="91"/>
        <v>0</v>
      </c>
      <c r="AQ41" s="33">
        <f>IFERROR(VLOOKUP($J41,#REF!,AQ$2,0),0)</f>
        <v>0</v>
      </c>
      <c r="AR41" s="33">
        <f t="shared" si="92"/>
        <v>0</v>
      </c>
      <c r="AS41" s="33">
        <f>IFERROR(VLOOKUP($J41,#REF!,AS$2,0),0)</f>
        <v>0</v>
      </c>
      <c r="AT41" s="33">
        <f t="shared" si="92"/>
        <v>0</v>
      </c>
      <c r="AU41" s="33">
        <f>IFERROR(VLOOKUP($J41,#REF!,AU$2,0),0)</f>
        <v>0</v>
      </c>
      <c r="AV41" s="33">
        <f t="shared" si="93"/>
        <v>0</v>
      </c>
      <c r="AW41" s="33">
        <f>IFERROR(VLOOKUP($J41,#REF!,AW$2,0),0)</f>
        <v>0</v>
      </c>
      <c r="AX41" s="33">
        <f t="shared" si="93"/>
        <v>0</v>
      </c>
      <c r="AY41" s="33">
        <f>IFERROR(VLOOKUP($J41,#REF!,AY$2,0),0)</f>
        <v>0</v>
      </c>
      <c r="AZ41" s="33">
        <f t="shared" si="94"/>
        <v>0</v>
      </c>
      <c r="BA41" s="33">
        <f>IFERROR(VLOOKUP($J41,#REF!,BA$2,0),0)</f>
        <v>0</v>
      </c>
      <c r="BB41" s="33">
        <f t="shared" si="94"/>
        <v>0</v>
      </c>
      <c r="BC41" s="33">
        <f>IFERROR(VLOOKUP($J41,#REF!,BC$2,0),0)</f>
        <v>0</v>
      </c>
      <c r="BD41" s="33">
        <f t="shared" si="95"/>
        <v>0</v>
      </c>
      <c r="BE41" s="33">
        <f>IFERROR(VLOOKUP($J41,#REF!,BE$2,0),0)</f>
        <v>0</v>
      </c>
      <c r="BF41" s="33">
        <f t="shared" si="95"/>
        <v>0</v>
      </c>
      <c r="BG41" s="33">
        <f>IFERROR(VLOOKUP($J41,#REF!,BG$2,0),0)</f>
        <v>0</v>
      </c>
      <c r="BH41" s="33">
        <f t="shared" si="96"/>
        <v>0</v>
      </c>
      <c r="BI41" s="33">
        <f>IFERROR(VLOOKUP($J41,#REF!,BI$2,0),0)</f>
        <v>0</v>
      </c>
      <c r="BJ41" s="33">
        <f t="shared" si="96"/>
        <v>0</v>
      </c>
      <c r="BK41" s="33">
        <f>IFERROR(VLOOKUP($J41,#REF!,BK$2,0),0)</f>
        <v>0</v>
      </c>
      <c r="BL41" s="33">
        <f t="shared" si="97"/>
        <v>0</v>
      </c>
      <c r="BM41" s="33">
        <f>IFERROR(VLOOKUP($J41,#REF!,BM$2,0),0)</f>
        <v>0</v>
      </c>
      <c r="BN41" s="33">
        <f t="shared" si="97"/>
        <v>0</v>
      </c>
      <c r="BO41" s="33">
        <f>IFERROR(VLOOKUP($J41,#REF!,BO$2,0),0)</f>
        <v>0</v>
      </c>
      <c r="BP41" s="33">
        <f t="shared" si="98"/>
        <v>0</v>
      </c>
      <c r="BQ41" s="33">
        <f>IFERROR(VLOOKUP($J41,#REF!,BQ$2,0),0)</f>
        <v>0</v>
      </c>
      <c r="BR41" s="33">
        <f t="shared" si="98"/>
        <v>0</v>
      </c>
      <c r="BS41" s="33">
        <f>IFERROR(VLOOKUP($J41,#REF!,BS$2,0),0)</f>
        <v>0</v>
      </c>
      <c r="BT41" s="33">
        <f t="shared" si="99"/>
        <v>0</v>
      </c>
      <c r="BU41" s="33">
        <f>IFERROR(VLOOKUP($J41,#REF!,BU$2,0),0)</f>
        <v>0</v>
      </c>
      <c r="BV41" s="33">
        <f t="shared" si="99"/>
        <v>0</v>
      </c>
      <c r="BW41" s="33">
        <f>IFERROR(VLOOKUP($J41,#REF!,BW$2,0),0)</f>
        <v>0</v>
      </c>
      <c r="BX41" s="33">
        <f t="shared" si="100"/>
        <v>0</v>
      </c>
      <c r="BY41" s="33">
        <f>IFERROR(VLOOKUP($J41,#REF!,BY$2,0),0)</f>
        <v>0</v>
      </c>
      <c r="BZ41" s="33">
        <f t="shared" si="100"/>
        <v>0</v>
      </c>
      <c r="CA41" s="33">
        <f>IFERROR(VLOOKUP($J41,#REF!,CA$2,0),0)</f>
        <v>0</v>
      </c>
      <c r="CB41" s="33">
        <f t="shared" si="101"/>
        <v>0</v>
      </c>
      <c r="CC41" s="33">
        <f>IFERROR(VLOOKUP($J41,#REF!,CC$2,0),0)</f>
        <v>0</v>
      </c>
      <c r="CD41" s="33">
        <f t="shared" si="101"/>
        <v>0</v>
      </c>
      <c r="CE41" s="33">
        <f>IFERROR(VLOOKUP($J41,#REF!,CE$2,0),0)</f>
        <v>0</v>
      </c>
      <c r="CF41" s="33">
        <f t="shared" si="102"/>
        <v>0</v>
      </c>
      <c r="CG41" s="33">
        <f>IFERROR(VLOOKUP($J41,#REF!,CG$2,0),0)</f>
        <v>0</v>
      </c>
      <c r="CH41" s="33">
        <f t="shared" si="102"/>
        <v>0</v>
      </c>
      <c r="CI41" s="33">
        <f>IFERROR(VLOOKUP($J41,#REF!,CI$2,0),0)</f>
        <v>0</v>
      </c>
      <c r="CJ41" s="33">
        <f t="shared" si="102"/>
        <v>0</v>
      </c>
      <c r="CK41" s="33">
        <f>IFERROR(VLOOKUP($J41,#REF!,CK$2,0),0)</f>
        <v>0</v>
      </c>
      <c r="CL41" s="33">
        <f t="shared" si="102"/>
        <v>0</v>
      </c>
      <c r="CM41" s="33">
        <f>IFERROR(VLOOKUP($J41,#REF!,CM$2,0),0)</f>
        <v>0</v>
      </c>
      <c r="CN41" s="33">
        <f t="shared" si="102"/>
        <v>0</v>
      </c>
      <c r="CO41" s="33">
        <f>IFERROR(VLOOKUP($J41,#REF!,CO$2,0),0)</f>
        <v>0</v>
      </c>
      <c r="CP41" s="33">
        <f t="shared" si="102"/>
        <v>0</v>
      </c>
      <c r="CQ41" s="33">
        <f>IFERROR(VLOOKUP($J41,#REF!,CQ$2,0),0)</f>
        <v>0</v>
      </c>
      <c r="CR41" s="33">
        <f t="shared" si="102"/>
        <v>0</v>
      </c>
      <c r="CS41" s="33">
        <f>IFERROR(VLOOKUP($J41,#REF!,CS$2,0),0)</f>
        <v>0</v>
      </c>
      <c r="CT41" s="33">
        <f t="shared" si="102"/>
        <v>0</v>
      </c>
      <c r="CU41" s="33">
        <f>IFERROR(VLOOKUP($J41,#REF!,CU$2,0),0)</f>
        <v>0</v>
      </c>
      <c r="CV41" s="33">
        <f t="shared" si="103"/>
        <v>0</v>
      </c>
      <c r="CW41" s="33">
        <f>IFERROR(VLOOKUP($J41,#REF!,CW$2,0),0)</f>
        <v>0</v>
      </c>
      <c r="CX41" s="33">
        <f t="shared" si="103"/>
        <v>0</v>
      </c>
      <c r="CY41" s="33">
        <f>IFERROR(VLOOKUP($J41,#REF!,CY$2,0),0)</f>
        <v>0</v>
      </c>
      <c r="CZ41" s="33">
        <f t="shared" si="103"/>
        <v>0</v>
      </c>
      <c r="DA41" s="33">
        <f>IFERROR(VLOOKUP($J41,#REF!,DA$2,0),0)</f>
        <v>0</v>
      </c>
      <c r="DB41" s="33">
        <f t="shared" si="103"/>
        <v>0</v>
      </c>
      <c r="DC41" s="33">
        <f>IFERROR(VLOOKUP($J41,#REF!,DC$2,0),0)</f>
        <v>0</v>
      </c>
      <c r="DD41" s="33">
        <f t="shared" si="103"/>
        <v>0</v>
      </c>
      <c r="DE41" s="33">
        <f>IFERROR(VLOOKUP($J41,#REF!,DE$2,0),0)</f>
        <v>0</v>
      </c>
      <c r="DF41" s="33">
        <f t="shared" si="103"/>
        <v>0</v>
      </c>
      <c r="DG41" s="33">
        <f>IFERROR(VLOOKUP($J41,#REF!,DG$2,0),0)</f>
        <v>0</v>
      </c>
      <c r="DH41" s="33">
        <f t="shared" si="103"/>
        <v>0</v>
      </c>
      <c r="DI41" s="33">
        <f>IFERROR(VLOOKUP($J41,#REF!,DI$2,0),0)</f>
        <v>0</v>
      </c>
      <c r="DJ41" s="33">
        <f t="shared" si="103"/>
        <v>0</v>
      </c>
      <c r="DK41" s="33">
        <f>IFERROR(VLOOKUP($J41,#REF!,DK$2,0),0)</f>
        <v>0</v>
      </c>
      <c r="DL41" s="33">
        <f t="shared" si="104"/>
        <v>0</v>
      </c>
      <c r="DM41" s="33">
        <f>IFERROR(VLOOKUP($J41,#REF!,DM$2,0),0)</f>
        <v>0</v>
      </c>
      <c r="DN41" s="33">
        <f t="shared" si="104"/>
        <v>0</v>
      </c>
      <c r="DO41" s="33">
        <f>IFERROR(VLOOKUP($J41,#REF!,DO$2,0),0)</f>
        <v>0</v>
      </c>
      <c r="DP41" s="33">
        <f t="shared" si="104"/>
        <v>0</v>
      </c>
      <c r="DQ41" s="33">
        <f>IFERROR(VLOOKUP($J41,#REF!,DQ$2,0),0)</f>
        <v>0</v>
      </c>
      <c r="DR41" s="33">
        <f t="shared" si="104"/>
        <v>0</v>
      </c>
      <c r="DS41" s="33">
        <f>IFERROR(VLOOKUP($J41,#REF!,DS$2,0),0)</f>
        <v>0</v>
      </c>
      <c r="DT41" s="33">
        <f t="shared" si="104"/>
        <v>0</v>
      </c>
      <c r="DU41" s="33">
        <f>IFERROR(VLOOKUP($J41,#REF!,DU$2,0),0)</f>
        <v>0</v>
      </c>
      <c r="DV41" s="33">
        <f t="shared" si="104"/>
        <v>0</v>
      </c>
      <c r="DW41" s="33">
        <f>IFERROR(VLOOKUP($J41,#REF!,DW$2,0),0)</f>
        <v>0</v>
      </c>
      <c r="DX41" s="33">
        <f t="shared" si="104"/>
        <v>0</v>
      </c>
      <c r="DY41" s="33">
        <f>IFERROR(VLOOKUP($J41,#REF!,DY$2,0),0)</f>
        <v>0</v>
      </c>
      <c r="DZ41" s="33">
        <f t="shared" si="104"/>
        <v>0</v>
      </c>
      <c r="EA41" s="33">
        <f>IFERROR(VLOOKUP($J41,#REF!,EA$2,0),0)</f>
        <v>0</v>
      </c>
      <c r="EB41" s="33">
        <f t="shared" si="105"/>
        <v>0</v>
      </c>
      <c r="EC41" s="33">
        <f>IFERROR(VLOOKUP($J41,#REF!,EC$2,0),0)</f>
        <v>0</v>
      </c>
      <c r="ED41" s="33">
        <f t="shared" si="105"/>
        <v>0</v>
      </c>
      <c r="EE41" s="33">
        <f>IFERROR(VLOOKUP($J41,#REF!,EE$2,0),0)</f>
        <v>0</v>
      </c>
      <c r="EF41" s="33">
        <f t="shared" si="105"/>
        <v>0</v>
      </c>
      <c r="EG41" s="33">
        <f>IFERROR(VLOOKUP($J41,#REF!,EG$2,0),0)</f>
        <v>0</v>
      </c>
      <c r="EH41" s="33">
        <f t="shared" si="105"/>
        <v>0</v>
      </c>
      <c r="EI41" s="33">
        <f>IFERROR(VLOOKUP($J41,#REF!,EI$2,0),0)</f>
        <v>0</v>
      </c>
      <c r="EJ41" s="33">
        <f t="shared" si="105"/>
        <v>0</v>
      </c>
      <c r="EK41" s="33">
        <f>IFERROR(VLOOKUP($J41,#REF!,EK$2,0),0)</f>
        <v>0</v>
      </c>
      <c r="EL41" s="33">
        <f t="shared" si="105"/>
        <v>0</v>
      </c>
      <c r="EM41" s="33">
        <f>IFERROR(VLOOKUP($J41,#REF!,EM$2,0),0)</f>
        <v>0</v>
      </c>
      <c r="EN41" s="33">
        <f t="shared" si="105"/>
        <v>0</v>
      </c>
      <c r="EO41" s="33">
        <f>IFERROR(VLOOKUP($J41,#REF!,EO$2,0),0)</f>
        <v>0</v>
      </c>
      <c r="EP41" s="33">
        <f t="shared" si="105"/>
        <v>0</v>
      </c>
      <c r="EQ41" s="33">
        <f>IFERROR(VLOOKUP($J41,#REF!,EQ$2,0),0)</f>
        <v>0</v>
      </c>
      <c r="ER41" s="33">
        <f t="shared" si="106"/>
        <v>0</v>
      </c>
      <c r="ES41" s="33">
        <f>IFERROR(VLOOKUP($J41,#REF!,ES$2,0),0)</f>
        <v>0</v>
      </c>
      <c r="ET41" s="33">
        <f t="shared" si="106"/>
        <v>0</v>
      </c>
      <c r="EU41" s="33">
        <f>IFERROR(VLOOKUP($J41,#REF!,EU$2,0),0)</f>
        <v>0</v>
      </c>
      <c r="EV41" s="33">
        <f t="shared" si="106"/>
        <v>0</v>
      </c>
      <c r="EW41" s="33">
        <f>IFERROR(VLOOKUP($J41,#REF!,EW$2,0),0)</f>
        <v>0</v>
      </c>
      <c r="EX41" s="33">
        <f t="shared" si="106"/>
        <v>0</v>
      </c>
      <c r="EY41" s="33">
        <f>IFERROR(VLOOKUP($J41,#REF!,EY$2,0),0)</f>
        <v>0</v>
      </c>
      <c r="EZ41" s="33">
        <f t="shared" si="106"/>
        <v>0</v>
      </c>
      <c r="FA41" s="33">
        <f>IFERROR(VLOOKUP($J41,#REF!,FA$2,0),0)</f>
        <v>0</v>
      </c>
      <c r="FB41" s="33">
        <f t="shared" si="106"/>
        <v>0</v>
      </c>
      <c r="FC41" s="33">
        <f>IFERROR(VLOOKUP($J41,#REF!,FC$2,0),0)</f>
        <v>0</v>
      </c>
      <c r="FD41" s="33">
        <f t="shared" si="106"/>
        <v>0</v>
      </c>
      <c r="FE41" s="33">
        <f>IFERROR(VLOOKUP($J41,#REF!,FE$2,0),0)</f>
        <v>0</v>
      </c>
      <c r="FF41" s="33">
        <f t="shared" si="106"/>
        <v>0</v>
      </c>
      <c r="FG41" s="33">
        <f>IFERROR(VLOOKUP($J41,#REF!,FG$2,0),0)</f>
        <v>0</v>
      </c>
      <c r="FH41" s="33">
        <f t="shared" si="107"/>
        <v>0</v>
      </c>
      <c r="FI41" s="33">
        <f>IFERROR(VLOOKUP($J41,#REF!,FI$2,0),0)</f>
        <v>0</v>
      </c>
      <c r="FJ41" s="33">
        <f t="shared" si="107"/>
        <v>0</v>
      </c>
      <c r="FK41" s="33">
        <f>IFERROR(VLOOKUP($J41,#REF!,FK$2,0),0)</f>
        <v>0</v>
      </c>
      <c r="FL41" s="33">
        <f t="shared" si="107"/>
        <v>0</v>
      </c>
      <c r="FM41" s="33">
        <f>IFERROR(VLOOKUP($J41,#REF!,FM$2,0),0)</f>
        <v>0</v>
      </c>
      <c r="FN41" s="33">
        <f t="shared" si="107"/>
        <v>0</v>
      </c>
      <c r="FO41" s="33">
        <f>IFERROR(VLOOKUP($J41,#REF!,FO$2,0),0)</f>
        <v>0</v>
      </c>
      <c r="FP41" s="33">
        <f t="shared" si="107"/>
        <v>0</v>
      </c>
      <c r="FQ41" s="33">
        <f>IFERROR(VLOOKUP($J41,#REF!,FQ$2,0),0)</f>
        <v>0</v>
      </c>
      <c r="FR41" s="33">
        <f t="shared" si="107"/>
        <v>0</v>
      </c>
      <c r="FS41" s="33">
        <f>IFERROR(VLOOKUP($J41,#REF!,FS$2,0),0)</f>
        <v>0</v>
      </c>
      <c r="FT41" s="33">
        <f t="shared" si="107"/>
        <v>0</v>
      </c>
      <c r="FU41" s="33">
        <f>IFERROR(VLOOKUP($J41,#REF!,FU$2,0),0)</f>
        <v>0</v>
      </c>
      <c r="FV41" s="33">
        <f t="shared" si="107"/>
        <v>0</v>
      </c>
      <c r="FW41" s="33">
        <f>IFERROR(VLOOKUP($J41,#REF!,FW$2,0),0)</f>
        <v>0</v>
      </c>
      <c r="FX41" s="33">
        <f t="shared" si="108"/>
        <v>0</v>
      </c>
      <c r="FY41" s="33">
        <f>IFERROR(VLOOKUP($J41,#REF!,FY$2,0),0)</f>
        <v>0</v>
      </c>
      <c r="FZ41" s="33">
        <f t="shared" si="108"/>
        <v>0</v>
      </c>
      <c r="GA41" s="33">
        <f>IFERROR(VLOOKUP($J41,#REF!,GA$2,0),0)</f>
        <v>0</v>
      </c>
      <c r="GB41" s="33">
        <f t="shared" si="108"/>
        <v>0</v>
      </c>
      <c r="GC41" s="33">
        <f>IFERROR(VLOOKUP($J41,#REF!,GC$2,0),0)</f>
        <v>0</v>
      </c>
      <c r="GD41" s="33">
        <f t="shared" si="108"/>
        <v>0</v>
      </c>
      <c r="GE41" s="33">
        <f>IFERROR(VLOOKUP($J41,#REF!,GE$2,0),0)</f>
        <v>0</v>
      </c>
      <c r="GF41" s="33">
        <f t="shared" si="108"/>
        <v>0</v>
      </c>
      <c r="GG41" s="33">
        <f>IFERROR(VLOOKUP($J41,#REF!,GG$2,0),0)</f>
        <v>0</v>
      </c>
      <c r="GH41" s="33">
        <f t="shared" si="108"/>
        <v>0</v>
      </c>
      <c r="GI41" s="33">
        <f>IFERROR(VLOOKUP($J41,#REF!,GI$2,0),0)</f>
        <v>0</v>
      </c>
      <c r="GJ41" s="33">
        <f t="shared" si="108"/>
        <v>0</v>
      </c>
      <c r="GK41" s="33">
        <f>IFERROR(VLOOKUP($J41,#REF!,GK$2,0),0)</f>
        <v>0</v>
      </c>
      <c r="GL41" s="33">
        <f t="shared" si="108"/>
        <v>0</v>
      </c>
      <c r="GM41" s="33">
        <f>IFERROR(VLOOKUP($J41,#REF!,GM$2,0),0)</f>
        <v>0</v>
      </c>
      <c r="GN41" s="33">
        <f t="shared" si="109"/>
        <v>0</v>
      </c>
      <c r="GO41" s="33">
        <f>IFERROR(VLOOKUP($J41,#REF!,GO$2,0),0)</f>
        <v>0</v>
      </c>
      <c r="GP41" s="33">
        <f t="shared" si="109"/>
        <v>0</v>
      </c>
      <c r="GQ41" s="33">
        <f>IFERROR(VLOOKUP($J41,#REF!,GQ$2,0),0)</f>
        <v>0</v>
      </c>
      <c r="GR41" s="33">
        <f t="shared" si="109"/>
        <v>0</v>
      </c>
      <c r="GS41" s="33">
        <f>IFERROR(VLOOKUP($J41,#REF!,GS$2,0),0)</f>
        <v>0</v>
      </c>
      <c r="GT41" s="33">
        <f t="shared" si="109"/>
        <v>0</v>
      </c>
      <c r="GU41" s="33">
        <f>IFERROR(VLOOKUP($J41,#REF!,GU$2,0),0)</f>
        <v>0</v>
      </c>
      <c r="GV41" s="33">
        <f t="shared" si="109"/>
        <v>0</v>
      </c>
      <c r="GW41" s="33">
        <f>IFERROR(VLOOKUP($J41,#REF!,GW$2,0),0)</f>
        <v>0</v>
      </c>
      <c r="GX41" s="33">
        <f t="shared" si="109"/>
        <v>0</v>
      </c>
      <c r="GY41" s="33">
        <f>IFERROR(VLOOKUP($J41,#REF!,GY$2,0),0)</f>
        <v>0</v>
      </c>
      <c r="GZ41" s="33">
        <f t="shared" si="109"/>
        <v>0</v>
      </c>
      <c r="HA41" s="33">
        <f>IFERROR(VLOOKUP($J41,#REF!,HA$2,0),0)</f>
        <v>0</v>
      </c>
      <c r="HB41" s="33">
        <f t="shared" si="110"/>
        <v>0</v>
      </c>
      <c r="HC41" s="33">
        <f>IFERROR(VLOOKUP($J41,#REF!,HC$2,0),0)</f>
        <v>0</v>
      </c>
      <c r="HD41" s="33">
        <f t="shared" si="110"/>
        <v>0</v>
      </c>
      <c r="HE41" s="33">
        <f>IFERROR(VLOOKUP($J41,#REF!,HE$2,0),0)</f>
        <v>0</v>
      </c>
      <c r="HF41" s="33">
        <f t="shared" si="110"/>
        <v>0</v>
      </c>
      <c r="HG41" s="33">
        <f>IFERROR(VLOOKUP($J41,#REF!,HG$2,0),0)</f>
        <v>0</v>
      </c>
      <c r="HH41" s="33">
        <f t="shared" si="110"/>
        <v>0</v>
      </c>
      <c r="HI41" s="33">
        <f>IFERROR(VLOOKUP($J41,#REF!,HI$2,0),0)</f>
        <v>0</v>
      </c>
      <c r="HJ41" s="33">
        <f t="shared" si="110"/>
        <v>0</v>
      </c>
      <c r="HK41" s="33">
        <f>IFERROR(VLOOKUP($J41,#REF!,HK$2,0),0)</f>
        <v>0</v>
      </c>
      <c r="HL41" s="33">
        <f t="shared" si="110"/>
        <v>0</v>
      </c>
      <c r="HM41" s="33">
        <f>IFERROR(VLOOKUP($J41,#REF!,HM$2,0),0)</f>
        <v>0</v>
      </c>
      <c r="HN41" s="33">
        <f t="shared" si="110"/>
        <v>0</v>
      </c>
      <c r="HO41" s="33">
        <f>IFERROR(VLOOKUP($J41,#REF!,HO$2,0),0)</f>
        <v>0</v>
      </c>
      <c r="HP41" s="33">
        <f t="shared" si="110"/>
        <v>0</v>
      </c>
      <c r="HQ41" s="33">
        <f>IFERROR(VLOOKUP($J41,#REF!,HQ$2,0),0)</f>
        <v>0</v>
      </c>
      <c r="HR41" s="33">
        <f t="shared" si="111"/>
        <v>0</v>
      </c>
      <c r="HS41" s="33">
        <f>IFERROR(VLOOKUP($J41,#REF!,HS$2,0),0)</f>
        <v>0</v>
      </c>
      <c r="HT41" s="33">
        <f t="shared" si="111"/>
        <v>0</v>
      </c>
      <c r="HU41" s="33">
        <f>IFERROR(VLOOKUP($J41,#REF!,HU$2,0),0)</f>
        <v>0</v>
      </c>
      <c r="HV41" s="33">
        <f t="shared" si="111"/>
        <v>0</v>
      </c>
      <c r="HW41" s="33">
        <f>IFERROR(VLOOKUP($J41,#REF!,HW$2,0),0)</f>
        <v>0</v>
      </c>
      <c r="HX41" s="33">
        <f t="shared" si="111"/>
        <v>0</v>
      </c>
      <c r="HY41" s="33">
        <f>IFERROR(VLOOKUP($J41,#REF!,HY$2,0),0)</f>
        <v>0</v>
      </c>
      <c r="HZ41" s="33">
        <f t="shared" si="111"/>
        <v>0</v>
      </c>
      <c r="IA41" s="33">
        <f>IFERROR(VLOOKUP($J41,#REF!,IA$2,0),0)</f>
        <v>0</v>
      </c>
      <c r="IB41" s="33">
        <f t="shared" si="111"/>
        <v>0</v>
      </c>
      <c r="IC41" s="33">
        <f>IFERROR(VLOOKUP($J41,#REF!,IC$2,0),0)</f>
        <v>0</v>
      </c>
      <c r="ID41" s="33">
        <f t="shared" si="111"/>
        <v>0</v>
      </c>
      <c r="IE41" s="33">
        <f>IFERROR(VLOOKUP($J41,#REF!,IE$2,0),0)</f>
        <v>0</v>
      </c>
      <c r="IF41" s="33">
        <f t="shared" si="111"/>
        <v>0</v>
      </c>
      <c r="IG41" s="33">
        <f>IFERROR(VLOOKUP($J41,#REF!,IG$2,0),0)</f>
        <v>0</v>
      </c>
      <c r="IH41" s="33">
        <f t="shared" si="112"/>
        <v>0</v>
      </c>
      <c r="II41" s="33">
        <f>IFERROR(VLOOKUP($J41,#REF!,II$2,0),0)</f>
        <v>0</v>
      </c>
      <c r="IJ41" s="33">
        <f t="shared" si="112"/>
        <v>0</v>
      </c>
      <c r="IK41" s="33">
        <f>IFERROR(VLOOKUP($J41,#REF!,IK$2,0),0)</f>
        <v>0</v>
      </c>
      <c r="IL41" s="33">
        <f t="shared" si="112"/>
        <v>0</v>
      </c>
      <c r="IM41" s="33">
        <f>IFERROR(VLOOKUP($J41,#REF!,IM$2,0),0)</f>
        <v>0</v>
      </c>
      <c r="IN41" s="33">
        <f t="shared" si="112"/>
        <v>0</v>
      </c>
      <c r="IO41" s="33">
        <f>IFERROR(VLOOKUP($J41,#REF!,IO$2,0),0)</f>
        <v>0</v>
      </c>
      <c r="IP41" s="33">
        <f t="shared" si="112"/>
        <v>0</v>
      </c>
      <c r="IQ41" s="33">
        <f>IFERROR(VLOOKUP($J41,#REF!,IQ$2,0),0)</f>
        <v>0</v>
      </c>
      <c r="IR41" s="33">
        <f t="shared" si="112"/>
        <v>0</v>
      </c>
      <c r="IS41" s="33">
        <f>IFERROR(VLOOKUP($J41,#REF!,IS$2,0),0)</f>
        <v>0</v>
      </c>
      <c r="IT41" s="33">
        <f t="shared" si="112"/>
        <v>0</v>
      </c>
      <c r="IU41" s="33">
        <f>IFERROR(VLOOKUP($J41,#REF!,IU$2,0),0)</f>
        <v>0</v>
      </c>
      <c r="IV41" s="33">
        <f t="shared" si="112"/>
        <v>0</v>
      </c>
      <c r="IW41" s="33">
        <f>IFERROR(VLOOKUP($J41,#REF!,IW$2,0),0)</f>
        <v>0</v>
      </c>
      <c r="IX41" s="33">
        <f t="shared" si="113"/>
        <v>0</v>
      </c>
      <c r="IY41" s="33">
        <f>IFERROR(VLOOKUP($J41,#REF!,IY$2,0),0)</f>
        <v>0</v>
      </c>
      <c r="IZ41" s="33">
        <f t="shared" si="113"/>
        <v>0</v>
      </c>
      <c r="JA41" s="33">
        <f>IFERROR(VLOOKUP($J41,#REF!,JA$2,0),0)</f>
        <v>0</v>
      </c>
      <c r="JB41" s="33">
        <f t="shared" si="113"/>
        <v>0</v>
      </c>
      <c r="JC41" s="33">
        <f>IFERROR(VLOOKUP($J41,#REF!,JC$2,0),0)</f>
        <v>0</v>
      </c>
      <c r="JD41" s="33">
        <f t="shared" si="113"/>
        <v>0</v>
      </c>
      <c r="JE41" s="33">
        <f>IFERROR(VLOOKUP($J41,#REF!,JE$2,0),0)</f>
        <v>0</v>
      </c>
      <c r="JF41" s="33">
        <f t="shared" si="113"/>
        <v>0</v>
      </c>
      <c r="JG41" s="33">
        <f>IFERROR(VLOOKUP($J41,#REF!,JG$2,0),0)</f>
        <v>0</v>
      </c>
      <c r="JH41" s="33">
        <f t="shared" si="113"/>
        <v>0</v>
      </c>
      <c r="JI41" s="33">
        <f>IFERROR(VLOOKUP($J41,#REF!,JI$2,0),0)</f>
        <v>0</v>
      </c>
      <c r="JJ41" s="33">
        <f t="shared" si="113"/>
        <v>0</v>
      </c>
      <c r="JK41" s="33">
        <f>IFERROR(VLOOKUP($J41,#REF!,JK$2,0),0)</f>
        <v>0</v>
      </c>
      <c r="JL41" s="33">
        <f t="shared" si="113"/>
        <v>0</v>
      </c>
      <c r="JM41" s="33">
        <f>IFERROR(VLOOKUP($J41,#REF!,JM$2,0),0)</f>
        <v>0</v>
      </c>
      <c r="JN41" s="33">
        <f t="shared" si="114"/>
        <v>0</v>
      </c>
      <c r="JO41" s="33">
        <f>IFERROR(VLOOKUP($J41,#REF!,JO$2,0),0)</f>
        <v>0</v>
      </c>
      <c r="JP41" s="33">
        <f t="shared" si="114"/>
        <v>0</v>
      </c>
      <c r="JQ41" s="33">
        <f>IFERROR(VLOOKUP($J41,#REF!,JQ$2,0),0)</f>
        <v>0</v>
      </c>
      <c r="JR41" s="33">
        <f t="shared" si="114"/>
        <v>0</v>
      </c>
      <c r="JS41" s="33">
        <f>IFERROR(VLOOKUP($J41,#REF!,JS$2,0),0)</f>
        <v>0</v>
      </c>
      <c r="JT41" s="33">
        <f t="shared" si="114"/>
        <v>0</v>
      </c>
      <c r="JU41" s="33">
        <f>IFERROR(VLOOKUP($J41,#REF!,JU$2,0),0)</f>
        <v>0</v>
      </c>
      <c r="JV41" s="33">
        <f t="shared" si="114"/>
        <v>0</v>
      </c>
      <c r="JW41" s="33">
        <f>IFERROR(VLOOKUP($J41,#REF!,JW$2,0),0)</f>
        <v>0</v>
      </c>
      <c r="JX41" s="33">
        <f t="shared" si="114"/>
        <v>0</v>
      </c>
      <c r="JY41" s="33">
        <f>IFERROR(VLOOKUP($J41,#REF!,JY$2,0),0)</f>
        <v>0</v>
      </c>
      <c r="JZ41" s="33">
        <f t="shared" si="114"/>
        <v>0</v>
      </c>
      <c r="KA41" s="33">
        <f>IFERROR(VLOOKUP($J41,#REF!,KA$2,0),0)</f>
        <v>0</v>
      </c>
      <c r="KB41" s="33">
        <f t="shared" si="114"/>
        <v>0</v>
      </c>
      <c r="KC41" s="33">
        <f>IFERROR(VLOOKUP($J41,#REF!,KC$2,0),0)</f>
        <v>0</v>
      </c>
      <c r="KD41" s="33">
        <f t="shared" si="115"/>
        <v>0</v>
      </c>
      <c r="KE41" s="33">
        <f>IFERROR(VLOOKUP($J41,#REF!,KE$2,0),0)</f>
        <v>0</v>
      </c>
      <c r="KF41" s="33">
        <f t="shared" si="115"/>
        <v>0</v>
      </c>
      <c r="KG41" s="33">
        <f>IFERROR(VLOOKUP($J41,#REF!,KG$2,0),0)</f>
        <v>0</v>
      </c>
      <c r="KH41" s="33">
        <f t="shared" si="115"/>
        <v>0</v>
      </c>
      <c r="KI41" s="33">
        <f>IFERROR(VLOOKUP($J41,#REF!,KI$2,0),0)</f>
        <v>0</v>
      </c>
      <c r="KJ41" s="33">
        <f t="shared" si="115"/>
        <v>0</v>
      </c>
      <c r="KK41" s="33">
        <f>IFERROR(VLOOKUP($J41,#REF!,KK$2,0),0)</f>
        <v>0</v>
      </c>
      <c r="KL41" s="33">
        <f t="shared" si="115"/>
        <v>0</v>
      </c>
      <c r="KM41" s="33">
        <f>IFERROR(VLOOKUP($J41,#REF!,KM$2,0),0)</f>
        <v>0</v>
      </c>
      <c r="KN41" s="33">
        <f t="shared" si="115"/>
        <v>0</v>
      </c>
      <c r="KO41" s="33">
        <f>IFERROR(VLOOKUP($J41,#REF!,KO$2,0),0)</f>
        <v>0</v>
      </c>
      <c r="KP41" s="33">
        <f t="shared" si="115"/>
        <v>0</v>
      </c>
      <c r="KQ41" s="33">
        <f>IFERROR(VLOOKUP($J41,#REF!,KQ$2,0),0)</f>
        <v>0</v>
      </c>
      <c r="KR41" s="33">
        <f t="shared" si="115"/>
        <v>0</v>
      </c>
      <c r="KS41" s="33">
        <f>IFERROR(VLOOKUP($J41,#REF!,KS$2,0),0)</f>
        <v>0</v>
      </c>
      <c r="KT41" s="33">
        <f t="shared" si="116"/>
        <v>0</v>
      </c>
      <c r="KU41" s="33">
        <f>IFERROR(VLOOKUP($J41,#REF!,KU$2,0),0)</f>
        <v>0</v>
      </c>
      <c r="KV41" s="33">
        <f t="shared" si="116"/>
        <v>0</v>
      </c>
      <c r="KW41" s="33">
        <f>IFERROR(VLOOKUP($J41,#REF!,KW$2,0),0)</f>
        <v>0</v>
      </c>
      <c r="KX41" s="33">
        <f t="shared" si="116"/>
        <v>0</v>
      </c>
      <c r="KY41" s="33">
        <f>IFERROR(VLOOKUP($J41,#REF!,KY$2,0),0)</f>
        <v>0</v>
      </c>
      <c r="KZ41" s="33">
        <f t="shared" si="116"/>
        <v>0</v>
      </c>
      <c r="LA41" s="33">
        <f>IFERROR(VLOOKUP($J41,#REF!,LA$2,0),0)</f>
        <v>0</v>
      </c>
      <c r="LB41" s="33">
        <f t="shared" si="116"/>
        <v>0</v>
      </c>
      <c r="LC41" s="33">
        <f>IFERROR(VLOOKUP($J41,#REF!,LC$2,0),0)</f>
        <v>0</v>
      </c>
      <c r="LD41" s="33">
        <f t="shared" si="116"/>
        <v>0</v>
      </c>
      <c r="LE41" s="33">
        <f>IFERROR(VLOOKUP($J41,#REF!,LE$2,0),0)</f>
        <v>0</v>
      </c>
      <c r="LF41" s="33">
        <f t="shared" si="116"/>
        <v>0</v>
      </c>
      <c r="LG41" s="33">
        <f>IFERROR(VLOOKUP($J41,#REF!,LG$2,0),0)</f>
        <v>0</v>
      </c>
      <c r="LH41" s="33">
        <f t="shared" si="116"/>
        <v>0</v>
      </c>
      <c r="LI41" s="33">
        <f>IFERROR(VLOOKUP($J41,#REF!,LI$2,0),0)</f>
        <v>0</v>
      </c>
      <c r="LJ41" s="33">
        <f t="shared" si="117"/>
        <v>0</v>
      </c>
      <c r="LK41" s="33">
        <f>IFERROR(VLOOKUP($J41,#REF!,LK$2,0),0)</f>
        <v>0</v>
      </c>
      <c r="LL41" s="33">
        <f t="shared" si="117"/>
        <v>0</v>
      </c>
      <c r="LM41" s="33">
        <f>IFERROR(VLOOKUP($J41,#REF!,LM$2,0),0)</f>
        <v>0</v>
      </c>
      <c r="LN41" s="33">
        <f t="shared" si="117"/>
        <v>0</v>
      </c>
      <c r="LO41" s="33">
        <f>IFERROR(VLOOKUP($J41,#REF!,LO$2,0),0)</f>
        <v>0</v>
      </c>
      <c r="LP41" s="33">
        <f t="shared" si="117"/>
        <v>0</v>
      </c>
      <c r="LQ41" s="33">
        <f>IFERROR(VLOOKUP($J41,#REF!,LQ$2,0),0)</f>
        <v>0</v>
      </c>
      <c r="LR41" s="33">
        <f t="shared" si="117"/>
        <v>0</v>
      </c>
      <c r="LS41" s="33">
        <f>IFERROR(VLOOKUP($J41,#REF!,LS$2,0),0)</f>
        <v>0</v>
      </c>
      <c r="LT41" s="33">
        <f t="shared" si="117"/>
        <v>0</v>
      </c>
      <c r="LU41" s="33">
        <f>IFERROR(VLOOKUP($J41,#REF!,LU$2,0),0)</f>
        <v>0</v>
      </c>
      <c r="LV41" s="33">
        <f t="shared" si="117"/>
        <v>0</v>
      </c>
      <c r="LW41" s="33">
        <f>IFERROR(VLOOKUP($J41,#REF!,LW$2,0),0)</f>
        <v>0</v>
      </c>
      <c r="LX41" s="33">
        <f t="shared" si="117"/>
        <v>0</v>
      </c>
      <c r="LY41" s="33">
        <f>IFERROR(VLOOKUP($J41,#REF!,LY$2,0),0)</f>
        <v>0</v>
      </c>
      <c r="LZ41" s="33">
        <f t="shared" si="118"/>
        <v>0</v>
      </c>
      <c r="MA41" s="33">
        <f>IFERROR(VLOOKUP($J41,#REF!,MA$2,0),0)</f>
        <v>0</v>
      </c>
      <c r="MB41" s="33">
        <f t="shared" si="118"/>
        <v>0</v>
      </c>
      <c r="MC41" s="33">
        <f>IFERROR(VLOOKUP($J41,#REF!,MC$2,0),0)</f>
        <v>0</v>
      </c>
      <c r="MD41" s="33">
        <f t="shared" si="118"/>
        <v>0</v>
      </c>
      <c r="ME41" s="33">
        <f>IFERROR(VLOOKUP($J41,#REF!,ME$2,0),0)</f>
        <v>0</v>
      </c>
      <c r="MF41" s="33">
        <f t="shared" si="118"/>
        <v>0</v>
      </c>
      <c r="MG41" s="33">
        <f>IFERROR(VLOOKUP($J41,#REF!,MG$2,0),0)</f>
        <v>0</v>
      </c>
      <c r="MH41" s="33">
        <f t="shared" si="118"/>
        <v>0</v>
      </c>
      <c r="MI41" s="33">
        <f>IFERROR(VLOOKUP($J41,#REF!,MI$2,0),0)</f>
        <v>0</v>
      </c>
      <c r="MJ41" s="33">
        <f t="shared" si="118"/>
        <v>0</v>
      </c>
      <c r="MK41" s="33">
        <f>IFERROR(VLOOKUP($J41,#REF!,MK$2,0),0)</f>
        <v>0</v>
      </c>
      <c r="ML41" s="33">
        <f t="shared" si="118"/>
        <v>0</v>
      </c>
      <c r="MM41" s="33">
        <f>IFERROR(VLOOKUP($J41,#REF!,MM$2,0),0)</f>
        <v>0</v>
      </c>
      <c r="MN41" s="33">
        <f t="shared" si="118"/>
        <v>0</v>
      </c>
      <c r="MO41" s="33">
        <f>IFERROR(VLOOKUP($J41,#REF!,MO$2,0),0)</f>
        <v>0</v>
      </c>
      <c r="MP41" s="33">
        <f t="shared" si="119"/>
        <v>0</v>
      </c>
      <c r="MQ41" s="33">
        <f>IFERROR(VLOOKUP($J41,#REF!,MQ$2,0),0)</f>
        <v>0</v>
      </c>
      <c r="MR41" s="33">
        <f t="shared" si="119"/>
        <v>0</v>
      </c>
      <c r="MS41" s="33">
        <f>IFERROR(VLOOKUP($J41,#REF!,MS$2,0),0)</f>
        <v>0</v>
      </c>
      <c r="MT41" s="33">
        <f t="shared" si="119"/>
        <v>0</v>
      </c>
      <c r="MU41" s="33">
        <f>IFERROR(VLOOKUP($J41,#REF!,MU$2,0),0)</f>
        <v>0</v>
      </c>
      <c r="MV41" s="33">
        <f t="shared" si="119"/>
        <v>0</v>
      </c>
      <c r="MW41" s="33">
        <f>IFERROR(VLOOKUP($J41,#REF!,MW$2,0),0)</f>
        <v>0</v>
      </c>
      <c r="MX41" s="33">
        <f t="shared" si="119"/>
        <v>0</v>
      </c>
      <c r="MY41" s="33">
        <f>IFERROR(VLOOKUP($J41,#REF!,MY$2,0),0)</f>
        <v>0</v>
      </c>
      <c r="MZ41" s="33">
        <f t="shared" si="119"/>
        <v>0</v>
      </c>
      <c r="NA41" s="33">
        <f>IFERROR(VLOOKUP($J41,#REF!,NA$2,0),0)</f>
        <v>0</v>
      </c>
      <c r="NB41" s="33">
        <f t="shared" si="119"/>
        <v>0</v>
      </c>
      <c r="NC41" s="33">
        <f>IFERROR(VLOOKUP($J41,#REF!,NC$2,0),0)</f>
        <v>0</v>
      </c>
      <c r="ND41" s="33">
        <f t="shared" si="119"/>
        <v>0</v>
      </c>
      <c r="NE41" s="33">
        <f>IFERROR(VLOOKUP($J41,#REF!,NE$2,0),0)</f>
        <v>0</v>
      </c>
      <c r="NF41" s="33">
        <f t="shared" si="120"/>
        <v>0</v>
      </c>
      <c r="NG41" s="33">
        <f>IFERROR(VLOOKUP($J41,#REF!,NG$2,0),0)</f>
        <v>0</v>
      </c>
      <c r="NH41" s="33">
        <f t="shared" si="120"/>
        <v>0</v>
      </c>
      <c r="NI41" s="33">
        <f>IFERROR(VLOOKUP($J41,#REF!,NI$2,0),0)</f>
        <v>0</v>
      </c>
      <c r="NJ41" s="33">
        <f t="shared" si="120"/>
        <v>0</v>
      </c>
      <c r="NK41" s="33">
        <f>IFERROR(VLOOKUP($J41,#REF!,NK$2,0),0)</f>
        <v>0</v>
      </c>
      <c r="NL41" s="33">
        <f t="shared" si="120"/>
        <v>0</v>
      </c>
      <c r="NM41" s="33">
        <f>IFERROR(VLOOKUP($J41,#REF!,NM$2,0),0)</f>
        <v>0</v>
      </c>
      <c r="NN41" s="33">
        <f t="shared" si="120"/>
        <v>0</v>
      </c>
      <c r="NO41" s="33">
        <f>IFERROR(VLOOKUP($J41,#REF!,NO$2,0),0)</f>
        <v>0</v>
      </c>
      <c r="NP41" s="33">
        <f t="shared" si="120"/>
        <v>0</v>
      </c>
      <c r="NQ41" s="33">
        <f>IFERROR(VLOOKUP($J41,#REF!,NQ$2,0),0)</f>
        <v>0</v>
      </c>
      <c r="NR41" s="33">
        <f t="shared" si="120"/>
        <v>0</v>
      </c>
      <c r="NS41" s="33">
        <f>IFERROR(VLOOKUP($J41,#REF!,NS$2,0),0)</f>
        <v>0</v>
      </c>
      <c r="NT41" s="33">
        <f t="shared" si="120"/>
        <v>0</v>
      </c>
      <c r="NU41" s="33">
        <f>IFERROR(VLOOKUP($J41,#REF!,NU$2,0),0)</f>
        <v>0</v>
      </c>
      <c r="NV41" s="33">
        <f t="shared" si="121"/>
        <v>0</v>
      </c>
      <c r="NW41" s="33">
        <f>IFERROR(VLOOKUP($J41,#REF!,NW$2,0),0)</f>
        <v>0</v>
      </c>
      <c r="NX41" s="33">
        <f t="shared" si="121"/>
        <v>0</v>
      </c>
      <c r="NY41" s="33">
        <f>IFERROR(VLOOKUP($J41,#REF!,NY$2,0),0)</f>
        <v>0</v>
      </c>
      <c r="NZ41" s="33">
        <f t="shared" si="121"/>
        <v>0</v>
      </c>
      <c r="OA41" s="33">
        <f>IFERROR(VLOOKUP($J41,#REF!,OA$2,0),0)</f>
        <v>0</v>
      </c>
      <c r="OB41" s="33">
        <f t="shared" si="121"/>
        <v>0</v>
      </c>
      <c r="OC41" s="33">
        <f>IFERROR(VLOOKUP($J41,#REF!,OC$2,0),0)</f>
        <v>0</v>
      </c>
      <c r="OD41" s="33">
        <f t="shared" si="121"/>
        <v>0</v>
      </c>
      <c r="OE41" s="33">
        <f>IFERROR(VLOOKUP($J41,#REF!,OE$2,0),0)</f>
        <v>0</v>
      </c>
      <c r="OF41" s="33">
        <f t="shared" si="121"/>
        <v>0</v>
      </c>
      <c r="OG41" s="33">
        <f>IFERROR(VLOOKUP($J41,#REF!,OG$2,0),0)</f>
        <v>0</v>
      </c>
      <c r="OH41" s="33">
        <f t="shared" si="121"/>
        <v>0</v>
      </c>
      <c r="OI41" s="33">
        <f>IFERROR(VLOOKUP($J41,#REF!,OI$2,0),0)</f>
        <v>0</v>
      </c>
      <c r="OJ41" s="33">
        <f t="shared" si="121"/>
        <v>0</v>
      </c>
      <c r="OK41" s="33">
        <f>IFERROR(VLOOKUP($J41,#REF!,OK$2,0),0)</f>
        <v>0</v>
      </c>
      <c r="OL41" s="33">
        <f t="shared" si="122"/>
        <v>0</v>
      </c>
      <c r="OM41" s="33">
        <f>IFERROR(VLOOKUP($J41,#REF!,OM$2,0),0)</f>
        <v>0</v>
      </c>
      <c r="ON41" s="33">
        <f t="shared" si="122"/>
        <v>0</v>
      </c>
      <c r="OO41" s="33">
        <f>IFERROR(VLOOKUP($J41,#REF!,OO$2,0),0)</f>
        <v>0</v>
      </c>
      <c r="OP41" s="33">
        <f t="shared" si="81"/>
        <v>0</v>
      </c>
      <c r="OQ41" s="33">
        <f>IFERROR(VLOOKUP($J41,#REF!,OQ$2,0),0)</f>
        <v>0</v>
      </c>
      <c r="OR41" s="33">
        <f t="shared" si="82"/>
        <v>0</v>
      </c>
      <c r="OS41" s="33">
        <f>IFERROR(VLOOKUP($J41,#REF!,OS$2,0),0)</f>
        <v>0</v>
      </c>
      <c r="OT41" s="33">
        <f t="shared" si="83"/>
        <v>0</v>
      </c>
      <c r="OU41" s="33">
        <f>IFERROR(VLOOKUP($J41,#REF!,OU$2,0),0)</f>
        <v>0</v>
      </c>
      <c r="OV41" s="33">
        <f t="shared" si="84"/>
        <v>0</v>
      </c>
      <c r="OW41" s="33">
        <f>IFERROR(VLOOKUP($J41,#REF!,OW$2,0),0)</f>
        <v>0</v>
      </c>
      <c r="OX41" s="33">
        <f t="shared" si="85"/>
        <v>0</v>
      </c>
    </row>
    <row r="42" spans="2:414">
      <c r="B42" s="63">
        <f t="shared" si="0"/>
        <v>31</v>
      </c>
      <c r="C42" s="28">
        <f>入力⑥!C37</f>
        <v>0</v>
      </c>
      <c r="D42" s="28">
        <f>入力⑥!D37</f>
        <v>0</v>
      </c>
      <c r="E42" s="28">
        <f>入力⑥!E37</f>
        <v>0</v>
      </c>
      <c r="F42" s="28">
        <f>入力⑥!F37</f>
        <v>0</v>
      </c>
      <c r="G42" s="28">
        <f>入力⑥!G37</f>
        <v>0</v>
      </c>
      <c r="H42" s="28">
        <f>入力⑥!H37</f>
        <v>0</v>
      </c>
      <c r="I42" s="28">
        <f>入力⑥!I37</f>
        <v>0</v>
      </c>
      <c r="J42" s="28">
        <f>入力⑥!J37</f>
        <v>0</v>
      </c>
      <c r="K42" s="28" t="str">
        <f>入力⑥!L37</f>
        <v/>
      </c>
      <c r="L42" s="28" t="str">
        <f>入力⑥!M37</f>
        <v/>
      </c>
      <c r="M42" s="28">
        <f>入力⑥!N37</f>
        <v>0</v>
      </c>
      <c r="N42" s="28">
        <f>入力⑥!O37</f>
        <v>0</v>
      </c>
      <c r="O42" s="33">
        <f>IFERROR(VLOOKUP($J42,#REF!,O$2,0),0)</f>
        <v>0</v>
      </c>
      <c r="P42" s="33">
        <f t="shared" si="1"/>
        <v>0</v>
      </c>
      <c r="Q42" s="33">
        <f>IFERROR(VLOOKUP($J42,#REF!,Q$2,0),0)</f>
        <v>0</v>
      </c>
      <c r="R42" s="33">
        <f t="shared" si="1"/>
        <v>0</v>
      </c>
      <c r="S42" s="33">
        <f>IFERROR(VLOOKUP($J42,#REF!,S$2,0),0)</f>
        <v>0</v>
      </c>
      <c r="T42" s="33">
        <f t="shared" si="86"/>
        <v>0</v>
      </c>
      <c r="U42" s="33">
        <f>IFERROR(VLOOKUP($J42,#REF!,U$2,0),0)</f>
        <v>0</v>
      </c>
      <c r="V42" s="33">
        <f t="shared" si="86"/>
        <v>0</v>
      </c>
      <c r="W42" s="33">
        <f>IFERROR(VLOOKUP($J42,#REF!,W$2,0),0)</f>
        <v>0</v>
      </c>
      <c r="X42" s="33">
        <f t="shared" si="87"/>
        <v>0</v>
      </c>
      <c r="Y42" s="33">
        <f>IFERROR(VLOOKUP($J42,#REF!,Y$2,0),0)</f>
        <v>0</v>
      </c>
      <c r="Z42" s="33">
        <f t="shared" si="87"/>
        <v>0</v>
      </c>
      <c r="AA42" s="33">
        <f>IFERROR(VLOOKUP($J42,#REF!,AA$2,0),0)</f>
        <v>0</v>
      </c>
      <c r="AB42" s="33">
        <f t="shared" si="88"/>
        <v>0</v>
      </c>
      <c r="AC42" s="33">
        <f>IFERROR(VLOOKUP($J42,#REF!,AC$2,0),0)</f>
        <v>0</v>
      </c>
      <c r="AD42" s="33">
        <f t="shared" si="88"/>
        <v>0</v>
      </c>
      <c r="AE42" s="33">
        <f>IFERROR(VLOOKUP($J42,#REF!,AE$2,0),0)</f>
        <v>0</v>
      </c>
      <c r="AF42" s="33">
        <f t="shared" si="89"/>
        <v>0</v>
      </c>
      <c r="AG42" s="33">
        <f>IFERROR(VLOOKUP($J42,#REF!,AG$2,0),0)</f>
        <v>0</v>
      </c>
      <c r="AH42" s="33">
        <f t="shared" si="89"/>
        <v>0</v>
      </c>
      <c r="AI42" s="33">
        <f>IFERROR(VLOOKUP($J42,#REF!,AI$2,0),0)</f>
        <v>0</v>
      </c>
      <c r="AJ42" s="33">
        <f t="shared" si="90"/>
        <v>0</v>
      </c>
      <c r="AK42" s="33">
        <f>IFERROR(VLOOKUP($J42,#REF!,AK$2,0),0)</f>
        <v>0</v>
      </c>
      <c r="AL42" s="33">
        <f t="shared" si="90"/>
        <v>0</v>
      </c>
      <c r="AM42" s="33">
        <f>IFERROR(VLOOKUP($J42,#REF!,AM$2,0),0)</f>
        <v>0</v>
      </c>
      <c r="AN42" s="33">
        <f t="shared" si="91"/>
        <v>0</v>
      </c>
      <c r="AO42" s="33">
        <f>IFERROR(VLOOKUP($J42,#REF!,AO$2,0),0)</f>
        <v>0</v>
      </c>
      <c r="AP42" s="33">
        <f t="shared" si="91"/>
        <v>0</v>
      </c>
      <c r="AQ42" s="33">
        <f>IFERROR(VLOOKUP($J42,#REF!,AQ$2,0),0)</f>
        <v>0</v>
      </c>
      <c r="AR42" s="33">
        <f t="shared" si="92"/>
        <v>0</v>
      </c>
      <c r="AS42" s="33">
        <f>IFERROR(VLOOKUP($J42,#REF!,AS$2,0),0)</f>
        <v>0</v>
      </c>
      <c r="AT42" s="33">
        <f t="shared" si="92"/>
        <v>0</v>
      </c>
      <c r="AU42" s="33">
        <f>IFERROR(VLOOKUP($J42,#REF!,AU$2,0),0)</f>
        <v>0</v>
      </c>
      <c r="AV42" s="33">
        <f t="shared" si="93"/>
        <v>0</v>
      </c>
      <c r="AW42" s="33">
        <f>IFERROR(VLOOKUP($J42,#REF!,AW$2,0),0)</f>
        <v>0</v>
      </c>
      <c r="AX42" s="33">
        <f t="shared" si="93"/>
        <v>0</v>
      </c>
      <c r="AY42" s="33">
        <f>IFERROR(VLOOKUP($J42,#REF!,AY$2,0),0)</f>
        <v>0</v>
      </c>
      <c r="AZ42" s="33">
        <f t="shared" si="94"/>
        <v>0</v>
      </c>
      <c r="BA42" s="33">
        <f>IFERROR(VLOOKUP($J42,#REF!,BA$2,0),0)</f>
        <v>0</v>
      </c>
      <c r="BB42" s="33">
        <f t="shared" si="94"/>
        <v>0</v>
      </c>
      <c r="BC42" s="33">
        <f>IFERROR(VLOOKUP($J42,#REF!,BC$2,0),0)</f>
        <v>0</v>
      </c>
      <c r="BD42" s="33">
        <f t="shared" si="95"/>
        <v>0</v>
      </c>
      <c r="BE42" s="33">
        <f>IFERROR(VLOOKUP($J42,#REF!,BE$2,0),0)</f>
        <v>0</v>
      </c>
      <c r="BF42" s="33">
        <f t="shared" si="95"/>
        <v>0</v>
      </c>
      <c r="BG42" s="33">
        <f>IFERROR(VLOOKUP($J42,#REF!,BG$2,0),0)</f>
        <v>0</v>
      </c>
      <c r="BH42" s="33">
        <f t="shared" si="96"/>
        <v>0</v>
      </c>
      <c r="BI42" s="33">
        <f>IFERROR(VLOOKUP($J42,#REF!,BI$2,0),0)</f>
        <v>0</v>
      </c>
      <c r="BJ42" s="33">
        <f t="shared" si="96"/>
        <v>0</v>
      </c>
      <c r="BK42" s="33">
        <f>IFERROR(VLOOKUP($J42,#REF!,BK$2,0),0)</f>
        <v>0</v>
      </c>
      <c r="BL42" s="33">
        <f t="shared" si="97"/>
        <v>0</v>
      </c>
      <c r="BM42" s="33">
        <f>IFERROR(VLOOKUP($J42,#REF!,BM$2,0),0)</f>
        <v>0</v>
      </c>
      <c r="BN42" s="33">
        <f t="shared" si="97"/>
        <v>0</v>
      </c>
      <c r="BO42" s="33">
        <f>IFERROR(VLOOKUP($J42,#REF!,BO$2,0),0)</f>
        <v>0</v>
      </c>
      <c r="BP42" s="33">
        <f t="shared" si="98"/>
        <v>0</v>
      </c>
      <c r="BQ42" s="33">
        <f>IFERROR(VLOOKUP($J42,#REF!,BQ$2,0),0)</f>
        <v>0</v>
      </c>
      <c r="BR42" s="33">
        <f t="shared" si="98"/>
        <v>0</v>
      </c>
      <c r="BS42" s="33">
        <f>IFERROR(VLOOKUP($J42,#REF!,BS$2,0),0)</f>
        <v>0</v>
      </c>
      <c r="BT42" s="33">
        <f t="shared" si="99"/>
        <v>0</v>
      </c>
      <c r="BU42" s="33">
        <f>IFERROR(VLOOKUP($J42,#REF!,BU$2,0),0)</f>
        <v>0</v>
      </c>
      <c r="BV42" s="33">
        <f t="shared" si="99"/>
        <v>0</v>
      </c>
      <c r="BW42" s="33">
        <f>IFERROR(VLOOKUP($J42,#REF!,BW$2,0),0)</f>
        <v>0</v>
      </c>
      <c r="BX42" s="33">
        <f t="shared" si="100"/>
        <v>0</v>
      </c>
      <c r="BY42" s="33">
        <f>IFERROR(VLOOKUP($J42,#REF!,BY$2,0),0)</f>
        <v>0</v>
      </c>
      <c r="BZ42" s="33">
        <f t="shared" si="100"/>
        <v>0</v>
      </c>
      <c r="CA42" s="33">
        <f>IFERROR(VLOOKUP($J42,#REF!,CA$2,0),0)</f>
        <v>0</v>
      </c>
      <c r="CB42" s="33">
        <f t="shared" si="101"/>
        <v>0</v>
      </c>
      <c r="CC42" s="33">
        <f>IFERROR(VLOOKUP($J42,#REF!,CC$2,0),0)</f>
        <v>0</v>
      </c>
      <c r="CD42" s="33">
        <f t="shared" si="101"/>
        <v>0</v>
      </c>
      <c r="CE42" s="33">
        <f>IFERROR(VLOOKUP($J42,#REF!,CE$2,0),0)</f>
        <v>0</v>
      </c>
      <c r="CF42" s="33">
        <f t="shared" si="102"/>
        <v>0</v>
      </c>
      <c r="CG42" s="33">
        <f>IFERROR(VLOOKUP($J42,#REF!,CG$2,0),0)</f>
        <v>0</v>
      </c>
      <c r="CH42" s="33">
        <f t="shared" si="102"/>
        <v>0</v>
      </c>
      <c r="CI42" s="33">
        <f>IFERROR(VLOOKUP($J42,#REF!,CI$2,0),0)</f>
        <v>0</v>
      </c>
      <c r="CJ42" s="33">
        <f t="shared" si="102"/>
        <v>0</v>
      </c>
      <c r="CK42" s="33">
        <f>IFERROR(VLOOKUP($J42,#REF!,CK$2,0),0)</f>
        <v>0</v>
      </c>
      <c r="CL42" s="33">
        <f t="shared" si="102"/>
        <v>0</v>
      </c>
      <c r="CM42" s="33">
        <f>IFERROR(VLOOKUP($J42,#REF!,CM$2,0),0)</f>
        <v>0</v>
      </c>
      <c r="CN42" s="33">
        <f t="shared" si="102"/>
        <v>0</v>
      </c>
      <c r="CO42" s="33">
        <f>IFERROR(VLOOKUP($J42,#REF!,CO$2,0),0)</f>
        <v>0</v>
      </c>
      <c r="CP42" s="33">
        <f t="shared" si="102"/>
        <v>0</v>
      </c>
      <c r="CQ42" s="33">
        <f>IFERROR(VLOOKUP($J42,#REF!,CQ$2,0),0)</f>
        <v>0</v>
      </c>
      <c r="CR42" s="33">
        <f t="shared" si="102"/>
        <v>0</v>
      </c>
      <c r="CS42" s="33">
        <f>IFERROR(VLOOKUP($J42,#REF!,CS$2,0),0)</f>
        <v>0</v>
      </c>
      <c r="CT42" s="33">
        <f t="shared" si="102"/>
        <v>0</v>
      </c>
      <c r="CU42" s="33">
        <f>IFERROR(VLOOKUP($J42,#REF!,CU$2,0),0)</f>
        <v>0</v>
      </c>
      <c r="CV42" s="33">
        <f t="shared" si="103"/>
        <v>0</v>
      </c>
      <c r="CW42" s="33">
        <f>IFERROR(VLOOKUP($J42,#REF!,CW$2,0),0)</f>
        <v>0</v>
      </c>
      <c r="CX42" s="33">
        <f t="shared" si="103"/>
        <v>0</v>
      </c>
      <c r="CY42" s="33">
        <f>IFERROR(VLOOKUP($J42,#REF!,CY$2,0),0)</f>
        <v>0</v>
      </c>
      <c r="CZ42" s="33">
        <f t="shared" si="103"/>
        <v>0</v>
      </c>
      <c r="DA42" s="33">
        <f>IFERROR(VLOOKUP($J42,#REF!,DA$2,0),0)</f>
        <v>0</v>
      </c>
      <c r="DB42" s="33">
        <f t="shared" si="103"/>
        <v>0</v>
      </c>
      <c r="DC42" s="33">
        <f>IFERROR(VLOOKUP($J42,#REF!,DC$2,0),0)</f>
        <v>0</v>
      </c>
      <c r="DD42" s="33">
        <f t="shared" si="103"/>
        <v>0</v>
      </c>
      <c r="DE42" s="33">
        <f>IFERROR(VLOOKUP($J42,#REF!,DE$2,0),0)</f>
        <v>0</v>
      </c>
      <c r="DF42" s="33">
        <f t="shared" si="103"/>
        <v>0</v>
      </c>
      <c r="DG42" s="33">
        <f>IFERROR(VLOOKUP($J42,#REF!,DG$2,0),0)</f>
        <v>0</v>
      </c>
      <c r="DH42" s="33">
        <f t="shared" si="103"/>
        <v>0</v>
      </c>
      <c r="DI42" s="33">
        <f>IFERROR(VLOOKUP($J42,#REF!,DI$2,0),0)</f>
        <v>0</v>
      </c>
      <c r="DJ42" s="33">
        <f t="shared" si="103"/>
        <v>0</v>
      </c>
      <c r="DK42" s="33">
        <f>IFERROR(VLOOKUP($J42,#REF!,DK$2,0),0)</f>
        <v>0</v>
      </c>
      <c r="DL42" s="33">
        <f t="shared" si="104"/>
        <v>0</v>
      </c>
      <c r="DM42" s="33">
        <f>IFERROR(VLOOKUP($J42,#REF!,DM$2,0),0)</f>
        <v>0</v>
      </c>
      <c r="DN42" s="33">
        <f t="shared" si="104"/>
        <v>0</v>
      </c>
      <c r="DO42" s="33">
        <f>IFERROR(VLOOKUP($J42,#REF!,DO$2,0),0)</f>
        <v>0</v>
      </c>
      <c r="DP42" s="33">
        <f t="shared" si="104"/>
        <v>0</v>
      </c>
      <c r="DQ42" s="33">
        <f>IFERROR(VLOOKUP($J42,#REF!,DQ$2,0),0)</f>
        <v>0</v>
      </c>
      <c r="DR42" s="33">
        <f t="shared" si="104"/>
        <v>0</v>
      </c>
      <c r="DS42" s="33">
        <f>IFERROR(VLOOKUP($J42,#REF!,DS$2,0),0)</f>
        <v>0</v>
      </c>
      <c r="DT42" s="33">
        <f t="shared" si="104"/>
        <v>0</v>
      </c>
      <c r="DU42" s="33">
        <f>IFERROR(VLOOKUP($J42,#REF!,DU$2,0),0)</f>
        <v>0</v>
      </c>
      <c r="DV42" s="33">
        <f t="shared" si="104"/>
        <v>0</v>
      </c>
      <c r="DW42" s="33">
        <f>IFERROR(VLOOKUP($J42,#REF!,DW$2,0),0)</f>
        <v>0</v>
      </c>
      <c r="DX42" s="33">
        <f t="shared" si="104"/>
        <v>0</v>
      </c>
      <c r="DY42" s="33">
        <f>IFERROR(VLOOKUP($J42,#REF!,DY$2,0),0)</f>
        <v>0</v>
      </c>
      <c r="DZ42" s="33">
        <f t="shared" si="104"/>
        <v>0</v>
      </c>
      <c r="EA42" s="33">
        <f>IFERROR(VLOOKUP($J42,#REF!,EA$2,0),0)</f>
        <v>0</v>
      </c>
      <c r="EB42" s="33">
        <f t="shared" si="105"/>
        <v>0</v>
      </c>
      <c r="EC42" s="33">
        <f>IFERROR(VLOOKUP($J42,#REF!,EC$2,0),0)</f>
        <v>0</v>
      </c>
      <c r="ED42" s="33">
        <f t="shared" si="105"/>
        <v>0</v>
      </c>
      <c r="EE42" s="33">
        <f>IFERROR(VLOOKUP($J42,#REF!,EE$2,0),0)</f>
        <v>0</v>
      </c>
      <c r="EF42" s="33">
        <f t="shared" si="105"/>
        <v>0</v>
      </c>
      <c r="EG42" s="33">
        <f>IFERROR(VLOOKUP($J42,#REF!,EG$2,0),0)</f>
        <v>0</v>
      </c>
      <c r="EH42" s="33">
        <f t="shared" si="105"/>
        <v>0</v>
      </c>
      <c r="EI42" s="33">
        <f>IFERROR(VLOOKUP($J42,#REF!,EI$2,0),0)</f>
        <v>0</v>
      </c>
      <c r="EJ42" s="33">
        <f t="shared" si="105"/>
        <v>0</v>
      </c>
      <c r="EK42" s="33">
        <f>IFERROR(VLOOKUP($J42,#REF!,EK$2,0),0)</f>
        <v>0</v>
      </c>
      <c r="EL42" s="33">
        <f t="shared" si="105"/>
        <v>0</v>
      </c>
      <c r="EM42" s="33">
        <f>IFERROR(VLOOKUP($J42,#REF!,EM$2,0),0)</f>
        <v>0</v>
      </c>
      <c r="EN42" s="33">
        <f t="shared" si="105"/>
        <v>0</v>
      </c>
      <c r="EO42" s="33">
        <f>IFERROR(VLOOKUP($J42,#REF!,EO$2,0),0)</f>
        <v>0</v>
      </c>
      <c r="EP42" s="33">
        <f t="shared" si="105"/>
        <v>0</v>
      </c>
      <c r="EQ42" s="33">
        <f>IFERROR(VLOOKUP($J42,#REF!,EQ$2,0),0)</f>
        <v>0</v>
      </c>
      <c r="ER42" s="33">
        <f t="shared" si="106"/>
        <v>0</v>
      </c>
      <c r="ES42" s="33">
        <f>IFERROR(VLOOKUP($J42,#REF!,ES$2,0),0)</f>
        <v>0</v>
      </c>
      <c r="ET42" s="33">
        <f t="shared" si="106"/>
        <v>0</v>
      </c>
      <c r="EU42" s="33">
        <f>IFERROR(VLOOKUP($J42,#REF!,EU$2,0),0)</f>
        <v>0</v>
      </c>
      <c r="EV42" s="33">
        <f t="shared" si="106"/>
        <v>0</v>
      </c>
      <c r="EW42" s="33">
        <f>IFERROR(VLOOKUP($J42,#REF!,EW$2,0),0)</f>
        <v>0</v>
      </c>
      <c r="EX42" s="33">
        <f t="shared" si="106"/>
        <v>0</v>
      </c>
      <c r="EY42" s="33">
        <f>IFERROR(VLOOKUP($J42,#REF!,EY$2,0),0)</f>
        <v>0</v>
      </c>
      <c r="EZ42" s="33">
        <f t="shared" si="106"/>
        <v>0</v>
      </c>
      <c r="FA42" s="33">
        <f>IFERROR(VLOOKUP($J42,#REF!,FA$2,0),0)</f>
        <v>0</v>
      </c>
      <c r="FB42" s="33">
        <f t="shared" si="106"/>
        <v>0</v>
      </c>
      <c r="FC42" s="33">
        <f>IFERROR(VLOOKUP($J42,#REF!,FC$2,0),0)</f>
        <v>0</v>
      </c>
      <c r="FD42" s="33">
        <f t="shared" si="106"/>
        <v>0</v>
      </c>
      <c r="FE42" s="33">
        <f>IFERROR(VLOOKUP($J42,#REF!,FE$2,0),0)</f>
        <v>0</v>
      </c>
      <c r="FF42" s="33">
        <f t="shared" si="106"/>
        <v>0</v>
      </c>
      <c r="FG42" s="33">
        <f>IFERROR(VLOOKUP($J42,#REF!,FG$2,0),0)</f>
        <v>0</v>
      </c>
      <c r="FH42" s="33">
        <f t="shared" si="107"/>
        <v>0</v>
      </c>
      <c r="FI42" s="33">
        <f>IFERROR(VLOOKUP($J42,#REF!,FI$2,0),0)</f>
        <v>0</v>
      </c>
      <c r="FJ42" s="33">
        <f t="shared" si="107"/>
        <v>0</v>
      </c>
      <c r="FK42" s="33">
        <f>IFERROR(VLOOKUP($J42,#REF!,FK$2,0),0)</f>
        <v>0</v>
      </c>
      <c r="FL42" s="33">
        <f t="shared" si="107"/>
        <v>0</v>
      </c>
      <c r="FM42" s="33">
        <f>IFERROR(VLOOKUP($J42,#REF!,FM$2,0),0)</f>
        <v>0</v>
      </c>
      <c r="FN42" s="33">
        <f t="shared" si="107"/>
        <v>0</v>
      </c>
      <c r="FO42" s="33">
        <f>IFERROR(VLOOKUP($J42,#REF!,FO$2,0),0)</f>
        <v>0</v>
      </c>
      <c r="FP42" s="33">
        <f t="shared" si="107"/>
        <v>0</v>
      </c>
      <c r="FQ42" s="33">
        <f>IFERROR(VLOOKUP($J42,#REF!,FQ$2,0),0)</f>
        <v>0</v>
      </c>
      <c r="FR42" s="33">
        <f t="shared" si="107"/>
        <v>0</v>
      </c>
      <c r="FS42" s="33">
        <f>IFERROR(VLOOKUP($J42,#REF!,FS$2,0),0)</f>
        <v>0</v>
      </c>
      <c r="FT42" s="33">
        <f t="shared" si="107"/>
        <v>0</v>
      </c>
      <c r="FU42" s="33">
        <f>IFERROR(VLOOKUP($J42,#REF!,FU$2,0),0)</f>
        <v>0</v>
      </c>
      <c r="FV42" s="33">
        <f t="shared" si="107"/>
        <v>0</v>
      </c>
      <c r="FW42" s="33">
        <f>IFERROR(VLOOKUP($J42,#REF!,FW$2,0),0)</f>
        <v>0</v>
      </c>
      <c r="FX42" s="33">
        <f t="shared" si="108"/>
        <v>0</v>
      </c>
      <c r="FY42" s="33">
        <f>IFERROR(VLOOKUP($J42,#REF!,FY$2,0),0)</f>
        <v>0</v>
      </c>
      <c r="FZ42" s="33">
        <f t="shared" si="108"/>
        <v>0</v>
      </c>
      <c r="GA42" s="33">
        <f>IFERROR(VLOOKUP($J42,#REF!,GA$2,0),0)</f>
        <v>0</v>
      </c>
      <c r="GB42" s="33">
        <f t="shared" si="108"/>
        <v>0</v>
      </c>
      <c r="GC42" s="33">
        <f>IFERROR(VLOOKUP($J42,#REF!,GC$2,0),0)</f>
        <v>0</v>
      </c>
      <c r="GD42" s="33">
        <f t="shared" si="108"/>
        <v>0</v>
      </c>
      <c r="GE42" s="33">
        <f>IFERROR(VLOOKUP($J42,#REF!,GE$2,0),0)</f>
        <v>0</v>
      </c>
      <c r="GF42" s="33">
        <f t="shared" si="108"/>
        <v>0</v>
      </c>
      <c r="GG42" s="33">
        <f>IFERROR(VLOOKUP($J42,#REF!,GG$2,0),0)</f>
        <v>0</v>
      </c>
      <c r="GH42" s="33">
        <f t="shared" si="108"/>
        <v>0</v>
      </c>
      <c r="GI42" s="33">
        <f>IFERROR(VLOOKUP($J42,#REF!,GI$2,0),0)</f>
        <v>0</v>
      </c>
      <c r="GJ42" s="33">
        <f t="shared" si="108"/>
        <v>0</v>
      </c>
      <c r="GK42" s="33">
        <f>IFERROR(VLOOKUP($J42,#REF!,GK$2,0),0)</f>
        <v>0</v>
      </c>
      <c r="GL42" s="33">
        <f t="shared" si="108"/>
        <v>0</v>
      </c>
      <c r="GM42" s="33">
        <f>IFERROR(VLOOKUP($J42,#REF!,GM$2,0),0)</f>
        <v>0</v>
      </c>
      <c r="GN42" s="33">
        <f t="shared" si="109"/>
        <v>0</v>
      </c>
      <c r="GO42" s="33">
        <f>IFERROR(VLOOKUP($J42,#REF!,GO$2,0),0)</f>
        <v>0</v>
      </c>
      <c r="GP42" s="33">
        <f t="shared" si="109"/>
        <v>0</v>
      </c>
      <c r="GQ42" s="33">
        <f>IFERROR(VLOOKUP($J42,#REF!,GQ$2,0),0)</f>
        <v>0</v>
      </c>
      <c r="GR42" s="33">
        <f t="shared" si="109"/>
        <v>0</v>
      </c>
      <c r="GS42" s="33">
        <f>IFERROR(VLOOKUP($J42,#REF!,GS$2,0),0)</f>
        <v>0</v>
      </c>
      <c r="GT42" s="33">
        <f t="shared" si="109"/>
        <v>0</v>
      </c>
      <c r="GU42" s="33">
        <f>IFERROR(VLOOKUP($J42,#REF!,GU$2,0),0)</f>
        <v>0</v>
      </c>
      <c r="GV42" s="33">
        <f t="shared" si="109"/>
        <v>0</v>
      </c>
      <c r="GW42" s="33">
        <f>IFERROR(VLOOKUP($J42,#REF!,GW$2,0),0)</f>
        <v>0</v>
      </c>
      <c r="GX42" s="33">
        <f t="shared" si="109"/>
        <v>0</v>
      </c>
      <c r="GY42" s="33">
        <f>IFERROR(VLOOKUP($J42,#REF!,GY$2,0),0)</f>
        <v>0</v>
      </c>
      <c r="GZ42" s="33">
        <f t="shared" si="109"/>
        <v>0</v>
      </c>
      <c r="HA42" s="33">
        <f>IFERROR(VLOOKUP($J42,#REF!,HA$2,0),0)</f>
        <v>0</v>
      </c>
      <c r="HB42" s="33">
        <f t="shared" si="110"/>
        <v>0</v>
      </c>
      <c r="HC42" s="33">
        <f>IFERROR(VLOOKUP($J42,#REF!,HC$2,0),0)</f>
        <v>0</v>
      </c>
      <c r="HD42" s="33">
        <f t="shared" si="110"/>
        <v>0</v>
      </c>
      <c r="HE42" s="33">
        <f>IFERROR(VLOOKUP($J42,#REF!,HE$2,0),0)</f>
        <v>0</v>
      </c>
      <c r="HF42" s="33">
        <f t="shared" si="110"/>
        <v>0</v>
      </c>
      <c r="HG42" s="33">
        <f>IFERROR(VLOOKUP($J42,#REF!,HG$2,0),0)</f>
        <v>0</v>
      </c>
      <c r="HH42" s="33">
        <f t="shared" si="110"/>
        <v>0</v>
      </c>
      <c r="HI42" s="33">
        <f>IFERROR(VLOOKUP($J42,#REF!,HI$2,0),0)</f>
        <v>0</v>
      </c>
      <c r="HJ42" s="33">
        <f t="shared" si="110"/>
        <v>0</v>
      </c>
      <c r="HK42" s="33">
        <f>IFERROR(VLOOKUP($J42,#REF!,HK$2,0),0)</f>
        <v>0</v>
      </c>
      <c r="HL42" s="33">
        <f t="shared" si="110"/>
        <v>0</v>
      </c>
      <c r="HM42" s="33">
        <f>IFERROR(VLOOKUP($J42,#REF!,HM$2,0),0)</f>
        <v>0</v>
      </c>
      <c r="HN42" s="33">
        <f t="shared" si="110"/>
        <v>0</v>
      </c>
      <c r="HO42" s="33">
        <f>IFERROR(VLOOKUP($J42,#REF!,HO$2,0),0)</f>
        <v>0</v>
      </c>
      <c r="HP42" s="33">
        <f t="shared" si="110"/>
        <v>0</v>
      </c>
      <c r="HQ42" s="33">
        <f>IFERROR(VLOOKUP($J42,#REF!,HQ$2,0),0)</f>
        <v>0</v>
      </c>
      <c r="HR42" s="33">
        <f t="shared" si="111"/>
        <v>0</v>
      </c>
      <c r="HS42" s="33">
        <f>IFERROR(VLOOKUP($J42,#REF!,HS$2,0),0)</f>
        <v>0</v>
      </c>
      <c r="HT42" s="33">
        <f t="shared" si="111"/>
        <v>0</v>
      </c>
      <c r="HU42" s="33">
        <f>IFERROR(VLOOKUP($J42,#REF!,HU$2,0),0)</f>
        <v>0</v>
      </c>
      <c r="HV42" s="33">
        <f t="shared" si="111"/>
        <v>0</v>
      </c>
      <c r="HW42" s="33">
        <f>IFERROR(VLOOKUP($J42,#REF!,HW$2,0),0)</f>
        <v>0</v>
      </c>
      <c r="HX42" s="33">
        <f t="shared" si="111"/>
        <v>0</v>
      </c>
      <c r="HY42" s="33">
        <f>IFERROR(VLOOKUP($J42,#REF!,HY$2,0),0)</f>
        <v>0</v>
      </c>
      <c r="HZ42" s="33">
        <f t="shared" si="111"/>
        <v>0</v>
      </c>
      <c r="IA42" s="33">
        <f>IFERROR(VLOOKUP($J42,#REF!,IA$2,0),0)</f>
        <v>0</v>
      </c>
      <c r="IB42" s="33">
        <f t="shared" si="111"/>
        <v>0</v>
      </c>
      <c r="IC42" s="33">
        <f>IFERROR(VLOOKUP($J42,#REF!,IC$2,0),0)</f>
        <v>0</v>
      </c>
      <c r="ID42" s="33">
        <f t="shared" si="111"/>
        <v>0</v>
      </c>
      <c r="IE42" s="33">
        <f>IFERROR(VLOOKUP($J42,#REF!,IE$2,0),0)</f>
        <v>0</v>
      </c>
      <c r="IF42" s="33">
        <f t="shared" si="111"/>
        <v>0</v>
      </c>
      <c r="IG42" s="33">
        <f>IFERROR(VLOOKUP($J42,#REF!,IG$2,0),0)</f>
        <v>0</v>
      </c>
      <c r="IH42" s="33">
        <f t="shared" si="112"/>
        <v>0</v>
      </c>
      <c r="II42" s="33">
        <f>IFERROR(VLOOKUP($J42,#REF!,II$2,0),0)</f>
        <v>0</v>
      </c>
      <c r="IJ42" s="33">
        <f t="shared" si="112"/>
        <v>0</v>
      </c>
      <c r="IK42" s="33">
        <f>IFERROR(VLOOKUP($J42,#REF!,IK$2,0),0)</f>
        <v>0</v>
      </c>
      <c r="IL42" s="33">
        <f t="shared" si="112"/>
        <v>0</v>
      </c>
      <c r="IM42" s="33">
        <f>IFERROR(VLOOKUP($J42,#REF!,IM$2,0),0)</f>
        <v>0</v>
      </c>
      <c r="IN42" s="33">
        <f t="shared" si="112"/>
        <v>0</v>
      </c>
      <c r="IO42" s="33">
        <f>IFERROR(VLOOKUP($J42,#REF!,IO$2,0),0)</f>
        <v>0</v>
      </c>
      <c r="IP42" s="33">
        <f t="shared" si="112"/>
        <v>0</v>
      </c>
      <c r="IQ42" s="33">
        <f>IFERROR(VLOOKUP($J42,#REF!,IQ$2,0),0)</f>
        <v>0</v>
      </c>
      <c r="IR42" s="33">
        <f t="shared" si="112"/>
        <v>0</v>
      </c>
      <c r="IS42" s="33">
        <f>IFERROR(VLOOKUP($J42,#REF!,IS$2,0),0)</f>
        <v>0</v>
      </c>
      <c r="IT42" s="33">
        <f t="shared" si="112"/>
        <v>0</v>
      </c>
      <c r="IU42" s="33">
        <f>IFERROR(VLOOKUP($J42,#REF!,IU$2,0),0)</f>
        <v>0</v>
      </c>
      <c r="IV42" s="33">
        <f t="shared" si="112"/>
        <v>0</v>
      </c>
      <c r="IW42" s="33">
        <f>IFERROR(VLOOKUP($J42,#REF!,IW$2,0),0)</f>
        <v>0</v>
      </c>
      <c r="IX42" s="33">
        <f t="shared" si="113"/>
        <v>0</v>
      </c>
      <c r="IY42" s="33">
        <f>IFERROR(VLOOKUP($J42,#REF!,IY$2,0),0)</f>
        <v>0</v>
      </c>
      <c r="IZ42" s="33">
        <f t="shared" si="113"/>
        <v>0</v>
      </c>
      <c r="JA42" s="33">
        <f>IFERROR(VLOOKUP($J42,#REF!,JA$2,0),0)</f>
        <v>0</v>
      </c>
      <c r="JB42" s="33">
        <f t="shared" si="113"/>
        <v>0</v>
      </c>
      <c r="JC42" s="33">
        <f>IFERROR(VLOOKUP($J42,#REF!,JC$2,0),0)</f>
        <v>0</v>
      </c>
      <c r="JD42" s="33">
        <f t="shared" si="113"/>
        <v>0</v>
      </c>
      <c r="JE42" s="33">
        <f>IFERROR(VLOOKUP($J42,#REF!,JE$2,0),0)</f>
        <v>0</v>
      </c>
      <c r="JF42" s="33">
        <f t="shared" si="113"/>
        <v>0</v>
      </c>
      <c r="JG42" s="33">
        <f>IFERROR(VLOOKUP($J42,#REF!,JG$2,0),0)</f>
        <v>0</v>
      </c>
      <c r="JH42" s="33">
        <f t="shared" si="113"/>
        <v>0</v>
      </c>
      <c r="JI42" s="33">
        <f>IFERROR(VLOOKUP($J42,#REF!,JI$2,0),0)</f>
        <v>0</v>
      </c>
      <c r="JJ42" s="33">
        <f t="shared" si="113"/>
        <v>0</v>
      </c>
      <c r="JK42" s="33">
        <f>IFERROR(VLOOKUP($J42,#REF!,JK$2,0),0)</f>
        <v>0</v>
      </c>
      <c r="JL42" s="33">
        <f t="shared" si="113"/>
        <v>0</v>
      </c>
      <c r="JM42" s="33">
        <f>IFERROR(VLOOKUP($J42,#REF!,JM$2,0),0)</f>
        <v>0</v>
      </c>
      <c r="JN42" s="33">
        <f t="shared" si="114"/>
        <v>0</v>
      </c>
      <c r="JO42" s="33">
        <f>IFERROR(VLOOKUP($J42,#REF!,JO$2,0),0)</f>
        <v>0</v>
      </c>
      <c r="JP42" s="33">
        <f t="shared" si="114"/>
        <v>0</v>
      </c>
      <c r="JQ42" s="33">
        <f>IFERROR(VLOOKUP($J42,#REF!,JQ$2,0),0)</f>
        <v>0</v>
      </c>
      <c r="JR42" s="33">
        <f t="shared" si="114"/>
        <v>0</v>
      </c>
      <c r="JS42" s="33">
        <f>IFERROR(VLOOKUP($J42,#REF!,JS$2,0),0)</f>
        <v>0</v>
      </c>
      <c r="JT42" s="33">
        <f t="shared" si="114"/>
        <v>0</v>
      </c>
      <c r="JU42" s="33">
        <f>IFERROR(VLOOKUP($J42,#REF!,JU$2,0),0)</f>
        <v>0</v>
      </c>
      <c r="JV42" s="33">
        <f t="shared" si="114"/>
        <v>0</v>
      </c>
      <c r="JW42" s="33">
        <f>IFERROR(VLOOKUP($J42,#REF!,JW$2,0),0)</f>
        <v>0</v>
      </c>
      <c r="JX42" s="33">
        <f t="shared" si="114"/>
        <v>0</v>
      </c>
      <c r="JY42" s="33">
        <f>IFERROR(VLOOKUP($J42,#REF!,JY$2,0),0)</f>
        <v>0</v>
      </c>
      <c r="JZ42" s="33">
        <f t="shared" si="114"/>
        <v>0</v>
      </c>
      <c r="KA42" s="33">
        <f>IFERROR(VLOOKUP($J42,#REF!,KA$2,0),0)</f>
        <v>0</v>
      </c>
      <c r="KB42" s="33">
        <f t="shared" si="114"/>
        <v>0</v>
      </c>
      <c r="KC42" s="33">
        <f>IFERROR(VLOOKUP($J42,#REF!,KC$2,0),0)</f>
        <v>0</v>
      </c>
      <c r="KD42" s="33">
        <f t="shared" si="115"/>
        <v>0</v>
      </c>
      <c r="KE42" s="33">
        <f>IFERROR(VLOOKUP($J42,#REF!,KE$2,0),0)</f>
        <v>0</v>
      </c>
      <c r="KF42" s="33">
        <f t="shared" si="115"/>
        <v>0</v>
      </c>
      <c r="KG42" s="33">
        <f>IFERROR(VLOOKUP($J42,#REF!,KG$2,0),0)</f>
        <v>0</v>
      </c>
      <c r="KH42" s="33">
        <f t="shared" si="115"/>
        <v>0</v>
      </c>
      <c r="KI42" s="33">
        <f>IFERROR(VLOOKUP($J42,#REF!,KI$2,0),0)</f>
        <v>0</v>
      </c>
      <c r="KJ42" s="33">
        <f t="shared" si="115"/>
        <v>0</v>
      </c>
      <c r="KK42" s="33">
        <f>IFERROR(VLOOKUP($J42,#REF!,KK$2,0),0)</f>
        <v>0</v>
      </c>
      <c r="KL42" s="33">
        <f t="shared" si="115"/>
        <v>0</v>
      </c>
      <c r="KM42" s="33">
        <f>IFERROR(VLOOKUP($J42,#REF!,KM$2,0),0)</f>
        <v>0</v>
      </c>
      <c r="KN42" s="33">
        <f t="shared" si="115"/>
        <v>0</v>
      </c>
      <c r="KO42" s="33">
        <f>IFERROR(VLOOKUP($J42,#REF!,KO$2,0),0)</f>
        <v>0</v>
      </c>
      <c r="KP42" s="33">
        <f t="shared" si="115"/>
        <v>0</v>
      </c>
      <c r="KQ42" s="33">
        <f>IFERROR(VLOOKUP($J42,#REF!,KQ$2,0),0)</f>
        <v>0</v>
      </c>
      <c r="KR42" s="33">
        <f t="shared" si="115"/>
        <v>0</v>
      </c>
      <c r="KS42" s="33">
        <f>IFERROR(VLOOKUP($J42,#REF!,KS$2,0),0)</f>
        <v>0</v>
      </c>
      <c r="KT42" s="33">
        <f t="shared" si="116"/>
        <v>0</v>
      </c>
      <c r="KU42" s="33">
        <f>IFERROR(VLOOKUP($J42,#REF!,KU$2,0),0)</f>
        <v>0</v>
      </c>
      <c r="KV42" s="33">
        <f t="shared" si="116"/>
        <v>0</v>
      </c>
      <c r="KW42" s="33">
        <f>IFERROR(VLOOKUP($J42,#REF!,KW$2,0),0)</f>
        <v>0</v>
      </c>
      <c r="KX42" s="33">
        <f t="shared" si="116"/>
        <v>0</v>
      </c>
      <c r="KY42" s="33">
        <f>IFERROR(VLOOKUP($J42,#REF!,KY$2,0),0)</f>
        <v>0</v>
      </c>
      <c r="KZ42" s="33">
        <f t="shared" si="116"/>
        <v>0</v>
      </c>
      <c r="LA42" s="33">
        <f>IFERROR(VLOOKUP($J42,#REF!,LA$2,0),0)</f>
        <v>0</v>
      </c>
      <c r="LB42" s="33">
        <f t="shared" si="116"/>
        <v>0</v>
      </c>
      <c r="LC42" s="33">
        <f>IFERROR(VLOOKUP($J42,#REF!,LC$2,0),0)</f>
        <v>0</v>
      </c>
      <c r="LD42" s="33">
        <f t="shared" si="116"/>
        <v>0</v>
      </c>
      <c r="LE42" s="33">
        <f>IFERROR(VLOOKUP($J42,#REF!,LE$2,0),0)</f>
        <v>0</v>
      </c>
      <c r="LF42" s="33">
        <f t="shared" si="116"/>
        <v>0</v>
      </c>
      <c r="LG42" s="33">
        <f>IFERROR(VLOOKUP($J42,#REF!,LG$2,0),0)</f>
        <v>0</v>
      </c>
      <c r="LH42" s="33">
        <f t="shared" si="116"/>
        <v>0</v>
      </c>
      <c r="LI42" s="33">
        <f>IFERROR(VLOOKUP($J42,#REF!,LI$2,0),0)</f>
        <v>0</v>
      </c>
      <c r="LJ42" s="33">
        <f t="shared" si="117"/>
        <v>0</v>
      </c>
      <c r="LK42" s="33">
        <f>IFERROR(VLOOKUP($J42,#REF!,LK$2,0),0)</f>
        <v>0</v>
      </c>
      <c r="LL42" s="33">
        <f t="shared" si="117"/>
        <v>0</v>
      </c>
      <c r="LM42" s="33">
        <f>IFERROR(VLOOKUP($J42,#REF!,LM$2,0),0)</f>
        <v>0</v>
      </c>
      <c r="LN42" s="33">
        <f t="shared" si="117"/>
        <v>0</v>
      </c>
      <c r="LO42" s="33">
        <f>IFERROR(VLOOKUP($J42,#REF!,LO$2,0),0)</f>
        <v>0</v>
      </c>
      <c r="LP42" s="33">
        <f t="shared" si="117"/>
        <v>0</v>
      </c>
      <c r="LQ42" s="33">
        <f>IFERROR(VLOOKUP($J42,#REF!,LQ$2,0),0)</f>
        <v>0</v>
      </c>
      <c r="LR42" s="33">
        <f t="shared" si="117"/>
        <v>0</v>
      </c>
      <c r="LS42" s="33">
        <f>IFERROR(VLOOKUP($J42,#REF!,LS$2,0),0)</f>
        <v>0</v>
      </c>
      <c r="LT42" s="33">
        <f t="shared" si="117"/>
        <v>0</v>
      </c>
      <c r="LU42" s="33">
        <f>IFERROR(VLOOKUP($J42,#REF!,LU$2,0),0)</f>
        <v>0</v>
      </c>
      <c r="LV42" s="33">
        <f t="shared" si="117"/>
        <v>0</v>
      </c>
      <c r="LW42" s="33">
        <f>IFERROR(VLOOKUP($J42,#REF!,LW$2,0),0)</f>
        <v>0</v>
      </c>
      <c r="LX42" s="33">
        <f t="shared" si="117"/>
        <v>0</v>
      </c>
      <c r="LY42" s="33">
        <f>IFERROR(VLOOKUP($J42,#REF!,LY$2,0),0)</f>
        <v>0</v>
      </c>
      <c r="LZ42" s="33">
        <f t="shared" si="118"/>
        <v>0</v>
      </c>
      <c r="MA42" s="33">
        <f>IFERROR(VLOOKUP($J42,#REF!,MA$2,0),0)</f>
        <v>0</v>
      </c>
      <c r="MB42" s="33">
        <f t="shared" si="118"/>
        <v>0</v>
      </c>
      <c r="MC42" s="33">
        <f>IFERROR(VLOOKUP($J42,#REF!,MC$2,0),0)</f>
        <v>0</v>
      </c>
      <c r="MD42" s="33">
        <f t="shared" si="118"/>
        <v>0</v>
      </c>
      <c r="ME42" s="33">
        <f>IFERROR(VLOOKUP($J42,#REF!,ME$2,0),0)</f>
        <v>0</v>
      </c>
      <c r="MF42" s="33">
        <f t="shared" si="118"/>
        <v>0</v>
      </c>
      <c r="MG42" s="33">
        <f>IFERROR(VLOOKUP($J42,#REF!,MG$2,0),0)</f>
        <v>0</v>
      </c>
      <c r="MH42" s="33">
        <f t="shared" si="118"/>
        <v>0</v>
      </c>
      <c r="MI42" s="33">
        <f>IFERROR(VLOOKUP($J42,#REF!,MI$2,0),0)</f>
        <v>0</v>
      </c>
      <c r="MJ42" s="33">
        <f t="shared" si="118"/>
        <v>0</v>
      </c>
      <c r="MK42" s="33">
        <f>IFERROR(VLOOKUP($J42,#REF!,MK$2,0),0)</f>
        <v>0</v>
      </c>
      <c r="ML42" s="33">
        <f t="shared" si="118"/>
        <v>0</v>
      </c>
      <c r="MM42" s="33">
        <f>IFERROR(VLOOKUP($J42,#REF!,MM$2,0),0)</f>
        <v>0</v>
      </c>
      <c r="MN42" s="33">
        <f t="shared" si="118"/>
        <v>0</v>
      </c>
      <c r="MO42" s="33">
        <f>IFERROR(VLOOKUP($J42,#REF!,MO$2,0),0)</f>
        <v>0</v>
      </c>
      <c r="MP42" s="33">
        <f t="shared" si="119"/>
        <v>0</v>
      </c>
      <c r="MQ42" s="33">
        <f>IFERROR(VLOOKUP($J42,#REF!,MQ$2,0),0)</f>
        <v>0</v>
      </c>
      <c r="MR42" s="33">
        <f t="shared" si="119"/>
        <v>0</v>
      </c>
      <c r="MS42" s="33">
        <f>IFERROR(VLOOKUP($J42,#REF!,MS$2,0),0)</f>
        <v>0</v>
      </c>
      <c r="MT42" s="33">
        <f t="shared" si="119"/>
        <v>0</v>
      </c>
      <c r="MU42" s="33">
        <f>IFERROR(VLOOKUP($J42,#REF!,MU$2,0),0)</f>
        <v>0</v>
      </c>
      <c r="MV42" s="33">
        <f t="shared" si="119"/>
        <v>0</v>
      </c>
      <c r="MW42" s="33">
        <f>IFERROR(VLOOKUP($J42,#REF!,MW$2,0),0)</f>
        <v>0</v>
      </c>
      <c r="MX42" s="33">
        <f t="shared" si="119"/>
        <v>0</v>
      </c>
      <c r="MY42" s="33">
        <f>IFERROR(VLOOKUP($J42,#REF!,MY$2,0),0)</f>
        <v>0</v>
      </c>
      <c r="MZ42" s="33">
        <f t="shared" si="119"/>
        <v>0</v>
      </c>
      <c r="NA42" s="33">
        <f>IFERROR(VLOOKUP($J42,#REF!,NA$2,0),0)</f>
        <v>0</v>
      </c>
      <c r="NB42" s="33">
        <f t="shared" si="119"/>
        <v>0</v>
      </c>
      <c r="NC42" s="33">
        <f>IFERROR(VLOOKUP($J42,#REF!,NC$2,0),0)</f>
        <v>0</v>
      </c>
      <c r="ND42" s="33">
        <f t="shared" si="119"/>
        <v>0</v>
      </c>
      <c r="NE42" s="33">
        <f>IFERROR(VLOOKUP($J42,#REF!,NE$2,0),0)</f>
        <v>0</v>
      </c>
      <c r="NF42" s="33">
        <f t="shared" si="120"/>
        <v>0</v>
      </c>
      <c r="NG42" s="33">
        <f>IFERROR(VLOOKUP($J42,#REF!,NG$2,0),0)</f>
        <v>0</v>
      </c>
      <c r="NH42" s="33">
        <f t="shared" si="120"/>
        <v>0</v>
      </c>
      <c r="NI42" s="33">
        <f>IFERROR(VLOOKUP($J42,#REF!,NI$2,0),0)</f>
        <v>0</v>
      </c>
      <c r="NJ42" s="33">
        <f t="shared" si="120"/>
        <v>0</v>
      </c>
      <c r="NK42" s="33">
        <f>IFERROR(VLOOKUP($J42,#REF!,NK$2,0),0)</f>
        <v>0</v>
      </c>
      <c r="NL42" s="33">
        <f t="shared" si="120"/>
        <v>0</v>
      </c>
      <c r="NM42" s="33">
        <f>IFERROR(VLOOKUP($J42,#REF!,NM$2,0),0)</f>
        <v>0</v>
      </c>
      <c r="NN42" s="33">
        <f t="shared" si="120"/>
        <v>0</v>
      </c>
      <c r="NO42" s="33">
        <f>IFERROR(VLOOKUP($J42,#REF!,NO$2,0),0)</f>
        <v>0</v>
      </c>
      <c r="NP42" s="33">
        <f t="shared" si="120"/>
        <v>0</v>
      </c>
      <c r="NQ42" s="33">
        <f>IFERROR(VLOOKUP($J42,#REF!,NQ$2,0),0)</f>
        <v>0</v>
      </c>
      <c r="NR42" s="33">
        <f t="shared" si="120"/>
        <v>0</v>
      </c>
      <c r="NS42" s="33">
        <f>IFERROR(VLOOKUP($J42,#REF!,NS$2,0),0)</f>
        <v>0</v>
      </c>
      <c r="NT42" s="33">
        <f t="shared" si="120"/>
        <v>0</v>
      </c>
      <c r="NU42" s="33">
        <f>IFERROR(VLOOKUP($J42,#REF!,NU$2,0),0)</f>
        <v>0</v>
      </c>
      <c r="NV42" s="33">
        <f t="shared" si="121"/>
        <v>0</v>
      </c>
      <c r="NW42" s="33">
        <f>IFERROR(VLOOKUP($J42,#REF!,NW$2,0),0)</f>
        <v>0</v>
      </c>
      <c r="NX42" s="33">
        <f t="shared" si="121"/>
        <v>0</v>
      </c>
      <c r="NY42" s="33">
        <f>IFERROR(VLOOKUP($J42,#REF!,NY$2,0),0)</f>
        <v>0</v>
      </c>
      <c r="NZ42" s="33">
        <f t="shared" si="121"/>
        <v>0</v>
      </c>
      <c r="OA42" s="33">
        <f>IFERROR(VLOOKUP($J42,#REF!,OA$2,0),0)</f>
        <v>0</v>
      </c>
      <c r="OB42" s="33">
        <f t="shared" si="121"/>
        <v>0</v>
      </c>
      <c r="OC42" s="33">
        <f>IFERROR(VLOOKUP($J42,#REF!,OC$2,0),0)</f>
        <v>0</v>
      </c>
      <c r="OD42" s="33">
        <f t="shared" si="121"/>
        <v>0</v>
      </c>
      <c r="OE42" s="33">
        <f>IFERROR(VLOOKUP($J42,#REF!,OE$2,0),0)</f>
        <v>0</v>
      </c>
      <c r="OF42" s="33">
        <f t="shared" si="121"/>
        <v>0</v>
      </c>
      <c r="OG42" s="33">
        <f>IFERROR(VLOOKUP($J42,#REF!,OG$2,0),0)</f>
        <v>0</v>
      </c>
      <c r="OH42" s="33">
        <f t="shared" si="121"/>
        <v>0</v>
      </c>
      <c r="OI42" s="33">
        <f>IFERROR(VLOOKUP($J42,#REF!,OI$2,0),0)</f>
        <v>0</v>
      </c>
      <c r="OJ42" s="33">
        <f t="shared" si="121"/>
        <v>0</v>
      </c>
      <c r="OK42" s="33">
        <f>IFERROR(VLOOKUP($J42,#REF!,OK$2,0),0)</f>
        <v>0</v>
      </c>
      <c r="OL42" s="33">
        <f t="shared" si="122"/>
        <v>0</v>
      </c>
      <c r="OM42" s="33">
        <f>IFERROR(VLOOKUP($J42,#REF!,OM$2,0),0)</f>
        <v>0</v>
      </c>
      <c r="ON42" s="33">
        <f t="shared" si="122"/>
        <v>0</v>
      </c>
      <c r="OO42" s="33">
        <f>IFERROR(VLOOKUP($J42,#REF!,OO$2,0),0)</f>
        <v>0</v>
      </c>
      <c r="OP42" s="33">
        <f t="shared" si="81"/>
        <v>0</v>
      </c>
      <c r="OQ42" s="33">
        <f>IFERROR(VLOOKUP($J42,#REF!,OQ$2,0),0)</f>
        <v>0</v>
      </c>
      <c r="OR42" s="33">
        <f t="shared" si="82"/>
        <v>0</v>
      </c>
      <c r="OS42" s="33">
        <f>IFERROR(VLOOKUP($J42,#REF!,OS$2,0),0)</f>
        <v>0</v>
      </c>
      <c r="OT42" s="33">
        <f t="shared" si="83"/>
        <v>0</v>
      </c>
      <c r="OU42" s="33">
        <f>IFERROR(VLOOKUP($J42,#REF!,OU$2,0),0)</f>
        <v>0</v>
      </c>
      <c r="OV42" s="33">
        <f t="shared" si="84"/>
        <v>0</v>
      </c>
      <c r="OW42" s="33">
        <f>IFERROR(VLOOKUP($J42,#REF!,OW$2,0),0)</f>
        <v>0</v>
      </c>
      <c r="OX42" s="33">
        <f t="shared" si="85"/>
        <v>0</v>
      </c>
    </row>
    <row r="43" spans="2:414">
      <c r="B43" s="63">
        <f t="shared" si="0"/>
        <v>32</v>
      </c>
      <c r="C43" s="28">
        <f>入力⑥!C38</f>
        <v>0</v>
      </c>
      <c r="D43" s="28">
        <f>入力⑥!D38</f>
        <v>0</v>
      </c>
      <c r="E43" s="28">
        <f>入力⑥!E38</f>
        <v>0</v>
      </c>
      <c r="F43" s="28">
        <f>入力⑥!F38</f>
        <v>0</v>
      </c>
      <c r="G43" s="28">
        <f>入力⑥!G38</f>
        <v>0</v>
      </c>
      <c r="H43" s="28">
        <f>入力⑥!H38</f>
        <v>0</v>
      </c>
      <c r="I43" s="28">
        <f>入力⑥!I38</f>
        <v>0</v>
      </c>
      <c r="J43" s="28">
        <f>入力⑥!J38</f>
        <v>0</v>
      </c>
      <c r="K43" s="28" t="str">
        <f>入力⑥!L38</f>
        <v/>
      </c>
      <c r="L43" s="28" t="str">
        <f>入力⑥!M38</f>
        <v/>
      </c>
      <c r="M43" s="28">
        <f>入力⑥!N38</f>
        <v>0</v>
      </c>
      <c r="N43" s="28">
        <f>入力⑥!O38</f>
        <v>0</v>
      </c>
      <c r="O43" s="33">
        <f>IFERROR(VLOOKUP($J43,#REF!,O$2,0),0)</f>
        <v>0</v>
      </c>
      <c r="P43" s="33">
        <f t="shared" si="1"/>
        <v>0</v>
      </c>
      <c r="Q43" s="33">
        <f>IFERROR(VLOOKUP($J43,#REF!,Q$2,0),0)</f>
        <v>0</v>
      </c>
      <c r="R43" s="33">
        <f t="shared" si="1"/>
        <v>0</v>
      </c>
      <c r="S43" s="33">
        <f>IFERROR(VLOOKUP($J43,#REF!,S$2,0),0)</f>
        <v>0</v>
      </c>
      <c r="T43" s="33">
        <f t="shared" si="86"/>
        <v>0</v>
      </c>
      <c r="U43" s="33">
        <f>IFERROR(VLOOKUP($J43,#REF!,U$2,0),0)</f>
        <v>0</v>
      </c>
      <c r="V43" s="33">
        <f t="shared" si="86"/>
        <v>0</v>
      </c>
      <c r="W43" s="33">
        <f>IFERROR(VLOOKUP($J43,#REF!,W$2,0),0)</f>
        <v>0</v>
      </c>
      <c r="X43" s="33">
        <f t="shared" si="87"/>
        <v>0</v>
      </c>
      <c r="Y43" s="33">
        <f>IFERROR(VLOOKUP($J43,#REF!,Y$2,0),0)</f>
        <v>0</v>
      </c>
      <c r="Z43" s="33">
        <f t="shared" si="87"/>
        <v>0</v>
      </c>
      <c r="AA43" s="33">
        <f>IFERROR(VLOOKUP($J43,#REF!,AA$2,0),0)</f>
        <v>0</v>
      </c>
      <c r="AB43" s="33">
        <f t="shared" si="88"/>
        <v>0</v>
      </c>
      <c r="AC43" s="33">
        <f>IFERROR(VLOOKUP($J43,#REF!,AC$2,0),0)</f>
        <v>0</v>
      </c>
      <c r="AD43" s="33">
        <f t="shared" si="88"/>
        <v>0</v>
      </c>
      <c r="AE43" s="33">
        <f>IFERROR(VLOOKUP($J43,#REF!,AE$2,0),0)</f>
        <v>0</v>
      </c>
      <c r="AF43" s="33">
        <f t="shared" si="89"/>
        <v>0</v>
      </c>
      <c r="AG43" s="33">
        <f>IFERROR(VLOOKUP($J43,#REF!,AG$2,0),0)</f>
        <v>0</v>
      </c>
      <c r="AH43" s="33">
        <f t="shared" si="89"/>
        <v>0</v>
      </c>
      <c r="AI43" s="33">
        <f>IFERROR(VLOOKUP($J43,#REF!,AI$2,0),0)</f>
        <v>0</v>
      </c>
      <c r="AJ43" s="33">
        <f t="shared" si="90"/>
        <v>0</v>
      </c>
      <c r="AK43" s="33">
        <f>IFERROR(VLOOKUP($J43,#REF!,AK$2,0),0)</f>
        <v>0</v>
      </c>
      <c r="AL43" s="33">
        <f t="shared" si="90"/>
        <v>0</v>
      </c>
      <c r="AM43" s="33">
        <f>IFERROR(VLOOKUP($J43,#REF!,AM$2,0),0)</f>
        <v>0</v>
      </c>
      <c r="AN43" s="33">
        <f t="shared" si="91"/>
        <v>0</v>
      </c>
      <c r="AO43" s="33">
        <f>IFERROR(VLOOKUP($J43,#REF!,AO$2,0),0)</f>
        <v>0</v>
      </c>
      <c r="AP43" s="33">
        <f t="shared" si="91"/>
        <v>0</v>
      </c>
      <c r="AQ43" s="33">
        <f>IFERROR(VLOOKUP($J43,#REF!,AQ$2,0),0)</f>
        <v>0</v>
      </c>
      <c r="AR43" s="33">
        <f t="shared" si="92"/>
        <v>0</v>
      </c>
      <c r="AS43" s="33">
        <f>IFERROR(VLOOKUP($J43,#REF!,AS$2,0),0)</f>
        <v>0</v>
      </c>
      <c r="AT43" s="33">
        <f t="shared" si="92"/>
        <v>0</v>
      </c>
      <c r="AU43" s="33">
        <f>IFERROR(VLOOKUP($J43,#REF!,AU$2,0),0)</f>
        <v>0</v>
      </c>
      <c r="AV43" s="33">
        <f t="shared" si="93"/>
        <v>0</v>
      </c>
      <c r="AW43" s="33">
        <f>IFERROR(VLOOKUP($J43,#REF!,AW$2,0),0)</f>
        <v>0</v>
      </c>
      <c r="AX43" s="33">
        <f t="shared" si="93"/>
        <v>0</v>
      </c>
      <c r="AY43" s="33">
        <f>IFERROR(VLOOKUP($J43,#REF!,AY$2,0),0)</f>
        <v>0</v>
      </c>
      <c r="AZ43" s="33">
        <f t="shared" si="94"/>
        <v>0</v>
      </c>
      <c r="BA43" s="33">
        <f>IFERROR(VLOOKUP($J43,#REF!,BA$2,0),0)</f>
        <v>0</v>
      </c>
      <c r="BB43" s="33">
        <f t="shared" si="94"/>
        <v>0</v>
      </c>
      <c r="BC43" s="33">
        <f>IFERROR(VLOOKUP($J43,#REF!,BC$2,0),0)</f>
        <v>0</v>
      </c>
      <c r="BD43" s="33">
        <f t="shared" si="95"/>
        <v>0</v>
      </c>
      <c r="BE43" s="33">
        <f>IFERROR(VLOOKUP($J43,#REF!,BE$2,0),0)</f>
        <v>0</v>
      </c>
      <c r="BF43" s="33">
        <f t="shared" si="95"/>
        <v>0</v>
      </c>
      <c r="BG43" s="33">
        <f>IFERROR(VLOOKUP($J43,#REF!,BG$2,0),0)</f>
        <v>0</v>
      </c>
      <c r="BH43" s="33">
        <f t="shared" si="96"/>
        <v>0</v>
      </c>
      <c r="BI43" s="33">
        <f>IFERROR(VLOOKUP($J43,#REF!,BI$2,0),0)</f>
        <v>0</v>
      </c>
      <c r="BJ43" s="33">
        <f t="shared" si="96"/>
        <v>0</v>
      </c>
      <c r="BK43" s="33">
        <f>IFERROR(VLOOKUP($J43,#REF!,BK$2,0),0)</f>
        <v>0</v>
      </c>
      <c r="BL43" s="33">
        <f t="shared" si="97"/>
        <v>0</v>
      </c>
      <c r="BM43" s="33">
        <f>IFERROR(VLOOKUP($J43,#REF!,BM$2,0),0)</f>
        <v>0</v>
      </c>
      <c r="BN43" s="33">
        <f t="shared" si="97"/>
        <v>0</v>
      </c>
      <c r="BO43" s="33">
        <f>IFERROR(VLOOKUP($J43,#REF!,BO$2,0),0)</f>
        <v>0</v>
      </c>
      <c r="BP43" s="33">
        <f t="shared" si="98"/>
        <v>0</v>
      </c>
      <c r="BQ43" s="33">
        <f>IFERROR(VLOOKUP($J43,#REF!,BQ$2,0),0)</f>
        <v>0</v>
      </c>
      <c r="BR43" s="33">
        <f t="shared" si="98"/>
        <v>0</v>
      </c>
      <c r="BS43" s="33">
        <f>IFERROR(VLOOKUP($J43,#REF!,BS$2,0),0)</f>
        <v>0</v>
      </c>
      <c r="BT43" s="33">
        <f t="shared" si="99"/>
        <v>0</v>
      </c>
      <c r="BU43" s="33">
        <f>IFERROR(VLOOKUP($J43,#REF!,BU$2,0),0)</f>
        <v>0</v>
      </c>
      <c r="BV43" s="33">
        <f t="shared" si="99"/>
        <v>0</v>
      </c>
      <c r="BW43" s="33">
        <f>IFERROR(VLOOKUP($J43,#REF!,BW$2,0),0)</f>
        <v>0</v>
      </c>
      <c r="BX43" s="33">
        <f t="shared" si="100"/>
        <v>0</v>
      </c>
      <c r="BY43" s="33">
        <f>IFERROR(VLOOKUP($J43,#REF!,BY$2,0),0)</f>
        <v>0</v>
      </c>
      <c r="BZ43" s="33">
        <f t="shared" si="100"/>
        <v>0</v>
      </c>
      <c r="CA43" s="33">
        <f>IFERROR(VLOOKUP($J43,#REF!,CA$2,0),0)</f>
        <v>0</v>
      </c>
      <c r="CB43" s="33">
        <f t="shared" si="101"/>
        <v>0</v>
      </c>
      <c r="CC43" s="33">
        <f>IFERROR(VLOOKUP($J43,#REF!,CC$2,0),0)</f>
        <v>0</v>
      </c>
      <c r="CD43" s="33">
        <f t="shared" si="101"/>
        <v>0</v>
      </c>
      <c r="CE43" s="33">
        <f>IFERROR(VLOOKUP($J43,#REF!,CE$2,0),0)</f>
        <v>0</v>
      </c>
      <c r="CF43" s="33">
        <f t="shared" si="102"/>
        <v>0</v>
      </c>
      <c r="CG43" s="33">
        <f>IFERROR(VLOOKUP($J43,#REF!,CG$2,0),0)</f>
        <v>0</v>
      </c>
      <c r="CH43" s="33">
        <f t="shared" si="102"/>
        <v>0</v>
      </c>
      <c r="CI43" s="33">
        <f>IFERROR(VLOOKUP($J43,#REF!,CI$2,0),0)</f>
        <v>0</v>
      </c>
      <c r="CJ43" s="33">
        <f t="shared" si="102"/>
        <v>0</v>
      </c>
      <c r="CK43" s="33">
        <f>IFERROR(VLOOKUP($J43,#REF!,CK$2,0),0)</f>
        <v>0</v>
      </c>
      <c r="CL43" s="33">
        <f t="shared" si="102"/>
        <v>0</v>
      </c>
      <c r="CM43" s="33">
        <f>IFERROR(VLOOKUP($J43,#REF!,CM$2,0),0)</f>
        <v>0</v>
      </c>
      <c r="CN43" s="33">
        <f t="shared" si="102"/>
        <v>0</v>
      </c>
      <c r="CO43" s="33">
        <f>IFERROR(VLOOKUP($J43,#REF!,CO$2,0),0)</f>
        <v>0</v>
      </c>
      <c r="CP43" s="33">
        <f t="shared" si="102"/>
        <v>0</v>
      </c>
      <c r="CQ43" s="33">
        <f>IFERROR(VLOOKUP($J43,#REF!,CQ$2,0),0)</f>
        <v>0</v>
      </c>
      <c r="CR43" s="33">
        <f t="shared" si="102"/>
        <v>0</v>
      </c>
      <c r="CS43" s="33">
        <f>IFERROR(VLOOKUP($J43,#REF!,CS$2,0),0)</f>
        <v>0</v>
      </c>
      <c r="CT43" s="33">
        <f t="shared" si="102"/>
        <v>0</v>
      </c>
      <c r="CU43" s="33">
        <f>IFERROR(VLOOKUP($J43,#REF!,CU$2,0),0)</f>
        <v>0</v>
      </c>
      <c r="CV43" s="33">
        <f t="shared" si="103"/>
        <v>0</v>
      </c>
      <c r="CW43" s="33">
        <f>IFERROR(VLOOKUP($J43,#REF!,CW$2,0),0)</f>
        <v>0</v>
      </c>
      <c r="CX43" s="33">
        <f t="shared" si="103"/>
        <v>0</v>
      </c>
      <c r="CY43" s="33">
        <f>IFERROR(VLOOKUP($J43,#REF!,CY$2,0),0)</f>
        <v>0</v>
      </c>
      <c r="CZ43" s="33">
        <f t="shared" si="103"/>
        <v>0</v>
      </c>
      <c r="DA43" s="33">
        <f>IFERROR(VLOOKUP($J43,#REF!,DA$2,0),0)</f>
        <v>0</v>
      </c>
      <c r="DB43" s="33">
        <f t="shared" si="103"/>
        <v>0</v>
      </c>
      <c r="DC43" s="33">
        <f>IFERROR(VLOOKUP($J43,#REF!,DC$2,0),0)</f>
        <v>0</v>
      </c>
      <c r="DD43" s="33">
        <f t="shared" si="103"/>
        <v>0</v>
      </c>
      <c r="DE43" s="33">
        <f>IFERROR(VLOOKUP($J43,#REF!,DE$2,0),0)</f>
        <v>0</v>
      </c>
      <c r="DF43" s="33">
        <f t="shared" si="103"/>
        <v>0</v>
      </c>
      <c r="DG43" s="33">
        <f>IFERROR(VLOOKUP($J43,#REF!,DG$2,0),0)</f>
        <v>0</v>
      </c>
      <c r="DH43" s="33">
        <f t="shared" si="103"/>
        <v>0</v>
      </c>
      <c r="DI43" s="33">
        <f>IFERROR(VLOOKUP($J43,#REF!,DI$2,0),0)</f>
        <v>0</v>
      </c>
      <c r="DJ43" s="33">
        <f t="shared" si="103"/>
        <v>0</v>
      </c>
      <c r="DK43" s="33">
        <f>IFERROR(VLOOKUP($J43,#REF!,DK$2,0),0)</f>
        <v>0</v>
      </c>
      <c r="DL43" s="33">
        <f t="shared" si="104"/>
        <v>0</v>
      </c>
      <c r="DM43" s="33">
        <f>IFERROR(VLOOKUP($J43,#REF!,DM$2,0),0)</f>
        <v>0</v>
      </c>
      <c r="DN43" s="33">
        <f t="shared" si="104"/>
        <v>0</v>
      </c>
      <c r="DO43" s="33">
        <f>IFERROR(VLOOKUP($J43,#REF!,DO$2,0),0)</f>
        <v>0</v>
      </c>
      <c r="DP43" s="33">
        <f t="shared" si="104"/>
        <v>0</v>
      </c>
      <c r="DQ43" s="33">
        <f>IFERROR(VLOOKUP($J43,#REF!,DQ$2,0),0)</f>
        <v>0</v>
      </c>
      <c r="DR43" s="33">
        <f t="shared" si="104"/>
        <v>0</v>
      </c>
      <c r="DS43" s="33">
        <f>IFERROR(VLOOKUP($J43,#REF!,DS$2,0),0)</f>
        <v>0</v>
      </c>
      <c r="DT43" s="33">
        <f t="shared" si="104"/>
        <v>0</v>
      </c>
      <c r="DU43" s="33">
        <f>IFERROR(VLOOKUP($J43,#REF!,DU$2,0),0)</f>
        <v>0</v>
      </c>
      <c r="DV43" s="33">
        <f t="shared" si="104"/>
        <v>0</v>
      </c>
      <c r="DW43" s="33">
        <f>IFERROR(VLOOKUP($J43,#REF!,DW$2,0),0)</f>
        <v>0</v>
      </c>
      <c r="DX43" s="33">
        <f t="shared" si="104"/>
        <v>0</v>
      </c>
      <c r="DY43" s="33">
        <f>IFERROR(VLOOKUP($J43,#REF!,DY$2,0),0)</f>
        <v>0</v>
      </c>
      <c r="DZ43" s="33">
        <f t="shared" si="104"/>
        <v>0</v>
      </c>
      <c r="EA43" s="33">
        <f>IFERROR(VLOOKUP($J43,#REF!,EA$2,0),0)</f>
        <v>0</v>
      </c>
      <c r="EB43" s="33">
        <f t="shared" si="105"/>
        <v>0</v>
      </c>
      <c r="EC43" s="33">
        <f>IFERROR(VLOOKUP($J43,#REF!,EC$2,0),0)</f>
        <v>0</v>
      </c>
      <c r="ED43" s="33">
        <f t="shared" si="105"/>
        <v>0</v>
      </c>
      <c r="EE43" s="33">
        <f>IFERROR(VLOOKUP($J43,#REF!,EE$2,0),0)</f>
        <v>0</v>
      </c>
      <c r="EF43" s="33">
        <f t="shared" si="105"/>
        <v>0</v>
      </c>
      <c r="EG43" s="33">
        <f>IFERROR(VLOOKUP($J43,#REF!,EG$2,0),0)</f>
        <v>0</v>
      </c>
      <c r="EH43" s="33">
        <f t="shared" si="105"/>
        <v>0</v>
      </c>
      <c r="EI43" s="33">
        <f>IFERROR(VLOOKUP($J43,#REF!,EI$2,0),0)</f>
        <v>0</v>
      </c>
      <c r="EJ43" s="33">
        <f t="shared" si="105"/>
        <v>0</v>
      </c>
      <c r="EK43" s="33">
        <f>IFERROR(VLOOKUP($J43,#REF!,EK$2,0),0)</f>
        <v>0</v>
      </c>
      <c r="EL43" s="33">
        <f t="shared" si="105"/>
        <v>0</v>
      </c>
      <c r="EM43" s="33">
        <f>IFERROR(VLOOKUP($J43,#REF!,EM$2,0),0)</f>
        <v>0</v>
      </c>
      <c r="EN43" s="33">
        <f t="shared" si="105"/>
        <v>0</v>
      </c>
      <c r="EO43" s="33">
        <f>IFERROR(VLOOKUP($J43,#REF!,EO$2,0),0)</f>
        <v>0</v>
      </c>
      <c r="EP43" s="33">
        <f t="shared" si="105"/>
        <v>0</v>
      </c>
      <c r="EQ43" s="33">
        <f>IFERROR(VLOOKUP($J43,#REF!,EQ$2,0),0)</f>
        <v>0</v>
      </c>
      <c r="ER43" s="33">
        <f t="shared" si="106"/>
        <v>0</v>
      </c>
      <c r="ES43" s="33">
        <f>IFERROR(VLOOKUP($J43,#REF!,ES$2,0),0)</f>
        <v>0</v>
      </c>
      <c r="ET43" s="33">
        <f t="shared" si="106"/>
        <v>0</v>
      </c>
      <c r="EU43" s="33">
        <f>IFERROR(VLOOKUP($J43,#REF!,EU$2,0),0)</f>
        <v>0</v>
      </c>
      <c r="EV43" s="33">
        <f t="shared" si="106"/>
        <v>0</v>
      </c>
      <c r="EW43" s="33">
        <f>IFERROR(VLOOKUP($J43,#REF!,EW$2,0),0)</f>
        <v>0</v>
      </c>
      <c r="EX43" s="33">
        <f t="shared" si="106"/>
        <v>0</v>
      </c>
      <c r="EY43" s="33">
        <f>IFERROR(VLOOKUP($J43,#REF!,EY$2,0),0)</f>
        <v>0</v>
      </c>
      <c r="EZ43" s="33">
        <f t="shared" si="106"/>
        <v>0</v>
      </c>
      <c r="FA43" s="33">
        <f>IFERROR(VLOOKUP($J43,#REF!,FA$2,0),0)</f>
        <v>0</v>
      </c>
      <c r="FB43" s="33">
        <f t="shared" si="106"/>
        <v>0</v>
      </c>
      <c r="FC43" s="33">
        <f>IFERROR(VLOOKUP($J43,#REF!,FC$2,0),0)</f>
        <v>0</v>
      </c>
      <c r="FD43" s="33">
        <f t="shared" si="106"/>
        <v>0</v>
      </c>
      <c r="FE43" s="33">
        <f>IFERROR(VLOOKUP($J43,#REF!,FE$2,0),0)</f>
        <v>0</v>
      </c>
      <c r="FF43" s="33">
        <f t="shared" si="106"/>
        <v>0</v>
      </c>
      <c r="FG43" s="33">
        <f>IFERROR(VLOOKUP($J43,#REF!,FG$2,0),0)</f>
        <v>0</v>
      </c>
      <c r="FH43" s="33">
        <f t="shared" si="107"/>
        <v>0</v>
      </c>
      <c r="FI43" s="33">
        <f>IFERROR(VLOOKUP($J43,#REF!,FI$2,0),0)</f>
        <v>0</v>
      </c>
      <c r="FJ43" s="33">
        <f t="shared" si="107"/>
        <v>0</v>
      </c>
      <c r="FK43" s="33">
        <f>IFERROR(VLOOKUP($J43,#REF!,FK$2,0),0)</f>
        <v>0</v>
      </c>
      <c r="FL43" s="33">
        <f t="shared" si="107"/>
        <v>0</v>
      </c>
      <c r="FM43" s="33">
        <f>IFERROR(VLOOKUP($J43,#REF!,FM$2,0),0)</f>
        <v>0</v>
      </c>
      <c r="FN43" s="33">
        <f t="shared" si="107"/>
        <v>0</v>
      </c>
      <c r="FO43" s="33">
        <f>IFERROR(VLOOKUP($J43,#REF!,FO$2,0),0)</f>
        <v>0</v>
      </c>
      <c r="FP43" s="33">
        <f t="shared" si="107"/>
        <v>0</v>
      </c>
      <c r="FQ43" s="33">
        <f>IFERROR(VLOOKUP($J43,#REF!,FQ$2,0),0)</f>
        <v>0</v>
      </c>
      <c r="FR43" s="33">
        <f t="shared" si="107"/>
        <v>0</v>
      </c>
      <c r="FS43" s="33">
        <f>IFERROR(VLOOKUP($J43,#REF!,FS$2,0),0)</f>
        <v>0</v>
      </c>
      <c r="FT43" s="33">
        <f t="shared" si="107"/>
        <v>0</v>
      </c>
      <c r="FU43" s="33">
        <f>IFERROR(VLOOKUP($J43,#REF!,FU$2,0),0)</f>
        <v>0</v>
      </c>
      <c r="FV43" s="33">
        <f t="shared" si="107"/>
        <v>0</v>
      </c>
      <c r="FW43" s="33">
        <f>IFERROR(VLOOKUP($J43,#REF!,FW$2,0),0)</f>
        <v>0</v>
      </c>
      <c r="FX43" s="33">
        <f t="shared" si="108"/>
        <v>0</v>
      </c>
      <c r="FY43" s="33">
        <f>IFERROR(VLOOKUP($J43,#REF!,FY$2,0),0)</f>
        <v>0</v>
      </c>
      <c r="FZ43" s="33">
        <f t="shared" si="108"/>
        <v>0</v>
      </c>
      <c r="GA43" s="33">
        <f>IFERROR(VLOOKUP($J43,#REF!,GA$2,0),0)</f>
        <v>0</v>
      </c>
      <c r="GB43" s="33">
        <f t="shared" si="108"/>
        <v>0</v>
      </c>
      <c r="GC43" s="33">
        <f>IFERROR(VLOOKUP($J43,#REF!,GC$2,0),0)</f>
        <v>0</v>
      </c>
      <c r="GD43" s="33">
        <f t="shared" si="108"/>
        <v>0</v>
      </c>
      <c r="GE43" s="33">
        <f>IFERROR(VLOOKUP($J43,#REF!,GE$2,0),0)</f>
        <v>0</v>
      </c>
      <c r="GF43" s="33">
        <f t="shared" si="108"/>
        <v>0</v>
      </c>
      <c r="GG43" s="33">
        <f>IFERROR(VLOOKUP($J43,#REF!,GG$2,0),0)</f>
        <v>0</v>
      </c>
      <c r="GH43" s="33">
        <f t="shared" si="108"/>
        <v>0</v>
      </c>
      <c r="GI43" s="33">
        <f>IFERROR(VLOOKUP($J43,#REF!,GI$2,0),0)</f>
        <v>0</v>
      </c>
      <c r="GJ43" s="33">
        <f t="shared" si="108"/>
        <v>0</v>
      </c>
      <c r="GK43" s="33">
        <f>IFERROR(VLOOKUP($J43,#REF!,GK$2,0),0)</f>
        <v>0</v>
      </c>
      <c r="GL43" s="33">
        <f t="shared" si="108"/>
        <v>0</v>
      </c>
      <c r="GM43" s="33">
        <f>IFERROR(VLOOKUP($J43,#REF!,GM$2,0),0)</f>
        <v>0</v>
      </c>
      <c r="GN43" s="33">
        <f t="shared" si="109"/>
        <v>0</v>
      </c>
      <c r="GO43" s="33">
        <f>IFERROR(VLOOKUP($J43,#REF!,GO$2,0),0)</f>
        <v>0</v>
      </c>
      <c r="GP43" s="33">
        <f t="shared" si="109"/>
        <v>0</v>
      </c>
      <c r="GQ43" s="33">
        <f>IFERROR(VLOOKUP($J43,#REF!,GQ$2,0),0)</f>
        <v>0</v>
      </c>
      <c r="GR43" s="33">
        <f t="shared" si="109"/>
        <v>0</v>
      </c>
      <c r="GS43" s="33">
        <f>IFERROR(VLOOKUP($J43,#REF!,GS$2,0),0)</f>
        <v>0</v>
      </c>
      <c r="GT43" s="33">
        <f t="shared" si="109"/>
        <v>0</v>
      </c>
      <c r="GU43" s="33">
        <f>IFERROR(VLOOKUP($J43,#REF!,GU$2,0),0)</f>
        <v>0</v>
      </c>
      <c r="GV43" s="33">
        <f t="shared" si="109"/>
        <v>0</v>
      </c>
      <c r="GW43" s="33">
        <f>IFERROR(VLOOKUP($J43,#REF!,GW$2,0),0)</f>
        <v>0</v>
      </c>
      <c r="GX43" s="33">
        <f t="shared" si="109"/>
        <v>0</v>
      </c>
      <c r="GY43" s="33">
        <f>IFERROR(VLOOKUP($J43,#REF!,GY$2,0),0)</f>
        <v>0</v>
      </c>
      <c r="GZ43" s="33">
        <f t="shared" si="109"/>
        <v>0</v>
      </c>
      <c r="HA43" s="33">
        <f>IFERROR(VLOOKUP($J43,#REF!,HA$2,0),0)</f>
        <v>0</v>
      </c>
      <c r="HB43" s="33">
        <f t="shared" si="110"/>
        <v>0</v>
      </c>
      <c r="HC43" s="33">
        <f>IFERROR(VLOOKUP($J43,#REF!,HC$2,0),0)</f>
        <v>0</v>
      </c>
      <c r="HD43" s="33">
        <f t="shared" si="110"/>
        <v>0</v>
      </c>
      <c r="HE43" s="33">
        <f>IFERROR(VLOOKUP($J43,#REF!,HE$2,0),0)</f>
        <v>0</v>
      </c>
      <c r="HF43" s="33">
        <f t="shared" si="110"/>
        <v>0</v>
      </c>
      <c r="HG43" s="33">
        <f>IFERROR(VLOOKUP($J43,#REF!,HG$2,0),0)</f>
        <v>0</v>
      </c>
      <c r="HH43" s="33">
        <f t="shared" si="110"/>
        <v>0</v>
      </c>
      <c r="HI43" s="33">
        <f>IFERROR(VLOOKUP($J43,#REF!,HI$2,0),0)</f>
        <v>0</v>
      </c>
      <c r="HJ43" s="33">
        <f t="shared" si="110"/>
        <v>0</v>
      </c>
      <c r="HK43" s="33">
        <f>IFERROR(VLOOKUP($J43,#REF!,HK$2,0),0)</f>
        <v>0</v>
      </c>
      <c r="HL43" s="33">
        <f t="shared" si="110"/>
        <v>0</v>
      </c>
      <c r="HM43" s="33">
        <f>IFERROR(VLOOKUP($J43,#REF!,HM$2,0),0)</f>
        <v>0</v>
      </c>
      <c r="HN43" s="33">
        <f t="shared" si="110"/>
        <v>0</v>
      </c>
      <c r="HO43" s="33">
        <f>IFERROR(VLOOKUP($J43,#REF!,HO$2,0),0)</f>
        <v>0</v>
      </c>
      <c r="HP43" s="33">
        <f t="shared" si="110"/>
        <v>0</v>
      </c>
      <c r="HQ43" s="33">
        <f>IFERROR(VLOOKUP($J43,#REF!,HQ$2,0),0)</f>
        <v>0</v>
      </c>
      <c r="HR43" s="33">
        <f t="shared" si="111"/>
        <v>0</v>
      </c>
      <c r="HS43" s="33">
        <f>IFERROR(VLOOKUP($J43,#REF!,HS$2,0),0)</f>
        <v>0</v>
      </c>
      <c r="HT43" s="33">
        <f t="shared" si="111"/>
        <v>0</v>
      </c>
      <c r="HU43" s="33">
        <f>IFERROR(VLOOKUP($J43,#REF!,HU$2,0),0)</f>
        <v>0</v>
      </c>
      <c r="HV43" s="33">
        <f t="shared" si="111"/>
        <v>0</v>
      </c>
      <c r="HW43" s="33">
        <f>IFERROR(VLOOKUP($J43,#REF!,HW$2,0),0)</f>
        <v>0</v>
      </c>
      <c r="HX43" s="33">
        <f t="shared" si="111"/>
        <v>0</v>
      </c>
      <c r="HY43" s="33">
        <f>IFERROR(VLOOKUP($J43,#REF!,HY$2,0),0)</f>
        <v>0</v>
      </c>
      <c r="HZ43" s="33">
        <f t="shared" si="111"/>
        <v>0</v>
      </c>
      <c r="IA43" s="33">
        <f>IFERROR(VLOOKUP($J43,#REF!,IA$2,0),0)</f>
        <v>0</v>
      </c>
      <c r="IB43" s="33">
        <f t="shared" si="111"/>
        <v>0</v>
      </c>
      <c r="IC43" s="33">
        <f>IFERROR(VLOOKUP($J43,#REF!,IC$2,0),0)</f>
        <v>0</v>
      </c>
      <c r="ID43" s="33">
        <f t="shared" si="111"/>
        <v>0</v>
      </c>
      <c r="IE43" s="33">
        <f>IFERROR(VLOOKUP($J43,#REF!,IE$2,0),0)</f>
        <v>0</v>
      </c>
      <c r="IF43" s="33">
        <f t="shared" si="111"/>
        <v>0</v>
      </c>
      <c r="IG43" s="33">
        <f>IFERROR(VLOOKUP($J43,#REF!,IG$2,0),0)</f>
        <v>0</v>
      </c>
      <c r="IH43" s="33">
        <f t="shared" si="112"/>
        <v>0</v>
      </c>
      <c r="II43" s="33">
        <f>IFERROR(VLOOKUP($J43,#REF!,II$2,0),0)</f>
        <v>0</v>
      </c>
      <c r="IJ43" s="33">
        <f t="shared" si="112"/>
        <v>0</v>
      </c>
      <c r="IK43" s="33">
        <f>IFERROR(VLOOKUP($J43,#REF!,IK$2,0),0)</f>
        <v>0</v>
      </c>
      <c r="IL43" s="33">
        <f t="shared" si="112"/>
        <v>0</v>
      </c>
      <c r="IM43" s="33">
        <f>IFERROR(VLOOKUP($J43,#REF!,IM$2,0),0)</f>
        <v>0</v>
      </c>
      <c r="IN43" s="33">
        <f t="shared" si="112"/>
        <v>0</v>
      </c>
      <c r="IO43" s="33">
        <f>IFERROR(VLOOKUP($J43,#REF!,IO$2,0),0)</f>
        <v>0</v>
      </c>
      <c r="IP43" s="33">
        <f t="shared" si="112"/>
        <v>0</v>
      </c>
      <c r="IQ43" s="33">
        <f>IFERROR(VLOOKUP($J43,#REF!,IQ$2,0),0)</f>
        <v>0</v>
      </c>
      <c r="IR43" s="33">
        <f t="shared" si="112"/>
        <v>0</v>
      </c>
      <c r="IS43" s="33">
        <f>IFERROR(VLOOKUP($J43,#REF!,IS$2,0),0)</f>
        <v>0</v>
      </c>
      <c r="IT43" s="33">
        <f t="shared" si="112"/>
        <v>0</v>
      </c>
      <c r="IU43" s="33">
        <f>IFERROR(VLOOKUP($J43,#REF!,IU$2,0),0)</f>
        <v>0</v>
      </c>
      <c r="IV43" s="33">
        <f t="shared" si="112"/>
        <v>0</v>
      </c>
      <c r="IW43" s="33">
        <f>IFERROR(VLOOKUP($J43,#REF!,IW$2,0),0)</f>
        <v>0</v>
      </c>
      <c r="IX43" s="33">
        <f t="shared" si="113"/>
        <v>0</v>
      </c>
      <c r="IY43" s="33">
        <f>IFERROR(VLOOKUP($J43,#REF!,IY$2,0),0)</f>
        <v>0</v>
      </c>
      <c r="IZ43" s="33">
        <f t="shared" si="113"/>
        <v>0</v>
      </c>
      <c r="JA43" s="33">
        <f>IFERROR(VLOOKUP($J43,#REF!,JA$2,0),0)</f>
        <v>0</v>
      </c>
      <c r="JB43" s="33">
        <f t="shared" si="113"/>
        <v>0</v>
      </c>
      <c r="JC43" s="33">
        <f>IFERROR(VLOOKUP($J43,#REF!,JC$2,0),0)</f>
        <v>0</v>
      </c>
      <c r="JD43" s="33">
        <f t="shared" si="113"/>
        <v>0</v>
      </c>
      <c r="JE43" s="33">
        <f>IFERROR(VLOOKUP($J43,#REF!,JE$2,0),0)</f>
        <v>0</v>
      </c>
      <c r="JF43" s="33">
        <f t="shared" si="113"/>
        <v>0</v>
      </c>
      <c r="JG43" s="33">
        <f>IFERROR(VLOOKUP($J43,#REF!,JG$2,0),0)</f>
        <v>0</v>
      </c>
      <c r="JH43" s="33">
        <f t="shared" si="113"/>
        <v>0</v>
      </c>
      <c r="JI43" s="33">
        <f>IFERROR(VLOOKUP($J43,#REF!,JI$2,0),0)</f>
        <v>0</v>
      </c>
      <c r="JJ43" s="33">
        <f t="shared" si="113"/>
        <v>0</v>
      </c>
      <c r="JK43" s="33">
        <f>IFERROR(VLOOKUP($J43,#REF!,JK$2,0),0)</f>
        <v>0</v>
      </c>
      <c r="JL43" s="33">
        <f t="shared" si="113"/>
        <v>0</v>
      </c>
      <c r="JM43" s="33">
        <f>IFERROR(VLOOKUP($J43,#REF!,JM$2,0),0)</f>
        <v>0</v>
      </c>
      <c r="JN43" s="33">
        <f t="shared" si="114"/>
        <v>0</v>
      </c>
      <c r="JO43" s="33">
        <f>IFERROR(VLOOKUP($J43,#REF!,JO$2,0),0)</f>
        <v>0</v>
      </c>
      <c r="JP43" s="33">
        <f t="shared" si="114"/>
        <v>0</v>
      </c>
      <c r="JQ43" s="33">
        <f>IFERROR(VLOOKUP($J43,#REF!,JQ$2,0),0)</f>
        <v>0</v>
      </c>
      <c r="JR43" s="33">
        <f t="shared" si="114"/>
        <v>0</v>
      </c>
      <c r="JS43" s="33">
        <f>IFERROR(VLOOKUP($J43,#REF!,JS$2,0),0)</f>
        <v>0</v>
      </c>
      <c r="JT43" s="33">
        <f t="shared" si="114"/>
        <v>0</v>
      </c>
      <c r="JU43" s="33">
        <f>IFERROR(VLOOKUP($J43,#REF!,JU$2,0),0)</f>
        <v>0</v>
      </c>
      <c r="JV43" s="33">
        <f t="shared" si="114"/>
        <v>0</v>
      </c>
      <c r="JW43" s="33">
        <f>IFERROR(VLOOKUP($J43,#REF!,JW$2,0),0)</f>
        <v>0</v>
      </c>
      <c r="JX43" s="33">
        <f t="shared" si="114"/>
        <v>0</v>
      </c>
      <c r="JY43" s="33">
        <f>IFERROR(VLOOKUP($J43,#REF!,JY$2,0),0)</f>
        <v>0</v>
      </c>
      <c r="JZ43" s="33">
        <f t="shared" si="114"/>
        <v>0</v>
      </c>
      <c r="KA43" s="33">
        <f>IFERROR(VLOOKUP($J43,#REF!,KA$2,0),0)</f>
        <v>0</v>
      </c>
      <c r="KB43" s="33">
        <f t="shared" si="114"/>
        <v>0</v>
      </c>
      <c r="KC43" s="33">
        <f>IFERROR(VLOOKUP($J43,#REF!,KC$2,0),0)</f>
        <v>0</v>
      </c>
      <c r="KD43" s="33">
        <f t="shared" si="115"/>
        <v>0</v>
      </c>
      <c r="KE43" s="33">
        <f>IFERROR(VLOOKUP($J43,#REF!,KE$2,0),0)</f>
        <v>0</v>
      </c>
      <c r="KF43" s="33">
        <f t="shared" si="115"/>
        <v>0</v>
      </c>
      <c r="KG43" s="33">
        <f>IFERROR(VLOOKUP($J43,#REF!,KG$2,0),0)</f>
        <v>0</v>
      </c>
      <c r="KH43" s="33">
        <f t="shared" si="115"/>
        <v>0</v>
      </c>
      <c r="KI43" s="33">
        <f>IFERROR(VLOOKUP($J43,#REF!,KI$2,0),0)</f>
        <v>0</v>
      </c>
      <c r="KJ43" s="33">
        <f t="shared" si="115"/>
        <v>0</v>
      </c>
      <c r="KK43" s="33">
        <f>IFERROR(VLOOKUP($J43,#REF!,KK$2,0),0)</f>
        <v>0</v>
      </c>
      <c r="KL43" s="33">
        <f t="shared" si="115"/>
        <v>0</v>
      </c>
      <c r="KM43" s="33">
        <f>IFERROR(VLOOKUP($J43,#REF!,KM$2,0),0)</f>
        <v>0</v>
      </c>
      <c r="KN43" s="33">
        <f t="shared" si="115"/>
        <v>0</v>
      </c>
      <c r="KO43" s="33">
        <f>IFERROR(VLOOKUP($J43,#REF!,KO$2,0),0)</f>
        <v>0</v>
      </c>
      <c r="KP43" s="33">
        <f t="shared" si="115"/>
        <v>0</v>
      </c>
      <c r="KQ43" s="33">
        <f>IFERROR(VLOOKUP($J43,#REF!,KQ$2,0),0)</f>
        <v>0</v>
      </c>
      <c r="KR43" s="33">
        <f t="shared" si="115"/>
        <v>0</v>
      </c>
      <c r="KS43" s="33">
        <f>IFERROR(VLOOKUP($J43,#REF!,KS$2,0),0)</f>
        <v>0</v>
      </c>
      <c r="KT43" s="33">
        <f t="shared" si="116"/>
        <v>0</v>
      </c>
      <c r="KU43" s="33">
        <f>IFERROR(VLOOKUP($J43,#REF!,KU$2,0),0)</f>
        <v>0</v>
      </c>
      <c r="KV43" s="33">
        <f t="shared" si="116"/>
        <v>0</v>
      </c>
      <c r="KW43" s="33">
        <f>IFERROR(VLOOKUP($J43,#REF!,KW$2,0),0)</f>
        <v>0</v>
      </c>
      <c r="KX43" s="33">
        <f t="shared" si="116"/>
        <v>0</v>
      </c>
      <c r="KY43" s="33">
        <f>IFERROR(VLOOKUP($J43,#REF!,KY$2,0),0)</f>
        <v>0</v>
      </c>
      <c r="KZ43" s="33">
        <f t="shared" si="116"/>
        <v>0</v>
      </c>
      <c r="LA43" s="33">
        <f>IFERROR(VLOOKUP($J43,#REF!,LA$2,0),0)</f>
        <v>0</v>
      </c>
      <c r="LB43" s="33">
        <f t="shared" si="116"/>
        <v>0</v>
      </c>
      <c r="LC43" s="33">
        <f>IFERROR(VLOOKUP($J43,#REF!,LC$2,0),0)</f>
        <v>0</v>
      </c>
      <c r="LD43" s="33">
        <f t="shared" si="116"/>
        <v>0</v>
      </c>
      <c r="LE43" s="33">
        <f>IFERROR(VLOOKUP($J43,#REF!,LE$2,0),0)</f>
        <v>0</v>
      </c>
      <c r="LF43" s="33">
        <f t="shared" si="116"/>
        <v>0</v>
      </c>
      <c r="LG43" s="33">
        <f>IFERROR(VLOOKUP($J43,#REF!,LG$2,0),0)</f>
        <v>0</v>
      </c>
      <c r="LH43" s="33">
        <f t="shared" si="116"/>
        <v>0</v>
      </c>
      <c r="LI43" s="33">
        <f>IFERROR(VLOOKUP($J43,#REF!,LI$2,0),0)</f>
        <v>0</v>
      </c>
      <c r="LJ43" s="33">
        <f t="shared" si="117"/>
        <v>0</v>
      </c>
      <c r="LK43" s="33">
        <f>IFERROR(VLOOKUP($J43,#REF!,LK$2,0),0)</f>
        <v>0</v>
      </c>
      <c r="LL43" s="33">
        <f t="shared" si="117"/>
        <v>0</v>
      </c>
      <c r="LM43" s="33">
        <f>IFERROR(VLOOKUP($J43,#REF!,LM$2,0),0)</f>
        <v>0</v>
      </c>
      <c r="LN43" s="33">
        <f t="shared" si="117"/>
        <v>0</v>
      </c>
      <c r="LO43" s="33">
        <f>IFERROR(VLOOKUP($J43,#REF!,LO$2,0),0)</f>
        <v>0</v>
      </c>
      <c r="LP43" s="33">
        <f t="shared" si="117"/>
        <v>0</v>
      </c>
      <c r="LQ43" s="33">
        <f>IFERROR(VLOOKUP($J43,#REF!,LQ$2,0),0)</f>
        <v>0</v>
      </c>
      <c r="LR43" s="33">
        <f t="shared" si="117"/>
        <v>0</v>
      </c>
      <c r="LS43" s="33">
        <f>IFERROR(VLOOKUP($J43,#REF!,LS$2,0),0)</f>
        <v>0</v>
      </c>
      <c r="LT43" s="33">
        <f t="shared" si="117"/>
        <v>0</v>
      </c>
      <c r="LU43" s="33">
        <f>IFERROR(VLOOKUP($J43,#REF!,LU$2,0),0)</f>
        <v>0</v>
      </c>
      <c r="LV43" s="33">
        <f t="shared" si="117"/>
        <v>0</v>
      </c>
      <c r="LW43" s="33">
        <f>IFERROR(VLOOKUP($J43,#REF!,LW$2,0),0)</f>
        <v>0</v>
      </c>
      <c r="LX43" s="33">
        <f t="shared" si="117"/>
        <v>0</v>
      </c>
      <c r="LY43" s="33">
        <f>IFERROR(VLOOKUP($J43,#REF!,LY$2,0),0)</f>
        <v>0</v>
      </c>
      <c r="LZ43" s="33">
        <f t="shared" si="118"/>
        <v>0</v>
      </c>
      <c r="MA43" s="33">
        <f>IFERROR(VLOOKUP($J43,#REF!,MA$2,0),0)</f>
        <v>0</v>
      </c>
      <c r="MB43" s="33">
        <f t="shared" si="118"/>
        <v>0</v>
      </c>
      <c r="MC43" s="33">
        <f>IFERROR(VLOOKUP($J43,#REF!,MC$2,0),0)</f>
        <v>0</v>
      </c>
      <c r="MD43" s="33">
        <f t="shared" si="118"/>
        <v>0</v>
      </c>
      <c r="ME43" s="33">
        <f>IFERROR(VLOOKUP($J43,#REF!,ME$2,0),0)</f>
        <v>0</v>
      </c>
      <c r="MF43" s="33">
        <f t="shared" si="118"/>
        <v>0</v>
      </c>
      <c r="MG43" s="33">
        <f>IFERROR(VLOOKUP($J43,#REF!,MG$2,0),0)</f>
        <v>0</v>
      </c>
      <c r="MH43" s="33">
        <f t="shared" si="118"/>
        <v>0</v>
      </c>
      <c r="MI43" s="33">
        <f>IFERROR(VLOOKUP($J43,#REF!,MI$2,0),0)</f>
        <v>0</v>
      </c>
      <c r="MJ43" s="33">
        <f t="shared" si="118"/>
        <v>0</v>
      </c>
      <c r="MK43" s="33">
        <f>IFERROR(VLOOKUP($J43,#REF!,MK$2,0),0)</f>
        <v>0</v>
      </c>
      <c r="ML43" s="33">
        <f t="shared" si="118"/>
        <v>0</v>
      </c>
      <c r="MM43" s="33">
        <f>IFERROR(VLOOKUP($J43,#REF!,MM$2,0),0)</f>
        <v>0</v>
      </c>
      <c r="MN43" s="33">
        <f t="shared" si="118"/>
        <v>0</v>
      </c>
      <c r="MO43" s="33">
        <f>IFERROR(VLOOKUP($J43,#REF!,MO$2,0),0)</f>
        <v>0</v>
      </c>
      <c r="MP43" s="33">
        <f t="shared" si="119"/>
        <v>0</v>
      </c>
      <c r="MQ43" s="33">
        <f>IFERROR(VLOOKUP($J43,#REF!,MQ$2,0),0)</f>
        <v>0</v>
      </c>
      <c r="MR43" s="33">
        <f t="shared" si="119"/>
        <v>0</v>
      </c>
      <c r="MS43" s="33">
        <f>IFERROR(VLOOKUP($J43,#REF!,MS$2,0),0)</f>
        <v>0</v>
      </c>
      <c r="MT43" s="33">
        <f t="shared" si="119"/>
        <v>0</v>
      </c>
      <c r="MU43" s="33">
        <f>IFERROR(VLOOKUP($J43,#REF!,MU$2,0),0)</f>
        <v>0</v>
      </c>
      <c r="MV43" s="33">
        <f t="shared" si="119"/>
        <v>0</v>
      </c>
      <c r="MW43" s="33">
        <f>IFERROR(VLOOKUP($J43,#REF!,MW$2,0),0)</f>
        <v>0</v>
      </c>
      <c r="MX43" s="33">
        <f t="shared" si="119"/>
        <v>0</v>
      </c>
      <c r="MY43" s="33">
        <f>IFERROR(VLOOKUP($J43,#REF!,MY$2,0),0)</f>
        <v>0</v>
      </c>
      <c r="MZ43" s="33">
        <f t="shared" si="119"/>
        <v>0</v>
      </c>
      <c r="NA43" s="33">
        <f>IFERROR(VLOOKUP($J43,#REF!,NA$2,0),0)</f>
        <v>0</v>
      </c>
      <c r="NB43" s="33">
        <f t="shared" si="119"/>
        <v>0</v>
      </c>
      <c r="NC43" s="33">
        <f>IFERROR(VLOOKUP($J43,#REF!,NC$2,0),0)</f>
        <v>0</v>
      </c>
      <c r="ND43" s="33">
        <f t="shared" si="119"/>
        <v>0</v>
      </c>
      <c r="NE43" s="33">
        <f>IFERROR(VLOOKUP($J43,#REF!,NE$2,0),0)</f>
        <v>0</v>
      </c>
      <c r="NF43" s="33">
        <f t="shared" si="120"/>
        <v>0</v>
      </c>
      <c r="NG43" s="33">
        <f>IFERROR(VLOOKUP($J43,#REF!,NG$2,0),0)</f>
        <v>0</v>
      </c>
      <c r="NH43" s="33">
        <f t="shared" si="120"/>
        <v>0</v>
      </c>
      <c r="NI43" s="33">
        <f>IFERROR(VLOOKUP($J43,#REF!,NI$2,0),0)</f>
        <v>0</v>
      </c>
      <c r="NJ43" s="33">
        <f t="shared" si="120"/>
        <v>0</v>
      </c>
      <c r="NK43" s="33">
        <f>IFERROR(VLOOKUP($J43,#REF!,NK$2,0),0)</f>
        <v>0</v>
      </c>
      <c r="NL43" s="33">
        <f t="shared" si="120"/>
        <v>0</v>
      </c>
      <c r="NM43" s="33">
        <f>IFERROR(VLOOKUP($J43,#REF!,NM$2,0),0)</f>
        <v>0</v>
      </c>
      <c r="NN43" s="33">
        <f t="shared" si="120"/>
        <v>0</v>
      </c>
      <c r="NO43" s="33">
        <f>IFERROR(VLOOKUP($J43,#REF!,NO$2,0),0)</f>
        <v>0</v>
      </c>
      <c r="NP43" s="33">
        <f t="shared" si="120"/>
        <v>0</v>
      </c>
      <c r="NQ43" s="33">
        <f>IFERROR(VLOOKUP($J43,#REF!,NQ$2,0),0)</f>
        <v>0</v>
      </c>
      <c r="NR43" s="33">
        <f t="shared" si="120"/>
        <v>0</v>
      </c>
      <c r="NS43" s="33">
        <f>IFERROR(VLOOKUP($J43,#REF!,NS$2,0),0)</f>
        <v>0</v>
      </c>
      <c r="NT43" s="33">
        <f t="shared" si="120"/>
        <v>0</v>
      </c>
      <c r="NU43" s="33">
        <f>IFERROR(VLOOKUP($J43,#REF!,NU$2,0),0)</f>
        <v>0</v>
      </c>
      <c r="NV43" s="33">
        <f t="shared" si="121"/>
        <v>0</v>
      </c>
      <c r="NW43" s="33">
        <f>IFERROR(VLOOKUP($J43,#REF!,NW$2,0),0)</f>
        <v>0</v>
      </c>
      <c r="NX43" s="33">
        <f t="shared" si="121"/>
        <v>0</v>
      </c>
      <c r="NY43" s="33">
        <f>IFERROR(VLOOKUP($J43,#REF!,NY$2,0),0)</f>
        <v>0</v>
      </c>
      <c r="NZ43" s="33">
        <f t="shared" si="121"/>
        <v>0</v>
      </c>
      <c r="OA43" s="33">
        <f>IFERROR(VLOOKUP($J43,#REF!,OA$2,0),0)</f>
        <v>0</v>
      </c>
      <c r="OB43" s="33">
        <f t="shared" si="121"/>
        <v>0</v>
      </c>
      <c r="OC43" s="33">
        <f>IFERROR(VLOOKUP($J43,#REF!,OC$2,0),0)</f>
        <v>0</v>
      </c>
      <c r="OD43" s="33">
        <f t="shared" si="121"/>
        <v>0</v>
      </c>
      <c r="OE43" s="33">
        <f>IFERROR(VLOOKUP($J43,#REF!,OE$2,0),0)</f>
        <v>0</v>
      </c>
      <c r="OF43" s="33">
        <f t="shared" si="121"/>
        <v>0</v>
      </c>
      <c r="OG43" s="33">
        <f>IFERROR(VLOOKUP($J43,#REF!,OG$2,0),0)</f>
        <v>0</v>
      </c>
      <c r="OH43" s="33">
        <f t="shared" si="121"/>
        <v>0</v>
      </c>
      <c r="OI43" s="33">
        <f>IFERROR(VLOOKUP($J43,#REF!,OI$2,0),0)</f>
        <v>0</v>
      </c>
      <c r="OJ43" s="33">
        <f t="shared" si="121"/>
        <v>0</v>
      </c>
      <c r="OK43" s="33">
        <f>IFERROR(VLOOKUP($J43,#REF!,OK$2,0),0)</f>
        <v>0</v>
      </c>
      <c r="OL43" s="33">
        <f t="shared" si="122"/>
        <v>0</v>
      </c>
      <c r="OM43" s="33">
        <f>IFERROR(VLOOKUP($J43,#REF!,OM$2,0),0)</f>
        <v>0</v>
      </c>
      <c r="ON43" s="33">
        <f t="shared" si="122"/>
        <v>0</v>
      </c>
      <c r="OO43" s="33">
        <f>IFERROR(VLOOKUP($J43,#REF!,OO$2,0),0)</f>
        <v>0</v>
      </c>
      <c r="OP43" s="33">
        <f t="shared" si="81"/>
        <v>0</v>
      </c>
      <c r="OQ43" s="33">
        <f>IFERROR(VLOOKUP($J43,#REF!,OQ$2,0),0)</f>
        <v>0</v>
      </c>
      <c r="OR43" s="33">
        <f t="shared" si="82"/>
        <v>0</v>
      </c>
      <c r="OS43" s="33">
        <f>IFERROR(VLOOKUP($J43,#REF!,OS$2,0),0)</f>
        <v>0</v>
      </c>
      <c r="OT43" s="33">
        <f t="shared" si="83"/>
        <v>0</v>
      </c>
      <c r="OU43" s="33">
        <f>IFERROR(VLOOKUP($J43,#REF!,OU$2,0),0)</f>
        <v>0</v>
      </c>
      <c r="OV43" s="33">
        <f t="shared" si="84"/>
        <v>0</v>
      </c>
      <c r="OW43" s="33">
        <f>IFERROR(VLOOKUP($J43,#REF!,OW$2,0),0)</f>
        <v>0</v>
      </c>
      <c r="OX43" s="33">
        <f t="shared" si="85"/>
        <v>0</v>
      </c>
    </row>
    <row r="44" spans="2:414">
      <c r="B44" s="63">
        <f t="shared" si="0"/>
        <v>33</v>
      </c>
      <c r="C44" s="28">
        <f>入力⑥!C39</f>
        <v>0</v>
      </c>
      <c r="D44" s="28">
        <f>入力⑥!D39</f>
        <v>0</v>
      </c>
      <c r="E44" s="28">
        <f>入力⑥!E39</f>
        <v>0</v>
      </c>
      <c r="F44" s="28">
        <f>入力⑥!F39</f>
        <v>0</v>
      </c>
      <c r="G44" s="28">
        <f>入力⑥!G39</f>
        <v>0</v>
      </c>
      <c r="H44" s="28">
        <f>入力⑥!H39</f>
        <v>0</v>
      </c>
      <c r="I44" s="28">
        <f>入力⑥!I39</f>
        <v>0</v>
      </c>
      <c r="J44" s="28">
        <f>入力⑥!J39</f>
        <v>0</v>
      </c>
      <c r="K44" s="28" t="str">
        <f>入力⑥!L39</f>
        <v/>
      </c>
      <c r="L44" s="28" t="str">
        <f>入力⑥!M39</f>
        <v/>
      </c>
      <c r="M44" s="28">
        <f>入力⑥!N39</f>
        <v>0</v>
      </c>
      <c r="N44" s="28">
        <f>入力⑥!O39</f>
        <v>0</v>
      </c>
      <c r="O44" s="33">
        <f>IFERROR(VLOOKUP($J44,#REF!,O$2,0),0)</f>
        <v>0</v>
      </c>
      <c r="P44" s="33">
        <f t="shared" si="1"/>
        <v>0</v>
      </c>
      <c r="Q44" s="33">
        <f>IFERROR(VLOOKUP($J44,#REF!,Q$2,0),0)</f>
        <v>0</v>
      </c>
      <c r="R44" s="33">
        <f t="shared" si="1"/>
        <v>0</v>
      </c>
      <c r="S44" s="33">
        <f>IFERROR(VLOOKUP($J44,#REF!,S$2,0),0)</f>
        <v>0</v>
      </c>
      <c r="T44" s="33">
        <f t="shared" si="86"/>
        <v>0</v>
      </c>
      <c r="U44" s="33">
        <f>IFERROR(VLOOKUP($J44,#REF!,U$2,0),0)</f>
        <v>0</v>
      </c>
      <c r="V44" s="33">
        <f t="shared" si="86"/>
        <v>0</v>
      </c>
      <c r="W44" s="33">
        <f>IFERROR(VLOOKUP($J44,#REF!,W$2,0),0)</f>
        <v>0</v>
      </c>
      <c r="X44" s="33">
        <f t="shared" si="87"/>
        <v>0</v>
      </c>
      <c r="Y44" s="33">
        <f>IFERROR(VLOOKUP($J44,#REF!,Y$2,0),0)</f>
        <v>0</v>
      </c>
      <c r="Z44" s="33">
        <f t="shared" si="87"/>
        <v>0</v>
      </c>
      <c r="AA44" s="33">
        <f>IFERROR(VLOOKUP($J44,#REF!,AA$2,0),0)</f>
        <v>0</v>
      </c>
      <c r="AB44" s="33">
        <f t="shared" si="88"/>
        <v>0</v>
      </c>
      <c r="AC44" s="33">
        <f>IFERROR(VLOOKUP($J44,#REF!,AC$2,0),0)</f>
        <v>0</v>
      </c>
      <c r="AD44" s="33">
        <f t="shared" si="88"/>
        <v>0</v>
      </c>
      <c r="AE44" s="33">
        <f>IFERROR(VLOOKUP($J44,#REF!,AE$2,0),0)</f>
        <v>0</v>
      </c>
      <c r="AF44" s="33">
        <f t="shared" si="89"/>
        <v>0</v>
      </c>
      <c r="AG44" s="33">
        <f>IFERROR(VLOOKUP($J44,#REF!,AG$2,0),0)</f>
        <v>0</v>
      </c>
      <c r="AH44" s="33">
        <f t="shared" si="89"/>
        <v>0</v>
      </c>
      <c r="AI44" s="33">
        <f>IFERROR(VLOOKUP($J44,#REF!,AI$2,0),0)</f>
        <v>0</v>
      </c>
      <c r="AJ44" s="33">
        <f t="shared" si="90"/>
        <v>0</v>
      </c>
      <c r="AK44" s="33">
        <f>IFERROR(VLOOKUP($J44,#REF!,AK$2,0),0)</f>
        <v>0</v>
      </c>
      <c r="AL44" s="33">
        <f t="shared" si="90"/>
        <v>0</v>
      </c>
      <c r="AM44" s="33">
        <f>IFERROR(VLOOKUP($J44,#REF!,AM$2,0),0)</f>
        <v>0</v>
      </c>
      <c r="AN44" s="33">
        <f t="shared" si="91"/>
        <v>0</v>
      </c>
      <c r="AO44" s="33">
        <f>IFERROR(VLOOKUP($J44,#REF!,AO$2,0),0)</f>
        <v>0</v>
      </c>
      <c r="AP44" s="33">
        <f t="shared" si="91"/>
        <v>0</v>
      </c>
      <c r="AQ44" s="33">
        <f>IFERROR(VLOOKUP($J44,#REF!,AQ$2,0),0)</f>
        <v>0</v>
      </c>
      <c r="AR44" s="33">
        <f t="shared" si="92"/>
        <v>0</v>
      </c>
      <c r="AS44" s="33">
        <f>IFERROR(VLOOKUP($J44,#REF!,AS$2,0),0)</f>
        <v>0</v>
      </c>
      <c r="AT44" s="33">
        <f t="shared" si="92"/>
        <v>0</v>
      </c>
      <c r="AU44" s="33">
        <f>IFERROR(VLOOKUP($J44,#REF!,AU$2,0),0)</f>
        <v>0</v>
      </c>
      <c r="AV44" s="33">
        <f t="shared" si="93"/>
        <v>0</v>
      </c>
      <c r="AW44" s="33">
        <f>IFERROR(VLOOKUP($J44,#REF!,AW$2,0),0)</f>
        <v>0</v>
      </c>
      <c r="AX44" s="33">
        <f t="shared" si="93"/>
        <v>0</v>
      </c>
      <c r="AY44" s="33">
        <f>IFERROR(VLOOKUP($J44,#REF!,AY$2,0),0)</f>
        <v>0</v>
      </c>
      <c r="AZ44" s="33">
        <f t="shared" si="94"/>
        <v>0</v>
      </c>
      <c r="BA44" s="33">
        <f>IFERROR(VLOOKUP($J44,#REF!,BA$2,0),0)</f>
        <v>0</v>
      </c>
      <c r="BB44" s="33">
        <f t="shared" si="94"/>
        <v>0</v>
      </c>
      <c r="BC44" s="33">
        <f>IFERROR(VLOOKUP($J44,#REF!,BC$2,0),0)</f>
        <v>0</v>
      </c>
      <c r="BD44" s="33">
        <f t="shared" si="95"/>
        <v>0</v>
      </c>
      <c r="BE44" s="33">
        <f>IFERROR(VLOOKUP($J44,#REF!,BE$2,0),0)</f>
        <v>0</v>
      </c>
      <c r="BF44" s="33">
        <f t="shared" si="95"/>
        <v>0</v>
      </c>
      <c r="BG44" s="33">
        <f>IFERROR(VLOOKUP($J44,#REF!,BG$2,0),0)</f>
        <v>0</v>
      </c>
      <c r="BH44" s="33">
        <f t="shared" si="96"/>
        <v>0</v>
      </c>
      <c r="BI44" s="33">
        <f>IFERROR(VLOOKUP($J44,#REF!,BI$2,0),0)</f>
        <v>0</v>
      </c>
      <c r="BJ44" s="33">
        <f t="shared" si="96"/>
        <v>0</v>
      </c>
      <c r="BK44" s="33">
        <f>IFERROR(VLOOKUP($J44,#REF!,BK$2,0),0)</f>
        <v>0</v>
      </c>
      <c r="BL44" s="33">
        <f t="shared" si="97"/>
        <v>0</v>
      </c>
      <c r="BM44" s="33">
        <f>IFERROR(VLOOKUP($J44,#REF!,BM$2,0),0)</f>
        <v>0</v>
      </c>
      <c r="BN44" s="33">
        <f t="shared" si="97"/>
        <v>0</v>
      </c>
      <c r="BO44" s="33">
        <f>IFERROR(VLOOKUP($J44,#REF!,BO$2,0),0)</f>
        <v>0</v>
      </c>
      <c r="BP44" s="33">
        <f t="shared" si="98"/>
        <v>0</v>
      </c>
      <c r="BQ44" s="33">
        <f>IFERROR(VLOOKUP($J44,#REF!,BQ$2,0),0)</f>
        <v>0</v>
      </c>
      <c r="BR44" s="33">
        <f t="shared" si="98"/>
        <v>0</v>
      </c>
      <c r="BS44" s="33">
        <f>IFERROR(VLOOKUP($J44,#REF!,BS$2,0),0)</f>
        <v>0</v>
      </c>
      <c r="BT44" s="33">
        <f t="shared" si="99"/>
        <v>0</v>
      </c>
      <c r="BU44" s="33">
        <f>IFERROR(VLOOKUP($J44,#REF!,BU$2,0),0)</f>
        <v>0</v>
      </c>
      <c r="BV44" s="33">
        <f t="shared" si="99"/>
        <v>0</v>
      </c>
      <c r="BW44" s="33">
        <f>IFERROR(VLOOKUP($J44,#REF!,BW$2,0),0)</f>
        <v>0</v>
      </c>
      <c r="BX44" s="33">
        <f t="shared" si="100"/>
        <v>0</v>
      </c>
      <c r="BY44" s="33">
        <f>IFERROR(VLOOKUP($J44,#REF!,BY$2,0),0)</f>
        <v>0</v>
      </c>
      <c r="BZ44" s="33">
        <f t="shared" si="100"/>
        <v>0</v>
      </c>
      <c r="CA44" s="33">
        <f>IFERROR(VLOOKUP($J44,#REF!,CA$2,0),0)</f>
        <v>0</v>
      </c>
      <c r="CB44" s="33">
        <f t="shared" si="101"/>
        <v>0</v>
      </c>
      <c r="CC44" s="33">
        <f>IFERROR(VLOOKUP($J44,#REF!,CC$2,0),0)</f>
        <v>0</v>
      </c>
      <c r="CD44" s="33">
        <f t="shared" si="101"/>
        <v>0</v>
      </c>
      <c r="CE44" s="33">
        <f>IFERROR(VLOOKUP($J44,#REF!,CE$2,0),0)</f>
        <v>0</v>
      </c>
      <c r="CF44" s="33">
        <f t="shared" si="102"/>
        <v>0</v>
      </c>
      <c r="CG44" s="33">
        <f>IFERROR(VLOOKUP($J44,#REF!,CG$2,0),0)</f>
        <v>0</v>
      </c>
      <c r="CH44" s="33">
        <f t="shared" si="102"/>
        <v>0</v>
      </c>
      <c r="CI44" s="33">
        <f>IFERROR(VLOOKUP($J44,#REF!,CI$2,0),0)</f>
        <v>0</v>
      </c>
      <c r="CJ44" s="33">
        <f t="shared" si="102"/>
        <v>0</v>
      </c>
      <c r="CK44" s="33">
        <f>IFERROR(VLOOKUP($J44,#REF!,CK$2,0),0)</f>
        <v>0</v>
      </c>
      <c r="CL44" s="33">
        <f t="shared" si="102"/>
        <v>0</v>
      </c>
      <c r="CM44" s="33">
        <f>IFERROR(VLOOKUP($J44,#REF!,CM$2,0),0)</f>
        <v>0</v>
      </c>
      <c r="CN44" s="33">
        <f t="shared" si="102"/>
        <v>0</v>
      </c>
      <c r="CO44" s="33">
        <f>IFERROR(VLOOKUP($J44,#REF!,CO$2,0),0)</f>
        <v>0</v>
      </c>
      <c r="CP44" s="33">
        <f t="shared" si="102"/>
        <v>0</v>
      </c>
      <c r="CQ44" s="33">
        <f>IFERROR(VLOOKUP($J44,#REF!,CQ$2,0),0)</f>
        <v>0</v>
      </c>
      <c r="CR44" s="33">
        <f t="shared" si="102"/>
        <v>0</v>
      </c>
      <c r="CS44" s="33">
        <f>IFERROR(VLOOKUP($J44,#REF!,CS$2,0),0)</f>
        <v>0</v>
      </c>
      <c r="CT44" s="33">
        <f t="shared" si="102"/>
        <v>0</v>
      </c>
      <c r="CU44" s="33">
        <f>IFERROR(VLOOKUP($J44,#REF!,CU$2,0),0)</f>
        <v>0</v>
      </c>
      <c r="CV44" s="33">
        <f t="shared" si="103"/>
        <v>0</v>
      </c>
      <c r="CW44" s="33">
        <f>IFERROR(VLOOKUP($J44,#REF!,CW$2,0),0)</f>
        <v>0</v>
      </c>
      <c r="CX44" s="33">
        <f t="shared" si="103"/>
        <v>0</v>
      </c>
      <c r="CY44" s="33">
        <f>IFERROR(VLOOKUP($J44,#REF!,CY$2,0),0)</f>
        <v>0</v>
      </c>
      <c r="CZ44" s="33">
        <f t="shared" si="103"/>
        <v>0</v>
      </c>
      <c r="DA44" s="33">
        <f>IFERROR(VLOOKUP($J44,#REF!,DA$2,0),0)</f>
        <v>0</v>
      </c>
      <c r="DB44" s="33">
        <f t="shared" si="103"/>
        <v>0</v>
      </c>
      <c r="DC44" s="33">
        <f>IFERROR(VLOOKUP($J44,#REF!,DC$2,0),0)</f>
        <v>0</v>
      </c>
      <c r="DD44" s="33">
        <f t="shared" si="103"/>
        <v>0</v>
      </c>
      <c r="DE44" s="33">
        <f>IFERROR(VLOOKUP($J44,#REF!,DE$2,0),0)</f>
        <v>0</v>
      </c>
      <c r="DF44" s="33">
        <f t="shared" si="103"/>
        <v>0</v>
      </c>
      <c r="DG44" s="33">
        <f>IFERROR(VLOOKUP($J44,#REF!,DG$2,0),0)</f>
        <v>0</v>
      </c>
      <c r="DH44" s="33">
        <f t="shared" si="103"/>
        <v>0</v>
      </c>
      <c r="DI44" s="33">
        <f>IFERROR(VLOOKUP($J44,#REF!,DI$2,0),0)</f>
        <v>0</v>
      </c>
      <c r="DJ44" s="33">
        <f t="shared" si="103"/>
        <v>0</v>
      </c>
      <c r="DK44" s="33">
        <f>IFERROR(VLOOKUP($J44,#REF!,DK$2,0),0)</f>
        <v>0</v>
      </c>
      <c r="DL44" s="33">
        <f t="shared" si="104"/>
        <v>0</v>
      </c>
      <c r="DM44" s="33">
        <f>IFERROR(VLOOKUP($J44,#REF!,DM$2,0),0)</f>
        <v>0</v>
      </c>
      <c r="DN44" s="33">
        <f t="shared" si="104"/>
        <v>0</v>
      </c>
      <c r="DO44" s="33">
        <f>IFERROR(VLOOKUP($J44,#REF!,DO$2,0),0)</f>
        <v>0</v>
      </c>
      <c r="DP44" s="33">
        <f t="shared" si="104"/>
        <v>0</v>
      </c>
      <c r="DQ44" s="33">
        <f>IFERROR(VLOOKUP($J44,#REF!,DQ$2,0),0)</f>
        <v>0</v>
      </c>
      <c r="DR44" s="33">
        <f t="shared" si="104"/>
        <v>0</v>
      </c>
      <c r="DS44" s="33">
        <f>IFERROR(VLOOKUP($J44,#REF!,DS$2,0),0)</f>
        <v>0</v>
      </c>
      <c r="DT44" s="33">
        <f t="shared" si="104"/>
        <v>0</v>
      </c>
      <c r="DU44" s="33">
        <f>IFERROR(VLOOKUP($J44,#REF!,DU$2,0),0)</f>
        <v>0</v>
      </c>
      <c r="DV44" s="33">
        <f t="shared" si="104"/>
        <v>0</v>
      </c>
      <c r="DW44" s="33">
        <f>IFERROR(VLOOKUP($J44,#REF!,DW$2,0),0)</f>
        <v>0</v>
      </c>
      <c r="DX44" s="33">
        <f t="shared" si="104"/>
        <v>0</v>
      </c>
      <c r="DY44" s="33">
        <f>IFERROR(VLOOKUP($J44,#REF!,DY$2,0),0)</f>
        <v>0</v>
      </c>
      <c r="DZ44" s="33">
        <f t="shared" si="104"/>
        <v>0</v>
      </c>
      <c r="EA44" s="33">
        <f>IFERROR(VLOOKUP($J44,#REF!,EA$2,0),0)</f>
        <v>0</v>
      </c>
      <c r="EB44" s="33">
        <f t="shared" si="105"/>
        <v>0</v>
      </c>
      <c r="EC44" s="33">
        <f>IFERROR(VLOOKUP($J44,#REF!,EC$2,0),0)</f>
        <v>0</v>
      </c>
      <c r="ED44" s="33">
        <f t="shared" si="105"/>
        <v>0</v>
      </c>
      <c r="EE44" s="33">
        <f>IFERROR(VLOOKUP($J44,#REF!,EE$2,0),0)</f>
        <v>0</v>
      </c>
      <c r="EF44" s="33">
        <f t="shared" si="105"/>
        <v>0</v>
      </c>
      <c r="EG44" s="33">
        <f>IFERROR(VLOOKUP($J44,#REF!,EG$2,0),0)</f>
        <v>0</v>
      </c>
      <c r="EH44" s="33">
        <f t="shared" si="105"/>
        <v>0</v>
      </c>
      <c r="EI44" s="33">
        <f>IFERROR(VLOOKUP($J44,#REF!,EI$2,0),0)</f>
        <v>0</v>
      </c>
      <c r="EJ44" s="33">
        <f t="shared" si="105"/>
        <v>0</v>
      </c>
      <c r="EK44" s="33">
        <f>IFERROR(VLOOKUP($J44,#REF!,EK$2,0),0)</f>
        <v>0</v>
      </c>
      <c r="EL44" s="33">
        <f t="shared" si="105"/>
        <v>0</v>
      </c>
      <c r="EM44" s="33">
        <f>IFERROR(VLOOKUP($J44,#REF!,EM$2,0),0)</f>
        <v>0</v>
      </c>
      <c r="EN44" s="33">
        <f t="shared" si="105"/>
        <v>0</v>
      </c>
      <c r="EO44" s="33">
        <f>IFERROR(VLOOKUP($J44,#REF!,EO$2,0),0)</f>
        <v>0</v>
      </c>
      <c r="EP44" s="33">
        <f t="shared" si="105"/>
        <v>0</v>
      </c>
      <c r="EQ44" s="33">
        <f>IFERROR(VLOOKUP($J44,#REF!,EQ$2,0),0)</f>
        <v>0</v>
      </c>
      <c r="ER44" s="33">
        <f t="shared" si="106"/>
        <v>0</v>
      </c>
      <c r="ES44" s="33">
        <f>IFERROR(VLOOKUP($J44,#REF!,ES$2,0),0)</f>
        <v>0</v>
      </c>
      <c r="ET44" s="33">
        <f t="shared" si="106"/>
        <v>0</v>
      </c>
      <c r="EU44" s="33">
        <f>IFERROR(VLOOKUP($J44,#REF!,EU$2,0),0)</f>
        <v>0</v>
      </c>
      <c r="EV44" s="33">
        <f t="shared" si="106"/>
        <v>0</v>
      </c>
      <c r="EW44" s="33">
        <f>IFERROR(VLOOKUP($J44,#REF!,EW$2,0),0)</f>
        <v>0</v>
      </c>
      <c r="EX44" s="33">
        <f t="shared" si="106"/>
        <v>0</v>
      </c>
      <c r="EY44" s="33">
        <f>IFERROR(VLOOKUP($J44,#REF!,EY$2,0),0)</f>
        <v>0</v>
      </c>
      <c r="EZ44" s="33">
        <f t="shared" si="106"/>
        <v>0</v>
      </c>
      <c r="FA44" s="33">
        <f>IFERROR(VLOOKUP($J44,#REF!,FA$2,0),0)</f>
        <v>0</v>
      </c>
      <c r="FB44" s="33">
        <f t="shared" si="106"/>
        <v>0</v>
      </c>
      <c r="FC44" s="33">
        <f>IFERROR(VLOOKUP($J44,#REF!,FC$2,0),0)</f>
        <v>0</v>
      </c>
      <c r="FD44" s="33">
        <f t="shared" si="106"/>
        <v>0</v>
      </c>
      <c r="FE44" s="33">
        <f>IFERROR(VLOOKUP($J44,#REF!,FE$2,0),0)</f>
        <v>0</v>
      </c>
      <c r="FF44" s="33">
        <f t="shared" si="106"/>
        <v>0</v>
      </c>
      <c r="FG44" s="33">
        <f>IFERROR(VLOOKUP($J44,#REF!,FG$2,0),0)</f>
        <v>0</v>
      </c>
      <c r="FH44" s="33">
        <f t="shared" si="107"/>
        <v>0</v>
      </c>
      <c r="FI44" s="33">
        <f>IFERROR(VLOOKUP($J44,#REF!,FI$2,0),0)</f>
        <v>0</v>
      </c>
      <c r="FJ44" s="33">
        <f t="shared" si="107"/>
        <v>0</v>
      </c>
      <c r="FK44" s="33">
        <f>IFERROR(VLOOKUP($J44,#REF!,FK$2,0),0)</f>
        <v>0</v>
      </c>
      <c r="FL44" s="33">
        <f t="shared" si="107"/>
        <v>0</v>
      </c>
      <c r="FM44" s="33">
        <f>IFERROR(VLOOKUP($J44,#REF!,FM$2,0),0)</f>
        <v>0</v>
      </c>
      <c r="FN44" s="33">
        <f t="shared" si="107"/>
        <v>0</v>
      </c>
      <c r="FO44" s="33">
        <f>IFERROR(VLOOKUP($J44,#REF!,FO$2,0),0)</f>
        <v>0</v>
      </c>
      <c r="FP44" s="33">
        <f t="shared" si="107"/>
        <v>0</v>
      </c>
      <c r="FQ44" s="33">
        <f>IFERROR(VLOOKUP($J44,#REF!,FQ$2,0),0)</f>
        <v>0</v>
      </c>
      <c r="FR44" s="33">
        <f t="shared" si="107"/>
        <v>0</v>
      </c>
      <c r="FS44" s="33">
        <f>IFERROR(VLOOKUP($J44,#REF!,FS$2,0),0)</f>
        <v>0</v>
      </c>
      <c r="FT44" s="33">
        <f t="shared" si="107"/>
        <v>0</v>
      </c>
      <c r="FU44" s="33">
        <f>IFERROR(VLOOKUP($J44,#REF!,FU$2,0),0)</f>
        <v>0</v>
      </c>
      <c r="FV44" s="33">
        <f t="shared" si="107"/>
        <v>0</v>
      </c>
      <c r="FW44" s="33">
        <f>IFERROR(VLOOKUP($J44,#REF!,FW$2,0),0)</f>
        <v>0</v>
      </c>
      <c r="FX44" s="33">
        <f t="shared" si="108"/>
        <v>0</v>
      </c>
      <c r="FY44" s="33">
        <f>IFERROR(VLOOKUP($J44,#REF!,FY$2,0),0)</f>
        <v>0</v>
      </c>
      <c r="FZ44" s="33">
        <f t="shared" si="108"/>
        <v>0</v>
      </c>
      <c r="GA44" s="33">
        <f>IFERROR(VLOOKUP($J44,#REF!,GA$2,0),0)</f>
        <v>0</v>
      </c>
      <c r="GB44" s="33">
        <f t="shared" si="108"/>
        <v>0</v>
      </c>
      <c r="GC44" s="33">
        <f>IFERROR(VLOOKUP($J44,#REF!,GC$2,0),0)</f>
        <v>0</v>
      </c>
      <c r="GD44" s="33">
        <f t="shared" si="108"/>
        <v>0</v>
      </c>
      <c r="GE44" s="33">
        <f>IFERROR(VLOOKUP($J44,#REF!,GE$2,0),0)</f>
        <v>0</v>
      </c>
      <c r="GF44" s="33">
        <f t="shared" si="108"/>
        <v>0</v>
      </c>
      <c r="GG44" s="33">
        <f>IFERROR(VLOOKUP($J44,#REF!,GG$2,0),0)</f>
        <v>0</v>
      </c>
      <c r="GH44" s="33">
        <f t="shared" si="108"/>
        <v>0</v>
      </c>
      <c r="GI44" s="33">
        <f>IFERROR(VLOOKUP($J44,#REF!,GI$2,0),0)</f>
        <v>0</v>
      </c>
      <c r="GJ44" s="33">
        <f t="shared" si="108"/>
        <v>0</v>
      </c>
      <c r="GK44" s="33">
        <f>IFERROR(VLOOKUP($J44,#REF!,GK$2,0),0)</f>
        <v>0</v>
      </c>
      <c r="GL44" s="33">
        <f t="shared" si="108"/>
        <v>0</v>
      </c>
      <c r="GM44" s="33">
        <f>IFERROR(VLOOKUP($J44,#REF!,GM$2,0),0)</f>
        <v>0</v>
      </c>
      <c r="GN44" s="33">
        <f t="shared" si="109"/>
        <v>0</v>
      </c>
      <c r="GO44" s="33">
        <f>IFERROR(VLOOKUP($J44,#REF!,GO$2,0),0)</f>
        <v>0</v>
      </c>
      <c r="GP44" s="33">
        <f t="shared" si="109"/>
        <v>0</v>
      </c>
      <c r="GQ44" s="33">
        <f>IFERROR(VLOOKUP($J44,#REF!,GQ$2,0),0)</f>
        <v>0</v>
      </c>
      <c r="GR44" s="33">
        <f t="shared" si="109"/>
        <v>0</v>
      </c>
      <c r="GS44" s="33">
        <f>IFERROR(VLOOKUP($J44,#REF!,GS$2,0),0)</f>
        <v>0</v>
      </c>
      <c r="GT44" s="33">
        <f t="shared" si="109"/>
        <v>0</v>
      </c>
      <c r="GU44" s="33">
        <f>IFERROR(VLOOKUP($J44,#REF!,GU$2,0),0)</f>
        <v>0</v>
      </c>
      <c r="GV44" s="33">
        <f t="shared" si="109"/>
        <v>0</v>
      </c>
      <c r="GW44" s="33">
        <f>IFERROR(VLOOKUP($J44,#REF!,GW$2,0),0)</f>
        <v>0</v>
      </c>
      <c r="GX44" s="33">
        <f t="shared" si="109"/>
        <v>0</v>
      </c>
      <c r="GY44" s="33">
        <f>IFERROR(VLOOKUP($J44,#REF!,GY$2,0),0)</f>
        <v>0</v>
      </c>
      <c r="GZ44" s="33">
        <f t="shared" si="109"/>
        <v>0</v>
      </c>
      <c r="HA44" s="33">
        <f>IFERROR(VLOOKUP($J44,#REF!,HA$2,0),0)</f>
        <v>0</v>
      </c>
      <c r="HB44" s="33">
        <f t="shared" si="110"/>
        <v>0</v>
      </c>
      <c r="HC44" s="33">
        <f>IFERROR(VLOOKUP($J44,#REF!,HC$2,0),0)</f>
        <v>0</v>
      </c>
      <c r="HD44" s="33">
        <f t="shared" si="110"/>
        <v>0</v>
      </c>
      <c r="HE44" s="33">
        <f>IFERROR(VLOOKUP($J44,#REF!,HE$2,0),0)</f>
        <v>0</v>
      </c>
      <c r="HF44" s="33">
        <f t="shared" si="110"/>
        <v>0</v>
      </c>
      <c r="HG44" s="33">
        <f>IFERROR(VLOOKUP($J44,#REF!,HG$2,0),0)</f>
        <v>0</v>
      </c>
      <c r="HH44" s="33">
        <f t="shared" si="110"/>
        <v>0</v>
      </c>
      <c r="HI44" s="33">
        <f>IFERROR(VLOOKUP($J44,#REF!,HI$2,0),0)</f>
        <v>0</v>
      </c>
      <c r="HJ44" s="33">
        <f t="shared" si="110"/>
        <v>0</v>
      </c>
      <c r="HK44" s="33">
        <f>IFERROR(VLOOKUP($J44,#REF!,HK$2,0),0)</f>
        <v>0</v>
      </c>
      <c r="HL44" s="33">
        <f t="shared" si="110"/>
        <v>0</v>
      </c>
      <c r="HM44" s="33">
        <f>IFERROR(VLOOKUP($J44,#REF!,HM$2,0),0)</f>
        <v>0</v>
      </c>
      <c r="HN44" s="33">
        <f t="shared" si="110"/>
        <v>0</v>
      </c>
      <c r="HO44" s="33">
        <f>IFERROR(VLOOKUP($J44,#REF!,HO$2,0),0)</f>
        <v>0</v>
      </c>
      <c r="HP44" s="33">
        <f t="shared" si="110"/>
        <v>0</v>
      </c>
      <c r="HQ44" s="33">
        <f>IFERROR(VLOOKUP($J44,#REF!,HQ$2,0),0)</f>
        <v>0</v>
      </c>
      <c r="HR44" s="33">
        <f t="shared" si="111"/>
        <v>0</v>
      </c>
      <c r="HS44" s="33">
        <f>IFERROR(VLOOKUP($J44,#REF!,HS$2,0),0)</f>
        <v>0</v>
      </c>
      <c r="HT44" s="33">
        <f t="shared" si="111"/>
        <v>0</v>
      </c>
      <c r="HU44" s="33">
        <f>IFERROR(VLOOKUP($J44,#REF!,HU$2,0),0)</f>
        <v>0</v>
      </c>
      <c r="HV44" s="33">
        <f t="shared" si="111"/>
        <v>0</v>
      </c>
      <c r="HW44" s="33">
        <f>IFERROR(VLOOKUP($J44,#REF!,HW$2,0),0)</f>
        <v>0</v>
      </c>
      <c r="HX44" s="33">
        <f t="shared" si="111"/>
        <v>0</v>
      </c>
      <c r="HY44" s="33">
        <f>IFERROR(VLOOKUP($J44,#REF!,HY$2,0),0)</f>
        <v>0</v>
      </c>
      <c r="HZ44" s="33">
        <f t="shared" si="111"/>
        <v>0</v>
      </c>
      <c r="IA44" s="33">
        <f>IFERROR(VLOOKUP($J44,#REF!,IA$2,0),0)</f>
        <v>0</v>
      </c>
      <c r="IB44" s="33">
        <f t="shared" si="111"/>
        <v>0</v>
      </c>
      <c r="IC44" s="33">
        <f>IFERROR(VLOOKUP($J44,#REF!,IC$2,0),0)</f>
        <v>0</v>
      </c>
      <c r="ID44" s="33">
        <f t="shared" si="111"/>
        <v>0</v>
      </c>
      <c r="IE44" s="33">
        <f>IFERROR(VLOOKUP($J44,#REF!,IE$2,0),0)</f>
        <v>0</v>
      </c>
      <c r="IF44" s="33">
        <f t="shared" si="111"/>
        <v>0</v>
      </c>
      <c r="IG44" s="33">
        <f>IFERROR(VLOOKUP($J44,#REF!,IG$2,0),0)</f>
        <v>0</v>
      </c>
      <c r="IH44" s="33">
        <f t="shared" si="112"/>
        <v>0</v>
      </c>
      <c r="II44" s="33">
        <f>IFERROR(VLOOKUP($J44,#REF!,II$2,0),0)</f>
        <v>0</v>
      </c>
      <c r="IJ44" s="33">
        <f t="shared" si="112"/>
        <v>0</v>
      </c>
      <c r="IK44" s="33">
        <f>IFERROR(VLOOKUP($J44,#REF!,IK$2,0),0)</f>
        <v>0</v>
      </c>
      <c r="IL44" s="33">
        <f t="shared" si="112"/>
        <v>0</v>
      </c>
      <c r="IM44" s="33">
        <f>IFERROR(VLOOKUP($J44,#REF!,IM$2,0),0)</f>
        <v>0</v>
      </c>
      <c r="IN44" s="33">
        <f t="shared" si="112"/>
        <v>0</v>
      </c>
      <c r="IO44" s="33">
        <f>IFERROR(VLOOKUP($J44,#REF!,IO$2,0),0)</f>
        <v>0</v>
      </c>
      <c r="IP44" s="33">
        <f t="shared" si="112"/>
        <v>0</v>
      </c>
      <c r="IQ44" s="33">
        <f>IFERROR(VLOOKUP($J44,#REF!,IQ$2,0),0)</f>
        <v>0</v>
      </c>
      <c r="IR44" s="33">
        <f t="shared" si="112"/>
        <v>0</v>
      </c>
      <c r="IS44" s="33">
        <f>IFERROR(VLOOKUP($J44,#REF!,IS$2,0),0)</f>
        <v>0</v>
      </c>
      <c r="IT44" s="33">
        <f t="shared" si="112"/>
        <v>0</v>
      </c>
      <c r="IU44" s="33">
        <f>IFERROR(VLOOKUP($J44,#REF!,IU$2,0),0)</f>
        <v>0</v>
      </c>
      <c r="IV44" s="33">
        <f t="shared" si="112"/>
        <v>0</v>
      </c>
      <c r="IW44" s="33">
        <f>IFERROR(VLOOKUP($J44,#REF!,IW$2,0),0)</f>
        <v>0</v>
      </c>
      <c r="IX44" s="33">
        <f t="shared" si="113"/>
        <v>0</v>
      </c>
      <c r="IY44" s="33">
        <f>IFERROR(VLOOKUP($J44,#REF!,IY$2,0),0)</f>
        <v>0</v>
      </c>
      <c r="IZ44" s="33">
        <f t="shared" si="113"/>
        <v>0</v>
      </c>
      <c r="JA44" s="33">
        <f>IFERROR(VLOOKUP($J44,#REF!,JA$2,0),0)</f>
        <v>0</v>
      </c>
      <c r="JB44" s="33">
        <f t="shared" si="113"/>
        <v>0</v>
      </c>
      <c r="JC44" s="33">
        <f>IFERROR(VLOOKUP($J44,#REF!,JC$2,0),0)</f>
        <v>0</v>
      </c>
      <c r="JD44" s="33">
        <f t="shared" si="113"/>
        <v>0</v>
      </c>
      <c r="JE44" s="33">
        <f>IFERROR(VLOOKUP($J44,#REF!,JE$2,0),0)</f>
        <v>0</v>
      </c>
      <c r="JF44" s="33">
        <f t="shared" si="113"/>
        <v>0</v>
      </c>
      <c r="JG44" s="33">
        <f>IFERROR(VLOOKUP($J44,#REF!,JG$2,0),0)</f>
        <v>0</v>
      </c>
      <c r="JH44" s="33">
        <f t="shared" si="113"/>
        <v>0</v>
      </c>
      <c r="JI44" s="33">
        <f>IFERROR(VLOOKUP($J44,#REF!,JI$2,0),0)</f>
        <v>0</v>
      </c>
      <c r="JJ44" s="33">
        <f t="shared" si="113"/>
        <v>0</v>
      </c>
      <c r="JK44" s="33">
        <f>IFERROR(VLOOKUP($J44,#REF!,JK$2,0),0)</f>
        <v>0</v>
      </c>
      <c r="JL44" s="33">
        <f t="shared" si="113"/>
        <v>0</v>
      </c>
      <c r="JM44" s="33">
        <f>IFERROR(VLOOKUP($J44,#REF!,JM$2,0),0)</f>
        <v>0</v>
      </c>
      <c r="JN44" s="33">
        <f t="shared" si="114"/>
        <v>0</v>
      </c>
      <c r="JO44" s="33">
        <f>IFERROR(VLOOKUP($J44,#REF!,JO$2,0),0)</f>
        <v>0</v>
      </c>
      <c r="JP44" s="33">
        <f t="shared" si="114"/>
        <v>0</v>
      </c>
      <c r="JQ44" s="33">
        <f>IFERROR(VLOOKUP($J44,#REF!,JQ$2,0),0)</f>
        <v>0</v>
      </c>
      <c r="JR44" s="33">
        <f t="shared" si="114"/>
        <v>0</v>
      </c>
      <c r="JS44" s="33">
        <f>IFERROR(VLOOKUP($J44,#REF!,JS$2,0),0)</f>
        <v>0</v>
      </c>
      <c r="JT44" s="33">
        <f t="shared" si="114"/>
        <v>0</v>
      </c>
      <c r="JU44" s="33">
        <f>IFERROR(VLOOKUP($J44,#REF!,JU$2,0),0)</f>
        <v>0</v>
      </c>
      <c r="JV44" s="33">
        <f t="shared" si="114"/>
        <v>0</v>
      </c>
      <c r="JW44" s="33">
        <f>IFERROR(VLOOKUP($J44,#REF!,JW$2,0),0)</f>
        <v>0</v>
      </c>
      <c r="JX44" s="33">
        <f t="shared" si="114"/>
        <v>0</v>
      </c>
      <c r="JY44" s="33">
        <f>IFERROR(VLOOKUP($J44,#REF!,JY$2,0),0)</f>
        <v>0</v>
      </c>
      <c r="JZ44" s="33">
        <f t="shared" si="114"/>
        <v>0</v>
      </c>
      <c r="KA44" s="33">
        <f>IFERROR(VLOOKUP($J44,#REF!,KA$2,0),0)</f>
        <v>0</v>
      </c>
      <c r="KB44" s="33">
        <f t="shared" si="114"/>
        <v>0</v>
      </c>
      <c r="KC44" s="33">
        <f>IFERROR(VLOOKUP($J44,#REF!,KC$2,0),0)</f>
        <v>0</v>
      </c>
      <c r="KD44" s="33">
        <f t="shared" si="115"/>
        <v>0</v>
      </c>
      <c r="KE44" s="33">
        <f>IFERROR(VLOOKUP($J44,#REF!,KE$2,0),0)</f>
        <v>0</v>
      </c>
      <c r="KF44" s="33">
        <f t="shared" si="115"/>
        <v>0</v>
      </c>
      <c r="KG44" s="33">
        <f>IFERROR(VLOOKUP($J44,#REF!,KG$2,0),0)</f>
        <v>0</v>
      </c>
      <c r="KH44" s="33">
        <f t="shared" si="115"/>
        <v>0</v>
      </c>
      <c r="KI44" s="33">
        <f>IFERROR(VLOOKUP($J44,#REF!,KI$2,0),0)</f>
        <v>0</v>
      </c>
      <c r="KJ44" s="33">
        <f t="shared" si="115"/>
        <v>0</v>
      </c>
      <c r="KK44" s="33">
        <f>IFERROR(VLOOKUP($J44,#REF!,KK$2,0),0)</f>
        <v>0</v>
      </c>
      <c r="KL44" s="33">
        <f t="shared" si="115"/>
        <v>0</v>
      </c>
      <c r="KM44" s="33">
        <f>IFERROR(VLOOKUP($J44,#REF!,KM$2,0),0)</f>
        <v>0</v>
      </c>
      <c r="KN44" s="33">
        <f t="shared" si="115"/>
        <v>0</v>
      </c>
      <c r="KO44" s="33">
        <f>IFERROR(VLOOKUP($J44,#REF!,KO$2,0),0)</f>
        <v>0</v>
      </c>
      <c r="KP44" s="33">
        <f t="shared" si="115"/>
        <v>0</v>
      </c>
      <c r="KQ44" s="33">
        <f>IFERROR(VLOOKUP($J44,#REF!,KQ$2,0),0)</f>
        <v>0</v>
      </c>
      <c r="KR44" s="33">
        <f t="shared" si="115"/>
        <v>0</v>
      </c>
      <c r="KS44" s="33">
        <f>IFERROR(VLOOKUP($J44,#REF!,KS$2,0),0)</f>
        <v>0</v>
      </c>
      <c r="KT44" s="33">
        <f t="shared" si="116"/>
        <v>0</v>
      </c>
      <c r="KU44" s="33">
        <f>IFERROR(VLOOKUP($J44,#REF!,KU$2,0),0)</f>
        <v>0</v>
      </c>
      <c r="KV44" s="33">
        <f t="shared" si="116"/>
        <v>0</v>
      </c>
      <c r="KW44" s="33">
        <f>IFERROR(VLOOKUP($J44,#REF!,KW$2,0),0)</f>
        <v>0</v>
      </c>
      <c r="KX44" s="33">
        <f t="shared" si="116"/>
        <v>0</v>
      </c>
      <c r="KY44" s="33">
        <f>IFERROR(VLOOKUP($J44,#REF!,KY$2,0),0)</f>
        <v>0</v>
      </c>
      <c r="KZ44" s="33">
        <f t="shared" si="116"/>
        <v>0</v>
      </c>
      <c r="LA44" s="33">
        <f>IFERROR(VLOOKUP($J44,#REF!,LA$2,0),0)</f>
        <v>0</v>
      </c>
      <c r="LB44" s="33">
        <f t="shared" si="116"/>
        <v>0</v>
      </c>
      <c r="LC44" s="33">
        <f>IFERROR(VLOOKUP($J44,#REF!,LC$2,0),0)</f>
        <v>0</v>
      </c>
      <c r="LD44" s="33">
        <f t="shared" si="116"/>
        <v>0</v>
      </c>
      <c r="LE44" s="33">
        <f>IFERROR(VLOOKUP($J44,#REF!,LE$2,0),0)</f>
        <v>0</v>
      </c>
      <c r="LF44" s="33">
        <f t="shared" si="116"/>
        <v>0</v>
      </c>
      <c r="LG44" s="33">
        <f>IFERROR(VLOOKUP($J44,#REF!,LG$2,0),0)</f>
        <v>0</v>
      </c>
      <c r="LH44" s="33">
        <f t="shared" si="116"/>
        <v>0</v>
      </c>
      <c r="LI44" s="33">
        <f>IFERROR(VLOOKUP($J44,#REF!,LI$2,0),0)</f>
        <v>0</v>
      </c>
      <c r="LJ44" s="33">
        <f t="shared" si="117"/>
        <v>0</v>
      </c>
      <c r="LK44" s="33">
        <f>IFERROR(VLOOKUP($J44,#REF!,LK$2,0),0)</f>
        <v>0</v>
      </c>
      <c r="LL44" s="33">
        <f t="shared" si="117"/>
        <v>0</v>
      </c>
      <c r="LM44" s="33">
        <f>IFERROR(VLOOKUP($J44,#REF!,LM$2,0),0)</f>
        <v>0</v>
      </c>
      <c r="LN44" s="33">
        <f t="shared" si="117"/>
        <v>0</v>
      </c>
      <c r="LO44" s="33">
        <f>IFERROR(VLOOKUP($J44,#REF!,LO$2,0),0)</f>
        <v>0</v>
      </c>
      <c r="LP44" s="33">
        <f t="shared" si="117"/>
        <v>0</v>
      </c>
      <c r="LQ44" s="33">
        <f>IFERROR(VLOOKUP($J44,#REF!,LQ$2,0),0)</f>
        <v>0</v>
      </c>
      <c r="LR44" s="33">
        <f t="shared" si="117"/>
        <v>0</v>
      </c>
      <c r="LS44" s="33">
        <f>IFERROR(VLOOKUP($J44,#REF!,LS$2,0),0)</f>
        <v>0</v>
      </c>
      <c r="LT44" s="33">
        <f t="shared" si="117"/>
        <v>0</v>
      </c>
      <c r="LU44" s="33">
        <f>IFERROR(VLOOKUP($J44,#REF!,LU$2,0),0)</f>
        <v>0</v>
      </c>
      <c r="LV44" s="33">
        <f t="shared" si="117"/>
        <v>0</v>
      </c>
      <c r="LW44" s="33">
        <f>IFERROR(VLOOKUP($J44,#REF!,LW$2,0),0)</f>
        <v>0</v>
      </c>
      <c r="LX44" s="33">
        <f t="shared" si="117"/>
        <v>0</v>
      </c>
      <c r="LY44" s="33">
        <f>IFERROR(VLOOKUP($J44,#REF!,LY$2,0),0)</f>
        <v>0</v>
      </c>
      <c r="LZ44" s="33">
        <f t="shared" si="118"/>
        <v>0</v>
      </c>
      <c r="MA44" s="33">
        <f>IFERROR(VLOOKUP($J44,#REF!,MA$2,0),0)</f>
        <v>0</v>
      </c>
      <c r="MB44" s="33">
        <f t="shared" si="118"/>
        <v>0</v>
      </c>
      <c r="MC44" s="33">
        <f>IFERROR(VLOOKUP($J44,#REF!,MC$2,0),0)</f>
        <v>0</v>
      </c>
      <c r="MD44" s="33">
        <f t="shared" si="118"/>
        <v>0</v>
      </c>
      <c r="ME44" s="33">
        <f>IFERROR(VLOOKUP($J44,#REF!,ME$2,0),0)</f>
        <v>0</v>
      </c>
      <c r="MF44" s="33">
        <f t="shared" si="118"/>
        <v>0</v>
      </c>
      <c r="MG44" s="33">
        <f>IFERROR(VLOOKUP($J44,#REF!,MG$2,0),0)</f>
        <v>0</v>
      </c>
      <c r="MH44" s="33">
        <f t="shared" si="118"/>
        <v>0</v>
      </c>
      <c r="MI44" s="33">
        <f>IFERROR(VLOOKUP($J44,#REF!,MI$2,0),0)</f>
        <v>0</v>
      </c>
      <c r="MJ44" s="33">
        <f t="shared" si="118"/>
        <v>0</v>
      </c>
      <c r="MK44" s="33">
        <f>IFERROR(VLOOKUP($J44,#REF!,MK$2,0),0)</f>
        <v>0</v>
      </c>
      <c r="ML44" s="33">
        <f t="shared" si="118"/>
        <v>0</v>
      </c>
      <c r="MM44" s="33">
        <f>IFERROR(VLOOKUP($J44,#REF!,MM$2,0),0)</f>
        <v>0</v>
      </c>
      <c r="MN44" s="33">
        <f t="shared" si="118"/>
        <v>0</v>
      </c>
      <c r="MO44" s="33">
        <f>IFERROR(VLOOKUP($J44,#REF!,MO$2,0),0)</f>
        <v>0</v>
      </c>
      <c r="MP44" s="33">
        <f t="shared" si="119"/>
        <v>0</v>
      </c>
      <c r="MQ44" s="33">
        <f>IFERROR(VLOOKUP($J44,#REF!,MQ$2,0),0)</f>
        <v>0</v>
      </c>
      <c r="MR44" s="33">
        <f t="shared" si="119"/>
        <v>0</v>
      </c>
      <c r="MS44" s="33">
        <f>IFERROR(VLOOKUP($J44,#REF!,MS$2,0),0)</f>
        <v>0</v>
      </c>
      <c r="MT44" s="33">
        <f t="shared" si="119"/>
        <v>0</v>
      </c>
      <c r="MU44" s="33">
        <f>IFERROR(VLOOKUP($J44,#REF!,MU$2,0),0)</f>
        <v>0</v>
      </c>
      <c r="MV44" s="33">
        <f t="shared" si="119"/>
        <v>0</v>
      </c>
      <c r="MW44" s="33">
        <f>IFERROR(VLOOKUP($J44,#REF!,MW$2,0),0)</f>
        <v>0</v>
      </c>
      <c r="MX44" s="33">
        <f t="shared" si="119"/>
        <v>0</v>
      </c>
      <c r="MY44" s="33">
        <f>IFERROR(VLOOKUP($J44,#REF!,MY$2,0),0)</f>
        <v>0</v>
      </c>
      <c r="MZ44" s="33">
        <f t="shared" si="119"/>
        <v>0</v>
      </c>
      <c r="NA44" s="33">
        <f>IFERROR(VLOOKUP($J44,#REF!,NA$2,0),0)</f>
        <v>0</v>
      </c>
      <c r="NB44" s="33">
        <f t="shared" si="119"/>
        <v>0</v>
      </c>
      <c r="NC44" s="33">
        <f>IFERROR(VLOOKUP($J44,#REF!,NC$2,0),0)</f>
        <v>0</v>
      </c>
      <c r="ND44" s="33">
        <f t="shared" si="119"/>
        <v>0</v>
      </c>
      <c r="NE44" s="33">
        <f>IFERROR(VLOOKUP($J44,#REF!,NE$2,0),0)</f>
        <v>0</v>
      </c>
      <c r="NF44" s="33">
        <f t="shared" si="120"/>
        <v>0</v>
      </c>
      <c r="NG44" s="33">
        <f>IFERROR(VLOOKUP($J44,#REF!,NG$2,0),0)</f>
        <v>0</v>
      </c>
      <c r="NH44" s="33">
        <f t="shared" si="120"/>
        <v>0</v>
      </c>
      <c r="NI44" s="33">
        <f>IFERROR(VLOOKUP($J44,#REF!,NI$2,0),0)</f>
        <v>0</v>
      </c>
      <c r="NJ44" s="33">
        <f t="shared" si="120"/>
        <v>0</v>
      </c>
      <c r="NK44" s="33">
        <f>IFERROR(VLOOKUP($J44,#REF!,NK$2,0),0)</f>
        <v>0</v>
      </c>
      <c r="NL44" s="33">
        <f t="shared" si="120"/>
        <v>0</v>
      </c>
      <c r="NM44" s="33">
        <f>IFERROR(VLOOKUP($J44,#REF!,NM$2,0),0)</f>
        <v>0</v>
      </c>
      <c r="NN44" s="33">
        <f t="shared" si="120"/>
        <v>0</v>
      </c>
      <c r="NO44" s="33">
        <f>IFERROR(VLOOKUP($J44,#REF!,NO$2,0),0)</f>
        <v>0</v>
      </c>
      <c r="NP44" s="33">
        <f t="shared" si="120"/>
        <v>0</v>
      </c>
      <c r="NQ44" s="33">
        <f>IFERROR(VLOOKUP($J44,#REF!,NQ$2,0),0)</f>
        <v>0</v>
      </c>
      <c r="NR44" s="33">
        <f t="shared" si="120"/>
        <v>0</v>
      </c>
      <c r="NS44" s="33">
        <f>IFERROR(VLOOKUP($J44,#REF!,NS$2,0),0)</f>
        <v>0</v>
      </c>
      <c r="NT44" s="33">
        <f t="shared" si="120"/>
        <v>0</v>
      </c>
      <c r="NU44" s="33">
        <f>IFERROR(VLOOKUP($J44,#REF!,NU$2,0),0)</f>
        <v>0</v>
      </c>
      <c r="NV44" s="33">
        <f t="shared" si="121"/>
        <v>0</v>
      </c>
      <c r="NW44" s="33">
        <f>IFERROR(VLOOKUP($J44,#REF!,NW$2,0),0)</f>
        <v>0</v>
      </c>
      <c r="NX44" s="33">
        <f t="shared" si="121"/>
        <v>0</v>
      </c>
      <c r="NY44" s="33">
        <f>IFERROR(VLOOKUP($J44,#REF!,NY$2,0),0)</f>
        <v>0</v>
      </c>
      <c r="NZ44" s="33">
        <f t="shared" si="121"/>
        <v>0</v>
      </c>
      <c r="OA44" s="33">
        <f>IFERROR(VLOOKUP($J44,#REF!,OA$2,0),0)</f>
        <v>0</v>
      </c>
      <c r="OB44" s="33">
        <f t="shared" si="121"/>
        <v>0</v>
      </c>
      <c r="OC44" s="33">
        <f>IFERROR(VLOOKUP($J44,#REF!,OC$2,0),0)</f>
        <v>0</v>
      </c>
      <c r="OD44" s="33">
        <f t="shared" si="121"/>
        <v>0</v>
      </c>
      <c r="OE44" s="33">
        <f>IFERROR(VLOOKUP($J44,#REF!,OE$2,0),0)</f>
        <v>0</v>
      </c>
      <c r="OF44" s="33">
        <f t="shared" si="121"/>
        <v>0</v>
      </c>
      <c r="OG44" s="33">
        <f>IFERROR(VLOOKUP($J44,#REF!,OG$2,0),0)</f>
        <v>0</v>
      </c>
      <c r="OH44" s="33">
        <f t="shared" si="121"/>
        <v>0</v>
      </c>
      <c r="OI44" s="33">
        <f>IFERROR(VLOOKUP($J44,#REF!,OI$2,0),0)</f>
        <v>0</v>
      </c>
      <c r="OJ44" s="33">
        <f t="shared" si="121"/>
        <v>0</v>
      </c>
      <c r="OK44" s="33">
        <f>IFERROR(VLOOKUP($J44,#REF!,OK$2,0),0)</f>
        <v>0</v>
      </c>
      <c r="OL44" s="33">
        <f t="shared" si="122"/>
        <v>0</v>
      </c>
      <c r="OM44" s="33">
        <f>IFERROR(VLOOKUP($J44,#REF!,OM$2,0),0)</f>
        <v>0</v>
      </c>
      <c r="ON44" s="33">
        <f t="shared" si="122"/>
        <v>0</v>
      </c>
      <c r="OO44" s="33">
        <f>IFERROR(VLOOKUP($J44,#REF!,OO$2,0),0)</f>
        <v>0</v>
      </c>
      <c r="OP44" s="33">
        <f t="shared" si="81"/>
        <v>0</v>
      </c>
      <c r="OQ44" s="33">
        <f>IFERROR(VLOOKUP($J44,#REF!,OQ$2,0),0)</f>
        <v>0</v>
      </c>
      <c r="OR44" s="33">
        <f t="shared" si="82"/>
        <v>0</v>
      </c>
      <c r="OS44" s="33">
        <f>IFERROR(VLOOKUP($J44,#REF!,OS$2,0),0)</f>
        <v>0</v>
      </c>
      <c r="OT44" s="33">
        <f t="shared" si="83"/>
        <v>0</v>
      </c>
      <c r="OU44" s="33">
        <f>IFERROR(VLOOKUP($J44,#REF!,OU$2,0),0)</f>
        <v>0</v>
      </c>
      <c r="OV44" s="33">
        <f t="shared" si="84"/>
        <v>0</v>
      </c>
      <c r="OW44" s="33">
        <f>IFERROR(VLOOKUP($J44,#REF!,OW$2,0),0)</f>
        <v>0</v>
      </c>
      <c r="OX44" s="33">
        <f t="shared" si="85"/>
        <v>0</v>
      </c>
    </row>
    <row r="45" spans="2:414">
      <c r="B45" s="63">
        <f t="shared" si="0"/>
        <v>34</v>
      </c>
      <c r="C45" s="28">
        <f>入力⑥!C40</f>
        <v>0</v>
      </c>
      <c r="D45" s="28">
        <f>入力⑥!D40</f>
        <v>0</v>
      </c>
      <c r="E45" s="28">
        <f>入力⑥!E40</f>
        <v>0</v>
      </c>
      <c r="F45" s="28">
        <f>入力⑥!F40</f>
        <v>0</v>
      </c>
      <c r="G45" s="28">
        <f>入力⑥!G40</f>
        <v>0</v>
      </c>
      <c r="H45" s="28">
        <f>入力⑥!H40</f>
        <v>0</v>
      </c>
      <c r="I45" s="28">
        <f>入力⑥!I40</f>
        <v>0</v>
      </c>
      <c r="J45" s="28">
        <f>入力⑥!J40</f>
        <v>0</v>
      </c>
      <c r="K45" s="28" t="str">
        <f>入力⑥!L40</f>
        <v/>
      </c>
      <c r="L45" s="28" t="str">
        <f>入力⑥!M40</f>
        <v/>
      </c>
      <c r="M45" s="28">
        <f>入力⑥!N40</f>
        <v>0</v>
      </c>
      <c r="N45" s="28">
        <f>入力⑥!O40</f>
        <v>0</v>
      </c>
      <c r="O45" s="33">
        <f>IFERROR(VLOOKUP($J45,#REF!,O$2,0),0)</f>
        <v>0</v>
      </c>
      <c r="P45" s="33">
        <f t="shared" si="1"/>
        <v>0</v>
      </c>
      <c r="Q45" s="33">
        <f>IFERROR(VLOOKUP($J45,#REF!,Q$2,0),0)</f>
        <v>0</v>
      </c>
      <c r="R45" s="33">
        <f t="shared" si="1"/>
        <v>0</v>
      </c>
      <c r="S45" s="33">
        <f>IFERROR(VLOOKUP($J45,#REF!,S$2,0),0)</f>
        <v>0</v>
      </c>
      <c r="T45" s="33">
        <f t="shared" si="86"/>
        <v>0</v>
      </c>
      <c r="U45" s="33">
        <f>IFERROR(VLOOKUP($J45,#REF!,U$2,0),0)</f>
        <v>0</v>
      </c>
      <c r="V45" s="33">
        <f t="shared" si="86"/>
        <v>0</v>
      </c>
      <c r="W45" s="33">
        <f>IFERROR(VLOOKUP($J45,#REF!,W$2,0),0)</f>
        <v>0</v>
      </c>
      <c r="X45" s="33">
        <f t="shared" si="87"/>
        <v>0</v>
      </c>
      <c r="Y45" s="33">
        <f>IFERROR(VLOOKUP($J45,#REF!,Y$2,0),0)</f>
        <v>0</v>
      </c>
      <c r="Z45" s="33">
        <f t="shared" si="87"/>
        <v>0</v>
      </c>
      <c r="AA45" s="33">
        <f>IFERROR(VLOOKUP($J45,#REF!,AA$2,0),0)</f>
        <v>0</v>
      </c>
      <c r="AB45" s="33">
        <f t="shared" si="88"/>
        <v>0</v>
      </c>
      <c r="AC45" s="33">
        <f>IFERROR(VLOOKUP($J45,#REF!,AC$2,0),0)</f>
        <v>0</v>
      </c>
      <c r="AD45" s="33">
        <f t="shared" si="88"/>
        <v>0</v>
      </c>
      <c r="AE45" s="33">
        <f>IFERROR(VLOOKUP($J45,#REF!,AE$2,0),0)</f>
        <v>0</v>
      </c>
      <c r="AF45" s="33">
        <f t="shared" si="89"/>
        <v>0</v>
      </c>
      <c r="AG45" s="33">
        <f>IFERROR(VLOOKUP($J45,#REF!,AG$2,0),0)</f>
        <v>0</v>
      </c>
      <c r="AH45" s="33">
        <f t="shared" si="89"/>
        <v>0</v>
      </c>
      <c r="AI45" s="33">
        <f>IFERROR(VLOOKUP($J45,#REF!,AI$2,0),0)</f>
        <v>0</v>
      </c>
      <c r="AJ45" s="33">
        <f t="shared" si="90"/>
        <v>0</v>
      </c>
      <c r="AK45" s="33">
        <f>IFERROR(VLOOKUP($J45,#REF!,AK$2,0),0)</f>
        <v>0</v>
      </c>
      <c r="AL45" s="33">
        <f t="shared" si="90"/>
        <v>0</v>
      </c>
      <c r="AM45" s="33">
        <f>IFERROR(VLOOKUP($J45,#REF!,AM$2,0),0)</f>
        <v>0</v>
      </c>
      <c r="AN45" s="33">
        <f t="shared" si="91"/>
        <v>0</v>
      </c>
      <c r="AO45" s="33">
        <f>IFERROR(VLOOKUP($J45,#REF!,AO$2,0),0)</f>
        <v>0</v>
      </c>
      <c r="AP45" s="33">
        <f t="shared" si="91"/>
        <v>0</v>
      </c>
      <c r="AQ45" s="33">
        <f>IFERROR(VLOOKUP($J45,#REF!,AQ$2,0),0)</f>
        <v>0</v>
      </c>
      <c r="AR45" s="33">
        <f t="shared" si="92"/>
        <v>0</v>
      </c>
      <c r="AS45" s="33">
        <f>IFERROR(VLOOKUP($J45,#REF!,AS$2,0),0)</f>
        <v>0</v>
      </c>
      <c r="AT45" s="33">
        <f t="shared" si="92"/>
        <v>0</v>
      </c>
      <c r="AU45" s="33">
        <f>IFERROR(VLOOKUP($J45,#REF!,AU$2,0),0)</f>
        <v>0</v>
      </c>
      <c r="AV45" s="33">
        <f t="shared" si="93"/>
        <v>0</v>
      </c>
      <c r="AW45" s="33">
        <f>IFERROR(VLOOKUP($J45,#REF!,AW$2,0),0)</f>
        <v>0</v>
      </c>
      <c r="AX45" s="33">
        <f t="shared" si="93"/>
        <v>0</v>
      </c>
      <c r="AY45" s="33">
        <f>IFERROR(VLOOKUP($J45,#REF!,AY$2,0),0)</f>
        <v>0</v>
      </c>
      <c r="AZ45" s="33">
        <f t="shared" si="94"/>
        <v>0</v>
      </c>
      <c r="BA45" s="33">
        <f>IFERROR(VLOOKUP($J45,#REF!,BA$2,0),0)</f>
        <v>0</v>
      </c>
      <c r="BB45" s="33">
        <f t="shared" si="94"/>
        <v>0</v>
      </c>
      <c r="BC45" s="33">
        <f>IFERROR(VLOOKUP($J45,#REF!,BC$2,0),0)</f>
        <v>0</v>
      </c>
      <c r="BD45" s="33">
        <f t="shared" si="95"/>
        <v>0</v>
      </c>
      <c r="BE45" s="33">
        <f>IFERROR(VLOOKUP($J45,#REF!,BE$2,0),0)</f>
        <v>0</v>
      </c>
      <c r="BF45" s="33">
        <f t="shared" si="95"/>
        <v>0</v>
      </c>
      <c r="BG45" s="33">
        <f>IFERROR(VLOOKUP($J45,#REF!,BG$2,0),0)</f>
        <v>0</v>
      </c>
      <c r="BH45" s="33">
        <f t="shared" si="96"/>
        <v>0</v>
      </c>
      <c r="BI45" s="33">
        <f>IFERROR(VLOOKUP($J45,#REF!,BI$2,0),0)</f>
        <v>0</v>
      </c>
      <c r="BJ45" s="33">
        <f t="shared" si="96"/>
        <v>0</v>
      </c>
      <c r="BK45" s="33">
        <f>IFERROR(VLOOKUP($J45,#REF!,BK$2,0),0)</f>
        <v>0</v>
      </c>
      <c r="BL45" s="33">
        <f t="shared" si="97"/>
        <v>0</v>
      </c>
      <c r="BM45" s="33">
        <f>IFERROR(VLOOKUP($J45,#REF!,BM$2,0),0)</f>
        <v>0</v>
      </c>
      <c r="BN45" s="33">
        <f t="shared" si="97"/>
        <v>0</v>
      </c>
      <c r="BO45" s="33">
        <f>IFERROR(VLOOKUP($J45,#REF!,BO$2,0),0)</f>
        <v>0</v>
      </c>
      <c r="BP45" s="33">
        <f t="shared" si="98"/>
        <v>0</v>
      </c>
      <c r="BQ45" s="33">
        <f>IFERROR(VLOOKUP($J45,#REF!,BQ$2,0),0)</f>
        <v>0</v>
      </c>
      <c r="BR45" s="33">
        <f t="shared" si="98"/>
        <v>0</v>
      </c>
      <c r="BS45" s="33">
        <f>IFERROR(VLOOKUP($J45,#REF!,BS$2,0),0)</f>
        <v>0</v>
      </c>
      <c r="BT45" s="33">
        <f t="shared" si="99"/>
        <v>0</v>
      </c>
      <c r="BU45" s="33">
        <f>IFERROR(VLOOKUP($J45,#REF!,BU$2,0),0)</f>
        <v>0</v>
      </c>
      <c r="BV45" s="33">
        <f t="shared" si="99"/>
        <v>0</v>
      </c>
      <c r="BW45" s="33">
        <f>IFERROR(VLOOKUP($J45,#REF!,BW$2,0),0)</f>
        <v>0</v>
      </c>
      <c r="BX45" s="33">
        <f t="shared" si="100"/>
        <v>0</v>
      </c>
      <c r="BY45" s="33">
        <f>IFERROR(VLOOKUP($J45,#REF!,BY$2,0),0)</f>
        <v>0</v>
      </c>
      <c r="BZ45" s="33">
        <f t="shared" si="100"/>
        <v>0</v>
      </c>
      <c r="CA45" s="33">
        <f>IFERROR(VLOOKUP($J45,#REF!,CA$2,0),0)</f>
        <v>0</v>
      </c>
      <c r="CB45" s="33">
        <f t="shared" si="101"/>
        <v>0</v>
      </c>
      <c r="CC45" s="33">
        <f>IFERROR(VLOOKUP($J45,#REF!,CC$2,0),0)</f>
        <v>0</v>
      </c>
      <c r="CD45" s="33">
        <f t="shared" si="101"/>
        <v>0</v>
      </c>
      <c r="CE45" s="33">
        <f>IFERROR(VLOOKUP($J45,#REF!,CE$2,0),0)</f>
        <v>0</v>
      </c>
      <c r="CF45" s="33">
        <f t="shared" si="102"/>
        <v>0</v>
      </c>
      <c r="CG45" s="33">
        <f>IFERROR(VLOOKUP($J45,#REF!,CG$2,0),0)</f>
        <v>0</v>
      </c>
      <c r="CH45" s="33">
        <f t="shared" si="102"/>
        <v>0</v>
      </c>
      <c r="CI45" s="33">
        <f>IFERROR(VLOOKUP($J45,#REF!,CI$2,0),0)</f>
        <v>0</v>
      </c>
      <c r="CJ45" s="33">
        <f t="shared" si="102"/>
        <v>0</v>
      </c>
      <c r="CK45" s="33">
        <f>IFERROR(VLOOKUP($J45,#REF!,CK$2,0),0)</f>
        <v>0</v>
      </c>
      <c r="CL45" s="33">
        <f t="shared" si="102"/>
        <v>0</v>
      </c>
      <c r="CM45" s="33">
        <f>IFERROR(VLOOKUP($J45,#REF!,CM$2,0),0)</f>
        <v>0</v>
      </c>
      <c r="CN45" s="33">
        <f t="shared" si="102"/>
        <v>0</v>
      </c>
      <c r="CO45" s="33">
        <f>IFERROR(VLOOKUP($J45,#REF!,CO$2,0),0)</f>
        <v>0</v>
      </c>
      <c r="CP45" s="33">
        <f t="shared" si="102"/>
        <v>0</v>
      </c>
      <c r="CQ45" s="33">
        <f>IFERROR(VLOOKUP($J45,#REF!,CQ$2,0),0)</f>
        <v>0</v>
      </c>
      <c r="CR45" s="33">
        <f t="shared" si="102"/>
        <v>0</v>
      </c>
      <c r="CS45" s="33">
        <f>IFERROR(VLOOKUP($J45,#REF!,CS$2,0),0)</f>
        <v>0</v>
      </c>
      <c r="CT45" s="33">
        <f t="shared" si="102"/>
        <v>0</v>
      </c>
      <c r="CU45" s="33">
        <f>IFERROR(VLOOKUP($J45,#REF!,CU$2,0),0)</f>
        <v>0</v>
      </c>
      <c r="CV45" s="33">
        <f t="shared" si="103"/>
        <v>0</v>
      </c>
      <c r="CW45" s="33">
        <f>IFERROR(VLOOKUP($J45,#REF!,CW$2,0),0)</f>
        <v>0</v>
      </c>
      <c r="CX45" s="33">
        <f t="shared" si="103"/>
        <v>0</v>
      </c>
      <c r="CY45" s="33">
        <f>IFERROR(VLOOKUP($J45,#REF!,CY$2,0),0)</f>
        <v>0</v>
      </c>
      <c r="CZ45" s="33">
        <f t="shared" si="103"/>
        <v>0</v>
      </c>
      <c r="DA45" s="33">
        <f>IFERROR(VLOOKUP($J45,#REF!,DA$2,0),0)</f>
        <v>0</v>
      </c>
      <c r="DB45" s="33">
        <f t="shared" si="103"/>
        <v>0</v>
      </c>
      <c r="DC45" s="33">
        <f>IFERROR(VLOOKUP($J45,#REF!,DC$2,0),0)</f>
        <v>0</v>
      </c>
      <c r="DD45" s="33">
        <f t="shared" si="103"/>
        <v>0</v>
      </c>
      <c r="DE45" s="33">
        <f>IFERROR(VLOOKUP($J45,#REF!,DE$2,0),0)</f>
        <v>0</v>
      </c>
      <c r="DF45" s="33">
        <f t="shared" si="103"/>
        <v>0</v>
      </c>
      <c r="DG45" s="33">
        <f>IFERROR(VLOOKUP($J45,#REF!,DG$2,0),0)</f>
        <v>0</v>
      </c>
      <c r="DH45" s="33">
        <f t="shared" si="103"/>
        <v>0</v>
      </c>
      <c r="DI45" s="33">
        <f>IFERROR(VLOOKUP($J45,#REF!,DI$2,0),0)</f>
        <v>0</v>
      </c>
      <c r="DJ45" s="33">
        <f t="shared" si="103"/>
        <v>0</v>
      </c>
      <c r="DK45" s="33">
        <f>IFERROR(VLOOKUP($J45,#REF!,DK$2,0),0)</f>
        <v>0</v>
      </c>
      <c r="DL45" s="33">
        <f t="shared" si="104"/>
        <v>0</v>
      </c>
      <c r="DM45" s="33">
        <f>IFERROR(VLOOKUP($J45,#REF!,DM$2,0),0)</f>
        <v>0</v>
      </c>
      <c r="DN45" s="33">
        <f t="shared" si="104"/>
        <v>0</v>
      </c>
      <c r="DO45" s="33">
        <f>IFERROR(VLOOKUP($J45,#REF!,DO$2,0),0)</f>
        <v>0</v>
      </c>
      <c r="DP45" s="33">
        <f t="shared" si="104"/>
        <v>0</v>
      </c>
      <c r="DQ45" s="33">
        <f>IFERROR(VLOOKUP($J45,#REF!,DQ$2,0),0)</f>
        <v>0</v>
      </c>
      <c r="DR45" s="33">
        <f t="shared" si="104"/>
        <v>0</v>
      </c>
      <c r="DS45" s="33">
        <f>IFERROR(VLOOKUP($J45,#REF!,DS$2,0),0)</f>
        <v>0</v>
      </c>
      <c r="DT45" s="33">
        <f t="shared" si="104"/>
        <v>0</v>
      </c>
      <c r="DU45" s="33">
        <f>IFERROR(VLOOKUP($J45,#REF!,DU$2,0),0)</f>
        <v>0</v>
      </c>
      <c r="DV45" s="33">
        <f t="shared" si="104"/>
        <v>0</v>
      </c>
      <c r="DW45" s="33">
        <f>IFERROR(VLOOKUP($J45,#REF!,DW$2,0),0)</f>
        <v>0</v>
      </c>
      <c r="DX45" s="33">
        <f t="shared" si="104"/>
        <v>0</v>
      </c>
      <c r="DY45" s="33">
        <f>IFERROR(VLOOKUP($J45,#REF!,DY$2,0),0)</f>
        <v>0</v>
      </c>
      <c r="DZ45" s="33">
        <f t="shared" si="104"/>
        <v>0</v>
      </c>
      <c r="EA45" s="33">
        <f>IFERROR(VLOOKUP($J45,#REF!,EA$2,0),0)</f>
        <v>0</v>
      </c>
      <c r="EB45" s="33">
        <f t="shared" si="105"/>
        <v>0</v>
      </c>
      <c r="EC45" s="33">
        <f>IFERROR(VLOOKUP($J45,#REF!,EC$2,0),0)</f>
        <v>0</v>
      </c>
      <c r="ED45" s="33">
        <f t="shared" si="105"/>
        <v>0</v>
      </c>
      <c r="EE45" s="33">
        <f>IFERROR(VLOOKUP($J45,#REF!,EE$2,0),0)</f>
        <v>0</v>
      </c>
      <c r="EF45" s="33">
        <f t="shared" si="105"/>
        <v>0</v>
      </c>
      <c r="EG45" s="33">
        <f>IFERROR(VLOOKUP($J45,#REF!,EG$2,0),0)</f>
        <v>0</v>
      </c>
      <c r="EH45" s="33">
        <f t="shared" si="105"/>
        <v>0</v>
      </c>
      <c r="EI45" s="33">
        <f>IFERROR(VLOOKUP($J45,#REF!,EI$2,0),0)</f>
        <v>0</v>
      </c>
      <c r="EJ45" s="33">
        <f t="shared" si="105"/>
        <v>0</v>
      </c>
      <c r="EK45" s="33">
        <f>IFERROR(VLOOKUP($J45,#REF!,EK$2,0),0)</f>
        <v>0</v>
      </c>
      <c r="EL45" s="33">
        <f t="shared" si="105"/>
        <v>0</v>
      </c>
      <c r="EM45" s="33">
        <f>IFERROR(VLOOKUP($J45,#REF!,EM$2,0),0)</f>
        <v>0</v>
      </c>
      <c r="EN45" s="33">
        <f t="shared" si="105"/>
        <v>0</v>
      </c>
      <c r="EO45" s="33">
        <f>IFERROR(VLOOKUP($J45,#REF!,EO$2,0),0)</f>
        <v>0</v>
      </c>
      <c r="EP45" s="33">
        <f t="shared" si="105"/>
        <v>0</v>
      </c>
      <c r="EQ45" s="33">
        <f>IFERROR(VLOOKUP($J45,#REF!,EQ$2,0),0)</f>
        <v>0</v>
      </c>
      <c r="ER45" s="33">
        <f t="shared" si="106"/>
        <v>0</v>
      </c>
      <c r="ES45" s="33">
        <f>IFERROR(VLOOKUP($J45,#REF!,ES$2,0),0)</f>
        <v>0</v>
      </c>
      <c r="ET45" s="33">
        <f t="shared" si="106"/>
        <v>0</v>
      </c>
      <c r="EU45" s="33">
        <f>IFERROR(VLOOKUP($J45,#REF!,EU$2,0),0)</f>
        <v>0</v>
      </c>
      <c r="EV45" s="33">
        <f t="shared" si="106"/>
        <v>0</v>
      </c>
      <c r="EW45" s="33">
        <f>IFERROR(VLOOKUP($J45,#REF!,EW$2,0),0)</f>
        <v>0</v>
      </c>
      <c r="EX45" s="33">
        <f t="shared" si="106"/>
        <v>0</v>
      </c>
      <c r="EY45" s="33">
        <f>IFERROR(VLOOKUP($J45,#REF!,EY$2,0),0)</f>
        <v>0</v>
      </c>
      <c r="EZ45" s="33">
        <f t="shared" si="106"/>
        <v>0</v>
      </c>
      <c r="FA45" s="33">
        <f>IFERROR(VLOOKUP($J45,#REF!,FA$2,0),0)</f>
        <v>0</v>
      </c>
      <c r="FB45" s="33">
        <f t="shared" si="106"/>
        <v>0</v>
      </c>
      <c r="FC45" s="33">
        <f>IFERROR(VLOOKUP($J45,#REF!,FC$2,0),0)</f>
        <v>0</v>
      </c>
      <c r="FD45" s="33">
        <f t="shared" si="106"/>
        <v>0</v>
      </c>
      <c r="FE45" s="33">
        <f>IFERROR(VLOOKUP($J45,#REF!,FE$2,0),0)</f>
        <v>0</v>
      </c>
      <c r="FF45" s="33">
        <f t="shared" si="106"/>
        <v>0</v>
      </c>
      <c r="FG45" s="33">
        <f>IFERROR(VLOOKUP($J45,#REF!,FG$2,0),0)</f>
        <v>0</v>
      </c>
      <c r="FH45" s="33">
        <f t="shared" si="107"/>
        <v>0</v>
      </c>
      <c r="FI45" s="33">
        <f>IFERROR(VLOOKUP($J45,#REF!,FI$2,0),0)</f>
        <v>0</v>
      </c>
      <c r="FJ45" s="33">
        <f t="shared" si="107"/>
        <v>0</v>
      </c>
      <c r="FK45" s="33">
        <f>IFERROR(VLOOKUP($J45,#REF!,FK$2,0),0)</f>
        <v>0</v>
      </c>
      <c r="FL45" s="33">
        <f t="shared" si="107"/>
        <v>0</v>
      </c>
      <c r="FM45" s="33">
        <f>IFERROR(VLOOKUP($J45,#REF!,FM$2,0),0)</f>
        <v>0</v>
      </c>
      <c r="FN45" s="33">
        <f t="shared" si="107"/>
        <v>0</v>
      </c>
      <c r="FO45" s="33">
        <f>IFERROR(VLOOKUP($J45,#REF!,FO$2,0),0)</f>
        <v>0</v>
      </c>
      <c r="FP45" s="33">
        <f t="shared" si="107"/>
        <v>0</v>
      </c>
      <c r="FQ45" s="33">
        <f>IFERROR(VLOOKUP($J45,#REF!,FQ$2,0),0)</f>
        <v>0</v>
      </c>
      <c r="FR45" s="33">
        <f t="shared" si="107"/>
        <v>0</v>
      </c>
      <c r="FS45" s="33">
        <f>IFERROR(VLOOKUP($J45,#REF!,FS$2,0),0)</f>
        <v>0</v>
      </c>
      <c r="FT45" s="33">
        <f t="shared" si="107"/>
        <v>0</v>
      </c>
      <c r="FU45" s="33">
        <f>IFERROR(VLOOKUP($J45,#REF!,FU$2,0),0)</f>
        <v>0</v>
      </c>
      <c r="FV45" s="33">
        <f t="shared" si="107"/>
        <v>0</v>
      </c>
      <c r="FW45" s="33">
        <f>IFERROR(VLOOKUP($J45,#REF!,FW$2,0),0)</f>
        <v>0</v>
      </c>
      <c r="FX45" s="33">
        <f t="shared" si="108"/>
        <v>0</v>
      </c>
      <c r="FY45" s="33">
        <f>IFERROR(VLOOKUP($J45,#REF!,FY$2,0),0)</f>
        <v>0</v>
      </c>
      <c r="FZ45" s="33">
        <f t="shared" si="108"/>
        <v>0</v>
      </c>
      <c r="GA45" s="33">
        <f>IFERROR(VLOOKUP($J45,#REF!,GA$2,0),0)</f>
        <v>0</v>
      </c>
      <c r="GB45" s="33">
        <f t="shared" si="108"/>
        <v>0</v>
      </c>
      <c r="GC45" s="33">
        <f>IFERROR(VLOOKUP($J45,#REF!,GC$2,0),0)</f>
        <v>0</v>
      </c>
      <c r="GD45" s="33">
        <f t="shared" si="108"/>
        <v>0</v>
      </c>
      <c r="GE45" s="33">
        <f>IFERROR(VLOOKUP($J45,#REF!,GE$2,0),0)</f>
        <v>0</v>
      </c>
      <c r="GF45" s="33">
        <f t="shared" si="108"/>
        <v>0</v>
      </c>
      <c r="GG45" s="33">
        <f>IFERROR(VLOOKUP($J45,#REF!,GG$2,0),0)</f>
        <v>0</v>
      </c>
      <c r="GH45" s="33">
        <f t="shared" si="108"/>
        <v>0</v>
      </c>
      <c r="GI45" s="33">
        <f>IFERROR(VLOOKUP($J45,#REF!,GI$2,0),0)</f>
        <v>0</v>
      </c>
      <c r="GJ45" s="33">
        <f t="shared" si="108"/>
        <v>0</v>
      </c>
      <c r="GK45" s="33">
        <f>IFERROR(VLOOKUP($J45,#REF!,GK$2,0),0)</f>
        <v>0</v>
      </c>
      <c r="GL45" s="33">
        <f t="shared" si="108"/>
        <v>0</v>
      </c>
      <c r="GM45" s="33">
        <f>IFERROR(VLOOKUP($J45,#REF!,GM$2,0),0)</f>
        <v>0</v>
      </c>
      <c r="GN45" s="33">
        <f t="shared" si="109"/>
        <v>0</v>
      </c>
      <c r="GO45" s="33">
        <f>IFERROR(VLOOKUP($J45,#REF!,GO$2,0),0)</f>
        <v>0</v>
      </c>
      <c r="GP45" s="33">
        <f t="shared" si="109"/>
        <v>0</v>
      </c>
      <c r="GQ45" s="33">
        <f>IFERROR(VLOOKUP($J45,#REF!,GQ$2,0),0)</f>
        <v>0</v>
      </c>
      <c r="GR45" s="33">
        <f t="shared" si="109"/>
        <v>0</v>
      </c>
      <c r="GS45" s="33">
        <f>IFERROR(VLOOKUP($J45,#REF!,GS$2,0),0)</f>
        <v>0</v>
      </c>
      <c r="GT45" s="33">
        <f t="shared" si="109"/>
        <v>0</v>
      </c>
      <c r="GU45" s="33">
        <f>IFERROR(VLOOKUP($J45,#REF!,GU$2,0),0)</f>
        <v>0</v>
      </c>
      <c r="GV45" s="33">
        <f t="shared" si="109"/>
        <v>0</v>
      </c>
      <c r="GW45" s="33">
        <f>IFERROR(VLOOKUP($J45,#REF!,GW$2,0),0)</f>
        <v>0</v>
      </c>
      <c r="GX45" s="33">
        <f t="shared" si="109"/>
        <v>0</v>
      </c>
      <c r="GY45" s="33">
        <f>IFERROR(VLOOKUP($J45,#REF!,GY$2,0),0)</f>
        <v>0</v>
      </c>
      <c r="GZ45" s="33">
        <f t="shared" si="109"/>
        <v>0</v>
      </c>
      <c r="HA45" s="33">
        <f>IFERROR(VLOOKUP($J45,#REF!,HA$2,0),0)</f>
        <v>0</v>
      </c>
      <c r="HB45" s="33">
        <f t="shared" si="110"/>
        <v>0</v>
      </c>
      <c r="HC45" s="33">
        <f>IFERROR(VLOOKUP($J45,#REF!,HC$2,0),0)</f>
        <v>0</v>
      </c>
      <c r="HD45" s="33">
        <f t="shared" si="110"/>
        <v>0</v>
      </c>
      <c r="HE45" s="33">
        <f>IFERROR(VLOOKUP($J45,#REF!,HE$2,0),0)</f>
        <v>0</v>
      </c>
      <c r="HF45" s="33">
        <f t="shared" si="110"/>
        <v>0</v>
      </c>
      <c r="HG45" s="33">
        <f>IFERROR(VLOOKUP($J45,#REF!,HG$2,0),0)</f>
        <v>0</v>
      </c>
      <c r="HH45" s="33">
        <f t="shared" si="110"/>
        <v>0</v>
      </c>
      <c r="HI45" s="33">
        <f>IFERROR(VLOOKUP($J45,#REF!,HI$2,0),0)</f>
        <v>0</v>
      </c>
      <c r="HJ45" s="33">
        <f t="shared" si="110"/>
        <v>0</v>
      </c>
      <c r="HK45" s="33">
        <f>IFERROR(VLOOKUP($J45,#REF!,HK$2,0),0)</f>
        <v>0</v>
      </c>
      <c r="HL45" s="33">
        <f t="shared" si="110"/>
        <v>0</v>
      </c>
      <c r="HM45" s="33">
        <f>IFERROR(VLOOKUP($J45,#REF!,HM$2,0),0)</f>
        <v>0</v>
      </c>
      <c r="HN45" s="33">
        <f t="shared" si="110"/>
        <v>0</v>
      </c>
      <c r="HO45" s="33">
        <f>IFERROR(VLOOKUP($J45,#REF!,HO$2,0),0)</f>
        <v>0</v>
      </c>
      <c r="HP45" s="33">
        <f t="shared" si="110"/>
        <v>0</v>
      </c>
      <c r="HQ45" s="33">
        <f>IFERROR(VLOOKUP($J45,#REF!,HQ$2,0),0)</f>
        <v>0</v>
      </c>
      <c r="HR45" s="33">
        <f t="shared" si="111"/>
        <v>0</v>
      </c>
      <c r="HS45" s="33">
        <f>IFERROR(VLOOKUP($J45,#REF!,HS$2,0),0)</f>
        <v>0</v>
      </c>
      <c r="HT45" s="33">
        <f t="shared" si="111"/>
        <v>0</v>
      </c>
      <c r="HU45" s="33">
        <f>IFERROR(VLOOKUP($J45,#REF!,HU$2,0),0)</f>
        <v>0</v>
      </c>
      <c r="HV45" s="33">
        <f t="shared" si="111"/>
        <v>0</v>
      </c>
      <c r="HW45" s="33">
        <f>IFERROR(VLOOKUP($J45,#REF!,HW$2,0),0)</f>
        <v>0</v>
      </c>
      <c r="HX45" s="33">
        <f t="shared" si="111"/>
        <v>0</v>
      </c>
      <c r="HY45" s="33">
        <f>IFERROR(VLOOKUP($J45,#REF!,HY$2,0),0)</f>
        <v>0</v>
      </c>
      <c r="HZ45" s="33">
        <f t="shared" si="111"/>
        <v>0</v>
      </c>
      <c r="IA45" s="33">
        <f>IFERROR(VLOOKUP($J45,#REF!,IA$2,0),0)</f>
        <v>0</v>
      </c>
      <c r="IB45" s="33">
        <f t="shared" si="111"/>
        <v>0</v>
      </c>
      <c r="IC45" s="33">
        <f>IFERROR(VLOOKUP($J45,#REF!,IC$2,0),0)</f>
        <v>0</v>
      </c>
      <c r="ID45" s="33">
        <f t="shared" si="111"/>
        <v>0</v>
      </c>
      <c r="IE45" s="33">
        <f>IFERROR(VLOOKUP($J45,#REF!,IE$2,0),0)</f>
        <v>0</v>
      </c>
      <c r="IF45" s="33">
        <f t="shared" si="111"/>
        <v>0</v>
      </c>
      <c r="IG45" s="33">
        <f>IFERROR(VLOOKUP($J45,#REF!,IG$2,0),0)</f>
        <v>0</v>
      </c>
      <c r="IH45" s="33">
        <f t="shared" si="112"/>
        <v>0</v>
      </c>
      <c r="II45" s="33">
        <f>IFERROR(VLOOKUP($J45,#REF!,II$2,0),0)</f>
        <v>0</v>
      </c>
      <c r="IJ45" s="33">
        <f t="shared" si="112"/>
        <v>0</v>
      </c>
      <c r="IK45" s="33">
        <f>IFERROR(VLOOKUP($J45,#REF!,IK$2,0),0)</f>
        <v>0</v>
      </c>
      <c r="IL45" s="33">
        <f t="shared" si="112"/>
        <v>0</v>
      </c>
      <c r="IM45" s="33">
        <f>IFERROR(VLOOKUP($J45,#REF!,IM$2,0),0)</f>
        <v>0</v>
      </c>
      <c r="IN45" s="33">
        <f t="shared" si="112"/>
        <v>0</v>
      </c>
      <c r="IO45" s="33">
        <f>IFERROR(VLOOKUP($J45,#REF!,IO$2,0),0)</f>
        <v>0</v>
      </c>
      <c r="IP45" s="33">
        <f t="shared" si="112"/>
        <v>0</v>
      </c>
      <c r="IQ45" s="33">
        <f>IFERROR(VLOOKUP($J45,#REF!,IQ$2,0),0)</f>
        <v>0</v>
      </c>
      <c r="IR45" s="33">
        <f t="shared" si="112"/>
        <v>0</v>
      </c>
      <c r="IS45" s="33">
        <f>IFERROR(VLOOKUP($J45,#REF!,IS$2,0),0)</f>
        <v>0</v>
      </c>
      <c r="IT45" s="33">
        <f t="shared" si="112"/>
        <v>0</v>
      </c>
      <c r="IU45" s="33">
        <f>IFERROR(VLOOKUP($J45,#REF!,IU$2,0),0)</f>
        <v>0</v>
      </c>
      <c r="IV45" s="33">
        <f t="shared" si="112"/>
        <v>0</v>
      </c>
      <c r="IW45" s="33">
        <f>IFERROR(VLOOKUP($J45,#REF!,IW$2,0),0)</f>
        <v>0</v>
      </c>
      <c r="IX45" s="33">
        <f t="shared" si="113"/>
        <v>0</v>
      </c>
      <c r="IY45" s="33">
        <f>IFERROR(VLOOKUP($J45,#REF!,IY$2,0),0)</f>
        <v>0</v>
      </c>
      <c r="IZ45" s="33">
        <f t="shared" si="113"/>
        <v>0</v>
      </c>
      <c r="JA45" s="33">
        <f>IFERROR(VLOOKUP($J45,#REF!,JA$2,0),0)</f>
        <v>0</v>
      </c>
      <c r="JB45" s="33">
        <f t="shared" si="113"/>
        <v>0</v>
      </c>
      <c r="JC45" s="33">
        <f>IFERROR(VLOOKUP($J45,#REF!,JC$2,0),0)</f>
        <v>0</v>
      </c>
      <c r="JD45" s="33">
        <f t="shared" si="113"/>
        <v>0</v>
      </c>
      <c r="JE45" s="33">
        <f>IFERROR(VLOOKUP($J45,#REF!,JE$2,0),0)</f>
        <v>0</v>
      </c>
      <c r="JF45" s="33">
        <f t="shared" si="113"/>
        <v>0</v>
      </c>
      <c r="JG45" s="33">
        <f>IFERROR(VLOOKUP($J45,#REF!,JG$2,0),0)</f>
        <v>0</v>
      </c>
      <c r="JH45" s="33">
        <f t="shared" si="113"/>
        <v>0</v>
      </c>
      <c r="JI45" s="33">
        <f>IFERROR(VLOOKUP($J45,#REF!,JI$2,0),0)</f>
        <v>0</v>
      </c>
      <c r="JJ45" s="33">
        <f t="shared" si="113"/>
        <v>0</v>
      </c>
      <c r="JK45" s="33">
        <f>IFERROR(VLOOKUP($J45,#REF!,JK$2,0),0)</f>
        <v>0</v>
      </c>
      <c r="JL45" s="33">
        <f t="shared" si="113"/>
        <v>0</v>
      </c>
      <c r="JM45" s="33">
        <f>IFERROR(VLOOKUP($J45,#REF!,JM$2,0),0)</f>
        <v>0</v>
      </c>
      <c r="JN45" s="33">
        <f t="shared" si="114"/>
        <v>0</v>
      </c>
      <c r="JO45" s="33">
        <f>IFERROR(VLOOKUP($J45,#REF!,JO$2,0),0)</f>
        <v>0</v>
      </c>
      <c r="JP45" s="33">
        <f t="shared" si="114"/>
        <v>0</v>
      </c>
      <c r="JQ45" s="33">
        <f>IFERROR(VLOOKUP($J45,#REF!,JQ$2,0),0)</f>
        <v>0</v>
      </c>
      <c r="JR45" s="33">
        <f t="shared" si="114"/>
        <v>0</v>
      </c>
      <c r="JS45" s="33">
        <f>IFERROR(VLOOKUP($J45,#REF!,JS$2,0),0)</f>
        <v>0</v>
      </c>
      <c r="JT45" s="33">
        <f t="shared" si="114"/>
        <v>0</v>
      </c>
      <c r="JU45" s="33">
        <f>IFERROR(VLOOKUP($J45,#REF!,JU$2,0),0)</f>
        <v>0</v>
      </c>
      <c r="JV45" s="33">
        <f t="shared" si="114"/>
        <v>0</v>
      </c>
      <c r="JW45" s="33">
        <f>IFERROR(VLOOKUP($J45,#REF!,JW$2,0),0)</f>
        <v>0</v>
      </c>
      <c r="JX45" s="33">
        <f t="shared" si="114"/>
        <v>0</v>
      </c>
      <c r="JY45" s="33">
        <f>IFERROR(VLOOKUP($J45,#REF!,JY$2,0),0)</f>
        <v>0</v>
      </c>
      <c r="JZ45" s="33">
        <f t="shared" si="114"/>
        <v>0</v>
      </c>
      <c r="KA45" s="33">
        <f>IFERROR(VLOOKUP($J45,#REF!,KA$2,0),0)</f>
        <v>0</v>
      </c>
      <c r="KB45" s="33">
        <f t="shared" si="114"/>
        <v>0</v>
      </c>
      <c r="KC45" s="33">
        <f>IFERROR(VLOOKUP($J45,#REF!,KC$2,0),0)</f>
        <v>0</v>
      </c>
      <c r="KD45" s="33">
        <f t="shared" si="115"/>
        <v>0</v>
      </c>
      <c r="KE45" s="33">
        <f>IFERROR(VLOOKUP($J45,#REF!,KE$2,0),0)</f>
        <v>0</v>
      </c>
      <c r="KF45" s="33">
        <f t="shared" si="115"/>
        <v>0</v>
      </c>
      <c r="KG45" s="33">
        <f>IFERROR(VLOOKUP($J45,#REF!,KG$2,0),0)</f>
        <v>0</v>
      </c>
      <c r="KH45" s="33">
        <f t="shared" si="115"/>
        <v>0</v>
      </c>
      <c r="KI45" s="33">
        <f>IFERROR(VLOOKUP($J45,#REF!,KI$2,0),0)</f>
        <v>0</v>
      </c>
      <c r="KJ45" s="33">
        <f t="shared" si="115"/>
        <v>0</v>
      </c>
      <c r="KK45" s="33">
        <f>IFERROR(VLOOKUP($J45,#REF!,KK$2,0),0)</f>
        <v>0</v>
      </c>
      <c r="KL45" s="33">
        <f t="shared" si="115"/>
        <v>0</v>
      </c>
      <c r="KM45" s="33">
        <f>IFERROR(VLOOKUP($J45,#REF!,KM$2,0),0)</f>
        <v>0</v>
      </c>
      <c r="KN45" s="33">
        <f t="shared" si="115"/>
        <v>0</v>
      </c>
      <c r="KO45" s="33">
        <f>IFERROR(VLOOKUP($J45,#REF!,KO$2,0),0)</f>
        <v>0</v>
      </c>
      <c r="KP45" s="33">
        <f t="shared" si="115"/>
        <v>0</v>
      </c>
      <c r="KQ45" s="33">
        <f>IFERROR(VLOOKUP($J45,#REF!,KQ$2,0),0)</f>
        <v>0</v>
      </c>
      <c r="KR45" s="33">
        <f t="shared" si="115"/>
        <v>0</v>
      </c>
      <c r="KS45" s="33">
        <f>IFERROR(VLOOKUP($J45,#REF!,KS$2,0),0)</f>
        <v>0</v>
      </c>
      <c r="KT45" s="33">
        <f t="shared" si="116"/>
        <v>0</v>
      </c>
      <c r="KU45" s="33">
        <f>IFERROR(VLOOKUP($J45,#REF!,KU$2,0),0)</f>
        <v>0</v>
      </c>
      <c r="KV45" s="33">
        <f t="shared" si="116"/>
        <v>0</v>
      </c>
      <c r="KW45" s="33">
        <f>IFERROR(VLOOKUP($J45,#REF!,KW$2,0),0)</f>
        <v>0</v>
      </c>
      <c r="KX45" s="33">
        <f t="shared" si="116"/>
        <v>0</v>
      </c>
      <c r="KY45" s="33">
        <f>IFERROR(VLOOKUP($J45,#REF!,KY$2,0),0)</f>
        <v>0</v>
      </c>
      <c r="KZ45" s="33">
        <f t="shared" si="116"/>
        <v>0</v>
      </c>
      <c r="LA45" s="33">
        <f>IFERROR(VLOOKUP($J45,#REF!,LA$2,0),0)</f>
        <v>0</v>
      </c>
      <c r="LB45" s="33">
        <f t="shared" si="116"/>
        <v>0</v>
      </c>
      <c r="LC45" s="33">
        <f>IFERROR(VLOOKUP($J45,#REF!,LC$2,0),0)</f>
        <v>0</v>
      </c>
      <c r="LD45" s="33">
        <f t="shared" si="116"/>
        <v>0</v>
      </c>
      <c r="LE45" s="33">
        <f>IFERROR(VLOOKUP($J45,#REF!,LE$2,0),0)</f>
        <v>0</v>
      </c>
      <c r="LF45" s="33">
        <f t="shared" si="116"/>
        <v>0</v>
      </c>
      <c r="LG45" s="33">
        <f>IFERROR(VLOOKUP($J45,#REF!,LG$2,0),0)</f>
        <v>0</v>
      </c>
      <c r="LH45" s="33">
        <f t="shared" si="116"/>
        <v>0</v>
      </c>
      <c r="LI45" s="33">
        <f>IFERROR(VLOOKUP($J45,#REF!,LI$2,0),0)</f>
        <v>0</v>
      </c>
      <c r="LJ45" s="33">
        <f t="shared" si="117"/>
        <v>0</v>
      </c>
      <c r="LK45" s="33">
        <f>IFERROR(VLOOKUP($J45,#REF!,LK$2,0),0)</f>
        <v>0</v>
      </c>
      <c r="LL45" s="33">
        <f t="shared" si="117"/>
        <v>0</v>
      </c>
      <c r="LM45" s="33">
        <f>IFERROR(VLOOKUP($J45,#REF!,LM$2,0),0)</f>
        <v>0</v>
      </c>
      <c r="LN45" s="33">
        <f t="shared" si="117"/>
        <v>0</v>
      </c>
      <c r="LO45" s="33">
        <f>IFERROR(VLOOKUP($J45,#REF!,LO$2,0),0)</f>
        <v>0</v>
      </c>
      <c r="LP45" s="33">
        <f t="shared" si="117"/>
        <v>0</v>
      </c>
      <c r="LQ45" s="33">
        <f>IFERROR(VLOOKUP($J45,#REF!,LQ$2,0),0)</f>
        <v>0</v>
      </c>
      <c r="LR45" s="33">
        <f t="shared" si="117"/>
        <v>0</v>
      </c>
      <c r="LS45" s="33">
        <f>IFERROR(VLOOKUP($J45,#REF!,LS$2,0),0)</f>
        <v>0</v>
      </c>
      <c r="LT45" s="33">
        <f t="shared" si="117"/>
        <v>0</v>
      </c>
      <c r="LU45" s="33">
        <f>IFERROR(VLOOKUP($J45,#REF!,LU$2,0),0)</f>
        <v>0</v>
      </c>
      <c r="LV45" s="33">
        <f t="shared" si="117"/>
        <v>0</v>
      </c>
      <c r="LW45" s="33">
        <f>IFERROR(VLOOKUP($J45,#REF!,LW$2,0),0)</f>
        <v>0</v>
      </c>
      <c r="LX45" s="33">
        <f t="shared" si="117"/>
        <v>0</v>
      </c>
      <c r="LY45" s="33">
        <f>IFERROR(VLOOKUP($J45,#REF!,LY$2,0),0)</f>
        <v>0</v>
      </c>
      <c r="LZ45" s="33">
        <f t="shared" si="118"/>
        <v>0</v>
      </c>
      <c r="MA45" s="33">
        <f>IFERROR(VLOOKUP($J45,#REF!,MA$2,0),0)</f>
        <v>0</v>
      </c>
      <c r="MB45" s="33">
        <f t="shared" si="118"/>
        <v>0</v>
      </c>
      <c r="MC45" s="33">
        <f>IFERROR(VLOOKUP($J45,#REF!,MC$2,0),0)</f>
        <v>0</v>
      </c>
      <c r="MD45" s="33">
        <f t="shared" si="118"/>
        <v>0</v>
      </c>
      <c r="ME45" s="33">
        <f>IFERROR(VLOOKUP($J45,#REF!,ME$2,0),0)</f>
        <v>0</v>
      </c>
      <c r="MF45" s="33">
        <f t="shared" si="118"/>
        <v>0</v>
      </c>
      <c r="MG45" s="33">
        <f>IFERROR(VLOOKUP($J45,#REF!,MG$2,0),0)</f>
        <v>0</v>
      </c>
      <c r="MH45" s="33">
        <f t="shared" si="118"/>
        <v>0</v>
      </c>
      <c r="MI45" s="33">
        <f>IFERROR(VLOOKUP($J45,#REF!,MI$2,0),0)</f>
        <v>0</v>
      </c>
      <c r="MJ45" s="33">
        <f t="shared" si="118"/>
        <v>0</v>
      </c>
      <c r="MK45" s="33">
        <f>IFERROR(VLOOKUP($J45,#REF!,MK$2,0),0)</f>
        <v>0</v>
      </c>
      <c r="ML45" s="33">
        <f t="shared" si="118"/>
        <v>0</v>
      </c>
      <c r="MM45" s="33">
        <f>IFERROR(VLOOKUP($J45,#REF!,MM$2,0),0)</f>
        <v>0</v>
      </c>
      <c r="MN45" s="33">
        <f t="shared" si="118"/>
        <v>0</v>
      </c>
      <c r="MO45" s="33">
        <f>IFERROR(VLOOKUP($J45,#REF!,MO$2,0),0)</f>
        <v>0</v>
      </c>
      <c r="MP45" s="33">
        <f t="shared" si="119"/>
        <v>0</v>
      </c>
      <c r="MQ45" s="33">
        <f>IFERROR(VLOOKUP($J45,#REF!,MQ$2,0),0)</f>
        <v>0</v>
      </c>
      <c r="MR45" s="33">
        <f t="shared" si="119"/>
        <v>0</v>
      </c>
      <c r="MS45" s="33">
        <f>IFERROR(VLOOKUP($J45,#REF!,MS$2,0),0)</f>
        <v>0</v>
      </c>
      <c r="MT45" s="33">
        <f t="shared" si="119"/>
        <v>0</v>
      </c>
      <c r="MU45" s="33">
        <f>IFERROR(VLOOKUP($J45,#REF!,MU$2,0),0)</f>
        <v>0</v>
      </c>
      <c r="MV45" s="33">
        <f t="shared" si="119"/>
        <v>0</v>
      </c>
      <c r="MW45" s="33">
        <f>IFERROR(VLOOKUP($J45,#REF!,MW$2,0),0)</f>
        <v>0</v>
      </c>
      <c r="MX45" s="33">
        <f t="shared" si="119"/>
        <v>0</v>
      </c>
      <c r="MY45" s="33">
        <f>IFERROR(VLOOKUP($J45,#REF!,MY$2,0),0)</f>
        <v>0</v>
      </c>
      <c r="MZ45" s="33">
        <f t="shared" si="119"/>
        <v>0</v>
      </c>
      <c r="NA45" s="33">
        <f>IFERROR(VLOOKUP($J45,#REF!,NA$2,0),0)</f>
        <v>0</v>
      </c>
      <c r="NB45" s="33">
        <f t="shared" si="119"/>
        <v>0</v>
      </c>
      <c r="NC45" s="33">
        <f>IFERROR(VLOOKUP($J45,#REF!,NC$2,0),0)</f>
        <v>0</v>
      </c>
      <c r="ND45" s="33">
        <f t="shared" si="119"/>
        <v>0</v>
      </c>
      <c r="NE45" s="33">
        <f>IFERROR(VLOOKUP($J45,#REF!,NE$2,0),0)</f>
        <v>0</v>
      </c>
      <c r="NF45" s="33">
        <f t="shared" si="120"/>
        <v>0</v>
      </c>
      <c r="NG45" s="33">
        <f>IFERROR(VLOOKUP($J45,#REF!,NG$2,0),0)</f>
        <v>0</v>
      </c>
      <c r="NH45" s="33">
        <f t="shared" si="120"/>
        <v>0</v>
      </c>
      <c r="NI45" s="33">
        <f>IFERROR(VLOOKUP($J45,#REF!,NI$2,0),0)</f>
        <v>0</v>
      </c>
      <c r="NJ45" s="33">
        <f t="shared" si="120"/>
        <v>0</v>
      </c>
      <c r="NK45" s="33">
        <f>IFERROR(VLOOKUP($J45,#REF!,NK$2,0),0)</f>
        <v>0</v>
      </c>
      <c r="NL45" s="33">
        <f t="shared" si="120"/>
        <v>0</v>
      </c>
      <c r="NM45" s="33">
        <f>IFERROR(VLOOKUP($J45,#REF!,NM$2,0),0)</f>
        <v>0</v>
      </c>
      <c r="NN45" s="33">
        <f t="shared" si="120"/>
        <v>0</v>
      </c>
      <c r="NO45" s="33">
        <f>IFERROR(VLOOKUP($J45,#REF!,NO$2,0),0)</f>
        <v>0</v>
      </c>
      <c r="NP45" s="33">
        <f t="shared" si="120"/>
        <v>0</v>
      </c>
      <c r="NQ45" s="33">
        <f>IFERROR(VLOOKUP($J45,#REF!,NQ$2,0),0)</f>
        <v>0</v>
      </c>
      <c r="NR45" s="33">
        <f t="shared" si="120"/>
        <v>0</v>
      </c>
      <c r="NS45" s="33">
        <f>IFERROR(VLOOKUP($J45,#REF!,NS$2,0),0)</f>
        <v>0</v>
      </c>
      <c r="NT45" s="33">
        <f t="shared" si="120"/>
        <v>0</v>
      </c>
      <c r="NU45" s="33">
        <f>IFERROR(VLOOKUP($J45,#REF!,NU$2,0),0)</f>
        <v>0</v>
      </c>
      <c r="NV45" s="33">
        <f t="shared" si="121"/>
        <v>0</v>
      </c>
      <c r="NW45" s="33">
        <f>IFERROR(VLOOKUP($J45,#REF!,NW$2,0),0)</f>
        <v>0</v>
      </c>
      <c r="NX45" s="33">
        <f t="shared" si="121"/>
        <v>0</v>
      </c>
      <c r="NY45" s="33">
        <f>IFERROR(VLOOKUP($J45,#REF!,NY$2,0),0)</f>
        <v>0</v>
      </c>
      <c r="NZ45" s="33">
        <f t="shared" si="121"/>
        <v>0</v>
      </c>
      <c r="OA45" s="33">
        <f>IFERROR(VLOOKUP($J45,#REF!,OA$2,0),0)</f>
        <v>0</v>
      </c>
      <c r="OB45" s="33">
        <f t="shared" si="121"/>
        <v>0</v>
      </c>
      <c r="OC45" s="33">
        <f>IFERROR(VLOOKUP($J45,#REF!,OC$2,0),0)</f>
        <v>0</v>
      </c>
      <c r="OD45" s="33">
        <f t="shared" si="121"/>
        <v>0</v>
      </c>
      <c r="OE45" s="33">
        <f>IFERROR(VLOOKUP($J45,#REF!,OE$2,0),0)</f>
        <v>0</v>
      </c>
      <c r="OF45" s="33">
        <f t="shared" si="121"/>
        <v>0</v>
      </c>
      <c r="OG45" s="33">
        <f>IFERROR(VLOOKUP($J45,#REF!,OG$2,0),0)</f>
        <v>0</v>
      </c>
      <c r="OH45" s="33">
        <f t="shared" si="121"/>
        <v>0</v>
      </c>
      <c r="OI45" s="33">
        <f>IFERROR(VLOOKUP($J45,#REF!,OI$2,0),0)</f>
        <v>0</v>
      </c>
      <c r="OJ45" s="33">
        <f t="shared" si="121"/>
        <v>0</v>
      </c>
      <c r="OK45" s="33">
        <f>IFERROR(VLOOKUP($J45,#REF!,OK$2,0),0)</f>
        <v>0</v>
      </c>
      <c r="OL45" s="33">
        <f t="shared" si="122"/>
        <v>0</v>
      </c>
      <c r="OM45" s="33">
        <f>IFERROR(VLOOKUP($J45,#REF!,OM$2,0),0)</f>
        <v>0</v>
      </c>
      <c r="ON45" s="33">
        <f t="shared" si="122"/>
        <v>0</v>
      </c>
      <c r="OO45" s="33">
        <f>IFERROR(VLOOKUP($J45,#REF!,OO$2,0),0)</f>
        <v>0</v>
      </c>
      <c r="OP45" s="33">
        <f t="shared" si="81"/>
        <v>0</v>
      </c>
      <c r="OQ45" s="33">
        <f>IFERROR(VLOOKUP($J45,#REF!,OQ$2,0),0)</f>
        <v>0</v>
      </c>
      <c r="OR45" s="33">
        <f t="shared" si="82"/>
        <v>0</v>
      </c>
      <c r="OS45" s="33">
        <f>IFERROR(VLOOKUP($J45,#REF!,OS$2,0),0)</f>
        <v>0</v>
      </c>
      <c r="OT45" s="33">
        <f t="shared" si="83"/>
        <v>0</v>
      </c>
      <c r="OU45" s="33">
        <f>IFERROR(VLOOKUP($J45,#REF!,OU$2,0),0)</f>
        <v>0</v>
      </c>
      <c r="OV45" s="33">
        <f t="shared" si="84"/>
        <v>0</v>
      </c>
      <c r="OW45" s="33">
        <f>IFERROR(VLOOKUP($J45,#REF!,OW$2,0),0)</f>
        <v>0</v>
      </c>
      <c r="OX45" s="33">
        <f t="shared" si="85"/>
        <v>0</v>
      </c>
    </row>
    <row r="46" spans="2:414">
      <c r="B46" s="63">
        <f t="shared" si="0"/>
        <v>35</v>
      </c>
      <c r="C46" s="28">
        <f>入力⑥!C41</f>
        <v>0</v>
      </c>
      <c r="D46" s="28">
        <f>入力⑥!D41</f>
        <v>0</v>
      </c>
      <c r="E46" s="28">
        <f>入力⑥!E41</f>
        <v>0</v>
      </c>
      <c r="F46" s="28">
        <f>入力⑥!F41</f>
        <v>0</v>
      </c>
      <c r="G46" s="28">
        <f>入力⑥!G41</f>
        <v>0</v>
      </c>
      <c r="H46" s="28">
        <f>入力⑥!H41</f>
        <v>0</v>
      </c>
      <c r="I46" s="28">
        <f>入力⑥!I41</f>
        <v>0</v>
      </c>
      <c r="J46" s="28">
        <f>入力⑥!J41</f>
        <v>0</v>
      </c>
      <c r="K46" s="28" t="str">
        <f>入力⑥!L41</f>
        <v/>
      </c>
      <c r="L46" s="28" t="str">
        <f>入力⑥!M41</f>
        <v/>
      </c>
      <c r="M46" s="28">
        <f>入力⑥!N41</f>
        <v>0</v>
      </c>
      <c r="N46" s="28">
        <f>入力⑥!O41</f>
        <v>0</v>
      </c>
      <c r="O46" s="33">
        <f>IFERROR(VLOOKUP($J46,#REF!,O$2,0),0)</f>
        <v>0</v>
      </c>
      <c r="P46" s="33">
        <f t="shared" si="1"/>
        <v>0</v>
      </c>
      <c r="Q46" s="33">
        <f>IFERROR(VLOOKUP($J46,#REF!,Q$2,0),0)</f>
        <v>0</v>
      </c>
      <c r="R46" s="33">
        <f t="shared" si="1"/>
        <v>0</v>
      </c>
      <c r="S46" s="33">
        <f>IFERROR(VLOOKUP($J46,#REF!,S$2,0),0)</f>
        <v>0</v>
      </c>
      <c r="T46" s="33">
        <f t="shared" si="86"/>
        <v>0</v>
      </c>
      <c r="U46" s="33">
        <f>IFERROR(VLOOKUP($J46,#REF!,U$2,0),0)</f>
        <v>0</v>
      </c>
      <c r="V46" s="33">
        <f t="shared" si="86"/>
        <v>0</v>
      </c>
      <c r="W46" s="33">
        <f>IFERROR(VLOOKUP($J46,#REF!,W$2,0),0)</f>
        <v>0</v>
      </c>
      <c r="X46" s="33">
        <f t="shared" si="87"/>
        <v>0</v>
      </c>
      <c r="Y46" s="33">
        <f>IFERROR(VLOOKUP($J46,#REF!,Y$2,0),0)</f>
        <v>0</v>
      </c>
      <c r="Z46" s="33">
        <f t="shared" si="87"/>
        <v>0</v>
      </c>
      <c r="AA46" s="33">
        <f>IFERROR(VLOOKUP($J46,#REF!,AA$2,0),0)</f>
        <v>0</v>
      </c>
      <c r="AB46" s="33">
        <f t="shared" si="88"/>
        <v>0</v>
      </c>
      <c r="AC46" s="33">
        <f>IFERROR(VLOOKUP($J46,#REF!,AC$2,0),0)</f>
        <v>0</v>
      </c>
      <c r="AD46" s="33">
        <f t="shared" si="88"/>
        <v>0</v>
      </c>
      <c r="AE46" s="33">
        <f>IFERROR(VLOOKUP($J46,#REF!,AE$2,0),0)</f>
        <v>0</v>
      </c>
      <c r="AF46" s="33">
        <f t="shared" si="89"/>
        <v>0</v>
      </c>
      <c r="AG46" s="33">
        <f>IFERROR(VLOOKUP($J46,#REF!,AG$2,0),0)</f>
        <v>0</v>
      </c>
      <c r="AH46" s="33">
        <f t="shared" si="89"/>
        <v>0</v>
      </c>
      <c r="AI46" s="33">
        <f>IFERROR(VLOOKUP($J46,#REF!,AI$2,0),0)</f>
        <v>0</v>
      </c>
      <c r="AJ46" s="33">
        <f t="shared" si="90"/>
        <v>0</v>
      </c>
      <c r="AK46" s="33">
        <f>IFERROR(VLOOKUP($J46,#REF!,AK$2,0),0)</f>
        <v>0</v>
      </c>
      <c r="AL46" s="33">
        <f t="shared" si="90"/>
        <v>0</v>
      </c>
      <c r="AM46" s="33">
        <f>IFERROR(VLOOKUP($J46,#REF!,AM$2,0),0)</f>
        <v>0</v>
      </c>
      <c r="AN46" s="33">
        <f t="shared" si="91"/>
        <v>0</v>
      </c>
      <c r="AO46" s="33">
        <f>IFERROR(VLOOKUP($J46,#REF!,AO$2,0),0)</f>
        <v>0</v>
      </c>
      <c r="AP46" s="33">
        <f t="shared" si="91"/>
        <v>0</v>
      </c>
      <c r="AQ46" s="33">
        <f>IFERROR(VLOOKUP($J46,#REF!,AQ$2,0),0)</f>
        <v>0</v>
      </c>
      <c r="AR46" s="33">
        <f t="shared" si="92"/>
        <v>0</v>
      </c>
      <c r="AS46" s="33">
        <f>IFERROR(VLOOKUP($J46,#REF!,AS$2,0),0)</f>
        <v>0</v>
      </c>
      <c r="AT46" s="33">
        <f t="shared" si="92"/>
        <v>0</v>
      </c>
      <c r="AU46" s="33">
        <f>IFERROR(VLOOKUP($J46,#REF!,AU$2,0),0)</f>
        <v>0</v>
      </c>
      <c r="AV46" s="33">
        <f t="shared" si="93"/>
        <v>0</v>
      </c>
      <c r="AW46" s="33">
        <f>IFERROR(VLOOKUP($J46,#REF!,AW$2,0),0)</f>
        <v>0</v>
      </c>
      <c r="AX46" s="33">
        <f t="shared" si="93"/>
        <v>0</v>
      </c>
      <c r="AY46" s="33">
        <f>IFERROR(VLOOKUP($J46,#REF!,AY$2,0),0)</f>
        <v>0</v>
      </c>
      <c r="AZ46" s="33">
        <f t="shared" si="94"/>
        <v>0</v>
      </c>
      <c r="BA46" s="33">
        <f>IFERROR(VLOOKUP($J46,#REF!,BA$2,0),0)</f>
        <v>0</v>
      </c>
      <c r="BB46" s="33">
        <f t="shared" si="94"/>
        <v>0</v>
      </c>
      <c r="BC46" s="33">
        <f>IFERROR(VLOOKUP($J46,#REF!,BC$2,0),0)</f>
        <v>0</v>
      </c>
      <c r="BD46" s="33">
        <f t="shared" si="95"/>
        <v>0</v>
      </c>
      <c r="BE46" s="33">
        <f>IFERROR(VLOOKUP($J46,#REF!,BE$2,0),0)</f>
        <v>0</v>
      </c>
      <c r="BF46" s="33">
        <f t="shared" si="95"/>
        <v>0</v>
      </c>
      <c r="BG46" s="33">
        <f>IFERROR(VLOOKUP($J46,#REF!,BG$2,0),0)</f>
        <v>0</v>
      </c>
      <c r="BH46" s="33">
        <f t="shared" si="96"/>
        <v>0</v>
      </c>
      <c r="BI46" s="33">
        <f>IFERROR(VLOOKUP($J46,#REF!,BI$2,0),0)</f>
        <v>0</v>
      </c>
      <c r="BJ46" s="33">
        <f t="shared" si="96"/>
        <v>0</v>
      </c>
      <c r="BK46" s="33">
        <f>IFERROR(VLOOKUP($J46,#REF!,BK$2,0),0)</f>
        <v>0</v>
      </c>
      <c r="BL46" s="33">
        <f t="shared" si="97"/>
        <v>0</v>
      </c>
      <c r="BM46" s="33">
        <f>IFERROR(VLOOKUP($J46,#REF!,BM$2,0),0)</f>
        <v>0</v>
      </c>
      <c r="BN46" s="33">
        <f t="shared" si="97"/>
        <v>0</v>
      </c>
      <c r="BO46" s="33">
        <f>IFERROR(VLOOKUP($J46,#REF!,BO$2,0),0)</f>
        <v>0</v>
      </c>
      <c r="BP46" s="33">
        <f t="shared" si="98"/>
        <v>0</v>
      </c>
      <c r="BQ46" s="33">
        <f>IFERROR(VLOOKUP($J46,#REF!,BQ$2,0),0)</f>
        <v>0</v>
      </c>
      <c r="BR46" s="33">
        <f t="shared" si="98"/>
        <v>0</v>
      </c>
      <c r="BS46" s="33">
        <f>IFERROR(VLOOKUP($J46,#REF!,BS$2,0),0)</f>
        <v>0</v>
      </c>
      <c r="BT46" s="33">
        <f t="shared" si="99"/>
        <v>0</v>
      </c>
      <c r="BU46" s="33">
        <f>IFERROR(VLOOKUP($J46,#REF!,BU$2,0),0)</f>
        <v>0</v>
      </c>
      <c r="BV46" s="33">
        <f t="shared" si="99"/>
        <v>0</v>
      </c>
      <c r="BW46" s="33">
        <f>IFERROR(VLOOKUP($J46,#REF!,BW$2,0),0)</f>
        <v>0</v>
      </c>
      <c r="BX46" s="33">
        <f t="shared" si="100"/>
        <v>0</v>
      </c>
      <c r="BY46" s="33">
        <f>IFERROR(VLOOKUP($J46,#REF!,BY$2,0),0)</f>
        <v>0</v>
      </c>
      <c r="BZ46" s="33">
        <f t="shared" si="100"/>
        <v>0</v>
      </c>
      <c r="CA46" s="33">
        <f>IFERROR(VLOOKUP($J46,#REF!,CA$2,0),0)</f>
        <v>0</v>
      </c>
      <c r="CB46" s="33">
        <f t="shared" si="101"/>
        <v>0</v>
      </c>
      <c r="CC46" s="33">
        <f>IFERROR(VLOOKUP($J46,#REF!,CC$2,0),0)</f>
        <v>0</v>
      </c>
      <c r="CD46" s="33">
        <f t="shared" si="101"/>
        <v>0</v>
      </c>
      <c r="CE46" s="33">
        <f>IFERROR(VLOOKUP($J46,#REF!,CE$2,0),0)</f>
        <v>0</v>
      </c>
      <c r="CF46" s="33">
        <f t="shared" si="102"/>
        <v>0</v>
      </c>
      <c r="CG46" s="33">
        <f>IFERROR(VLOOKUP($J46,#REF!,CG$2,0),0)</f>
        <v>0</v>
      </c>
      <c r="CH46" s="33">
        <f t="shared" si="102"/>
        <v>0</v>
      </c>
      <c r="CI46" s="33">
        <f>IFERROR(VLOOKUP($J46,#REF!,CI$2,0),0)</f>
        <v>0</v>
      </c>
      <c r="CJ46" s="33">
        <f t="shared" si="102"/>
        <v>0</v>
      </c>
      <c r="CK46" s="33">
        <f>IFERROR(VLOOKUP($J46,#REF!,CK$2,0),0)</f>
        <v>0</v>
      </c>
      <c r="CL46" s="33">
        <f t="shared" si="102"/>
        <v>0</v>
      </c>
      <c r="CM46" s="33">
        <f>IFERROR(VLOOKUP($J46,#REF!,CM$2,0),0)</f>
        <v>0</v>
      </c>
      <c r="CN46" s="33">
        <f t="shared" si="102"/>
        <v>0</v>
      </c>
      <c r="CO46" s="33">
        <f>IFERROR(VLOOKUP($J46,#REF!,CO$2,0),0)</f>
        <v>0</v>
      </c>
      <c r="CP46" s="33">
        <f t="shared" si="102"/>
        <v>0</v>
      </c>
      <c r="CQ46" s="33">
        <f>IFERROR(VLOOKUP($J46,#REF!,CQ$2,0),0)</f>
        <v>0</v>
      </c>
      <c r="CR46" s="33">
        <f t="shared" si="102"/>
        <v>0</v>
      </c>
      <c r="CS46" s="33">
        <f>IFERROR(VLOOKUP($J46,#REF!,CS$2,0),0)</f>
        <v>0</v>
      </c>
      <c r="CT46" s="33">
        <f t="shared" si="102"/>
        <v>0</v>
      </c>
      <c r="CU46" s="33">
        <f>IFERROR(VLOOKUP($J46,#REF!,CU$2,0),0)</f>
        <v>0</v>
      </c>
      <c r="CV46" s="33">
        <f t="shared" si="103"/>
        <v>0</v>
      </c>
      <c r="CW46" s="33">
        <f>IFERROR(VLOOKUP($J46,#REF!,CW$2,0),0)</f>
        <v>0</v>
      </c>
      <c r="CX46" s="33">
        <f t="shared" si="103"/>
        <v>0</v>
      </c>
      <c r="CY46" s="33">
        <f>IFERROR(VLOOKUP($J46,#REF!,CY$2,0),0)</f>
        <v>0</v>
      </c>
      <c r="CZ46" s="33">
        <f t="shared" si="103"/>
        <v>0</v>
      </c>
      <c r="DA46" s="33">
        <f>IFERROR(VLOOKUP($J46,#REF!,DA$2,0),0)</f>
        <v>0</v>
      </c>
      <c r="DB46" s="33">
        <f t="shared" si="103"/>
        <v>0</v>
      </c>
      <c r="DC46" s="33">
        <f>IFERROR(VLOOKUP($J46,#REF!,DC$2,0),0)</f>
        <v>0</v>
      </c>
      <c r="DD46" s="33">
        <f t="shared" si="103"/>
        <v>0</v>
      </c>
      <c r="DE46" s="33">
        <f>IFERROR(VLOOKUP($J46,#REF!,DE$2,0),0)</f>
        <v>0</v>
      </c>
      <c r="DF46" s="33">
        <f t="shared" si="103"/>
        <v>0</v>
      </c>
      <c r="DG46" s="33">
        <f>IFERROR(VLOOKUP($J46,#REF!,DG$2,0),0)</f>
        <v>0</v>
      </c>
      <c r="DH46" s="33">
        <f t="shared" si="103"/>
        <v>0</v>
      </c>
      <c r="DI46" s="33">
        <f>IFERROR(VLOOKUP($J46,#REF!,DI$2,0),0)</f>
        <v>0</v>
      </c>
      <c r="DJ46" s="33">
        <f t="shared" si="103"/>
        <v>0</v>
      </c>
      <c r="DK46" s="33">
        <f>IFERROR(VLOOKUP($J46,#REF!,DK$2,0),0)</f>
        <v>0</v>
      </c>
      <c r="DL46" s="33">
        <f t="shared" si="104"/>
        <v>0</v>
      </c>
      <c r="DM46" s="33">
        <f>IFERROR(VLOOKUP($J46,#REF!,DM$2,0),0)</f>
        <v>0</v>
      </c>
      <c r="DN46" s="33">
        <f t="shared" si="104"/>
        <v>0</v>
      </c>
      <c r="DO46" s="33">
        <f>IFERROR(VLOOKUP($J46,#REF!,DO$2,0),0)</f>
        <v>0</v>
      </c>
      <c r="DP46" s="33">
        <f t="shared" si="104"/>
        <v>0</v>
      </c>
      <c r="DQ46" s="33">
        <f>IFERROR(VLOOKUP($J46,#REF!,DQ$2,0),0)</f>
        <v>0</v>
      </c>
      <c r="DR46" s="33">
        <f t="shared" si="104"/>
        <v>0</v>
      </c>
      <c r="DS46" s="33">
        <f>IFERROR(VLOOKUP($J46,#REF!,DS$2,0),0)</f>
        <v>0</v>
      </c>
      <c r="DT46" s="33">
        <f t="shared" si="104"/>
        <v>0</v>
      </c>
      <c r="DU46" s="33">
        <f>IFERROR(VLOOKUP($J46,#REF!,DU$2,0),0)</f>
        <v>0</v>
      </c>
      <c r="DV46" s="33">
        <f t="shared" si="104"/>
        <v>0</v>
      </c>
      <c r="DW46" s="33">
        <f>IFERROR(VLOOKUP($J46,#REF!,DW$2,0),0)</f>
        <v>0</v>
      </c>
      <c r="DX46" s="33">
        <f t="shared" si="104"/>
        <v>0</v>
      </c>
      <c r="DY46" s="33">
        <f>IFERROR(VLOOKUP($J46,#REF!,DY$2,0),0)</f>
        <v>0</v>
      </c>
      <c r="DZ46" s="33">
        <f t="shared" si="104"/>
        <v>0</v>
      </c>
      <c r="EA46" s="33">
        <f>IFERROR(VLOOKUP($J46,#REF!,EA$2,0),0)</f>
        <v>0</v>
      </c>
      <c r="EB46" s="33">
        <f t="shared" si="105"/>
        <v>0</v>
      </c>
      <c r="EC46" s="33">
        <f>IFERROR(VLOOKUP($J46,#REF!,EC$2,0),0)</f>
        <v>0</v>
      </c>
      <c r="ED46" s="33">
        <f t="shared" si="105"/>
        <v>0</v>
      </c>
      <c r="EE46" s="33">
        <f>IFERROR(VLOOKUP($J46,#REF!,EE$2,0),0)</f>
        <v>0</v>
      </c>
      <c r="EF46" s="33">
        <f t="shared" si="105"/>
        <v>0</v>
      </c>
      <c r="EG46" s="33">
        <f>IFERROR(VLOOKUP($J46,#REF!,EG$2,0),0)</f>
        <v>0</v>
      </c>
      <c r="EH46" s="33">
        <f t="shared" si="105"/>
        <v>0</v>
      </c>
      <c r="EI46" s="33">
        <f>IFERROR(VLOOKUP($J46,#REF!,EI$2,0),0)</f>
        <v>0</v>
      </c>
      <c r="EJ46" s="33">
        <f t="shared" si="105"/>
        <v>0</v>
      </c>
      <c r="EK46" s="33">
        <f>IFERROR(VLOOKUP($J46,#REF!,EK$2,0),0)</f>
        <v>0</v>
      </c>
      <c r="EL46" s="33">
        <f t="shared" si="105"/>
        <v>0</v>
      </c>
      <c r="EM46" s="33">
        <f>IFERROR(VLOOKUP($J46,#REF!,EM$2,0),0)</f>
        <v>0</v>
      </c>
      <c r="EN46" s="33">
        <f t="shared" si="105"/>
        <v>0</v>
      </c>
      <c r="EO46" s="33">
        <f>IFERROR(VLOOKUP($J46,#REF!,EO$2,0),0)</f>
        <v>0</v>
      </c>
      <c r="EP46" s="33">
        <f t="shared" si="105"/>
        <v>0</v>
      </c>
      <c r="EQ46" s="33">
        <f>IFERROR(VLOOKUP($J46,#REF!,EQ$2,0),0)</f>
        <v>0</v>
      </c>
      <c r="ER46" s="33">
        <f t="shared" si="106"/>
        <v>0</v>
      </c>
      <c r="ES46" s="33">
        <f>IFERROR(VLOOKUP($J46,#REF!,ES$2,0),0)</f>
        <v>0</v>
      </c>
      <c r="ET46" s="33">
        <f t="shared" si="106"/>
        <v>0</v>
      </c>
      <c r="EU46" s="33">
        <f>IFERROR(VLOOKUP($J46,#REF!,EU$2,0),0)</f>
        <v>0</v>
      </c>
      <c r="EV46" s="33">
        <f t="shared" si="106"/>
        <v>0</v>
      </c>
      <c r="EW46" s="33">
        <f>IFERROR(VLOOKUP($J46,#REF!,EW$2,0),0)</f>
        <v>0</v>
      </c>
      <c r="EX46" s="33">
        <f t="shared" si="106"/>
        <v>0</v>
      </c>
      <c r="EY46" s="33">
        <f>IFERROR(VLOOKUP($J46,#REF!,EY$2,0),0)</f>
        <v>0</v>
      </c>
      <c r="EZ46" s="33">
        <f t="shared" si="106"/>
        <v>0</v>
      </c>
      <c r="FA46" s="33">
        <f>IFERROR(VLOOKUP($J46,#REF!,FA$2,0),0)</f>
        <v>0</v>
      </c>
      <c r="FB46" s="33">
        <f t="shared" si="106"/>
        <v>0</v>
      </c>
      <c r="FC46" s="33">
        <f>IFERROR(VLOOKUP($J46,#REF!,FC$2,0),0)</f>
        <v>0</v>
      </c>
      <c r="FD46" s="33">
        <f t="shared" si="106"/>
        <v>0</v>
      </c>
      <c r="FE46" s="33">
        <f>IFERROR(VLOOKUP($J46,#REF!,FE$2,0),0)</f>
        <v>0</v>
      </c>
      <c r="FF46" s="33">
        <f t="shared" si="106"/>
        <v>0</v>
      </c>
      <c r="FG46" s="33">
        <f>IFERROR(VLOOKUP($J46,#REF!,FG$2,0),0)</f>
        <v>0</v>
      </c>
      <c r="FH46" s="33">
        <f t="shared" si="107"/>
        <v>0</v>
      </c>
      <c r="FI46" s="33">
        <f>IFERROR(VLOOKUP($J46,#REF!,FI$2,0),0)</f>
        <v>0</v>
      </c>
      <c r="FJ46" s="33">
        <f t="shared" si="107"/>
        <v>0</v>
      </c>
      <c r="FK46" s="33">
        <f>IFERROR(VLOOKUP($J46,#REF!,FK$2,0),0)</f>
        <v>0</v>
      </c>
      <c r="FL46" s="33">
        <f t="shared" si="107"/>
        <v>0</v>
      </c>
      <c r="FM46" s="33">
        <f>IFERROR(VLOOKUP($J46,#REF!,FM$2,0),0)</f>
        <v>0</v>
      </c>
      <c r="FN46" s="33">
        <f t="shared" si="107"/>
        <v>0</v>
      </c>
      <c r="FO46" s="33">
        <f>IFERROR(VLOOKUP($J46,#REF!,FO$2,0),0)</f>
        <v>0</v>
      </c>
      <c r="FP46" s="33">
        <f t="shared" si="107"/>
        <v>0</v>
      </c>
      <c r="FQ46" s="33">
        <f>IFERROR(VLOOKUP($J46,#REF!,FQ$2,0),0)</f>
        <v>0</v>
      </c>
      <c r="FR46" s="33">
        <f t="shared" si="107"/>
        <v>0</v>
      </c>
      <c r="FS46" s="33">
        <f>IFERROR(VLOOKUP($J46,#REF!,FS$2,0),0)</f>
        <v>0</v>
      </c>
      <c r="FT46" s="33">
        <f t="shared" si="107"/>
        <v>0</v>
      </c>
      <c r="FU46" s="33">
        <f>IFERROR(VLOOKUP($J46,#REF!,FU$2,0),0)</f>
        <v>0</v>
      </c>
      <c r="FV46" s="33">
        <f t="shared" si="107"/>
        <v>0</v>
      </c>
      <c r="FW46" s="33">
        <f>IFERROR(VLOOKUP($J46,#REF!,FW$2,0),0)</f>
        <v>0</v>
      </c>
      <c r="FX46" s="33">
        <f t="shared" si="108"/>
        <v>0</v>
      </c>
      <c r="FY46" s="33">
        <f>IFERROR(VLOOKUP($J46,#REF!,FY$2,0),0)</f>
        <v>0</v>
      </c>
      <c r="FZ46" s="33">
        <f t="shared" si="108"/>
        <v>0</v>
      </c>
      <c r="GA46" s="33">
        <f>IFERROR(VLOOKUP($J46,#REF!,GA$2,0),0)</f>
        <v>0</v>
      </c>
      <c r="GB46" s="33">
        <f t="shared" si="108"/>
        <v>0</v>
      </c>
      <c r="GC46" s="33">
        <f>IFERROR(VLOOKUP($J46,#REF!,GC$2,0),0)</f>
        <v>0</v>
      </c>
      <c r="GD46" s="33">
        <f t="shared" si="108"/>
        <v>0</v>
      </c>
      <c r="GE46" s="33">
        <f>IFERROR(VLOOKUP($J46,#REF!,GE$2,0),0)</f>
        <v>0</v>
      </c>
      <c r="GF46" s="33">
        <f t="shared" si="108"/>
        <v>0</v>
      </c>
      <c r="GG46" s="33">
        <f>IFERROR(VLOOKUP($J46,#REF!,GG$2,0),0)</f>
        <v>0</v>
      </c>
      <c r="GH46" s="33">
        <f t="shared" si="108"/>
        <v>0</v>
      </c>
      <c r="GI46" s="33">
        <f>IFERROR(VLOOKUP($J46,#REF!,GI$2,0),0)</f>
        <v>0</v>
      </c>
      <c r="GJ46" s="33">
        <f t="shared" si="108"/>
        <v>0</v>
      </c>
      <c r="GK46" s="33">
        <f>IFERROR(VLOOKUP($J46,#REF!,GK$2,0),0)</f>
        <v>0</v>
      </c>
      <c r="GL46" s="33">
        <f t="shared" si="108"/>
        <v>0</v>
      </c>
      <c r="GM46" s="33">
        <f>IFERROR(VLOOKUP($J46,#REF!,GM$2,0),0)</f>
        <v>0</v>
      </c>
      <c r="GN46" s="33">
        <f t="shared" si="109"/>
        <v>0</v>
      </c>
      <c r="GO46" s="33">
        <f>IFERROR(VLOOKUP($J46,#REF!,GO$2,0),0)</f>
        <v>0</v>
      </c>
      <c r="GP46" s="33">
        <f t="shared" si="109"/>
        <v>0</v>
      </c>
      <c r="GQ46" s="33">
        <f>IFERROR(VLOOKUP($J46,#REF!,GQ$2,0),0)</f>
        <v>0</v>
      </c>
      <c r="GR46" s="33">
        <f t="shared" si="109"/>
        <v>0</v>
      </c>
      <c r="GS46" s="33">
        <f>IFERROR(VLOOKUP($J46,#REF!,GS$2,0),0)</f>
        <v>0</v>
      </c>
      <c r="GT46" s="33">
        <f t="shared" si="109"/>
        <v>0</v>
      </c>
      <c r="GU46" s="33">
        <f>IFERROR(VLOOKUP($J46,#REF!,GU$2,0),0)</f>
        <v>0</v>
      </c>
      <c r="GV46" s="33">
        <f t="shared" si="109"/>
        <v>0</v>
      </c>
      <c r="GW46" s="33">
        <f>IFERROR(VLOOKUP($J46,#REF!,GW$2,0),0)</f>
        <v>0</v>
      </c>
      <c r="GX46" s="33">
        <f t="shared" si="109"/>
        <v>0</v>
      </c>
      <c r="GY46" s="33">
        <f>IFERROR(VLOOKUP($J46,#REF!,GY$2,0),0)</f>
        <v>0</v>
      </c>
      <c r="GZ46" s="33">
        <f t="shared" si="109"/>
        <v>0</v>
      </c>
      <c r="HA46" s="33">
        <f>IFERROR(VLOOKUP($J46,#REF!,HA$2,0),0)</f>
        <v>0</v>
      </c>
      <c r="HB46" s="33">
        <f t="shared" si="110"/>
        <v>0</v>
      </c>
      <c r="HC46" s="33">
        <f>IFERROR(VLOOKUP($J46,#REF!,HC$2,0),0)</f>
        <v>0</v>
      </c>
      <c r="HD46" s="33">
        <f t="shared" si="110"/>
        <v>0</v>
      </c>
      <c r="HE46" s="33">
        <f>IFERROR(VLOOKUP($J46,#REF!,HE$2,0),0)</f>
        <v>0</v>
      </c>
      <c r="HF46" s="33">
        <f t="shared" si="110"/>
        <v>0</v>
      </c>
      <c r="HG46" s="33">
        <f>IFERROR(VLOOKUP($J46,#REF!,HG$2,0),0)</f>
        <v>0</v>
      </c>
      <c r="HH46" s="33">
        <f t="shared" si="110"/>
        <v>0</v>
      </c>
      <c r="HI46" s="33">
        <f>IFERROR(VLOOKUP($J46,#REF!,HI$2,0),0)</f>
        <v>0</v>
      </c>
      <c r="HJ46" s="33">
        <f t="shared" si="110"/>
        <v>0</v>
      </c>
      <c r="HK46" s="33">
        <f>IFERROR(VLOOKUP($J46,#REF!,HK$2,0),0)</f>
        <v>0</v>
      </c>
      <c r="HL46" s="33">
        <f t="shared" si="110"/>
        <v>0</v>
      </c>
      <c r="HM46" s="33">
        <f>IFERROR(VLOOKUP($J46,#REF!,HM$2,0),0)</f>
        <v>0</v>
      </c>
      <c r="HN46" s="33">
        <f t="shared" si="110"/>
        <v>0</v>
      </c>
      <c r="HO46" s="33">
        <f>IFERROR(VLOOKUP($J46,#REF!,HO$2,0),0)</f>
        <v>0</v>
      </c>
      <c r="HP46" s="33">
        <f t="shared" si="110"/>
        <v>0</v>
      </c>
      <c r="HQ46" s="33">
        <f>IFERROR(VLOOKUP($J46,#REF!,HQ$2,0),0)</f>
        <v>0</v>
      </c>
      <c r="HR46" s="33">
        <f t="shared" si="111"/>
        <v>0</v>
      </c>
      <c r="HS46" s="33">
        <f>IFERROR(VLOOKUP($J46,#REF!,HS$2,0),0)</f>
        <v>0</v>
      </c>
      <c r="HT46" s="33">
        <f t="shared" si="111"/>
        <v>0</v>
      </c>
      <c r="HU46" s="33">
        <f>IFERROR(VLOOKUP($J46,#REF!,HU$2,0),0)</f>
        <v>0</v>
      </c>
      <c r="HV46" s="33">
        <f t="shared" si="111"/>
        <v>0</v>
      </c>
      <c r="HW46" s="33">
        <f>IFERROR(VLOOKUP($J46,#REF!,HW$2,0),0)</f>
        <v>0</v>
      </c>
      <c r="HX46" s="33">
        <f t="shared" si="111"/>
        <v>0</v>
      </c>
      <c r="HY46" s="33">
        <f>IFERROR(VLOOKUP($J46,#REF!,HY$2,0),0)</f>
        <v>0</v>
      </c>
      <c r="HZ46" s="33">
        <f t="shared" si="111"/>
        <v>0</v>
      </c>
      <c r="IA46" s="33">
        <f>IFERROR(VLOOKUP($J46,#REF!,IA$2,0),0)</f>
        <v>0</v>
      </c>
      <c r="IB46" s="33">
        <f t="shared" si="111"/>
        <v>0</v>
      </c>
      <c r="IC46" s="33">
        <f>IFERROR(VLOOKUP($J46,#REF!,IC$2,0),0)</f>
        <v>0</v>
      </c>
      <c r="ID46" s="33">
        <f t="shared" si="111"/>
        <v>0</v>
      </c>
      <c r="IE46" s="33">
        <f>IFERROR(VLOOKUP($J46,#REF!,IE$2,0),0)</f>
        <v>0</v>
      </c>
      <c r="IF46" s="33">
        <f t="shared" si="111"/>
        <v>0</v>
      </c>
      <c r="IG46" s="33">
        <f>IFERROR(VLOOKUP($J46,#REF!,IG$2,0),0)</f>
        <v>0</v>
      </c>
      <c r="IH46" s="33">
        <f t="shared" si="112"/>
        <v>0</v>
      </c>
      <c r="II46" s="33">
        <f>IFERROR(VLOOKUP($J46,#REF!,II$2,0),0)</f>
        <v>0</v>
      </c>
      <c r="IJ46" s="33">
        <f t="shared" si="112"/>
        <v>0</v>
      </c>
      <c r="IK46" s="33">
        <f>IFERROR(VLOOKUP($J46,#REF!,IK$2,0),0)</f>
        <v>0</v>
      </c>
      <c r="IL46" s="33">
        <f t="shared" si="112"/>
        <v>0</v>
      </c>
      <c r="IM46" s="33">
        <f>IFERROR(VLOOKUP($J46,#REF!,IM$2,0),0)</f>
        <v>0</v>
      </c>
      <c r="IN46" s="33">
        <f t="shared" si="112"/>
        <v>0</v>
      </c>
      <c r="IO46" s="33">
        <f>IFERROR(VLOOKUP($J46,#REF!,IO$2,0),0)</f>
        <v>0</v>
      </c>
      <c r="IP46" s="33">
        <f t="shared" si="112"/>
        <v>0</v>
      </c>
      <c r="IQ46" s="33">
        <f>IFERROR(VLOOKUP($J46,#REF!,IQ$2,0),0)</f>
        <v>0</v>
      </c>
      <c r="IR46" s="33">
        <f t="shared" si="112"/>
        <v>0</v>
      </c>
      <c r="IS46" s="33">
        <f>IFERROR(VLOOKUP($J46,#REF!,IS$2,0),0)</f>
        <v>0</v>
      </c>
      <c r="IT46" s="33">
        <f t="shared" si="112"/>
        <v>0</v>
      </c>
      <c r="IU46" s="33">
        <f>IFERROR(VLOOKUP($J46,#REF!,IU$2,0),0)</f>
        <v>0</v>
      </c>
      <c r="IV46" s="33">
        <f t="shared" si="112"/>
        <v>0</v>
      </c>
      <c r="IW46" s="33">
        <f>IFERROR(VLOOKUP($J46,#REF!,IW$2,0),0)</f>
        <v>0</v>
      </c>
      <c r="IX46" s="33">
        <f t="shared" si="113"/>
        <v>0</v>
      </c>
      <c r="IY46" s="33">
        <f>IFERROR(VLOOKUP($J46,#REF!,IY$2,0),0)</f>
        <v>0</v>
      </c>
      <c r="IZ46" s="33">
        <f t="shared" si="113"/>
        <v>0</v>
      </c>
      <c r="JA46" s="33">
        <f>IFERROR(VLOOKUP($J46,#REF!,JA$2,0),0)</f>
        <v>0</v>
      </c>
      <c r="JB46" s="33">
        <f t="shared" si="113"/>
        <v>0</v>
      </c>
      <c r="JC46" s="33">
        <f>IFERROR(VLOOKUP($J46,#REF!,JC$2,0),0)</f>
        <v>0</v>
      </c>
      <c r="JD46" s="33">
        <f t="shared" si="113"/>
        <v>0</v>
      </c>
      <c r="JE46" s="33">
        <f>IFERROR(VLOOKUP($J46,#REF!,JE$2,0),0)</f>
        <v>0</v>
      </c>
      <c r="JF46" s="33">
        <f t="shared" si="113"/>
        <v>0</v>
      </c>
      <c r="JG46" s="33">
        <f>IFERROR(VLOOKUP($J46,#REF!,JG$2,0),0)</f>
        <v>0</v>
      </c>
      <c r="JH46" s="33">
        <f t="shared" si="113"/>
        <v>0</v>
      </c>
      <c r="JI46" s="33">
        <f>IFERROR(VLOOKUP($J46,#REF!,JI$2,0),0)</f>
        <v>0</v>
      </c>
      <c r="JJ46" s="33">
        <f t="shared" si="113"/>
        <v>0</v>
      </c>
      <c r="JK46" s="33">
        <f>IFERROR(VLOOKUP($J46,#REF!,JK$2,0),0)</f>
        <v>0</v>
      </c>
      <c r="JL46" s="33">
        <f t="shared" si="113"/>
        <v>0</v>
      </c>
      <c r="JM46" s="33">
        <f>IFERROR(VLOOKUP($J46,#REF!,JM$2,0),0)</f>
        <v>0</v>
      </c>
      <c r="JN46" s="33">
        <f t="shared" si="114"/>
        <v>0</v>
      </c>
      <c r="JO46" s="33">
        <f>IFERROR(VLOOKUP($J46,#REF!,JO$2,0),0)</f>
        <v>0</v>
      </c>
      <c r="JP46" s="33">
        <f t="shared" si="114"/>
        <v>0</v>
      </c>
      <c r="JQ46" s="33">
        <f>IFERROR(VLOOKUP($J46,#REF!,JQ$2,0),0)</f>
        <v>0</v>
      </c>
      <c r="JR46" s="33">
        <f t="shared" si="114"/>
        <v>0</v>
      </c>
      <c r="JS46" s="33">
        <f>IFERROR(VLOOKUP($J46,#REF!,JS$2,0),0)</f>
        <v>0</v>
      </c>
      <c r="JT46" s="33">
        <f t="shared" si="114"/>
        <v>0</v>
      </c>
      <c r="JU46" s="33">
        <f>IFERROR(VLOOKUP($J46,#REF!,JU$2,0),0)</f>
        <v>0</v>
      </c>
      <c r="JV46" s="33">
        <f t="shared" si="114"/>
        <v>0</v>
      </c>
      <c r="JW46" s="33">
        <f>IFERROR(VLOOKUP($J46,#REF!,JW$2,0),0)</f>
        <v>0</v>
      </c>
      <c r="JX46" s="33">
        <f t="shared" si="114"/>
        <v>0</v>
      </c>
      <c r="JY46" s="33">
        <f>IFERROR(VLOOKUP($J46,#REF!,JY$2,0),0)</f>
        <v>0</v>
      </c>
      <c r="JZ46" s="33">
        <f t="shared" si="114"/>
        <v>0</v>
      </c>
      <c r="KA46" s="33">
        <f>IFERROR(VLOOKUP($J46,#REF!,KA$2,0),0)</f>
        <v>0</v>
      </c>
      <c r="KB46" s="33">
        <f t="shared" si="114"/>
        <v>0</v>
      </c>
      <c r="KC46" s="33">
        <f>IFERROR(VLOOKUP($J46,#REF!,KC$2,0),0)</f>
        <v>0</v>
      </c>
      <c r="KD46" s="33">
        <f t="shared" si="115"/>
        <v>0</v>
      </c>
      <c r="KE46" s="33">
        <f>IFERROR(VLOOKUP($J46,#REF!,KE$2,0),0)</f>
        <v>0</v>
      </c>
      <c r="KF46" s="33">
        <f t="shared" si="115"/>
        <v>0</v>
      </c>
      <c r="KG46" s="33">
        <f>IFERROR(VLOOKUP($J46,#REF!,KG$2,0),0)</f>
        <v>0</v>
      </c>
      <c r="KH46" s="33">
        <f t="shared" si="115"/>
        <v>0</v>
      </c>
      <c r="KI46" s="33">
        <f>IFERROR(VLOOKUP($J46,#REF!,KI$2,0),0)</f>
        <v>0</v>
      </c>
      <c r="KJ46" s="33">
        <f t="shared" si="115"/>
        <v>0</v>
      </c>
      <c r="KK46" s="33">
        <f>IFERROR(VLOOKUP($J46,#REF!,KK$2,0),0)</f>
        <v>0</v>
      </c>
      <c r="KL46" s="33">
        <f t="shared" si="115"/>
        <v>0</v>
      </c>
      <c r="KM46" s="33">
        <f>IFERROR(VLOOKUP($J46,#REF!,KM$2,0),0)</f>
        <v>0</v>
      </c>
      <c r="KN46" s="33">
        <f t="shared" si="115"/>
        <v>0</v>
      </c>
      <c r="KO46" s="33">
        <f>IFERROR(VLOOKUP($J46,#REF!,KO$2,0),0)</f>
        <v>0</v>
      </c>
      <c r="KP46" s="33">
        <f t="shared" si="115"/>
        <v>0</v>
      </c>
      <c r="KQ46" s="33">
        <f>IFERROR(VLOOKUP($J46,#REF!,KQ$2,0),0)</f>
        <v>0</v>
      </c>
      <c r="KR46" s="33">
        <f t="shared" si="115"/>
        <v>0</v>
      </c>
      <c r="KS46" s="33">
        <f>IFERROR(VLOOKUP($J46,#REF!,KS$2,0),0)</f>
        <v>0</v>
      </c>
      <c r="KT46" s="33">
        <f t="shared" si="116"/>
        <v>0</v>
      </c>
      <c r="KU46" s="33">
        <f>IFERROR(VLOOKUP($J46,#REF!,KU$2,0),0)</f>
        <v>0</v>
      </c>
      <c r="KV46" s="33">
        <f t="shared" si="116"/>
        <v>0</v>
      </c>
      <c r="KW46" s="33">
        <f>IFERROR(VLOOKUP($J46,#REF!,KW$2,0),0)</f>
        <v>0</v>
      </c>
      <c r="KX46" s="33">
        <f t="shared" si="116"/>
        <v>0</v>
      </c>
      <c r="KY46" s="33">
        <f>IFERROR(VLOOKUP($J46,#REF!,KY$2,0),0)</f>
        <v>0</v>
      </c>
      <c r="KZ46" s="33">
        <f t="shared" si="116"/>
        <v>0</v>
      </c>
      <c r="LA46" s="33">
        <f>IFERROR(VLOOKUP($J46,#REF!,LA$2,0),0)</f>
        <v>0</v>
      </c>
      <c r="LB46" s="33">
        <f t="shared" si="116"/>
        <v>0</v>
      </c>
      <c r="LC46" s="33">
        <f>IFERROR(VLOOKUP($J46,#REF!,LC$2,0),0)</f>
        <v>0</v>
      </c>
      <c r="LD46" s="33">
        <f t="shared" si="116"/>
        <v>0</v>
      </c>
      <c r="LE46" s="33">
        <f>IFERROR(VLOOKUP($J46,#REF!,LE$2,0),0)</f>
        <v>0</v>
      </c>
      <c r="LF46" s="33">
        <f t="shared" si="116"/>
        <v>0</v>
      </c>
      <c r="LG46" s="33">
        <f>IFERROR(VLOOKUP($J46,#REF!,LG$2,0),0)</f>
        <v>0</v>
      </c>
      <c r="LH46" s="33">
        <f t="shared" si="116"/>
        <v>0</v>
      </c>
      <c r="LI46" s="33">
        <f>IFERROR(VLOOKUP($J46,#REF!,LI$2,0),0)</f>
        <v>0</v>
      </c>
      <c r="LJ46" s="33">
        <f t="shared" si="117"/>
        <v>0</v>
      </c>
      <c r="LK46" s="33">
        <f>IFERROR(VLOOKUP($J46,#REF!,LK$2,0),0)</f>
        <v>0</v>
      </c>
      <c r="LL46" s="33">
        <f t="shared" si="117"/>
        <v>0</v>
      </c>
      <c r="LM46" s="33">
        <f>IFERROR(VLOOKUP($J46,#REF!,LM$2,0),0)</f>
        <v>0</v>
      </c>
      <c r="LN46" s="33">
        <f t="shared" si="117"/>
        <v>0</v>
      </c>
      <c r="LO46" s="33">
        <f>IFERROR(VLOOKUP($J46,#REF!,LO$2,0),0)</f>
        <v>0</v>
      </c>
      <c r="LP46" s="33">
        <f t="shared" si="117"/>
        <v>0</v>
      </c>
      <c r="LQ46" s="33">
        <f>IFERROR(VLOOKUP($J46,#REF!,LQ$2,0),0)</f>
        <v>0</v>
      </c>
      <c r="LR46" s="33">
        <f t="shared" si="117"/>
        <v>0</v>
      </c>
      <c r="LS46" s="33">
        <f>IFERROR(VLOOKUP($J46,#REF!,LS$2,0),0)</f>
        <v>0</v>
      </c>
      <c r="LT46" s="33">
        <f t="shared" si="117"/>
        <v>0</v>
      </c>
      <c r="LU46" s="33">
        <f>IFERROR(VLOOKUP($J46,#REF!,LU$2,0),0)</f>
        <v>0</v>
      </c>
      <c r="LV46" s="33">
        <f t="shared" si="117"/>
        <v>0</v>
      </c>
      <c r="LW46" s="33">
        <f>IFERROR(VLOOKUP($J46,#REF!,LW$2,0),0)</f>
        <v>0</v>
      </c>
      <c r="LX46" s="33">
        <f t="shared" si="117"/>
        <v>0</v>
      </c>
      <c r="LY46" s="33">
        <f>IFERROR(VLOOKUP($J46,#REF!,LY$2,0),0)</f>
        <v>0</v>
      </c>
      <c r="LZ46" s="33">
        <f t="shared" si="118"/>
        <v>0</v>
      </c>
      <c r="MA46" s="33">
        <f>IFERROR(VLOOKUP($J46,#REF!,MA$2,0),0)</f>
        <v>0</v>
      </c>
      <c r="MB46" s="33">
        <f t="shared" si="118"/>
        <v>0</v>
      </c>
      <c r="MC46" s="33">
        <f>IFERROR(VLOOKUP($J46,#REF!,MC$2,0),0)</f>
        <v>0</v>
      </c>
      <c r="MD46" s="33">
        <f t="shared" si="118"/>
        <v>0</v>
      </c>
      <c r="ME46" s="33">
        <f>IFERROR(VLOOKUP($J46,#REF!,ME$2,0),0)</f>
        <v>0</v>
      </c>
      <c r="MF46" s="33">
        <f t="shared" si="118"/>
        <v>0</v>
      </c>
      <c r="MG46" s="33">
        <f>IFERROR(VLOOKUP($J46,#REF!,MG$2,0),0)</f>
        <v>0</v>
      </c>
      <c r="MH46" s="33">
        <f t="shared" si="118"/>
        <v>0</v>
      </c>
      <c r="MI46" s="33">
        <f>IFERROR(VLOOKUP($J46,#REF!,MI$2,0),0)</f>
        <v>0</v>
      </c>
      <c r="MJ46" s="33">
        <f t="shared" si="118"/>
        <v>0</v>
      </c>
      <c r="MK46" s="33">
        <f>IFERROR(VLOOKUP($J46,#REF!,MK$2,0),0)</f>
        <v>0</v>
      </c>
      <c r="ML46" s="33">
        <f t="shared" si="118"/>
        <v>0</v>
      </c>
      <c r="MM46" s="33">
        <f>IFERROR(VLOOKUP($J46,#REF!,MM$2,0),0)</f>
        <v>0</v>
      </c>
      <c r="MN46" s="33">
        <f t="shared" si="118"/>
        <v>0</v>
      </c>
      <c r="MO46" s="33">
        <f>IFERROR(VLOOKUP($J46,#REF!,MO$2,0),0)</f>
        <v>0</v>
      </c>
      <c r="MP46" s="33">
        <f t="shared" si="119"/>
        <v>0</v>
      </c>
      <c r="MQ46" s="33">
        <f>IFERROR(VLOOKUP($J46,#REF!,MQ$2,0),0)</f>
        <v>0</v>
      </c>
      <c r="MR46" s="33">
        <f t="shared" si="119"/>
        <v>0</v>
      </c>
      <c r="MS46" s="33">
        <f>IFERROR(VLOOKUP($J46,#REF!,MS$2,0),0)</f>
        <v>0</v>
      </c>
      <c r="MT46" s="33">
        <f t="shared" si="119"/>
        <v>0</v>
      </c>
      <c r="MU46" s="33">
        <f>IFERROR(VLOOKUP($J46,#REF!,MU$2,0),0)</f>
        <v>0</v>
      </c>
      <c r="MV46" s="33">
        <f t="shared" si="119"/>
        <v>0</v>
      </c>
      <c r="MW46" s="33">
        <f>IFERROR(VLOOKUP($J46,#REF!,MW$2,0),0)</f>
        <v>0</v>
      </c>
      <c r="MX46" s="33">
        <f t="shared" si="119"/>
        <v>0</v>
      </c>
      <c r="MY46" s="33">
        <f>IFERROR(VLOOKUP($J46,#REF!,MY$2,0),0)</f>
        <v>0</v>
      </c>
      <c r="MZ46" s="33">
        <f t="shared" si="119"/>
        <v>0</v>
      </c>
      <c r="NA46" s="33">
        <f>IFERROR(VLOOKUP($J46,#REF!,NA$2,0),0)</f>
        <v>0</v>
      </c>
      <c r="NB46" s="33">
        <f t="shared" si="119"/>
        <v>0</v>
      </c>
      <c r="NC46" s="33">
        <f>IFERROR(VLOOKUP($J46,#REF!,NC$2,0),0)</f>
        <v>0</v>
      </c>
      <c r="ND46" s="33">
        <f t="shared" si="119"/>
        <v>0</v>
      </c>
      <c r="NE46" s="33">
        <f>IFERROR(VLOOKUP($J46,#REF!,NE$2,0),0)</f>
        <v>0</v>
      </c>
      <c r="NF46" s="33">
        <f t="shared" si="120"/>
        <v>0</v>
      </c>
      <c r="NG46" s="33">
        <f>IFERROR(VLOOKUP($J46,#REF!,NG$2,0),0)</f>
        <v>0</v>
      </c>
      <c r="NH46" s="33">
        <f t="shared" si="120"/>
        <v>0</v>
      </c>
      <c r="NI46" s="33">
        <f>IFERROR(VLOOKUP($J46,#REF!,NI$2,0),0)</f>
        <v>0</v>
      </c>
      <c r="NJ46" s="33">
        <f t="shared" si="120"/>
        <v>0</v>
      </c>
      <c r="NK46" s="33">
        <f>IFERROR(VLOOKUP($J46,#REF!,NK$2,0),0)</f>
        <v>0</v>
      </c>
      <c r="NL46" s="33">
        <f t="shared" si="120"/>
        <v>0</v>
      </c>
      <c r="NM46" s="33">
        <f>IFERROR(VLOOKUP($J46,#REF!,NM$2,0),0)</f>
        <v>0</v>
      </c>
      <c r="NN46" s="33">
        <f t="shared" si="120"/>
        <v>0</v>
      </c>
      <c r="NO46" s="33">
        <f>IFERROR(VLOOKUP($J46,#REF!,NO$2,0),0)</f>
        <v>0</v>
      </c>
      <c r="NP46" s="33">
        <f t="shared" si="120"/>
        <v>0</v>
      </c>
      <c r="NQ46" s="33">
        <f>IFERROR(VLOOKUP($J46,#REF!,NQ$2,0),0)</f>
        <v>0</v>
      </c>
      <c r="NR46" s="33">
        <f t="shared" si="120"/>
        <v>0</v>
      </c>
      <c r="NS46" s="33">
        <f>IFERROR(VLOOKUP($J46,#REF!,NS$2,0),0)</f>
        <v>0</v>
      </c>
      <c r="NT46" s="33">
        <f t="shared" si="120"/>
        <v>0</v>
      </c>
      <c r="NU46" s="33">
        <f>IFERROR(VLOOKUP($J46,#REF!,NU$2,0),0)</f>
        <v>0</v>
      </c>
      <c r="NV46" s="33">
        <f t="shared" si="121"/>
        <v>0</v>
      </c>
      <c r="NW46" s="33">
        <f>IFERROR(VLOOKUP($J46,#REF!,NW$2,0),0)</f>
        <v>0</v>
      </c>
      <c r="NX46" s="33">
        <f t="shared" si="121"/>
        <v>0</v>
      </c>
      <c r="NY46" s="33">
        <f>IFERROR(VLOOKUP($J46,#REF!,NY$2,0),0)</f>
        <v>0</v>
      </c>
      <c r="NZ46" s="33">
        <f t="shared" si="121"/>
        <v>0</v>
      </c>
      <c r="OA46" s="33">
        <f>IFERROR(VLOOKUP($J46,#REF!,OA$2,0),0)</f>
        <v>0</v>
      </c>
      <c r="OB46" s="33">
        <f t="shared" si="121"/>
        <v>0</v>
      </c>
      <c r="OC46" s="33">
        <f>IFERROR(VLOOKUP($J46,#REF!,OC$2,0),0)</f>
        <v>0</v>
      </c>
      <c r="OD46" s="33">
        <f t="shared" si="121"/>
        <v>0</v>
      </c>
      <c r="OE46" s="33">
        <f>IFERROR(VLOOKUP($J46,#REF!,OE$2,0),0)</f>
        <v>0</v>
      </c>
      <c r="OF46" s="33">
        <f t="shared" si="121"/>
        <v>0</v>
      </c>
      <c r="OG46" s="33">
        <f>IFERROR(VLOOKUP($J46,#REF!,OG$2,0),0)</f>
        <v>0</v>
      </c>
      <c r="OH46" s="33">
        <f t="shared" si="121"/>
        <v>0</v>
      </c>
      <c r="OI46" s="33">
        <f>IFERROR(VLOOKUP($J46,#REF!,OI$2,0),0)</f>
        <v>0</v>
      </c>
      <c r="OJ46" s="33">
        <f t="shared" si="122"/>
        <v>0</v>
      </c>
      <c r="OK46" s="33">
        <f>IFERROR(VLOOKUP($J46,#REF!,OK$2,0),0)</f>
        <v>0</v>
      </c>
      <c r="OL46" s="33">
        <f t="shared" si="122"/>
        <v>0</v>
      </c>
      <c r="OM46" s="33">
        <f>IFERROR(VLOOKUP($J46,#REF!,OM$2,0),0)</f>
        <v>0</v>
      </c>
      <c r="ON46" s="33">
        <f t="shared" si="122"/>
        <v>0</v>
      </c>
      <c r="OO46" s="33">
        <f>IFERROR(VLOOKUP($J46,#REF!,OO$2,0),0)</f>
        <v>0</v>
      </c>
      <c r="OP46" s="33">
        <f t="shared" si="81"/>
        <v>0</v>
      </c>
      <c r="OQ46" s="33">
        <f>IFERROR(VLOOKUP($J46,#REF!,OQ$2,0),0)</f>
        <v>0</v>
      </c>
      <c r="OR46" s="33">
        <f t="shared" si="82"/>
        <v>0</v>
      </c>
      <c r="OS46" s="33">
        <f>IFERROR(VLOOKUP($J46,#REF!,OS$2,0),0)</f>
        <v>0</v>
      </c>
      <c r="OT46" s="33">
        <f t="shared" si="83"/>
        <v>0</v>
      </c>
      <c r="OU46" s="33">
        <f>IFERROR(VLOOKUP($J46,#REF!,OU$2,0),0)</f>
        <v>0</v>
      </c>
      <c r="OV46" s="33">
        <f t="shared" si="84"/>
        <v>0</v>
      </c>
      <c r="OW46" s="33">
        <f>IFERROR(VLOOKUP($J46,#REF!,OW$2,0),0)</f>
        <v>0</v>
      </c>
      <c r="OX46" s="33">
        <f t="shared" si="85"/>
        <v>0</v>
      </c>
    </row>
    <row r="47" spans="2:414">
      <c r="B47" s="63">
        <f t="shared" si="0"/>
        <v>36</v>
      </c>
      <c r="C47" s="28">
        <f>入力⑥!C42</f>
        <v>0</v>
      </c>
      <c r="D47" s="28">
        <f>入力⑥!D42</f>
        <v>0</v>
      </c>
      <c r="E47" s="28">
        <f>入力⑥!E42</f>
        <v>0</v>
      </c>
      <c r="F47" s="28">
        <f>入力⑥!F42</f>
        <v>0</v>
      </c>
      <c r="G47" s="28">
        <f>入力⑥!G42</f>
        <v>0</v>
      </c>
      <c r="H47" s="28">
        <f>入力⑥!H42</f>
        <v>0</v>
      </c>
      <c r="I47" s="28">
        <f>入力⑥!I42</f>
        <v>0</v>
      </c>
      <c r="J47" s="28">
        <f>入力⑥!J42</f>
        <v>0</v>
      </c>
      <c r="K47" s="28" t="str">
        <f>入力⑥!L42</f>
        <v/>
      </c>
      <c r="L47" s="28" t="str">
        <f>入力⑥!M42</f>
        <v/>
      </c>
      <c r="M47" s="28">
        <f>入力⑥!N42</f>
        <v>0</v>
      </c>
      <c r="N47" s="28">
        <f>入力⑥!O42</f>
        <v>0</v>
      </c>
      <c r="O47" s="33">
        <f>IFERROR(VLOOKUP($J47,#REF!,O$2,0),0)</f>
        <v>0</v>
      </c>
      <c r="P47" s="33">
        <f t="shared" si="1"/>
        <v>0</v>
      </c>
      <c r="Q47" s="33">
        <f>IFERROR(VLOOKUP($J47,#REF!,Q$2,0),0)</f>
        <v>0</v>
      </c>
      <c r="R47" s="33">
        <f t="shared" si="1"/>
        <v>0</v>
      </c>
      <c r="S47" s="33">
        <f>IFERROR(VLOOKUP($J47,#REF!,S$2,0),0)</f>
        <v>0</v>
      </c>
      <c r="T47" s="33">
        <f t="shared" si="86"/>
        <v>0</v>
      </c>
      <c r="U47" s="33">
        <f>IFERROR(VLOOKUP($J47,#REF!,U$2,0),0)</f>
        <v>0</v>
      </c>
      <c r="V47" s="33">
        <f t="shared" si="86"/>
        <v>0</v>
      </c>
      <c r="W47" s="33">
        <f>IFERROR(VLOOKUP($J47,#REF!,W$2,0),0)</f>
        <v>0</v>
      </c>
      <c r="X47" s="33">
        <f t="shared" si="87"/>
        <v>0</v>
      </c>
      <c r="Y47" s="33">
        <f>IFERROR(VLOOKUP($J47,#REF!,Y$2,0),0)</f>
        <v>0</v>
      </c>
      <c r="Z47" s="33">
        <f t="shared" si="87"/>
        <v>0</v>
      </c>
      <c r="AA47" s="33">
        <f>IFERROR(VLOOKUP($J47,#REF!,AA$2,0),0)</f>
        <v>0</v>
      </c>
      <c r="AB47" s="33">
        <f t="shared" si="88"/>
        <v>0</v>
      </c>
      <c r="AC47" s="33">
        <f>IFERROR(VLOOKUP($J47,#REF!,AC$2,0),0)</f>
        <v>0</v>
      </c>
      <c r="AD47" s="33">
        <f t="shared" si="88"/>
        <v>0</v>
      </c>
      <c r="AE47" s="33">
        <f>IFERROR(VLOOKUP($J47,#REF!,AE$2,0),0)</f>
        <v>0</v>
      </c>
      <c r="AF47" s="33">
        <f t="shared" si="89"/>
        <v>0</v>
      </c>
      <c r="AG47" s="33">
        <f>IFERROR(VLOOKUP($J47,#REF!,AG$2,0),0)</f>
        <v>0</v>
      </c>
      <c r="AH47" s="33">
        <f t="shared" si="89"/>
        <v>0</v>
      </c>
      <c r="AI47" s="33">
        <f>IFERROR(VLOOKUP($J47,#REF!,AI$2,0),0)</f>
        <v>0</v>
      </c>
      <c r="AJ47" s="33">
        <f t="shared" si="90"/>
        <v>0</v>
      </c>
      <c r="AK47" s="33">
        <f>IFERROR(VLOOKUP($J47,#REF!,AK$2,0),0)</f>
        <v>0</v>
      </c>
      <c r="AL47" s="33">
        <f t="shared" si="90"/>
        <v>0</v>
      </c>
      <c r="AM47" s="33">
        <f>IFERROR(VLOOKUP($J47,#REF!,AM$2,0),0)</f>
        <v>0</v>
      </c>
      <c r="AN47" s="33">
        <f t="shared" si="91"/>
        <v>0</v>
      </c>
      <c r="AO47" s="33">
        <f>IFERROR(VLOOKUP($J47,#REF!,AO$2,0),0)</f>
        <v>0</v>
      </c>
      <c r="AP47" s="33">
        <f t="shared" si="91"/>
        <v>0</v>
      </c>
      <c r="AQ47" s="33">
        <f>IFERROR(VLOOKUP($J47,#REF!,AQ$2,0),0)</f>
        <v>0</v>
      </c>
      <c r="AR47" s="33">
        <f t="shared" si="92"/>
        <v>0</v>
      </c>
      <c r="AS47" s="33">
        <f>IFERROR(VLOOKUP($J47,#REF!,AS$2,0),0)</f>
        <v>0</v>
      </c>
      <c r="AT47" s="33">
        <f t="shared" si="92"/>
        <v>0</v>
      </c>
      <c r="AU47" s="33">
        <f>IFERROR(VLOOKUP($J47,#REF!,AU$2,0),0)</f>
        <v>0</v>
      </c>
      <c r="AV47" s="33">
        <f t="shared" si="93"/>
        <v>0</v>
      </c>
      <c r="AW47" s="33">
        <f>IFERROR(VLOOKUP($J47,#REF!,AW$2,0),0)</f>
        <v>0</v>
      </c>
      <c r="AX47" s="33">
        <f t="shared" si="93"/>
        <v>0</v>
      </c>
      <c r="AY47" s="33">
        <f>IFERROR(VLOOKUP($J47,#REF!,AY$2,0),0)</f>
        <v>0</v>
      </c>
      <c r="AZ47" s="33">
        <f t="shared" si="94"/>
        <v>0</v>
      </c>
      <c r="BA47" s="33">
        <f>IFERROR(VLOOKUP($J47,#REF!,BA$2,0),0)</f>
        <v>0</v>
      </c>
      <c r="BB47" s="33">
        <f t="shared" si="94"/>
        <v>0</v>
      </c>
      <c r="BC47" s="33">
        <f>IFERROR(VLOOKUP($J47,#REF!,BC$2,0),0)</f>
        <v>0</v>
      </c>
      <c r="BD47" s="33">
        <f t="shared" si="95"/>
        <v>0</v>
      </c>
      <c r="BE47" s="33">
        <f>IFERROR(VLOOKUP($J47,#REF!,BE$2,0),0)</f>
        <v>0</v>
      </c>
      <c r="BF47" s="33">
        <f t="shared" si="95"/>
        <v>0</v>
      </c>
      <c r="BG47" s="33">
        <f>IFERROR(VLOOKUP($J47,#REF!,BG$2,0),0)</f>
        <v>0</v>
      </c>
      <c r="BH47" s="33">
        <f t="shared" si="96"/>
        <v>0</v>
      </c>
      <c r="BI47" s="33">
        <f>IFERROR(VLOOKUP($J47,#REF!,BI$2,0),0)</f>
        <v>0</v>
      </c>
      <c r="BJ47" s="33">
        <f t="shared" si="96"/>
        <v>0</v>
      </c>
      <c r="BK47" s="33">
        <f>IFERROR(VLOOKUP($J47,#REF!,BK$2,0),0)</f>
        <v>0</v>
      </c>
      <c r="BL47" s="33">
        <f t="shared" si="97"/>
        <v>0</v>
      </c>
      <c r="BM47" s="33">
        <f>IFERROR(VLOOKUP($J47,#REF!,BM$2,0),0)</f>
        <v>0</v>
      </c>
      <c r="BN47" s="33">
        <f t="shared" si="97"/>
        <v>0</v>
      </c>
      <c r="BO47" s="33">
        <f>IFERROR(VLOOKUP($J47,#REF!,BO$2,0),0)</f>
        <v>0</v>
      </c>
      <c r="BP47" s="33">
        <f t="shared" si="98"/>
        <v>0</v>
      </c>
      <c r="BQ47" s="33">
        <f>IFERROR(VLOOKUP($J47,#REF!,BQ$2,0),0)</f>
        <v>0</v>
      </c>
      <c r="BR47" s="33">
        <f t="shared" si="98"/>
        <v>0</v>
      </c>
      <c r="BS47" s="33">
        <f>IFERROR(VLOOKUP($J47,#REF!,BS$2,0),0)</f>
        <v>0</v>
      </c>
      <c r="BT47" s="33">
        <f t="shared" si="99"/>
        <v>0</v>
      </c>
      <c r="BU47" s="33">
        <f>IFERROR(VLOOKUP($J47,#REF!,BU$2,0),0)</f>
        <v>0</v>
      </c>
      <c r="BV47" s="33">
        <f t="shared" si="99"/>
        <v>0</v>
      </c>
      <c r="BW47" s="33">
        <f>IFERROR(VLOOKUP($J47,#REF!,BW$2,0),0)</f>
        <v>0</v>
      </c>
      <c r="BX47" s="33">
        <f t="shared" si="100"/>
        <v>0</v>
      </c>
      <c r="BY47" s="33">
        <f>IFERROR(VLOOKUP($J47,#REF!,BY$2,0),0)</f>
        <v>0</v>
      </c>
      <c r="BZ47" s="33">
        <f t="shared" si="100"/>
        <v>0</v>
      </c>
      <c r="CA47" s="33">
        <f>IFERROR(VLOOKUP($J47,#REF!,CA$2,0),0)</f>
        <v>0</v>
      </c>
      <c r="CB47" s="33">
        <f t="shared" si="101"/>
        <v>0</v>
      </c>
      <c r="CC47" s="33">
        <f>IFERROR(VLOOKUP($J47,#REF!,CC$2,0),0)</f>
        <v>0</v>
      </c>
      <c r="CD47" s="33">
        <f t="shared" si="101"/>
        <v>0</v>
      </c>
      <c r="CE47" s="33">
        <f>IFERROR(VLOOKUP($J47,#REF!,CE$2,0),0)</f>
        <v>0</v>
      </c>
      <c r="CF47" s="33">
        <f t="shared" si="102"/>
        <v>0</v>
      </c>
      <c r="CG47" s="33">
        <f>IFERROR(VLOOKUP($J47,#REF!,CG$2,0),0)</f>
        <v>0</v>
      </c>
      <c r="CH47" s="33">
        <f t="shared" si="102"/>
        <v>0</v>
      </c>
      <c r="CI47" s="33">
        <f>IFERROR(VLOOKUP($J47,#REF!,CI$2,0),0)</f>
        <v>0</v>
      </c>
      <c r="CJ47" s="33">
        <f t="shared" si="102"/>
        <v>0</v>
      </c>
      <c r="CK47" s="33">
        <f>IFERROR(VLOOKUP($J47,#REF!,CK$2,0),0)</f>
        <v>0</v>
      </c>
      <c r="CL47" s="33">
        <f t="shared" si="102"/>
        <v>0</v>
      </c>
      <c r="CM47" s="33">
        <f>IFERROR(VLOOKUP($J47,#REF!,CM$2,0),0)</f>
        <v>0</v>
      </c>
      <c r="CN47" s="33">
        <f t="shared" si="102"/>
        <v>0</v>
      </c>
      <c r="CO47" s="33">
        <f>IFERROR(VLOOKUP($J47,#REF!,CO$2,0),0)</f>
        <v>0</v>
      </c>
      <c r="CP47" s="33">
        <f t="shared" si="102"/>
        <v>0</v>
      </c>
      <c r="CQ47" s="33">
        <f>IFERROR(VLOOKUP($J47,#REF!,CQ$2,0),0)</f>
        <v>0</v>
      </c>
      <c r="CR47" s="33">
        <f t="shared" si="102"/>
        <v>0</v>
      </c>
      <c r="CS47" s="33">
        <f>IFERROR(VLOOKUP($J47,#REF!,CS$2,0),0)</f>
        <v>0</v>
      </c>
      <c r="CT47" s="33">
        <f t="shared" si="102"/>
        <v>0</v>
      </c>
      <c r="CU47" s="33">
        <f>IFERROR(VLOOKUP($J47,#REF!,CU$2,0),0)</f>
        <v>0</v>
      </c>
      <c r="CV47" s="33">
        <f t="shared" si="103"/>
        <v>0</v>
      </c>
      <c r="CW47" s="33">
        <f>IFERROR(VLOOKUP($J47,#REF!,CW$2,0),0)</f>
        <v>0</v>
      </c>
      <c r="CX47" s="33">
        <f t="shared" si="103"/>
        <v>0</v>
      </c>
      <c r="CY47" s="33">
        <f>IFERROR(VLOOKUP($J47,#REF!,CY$2,0),0)</f>
        <v>0</v>
      </c>
      <c r="CZ47" s="33">
        <f t="shared" si="103"/>
        <v>0</v>
      </c>
      <c r="DA47" s="33">
        <f>IFERROR(VLOOKUP($J47,#REF!,DA$2,0),0)</f>
        <v>0</v>
      </c>
      <c r="DB47" s="33">
        <f t="shared" si="103"/>
        <v>0</v>
      </c>
      <c r="DC47" s="33">
        <f>IFERROR(VLOOKUP($J47,#REF!,DC$2,0),0)</f>
        <v>0</v>
      </c>
      <c r="DD47" s="33">
        <f t="shared" si="103"/>
        <v>0</v>
      </c>
      <c r="DE47" s="33">
        <f>IFERROR(VLOOKUP($J47,#REF!,DE$2,0),0)</f>
        <v>0</v>
      </c>
      <c r="DF47" s="33">
        <f t="shared" si="103"/>
        <v>0</v>
      </c>
      <c r="DG47" s="33">
        <f>IFERROR(VLOOKUP($J47,#REF!,DG$2,0),0)</f>
        <v>0</v>
      </c>
      <c r="DH47" s="33">
        <f t="shared" si="103"/>
        <v>0</v>
      </c>
      <c r="DI47" s="33">
        <f>IFERROR(VLOOKUP($J47,#REF!,DI$2,0),0)</f>
        <v>0</v>
      </c>
      <c r="DJ47" s="33">
        <f t="shared" si="103"/>
        <v>0</v>
      </c>
      <c r="DK47" s="33">
        <f>IFERROR(VLOOKUP($J47,#REF!,DK$2,0),0)</f>
        <v>0</v>
      </c>
      <c r="DL47" s="33">
        <f t="shared" si="104"/>
        <v>0</v>
      </c>
      <c r="DM47" s="33">
        <f>IFERROR(VLOOKUP($J47,#REF!,DM$2,0),0)</f>
        <v>0</v>
      </c>
      <c r="DN47" s="33">
        <f t="shared" si="104"/>
        <v>0</v>
      </c>
      <c r="DO47" s="33">
        <f>IFERROR(VLOOKUP($J47,#REF!,DO$2,0),0)</f>
        <v>0</v>
      </c>
      <c r="DP47" s="33">
        <f t="shared" si="104"/>
        <v>0</v>
      </c>
      <c r="DQ47" s="33">
        <f>IFERROR(VLOOKUP($J47,#REF!,DQ$2,0),0)</f>
        <v>0</v>
      </c>
      <c r="DR47" s="33">
        <f t="shared" si="104"/>
        <v>0</v>
      </c>
      <c r="DS47" s="33">
        <f>IFERROR(VLOOKUP($J47,#REF!,DS$2,0),0)</f>
        <v>0</v>
      </c>
      <c r="DT47" s="33">
        <f t="shared" si="104"/>
        <v>0</v>
      </c>
      <c r="DU47" s="33">
        <f>IFERROR(VLOOKUP($J47,#REF!,DU$2,0),0)</f>
        <v>0</v>
      </c>
      <c r="DV47" s="33">
        <f t="shared" si="104"/>
        <v>0</v>
      </c>
      <c r="DW47" s="33">
        <f>IFERROR(VLOOKUP($J47,#REF!,DW$2,0),0)</f>
        <v>0</v>
      </c>
      <c r="DX47" s="33">
        <f t="shared" si="104"/>
        <v>0</v>
      </c>
      <c r="DY47" s="33">
        <f>IFERROR(VLOOKUP($J47,#REF!,DY$2,0),0)</f>
        <v>0</v>
      </c>
      <c r="DZ47" s="33">
        <f t="shared" si="104"/>
        <v>0</v>
      </c>
      <c r="EA47" s="33">
        <f>IFERROR(VLOOKUP($J47,#REF!,EA$2,0),0)</f>
        <v>0</v>
      </c>
      <c r="EB47" s="33">
        <f t="shared" si="105"/>
        <v>0</v>
      </c>
      <c r="EC47" s="33">
        <f>IFERROR(VLOOKUP($J47,#REF!,EC$2,0),0)</f>
        <v>0</v>
      </c>
      <c r="ED47" s="33">
        <f t="shared" si="105"/>
        <v>0</v>
      </c>
      <c r="EE47" s="33">
        <f>IFERROR(VLOOKUP($J47,#REF!,EE$2,0),0)</f>
        <v>0</v>
      </c>
      <c r="EF47" s="33">
        <f t="shared" si="105"/>
        <v>0</v>
      </c>
      <c r="EG47" s="33">
        <f>IFERROR(VLOOKUP($J47,#REF!,EG$2,0),0)</f>
        <v>0</v>
      </c>
      <c r="EH47" s="33">
        <f t="shared" si="105"/>
        <v>0</v>
      </c>
      <c r="EI47" s="33">
        <f>IFERROR(VLOOKUP($J47,#REF!,EI$2,0),0)</f>
        <v>0</v>
      </c>
      <c r="EJ47" s="33">
        <f t="shared" si="105"/>
        <v>0</v>
      </c>
      <c r="EK47" s="33">
        <f>IFERROR(VLOOKUP($J47,#REF!,EK$2,0),0)</f>
        <v>0</v>
      </c>
      <c r="EL47" s="33">
        <f t="shared" si="105"/>
        <v>0</v>
      </c>
      <c r="EM47" s="33">
        <f>IFERROR(VLOOKUP($J47,#REF!,EM$2,0),0)</f>
        <v>0</v>
      </c>
      <c r="EN47" s="33">
        <f t="shared" si="105"/>
        <v>0</v>
      </c>
      <c r="EO47" s="33">
        <f>IFERROR(VLOOKUP($J47,#REF!,EO$2,0),0)</f>
        <v>0</v>
      </c>
      <c r="EP47" s="33">
        <f t="shared" si="105"/>
        <v>0</v>
      </c>
      <c r="EQ47" s="33">
        <f>IFERROR(VLOOKUP($J47,#REF!,EQ$2,0),0)</f>
        <v>0</v>
      </c>
      <c r="ER47" s="33">
        <f t="shared" si="106"/>
        <v>0</v>
      </c>
      <c r="ES47" s="33">
        <f>IFERROR(VLOOKUP($J47,#REF!,ES$2,0),0)</f>
        <v>0</v>
      </c>
      <c r="ET47" s="33">
        <f t="shared" si="106"/>
        <v>0</v>
      </c>
      <c r="EU47" s="33">
        <f>IFERROR(VLOOKUP($J47,#REF!,EU$2,0),0)</f>
        <v>0</v>
      </c>
      <c r="EV47" s="33">
        <f t="shared" si="106"/>
        <v>0</v>
      </c>
      <c r="EW47" s="33">
        <f>IFERROR(VLOOKUP($J47,#REF!,EW$2,0),0)</f>
        <v>0</v>
      </c>
      <c r="EX47" s="33">
        <f t="shared" si="106"/>
        <v>0</v>
      </c>
      <c r="EY47" s="33">
        <f>IFERROR(VLOOKUP($J47,#REF!,EY$2,0),0)</f>
        <v>0</v>
      </c>
      <c r="EZ47" s="33">
        <f t="shared" si="106"/>
        <v>0</v>
      </c>
      <c r="FA47" s="33">
        <f>IFERROR(VLOOKUP($J47,#REF!,FA$2,0),0)</f>
        <v>0</v>
      </c>
      <c r="FB47" s="33">
        <f t="shared" si="106"/>
        <v>0</v>
      </c>
      <c r="FC47" s="33">
        <f>IFERROR(VLOOKUP($J47,#REF!,FC$2,0),0)</f>
        <v>0</v>
      </c>
      <c r="FD47" s="33">
        <f t="shared" si="106"/>
        <v>0</v>
      </c>
      <c r="FE47" s="33">
        <f>IFERROR(VLOOKUP($J47,#REF!,FE$2,0),0)</f>
        <v>0</v>
      </c>
      <c r="FF47" s="33">
        <f t="shared" si="106"/>
        <v>0</v>
      </c>
      <c r="FG47" s="33">
        <f>IFERROR(VLOOKUP($J47,#REF!,FG$2,0),0)</f>
        <v>0</v>
      </c>
      <c r="FH47" s="33">
        <f t="shared" si="107"/>
        <v>0</v>
      </c>
      <c r="FI47" s="33">
        <f>IFERROR(VLOOKUP($J47,#REF!,FI$2,0),0)</f>
        <v>0</v>
      </c>
      <c r="FJ47" s="33">
        <f t="shared" si="107"/>
        <v>0</v>
      </c>
      <c r="FK47" s="33">
        <f>IFERROR(VLOOKUP($J47,#REF!,FK$2,0),0)</f>
        <v>0</v>
      </c>
      <c r="FL47" s="33">
        <f t="shared" si="107"/>
        <v>0</v>
      </c>
      <c r="FM47" s="33">
        <f>IFERROR(VLOOKUP($J47,#REF!,FM$2,0),0)</f>
        <v>0</v>
      </c>
      <c r="FN47" s="33">
        <f t="shared" si="107"/>
        <v>0</v>
      </c>
      <c r="FO47" s="33">
        <f>IFERROR(VLOOKUP($J47,#REF!,FO$2,0),0)</f>
        <v>0</v>
      </c>
      <c r="FP47" s="33">
        <f t="shared" si="107"/>
        <v>0</v>
      </c>
      <c r="FQ47" s="33">
        <f>IFERROR(VLOOKUP($J47,#REF!,FQ$2,0),0)</f>
        <v>0</v>
      </c>
      <c r="FR47" s="33">
        <f t="shared" si="107"/>
        <v>0</v>
      </c>
      <c r="FS47" s="33">
        <f>IFERROR(VLOOKUP($J47,#REF!,FS$2,0),0)</f>
        <v>0</v>
      </c>
      <c r="FT47" s="33">
        <f t="shared" si="107"/>
        <v>0</v>
      </c>
      <c r="FU47" s="33">
        <f>IFERROR(VLOOKUP($J47,#REF!,FU$2,0),0)</f>
        <v>0</v>
      </c>
      <c r="FV47" s="33">
        <f t="shared" si="107"/>
        <v>0</v>
      </c>
      <c r="FW47" s="33">
        <f>IFERROR(VLOOKUP($J47,#REF!,FW$2,0),0)</f>
        <v>0</v>
      </c>
      <c r="FX47" s="33">
        <f t="shared" si="108"/>
        <v>0</v>
      </c>
      <c r="FY47" s="33">
        <f>IFERROR(VLOOKUP($J47,#REF!,FY$2,0),0)</f>
        <v>0</v>
      </c>
      <c r="FZ47" s="33">
        <f t="shared" si="108"/>
        <v>0</v>
      </c>
      <c r="GA47" s="33">
        <f>IFERROR(VLOOKUP($J47,#REF!,GA$2,0),0)</f>
        <v>0</v>
      </c>
      <c r="GB47" s="33">
        <f t="shared" si="108"/>
        <v>0</v>
      </c>
      <c r="GC47" s="33">
        <f>IFERROR(VLOOKUP($J47,#REF!,GC$2,0),0)</f>
        <v>0</v>
      </c>
      <c r="GD47" s="33">
        <f t="shared" si="108"/>
        <v>0</v>
      </c>
      <c r="GE47" s="33">
        <f>IFERROR(VLOOKUP($J47,#REF!,GE$2,0),0)</f>
        <v>0</v>
      </c>
      <c r="GF47" s="33">
        <f t="shared" si="108"/>
        <v>0</v>
      </c>
      <c r="GG47" s="33">
        <f>IFERROR(VLOOKUP($J47,#REF!,GG$2,0),0)</f>
        <v>0</v>
      </c>
      <c r="GH47" s="33">
        <f t="shared" si="108"/>
        <v>0</v>
      </c>
      <c r="GI47" s="33">
        <f>IFERROR(VLOOKUP($J47,#REF!,GI$2,0),0)</f>
        <v>0</v>
      </c>
      <c r="GJ47" s="33">
        <f t="shared" si="108"/>
        <v>0</v>
      </c>
      <c r="GK47" s="33">
        <f>IFERROR(VLOOKUP($J47,#REF!,GK$2,0),0)</f>
        <v>0</v>
      </c>
      <c r="GL47" s="33">
        <f t="shared" si="108"/>
        <v>0</v>
      </c>
      <c r="GM47" s="33">
        <f>IFERROR(VLOOKUP($J47,#REF!,GM$2,0),0)</f>
        <v>0</v>
      </c>
      <c r="GN47" s="33">
        <f t="shared" si="109"/>
        <v>0</v>
      </c>
      <c r="GO47" s="33">
        <f>IFERROR(VLOOKUP($J47,#REF!,GO$2,0),0)</f>
        <v>0</v>
      </c>
      <c r="GP47" s="33">
        <f t="shared" si="109"/>
        <v>0</v>
      </c>
      <c r="GQ47" s="33">
        <f>IFERROR(VLOOKUP($J47,#REF!,GQ$2,0),0)</f>
        <v>0</v>
      </c>
      <c r="GR47" s="33">
        <f t="shared" si="109"/>
        <v>0</v>
      </c>
      <c r="GS47" s="33">
        <f>IFERROR(VLOOKUP($J47,#REF!,GS$2,0),0)</f>
        <v>0</v>
      </c>
      <c r="GT47" s="33">
        <f t="shared" si="109"/>
        <v>0</v>
      </c>
      <c r="GU47" s="33">
        <f>IFERROR(VLOOKUP($J47,#REF!,GU$2,0),0)</f>
        <v>0</v>
      </c>
      <c r="GV47" s="33">
        <f t="shared" si="109"/>
        <v>0</v>
      </c>
      <c r="GW47" s="33">
        <f>IFERROR(VLOOKUP($J47,#REF!,GW$2,0),0)</f>
        <v>0</v>
      </c>
      <c r="GX47" s="33">
        <f t="shared" si="109"/>
        <v>0</v>
      </c>
      <c r="GY47" s="33">
        <f>IFERROR(VLOOKUP($J47,#REF!,GY$2,0),0)</f>
        <v>0</v>
      </c>
      <c r="GZ47" s="33">
        <f t="shared" si="109"/>
        <v>0</v>
      </c>
      <c r="HA47" s="33">
        <f>IFERROR(VLOOKUP($J47,#REF!,HA$2,0),0)</f>
        <v>0</v>
      </c>
      <c r="HB47" s="33">
        <f t="shared" si="110"/>
        <v>0</v>
      </c>
      <c r="HC47" s="33">
        <f>IFERROR(VLOOKUP($J47,#REF!,HC$2,0),0)</f>
        <v>0</v>
      </c>
      <c r="HD47" s="33">
        <f t="shared" si="110"/>
        <v>0</v>
      </c>
      <c r="HE47" s="33">
        <f>IFERROR(VLOOKUP($J47,#REF!,HE$2,0),0)</f>
        <v>0</v>
      </c>
      <c r="HF47" s="33">
        <f t="shared" si="110"/>
        <v>0</v>
      </c>
      <c r="HG47" s="33">
        <f>IFERROR(VLOOKUP($J47,#REF!,HG$2,0),0)</f>
        <v>0</v>
      </c>
      <c r="HH47" s="33">
        <f t="shared" si="110"/>
        <v>0</v>
      </c>
      <c r="HI47" s="33">
        <f>IFERROR(VLOOKUP($J47,#REF!,HI$2,0),0)</f>
        <v>0</v>
      </c>
      <c r="HJ47" s="33">
        <f t="shared" si="110"/>
        <v>0</v>
      </c>
      <c r="HK47" s="33">
        <f>IFERROR(VLOOKUP($J47,#REF!,HK$2,0),0)</f>
        <v>0</v>
      </c>
      <c r="HL47" s="33">
        <f t="shared" si="110"/>
        <v>0</v>
      </c>
      <c r="HM47" s="33">
        <f>IFERROR(VLOOKUP($J47,#REF!,HM$2,0),0)</f>
        <v>0</v>
      </c>
      <c r="HN47" s="33">
        <f t="shared" si="110"/>
        <v>0</v>
      </c>
      <c r="HO47" s="33">
        <f>IFERROR(VLOOKUP($J47,#REF!,HO$2,0),0)</f>
        <v>0</v>
      </c>
      <c r="HP47" s="33">
        <f t="shared" si="110"/>
        <v>0</v>
      </c>
      <c r="HQ47" s="33">
        <f>IFERROR(VLOOKUP($J47,#REF!,HQ$2,0),0)</f>
        <v>0</v>
      </c>
      <c r="HR47" s="33">
        <f t="shared" si="111"/>
        <v>0</v>
      </c>
      <c r="HS47" s="33">
        <f>IFERROR(VLOOKUP($J47,#REF!,HS$2,0),0)</f>
        <v>0</v>
      </c>
      <c r="HT47" s="33">
        <f t="shared" si="111"/>
        <v>0</v>
      </c>
      <c r="HU47" s="33">
        <f>IFERROR(VLOOKUP($J47,#REF!,HU$2,0),0)</f>
        <v>0</v>
      </c>
      <c r="HV47" s="33">
        <f t="shared" si="111"/>
        <v>0</v>
      </c>
      <c r="HW47" s="33">
        <f>IFERROR(VLOOKUP($J47,#REF!,HW$2,0),0)</f>
        <v>0</v>
      </c>
      <c r="HX47" s="33">
        <f t="shared" si="111"/>
        <v>0</v>
      </c>
      <c r="HY47" s="33">
        <f>IFERROR(VLOOKUP($J47,#REF!,HY$2,0),0)</f>
        <v>0</v>
      </c>
      <c r="HZ47" s="33">
        <f t="shared" si="111"/>
        <v>0</v>
      </c>
      <c r="IA47" s="33">
        <f>IFERROR(VLOOKUP($J47,#REF!,IA$2,0),0)</f>
        <v>0</v>
      </c>
      <c r="IB47" s="33">
        <f t="shared" si="111"/>
        <v>0</v>
      </c>
      <c r="IC47" s="33">
        <f>IFERROR(VLOOKUP($J47,#REF!,IC$2,0),0)</f>
        <v>0</v>
      </c>
      <c r="ID47" s="33">
        <f t="shared" si="111"/>
        <v>0</v>
      </c>
      <c r="IE47" s="33">
        <f>IFERROR(VLOOKUP($J47,#REF!,IE$2,0),0)</f>
        <v>0</v>
      </c>
      <c r="IF47" s="33">
        <f t="shared" si="111"/>
        <v>0</v>
      </c>
      <c r="IG47" s="33">
        <f>IFERROR(VLOOKUP($J47,#REF!,IG$2,0),0)</f>
        <v>0</v>
      </c>
      <c r="IH47" s="33">
        <f t="shared" si="112"/>
        <v>0</v>
      </c>
      <c r="II47" s="33">
        <f>IFERROR(VLOOKUP($J47,#REF!,II$2,0),0)</f>
        <v>0</v>
      </c>
      <c r="IJ47" s="33">
        <f t="shared" si="112"/>
        <v>0</v>
      </c>
      <c r="IK47" s="33">
        <f>IFERROR(VLOOKUP($J47,#REF!,IK$2,0),0)</f>
        <v>0</v>
      </c>
      <c r="IL47" s="33">
        <f t="shared" si="112"/>
        <v>0</v>
      </c>
      <c r="IM47" s="33">
        <f>IFERROR(VLOOKUP($J47,#REF!,IM$2,0),0)</f>
        <v>0</v>
      </c>
      <c r="IN47" s="33">
        <f t="shared" si="112"/>
        <v>0</v>
      </c>
      <c r="IO47" s="33">
        <f>IFERROR(VLOOKUP($J47,#REF!,IO$2,0),0)</f>
        <v>0</v>
      </c>
      <c r="IP47" s="33">
        <f t="shared" si="112"/>
        <v>0</v>
      </c>
      <c r="IQ47" s="33">
        <f>IFERROR(VLOOKUP($J47,#REF!,IQ$2,0),0)</f>
        <v>0</v>
      </c>
      <c r="IR47" s="33">
        <f t="shared" si="112"/>
        <v>0</v>
      </c>
      <c r="IS47" s="33">
        <f>IFERROR(VLOOKUP($J47,#REF!,IS$2,0),0)</f>
        <v>0</v>
      </c>
      <c r="IT47" s="33">
        <f t="shared" si="112"/>
        <v>0</v>
      </c>
      <c r="IU47" s="33">
        <f>IFERROR(VLOOKUP($J47,#REF!,IU$2,0),0)</f>
        <v>0</v>
      </c>
      <c r="IV47" s="33">
        <f t="shared" si="112"/>
        <v>0</v>
      </c>
      <c r="IW47" s="33">
        <f>IFERROR(VLOOKUP($J47,#REF!,IW$2,0),0)</f>
        <v>0</v>
      </c>
      <c r="IX47" s="33">
        <f t="shared" si="113"/>
        <v>0</v>
      </c>
      <c r="IY47" s="33">
        <f>IFERROR(VLOOKUP($J47,#REF!,IY$2,0),0)</f>
        <v>0</v>
      </c>
      <c r="IZ47" s="33">
        <f t="shared" si="113"/>
        <v>0</v>
      </c>
      <c r="JA47" s="33">
        <f>IFERROR(VLOOKUP($J47,#REF!,JA$2,0),0)</f>
        <v>0</v>
      </c>
      <c r="JB47" s="33">
        <f t="shared" si="113"/>
        <v>0</v>
      </c>
      <c r="JC47" s="33">
        <f>IFERROR(VLOOKUP($J47,#REF!,JC$2,0),0)</f>
        <v>0</v>
      </c>
      <c r="JD47" s="33">
        <f t="shared" si="113"/>
        <v>0</v>
      </c>
      <c r="JE47" s="33">
        <f>IFERROR(VLOOKUP($J47,#REF!,JE$2,0),0)</f>
        <v>0</v>
      </c>
      <c r="JF47" s="33">
        <f t="shared" si="113"/>
        <v>0</v>
      </c>
      <c r="JG47" s="33">
        <f>IFERROR(VLOOKUP($J47,#REF!,JG$2,0),0)</f>
        <v>0</v>
      </c>
      <c r="JH47" s="33">
        <f t="shared" si="113"/>
        <v>0</v>
      </c>
      <c r="JI47" s="33">
        <f>IFERROR(VLOOKUP($J47,#REF!,JI$2,0),0)</f>
        <v>0</v>
      </c>
      <c r="JJ47" s="33">
        <f t="shared" si="113"/>
        <v>0</v>
      </c>
      <c r="JK47" s="33">
        <f>IFERROR(VLOOKUP($J47,#REF!,JK$2,0),0)</f>
        <v>0</v>
      </c>
      <c r="JL47" s="33">
        <f t="shared" si="113"/>
        <v>0</v>
      </c>
      <c r="JM47" s="33">
        <f>IFERROR(VLOOKUP($J47,#REF!,JM$2,0),0)</f>
        <v>0</v>
      </c>
      <c r="JN47" s="33">
        <f t="shared" si="114"/>
        <v>0</v>
      </c>
      <c r="JO47" s="33">
        <f>IFERROR(VLOOKUP($J47,#REF!,JO$2,0),0)</f>
        <v>0</v>
      </c>
      <c r="JP47" s="33">
        <f t="shared" si="114"/>
        <v>0</v>
      </c>
      <c r="JQ47" s="33">
        <f>IFERROR(VLOOKUP($J47,#REF!,JQ$2,0),0)</f>
        <v>0</v>
      </c>
      <c r="JR47" s="33">
        <f t="shared" si="114"/>
        <v>0</v>
      </c>
      <c r="JS47" s="33">
        <f>IFERROR(VLOOKUP($J47,#REF!,JS$2,0),0)</f>
        <v>0</v>
      </c>
      <c r="JT47" s="33">
        <f t="shared" si="114"/>
        <v>0</v>
      </c>
      <c r="JU47" s="33">
        <f>IFERROR(VLOOKUP($J47,#REF!,JU$2,0),0)</f>
        <v>0</v>
      </c>
      <c r="JV47" s="33">
        <f t="shared" si="114"/>
        <v>0</v>
      </c>
      <c r="JW47" s="33">
        <f>IFERROR(VLOOKUP($J47,#REF!,JW$2,0),0)</f>
        <v>0</v>
      </c>
      <c r="JX47" s="33">
        <f t="shared" si="114"/>
        <v>0</v>
      </c>
      <c r="JY47" s="33">
        <f>IFERROR(VLOOKUP($J47,#REF!,JY$2,0),0)</f>
        <v>0</v>
      </c>
      <c r="JZ47" s="33">
        <f t="shared" si="114"/>
        <v>0</v>
      </c>
      <c r="KA47" s="33">
        <f>IFERROR(VLOOKUP($J47,#REF!,KA$2,0),0)</f>
        <v>0</v>
      </c>
      <c r="KB47" s="33">
        <f t="shared" si="114"/>
        <v>0</v>
      </c>
      <c r="KC47" s="33">
        <f>IFERROR(VLOOKUP($J47,#REF!,KC$2,0),0)</f>
        <v>0</v>
      </c>
      <c r="KD47" s="33">
        <f t="shared" si="115"/>
        <v>0</v>
      </c>
      <c r="KE47" s="33">
        <f>IFERROR(VLOOKUP($J47,#REF!,KE$2,0),0)</f>
        <v>0</v>
      </c>
      <c r="KF47" s="33">
        <f t="shared" si="115"/>
        <v>0</v>
      </c>
      <c r="KG47" s="33">
        <f>IFERROR(VLOOKUP($J47,#REF!,KG$2,0),0)</f>
        <v>0</v>
      </c>
      <c r="KH47" s="33">
        <f t="shared" si="115"/>
        <v>0</v>
      </c>
      <c r="KI47" s="33">
        <f>IFERROR(VLOOKUP($J47,#REF!,KI$2,0),0)</f>
        <v>0</v>
      </c>
      <c r="KJ47" s="33">
        <f t="shared" si="115"/>
        <v>0</v>
      </c>
      <c r="KK47" s="33">
        <f>IFERROR(VLOOKUP($J47,#REF!,KK$2,0),0)</f>
        <v>0</v>
      </c>
      <c r="KL47" s="33">
        <f t="shared" si="115"/>
        <v>0</v>
      </c>
      <c r="KM47" s="33">
        <f>IFERROR(VLOOKUP($J47,#REF!,KM$2,0),0)</f>
        <v>0</v>
      </c>
      <c r="KN47" s="33">
        <f t="shared" si="115"/>
        <v>0</v>
      </c>
      <c r="KO47" s="33">
        <f>IFERROR(VLOOKUP($J47,#REF!,KO$2,0),0)</f>
        <v>0</v>
      </c>
      <c r="KP47" s="33">
        <f t="shared" si="115"/>
        <v>0</v>
      </c>
      <c r="KQ47" s="33">
        <f>IFERROR(VLOOKUP($J47,#REF!,KQ$2,0),0)</f>
        <v>0</v>
      </c>
      <c r="KR47" s="33">
        <f t="shared" si="115"/>
        <v>0</v>
      </c>
      <c r="KS47" s="33">
        <f>IFERROR(VLOOKUP($J47,#REF!,KS$2,0),0)</f>
        <v>0</v>
      </c>
      <c r="KT47" s="33">
        <f t="shared" si="116"/>
        <v>0</v>
      </c>
      <c r="KU47" s="33">
        <f>IFERROR(VLOOKUP($J47,#REF!,KU$2,0),0)</f>
        <v>0</v>
      </c>
      <c r="KV47" s="33">
        <f t="shared" si="116"/>
        <v>0</v>
      </c>
      <c r="KW47" s="33">
        <f>IFERROR(VLOOKUP($J47,#REF!,KW$2,0),0)</f>
        <v>0</v>
      </c>
      <c r="KX47" s="33">
        <f t="shared" si="116"/>
        <v>0</v>
      </c>
      <c r="KY47" s="33">
        <f>IFERROR(VLOOKUP($J47,#REF!,KY$2,0),0)</f>
        <v>0</v>
      </c>
      <c r="KZ47" s="33">
        <f t="shared" si="116"/>
        <v>0</v>
      </c>
      <c r="LA47" s="33">
        <f>IFERROR(VLOOKUP($J47,#REF!,LA$2,0),0)</f>
        <v>0</v>
      </c>
      <c r="LB47" s="33">
        <f t="shared" si="116"/>
        <v>0</v>
      </c>
      <c r="LC47" s="33">
        <f>IFERROR(VLOOKUP($J47,#REF!,LC$2,0),0)</f>
        <v>0</v>
      </c>
      <c r="LD47" s="33">
        <f t="shared" si="116"/>
        <v>0</v>
      </c>
      <c r="LE47" s="33">
        <f>IFERROR(VLOOKUP($J47,#REF!,LE$2,0),0)</f>
        <v>0</v>
      </c>
      <c r="LF47" s="33">
        <f t="shared" si="116"/>
        <v>0</v>
      </c>
      <c r="LG47" s="33">
        <f>IFERROR(VLOOKUP($J47,#REF!,LG$2,0),0)</f>
        <v>0</v>
      </c>
      <c r="LH47" s="33">
        <f t="shared" si="116"/>
        <v>0</v>
      </c>
      <c r="LI47" s="33">
        <f>IFERROR(VLOOKUP($J47,#REF!,LI$2,0),0)</f>
        <v>0</v>
      </c>
      <c r="LJ47" s="33">
        <f t="shared" si="117"/>
        <v>0</v>
      </c>
      <c r="LK47" s="33">
        <f>IFERROR(VLOOKUP($J47,#REF!,LK$2,0),0)</f>
        <v>0</v>
      </c>
      <c r="LL47" s="33">
        <f t="shared" si="117"/>
        <v>0</v>
      </c>
      <c r="LM47" s="33">
        <f>IFERROR(VLOOKUP($J47,#REF!,LM$2,0),0)</f>
        <v>0</v>
      </c>
      <c r="LN47" s="33">
        <f t="shared" si="117"/>
        <v>0</v>
      </c>
      <c r="LO47" s="33">
        <f>IFERROR(VLOOKUP($J47,#REF!,LO$2,0),0)</f>
        <v>0</v>
      </c>
      <c r="LP47" s="33">
        <f t="shared" si="117"/>
        <v>0</v>
      </c>
      <c r="LQ47" s="33">
        <f>IFERROR(VLOOKUP($J47,#REF!,LQ$2,0),0)</f>
        <v>0</v>
      </c>
      <c r="LR47" s="33">
        <f t="shared" si="117"/>
        <v>0</v>
      </c>
      <c r="LS47" s="33">
        <f>IFERROR(VLOOKUP($J47,#REF!,LS$2,0),0)</f>
        <v>0</v>
      </c>
      <c r="LT47" s="33">
        <f t="shared" si="117"/>
        <v>0</v>
      </c>
      <c r="LU47" s="33">
        <f>IFERROR(VLOOKUP($J47,#REF!,LU$2,0),0)</f>
        <v>0</v>
      </c>
      <c r="LV47" s="33">
        <f t="shared" si="117"/>
        <v>0</v>
      </c>
      <c r="LW47" s="33">
        <f>IFERROR(VLOOKUP($J47,#REF!,LW$2,0),0)</f>
        <v>0</v>
      </c>
      <c r="LX47" s="33">
        <f t="shared" si="117"/>
        <v>0</v>
      </c>
      <c r="LY47" s="33">
        <f>IFERROR(VLOOKUP($J47,#REF!,LY$2,0),0)</f>
        <v>0</v>
      </c>
      <c r="LZ47" s="33">
        <f t="shared" si="118"/>
        <v>0</v>
      </c>
      <c r="MA47" s="33">
        <f>IFERROR(VLOOKUP($J47,#REF!,MA$2,0),0)</f>
        <v>0</v>
      </c>
      <c r="MB47" s="33">
        <f t="shared" si="118"/>
        <v>0</v>
      </c>
      <c r="MC47" s="33">
        <f>IFERROR(VLOOKUP($J47,#REF!,MC$2,0),0)</f>
        <v>0</v>
      </c>
      <c r="MD47" s="33">
        <f t="shared" si="118"/>
        <v>0</v>
      </c>
      <c r="ME47" s="33">
        <f>IFERROR(VLOOKUP($J47,#REF!,ME$2,0),0)</f>
        <v>0</v>
      </c>
      <c r="MF47" s="33">
        <f t="shared" si="118"/>
        <v>0</v>
      </c>
      <c r="MG47" s="33">
        <f>IFERROR(VLOOKUP($J47,#REF!,MG$2,0),0)</f>
        <v>0</v>
      </c>
      <c r="MH47" s="33">
        <f t="shared" si="118"/>
        <v>0</v>
      </c>
      <c r="MI47" s="33">
        <f>IFERROR(VLOOKUP($J47,#REF!,MI$2,0),0)</f>
        <v>0</v>
      </c>
      <c r="MJ47" s="33">
        <f t="shared" si="118"/>
        <v>0</v>
      </c>
      <c r="MK47" s="33">
        <f>IFERROR(VLOOKUP($J47,#REF!,MK$2,0),0)</f>
        <v>0</v>
      </c>
      <c r="ML47" s="33">
        <f t="shared" si="118"/>
        <v>0</v>
      </c>
      <c r="MM47" s="33">
        <f>IFERROR(VLOOKUP($J47,#REF!,MM$2,0),0)</f>
        <v>0</v>
      </c>
      <c r="MN47" s="33">
        <f t="shared" si="118"/>
        <v>0</v>
      </c>
      <c r="MO47" s="33">
        <f>IFERROR(VLOOKUP($J47,#REF!,MO$2,0),0)</f>
        <v>0</v>
      </c>
      <c r="MP47" s="33">
        <f t="shared" si="119"/>
        <v>0</v>
      </c>
      <c r="MQ47" s="33">
        <f>IFERROR(VLOOKUP($J47,#REF!,MQ$2,0),0)</f>
        <v>0</v>
      </c>
      <c r="MR47" s="33">
        <f t="shared" si="119"/>
        <v>0</v>
      </c>
      <c r="MS47" s="33">
        <f>IFERROR(VLOOKUP($J47,#REF!,MS$2,0),0)</f>
        <v>0</v>
      </c>
      <c r="MT47" s="33">
        <f t="shared" si="119"/>
        <v>0</v>
      </c>
      <c r="MU47" s="33">
        <f>IFERROR(VLOOKUP($J47,#REF!,MU$2,0),0)</f>
        <v>0</v>
      </c>
      <c r="MV47" s="33">
        <f t="shared" si="119"/>
        <v>0</v>
      </c>
      <c r="MW47" s="33">
        <f>IFERROR(VLOOKUP($J47,#REF!,MW$2,0),0)</f>
        <v>0</v>
      </c>
      <c r="MX47" s="33">
        <f t="shared" si="119"/>
        <v>0</v>
      </c>
      <c r="MY47" s="33">
        <f>IFERROR(VLOOKUP($J47,#REF!,MY$2,0),0)</f>
        <v>0</v>
      </c>
      <c r="MZ47" s="33">
        <f t="shared" si="119"/>
        <v>0</v>
      </c>
      <c r="NA47" s="33">
        <f>IFERROR(VLOOKUP($J47,#REF!,NA$2,0),0)</f>
        <v>0</v>
      </c>
      <c r="NB47" s="33">
        <f t="shared" si="119"/>
        <v>0</v>
      </c>
      <c r="NC47" s="33">
        <f>IFERROR(VLOOKUP($J47,#REF!,NC$2,0),0)</f>
        <v>0</v>
      </c>
      <c r="ND47" s="33">
        <f t="shared" si="119"/>
        <v>0</v>
      </c>
      <c r="NE47" s="33">
        <f>IFERROR(VLOOKUP($J47,#REF!,NE$2,0),0)</f>
        <v>0</v>
      </c>
      <c r="NF47" s="33">
        <f t="shared" si="120"/>
        <v>0</v>
      </c>
      <c r="NG47" s="33">
        <f>IFERROR(VLOOKUP($J47,#REF!,NG$2,0),0)</f>
        <v>0</v>
      </c>
      <c r="NH47" s="33">
        <f t="shared" si="120"/>
        <v>0</v>
      </c>
      <c r="NI47" s="33">
        <f>IFERROR(VLOOKUP($J47,#REF!,NI$2,0),0)</f>
        <v>0</v>
      </c>
      <c r="NJ47" s="33">
        <f t="shared" si="120"/>
        <v>0</v>
      </c>
      <c r="NK47" s="33">
        <f>IFERROR(VLOOKUP($J47,#REF!,NK$2,0),0)</f>
        <v>0</v>
      </c>
      <c r="NL47" s="33">
        <f t="shared" si="120"/>
        <v>0</v>
      </c>
      <c r="NM47" s="33">
        <f>IFERROR(VLOOKUP($J47,#REF!,NM$2,0),0)</f>
        <v>0</v>
      </c>
      <c r="NN47" s="33">
        <f t="shared" si="120"/>
        <v>0</v>
      </c>
      <c r="NO47" s="33">
        <f>IFERROR(VLOOKUP($J47,#REF!,NO$2,0),0)</f>
        <v>0</v>
      </c>
      <c r="NP47" s="33">
        <f t="shared" si="120"/>
        <v>0</v>
      </c>
      <c r="NQ47" s="33">
        <f>IFERROR(VLOOKUP($J47,#REF!,NQ$2,0),0)</f>
        <v>0</v>
      </c>
      <c r="NR47" s="33">
        <f t="shared" si="120"/>
        <v>0</v>
      </c>
      <c r="NS47" s="33">
        <f>IFERROR(VLOOKUP($J47,#REF!,NS$2,0),0)</f>
        <v>0</v>
      </c>
      <c r="NT47" s="33">
        <f t="shared" si="120"/>
        <v>0</v>
      </c>
      <c r="NU47" s="33">
        <f>IFERROR(VLOOKUP($J47,#REF!,NU$2,0),0)</f>
        <v>0</v>
      </c>
      <c r="NV47" s="33">
        <f t="shared" si="121"/>
        <v>0</v>
      </c>
      <c r="NW47" s="33">
        <f>IFERROR(VLOOKUP($J47,#REF!,NW$2,0),0)</f>
        <v>0</v>
      </c>
      <c r="NX47" s="33">
        <f t="shared" si="121"/>
        <v>0</v>
      </c>
      <c r="NY47" s="33">
        <f>IFERROR(VLOOKUP($J47,#REF!,NY$2,0),0)</f>
        <v>0</v>
      </c>
      <c r="NZ47" s="33">
        <f t="shared" si="121"/>
        <v>0</v>
      </c>
      <c r="OA47" s="33">
        <f>IFERROR(VLOOKUP($J47,#REF!,OA$2,0),0)</f>
        <v>0</v>
      </c>
      <c r="OB47" s="33">
        <f t="shared" si="121"/>
        <v>0</v>
      </c>
      <c r="OC47" s="33">
        <f>IFERROR(VLOOKUP($J47,#REF!,OC$2,0),0)</f>
        <v>0</v>
      </c>
      <c r="OD47" s="33">
        <f t="shared" si="121"/>
        <v>0</v>
      </c>
      <c r="OE47" s="33">
        <f>IFERROR(VLOOKUP($J47,#REF!,OE$2,0),0)</f>
        <v>0</v>
      </c>
      <c r="OF47" s="33">
        <f t="shared" si="121"/>
        <v>0</v>
      </c>
      <c r="OG47" s="33">
        <f>IFERROR(VLOOKUP($J47,#REF!,OG$2,0),0)</f>
        <v>0</v>
      </c>
      <c r="OH47" s="33">
        <f t="shared" si="121"/>
        <v>0</v>
      </c>
      <c r="OI47" s="33">
        <f>IFERROR(VLOOKUP($J47,#REF!,OI$2,0),0)</f>
        <v>0</v>
      </c>
      <c r="OJ47" s="33">
        <f t="shared" si="122"/>
        <v>0</v>
      </c>
      <c r="OK47" s="33">
        <f>IFERROR(VLOOKUP($J47,#REF!,OK$2,0),0)</f>
        <v>0</v>
      </c>
      <c r="OL47" s="33">
        <f t="shared" si="122"/>
        <v>0</v>
      </c>
      <c r="OM47" s="33">
        <f>IFERROR(VLOOKUP($J47,#REF!,OM$2,0),0)</f>
        <v>0</v>
      </c>
      <c r="ON47" s="33">
        <f t="shared" si="122"/>
        <v>0</v>
      </c>
      <c r="OO47" s="33">
        <f>IFERROR(VLOOKUP($J47,#REF!,OO$2,0),0)</f>
        <v>0</v>
      </c>
      <c r="OP47" s="33">
        <f t="shared" si="81"/>
        <v>0</v>
      </c>
      <c r="OQ47" s="33">
        <f>IFERROR(VLOOKUP($J47,#REF!,OQ$2,0),0)</f>
        <v>0</v>
      </c>
      <c r="OR47" s="33">
        <f t="shared" si="82"/>
        <v>0</v>
      </c>
      <c r="OS47" s="33">
        <f>IFERROR(VLOOKUP($J47,#REF!,OS$2,0),0)</f>
        <v>0</v>
      </c>
      <c r="OT47" s="33">
        <f t="shared" si="83"/>
        <v>0</v>
      </c>
      <c r="OU47" s="33">
        <f>IFERROR(VLOOKUP($J47,#REF!,OU$2,0),0)</f>
        <v>0</v>
      </c>
      <c r="OV47" s="33">
        <f t="shared" si="84"/>
        <v>0</v>
      </c>
      <c r="OW47" s="33">
        <f>IFERROR(VLOOKUP($J47,#REF!,OW$2,0),0)</f>
        <v>0</v>
      </c>
      <c r="OX47" s="33">
        <f t="shared" si="85"/>
        <v>0</v>
      </c>
    </row>
    <row r="48" spans="2:414">
      <c r="B48" s="63">
        <f t="shared" si="0"/>
        <v>37</v>
      </c>
      <c r="C48" s="28">
        <f>入力⑥!C43</f>
        <v>0</v>
      </c>
      <c r="D48" s="28">
        <f>入力⑥!D43</f>
        <v>0</v>
      </c>
      <c r="E48" s="28">
        <f>入力⑥!E43</f>
        <v>0</v>
      </c>
      <c r="F48" s="28">
        <f>入力⑥!F43</f>
        <v>0</v>
      </c>
      <c r="G48" s="28">
        <f>入力⑥!G43</f>
        <v>0</v>
      </c>
      <c r="H48" s="28">
        <f>入力⑥!H43</f>
        <v>0</v>
      </c>
      <c r="I48" s="28">
        <f>入力⑥!I43</f>
        <v>0</v>
      </c>
      <c r="J48" s="28">
        <f>入力⑥!J43</f>
        <v>0</v>
      </c>
      <c r="K48" s="28" t="str">
        <f>入力⑥!L43</f>
        <v/>
      </c>
      <c r="L48" s="28" t="str">
        <f>入力⑥!M43</f>
        <v/>
      </c>
      <c r="M48" s="28">
        <f>入力⑥!N43</f>
        <v>0</v>
      </c>
      <c r="N48" s="28">
        <f>入力⑥!O43</f>
        <v>0</v>
      </c>
      <c r="O48" s="33">
        <f>IFERROR(VLOOKUP($J48,#REF!,O$2,0),0)</f>
        <v>0</v>
      </c>
      <c r="P48" s="33">
        <f t="shared" si="1"/>
        <v>0</v>
      </c>
      <c r="Q48" s="33">
        <f>IFERROR(VLOOKUP($J48,#REF!,Q$2,0),0)</f>
        <v>0</v>
      </c>
      <c r="R48" s="33">
        <f t="shared" si="1"/>
        <v>0</v>
      </c>
      <c r="S48" s="33">
        <f>IFERROR(VLOOKUP($J48,#REF!,S$2,0),0)</f>
        <v>0</v>
      </c>
      <c r="T48" s="33">
        <f t="shared" ref="T48:V63" si="123">$G48*S48</f>
        <v>0</v>
      </c>
      <c r="U48" s="33">
        <f>IFERROR(VLOOKUP($J48,#REF!,U$2,0),0)</f>
        <v>0</v>
      </c>
      <c r="V48" s="33">
        <f t="shared" si="123"/>
        <v>0</v>
      </c>
      <c r="W48" s="33">
        <f>IFERROR(VLOOKUP($J48,#REF!,W$2,0),0)</f>
        <v>0</v>
      </c>
      <c r="X48" s="33">
        <f t="shared" ref="X48:Z63" si="124">$G48*W48</f>
        <v>0</v>
      </c>
      <c r="Y48" s="33">
        <f>IFERROR(VLOOKUP($J48,#REF!,Y$2,0),0)</f>
        <v>0</v>
      </c>
      <c r="Z48" s="33">
        <f t="shared" si="124"/>
        <v>0</v>
      </c>
      <c r="AA48" s="33">
        <f>IFERROR(VLOOKUP($J48,#REF!,AA$2,0),0)</f>
        <v>0</v>
      </c>
      <c r="AB48" s="33">
        <f t="shared" ref="AB48:AD63" si="125">$G48*AA48</f>
        <v>0</v>
      </c>
      <c r="AC48" s="33">
        <f>IFERROR(VLOOKUP($J48,#REF!,AC$2,0),0)</f>
        <v>0</v>
      </c>
      <c r="AD48" s="33">
        <f t="shared" si="125"/>
        <v>0</v>
      </c>
      <c r="AE48" s="33">
        <f>IFERROR(VLOOKUP($J48,#REF!,AE$2,0),0)</f>
        <v>0</v>
      </c>
      <c r="AF48" s="33">
        <f t="shared" ref="AF48:AH63" si="126">$G48*AE48</f>
        <v>0</v>
      </c>
      <c r="AG48" s="33">
        <f>IFERROR(VLOOKUP($J48,#REF!,AG$2,0),0)</f>
        <v>0</v>
      </c>
      <c r="AH48" s="33">
        <f t="shared" si="126"/>
        <v>0</v>
      </c>
      <c r="AI48" s="33">
        <f>IFERROR(VLOOKUP($J48,#REF!,AI$2,0),0)</f>
        <v>0</v>
      </c>
      <c r="AJ48" s="33">
        <f t="shared" ref="AJ48:AL63" si="127">$G48*AI48</f>
        <v>0</v>
      </c>
      <c r="AK48" s="33">
        <f>IFERROR(VLOOKUP($J48,#REF!,AK$2,0),0)</f>
        <v>0</v>
      </c>
      <c r="AL48" s="33">
        <f t="shared" si="127"/>
        <v>0</v>
      </c>
      <c r="AM48" s="33">
        <f>IFERROR(VLOOKUP($J48,#REF!,AM$2,0),0)</f>
        <v>0</v>
      </c>
      <c r="AN48" s="33">
        <f t="shared" ref="AN48:AP63" si="128">$G48*AM48</f>
        <v>0</v>
      </c>
      <c r="AO48" s="33">
        <f>IFERROR(VLOOKUP($J48,#REF!,AO$2,0),0)</f>
        <v>0</v>
      </c>
      <c r="AP48" s="33">
        <f t="shared" si="128"/>
        <v>0</v>
      </c>
      <c r="AQ48" s="33">
        <f>IFERROR(VLOOKUP($J48,#REF!,AQ$2,0),0)</f>
        <v>0</v>
      </c>
      <c r="AR48" s="33">
        <f t="shared" ref="AR48:AT63" si="129">$G48*AQ48</f>
        <v>0</v>
      </c>
      <c r="AS48" s="33">
        <f>IFERROR(VLOOKUP($J48,#REF!,AS$2,0),0)</f>
        <v>0</v>
      </c>
      <c r="AT48" s="33">
        <f t="shared" si="129"/>
        <v>0</v>
      </c>
      <c r="AU48" s="33">
        <f>IFERROR(VLOOKUP($J48,#REF!,AU$2,0),0)</f>
        <v>0</v>
      </c>
      <c r="AV48" s="33">
        <f t="shared" ref="AV48:AX63" si="130">$G48*AU48</f>
        <v>0</v>
      </c>
      <c r="AW48" s="33">
        <f>IFERROR(VLOOKUP($J48,#REF!,AW$2,0),0)</f>
        <v>0</v>
      </c>
      <c r="AX48" s="33">
        <f t="shared" si="130"/>
        <v>0</v>
      </c>
      <c r="AY48" s="33">
        <f>IFERROR(VLOOKUP($J48,#REF!,AY$2,0),0)</f>
        <v>0</v>
      </c>
      <c r="AZ48" s="33">
        <f t="shared" ref="AZ48:BB63" si="131">$G48*AY48</f>
        <v>0</v>
      </c>
      <c r="BA48" s="33">
        <f>IFERROR(VLOOKUP($J48,#REF!,BA$2,0),0)</f>
        <v>0</v>
      </c>
      <c r="BB48" s="33">
        <f t="shared" si="131"/>
        <v>0</v>
      </c>
      <c r="BC48" s="33">
        <f>IFERROR(VLOOKUP($J48,#REF!,BC$2,0),0)</f>
        <v>0</v>
      </c>
      <c r="BD48" s="33">
        <f t="shared" ref="BD48:BF63" si="132">$G48*BC48</f>
        <v>0</v>
      </c>
      <c r="BE48" s="33">
        <f>IFERROR(VLOOKUP($J48,#REF!,BE$2,0),0)</f>
        <v>0</v>
      </c>
      <c r="BF48" s="33">
        <f t="shared" si="132"/>
        <v>0</v>
      </c>
      <c r="BG48" s="33">
        <f>IFERROR(VLOOKUP($J48,#REF!,BG$2,0),0)</f>
        <v>0</v>
      </c>
      <c r="BH48" s="33">
        <f t="shared" ref="BH48:BJ63" si="133">$G48*BG48</f>
        <v>0</v>
      </c>
      <c r="BI48" s="33">
        <f>IFERROR(VLOOKUP($J48,#REF!,BI$2,0),0)</f>
        <v>0</v>
      </c>
      <c r="BJ48" s="33">
        <f t="shared" si="133"/>
        <v>0</v>
      </c>
      <c r="BK48" s="33">
        <f>IFERROR(VLOOKUP($J48,#REF!,BK$2,0),0)</f>
        <v>0</v>
      </c>
      <c r="BL48" s="33">
        <f t="shared" ref="BL48:BN63" si="134">$G48*BK48</f>
        <v>0</v>
      </c>
      <c r="BM48" s="33">
        <f>IFERROR(VLOOKUP($J48,#REF!,BM$2,0),0)</f>
        <v>0</v>
      </c>
      <c r="BN48" s="33">
        <f t="shared" si="134"/>
        <v>0</v>
      </c>
      <c r="BO48" s="33">
        <f>IFERROR(VLOOKUP($J48,#REF!,BO$2,0),0)</f>
        <v>0</v>
      </c>
      <c r="BP48" s="33">
        <f t="shared" ref="BP48:BR63" si="135">$G48*BO48</f>
        <v>0</v>
      </c>
      <c r="BQ48" s="33">
        <f>IFERROR(VLOOKUP($J48,#REF!,BQ$2,0),0)</f>
        <v>0</v>
      </c>
      <c r="BR48" s="33">
        <f t="shared" si="135"/>
        <v>0</v>
      </c>
      <c r="BS48" s="33">
        <f>IFERROR(VLOOKUP($J48,#REF!,BS$2,0),0)</f>
        <v>0</v>
      </c>
      <c r="BT48" s="33">
        <f t="shared" ref="BT48:BV63" si="136">$G48*BS48</f>
        <v>0</v>
      </c>
      <c r="BU48" s="33">
        <f>IFERROR(VLOOKUP($J48,#REF!,BU$2,0),0)</f>
        <v>0</v>
      </c>
      <c r="BV48" s="33">
        <f t="shared" si="136"/>
        <v>0</v>
      </c>
      <c r="BW48" s="33">
        <f>IFERROR(VLOOKUP($J48,#REF!,BW$2,0),0)</f>
        <v>0</v>
      </c>
      <c r="BX48" s="33">
        <f t="shared" ref="BX48:BZ63" si="137">$G48*BW48</f>
        <v>0</v>
      </c>
      <c r="BY48" s="33">
        <f>IFERROR(VLOOKUP($J48,#REF!,BY$2,0),0)</f>
        <v>0</v>
      </c>
      <c r="BZ48" s="33">
        <f t="shared" si="137"/>
        <v>0</v>
      </c>
      <c r="CA48" s="33">
        <f>IFERROR(VLOOKUP($J48,#REF!,CA$2,0),0)</f>
        <v>0</v>
      </c>
      <c r="CB48" s="33">
        <f t="shared" ref="CB48:CD63" si="138">$G48*CA48</f>
        <v>0</v>
      </c>
      <c r="CC48" s="33">
        <f>IFERROR(VLOOKUP($J48,#REF!,CC$2,0),0)</f>
        <v>0</v>
      </c>
      <c r="CD48" s="33">
        <f t="shared" si="138"/>
        <v>0</v>
      </c>
      <c r="CE48" s="33">
        <f>IFERROR(VLOOKUP($J48,#REF!,CE$2,0),0)</f>
        <v>0</v>
      </c>
      <c r="CF48" s="33">
        <f t="shared" ref="CF48:CT63" si="139">$G48*CE48</f>
        <v>0</v>
      </c>
      <c r="CG48" s="33">
        <f>IFERROR(VLOOKUP($J48,#REF!,CG$2,0),0)</f>
        <v>0</v>
      </c>
      <c r="CH48" s="33">
        <f t="shared" si="139"/>
        <v>0</v>
      </c>
      <c r="CI48" s="33">
        <f>IFERROR(VLOOKUP($J48,#REF!,CI$2,0),0)</f>
        <v>0</v>
      </c>
      <c r="CJ48" s="33">
        <f t="shared" si="139"/>
        <v>0</v>
      </c>
      <c r="CK48" s="33">
        <f>IFERROR(VLOOKUP($J48,#REF!,CK$2,0),0)</f>
        <v>0</v>
      </c>
      <c r="CL48" s="33">
        <f t="shared" si="139"/>
        <v>0</v>
      </c>
      <c r="CM48" s="33">
        <f>IFERROR(VLOOKUP($J48,#REF!,CM$2,0),0)</f>
        <v>0</v>
      </c>
      <c r="CN48" s="33">
        <f t="shared" si="139"/>
        <v>0</v>
      </c>
      <c r="CO48" s="33">
        <f>IFERROR(VLOOKUP($J48,#REF!,CO$2,0),0)</f>
        <v>0</v>
      </c>
      <c r="CP48" s="33">
        <f t="shared" si="139"/>
        <v>0</v>
      </c>
      <c r="CQ48" s="33">
        <f>IFERROR(VLOOKUP($J48,#REF!,CQ$2,0),0)</f>
        <v>0</v>
      </c>
      <c r="CR48" s="33">
        <f t="shared" si="139"/>
        <v>0</v>
      </c>
      <c r="CS48" s="33">
        <f>IFERROR(VLOOKUP($J48,#REF!,CS$2,0),0)</f>
        <v>0</v>
      </c>
      <c r="CT48" s="33">
        <f t="shared" si="139"/>
        <v>0</v>
      </c>
      <c r="CU48" s="33">
        <f>IFERROR(VLOOKUP($J48,#REF!,CU$2,0),0)</f>
        <v>0</v>
      </c>
      <c r="CV48" s="33">
        <f t="shared" ref="CV48:DJ63" si="140">$G48*CU48</f>
        <v>0</v>
      </c>
      <c r="CW48" s="33">
        <f>IFERROR(VLOOKUP($J48,#REF!,CW$2,0),0)</f>
        <v>0</v>
      </c>
      <c r="CX48" s="33">
        <f t="shared" si="140"/>
        <v>0</v>
      </c>
      <c r="CY48" s="33">
        <f>IFERROR(VLOOKUP($J48,#REF!,CY$2,0),0)</f>
        <v>0</v>
      </c>
      <c r="CZ48" s="33">
        <f t="shared" si="140"/>
        <v>0</v>
      </c>
      <c r="DA48" s="33">
        <f>IFERROR(VLOOKUP($J48,#REF!,DA$2,0),0)</f>
        <v>0</v>
      </c>
      <c r="DB48" s="33">
        <f t="shared" si="140"/>
        <v>0</v>
      </c>
      <c r="DC48" s="33">
        <f>IFERROR(VLOOKUP($J48,#REF!,DC$2,0),0)</f>
        <v>0</v>
      </c>
      <c r="DD48" s="33">
        <f t="shared" si="140"/>
        <v>0</v>
      </c>
      <c r="DE48" s="33">
        <f>IFERROR(VLOOKUP($J48,#REF!,DE$2,0),0)</f>
        <v>0</v>
      </c>
      <c r="DF48" s="33">
        <f t="shared" si="140"/>
        <v>0</v>
      </c>
      <c r="DG48" s="33">
        <f>IFERROR(VLOOKUP($J48,#REF!,DG$2,0),0)</f>
        <v>0</v>
      </c>
      <c r="DH48" s="33">
        <f t="shared" si="140"/>
        <v>0</v>
      </c>
      <c r="DI48" s="33">
        <f>IFERROR(VLOOKUP($J48,#REF!,DI$2,0),0)</f>
        <v>0</v>
      </c>
      <c r="DJ48" s="33">
        <f t="shared" si="140"/>
        <v>0</v>
      </c>
      <c r="DK48" s="33">
        <f>IFERROR(VLOOKUP($J48,#REF!,DK$2,0),0)</f>
        <v>0</v>
      </c>
      <c r="DL48" s="33">
        <f t="shared" ref="DL48:DZ63" si="141">$G48*DK48</f>
        <v>0</v>
      </c>
      <c r="DM48" s="33">
        <f>IFERROR(VLOOKUP($J48,#REF!,DM$2,0),0)</f>
        <v>0</v>
      </c>
      <c r="DN48" s="33">
        <f t="shared" si="141"/>
        <v>0</v>
      </c>
      <c r="DO48" s="33">
        <f>IFERROR(VLOOKUP($J48,#REF!,DO$2,0),0)</f>
        <v>0</v>
      </c>
      <c r="DP48" s="33">
        <f t="shared" si="141"/>
        <v>0</v>
      </c>
      <c r="DQ48" s="33">
        <f>IFERROR(VLOOKUP($J48,#REF!,DQ$2,0),0)</f>
        <v>0</v>
      </c>
      <c r="DR48" s="33">
        <f t="shared" si="141"/>
        <v>0</v>
      </c>
      <c r="DS48" s="33">
        <f>IFERROR(VLOOKUP($J48,#REF!,DS$2,0),0)</f>
        <v>0</v>
      </c>
      <c r="DT48" s="33">
        <f t="shared" si="141"/>
        <v>0</v>
      </c>
      <c r="DU48" s="33">
        <f>IFERROR(VLOOKUP($J48,#REF!,DU$2,0),0)</f>
        <v>0</v>
      </c>
      <c r="DV48" s="33">
        <f t="shared" si="141"/>
        <v>0</v>
      </c>
      <c r="DW48" s="33">
        <f>IFERROR(VLOOKUP($J48,#REF!,DW$2,0),0)</f>
        <v>0</v>
      </c>
      <c r="DX48" s="33">
        <f t="shared" si="141"/>
        <v>0</v>
      </c>
      <c r="DY48" s="33">
        <f>IFERROR(VLOOKUP($J48,#REF!,DY$2,0),0)</f>
        <v>0</v>
      </c>
      <c r="DZ48" s="33">
        <f t="shared" si="141"/>
        <v>0</v>
      </c>
      <c r="EA48" s="33">
        <f>IFERROR(VLOOKUP($J48,#REF!,EA$2,0),0)</f>
        <v>0</v>
      </c>
      <c r="EB48" s="33">
        <f t="shared" ref="EB48:EP63" si="142">$G48*EA48</f>
        <v>0</v>
      </c>
      <c r="EC48" s="33">
        <f>IFERROR(VLOOKUP($J48,#REF!,EC$2,0),0)</f>
        <v>0</v>
      </c>
      <c r="ED48" s="33">
        <f t="shared" si="142"/>
        <v>0</v>
      </c>
      <c r="EE48" s="33">
        <f>IFERROR(VLOOKUP($J48,#REF!,EE$2,0),0)</f>
        <v>0</v>
      </c>
      <c r="EF48" s="33">
        <f t="shared" si="142"/>
        <v>0</v>
      </c>
      <c r="EG48" s="33">
        <f>IFERROR(VLOOKUP($J48,#REF!,EG$2,0),0)</f>
        <v>0</v>
      </c>
      <c r="EH48" s="33">
        <f t="shared" si="142"/>
        <v>0</v>
      </c>
      <c r="EI48" s="33">
        <f>IFERROR(VLOOKUP($J48,#REF!,EI$2,0),0)</f>
        <v>0</v>
      </c>
      <c r="EJ48" s="33">
        <f t="shared" si="142"/>
        <v>0</v>
      </c>
      <c r="EK48" s="33">
        <f>IFERROR(VLOOKUP($J48,#REF!,EK$2,0),0)</f>
        <v>0</v>
      </c>
      <c r="EL48" s="33">
        <f t="shared" si="142"/>
        <v>0</v>
      </c>
      <c r="EM48" s="33">
        <f>IFERROR(VLOOKUP($J48,#REF!,EM$2,0),0)</f>
        <v>0</v>
      </c>
      <c r="EN48" s="33">
        <f t="shared" si="142"/>
        <v>0</v>
      </c>
      <c r="EO48" s="33">
        <f>IFERROR(VLOOKUP($J48,#REF!,EO$2,0),0)</f>
        <v>0</v>
      </c>
      <c r="EP48" s="33">
        <f t="shared" si="142"/>
        <v>0</v>
      </c>
      <c r="EQ48" s="33">
        <f>IFERROR(VLOOKUP($J48,#REF!,EQ$2,0),0)</f>
        <v>0</v>
      </c>
      <c r="ER48" s="33">
        <f t="shared" ref="ER48:FF63" si="143">$G48*EQ48</f>
        <v>0</v>
      </c>
      <c r="ES48" s="33">
        <f>IFERROR(VLOOKUP($J48,#REF!,ES$2,0),0)</f>
        <v>0</v>
      </c>
      <c r="ET48" s="33">
        <f t="shared" si="143"/>
        <v>0</v>
      </c>
      <c r="EU48" s="33">
        <f>IFERROR(VLOOKUP($J48,#REF!,EU$2,0),0)</f>
        <v>0</v>
      </c>
      <c r="EV48" s="33">
        <f t="shared" si="143"/>
        <v>0</v>
      </c>
      <c r="EW48" s="33">
        <f>IFERROR(VLOOKUP($J48,#REF!,EW$2,0),0)</f>
        <v>0</v>
      </c>
      <c r="EX48" s="33">
        <f t="shared" si="143"/>
        <v>0</v>
      </c>
      <c r="EY48" s="33">
        <f>IFERROR(VLOOKUP($J48,#REF!,EY$2,0),0)</f>
        <v>0</v>
      </c>
      <c r="EZ48" s="33">
        <f t="shared" si="143"/>
        <v>0</v>
      </c>
      <c r="FA48" s="33">
        <f>IFERROR(VLOOKUP($J48,#REF!,FA$2,0),0)</f>
        <v>0</v>
      </c>
      <c r="FB48" s="33">
        <f t="shared" si="143"/>
        <v>0</v>
      </c>
      <c r="FC48" s="33">
        <f>IFERROR(VLOOKUP($J48,#REF!,FC$2,0),0)</f>
        <v>0</v>
      </c>
      <c r="FD48" s="33">
        <f t="shared" si="143"/>
        <v>0</v>
      </c>
      <c r="FE48" s="33">
        <f>IFERROR(VLOOKUP($J48,#REF!,FE$2,0),0)</f>
        <v>0</v>
      </c>
      <c r="FF48" s="33">
        <f t="shared" si="143"/>
        <v>0</v>
      </c>
      <c r="FG48" s="33">
        <f>IFERROR(VLOOKUP($J48,#REF!,FG$2,0),0)</f>
        <v>0</v>
      </c>
      <c r="FH48" s="33">
        <f t="shared" ref="FH48:FV63" si="144">$G48*FG48</f>
        <v>0</v>
      </c>
      <c r="FI48" s="33">
        <f>IFERROR(VLOOKUP($J48,#REF!,FI$2,0),0)</f>
        <v>0</v>
      </c>
      <c r="FJ48" s="33">
        <f t="shared" si="144"/>
        <v>0</v>
      </c>
      <c r="FK48" s="33">
        <f>IFERROR(VLOOKUP($J48,#REF!,FK$2,0),0)</f>
        <v>0</v>
      </c>
      <c r="FL48" s="33">
        <f t="shared" si="144"/>
        <v>0</v>
      </c>
      <c r="FM48" s="33">
        <f>IFERROR(VLOOKUP($J48,#REF!,FM$2,0),0)</f>
        <v>0</v>
      </c>
      <c r="FN48" s="33">
        <f t="shared" si="144"/>
        <v>0</v>
      </c>
      <c r="FO48" s="33">
        <f>IFERROR(VLOOKUP($J48,#REF!,FO$2,0),0)</f>
        <v>0</v>
      </c>
      <c r="FP48" s="33">
        <f t="shared" si="144"/>
        <v>0</v>
      </c>
      <c r="FQ48" s="33">
        <f>IFERROR(VLOOKUP($J48,#REF!,FQ$2,0),0)</f>
        <v>0</v>
      </c>
      <c r="FR48" s="33">
        <f t="shared" si="144"/>
        <v>0</v>
      </c>
      <c r="FS48" s="33">
        <f>IFERROR(VLOOKUP($J48,#REF!,FS$2,0),0)</f>
        <v>0</v>
      </c>
      <c r="FT48" s="33">
        <f t="shared" si="144"/>
        <v>0</v>
      </c>
      <c r="FU48" s="33">
        <f>IFERROR(VLOOKUP($J48,#REF!,FU$2,0),0)</f>
        <v>0</v>
      </c>
      <c r="FV48" s="33">
        <f t="shared" si="144"/>
        <v>0</v>
      </c>
      <c r="FW48" s="33">
        <f>IFERROR(VLOOKUP($J48,#REF!,FW$2,0),0)</f>
        <v>0</v>
      </c>
      <c r="FX48" s="33">
        <f t="shared" ref="FX48:GL63" si="145">$G48*FW48</f>
        <v>0</v>
      </c>
      <c r="FY48" s="33">
        <f>IFERROR(VLOOKUP($J48,#REF!,FY$2,0),0)</f>
        <v>0</v>
      </c>
      <c r="FZ48" s="33">
        <f t="shared" si="145"/>
        <v>0</v>
      </c>
      <c r="GA48" s="33">
        <f>IFERROR(VLOOKUP($J48,#REF!,GA$2,0),0)</f>
        <v>0</v>
      </c>
      <c r="GB48" s="33">
        <f t="shared" si="145"/>
        <v>0</v>
      </c>
      <c r="GC48" s="33">
        <f>IFERROR(VLOOKUP($J48,#REF!,GC$2,0),0)</f>
        <v>0</v>
      </c>
      <c r="GD48" s="33">
        <f t="shared" si="145"/>
        <v>0</v>
      </c>
      <c r="GE48" s="33">
        <f>IFERROR(VLOOKUP($J48,#REF!,GE$2,0),0)</f>
        <v>0</v>
      </c>
      <c r="GF48" s="33">
        <f t="shared" si="145"/>
        <v>0</v>
      </c>
      <c r="GG48" s="33">
        <f>IFERROR(VLOOKUP($J48,#REF!,GG$2,0),0)</f>
        <v>0</v>
      </c>
      <c r="GH48" s="33">
        <f t="shared" si="145"/>
        <v>0</v>
      </c>
      <c r="GI48" s="33">
        <f>IFERROR(VLOOKUP($J48,#REF!,GI$2,0),0)</f>
        <v>0</v>
      </c>
      <c r="GJ48" s="33">
        <f t="shared" si="145"/>
        <v>0</v>
      </c>
      <c r="GK48" s="33">
        <f>IFERROR(VLOOKUP($J48,#REF!,GK$2,0),0)</f>
        <v>0</v>
      </c>
      <c r="GL48" s="33">
        <f t="shared" si="145"/>
        <v>0</v>
      </c>
      <c r="GM48" s="33">
        <f>IFERROR(VLOOKUP($J48,#REF!,GM$2,0),0)</f>
        <v>0</v>
      </c>
      <c r="GN48" s="33">
        <f t="shared" ref="GN48:GZ63" si="146">$G48*GM48</f>
        <v>0</v>
      </c>
      <c r="GO48" s="33">
        <f>IFERROR(VLOOKUP($J48,#REF!,GO$2,0),0)</f>
        <v>0</v>
      </c>
      <c r="GP48" s="33">
        <f t="shared" si="146"/>
        <v>0</v>
      </c>
      <c r="GQ48" s="33">
        <f>IFERROR(VLOOKUP($J48,#REF!,GQ$2,0),0)</f>
        <v>0</v>
      </c>
      <c r="GR48" s="33">
        <f t="shared" si="146"/>
        <v>0</v>
      </c>
      <c r="GS48" s="33">
        <f>IFERROR(VLOOKUP($J48,#REF!,GS$2,0),0)</f>
        <v>0</v>
      </c>
      <c r="GT48" s="33">
        <f t="shared" si="146"/>
        <v>0</v>
      </c>
      <c r="GU48" s="33">
        <f>IFERROR(VLOOKUP($J48,#REF!,GU$2,0),0)</f>
        <v>0</v>
      </c>
      <c r="GV48" s="33">
        <f t="shared" si="146"/>
        <v>0</v>
      </c>
      <c r="GW48" s="33">
        <f>IFERROR(VLOOKUP($J48,#REF!,GW$2,0),0)</f>
        <v>0</v>
      </c>
      <c r="GX48" s="33">
        <f t="shared" si="146"/>
        <v>0</v>
      </c>
      <c r="GY48" s="33">
        <f>IFERROR(VLOOKUP($J48,#REF!,GY$2,0),0)</f>
        <v>0</v>
      </c>
      <c r="GZ48" s="33">
        <f t="shared" si="146"/>
        <v>0</v>
      </c>
      <c r="HA48" s="33">
        <f>IFERROR(VLOOKUP($J48,#REF!,HA$2,0),0)</f>
        <v>0</v>
      </c>
      <c r="HB48" s="33">
        <f t="shared" ref="HB48:HP63" si="147">$G48*HA48</f>
        <v>0</v>
      </c>
      <c r="HC48" s="33">
        <f>IFERROR(VLOOKUP($J48,#REF!,HC$2,0),0)</f>
        <v>0</v>
      </c>
      <c r="HD48" s="33">
        <f t="shared" si="147"/>
        <v>0</v>
      </c>
      <c r="HE48" s="33">
        <f>IFERROR(VLOOKUP($J48,#REF!,HE$2,0),0)</f>
        <v>0</v>
      </c>
      <c r="HF48" s="33">
        <f t="shared" si="147"/>
        <v>0</v>
      </c>
      <c r="HG48" s="33">
        <f>IFERROR(VLOOKUP($J48,#REF!,HG$2,0),0)</f>
        <v>0</v>
      </c>
      <c r="HH48" s="33">
        <f t="shared" si="147"/>
        <v>0</v>
      </c>
      <c r="HI48" s="33">
        <f>IFERROR(VLOOKUP($J48,#REF!,HI$2,0),0)</f>
        <v>0</v>
      </c>
      <c r="HJ48" s="33">
        <f t="shared" si="147"/>
        <v>0</v>
      </c>
      <c r="HK48" s="33">
        <f>IFERROR(VLOOKUP($J48,#REF!,HK$2,0),0)</f>
        <v>0</v>
      </c>
      <c r="HL48" s="33">
        <f t="shared" si="147"/>
        <v>0</v>
      </c>
      <c r="HM48" s="33">
        <f>IFERROR(VLOOKUP($J48,#REF!,HM$2,0),0)</f>
        <v>0</v>
      </c>
      <c r="HN48" s="33">
        <f t="shared" si="147"/>
        <v>0</v>
      </c>
      <c r="HO48" s="33">
        <f>IFERROR(VLOOKUP($J48,#REF!,HO$2,0),0)</f>
        <v>0</v>
      </c>
      <c r="HP48" s="33">
        <f t="shared" si="147"/>
        <v>0</v>
      </c>
      <c r="HQ48" s="33">
        <f>IFERROR(VLOOKUP($J48,#REF!,HQ$2,0),0)</f>
        <v>0</v>
      </c>
      <c r="HR48" s="33">
        <f t="shared" ref="HR48:IF63" si="148">$G48*HQ48</f>
        <v>0</v>
      </c>
      <c r="HS48" s="33">
        <f>IFERROR(VLOOKUP($J48,#REF!,HS$2,0),0)</f>
        <v>0</v>
      </c>
      <c r="HT48" s="33">
        <f t="shared" si="148"/>
        <v>0</v>
      </c>
      <c r="HU48" s="33">
        <f>IFERROR(VLOOKUP($J48,#REF!,HU$2,0),0)</f>
        <v>0</v>
      </c>
      <c r="HV48" s="33">
        <f t="shared" si="148"/>
        <v>0</v>
      </c>
      <c r="HW48" s="33">
        <f>IFERROR(VLOOKUP($J48,#REF!,HW$2,0),0)</f>
        <v>0</v>
      </c>
      <c r="HX48" s="33">
        <f t="shared" si="148"/>
        <v>0</v>
      </c>
      <c r="HY48" s="33">
        <f>IFERROR(VLOOKUP($J48,#REF!,HY$2,0),0)</f>
        <v>0</v>
      </c>
      <c r="HZ48" s="33">
        <f t="shared" si="148"/>
        <v>0</v>
      </c>
      <c r="IA48" s="33">
        <f>IFERROR(VLOOKUP($J48,#REF!,IA$2,0),0)</f>
        <v>0</v>
      </c>
      <c r="IB48" s="33">
        <f t="shared" si="148"/>
        <v>0</v>
      </c>
      <c r="IC48" s="33">
        <f>IFERROR(VLOOKUP($J48,#REF!,IC$2,0),0)</f>
        <v>0</v>
      </c>
      <c r="ID48" s="33">
        <f t="shared" si="148"/>
        <v>0</v>
      </c>
      <c r="IE48" s="33">
        <f>IFERROR(VLOOKUP($J48,#REF!,IE$2,0),0)</f>
        <v>0</v>
      </c>
      <c r="IF48" s="33">
        <f t="shared" si="148"/>
        <v>0</v>
      </c>
      <c r="IG48" s="33">
        <f>IFERROR(VLOOKUP($J48,#REF!,IG$2,0),0)</f>
        <v>0</v>
      </c>
      <c r="IH48" s="33">
        <f t="shared" ref="IH48:IV63" si="149">$G48*IG48</f>
        <v>0</v>
      </c>
      <c r="II48" s="33">
        <f>IFERROR(VLOOKUP($J48,#REF!,II$2,0),0)</f>
        <v>0</v>
      </c>
      <c r="IJ48" s="33">
        <f t="shared" si="149"/>
        <v>0</v>
      </c>
      <c r="IK48" s="33">
        <f>IFERROR(VLOOKUP($J48,#REF!,IK$2,0),0)</f>
        <v>0</v>
      </c>
      <c r="IL48" s="33">
        <f t="shared" si="149"/>
        <v>0</v>
      </c>
      <c r="IM48" s="33">
        <f>IFERROR(VLOOKUP($J48,#REF!,IM$2,0),0)</f>
        <v>0</v>
      </c>
      <c r="IN48" s="33">
        <f t="shared" si="149"/>
        <v>0</v>
      </c>
      <c r="IO48" s="33">
        <f>IFERROR(VLOOKUP($J48,#REF!,IO$2,0),0)</f>
        <v>0</v>
      </c>
      <c r="IP48" s="33">
        <f t="shared" si="149"/>
        <v>0</v>
      </c>
      <c r="IQ48" s="33">
        <f>IFERROR(VLOOKUP($J48,#REF!,IQ$2,0),0)</f>
        <v>0</v>
      </c>
      <c r="IR48" s="33">
        <f t="shared" si="149"/>
        <v>0</v>
      </c>
      <c r="IS48" s="33">
        <f>IFERROR(VLOOKUP($J48,#REF!,IS$2,0),0)</f>
        <v>0</v>
      </c>
      <c r="IT48" s="33">
        <f t="shared" si="149"/>
        <v>0</v>
      </c>
      <c r="IU48" s="33">
        <f>IFERROR(VLOOKUP($J48,#REF!,IU$2,0),0)</f>
        <v>0</v>
      </c>
      <c r="IV48" s="33">
        <f t="shared" si="149"/>
        <v>0</v>
      </c>
      <c r="IW48" s="33">
        <f>IFERROR(VLOOKUP($J48,#REF!,IW$2,0),0)</f>
        <v>0</v>
      </c>
      <c r="IX48" s="33">
        <f t="shared" ref="IX48:JL63" si="150">$G48*IW48</f>
        <v>0</v>
      </c>
      <c r="IY48" s="33">
        <f>IFERROR(VLOOKUP($J48,#REF!,IY$2,0),0)</f>
        <v>0</v>
      </c>
      <c r="IZ48" s="33">
        <f t="shared" si="150"/>
        <v>0</v>
      </c>
      <c r="JA48" s="33">
        <f>IFERROR(VLOOKUP($J48,#REF!,JA$2,0),0)</f>
        <v>0</v>
      </c>
      <c r="JB48" s="33">
        <f t="shared" si="150"/>
        <v>0</v>
      </c>
      <c r="JC48" s="33">
        <f>IFERROR(VLOOKUP($J48,#REF!,JC$2,0),0)</f>
        <v>0</v>
      </c>
      <c r="JD48" s="33">
        <f t="shared" si="150"/>
        <v>0</v>
      </c>
      <c r="JE48" s="33">
        <f>IFERROR(VLOOKUP($J48,#REF!,JE$2,0),0)</f>
        <v>0</v>
      </c>
      <c r="JF48" s="33">
        <f t="shared" si="150"/>
        <v>0</v>
      </c>
      <c r="JG48" s="33">
        <f>IFERROR(VLOOKUP($J48,#REF!,JG$2,0),0)</f>
        <v>0</v>
      </c>
      <c r="JH48" s="33">
        <f t="shared" si="150"/>
        <v>0</v>
      </c>
      <c r="JI48" s="33">
        <f>IFERROR(VLOOKUP($J48,#REF!,JI$2,0),0)</f>
        <v>0</v>
      </c>
      <c r="JJ48" s="33">
        <f t="shared" si="150"/>
        <v>0</v>
      </c>
      <c r="JK48" s="33">
        <f>IFERROR(VLOOKUP($J48,#REF!,JK$2,0),0)</f>
        <v>0</v>
      </c>
      <c r="JL48" s="33">
        <f t="shared" si="150"/>
        <v>0</v>
      </c>
      <c r="JM48" s="33">
        <f>IFERROR(VLOOKUP($J48,#REF!,JM$2,0),0)</f>
        <v>0</v>
      </c>
      <c r="JN48" s="33">
        <f t="shared" ref="JN48:KB63" si="151">$G48*JM48</f>
        <v>0</v>
      </c>
      <c r="JO48" s="33">
        <f>IFERROR(VLOOKUP($J48,#REF!,JO$2,0),0)</f>
        <v>0</v>
      </c>
      <c r="JP48" s="33">
        <f t="shared" si="151"/>
        <v>0</v>
      </c>
      <c r="JQ48" s="33">
        <f>IFERROR(VLOOKUP($J48,#REF!,JQ$2,0),0)</f>
        <v>0</v>
      </c>
      <c r="JR48" s="33">
        <f t="shared" si="151"/>
        <v>0</v>
      </c>
      <c r="JS48" s="33">
        <f>IFERROR(VLOOKUP($J48,#REF!,JS$2,0),0)</f>
        <v>0</v>
      </c>
      <c r="JT48" s="33">
        <f t="shared" si="151"/>
        <v>0</v>
      </c>
      <c r="JU48" s="33">
        <f>IFERROR(VLOOKUP($J48,#REF!,JU$2,0),0)</f>
        <v>0</v>
      </c>
      <c r="JV48" s="33">
        <f t="shared" si="151"/>
        <v>0</v>
      </c>
      <c r="JW48" s="33">
        <f>IFERROR(VLOOKUP($J48,#REF!,JW$2,0),0)</f>
        <v>0</v>
      </c>
      <c r="JX48" s="33">
        <f t="shared" si="151"/>
        <v>0</v>
      </c>
      <c r="JY48" s="33">
        <f>IFERROR(VLOOKUP($J48,#REF!,JY$2,0),0)</f>
        <v>0</v>
      </c>
      <c r="JZ48" s="33">
        <f t="shared" si="151"/>
        <v>0</v>
      </c>
      <c r="KA48" s="33">
        <f>IFERROR(VLOOKUP($J48,#REF!,KA$2,0),0)</f>
        <v>0</v>
      </c>
      <c r="KB48" s="33">
        <f t="shared" si="151"/>
        <v>0</v>
      </c>
      <c r="KC48" s="33">
        <f>IFERROR(VLOOKUP($J48,#REF!,KC$2,0),0)</f>
        <v>0</v>
      </c>
      <c r="KD48" s="33">
        <f t="shared" ref="KD48:KR63" si="152">$G48*KC48</f>
        <v>0</v>
      </c>
      <c r="KE48" s="33">
        <f>IFERROR(VLOOKUP($J48,#REF!,KE$2,0),0)</f>
        <v>0</v>
      </c>
      <c r="KF48" s="33">
        <f t="shared" si="152"/>
        <v>0</v>
      </c>
      <c r="KG48" s="33">
        <f>IFERROR(VLOOKUP($J48,#REF!,KG$2,0),0)</f>
        <v>0</v>
      </c>
      <c r="KH48" s="33">
        <f t="shared" si="152"/>
        <v>0</v>
      </c>
      <c r="KI48" s="33">
        <f>IFERROR(VLOOKUP($J48,#REF!,KI$2,0),0)</f>
        <v>0</v>
      </c>
      <c r="KJ48" s="33">
        <f t="shared" si="152"/>
        <v>0</v>
      </c>
      <c r="KK48" s="33">
        <f>IFERROR(VLOOKUP($J48,#REF!,KK$2,0),0)</f>
        <v>0</v>
      </c>
      <c r="KL48" s="33">
        <f t="shared" si="152"/>
        <v>0</v>
      </c>
      <c r="KM48" s="33">
        <f>IFERROR(VLOOKUP($J48,#REF!,KM$2,0),0)</f>
        <v>0</v>
      </c>
      <c r="KN48" s="33">
        <f t="shared" si="152"/>
        <v>0</v>
      </c>
      <c r="KO48" s="33">
        <f>IFERROR(VLOOKUP($J48,#REF!,KO$2,0),0)</f>
        <v>0</v>
      </c>
      <c r="KP48" s="33">
        <f t="shared" si="152"/>
        <v>0</v>
      </c>
      <c r="KQ48" s="33">
        <f>IFERROR(VLOOKUP($J48,#REF!,KQ$2,0),0)</f>
        <v>0</v>
      </c>
      <c r="KR48" s="33">
        <f t="shared" si="152"/>
        <v>0</v>
      </c>
      <c r="KS48" s="33">
        <f>IFERROR(VLOOKUP($J48,#REF!,KS$2,0),0)</f>
        <v>0</v>
      </c>
      <c r="KT48" s="33">
        <f t="shared" ref="KT48:LH63" si="153">$G48*KS48</f>
        <v>0</v>
      </c>
      <c r="KU48" s="33">
        <f>IFERROR(VLOOKUP($J48,#REF!,KU$2,0),0)</f>
        <v>0</v>
      </c>
      <c r="KV48" s="33">
        <f t="shared" si="153"/>
        <v>0</v>
      </c>
      <c r="KW48" s="33">
        <f>IFERROR(VLOOKUP($J48,#REF!,KW$2,0),0)</f>
        <v>0</v>
      </c>
      <c r="KX48" s="33">
        <f t="shared" si="153"/>
        <v>0</v>
      </c>
      <c r="KY48" s="33">
        <f>IFERROR(VLOOKUP($J48,#REF!,KY$2,0),0)</f>
        <v>0</v>
      </c>
      <c r="KZ48" s="33">
        <f t="shared" si="153"/>
        <v>0</v>
      </c>
      <c r="LA48" s="33">
        <f>IFERROR(VLOOKUP($J48,#REF!,LA$2,0),0)</f>
        <v>0</v>
      </c>
      <c r="LB48" s="33">
        <f t="shared" si="153"/>
        <v>0</v>
      </c>
      <c r="LC48" s="33">
        <f>IFERROR(VLOOKUP($J48,#REF!,LC$2,0),0)</f>
        <v>0</v>
      </c>
      <c r="LD48" s="33">
        <f t="shared" si="153"/>
        <v>0</v>
      </c>
      <c r="LE48" s="33">
        <f>IFERROR(VLOOKUP($J48,#REF!,LE$2,0),0)</f>
        <v>0</v>
      </c>
      <c r="LF48" s="33">
        <f t="shared" si="153"/>
        <v>0</v>
      </c>
      <c r="LG48" s="33">
        <f>IFERROR(VLOOKUP($J48,#REF!,LG$2,0),0)</f>
        <v>0</v>
      </c>
      <c r="LH48" s="33">
        <f t="shared" si="153"/>
        <v>0</v>
      </c>
      <c r="LI48" s="33">
        <f>IFERROR(VLOOKUP($J48,#REF!,LI$2,0),0)</f>
        <v>0</v>
      </c>
      <c r="LJ48" s="33">
        <f t="shared" ref="LJ48:LV63" si="154">$G48*LI48</f>
        <v>0</v>
      </c>
      <c r="LK48" s="33">
        <f>IFERROR(VLOOKUP($J48,#REF!,LK$2,0),0)</f>
        <v>0</v>
      </c>
      <c r="LL48" s="33">
        <f t="shared" si="154"/>
        <v>0</v>
      </c>
      <c r="LM48" s="33">
        <f>IFERROR(VLOOKUP($J48,#REF!,LM$2,0),0)</f>
        <v>0</v>
      </c>
      <c r="LN48" s="33">
        <f t="shared" si="154"/>
        <v>0</v>
      </c>
      <c r="LO48" s="33">
        <f>IFERROR(VLOOKUP($J48,#REF!,LO$2,0),0)</f>
        <v>0</v>
      </c>
      <c r="LP48" s="33">
        <f t="shared" si="154"/>
        <v>0</v>
      </c>
      <c r="LQ48" s="33">
        <f>IFERROR(VLOOKUP($J48,#REF!,LQ$2,0),0)</f>
        <v>0</v>
      </c>
      <c r="LR48" s="33">
        <f t="shared" si="154"/>
        <v>0</v>
      </c>
      <c r="LS48" s="33">
        <f>IFERROR(VLOOKUP($J48,#REF!,LS$2,0),0)</f>
        <v>0</v>
      </c>
      <c r="LT48" s="33">
        <f t="shared" si="154"/>
        <v>0</v>
      </c>
      <c r="LU48" s="33">
        <f>IFERROR(VLOOKUP($J48,#REF!,LU$2,0),0)</f>
        <v>0</v>
      </c>
      <c r="LV48" s="33">
        <f t="shared" si="154"/>
        <v>0</v>
      </c>
      <c r="LW48" s="33">
        <f>IFERROR(VLOOKUP($J48,#REF!,LW$2,0),0)</f>
        <v>0</v>
      </c>
      <c r="LX48" s="33">
        <f t="shared" ref="LX48:ML63" si="155">$G48*LW48</f>
        <v>0</v>
      </c>
      <c r="LY48" s="33">
        <f>IFERROR(VLOOKUP($J48,#REF!,LY$2,0),0)</f>
        <v>0</v>
      </c>
      <c r="LZ48" s="33">
        <f t="shared" si="155"/>
        <v>0</v>
      </c>
      <c r="MA48" s="33">
        <f>IFERROR(VLOOKUP($J48,#REF!,MA$2,0),0)</f>
        <v>0</v>
      </c>
      <c r="MB48" s="33">
        <f t="shared" si="155"/>
        <v>0</v>
      </c>
      <c r="MC48" s="33">
        <f>IFERROR(VLOOKUP($J48,#REF!,MC$2,0),0)</f>
        <v>0</v>
      </c>
      <c r="MD48" s="33">
        <f t="shared" si="155"/>
        <v>0</v>
      </c>
      <c r="ME48" s="33">
        <f>IFERROR(VLOOKUP($J48,#REF!,ME$2,0),0)</f>
        <v>0</v>
      </c>
      <c r="MF48" s="33">
        <f t="shared" si="155"/>
        <v>0</v>
      </c>
      <c r="MG48" s="33">
        <f>IFERROR(VLOOKUP($J48,#REF!,MG$2,0),0)</f>
        <v>0</v>
      </c>
      <c r="MH48" s="33">
        <f t="shared" si="155"/>
        <v>0</v>
      </c>
      <c r="MI48" s="33">
        <f>IFERROR(VLOOKUP($J48,#REF!,MI$2,0),0)</f>
        <v>0</v>
      </c>
      <c r="MJ48" s="33">
        <f t="shared" si="155"/>
        <v>0</v>
      </c>
      <c r="MK48" s="33">
        <f>IFERROR(VLOOKUP($J48,#REF!,MK$2,0),0)</f>
        <v>0</v>
      </c>
      <c r="ML48" s="33">
        <f t="shared" si="155"/>
        <v>0</v>
      </c>
      <c r="MM48" s="33">
        <f>IFERROR(VLOOKUP($J48,#REF!,MM$2,0),0)</f>
        <v>0</v>
      </c>
      <c r="MN48" s="33">
        <f t="shared" ref="MN48:NB63" si="156">$G48*MM48</f>
        <v>0</v>
      </c>
      <c r="MO48" s="33">
        <f>IFERROR(VLOOKUP($J48,#REF!,MO$2,0),0)</f>
        <v>0</v>
      </c>
      <c r="MP48" s="33">
        <f t="shared" si="156"/>
        <v>0</v>
      </c>
      <c r="MQ48" s="33">
        <f>IFERROR(VLOOKUP($J48,#REF!,MQ$2,0),0)</f>
        <v>0</v>
      </c>
      <c r="MR48" s="33">
        <f t="shared" si="156"/>
        <v>0</v>
      </c>
      <c r="MS48" s="33">
        <f>IFERROR(VLOOKUP($J48,#REF!,MS$2,0),0)</f>
        <v>0</v>
      </c>
      <c r="MT48" s="33">
        <f t="shared" si="156"/>
        <v>0</v>
      </c>
      <c r="MU48" s="33">
        <f>IFERROR(VLOOKUP($J48,#REF!,MU$2,0),0)</f>
        <v>0</v>
      </c>
      <c r="MV48" s="33">
        <f t="shared" si="156"/>
        <v>0</v>
      </c>
      <c r="MW48" s="33">
        <f>IFERROR(VLOOKUP($J48,#REF!,MW$2,0),0)</f>
        <v>0</v>
      </c>
      <c r="MX48" s="33">
        <f t="shared" si="156"/>
        <v>0</v>
      </c>
      <c r="MY48" s="33">
        <f>IFERROR(VLOOKUP($J48,#REF!,MY$2,0),0)</f>
        <v>0</v>
      </c>
      <c r="MZ48" s="33">
        <f t="shared" si="156"/>
        <v>0</v>
      </c>
      <c r="NA48" s="33">
        <f>IFERROR(VLOOKUP($J48,#REF!,NA$2,0),0)</f>
        <v>0</v>
      </c>
      <c r="NB48" s="33">
        <f t="shared" si="156"/>
        <v>0</v>
      </c>
      <c r="NC48" s="33">
        <f>IFERROR(VLOOKUP($J48,#REF!,NC$2,0),0)</f>
        <v>0</v>
      </c>
      <c r="ND48" s="33">
        <f t="shared" ref="ND48:NR63" si="157">$G48*NC48</f>
        <v>0</v>
      </c>
      <c r="NE48" s="33">
        <f>IFERROR(VLOOKUP($J48,#REF!,NE$2,0),0)</f>
        <v>0</v>
      </c>
      <c r="NF48" s="33">
        <f t="shared" si="157"/>
        <v>0</v>
      </c>
      <c r="NG48" s="33">
        <f>IFERROR(VLOOKUP($J48,#REF!,NG$2,0),0)</f>
        <v>0</v>
      </c>
      <c r="NH48" s="33">
        <f t="shared" si="157"/>
        <v>0</v>
      </c>
      <c r="NI48" s="33">
        <f>IFERROR(VLOOKUP($J48,#REF!,NI$2,0),0)</f>
        <v>0</v>
      </c>
      <c r="NJ48" s="33">
        <f t="shared" si="157"/>
        <v>0</v>
      </c>
      <c r="NK48" s="33">
        <f>IFERROR(VLOOKUP($J48,#REF!,NK$2,0),0)</f>
        <v>0</v>
      </c>
      <c r="NL48" s="33">
        <f t="shared" si="157"/>
        <v>0</v>
      </c>
      <c r="NM48" s="33">
        <f>IFERROR(VLOOKUP($J48,#REF!,NM$2,0),0)</f>
        <v>0</v>
      </c>
      <c r="NN48" s="33">
        <f t="shared" si="157"/>
        <v>0</v>
      </c>
      <c r="NO48" s="33">
        <f>IFERROR(VLOOKUP($J48,#REF!,NO$2,0),0)</f>
        <v>0</v>
      </c>
      <c r="NP48" s="33">
        <f t="shared" si="157"/>
        <v>0</v>
      </c>
      <c r="NQ48" s="33">
        <f>IFERROR(VLOOKUP($J48,#REF!,NQ$2,0),0)</f>
        <v>0</v>
      </c>
      <c r="NR48" s="33">
        <f t="shared" si="157"/>
        <v>0</v>
      </c>
      <c r="NS48" s="33">
        <f>IFERROR(VLOOKUP($J48,#REF!,NS$2,0),0)</f>
        <v>0</v>
      </c>
      <c r="NT48" s="33">
        <f t="shared" ref="NT48:OH63" si="158">$G48*NS48</f>
        <v>0</v>
      </c>
      <c r="NU48" s="33">
        <f>IFERROR(VLOOKUP($J48,#REF!,NU$2,0),0)</f>
        <v>0</v>
      </c>
      <c r="NV48" s="33">
        <f t="shared" si="158"/>
        <v>0</v>
      </c>
      <c r="NW48" s="33">
        <f>IFERROR(VLOOKUP($J48,#REF!,NW$2,0),0)</f>
        <v>0</v>
      </c>
      <c r="NX48" s="33">
        <f t="shared" si="158"/>
        <v>0</v>
      </c>
      <c r="NY48" s="33">
        <f>IFERROR(VLOOKUP($J48,#REF!,NY$2,0),0)</f>
        <v>0</v>
      </c>
      <c r="NZ48" s="33">
        <f t="shared" si="158"/>
        <v>0</v>
      </c>
      <c r="OA48" s="33">
        <f>IFERROR(VLOOKUP($J48,#REF!,OA$2,0),0)</f>
        <v>0</v>
      </c>
      <c r="OB48" s="33">
        <f t="shared" si="158"/>
        <v>0</v>
      </c>
      <c r="OC48" s="33">
        <f>IFERROR(VLOOKUP($J48,#REF!,OC$2,0),0)</f>
        <v>0</v>
      </c>
      <c r="OD48" s="33">
        <f t="shared" si="158"/>
        <v>0</v>
      </c>
      <c r="OE48" s="33">
        <f>IFERROR(VLOOKUP($J48,#REF!,OE$2,0),0)</f>
        <v>0</v>
      </c>
      <c r="OF48" s="33">
        <f t="shared" si="158"/>
        <v>0</v>
      </c>
      <c r="OG48" s="33">
        <f>IFERROR(VLOOKUP($J48,#REF!,OG$2,0),0)</f>
        <v>0</v>
      </c>
      <c r="OH48" s="33">
        <f t="shared" si="158"/>
        <v>0</v>
      </c>
      <c r="OI48" s="33">
        <f>IFERROR(VLOOKUP($J48,#REF!,OI$2,0),0)</f>
        <v>0</v>
      </c>
      <c r="OJ48" s="33">
        <f t="shared" si="122"/>
        <v>0</v>
      </c>
      <c r="OK48" s="33">
        <f>IFERROR(VLOOKUP($J48,#REF!,OK$2,0),0)</f>
        <v>0</v>
      </c>
      <c r="OL48" s="33">
        <f t="shared" si="122"/>
        <v>0</v>
      </c>
      <c r="OM48" s="33">
        <f>IFERROR(VLOOKUP($J48,#REF!,OM$2,0),0)</f>
        <v>0</v>
      </c>
      <c r="ON48" s="33">
        <f t="shared" si="122"/>
        <v>0</v>
      </c>
      <c r="OO48" s="33">
        <f>IFERROR(VLOOKUP($J48,#REF!,OO$2,0),0)</f>
        <v>0</v>
      </c>
      <c r="OP48" s="33">
        <f t="shared" si="81"/>
        <v>0</v>
      </c>
      <c r="OQ48" s="33">
        <f>IFERROR(VLOOKUP($J48,#REF!,OQ$2,0),0)</f>
        <v>0</v>
      </c>
      <c r="OR48" s="33">
        <f t="shared" si="82"/>
        <v>0</v>
      </c>
      <c r="OS48" s="33">
        <f>IFERROR(VLOOKUP($J48,#REF!,OS$2,0),0)</f>
        <v>0</v>
      </c>
      <c r="OT48" s="33">
        <f t="shared" si="83"/>
        <v>0</v>
      </c>
      <c r="OU48" s="33">
        <f>IFERROR(VLOOKUP($J48,#REF!,OU$2,0),0)</f>
        <v>0</v>
      </c>
      <c r="OV48" s="33">
        <f t="shared" si="84"/>
        <v>0</v>
      </c>
      <c r="OW48" s="33">
        <f>IFERROR(VLOOKUP($J48,#REF!,OW$2,0),0)</f>
        <v>0</v>
      </c>
      <c r="OX48" s="33">
        <f t="shared" si="85"/>
        <v>0</v>
      </c>
    </row>
    <row r="49" spans="2:414">
      <c r="B49" s="63">
        <f t="shared" si="0"/>
        <v>38</v>
      </c>
      <c r="C49" s="28">
        <f>入力⑥!C44</f>
        <v>0</v>
      </c>
      <c r="D49" s="28">
        <f>入力⑥!D44</f>
        <v>0</v>
      </c>
      <c r="E49" s="28">
        <f>入力⑥!E44</f>
        <v>0</v>
      </c>
      <c r="F49" s="28">
        <f>入力⑥!F44</f>
        <v>0</v>
      </c>
      <c r="G49" s="28">
        <f>入力⑥!G44</f>
        <v>0</v>
      </c>
      <c r="H49" s="28">
        <f>入力⑥!H44</f>
        <v>0</v>
      </c>
      <c r="I49" s="28">
        <f>入力⑥!I44</f>
        <v>0</v>
      </c>
      <c r="J49" s="28">
        <f>入力⑥!J44</f>
        <v>0</v>
      </c>
      <c r="K49" s="28" t="str">
        <f>入力⑥!L44</f>
        <v/>
      </c>
      <c r="L49" s="28" t="str">
        <f>入力⑥!M44</f>
        <v/>
      </c>
      <c r="M49" s="28">
        <f>入力⑥!N44</f>
        <v>0</v>
      </c>
      <c r="N49" s="28">
        <f>入力⑥!O44</f>
        <v>0</v>
      </c>
      <c r="O49" s="33">
        <f>IFERROR(VLOOKUP($J49,#REF!,O$2,0),0)</f>
        <v>0</v>
      </c>
      <c r="P49" s="33">
        <f t="shared" si="1"/>
        <v>0</v>
      </c>
      <c r="Q49" s="33">
        <f>IFERROR(VLOOKUP($J49,#REF!,Q$2,0),0)</f>
        <v>0</v>
      </c>
      <c r="R49" s="33">
        <f t="shared" si="1"/>
        <v>0</v>
      </c>
      <c r="S49" s="33">
        <f>IFERROR(VLOOKUP($J49,#REF!,S$2,0),0)</f>
        <v>0</v>
      </c>
      <c r="T49" s="33">
        <f t="shared" si="123"/>
        <v>0</v>
      </c>
      <c r="U49" s="33">
        <f>IFERROR(VLOOKUP($J49,#REF!,U$2,0),0)</f>
        <v>0</v>
      </c>
      <c r="V49" s="33">
        <f t="shared" si="123"/>
        <v>0</v>
      </c>
      <c r="W49" s="33">
        <f>IFERROR(VLOOKUP($J49,#REF!,W$2,0),0)</f>
        <v>0</v>
      </c>
      <c r="X49" s="33">
        <f t="shared" si="124"/>
        <v>0</v>
      </c>
      <c r="Y49" s="33">
        <f>IFERROR(VLOOKUP($J49,#REF!,Y$2,0),0)</f>
        <v>0</v>
      </c>
      <c r="Z49" s="33">
        <f t="shared" si="124"/>
        <v>0</v>
      </c>
      <c r="AA49" s="33">
        <f>IFERROR(VLOOKUP($J49,#REF!,AA$2,0),0)</f>
        <v>0</v>
      </c>
      <c r="AB49" s="33">
        <f t="shared" si="125"/>
        <v>0</v>
      </c>
      <c r="AC49" s="33">
        <f>IFERROR(VLOOKUP($J49,#REF!,AC$2,0),0)</f>
        <v>0</v>
      </c>
      <c r="AD49" s="33">
        <f t="shared" si="125"/>
        <v>0</v>
      </c>
      <c r="AE49" s="33">
        <f>IFERROR(VLOOKUP($J49,#REF!,AE$2,0),0)</f>
        <v>0</v>
      </c>
      <c r="AF49" s="33">
        <f t="shared" si="126"/>
        <v>0</v>
      </c>
      <c r="AG49" s="33">
        <f>IFERROR(VLOOKUP($J49,#REF!,AG$2,0),0)</f>
        <v>0</v>
      </c>
      <c r="AH49" s="33">
        <f t="shared" si="126"/>
        <v>0</v>
      </c>
      <c r="AI49" s="33">
        <f>IFERROR(VLOOKUP($J49,#REF!,AI$2,0),0)</f>
        <v>0</v>
      </c>
      <c r="AJ49" s="33">
        <f t="shared" si="127"/>
        <v>0</v>
      </c>
      <c r="AK49" s="33">
        <f>IFERROR(VLOOKUP($J49,#REF!,AK$2,0),0)</f>
        <v>0</v>
      </c>
      <c r="AL49" s="33">
        <f t="shared" si="127"/>
        <v>0</v>
      </c>
      <c r="AM49" s="33">
        <f>IFERROR(VLOOKUP($J49,#REF!,AM$2,0),0)</f>
        <v>0</v>
      </c>
      <c r="AN49" s="33">
        <f t="shared" si="128"/>
        <v>0</v>
      </c>
      <c r="AO49" s="33">
        <f>IFERROR(VLOOKUP($J49,#REF!,AO$2,0),0)</f>
        <v>0</v>
      </c>
      <c r="AP49" s="33">
        <f t="shared" si="128"/>
        <v>0</v>
      </c>
      <c r="AQ49" s="33">
        <f>IFERROR(VLOOKUP($J49,#REF!,AQ$2,0),0)</f>
        <v>0</v>
      </c>
      <c r="AR49" s="33">
        <f t="shared" si="129"/>
        <v>0</v>
      </c>
      <c r="AS49" s="33">
        <f>IFERROR(VLOOKUP($J49,#REF!,AS$2,0),0)</f>
        <v>0</v>
      </c>
      <c r="AT49" s="33">
        <f t="shared" si="129"/>
        <v>0</v>
      </c>
      <c r="AU49" s="33">
        <f>IFERROR(VLOOKUP($J49,#REF!,AU$2,0),0)</f>
        <v>0</v>
      </c>
      <c r="AV49" s="33">
        <f t="shared" si="130"/>
        <v>0</v>
      </c>
      <c r="AW49" s="33">
        <f>IFERROR(VLOOKUP($J49,#REF!,AW$2,0),0)</f>
        <v>0</v>
      </c>
      <c r="AX49" s="33">
        <f t="shared" si="130"/>
        <v>0</v>
      </c>
      <c r="AY49" s="33">
        <f>IFERROR(VLOOKUP($J49,#REF!,AY$2,0),0)</f>
        <v>0</v>
      </c>
      <c r="AZ49" s="33">
        <f t="shared" si="131"/>
        <v>0</v>
      </c>
      <c r="BA49" s="33">
        <f>IFERROR(VLOOKUP($J49,#REF!,BA$2,0),0)</f>
        <v>0</v>
      </c>
      <c r="BB49" s="33">
        <f t="shared" si="131"/>
        <v>0</v>
      </c>
      <c r="BC49" s="33">
        <f>IFERROR(VLOOKUP($J49,#REF!,BC$2,0),0)</f>
        <v>0</v>
      </c>
      <c r="BD49" s="33">
        <f t="shared" si="132"/>
        <v>0</v>
      </c>
      <c r="BE49" s="33">
        <f>IFERROR(VLOOKUP($J49,#REF!,BE$2,0),0)</f>
        <v>0</v>
      </c>
      <c r="BF49" s="33">
        <f t="shared" si="132"/>
        <v>0</v>
      </c>
      <c r="BG49" s="33">
        <f>IFERROR(VLOOKUP($J49,#REF!,BG$2,0),0)</f>
        <v>0</v>
      </c>
      <c r="BH49" s="33">
        <f t="shared" si="133"/>
        <v>0</v>
      </c>
      <c r="BI49" s="33">
        <f>IFERROR(VLOOKUP($J49,#REF!,BI$2,0),0)</f>
        <v>0</v>
      </c>
      <c r="BJ49" s="33">
        <f t="shared" si="133"/>
        <v>0</v>
      </c>
      <c r="BK49" s="33">
        <f>IFERROR(VLOOKUP($J49,#REF!,BK$2,0),0)</f>
        <v>0</v>
      </c>
      <c r="BL49" s="33">
        <f t="shared" si="134"/>
        <v>0</v>
      </c>
      <c r="BM49" s="33">
        <f>IFERROR(VLOOKUP($J49,#REF!,BM$2,0),0)</f>
        <v>0</v>
      </c>
      <c r="BN49" s="33">
        <f t="shared" si="134"/>
        <v>0</v>
      </c>
      <c r="BO49" s="33">
        <f>IFERROR(VLOOKUP($J49,#REF!,BO$2,0),0)</f>
        <v>0</v>
      </c>
      <c r="BP49" s="33">
        <f t="shared" si="135"/>
        <v>0</v>
      </c>
      <c r="BQ49" s="33">
        <f>IFERROR(VLOOKUP($J49,#REF!,BQ$2,0),0)</f>
        <v>0</v>
      </c>
      <c r="BR49" s="33">
        <f t="shared" si="135"/>
        <v>0</v>
      </c>
      <c r="BS49" s="33">
        <f>IFERROR(VLOOKUP($J49,#REF!,BS$2,0),0)</f>
        <v>0</v>
      </c>
      <c r="BT49" s="33">
        <f t="shared" si="136"/>
        <v>0</v>
      </c>
      <c r="BU49" s="33">
        <f>IFERROR(VLOOKUP($J49,#REF!,BU$2,0),0)</f>
        <v>0</v>
      </c>
      <c r="BV49" s="33">
        <f t="shared" si="136"/>
        <v>0</v>
      </c>
      <c r="BW49" s="33">
        <f>IFERROR(VLOOKUP($J49,#REF!,BW$2,0),0)</f>
        <v>0</v>
      </c>
      <c r="BX49" s="33">
        <f t="shared" si="137"/>
        <v>0</v>
      </c>
      <c r="BY49" s="33">
        <f>IFERROR(VLOOKUP($J49,#REF!,BY$2,0),0)</f>
        <v>0</v>
      </c>
      <c r="BZ49" s="33">
        <f t="shared" si="137"/>
        <v>0</v>
      </c>
      <c r="CA49" s="33">
        <f>IFERROR(VLOOKUP($J49,#REF!,CA$2,0),0)</f>
        <v>0</v>
      </c>
      <c r="CB49" s="33">
        <f t="shared" si="138"/>
        <v>0</v>
      </c>
      <c r="CC49" s="33">
        <f>IFERROR(VLOOKUP($J49,#REF!,CC$2,0),0)</f>
        <v>0</v>
      </c>
      <c r="CD49" s="33">
        <f t="shared" si="138"/>
        <v>0</v>
      </c>
      <c r="CE49" s="33">
        <f>IFERROR(VLOOKUP($J49,#REF!,CE$2,0),0)</f>
        <v>0</v>
      </c>
      <c r="CF49" s="33">
        <f t="shared" si="139"/>
        <v>0</v>
      </c>
      <c r="CG49" s="33">
        <f>IFERROR(VLOOKUP($J49,#REF!,CG$2,0),0)</f>
        <v>0</v>
      </c>
      <c r="CH49" s="33">
        <f t="shared" si="139"/>
        <v>0</v>
      </c>
      <c r="CI49" s="33">
        <f>IFERROR(VLOOKUP($J49,#REF!,CI$2,0),0)</f>
        <v>0</v>
      </c>
      <c r="CJ49" s="33">
        <f t="shared" si="139"/>
        <v>0</v>
      </c>
      <c r="CK49" s="33">
        <f>IFERROR(VLOOKUP($J49,#REF!,CK$2,0),0)</f>
        <v>0</v>
      </c>
      <c r="CL49" s="33">
        <f t="shared" si="139"/>
        <v>0</v>
      </c>
      <c r="CM49" s="33">
        <f>IFERROR(VLOOKUP($J49,#REF!,CM$2,0),0)</f>
        <v>0</v>
      </c>
      <c r="CN49" s="33">
        <f t="shared" si="139"/>
        <v>0</v>
      </c>
      <c r="CO49" s="33">
        <f>IFERROR(VLOOKUP($J49,#REF!,CO$2,0),0)</f>
        <v>0</v>
      </c>
      <c r="CP49" s="33">
        <f t="shared" si="139"/>
        <v>0</v>
      </c>
      <c r="CQ49" s="33">
        <f>IFERROR(VLOOKUP($J49,#REF!,CQ$2,0),0)</f>
        <v>0</v>
      </c>
      <c r="CR49" s="33">
        <f t="shared" si="139"/>
        <v>0</v>
      </c>
      <c r="CS49" s="33">
        <f>IFERROR(VLOOKUP($J49,#REF!,CS$2,0),0)</f>
        <v>0</v>
      </c>
      <c r="CT49" s="33">
        <f t="shared" si="139"/>
        <v>0</v>
      </c>
      <c r="CU49" s="33">
        <f>IFERROR(VLOOKUP($J49,#REF!,CU$2,0),0)</f>
        <v>0</v>
      </c>
      <c r="CV49" s="33">
        <f t="shared" si="140"/>
        <v>0</v>
      </c>
      <c r="CW49" s="33">
        <f>IFERROR(VLOOKUP($J49,#REF!,CW$2,0),0)</f>
        <v>0</v>
      </c>
      <c r="CX49" s="33">
        <f t="shared" si="140"/>
        <v>0</v>
      </c>
      <c r="CY49" s="33">
        <f>IFERROR(VLOOKUP($J49,#REF!,CY$2,0),0)</f>
        <v>0</v>
      </c>
      <c r="CZ49" s="33">
        <f t="shared" si="140"/>
        <v>0</v>
      </c>
      <c r="DA49" s="33">
        <f>IFERROR(VLOOKUP($J49,#REF!,DA$2,0),0)</f>
        <v>0</v>
      </c>
      <c r="DB49" s="33">
        <f t="shared" si="140"/>
        <v>0</v>
      </c>
      <c r="DC49" s="33">
        <f>IFERROR(VLOOKUP($J49,#REF!,DC$2,0),0)</f>
        <v>0</v>
      </c>
      <c r="DD49" s="33">
        <f t="shared" si="140"/>
        <v>0</v>
      </c>
      <c r="DE49" s="33">
        <f>IFERROR(VLOOKUP($J49,#REF!,DE$2,0),0)</f>
        <v>0</v>
      </c>
      <c r="DF49" s="33">
        <f t="shared" si="140"/>
        <v>0</v>
      </c>
      <c r="DG49" s="33">
        <f>IFERROR(VLOOKUP($J49,#REF!,DG$2,0),0)</f>
        <v>0</v>
      </c>
      <c r="DH49" s="33">
        <f t="shared" si="140"/>
        <v>0</v>
      </c>
      <c r="DI49" s="33">
        <f>IFERROR(VLOOKUP($J49,#REF!,DI$2,0),0)</f>
        <v>0</v>
      </c>
      <c r="DJ49" s="33">
        <f t="shared" si="140"/>
        <v>0</v>
      </c>
      <c r="DK49" s="33">
        <f>IFERROR(VLOOKUP($J49,#REF!,DK$2,0),0)</f>
        <v>0</v>
      </c>
      <c r="DL49" s="33">
        <f t="shared" si="141"/>
        <v>0</v>
      </c>
      <c r="DM49" s="33">
        <f>IFERROR(VLOOKUP($J49,#REF!,DM$2,0),0)</f>
        <v>0</v>
      </c>
      <c r="DN49" s="33">
        <f t="shared" si="141"/>
        <v>0</v>
      </c>
      <c r="DO49" s="33">
        <f>IFERROR(VLOOKUP($J49,#REF!,DO$2,0),0)</f>
        <v>0</v>
      </c>
      <c r="DP49" s="33">
        <f t="shared" si="141"/>
        <v>0</v>
      </c>
      <c r="DQ49" s="33">
        <f>IFERROR(VLOOKUP($J49,#REF!,DQ$2,0),0)</f>
        <v>0</v>
      </c>
      <c r="DR49" s="33">
        <f t="shared" si="141"/>
        <v>0</v>
      </c>
      <c r="DS49" s="33">
        <f>IFERROR(VLOOKUP($J49,#REF!,DS$2,0),0)</f>
        <v>0</v>
      </c>
      <c r="DT49" s="33">
        <f t="shared" si="141"/>
        <v>0</v>
      </c>
      <c r="DU49" s="33">
        <f>IFERROR(VLOOKUP($J49,#REF!,DU$2,0),0)</f>
        <v>0</v>
      </c>
      <c r="DV49" s="33">
        <f t="shared" si="141"/>
        <v>0</v>
      </c>
      <c r="DW49" s="33">
        <f>IFERROR(VLOOKUP($J49,#REF!,DW$2,0),0)</f>
        <v>0</v>
      </c>
      <c r="DX49" s="33">
        <f t="shared" si="141"/>
        <v>0</v>
      </c>
      <c r="DY49" s="33">
        <f>IFERROR(VLOOKUP($J49,#REF!,DY$2,0),0)</f>
        <v>0</v>
      </c>
      <c r="DZ49" s="33">
        <f t="shared" si="141"/>
        <v>0</v>
      </c>
      <c r="EA49" s="33">
        <f>IFERROR(VLOOKUP($J49,#REF!,EA$2,0),0)</f>
        <v>0</v>
      </c>
      <c r="EB49" s="33">
        <f t="shared" si="142"/>
        <v>0</v>
      </c>
      <c r="EC49" s="33">
        <f>IFERROR(VLOOKUP($J49,#REF!,EC$2,0),0)</f>
        <v>0</v>
      </c>
      <c r="ED49" s="33">
        <f t="shared" si="142"/>
        <v>0</v>
      </c>
      <c r="EE49" s="33">
        <f>IFERROR(VLOOKUP($J49,#REF!,EE$2,0),0)</f>
        <v>0</v>
      </c>
      <c r="EF49" s="33">
        <f t="shared" si="142"/>
        <v>0</v>
      </c>
      <c r="EG49" s="33">
        <f>IFERROR(VLOOKUP($J49,#REF!,EG$2,0),0)</f>
        <v>0</v>
      </c>
      <c r="EH49" s="33">
        <f t="shared" si="142"/>
        <v>0</v>
      </c>
      <c r="EI49" s="33">
        <f>IFERROR(VLOOKUP($J49,#REF!,EI$2,0),0)</f>
        <v>0</v>
      </c>
      <c r="EJ49" s="33">
        <f t="shared" si="142"/>
        <v>0</v>
      </c>
      <c r="EK49" s="33">
        <f>IFERROR(VLOOKUP($J49,#REF!,EK$2,0),0)</f>
        <v>0</v>
      </c>
      <c r="EL49" s="33">
        <f t="shared" si="142"/>
        <v>0</v>
      </c>
      <c r="EM49" s="33">
        <f>IFERROR(VLOOKUP($J49,#REF!,EM$2,0),0)</f>
        <v>0</v>
      </c>
      <c r="EN49" s="33">
        <f t="shared" si="142"/>
        <v>0</v>
      </c>
      <c r="EO49" s="33">
        <f>IFERROR(VLOOKUP($J49,#REF!,EO$2,0),0)</f>
        <v>0</v>
      </c>
      <c r="EP49" s="33">
        <f t="shared" si="142"/>
        <v>0</v>
      </c>
      <c r="EQ49" s="33">
        <f>IFERROR(VLOOKUP($J49,#REF!,EQ$2,0),0)</f>
        <v>0</v>
      </c>
      <c r="ER49" s="33">
        <f t="shared" si="143"/>
        <v>0</v>
      </c>
      <c r="ES49" s="33">
        <f>IFERROR(VLOOKUP($J49,#REF!,ES$2,0),0)</f>
        <v>0</v>
      </c>
      <c r="ET49" s="33">
        <f t="shared" si="143"/>
        <v>0</v>
      </c>
      <c r="EU49" s="33">
        <f>IFERROR(VLOOKUP($J49,#REF!,EU$2,0),0)</f>
        <v>0</v>
      </c>
      <c r="EV49" s="33">
        <f t="shared" si="143"/>
        <v>0</v>
      </c>
      <c r="EW49" s="33">
        <f>IFERROR(VLOOKUP($J49,#REF!,EW$2,0),0)</f>
        <v>0</v>
      </c>
      <c r="EX49" s="33">
        <f t="shared" si="143"/>
        <v>0</v>
      </c>
      <c r="EY49" s="33">
        <f>IFERROR(VLOOKUP($J49,#REF!,EY$2,0),0)</f>
        <v>0</v>
      </c>
      <c r="EZ49" s="33">
        <f t="shared" si="143"/>
        <v>0</v>
      </c>
      <c r="FA49" s="33">
        <f>IFERROR(VLOOKUP($J49,#REF!,FA$2,0),0)</f>
        <v>0</v>
      </c>
      <c r="FB49" s="33">
        <f t="shared" si="143"/>
        <v>0</v>
      </c>
      <c r="FC49" s="33">
        <f>IFERROR(VLOOKUP($J49,#REF!,FC$2,0),0)</f>
        <v>0</v>
      </c>
      <c r="FD49" s="33">
        <f t="shared" si="143"/>
        <v>0</v>
      </c>
      <c r="FE49" s="33">
        <f>IFERROR(VLOOKUP($J49,#REF!,FE$2,0),0)</f>
        <v>0</v>
      </c>
      <c r="FF49" s="33">
        <f t="shared" si="143"/>
        <v>0</v>
      </c>
      <c r="FG49" s="33">
        <f>IFERROR(VLOOKUP($J49,#REF!,FG$2,0),0)</f>
        <v>0</v>
      </c>
      <c r="FH49" s="33">
        <f t="shared" si="144"/>
        <v>0</v>
      </c>
      <c r="FI49" s="33">
        <f>IFERROR(VLOOKUP($J49,#REF!,FI$2,0),0)</f>
        <v>0</v>
      </c>
      <c r="FJ49" s="33">
        <f t="shared" si="144"/>
        <v>0</v>
      </c>
      <c r="FK49" s="33">
        <f>IFERROR(VLOOKUP($J49,#REF!,FK$2,0),0)</f>
        <v>0</v>
      </c>
      <c r="FL49" s="33">
        <f t="shared" si="144"/>
        <v>0</v>
      </c>
      <c r="FM49" s="33">
        <f>IFERROR(VLOOKUP($J49,#REF!,FM$2,0),0)</f>
        <v>0</v>
      </c>
      <c r="FN49" s="33">
        <f t="shared" si="144"/>
        <v>0</v>
      </c>
      <c r="FO49" s="33">
        <f>IFERROR(VLOOKUP($J49,#REF!,FO$2,0),0)</f>
        <v>0</v>
      </c>
      <c r="FP49" s="33">
        <f t="shared" si="144"/>
        <v>0</v>
      </c>
      <c r="FQ49" s="33">
        <f>IFERROR(VLOOKUP($J49,#REF!,FQ$2,0),0)</f>
        <v>0</v>
      </c>
      <c r="FR49" s="33">
        <f t="shared" si="144"/>
        <v>0</v>
      </c>
      <c r="FS49" s="33">
        <f>IFERROR(VLOOKUP($J49,#REF!,FS$2,0),0)</f>
        <v>0</v>
      </c>
      <c r="FT49" s="33">
        <f t="shared" si="144"/>
        <v>0</v>
      </c>
      <c r="FU49" s="33">
        <f>IFERROR(VLOOKUP($J49,#REF!,FU$2,0),0)</f>
        <v>0</v>
      </c>
      <c r="FV49" s="33">
        <f t="shared" si="144"/>
        <v>0</v>
      </c>
      <c r="FW49" s="33">
        <f>IFERROR(VLOOKUP($J49,#REF!,FW$2,0),0)</f>
        <v>0</v>
      </c>
      <c r="FX49" s="33">
        <f t="shared" si="145"/>
        <v>0</v>
      </c>
      <c r="FY49" s="33">
        <f>IFERROR(VLOOKUP($J49,#REF!,FY$2,0),0)</f>
        <v>0</v>
      </c>
      <c r="FZ49" s="33">
        <f t="shared" si="145"/>
        <v>0</v>
      </c>
      <c r="GA49" s="33">
        <f>IFERROR(VLOOKUP($J49,#REF!,GA$2,0),0)</f>
        <v>0</v>
      </c>
      <c r="GB49" s="33">
        <f t="shared" si="145"/>
        <v>0</v>
      </c>
      <c r="GC49" s="33">
        <f>IFERROR(VLOOKUP($J49,#REF!,GC$2,0),0)</f>
        <v>0</v>
      </c>
      <c r="GD49" s="33">
        <f t="shared" si="145"/>
        <v>0</v>
      </c>
      <c r="GE49" s="33">
        <f>IFERROR(VLOOKUP($J49,#REF!,GE$2,0),0)</f>
        <v>0</v>
      </c>
      <c r="GF49" s="33">
        <f t="shared" si="145"/>
        <v>0</v>
      </c>
      <c r="GG49" s="33">
        <f>IFERROR(VLOOKUP($J49,#REF!,GG$2,0),0)</f>
        <v>0</v>
      </c>
      <c r="GH49" s="33">
        <f t="shared" si="145"/>
        <v>0</v>
      </c>
      <c r="GI49" s="33">
        <f>IFERROR(VLOOKUP($J49,#REF!,GI$2,0),0)</f>
        <v>0</v>
      </c>
      <c r="GJ49" s="33">
        <f t="shared" si="145"/>
        <v>0</v>
      </c>
      <c r="GK49" s="33">
        <f>IFERROR(VLOOKUP($J49,#REF!,GK$2,0),0)</f>
        <v>0</v>
      </c>
      <c r="GL49" s="33">
        <f t="shared" si="145"/>
        <v>0</v>
      </c>
      <c r="GM49" s="33">
        <f>IFERROR(VLOOKUP($J49,#REF!,GM$2,0),0)</f>
        <v>0</v>
      </c>
      <c r="GN49" s="33">
        <f t="shared" si="146"/>
        <v>0</v>
      </c>
      <c r="GO49" s="33">
        <f>IFERROR(VLOOKUP($J49,#REF!,GO$2,0),0)</f>
        <v>0</v>
      </c>
      <c r="GP49" s="33">
        <f t="shared" si="146"/>
        <v>0</v>
      </c>
      <c r="GQ49" s="33">
        <f>IFERROR(VLOOKUP($J49,#REF!,GQ$2,0),0)</f>
        <v>0</v>
      </c>
      <c r="GR49" s="33">
        <f t="shared" si="146"/>
        <v>0</v>
      </c>
      <c r="GS49" s="33">
        <f>IFERROR(VLOOKUP($J49,#REF!,GS$2,0),0)</f>
        <v>0</v>
      </c>
      <c r="GT49" s="33">
        <f t="shared" si="146"/>
        <v>0</v>
      </c>
      <c r="GU49" s="33">
        <f>IFERROR(VLOOKUP($J49,#REF!,GU$2,0),0)</f>
        <v>0</v>
      </c>
      <c r="GV49" s="33">
        <f t="shared" si="146"/>
        <v>0</v>
      </c>
      <c r="GW49" s="33">
        <f>IFERROR(VLOOKUP($J49,#REF!,GW$2,0),0)</f>
        <v>0</v>
      </c>
      <c r="GX49" s="33">
        <f t="shared" si="146"/>
        <v>0</v>
      </c>
      <c r="GY49" s="33">
        <f>IFERROR(VLOOKUP($J49,#REF!,GY$2,0),0)</f>
        <v>0</v>
      </c>
      <c r="GZ49" s="33">
        <f t="shared" si="146"/>
        <v>0</v>
      </c>
      <c r="HA49" s="33">
        <f>IFERROR(VLOOKUP($J49,#REF!,HA$2,0),0)</f>
        <v>0</v>
      </c>
      <c r="HB49" s="33">
        <f t="shared" si="147"/>
        <v>0</v>
      </c>
      <c r="HC49" s="33">
        <f>IFERROR(VLOOKUP($J49,#REF!,HC$2,0),0)</f>
        <v>0</v>
      </c>
      <c r="HD49" s="33">
        <f t="shared" si="147"/>
        <v>0</v>
      </c>
      <c r="HE49" s="33">
        <f>IFERROR(VLOOKUP($J49,#REF!,HE$2,0),0)</f>
        <v>0</v>
      </c>
      <c r="HF49" s="33">
        <f t="shared" si="147"/>
        <v>0</v>
      </c>
      <c r="HG49" s="33">
        <f>IFERROR(VLOOKUP($J49,#REF!,HG$2,0),0)</f>
        <v>0</v>
      </c>
      <c r="HH49" s="33">
        <f t="shared" si="147"/>
        <v>0</v>
      </c>
      <c r="HI49" s="33">
        <f>IFERROR(VLOOKUP($J49,#REF!,HI$2,0),0)</f>
        <v>0</v>
      </c>
      <c r="HJ49" s="33">
        <f t="shared" si="147"/>
        <v>0</v>
      </c>
      <c r="HK49" s="33">
        <f>IFERROR(VLOOKUP($J49,#REF!,HK$2,0),0)</f>
        <v>0</v>
      </c>
      <c r="HL49" s="33">
        <f t="shared" si="147"/>
        <v>0</v>
      </c>
      <c r="HM49" s="33">
        <f>IFERROR(VLOOKUP($J49,#REF!,HM$2,0),0)</f>
        <v>0</v>
      </c>
      <c r="HN49" s="33">
        <f t="shared" si="147"/>
        <v>0</v>
      </c>
      <c r="HO49" s="33">
        <f>IFERROR(VLOOKUP($J49,#REF!,HO$2,0),0)</f>
        <v>0</v>
      </c>
      <c r="HP49" s="33">
        <f t="shared" si="147"/>
        <v>0</v>
      </c>
      <c r="HQ49" s="33">
        <f>IFERROR(VLOOKUP($J49,#REF!,HQ$2,0),0)</f>
        <v>0</v>
      </c>
      <c r="HR49" s="33">
        <f t="shared" si="148"/>
        <v>0</v>
      </c>
      <c r="HS49" s="33">
        <f>IFERROR(VLOOKUP($J49,#REF!,HS$2,0),0)</f>
        <v>0</v>
      </c>
      <c r="HT49" s="33">
        <f t="shared" si="148"/>
        <v>0</v>
      </c>
      <c r="HU49" s="33">
        <f>IFERROR(VLOOKUP($J49,#REF!,HU$2,0),0)</f>
        <v>0</v>
      </c>
      <c r="HV49" s="33">
        <f t="shared" si="148"/>
        <v>0</v>
      </c>
      <c r="HW49" s="33">
        <f>IFERROR(VLOOKUP($J49,#REF!,HW$2,0),0)</f>
        <v>0</v>
      </c>
      <c r="HX49" s="33">
        <f t="shared" si="148"/>
        <v>0</v>
      </c>
      <c r="HY49" s="33">
        <f>IFERROR(VLOOKUP($J49,#REF!,HY$2,0),0)</f>
        <v>0</v>
      </c>
      <c r="HZ49" s="33">
        <f t="shared" si="148"/>
        <v>0</v>
      </c>
      <c r="IA49" s="33">
        <f>IFERROR(VLOOKUP($J49,#REF!,IA$2,0),0)</f>
        <v>0</v>
      </c>
      <c r="IB49" s="33">
        <f t="shared" si="148"/>
        <v>0</v>
      </c>
      <c r="IC49" s="33">
        <f>IFERROR(VLOOKUP($J49,#REF!,IC$2,0),0)</f>
        <v>0</v>
      </c>
      <c r="ID49" s="33">
        <f t="shared" si="148"/>
        <v>0</v>
      </c>
      <c r="IE49" s="33">
        <f>IFERROR(VLOOKUP($J49,#REF!,IE$2,0),0)</f>
        <v>0</v>
      </c>
      <c r="IF49" s="33">
        <f t="shared" si="148"/>
        <v>0</v>
      </c>
      <c r="IG49" s="33">
        <f>IFERROR(VLOOKUP($J49,#REF!,IG$2,0),0)</f>
        <v>0</v>
      </c>
      <c r="IH49" s="33">
        <f t="shared" si="149"/>
        <v>0</v>
      </c>
      <c r="II49" s="33">
        <f>IFERROR(VLOOKUP($J49,#REF!,II$2,0),0)</f>
        <v>0</v>
      </c>
      <c r="IJ49" s="33">
        <f t="shared" si="149"/>
        <v>0</v>
      </c>
      <c r="IK49" s="33">
        <f>IFERROR(VLOOKUP($J49,#REF!,IK$2,0),0)</f>
        <v>0</v>
      </c>
      <c r="IL49" s="33">
        <f t="shared" si="149"/>
        <v>0</v>
      </c>
      <c r="IM49" s="33">
        <f>IFERROR(VLOOKUP($J49,#REF!,IM$2,0),0)</f>
        <v>0</v>
      </c>
      <c r="IN49" s="33">
        <f t="shared" si="149"/>
        <v>0</v>
      </c>
      <c r="IO49" s="33">
        <f>IFERROR(VLOOKUP($J49,#REF!,IO$2,0),0)</f>
        <v>0</v>
      </c>
      <c r="IP49" s="33">
        <f t="shared" si="149"/>
        <v>0</v>
      </c>
      <c r="IQ49" s="33">
        <f>IFERROR(VLOOKUP($J49,#REF!,IQ$2,0),0)</f>
        <v>0</v>
      </c>
      <c r="IR49" s="33">
        <f t="shared" si="149"/>
        <v>0</v>
      </c>
      <c r="IS49" s="33">
        <f>IFERROR(VLOOKUP($J49,#REF!,IS$2,0),0)</f>
        <v>0</v>
      </c>
      <c r="IT49" s="33">
        <f t="shared" si="149"/>
        <v>0</v>
      </c>
      <c r="IU49" s="33">
        <f>IFERROR(VLOOKUP($J49,#REF!,IU$2,0),0)</f>
        <v>0</v>
      </c>
      <c r="IV49" s="33">
        <f t="shared" si="149"/>
        <v>0</v>
      </c>
      <c r="IW49" s="33">
        <f>IFERROR(VLOOKUP($J49,#REF!,IW$2,0),0)</f>
        <v>0</v>
      </c>
      <c r="IX49" s="33">
        <f t="shared" si="150"/>
        <v>0</v>
      </c>
      <c r="IY49" s="33">
        <f>IFERROR(VLOOKUP($J49,#REF!,IY$2,0),0)</f>
        <v>0</v>
      </c>
      <c r="IZ49" s="33">
        <f t="shared" si="150"/>
        <v>0</v>
      </c>
      <c r="JA49" s="33">
        <f>IFERROR(VLOOKUP($J49,#REF!,JA$2,0),0)</f>
        <v>0</v>
      </c>
      <c r="JB49" s="33">
        <f t="shared" si="150"/>
        <v>0</v>
      </c>
      <c r="JC49" s="33">
        <f>IFERROR(VLOOKUP($J49,#REF!,JC$2,0),0)</f>
        <v>0</v>
      </c>
      <c r="JD49" s="33">
        <f t="shared" si="150"/>
        <v>0</v>
      </c>
      <c r="JE49" s="33">
        <f>IFERROR(VLOOKUP($J49,#REF!,JE$2,0),0)</f>
        <v>0</v>
      </c>
      <c r="JF49" s="33">
        <f t="shared" si="150"/>
        <v>0</v>
      </c>
      <c r="JG49" s="33">
        <f>IFERROR(VLOOKUP($J49,#REF!,JG$2,0),0)</f>
        <v>0</v>
      </c>
      <c r="JH49" s="33">
        <f t="shared" si="150"/>
        <v>0</v>
      </c>
      <c r="JI49" s="33">
        <f>IFERROR(VLOOKUP($J49,#REF!,JI$2,0),0)</f>
        <v>0</v>
      </c>
      <c r="JJ49" s="33">
        <f t="shared" si="150"/>
        <v>0</v>
      </c>
      <c r="JK49" s="33">
        <f>IFERROR(VLOOKUP($J49,#REF!,JK$2,0),0)</f>
        <v>0</v>
      </c>
      <c r="JL49" s="33">
        <f t="shared" si="150"/>
        <v>0</v>
      </c>
      <c r="JM49" s="33">
        <f>IFERROR(VLOOKUP($J49,#REF!,JM$2,0),0)</f>
        <v>0</v>
      </c>
      <c r="JN49" s="33">
        <f t="shared" si="151"/>
        <v>0</v>
      </c>
      <c r="JO49" s="33">
        <f>IFERROR(VLOOKUP($J49,#REF!,JO$2,0),0)</f>
        <v>0</v>
      </c>
      <c r="JP49" s="33">
        <f t="shared" si="151"/>
        <v>0</v>
      </c>
      <c r="JQ49" s="33">
        <f>IFERROR(VLOOKUP($J49,#REF!,JQ$2,0),0)</f>
        <v>0</v>
      </c>
      <c r="JR49" s="33">
        <f t="shared" si="151"/>
        <v>0</v>
      </c>
      <c r="JS49" s="33">
        <f>IFERROR(VLOOKUP($J49,#REF!,JS$2,0),0)</f>
        <v>0</v>
      </c>
      <c r="JT49" s="33">
        <f t="shared" si="151"/>
        <v>0</v>
      </c>
      <c r="JU49" s="33">
        <f>IFERROR(VLOOKUP($J49,#REF!,JU$2,0),0)</f>
        <v>0</v>
      </c>
      <c r="JV49" s="33">
        <f t="shared" si="151"/>
        <v>0</v>
      </c>
      <c r="JW49" s="33">
        <f>IFERROR(VLOOKUP($J49,#REF!,JW$2,0),0)</f>
        <v>0</v>
      </c>
      <c r="JX49" s="33">
        <f t="shared" si="151"/>
        <v>0</v>
      </c>
      <c r="JY49" s="33">
        <f>IFERROR(VLOOKUP($J49,#REF!,JY$2,0),0)</f>
        <v>0</v>
      </c>
      <c r="JZ49" s="33">
        <f t="shared" si="151"/>
        <v>0</v>
      </c>
      <c r="KA49" s="33">
        <f>IFERROR(VLOOKUP($J49,#REF!,KA$2,0),0)</f>
        <v>0</v>
      </c>
      <c r="KB49" s="33">
        <f t="shared" si="151"/>
        <v>0</v>
      </c>
      <c r="KC49" s="33">
        <f>IFERROR(VLOOKUP($J49,#REF!,KC$2,0),0)</f>
        <v>0</v>
      </c>
      <c r="KD49" s="33">
        <f t="shared" si="152"/>
        <v>0</v>
      </c>
      <c r="KE49" s="33">
        <f>IFERROR(VLOOKUP($J49,#REF!,KE$2,0),0)</f>
        <v>0</v>
      </c>
      <c r="KF49" s="33">
        <f t="shared" si="152"/>
        <v>0</v>
      </c>
      <c r="KG49" s="33">
        <f>IFERROR(VLOOKUP($J49,#REF!,KG$2,0),0)</f>
        <v>0</v>
      </c>
      <c r="KH49" s="33">
        <f t="shared" si="152"/>
        <v>0</v>
      </c>
      <c r="KI49" s="33">
        <f>IFERROR(VLOOKUP($J49,#REF!,KI$2,0),0)</f>
        <v>0</v>
      </c>
      <c r="KJ49" s="33">
        <f t="shared" si="152"/>
        <v>0</v>
      </c>
      <c r="KK49" s="33">
        <f>IFERROR(VLOOKUP($J49,#REF!,KK$2,0),0)</f>
        <v>0</v>
      </c>
      <c r="KL49" s="33">
        <f t="shared" si="152"/>
        <v>0</v>
      </c>
      <c r="KM49" s="33">
        <f>IFERROR(VLOOKUP($J49,#REF!,KM$2,0),0)</f>
        <v>0</v>
      </c>
      <c r="KN49" s="33">
        <f t="shared" si="152"/>
        <v>0</v>
      </c>
      <c r="KO49" s="33">
        <f>IFERROR(VLOOKUP($J49,#REF!,KO$2,0),0)</f>
        <v>0</v>
      </c>
      <c r="KP49" s="33">
        <f t="shared" si="152"/>
        <v>0</v>
      </c>
      <c r="KQ49" s="33">
        <f>IFERROR(VLOOKUP($J49,#REF!,KQ$2,0),0)</f>
        <v>0</v>
      </c>
      <c r="KR49" s="33">
        <f t="shared" si="152"/>
        <v>0</v>
      </c>
      <c r="KS49" s="33">
        <f>IFERROR(VLOOKUP($J49,#REF!,KS$2,0),0)</f>
        <v>0</v>
      </c>
      <c r="KT49" s="33">
        <f t="shared" si="153"/>
        <v>0</v>
      </c>
      <c r="KU49" s="33">
        <f>IFERROR(VLOOKUP($J49,#REF!,KU$2,0),0)</f>
        <v>0</v>
      </c>
      <c r="KV49" s="33">
        <f t="shared" si="153"/>
        <v>0</v>
      </c>
      <c r="KW49" s="33">
        <f>IFERROR(VLOOKUP($J49,#REF!,KW$2,0),0)</f>
        <v>0</v>
      </c>
      <c r="KX49" s="33">
        <f t="shared" si="153"/>
        <v>0</v>
      </c>
      <c r="KY49" s="33">
        <f>IFERROR(VLOOKUP($J49,#REF!,KY$2,0),0)</f>
        <v>0</v>
      </c>
      <c r="KZ49" s="33">
        <f t="shared" si="153"/>
        <v>0</v>
      </c>
      <c r="LA49" s="33">
        <f>IFERROR(VLOOKUP($J49,#REF!,LA$2,0),0)</f>
        <v>0</v>
      </c>
      <c r="LB49" s="33">
        <f t="shared" si="153"/>
        <v>0</v>
      </c>
      <c r="LC49" s="33">
        <f>IFERROR(VLOOKUP($J49,#REF!,LC$2,0),0)</f>
        <v>0</v>
      </c>
      <c r="LD49" s="33">
        <f t="shared" si="153"/>
        <v>0</v>
      </c>
      <c r="LE49" s="33">
        <f>IFERROR(VLOOKUP($J49,#REF!,LE$2,0),0)</f>
        <v>0</v>
      </c>
      <c r="LF49" s="33">
        <f t="shared" si="153"/>
        <v>0</v>
      </c>
      <c r="LG49" s="33">
        <f>IFERROR(VLOOKUP($J49,#REF!,LG$2,0),0)</f>
        <v>0</v>
      </c>
      <c r="LH49" s="33">
        <f t="shared" si="153"/>
        <v>0</v>
      </c>
      <c r="LI49" s="33">
        <f>IFERROR(VLOOKUP($J49,#REF!,LI$2,0),0)</f>
        <v>0</v>
      </c>
      <c r="LJ49" s="33">
        <f t="shared" si="154"/>
        <v>0</v>
      </c>
      <c r="LK49" s="33">
        <f>IFERROR(VLOOKUP($J49,#REF!,LK$2,0),0)</f>
        <v>0</v>
      </c>
      <c r="LL49" s="33">
        <f t="shared" si="154"/>
        <v>0</v>
      </c>
      <c r="LM49" s="33">
        <f>IFERROR(VLOOKUP($J49,#REF!,LM$2,0),0)</f>
        <v>0</v>
      </c>
      <c r="LN49" s="33">
        <f t="shared" si="154"/>
        <v>0</v>
      </c>
      <c r="LO49" s="33">
        <f>IFERROR(VLOOKUP($J49,#REF!,LO$2,0),0)</f>
        <v>0</v>
      </c>
      <c r="LP49" s="33">
        <f t="shared" si="154"/>
        <v>0</v>
      </c>
      <c r="LQ49" s="33">
        <f>IFERROR(VLOOKUP($J49,#REF!,LQ$2,0),0)</f>
        <v>0</v>
      </c>
      <c r="LR49" s="33">
        <f t="shared" si="154"/>
        <v>0</v>
      </c>
      <c r="LS49" s="33">
        <f>IFERROR(VLOOKUP($J49,#REF!,LS$2,0),0)</f>
        <v>0</v>
      </c>
      <c r="LT49" s="33">
        <f t="shared" si="154"/>
        <v>0</v>
      </c>
      <c r="LU49" s="33">
        <f>IFERROR(VLOOKUP($J49,#REF!,LU$2,0),0)</f>
        <v>0</v>
      </c>
      <c r="LV49" s="33">
        <f t="shared" si="154"/>
        <v>0</v>
      </c>
      <c r="LW49" s="33">
        <f>IFERROR(VLOOKUP($J49,#REF!,LW$2,0),0)</f>
        <v>0</v>
      </c>
      <c r="LX49" s="33">
        <f t="shared" si="155"/>
        <v>0</v>
      </c>
      <c r="LY49" s="33">
        <f>IFERROR(VLOOKUP($J49,#REF!,LY$2,0),0)</f>
        <v>0</v>
      </c>
      <c r="LZ49" s="33">
        <f t="shared" si="155"/>
        <v>0</v>
      </c>
      <c r="MA49" s="33">
        <f>IFERROR(VLOOKUP($J49,#REF!,MA$2,0),0)</f>
        <v>0</v>
      </c>
      <c r="MB49" s="33">
        <f t="shared" si="155"/>
        <v>0</v>
      </c>
      <c r="MC49" s="33">
        <f>IFERROR(VLOOKUP($J49,#REF!,MC$2,0),0)</f>
        <v>0</v>
      </c>
      <c r="MD49" s="33">
        <f t="shared" si="155"/>
        <v>0</v>
      </c>
      <c r="ME49" s="33">
        <f>IFERROR(VLOOKUP($J49,#REF!,ME$2,0),0)</f>
        <v>0</v>
      </c>
      <c r="MF49" s="33">
        <f t="shared" si="155"/>
        <v>0</v>
      </c>
      <c r="MG49" s="33">
        <f>IFERROR(VLOOKUP($J49,#REF!,MG$2,0),0)</f>
        <v>0</v>
      </c>
      <c r="MH49" s="33">
        <f t="shared" si="155"/>
        <v>0</v>
      </c>
      <c r="MI49" s="33">
        <f>IFERROR(VLOOKUP($J49,#REF!,MI$2,0),0)</f>
        <v>0</v>
      </c>
      <c r="MJ49" s="33">
        <f t="shared" si="155"/>
        <v>0</v>
      </c>
      <c r="MK49" s="33">
        <f>IFERROR(VLOOKUP($J49,#REF!,MK$2,0),0)</f>
        <v>0</v>
      </c>
      <c r="ML49" s="33">
        <f t="shared" si="155"/>
        <v>0</v>
      </c>
      <c r="MM49" s="33">
        <f>IFERROR(VLOOKUP($J49,#REF!,MM$2,0),0)</f>
        <v>0</v>
      </c>
      <c r="MN49" s="33">
        <f t="shared" si="156"/>
        <v>0</v>
      </c>
      <c r="MO49" s="33">
        <f>IFERROR(VLOOKUP($J49,#REF!,MO$2,0),0)</f>
        <v>0</v>
      </c>
      <c r="MP49" s="33">
        <f t="shared" si="156"/>
        <v>0</v>
      </c>
      <c r="MQ49" s="33">
        <f>IFERROR(VLOOKUP($J49,#REF!,MQ$2,0),0)</f>
        <v>0</v>
      </c>
      <c r="MR49" s="33">
        <f t="shared" si="156"/>
        <v>0</v>
      </c>
      <c r="MS49" s="33">
        <f>IFERROR(VLOOKUP($J49,#REF!,MS$2,0),0)</f>
        <v>0</v>
      </c>
      <c r="MT49" s="33">
        <f t="shared" si="156"/>
        <v>0</v>
      </c>
      <c r="MU49" s="33">
        <f>IFERROR(VLOOKUP($J49,#REF!,MU$2,0),0)</f>
        <v>0</v>
      </c>
      <c r="MV49" s="33">
        <f t="shared" si="156"/>
        <v>0</v>
      </c>
      <c r="MW49" s="33">
        <f>IFERROR(VLOOKUP($J49,#REF!,MW$2,0),0)</f>
        <v>0</v>
      </c>
      <c r="MX49" s="33">
        <f t="shared" si="156"/>
        <v>0</v>
      </c>
      <c r="MY49" s="33">
        <f>IFERROR(VLOOKUP($J49,#REF!,MY$2,0),0)</f>
        <v>0</v>
      </c>
      <c r="MZ49" s="33">
        <f t="shared" si="156"/>
        <v>0</v>
      </c>
      <c r="NA49" s="33">
        <f>IFERROR(VLOOKUP($J49,#REF!,NA$2,0),0)</f>
        <v>0</v>
      </c>
      <c r="NB49" s="33">
        <f t="shared" si="156"/>
        <v>0</v>
      </c>
      <c r="NC49" s="33">
        <f>IFERROR(VLOOKUP($J49,#REF!,NC$2,0),0)</f>
        <v>0</v>
      </c>
      <c r="ND49" s="33">
        <f t="shared" si="157"/>
        <v>0</v>
      </c>
      <c r="NE49" s="33">
        <f>IFERROR(VLOOKUP($J49,#REF!,NE$2,0),0)</f>
        <v>0</v>
      </c>
      <c r="NF49" s="33">
        <f t="shared" si="157"/>
        <v>0</v>
      </c>
      <c r="NG49" s="33">
        <f>IFERROR(VLOOKUP($J49,#REF!,NG$2,0),0)</f>
        <v>0</v>
      </c>
      <c r="NH49" s="33">
        <f t="shared" si="157"/>
        <v>0</v>
      </c>
      <c r="NI49" s="33">
        <f>IFERROR(VLOOKUP($J49,#REF!,NI$2,0),0)</f>
        <v>0</v>
      </c>
      <c r="NJ49" s="33">
        <f t="shared" si="157"/>
        <v>0</v>
      </c>
      <c r="NK49" s="33">
        <f>IFERROR(VLOOKUP($J49,#REF!,NK$2,0),0)</f>
        <v>0</v>
      </c>
      <c r="NL49" s="33">
        <f t="shared" si="157"/>
        <v>0</v>
      </c>
      <c r="NM49" s="33">
        <f>IFERROR(VLOOKUP($J49,#REF!,NM$2,0),0)</f>
        <v>0</v>
      </c>
      <c r="NN49" s="33">
        <f t="shared" si="157"/>
        <v>0</v>
      </c>
      <c r="NO49" s="33">
        <f>IFERROR(VLOOKUP($J49,#REF!,NO$2,0),0)</f>
        <v>0</v>
      </c>
      <c r="NP49" s="33">
        <f t="shared" si="157"/>
        <v>0</v>
      </c>
      <c r="NQ49" s="33">
        <f>IFERROR(VLOOKUP($J49,#REF!,NQ$2,0),0)</f>
        <v>0</v>
      </c>
      <c r="NR49" s="33">
        <f t="shared" si="157"/>
        <v>0</v>
      </c>
      <c r="NS49" s="33">
        <f>IFERROR(VLOOKUP($J49,#REF!,NS$2,0),0)</f>
        <v>0</v>
      </c>
      <c r="NT49" s="33">
        <f t="shared" si="158"/>
        <v>0</v>
      </c>
      <c r="NU49" s="33">
        <f>IFERROR(VLOOKUP($J49,#REF!,NU$2,0),0)</f>
        <v>0</v>
      </c>
      <c r="NV49" s="33">
        <f t="shared" si="158"/>
        <v>0</v>
      </c>
      <c r="NW49" s="33">
        <f>IFERROR(VLOOKUP($J49,#REF!,NW$2,0),0)</f>
        <v>0</v>
      </c>
      <c r="NX49" s="33">
        <f t="shared" si="158"/>
        <v>0</v>
      </c>
      <c r="NY49" s="33">
        <f>IFERROR(VLOOKUP($J49,#REF!,NY$2,0),0)</f>
        <v>0</v>
      </c>
      <c r="NZ49" s="33">
        <f t="shared" si="158"/>
        <v>0</v>
      </c>
      <c r="OA49" s="33">
        <f>IFERROR(VLOOKUP($J49,#REF!,OA$2,0),0)</f>
        <v>0</v>
      </c>
      <c r="OB49" s="33">
        <f t="shared" si="158"/>
        <v>0</v>
      </c>
      <c r="OC49" s="33">
        <f>IFERROR(VLOOKUP($J49,#REF!,OC$2,0),0)</f>
        <v>0</v>
      </c>
      <c r="OD49" s="33">
        <f t="shared" si="158"/>
        <v>0</v>
      </c>
      <c r="OE49" s="33">
        <f>IFERROR(VLOOKUP($J49,#REF!,OE$2,0),0)</f>
        <v>0</v>
      </c>
      <c r="OF49" s="33">
        <f t="shared" si="158"/>
        <v>0</v>
      </c>
      <c r="OG49" s="33">
        <f>IFERROR(VLOOKUP($J49,#REF!,OG$2,0),0)</f>
        <v>0</v>
      </c>
      <c r="OH49" s="33">
        <f t="shared" si="158"/>
        <v>0</v>
      </c>
      <c r="OI49" s="33">
        <f>IFERROR(VLOOKUP($J49,#REF!,OI$2,0),0)</f>
        <v>0</v>
      </c>
      <c r="OJ49" s="33">
        <f t="shared" ref="OJ49:ON64" si="159">$G49*OI49</f>
        <v>0</v>
      </c>
      <c r="OK49" s="33">
        <f>IFERROR(VLOOKUP($J49,#REF!,OK$2,0),0)</f>
        <v>0</v>
      </c>
      <c r="OL49" s="33">
        <f t="shared" si="159"/>
        <v>0</v>
      </c>
      <c r="OM49" s="33">
        <f>IFERROR(VLOOKUP($J49,#REF!,OM$2,0),0)</f>
        <v>0</v>
      </c>
      <c r="ON49" s="33">
        <f t="shared" si="159"/>
        <v>0</v>
      </c>
      <c r="OO49" s="33">
        <f>IFERROR(VLOOKUP($J49,#REF!,OO$2,0),0)</f>
        <v>0</v>
      </c>
      <c r="OP49" s="33">
        <f t="shared" si="81"/>
        <v>0</v>
      </c>
      <c r="OQ49" s="33">
        <f>IFERROR(VLOOKUP($J49,#REF!,OQ$2,0),0)</f>
        <v>0</v>
      </c>
      <c r="OR49" s="33">
        <f t="shared" si="82"/>
        <v>0</v>
      </c>
      <c r="OS49" s="33">
        <f>IFERROR(VLOOKUP($J49,#REF!,OS$2,0),0)</f>
        <v>0</v>
      </c>
      <c r="OT49" s="33">
        <f t="shared" si="83"/>
        <v>0</v>
      </c>
      <c r="OU49" s="33">
        <f>IFERROR(VLOOKUP($J49,#REF!,OU$2,0),0)</f>
        <v>0</v>
      </c>
      <c r="OV49" s="33">
        <f t="shared" si="84"/>
        <v>0</v>
      </c>
      <c r="OW49" s="33">
        <f>IFERROR(VLOOKUP($J49,#REF!,OW$2,0),0)</f>
        <v>0</v>
      </c>
      <c r="OX49" s="33">
        <f t="shared" si="85"/>
        <v>0</v>
      </c>
    </row>
    <row r="50" spans="2:414">
      <c r="B50" s="63">
        <f t="shared" si="0"/>
        <v>39</v>
      </c>
      <c r="C50" s="28">
        <f>入力⑥!C45</f>
        <v>0</v>
      </c>
      <c r="D50" s="28">
        <f>入力⑥!D45</f>
        <v>0</v>
      </c>
      <c r="E50" s="28">
        <f>入力⑥!E45</f>
        <v>0</v>
      </c>
      <c r="F50" s="28">
        <f>入力⑥!F45</f>
        <v>0</v>
      </c>
      <c r="G50" s="28">
        <f>入力⑥!G45</f>
        <v>0</v>
      </c>
      <c r="H50" s="28">
        <f>入力⑥!H45</f>
        <v>0</v>
      </c>
      <c r="I50" s="28">
        <f>入力⑥!I45</f>
        <v>0</v>
      </c>
      <c r="J50" s="28">
        <f>入力⑥!J45</f>
        <v>0</v>
      </c>
      <c r="K50" s="28" t="str">
        <f>入力⑥!L45</f>
        <v/>
      </c>
      <c r="L50" s="28" t="str">
        <f>入力⑥!M45</f>
        <v/>
      </c>
      <c r="M50" s="28">
        <f>入力⑥!N45</f>
        <v>0</v>
      </c>
      <c r="N50" s="28">
        <f>入力⑥!O45</f>
        <v>0</v>
      </c>
      <c r="O50" s="33">
        <f>IFERROR(VLOOKUP($J50,#REF!,O$2,0),0)</f>
        <v>0</v>
      </c>
      <c r="P50" s="33">
        <f t="shared" si="1"/>
        <v>0</v>
      </c>
      <c r="Q50" s="33">
        <f>IFERROR(VLOOKUP($J50,#REF!,Q$2,0),0)</f>
        <v>0</v>
      </c>
      <c r="R50" s="33">
        <f t="shared" si="1"/>
        <v>0</v>
      </c>
      <c r="S50" s="33">
        <f>IFERROR(VLOOKUP($J50,#REF!,S$2,0),0)</f>
        <v>0</v>
      </c>
      <c r="T50" s="33">
        <f t="shared" si="123"/>
        <v>0</v>
      </c>
      <c r="U50" s="33">
        <f>IFERROR(VLOOKUP($J50,#REF!,U$2,0),0)</f>
        <v>0</v>
      </c>
      <c r="V50" s="33">
        <f t="shared" si="123"/>
        <v>0</v>
      </c>
      <c r="W50" s="33">
        <f>IFERROR(VLOOKUP($J50,#REF!,W$2,0),0)</f>
        <v>0</v>
      </c>
      <c r="X50" s="33">
        <f t="shared" si="124"/>
        <v>0</v>
      </c>
      <c r="Y50" s="33">
        <f>IFERROR(VLOOKUP($J50,#REF!,Y$2,0),0)</f>
        <v>0</v>
      </c>
      <c r="Z50" s="33">
        <f t="shared" si="124"/>
        <v>0</v>
      </c>
      <c r="AA50" s="33">
        <f>IFERROR(VLOOKUP($J50,#REF!,AA$2,0),0)</f>
        <v>0</v>
      </c>
      <c r="AB50" s="33">
        <f t="shared" si="125"/>
        <v>0</v>
      </c>
      <c r="AC50" s="33">
        <f>IFERROR(VLOOKUP($J50,#REF!,AC$2,0),0)</f>
        <v>0</v>
      </c>
      <c r="AD50" s="33">
        <f t="shared" si="125"/>
        <v>0</v>
      </c>
      <c r="AE50" s="33">
        <f>IFERROR(VLOOKUP($J50,#REF!,AE$2,0),0)</f>
        <v>0</v>
      </c>
      <c r="AF50" s="33">
        <f t="shared" si="126"/>
        <v>0</v>
      </c>
      <c r="AG50" s="33">
        <f>IFERROR(VLOOKUP($J50,#REF!,AG$2,0),0)</f>
        <v>0</v>
      </c>
      <c r="AH50" s="33">
        <f t="shared" si="126"/>
        <v>0</v>
      </c>
      <c r="AI50" s="33">
        <f>IFERROR(VLOOKUP($J50,#REF!,AI$2,0),0)</f>
        <v>0</v>
      </c>
      <c r="AJ50" s="33">
        <f t="shared" si="127"/>
        <v>0</v>
      </c>
      <c r="AK50" s="33">
        <f>IFERROR(VLOOKUP($J50,#REF!,AK$2,0),0)</f>
        <v>0</v>
      </c>
      <c r="AL50" s="33">
        <f t="shared" si="127"/>
        <v>0</v>
      </c>
      <c r="AM50" s="33">
        <f>IFERROR(VLOOKUP($J50,#REF!,AM$2,0),0)</f>
        <v>0</v>
      </c>
      <c r="AN50" s="33">
        <f t="shared" si="128"/>
        <v>0</v>
      </c>
      <c r="AO50" s="33">
        <f>IFERROR(VLOOKUP($J50,#REF!,AO$2,0),0)</f>
        <v>0</v>
      </c>
      <c r="AP50" s="33">
        <f t="shared" si="128"/>
        <v>0</v>
      </c>
      <c r="AQ50" s="33">
        <f>IFERROR(VLOOKUP($J50,#REF!,AQ$2,0),0)</f>
        <v>0</v>
      </c>
      <c r="AR50" s="33">
        <f t="shared" si="129"/>
        <v>0</v>
      </c>
      <c r="AS50" s="33">
        <f>IFERROR(VLOOKUP($J50,#REF!,AS$2,0),0)</f>
        <v>0</v>
      </c>
      <c r="AT50" s="33">
        <f t="shared" si="129"/>
        <v>0</v>
      </c>
      <c r="AU50" s="33">
        <f>IFERROR(VLOOKUP($J50,#REF!,AU$2,0),0)</f>
        <v>0</v>
      </c>
      <c r="AV50" s="33">
        <f t="shared" si="130"/>
        <v>0</v>
      </c>
      <c r="AW50" s="33">
        <f>IFERROR(VLOOKUP($J50,#REF!,AW$2,0),0)</f>
        <v>0</v>
      </c>
      <c r="AX50" s="33">
        <f t="shared" si="130"/>
        <v>0</v>
      </c>
      <c r="AY50" s="33">
        <f>IFERROR(VLOOKUP($J50,#REF!,AY$2,0),0)</f>
        <v>0</v>
      </c>
      <c r="AZ50" s="33">
        <f t="shared" si="131"/>
        <v>0</v>
      </c>
      <c r="BA50" s="33">
        <f>IFERROR(VLOOKUP($J50,#REF!,BA$2,0),0)</f>
        <v>0</v>
      </c>
      <c r="BB50" s="33">
        <f t="shared" si="131"/>
        <v>0</v>
      </c>
      <c r="BC50" s="33">
        <f>IFERROR(VLOOKUP($J50,#REF!,BC$2,0),0)</f>
        <v>0</v>
      </c>
      <c r="BD50" s="33">
        <f t="shared" si="132"/>
        <v>0</v>
      </c>
      <c r="BE50" s="33">
        <f>IFERROR(VLOOKUP($J50,#REF!,BE$2,0),0)</f>
        <v>0</v>
      </c>
      <c r="BF50" s="33">
        <f t="shared" si="132"/>
        <v>0</v>
      </c>
      <c r="BG50" s="33">
        <f>IFERROR(VLOOKUP($J50,#REF!,BG$2,0),0)</f>
        <v>0</v>
      </c>
      <c r="BH50" s="33">
        <f t="shared" si="133"/>
        <v>0</v>
      </c>
      <c r="BI50" s="33">
        <f>IFERROR(VLOOKUP($J50,#REF!,BI$2,0),0)</f>
        <v>0</v>
      </c>
      <c r="BJ50" s="33">
        <f t="shared" si="133"/>
        <v>0</v>
      </c>
      <c r="BK50" s="33">
        <f>IFERROR(VLOOKUP($J50,#REF!,BK$2,0),0)</f>
        <v>0</v>
      </c>
      <c r="BL50" s="33">
        <f t="shared" si="134"/>
        <v>0</v>
      </c>
      <c r="BM50" s="33">
        <f>IFERROR(VLOOKUP($J50,#REF!,BM$2,0),0)</f>
        <v>0</v>
      </c>
      <c r="BN50" s="33">
        <f t="shared" si="134"/>
        <v>0</v>
      </c>
      <c r="BO50" s="33">
        <f>IFERROR(VLOOKUP($J50,#REF!,BO$2,0),0)</f>
        <v>0</v>
      </c>
      <c r="BP50" s="33">
        <f t="shared" si="135"/>
        <v>0</v>
      </c>
      <c r="BQ50" s="33">
        <f>IFERROR(VLOOKUP($J50,#REF!,BQ$2,0),0)</f>
        <v>0</v>
      </c>
      <c r="BR50" s="33">
        <f t="shared" si="135"/>
        <v>0</v>
      </c>
      <c r="BS50" s="33">
        <f>IFERROR(VLOOKUP($J50,#REF!,BS$2,0),0)</f>
        <v>0</v>
      </c>
      <c r="BT50" s="33">
        <f t="shared" si="136"/>
        <v>0</v>
      </c>
      <c r="BU50" s="33">
        <f>IFERROR(VLOOKUP($J50,#REF!,BU$2,0),0)</f>
        <v>0</v>
      </c>
      <c r="BV50" s="33">
        <f t="shared" si="136"/>
        <v>0</v>
      </c>
      <c r="BW50" s="33">
        <f>IFERROR(VLOOKUP($J50,#REF!,BW$2,0),0)</f>
        <v>0</v>
      </c>
      <c r="BX50" s="33">
        <f t="shared" si="137"/>
        <v>0</v>
      </c>
      <c r="BY50" s="33">
        <f>IFERROR(VLOOKUP($J50,#REF!,BY$2,0),0)</f>
        <v>0</v>
      </c>
      <c r="BZ50" s="33">
        <f t="shared" si="137"/>
        <v>0</v>
      </c>
      <c r="CA50" s="33">
        <f>IFERROR(VLOOKUP($J50,#REF!,CA$2,0),0)</f>
        <v>0</v>
      </c>
      <c r="CB50" s="33">
        <f t="shared" si="138"/>
        <v>0</v>
      </c>
      <c r="CC50" s="33">
        <f>IFERROR(VLOOKUP($J50,#REF!,CC$2,0),0)</f>
        <v>0</v>
      </c>
      <c r="CD50" s="33">
        <f t="shared" si="138"/>
        <v>0</v>
      </c>
      <c r="CE50" s="33">
        <f>IFERROR(VLOOKUP($J50,#REF!,CE$2,0),0)</f>
        <v>0</v>
      </c>
      <c r="CF50" s="33">
        <f t="shared" si="139"/>
        <v>0</v>
      </c>
      <c r="CG50" s="33">
        <f>IFERROR(VLOOKUP($J50,#REF!,CG$2,0),0)</f>
        <v>0</v>
      </c>
      <c r="CH50" s="33">
        <f t="shared" si="139"/>
        <v>0</v>
      </c>
      <c r="CI50" s="33">
        <f>IFERROR(VLOOKUP($J50,#REF!,CI$2,0),0)</f>
        <v>0</v>
      </c>
      <c r="CJ50" s="33">
        <f t="shared" si="139"/>
        <v>0</v>
      </c>
      <c r="CK50" s="33">
        <f>IFERROR(VLOOKUP($J50,#REF!,CK$2,0),0)</f>
        <v>0</v>
      </c>
      <c r="CL50" s="33">
        <f t="shared" si="139"/>
        <v>0</v>
      </c>
      <c r="CM50" s="33">
        <f>IFERROR(VLOOKUP($J50,#REF!,CM$2,0),0)</f>
        <v>0</v>
      </c>
      <c r="CN50" s="33">
        <f t="shared" si="139"/>
        <v>0</v>
      </c>
      <c r="CO50" s="33">
        <f>IFERROR(VLOOKUP($J50,#REF!,CO$2,0),0)</f>
        <v>0</v>
      </c>
      <c r="CP50" s="33">
        <f t="shared" si="139"/>
        <v>0</v>
      </c>
      <c r="CQ50" s="33">
        <f>IFERROR(VLOOKUP($J50,#REF!,CQ$2,0),0)</f>
        <v>0</v>
      </c>
      <c r="CR50" s="33">
        <f t="shared" si="139"/>
        <v>0</v>
      </c>
      <c r="CS50" s="33">
        <f>IFERROR(VLOOKUP($J50,#REF!,CS$2,0),0)</f>
        <v>0</v>
      </c>
      <c r="CT50" s="33">
        <f t="shared" si="139"/>
        <v>0</v>
      </c>
      <c r="CU50" s="33">
        <f>IFERROR(VLOOKUP($J50,#REF!,CU$2,0),0)</f>
        <v>0</v>
      </c>
      <c r="CV50" s="33">
        <f t="shared" si="140"/>
        <v>0</v>
      </c>
      <c r="CW50" s="33">
        <f>IFERROR(VLOOKUP($J50,#REF!,CW$2,0),0)</f>
        <v>0</v>
      </c>
      <c r="CX50" s="33">
        <f t="shared" si="140"/>
        <v>0</v>
      </c>
      <c r="CY50" s="33">
        <f>IFERROR(VLOOKUP($J50,#REF!,CY$2,0),0)</f>
        <v>0</v>
      </c>
      <c r="CZ50" s="33">
        <f t="shared" si="140"/>
        <v>0</v>
      </c>
      <c r="DA50" s="33">
        <f>IFERROR(VLOOKUP($J50,#REF!,DA$2,0),0)</f>
        <v>0</v>
      </c>
      <c r="DB50" s="33">
        <f t="shared" si="140"/>
        <v>0</v>
      </c>
      <c r="DC50" s="33">
        <f>IFERROR(VLOOKUP($J50,#REF!,DC$2,0),0)</f>
        <v>0</v>
      </c>
      <c r="DD50" s="33">
        <f t="shared" si="140"/>
        <v>0</v>
      </c>
      <c r="DE50" s="33">
        <f>IFERROR(VLOOKUP($J50,#REF!,DE$2,0),0)</f>
        <v>0</v>
      </c>
      <c r="DF50" s="33">
        <f t="shared" si="140"/>
        <v>0</v>
      </c>
      <c r="DG50" s="33">
        <f>IFERROR(VLOOKUP($J50,#REF!,DG$2,0),0)</f>
        <v>0</v>
      </c>
      <c r="DH50" s="33">
        <f t="shared" si="140"/>
        <v>0</v>
      </c>
      <c r="DI50" s="33">
        <f>IFERROR(VLOOKUP($J50,#REF!,DI$2,0),0)</f>
        <v>0</v>
      </c>
      <c r="DJ50" s="33">
        <f t="shared" si="140"/>
        <v>0</v>
      </c>
      <c r="DK50" s="33">
        <f>IFERROR(VLOOKUP($J50,#REF!,DK$2,0),0)</f>
        <v>0</v>
      </c>
      <c r="DL50" s="33">
        <f t="shared" si="141"/>
        <v>0</v>
      </c>
      <c r="DM50" s="33">
        <f>IFERROR(VLOOKUP($J50,#REF!,DM$2,0),0)</f>
        <v>0</v>
      </c>
      <c r="DN50" s="33">
        <f t="shared" si="141"/>
        <v>0</v>
      </c>
      <c r="DO50" s="33">
        <f>IFERROR(VLOOKUP($J50,#REF!,DO$2,0),0)</f>
        <v>0</v>
      </c>
      <c r="DP50" s="33">
        <f t="shared" si="141"/>
        <v>0</v>
      </c>
      <c r="DQ50" s="33">
        <f>IFERROR(VLOOKUP($J50,#REF!,DQ$2,0),0)</f>
        <v>0</v>
      </c>
      <c r="DR50" s="33">
        <f t="shared" si="141"/>
        <v>0</v>
      </c>
      <c r="DS50" s="33">
        <f>IFERROR(VLOOKUP($J50,#REF!,DS$2,0),0)</f>
        <v>0</v>
      </c>
      <c r="DT50" s="33">
        <f t="shared" si="141"/>
        <v>0</v>
      </c>
      <c r="DU50" s="33">
        <f>IFERROR(VLOOKUP($J50,#REF!,DU$2,0),0)</f>
        <v>0</v>
      </c>
      <c r="DV50" s="33">
        <f t="shared" si="141"/>
        <v>0</v>
      </c>
      <c r="DW50" s="33">
        <f>IFERROR(VLOOKUP($J50,#REF!,DW$2,0),0)</f>
        <v>0</v>
      </c>
      <c r="DX50" s="33">
        <f t="shared" si="141"/>
        <v>0</v>
      </c>
      <c r="DY50" s="33">
        <f>IFERROR(VLOOKUP($J50,#REF!,DY$2,0),0)</f>
        <v>0</v>
      </c>
      <c r="DZ50" s="33">
        <f t="shared" si="141"/>
        <v>0</v>
      </c>
      <c r="EA50" s="33">
        <f>IFERROR(VLOOKUP($J50,#REF!,EA$2,0),0)</f>
        <v>0</v>
      </c>
      <c r="EB50" s="33">
        <f t="shared" si="142"/>
        <v>0</v>
      </c>
      <c r="EC50" s="33">
        <f>IFERROR(VLOOKUP($J50,#REF!,EC$2,0),0)</f>
        <v>0</v>
      </c>
      <c r="ED50" s="33">
        <f t="shared" si="142"/>
        <v>0</v>
      </c>
      <c r="EE50" s="33">
        <f>IFERROR(VLOOKUP($J50,#REF!,EE$2,0),0)</f>
        <v>0</v>
      </c>
      <c r="EF50" s="33">
        <f t="shared" si="142"/>
        <v>0</v>
      </c>
      <c r="EG50" s="33">
        <f>IFERROR(VLOOKUP($J50,#REF!,EG$2,0),0)</f>
        <v>0</v>
      </c>
      <c r="EH50" s="33">
        <f t="shared" si="142"/>
        <v>0</v>
      </c>
      <c r="EI50" s="33">
        <f>IFERROR(VLOOKUP($J50,#REF!,EI$2,0),0)</f>
        <v>0</v>
      </c>
      <c r="EJ50" s="33">
        <f t="shared" si="142"/>
        <v>0</v>
      </c>
      <c r="EK50" s="33">
        <f>IFERROR(VLOOKUP($J50,#REF!,EK$2,0),0)</f>
        <v>0</v>
      </c>
      <c r="EL50" s="33">
        <f t="shared" si="142"/>
        <v>0</v>
      </c>
      <c r="EM50" s="33">
        <f>IFERROR(VLOOKUP($J50,#REF!,EM$2,0),0)</f>
        <v>0</v>
      </c>
      <c r="EN50" s="33">
        <f t="shared" si="142"/>
        <v>0</v>
      </c>
      <c r="EO50" s="33">
        <f>IFERROR(VLOOKUP($J50,#REF!,EO$2,0),0)</f>
        <v>0</v>
      </c>
      <c r="EP50" s="33">
        <f t="shared" si="142"/>
        <v>0</v>
      </c>
      <c r="EQ50" s="33">
        <f>IFERROR(VLOOKUP($J50,#REF!,EQ$2,0),0)</f>
        <v>0</v>
      </c>
      <c r="ER50" s="33">
        <f t="shared" si="143"/>
        <v>0</v>
      </c>
      <c r="ES50" s="33">
        <f>IFERROR(VLOOKUP($J50,#REF!,ES$2,0),0)</f>
        <v>0</v>
      </c>
      <c r="ET50" s="33">
        <f t="shared" si="143"/>
        <v>0</v>
      </c>
      <c r="EU50" s="33">
        <f>IFERROR(VLOOKUP($J50,#REF!,EU$2,0),0)</f>
        <v>0</v>
      </c>
      <c r="EV50" s="33">
        <f t="shared" si="143"/>
        <v>0</v>
      </c>
      <c r="EW50" s="33">
        <f>IFERROR(VLOOKUP($J50,#REF!,EW$2,0),0)</f>
        <v>0</v>
      </c>
      <c r="EX50" s="33">
        <f t="shared" si="143"/>
        <v>0</v>
      </c>
      <c r="EY50" s="33">
        <f>IFERROR(VLOOKUP($J50,#REF!,EY$2,0),0)</f>
        <v>0</v>
      </c>
      <c r="EZ50" s="33">
        <f t="shared" si="143"/>
        <v>0</v>
      </c>
      <c r="FA50" s="33">
        <f>IFERROR(VLOOKUP($J50,#REF!,FA$2,0),0)</f>
        <v>0</v>
      </c>
      <c r="FB50" s="33">
        <f t="shared" si="143"/>
        <v>0</v>
      </c>
      <c r="FC50" s="33">
        <f>IFERROR(VLOOKUP($J50,#REF!,FC$2,0),0)</f>
        <v>0</v>
      </c>
      <c r="FD50" s="33">
        <f t="shared" si="143"/>
        <v>0</v>
      </c>
      <c r="FE50" s="33">
        <f>IFERROR(VLOOKUP($J50,#REF!,FE$2,0),0)</f>
        <v>0</v>
      </c>
      <c r="FF50" s="33">
        <f t="shared" si="143"/>
        <v>0</v>
      </c>
      <c r="FG50" s="33">
        <f>IFERROR(VLOOKUP($J50,#REF!,FG$2,0),0)</f>
        <v>0</v>
      </c>
      <c r="FH50" s="33">
        <f t="shared" si="144"/>
        <v>0</v>
      </c>
      <c r="FI50" s="33">
        <f>IFERROR(VLOOKUP($J50,#REF!,FI$2,0),0)</f>
        <v>0</v>
      </c>
      <c r="FJ50" s="33">
        <f t="shared" si="144"/>
        <v>0</v>
      </c>
      <c r="FK50" s="33">
        <f>IFERROR(VLOOKUP($J50,#REF!,FK$2,0),0)</f>
        <v>0</v>
      </c>
      <c r="FL50" s="33">
        <f t="shared" si="144"/>
        <v>0</v>
      </c>
      <c r="FM50" s="33">
        <f>IFERROR(VLOOKUP($J50,#REF!,FM$2,0),0)</f>
        <v>0</v>
      </c>
      <c r="FN50" s="33">
        <f t="shared" si="144"/>
        <v>0</v>
      </c>
      <c r="FO50" s="33">
        <f>IFERROR(VLOOKUP($J50,#REF!,FO$2,0),0)</f>
        <v>0</v>
      </c>
      <c r="FP50" s="33">
        <f t="shared" si="144"/>
        <v>0</v>
      </c>
      <c r="FQ50" s="33">
        <f>IFERROR(VLOOKUP($J50,#REF!,FQ$2,0),0)</f>
        <v>0</v>
      </c>
      <c r="FR50" s="33">
        <f t="shared" si="144"/>
        <v>0</v>
      </c>
      <c r="FS50" s="33">
        <f>IFERROR(VLOOKUP($J50,#REF!,FS$2,0),0)</f>
        <v>0</v>
      </c>
      <c r="FT50" s="33">
        <f t="shared" si="144"/>
        <v>0</v>
      </c>
      <c r="FU50" s="33">
        <f>IFERROR(VLOOKUP($J50,#REF!,FU$2,0),0)</f>
        <v>0</v>
      </c>
      <c r="FV50" s="33">
        <f t="shared" si="144"/>
        <v>0</v>
      </c>
      <c r="FW50" s="33">
        <f>IFERROR(VLOOKUP($J50,#REF!,FW$2,0),0)</f>
        <v>0</v>
      </c>
      <c r="FX50" s="33">
        <f t="shared" si="145"/>
        <v>0</v>
      </c>
      <c r="FY50" s="33">
        <f>IFERROR(VLOOKUP($J50,#REF!,FY$2,0),0)</f>
        <v>0</v>
      </c>
      <c r="FZ50" s="33">
        <f t="shared" si="145"/>
        <v>0</v>
      </c>
      <c r="GA50" s="33">
        <f>IFERROR(VLOOKUP($J50,#REF!,GA$2,0),0)</f>
        <v>0</v>
      </c>
      <c r="GB50" s="33">
        <f t="shared" si="145"/>
        <v>0</v>
      </c>
      <c r="GC50" s="33">
        <f>IFERROR(VLOOKUP($J50,#REF!,GC$2,0),0)</f>
        <v>0</v>
      </c>
      <c r="GD50" s="33">
        <f t="shared" si="145"/>
        <v>0</v>
      </c>
      <c r="GE50" s="33">
        <f>IFERROR(VLOOKUP($J50,#REF!,GE$2,0),0)</f>
        <v>0</v>
      </c>
      <c r="GF50" s="33">
        <f t="shared" si="145"/>
        <v>0</v>
      </c>
      <c r="GG50" s="33">
        <f>IFERROR(VLOOKUP($J50,#REF!,GG$2,0),0)</f>
        <v>0</v>
      </c>
      <c r="GH50" s="33">
        <f t="shared" si="145"/>
        <v>0</v>
      </c>
      <c r="GI50" s="33">
        <f>IFERROR(VLOOKUP($J50,#REF!,GI$2,0),0)</f>
        <v>0</v>
      </c>
      <c r="GJ50" s="33">
        <f t="shared" si="145"/>
        <v>0</v>
      </c>
      <c r="GK50" s="33">
        <f>IFERROR(VLOOKUP($J50,#REF!,GK$2,0),0)</f>
        <v>0</v>
      </c>
      <c r="GL50" s="33">
        <f t="shared" si="145"/>
        <v>0</v>
      </c>
      <c r="GM50" s="33">
        <f>IFERROR(VLOOKUP($J50,#REF!,GM$2,0),0)</f>
        <v>0</v>
      </c>
      <c r="GN50" s="33">
        <f t="shared" si="146"/>
        <v>0</v>
      </c>
      <c r="GO50" s="33">
        <f>IFERROR(VLOOKUP($J50,#REF!,GO$2,0),0)</f>
        <v>0</v>
      </c>
      <c r="GP50" s="33">
        <f t="shared" si="146"/>
        <v>0</v>
      </c>
      <c r="GQ50" s="33">
        <f>IFERROR(VLOOKUP($J50,#REF!,GQ$2,0),0)</f>
        <v>0</v>
      </c>
      <c r="GR50" s="33">
        <f t="shared" si="146"/>
        <v>0</v>
      </c>
      <c r="GS50" s="33">
        <f>IFERROR(VLOOKUP($J50,#REF!,GS$2,0),0)</f>
        <v>0</v>
      </c>
      <c r="GT50" s="33">
        <f t="shared" si="146"/>
        <v>0</v>
      </c>
      <c r="GU50" s="33">
        <f>IFERROR(VLOOKUP($J50,#REF!,GU$2,0),0)</f>
        <v>0</v>
      </c>
      <c r="GV50" s="33">
        <f t="shared" si="146"/>
        <v>0</v>
      </c>
      <c r="GW50" s="33">
        <f>IFERROR(VLOOKUP($J50,#REF!,GW$2,0),0)</f>
        <v>0</v>
      </c>
      <c r="GX50" s="33">
        <f t="shared" si="146"/>
        <v>0</v>
      </c>
      <c r="GY50" s="33">
        <f>IFERROR(VLOOKUP($J50,#REF!,GY$2,0),0)</f>
        <v>0</v>
      </c>
      <c r="GZ50" s="33">
        <f t="shared" si="146"/>
        <v>0</v>
      </c>
      <c r="HA50" s="33">
        <f>IFERROR(VLOOKUP($J50,#REF!,HA$2,0),0)</f>
        <v>0</v>
      </c>
      <c r="HB50" s="33">
        <f t="shared" si="147"/>
        <v>0</v>
      </c>
      <c r="HC50" s="33">
        <f>IFERROR(VLOOKUP($J50,#REF!,HC$2,0),0)</f>
        <v>0</v>
      </c>
      <c r="HD50" s="33">
        <f t="shared" si="147"/>
        <v>0</v>
      </c>
      <c r="HE50" s="33">
        <f>IFERROR(VLOOKUP($J50,#REF!,HE$2,0),0)</f>
        <v>0</v>
      </c>
      <c r="HF50" s="33">
        <f t="shared" si="147"/>
        <v>0</v>
      </c>
      <c r="HG50" s="33">
        <f>IFERROR(VLOOKUP($J50,#REF!,HG$2,0),0)</f>
        <v>0</v>
      </c>
      <c r="HH50" s="33">
        <f t="shared" si="147"/>
        <v>0</v>
      </c>
      <c r="HI50" s="33">
        <f>IFERROR(VLOOKUP($J50,#REF!,HI$2,0),0)</f>
        <v>0</v>
      </c>
      <c r="HJ50" s="33">
        <f t="shared" si="147"/>
        <v>0</v>
      </c>
      <c r="HK50" s="33">
        <f>IFERROR(VLOOKUP($J50,#REF!,HK$2,0),0)</f>
        <v>0</v>
      </c>
      <c r="HL50" s="33">
        <f t="shared" si="147"/>
        <v>0</v>
      </c>
      <c r="HM50" s="33">
        <f>IFERROR(VLOOKUP($J50,#REF!,HM$2,0),0)</f>
        <v>0</v>
      </c>
      <c r="HN50" s="33">
        <f t="shared" si="147"/>
        <v>0</v>
      </c>
      <c r="HO50" s="33">
        <f>IFERROR(VLOOKUP($J50,#REF!,HO$2,0),0)</f>
        <v>0</v>
      </c>
      <c r="HP50" s="33">
        <f t="shared" si="147"/>
        <v>0</v>
      </c>
      <c r="HQ50" s="33">
        <f>IFERROR(VLOOKUP($J50,#REF!,HQ$2,0),0)</f>
        <v>0</v>
      </c>
      <c r="HR50" s="33">
        <f t="shared" si="148"/>
        <v>0</v>
      </c>
      <c r="HS50" s="33">
        <f>IFERROR(VLOOKUP($J50,#REF!,HS$2,0),0)</f>
        <v>0</v>
      </c>
      <c r="HT50" s="33">
        <f t="shared" si="148"/>
        <v>0</v>
      </c>
      <c r="HU50" s="33">
        <f>IFERROR(VLOOKUP($J50,#REF!,HU$2,0),0)</f>
        <v>0</v>
      </c>
      <c r="HV50" s="33">
        <f t="shared" si="148"/>
        <v>0</v>
      </c>
      <c r="HW50" s="33">
        <f>IFERROR(VLOOKUP($J50,#REF!,HW$2,0),0)</f>
        <v>0</v>
      </c>
      <c r="HX50" s="33">
        <f t="shared" si="148"/>
        <v>0</v>
      </c>
      <c r="HY50" s="33">
        <f>IFERROR(VLOOKUP($J50,#REF!,HY$2,0),0)</f>
        <v>0</v>
      </c>
      <c r="HZ50" s="33">
        <f t="shared" si="148"/>
        <v>0</v>
      </c>
      <c r="IA50" s="33">
        <f>IFERROR(VLOOKUP($J50,#REF!,IA$2,0),0)</f>
        <v>0</v>
      </c>
      <c r="IB50" s="33">
        <f t="shared" si="148"/>
        <v>0</v>
      </c>
      <c r="IC50" s="33">
        <f>IFERROR(VLOOKUP($J50,#REF!,IC$2,0),0)</f>
        <v>0</v>
      </c>
      <c r="ID50" s="33">
        <f t="shared" si="148"/>
        <v>0</v>
      </c>
      <c r="IE50" s="33">
        <f>IFERROR(VLOOKUP($J50,#REF!,IE$2,0),0)</f>
        <v>0</v>
      </c>
      <c r="IF50" s="33">
        <f t="shared" si="148"/>
        <v>0</v>
      </c>
      <c r="IG50" s="33">
        <f>IFERROR(VLOOKUP($J50,#REF!,IG$2,0),0)</f>
        <v>0</v>
      </c>
      <c r="IH50" s="33">
        <f t="shared" si="149"/>
        <v>0</v>
      </c>
      <c r="II50" s="33">
        <f>IFERROR(VLOOKUP($J50,#REF!,II$2,0),0)</f>
        <v>0</v>
      </c>
      <c r="IJ50" s="33">
        <f t="shared" si="149"/>
        <v>0</v>
      </c>
      <c r="IK50" s="33">
        <f>IFERROR(VLOOKUP($J50,#REF!,IK$2,0),0)</f>
        <v>0</v>
      </c>
      <c r="IL50" s="33">
        <f t="shared" si="149"/>
        <v>0</v>
      </c>
      <c r="IM50" s="33">
        <f>IFERROR(VLOOKUP($J50,#REF!,IM$2,0),0)</f>
        <v>0</v>
      </c>
      <c r="IN50" s="33">
        <f t="shared" si="149"/>
        <v>0</v>
      </c>
      <c r="IO50" s="33">
        <f>IFERROR(VLOOKUP($J50,#REF!,IO$2,0),0)</f>
        <v>0</v>
      </c>
      <c r="IP50" s="33">
        <f t="shared" si="149"/>
        <v>0</v>
      </c>
      <c r="IQ50" s="33">
        <f>IFERROR(VLOOKUP($J50,#REF!,IQ$2,0),0)</f>
        <v>0</v>
      </c>
      <c r="IR50" s="33">
        <f t="shared" si="149"/>
        <v>0</v>
      </c>
      <c r="IS50" s="33">
        <f>IFERROR(VLOOKUP($J50,#REF!,IS$2,0),0)</f>
        <v>0</v>
      </c>
      <c r="IT50" s="33">
        <f t="shared" si="149"/>
        <v>0</v>
      </c>
      <c r="IU50" s="33">
        <f>IFERROR(VLOOKUP($J50,#REF!,IU$2,0),0)</f>
        <v>0</v>
      </c>
      <c r="IV50" s="33">
        <f t="shared" si="149"/>
        <v>0</v>
      </c>
      <c r="IW50" s="33">
        <f>IFERROR(VLOOKUP($J50,#REF!,IW$2,0),0)</f>
        <v>0</v>
      </c>
      <c r="IX50" s="33">
        <f t="shared" si="150"/>
        <v>0</v>
      </c>
      <c r="IY50" s="33">
        <f>IFERROR(VLOOKUP($J50,#REF!,IY$2,0),0)</f>
        <v>0</v>
      </c>
      <c r="IZ50" s="33">
        <f t="shared" si="150"/>
        <v>0</v>
      </c>
      <c r="JA50" s="33">
        <f>IFERROR(VLOOKUP($J50,#REF!,JA$2,0),0)</f>
        <v>0</v>
      </c>
      <c r="JB50" s="33">
        <f t="shared" si="150"/>
        <v>0</v>
      </c>
      <c r="JC50" s="33">
        <f>IFERROR(VLOOKUP($J50,#REF!,JC$2,0),0)</f>
        <v>0</v>
      </c>
      <c r="JD50" s="33">
        <f t="shared" si="150"/>
        <v>0</v>
      </c>
      <c r="JE50" s="33">
        <f>IFERROR(VLOOKUP($J50,#REF!,JE$2,0),0)</f>
        <v>0</v>
      </c>
      <c r="JF50" s="33">
        <f t="shared" si="150"/>
        <v>0</v>
      </c>
      <c r="JG50" s="33">
        <f>IFERROR(VLOOKUP($J50,#REF!,JG$2,0),0)</f>
        <v>0</v>
      </c>
      <c r="JH50" s="33">
        <f t="shared" si="150"/>
        <v>0</v>
      </c>
      <c r="JI50" s="33">
        <f>IFERROR(VLOOKUP($J50,#REF!,JI$2,0),0)</f>
        <v>0</v>
      </c>
      <c r="JJ50" s="33">
        <f t="shared" si="150"/>
        <v>0</v>
      </c>
      <c r="JK50" s="33">
        <f>IFERROR(VLOOKUP($J50,#REF!,JK$2,0),0)</f>
        <v>0</v>
      </c>
      <c r="JL50" s="33">
        <f t="shared" si="150"/>
        <v>0</v>
      </c>
      <c r="JM50" s="33">
        <f>IFERROR(VLOOKUP($J50,#REF!,JM$2,0),0)</f>
        <v>0</v>
      </c>
      <c r="JN50" s="33">
        <f t="shared" si="151"/>
        <v>0</v>
      </c>
      <c r="JO50" s="33">
        <f>IFERROR(VLOOKUP($J50,#REF!,JO$2,0),0)</f>
        <v>0</v>
      </c>
      <c r="JP50" s="33">
        <f t="shared" si="151"/>
        <v>0</v>
      </c>
      <c r="JQ50" s="33">
        <f>IFERROR(VLOOKUP($J50,#REF!,JQ$2,0),0)</f>
        <v>0</v>
      </c>
      <c r="JR50" s="33">
        <f t="shared" si="151"/>
        <v>0</v>
      </c>
      <c r="JS50" s="33">
        <f>IFERROR(VLOOKUP($J50,#REF!,JS$2,0),0)</f>
        <v>0</v>
      </c>
      <c r="JT50" s="33">
        <f t="shared" si="151"/>
        <v>0</v>
      </c>
      <c r="JU50" s="33">
        <f>IFERROR(VLOOKUP($J50,#REF!,JU$2,0),0)</f>
        <v>0</v>
      </c>
      <c r="JV50" s="33">
        <f t="shared" si="151"/>
        <v>0</v>
      </c>
      <c r="JW50" s="33">
        <f>IFERROR(VLOOKUP($J50,#REF!,JW$2,0),0)</f>
        <v>0</v>
      </c>
      <c r="JX50" s="33">
        <f t="shared" si="151"/>
        <v>0</v>
      </c>
      <c r="JY50" s="33">
        <f>IFERROR(VLOOKUP($J50,#REF!,JY$2,0),0)</f>
        <v>0</v>
      </c>
      <c r="JZ50" s="33">
        <f t="shared" si="151"/>
        <v>0</v>
      </c>
      <c r="KA50" s="33">
        <f>IFERROR(VLOOKUP($J50,#REF!,KA$2,0),0)</f>
        <v>0</v>
      </c>
      <c r="KB50" s="33">
        <f t="shared" si="151"/>
        <v>0</v>
      </c>
      <c r="KC50" s="33">
        <f>IFERROR(VLOOKUP($J50,#REF!,KC$2,0),0)</f>
        <v>0</v>
      </c>
      <c r="KD50" s="33">
        <f t="shared" si="152"/>
        <v>0</v>
      </c>
      <c r="KE50" s="33">
        <f>IFERROR(VLOOKUP($J50,#REF!,KE$2,0),0)</f>
        <v>0</v>
      </c>
      <c r="KF50" s="33">
        <f t="shared" si="152"/>
        <v>0</v>
      </c>
      <c r="KG50" s="33">
        <f>IFERROR(VLOOKUP($J50,#REF!,KG$2,0),0)</f>
        <v>0</v>
      </c>
      <c r="KH50" s="33">
        <f t="shared" si="152"/>
        <v>0</v>
      </c>
      <c r="KI50" s="33">
        <f>IFERROR(VLOOKUP($J50,#REF!,KI$2,0),0)</f>
        <v>0</v>
      </c>
      <c r="KJ50" s="33">
        <f t="shared" si="152"/>
        <v>0</v>
      </c>
      <c r="KK50" s="33">
        <f>IFERROR(VLOOKUP($J50,#REF!,KK$2,0),0)</f>
        <v>0</v>
      </c>
      <c r="KL50" s="33">
        <f t="shared" si="152"/>
        <v>0</v>
      </c>
      <c r="KM50" s="33">
        <f>IFERROR(VLOOKUP($J50,#REF!,KM$2,0),0)</f>
        <v>0</v>
      </c>
      <c r="KN50" s="33">
        <f t="shared" si="152"/>
        <v>0</v>
      </c>
      <c r="KO50" s="33">
        <f>IFERROR(VLOOKUP($J50,#REF!,KO$2,0),0)</f>
        <v>0</v>
      </c>
      <c r="KP50" s="33">
        <f t="shared" si="152"/>
        <v>0</v>
      </c>
      <c r="KQ50" s="33">
        <f>IFERROR(VLOOKUP($J50,#REF!,KQ$2,0),0)</f>
        <v>0</v>
      </c>
      <c r="KR50" s="33">
        <f t="shared" si="152"/>
        <v>0</v>
      </c>
      <c r="KS50" s="33">
        <f>IFERROR(VLOOKUP($J50,#REF!,KS$2,0),0)</f>
        <v>0</v>
      </c>
      <c r="KT50" s="33">
        <f t="shared" si="153"/>
        <v>0</v>
      </c>
      <c r="KU50" s="33">
        <f>IFERROR(VLOOKUP($J50,#REF!,KU$2,0),0)</f>
        <v>0</v>
      </c>
      <c r="KV50" s="33">
        <f t="shared" si="153"/>
        <v>0</v>
      </c>
      <c r="KW50" s="33">
        <f>IFERROR(VLOOKUP($J50,#REF!,KW$2,0),0)</f>
        <v>0</v>
      </c>
      <c r="KX50" s="33">
        <f t="shared" si="153"/>
        <v>0</v>
      </c>
      <c r="KY50" s="33">
        <f>IFERROR(VLOOKUP($J50,#REF!,KY$2,0),0)</f>
        <v>0</v>
      </c>
      <c r="KZ50" s="33">
        <f t="shared" si="153"/>
        <v>0</v>
      </c>
      <c r="LA50" s="33">
        <f>IFERROR(VLOOKUP($J50,#REF!,LA$2,0),0)</f>
        <v>0</v>
      </c>
      <c r="LB50" s="33">
        <f t="shared" si="153"/>
        <v>0</v>
      </c>
      <c r="LC50" s="33">
        <f>IFERROR(VLOOKUP($J50,#REF!,LC$2,0),0)</f>
        <v>0</v>
      </c>
      <c r="LD50" s="33">
        <f t="shared" si="153"/>
        <v>0</v>
      </c>
      <c r="LE50" s="33">
        <f>IFERROR(VLOOKUP($J50,#REF!,LE$2,0),0)</f>
        <v>0</v>
      </c>
      <c r="LF50" s="33">
        <f t="shared" si="153"/>
        <v>0</v>
      </c>
      <c r="LG50" s="33">
        <f>IFERROR(VLOOKUP($J50,#REF!,LG$2,0),0)</f>
        <v>0</v>
      </c>
      <c r="LH50" s="33">
        <f t="shared" si="153"/>
        <v>0</v>
      </c>
      <c r="LI50" s="33">
        <f>IFERROR(VLOOKUP($J50,#REF!,LI$2,0),0)</f>
        <v>0</v>
      </c>
      <c r="LJ50" s="33">
        <f t="shared" si="154"/>
        <v>0</v>
      </c>
      <c r="LK50" s="33">
        <f>IFERROR(VLOOKUP($J50,#REF!,LK$2,0),0)</f>
        <v>0</v>
      </c>
      <c r="LL50" s="33">
        <f t="shared" si="154"/>
        <v>0</v>
      </c>
      <c r="LM50" s="33">
        <f>IFERROR(VLOOKUP($J50,#REF!,LM$2,0),0)</f>
        <v>0</v>
      </c>
      <c r="LN50" s="33">
        <f t="shared" si="154"/>
        <v>0</v>
      </c>
      <c r="LO50" s="33">
        <f>IFERROR(VLOOKUP($J50,#REF!,LO$2,0),0)</f>
        <v>0</v>
      </c>
      <c r="LP50" s="33">
        <f t="shared" si="154"/>
        <v>0</v>
      </c>
      <c r="LQ50" s="33">
        <f>IFERROR(VLOOKUP($J50,#REF!,LQ$2,0),0)</f>
        <v>0</v>
      </c>
      <c r="LR50" s="33">
        <f t="shared" si="154"/>
        <v>0</v>
      </c>
      <c r="LS50" s="33">
        <f>IFERROR(VLOOKUP($J50,#REF!,LS$2,0),0)</f>
        <v>0</v>
      </c>
      <c r="LT50" s="33">
        <f t="shared" si="154"/>
        <v>0</v>
      </c>
      <c r="LU50" s="33">
        <f>IFERROR(VLOOKUP($J50,#REF!,LU$2,0),0)</f>
        <v>0</v>
      </c>
      <c r="LV50" s="33">
        <f t="shared" si="154"/>
        <v>0</v>
      </c>
      <c r="LW50" s="33">
        <f>IFERROR(VLOOKUP($J50,#REF!,LW$2,0),0)</f>
        <v>0</v>
      </c>
      <c r="LX50" s="33">
        <f t="shared" si="155"/>
        <v>0</v>
      </c>
      <c r="LY50" s="33">
        <f>IFERROR(VLOOKUP($J50,#REF!,LY$2,0),0)</f>
        <v>0</v>
      </c>
      <c r="LZ50" s="33">
        <f t="shared" si="155"/>
        <v>0</v>
      </c>
      <c r="MA50" s="33">
        <f>IFERROR(VLOOKUP($J50,#REF!,MA$2,0),0)</f>
        <v>0</v>
      </c>
      <c r="MB50" s="33">
        <f t="shared" si="155"/>
        <v>0</v>
      </c>
      <c r="MC50" s="33">
        <f>IFERROR(VLOOKUP($J50,#REF!,MC$2,0),0)</f>
        <v>0</v>
      </c>
      <c r="MD50" s="33">
        <f t="shared" si="155"/>
        <v>0</v>
      </c>
      <c r="ME50" s="33">
        <f>IFERROR(VLOOKUP($J50,#REF!,ME$2,0),0)</f>
        <v>0</v>
      </c>
      <c r="MF50" s="33">
        <f t="shared" si="155"/>
        <v>0</v>
      </c>
      <c r="MG50" s="33">
        <f>IFERROR(VLOOKUP($J50,#REF!,MG$2,0),0)</f>
        <v>0</v>
      </c>
      <c r="MH50" s="33">
        <f t="shared" si="155"/>
        <v>0</v>
      </c>
      <c r="MI50" s="33">
        <f>IFERROR(VLOOKUP($J50,#REF!,MI$2,0),0)</f>
        <v>0</v>
      </c>
      <c r="MJ50" s="33">
        <f t="shared" si="155"/>
        <v>0</v>
      </c>
      <c r="MK50" s="33">
        <f>IFERROR(VLOOKUP($J50,#REF!,MK$2,0),0)</f>
        <v>0</v>
      </c>
      <c r="ML50" s="33">
        <f t="shared" si="155"/>
        <v>0</v>
      </c>
      <c r="MM50" s="33">
        <f>IFERROR(VLOOKUP($J50,#REF!,MM$2,0),0)</f>
        <v>0</v>
      </c>
      <c r="MN50" s="33">
        <f t="shared" si="156"/>
        <v>0</v>
      </c>
      <c r="MO50" s="33">
        <f>IFERROR(VLOOKUP($J50,#REF!,MO$2,0),0)</f>
        <v>0</v>
      </c>
      <c r="MP50" s="33">
        <f t="shared" si="156"/>
        <v>0</v>
      </c>
      <c r="MQ50" s="33">
        <f>IFERROR(VLOOKUP($J50,#REF!,MQ$2,0),0)</f>
        <v>0</v>
      </c>
      <c r="MR50" s="33">
        <f t="shared" si="156"/>
        <v>0</v>
      </c>
      <c r="MS50" s="33">
        <f>IFERROR(VLOOKUP($J50,#REF!,MS$2,0),0)</f>
        <v>0</v>
      </c>
      <c r="MT50" s="33">
        <f t="shared" si="156"/>
        <v>0</v>
      </c>
      <c r="MU50" s="33">
        <f>IFERROR(VLOOKUP($J50,#REF!,MU$2,0),0)</f>
        <v>0</v>
      </c>
      <c r="MV50" s="33">
        <f t="shared" si="156"/>
        <v>0</v>
      </c>
      <c r="MW50" s="33">
        <f>IFERROR(VLOOKUP($J50,#REF!,MW$2,0),0)</f>
        <v>0</v>
      </c>
      <c r="MX50" s="33">
        <f t="shared" si="156"/>
        <v>0</v>
      </c>
      <c r="MY50" s="33">
        <f>IFERROR(VLOOKUP($J50,#REF!,MY$2,0),0)</f>
        <v>0</v>
      </c>
      <c r="MZ50" s="33">
        <f t="shared" si="156"/>
        <v>0</v>
      </c>
      <c r="NA50" s="33">
        <f>IFERROR(VLOOKUP($J50,#REF!,NA$2,0),0)</f>
        <v>0</v>
      </c>
      <c r="NB50" s="33">
        <f t="shared" si="156"/>
        <v>0</v>
      </c>
      <c r="NC50" s="33">
        <f>IFERROR(VLOOKUP($J50,#REF!,NC$2,0),0)</f>
        <v>0</v>
      </c>
      <c r="ND50" s="33">
        <f t="shared" si="157"/>
        <v>0</v>
      </c>
      <c r="NE50" s="33">
        <f>IFERROR(VLOOKUP($J50,#REF!,NE$2,0),0)</f>
        <v>0</v>
      </c>
      <c r="NF50" s="33">
        <f t="shared" si="157"/>
        <v>0</v>
      </c>
      <c r="NG50" s="33">
        <f>IFERROR(VLOOKUP($J50,#REF!,NG$2,0),0)</f>
        <v>0</v>
      </c>
      <c r="NH50" s="33">
        <f t="shared" si="157"/>
        <v>0</v>
      </c>
      <c r="NI50" s="33">
        <f>IFERROR(VLOOKUP($J50,#REF!,NI$2,0),0)</f>
        <v>0</v>
      </c>
      <c r="NJ50" s="33">
        <f t="shared" si="157"/>
        <v>0</v>
      </c>
      <c r="NK50" s="33">
        <f>IFERROR(VLOOKUP($J50,#REF!,NK$2,0),0)</f>
        <v>0</v>
      </c>
      <c r="NL50" s="33">
        <f t="shared" si="157"/>
        <v>0</v>
      </c>
      <c r="NM50" s="33">
        <f>IFERROR(VLOOKUP($J50,#REF!,NM$2,0),0)</f>
        <v>0</v>
      </c>
      <c r="NN50" s="33">
        <f t="shared" si="157"/>
        <v>0</v>
      </c>
      <c r="NO50" s="33">
        <f>IFERROR(VLOOKUP($J50,#REF!,NO$2,0),0)</f>
        <v>0</v>
      </c>
      <c r="NP50" s="33">
        <f t="shared" si="157"/>
        <v>0</v>
      </c>
      <c r="NQ50" s="33">
        <f>IFERROR(VLOOKUP($J50,#REF!,NQ$2,0),0)</f>
        <v>0</v>
      </c>
      <c r="NR50" s="33">
        <f t="shared" si="157"/>
        <v>0</v>
      </c>
      <c r="NS50" s="33">
        <f>IFERROR(VLOOKUP($J50,#REF!,NS$2,0),0)</f>
        <v>0</v>
      </c>
      <c r="NT50" s="33">
        <f t="shared" si="158"/>
        <v>0</v>
      </c>
      <c r="NU50" s="33">
        <f>IFERROR(VLOOKUP($J50,#REF!,NU$2,0),0)</f>
        <v>0</v>
      </c>
      <c r="NV50" s="33">
        <f t="shared" si="158"/>
        <v>0</v>
      </c>
      <c r="NW50" s="33">
        <f>IFERROR(VLOOKUP($J50,#REF!,NW$2,0),0)</f>
        <v>0</v>
      </c>
      <c r="NX50" s="33">
        <f t="shared" si="158"/>
        <v>0</v>
      </c>
      <c r="NY50" s="33">
        <f>IFERROR(VLOOKUP($J50,#REF!,NY$2,0),0)</f>
        <v>0</v>
      </c>
      <c r="NZ50" s="33">
        <f t="shared" si="158"/>
        <v>0</v>
      </c>
      <c r="OA50" s="33">
        <f>IFERROR(VLOOKUP($J50,#REF!,OA$2,0),0)</f>
        <v>0</v>
      </c>
      <c r="OB50" s="33">
        <f t="shared" si="158"/>
        <v>0</v>
      </c>
      <c r="OC50" s="33">
        <f>IFERROR(VLOOKUP($J50,#REF!,OC$2,0),0)</f>
        <v>0</v>
      </c>
      <c r="OD50" s="33">
        <f t="shared" si="158"/>
        <v>0</v>
      </c>
      <c r="OE50" s="33">
        <f>IFERROR(VLOOKUP($J50,#REF!,OE$2,0),0)</f>
        <v>0</v>
      </c>
      <c r="OF50" s="33">
        <f t="shared" si="158"/>
        <v>0</v>
      </c>
      <c r="OG50" s="33">
        <f>IFERROR(VLOOKUP($J50,#REF!,OG$2,0),0)</f>
        <v>0</v>
      </c>
      <c r="OH50" s="33">
        <f t="shared" si="158"/>
        <v>0</v>
      </c>
      <c r="OI50" s="33">
        <f>IFERROR(VLOOKUP($J50,#REF!,OI$2,0),0)</f>
        <v>0</v>
      </c>
      <c r="OJ50" s="33">
        <f t="shared" si="159"/>
        <v>0</v>
      </c>
      <c r="OK50" s="33">
        <f>IFERROR(VLOOKUP($J50,#REF!,OK$2,0),0)</f>
        <v>0</v>
      </c>
      <c r="OL50" s="33">
        <f t="shared" si="159"/>
        <v>0</v>
      </c>
      <c r="OM50" s="33">
        <f>IFERROR(VLOOKUP($J50,#REF!,OM$2,0),0)</f>
        <v>0</v>
      </c>
      <c r="ON50" s="33">
        <f t="shared" si="159"/>
        <v>0</v>
      </c>
      <c r="OO50" s="33">
        <f>IFERROR(VLOOKUP($J50,#REF!,OO$2,0),0)</f>
        <v>0</v>
      </c>
      <c r="OP50" s="33">
        <f t="shared" si="81"/>
        <v>0</v>
      </c>
      <c r="OQ50" s="33">
        <f>IFERROR(VLOOKUP($J50,#REF!,OQ$2,0),0)</f>
        <v>0</v>
      </c>
      <c r="OR50" s="33">
        <f t="shared" si="82"/>
        <v>0</v>
      </c>
      <c r="OS50" s="33">
        <f>IFERROR(VLOOKUP($J50,#REF!,OS$2,0),0)</f>
        <v>0</v>
      </c>
      <c r="OT50" s="33">
        <f t="shared" si="83"/>
        <v>0</v>
      </c>
      <c r="OU50" s="33">
        <f>IFERROR(VLOOKUP($J50,#REF!,OU$2,0),0)</f>
        <v>0</v>
      </c>
      <c r="OV50" s="33">
        <f t="shared" si="84"/>
        <v>0</v>
      </c>
      <c r="OW50" s="33">
        <f>IFERROR(VLOOKUP($J50,#REF!,OW$2,0),0)</f>
        <v>0</v>
      </c>
      <c r="OX50" s="33">
        <f t="shared" si="85"/>
        <v>0</v>
      </c>
    </row>
    <row r="51" spans="2:414">
      <c r="B51" s="63">
        <f t="shared" si="0"/>
        <v>40</v>
      </c>
      <c r="C51" s="28">
        <f>入力⑥!C46</f>
        <v>0</v>
      </c>
      <c r="D51" s="28">
        <f>入力⑥!D46</f>
        <v>0</v>
      </c>
      <c r="E51" s="28">
        <f>入力⑥!E46</f>
        <v>0</v>
      </c>
      <c r="F51" s="28">
        <f>入力⑥!F46</f>
        <v>0</v>
      </c>
      <c r="G51" s="28">
        <f>入力⑥!G46</f>
        <v>0</v>
      </c>
      <c r="H51" s="28">
        <f>入力⑥!H46</f>
        <v>0</v>
      </c>
      <c r="I51" s="28">
        <f>入力⑥!I46</f>
        <v>0</v>
      </c>
      <c r="J51" s="28">
        <f>入力⑥!J46</f>
        <v>0</v>
      </c>
      <c r="K51" s="28" t="str">
        <f>入力⑥!L46</f>
        <v/>
      </c>
      <c r="L51" s="28" t="str">
        <f>入力⑥!M46</f>
        <v/>
      </c>
      <c r="M51" s="28">
        <f>入力⑥!N46</f>
        <v>0</v>
      </c>
      <c r="N51" s="28">
        <f>入力⑥!O46</f>
        <v>0</v>
      </c>
      <c r="O51" s="33">
        <f>IFERROR(VLOOKUP($J51,#REF!,O$2,0),0)</f>
        <v>0</v>
      </c>
      <c r="P51" s="33">
        <f t="shared" si="1"/>
        <v>0</v>
      </c>
      <c r="Q51" s="33">
        <f>IFERROR(VLOOKUP($J51,#REF!,Q$2,0),0)</f>
        <v>0</v>
      </c>
      <c r="R51" s="33">
        <f t="shared" si="1"/>
        <v>0</v>
      </c>
      <c r="S51" s="33">
        <f>IFERROR(VLOOKUP($J51,#REF!,S$2,0),0)</f>
        <v>0</v>
      </c>
      <c r="T51" s="33">
        <f t="shared" si="123"/>
        <v>0</v>
      </c>
      <c r="U51" s="33">
        <f>IFERROR(VLOOKUP($J51,#REF!,U$2,0),0)</f>
        <v>0</v>
      </c>
      <c r="V51" s="33">
        <f t="shared" si="123"/>
        <v>0</v>
      </c>
      <c r="W51" s="33">
        <f>IFERROR(VLOOKUP($J51,#REF!,W$2,0),0)</f>
        <v>0</v>
      </c>
      <c r="X51" s="33">
        <f t="shared" si="124"/>
        <v>0</v>
      </c>
      <c r="Y51" s="33">
        <f>IFERROR(VLOOKUP($J51,#REF!,Y$2,0),0)</f>
        <v>0</v>
      </c>
      <c r="Z51" s="33">
        <f t="shared" si="124"/>
        <v>0</v>
      </c>
      <c r="AA51" s="33">
        <f>IFERROR(VLOOKUP($J51,#REF!,AA$2,0),0)</f>
        <v>0</v>
      </c>
      <c r="AB51" s="33">
        <f t="shared" si="125"/>
        <v>0</v>
      </c>
      <c r="AC51" s="33">
        <f>IFERROR(VLOOKUP($J51,#REF!,AC$2,0),0)</f>
        <v>0</v>
      </c>
      <c r="AD51" s="33">
        <f t="shared" si="125"/>
        <v>0</v>
      </c>
      <c r="AE51" s="33">
        <f>IFERROR(VLOOKUP($J51,#REF!,AE$2,0),0)</f>
        <v>0</v>
      </c>
      <c r="AF51" s="33">
        <f t="shared" si="126"/>
        <v>0</v>
      </c>
      <c r="AG51" s="33">
        <f>IFERROR(VLOOKUP($J51,#REF!,AG$2,0),0)</f>
        <v>0</v>
      </c>
      <c r="AH51" s="33">
        <f t="shared" si="126"/>
        <v>0</v>
      </c>
      <c r="AI51" s="33">
        <f>IFERROR(VLOOKUP($J51,#REF!,AI$2,0),0)</f>
        <v>0</v>
      </c>
      <c r="AJ51" s="33">
        <f t="shared" si="127"/>
        <v>0</v>
      </c>
      <c r="AK51" s="33">
        <f>IFERROR(VLOOKUP($J51,#REF!,AK$2,0),0)</f>
        <v>0</v>
      </c>
      <c r="AL51" s="33">
        <f t="shared" si="127"/>
        <v>0</v>
      </c>
      <c r="AM51" s="33">
        <f>IFERROR(VLOOKUP($J51,#REF!,AM$2,0),0)</f>
        <v>0</v>
      </c>
      <c r="AN51" s="33">
        <f t="shared" si="128"/>
        <v>0</v>
      </c>
      <c r="AO51" s="33">
        <f>IFERROR(VLOOKUP($J51,#REF!,AO$2,0),0)</f>
        <v>0</v>
      </c>
      <c r="AP51" s="33">
        <f t="shared" si="128"/>
        <v>0</v>
      </c>
      <c r="AQ51" s="33">
        <f>IFERROR(VLOOKUP($J51,#REF!,AQ$2,0),0)</f>
        <v>0</v>
      </c>
      <c r="AR51" s="33">
        <f t="shared" si="129"/>
        <v>0</v>
      </c>
      <c r="AS51" s="33">
        <f>IFERROR(VLOOKUP($J51,#REF!,AS$2,0),0)</f>
        <v>0</v>
      </c>
      <c r="AT51" s="33">
        <f t="shared" si="129"/>
        <v>0</v>
      </c>
      <c r="AU51" s="33">
        <f>IFERROR(VLOOKUP($J51,#REF!,AU$2,0),0)</f>
        <v>0</v>
      </c>
      <c r="AV51" s="33">
        <f t="shared" si="130"/>
        <v>0</v>
      </c>
      <c r="AW51" s="33">
        <f>IFERROR(VLOOKUP($J51,#REF!,AW$2,0),0)</f>
        <v>0</v>
      </c>
      <c r="AX51" s="33">
        <f t="shared" si="130"/>
        <v>0</v>
      </c>
      <c r="AY51" s="33">
        <f>IFERROR(VLOOKUP($J51,#REF!,AY$2,0),0)</f>
        <v>0</v>
      </c>
      <c r="AZ51" s="33">
        <f t="shared" si="131"/>
        <v>0</v>
      </c>
      <c r="BA51" s="33">
        <f>IFERROR(VLOOKUP($J51,#REF!,BA$2,0),0)</f>
        <v>0</v>
      </c>
      <c r="BB51" s="33">
        <f t="shared" si="131"/>
        <v>0</v>
      </c>
      <c r="BC51" s="33">
        <f>IFERROR(VLOOKUP($J51,#REF!,BC$2,0),0)</f>
        <v>0</v>
      </c>
      <c r="BD51" s="33">
        <f t="shared" si="132"/>
        <v>0</v>
      </c>
      <c r="BE51" s="33">
        <f>IFERROR(VLOOKUP($J51,#REF!,BE$2,0),0)</f>
        <v>0</v>
      </c>
      <c r="BF51" s="33">
        <f t="shared" si="132"/>
        <v>0</v>
      </c>
      <c r="BG51" s="33">
        <f>IFERROR(VLOOKUP($J51,#REF!,BG$2,0),0)</f>
        <v>0</v>
      </c>
      <c r="BH51" s="33">
        <f t="shared" si="133"/>
        <v>0</v>
      </c>
      <c r="BI51" s="33">
        <f>IFERROR(VLOOKUP($J51,#REF!,BI$2,0),0)</f>
        <v>0</v>
      </c>
      <c r="BJ51" s="33">
        <f t="shared" si="133"/>
        <v>0</v>
      </c>
      <c r="BK51" s="33">
        <f>IFERROR(VLOOKUP($J51,#REF!,BK$2,0),0)</f>
        <v>0</v>
      </c>
      <c r="BL51" s="33">
        <f t="shared" si="134"/>
        <v>0</v>
      </c>
      <c r="BM51" s="33">
        <f>IFERROR(VLOOKUP($J51,#REF!,BM$2,0),0)</f>
        <v>0</v>
      </c>
      <c r="BN51" s="33">
        <f t="shared" si="134"/>
        <v>0</v>
      </c>
      <c r="BO51" s="33">
        <f>IFERROR(VLOOKUP($J51,#REF!,BO$2,0),0)</f>
        <v>0</v>
      </c>
      <c r="BP51" s="33">
        <f t="shared" si="135"/>
        <v>0</v>
      </c>
      <c r="BQ51" s="33">
        <f>IFERROR(VLOOKUP($J51,#REF!,BQ$2,0),0)</f>
        <v>0</v>
      </c>
      <c r="BR51" s="33">
        <f t="shared" si="135"/>
        <v>0</v>
      </c>
      <c r="BS51" s="33">
        <f>IFERROR(VLOOKUP($J51,#REF!,BS$2,0),0)</f>
        <v>0</v>
      </c>
      <c r="BT51" s="33">
        <f t="shared" si="136"/>
        <v>0</v>
      </c>
      <c r="BU51" s="33">
        <f>IFERROR(VLOOKUP($J51,#REF!,BU$2,0),0)</f>
        <v>0</v>
      </c>
      <c r="BV51" s="33">
        <f t="shared" si="136"/>
        <v>0</v>
      </c>
      <c r="BW51" s="33">
        <f>IFERROR(VLOOKUP($J51,#REF!,BW$2,0),0)</f>
        <v>0</v>
      </c>
      <c r="BX51" s="33">
        <f t="shared" si="137"/>
        <v>0</v>
      </c>
      <c r="BY51" s="33">
        <f>IFERROR(VLOOKUP($J51,#REF!,BY$2,0),0)</f>
        <v>0</v>
      </c>
      <c r="BZ51" s="33">
        <f t="shared" si="137"/>
        <v>0</v>
      </c>
      <c r="CA51" s="33">
        <f>IFERROR(VLOOKUP($J51,#REF!,CA$2,0),0)</f>
        <v>0</v>
      </c>
      <c r="CB51" s="33">
        <f t="shared" si="138"/>
        <v>0</v>
      </c>
      <c r="CC51" s="33">
        <f>IFERROR(VLOOKUP($J51,#REF!,CC$2,0),0)</f>
        <v>0</v>
      </c>
      <c r="CD51" s="33">
        <f t="shared" si="138"/>
        <v>0</v>
      </c>
      <c r="CE51" s="33">
        <f>IFERROR(VLOOKUP($J51,#REF!,CE$2,0),0)</f>
        <v>0</v>
      </c>
      <c r="CF51" s="33">
        <f t="shared" si="139"/>
        <v>0</v>
      </c>
      <c r="CG51" s="33">
        <f>IFERROR(VLOOKUP($J51,#REF!,CG$2,0),0)</f>
        <v>0</v>
      </c>
      <c r="CH51" s="33">
        <f t="shared" si="139"/>
        <v>0</v>
      </c>
      <c r="CI51" s="33">
        <f>IFERROR(VLOOKUP($J51,#REF!,CI$2,0),0)</f>
        <v>0</v>
      </c>
      <c r="CJ51" s="33">
        <f t="shared" si="139"/>
        <v>0</v>
      </c>
      <c r="CK51" s="33">
        <f>IFERROR(VLOOKUP($J51,#REF!,CK$2,0),0)</f>
        <v>0</v>
      </c>
      <c r="CL51" s="33">
        <f t="shared" si="139"/>
        <v>0</v>
      </c>
      <c r="CM51" s="33">
        <f>IFERROR(VLOOKUP($J51,#REF!,CM$2,0),0)</f>
        <v>0</v>
      </c>
      <c r="CN51" s="33">
        <f t="shared" si="139"/>
        <v>0</v>
      </c>
      <c r="CO51" s="33">
        <f>IFERROR(VLOOKUP($J51,#REF!,CO$2,0),0)</f>
        <v>0</v>
      </c>
      <c r="CP51" s="33">
        <f t="shared" si="139"/>
        <v>0</v>
      </c>
      <c r="CQ51" s="33">
        <f>IFERROR(VLOOKUP($J51,#REF!,CQ$2,0),0)</f>
        <v>0</v>
      </c>
      <c r="CR51" s="33">
        <f t="shared" si="139"/>
        <v>0</v>
      </c>
      <c r="CS51" s="33">
        <f>IFERROR(VLOOKUP($J51,#REF!,CS$2,0),0)</f>
        <v>0</v>
      </c>
      <c r="CT51" s="33">
        <f t="shared" si="139"/>
        <v>0</v>
      </c>
      <c r="CU51" s="33">
        <f>IFERROR(VLOOKUP($J51,#REF!,CU$2,0),0)</f>
        <v>0</v>
      </c>
      <c r="CV51" s="33">
        <f t="shared" si="140"/>
        <v>0</v>
      </c>
      <c r="CW51" s="33">
        <f>IFERROR(VLOOKUP($J51,#REF!,CW$2,0),0)</f>
        <v>0</v>
      </c>
      <c r="CX51" s="33">
        <f t="shared" si="140"/>
        <v>0</v>
      </c>
      <c r="CY51" s="33">
        <f>IFERROR(VLOOKUP($J51,#REF!,CY$2,0),0)</f>
        <v>0</v>
      </c>
      <c r="CZ51" s="33">
        <f t="shared" si="140"/>
        <v>0</v>
      </c>
      <c r="DA51" s="33">
        <f>IFERROR(VLOOKUP($J51,#REF!,DA$2,0),0)</f>
        <v>0</v>
      </c>
      <c r="DB51" s="33">
        <f t="shared" si="140"/>
        <v>0</v>
      </c>
      <c r="DC51" s="33">
        <f>IFERROR(VLOOKUP($J51,#REF!,DC$2,0),0)</f>
        <v>0</v>
      </c>
      <c r="DD51" s="33">
        <f t="shared" si="140"/>
        <v>0</v>
      </c>
      <c r="DE51" s="33">
        <f>IFERROR(VLOOKUP($J51,#REF!,DE$2,0),0)</f>
        <v>0</v>
      </c>
      <c r="DF51" s="33">
        <f t="shared" si="140"/>
        <v>0</v>
      </c>
      <c r="DG51" s="33">
        <f>IFERROR(VLOOKUP($J51,#REF!,DG$2,0),0)</f>
        <v>0</v>
      </c>
      <c r="DH51" s="33">
        <f t="shared" si="140"/>
        <v>0</v>
      </c>
      <c r="DI51" s="33">
        <f>IFERROR(VLOOKUP($J51,#REF!,DI$2,0),0)</f>
        <v>0</v>
      </c>
      <c r="DJ51" s="33">
        <f t="shared" si="140"/>
        <v>0</v>
      </c>
      <c r="DK51" s="33">
        <f>IFERROR(VLOOKUP($J51,#REF!,DK$2,0),0)</f>
        <v>0</v>
      </c>
      <c r="DL51" s="33">
        <f t="shared" si="141"/>
        <v>0</v>
      </c>
      <c r="DM51" s="33">
        <f>IFERROR(VLOOKUP($J51,#REF!,DM$2,0),0)</f>
        <v>0</v>
      </c>
      <c r="DN51" s="33">
        <f t="shared" si="141"/>
        <v>0</v>
      </c>
      <c r="DO51" s="33">
        <f>IFERROR(VLOOKUP($J51,#REF!,DO$2,0),0)</f>
        <v>0</v>
      </c>
      <c r="DP51" s="33">
        <f t="shared" si="141"/>
        <v>0</v>
      </c>
      <c r="DQ51" s="33">
        <f>IFERROR(VLOOKUP($J51,#REF!,DQ$2,0),0)</f>
        <v>0</v>
      </c>
      <c r="DR51" s="33">
        <f t="shared" si="141"/>
        <v>0</v>
      </c>
      <c r="DS51" s="33">
        <f>IFERROR(VLOOKUP($J51,#REF!,DS$2,0),0)</f>
        <v>0</v>
      </c>
      <c r="DT51" s="33">
        <f t="shared" si="141"/>
        <v>0</v>
      </c>
      <c r="DU51" s="33">
        <f>IFERROR(VLOOKUP($J51,#REF!,DU$2,0),0)</f>
        <v>0</v>
      </c>
      <c r="DV51" s="33">
        <f t="shared" si="141"/>
        <v>0</v>
      </c>
      <c r="DW51" s="33">
        <f>IFERROR(VLOOKUP($J51,#REF!,DW$2,0),0)</f>
        <v>0</v>
      </c>
      <c r="DX51" s="33">
        <f t="shared" si="141"/>
        <v>0</v>
      </c>
      <c r="DY51" s="33">
        <f>IFERROR(VLOOKUP($J51,#REF!,DY$2,0),0)</f>
        <v>0</v>
      </c>
      <c r="DZ51" s="33">
        <f t="shared" si="141"/>
        <v>0</v>
      </c>
      <c r="EA51" s="33">
        <f>IFERROR(VLOOKUP($J51,#REF!,EA$2,0),0)</f>
        <v>0</v>
      </c>
      <c r="EB51" s="33">
        <f t="shared" si="142"/>
        <v>0</v>
      </c>
      <c r="EC51" s="33">
        <f>IFERROR(VLOOKUP($J51,#REF!,EC$2,0),0)</f>
        <v>0</v>
      </c>
      <c r="ED51" s="33">
        <f t="shared" si="142"/>
        <v>0</v>
      </c>
      <c r="EE51" s="33">
        <f>IFERROR(VLOOKUP($J51,#REF!,EE$2,0),0)</f>
        <v>0</v>
      </c>
      <c r="EF51" s="33">
        <f t="shared" si="142"/>
        <v>0</v>
      </c>
      <c r="EG51" s="33">
        <f>IFERROR(VLOOKUP($J51,#REF!,EG$2,0),0)</f>
        <v>0</v>
      </c>
      <c r="EH51" s="33">
        <f t="shared" si="142"/>
        <v>0</v>
      </c>
      <c r="EI51" s="33">
        <f>IFERROR(VLOOKUP($J51,#REF!,EI$2,0),0)</f>
        <v>0</v>
      </c>
      <c r="EJ51" s="33">
        <f t="shared" si="142"/>
        <v>0</v>
      </c>
      <c r="EK51" s="33">
        <f>IFERROR(VLOOKUP($J51,#REF!,EK$2,0),0)</f>
        <v>0</v>
      </c>
      <c r="EL51" s="33">
        <f t="shared" si="142"/>
        <v>0</v>
      </c>
      <c r="EM51" s="33">
        <f>IFERROR(VLOOKUP($J51,#REF!,EM$2,0),0)</f>
        <v>0</v>
      </c>
      <c r="EN51" s="33">
        <f t="shared" si="142"/>
        <v>0</v>
      </c>
      <c r="EO51" s="33">
        <f>IFERROR(VLOOKUP($J51,#REF!,EO$2,0),0)</f>
        <v>0</v>
      </c>
      <c r="EP51" s="33">
        <f t="shared" si="142"/>
        <v>0</v>
      </c>
      <c r="EQ51" s="33">
        <f>IFERROR(VLOOKUP($J51,#REF!,EQ$2,0),0)</f>
        <v>0</v>
      </c>
      <c r="ER51" s="33">
        <f t="shared" si="143"/>
        <v>0</v>
      </c>
      <c r="ES51" s="33">
        <f>IFERROR(VLOOKUP($J51,#REF!,ES$2,0),0)</f>
        <v>0</v>
      </c>
      <c r="ET51" s="33">
        <f t="shared" si="143"/>
        <v>0</v>
      </c>
      <c r="EU51" s="33">
        <f>IFERROR(VLOOKUP($J51,#REF!,EU$2,0),0)</f>
        <v>0</v>
      </c>
      <c r="EV51" s="33">
        <f t="shared" si="143"/>
        <v>0</v>
      </c>
      <c r="EW51" s="33">
        <f>IFERROR(VLOOKUP($J51,#REF!,EW$2,0),0)</f>
        <v>0</v>
      </c>
      <c r="EX51" s="33">
        <f t="shared" si="143"/>
        <v>0</v>
      </c>
      <c r="EY51" s="33">
        <f>IFERROR(VLOOKUP($J51,#REF!,EY$2,0),0)</f>
        <v>0</v>
      </c>
      <c r="EZ51" s="33">
        <f t="shared" si="143"/>
        <v>0</v>
      </c>
      <c r="FA51" s="33">
        <f>IFERROR(VLOOKUP($J51,#REF!,FA$2,0),0)</f>
        <v>0</v>
      </c>
      <c r="FB51" s="33">
        <f t="shared" si="143"/>
        <v>0</v>
      </c>
      <c r="FC51" s="33">
        <f>IFERROR(VLOOKUP($J51,#REF!,FC$2,0),0)</f>
        <v>0</v>
      </c>
      <c r="FD51" s="33">
        <f t="shared" si="143"/>
        <v>0</v>
      </c>
      <c r="FE51" s="33">
        <f>IFERROR(VLOOKUP($J51,#REF!,FE$2,0),0)</f>
        <v>0</v>
      </c>
      <c r="FF51" s="33">
        <f t="shared" si="143"/>
        <v>0</v>
      </c>
      <c r="FG51" s="33">
        <f>IFERROR(VLOOKUP($J51,#REF!,FG$2,0),0)</f>
        <v>0</v>
      </c>
      <c r="FH51" s="33">
        <f t="shared" si="144"/>
        <v>0</v>
      </c>
      <c r="FI51" s="33">
        <f>IFERROR(VLOOKUP($J51,#REF!,FI$2,0),0)</f>
        <v>0</v>
      </c>
      <c r="FJ51" s="33">
        <f t="shared" si="144"/>
        <v>0</v>
      </c>
      <c r="FK51" s="33">
        <f>IFERROR(VLOOKUP($J51,#REF!,FK$2,0),0)</f>
        <v>0</v>
      </c>
      <c r="FL51" s="33">
        <f t="shared" si="144"/>
        <v>0</v>
      </c>
      <c r="FM51" s="33">
        <f>IFERROR(VLOOKUP($J51,#REF!,FM$2,0),0)</f>
        <v>0</v>
      </c>
      <c r="FN51" s="33">
        <f t="shared" si="144"/>
        <v>0</v>
      </c>
      <c r="FO51" s="33">
        <f>IFERROR(VLOOKUP($J51,#REF!,FO$2,0),0)</f>
        <v>0</v>
      </c>
      <c r="FP51" s="33">
        <f t="shared" si="144"/>
        <v>0</v>
      </c>
      <c r="FQ51" s="33">
        <f>IFERROR(VLOOKUP($J51,#REF!,FQ$2,0),0)</f>
        <v>0</v>
      </c>
      <c r="FR51" s="33">
        <f t="shared" si="144"/>
        <v>0</v>
      </c>
      <c r="FS51" s="33">
        <f>IFERROR(VLOOKUP($J51,#REF!,FS$2,0),0)</f>
        <v>0</v>
      </c>
      <c r="FT51" s="33">
        <f t="shared" si="144"/>
        <v>0</v>
      </c>
      <c r="FU51" s="33">
        <f>IFERROR(VLOOKUP($J51,#REF!,FU$2,0),0)</f>
        <v>0</v>
      </c>
      <c r="FV51" s="33">
        <f t="shared" si="144"/>
        <v>0</v>
      </c>
      <c r="FW51" s="33">
        <f>IFERROR(VLOOKUP($J51,#REF!,FW$2,0),0)</f>
        <v>0</v>
      </c>
      <c r="FX51" s="33">
        <f t="shared" si="145"/>
        <v>0</v>
      </c>
      <c r="FY51" s="33">
        <f>IFERROR(VLOOKUP($J51,#REF!,FY$2,0),0)</f>
        <v>0</v>
      </c>
      <c r="FZ51" s="33">
        <f t="shared" si="145"/>
        <v>0</v>
      </c>
      <c r="GA51" s="33">
        <f>IFERROR(VLOOKUP($J51,#REF!,GA$2,0),0)</f>
        <v>0</v>
      </c>
      <c r="GB51" s="33">
        <f t="shared" si="145"/>
        <v>0</v>
      </c>
      <c r="GC51" s="33">
        <f>IFERROR(VLOOKUP($J51,#REF!,GC$2,0),0)</f>
        <v>0</v>
      </c>
      <c r="GD51" s="33">
        <f t="shared" si="145"/>
        <v>0</v>
      </c>
      <c r="GE51" s="33">
        <f>IFERROR(VLOOKUP($J51,#REF!,GE$2,0),0)</f>
        <v>0</v>
      </c>
      <c r="GF51" s="33">
        <f t="shared" si="145"/>
        <v>0</v>
      </c>
      <c r="GG51" s="33">
        <f>IFERROR(VLOOKUP($J51,#REF!,GG$2,0),0)</f>
        <v>0</v>
      </c>
      <c r="GH51" s="33">
        <f t="shared" si="145"/>
        <v>0</v>
      </c>
      <c r="GI51" s="33">
        <f>IFERROR(VLOOKUP($J51,#REF!,GI$2,0),0)</f>
        <v>0</v>
      </c>
      <c r="GJ51" s="33">
        <f t="shared" si="145"/>
        <v>0</v>
      </c>
      <c r="GK51" s="33">
        <f>IFERROR(VLOOKUP($J51,#REF!,GK$2,0),0)</f>
        <v>0</v>
      </c>
      <c r="GL51" s="33">
        <f t="shared" si="145"/>
        <v>0</v>
      </c>
      <c r="GM51" s="33">
        <f>IFERROR(VLOOKUP($J51,#REF!,GM$2,0),0)</f>
        <v>0</v>
      </c>
      <c r="GN51" s="33">
        <f t="shared" si="146"/>
        <v>0</v>
      </c>
      <c r="GO51" s="33">
        <f>IFERROR(VLOOKUP($J51,#REF!,GO$2,0),0)</f>
        <v>0</v>
      </c>
      <c r="GP51" s="33">
        <f t="shared" si="146"/>
        <v>0</v>
      </c>
      <c r="GQ51" s="33">
        <f>IFERROR(VLOOKUP($J51,#REF!,GQ$2,0),0)</f>
        <v>0</v>
      </c>
      <c r="GR51" s="33">
        <f t="shared" si="146"/>
        <v>0</v>
      </c>
      <c r="GS51" s="33">
        <f>IFERROR(VLOOKUP($J51,#REF!,GS$2,0),0)</f>
        <v>0</v>
      </c>
      <c r="GT51" s="33">
        <f t="shared" si="146"/>
        <v>0</v>
      </c>
      <c r="GU51" s="33">
        <f>IFERROR(VLOOKUP($J51,#REF!,GU$2,0),0)</f>
        <v>0</v>
      </c>
      <c r="GV51" s="33">
        <f t="shared" si="146"/>
        <v>0</v>
      </c>
      <c r="GW51" s="33">
        <f>IFERROR(VLOOKUP($J51,#REF!,GW$2,0),0)</f>
        <v>0</v>
      </c>
      <c r="GX51" s="33">
        <f t="shared" si="146"/>
        <v>0</v>
      </c>
      <c r="GY51" s="33">
        <f>IFERROR(VLOOKUP($J51,#REF!,GY$2,0),0)</f>
        <v>0</v>
      </c>
      <c r="GZ51" s="33">
        <f t="shared" si="146"/>
        <v>0</v>
      </c>
      <c r="HA51" s="33">
        <f>IFERROR(VLOOKUP($J51,#REF!,HA$2,0),0)</f>
        <v>0</v>
      </c>
      <c r="HB51" s="33">
        <f t="shared" si="147"/>
        <v>0</v>
      </c>
      <c r="HC51" s="33">
        <f>IFERROR(VLOOKUP($J51,#REF!,HC$2,0),0)</f>
        <v>0</v>
      </c>
      <c r="HD51" s="33">
        <f t="shared" si="147"/>
        <v>0</v>
      </c>
      <c r="HE51" s="33">
        <f>IFERROR(VLOOKUP($J51,#REF!,HE$2,0),0)</f>
        <v>0</v>
      </c>
      <c r="HF51" s="33">
        <f t="shared" si="147"/>
        <v>0</v>
      </c>
      <c r="HG51" s="33">
        <f>IFERROR(VLOOKUP($J51,#REF!,HG$2,0),0)</f>
        <v>0</v>
      </c>
      <c r="HH51" s="33">
        <f t="shared" si="147"/>
        <v>0</v>
      </c>
      <c r="HI51" s="33">
        <f>IFERROR(VLOOKUP($J51,#REF!,HI$2,0),0)</f>
        <v>0</v>
      </c>
      <c r="HJ51" s="33">
        <f t="shared" si="147"/>
        <v>0</v>
      </c>
      <c r="HK51" s="33">
        <f>IFERROR(VLOOKUP($J51,#REF!,HK$2,0),0)</f>
        <v>0</v>
      </c>
      <c r="HL51" s="33">
        <f t="shared" si="147"/>
        <v>0</v>
      </c>
      <c r="HM51" s="33">
        <f>IFERROR(VLOOKUP($J51,#REF!,HM$2,0),0)</f>
        <v>0</v>
      </c>
      <c r="HN51" s="33">
        <f t="shared" si="147"/>
        <v>0</v>
      </c>
      <c r="HO51" s="33">
        <f>IFERROR(VLOOKUP($J51,#REF!,HO$2,0),0)</f>
        <v>0</v>
      </c>
      <c r="HP51" s="33">
        <f t="shared" si="147"/>
        <v>0</v>
      </c>
      <c r="HQ51" s="33">
        <f>IFERROR(VLOOKUP($J51,#REF!,HQ$2,0),0)</f>
        <v>0</v>
      </c>
      <c r="HR51" s="33">
        <f t="shared" si="148"/>
        <v>0</v>
      </c>
      <c r="HS51" s="33">
        <f>IFERROR(VLOOKUP($J51,#REF!,HS$2,0),0)</f>
        <v>0</v>
      </c>
      <c r="HT51" s="33">
        <f t="shared" si="148"/>
        <v>0</v>
      </c>
      <c r="HU51" s="33">
        <f>IFERROR(VLOOKUP($J51,#REF!,HU$2,0),0)</f>
        <v>0</v>
      </c>
      <c r="HV51" s="33">
        <f t="shared" si="148"/>
        <v>0</v>
      </c>
      <c r="HW51" s="33">
        <f>IFERROR(VLOOKUP($J51,#REF!,HW$2,0),0)</f>
        <v>0</v>
      </c>
      <c r="HX51" s="33">
        <f t="shared" si="148"/>
        <v>0</v>
      </c>
      <c r="HY51" s="33">
        <f>IFERROR(VLOOKUP($J51,#REF!,HY$2,0),0)</f>
        <v>0</v>
      </c>
      <c r="HZ51" s="33">
        <f t="shared" si="148"/>
        <v>0</v>
      </c>
      <c r="IA51" s="33">
        <f>IFERROR(VLOOKUP($J51,#REF!,IA$2,0),0)</f>
        <v>0</v>
      </c>
      <c r="IB51" s="33">
        <f t="shared" si="148"/>
        <v>0</v>
      </c>
      <c r="IC51" s="33">
        <f>IFERROR(VLOOKUP($J51,#REF!,IC$2,0),0)</f>
        <v>0</v>
      </c>
      <c r="ID51" s="33">
        <f t="shared" si="148"/>
        <v>0</v>
      </c>
      <c r="IE51" s="33">
        <f>IFERROR(VLOOKUP($J51,#REF!,IE$2,0),0)</f>
        <v>0</v>
      </c>
      <c r="IF51" s="33">
        <f t="shared" si="148"/>
        <v>0</v>
      </c>
      <c r="IG51" s="33">
        <f>IFERROR(VLOOKUP($J51,#REF!,IG$2,0),0)</f>
        <v>0</v>
      </c>
      <c r="IH51" s="33">
        <f t="shared" si="149"/>
        <v>0</v>
      </c>
      <c r="II51" s="33">
        <f>IFERROR(VLOOKUP($J51,#REF!,II$2,0),0)</f>
        <v>0</v>
      </c>
      <c r="IJ51" s="33">
        <f t="shared" si="149"/>
        <v>0</v>
      </c>
      <c r="IK51" s="33">
        <f>IFERROR(VLOOKUP($J51,#REF!,IK$2,0),0)</f>
        <v>0</v>
      </c>
      <c r="IL51" s="33">
        <f t="shared" si="149"/>
        <v>0</v>
      </c>
      <c r="IM51" s="33">
        <f>IFERROR(VLOOKUP($J51,#REF!,IM$2,0),0)</f>
        <v>0</v>
      </c>
      <c r="IN51" s="33">
        <f t="shared" si="149"/>
        <v>0</v>
      </c>
      <c r="IO51" s="33">
        <f>IFERROR(VLOOKUP($J51,#REF!,IO$2,0),0)</f>
        <v>0</v>
      </c>
      <c r="IP51" s="33">
        <f t="shared" si="149"/>
        <v>0</v>
      </c>
      <c r="IQ51" s="33">
        <f>IFERROR(VLOOKUP($J51,#REF!,IQ$2,0),0)</f>
        <v>0</v>
      </c>
      <c r="IR51" s="33">
        <f t="shared" si="149"/>
        <v>0</v>
      </c>
      <c r="IS51" s="33">
        <f>IFERROR(VLOOKUP($J51,#REF!,IS$2,0),0)</f>
        <v>0</v>
      </c>
      <c r="IT51" s="33">
        <f t="shared" si="149"/>
        <v>0</v>
      </c>
      <c r="IU51" s="33">
        <f>IFERROR(VLOOKUP($J51,#REF!,IU$2,0),0)</f>
        <v>0</v>
      </c>
      <c r="IV51" s="33">
        <f t="shared" si="149"/>
        <v>0</v>
      </c>
      <c r="IW51" s="33">
        <f>IFERROR(VLOOKUP($J51,#REF!,IW$2,0),0)</f>
        <v>0</v>
      </c>
      <c r="IX51" s="33">
        <f t="shared" si="150"/>
        <v>0</v>
      </c>
      <c r="IY51" s="33">
        <f>IFERROR(VLOOKUP($J51,#REF!,IY$2,0),0)</f>
        <v>0</v>
      </c>
      <c r="IZ51" s="33">
        <f t="shared" si="150"/>
        <v>0</v>
      </c>
      <c r="JA51" s="33">
        <f>IFERROR(VLOOKUP($J51,#REF!,JA$2,0),0)</f>
        <v>0</v>
      </c>
      <c r="JB51" s="33">
        <f t="shared" si="150"/>
        <v>0</v>
      </c>
      <c r="JC51" s="33">
        <f>IFERROR(VLOOKUP($J51,#REF!,JC$2,0),0)</f>
        <v>0</v>
      </c>
      <c r="JD51" s="33">
        <f t="shared" si="150"/>
        <v>0</v>
      </c>
      <c r="JE51" s="33">
        <f>IFERROR(VLOOKUP($J51,#REF!,JE$2,0),0)</f>
        <v>0</v>
      </c>
      <c r="JF51" s="33">
        <f t="shared" si="150"/>
        <v>0</v>
      </c>
      <c r="JG51" s="33">
        <f>IFERROR(VLOOKUP($J51,#REF!,JG$2,0),0)</f>
        <v>0</v>
      </c>
      <c r="JH51" s="33">
        <f t="shared" si="150"/>
        <v>0</v>
      </c>
      <c r="JI51" s="33">
        <f>IFERROR(VLOOKUP($J51,#REF!,JI$2,0),0)</f>
        <v>0</v>
      </c>
      <c r="JJ51" s="33">
        <f t="shared" si="150"/>
        <v>0</v>
      </c>
      <c r="JK51" s="33">
        <f>IFERROR(VLOOKUP($J51,#REF!,JK$2,0),0)</f>
        <v>0</v>
      </c>
      <c r="JL51" s="33">
        <f t="shared" si="150"/>
        <v>0</v>
      </c>
      <c r="JM51" s="33">
        <f>IFERROR(VLOOKUP($J51,#REF!,JM$2,0),0)</f>
        <v>0</v>
      </c>
      <c r="JN51" s="33">
        <f t="shared" si="151"/>
        <v>0</v>
      </c>
      <c r="JO51" s="33">
        <f>IFERROR(VLOOKUP($J51,#REF!,JO$2,0),0)</f>
        <v>0</v>
      </c>
      <c r="JP51" s="33">
        <f t="shared" si="151"/>
        <v>0</v>
      </c>
      <c r="JQ51" s="33">
        <f>IFERROR(VLOOKUP($J51,#REF!,JQ$2,0),0)</f>
        <v>0</v>
      </c>
      <c r="JR51" s="33">
        <f t="shared" si="151"/>
        <v>0</v>
      </c>
      <c r="JS51" s="33">
        <f>IFERROR(VLOOKUP($J51,#REF!,JS$2,0),0)</f>
        <v>0</v>
      </c>
      <c r="JT51" s="33">
        <f t="shared" si="151"/>
        <v>0</v>
      </c>
      <c r="JU51" s="33">
        <f>IFERROR(VLOOKUP($J51,#REF!,JU$2,0),0)</f>
        <v>0</v>
      </c>
      <c r="JV51" s="33">
        <f t="shared" si="151"/>
        <v>0</v>
      </c>
      <c r="JW51" s="33">
        <f>IFERROR(VLOOKUP($J51,#REF!,JW$2,0),0)</f>
        <v>0</v>
      </c>
      <c r="JX51" s="33">
        <f t="shared" si="151"/>
        <v>0</v>
      </c>
      <c r="JY51" s="33">
        <f>IFERROR(VLOOKUP($J51,#REF!,JY$2,0),0)</f>
        <v>0</v>
      </c>
      <c r="JZ51" s="33">
        <f t="shared" si="151"/>
        <v>0</v>
      </c>
      <c r="KA51" s="33">
        <f>IFERROR(VLOOKUP($J51,#REF!,KA$2,0),0)</f>
        <v>0</v>
      </c>
      <c r="KB51" s="33">
        <f t="shared" si="151"/>
        <v>0</v>
      </c>
      <c r="KC51" s="33">
        <f>IFERROR(VLOOKUP($J51,#REF!,KC$2,0),0)</f>
        <v>0</v>
      </c>
      <c r="KD51" s="33">
        <f t="shared" si="152"/>
        <v>0</v>
      </c>
      <c r="KE51" s="33">
        <f>IFERROR(VLOOKUP($J51,#REF!,KE$2,0),0)</f>
        <v>0</v>
      </c>
      <c r="KF51" s="33">
        <f t="shared" si="152"/>
        <v>0</v>
      </c>
      <c r="KG51" s="33">
        <f>IFERROR(VLOOKUP($J51,#REF!,KG$2,0),0)</f>
        <v>0</v>
      </c>
      <c r="KH51" s="33">
        <f t="shared" si="152"/>
        <v>0</v>
      </c>
      <c r="KI51" s="33">
        <f>IFERROR(VLOOKUP($J51,#REF!,KI$2,0),0)</f>
        <v>0</v>
      </c>
      <c r="KJ51" s="33">
        <f t="shared" si="152"/>
        <v>0</v>
      </c>
      <c r="KK51" s="33">
        <f>IFERROR(VLOOKUP($J51,#REF!,KK$2,0),0)</f>
        <v>0</v>
      </c>
      <c r="KL51" s="33">
        <f t="shared" si="152"/>
        <v>0</v>
      </c>
      <c r="KM51" s="33">
        <f>IFERROR(VLOOKUP($J51,#REF!,KM$2,0),0)</f>
        <v>0</v>
      </c>
      <c r="KN51" s="33">
        <f t="shared" si="152"/>
        <v>0</v>
      </c>
      <c r="KO51" s="33">
        <f>IFERROR(VLOOKUP($J51,#REF!,KO$2,0),0)</f>
        <v>0</v>
      </c>
      <c r="KP51" s="33">
        <f t="shared" si="152"/>
        <v>0</v>
      </c>
      <c r="KQ51" s="33">
        <f>IFERROR(VLOOKUP($J51,#REF!,KQ$2,0),0)</f>
        <v>0</v>
      </c>
      <c r="KR51" s="33">
        <f t="shared" si="152"/>
        <v>0</v>
      </c>
      <c r="KS51" s="33">
        <f>IFERROR(VLOOKUP($J51,#REF!,KS$2,0),0)</f>
        <v>0</v>
      </c>
      <c r="KT51" s="33">
        <f t="shared" si="153"/>
        <v>0</v>
      </c>
      <c r="KU51" s="33">
        <f>IFERROR(VLOOKUP($J51,#REF!,KU$2,0),0)</f>
        <v>0</v>
      </c>
      <c r="KV51" s="33">
        <f t="shared" si="153"/>
        <v>0</v>
      </c>
      <c r="KW51" s="33">
        <f>IFERROR(VLOOKUP($J51,#REF!,KW$2,0),0)</f>
        <v>0</v>
      </c>
      <c r="KX51" s="33">
        <f t="shared" si="153"/>
        <v>0</v>
      </c>
      <c r="KY51" s="33">
        <f>IFERROR(VLOOKUP($J51,#REF!,KY$2,0),0)</f>
        <v>0</v>
      </c>
      <c r="KZ51" s="33">
        <f t="shared" si="153"/>
        <v>0</v>
      </c>
      <c r="LA51" s="33">
        <f>IFERROR(VLOOKUP($J51,#REF!,LA$2,0),0)</f>
        <v>0</v>
      </c>
      <c r="LB51" s="33">
        <f t="shared" si="153"/>
        <v>0</v>
      </c>
      <c r="LC51" s="33">
        <f>IFERROR(VLOOKUP($J51,#REF!,LC$2,0),0)</f>
        <v>0</v>
      </c>
      <c r="LD51" s="33">
        <f t="shared" si="153"/>
        <v>0</v>
      </c>
      <c r="LE51" s="33">
        <f>IFERROR(VLOOKUP($J51,#REF!,LE$2,0),0)</f>
        <v>0</v>
      </c>
      <c r="LF51" s="33">
        <f t="shared" si="153"/>
        <v>0</v>
      </c>
      <c r="LG51" s="33">
        <f>IFERROR(VLOOKUP($J51,#REF!,LG$2,0),0)</f>
        <v>0</v>
      </c>
      <c r="LH51" s="33">
        <f t="shared" si="153"/>
        <v>0</v>
      </c>
      <c r="LI51" s="33">
        <f>IFERROR(VLOOKUP($J51,#REF!,LI$2,0),0)</f>
        <v>0</v>
      </c>
      <c r="LJ51" s="33">
        <f t="shared" si="154"/>
        <v>0</v>
      </c>
      <c r="LK51" s="33">
        <f>IFERROR(VLOOKUP($J51,#REF!,LK$2,0),0)</f>
        <v>0</v>
      </c>
      <c r="LL51" s="33">
        <f t="shared" si="154"/>
        <v>0</v>
      </c>
      <c r="LM51" s="33">
        <f>IFERROR(VLOOKUP($J51,#REF!,LM$2,0),0)</f>
        <v>0</v>
      </c>
      <c r="LN51" s="33">
        <f t="shared" si="154"/>
        <v>0</v>
      </c>
      <c r="LO51" s="33">
        <f>IFERROR(VLOOKUP($J51,#REF!,LO$2,0),0)</f>
        <v>0</v>
      </c>
      <c r="LP51" s="33">
        <f t="shared" si="154"/>
        <v>0</v>
      </c>
      <c r="LQ51" s="33">
        <f>IFERROR(VLOOKUP($J51,#REF!,LQ$2,0),0)</f>
        <v>0</v>
      </c>
      <c r="LR51" s="33">
        <f t="shared" si="154"/>
        <v>0</v>
      </c>
      <c r="LS51" s="33">
        <f>IFERROR(VLOOKUP($J51,#REF!,LS$2,0),0)</f>
        <v>0</v>
      </c>
      <c r="LT51" s="33">
        <f t="shared" si="154"/>
        <v>0</v>
      </c>
      <c r="LU51" s="33">
        <f>IFERROR(VLOOKUP($J51,#REF!,LU$2,0),0)</f>
        <v>0</v>
      </c>
      <c r="LV51" s="33">
        <f t="shared" si="154"/>
        <v>0</v>
      </c>
      <c r="LW51" s="33">
        <f>IFERROR(VLOOKUP($J51,#REF!,LW$2,0),0)</f>
        <v>0</v>
      </c>
      <c r="LX51" s="33">
        <f t="shared" si="155"/>
        <v>0</v>
      </c>
      <c r="LY51" s="33">
        <f>IFERROR(VLOOKUP($J51,#REF!,LY$2,0),0)</f>
        <v>0</v>
      </c>
      <c r="LZ51" s="33">
        <f t="shared" si="155"/>
        <v>0</v>
      </c>
      <c r="MA51" s="33">
        <f>IFERROR(VLOOKUP($J51,#REF!,MA$2,0),0)</f>
        <v>0</v>
      </c>
      <c r="MB51" s="33">
        <f t="shared" si="155"/>
        <v>0</v>
      </c>
      <c r="MC51" s="33">
        <f>IFERROR(VLOOKUP($J51,#REF!,MC$2,0),0)</f>
        <v>0</v>
      </c>
      <c r="MD51" s="33">
        <f t="shared" si="155"/>
        <v>0</v>
      </c>
      <c r="ME51" s="33">
        <f>IFERROR(VLOOKUP($J51,#REF!,ME$2,0),0)</f>
        <v>0</v>
      </c>
      <c r="MF51" s="33">
        <f t="shared" si="155"/>
        <v>0</v>
      </c>
      <c r="MG51" s="33">
        <f>IFERROR(VLOOKUP($J51,#REF!,MG$2,0),0)</f>
        <v>0</v>
      </c>
      <c r="MH51" s="33">
        <f t="shared" si="155"/>
        <v>0</v>
      </c>
      <c r="MI51" s="33">
        <f>IFERROR(VLOOKUP($J51,#REF!,MI$2,0),0)</f>
        <v>0</v>
      </c>
      <c r="MJ51" s="33">
        <f t="shared" si="155"/>
        <v>0</v>
      </c>
      <c r="MK51" s="33">
        <f>IFERROR(VLOOKUP($J51,#REF!,MK$2,0),0)</f>
        <v>0</v>
      </c>
      <c r="ML51" s="33">
        <f t="shared" si="155"/>
        <v>0</v>
      </c>
      <c r="MM51" s="33">
        <f>IFERROR(VLOOKUP($J51,#REF!,MM$2,0),0)</f>
        <v>0</v>
      </c>
      <c r="MN51" s="33">
        <f t="shared" si="156"/>
        <v>0</v>
      </c>
      <c r="MO51" s="33">
        <f>IFERROR(VLOOKUP($J51,#REF!,MO$2,0),0)</f>
        <v>0</v>
      </c>
      <c r="MP51" s="33">
        <f t="shared" si="156"/>
        <v>0</v>
      </c>
      <c r="MQ51" s="33">
        <f>IFERROR(VLOOKUP($J51,#REF!,MQ$2,0),0)</f>
        <v>0</v>
      </c>
      <c r="MR51" s="33">
        <f t="shared" si="156"/>
        <v>0</v>
      </c>
      <c r="MS51" s="33">
        <f>IFERROR(VLOOKUP($J51,#REF!,MS$2,0),0)</f>
        <v>0</v>
      </c>
      <c r="MT51" s="33">
        <f t="shared" si="156"/>
        <v>0</v>
      </c>
      <c r="MU51" s="33">
        <f>IFERROR(VLOOKUP($J51,#REF!,MU$2,0),0)</f>
        <v>0</v>
      </c>
      <c r="MV51" s="33">
        <f t="shared" si="156"/>
        <v>0</v>
      </c>
      <c r="MW51" s="33">
        <f>IFERROR(VLOOKUP($J51,#REF!,MW$2,0),0)</f>
        <v>0</v>
      </c>
      <c r="MX51" s="33">
        <f t="shared" si="156"/>
        <v>0</v>
      </c>
      <c r="MY51" s="33">
        <f>IFERROR(VLOOKUP($J51,#REF!,MY$2,0),0)</f>
        <v>0</v>
      </c>
      <c r="MZ51" s="33">
        <f t="shared" si="156"/>
        <v>0</v>
      </c>
      <c r="NA51" s="33">
        <f>IFERROR(VLOOKUP($J51,#REF!,NA$2,0),0)</f>
        <v>0</v>
      </c>
      <c r="NB51" s="33">
        <f t="shared" si="156"/>
        <v>0</v>
      </c>
      <c r="NC51" s="33">
        <f>IFERROR(VLOOKUP($J51,#REF!,NC$2,0),0)</f>
        <v>0</v>
      </c>
      <c r="ND51" s="33">
        <f t="shared" si="157"/>
        <v>0</v>
      </c>
      <c r="NE51" s="33">
        <f>IFERROR(VLOOKUP($J51,#REF!,NE$2,0),0)</f>
        <v>0</v>
      </c>
      <c r="NF51" s="33">
        <f t="shared" si="157"/>
        <v>0</v>
      </c>
      <c r="NG51" s="33">
        <f>IFERROR(VLOOKUP($J51,#REF!,NG$2,0),0)</f>
        <v>0</v>
      </c>
      <c r="NH51" s="33">
        <f t="shared" si="157"/>
        <v>0</v>
      </c>
      <c r="NI51" s="33">
        <f>IFERROR(VLOOKUP($J51,#REF!,NI$2,0),0)</f>
        <v>0</v>
      </c>
      <c r="NJ51" s="33">
        <f t="shared" si="157"/>
        <v>0</v>
      </c>
      <c r="NK51" s="33">
        <f>IFERROR(VLOOKUP($J51,#REF!,NK$2,0),0)</f>
        <v>0</v>
      </c>
      <c r="NL51" s="33">
        <f t="shared" si="157"/>
        <v>0</v>
      </c>
      <c r="NM51" s="33">
        <f>IFERROR(VLOOKUP($J51,#REF!,NM$2,0),0)</f>
        <v>0</v>
      </c>
      <c r="NN51" s="33">
        <f t="shared" si="157"/>
        <v>0</v>
      </c>
      <c r="NO51" s="33">
        <f>IFERROR(VLOOKUP($J51,#REF!,NO$2,0),0)</f>
        <v>0</v>
      </c>
      <c r="NP51" s="33">
        <f t="shared" si="157"/>
        <v>0</v>
      </c>
      <c r="NQ51" s="33">
        <f>IFERROR(VLOOKUP($J51,#REF!,NQ$2,0),0)</f>
        <v>0</v>
      </c>
      <c r="NR51" s="33">
        <f t="shared" si="157"/>
        <v>0</v>
      </c>
      <c r="NS51" s="33">
        <f>IFERROR(VLOOKUP($J51,#REF!,NS$2,0),0)</f>
        <v>0</v>
      </c>
      <c r="NT51" s="33">
        <f t="shared" si="158"/>
        <v>0</v>
      </c>
      <c r="NU51" s="33">
        <f>IFERROR(VLOOKUP($J51,#REF!,NU$2,0),0)</f>
        <v>0</v>
      </c>
      <c r="NV51" s="33">
        <f t="shared" si="158"/>
        <v>0</v>
      </c>
      <c r="NW51" s="33">
        <f>IFERROR(VLOOKUP($J51,#REF!,NW$2,0),0)</f>
        <v>0</v>
      </c>
      <c r="NX51" s="33">
        <f t="shared" si="158"/>
        <v>0</v>
      </c>
      <c r="NY51" s="33">
        <f>IFERROR(VLOOKUP($J51,#REF!,NY$2,0),0)</f>
        <v>0</v>
      </c>
      <c r="NZ51" s="33">
        <f t="shared" si="158"/>
        <v>0</v>
      </c>
      <c r="OA51" s="33">
        <f>IFERROR(VLOOKUP($J51,#REF!,OA$2,0),0)</f>
        <v>0</v>
      </c>
      <c r="OB51" s="33">
        <f t="shared" si="158"/>
        <v>0</v>
      </c>
      <c r="OC51" s="33">
        <f>IFERROR(VLOOKUP($J51,#REF!,OC$2,0),0)</f>
        <v>0</v>
      </c>
      <c r="OD51" s="33">
        <f t="shared" si="158"/>
        <v>0</v>
      </c>
      <c r="OE51" s="33">
        <f>IFERROR(VLOOKUP($J51,#REF!,OE$2,0),0)</f>
        <v>0</v>
      </c>
      <c r="OF51" s="33">
        <f t="shared" si="158"/>
        <v>0</v>
      </c>
      <c r="OG51" s="33">
        <f>IFERROR(VLOOKUP($J51,#REF!,OG$2,0),0)</f>
        <v>0</v>
      </c>
      <c r="OH51" s="33">
        <f t="shared" si="158"/>
        <v>0</v>
      </c>
      <c r="OI51" s="33">
        <f>IFERROR(VLOOKUP($J51,#REF!,OI$2,0),0)</f>
        <v>0</v>
      </c>
      <c r="OJ51" s="33">
        <f t="shared" si="159"/>
        <v>0</v>
      </c>
      <c r="OK51" s="33">
        <f>IFERROR(VLOOKUP($J51,#REF!,OK$2,0),0)</f>
        <v>0</v>
      </c>
      <c r="OL51" s="33">
        <f t="shared" si="159"/>
        <v>0</v>
      </c>
      <c r="OM51" s="33">
        <f>IFERROR(VLOOKUP($J51,#REF!,OM$2,0),0)</f>
        <v>0</v>
      </c>
      <c r="ON51" s="33">
        <f t="shared" si="159"/>
        <v>0</v>
      </c>
      <c r="OO51" s="33">
        <f>IFERROR(VLOOKUP($J51,#REF!,OO$2,0),0)</f>
        <v>0</v>
      </c>
      <c r="OP51" s="33">
        <f t="shared" si="81"/>
        <v>0</v>
      </c>
      <c r="OQ51" s="33">
        <f>IFERROR(VLOOKUP($J51,#REF!,OQ$2,0),0)</f>
        <v>0</v>
      </c>
      <c r="OR51" s="33">
        <f t="shared" si="82"/>
        <v>0</v>
      </c>
      <c r="OS51" s="33">
        <f>IFERROR(VLOOKUP($J51,#REF!,OS$2,0),0)</f>
        <v>0</v>
      </c>
      <c r="OT51" s="33">
        <f t="shared" si="83"/>
        <v>0</v>
      </c>
      <c r="OU51" s="33">
        <f>IFERROR(VLOOKUP($J51,#REF!,OU$2,0),0)</f>
        <v>0</v>
      </c>
      <c r="OV51" s="33">
        <f t="shared" si="84"/>
        <v>0</v>
      </c>
      <c r="OW51" s="33">
        <f>IFERROR(VLOOKUP($J51,#REF!,OW$2,0),0)</f>
        <v>0</v>
      </c>
      <c r="OX51" s="33">
        <f t="shared" si="85"/>
        <v>0</v>
      </c>
    </row>
    <row r="52" spans="2:414">
      <c r="B52" s="63">
        <f t="shared" si="0"/>
        <v>41</v>
      </c>
      <c r="C52" s="28">
        <f>入力⑥!C47</f>
        <v>0</v>
      </c>
      <c r="D52" s="28">
        <f>入力⑥!D47</f>
        <v>0</v>
      </c>
      <c r="E52" s="28">
        <f>入力⑥!E47</f>
        <v>0</v>
      </c>
      <c r="F52" s="28">
        <f>入力⑥!F47</f>
        <v>0</v>
      </c>
      <c r="G52" s="28">
        <f>入力⑥!G47</f>
        <v>0</v>
      </c>
      <c r="H52" s="28">
        <f>入力⑥!H47</f>
        <v>0</v>
      </c>
      <c r="I52" s="28">
        <f>入力⑥!I47</f>
        <v>0</v>
      </c>
      <c r="J52" s="28">
        <f>入力⑥!J47</f>
        <v>0</v>
      </c>
      <c r="K52" s="28" t="str">
        <f>入力⑥!L47</f>
        <v/>
      </c>
      <c r="L52" s="28" t="str">
        <f>入力⑥!M47</f>
        <v/>
      </c>
      <c r="M52" s="28">
        <f>入力⑥!N47</f>
        <v>0</v>
      </c>
      <c r="N52" s="28">
        <f>入力⑥!O47</f>
        <v>0</v>
      </c>
      <c r="O52" s="33">
        <f>IFERROR(VLOOKUP($J52,#REF!,O$2,0),0)</f>
        <v>0</v>
      </c>
      <c r="P52" s="33">
        <f t="shared" si="1"/>
        <v>0</v>
      </c>
      <c r="Q52" s="33">
        <f>IFERROR(VLOOKUP($J52,#REF!,Q$2,0),0)</f>
        <v>0</v>
      </c>
      <c r="R52" s="33">
        <f t="shared" si="1"/>
        <v>0</v>
      </c>
      <c r="S52" s="33">
        <f>IFERROR(VLOOKUP($J52,#REF!,S$2,0),0)</f>
        <v>0</v>
      </c>
      <c r="T52" s="33">
        <f t="shared" si="123"/>
        <v>0</v>
      </c>
      <c r="U52" s="33">
        <f>IFERROR(VLOOKUP($J52,#REF!,U$2,0),0)</f>
        <v>0</v>
      </c>
      <c r="V52" s="33">
        <f t="shared" si="123"/>
        <v>0</v>
      </c>
      <c r="W52" s="33">
        <f>IFERROR(VLOOKUP($J52,#REF!,W$2,0),0)</f>
        <v>0</v>
      </c>
      <c r="X52" s="33">
        <f t="shared" si="124"/>
        <v>0</v>
      </c>
      <c r="Y52" s="33">
        <f>IFERROR(VLOOKUP($J52,#REF!,Y$2,0),0)</f>
        <v>0</v>
      </c>
      <c r="Z52" s="33">
        <f t="shared" si="124"/>
        <v>0</v>
      </c>
      <c r="AA52" s="33">
        <f>IFERROR(VLOOKUP($J52,#REF!,AA$2,0),0)</f>
        <v>0</v>
      </c>
      <c r="AB52" s="33">
        <f t="shared" si="125"/>
        <v>0</v>
      </c>
      <c r="AC52" s="33">
        <f>IFERROR(VLOOKUP($J52,#REF!,AC$2,0),0)</f>
        <v>0</v>
      </c>
      <c r="AD52" s="33">
        <f t="shared" si="125"/>
        <v>0</v>
      </c>
      <c r="AE52" s="33">
        <f>IFERROR(VLOOKUP($J52,#REF!,AE$2,0),0)</f>
        <v>0</v>
      </c>
      <c r="AF52" s="33">
        <f t="shared" si="126"/>
        <v>0</v>
      </c>
      <c r="AG52" s="33">
        <f>IFERROR(VLOOKUP($J52,#REF!,AG$2,0),0)</f>
        <v>0</v>
      </c>
      <c r="AH52" s="33">
        <f t="shared" si="126"/>
        <v>0</v>
      </c>
      <c r="AI52" s="33">
        <f>IFERROR(VLOOKUP($J52,#REF!,AI$2,0),0)</f>
        <v>0</v>
      </c>
      <c r="AJ52" s="33">
        <f t="shared" si="127"/>
        <v>0</v>
      </c>
      <c r="AK52" s="33">
        <f>IFERROR(VLOOKUP($J52,#REF!,AK$2,0),0)</f>
        <v>0</v>
      </c>
      <c r="AL52" s="33">
        <f t="shared" si="127"/>
        <v>0</v>
      </c>
      <c r="AM52" s="33">
        <f>IFERROR(VLOOKUP($J52,#REF!,AM$2,0),0)</f>
        <v>0</v>
      </c>
      <c r="AN52" s="33">
        <f t="shared" si="128"/>
        <v>0</v>
      </c>
      <c r="AO52" s="33">
        <f>IFERROR(VLOOKUP($J52,#REF!,AO$2,0),0)</f>
        <v>0</v>
      </c>
      <c r="AP52" s="33">
        <f t="shared" si="128"/>
        <v>0</v>
      </c>
      <c r="AQ52" s="33">
        <f>IFERROR(VLOOKUP($J52,#REF!,AQ$2,0),0)</f>
        <v>0</v>
      </c>
      <c r="AR52" s="33">
        <f t="shared" si="129"/>
        <v>0</v>
      </c>
      <c r="AS52" s="33">
        <f>IFERROR(VLOOKUP($J52,#REF!,AS$2,0),0)</f>
        <v>0</v>
      </c>
      <c r="AT52" s="33">
        <f t="shared" si="129"/>
        <v>0</v>
      </c>
      <c r="AU52" s="33">
        <f>IFERROR(VLOOKUP($J52,#REF!,AU$2,0),0)</f>
        <v>0</v>
      </c>
      <c r="AV52" s="33">
        <f t="shared" si="130"/>
        <v>0</v>
      </c>
      <c r="AW52" s="33">
        <f>IFERROR(VLOOKUP($J52,#REF!,AW$2,0),0)</f>
        <v>0</v>
      </c>
      <c r="AX52" s="33">
        <f t="shared" si="130"/>
        <v>0</v>
      </c>
      <c r="AY52" s="33">
        <f>IFERROR(VLOOKUP($J52,#REF!,AY$2,0),0)</f>
        <v>0</v>
      </c>
      <c r="AZ52" s="33">
        <f t="shared" si="131"/>
        <v>0</v>
      </c>
      <c r="BA52" s="33">
        <f>IFERROR(VLOOKUP($J52,#REF!,BA$2,0),0)</f>
        <v>0</v>
      </c>
      <c r="BB52" s="33">
        <f t="shared" si="131"/>
        <v>0</v>
      </c>
      <c r="BC52" s="33">
        <f>IFERROR(VLOOKUP($J52,#REF!,BC$2,0),0)</f>
        <v>0</v>
      </c>
      <c r="BD52" s="33">
        <f t="shared" si="132"/>
        <v>0</v>
      </c>
      <c r="BE52" s="33">
        <f>IFERROR(VLOOKUP($J52,#REF!,BE$2,0),0)</f>
        <v>0</v>
      </c>
      <c r="BF52" s="33">
        <f t="shared" si="132"/>
        <v>0</v>
      </c>
      <c r="BG52" s="33">
        <f>IFERROR(VLOOKUP($J52,#REF!,BG$2,0),0)</f>
        <v>0</v>
      </c>
      <c r="BH52" s="33">
        <f t="shared" si="133"/>
        <v>0</v>
      </c>
      <c r="BI52" s="33">
        <f>IFERROR(VLOOKUP($J52,#REF!,BI$2,0),0)</f>
        <v>0</v>
      </c>
      <c r="BJ52" s="33">
        <f t="shared" si="133"/>
        <v>0</v>
      </c>
      <c r="BK52" s="33">
        <f>IFERROR(VLOOKUP($J52,#REF!,BK$2,0),0)</f>
        <v>0</v>
      </c>
      <c r="BL52" s="33">
        <f t="shared" si="134"/>
        <v>0</v>
      </c>
      <c r="BM52" s="33">
        <f>IFERROR(VLOOKUP($J52,#REF!,BM$2,0),0)</f>
        <v>0</v>
      </c>
      <c r="BN52" s="33">
        <f t="shared" si="134"/>
        <v>0</v>
      </c>
      <c r="BO52" s="33">
        <f>IFERROR(VLOOKUP($J52,#REF!,BO$2,0),0)</f>
        <v>0</v>
      </c>
      <c r="BP52" s="33">
        <f t="shared" si="135"/>
        <v>0</v>
      </c>
      <c r="BQ52" s="33">
        <f>IFERROR(VLOOKUP($J52,#REF!,BQ$2,0),0)</f>
        <v>0</v>
      </c>
      <c r="BR52" s="33">
        <f t="shared" si="135"/>
        <v>0</v>
      </c>
      <c r="BS52" s="33">
        <f>IFERROR(VLOOKUP($J52,#REF!,BS$2,0),0)</f>
        <v>0</v>
      </c>
      <c r="BT52" s="33">
        <f t="shared" si="136"/>
        <v>0</v>
      </c>
      <c r="BU52" s="33">
        <f>IFERROR(VLOOKUP($J52,#REF!,BU$2,0),0)</f>
        <v>0</v>
      </c>
      <c r="BV52" s="33">
        <f t="shared" si="136"/>
        <v>0</v>
      </c>
      <c r="BW52" s="33">
        <f>IFERROR(VLOOKUP($J52,#REF!,BW$2,0),0)</f>
        <v>0</v>
      </c>
      <c r="BX52" s="33">
        <f t="shared" si="137"/>
        <v>0</v>
      </c>
      <c r="BY52" s="33">
        <f>IFERROR(VLOOKUP($J52,#REF!,BY$2,0),0)</f>
        <v>0</v>
      </c>
      <c r="BZ52" s="33">
        <f t="shared" si="137"/>
        <v>0</v>
      </c>
      <c r="CA52" s="33">
        <f>IFERROR(VLOOKUP($J52,#REF!,CA$2,0),0)</f>
        <v>0</v>
      </c>
      <c r="CB52" s="33">
        <f t="shared" si="138"/>
        <v>0</v>
      </c>
      <c r="CC52" s="33">
        <f>IFERROR(VLOOKUP($J52,#REF!,CC$2,0),0)</f>
        <v>0</v>
      </c>
      <c r="CD52" s="33">
        <f t="shared" si="138"/>
        <v>0</v>
      </c>
      <c r="CE52" s="33">
        <f>IFERROR(VLOOKUP($J52,#REF!,CE$2,0),0)</f>
        <v>0</v>
      </c>
      <c r="CF52" s="33">
        <f t="shared" si="139"/>
        <v>0</v>
      </c>
      <c r="CG52" s="33">
        <f>IFERROR(VLOOKUP($J52,#REF!,CG$2,0),0)</f>
        <v>0</v>
      </c>
      <c r="CH52" s="33">
        <f t="shared" si="139"/>
        <v>0</v>
      </c>
      <c r="CI52" s="33">
        <f>IFERROR(VLOOKUP($J52,#REF!,CI$2,0),0)</f>
        <v>0</v>
      </c>
      <c r="CJ52" s="33">
        <f t="shared" si="139"/>
        <v>0</v>
      </c>
      <c r="CK52" s="33">
        <f>IFERROR(VLOOKUP($J52,#REF!,CK$2,0),0)</f>
        <v>0</v>
      </c>
      <c r="CL52" s="33">
        <f t="shared" si="139"/>
        <v>0</v>
      </c>
      <c r="CM52" s="33">
        <f>IFERROR(VLOOKUP($J52,#REF!,CM$2,0),0)</f>
        <v>0</v>
      </c>
      <c r="CN52" s="33">
        <f t="shared" si="139"/>
        <v>0</v>
      </c>
      <c r="CO52" s="33">
        <f>IFERROR(VLOOKUP($J52,#REF!,CO$2,0),0)</f>
        <v>0</v>
      </c>
      <c r="CP52" s="33">
        <f t="shared" si="139"/>
        <v>0</v>
      </c>
      <c r="CQ52" s="33">
        <f>IFERROR(VLOOKUP($J52,#REF!,CQ$2,0),0)</f>
        <v>0</v>
      </c>
      <c r="CR52" s="33">
        <f t="shared" si="139"/>
        <v>0</v>
      </c>
      <c r="CS52" s="33">
        <f>IFERROR(VLOOKUP($J52,#REF!,CS$2,0),0)</f>
        <v>0</v>
      </c>
      <c r="CT52" s="33">
        <f t="shared" si="139"/>
        <v>0</v>
      </c>
      <c r="CU52" s="33">
        <f>IFERROR(VLOOKUP($J52,#REF!,CU$2,0),0)</f>
        <v>0</v>
      </c>
      <c r="CV52" s="33">
        <f t="shared" si="140"/>
        <v>0</v>
      </c>
      <c r="CW52" s="33">
        <f>IFERROR(VLOOKUP($J52,#REF!,CW$2,0),0)</f>
        <v>0</v>
      </c>
      <c r="CX52" s="33">
        <f t="shared" si="140"/>
        <v>0</v>
      </c>
      <c r="CY52" s="33">
        <f>IFERROR(VLOOKUP($J52,#REF!,CY$2,0),0)</f>
        <v>0</v>
      </c>
      <c r="CZ52" s="33">
        <f t="shared" si="140"/>
        <v>0</v>
      </c>
      <c r="DA52" s="33">
        <f>IFERROR(VLOOKUP($J52,#REF!,DA$2,0),0)</f>
        <v>0</v>
      </c>
      <c r="DB52" s="33">
        <f t="shared" si="140"/>
        <v>0</v>
      </c>
      <c r="DC52" s="33">
        <f>IFERROR(VLOOKUP($J52,#REF!,DC$2,0),0)</f>
        <v>0</v>
      </c>
      <c r="DD52" s="33">
        <f t="shared" si="140"/>
        <v>0</v>
      </c>
      <c r="DE52" s="33">
        <f>IFERROR(VLOOKUP($J52,#REF!,DE$2,0),0)</f>
        <v>0</v>
      </c>
      <c r="DF52" s="33">
        <f t="shared" si="140"/>
        <v>0</v>
      </c>
      <c r="DG52" s="33">
        <f>IFERROR(VLOOKUP($J52,#REF!,DG$2,0),0)</f>
        <v>0</v>
      </c>
      <c r="DH52" s="33">
        <f t="shared" si="140"/>
        <v>0</v>
      </c>
      <c r="DI52" s="33">
        <f>IFERROR(VLOOKUP($J52,#REF!,DI$2,0),0)</f>
        <v>0</v>
      </c>
      <c r="DJ52" s="33">
        <f t="shared" si="140"/>
        <v>0</v>
      </c>
      <c r="DK52" s="33">
        <f>IFERROR(VLOOKUP($J52,#REF!,DK$2,0),0)</f>
        <v>0</v>
      </c>
      <c r="DL52" s="33">
        <f t="shared" si="141"/>
        <v>0</v>
      </c>
      <c r="DM52" s="33">
        <f>IFERROR(VLOOKUP($J52,#REF!,DM$2,0),0)</f>
        <v>0</v>
      </c>
      <c r="DN52" s="33">
        <f t="shared" si="141"/>
        <v>0</v>
      </c>
      <c r="DO52" s="33">
        <f>IFERROR(VLOOKUP($J52,#REF!,DO$2,0),0)</f>
        <v>0</v>
      </c>
      <c r="DP52" s="33">
        <f t="shared" si="141"/>
        <v>0</v>
      </c>
      <c r="DQ52" s="33">
        <f>IFERROR(VLOOKUP($J52,#REF!,DQ$2,0),0)</f>
        <v>0</v>
      </c>
      <c r="DR52" s="33">
        <f t="shared" si="141"/>
        <v>0</v>
      </c>
      <c r="DS52" s="33">
        <f>IFERROR(VLOOKUP($J52,#REF!,DS$2,0),0)</f>
        <v>0</v>
      </c>
      <c r="DT52" s="33">
        <f t="shared" si="141"/>
        <v>0</v>
      </c>
      <c r="DU52" s="33">
        <f>IFERROR(VLOOKUP($J52,#REF!,DU$2,0),0)</f>
        <v>0</v>
      </c>
      <c r="DV52" s="33">
        <f t="shared" si="141"/>
        <v>0</v>
      </c>
      <c r="DW52" s="33">
        <f>IFERROR(VLOOKUP($J52,#REF!,DW$2,0),0)</f>
        <v>0</v>
      </c>
      <c r="DX52" s="33">
        <f t="shared" si="141"/>
        <v>0</v>
      </c>
      <c r="DY52" s="33">
        <f>IFERROR(VLOOKUP($J52,#REF!,DY$2,0),0)</f>
        <v>0</v>
      </c>
      <c r="DZ52" s="33">
        <f t="shared" si="141"/>
        <v>0</v>
      </c>
      <c r="EA52" s="33">
        <f>IFERROR(VLOOKUP($J52,#REF!,EA$2,0),0)</f>
        <v>0</v>
      </c>
      <c r="EB52" s="33">
        <f t="shared" si="142"/>
        <v>0</v>
      </c>
      <c r="EC52" s="33">
        <f>IFERROR(VLOOKUP($J52,#REF!,EC$2,0),0)</f>
        <v>0</v>
      </c>
      <c r="ED52" s="33">
        <f t="shared" si="142"/>
        <v>0</v>
      </c>
      <c r="EE52" s="33">
        <f>IFERROR(VLOOKUP($J52,#REF!,EE$2,0),0)</f>
        <v>0</v>
      </c>
      <c r="EF52" s="33">
        <f t="shared" si="142"/>
        <v>0</v>
      </c>
      <c r="EG52" s="33">
        <f>IFERROR(VLOOKUP($J52,#REF!,EG$2,0),0)</f>
        <v>0</v>
      </c>
      <c r="EH52" s="33">
        <f t="shared" si="142"/>
        <v>0</v>
      </c>
      <c r="EI52" s="33">
        <f>IFERROR(VLOOKUP($J52,#REF!,EI$2,0),0)</f>
        <v>0</v>
      </c>
      <c r="EJ52" s="33">
        <f t="shared" si="142"/>
        <v>0</v>
      </c>
      <c r="EK52" s="33">
        <f>IFERROR(VLOOKUP($J52,#REF!,EK$2,0),0)</f>
        <v>0</v>
      </c>
      <c r="EL52" s="33">
        <f t="shared" si="142"/>
        <v>0</v>
      </c>
      <c r="EM52" s="33">
        <f>IFERROR(VLOOKUP($J52,#REF!,EM$2,0),0)</f>
        <v>0</v>
      </c>
      <c r="EN52" s="33">
        <f t="shared" si="142"/>
        <v>0</v>
      </c>
      <c r="EO52" s="33">
        <f>IFERROR(VLOOKUP($J52,#REF!,EO$2,0),0)</f>
        <v>0</v>
      </c>
      <c r="EP52" s="33">
        <f t="shared" si="142"/>
        <v>0</v>
      </c>
      <c r="EQ52" s="33">
        <f>IFERROR(VLOOKUP($J52,#REF!,EQ$2,0),0)</f>
        <v>0</v>
      </c>
      <c r="ER52" s="33">
        <f t="shared" si="143"/>
        <v>0</v>
      </c>
      <c r="ES52" s="33">
        <f>IFERROR(VLOOKUP($J52,#REF!,ES$2,0),0)</f>
        <v>0</v>
      </c>
      <c r="ET52" s="33">
        <f t="shared" si="143"/>
        <v>0</v>
      </c>
      <c r="EU52" s="33">
        <f>IFERROR(VLOOKUP($J52,#REF!,EU$2,0),0)</f>
        <v>0</v>
      </c>
      <c r="EV52" s="33">
        <f t="shared" si="143"/>
        <v>0</v>
      </c>
      <c r="EW52" s="33">
        <f>IFERROR(VLOOKUP($J52,#REF!,EW$2,0),0)</f>
        <v>0</v>
      </c>
      <c r="EX52" s="33">
        <f t="shared" si="143"/>
        <v>0</v>
      </c>
      <c r="EY52" s="33">
        <f>IFERROR(VLOOKUP($J52,#REF!,EY$2,0),0)</f>
        <v>0</v>
      </c>
      <c r="EZ52" s="33">
        <f t="shared" si="143"/>
        <v>0</v>
      </c>
      <c r="FA52" s="33">
        <f>IFERROR(VLOOKUP($J52,#REF!,FA$2,0),0)</f>
        <v>0</v>
      </c>
      <c r="FB52" s="33">
        <f t="shared" si="143"/>
        <v>0</v>
      </c>
      <c r="FC52" s="33">
        <f>IFERROR(VLOOKUP($J52,#REF!,FC$2,0),0)</f>
        <v>0</v>
      </c>
      <c r="FD52" s="33">
        <f t="shared" si="143"/>
        <v>0</v>
      </c>
      <c r="FE52" s="33">
        <f>IFERROR(VLOOKUP($J52,#REF!,FE$2,0),0)</f>
        <v>0</v>
      </c>
      <c r="FF52" s="33">
        <f t="shared" si="143"/>
        <v>0</v>
      </c>
      <c r="FG52" s="33">
        <f>IFERROR(VLOOKUP($J52,#REF!,FG$2,0),0)</f>
        <v>0</v>
      </c>
      <c r="FH52" s="33">
        <f t="shared" si="144"/>
        <v>0</v>
      </c>
      <c r="FI52" s="33">
        <f>IFERROR(VLOOKUP($J52,#REF!,FI$2,0),0)</f>
        <v>0</v>
      </c>
      <c r="FJ52" s="33">
        <f t="shared" si="144"/>
        <v>0</v>
      </c>
      <c r="FK52" s="33">
        <f>IFERROR(VLOOKUP($J52,#REF!,FK$2,0),0)</f>
        <v>0</v>
      </c>
      <c r="FL52" s="33">
        <f t="shared" si="144"/>
        <v>0</v>
      </c>
      <c r="FM52" s="33">
        <f>IFERROR(VLOOKUP($J52,#REF!,FM$2,0),0)</f>
        <v>0</v>
      </c>
      <c r="FN52" s="33">
        <f t="shared" si="144"/>
        <v>0</v>
      </c>
      <c r="FO52" s="33">
        <f>IFERROR(VLOOKUP($J52,#REF!,FO$2,0),0)</f>
        <v>0</v>
      </c>
      <c r="FP52" s="33">
        <f t="shared" si="144"/>
        <v>0</v>
      </c>
      <c r="FQ52" s="33">
        <f>IFERROR(VLOOKUP($J52,#REF!,FQ$2,0),0)</f>
        <v>0</v>
      </c>
      <c r="FR52" s="33">
        <f t="shared" si="144"/>
        <v>0</v>
      </c>
      <c r="FS52" s="33">
        <f>IFERROR(VLOOKUP($J52,#REF!,FS$2,0),0)</f>
        <v>0</v>
      </c>
      <c r="FT52" s="33">
        <f t="shared" si="144"/>
        <v>0</v>
      </c>
      <c r="FU52" s="33">
        <f>IFERROR(VLOOKUP($J52,#REF!,FU$2,0),0)</f>
        <v>0</v>
      </c>
      <c r="FV52" s="33">
        <f t="shared" si="144"/>
        <v>0</v>
      </c>
      <c r="FW52" s="33">
        <f>IFERROR(VLOOKUP($J52,#REF!,FW$2,0),0)</f>
        <v>0</v>
      </c>
      <c r="FX52" s="33">
        <f t="shared" si="145"/>
        <v>0</v>
      </c>
      <c r="FY52" s="33">
        <f>IFERROR(VLOOKUP($J52,#REF!,FY$2,0),0)</f>
        <v>0</v>
      </c>
      <c r="FZ52" s="33">
        <f t="shared" si="145"/>
        <v>0</v>
      </c>
      <c r="GA52" s="33">
        <f>IFERROR(VLOOKUP($J52,#REF!,GA$2,0),0)</f>
        <v>0</v>
      </c>
      <c r="GB52" s="33">
        <f t="shared" si="145"/>
        <v>0</v>
      </c>
      <c r="GC52" s="33">
        <f>IFERROR(VLOOKUP($J52,#REF!,GC$2,0),0)</f>
        <v>0</v>
      </c>
      <c r="GD52" s="33">
        <f t="shared" si="145"/>
        <v>0</v>
      </c>
      <c r="GE52" s="33">
        <f>IFERROR(VLOOKUP($J52,#REF!,GE$2,0),0)</f>
        <v>0</v>
      </c>
      <c r="GF52" s="33">
        <f t="shared" si="145"/>
        <v>0</v>
      </c>
      <c r="GG52" s="33">
        <f>IFERROR(VLOOKUP($J52,#REF!,GG$2,0),0)</f>
        <v>0</v>
      </c>
      <c r="GH52" s="33">
        <f t="shared" si="145"/>
        <v>0</v>
      </c>
      <c r="GI52" s="33">
        <f>IFERROR(VLOOKUP($J52,#REF!,GI$2,0),0)</f>
        <v>0</v>
      </c>
      <c r="GJ52" s="33">
        <f t="shared" si="145"/>
        <v>0</v>
      </c>
      <c r="GK52" s="33">
        <f>IFERROR(VLOOKUP($J52,#REF!,GK$2,0),0)</f>
        <v>0</v>
      </c>
      <c r="GL52" s="33">
        <f t="shared" si="145"/>
        <v>0</v>
      </c>
      <c r="GM52" s="33">
        <f>IFERROR(VLOOKUP($J52,#REF!,GM$2,0),0)</f>
        <v>0</v>
      </c>
      <c r="GN52" s="33">
        <f t="shared" si="146"/>
        <v>0</v>
      </c>
      <c r="GO52" s="33">
        <f>IFERROR(VLOOKUP($J52,#REF!,GO$2,0),0)</f>
        <v>0</v>
      </c>
      <c r="GP52" s="33">
        <f t="shared" si="146"/>
        <v>0</v>
      </c>
      <c r="GQ52" s="33">
        <f>IFERROR(VLOOKUP($J52,#REF!,GQ$2,0),0)</f>
        <v>0</v>
      </c>
      <c r="GR52" s="33">
        <f t="shared" si="146"/>
        <v>0</v>
      </c>
      <c r="GS52" s="33">
        <f>IFERROR(VLOOKUP($J52,#REF!,GS$2,0),0)</f>
        <v>0</v>
      </c>
      <c r="GT52" s="33">
        <f t="shared" si="146"/>
        <v>0</v>
      </c>
      <c r="GU52" s="33">
        <f>IFERROR(VLOOKUP($J52,#REF!,GU$2,0),0)</f>
        <v>0</v>
      </c>
      <c r="GV52" s="33">
        <f t="shared" si="146"/>
        <v>0</v>
      </c>
      <c r="GW52" s="33">
        <f>IFERROR(VLOOKUP($J52,#REF!,GW$2,0),0)</f>
        <v>0</v>
      </c>
      <c r="GX52" s="33">
        <f t="shared" si="146"/>
        <v>0</v>
      </c>
      <c r="GY52" s="33">
        <f>IFERROR(VLOOKUP($J52,#REF!,GY$2,0),0)</f>
        <v>0</v>
      </c>
      <c r="GZ52" s="33">
        <f t="shared" si="146"/>
        <v>0</v>
      </c>
      <c r="HA52" s="33">
        <f>IFERROR(VLOOKUP($J52,#REF!,HA$2,0),0)</f>
        <v>0</v>
      </c>
      <c r="HB52" s="33">
        <f t="shared" si="147"/>
        <v>0</v>
      </c>
      <c r="HC52" s="33">
        <f>IFERROR(VLOOKUP($J52,#REF!,HC$2,0),0)</f>
        <v>0</v>
      </c>
      <c r="HD52" s="33">
        <f t="shared" si="147"/>
        <v>0</v>
      </c>
      <c r="HE52" s="33">
        <f>IFERROR(VLOOKUP($J52,#REF!,HE$2,0),0)</f>
        <v>0</v>
      </c>
      <c r="HF52" s="33">
        <f t="shared" si="147"/>
        <v>0</v>
      </c>
      <c r="HG52" s="33">
        <f>IFERROR(VLOOKUP($J52,#REF!,HG$2,0),0)</f>
        <v>0</v>
      </c>
      <c r="HH52" s="33">
        <f t="shared" si="147"/>
        <v>0</v>
      </c>
      <c r="HI52" s="33">
        <f>IFERROR(VLOOKUP($J52,#REF!,HI$2,0),0)</f>
        <v>0</v>
      </c>
      <c r="HJ52" s="33">
        <f t="shared" si="147"/>
        <v>0</v>
      </c>
      <c r="HK52" s="33">
        <f>IFERROR(VLOOKUP($J52,#REF!,HK$2,0),0)</f>
        <v>0</v>
      </c>
      <c r="HL52" s="33">
        <f t="shared" si="147"/>
        <v>0</v>
      </c>
      <c r="HM52" s="33">
        <f>IFERROR(VLOOKUP($J52,#REF!,HM$2,0),0)</f>
        <v>0</v>
      </c>
      <c r="HN52" s="33">
        <f t="shared" si="147"/>
        <v>0</v>
      </c>
      <c r="HO52" s="33">
        <f>IFERROR(VLOOKUP($J52,#REF!,HO$2,0),0)</f>
        <v>0</v>
      </c>
      <c r="HP52" s="33">
        <f t="shared" si="147"/>
        <v>0</v>
      </c>
      <c r="HQ52" s="33">
        <f>IFERROR(VLOOKUP($J52,#REF!,HQ$2,0),0)</f>
        <v>0</v>
      </c>
      <c r="HR52" s="33">
        <f t="shared" si="148"/>
        <v>0</v>
      </c>
      <c r="HS52" s="33">
        <f>IFERROR(VLOOKUP($J52,#REF!,HS$2,0),0)</f>
        <v>0</v>
      </c>
      <c r="HT52" s="33">
        <f t="shared" si="148"/>
        <v>0</v>
      </c>
      <c r="HU52" s="33">
        <f>IFERROR(VLOOKUP($J52,#REF!,HU$2,0),0)</f>
        <v>0</v>
      </c>
      <c r="HV52" s="33">
        <f t="shared" si="148"/>
        <v>0</v>
      </c>
      <c r="HW52" s="33">
        <f>IFERROR(VLOOKUP($J52,#REF!,HW$2,0),0)</f>
        <v>0</v>
      </c>
      <c r="HX52" s="33">
        <f t="shared" si="148"/>
        <v>0</v>
      </c>
      <c r="HY52" s="33">
        <f>IFERROR(VLOOKUP($J52,#REF!,HY$2,0),0)</f>
        <v>0</v>
      </c>
      <c r="HZ52" s="33">
        <f t="shared" si="148"/>
        <v>0</v>
      </c>
      <c r="IA52" s="33">
        <f>IFERROR(VLOOKUP($J52,#REF!,IA$2,0),0)</f>
        <v>0</v>
      </c>
      <c r="IB52" s="33">
        <f t="shared" si="148"/>
        <v>0</v>
      </c>
      <c r="IC52" s="33">
        <f>IFERROR(VLOOKUP($J52,#REF!,IC$2,0),0)</f>
        <v>0</v>
      </c>
      <c r="ID52" s="33">
        <f t="shared" si="148"/>
        <v>0</v>
      </c>
      <c r="IE52" s="33">
        <f>IFERROR(VLOOKUP($J52,#REF!,IE$2,0),0)</f>
        <v>0</v>
      </c>
      <c r="IF52" s="33">
        <f t="shared" si="148"/>
        <v>0</v>
      </c>
      <c r="IG52" s="33">
        <f>IFERROR(VLOOKUP($J52,#REF!,IG$2,0),0)</f>
        <v>0</v>
      </c>
      <c r="IH52" s="33">
        <f t="shared" si="149"/>
        <v>0</v>
      </c>
      <c r="II52" s="33">
        <f>IFERROR(VLOOKUP($J52,#REF!,II$2,0),0)</f>
        <v>0</v>
      </c>
      <c r="IJ52" s="33">
        <f t="shared" si="149"/>
        <v>0</v>
      </c>
      <c r="IK52" s="33">
        <f>IFERROR(VLOOKUP($J52,#REF!,IK$2,0),0)</f>
        <v>0</v>
      </c>
      <c r="IL52" s="33">
        <f t="shared" si="149"/>
        <v>0</v>
      </c>
      <c r="IM52" s="33">
        <f>IFERROR(VLOOKUP($J52,#REF!,IM$2,0),0)</f>
        <v>0</v>
      </c>
      <c r="IN52" s="33">
        <f t="shared" si="149"/>
        <v>0</v>
      </c>
      <c r="IO52" s="33">
        <f>IFERROR(VLOOKUP($J52,#REF!,IO$2,0),0)</f>
        <v>0</v>
      </c>
      <c r="IP52" s="33">
        <f t="shared" si="149"/>
        <v>0</v>
      </c>
      <c r="IQ52" s="33">
        <f>IFERROR(VLOOKUP($J52,#REF!,IQ$2,0),0)</f>
        <v>0</v>
      </c>
      <c r="IR52" s="33">
        <f t="shared" si="149"/>
        <v>0</v>
      </c>
      <c r="IS52" s="33">
        <f>IFERROR(VLOOKUP($J52,#REF!,IS$2,0),0)</f>
        <v>0</v>
      </c>
      <c r="IT52" s="33">
        <f t="shared" si="149"/>
        <v>0</v>
      </c>
      <c r="IU52" s="33">
        <f>IFERROR(VLOOKUP($J52,#REF!,IU$2,0),0)</f>
        <v>0</v>
      </c>
      <c r="IV52" s="33">
        <f t="shared" si="149"/>
        <v>0</v>
      </c>
      <c r="IW52" s="33">
        <f>IFERROR(VLOOKUP($J52,#REF!,IW$2,0),0)</f>
        <v>0</v>
      </c>
      <c r="IX52" s="33">
        <f t="shared" si="150"/>
        <v>0</v>
      </c>
      <c r="IY52" s="33">
        <f>IFERROR(VLOOKUP($J52,#REF!,IY$2,0),0)</f>
        <v>0</v>
      </c>
      <c r="IZ52" s="33">
        <f t="shared" si="150"/>
        <v>0</v>
      </c>
      <c r="JA52" s="33">
        <f>IFERROR(VLOOKUP($J52,#REF!,JA$2,0),0)</f>
        <v>0</v>
      </c>
      <c r="JB52" s="33">
        <f t="shared" si="150"/>
        <v>0</v>
      </c>
      <c r="JC52" s="33">
        <f>IFERROR(VLOOKUP($J52,#REF!,JC$2,0),0)</f>
        <v>0</v>
      </c>
      <c r="JD52" s="33">
        <f t="shared" si="150"/>
        <v>0</v>
      </c>
      <c r="JE52" s="33">
        <f>IFERROR(VLOOKUP($J52,#REF!,JE$2,0),0)</f>
        <v>0</v>
      </c>
      <c r="JF52" s="33">
        <f t="shared" si="150"/>
        <v>0</v>
      </c>
      <c r="JG52" s="33">
        <f>IFERROR(VLOOKUP($J52,#REF!,JG$2,0),0)</f>
        <v>0</v>
      </c>
      <c r="JH52" s="33">
        <f t="shared" si="150"/>
        <v>0</v>
      </c>
      <c r="JI52" s="33">
        <f>IFERROR(VLOOKUP($J52,#REF!,JI$2,0),0)</f>
        <v>0</v>
      </c>
      <c r="JJ52" s="33">
        <f t="shared" si="150"/>
        <v>0</v>
      </c>
      <c r="JK52" s="33">
        <f>IFERROR(VLOOKUP($J52,#REF!,JK$2,0),0)</f>
        <v>0</v>
      </c>
      <c r="JL52" s="33">
        <f t="shared" si="150"/>
        <v>0</v>
      </c>
      <c r="JM52" s="33">
        <f>IFERROR(VLOOKUP($J52,#REF!,JM$2,0),0)</f>
        <v>0</v>
      </c>
      <c r="JN52" s="33">
        <f t="shared" si="151"/>
        <v>0</v>
      </c>
      <c r="JO52" s="33">
        <f>IFERROR(VLOOKUP($J52,#REF!,JO$2,0),0)</f>
        <v>0</v>
      </c>
      <c r="JP52" s="33">
        <f t="shared" si="151"/>
        <v>0</v>
      </c>
      <c r="JQ52" s="33">
        <f>IFERROR(VLOOKUP($J52,#REF!,JQ$2,0),0)</f>
        <v>0</v>
      </c>
      <c r="JR52" s="33">
        <f t="shared" si="151"/>
        <v>0</v>
      </c>
      <c r="JS52" s="33">
        <f>IFERROR(VLOOKUP($J52,#REF!,JS$2,0),0)</f>
        <v>0</v>
      </c>
      <c r="JT52" s="33">
        <f t="shared" si="151"/>
        <v>0</v>
      </c>
      <c r="JU52" s="33">
        <f>IFERROR(VLOOKUP($J52,#REF!,JU$2,0),0)</f>
        <v>0</v>
      </c>
      <c r="JV52" s="33">
        <f t="shared" si="151"/>
        <v>0</v>
      </c>
      <c r="JW52" s="33">
        <f>IFERROR(VLOOKUP($J52,#REF!,JW$2,0),0)</f>
        <v>0</v>
      </c>
      <c r="JX52" s="33">
        <f t="shared" si="151"/>
        <v>0</v>
      </c>
      <c r="JY52" s="33">
        <f>IFERROR(VLOOKUP($J52,#REF!,JY$2,0),0)</f>
        <v>0</v>
      </c>
      <c r="JZ52" s="33">
        <f t="shared" si="151"/>
        <v>0</v>
      </c>
      <c r="KA52" s="33">
        <f>IFERROR(VLOOKUP($J52,#REF!,KA$2,0),0)</f>
        <v>0</v>
      </c>
      <c r="KB52" s="33">
        <f t="shared" si="151"/>
        <v>0</v>
      </c>
      <c r="KC52" s="33">
        <f>IFERROR(VLOOKUP($J52,#REF!,KC$2,0),0)</f>
        <v>0</v>
      </c>
      <c r="KD52" s="33">
        <f t="shared" si="152"/>
        <v>0</v>
      </c>
      <c r="KE52" s="33">
        <f>IFERROR(VLOOKUP($J52,#REF!,KE$2,0),0)</f>
        <v>0</v>
      </c>
      <c r="KF52" s="33">
        <f t="shared" si="152"/>
        <v>0</v>
      </c>
      <c r="KG52" s="33">
        <f>IFERROR(VLOOKUP($J52,#REF!,KG$2,0),0)</f>
        <v>0</v>
      </c>
      <c r="KH52" s="33">
        <f t="shared" si="152"/>
        <v>0</v>
      </c>
      <c r="KI52" s="33">
        <f>IFERROR(VLOOKUP($J52,#REF!,KI$2,0),0)</f>
        <v>0</v>
      </c>
      <c r="KJ52" s="33">
        <f t="shared" si="152"/>
        <v>0</v>
      </c>
      <c r="KK52" s="33">
        <f>IFERROR(VLOOKUP($J52,#REF!,KK$2,0),0)</f>
        <v>0</v>
      </c>
      <c r="KL52" s="33">
        <f t="shared" si="152"/>
        <v>0</v>
      </c>
      <c r="KM52" s="33">
        <f>IFERROR(VLOOKUP($J52,#REF!,KM$2,0),0)</f>
        <v>0</v>
      </c>
      <c r="KN52" s="33">
        <f t="shared" si="152"/>
        <v>0</v>
      </c>
      <c r="KO52" s="33">
        <f>IFERROR(VLOOKUP($J52,#REF!,KO$2,0),0)</f>
        <v>0</v>
      </c>
      <c r="KP52" s="33">
        <f t="shared" si="152"/>
        <v>0</v>
      </c>
      <c r="KQ52" s="33">
        <f>IFERROR(VLOOKUP($J52,#REF!,KQ$2,0),0)</f>
        <v>0</v>
      </c>
      <c r="KR52" s="33">
        <f t="shared" si="152"/>
        <v>0</v>
      </c>
      <c r="KS52" s="33">
        <f>IFERROR(VLOOKUP($J52,#REF!,KS$2,0),0)</f>
        <v>0</v>
      </c>
      <c r="KT52" s="33">
        <f t="shared" si="153"/>
        <v>0</v>
      </c>
      <c r="KU52" s="33">
        <f>IFERROR(VLOOKUP($J52,#REF!,KU$2,0),0)</f>
        <v>0</v>
      </c>
      <c r="KV52" s="33">
        <f t="shared" si="153"/>
        <v>0</v>
      </c>
      <c r="KW52" s="33">
        <f>IFERROR(VLOOKUP($J52,#REF!,KW$2,0),0)</f>
        <v>0</v>
      </c>
      <c r="KX52" s="33">
        <f t="shared" si="153"/>
        <v>0</v>
      </c>
      <c r="KY52" s="33">
        <f>IFERROR(VLOOKUP($J52,#REF!,KY$2,0),0)</f>
        <v>0</v>
      </c>
      <c r="KZ52" s="33">
        <f t="shared" si="153"/>
        <v>0</v>
      </c>
      <c r="LA52" s="33">
        <f>IFERROR(VLOOKUP($J52,#REF!,LA$2,0),0)</f>
        <v>0</v>
      </c>
      <c r="LB52" s="33">
        <f t="shared" si="153"/>
        <v>0</v>
      </c>
      <c r="LC52" s="33">
        <f>IFERROR(VLOOKUP($J52,#REF!,LC$2,0),0)</f>
        <v>0</v>
      </c>
      <c r="LD52" s="33">
        <f t="shared" si="153"/>
        <v>0</v>
      </c>
      <c r="LE52" s="33">
        <f>IFERROR(VLOOKUP($J52,#REF!,LE$2,0),0)</f>
        <v>0</v>
      </c>
      <c r="LF52" s="33">
        <f t="shared" si="153"/>
        <v>0</v>
      </c>
      <c r="LG52" s="33">
        <f>IFERROR(VLOOKUP($J52,#REF!,LG$2,0),0)</f>
        <v>0</v>
      </c>
      <c r="LH52" s="33">
        <f t="shared" si="153"/>
        <v>0</v>
      </c>
      <c r="LI52" s="33">
        <f>IFERROR(VLOOKUP($J52,#REF!,LI$2,0),0)</f>
        <v>0</v>
      </c>
      <c r="LJ52" s="33">
        <f t="shared" si="154"/>
        <v>0</v>
      </c>
      <c r="LK52" s="33">
        <f>IFERROR(VLOOKUP($J52,#REF!,LK$2,0),0)</f>
        <v>0</v>
      </c>
      <c r="LL52" s="33">
        <f t="shared" si="154"/>
        <v>0</v>
      </c>
      <c r="LM52" s="33">
        <f>IFERROR(VLOOKUP($J52,#REF!,LM$2,0),0)</f>
        <v>0</v>
      </c>
      <c r="LN52" s="33">
        <f t="shared" si="154"/>
        <v>0</v>
      </c>
      <c r="LO52" s="33">
        <f>IFERROR(VLOOKUP($J52,#REF!,LO$2,0),0)</f>
        <v>0</v>
      </c>
      <c r="LP52" s="33">
        <f t="shared" si="154"/>
        <v>0</v>
      </c>
      <c r="LQ52" s="33">
        <f>IFERROR(VLOOKUP($J52,#REF!,LQ$2,0),0)</f>
        <v>0</v>
      </c>
      <c r="LR52" s="33">
        <f t="shared" si="154"/>
        <v>0</v>
      </c>
      <c r="LS52" s="33">
        <f>IFERROR(VLOOKUP($J52,#REF!,LS$2,0),0)</f>
        <v>0</v>
      </c>
      <c r="LT52" s="33">
        <f t="shared" si="154"/>
        <v>0</v>
      </c>
      <c r="LU52" s="33">
        <f>IFERROR(VLOOKUP($J52,#REF!,LU$2,0),0)</f>
        <v>0</v>
      </c>
      <c r="LV52" s="33">
        <f t="shared" si="154"/>
        <v>0</v>
      </c>
      <c r="LW52" s="33">
        <f>IFERROR(VLOOKUP($J52,#REF!,LW$2,0),0)</f>
        <v>0</v>
      </c>
      <c r="LX52" s="33">
        <f t="shared" si="155"/>
        <v>0</v>
      </c>
      <c r="LY52" s="33">
        <f>IFERROR(VLOOKUP($J52,#REF!,LY$2,0),0)</f>
        <v>0</v>
      </c>
      <c r="LZ52" s="33">
        <f t="shared" si="155"/>
        <v>0</v>
      </c>
      <c r="MA52" s="33">
        <f>IFERROR(VLOOKUP($J52,#REF!,MA$2,0),0)</f>
        <v>0</v>
      </c>
      <c r="MB52" s="33">
        <f t="shared" si="155"/>
        <v>0</v>
      </c>
      <c r="MC52" s="33">
        <f>IFERROR(VLOOKUP($J52,#REF!,MC$2,0),0)</f>
        <v>0</v>
      </c>
      <c r="MD52" s="33">
        <f t="shared" si="155"/>
        <v>0</v>
      </c>
      <c r="ME52" s="33">
        <f>IFERROR(VLOOKUP($J52,#REF!,ME$2,0),0)</f>
        <v>0</v>
      </c>
      <c r="MF52" s="33">
        <f t="shared" si="155"/>
        <v>0</v>
      </c>
      <c r="MG52" s="33">
        <f>IFERROR(VLOOKUP($J52,#REF!,MG$2,0),0)</f>
        <v>0</v>
      </c>
      <c r="MH52" s="33">
        <f t="shared" si="155"/>
        <v>0</v>
      </c>
      <c r="MI52" s="33">
        <f>IFERROR(VLOOKUP($J52,#REF!,MI$2,0),0)</f>
        <v>0</v>
      </c>
      <c r="MJ52" s="33">
        <f t="shared" si="155"/>
        <v>0</v>
      </c>
      <c r="MK52" s="33">
        <f>IFERROR(VLOOKUP($J52,#REF!,MK$2,0),0)</f>
        <v>0</v>
      </c>
      <c r="ML52" s="33">
        <f t="shared" si="155"/>
        <v>0</v>
      </c>
      <c r="MM52" s="33">
        <f>IFERROR(VLOOKUP($J52,#REF!,MM$2,0),0)</f>
        <v>0</v>
      </c>
      <c r="MN52" s="33">
        <f t="shared" si="156"/>
        <v>0</v>
      </c>
      <c r="MO52" s="33">
        <f>IFERROR(VLOOKUP($J52,#REF!,MO$2,0),0)</f>
        <v>0</v>
      </c>
      <c r="MP52" s="33">
        <f t="shared" si="156"/>
        <v>0</v>
      </c>
      <c r="MQ52" s="33">
        <f>IFERROR(VLOOKUP($J52,#REF!,MQ$2,0),0)</f>
        <v>0</v>
      </c>
      <c r="MR52" s="33">
        <f t="shared" si="156"/>
        <v>0</v>
      </c>
      <c r="MS52" s="33">
        <f>IFERROR(VLOOKUP($J52,#REF!,MS$2,0),0)</f>
        <v>0</v>
      </c>
      <c r="MT52" s="33">
        <f t="shared" si="156"/>
        <v>0</v>
      </c>
      <c r="MU52" s="33">
        <f>IFERROR(VLOOKUP($J52,#REF!,MU$2,0),0)</f>
        <v>0</v>
      </c>
      <c r="MV52" s="33">
        <f t="shared" si="156"/>
        <v>0</v>
      </c>
      <c r="MW52" s="33">
        <f>IFERROR(VLOOKUP($J52,#REF!,MW$2,0),0)</f>
        <v>0</v>
      </c>
      <c r="MX52" s="33">
        <f t="shared" si="156"/>
        <v>0</v>
      </c>
      <c r="MY52" s="33">
        <f>IFERROR(VLOOKUP($J52,#REF!,MY$2,0),0)</f>
        <v>0</v>
      </c>
      <c r="MZ52" s="33">
        <f t="shared" si="156"/>
        <v>0</v>
      </c>
      <c r="NA52" s="33">
        <f>IFERROR(VLOOKUP($J52,#REF!,NA$2,0),0)</f>
        <v>0</v>
      </c>
      <c r="NB52" s="33">
        <f t="shared" si="156"/>
        <v>0</v>
      </c>
      <c r="NC52" s="33">
        <f>IFERROR(VLOOKUP($J52,#REF!,NC$2,0),0)</f>
        <v>0</v>
      </c>
      <c r="ND52" s="33">
        <f t="shared" si="157"/>
        <v>0</v>
      </c>
      <c r="NE52" s="33">
        <f>IFERROR(VLOOKUP($J52,#REF!,NE$2,0),0)</f>
        <v>0</v>
      </c>
      <c r="NF52" s="33">
        <f t="shared" si="157"/>
        <v>0</v>
      </c>
      <c r="NG52" s="33">
        <f>IFERROR(VLOOKUP($J52,#REF!,NG$2,0),0)</f>
        <v>0</v>
      </c>
      <c r="NH52" s="33">
        <f t="shared" si="157"/>
        <v>0</v>
      </c>
      <c r="NI52" s="33">
        <f>IFERROR(VLOOKUP($J52,#REF!,NI$2,0),0)</f>
        <v>0</v>
      </c>
      <c r="NJ52" s="33">
        <f t="shared" si="157"/>
        <v>0</v>
      </c>
      <c r="NK52" s="33">
        <f>IFERROR(VLOOKUP($J52,#REF!,NK$2,0),0)</f>
        <v>0</v>
      </c>
      <c r="NL52" s="33">
        <f t="shared" si="157"/>
        <v>0</v>
      </c>
      <c r="NM52" s="33">
        <f>IFERROR(VLOOKUP($J52,#REF!,NM$2,0),0)</f>
        <v>0</v>
      </c>
      <c r="NN52" s="33">
        <f t="shared" si="157"/>
        <v>0</v>
      </c>
      <c r="NO52" s="33">
        <f>IFERROR(VLOOKUP($J52,#REF!,NO$2,0),0)</f>
        <v>0</v>
      </c>
      <c r="NP52" s="33">
        <f t="shared" si="157"/>
        <v>0</v>
      </c>
      <c r="NQ52" s="33">
        <f>IFERROR(VLOOKUP($J52,#REF!,NQ$2,0),0)</f>
        <v>0</v>
      </c>
      <c r="NR52" s="33">
        <f t="shared" si="157"/>
        <v>0</v>
      </c>
      <c r="NS52" s="33">
        <f>IFERROR(VLOOKUP($J52,#REF!,NS$2,0),0)</f>
        <v>0</v>
      </c>
      <c r="NT52" s="33">
        <f t="shared" si="158"/>
        <v>0</v>
      </c>
      <c r="NU52" s="33">
        <f>IFERROR(VLOOKUP($J52,#REF!,NU$2,0),0)</f>
        <v>0</v>
      </c>
      <c r="NV52" s="33">
        <f t="shared" si="158"/>
        <v>0</v>
      </c>
      <c r="NW52" s="33">
        <f>IFERROR(VLOOKUP($J52,#REF!,NW$2,0),0)</f>
        <v>0</v>
      </c>
      <c r="NX52" s="33">
        <f t="shared" si="158"/>
        <v>0</v>
      </c>
      <c r="NY52" s="33">
        <f>IFERROR(VLOOKUP($J52,#REF!,NY$2,0),0)</f>
        <v>0</v>
      </c>
      <c r="NZ52" s="33">
        <f t="shared" si="158"/>
        <v>0</v>
      </c>
      <c r="OA52" s="33">
        <f>IFERROR(VLOOKUP($J52,#REF!,OA$2,0),0)</f>
        <v>0</v>
      </c>
      <c r="OB52" s="33">
        <f t="shared" si="158"/>
        <v>0</v>
      </c>
      <c r="OC52" s="33">
        <f>IFERROR(VLOOKUP($J52,#REF!,OC$2,0),0)</f>
        <v>0</v>
      </c>
      <c r="OD52" s="33">
        <f t="shared" si="158"/>
        <v>0</v>
      </c>
      <c r="OE52" s="33">
        <f>IFERROR(VLOOKUP($J52,#REF!,OE$2,0),0)</f>
        <v>0</v>
      </c>
      <c r="OF52" s="33">
        <f t="shared" si="158"/>
        <v>0</v>
      </c>
      <c r="OG52" s="33">
        <f>IFERROR(VLOOKUP($J52,#REF!,OG$2,0),0)</f>
        <v>0</v>
      </c>
      <c r="OH52" s="33">
        <f t="shared" si="158"/>
        <v>0</v>
      </c>
      <c r="OI52" s="33">
        <f>IFERROR(VLOOKUP($J52,#REF!,OI$2,0),0)</f>
        <v>0</v>
      </c>
      <c r="OJ52" s="33">
        <f t="shared" si="159"/>
        <v>0</v>
      </c>
      <c r="OK52" s="33">
        <f>IFERROR(VLOOKUP($J52,#REF!,OK$2,0),0)</f>
        <v>0</v>
      </c>
      <c r="OL52" s="33">
        <f t="shared" si="159"/>
        <v>0</v>
      </c>
      <c r="OM52" s="33">
        <f>IFERROR(VLOOKUP($J52,#REF!,OM$2,0),0)</f>
        <v>0</v>
      </c>
      <c r="ON52" s="33">
        <f t="shared" si="159"/>
        <v>0</v>
      </c>
      <c r="OO52" s="33">
        <f>IFERROR(VLOOKUP($J52,#REF!,OO$2,0),0)</f>
        <v>0</v>
      </c>
      <c r="OP52" s="33">
        <f t="shared" si="81"/>
        <v>0</v>
      </c>
      <c r="OQ52" s="33">
        <f>IFERROR(VLOOKUP($J52,#REF!,OQ$2,0),0)</f>
        <v>0</v>
      </c>
      <c r="OR52" s="33">
        <f t="shared" si="82"/>
        <v>0</v>
      </c>
      <c r="OS52" s="33">
        <f>IFERROR(VLOOKUP($J52,#REF!,OS$2,0),0)</f>
        <v>0</v>
      </c>
      <c r="OT52" s="33">
        <f t="shared" si="83"/>
        <v>0</v>
      </c>
      <c r="OU52" s="33">
        <f>IFERROR(VLOOKUP($J52,#REF!,OU$2,0),0)</f>
        <v>0</v>
      </c>
      <c r="OV52" s="33">
        <f t="shared" si="84"/>
        <v>0</v>
      </c>
      <c r="OW52" s="33">
        <f>IFERROR(VLOOKUP($J52,#REF!,OW$2,0),0)</f>
        <v>0</v>
      </c>
      <c r="OX52" s="33">
        <f t="shared" si="85"/>
        <v>0</v>
      </c>
    </row>
    <row r="53" spans="2:414">
      <c r="B53" s="63">
        <f t="shared" si="0"/>
        <v>42</v>
      </c>
      <c r="C53" s="28">
        <f>入力⑥!C48</f>
        <v>0</v>
      </c>
      <c r="D53" s="28">
        <f>入力⑥!D48</f>
        <v>0</v>
      </c>
      <c r="E53" s="28">
        <f>入力⑥!E48</f>
        <v>0</v>
      </c>
      <c r="F53" s="28">
        <f>入力⑥!F48</f>
        <v>0</v>
      </c>
      <c r="G53" s="28">
        <f>入力⑥!G48</f>
        <v>0</v>
      </c>
      <c r="H53" s="28">
        <f>入力⑥!H48</f>
        <v>0</v>
      </c>
      <c r="I53" s="28">
        <f>入力⑥!I48</f>
        <v>0</v>
      </c>
      <c r="J53" s="28">
        <f>入力⑥!J48</f>
        <v>0</v>
      </c>
      <c r="K53" s="28" t="str">
        <f>入力⑥!L48</f>
        <v/>
      </c>
      <c r="L53" s="28" t="str">
        <f>入力⑥!M48</f>
        <v/>
      </c>
      <c r="M53" s="28">
        <f>入力⑥!N48</f>
        <v>0</v>
      </c>
      <c r="N53" s="28">
        <f>入力⑥!O48</f>
        <v>0</v>
      </c>
      <c r="O53" s="33">
        <f>IFERROR(VLOOKUP($J53,#REF!,O$2,0),0)</f>
        <v>0</v>
      </c>
      <c r="P53" s="33">
        <f t="shared" si="1"/>
        <v>0</v>
      </c>
      <c r="Q53" s="33">
        <f>IFERROR(VLOOKUP($J53,#REF!,Q$2,0),0)</f>
        <v>0</v>
      </c>
      <c r="R53" s="33">
        <f t="shared" si="1"/>
        <v>0</v>
      </c>
      <c r="S53" s="33">
        <f>IFERROR(VLOOKUP($J53,#REF!,S$2,0),0)</f>
        <v>0</v>
      </c>
      <c r="T53" s="33">
        <f t="shared" si="123"/>
        <v>0</v>
      </c>
      <c r="U53" s="33">
        <f>IFERROR(VLOOKUP($J53,#REF!,U$2,0),0)</f>
        <v>0</v>
      </c>
      <c r="V53" s="33">
        <f t="shared" si="123"/>
        <v>0</v>
      </c>
      <c r="W53" s="33">
        <f>IFERROR(VLOOKUP($J53,#REF!,W$2,0),0)</f>
        <v>0</v>
      </c>
      <c r="X53" s="33">
        <f t="shared" si="124"/>
        <v>0</v>
      </c>
      <c r="Y53" s="33">
        <f>IFERROR(VLOOKUP($J53,#REF!,Y$2,0),0)</f>
        <v>0</v>
      </c>
      <c r="Z53" s="33">
        <f t="shared" si="124"/>
        <v>0</v>
      </c>
      <c r="AA53" s="33">
        <f>IFERROR(VLOOKUP($J53,#REF!,AA$2,0),0)</f>
        <v>0</v>
      </c>
      <c r="AB53" s="33">
        <f t="shared" si="125"/>
        <v>0</v>
      </c>
      <c r="AC53" s="33">
        <f>IFERROR(VLOOKUP($J53,#REF!,AC$2,0),0)</f>
        <v>0</v>
      </c>
      <c r="AD53" s="33">
        <f t="shared" si="125"/>
        <v>0</v>
      </c>
      <c r="AE53" s="33">
        <f>IFERROR(VLOOKUP($J53,#REF!,AE$2,0),0)</f>
        <v>0</v>
      </c>
      <c r="AF53" s="33">
        <f t="shared" si="126"/>
        <v>0</v>
      </c>
      <c r="AG53" s="33">
        <f>IFERROR(VLOOKUP($J53,#REF!,AG$2,0),0)</f>
        <v>0</v>
      </c>
      <c r="AH53" s="33">
        <f t="shared" si="126"/>
        <v>0</v>
      </c>
      <c r="AI53" s="33">
        <f>IFERROR(VLOOKUP($J53,#REF!,AI$2,0),0)</f>
        <v>0</v>
      </c>
      <c r="AJ53" s="33">
        <f t="shared" si="127"/>
        <v>0</v>
      </c>
      <c r="AK53" s="33">
        <f>IFERROR(VLOOKUP($J53,#REF!,AK$2,0),0)</f>
        <v>0</v>
      </c>
      <c r="AL53" s="33">
        <f t="shared" si="127"/>
        <v>0</v>
      </c>
      <c r="AM53" s="33">
        <f>IFERROR(VLOOKUP($J53,#REF!,AM$2,0),0)</f>
        <v>0</v>
      </c>
      <c r="AN53" s="33">
        <f t="shared" si="128"/>
        <v>0</v>
      </c>
      <c r="AO53" s="33">
        <f>IFERROR(VLOOKUP($J53,#REF!,AO$2,0),0)</f>
        <v>0</v>
      </c>
      <c r="AP53" s="33">
        <f t="shared" si="128"/>
        <v>0</v>
      </c>
      <c r="AQ53" s="33">
        <f>IFERROR(VLOOKUP($J53,#REF!,AQ$2,0),0)</f>
        <v>0</v>
      </c>
      <c r="AR53" s="33">
        <f t="shared" si="129"/>
        <v>0</v>
      </c>
      <c r="AS53" s="33">
        <f>IFERROR(VLOOKUP($J53,#REF!,AS$2,0),0)</f>
        <v>0</v>
      </c>
      <c r="AT53" s="33">
        <f t="shared" si="129"/>
        <v>0</v>
      </c>
      <c r="AU53" s="33">
        <f>IFERROR(VLOOKUP($J53,#REF!,AU$2,0),0)</f>
        <v>0</v>
      </c>
      <c r="AV53" s="33">
        <f t="shared" si="130"/>
        <v>0</v>
      </c>
      <c r="AW53" s="33">
        <f>IFERROR(VLOOKUP($J53,#REF!,AW$2,0),0)</f>
        <v>0</v>
      </c>
      <c r="AX53" s="33">
        <f t="shared" si="130"/>
        <v>0</v>
      </c>
      <c r="AY53" s="33">
        <f>IFERROR(VLOOKUP($J53,#REF!,AY$2,0),0)</f>
        <v>0</v>
      </c>
      <c r="AZ53" s="33">
        <f t="shared" si="131"/>
        <v>0</v>
      </c>
      <c r="BA53" s="33">
        <f>IFERROR(VLOOKUP($J53,#REF!,BA$2,0),0)</f>
        <v>0</v>
      </c>
      <c r="BB53" s="33">
        <f t="shared" si="131"/>
        <v>0</v>
      </c>
      <c r="BC53" s="33">
        <f>IFERROR(VLOOKUP($J53,#REF!,BC$2,0),0)</f>
        <v>0</v>
      </c>
      <c r="BD53" s="33">
        <f t="shared" si="132"/>
        <v>0</v>
      </c>
      <c r="BE53" s="33">
        <f>IFERROR(VLOOKUP($J53,#REF!,BE$2,0),0)</f>
        <v>0</v>
      </c>
      <c r="BF53" s="33">
        <f t="shared" si="132"/>
        <v>0</v>
      </c>
      <c r="BG53" s="33">
        <f>IFERROR(VLOOKUP($J53,#REF!,BG$2,0),0)</f>
        <v>0</v>
      </c>
      <c r="BH53" s="33">
        <f t="shared" si="133"/>
        <v>0</v>
      </c>
      <c r="BI53" s="33">
        <f>IFERROR(VLOOKUP($J53,#REF!,BI$2,0),0)</f>
        <v>0</v>
      </c>
      <c r="BJ53" s="33">
        <f t="shared" si="133"/>
        <v>0</v>
      </c>
      <c r="BK53" s="33">
        <f>IFERROR(VLOOKUP($J53,#REF!,BK$2,0),0)</f>
        <v>0</v>
      </c>
      <c r="BL53" s="33">
        <f t="shared" si="134"/>
        <v>0</v>
      </c>
      <c r="BM53" s="33">
        <f>IFERROR(VLOOKUP($J53,#REF!,BM$2,0),0)</f>
        <v>0</v>
      </c>
      <c r="BN53" s="33">
        <f t="shared" si="134"/>
        <v>0</v>
      </c>
      <c r="BO53" s="33">
        <f>IFERROR(VLOOKUP($J53,#REF!,BO$2,0),0)</f>
        <v>0</v>
      </c>
      <c r="BP53" s="33">
        <f t="shared" si="135"/>
        <v>0</v>
      </c>
      <c r="BQ53" s="33">
        <f>IFERROR(VLOOKUP($J53,#REF!,BQ$2,0),0)</f>
        <v>0</v>
      </c>
      <c r="BR53" s="33">
        <f t="shared" si="135"/>
        <v>0</v>
      </c>
      <c r="BS53" s="33">
        <f>IFERROR(VLOOKUP($J53,#REF!,BS$2,0),0)</f>
        <v>0</v>
      </c>
      <c r="BT53" s="33">
        <f t="shared" si="136"/>
        <v>0</v>
      </c>
      <c r="BU53" s="33">
        <f>IFERROR(VLOOKUP($J53,#REF!,BU$2,0),0)</f>
        <v>0</v>
      </c>
      <c r="BV53" s="33">
        <f t="shared" si="136"/>
        <v>0</v>
      </c>
      <c r="BW53" s="33">
        <f>IFERROR(VLOOKUP($J53,#REF!,BW$2,0),0)</f>
        <v>0</v>
      </c>
      <c r="BX53" s="33">
        <f t="shared" si="137"/>
        <v>0</v>
      </c>
      <c r="BY53" s="33">
        <f>IFERROR(VLOOKUP($J53,#REF!,BY$2,0),0)</f>
        <v>0</v>
      </c>
      <c r="BZ53" s="33">
        <f t="shared" si="137"/>
        <v>0</v>
      </c>
      <c r="CA53" s="33">
        <f>IFERROR(VLOOKUP($J53,#REF!,CA$2,0),0)</f>
        <v>0</v>
      </c>
      <c r="CB53" s="33">
        <f t="shared" si="138"/>
        <v>0</v>
      </c>
      <c r="CC53" s="33">
        <f>IFERROR(VLOOKUP($J53,#REF!,CC$2,0),0)</f>
        <v>0</v>
      </c>
      <c r="CD53" s="33">
        <f t="shared" si="138"/>
        <v>0</v>
      </c>
      <c r="CE53" s="33">
        <f>IFERROR(VLOOKUP($J53,#REF!,CE$2,0),0)</f>
        <v>0</v>
      </c>
      <c r="CF53" s="33">
        <f t="shared" si="139"/>
        <v>0</v>
      </c>
      <c r="CG53" s="33">
        <f>IFERROR(VLOOKUP($J53,#REF!,CG$2,0),0)</f>
        <v>0</v>
      </c>
      <c r="CH53" s="33">
        <f t="shared" si="139"/>
        <v>0</v>
      </c>
      <c r="CI53" s="33">
        <f>IFERROR(VLOOKUP($J53,#REF!,CI$2,0),0)</f>
        <v>0</v>
      </c>
      <c r="CJ53" s="33">
        <f t="shared" si="139"/>
        <v>0</v>
      </c>
      <c r="CK53" s="33">
        <f>IFERROR(VLOOKUP($J53,#REF!,CK$2,0),0)</f>
        <v>0</v>
      </c>
      <c r="CL53" s="33">
        <f t="shared" si="139"/>
        <v>0</v>
      </c>
      <c r="CM53" s="33">
        <f>IFERROR(VLOOKUP($J53,#REF!,CM$2,0),0)</f>
        <v>0</v>
      </c>
      <c r="CN53" s="33">
        <f t="shared" si="139"/>
        <v>0</v>
      </c>
      <c r="CO53" s="33">
        <f>IFERROR(VLOOKUP($J53,#REF!,CO$2,0),0)</f>
        <v>0</v>
      </c>
      <c r="CP53" s="33">
        <f t="shared" si="139"/>
        <v>0</v>
      </c>
      <c r="CQ53" s="33">
        <f>IFERROR(VLOOKUP($J53,#REF!,CQ$2,0),0)</f>
        <v>0</v>
      </c>
      <c r="CR53" s="33">
        <f t="shared" si="139"/>
        <v>0</v>
      </c>
      <c r="CS53" s="33">
        <f>IFERROR(VLOOKUP($J53,#REF!,CS$2,0),0)</f>
        <v>0</v>
      </c>
      <c r="CT53" s="33">
        <f t="shared" si="139"/>
        <v>0</v>
      </c>
      <c r="CU53" s="33">
        <f>IFERROR(VLOOKUP($J53,#REF!,CU$2,0),0)</f>
        <v>0</v>
      </c>
      <c r="CV53" s="33">
        <f t="shared" si="140"/>
        <v>0</v>
      </c>
      <c r="CW53" s="33">
        <f>IFERROR(VLOOKUP($J53,#REF!,CW$2,0),0)</f>
        <v>0</v>
      </c>
      <c r="CX53" s="33">
        <f t="shared" si="140"/>
        <v>0</v>
      </c>
      <c r="CY53" s="33">
        <f>IFERROR(VLOOKUP($J53,#REF!,CY$2,0),0)</f>
        <v>0</v>
      </c>
      <c r="CZ53" s="33">
        <f t="shared" si="140"/>
        <v>0</v>
      </c>
      <c r="DA53" s="33">
        <f>IFERROR(VLOOKUP($J53,#REF!,DA$2,0),0)</f>
        <v>0</v>
      </c>
      <c r="DB53" s="33">
        <f t="shared" si="140"/>
        <v>0</v>
      </c>
      <c r="DC53" s="33">
        <f>IFERROR(VLOOKUP($J53,#REF!,DC$2,0),0)</f>
        <v>0</v>
      </c>
      <c r="DD53" s="33">
        <f t="shared" si="140"/>
        <v>0</v>
      </c>
      <c r="DE53" s="33">
        <f>IFERROR(VLOOKUP($J53,#REF!,DE$2,0),0)</f>
        <v>0</v>
      </c>
      <c r="DF53" s="33">
        <f t="shared" si="140"/>
        <v>0</v>
      </c>
      <c r="DG53" s="33">
        <f>IFERROR(VLOOKUP($J53,#REF!,DG$2,0),0)</f>
        <v>0</v>
      </c>
      <c r="DH53" s="33">
        <f t="shared" si="140"/>
        <v>0</v>
      </c>
      <c r="DI53" s="33">
        <f>IFERROR(VLOOKUP($J53,#REF!,DI$2,0),0)</f>
        <v>0</v>
      </c>
      <c r="DJ53" s="33">
        <f t="shared" si="140"/>
        <v>0</v>
      </c>
      <c r="DK53" s="33">
        <f>IFERROR(VLOOKUP($J53,#REF!,DK$2,0),0)</f>
        <v>0</v>
      </c>
      <c r="DL53" s="33">
        <f t="shared" si="141"/>
        <v>0</v>
      </c>
      <c r="DM53" s="33">
        <f>IFERROR(VLOOKUP($J53,#REF!,DM$2,0),0)</f>
        <v>0</v>
      </c>
      <c r="DN53" s="33">
        <f t="shared" si="141"/>
        <v>0</v>
      </c>
      <c r="DO53" s="33">
        <f>IFERROR(VLOOKUP($J53,#REF!,DO$2,0),0)</f>
        <v>0</v>
      </c>
      <c r="DP53" s="33">
        <f t="shared" si="141"/>
        <v>0</v>
      </c>
      <c r="DQ53" s="33">
        <f>IFERROR(VLOOKUP($J53,#REF!,DQ$2,0),0)</f>
        <v>0</v>
      </c>
      <c r="DR53" s="33">
        <f t="shared" si="141"/>
        <v>0</v>
      </c>
      <c r="DS53" s="33">
        <f>IFERROR(VLOOKUP($J53,#REF!,DS$2,0),0)</f>
        <v>0</v>
      </c>
      <c r="DT53" s="33">
        <f t="shared" si="141"/>
        <v>0</v>
      </c>
      <c r="DU53" s="33">
        <f>IFERROR(VLOOKUP($J53,#REF!,DU$2,0),0)</f>
        <v>0</v>
      </c>
      <c r="DV53" s="33">
        <f t="shared" si="141"/>
        <v>0</v>
      </c>
      <c r="DW53" s="33">
        <f>IFERROR(VLOOKUP($J53,#REF!,DW$2,0),0)</f>
        <v>0</v>
      </c>
      <c r="DX53" s="33">
        <f t="shared" si="141"/>
        <v>0</v>
      </c>
      <c r="DY53" s="33">
        <f>IFERROR(VLOOKUP($J53,#REF!,DY$2,0),0)</f>
        <v>0</v>
      </c>
      <c r="DZ53" s="33">
        <f t="shared" si="141"/>
        <v>0</v>
      </c>
      <c r="EA53" s="33">
        <f>IFERROR(VLOOKUP($J53,#REF!,EA$2,0),0)</f>
        <v>0</v>
      </c>
      <c r="EB53" s="33">
        <f t="shared" si="142"/>
        <v>0</v>
      </c>
      <c r="EC53" s="33">
        <f>IFERROR(VLOOKUP($J53,#REF!,EC$2,0),0)</f>
        <v>0</v>
      </c>
      <c r="ED53" s="33">
        <f t="shared" si="142"/>
        <v>0</v>
      </c>
      <c r="EE53" s="33">
        <f>IFERROR(VLOOKUP($J53,#REF!,EE$2,0),0)</f>
        <v>0</v>
      </c>
      <c r="EF53" s="33">
        <f t="shared" si="142"/>
        <v>0</v>
      </c>
      <c r="EG53" s="33">
        <f>IFERROR(VLOOKUP($J53,#REF!,EG$2,0),0)</f>
        <v>0</v>
      </c>
      <c r="EH53" s="33">
        <f t="shared" si="142"/>
        <v>0</v>
      </c>
      <c r="EI53" s="33">
        <f>IFERROR(VLOOKUP($J53,#REF!,EI$2,0),0)</f>
        <v>0</v>
      </c>
      <c r="EJ53" s="33">
        <f t="shared" si="142"/>
        <v>0</v>
      </c>
      <c r="EK53" s="33">
        <f>IFERROR(VLOOKUP($J53,#REF!,EK$2,0),0)</f>
        <v>0</v>
      </c>
      <c r="EL53" s="33">
        <f t="shared" si="142"/>
        <v>0</v>
      </c>
      <c r="EM53" s="33">
        <f>IFERROR(VLOOKUP($J53,#REF!,EM$2,0),0)</f>
        <v>0</v>
      </c>
      <c r="EN53" s="33">
        <f t="shared" si="142"/>
        <v>0</v>
      </c>
      <c r="EO53" s="33">
        <f>IFERROR(VLOOKUP($J53,#REF!,EO$2,0),0)</f>
        <v>0</v>
      </c>
      <c r="EP53" s="33">
        <f t="shared" si="142"/>
        <v>0</v>
      </c>
      <c r="EQ53" s="33">
        <f>IFERROR(VLOOKUP($J53,#REF!,EQ$2,0),0)</f>
        <v>0</v>
      </c>
      <c r="ER53" s="33">
        <f t="shared" si="143"/>
        <v>0</v>
      </c>
      <c r="ES53" s="33">
        <f>IFERROR(VLOOKUP($J53,#REF!,ES$2,0),0)</f>
        <v>0</v>
      </c>
      <c r="ET53" s="33">
        <f t="shared" si="143"/>
        <v>0</v>
      </c>
      <c r="EU53" s="33">
        <f>IFERROR(VLOOKUP($J53,#REF!,EU$2,0),0)</f>
        <v>0</v>
      </c>
      <c r="EV53" s="33">
        <f t="shared" si="143"/>
        <v>0</v>
      </c>
      <c r="EW53" s="33">
        <f>IFERROR(VLOOKUP($J53,#REF!,EW$2,0),0)</f>
        <v>0</v>
      </c>
      <c r="EX53" s="33">
        <f t="shared" si="143"/>
        <v>0</v>
      </c>
      <c r="EY53" s="33">
        <f>IFERROR(VLOOKUP($J53,#REF!,EY$2,0),0)</f>
        <v>0</v>
      </c>
      <c r="EZ53" s="33">
        <f t="shared" si="143"/>
        <v>0</v>
      </c>
      <c r="FA53" s="33">
        <f>IFERROR(VLOOKUP($J53,#REF!,FA$2,0),0)</f>
        <v>0</v>
      </c>
      <c r="FB53" s="33">
        <f t="shared" si="143"/>
        <v>0</v>
      </c>
      <c r="FC53" s="33">
        <f>IFERROR(VLOOKUP($J53,#REF!,FC$2,0),0)</f>
        <v>0</v>
      </c>
      <c r="FD53" s="33">
        <f t="shared" si="143"/>
        <v>0</v>
      </c>
      <c r="FE53" s="33">
        <f>IFERROR(VLOOKUP($J53,#REF!,FE$2,0),0)</f>
        <v>0</v>
      </c>
      <c r="FF53" s="33">
        <f t="shared" si="143"/>
        <v>0</v>
      </c>
      <c r="FG53" s="33">
        <f>IFERROR(VLOOKUP($J53,#REF!,FG$2,0),0)</f>
        <v>0</v>
      </c>
      <c r="FH53" s="33">
        <f t="shared" si="144"/>
        <v>0</v>
      </c>
      <c r="FI53" s="33">
        <f>IFERROR(VLOOKUP($J53,#REF!,FI$2,0),0)</f>
        <v>0</v>
      </c>
      <c r="FJ53" s="33">
        <f t="shared" si="144"/>
        <v>0</v>
      </c>
      <c r="FK53" s="33">
        <f>IFERROR(VLOOKUP($J53,#REF!,FK$2,0),0)</f>
        <v>0</v>
      </c>
      <c r="FL53" s="33">
        <f t="shared" si="144"/>
        <v>0</v>
      </c>
      <c r="FM53" s="33">
        <f>IFERROR(VLOOKUP($J53,#REF!,FM$2,0),0)</f>
        <v>0</v>
      </c>
      <c r="FN53" s="33">
        <f t="shared" si="144"/>
        <v>0</v>
      </c>
      <c r="FO53" s="33">
        <f>IFERROR(VLOOKUP($J53,#REF!,FO$2,0),0)</f>
        <v>0</v>
      </c>
      <c r="FP53" s="33">
        <f t="shared" si="144"/>
        <v>0</v>
      </c>
      <c r="FQ53" s="33">
        <f>IFERROR(VLOOKUP($J53,#REF!,FQ$2,0),0)</f>
        <v>0</v>
      </c>
      <c r="FR53" s="33">
        <f t="shared" si="144"/>
        <v>0</v>
      </c>
      <c r="FS53" s="33">
        <f>IFERROR(VLOOKUP($J53,#REF!,FS$2,0),0)</f>
        <v>0</v>
      </c>
      <c r="FT53" s="33">
        <f t="shared" si="144"/>
        <v>0</v>
      </c>
      <c r="FU53" s="33">
        <f>IFERROR(VLOOKUP($J53,#REF!,FU$2,0),0)</f>
        <v>0</v>
      </c>
      <c r="FV53" s="33">
        <f t="shared" si="144"/>
        <v>0</v>
      </c>
      <c r="FW53" s="33">
        <f>IFERROR(VLOOKUP($J53,#REF!,FW$2,0),0)</f>
        <v>0</v>
      </c>
      <c r="FX53" s="33">
        <f t="shared" si="145"/>
        <v>0</v>
      </c>
      <c r="FY53" s="33">
        <f>IFERROR(VLOOKUP($J53,#REF!,FY$2,0),0)</f>
        <v>0</v>
      </c>
      <c r="FZ53" s="33">
        <f t="shared" si="145"/>
        <v>0</v>
      </c>
      <c r="GA53" s="33">
        <f>IFERROR(VLOOKUP($J53,#REF!,GA$2,0),0)</f>
        <v>0</v>
      </c>
      <c r="GB53" s="33">
        <f t="shared" si="145"/>
        <v>0</v>
      </c>
      <c r="GC53" s="33">
        <f>IFERROR(VLOOKUP($J53,#REF!,GC$2,0),0)</f>
        <v>0</v>
      </c>
      <c r="GD53" s="33">
        <f t="shared" si="145"/>
        <v>0</v>
      </c>
      <c r="GE53" s="33">
        <f>IFERROR(VLOOKUP($J53,#REF!,GE$2,0),0)</f>
        <v>0</v>
      </c>
      <c r="GF53" s="33">
        <f t="shared" si="145"/>
        <v>0</v>
      </c>
      <c r="GG53" s="33">
        <f>IFERROR(VLOOKUP($J53,#REF!,GG$2,0),0)</f>
        <v>0</v>
      </c>
      <c r="GH53" s="33">
        <f t="shared" si="145"/>
        <v>0</v>
      </c>
      <c r="GI53" s="33">
        <f>IFERROR(VLOOKUP($J53,#REF!,GI$2,0),0)</f>
        <v>0</v>
      </c>
      <c r="GJ53" s="33">
        <f t="shared" si="145"/>
        <v>0</v>
      </c>
      <c r="GK53" s="33">
        <f>IFERROR(VLOOKUP($J53,#REF!,GK$2,0),0)</f>
        <v>0</v>
      </c>
      <c r="GL53" s="33">
        <f t="shared" si="145"/>
        <v>0</v>
      </c>
      <c r="GM53" s="33">
        <f>IFERROR(VLOOKUP($J53,#REF!,GM$2,0),0)</f>
        <v>0</v>
      </c>
      <c r="GN53" s="33">
        <f t="shared" si="146"/>
        <v>0</v>
      </c>
      <c r="GO53" s="33">
        <f>IFERROR(VLOOKUP($J53,#REF!,GO$2,0),0)</f>
        <v>0</v>
      </c>
      <c r="GP53" s="33">
        <f t="shared" si="146"/>
        <v>0</v>
      </c>
      <c r="GQ53" s="33">
        <f>IFERROR(VLOOKUP($J53,#REF!,GQ$2,0),0)</f>
        <v>0</v>
      </c>
      <c r="GR53" s="33">
        <f t="shared" si="146"/>
        <v>0</v>
      </c>
      <c r="GS53" s="33">
        <f>IFERROR(VLOOKUP($J53,#REF!,GS$2,0),0)</f>
        <v>0</v>
      </c>
      <c r="GT53" s="33">
        <f t="shared" si="146"/>
        <v>0</v>
      </c>
      <c r="GU53" s="33">
        <f>IFERROR(VLOOKUP($J53,#REF!,GU$2,0),0)</f>
        <v>0</v>
      </c>
      <c r="GV53" s="33">
        <f t="shared" si="146"/>
        <v>0</v>
      </c>
      <c r="GW53" s="33">
        <f>IFERROR(VLOOKUP($J53,#REF!,GW$2,0),0)</f>
        <v>0</v>
      </c>
      <c r="GX53" s="33">
        <f t="shared" si="146"/>
        <v>0</v>
      </c>
      <c r="GY53" s="33">
        <f>IFERROR(VLOOKUP($J53,#REF!,GY$2,0),0)</f>
        <v>0</v>
      </c>
      <c r="GZ53" s="33">
        <f t="shared" si="146"/>
        <v>0</v>
      </c>
      <c r="HA53" s="33">
        <f>IFERROR(VLOOKUP($J53,#REF!,HA$2,0),0)</f>
        <v>0</v>
      </c>
      <c r="HB53" s="33">
        <f t="shared" si="147"/>
        <v>0</v>
      </c>
      <c r="HC53" s="33">
        <f>IFERROR(VLOOKUP($J53,#REF!,HC$2,0),0)</f>
        <v>0</v>
      </c>
      <c r="HD53" s="33">
        <f t="shared" si="147"/>
        <v>0</v>
      </c>
      <c r="HE53" s="33">
        <f>IFERROR(VLOOKUP($J53,#REF!,HE$2,0),0)</f>
        <v>0</v>
      </c>
      <c r="HF53" s="33">
        <f t="shared" si="147"/>
        <v>0</v>
      </c>
      <c r="HG53" s="33">
        <f>IFERROR(VLOOKUP($J53,#REF!,HG$2,0),0)</f>
        <v>0</v>
      </c>
      <c r="HH53" s="33">
        <f t="shared" si="147"/>
        <v>0</v>
      </c>
      <c r="HI53" s="33">
        <f>IFERROR(VLOOKUP($J53,#REF!,HI$2,0),0)</f>
        <v>0</v>
      </c>
      <c r="HJ53" s="33">
        <f t="shared" si="147"/>
        <v>0</v>
      </c>
      <c r="HK53" s="33">
        <f>IFERROR(VLOOKUP($J53,#REF!,HK$2,0),0)</f>
        <v>0</v>
      </c>
      <c r="HL53" s="33">
        <f t="shared" si="147"/>
        <v>0</v>
      </c>
      <c r="HM53" s="33">
        <f>IFERROR(VLOOKUP($J53,#REF!,HM$2,0),0)</f>
        <v>0</v>
      </c>
      <c r="HN53" s="33">
        <f t="shared" si="147"/>
        <v>0</v>
      </c>
      <c r="HO53" s="33">
        <f>IFERROR(VLOOKUP($J53,#REF!,HO$2,0),0)</f>
        <v>0</v>
      </c>
      <c r="HP53" s="33">
        <f t="shared" si="147"/>
        <v>0</v>
      </c>
      <c r="HQ53" s="33">
        <f>IFERROR(VLOOKUP($J53,#REF!,HQ$2,0),0)</f>
        <v>0</v>
      </c>
      <c r="HR53" s="33">
        <f t="shared" si="148"/>
        <v>0</v>
      </c>
      <c r="HS53" s="33">
        <f>IFERROR(VLOOKUP($J53,#REF!,HS$2,0),0)</f>
        <v>0</v>
      </c>
      <c r="HT53" s="33">
        <f t="shared" si="148"/>
        <v>0</v>
      </c>
      <c r="HU53" s="33">
        <f>IFERROR(VLOOKUP($J53,#REF!,HU$2,0),0)</f>
        <v>0</v>
      </c>
      <c r="HV53" s="33">
        <f t="shared" si="148"/>
        <v>0</v>
      </c>
      <c r="HW53" s="33">
        <f>IFERROR(VLOOKUP($J53,#REF!,HW$2,0),0)</f>
        <v>0</v>
      </c>
      <c r="HX53" s="33">
        <f t="shared" si="148"/>
        <v>0</v>
      </c>
      <c r="HY53" s="33">
        <f>IFERROR(VLOOKUP($J53,#REF!,HY$2,0),0)</f>
        <v>0</v>
      </c>
      <c r="HZ53" s="33">
        <f t="shared" si="148"/>
        <v>0</v>
      </c>
      <c r="IA53" s="33">
        <f>IFERROR(VLOOKUP($J53,#REF!,IA$2,0),0)</f>
        <v>0</v>
      </c>
      <c r="IB53" s="33">
        <f t="shared" si="148"/>
        <v>0</v>
      </c>
      <c r="IC53" s="33">
        <f>IFERROR(VLOOKUP($J53,#REF!,IC$2,0),0)</f>
        <v>0</v>
      </c>
      <c r="ID53" s="33">
        <f t="shared" si="148"/>
        <v>0</v>
      </c>
      <c r="IE53" s="33">
        <f>IFERROR(VLOOKUP($J53,#REF!,IE$2,0),0)</f>
        <v>0</v>
      </c>
      <c r="IF53" s="33">
        <f t="shared" si="148"/>
        <v>0</v>
      </c>
      <c r="IG53" s="33">
        <f>IFERROR(VLOOKUP($J53,#REF!,IG$2,0),0)</f>
        <v>0</v>
      </c>
      <c r="IH53" s="33">
        <f t="shared" si="149"/>
        <v>0</v>
      </c>
      <c r="II53" s="33">
        <f>IFERROR(VLOOKUP($J53,#REF!,II$2,0),0)</f>
        <v>0</v>
      </c>
      <c r="IJ53" s="33">
        <f t="shared" si="149"/>
        <v>0</v>
      </c>
      <c r="IK53" s="33">
        <f>IFERROR(VLOOKUP($J53,#REF!,IK$2,0),0)</f>
        <v>0</v>
      </c>
      <c r="IL53" s="33">
        <f t="shared" si="149"/>
        <v>0</v>
      </c>
      <c r="IM53" s="33">
        <f>IFERROR(VLOOKUP($J53,#REF!,IM$2,0),0)</f>
        <v>0</v>
      </c>
      <c r="IN53" s="33">
        <f t="shared" si="149"/>
        <v>0</v>
      </c>
      <c r="IO53" s="33">
        <f>IFERROR(VLOOKUP($J53,#REF!,IO$2,0),0)</f>
        <v>0</v>
      </c>
      <c r="IP53" s="33">
        <f t="shared" si="149"/>
        <v>0</v>
      </c>
      <c r="IQ53" s="33">
        <f>IFERROR(VLOOKUP($J53,#REF!,IQ$2,0),0)</f>
        <v>0</v>
      </c>
      <c r="IR53" s="33">
        <f t="shared" si="149"/>
        <v>0</v>
      </c>
      <c r="IS53" s="33">
        <f>IFERROR(VLOOKUP($J53,#REF!,IS$2,0),0)</f>
        <v>0</v>
      </c>
      <c r="IT53" s="33">
        <f t="shared" si="149"/>
        <v>0</v>
      </c>
      <c r="IU53" s="33">
        <f>IFERROR(VLOOKUP($J53,#REF!,IU$2,0),0)</f>
        <v>0</v>
      </c>
      <c r="IV53" s="33">
        <f t="shared" si="149"/>
        <v>0</v>
      </c>
      <c r="IW53" s="33">
        <f>IFERROR(VLOOKUP($J53,#REF!,IW$2,0),0)</f>
        <v>0</v>
      </c>
      <c r="IX53" s="33">
        <f t="shared" si="150"/>
        <v>0</v>
      </c>
      <c r="IY53" s="33">
        <f>IFERROR(VLOOKUP($J53,#REF!,IY$2,0),0)</f>
        <v>0</v>
      </c>
      <c r="IZ53" s="33">
        <f t="shared" si="150"/>
        <v>0</v>
      </c>
      <c r="JA53" s="33">
        <f>IFERROR(VLOOKUP($J53,#REF!,JA$2,0),0)</f>
        <v>0</v>
      </c>
      <c r="JB53" s="33">
        <f t="shared" si="150"/>
        <v>0</v>
      </c>
      <c r="JC53" s="33">
        <f>IFERROR(VLOOKUP($J53,#REF!,JC$2,0),0)</f>
        <v>0</v>
      </c>
      <c r="JD53" s="33">
        <f t="shared" si="150"/>
        <v>0</v>
      </c>
      <c r="JE53" s="33">
        <f>IFERROR(VLOOKUP($J53,#REF!,JE$2,0),0)</f>
        <v>0</v>
      </c>
      <c r="JF53" s="33">
        <f t="shared" si="150"/>
        <v>0</v>
      </c>
      <c r="JG53" s="33">
        <f>IFERROR(VLOOKUP($J53,#REF!,JG$2,0),0)</f>
        <v>0</v>
      </c>
      <c r="JH53" s="33">
        <f t="shared" si="150"/>
        <v>0</v>
      </c>
      <c r="JI53" s="33">
        <f>IFERROR(VLOOKUP($J53,#REF!,JI$2,0),0)</f>
        <v>0</v>
      </c>
      <c r="JJ53" s="33">
        <f t="shared" si="150"/>
        <v>0</v>
      </c>
      <c r="JK53" s="33">
        <f>IFERROR(VLOOKUP($J53,#REF!,JK$2,0),0)</f>
        <v>0</v>
      </c>
      <c r="JL53" s="33">
        <f t="shared" si="150"/>
        <v>0</v>
      </c>
      <c r="JM53" s="33">
        <f>IFERROR(VLOOKUP($J53,#REF!,JM$2,0),0)</f>
        <v>0</v>
      </c>
      <c r="JN53" s="33">
        <f t="shared" si="151"/>
        <v>0</v>
      </c>
      <c r="JO53" s="33">
        <f>IFERROR(VLOOKUP($J53,#REF!,JO$2,0),0)</f>
        <v>0</v>
      </c>
      <c r="JP53" s="33">
        <f t="shared" si="151"/>
        <v>0</v>
      </c>
      <c r="JQ53" s="33">
        <f>IFERROR(VLOOKUP($J53,#REF!,JQ$2,0),0)</f>
        <v>0</v>
      </c>
      <c r="JR53" s="33">
        <f t="shared" si="151"/>
        <v>0</v>
      </c>
      <c r="JS53" s="33">
        <f>IFERROR(VLOOKUP($J53,#REF!,JS$2,0),0)</f>
        <v>0</v>
      </c>
      <c r="JT53" s="33">
        <f t="shared" si="151"/>
        <v>0</v>
      </c>
      <c r="JU53" s="33">
        <f>IFERROR(VLOOKUP($J53,#REF!,JU$2,0),0)</f>
        <v>0</v>
      </c>
      <c r="JV53" s="33">
        <f t="shared" si="151"/>
        <v>0</v>
      </c>
      <c r="JW53" s="33">
        <f>IFERROR(VLOOKUP($J53,#REF!,JW$2,0),0)</f>
        <v>0</v>
      </c>
      <c r="JX53" s="33">
        <f t="shared" si="151"/>
        <v>0</v>
      </c>
      <c r="JY53" s="33">
        <f>IFERROR(VLOOKUP($J53,#REF!,JY$2,0),0)</f>
        <v>0</v>
      </c>
      <c r="JZ53" s="33">
        <f t="shared" si="151"/>
        <v>0</v>
      </c>
      <c r="KA53" s="33">
        <f>IFERROR(VLOOKUP($J53,#REF!,KA$2,0),0)</f>
        <v>0</v>
      </c>
      <c r="KB53" s="33">
        <f t="shared" si="151"/>
        <v>0</v>
      </c>
      <c r="KC53" s="33">
        <f>IFERROR(VLOOKUP($J53,#REF!,KC$2,0),0)</f>
        <v>0</v>
      </c>
      <c r="KD53" s="33">
        <f t="shared" si="152"/>
        <v>0</v>
      </c>
      <c r="KE53" s="33">
        <f>IFERROR(VLOOKUP($J53,#REF!,KE$2,0),0)</f>
        <v>0</v>
      </c>
      <c r="KF53" s="33">
        <f t="shared" si="152"/>
        <v>0</v>
      </c>
      <c r="KG53" s="33">
        <f>IFERROR(VLOOKUP($J53,#REF!,KG$2,0),0)</f>
        <v>0</v>
      </c>
      <c r="KH53" s="33">
        <f t="shared" si="152"/>
        <v>0</v>
      </c>
      <c r="KI53" s="33">
        <f>IFERROR(VLOOKUP($J53,#REF!,KI$2,0),0)</f>
        <v>0</v>
      </c>
      <c r="KJ53" s="33">
        <f t="shared" si="152"/>
        <v>0</v>
      </c>
      <c r="KK53" s="33">
        <f>IFERROR(VLOOKUP($J53,#REF!,KK$2,0),0)</f>
        <v>0</v>
      </c>
      <c r="KL53" s="33">
        <f t="shared" si="152"/>
        <v>0</v>
      </c>
      <c r="KM53" s="33">
        <f>IFERROR(VLOOKUP($J53,#REF!,KM$2,0),0)</f>
        <v>0</v>
      </c>
      <c r="KN53" s="33">
        <f t="shared" si="152"/>
        <v>0</v>
      </c>
      <c r="KO53" s="33">
        <f>IFERROR(VLOOKUP($J53,#REF!,KO$2,0),0)</f>
        <v>0</v>
      </c>
      <c r="KP53" s="33">
        <f t="shared" si="152"/>
        <v>0</v>
      </c>
      <c r="KQ53" s="33">
        <f>IFERROR(VLOOKUP($J53,#REF!,KQ$2,0),0)</f>
        <v>0</v>
      </c>
      <c r="KR53" s="33">
        <f t="shared" si="152"/>
        <v>0</v>
      </c>
      <c r="KS53" s="33">
        <f>IFERROR(VLOOKUP($J53,#REF!,KS$2,0),0)</f>
        <v>0</v>
      </c>
      <c r="KT53" s="33">
        <f t="shared" si="153"/>
        <v>0</v>
      </c>
      <c r="KU53" s="33">
        <f>IFERROR(VLOOKUP($J53,#REF!,KU$2,0),0)</f>
        <v>0</v>
      </c>
      <c r="KV53" s="33">
        <f t="shared" si="153"/>
        <v>0</v>
      </c>
      <c r="KW53" s="33">
        <f>IFERROR(VLOOKUP($J53,#REF!,KW$2,0),0)</f>
        <v>0</v>
      </c>
      <c r="KX53" s="33">
        <f t="shared" si="153"/>
        <v>0</v>
      </c>
      <c r="KY53" s="33">
        <f>IFERROR(VLOOKUP($J53,#REF!,KY$2,0),0)</f>
        <v>0</v>
      </c>
      <c r="KZ53" s="33">
        <f t="shared" si="153"/>
        <v>0</v>
      </c>
      <c r="LA53" s="33">
        <f>IFERROR(VLOOKUP($J53,#REF!,LA$2,0),0)</f>
        <v>0</v>
      </c>
      <c r="LB53" s="33">
        <f t="shared" si="153"/>
        <v>0</v>
      </c>
      <c r="LC53" s="33">
        <f>IFERROR(VLOOKUP($J53,#REF!,LC$2,0),0)</f>
        <v>0</v>
      </c>
      <c r="LD53" s="33">
        <f t="shared" si="153"/>
        <v>0</v>
      </c>
      <c r="LE53" s="33">
        <f>IFERROR(VLOOKUP($J53,#REF!,LE$2,0),0)</f>
        <v>0</v>
      </c>
      <c r="LF53" s="33">
        <f t="shared" si="153"/>
        <v>0</v>
      </c>
      <c r="LG53" s="33">
        <f>IFERROR(VLOOKUP($J53,#REF!,LG$2,0),0)</f>
        <v>0</v>
      </c>
      <c r="LH53" s="33">
        <f t="shared" si="153"/>
        <v>0</v>
      </c>
      <c r="LI53" s="33">
        <f>IFERROR(VLOOKUP($J53,#REF!,LI$2,0),0)</f>
        <v>0</v>
      </c>
      <c r="LJ53" s="33">
        <f t="shared" si="154"/>
        <v>0</v>
      </c>
      <c r="LK53" s="33">
        <f>IFERROR(VLOOKUP($J53,#REF!,LK$2,0),0)</f>
        <v>0</v>
      </c>
      <c r="LL53" s="33">
        <f t="shared" si="154"/>
        <v>0</v>
      </c>
      <c r="LM53" s="33">
        <f>IFERROR(VLOOKUP($J53,#REF!,LM$2,0),0)</f>
        <v>0</v>
      </c>
      <c r="LN53" s="33">
        <f t="shared" si="154"/>
        <v>0</v>
      </c>
      <c r="LO53" s="33">
        <f>IFERROR(VLOOKUP($J53,#REF!,LO$2,0),0)</f>
        <v>0</v>
      </c>
      <c r="LP53" s="33">
        <f t="shared" si="154"/>
        <v>0</v>
      </c>
      <c r="LQ53" s="33">
        <f>IFERROR(VLOOKUP($J53,#REF!,LQ$2,0),0)</f>
        <v>0</v>
      </c>
      <c r="LR53" s="33">
        <f t="shared" si="154"/>
        <v>0</v>
      </c>
      <c r="LS53" s="33">
        <f>IFERROR(VLOOKUP($J53,#REF!,LS$2,0),0)</f>
        <v>0</v>
      </c>
      <c r="LT53" s="33">
        <f t="shared" si="154"/>
        <v>0</v>
      </c>
      <c r="LU53" s="33">
        <f>IFERROR(VLOOKUP($J53,#REF!,LU$2,0),0)</f>
        <v>0</v>
      </c>
      <c r="LV53" s="33">
        <f t="shared" si="154"/>
        <v>0</v>
      </c>
      <c r="LW53" s="33">
        <f>IFERROR(VLOOKUP($J53,#REF!,LW$2,0),0)</f>
        <v>0</v>
      </c>
      <c r="LX53" s="33">
        <f t="shared" si="155"/>
        <v>0</v>
      </c>
      <c r="LY53" s="33">
        <f>IFERROR(VLOOKUP($J53,#REF!,LY$2,0),0)</f>
        <v>0</v>
      </c>
      <c r="LZ53" s="33">
        <f t="shared" si="155"/>
        <v>0</v>
      </c>
      <c r="MA53" s="33">
        <f>IFERROR(VLOOKUP($J53,#REF!,MA$2,0),0)</f>
        <v>0</v>
      </c>
      <c r="MB53" s="33">
        <f t="shared" si="155"/>
        <v>0</v>
      </c>
      <c r="MC53" s="33">
        <f>IFERROR(VLOOKUP($J53,#REF!,MC$2,0),0)</f>
        <v>0</v>
      </c>
      <c r="MD53" s="33">
        <f t="shared" si="155"/>
        <v>0</v>
      </c>
      <c r="ME53" s="33">
        <f>IFERROR(VLOOKUP($J53,#REF!,ME$2,0),0)</f>
        <v>0</v>
      </c>
      <c r="MF53" s="33">
        <f t="shared" si="155"/>
        <v>0</v>
      </c>
      <c r="MG53" s="33">
        <f>IFERROR(VLOOKUP($J53,#REF!,MG$2,0),0)</f>
        <v>0</v>
      </c>
      <c r="MH53" s="33">
        <f t="shared" si="155"/>
        <v>0</v>
      </c>
      <c r="MI53" s="33">
        <f>IFERROR(VLOOKUP($J53,#REF!,MI$2,0),0)</f>
        <v>0</v>
      </c>
      <c r="MJ53" s="33">
        <f t="shared" si="155"/>
        <v>0</v>
      </c>
      <c r="MK53" s="33">
        <f>IFERROR(VLOOKUP($J53,#REF!,MK$2,0),0)</f>
        <v>0</v>
      </c>
      <c r="ML53" s="33">
        <f t="shared" si="155"/>
        <v>0</v>
      </c>
      <c r="MM53" s="33">
        <f>IFERROR(VLOOKUP($J53,#REF!,MM$2,0),0)</f>
        <v>0</v>
      </c>
      <c r="MN53" s="33">
        <f t="shared" si="156"/>
        <v>0</v>
      </c>
      <c r="MO53" s="33">
        <f>IFERROR(VLOOKUP($J53,#REF!,MO$2,0),0)</f>
        <v>0</v>
      </c>
      <c r="MP53" s="33">
        <f t="shared" si="156"/>
        <v>0</v>
      </c>
      <c r="MQ53" s="33">
        <f>IFERROR(VLOOKUP($J53,#REF!,MQ$2,0),0)</f>
        <v>0</v>
      </c>
      <c r="MR53" s="33">
        <f t="shared" si="156"/>
        <v>0</v>
      </c>
      <c r="MS53" s="33">
        <f>IFERROR(VLOOKUP($J53,#REF!,MS$2,0),0)</f>
        <v>0</v>
      </c>
      <c r="MT53" s="33">
        <f t="shared" si="156"/>
        <v>0</v>
      </c>
      <c r="MU53" s="33">
        <f>IFERROR(VLOOKUP($J53,#REF!,MU$2,0),0)</f>
        <v>0</v>
      </c>
      <c r="MV53" s="33">
        <f t="shared" si="156"/>
        <v>0</v>
      </c>
      <c r="MW53" s="33">
        <f>IFERROR(VLOOKUP($J53,#REF!,MW$2,0),0)</f>
        <v>0</v>
      </c>
      <c r="MX53" s="33">
        <f t="shared" si="156"/>
        <v>0</v>
      </c>
      <c r="MY53" s="33">
        <f>IFERROR(VLOOKUP($J53,#REF!,MY$2,0),0)</f>
        <v>0</v>
      </c>
      <c r="MZ53" s="33">
        <f t="shared" si="156"/>
        <v>0</v>
      </c>
      <c r="NA53" s="33">
        <f>IFERROR(VLOOKUP($J53,#REF!,NA$2,0),0)</f>
        <v>0</v>
      </c>
      <c r="NB53" s="33">
        <f t="shared" si="156"/>
        <v>0</v>
      </c>
      <c r="NC53" s="33">
        <f>IFERROR(VLOOKUP($J53,#REF!,NC$2,0),0)</f>
        <v>0</v>
      </c>
      <c r="ND53" s="33">
        <f t="shared" si="157"/>
        <v>0</v>
      </c>
      <c r="NE53" s="33">
        <f>IFERROR(VLOOKUP($J53,#REF!,NE$2,0),0)</f>
        <v>0</v>
      </c>
      <c r="NF53" s="33">
        <f t="shared" si="157"/>
        <v>0</v>
      </c>
      <c r="NG53" s="33">
        <f>IFERROR(VLOOKUP($J53,#REF!,NG$2,0),0)</f>
        <v>0</v>
      </c>
      <c r="NH53" s="33">
        <f t="shared" si="157"/>
        <v>0</v>
      </c>
      <c r="NI53" s="33">
        <f>IFERROR(VLOOKUP($J53,#REF!,NI$2,0),0)</f>
        <v>0</v>
      </c>
      <c r="NJ53" s="33">
        <f t="shared" si="157"/>
        <v>0</v>
      </c>
      <c r="NK53" s="33">
        <f>IFERROR(VLOOKUP($J53,#REF!,NK$2,0),0)</f>
        <v>0</v>
      </c>
      <c r="NL53" s="33">
        <f t="shared" si="157"/>
        <v>0</v>
      </c>
      <c r="NM53" s="33">
        <f>IFERROR(VLOOKUP($J53,#REF!,NM$2,0),0)</f>
        <v>0</v>
      </c>
      <c r="NN53" s="33">
        <f t="shared" si="157"/>
        <v>0</v>
      </c>
      <c r="NO53" s="33">
        <f>IFERROR(VLOOKUP($J53,#REF!,NO$2,0),0)</f>
        <v>0</v>
      </c>
      <c r="NP53" s="33">
        <f t="shared" si="157"/>
        <v>0</v>
      </c>
      <c r="NQ53" s="33">
        <f>IFERROR(VLOOKUP($J53,#REF!,NQ$2,0),0)</f>
        <v>0</v>
      </c>
      <c r="NR53" s="33">
        <f t="shared" si="157"/>
        <v>0</v>
      </c>
      <c r="NS53" s="33">
        <f>IFERROR(VLOOKUP($J53,#REF!,NS$2,0),0)</f>
        <v>0</v>
      </c>
      <c r="NT53" s="33">
        <f t="shared" si="158"/>
        <v>0</v>
      </c>
      <c r="NU53" s="33">
        <f>IFERROR(VLOOKUP($J53,#REF!,NU$2,0),0)</f>
        <v>0</v>
      </c>
      <c r="NV53" s="33">
        <f t="shared" si="158"/>
        <v>0</v>
      </c>
      <c r="NW53" s="33">
        <f>IFERROR(VLOOKUP($J53,#REF!,NW$2,0),0)</f>
        <v>0</v>
      </c>
      <c r="NX53" s="33">
        <f t="shared" si="158"/>
        <v>0</v>
      </c>
      <c r="NY53" s="33">
        <f>IFERROR(VLOOKUP($J53,#REF!,NY$2,0),0)</f>
        <v>0</v>
      </c>
      <c r="NZ53" s="33">
        <f t="shared" si="158"/>
        <v>0</v>
      </c>
      <c r="OA53" s="33">
        <f>IFERROR(VLOOKUP($J53,#REF!,OA$2,0),0)</f>
        <v>0</v>
      </c>
      <c r="OB53" s="33">
        <f t="shared" si="158"/>
        <v>0</v>
      </c>
      <c r="OC53" s="33">
        <f>IFERROR(VLOOKUP($J53,#REF!,OC$2,0),0)</f>
        <v>0</v>
      </c>
      <c r="OD53" s="33">
        <f t="shared" si="158"/>
        <v>0</v>
      </c>
      <c r="OE53" s="33">
        <f>IFERROR(VLOOKUP($J53,#REF!,OE$2,0),0)</f>
        <v>0</v>
      </c>
      <c r="OF53" s="33">
        <f t="shared" si="158"/>
        <v>0</v>
      </c>
      <c r="OG53" s="33">
        <f>IFERROR(VLOOKUP($J53,#REF!,OG$2,0),0)</f>
        <v>0</v>
      </c>
      <c r="OH53" s="33">
        <f t="shared" si="158"/>
        <v>0</v>
      </c>
      <c r="OI53" s="33">
        <f>IFERROR(VLOOKUP($J53,#REF!,OI$2,0),0)</f>
        <v>0</v>
      </c>
      <c r="OJ53" s="33">
        <f t="shared" si="159"/>
        <v>0</v>
      </c>
      <c r="OK53" s="33">
        <f>IFERROR(VLOOKUP($J53,#REF!,OK$2,0),0)</f>
        <v>0</v>
      </c>
      <c r="OL53" s="33">
        <f t="shared" si="159"/>
        <v>0</v>
      </c>
      <c r="OM53" s="33">
        <f>IFERROR(VLOOKUP($J53,#REF!,OM$2,0),0)</f>
        <v>0</v>
      </c>
      <c r="ON53" s="33">
        <f t="shared" si="159"/>
        <v>0</v>
      </c>
      <c r="OO53" s="33">
        <f>IFERROR(VLOOKUP($J53,#REF!,OO$2,0),0)</f>
        <v>0</v>
      </c>
      <c r="OP53" s="33">
        <f t="shared" si="81"/>
        <v>0</v>
      </c>
      <c r="OQ53" s="33">
        <f>IFERROR(VLOOKUP($J53,#REF!,OQ$2,0),0)</f>
        <v>0</v>
      </c>
      <c r="OR53" s="33">
        <f t="shared" si="82"/>
        <v>0</v>
      </c>
      <c r="OS53" s="33">
        <f>IFERROR(VLOOKUP($J53,#REF!,OS$2,0),0)</f>
        <v>0</v>
      </c>
      <c r="OT53" s="33">
        <f t="shared" si="83"/>
        <v>0</v>
      </c>
      <c r="OU53" s="33">
        <f>IFERROR(VLOOKUP($J53,#REF!,OU$2,0),0)</f>
        <v>0</v>
      </c>
      <c r="OV53" s="33">
        <f t="shared" si="84"/>
        <v>0</v>
      </c>
      <c r="OW53" s="33">
        <f>IFERROR(VLOOKUP($J53,#REF!,OW$2,0),0)</f>
        <v>0</v>
      </c>
      <c r="OX53" s="33">
        <f t="shared" si="85"/>
        <v>0</v>
      </c>
    </row>
    <row r="54" spans="2:414">
      <c r="B54" s="63">
        <f t="shared" si="0"/>
        <v>43</v>
      </c>
      <c r="C54" s="28">
        <f>入力⑥!C49</f>
        <v>0</v>
      </c>
      <c r="D54" s="28">
        <f>入力⑥!D49</f>
        <v>0</v>
      </c>
      <c r="E54" s="28">
        <f>入力⑥!E49</f>
        <v>0</v>
      </c>
      <c r="F54" s="28">
        <f>入力⑥!F49</f>
        <v>0</v>
      </c>
      <c r="G54" s="28">
        <f>入力⑥!G49</f>
        <v>0</v>
      </c>
      <c r="H54" s="28">
        <f>入力⑥!H49</f>
        <v>0</v>
      </c>
      <c r="I54" s="28">
        <f>入力⑥!I49</f>
        <v>0</v>
      </c>
      <c r="J54" s="28">
        <f>入力⑥!J49</f>
        <v>0</v>
      </c>
      <c r="K54" s="28" t="str">
        <f>入力⑥!L49</f>
        <v/>
      </c>
      <c r="L54" s="28" t="str">
        <f>入力⑥!M49</f>
        <v/>
      </c>
      <c r="M54" s="28">
        <f>入力⑥!N49</f>
        <v>0</v>
      </c>
      <c r="N54" s="28">
        <f>入力⑥!O49</f>
        <v>0</v>
      </c>
      <c r="O54" s="33">
        <f>IFERROR(VLOOKUP($J54,#REF!,O$2,0),0)</f>
        <v>0</v>
      </c>
      <c r="P54" s="33">
        <f t="shared" si="1"/>
        <v>0</v>
      </c>
      <c r="Q54" s="33">
        <f>IFERROR(VLOOKUP($J54,#REF!,Q$2,0),0)</f>
        <v>0</v>
      </c>
      <c r="R54" s="33">
        <f t="shared" si="1"/>
        <v>0</v>
      </c>
      <c r="S54" s="33">
        <f>IFERROR(VLOOKUP($J54,#REF!,S$2,0),0)</f>
        <v>0</v>
      </c>
      <c r="T54" s="33">
        <f t="shared" si="123"/>
        <v>0</v>
      </c>
      <c r="U54" s="33">
        <f>IFERROR(VLOOKUP($J54,#REF!,U$2,0),0)</f>
        <v>0</v>
      </c>
      <c r="V54" s="33">
        <f t="shared" si="123"/>
        <v>0</v>
      </c>
      <c r="W54" s="33">
        <f>IFERROR(VLOOKUP($J54,#REF!,W$2,0),0)</f>
        <v>0</v>
      </c>
      <c r="X54" s="33">
        <f t="shared" si="124"/>
        <v>0</v>
      </c>
      <c r="Y54" s="33">
        <f>IFERROR(VLOOKUP($J54,#REF!,Y$2,0),0)</f>
        <v>0</v>
      </c>
      <c r="Z54" s="33">
        <f t="shared" si="124"/>
        <v>0</v>
      </c>
      <c r="AA54" s="33">
        <f>IFERROR(VLOOKUP($J54,#REF!,AA$2,0),0)</f>
        <v>0</v>
      </c>
      <c r="AB54" s="33">
        <f t="shared" si="125"/>
        <v>0</v>
      </c>
      <c r="AC54" s="33">
        <f>IFERROR(VLOOKUP($J54,#REF!,AC$2,0),0)</f>
        <v>0</v>
      </c>
      <c r="AD54" s="33">
        <f t="shared" si="125"/>
        <v>0</v>
      </c>
      <c r="AE54" s="33">
        <f>IFERROR(VLOOKUP($J54,#REF!,AE$2,0),0)</f>
        <v>0</v>
      </c>
      <c r="AF54" s="33">
        <f t="shared" si="126"/>
        <v>0</v>
      </c>
      <c r="AG54" s="33">
        <f>IFERROR(VLOOKUP($J54,#REF!,AG$2,0),0)</f>
        <v>0</v>
      </c>
      <c r="AH54" s="33">
        <f t="shared" si="126"/>
        <v>0</v>
      </c>
      <c r="AI54" s="33">
        <f>IFERROR(VLOOKUP($J54,#REF!,AI$2,0),0)</f>
        <v>0</v>
      </c>
      <c r="AJ54" s="33">
        <f t="shared" si="127"/>
        <v>0</v>
      </c>
      <c r="AK54" s="33">
        <f>IFERROR(VLOOKUP($J54,#REF!,AK$2,0),0)</f>
        <v>0</v>
      </c>
      <c r="AL54" s="33">
        <f t="shared" si="127"/>
        <v>0</v>
      </c>
      <c r="AM54" s="33">
        <f>IFERROR(VLOOKUP($J54,#REF!,AM$2,0),0)</f>
        <v>0</v>
      </c>
      <c r="AN54" s="33">
        <f t="shared" si="128"/>
        <v>0</v>
      </c>
      <c r="AO54" s="33">
        <f>IFERROR(VLOOKUP($J54,#REF!,AO$2,0),0)</f>
        <v>0</v>
      </c>
      <c r="AP54" s="33">
        <f t="shared" si="128"/>
        <v>0</v>
      </c>
      <c r="AQ54" s="33">
        <f>IFERROR(VLOOKUP($J54,#REF!,AQ$2,0),0)</f>
        <v>0</v>
      </c>
      <c r="AR54" s="33">
        <f t="shared" si="129"/>
        <v>0</v>
      </c>
      <c r="AS54" s="33">
        <f>IFERROR(VLOOKUP($J54,#REF!,AS$2,0),0)</f>
        <v>0</v>
      </c>
      <c r="AT54" s="33">
        <f t="shared" si="129"/>
        <v>0</v>
      </c>
      <c r="AU54" s="33">
        <f>IFERROR(VLOOKUP($J54,#REF!,AU$2,0),0)</f>
        <v>0</v>
      </c>
      <c r="AV54" s="33">
        <f t="shared" si="130"/>
        <v>0</v>
      </c>
      <c r="AW54" s="33">
        <f>IFERROR(VLOOKUP($J54,#REF!,AW$2,0),0)</f>
        <v>0</v>
      </c>
      <c r="AX54" s="33">
        <f t="shared" si="130"/>
        <v>0</v>
      </c>
      <c r="AY54" s="33">
        <f>IFERROR(VLOOKUP($J54,#REF!,AY$2,0),0)</f>
        <v>0</v>
      </c>
      <c r="AZ54" s="33">
        <f t="shared" si="131"/>
        <v>0</v>
      </c>
      <c r="BA54" s="33">
        <f>IFERROR(VLOOKUP($J54,#REF!,BA$2,0),0)</f>
        <v>0</v>
      </c>
      <c r="BB54" s="33">
        <f t="shared" si="131"/>
        <v>0</v>
      </c>
      <c r="BC54" s="33">
        <f>IFERROR(VLOOKUP($J54,#REF!,BC$2,0),0)</f>
        <v>0</v>
      </c>
      <c r="BD54" s="33">
        <f t="shared" si="132"/>
        <v>0</v>
      </c>
      <c r="BE54" s="33">
        <f>IFERROR(VLOOKUP($J54,#REF!,BE$2,0),0)</f>
        <v>0</v>
      </c>
      <c r="BF54" s="33">
        <f t="shared" si="132"/>
        <v>0</v>
      </c>
      <c r="BG54" s="33">
        <f>IFERROR(VLOOKUP($J54,#REF!,BG$2,0),0)</f>
        <v>0</v>
      </c>
      <c r="BH54" s="33">
        <f t="shared" si="133"/>
        <v>0</v>
      </c>
      <c r="BI54" s="33">
        <f>IFERROR(VLOOKUP($J54,#REF!,BI$2,0),0)</f>
        <v>0</v>
      </c>
      <c r="BJ54" s="33">
        <f t="shared" si="133"/>
        <v>0</v>
      </c>
      <c r="BK54" s="33">
        <f>IFERROR(VLOOKUP($J54,#REF!,BK$2,0),0)</f>
        <v>0</v>
      </c>
      <c r="BL54" s="33">
        <f t="shared" si="134"/>
        <v>0</v>
      </c>
      <c r="BM54" s="33">
        <f>IFERROR(VLOOKUP($J54,#REF!,BM$2,0),0)</f>
        <v>0</v>
      </c>
      <c r="BN54" s="33">
        <f t="shared" si="134"/>
        <v>0</v>
      </c>
      <c r="BO54" s="33">
        <f>IFERROR(VLOOKUP($J54,#REF!,BO$2,0),0)</f>
        <v>0</v>
      </c>
      <c r="BP54" s="33">
        <f t="shared" si="135"/>
        <v>0</v>
      </c>
      <c r="BQ54" s="33">
        <f>IFERROR(VLOOKUP($J54,#REF!,BQ$2,0),0)</f>
        <v>0</v>
      </c>
      <c r="BR54" s="33">
        <f t="shared" si="135"/>
        <v>0</v>
      </c>
      <c r="BS54" s="33">
        <f>IFERROR(VLOOKUP($J54,#REF!,BS$2,0),0)</f>
        <v>0</v>
      </c>
      <c r="BT54" s="33">
        <f t="shared" si="136"/>
        <v>0</v>
      </c>
      <c r="BU54" s="33">
        <f>IFERROR(VLOOKUP($J54,#REF!,BU$2,0),0)</f>
        <v>0</v>
      </c>
      <c r="BV54" s="33">
        <f t="shared" si="136"/>
        <v>0</v>
      </c>
      <c r="BW54" s="33">
        <f>IFERROR(VLOOKUP($J54,#REF!,BW$2,0),0)</f>
        <v>0</v>
      </c>
      <c r="BX54" s="33">
        <f t="shared" si="137"/>
        <v>0</v>
      </c>
      <c r="BY54" s="33">
        <f>IFERROR(VLOOKUP($J54,#REF!,BY$2,0),0)</f>
        <v>0</v>
      </c>
      <c r="BZ54" s="33">
        <f t="shared" si="137"/>
        <v>0</v>
      </c>
      <c r="CA54" s="33">
        <f>IFERROR(VLOOKUP($J54,#REF!,CA$2,0),0)</f>
        <v>0</v>
      </c>
      <c r="CB54" s="33">
        <f t="shared" si="138"/>
        <v>0</v>
      </c>
      <c r="CC54" s="33">
        <f>IFERROR(VLOOKUP($J54,#REF!,CC$2,0),0)</f>
        <v>0</v>
      </c>
      <c r="CD54" s="33">
        <f t="shared" si="138"/>
        <v>0</v>
      </c>
      <c r="CE54" s="33">
        <f>IFERROR(VLOOKUP($J54,#REF!,CE$2,0),0)</f>
        <v>0</v>
      </c>
      <c r="CF54" s="33">
        <f t="shared" si="139"/>
        <v>0</v>
      </c>
      <c r="CG54" s="33">
        <f>IFERROR(VLOOKUP($J54,#REF!,CG$2,0),0)</f>
        <v>0</v>
      </c>
      <c r="CH54" s="33">
        <f t="shared" si="139"/>
        <v>0</v>
      </c>
      <c r="CI54" s="33">
        <f>IFERROR(VLOOKUP($J54,#REF!,CI$2,0),0)</f>
        <v>0</v>
      </c>
      <c r="CJ54" s="33">
        <f t="shared" si="139"/>
        <v>0</v>
      </c>
      <c r="CK54" s="33">
        <f>IFERROR(VLOOKUP($J54,#REF!,CK$2,0),0)</f>
        <v>0</v>
      </c>
      <c r="CL54" s="33">
        <f t="shared" si="139"/>
        <v>0</v>
      </c>
      <c r="CM54" s="33">
        <f>IFERROR(VLOOKUP($J54,#REF!,CM$2,0),0)</f>
        <v>0</v>
      </c>
      <c r="CN54" s="33">
        <f t="shared" si="139"/>
        <v>0</v>
      </c>
      <c r="CO54" s="33">
        <f>IFERROR(VLOOKUP($J54,#REF!,CO$2,0),0)</f>
        <v>0</v>
      </c>
      <c r="CP54" s="33">
        <f t="shared" si="139"/>
        <v>0</v>
      </c>
      <c r="CQ54" s="33">
        <f>IFERROR(VLOOKUP($J54,#REF!,CQ$2,0),0)</f>
        <v>0</v>
      </c>
      <c r="CR54" s="33">
        <f t="shared" si="139"/>
        <v>0</v>
      </c>
      <c r="CS54" s="33">
        <f>IFERROR(VLOOKUP($J54,#REF!,CS$2,0),0)</f>
        <v>0</v>
      </c>
      <c r="CT54" s="33">
        <f t="shared" si="139"/>
        <v>0</v>
      </c>
      <c r="CU54" s="33">
        <f>IFERROR(VLOOKUP($J54,#REF!,CU$2,0),0)</f>
        <v>0</v>
      </c>
      <c r="CV54" s="33">
        <f t="shared" si="140"/>
        <v>0</v>
      </c>
      <c r="CW54" s="33">
        <f>IFERROR(VLOOKUP($J54,#REF!,CW$2,0),0)</f>
        <v>0</v>
      </c>
      <c r="CX54" s="33">
        <f t="shared" si="140"/>
        <v>0</v>
      </c>
      <c r="CY54" s="33">
        <f>IFERROR(VLOOKUP($J54,#REF!,CY$2,0),0)</f>
        <v>0</v>
      </c>
      <c r="CZ54" s="33">
        <f t="shared" si="140"/>
        <v>0</v>
      </c>
      <c r="DA54" s="33">
        <f>IFERROR(VLOOKUP($J54,#REF!,DA$2,0),0)</f>
        <v>0</v>
      </c>
      <c r="DB54" s="33">
        <f t="shared" si="140"/>
        <v>0</v>
      </c>
      <c r="DC54" s="33">
        <f>IFERROR(VLOOKUP($J54,#REF!,DC$2,0),0)</f>
        <v>0</v>
      </c>
      <c r="DD54" s="33">
        <f t="shared" si="140"/>
        <v>0</v>
      </c>
      <c r="DE54" s="33">
        <f>IFERROR(VLOOKUP($J54,#REF!,DE$2,0),0)</f>
        <v>0</v>
      </c>
      <c r="DF54" s="33">
        <f t="shared" si="140"/>
        <v>0</v>
      </c>
      <c r="DG54" s="33">
        <f>IFERROR(VLOOKUP($J54,#REF!,DG$2,0),0)</f>
        <v>0</v>
      </c>
      <c r="DH54" s="33">
        <f t="shared" si="140"/>
        <v>0</v>
      </c>
      <c r="DI54" s="33">
        <f>IFERROR(VLOOKUP($J54,#REF!,DI$2,0),0)</f>
        <v>0</v>
      </c>
      <c r="DJ54" s="33">
        <f t="shared" si="140"/>
        <v>0</v>
      </c>
      <c r="DK54" s="33">
        <f>IFERROR(VLOOKUP($J54,#REF!,DK$2,0),0)</f>
        <v>0</v>
      </c>
      <c r="DL54" s="33">
        <f t="shared" si="141"/>
        <v>0</v>
      </c>
      <c r="DM54" s="33">
        <f>IFERROR(VLOOKUP($J54,#REF!,DM$2,0),0)</f>
        <v>0</v>
      </c>
      <c r="DN54" s="33">
        <f t="shared" si="141"/>
        <v>0</v>
      </c>
      <c r="DO54" s="33">
        <f>IFERROR(VLOOKUP($J54,#REF!,DO$2,0),0)</f>
        <v>0</v>
      </c>
      <c r="DP54" s="33">
        <f t="shared" si="141"/>
        <v>0</v>
      </c>
      <c r="DQ54" s="33">
        <f>IFERROR(VLOOKUP($J54,#REF!,DQ$2,0),0)</f>
        <v>0</v>
      </c>
      <c r="DR54" s="33">
        <f t="shared" si="141"/>
        <v>0</v>
      </c>
      <c r="DS54" s="33">
        <f>IFERROR(VLOOKUP($J54,#REF!,DS$2,0),0)</f>
        <v>0</v>
      </c>
      <c r="DT54" s="33">
        <f t="shared" si="141"/>
        <v>0</v>
      </c>
      <c r="DU54" s="33">
        <f>IFERROR(VLOOKUP($J54,#REF!,DU$2,0),0)</f>
        <v>0</v>
      </c>
      <c r="DV54" s="33">
        <f t="shared" si="141"/>
        <v>0</v>
      </c>
      <c r="DW54" s="33">
        <f>IFERROR(VLOOKUP($J54,#REF!,DW$2,0),0)</f>
        <v>0</v>
      </c>
      <c r="DX54" s="33">
        <f t="shared" si="141"/>
        <v>0</v>
      </c>
      <c r="DY54" s="33">
        <f>IFERROR(VLOOKUP($J54,#REF!,DY$2,0),0)</f>
        <v>0</v>
      </c>
      <c r="DZ54" s="33">
        <f t="shared" si="141"/>
        <v>0</v>
      </c>
      <c r="EA54" s="33">
        <f>IFERROR(VLOOKUP($J54,#REF!,EA$2,0),0)</f>
        <v>0</v>
      </c>
      <c r="EB54" s="33">
        <f t="shared" si="142"/>
        <v>0</v>
      </c>
      <c r="EC54" s="33">
        <f>IFERROR(VLOOKUP($J54,#REF!,EC$2,0),0)</f>
        <v>0</v>
      </c>
      <c r="ED54" s="33">
        <f t="shared" si="142"/>
        <v>0</v>
      </c>
      <c r="EE54" s="33">
        <f>IFERROR(VLOOKUP($J54,#REF!,EE$2,0),0)</f>
        <v>0</v>
      </c>
      <c r="EF54" s="33">
        <f t="shared" si="142"/>
        <v>0</v>
      </c>
      <c r="EG54" s="33">
        <f>IFERROR(VLOOKUP($J54,#REF!,EG$2,0),0)</f>
        <v>0</v>
      </c>
      <c r="EH54" s="33">
        <f t="shared" si="142"/>
        <v>0</v>
      </c>
      <c r="EI54" s="33">
        <f>IFERROR(VLOOKUP($J54,#REF!,EI$2,0),0)</f>
        <v>0</v>
      </c>
      <c r="EJ54" s="33">
        <f t="shared" si="142"/>
        <v>0</v>
      </c>
      <c r="EK54" s="33">
        <f>IFERROR(VLOOKUP($J54,#REF!,EK$2,0),0)</f>
        <v>0</v>
      </c>
      <c r="EL54" s="33">
        <f t="shared" si="142"/>
        <v>0</v>
      </c>
      <c r="EM54" s="33">
        <f>IFERROR(VLOOKUP($J54,#REF!,EM$2,0),0)</f>
        <v>0</v>
      </c>
      <c r="EN54" s="33">
        <f t="shared" si="142"/>
        <v>0</v>
      </c>
      <c r="EO54" s="33">
        <f>IFERROR(VLOOKUP($J54,#REF!,EO$2,0),0)</f>
        <v>0</v>
      </c>
      <c r="EP54" s="33">
        <f t="shared" si="142"/>
        <v>0</v>
      </c>
      <c r="EQ54" s="33">
        <f>IFERROR(VLOOKUP($J54,#REF!,EQ$2,0),0)</f>
        <v>0</v>
      </c>
      <c r="ER54" s="33">
        <f t="shared" si="143"/>
        <v>0</v>
      </c>
      <c r="ES54" s="33">
        <f>IFERROR(VLOOKUP($J54,#REF!,ES$2,0),0)</f>
        <v>0</v>
      </c>
      <c r="ET54" s="33">
        <f t="shared" si="143"/>
        <v>0</v>
      </c>
      <c r="EU54" s="33">
        <f>IFERROR(VLOOKUP($J54,#REF!,EU$2,0),0)</f>
        <v>0</v>
      </c>
      <c r="EV54" s="33">
        <f t="shared" si="143"/>
        <v>0</v>
      </c>
      <c r="EW54" s="33">
        <f>IFERROR(VLOOKUP($J54,#REF!,EW$2,0),0)</f>
        <v>0</v>
      </c>
      <c r="EX54" s="33">
        <f t="shared" si="143"/>
        <v>0</v>
      </c>
      <c r="EY54" s="33">
        <f>IFERROR(VLOOKUP($J54,#REF!,EY$2,0),0)</f>
        <v>0</v>
      </c>
      <c r="EZ54" s="33">
        <f t="shared" si="143"/>
        <v>0</v>
      </c>
      <c r="FA54" s="33">
        <f>IFERROR(VLOOKUP($J54,#REF!,FA$2,0),0)</f>
        <v>0</v>
      </c>
      <c r="FB54" s="33">
        <f t="shared" si="143"/>
        <v>0</v>
      </c>
      <c r="FC54" s="33">
        <f>IFERROR(VLOOKUP($J54,#REF!,FC$2,0),0)</f>
        <v>0</v>
      </c>
      <c r="FD54" s="33">
        <f t="shared" si="143"/>
        <v>0</v>
      </c>
      <c r="FE54" s="33">
        <f>IFERROR(VLOOKUP($J54,#REF!,FE$2,0),0)</f>
        <v>0</v>
      </c>
      <c r="FF54" s="33">
        <f t="shared" si="143"/>
        <v>0</v>
      </c>
      <c r="FG54" s="33">
        <f>IFERROR(VLOOKUP($J54,#REF!,FG$2,0),0)</f>
        <v>0</v>
      </c>
      <c r="FH54" s="33">
        <f t="shared" si="144"/>
        <v>0</v>
      </c>
      <c r="FI54" s="33">
        <f>IFERROR(VLOOKUP($J54,#REF!,FI$2,0),0)</f>
        <v>0</v>
      </c>
      <c r="FJ54" s="33">
        <f t="shared" si="144"/>
        <v>0</v>
      </c>
      <c r="FK54" s="33">
        <f>IFERROR(VLOOKUP($J54,#REF!,FK$2,0),0)</f>
        <v>0</v>
      </c>
      <c r="FL54" s="33">
        <f t="shared" si="144"/>
        <v>0</v>
      </c>
      <c r="FM54" s="33">
        <f>IFERROR(VLOOKUP($J54,#REF!,FM$2,0),0)</f>
        <v>0</v>
      </c>
      <c r="FN54" s="33">
        <f t="shared" si="144"/>
        <v>0</v>
      </c>
      <c r="FO54" s="33">
        <f>IFERROR(VLOOKUP($J54,#REF!,FO$2,0),0)</f>
        <v>0</v>
      </c>
      <c r="FP54" s="33">
        <f t="shared" si="144"/>
        <v>0</v>
      </c>
      <c r="FQ54" s="33">
        <f>IFERROR(VLOOKUP($J54,#REF!,FQ$2,0),0)</f>
        <v>0</v>
      </c>
      <c r="FR54" s="33">
        <f t="shared" si="144"/>
        <v>0</v>
      </c>
      <c r="FS54" s="33">
        <f>IFERROR(VLOOKUP($J54,#REF!,FS$2,0),0)</f>
        <v>0</v>
      </c>
      <c r="FT54" s="33">
        <f t="shared" si="144"/>
        <v>0</v>
      </c>
      <c r="FU54" s="33">
        <f>IFERROR(VLOOKUP($J54,#REF!,FU$2,0),0)</f>
        <v>0</v>
      </c>
      <c r="FV54" s="33">
        <f t="shared" si="144"/>
        <v>0</v>
      </c>
      <c r="FW54" s="33">
        <f>IFERROR(VLOOKUP($J54,#REF!,FW$2,0),0)</f>
        <v>0</v>
      </c>
      <c r="FX54" s="33">
        <f t="shared" si="145"/>
        <v>0</v>
      </c>
      <c r="FY54" s="33">
        <f>IFERROR(VLOOKUP($J54,#REF!,FY$2,0),0)</f>
        <v>0</v>
      </c>
      <c r="FZ54" s="33">
        <f t="shared" si="145"/>
        <v>0</v>
      </c>
      <c r="GA54" s="33">
        <f>IFERROR(VLOOKUP($J54,#REF!,GA$2,0),0)</f>
        <v>0</v>
      </c>
      <c r="GB54" s="33">
        <f t="shared" si="145"/>
        <v>0</v>
      </c>
      <c r="GC54" s="33">
        <f>IFERROR(VLOOKUP($J54,#REF!,GC$2,0),0)</f>
        <v>0</v>
      </c>
      <c r="GD54" s="33">
        <f t="shared" si="145"/>
        <v>0</v>
      </c>
      <c r="GE54" s="33">
        <f>IFERROR(VLOOKUP($J54,#REF!,GE$2,0),0)</f>
        <v>0</v>
      </c>
      <c r="GF54" s="33">
        <f t="shared" si="145"/>
        <v>0</v>
      </c>
      <c r="GG54" s="33">
        <f>IFERROR(VLOOKUP($J54,#REF!,GG$2,0),0)</f>
        <v>0</v>
      </c>
      <c r="GH54" s="33">
        <f t="shared" si="145"/>
        <v>0</v>
      </c>
      <c r="GI54" s="33">
        <f>IFERROR(VLOOKUP($J54,#REF!,GI$2,0),0)</f>
        <v>0</v>
      </c>
      <c r="GJ54" s="33">
        <f t="shared" si="145"/>
        <v>0</v>
      </c>
      <c r="GK54" s="33">
        <f>IFERROR(VLOOKUP($J54,#REF!,GK$2,0),0)</f>
        <v>0</v>
      </c>
      <c r="GL54" s="33">
        <f t="shared" si="145"/>
        <v>0</v>
      </c>
      <c r="GM54" s="33">
        <f>IFERROR(VLOOKUP($J54,#REF!,GM$2,0),0)</f>
        <v>0</v>
      </c>
      <c r="GN54" s="33">
        <f t="shared" si="146"/>
        <v>0</v>
      </c>
      <c r="GO54" s="33">
        <f>IFERROR(VLOOKUP($J54,#REF!,GO$2,0),0)</f>
        <v>0</v>
      </c>
      <c r="GP54" s="33">
        <f t="shared" si="146"/>
        <v>0</v>
      </c>
      <c r="GQ54" s="33">
        <f>IFERROR(VLOOKUP($J54,#REF!,GQ$2,0),0)</f>
        <v>0</v>
      </c>
      <c r="GR54" s="33">
        <f t="shared" si="146"/>
        <v>0</v>
      </c>
      <c r="GS54" s="33">
        <f>IFERROR(VLOOKUP($J54,#REF!,GS$2,0),0)</f>
        <v>0</v>
      </c>
      <c r="GT54" s="33">
        <f t="shared" si="146"/>
        <v>0</v>
      </c>
      <c r="GU54" s="33">
        <f>IFERROR(VLOOKUP($J54,#REF!,GU$2,0),0)</f>
        <v>0</v>
      </c>
      <c r="GV54" s="33">
        <f t="shared" si="146"/>
        <v>0</v>
      </c>
      <c r="GW54" s="33">
        <f>IFERROR(VLOOKUP($J54,#REF!,GW$2,0),0)</f>
        <v>0</v>
      </c>
      <c r="GX54" s="33">
        <f t="shared" si="146"/>
        <v>0</v>
      </c>
      <c r="GY54" s="33">
        <f>IFERROR(VLOOKUP($J54,#REF!,GY$2,0),0)</f>
        <v>0</v>
      </c>
      <c r="GZ54" s="33">
        <f t="shared" si="146"/>
        <v>0</v>
      </c>
      <c r="HA54" s="33">
        <f>IFERROR(VLOOKUP($J54,#REF!,HA$2,0),0)</f>
        <v>0</v>
      </c>
      <c r="HB54" s="33">
        <f t="shared" si="147"/>
        <v>0</v>
      </c>
      <c r="HC54" s="33">
        <f>IFERROR(VLOOKUP($J54,#REF!,HC$2,0),0)</f>
        <v>0</v>
      </c>
      <c r="HD54" s="33">
        <f t="shared" si="147"/>
        <v>0</v>
      </c>
      <c r="HE54" s="33">
        <f>IFERROR(VLOOKUP($J54,#REF!,HE$2,0),0)</f>
        <v>0</v>
      </c>
      <c r="HF54" s="33">
        <f t="shared" si="147"/>
        <v>0</v>
      </c>
      <c r="HG54" s="33">
        <f>IFERROR(VLOOKUP($J54,#REF!,HG$2,0),0)</f>
        <v>0</v>
      </c>
      <c r="HH54" s="33">
        <f t="shared" si="147"/>
        <v>0</v>
      </c>
      <c r="HI54" s="33">
        <f>IFERROR(VLOOKUP($J54,#REF!,HI$2,0),0)</f>
        <v>0</v>
      </c>
      <c r="HJ54" s="33">
        <f t="shared" si="147"/>
        <v>0</v>
      </c>
      <c r="HK54" s="33">
        <f>IFERROR(VLOOKUP($J54,#REF!,HK$2,0),0)</f>
        <v>0</v>
      </c>
      <c r="HL54" s="33">
        <f t="shared" si="147"/>
        <v>0</v>
      </c>
      <c r="HM54" s="33">
        <f>IFERROR(VLOOKUP($J54,#REF!,HM$2,0),0)</f>
        <v>0</v>
      </c>
      <c r="HN54" s="33">
        <f t="shared" si="147"/>
        <v>0</v>
      </c>
      <c r="HO54" s="33">
        <f>IFERROR(VLOOKUP($J54,#REF!,HO$2,0),0)</f>
        <v>0</v>
      </c>
      <c r="HP54" s="33">
        <f t="shared" si="147"/>
        <v>0</v>
      </c>
      <c r="HQ54" s="33">
        <f>IFERROR(VLOOKUP($J54,#REF!,HQ$2,0),0)</f>
        <v>0</v>
      </c>
      <c r="HR54" s="33">
        <f t="shared" si="148"/>
        <v>0</v>
      </c>
      <c r="HS54" s="33">
        <f>IFERROR(VLOOKUP($J54,#REF!,HS$2,0),0)</f>
        <v>0</v>
      </c>
      <c r="HT54" s="33">
        <f t="shared" si="148"/>
        <v>0</v>
      </c>
      <c r="HU54" s="33">
        <f>IFERROR(VLOOKUP($J54,#REF!,HU$2,0),0)</f>
        <v>0</v>
      </c>
      <c r="HV54" s="33">
        <f t="shared" si="148"/>
        <v>0</v>
      </c>
      <c r="HW54" s="33">
        <f>IFERROR(VLOOKUP($J54,#REF!,HW$2,0),0)</f>
        <v>0</v>
      </c>
      <c r="HX54" s="33">
        <f t="shared" si="148"/>
        <v>0</v>
      </c>
      <c r="HY54" s="33">
        <f>IFERROR(VLOOKUP($J54,#REF!,HY$2,0),0)</f>
        <v>0</v>
      </c>
      <c r="HZ54" s="33">
        <f t="shared" si="148"/>
        <v>0</v>
      </c>
      <c r="IA54" s="33">
        <f>IFERROR(VLOOKUP($J54,#REF!,IA$2,0),0)</f>
        <v>0</v>
      </c>
      <c r="IB54" s="33">
        <f t="shared" si="148"/>
        <v>0</v>
      </c>
      <c r="IC54" s="33">
        <f>IFERROR(VLOOKUP($J54,#REF!,IC$2,0),0)</f>
        <v>0</v>
      </c>
      <c r="ID54" s="33">
        <f t="shared" si="148"/>
        <v>0</v>
      </c>
      <c r="IE54" s="33">
        <f>IFERROR(VLOOKUP($J54,#REF!,IE$2,0),0)</f>
        <v>0</v>
      </c>
      <c r="IF54" s="33">
        <f t="shared" si="148"/>
        <v>0</v>
      </c>
      <c r="IG54" s="33">
        <f>IFERROR(VLOOKUP($J54,#REF!,IG$2,0),0)</f>
        <v>0</v>
      </c>
      <c r="IH54" s="33">
        <f t="shared" si="149"/>
        <v>0</v>
      </c>
      <c r="II54" s="33">
        <f>IFERROR(VLOOKUP($J54,#REF!,II$2,0),0)</f>
        <v>0</v>
      </c>
      <c r="IJ54" s="33">
        <f t="shared" si="149"/>
        <v>0</v>
      </c>
      <c r="IK54" s="33">
        <f>IFERROR(VLOOKUP($J54,#REF!,IK$2,0),0)</f>
        <v>0</v>
      </c>
      <c r="IL54" s="33">
        <f t="shared" si="149"/>
        <v>0</v>
      </c>
      <c r="IM54" s="33">
        <f>IFERROR(VLOOKUP($J54,#REF!,IM$2,0),0)</f>
        <v>0</v>
      </c>
      <c r="IN54" s="33">
        <f t="shared" si="149"/>
        <v>0</v>
      </c>
      <c r="IO54" s="33">
        <f>IFERROR(VLOOKUP($J54,#REF!,IO$2,0),0)</f>
        <v>0</v>
      </c>
      <c r="IP54" s="33">
        <f t="shared" si="149"/>
        <v>0</v>
      </c>
      <c r="IQ54" s="33">
        <f>IFERROR(VLOOKUP($J54,#REF!,IQ$2,0),0)</f>
        <v>0</v>
      </c>
      <c r="IR54" s="33">
        <f t="shared" si="149"/>
        <v>0</v>
      </c>
      <c r="IS54" s="33">
        <f>IFERROR(VLOOKUP($J54,#REF!,IS$2,0),0)</f>
        <v>0</v>
      </c>
      <c r="IT54" s="33">
        <f t="shared" si="149"/>
        <v>0</v>
      </c>
      <c r="IU54" s="33">
        <f>IFERROR(VLOOKUP($J54,#REF!,IU$2,0),0)</f>
        <v>0</v>
      </c>
      <c r="IV54" s="33">
        <f t="shared" si="149"/>
        <v>0</v>
      </c>
      <c r="IW54" s="33">
        <f>IFERROR(VLOOKUP($J54,#REF!,IW$2,0),0)</f>
        <v>0</v>
      </c>
      <c r="IX54" s="33">
        <f t="shared" si="150"/>
        <v>0</v>
      </c>
      <c r="IY54" s="33">
        <f>IFERROR(VLOOKUP($J54,#REF!,IY$2,0),0)</f>
        <v>0</v>
      </c>
      <c r="IZ54" s="33">
        <f t="shared" si="150"/>
        <v>0</v>
      </c>
      <c r="JA54" s="33">
        <f>IFERROR(VLOOKUP($J54,#REF!,JA$2,0),0)</f>
        <v>0</v>
      </c>
      <c r="JB54" s="33">
        <f t="shared" si="150"/>
        <v>0</v>
      </c>
      <c r="JC54" s="33">
        <f>IFERROR(VLOOKUP($J54,#REF!,JC$2,0),0)</f>
        <v>0</v>
      </c>
      <c r="JD54" s="33">
        <f t="shared" si="150"/>
        <v>0</v>
      </c>
      <c r="JE54" s="33">
        <f>IFERROR(VLOOKUP($J54,#REF!,JE$2,0),0)</f>
        <v>0</v>
      </c>
      <c r="JF54" s="33">
        <f t="shared" si="150"/>
        <v>0</v>
      </c>
      <c r="JG54" s="33">
        <f>IFERROR(VLOOKUP($J54,#REF!,JG$2,0),0)</f>
        <v>0</v>
      </c>
      <c r="JH54" s="33">
        <f t="shared" si="150"/>
        <v>0</v>
      </c>
      <c r="JI54" s="33">
        <f>IFERROR(VLOOKUP($J54,#REF!,JI$2,0),0)</f>
        <v>0</v>
      </c>
      <c r="JJ54" s="33">
        <f t="shared" si="150"/>
        <v>0</v>
      </c>
      <c r="JK54" s="33">
        <f>IFERROR(VLOOKUP($J54,#REF!,JK$2,0),0)</f>
        <v>0</v>
      </c>
      <c r="JL54" s="33">
        <f t="shared" si="150"/>
        <v>0</v>
      </c>
      <c r="JM54" s="33">
        <f>IFERROR(VLOOKUP($J54,#REF!,JM$2,0),0)</f>
        <v>0</v>
      </c>
      <c r="JN54" s="33">
        <f t="shared" si="151"/>
        <v>0</v>
      </c>
      <c r="JO54" s="33">
        <f>IFERROR(VLOOKUP($J54,#REF!,JO$2,0),0)</f>
        <v>0</v>
      </c>
      <c r="JP54" s="33">
        <f t="shared" si="151"/>
        <v>0</v>
      </c>
      <c r="JQ54" s="33">
        <f>IFERROR(VLOOKUP($J54,#REF!,JQ$2,0),0)</f>
        <v>0</v>
      </c>
      <c r="JR54" s="33">
        <f t="shared" si="151"/>
        <v>0</v>
      </c>
      <c r="JS54" s="33">
        <f>IFERROR(VLOOKUP($J54,#REF!,JS$2,0),0)</f>
        <v>0</v>
      </c>
      <c r="JT54" s="33">
        <f t="shared" si="151"/>
        <v>0</v>
      </c>
      <c r="JU54" s="33">
        <f>IFERROR(VLOOKUP($J54,#REF!,JU$2,0),0)</f>
        <v>0</v>
      </c>
      <c r="JV54" s="33">
        <f t="shared" si="151"/>
        <v>0</v>
      </c>
      <c r="JW54" s="33">
        <f>IFERROR(VLOOKUP($J54,#REF!,JW$2,0),0)</f>
        <v>0</v>
      </c>
      <c r="JX54" s="33">
        <f t="shared" si="151"/>
        <v>0</v>
      </c>
      <c r="JY54" s="33">
        <f>IFERROR(VLOOKUP($J54,#REF!,JY$2,0),0)</f>
        <v>0</v>
      </c>
      <c r="JZ54" s="33">
        <f t="shared" si="151"/>
        <v>0</v>
      </c>
      <c r="KA54" s="33">
        <f>IFERROR(VLOOKUP($J54,#REF!,KA$2,0),0)</f>
        <v>0</v>
      </c>
      <c r="KB54" s="33">
        <f t="shared" si="151"/>
        <v>0</v>
      </c>
      <c r="KC54" s="33">
        <f>IFERROR(VLOOKUP($J54,#REF!,KC$2,0),0)</f>
        <v>0</v>
      </c>
      <c r="KD54" s="33">
        <f t="shared" si="152"/>
        <v>0</v>
      </c>
      <c r="KE54" s="33">
        <f>IFERROR(VLOOKUP($J54,#REF!,KE$2,0),0)</f>
        <v>0</v>
      </c>
      <c r="KF54" s="33">
        <f t="shared" si="152"/>
        <v>0</v>
      </c>
      <c r="KG54" s="33">
        <f>IFERROR(VLOOKUP($J54,#REF!,KG$2,0),0)</f>
        <v>0</v>
      </c>
      <c r="KH54" s="33">
        <f t="shared" si="152"/>
        <v>0</v>
      </c>
      <c r="KI54" s="33">
        <f>IFERROR(VLOOKUP($J54,#REF!,KI$2,0),0)</f>
        <v>0</v>
      </c>
      <c r="KJ54" s="33">
        <f t="shared" si="152"/>
        <v>0</v>
      </c>
      <c r="KK54" s="33">
        <f>IFERROR(VLOOKUP($J54,#REF!,KK$2,0),0)</f>
        <v>0</v>
      </c>
      <c r="KL54" s="33">
        <f t="shared" si="152"/>
        <v>0</v>
      </c>
      <c r="KM54" s="33">
        <f>IFERROR(VLOOKUP($J54,#REF!,KM$2,0),0)</f>
        <v>0</v>
      </c>
      <c r="KN54" s="33">
        <f t="shared" si="152"/>
        <v>0</v>
      </c>
      <c r="KO54" s="33">
        <f>IFERROR(VLOOKUP($J54,#REF!,KO$2,0),0)</f>
        <v>0</v>
      </c>
      <c r="KP54" s="33">
        <f t="shared" si="152"/>
        <v>0</v>
      </c>
      <c r="KQ54" s="33">
        <f>IFERROR(VLOOKUP($J54,#REF!,KQ$2,0),0)</f>
        <v>0</v>
      </c>
      <c r="KR54" s="33">
        <f t="shared" si="152"/>
        <v>0</v>
      </c>
      <c r="KS54" s="33">
        <f>IFERROR(VLOOKUP($J54,#REF!,KS$2,0),0)</f>
        <v>0</v>
      </c>
      <c r="KT54" s="33">
        <f t="shared" si="153"/>
        <v>0</v>
      </c>
      <c r="KU54" s="33">
        <f>IFERROR(VLOOKUP($J54,#REF!,KU$2,0),0)</f>
        <v>0</v>
      </c>
      <c r="KV54" s="33">
        <f t="shared" si="153"/>
        <v>0</v>
      </c>
      <c r="KW54" s="33">
        <f>IFERROR(VLOOKUP($J54,#REF!,KW$2,0),0)</f>
        <v>0</v>
      </c>
      <c r="KX54" s="33">
        <f t="shared" si="153"/>
        <v>0</v>
      </c>
      <c r="KY54" s="33">
        <f>IFERROR(VLOOKUP($J54,#REF!,KY$2,0),0)</f>
        <v>0</v>
      </c>
      <c r="KZ54" s="33">
        <f t="shared" si="153"/>
        <v>0</v>
      </c>
      <c r="LA54" s="33">
        <f>IFERROR(VLOOKUP($J54,#REF!,LA$2,0),0)</f>
        <v>0</v>
      </c>
      <c r="LB54" s="33">
        <f t="shared" si="153"/>
        <v>0</v>
      </c>
      <c r="LC54" s="33">
        <f>IFERROR(VLOOKUP($J54,#REF!,LC$2,0),0)</f>
        <v>0</v>
      </c>
      <c r="LD54" s="33">
        <f t="shared" si="153"/>
        <v>0</v>
      </c>
      <c r="LE54" s="33">
        <f>IFERROR(VLOOKUP($J54,#REF!,LE$2,0),0)</f>
        <v>0</v>
      </c>
      <c r="LF54" s="33">
        <f t="shared" si="153"/>
        <v>0</v>
      </c>
      <c r="LG54" s="33">
        <f>IFERROR(VLOOKUP($J54,#REF!,LG$2,0),0)</f>
        <v>0</v>
      </c>
      <c r="LH54" s="33">
        <f t="shared" si="153"/>
        <v>0</v>
      </c>
      <c r="LI54" s="33">
        <f>IFERROR(VLOOKUP($J54,#REF!,LI$2,0),0)</f>
        <v>0</v>
      </c>
      <c r="LJ54" s="33">
        <f t="shared" si="154"/>
        <v>0</v>
      </c>
      <c r="LK54" s="33">
        <f>IFERROR(VLOOKUP($J54,#REF!,LK$2,0),0)</f>
        <v>0</v>
      </c>
      <c r="LL54" s="33">
        <f t="shared" si="154"/>
        <v>0</v>
      </c>
      <c r="LM54" s="33">
        <f>IFERROR(VLOOKUP($J54,#REF!,LM$2,0),0)</f>
        <v>0</v>
      </c>
      <c r="LN54" s="33">
        <f t="shared" si="154"/>
        <v>0</v>
      </c>
      <c r="LO54" s="33">
        <f>IFERROR(VLOOKUP($J54,#REF!,LO$2,0),0)</f>
        <v>0</v>
      </c>
      <c r="LP54" s="33">
        <f t="shared" si="154"/>
        <v>0</v>
      </c>
      <c r="LQ54" s="33">
        <f>IFERROR(VLOOKUP($J54,#REF!,LQ$2,0),0)</f>
        <v>0</v>
      </c>
      <c r="LR54" s="33">
        <f t="shared" si="154"/>
        <v>0</v>
      </c>
      <c r="LS54" s="33">
        <f>IFERROR(VLOOKUP($J54,#REF!,LS$2,0),0)</f>
        <v>0</v>
      </c>
      <c r="LT54" s="33">
        <f t="shared" si="154"/>
        <v>0</v>
      </c>
      <c r="LU54" s="33">
        <f>IFERROR(VLOOKUP($J54,#REF!,LU$2,0),0)</f>
        <v>0</v>
      </c>
      <c r="LV54" s="33">
        <f t="shared" si="154"/>
        <v>0</v>
      </c>
      <c r="LW54" s="33">
        <f>IFERROR(VLOOKUP($J54,#REF!,LW$2,0),0)</f>
        <v>0</v>
      </c>
      <c r="LX54" s="33">
        <f t="shared" si="155"/>
        <v>0</v>
      </c>
      <c r="LY54" s="33">
        <f>IFERROR(VLOOKUP($J54,#REF!,LY$2,0),0)</f>
        <v>0</v>
      </c>
      <c r="LZ54" s="33">
        <f t="shared" si="155"/>
        <v>0</v>
      </c>
      <c r="MA54" s="33">
        <f>IFERROR(VLOOKUP($J54,#REF!,MA$2,0),0)</f>
        <v>0</v>
      </c>
      <c r="MB54" s="33">
        <f t="shared" si="155"/>
        <v>0</v>
      </c>
      <c r="MC54" s="33">
        <f>IFERROR(VLOOKUP($J54,#REF!,MC$2,0),0)</f>
        <v>0</v>
      </c>
      <c r="MD54" s="33">
        <f t="shared" si="155"/>
        <v>0</v>
      </c>
      <c r="ME54" s="33">
        <f>IFERROR(VLOOKUP($J54,#REF!,ME$2,0),0)</f>
        <v>0</v>
      </c>
      <c r="MF54" s="33">
        <f t="shared" si="155"/>
        <v>0</v>
      </c>
      <c r="MG54" s="33">
        <f>IFERROR(VLOOKUP($J54,#REF!,MG$2,0),0)</f>
        <v>0</v>
      </c>
      <c r="MH54" s="33">
        <f t="shared" si="155"/>
        <v>0</v>
      </c>
      <c r="MI54" s="33">
        <f>IFERROR(VLOOKUP($J54,#REF!,MI$2,0),0)</f>
        <v>0</v>
      </c>
      <c r="MJ54" s="33">
        <f t="shared" si="155"/>
        <v>0</v>
      </c>
      <c r="MK54" s="33">
        <f>IFERROR(VLOOKUP($J54,#REF!,MK$2,0),0)</f>
        <v>0</v>
      </c>
      <c r="ML54" s="33">
        <f t="shared" si="155"/>
        <v>0</v>
      </c>
      <c r="MM54" s="33">
        <f>IFERROR(VLOOKUP($J54,#REF!,MM$2,0),0)</f>
        <v>0</v>
      </c>
      <c r="MN54" s="33">
        <f t="shared" si="156"/>
        <v>0</v>
      </c>
      <c r="MO54" s="33">
        <f>IFERROR(VLOOKUP($J54,#REF!,MO$2,0),0)</f>
        <v>0</v>
      </c>
      <c r="MP54" s="33">
        <f t="shared" si="156"/>
        <v>0</v>
      </c>
      <c r="MQ54" s="33">
        <f>IFERROR(VLOOKUP($J54,#REF!,MQ$2,0),0)</f>
        <v>0</v>
      </c>
      <c r="MR54" s="33">
        <f t="shared" si="156"/>
        <v>0</v>
      </c>
      <c r="MS54" s="33">
        <f>IFERROR(VLOOKUP($J54,#REF!,MS$2,0),0)</f>
        <v>0</v>
      </c>
      <c r="MT54" s="33">
        <f t="shared" si="156"/>
        <v>0</v>
      </c>
      <c r="MU54" s="33">
        <f>IFERROR(VLOOKUP($J54,#REF!,MU$2,0),0)</f>
        <v>0</v>
      </c>
      <c r="MV54" s="33">
        <f t="shared" si="156"/>
        <v>0</v>
      </c>
      <c r="MW54" s="33">
        <f>IFERROR(VLOOKUP($J54,#REF!,MW$2,0),0)</f>
        <v>0</v>
      </c>
      <c r="MX54" s="33">
        <f t="shared" si="156"/>
        <v>0</v>
      </c>
      <c r="MY54" s="33">
        <f>IFERROR(VLOOKUP($J54,#REF!,MY$2,0),0)</f>
        <v>0</v>
      </c>
      <c r="MZ54" s="33">
        <f t="shared" si="156"/>
        <v>0</v>
      </c>
      <c r="NA54" s="33">
        <f>IFERROR(VLOOKUP($J54,#REF!,NA$2,0),0)</f>
        <v>0</v>
      </c>
      <c r="NB54" s="33">
        <f t="shared" si="156"/>
        <v>0</v>
      </c>
      <c r="NC54" s="33">
        <f>IFERROR(VLOOKUP($J54,#REF!,NC$2,0),0)</f>
        <v>0</v>
      </c>
      <c r="ND54" s="33">
        <f t="shared" si="157"/>
        <v>0</v>
      </c>
      <c r="NE54" s="33">
        <f>IFERROR(VLOOKUP($J54,#REF!,NE$2,0),0)</f>
        <v>0</v>
      </c>
      <c r="NF54" s="33">
        <f t="shared" si="157"/>
        <v>0</v>
      </c>
      <c r="NG54" s="33">
        <f>IFERROR(VLOOKUP($J54,#REF!,NG$2,0),0)</f>
        <v>0</v>
      </c>
      <c r="NH54" s="33">
        <f t="shared" si="157"/>
        <v>0</v>
      </c>
      <c r="NI54" s="33">
        <f>IFERROR(VLOOKUP($J54,#REF!,NI$2,0),0)</f>
        <v>0</v>
      </c>
      <c r="NJ54" s="33">
        <f t="shared" si="157"/>
        <v>0</v>
      </c>
      <c r="NK54" s="33">
        <f>IFERROR(VLOOKUP($J54,#REF!,NK$2,0),0)</f>
        <v>0</v>
      </c>
      <c r="NL54" s="33">
        <f t="shared" si="157"/>
        <v>0</v>
      </c>
      <c r="NM54" s="33">
        <f>IFERROR(VLOOKUP($J54,#REF!,NM$2,0),0)</f>
        <v>0</v>
      </c>
      <c r="NN54" s="33">
        <f t="shared" si="157"/>
        <v>0</v>
      </c>
      <c r="NO54" s="33">
        <f>IFERROR(VLOOKUP($J54,#REF!,NO$2,0),0)</f>
        <v>0</v>
      </c>
      <c r="NP54" s="33">
        <f t="shared" si="157"/>
        <v>0</v>
      </c>
      <c r="NQ54" s="33">
        <f>IFERROR(VLOOKUP($J54,#REF!,NQ$2,0),0)</f>
        <v>0</v>
      </c>
      <c r="NR54" s="33">
        <f t="shared" si="157"/>
        <v>0</v>
      </c>
      <c r="NS54" s="33">
        <f>IFERROR(VLOOKUP($J54,#REF!,NS$2,0),0)</f>
        <v>0</v>
      </c>
      <c r="NT54" s="33">
        <f t="shared" si="158"/>
        <v>0</v>
      </c>
      <c r="NU54" s="33">
        <f>IFERROR(VLOOKUP($J54,#REF!,NU$2,0),0)</f>
        <v>0</v>
      </c>
      <c r="NV54" s="33">
        <f t="shared" si="158"/>
        <v>0</v>
      </c>
      <c r="NW54" s="33">
        <f>IFERROR(VLOOKUP($J54,#REF!,NW$2,0),0)</f>
        <v>0</v>
      </c>
      <c r="NX54" s="33">
        <f t="shared" si="158"/>
        <v>0</v>
      </c>
      <c r="NY54" s="33">
        <f>IFERROR(VLOOKUP($J54,#REF!,NY$2,0),0)</f>
        <v>0</v>
      </c>
      <c r="NZ54" s="33">
        <f t="shared" si="158"/>
        <v>0</v>
      </c>
      <c r="OA54" s="33">
        <f>IFERROR(VLOOKUP($J54,#REF!,OA$2,0),0)</f>
        <v>0</v>
      </c>
      <c r="OB54" s="33">
        <f t="shared" si="158"/>
        <v>0</v>
      </c>
      <c r="OC54" s="33">
        <f>IFERROR(VLOOKUP($J54,#REF!,OC$2,0),0)</f>
        <v>0</v>
      </c>
      <c r="OD54" s="33">
        <f t="shared" si="158"/>
        <v>0</v>
      </c>
      <c r="OE54" s="33">
        <f>IFERROR(VLOOKUP($J54,#REF!,OE$2,0),0)</f>
        <v>0</v>
      </c>
      <c r="OF54" s="33">
        <f t="shared" si="158"/>
        <v>0</v>
      </c>
      <c r="OG54" s="33">
        <f>IFERROR(VLOOKUP($J54,#REF!,OG$2,0),0)</f>
        <v>0</v>
      </c>
      <c r="OH54" s="33">
        <f t="shared" si="158"/>
        <v>0</v>
      </c>
      <c r="OI54" s="33">
        <f>IFERROR(VLOOKUP($J54,#REF!,OI$2,0),0)</f>
        <v>0</v>
      </c>
      <c r="OJ54" s="33">
        <f t="shared" si="159"/>
        <v>0</v>
      </c>
      <c r="OK54" s="33">
        <f>IFERROR(VLOOKUP($J54,#REF!,OK$2,0),0)</f>
        <v>0</v>
      </c>
      <c r="OL54" s="33">
        <f t="shared" si="159"/>
        <v>0</v>
      </c>
      <c r="OM54" s="33">
        <f>IFERROR(VLOOKUP($J54,#REF!,OM$2,0),0)</f>
        <v>0</v>
      </c>
      <c r="ON54" s="33">
        <f t="shared" si="159"/>
        <v>0</v>
      </c>
      <c r="OO54" s="33">
        <f>IFERROR(VLOOKUP($J54,#REF!,OO$2,0),0)</f>
        <v>0</v>
      </c>
      <c r="OP54" s="33">
        <f t="shared" si="81"/>
        <v>0</v>
      </c>
      <c r="OQ54" s="33">
        <f>IFERROR(VLOOKUP($J54,#REF!,OQ$2,0),0)</f>
        <v>0</v>
      </c>
      <c r="OR54" s="33">
        <f t="shared" si="82"/>
        <v>0</v>
      </c>
      <c r="OS54" s="33">
        <f>IFERROR(VLOOKUP($J54,#REF!,OS$2,0),0)</f>
        <v>0</v>
      </c>
      <c r="OT54" s="33">
        <f t="shared" si="83"/>
        <v>0</v>
      </c>
      <c r="OU54" s="33">
        <f>IFERROR(VLOOKUP($J54,#REF!,OU$2,0),0)</f>
        <v>0</v>
      </c>
      <c r="OV54" s="33">
        <f t="shared" si="84"/>
        <v>0</v>
      </c>
      <c r="OW54" s="33">
        <f>IFERROR(VLOOKUP($J54,#REF!,OW$2,0),0)</f>
        <v>0</v>
      </c>
      <c r="OX54" s="33">
        <f t="shared" si="85"/>
        <v>0</v>
      </c>
    </row>
    <row r="55" spans="2:414">
      <c r="B55" s="63">
        <f t="shared" si="0"/>
        <v>44</v>
      </c>
      <c r="C55" s="28">
        <f>入力⑥!C50</f>
        <v>0</v>
      </c>
      <c r="D55" s="28">
        <f>入力⑥!D50</f>
        <v>0</v>
      </c>
      <c r="E55" s="28">
        <f>入力⑥!E50</f>
        <v>0</v>
      </c>
      <c r="F55" s="28">
        <f>入力⑥!F50</f>
        <v>0</v>
      </c>
      <c r="G55" s="28">
        <f>入力⑥!G50</f>
        <v>0</v>
      </c>
      <c r="H55" s="28">
        <f>入力⑥!H50</f>
        <v>0</v>
      </c>
      <c r="I55" s="28">
        <f>入力⑥!I50</f>
        <v>0</v>
      </c>
      <c r="J55" s="28">
        <f>入力⑥!J50</f>
        <v>0</v>
      </c>
      <c r="K55" s="28" t="str">
        <f>入力⑥!L50</f>
        <v/>
      </c>
      <c r="L55" s="28" t="str">
        <f>入力⑥!M50</f>
        <v/>
      </c>
      <c r="M55" s="28">
        <f>入力⑥!N50</f>
        <v>0</v>
      </c>
      <c r="N55" s="28">
        <f>入力⑥!O50</f>
        <v>0</v>
      </c>
      <c r="O55" s="33">
        <f>IFERROR(VLOOKUP($J55,#REF!,O$2,0),0)</f>
        <v>0</v>
      </c>
      <c r="P55" s="33">
        <f t="shared" si="1"/>
        <v>0</v>
      </c>
      <c r="Q55" s="33">
        <f>IFERROR(VLOOKUP($J55,#REF!,Q$2,0),0)</f>
        <v>0</v>
      </c>
      <c r="R55" s="33">
        <f t="shared" si="1"/>
        <v>0</v>
      </c>
      <c r="S55" s="33">
        <f>IFERROR(VLOOKUP($J55,#REF!,S$2,0),0)</f>
        <v>0</v>
      </c>
      <c r="T55" s="33">
        <f t="shared" si="123"/>
        <v>0</v>
      </c>
      <c r="U55" s="33">
        <f>IFERROR(VLOOKUP($J55,#REF!,U$2,0),0)</f>
        <v>0</v>
      </c>
      <c r="V55" s="33">
        <f t="shared" si="123"/>
        <v>0</v>
      </c>
      <c r="W55" s="33">
        <f>IFERROR(VLOOKUP($J55,#REF!,W$2,0),0)</f>
        <v>0</v>
      </c>
      <c r="X55" s="33">
        <f t="shared" si="124"/>
        <v>0</v>
      </c>
      <c r="Y55" s="33">
        <f>IFERROR(VLOOKUP($J55,#REF!,Y$2,0),0)</f>
        <v>0</v>
      </c>
      <c r="Z55" s="33">
        <f t="shared" si="124"/>
        <v>0</v>
      </c>
      <c r="AA55" s="33">
        <f>IFERROR(VLOOKUP($J55,#REF!,AA$2,0),0)</f>
        <v>0</v>
      </c>
      <c r="AB55" s="33">
        <f t="shared" si="125"/>
        <v>0</v>
      </c>
      <c r="AC55" s="33">
        <f>IFERROR(VLOOKUP($J55,#REF!,AC$2,0),0)</f>
        <v>0</v>
      </c>
      <c r="AD55" s="33">
        <f t="shared" si="125"/>
        <v>0</v>
      </c>
      <c r="AE55" s="33">
        <f>IFERROR(VLOOKUP($J55,#REF!,AE$2,0),0)</f>
        <v>0</v>
      </c>
      <c r="AF55" s="33">
        <f t="shared" si="126"/>
        <v>0</v>
      </c>
      <c r="AG55" s="33">
        <f>IFERROR(VLOOKUP($J55,#REF!,AG$2,0),0)</f>
        <v>0</v>
      </c>
      <c r="AH55" s="33">
        <f t="shared" si="126"/>
        <v>0</v>
      </c>
      <c r="AI55" s="33">
        <f>IFERROR(VLOOKUP($J55,#REF!,AI$2,0),0)</f>
        <v>0</v>
      </c>
      <c r="AJ55" s="33">
        <f t="shared" si="127"/>
        <v>0</v>
      </c>
      <c r="AK55" s="33">
        <f>IFERROR(VLOOKUP($J55,#REF!,AK$2,0),0)</f>
        <v>0</v>
      </c>
      <c r="AL55" s="33">
        <f t="shared" si="127"/>
        <v>0</v>
      </c>
      <c r="AM55" s="33">
        <f>IFERROR(VLOOKUP($J55,#REF!,AM$2,0),0)</f>
        <v>0</v>
      </c>
      <c r="AN55" s="33">
        <f t="shared" si="128"/>
        <v>0</v>
      </c>
      <c r="AO55" s="33">
        <f>IFERROR(VLOOKUP($J55,#REF!,AO$2,0),0)</f>
        <v>0</v>
      </c>
      <c r="AP55" s="33">
        <f t="shared" si="128"/>
        <v>0</v>
      </c>
      <c r="AQ55" s="33">
        <f>IFERROR(VLOOKUP($J55,#REF!,AQ$2,0),0)</f>
        <v>0</v>
      </c>
      <c r="AR55" s="33">
        <f t="shared" si="129"/>
        <v>0</v>
      </c>
      <c r="AS55" s="33">
        <f>IFERROR(VLOOKUP($J55,#REF!,AS$2,0),0)</f>
        <v>0</v>
      </c>
      <c r="AT55" s="33">
        <f t="shared" si="129"/>
        <v>0</v>
      </c>
      <c r="AU55" s="33">
        <f>IFERROR(VLOOKUP($J55,#REF!,AU$2,0),0)</f>
        <v>0</v>
      </c>
      <c r="AV55" s="33">
        <f t="shared" si="130"/>
        <v>0</v>
      </c>
      <c r="AW55" s="33">
        <f>IFERROR(VLOOKUP($J55,#REF!,AW$2,0),0)</f>
        <v>0</v>
      </c>
      <c r="AX55" s="33">
        <f t="shared" si="130"/>
        <v>0</v>
      </c>
      <c r="AY55" s="33">
        <f>IFERROR(VLOOKUP($J55,#REF!,AY$2,0),0)</f>
        <v>0</v>
      </c>
      <c r="AZ55" s="33">
        <f t="shared" si="131"/>
        <v>0</v>
      </c>
      <c r="BA55" s="33">
        <f>IFERROR(VLOOKUP($J55,#REF!,BA$2,0),0)</f>
        <v>0</v>
      </c>
      <c r="BB55" s="33">
        <f t="shared" si="131"/>
        <v>0</v>
      </c>
      <c r="BC55" s="33">
        <f>IFERROR(VLOOKUP($J55,#REF!,BC$2,0),0)</f>
        <v>0</v>
      </c>
      <c r="BD55" s="33">
        <f t="shared" si="132"/>
        <v>0</v>
      </c>
      <c r="BE55" s="33">
        <f>IFERROR(VLOOKUP($J55,#REF!,BE$2,0),0)</f>
        <v>0</v>
      </c>
      <c r="BF55" s="33">
        <f t="shared" si="132"/>
        <v>0</v>
      </c>
      <c r="BG55" s="33">
        <f>IFERROR(VLOOKUP($J55,#REF!,BG$2,0),0)</f>
        <v>0</v>
      </c>
      <c r="BH55" s="33">
        <f t="shared" si="133"/>
        <v>0</v>
      </c>
      <c r="BI55" s="33">
        <f>IFERROR(VLOOKUP($J55,#REF!,BI$2,0),0)</f>
        <v>0</v>
      </c>
      <c r="BJ55" s="33">
        <f t="shared" si="133"/>
        <v>0</v>
      </c>
      <c r="BK55" s="33">
        <f>IFERROR(VLOOKUP($J55,#REF!,BK$2,0),0)</f>
        <v>0</v>
      </c>
      <c r="BL55" s="33">
        <f t="shared" si="134"/>
        <v>0</v>
      </c>
      <c r="BM55" s="33">
        <f>IFERROR(VLOOKUP($J55,#REF!,BM$2,0),0)</f>
        <v>0</v>
      </c>
      <c r="BN55" s="33">
        <f t="shared" si="134"/>
        <v>0</v>
      </c>
      <c r="BO55" s="33">
        <f>IFERROR(VLOOKUP($J55,#REF!,BO$2,0),0)</f>
        <v>0</v>
      </c>
      <c r="BP55" s="33">
        <f t="shared" si="135"/>
        <v>0</v>
      </c>
      <c r="BQ55" s="33">
        <f>IFERROR(VLOOKUP($J55,#REF!,BQ$2,0),0)</f>
        <v>0</v>
      </c>
      <c r="BR55" s="33">
        <f t="shared" si="135"/>
        <v>0</v>
      </c>
      <c r="BS55" s="33">
        <f>IFERROR(VLOOKUP($J55,#REF!,BS$2,0),0)</f>
        <v>0</v>
      </c>
      <c r="BT55" s="33">
        <f t="shared" si="136"/>
        <v>0</v>
      </c>
      <c r="BU55" s="33">
        <f>IFERROR(VLOOKUP($J55,#REF!,BU$2,0),0)</f>
        <v>0</v>
      </c>
      <c r="BV55" s="33">
        <f t="shared" si="136"/>
        <v>0</v>
      </c>
      <c r="BW55" s="33">
        <f>IFERROR(VLOOKUP($J55,#REF!,BW$2,0),0)</f>
        <v>0</v>
      </c>
      <c r="BX55" s="33">
        <f t="shared" si="137"/>
        <v>0</v>
      </c>
      <c r="BY55" s="33">
        <f>IFERROR(VLOOKUP($J55,#REF!,BY$2,0),0)</f>
        <v>0</v>
      </c>
      <c r="BZ55" s="33">
        <f t="shared" si="137"/>
        <v>0</v>
      </c>
      <c r="CA55" s="33">
        <f>IFERROR(VLOOKUP($J55,#REF!,CA$2,0),0)</f>
        <v>0</v>
      </c>
      <c r="CB55" s="33">
        <f t="shared" si="138"/>
        <v>0</v>
      </c>
      <c r="CC55" s="33">
        <f>IFERROR(VLOOKUP($J55,#REF!,CC$2,0),0)</f>
        <v>0</v>
      </c>
      <c r="CD55" s="33">
        <f t="shared" si="138"/>
        <v>0</v>
      </c>
      <c r="CE55" s="33">
        <f>IFERROR(VLOOKUP($J55,#REF!,CE$2,0),0)</f>
        <v>0</v>
      </c>
      <c r="CF55" s="33">
        <f t="shared" si="139"/>
        <v>0</v>
      </c>
      <c r="CG55" s="33">
        <f>IFERROR(VLOOKUP($J55,#REF!,CG$2,0),0)</f>
        <v>0</v>
      </c>
      <c r="CH55" s="33">
        <f t="shared" si="139"/>
        <v>0</v>
      </c>
      <c r="CI55" s="33">
        <f>IFERROR(VLOOKUP($J55,#REF!,CI$2,0),0)</f>
        <v>0</v>
      </c>
      <c r="CJ55" s="33">
        <f t="shared" si="139"/>
        <v>0</v>
      </c>
      <c r="CK55" s="33">
        <f>IFERROR(VLOOKUP($J55,#REF!,CK$2,0),0)</f>
        <v>0</v>
      </c>
      <c r="CL55" s="33">
        <f t="shared" si="139"/>
        <v>0</v>
      </c>
      <c r="CM55" s="33">
        <f>IFERROR(VLOOKUP($J55,#REF!,CM$2,0),0)</f>
        <v>0</v>
      </c>
      <c r="CN55" s="33">
        <f t="shared" si="139"/>
        <v>0</v>
      </c>
      <c r="CO55" s="33">
        <f>IFERROR(VLOOKUP($J55,#REF!,CO$2,0),0)</f>
        <v>0</v>
      </c>
      <c r="CP55" s="33">
        <f t="shared" si="139"/>
        <v>0</v>
      </c>
      <c r="CQ55" s="33">
        <f>IFERROR(VLOOKUP($J55,#REF!,CQ$2,0),0)</f>
        <v>0</v>
      </c>
      <c r="CR55" s="33">
        <f t="shared" si="139"/>
        <v>0</v>
      </c>
      <c r="CS55" s="33">
        <f>IFERROR(VLOOKUP($J55,#REF!,CS$2,0),0)</f>
        <v>0</v>
      </c>
      <c r="CT55" s="33">
        <f t="shared" si="139"/>
        <v>0</v>
      </c>
      <c r="CU55" s="33">
        <f>IFERROR(VLOOKUP($J55,#REF!,CU$2,0),0)</f>
        <v>0</v>
      </c>
      <c r="CV55" s="33">
        <f t="shared" si="140"/>
        <v>0</v>
      </c>
      <c r="CW55" s="33">
        <f>IFERROR(VLOOKUP($J55,#REF!,CW$2,0),0)</f>
        <v>0</v>
      </c>
      <c r="CX55" s="33">
        <f t="shared" si="140"/>
        <v>0</v>
      </c>
      <c r="CY55" s="33">
        <f>IFERROR(VLOOKUP($J55,#REF!,CY$2,0),0)</f>
        <v>0</v>
      </c>
      <c r="CZ55" s="33">
        <f t="shared" si="140"/>
        <v>0</v>
      </c>
      <c r="DA55" s="33">
        <f>IFERROR(VLOOKUP($J55,#REF!,DA$2,0),0)</f>
        <v>0</v>
      </c>
      <c r="DB55" s="33">
        <f t="shared" si="140"/>
        <v>0</v>
      </c>
      <c r="DC55" s="33">
        <f>IFERROR(VLOOKUP($J55,#REF!,DC$2,0),0)</f>
        <v>0</v>
      </c>
      <c r="DD55" s="33">
        <f t="shared" si="140"/>
        <v>0</v>
      </c>
      <c r="DE55" s="33">
        <f>IFERROR(VLOOKUP($J55,#REF!,DE$2,0),0)</f>
        <v>0</v>
      </c>
      <c r="DF55" s="33">
        <f t="shared" si="140"/>
        <v>0</v>
      </c>
      <c r="DG55" s="33">
        <f>IFERROR(VLOOKUP($J55,#REF!,DG$2,0),0)</f>
        <v>0</v>
      </c>
      <c r="DH55" s="33">
        <f t="shared" si="140"/>
        <v>0</v>
      </c>
      <c r="DI55" s="33">
        <f>IFERROR(VLOOKUP($J55,#REF!,DI$2,0),0)</f>
        <v>0</v>
      </c>
      <c r="DJ55" s="33">
        <f t="shared" si="140"/>
        <v>0</v>
      </c>
      <c r="DK55" s="33">
        <f>IFERROR(VLOOKUP($J55,#REF!,DK$2,0),0)</f>
        <v>0</v>
      </c>
      <c r="DL55" s="33">
        <f t="shared" si="141"/>
        <v>0</v>
      </c>
      <c r="DM55" s="33">
        <f>IFERROR(VLOOKUP($J55,#REF!,DM$2,0),0)</f>
        <v>0</v>
      </c>
      <c r="DN55" s="33">
        <f t="shared" si="141"/>
        <v>0</v>
      </c>
      <c r="DO55" s="33">
        <f>IFERROR(VLOOKUP($J55,#REF!,DO$2,0),0)</f>
        <v>0</v>
      </c>
      <c r="DP55" s="33">
        <f t="shared" si="141"/>
        <v>0</v>
      </c>
      <c r="DQ55" s="33">
        <f>IFERROR(VLOOKUP($J55,#REF!,DQ$2,0),0)</f>
        <v>0</v>
      </c>
      <c r="DR55" s="33">
        <f t="shared" si="141"/>
        <v>0</v>
      </c>
      <c r="DS55" s="33">
        <f>IFERROR(VLOOKUP($J55,#REF!,DS$2,0),0)</f>
        <v>0</v>
      </c>
      <c r="DT55" s="33">
        <f t="shared" si="141"/>
        <v>0</v>
      </c>
      <c r="DU55" s="33">
        <f>IFERROR(VLOOKUP($J55,#REF!,DU$2,0),0)</f>
        <v>0</v>
      </c>
      <c r="DV55" s="33">
        <f t="shared" si="141"/>
        <v>0</v>
      </c>
      <c r="DW55" s="33">
        <f>IFERROR(VLOOKUP($J55,#REF!,DW$2,0),0)</f>
        <v>0</v>
      </c>
      <c r="DX55" s="33">
        <f t="shared" si="141"/>
        <v>0</v>
      </c>
      <c r="DY55" s="33">
        <f>IFERROR(VLOOKUP($J55,#REF!,DY$2,0),0)</f>
        <v>0</v>
      </c>
      <c r="DZ55" s="33">
        <f t="shared" si="141"/>
        <v>0</v>
      </c>
      <c r="EA55" s="33">
        <f>IFERROR(VLOOKUP($J55,#REF!,EA$2,0),0)</f>
        <v>0</v>
      </c>
      <c r="EB55" s="33">
        <f t="shared" si="142"/>
        <v>0</v>
      </c>
      <c r="EC55" s="33">
        <f>IFERROR(VLOOKUP($J55,#REF!,EC$2,0),0)</f>
        <v>0</v>
      </c>
      <c r="ED55" s="33">
        <f t="shared" si="142"/>
        <v>0</v>
      </c>
      <c r="EE55" s="33">
        <f>IFERROR(VLOOKUP($J55,#REF!,EE$2,0),0)</f>
        <v>0</v>
      </c>
      <c r="EF55" s="33">
        <f t="shared" si="142"/>
        <v>0</v>
      </c>
      <c r="EG55" s="33">
        <f>IFERROR(VLOOKUP($J55,#REF!,EG$2,0),0)</f>
        <v>0</v>
      </c>
      <c r="EH55" s="33">
        <f t="shared" si="142"/>
        <v>0</v>
      </c>
      <c r="EI55" s="33">
        <f>IFERROR(VLOOKUP($J55,#REF!,EI$2,0),0)</f>
        <v>0</v>
      </c>
      <c r="EJ55" s="33">
        <f t="shared" si="142"/>
        <v>0</v>
      </c>
      <c r="EK55" s="33">
        <f>IFERROR(VLOOKUP($J55,#REF!,EK$2,0),0)</f>
        <v>0</v>
      </c>
      <c r="EL55" s="33">
        <f t="shared" si="142"/>
        <v>0</v>
      </c>
      <c r="EM55" s="33">
        <f>IFERROR(VLOOKUP($J55,#REF!,EM$2,0),0)</f>
        <v>0</v>
      </c>
      <c r="EN55" s="33">
        <f t="shared" si="142"/>
        <v>0</v>
      </c>
      <c r="EO55" s="33">
        <f>IFERROR(VLOOKUP($J55,#REF!,EO$2,0),0)</f>
        <v>0</v>
      </c>
      <c r="EP55" s="33">
        <f t="shared" si="142"/>
        <v>0</v>
      </c>
      <c r="EQ55" s="33">
        <f>IFERROR(VLOOKUP($J55,#REF!,EQ$2,0),0)</f>
        <v>0</v>
      </c>
      <c r="ER55" s="33">
        <f t="shared" si="143"/>
        <v>0</v>
      </c>
      <c r="ES55" s="33">
        <f>IFERROR(VLOOKUP($J55,#REF!,ES$2,0),0)</f>
        <v>0</v>
      </c>
      <c r="ET55" s="33">
        <f t="shared" si="143"/>
        <v>0</v>
      </c>
      <c r="EU55" s="33">
        <f>IFERROR(VLOOKUP($J55,#REF!,EU$2,0),0)</f>
        <v>0</v>
      </c>
      <c r="EV55" s="33">
        <f t="shared" si="143"/>
        <v>0</v>
      </c>
      <c r="EW55" s="33">
        <f>IFERROR(VLOOKUP($J55,#REF!,EW$2,0),0)</f>
        <v>0</v>
      </c>
      <c r="EX55" s="33">
        <f t="shared" si="143"/>
        <v>0</v>
      </c>
      <c r="EY55" s="33">
        <f>IFERROR(VLOOKUP($J55,#REF!,EY$2,0),0)</f>
        <v>0</v>
      </c>
      <c r="EZ55" s="33">
        <f t="shared" si="143"/>
        <v>0</v>
      </c>
      <c r="FA55" s="33">
        <f>IFERROR(VLOOKUP($J55,#REF!,FA$2,0),0)</f>
        <v>0</v>
      </c>
      <c r="FB55" s="33">
        <f t="shared" si="143"/>
        <v>0</v>
      </c>
      <c r="FC55" s="33">
        <f>IFERROR(VLOOKUP($J55,#REF!,FC$2,0),0)</f>
        <v>0</v>
      </c>
      <c r="FD55" s="33">
        <f t="shared" si="143"/>
        <v>0</v>
      </c>
      <c r="FE55" s="33">
        <f>IFERROR(VLOOKUP($J55,#REF!,FE$2,0),0)</f>
        <v>0</v>
      </c>
      <c r="FF55" s="33">
        <f t="shared" si="143"/>
        <v>0</v>
      </c>
      <c r="FG55" s="33">
        <f>IFERROR(VLOOKUP($J55,#REF!,FG$2,0),0)</f>
        <v>0</v>
      </c>
      <c r="FH55" s="33">
        <f t="shared" si="144"/>
        <v>0</v>
      </c>
      <c r="FI55" s="33">
        <f>IFERROR(VLOOKUP($J55,#REF!,FI$2,0),0)</f>
        <v>0</v>
      </c>
      <c r="FJ55" s="33">
        <f t="shared" si="144"/>
        <v>0</v>
      </c>
      <c r="FK55" s="33">
        <f>IFERROR(VLOOKUP($J55,#REF!,FK$2,0),0)</f>
        <v>0</v>
      </c>
      <c r="FL55" s="33">
        <f t="shared" si="144"/>
        <v>0</v>
      </c>
      <c r="FM55" s="33">
        <f>IFERROR(VLOOKUP($J55,#REF!,FM$2,0),0)</f>
        <v>0</v>
      </c>
      <c r="FN55" s="33">
        <f t="shared" si="144"/>
        <v>0</v>
      </c>
      <c r="FO55" s="33">
        <f>IFERROR(VLOOKUP($J55,#REF!,FO$2,0),0)</f>
        <v>0</v>
      </c>
      <c r="FP55" s="33">
        <f t="shared" si="144"/>
        <v>0</v>
      </c>
      <c r="FQ55" s="33">
        <f>IFERROR(VLOOKUP($J55,#REF!,FQ$2,0),0)</f>
        <v>0</v>
      </c>
      <c r="FR55" s="33">
        <f t="shared" si="144"/>
        <v>0</v>
      </c>
      <c r="FS55" s="33">
        <f>IFERROR(VLOOKUP($J55,#REF!,FS$2,0),0)</f>
        <v>0</v>
      </c>
      <c r="FT55" s="33">
        <f t="shared" si="144"/>
        <v>0</v>
      </c>
      <c r="FU55" s="33">
        <f>IFERROR(VLOOKUP($J55,#REF!,FU$2,0),0)</f>
        <v>0</v>
      </c>
      <c r="FV55" s="33">
        <f t="shared" si="144"/>
        <v>0</v>
      </c>
      <c r="FW55" s="33">
        <f>IFERROR(VLOOKUP($J55,#REF!,FW$2,0),0)</f>
        <v>0</v>
      </c>
      <c r="FX55" s="33">
        <f t="shared" si="145"/>
        <v>0</v>
      </c>
      <c r="FY55" s="33">
        <f>IFERROR(VLOOKUP($J55,#REF!,FY$2,0),0)</f>
        <v>0</v>
      </c>
      <c r="FZ55" s="33">
        <f t="shared" si="145"/>
        <v>0</v>
      </c>
      <c r="GA55" s="33">
        <f>IFERROR(VLOOKUP($J55,#REF!,GA$2,0),0)</f>
        <v>0</v>
      </c>
      <c r="GB55" s="33">
        <f t="shared" si="145"/>
        <v>0</v>
      </c>
      <c r="GC55" s="33">
        <f>IFERROR(VLOOKUP($J55,#REF!,GC$2,0),0)</f>
        <v>0</v>
      </c>
      <c r="GD55" s="33">
        <f t="shared" si="145"/>
        <v>0</v>
      </c>
      <c r="GE55" s="33">
        <f>IFERROR(VLOOKUP($J55,#REF!,GE$2,0),0)</f>
        <v>0</v>
      </c>
      <c r="GF55" s="33">
        <f t="shared" si="145"/>
        <v>0</v>
      </c>
      <c r="GG55" s="33">
        <f>IFERROR(VLOOKUP($J55,#REF!,GG$2,0),0)</f>
        <v>0</v>
      </c>
      <c r="GH55" s="33">
        <f t="shared" si="145"/>
        <v>0</v>
      </c>
      <c r="GI55" s="33">
        <f>IFERROR(VLOOKUP($J55,#REF!,GI$2,0),0)</f>
        <v>0</v>
      </c>
      <c r="GJ55" s="33">
        <f t="shared" si="145"/>
        <v>0</v>
      </c>
      <c r="GK55" s="33">
        <f>IFERROR(VLOOKUP($J55,#REF!,GK$2,0),0)</f>
        <v>0</v>
      </c>
      <c r="GL55" s="33">
        <f t="shared" si="145"/>
        <v>0</v>
      </c>
      <c r="GM55" s="33">
        <f>IFERROR(VLOOKUP($J55,#REF!,GM$2,0),0)</f>
        <v>0</v>
      </c>
      <c r="GN55" s="33">
        <f t="shared" si="146"/>
        <v>0</v>
      </c>
      <c r="GO55" s="33">
        <f>IFERROR(VLOOKUP($J55,#REF!,GO$2,0),0)</f>
        <v>0</v>
      </c>
      <c r="GP55" s="33">
        <f t="shared" si="146"/>
        <v>0</v>
      </c>
      <c r="GQ55" s="33">
        <f>IFERROR(VLOOKUP($J55,#REF!,GQ$2,0),0)</f>
        <v>0</v>
      </c>
      <c r="GR55" s="33">
        <f t="shared" si="146"/>
        <v>0</v>
      </c>
      <c r="GS55" s="33">
        <f>IFERROR(VLOOKUP($J55,#REF!,GS$2,0),0)</f>
        <v>0</v>
      </c>
      <c r="GT55" s="33">
        <f t="shared" si="146"/>
        <v>0</v>
      </c>
      <c r="GU55" s="33">
        <f>IFERROR(VLOOKUP($J55,#REF!,GU$2,0),0)</f>
        <v>0</v>
      </c>
      <c r="GV55" s="33">
        <f t="shared" si="146"/>
        <v>0</v>
      </c>
      <c r="GW55" s="33">
        <f>IFERROR(VLOOKUP($J55,#REF!,GW$2,0),0)</f>
        <v>0</v>
      </c>
      <c r="GX55" s="33">
        <f t="shared" si="146"/>
        <v>0</v>
      </c>
      <c r="GY55" s="33">
        <f>IFERROR(VLOOKUP($J55,#REF!,GY$2,0),0)</f>
        <v>0</v>
      </c>
      <c r="GZ55" s="33">
        <f t="shared" si="146"/>
        <v>0</v>
      </c>
      <c r="HA55" s="33">
        <f>IFERROR(VLOOKUP($J55,#REF!,HA$2,0),0)</f>
        <v>0</v>
      </c>
      <c r="HB55" s="33">
        <f t="shared" si="147"/>
        <v>0</v>
      </c>
      <c r="HC55" s="33">
        <f>IFERROR(VLOOKUP($J55,#REF!,HC$2,0),0)</f>
        <v>0</v>
      </c>
      <c r="HD55" s="33">
        <f t="shared" si="147"/>
        <v>0</v>
      </c>
      <c r="HE55" s="33">
        <f>IFERROR(VLOOKUP($J55,#REF!,HE$2,0),0)</f>
        <v>0</v>
      </c>
      <c r="HF55" s="33">
        <f t="shared" si="147"/>
        <v>0</v>
      </c>
      <c r="HG55" s="33">
        <f>IFERROR(VLOOKUP($J55,#REF!,HG$2,0),0)</f>
        <v>0</v>
      </c>
      <c r="HH55" s="33">
        <f t="shared" si="147"/>
        <v>0</v>
      </c>
      <c r="HI55" s="33">
        <f>IFERROR(VLOOKUP($J55,#REF!,HI$2,0),0)</f>
        <v>0</v>
      </c>
      <c r="HJ55" s="33">
        <f t="shared" si="147"/>
        <v>0</v>
      </c>
      <c r="HK55" s="33">
        <f>IFERROR(VLOOKUP($J55,#REF!,HK$2,0),0)</f>
        <v>0</v>
      </c>
      <c r="HL55" s="33">
        <f t="shared" si="147"/>
        <v>0</v>
      </c>
      <c r="HM55" s="33">
        <f>IFERROR(VLOOKUP($J55,#REF!,HM$2,0),0)</f>
        <v>0</v>
      </c>
      <c r="HN55" s="33">
        <f t="shared" si="147"/>
        <v>0</v>
      </c>
      <c r="HO55" s="33">
        <f>IFERROR(VLOOKUP($J55,#REF!,HO$2,0),0)</f>
        <v>0</v>
      </c>
      <c r="HP55" s="33">
        <f t="shared" si="147"/>
        <v>0</v>
      </c>
      <c r="HQ55" s="33">
        <f>IFERROR(VLOOKUP($J55,#REF!,HQ$2,0),0)</f>
        <v>0</v>
      </c>
      <c r="HR55" s="33">
        <f t="shared" si="148"/>
        <v>0</v>
      </c>
      <c r="HS55" s="33">
        <f>IFERROR(VLOOKUP($J55,#REF!,HS$2,0),0)</f>
        <v>0</v>
      </c>
      <c r="HT55" s="33">
        <f t="shared" si="148"/>
        <v>0</v>
      </c>
      <c r="HU55" s="33">
        <f>IFERROR(VLOOKUP($J55,#REF!,HU$2,0),0)</f>
        <v>0</v>
      </c>
      <c r="HV55" s="33">
        <f t="shared" si="148"/>
        <v>0</v>
      </c>
      <c r="HW55" s="33">
        <f>IFERROR(VLOOKUP($J55,#REF!,HW$2,0),0)</f>
        <v>0</v>
      </c>
      <c r="HX55" s="33">
        <f t="shared" si="148"/>
        <v>0</v>
      </c>
      <c r="HY55" s="33">
        <f>IFERROR(VLOOKUP($J55,#REF!,HY$2,0),0)</f>
        <v>0</v>
      </c>
      <c r="HZ55" s="33">
        <f t="shared" si="148"/>
        <v>0</v>
      </c>
      <c r="IA55" s="33">
        <f>IFERROR(VLOOKUP($J55,#REF!,IA$2,0),0)</f>
        <v>0</v>
      </c>
      <c r="IB55" s="33">
        <f t="shared" si="148"/>
        <v>0</v>
      </c>
      <c r="IC55" s="33">
        <f>IFERROR(VLOOKUP($J55,#REF!,IC$2,0),0)</f>
        <v>0</v>
      </c>
      <c r="ID55" s="33">
        <f t="shared" si="148"/>
        <v>0</v>
      </c>
      <c r="IE55" s="33">
        <f>IFERROR(VLOOKUP($J55,#REF!,IE$2,0),0)</f>
        <v>0</v>
      </c>
      <c r="IF55" s="33">
        <f t="shared" si="148"/>
        <v>0</v>
      </c>
      <c r="IG55" s="33">
        <f>IFERROR(VLOOKUP($J55,#REF!,IG$2,0),0)</f>
        <v>0</v>
      </c>
      <c r="IH55" s="33">
        <f t="shared" si="149"/>
        <v>0</v>
      </c>
      <c r="II55" s="33">
        <f>IFERROR(VLOOKUP($J55,#REF!,II$2,0),0)</f>
        <v>0</v>
      </c>
      <c r="IJ55" s="33">
        <f t="shared" si="149"/>
        <v>0</v>
      </c>
      <c r="IK55" s="33">
        <f>IFERROR(VLOOKUP($J55,#REF!,IK$2,0),0)</f>
        <v>0</v>
      </c>
      <c r="IL55" s="33">
        <f t="shared" si="149"/>
        <v>0</v>
      </c>
      <c r="IM55" s="33">
        <f>IFERROR(VLOOKUP($J55,#REF!,IM$2,0),0)</f>
        <v>0</v>
      </c>
      <c r="IN55" s="33">
        <f t="shared" si="149"/>
        <v>0</v>
      </c>
      <c r="IO55" s="33">
        <f>IFERROR(VLOOKUP($J55,#REF!,IO$2,0),0)</f>
        <v>0</v>
      </c>
      <c r="IP55" s="33">
        <f t="shared" si="149"/>
        <v>0</v>
      </c>
      <c r="IQ55" s="33">
        <f>IFERROR(VLOOKUP($J55,#REF!,IQ$2,0),0)</f>
        <v>0</v>
      </c>
      <c r="IR55" s="33">
        <f t="shared" si="149"/>
        <v>0</v>
      </c>
      <c r="IS55" s="33">
        <f>IFERROR(VLOOKUP($J55,#REF!,IS$2,0),0)</f>
        <v>0</v>
      </c>
      <c r="IT55" s="33">
        <f t="shared" si="149"/>
        <v>0</v>
      </c>
      <c r="IU55" s="33">
        <f>IFERROR(VLOOKUP($J55,#REF!,IU$2,0),0)</f>
        <v>0</v>
      </c>
      <c r="IV55" s="33">
        <f t="shared" si="149"/>
        <v>0</v>
      </c>
      <c r="IW55" s="33">
        <f>IFERROR(VLOOKUP($J55,#REF!,IW$2,0),0)</f>
        <v>0</v>
      </c>
      <c r="IX55" s="33">
        <f t="shared" si="150"/>
        <v>0</v>
      </c>
      <c r="IY55" s="33">
        <f>IFERROR(VLOOKUP($J55,#REF!,IY$2,0),0)</f>
        <v>0</v>
      </c>
      <c r="IZ55" s="33">
        <f t="shared" si="150"/>
        <v>0</v>
      </c>
      <c r="JA55" s="33">
        <f>IFERROR(VLOOKUP($J55,#REF!,JA$2,0),0)</f>
        <v>0</v>
      </c>
      <c r="JB55" s="33">
        <f t="shared" si="150"/>
        <v>0</v>
      </c>
      <c r="JC55" s="33">
        <f>IFERROR(VLOOKUP($J55,#REF!,JC$2,0),0)</f>
        <v>0</v>
      </c>
      <c r="JD55" s="33">
        <f t="shared" si="150"/>
        <v>0</v>
      </c>
      <c r="JE55" s="33">
        <f>IFERROR(VLOOKUP($J55,#REF!,JE$2,0),0)</f>
        <v>0</v>
      </c>
      <c r="JF55" s="33">
        <f t="shared" si="150"/>
        <v>0</v>
      </c>
      <c r="JG55" s="33">
        <f>IFERROR(VLOOKUP($J55,#REF!,JG$2,0),0)</f>
        <v>0</v>
      </c>
      <c r="JH55" s="33">
        <f t="shared" si="150"/>
        <v>0</v>
      </c>
      <c r="JI55" s="33">
        <f>IFERROR(VLOOKUP($J55,#REF!,JI$2,0),0)</f>
        <v>0</v>
      </c>
      <c r="JJ55" s="33">
        <f t="shared" si="150"/>
        <v>0</v>
      </c>
      <c r="JK55" s="33">
        <f>IFERROR(VLOOKUP($J55,#REF!,JK$2,0),0)</f>
        <v>0</v>
      </c>
      <c r="JL55" s="33">
        <f t="shared" si="150"/>
        <v>0</v>
      </c>
      <c r="JM55" s="33">
        <f>IFERROR(VLOOKUP($J55,#REF!,JM$2,0),0)</f>
        <v>0</v>
      </c>
      <c r="JN55" s="33">
        <f t="shared" si="151"/>
        <v>0</v>
      </c>
      <c r="JO55" s="33">
        <f>IFERROR(VLOOKUP($J55,#REF!,JO$2,0),0)</f>
        <v>0</v>
      </c>
      <c r="JP55" s="33">
        <f t="shared" si="151"/>
        <v>0</v>
      </c>
      <c r="JQ55" s="33">
        <f>IFERROR(VLOOKUP($J55,#REF!,JQ$2,0),0)</f>
        <v>0</v>
      </c>
      <c r="JR55" s="33">
        <f t="shared" si="151"/>
        <v>0</v>
      </c>
      <c r="JS55" s="33">
        <f>IFERROR(VLOOKUP($J55,#REF!,JS$2,0),0)</f>
        <v>0</v>
      </c>
      <c r="JT55" s="33">
        <f t="shared" si="151"/>
        <v>0</v>
      </c>
      <c r="JU55" s="33">
        <f>IFERROR(VLOOKUP($J55,#REF!,JU$2,0),0)</f>
        <v>0</v>
      </c>
      <c r="JV55" s="33">
        <f t="shared" si="151"/>
        <v>0</v>
      </c>
      <c r="JW55" s="33">
        <f>IFERROR(VLOOKUP($J55,#REF!,JW$2,0),0)</f>
        <v>0</v>
      </c>
      <c r="JX55" s="33">
        <f t="shared" si="151"/>
        <v>0</v>
      </c>
      <c r="JY55" s="33">
        <f>IFERROR(VLOOKUP($J55,#REF!,JY$2,0),0)</f>
        <v>0</v>
      </c>
      <c r="JZ55" s="33">
        <f t="shared" si="151"/>
        <v>0</v>
      </c>
      <c r="KA55" s="33">
        <f>IFERROR(VLOOKUP($J55,#REF!,KA$2,0),0)</f>
        <v>0</v>
      </c>
      <c r="KB55" s="33">
        <f t="shared" si="151"/>
        <v>0</v>
      </c>
      <c r="KC55" s="33">
        <f>IFERROR(VLOOKUP($J55,#REF!,KC$2,0),0)</f>
        <v>0</v>
      </c>
      <c r="KD55" s="33">
        <f t="shared" si="152"/>
        <v>0</v>
      </c>
      <c r="KE55" s="33">
        <f>IFERROR(VLOOKUP($J55,#REF!,KE$2,0),0)</f>
        <v>0</v>
      </c>
      <c r="KF55" s="33">
        <f t="shared" si="152"/>
        <v>0</v>
      </c>
      <c r="KG55" s="33">
        <f>IFERROR(VLOOKUP($J55,#REF!,KG$2,0),0)</f>
        <v>0</v>
      </c>
      <c r="KH55" s="33">
        <f t="shared" si="152"/>
        <v>0</v>
      </c>
      <c r="KI55" s="33">
        <f>IFERROR(VLOOKUP($J55,#REF!,KI$2,0),0)</f>
        <v>0</v>
      </c>
      <c r="KJ55" s="33">
        <f t="shared" si="152"/>
        <v>0</v>
      </c>
      <c r="KK55" s="33">
        <f>IFERROR(VLOOKUP($J55,#REF!,KK$2,0),0)</f>
        <v>0</v>
      </c>
      <c r="KL55" s="33">
        <f t="shared" si="152"/>
        <v>0</v>
      </c>
      <c r="KM55" s="33">
        <f>IFERROR(VLOOKUP($J55,#REF!,KM$2,0),0)</f>
        <v>0</v>
      </c>
      <c r="KN55" s="33">
        <f t="shared" si="152"/>
        <v>0</v>
      </c>
      <c r="KO55" s="33">
        <f>IFERROR(VLOOKUP($J55,#REF!,KO$2,0),0)</f>
        <v>0</v>
      </c>
      <c r="KP55" s="33">
        <f t="shared" si="152"/>
        <v>0</v>
      </c>
      <c r="KQ55" s="33">
        <f>IFERROR(VLOOKUP($J55,#REF!,KQ$2,0),0)</f>
        <v>0</v>
      </c>
      <c r="KR55" s="33">
        <f t="shared" si="152"/>
        <v>0</v>
      </c>
      <c r="KS55" s="33">
        <f>IFERROR(VLOOKUP($J55,#REF!,KS$2,0),0)</f>
        <v>0</v>
      </c>
      <c r="KT55" s="33">
        <f t="shared" si="153"/>
        <v>0</v>
      </c>
      <c r="KU55" s="33">
        <f>IFERROR(VLOOKUP($J55,#REF!,KU$2,0),0)</f>
        <v>0</v>
      </c>
      <c r="KV55" s="33">
        <f t="shared" si="153"/>
        <v>0</v>
      </c>
      <c r="KW55" s="33">
        <f>IFERROR(VLOOKUP($J55,#REF!,KW$2,0),0)</f>
        <v>0</v>
      </c>
      <c r="KX55" s="33">
        <f t="shared" si="153"/>
        <v>0</v>
      </c>
      <c r="KY55" s="33">
        <f>IFERROR(VLOOKUP($J55,#REF!,KY$2,0),0)</f>
        <v>0</v>
      </c>
      <c r="KZ55" s="33">
        <f t="shared" si="153"/>
        <v>0</v>
      </c>
      <c r="LA55" s="33">
        <f>IFERROR(VLOOKUP($J55,#REF!,LA$2,0),0)</f>
        <v>0</v>
      </c>
      <c r="LB55" s="33">
        <f t="shared" si="153"/>
        <v>0</v>
      </c>
      <c r="LC55" s="33">
        <f>IFERROR(VLOOKUP($J55,#REF!,LC$2,0),0)</f>
        <v>0</v>
      </c>
      <c r="LD55" s="33">
        <f t="shared" si="153"/>
        <v>0</v>
      </c>
      <c r="LE55" s="33">
        <f>IFERROR(VLOOKUP($J55,#REF!,LE$2,0),0)</f>
        <v>0</v>
      </c>
      <c r="LF55" s="33">
        <f t="shared" si="153"/>
        <v>0</v>
      </c>
      <c r="LG55" s="33">
        <f>IFERROR(VLOOKUP($J55,#REF!,LG$2,0),0)</f>
        <v>0</v>
      </c>
      <c r="LH55" s="33">
        <f t="shared" si="153"/>
        <v>0</v>
      </c>
      <c r="LI55" s="33">
        <f>IFERROR(VLOOKUP($J55,#REF!,LI$2,0),0)</f>
        <v>0</v>
      </c>
      <c r="LJ55" s="33">
        <f t="shared" si="154"/>
        <v>0</v>
      </c>
      <c r="LK55" s="33">
        <f>IFERROR(VLOOKUP($J55,#REF!,LK$2,0),0)</f>
        <v>0</v>
      </c>
      <c r="LL55" s="33">
        <f t="shared" si="154"/>
        <v>0</v>
      </c>
      <c r="LM55" s="33">
        <f>IFERROR(VLOOKUP($J55,#REF!,LM$2,0),0)</f>
        <v>0</v>
      </c>
      <c r="LN55" s="33">
        <f t="shared" si="154"/>
        <v>0</v>
      </c>
      <c r="LO55" s="33">
        <f>IFERROR(VLOOKUP($J55,#REF!,LO$2,0),0)</f>
        <v>0</v>
      </c>
      <c r="LP55" s="33">
        <f t="shared" si="154"/>
        <v>0</v>
      </c>
      <c r="LQ55" s="33">
        <f>IFERROR(VLOOKUP($J55,#REF!,LQ$2,0),0)</f>
        <v>0</v>
      </c>
      <c r="LR55" s="33">
        <f t="shared" si="154"/>
        <v>0</v>
      </c>
      <c r="LS55" s="33">
        <f>IFERROR(VLOOKUP($J55,#REF!,LS$2,0),0)</f>
        <v>0</v>
      </c>
      <c r="LT55" s="33">
        <f t="shared" si="154"/>
        <v>0</v>
      </c>
      <c r="LU55" s="33">
        <f>IFERROR(VLOOKUP($J55,#REF!,LU$2,0),0)</f>
        <v>0</v>
      </c>
      <c r="LV55" s="33">
        <f t="shared" si="154"/>
        <v>0</v>
      </c>
      <c r="LW55" s="33">
        <f>IFERROR(VLOOKUP($J55,#REF!,LW$2,0),0)</f>
        <v>0</v>
      </c>
      <c r="LX55" s="33">
        <f t="shared" si="155"/>
        <v>0</v>
      </c>
      <c r="LY55" s="33">
        <f>IFERROR(VLOOKUP($J55,#REF!,LY$2,0),0)</f>
        <v>0</v>
      </c>
      <c r="LZ55" s="33">
        <f t="shared" si="155"/>
        <v>0</v>
      </c>
      <c r="MA55" s="33">
        <f>IFERROR(VLOOKUP($J55,#REF!,MA$2,0),0)</f>
        <v>0</v>
      </c>
      <c r="MB55" s="33">
        <f t="shared" si="155"/>
        <v>0</v>
      </c>
      <c r="MC55" s="33">
        <f>IFERROR(VLOOKUP($J55,#REF!,MC$2,0),0)</f>
        <v>0</v>
      </c>
      <c r="MD55" s="33">
        <f t="shared" si="155"/>
        <v>0</v>
      </c>
      <c r="ME55" s="33">
        <f>IFERROR(VLOOKUP($J55,#REF!,ME$2,0),0)</f>
        <v>0</v>
      </c>
      <c r="MF55" s="33">
        <f t="shared" si="155"/>
        <v>0</v>
      </c>
      <c r="MG55" s="33">
        <f>IFERROR(VLOOKUP($J55,#REF!,MG$2,0),0)</f>
        <v>0</v>
      </c>
      <c r="MH55" s="33">
        <f t="shared" si="155"/>
        <v>0</v>
      </c>
      <c r="MI55" s="33">
        <f>IFERROR(VLOOKUP($J55,#REF!,MI$2,0),0)</f>
        <v>0</v>
      </c>
      <c r="MJ55" s="33">
        <f t="shared" si="155"/>
        <v>0</v>
      </c>
      <c r="MK55" s="33">
        <f>IFERROR(VLOOKUP($J55,#REF!,MK$2,0),0)</f>
        <v>0</v>
      </c>
      <c r="ML55" s="33">
        <f t="shared" si="155"/>
        <v>0</v>
      </c>
      <c r="MM55" s="33">
        <f>IFERROR(VLOOKUP($J55,#REF!,MM$2,0),0)</f>
        <v>0</v>
      </c>
      <c r="MN55" s="33">
        <f t="shared" si="156"/>
        <v>0</v>
      </c>
      <c r="MO55" s="33">
        <f>IFERROR(VLOOKUP($J55,#REF!,MO$2,0),0)</f>
        <v>0</v>
      </c>
      <c r="MP55" s="33">
        <f t="shared" si="156"/>
        <v>0</v>
      </c>
      <c r="MQ55" s="33">
        <f>IFERROR(VLOOKUP($J55,#REF!,MQ$2,0),0)</f>
        <v>0</v>
      </c>
      <c r="MR55" s="33">
        <f t="shared" si="156"/>
        <v>0</v>
      </c>
      <c r="MS55" s="33">
        <f>IFERROR(VLOOKUP($J55,#REF!,MS$2,0),0)</f>
        <v>0</v>
      </c>
      <c r="MT55" s="33">
        <f t="shared" si="156"/>
        <v>0</v>
      </c>
      <c r="MU55" s="33">
        <f>IFERROR(VLOOKUP($J55,#REF!,MU$2,0),0)</f>
        <v>0</v>
      </c>
      <c r="MV55" s="33">
        <f t="shared" si="156"/>
        <v>0</v>
      </c>
      <c r="MW55" s="33">
        <f>IFERROR(VLOOKUP($J55,#REF!,MW$2,0),0)</f>
        <v>0</v>
      </c>
      <c r="MX55" s="33">
        <f t="shared" si="156"/>
        <v>0</v>
      </c>
      <c r="MY55" s="33">
        <f>IFERROR(VLOOKUP($J55,#REF!,MY$2,0),0)</f>
        <v>0</v>
      </c>
      <c r="MZ55" s="33">
        <f t="shared" si="156"/>
        <v>0</v>
      </c>
      <c r="NA55" s="33">
        <f>IFERROR(VLOOKUP($J55,#REF!,NA$2,0),0)</f>
        <v>0</v>
      </c>
      <c r="NB55" s="33">
        <f t="shared" si="156"/>
        <v>0</v>
      </c>
      <c r="NC55" s="33">
        <f>IFERROR(VLOOKUP($J55,#REF!,NC$2,0),0)</f>
        <v>0</v>
      </c>
      <c r="ND55" s="33">
        <f t="shared" si="157"/>
        <v>0</v>
      </c>
      <c r="NE55" s="33">
        <f>IFERROR(VLOOKUP($J55,#REF!,NE$2,0),0)</f>
        <v>0</v>
      </c>
      <c r="NF55" s="33">
        <f t="shared" si="157"/>
        <v>0</v>
      </c>
      <c r="NG55" s="33">
        <f>IFERROR(VLOOKUP($J55,#REF!,NG$2,0),0)</f>
        <v>0</v>
      </c>
      <c r="NH55" s="33">
        <f t="shared" si="157"/>
        <v>0</v>
      </c>
      <c r="NI55" s="33">
        <f>IFERROR(VLOOKUP($J55,#REF!,NI$2,0),0)</f>
        <v>0</v>
      </c>
      <c r="NJ55" s="33">
        <f t="shared" si="157"/>
        <v>0</v>
      </c>
      <c r="NK55" s="33">
        <f>IFERROR(VLOOKUP($J55,#REF!,NK$2,0),0)</f>
        <v>0</v>
      </c>
      <c r="NL55" s="33">
        <f t="shared" si="157"/>
        <v>0</v>
      </c>
      <c r="NM55" s="33">
        <f>IFERROR(VLOOKUP($J55,#REF!,NM$2,0),0)</f>
        <v>0</v>
      </c>
      <c r="NN55" s="33">
        <f t="shared" si="157"/>
        <v>0</v>
      </c>
      <c r="NO55" s="33">
        <f>IFERROR(VLOOKUP($J55,#REF!,NO$2,0),0)</f>
        <v>0</v>
      </c>
      <c r="NP55" s="33">
        <f t="shared" si="157"/>
        <v>0</v>
      </c>
      <c r="NQ55" s="33">
        <f>IFERROR(VLOOKUP($J55,#REF!,NQ$2,0),0)</f>
        <v>0</v>
      </c>
      <c r="NR55" s="33">
        <f t="shared" si="157"/>
        <v>0</v>
      </c>
      <c r="NS55" s="33">
        <f>IFERROR(VLOOKUP($J55,#REF!,NS$2,0),0)</f>
        <v>0</v>
      </c>
      <c r="NT55" s="33">
        <f t="shared" si="158"/>
        <v>0</v>
      </c>
      <c r="NU55" s="33">
        <f>IFERROR(VLOOKUP($J55,#REF!,NU$2,0),0)</f>
        <v>0</v>
      </c>
      <c r="NV55" s="33">
        <f t="shared" si="158"/>
        <v>0</v>
      </c>
      <c r="NW55" s="33">
        <f>IFERROR(VLOOKUP($J55,#REF!,NW$2,0),0)</f>
        <v>0</v>
      </c>
      <c r="NX55" s="33">
        <f t="shared" si="158"/>
        <v>0</v>
      </c>
      <c r="NY55" s="33">
        <f>IFERROR(VLOOKUP($J55,#REF!,NY$2,0),0)</f>
        <v>0</v>
      </c>
      <c r="NZ55" s="33">
        <f t="shared" si="158"/>
        <v>0</v>
      </c>
      <c r="OA55" s="33">
        <f>IFERROR(VLOOKUP($J55,#REF!,OA$2,0),0)</f>
        <v>0</v>
      </c>
      <c r="OB55" s="33">
        <f t="shared" si="158"/>
        <v>0</v>
      </c>
      <c r="OC55" s="33">
        <f>IFERROR(VLOOKUP($J55,#REF!,OC$2,0),0)</f>
        <v>0</v>
      </c>
      <c r="OD55" s="33">
        <f t="shared" si="158"/>
        <v>0</v>
      </c>
      <c r="OE55" s="33">
        <f>IFERROR(VLOOKUP($J55,#REF!,OE$2,0),0)</f>
        <v>0</v>
      </c>
      <c r="OF55" s="33">
        <f t="shared" si="158"/>
        <v>0</v>
      </c>
      <c r="OG55" s="33">
        <f>IFERROR(VLOOKUP($J55,#REF!,OG$2,0),0)</f>
        <v>0</v>
      </c>
      <c r="OH55" s="33">
        <f t="shared" si="158"/>
        <v>0</v>
      </c>
      <c r="OI55" s="33">
        <f>IFERROR(VLOOKUP($J55,#REF!,OI$2,0),0)</f>
        <v>0</v>
      </c>
      <c r="OJ55" s="33">
        <f t="shared" si="159"/>
        <v>0</v>
      </c>
      <c r="OK55" s="33">
        <f>IFERROR(VLOOKUP($J55,#REF!,OK$2,0),0)</f>
        <v>0</v>
      </c>
      <c r="OL55" s="33">
        <f t="shared" si="159"/>
        <v>0</v>
      </c>
      <c r="OM55" s="33">
        <f>IFERROR(VLOOKUP($J55,#REF!,OM$2,0),0)</f>
        <v>0</v>
      </c>
      <c r="ON55" s="33">
        <f t="shared" si="159"/>
        <v>0</v>
      </c>
      <c r="OO55" s="33">
        <f>IFERROR(VLOOKUP($J55,#REF!,OO$2,0),0)</f>
        <v>0</v>
      </c>
      <c r="OP55" s="33">
        <f t="shared" si="81"/>
        <v>0</v>
      </c>
      <c r="OQ55" s="33">
        <f>IFERROR(VLOOKUP($J55,#REF!,OQ$2,0),0)</f>
        <v>0</v>
      </c>
      <c r="OR55" s="33">
        <f t="shared" si="82"/>
        <v>0</v>
      </c>
      <c r="OS55" s="33">
        <f>IFERROR(VLOOKUP($J55,#REF!,OS$2,0),0)</f>
        <v>0</v>
      </c>
      <c r="OT55" s="33">
        <f t="shared" si="83"/>
        <v>0</v>
      </c>
      <c r="OU55" s="33">
        <f>IFERROR(VLOOKUP($J55,#REF!,OU$2,0),0)</f>
        <v>0</v>
      </c>
      <c r="OV55" s="33">
        <f t="shared" si="84"/>
        <v>0</v>
      </c>
      <c r="OW55" s="33">
        <f>IFERROR(VLOOKUP($J55,#REF!,OW$2,0),0)</f>
        <v>0</v>
      </c>
      <c r="OX55" s="33">
        <f t="shared" si="85"/>
        <v>0</v>
      </c>
    </row>
    <row r="56" spans="2:414">
      <c r="B56" s="63">
        <f t="shared" si="0"/>
        <v>45</v>
      </c>
      <c r="C56" s="28">
        <f>入力⑥!C51</f>
        <v>0</v>
      </c>
      <c r="D56" s="28">
        <f>入力⑥!D51</f>
        <v>0</v>
      </c>
      <c r="E56" s="28">
        <f>入力⑥!E51</f>
        <v>0</v>
      </c>
      <c r="F56" s="28">
        <f>入力⑥!F51</f>
        <v>0</v>
      </c>
      <c r="G56" s="28">
        <f>入力⑥!G51</f>
        <v>0</v>
      </c>
      <c r="H56" s="28">
        <f>入力⑥!H51</f>
        <v>0</v>
      </c>
      <c r="I56" s="28">
        <f>入力⑥!I51</f>
        <v>0</v>
      </c>
      <c r="J56" s="28">
        <f>入力⑥!J51</f>
        <v>0</v>
      </c>
      <c r="K56" s="28" t="str">
        <f>入力⑥!L51</f>
        <v/>
      </c>
      <c r="L56" s="28" t="str">
        <f>入力⑥!M51</f>
        <v/>
      </c>
      <c r="M56" s="28">
        <f>入力⑥!N51</f>
        <v>0</v>
      </c>
      <c r="N56" s="28">
        <f>入力⑥!O51</f>
        <v>0</v>
      </c>
      <c r="O56" s="33">
        <f>IFERROR(VLOOKUP($J56,#REF!,O$2,0),0)</f>
        <v>0</v>
      </c>
      <c r="P56" s="33">
        <f t="shared" si="1"/>
        <v>0</v>
      </c>
      <c r="Q56" s="33">
        <f>IFERROR(VLOOKUP($J56,#REF!,Q$2,0),0)</f>
        <v>0</v>
      </c>
      <c r="R56" s="33">
        <f t="shared" si="1"/>
        <v>0</v>
      </c>
      <c r="S56" s="33">
        <f>IFERROR(VLOOKUP($J56,#REF!,S$2,0),0)</f>
        <v>0</v>
      </c>
      <c r="T56" s="33">
        <f t="shared" si="123"/>
        <v>0</v>
      </c>
      <c r="U56" s="33">
        <f>IFERROR(VLOOKUP($J56,#REF!,U$2,0),0)</f>
        <v>0</v>
      </c>
      <c r="V56" s="33">
        <f t="shared" si="123"/>
        <v>0</v>
      </c>
      <c r="W56" s="33">
        <f>IFERROR(VLOOKUP($J56,#REF!,W$2,0),0)</f>
        <v>0</v>
      </c>
      <c r="X56" s="33">
        <f t="shared" si="124"/>
        <v>0</v>
      </c>
      <c r="Y56" s="33">
        <f>IFERROR(VLOOKUP($J56,#REF!,Y$2,0),0)</f>
        <v>0</v>
      </c>
      <c r="Z56" s="33">
        <f t="shared" si="124"/>
        <v>0</v>
      </c>
      <c r="AA56" s="33">
        <f>IFERROR(VLOOKUP($J56,#REF!,AA$2,0),0)</f>
        <v>0</v>
      </c>
      <c r="AB56" s="33">
        <f t="shared" si="125"/>
        <v>0</v>
      </c>
      <c r="AC56" s="33">
        <f>IFERROR(VLOOKUP($J56,#REF!,AC$2,0),0)</f>
        <v>0</v>
      </c>
      <c r="AD56" s="33">
        <f t="shared" si="125"/>
        <v>0</v>
      </c>
      <c r="AE56" s="33">
        <f>IFERROR(VLOOKUP($J56,#REF!,AE$2,0),0)</f>
        <v>0</v>
      </c>
      <c r="AF56" s="33">
        <f t="shared" si="126"/>
        <v>0</v>
      </c>
      <c r="AG56" s="33">
        <f>IFERROR(VLOOKUP($J56,#REF!,AG$2,0),0)</f>
        <v>0</v>
      </c>
      <c r="AH56" s="33">
        <f t="shared" si="126"/>
        <v>0</v>
      </c>
      <c r="AI56" s="33">
        <f>IFERROR(VLOOKUP($J56,#REF!,AI$2,0),0)</f>
        <v>0</v>
      </c>
      <c r="AJ56" s="33">
        <f t="shared" si="127"/>
        <v>0</v>
      </c>
      <c r="AK56" s="33">
        <f>IFERROR(VLOOKUP($J56,#REF!,AK$2,0),0)</f>
        <v>0</v>
      </c>
      <c r="AL56" s="33">
        <f t="shared" si="127"/>
        <v>0</v>
      </c>
      <c r="AM56" s="33">
        <f>IFERROR(VLOOKUP($J56,#REF!,AM$2,0),0)</f>
        <v>0</v>
      </c>
      <c r="AN56" s="33">
        <f t="shared" si="128"/>
        <v>0</v>
      </c>
      <c r="AO56" s="33">
        <f>IFERROR(VLOOKUP($J56,#REF!,AO$2,0),0)</f>
        <v>0</v>
      </c>
      <c r="AP56" s="33">
        <f t="shared" si="128"/>
        <v>0</v>
      </c>
      <c r="AQ56" s="33">
        <f>IFERROR(VLOOKUP($J56,#REF!,AQ$2,0),0)</f>
        <v>0</v>
      </c>
      <c r="AR56" s="33">
        <f t="shared" si="129"/>
        <v>0</v>
      </c>
      <c r="AS56" s="33">
        <f>IFERROR(VLOOKUP($J56,#REF!,AS$2,0),0)</f>
        <v>0</v>
      </c>
      <c r="AT56" s="33">
        <f t="shared" si="129"/>
        <v>0</v>
      </c>
      <c r="AU56" s="33">
        <f>IFERROR(VLOOKUP($J56,#REF!,AU$2,0),0)</f>
        <v>0</v>
      </c>
      <c r="AV56" s="33">
        <f t="shared" si="130"/>
        <v>0</v>
      </c>
      <c r="AW56" s="33">
        <f>IFERROR(VLOOKUP($J56,#REF!,AW$2,0),0)</f>
        <v>0</v>
      </c>
      <c r="AX56" s="33">
        <f t="shared" si="130"/>
        <v>0</v>
      </c>
      <c r="AY56" s="33">
        <f>IFERROR(VLOOKUP($J56,#REF!,AY$2,0),0)</f>
        <v>0</v>
      </c>
      <c r="AZ56" s="33">
        <f t="shared" si="131"/>
        <v>0</v>
      </c>
      <c r="BA56" s="33">
        <f>IFERROR(VLOOKUP($J56,#REF!,BA$2,0),0)</f>
        <v>0</v>
      </c>
      <c r="BB56" s="33">
        <f t="shared" si="131"/>
        <v>0</v>
      </c>
      <c r="BC56" s="33">
        <f>IFERROR(VLOOKUP($J56,#REF!,BC$2,0),0)</f>
        <v>0</v>
      </c>
      <c r="BD56" s="33">
        <f t="shared" si="132"/>
        <v>0</v>
      </c>
      <c r="BE56" s="33">
        <f>IFERROR(VLOOKUP($J56,#REF!,BE$2,0),0)</f>
        <v>0</v>
      </c>
      <c r="BF56" s="33">
        <f t="shared" si="132"/>
        <v>0</v>
      </c>
      <c r="BG56" s="33">
        <f>IFERROR(VLOOKUP($J56,#REF!,BG$2,0),0)</f>
        <v>0</v>
      </c>
      <c r="BH56" s="33">
        <f t="shared" si="133"/>
        <v>0</v>
      </c>
      <c r="BI56" s="33">
        <f>IFERROR(VLOOKUP($J56,#REF!,BI$2,0),0)</f>
        <v>0</v>
      </c>
      <c r="BJ56" s="33">
        <f t="shared" si="133"/>
        <v>0</v>
      </c>
      <c r="BK56" s="33">
        <f>IFERROR(VLOOKUP($J56,#REF!,BK$2,0),0)</f>
        <v>0</v>
      </c>
      <c r="BL56" s="33">
        <f t="shared" si="134"/>
        <v>0</v>
      </c>
      <c r="BM56" s="33">
        <f>IFERROR(VLOOKUP($J56,#REF!,BM$2,0),0)</f>
        <v>0</v>
      </c>
      <c r="BN56" s="33">
        <f t="shared" si="134"/>
        <v>0</v>
      </c>
      <c r="BO56" s="33">
        <f>IFERROR(VLOOKUP($J56,#REF!,BO$2,0),0)</f>
        <v>0</v>
      </c>
      <c r="BP56" s="33">
        <f t="shared" si="135"/>
        <v>0</v>
      </c>
      <c r="BQ56" s="33">
        <f>IFERROR(VLOOKUP($J56,#REF!,BQ$2,0),0)</f>
        <v>0</v>
      </c>
      <c r="BR56" s="33">
        <f t="shared" si="135"/>
        <v>0</v>
      </c>
      <c r="BS56" s="33">
        <f>IFERROR(VLOOKUP($J56,#REF!,BS$2,0),0)</f>
        <v>0</v>
      </c>
      <c r="BT56" s="33">
        <f t="shared" si="136"/>
        <v>0</v>
      </c>
      <c r="BU56" s="33">
        <f>IFERROR(VLOOKUP($J56,#REF!,BU$2,0),0)</f>
        <v>0</v>
      </c>
      <c r="BV56" s="33">
        <f t="shared" si="136"/>
        <v>0</v>
      </c>
      <c r="BW56" s="33">
        <f>IFERROR(VLOOKUP($J56,#REF!,BW$2,0),0)</f>
        <v>0</v>
      </c>
      <c r="BX56" s="33">
        <f t="shared" si="137"/>
        <v>0</v>
      </c>
      <c r="BY56" s="33">
        <f>IFERROR(VLOOKUP($J56,#REF!,BY$2,0),0)</f>
        <v>0</v>
      </c>
      <c r="BZ56" s="33">
        <f t="shared" si="137"/>
        <v>0</v>
      </c>
      <c r="CA56" s="33">
        <f>IFERROR(VLOOKUP($J56,#REF!,CA$2,0),0)</f>
        <v>0</v>
      </c>
      <c r="CB56" s="33">
        <f t="shared" si="138"/>
        <v>0</v>
      </c>
      <c r="CC56" s="33">
        <f>IFERROR(VLOOKUP($J56,#REF!,CC$2,0),0)</f>
        <v>0</v>
      </c>
      <c r="CD56" s="33">
        <f t="shared" si="138"/>
        <v>0</v>
      </c>
      <c r="CE56" s="33">
        <f>IFERROR(VLOOKUP($J56,#REF!,CE$2,0),0)</f>
        <v>0</v>
      </c>
      <c r="CF56" s="33">
        <f t="shared" si="139"/>
        <v>0</v>
      </c>
      <c r="CG56" s="33">
        <f>IFERROR(VLOOKUP($J56,#REF!,CG$2,0),0)</f>
        <v>0</v>
      </c>
      <c r="CH56" s="33">
        <f t="shared" si="139"/>
        <v>0</v>
      </c>
      <c r="CI56" s="33">
        <f>IFERROR(VLOOKUP($J56,#REF!,CI$2,0),0)</f>
        <v>0</v>
      </c>
      <c r="CJ56" s="33">
        <f t="shared" si="139"/>
        <v>0</v>
      </c>
      <c r="CK56" s="33">
        <f>IFERROR(VLOOKUP($J56,#REF!,CK$2,0),0)</f>
        <v>0</v>
      </c>
      <c r="CL56" s="33">
        <f t="shared" si="139"/>
        <v>0</v>
      </c>
      <c r="CM56" s="33">
        <f>IFERROR(VLOOKUP($J56,#REF!,CM$2,0),0)</f>
        <v>0</v>
      </c>
      <c r="CN56" s="33">
        <f t="shared" si="139"/>
        <v>0</v>
      </c>
      <c r="CO56" s="33">
        <f>IFERROR(VLOOKUP($J56,#REF!,CO$2,0),0)</f>
        <v>0</v>
      </c>
      <c r="CP56" s="33">
        <f t="shared" si="139"/>
        <v>0</v>
      </c>
      <c r="CQ56" s="33">
        <f>IFERROR(VLOOKUP($J56,#REF!,CQ$2,0),0)</f>
        <v>0</v>
      </c>
      <c r="CR56" s="33">
        <f t="shared" si="139"/>
        <v>0</v>
      </c>
      <c r="CS56" s="33">
        <f>IFERROR(VLOOKUP($J56,#REF!,CS$2,0),0)</f>
        <v>0</v>
      </c>
      <c r="CT56" s="33">
        <f t="shared" si="139"/>
        <v>0</v>
      </c>
      <c r="CU56" s="33">
        <f>IFERROR(VLOOKUP($J56,#REF!,CU$2,0),0)</f>
        <v>0</v>
      </c>
      <c r="CV56" s="33">
        <f t="shared" si="140"/>
        <v>0</v>
      </c>
      <c r="CW56" s="33">
        <f>IFERROR(VLOOKUP($J56,#REF!,CW$2,0),0)</f>
        <v>0</v>
      </c>
      <c r="CX56" s="33">
        <f t="shared" si="140"/>
        <v>0</v>
      </c>
      <c r="CY56" s="33">
        <f>IFERROR(VLOOKUP($J56,#REF!,CY$2,0),0)</f>
        <v>0</v>
      </c>
      <c r="CZ56" s="33">
        <f t="shared" si="140"/>
        <v>0</v>
      </c>
      <c r="DA56" s="33">
        <f>IFERROR(VLOOKUP($J56,#REF!,DA$2,0),0)</f>
        <v>0</v>
      </c>
      <c r="DB56" s="33">
        <f t="shared" si="140"/>
        <v>0</v>
      </c>
      <c r="DC56" s="33">
        <f>IFERROR(VLOOKUP($J56,#REF!,DC$2,0),0)</f>
        <v>0</v>
      </c>
      <c r="DD56" s="33">
        <f t="shared" si="140"/>
        <v>0</v>
      </c>
      <c r="DE56" s="33">
        <f>IFERROR(VLOOKUP($J56,#REF!,DE$2,0),0)</f>
        <v>0</v>
      </c>
      <c r="DF56" s="33">
        <f t="shared" si="140"/>
        <v>0</v>
      </c>
      <c r="DG56" s="33">
        <f>IFERROR(VLOOKUP($J56,#REF!,DG$2,0),0)</f>
        <v>0</v>
      </c>
      <c r="DH56" s="33">
        <f t="shared" si="140"/>
        <v>0</v>
      </c>
      <c r="DI56" s="33">
        <f>IFERROR(VLOOKUP($J56,#REF!,DI$2,0),0)</f>
        <v>0</v>
      </c>
      <c r="DJ56" s="33">
        <f t="shared" si="140"/>
        <v>0</v>
      </c>
      <c r="DK56" s="33">
        <f>IFERROR(VLOOKUP($J56,#REF!,DK$2,0),0)</f>
        <v>0</v>
      </c>
      <c r="DL56" s="33">
        <f t="shared" si="141"/>
        <v>0</v>
      </c>
      <c r="DM56" s="33">
        <f>IFERROR(VLOOKUP($J56,#REF!,DM$2,0),0)</f>
        <v>0</v>
      </c>
      <c r="DN56" s="33">
        <f t="shared" si="141"/>
        <v>0</v>
      </c>
      <c r="DO56" s="33">
        <f>IFERROR(VLOOKUP($J56,#REF!,DO$2,0),0)</f>
        <v>0</v>
      </c>
      <c r="DP56" s="33">
        <f t="shared" si="141"/>
        <v>0</v>
      </c>
      <c r="DQ56" s="33">
        <f>IFERROR(VLOOKUP($J56,#REF!,DQ$2,0),0)</f>
        <v>0</v>
      </c>
      <c r="DR56" s="33">
        <f t="shared" si="141"/>
        <v>0</v>
      </c>
      <c r="DS56" s="33">
        <f>IFERROR(VLOOKUP($J56,#REF!,DS$2,0),0)</f>
        <v>0</v>
      </c>
      <c r="DT56" s="33">
        <f t="shared" si="141"/>
        <v>0</v>
      </c>
      <c r="DU56" s="33">
        <f>IFERROR(VLOOKUP($J56,#REF!,DU$2,0),0)</f>
        <v>0</v>
      </c>
      <c r="DV56" s="33">
        <f t="shared" si="141"/>
        <v>0</v>
      </c>
      <c r="DW56" s="33">
        <f>IFERROR(VLOOKUP($J56,#REF!,DW$2,0),0)</f>
        <v>0</v>
      </c>
      <c r="DX56" s="33">
        <f t="shared" si="141"/>
        <v>0</v>
      </c>
      <c r="DY56" s="33">
        <f>IFERROR(VLOOKUP($J56,#REF!,DY$2,0),0)</f>
        <v>0</v>
      </c>
      <c r="DZ56" s="33">
        <f t="shared" si="141"/>
        <v>0</v>
      </c>
      <c r="EA56" s="33">
        <f>IFERROR(VLOOKUP($J56,#REF!,EA$2,0),0)</f>
        <v>0</v>
      </c>
      <c r="EB56" s="33">
        <f t="shared" si="142"/>
        <v>0</v>
      </c>
      <c r="EC56" s="33">
        <f>IFERROR(VLOOKUP($J56,#REF!,EC$2,0),0)</f>
        <v>0</v>
      </c>
      <c r="ED56" s="33">
        <f t="shared" si="142"/>
        <v>0</v>
      </c>
      <c r="EE56" s="33">
        <f>IFERROR(VLOOKUP($J56,#REF!,EE$2,0),0)</f>
        <v>0</v>
      </c>
      <c r="EF56" s="33">
        <f t="shared" si="142"/>
        <v>0</v>
      </c>
      <c r="EG56" s="33">
        <f>IFERROR(VLOOKUP($J56,#REF!,EG$2,0),0)</f>
        <v>0</v>
      </c>
      <c r="EH56" s="33">
        <f t="shared" si="142"/>
        <v>0</v>
      </c>
      <c r="EI56" s="33">
        <f>IFERROR(VLOOKUP($J56,#REF!,EI$2,0),0)</f>
        <v>0</v>
      </c>
      <c r="EJ56" s="33">
        <f t="shared" si="142"/>
        <v>0</v>
      </c>
      <c r="EK56" s="33">
        <f>IFERROR(VLOOKUP($J56,#REF!,EK$2,0),0)</f>
        <v>0</v>
      </c>
      <c r="EL56" s="33">
        <f t="shared" si="142"/>
        <v>0</v>
      </c>
      <c r="EM56" s="33">
        <f>IFERROR(VLOOKUP($J56,#REF!,EM$2,0),0)</f>
        <v>0</v>
      </c>
      <c r="EN56" s="33">
        <f t="shared" si="142"/>
        <v>0</v>
      </c>
      <c r="EO56" s="33">
        <f>IFERROR(VLOOKUP($J56,#REF!,EO$2,0),0)</f>
        <v>0</v>
      </c>
      <c r="EP56" s="33">
        <f t="shared" si="142"/>
        <v>0</v>
      </c>
      <c r="EQ56" s="33">
        <f>IFERROR(VLOOKUP($J56,#REF!,EQ$2,0),0)</f>
        <v>0</v>
      </c>
      <c r="ER56" s="33">
        <f t="shared" si="143"/>
        <v>0</v>
      </c>
      <c r="ES56" s="33">
        <f>IFERROR(VLOOKUP($J56,#REF!,ES$2,0),0)</f>
        <v>0</v>
      </c>
      <c r="ET56" s="33">
        <f t="shared" si="143"/>
        <v>0</v>
      </c>
      <c r="EU56" s="33">
        <f>IFERROR(VLOOKUP($J56,#REF!,EU$2,0),0)</f>
        <v>0</v>
      </c>
      <c r="EV56" s="33">
        <f t="shared" si="143"/>
        <v>0</v>
      </c>
      <c r="EW56" s="33">
        <f>IFERROR(VLOOKUP($J56,#REF!,EW$2,0),0)</f>
        <v>0</v>
      </c>
      <c r="EX56" s="33">
        <f t="shared" si="143"/>
        <v>0</v>
      </c>
      <c r="EY56" s="33">
        <f>IFERROR(VLOOKUP($J56,#REF!,EY$2,0),0)</f>
        <v>0</v>
      </c>
      <c r="EZ56" s="33">
        <f t="shared" si="143"/>
        <v>0</v>
      </c>
      <c r="FA56" s="33">
        <f>IFERROR(VLOOKUP($J56,#REF!,FA$2,0),0)</f>
        <v>0</v>
      </c>
      <c r="FB56" s="33">
        <f t="shared" si="143"/>
        <v>0</v>
      </c>
      <c r="FC56" s="33">
        <f>IFERROR(VLOOKUP($J56,#REF!,FC$2,0),0)</f>
        <v>0</v>
      </c>
      <c r="FD56" s="33">
        <f t="shared" si="143"/>
        <v>0</v>
      </c>
      <c r="FE56" s="33">
        <f>IFERROR(VLOOKUP($J56,#REF!,FE$2,0),0)</f>
        <v>0</v>
      </c>
      <c r="FF56" s="33">
        <f t="shared" si="143"/>
        <v>0</v>
      </c>
      <c r="FG56" s="33">
        <f>IFERROR(VLOOKUP($J56,#REF!,FG$2,0),0)</f>
        <v>0</v>
      </c>
      <c r="FH56" s="33">
        <f t="shared" si="144"/>
        <v>0</v>
      </c>
      <c r="FI56" s="33">
        <f>IFERROR(VLOOKUP($J56,#REF!,FI$2,0),0)</f>
        <v>0</v>
      </c>
      <c r="FJ56" s="33">
        <f t="shared" si="144"/>
        <v>0</v>
      </c>
      <c r="FK56" s="33">
        <f>IFERROR(VLOOKUP($J56,#REF!,FK$2,0),0)</f>
        <v>0</v>
      </c>
      <c r="FL56" s="33">
        <f t="shared" si="144"/>
        <v>0</v>
      </c>
      <c r="FM56" s="33">
        <f>IFERROR(VLOOKUP($J56,#REF!,FM$2,0),0)</f>
        <v>0</v>
      </c>
      <c r="FN56" s="33">
        <f t="shared" si="144"/>
        <v>0</v>
      </c>
      <c r="FO56" s="33">
        <f>IFERROR(VLOOKUP($J56,#REF!,FO$2,0),0)</f>
        <v>0</v>
      </c>
      <c r="FP56" s="33">
        <f t="shared" si="144"/>
        <v>0</v>
      </c>
      <c r="FQ56" s="33">
        <f>IFERROR(VLOOKUP($J56,#REF!,FQ$2,0),0)</f>
        <v>0</v>
      </c>
      <c r="FR56" s="33">
        <f t="shared" si="144"/>
        <v>0</v>
      </c>
      <c r="FS56" s="33">
        <f>IFERROR(VLOOKUP($J56,#REF!,FS$2,0),0)</f>
        <v>0</v>
      </c>
      <c r="FT56" s="33">
        <f t="shared" si="144"/>
        <v>0</v>
      </c>
      <c r="FU56" s="33">
        <f>IFERROR(VLOOKUP($J56,#REF!,FU$2,0),0)</f>
        <v>0</v>
      </c>
      <c r="FV56" s="33">
        <f t="shared" si="144"/>
        <v>0</v>
      </c>
      <c r="FW56" s="33">
        <f>IFERROR(VLOOKUP($J56,#REF!,FW$2,0),0)</f>
        <v>0</v>
      </c>
      <c r="FX56" s="33">
        <f t="shared" si="145"/>
        <v>0</v>
      </c>
      <c r="FY56" s="33">
        <f>IFERROR(VLOOKUP($J56,#REF!,FY$2,0),0)</f>
        <v>0</v>
      </c>
      <c r="FZ56" s="33">
        <f t="shared" si="145"/>
        <v>0</v>
      </c>
      <c r="GA56" s="33">
        <f>IFERROR(VLOOKUP($J56,#REF!,GA$2,0),0)</f>
        <v>0</v>
      </c>
      <c r="GB56" s="33">
        <f t="shared" si="145"/>
        <v>0</v>
      </c>
      <c r="GC56" s="33">
        <f>IFERROR(VLOOKUP($J56,#REF!,GC$2,0),0)</f>
        <v>0</v>
      </c>
      <c r="GD56" s="33">
        <f t="shared" si="145"/>
        <v>0</v>
      </c>
      <c r="GE56" s="33">
        <f>IFERROR(VLOOKUP($J56,#REF!,GE$2,0),0)</f>
        <v>0</v>
      </c>
      <c r="GF56" s="33">
        <f t="shared" si="145"/>
        <v>0</v>
      </c>
      <c r="GG56" s="33">
        <f>IFERROR(VLOOKUP($J56,#REF!,GG$2,0),0)</f>
        <v>0</v>
      </c>
      <c r="GH56" s="33">
        <f t="shared" si="145"/>
        <v>0</v>
      </c>
      <c r="GI56" s="33">
        <f>IFERROR(VLOOKUP($J56,#REF!,GI$2,0),0)</f>
        <v>0</v>
      </c>
      <c r="GJ56" s="33">
        <f t="shared" si="145"/>
        <v>0</v>
      </c>
      <c r="GK56" s="33">
        <f>IFERROR(VLOOKUP($J56,#REF!,GK$2,0),0)</f>
        <v>0</v>
      </c>
      <c r="GL56" s="33">
        <f t="shared" si="145"/>
        <v>0</v>
      </c>
      <c r="GM56" s="33">
        <f>IFERROR(VLOOKUP($J56,#REF!,GM$2,0),0)</f>
        <v>0</v>
      </c>
      <c r="GN56" s="33">
        <f t="shared" si="146"/>
        <v>0</v>
      </c>
      <c r="GO56" s="33">
        <f>IFERROR(VLOOKUP($J56,#REF!,GO$2,0),0)</f>
        <v>0</v>
      </c>
      <c r="GP56" s="33">
        <f t="shared" si="146"/>
        <v>0</v>
      </c>
      <c r="GQ56" s="33">
        <f>IFERROR(VLOOKUP($J56,#REF!,GQ$2,0),0)</f>
        <v>0</v>
      </c>
      <c r="GR56" s="33">
        <f t="shared" si="146"/>
        <v>0</v>
      </c>
      <c r="GS56" s="33">
        <f>IFERROR(VLOOKUP($J56,#REF!,GS$2,0),0)</f>
        <v>0</v>
      </c>
      <c r="GT56" s="33">
        <f t="shared" si="146"/>
        <v>0</v>
      </c>
      <c r="GU56" s="33">
        <f>IFERROR(VLOOKUP($J56,#REF!,GU$2,0),0)</f>
        <v>0</v>
      </c>
      <c r="GV56" s="33">
        <f t="shared" si="146"/>
        <v>0</v>
      </c>
      <c r="GW56" s="33">
        <f>IFERROR(VLOOKUP($J56,#REF!,GW$2,0),0)</f>
        <v>0</v>
      </c>
      <c r="GX56" s="33">
        <f t="shared" si="146"/>
        <v>0</v>
      </c>
      <c r="GY56" s="33">
        <f>IFERROR(VLOOKUP($J56,#REF!,GY$2,0),0)</f>
        <v>0</v>
      </c>
      <c r="GZ56" s="33">
        <f t="shared" si="146"/>
        <v>0</v>
      </c>
      <c r="HA56" s="33">
        <f>IFERROR(VLOOKUP($J56,#REF!,HA$2,0),0)</f>
        <v>0</v>
      </c>
      <c r="HB56" s="33">
        <f t="shared" si="147"/>
        <v>0</v>
      </c>
      <c r="HC56" s="33">
        <f>IFERROR(VLOOKUP($J56,#REF!,HC$2,0),0)</f>
        <v>0</v>
      </c>
      <c r="HD56" s="33">
        <f t="shared" si="147"/>
        <v>0</v>
      </c>
      <c r="HE56" s="33">
        <f>IFERROR(VLOOKUP($J56,#REF!,HE$2,0),0)</f>
        <v>0</v>
      </c>
      <c r="HF56" s="33">
        <f t="shared" si="147"/>
        <v>0</v>
      </c>
      <c r="HG56" s="33">
        <f>IFERROR(VLOOKUP($J56,#REF!,HG$2,0),0)</f>
        <v>0</v>
      </c>
      <c r="HH56" s="33">
        <f t="shared" si="147"/>
        <v>0</v>
      </c>
      <c r="HI56" s="33">
        <f>IFERROR(VLOOKUP($J56,#REF!,HI$2,0),0)</f>
        <v>0</v>
      </c>
      <c r="HJ56" s="33">
        <f t="shared" si="147"/>
        <v>0</v>
      </c>
      <c r="HK56" s="33">
        <f>IFERROR(VLOOKUP($J56,#REF!,HK$2,0),0)</f>
        <v>0</v>
      </c>
      <c r="HL56" s="33">
        <f t="shared" si="147"/>
        <v>0</v>
      </c>
      <c r="HM56" s="33">
        <f>IFERROR(VLOOKUP($J56,#REF!,HM$2,0),0)</f>
        <v>0</v>
      </c>
      <c r="HN56" s="33">
        <f t="shared" si="147"/>
        <v>0</v>
      </c>
      <c r="HO56" s="33">
        <f>IFERROR(VLOOKUP($J56,#REF!,HO$2,0),0)</f>
        <v>0</v>
      </c>
      <c r="HP56" s="33">
        <f t="shared" si="147"/>
        <v>0</v>
      </c>
      <c r="HQ56" s="33">
        <f>IFERROR(VLOOKUP($J56,#REF!,HQ$2,0),0)</f>
        <v>0</v>
      </c>
      <c r="HR56" s="33">
        <f t="shared" si="148"/>
        <v>0</v>
      </c>
      <c r="HS56" s="33">
        <f>IFERROR(VLOOKUP($J56,#REF!,HS$2,0),0)</f>
        <v>0</v>
      </c>
      <c r="HT56" s="33">
        <f t="shared" si="148"/>
        <v>0</v>
      </c>
      <c r="HU56" s="33">
        <f>IFERROR(VLOOKUP($J56,#REF!,HU$2,0),0)</f>
        <v>0</v>
      </c>
      <c r="HV56" s="33">
        <f t="shared" si="148"/>
        <v>0</v>
      </c>
      <c r="HW56" s="33">
        <f>IFERROR(VLOOKUP($J56,#REF!,HW$2,0),0)</f>
        <v>0</v>
      </c>
      <c r="HX56" s="33">
        <f t="shared" si="148"/>
        <v>0</v>
      </c>
      <c r="HY56" s="33">
        <f>IFERROR(VLOOKUP($J56,#REF!,HY$2,0),0)</f>
        <v>0</v>
      </c>
      <c r="HZ56" s="33">
        <f t="shared" si="148"/>
        <v>0</v>
      </c>
      <c r="IA56" s="33">
        <f>IFERROR(VLOOKUP($J56,#REF!,IA$2,0),0)</f>
        <v>0</v>
      </c>
      <c r="IB56" s="33">
        <f t="shared" si="148"/>
        <v>0</v>
      </c>
      <c r="IC56" s="33">
        <f>IFERROR(VLOOKUP($J56,#REF!,IC$2,0),0)</f>
        <v>0</v>
      </c>
      <c r="ID56" s="33">
        <f t="shared" si="148"/>
        <v>0</v>
      </c>
      <c r="IE56" s="33">
        <f>IFERROR(VLOOKUP($J56,#REF!,IE$2,0),0)</f>
        <v>0</v>
      </c>
      <c r="IF56" s="33">
        <f t="shared" si="148"/>
        <v>0</v>
      </c>
      <c r="IG56" s="33">
        <f>IFERROR(VLOOKUP($J56,#REF!,IG$2,0),0)</f>
        <v>0</v>
      </c>
      <c r="IH56" s="33">
        <f t="shared" si="149"/>
        <v>0</v>
      </c>
      <c r="II56" s="33">
        <f>IFERROR(VLOOKUP($J56,#REF!,II$2,0),0)</f>
        <v>0</v>
      </c>
      <c r="IJ56" s="33">
        <f t="shared" si="149"/>
        <v>0</v>
      </c>
      <c r="IK56" s="33">
        <f>IFERROR(VLOOKUP($J56,#REF!,IK$2,0),0)</f>
        <v>0</v>
      </c>
      <c r="IL56" s="33">
        <f t="shared" si="149"/>
        <v>0</v>
      </c>
      <c r="IM56" s="33">
        <f>IFERROR(VLOOKUP($J56,#REF!,IM$2,0),0)</f>
        <v>0</v>
      </c>
      <c r="IN56" s="33">
        <f t="shared" si="149"/>
        <v>0</v>
      </c>
      <c r="IO56" s="33">
        <f>IFERROR(VLOOKUP($J56,#REF!,IO$2,0),0)</f>
        <v>0</v>
      </c>
      <c r="IP56" s="33">
        <f t="shared" si="149"/>
        <v>0</v>
      </c>
      <c r="IQ56" s="33">
        <f>IFERROR(VLOOKUP($J56,#REF!,IQ$2,0),0)</f>
        <v>0</v>
      </c>
      <c r="IR56" s="33">
        <f t="shared" si="149"/>
        <v>0</v>
      </c>
      <c r="IS56" s="33">
        <f>IFERROR(VLOOKUP($J56,#REF!,IS$2,0),0)</f>
        <v>0</v>
      </c>
      <c r="IT56" s="33">
        <f t="shared" si="149"/>
        <v>0</v>
      </c>
      <c r="IU56" s="33">
        <f>IFERROR(VLOOKUP($J56,#REF!,IU$2,0),0)</f>
        <v>0</v>
      </c>
      <c r="IV56" s="33">
        <f t="shared" si="149"/>
        <v>0</v>
      </c>
      <c r="IW56" s="33">
        <f>IFERROR(VLOOKUP($J56,#REF!,IW$2,0),0)</f>
        <v>0</v>
      </c>
      <c r="IX56" s="33">
        <f t="shared" si="150"/>
        <v>0</v>
      </c>
      <c r="IY56" s="33">
        <f>IFERROR(VLOOKUP($J56,#REF!,IY$2,0),0)</f>
        <v>0</v>
      </c>
      <c r="IZ56" s="33">
        <f t="shared" si="150"/>
        <v>0</v>
      </c>
      <c r="JA56" s="33">
        <f>IFERROR(VLOOKUP($J56,#REF!,JA$2,0),0)</f>
        <v>0</v>
      </c>
      <c r="JB56" s="33">
        <f t="shared" si="150"/>
        <v>0</v>
      </c>
      <c r="JC56" s="33">
        <f>IFERROR(VLOOKUP($J56,#REF!,JC$2,0),0)</f>
        <v>0</v>
      </c>
      <c r="JD56" s="33">
        <f t="shared" si="150"/>
        <v>0</v>
      </c>
      <c r="JE56" s="33">
        <f>IFERROR(VLOOKUP($J56,#REF!,JE$2,0),0)</f>
        <v>0</v>
      </c>
      <c r="JF56" s="33">
        <f t="shared" si="150"/>
        <v>0</v>
      </c>
      <c r="JG56" s="33">
        <f>IFERROR(VLOOKUP($J56,#REF!,JG$2,0),0)</f>
        <v>0</v>
      </c>
      <c r="JH56" s="33">
        <f t="shared" si="150"/>
        <v>0</v>
      </c>
      <c r="JI56" s="33">
        <f>IFERROR(VLOOKUP($J56,#REF!,JI$2,0),0)</f>
        <v>0</v>
      </c>
      <c r="JJ56" s="33">
        <f t="shared" si="150"/>
        <v>0</v>
      </c>
      <c r="JK56" s="33">
        <f>IFERROR(VLOOKUP($J56,#REF!,JK$2,0),0)</f>
        <v>0</v>
      </c>
      <c r="JL56" s="33">
        <f t="shared" si="150"/>
        <v>0</v>
      </c>
      <c r="JM56" s="33">
        <f>IFERROR(VLOOKUP($J56,#REF!,JM$2,0),0)</f>
        <v>0</v>
      </c>
      <c r="JN56" s="33">
        <f t="shared" si="151"/>
        <v>0</v>
      </c>
      <c r="JO56" s="33">
        <f>IFERROR(VLOOKUP($J56,#REF!,JO$2,0),0)</f>
        <v>0</v>
      </c>
      <c r="JP56" s="33">
        <f t="shared" si="151"/>
        <v>0</v>
      </c>
      <c r="JQ56" s="33">
        <f>IFERROR(VLOOKUP($J56,#REF!,JQ$2,0),0)</f>
        <v>0</v>
      </c>
      <c r="JR56" s="33">
        <f t="shared" si="151"/>
        <v>0</v>
      </c>
      <c r="JS56" s="33">
        <f>IFERROR(VLOOKUP($J56,#REF!,JS$2,0),0)</f>
        <v>0</v>
      </c>
      <c r="JT56" s="33">
        <f t="shared" si="151"/>
        <v>0</v>
      </c>
      <c r="JU56" s="33">
        <f>IFERROR(VLOOKUP($J56,#REF!,JU$2,0),0)</f>
        <v>0</v>
      </c>
      <c r="JV56" s="33">
        <f t="shared" si="151"/>
        <v>0</v>
      </c>
      <c r="JW56" s="33">
        <f>IFERROR(VLOOKUP($J56,#REF!,JW$2,0),0)</f>
        <v>0</v>
      </c>
      <c r="JX56" s="33">
        <f t="shared" si="151"/>
        <v>0</v>
      </c>
      <c r="JY56" s="33">
        <f>IFERROR(VLOOKUP($J56,#REF!,JY$2,0),0)</f>
        <v>0</v>
      </c>
      <c r="JZ56" s="33">
        <f t="shared" si="151"/>
        <v>0</v>
      </c>
      <c r="KA56" s="33">
        <f>IFERROR(VLOOKUP($J56,#REF!,KA$2,0),0)</f>
        <v>0</v>
      </c>
      <c r="KB56" s="33">
        <f t="shared" si="151"/>
        <v>0</v>
      </c>
      <c r="KC56" s="33">
        <f>IFERROR(VLOOKUP($J56,#REF!,KC$2,0),0)</f>
        <v>0</v>
      </c>
      <c r="KD56" s="33">
        <f t="shared" si="152"/>
        <v>0</v>
      </c>
      <c r="KE56" s="33">
        <f>IFERROR(VLOOKUP($J56,#REF!,KE$2,0),0)</f>
        <v>0</v>
      </c>
      <c r="KF56" s="33">
        <f t="shared" si="152"/>
        <v>0</v>
      </c>
      <c r="KG56" s="33">
        <f>IFERROR(VLOOKUP($J56,#REF!,KG$2,0),0)</f>
        <v>0</v>
      </c>
      <c r="KH56" s="33">
        <f t="shared" si="152"/>
        <v>0</v>
      </c>
      <c r="KI56" s="33">
        <f>IFERROR(VLOOKUP($J56,#REF!,KI$2,0),0)</f>
        <v>0</v>
      </c>
      <c r="KJ56" s="33">
        <f t="shared" si="152"/>
        <v>0</v>
      </c>
      <c r="KK56" s="33">
        <f>IFERROR(VLOOKUP($J56,#REF!,KK$2,0),0)</f>
        <v>0</v>
      </c>
      <c r="KL56" s="33">
        <f t="shared" si="152"/>
        <v>0</v>
      </c>
      <c r="KM56" s="33">
        <f>IFERROR(VLOOKUP($J56,#REF!,KM$2,0),0)</f>
        <v>0</v>
      </c>
      <c r="KN56" s="33">
        <f t="shared" si="152"/>
        <v>0</v>
      </c>
      <c r="KO56" s="33">
        <f>IFERROR(VLOOKUP($J56,#REF!,KO$2,0),0)</f>
        <v>0</v>
      </c>
      <c r="KP56" s="33">
        <f t="shared" si="152"/>
        <v>0</v>
      </c>
      <c r="KQ56" s="33">
        <f>IFERROR(VLOOKUP($J56,#REF!,KQ$2,0),0)</f>
        <v>0</v>
      </c>
      <c r="KR56" s="33">
        <f t="shared" si="152"/>
        <v>0</v>
      </c>
      <c r="KS56" s="33">
        <f>IFERROR(VLOOKUP($J56,#REF!,KS$2,0),0)</f>
        <v>0</v>
      </c>
      <c r="KT56" s="33">
        <f t="shared" si="153"/>
        <v>0</v>
      </c>
      <c r="KU56" s="33">
        <f>IFERROR(VLOOKUP($J56,#REF!,KU$2,0),0)</f>
        <v>0</v>
      </c>
      <c r="KV56" s="33">
        <f t="shared" si="153"/>
        <v>0</v>
      </c>
      <c r="KW56" s="33">
        <f>IFERROR(VLOOKUP($J56,#REF!,KW$2,0),0)</f>
        <v>0</v>
      </c>
      <c r="KX56" s="33">
        <f t="shared" si="153"/>
        <v>0</v>
      </c>
      <c r="KY56" s="33">
        <f>IFERROR(VLOOKUP($J56,#REF!,KY$2,0),0)</f>
        <v>0</v>
      </c>
      <c r="KZ56" s="33">
        <f t="shared" si="153"/>
        <v>0</v>
      </c>
      <c r="LA56" s="33">
        <f>IFERROR(VLOOKUP($J56,#REF!,LA$2,0),0)</f>
        <v>0</v>
      </c>
      <c r="LB56" s="33">
        <f t="shared" si="153"/>
        <v>0</v>
      </c>
      <c r="LC56" s="33">
        <f>IFERROR(VLOOKUP($J56,#REF!,LC$2,0),0)</f>
        <v>0</v>
      </c>
      <c r="LD56" s="33">
        <f t="shared" si="153"/>
        <v>0</v>
      </c>
      <c r="LE56" s="33">
        <f>IFERROR(VLOOKUP($J56,#REF!,LE$2,0),0)</f>
        <v>0</v>
      </c>
      <c r="LF56" s="33">
        <f t="shared" si="153"/>
        <v>0</v>
      </c>
      <c r="LG56" s="33">
        <f>IFERROR(VLOOKUP($J56,#REF!,LG$2,0),0)</f>
        <v>0</v>
      </c>
      <c r="LH56" s="33">
        <f t="shared" si="153"/>
        <v>0</v>
      </c>
      <c r="LI56" s="33">
        <f>IFERROR(VLOOKUP($J56,#REF!,LI$2,0),0)</f>
        <v>0</v>
      </c>
      <c r="LJ56" s="33">
        <f t="shared" si="154"/>
        <v>0</v>
      </c>
      <c r="LK56" s="33">
        <f>IFERROR(VLOOKUP($J56,#REF!,LK$2,0),0)</f>
        <v>0</v>
      </c>
      <c r="LL56" s="33">
        <f t="shared" si="154"/>
        <v>0</v>
      </c>
      <c r="LM56" s="33">
        <f>IFERROR(VLOOKUP($J56,#REF!,LM$2,0),0)</f>
        <v>0</v>
      </c>
      <c r="LN56" s="33">
        <f t="shared" si="154"/>
        <v>0</v>
      </c>
      <c r="LO56" s="33">
        <f>IFERROR(VLOOKUP($J56,#REF!,LO$2,0),0)</f>
        <v>0</v>
      </c>
      <c r="LP56" s="33">
        <f t="shared" si="154"/>
        <v>0</v>
      </c>
      <c r="LQ56" s="33">
        <f>IFERROR(VLOOKUP($J56,#REF!,LQ$2,0),0)</f>
        <v>0</v>
      </c>
      <c r="LR56" s="33">
        <f t="shared" si="154"/>
        <v>0</v>
      </c>
      <c r="LS56" s="33">
        <f>IFERROR(VLOOKUP($J56,#REF!,LS$2,0),0)</f>
        <v>0</v>
      </c>
      <c r="LT56" s="33">
        <f t="shared" si="154"/>
        <v>0</v>
      </c>
      <c r="LU56" s="33">
        <f>IFERROR(VLOOKUP($J56,#REF!,LU$2,0),0)</f>
        <v>0</v>
      </c>
      <c r="LV56" s="33">
        <f t="shared" si="154"/>
        <v>0</v>
      </c>
      <c r="LW56" s="33">
        <f>IFERROR(VLOOKUP($J56,#REF!,LW$2,0),0)</f>
        <v>0</v>
      </c>
      <c r="LX56" s="33">
        <f t="shared" si="155"/>
        <v>0</v>
      </c>
      <c r="LY56" s="33">
        <f>IFERROR(VLOOKUP($J56,#REF!,LY$2,0),0)</f>
        <v>0</v>
      </c>
      <c r="LZ56" s="33">
        <f t="shared" si="155"/>
        <v>0</v>
      </c>
      <c r="MA56" s="33">
        <f>IFERROR(VLOOKUP($J56,#REF!,MA$2,0),0)</f>
        <v>0</v>
      </c>
      <c r="MB56" s="33">
        <f t="shared" si="155"/>
        <v>0</v>
      </c>
      <c r="MC56" s="33">
        <f>IFERROR(VLOOKUP($J56,#REF!,MC$2,0),0)</f>
        <v>0</v>
      </c>
      <c r="MD56" s="33">
        <f t="shared" si="155"/>
        <v>0</v>
      </c>
      <c r="ME56" s="33">
        <f>IFERROR(VLOOKUP($J56,#REF!,ME$2,0),0)</f>
        <v>0</v>
      </c>
      <c r="MF56" s="33">
        <f t="shared" si="155"/>
        <v>0</v>
      </c>
      <c r="MG56" s="33">
        <f>IFERROR(VLOOKUP($J56,#REF!,MG$2,0),0)</f>
        <v>0</v>
      </c>
      <c r="MH56" s="33">
        <f t="shared" si="155"/>
        <v>0</v>
      </c>
      <c r="MI56" s="33">
        <f>IFERROR(VLOOKUP($J56,#REF!,MI$2,0),0)</f>
        <v>0</v>
      </c>
      <c r="MJ56" s="33">
        <f t="shared" si="155"/>
        <v>0</v>
      </c>
      <c r="MK56" s="33">
        <f>IFERROR(VLOOKUP($J56,#REF!,MK$2,0),0)</f>
        <v>0</v>
      </c>
      <c r="ML56" s="33">
        <f t="shared" si="155"/>
        <v>0</v>
      </c>
      <c r="MM56" s="33">
        <f>IFERROR(VLOOKUP($J56,#REF!,MM$2,0),0)</f>
        <v>0</v>
      </c>
      <c r="MN56" s="33">
        <f t="shared" si="156"/>
        <v>0</v>
      </c>
      <c r="MO56" s="33">
        <f>IFERROR(VLOOKUP($J56,#REF!,MO$2,0),0)</f>
        <v>0</v>
      </c>
      <c r="MP56" s="33">
        <f t="shared" si="156"/>
        <v>0</v>
      </c>
      <c r="MQ56" s="33">
        <f>IFERROR(VLOOKUP($J56,#REF!,MQ$2,0),0)</f>
        <v>0</v>
      </c>
      <c r="MR56" s="33">
        <f t="shared" si="156"/>
        <v>0</v>
      </c>
      <c r="MS56" s="33">
        <f>IFERROR(VLOOKUP($J56,#REF!,MS$2,0),0)</f>
        <v>0</v>
      </c>
      <c r="MT56" s="33">
        <f t="shared" si="156"/>
        <v>0</v>
      </c>
      <c r="MU56" s="33">
        <f>IFERROR(VLOOKUP($J56,#REF!,MU$2,0),0)</f>
        <v>0</v>
      </c>
      <c r="MV56" s="33">
        <f t="shared" si="156"/>
        <v>0</v>
      </c>
      <c r="MW56" s="33">
        <f>IFERROR(VLOOKUP($J56,#REF!,MW$2,0),0)</f>
        <v>0</v>
      </c>
      <c r="MX56" s="33">
        <f t="shared" si="156"/>
        <v>0</v>
      </c>
      <c r="MY56" s="33">
        <f>IFERROR(VLOOKUP($J56,#REF!,MY$2,0),0)</f>
        <v>0</v>
      </c>
      <c r="MZ56" s="33">
        <f t="shared" si="156"/>
        <v>0</v>
      </c>
      <c r="NA56" s="33">
        <f>IFERROR(VLOOKUP($J56,#REF!,NA$2,0),0)</f>
        <v>0</v>
      </c>
      <c r="NB56" s="33">
        <f t="shared" si="156"/>
        <v>0</v>
      </c>
      <c r="NC56" s="33">
        <f>IFERROR(VLOOKUP($J56,#REF!,NC$2,0),0)</f>
        <v>0</v>
      </c>
      <c r="ND56" s="33">
        <f t="shared" si="157"/>
        <v>0</v>
      </c>
      <c r="NE56" s="33">
        <f>IFERROR(VLOOKUP($J56,#REF!,NE$2,0),0)</f>
        <v>0</v>
      </c>
      <c r="NF56" s="33">
        <f t="shared" si="157"/>
        <v>0</v>
      </c>
      <c r="NG56" s="33">
        <f>IFERROR(VLOOKUP($J56,#REF!,NG$2,0),0)</f>
        <v>0</v>
      </c>
      <c r="NH56" s="33">
        <f t="shared" si="157"/>
        <v>0</v>
      </c>
      <c r="NI56" s="33">
        <f>IFERROR(VLOOKUP($J56,#REF!,NI$2,0),0)</f>
        <v>0</v>
      </c>
      <c r="NJ56" s="33">
        <f t="shared" si="157"/>
        <v>0</v>
      </c>
      <c r="NK56" s="33">
        <f>IFERROR(VLOOKUP($J56,#REF!,NK$2,0),0)</f>
        <v>0</v>
      </c>
      <c r="NL56" s="33">
        <f t="shared" si="157"/>
        <v>0</v>
      </c>
      <c r="NM56" s="33">
        <f>IFERROR(VLOOKUP($J56,#REF!,NM$2,0),0)</f>
        <v>0</v>
      </c>
      <c r="NN56" s="33">
        <f t="shared" si="157"/>
        <v>0</v>
      </c>
      <c r="NO56" s="33">
        <f>IFERROR(VLOOKUP($J56,#REF!,NO$2,0),0)</f>
        <v>0</v>
      </c>
      <c r="NP56" s="33">
        <f t="shared" si="157"/>
        <v>0</v>
      </c>
      <c r="NQ56" s="33">
        <f>IFERROR(VLOOKUP($J56,#REF!,NQ$2,0),0)</f>
        <v>0</v>
      </c>
      <c r="NR56" s="33">
        <f t="shared" si="157"/>
        <v>0</v>
      </c>
      <c r="NS56" s="33">
        <f>IFERROR(VLOOKUP($J56,#REF!,NS$2,0),0)</f>
        <v>0</v>
      </c>
      <c r="NT56" s="33">
        <f t="shared" si="158"/>
        <v>0</v>
      </c>
      <c r="NU56" s="33">
        <f>IFERROR(VLOOKUP($J56,#REF!,NU$2,0),0)</f>
        <v>0</v>
      </c>
      <c r="NV56" s="33">
        <f t="shared" si="158"/>
        <v>0</v>
      </c>
      <c r="NW56" s="33">
        <f>IFERROR(VLOOKUP($J56,#REF!,NW$2,0),0)</f>
        <v>0</v>
      </c>
      <c r="NX56" s="33">
        <f t="shared" si="158"/>
        <v>0</v>
      </c>
      <c r="NY56" s="33">
        <f>IFERROR(VLOOKUP($J56,#REF!,NY$2,0),0)</f>
        <v>0</v>
      </c>
      <c r="NZ56" s="33">
        <f t="shared" si="158"/>
        <v>0</v>
      </c>
      <c r="OA56" s="33">
        <f>IFERROR(VLOOKUP($J56,#REF!,OA$2,0),0)</f>
        <v>0</v>
      </c>
      <c r="OB56" s="33">
        <f t="shared" si="158"/>
        <v>0</v>
      </c>
      <c r="OC56" s="33">
        <f>IFERROR(VLOOKUP($J56,#REF!,OC$2,0),0)</f>
        <v>0</v>
      </c>
      <c r="OD56" s="33">
        <f t="shared" si="158"/>
        <v>0</v>
      </c>
      <c r="OE56" s="33">
        <f>IFERROR(VLOOKUP($J56,#REF!,OE$2,0),0)</f>
        <v>0</v>
      </c>
      <c r="OF56" s="33">
        <f t="shared" si="158"/>
        <v>0</v>
      </c>
      <c r="OG56" s="33">
        <f>IFERROR(VLOOKUP($J56,#REF!,OG$2,0),0)</f>
        <v>0</v>
      </c>
      <c r="OH56" s="33">
        <f t="shared" si="158"/>
        <v>0</v>
      </c>
      <c r="OI56" s="33">
        <f>IFERROR(VLOOKUP($J56,#REF!,OI$2,0),0)</f>
        <v>0</v>
      </c>
      <c r="OJ56" s="33">
        <f t="shared" si="159"/>
        <v>0</v>
      </c>
      <c r="OK56" s="33">
        <f>IFERROR(VLOOKUP($J56,#REF!,OK$2,0),0)</f>
        <v>0</v>
      </c>
      <c r="OL56" s="33">
        <f t="shared" si="159"/>
        <v>0</v>
      </c>
      <c r="OM56" s="33">
        <f>IFERROR(VLOOKUP($J56,#REF!,OM$2,0),0)</f>
        <v>0</v>
      </c>
      <c r="ON56" s="33">
        <f t="shared" si="159"/>
        <v>0</v>
      </c>
      <c r="OO56" s="33">
        <f>IFERROR(VLOOKUP($J56,#REF!,OO$2,0),0)</f>
        <v>0</v>
      </c>
      <c r="OP56" s="33">
        <f t="shared" si="81"/>
        <v>0</v>
      </c>
      <c r="OQ56" s="33">
        <f>IFERROR(VLOOKUP($J56,#REF!,OQ$2,0),0)</f>
        <v>0</v>
      </c>
      <c r="OR56" s="33">
        <f t="shared" si="82"/>
        <v>0</v>
      </c>
      <c r="OS56" s="33">
        <f>IFERROR(VLOOKUP($J56,#REF!,OS$2,0),0)</f>
        <v>0</v>
      </c>
      <c r="OT56" s="33">
        <f t="shared" si="83"/>
        <v>0</v>
      </c>
      <c r="OU56" s="33">
        <f>IFERROR(VLOOKUP($J56,#REF!,OU$2,0),0)</f>
        <v>0</v>
      </c>
      <c r="OV56" s="33">
        <f t="shared" si="84"/>
        <v>0</v>
      </c>
      <c r="OW56" s="33">
        <f>IFERROR(VLOOKUP($J56,#REF!,OW$2,0),0)</f>
        <v>0</v>
      </c>
      <c r="OX56" s="33">
        <f t="shared" si="85"/>
        <v>0</v>
      </c>
    </row>
    <row r="57" spans="2:414">
      <c r="B57" s="63">
        <f t="shared" si="0"/>
        <v>46</v>
      </c>
      <c r="C57" s="28">
        <f>入力⑥!C52</f>
        <v>0</v>
      </c>
      <c r="D57" s="28">
        <f>入力⑥!D52</f>
        <v>0</v>
      </c>
      <c r="E57" s="28">
        <f>入力⑥!E52</f>
        <v>0</v>
      </c>
      <c r="F57" s="28">
        <f>入力⑥!F52</f>
        <v>0</v>
      </c>
      <c r="G57" s="28">
        <f>入力⑥!G52</f>
        <v>0</v>
      </c>
      <c r="H57" s="28">
        <f>入力⑥!H52</f>
        <v>0</v>
      </c>
      <c r="I57" s="28">
        <f>入力⑥!I52</f>
        <v>0</v>
      </c>
      <c r="J57" s="28">
        <f>入力⑥!J52</f>
        <v>0</v>
      </c>
      <c r="K57" s="28" t="str">
        <f>入力⑥!L52</f>
        <v/>
      </c>
      <c r="L57" s="28" t="str">
        <f>入力⑥!M52</f>
        <v/>
      </c>
      <c r="M57" s="28">
        <f>入力⑥!N52</f>
        <v>0</v>
      </c>
      <c r="N57" s="28">
        <f>入力⑥!O52</f>
        <v>0</v>
      </c>
      <c r="O57" s="33">
        <f>IFERROR(VLOOKUP($J57,#REF!,O$2,0),0)</f>
        <v>0</v>
      </c>
      <c r="P57" s="33">
        <f t="shared" si="1"/>
        <v>0</v>
      </c>
      <c r="Q57" s="33">
        <f>IFERROR(VLOOKUP($J57,#REF!,Q$2,0),0)</f>
        <v>0</v>
      </c>
      <c r="R57" s="33">
        <f t="shared" si="1"/>
        <v>0</v>
      </c>
      <c r="S57" s="33">
        <f>IFERROR(VLOOKUP($J57,#REF!,S$2,0),0)</f>
        <v>0</v>
      </c>
      <c r="T57" s="33">
        <f t="shared" si="123"/>
        <v>0</v>
      </c>
      <c r="U57" s="33">
        <f>IFERROR(VLOOKUP($J57,#REF!,U$2,0),0)</f>
        <v>0</v>
      </c>
      <c r="V57" s="33">
        <f t="shared" si="123"/>
        <v>0</v>
      </c>
      <c r="W57" s="33">
        <f>IFERROR(VLOOKUP($J57,#REF!,W$2,0),0)</f>
        <v>0</v>
      </c>
      <c r="X57" s="33">
        <f t="shared" si="124"/>
        <v>0</v>
      </c>
      <c r="Y57" s="33">
        <f>IFERROR(VLOOKUP($J57,#REF!,Y$2,0),0)</f>
        <v>0</v>
      </c>
      <c r="Z57" s="33">
        <f t="shared" si="124"/>
        <v>0</v>
      </c>
      <c r="AA57" s="33">
        <f>IFERROR(VLOOKUP($J57,#REF!,AA$2,0),0)</f>
        <v>0</v>
      </c>
      <c r="AB57" s="33">
        <f t="shared" si="125"/>
        <v>0</v>
      </c>
      <c r="AC57" s="33">
        <f>IFERROR(VLOOKUP($J57,#REF!,AC$2,0),0)</f>
        <v>0</v>
      </c>
      <c r="AD57" s="33">
        <f t="shared" si="125"/>
        <v>0</v>
      </c>
      <c r="AE57" s="33">
        <f>IFERROR(VLOOKUP($J57,#REF!,AE$2,0),0)</f>
        <v>0</v>
      </c>
      <c r="AF57" s="33">
        <f t="shared" si="126"/>
        <v>0</v>
      </c>
      <c r="AG57" s="33">
        <f>IFERROR(VLOOKUP($J57,#REF!,AG$2,0),0)</f>
        <v>0</v>
      </c>
      <c r="AH57" s="33">
        <f t="shared" si="126"/>
        <v>0</v>
      </c>
      <c r="AI57" s="33">
        <f>IFERROR(VLOOKUP($J57,#REF!,AI$2,0),0)</f>
        <v>0</v>
      </c>
      <c r="AJ57" s="33">
        <f t="shared" si="127"/>
        <v>0</v>
      </c>
      <c r="AK57" s="33">
        <f>IFERROR(VLOOKUP($J57,#REF!,AK$2,0),0)</f>
        <v>0</v>
      </c>
      <c r="AL57" s="33">
        <f t="shared" si="127"/>
        <v>0</v>
      </c>
      <c r="AM57" s="33">
        <f>IFERROR(VLOOKUP($J57,#REF!,AM$2,0),0)</f>
        <v>0</v>
      </c>
      <c r="AN57" s="33">
        <f t="shared" si="128"/>
        <v>0</v>
      </c>
      <c r="AO57" s="33">
        <f>IFERROR(VLOOKUP($J57,#REF!,AO$2,0),0)</f>
        <v>0</v>
      </c>
      <c r="AP57" s="33">
        <f t="shared" si="128"/>
        <v>0</v>
      </c>
      <c r="AQ57" s="33">
        <f>IFERROR(VLOOKUP($J57,#REF!,AQ$2,0),0)</f>
        <v>0</v>
      </c>
      <c r="AR57" s="33">
        <f t="shared" si="129"/>
        <v>0</v>
      </c>
      <c r="AS57" s="33">
        <f>IFERROR(VLOOKUP($J57,#REF!,AS$2,0),0)</f>
        <v>0</v>
      </c>
      <c r="AT57" s="33">
        <f t="shared" si="129"/>
        <v>0</v>
      </c>
      <c r="AU57" s="33">
        <f>IFERROR(VLOOKUP($J57,#REF!,AU$2,0),0)</f>
        <v>0</v>
      </c>
      <c r="AV57" s="33">
        <f t="shared" si="130"/>
        <v>0</v>
      </c>
      <c r="AW57" s="33">
        <f>IFERROR(VLOOKUP($J57,#REF!,AW$2,0),0)</f>
        <v>0</v>
      </c>
      <c r="AX57" s="33">
        <f t="shared" si="130"/>
        <v>0</v>
      </c>
      <c r="AY57" s="33">
        <f>IFERROR(VLOOKUP($J57,#REF!,AY$2,0),0)</f>
        <v>0</v>
      </c>
      <c r="AZ57" s="33">
        <f t="shared" si="131"/>
        <v>0</v>
      </c>
      <c r="BA57" s="33">
        <f>IFERROR(VLOOKUP($J57,#REF!,BA$2,0),0)</f>
        <v>0</v>
      </c>
      <c r="BB57" s="33">
        <f t="shared" si="131"/>
        <v>0</v>
      </c>
      <c r="BC57" s="33">
        <f>IFERROR(VLOOKUP($J57,#REF!,BC$2,0),0)</f>
        <v>0</v>
      </c>
      <c r="BD57" s="33">
        <f t="shared" si="132"/>
        <v>0</v>
      </c>
      <c r="BE57" s="33">
        <f>IFERROR(VLOOKUP($J57,#REF!,BE$2,0),0)</f>
        <v>0</v>
      </c>
      <c r="BF57" s="33">
        <f t="shared" si="132"/>
        <v>0</v>
      </c>
      <c r="BG57" s="33">
        <f>IFERROR(VLOOKUP($J57,#REF!,BG$2,0),0)</f>
        <v>0</v>
      </c>
      <c r="BH57" s="33">
        <f t="shared" si="133"/>
        <v>0</v>
      </c>
      <c r="BI57" s="33">
        <f>IFERROR(VLOOKUP($J57,#REF!,BI$2,0),0)</f>
        <v>0</v>
      </c>
      <c r="BJ57" s="33">
        <f t="shared" si="133"/>
        <v>0</v>
      </c>
      <c r="BK57" s="33">
        <f>IFERROR(VLOOKUP($J57,#REF!,BK$2,0),0)</f>
        <v>0</v>
      </c>
      <c r="BL57" s="33">
        <f t="shared" si="134"/>
        <v>0</v>
      </c>
      <c r="BM57" s="33">
        <f>IFERROR(VLOOKUP($J57,#REF!,BM$2,0),0)</f>
        <v>0</v>
      </c>
      <c r="BN57" s="33">
        <f t="shared" si="134"/>
        <v>0</v>
      </c>
      <c r="BO57" s="33">
        <f>IFERROR(VLOOKUP($J57,#REF!,BO$2,0),0)</f>
        <v>0</v>
      </c>
      <c r="BP57" s="33">
        <f t="shared" si="135"/>
        <v>0</v>
      </c>
      <c r="BQ57" s="33">
        <f>IFERROR(VLOOKUP($J57,#REF!,BQ$2,0),0)</f>
        <v>0</v>
      </c>
      <c r="BR57" s="33">
        <f t="shared" si="135"/>
        <v>0</v>
      </c>
      <c r="BS57" s="33">
        <f>IFERROR(VLOOKUP($J57,#REF!,BS$2,0),0)</f>
        <v>0</v>
      </c>
      <c r="BT57" s="33">
        <f t="shared" si="136"/>
        <v>0</v>
      </c>
      <c r="BU57" s="33">
        <f>IFERROR(VLOOKUP($J57,#REF!,BU$2,0),0)</f>
        <v>0</v>
      </c>
      <c r="BV57" s="33">
        <f t="shared" si="136"/>
        <v>0</v>
      </c>
      <c r="BW57" s="33">
        <f>IFERROR(VLOOKUP($J57,#REF!,BW$2,0),0)</f>
        <v>0</v>
      </c>
      <c r="BX57" s="33">
        <f t="shared" si="137"/>
        <v>0</v>
      </c>
      <c r="BY57" s="33">
        <f>IFERROR(VLOOKUP($J57,#REF!,BY$2,0),0)</f>
        <v>0</v>
      </c>
      <c r="BZ57" s="33">
        <f t="shared" si="137"/>
        <v>0</v>
      </c>
      <c r="CA57" s="33">
        <f>IFERROR(VLOOKUP($J57,#REF!,CA$2,0),0)</f>
        <v>0</v>
      </c>
      <c r="CB57" s="33">
        <f t="shared" si="138"/>
        <v>0</v>
      </c>
      <c r="CC57" s="33">
        <f>IFERROR(VLOOKUP($J57,#REF!,CC$2,0),0)</f>
        <v>0</v>
      </c>
      <c r="CD57" s="33">
        <f t="shared" si="138"/>
        <v>0</v>
      </c>
      <c r="CE57" s="33">
        <f>IFERROR(VLOOKUP($J57,#REF!,CE$2,0),0)</f>
        <v>0</v>
      </c>
      <c r="CF57" s="33">
        <f t="shared" si="139"/>
        <v>0</v>
      </c>
      <c r="CG57" s="33">
        <f>IFERROR(VLOOKUP($J57,#REF!,CG$2,0),0)</f>
        <v>0</v>
      </c>
      <c r="CH57" s="33">
        <f t="shared" si="139"/>
        <v>0</v>
      </c>
      <c r="CI57" s="33">
        <f>IFERROR(VLOOKUP($J57,#REF!,CI$2,0),0)</f>
        <v>0</v>
      </c>
      <c r="CJ57" s="33">
        <f t="shared" si="139"/>
        <v>0</v>
      </c>
      <c r="CK57" s="33">
        <f>IFERROR(VLOOKUP($J57,#REF!,CK$2,0),0)</f>
        <v>0</v>
      </c>
      <c r="CL57" s="33">
        <f t="shared" si="139"/>
        <v>0</v>
      </c>
      <c r="CM57" s="33">
        <f>IFERROR(VLOOKUP($J57,#REF!,CM$2,0),0)</f>
        <v>0</v>
      </c>
      <c r="CN57" s="33">
        <f t="shared" si="139"/>
        <v>0</v>
      </c>
      <c r="CO57" s="33">
        <f>IFERROR(VLOOKUP($J57,#REF!,CO$2,0),0)</f>
        <v>0</v>
      </c>
      <c r="CP57" s="33">
        <f t="shared" si="139"/>
        <v>0</v>
      </c>
      <c r="CQ57" s="33">
        <f>IFERROR(VLOOKUP($J57,#REF!,CQ$2,0),0)</f>
        <v>0</v>
      </c>
      <c r="CR57" s="33">
        <f t="shared" si="139"/>
        <v>0</v>
      </c>
      <c r="CS57" s="33">
        <f>IFERROR(VLOOKUP($J57,#REF!,CS$2,0),0)</f>
        <v>0</v>
      </c>
      <c r="CT57" s="33">
        <f t="shared" si="139"/>
        <v>0</v>
      </c>
      <c r="CU57" s="33">
        <f>IFERROR(VLOOKUP($J57,#REF!,CU$2,0),0)</f>
        <v>0</v>
      </c>
      <c r="CV57" s="33">
        <f t="shared" si="140"/>
        <v>0</v>
      </c>
      <c r="CW57" s="33">
        <f>IFERROR(VLOOKUP($J57,#REF!,CW$2,0),0)</f>
        <v>0</v>
      </c>
      <c r="CX57" s="33">
        <f t="shared" si="140"/>
        <v>0</v>
      </c>
      <c r="CY57" s="33">
        <f>IFERROR(VLOOKUP($J57,#REF!,CY$2,0),0)</f>
        <v>0</v>
      </c>
      <c r="CZ57" s="33">
        <f t="shared" si="140"/>
        <v>0</v>
      </c>
      <c r="DA57" s="33">
        <f>IFERROR(VLOOKUP($J57,#REF!,DA$2,0),0)</f>
        <v>0</v>
      </c>
      <c r="DB57" s="33">
        <f t="shared" si="140"/>
        <v>0</v>
      </c>
      <c r="DC57" s="33">
        <f>IFERROR(VLOOKUP($J57,#REF!,DC$2,0),0)</f>
        <v>0</v>
      </c>
      <c r="DD57" s="33">
        <f t="shared" si="140"/>
        <v>0</v>
      </c>
      <c r="DE57" s="33">
        <f>IFERROR(VLOOKUP($J57,#REF!,DE$2,0),0)</f>
        <v>0</v>
      </c>
      <c r="DF57" s="33">
        <f t="shared" si="140"/>
        <v>0</v>
      </c>
      <c r="DG57" s="33">
        <f>IFERROR(VLOOKUP($J57,#REF!,DG$2,0),0)</f>
        <v>0</v>
      </c>
      <c r="DH57" s="33">
        <f t="shared" si="140"/>
        <v>0</v>
      </c>
      <c r="DI57" s="33">
        <f>IFERROR(VLOOKUP($J57,#REF!,DI$2,0),0)</f>
        <v>0</v>
      </c>
      <c r="DJ57" s="33">
        <f t="shared" si="140"/>
        <v>0</v>
      </c>
      <c r="DK57" s="33">
        <f>IFERROR(VLOOKUP($J57,#REF!,DK$2,0),0)</f>
        <v>0</v>
      </c>
      <c r="DL57" s="33">
        <f t="shared" si="141"/>
        <v>0</v>
      </c>
      <c r="DM57" s="33">
        <f>IFERROR(VLOOKUP($J57,#REF!,DM$2,0),0)</f>
        <v>0</v>
      </c>
      <c r="DN57" s="33">
        <f t="shared" si="141"/>
        <v>0</v>
      </c>
      <c r="DO57" s="33">
        <f>IFERROR(VLOOKUP($J57,#REF!,DO$2,0),0)</f>
        <v>0</v>
      </c>
      <c r="DP57" s="33">
        <f t="shared" si="141"/>
        <v>0</v>
      </c>
      <c r="DQ57" s="33">
        <f>IFERROR(VLOOKUP($J57,#REF!,DQ$2,0),0)</f>
        <v>0</v>
      </c>
      <c r="DR57" s="33">
        <f t="shared" si="141"/>
        <v>0</v>
      </c>
      <c r="DS57" s="33">
        <f>IFERROR(VLOOKUP($J57,#REF!,DS$2,0),0)</f>
        <v>0</v>
      </c>
      <c r="DT57" s="33">
        <f t="shared" si="141"/>
        <v>0</v>
      </c>
      <c r="DU57" s="33">
        <f>IFERROR(VLOOKUP($J57,#REF!,DU$2,0),0)</f>
        <v>0</v>
      </c>
      <c r="DV57" s="33">
        <f t="shared" si="141"/>
        <v>0</v>
      </c>
      <c r="DW57" s="33">
        <f>IFERROR(VLOOKUP($J57,#REF!,DW$2,0),0)</f>
        <v>0</v>
      </c>
      <c r="DX57" s="33">
        <f t="shared" si="141"/>
        <v>0</v>
      </c>
      <c r="DY57" s="33">
        <f>IFERROR(VLOOKUP($J57,#REF!,DY$2,0),0)</f>
        <v>0</v>
      </c>
      <c r="DZ57" s="33">
        <f t="shared" si="141"/>
        <v>0</v>
      </c>
      <c r="EA57" s="33">
        <f>IFERROR(VLOOKUP($J57,#REF!,EA$2,0),0)</f>
        <v>0</v>
      </c>
      <c r="EB57" s="33">
        <f t="shared" si="142"/>
        <v>0</v>
      </c>
      <c r="EC57" s="33">
        <f>IFERROR(VLOOKUP($J57,#REF!,EC$2,0),0)</f>
        <v>0</v>
      </c>
      <c r="ED57" s="33">
        <f t="shared" si="142"/>
        <v>0</v>
      </c>
      <c r="EE57" s="33">
        <f>IFERROR(VLOOKUP($J57,#REF!,EE$2,0),0)</f>
        <v>0</v>
      </c>
      <c r="EF57" s="33">
        <f t="shared" si="142"/>
        <v>0</v>
      </c>
      <c r="EG57" s="33">
        <f>IFERROR(VLOOKUP($J57,#REF!,EG$2,0),0)</f>
        <v>0</v>
      </c>
      <c r="EH57" s="33">
        <f t="shared" si="142"/>
        <v>0</v>
      </c>
      <c r="EI57" s="33">
        <f>IFERROR(VLOOKUP($J57,#REF!,EI$2,0),0)</f>
        <v>0</v>
      </c>
      <c r="EJ57" s="33">
        <f t="shared" si="142"/>
        <v>0</v>
      </c>
      <c r="EK57" s="33">
        <f>IFERROR(VLOOKUP($J57,#REF!,EK$2,0),0)</f>
        <v>0</v>
      </c>
      <c r="EL57" s="33">
        <f t="shared" si="142"/>
        <v>0</v>
      </c>
      <c r="EM57" s="33">
        <f>IFERROR(VLOOKUP($J57,#REF!,EM$2,0),0)</f>
        <v>0</v>
      </c>
      <c r="EN57" s="33">
        <f t="shared" si="142"/>
        <v>0</v>
      </c>
      <c r="EO57" s="33">
        <f>IFERROR(VLOOKUP($J57,#REF!,EO$2,0),0)</f>
        <v>0</v>
      </c>
      <c r="EP57" s="33">
        <f t="shared" si="142"/>
        <v>0</v>
      </c>
      <c r="EQ57" s="33">
        <f>IFERROR(VLOOKUP($J57,#REF!,EQ$2,0),0)</f>
        <v>0</v>
      </c>
      <c r="ER57" s="33">
        <f t="shared" si="143"/>
        <v>0</v>
      </c>
      <c r="ES57" s="33">
        <f>IFERROR(VLOOKUP($J57,#REF!,ES$2,0),0)</f>
        <v>0</v>
      </c>
      <c r="ET57" s="33">
        <f t="shared" si="143"/>
        <v>0</v>
      </c>
      <c r="EU57" s="33">
        <f>IFERROR(VLOOKUP($J57,#REF!,EU$2,0),0)</f>
        <v>0</v>
      </c>
      <c r="EV57" s="33">
        <f t="shared" si="143"/>
        <v>0</v>
      </c>
      <c r="EW57" s="33">
        <f>IFERROR(VLOOKUP($J57,#REF!,EW$2,0),0)</f>
        <v>0</v>
      </c>
      <c r="EX57" s="33">
        <f t="shared" si="143"/>
        <v>0</v>
      </c>
      <c r="EY57" s="33">
        <f>IFERROR(VLOOKUP($J57,#REF!,EY$2,0),0)</f>
        <v>0</v>
      </c>
      <c r="EZ57" s="33">
        <f t="shared" si="143"/>
        <v>0</v>
      </c>
      <c r="FA57" s="33">
        <f>IFERROR(VLOOKUP($J57,#REF!,FA$2,0),0)</f>
        <v>0</v>
      </c>
      <c r="FB57" s="33">
        <f t="shared" si="143"/>
        <v>0</v>
      </c>
      <c r="FC57" s="33">
        <f>IFERROR(VLOOKUP($J57,#REF!,FC$2,0),0)</f>
        <v>0</v>
      </c>
      <c r="FD57" s="33">
        <f t="shared" si="143"/>
        <v>0</v>
      </c>
      <c r="FE57" s="33">
        <f>IFERROR(VLOOKUP($J57,#REF!,FE$2,0),0)</f>
        <v>0</v>
      </c>
      <c r="FF57" s="33">
        <f t="shared" si="143"/>
        <v>0</v>
      </c>
      <c r="FG57" s="33">
        <f>IFERROR(VLOOKUP($J57,#REF!,FG$2,0),0)</f>
        <v>0</v>
      </c>
      <c r="FH57" s="33">
        <f t="shared" si="144"/>
        <v>0</v>
      </c>
      <c r="FI57" s="33">
        <f>IFERROR(VLOOKUP($J57,#REF!,FI$2,0),0)</f>
        <v>0</v>
      </c>
      <c r="FJ57" s="33">
        <f t="shared" si="144"/>
        <v>0</v>
      </c>
      <c r="FK57" s="33">
        <f>IFERROR(VLOOKUP($J57,#REF!,FK$2,0),0)</f>
        <v>0</v>
      </c>
      <c r="FL57" s="33">
        <f t="shared" si="144"/>
        <v>0</v>
      </c>
      <c r="FM57" s="33">
        <f>IFERROR(VLOOKUP($J57,#REF!,FM$2,0),0)</f>
        <v>0</v>
      </c>
      <c r="FN57" s="33">
        <f t="shared" si="144"/>
        <v>0</v>
      </c>
      <c r="FO57" s="33">
        <f>IFERROR(VLOOKUP($J57,#REF!,FO$2,0),0)</f>
        <v>0</v>
      </c>
      <c r="FP57" s="33">
        <f t="shared" si="144"/>
        <v>0</v>
      </c>
      <c r="FQ57" s="33">
        <f>IFERROR(VLOOKUP($J57,#REF!,FQ$2,0),0)</f>
        <v>0</v>
      </c>
      <c r="FR57" s="33">
        <f t="shared" si="144"/>
        <v>0</v>
      </c>
      <c r="FS57" s="33">
        <f>IFERROR(VLOOKUP($J57,#REF!,FS$2,0),0)</f>
        <v>0</v>
      </c>
      <c r="FT57" s="33">
        <f t="shared" si="144"/>
        <v>0</v>
      </c>
      <c r="FU57" s="33">
        <f>IFERROR(VLOOKUP($J57,#REF!,FU$2,0),0)</f>
        <v>0</v>
      </c>
      <c r="FV57" s="33">
        <f t="shared" si="144"/>
        <v>0</v>
      </c>
      <c r="FW57" s="33">
        <f>IFERROR(VLOOKUP($J57,#REF!,FW$2,0),0)</f>
        <v>0</v>
      </c>
      <c r="FX57" s="33">
        <f t="shared" si="145"/>
        <v>0</v>
      </c>
      <c r="FY57" s="33">
        <f>IFERROR(VLOOKUP($J57,#REF!,FY$2,0),0)</f>
        <v>0</v>
      </c>
      <c r="FZ57" s="33">
        <f t="shared" si="145"/>
        <v>0</v>
      </c>
      <c r="GA57" s="33">
        <f>IFERROR(VLOOKUP($J57,#REF!,GA$2,0),0)</f>
        <v>0</v>
      </c>
      <c r="GB57" s="33">
        <f t="shared" si="145"/>
        <v>0</v>
      </c>
      <c r="GC57" s="33">
        <f>IFERROR(VLOOKUP($J57,#REF!,GC$2,0),0)</f>
        <v>0</v>
      </c>
      <c r="GD57" s="33">
        <f t="shared" si="145"/>
        <v>0</v>
      </c>
      <c r="GE57" s="33">
        <f>IFERROR(VLOOKUP($J57,#REF!,GE$2,0),0)</f>
        <v>0</v>
      </c>
      <c r="GF57" s="33">
        <f t="shared" si="145"/>
        <v>0</v>
      </c>
      <c r="GG57" s="33">
        <f>IFERROR(VLOOKUP($J57,#REF!,GG$2,0),0)</f>
        <v>0</v>
      </c>
      <c r="GH57" s="33">
        <f t="shared" si="145"/>
        <v>0</v>
      </c>
      <c r="GI57" s="33">
        <f>IFERROR(VLOOKUP($J57,#REF!,GI$2,0),0)</f>
        <v>0</v>
      </c>
      <c r="GJ57" s="33">
        <f t="shared" si="145"/>
        <v>0</v>
      </c>
      <c r="GK57" s="33">
        <f>IFERROR(VLOOKUP($J57,#REF!,GK$2,0),0)</f>
        <v>0</v>
      </c>
      <c r="GL57" s="33">
        <f t="shared" si="145"/>
        <v>0</v>
      </c>
      <c r="GM57" s="33">
        <f>IFERROR(VLOOKUP($J57,#REF!,GM$2,0),0)</f>
        <v>0</v>
      </c>
      <c r="GN57" s="33">
        <f t="shared" si="146"/>
        <v>0</v>
      </c>
      <c r="GO57" s="33">
        <f>IFERROR(VLOOKUP($J57,#REF!,GO$2,0),0)</f>
        <v>0</v>
      </c>
      <c r="GP57" s="33">
        <f t="shared" si="146"/>
        <v>0</v>
      </c>
      <c r="GQ57" s="33">
        <f>IFERROR(VLOOKUP($J57,#REF!,GQ$2,0),0)</f>
        <v>0</v>
      </c>
      <c r="GR57" s="33">
        <f t="shared" si="146"/>
        <v>0</v>
      </c>
      <c r="GS57" s="33">
        <f>IFERROR(VLOOKUP($J57,#REF!,GS$2,0),0)</f>
        <v>0</v>
      </c>
      <c r="GT57" s="33">
        <f t="shared" si="146"/>
        <v>0</v>
      </c>
      <c r="GU57" s="33">
        <f>IFERROR(VLOOKUP($J57,#REF!,GU$2,0),0)</f>
        <v>0</v>
      </c>
      <c r="GV57" s="33">
        <f t="shared" si="146"/>
        <v>0</v>
      </c>
      <c r="GW57" s="33">
        <f>IFERROR(VLOOKUP($J57,#REF!,GW$2,0),0)</f>
        <v>0</v>
      </c>
      <c r="GX57" s="33">
        <f t="shared" si="146"/>
        <v>0</v>
      </c>
      <c r="GY57" s="33">
        <f>IFERROR(VLOOKUP($J57,#REF!,GY$2,0),0)</f>
        <v>0</v>
      </c>
      <c r="GZ57" s="33">
        <f t="shared" si="146"/>
        <v>0</v>
      </c>
      <c r="HA57" s="33">
        <f>IFERROR(VLOOKUP($J57,#REF!,HA$2,0),0)</f>
        <v>0</v>
      </c>
      <c r="HB57" s="33">
        <f t="shared" si="147"/>
        <v>0</v>
      </c>
      <c r="HC57" s="33">
        <f>IFERROR(VLOOKUP($J57,#REF!,HC$2,0),0)</f>
        <v>0</v>
      </c>
      <c r="HD57" s="33">
        <f t="shared" si="147"/>
        <v>0</v>
      </c>
      <c r="HE57" s="33">
        <f>IFERROR(VLOOKUP($J57,#REF!,HE$2,0),0)</f>
        <v>0</v>
      </c>
      <c r="HF57" s="33">
        <f t="shared" si="147"/>
        <v>0</v>
      </c>
      <c r="HG57" s="33">
        <f>IFERROR(VLOOKUP($J57,#REF!,HG$2,0),0)</f>
        <v>0</v>
      </c>
      <c r="HH57" s="33">
        <f t="shared" si="147"/>
        <v>0</v>
      </c>
      <c r="HI57" s="33">
        <f>IFERROR(VLOOKUP($J57,#REF!,HI$2,0),0)</f>
        <v>0</v>
      </c>
      <c r="HJ57" s="33">
        <f t="shared" si="147"/>
        <v>0</v>
      </c>
      <c r="HK57" s="33">
        <f>IFERROR(VLOOKUP($J57,#REF!,HK$2,0),0)</f>
        <v>0</v>
      </c>
      <c r="HL57" s="33">
        <f t="shared" si="147"/>
        <v>0</v>
      </c>
      <c r="HM57" s="33">
        <f>IFERROR(VLOOKUP($J57,#REF!,HM$2,0),0)</f>
        <v>0</v>
      </c>
      <c r="HN57" s="33">
        <f t="shared" si="147"/>
        <v>0</v>
      </c>
      <c r="HO57" s="33">
        <f>IFERROR(VLOOKUP($J57,#REF!,HO$2,0),0)</f>
        <v>0</v>
      </c>
      <c r="HP57" s="33">
        <f t="shared" si="147"/>
        <v>0</v>
      </c>
      <c r="HQ57" s="33">
        <f>IFERROR(VLOOKUP($J57,#REF!,HQ$2,0),0)</f>
        <v>0</v>
      </c>
      <c r="HR57" s="33">
        <f t="shared" si="148"/>
        <v>0</v>
      </c>
      <c r="HS57" s="33">
        <f>IFERROR(VLOOKUP($J57,#REF!,HS$2,0),0)</f>
        <v>0</v>
      </c>
      <c r="HT57" s="33">
        <f t="shared" si="148"/>
        <v>0</v>
      </c>
      <c r="HU57" s="33">
        <f>IFERROR(VLOOKUP($J57,#REF!,HU$2,0),0)</f>
        <v>0</v>
      </c>
      <c r="HV57" s="33">
        <f t="shared" si="148"/>
        <v>0</v>
      </c>
      <c r="HW57" s="33">
        <f>IFERROR(VLOOKUP($J57,#REF!,HW$2,0),0)</f>
        <v>0</v>
      </c>
      <c r="HX57" s="33">
        <f t="shared" si="148"/>
        <v>0</v>
      </c>
      <c r="HY57" s="33">
        <f>IFERROR(VLOOKUP($J57,#REF!,HY$2,0),0)</f>
        <v>0</v>
      </c>
      <c r="HZ57" s="33">
        <f t="shared" si="148"/>
        <v>0</v>
      </c>
      <c r="IA57" s="33">
        <f>IFERROR(VLOOKUP($J57,#REF!,IA$2,0),0)</f>
        <v>0</v>
      </c>
      <c r="IB57" s="33">
        <f t="shared" si="148"/>
        <v>0</v>
      </c>
      <c r="IC57" s="33">
        <f>IFERROR(VLOOKUP($J57,#REF!,IC$2,0),0)</f>
        <v>0</v>
      </c>
      <c r="ID57" s="33">
        <f t="shared" si="148"/>
        <v>0</v>
      </c>
      <c r="IE57" s="33">
        <f>IFERROR(VLOOKUP($J57,#REF!,IE$2,0),0)</f>
        <v>0</v>
      </c>
      <c r="IF57" s="33">
        <f t="shared" si="148"/>
        <v>0</v>
      </c>
      <c r="IG57" s="33">
        <f>IFERROR(VLOOKUP($J57,#REF!,IG$2,0),0)</f>
        <v>0</v>
      </c>
      <c r="IH57" s="33">
        <f t="shared" si="149"/>
        <v>0</v>
      </c>
      <c r="II57" s="33">
        <f>IFERROR(VLOOKUP($J57,#REF!,II$2,0),0)</f>
        <v>0</v>
      </c>
      <c r="IJ57" s="33">
        <f t="shared" si="149"/>
        <v>0</v>
      </c>
      <c r="IK57" s="33">
        <f>IFERROR(VLOOKUP($J57,#REF!,IK$2,0),0)</f>
        <v>0</v>
      </c>
      <c r="IL57" s="33">
        <f t="shared" si="149"/>
        <v>0</v>
      </c>
      <c r="IM57" s="33">
        <f>IFERROR(VLOOKUP($J57,#REF!,IM$2,0),0)</f>
        <v>0</v>
      </c>
      <c r="IN57" s="33">
        <f t="shared" si="149"/>
        <v>0</v>
      </c>
      <c r="IO57" s="33">
        <f>IFERROR(VLOOKUP($J57,#REF!,IO$2,0),0)</f>
        <v>0</v>
      </c>
      <c r="IP57" s="33">
        <f t="shared" si="149"/>
        <v>0</v>
      </c>
      <c r="IQ57" s="33">
        <f>IFERROR(VLOOKUP($J57,#REF!,IQ$2,0),0)</f>
        <v>0</v>
      </c>
      <c r="IR57" s="33">
        <f t="shared" si="149"/>
        <v>0</v>
      </c>
      <c r="IS57" s="33">
        <f>IFERROR(VLOOKUP($J57,#REF!,IS$2,0),0)</f>
        <v>0</v>
      </c>
      <c r="IT57" s="33">
        <f t="shared" si="149"/>
        <v>0</v>
      </c>
      <c r="IU57" s="33">
        <f>IFERROR(VLOOKUP($J57,#REF!,IU$2,0),0)</f>
        <v>0</v>
      </c>
      <c r="IV57" s="33">
        <f t="shared" si="149"/>
        <v>0</v>
      </c>
      <c r="IW57" s="33">
        <f>IFERROR(VLOOKUP($J57,#REF!,IW$2,0),0)</f>
        <v>0</v>
      </c>
      <c r="IX57" s="33">
        <f t="shared" si="150"/>
        <v>0</v>
      </c>
      <c r="IY57" s="33">
        <f>IFERROR(VLOOKUP($J57,#REF!,IY$2,0),0)</f>
        <v>0</v>
      </c>
      <c r="IZ57" s="33">
        <f t="shared" si="150"/>
        <v>0</v>
      </c>
      <c r="JA57" s="33">
        <f>IFERROR(VLOOKUP($J57,#REF!,JA$2,0),0)</f>
        <v>0</v>
      </c>
      <c r="JB57" s="33">
        <f t="shared" si="150"/>
        <v>0</v>
      </c>
      <c r="JC57" s="33">
        <f>IFERROR(VLOOKUP($J57,#REF!,JC$2,0),0)</f>
        <v>0</v>
      </c>
      <c r="JD57" s="33">
        <f t="shared" si="150"/>
        <v>0</v>
      </c>
      <c r="JE57" s="33">
        <f>IFERROR(VLOOKUP($J57,#REF!,JE$2,0),0)</f>
        <v>0</v>
      </c>
      <c r="JF57" s="33">
        <f t="shared" si="150"/>
        <v>0</v>
      </c>
      <c r="JG57" s="33">
        <f>IFERROR(VLOOKUP($J57,#REF!,JG$2,0),0)</f>
        <v>0</v>
      </c>
      <c r="JH57" s="33">
        <f t="shared" si="150"/>
        <v>0</v>
      </c>
      <c r="JI57" s="33">
        <f>IFERROR(VLOOKUP($J57,#REF!,JI$2,0),0)</f>
        <v>0</v>
      </c>
      <c r="JJ57" s="33">
        <f t="shared" si="150"/>
        <v>0</v>
      </c>
      <c r="JK57" s="33">
        <f>IFERROR(VLOOKUP($J57,#REF!,JK$2,0),0)</f>
        <v>0</v>
      </c>
      <c r="JL57" s="33">
        <f t="shared" si="150"/>
        <v>0</v>
      </c>
      <c r="JM57" s="33">
        <f>IFERROR(VLOOKUP($J57,#REF!,JM$2,0),0)</f>
        <v>0</v>
      </c>
      <c r="JN57" s="33">
        <f t="shared" si="151"/>
        <v>0</v>
      </c>
      <c r="JO57" s="33">
        <f>IFERROR(VLOOKUP($J57,#REF!,JO$2,0),0)</f>
        <v>0</v>
      </c>
      <c r="JP57" s="33">
        <f t="shared" si="151"/>
        <v>0</v>
      </c>
      <c r="JQ57" s="33">
        <f>IFERROR(VLOOKUP($J57,#REF!,JQ$2,0),0)</f>
        <v>0</v>
      </c>
      <c r="JR57" s="33">
        <f t="shared" si="151"/>
        <v>0</v>
      </c>
      <c r="JS57" s="33">
        <f>IFERROR(VLOOKUP($J57,#REF!,JS$2,0),0)</f>
        <v>0</v>
      </c>
      <c r="JT57" s="33">
        <f t="shared" si="151"/>
        <v>0</v>
      </c>
      <c r="JU57" s="33">
        <f>IFERROR(VLOOKUP($J57,#REF!,JU$2,0),0)</f>
        <v>0</v>
      </c>
      <c r="JV57" s="33">
        <f t="shared" si="151"/>
        <v>0</v>
      </c>
      <c r="JW57" s="33">
        <f>IFERROR(VLOOKUP($J57,#REF!,JW$2,0),0)</f>
        <v>0</v>
      </c>
      <c r="JX57" s="33">
        <f t="shared" si="151"/>
        <v>0</v>
      </c>
      <c r="JY57" s="33">
        <f>IFERROR(VLOOKUP($J57,#REF!,JY$2,0),0)</f>
        <v>0</v>
      </c>
      <c r="JZ57" s="33">
        <f t="shared" si="151"/>
        <v>0</v>
      </c>
      <c r="KA57" s="33">
        <f>IFERROR(VLOOKUP($J57,#REF!,KA$2,0),0)</f>
        <v>0</v>
      </c>
      <c r="KB57" s="33">
        <f t="shared" si="151"/>
        <v>0</v>
      </c>
      <c r="KC57" s="33">
        <f>IFERROR(VLOOKUP($J57,#REF!,KC$2,0),0)</f>
        <v>0</v>
      </c>
      <c r="KD57" s="33">
        <f t="shared" si="152"/>
        <v>0</v>
      </c>
      <c r="KE57" s="33">
        <f>IFERROR(VLOOKUP($J57,#REF!,KE$2,0),0)</f>
        <v>0</v>
      </c>
      <c r="KF57" s="33">
        <f t="shared" si="152"/>
        <v>0</v>
      </c>
      <c r="KG57" s="33">
        <f>IFERROR(VLOOKUP($J57,#REF!,KG$2,0),0)</f>
        <v>0</v>
      </c>
      <c r="KH57" s="33">
        <f t="shared" si="152"/>
        <v>0</v>
      </c>
      <c r="KI57" s="33">
        <f>IFERROR(VLOOKUP($J57,#REF!,KI$2,0),0)</f>
        <v>0</v>
      </c>
      <c r="KJ57" s="33">
        <f t="shared" si="152"/>
        <v>0</v>
      </c>
      <c r="KK57" s="33">
        <f>IFERROR(VLOOKUP($J57,#REF!,KK$2,0),0)</f>
        <v>0</v>
      </c>
      <c r="KL57" s="33">
        <f t="shared" si="152"/>
        <v>0</v>
      </c>
      <c r="KM57" s="33">
        <f>IFERROR(VLOOKUP($J57,#REF!,KM$2,0),0)</f>
        <v>0</v>
      </c>
      <c r="KN57" s="33">
        <f t="shared" si="152"/>
        <v>0</v>
      </c>
      <c r="KO57" s="33">
        <f>IFERROR(VLOOKUP($J57,#REF!,KO$2,0),0)</f>
        <v>0</v>
      </c>
      <c r="KP57" s="33">
        <f t="shared" si="152"/>
        <v>0</v>
      </c>
      <c r="KQ57" s="33">
        <f>IFERROR(VLOOKUP($J57,#REF!,KQ$2,0),0)</f>
        <v>0</v>
      </c>
      <c r="KR57" s="33">
        <f t="shared" si="152"/>
        <v>0</v>
      </c>
      <c r="KS57" s="33">
        <f>IFERROR(VLOOKUP($J57,#REF!,KS$2,0),0)</f>
        <v>0</v>
      </c>
      <c r="KT57" s="33">
        <f t="shared" si="153"/>
        <v>0</v>
      </c>
      <c r="KU57" s="33">
        <f>IFERROR(VLOOKUP($J57,#REF!,KU$2,0),0)</f>
        <v>0</v>
      </c>
      <c r="KV57" s="33">
        <f t="shared" si="153"/>
        <v>0</v>
      </c>
      <c r="KW57" s="33">
        <f>IFERROR(VLOOKUP($J57,#REF!,KW$2,0),0)</f>
        <v>0</v>
      </c>
      <c r="KX57" s="33">
        <f t="shared" si="153"/>
        <v>0</v>
      </c>
      <c r="KY57" s="33">
        <f>IFERROR(VLOOKUP($J57,#REF!,KY$2,0),0)</f>
        <v>0</v>
      </c>
      <c r="KZ57" s="33">
        <f t="shared" si="153"/>
        <v>0</v>
      </c>
      <c r="LA57" s="33">
        <f>IFERROR(VLOOKUP($J57,#REF!,LA$2,0),0)</f>
        <v>0</v>
      </c>
      <c r="LB57" s="33">
        <f t="shared" si="153"/>
        <v>0</v>
      </c>
      <c r="LC57" s="33">
        <f>IFERROR(VLOOKUP($J57,#REF!,LC$2,0),0)</f>
        <v>0</v>
      </c>
      <c r="LD57" s="33">
        <f t="shared" si="153"/>
        <v>0</v>
      </c>
      <c r="LE57" s="33">
        <f>IFERROR(VLOOKUP($J57,#REF!,LE$2,0),0)</f>
        <v>0</v>
      </c>
      <c r="LF57" s="33">
        <f t="shared" si="153"/>
        <v>0</v>
      </c>
      <c r="LG57" s="33">
        <f>IFERROR(VLOOKUP($J57,#REF!,LG$2,0),0)</f>
        <v>0</v>
      </c>
      <c r="LH57" s="33">
        <f t="shared" si="153"/>
        <v>0</v>
      </c>
      <c r="LI57" s="33">
        <f>IFERROR(VLOOKUP($J57,#REF!,LI$2,0),0)</f>
        <v>0</v>
      </c>
      <c r="LJ57" s="33">
        <f t="shared" si="154"/>
        <v>0</v>
      </c>
      <c r="LK57" s="33">
        <f>IFERROR(VLOOKUP($J57,#REF!,LK$2,0),0)</f>
        <v>0</v>
      </c>
      <c r="LL57" s="33">
        <f t="shared" si="154"/>
        <v>0</v>
      </c>
      <c r="LM57" s="33">
        <f>IFERROR(VLOOKUP($J57,#REF!,LM$2,0),0)</f>
        <v>0</v>
      </c>
      <c r="LN57" s="33">
        <f t="shared" si="154"/>
        <v>0</v>
      </c>
      <c r="LO57" s="33">
        <f>IFERROR(VLOOKUP($J57,#REF!,LO$2,0),0)</f>
        <v>0</v>
      </c>
      <c r="LP57" s="33">
        <f t="shared" si="154"/>
        <v>0</v>
      </c>
      <c r="LQ57" s="33">
        <f>IFERROR(VLOOKUP($J57,#REF!,LQ$2,0),0)</f>
        <v>0</v>
      </c>
      <c r="LR57" s="33">
        <f t="shared" si="154"/>
        <v>0</v>
      </c>
      <c r="LS57" s="33">
        <f>IFERROR(VLOOKUP($J57,#REF!,LS$2,0),0)</f>
        <v>0</v>
      </c>
      <c r="LT57" s="33">
        <f t="shared" si="154"/>
        <v>0</v>
      </c>
      <c r="LU57" s="33">
        <f>IFERROR(VLOOKUP($J57,#REF!,LU$2,0),0)</f>
        <v>0</v>
      </c>
      <c r="LV57" s="33">
        <f t="shared" si="154"/>
        <v>0</v>
      </c>
      <c r="LW57" s="33">
        <f>IFERROR(VLOOKUP($J57,#REF!,LW$2,0),0)</f>
        <v>0</v>
      </c>
      <c r="LX57" s="33">
        <f t="shared" si="155"/>
        <v>0</v>
      </c>
      <c r="LY57" s="33">
        <f>IFERROR(VLOOKUP($J57,#REF!,LY$2,0),0)</f>
        <v>0</v>
      </c>
      <c r="LZ57" s="33">
        <f t="shared" si="155"/>
        <v>0</v>
      </c>
      <c r="MA57" s="33">
        <f>IFERROR(VLOOKUP($J57,#REF!,MA$2,0),0)</f>
        <v>0</v>
      </c>
      <c r="MB57" s="33">
        <f t="shared" si="155"/>
        <v>0</v>
      </c>
      <c r="MC57" s="33">
        <f>IFERROR(VLOOKUP($J57,#REF!,MC$2,0),0)</f>
        <v>0</v>
      </c>
      <c r="MD57" s="33">
        <f t="shared" si="155"/>
        <v>0</v>
      </c>
      <c r="ME57" s="33">
        <f>IFERROR(VLOOKUP($J57,#REF!,ME$2,0),0)</f>
        <v>0</v>
      </c>
      <c r="MF57" s="33">
        <f t="shared" si="155"/>
        <v>0</v>
      </c>
      <c r="MG57" s="33">
        <f>IFERROR(VLOOKUP($J57,#REF!,MG$2,0),0)</f>
        <v>0</v>
      </c>
      <c r="MH57" s="33">
        <f t="shared" si="155"/>
        <v>0</v>
      </c>
      <c r="MI57" s="33">
        <f>IFERROR(VLOOKUP($J57,#REF!,MI$2,0),0)</f>
        <v>0</v>
      </c>
      <c r="MJ57" s="33">
        <f t="shared" si="155"/>
        <v>0</v>
      </c>
      <c r="MK57" s="33">
        <f>IFERROR(VLOOKUP($J57,#REF!,MK$2,0),0)</f>
        <v>0</v>
      </c>
      <c r="ML57" s="33">
        <f t="shared" si="155"/>
        <v>0</v>
      </c>
      <c r="MM57" s="33">
        <f>IFERROR(VLOOKUP($J57,#REF!,MM$2,0),0)</f>
        <v>0</v>
      </c>
      <c r="MN57" s="33">
        <f t="shared" si="156"/>
        <v>0</v>
      </c>
      <c r="MO57" s="33">
        <f>IFERROR(VLOOKUP($J57,#REF!,MO$2,0),0)</f>
        <v>0</v>
      </c>
      <c r="MP57" s="33">
        <f t="shared" si="156"/>
        <v>0</v>
      </c>
      <c r="MQ57" s="33">
        <f>IFERROR(VLOOKUP($J57,#REF!,MQ$2,0),0)</f>
        <v>0</v>
      </c>
      <c r="MR57" s="33">
        <f t="shared" si="156"/>
        <v>0</v>
      </c>
      <c r="MS57" s="33">
        <f>IFERROR(VLOOKUP($J57,#REF!,MS$2,0),0)</f>
        <v>0</v>
      </c>
      <c r="MT57" s="33">
        <f t="shared" si="156"/>
        <v>0</v>
      </c>
      <c r="MU57" s="33">
        <f>IFERROR(VLOOKUP($J57,#REF!,MU$2,0),0)</f>
        <v>0</v>
      </c>
      <c r="MV57" s="33">
        <f t="shared" si="156"/>
        <v>0</v>
      </c>
      <c r="MW57" s="33">
        <f>IFERROR(VLOOKUP($J57,#REF!,MW$2,0),0)</f>
        <v>0</v>
      </c>
      <c r="MX57" s="33">
        <f t="shared" si="156"/>
        <v>0</v>
      </c>
      <c r="MY57" s="33">
        <f>IFERROR(VLOOKUP($J57,#REF!,MY$2,0),0)</f>
        <v>0</v>
      </c>
      <c r="MZ57" s="33">
        <f t="shared" si="156"/>
        <v>0</v>
      </c>
      <c r="NA57" s="33">
        <f>IFERROR(VLOOKUP($J57,#REF!,NA$2,0),0)</f>
        <v>0</v>
      </c>
      <c r="NB57" s="33">
        <f t="shared" si="156"/>
        <v>0</v>
      </c>
      <c r="NC57" s="33">
        <f>IFERROR(VLOOKUP($J57,#REF!,NC$2,0),0)</f>
        <v>0</v>
      </c>
      <c r="ND57" s="33">
        <f t="shared" si="157"/>
        <v>0</v>
      </c>
      <c r="NE57" s="33">
        <f>IFERROR(VLOOKUP($J57,#REF!,NE$2,0),0)</f>
        <v>0</v>
      </c>
      <c r="NF57" s="33">
        <f t="shared" si="157"/>
        <v>0</v>
      </c>
      <c r="NG57" s="33">
        <f>IFERROR(VLOOKUP($J57,#REF!,NG$2,0),0)</f>
        <v>0</v>
      </c>
      <c r="NH57" s="33">
        <f t="shared" si="157"/>
        <v>0</v>
      </c>
      <c r="NI57" s="33">
        <f>IFERROR(VLOOKUP($J57,#REF!,NI$2,0),0)</f>
        <v>0</v>
      </c>
      <c r="NJ57" s="33">
        <f t="shared" si="157"/>
        <v>0</v>
      </c>
      <c r="NK57" s="33">
        <f>IFERROR(VLOOKUP($J57,#REF!,NK$2,0),0)</f>
        <v>0</v>
      </c>
      <c r="NL57" s="33">
        <f t="shared" si="157"/>
        <v>0</v>
      </c>
      <c r="NM57" s="33">
        <f>IFERROR(VLOOKUP($J57,#REF!,NM$2,0),0)</f>
        <v>0</v>
      </c>
      <c r="NN57" s="33">
        <f t="shared" si="157"/>
        <v>0</v>
      </c>
      <c r="NO57" s="33">
        <f>IFERROR(VLOOKUP($J57,#REF!,NO$2,0),0)</f>
        <v>0</v>
      </c>
      <c r="NP57" s="33">
        <f t="shared" si="157"/>
        <v>0</v>
      </c>
      <c r="NQ57" s="33">
        <f>IFERROR(VLOOKUP($J57,#REF!,NQ$2,0),0)</f>
        <v>0</v>
      </c>
      <c r="NR57" s="33">
        <f t="shared" si="157"/>
        <v>0</v>
      </c>
      <c r="NS57" s="33">
        <f>IFERROR(VLOOKUP($J57,#REF!,NS$2,0),0)</f>
        <v>0</v>
      </c>
      <c r="NT57" s="33">
        <f t="shared" si="158"/>
        <v>0</v>
      </c>
      <c r="NU57" s="33">
        <f>IFERROR(VLOOKUP($J57,#REF!,NU$2,0),0)</f>
        <v>0</v>
      </c>
      <c r="NV57" s="33">
        <f t="shared" si="158"/>
        <v>0</v>
      </c>
      <c r="NW57" s="33">
        <f>IFERROR(VLOOKUP($J57,#REF!,NW$2,0),0)</f>
        <v>0</v>
      </c>
      <c r="NX57" s="33">
        <f t="shared" si="158"/>
        <v>0</v>
      </c>
      <c r="NY57" s="33">
        <f>IFERROR(VLOOKUP($J57,#REF!,NY$2,0),0)</f>
        <v>0</v>
      </c>
      <c r="NZ57" s="33">
        <f t="shared" si="158"/>
        <v>0</v>
      </c>
      <c r="OA57" s="33">
        <f>IFERROR(VLOOKUP($J57,#REF!,OA$2,0),0)</f>
        <v>0</v>
      </c>
      <c r="OB57" s="33">
        <f t="shared" si="158"/>
        <v>0</v>
      </c>
      <c r="OC57" s="33">
        <f>IFERROR(VLOOKUP($J57,#REF!,OC$2,0),0)</f>
        <v>0</v>
      </c>
      <c r="OD57" s="33">
        <f t="shared" si="158"/>
        <v>0</v>
      </c>
      <c r="OE57" s="33">
        <f>IFERROR(VLOOKUP($J57,#REF!,OE$2,0),0)</f>
        <v>0</v>
      </c>
      <c r="OF57" s="33">
        <f t="shared" si="158"/>
        <v>0</v>
      </c>
      <c r="OG57" s="33">
        <f>IFERROR(VLOOKUP($J57,#REF!,OG$2,0),0)</f>
        <v>0</v>
      </c>
      <c r="OH57" s="33">
        <f t="shared" si="158"/>
        <v>0</v>
      </c>
      <c r="OI57" s="33">
        <f>IFERROR(VLOOKUP($J57,#REF!,OI$2,0),0)</f>
        <v>0</v>
      </c>
      <c r="OJ57" s="33">
        <f t="shared" si="159"/>
        <v>0</v>
      </c>
      <c r="OK57" s="33">
        <f>IFERROR(VLOOKUP($J57,#REF!,OK$2,0),0)</f>
        <v>0</v>
      </c>
      <c r="OL57" s="33">
        <f t="shared" si="159"/>
        <v>0</v>
      </c>
      <c r="OM57" s="33">
        <f>IFERROR(VLOOKUP($J57,#REF!,OM$2,0),0)</f>
        <v>0</v>
      </c>
      <c r="ON57" s="33">
        <f t="shared" si="159"/>
        <v>0</v>
      </c>
      <c r="OO57" s="33">
        <f>IFERROR(VLOOKUP($J57,#REF!,OO$2,0),0)</f>
        <v>0</v>
      </c>
      <c r="OP57" s="33">
        <f t="shared" si="81"/>
        <v>0</v>
      </c>
      <c r="OQ57" s="33">
        <f>IFERROR(VLOOKUP($J57,#REF!,OQ$2,0),0)</f>
        <v>0</v>
      </c>
      <c r="OR57" s="33">
        <f t="shared" si="82"/>
        <v>0</v>
      </c>
      <c r="OS57" s="33">
        <f>IFERROR(VLOOKUP($J57,#REF!,OS$2,0),0)</f>
        <v>0</v>
      </c>
      <c r="OT57" s="33">
        <f t="shared" si="83"/>
        <v>0</v>
      </c>
      <c r="OU57" s="33">
        <f>IFERROR(VLOOKUP($J57,#REF!,OU$2,0),0)</f>
        <v>0</v>
      </c>
      <c r="OV57" s="33">
        <f t="shared" si="84"/>
        <v>0</v>
      </c>
      <c r="OW57" s="33">
        <f>IFERROR(VLOOKUP($J57,#REF!,OW$2,0),0)</f>
        <v>0</v>
      </c>
      <c r="OX57" s="33">
        <f t="shared" si="85"/>
        <v>0</v>
      </c>
    </row>
    <row r="58" spans="2:414">
      <c r="B58" s="63">
        <f t="shared" si="0"/>
        <v>47</v>
      </c>
      <c r="C58" s="28">
        <f>入力⑥!C53</f>
        <v>0</v>
      </c>
      <c r="D58" s="28">
        <f>入力⑥!D53</f>
        <v>0</v>
      </c>
      <c r="E58" s="28">
        <f>入力⑥!E53</f>
        <v>0</v>
      </c>
      <c r="F58" s="28">
        <f>入力⑥!F53</f>
        <v>0</v>
      </c>
      <c r="G58" s="28">
        <f>入力⑥!G53</f>
        <v>0</v>
      </c>
      <c r="H58" s="28">
        <f>入力⑥!H53</f>
        <v>0</v>
      </c>
      <c r="I58" s="28">
        <f>入力⑥!I53</f>
        <v>0</v>
      </c>
      <c r="J58" s="28">
        <f>入力⑥!J53</f>
        <v>0</v>
      </c>
      <c r="K58" s="28" t="str">
        <f>入力⑥!L53</f>
        <v/>
      </c>
      <c r="L58" s="28" t="str">
        <f>入力⑥!M53</f>
        <v/>
      </c>
      <c r="M58" s="28">
        <f>入力⑥!N53</f>
        <v>0</v>
      </c>
      <c r="N58" s="28">
        <f>入力⑥!O53</f>
        <v>0</v>
      </c>
      <c r="O58" s="33">
        <f>IFERROR(VLOOKUP($J58,#REF!,O$2,0),0)</f>
        <v>0</v>
      </c>
      <c r="P58" s="33">
        <f t="shared" si="1"/>
        <v>0</v>
      </c>
      <c r="Q58" s="33">
        <f>IFERROR(VLOOKUP($J58,#REF!,Q$2,0),0)</f>
        <v>0</v>
      </c>
      <c r="R58" s="33">
        <f t="shared" si="1"/>
        <v>0</v>
      </c>
      <c r="S58" s="33">
        <f>IFERROR(VLOOKUP($J58,#REF!,S$2,0),0)</f>
        <v>0</v>
      </c>
      <c r="T58" s="33">
        <f t="shared" si="123"/>
        <v>0</v>
      </c>
      <c r="U58" s="33">
        <f>IFERROR(VLOOKUP($J58,#REF!,U$2,0),0)</f>
        <v>0</v>
      </c>
      <c r="V58" s="33">
        <f t="shared" si="123"/>
        <v>0</v>
      </c>
      <c r="W58" s="33">
        <f>IFERROR(VLOOKUP($J58,#REF!,W$2,0),0)</f>
        <v>0</v>
      </c>
      <c r="X58" s="33">
        <f t="shared" si="124"/>
        <v>0</v>
      </c>
      <c r="Y58" s="33">
        <f>IFERROR(VLOOKUP($J58,#REF!,Y$2,0),0)</f>
        <v>0</v>
      </c>
      <c r="Z58" s="33">
        <f t="shared" si="124"/>
        <v>0</v>
      </c>
      <c r="AA58" s="33">
        <f>IFERROR(VLOOKUP($J58,#REF!,AA$2,0),0)</f>
        <v>0</v>
      </c>
      <c r="AB58" s="33">
        <f t="shared" si="125"/>
        <v>0</v>
      </c>
      <c r="AC58" s="33">
        <f>IFERROR(VLOOKUP($J58,#REF!,AC$2,0),0)</f>
        <v>0</v>
      </c>
      <c r="AD58" s="33">
        <f t="shared" si="125"/>
        <v>0</v>
      </c>
      <c r="AE58" s="33">
        <f>IFERROR(VLOOKUP($J58,#REF!,AE$2,0),0)</f>
        <v>0</v>
      </c>
      <c r="AF58" s="33">
        <f t="shared" si="126"/>
        <v>0</v>
      </c>
      <c r="AG58" s="33">
        <f>IFERROR(VLOOKUP($J58,#REF!,AG$2,0),0)</f>
        <v>0</v>
      </c>
      <c r="AH58" s="33">
        <f t="shared" si="126"/>
        <v>0</v>
      </c>
      <c r="AI58" s="33">
        <f>IFERROR(VLOOKUP($J58,#REF!,AI$2,0),0)</f>
        <v>0</v>
      </c>
      <c r="AJ58" s="33">
        <f t="shared" si="127"/>
        <v>0</v>
      </c>
      <c r="AK58" s="33">
        <f>IFERROR(VLOOKUP($J58,#REF!,AK$2,0),0)</f>
        <v>0</v>
      </c>
      <c r="AL58" s="33">
        <f t="shared" si="127"/>
        <v>0</v>
      </c>
      <c r="AM58" s="33">
        <f>IFERROR(VLOOKUP($J58,#REF!,AM$2,0),0)</f>
        <v>0</v>
      </c>
      <c r="AN58" s="33">
        <f t="shared" si="128"/>
        <v>0</v>
      </c>
      <c r="AO58" s="33">
        <f>IFERROR(VLOOKUP($J58,#REF!,AO$2,0),0)</f>
        <v>0</v>
      </c>
      <c r="AP58" s="33">
        <f t="shared" si="128"/>
        <v>0</v>
      </c>
      <c r="AQ58" s="33">
        <f>IFERROR(VLOOKUP($J58,#REF!,AQ$2,0),0)</f>
        <v>0</v>
      </c>
      <c r="AR58" s="33">
        <f t="shared" si="129"/>
        <v>0</v>
      </c>
      <c r="AS58" s="33">
        <f>IFERROR(VLOOKUP($J58,#REF!,AS$2,0),0)</f>
        <v>0</v>
      </c>
      <c r="AT58" s="33">
        <f t="shared" si="129"/>
        <v>0</v>
      </c>
      <c r="AU58" s="33">
        <f>IFERROR(VLOOKUP($J58,#REF!,AU$2,0),0)</f>
        <v>0</v>
      </c>
      <c r="AV58" s="33">
        <f t="shared" si="130"/>
        <v>0</v>
      </c>
      <c r="AW58" s="33">
        <f>IFERROR(VLOOKUP($J58,#REF!,AW$2,0),0)</f>
        <v>0</v>
      </c>
      <c r="AX58" s="33">
        <f t="shared" si="130"/>
        <v>0</v>
      </c>
      <c r="AY58" s="33">
        <f>IFERROR(VLOOKUP($J58,#REF!,AY$2,0),0)</f>
        <v>0</v>
      </c>
      <c r="AZ58" s="33">
        <f t="shared" si="131"/>
        <v>0</v>
      </c>
      <c r="BA58" s="33">
        <f>IFERROR(VLOOKUP($J58,#REF!,BA$2,0),0)</f>
        <v>0</v>
      </c>
      <c r="BB58" s="33">
        <f t="shared" si="131"/>
        <v>0</v>
      </c>
      <c r="BC58" s="33">
        <f>IFERROR(VLOOKUP($J58,#REF!,BC$2,0),0)</f>
        <v>0</v>
      </c>
      <c r="BD58" s="33">
        <f t="shared" si="132"/>
        <v>0</v>
      </c>
      <c r="BE58" s="33">
        <f>IFERROR(VLOOKUP($J58,#REF!,BE$2,0),0)</f>
        <v>0</v>
      </c>
      <c r="BF58" s="33">
        <f t="shared" si="132"/>
        <v>0</v>
      </c>
      <c r="BG58" s="33">
        <f>IFERROR(VLOOKUP($J58,#REF!,BG$2,0),0)</f>
        <v>0</v>
      </c>
      <c r="BH58" s="33">
        <f t="shared" si="133"/>
        <v>0</v>
      </c>
      <c r="BI58" s="33">
        <f>IFERROR(VLOOKUP($J58,#REF!,BI$2,0),0)</f>
        <v>0</v>
      </c>
      <c r="BJ58" s="33">
        <f t="shared" si="133"/>
        <v>0</v>
      </c>
      <c r="BK58" s="33">
        <f>IFERROR(VLOOKUP($J58,#REF!,BK$2,0),0)</f>
        <v>0</v>
      </c>
      <c r="BL58" s="33">
        <f t="shared" si="134"/>
        <v>0</v>
      </c>
      <c r="BM58" s="33">
        <f>IFERROR(VLOOKUP($J58,#REF!,BM$2,0),0)</f>
        <v>0</v>
      </c>
      <c r="BN58" s="33">
        <f t="shared" si="134"/>
        <v>0</v>
      </c>
      <c r="BO58" s="33">
        <f>IFERROR(VLOOKUP($J58,#REF!,BO$2,0),0)</f>
        <v>0</v>
      </c>
      <c r="BP58" s="33">
        <f t="shared" si="135"/>
        <v>0</v>
      </c>
      <c r="BQ58" s="33">
        <f>IFERROR(VLOOKUP($J58,#REF!,BQ$2,0),0)</f>
        <v>0</v>
      </c>
      <c r="BR58" s="33">
        <f t="shared" si="135"/>
        <v>0</v>
      </c>
      <c r="BS58" s="33">
        <f>IFERROR(VLOOKUP($J58,#REF!,BS$2,0),0)</f>
        <v>0</v>
      </c>
      <c r="BT58" s="33">
        <f t="shared" si="136"/>
        <v>0</v>
      </c>
      <c r="BU58" s="33">
        <f>IFERROR(VLOOKUP($J58,#REF!,BU$2,0),0)</f>
        <v>0</v>
      </c>
      <c r="BV58" s="33">
        <f t="shared" si="136"/>
        <v>0</v>
      </c>
      <c r="BW58" s="33">
        <f>IFERROR(VLOOKUP($J58,#REF!,BW$2,0),0)</f>
        <v>0</v>
      </c>
      <c r="BX58" s="33">
        <f t="shared" si="137"/>
        <v>0</v>
      </c>
      <c r="BY58" s="33">
        <f>IFERROR(VLOOKUP($J58,#REF!,BY$2,0),0)</f>
        <v>0</v>
      </c>
      <c r="BZ58" s="33">
        <f t="shared" si="137"/>
        <v>0</v>
      </c>
      <c r="CA58" s="33">
        <f>IFERROR(VLOOKUP($J58,#REF!,CA$2,0),0)</f>
        <v>0</v>
      </c>
      <c r="CB58" s="33">
        <f t="shared" si="138"/>
        <v>0</v>
      </c>
      <c r="CC58" s="33">
        <f>IFERROR(VLOOKUP($J58,#REF!,CC$2,0),0)</f>
        <v>0</v>
      </c>
      <c r="CD58" s="33">
        <f t="shared" si="138"/>
        <v>0</v>
      </c>
      <c r="CE58" s="33">
        <f>IFERROR(VLOOKUP($J58,#REF!,CE$2,0),0)</f>
        <v>0</v>
      </c>
      <c r="CF58" s="33">
        <f t="shared" si="139"/>
        <v>0</v>
      </c>
      <c r="CG58" s="33">
        <f>IFERROR(VLOOKUP($J58,#REF!,CG$2,0),0)</f>
        <v>0</v>
      </c>
      <c r="CH58" s="33">
        <f t="shared" si="139"/>
        <v>0</v>
      </c>
      <c r="CI58" s="33">
        <f>IFERROR(VLOOKUP($J58,#REF!,CI$2,0),0)</f>
        <v>0</v>
      </c>
      <c r="CJ58" s="33">
        <f t="shared" si="139"/>
        <v>0</v>
      </c>
      <c r="CK58" s="33">
        <f>IFERROR(VLOOKUP($J58,#REF!,CK$2,0),0)</f>
        <v>0</v>
      </c>
      <c r="CL58" s="33">
        <f t="shared" si="139"/>
        <v>0</v>
      </c>
      <c r="CM58" s="33">
        <f>IFERROR(VLOOKUP($J58,#REF!,CM$2,0),0)</f>
        <v>0</v>
      </c>
      <c r="CN58" s="33">
        <f t="shared" si="139"/>
        <v>0</v>
      </c>
      <c r="CO58" s="33">
        <f>IFERROR(VLOOKUP($J58,#REF!,CO$2,0),0)</f>
        <v>0</v>
      </c>
      <c r="CP58" s="33">
        <f t="shared" si="139"/>
        <v>0</v>
      </c>
      <c r="CQ58" s="33">
        <f>IFERROR(VLOOKUP($J58,#REF!,CQ$2,0),0)</f>
        <v>0</v>
      </c>
      <c r="CR58" s="33">
        <f t="shared" si="139"/>
        <v>0</v>
      </c>
      <c r="CS58" s="33">
        <f>IFERROR(VLOOKUP($J58,#REF!,CS$2,0),0)</f>
        <v>0</v>
      </c>
      <c r="CT58" s="33">
        <f t="shared" si="139"/>
        <v>0</v>
      </c>
      <c r="CU58" s="33">
        <f>IFERROR(VLOOKUP($J58,#REF!,CU$2,0),0)</f>
        <v>0</v>
      </c>
      <c r="CV58" s="33">
        <f t="shared" si="140"/>
        <v>0</v>
      </c>
      <c r="CW58" s="33">
        <f>IFERROR(VLOOKUP($J58,#REF!,CW$2,0),0)</f>
        <v>0</v>
      </c>
      <c r="CX58" s="33">
        <f t="shared" si="140"/>
        <v>0</v>
      </c>
      <c r="CY58" s="33">
        <f>IFERROR(VLOOKUP($J58,#REF!,CY$2,0),0)</f>
        <v>0</v>
      </c>
      <c r="CZ58" s="33">
        <f t="shared" si="140"/>
        <v>0</v>
      </c>
      <c r="DA58" s="33">
        <f>IFERROR(VLOOKUP($J58,#REF!,DA$2,0),0)</f>
        <v>0</v>
      </c>
      <c r="DB58" s="33">
        <f t="shared" si="140"/>
        <v>0</v>
      </c>
      <c r="DC58" s="33">
        <f>IFERROR(VLOOKUP($J58,#REF!,DC$2,0),0)</f>
        <v>0</v>
      </c>
      <c r="DD58" s="33">
        <f t="shared" si="140"/>
        <v>0</v>
      </c>
      <c r="DE58" s="33">
        <f>IFERROR(VLOOKUP($J58,#REF!,DE$2,0),0)</f>
        <v>0</v>
      </c>
      <c r="DF58" s="33">
        <f t="shared" si="140"/>
        <v>0</v>
      </c>
      <c r="DG58" s="33">
        <f>IFERROR(VLOOKUP($J58,#REF!,DG$2,0),0)</f>
        <v>0</v>
      </c>
      <c r="DH58" s="33">
        <f t="shared" si="140"/>
        <v>0</v>
      </c>
      <c r="DI58" s="33">
        <f>IFERROR(VLOOKUP($J58,#REF!,DI$2,0),0)</f>
        <v>0</v>
      </c>
      <c r="DJ58" s="33">
        <f t="shared" si="140"/>
        <v>0</v>
      </c>
      <c r="DK58" s="33">
        <f>IFERROR(VLOOKUP($J58,#REF!,DK$2,0),0)</f>
        <v>0</v>
      </c>
      <c r="DL58" s="33">
        <f t="shared" si="141"/>
        <v>0</v>
      </c>
      <c r="DM58" s="33">
        <f>IFERROR(VLOOKUP($J58,#REF!,DM$2,0),0)</f>
        <v>0</v>
      </c>
      <c r="DN58" s="33">
        <f t="shared" si="141"/>
        <v>0</v>
      </c>
      <c r="DO58" s="33">
        <f>IFERROR(VLOOKUP($J58,#REF!,DO$2,0),0)</f>
        <v>0</v>
      </c>
      <c r="DP58" s="33">
        <f t="shared" si="141"/>
        <v>0</v>
      </c>
      <c r="DQ58" s="33">
        <f>IFERROR(VLOOKUP($J58,#REF!,DQ$2,0),0)</f>
        <v>0</v>
      </c>
      <c r="DR58" s="33">
        <f t="shared" si="141"/>
        <v>0</v>
      </c>
      <c r="DS58" s="33">
        <f>IFERROR(VLOOKUP($J58,#REF!,DS$2,0),0)</f>
        <v>0</v>
      </c>
      <c r="DT58" s="33">
        <f t="shared" si="141"/>
        <v>0</v>
      </c>
      <c r="DU58" s="33">
        <f>IFERROR(VLOOKUP($J58,#REF!,DU$2,0),0)</f>
        <v>0</v>
      </c>
      <c r="DV58" s="33">
        <f t="shared" si="141"/>
        <v>0</v>
      </c>
      <c r="DW58" s="33">
        <f>IFERROR(VLOOKUP($J58,#REF!,DW$2,0),0)</f>
        <v>0</v>
      </c>
      <c r="DX58" s="33">
        <f t="shared" si="141"/>
        <v>0</v>
      </c>
      <c r="DY58" s="33">
        <f>IFERROR(VLOOKUP($J58,#REF!,DY$2,0),0)</f>
        <v>0</v>
      </c>
      <c r="DZ58" s="33">
        <f t="shared" si="141"/>
        <v>0</v>
      </c>
      <c r="EA58" s="33">
        <f>IFERROR(VLOOKUP($J58,#REF!,EA$2,0),0)</f>
        <v>0</v>
      </c>
      <c r="EB58" s="33">
        <f t="shared" si="142"/>
        <v>0</v>
      </c>
      <c r="EC58" s="33">
        <f>IFERROR(VLOOKUP($J58,#REF!,EC$2,0),0)</f>
        <v>0</v>
      </c>
      <c r="ED58" s="33">
        <f t="shared" si="142"/>
        <v>0</v>
      </c>
      <c r="EE58" s="33">
        <f>IFERROR(VLOOKUP($J58,#REF!,EE$2,0),0)</f>
        <v>0</v>
      </c>
      <c r="EF58" s="33">
        <f t="shared" si="142"/>
        <v>0</v>
      </c>
      <c r="EG58" s="33">
        <f>IFERROR(VLOOKUP($J58,#REF!,EG$2,0),0)</f>
        <v>0</v>
      </c>
      <c r="EH58" s="33">
        <f t="shared" si="142"/>
        <v>0</v>
      </c>
      <c r="EI58" s="33">
        <f>IFERROR(VLOOKUP($J58,#REF!,EI$2,0),0)</f>
        <v>0</v>
      </c>
      <c r="EJ58" s="33">
        <f t="shared" si="142"/>
        <v>0</v>
      </c>
      <c r="EK58" s="33">
        <f>IFERROR(VLOOKUP($J58,#REF!,EK$2,0),0)</f>
        <v>0</v>
      </c>
      <c r="EL58" s="33">
        <f t="shared" si="142"/>
        <v>0</v>
      </c>
      <c r="EM58" s="33">
        <f>IFERROR(VLOOKUP($J58,#REF!,EM$2,0),0)</f>
        <v>0</v>
      </c>
      <c r="EN58" s="33">
        <f t="shared" si="142"/>
        <v>0</v>
      </c>
      <c r="EO58" s="33">
        <f>IFERROR(VLOOKUP($J58,#REF!,EO$2,0),0)</f>
        <v>0</v>
      </c>
      <c r="EP58" s="33">
        <f t="shared" si="142"/>
        <v>0</v>
      </c>
      <c r="EQ58" s="33">
        <f>IFERROR(VLOOKUP($J58,#REF!,EQ$2,0),0)</f>
        <v>0</v>
      </c>
      <c r="ER58" s="33">
        <f t="shared" si="143"/>
        <v>0</v>
      </c>
      <c r="ES58" s="33">
        <f>IFERROR(VLOOKUP($J58,#REF!,ES$2,0),0)</f>
        <v>0</v>
      </c>
      <c r="ET58" s="33">
        <f t="shared" si="143"/>
        <v>0</v>
      </c>
      <c r="EU58" s="33">
        <f>IFERROR(VLOOKUP($J58,#REF!,EU$2,0),0)</f>
        <v>0</v>
      </c>
      <c r="EV58" s="33">
        <f t="shared" si="143"/>
        <v>0</v>
      </c>
      <c r="EW58" s="33">
        <f>IFERROR(VLOOKUP($J58,#REF!,EW$2,0),0)</f>
        <v>0</v>
      </c>
      <c r="EX58" s="33">
        <f t="shared" si="143"/>
        <v>0</v>
      </c>
      <c r="EY58" s="33">
        <f>IFERROR(VLOOKUP($J58,#REF!,EY$2,0),0)</f>
        <v>0</v>
      </c>
      <c r="EZ58" s="33">
        <f t="shared" si="143"/>
        <v>0</v>
      </c>
      <c r="FA58" s="33">
        <f>IFERROR(VLOOKUP($J58,#REF!,FA$2,0),0)</f>
        <v>0</v>
      </c>
      <c r="FB58" s="33">
        <f t="shared" si="143"/>
        <v>0</v>
      </c>
      <c r="FC58" s="33">
        <f>IFERROR(VLOOKUP($J58,#REF!,FC$2,0),0)</f>
        <v>0</v>
      </c>
      <c r="FD58" s="33">
        <f t="shared" si="143"/>
        <v>0</v>
      </c>
      <c r="FE58" s="33">
        <f>IFERROR(VLOOKUP($J58,#REF!,FE$2,0),0)</f>
        <v>0</v>
      </c>
      <c r="FF58" s="33">
        <f t="shared" si="143"/>
        <v>0</v>
      </c>
      <c r="FG58" s="33">
        <f>IFERROR(VLOOKUP($J58,#REF!,FG$2,0),0)</f>
        <v>0</v>
      </c>
      <c r="FH58" s="33">
        <f t="shared" si="144"/>
        <v>0</v>
      </c>
      <c r="FI58" s="33">
        <f>IFERROR(VLOOKUP($J58,#REF!,FI$2,0),0)</f>
        <v>0</v>
      </c>
      <c r="FJ58" s="33">
        <f t="shared" si="144"/>
        <v>0</v>
      </c>
      <c r="FK58" s="33">
        <f>IFERROR(VLOOKUP($J58,#REF!,FK$2,0),0)</f>
        <v>0</v>
      </c>
      <c r="FL58" s="33">
        <f t="shared" si="144"/>
        <v>0</v>
      </c>
      <c r="FM58" s="33">
        <f>IFERROR(VLOOKUP($J58,#REF!,FM$2,0),0)</f>
        <v>0</v>
      </c>
      <c r="FN58" s="33">
        <f t="shared" si="144"/>
        <v>0</v>
      </c>
      <c r="FO58" s="33">
        <f>IFERROR(VLOOKUP($J58,#REF!,FO$2,0),0)</f>
        <v>0</v>
      </c>
      <c r="FP58" s="33">
        <f t="shared" si="144"/>
        <v>0</v>
      </c>
      <c r="FQ58" s="33">
        <f>IFERROR(VLOOKUP($J58,#REF!,FQ$2,0),0)</f>
        <v>0</v>
      </c>
      <c r="FR58" s="33">
        <f t="shared" si="144"/>
        <v>0</v>
      </c>
      <c r="FS58" s="33">
        <f>IFERROR(VLOOKUP($J58,#REF!,FS$2,0),0)</f>
        <v>0</v>
      </c>
      <c r="FT58" s="33">
        <f t="shared" si="144"/>
        <v>0</v>
      </c>
      <c r="FU58" s="33">
        <f>IFERROR(VLOOKUP($J58,#REF!,FU$2,0),0)</f>
        <v>0</v>
      </c>
      <c r="FV58" s="33">
        <f t="shared" si="144"/>
        <v>0</v>
      </c>
      <c r="FW58" s="33">
        <f>IFERROR(VLOOKUP($J58,#REF!,FW$2,0),0)</f>
        <v>0</v>
      </c>
      <c r="FX58" s="33">
        <f t="shared" si="145"/>
        <v>0</v>
      </c>
      <c r="FY58" s="33">
        <f>IFERROR(VLOOKUP($J58,#REF!,FY$2,0),0)</f>
        <v>0</v>
      </c>
      <c r="FZ58" s="33">
        <f t="shared" si="145"/>
        <v>0</v>
      </c>
      <c r="GA58" s="33">
        <f>IFERROR(VLOOKUP($J58,#REF!,GA$2,0),0)</f>
        <v>0</v>
      </c>
      <c r="GB58" s="33">
        <f t="shared" si="145"/>
        <v>0</v>
      </c>
      <c r="GC58" s="33">
        <f>IFERROR(VLOOKUP($J58,#REF!,GC$2,0),0)</f>
        <v>0</v>
      </c>
      <c r="GD58" s="33">
        <f t="shared" si="145"/>
        <v>0</v>
      </c>
      <c r="GE58" s="33">
        <f>IFERROR(VLOOKUP($J58,#REF!,GE$2,0),0)</f>
        <v>0</v>
      </c>
      <c r="GF58" s="33">
        <f t="shared" si="145"/>
        <v>0</v>
      </c>
      <c r="GG58" s="33">
        <f>IFERROR(VLOOKUP($J58,#REF!,GG$2,0),0)</f>
        <v>0</v>
      </c>
      <c r="GH58" s="33">
        <f t="shared" si="145"/>
        <v>0</v>
      </c>
      <c r="GI58" s="33">
        <f>IFERROR(VLOOKUP($J58,#REF!,GI$2,0),0)</f>
        <v>0</v>
      </c>
      <c r="GJ58" s="33">
        <f t="shared" si="145"/>
        <v>0</v>
      </c>
      <c r="GK58" s="33">
        <f>IFERROR(VLOOKUP($J58,#REF!,GK$2,0),0)</f>
        <v>0</v>
      </c>
      <c r="GL58" s="33">
        <f t="shared" si="145"/>
        <v>0</v>
      </c>
      <c r="GM58" s="33">
        <f>IFERROR(VLOOKUP($J58,#REF!,GM$2,0),0)</f>
        <v>0</v>
      </c>
      <c r="GN58" s="33">
        <f t="shared" si="146"/>
        <v>0</v>
      </c>
      <c r="GO58" s="33">
        <f>IFERROR(VLOOKUP($J58,#REF!,GO$2,0),0)</f>
        <v>0</v>
      </c>
      <c r="GP58" s="33">
        <f t="shared" si="146"/>
        <v>0</v>
      </c>
      <c r="GQ58" s="33">
        <f>IFERROR(VLOOKUP($J58,#REF!,GQ$2,0),0)</f>
        <v>0</v>
      </c>
      <c r="GR58" s="33">
        <f t="shared" si="146"/>
        <v>0</v>
      </c>
      <c r="GS58" s="33">
        <f>IFERROR(VLOOKUP($J58,#REF!,GS$2,0),0)</f>
        <v>0</v>
      </c>
      <c r="GT58" s="33">
        <f t="shared" si="146"/>
        <v>0</v>
      </c>
      <c r="GU58" s="33">
        <f>IFERROR(VLOOKUP($J58,#REF!,GU$2,0),0)</f>
        <v>0</v>
      </c>
      <c r="GV58" s="33">
        <f t="shared" si="146"/>
        <v>0</v>
      </c>
      <c r="GW58" s="33">
        <f>IFERROR(VLOOKUP($J58,#REF!,GW$2,0),0)</f>
        <v>0</v>
      </c>
      <c r="GX58" s="33">
        <f t="shared" si="146"/>
        <v>0</v>
      </c>
      <c r="GY58" s="33">
        <f>IFERROR(VLOOKUP($J58,#REF!,GY$2,0),0)</f>
        <v>0</v>
      </c>
      <c r="GZ58" s="33">
        <f t="shared" si="146"/>
        <v>0</v>
      </c>
      <c r="HA58" s="33">
        <f>IFERROR(VLOOKUP($J58,#REF!,HA$2,0),0)</f>
        <v>0</v>
      </c>
      <c r="HB58" s="33">
        <f t="shared" si="147"/>
        <v>0</v>
      </c>
      <c r="HC58" s="33">
        <f>IFERROR(VLOOKUP($J58,#REF!,HC$2,0),0)</f>
        <v>0</v>
      </c>
      <c r="HD58" s="33">
        <f t="shared" si="147"/>
        <v>0</v>
      </c>
      <c r="HE58" s="33">
        <f>IFERROR(VLOOKUP($J58,#REF!,HE$2,0),0)</f>
        <v>0</v>
      </c>
      <c r="HF58" s="33">
        <f t="shared" si="147"/>
        <v>0</v>
      </c>
      <c r="HG58" s="33">
        <f>IFERROR(VLOOKUP($J58,#REF!,HG$2,0),0)</f>
        <v>0</v>
      </c>
      <c r="HH58" s="33">
        <f t="shared" si="147"/>
        <v>0</v>
      </c>
      <c r="HI58" s="33">
        <f>IFERROR(VLOOKUP($J58,#REF!,HI$2,0),0)</f>
        <v>0</v>
      </c>
      <c r="HJ58" s="33">
        <f t="shared" si="147"/>
        <v>0</v>
      </c>
      <c r="HK58" s="33">
        <f>IFERROR(VLOOKUP($J58,#REF!,HK$2,0),0)</f>
        <v>0</v>
      </c>
      <c r="HL58" s="33">
        <f t="shared" si="147"/>
        <v>0</v>
      </c>
      <c r="HM58" s="33">
        <f>IFERROR(VLOOKUP($J58,#REF!,HM$2,0),0)</f>
        <v>0</v>
      </c>
      <c r="HN58" s="33">
        <f t="shared" si="147"/>
        <v>0</v>
      </c>
      <c r="HO58" s="33">
        <f>IFERROR(VLOOKUP($J58,#REF!,HO$2,0),0)</f>
        <v>0</v>
      </c>
      <c r="HP58" s="33">
        <f t="shared" si="147"/>
        <v>0</v>
      </c>
      <c r="HQ58" s="33">
        <f>IFERROR(VLOOKUP($J58,#REF!,HQ$2,0),0)</f>
        <v>0</v>
      </c>
      <c r="HR58" s="33">
        <f t="shared" si="148"/>
        <v>0</v>
      </c>
      <c r="HS58" s="33">
        <f>IFERROR(VLOOKUP($J58,#REF!,HS$2,0),0)</f>
        <v>0</v>
      </c>
      <c r="HT58" s="33">
        <f t="shared" si="148"/>
        <v>0</v>
      </c>
      <c r="HU58" s="33">
        <f>IFERROR(VLOOKUP($J58,#REF!,HU$2,0),0)</f>
        <v>0</v>
      </c>
      <c r="HV58" s="33">
        <f t="shared" si="148"/>
        <v>0</v>
      </c>
      <c r="HW58" s="33">
        <f>IFERROR(VLOOKUP($J58,#REF!,HW$2,0),0)</f>
        <v>0</v>
      </c>
      <c r="HX58" s="33">
        <f t="shared" si="148"/>
        <v>0</v>
      </c>
      <c r="HY58" s="33">
        <f>IFERROR(VLOOKUP($J58,#REF!,HY$2,0),0)</f>
        <v>0</v>
      </c>
      <c r="HZ58" s="33">
        <f t="shared" si="148"/>
        <v>0</v>
      </c>
      <c r="IA58" s="33">
        <f>IFERROR(VLOOKUP($J58,#REF!,IA$2,0),0)</f>
        <v>0</v>
      </c>
      <c r="IB58" s="33">
        <f t="shared" si="148"/>
        <v>0</v>
      </c>
      <c r="IC58" s="33">
        <f>IFERROR(VLOOKUP($J58,#REF!,IC$2,0),0)</f>
        <v>0</v>
      </c>
      <c r="ID58" s="33">
        <f t="shared" si="148"/>
        <v>0</v>
      </c>
      <c r="IE58" s="33">
        <f>IFERROR(VLOOKUP($J58,#REF!,IE$2,0),0)</f>
        <v>0</v>
      </c>
      <c r="IF58" s="33">
        <f t="shared" si="148"/>
        <v>0</v>
      </c>
      <c r="IG58" s="33">
        <f>IFERROR(VLOOKUP($J58,#REF!,IG$2,0),0)</f>
        <v>0</v>
      </c>
      <c r="IH58" s="33">
        <f t="shared" si="149"/>
        <v>0</v>
      </c>
      <c r="II58" s="33">
        <f>IFERROR(VLOOKUP($J58,#REF!,II$2,0),0)</f>
        <v>0</v>
      </c>
      <c r="IJ58" s="33">
        <f t="shared" si="149"/>
        <v>0</v>
      </c>
      <c r="IK58" s="33">
        <f>IFERROR(VLOOKUP($J58,#REF!,IK$2,0),0)</f>
        <v>0</v>
      </c>
      <c r="IL58" s="33">
        <f t="shared" si="149"/>
        <v>0</v>
      </c>
      <c r="IM58" s="33">
        <f>IFERROR(VLOOKUP($J58,#REF!,IM$2,0),0)</f>
        <v>0</v>
      </c>
      <c r="IN58" s="33">
        <f t="shared" si="149"/>
        <v>0</v>
      </c>
      <c r="IO58" s="33">
        <f>IFERROR(VLOOKUP($J58,#REF!,IO$2,0),0)</f>
        <v>0</v>
      </c>
      <c r="IP58" s="33">
        <f t="shared" si="149"/>
        <v>0</v>
      </c>
      <c r="IQ58" s="33">
        <f>IFERROR(VLOOKUP($J58,#REF!,IQ$2,0),0)</f>
        <v>0</v>
      </c>
      <c r="IR58" s="33">
        <f t="shared" si="149"/>
        <v>0</v>
      </c>
      <c r="IS58" s="33">
        <f>IFERROR(VLOOKUP($J58,#REF!,IS$2,0),0)</f>
        <v>0</v>
      </c>
      <c r="IT58" s="33">
        <f t="shared" si="149"/>
        <v>0</v>
      </c>
      <c r="IU58" s="33">
        <f>IFERROR(VLOOKUP($J58,#REF!,IU$2,0),0)</f>
        <v>0</v>
      </c>
      <c r="IV58" s="33">
        <f t="shared" si="149"/>
        <v>0</v>
      </c>
      <c r="IW58" s="33">
        <f>IFERROR(VLOOKUP($J58,#REF!,IW$2,0),0)</f>
        <v>0</v>
      </c>
      <c r="IX58" s="33">
        <f t="shared" si="150"/>
        <v>0</v>
      </c>
      <c r="IY58" s="33">
        <f>IFERROR(VLOOKUP($J58,#REF!,IY$2,0),0)</f>
        <v>0</v>
      </c>
      <c r="IZ58" s="33">
        <f t="shared" si="150"/>
        <v>0</v>
      </c>
      <c r="JA58" s="33">
        <f>IFERROR(VLOOKUP($J58,#REF!,JA$2,0),0)</f>
        <v>0</v>
      </c>
      <c r="JB58" s="33">
        <f t="shared" si="150"/>
        <v>0</v>
      </c>
      <c r="JC58" s="33">
        <f>IFERROR(VLOOKUP($J58,#REF!,JC$2,0),0)</f>
        <v>0</v>
      </c>
      <c r="JD58" s="33">
        <f t="shared" si="150"/>
        <v>0</v>
      </c>
      <c r="JE58" s="33">
        <f>IFERROR(VLOOKUP($J58,#REF!,JE$2,0),0)</f>
        <v>0</v>
      </c>
      <c r="JF58" s="33">
        <f t="shared" si="150"/>
        <v>0</v>
      </c>
      <c r="JG58" s="33">
        <f>IFERROR(VLOOKUP($J58,#REF!,JG$2,0),0)</f>
        <v>0</v>
      </c>
      <c r="JH58" s="33">
        <f t="shared" si="150"/>
        <v>0</v>
      </c>
      <c r="JI58" s="33">
        <f>IFERROR(VLOOKUP($J58,#REF!,JI$2,0),0)</f>
        <v>0</v>
      </c>
      <c r="JJ58" s="33">
        <f t="shared" si="150"/>
        <v>0</v>
      </c>
      <c r="JK58" s="33">
        <f>IFERROR(VLOOKUP($J58,#REF!,JK$2,0),0)</f>
        <v>0</v>
      </c>
      <c r="JL58" s="33">
        <f t="shared" si="150"/>
        <v>0</v>
      </c>
      <c r="JM58" s="33">
        <f>IFERROR(VLOOKUP($J58,#REF!,JM$2,0),0)</f>
        <v>0</v>
      </c>
      <c r="JN58" s="33">
        <f t="shared" si="151"/>
        <v>0</v>
      </c>
      <c r="JO58" s="33">
        <f>IFERROR(VLOOKUP($J58,#REF!,JO$2,0),0)</f>
        <v>0</v>
      </c>
      <c r="JP58" s="33">
        <f t="shared" si="151"/>
        <v>0</v>
      </c>
      <c r="JQ58" s="33">
        <f>IFERROR(VLOOKUP($J58,#REF!,JQ$2,0),0)</f>
        <v>0</v>
      </c>
      <c r="JR58" s="33">
        <f t="shared" si="151"/>
        <v>0</v>
      </c>
      <c r="JS58" s="33">
        <f>IFERROR(VLOOKUP($J58,#REF!,JS$2,0),0)</f>
        <v>0</v>
      </c>
      <c r="JT58" s="33">
        <f t="shared" si="151"/>
        <v>0</v>
      </c>
      <c r="JU58" s="33">
        <f>IFERROR(VLOOKUP($J58,#REF!,JU$2,0),0)</f>
        <v>0</v>
      </c>
      <c r="JV58" s="33">
        <f t="shared" si="151"/>
        <v>0</v>
      </c>
      <c r="JW58" s="33">
        <f>IFERROR(VLOOKUP($J58,#REF!,JW$2,0),0)</f>
        <v>0</v>
      </c>
      <c r="JX58" s="33">
        <f t="shared" si="151"/>
        <v>0</v>
      </c>
      <c r="JY58" s="33">
        <f>IFERROR(VLOOKUP($J58,#REF!,JY$2,0),0)</f>
        <v>0</v>
      </c>
      <c r="JZ58" s="33">
        <f t="shared" si="151"/>
        <v>0</v>
      </c>
      <c r="KA58" s="33">
        <f>IFERROR(VLOOKUP($J58,#REF!,KA$2,0),0)</f>
        <v>0</v>
      </c>
      <c r="KB58" s="33">
        <f t="shared" si="151"/>
        <v>0</v>
      </c>
      <c r="KC58" s="33">
        <f>IFERROR(VLOOKUP($J58,#REF!,KC$2,0),0)</f>
        <v>0</v>
      </c>
      <c r="KD58" s="33">
        <f t="shared" si="152"/>
        <v>0</v>
      </c>
      <c r="KE58" s="33">
        <f>IFERROR(VLOOKUP($J58,#REF!,KE$2,0),0)</f>
        <v>0</v>
      </c>
      <c r="KF58" s="33">
        <f t="shared" si="152"/>
        <v>0</v>
      </c>
      <c r="KG58" s="33">
        <f>IFERROR(VLOOKUP($J58,#REF!,KG$2,0),0)</f>
        <v>0</v>
      </c>
      <c r="KH58" s="33">
        <f t="shared" si="152"/>
        <v>0</v>
      </c>
      <c r="KI58" s="33">
        <f>IFERROR(VLOOKUP($J58,#REF!,KI$2,0),0)</f>
        <v>0</v>
      </c>
      <c r="KJ58" s="33">
        <f t="shared" si="152"/>
        <v>0</v>
      </c>
      <c r="KK58" s="33">
        <f>IFERROR(VLOOKUP($J58,#REF!,KK$2,0),0)</f>
        <v>0</v>
      </c>
      <c r="KL58" s="33">
        <f t="shared" si="152"/>
        <v>0</v>
      </c>
      <c r="KM58" s="33">
        <f>IFERROR(VLOOKUP($J58,#REF!,KM$2,0),0)</f>
        <v>0</v>
      </c>
      <c r="KN58" s="33">
        <f t="shared" si="152"/>
        <v>0</v>
      </c>
      <c r="KO58" s="33">
        <f>IFERROR(VLOOKUP($J58,#REF!,KO$2,0),0)</f>
        <v>0</v>
      </c>
      <c r="KP58" s="33">
        <f t="shared" si="152"/>
        <v>0</v>
      </c>
      <c r="KQ58" s="33">
        <f>IFERROR(VLOOKUP($J58,#REF!,KQ$2,0),0)</f>
        <v>0</v>
      </c>
      <c r="KR58" s="33">
        <f t="shared" si="152"/>
        <v>0</v>
      </c>
      <c r="KS58" s="33">
        <f>IFERROR(VLOOKUP($J58,#REF!,KS$2,0),0)</f>
        <v>0</v>
      </c>
      <c r="KT58" s="33">
        <f t="shared" si="153"/>
        <v>0</v>
      </c>
      <c r="KU58" s="33">
        <f>IFERROR(VLOOKUP($J58,#REF!,KU$2,0),0)</f>
        <v>0</v>
      </c>
      <c r="KV58" s="33">
        <f t="shared" si="153"/>
        <v>0</v>
      </c>
      <c r="KW58" s="33">
        <f>IFERROR(VLOOKUP($J58,#REF!,KW$2,0),0)</f>
        <v>0</v>
      </c>
      <c r="KX58" s="33">
        <f t="shared" si="153"/>
        <v>0</v>
      </c>
      <c r="KY58" s="33">
        <f>IFERROR(VLOOKUP($J58,#REF!,KY$2,0),0)</f>
        <v>0</v>
      </c>
      <c r="KZ58" s="33">
        <f t="shared" si="153"/>
        <v>0</v>
      </c>
      <c r="LA58" s="33">
        <f>IFERROR(VLOOKUP($J58,#REF!,LA$2,0),0)</f>
        <v>0</v>
      </c>
      <c r="LB58" s="33">
        <f t="shared" si="153"/>
        <v>0</v>
      </c>
      <c r="LC58" s="33">
        <f>IFERROR(VLOOKUP($J58,#REF!,LC$2,0),0)</f>
        <v>0</v>
      </c>
      <c r="LD58" s="33">
        <f t="shared" si="153"/>
        <v>0</v>
      </c>
      <c r="LE58" s="33">
        <f>IFERROR(VLOOKUP($J58,#REF!,LE$2,0),0)</f>
        <v>0</v>
      </c>
      <c r="LF58" s="33">
        <f t="shared" si="153"/>
        <v>0</v>
      </c>
      <c r="LG58" s="33">
        <f>IFERROR(VLOOKUP($J58,#REF!,LG$2,0),0)</f>
        <v>0</v>
      </c>
      <c r="LH58" s="33">
        <f t="shared" si="153"/>
        <v>0</v>
      </c>
      <c r="LI58" s="33">
        <f>IFERROR(VLOOKUP($J58,#REF!,LI$2,0),0)</f>
        <v>0</v>
      </c>
      <c r="LJ58" s="33">
        <f t="shared" si="154"/>
        <v>0</v>
      </c>
      <c r="LK58" s="33">
        <f>IFERROR(VLOOKUP($J58,#REF!,LK$2,0),0)</f>
        <v>0</v>
      </c>
      <c r="LL58" s="33">
        <f t="shared" si="154"/>
        <v>0</v>
      </c>
      <c r="LM58" s="33">
        <f>IFERROR(VLOOKUP($J58,#REF!,LM$2,0),0)</f>
        <v>0</v>
      </c>
      <c r="LN58" s="33">
        <f t="shared" si="154"/>
        <v>0</v>
      </c>
      <c r="LO58" s="33">
        <f>IFERROR(VLOOKUP($J58,#REF!,LO$2,0),0)</f>
        <v>0</v>
      </c>
      <c r="LP58" s="33">
        <f t="shared" si="154"/>
        <v>0</v>
      </c>
      <c r="LQ58" s="33">
        <f>IFERROR(VLOOKUP($J58,#REF!,LQ$2,0),0)</f>
        <v>0</v>
      </c>
      <c r="LR58" s="33">
        <f t="shared" si="154"/>
        <v>0</v>
      </c>
      <c r="LS58" s="33">
        <f>IFERROR(VLOOKUP($J58,#REF!,LS$2,0),0)</f>
        <v>0</v>
      </c>
      <c r="LT58" s="33">
        <f t="shared" si="154"/>
        <v>0</v>
      </c>
      <c r="LU58" s="33">
        <f>IFERROR(VLOOKUP($J58,#REF!,LU$2,0),0)</f>
        <v>0</v>
      </c>
      <c r="LV58" s="33">
        <f t="shared" si="154"/>
        <v>0</v>
      </c>
      <c r="LW58" s="33">
        <f>IFERROR(VLOOKUP($J58,#REF!,LW$2,0),0)</f>
        <v>0</v>
      </c>
      <c r="LX58" s="33">
        <f t="shared" si="155"/>
        <v>0</v>
      </c>
      <c r="LY58" s="33">
        <f>IFERROR(VLOOKUP($J58,#REF!,LY$2,0),0)</f>
        <v>0</v>
      </c>
      <c r="LZ58" s="33">
        <f t="shared" si="155"/>
        <v>0</v>
      </c>
      <c r="MA58" s="33">
        <f>IFERROR(VLOOKUP($J58,#REF!,MA$2,0),0)</f>
        <v>0</v>
      </c>
      <c r="MB58" s="33">
        <f t="shared" si="155"/>
        <v>0</v>
      </c>
      <c r="MC58" s="33">
        <f>IFERROR(VLOOKUP($J58,#REF!,MC$2,0),0)</f>
        <v>0</v>
      </c>
      <c r="MD58" s="33">
        <f t="shared" si="155"/>
        <v>0</v>
      </c>
      <c r="ME58" s="33">
        <f>IFERROR(VLOOKUP($J58,#REF!,ME$2,0),0)</f>
        <v>0</v>
      </c>
      <c r="MF58" s="33">
        <f t="shared" si="155"/>
        <v>0</v>
      </c>
      <c r="MG58" s="33">
        <f>IFERROR(VLOOKUP($J58,#REF!,MG$2,0),0)</f>
        <v>0</v>
      </c>
      <c r="MH58" s="33">
        <f t="shared" si="155"/>
        <v>0</v>
      </c>
      <c r="MI58" s="33">
        <f>IFERROR(VLOOKUP($J58,#REF!,MI$2,0),0)</f>
        <v>0</v>
      </c>
      <c r="MJ58" s="33">
        <f t="shared" si="155"/>
        <v>0</v>
      </c>
      <c r="MK58" s="33">
        <f>IFERROR(VLOOKUP($J58,#REF!,MK$2,0),0)</f>
        <v>0</v>
      </c>
      <c r="ML58" s="33">
        <f t="shared" si="155"/>
        <v>0</v>
      </c>
      <c r="MM58" s="33">
        <f>IFERROR(VLOOKUP($J58,#REF!,MM$2,0),0)</f>
        <v>0</v>
      </c>
      <c r="MN58" s="33">
        <f t="shared" si="156"/>
        <v>0</v>
      </c>
      <c r="MO58" s="33">
        <f>IFERROR(VLOOKUP($J58,#REF!,MO$2,0),0)</f>
        <v>0</v>
      </c>
      <c r="MP58" s="33">
        <f t="shared" si="156"/>
        <v>0</v>
      </c>
      <c r="MQ58" s="33">
        <f>IFERROR(VLOOKUP($J58,#REF!,MQ$2,0),0)</f>
        <v>0</v>
      </c>
      <c r="MR58" s="33">
        <f t="shared" si="156"/>
        <v>0</v>
      </c>
      <c r="MS58" s="33">
        <f>IFERROR(VLOOKUP($J58,#REF!,MS$2,0),0)</f>
        <v>0</v>
      </c>
      <c r="MT58" s="33">
        <f t="shared" si="156"/>
        <v>0</v>
      </c>
      <c r="MU58" s="33">
        <f>IFERROR(VLOOKUP($J58,#REF!,MU$2,0),0)</f>
        <v>0</v>
      </c>
      <c r="MV58" s="33">
        <f t="shared" si="156"/>
        <v>0</v>
      </c>
      <c r="MW58" s="33">
        <f>IFERROR(VLOOKUP($J58,#REF!,MW$2,0),0)</f>
        <v>0</v>
      </c>
      <c r="MX58" s="33">
        <f t="shared" si="156"/>
        <v>0</v>
      </c>
      <c r="MY58" s="33">
        <f>IFERROR(VLOOKUP($J58,#REF!,MY$2,0),0)</f>
        <v>0</v>
      </c>
      <c r="MZ58" s="33">
        <f t="shared" si="156"/>
        <v>0</v>
      </c>
      <c r="NA58" s="33">
        <f>IFERROR(VLOOKUP($J58,#REF!,NA$2,0),0)</f>
        <v>0</v>
      </c>
      <c r="NB58" s="33">
        <f t="shared" si="156"/>
        <v>0</v>
      </c>
      <c r="NC58" s="33">
        <f>IFERROR(VLOOKUP($J58,#REF!,NC$2,0),0)</f>
        <v>0</v>
      </c>
      <c r="ND58" s="33">
        <f t="shared" si="157"/>
        <v>0</v>
      </c>
      <c r="NE58" s="33">
        <f>IFERROR(VLOOKUP($J58,#REF!,NE$2,0),0)</f>
        <v>0</v>
      </c>
      <c r="NF58" s="33">
        <f t="shared" si="157"/>
        <v>0</v>
      </c>
      <c r="NG58" s="33">
        <f>IFERROR(VLOOKUP($J58,#REF!,NG$2,0),0)</f>
        <v>0</v>
      </c>
      <c r="NH58" s="33">
        <f t="shared" si="157"/>
        <v>0</v>
      </c>
      <c r="NI58" s="33">
        <f>IFERROR(VLOOKUP($J58,#REF!,NI$2,0),0)</f>
        <v>0</v>
      </c>
      <c r="NJ58" s="33">
        <f t="shared" si="157"/>
        <v>0</v>
      </c>
      <c r="NK58" s="33">
        <f>IFERROR(VLOOKUP($J58,#REF!,NK$2,0),0)</f>
        <v>0</v>
      </c>
      <c r="NL58" s="33">
        <f t="shared" si="157"/>
        <v>0</v>
      </c>
      <c r="NM58" s="33">
        <f>IFERROR(VLOOKUP($J58,#REF!,NM$2,0),0)</f>
        <v>0</v>
      </c>
      <c r="NN58" s="33">
        <f t="shared" si="157"/>
        <v>0</v>
      </c>
      <c r="NO58" s="33">
        <f>IFERROR(VLOOKUP($J58,#REF!,NO$2,0),0)</f>
        <v>0</v>
      </c>
      <c r="NP58" s="33">
        <f t="shared" si="157"/>
        <v>0</v>
      </c>
      <c r="NQ58" s="33">
        <f>IFERROR(VLOOKUP($J58,#REF!,NQ$2,0),0)</f>
        <v>0</v>
      </c>
      <c r="NR58" s="33">
        <f t="shared" si="157"/>
        <v>0</v>
      </c>
      <c r="NS58" s="33">
        <f>IFERROR(VLOOKUP($J58,#REF!,NS$2,0),0)</f>
        <v>0</v>
      </c>
      <c r="NT58" s="33">
        <f t="shared" si="158"/>
        <v>0</v>
      </c>
      <c r="NU58" s="33">
        <f>IFERROR(VLOOKUP($J58,#REF!,NU$2,0),0)</f>
        <v>0</v>
      </c>
      <c r="NV58" s="33">
        <f t="shared" si="158"/>
        <v>0</v>
      </c>
      <c r="NW58" s="33">
        <f>IFERROR(VLOOKUP($J58,#REF!,NW$2,0),0)</f>
        <v>0</v>
      </c>
      <c r="NX58" s="33">
        <f t="shared" si="158"/>
        <v>0</v>
      </c>
      <c r="NY58" s="33">
        <f>IFERROR(VLOOKUP($J58,#REF!,NY$2,0),0)</f>
        <v>0</v>
      </c>
      <c r="NZ58" s="33">
        <f t="shared" si="158"/>
        <v>0</v>
      </c>
      <c r="OA58" s="33">
        <f>IFERROR(VLOOKUP($J58,#REF!,OA$2,0),0)</f>
        <v>0</v>
      </c>
      <c r="OB58" s="33">
        <f t="shared" si="158"/>
        <v>0</v>
      </c>
      <c r="OC58" s="33">
        <f>IFERROR(VLOOKUP($J58,#REF!,OC$2,0),0)</f>
        <v>0</v>
      </c>
      <c r="OD58" s="33">
        <f t="shared" si="158"/>
        <v>0</v>
      </c>
      <c r="OE58" s="33">
        <f>IFERROR(VLOOKUP($J58,#REF!,OE$2,0),0)</f>
        <v>0</v>
      </c>
      <c r="OF58" s="33">
        <f t="shared" si="158"/>
        <v>0</v>
      </c>
      <c r="OG58" s="33">
        <f>IFERROR(VLOOKUP($J58,#REF!,OG$2,0),0)</f>
        <v>0</v>
      </c>
      <c r="OH58" s="33">
        <f t="shared" si="158"/>
        <v>0</v>
      </c>
      <c r="OI58" s="33">
        <f>IFERROR(VLOOKUP($J58,#REF!,OI$2,0),0)</f>
        <v>0</v>
      </c>
      <c r="OJ58" s="33">
        <f t="shared" si="159"/>
        <v>0</v>
      </c>
      <c r="OK58" s="33">
        <f>IFERROR(VLOOKUP($J58,#REF!,OK$2,0),0)</f>
        <v>0</v>
      </c>
      <c r="OL58" s="33">
        <f t="shared" si="159"/>
        <v>0</v>
      </c>
      <c r="OM58" s="33">
        <f>IFERROR(VLOOKUP($J58,#REF!,OM$2,0),0)</f>
        <v>0</v>
      </c>
      <c r="ON58" s="33">
        <f t="shared" si="159"/>
        <v>0</v>
      </c>
      <c r="OO58" s="33">
        <f>IFERROR(VLOOKUP($J58,#REF!,OO$2,0),0)</f>
        <v>0</v>
      </c>
      <c r="OP58" s="33">
        <f t="shared" si="81"/>
        <v>0</v>
      </c>
      <c r="OQ58" s="33">
        <f>IFERROR(VLOOKUP($J58,#REF!,OQ$2,0),0)</f>
        <v>0</v>
      </c>
      <c r="OR58" s="33">
        <f t="shared" si="82"/>
        <v>0</v>
      </c>
      <c r="OS58" s="33">
        <f>IFERROR(VLOOKUP($J58,#REF!,OS$2,0),0)</f>
        <v>0</v>
      </c>
      <c r="OT58" s="33">
        <f t="shared" si="83"/>
        <v>0</v>
      </c>
      <c r="OU58" s="33">
        <f>IFERROR(VLOOKUP($J58,#REF!,OU$2,0),0)</f>
        <v>0</v>
      </c>
      <c r="OV58" s="33">
        <f t="shared" si="84"/>
        <v>0</v>
      </c>
      <c r="OW58" s="33">
        <f>IFERROR(VLOOKUP($J58,#REF!,OW$2,0),0)</f>
        <v>0</v>
      </c>
      <c r="OX58" s="33">
        <f t="shared" si="85"/>
        <v>0</v>
      </c>
    </row>
    <row r="59" spans="2:414">
      <c r="B59" s="63">
        <f t="shared" si="0"/>
        <v>48</v>
      </c>
      <c r="C59" s="28">
        <f>入力⑥!C54</f>
        <v>0</v>
      </c>
      <c r="D59" s="28">
        <f>入力⑥!D54</f>
        <v>0</v>
      </c>
      <c r="E59" s="28">
        <f>入力⑥!E54</f>
        <v>0</v>
      </c>
      <c r="F59" s="28">
        <f>入力⑥!F54</f>
        <v>0</v>
      </c>
      <c r="G59" s="28">
        <f>入力⑥!G54</f>
        <v>0</v>
      </c>
      <c r="H59" s="28">
        <f>入力⑥!H54</f>
        <v>0</v>
      </c>
      <c r="I59" s="28">
        <f>入力⑥!I54</f>
        <v>0</v>
      </c>
      <c r="J59" s="28">
        <f>入力⑥!J54</f>
        <v>0</v>
      </c>
      <c r="K59" s="28" t="str">
        <f>入力⑥!L54</f>
        <v/>
      </c>
      <c r="L59" s="28" t="str">
        <f>入力⑥!M54</f>
        <v/>
      </c>
      <c r="M59" s="28">
        <f>入力⑥!N54</f>
        <v>0</v>
      </c>
      <c r="N59" s="28">
        <f>入力⑥!O54</f>
        <v>0</v>
      </c>
      <c r="O59" s="33">
        <f>IFERROR(VLOOKUP($J59,#REF!,O$2,0),0)</f>
        <v>0</v>
      </c>
      <c r="P59" s="33">
        <f t="shared" si="1"/>
        <v>0</v>
      </c>
      <c r="Q59" s="33">
        <f>IFERROR(VLOOKUP($J59,#REF!,Q$2,0),0)</f>
        <v>0</v>
      </c>
      <c r="R59" s="33">
        <f t="shared" si="1"/>
        <v>0</v>
      </c>
      <c r="S59" s="33">
        <f>IFERROR(VLOOKUP($J59,#REF!,S$2,0),0)</f>
        <v>0</v>
      </c>
      <c r="T59" s="33">
        <f t="shared" si="123"/>
        <v>0</v>
      </c>
      <c r="U59" s="33">
        <f>IFERROR(VLOOKUP($J59,#REF!,U$2,0),0)</f>
        <v>0</v>
      </c>
      <c r="V59" s="33">
        <f t="shared" si="123"/>
        <v>0</v>
      </c>
      <c r="W59" s="33">
        <f>IFERROR(VLOOKUP($J59,#REF!,W$2,0),0)</f>
        <v>0</v>
      </c>
      <c r="X59" s="33">
        <f t="shared" si="124"/>
        <v>0</v>
      </c>
      <c r="Y59" s="33">
        <f>IFERROR(VLOOKUP($J59,#REF!,Y$2,0),0)</f>
        <v>0</v>
      </c>
      <c r="Z59" s="33">
        <f t="shared" si="124"/>
        <v>0</v>
      </c>
      <c r="AA59" s="33">
        <f>IFERROR(VLOOKUP($J59,#REF!,AA$2,0),0)</f>
        <v>0</v>
      </c>
      <c r="AB59" s="33">
        <f t="shared" si="125"/>
        <v>0</v>
      </c>
      <c r="AC59" s="33">
        <f>IFERROR(VLOOKUP($J59,#REF!,AC$2,0),0)</f>
        <v>0</v>
      </c>
      <c r="AD59" s="33">
        <f t="shared" si="125"/>
        <v>0</v>
      </c>
      <c r="AE59" s="33">
        <f>IFERROR(VLOOKUP($J59,#REF!,AE$2,0),0)</f>
        <v>0</v>
      </c>
      <c r="AF59" s="33">
        <f t="shared" si="126"/>
        <v>0</v>
      </c>
      <c r="AG59" s="33">
        <f>IFERROR(VLOOKUP($J59,#REF!,AG$2,0),0)</f>
        <v>0</v>
      </c>
      <c r="AH59" s="33">
        <f t="shared" si="126"/>
        <v>0</v>
      </c>
      <c r="AI59" s="33">
        <f>IFERROR(VLOOKUP($J59,#REF!,AI$2,0),0)</f>
        <v>0</v>
      </c>
      <c r="AJ59" s="33">
        <f t="shared" si="127"/>
        <v>0</v>
      </c>
      <c r="AK59" s="33">
        <f>IFERROR(VLOOKUP($J59,#REF!,AK$2,0),0)</f>
        <v>0</v>
      </c>
      <c r="AL59" s="33">
        <f t="shared" si="127"/>
        <v>0</v>
      </c>
      <c r="AM59" s="33">
        <f>IFERROR(VLOOKUP($J59,#REF!,AM$2,0),0)</f>
        <v>0</v>
      </c>
      <c r="AN59" s="33">
        <f t="shared" si="128"/>
        <v>0</v>
      </c>
      <c r="AO59" s="33">
        <f>IFERROR(VLOOKUP($J59,#REF!,AO$2,0),0)</f>
        <v>0</v>
      </c>
      <c r="AP59" s="33">
        <f t="shared" si="128"/>
        <v>0</v>
      </c>
      <c r="AQ59" s="33">
        <f>IFERROR(VLOOKUP($J59,#REF!,AQ$2,0),0)</f>
        <v>0</v>
      </c>
      <c r="AR59" s="33">
        <f t="shared" si="129"/>
        <v>0</v>
      </c>
      <c r="AS59" s="33">
        <f>IFERROR(VLOOKUP($J59,#REF!,AS$2,0),0)</f>
        <v>0</v>
      </c>
      <c r="AT59" s="33">
        <f t="shared" si="129"/>
        <v>0</v>
      </c>
      <c r="AU59" s="33">
        <f>IFERROR(VLOOKUP($J59,#REF!,AU$2,0),0)</f>
        <v>0</v>
      </c>
      <c r="AV59" s="33">
        <f t="shared" si="130"/>
        <v>0</v>
      </c>
      <c r="AW59" s="33">
        <f>IFERROR(VLOOKUP($J59,#REF!,AW$2,0),0)</f>
        <v>0</v>
      </c>
      <c r="AX59" s="33">
        <f t="shared" si="130"/>
        <v>0</v>
      </c>
      <c r="AY59" s="33">
        <f>IFERROR(VLOOKUP($J59,#REF!,AY$2,0),0)</f>
        <v>0</v>
      </c>
      <c r="AZ59" s="33">
        <f t="shared" si="131"/>
        <v>0</v>
      </c>
      <c r="BA59" s="33">
        <f>IFERROR(VLOOKUP($J59,#REF!,BA$2,0),0)</f>
        <v>0</v>
      </c>
      <c r="BB59" s="33">
        <f t="shared" si="131"/>
        <v>0</v>
      </c>
      <c r="BC59" s="33">
        <f>IFERROR(VLOOKUP($J59,#REF!,BC$2,0),0)</f>
        <v>0</v>
      </c>
      <c r="BD59" s="33">
        <f t="shared" si="132"/>
        <v>0</v>
      </c>
      <c r="BE59" s="33">
        <f>IFERROR(VLOOKUP($J59,#REF!,BE$2,0),0)</f>
        <v>0</v>
      </c>
      <c r="BF59" s="33">
        <f t="shared" si="132"/>
        <v>0</v>
      </c>
      <c r="BG59" s="33">
        <f>IFERROR(VLOOKUP($J59,#REF!,BG$2,0),0)</f>
        <v>0</v>
      </c>
      <c r="BH59" s="33">
        <f t="shared" si="133"/>
        <v>0</v>
      </c>
      <c r="BI59" s="33">
        <f>IFERROR(VLOOKUP($J59,#REF!,BI$2,0),0)</f>
        <v>0</v>
      </c>
      <c r="BJ59" s="33">
        <f t="shared" si="133"/>
        <v>0</v>
      </c>
      <c r="BK59" s="33">
        <f>IFERROR(VLOOKUP($J59,#REF!,BK$2,0),0)</f>
        <v>0</v>
      </c>
      <c r="BL59" s="33">
        <f t="shared" si="134"/>
        <v>0</v>
      </c>
      <c r="BM59" s="33">
        <f>IFERROR(VLOOKUP($J59,#REF!,BM$2,0),0)</f>
        <v>0</v>
      </c>
      <c r="BN59" s="33">
        <f t="shared" si="134"/>
        <v>0</v>
      </c>
      <c r="BO59" s="33">
        <f>IFERROR(VLOOKUP($J59,#REF!,BO$2,0),0)</f>
        <v>0</v>
      </c>
      <c r="BP59" s="33">
        <f t="shared" si="135"/>
        <v>0</v>
      </c>
      <c r="BQ59" s="33">
        <f>IFERROR(VLOOKUP($J59,#REF!,BQ$2,0),0)</f>
        <v>0</v>
      </c>
      <c r="BR59" s="33">
        <f t="shared" si="135"/>
        <v>0</v>
      </c>
      <c r="BS59" s="33">
        <f>IFERROR(VLOOKUP($J59,#REF!,BS$2,0),0)</f>
        <v>0</v>
      </c>
      <c r="BT59" s="33">
        <f t="shared" si="136"/>
        <v>0</v>
      </c>
      <c r="BU59" s="33">
        <f>IFERROR(VLOOKUP($J59,#REF!,BU$2,0),0)</f>
        <v>0</v>
      </c>
      <c r="BV59" s="33">
        <f t="shared" si="136"/>
        <v>0</v>
      </c>
      <c r="BW59" s="33">
        <f>IFERROR(VLOOKUP($J59,#REF!,BW$2,0),0)</f>
        <v>0</v>
      </c>
      <c r="BX59" s="33">
        <f t="shared" si="137"/>
        <v>0</v>
      </c>
      <c r="BY59" s="33">
        <f>IFERROR(VLOOKUP($J59,#REF!,BY$2,0),0)</f>
        <v>0</v>
      </c>
      <c r="BZ59" s="33">
        <f t="shared" si="137"/>
        <v>0</v>
      </c>
      <c r="CA59" s="33">
        <f>IFERROR(VLOOKUP($J59,#REF!,CA$2,0),0)</f>
        <v>0</v>
      </c>
      <c r="CB59" s="33">
        <f t="shared" si="138"/>
        <v>0</v>
      </c>
      <c r="CC59" s="33">
        <f>IFERROR(VLOOKUP($J59,#REF!,CC$2,0),0)</f>
        <v>0</v>
      </c>
      <c r="CD59" s="33">
        <f t="shared" si="138"/>
        <v>0</v>
      </c>
      <c r="CE59" s="33">
        <f>IFERROR(VLOOKUP($J59,#REF!,CE$2,0),0)</f>
        <v>0</v>
      </c>
      <c r="CF59" s="33">
        <f t="shared" si="139"/>
        <v>0</v>
      </c>
      <c r="CG59" s="33">
        <f>IFERROR(VLOOKUP($J59,#REF!,CG$2,0),0)</f>
        <v>0</v>
      </c>
      <c r="CH59" s="33">
        <f t="shared" si="139"/>
        <v>0</v>
      </c>
      <c r="CI59" s="33">
        <f>IFERROR(VLOOKUP($J59,#REF!,CI$2,0),0)</f>
        <v>0</v>
      </c>
      <c r="CJ59" s="33">
        <f t="shared" si="139"/>
        <v>0</v>
      </c>
      <c r="CK59" s="33">
        <f>IFERROR(VLOOKUP($J59,#REF!,CK$2,0),0)</f>
        <v>0</v>
      </c>
      <c r="CL59" s="33">
        <f t="shared" si="139"/>
        <v>0</v>
      </c>
      <c r="CM59" s="33">
        <f>IFERROR(VLOOKUP($J59,#REF!,CM$2,0),0)</f>
        <v>0</v>
      </c>
      <c r="CN59" s="33">
        <f t="shared" si="139"/>
        <v>0</v>
      </c>
      <c r="CO59" s="33">
        <f>IFERROR(VLOOKUP($J59,#REF!,CO$2,0),0)</f>
        <v>0</v>
      </c>
      <c r="CP59" s="33">
        <f t="shared" si="139"/>
        <v>0</v>
      </c>
      <c r="CQ59" s="33">
        <f>IFERROR(VLOOKUP($J59,#REF!,CQ$2,0),0)</f>
        <v>0</v>
      </c>
      <c r="CR59" s="33">
        <f t="shared" si="139"/>
        <v>0</v>
      </c>
      <c r="CS59" s="33">
        <f>IFERROR(VLOOKUP($J59,#REF!,CS$2,0),0)</f>
        <v>0</v>
      </c>
      <c r="CT59" s="33">
        <f t="shared" si="139"/>
        <v>0</v>
      </c>
      <c r="CU59" s="33">
        <f>IFERROR(VLOOKUP($J59,#REF!,CU$2,0),0)</f>
        <v>0</v>
      </c>
      <c r="CV59" s="33">
        <f t="shared" si="140"/>
        <v>0</v>
      </c>
      <c r="CW59" s="33">
        <f>IFERROR(VLOOKUP($J59,#REF!,CW$2,0),0)</f>
        <v>0</v>
      </c>
      <c r="CX59" s="33">
        <f t="shared" si="140"/>
        <v>0</v>
      </c>
      <c r="CY59" s="33">
        <f>IFERROR(VLOOKUP($J59,#REF!,CY$2,0),0)</f>
        <v>0</v>
      </c>
      <c r="CZ59" s="33">
        <f t="shared" si="140"/>
        <v>0</v>
      </c>
      <c r="DA59" s="33">
        <f>IFERROR(VLOOKUP($J59,#REF!,DA$2,0),0)</f>
        <v>0</v>
      </c>
      <c r="DB59" s="33">
        <f t="shared" si="140"/>
        <v>0</v>
      </c>
      <c r="DC59" s="33">
        <f>IFERROR(VLOOKUP($J59,#REF!,DC$2,0),0)</f>
        <v>0</v>
      </c>
      <c r="DD59" s="33">
        <f t="shared" si="140"/>
        <v>0</v>
      </c>
      <c r="DE59" s="33">
        <f>IFERROR(VLOOKUP($J59,#REF!,DE$2,0),0)</f>
        <v>0</v>
      </c>
      <c r="DF59" s="33">
        <f t="shared" si="140"/>
        <v>0</v>
      </c>
      <c r="DG59" s="33">
        <f>IFERROR(VLOOKUP($J59,#REF!,DG$2,0),0)</f>
        <v>0</v>
      </c>
      <c r="DH59" s="33">
        <f t="shared" si="140"/>
        <v>0</v>
      </c>
      <c r="DI59" s="33">
        <f>IFERROR(VLOOKUP($J59,#REF!,DI$2,0),0)</f>
        <v>0</v>
      </c>
      <c r="DJ59" s="33">
        <f t="shared" si="140"/>
        <v>0</v>
      </c>
      <c r="DK59" s="33">
        <f>IFERROR(VLOOKUP($J59,#REF!,DK$2,0),0)</f>
        <v>0</v>
      </c>
      <c r="DL59" s="33">
        <f t="shared" si="141"/>
        <v>0</v>
      </c>
      <c r="DM59" s="33">
        <f>IFERROR(VLOOKUP($J59,#REF!,DM$2,0),0)</f>
        <v>0</v>
      </c>
      <c r="DN59" s="33">
        <f t="shared" si="141"/>
        <v>0</v>
      </c>
      <c r="DO59" s="33">
        <f>IFERROR(VLOOKUP($J59,#REF!,DO$2,0),0)</f>
        <v>0</v>
      </c>
      <c r="DP59" s="33">
        <f t="shared" si="141"/>
        <v>0</v>
      </c>
      <c r="DQ59" s="33">
        <f>IFERROR(VLOOKUP($J59,#REF!,DQ$2,0),0)</f>
        <v>0</v>
      </c>
      <c r="DR59" s="33">
        <f t="shared" si="141"/>
        <v>0</v>
      </c>
      <c r="DS59" s="33">
        <f>IFERROR(VLOOKUP($J59,#REF!,DS$2,0),0)</f>
        <v>0</v>
      </c>
      <c r="DT59" s="33">
        <f t="shared" si="141"/>
        <v>0</v>
      </c>
      <c r="DU59" s="33">
        <f>IFERROR(VLOOKUP($J59,#REF!,DU$2,0),0)</f>
        <v>0</v>
      </c>
      <c r="DV59" s="33">
        <f t="shared" si="141"/>
        <v>0</v>
      </c>
      <c r="DW59" s="33">
        <f>IFERROR(VLOOKUP($J59,#REF!,DW$2,0),0)</f>
        <v>0</v>
      </c>
      <c r="DX59" s="33">
        <f t="shared" si="141"/>
        <v>0</v>
      </c>
      <c r="DY59" s="33">
        <f>IFERROR(VLOOKUP($J59,#REF!,DY$2,0),0)</f>
        <v>0</v>
      </c>
      <c r="DZ59" s="33">
        <f t="shared" si="141"/>
        <v>0</v>
      </c>
      <c r="EA59" s="33">
        <f>IFERROR(VLOOKUP($J59,#REF!,EA$2,0),0)</f>
        <v>0</v>
      </c>
      <c r="EB59" s="33">
        <f t="shared" si="142"/>
        <v>0</v>
      </c>
      <c r="EC59" s="33">
        <f>IFERROR(VLOOKUP($J59,#REF!,EC$2,0),0)</f>
        <v>0</v>
      </c>
      <c r="ED59" s="33">
        <f t="shared" si="142"/>
        <v>0</v>
      </c>
      <c r="EE59" s="33">
        <f>IFERROR(VLOOKUP($J59,#REF!,EE$2,0),0)</f>
        <v>0</v>
      </c>
      <c r="EF59" s="33">
        <f t="shared" si="142"/>
        <v>0</v>
      </c>
      <c r="EG59" s="33">
        <f>IFERROR(VLOOKUP($J59,#REF!,EG$2,0),0)</f>
        <v>0</v>
      </c>
      <c r="EH59" s="33">
        <f t="shared" si="142"/>
        <v>0</v>
      </c>
      <c r="EI59" s="33">
        <f>IFERROR(VLOOKUP($J59,#REF!,EI$2,0),0)</f>
        <v>0</v>
      </c>
      <c r="EJ59" s="33">
        <f t="shared" si="142"/>
        <v>0</v>
      </c>
      <c r="EK59" s="33">
        <f>IFERROR(VLOOKUP($J59,#REF!,EK$2,0),0)</f>
        <v>0</v>
      </c>
      <c r="EL59" s="33">
        <f t="shared" si="142"/>
        <v>0</v>
      </c>
      <c r="EM59" s="33">
        <f>IFERROR(VLOOKUP($J59,#REF!,EM$2,0),0)</f>
        <v>0</v>
      </c>
      <c r="EN59" s="33">
        <f t="shared" si="142"/>
        <v>0</v>
      </c>
      <c r="EO59" s="33">
        <f>IFERROR(VLOOKUP($J59,#REF!,EO$2,0),0)</f>
        <v>0</v>
      </c>
      <c r="EP59" s="33">
        <f t="shared" si="142"/>
        <v>0</v>
      </c>
      <c r="EQ59" s="33">
        <f>IFERROR(VLOOKUP($J59,#REF!,EQ$2,0),0)</f>
        <v>0</v>
      </c>
      <c r="ER59" s="33">
        <f t="shared" si="143"/>
        <v>0</v>
      </c>
      <c r="ES59" s="33">
        <f>IFERROR(VLOOKUP($J59,#REF!,ES$2,0),0)</f>
        <v>0</v>
      </c>
      <c r="ET59" s="33">
        <f t="shared" si="143"/>
        <v>0</v>
      </c>
      <c r="EU59" s="33">
        <f>IFERROR(VLOOKUP($J59,#REF!,EU$2,0),0)</f>
        <v>0</v>
      </c>
      <c r="EV59" s="33">
        <f t="shared" si="143"/>
        <v>0</v>
      </c>
      <c r="EW59" s="33">
        <f>IFERROR(VLOOKUP($J59,#REF!,EW$2,0),0)</f>
        <v>0</v>
      </c>
      <c r="EX59" s="33">
        <f t="shared" si="143"/>
        <v>0</v>
      </c>
      <c r="EY59" s="33">
        <f>IFERROR(VLOOKUP($J59,#REF!,EY$2,0),0)</f>
        <v>0</v>
      </c>
      <c r="EZ59" s="33">
        <f t="shared" si="143"/>
        <v>0</v>
      </c>
      <c r="FA59" s="33">
        <f>IFERROR(VLOOKUP($J59,#REF!,FA$2,0),0)</f>
        <v>0</v>
      </c>
      <c r="FB59" s="33">
        <f t="shared" si="143"/>
        <v>0</v>
      </c>
      <c r="FC59" s="33">
        <f>IFERROR(VLOOKUP($J59,#REF!,FC$2,0),0)</f>
        <v>0</v>
      </c>
      <c r="FD59" s="33">
        <f t="shared" si="143"/>
        <v>0</v>
      </c>
      <c r="FE59" s="33">
        <f>IFERROR(VLOOKUP($J59,#REF!,FE$2,0),0)</f>
        <v>0</v>
      </c>
      <c r="FF59" s="33">
        <f t="shared" si="143"/>
        <v>0</v>
      </c>
      <c r="FG59" s="33">
        <f>IFERROR(VLOOKUP($J59,#REF!,FG$2,0),0)</f>
        <v>0</v>
      </c>
      <c r="FH59" s="33">
        <f t="shared" si="144"/>
        <v>0</v>
      </c>
      <c r="FI59" s="33">
        <f>IFERROR(VLOOKUP($J59,#REF!,FI$2,0),0)</f>
        <v>0</v>
      </c>
      <c r="FJ59" s="33">
        <f t="shared" si="144"/>
        <v>0</v>
      </c>
      <c r="FK59" s="33">
        <f>IFERROR(VLOOKUP($J59,#REF!,FK$2,0),0)</f>
        <v>0</v>
      </c>
      <c r="FL59" s="33">
        <f t="shared" si="144"/>
        <v>0</v>
      </c>
      <c r="FM59" s="33">
        <f>IFERROR(VLOOKUP($J59,#REF!,FM$2,0),0)</f>
        <v>0</v>
      </c>
      <c r="FN59" s="33">
        <f t="shared" si="144"/>
        <v>0</v>
      </c>
      <c r="FO59" s="33">
        <f>IFERROR(VLOOKUP($J59,#REF!,FO$2,0),0)</f>
        <v>0</v>
      </c>
      <c r="FP59" s="33">
        <f t="shared" si="144"/>
        <v>0</v>
      </c>
      <c r="FQ59" s="33">
        <f>IFERROR(VLOOKUP($J59,#REF!,FQ$2,0),0)</f>
        <v>0</v>
      </c>
      <c r="FR59" s="33">
        <f t="shared" si="144"/>
        <v>0</v>
      </c>
      <c r="FS59" s="33">
        <f>IFERROR(VLOOKUP($J59,#REF!,FS$2,0),0)</f>
        <v>0</v>
      </c>
      <c r="FT59" s="33">
        <f t="shared" si="144"/>
        <v>0</v>
      </c>
      <c r="FU59" s="33">
        <f>IFERROR(VLOOKUP($J59,#REF!,FU$2,0),0)</f>
        <v>0</v>
      </c>
      <c r="FV59" s="33">
        <f t="shared" si="144"/>
        <v>0</v>
      </c>
      <c r="FW59" s="33">
        <f>IFERROR(VLOOKUP($J59,#REF!,FW$2,0),0)</f>
        <v>0</v>
      </c>
      <c r="FX59" s="33">
        <f t="shared" si="145"/>
        <v>0</v>
      </c>
      <c r="FY59" s="33">
        <f>IFERROR(VLOOKUP($J59,#REF!,FY$2,0),0)</f>
        <v>0</v>
      </c>
      <c r="FZ59" s="33">
        <f t="shared" si="145"/>
        <v>0</v>
      </c>
      <c r="GA59" s="33">
        <f>IFERROR(VLOOKUP($J59,#REF!,GA$2,0),0)</f>
        <v>0</v>
      </c>
      <c r="GB59" s="33">
        <f t="shared" si="145"/>
        <v>0</v>
      </c>
      <c r="GC59" s="33">
        <f>IFERROR(VLOOKUP($J59,#REF!,GC$2,0),0)</f>
        <v>0</v>
      </c>
      <c r="GD59" s="33">
        <f t="shared" si="145"/>
        <v>0</v>
      </c>
      <c r="GE59" s="33">
        <f>IFERROR(VLOOKUP($J59,#REF!,GE$2,0),0)</f>
        <v>0</v>
      </c>
      <c r="GF59" s="33">
        <f t="shared" si="145"/>
        <v>0</v>
      </c>
      <c r="GG59" s="33">
        <f>IFERROR(VLOOKUP($J59,#REF!,GG$2,0),0)</f>
        <v>0</v>
      </c>
      <c r="GH59" s="33">
        <f t="shared" si="145"/>
        <v>0</v>
      </c>
      <c r="GI59" s="33">
        <f>IFERROR(VLOOKUP($J59,#REF!,GI$2,0),0)</f>
        <v>0</v>
      </c>
      <c r="GJ59" s="33">
        <f t="shared" si="145"/>
        <v>0</v>
      </c>
      <c r="GK59" s="33">
        <f>IFERROR(VLOOKUP($J59,#REF!,GK$2,0),0)</f>
        <v>0</v>
      </c>
      <c r="GL59" s="33">
        <f t="shared" si="145"/>
        <v>0</v>
      </c>
      <c r="GM59" s="33">
        <f>IFERROR(VLOOKUP($J59,#REF!,GM$2,0),0)</f>
        <v>0</v>
      </c>
      <c r="GN59" s="33">
        <f t="shared" si="146"/>
        <v>0</v>
      </c>
      <c r="GO59" s="33">
        <f>IFERROR(VLOOKUP($J59,#REF!,GO$2,0),0)</f>
        <v>0</v>
      </c>
      <c r="GP59" s="33">
        <f t="shared" si="146"/>
        <v>0</v>
      </c>
      <c r="GQ59" s="33">
        <f>IFERROR(VLOOKUP($J59,#REF!,GQ$2,0),0)</f>
        <v>0</v>
      </c>
      <c r="GR59" s="33">
        <f t="shared" si="146"/>
        <v>0</v>
      </c>
      <c r="GS59" s="33">
        <f>IFERROR(VLOOKUP($J59,#REF!,GS$2,0),0)</f>
        <v>0</v>
      </c>
      <c r="GT59" s="33">
        <f t="shared" si="146"/>
        <v>0</v>
      </c>
      <c r="GU59" s="33">
        <f>IFERROR(VLOOKUP($J59,#REF!,GU$2,0),0)</f>
        <v>0</v>
      </c>
      <c r="GV59" s="33">
        <f t="shared" si="146"/>
        <v>0</v>
      </c>
      <c r="GW59" s="33">
        <f>IFERROR(VLOOKUP($J59,#REF!,GW$2,0),0)</f>
        <v>0</v>
      </c>
      <c r="GX59" s="33">
        <f t="shared" si="146"/>
        <v>0</v>
      </c>
      <c r="GY59" s="33">
        <f>IFERROR(VLOOKUP($J59,#REF!,GY$2,0),0)</f>
        <v>0</v>
      </c>
      <c r="GZ59" s="33">
        <f t="shared" si="146"/>
        <v>0</v>
      </c>
      <c r="HA59" s="33">
        <f>IFERROR(VLOOKUP($J59,#REF!,HA$2,0),0)</f>
        <v>0</v>
      </c>
      <c r="HB59" s="33">
        <f t="shared" si="147"/>
        <v>0</v>
      </c>
      <c r="HC59" s="33">
        <f>IFERROR(VLOOKUP($J59,#REF!,HC$2,0),0)</f>
        <v>0</v>
      </c>
      <c r="HD59" s="33">
        <f t="shared" si="147"/>
        <v>0</v>
      </c>
      <c r="HE59" s="33">
        <f>IFERROR(VLOOKUP($J59,#REF!,HE$2,0),0)</f>
        <v>0</v>
      </c>
      <c r="HF59" s="33">
        <f t="shared" si="147"/>
        <v>0</v>
      </c>
      <c r="HG59" s="33">
        <f>IFERROR(VLOOKUP($J59,#REF!,HG$2,0),0)</f>
        <v>0</v>
      </c>
      <c r="HH59" s="33">
        <f t="shared" si="147"/>
        <v>0</v>
      </c>
      <c r="HI59" s="33">
        <f>IFERROR(VLOOKUP($J59,#REF!,HI$2,0),0)</f>
        <v>0</v>
      </c>
      <c r="HJ59" s="33">
        <f t="shared" si="147"/>
        <v>0</v>
      </c>
      <c r="HK59" s="33">
        <f>IFERROR(VLOOKUP($J59,#REF!,HK$2,0),0)</f>
        <v>0</v>
      </c>
      <c r="HL59" s="33">
        <f t="shared" si="147"/>
        <v>0</v>
      </c>
      <c r="HM59" s="33">
        <f>IFERROR(VLOOKUP($J59,#REF!,HM$2,0),0)</f>
        <v>0</v>
      </c>
      <c r="HN59" s="33">
        <f t="shared" si="147"/>
        <v>0</v>
      </c>
      <c r="HO59" s="33">
        <f>IFERROR(VLOOKUP($J59,#REF!,HO$2,0),0)</f>
        <v>0</v>
      </c>
      <c r="HP59" s="33">
        <f t="shared" si="147"/>
        <v>0</v>
      </c>
      <c r="HQ59" s="33">
        <f>IFERROR(VLOOKUP($J59,#REF!,HQ$2,0),0)</f>
        <v>0</v>
      </c>
      <c r="HR59" s="33">
        <f t="shared" si="148"/>
        <v>0</v>
      </c>
      <c r="HS59" s="33">
        <f>IFERROR(VLOOKUP($J59,#REF!,HS$2,0),0)</f>
        <v>0</v>
      </c>
      <c r="HT59" s="33">
        <f t="shared" si="148"/>
        <v>0</v>
      </c>
      <c r="HU59" s="33">
        <f>IFERROR(VLOOKUP($J59,#REF!,HU$2,0),0)</f>
        <v>0</v>
      </c>
      <c r="HV59" s="33">
        <f t="shared" si="148"/>
        <v>0</v>
      </c>
      <c r="HW59" s="33">
        <f>IFERROR(VLOOKUP($J59,#REF!,HW$2,0),0)</f>
        <v>0</v>
      </c>
      <c r="HX59" s="33">
        <f t="shared" si="148"/>
        <v>0</v>
      </c>
      <c r="HY59" s="33">
        <f>IFERROR(VLOOKUP($J59,#REF!,HY$2,0),0)</f>
        <v>0</v>
      </c>
      <c r="HZ59" s="33">
        <f t="shared" si="148"/>
        <v>0</v>
      </c>
      <c r="IA59" s="33">
        <f>IFERROR(VLOOKUP($J59,#REF!,IA$2,0),0)</f>
        <v>0</v>
      </c>
      <c r="IB59" s="33">
        <f t="shared" si="148"/>
        <v>0</v>
      </c>
      <c r="IC59" s="33">
        <f>IFERROR(VLOOKUP($J59,#REF!,IC$2,0),0)</f>
        <v>0</v>
      </c>
      <c r="ID59" s="33">
        <f t="shared" si="148"/>
        <v>0</v>
      </c>
      <c r="IE59" s="33">
        <f>IFERROR(VLOOKUP($J59,#REF!,IE$2,0),0)</f>
        <v>0</v>
      </c>
      <c r="IF59" s="33">
        <f t="shared" si="148"/>
        <v>0</v>
      </c>
      <c r="IG59" s="33">
        <f>IFERROR(VLOOKUP($J59,#REF!,IG$2,0),0)</f>
        <v>0</v>
      </c>
      <c r="IH59" s="33">
        <f t="shared" si="149"/>
        <v>0</v>
      </c>
      <c r="II59" s="33">
        <f>IFERROR(VLOOKUP($J59,#REF!,II$2,0),0)</f>
        <v>0</v>
      </c>
      <c r="IJ59" s="33">
        <f t="shared" si="149"/>
        <v>0</v>
      </c>
      <c r="IK59" s="33">
        <f>IFERROR(VLOOKUP($J59,#REF!,IK$2,0),0)</f>
        <v>0</v>
      </c>
      <c r="IL59" s="33">
        <f t="shared" si="149"/>
        <v>0</v>
      </c>
      <c r="IM59" s="33">
        <f>IFERROR(VLOOKUP($J59,#REF!,IM$2,0),0)</f>
        <v>0</v>
      </c>
      <c r="IN59" s="33">
        <f t="shared" si="149"/>
        <v>0</v>
      </c>
      <c r="IO59" s="33">
        <f>IFERROR(VLOOKUP($J59,#REF!,IO$2,0),0)</f>
        <v>0</v>
      </c>
      <c r="IP59" s="33">
        <f t="shared" si="149"/>
        <v>0</v>
      </c>
      <c r="IQ59" s="33">
        <f>IFERROR(VLOOKUP($J59,#REF!,IQ$2,0),0)</f>
        <v>0</v>
      </c>
      <c r="IR59" s="33">
        <f t="shared" si="149"/>
        <v>0</v>
      </c>
      <c r="IS59" s="33">
        <f>IFERROR(VLOOKUP($J59,#REF!,IS$2,0),0)</f>
        <v>0</v>
      </c>
      <c r="IT59" s="33">
        <f t="shared" si="149"/>
        <v>0</v>
      </c>
      <c r="IU59" s="33">
        <f>IFERROR(VLOOKUP($J59,#REF!,IU$2,0),0)</f>
        <v>0</v>
      </c>
      <c r="IV59" s="33">
        <f t="shared" si="149"/>
        <v>0</v>
      </c>
      <c r="IW59" s="33">
        <f>IFERROR(VLOOKUP($J59,#REF!,IW$2,0),0)</f>
        <v>0</v>
      </c>
      <c r="IX59" s="33">
        <f t="shared" si="150"/>
        <v>0</v>
      </c>
      <c r="IY59" s="33">
        <f>IFERROR(VLOOKUP($J59,#REF!,IY$2,0),0)</f>
        <v>0</v>
      </c>
      <c r="IZ59" s="33">
        <f t="shared" si="150"/>
        <v>0</v>
      </c>
      <c r="JA59" s="33">
        <f>IFERROR(VLOOKUP($J59,#REF!,JA$2,0),0)</f>
        <v>0</v>
      </c>
      <c r="JB59" s="33">
        <f t="shared" si="150"/>
        <v>0</v>
      </c>
      <c r="JC59" s="33">
        <f>IFERROR(VLOOKUP($J59,#REF!,JC$2,0),0)</f>
        <v>0</v>
      </c>
      <c r="JD59" s="33">
        <f t="shared" si="150"/>
        <v>0</v>
      </c>
      <c r="JE59" s="33">
        <f>IFERROR(VLOOKUP($J59,#REF!,JE$2,0),0)</f>
        <v>0</v>
      </c>
      <c r="JF59" s="33">
        <f t="shared" si="150"/>
        <v>0</v>
      </c>
      <c r="JG59" s="33">
        <f>IFERROR(VLOOKUP($J59,#REF!,JG$2,0),0)</f>
        <v>0</v>
      </c>
      <c r="JH59" s="33">
        <f t="shared" si="150"/>
        <v>0</v>
      </c>
      <c r="JI59" s="33">
        <f>IFERROR(VLOOKUP($J59,#REF!,JI$2,0),0)</f>
        <v>0</v>
      </c>
      <c r="JJ59" s="33">
        <f t="shared" si="150"/>
        <v>0</v>
      </c>
      <c r="JK59" s="33">
        <f>IFERROR(VLOOKUP($J59,#REF!,JK$2,0),0)</f>
        <v>0</v>
      </c>
      <c r="JL59" s="33">
        <f t="shared" si="150"/>
        <v>0</v>
      </c>
      <c r="JM59" s="33">
        <f>IFERROR(VLOOKUP($J59,#REF!,JM$2,0),0)</f>
        <v>0</v>
      </c>
      <c r="JN59" s="33">
        <f t="shared" si="151"/>
        <v>0</v>
      </c>
      <c r="JO59" s="33">
        <f>IFERROR(VLOOKUP($J59,#REF!,JO$2,0),0)</f>
        <v>0</v>
      </c>
      <c r="JP59" s="33">
        <f t="shared" si="151"/>
        <v>0</v>
      </c>
      <c r="JQ59" s="33">
        <f>IFERROR(VLOOKUP($J59,#REF!,JQ$2,0),0)</f>
        <v>0</v>
      </c>
      <c r="JR59" s="33">
        <f t="shared" si="151"/>
        <v>0</v>
      </c>
      <c r="JS59" s="33">
        <f>IFERROR(VLOOKUP($J59,#REF!,JS$2,0),0)</f>
        <v>0</v>
      </c>
      <c r="JT59" s="33">
        <f t="shared" si="151"/>
        <v>0</v>
      </c>
      <c r="JU59" s="33">
        <f>IFERROR(VLOOKUP($J59,#REF!,JU$2,0),0)</f>
        <v>0</v>
      </c>
      <c r="JV59" s="33">
        <f t="shared" si="151"/>
        <v>0</v>
      </c>
      <c r="JW59" s="33">
        <f>IFERROR(VLOOKUP($J59,#REF!,JW$2,0),0)</f>
        <v>0</v>
      </c>
      <c r="JX59" s="33">
        <f t="shared" si="151"/>
        <v>0</v>
      </c>
      <c r="JY59" s="33">
        <f>IFERROR(VLOOKUP($J59,#REF!,JY$2,0),0)</f>
        <v>0</v>
      </c>
      <c r="JZ59" s="33">
        <f t="shared" si="151"/>
        <v>0</v>
      </c>
      <c r="KA59" s="33">
        <f>IFERROR(VLOOKUP($J59,#REF!,KA$2,0),0)</f>
        <v>0</v>
      </c>
      <c r="KB59" s="33">
        <f t="shared" si="151"/>
        <v>0</v>
      </c>
      <c r="KC59" s="33">
        <f>IFERROR(VLOOKUP($J59,#REF!,KC$2,0),0)</f>
        <v>0</v>
      </c>
      <c r="KD59" s="33">
        <f t="shared" si="152"/>
        <v>0</v>
      </c>
      <c r="KE59" s="33">
        <f>IFERROR(VLOOKUP($J59,#REF!,KE$2,0),0)</f>
        <v>0</v>
      </c>
      <c r="KF59" s="33">
        <f t="shared" si="152"/>
        <v>0</v>
      </c>
      <c r="KG59" s="33">
        <f>IFERROR(VLOOKUP($J59,#REF!,KG$2,0),0)</f>
        <v>0</v>
      </c>
      <c r="KH59" s="33">
        <f t="shared" si="152"/>
        <v>0</v>
      </c>
      <c r="KI59" s="33">
        <f>IFERROR(VLOOKUP($J59,#REF!,KI$2,0),0)</f>
        <v>0</v>
      </c>
      <c r="KJ59" s="33">
        <f t="shared" si="152"/>
        <v>0</v>
      </c>
      <c r="KK59" s="33">
        <f>IFERROR(VLOOKUP($J59,#REF!,KK$2,0),0)</f>
        <v>0</v>
      </c>
      <c r="KL59" s="33">
        <f t="shared" si="152"/>
        <v>0</v>
      </c>
      <c r="KM59" s="33">
        <f>IFERROR(VLOOKUP($J59,#REF!,KM$2,0),0)</f>
        <v>0</v>
      </c>
      <c r="KN59" s="33">
        <f t="shared" si="152"/>
        <v>0</v>
      </c>
      <c r="KO59" s="33">
        <f>IFERROR(VLOOKUP($J59,#REF!,KO$2,0),0)</f>
        <v>0</v>
      </c>
      <c r="KP59" s="33">
        <f t="shared" si="152"/>
        <v>0</v>
      </c>
      <c r="KQ59" s="33">
        <f>IFERROR(VLOOKUP($J59,#REF!,KQ$2,0),0)</f>
        <v>0</v>
      </c>
      <c r="KR59" s="33">
        <f t="shared" si="152"/>
        <v>0</v>
      </c>
      <c r="KS59" s="33">
        <f>IFERROR(VLOOKUP($J59,#REF!,KS$2,0),0)</f>
        <v>0</v>
      </c>
      <c r="KT59" s="33">
        <f t="shared" si="153"/>
        <v>0</v>
      </c>
      <c r="KU59" s="33">
        <f>IFERROR(VLOOKUP($J59,#REF!,KU$2,0),0)</f>
        <v>0</v>
      </c>
      <c r="KV59" s="33">
        <f t="shared" si="153"/>
        <v>0</v>
      </c>
      <c r="KW59" s="33">
        <f>IFERROR(VLOOKUP($J59,#REF!,KW$2,0),0)</f>
        <v>0</v>
      </c>
      <c r="KX59" s="33">
        <f t="shared" si="153"/>
        <v>0</v>
      </c>
      <c r="KY59" s="33">
        <f>IFERROR(VLOOKUP($J59,#REF!,KY$2,0),0)</f>
        <v>0</v>
      </c>
      <c r="KZ59" s="33">
        <f t="shared" si="153"/>
        <v>0</v>
      </c>
      <c r="LA59" s="33">
        <f>IFERROR(VLOOKUP($J59,#REF!,LA$2,0),0)</f>
        <v>0</v>
      </c>
      <c r="LB59" s="33">
        <f t="shared" si="153"/>
        <v>0</v>
      </c>
      <c r="LC59" s="33">
        <f>IFERROR(VLOOKUP($J59,#REF!,LC$2,0),0)</f>
        <v>0</v>
      </c>
      <c r="LD59" s="33">
        <f t="shared" si="153"/>
        <v>0</v>
      </c>
      <c r="LE59" s="33">
        <f>IFERROR(VLOOKUP($J59,#REF!,LE$2,0),0)</f>
        <v>0</v>
      </c>
      <c r="LF59" s="33">
        <f t="shared" si="153"/>
        <v>0</v>
      </c>
      <c r="LG59" s="33">
        <f>IFERROR(VLOOKUP($J59,#REF!,LG$2,0),0)</f>
        <v>0</v>
      </c>
      <c r="LH59" s="33">
        <f t="shared" si="153"/>
        <v>0</v>
      </c>
      <c r="LI59" s="33">
        <f>IFERROR(VLOOKUP($J59,#REF!,LI$2,0),0)</f>
        <v>0</v>
      </c>
      <c r="LJ59" s="33">
        <f t="shared" si="154"/>
        <v>0</v>
      </c>
      <c r="LK59" s="33">
        <f>IFERROR(VLOOKUP($J59,#REF!,LK$2,0),0)</f>
        <v>0</v>
      </c>
      <c r="LL59" s="33">
        <f t="shared" si="154"/>
        <v>0</v>
      </c>
      <c r="LM59" s="33">
        <f>IFERROR(VLOOKUP($J59,#REF!,LM$2,0),0)</f>
        <v>0</v>
      </c>
      <c r="LN59" s="33">
        <f t="shared" si="154"/>
        <v>0</v>
      </c>
      <c r="LO59" s="33">
        <f>IFERROR(VLOOKUP($J59,#REF!,LO$2,0),0)</f>
        <v>0</v>
      </c>
      <c r="LP59" s="33">
        <f t="shared" si="154"/>
        <v>0</v>
      </c>
      <c r="LQ59" s="33">
        <f>IFERROR(VLOOKUP($J59,#REF!,LQ$2,0),0)</f>
        <v>0</v>
      </c>
      <c r="LR59" s="33">
        <f t="shared" si="154"/>
        <v>0</v>
      </c>
      <c r="LS59" s="33">
        <f>IFERROR(VLOOKUP($J59,#REF!,LS$2,0),0)</f>
        <v>0</v>
      </c>
      <c r="LT59" s="33">
        <f t="shared" si="154"/>
        <v>0</v>
      </c>
      <c r="LU59" s="33">
        <f>IFERROR(VLOOKUP($J59,#REF!,LU$2,0),0)</f>
        <v>0</v>
      </c>
      <c r="LV59" s="33">
        <f t="shared" si="154"/>
        <v>0</v>
      </c>
      <c r="LW59" s="33">
        <f>IFERROR(VLOOKUP($J59,#REF!,LW$2,0),0)</f>
        <v>0</v>
      </c>
      <c r="LX59" s="33">
        <f t="shared" si="155"/>
        <v>0</v>
      </c>
      <c r="LY59" s="33">
        <f>IFERROR(VLOOKUP($J59,#REF!,LY$2,0),0)</f>
        <v>0</v>
      </c>
      <c r="LZ59" s="33">
        <f t="shared" si="155"/>
        <v>0</v>
      </c>
      <c r="MA59" s="33">
        <f>IFERROR(VLOOKUP($J59,#REF!,MA$2,0),0)</f>
        <v>0</v>
      </c>
      <c r="MB59" s="33">
        <f t="shared" si="155"/>
        <v>0</v>
      </c>
      <c r="MC59" s="33">
        <f>IFERROR(VLOOKUP($J59,#REF!,MC$2,0),0)</f>
        <v>0</v>
      </c>
      <c r="MD59" s="33">
        <f t="shared" si="155"/>
        <v>0</v>
      </c>
      <c r="ME59" s="33">
        <f>IFERROR(VLOOKUP($J59,#REF!,ME$2,0),0)</f>
        <v>0</v>
      </c>
      <c r="MF59" s="33">
        <f t="shared" si="155"/>
        <v>0</v>
      </c>
      <c r="MG59" s="33">
        <f>IFERROR(VLOOKUP($J59,#REF!,MG$2,0),0)</f>
        <v>0</v>
      </c>
      <c r="MH59" s="33">
        <f t="shared" si="155"/>
        <v>0</v>
      </c>
      <c r="MI59" s="33">
        <f>IFERROR(VLOOKUP($J59,#REF!,MI$2,0),0)</f>
        <v>0</v>
      </c>
      <c r="MJ59" s="33">
        <f t="shared" si="155"/>
        <v>0</v>
      </c>
      <c r="MK59" s="33">
        <f>IFERROR(VLOOKUP($J59,#REF!,MK$2,0),0)</f>
        <v>0</v>
      </c>
      <c r="ML59" s="33">
        <f t="shared" si="155"/>
        <v>0</v>
      </c>
      <c r="MM59" s="33">
        <f>IFERROR(VLOOKUP($J59,#REF!,MM$2,0),0)</f>
        <v>0</v>
      </c>
      <c r="MN59" s="33">
        <f t="shared" si="156"/>
        <v>0</v>
      </c>
      <c r="MO59" s="33">
        <f>IFERROR(VLOOKUP($J59,#REF!,MO$2,0),0)</f>
        <v>0</v>
      </c>
      <c r="MP59" s="33">
        <f t="shared" si="156"/>
        <v>0</v>
      </c>
      <c r="MQ59" s="33">
        <f>IFERROR(VLOOKUP($J59,#REF!,MQ$2,0),0)</f>
        <v>0</v>
      </c>
      <c r="MR59" s="33">
        <f t="shared" si="156"/>
        <v>0</v>
      </c>
      <c r="MS59" s="33">
        <f>IFERROR(VLOOKUP($J59,#REF!,MS$2,0),0)</f>
        <v>0</v>
      </c>
      <c r="MT59" s="33">
        <f t="shared" si="156"/>
        <v>0</v>
      </c>
      <c r="MU59" s="33">
        <f>IFERROR(VLOOKUP($J59,#REF!,MU$2,0),0)</f>
        <v>0</v>
      </c>
      <c r="MV59" s="33">
        <f t="shared" si="156"/>
        <v>0</v>
      </c>
      <c r="MW59" s="33">
        <f>IFERROR(VLOOKUP($J59,#REF!,MW$2,0),0)</f>
        <v>0</v>
      </c>
      <c r="MX59" s="33">
        <f t="shared" si="156"/>
        <v>0</v>
      </c>
      <c r="MY59" s="33">
        <f>IFERROR(VLOOKUP($J59,#REF!,MY$2,0),0)</f>
        <v>0</v>
      </c>
      <c r="MZ59" s="33">
        <f t="shared" si="156"/>
        <v>0</v>
      </c>
      <c r="NA59" s="33">
        <f>IFERROR(VLOOKUP($J59,#REF!,NA$2,0),0)</f>
        <v>0</v>
      </c>
      <c r="NB59" s="33">
        <f t="shared" si="156"/>
        <v>0</v>
      </c>
      <c r="NC59" s="33">
        <f>IFERROR(VLOOKUP($J59,#REF!,NC$2,0),0)</f>
        <v>0</v>
      </c>
      <c r="ND59" s="33">
        <f t="shared" si="157"/>
        <v>0</v>
      </c>
      <c r="NE59" s="33">
        <f>IFERROR(VLOOKUP($J59,#REF!,NE$2,0),0)</f>
        <v>0</v>
      </c>
      <c r="NF59" s="33">
        <f t="shared" si="157"/>
        <v>0</v>
      </c>
      <c r="NG59" s="33">
        <f>IFERROR(VLOOKUP($J59,#REF!,NG$2,0),0)</f>
        <v>0</v>
      </c>
      <c r="NH59" s="33">
        <f t="shared" si="157"/>
        <v>0</v>
      </c>
      <c r="NI59" s="33">
        <f>IFERROR(VLOOKUP($J59,#REF!,NI$2,0),0)</f>
        <v>0</v>
      </c>
      <c r="NJ59" s="33">
        <f t="shared" si="157"/>
        <v>0</v>
      </c>
      <c r="NK59" s="33">
        <f>IFERROR(VLOOKUP($J59,#REF!,NK$2,0),0)</f>
        <v>0</v>
      </c>
      <c r="NL59" s="33">
        <f t="shared" si="157"/>
        <v>0</v>
      </c>
      <c r="NM59" s="33">
        <f>IFERROR(VLOOKUP($J59,#REF!,NM$2,0),0)</f>
        <v>0</v>
      </c>
      <c r="NN59" s="33">
        <f t="shared" si="157"/>
        <v>0</v>
      </c>
      <c r="NO59" s="33">
        <f>IFERROR(VLOOKUP($J59,#REF!,NO$2,0),0)</f>
        <v>0</v>
      </c>
      <c r="NP59" s="33">
        <f t="shared" si="157"/>
        <v>0</v>
      </c>
      <c r="NQ59" s="33">
        <f>IFERROR(VLOOKUP($J59,#REF!,NQ$2,0),0)</f>
        <v>0</v>
      </c>
      <c r="NR59" s="33">
        <f t="shared" si="157"/>
        <v>0</v>
      </c>
      <c r="NS59" s="33">
        <f>IFERROR(VLOOKUP($J59,#REF!,NS$2,0),0)</f>
        <v>0</v>
      </c>
      <c r="NT59" s="33">
        <f t="shared" si="158"/>
        <v>0</v>
      </c>
      <c r="NU59" s="33">
        <f>IFERROR(VLOOKUP($J59,#REF!,NU$2,0),0)</f>
        <v>0</v>
      </c>
      <c r="NV59" s="33">
        <f t="shared" si="158"/>
        <v>0</v>
      </c>
      <c r="NW59" s="33">
        <f>IFERROR(VLOOKUP($J59,#REF!,NW$2,0),0)</f>
        <v>0</v>
      </c>
      <c r="NX59" s="33">
        <f t="shared" si="158"/>
        <v>0</v>
      </c>
      <c r="NY59" s="33">
        <f>IFERROR(VLOOKUP($J59,#REF!,NY$2,0),0)</f>
        <v>0</v>
      </c>
      <c r="NZ59" s="33">
        <f t="shared" si="158"/>
        <v>0</v>
      </c>
      <c r="OA59" s="33">
        <f>IFERROR(VLOOKUP($J59,#REF!,OA$2,0),0)</f>
        <v>0</v>
      </c>
      <c r="OB59" s="33">
        <f t="shared" si="158"/>
        <v>0</v>
      </c>
      <c r="OC59" s="33">
        <f>IFERROR(VLOOKUP($J59,#REF!,OC$2,0),0)</f>
        <v>0</v>
      </c>
      <c r="OD59" s="33">
        <f t="shared" si="158"/>
        <v>0</v>
      </c>
      <c r="OE59" s="33">
        <f>IFERROR(VLOOKUP($J59,#REF!,OE$2,0),0)</f>
        <v>0</v>
      </c>
      <c r="OF59" s="33">
        <f t="shared" si="158"/>
        <v>0</v>
      </c>
      <c r="OG59" s="33">
        <f>IFERROR(VLOOKUP($J59,#REF!,OG$2,0),0)</f>
        <v>0</v>
      </c>
      <c r="OH59" s="33">
        <f t="shared" si="158"/>
        <v>0</v>
      </c>
      <c r="OI59" s="33">
        <f>IFERROR(VLOOKUP($J59,#REF!,OI$2,0),0)</f>
        <v>0</v>
      </c>
      <c r="OJ59" s="33">
        <f t="shared" si="159"/>
        <v>0</v>
      </c>
      <c r="OK59" s="33">
        <f>IFERROR(VLOOKUP($J59,#REF!,OK$2,0),0)</f>
        <v>0</v>
      </c>
      <c r="OL59" s="33">
        <f t="shared" si="159"/>
        <v>0</v>
      </c>
      <c r="OM59" s="33">
        <f>IFERROR(VLOOKUP($J59,#REF!,OM$2,0),0)</f>
        <v>0</v>
      </c>
      <c r="ON59" s="33">
        <f t="shared" si="159"/>
        <v>0</v>
      </c>
      <c r="OO59" s="33">
        <f>IFERROR(VLOOKUP($J59,#REF!,OO$2,0),0)</f>
        <v>0</v>
      </c>
      <c r="OP59" s="33">
        <f t="shared" si="81"/>
        <v>0</v>
      </c>
      <c r="OQ59" s="33">
        <f>IFERROR(VLOOKUP($J59,#REF!,OQ$2,0),0)</f>
        <v>0</v>
      </c>
      <c r="OR59" s="33">
        <f t="shared" si="82"/>
        <v>0</v>
      </c>
      <c r="OS59" s="33">
        <f>IFERROR(VLOOKUP($J59,#REF!,OS$2,0),0)</f>
        <v>0</v>
      </c>
      <c r="OT59" s="33">
        <f t="shared" si="83"/>
        <v>0</v>
      </c>
      <c r="OU59" s="33">
        <f>IFERROR(VLOOKUP($J59,#REF!,OU$2,0),0)</f>
        <v>0</v>
      </c>
      <c r="OV59" s="33">
        <f t="shared" si="84"/>
        <v>0</v>
      </c>
      <c r="OW59" s="33">
        <f>IFERROR(VLOOKUP($J59,#REF!,OW$2,0),0)</f>
        <v>0</v>
      </c>
      <c r="OX59" s="33">
        <f t="shared" si="85"/>
        <v>0</v>
      </c>
    </row>
    <row r="60" spans="2:414">
      <c r="B60" s="63">
        <f t="shared" si="0"/>
        <v>49</v>
      </c>
      <c r="C60" s="28">
        <f>入力⑥!C55</f>
        <v>0</v>
      </c>
      <c r="D60" s="28">
        <f>入力⑥!D55</f>
        <v>0</v>
      </c>
      <c r="E60" s="28">
        <f>入力⑥!E55</f>
        <v>0</v>
      </c>
      <c r="F60" s="28">
        <f>入力⑥!F55</f>
        <v>0</v>
      </c>
      <c r="G60" s="28">
        <f>入力⑥!G55</f>
        <v>0</v>
      </c>
      <c r="H60" s="28">
        <f>入力⑥!H55</f>
        <v>0</v>
      </c>
      <c r="I60" s="28">
        <f>入力⑥!I55</f>
        <v>0</v>
      </c>
      <c r="J60" s="28">
        <f>入力⑥!J55</f>
        <v>0</v>
      </c>
      <c r="K60" s="28" t="str">
        <f>入力⑥!L55</f>
        <v/>
      </c>
      <c r="L60" s="28" t="str">
        <f>入力⑥!M55</f>
        <v/>
      </c>
      <c r="M60" s="28">
        <f>入力⑥!N55</f>
        <v>0</v>
      </c>
      <c r="N60" s="28">
        <f>入力⑥!O55</f>
        <v>0</v>
      </c>
      <c r="O60" s="33">
        <f>IFERROR(VLOOKUP($J60,#REF!,O$2,0),0)</f>
        <v>0</v>
      </c>
      <c r="P60" s="33">
        <f t="shared" si="1"/>
        <v>0</v>
      </c>
      <c r="Q60" s="33">
        <f>IFERROR(VLOOKUP($J60,#REF!,Q$2,0),0)</f>
        <v>0</v>
      </c>
      <c r="R60" s="33">
        <f t="shared" si="1"/>
        <v>0</v>
      </c>
      <c r="S60" s="33">
        <f>IFERROR(VLOOKUP($J60,#REF!,S$2,0),0)</f>
        <v>0</v>
      </c>
      <c r="T60" s="33">
        <f t="shared" si="123"/>
        <v>0</v>
      </c>
      <c r="U60" s="33">
        <f>IFERROR(VLOOKUP($J60,#REF!,U$2,0),0)</f>
        <v>0</v>
      </c>
      <c r="V60" s="33">
        <f t="shared" si="123"/>
        <v>0</v>
      </c>
      <c r="W60" s="33">
        <f>IFERROR(VLOOKUP($J60,#REF!,W$2,0),0)</f>
        <v>0</v>
      </c>
      <c r="X60" s="33">
        <f t="shared" si="124"/>
        <v>0</v>
      </c>
      <c r="Y60" s="33">
        <f>IFERROR(VLOOKUP($J60,#REF!,Y$2,0),0)</f>
        <v>0</v>
      </c>
      <c r="Z60" s="33">
        <f t="shared" si="124"/>
        <v>0</v>
      </c>
      <c r="AA60" s="33">
        <f>IFERROR(VLOOKUP($J60,#REF!,AA$2,0),0)</f>
        <v>0</v>
      </c>
      <c r="AB60" s="33">
        <f t="shared" si="125"/>
        <v>0</v>
      </c>
      <c r="AC60" s="33">
        <f>IFERROR(VLOOKUP($J60,#REF!,AC$2,0),0)</f>
        <v>0</v>
      </c>
      <c r="AD60" s="33">
        <f t="shared" si="125"/>
        <v>0</v>
      </c>
      <c r="AE60" s="33">
        <f>IFERROR(VLOOKUP($J60,#REF!,AE$2,0),0)</f>
        <v>0</v>
      </c>
      <c r="AF60" s="33">
        <f t="shared" si="126"/>
        <v>0</v>
      </c>
      <c r="AG60" s="33">
        <f>IFERROR(VLOOKUP($J60,#REF!,AG$2,0),0)</f>
        <v>0</v>
      </c>
      <c r="AH60" s="33">
        <f t="shared" si="126"/>
        <v>0</v>
      </c>
      <c r="AI60" s="33">
        <f>IFERROR(VLOOKUP($J60,#REF!,AI$2,0),0)</f>
        <v>0</v>
      </c>
      <c r="AJ60" s="33">
        <f t="shared" si="127"/>
        <v>0</v>
      </c>
      <c r="AK60" s="33">
        <f>IFERROR(VLOOKUP($J60,#REF!,AK$2,0),0)</f>
        <v>0</v>
      </c>
      <c r="AL60" s="33">
        <f t="shared" si="127"/>
        <v>0</v>
      </c>
      <c r="AM60" s="33">
        <f>IFERROR(VLOOKUP($J60,#REF!,AM$2,0),0)</f>
        <v>0</v>
      </c>
      <c r="AN60" s="33">
        <f t="shared" si="128"/>
        <v>0</v>
      </c>
      <c r="AO60" s="33">
        <f>IFERROR(VLOOKUP($J60,#REF!,AO$2,0),0)</f>
        <v>0</v>
      </c>
      <c r="AP60" s="33">
        <f t="shared" si="128"/>
        <v>0</v>
      </c>
      <c r="AQ60" s="33">
        <f>IFERROR(VLOOKUP($J60,#REF!,AQ$2,0),0)</f>
        <v>0</v>
      </c>
      <c r="AR60" s="33">
        <f t="shared" si="129"/>
        <v>0</v>
      </c>
      <c r="AS60" s="33">
        <f>IFERROR(VLOOKUP($J60,#REF!,AS$2,0),0)</f>
        <v>0</v>
      </c>
      <c r="AT60" s="33">
        <f t="shared" si="129"/>
        <v>0</v>
      </c>
      <c r="AU60" s="33">
        <f>IFERROR(VLOOKUP($J60,#REF!,AU$2,0),0)</f>
        <v>0</v>
      </c>
      <c r="AV60" s="33">
        <f t="shared" si="130"/>
        <v>0</v>
      </c>
      <c r="AW60" s="33">
        <f>IFERROR(VLOOKUP($J60,#REF!,AW$2,0),0)</f>
        <v>0</v>
      </c>
      <c r="AX60" s="33">
        <f t="shared" si="130"/>
        <v>0</v>
      </c>
      <c r="AY60" s="33">
        <f>IFERROR(VLOOKUP($J60,#REF!,AY$2,0),0)</f>
        <v>0</v>
      </c>
      <c r="AZ60" s="33">
        <f t="shared" si="131"/>
        <v>0</v>
      </c>
      <c r="BA60" s="33">
        <f>IFERROR(VLOOKUP($J60,#REF!,BA$2,0),0)</f>
        <v>0</v>
      </c>
      <c r="BB60" s="33">
        <f t="shared" si="131"/>
        <v>0</v>
      </c>
      <c r="BC60" s="33">
        <f>IFERROR(VLOOKUP($J60,#REF!,BC$2,0),0)</f>
        <v>0</v>
      </c>
      <c r="BD60" s="33">
        <f t="shared" si="132"/>
        <v>0</v>
      </c>
      <c r="BE60" s="33">
        <f>IFERROR(VLOOKUP($J60,#REF!,BE$2,0),0)</f>
        <v>0</v>
      </c>
      <c r="BF60" s="33">
        <f t="shared" si="132"/>
        <v>0</v>
      </c>
      <c r="BG60" s="33">
        <f>IFERROR(VLOOKUP($J60,#REF!,BG$2,0),0)</f>
        <v>0</v>
      </c>
      <c r="BH60" s="33">
        <f t="shared" si="133"/>
        <v>0</v>
      </c>
      <c r="BI60" s="33">
        <f>IFERROR(VLOOKUP($J60,#REF!,BI$2,0),0)</f>
        <v>0</v>
      </c>
      <c r="BJ60" s="33">
        <f t="shared" si="133"/>
        <v>0</v>
      </c>
      <c r="BK60" s="33">
        <f>IFERROR(VLOOKUP($J60,#REF!,BK$2,0),0)</f>
        <v>0</v>
      </c>
      <c r="BL60" s="33">
        <f t="shared" si="134"/>
        <v>0</v>
      </c>
      <c r="BM60" s="33">
        <f>IFERROR(VLOOKUP($J60,#REF!,BM$2,0),0)</f>
        <v>0</v>
      </c>
      <c r="BN60" s="33">
        <f t="shared" si="134"/>
        <v>0</v>
      </c>
      <c r="BO60" s="33">
        <f>IFERROR(VLOOKUP($J60,#REF!,BO$2,0),0)</f>
        <v>0</v>
      </c>
      <c r="BP60" s="33">
        <f t="shared" si="135"/>
        <v>0</v>
      </c>
      <c r="BQ60" s="33">
        <f>IFERROR(VLOOKUP($J60,#REF!,BQ$2,0),0)</f>
        <v>0</v>
      </c>
      <c r="BR60" s="33">
        <f t="shared" si="135"/>
        <v>0</v>
      </c>
      <c r="BS60" s="33">
        <f>IFERROR(VLOOKUP($J60,#REF!,BS$2,0),0)</f>
        <v>0</v>
      </c>
      <c r="BT60" s="33">
        <f t="shared" si="136"/>
        <v>0</v>
      </c>
      <c r="BU60" s="33">
        <f>IFERROR(VLOOKUP($J60,#REF!,BU$2,0),0)</f>
        <v>0</v>
      </c>
      <c r="BV60" s="33">
        <f t="shared" si="136"/>
        <v>0</v>
      </c>
      <c r="BW60" s="33">
        <f>IFERROR(VLOOKUP($J60,#REF!,BW$2,0),0)</f>
        <v>0</v>
      </c>
      <c r="BX60" s="33">
        <f t="shared" si="137"/>
        <v>0</v>
      </c>
      <c r="BY60" s="33">
        <f>IFERROR(VLOOKUP($J60,#REF!,BY$2,0),0)</f>
        <v>0</v>
      </c>
      <c r="BZ60" s="33">
        <f t="shared" si="137"/>
        <v>0</v>
      </c>
      <c r="CA60" s="33">
        <f>IFERROR(VLOOKUP($J60,#REF!,CA$2,0),0)</f>
        <v>0</v>
      </c>
      <c r="CB60" s="33">
        <f t="shared" si="138"/>
        <v>0</v>
      </c>
      <c r="CC60" s="33">
        <f>IFERROR(VLOOKUP($J60,#REF!,CC$2,0),0)</f>
        <v>0</v>
      </c>
      <c r="CD60" s="33">
        <f t="shared" si="138"/>
        <v>0</v>
      </c>
      <c r="CE60" s="33">
        <f>IFERROR(VLOOKUP($J60,#REF!,CE$2,0),0)</f>
        <v>0</v>
      </c>
      <c r="CF60" s="33">
        <f t="shared" si="139"/>
        <v>0</v>
      </c>
      <c r="CG60" s="33">
        <f>IFERROR(VLOOKUP($J60,#REF!,CG$2,0),0)</f>
        <v>0</v>
      </c>
      <c r="CH60" s="33">
        <f t="shared" si="139"/>
        <v>0</v>
      </c>
      <c r="CI60" s="33">
        <f>IFERROR(VLOOKUP($J60,#REF!,CI$2,0),0)</f>
        <v>0</v>
      </c>
      <c r="CJ60" s="33">
        <f t="shared" si="139"/>
        <v>0</v>
      </c>
      <c r="CK60" s="33">
        <f>IFERROR(VLOOKUP($J60,#REF!,CK$2,0),0)</f>
        <v>0</v>
      </c>
      <c r="CL60" s="33">
        <f t="shared" si="139"/>
        <v>0</v>
      </c>
      <c r="CM60" s="33">
        <f>IFERROR(VLOOKUP($J60,#REF!,CM$2,0),0)</f>
        <v>0</v>
      </c>
      <c r="CN60" s="33">
        <f t="shared" si="139"/>
        <v>0</v>
      </c>
      <c r="CO60" s="33">
        <f>IFERROR(VLOOKUP($J60,#REF!,CO$2,0),0)</f>
        <v>0</v>
      </c>
      <c r="CP60" s="33">
        <f t="shared" si="139"/>
        <v>0</v>
      </c>
      <c r="CQ60" s="33">
        <f>IFERROR(VLOOKUP($J60,#REF!,CQ$2,0),0)</f>
        <v>0</v>
      </c>
      <c r="CR60" s="33">
        <f t="shared" si="139"/>
        <v>0</v>
      </c>
      <c r="CS60" s="33">
        <f>IFERROR(VLOOKUP($J60,#REF!,CS$2,0),0)</f>
        <v>0</v>
      </c>
      <c r="CT60" s="33">
        <f t="shared" si="139"/>
        <v>0</v>
      </c>
      <c r="CU60" s="33">
        <f>IFERROR(VLOOKUP($J60,#REF!,CU$2,0),0)</f>
        <v>0</v>
      </c>
      <c r="CV60" s="33">
        <f t="shared" si="140"/>
        <v>0</v>
      </c>
      <c r="CW60" s="33">
        <f>IFERROR(VLOOKUP($J60,#REF!,CW$2,0),0)</f>
        <v>0</v>
      </c>
      <c r="CX60" s="33">
        <f t="shared" si="140"/>
        <v>0</v>
      </c>
      <c r="CY60" s="33">
        <f>IFERROR(VLOOKUP($J60,#REF!,CY$2,0),0)</f>
        <v>0</v>
      </c>
      <c r="CZ60" s="33">
        <f t="shared" si="140"/>
        <v>0</v>
      </c>
      <c r="DA60" s="33">
        <f>IFERROR(VLOOKUP($J60,#REF!,DA$2,0),0)</f>
        <v>0</v>
      </c>
      <c r="DB60" s="33">
        <f t="shared" si="140"/>
        <v>0</v>
      </c>
      <c r="DC60" s="33">
        <f>IFERROR(VLOOKUP($J60,#REF!,DC$2,0),0)</f>
        <v>0</v>
      </c>
      <c r="DD60" s="33">
        <f t="shared" si="140"/>
        <v>0</v>
      </c>
      <c r="DE60" s="33">
        <f>IFERROR(VLOOKUP($J60,#REF!,DE$2,0),0)</f>
        <v>0</v>
      </c>
      <c r="DF60" s="33">
        <f t="shared" si="140"/>
        <v>0</v>
      </c>
      <c r="DG60" s="33">
        <f>IFERROR(VLOOKUP($J60,#REF!,DG$2,0),0)</f>
        <v>0</v>
      </c>
      <c r="DH60" s="33">
        <f t="shared" si="140"/>
        <v>0</v>
      </c>
      <c r="DI60" s="33">
        <f>IFERROR(VLOOKUP($J60,#REF!,DI$2,0),0)</f>
        <v>0</v>
      </c>
      <c r="DJ60" s="33">
        <f t="shared" si="140"/>
        <v>0</v>
      </c>
      <c r="DK60" s="33">
        <f>IFERROR(VLOOKUP($J60,#REF!,DK$2,0),0)</f>
        <v>0</v>
      </c>
      <c r="DL60" s="33">
        <f t="shared" si="141"/>
        <v>0</v>
      </c>
      <c r="DM60" s="33">
        <f>IFERROR(VLOOKUP($J60,#REF!,DM$2,0),0)</f>
        <v>0</v>
      </c>
      <c r="DN60" s="33">
        <f t="shared" si="141"/>
        <v>0</v>
      </c>
      <c r="DO60" s="33">
        <f>IFERROR(VLOOKUP($J60,#REF!,DO$2,0),0)</f>
        <v>0</v>
      </c>
      <c r="DP60" s="33">
        <f t="shared" si="141"/>
        <v>0</v>
      </c>
      <c r="DQ60" s="33">
        <f>IFERROR(VLOOKUP($J60,#REF!,DQ$2,0),0)</f>
        <v>0</v>
      </c>
      <c r="DR60" s="33">
        <f t="shared" si="141"/>
        <v>0</v>
      </c>
      <c r="DS60" s="33">
        <f>IFERROR(VLOOKUP($J60,#REF!,DS$2,0),0)</f>
        <v>0</v>
      </c>
      <c r="DT60" s="33">
        <f t="shared" si="141"/>
        <v>0</v>
      </c>
      <c r="DU60" s="33">
        <f>IFERROR(VLOOKUP($J60,#REF!,DU$2,0),0)</f>
        <v>0</v>
      </c>
      <c r="DV60" s="33">
        <f t="shared" si="141"/>
        <v>0</v>
      </c>
      <c r="DW60" s="33">
        <f>IFERROR(VLOOKUP($J60,#REF!,DW$2,0),0)</f>
        <v>0</v>
      </c>
      <c r="DX60" s="33">
        <f t="shared" si="141"/>
        <v>0</v>
      </c>
      <c r="DY60" s="33">
        <f>IFERROR(VLOOKUP($J60,#REF!,DY$2,0),0)</f>
        <v>0</v>
      </c>
      <c r="DZ60" s="33">
        <f t="shared" si="141"/>
        <v>0</v>
      </c>
      <c r="EA60" s="33">
        <f>IFERROR(VLOOKUP($J60,#REF!,EA$2,0),0)</f>
        <v>0</v>
      </c>
      <c r="EB60" s="33">
        <f t="shared" si="142"/>
        <v>0</v>
      </c>
      <c r="EC60" s="33">
        <f>IFERROR(VLOOKUP($J60,#REF!,EC$2,0),0)</f>
        <v>0</v>
      </c>
      <c r="ED60" s="33">
        <f t="shared" si="142"/>
        <v>0</v>
      </c>
      <c r="EE60" s="33">
        <f>IFERROR(VLOOKUP($J60,#REF!,EE$2,0),0)</f>
        <v>0</v>
      </c>
      <c r="EF60" s="33">
        <f t="shared" si="142"/>
        <v>0</v>
      </c>
      <c r="EG60" s="33">
        <f>IFERROR(VLOOKUP($J60,#REF!,EG$2,0),0)</f>
        <v>0</v>
      </c>
      <c r="EH60" s="33">
        <f t="shared" si="142"/>
        <v>0</v>
      </c>
      <c r="EI60" s="33">
        <f>IFERROR(VLOOKUP($J60,#REF!,EI$2,0),0)</f>
        <v>0</v>
      </c>
      <c r="EJ60" s="33">
        <f t="shared" si="142"/>
        <v>0</v>
      </c>
      <c r="EK60" s="33">
        <f>IFERROR(VLOOKUP($J60,#REF!,EK$2,0),0)</f>
        <v>0</v>
      </c>
      <c r="EL60" s="33">
        <f t="shared" si="142"/>
        <v>0</v>
      </c>
      <c r="EM60" s="33">
        <f>IFERROR(VLOOKUP($J60,#REF!,EM$2,0),0)</f>
        <v>0</v>
      </c>
      <c r="EN60" s="33">
        <f t="shared" si="142"/>
        <v>0</v>
      </c>
      <c r="EO60" s="33">
        <f>IFERROR(VLOOKUP($J60,#REF!,EO$2,0),0)</f>
        <v>0</v>
      </c>
      <c r="EP60" s="33">
        <f t="shared" si="142"/>
        <v>0</v>
      </c>
      <c r="EQ60" s="33">
        <f>IFERROR(VLOOKUP($J60,#REF!,EQ$2,0),0)</f>
        <v>0</v>
      </c>
      <c r="ER60" s="33">
        <f t="shared" si="143"/>
        <v>0</v>
      </c>
      <c r="ES60" s="33">
        <f>IFERROR(VLOOKUP($J60,#REF!,ES$2,0),0)</f>
        <v>0</v>
      </c>
      <c r="ET60" s="33">
        <f t="shared" si="143"/>
        <v>0</v>
      </c>
      <c r="EU60" s="33">
        <f>IFERROR(VLOOKUP($J60,#REF!,EU$2,0),0)</f>
        <v>0</v>
      </c>
      <c r="EV60" s="33">
        <f t="shared" si="143"/>
        <v>0</v>
      </c>
      <c r="EW60" s="33">
        <f>IFERROR(VLOOKUP($J60,#REF!,EW$2,0),0)</f>
        <v>0</v>
      </c>
      <c r="EX60" s="33">
        <f t="shared" si="143"/>
        <v>0</v>
      </c>
      <c r="EY60" s="33">
        <f>IFERROR(VLOOKUP($J60,#REF!,EY$2,0),0)</f>
        <v>0</v>
      </c>
      <c r="EZ60" s="33">
        <f t="shared" si="143"/>
        <v>0</v>
      </c>
      <c r="FA60" s="33">
        <f>IFERROR(VLOOKUP($J60,#REF!,FA$2,0),0)</f>
        <v>0</v>
      </c>
      <c r="FB60" s="33">
        <f t="shared" si="143"/>
        <v>0</v>
      </c>
      <c r="FC60" s="33">
        <f>IFERROR(VLOOKUP($J60,#REF!,FC$2,0),0)</f>
        <v>0</v>
      </c>
      <c r="FD60" s="33">
        <f t="shared" si="143"/>
        <v>0</v>
      </c>
      <c r="FE60" s="33">
        <f>IFERROR(VLOOKUP($J60,#REF!,FE$2,0),0)</f>
        <v>0</v>
      </c>
      <c r="FF60" s="33">
        <f t="shared" si="143"/>
        <v>0</v>
      </c>
      <c r="FG60" s="33">
        <f>IFERROR(VLOOKUP($J60,#REF!,FG$2,0),0)</f>
        <v>0</v>
      </c>
      <c r="FH60" s="33">
        <f t="shared" si="144"/>
        <v>0</v>
      </c>
      <c r="FI60" s="33">
        <f>IFERROR(VLOOKUP($J60,#REF!,FI$2,0),0)</f>
        <v>0</v>
      </c>
      <c r="FJ60" s="33">
        <f t="shared" si="144"/>
        <v>0</v>
      </c>
      <c r="FK60" s="33">
        <f>IFERROR(VLOOKUP($J60,#REF!,FK$2,0),0)</f>
        <v>0</v>
      </c>
      <c r="FL60" s="33">
        <f t="shared" si="144"/>
        <v>0</v>
      </c>
      <c r="FM60" s="33">
        <f>IFERROR(VLOOKUP($J60,#REF!,FM$2,0),0)</f>
        <v>0</v>
      </c>
      <c r="FN60" s="33">
        <f t="shared" si="144"/>
        <v>0</v>
      </c>
      <c r="FO60" s="33">
        <f>IFERROR(VLOOKUP($J60,#REF!,FO$2,0),0)</f>
        <v>0</v>
      </c>
      <c r="FP60" s="33">
        <f t="shared" si="144"/>
        <v>0</v>
      </c>
      <c r="FQ60" s="33">
        <f>IFERROR(VLOOKUP($J60,#REF!,FQ$2,0),0)</f>
        <v>0</v>
      </c>
      <c r="FR60" s="33">
        <f t="shared" si="144"/>
        <v>0</v>
      </c>
      <c r="FS60" s="33">
        <f>IFERROR(VLOOKUP($J60,#REF!,FS$2,0),0)</f>
        <v>0</v>
      </c>
      <c r="FT60" s="33">
        <f t="shared" si="144"/>
        <v>0</v>
      </c>
      <c r="FU60" s="33">
        <f>IFERROR(VLOOKUP($J60,#REF!,FU$2,0),0)</f>
        <v>0</v>
      </c>
      <c r="FV60" s="33">
        <f t="shared" si="144"/>
        <v>0</v>
      </c>
      <c r="FW60" s="33">
        <f>IFERROR(VLOOKUP($J60,#REF!,FW$2,0),0)</f>
        <v>0</v>
      </c>
      <c r="FX60" s="33">
        <f t="shared" si="145"/>
        <v>0</v>
      </c>
      <c r="FY60" s="33">
        <f>IFERROR(VLOOKUP($J60,#REF!,FY$2,0),0)</f>
        <v>0</v>
      </c>
      <c r="FZ60" s="33">
        <f t="shared" si="145"/>
        <v>0</v>
      </c>
      <c r="GA60" s="33">
        <f>IFERROR(VLOOKUP($J60,#REF!,GA$2,0),0)</f>
        <v>0</v>
      </c>
      <c r="GB60" s="33">
        <f t="shared" si="145"/>
        <v>0</v>
      </c>
      <c r="GC60" s="33">
        <f>IFERROR(VLOOKUP($J60,#REF!,GC$2,0),0)</f>
        <v>0</v>
      </c>
      <c r="GD60" s="33">
        <f t="shared" si="145"/>
        <v>0</v>
      </c>
      <c r="GE60" s="33">
        <f>IFERROR(VLOOKUP($J60,#REF!,GE$2,0),0)</f>
        <v>0</v>
      </c>
      <c r="GF60" s="33">
        <f t="shared" si="145"/>
        <v>0</v>
      </c>
      <c r="GG60" s="33">
        <f>IFERROR(VLOOKUP($J60,#REF!,GG$2,0),0)</f>
        <v>0</v>
      </c>
      <c r="GH60" s="33">
        <f t="shared" si="145"/>
        <v>0</v>
      </c>
      <c r="GI60" s="33">
        <f>IFERROR(VLOOKUP($J60,#REF!,GI$2,0),0)</f>
        <v>0</v>
      </c>
      <c r="GJ60" s="33">
        <f t="shared" si="145"/>
        <v>0</v>
      </c>
      <c r="GK60" s="33">
        <f>IFERROR(VLOOKUP($J60,#REF!,GK$2,0),0)</f>
        <v>0</v>
      </c>
      <c r="GL60" s="33">
        <f t="shared" si="145"/>
        <v>0</v>
      </c>
      <c r="GM60" s="33">
        <f>IFERROR(VLOOKUP($J60,#REF!,GM$2,0),0)</f>
        <v>0</v>
      </c>
      <c r="GN60" s="33">
        <f t="shared" si="146"/>
        <v>0</v>
      </c>
      <c r="GO60" s="33">
        <f>IFERROR(VLOOKUP($J60,#REF!,GO$2,0),0)</f>
        <v>0</v>
      </c>
      <c r="GP60" s="33">
        <f t="shared" si="146"/>
        <v>0</v>
      </c>
      <c r="GQ60" s="33">
        <f>IFERROR(VLOOKUP($J60,#REF!,GQ$2,0),0)</f>
        <v>0</v>
      </c>
      <c r="GR60" s="33">
        <f t="shared" si="146"/>
        <v>0</v>
      </c>
      <c r="GS60" s="33">
        <f>IFERROR(VLOOKUP($J60,#REF!,GS$2,0),0)</f>
        <v>0</v>
      </c>
      <c r="GT60" s="33">
        <f t="shared" si="146"/>
        <v>0</v>
      </c>
      <c r="GU60" s="33">
        <f>IFERROR(VLOOKUP($J60,#REF!,GU$2,0),0)</f>
        <v>0</v>
      </c>
      <c r="GV60" s="33">
        <f t="shared" si="146"/>
        <v>0</v>
      </c>
      <c r="GW60" s="33">
        <f>IFERROR(VLOOKUP($J60,#REF!,GW$2,0),0)</f>
        <v>0</v>
      </c>
      <c r="GX60" s="33">
        <f t="shared" si="146"/>
        <v>0</v>
      </c>
      <c r="GY60" s="33">
        <f>IFERROR(VLOOKUP($J60,#REF!,GY$2,0),0)</f>
        <v>0</v>
      </c>
      <c r="GZ60" s="33">
        <f t="shared" si="146"/>
        <v>0</v>
      </c>
      <c r="HA60" s="33">
        <f>IFERROR(VLOOKUP($J60,#REF!,HA$2,0),0)</f>
        <v>0</v>
      </c>
      <c r="HB60" s="33">
        <f t="shared" si="147"/>
        <v>0</v>
      </c>
      <c r="HC60" s="33">
        <f>IFERROR(VLOOKUP($J60,#REF!,HC$2,0),0)</f>
        <v>0</v>
      </c>
      <c r="HD60" s="33">
        <f t="shared" si="147"/>
        <v>0</v>
      </c>
      <c r="HE60" s="33">
        <f>IFERROR(VLOOKUP($J60,#REF!,HE$2,0),0)</f>
        <v>0</v>
      </c>
      <c r="HF60" s="33">
        <f t="shared" si="147"/>
        <v>0</v>
      </c>
      <c r="HG60" s="33">
        <f>IFERROR(VLOOKUP($J60,#REF!,HG$2,0),0)</f>
        <v>0</v>
      </c>
      <c r="HH60" s="33">
        <f t="shared" si="147"/>
        <v>0</v>
      </c>
      <c r="HI60" s="33">
        <f>IFERROR(VLOOKUP($J60,#REF!,HI$2,0),0)</f>
        <v>0</v>
      </c>
      <c r="HJ60" s="33">
        <f t="shared" si="147"/>
        <v>0</v>
      </c>
      <c r="HK60" s="33">
        <f>IFERROR(VLOOKUP($J60,#REF!,HK$2,0),0)</f>
        <v>0</v>
      </c>
      <c r="HL60" s="33">
        <f t="shared" si="147"/>
        <v>0</v>
      </c>
      <c r="HM60" s="33">
        <f>IFERROR(VLOOKUP($J60,#REF!,HM$2,0),0)</f>
        <v>0</v>
      </c>
      <c r="HN60" s="33">
        <f t="shared" si="147"/>
        <v>0</v>
      </c>
      <c r="HO60" s="33">
        <f>IFERROR(VLOOKUP($J60,#REF!,HO$2,0),0)</f>
        <v>0</v>
      </c>
      <c r="HP60" s="33">
        <f t="shared" si="147"/>
        <v>0</v>
      </c>
      <c r="HQ60" s="33">
        <f>IFERROR(VLOOKUP($J60,#REF!,HQ$2,0),0)</f>
        <v>0</v>
      </c>
      <c r="HR60" s="33">
        <f t="shared" si="148"/>
        <v>0</v>
      </c>
      <c r="HS60" s="33">
        <f>IFERROR(VLOOKUP($J60,#REF!,HS$2,0),0)</f>
        <v>0</v>
      </c>
      <c r="HT60" s="33">
        <f t="shared" si="148"/>
        <v>0</v>
      </c>
      <c r="HU60" s="33">
        <f>IFERROR(VLOOKUP($J60,#REF!,HU$2,0),0)</f>
        <v>0</v>
      </c>
      <c r="HV60" s="33">
        <f t="shared" si="148"/>
        <v>0</v>
      </c>
      <c r="HW60" s="33">
        <f>IFERROR(VLOOKUP($J60,#REF!,HW$2,0),0)</f>
        <v>0</v>
      </c>
      <c r="HX60" s="33">
        <f t="shared" si="148"/>
        <v>0</v>
      </c>
      <c r="HY60" s="33">
        <f>IFERROR(VLOOKUP($J60,#REF!,HY$2,0),0)</f>
        <v>0</v>
      </c>
      <c r="HZ60" s="33">
        <f t="shared" si="148"/>
        <v>0</v>
      </c>
      <c r="IA60" s="33">
        <f>IFERROR(VLOOKUP($J60,#REF!,IA$2,0),0)</f>
        <v>0</v>
      </c>
      <c r="IB60" s="33">
        <f t="shared" si="148"/>
        <v>0</v>
      </c>
      <c r="IC60" s="33">
        <f>IFERROR(VLOOKUP($J60,#REF!,IC$2,0),0)</f>
        <v>0</v>
      </c>
      <c r="ID60" s="33">
        <f t="shared" si="148"/>
        <v>0</v>
      </c>
      <c r="IE60" s="33">
        <f>IFERROR(VLOOKUP($J60,#REF!,IE$2,0),0)</f>
        <v>0</v>
      </c>
      <c r="IF60" s="33">
        <f t="shared" si="148"/>
        <v>0</v>
      </c>
      <c r="IG60" s="33">
        <f>IFERROR(VLOOKUP($J60,#REF!,IG$2,0),0)</f>
        <v>0</v>
      </c>
      <c r="IH60" s="33">
        <f t="shared" si="149"/>
        <v>0</v>
      </c>
      <c r="II60" s="33">
        <f>IFERROR(VLOOKUP($J60,#REF!,II$2,0),0)</f>
        <v>0</v>
      </c>
      <c r="IJ60" s="33">
        <f t="shared" si="149"/>
        <v>0</v>
      </c>
      <c r="IK60" s="33">
        <f>IFERROR(VLOOKUP($J60,#REF!,IK$2,0),0)</f>
        <v>0</v>
      </c>
      <c r="IL60" s="33">
        <f t="shared" si="149"/>
        <v>0</v>
      </c>
      <c r="IM60" s="33">
        <f>IFERROR(VLOOKUP($J60,#REF!,IM$2,0),0)</f>
        <v>0</v>
      </c>
      <c r="IN60" s="33">
        <f t="shared" si="149"/>
        <v>0</v>
      </c>
      <c r="IO60" s="33">
        <f>IFERROR(VLOOKUP($J60,#REF!,IO$2,0),0)</f>
        <v>0</v>
      </c>
      <c r="IP60" s="33">
        <f t="shared" si="149"/>
        <v>0</v>
      </c>
      <c r="IQ60" s="33">
        <f>IFERROR(VLOOKUP($J60,#REF!,IQ$2,0),0)</f>
        <v>0</v>
      </c>
      <c r="IR60" s="33">
        <f t="shared" si="149"/>
        <v>0</v>
      </c>
      <c r="IS60" s="33">
        <f>IFERROR(VLOOKUP($J60,#REF!,IS$2,0),0)</f>
        <v>0</v>
      </c>
      <c r="IT60" s="33">
        <f t="shared" si="149"/>
        <v>0</v>
      </c>
      <c r="IU60" s="33">
        <f>IFERROR(VLOOKUP($J60,#REF!,IU$2,0),0)</f>
        <v>0</v>
      </c>
      <c r="IV60" s="33">
        <f t="shared" si="149"/>
        <v>0</v>
      </c>
      <c r="IW60" s="33">
        <f>IFERROR(VLOOKUP($J60,#REF!,IW$2,0),0)</f>
        <v>0</v>
      </c>
      <c r="IX60" s="33">
        <f t="shared" si="150"/>
        <v>0</v>
      </c>
      <c r="IY60" s="33">
        <f>IFERROR(VLOOKUP($J60,#REF!,IY$2,0),0)</f>
        <v>0</v>
      </c>
      <c r="IZ60" s="33">
        <f t="shared" si="150"/>
        <v>0</v>
      </c>
      <c r="JA60" s="33">
        <f>IFERROR(VLOOKUP($J60,#REF!,JA$2,0),0)</f>
        <v>0</v>
      </c>
      <c r="JB60" s="33">
        <f t="shared" si="150"/>
        <v>0</v>
      </c>
      <c r="JC60" s="33">
        <f>IFERROR(VLOOKUP($J60,#REF!,JC$2,0),0)</f>
        <v>0</v>
      </c>
      <c r="JD60" s="33">
        <f t="shared" si="150"/>
        <v>0</v>
      </c>
      <c r="JE60" s="33">
        <f>IFERROR(VLOOKUP($J60,#REF!,JE$2,0),0)</f>
        <v>0</v>
      </c>
      <c r="JF60" s="33">
        <f t="shared" si="150"/>
        <v>0</v>
      </c>
      <c r="JG60" s="33">
        <f>IFERROR(VLOOKUP($J60,#REF!,JG$2,0),0)</f>
        <v>0</v>
      </c>
      <c r="JH60" s="33">
        <f t="shared" si="150"/>
        <v>0</v>
      </c>
      <c r="JI60" s="33">
        <f>IFERROR(VLOOKUP($J60,#REF!,JI$2,0),0)</f>
        <v>0</v>
      </c>
      <c r="JJ60" s="33">
        <f t="shared" si="150"/>
        <v>0</v>
      </c>
      <c r="JK60" s="33">
        <f>IFERROR(VLOOKUP($J60,#REF!,JK$2,0),0)</f>
        <v>0</v>
      </c>
      <c r="JL60" s="33">
        <f t="shared" si="150"/>
        <v>0</v>
      </c>
      <c r="JM60" s="33">
        <f>IFERROR(VLOOKUP($J60,#REF!,JM$2,0),0)</f>
        <v>0</v>
      </c>
      <c r="JN60" s="33">
        <f t="shared" si="151"/>
        <v>0</v>
      </c>
      <c r="JO60" s="33">
        <f>IFERROR(VLOOKUP($J60,#REF!,JO$2,0),0)</f>
        <v>0</v>
      </c>
      <c r="JP60" s="33">
        <f t="shared" si="151"/>
        <v>0</v>
      </c>
      <c r="JQ60" s="33">
        <f>IFERROR(VLOOKUP($J60,#REF!,JQ$2,0),0)</f>
        <v>0</v>
      </c>
      <c r="JR60" s="33">
        <f t="shared" si="151"/>
        <v>0</v>
      </c>
      <c r="JS60" s="33">
        <f>IFERROR(VLOOKUP($J60,#REF!,JS$2,0),0)</f>
        <v>0</v>
      </c>
      <c r="JT60" s="33">
        <f t="shared" si="151"/>
        <v>0</v>
      </c>
      <c r="JU60" s="33">
        <f>IFERROR(VLOOKUP($J60,#REF!,JU$2,0),0)</f>
        <v>0</v>
      </c>
      <c r="JV60" s="33">
        <f t="shared" si="151"/>
        <v>0</v>
      </c>
      <c r="JW60" s="33">
        <f>IFERROR(VLOOKUP($J60,#REF!,JW$2,0),0)</f>
        <v>0</v>
      </c>
      <c r="JX60" s="33">
        <f t="shared" si="151"/>
        <v>0</v>
      </c>
      <c r="JY60" s="33">
        <f>IFERROR(VLOOKUP($J60,#REF!,JY$2,0),0)</f>
        <v>0</v>
      </c>
      <c r="JZ60" s="33">
        <f t="shared" si="151"/>
        <v>0</v>
      </c>
      <c r="KA60" s="33">
        <f>IFERROR(VLOOKUP($J60,#REF!,KA$2,0),0)</f>
        <v>0</v>
      </c>
      <c r="KB60" s="33">
        <f t="shared" si="151"/>
        <v>0</v>
      </c>
      <c r="KC60" s="33">
        <f>IFERROR(VLOOKUP($J60,#REF!,KC$2,0),0)</f>
        <v>0</v>
      </c>
      <c r="KD60" s="33">
        <f t="shared" si="152"/>
        <v>0</v>
      </c>
      <c r="KE60" s="33">
        <f>IFERROR(VLOOKUP($J60,#REF!,KE$2,0),0)</f>
        <v>0</v>
      </c>
      <c r="KF60" s="33">
        <f t="shared" si="152"/>
        <v>0</v>
      </c>
      <c r="KG60" s="33">
        <f>IFERROR(VLOOKUP($J60,#REF!,KG$2,0),0)</f>
        <v>0</v>
      </c>
      <c r="KH60" s="33">
        <f t="shared" si="152"/>
        <v>0</v>
      </c>
      <c r="KI60" s="33">
        <f>IFERROR(VLOOKUP($J60,#REF!,KI$2,0),0)</f>
        <v>0</v>
      </c>
      <c r="KJ60" s="33">
        <f t="shared" si="152"/>
        <v>0</v>
      </c>
      <c r="KK60" s="33">
        <f>IFERROR(VLOOKUP($J60,#REF!,KK$2,0),0)</f>
        <v>0</v>
      </c>
      <c r="KL60" s="33">
        <f t="shared" si="152"/>
        <v>0</v>
      </c>
      <c r="KM60" s="33">
        <f>IFERROR(VLOOKUP($J60,#REF!,KM$2,0),0)</f>
        <v>0</v>
      </c>
      <c r="KN60" s="33">
        <f t="shared" si="152"/>
        <v>0</v>
      </c>
      <c r="KO60" s="33">
        <f>IFERROR(VLOOKUP($J60,#REF!,KO$2,0),0)</f>
        <v>0</v>
      </c>
      <c r="KP60" s="33">
        <f t="shared" si="152"/>
        <v>0</v>
      </c>
      <c r="KQ60" s="33">
        <f>IFERROR(VLOOKUP($J60,#REF!,KQ$2,0),0)</f>
        <v>0</v>
      </c>
      <c r="KR60" s="33">
        <f t="shared" si="152"/>
        <v>0</v>
      </c>
      <c r="KS60" s="33">
        <f>IFERROR(VLOOKUP($J60,#REF!,KS$2,0),0)</f>
        <v>0</v>
      </c>
      <c r="KT60" s="33">
        <f t="shared" si="153"/>
        <v>0</v>
      </c>
      <c r="KU60" s="33">
        <f>IFERROR(VLOOKUP($J60,#REF!,KU$2,0),0)</f>
        <v>0</v>
      </c>
      <c r="KV60" s="33">
        <f t="shared" si="153"/>
        <v>0</v>
      </c>
      <c r="KW60" s="33">
        <f>IFERROR(VLOOKUP($J60,#REF!,KW$2,0),0)</f>
        <v>0</v>
      </c>
      <c r="KX60" s="33">
        <f t="shared" si="153"/>
        <v>0</v>
      </c>
      <c r="KY60" s="33">
        <f>IFERROR(VLOOKUP($J60,#REF!,KY$2,0),0)</f>
        <v>0</v>
      </c>
      <c r="KZ60" s="33">
        <f t="shared" si="153"/>
        <v>0</v>
      </c>
      <c r="LA60" s="33">
        <f>IFERROR(VLOOKUP($J60,#REF!,LA$2,0),0)</f>
        <v>0</v>
      </c>
      <c r="LB60" s="33">
        <f t="shared" si="153"/>
        <v>0</v>
      </c>
      <c r="LC60" s="33">
        <f>IFERROR(VLOOKUP($J60,#REF!,LC$2,0),0)</f>
        <v>0</v>
      </c>
      <c r="LD60" s="33">
        <f t="shared" si="153"/>
        <v>0</v>
      </c>
      <c r="LE60" s="33">
        <f>IFERROR(VLOOKUP($J60,#REF!,LE$2,0),0)</f>
        <v>0</v>
      </c>
      <c r="LF60" s="33">
        <f t="shared" si="153"/>
        <v>0</v>
      </c>
      <c r="LG60" s="33">
        <f>IFERROR(VLOOKUP($J60,#REF!,LG$2,0),0)</f>
        <v>0</v>
      </c>
      <c r="LH60" s="33">
        <f t="shared" si="153"/>
        <v>0</v>
      </c>
      <c r="LI60" s="33">
        <f>IFERROR(VLOOKUP($J60,#REF!,LI$2,0),0)</f>
        <v>0</v>
      </c>
      <c r="LJ60" s="33">
        <f t="shared" si="154"/>
        <v>0</v>
      </c>
      <c r="LK60" s="33">
        <f>IFERROR(VLOOKUP($J60,#REF!,LK$2,0),0)</f>
        <v>0</v>
      </c>
      <c r="LL60" s="33">
        <f t="shared" si="154"/>
        <v>0</v>
      </c>
      <c r="LM60" s="33">
        <f>IFERROR(VLOOKUP($J60,#REF!,LM$2,0),0)</f>
        <v>0</v>
      </c>
      <c r="LN60" s="33">
        <f t="shared" si="154"/>
        <v>0</v>
      </c>
      <c r="LO60" s="33">
        <f>IFERROR(VLOOKUP($J60,#REF!,LO$2,0),0)</f>
        <v>0</v>
      </c>
      <c r="LP60" s="33">
        <f t="shared" si="154"/>
        <v>0</v>
      </c>
      <c r="LQ60" s="33">
        <f>IFERROR(VLOOKUP($J60,#REF!,LQ$2,0),0)</f>
        <v>0</v>
      </c>
      <c r="LR60" s="33">
        <f t="shared" si="154"/>
        <v>0</v>
      </c>
      <c r="LS60" s="33">
        <f>IFERROR(VLOOKUP($J60,#REF!,LS$2,0),0)</f>
        <v>0</v>
      </c>
      <c r="LT60" s="33">
        <f t="shared" si="154"/>
        <v>0</v>
      </c>
      <c r="LU60" s="33">
        <f>IFERROR(VLOOKUP($J60,#REF!,LU$2,0),0)</f>
        <v>0</v>
      </c>
      <c r="LV60" s="33">
        <f t="shared" si="154"/>
        <v>0</v>
      </c>
      <c r="LW60" s="33">
        <f>IFERROR(VLOOKUP($J60,#REF!,LW$2,0),0)</f>
        <v>0</v>
      </c>
      <c r="LX60" s="33">
        <f t="shared" si="155"/>
        <v>0</v>
      </c>
      <c r="LY60" s="33">
        <f>IFERROR(VLOOKUP($J60,#REF!,LY$2,0),0)</f>
        <v>0</v>
      </c>
      <c r="LZ60" s="33">
        <f t="shared" si="155"/>
        <v>0</v>
      </c>
      <c r="MA60" s="33">
        <f>IFERROR(VLOOKUP($J60,#REF!,MA$2,0),0)</f>
        <v>0</v>
      </c>
      <c r="MB60" s="33">
        <f t="shared" si="155"/>
        <v>0</v>
      </c>
      <c r="MC60" s="33">
        <f>IFERROR(VLOOKUP($J60,#REF!,MC$2,0),0)</f>
        <v>0</v>
      </c>
      <c r="MD60" s="33">
        <f t="shared" si="155"/>
        <v>0</v>
      </c>
      <c r="ME60" s="33">
        <f>IFERROR(VLOOKUP($J60,#REF!,ME$2,0),0)</f>
        <v>0</v>
      </c>
      <c r="MF60" s="33">
        <f t="shared" si="155"/>
        <v>0</v>
      </c>
      <c r="MG60" s="33">
        <f>IFERROR(VLOOKUP($J60,#REF!,MG$2,0),0)</f>
        <v>0</v>
      </c>
      <c r="MH60" s="33">
        <f t="shared" si="155"/>
        <v>0</v>
      </c>
      <c r="MI60" s="33">
        <f>IFERROR(VLOOKUP($J60,#REF!,MI$2,0),0)</f>
        <v>0</v>
      </c>
      <c r="MJ60" s="33">
        <f t="shared" si="155"/>
        <v>0</v>
      </c>
      <c r="MK60" s="33">
        <f>IFERROR(VLOOKUP($J60,#REF!,MK$2,0),0)</f>
        <v>0</v>
      </c>
      <c r="ML60" s="33">
        <f t="shared" si="155"/>
        <v>0</v>
      </c>
      <c r="MM60" s="33">
        <f>IFERROR(VLOOKUP($J60,#REF!,MM$2,0),0)</f>
        <v>0</v>
      </c>
      <c r="MN60" s="33">
        <f t="shared" si="156"/>
        <v>0</v>
      </c>
      <c r="MO60" s="33">
        <f>IFERROR(VLOOKUP($J60,#REF!,MO$2,0),0)</f>
        <v>0</v>
      </c>
      <c r="MP60" s="33">
        <f t="shared" si="156"/>
        <v>0</v>
      </c>
      <c r="MQ60" s="33">
        <f>IFERROR(VLOOKUP($J60,#REF!,MQ$2,0),0)</f>
        <v>0</v>
      </c>
      <c r="MR60" s="33">
        <f t="shared" si="156"/>
        <v>0</v>
      </c>
      <c r="MS60" s="33">
        <f>IFERROR(VLOOKUP($J60,#REF!,MS$2,0),0)</f>
        <v>0</v>
      </c>
      <c r="MT60" s="33">
        <f t="shared" si="156"/>
        <v>0</v>
      </c>
      <c r="MU60" s="33">
        <f>IFERROR(VLOOKUP($J60,#REF!,MU$2,0),0)</f>
        <v>0</v>
      </c>
      <c r="MV60" s="33">
        <f t="shared" si="156"/>
        <v>0</v>
      </c>
      <c r="MW60" s="33">
        <f>IFERROR(VLOOKUP($J60,#REF!,MW$2,0),0)</f>
        <v>0</v>
      </c>
      <c r="MX60" s="33">
        <f t="shared" si="156"/>
        <v>0</v>
      </c>
      <c r="MY60" s="33">
        <f>IFERROR(VLOOKUP($J60,#REF!,MY$2,0),0)</f>
        <v>0</v>
      </c>
      <c r="MZ60" s="33">
        <f t="shared" si="156"/>
        <v>0</v>
      </c>
      <c r="NA60" s="33">
        <f>IFERROR(VLOOKUP($J60,#REF!,NA$2,0),0)</f>
        <v>0</v>
      </c>
      <c r="NB60" s="33">
        <f t="shared" si="156"/>
        <v>0</v>
      </c>
      <c r="NC60" s="33">
        <f>IFERROR(VLOOKUP($J60,#REF!,NC$2,0),0)</f>
        <v>0</v>
      </c>
      <c r="ND60" s="33">
        <f t="shared" si="157"/>
        <v>0</v>
      </c>
      <c r="NE60" s="33">
        <f>IFERROR(VLOOKUP($J60,#REF!,NE$2,0),0)</f>
        <v>0</v>
      </c>
      <c r="NF60" s="33">
        <f t="shared" si="157"/>
        <v>0</v>
      </c>
      <c r="NG60" s="33">
        <f>IFERROR(VLOOKUP($J60,#REF!,NG$2,0),0)</f>
        <v>0</v>
      </c>
      <c r="NH60" s="33">
        <f t="shared" si="157"/>
        <v>0</v>
      </c>
      <c r="NI60" s="33">
        <f>IFERROR(VLOOKUP($J60,#REF!,NI$2,0),0)</f>
        <v>0</v>
      </c>
      <c r="NJ60" s="33">
        <f t="shared" si="157"/>
        <v>0</v>
      </c>
      <c r="NK60" s="33">
        <f>IFERROR(VLOOKUP($J60,#REF!,NK$2,0),0)</f>
        <v>0</v>
      </c>
      <c r="NL60" s="33">
        <f t="shared" si="157"/>
        <v>0</v>
      </c>
      <c r="NM60" s="33">
        <f>IFERROR(VLOOKUP($J60,#REF!,NM$2,0),0)</f>
        <v>0</v>
      </c>
      <c r="NN60" s="33">
        <f t="shared" si="157"/>
        <v>0</v>
      </c>
      <c r="NO60" s="33">
        <f>IFERROR(VLOOKUP($J60,#REF!,NO$2,0),0)</f>
        <v>0</v>
      </c>
      <c r="NP60" s="33">
        <f t="shared" si="157"/>
        <v>0</v>
      </c>
      <c r="NQ60" s="33">
        <f>IFERROR(VLOOKUP($J60,#REF!,NQ$2,0),0)</f>
        <v>0</v>
      </c>
      <c r="NR60" s="33">
        <f t="shared" si="157"/>
        <v>0</v>
      </c>
      <c r="NS60" s="33">
        <f>IFERROR(VLOOKUP($J60,#REF!,NS$2,0),0)</f>
        <v>0</v>
      </c>
      <c r="NT60" s="33">
        <f t="shared" si="158"/>
        <v>0</v>
      </c>
      <c r="NU60" s="33">
        <f>IFERROR(VLOOKUP($J60,#REF!,NU$2,0),0)</f>
        <v>0</v>
      </c>
      <c r="NV60" s="33">
        <f t="shared" si="158"/>
        <v>0</v>
      </c>
      <c r="NW60" s="33">
        <f>IFERROR(VLOOKUP($J60,#REF!,NW$2,0),0)</f>
        <v>0</v>
      </c>
      <c r="NX60" s="33">
        <f t="shared" si="158"/>
        <v>0</v>
      </c>
      <c r="NY60" s="33">
        <f>IFERROR(VLOOKUP($J60,#REF!,NY$2,0),0)</f>
        <v>0</v>
      </c>
      <c r="NZ60" s="33">
        <f t="shared" si="158"/>
        <v>0</v>
      </c>
      <c r="OA60" s="33">
        <f>IFERROR(VLOOKUP($J60,#REF!,OA$2,0),0)</f>
        <v>0</v>
      </c>
      <c r="OB60" s="33">
        <f t="shared" si="158"/>
        <v>0</v>
      </c>
      <c r="OC60" s="33">
        <f>IFERROR(VLOOKUP($J60,#REF!,OC$2,0),0)</f>
        <v>0</v>
      </c>
      <c r="OD60" s="33">
        <f t="shared" si="158"/>
        <v>0</v>
      </c>
      <c r="OE60" s="33">
        <f>IFERROR(VLOOKUP($J60,#REF!,OE$2,0),0)</f>
        <v>0</v>
      </c>
      <c r="OF60" s="33">
        <f t="shared" si="158"/>
        <v>0</v>
      </c>
      <c r="OG60" s="33">
        <f>IFERROR(VLOOKUP($J60,#REF!,OG$2,0),0)</f>
        <v>0</v>
      </c>
      <c r="OH60" s="33">
        <f t="shared" si="158"/>
        <v>0</v>
      </c>
      <c r="OI60" s="33">
        <f>IFERROR(VLOOKUP($J60,#REF!,OI$2,0),0)</f>
        <v>0</v>
      </c>
      <c r="OJ60" s="33">
        <f t="shared" si="159"/>
        <v>0</v>
      </c>
      <c r="OK60" s="33">
        <f>IFERROR(VLOOKUP($J60,#REF!,OK$2,0),0)</f>
        <v>0</v>
      </c>
      <c r="OL60" s="33">
        <f t="shared" si="159"/>
        <v>0</v>
      </c>
      <c r="OM60" s="33">
        <f>IFERROR(VLOOKUP($J60,#REF!,OM$2,0),0)</f>
        <v>0</v>
      </c>
      <c r="ON60" s="33">
        <f t="shared" si="159"/>
        <v>0</v>
      </c>
      <c r="OO60" s="33">
        <f>IFERROR(VLOOKUP($J60,#REF!,OO$2,0),0)</f>
        <v>0</v>
      </c>
      <c r="OP60" s="33">
        <f t="shared" si="81"/>
        <v>0</v>
      </c>
      <c r="OQ60" s="33">
        <f>IFERROR(VLOOKUP($J60,#REF!,OQ$2,0),0)</f>
        <v>0</v>
      </c>
      <c r="OR60" s="33">
        <f t="shared" si="82"/>
        <v>0</v>
      </c>
      <c r="OS60" s="33">
        <f>IFERROR(VLOOKUP($J60,#REF!,OS$2,0),0)</f>
        <v>0</v>
      </c>
      <c r="OT60" s="33">
        <f t="shared" si="83"/>
        <v>0</v>
      </c>
      <c r="OU60" s="33">
        <f>IFERROR(VLOOKUP($J60,#REF!,OU$2,0),0)</f>
        <v>0</v>
      </c>
      <c r="OV60" s="33">
        <f t="shared" si="84"/>
        <v>0</v>
      </c>
      <c r="OW60" s="33">
        <f>IFERROR(VLOOKUP($J60,#REF!,OW$2,0),0)</f>
        <v>0</v>
      </c>
      <c r="OX60" s="33">
        <f t="shared" si="85"/>
        <v>0</v>
      </c>
    </row>
    <row r="61" spans="2:414">
      <c r="B61" s="63">
        <f t="shared" si="0"/>
        <v>50</v>
      </c>
      <c r="C61" s="28">
        <f>入力⑥!C56</f>
        <v>0</v>
      </c>
      <c r="D61" s="28">
        <f>入力⑥!D56</f>
        <v>0</v>
      </c>
      <c r="E61" s="28">
        <f>入力⑥!E56</f>
        <v>0</v>
      </c>
      <c r="F61" s="28">
        <f>入力⑥!F56</f>
        <v>0</v>
      </c>
      <c r="G61" s="28">
        <f>入力⑥!G56</f>
        <v>0</v>
      </c>
      <c r="H61" s="28">
        <f>入力⑥!H56</f>
        <v>0</v>
      </c>
      <c r="I61" s="28">
        <f>入力⑥!I56</f>
        <v>0</v>
      </c>
      <c r="J61" s="28">
        <f>入力⑥!J56</f>
        <v>0</v>
      </c>
      <c r="K61" s="28" t="str">
        <f>入力⑥!L56</f>
        <v/>
      </c>
      <c r="L61" s="28" t="str">
        <f>入力⑥!M56</f>
        <v/>
      </c>
      <c r="M61" s="28">
        <f>入力⑥!N56</f>
        <v>0</v>
      </c>
      <c r="N61" s="28">
        <f>入力⑥!O56</f>
        <v>0</v>
      </c>
      <c r="O61" s="33">
        <f>IFERROR(VLOOKUP($J61,#REF!,O$2,0),0)</f>
        <v>0</v>
      </c>
      <c r="P61" s="33">
        <f t="shared" si="1"/>
        <v>0</v>
      </c>
      <c r="Q61" s="33">
        <f>IFERROR(VLOOKUP($J61,#REF!,Q$2,0),0)</f>
        <v>0</v>
      </c>
      <c r="R61" s="33">
        <f t="shared" si="1"/>
        <v>0</v>
      </c>
      <c r="S61" s="33">
        <f>IFERROR(VLOOKUP($J61,#REF!,S$2,0),0)</f>
        <v>0</v>
      </c>
      <c r="T61" s="33">
        <f t="shared" si="123"/>
        <v>0</v>
      </c>
      <c r="U61" s="33">
        <f>IFERROR(VLOOKUP($J61,#REF!,U$2,0),0)</f>
        <v>0</v>
      </c>
      <c r="V61" s="33">
        <f t="shared" si="123"/>
        <v>0</v>
      </c>
      <c r="W61" s="33">
        <f>IFERROR(VLOOKUP($J61,#REF!,W$2,0),0)</f>
        <v>0</v>
      </c>
      <c r="X61" s="33">
        <f t="shared" si="124"/>
        <v>0</v>
      </c>
      <c r="Y61" s="33">
        <f>IFERROR(VLOOKUP($J61,#REF!,Y$2,0),0)</f>
        <v>0</v>
      </c>
      <c r="Z61" s="33">
        <f t="shared" si="124"/>
        <v>0</v>
      </c>
      <c r="AA61" s="33">
        <f>IFERROR(VLOOKUP($J61,#REF!,AA$2,0),0)</f>
        <v>0</v>
      </c>
      <c r="AB61" s="33">
        <f t="shared" si="125"/>
        <v>0</v>
      </c>
      <c r="AC61" s="33">
        <f>IFERROR(VLOOKUP($J61,#REF!,AC$2,0),0)</f>
        <v>0</v>
      </c>
      <c r="AD61" s="33">
        <f t="shared" si="125"/>
        <v>0</v>
      </c>
      <c r="AE61" s="33">
        <f>IFERROR(VLOOKUP($J61,#REF!,AE$2,0),0)</f>
        <v>0</v>
      </c>
      <c r="AF61" s="33">
        <f t="shared" si="126"/>
        <v>0</v>
      </c>
      <c r="AG61" s="33">
        <f>IFERROR(VLOOKUP($J61,#REF!,AG$2,0),0)</f>
        <v>0</v>
      </c>
      <c r="AH61" s="33">
        <f t="shared" si="126"/>
        <v>0</v>
      </c>
      <c r="AI61" s="33">
        <f>IFERROR(VLOOKUP($J61,#REF!,AI$2,0),0)</f>
        <v>0</v>
      </c>
      <c r="AJ61" s="33">
        <f t="shared" si="127"/>
        <v>0</v>
      </c>
      <c r="AK61" s="33">
        <f>IFERROR(VLOOKUP($J61,#REF!,AK$2,0),0)</f>
        <v>0</v>
      </c>
      <c r="AL61" s="33">
        <f t="shared" si="127"/>
        <v>0</v>
      </c>
      <c r="AM61" s="33">
        <f>IFERROR(VLOOKUP($J61,#REF!,AM$2,0),0)</f>
        <v>0</v>
      </c>
      <c r="AN61" s="33">
        <f t="shared" si="128"/>
        <v>0</v>
      </c>
      <c r="AO61" s="33">
        <f>IFERROR(VLOOKUP($J61,#REF!,AO$2,0),0)</f>
        <v>0</v>
      </c>
      <c r="AP61" s="33">
        <f t="shared" si="128"/>
        <v>0</v>
      </c>
      <c r="AQ61" s="33">
        <f>IFERROR(VLOOKUP($J61,#REF!,AQ$2,0),0)</f>
        <v>0</v>
      </c>
      <c r="AR61" s="33">
        <f t="shared" si="129"/>
        <v>0</v>
      </c>
      <c r="AS61" s="33">
        <f>IFERROR(VLOOKUP($J61,#REF!,AS$2,0),0)</f>
        <v>0</v>
      </c>
      <c r="AT61" s="33">
        <f t="shared" si="129"/>
        <v>0</v>
      </c>
      <c r="AU61" s="33">
        <f>IFERROR(VLOOKUP($J61,#REF!,AU$2,0),0)</f>
        <v>0</v>
      </c>
      <c r="AV61" s="33">
        <f t="shared" si="130"/>
        <v>0</v>
      </c>
      <c r="AW61" s="33">
        <f>IFERROR(VLOOKUP($J61,#REF!,AW$2,0),0)</f>
        <v>0</v>
      </c>
      <c r="AX61" s="33">
        <f t="shared" si="130"/>
        <v>0</v>
      </c>
      <c r="AY61" s="33">
        <f>IFERROR(VLOOKUP($J61,#REF!,AY$2,0),0)</f>
        <v>0</v>
      </c>
      <c r="AZ61" s="33">
        <f t="shared" si="131"/>
        <v>0</v>
      </c>
      <c r="BA61" s="33">
        <f>IFERROR(VLOOKUP($J61,#REF!,BA$2,0),0)</f>
        <v>0</v>
      </c>
      <c r="BB61" s="33">
        <f t="shared" si="131"/>
        <v>0</v>
      </c>
      <c r="BC61" s="33">
        <f>IFERROR(VLOOKUP($J61,#REF!,BC$2,0),0)</f>
        <v>0</v>
      </c>
      <c r="BD61" s="33">
        <f t="shared" si="132"/>
        <v>0</v>
      </c>
      <c r="BE61" s="33">
        <f>IFERROR(VLOOKUP($J61,#REF!,BE$2,0),0)</f>
        <v>0</v>
      </c>
      <c r="BF61" s="33">
        <f t="shared" si="132"/>
        <v>0</v>
      </c>
      <c r="BG61" s="33">
        <f>IFERROR(VLOOKUP($J61,#REF!,BG$2,0),0)</f>
        <v>0</v>
      </c>
      <c r="BH61" s="33">
        <f t="shared" si="133"/>
        <v>0</v>
      </c>
      <c r="BI61" s="33">
        <f>IFERROR(VLOOKUP($J61,#REF!,BI$2,0),0)</f>
        <v>0</v>
      </c>
      <c r="BJ61" s="33">
        <f t="shared" si="133"/>
        <v>0</v>
      </c>
      <c r="BK61" s="33">
        <f>IFERROR(VLOOKUP($J61,#REF!,BK$2,0),0)</f>
        <v>0</v>
      </c>
      <c r="BL61" s="33">
        <f t="shared" si="134"/>
        <v>0</v>
      </c>
      <c r="BM61" s="33">
        <f>IFERROR(VLOOKUP($J61,#REF!,BM$2,0),0)</f>
        <v>0</v>
      </c>
      <c r="BN61" s="33">
        <f t="shared" si="134"/>
        <v>0</v>
      </c>
      <c r="BO61" s="33">
        <f>IFERROR(VLOOKUP($J61,#REF!,BO$2,0),0)</f>
        <v>0</v>
      </c>
      <c r="BP61" s="33">
        <f t="shared" si="135"/>
        <v>0</v>
      </c>
      <c r="BQ61" s="33">
        <f>IFERROR(VLOOKUP($J61,#REF!,BQ$2,0),0)</f>
        <v>0</v>
      </c>
      <c r="BR61" s="33">
        <f t="shared" si="135"/>
        <v>0</v>
      </c>
      <c r="BS61" s="33">
        <f>IFERROR(VLOOKUP($J61,#REF!,BS$2,0),0)</f>
        <v>0</v>
      </c>
      <c r="BT61" s="33">
        <f t="shared" si="136"/>
        <v>0</v>
      </c>
      <c r="BU61" s="33">
        <f>IFERROR(VLOOKUP($J61,#REF!,BU$2,0),0)</f>
        <v>0</v>
      </c>
      <c r="BV61" s="33">
        <f t="shared" si="136"/>
        <v>0</v>
      </c>
      <c r="BW61" s="33">
        <f>IFERROR(VLOOKUP($J61,#REF!,BW$2,0),0)</f>
        <v>0</v>
      </c>
      <c r="BX61" s="33">
        <f t="shared" si="137"/>
        <v>0</v>
      </c>
      <c r="BY61" s="33">
        <f>IFERROR(VLOOKUP($J61,#REF!,BY$2,0),0)</f>
        <v>0</v>
      </c>
      <c r="BZ61" s="33">
        <f t="shared" si="137"/>
        <v>0</v>
      </c>
      <c r="CA61" s="33">
        <f>IFERROR(VLOOKUP($J61,#REF!,CA$2,0),0)</f>
        <v>0</v>
      </c>
      <c r="CB61" s="33">
        <f t="shared" si="138"/>
        <v>0</v>
      </c>
      <c r="CC61" s="33">
        <f>IFERROR(VLOOKUP($J61,#REF!,CC$2,0),0)</f>
        <v>0</v>
      </c>
      <c r="CD61" s="33">
        <f t="shared" si="138"/>
        <v>0</v>
      </c>
      <c r="CE61" s="33">
        <f>IFERROR(VLOOKUP($J61,#REF!,CE$2,0),0)</f>
        <v>0</v>
      </c>
      <c r="CF61" s="33">
        <f t="shared" si="139"/>
        <v>0</v>
      </c>
      <c r="CG61" s="33">
        <f>IFERROR(VLOOKUP($J61,#REF!,CG$2,0),0)</f>
        <v>0</v>
      </c>
      <c r="CH61" s="33">
        <f t="shared" si="139"/>
        <v>0</v>
      </c>
      <c r="CI61" s="33">
        <f>IFERROR(VLOOKUP($J61,#REF!,CI$2,0),0)</f>
        <v>0</v>
      </c>
      <c r="CJ61" s="33">
        <f t="shared" si="139"/>
        <v>0</v>
      </c>
      <c r="CK61" s="33">
        <f>IFERROR(VLOOKUP($J61,#REF!,CK$2,0),0)</f>
        <v>0</v>
      </c>
      <c r="CL61" s="33">
        <f t="shared" si="139"/>
        <v>0</v>
      </c>
      <c r="CM61" s="33">
        <f>IFERROR(VLOOKUP($J61,#REF!,CM$2,0),0)</f>
        <v>0</v>
      </c>
      <c r="CN61" s="33">
        <f t="shared" si="139"/>
        <v>0</v>
      </c>
      <c r="CO61" s="33">
        <f>IFERROR(VLOOKUP($J61,#REF!,CO$2,0),0)</f>
        <v>0</v>
      </c>
      <c r="CP61" s="33">
        <f t="shared" si="139"/>
        <v>0</v>
      </c>
      <c r="CQ61" s="33">
        <f>IFERROR(VLOOKUP($J61,#REF!,CQ$2,0),0)</f>
        <v>0</v>
      </c>
      <c r="CR61" s="33">
        <f t="shared" si="139"/>
        <v>0</v>
      </c>
      <c r="CS61" s="33">
        <f>IFERROR(VLOOKUP($J61,#REF!,CS$2,0),0)</f>
        <v>0</v>
      </c>
      <c r="CT61" s="33">
        <f t="shared" si="139"/>
        <v>0</v>
      </c>
      <c r="CU61" s="33">
        <f>IFERROR(VLOOKUP($J61,#REF!,CU$2,0),0)</f>
        <v>0</v>
      </c>
      <c r="CV61" s="33">
        <f t="shared" si="140"/>
        <v>0</v>
      </c>
      <c r="CW61" s="33">
        <f>IFERROR(VLOOKUP($J61,#REF!,CW$2,0),0)</f>
        <v>0</v>
      </c>
      <c r="CX61" s="33">
        <f t="shared" si="140"/>
        <v>0</v>
      </c>
      <c r="CY61" s="33">
        <f>IFERROR(VLOOKUP($J61,#REF!,CY$2,0),0)</f>
        <v>0</v>
      </c>
      <c r="CZ61" s="33">
        <f t="shared" si="140"/>
        <v>0</v>
      </c>
      <c r="DA61" s="33">
        <f>IFERROR(VLOOKUP($J61,#REF!,DA$2,0),0)</f>
        <v>0</v>
      </c>
      <c r="DB61" s="33">
        <f t="shared" si="140"/>
        <v>0</v>
      </c>
      <c r="DC61" s="33">
        <f>IFERROR(VLOOKUP($J61,#REF!,DC$2,0),0)</f>
        <v>0</v>
      </c>
      <c r="DD61" s="33">
        <f t="shared" si="140"/>
        <v>0</v>
      </c>
      <c r="DE61" s="33">
        <f>IFERROR(VLOOKUP($J61,#REF!,DE$2,0),0)</f>
        <v>0</v>
      </c>
      <c r="DF61" s="33">
        <f t="shared" si="140"/>
        <v>0</v>
      </c>
      <c r="DG61" s="33">
        <f>IFERROR(VLOOKUP($J61,#REF!,DG$2,0),0)</f>
        <v>0</v>
      </c>
      <c r="DH61" s="33">
        <f t="shared" si="140"/>
        <v>0</v>
      </c>
      <c r="DI61" s="33">
        <f>IFERROR(VLOOKUP($J61,#REF!,DI$2,0),0)</f>
        <v>0</v>
      </c>
      <c r="DJ61" s="33">
        <f t="shared" si="140"/>
        <v>0</v>
      </c>
      <c r="DK61" s="33">
        <f>IFERROR(VLOOKUP($J61,#REF!,DK$2,0),0)</f>
        <v>0</v>
      </c>
      <c r="DL61" s="33">
        <f t="shared" si="141"/>
        <v>0</v>
      </c>
      <c r="DM61" s="33">
        <f>IFERROR(VLOOKUP($J61,#REF!,DM$2,0),0)</f>
        <v>0</v>
      </c>
      <c r="DN61" s="33">
        <f t="shared" si="141"/>
        <v>0</v>
      </c>
      <c r="DO61" s="33">
        <f>IFERROR(VLOOKUP($J61,#REF!,DO$2,0),0)</f>
        <v>0</v>
      </c>
      <c r="DP61" s="33">
        <f t="shared" si="141"/>
        <v>0</v>
      </c>
      <c r="DQ61" s="33">
        <f>IFERROR(VLOOKUP($J61,#REF!,DQ$2,0),0)</f>
        <v>0</v>
      </c>
      <c r="DR61" s="33">
        <f t="shared" si="141"/>
        <v>0</v>
      </c>
      <c r="DS61" s="33">
        <f>IFERROR(VLOOKUP($J61,#REF!,DS$2,0),0)</f>
        <v>0</v>
      </c>
      <c r="DT61" s="33">
        <f t="shared" si="141"/>
        <v>0</v>
      </c>
      <c r="DU61" s="33">
        <f>IFERROR(VLOOKUP($J61,#REF!,DU$2,0),0)</f>
        <v>0</v>
      </c>
      <c r="DV61" s="33">
        <f t="shared" si="141"/>
        <v>0</v>
      </c>
      <c r="DW61" s="33">
        <f>IFERROR(VLOOKUP($J61,#REF!,DW$2,0),0)</f>
        <v>0</v>
      </c>
      <c r="DX61" s="33">
        <f t="shared" si="141"/>
        <v>0</v>
      </c>
      <c r="DY61" s="33">
        <f>IFERROR(VLOOKUP($J61,#REF!,DY$2,0),0)</f>
        <v>0</v>
      </c>
      <c r="DZ61" s="33">
        <f t="shared" si="141"/>
        <v>0</v>
      </c>
      <c r="EA61" s="33">
        <f>IFERROR(VLOOKUP($J61,#REF!,EA$2,0),0)</f>
        <v>0</v>
      </c>
      <c r="EB61" s="33">
        <f t="shared" si="142"/>
        <v>0</v>
      </c>
      <c r="EC61" s="33">
        <f>IFERROR(VLOOKUP($J61,#REF!,EC$2,0),0)</f>
        <v>0</v>
      </c>
      <c r="ED61" s="33">
        <f t="shared" si="142"/>
        <v>0</v>
      </c>
      <c r="EE61" s="33">
        <f>IFERROR(VLOOKUP($J61,#REF!,EE$2,0),0)</f>
        <v>0</v>
      </c>
      <c r="EF61" s="33">
        <f t="shared" si="142"/>
        <v>0</v>
      </c>
      <c r="EG61" s="33">
        <f>IFERROR(VLOOKUP($J61,#REF!,EG$2,0),0)</f>
        <v>0</v>
      </c>
      <c r="EH61" s="33">
        <f t="shared" si="142"/>
        <v>0</v>
      </c>
      <c r="EI61" s="33">
        <f>IFERROR(VLOOKUP($J61,#REF!,EI$2,0),0)</f>
        <v>0</v>
      </c>
      <c r="EJ61" s="33">
        <f t="shared" si="142"/>
        <v>0</v>
      </c>
      <c r="EK61" s="33">
        <f>IFERROR(VLOOKUP($J61,#REF!,EK$2,0),0)</f>
        <v>0</v>
      </c>
      <c r="EL61" s="33">
        <f t="shared" si="142"/>
        <v>0</v>
      </c>
      <c r="EM61" s="33">
        <f>IFERROR(VLOOKUP($J61,#REF!,EM$2,0),0)</f>
        <v>0</v>
      </c>
      <c r="EN61" s="33">
        <f t="shared" si="142"/>
        <v>0</v>
      </c>
      <c r="EO61" s="33">
        <f>IFERROR(VLOOKUP($J61,#REF!,EO$2,0),0)</f>
        <v>0</v>
      </c>
      <c r="EP61" s="33">
        <f t="shared" si="142"/>
        <v>0</v>
      </c>
      <c r="EQ61" s="33">
        <f>IFERROR(VLOOKUP($J61,#REF!,EQ$2,0),0)</f>
        <v>0</v>
      </c>
      <c r="ER61" s="33">
        <f t="shared" si="143"/>
        <v>0</v>
      </c>
      <c r="ES61" s="33">
        <f>IFERROR(VLOOKUP($J61,#REF!,ES$2,0),0)</f>
        <v>0</v>
      </c>
      <c r="ET61" s="33">
        <f t="shared" si="143"/>
        <v>0</v>
      </c>
      <c r="EU61" s="33">
        <f>IFERROR(VLOOKUP($J61,#REF!,EU$2,0),0)</f>
        <v>0</v>
      </c>
      <c r="EV61" s="33">
        <f t="shared" si="143"/>
        <v>0</v>
      </c>
      <c r="EW61" s="33">
        <f>IFERROR(VLOOKUP($J61,#REF!,EW$2,0),0)</f>
        <v>0</v>
      </c>
      <c r="EX61" s="33">
        <f t="shared" si="143"/>
        <v>0</v>
      </c>
      <c r="EY61" s="33">
        <f>IFERROR(VLOOKUP($J61,#REF!,EY$2,0),0)</f>
        <v>0</v>
      </c>
      <c r="EZ61" s="33">
        <f t="shared" si="143"/>
        <v>0</v>
      </c>
      <c r="FA61" s="33">
        <f>IFERROR(VLOOKUP($J61,#REF!,FA$2,0),0)</f>
        <v>0</v>
      </c>
      <c r="FB61" s="33">
        <f t="shared" si="143"/>
        <v>0</v>
      </c>
      <c r="FC61" s="33">
        <f>IFERROR(VLOOKUP($J61,#REF!,FC$2,0),0)</f>
        <v>0</v>
      </c>
      <c r="FD61" s="33">
        <f t="shared" si="143"/>
        <v>0</v>
      </c>
      <c r="FE61" s="33">
        <f>IFERROR(VLOOKUP($J61,#REF!,FE$2,0),0)</f>
        <v>0</v>
      </c>
      <c r="FF61" s="33">
        <f t="shared" si="143"/>
        <v>0</v>
      </c>
      <c r="FG61" s="33">
        <f>IFERROR(VLOOKUP($J61,#REF!,FG$2,0),0)</f>
        <v>0</v>
      </c>
      <c r="FH61" s="33">
        <f t="shared" si="144"/>
        <v>0</v>
      </c>
      <c r="FI61" s="33">
        <f>IFERROR(VLOOKUP($J61,#REF!,FI$2,0),0)</f>
        <v>0</v>
      </c>
      <c r="FJ61" s="33">
        <f t="shared" si="144"/>
        <v>0</v>
      </c>
      <c r="FK61" s="33">
        <f>IFERROR(VLOOKUP($J61,#REF!,FK$2,0),0)</f>
        <v>0</v>
      </c>
      <c r="FL61" s="33">
        <f t="shared" si="144"/>
        <v>0</v>
      </c>
      <c r="FM61" s="33">
        <f>IFERROR(VLOOKUP($J61,#REF!,FM$2,0),0)</f>
        <v>0</v>
      </c>
      <c r="FN61" s="33">
        <f t="shared" si="144"/>
        <v>0</v>
      </c>
      <c r="FO61" s="33">
        <f>IFERROR(VLOOKUP($J61,#REF!,FO$2,0),0)</f>
        <v>0</v>
      </c>
      <c r="FP61" s="33">
        <f t="shared" si="144"/>
        <v>0</v>
      </c>
      <c r="FQ61" s="33">
        <f>IFERROR(VLOOKUP($J61,#REF!,FQ$2,0),0)</f>
        <v>0</v>
      </c>
      <c r="FR61" s="33">
        <f t="shared" si="144"/>
        <v>0</v>
      </c>
      <c r="FS61" s="33">
        <f>IFERROR(VLOOKUP($J61,#REF!,FS$2,0),0)</f>
        <v>0</v>
      </c>
      <c r="FT61" s="33">
        <f t="shared" si="144"/>
        <v>0</v>
      </c>
      <c r="FU61" s="33">
        <f>IFERROR(VLOOKUP($J61,#REF!,FU$2,0),0)</f>
        <v>0</v>
      </c>
      <c r="FV61" s="33">
        <f t="shared" si="144"/>
        <v>0</v>
      </c>
      <c r="FW61" s="33">
        <f>IFERROR(VLOOKUP($J61,#REF!,FW$2,0),0)</f>
        <v>0</v>
      </c>
      <c r="FX61" s="33">
        <f t="shared" si="145"/>
        <v>0</v>
      </c>
      <c r="FY61" s="33">
        <f>IFERROR(VLOOKUP($J61,#REF!,FY$2,0),0)</f>
        <v>0</v>
      </c>
      <c r="FZ61" s="33">
        <f t="shared" si="145"/>
        <v>0</v>
      </c>
      <c r="GA61" s="33">
        <f>IFERROR(VLOOKUP($J61,#REF!,GA$2,0),0)</f>
        <v>0</v>
      </c>
      <c r="GB61" s="33">
        <f t="shared" si="145"/>
        <v>0</v>
      </c>
      <c r="GC61" s="33">
        <f>IFERROR(VLOOKUP($J61,#REF!,GC$2,0),0)</f>
        <v>0</v>
      </c>
      <c r="GD61" s="33">
        <f t="shared" si="145"/>
        <v>0</v>
      </c>
      <c r="GE61" s="33">
        <f>IFERROR(VLOOKUP($J61,#REF!,GE$2,0),0)</f>
        <v>0</v>
      </c>
      <c r="GF61" s="33">
        <f t="shared" si="145"/>
        <v>0</v>
      </c>
      <c r="GG61" s="33">
        <f>IFERROR(VLOOKUP($J61,#REF!,GG$2,0),0)</f>
        <v>0</v>
      </c>
      <c r="GH61" s="33">
        <f t="shared" si="145"/>
        <v>0</v>
      </c>
      <c r="GI61" s="33">
        <f>IFERROR(VLOOKUP($J61,#REF!,GI$2,0),0)</f>
        <v>0</v>
      </c>
      <c r="GJ61" s="33">
        <f t="shared" si="145"/>
        <v>0</v>
      </c>
      <c r="GK61" s="33">
        <f>IFERROR(VLOOKUP($J61,#REF!,GK$2,0),0)</f>
        <v>0</v>
      </c>
      <c r="GL61" s="33">
        <f t="shared" si="145"/>
        <v>0</v>
      </c>
      <c r="GM61" s="33">
        <f>IFERROR(VLOOKUP($J61,#REF!,GM$2,0),0)</f>
        <v>0</v>
      </c>
      <c r="GN61" s="33">
        <f t="shared" si="146"/>
        <v>0</v>
      </c>
      <c r="GO61" s="33">
        <f>IFERROR(VLOOKUP($J61,#REF!,GO$2,0),0)</f>
        <v>0</v>
      </c>
      <c r="GP61" s="33">
        <f t="shared" si="146"/>
        <v>0</v>
      </c>
      <c r="GQ61" s="33">
        <f>IFERROR(VLOOKUP($J61,#REF!,GQ$2,0),0)</f>
        <v>0</v>
      </c>
      <c r="GR61" s="33">
        <f t="shared" si="146"/>
        <v>0</v>
      </c>
      <c r="GS61" s="33">
        <f>IFERROR(VLOOKUP($J61,#REF!,GS$2,0),0)</f>
        <v>0</v>
      </c>
      <c r="GT61" s="33">
        <f t="shared" si="146"/>
        <v>0</v>
      </c>
      <c r="GU61" s="33">
        <f>IFERROR(VLOOKUP($J61,#REF!,GU$2,0),0)</f>
        <v>0</v>
      </c>
      <c r="GV61" s="33">
        <f t="shared" si="146"/>
        <v>0</v>
      </c>
      <c r="GW61" s="33">
        <f>IFERROR(VLOOKUP($J61,#REF!,GW$2,0),0)</f>
        <v>0</v>
      </c>
      <c r="GX61" s="33">
        <f t="shared" si="146"/>
        <v>0</v>
      </c>
      <c r="GY61" s="33">
        <f>IFERROR(VLOOKUP($J61,#REF!,GY$2,0),0)</f>
        <v>0</v>
      </c>
      <c r="GZ61" s="33">
        <f t="shared" si="146"/>
        <v>0</v>
      </c>
      <c r="HA61" s="33">
        <f>IFERROR(VLOOKUP($J61,#REF!,HA$2,0),0)</f>
        <v>0</v>
      </c>
      <c r="HB61" s="33">
        <f t="shared" si="147"/>
        <v>0</v>
      </c>
      <c r="HC61" s="33">
        <f>IFERROR(VLOOKUP($J61,#REF!,HC$2,0),0)</f>
        <v>0</v>
      </c>
      <c r="HD61" s="33">
        <f t="shared" si="147"/>
        <v>0</v>
      </c>
      <c r="HE61" s="33">
        <f>IFERROR(VLOOKUP($J61,#REF!,HE$2,0),0)</f>
        <v>0</v>
      </c>
      <c r="HF61" s="33">
        <f t="shared" si="147"/>
        <v>0</v>
      </c>
      <c r="HG61" s="33">
        <f>IFERROR(VLOOKUP($J61,#REF!,HG$2,0),0)</f>
        <v>0</v>
      </c>
      <c r="HH61" s="33">
        <f t="shared" si="147"/>
        <v>0</v>
      </c>
      <c r="HI61" s="33">
        <f>IFERROR(VLOOKUP($J61,#REF!,HI$2,0),0)</f>
        <v>0</v>
      </c>
      <c r="HJ61" s="33">
        <f t="shared" si="147"/>
        <v>0</v>
      </c>
      <c r="HK61" s="33">
        <f>IFERROR(VLOOKUP($J61,#REF!,HK$2,0),0)</f>
        <v>0</v>
      </c>
      <c r="HL61" s="33">
        <f t="shared" si="147"/>
        <v>0</v>
      </c>
      <c r="HM61" s="33">
        <f>IFERROR(VLOOKUP($J61,#REF!,HM$2,0),0)</f>
        <v>0</v>
      </c>
      <c r="HN61" s="33">
        <f t="shared" si="147"/>
        <v>0</v>
      </c>
      <c r="HO61" s="33">
        <f>IFERROR(VLOOKUP($J61,#REF!,HO$2,0),0)</f>
        <v>0</v>
      </c>
      <c r="HP61" s="33">
        <f t="shared" si="147"/>
        <v>0</v>
      </c>
      <c r="HQ61" s="33">
        <f>IFERROR(VLOOKUP($J61,#REF!,HQ$2,0),0)</f>
        <v>0</v>
      </c>
      <c r="HR61" s="33">
        <f t="shared" si="148"/>
        <v>0</v>
      </c>
      <c r="HS61" s="33">
        <f>IFERROR(VLOOKUP($J61,#REF!,HS$2,0),0)</f>
        <v>0</v>
      </c>
      <c r="HT61" s="33">
        <f t="shared" si="148"/>
        <v>0</v>
      </c>
      <c r="HU61" s="33">
        <f>IFERROR(VLOOKUP($J61,#REF!,HU$2,0),0)</f>
        <v>0</v>
      </c>
      <c r="HV61" s="33">
        <f t="shared" si="148"/>
        <v>0</v>
      </c>
      <c r="HW61" s="33">
        <f>IFERROR(VLOOKUP($J61,#REF!,HW$2,0),0)</f>
        <v>0</v>
      </c>
      <c r="HX61" s="33">
        <f t="shared" si="148"/>
        <v>0</v>
      </c>
      <c r="HY61" s="33">
        <f>IFERROR(VLOOKUP($J61,#REF!,HY$2,0),0)</f>
        <v>0</v>
      </c>
      <c r="HZ61" s="33">
        <f t="shared" si="148"/>
        <v>0</v>
      </c>
      <c r="IA61" s="33">
        <f>IFERROR(VLOOKUP($J61,#REF!,IA$2,0),0)</f>
        <v>0</v>
      </c>
      <c r="IB61" s="33">
        <f t="shared" si="148"/>
        <v>0</v>
      </c>
      <c r="IC61" s="33">
        <f>IFERROR(VLOOKUP($J61,#REF!,IC$2,0),0)</f>
        <v>0</v>
      </c>
      <c r="ID61" s="33">
        <f t="shared" si="148"/>
        <v>0</v>
      </c>
      <c r="IE61" s="33">
        <f>IFERROR(VLOOKUP($J61,#REF!,IE$2,0),0)</f>
        <v>0</v>
      </c>
      <c r="IF61" s="33">
        <f t="shared" si="148"/>
        <v>0</v>
      </c>
      <c r="IG61" s="33">
        <f>IFERROR(VLOOKUP($J61,#REF!,IG$2,0),0)</f>
        <v>0</v>
      </c>
      <c r="IH61" s="33">
        <f t="shared" si="149"/>
        <v>0</v>
      </c>
      <c r="II61" s="33">
        <f>IFERROR(VLOOKUP($J61,#REF!,II$2,0),0)</f>
        <v>0</v>
      </c>
      <c r="IJ61" s="33">
        <f t="shared" si="149"/>
        <v>0</v>
      </c>
      <c r="IK61" s="33">
        <f>IFERROR(VLOOKUP($J61,#REF!,IK$2,0),0)</f>
        <v>0</v>
      </c>
      <c r="IL61" s="33">
        <f t="shared" si="149"/>
        <v>0</v>
      </c>
      <c r="IM61" s="33">
        <f>IFERROR(VLOOKUP($J61,#REF!,IM$2,0),0)</f>
        <v>0</v>
      </c>
      <c r="IN61" s="33">
        <f t="shared" si="149"/>
        <v>0</v>
      </c>
      <c r="IO61" s="33">
        <f>IFERROR(VLOOKUP($J61,#REF!,IO$2,0),0)</f>
        <v>0</v>
      </c>
      <c r="IP61" s="33">
        <f t="shared" si="149"/>
        <v>0</v>
      </c>
      <c r="IQ61" s="33">
        <f>IFERROR(VLOOKUP($J61,#REF!,IQ$2,0),0)</f>
        <v>0</v>
      </c>
      <c r="IR61" s="33">
        <f t="shared" si="149"/>
        <v>0</v>
      </c>
      <c r="IS61" s="33">
        <f>IFERROR(VLOOKUP($J61,#REF!,IS$2,0),0)</f>
        <v>0</v>
      </c>
      <c r="IT61" s="33">
        <f t="shared" si="149"/>
        <v>0</v>
      </c>
      <c r="IU61" s="33">
        <f>IFERROR(VLOOKUP($J61,#REF!,IU$2,0),0)</f>
        <v>0</v>
      </c>
      <c r="IV61" s="33">
        <f t="shared" si="149"/>
        <v>0</v>
      </c>
      <c r="IW61" s="33">
        <f>IFERROR(VLOOKUP($J61,#REF!,IW$2,0),0)</f>
        <v>0</v>
      </c>
      <c r="IX61" s="33">
        <f t="shared" si="150"/>
        <v>0</v>
      </c>
      <c r="IY61" s="33">
        <f>IFERROR(VLOOKUP($J61,#REF!,IY$2,0),0)</f>
        <v>0</v>
      </c>
      <c r="IZ61" s="33">
        <f t="shared" si="150"/>
        <v>0</v>
      </c>
      <c r="JA61" s="33">
        <f>IFERROR(VLOOKUP($J61,#REF!,JA$2,0),0)</f>
        <v>0</v>
      </c>
      <c r="JB61" s="33">
        <f t="shared" si="150"/>
        <v>0</v>
      </c>
      <c r="JC61" s="33">
        <f>IFERROR(VLOOKUP($J61,#REF!,JC$2,0),0)</f>
        <v>0</v>
      </c>
      <c r="JD61" s="33">
        <f t="shared" si="150"/>
        <v>0</v>
      </c>
      <c r="JE61" s="33">
        <f>IFERROR(VLOOKUP($J61,#REF!,JE$2,0),0)</f>
        <v>0</v>
      </c>
      <c r="JF61" s="33">
        <f t="shared" si="150"/>
        <v>0</v>
      </c>
      <c r="JG61" s="33">
        <f>IFERROR(VLOOKUP($J61,#REF!,JG$2,0),0)</f>
        <v>0</v>
      </c>
      <c r="JH61" s="33">
        <f t="shared" si="150"/>
        <v>0</v>
      </c>
      <c r="JI61" s="33">
        <f>IFERROR(VLOOKUP($J61,#REF!,JI$2,0),0)</f>
        <v>0</v>
      </c>
      <c r="JJ61" s="33">
        <f t="shared" si="150"/>
        <v>0</v>
      </c>
      <c r="JK61" s="33">
        <f>IFERROR(VLOOKUP($J61,#REF!,JK$2,0),0)</f>
        <v>0</v>
      </c>
      <c r="JL61" s="33">
        <f t="shared" si="150"/>
        <v>0</v>
      </c>
      <c r="JM61" s="33">
        <f>IFERROR(VLOOKUP($J61,#REF!,JM$2,0),0)</f>
        <v>0</v>
      </c>
      <c r="JN61" s="33">
        <f t="shared" si="151"/>
        <v>0</v>
      </c>
      <c r="JO61" s="33">
        <f>IFERROR(VLOOKUP($J61,#REF!,JO$2,0),0)</f>
        <v>0</v>
      </c>
      <c r="JP61" s="33">
        <f t="shared" si="151"/>
        <v>0</v>
      </c>
      <c r="JQ61" s="33">
        <f>IFERROR(VLOOKUP($J61,#REF!,JQ$2,0),0)</f>
        <v>0</v>
      </c>
      <c r="JR61" s="33">
        <f t="shared" si="151"/>
        <v>0</v>
      </c>
      <c r="JS61" s="33">
        <f>IFERROR(VLOOKUP($J61,#REF!,JS$2,0),0)</f>
        <v>0</v>
      </c>
      <c r="JT61" s="33">
        <f t="shared" si="151"/>
        <v>0</v>
      </c>
      <c r="JU61" s="33">
        <f>IFERROR(VLOOKUP($J61,#REF!,JU$2,0),0)</f>
        <v>0</v>
      </c>
      <c r="JV61" s="33">
        <f t="shared" si="151"/>
        <v>0</v>
      </c>
      <c r="JW61" s="33">
        <f>IFERROR(VLOOKUP($J61,#REF!,JW$2,0),0)</f>
        <v>0</v>
      </c>
      <c r="JX61" s="33">
        <f t="shared" si="151"/>
        <v>0</v>
      </c>
      <c r="JY61" s="33">
        <f>IFERROR(VLOOKUP($J61,#REF!,JY$2,0),0)</f>
        <v>0</v>
      </c>
      <c r="JZ61" s="33">
        <f t="shared" si="151"/>
        <v>0</v>
      </c>
      <c r="KA61" s="33">
        <f>IFERROR(VLOOKUP($J61,#REF!,KA$2,0),0)</f>
        <v>0</v>
      </c>
      <c r="KB61" s="33">
        <f t="shared" si="151"/>
        <v>0</v>
      </c>
      <c r="KC61" s="33">
        <f>IFERROR(VLOOKUP($J61,#REF!,KC$2,0),0)</f>
        <v>0</v>
      </c>
      <c r="KD61" s="33">
        <f t="shared" si="152"/>
        <v>0</v>
      </c>
      <c r="KE61" s="33">
        <f>IFERROR(VLOOKUP($J61,#REF!,KE$2,0),0)</f>
        <v>0</v>
      </c>
      <c r="KF61" s="33">
        <f t="shared" si="152"/>
        <v>0</v>
      </c>
      <c r="KG61" s="33">
        <f>IFERROR(VLOOKUP($J61,#REF!,KG$2,0),0)</f>
        <v>0</v>
      </c>
      <c r="KH61" s="33">
        <f t="shared" si="152"/>
        <v>0</v>
      </c>
      <c r="KI61" s="33">
        <f>IFERROR(VLOOKUP($J61,#REF!,KI$2,0),0)</f>
        <v>0</v>
      </c>
      <c r="KJ61" s="33">
        <f t="shared" si="152"/>
        <v>0</v>
      </c>
      <c r="KK61" s="33">
        <f>IFERROR(VLOOKUP($J61,#REF!,KK$2,0),0)</f>
        <v>0</v>
      </c>
      <c r="KL61" s="33">
        <f t="shared" si="152"/>
        <v>0</v>
      </c>
      <c r="KM61" s="33">
        <f>IFERROR(VLOOKUP($J61,#REF!,KM$2,0),0)</f>
        <v>0</v>
      </c>
      <c r="KN61" s="33">
        <f t="shared" si="152"/>
        <v>0</v>
      </c>
      <c r="KO61" s="33">
        <f>IFERROR(VLOOKUP($J61,#REF!,KO$2,0),0)</f>
        <v>0</v>
      </c>
      <c r="KP61" s="33">
        <f t="shared" si="152"/>
        <v>0</v>
      </c>
      <c r="KQ61" s="33">
        <f>IFERROR(VLOOKUP($J61,#REF!,KQ$2,0),0)</f>
        <v>0</v>
      </c>
      <c r="KR61" s="33">
        <f t="shared" si="152"/>
        <v>0</v>
      </c>
      <c r="KS61" s="33">
        <f>IFERROR(VLOOKUP($J61,#REF!,KS$2,0),0)</f>
        <v>0</v>
      </c>
      <c r="KT61" s="33">
        <f t="shared" si="153"/>
        <v>0</v>
      </c>
      <c r="KU61" s="33">
        <f>IFERROR(VLOOKUP($J61,#REF!,KU$2,0),0)</f>
        <v>0</v>
      </c>
      <c r="KV61" s="33">
        <f t="shared" si="153"/>
        <v>0</v>
      </c>
      <c r="KW61" s="33">
        <f>IFERROR(VLOOKUP($J61,#REF!,KW$2,0),0)</f>
        <v>0</v>
      </c>
      <c r="KX61" s="33">
        <f t="shared" si="153"/>
        <v>0</v>
      </c>
      <c r="KY61" s="33">
        <f>IFERROR(VLOOKUP($J61,#REF!,KY$2,0),0)</f>
        <v>0</v>
      </c>
      <c r="KZ61" s="33">
        <f t="shared" si="153"/>
        <v>0</v>
      </c>
      <c r="LA61" s="33">
        <f>IFERROR(VLOOKUP($J61,#REF!,LA$2,0),0)</f>
        <v>0</v>
      </c>
      <c r="LB61" s="33">
        <f t="shared" si="153"/>
        <v>0</v>
      </c>
      <c r="LC61" s="33">
        <f>IFERROR(VLOOKUP($J61,#REF!,LC$2,0),0)</f>
        <v>0</v>
      </c>
      <c r="LD61" s="33">
        <f t="shared" si="153"/>
        <v>0</v>
      </c>
      <c r="LE61" s="33">
        <f>IFERROR(VLOOKUP($J61,#REF!,LE$2,0),0)</f>
        <v>0</v>
      </c>
      <c r="LF61" s="33">
        <f t="shared" si="153"/>
        <v>0</v>
      </c>
      <c r="LG61" s="33">
        <f>IFERROR(VLOOKUP($J61,#REF!,LG$2,0),0)</f>
        <v>0</v>
      </c>
      <c r="LH61" s="33">
        <f t="shared" si="153"/>
        <v>0</v>
      </c>
      <c r="LI61" s="33">
        <f>IFERROR(VLOOKUP($J61,#REF!,LI$2,0),0)</f>
        <v>0</v>
      </c>
      <c r="LJ61" s="33">
        <f t="shared" si="154"/>
        <v>0</v>
      </c>
      <c r="LK61" s="33">
        <f>IFERROR(VLOOKUP($J61,#REF!,LK$2,0),0)</f>
        <v>0</v>
      </c>
      <c r="LL61" s="33">
        <f t="shared" si="154"/>
        <v>0</v>
      </c>
      <c r="LM61" s="33">
        <f>IFERROR(VLOOKUP($J61,#REF!,LM$2,0),0)</f>
        <v>0</v>
      </c>
      <c r="LN61" s="33">
        <f t="shared" si="154"/>
        <v>0</v>
      </c>
      <c r="LO61" s="33">
        <f>IFERROR(VLOOKUP($J61,#REF!,LO$2,0),0)</f>
        <v>0</v>
      </c>
      <c r="LP61" s="33">
        <f t="shared" si="154"/>
        <v>0</v>
      </c>
      <c r="LQ61" s="33">
        <f>IFERROR(VLOOKUP($J61,#REF!,LQ$2,0),0)</f>
        <v>0</v>
      </c>
      <c r="LR61" s="33">
        <f t="shared" si="154"/>
        <v>0</v>
      </c>
      <c r="LS61" s="33">
        <f>IFERROR(VLOOKUP($J61,#REF!,LS$2,0),0)</f>
        <v>0</v>
      </c>
      <c r="LT61" s="33">
        <f t="shared" si="154"/>
        <v>0</v>
      </c>
      <c r="LU61" s="33">
        <f>IFERROR(VLOOKUP($J61,#REF!,LU$2,0),0)</f>
        <v>0</v>
      </c>
      <c r="LV61" s="33">
        <f t="shared" si="154"/>
        <v>0</v>
      </c>
      <c r="LW61" s="33">
        <f>IFERROR(VLOOKUP($J61,#REF!,LW$2,0),0)</f>
        <v>0</v>
      </c>
      <c r="LX61" s="33">
        <f t="shared" si="155"/>
        <v>0</v>
      </c>
      <c r="LY61" s="33">
        <f>IFERROR(VLOOKUP($J61,#REF!,LY$2,0),0)</f>
        <v>0</v>
      </c>
      <c r="LZ61" s="33">
        <f t="shared" si="155"/>
        <v>0</v>
      </c>
      <c r="MA61" s="33">
        <f>IFERROR(VLOOKUP($J61,#REF!,MA$2,0),0)</f>
        <v>0</v>
      </c>
      <c r="MB61" s="33">
        <f t="shared" si="155"/>
        <v>0</v>
      </c>
      <c r="MC61" s="33">
        <f>IFERROR(VLOOKUP($J61,#REF!,MC$2,0),0)</f>
        <v>0</v>
      </c>
      <c r="MD61" s="33">
        <f t="shared" si="155"/>
        <v>0</v>
      </c>
      <c r="ME61" s="33">
        <f>IFERROR(VLOOKUP($J61,#REF!,ME$2,0),0)</f>
        <v>0</v>
      </c>
      <c r="MF61" s="33">
        <f t="shared" si="155"/>
        <v>0</v>
      </c>
      <c r="MG61" s="33">
        <f>IFERROR(VLOOKUP($J61,#REF!,MG$2,0),0)</f>
        <v>0</v>
      </c>
      <c r="MH61" s="33">
        <f t="shared" si="155"/>
        <v>0</v>
      </c>
      <c r="MI61" s="33">
        <f>IFERROR(VLOOKUP($J61,#REF!,MI$2,0),0)</f>
        <v>0</v>
      </c>
      <c r="MJ61" s="33">
        <f t="shared" si="155"/>
        <v>0</v>
      </c>
      <c r="MK61" s="33">
        <f>IFERROR(VLOOKUP($J61,#REF!,MK$2,0),0)</f>
        <v>0</v>
      </c>
      <c r="ML61" s="33">
        <f t="shared" si="155"/>
        <v>0</v>
      </c>
      <c r="MM61" s="33">
        <f>IFERROR(VLOOKUP($J61,#REF!,MM$2,0),0)</f>
        <v>0</v>
      </c>
      <c r="MN61" s="33">
        <f t="shared" si="156"/>
        <v>0</v>
      </c>
      <c r="MO61" s="33">
        <f>IFERROR(VLOOKUP($J61,#REF!,MO$2,0),0)</f>
        <v>0</v>
      </c>
      <c r="MP61" s="33">
        <f t="shared" si="156"/>
        <v>0</v>
      </c>
      <c r="MQ61" s="33">
        <f>IFERROR(VLOOKUP($J61,#REF!,MQ$2,0),0)</f>
        <v>0</v>
      </c>
      <c r="MR61" s="33">
        <f t="shared" si="156"/>
        <v>0</v>
      </c>
      <c r="MS61" s="33">
        <f>IFERROR(VLOOKUP($J61,#REF!,MS$2,0),0)</f>
        <v>0</v>
      </c>
      <c r="MT61" s="33">
        <f t="shared" si="156"/>
        <v>0</v>
      </c>
      <c r="MU61" s="33">
        <f>IFERROR(VLOOKUP($J61,#REF!,MU$2,0),0)</f>
        <v>0</v>
      </c>
      <c r="MV61" s="33">
        <f t="shared" si="156"/>
        <v>0</v>
      </c>
      <c r="MW61" s="33">
        <f>IFERROR(VLOOKUP($J61,#REF!,MW$2,0),0)</f>
        <v>0</v>
      </c>
      <c r="MX61" s="33">
        <f t="shared" si="156"/>
        <v>0</v>
      </c>
      <c r="MY61" s="33">
        <f>IFERROR(VLOOKUP($J61,#REF!,MY$2,0),0)</f>
        <v>0</v>
      </c>
      <c r="MZ61" s="33">
        <f t="shared" si="156"/>
        <v>0</v>
      </c>
      <c r="NA61" s="33">
        <f>IFERROR(VLOOKUP($J61,#REF!,NA$2,0),0)</f>
        <v>0</v>
      </c>
      <c r="NB61" s="33">
        <f t="shared" si="156"/>
        <v>0</v>
      </c>
      <c r="NC61" s="33">
        <f>IFERROR(VLOOKUP($J61,#REF!,NC$2,0),0)</f>
        <v>0</v>
      </c>
      <c r="ND61" s="33">
        <f t="shared" si="157"/>
        <v>0</v>
      </c>
      <c r="NE61" s="33">
        <f>IFERROR(VLOOKUP($J61,#REF!,NE$2,0),0)</f>
        <v>0</v>
      </c>
      <c r="NF61" s="33">
        <f t="shared" si="157"/>
        <v>0</v>
      </c>
      <c r="NG61" s="33">
        <f>IFERROR(VLOOKUP($J61,#REF!,NG$2,0),0)</f>
        <v>0</v>
      </c>
      <c r="NH61" s="33">
        <f t="shared" si="157"/>
        <v>0</v>
      </c>
      <c r="NI61" s="33">
        <f>IFERROR(VLOOKUP($J61,#REF!,NI$2,0),0)</f>
        <v>0</v>
      </c>
      <c r="NJ61" s="33">
        <f t="shared" si="157"/>
        <v>0</v>
      </c>
      <c r="NK61" s="33">
        <f>IFERROR(VLOOKUP($J61,#REF!,NK$2,0),0)</f>
        <v>0</v>
      </c>
      <c r="NL61" s="33">
        <f t="shared" si="157"/>
        <v>0</v>
      </c>
      <c r="NM61" s="33">
        <f>IFERROR(VLOOKUP($J61,#REF!,NM$2,0),0)</f>
        <v>0</v>
      </c>
      <c r="NN61" s="33">
        <f t="shared" si="157"/>
        <v>0</v>
      </c>
      <c r="NO61" s="33">
        <f>IFERROR(VLOOKUP($J61,#REF!,NO$2,0),0)</f>
        <v>0</v>
      </c>
      <c r="NP61" s="33">
        <f t="shared" si="157"/>
        <v>0</v>
      </c>
      <c r="NQ61" s="33">
        <f>IFERROR(VLOOKUP($J61,#REF!,NQ$2,0),0)</f>
        <v>0</v>
      </c>
      <c r="NR61" s="33">
        <f t="shared" si="157"/>
        <v>0</v>
      </c>
      <c r="NS61" s="33">
        <f>IFERROR(VLOOKUP($J61,#REF!,NS$2,0),0)</f>
        <v>0</v>
      </c>
      <c r="NT61" s="33">
        <f t="shared" si="158"/>
        <v>0</v>
      </c>
      <c r="NU61" s="33">
        <f>IFERROR(VLOOKUP($J61,#REF!,NU$2,0),0)</f>
        <v>0</v>
      </c>
      <c r="NV61" s="33">
        <f t="shared" si="158"/>
        <v>0</v>
      </c>
      <c r="NW61" s="33">
        <f>IFERROR(VLOOKUP($J61,#REF!,NW$2,0),0)</f>
        <v>0</v>
      </c>
      <c r="NX61" s="33">
        <f t="shared" si="158"/>
        <v>0</v>
      </c>
      <c r="NY61" s="33">
        <f>IFERROR(VLOOKUP($J61,#REF!,NY$2,0),0)</f>
        <v>0</v>
      </c>
      <c r="NZ61" s="33">
        <f t="shared" si="158"/>
        <v>0</v>
      </c>
      <c r="OA61" s="33">
        <f>IFERROR(VLOOKUP($J61,#REF!,OA$2,0),0)</f>
        <v>0</v>
      </c>
      <c r="OB61" s="33">
        <f t="shared" si="158"/>
        <v>0</v>
      </c>
      <c r="OC61" s="33">
        <f>IFERROR(VLOOKUP($J61,#REF!,OC$2,0),0)</f>
        <v>0</v>
      </c>
      <c r="OD61" s="33">
        <f t="shared" si="158"/>
        <v>0</v>
      </c>
      <c r="OE61" s="33">
        <f>IFERROR(VLOOKUP($J61,#REF!,OE$2,0),0)</f>
        <v>0</v>
      </c>
      <c r="OF61" s="33">
        <f t="shared" si="158"/>
        <v>0</v>
      </c>
      <c r="OG61" s="33">
        <f>IFERROR(VLOOKUP($J61,#REF!,OG$2,0),0)</f>
        <v>0</v>
      </c>
      <c r="OH61" s="33">
        <f t="shared" si="158"/>
        <v>0</v>
      </c>
      <c r="OI61" s="33">
        <f>IFERROR(VLOOKUP($J61,#REF!,OI$2,0),0)</f>
        <v>0</v>
      </c>
      <c r="OJ61" s="33">
        <f t="shared" si="159"/>
        <v>0</v>
      </c>
      <c r="OK61" s="33">
        <f>IFERROR(VLOOKUP($J61,#REF!,OK$2,0),0)</f>
        <v>0</v>
      </c>
      <c r="OL61" s="33">
        <f t="shared" si="159"/>
        <v>0</v>
      </c>
      <c r="OM61" s="33">
        <f>IFERROR(VLOOKUP($J61,#REF!,OM$2,0),0)</f>
        <v>0</v>
      </c>
      <c r="ON61" s="33">
        <f t="shared" si="159"/>
        <v>0</v>
      </c>
      <c r="OO61" s="33">
        <f>IFERROR(VLOOKUP($J61,#REF!,OO$2,0),0)</f>
        <v>0</v>
      </c>
      <c r="OP61" s="33">
        <f t="shared" si="81"/>
        <v>0</v>
      </c>
      <c r="OQ61" s="33">
        <f>IFERROR(VLOOKUP($J61,#REF!,OQ$2,0),0)</f>
        <v>0</v>
      </c>
      <c r="OR61" s="33">
        <f t="shared" si="82"/>
        <v>0</v>
      </c>
      <c r="OS61" s="33">
        <f>IFERROR(VLOOKUP($J61,#REF!,OS$2,0),0)</f>
        <v>0</v>
      </c>
      <c r="OT61" s="33">
        <f t="shared" si="83"/>
        <v>0</v>
      </c>
      <c r="OU61" s="33">
        <f>IFERROR(VLOOKUP($J61,#REF!,OU$2,0),0)</f>
        <v>0</v>
      </c>
      <c r="OV61" s="33">
        <f t="shared" si="84"/>
        <v>0</v>
      </c>
      <c r="OW61" s="33">
        <f>IFERROR(VLOOKUP($J61,#REF!,OW$2,0),0)</f>
        <v>0</v>
      </c>
      <c r="OX61" s="33">
        <f t="shared" si="85"/>
        <v>0</v>
      </c>
    </row>
    <row r="62" spans="2:414">
      <c r="B62" s="63">
        <f t="shared" si="0"/>
        <v>51</v>
      </c>
      <c r="C62" s="28">
        <f>入力⑥!C57</f>
        <v>0</v>
      </c>
      <c r="D62" s="28">
        <f>入力⑥!D57</f>
        <v>0</v>
      </c>
      <c r="E62" s="28">
        <f>入力⑥!E57</f>
        <v>0</v>
      </c>
      <c r="F62" s="28">
        <f>入力⑥!F57</f>
        <v>0</v>
      </c>
      <c r="G62" s="28">
        <f>入力⑥!G57</f>
        <v>0</v>
      </c>
      <c r="H62" s="28">
        <f>入力⑥!H57</f>
        <v>0</v>
      </c>
      <c r="I62" s="28">
        <f>入力⑥!I57</f>
        <v>0</v>
      </c>
      <c r="J62" s="28">
        <f>入力⑥!J57</f>
        <v>0</v>
      </c>
      <c r="K62" s="28" t="str">
        <f>入力⑥!L57</f>
        <v/>
      </c>
      <c r="L62" s="28" t="str">
        <f>入力⑥!M57</f>
        <v/>
      </c>
      <c r="M62" s="28">
        <f>入力⑥!N57</f>
        <v>0</v>
      </c>
      <c r="N62" s="28">
        <f>入力⑥!O57</f>
        <v>0</v>
      </c>
      <c r="O62" s="33">
        <f>IFERROR(VLOOKUP($J62,#REF!,O$2,0),0)</f>
        <v>0</v>
      </c>
      <c r="P62" s="33">
        <f t="shared" si="1"/>
        <v>0</v>
      </c>
      <c r="Q62" s="33">
        <f>IFERROR(VLOOKUP($J62,#REF!,Q$2,0),0)</f>
        <v>0</v>
      </c>
      <c r="R62" s="33">
        <f t="shared" si="1"/>
        <v>0</v>
      </c>
      <c r="S62" s="33">
        <f>IFERROR(VLOOKUP($J62,#REF!,S$2,0),0)</f>
        <v>0</v>
      </c>
      <c r="T62" s="33">
        <f t="shared" si="123"/>
        <v>0</v>
      </c>
      <c r="U62" s="33">
        <f>IFERROR(VLOOKUP($J62,#REF!,U$2,0),0)</f>
        <v>0</v>
      </c>
      <c r="V62" s="33">
        <f t="shared" si="123"/>
        <v>0</v>
      </c>
      <c r="W62" s="33">
        <f>IFERROR(VLOOKUP($J62,#REF!,W$2,0),0)</f>
        <v>0</v>
      </c>
      <c r="X62" s="33">
        <f t="shared" si="124"/>
        <v>0</v>
      </c>
      <c r="Y62" s="33">
        <f>IFERROR(VLOOKUP($J62,#REF!,Y$2,0),0)</f>
        <v>0</v>
      </c>
      <c r="Z62" s="33">
        <f t="shared" si="124"/>
        <v>0</v>
      </c>
      <c r="AA62" s="33">
        <f>IFERROR(VLOOKUP($J62,#REF!,AA$2,0),0)</f>
        <v>0</v>
      </c>
      <c r="AB62" s="33">
        <f t="shared" si="125"/>
        <v>0</v>
      </c>
      <c r="AC62" s="33">
        <f>IFERROR(VLOOKUP($J62,#REF!,AC$2,0),0)</f>
        <v>0</v>
      </c>
      <c r="AD62" s="33">
        <f t="shared" si="125"/>
        <v>0</v>
      </c>
      <c r="AE62" s="33">
        <f>IFERROR(VLOOKUP($J62,#REF!,AE$2,0),0)</f>
        <v>0</v>
      </c>
      <c r="AF62" s="33">
        <f t="shared" si="126"/>
        <v>0</v>
      </c>
      <c r="AG62" s="33">
        <f>IFERROR(VLOOKUP($J62,#REF!,AG$2,0),0)</f>
        <v>0</v>
      </c>
      <c r="AH62" s="33">
        <f t="shared" si="126"/>
        <v>0</v>
      </c>
      <c r="AI62" s="33">
        <f>IFERROR(VLOOKUP($J62,#REF!,AI$2,0),0)</f>
        <v>0</v>
      </c>
      <c r="AJ62" s="33">
        <f t="shared" si="127"/>
        <v>0</v>
      </c>
      <c r="AK62" s="33">
        <f>IFERROR(VLOOKUP($J62,#REF!,AK$2,0),0)</f>
        <v>0</v>
      </c>
      <c r="AL62" s="33">
        <f t="shared" si="127"/>
        <v>0</v>
      </c>
      <c r="AM62" s="33">
        <f>IFERROR(VLOOKUP($J62,#REF!,AM$2,0),0)</f>
        <v>0</v>
      </c>
      <c r="AN62" s="33">
        <f t="shared" si="128"/>
        <v>0</v>
      </c>
      <c r="AO62" s="33">
        <f>IFERROR(VLOOKUP($J62,#REF!,AO$2,0),0)</f>
        <v>0</v>
      </c>
      <c r="AP62" s="33">
        <f t="shared" si="128"/>
        <v>0</v>
      </c>
      <c r="AQ62" s="33">
        <f>IFERROR(VLOOKUP($J62,#REF!,AQ$2,0),0)</f>
        <v>0</v>
      </c>
      <c r="AR62" s="33">
        <f t="shared" si="129"/>
        <v>0</v>
      </c>
      <c r="AS62" s="33">
        <f>IFERROR(VLOOKUP($J62,#REF!,AS$2,0),0)</f>
        <v>0</v>
      </c>
      <c r="AT62" s="33">
        <f t="shared" si="129"/>
        <v>0</v>
      </c>
      <c r="AU62" s="33">
        <f>IFERROR(VLOOKUP($J62,#REF!,AU$2,0),0)</f>
        <v>0</v>
      </c>
      <c r="AV62" s="33">
        <f t="shared" si="130"/>
        <v>0</v>
      </c>
      <c r="AW62" s="33">
        <f>IFERROR(VLOOKUP($J62,#REF!,AW$2,0),0)</f>
        <v>0</v>
      </c>
      <c r="AX62" s="33">
        <f t="shared" si="130"/>
        <v>0</v>
      </c>
      <c r="AY62" s="33">
        <f>IFERROR(VLOOKUP($J62,#REF!,AY$2,0),0)</f>
        <v>0</v>
      </c>
      <c r="AZ62" s="33">
        <f t="shared" si="131"/>
        <v>0</v>
      </c>
      <c r="BA62" s="33">
        <f>IFERROR(VLOOKUP($J62,#REF!,BA$2,0),0)</f>
        <v>0</v>
      </c>
      <c r="BB62" s="33">
        <f t="shared" si="131"/>
        <v>0</v>
      </c>
      <c r="BC62" s="33">
        <f>IFERROR(VLOOKUP($J62,#REF!,BC$2,0),0)</f>
        <v>0</v>
      </c>
      <c r="BD62" s="33">
        <f t="shared" si="132"/>
        <v>0</v>
      </c>
      <c r="BE62" s="33">
        <f>IFERROR(VLOOKUP($J62,#REF!,BE$2,0),0)</f>
        <v>0</v>
      </c>
      <c r="BF62" s="33">
        <f t="shared" si="132"/>
        <v>0</v>
      </c>
      <c r="BG62" s="33">
        <f>IFERROR(VLOOKUP($J62,#REF!,BG$2,0),0)</f>
        <v>0</v>
      </c>
      <c r="BH62" s="33">
        <f t="shared" si="133"/>
        <v>0</v>
      </c>
      <c r="BI62" s="33">
        <f>IFERROR(VLOOKUP($J62,#REF!,BI$2,0),0)</f>
        <v>0</v>
      </c>
      <c r="BJ62" s="33">
        <f t="shared" si="133"/>
        <v>0</v>
      </c>
      <c r="BK62" s="33">
        <f>IFERROR(VLOOKUP($J62,#REF!,BK$2,0),0)</f>
        <v>0</v>
      </c>
      <c r="BL62" s="33">
        <f t="shared" si="134"/>
        <v>0</v>
      </c>
      <c r="BM62" s="33">
        <f>IFERROR(VLOOKUP($J62,#REF!,BM$2,0),0)</f>
        <v>0</v>
      </c>
      <c r="BN62" s="33">
        <f t="shared" si="134"/>
        <v>0</v>
      </c>
      <c r="BO62" s="33">
        <f>IFERROR(VLOOKUP($J62,#REF!,BO$2,0),0)</f>
        <v>0</v>
      </c>
      <c r="BP62" s="33">
        <f t="shared" si="135"/>
        <v>0</v>
      </c>
      <c r="BQ62" s="33">
        <f>IFERROR(VLOOKUP($J62,#REF!,BQ$2,0),0)</f>
        <v>0</v>
      </c>
      <c r="BR62" s="33">
        <f t="shared" si="135"/>
        <v>0</v>
      </c>
      <c r="BS62" s="33">
        <f>IFERROR(VLOOKUP($J62,#REF!,BS$2,0),0)</f>
        <v>0</v>
      </c>
      <c r="BT62" s="33">
        <f t="shared" si="136"/>
        <v>0</v>
      </c>
      <c r="BU62" s="33">
        <f>IFERROR(VLOOKUP($J62,#REF!,BU$2,0),0)</f>
        <v>0</v>
      </c>
      <c r="BV62" s="33">
        <f t="shared" si="136"/>
        <v>0</v>
      </c>
      <c r="BW62" s="33">
        <f>IFERROR(VLOOKUP($J62,#REF!,BW$2,0),0)</f>
        <v>0</v>
      </c>
      <c r="BX62" s="33">
        <f t="shared" si="137"/>
        <v>0</v>
      </c>
      <c r="BY62" s="33">
        <f>IFERROR(VLOOKUP($J62,#REF!,BY$2,0),0)</f>
        <v>0</v>
      </c>
      <c r="BZ62" s="33">
        <f t="shared" si="137"/>
        <v>0</v>
      </c>
      <c r="CA62" s="33">
        <f>IFERROR(VLOOKUP($J62,#REF!,CA$2,0),0)</f>
        <v>0</v>
      </c>
      <c r="CB62" s="33">
        <f t="shared" si="138"/>
        <v>0</v>
      </c>
      <c r="CC62" s="33">
        <f>IFERROR(VLOOKUP($J62,#REF!,CC$2,0),0)</f>
        <v>0</v>
      </c>
      <c r="CD62" s="33">
        <f t="shared" si="138"/>
        <v>0</v>
      </c>
      <c r="CE62" s="33">
        <f>IFERROR(VLOOKUP($J62,#REF!,CE$2,0),0)</f>
        <v>0</v>
      </c>
      <c r="CF62" s="33">
        <f t="shared" si="139"/>
        <v>0</v>
      </c>
      <c r="CG62" s="33">
        <f>IFERROR(VLOOKUP($J62,#REF!,CG$2,0),0)</f>
        <v>0</v>
      </c>
      <c r="CH62" s="33">
        <f t="shared" si="139"/>
        <v>0</v>
      </c>
      <c r="CI62" s="33">
        <f>IFERROR(VLOOKUP($J62,#REF!,CI$2,0),0)</f>
        <v>0</v>
      </c>
      <c r="CJ62" s="33">
        <f t="shared" si="139"/>
        <v>0</v>
      </c>
      <c r="CK62" s="33">
        <f>IFERROR(VLOOKUP($J62,#REF!,CK$2,0),0)</f>
        <v>0</v>
      </c>
      <c r="CL62" s="33">
        <f t="shared" si="139"/>
        <v>0</v>
      </c>
      <c r="CM62" s="33">
        <f>IFERROR(VLOOKUP($J62,#REF!,CM$2,0),0)</f>
        <v>0</v>
      </c>
      <c r="CN62" s="33">
        <f t="shared" si="139"/>
        <v>0</v>
      </c>
      <c r="CO62" s="33">
        <f>IFERROR(VLOOKUP($J62,#REF!,CO$2,0),0)</f>
        <v>0</v>
      </c>
      <c r="CP62" s="33">
        <f t="shared" si="139"/>
        <v>0</v>
      </c>
      <c r="CQ62" s="33">
        <f>IFERROR(VLOOKUP($J62,#REF!,CQ$2,0),0)</f>
        <v>0</v>
      </c>
      <c r="CR62" s="33">
        <f t="shared" si="139"/>
        <v>0</v>
      </c>
      <c r="CS62" s="33">
        <f>IFERROR(VLOOKUP($J62,#REF!,CS$2,0),0)</f>
        <v>0</v>
      </c>
      <c r="CT62" s="33">
        <f t="shared" si="139"/>
        <v>0</v>
      </c>
      <c r="CU62" s="33">
        <f>IFERROR(VLOOKUP($J62,#REF!,CU$2,0),0)</f>
        <v>0</v>
      </c>
      <c r="CV62" s="33">
        <f t="shared" si="140"/>
        <v>0</v>
      </c>
      <c r="CW62" s="33">
        <f>IFERROR(VLOOKUP($J62,#REF!,CW$2,0),0)</f>
        <v>0</v>
      </c>
      <c r="CX62" s="33">
        <f t="shared" si="140"/>
        <v>0</v>
      </c>
      <c r="CY62" s="33">
        <f>IFERROR(VLOOKUP($J62,#REF!,CY$2,0),0)</f>
        <v>0</v>
      </c>
      <c r="CZ62" s="33">
        <f t="shared" si="140"/>
        <v>0</v>
      </c>
      <c r="DA62" s="33">
        <f>IFERROR(VLOOKUP($J62,#REF!,DA$2,0),0)</f>
        <v>0</v>
      </c>
      <c r="DB62" s="33">
        <f t="shared" si="140"/>
        <v>0</v>
      </c>
      <c r="DC62" s="33">
        <f>IFERROR(VLOOKUP($J62,#REF!,DC$2,0),0)</f>
        <v>0</v>
      </c>
      <c r="DD62" s="33">
        <f t="shared" si="140"/>
        <v>0</v>
      </c>
      <c r="DE62" s="33">
        <f>IFERROR(VLOOKUP($J62,#REF!,DE$2,0),0)</f>
        <v>0</v>
      </c>
      <c r="DF62" s="33">
        <f t="shared" si="140"/>
        <v>0</v>
      </c>
      <c r="DG62" s="33">
        <f>IFERROR(VLOOKUP($J62,#REF!,DG$2,0),0)</f>
        <v>0</v>
      </c>
      <c r="DH62" s="33">
        <f t="shared" si="140"/>
        <v>0</v>
      </c>
      <c r="DI62" s="33">
        <f>IFERROR(VLOOKUP($J62,#REF!,DI$2,0),0)</f>
        <v>0</v>
      </c>
      <c r="DJ62" s="33">
        <f t="shared" si="140"/>
        <v>0</v>
      </c>
      <c r="DK62" s="33">
        <f>IFERROR(VLOOKUP($J62,#REF!,DK$2,0),0)</f>
        <v>0</v>
      </c>
      <c r="DL62" s="33">
        <f t="shared" si="141"/>
        <v>0</v>
      </c>
      <c r="DM62" s="33">
        <f>IFERROR(VLOOKUP($J62,#REF!,DM$2,0),0)</f>
        <v>0</v>
      </c>
      <c r="DN62" s="33">
        <f t="shared" si="141"/>
        <v>0</v>
      </c>
      <c r="DO62" s="33">
        <f>IFERROR(VLOOKUP($J62,#REF!,DO$2,0),0)</f>
        <v>0</v>
      </c>
      <c r="DP62" s="33">
        <f t="shared" si="141"/>
        <v>0</v>
      </c>
      <c r="DQ62" s="33">
        <f>IFERROR(VLOOKUP($J62,#REF!,DQ$2,0),0)</f>
        <v>0</v>
      </c>
      <c r="DR62" s="33">
        <f t="shared" si="141"/>
        <v>0</v>
      </c>
      <c r="DS62" s="33">
        <f>IFERROR(VLOOKUP($J62,#REF!,DS$2,0),0)</f>
        <v>0</v>
      </c>
      <c r="DT62" s="33">
        <f t="shared" si="141"/>
        <v>0</v>
      </c>
      <c r="DU62" s="33">
        <f>IFERROR(VLOOKUP($J62,#REF!,DU$2,0),0)</f>
        <v>0</v>
      </c>
      <c r="DV62" s="33">
        <f t="shared" si="141"/>
        <v>0</v>
      </c>
      <c r="DW62" s="33">
        <f>IFERROR(VLOOKUP($J62,#REF!,DW$2,0),0)</f>
        <v>0</v>
      </c>
      <c r="DX62" s="33">
        <f t="shared" si="141"/>
        <v>0</v>
      </c>
      <c r="DY62" s="33">
        <f>IFERROR(VLOOKUP($J62,#REF!,DY$2,0),0)</f>
        <v>0</v>
      </c>
      <c r="DZ62" s="33">
        <f t="shared" si="141"/>
        <v>0</v>
      </c>
      <c r="EA62" s="33">
        <f>IFERROR(VLOOKUP($J62,#REF!,EA$2,0),0)</f>
        <v>0</v>
      </c>
      <c r="EB62" s="33">
        <f t="shared" si="142"/>
        <v>0</v>
      </c>
      <c r="EC62" s="33">
        <f>IFERROR(VLOOKUP($J62,#REF!,EC$2,0),0)</f>
        <v>0</v>
      </c>
      <c r="ED62" s="33">
        <f t="shared" si="142"/>
        <v>0</v>
      </c>
      <c r="EE62" s="33">
        <f>IFERROR(VLOOKUP($J62,#REF!,EE$2,0),0)</f>
        <v>0</v>
      </c>
      <c r="EF62" s="33">
        <f t="shared" si="142"/>
        <v>0</v>
      </c>
      <c r="EG62" s="33">
        <f>IFERROR(VLOOKUP($J62,#REF!,EG$2,0),0)</f>
        <v>0</v>
      </c>
      <c r="EH62" s="33">
        <f t="shared" si="142"/>
        <v>0</v>
      </c>
      <c r="EI62" s="33">
        <f>IFERROR(VLOOKUP($J62,#REF!,EI$2,0),0)</f>
        <v>0</v>
      </c>
      <c r="EJ62" s="33">
        <f t="shared" si="142"/>
        <v>0</v>
      </c>
      <c r="EK62" s="33">
        <f>IFERROR(VLOOKUP($J62,#REF!,EK$2,0),0)</f>
        <v>0</v>
      </c>
      <c r="EL62" s="33">
        <f t="shared" si="142"/>
        <v>0</v>
      </c>
      <c r="EM62" s="33">
        <f>IFERROR(VLOOKUP($J62,#REF!,EM$2,0),0)</f>
        <v>0</v>
      </c>
      <c r="EN62" s="33">
        <f t="shared" si="142"/>
        <v>0</v>
      </c>
      <c r="EO62" s="33">
        <f>IFERROR(VLOOKUP($J62,#REF!,EO$2,0),0)</f>
        <v>0</v>
      </c>
      <c r="EP62" s="33">
        <f t="shared" si="142"/>
        <v>0</v>
      </c>
      <c r="EQ62" s="33">
        <f>IFERROR(VLOOKUP($J62,#REF!,EQ$2,0),0)</f>
        <v>0</v>
      </c>
      <c r="ER62" s="33">
        <f t="shared" si="143"/>
        <v>0</v>
      </c>
      <c r="ES62" s="33">
        <f>IFERROR(VLOOKUP($J62,#REF!,ES$2,0),0)</f>
        <v>0</v>
      </c>
      <c r="ET62" s="33">
        <f t="shared" si="143"/>
        <v>0</v>
      </c>
      <c r="EU62" s="33">
        <f>IFERROR(VLOOKUP($J62,#REF!,EU$2,0),0)</f>
        <v>0</v>
      </c>
      <c r="EV62" s="33">
        <f t="shared" si="143"/>
        <v>0</v>
      </c>
      <c r="EW62" s="33">
        <f>IFERROR(VLOOKUP($J62,#REF!,EW$2,0),0)</f>
        <v>0</v>
      </c>
      <c r="EX62" s="33">
        <f t="shared" si="143"/>
        <v>0</v>
      </c>
      <c r="EY62" s="33">
        <f>IFERROR(VLOOKUP($J62,#REF!,EY$2,0),0)</f>
        <v>0</v>
      </c>
      <c r="EZ62" s="33">
        <f t="shared" si="143"/>
        <v>0</v>
      </c>
      <c r="FA62" s="33">
        <f>IFERROR(VLOOKUP($J62,#REF!,FA$2,0),0)</f>
        <v>0</v>
      </c>
      <c r="FB62" s="33">
        <f t="shared" si="143"/>
        <v>0</v>
      </c>
      <c r="FC62" s="33">
        <f>IFERROR(VLOOKUP($J62,#REF!,FC$2,0),0)</f>
        <v>0</v>
      </c>
      <c r="FD62" s="33">
        <f t="shared" si="143"/>
        <v>0</v>
      </c>
      <c r="FE62" s="33">
        <f>IFERROR(VLOOKUP($J62,#REF!,FE$2,0),0)</f>
        <v>0</v>
      </c>
      <c r="FF62" s="33">
        <f t="shared" si="143"/>
        <v>0</v>
      </c>
      <c r="FG62" s="33">
        <f>IFERROR(VLOOKUP($J62,#REF!,FG$2,0),0)</f>
        <v>0</v>
      </c>
      <c r="FH62" s="33">
        <f t="shared" si="144"/>
        <v>0</v>
      </c>
      <c r="FI62" s="33">
        <f>IFERROR(VLOOKUP($J62,#REF!,FI$2,0),0)</f>
        <v>0</v>
      </c>
      <c r="FJ62" s="33">
        <f t="shared" si="144"/>
        <v>0</v>
      </c>
      <c r="FK62" s="33">
        <f>IFERROR(VLOOKUP($J62,#REF!,FK$2,0),0)</f>
        <v>0</v>
      </c>
      <c r="FL62" s="33">
        <f t="shared" si="144"/>
        <v>0</v>
      </c>
      <c r="FM62" s="33">
        <f>IFERROR(VLOOKUP($J62,#REF!,FM$2,0),0)</f>
        <v>0</v>
      </c>
      <c r="FN62" s="33">
        <f t="shared" si="144"/>
        <v>0</v>
      </c>
      <c r="FO62" s="33">
        <f>IFERROR(VLOOKUP($J62,#REF!,FO$2,0),0)</f>
        <v>0</v>
      </c>
      <c r="FP62" s="33">
        <f t="shared" si="144"/>
        <v>0</v>
      </c>
      <c r="FQ62" s="33">
        <f>IFERROR(VLOOKUP($J62,#REF!,FQ$2,0),0)</f>
        <v>0</v>
      </c>
      <c r="FR62" s="33">
        <f t="shared" si="144"/>
        <v>0</v>
      </c>
      <c r="FS62" s="33">
        <f>IFERROR(VLOOKUP($J62,#REF!,FS$2,0),0)</f>
        <v>0</v>
      </c>
      <c r="FT62" s="33">
        <f t="shared" si="144"/>
        <v>0</v>
      </c>
      <c r="FU62" s="33">
        <f>IFERROR(VLOOKUP($J62,#REF!,FU$2,0),0)</f>
        <v>0</v>
      </c>
      <c r="FV62" s="33">
        <f t="shared" si="144"/>
        <v>0</v>
      </c>
      <c r="FW62" s="33">
        <f>IFERROR(VLOOKUP($J62,#REF!,FW$2,0),0)</f>
        <v>0</v>
      </c>
      <c r="FX62" s="33">
        <f t="shared" si="145"/>
        <v>0</v>
      </c>
      <c r="FY62" s="33">
        <f>IFERROR(VLOOKUP($J62,#REF!,FY$2,0),0)</f>
        <v>0</v>
      </c>
      <c r="FZ62" s="33">
        <f t="shared" si="145"/>
        <v>0</v>
      </c>
      <c r="GA62" s="33">
        <f>IFERROR(VLOOKUP($J62,#REF!,GA$2,0),0)</f>
        <v>0</v>
      </c>
      <c r="GB62" s="33">
        <f t="shared" si="145"/>
        <v>0</v>
      </c>
      <c r="GC62" s="33">
        <f>IFERROR(VLOOKUP($J62,#REF!,GC$2,0),0)</f>
        <v>0</v>
      </c>
      <c r="GD62" s="33">
        <f t="shared" si="145"/>
        <v>0</v>
      </c>
      <c r="GE62" s="33">
        <f>IFERROR(VLOOKUP($J62,#REF!,GE$2,0),0)</f>
        <v>0</v>
      </c>
      <c r="GF62" s="33">
        <f t="shared" si="145"/>
        <v>0</v>
      </c>
      <c r="GG62" s="33">
        <f>IFERROR(VLOOKUP($J62,#REF!,GG$2,0),0)</f>
        <v>0</v>
      </c>
      <c r="GH62" s="33">
        <f t="shared" si="145"/>
        <v>0</v>
      </c>
      <c r="GI62" s="33">
        <f>IFERROR(VLOOKUP($J62,#REF!,GI$2,0),0)</f>
        <v>0</v>
      </c>
      <c r="GJ62" s="33">
        <f t="shared" si="145"/>
        <v>0</v>
      </c>
      <c r="GK62" s="33">
        <f>IFERROR(VLOOKUP($J62,#REF!,GK$2,0),0)</f>
        <v>0</v>
      </c>
      <c r="GL62" s="33">
        <f t="shared" si="145"/>
        <v>0</v>
      </c>
      <c r="GM62" s="33">
        <f>IFERROR(VLOOKUP($J62,#REF!,GM$2,0),0)</f>
        <v>0</v>
      </c>
      <c r="GN62" s="33">
        <f t="shared" si="146"/>
        <v>0</v>
      </c>
      <c r="GO62" s="33">
        <f>IFERROR(VLOOKUP($J62,#REF!,GO$2,0),0)</f>
        <v>0</v>
      </c>
      <c r="GP62" s="33">
        <f t="shared" si="146"/>
        <v>0</v>
      </c>
      <c r="GQ62" s="33">
        <f>IFERROR(VLOOKUP($J62,#REF!,GQ$2,0),0)</f>
        <v>0</v>
      </c>
      <c r="GR62" s="33">
        <f t="shared" si="146"/>
        <v>0</v>
      </c>
      <c r="GS62" s="33">
        <f>IFERROR(VLOOKUP($J62,#REF!,GS$2,0),0)</f>
        <v>0</v>
      </c>
      <c r="GT62" s="33">
        <f t="shared" si="146"/>
        <v>0</v>
      </c>
      <c r="GU62" s="33">
        <f>IFERROR(VLOOKUP($J62,#REF!,GU$2,0),0)</f>
        <v>0</v>
      </c>
      <c r="GV62" s="33">
        <f t="shared" si="146"/>
        <v>0</v>
      </c>
      <c r="GW62" s="33">
        <f>IFERROR(VLOOKUP($J62,#REF!,GW$2,0),0)</f>
        <v>0</v>
      </c>
      <c r="GX62" s="33">
        <f t="shared" si="146"/>
        <v>0</v>
      </c>
      <c r="GY62" s="33">
        <f>IFERROR(VLOOKUP($J62,#REF!,GY$2,0),0)</f>
        <v>0</v>
      </c>
      <c r="GZ62" s="33">
        <f t="shared" si="146"/>
        <v>0</v>
      </c>
      <c r="HA62" s="33">
        <f>IFERROR(VLOOKUP($J62,#REF!,HA$2,0),0)</f>
        <v>0</v>
      </c>
      <c r="HB62" s="33">
        <f t="shared" si="147"/>
        <v>0</v>
      </c>
      <c r="HC62" s="33">
        <f>IFERROR(VLOOKUP($J62,#REF!,HC$2,0),0)</f>
        <v>0</v>
      </c>
      <c r="HD62" s="33">
        <f t="shared" si="147"/>
        <v>0</v>
      </c>
      <c r="HE62" s="33">
        <f>IFERROR(VLOOKUP($J62,#REF!,HE$2,0),0)</f>
        <v>0</v>
      </c>
      <c r="HF62" s="33">
        <f t="shared" si="147"/>
        <v>0</v>
      </c>
      <c r="HG62" s="33">
        <f>IFERROR(VLOOKUP($J62,#REF!,HG$2,0),0)</f>
        <v>0</v>
      </c>
      <c r="HH62" s="33">
        <f t="shared" si="147"/>
        <v>0</v>
      </c>
      <c r="HI62" s="33">
        <f>IFERROR(VLOOKUP($J62,#REF!,HI$2,0),0)</f>
        <v>0</v>
      </c>
      <c r="HJ62" s="33">
        <f t="shared" si="147"/>
        <v>0</v>
      </c>
      <c r="HK62" s="33">
        <f>IFERROR(VLOOKUP($J62,#REF!,HK$2,0),0)</f>
        <v>0</v>
      </c>
      <c r="HL62" s="33">
        <f t="shared" si="147"/>
        <v>0</v>
      </c>
      <c r="HM62" s="33">
        <f>IFERROR(VLOOKUP($J62,#REF!,HM$2,0),0)</f>
        <v>0</v>
      </c>
      <c r="HN62" s="33">
        <f t="shared" si="147"/>
        <v>0</v>
      </c>
      <c r="HO62" s="33">
        <f>IFERROR(VLOOKUP($J62,#REF!,HO$2,0),0)</f>
        <v>0</v>
      </c>
      <c r="HP62" s="33">
        <f t="shared" si="147"/>
        <v>0</v>
      </c>
      <c r="HQ62" s="33">
        <f>IFERROR(VLOOKUP($J62,#REF!,HQ$2,0),0)</f>
        <v>0</v>
      </c>
      <c r="HR62" s="33">
        <f t="shared" si="148"/>
        <v>0</v>
      </c>
      <c r="HS62" s="33">
        <f>IFERROR(VLOOKUP($J62,#REF!,HS$2,0),0)</f>
        <v>0</v>
      </c>
      <c r="HT62" s="33">
        <f t="shared" si="148"/>
        <v>0</v>
      </c>
      <c r="HU62" s="33">
        <f>IFERROR(VLOOKUP($J62,#REF!,HU$2,0),0)</f>
        <v>0</v>
      </c>
      <c r="HV62" s="33">
        <f t="shared" si="148"/>
        <v>0</v>
      </c>
      <c r="HW62" s="33">
        <f>IFERROR(VLOOKUP($J62,#REF!,HW$2,0),0)</f>
        <v>0</v>
      </c>
      <c r="HX62" s="33">
        <f t="shared" si="148"/>
        <v>0</v>
      </c>
      <c r="HY62" s="33">
        <f>IFERROR(VLOOKUP($J62,#REF!,HY$2,0),0)</f>
        <v>0</v>
      </c>
      <c r="HZ62" s="33">
        <f t="shared" si="148"/>
        <v>0</v>
      </c>
      <c r="IA62" s="33">
        <f>IFERROR(VLOOKUP($J62,#REF!,IA$2,0),0)</f>
        <v>0</v>
      </c>
      <c r="IB62" s="33">
        <f t="shared" si="148"/>
        <v>0</v>
      </c>
      <c r="IC62" s="33">
        <f>IFERROR(VLOOKUP($J62,#REF!,IC$2,0),0)</f>
        <v>0</v>
      </c>
      <c r="ID62" s="33">
        <f t="shared" si="148"/>
        <v>0</v>
      </c>
      <c r="IE62" s="33">
        <f>IFERROR(VLOOKUP($J62,#REF!,IE$2,0),0)</f>
        <v>0</v>
      </c>
      <c r="IF62" s="33">
        <f t="shared" si="148"/>
        <v>0</v>
      </c>
      <c r="IG62" s="33">
        <f>IFERROR(VLOOKUP($J62,#REF!,IG$2,0),0)</f>
        <v>0</v>
      </c>
      <c r="IH62" s="33">
        <f t="shared" si="149"/>
        <v>0</v>
      </c>
      <c r="II62" s="33">
        <f>IFERROR(VLOOKUP($J62,#REF!,II$2,0),0)</f>
        <v>0</v>
      </c>
      <c r="IJ62" s="33">
        <f t="shared" si="149"/>
        <v>0</v>
      </c>
      <c r="IK62" s="33">
        <f>IFERROR(VLOOKUP($J62,#REF!,IK$2,0),0)</f>
        <v>0</v>
      </c>
      <c r="IL62" s="33">
        <f t="shared" si="149"/>
        <v>0</v>
      </c>
      <c r="IM62" s="33">
        <f>IFERROR(VLOOKUP($J62,#REF!,IM$2,0),0)</f>
        <v>0</v>
      </c>
      <c r="IN62" s="33">
        <f t="shared" si="149"/>
        <v>0</v>
      </c>
      <c r="IO62" s="33">
        <f>IFERROR(VLOOKUP($J62,#REF!,IO$2,0),0)</f>
        <v>0</v>
      </c>
      <c r="IP62" s="33">
        <f t="shared" si="149"/>
        <v>0</v>
      </c>
      <c r="IQ62" s="33">
        <f>IFERROR(VLOOKUP($J62,#REF!,IQ$2,0),0)</f>
        <v>0</v>
      </c>
      <c r="IR62" s="33">
        <f t="shared" si="149"/>
        <v>0</v>
      </c>
      <c r="IS62" s="33">
        <f>IFERROR(VLOOKUP($J62,#REF!,IS$2,0),0)</f>
        <v>0</v>
      </c>
      <c r="IT62" s="33">
        <f t="shared" si="149"/>
        <v>0</v>
      </c>
      <c r="IU62" s="33">
        <f>IFERROR(VLOOKUP($J62,#REF!,IU$2,0),0)</f>
        <v>0</v>
      </c>
      <c r="IV62" s="33">
        <f t="shared" si="149"/>
        <v>0</v>
      </c>
      <c r="IW62" s="33">
        <f>IFERROR(VLOOKUP($J62,#REF!,IW$2,0),0)</f>
        <v>0</v>
      </c>
      <c r="IX62" s="33">
        <f t="shared" si="150"/>
        <v>0</v>
      </c>
      <c r="IY62" s="33">
        <f>IFERROR(VLOOKUP($J62,#REF!,IY$2,0),0)</f>
        <v>0</v>
      </c>
      <c r="IZ62" s="33">
        <f t="shared" si="150"/>
        <v>0</v>
      </c>
      <c r="JA62" s="33">
        <f>IFERROR(VLOOKUP($J62,#REF!,JA$2,0),0)</f>
        <v>0</v>
      </c>
      <c r="JB62" s="33">
        <f t="shared" si="150"/>
        <v>0</v>
      </c>
      <c r="JC62" s="33">
        <f>IFERROR(VLOOKUP($J62,#REF!,JC$2,0),0)</f>
        <v>0</v>
      </c>
      <c r="JD62" s="33">
        <f t="shared" si="150"/>
        <v>0</v>
      </c>
      <c r="JE62" s="33">
        <f>IFERROR(VLOOKUP($J62,#REF!,JE$2,0),0)</f>
        <v>0</v>
      </c>
      <c r="JF62" s="33">
        <f t="shared" si="150"/>
        <v>0</v>
      </c>
      <c r="JG62" s="33">
        <f>IFERROR(VLOOKUP($J62,#REF!,JG$2,0),0)</f>
        <v>0</v>
      </c>
      <c r="JH62" s="33">
        <f t="shared" si="150"/>
        <v>0</v>
      </c>
      <c r="JI62" s="33">
        <f>IFERROR(VLOOKUP($J62,#REF!,JI$2,0),0)</f>
        <v>0</v>
      </c>
      <c r="JJ62" s="33">
        <f t="shared" si="150"/>
        <v>0</v>
      </c>
      <c r="JK62" s="33">
        <f>IFERROR(VLOOKUP($J62,#REF!,JK$2,0),0)</f>
        <v>0</v>
      </c>
      <c r="JL62" s="33">
        <f t="shared" si="150"/>
        <v>0</v>
      </c>
      <c r="JM62" s="33">
        <f>IFERROR(VLOOKUP($J62,#REF!,JM$2,0),0)</f>
        <v>0</v>
      </c>
      <c r="JN62" s="33">
        <f t="shared" si="151"/>
        <v>0</v>
      </c>
      <c r="JO62" s="33">
        <f>IFERROR(VLOOKUP($J62,#REF!,JO$2,0),0)</f>
        <v>0</v>
      </c>
      <c r="JP62" s="33">
        <f t="shared" si="151"/>
        <v>0</v>
      </c>
      <c r="JQ62" s="33">
        <f>IFERROR(VLOOKUP($J62,#REF!,JQ$2,0),0)</f>
        <v>0</v>
      </c>
      <c r="JR62" s="33">
        <f t="shared" si="151"/>
        <v>0</v>
      </c>
      <c r="JS62" s="33">
        <f>IFERROR(VLOOKUP($J62,#REF!,JS$2,0),0)</f>
        <v>0</v>
      </c>
      <c r="JT62" s="33">
        <f t="shared" si="151"/>
        <v>0</v>
      </c>
      <c r="JU62" s="33">
        <f>IFERROR(VLOOKUP($J62,#REF!,JU$2,0),0)</f>
        <v>0</v>
      </c>
      <c r="JV62" s="33">
        <f t="shared" si="151"/>
        <v>0</v>
      </c>
      <c r="JW62" s="33">
        <f>IFERROR(VLOOKUP($J62,#REF!,JW$2,0),0)</f>
        <v>0</v>
      </c>
      <c r="JX62" s="33">
        <f t="shared" si="151"/>
        <v>0</v>
      </c>
      <c r="JY62" s="33">
        <f>IFERROR(VLOOKUP($J62,#REF!,JY$2,0),0)</f>
        <v>0</v>
      </c>
      <c r="JZ62" s="33">
        <f t="shared" si="151"/>
        <v>0</v>
      </c>
      <c r="KA62" s="33">
        <f>IFERROR(VLOOKUP($J62,#REF!,KA$2,0),0)</f>
        <v>0</v>
      </c>
      <c r="KB62" s="33">
        <f t="shared" si="151"/>
        <v>0</v>
      </c>
      <c r="KC62" s="33">
        <f>IFERROR(VLOOKUP($J62,#REF!,KC$2,0),0)</f>
        <v>0</v>
      </c>
      <c r="KD62" s="33">
        <f t="shared" si="152"/>
        <v>0</v>
      </c>
      <c r="KE62" s="33">
        <f>IFERROR(VLOOKUP($J62,#REF!,KE$2,0),0)</f>
        <v>0</v>
      </c>
      <c r="KF62" s="33">
        <f t="shared" si="152"/>
        <v>0</v>
      </c>
      <c r="KG62" s="33">
        <f>IFERROR(VLOOKUP($J62,#REF!,KG$2,0),0)</f>
        <v>0</v>
      </c>
      <c r="KH62" s="33">
        <f t="shared" si="152"/>
        <v>0</v>
      </c>
      <c r="KI62" s="33">
        <f>IFERROR(VLOOKUP($J62,#REF!,KI$2,0),0)</f>
        <v>0</v>
      </c>
      <c r="KJ62" s="33">
        <f t="shared" si="152"/>
        <v>0</v>
      </c>
      <c r="KK62" s="33">
        <f>IFERROR(VLOOKUP($J62,#REF!,KK$2,0),0)</f>
        <v>0</v>
      </c>
      <c r="KL62" s="33">
        <f t="shared" si="152"/>
        <v>0</v>
      </c>
      <c r="KM62" s="33">
        <f>IFERROR(VLOOKUP($J62,#REF!,KM$2,0),0)</f>
        <v>0</v>
      </c>
      <c r="KN62" s="33">
        <f t="shared" si="152"/>
        <v>0</v>
      </c>
      <c r="KO62" s="33">
        <f>IFERROR(VLOOKUP($J62,#REF!,KO$2,0),0)</f>
        <v>0</v>
      </c>
      <c r="KP62" s="33">
        <f t="shared" si="152"/>
        <v>0</v>
      </c>
      <c r="KQ62" s="33">
        <f>IFERROR(VLOOKUP($J62,#REF!,KQ$2,0),0)</f>
        <v>0</v>
      </c>
      <c r="KR62" s="33">
        <f t="shared" si="152"/>
        <v>0</v>
      </c>
      <c r="KS62" s="33">
        <f>IFERROR(VLOOKUP($J62,#REF!,KS$2,0),0)</f>
        <v>0</v>
      </c>
      <c r="KT62" s="33">
        <f t="shared" si="153"/>
        <v>0</v>
      </c>
      <c r="KU62" s="33">
        <f>IFERROR(VLOOKUP($J62,#REF!,KU$2,0),0)</f>
        <v>0</v>
      </c>
      <c r="KV62" s="33">
        <f t="shared" si="153"/>
        <v>0</v>
      </c>
      <c r="KW62" s="33">
        <f>IFERROR(VLOOKUP($J62,#REF!,KW$2,0),0)</f>
        <v>0</v>
      </c>
      <c r="KX62" s="33">
        <f t="shared" si="153"/>
        <v>0</v>
      </c>
      <c r="KY62" s="33">
        <f>IFERROR(VLOOKUP($J62,#REF!,KY$2,0),0)</f>
        <v>0</v>
      </c>
      <c r="KZ62" s="33">
        <f t="shared" si="153"/>
        <v>0</v>
      </c>
      <c r="LA62" s="33">
        <f>IFERROR(VLOOKUP($J62,#REF!,LA$2,0),0)</f>
        <v>0</v>
      </c>
      <c r="LB62" s="33">
        <f t="shared" si="153"/>
        <v>0</v>
      </c>
      <c r="LC62" s="33">
        <f>IFERROR(VLOOKUP($J62,#REF!,LC$2,0),0)</f>
        <v>0</v>
      </c>
      <c r="LD62" s="33">
        <f t="shared" si="153"/>
        <v>0</v>
      </c>
      <c r="LE62" s="33">
        <f>IFERROR(VLOOKUP($J62,#REF!,LE$2,0),0)</f>
        <v>0</v>
      </c>
      <c r="LF62" s="33">
        <f t="shared" si="153"/>
        <v>0</v>
      </c>
      <c r="LG62" s="33">
        <f>IFERROR(VLOOKUP($J62,#REF!,LG$2,0),0)</f>
        <v>0</v>
      </c>
      <c r="LH62" s="33">
        <f t="shared" si="153"/>
        <v>0</v>
      </c>
      <c r="LI62" s="33">
        <f>IFERROR(VLOOKUP($J62,#REF!,LI$2,0),0)</f>
        <v>0</v>
      </c>
      <c r="LJ62" s="33">
        <f t="shared" si="154"/>
        <v>0</v>
      </c>
      <c r="LK62" s="33">
        <f>IFERROR(VLOOKUP($J62,#REF!,LK$2,0),0)</f>
        <v>0</v>
      </c>
      <c r="LL62" s="33">
        <f t="shared" si="154"/>
        <v>0</v>
      </c>
      <c r="LM62" s="33">
        <f>IFERROR(VLOOKUP($J62,#REF!,LM$2,0),0)</f>
        <v>0</v>
      </c>
      <c r="LN62" s="33">
        <f t="shared" si="154"/>
        <v>0</v>
      </c>
      <c r="LO62" s="33">
        <f>IFERROR(VLOOKUP($J62,#REF!,LO$2,0),0)</f>
        <v>0</v>
      </c>
      <c r="LP62" s="33">
        <f t="shared" si="154"/>
        <v>0</v>
      </c>
      <c r="LQ62" s="33">
        <f>IFERROR(VLOOKUP($J62,#REF!,LQ$2,0),0)</f>
        <v>0</v>
      </c>
      <c r="LR62" s="33">
        <f t="shared" si="154"/>
        <v>0</v>
      </c>
      <c r="LS62" s="33">
        <f>IFERROR(VLOOKUP($J62,#REF!,LS$2,0),0)</f>
        <v>0</v>
      </c>
      <c r="LT62" s="33">
        <f t="shared" si="154"/>
        <v>0</v>
      </c>
      <c r="LU62" s="33">
        <f>IFERROR(VLOOKUP($J62,#REF!,LU$2,0),0)</f>
        <v>0</v>
      </c>
      <c r="LV62" s="33">
        <f t="shared" si="154"/>
        <v>0</v>
      </c>
      <c r="LW62" s="33">
        <f>IFERROR(VLOOKUP($J62,#REF!,LW$2,0),0)</f>
        <v>0</v>
      </c>
      <c r="LX62" s="33">
        <f t="shared" si="155"/>
        <v>0</v>
      </c>
      <c r="LY62" s="33">
        <f>IFERROR(VLOOKUP($J62,#REF!,LY$2,0),0)</f>
        <v>0</v>
      </c>
      <c r="LZ62" s="33">
        <f t="shared" si="155"/>
        <v>0</v>
      </c>
      <c r="MA62" s="33">
        <f>IFERROR(VLOOKUP($J62,#REF!,MA$2,0),0)</f>
        <v>0</v>
      </c>
      <c r="MB62" s="33">
        <f t="shared" si="155"/>
        <v>0</v>
      </c>
      <c r="MC62" s="33">
        <f>IFERROR(VLOOKUP($J62,#REF!,MC$2,0),0)</f>
        <v>0</v>
      </c>
      <c r="MD62" s="33">
        <f t="shared" si="155"/>
        <v>0</v>
      </c>
      <c r="ME62" s="33">
        <f>IFERROR(VLOOKUP($J62,#REF!,ME$2,0),0)</f>
        <v>0</v>
      </c>
      <c r="MF62" s="33">
        <f t="shared" si="155"/>
        <v>0</v>
      </c>
      <c r="MG62" s="33">
        <f>IFERROR(VLOOKUP($J62,#REF!,MG$2,0),0)</f>
        <v>0</v>
      </c>
      <c r="MH62" s="33">
        <f t="shared" si="155"/>
        <v>0</v>
      </c>
      <c r="MI62" s="33">
        <f>IFERROR(VLOOKUP($J62,#REF!,MI$2,0),0)</f>
        <v>0</v>
      </c>
      <c r="MJ62" s="33">
        <f t="shared" si="155"/>
        <v>0</v>
      </c>
      <c r="MK62" s="33">
        <f>IFERROR(VLOOKUP($J62,#REF!,MK$2,0),0)</f>
        <v>0</v>
      </c>
      <c r="ML62" s="33">
        <f t="shared" si="155"/>
        <v>0</v>
      </c>
      <c r="MM62" s="33">
        <f>IFERROR(VLOOKUP($J62,#REF!,MM$2,0),0)</f>
        <v>0</v>
      </c>
      <c r="MN62" s="33">
        <f t="shared" si="156"/>
        <v>0</v>
      </c>
      <c r="MO62" s="33">
        <f>IFERROR(VLOOKUP($J62,#REF!,MO$2,0),0)</f>
        <v>0</v>
      </c>
      <c r="MP62" s="33">
        <f t="shared" si="156"/>
        <v>0</v>
      </c>
      <c r="MQ62" s="33">
        <f>IFERROR(VLOOKUP($J62,#REF!,MQ$2,0),0)</f>
        <v>0</v>
      </c>
      <c r="MR62" s="33">
        <f t="shared" si="156"/>
        <v>0</v>
      </c>
      <c r="MS62" s="33">
        <f>IFERROR(VLOOKUP($J62,#REF!,MS$2,0),0)</f>
        <v>0</v>
      </c>
      <c r="MT62" s="33">
        <f t="shared" si="156"/>
        <v>0</v>
      </c>
      <c r="MU62" s="33">
        <f>IFERROR(VLOOKUP($J62,#REF!,MU$2,0),0)</f>
        <v>0</v>
      </c>
      <c r="MV62" s="33">
        <f t="shared" si="156"/>
        <v>0</v>
      </c>
      <c r="MW62" s="33">
        <f>IFERROR(VLOOKUP($J62,#REF!,MW$2,0),0)</f>
        <v>0</v>
      </c>
      <c r="MX62" s="33">
        <f t="shared" si="156"/>
        <v>0</v>
      </c>
      <c r="MY62" s="33">
        <f>IFERROR(VLOOKUP($J62,#REF!,MY$2,0),0)</f>
        <v>0</v>
      </c>
      <c r="MZ62" s="33">
        <f t="shared" si="156"/>
        <v>0</v>
      </c>
      <c r="NA62" s="33">
        <f>IFERROR(VLOOKUP($J62,#REF!,NA$2,0),0)</f>
        <v>0</v>
      </c>
      <c r="NB62" s="33">
        <f t="shared" si="156"/>
        <v>0</v>
      </c>
      <c r="NC62" s="33">
        <f>IFERROR(VLOOKUP($J62,#REF!,NC$2,0),0)</f>
        <v>0</v>
      </c>
      <c r="ND62" s="33">
        <f t="shared" si="157"/>
        <v>0</v>
      </c>
      <c r="NE62" s="33">
        <f>IFERROR(VLOOKUP($J62,#REF!,NE$2,0),0)</f>
        <v>0</v>
      </c>
      <c r="NF62" s="33">
        <f t="shared" si="157"/>
        <v>0</v>
      </c>
      <c r="NG62" s="33">
        <f>IFERROR(VLOOKUP($J62,#REF!,NG$2,0),0)</f>
        <v>0</v>
      </c>
      <c r="NH62" s="33">
        <f t="shared" si="157"/>
        <v>0</v>
      </c>
      <c r="NI62" s="33">
        <f>IFERROR(VLOOKUP($J62,#REF!,NI$2,0),0)</f>
        <v>0</v>
      </c>
      <c r="NJ62" s="33">
        <f t="shared" si="157"/>
        <v>0</v>
      </c>
      <c r="NK62" s="33">
        <f>IFERROR(VLOOKUP($J62,#REF!,NK$2,0),0)</f>
        <v>0</v>
      </c>
      <c r="NL62" s="33">
        <f t="shared" si="157"/>
        <v>0</v>
      </c>
      <c r="NM62" s="33">
        <f>IFERROR(VLOOKUP($J62,#REF!,NM$2,0),0)</f>
        <v>0</v>
      </c>
      <c r="NN62" s="33">
        <f t="shared" si="157"/>
        <v>0</v>
      </c>
      <c r="NO62" s="33">
        <f>IFERROR(VLOOKUP($J62,#REF!,NO$2,0),0)</f>
        <v>0</v>
      </c>
      <c r="NP62" s="33">
        <f t="shared" si="157"/>
        <v>0</v>
      </c>
      <c r="NQ62" s="33">
        <f>IFERROR(VLOOKUP($J62,#REF!,NQ$2,0),0)</f>
        <v>0</v>
      </c>
      <c r="NR62" s="33">
        <f t="shared" si="157"/>
        <v>0</v>
      </c>
      <c r="NS62" s="33">
        <f>IFERROR(VLOOKUP($J62,#REF!,NS$2,0),0)</f>
        <v>0</v>
      </c>
      <c r="NT62" s="33">
        <f t="shared" si="158"/>
        <v>0</v>
      </c>
      <c r="NU62" s="33">
        <f>IFERROR(VLOOKUP($J62,#REF!,NU$2,0),0)</f>
        <v>0</v>
      </c>
      <c r="NV62" s="33">
        <f t="shared" si="158"/>
        <v>0</v>
      </c>
      <c r="NW62" s="33">
        <f>IFERROR(VLOOKUP($J62,#REF!,NW$2,0),0)</f>
        <v>0</v>
      </c>
      <c r="NX62" s="33">
        <f t="shared" si="158"/>
        <v>0</v>
      </c>
      <c r="NY62" s="33">
        <f>IFERROR(VLOOKUP($J62,#REF!,NY$2,0),0)</f>
        <v>0</v>
      </c>
      <c r="NZ62" s="33">
        <f t="shared" si="158"/>
        <v>0</v>
      </c>
      <c r="OA62" s="33">
        <f>IFERROR(VLOOKUP($J62,#REF!,OA$2,0),0)</f>
        <v>0</v>
      </c>
      <c r="OB62" s="33">
        <f t="shared" si="158"/>
        <v>0</v>
      </c>
      <c r="OC62" s="33">
        <f>IFERROR(VLOOKUP($J62,#REF!,OC$2,0),0)</f>
        <v>0</v>
      </c>
      <c r="OD62" s="33">
        <f t="shared" si="158"/>
        <v>0</v>
      </c>
      <c r="OE62" s="33">
        <f>IFERROR(VLOOKUP($J62,#REF!,OE$2,0),0)</f>
        <v>0</v>
      </c>
      <c r="OF62" s="33">
        <f t="shared" si="158"/>
        <v>0</v>
      </c>
      <c r="OG62" s="33">
        <f>IFERROR(VLOOKUP($J62,#REF!,OG$2,0),0)</f>
        <v>0</v>
      </c>
      <c r="OH62" s="33">
        <f t="shared" si="158"/>
        <v>0</v>
      </c>
      <c r="OI62" s="33">
        <f>IFERROR(VLOOKUP($J62,#REF!,OI$2,0),0)</f>
        <v>0</v>
      </c>
      <c r="OJ62" s="33">
        <f t="shared" si="159"/>
        <v>0</v>
      </c>
      <c r="OK62" s="33">
        <f>IFERROR(VLOOKUP($J62,#REF!,OK$2,0),0)</f>
        <v>0</v>
      </c>
      <c r="OL62" s="33">
        <f t="shared" si="159"/>
        <v>0</v>
      </c>
      <c r="OM62" s="33">
        <f>IFERROR(VLOOKUP($J62,#REF!,OM$2,0),0)</f>
        <v>0</v>
      </c>
      <c r="ON62" s="33">
        <f t="shared" si="159"/>
        <v>0</v>
      </c>
      <c r="OO62" s="33">
        <f>IFERROR(VLOOKUP($J62,#REF!,OO$2,0),0)</f>
        <v>0</v>
      </c>
      <c r="OP62" s="33">
        <f t="shared" si="81"/>
        <v>0</v>
      </c>
      <c r="OQ62" s="33">
        <f>IFERROR(VLOOKUP($J62,#REF!,OQ$2,0),0)</f>
        <v>0</v>
      </c>
      <c r="OR62" s="33">
        <f t="shared" si="82"/>
        <v>0</v>
      </c>
      <c r="OS62" s="33">
        <f>IFERROR(VLOOKUP($J62,#REF!,OS$2,0),0)</f>
        <v>0</v>
      </c>
      <c r="OT62" s="33">
        <f t="shared" si="83"/>
        <v>0</v>
      </c>
      <c r="OU62" s="33">
        <f>IFERROR(VLOOKUP($J62,#REF!,OU$2,0),0)</f>
        <v>0</v>
      </c>
      <c r="OV62" s="33">
        <f t="shared" si="84"/>
        <v>0</v>
      </c>
      <c r="OW62" s="33">
        <f>IFERROR(VLOOKUP($J62,#REF!,OW$2,0),0)</f>
        <v>0</v>
      </c>
      <c r="OX62" s="33">
        <f t="shared" si="85"/>
        <v>0</v>
      </c>
    </row>
    <row r="63" spans="2:414">
      <c r="B63" s="63">
        <f t="shared" si="0"/>
        <v>52</v>
      </c>
      <c r="C63" s="28">
        <f>入力⑥!C58</f>
        <v>0</v>
      </c>
      <c r="D63" s="28">
        <f>入力⑥!D58</f>
        <v>0</v>
      </c>
      <c r="E63" s="28">
        <f>入力⑥!E58</f>
        <v>0</v>
      </c>
      <c r="F63" s="28">
        <f>入力⑥!F58</f>
        <v>0</v>
      </c>
      <c r="G63" s="28">
        <f>入力⑥!G58</f>
        <v>0</v>
      </c>
      <c r="H63" s="28">
        <f>入力⑥!H58</f>
        <v>0</v>
      </c>
      <c r="I63" s="28">
        <f>入力⑥!I58</f>
        <v>0</v>
      </c>
      <c r="J63" s="28">
        <f>入力⑥!J58</f>
        <v>0</v>
      </c>
      <c r="K63" s="28" t="str">
        <f>入力⑥!L58</f>
        <v/>
      </c>
      <c r="L63" s="28" t="str">
        <f>入力⑥!M58</f>
        <v/>
      </c>
      <c r="M63" s="28">
        <f>入力⑥!N58</f>
        <v>0</v>
      </c>
      <c r="N63" s="28">
        <f>入力⑥!O58</f>
        <v>0</v>
      </c>
      <c r="O63" s="33">
        <f>IFERROR(VLOOKUP($J63,#REF!,O$2,0),0)</f>
        <v>0</v>
      </c>
      <c r="P63" s="33">
        <f t="shared" si="1"/>
        <v>0</v>
      </c>
      <c r="Q63" s="33">
        <f>IFERROR(VLOOKUP($J63,#REF!,Q$2,0),0)</f>
        <v>0</v>
      </c>
      <c r="R63" s="33">
        <f t="shared" si="1"/>
        <v>0</v>
      </c>
      <c r="S63" s="33">
        <f>IFERROR(VLOOKUP($J63,#REF!,S$2,0),0)</f>
        <v>0</v>
      </c>
      <c r="T63" s="33">
        <f t="shared" si="123"/>
        <v>0</v>
      </c>
      <c r="U63" s="33">
        <f>IFERROR(VLOOKUP($J63,#REF!,U$2,0),0)</f>
        <v>0</v>
      </c>
      <c r="V63" s="33">
        <f t="shared" si="123"/>
        <v>0</v>
      </c>
      <c r="W63" s="33">
        <f>IFERROR(VLOOKUP($J63,#REF!,W$2,0),0)</f>
        <v>0</v>
      </c>
      <c r="X63" s="33">
        <f t="shared" si="124"/>
        <v>0</v>
      </c>
      <c r="Y63" s="33">
        <f>IFERROR(VLOOKUP($J63,#REF!,Y$2,0),0)</f>
        <v>0</v>
      </c>
      <c r="Z63" s="33">
        <f t="shared" si="124"/>
        <v>0</v>
      </c>
      <c r="AA63" s="33">
        <f>IFERROR(VLOOKUP($J63,#REF!,AA$2,0),0)</f>
        <v>0</v>
      </c>
      <c r="AB63" s="33">
        <f t="shared" si="125"/>
        <v>0</v>
      </c>
      <c r="AC63" s="33">
        <f>IFERROR(VLOOKUP($J63,#REF!,AC$2,0),0)</f>
        <v>0</v>
      </c>
      <c r="AD63" s="33">
        <f t="shared" si="125"/>
        <v>0</v>
      </c>
      <c r="AE63" s="33">
        <f>IFERROR(VLOOKUP($J63,#REF!,AE$2,0),0)</f>
        <v>0</v>
      </c>
      <c r="AF63" s="33">
        <f t="shared" si="126"/>
        <v>0</v>
      </c>
      <c r="AG63" s="33">
        <f>IFERROR(VLOOKUP($J63,#REF!,AG$2,0),0)</f>
        <v>0</v>
      </c>
      <c r="AH63" s="33">
        <f t="shared" si="126"/>
        <v>0</v>
      </c>
      <c r="AI63" s="33">
        <f>IFERROR(VLOOKUP($J63,#REF!,AI$2,0),0)</f>
        <v>0</v>
      </c>
      <c r="AJ63" s="33">
        <f t="shared" si="127"/>
        <v>0</v>
      </c>
      <c r="AK63" s="33">
        <f>IFERROR(VLOOKUP($J63,#REF!,AK$2,0),0)</f>
        <v>0</v>
      </c>
      <c r="AL63" s="33">
        <f t="shared" si="127"/>
        <v>0</v>
      </c>
      <c r="AM63" s="33">
        <f>IFERROR(VLOOKUP($J63,#REF!,AM$2,0),0)</f>
        <v>0</v>
      </c>
      <c r="AN63" s="33">
        <f t="shared" si="128"/>
        <v>0</v>
      </c>
      <c r="AO63" s="33">
        <f>IFERROR(VLOOKUP($J63,#REF!,AO$2,0),0)</f>
        <v>0</v>
      </c>
      <c r="AP63" s="33">
        <f t="shared" si="128"/>
        <v>0</v>
      </c>
      <c r="AQ63" s="33">
        <f>IFERROR(VLOOKUP($J63,#REF!,AQ$2,0),0)</f>
        <v>0</v>
      </c>
      <c r="AR63" s="33">
        <f t="shared" si="129"/>
        <v>0</v>
      </c>
      <c r="AS63" s="33">
        <f>IFERROR(VLOOKUP($J63,#REF!,AS$2,0),0)</f>
        <v>0</v>
      </c>
      <c r="AT63" s="33">
        <f t="shared" si="129"/>
        <v>0</v>
      </c>
      <c r="AU63" s="33">
        <f>IFERROR(VLOOKUP($J63,#REF!,AU$2,0),0)</f>
        <v>0</v>
      </c>
      <c r="AV63" s="33">
        <f t="shared" si="130"/>
        <v>0</v>
      </c>
      <c r="AW63" s="33">
        <f>IFERROR(VLOOKUP($J63,#REF!,AW$2,0),0)</f>
        <v>0</v>
      </c>
      <c r="AX63" s="33">
        <f t="shared" si="130"/>
        <v>0</v>
      </c>
      <c r="AY63" s="33">
        <f>IFERROR(VLOOKUP($J63,#REF!,AY$2,0),0)</f>
        <v>0</v>
      </c>
      <c r="AZ63" s="33">
        <f t="shared" si="131"/>
        <v>0</v>
      </c>
      <c r="BA63" s="33">
        <f>IFERROR(VLOOKUP($J63,#REF!,BA$2,0),0)</f>
        <v>0</v>
      </c>
      <c r="BB63" s="33">
        <f t="shared" si="131"/>
        <v>0</v>
      </c>
      <c r="BC63" s="33">
        <f>IFERROR(VLOOKUP($J63,#REF!,BC$2,0),0)</f>
        <v>0</v>
      </c>
      <c r="BD63" s="33">
        <f t="shared" si="132"/>
        <v>0</v>
      </c>
      <c r="BE63" s="33">
        <f>IFERROR(VLOOKUP($J63,#REF!,BE$2,0),0)</f>
        <v>0</v>
      </c>
      <c r="BF63" s="33">
        <f t="shared" si="132"/>
        <v>0</v>
      </c>
      <c r="BG63" s="33">
        <f>IFERROR(VLOOKUP($J63,#REF!,BG$2,0),0)</f>
        <v>0</v>
      </c>
      <c r="BH63" s="33">
        <f t="shared" si="133"/>
        <v>0</v>
      </c>
      <c r="BI63" s="33">
        <f>IFERROR(VLOOKUP($J63,#REF!,BI$2,0),0)</f>
        <v>0</v>
      </c>
      <c r="BJ63" s="33">
        <f t="shared" si="133"/>
        <v>0</v>
      </c>
      <c r="BK63" s="33">
        <f>IFERROR(VLOOKUP($J63,#REF!,BK$2,0),0)</f>
        <v>0</v>
      </c>
      <c r="BL63" s="33">
        <f t="shared" si="134"/>
        <v>0</v>
      </c>
      <c r="BM63" s="33">
        <f>IFERROR(VLOOKUP($J63,#REF!,BM$2,0),0)</f>
        <v>0</v>
      </c>
      <c r="BN63" s="33">
        <f t="shared" si="134"/>
        <v>0</v>
      </c>
      <c r="BO63" s="33">
        <f>IFERROR(VLOOKUP($J63,#REF!,BO$2,0),0)</f>
        <v>0</v>
      </c>
      <c r="BP63" s="33">
        <f t="shared" si="135"/>
        <v>0</v>
      </c>
      <c r="BQ63" s="33">
        <f>IFERROR(VLOOKUP($J63,#REF!,BQ$2,0),0)</f>
        <v>0</v>
      </c>
      <c r="BR63" s="33">
        <f t="shared" si="135"/>
        <v>0</v>
      </c>
      <c r="BS63" s="33">
        <f>IFERROR(VLOOKUP($J63,#REF!,BS$2,0),0)</f>
        <v>0</v>
      </c>
      <c r="BT63" s="33">
        <f t="shared" si="136"/>
        <v>0</v>
      </c>
      <c r="BU63" s="33">
        <f>IFERROR(VLOOKUP($J63,#REF!,BU$2,0),0)</f>
        <v>0</v>
      </c>
      <c r="BV63" s="33">
        <f t="shared" si="136"/>
        <v>0</v>
      </c>
      <c r="BW63" s="33">
        <f>IFERROR(VLOOKUP($J63,#REF!,BW$2,0),0)</f>
        <v>0</v>
      </c>
      <c r="BX63" s="33">
        <f t="shared" si="137"/>
        <v>0</v>
      </c>
      <c r="BY63" s="33">
        <f>IFERROR(VLOOKUP($J63,#REF!,BY$2,0),0)</f>
        <v>0</v>
      </c>
      <c r="BZ63" s="33">
        <f t="shared" si="137"/>
        <v>0</v>
      </c>
      <c r="CA63" s="33">
        <f>IFERROR(VLOOKUP($J63,#REF!,CA$2,0),0)</f>
        <v>0</v>
      </c>
      <c r="CB63" s="33">
        <f t="shared" si="138"/>
        <v>0</v>
      </c>
      <c r="CC63" s="33">
        <f>IFERROR(VLOOKUP($J63,#REF!,CC$2,0),0)</f>
        <v>0</v>
      </c>
      <c r="CD63" s="33">
        <f t="shared" si="138"/>
        <v>0</v>
      </c>
      <c r="CE63" s="33">
        <f>IFERROR(VLOOKUP($J63,#REF!,CE$2,0),0)</f>
        <v>0</v>
      </c>
      <c r="CF63" s="33">
        <f t="shared" si="139"/>
        <v>0</v>
      </c>
      <c r="CG63" s="33">
        <f>IFERROR(VLOOKUP($J63,#REF!,CG$2,0),0)</f>
        <v>0</v>
      </c>
      <c r="CH63" s="33">
        <f t="shared" si="139"/>
        <v>0</v>
      </c>
      <c r="CI63" s="33">
        <f>IFERROR(VLOOKUP($J63,#REF!,CI$2,0),0)</f>
        <v>0</v>
      </c>
      <c r="CJ63" s="33">
        <f t="shared" si="139"/>
        <v>0</v>
      </c>
      <c r="CK63" s="33">
        <f>IFERROR(VLOOKUP($J63,#REF!,CK$2,0),0)</f>
        <v>0</v>
      </c>
      <c r="CL63" s="33">
        <f t="shared" si="139"/>
        <v>0</v>
      </c>
      <c r="CM63" s="33">
        <f>IFERROR(VLOOKUP($J63,#REF!,CM$2,0),0)</f>
        <v>0</v>
      </c>
      <c r="CN63" s="33">
        <f t="shared" si="139"/>
        <v>0</v>
      </c>
      <c r="CO63" s="33">
        <f>IFERROR(VLOOKUP($J63,#REF!,CO$2,0),0)</f>
        <v>0</v>
      </c>
      <c r="CP63" s="33">
        <f t="shared" si="139"/>
        <v>0</v>
      </c>
      <c r="CQ63" s="33">
        <f>IFERROR(VLOOKUP($J63,#REF!,CQ$2,0),0)</f>
        <v>0</v>
      </c>
      <c r="CR63" s="33">
        <f t="shared" si="139"/>
        <v>0</v>
      </c>
      <c r="CS63" s="33">
        <f>IFERROR(VLOOKUP($J63,#REF!,CS$2,0),0)</f>
        <v>0</v>
      </c>
      <c r="CT63" s="33">
        <f t="shared" si="139"/>
        <v>0</v>
      </c>
      <c r="CU63" s="33">
        <f>IFERROR(VLOOKUP($J63,#REF!,CU$2,0),0)</f>
        <v>0</v>
      </c>
      <c r="CV63" s="33">
        <f t="shared" si="140"/>
        <v>0</v>
      </c>
      <c r="CW63" s="33">
        <f>IFERROR(VLOOKUP($J63,#REF!,CW$2,0),0)</f>
        <v>0</v>
      </c>
      <c r="CX63" s="33">
        <f t="shared" si="140"/>
        <v>0</v>
      </c>
      <c r="CY63" s="33">
        <f>IFERROR(VLOOKUP($J63,#REF!,CY$2,0),0)</f>
        <v>0</v>
      </c>
      <c r="CZ63" s="33">
        <f t="shared" si="140"/>
        <v>0</v>
      </c>
      <c r="DA63" s="33">
        <f>IFERROR(VLOOKUP($J63,#REF!,DA$2,0),0)</f>
        <v>0</v>
      </c>
      <c r="DB63" s="33">
        <f t="shared" si="140"/>
        <v>0</v>
      </c>
      <c r="DC63" s="33">
        <f>IFERROR(VLOOKUP($J63,#REF!,DC$2,0),0)</f>
        <v>0</v>
      </c>
      <c r="DD63" s="33">
        <f t="shared" si="140"/>
        <v>0</v>
      </c>
      <c r="DE63" s="33">
        <f>IFERROR(VLOOKUP($J63,#REF!,DE$2,0),0)</f>
        <v>0</v>
      </c>
      <c r="DF63" s="33">
        <f t="shared" si="140"/>
        <v>0</v>
      </c>
      <c r="DG63" s="33">
        <f>IFERROR(VLOOKUP($J63,#REF!,DG$2,0),0)</f>
        <v>0</v>
      </c>
      <c r="DH63" s="33">
        <f t="shared" si="140"/>
        <v>0</v>
      </c>
      <c r="DI63" s="33">
        <f>IFERROR(VLOOKUP($J63,#REF!,DI$2,0),0)</f>
        <v>0</v>
      </c>
      <c r="DJ63" s="33">
        <f t="shared" si="140"/>
        <v>0</v>
      </c>
      <c r="DK63" s="33">
        <f>IFERROR(VLOOKUP($J63,#REF!,DK$2,0),0)</f>
        <v>0</v>
      </c>
      <c r="DL63" s="33">
        <f t="shared" si="141"/>
        <v>0</v>
      </c>
      <c r="DM63" s="33">
        <f>IFERROR(VLOOKUP($J63,#REF!,DM$2,0),0)</f>
        <v>0</v>
      </c>
      <c r="DN63" s="33">
        <f t="shared" si="141"/>
        <v>0</v>
      </c>
      <c r="DO63" s="33">
        <f>IFERROR(VLOOKUP($J63,#REF!,DO$2,0),0)</f>
        <v>0</v>
      </c>
      <c r="DP63" s="33">
        <f t="shared" si="141"/>
        <v>0</v>
      </c>
      <c r="DQ63" s="33">
        <f>IFERROR(VLOOKUP($J63,#REF!,DQ$2,0),0)</f>
        <v>0</v>
      </c>
      <c r="DR63" s="33">
        <f t="shared" si="141"/>
        <v>0</v>
      </c>
      <c r="DS63" s="33">
        <f>IFERROR(VLOOKUP($J63,#REF!,DS$2,0),0)</f>
        <v>0</v>
      </c>
      <c r="DT63" s="33">
        <f t="shared" si="141"/>
        <v>0</v>
      </c>
      <c r="DU63" s="33">
        <f>IFERROR(VLOOKUP($J63,#REF!,DU$2,0),0)</f>
        <v>0</v>
      </c>
      <c r="DV63" s="33">
        <f t="shared" si="141"/>
        <v>0</v>
      </c>
      <c r="DW63" s="33">
        <f>IFERROR(VLOOKUP($J63,#REF!,DW$2,0),0)</f>
        <v>0</v>
      </c>
      <c r="DX63" s="33">
        <f t="shared" si="141"/>
        <v>0</v>
      </c>
      <c r="DY63" s="33">
        <f>IFERROR(VLOOKUP($J63,#REF!,DY$2,0),0)</f>
        <v>0</v>
      </c>
      <c r="DZ63" s="33">
        <f t="shared" si="141"/>
        <v>0</v>
      </c>
      <c r="EA63" s="33">
        <f>IFERROR(VLOOKUP($J63,#REF!,EA$2,0),0)</f>
        <v>0</v>
      </c>
      <c r="EB63" s="33">
        <f t="shared" si="142"/>
        <v>0</v>
      </c>
      <c r="EC63" s="33">
        <f>IFERROR(VLOOKUP($J63,#REF!,EC$2,0),0)</f>
        <v>0</v>
      </c>
      <c r="ED63" s="33">
        <f t="shared" si="142"/>
        <v>0</v>
      </c>
      <c r="EE63" s="33">
        <f>IFERROR(VLOOKUP($J63,#REF!,EE$2,0),0)</f>
        <v>0</v>
      </c>
      <c r="EF63" s="33">
        <f t="shared" si="142"/>
        <v>0</v>
      </c>
      <c r="EG63" s="33">
        <f>IFERROR(VLOOKUP($J63,#REF!,EG$2,0),0)</f>
        <v>0</v>
      </c>
      <c r="EH63" s="33">
        <f t="shared" si="142"/>
        <v>0</v>
      </c>
      <c r="EI63" s="33">
        <f>IFERROR(VLOOKUP($J63,#REF!,EI$2,0),0)</f>
        <v>0</v>
      </c>
      <c r="EJ63" s="33">
        <f t="shared" si="142"/>
        <v>0</v>
      </c>
      <c r="EK63" s="33">
        <f>IFERROR(VLOOKUP($J63,#REF!,EK$2,0),0)</f>
        <v>0</v>
      </c>
      <c r="EL63" s="33">
        <f t="shared" si="142"/>
        <v>0</v>
      </c>
      <c r="EM63" s="33">
        <f>IFERROR(VLOOKUP($J63,#REF!,EM$2,0),0)</f>
        <v>0</v>
      </c>
      <c r="EN63" s="33">
        <f t="shared" si="142"/>
        <v>0</v>
      </c>
      <c r="EO63" s="33">
        <f>IFERROR(VLOOKUP($J63,#REF!,EO$2,0),0)</f>
        <v>0</v>
      </c>
      <c r="EP63" s="33">
        <f t="shared" si="142"/>
        <v>0</v>
      </c>
      <c r="EQ63" s="33">
        <f>IFERROR(VLOOKUP($J63,#REF!,EQ$2,0),0)</f>
        <v>0</v>
      </c>
      <c r="ER63" s="33">
        <f t="shared" si="143"/>
        <v>0</v>
      </c>
      <c r="ES63" s="33">
        <f>IFERROR(VLOOKUP($J63,#REF!,ES$2,0),0)</f>
        <v>0</v>
      </c>
      <c r="ET63" s="33">
        <f t="shared" si="143"/>
        <v>0</v>
      </c>
      <c r="EU63" s="33">
        <f>IFERROR(VLOOKUP($J63,#REF!,EU$2,0),0)</f>
        <v>0</v>
      </c>
      <c r="EV63" s="33">
        <f t="shared" si="143"/>
        <v>0</v>
      </c>
      <c r="EW63" s="33">
        <f>IFERROR(VLOOKUP($J63,#REF!,EW$2,0),0)</f>
        <v>0</v>
      </c>
      <c r="EX63" s="33">
        <f t="shared" si="143"/>
        <v>0</v>
      </c>
      <c r="EY63" s="33">
        <f>IFERROR(VLOOKUP($J63,#REF!,EY$2,0),0)</f>
        <v>0</v>
      </c>
      <c r="EZ63" s="33">
        <f t="shared" si="143"/>
        <v>0</v>
      </c>
      <c r="FA63" s="33">
        <f>IFERROR(VLOOKUP($J63,#REF!,FA$2,0),0)</f>
        <v>0</v>
      </c>
      <c r="FB63" s="33">
        <f t="shared" si="143"/>
        <v>0</v>
      </c>
      <c r="FC63" s="33">
        <f>IFERROR(VLOOKUP($J63,#REF!,FC$2,0),0)</f>
        <v>0</v>
      </c>
      <c r="FD63" s="33">
        <f t="shared" si="143"/>
        <v>0</v>
      </c>
      <c r="FE63" s="33">
        <f>IFERROR(VLOOKUP($J63,#REF!,FE$2,0),0)</f>
        <v>0</v>
      </c>
      <c r="FF63" s="33">
        <f t="shared" si="143"/>
        <v>0</v>
      </c>
      <c r="FG63" s="33">
        <f>IFERROR(VLOOKUP($J63,#REF!,FG$2,0),0)</f>
        <v>0</v>
      </c>
      <c r="FH63" s="33">
        <f t="shared" si="144"/>
        <v>0</v>
      </c>
      <c r="FI63" s="33">
        <f>IFERROR(VLOOKUP($J63,#REF!,FI$2,0),0)</f>
        <v>0</v>
      </c>
      <c r="FJ63" s="33">
        <f t="shared" si="144"/>
        <v>0</v>
      </c>
      <c r="FK63" s="33">
        <f>IFERROR(VLOOKUP($J63,#REF!,FK$2,0),0)</f>
        <v>0</v>
      </c>
      <c r="FL63" s="33">
        <f t="shared" si="144"/>
        <v>0</v>
      </c>
      <c r="FM63" s="33">
        <f>IFERROR(VLOOKUP($J63,#REF!,FM$2,0),0)</f>
        <v>0</v>
      </c>
      <c r="FN63" s="33">
        <f t="shared" si="144"/>
        <v>0</v>
      </c>
      <c r="FO63" s="33">
        <f>IFERROR(VLOOKUP($J63,#REF!,FO$2,0),0)</f>
        <v>0</v>
      </c>
      <c r="FP63" s="33">
        <f t="shared" si="144"/>
        <v>0</v>
      </c>
      <c r="FQ63" s="33">
        <f>IFERROR(VLOOKUP($J63,#REF!,FQ$2,0),0)</f>
        <v>0</v>
      </c>
      <c r="FR63" s="33">
        <f t="shared" si="144"/>
        <v>0</v>
      </c>
      <c r="FS63" s="33">
        <f>IFERROR(VLOOKUP($J63,#REF!,FS$2,0),0)</f>
        <v>0</v>
      </c>
      <c r="FT63" s="33">
        <f t="shared" si="144"/>
        <v>0</v>
      </c>
      <c r="FU63" s="33">
        <f>IFERROR(VLOOKUP($J63,#REF!,FU$2,0),0)</f>
        <v>0</v>
      </c>
      <c r="FV63" s="33">
        <f t="shared" si="144"/>
        <v>0</v>
      </c>
      <c r="FW63" s="33">
        <f>IFERROR(VLOOKUP($J63,#REF!,FW$2,0),0)</f>
        <v>0</v>
      </c>
      <c r="FX63" s="33">
        <f t="shared" si="145"/>
        <v>0</v>
      </c>
      <c r="FY63" s="33">
        <f>IFERROR(VLOOKUP($J63,#REF!,FY$2,0),0)</f>
        <v>0</v>
      </c>
      <c r="FZ63" s="33">
        <f t="shared" si="145"/>
        <v>0</v>
      </c>
      <c r="GA63" s="33">
        <f>IFERROR(VLOOKUP($J63,#REF!,GA$2,0),0)</f>
        <v>0</v>
      </c>
      <c r="GB63" s="33">
        <f t="shared" si="145"/>
        <v>0</v>
      </c>
      <c r="GC63" s="33">
        <f>IFERROR(VLOOKUP($J63,#REF!,GC$2,0),0)</f>
        <v>0</v>
      </c>
      <c r="GD63" s="33">
        <f t="shared" si="145"/>
        <v>0</v>
      </c>
      <c r="GE63" s="33">
        <f>IFERROR(VLOOKUP($J63,#REF!,GE$2,0),0)</f>
        <v>0</v>
      </c>
      <c r="GF63" s="33">
        <f t="shared" si="145"/>
        <v>0</v>
      </c>
      <c r="GG63" s="33">
        <f>IFERROR(VLOOKUP($J63,#REF!,GG$2,0),0)</f>
        <v>0</v>
      </c>
      <c r="GH63" s="33">
        <f t="shared" si="145"/>
        <v>0</v>
      </c>
      <c r="GI63" s="33">
        <f>IFERROR(VLOOKUP($J63,#REF!,GI$2,0),0)</f>
        <v>0</v>
      </c>
      <c r="GJ63" s="33">
        <f t="shared" si="145"/>
        <v>0</v>
      </c>
      <c r="GK63" s="33">
        <f>IFERROR(VLOOKUP($J63,#REF!,GK$2,0),0)</f>
        <v>0</v>
      </c>
      <c r="GL63" s="33">
        <f t="shared" si="145"/>
        <v>0</v>
      </c>
      <c r="GM63" s="33">
        <f>IFERROR(VLOOKUP($J63,#REF!,GM$2,0),0)</f>
        <v>0</v>
      </c>
      <c r="GN63" s="33">
        <f t="shared" si="146"/>
        <v>0</v>
      </c>
      <c r="GO63" s="33">
        <f>IFERROR(VLOOKUP($J63,#REF!,GO$2,0),0)</f>
        <v>0</v>
      </c>
      <c r="GP63" s="33">
        <f t="shared" si="146"/>
        <v>0</v>
      </c>
      <c r="GQ63" s="33">
        <f>IFERROR(VLOOKUP($J63,#REF!,GQ$2,0),0)</f>
        <v>0</v>
      </c>
      <c r="GR63" s="33">
        <f t="shared" si="146"/>
        <v>0</v>
      </c>
      <c r="GS63" s="33">
        <f>IFERROR(VLOOKUP($J63,#REF!,GS$2,0),0)</f>
        <v>0</v>
      </c>
      <c r="GT63" s="33">
        <f t="shared" si="146"/>
        <v>0</v>
      </c>
      <c r="GU63" s="33">
        <f>IFERROR(VLOOKUP($J63,#REF!,GU$2,0),0)</f>
        <v>0</v>
      </c>
      <c r="GV63" s="33">
        <f t="shared" si="146"/>
        <v>0</v>
      </c>
      <c r="GW63" s="33">
        <f>IFERROR(VLOOKUP($J63,#REF!,GW$2,0),0)</f>
        <v>0</v>
      </c>
      <c r="GX63" s="33">
        <f t="shared" si="146"/>
        <v>0</v>
      </c>
      <c r="GY63" s="33">
        <f>IFERROR(VLOOKUP($J63,#REF!,GY$2,0),0)</f>
        <v>0</v>
      </c>
      <c r="GZ63" s="33">
        <f t="shared" si="146"/>
        <v>0</v>
      </c>
      <c r="HA63" s="33">
        <f>IFERROR(VLOOKUP($J63,#REF!,HA$2,0),0)</f>
        <v>0</v>
      </c>
      <c r="HB63" s="33">
        <f t="shared" si="147"/>
        <v>0</v>
      </c>
      <c r="HC63" s="33">
        <f>IFERROR(VLOOKUP($J63,#REF!,HC$2,0),0)</f>
        <v>0</v>
      </c>
      <c r="HD63" s="33">
        <f t="shared" si="147"/>
        <v>0</v>
      </c>
      <c r="HE63" s="33">
        <f>IFERROR(VLOOKUP($J63,#REF!,HE$2,0),0)</f>
        <v>0</v>
      </c>
      <c r="HF63" s="33">
        <f t="shared" si="147"/>
        <v>0</v>
      </c>
      <c r="HG63" s="33">
        <f>IFERROR(VLOOKUP($J63,#REF!,HG$2,0),0)</f>
        <v>0</v>
      </c>
      <c r="HH63" s="33">
        <f t="shared" si="147"/>
        <v>0</v>
      </c>
      <c r="HI63" s="33">
        <f>IFERROR(VLOOKUP($J63,#REF!,HI$2,0),0)</f>
        <v>0</v>
      </c>
      <c r="HJ63" s="33">
        <f t="shared" si="147"/>
        <v>0</v>
      </c>
      <c r="HK63" s="33">
        <f>IFERROR(VLOOKUP($J63,#REF!,HK$2,0),0)</f>
        <v>0</v>
      </c>
      <c r="HL63" s="33">
        <f t="shared" si="147"/>
        <v>0</v>
      </c>
      <c r="HM63" s="33">
        <f>IFERROR(VLOOKUP($J63,#REF!,HM$2,0),0)</f>
        <v>0</v>
      </c>
      <c r="HN63" s="33">
        <f t="shared" si="147"/>
        <v>0</v>
      </c>
      <c r="HO63" s="33">
        <f>IFERROR(VLOOKUP($J63,#REF!,HO$2,0),0)</f>
        <v>0</v>
      </c>
      <c r="HP63" s="33">
        <f t="shared" si="147"/>
        <v>0</v>
      </c>
      <c r="HQ63" s="33">
        <f>IFERROR(VLOOKUP($J63,#REF!,HQ$2,0),0)</f>
        <v>0</v>
      </c>
      <c r="HR63" s="33">
        <f t="shared" si="148"/>
        <v>0</v>
      </c>
      <c r="HS63" s="33">
        <f>IFERROR(VLOOKUP($J63,#REF!,HS$2,0),0)</f>
        <v>0</v>
      </c>
      <c r="HT63" s="33">
        <f t="shared" si="148"/>
        <v>0</v>
      </c>
      <c r="HU63" s="33">
        <f>IFERROR(VLOOKUP($J63,#REF!,HU$2,0),0)</f>
        <v>0</v>
      </c>
      <c r="HV63" s="33">
        <f t="shared" si="148"/>
        <v>0</v>
      </c>
      <c r="HW63" s="33">
        <f>IFERROR(VLOOKUP($J63,#REF!,HW$2,0),0)</f>
        <v>0</v>
      </c>
      <c r="HX63" s="33">
        <f t="shared" si="148"/>
        <v>0</v>
      </c>
      <c r="HY63" s="33">
        <f>IFERROR(VLOOKUP($J63,#REF!,HY$2,0),0)</f>
        <v>0</v>
      </c>
      <c r="HZ63" s="33">
        <f t="shared" si="148"/>
        <v>0</v>
      </c>
      <c r="IA63" s="33">
        <f>IFERROR(VLOOKUP($J63,#REF!,IA$2,0),0)</f>
        <v>0</v>
      </c>
      <c r="IB63" s="33">
        <f t="shared" si="148"/>
        <v>0</v>
      </c>
      <c r="IC63" s="33">
        <f>IFERROR(VLOOKUP($J63,#REF!,IC$2,0),0)</f>
        <v>0</v>
      </c>
      <c r="ID63" s="33">
        <f t="shared" si="148"/>
        <v>0</v>
      </c>
      <c r="IE63" s="33">
        <f>IFERROR(VLOOKUP($J63,#REF!,IE$2,0),0)</f>
        <v>0</v>
      </c>
      <c r="IF63" s="33">
        <f t="shared" si="148"/>
        <v>0</v>
      </c>
      <c r="IG63" s="33">
        <f>IFERROR(VLOOKUP($J63,#REF!,IG$2,0),0)</f>
        <v>0</v>
      </c>
      <c r="IH63" s="33">
        <f t="shared" si="149"/>
        <v>0</v>
      </c>
      <c r="II63" s="33">
        <f>IFERROR(VLOOKUP($J63,#REF!,II$2,0),0)</f>
        <v>0</v>
      </c>
      <c r="IJ63" s="33">
        <f t="shared" si="149"/>
        <v>0</v>
      </c>
      <c r="IK63" s="33">
        <f>IFERROR(VLOOKUP($J63,#REF!,IK$2,0),0)</f>
        <v>0</v>
      </c>
      <c r="IL63" s="33">
        <f t="shared" si="149"/>
        <v>0</v>
      </c>
      <c r="IM63" s="33">
        <f>IFERROR(VLOOKUP($J63,#REF!,IM$2,0),0)</f>
        <v>0</v>
      </c>
      <c r="IN63" s="33">
        <f t="shared" si="149"/>
        <v>0</v>
      </c>
      <c r="IO63" s="33">
        <f>IFERROR(VLOOKUP($J63,#REF!,IO$2,0),0)</f>
        <v>0</v>
      </c>
      <c r="IP63" s="33">
        <f t="shared" si="149"/>
        <v>0</v>
      </c>
      <c r="IQ63" s="33">
        <f>IFERROR(VLOOKUP($J63,#REF!,IQ$2,0),0)</f>
        <v>0</v>
      </c>
      <c r="IR63" s="33">
        <f t="shared" si="149"/>
        <v>0</v>
      </c>
      <c r="IS63" s="33">
        <f>IFERROR(VLOOKUP($J63,#REF!,IS$2,0),0)</f>
        <v>0</v>
      </c>
      <c r="IT63" s="33">
        <f t="shared" si="149"/>
        <v>0</v>
      </c>
      <c r="IU63" s="33">
        <f>IFERROR(VLOOKUP($J63,#REF!,IU$2,0),0)</f>
        <v>0</v>
      </c>
      <c r="IV63" s="33">
        <f t="shared" si="149"/>
        <v>0</v>
      </c>
      <c r="IW63" s="33">
        <f>IFERROR(VLOOKUP($J63,#REF!,IW$2,0),0)</f>
        <v>0</v>
      </c>
      <c r="IX63" s="33">
        <f t="shared" si="150"/>
        <v>0</v>
      </c>
      <c r="IY63" s="33">
        <f>IFERROR(VLOOKUP($J63,#REF!,IY$2,0),0)</f>
        <v>0</v>
      </c>
      <c r="IZ63" s="33">
        <f t="shared" si="150"/>
        <v>0</v>
      </c>
      <c r="JA63" s="33">
        <f>IFERROR(VLOOKUP($J63,#REF!,JA$2,0),0)</f>
        <v>0</v>
      </c>
      <c r="JB63" s="33">
        <f t="shared" si="150"/>
        <v>0</v>
      </c>
      <c r="JC63" s="33">
        <f>IFERROR(VLOOKUP($J63,#REF!,JC$2,0),0)</f>
        <v>0</v>
      </c>
      <c r="JD63" s="33">
        <f t="shared" si="150"/>
        <v>0</v>
      </c>
      <c r="JE63" s="33">
        <f>IFERROR(VLOOKUP($J63,#REF!,JE$2,0),0)</f>
        <v>0</v>
      </c>
      <c r="JF63" s="33">
        <f t="shared" si="150"/>
        <v>0</v>
      </c>
      <c r="JG63" s="33">
        <f>IFERROR(VLOOKUP($J63,#REF!,JG$2,0),0)</f>
        <v>0</v>
      </c>
      <c r="JH63" s="33">
        <f t="shared" si="150"/>
        <v>0</v>
      </c>
      <c r="JI63" s="33">
        <f>IFERROR(VLOOKUP($J63,#REF!,JI$2,0),0)</f>
        <v>0</v>
      </c>
      <c r="JJ63" s="33">
        <f t="shared" si="150"/>
        <v>0</v>
      </c>
      <c r="JK63" s="33">
        <f>IFERROR(VLOOKUP($J63,#REF!,JK$2,0),0)</f>
        <v>0</v>
      </c>
      <c r="JL63" s="33">
        <f t="shared" si="150"/>
        <v>0</v>
      </c>
      <c r="JM63" s="33">
        <f>IFERROR(VLOOKUP($J63,#REF!,JM$2,0),0)</f>
        <v>0</v>
      </c>
      <c r="JN63" s="33">
        <f t="shared" si="151"/>
        <v>0</v>
      </c>
      <c r="JO63" s="33">
        <f>IFERROR(VLOOKUP($J63,#REF!,JO$2,0),0)</f>
        <v>0</v>
      </c>
      <c r="JP63" s="33">
        <f t="shared" si="151"/>
        <v>0</v>
      </c>
      <c r="JQ63" s="33">
        <f>IFERROR(VLOOKUP($J63,#REF!,JQ$2,0),0)</f>
        <v>0</v>
      </c>
      <c r="JR63" s="33">
        <f t="shared" si="151"/>
        <v>0</v>
      </c>
      <c r="JS63" s="33">
        <f>IFERROR(VLOOKUP($J63,#REF!,JS$2,0),0)</f>
        <v>0</v>
      </c>
      <c r="JT63" s="33">
        <f t="shared" si="151"/>
        <v>0</v>
      </c>
      <c r="JU63" s="33">
        <f>IFERROR(VLOOKUP($J63,#REF!,JU$2,0),0)</f>
        <v>0</v>
      </c>
      <c r="JV63" s="33">
        <f t="shared" si="151"/>
        <v>0</v>
      </c>
      <c r="JW63" s="33">
        <f>IFERROR(VLOOKUP($J63,#REF!,JW$2,0),0)</f>
        <v>0</v>
      </c>
      <c r="JX63" s="33">
        <f t="shared" si="151"/>
        <v>0</v>
      </c>
      <c r="JY63" s="33">
        <f>IFERROR(VLOOKUP($J63,#REF!,JY$2,0),0)</f>
        <v>0</v>
      </c>
      <c r="JZ63" s="33">
        <f t="shared" si="151"/>
        <v>0</v>
      </c>
      <c r="KA63" s="33">
        <f>IFERROR(VLOOKUP($J63,#REF!,KA$2,0),0)</f>
        <v>0</v>
      </c>
      <c r="KB63" s="33">
        <f t="shared" si="151"/>
        <v>0</v>
      </c>
      <c r="KC63" s="33">
        <f>IFERROR(VLOOKUP($J63,#REF!,KC$2,0),0)</f>
        <v>0</v>
      </c>
      <c r="KD63" s="33">
        <f t="shared" si="152"/>
        <v>0</v>
      </c>
      <c r="KE63" s="33">
        <f>IFERROR(VLOOKUP($J63,#REF!,KE$2,0),0)</f>
        <v>0</v>
      </c>
      <c r="KF63" s="33">
        <f t="shared" si="152"/>
        <v>0</v>
      </c>
      <c r="KG63" s="33">
        <f>IFERROR(VLOOKUP($J63,#REF!,KG$2,0),0)</f>
        <v>0</v>
      </c>
      <c r="KH63" s="33">
        <f t="shared" si="152"/>
        <v>0</v>
      </c>
      <c r="KI63" s="33">
        <f>IFERROR(VLOOKUP($J63,#REF!,KI$2,0),0)</f>
        <v>0</v>
      </c>
      <c r="KJ63" s="33">
        <f t="shared" si="152"/>
        <v>0</v>
      </c>
      <c r="KK63" s="33">
        <f>IFERROR(VLOOKUP($J63,#REF!,KK$2,0),0)</f>
        <v>0</v>
      </c>
      <c r="KL63" s="33">
        <f t="shared" si="152"/>
        <v>0</v>
      </c>
      <c r="KM63" s="33">
        <f>IFERROR(VLOOKUP($J63,#REF!,KM$2,0),0)</f>
        <v>0</v>
      </c>
      <c r="KN63" s="33">
        <f t="shared" si="152"/>
        <v>0</v>
      </c>
      <c r="KO63" s="33">
        <f>IFERROR(VLOOKUP($J63,#REF!,KO$2,0),0)</f>
        <v>0</v>
      </c>
      <c r="KP63" s="33">
        <f t="shared" si="152"/>
        <v>0</v>
      </c>
      <c r="KQ63" s="33">
        <f>IFERROR(VLOOKUP($J63,#REF!,KQ$2,0),0)</f>
        <v>0</v>
      </c>
      <c r="KR63" s="33">
        <f t="shared" si="152"/>
        <v>0</v>
      </c>
      <c r="KS63" s="33">
        <f>IFERROR(VLOOKUP($J63,#REF!,KS$2,0),0)</f>
        <v>0</v>
      </c>
      <c r="KT63" s="33">
        <f t="shared" si="153"/>
        <v>0</v>
      </c>
      <c r="KU63" s="33">
        <f>IFERROR(VLOOKUP($J63,#REF!,KU$2,0),0)</f>
        <v>0</v>
      </c>
      <c r="KV63" s="33">
        <f t="shared" si="153"/>
        <v>0</v>
      </c>
      <c r="KW63" s="33">
        <f>IFERROR(VLOOKUP($J63,#REF!,KW$2,0),0)</f>
        <v>0</v>
      </c>
      <c r="KX63" s="33">
        <f t="shared" si="153"/>
        <v>0</v>
      </c>
      <c r="KY63" s="33">
        <f>IFERROR(VLOOKUP($J63,#REF!,KY$2,0),0)</f>
        <v>0</v>
      </c>
      <c r="KZ63" s="33">
        <f t="shared" si="153"/>
        <v>0</v>
      </c>
      <c r="LA63" s="33">
        <f>IFERROR(VLOOKUP($J63,#REF!,LA$2,0),0)</f>
        <v>0</v>
      </c>
      <c r="LB63" s="33">
        <f t="shared" si="153"/>
        <v>0</v>
      </c>
      <c r="LC63" s="33">
        <f>IFERROR(VLOOKUP($J63,#REF!,LC$2,0),0)</f>
        <v>0</v>
      </c>
      <c r="LD63" s="33">
        <f t="shared" si="153"/>
        <v>0</v>
      </c>
      <c r="LE63" s="33">
        <f>IFERROR(VLOOKUP($J63,#REF!,LE$2,0),0)</f>
        <v>0</v>
      </c>
      <c r="LF63" s="33">
        <f t="shared" si="153"/>
        <v>0</v>
      </c>
      <c r="LG63" s="33">
        <f>IFERROR(VLOOKUP($J63,#REF!,LG$2,0),0)</f>
        <v>0</v>
      </c>
      <c r="LH63" s="33">
        <f t="shared" si="153"/>
        <v>0</v>
      </c>
      <c r="LI63" s="33">
        <f>IFERROR(VLOOKUP($J63,#REF!,LI$2,0),0)</f>
        <v>0</v>
      </c>
      <c r="LJ63" s="33">
        <f t="shared" si="154"/>
        <v>0</v>
      </c>
      <c r="LK63" s="33">
        <f>IFERROR(VLOOKUP($J63,#REF!,LK$2,0),0)</f>
        <v>0</v>
      </c>
      <c r="LL63" s="33">
        <f t="shared" si="154"/>
        <v>0</v>
      </c>
      <c r="LM63" s="33">
        <f>IFERROR(VLOOKUP($J63,#REF!,LM$2,0),0)</f>
        <v>0</v>
      </c>
      <c r="LN63" s="33">
        <f t="shared" si="154"/>
        <v>0</v>
      </c>
      <c r="LO63" s="33">
        <f>IFERROR(VLOOKUP($J63,#REF!,LO$2,0),0)</f>
        <v>0</v>
      </c>
      <c r="LP63" s="33">
        <f t="shared" si="154"/>
        <v>0</v>
      </c>
      <c r="LQ63" s="33">
        <f>IFERROR(VLOOKUP($J63,#REF!,LQ$2,0),0)</f>
        <v>0</v>
      </c>
      <c r="LR63" s="33">
        <f t="shared" si="154"/>
        <v>0</v>
      </c>
      <c r="LS63" s="33">
        <f>IFERROR(VLOOKUP($J63,#REF!,LS$2,0),0)</f>
        <v>0</v>
      </c>
      <c r="LT63" s="33">
        <f t="shared" si="154"/>
        <v>0</v>
      </c>
      <c r="LU63" s="33">
        <f>IFERROR(VLOOKUP($J63,#REF!,LU$2,0),0)</f>
        <v>0</v>
      </c>
      <c r="LV63" s="33">
        <f t="shared" si="154"/>
        <v>0</v>
      </c>
      <c r="LW63" s="33">
        <f>IFERROR(VLOOKUP($J63,#REF!,LW$2,0),0)</f>
        <v>0</v>
      </c>
      <c r="LX63" s="33">
        <f t="shared" si="155"/>
        <v>0</v>
      </c>
      <c r="LY63" s="33">
        <f>IFERROR(VLOOKUP($J63,#REF!,LY$2,0),0)</f>
        <v>0</v>
      </c>
      <c r="LZ63" s="33">
        <f t="shared" si="155"/>
        <v>0</v>
      </c>
      <c r="MA63" s="33">
        <f>IFERROR(VLOOKUP($J63,#REF!,MA$2,0),0)</f>
        <v>0</v>
      </c>
      <c r="MB63" s="33">
        <f t="shared" si="155"/>
        <v>0</v>
      </c>
      <c r="MC63" s="33">
        <f>IFERROR(VLOOKUP($J63,#REF!,MC$2,0),0)</f>
        <v>0</v>
      </c>
      <c r="MD63" s="33">
        <f t="shared" si="155"/>
        <v>0</v>
      </c>
      <c r="ME63" s="33">
        <f>IFERROR(VLOOKUP($J63,#REF!,ME$2,0),0)</f>
        <v>0</v>
      </c>
      <c r="MF63" s="33">
        <f t="shared" si="155"/>
        <v>0</v>
      </c>
      <c r="MG63" s="33">
        <f>IFERROR(VLOOKUP($J63,#REF!,MG$2,0),0)</f>
        <v>0</v>
      </c>
      <c r="MH63" s="33">
        <f t="shared" si="155"/>
        <v>0</v>
      </c>
      <c r="MI63" s="33">
        <f>IFERROR(VLOOKUP($J63,#REF!,MI$2,0),0)</f>
        <v>0</v>
      </c>
      <c r="MJ63" s="33">
        <f t="shared" si="155"/>
        <v>0</v>
      </c>
      <c r="MK63" s="33">
        <f>IFERROR(VLOOKUP($J63,#REF!,MK$2,0),0)</f>
        <v>0</v>
      </c>
      <c r="ML63" s="33">
        <f t="shared" si="155"/>
        <v>0</v>
      </c>
      <c r="MM63" s="33">
        <f>IFERROR(VLOOKUP($J63,#REF!,MM$2,0),0)</f>
        <v>0</v>
      </c>
      <c r="MN63" s="33">
        <f t="shared" si="156"/>
        <v>0</v>
      </c>
      <c r="MO63" s="33">
        <f>IFERROR(VLOOKUP($J63,#REF!,MO$2,0),0)</f>
        <v>0</v>
      </c>
      <c r="MP63" s="33">
        <f t="shared" si="156"/>
        <v>0</v>
      </c>
      <c r="MQ63" s="33">
        <f>IFERROR(VLOOKUP($J63,#REF!,MQ$2,0),0)</f>
        <v>0</v>
      </c>
      <c r="MR63" s="33">
        <f t="shared" si="156"/>
        <v>0</v>
      </c>
      <c r="MS63" s="33">
        <f>IFERROR(VLOOKUP($J63,#REF!,MS$2,0),0)</f>
        <v>0</v>
      </c>
      <c r="MT63" s="33">
        <f t="shared" si="156"/>
        <v>0</v>
      </c>
      <c r="MU63" s="33">
        <f>IFERROR(VLOOKUP($J63,#REF!,MU$2,0),0)</f>
        <v>0</v>
      </c>
      <c r="MV63" s="33">
        <f t="shared" si="156"/>
        <v>0</v>
      </c>
      <c r="MW63" s="33">
        <f>IFERROR(VLOOKUP($J63,#REF!,MW$2,0),0)</f>
        <v>0</v>
      </c>
      <c r="MX63" s="33">
        <f t="shared" si="156"/>
        <v>0</v>
      </c>
      <c r="MY63" s="33">
        <f>IFERROR(VLOOKUP($J63,#REF!,MY$2,0),0)</f>
        <v>0</v>
      </c>
      <c r="MZ63" s="33">
        <f t="shared" si="156"/>
        <v>0</v>
      </c>
      <c r="NA63" s="33">
        <f>IFERROR(VLOOKUP($J63,#REF!,NA$2,0),0)</f>
        <v>0</v>
      </c>
      <c r="NB63" s="33">
        <f t="shared" si="156"/>
        <v>0</v>
      </c>
      <c r="NC63" s="33">
        <f>IFERROR(VLOOKUP($J63,#REF!,NC$2,0),0)</f>
        <v>0</v>
      </c>
      <c r="ND63" s="33">
        <f t="shared" si="157"/>
        <v>0</v>
      </c>
      <c r="NE63" s="33">
        <f>IFERROR(VLOOKUP($J63,#REF!,NE$2,0),0)</f>
        <v>0</v>
      </c>
      <c r="NF63" s="33">
        <f t="shared" si="157"/>
        <v>0</v>
      </c>
      <c r="NG63" s="33">
        <f>IFERROR(VLOOKUP($J63,#REF!,NG$2,0),0)</f>
        <v>0</v>
      </c>
      <c r="NH63" s="33">
        <f t="shared" si="157"/>
        <v>0</v>
      </c>
      <c r="NI63" s="33">
        <f>IFERROR(VLOOKUP($J63,#REF!,NI$2,0),0)</f>
        <v>0</v>
      </c>
      <c r="NJ63" s="33">
        <f t="shared" si="157"/>
        <v>0</v>
      </c>
      <c r="NK63" s="33">
        <f>IFERROR(VLOOKUP($J63,#REF!,NK$2,0),0)</f>
        <v>0</v>
      </c>
      <c r="NL63" s="33">
        <f t="shared" si="157"/>
        <v>0</v>
      </c>
      <c r="NM63" s="33">
        <f>IFERROR(VLOOKUP($J63,#REF!,NM$2,0),0)</f>
        <v>0</v>
      </c>
      <c r="NN63" s="33">
        <f t="shared" si="157"/>
        <v>0</v>
      </c>
      <c r="NO63" s="33">
        <f>IFERROR(VLOOKUP($J63,#REF!,NO$2,0),0)</f>
        <v>0</v>
      </c>
      <c r="NP63" s="33">
        <f t="shared" si="157"/>
        <v>0</v>
      </c>
      <c r="NQ63" s="33">
        <f>IFERROR(VLOOKUP($J63,#REF!,NQ$2,0),0)</f>
        <v>0</v>
      </c>
      <c r="NR63" s="33">
        <f t="shared" si="157"/>
        <v>0</v>
      </c>
      <c r="NS63" s="33">
        <f>IFERROR(VLOOKUP($J63,#REF!,NS$2,0),0)</f>
        <v>0</v>
      </c>
      <c r="NT63" s="33">
        <f t="shared" si="158"/>
        <v>0</v>
      </c>
      <c r="NU63" s="33">
        <f>IFERROR(VLOOKUP($J63,#REF!,NU$2,0),0)</f>
        <v>0</v>
      </c>
      <c r="NV63" s="33">
        <f t="shared" si="158"/>
        <v>0</v>
      </c>
      <c r="NW63" s="33">
        <f>IFERROR(VLOOKUP($J63,#REF!,NW$2,0),0)</f>
        <v>0</v>
      </c>
      <c r="NX63" s="33">
        <f t="shared" si="158"/>
        <v>0</v>
      </c>
      <c r="NY63" s="33">
        <f>IFERROR(VLOOKUP($J63,#REF!,NY$2,0),0)</f>
        <v>0</v>
      </c>
      <c r="NZ63" s="33">
        <f t="shared" si="158"/>
        <v>0</v>
      </c>
      <c r="OA63" s="33">
        <f>IFERROR(VLOOKUP($J63,#REF!,OA$2,0),0)</f>
        <v>0</v>
      </c>
      <c r="OB63" s="33">
        <f t="shared" si="158"/>
        <v>0</v>
      </c>
      <c r="OC63" s="33">
        <f>IFERROR(VLOOKUP($J63,#REF!,OC$2,0),0)</f>
        <v>0</v>
      </c>
      <c r="OD63" s="33">
        <f t="shared" si="158"/>
        <v>0</v>
      </c>
      <c r="OE63" s="33">
        <f>IFERROR(VLOOKUP($J63,#REF!,OE$2,0),0)</f>
        <v>0</v>
      </c>
      <c r="OF63" s="33">
        <f t="shared" si="158"/>
        <v>0</v>
      </c>
      <c r="OG63" s="33">
        <f>IFERROR(VLOOKUP($J63,#REF!,OG$2,0),0)</f>
        <v>0</v>
      </c>
      <c r="OH63" s="33">
        <f t="shared" si="158"/>
        <v>0</v>
      </c>
      <c r="OI63" s="33">
        <f>IFERROR(VLOOKUP($J63,#REF!,OI$2,0),0)</f>
        <v>0</v>
      </c>
      <c r="OJ63" s="33">
        <f t="shared" si="159"/>
        <v>0</v>
      </c>
      <c r="OK63" s="33">
        <f>IFERROR(VLOOKUP($J63,#REF!,OK$2,0),0)</f>
        <v>0</v>
      </c>
      <c r="OL63" s="33">
        <f t="shared" si="159"/>
        <v>0</v>
      </c>
      <c r="OM63" s="33">
        <f>IFERROR(VLOOKUP($J63,#REF!,OM$2,0),0)</f>
        <v>0</v>
      </c>
      <c r="ON63" s="33">
        <f t="shared" si="159"/>
        <v>0</v>
      </c>
      <c r="OO63" s="33">
        <f>IFERROR(VLOOKUP($J63,#REF!,OO$2,0),0)</f>
        <v>0</v>
      </c>
      <c r="OP63" s="33">
        <f t="shared" si="81"/>
        <v>0</v>
      </c>
      <c r="OQ63" s="33">
        <f>IFERROR(VLOOKUP($J63,#REF!,OQ$2,0),0)</f>
        <v>0</v>
      </c>
      <c r="OR63" s="33">
        <f t="shared" si="82"/>
        <v>0</v>
      </c>
      <c r="OS63" s="33">
        <f>IFERROR(VLOOKUP($J63,#REF!,OS$2,0),0)</f>
        <v>0</v>
      </c>
      <c r="OT63" s="33">
        <f t="shared" si="83"/>
        <v>0</v>
      </c>
      <c r="OU63" s="33">
        <f>IFERROR(VLOOKUP($J63,#REF!,OU$2,0),0)</f>
        <v>0</v>
      </c>
      <c r="OV63" s="33">
        <f t="shared" si="84"/>
        <v>0</v>
      </c>
      <c r="OW63" s="33">
        <f>IFERROR(VLOOKUP($J63,#REF!,OW$2,0),0)</f>
        <v>0</v>
      </c>
      <c r="OX63" s="33">
        <f t="shared" si="85"/>
        <v>0</v>
      </c>
    </row>
    <row r="64" spans="2:414">
      <c r="B64" s="63">
        <f t="shared" si="0"/>
        <v>53</v>
      </c>
      <c r="C64" s="28">
        <f>入力⑥!C59</f>
        <v>0</v>
      </c>
      <c r="D64" s="28">
        <f>入力⑥!D59</f>
        <v>0</v>
      </c>
      <c r="E64" s="28">
        <f>入力⑥!E59</f>
        <v>0</v>
      </c>
      <c r="F64" s="28">
        <f>入力⑥!F59</f>
        <v>0</v>
      </c>
      <c r="G64" s="28">
        <f>入力⑥!G59</f>
        <v>0</v>
      </c>
      <c r="H64" s="28">
        <f>入力⑥!H59</f>
        <v>0</v>
      </c>
      <c r="I64" s="28">
        <f>入力⑥!I59</f>
        <v>0</v>
      </c>
      <c r="J64" s="28">
        <f>入力⑥!J59</f>
        <v>0</v>
      </c>
      <c r="K64" s="28" t="str">
        <f>入力⑥!L59</f>
        <v/>
      </c>
      <c r="L64" s="28" t="str">
        <f>入力⑥!M59</f>
        <v/>
      </c>
      <c r="M64" s="28">
        <f>入力⑥!N59</f>
        <v>0</v>
      </c>
      <c r="N64" s="28">
        <f>入力⑥!O59</f>
        <v>0</v>
      </c>
      <c r="O64" s="33">
        <f>IFERROR(VLOOKUP($J64,#REF!,O$2,0),0)</f>
        <v>0</v>
      </c>
      <c r="P64" s="33">
        <f t="shared" si="1"/>
        <v>0</v>
      </c>
      <c r="Q64" s="33">
        <f>IFERROR(VLOOKUP($J64,#REF!,Q$2,0),0)</f>
        <v>0</v>
      </c>
      <c r="R64" s="33">
        <f t="shared" si="1"/>
        <v>0</v>
      </c>
      <c r="S64" s="33">
        <f>IFERROR(VLOOKUP($J64,#REF!,S$2,0),0)</f>
        <v>0</v>
      </c>
      <c r="T64" s="33">
        <f t="shared" ref="T64:V79" si="160">$G64*S64</f>
        <v>0</v>
      </c>
      <c r="U64" s="33">
        <f>IFERROR(VLOOKUP($J64,#REF!,U$2,0),0)</f>
        <v>0</v>
      </c>
      <c r="V64" s="33">
        <f t="shared" si="160"/>
        <v>0</v>
      </c>
      <c r="W64" s="33">
        <f>IFERROR(VLOOKUP($J64,#REF!,W$2,0),0)</f>
        <v>0</v>
      </c>
      <c r="X64" s="33">
        <f t="shared" ref="X64:Z79" si="161">$G64*W64</f>
        <v>0</v>
      </c>
      <c r="Y64" s="33">
        <f>IFERROR(VLOOKUP($J64,#REF!,Y$2,0),0)</f>
        <v>0</v>
      </c>
      <c r="Z64" s="33">
        <f t="shared" si="161"/>
        <v>0</v>
      </c>
      <c r="AA64" s="33">
        <f>IFERROR(VLOOKUP($J64,#REF!,AA$2,0),0)</f>
        <v>0</v>
      </c>
      <c r="AB64" s="33">
        <f t="shared" ref="AB64:AD79" si="162">$G64*AA64</f>
        <v>0</v>
      </c>
      <c r="AC64" s="33">
        <f>IFERROR(VLOOKUP($J64,#REF!,AC$2,0),0)</f>
        <v>0</v>
      </c>
      <c r="AD64" s="33">
        <f t="shared" si="162"/>
        <v>0</v>
      </c>
      <c r="AE64" s="33">
        <f>IFERROR(VLOOKUP($J64,#REF!,AE$2,0),0)</f>
        <v>0</v>
      </c>
      <c r="AF64" s="33">
        <f t="shared" ref="AF64:AH79" si="163">$G64*AE64</f>
        <v>0</v>
      </c>
      <c r="AG64" s="33">
        <f>IFERROR(VLOOKUP($J64,#REF!,AG$2,0),0)</f>
        <v>0</v>
      </c>
      <c r="AH64" s="33">
        <f t="shared" si="163"/>
        <v>0</v>
      </c>
      <c r="AI64" s="33">
        <f>IFERROR(VLOOKUP($J64,#REF!,AI$2,0),0)</f>
        <v>0</v>
      </c>
      <c r="AJ64" s="33">
        <f t="shared" ref="AJ64:AL79" si="164">$G64*AI64</f>
        <v>0</v>
      </c>
      <c r="AK64" s="33">
        <f>IFERROR(VLOOKUP($J64,#REF!,AK$2,0),0)</f>
        <v>0</v>
      </c>
      <c r="AL64" s="33">
        <f t="shared" si="164"/>
        <v>0</v>
      </c>
      <c r="AM64" s="33">
        <f>IFERROR(VLOOKUP($J64,#REF!,AM$2,0),0)</f>
        <v>0</v>
      </c>
      <c r="AN64" s="33">
        <f t="shared" ref="AN64:AP79" si="165">$G64*AM64</f>
        <v>0</v>
      </c>
      <c r="AO64" s="33">
        <f>IFERROR(VLOOKUP($J64,#REF!,AO$2,0),0)</f>
        <v>0</v>
      </c>
      <c r="AP64" s="33">
        <f t="shared" si="165"/>
        <v>0</v>
      </c>
      <c r="AQ64" s="33">
        <f>IFERROR(VLOOKUP($J64,#REF!,AQ$2,0),0)</f>
        <v>0</v>
      </c>
      <c r="AR64" s="33">
        <f t="shared" ref="AR64:AT79" si="166">$G64*AQ64</f>
        <v>0</v>
      </c>
      <c r="AS64" s="33">
        <f>IFERROR(VLOOKUP($J64,#REF!,AS$2,0),0)</f>
        <v>0</v>
      </c>
      <c r="AT64" s="33">
        <f t="shared" si="166"/>
        <v>0</v>
      </c>
      <c r="AU64" s="33">
        <f>IFERROR(VLOOKUP($J64,#REF!,AU$2,0),0)</f>
        <v>0</v>
      </c>
      <c r="AV64" s="33">
        <f t="shared" ref="AV64:AX79" si="167">$G64*AU64</f>
        <v>0</v>
      </c>
      <c r="AW64" s="33">
        <f>IFERROR(VLOOKUP($J64,#REF!,AW$2,0),0)</f>
        <v>0</v>
      </c>
      <c r="AX64" s="33">
        <f t="shared" si="167"/>
        <v>0</v>
      </c>
      <c r="AY64" s="33">
        <f>IFERROR(VLOOKUP($J64,#REF!,AY$2,0),0)</f>
        <v>0</v>
      </c>
      <c r="AZ64" s="33">
        <f t="shared" ref="AZ64:BB79" si="168">$G64*AY64</f>
        <v>0</v>
      </c>
      <c r="BA64" s="33">
        <f>IFERROR(VLOOKUP($J64,#REF!,BA$2,0),0)</f>
        <v>0</v>
      </c>
      <c r="BB64" s="33">
        <f t="shared" si="168"/>
        <v>0</v>
      </c>
      <c r="BC64" s="33">
        <f>IFERROR(VLOOKUP($J64,#REF!,BC$2,0),0)</f>
        <v>0</v>
      </c>
      <c r="BD64" s="33">
        <f t="shared" ref="BD64:BF79" si="169">$G64*BC64</f>
        <v>0</v>
      </c>
      <c r="BE64" s="33">
        <f>IFERROR(VLOOKUP($J64,#REF!,BE$2,0),0)</f>
        <v>0</v>
      </c>
      <c r="BF64" s="33">
        <f t="shared" si="169"/>
        <v>0</v>
      </c>
      <c r="BG64" s="33">
        <f>IFERROR(VLOOKUP($J64,#REF!,BG$2,0),0)</f>
        <v>0</v>
      </c>
      <c r="BH64" s="33">
        <f t="shared" ref="BH64:BJ79" si="170">$G64*BG64</f>
        <v>0</v>
      </c>
      <c r="BI64" s="33">
        <f>IFERROR(VLOOKUP($J64,#REF!,BI$2,0),0)</f>
        <v>0</v>
      </c>
      <c r="BJ64" s="33">
        <f t="shared" si="170"/>
        <v>0</v>
      </c>
      <c r="BK64" s="33">
        <f>IFERROR(VLOOKUP($J64,#REF!,BK$2,0),0)</f>
        <v>0</v>
      </c>
      <c r="BL64" s="33">
        <f t="shared" ref="BL64:BN79" si="171">$G64*BK64</f>
        <v>0</v>
      </c>
      <c r="BM64" s="33">
        <f>IFERROR(VLOOKUP($J64,#REF!,BM$2,0),0)</f>
        <v>0</v>
      </c>
      <c r="BN64" s="33">
        <f t="shared" si="171"/>
        <v>0</v>
      </c>
      <c r="BO64" s="33">
        <f>IFERROR(VLOOKUP($J64,#REF!,BO$2,0),0)</f>
        <v>0</v>
      </c>
      <c r="BP64" s="33">
        <f t="shared" ref="BP64:BR79" si="172">$G64*BO64</f>
        <v>0</v>
      </c>
      <c r="BQ64" s="33">
        <f>IFERROR(VLOOKUP($J64,#REF!,BQ$2,0),0)</f>
        <v>0</v>
      </c>
      <c r="BR64" s="33">
        <f t="shared" si="172"/>
        <v>0</v>
      </c>
      <c r="BS64" s="33">
        <f>IFERROR(VLOOKUP($J64,#REF!,BS$2,0),0)</f>
        <v>0</v>
      </c>
      <c r="BT64" s="33">
        <f t="shared" ref="BT64:BV79" si="173">$G64*BS64</f>
        <v>0</v>
      </c>
      <c r="BU64" s="33">
        <f>IFERROR(VLOOKUP($J64,#REF!,BU$2,0),0)</f>
        <v>0</v>
      </c>
      <c r="BV64" s="33">
        <f t="shared" si="173"/>
        <v>0</v>
      </c>
      <c r="BW64" s="33">
        <f>IFERROR(VLOOKUP($J64,#REF!,BW$2,0),0)</f>
        <v>0</v>
      </c>
      <c r="BX64" s="33">
        <f t="shared" ref="BX64:BZ79" si="174">$G64*BW64</f>
        <v>0</v>
      </c>
      <c r="BY64" s="33">
        <f>IFERROR(VLOOKUP($J64,#REF!,BY$2,0),0)</f>
        <v>0</v>
      </c>
      <c r="BZ64" s="33">
        <f t="shared" si="174"/>
        <v>0</v>
      </c>
      <c r="CA64" s="33">
        <f>IFERROR(VLOOKUP($J64,#REF!,CA$2,0),0)</f>
        <v>0</v>
      </c>
      <c r="CB64" s="33">
        <f t="shared" ref="CB64:CD79" si="175">$G64*CA64</f>
        <v>0</v>
      </c>
      <c r="CC64" s="33">
        <f>IFERROR(VLOOKUP($J64,#REF!,CC$2,0),0)</f>
        <v>0</v>
      </c>
      <c r="CD64" s="33">
        <f t="shared" si="175"/>
        <v>0</v>
      </c>
      <c r="CE64" s="33">
        <f>IFERROR(VLOOKUP($J64,#REF!,CE$2,0),0)</f>
        <v>0</v>
      </c>
      <c r="CF64" s="33">
        <f t="shared" ref="CF64:CT79" si="176">$G64*CE64</f>
        <v>0</v>
      </c>
      <c r="CG64" s="33">
        <f>IFERROR(VLOOKUP($J64,#REF!,CG$2,0),0)</f>
        <v>0</v>
      </c>
      <c r="CH64" s="33">
        <f t="shared" si="176"/>
        <v>0</v>
      </c>
      <c r="CI64" s="33">
        <f>IFERROR(VLOOKUP($J64,#REF!,CI$2,0),0)</f>
        <v>0</v>
      </c>
      <c r="CJ64" s="33">
        <f t="shared" si="176"/>
        <v>0</v>
      </c>
      <c r="CK64" s="33">
        <f>IFERROR(VLOOKUP($J64,#REF!,CK$2,0),0)</f>
        <v>0</v>
      </c>
      <c r="CL64" s="33">
        <f t="shared" si="176"/>
        <v>0</v>
      </c>
      <c r="CM64" s="33">
        <f>IFERROR(VLOOKUP($J64,#REF!,CM$2,0),0)</f>
        <v>0</v>
      </c>
      <c r="CN64" s="33">
        <f t="shared" si="176"/>
        <v>0</v>
      </c>
      <c r="CO64" s="33">
        <f>IFERROR(VLOOKUP($J64,#REF!,CO$2,0),0)</f>
        <v>0</v>
      </c>
      <c r="CP64" s="33">
        <f t="shared" si="176"/>
        <v>0</v>
      </c>
      <c r="CQ64" s="33">
        <f>IFERROR(VLOOKUP($J64,#REF!,CQ$2,0),0)</f>
        <v>0</v>
      </c>
      <c r="CR64" s="33">
        <f t="shared" si="176"/>
        <v>0</v>
      </c>
      <c r="CS64" s="33">
        <f>IFERROR(VLOOKUP($J64,#REF!,CS$2,0),0)</f>
        <v>0</v>
      </c>
      <c r="CT64" s="33">
        <f t="shared" si="176"/>
        <v>0</v>
      </c>
      <c r="CU64" s="33">
        <f>IFERROR(VLOOKUP($J64,#REF!,CU$2,0),0)</f>
        <v>0</v>
      </c>
      <c r="CV64" s="33">
        <f t="shared" ref="CV64:DJ79" si="177">$G64*CU64</f>
        <v>0</v>
      </c>
      <c r="CW64" s="33">
        <f>IFERROR(VLOOKUP($J64,#REF!,CW$2,0),0)</f>
        <v>0</v>
      </c>
      <c r="CX64" s="33">
        <f t="shared" si="177"/>
        <v>0</v>
      </c>
      <c r="CY64" s="33">
        <f>IFERROR(VLOOKUP($J64,#REF!,CY$2,0),0)</f>
        <v>0</v>
      </c>
      <c r="CZ64" s="33">
        <f t="shared" si="177"/>
        <v>0</v>
      </c>
      <c r="DA64" s="33">
        <f>IFERROR(VLOOKUP($J64,#REF!,DA$2,0),0)</f>
        <v>0</v>
      </c>
      <c r="DB64" s="33">
        <f t="shared" si="177"/>
        <v>0</v>
      </c>
      <c r="DC64" s="33">
        <f>IFERROR(VLOOKUP($J64,#REF!,DC$2,0),0)</f>
        <v>0</v>
      </c>
      <c r="DD64" s="33">
        <f t="shared" si="177"/>
        <v>0</v>
      </c>
      <c r="DE64" s="33">
        <f>IFERROR(VLOOKUP($J64,#REF!,DE$2,0),0)</f>
        <v>0</v>
      </c>
      <c r="DF64" s="33">
        <f t="shared" si="177"/>
        <v>0</v>
      </c>
      <c r="DG64" s="33">
        <f>IFERROR(VLOOKUP($J64,#REF!,DG$2,0),0)</f>
        <v>0</v>
      </c>
      <c r="DH64" s="33">
        <f t="shared" si="177"/>
        <v>0</v>
      </c>
      <c r="DI64" s="33">
        <f>IFERROR(VLOOKUP($J64,#REF!,DI$2,0),0)</f>
        <v>0</v>
      </c>
      <c r="DJ64" s="33">
        <f t="shared" si="177"/>
        <v>0</v>
      </c>
      <c r="DK64" s="33">
        <f>IFERROR(VLOOKUP($J64,#REF!,DK$2,0),0)</f>
        <v>0</v>
      </c>
      <c r="DL64" s="33">
        <f t="shared" ref="DL64:DZ79" si="178">$G64*DK64</f>
        <v>0</v>
      </c>
      <c r="DM64" s="33">
        <f>IFERROR(VLOOKUP($J64,#REF!,DM$2,0),0)</f>
        <v>0</v>
      </c>
      <c r="DN64" s="33">
        <f t="shared" si="178"/>
        <v>0</v>
      </c>
      <c r="DO64" s="33">
        <f>IFERROR(VLOOKUP($J64,#REF!,DO$2,0),0)</f>
        <v>0</v>
      </c>
      <c r="DP64" s="33">
        <f t="shared" si="178"/>
        <v>0</v>
      </c>
      <c r="DQ64" s="33">
        <f>IFERROR(VLOOKUP($J64,#REF!,DQ$2,0),0)</f>
        <v>0</v>
      </c>
      <c r="DR64" s="33">
        <f t="shared" si="178"/>
        <v>0</v>
      </c>
      <c r="DS64" s="33">
        <f>IFERROR(VLOOKUP($J64,#REF!,DS$2,0),0)</f>
        <v>0</v>
      </c>
      <c r="DT64" s="33">
        <f t="shared" si="178"/>
        <v>0</v>
      </c>
      <c r="DU64" s="33">
        <f>IFERROR(VLOOKUP($J64,#REF!,DU$2,0),0)</f>
        <v>0</v>
      </c>
      <c r="DV64" s="33">
        <f t="shared" si="178"/>
        <v>0</v>
      </c>
      <c r="DW64" s="33">
        <f>IFERROR(VLOOKUP($J64,#REF!,DW$2,0),0)</f>
        <v>0</v>
      </c>
      <c r="DX64" s="33">
        <f t="shared" si="178"/>
        <v>0</v>
      </c>
      <c r="DY64" s="33">
        <f>IFERROR(VLOOKUP($J64,#REF!,DY$2,0),0)</f>
        <v>0</v>
      </c>
      <c r="DZ64" s="33">
        <f t="shared" si="178"/>
        <v>0</v>
      </c>
      <c r="EA64" s="33">
        <f>IFERROR(VLOOKUP($J64,#REF!,EA$2,0),0)</f>
        <v>0</v>
      </c>
      <c r="EB64" s="33">
        <f t="shared" ref="EB64:EP79" si="179">$G64*EA64</f>
        <v>0</v>
      </c>
      <c r="EC64" s="33">
        <f>IFERROR(VLOOKUP($J64,#REF!,EC$2,0),0)</f>
        <v>0</v>
      </c>
      <c r="ED64" s="33">
        <f t="shared" si="179"/>
        <v>0</v>
      </c>
      <c r="EE64" s="33">
        <f>IFERROR(VLOOKUP($J64,#REF!,EE$2,0),0)</f>
        <v>0</v>
      </c>
      <c r="EF64" s="33">
        <f t="shared" si="179"/>
        <v>0</v>
      </c>
      <c r="EG64" s="33">
        <f>IFERROR(VLOOKUP($J64,#REF!,EG$2,0),0)</f>
        <v>0</v>
      </c>
      <c r="EH64" s="33">
        <f t="shared" si="179"/>
        <v>0</v>
      </c>
      <c r="EI64" s="33">
        <f>IFERROR(VLOOKUP($J64,#REF!,EI$2,0),0)</f>
        <v>0</v>
      </c>
      <c r="EJ64" s="33">
        <f t="shared" si="179"/>
        <v>0</v>
      </c>
      <c r="EK64" s="33">
        <f>IFERROR(VLOOKUP($J64,#REF!,EK$2,0),0)</f>
        <v>0</v>
      </c>
      <c r="EL64" s="33">
        <f t="shared" si="179"/>
        <v>0</v>
      </c>
      <c r="EM64" s="33">
        <f>IFERROR(VLOOKUP($J64,#REF!,EM$2,0),0)</f>
        <v>0</v>
      </c>
      <c r="EN64" s="33">
        <f t="shared" si="179"/>
        <v>0</v>
      </c>
      <c r="EO64" s="33">
        <f>IFERROR(VLOOKUP($J64,#REF!,EO$2,0),0)</f>
        <v>0</v>
      </c>
      <c r="EP64" s="33">
        <f t="shared" si="179"/>
        <v>0</v>
      </c>
      <c r="EQ64" s="33">
        <f>IFERROR(VLOOKUP($J64,#REF!,EQ$2,0),0)</f>
        <v>0</v>
      </c>
      <c r="ER64" s="33">
        <f t="shared" ref="ER64:FF79" si="180">$G64*EQ64</f>
        <v>0</v>
      </c>
      <c r="ES64" s="33">
        <f>IFERROR(VLOOKUP($J64,#REF!,ES$2,0),0)</f>
        <v>0</v>
      </c>
      <c r="ET64" s="33">
        <f t="shared" si="180"/>
        <v>0</v>
      </c>
      <c r="EU64" s="33">
        <f>IFERROR(VLOOKUP($J64,#REF!,EU$2,0),0)</f>
        <v>0</v>
      </c>
      <c r="EV64" s="33">
        <f t="shared" si="180"/>
        <v>0</v>
      </c>
      <c r="EW64" s="33">
        <f>IFERROR(VLOOKUP($J64,#REF!,EW$2,0),0)</f>
        <v>0</v>
      </c>
      <c r="EX64" s="33">
        <f t="shared" si="180"/>
        <v>0</v>
      </c>
      <c r="EY64" s="33">
        <f>IFERROR(VLOOKUP($J64,#REF!,EY$2,0),0)</f>
        <v>0</v>
      </c>
      <c r="EZ64" s="33">
        <f t="shared" si="180"/>
        <v>0</v>
      </c>
      <c r="FA64" s="33">
        <f>IFERROR(VLOOKUP($J64,#REF!,FA$2,0),0)</f>
        <v>0</v>
      </c>
      <c r="FB64" s="33">
        <f t="shared" si="180"/>
        <v>0</v>
      </c>
      <c r="FC64" s="33">
        <f>IFERROR(VLOOKUP($J64,#REF!,FC$2,0),0)</f>
        <v>0</v>
      </c>
      <c r="FD64" s="33">
        <f t="shared" si="180"/>
        <v>0</v>
      </c>
      <c r="FE64" s="33">
        <f>IFERROR(VLOOKUP($J64,#REF!,FE$2,0),0)</f>
        <v>0</v>
      </c>
      <c r="FF64" s="33">
        <f t="shared" si="180"/>
        <v>0</v>
      </c>
      <c r="FG64" s="33">
        <f>IFERROR(VLOOKUP($J64,#REF!,FG$2,0),0)</f>
        <v>0</v>
      </c>
      <c r="FH64" s="33">
        <f t="shared" ref="FH64:FV79" si="181">$G64*FG64</f>
        <v>0</v>
      </c>
      <c r="FI64" s="33">
        <f>IFERROR(VLOOKUP($J64,#REF!,FI$2,0),0)</f>
        <v>0</v>
      </c>
      <c r="FJ64" s="33">
        <f t="shared" si="181"/>
        <v>0</v>
      </c>
      <c r="FK64" s="33">
        <f>IFERROR(VLOOKUP($J64,#REF!,FK$2,0),0)</f>
        <v>0</v>
      </c>
      <c r="FL64" s="33">
        <f t="shared" si="181"/>
        <v>0</v>
      </c>
      <c r="FM64" s="33">
        <f>IFERROR(VLOOKUP($J64,#REF!,FM$2,0),0)</f>
        <v>0</v>
      </c>
      <c r="FN64" s="33">
        <f t="shared" si="181"/>
        <v>0</v>
      </c>
      <c r="FO64" s="33">
        <f>IFERROR(VLOOKUP($J64,#REF!,FO$2,0),0)</f>
        <v>0</v>
      </c>
      <c r="FP64" s="33">
        <f t="shared" si="181"/>
        <v>0</v>
      </c>
      <c r="FQ64" s="33">
        <f>IFERROR(VLOOKUP($J64,#REF!,FQ$2,0),0)</f>
        <v>0</v>
      </c>
      <c r="FR64" s="33">
        <f t="shared" si="181"/>
        <v>0</v>
      </c>
      <c r="FS64" s="33">
        <f>IFERROR(VLOOKUP($J64,#REF!,FS$2,0),0)</f>
        <v>0</v>
      </c>
      <c r="FT64" s="33">
        <f t="shared" si="181"/>
        <v>0</v>
      </c>
      <c r="FU64" s="33">
        <f>IFERROR(VLOOKUP($J64,#REF!,FU$2,0),0)</f>
        <v>0</v>
      </c>
      <c r="FV64" s="33">
        <f t="shared" si="181"/>
        <v>0</v>
      </c>
      <c r="FW64" s="33">
        <f>IFERROR(VLOOKUP($J64,#REF!,FW$2,0),0)</f>
        <v>0</v>
      </c>
      <c r="FX64" s="33">
        <f t="shared" ref="FX64:GL79" si="182">$G64*FW64</f>
        <v>0</v>
      </c>
      <c r="FY64" s="33">
        <f>IFERROR(VLOOKUP($J64,#REF!,FY$2,0),0)</f>
        <v>0</v>
      </c>
      <c r="FZ64" s="33">
        <f t="shared" si="182"/>
        <v>0</v>
      </c>
      <c r="GA64" s="33">
        <f>IFERROR(VLOOKUP($J64,#REF!,GA$2,0),0)</f>
        <v>0</v>
      </c>
      <c r="GB64" s="33">
        <f t="shared" si="182"/>
        <v>0</v>
      </c>
      <c r="GC64" s="33">
        <f>IFERROR(VLOOKUP($J64,#REF!,GC$2,0),0)</f>
        <v>0</v>
      </c>
      <c r="GD64" s="33">
        <f t="shared" si="182"/>
        <v>0</v>
      </c>
      <c r="GE64" s="33">
        <f>IFERROR(VLOOKUP($J64,#REF!,GE$2,0),0)</f>
        <v>0</v>
      </c>
      <c r="GF64" s="33">
        <f t="shared" si="182"/>
        <v>0</v>
      </c>
      <c r="GG64" s="33">
        <f>IFERROR(VLOOKUP($J64,#REF!,GG$2,0),0)</f>
        <v>0</v>
      </c>
      <c r="GH64" s="33">
        <f t="shared" si="182"/>
        <v>0</v>
      </c>
      <c r="GI64" s="33">
        <f>IFERROR(VLOOKUP($J64,#REF!,GI$2,0),0)</f>
        <v>0</v>
      </c>
      <c r="GJ64" s="33">
        <f t="shared" si="182"/>
        <v>0</v>
      </c>
      <c r="GK64" s="33">
        <f>IFERROR(VLOOKUP($J64,#REF!,GK$2,0),0)</f>
        <v>0</v>
      </c>
      <c r="GL64" s="33">
        <f t="shared" si="182"/>
        <v>0</v>
      </c>
      <c r="GM64" s="33">
        <f>IFERROR(VLOOKUP($J64,#REF!,GM$2,0),0)</f>
        <v>0</v>
      </c>
      <c r="GN64" s="33">
        <f t="shared" ref="GN64:GZ79" si="183">$G64*GM64</f>
        <v>0</v>
      </c>
      <c r="GO64" s="33">
        <f>IFERROR(VLOOKUP($J64,#REF!,GO$2,0),0)</f>
        <v>0</v>
      </c>
      <c r="GP64" s="33">
        <f t="shared" si="183"/>
        <v>0</v>
      </c>
      <c r="GQ64" s="33">
        <f>IFERROR(VLOOKUP($J64,#REF!,GQ$2,0),0)</f>
        <v>0</v>
      </c>
      <c r="GR64" s="33">
        <f t="shared" si="183"/>
        <v>0</v>
      </c>
      <c r="GS64" s="33">
        <f>IFERROR(VLOOKUP($J64,#REF!,GS$2,0),0)</f>
        <v>0</v>
      </c>
      <c r="GT64" s="33">
        <f t="shared" si="183"/>
        <v>0</v>
      </c>
      <c r="GU64" s="33">
        <f>IFERROR(VLOOKUP($J64,#REF!,GU$2,0),0)</f>
        <v>0</v>
      </c>
      <c r="GV64" s="33">
        <f t="shared" si="183"/>
        <v>0</v>
      </c>
      <c r="GW64" s="33">
        <f>IFERROR(VLOOKUP($J64,#REF!,GW$2,0),0)</f>
        <v>0</v>
      </c>
      <c r="GX64" s="33">
        <f t="shared" si="183"/>
        <v>0</v>
      </c>
      <c r="GY64" s="33">
        <f>IFERROR(VLOOKUP($J64,#REF!,GY$2,0),0)</f>
        <v>0</v>
      </c>
      <c r="GZ64" s="33">
        <f t="shared" si="183"/>
        <v>0</v>
      </c>
      <c r="HA64" s="33">
        <f>IFERROR(VLOOKUP($J64,#REF!,HA$2,0),0)</f>
        <v>0</v>
      </c>
      <c r="HB64" s="33">
        <f t="shared" ref="HB64:HP79" si="184">$G64*HA64</f>
        <v>0</v>
      </c>
      <c r="HC64" s="33">
        <f>IFERROR(VLOOKUP($J64,#REF!,HC$2,0),0)</f>
        <v>0</v>
      </c>
      <c r="HD64" s="33">
        <f t="shared" si="184"/>
        <v>0</v>
      </c>
      <c r="HE64" s="33">
        <f>IFERROR(VLOOKUP($J64,#REF!,HE$2,0),0)</f>
        <v>0</v>
      </c>
      <c r="HF64" s="33">
        <f t="shared" si="184"/>
        <v>0</v>
      </c>
      <c r="HG64" s="33">
        <f>IFERROR(VLOOKUP($J64,#REF!,HG$2,0),0)</f>
        <v>0</v>
      </c>
      <c r="HH64" s="33">
        <f t="shared" si="184"/>
        <v>0</v>
      </c>
      <c r="HI64" s="33">
        <f>IFERROR(VLOOKUP($J64,#REF!,HI$2,0),0)</f>
        <v>0</v>
      </c>
      <c r="HJ64" s="33">
        <f t="shared" si="184"/>
        <v>0</v>
      </c>
      <c r="HK64" s="33">
        <f>IFERROR(VLOOKUP($J64,#REF!,HK$2,0),0)</f>
        <v>0</v>
      </c>
      <c r="HL64" s="33">
        <f t="shared" si="184"/>
        <v>0</v>
      </c>
      <c r="HM64" s="33">
        <f>IFERROR(VLOOKUP($J64,#REF!,HM$2,0),0)</f>
        <v>0</v>
      </c>
      <c r="HN64" s="33">
        <f t="shared" si="184"/>
        <v>0</v>
      </c>
      <c r="HO64" s="33">
        <f>IFERROR(VLOOKUP($J64,#REF!,HO$2,0),0)</f>
        <v>0</v>
      </c>
      <c r="HP64" s="33">
        <f t="shared" si="184"/>
        <v>0</v>
      </c>
      <c r="HQ64" s="33">
        <f>IFERROR(VLOOKUP($J64,#REF!,HQ$2,0),0)</f>
        <v>0</v>
      </c>
      <c r="HR64" s="33">
        <f t="shared" ref="HR64:IF79" si="185">$G64*HQ64</f>
        <v>0</v>
      </c>
      <c r="HS64" s="33">
        <f>IFERROR(VLOOKUP($J64,#REF!,HS$2,0),0)</f>
        <v>0</v>
      </c>
      <c r="HT64" s="33">
        <f t="shared" si="185"/>
        <v>0</v>
      </c>
      <c r="HU64" s="33">
        <f>IFERROR(VLOOKUP($J64,#REF!,HU$2,0),0)</f>
        <v>0</v>
      </c>
      <c r="HV64" s="33">
        <f t="shared" si="185"/>
        <v>0</v>
      </c>
      <c r="HW64" s="33">
        <f>IFERROR(VLOOKUP($J64,#REF!,HW$2,0),0)</f>
        <v>0</v>
      </c>
      <c r="HX64" s="33">
        <f t="shared" si="185"/>
        <v>0</v>
      </c>
      <c r="HY64" s="33">
        <f>IFERROR(VLOOKUP($J64,#REF!,HY$2,0),0)</f>
        <v>0</v>
      </c>
      <c r="HZ64" s="33">
        <f t="shared" si="185"/>
        <v>0</v>
      </c>
      <c r="IA64" s="33">
        <f>IFERROR(VLOOKUP($J64,#REF!,IA$2,0),0)</f>
        <v>0</v>
      </c>
      <c r="IB64" s="33">
        <f t="shared" si="185"/>
        <v>0</v>
      </c>
      <c r="IC64" s="33">
        <f>IFERROR(VLOOKUP($J64,#REF!,IC$2,0),0)</f>
        <v>0</v>
      </c>
      <c r="ID64" s="33">
        <f t="shared" si="185"/>
        <v>0</v>
      </c>
      <c r="IE64" s="33">
        <f>IFERROR(VLOOKUP($J64,#REF!,IE$2,0),0)</f>
        <v>0</v>
      </c>
      <c r="IF64" s="33">
        <f t="shared" si="185"/>
        <v>0</v>
      </c>
      <c r="IG64" s="33">
        <f>IFERROR(VLOOKUP($J64,#REF!,IG$2,0),0)</f>
        <v>0</v>
      </c>
      <c r="IH64" s="33">
        <f t="shared" ref="IH64:IV79" si="186">$G64*IG64</f>
        <v>0</v>
      </c>
      <c r="II64" s="33">
        <f>IFERROR(VLOOKUP($J64,#REF!,II$2,0),0)</f>
        <v>0</v>
      </c>
      <c r="IJ64" s="33">
        <f t="shared" si="186"/>
        <v>0</v>
      </c>
      <c r="IK64" s="33">
        <f>IFERROR(VLOOKUP($J64,#REF!,IK$2,0),0)</f>
        <v>0</v>
      </c>
      <c r="IL64" s="33">
        <f t="shared" si="186"/>
        <v>0</v>
      </c>
      <c r="IM64" s="33">
        <f>IFERROR(VLOOKUP($J64,#REF!,IM$2,0),0)</f>
        <v>0</v>
      </c>
      <c r="IN64" s="33">
        <f t="shared" si="186"/>
        <v>0</v>
      </c>
      <c r="IO64" s="33">
        <f>IFERROR(VLOOKUP($J64,#REF!,IO$2,0),0)</f>
        <v>0</v>
      </c>
      <c r="IP64" s="33">
        <f t="shared" si="186"/>
        <v>0</v>
      </c>
      <c r="IQ64" s="33">
        <f>IFERROR(VLOOKUP($J64,#REF!,IQ$2,0),0)</f>
        <v>0</v>
      </c>
      <c r="IR64" s="33">
        <f t="shared" si="186"/>
        <v>0</v>
      </c>
      <c r="IS64" s="33">
        <f>IFERROR(VLOOKUP($J64,#REF!,IS$2,0),0)</f>
        <v>0</v>
      </c>
      <c r="IT64" s="33">
        <f t="shared" si="186"/>
        <v>0</v>
      </c>
      <c r="IU64" s="33">
        <f>IFERROR(VLOOKUP($J64,#REF!,IU$2,0),0)</f>
        <v>0</v>
      </c>
      <c r="IV64" s="33">
        <f t="shared" si="186"/>
        <v>0</v>
      </c>
      <c r="IW64" s="33">
        <f>IFERROR(VLOOKUP($J64,#REF!,IW$2,0),0)</f>
        <v>0</v>
      </c>
      <c r="IX64" s="33">
        <f t="shared" ref="IX64:JL79" si="187">$G64*IW64</f>
        <v>0</v>
      </c>
      <c r="IY64" s="33">
        <f>IFERROR(VLOOKUP($J64,#REF!,IY$2,0),0)</f>
        <v>0</v>
      </c>
      <c r="IZ64" s="33">
        <f t="shared" si="187"/>
        <v>0</v>
      </c>
      <c r="JA64" s="33">
        <f>IFERROR(VLOOKUP($J64,#REF!,JA$2,0),0)</f>
        <v>0</v>
      </c>
      <c r="JB64" s="33">
        <f t="shared" si="187"/>
        <v>0</v>
      </c>
      <c r="JC64" s="33">
        <f>IFERROR(VLOOKUP($J64,#REF!,JC$2,0),0)</f>
        <v>0</v>
      </c>
      <c r="JD64" s="33">
        <f t="shared" si="187"/>
        <v>0</v>
      </c>
      <c r="JE64" s="33">
        <f>IFERROR(VLOOKUP($J64,#REF!,JE$2,0),0)</f>
        <v>0</v>
      </c>
      <c r="JF64" s="33">
        <f t="shared" si="187"/>
        <v>0</v>
      </c>
      <c r="JG64" s="33">
        <f>IFERROR(VLOOKUP($J64,#REF!,JG$2,0),0)</f>
        <v>0</v>
      </c>
      <c r="JH64" s="33">
        <f t="shared" si="187"/>
        <v>0</v>
      </c>
      <c r="JI64" s="33">
        <f>IFERROR(VLOOKUP($J64,#REF!,JI$2,0),0)</f>
        <v>0</v>
      </c>
      <c r="JJ64" s="33">
        <f t="shared" si="187"/>
        <v>0</v>
      </c>
      <c r="JK64" s="33">
        <f>IFERROR(VLOOKUP($J64,#REF!,JK$2,0),0)</f>
        <v>0</v>
      </c>
      <c r="JL64" s="33">
        <f t="shared" si="187"/>
        <v>0</v>
      </c>
      <c r="JM64" s="33">
        <f>IFERROR(VLOOKUP($J64,#REF!,JM$2,0),0)</f>
        <v>0</v>
      </c>
      <c r="JN64" s="33">
        <f t="shared" ref="JN64:KB79" si="188">$G64*JM64</f>
        <v>0</v>
      </c>
      <c r="JO64" s="33">
        <f>IFERROR(VLOOKUP($J64,#REF!,JO$2,0),0)</f>
        <v>0</v>
      </c>
      <c r="JP64" s="33">
        <f t="shared" si="188"/>
        <v>0</v>
      </c>
      <c r="JQ64" s="33">
        <f>IFERROR(VLOOKUP($J64,#REF!,JQ$2,0),0)</f>
        <v>0</v>
      </c>
      <c r="JR64" s="33">
        <f t="shared" si="188"/>
        <v>0</v>
      </c>
      <c r="JS64" s="33">
        <f>IFERROR(VLOOKUP($J64,#REF!,JS$2,0),0)</f>
        <v>0</v>
      </c>
      <c r="JT64" s="33">
        <f t="shared" si="188"/>
        <v>0</v>
      </c>
      <c r="JU64" s="33">
        <f>IFERROR(VLOOKUP($J64,#REF!,JU$2,0),0)</f>
        <v>0</v>
      </c>
      <c r="JV64" s="33">
        <f t="shared" si="188"/>
        <v>0</v>
      </c>
      <c r="JW64" s="33">
        <f>IFERROR(VLOOKUP($J64,#REF!,JW$2,0),0)</f>
        <v>0</v>
      </c>
      <c r="JX64" s="33">
        <f t="shared" si="188"/>
        <v>0</v>
      </c>
      <c r="JY64" s="33">
        <f>IFERROR(VLOOKUP($J64,#REF!,JY$2,0),0)</f>
        <v>0</v>
      </c>
      <c r="JZ64" s="33">
        <f t="shared" si="188"/>
        <v>0</v>
      </c>
      <c r="KA64" s="33">
        <f>IFERROR(VLOOKUP($J64,#REF!,KA$2,0),0)</f>
        <v>0</v>
      </c>
      <c r="KB64" s="33">
        <f t="shared" si="188"/>
        <v>0</v>
      </c>
      <c r="KC64" s="33">
        <f>IFERROR(VLOOKUP($J64,#REF!,KC$2,0),0)</f>
        <v>0</v>
      </c>
      <c r="KD64" s="33">
        <f t="shared" ref="KD64:KR79" si="189">$G64*KC64</f>
        <v>0</v>
      </c>
      <c r="KE64" s="33">
        <f>IFERROR(VLOOKUP($J64,#REF!,KE$2,0),0)</f>
        <v>0</v>
      </c>
      <c r="KF64" s="33">
        <f t="shared" si="189"/>
        <v>0</v>
      </c>
      <c r="KG64" s="33">
        <f>IFERROR(VLOOKUP($J64,#REF!,KG$2,0),0)</f>
        <v>0</v>
      </c>
      <c r="KH64" s="33">
        <f t="shared" si="189"/>
        <v>0</v>
      </c>
      <c r="KI64" s="33">
        <f>IFERROR(VLOOKUP($J64,#REF!,KI$2,0),0)</f>
        <v>0</v>
      </c>
      <c r="KJ64" s="33">
        <f t="shared" si="189"/>
        <v>0</v>
      </c>
      <c r="KK64" s="33">
        <f>IFERROR(VLOOKUP($J64,#REF!,KK$2,0),0)</f>
        <v>0</v>
      </c>
      <c r="KL64" s="33">
        <f t="shared" si="189"/>
        <v>0</v>
      </c>
      <c r="KM64" s="33">
        <f>IFERROR(VLOOKUP($J64,#REF!,KM$2,0),0)</f>
        <v>0</v>
      </c>
      <c r="KN64" s="33">
        <f t="shared" si="189"/>
        <v>0</v>
      </c>
      <c r="KO64" s="33">
        <f>IFERROR(VLOOKUP($J64,#REF!,KO$2,0),0)</f>
        <v>0</v>
      </c>
      <c r="KP64" s="33">
        <f t="shared" si="189"/>
        <v>0</v>
      </c>
      <c r="KQ64" s="33">
        <f>IFERROR(VLOOKUP($J64,#REF!,KQ$2,0),0)</f>
        <v>0</v>
      </c>
      <c r="KR64" s="33">
        <f t="shared" si="189"/>
        <v>0</v>
      </c>
      <c r="KS64" s="33">
        <f>IFERROR(VLOOKUP($J64,#REF!,KS$2,0),0)</f>
        <v>0</v>
      </c>
      <c r="KT64" s="33">
        <f t="shared" ref="KT64:LH79" si="190">$G64*KS64</f>
        <v>0</v>
      </c>
      <c r="KU64" s="33">
        <f>IFERROR(VLOOKUP($J64,#REF!,KU$2,0),0)</f>
        <v>0</v>
      </c>
      <c r="KV64" s="33">
        <f t="shared" si="190"/>
        <v>0</v>
      </c>
      <c r="KW64" s="33">
        <f>IFERROR(VLOOKUP($J64,#REF!,KW$2,0),0)</f>
        <v>0</v>
      </c>
      <c r="KX64" s="33">
        <f t="shared" si="190"/>
        <v>0</v>
      </c>
      <c r="KY64" s="33">
        <f>IFERROR(VLOOKUP($J64,#REF!,KY$2,0),0)</f>
        <v>0</v>
      </c>
      <c r="KZ64" s="33">
        <f t="shared" si="190"/>
        <v>0</v>
      </c>
      <c r="LA64" s="33">
        <f>IFERROR(VLOOKUP($J64,#REF!,LA$2,0),0)</f>
        <v>0</v>
      </c>
      <c r="LB64" s="33">
        <f t="shared" si="190"/>
        <v>0</v>
      </c>
      <c r="LC64" s="33">
        <f>IFERROR(VLOOKUP($J64,#REF!,LC$2,0),0)</f>
        <v>0</v>
      </c>
      <c r="LD64" s="33">
        <f t="shared" si="190"/>
        <v>0</v>
      </c>
      <c r="LE64" s="33">
        <f>IFERROR(VLOOKUP($J64,#REF!,LE$2,0),0)</f>
        <v>0</v>
      </c>
      <c r="LF64" s="33">
        <f t="shared" si="190"/>
        <v>0</v>
      </c>
      <c r="LG64" s="33">
        <f>IFERROR(VLOOKUP($J64,#REF!,LG$2,0),0)</f>
        <v>0</v>
      </c>
      <c r="LH64" s="33">
        <f t="shared" si="190"/>
        <v>0</v>
      </c>
      <c r="LI64" s="33">
        <f>IFERROR(VLOOKUP($J64,#REF!,LI$2,0),0)</f>
        <v>0</v>
      </c>
      <c r="LJ64" s="33">
        <f t="shared" ref="LJ64:LV79" si="191">$G64*LI64</f>
        <v>0</v>
      </c>
      <c r="LK64" s="33">
        <f>IFERROR(VLOOKUP($J64,#REF!,LK$2,0),0)</f>
        <v>0</v>
      </c>
      <c r="LL64" s="33">
        <f t="shared" si="191"/>
        <v>0</v>
      </c>
      <c r="LM64" s="33">
        <f>IFERROR(VLOOKUP($J64,#REF!,LM$2,0),0)</f>
        <v>0</v>
      </c>
      <c r="LN64" s="33">
        <f t="shared" si="191"/>
        <v>0</v>
      </c>
      <c r="LO64" s="33">
        <f>IFERROR(VLOOKUP($J64,#REF!,LO$2,0),0)</f>
        <v>0</v>
      </c>
      <c r="LP64" s="33">
        <f t="shared" si="191"/>
        <v>0</v>
      </c>
      <c r="LQ64" s="33">
        <f>IFERROR(VLOOKUP($J64,#REF!,LQ$2,0),0)</f>
        <v>0</v>
      </c>
      <c r="LR64" s="33">
        <f t="shared" si="191"/>
        <v>0</v>
      </c>
      <c r="LS64" s="33">
        <f>IFERROR(VLOOKUP($J64,#REF!,LS$2,0),0)</f>
        <v>0</v>
      </c>
      <c r="LT64" s="33">
        <f t="shared" si="191"/>
        <v>0</v>
      </c>
      <c r="LU64" s="33">
        <f>IFERROR(VLOOKUP($J64,#REF!,LU$2,0),0)</f>
        <v>0</v>
      </c>
      <c r="LV64" s="33">
        <f t="shared" si="191"/>
        <v>0</v>
      </c>
      <c r="LW64" s="33">
        <f>IFERROR(VLOOKUP($J64,#REF!,LW$2,0),0)</f>
        <v>0</v>
      </c>
      <c r="LX64" s="33">
        <f t="shared" ref="LX64:ML79" si="192">$G64*LW64</f>
        <v>0</v>
      </c>
      <c r="LY64" s="33">
        <f>IFERROR(VLOOKUP($J64,#REF!,LY$2,0),0)</f>
        <v>0</v>
      </c>
      <c r="LZ64" s="33">
        <f t="shared" si="192"/>
        <v>0</v>
      </c>
      <c r="MA64" s="33">
        <f>IFERROR(VLOOKUP($J64,#REF!,MA$2,0),0)</f>
        <v>0</v>
      </c>
      <c r="MB64" s="33">
        <f t="shared" si="192"/>
        <v>0</v>
      </c>
      <c r="MC64" s="33">
        <f>IFERROR(VLOOKUP($J64,#REF!,MC$2,0),0)</f>
        <v>0</v>
      </c>
      <c r="MD64" s="33">
        <f t="shared" si="192"/>
        <v>0</v>
      </c>
      <c r="ME64" s="33">
        <f>IFERROR(VLOOKUP($J64,#REF!,ME$2,0),0)</f>
        <v>0</v>
      </c>
      <c r="MF64" s="33">
        <f t="shared" si="192"/>
        <v>0</v>
      </c>
      <c r="MG64" s="33">
        <f>IFERROR(VLOOKUP($J64,#REF!,MG$2,0),0)</f>
        <v>0</v>
      </c>
      <c r="MH64" s="33">
        <f t="shared" si="192"/>
        <v>0</v>
      </c>
      <c r="MI64" s="33">
        <f>IFERROR(VLOOKUP($J64,#REF!,MI$2,0),0)</f>
        <v>0</v>
      </c>
      <c r="MJ64" s="33">
        <f t="shared" si="192"/>
        <v>0</v>
      </c>
      <c r="MK64" s="33">
        <f>IFERROR(VLOOKUP($J64,#REF!,MK$2,0),0)</f>
        <v>0</v>
      </c>
      <c r="ML64" s="33">
        <f t="shared" si="192"/>
        <v>0</v>
      </c>
      <c r="MM64" s="33">
        <f>IFERROR(VLOOKUP($J64,#REF!,MM$2,0),0)</f>
        <v>0</v>
      </c>
      <c r="MN64" s="33">
        <f t="shared" ref="MN64:NB79" si="193">$G64*MM64</f>
        <v>0</v>
      </c>
      <c r="MO64" s="33">
        <f>IFERROR(VLOOKUP($J64,#REF!,MO$2,0),0)</f>
        <v>0</v>
      </c>
      <c r="MP64" s="33">
        <f t="shared" si="193"/>
        <v>0</v>
      </c>
      <c r="MQ64" s="33">
        <f>IFERROR(VLOOKUP($J64,#REF!,MQ$2,0),0)</f>
        <v>0</v>
      </c>
      <c r="MR64" s="33">
        <f t="shared" si="193"/>
        <v>0</v>
      </c>
      <c r="MS64" s="33">
        <f>IFERROR(VLOOKUP($J64,#REF!,MS$2,0),0)</f>
        <v>0</v>
      </c>
      <c r="MT64" s="33">
        <f t="shared" si="193"/>
        <v>0</v>
      </c>
      <c r="MU64" s="33">
        <f>IFERROR(VLOOKUP($J64,#REF!,MU$2,0),0)</f>
        <v>0</v>
      </c>
      <c r="MV64" s="33">
        <f t="shared" si="193"/>
        <v>0</v>
      </c>
      <c r="MW64" s="33">
        <f>IFERROR(VLOOKUP($J64,#REF!,MW$2,0),0)</f>
        <v>0</v>
      </c>
      <c r="MX64" s="33">
        <f t="shared" si="193"/>
        <v>0</v>
      </c>
      <c r="MY64" s="33">
        <f>IFERROR(VLOOKUP($J64,#REF!,MY$2,0),0)</f>
        <v>0</v>
      </c>
      <c r="MZ64" s="33">
        <f t="shared" si="193"/>
        <v>0</v>
      </c>
      <c r="NA64" s="33">
        <f>IFERROR(VLOOKUP($J64,#REF!,NA$2,0),0)</f>
        <v>0</v>
      </c>
      <c r="NB64" s="33">
        <f t="shared" si="193"/>
        <v>0</v>
      </c>
      <c r="NC64" s="33">
        <f>IFERROR(VLOOKUP($J64,#REF!,NC$2,0),0)</f>
        <v>0</v>
      </c>
      <c r="ND64" s="33">
        <f t="shared" ref="ND64:NR79" si="194">$G64*NC64</f>
        <v>0</v>
      </c>
      <c r="NE64" s="33">
        <f>IFERROR(VLOOKUP($J64,#REF!,NE$2,0),0)</f>
        <v>0</v>
      </c>
      <c r="NF64" s="33">
        <f t="shared" si="194"/>
        <v>0</v>
      </c>
      <c r="NG64" s="33">
        <f>IFERROR(VLOOKUP($J64,#REF!,NG$2,0),0)</f>
        <v>0</v>
      </c>
      <c r="NH64" s="33">
        <f t="shared" si="194"/>
        <v>0</v>
      </c>
      <c r="NI64" s="33">
        <f>IFERROR(VLOOKUP($J64,#REF!,NI$2,0),0)</f>
        <v>0</v>
      </c>
      <c r="NJ64" s="33">
        <f t="shared" si="194"/>
        <v>0</v>
      </c>
      <c r="NK64" s="33">
        <f>IFERROR(VLOOKUP($J64,#REF!,NK$2,0),0)</f>
        <v>0</v>
      </c>
      <c r="NL64" s="33">
        <f t="shared" si="194"/>
        <v>0</v>
      </c>
      <c r="NM64" s="33">
        <f>IFERROR(VLOOKUP($J64,#REF!,NM$2,0),0)</f>
        <v>0</v>
      </c>
      <c r="NN64" s="33">
        <f t="shared" si="194"/>
        <v>0</v>
      </c>
      <c r="NO64" s="33">
        <f>IFERROR(VLOOKUP($J64,#REF!,NO$2,0),0)</f>
        <v>0</v>
      </c>
      <c r="NP64" s="33">
        <f t="shared" si="194"/>
        <v>0</v>
      </c>
      <c r="NQ64" s="33">
        <f>IFERROR(VLOOKUP($J64,#REF!,NQ$2,0),0)</f>
        <v>0</v>
      </c>
      <c r="NR64" s="33">
        <f t="shared" si="194"/>
        <v>0</v>
      </c>
      <c r="NS64" s="33">
        <f>IFERROR(VLOOKUP($J64,#REF!,NS$2,0),0)</f>
        <v>0</v>
      </c>
      <c r="NT64" s="33">
        <f t="shared" ref="NT64:OH79" si="195">$G64*NS64</f>
        <v>0</v>
      </c>
      <c r="NU64" s="33">
        <f>IFERROR(VLOOKUP($J64,#REF!,NU$2,0),0)</f>
        <v>0</v>
      </c>
      <c r="NV64" s="33">
        <f t="shared" si="195"/>
        <v>0</v>
      </c>
      <c r="NW64" s="33">
        <f>IFERROR(VLOOKUP($J64,#REF!,NW$2,0),0)</f>
        <v>0</v>
      </c>
      <c r="NX64" s="33">
        <f t="shared" si="195"/>
        <v>0</v>
      </c>
      <c r="NY64" s="33">
        <f>IFERROR(VLOOKUP($J64,#REF!,NY$2,0),0)</f>
        <v>0</v>
      </c>
      <c r="NZ64" s="33">
        <f t="shared" si="195"/>
        <v>0</v>
      </c>
      <c r="OA64" s="33">
        <f>IFERROR(VLOOKUP($J64,#REF!,OA$2,0),0)</f>
        <v>0</v>
      </c>
      <c r="OB64" s="33">
        <f t="shared" si="195"/>
        <v>0</v>
      </c>
      <c r="OC64" s="33">
        <f>IFERROR(VLOOKUP($J64,#REF!,OC$2,0),0)</f>
        <v>0</v>
      </c>
      <c r="OD64" s="33">
        <f t="shared" si="195"/>
        <v>0</v>
      </c>
      <c r="OE64" s="33">
        <f>IFERROR(VLOOKUP($J64,#REF!,OE$2,0),0)</f>
        <v>0</v>
      </c>
      <c r="OF64" s="33">
        <f t="shared" si="195"/>
        <v>0</v>
      </c>
      <c r="OG64" s="33">
        <f>IFERROR(VLOOKUP($J64,#REF!,OG$2,0),0)</f>
        <v>0</v>
      </c>
      <c r="OH64" s="33">
        <f t="shared" si="195"/>
        <v>0</v>
      </c>
      <c r="OI64" s="33">
        <f>IFERROR(VLOOKUP($J64,#REF!,OI$2,0),0)</f>
        <v>0</v>
      </c>
      <c r="OJ64" s="33">
        <f t="shared" si="159"/>
        <v>0</v>
      </c>
      <c r="OK64" s="33">
        <f>IFERROR(VLOOKUP($J64,#REF!,OK$2,0),0)</f>
        <v>0</v>
      </c>
      <c r="OL64" s="33">
        <f t="shared" si="159"/>
        <v>0</v>
      </c>
      <c r="OM64" s="33">
        <f>IFERROR(VLOOKUP($J64,#REF!,OM$2,0),0)</f>
        <v>0</v>
      </c>
      <c r="ON64" s="33">
        <f t="shared" si="159"/>
        <v>0</v>
      </c>
      <c r="OO64" s="33">
        <f>IFERROR(VLOOKUP($J64,#REF!,OO$2,0),0)</f>
        <v>0</v>
      </c>
      <c r="OP64" s="33">
        <f t="shared" si="81"/>
        <v>0</v>
      </c>
      <c r="OQ64" s="33">
        <f>IFERROR(VLOOKUP($J64,#REF!,OQ$2,0),0)</f>
        <v>0</v>
      </c>
      <c r="OR64" s="33">
        <f t="shared" si="82"/>
        <v>0</v>
      </c>
      <c r="OS64" s="33">
        <f>IFERROR(VLOOKUP($J64,#REF!,OS$2,0),0)</f>
        <v>0</v>
      </c>
      <c r="OT64" s="33">
        <f t="shared" si="83"/>
        <v>0</v>
      </c>
      <c r="OU64" s="33">
        <f>IFERROR(VLOOKUP($J64,#REF!,OU$2,0),0)</f>
        <v>0</v>
      </c>
      <c r="OV64" s="33">
        <f t="shared" si="84"/>
        <v>0</v>
      </c>
      <c r="OW64" s="33">
        <f>IFERROR(VLOOKUP($J64,#REF!,OW$2,0),0)</f>
        <v>0</v>
      </c>
      <c r="OX64" s="33">
        <f t="shared" si="85"/>
        <v>0</v>
      </c>
    </row>
    <row r="65" spans="2:414">
      <c r="B65" s="63">
        <f t="shared" si="0"/>
        <v>54</v>
      </c>
      <c r="C65" s="28">
        <f>入力⑥!C60</f>
        <v>0</v>
      </c>
      <c r="D65" s="28">
        <f>入力⑥!D60</f>
        <v>0</v>
      </c>
      <c r="E65" s="28">
        <f>入力⑥!E60</f>
        <v>0</v>
      </c>
      <c r="F65" s="28">
        <f>入力⑥!F60</f>
        <v>0</v>
      </c>
      <c r="G65" s="28">
        <f>入力⑥!G60</f>
        <v>0</v>
      </c>
      <c r="H65" s="28">
        <f>入力⑥!H60</f>
        <v>0</v>
      </c>
      <c r="I65" s="28">
        <f>入力⑥!I60</f>
        <v>0</v>
      </c>
      <c r="J65" s="28">
        <f>入力⑥!J60</f>
        <v>0</v>
      </c>
      <c r="K65" s="28" t="str">
        <f>入力⑥!L60</f>
        <v/>
      </c>
      <c r="L65" s="28" t="str">
        <f>入力⑥!M60</f>
        <v/>
      </c>
      <c r="M65" s="28">
        <f>入力⑥!N60</f>
        <v>0</v>
      </c>
      <c r="N65" s="28">
        <f>入力⑥!O60</f>
        <v>0</v>
      </c>
      <c r="O65" s="33">
        <f>IFERROR(VLOOKUP($J65,#REF!,O$2,0),0)</f>
        <v>0</v>
      </c>
      <c r="P65" s="33">
        <f t="shared" si="1"/>
        <v>0</v>
      </c>
      <c r="Q65" s="33">
        <f>IFERROR(VLOOKUP($J65,#REF!,Q$2,0),0)</f>
        <v>0</v>
      </c>
      <c r="R65" s="33">
        <f t="shared" si="1"/>
        <v>0</v>
      </c>
      <c r="S65" s="33">
        <f>IFERROR(VLOOKUP($J65,#REF!,S$2,0),0)</f>
        <v>0</v>
      </c>
      <c r="T65" s="33">
        <f t="shared" si="160"/>
        <v>0</v>
      </c>
      <c r="U65" s="33">
        <f>IFERROR(VLOOKUP($J65,#REF!,U$2,0),0)</f>
        <v>0</v>
      </c>
      <c r="V65" s="33">
        <f t="shared" si="160"/>
        <v>0</v>
      </c>
      <c r="W65" s="33">
        <f>IFERROR(VLOOKUP($J65,#REF!,W$2,0),0)</f>
        <v>0</v>
      </c>
      <c r="X65" s="33">
        <f t="shared" si="161"/>
        <v>0</v>
      </c>
      <c r="Y65" s="33">
        <f>IFERROR(VLOOKUP($J65,#REF!,Y$2,0),0)</f>
        <v>0</v>
      </c>
      <c r="Z65" s="33">
        <f t="shared" si="161"/>
        <v>0</v>
      </c>
      <c r="AA65" s="33">
        <f>IFERROR(VLOOKUP($J65,#REF!,AA$2,0),0)</f>
        <v>0</v>
      </c>
      <c r="AB65" s="33">
        <f t="shared" si="162"/>
        <v>0</v>
      </c>
      <c r="AC65" s="33">
        <f>IFERROR(VLOOKUP($J65,#REF!,AC$2,0),0)</f>
        <v>0</v>
      </c>
      <c r="AD65" s="33">
        <f t="shared" si="162"/>
        <v>0</v>
      </c>
      <c r="AE65" s="33">
        <f>IFERROR(VLOOKUP($J65,#REF!,AE$2,0),0)</f>
        <v>0</v>
      </c>
      <c r="AF65" s="33">
        <f t="shared" si="163"/>
        <v>0</v>
      </c>
      <c r="AG65" s="33">
        <f>IFERROR(VLOOKUP($J65,#REF!,AG$2,0),0)</f>
        <v>0</v>
      </c>
      <c r="AH65" s="33">
        <f t="shared" si="163"/>
        <v>0</v>
      </c>
      <c r="AI65" s="33">
        <f>IFERROR(VLOOKUP($J65,#REF!,AI$2,0),0)</f>
        <v>0</v>
      </c>
      <c r="AJ65" s="33">
        <f t="shared" si="164"/>
        <v>0</v>
      </c>
      <c r="AK65" s="33">
        <f>IFERROR(VLOOKUP($J65,#REF!,AK$2,0),0)</f>
        <v>0</v>
      </c>
      <c r="AL65" s="33">
        <f t="shared" si="164"/>
        <v>0</v>
      </c>
      <c r="AM65" s="33">
        <f>IFERROR(VLOOKUP($J65,#REF!,AM$2,0),0)</f>
        <v>0</v>
      </c>
      <c r="AN65" s="33">
        <f t="shared" si="165"/>
        <v>0</v>
      </c>
      <c r="AO65" s="33">
        <f>IFERROR(VLOOKUP($J65,#REF!,AO$2,0),0)</f>
        <v>0</v>
      </c>
      <c r="AP65" s="33">
        <f t="shared" si="165"/>
        <v>0</v>
      </c>
      <c r="AQ65" s="33">
        <f>IFERROR(VLOOKUP($J65,#REF!,AQ$2,0),0)</f>
        <v>0</v>
      </c>
      <c r="AR65" s="33">
        <f t="shared" si="166"/>
        <v>0</v>
      </c>
      <c r="AS65" s="33">
        <f>IFERROR(VLOOKUP($J65,#REF!,AS$2,0),0)</f>
        <v>0</v>
      </c>
      <c r="AT65" s="33">
        <f t="shared" si="166"/>
        <v>0</v>
      </c>
      <c r="AU65" s="33">
        <f>IFERROR(VLOOKUP($J65,#REF!,AU$2,0),0)</f>
        <v>0</v>
      </c>
      <c r="AV65" s="33">
        <f t="shared" si="167"/>
        <v>0</v>
      </c>
      <c r="AW65" s="33">
        <f>IFERROR(VLOOKUP($J65,#REF!,AW$2,0),0)</f>
        <v>0</v>
      </c>
      <c r="AX65" s="33">
        <f t="shared" si="167"/>
        <v>0</v>
      </c>
      <c r="AY65" s="33">
        <f>IFERROR(VLOOKUP($J65,#REF!,AY$2,0),0)</f>
        <v>0</v>
      </c>
      <c r="AZ65" s="33">
        <f t="shared" si="168"/>
        <v>0</v>
      </c>
      <c r="BA65" s="33">
        <f>IFERROR(VLOOKUP($J65,#REF!,BA$2,0),0)</f>
        <v>0</v>
      </c>
      <c r="BB65" s="33">
        <f t="shared" si="168"/>
        <v>0</v>
      </c>
      <c r="BC65" s="33">
        <f>IFERROR(VLOOKUP($J65,#REF!,BC$2,0),0)</f>
        <v>0</v>
      </c>
      <c r="BD65" s="33">
        <f t="shared" si="169"/>
        <v>0</v>
      </c>
      <c r="BE65" s="33">
        <f>IFERROR(VLOOKUP($J65,#REF!,BE$2,0),0)</f>
        <v>0</v>
      </c>
      <c r="BF65" s="33">
        <f t="shared" si="169"/>
        <v>0</v>
      </c>
      <c r="BG65" s="33">
        <f>IFERROR(VLOOKUP($J65,#REF!,BG$2,0),0)</f>
        <v>0</v>
      </c>
      <c r="BH65" s="33">
        <f t="shared" si="170"/>
        <v>0</v>
      </c>
      <c r="BI65" s="33">
        <f>IFERROR(VLOOKUP($J65,#REF!,BI$2,0),0)</f>
        <v>0</v>
      </c>
      <c r="BJ65" s="33">
        <f t="shared" si="170"/>
        <v>0</v>
      </c>
      <c r="BK65" s="33">
        <f>IFERROR(VLOOKUP($J65,#REF!,BK$2,0),0)</f>
        <v>0</v>
      </c>
      <c r="BL65" s="33">
        <f t="shared" si="171"/>
        <v>0</v>
      </c>
      <c r="BM65" s="33">
        <f>IFERROR(VLOOKUP($J65,#REF!,BM$2,0),0)</f>
        <v>0</v>
      </c>
      <c r="BN65" s="33">
        <f t="shared" si="171"/>
        <v>0</v>
      </c>
      <c r="BO65" s="33">
        <f>IFERROR(VLOOKUP($J65,#REF!,BO$2,0),0)</f>
        <v>0</v>
      </c>
      <c r="BP65" s="33">
        <f t="shared" si="172"/>
        <v>0</v>
      </c>
      <c r="BQ65" s="33">
        <f>IFERROR(VLOOKUP($J65,#REF!,BQ$2,0),0)</f>
        <v>0</v>
      </c>
      <c r="BR65" s="33">
        <f t="shared" si="172"/>
        <v>0</v>
      </c>
      <c r="BS65" s="33">
        <f>IFERROR(VLOOKUP($J65,#REF!,BS$2,0),0)</f>
        <v>0</v>
      </c>
      <c r="BT65" s="33">
        <f t="shared" si="173"/>
        <v>0</v>
      </c>
      <c r="BU65" s="33">
        <f>IFERROR(VLOOKUP($J65,#REF!,BU$2,0),0)</f>
        <v>0</v>
      </c>
      <c r="BV65" s="33">
        <f t="shared" si="173"/>
        <v>0</v>
      </c>
      <c r="BW65" s="33">
        <f>IFERROR(VLOOKUP($J65,#REF!,BW$2,0),0)</f>
        <v>0</v>
      </c>
      <c r="BX65" s="33">
        <f t="shared" si="174"/>
        <v>0</v>
      </c>
      <c r="BY65" s="33">
        <f>IFERROR(VLOOKUP($J65,#REF!,BY$2,0),0)</f>
        <v>0</v>
      </c>
      <c r="BZ65" s="33">
        <f t="shared" si="174"/>
        <v>0</v>
      </c>
      <c r="CA65" s="33">
        <f>IFERROR(VLOOKUP($J65,#REF!,CA$2,0),0)</f>
        <v>0</v>
      </c>
      <c r="CB65" s="33">
        <f t="shared" si="175"/>
        <v>0</v>
      </c>
      <c r="CC65" s="33">
        <f>IFERROR(VLOOKUP($J65,#REF!,CC$2,0),0)</f>
        <v>0</v>
      </c>
      <c r="CD65" s="33">
        <f t="shared" si="175"/>
        <v>0</v>
      </c>
      <c r="CE65" s="33">
        <f>IFERROR(VLOOKUP($J65,#REF!,CE$2,0),0)</f>
        <v>0</v>
      </c>
      <c r="CF65" s="33">
        <f t="shared" si="176"/>
        <v>0</v>
      </c>
      <c r="CG65" s="33">
        <f>IFERROR(VLOOKUP($J65,#REF!,CG$2,0),0)</f>
        <v>0</v>
      </c>
      <c r="CH65" s="33">
        <f t="shared" si="176"/>
        <v>0</v>
      </c>
      <c r="CI65" s="33">
        <f>IFERROR(VLOOKUP($J65,#REF!,CI$2,0),0)</f>
        <v>0</v>
      </c>
      <c r="CJ65" s="33">
        <f t="shared" si="176"/>
        <v>0</v>
      </c>
      <c r="CK65" s="33">
        <f>IFERROR(VLOOKUP($J65,#REF!,CK$2,0),0)</f>
        <v>0</v>
      </c>
      <c r="CL65" s="33">
        <f t="shared" si="176"/>
        <v>0</v>
      </c>
      <c r="CM65" s="33">
        <f>IFERROR(VLOOKUP($J65,#REF!,CM$2,0),0)</f>
        <v>0</v>
      </c>
      <c r="CN65" s="33">
        <f t="shared" si="176"/>
        <v>0</v>
      </c>
      <c r="CO65" s="33">
        <f>IFERROR(VLOOKUP($J65,#REF!,CO$2,0),0)</f>
        <v>0</v>
      </c>
      <c r="CP65" s="33">
        <f t="shared" si="176"/>
        <v>0</v>
      </c>
      <c r="CQ65" s="33">
        <f>IFERROR(VLOOKUP($J65,#REF!,CQ$2,0),0)</f>
        <v>0</v>
      </c>
      <c r="CR65" s="33">
        <f t="shared" si="176"/>
        <v>0</v>
      </c>
      <c r="CS65" s="33">
        <f>IFERROR(VLOOKUP($J65,#REF!,CS$2,0),0)</f>
        <v>0</v>
      </c>
      <c r="CT65" s="33">
        <f t="shared" si="176"/>
        <v>0</v>
      </c>
      <c r="CU65" s="33">
        <f>IFERROR(VLOOKUP($J65,#REF!,CU$2,0),0)</f>
        <v>0</v>
      </c>
      <c r="CV65" s="33">
        <f t="shared" si="177"/>
        <v>0</v>
      </c>
      <c r="CW65" s="33">
        <f>IFERROR(VLOOKUP($J65,#REF!,CW$2,0),0)</f>
        <v>0</v>
      </c>
      <c r="CX65" s="33">
        <f t="shared" si="177"/>
        <v>0</v>
      </c>
      <c r="CY65" s="33">
        <f>IFERROR(VLOOKUP($J65,#REF!,CY$2,0),0)</f>
        <v>0</v>
      </c>
      <c r="CZ65" s="33">
        <f t="shared" si="177"/>
        <v>0</v>
      </c>
      <c r="DA65" s="33">
        <f>IFERROR(VLOOKUP($J65,#REF!,DA$2,0),0)</f>
        <v>0</v>
      </c>
      <c r="DB65" s="33">
        <f t="shared" si="177"/>
        <v>0</v>
      </c>
      <c r="DC65" s="33">
        <f>IFERROR(VLOOKUP($J65,#REF!,DC$2,0),0)</f>
        <v>0</v>
      </c>
      <c r="DD65" s="33">
        <f t="shared" si="177"/>
        <v>0</v>
      </c>
      <c r="DE65" s="33">
        <f>IFERROR(VLOOKUP($J65,#REF!,DE$2,0),0)</f>
        <v>0</v>
      </c>
      <c r="DF65" s="33">
        <f t="shared" si="177"/>
        <v>0</v>
      </c>
      <c r="DG65" s="33">
        <f>IFERROR(VLOOKUP($J65,#REF!,DG$2,0),0)</f>
        <v>0</v>
      </c>
      <c r="DH65" s="33">
        <f t="shared" si="177"/>
        <v>0</v>
      </c>
      <c r="DI65" s="33">
        <f>IFERROR(VLOOKUP($J65,#REF!,DI$2,0),0)</f>
        <v>0</v>
      </c>
      <c r="DJ65" s="33">
        <f t="shared" si="177"/>
        <v>0</v>
      </c>
      <c r="DK65" s="33">
        <f>IFERROR(VLOOKUP($J65,#REF!,DK$2,0),0)</f>
        <v>0</v>
      </c>
      <c r="DL65" s="33">
        <f t="shared" si="178"/>
        <v>0</v>
      </c>
      <c r="DM65" s="33">
        <f>IFERROR(VLOOKUP($J65,#REF!,DM$2,0),0)</f>
        <v>0</v>
      </c>
      <c r="DN65" s="33">
        <f t="shared" si="178"/>
        <v>0</v>
      </c>
      <c r="DO65" s="33">
        <f>IFERROR(VLOOKUP($J65,#REF!,DO$2,0),0)</f>
        <v>0</v>
      </c>
      <c r="DP65" s="33">
        <f t="shared" si="178"/>
        <v>0</v>
      </c>
      <c r="DQ65" s="33">
        <f>IFERROR(VLOOKUP($J65,#REF!,DQ$2,0),0)</f>
        <v>0</v>
      </c>
      <c r="DR65" s="33">
        <f t="shared" si="178"/>
        <v>0</v>
      </c>
      <c r="DS65" s="33">
        <f>IFERROR(VLOOKUP($J65,#REF!,DS$2,0),0)</f>
        <v>0</v>
      </c>
      <c r="DT65" s="33">
        <f t="shared" si="178"/>
        <v>0</v>
      </c>
      <c r="DU65" s="33">
        <f>IFERROR(VLOOKUP($J65,#REF!,DU$2,0),0)</f>
        <v>0</v>
      </c>
      <c r="DV65" s="33">
        <f t="shared" si="178"/>
        <v>0</v>
      </c>
      <c r="DW65" s="33">
        <f>IFERROR(VLOOKUP($J65,#REF!,DW$2,0),0)</f>
        <v>0</v>
      </c>
      <c r="DX65" s="33">
        <f t="shared" si="178"/>
        <v>0</v>
      </c>
      <c r="DY65" s="33">
        <f>IFERROR(VLOOKUP($J65,#REF!,DY$2,0),0)</f>
        <v>0</v>
      </c>
      <c r="DZ65" s="33">
        <f t="shared" si="178"/>
        <v>0</v>
      </c>
      <c r="EA65" s="33">
        <f>IFERROR(VLOOKUP($J65,#REF!,EA$2,0),0)</f>
        <v>0</v>
      </c>
      <c r="EB65" s="33">
        <f t="shared" si="179"/>
        <v>0</v>
      </c>
      <c r="EC65" s="33">
        <f>IFERROR(VLOOKUP($J65,#REF!,EC$2,0),0)</f>
        <v>0</v>
      </c>
      <c r="ED65" s="33">
        <f t="shared" si="179"/>
        <v>0</v>
      </c>
      <c r="EE65" s="33">
        <f>IFERROR(VLOOKUP($J65,#REF!,EE$2,0),0)</f>
        <v>0</v>
      </c>
      <c r="EF65" s="33">
        <f t="shared" si="179"/>
        <v>0</v>
      </c>
      <c r="EG65" s="33">
        <f>IFERROR(VLOOKUP($J65,#REF!,EG$2,0),0)</f>
        <v>0</v>
      </c>
      <c r="EH65" s="33">
        <f t="shared" si="179"/>
        <v>0</v>
      </c>
      <c r="EI65" s="33">
        <f>IFERROR(VLOOKUP($J65,#REF!,EI$2,0),0)</f>
        <v>0</v>
      </c>
      <c r="EJ65" s="33">
        <f t="shared" si="179"/>
        <v>0</v>
      </c>
      <c r="EK65" s="33">
        <f>IFERROR(VLOOKUP($J65,#REF!,EK$2,0),0)</f>
        <v>0</v>
      </c>
      <c r="EL65" s="33">
        <f t="shared" si="179"/>
        <v>0</v>
      </c>
      <c r="EM65" s="33">
        <f>IFERROR(VLOOKUP($J65,#REF!,EM$2,0),0)</f>
        <v>0</v>
      </c>
      <c r="EN65" s="33">
        <f t="shared" si="179"/>
        <v>0</v>
      </c>
      <c r="EO65" s="33">
        <f>IFERROR(VLOOKUP($J65,#REF!,EO$2,0),0)</f>
        <v>0</v>
      </c>
      <c r="EP65" s="33">
        <f t="shared" si="179"/>
        <v>0</v>
      </c>
      <c r="EQ65" s="33">
        <f>IFERROR(VLOOKUP($J65,#REF!,EQ$2,0),0)</f>
        <v>0</v>
      </c>
      <c r="ER65" s="33">
        <f t="shared" si="180"/>
        <v>0</v>
      </c>
      <c r="ES65" s="33">
        <f>IFERROR(VLOOKUP($J65,#REF!,ES$2,0),0)</f>
        <v>0</v>
      </c>
      <c r="ET65" s="33">
        <f t="shared" si="180"/>
        <v>0</v>
      </c>
      <c r="EU65" s="33">
        <f>IFERROR(VLOOKUP($J65,#REF!,EU$2,0),0)</f>
        <v>0</v>
      </c>
      <c r="EV65" s="33">
        <f t="shared" si="180"/>
        <v>0</v>
      </c>
      <c r="EW65" s="33">
        <f>IFERROR(VLOOKUP($J65,#REF!,EW$2,0),0)</f>
        <v>0</v>
      </c>
      <c r="EX65" s="33">
        <f t="shared" si="180"/>
        <v>0</v>
      </c>
      <c r="EY65" s="33">
        <f>IFERROR(VLOOKUP($J65,#REF!,EY$2,0),0)</f>
        <v>0</v>
      </c>
      <c r="EZ65" s="33">
        <f t="shared" si="180"/>
        <v>0</v>
      </c>
      <c r="FA65" s="33">
        <f>IFERROR(VLOOKUP($J65,#REF!,FA$2,0),0)</f>
        <v>0</v>
      </c>
      <c r="FB65" s="33">
        <f t="shared" si="180"/>
        <v>0</v>
      </c>
      <c r="FC65" s="33">
        <f>IFERROR(VLOOKUP($J65,#REF!,FC$2,0),0)</f>
        <v>0</v>
      </c>
      <c r="FD65" s="33">
        <f t="shared" si="180"/>
        <v>0</v>
      </c>
      <c r="FE65" s="33">
        <f>IFERROR(VLOOKUP($J65,#REF!,FE$2,0),0)</f>
        <v>0</v>
      </c>
      <c r="FF65" s="33">
        <f t="shared" si="180"/>
        <v>0</v>
      </c>
      <c r="FG65" s="33">
        <f>IFERROR(VLOOKUP($J65,#REF!,FG$2,0),0)</f>
        <v>0</v>
      </c>
      <c r="FH65" s="33">
        <f t="shared" si="181"/>
        <v>0</v>
      </c>
      <c r="FI65" s="33">
        <f>IFERROR(VLOOKUP($J65,#REF!,FI$2,0),0)</f>
        <v>0</v>
      </c>
      <c r="FJ65" s="33">
        <f t="shared" si="181"/>
        <v>0</v>
      </c>
      <c r="FK65" s="33">
        <f>IFERROR(VLOOKUP($J65,#REF!,FK$2,0),0)</f>
        <v>0</v>
      </c>
      <c r="FL65" s="33">
        <f t="shared" si="181"/>
        <v>0</v>
      </c>
      <c r="FM65" s="33">
        <f>IFERROR(VLOOKUP($J65,#REF!,FM$2,0),0)</f>
        <v>0</v>
      </c>
      <c r="FN65" s="33">
        <f t="shared" si="181"/>
        <v>0</v>
      </c>
      <c r="FO65" s="33">
        <f>IFERROR(VLOOKUP($J65,#REF!,FO$2,0),0)</f>
        <v>0</v>
      </c>
      <c r="FP65" s="33">
        <f t="shared" si="181"/>
        <v>0</v>
      </c>
      <c r="FQ65" s="33">
        <f>IFERROR(VLOOKUP($J65,#REF!,FQ$2,0),0)</f>
        <v>0</v>
      </c>
      <c r="FR65" s="33">
        <f t="shared" si="181"/>
        <v>0</v>
      </c>
      <c r="FS65" s="33">
        <f>IFERROR(VLOOKUP($J65,#REF!,FS$2,0),0)</f>
        <v>0</v>
      </c>
      <c r="FT65" s="33">
        <f t="shared" si="181"/>
        <v>0</v>
      </c>
      <c r="FU65" s="33">
        <f>IFERROR(VLOOKUP($J65,#REF!,FU$2,0),0)</f>
        <v>0</v>
      </c>
      <c r="FV65" s="33">
        <f t="shared" si="181"/>
        <v>0</v>
      </c>
      <c r="FW65" s="33">
        <f>IFERROR(VLOOKUP($J65,#REF!,FW$2,0),0)</f>
        <v>0</v>
      </c>
      <c r="FX65" s="33">
        <f t="shared" si="182"/>
        <v>0</v>
      </c>
      <c r="FY65" s="33">
        <f>IFERROR(VLOOKUP($J65,#REF!,FY$2,0),0)</f>
        <v>0</v>
      </c>
      <c r="FZ65" s="33">
        <f t="shared" si="182"/>
        <v>0</v>
      </c>
      <c r="GA65" s="33">
        <f>IFERROR(VLOOKUP($J65,#REF!,GA$2,0),0)</f>
        <v>0</v>
      </c>
      <c r="GB65" s="33">
        <f t="shared" si="182"/>
        <v>0</v>
      </c>
      <c r="GC65" s="33">
        <f>IFERROR(VLOOKUP($J65,#REF!,GC$2,0),0)</f>
        <v>0</v>
      </c>
      <c r="GD65" s="33">
        <f t="shared" si="182"/>
        <v>0</v>
      </c>
      <c r="GE65" s="33">
        <f>IFERROR(VLOOKUP($J65,#REF!,GE$2,0),0)</f>
        <v>0</v>
      </c>
      <c r="GF65" s="33">
        <f t="shared" si="182"/>
        <v>0</v>
      </c>
      <c r="GG65" s="33">
        <f>IFERROR(VLOOKUP($J65,#REF!,GG$2,0),0)</f>
        <v>0</v>
      </c>
      <c r="GH65" s="33">
        <f t="shared" si="182"/>
        <v>0</v>
      </c>
      <c r="GI65" s="33">
        <f>IFERROR(VLOOKUP($J65,#REF!,GI$2,0),0)</f>
        <v>0</v>
      </c>
      <c r="GJ65" s="33">
        <f t="shared" si="182"/>
        <v>0</v>
      </c>
      <c r="GK65" s="33">
        <f>IFERROR(VLOOKUP($J65,#REF!,GK$2,0),0)</f>
        <v>0</v>
      </c>
      <c r="GL65" s="33">
        <f t="shared" si="182"/>
        <v>0</v>
      </c>
      <c r="GM65" s="33">
        <f>IFERROR(VLOOKUP($J65,#REF!,GM$2,0),0)</f>
        <v>0</v>
      </c>
      <c r="GN65" s="33">
        <f t="shared" si="183"/>
        <v>0</v>
      </c>
      <c r="GO65" s="33">
        <f>IFERROR(VLOOKUP($J65,#REF!,GO$2,0),0)</f>
        <v>0</v>
      </c>
      <c r="GP65" s="33">
        <f t="shared" si="183"/>
        <v>0</v>
      </c>
      <c r="GQ65" s="33">
        <f>IFERROR(VLOOKUP($J65,#REF!,GQ$2,0),0)</f>
        <v>0</v>
      </c>
      <c r="GR65" s="33">
        <f t="shared" si="183"/>
        <v>0</v>
      </c>
      <c r="GS65" s="33">
        <f>IFERROR(VLOOKUP($J65,#REF!,GS$2,0),0)</f>
        <v>0</v>
      </c>
      <c r="GT65" s="33">
        <f t="shared" si="183"/>
        <v>0</v>
      </c>
      <c r="GU65" s="33">
        <f>IFERROR(VLOOKUP($J65,#REF!,GU$2,0),0)</f>
        <v>0</v>
      </c>
      <c r="GV65" s="33">
        <f t="shared" si="183"/>
        <v>0</v>
      </c>
      <c r="GW65" s="33">
        <f>IFERROR(VLOOKUP($J65,#REF!,GW$2,0),0)</f>
        <v>0</v>
      </c>
      <c r="GX65" s="33">
        <f t="shared" si="183"/>
        <v>0</v>
      </c>
      <c r="GY65" s="33">
        <f>IFERROR(VLOOKUP($J65,#REF!,GY$2,0),0)</f>
        <v>0</v>
      </c>
      <c r="GZ65" s="33">
        <f t="shared" si="183"/>
        <v>0</v>
      </c>
      <c r="HA65" s="33">
        <f>IFERROR(VLOOKUP($J65,#REF!,HA$2,0),0)</f>
        <v>0</v>
      </c>
      <c r="HB65" s="33">
        <f t="shared" si="184"/>
        <v>0</v>
      </c>
      <c r="HC65" s="33">
        <f>IFERROR(VLOOKUP($J65,#REF!,HC$2,0),0)</f>
        <v>0</v>
      </c>
      <c r="HD65" s="33">
        <f t="shared" si="184"/>
        <v>0</v>
      </c>
      <c r="HE65" s="33">
        <f>IFERROR(VLOOKUP($J65,#REF!,HE$2,0),0)</f>
        <v>0</v>
      </c>
      <c r="HF65" s="33">
        <f t="shared" si="184"/>
        <v>0</v>
      </c>
      <c r="HG65" s="33">
        <f>IFERROR(VLOOKUP($J65,#REF!,HG$2,0),0)</f>
        <v>0</v>
      </c>
      <c r="HH65" s="33">
        <f t="shared" si="184"/>
        <v>0</v>
      </c>
      <c r="HI65" s="33">
        <f>IFERROR(VLOOKUP($J65,#REF!,HI$2,0),0)</f>
        <v>0</v>
      </c>
      <c r="HJ65" s="33">
        <f t="shared" si="184"/>
        <v>0</v>
      </c>
      <c r="HK65" s="33">
        <f>IFERROR(VLOOKUP($J65,#REF!,HK$2,0),0)</f>
        <v>0</v>
      </c>
      <c r="HL65" s="33">
        <f t="shared" si="184"/>
        <v>0</v>
      </c>
      <c r="HM65" s="33">
        <f>IFERROR(VLOOKUP($J65,#REF!,HM$2,0),0)</f>
        <v>0</v>
      </c>
      <c r="HN65" s="33">
        <f t="shared" si="184"/>
        <v>0</v>
      </c>
      <c r="HO65" s="33">
        <f>IFERROR(VLOOKUP($J65,#REF!,HO$2,0),0)</f>
        <v>0</v>
      </c>
      <c r="HP65" s="33">
        <f t="shared" si="184"/>
        <v>0</v>
      </c>
      <c r="HQ65" s="33">
        <f>IFERROR(VLOOKUP($J65,#REF!,HQ$2,0),0)</f>
        <v>0</v>
      </c>
      <c r="HR65" s="33">
        <f t="shared" si="185"/>
        <v>0</v>
      </c>
      <c r="HS65" s="33">
        <f>IFERROR(VLOOKUP($J65,#REF!,HS$2,0),0)</f>
        <v>0</v>
      </c>
      <c r="HT65" s="33">
        <f t="shared" si="185"/>
        <v>0</v>
      </c>
      <c r="HU65" s="33">
        <f>IFERROR(VLOOKUP($J65,#REF!,HU$2,0),0)</f>
        <v>0</v>
      </c>
      <c r="HV65" s="33">
        <f t="shared" si="185"/>
        <v>0</v>
      </c>
      <c r="HW65" s="33">
        <f>IFERROR(VLOOKUP($J65,#REF!,HW$2,0),0)</f>
        <v>0</v>
      </c>
      <c r="HX65" s="33">
        <f t="shared" si="185"/>
        <v>0</v>
      </c>
      <c r="HY65" s="33">
        <f>IFERROR(VLOOKUP($J65,#REF!,HY$2,0),0)</f>
        <v>0</v>
      </c>
      <c r="HZ65" s="33">
        <f t="shared" si="185"/>
        <v>0</v>
      </c>
      <c r="IA65" s="33">
        <f>IFERROR(VLOOKUP($J65,#REF!,IA$2,0),0)</f>
        <v>0</v>
      </c>
      <c r="IB65" s="33">
        <f t="shared" si="185"/>
        <v>0</v>
      </c>
      <c r="IC65" s="33">
        <f>IFERROR(VLOOKUP($J65,#REF!,IC$2,0),0)</f>
        <v>0</v>
      </c>
      <c r="ID65" s="33">
        <f t="shared" si="185"/>
        <v>0</v>
      </c>
      <c r="IE65" s="33">
        <f>IFERROR(VLOOKUP($J65,#REF!,IE$2,0),0)</f>
        <v>0</v>
      </c>
      <c r="IF65" s="33">
        <f t="shared" si="185"/>
        <v>0</v>
      </c>
      <c r="IG65" s="33">
        <f>IFERROR(VLOOKUP($J65,#REF!,IG$2,0),0)</f>
        <v>0</v>
      </c>
      <c r="IH65" s="33">
        <f t="shared" si="186"/>
        <v>0</v>
      </c>
      <c r="II65" s="33">
        <f>IFERROR(VLOOKUP($J65,#REF!,II$2,0),0)</f>
        <v>0</v>
      </c>
      <c r="IJ65" s="33">
        <f t="shared" si="186"/>
        <v>0</v>
      </c>
      <c r="IK65" s="33">
        <f>IFERROR(VLOOKUP($J65,#REF!,IK$2,0),0)</f>
        <v>0</v>
      </c>
      <c r="IL65" s="33">
        <f t="shared" si="186"/>
        <v>0</v>
      </c>
      <c r="IM65" s="33">
        <f>IFERROR(VLOOKUP($J65,#REF!,IM$2,0),0)</f>
        <v>0</v>
      </c>
      <c r="IN65" s="33">
        <f t="shared" si="186"/>
        <v>0</v>
      </c>
      <c r="IO65" s="33">
        <f>IFERROR(VLOOKUP($J65,#REF!,IO$2,0),0)</f>
        <v>0</v>
      </c>
      <c r="IP65" s="33">
        <f t="shared" si="186"/>
        <v>0</v>
      </c>
      <c r="IQ65" s="33">
        <f>IFERROR(VLOOKUP($J65,#REF!,IQ$2,0),0)</f>
        <v>0</v>
      </c>
      <c r="IR65" s="33">
        <f t="shared" si="186"/>
        <v>0</v>
      </c>
      <c r="IS65" s="33">
        <f>IFERROR(VLOOKUP($J65,#REF!,IS$2,0),0)</f>
        <v>0</v>
      </c>
      <c r="IT65" s="33">
        <f t="shared" si="186"/>
        <v>0</v>
      </c>
      <c r="IU65" s="33">
        <f>IFERROR(VLOOKUP($J65,#REF!,IU$2,0),0)</f>
        <v>0</v>
      </c>
      <c r="IV65" s="33">
        <f t="shared" si="186"/>
        <v>0</v>
      </c>
      <c r="IW65" s="33">
        <f>IFERROR(VLOOKUP($J65,#REF!,IW$2,0),0)</f>
        <v>0</v>
      </c>
      <c r="IX65" s="33">
        <f t="shared" si="187"/>
        <v>0</v>
      </c>
      <c r="IY65" s="33">
        <f>IFERROR(VLOOKUP($J65,#REF!,IY$2,0),0)</f>
        <v>0</v>
      </c>
      <c r="IZ65" s="33">
        <f t="shared" si="187"/>
        <v>0</v>
      </c>
      <c r="JA65" s="33">
        <f>IFERROR(VLOOKUP($J65,#REF!,JA$2,0),0)</f>
        <v>0</v>
      </c>
      <c r="JB65" s="33">
        <f t="shared" si="187"/>
        <v>0</v>
      </c>
      <c r="JC65" s="33">
        <f>IFERROR(VLOOKUP($J65,#REF!,JC$2,0),0)</f>
        <v>0</v>
      </c>
      <c r="JD65" s="33">
        <f t="shared" si="187"/>
        <v>0</v>
      </c>
      <c r="JE65" s="33">
        <f>IFERROR(VLOOKUP($J65,#REF!,JE$2,0),0)</f>
        <v>0</v>
      </c>
      <c r="JF65" s="33">
        <f t="shared" si="187"/>
        <v>0</v>
      </c>
      <c r="JG65" s="33">
        <f>IFERROR(VLOOKUP($J65,#REF!,JG$2,0),0)</f>
        <v>0</v>
      </c>
      <c r="JH65" s="33">
        <f t="shared" si="187"/>
        <v>0</v>
      </c>
      <c r="JI65" s="33">
        <f>IFERROR(VLOOKUP($J65,#REF!,JI$2,0),0)</f>
        <v>0</v>
      </c>
      <c r="JJ65" s="33">
        <f t="shared" si="187"/>
        <v>0</v>
      </c>
      <c r="JK65" s="33">
        <f>IFERROR(VLOOKUP($J65,#REF!,JK$2,0),0)</f>
        <v>0</v>
      </c>
      <c r="JL65" s="33">
        <f t="shared" si="187"/>
        <v>0</v>
      </c>
      <c r="JM65" s="33">
        <f>IFERROR(VLOOKUP($J65,#REF!,JM$2,0),0)</f>
        <v>0</v>
      </c>
      <c r="JN65" s="33">
        <f t="shared" si="188"/>
        <v>0</v>
      </c>
      <c r="JO65" s="33">
        <f>IFERROR(VLOOKUP($J65,#REF!,JO$2,0),0)</f>
        <v>0</v>
      </c>
      <c r="JP65" s="33">
        <f t="shared" si="188"/>
        <v>0</v>
      </c>
      <c r="JQ65" s="33">
        <f>IFERROR(VLOOKUP($J65,#REF!,JQ$2,0),0)</f>
        <v>0</v>
      </c>
      <c r="JR65" s="33">
        <f t="shared" si="188"/>
        <v>0</v>
      </c>
      <c r="JS65" s="33">
        <f>IFERROR(VLOOKUP($J65,#REF!,JS$2,0),0)</f>
        <v>0</v>
      </c>
      <c r="JT65" s="33">
        <f t="shared" si="188"/>
        <v>0</v>
      </c>
      <c r="JU65" s="33">
        <f>IFERROR(VLOOKUP($J65,#REF!,JU$2,0),0)</f>
        <v>0</v>
      </c>
      <c r="JV65" s="33">
        <f t="shared" si="188"/>
        <v>0</v>
      </c>
      <c r="JW65" s="33">
        <f>IFERROR(VLOOKUP($J65,#REF!,JW$2,0),0)</f>
        <v>0</v>
      </c>
      <c r="JX65" s="33">
        <f t="shared" si="188"/>
        <v>0</v>
      </c>
      <c r="JY65" s="33">
        <f>IFERROR(VLOOKUP($J65,#REF!,JY$2,0),0)</f>
        <v>0</v>
      </c>
      <c r="JZ65" s="33">
        <f t="shared" si="188"/>
        <v>0</v>
      </c>
      <c r="KA65" s="33">
        <f>IFERROR(VLOOKUP($J65,#REF!,KA$2,0),0)</f>
        <v>0</v>
      </c>
      <c r="KB65" s="33">
        <f t="shared" si="188"/>
        <v>0</v>
      </c>
      <c r="KC65" s="33">
        <f>IFERROR(VLOOKUP($J65,#REF!,KC$2,0),0)</f>
        <v>0</v>
      </c>
      <c r="KD65" s="33">
        <f t="shared" si="189"/>
        <v>0</v>
      </c>
      <c r="KE65" s="33">
        <f>IFERROR(VLOOKUP($J65,#REF!,KE$2,0),0)</f>
        <v>0</v>
      </c>
      <c r="KF65" s="33">
        <f t="shared" si="189"/>
        <v>0</v>
      </c>
      <c r="KG65" s="33">
        <f>IFERROR(VLOOKUP($J65,#REF!,KG$2,0),0)</f>
        <v>0</v>
      </c>
      <c r="KH65" s="33">
        <f t="shared" si="189"/>
        <v>0</v>
      </c>
      <c r="KI65" s="33">
        <f>IFERROR(VLOOKUP($J65,#REF!,KI$2,0),0)</f>
        <v>0</v>
      </c>
      <c r="KJ65" s="33">
        <f t="shared" si="189"/>
        <v>0</v>
      </c>
      <c r="KK65" s="33">
        <f>IFERROR(VLOOKUP($J65,#REF!,KK$2,0),0)</f>
        <v>0</v>
      </c>
      <c r="KL65" s="33">
        <f t="shared" si="189"/>
        <v>0</v>
      </c>
      <c r="KM65" s="33">
        <f>IFERROR(VLOOKUP($J65,#REF!,KM$2,0),0)</f>
        <v>0</v>
      </c>
      <c r="KN65" s="33">
        <f t="shared" si="189"/>
        <v>0</v>
      </c>
      <c r="KO65" s="33">
        <f>IFERROR(VLOOKUP($J65,#REF!,KO$2,0),0)</f>
        <v>0</v>
      </c>
      <c r="KP65" s="33">
        <f t="shared" si="189"/>
        <v>0</v>
      </c>
      <c r="KQ65" s="33">
        <f>IFERROR(VLOOKUP($J65,#REF!,KQ$2,0),0)</f>
        <v>0</v>
      </c>
      <c r="KR65" s="33">
        <f t="shared" si="189"/>
        <v>0</v>
      </c>
      <c r="KS65" s="33">
        <f>IFERROR(VLOOKUP($J65,#REF!,KS$2,0),0)</f>
        <v>0</v>
      </c>
      <c r="KT65" s="33">
        <f t="shared" si="190"/>
        <v>0</v>
      </c>
      <c r="KU65" s="33">
        <f>IFERROR(VLOOKUP($J65,#REF!,KU$2,0),0)</f>
        <v>0</v>
      </c>
      <c r="KV65" s="33">
        <f t="shared" si="190"/>
        <v>0</v>
      </c>
      <c r="KW65" s="33">
        <f>IFERROR(VLOOKUP($J65,#REF!,KW$2,0),0)</f>
        <v>0</v>
      </c>
      <c r="KX65" s="33">
        <f t="shared" si="190"/>
        <v>0</v>
      </c>
      <c r="KY65" s="33">
        <f>IFERROR(VLOOKUP($J65,#REF!,KY$2,0),0)</f>
        <v>0</v>
      </c>
      <c r="KZ65" s="33">
        <f t="shared" si="190"/>
        <v>0</v>
      </c>
      <c r="LA65" s="33">
        <f>IFERROR(VLOOKUP($J65,#REF!,LA$2,0),0)</f>
        <v>0</v>
      </c>
      <c r="LB65" s="33">
        <f t="shared" si="190"/>
        <v>0</v>
      </c>
      <c r="LC65" s="33">
        <f>IFERROR(VLOOKUP($J65,#REF!,LC$2,0),0)</f>
        <v>0</v>
      </c>
      <c r="LD65" s="33">
        <f t="shared" si="190"/>
        <v>0</v>
      </c>
      <c r="LE65" s="33">
        <f>IFERROR(VLOOKUP($J65,#REF!,LE$2,0),0)</f>
        <v>0</v>
      </c>
      <c r="LF65" s="33">
        <f t="shared" si="190"/>
        <v>0</v>
      </c>
      <c r="LG65" s="33">
        <f>IFERROR(VLOOKUP($J65,#REF!,LG$2,0),0)</f>
        <v>0</v>
      </c>
      <c r="LH65" s="33">
        <f t="shared" si="190"/>
        <v>0</v>
      </c>
      <c r="LI65" s="33">
        <f>IFERROR(VLOOKUP($J65,#REF!,LI$2,0),0)</f>
        <v>0</v>
      </c>
      <c r="LJ65" s="33">
        <f t="shared" si="191"/>
        <v>0</v>
      </c>
      <c r="LK65" s="33">
        <f>IFERROR(VLOOKUP($J65,#REF!,LK$2,0),0)</f>
        <v>0</v>
      </c>
      <c r="LL65" s="33">
        <f t="shared" si="191"/>
        <v>0</v>
      </c>
      <c r="LM65" s="33">
        <f>IFERROR(VLOOKUP($J65,#REF!,LM$2,0),0)</f>
        <v>0</v>
      </c>
      <c r="LN65" s="33">
        <f t="shared" si="191"/>
        <v>0</v>
      </c>
      <c r="LO65" s="33">
        <f>IFERROR(VLOOKUP($J65,#REF!,LO$2,0),0)</f>
        <v>0</v>
      </c>
      <c r="LP65" s="33">
        <f t="shared" si="191"/>
        <v>0</v>
      </c>
      <c r="LQ65" s="33">
        <f>IFERROR(VLOOKUP($J65,#REF!,LQ$2,0),0)</f>
        <v>0</v>
      </c>
      <c r="LR65" s="33">
        <f t="shared" si="191"/>
        <v>0</v>
      </c>
      <c r="LS65" s="33">
        <f>IFERROR(VLOOKUP($J65,#REF!,LS$2,0),0)</f>
        <v>0</v>
      </c>
      <c r="LT65" s="33">
        <f t="shared" si="191"/>
        <v>0</v>
      </c>
      <c r="LU65" s="33">
        <f>IFERROR(VLOOKUP($J65,#REF!,LU$2,0),0)</f>
        <v>0</v>
      </c>
      <c r="LV65" s="33">
        <f t="shared" si="191"/>
        <v>0</v>
      </c>
      <c r="LW65" s="33">
        <f>IFERROR(VLOOKUP($J65,#REF!,LW$2,0),0)</f>
        <v>0</v>
      </c>
      <c r="LX65" s="33">
        <f t="shared" si="192"/>
        <v>0</v>
      </c>
      <c r="LY65" s="33">
        <f>IFERROR(VLOOKUP($J65,#REF!,LY$2,0),0)</f>
        <v>0</v>
      </c>
      <c r="LZ65" s="33">
        <f t="shared" si="192"/>
        <v>0</v>
      </c>
      <c r="MA65" s="33">
        <f>IFERROR(VLOOKUP($J65,#REF!,MA$2,0),0)</f>
        <v>0</v>
      </c>
      <c r="MB65" s="33">
        <f t="shared" si="192"/>
        <v>0</v>
      </c>
      <c r="MC65" s="33">
        <f>IFERROR(VLOOKUP($J65,#REF!,MC$2,0),0)</f>
        <v>0</v>
      </c>
      <c r="MD65" s="33">
        <f t="shared" si="192"/>
        <v>0</v>
      </c>
      <c r="ME65" s="33">
        <f>IFERROR(VLOOKUP($J65,#REF!,ME$2,0),0)</f>
        <v>0</v>
      </c>
      <c r="MF65" s="33">
        <f t="shared" si="192"/>
        <v>0</v>
      </c>
      <c r="MG65" s="33">
        <f>IFERROR(VLOOKUP($J65,#REF!,MG$2,0),0)</f>
        <v>0</v>
      </c>
      <c r="MH65" s="33">
        <f t="shared" si="192"/>
        <v>0</v>
      </c>
      <c r="MI65" s="33">
        <f>IFERROR(VLOOKUP($J65,#REF!,MI$2,0),0)</f>
        <v>0</v>
      </c>
      <c r="MJ65" s="33">
        <f t="shared" si="192"/>
        <v>0</v>
      </c>
      <c r="MK65" s="33">
        <f>IFERROR(VLOOKUP($J65,#REF!,MK$2,0),0)</f>
        <v>0</v>
      </c>
      <c r="ML65" s="33">
        <f t="shared" si="192"/>
        <v>0</v>
      </c>
      <c r="MM65" s="33">
        <f>IFERROR(VLOOKUP($J65,#REF!,MM$2,0),0)</f>
        <v>0</v>
      </c>
      <c r="MN65" s="33">
        <f t="shared" si="193"/>
        <v>0</v>
      </c>
      <c r="MO65" s="33">
        <f>IFERROR(VLOOKUP($J65,#REF!,MO$2,0),0)</f>
        <v>0</v>
      </c>
      <c r="MP65" s="33">
        <f t="shared" si="193"/>
        <v>0</v>
      </c>
      <c r="MQ65" s="33">
        <f>IFERROR(VLOOKUP($J65,#REF!,MQ$2,0),0)</f>
        <v>0</v>
      </c>
      <c r="MR65" s="33">
        <f t="shared" si="193"/>
        <v>0</v>
      </c>
      <c r="MS65" s="33">
        <f>IFERROR(VLOOKUP($J65,#REF!,MS$2,0),0)</f>
        <v>0</v>
      </c>
      <c r="MT65" s="33">
        <f t="shared" si="193"/>
        <v>0</v>
      </c>
      <c r="MU65" s="33">
        <f>IFERROR(VLOOKUP($J65,#REF!,MU$2,0),0)</f>
        <v>0</v>
      </c>
      <c r="MV65" s="33">
        <f t="shared" si="193"/>
        <v>0</v>
      </c>
      <c r="MW65" s="33">
        <f>IFERROR(VLOOKUP($J65,#REF!,MW$2,0),0)</f>
        <v>0</v>
      </c>
      <c r="MX65" s="33">
        <f t="shared" si="193"/>
        <v>0</v>
      </c>
      <c r="MY65" s="33">
        <f>IFERROR(VLOOKUP($J65,#REF!,MY$2,0),0)</f>
        <v>0</v>
      </c>
      <c r="MZ65" s="33">
        <f t="shared" si="193"/>
        <v>0</v>
      </c>
      <c r="NA65" s="33">
        <f>IFERROR(VLOOKUP($J65,#REF!,NA$2,0),0)</f>
        <v>0</v>
      </c>
      <c r="NB65" s="33">
        <f t="shared" si="193"/>
        <v>0</v>
      </c>
      <c r="NC65" s="33">
        <f>IFERROR(VLOOKUP($J65,#REF!,NC$2,0),0)</f>
        <v>0</v>
      </c>
      <c r="ND65" s="33">
        <f t="shared" si="194"/>
        <v>0</v>
      </c>
      <c r="NE65" s="33">
        <f>IFERROR(VLOOKUP($J65,#REF!,NE$2,0),0)</f>
        <v>0</v>
      </c>
      <c r="NF65" s="33">
        <f t="shared" si="194"/>
        <v>0</v>
      </c>
      <c r="NG65" s="33">
        <f>IFERROR(VLOOKUP($J65,#REF!,NG$2,0),0)</f>
        <v>0</v>
      </c>
      <c r="NH65" s="33">
        <f t="shared" si="194"/>
        <v>0</v>
      </c>
      <c r="NI65" s="33">
        <f>IFERROR(VLOOKUP($J65,#REF!,NI$2,0),0)</f>
        <v>0</v>
      </c>
      <c r="NJ65" s="33">
        <f t="shared" si="194"/>
        <v>0</v>
      </c>
      <c r="NK65" s="33">
        <f>IFERROR(VLOOKUP($J65,#REF!,NK$2,0),0)</f>
        <v>0</v>
      </c>
      <c r="NL65" s="33">
        <f t="shared" si="194"/>
        <v>0</v>
      </c>
      <c r="NM65" s="33">
        <f>IFERROR(VLOOKUP($J65,#REF!,NM$2,0),0)</f>
        <v>0</v>
      </c>
      <c r="NN65" s="33">
        <f t="shared" si="194"/>
        <v>0</v>
      </c>
      <c r="NO65" s="33">
        <f>IFERROR(VLOOKUP($J65,#REF!,NO$2,0),0)</f>
        <v>0</v>
      </c>
      <c r="NP65" s="33">
        <f t="shared" si="194"/>
        <v>0</v>
      </c>
      <c r="NQ65" s="33">
        <f>IFERROR(VLOOKUP($J65,#REF!,NQ$2,0),0)</f>
        <v>0</v>
      </c>
      <c r="NR65" s="33">
        <f t="shared" si="194"/>
        <v>0</v>
      </c>
      <c r="NS65" s="33">
        <f>IFERROR(VLOOKUP($J65,#REF!,NS$2,0),0)</f>
        <v>0</v>
      </c>
      <c r="NT65" s="33">
        <f t="shared" si="195"/>
        <v>0</v>
      </c>
      <c r="NU65" s="33">
        <f>IFERROR(VLOOKUP($J65,#REF!,NU$2,0),0)</f>
        <v>0</v>
      </c>
      <c r="NV65" s="33">
        <f t="shared" si="195"/>
        <v>0</v>
      </c>
      <c r="NW65" s="33">
        <f>IFERROR(VLOOKUP($J65,#REF!,NW$2,0),0)</f>
        <v>0</v>
      </c>
      <c r="NX65" s="33">
        <f t="shared" si="195"/>
        <v>0</v>
      </c>
      <c r="NY65" s="33">
        <f>IFERROR(VLOOKUP($J65,#REF!,NY$2,0),0)</f>
        <v>0</v>
      </c>
      <c r="NZ65" s="33">
        <f t="shared" si="195"/>
        <v>0</v>
      </c>
      <c r="OA65" s="33">
        <f>IFERROR(VLOOKUP($J65,#REF!,OA$2,0),0)</f>
        <v>0</v>
      </c>
      <c r="OB65" s="33">
        <f t="shared" si="195"/>
        <v>0</v>
      </c>
      <c r="OC65" s="33">
        <f>IFERROR(VLOOKUP($J65,#REF!,OC$2,0),0)</f>
        <v>0</v>
      </c>
      <c r="OD65" s="33">
        <f t="shared" si="195"/>
        <v>0</v>
      </c>
      <c r="OE65" s="33">
        <f>IFERROR(VLOOKUP($J65,#REF!,OE$2,0),0)</f>
        <v>0</v>
      </c>
      <c r="OF65" s="33">
        <f t="shared" si="195"/>
        <v>0</v>
      </c>
      <c r="OG65" s="33">
        <f>IFERROR(VLOOKUP($J65,#REF!,OG$2,0),0)</f>
        <v>0</v>
      </c>
      <c r="OH65" s="33">
        <f t="shared" si="195"/>
        <v>0</v>
      </c>
      <c r="OI65" s="33">
        <f>IFERROR(VLOOKUP($J65,#REF!,OI$2,0),0)</f>
        <v>0</v>
      </c>
      <c r="OJ65" s="33">
        <f t="shared" ref="OJ65:ON80" si="196">$G65*OI65</f>
        <v>0</v>
      </c>
      <c r="OK65" s="33">
        <f>IFERROR(VLOOKUP($J65,#REF!,OK$2,0),0)</f>
        <v>0</v>
      </c>
      <c r="OL65" s="33">
        <f t="shared" si="196"/>
        <v>0</v>
      </c>
      <c r="OM65" s="33">
        <f>IFERROR(VLOOKUP($J65,#REF!,OM$2,0),0)</f>
        <v>0</v>
      </c>
      <c r="ON65" s="33">
        <f t="shared" si="196"/>
        <v>0</v>
      </c>
      <c r="OO65" s="33">
        <f>IFERROR(VLOOKUP($J65,#REF!,OO$2,0),0)</f>
        <v>0</v>
      </c>
      <c r="OP65" s="33">
        <f t="shared" si="81"/>
        <v>0</v>
      </c>
      <c r="OQ65" s="33">
        <f>IFERROR(VLOOKUP($J65,#REF!,OQ$2,0),0)</f>
        <v>0</v>
      </c>
      <c r="OR65" s="33">
        <f t="shared" si="82"/>
        <v>0</v>
      </c>
      <c r="OS65" s="33">
        <f>IFERROR(VLOOKUP($J65,#REF!,OS$2,0),0)</f>
        <v>0</v>
      </c>
      <c r="OT65" s="33">
        <f t="shared" si="83"/>
        <v>0</v>
      </c>
      <c r="OU65" s="33">
        <f>IFERROR(VLOOKUP($J65,#REF!,OU$2,0),0)</f>
        <v>0</v>
      </c>
      <c r="OV65" s="33">
        <f t="shared" si="84"/>
        <v>0</v>
      </c>
      <c r="OW65" s="33">
        <f>IFERROR(VLOOKUP($J65,#REF!,OW$2,0),0)</f>
        <v>0</v>
      </c>
      <c r="OX65" s="33">
        <f t="shared" si="85"/>
        <v>0</v>
      </c>
    </row>
    <row r="66" spans="2:414">
      <c r="B66" s="63">
        <f t="shared" si="0"/>
        <v>55</v>
      </c>
      <c r="C66" s="28">
        <f>入力⑥!C61</f>
        <v>0</v>
      </c>
      <c r="D66" s="28">
        <f>入力⑥!D61</f>
        <v>0</v>
      </c>
      <c r="E66" s="28">
        <f>入力⑥!E61</f>
        <v>0</v>
      </c>
      <c r="F66" s="28">
        <f>入力⑥!F61</f>
        <v>0</v>
      </c>
      <c r="G66" s="28">
        <f>入力⑥!G61</f>
        <v>0</v>
      </c>
      <c r="H66" s="28">
        <f>入力⑥!H61</f>
        <v>0</v>
      </c>
      <c r="I66" s="28">
        <f>入力⑥!I61</f>
        <v>0</v>
      </c>
      <c r="J66" s="28">
        <f>入力⑥!J61</f>
        <v>0</v>
      </c>
      <c r="K66" s="28" t="str">
        <f>入力⑥!L61</f>
        <v/>
      </c>
      <c r="L66" s="28" t="str">
        <f>入力⑥!M61</f>
        <v/>
      </c>
      <c r="M66" s="28">
        <f>入力⑥!N61</f>
        <v>0</v>
      </c>
      <c r="N66" s="28">
        <f>入力⑥!O61</f>
        <v>0</v>
      </c>
      <c r="O66" s="33">
        <f>IFERROR(VLOOKUP($J66,#REF!,O$2,0),0)</f>
        <v>0</v>
      </c>
      <c r="P66" s="33">
        <f t="shared" si="1"/>
        <v>0</v>
      </c>
      <c r="Q66" s="33">
        <f>IFERROR(VLOOKUP($J66,#REF!,Q$2,0),0)</f>
        <v>0</v>
      </c>
      <c r="R66" s="33">
        <f t="shared" si="1"/>
        <v>0</v>
      </c>
      <c r="S66" s="33">
        <f>IFERROR(VLOOKUP($J66,#REF!,S$2,0),0)</f>
        <v>0</v>
      </c>
      <c r="T66" s="33">
        <f t="shared" si="160"/>
        <v>0</v>
      </c>
      <c r="U66" s="33">
        <f>IFERROR(VLOOKUP($J66,#REF!,U$2,0),0)</f>
        <v>0</v>
      </c>
      <c r="V66" s="33">
        <f t="shared" si="160"/>
        <v>0</v>
      </c>
      <c r="W66" s="33">
        <f>IFERROR(VLOOKUP($J66,#REF!,W$2,0),0)</f>
        <v>0</v>
      </c>
      <c r="X66" s="33">
        <f t="shared" si="161"/>
        <v>0</v>
      </c>
      <c r="Y66" s="33">
        <f>IFERROR(VLOOKUP($J66,#REF!,Y$2,0),0)</f>
        <v>0</v>
      </c>
      <c r="Z66" s="33">
        <f t="shared" si="161"/>
        <v>0</v>
      </c>
      <c r="AA66" s="33">
        <f>IFERROR(VLOOKUP($J66,#REF!,AA$2,0),0)</f>
        <v>0</v>
      </c>
      <c r="AB66" s="33">
        <f t="shared" si="162"/>
        <v>0</v>
      </c>
      <c r="AC66" s="33">
        <f>IFERROR(VLOOKUP($J66,#REF!,AC$2,0),0)</f>
        <v>0</v>
      </c>
      <c r="AD66" s="33">
        <f t="shared" si="162"/>
        <v>0</v>
      </c>
      <c r="AE66" s="33">
        <f>IFERROR(VLOOKUP($J66,#REF!,AE$2,0),0)</f>
        <v>0</v>
      </c>
      <c r="AF66" s="33">
        <f t="shared" si="163"/>
        <v>0</v>
      </c>
      <c r="AG66" s="33">
        <f>IFERROR(VLOOKUP($J66,#REF!,AG$2,0),0)</f>
        <v>0</v>
      </c>
      <c r="AH66" s="33">
        <f t="shared" si="163"/>
        <v>0</v>
      </c>
      <c r="AI66" s="33">
        <f>IFERROR(VLOOKUP($J66,#REF!,AI$2,0),0)</f>
        <v>0</v>
      </c>
      <c r="AJ66" s="33">
        <f t="shared" si="164"/>
        <v>0</v>
      </c>
      <c r="AK66" s="33">
        <f>IFERROR(VLOOKUP($J66,#REF!,AK$2,0),0)</f>
        <v>0</v>
      </c>
      <c r="AL66" s="33">
        <f t="shared" si="164"/>
        <v>0</v>
      </c>
      <c r="AM66" s="33">
        <f>IFERROR(VLOOKUP($J66,#REF!,AM$2,0),0)</f>
        <v>0</v>
      </c>
      <c r="AN66" s="33">
        <f t="shared" si="165"/>
        <v>0</v>
      </c>
      <c r="AO66" s="33">
        <f>IFERROR(VLOOKUP($J66,#REF!,AO$2,0),0)</f>
        <v>0</v>
      </c>
      <c r="AP66" s="33">
        <f t="shared" si="165"/>
        <v>0</v>
      </c>
      <c r="AQ66" s="33">
        <f>IFERROR(VLOOKUP($J66,#REF!,AQ$2,0),0)</f>
        <v>0</v>
      </c>
      <c r="AR66" s="33">
        <f t="shared" si="166"/>
        <v>0</v>
      </c>
      <c r="AS66" s="33">
        <f>IFERROR(VLOOKUP($J66,#REF!,AS$2,0),0)</f>
        <v>0</v>
      </c>
      <c r="AT66" s="33">
        <f t="shared" si="166"/>
        <v>0</v>
      </c>
      <c r="AU66" s="33">
        <f>IFERROR(VLOOKUP($J66,#REF!,AU$2,0),0)</f>
        <v>0</v>
      </c>
      <c r="AV66" s="33">
        <f t="shared" si="167"/>
        <v>0</v>
      </c>
      <c r="AW66" s="33">
        <f>IFERROR(VLOOKUP($J66,#REF!,AW$2,0),0)</f>
        <v>0</v>
      </c>
      <c r="AX66" s="33">
        <f t="shared" si="167"/>
        <v>0</v>
      </c>
      <c r="AY66" s="33">
        <f>IFERROR(VLOOKUP($J66,#REF!,AY$2,0),0)</f>
        <v>0</v>
      </c>
      <c r="AZ66" s="33">
        <f t="shared" si="168"/>
        <v>0</v>
      </c>
      <c r="BA66" s="33">
        <f>IFERROR(VLOOKUP($J66,#REF!,BA$2,0),0)</f>
        <v>0</v>
      </c>
      <c r="BB66" s="33">
        <f t="shared" si="168"/>
        <v>0</v>
      </c>
      <c r="BC66" s="33">
        <f>IFERROR(VLOOKUP($J66,#REF!,BC$2,0),0)</f>
        <v>0</v>
      </c>
      <c r="BD66" s="33">
        <f t="shared" si="169"/>
        <v>0</v>
      </c>
      <c r="BE66" s="33">
        <f>IFERROR(VLOOKUP($J66,#REF!,BE$2,0),0)</f>
        <v>0</v>
      </c>
      <c r="BF66" s="33">
        <f t="shared" si="169"/>
        <v>0</v>
      </c>
      <c r="BG66" s="33">
        <f>IFERROR(VLOOKUP($J66,#REF!,BG$2,0),0)</f>
        <v>0</v>
      </c>
      <c r="BH66" s="33">
        <f t="shared" si="170"/>
        <v>0</v>
      </c>
      <c r="BI66" s="33">
        <f>IFERROR(VLOOKUP($J66,#REF!,BI$2,0),0)</f>
        <v>0</v>
      </c>
      <c r="BJ66" s="33">
        <f t="shared" si="170"/>
        <v>0</v>
      </c>
      <c r="BK66" s="33">
        <f>IFERROR(VLOOKUP($J66,#REF!,BK$2,0),0)</f>
        <v>0</v>
      </c>
      <c r="BL66" s="33">
        <f t="shared" si="171"/>
        <v>0</v>
      </c>
      <c r="BM66" s="33">
        <f>IFERROR(VLOOKUP($J66,#REF!,BM$2,0),0)</f>
        <v>0</v>
      </c>
      <c r="BN66" s="33">
        <f t="shared" si="171"/>
        <v>0</v>
      </c>
      <c r="BO66" s="33">
        <f>IFERROR(VLOOKUP($J66,#REF!,BO$2,0),0)</f>
        <v>0</v>
      </c>
      <c r="BP66" s="33">
        <f t="shared" si="172"/>
        <v>0</v>
      </c>
      <c r="BQ66" s="33">
        <f>IFERROR(VLOOKUP($J66,#REF!,BQ$2,0),0)</f>
        <v>0</v>
      </c>
      <c r="BR66" s="33">
        <f t="shared" si="172"/>
        <v>0</v>
      </c>
      <c r="BS66" s="33">
        <f>IFERROR(VLOOKUP($J66,#REF!,BS$2,0),0)</f>
        <v>0</v>
      </c>
      <c r="BT66" s="33">
        <f t="shared" si="173"/>
        <v>0</v>
      </c>
      <c r="BU66" s="33">
        <f>IFERROR(VLOOKUP($J66,#REF!,BU$2,0),0)</f>
        <v>0</v>
      </c>
      <c r="BV66" s="33">
        <f t="shared" si="173"/>
        <v>0</v>
      </c>
      <c r="BW66" s="33">
        <f>IFERROR(VLOOKUP($J66,#REF!,BW$2,0),0)</f>
        <v>0</v>
      </c>
      <c r="BX66" s="33">
        <f t="shared" si="174"/>
        <v>0</v>
      </c>
      <c r="BY66" s="33">
        <f>IFERROR(VLOOKUP($J66,#REF!,BY$2,0),0)</f>
        <v>0</v>
      </c>
      <c r="BZ66" s="33">
        <f t="shared" si="174"/>
        <v>0</v>
      </c>
      <c r="CA66" s="33">
        <f>IFERROR(VLOOKUP($J66,#REF!,CA$2,0),0)</f>
        <v>0</v>
      </c>
      <c r="CB66" s="33">
        <f t="shared" si="175"/>
        <v>0</v>
      </c>
      <c r="CC66" s="33">
        <f>IFERROR(VLOOKUP($J66,#REF!,CC$2,0),0)</f>
        <v>0</v>
      </c>
      <c r="CD66" s="33">
        <f t="shared" si="175"/>
        <v>0</v>
      </c>
      <c r="CE66" s="33">
        <f>IFERROR(VLOOKUP($J66,#REF!,CE$2,0),0)</f>
        <v>0</v>
      </c>
      <c r="CF66" s="33">
        <f t="shared" si="176"/>
        <v>0</v>
      </c>
      <c r="CG66" s="33">
        <f>IFERROR(VLOOKUP($J66,#REF!,CG$2,0),0)</f>
        <v>0</v>
      </c>
      <c r="CH66" s="33">
        <f t="shared" si="176"/>
        <v>0</v>
      </c>
      <c r="CI66" s="33">
        <f>IFERROR(VLOOKUP($J66,#REF!,CI$2,0),0)</f>
        <v>0</v>
      </c>
      <c r="CJ66" s="33">
        <f t="shared" si="176"/>
        <v>0</v>
      </c>
      <c r="CK66" s="33">
        <f>IFERROR(VLOOKUP($J66,#REF!,CK$2,0),0)</f>
        <v>0</v>
      </c>
      <c r="CL66" s="33">
        <f t="shared" si="176"/>
        <v>0</v>
      </c>
      <c r="CM66" s="33">
        <f>IFERROR(VLOOKUP($J66,#REF!,CM$2,0),0)</f>
        <v>0</v>
      </c>
      <c r="CN66" s="33">
        <f t="shared" si="176"/>
        <v>0</v>
      </c>
      <c r="CO66" s="33">
        <f>IFERROR(VLOOKUP($J66,#REF!,CO$2,0),0)</f>
        <v>0</v>
      </c>
      <c r="CP66" s="33">
        <f t="shared" si="176"/>
        <v>0</v>
      </c>
      <c r="CQ66" s="33">
        <f>IFERROR(VLOOKUP($J66,#REF!,CQ$2,0),0)</f>
        <v>0</v>
      </c>
      <c r="CR66" s="33">
        <f t="shared" si="176"/>
        <v>0</v>
      </c>
      <c r="CS66" s="33">
        <f>IFERROR(VLOOKUP($J66,#REF!,CS$2,0),0)</f>
        <v>0</v>
      </c>
      <c r="CT66" s="33">
        <f t="shared" si="176"/>
        <v>0</v>
      </c>
      <c r="CU66" s="33">
        <f>IFERROR(VLOOKUP($J66,#REF!,CU$2,0),0)</f>
        <v>0</v>
      </c>
      <c r="CV66" s="33">
        <f t="shared" si="177"/>
        <v>0</v>
      </c>
      <c r="CW66" s="33">
        <f>IFERROR(VLOOKUP($J66,#REF!,CW$2,0),0)</f>
        <v>0</v>
      </c>
      <c r="CX66" s="33">
        <f t="shared" si="177"/>
        <v>0</v>
      </c>
      <c r="CY66" s="33">
        <f>IFERROR(VLOOKUP($J66,#REF!,CY$2,0),0)</f>
        <v>0</v>
      </c>
      <c r="CZ66" s="33">
        <f t="shared" si="177"/>
        <v>0</v>
      </c>
      <c r="DA66" s="33">
        <f>IFERROR(VLOOKUP($J66,#REF!,DA$2,0),0)</f>
        <v>0</v>
      </c>
      <c r="DB66" s="33">
        <f t="shared" si="177"/>
        <v>0</v>
      </c>
      <c r="DC66" s="33">
        <f>IFERROR(VLOOKUP($J66,#REF!,DC$2,0),0)</f>
        <v>0</v>
      </c>
      <c r="DD66" s="33">
        <f t="shared" si="177"/>
        <v>0</v>
      </c>
      <c r="DE66" s="33">
        <f>IFERROR(VLOOKUP($J66,#REF!,DE$2,0),0)</f>
        <v>0</v>
      </c>
      <c r="DF66" s="33">
        <f t="shared" si="177"/>
        <v>0</v>
      </c>
      <c r="DG66" s="33">
        <f>IFERROR(VLOOKUP($J66,#REF!,DG$2,0),0)</f>
        <v>0</v>
      </c>
      <c r="DH66" s="33">
        <f t="shared" si="177"/>
        <v>0</v>
      </c>
      <c r="DI66" s="33">
        <f>IFERROR(VLOOKUP($J66,#REF!,DI$2,0),0)</f>
        <v>0</v>
      </c>
      <c r="DJ66" s="33">
        <f t="shared" si="177"/>
        <v>0</v>
      </c>
      <c r="DK66" s="33">
        <f>IFERROR(VLOOKUP($J66,#REF!,DK$2,0),0)</f>
        <v>0</v>
      </c>
      <c r="DL66" s="33">
        <f t="shared" si="178"/>
        <v>0</v>
      </c>
      <c r="DM66" s="33">
        <f>IFERROR(VLOOKUP($J66,#REF!,DM$2,0),0)</f>
        <v>0</v>
      </c>
      <c r="DN66" s="33">
        <f t="shared" si="178"/>
        <v>0</v>
      </c>
      <c r="DO66" s="33">
        <f>IFERROR(VLOOKUP($J66,#REF!,DO$2,0),0)</f>
        <v>0</v>
      </c>
      <c r="DP66" s="33">
        <f t="shared" si="178"/>
        <v>0</v>
      </c>
      <c r="DQ66" s="33">
        <f>IFERROR(VLOOKUP($J66,#REF!,DQ$2,0),0)</f>
        <v>0</v>
      </c>
      <c r="DR66" s="33">
        <f t="shared" si="178"/>
        <v>0</v>
      </c>
      <c r="DS66" s="33">
        <f>IFERROR(VLOOKUP($J66,#REF!,DS$2,0),0)</f>
        <v>0</v>
      </c>
      <c r="DT66" s="33">
        <f t="shared" si="178"/>
        <v>0</v>
      </c>
      <c r="DU66" s="33">
        <f>IFERROR(VLOOKUP($J66,#REF!,DU$2,0),0)</f>
        <v>0</v>
      </c>
      <c r="DV66" s="33">
        <f t="shared" si="178"/>
        <v>0</v>
      </c>
      <c r="DW66" s="33">
        <f>IFERROR(VLOOKUP($J66,#REF!,DW$2,0),0)</f>
        <v>0</v>
      </c>
      <c r="DX66" s="33">
        <f t="shared" si="178"/>
        <v>0</v>
      </c>
      <c r="DY66" s="33">
        <f>IFERROR(VLOOKUP($J66,#REF!,DY$2,0),0)</f>
        <v>0</v>
      </c>
      <c r="DZ66" s="33">
        <f t="shared" si="178"/>
        <v>0</v>
      </c>
      <c r="EA66" s="33">
        <f>IFERROR(VLOOKUP($J66,#REF!,EA$2,0),0)</f>
        <v>0</v>
      </c>
      <c r="EB66" s="33">
        <f t="shared" si="179"/>
        <v>0</v>
      </c>
      <c r="EC66" s="33">
        <f>IFERROR(VLOOKUP($J66,#REF!,EC$2,0),0)</f>
        <v>0</v>
      </c>
      <c r="ED66" s="33">
        <f t="shared" si="179"/>
        <v>0</v>
      </c>
      <c r="EE66" s="33">
        <f>IFERROR(VLOOKUP($J66,#REF!,EE$2,0),0)</f>
        <v>0</v>
      </c>
      <c r="EF66" s="33">
        <f t="shared" si="179"/>
        <v>0</v>
      </c>
      <c r="EG66" s="33">
        <f>IFERROR(VLOOKUP($J66,#REF!,EG$2,0),0)</f>
        <v>0</v>
      </c>
      <c r="EH66" s="33">
        <f t="shared" si="179"/>
        <v>0</v>
      </c>
      <c r="EI66" s="33">
        <f>IFERROR(VLOOKUP($J66,#REF!,EI$2,0),0)</f>
        <v>0</v>
      </c>
      <c r="EJ66" s="33">
        <f t="shared" si="179"/>
        <v>0</v>
      </c>
      <c r="EK66" s="33">
        <f>IFERROR(VLOOKUP($J66,#REF!,EK$2,0),0)</f>
        <v>0</v>
      </c>
      <c r="EL66" s="33">
        <f t="shared" si="179"/>
        <v>0</v>
      </c>
      <c r="EM66" s="33">
        <f>IFERROR(VLOOKUP($J66,#REF!,EM$2,0),0)</f>
        <v>0</v>
      </c>
      <c r="EN66" s="33">
        <f t="shared" si="179"/>
        <v>0</v>
      </c>
      <c r="EO66" s="33">
        <f>IFERROR(VLOOKUP($J66,#REF!,EO$2,0),0)</f>
        <v>0</v>
      </c>
      <c r="EP66" s="33">
        <f t="shared" si="179"/>
        <v>0</v>
      </c>
      <c r="EQ66" s="33">
        <f>IFERROR(VLOOKUP($J66,#REF!,EQ$2,0),0)</f>
        <v>0</v>
      </c>
      <c r="ER66" s="33">
        <f t="shared" si="180"/>
        <v>0</v>
      </c>
      <c r="ES66" s="33">
        <f>IFERROR(VLOOKUP($J66,#REF!,ES$2,0),0)</f>
        <v>0</v>
      </c>
      <c r="ET66" s="33">
        <f t="shared" si="180"/>
        <v>0</v>
      </c>
      <c r="EU66" s="33">
        <f>IFERROR(VLOOKUP($J66,#REF!,EU$2,0),0)</f>
        <v>0</v>
      </c>
      <c r="EV66" s="33">
        <f t="shared" si="180"/>
        <v>0</v>
      </c>
      <c r="EW66" s="33">
        <f>IFERROR(VLOOKUP($J66,#REF!,EW$2,0),0)</f>
        <v>0</v>
      </c>
      <c r="EX66" s="33">
        <f t="shared" si="180"/>
        <v>0</v>
      </c>
      <c r="EY66" s="33">
        <f>IFERROR(VLOOKUP($J66,#REF!,EY$2,0),0)</f>
        <v>0</v>
      </c>
      <c r="EZ66" s="33">
        <f t="shared" si="180"/>
        <v>0</v>
      </c>
      <c r="FA66" s="33">
        <f>IFERROR(VLOOKUP($J66,#REF!,FA$2,0),0)</f>
        <v>0</v>
      </c>
      <c r="FB66" s="33">
        <f t="shared" si="180"/>
        <v>0</v>
      </c>
      <c r="FC66" s="33">
        <f>IFERROR(VLOOKUP($J66,#REF!,FC$2,0),0)</f>
        <v>0</v>
      </c>
      <c r="FD66" s="33">
        <f t="shared" si="180"/>
        <v>0</v>
      </c>
      <c r="FE66" s="33">
        <f>IFERROR(VLOOKUP($J66,#REF!,FE$2,0),0)</f>
        <v>0</v>
      </c>
      <c r="FF66" s="33">
        <f t="shared" si="180"/>
        <v>0</v>
      </c>
      <c r="FG66" s="33">
        <f>IFERROR(VLOOKUP($J66,#REF!,FG$2,0),0)</f>
        <v>0</v>
      </c>
      <c r="FH66" s="33">
        <f t="shared" si="181"/>
        <v>0</v>
      </c>
      <c r="FI66" s="33">
        <f>IFERROR(VLOOKUP($J66,#REF!,FI$2,0),0)</f>
        <v>0</v>
      </c>
      <c r="FJ66" s="33">
        <f t="shared" si="181"/>
        <v>0</v>
      </c>
      <c r="FK66" s="33">
        <f>IFERROR(VLOOKUP($J66,#REF!,FK$2,0),0)</f>
        <v>0</v>
      </c>
      <c r="FL66" s="33">
        <f t="shared" si="181"/>
        <v>0</v>
      </c>
      <c r="FM66" s="33">
        <f>IFERROR(VLOOKUP($J66,#REF!,FM$2,0),0)</f>
        <v>0</v>
      </c>
      <c r="FN66" s="33">
        <f t="shared" si="181"/>
        <v>0</v>
      </c>
      <c r="FO66" s="33">
        <f>IFERROR(VLOOKUP($J66,#REF!,FO$2,0),0)</f>
        <v>0</v>
      </c>
      <c r="FP66" s="33">
        <f t="shared" si="181"/>
        <v>0</v>
      </c>
      <c r="FQ66" s="33">
        <f>IFERROR(VLOOKUP($J66,#REF!,FQ$2,0),0)</f>
        <v>0</v>
      </c>
      <c r="FR66" s="33">
        <f t="shared" si="181"/>
        <v>0</v>
      </c>
      <c r="FS66" s="33">
        <f>IFERROR(VLOOKUP($J66,#REF!,FS$2,0),0)</f>
        <v>0</v>
      </c>
      <c r="FT66" s="33">
        <f t="shared" si="181"/>
        <v>0</v>
      </c>
      <c r="FU66" s="33">
        <f>IFERROR(VLOOKUP($J66,#REF!,FU$2,0),0)</f>
        <v>0</v>
      </c>
      <c r="FV66" s="33">
        <f t="shared" si="181"/>
        <v>0</v>
      </c>
      <c r="FW66" s="33">
        <f>IFERROR(VLOOKUP($J66,#REF!,FW$2,0),0)</f>
        <v>0</v>
      </c>
      <c r="FX66" s="33">
        <f t="shared" si="182"/>
        <v>0</v>
      </c>
      <c r="FY66" s="33">
        <f>IFERROR(VLOOKUP($J66,#REF!,FY$2,0),0)</f>
        <v>0</v>
      </c>
      <c r="FZ66" s="33">
        <f t="shared" si="182"/>
        <v>0</v>
      </c>
      <c r="GA66" s="33">
        <f>IFERROR(VLOOKUP($J66,#REF!,GA$2,0),0)</f>
        <v>0</v>
      </c>
      <c r="GB66" s="33">
        <f t="shared" si="182"/>
        <v>0</v>
      </c>
      <c r="GC66" s="33">
        <f>IFERROR(VLOOKUP($J66,#REF!,GC$2,0),0)</f>
        <v>0</v>
      </c>
      <c r="GD66" s="33">
        <f t="shared" si="182"/>
        <v>0</v>
      </c>
      <c r="GE66" s="33">
        <f>IFERROR(VLOOKUP($J66,#REF!,GE$2,0),0)</f>
        <v>0</v>
      </c>
      <c r="GF66" s="33">
        <f t="shared" si="182"/>
        <v>0</v>
      </c>
      <c r="GG66" s="33">
        <f>IFERROR(VLOOKUP($J66,#REF!,GG$2,0),0)</f>
        <v>0</v>
      </c>
      <c r="GH66" s="33">
        <f t="shared" si="182"/>
        <v>0</v>
      </c>
      <c r="GI66" s="33">
        <f>IFERROR(VLOOKUP($J66,#REF!,GI$2,0),0)</f>
        <v>0</v>
      </c>
      <c r="GJ66" s="33">
        <f t="shared" si="182"/>
        <v>0</v>
      </c>
      <c r="GK66" s="33">
        <f>IFERROR(VLOOKUP($J66,#REF!,GK$2,0),0)</f>
        <v>0</v>
      </c>
      <c r="GL66" s="33">
        <f t="shared" si="182"/>
        <v>0</v>
      </c>
      <c r="GM66" s="33">
        <f>IFERROR(VLOOKUP($J66,#REF!,GM$2,0),0)</f>
        <v>0</v>
      </c>
      <c r="GN66" s="33">
        <f t="shared" si="183"/>
        <v>0</v>
      </c>
      <c r="GO66" s="33">
        <f>IFERROR(VLOOKUP($J66,#REF!,GO$2,0),0)</f>
        <v>0</v>
      </c>
      <c r="GP66" s="33">
        <f t="shared" si="183"/>
        <v>0</v>
      </c>
      <c r="GQ66" s="33">
        <f>IFERROR(VLOOKUP($J66,#REF!,GQ$2,0),0)</f>
        <v>0</v>
      </c>
      <c r="GR66" s="33">
        <f t="shared" si="183"/>
        <v>0</v>
      </c>
      <c r="GS66" s="33">
        <f>IFERROR(VLOOKUP($J66,#REF!,GS$2,0),0)</f>
        <v>0</v>
      </c>
      <c r="GT66" s="33">
        <f t="shared" si="183"/>
        <v>0</v>
      </c>
      <c r="GU66" s="33">
        <f>IFERROR(VLOOKUP($J66,#REF!,GU$2,0),0)</f>
        <v>0</v>
      </c>
      <c r="GV66" s="33">
        <f t="shared" si="183"/>
        <v>0</v>
      </c>
      <c r="GW66" s="33">
        <f>IFERROR(VLOOKUP($J66,#REF!,GW$2,0),0)</f>
        <v>0</v>
      </c>
      <c r="GX66" s="33">
        <f t="shared" si="183"/>
        <v>0</v>
      </c>
      <c r="GY66" s="33">
        <f>IFERROR(VLOOKUP($J66,#REF!,GY$2,0),0)</f>
        <v>0</v>
      </c>
      <c r="GZ66" s="33">
        <f t="shared" si="183"/>
        <v>0</v>
      </c>
      <c r="HA66" s="33">
        <f>IFERROR(VLOOKUP($J66,#REF!,HA$2,0),0)</f>
        <v>0</v>
      </c>
      <c r="HB66" s="33">
        <f t="shared" si="184"/>
        <v>0</v>
      </c>
      <c r="HC66" s="33">
        <f>IFERROR(VLOOKUP($J66,#REF!,HC$2,0),0)</f>
        <v>0</v>
      </c>
      <c r="HD66" s="33">
        <f t="shared" si="184"/>
        <v>0</v>
      </c>
      <c r="HE66" s="33">
        <f>IFERROR(VLOOKUP($J66,#REF!,HE$2,0),0)</f>
        <v>0</v>
      </c>
      <c r="HF66" s="33">
        <f t="shared" si="184"/>
        <v>0</v>
      </c>
      <c r="HG66" s="33">
        <f>IFERROR(VLOOKUP($J66,#REF!,HG$2,0),0)</f>
        <v>0</v>
      </c>
      <c r="HH66" s="33">
        <f t="shared" si="184"/>
        <v>0</v>
      </c>
      <c r="HI66" s="33">
        <f>IFERROR(VLOOKUP($J66,#REF!,HI$2,0),0)</f>
        <v>0</v>
      </c>
      <c r="HJ66" s="33">
        <f t="shared" si="184"/>
        <v>0</v>
      </c>
      <c r="HK66" s="33">
        <f>IFERROR(VLOOKUP($J66,#REF!,HK$2,0),0)</f>
        <v>0</v>
      </c>
      <c r="HL66" s="33">
        <f t="shared" si="184"/>
        <v>0</v>
      </c>
      <c r="HM66" s="33">
        <f>IFERROR(VLOOKUP($J66,#REF!,HM$2,0),0)</f>
        <v>0</v>
      </c>
      <c r="HN66" s="33">
        <f t="shared" si="184"/>
        <v>0</v>
      </c>
      <c r="HO66" s="33">
        <f>IFERROR(VLOOKUP($J66,#REF!,HO$2,0),0)</f>
        <v>0</v>
      </c>
      <c r="HP66" s="33">
        <f t="shared" si="184"/>
        <v>0</v>
      </c>
      <c r="HQ66" s="33">
        <f>IFERROR(VLOOKUP($J66,#REF!,HQ$2,0),0)</f>
        <v>0</v>
      </c>
      <c r="HR66" s="33">
        <f t="shared" si="185"/>
        <v>0</v>
      </c>
      <c r="HS66" s="33">
        <f>IFERROR(VLOOKUP($J66,#REF!,HS$2,0),0)</f>
        <v>0</v>
      </c>
      <c r="HT66" s="33">
        <f t="shared" si="185"/>
        <v>0</v>
      </c>
      <c r="HU66" s="33">
        <f>IFERROR(VLOOKUP($J66,#REF!,HU$2,0),0)</f>
        <v>0</v>
      </c>
      <c r="HV66" s="33">
        <f t="shared" si="185"/>
        <v>0</v>
      </c>
      <c r="HW66" s="33">
        <f>IFERROR(VLOOKUP($J66,#REF!,HW$2,0),0)</f>
        <v>0</v>
      </c>
      <c r="HX66" s="33">
        <f t="shared" si="185"/>
        <v>0</v>
      </c>
      <c r="HY66" s="33">
        <f>IFERROR(VLOOKUP($J66,#REF!,HY$2,0),0)</f>
        <v>0</v>
      </c>
      <c r="HZ66" s="33">
        <f t="shared" si="185"/>
        <v>0</v>
      </c>
      <c r="IA66" s="33">
        <f>IFERROR(VLOOKUP($J66,#REF!,IA$2,0),0)</f>
        <v>0</v>
      </c>
      <c r="IB66" s="33">
        <f t="shared" si="185"/>
        <v>0</v>
      </c>
      <c r="IC66" s="33">
        <f>IFERROR(VLOOKUP($J66,#REF!,IC$2,0),0)</f>
        <v>0</v>
      </c>
      <c r="ID66" s="33">
        <f t="shared" si="185"/>
        <v>0</v>
      </c>
      <c r="IE66" s="33">
        <f>IFERROR(VLOOKUP($J66,#REF!,IE$2,0),0)</f>
        <v>0</v>
      </c>
      <c r="IF66" s="33">
        <f t="shared" si="185"/>
        <v>0</v>
      </c>
      <c r="IG66" s="33">
        <f>IFERROR(VLOOKUP($J66,#REF!,IG$2,0),0)</f>
        <v>0</v>
      </c>
      <c r="IH66" s="33">
        <f t="shared" si="186"/>
        <v>0</v>
      </c>
      <c r="II66" s="33">
        <f>IFERROR(VLOOKUP($J66,#REF!,II$2,0),0)</f>
        <v>0</v>
      </c>
      <c r="IJ66" s="33">
        <f t="shared" si="186"/>
        <v>0</v>
      </c>
      <c r="IK66" s="33">
        <f>IFERROR(VLOOKUP($J66,#REF!,IK$2,0),0)</f>
        <v>0</v>
      </c>
      <c r="IL66" s="33">
        <f t="shared" si="186"/>
        <v>0</v>
      </c>
      <c r="IM66" s="33">
        <f>IFERROR(VLOOKUP($J66,#REF!,IM$2,0),0)</f>
        <v>0</v>
      </c>
      <c r="IN66" s="33">
        <f t="shared" si="186"/>
        <v>0</v>
      </c>
      <c r="IO66" s="33">
        <f>IFERROR(VLOOKUP($J66,#REF!,IO$2,0),0)</f>
        <v>0</v>
      </c>
      <c r="IP66" s="33">
        <f t="shared" si="186"/>
        <v>0</v>
      </c>
      <c r="IQ66" s="33">
        <f>IFERROR(VLOOKUP($J66,#REF!,IQ$2,0),0)</f>
        <v>0</v>
      </c>
      <c r="IR66" s="33">
        <f t="shared" si="186"/>
        <v>0</v>
      </c>
      <c r="IS66" s="33">
        <f>IFERROR(VLOOKUP($J66,#REF!,IS$2,0),0)</f>
        <v>0</v>
      </c>
      <c r="IT66" s="33">
        <f t="shared" si="186"/>
        <v>0</v>
      </c>
      <c r="IU66" s="33">
        <f>IFERROR(VLOOKUP($J66,#REF!,IU$2,0),0)</f>
        <v>0</v>
      </c>
      <c r="IV66" s="33">
        <f t="shared" si="186"/>
        <v>0</v>
      </c>
      <c r="IW66" s="33">
        <f>IFERROR(VLOOKUP($J66,#REF!,IW$2,0),0)</f>
        <v>0</v>
      </c>
      <c r="IX66" s="33">
        <f t="shared" si="187"/>
        <v>0</v>
      </c>
      <c r="IY66" s="33">
        <f>IFERROR(VLOOKUP($J66,#REF!,IY$2,0),0)</f>
        <v>0</v>
      </c>
      <c r="IZ66" s="33">
        <f t="shared" si="187"/>
        <v>0</v>
      </c>
      <c r="JA66" s="33">
        <f>IFERROR(VLOOKUP($J66,#REF!,JA$2,0),0)</f>
        <v>0</v>
      </c>
      <c r="JB66" s="33">
        <f t="shared" si="187"/>
        <v>0</v>
      </c>
      <c r="JC66" s="33">
        <f>IFERROR(VLOOKUP($J66,#REF!,JC$2,0),0)</f>
        <v>0</v>
      </c>
      <c r="JD66" s="33">
        <f t="shared" si="187"/>
        <v>0</v>
      </c>
      <c r="JE66" s="33">
        <f>IFERROR(VLOOKUP($J66,#REF!,JE$2,0),0)</f>
        <v>0</v>
      </c>
      <c r="JF66" s="33">
        <f t="shared" si="187"/>
        <v>0</v>
      </c>
      <c r="JG66" s="33">
        <f>IFERROR(VLOOKUP($J66,#REF!,JG$2,0),0)</f>
        <v>0</v>
      </c>
      <c r="JH66" s="33">
        <f t="shared" si="187"/>
        <v>0</v>
      </c>
      <c r="JI66" s="33">
        <f>IFERROR(VLOOKUP($J66,#REF!,JI$2,0),0)</f>
        <v>0</v>
      </c>
      <c r="JJ66" s="33">
        <f t="shared" si="187"/>
        <v>0</v>
      </c>
      <c r="JK66" s="33">
        <f>IFERROR(VLOOKUP($J66,#REF!,JK$2,0),0)</f>
        <v>0</v>
      </c>
      <c r="JL66" s="33">
        <f t="shared" si="187"/>
        <v>0</v>
      </c>
      <c r="JM66" s="33">
        <f>IFERROR(VLOOKUP($J66,#REF!,JM$2,0),0)</f>
        <v>0</v>
      </c>
      <c r="JN66" s="33">
        <f t="shared" si="188"/>
        <v>0</v>
      </c>
      <c r="JO66" s="33">
        <f>IFERROR(VLOOKUP($J66,#REF!,JO$2,0),0)</f>
        <v>0</v>
      </c>
      <c r="JP66" s="33">
        <f t="shared" si="188"/>
        <v>0</v>
      </c>
      <c r="JQ66" s="33">
        <f>IFERROR(VLOOKUP($J66,#REF!,JQ$2,0),0)</f>
        <v>0</v>
      </c>
      <c r="JR66" s="33">
        <f t="shared" si="188"/>
        <v>0</v>
      </c>
      <c r="JS66" s="33">
        <f>IFERROR(VLOOKUP($J66,#REF!,JS$2,0),0)</f>
        <v>0</v>
      </c>
      <c r="JT66" s="33">
        <f t="shared" si="188"/>
        <v>0</v>
      </c>
      <c r="JU66" s="33">
        <f>IFERROR(VLOOKUP($J66,#REF!,JU$2,0),0)</f>
        <v>0</v>
      </c>
      <c r="JV66" s="33">
        <f t="shared" si="188"/>
        <v>0</v>
      </c>
      <c r="JW66" s="33">
        <f>IFERROR(VLOOKUP($J66,#REF!,JW$2,0),0)</f>
        <v>0</v>
      </c>
      <c r="JX66" s="33">
        <f t="shared" si="188"/>
        <v>0</v>
      </c>
      <c r="JY66" s="33">
        <f>IFERROR(VLOOKUP($J66,#REF!,JY$2,0),0)</f>
        <v>0</v>
      </c>
      <c r="JZ66" s="33">
        <f t="shared" si="188"/>
        <v>0</v>
      </c>
      <c r="KA66" s="33">
        <f>IFERROR(VLOOKUP($J66,#REF!,KA$2,0),0)</f>
        <v>0</v>
      </c>
      <c r="KB66" s="33">
        <f t="shared" si="188"/>
        <v>0</v>
      </c>
      <c r="KC66" s="33">
        <f>IFERROR(VLOOKUP($J66,#REF!,KC$2,0),0)</f>
        <v>0</v>
      </c>
      <c r="KD66" s="33">
        <f t="shared" si="189"/>
        <v>0</v>
      </c>
      <c r="KE66" s="33">
        <f>IFERROR(VLOOKUP($J66,#REF!,KE$2,0),0)</f>
        <v>0</v>
      </c>
      <c r="KF66" s="33">
        <f t="shared" si="189"/>
        <v>0</v>
      </c>
      <c r="KG66" s="33">
        <f>IFERROR(VLOOKUP($J66,#REF!,KG$2,0),0)</f>
        <v>0</v>
      </c>
      <c r="KH66" s="33">
        <f t="shared" si="189"/>
        <v>0</v>
      </c>
      <c r="KI66" s="33">
        <f>IFERROR(VLOOKUP($J66,#REF!,KI$2,0),0)</f>
        <v>0</v>
      </c>
      <c r="KJ66" s="33">
        <f t="shared" si="189"/>
        <v>0</v>
      </c>
      <c r="KK66" s="33">
        <f>IFERROR(VLOOKUP($J66,#REF!,KK$2,0),0)</f>
        <v>0</v>
      </c>
      <c r="KL66" s="33">
        <f t="shared" si="189"/>
        <v>0</v>
      </c>
      <c r="KM66" s="33">
        <f>IFERROR(VLOOKUP($J66,#REF!,KM$2,0),0)</f>
        <v>0</v>
      </c>
      <c r="KN66" s="33">
        <f t="shared" si="189"/>
        <v>0</v>
      </c>
      <c r="KO66" s="33">
        <f>IFERROR(VLOOKUP($J66,#REF!,KO$2,0),0)</f>
        <v>0</v>
      </c>
      <c r="KP66" s="33">
        <f t="shared" si="189"/>
        <v>0</v>
      </c>
      <c r="KQ66" s="33">
        <f>IFERROR(VLOOKUP($J66,#REF!,KQ$2,0),0)</f>
        <v>0</v>
      </c>
      <c r="KR66" s="33">
        <f t="shared" si="189"/>
        <v>0</v>
      </c>
      <c r="KS66" s="33">
        <f>IFERROR(VLOOKUP($J66,#REF!,KS$2,0),0)</f>
        <v>0</v>
      </c>
      <c r="KT66" s="33">
        <f t="shared" si="190"/>
        <v>0</v>
      </c>
      <c r="KU66" s="33">
        <f>IFERROR(VLOOKUP($J66,#REF!,KU$2,0),0)</f>
        <v>0</v>
      </c>
      <c r="KV66" s="33">
        <f t="shared" si="190"/>
        <v>0</v>
      </c>
      <c r="KW66" s="33">
        <f>IFERROR(VLOOKUP($J66,#REF!,KW$2,0),0)</f>
        <v>0</v>
      </c>
      <c r="KX66" s="33">
        <f t="shared" si="190"/>
        <v>0</v>
      </c>
      <c r="KY66" s="33">
        <f>IFERROR(VLOOKUP($J66,#REF!,KY$2,0),0)</f>
        <v>0</v>
      </c>
      <c r="KZ66" s="33">
        <f t="shared" si="190"/>
        <v>0</v>
      </c>
      <c r="LA66" s="33">
        <f>IFERROR(VLOOKUP($J66,#REF!,LA$2,0),0)</f>
        <v>0</v>
      </c>
      <c r="LB66" s="33">
        <f t="shared" si="190"/>
        <v>0</v>
      </c>
      <c r="LC66" s="33">
        <f>IFERROR(VLOOKUP($J66,#REF!,LC$2,0),0)</f>
        <v>0</v>
      </c>
      <c r="LD66" s="33">
        <f t="shared" si="190"/>
        <v>0</v>
      </c>
      <c r="LE66" s="33">
        <f>IFERROR(VLOOKUP($J66,#REF!,LE$2,0),0)</f>
        <v>0</v>
      </c>
      <c r="LF66" s="33">
        <f t="shared" si="190"/>
        <v>0</v>
      </c>
      <c r="LG66" s="33">
        <f>IFERROR(VLOOKUP($J66,#REF!,LG$2,0),0)</f>
        <v>0</v>
      </c>
      <c r="LH66" s="33">
        <f t="shared" si="190"/>
        <v>0</v>
      </c>
      <c r="LI66" s="33">
        <f>IFERROR(VLOOKUP($J66,#REF!,LI$2,0),0)</f>
        <v>0</v>
      </c>
      <c r="LJ66" s="33">
        <f t="shared" si="191"/>
        <v>0</v>
      </c>
      <c r="LK66" s="33">
        <f>IFERROR(VLOOKUP($J66,#REF!,LK$2,0),0)</f>
        <v>0</v>
      </c>
      <c r="LL66" s="33">
        <f t="shared" si="191"/>
        <v>0</v>
      </c>
      <c r="LM66" s="33">
        <f>IFERROR(VLOOKUP($J66,#REF!,LM$2,0),0)</f>
        <v>0</v>
      </c>
      <c r="LN66" s="33">
        <f t="shared" si="191"/>
        <v>0</v>
      </c>
      <c r="LO66" s="33">
        <f>IFERROR(VLOOKUP($J66,#REF!,LO$2,0),0)</f>
        <v>0</v>
      </c>
      <c r="LP66" s="33">
        <f t="shared" si="191"/>
        <v>0</v>
      </c>
      <c r="LQ66" s="33">
        <f>IFERROR(VLOOKUP($J66,#REF!,LQ$2,0),0)</f>
        <v>0</v>
      </c>
      <c r="LR66" s="33">
        <f t="shared" si="191"/>
        <v>0</v>
      </c>
      <c r="LS66" s="33">
        <f>IFERROR(VLOOKUP($J66,#REF!,LS$2,0),0)</f>
        <v>0</v>
      </c>
      <c r="LT66" s="33">
        <f t="shared" si="191"/>
        <v>0</v>
      </c>
      <c r="LU66" s="33">
        <f>IFERROR(VLOOKUP($J66,#REF!,LU$2,0),0)</f>
        <v>0</v>
      </c>
      <c r="LV66" s="33">
        <f t="shared" si="191"/>
        <v>0</v>
      </c>
      <c r="LW66" s="33">
        <f>IFERROR(VLOOKUP($J66,#REF!,LW$2,0),0)</f>
        <v>0</v>
      </c>
      <c r="LX66" s="33">
        <f t="shared" si="192"/>
        <v>0</v>
      </c>
      <c r="LY66" s="33">
        <f>IFERROR(VLOOKUP($J66,#REF!,LY$2,0),0)</f>
        <v>0</v>
      </c>
      <c r="LZ66" s="33">
        <f t="shared" si="192"/>
        <v>0</v>
      </c>
      <c r="MA66" s="33">
        <f>IFERROR(VLOOKUP($J66,#REF!,MA$2,0),0)</f>
        <v>0</v>
      </c>
      <c r="MB66" s="33">
        <f t="shared" si="192"/>
        <v>0</v>
      </c>
      <c r="MC66" s="33">
        <f>IFERROR(VLOOKUP($J66,#REF!,MC$2,0),0)</f>
        <v>0</v>
      </c>
      <c r="MD66" s="33">
        <f t="shared" si="192"/>
        <v>0</v>
      </c>
      <c r="ME66" s="33">
        <f>IFERROR(VLOOKUP($J66,#REF!,ME$2,0),0)</f>
        <v>0</v>
      </c>
      <c r="MF66" s="33">
        <f t="shared" si="192"/>
        <v>0</v>
      </c>
      <c r="MG66" s="33">
        <f>IFERROR(VLOOKUP($J66,#REF!,MG$2,0),0)</f>
        <v>0</v>
      </c>
      <c r="MH66" s="33">
        <f t="shared" si="192"/>
        <v>0</v>
      </c>
      <c r="MI66" s="33">
        <f>IFERROR(VLOOKUP($J66,#REF!,MI$2,0),0)</f>
        <v>0</v>
      </c>
      <c r="MJ66" s="33">
        <f t="shared" si="192"/>
        <v>0</v>
      </c>
      <c r="MK66" s="33">
        <f>IFERROR(VLOOKUP($J66,#REF!,MK$2,0),0)</f>
        <v>0</v>
      </c>
      <c r="ML66" s="33">
        <f t="shared" si="192"/>
        <v>0</v>
      </c>
      <c r="MM66" s="33">
        <f>IFERROR(VLOOKUP($J66,#REF!,MM$2,0),0)</f>
        <v>0</v>
      </c>
      <c r="MN66" s="33">
        <f t="shared" si="193"/>
        <v>0</v>
      </c>
      <c r="MO66" s="33">
        <f>IFERROR(VLOOKUP($J66,#REF!,MO$2,0),0)</f>
        <v>0</v>
      </c>
      <c r="MP66" s="33">
        <f t="shared" si="193"/>
        <v>0</v>
      </c>
      <c r="MQ66" s="33">
        <f>IFERROR(VLOOKUP($J66,#REF!,MQ$2,0),0)</f>
        <v>0</v>
      </c>
      <c r="MR66" s="33">
        <f t="shared" si="193"/>
        <v>0</v>
      </c>
      <c r="MS66" s="33">
        <f>IFERROR(VLOOKUP($J66,#REF!,MS$2,0),0)</f>
        <v>0</v>
      </c>
      <c r="MT66" s="33">
        <f t="shared" si="193"/>
        <v>0</v>
      </c>
      <c r="MU66" s="33">
        <f>IFERROR(VLOOKUP($J66,#REF!,MU$2,0),0)</f>
        <v>0</v>
      </c>
      <c r="MV66" s="33">
        <f t="shared" si="193"/>
        <v>0</v>
      </c>
      <c r="MW66" s="33">
        <f>IFERROR(VLOOKUP($J66,#REF!,MW$2,0),0)</f>
        <v>0</v>
      </c>
      <c r="MX66" s="33">
        <f t="shared" si="193"/>
        <v>0</v>
      </c>
      <c r="MY66" s="33">
        <f>IFERROR(VLOOKUP($J66,#REF!,MY$2,0),0)</f>
        <v>0</v>
      </c>
      <c r="MZ66" s="33">
        <f t="shared" si="193"/>
        <v>0</v>
      </c>
      <c r="NA66" s="33">
        <f>IFERROR(VLOOKUP($J66,#REF!,NA$2,0),0)</f>
        <v>0</v>
      </c>
      <c r="NB66" s="33">
        <f t="shared" si="193"/>
        <v>0</v>
      </c>
      <c r="NC66" s="33">
        <f>IFERROR(VLOOKUP($J66,#REF!,NC$2,0),0)</f>
        <v>0</v>
      </c>
      <c r="ND66" s="33">
        <f t="shared" si="194"/>
        <v>0</v>
      </c>
      <c r="NE66" s="33">
        <f>IFERROR(VLOOKUP($J66,#REF!,NE$2,0),0)</f>
        <v>0</v>
      </c>
      <c r="NF66" s="33">
        <f t="shared" si="194"/>
        <v>0</v>
      </c>
      <c r="NG66" s="33">
        <f>IFERROR(VLOOKUP($J66,#REF!,NG$2,0),0)</f>
        <v>0</v>
      </c>
      <c r="NH66" s="33">
        <f t="shared" si="194"/>
        <v>0</v>
      </c>
      <c r="NI66" s="33">
        <f>IFERROR(VLOOKUP($J66,#REF!,NI$2,0),0)</f>
        <v>0</v>
      </c>
      <c r="NJ66" s="33">
        <f t="shared" si="194"/>
        <v>0</v>
      </c>
      <c r="NK66" s="33">
        <f>IFERROR(VLOOKUP($J66,#REF!,NK$2,0),0)</f>
        <v>0</v>
      </c>
      <c r="NL66" s="33">
        <f t="shared" si="194"/>
        <v>0</v>
      </c>
      <c r="NM66" s="33">
        <f>IFERROR(VLOOKUP($J66,#REF!,NM$2,0),0)</f>
        <v>0</v>
      </c>
      <c r="NN66" s="33">
        <f t="shared" si="194"/>
        <v>0</v>
      </c>
      <c r="NO66" s="33">
        <f>IFERROR(VLOOKUP($J66,#REF!,NO$2,0),0)</f>
        <v>0</v>
      </c>
      <c r="NP66" s="33">
        <f t="shared" si="194"/>
        <v>0</v>
      </c>
      <c r="NQ66" s="33">
        <f>IFERROR(VLOOKUP($J66,#REF!,NQ$2,0),0)</f>
        <v>0</v>
      </c>
      <c r="NR66" s="33">
        <f t="shared" si="194"/>
        <v>0</v>
      </c>
      <c r="NS66" s="33">
        <f>IFERROR(VLOOKUP($J66,#REF!,NS$2,0),0)</f>
        <v>0</v>
      </c>
      <c r="NT66" s="33">
        <f t="shared" si="195"/>
        <v>0</v>
      </c>
      <c r="NU66" s="33">
        <f>IFERROR(VLOOKUP($J66,#REF!,NU$2,0),0)</f>
        <v>0</v>
      </c>
      <c r="NV66" s="33">
        <f t="shared" si="195"/>
        <v>0</v>
      </c>
      <c r="NW66" s="33">
        <f>IFERROR(VLOOKUP($J66,#REF!,NW$2,0),0)</f>
        <v>0</v>
      </c>
      <c r="NX66" s="33">
        <f t="shared" si="195"/>
        <v>0</v>
      </c>
      <c r="NY66" s="33">
        <f>IFERROR(VLOOKUP($J66,#REF!,NY$2,0),0)</f>
        <v>0</v>
      </c>
      <c r="NZ66" s="33">
        <f t="shared" si="195"/>
        <v>0</v>
      </c>
      <c r="OA66" s="33">
        <f>IFERROR(VLOOKUP($J66,#REF!,OA$2,0),0)</f>
        <v>0</v>
      </c>
      <c r="OB66" s="33">
        <f t="shared" si="195"/>
        <v>0</v>
      </c>
      <c r="OC66" s="33">
        <f>IFERROR(VLOOKUP($J66,#REF!,OC$2,0),0)</f>
        <v>0</v>
      </c>
      <c r="OD66" s="33">
        <f t="shared" si="195"/>
        <v>0</v>
      </c>
      <c r="OE66" s="33">
        <f>IFERROR(VLOOKUP($J66,#REF!,OE$2,0),0)</f>
        <v>0</v>
      </c>
      <c r="OF66" s="33">
        <f t="shared" si="195"/>
        <v>0</v>
      </c>
      <c r="OG66" s="33">
        <f>IFERROR(VLOOKUP($J66,#REF!,OG$2,0),0)</f>
        <v>0</v>
      </c>
      <c r="OH66" s="33">
        <f t="shared" si="195"/>
        <v>0</v>
      </c>
      <c r="OI66" s="33">
        <f>IFERROR(VLOOKUP($J66,#REF!,OI$2,0),0)</f>
        <v>0</v>
      </c>
      <c r="OJ66" s="33">
        <f t="shared" si="196"/>
        <v>0</v>
      </c>
      <c r="OK66" s="33">
        <f>IFERROR(VLOOKUP($J66,#REF!,OK$2,0),0)</f>
        <v>0</v>
      </c>
      <c r="OL66" s="33">
        <f t="shared" si="196"/>
        <v>0</v>
      </c>
      <c r="OM66" s="33">
        <f>IFERROR(VLOOKUP($J66,#REF!,OM$2,0),0)</f>
        <v>0</v>
      </c>
      <c r="ON66" s="33">
        <f t="shared" si="196"/>
        <v>0</v>
      </c>
      <c r="OO66" s="33">
        <f>IFERROR(VLOOKUP($J66,#REF!,OO$2,0),0)</f>
        <v>0</v>
      </c>
      <c r="OP66" s="33">
        <f t="shared" si="81"/>
        <v>0</v>
      </c>
      <c r="OQ66" s="33">
        <f>IFERROR(VLOOKUP($J66,#REF!,OQ$2,0),0)</f>
        <v>0</v>
      </c>
      <c r="OR66" s="33">
        <f t="shared" si="82"/>
        <v>0</v>
      </c>
      <c r="OS66" s="33">
        <f>IFERROR(VLOOKUP($J66,#REF!,OS$2,0),0)</f>
        <v>0</v>
      </c>
      <c r="OT66" s="33">
        <f t="shared" si="83"/>
        <v>0</v>
      </c>
      <c r="OU66" s="33">
        <f>IFERROR(VLOOKUP($J66,#REF!,OU$2,0),0)</f>
        <v>0</v>
      </c>
      <c r="OV66" s="33">
        <f t="shared" si="84"/>
        <v>0</v>
      </c>
      <c r="OW66" s="33">
        <f>IFERROR(VLOOKUP($J66,#REF!,OW$2,0),0)</f>
        <v>0</v>
      </c>
      <c r="OX66" s="33">
        <f t="shared" si="85"/>
        <v>0</v>
      </c>
    </row>
    <row r="67" spans="2:414">
      <c r="B67" s="63">
        <f t="shared" si="0"/>
        <v>56</v>
      </c>
      <c r="C67" s="28">
        <f>入力⑥!C62</f>
        <v>0</v>
      </c>
      <c r="D67" s="28">
        <f>入力⑥!D62</f>
        <v>0</v>
      </c>
      <c r="E67" s="28">
        <f>入力⑥!E62</f>
        <v>0</v>
      </c>
      <c r="F67" s="28">
        <f>入力⑥!F62</f>
        <v>0</v>
      </c>
      <c r="G67" s="28">
        <f>入力⑥!G62</f>
        <v>0</v>
      </c>
      <c r="H67" s="28">
        <f>入力⑥!H62</f>
        <v>0</v>
      </c>
      <c r="I67" s="28">
        <f>入力⑥!I62</f>
        <v>0</v>
      </c>
      <c r="J67" s="28">
        <f>入力⑥!J62</f>
        <v>0</v>
      </c>
      <c r="K67" s="28" t="str">
        <f>入力⑥!L62</f>
        <v/>
      </c>
      <c r="L67" s="28" t="str">
        <f>入力⑥!M62</f>
        <v/>
      </c>
      <c r="M67" s="28">
        <f>入力⑥!N62</f>
        <v>0</v>
      </c>
      <c r="N67" s="28">
        <f>入力⑥!O62</f>
        <v>0</v>
      </c>
      <c r="O67" s="33">
        <f>IFERROR(VLOOKUP($J67,#REF!,O$2,0),0)</f>
        <v>0</v>
      </c>
      <c r="P67" s="33">
        <f t="shared" si="1"/>
        <v>0</v>
      </c>
      <c r="Q67" s="33">
        <f>IFERROR(VLOOKUP($J67,#REF!,Q$2,0),0)</f>
        <v>0</v>
      </c>
      <c r="R67" s="33">
        <f t="shared" si="1"/>
        <v>0</v>
      </c>
      <c r="S67" s="33">
        <f>IFERROR(VLOOKUP($J67,#REF!,S$2,0),0)</f>
        <v>0</v>
      </c>
      <c r="T67" s="33">
        <f t="shared" si="160"/>
        <v>0</v>
      </c>
      <c r="U67" s="33">
        <f>IFERROR(VLOOKUP($J67,#REF!,U$2,0),0)</f>
        <v>0</v>
      </c>
      <c r="V67" s="33">
        <f t="shared" si="160"/>
        <v>0</v>
      </c>
      <c r="W67" s="33">
        <f>IFERROR(VLOOKUP($J67,#REF!,W$2,0),0)</f>
        <v>0</v>
      </c>
      <c r="X67" s="33">
        <f t="shared" si="161"/>
        <v>0</v>
      </c>
      <c r="Y67" s="33">
        <f>IFERROR(VLOOKUP($J67,#REF!,Y$2,0),0)</f>
        <v>0</v>
      </c>
      <c r="Z67" s="33">
        <f t="shared" si="161"/>
        <v>0</v>
      </c>
      <c r="AA67" s="33">
        <f>IFERROR(VLOOKUP($J67,#REF!,AA$2,0),0)</f>
        <v>0</v>
      </c>
      <c r="AB67" s="33">
        <f t="shared" si="162"/>
        <v>0</v>
      </c>
      <c r="AC67" s="33">
        <f>IFERROR(VLOOKUP($J67,#REF!,AC$2,0),0)</f>
        <v>0</v>
      </c>
      <c r="AD67" s="33">
        <f t="shared" si="162"/>
        <v>0</v>
      </c>
      <c r="AE67" s="33">
        <f>IFERROR(VLOOKUP($J67,#REF!,AE$2,0),0)</f>
        <v>0</v>
      </c>
      <c r="AF67" s="33">
        <f t="shared" si="163"/>
        <v>0</v>
      </c>
      <c r="AG67" s="33">
        <f>IFERROR(VLOOKUP($J67,#REF!,AG$2,0),0)</f>
        <v>0</v>
      </c>
      <c r="AH67" s="33">
        <f t="shared" si="163"/>
        <v>0</v>
      </c>
      <c r="AI67" s="33">
        <f>IFERROR(VLOOKUP($J67,#REF!,AI$2,0),0)</f>
        <v>0</v>
      </c>
      <c r="AJ67" s="33">
        <f t="shared" si="164"/>
        <v>0</v>
      </c>
      <c r="AK67" s="33">
        <f>IFERROR(VLOOKUP($J67,#REF!,AK$2,0),0)</f>
        <v>0</v>
      </c>
      <c r="AL67" s="33">
        <f t="shared" si="164"/>
        <v>0</v>
      </c>
      <c r="AM67" s="33">
        <f>IFERROR(VLOOKUP($J67,#REF!,AM$2,0),0)</f>
        <v>0</v>
      </c>
      <c r="AN67" s="33">
        <f t="shared" si="165"/>
        <v>0</v>
      </c>
      <c r="AO67" s="33">
        <f>IFERROR(VLOOKUP($J67,#REF!,AO$2,0),0)</f>
        <v>0</v>
      </c>
      <c r="AP67" s="33">
        <f t="shared" si="165"/>
        <v>0</v>
      </c>
      <c r="AQ67" s="33">
        <f>IFERROR(VLOOKUP($J67,#REF!,AQ$2,0),0)</f>
        <v>0</v>
      </c>
      <c r="AR67" s="33">
        <f t="shared" si="166"/>
        <v>0</v>
      </c>
      <c r="AS67" s="33">
        <f>IFERROR(VLOOKUP($J67,#REF!,AS$2,0),0)</f>
        <v>0</v>
      </c>
      <c r="AT67" s="33">
        <f t="shared" si="166"/>
        <v>0</v>
      </c>
      <c r="AU67" s="33">
        <f>IFERROR(VLOOKUP($J67,#REF!,AU$2,0),0)</f>
        <v>0</v>
      </c>
      <c r="AV67" s="33">
        <f t="shared" si="167"/>
        <v>0</v>
      </c>
      <c r="AW67" s="33">
        <f>IFERROR(VLOOKUP($J67,#REF!,AW$2,0),0)</f>
        <v>0</v>
      </c>
      <c r="AX67" s="33">
        <f t="shared" si="167"/>
        <v>0</v>
      </c>
      <c r="AY67" s="33">
        <f>IFERROR(VLOOKUP($J67,#REF!,AY$2,0),0)</f>
        <v>0</v>
      </c>
      <c r="AZ67" s="33">
        <f t="shared" si="168"/>
        <v>0</v>
      </c>
      <c r="BA67" s="33">
        <f>IFERROR(VLOOKUP($J67,#REF!,BA$2,0),0)</f>
        <v>0</v>
      </c>
      <c r="BB67" s="33">
        <f t="shared" si="168"/>
        <v>0</v>
      </c>
      <c r="BC67" s="33">
        <f>IFERROR(VLOOKUP($J67,#REF!,BC$2,0),0)</f>
        <v>0</v>
      </c>
      <c r="BD67" s="33">
        <f t="shared" si="169"/>
        <v>0</v>
      </c>
      <c r="BE67" s="33">
        <f>IFERROR(VLOOKUP($J67,#REF!,BE$2,0),0)</f>
        <v>0</v>
      </c>
      <c r="BF67" s="33">
        <f t="shared" si="169"/>
        <v>0</v>
      </c>
      <c r="BG67" s="33">
        <f>IFERROR(VLOOKUP($J67,#REF!,BG$2,0),0)</f>
        <v>0</v>
      </c>
      <c r="BH67" s="33">
        <f t="shared" si="170"/>
        <v>0</v>
      </c>
      <c r="BI67" s="33">
        <f>IFERROR(VLOOKUP($J67,#REF!,BI$2,0),0)</f>
        <v>0</v>
      </c>
      <c r="BJ67" s="33">
        <f t="shared" si="170"/>
        <v>0</v>
      </c>
      <c r="BK67" s="33">
        <f>IFERROR(VLOOKUP($J67,#REF!,BK$2,0),0)</f>
        <v>0</v>
      </c>
      <c r="BL67" s="33">
        <f t="shared" si="171"/>
        <v>0</v>
      </c>
      <c r="BM67" s="33">
        <f>IFERROR(VLOOKUP($J67,#REF!,BM$2,0),0)</f>
        <v>0</v>
      </c>
      <c r="BN67" s="33">
        <f t="shared" si="171"/>
        <v>0</v>
      </c>
      <c r="BO67" s="33">
        <f>IFERROR(VLOOKUP($J67,#REF!,BO$2,0),0)</f>
        <v>0</v>
      </c>
      <c r="BP67" s="33">
        <f t="shared" si="172"/>
        <v>0</v>
      </c>
      <c r="BQ67" s="33">
        <f>IFERROR(VLOOKUP($J67,#REF!,BQ$2,0),0)</f>
        <v>0</v>
      </c>
      <c r="BR67" s="33">
        <f t="shared" si="172"/>
        <v>0</v>
      </c>
      <c r="BS67" s="33">
        <f>IFERROR(VLOOKUP($J67,#REF!,BS$2,0),0)</f>
        <v>0</v>
      </c>
      <c r="BT67" s="33">
        <f t="shared" si="173"/>
        <v>0</v>
      </c>
      <c r="BU67" s="33">
        <f>IFERROR(VLOOKUP($J67,#REF!,BU$2,0),0)</f>
        <v>0</v>
      </c>
      <c r="BV67" s="33">
        <f t="shared" si="173"/>
        <v>0</v>
      </c>
      <c r="BW67" s="33">
        <f>IFERROR(VLOOKUP($J67,#REF!,BW$2,0),0)</f>
        <v>0</v>
      </c>
      <c r="BX67" s="33">
        <f t="shared" si="174"/>
        <v>0</v>
      </c>
      <c r="BY67" s="33">
        <f>IFERROR(VLOOKUP($J67,#REF!,BY$2,0),0)</f>
        <v>0</v>
      </c>
      <c r="BZ67" s="33">
        <f t="shared" si="174"/>
        <v>0</v>
      </c>
      <c r="CA67" s="33">
        <f>IFERROR(VLOOKUP($J67,#REF!,CA$2,0),0)</f>
        <v>0</v>
      </c>
      <c r="CB67" s="33">
        <f t="shared" si="175"/>
        <v>0</v>
      </c>
      <c r="CC67" s="33">
        <f>IFERROR(VLOOKUP($J67,#REF!,CC$2,0),0)</f>
        <v>0</v>
      </c>
      <c r="CD67" s="33">
        <f t="shared" si="175"/>
        <v>0</v>
      </c>
      <c r="CE67" s="33">
        <f>IFERROR(VLOOKUP($J67,#REF!,CE$2,0),0)</f>
        <v>0</v>
      </c>
      <c r="CF67" s="33">
        <f t="shared" si="176"/>
        <v>0</v>
      </c>
      <c r="CG67" s="33">
        <f>IFERROR(VLOOKUP($J67,#REF!,CG$2,0),0)</f>
        <v>0</v>
      </c>
      <c r="CH67" s="33">
        <f t="shared" si="176"/>
        <v>0</v>
      </c>
      <c r="CI67" s="33">
        <f>IFERROR(VLOOKUP($J67,#REF!,CI$2,0),0)</f>
        <v>0</v>
      </c>
      <c r="CJ67" s="33">
        <f t="shared" si="176"/>
        <v>0</v>
      </c>
      <c r="CK67" s="33">
        <f>IFERROR(VLOOKUP($J67,#REF!,CK$2,0),0)</f>
        <v>0</v>
      </c>
      <c r="CL67" s="33">
        <f t="shared" si="176"/>
        <v>0</v>
      </c>
      <c r="CM67" s="33">
        <f>IFERROR(VLOOKUP($J67,#REF!,CM$2,0),0)</f>
        <v>0</v>
      </c>
      <c r="CN67" s="33">
        <f t="shared" si="176"/>
        <v>0</v>
      </c>
      <c r="CO67" s="33">
        <f>IFERROR(VLOOKUP($J67,#REF!,CO$2,0),0)</f>
        <v>0</v>
      </c>
      <c r="CP67" s="33">
        <f t="shared" si="176"/>
        <v>0</v>
      </c>
      <c r="CQ67" s="33">
        <f>IFERROR(VLOOKUP($J67,#REF!,CQ$2,0),0)</f>
        <v>0</v>
      </c>
      <c r="CR67" s="33">
        <f t="shared" si="176"/>
        <v>0</v>
      </c>
      <c r="CS67" s="33">
        <f>IFERROR(VLOOKUP($J67,#REF!,CS$2,0),0)</f>
        <v>0</v>
      </c>
      <c r="CT67" s="33">
        <f t="shared" si="176"/>
        <v>0</v>
      </c>
      <c r="CU67" s="33">
        <f>IFERROR(VLOOKUP($J67,#REF!,CU$2,0),0)</f>
        <v>0</v>
      </c>
      <c r="CV67" s="33">
        <f t="shared" si="177"/>
        <v>0</v>
      </c>
      <c r="CW67" s="33">
        <f>IFERROR(VLOOKUP($J67,#REF!,CW$2,0),0)</f>
        <v>0</v>
      </c>
      <c r="CX67" s="33">
        <f t="shared" si="177"/>
        <v>0</v>
      </c>
      <c r="CY67" s="33">
        <f>IFERROR(VLOOKUP($J67,#REF!,CY$2,0),0)</f>
        <v>0</v>
      </c>
      <c r="CZ67" s="33">
        <f t="shared" si="177"/>
        <v>0</v>
      </c>
      <c r="DA67" s="33">
        <f>IFERROR(VLOOKUP($J67,#REF!,DA$2,0),0)</f>
        <v>0</v>
      </c>
      <c r="DB67" s="33">
        <f t="shared" si="177"/>
        <v>0</v>
      </c>
      <c r="DC67" s="33">
        <f>IFERROR(VLOOKUP($J67,#REF!,DC$2,0),0)</f>
        <v>0</v>
      </c>
      <c r="DD67" s="33">
        <f t="shared" si="177"/>
        <v>0</v>
      </c>
      <c r="DE67" s="33">
        <f>IFERROR(VLOOKUP($J67,#REF!,DE$2,0),0)</f>
        <v>0</v>
      </c>
      <c r="DF67" s="33">
        <f t="shared" si="177"/>
        <v>0</v>
      </c>
      <c r="DG67" s="33">
        <f>IFERROR(VLOOKUP($J67,#REF!,DG$2,0),0)</f>
        <v>0</v>
      </c>
      <c r="DH67" s="33">
        <f t="shared" si="177"/>
        <v>0</v>
      </c>
      <c r="DI67" s="33">
        <f>IFERROR(VLOOKUP($J67,#REF!,DI$2,0),0)</f>
        <v>0</v>
      </c>
      <c r="DJ67" s="33">
        <f t="shared" si="177"/>
        <v>0</v>
      </c>
      <c r="DK67" s="33">
        <f>IFERROR(VLOOKUP($J67,#REF!,DK$2,0),0)</f>
        <v>0</v>
      </c>
      <c r="DL67" s="33">
        <f t="shared" si="178"/>
        <v>0</v>
      </c>
      <c r="DM67" s="33">
        <f>IFERROR(VLOOKUP($J67,#REF!,DM$2,0),0)</f>
        <v>0</v>
      </c>
      <c r="DN67" s="33">
        <f t="shared" si="178"/>
        <v>0</v>
      </c>
      <c r="DO67" s="33">
        <f>IFERROR(VLOOKUP($J67,#REF!,DO$2,0),0)</f>
        <v>0</v>
      </c>
      <c r="DP67" s="33">
        <f t="shared" si="178"/>
        <v>0</v>
      </c>
      <c r="DQ67" s="33">
        <f>IFERROR(VLOOKUP($J67,#REF!,DQ$2,0),0)</f>
        <v>0</v>
      </c>
      <c r="DR67" s="33">
        <f t="shared" si="178"/>
        <v>0</v>
      </c>
      <c r="DS67" s="33">
        <f>IFERROR(VLOOKUP($J67,#REF!,DS$2,0),0)</f>
        <v>0</v>
      </c>
      <c r="DT67" s="33">
        <f t="shared" si="178"/>
        <v>0</v>
      </c>
      <c r="DU67" s="33">
        <f>IFERROR(VLOOKUP($J67,#REF!,DU$2,0),0)</f>
        <v>0</v>
      </c>
      <c r="DV67" s="33">
        <f t="shared" si="178"/>
        <v>0</v>
      </c>
      <c r="DW67" s="33">
        <f>IFERROR(VLOOKUP($J67,#REF!,DW$2,0),0)</f>
        <v>0</v>
      </c>
      <c r="DX67" s="33">
        <f t="shared" si="178"/>
        <v>0</v>
      </c>
      <c r="DY67" s="33">
        <f>IFERROR(VLOOKUP($J67,#REF!,DY$2,0),0)</f>
        <v>0</v>
      </c>
      <c r="DZ67" s="33">
        <f t="shared" si="178"/>
        <v>0</v>
      </c>
      <c r="EA67" s="33">
        <f>IFERROR(VLOOKUP($J67,#REF!,EA$2,0),0)</f>
        <v>0</v>
      </c>
      <c r="EB67" s="33">
        <f t="shared" si="179"/>
        <v>0</v>
      </c>
      <c r="EC67" s="33">
        <f>IFERROR(VLOOKUP($J67,#REF!,EC$2,0),0)</f>
        <v>0</v>
      </c>
      <c r="ED67" s="33">
        <f t="shared" si="179"/>
        <v>0</v>
      </c>
      <c r="EE67" s="33">
        <f>IFERROR(VLOOKUP($J67,#REF!,EE$2,0),0)</f>
        <v>0</v>
      </c>
      <c r="EF67" s="33">
        <f t="shared" si="179"/>
        <v>0</v>
      </c>
      <c r="EG67" s="33">
        <f>IFERROR(VLOOKUP($J67,#REF!,EG$2,0),0)</f>
        <v>0</v>
      </c>
      <c r="EH67" s="33">
        <f t="shared" si="179"/>
        <v>0</v>
      </c>
      <c r="EI67" s="33">
        <f>IFERROR(VLOOKUP($J67,#REF!,EI$2,0),0)</f>
        <v>0</v>
      </c>
      <c r="EJ67" s="33">
        <f t="shared" si="179"/>
        <v>0</v>
      </c>
      <c r="EK67" s="33">
        <f>IFERROR(VLOOKUP($J67,#REF!,EK$2,0),0)</f>
        <v>0</v>
      </c>
      <c r="EL67" s="33">
        <f t="shared" si="179"/>
        <v>0</v>
      </c>
      <c r="EM67" s="33">
        <f>IFERROR(VLOOKUP($J67,#REF!,EM$2,0),0)</f>
        <v>0</v>
      </c>
      <c r="EN67" s="33">
        <f t="shared" si="179"/>
        <v>0</v>
      </c>
      <c r="EO67" s="33">
        <f>IFERROR(VLOOKUP($J67,#REF!,EO$2,0),0)</f>
        <v>0</v>
      </c>
      <c r="EP67" s="33">
        <f t="shared" si="179"/>
        <v>0</v>
      </c>
      <c r="EQ67" s="33">
        <f>IFERROR(VLOOKUP($J67,#REF!,EQ$2,0),0)</f>
        <v>0</v>
      </c>
      <c r="ER67" s="33">
        <f t="shared" si="180"/>
        <v>0</v>
      </c>
      <c r="ES67" s="33">
        <f>IFERROR(VLOOKUP($J67,#REF!,ES$2,0),0)</f>
        <v>0</v>
      </c>
      <c r="ET67" s="33">
        <f t="shared" si="180"/>
        <v>0</v>
      </c>
      <c r="EU67" s="33">
        <f>IFERROR(VLOOKUP($J67,#REF!,EU$2,0),0)</f>
        <v>0</v>
      </c>
      <c r="EV67" s="33">
        <f t="shared" si="180"/>
        <v>0</v>
      </c>
      <c r="EW67" s="33">
        <f>IFERROR(VLOOKUP($J67,#REF!,EW$2,0),0)</f>
        <v>0</v>
      </c>
      <c r="EX67" s="33">
        <f t="shared" si="180"/>
        <v>0</v>
      </c>
      <c r="EY67" s="33">
        <f>IFERROR(VLOOKUP($J67,#REF!,EY$2,0),0)</f>
        <v>0</v>
      </c>
      <c r="EZ67" s="33">
        <f t="shared" si="180"/>
        <v>0</v>
      </c>
      <c r="FA67" s="33">
        <f>IFERROR(VLOOKUP($J67,#REF!,FA$2,0),0)</f>
        <v>0</v>
      </c>
      <c r="FB67" s="33">
        <f t="shared" si="180"/>
        <v>0</v>
      </c>
      <c r="FC67" s="33">
        <f>IFERROR(VLOOKUP($J67,#REF!,FC$2,0),0)</f>
        <v>0</v>
      </c>
      <c r="FD67" s="33">
        <f t="shared" si="180"/>
        <v>0</v>
      </c>
      <c r="FE67" s="33">
        <f>IFERROR(VLOOKUP($J67,#REF!,FE$2,0),0)</f>
        <v>0</v>
      </c>
      <c r="FF67" s="33">
        <f t="shared" si="180"/>
        <v>0</v>
      </c>
      <c r="FG67" s="33">
        <f>IFERROR(VLOOKUP($J67,#REF!,FG$2,0),0)</f>
        <v>0</v>
      </c>
      <c r="FH67" s="33">
        <f t="shared" si="181"/>
        <v>0</v>
      </c>
      <c r="FI67" s="33">
        <f>IFERROR(VLOOKUP($J67,#REF!,FI$2,0),0)</f>
        <v>0</v>
      </c>
      <c r="FJ67" s="33">
        <f t="shared" si="181"/>
        <v>0</v>
      </c>
      <c r="FK67" s="33">
        <f>IFERROR(VLOOKUP($J67,#REF!,FK$2,0),0)</f>
        <v>0</v>
      </c>
      <c r="FL67" s="33">
        <f t="shared" si="181"/>
        <v>0</v>
      </c>
      <c r="FM67" s="33">
        <f>IFERROR(VLOOKUP($J67,#REF!,FM$2,0),0)</f>
        <v>0</v>
      </c>
      <c r="FN67" s="33">
        <f t="shared" si="181"/>
        <v>0</v>
      </c>
      <c r="FO67" s="33">
        <f>IFERROR(VLOOKUP($J67,#REF!,FO$2,0),0)</f>
        <v>0</v>
      </c>
      <c r="FP67" s="33">
        <f t="shared" si="181"/>
        <v>0</v>
      </c>
      <c r="FQ67" s="33">
        <f>IFERROR(VLOOKUP($J67,#REF!,FQ$2,0),0)</f>
        <v>0</v>
      </c>
      <c r="FR67" s="33">
        <f t="shared" si="181"/>
        <v>0</v>
      </c>
      <c r="FS67" s="33">
        <f>IFERROR(VLOOKUP($J67,#REF!,FS$2,0),0)</f>
        <v>0</v>
      </c>
      <c r="FT67" s="33">
        <f t="shared" si="181"/>
        <v>0</v>
      </c>
      <c r="FU67" s="33">
        <f>IFERROR(VLOOKUP($J67,#REF!,FU$2,0),0)</f>
        <v>0</v>
      </c>
      <c r="FV67" s="33">
        <f t="shared" si="181"/>
        <v>0</v>
      </c>
      <c r="FW67" s="33">
        <f>IFERROR(VLOOKUP($J67,#REF!,FW$2,0),0)</f>
        <v>0</v>
      </c>
      <c r="FX67" s="33">
        <f t="shared" si="182"/>
        <v>0</v>
      </c>
      <c r="FY67" s="33">
        <f>IFERROR(VLOOKUP($J67,#REF!,FY$2,0),0)</f>
        <v>0</v>
      </c>
      <c r="FZ67" s="33">
        <f t="shared" si="182"/>
        <v>0</v>
      </c>
      <c r="GA67" s="33">
        <f>IFERROR(VLOOKUP($J67,#REF!,GA$2,0),0)</f>
        <v>0</v>
      </c>
      <c r="GB67" s="33">
        <f t="shared" si="182"/>
        <v>0</v>
      </c>
      <c r="GC67" s="33">
        <f>IFERROR(VLOOKUP($J67,#REF!,GC$2,0),0)</f>
        <v>0</v>
      </c>
      <c r="GD67" s="33">
        <f t="shared" si="182"/>
        <v>0</v>
      </c>
      <c r="GE67" s="33">
        <f>IFERROR(VLOOKUP($J67,#REF!,GE$2,0),0)</f>
        <v>0</v>
      </c>
      <c r="GF67" s="33">
        <f t="shared" si="182"/>
        <v>0</v>
      </c>
      <c r="GG67" s="33">
        <f>IFERROR(VLOOKUP($J67,#REF!,GG$2,0),0)</f>
        <v>0</v>
      </c>
      <c r="GH67" s="33">
        <f t="shared" si="182"/>
        <v>0</v>
      </c>
      <c r="GI67" s="33">
        <f>IFERROR(VLOOKUP($J67,#REF!,GI$2,0),0)</f>
        <v>0</v>
      </c>
      <c r="GJ67" s="33">
        <f t="shared" si="182"/>
        <v>0</v>
      </c>
      <c r="GK67" s="33">
        <f>IFERROR(VLOOKUP($J67,#REF!,GK$2,0),0)</f>
        <v>0</v>
      </c>
      <c r="GL67" s="33">
        <f t="shared" si="182"/>
        <v>0</v>
      </c>
      <c r="GM67" s="33">
        <f>IFERROR(VLOOKUP($J67,#REF!,GM$2,0),0)</f>
        <v>0</v>
      </c>
      <c r="GN67" s="33">
        <f t="shared" si="183"/>
        <v>0</v>
      </c>
      <c r="GO67" s="33">
        <f>IFERROR(VLOOKUP($J67,#REF!,GO$2,0),0)</f>
        <v>0</v>
      </c>
      <c r="GP67" s="33">
        <f t="shared" si="183"/>
        <v>0</v>
      </c>
      <c r="GQ67" s="33">
        <f>IFERROR(VLOOKUP($J67,#REF!,GQ$2,0),0)</f>
        <v>0</v>
      </c>
      <c r="GR67" s="33">
        <f t="shared" si="183"/>
        <v>0</v>
      </c>
      <c r="GS67" s="33">
        <f>IFERROR(VLOOKUP($J67,#REF!,GS$2,0),0)</f>
        <v>0</v>
      </c>
      <c r="GT67" s="33">
        <f t="shared" si="183"/>
        <v>0</v>
      </c>
      <c r="GU67" s="33">
        <f>IFERROR(VLOOKUP($J67,#REF!,GU$2,0),0)</f>
        <v>0</v>
      </c>
      <c r="GV67" s="33">
        <f t="shared" si="183"/>
        <v>0</v>
      </c>
      <c r="GW67" s="33">
        <f>IFERROR(VLOOKUP($J67,#REF!,GW$2,0),0)</f>
        <v>0</v>
      </c>
      <c r="GX67" s="33">
        <f t="shared" si="183"/>
        <v>0</v>
      </c>
      <c r="GY67" s="33">
        <f>IFERROR(VLOOKUP($J67,#REF!,GY$2,0),0)</f>
        <v>0</v>
      </c>
      <c r="GZ67" s="33">
        <f t="shared" si="183"/>
        <v>0</v>
      </c>
      <c r="HA67" s="33">
        <f>IFERROR(VLOOKUP($J67,#REF!,HA$2,0),0)</f>
        <v>0</v>
      </c>
      <c r="HB67" s="33">
        <f t="shared" si="184"/>
        <v>0</v>
      </c>
      <c r="HC67" s="33">
        <f>IFERROR(VLOOKUP($J67,#REF!,HC$2,0),0)</f>
        <v>0</v>
      </c>
      <c r="HD67" s="33">
        <f t="shared" si="184"/>
        <v>0</v>
      </c>
      <c r="HE67" s="33">
        <f>IFERROR(VLOOKUP($J67,#REF!,HE$2,0),0)</f>
        <v>0</v>
      </c>
      <c r="HF67" s="33">
        <f t="shared" si="184"/>
        <v>0</v>
      </c>
      <c r="HG67" s="33">
        <f>IFERROR(VLOOKUP($J67,#REF!,HG$2,0),0)</f>
        <v>0</v>
      </c>
      <c r="HH67" s="33">
        <f t="shared" si="184"/>
        <v>0</v>
      </c>
      <c r="HI67" s="33">
        <f>IFERROR(VLOOKUP($J67,#REF!,HI$2,0),0)</f>
        <v>0</v>
      </c>
      <c r="HJ67" s="33">
        <f t="shared" si="184"/>
        <v>0</v>
      </c>
      <c r="HK67" s="33">
        <f>IFERROR(VLOOKUP($J67,#REF!,HK$2,0),0)</f>
        <v>0</v>
      </c>
      <c r="HL67" s="33">
        <f t="shared" si="184"/>
        <v>0</v>
      </c>
      <c r="HM67" s="33">
        <f>IFERROR(VLOOKUP($J67,#REF!,HM$2,0),0)</f>
        <v>0</v>
      </c>
      <c r="HN67" s="33">
        <f t="shared" si="184"/>
        <v>0</v>
      </c>
      <c r="HO67" s="33">
        <f>IFERROR(VLOOKUP($J67,#REF!,HO$2,0),0)</f>
        <v>0</v>
      </c>
      <c r="HP67" s="33">
        <f t="shared" si="184"/>
        <v>0</v>
      </c>
      <c r="HQ67" s="33">
        <f>IFERROR(VLOOKUP($J67,#REF!,HQ$2,0),0)</f>
        <v>0</v>
      </c>
      <c r="HR67" s="33">
        <f t="shared" si="185"/>
        <v>0</v>
      </c>
      <c r="HS67" s="33">
        <f>IFERROR(VLOOKUP($J67,#REF!,HS$2,0),0)</f>
        <v>0</v>
      </c>
      <c r="HT67" s="33">
        <f t="shared" si="185"/>
        <v>0</v>
      </c>
      <c r="HU67" s="33">
        <f>IFERROR(VLOOKUP($J67,#REF!,HU$2,0),0)</f>
        <v>0</v>
      </c>
      <c r="HV67" s="33">
        <f t="shared" si="185"/>
        <v>0</v>
      </c>
      <c r="HW67" s="33">
        <f>IFERROR(VLOOKUP($J67,#REF!,HW$2,0),0)</f>
        <v>0</v>
      </c>
      <c r="HX67" s="33">
        <f t="shared" si="185"/>
        <v>0</v>
      </c>
      <c r="HY67" s="33">
        <f>IFERROR(VLOOKUP($J67,#REF!,HY$2,0),0)</f>
        <v>0</v>
      </c>
      <c r="HZ67" s="33">
        <f t="shared" si="185"/>
        <v>0</v>
      </c>
      <c r="IA67" s="33">
        <f>IFERROR(VLOOKUP($J67,#REF!,IA$2,0),0)</f>
        <v>0</v>
      </c>
      <c r="IB67" s="33">
        <f t="shared" si="185"/>
        <v>0</v>
      </c>
      <c r="IC67" s="33">
        <f>IFERROR(VLOOKUP($J67,#REF!,IC$2,0),0)</f>
        <v>0</v>
      </c>
      <c r="ID67" s="33">
        <f t="shared" si="185"/>
        <v>0</v>
      </c>
      <c r="IE67" s="33">
        <f>IFERROR(VLOOKUP($J67,#REF!,IE$2,0),0)</f>
        <v>0</v>
      </c>
      <c r="IF67" s="33">
        <f t="shared" si="185"/>
        <v>0</v>
      </c>
      <c r="IG67" s="33">
        <f>IFERROR(VLOOKUP($J67,#REF!,IG$2,0),0)</f>
        <v>0</v>
      </c>
      <c r="IH67" s="33">
        <f t="shared" si="186"/>
        <v>0</v>
      </c>
      <c r="II67" s="33">
        <f>IFERROR(VLOOKUP($J67,#REF!,II$2,0),0)</f>
        <v>0</v>
      </c>
      <c r="IJ67" s="33">
        <f t="shared" si="186"/>
        <v>0</v>
      </c>
      <c r="IK67" s="33">
        <f>IFERROR(VLOOKUP($J67,#REF!,IK$2,0),0)</f>
        <v>0</v>
      </c>
      <c r="IL67" s="33">
        <f t="shared" si="186"/>
        <v>0</v>
      </c>
      <c r="IM67" s="33">
        <f>IFERROR(VLOOKUP($J67,#REF!,IM$2,0),0)</f>
        <v>0</v>
      </c>
      <c r="IN67" s="33">
        <f t="shared" si="186"/>
        <v>0</v>
      </c>
      <c r="IO67" s="33">
        <f>IFERROR(VLOOKUP($J67,#REF!,IO$2,0),0)</f>
        <v>0</v>
      </c>
      <c r="IP67" s="33">
        <f t="shared" si="186"/>
        <v>0</v>
      </c>
      <c r="IQ67" s="33">
        <f>IFERROR(VLOOKUP($J67,#REF!,IQ$2,0),0)</f>
        <v>0</v>
      </c>
      <c r="IR67" s="33">
        <f t="shared" si="186"/>
        <v>0</v>
      </c>
      <c r="IS67" s="33">
        <f>IFERROR(VLOOKUP($J67,#REF!,IS$2,0),0)</f>
        <v>0</v>
      </c>
      <c r="IT67" s="33">
        <f t="shared" si="186"/>
        <v>0</v>
      </c>
      <c r="IU67" s="33">
        <f>IFERROR(VLOOKUP($J67,#REF!,IU$2,0),0)</f>
        <v>0</v>
      </c>
      <c r="IV67" s="33">
        <f t="shared" si="186"/>
        <v>0</v>
      </c>
      <c r="IW67" s="33">
        <f>IFERROR(VLOOKUP($J67,#REF!,IW$2,0),0)</f>
        <v>0</v>
      </c>
      <c r="IX67" s="33">
        <f t="shared" si="187"/>
        <v>0</v>
      </c>
      <c r="IY67" s="33">
        <f>IFERROR(VLOOKUP($J67,#REF!,IY$2,0),0)</f>
        <v>0</v>
      </c>
      <c r="IZ67" s="33">
        <f t="shared" si="187"/>
        <v>0</v>
      </c>
      <c r="JA67" s="33">
        <f>IFERROR(VLOOKUP($J67,#REF!,JA$2,0),0)</f>
        <v>0</v>
      </c>
      <c r="JB67" s="33">
        <f t="shared" si="187"/>
        <v>0</v>
      </c>
      <c r="JC67" s="33">
        <f>IFERROR(VLOOKUP($J67,#REF!,JC$2,0),0)</f>
        <v>0</v>
      </c>
      <c r="JD67" s="33">
        <f t="shared" si="187"/>
        <v>0</v>
      </c>
      <c r="JE67" s="33">
        <f>IFERROR(VLOOKUP($J67,#REF!,JE$2,0),0)</f>
        <v>0</v>
      </c>
      <c r="JF67" s="33">
        <f t="shared" si="187"/>
        <v>0</v>
      </c>
      <c r="JG67" s="33">
        <f>IFERROR(VLOOKUP($J67,#REF!,JG$2,0),0)</f>
        <v>0</v>
      </c>
      <c r="JH67" s="33">
        <f t="shared" si="187"/>
        <v>0</v>
      </c>
      <c r="JI67" s="33">
        <f>IFERROR(VLOOKUP($J67,#REF!,JI$2,0),0)</f>
        <v>0</v>
      </c>
      <c r="JJ67" s="33">
        <f t="shared" si="187"/>
        <v>0</v>
      </c>
      <c r="JK67" s="33">
        <f>IFERROR(VLOOKUP($J67,#REF!,JK$2,0),0)</f>
        <v>0</v>
      </c>
      <c r="JL67" s="33">
        <f t="shared" si="187"/>
        <v>0</v>
      </c>
      <c r="JM67" s="33">
        <f>IFERROR(VLOOKUP($J67,#REF!,JM$2,0),0)</f>
        <v>0</v>
      </c>
      <c r="JN67" s="33">
        <f t="shared" si="188"/>
        <v>0</v>
      </c>
      <c r="JO67" s="33">
        <f>IFERROR(VLOOKUP($J67,#REF!,JO$2,0),0)</f>
        <v>0</v>
      </c>
      <c r="JP67" s="33">
        <f t="shared" si="188"/>
        <v>0</v>
      </c>
      <c r="JQ67" s="33">
        <f>IFERROR(VLOOKUP($J67,#REF!,JQ$2,0),0)</f>
        <v>0</v>
      </c>
      <c r="JR67" s="33">
        <f t="shared" si="188"/>
        <v>0</v>
      </c>
      <c r="JS67" s="33">
        <f>IFERROR(VLOOKUP($J67,#REF!,JS$2,0),0)</f>
        <v>0</v>
      </c>
      <c r="JT67" s="33">
        <f t="shared" si="188"/>
        <v>0</v>
      </c>
      <c r="JU67" s="33">
        <f>IFERROR(VLOOKUP($J67,#REF!,JU$2,0),0)</f>
        <v>0</v>
      </c>
      <c r="JV67" s="33">
        <f t="shared" si="188"/>
        <v>0</v>
      </c>
      <c r="JW67" s="33">
        <f>IFERROR(VLOOKUP($J67,#REF!,JW$2,0),0)</f>
        <v>0</v>
      </c>
      <c r="JX67" s="33">
        <f t="shared" si="188"/>
        <v>0</v>
      </c>
      <c r="JY67" s="33">
        <f>IFERROR(VLOOKUP($J67,#REF!,JY$2,0),0)</f>
        <v>0</v>
      </c>
      <c r="JZ67" s="33">
        <f t="shared" si="188"/>
        <v>0</v>
      </c>
      <c r="KA67" s="33">
        <f>IFERROR(VLOOKUP($J67,#REF!,KA$2,0),0)</f>
        <v>0</v>
      </c>
      <c r="KB67" s="33">
        <f t="shared" si="188"/>
        <v>0</v>
      </c>
      <c r="KC67" s="33">
        <f>IFERROR(VLOOKUP($J67,#REF!,KC$2,0),0)</f>
        <v>0</v>
      </c>
      <c r="KD67" s="33">
        <f t="shared" si="189"/>
        <v>0</v>
      </c>
      <c r="KE67" s="33">
        <f>IFERROR(VLOOKUP($J67,#REF!,KE$2,0),0)</f>
        <v>0</v>
      </c>
      <c r="KF67" s="33">
        <f t="shared" si="189"/>
        <v>0</v>
      </c>
      <c r="KG67" s="33">
        <f>IFERROR(VLOOKUP($J67,#REF!,KG$2,0),0)</f>
        <v>0</v>
      </c>
      <c r="KH67" s="33">
        <f t="shared" si="189"/>
        <v>0</v>
      </c>
      <c r="KI67" s="33">
        <f>IFERROR(VLOOKUP($J67,#REF!,KI$2,0),0)</f>
        <v>0</v>
      </c>
      <c r="KJ67" s="33">
        <f t="shared" si="189"/>
        <v>0</v>
      </c>
      <c r="KK67" s="33">
        <f>IFERROR(VLOOKUP($J67,#REF!,KK$2,0),0)</f>
        <v>0</v>
      </c>
      <c r="KL67" s="33">
        <f t="shared" si="189"/>
        <v>0</v>
      </c>
      <c r="KM67" s="33">
        <f>IFERROR(VLOOKUP($J67,#REF!,KM$2,0),0)</f>
        <v>0</v>
      </c>
      <c r="KN67" s="33">
        <f t="shared" si="189"/>
        <v>0</v>
      </c>
      <c r="KO67" s="33">
        <f>IFERROR(VLOOKUP($J67,#REF!,KO$2,0),0)</f>
        <v>0</v>
      </c>
      <c r="KP67" s="33">
        <f t="shared" si="189"/>
        <v>0</v>
      </c>
      <c r="KQ67" s="33">
        <f>IFERROR(VLOOKUP($J67,#REF!,KQ$2,0),0)</f>
        <v>0</v>
      </c>
      <c r="KR67" s="33">
        <f t="shared" si="189"/>
        <v>0</v>
      </c>
      <c r="KS67" s="33">
        <f>IFERROR(VLOOKUP($J67,#REF!,KS$2,0),0)</f>
        <v>0</v>
      </c>
      <c r="KT67" s="33">
        <f t="shared" si="190"/>
        <v>0</v>
      </c>
      <c r="KU67" s="33">
        <f>IFERROR(VLOOKUP($J67,#REF!,KU$2,0),0)</f>
        <v>0</v>
      </c>
      <c r="KV67" s="33">
        <f t="shared" si="190"/>
        <v>0</v>
      </c>
      <c r="KW67" s="33">
        <f>IFERROR(VLOOKUP($J67,#REF!,KW$2,0),0)</f>
        <v>0</v>
      </c>
      <c r="KX67" s="33">
        <f t="shared" si="190"/>
        <v>0</v>
      </c>
      <c r="KY67" s="33">
        <f>IFERROR(VLOOKUP($J67,#REF!,KY$2,0),0)</f>
        <v>0</v>
      </c>
      <c r="KZ67" s="33">
        <f t="shared" si="190"/>
        <v>0</v>
      </c>
      <c r="LA67" s="33">
        <f>IFERROR(VLOOKUP($J67,#REF!,LA$2,0),0)</f>
        <v>0</v>
      </c>
      <c r="LB67" s="33">
        <f t="shared" si="190"/>
        <v>0</v>
      </c>
      <c r="LC67" s="33">
        <f>IFERROR(VLOOKUP($J67,#REF!,LC$2,0),0)</f>
        <v>0</v>
      </c>
      <c r="LD67" s="33">
        <f t="shared" si="190"/>
        <v>0</v>
      </c>
      <c r="LE67" s="33">
        <f>IFERROR(VLOOKUP($J67,#REF!,LE$2,0),0)</f>
        <v>0</v>
      </c>
      <c r="LF67" s="33">
        <f t="shared" si="190"/>
        <v>0</v>
      </c>
      <c r="LG67" s="33">
        <f>IFERROR(VLOOKUP($J67,#REF!,LG$2,0),0)</f>
        <v>0</v>
      </c>
      <c r="LH67" s="33">
        <f t="shared" si="190"/>
        <v>0</v>
      </c>
      <c r="LI67" s="33">
        <f>IFERROR(VLOOKUP($J67,#REF!,LI$2,0),0)</f>
        <v>0</v>
      </c>
      <c r="LJ67" s="33">
        <f t="shared" si="191"/>
        <v>0</v>
      </c>
      <c r="LK67" s="33">
        <f>IFERROR(VLOOKUP($J67,#REF!,LK$2,0),0)</f>
        <v>0</v>
      </c>
      <c r="LL67" s="33">
        <f t="shared" si="191"/>
        <v>0</v>
      </c>
      <c r="LM67" s="33">
        <f>IFERROR(VLOOKUP($J67,#REF!,LM$2,0),0)</f>
        <v>0</v>
      </c>
      <c r="LN67" s="33">
        <f t="shared" si="191"/>
        <v>0</v>
      </c>
      <c r="LO67" s="33">
        <f>IFERROR(VLOOKUP($J67,#REF!,LO$2,0),0)</f>
        <v>0</v>
      </c>
      <c r="LP67" s="33">
        <f t="shared" si="191"/>
        <v>0</v>
      </c>
      <c r="LQ67" s="33">
        <f>IFERROR(VLOOKUP($J67,#REF!,LQ$2,0),0)</f>
        <v>0</v>
      </c>
      <c r="LR67" s="33">
        <f t="shared" si="191"/>
        <v>0</v>
      </c>
      <c r="LS67" s="33">
        <f>IFERROR(VLOOKUP($J67,#REF!,LS$2,0),0)</f>
        <v>0</v>
      </c>
      <c r="LT67" s="33">
        <f t="shared" si="191"/>
        <v>0</v>
      </c>
      <c r="LU67" s="33">
        <f>IFERROR(VLOOKUP($J67,#REF!,LU$2,0),0)</f>
        <v>0</v>
      </c>
      <c r="LV67" s="33">
        <f t="shared" si="191"/>
        <v>0</v>
      </c>
      <c r="LW67" s="33">
        <f>IFERROR(VLOOKUP($J67,#REF!,LW$2,0),0)</f>
        <v>0</v>
      </c>
      <c r="LX67" s="33">
        <f t="shared" si="192"/>
        <v>0</v>
      </c>
      <c r="LY67" s="33">
        <f>IFERROR(VLOOKUP($J67,#REF!,LY$2,0),0)</f>
        <v>0</v>
      </c>
      <c r="LZ67" s="33">
        <f t="shared" si="192"/>
        <v>0</v>
      </c>
      <c r="MA67" s="33">
        <f>IFERROR(VLOOKUP($J67,#REF!,MA$2,0),0)</f>
        <v>0</v>
      </c>
      <c r="MB67" s="33">
        <f t="shared" si="192"/>
        <v>0</v>
      </c>
      <c r="MC67" s="33">
        <f>IFERROR(VLOOKUP($J67,#REF!,MC$2,0),0)</f>
        <v>0</v>
      </c>
      <c r="MD67" s="33">
        <f t="shared" si="192"/>
        <v>0</v>
      </c>
      <c r="ME67" s="33">
        <f>IFERROR(VLOOKUP($J67,#REF!,ME$2,0),0)</f>
        <v>0</v>
      </c>
      <c r="MF67" s="33">
        <f t="shared" si="192"/>
        <v>0</v>
      </c>
      <c r="MG67" s="33">
        <f>IFERROR(VLOOKUP($J67,#REF!,MG$2,0),0)</f>
        <v>0</v>
      </c>
      <c r="MH67" s="33">
        <f t="shared" si="192"/>
        <v>0</v>
      </c>
      <c r="MI67" s="33">
        <f>IFERROR(VLOOKUP($J67,#REF!,MI$2,0),0)</f>
        <v>0</v>
      </c>
      <c r="MJ67" s="33">
        <f t="shared" si="192"/>
        <v>0</v>
      </c>
      <c r="MK67" s="33">
        <f>IFERROR(VLOOKUP($J67,#REF!,MK$2,0),0)</f>
        <v>0</v>
      </c>
      <c r="ML67" s="33">
        <f t="shared" si="192"/>
        <v>0</v>
      </c>
      <c r="MM67" s="33">
        <f>IFERROR(VLOOKUP($J67,#REF!,MM$2,0),0)</f>
        <v>0</v>
      </c>
      <c r="MN67" s="33">
        <f t="shared" si="193"/>
        <v>0</v>
      </c>
      <c r="MO67" s="33">
        <f>IFERROR(VLOOKUP($J67,#REF!,MO$2,0),0)</f>
        <v>0</v>
      </c>
      <c r="MP67" s="33">
        <f t="shared" si="193"/>
        <v>0</v>
      </c>
      <c r="MQ67" s="33">
        <f>IFERROR(VLOOKUP($J67,#REF!,MQ$2,0),0)</f>
        <v>0</v>
      </c>
      <c r="MR67" s="33">
        <f t="shared" si="193"/>
        <v>0</v>
      </c>
      <c r="MS67" s="33">
        <f>IFERROR(VLOOKUP($J67,#REF!,MS$2,0),0)</f>
        <v>0</v>
      </c>
      <c r="MT67" s="33">
        <f t="shared" si="193"/>
        <v>0</v>
      </c>
      <c r="MU67" s="33">
        <f>IFERROR(VLOOKUP($J67,#REF!,MU$2,0),0)</f>
        <v>0</v>
      </c>
      <c r="MV67" s="33">
        <f t="shared" si="193"/>
        <v>0</v>
      </c>
      <c r="MW67" s="33">
        <f>IFERROR(VLOOKUP($J67,#REF!,MW$2,0),0)</f>
        <v>0</v>
      </c>
      <c r="MX67" s="33">
        <f t="shared" si="193"/>
        <v>0</v>
      </c>
      <c r="MY67" s="33">
        <f>IFERROR(VLOOKUP($J67,#REF!,MY$2,0),0)</f>
        <v>0</v>
      </c>
      <c r="MZ67" s="33">
        <f t="shared" si="193"/>
        <v>0</v>
      </c>
      <c r="NA67" s="33">
        <f>IFERROR(VLOOKUP($J67,#REF!,NA$2,0),0)</f>
        <v>0</v>
      </c>
      <c r="NB67" s="33">
        <f t="shared" si="193"/>
        <v>0</v>
      </c>
      <c r="NC67" s="33">
        <f>IFERROR(VLOOKUP($J67,#REF!,NC$2,0),0)</f>
        <v>0</v>
      </c>
      <c r="ND67" s="33">
        <f t="shared" si="194"/>
        <v>0</v>
      </c>
      <c r="NE67" s="33">
        <f>IFERROR(VLOOKUP($J67,#REF!,NE$2,0),0)</f>
        <v>0</v>
      </c>
      <c r="NF67" s="33">
        <f t="shared" si="194"/>
        <v>0</v>
      </c>
      <c r="NG67" s="33">
        <f>IFERROR(VLOOKUP($J67,#REF!,NG$2,0),0)</f>
        <v>0</v>
      </c>
      <c r="NH67" s="33">
        <f t="shared" si="194"/>
        <v>0</v>
      </c>
      <c r="NI67" s="33">
        <f>IFERROR(VLOOKUP($J67,#REF!,NI$2,0),0)</f>
        <v>0</v>
      </c>
      <c r="NJ67" s="33">
        <f t="shared" si="194"/>
        <v>0</v>
      </c>
      <c r="NK67" s="33">
        <f>IFERROR(VLOOKUP($J67,#REF!,NK$2,0),0)</f>
        <v>0</v>
      </c>
      <c r="NL67" s="33">
        <f t="shared" si="194"/>
        <v>0</v>
      </c>
      <c r="NM67" s="33">
        <f>IFERROR(VLOOKUP($J67,#REF!,NM$2,0),0)</f>
        <v>0</v>
      </c>
      <c r="NN67" s="33">
        <f t="shared" si="194"/>
        <v>0</v>
      </c>
      <c r="NO67" s="33">
        <f>IFERROR(VLOOKUP($J67,#REF!,NO$2,0),0)</f>
        <v>0</v>
      </c>
      <c r="NP67" s="33">
        <f t="shared" si="194"/>
        <v>0</v>
      </c>
      <c r="NQ67" s="33">
        <f>IFERROR(VLOOKUP($J67,#REF!,NQ$2,0),0)</f>
        <v>0</v>
      </c>
      <c r="NR67" s="33">
        <f t="shared" si="194"/>
        <v>0</v>
      </c>
      <c r="NS67" s="33">
        <f>IFERROR(VLOOKUP($J67,#REF!,NS$2,0),0)</f>
        <v>0</v>
      </c>
      <c r="NT67" s="33">
        <f t="shared" si="195"/>
        <v>0</v>
      </c>
      <c r="NU67" s="33">
        <f>IFERROR(VLOOKUP($J67,#REF!,NU$2,0),0)</f>
        <v>0</v>
      </c>
      <c r="NV67" s="33">
        <f t="shared" si="195"/>
        <v>0</v>
      </c>
      <c r="NW67" s="33">
        <f>IFERROR(VLOOKUP($J67,#REF!,NW$2,0),0)</f>
        <v>0</v>
      </c>
      <c r="NX67" s="33">
        <f t="shared" si="195"/>
        <v>0</v>
      </c>
      <c r="NY67" s="33">
        <f>IFERROR(VLOOKUP($J67,#REF!,NY$2,0),0)</f>
        <v>0</v>
      </c>
      <c r="NZ67" s="33">
        <f t="shared" si="195"/>
        <v>0</v>
      </c>
      <c r="OA67" s="33">
        <f>IFERROR(VLOOKUP($J67,#REF!,OA$2,0),0)</f>
        <v>0</v>
      </c>
      <c r="OB67" s="33">
        <f t="shared" si="195"/>
        <v>0</v>
      </c>
      <c r="OC67" s="33">
        <f>IFERROR(VLOOKUP($J67,#REF!,OC$2,0),0)</f>
        <v>0</v>
      </c>
      <c r="OD67" s="33">
        <f t="shared" si="195"/>
        <v>0</v>
      </c>
      <c r="OE67" s="33">
        <f>IFERROR(VLOOKUP($J67,#REF!,OE$2,0),0)</f>
        <v>0</v>
      </c>
      <c r="OF67" s="33">
        <f t="shared" si="195"/>
        <v>0</v>
      </c>
      <c r="OG67" s="33">
        <f>IFERROR(VLOOKUP($J67,#REF!,OG$2,0),0)</f>
        <v>0</v>
      </c>
      <c r="OH67" s="33">
        <f t="shared" si="195"/>
        <v>0</v>
      </c>
      <c r="OI67" s="33">
        <f>IFERROR(VLOOKUP($J67,#REF!,OI$2,0),0)</f>
        <v>0</v>
      </c>
      <c r="OJ67" s="33">
        <f t="shared" si="196"/>
        <v>0</v>
      </c>
      <c r="OK67" s="33">
        <f>IFERROR(VLOOKUP($J67,#REF!,OK$2,0),0)</f>
        <v>0</v>
      </c>
      <c r="OL67" s="33">
        <f t="shared" si="196"/>
        <v>0</v>
      </c>
      <c r="OM67" s="33">
        <f>IFERROR(VLOOKUP($J67,#REF!,OM$2,0),0)</f>
        <v>0</v>
      </c>
      <c r="ON67" s="33">
        <f t="shared" si="196"/>
        <v>0</v>
      </c>
      <c r="OO67" s="33">
        <f>IFERROR(VLOOKUP($J67,#REF!,OO$2,0),0)</f>
        <v>0</v>
      </c>
      <c r="OP67" s="33">
        <f t="shared" si="81"/>
        <v>0</v>
      </c>
      <c r="OQ67" s="33">
        <f>IFERROR(VLOOKUP($J67,#REF!,OQ$2,0),0)</f>
        <v>0</v>
      </c>
      <c r="OR67" s="33">
        <f t="shared" si="82"/>
        <v>0</v>
      </c>
      <c r="OS67" s="33">
        <f>IFERROR(VLOOKUP($J67,#REF!,OS$2,0),0)</f>
        <v>0</v>
      </c>
      <c r="OT67" s="33">
        <f t="shared" si="83"/>
        <v>0</v>
      </c>
      <c r="OU67" s="33">
        <f>IFERROR(VLOOKUP($J67,#REF!,OU$2,0),0)</f>
        <v>0</v>
      </c>
      <c r="OV67" s="33">
        <f t="shared" si="84"/>
        <v>0</v>
      </c>
      <c r="OW67" s="33">
        <f>IFERROR(VLOOKUP($J67,#REF!,OW$2,0),0)</f>
        <v>0</v>
      </c>
      <c r="OX67" s="33">
        <f t="shared" si="85"/>
        <v>0</v>
      </c>
    </row>
    <row r="68" spans="2:414">
      <c r="B68" s="63">
        <f t="shared" si="0"/>
        <v>57</v>
      </c>
      <c r="C68" s="28">
        <f>入力⑥!C63</f>
        <v>0</v>
      </c>
      <c r="D68" s="28">
        <f>入力⑥!D63</f>
        <v>0</v>
      </c>
      <c r="E68" s="28">
        <f>入力⑥!E63</f>
        <v>0</v>
      </c>
      <c r="F68" s="28">
        <f>入力⑥!F63</f>
        <v>0</v>
      </c>
      <c r="G68" s="28">
        <f>入力⑥!G63</f>
        <v>0</v>
      </c>
      <c r="H68" s="28">
        <f>入力⑥!H63</f>
        <v>0</v>
      </c>
      <c r="I68" s="28">
        <f>入力⑥!I63</f>
        <v>0</v>
      </c>
      <c r="J68" s="28">
        <f>入力⑥!J63</f>
        <v>0</v>
      </c>
      <c r="K68" s="28" t="str">
        <f>入力⑥!L63</f>
        <v/>
      </c>
      <c r="L68" s="28" t="str">
        <f>入力⑥!M63</f>
        <v/>
      </c>
      <c r="M68" s="28">
        <f>入力⑥!N63</f>
        <v>0</v>
      </c>
      <c r="N68" s="28">
        <f>入力⑥!O63</f>
        <v>0</v>
      </c>
      <c r="O68" s="33">
        <f>IFERROR(VLOOKUP($J68,#REF!,O$2,0),0)</f>
        <v>0</v>
      </c>
      <c r="P68" s="33">
        <f t="shared" si="1"/>
        <v>0</v>
      </c>
      <c r="Q68" s="33">
        <f>IFERROR(VLOOKUP($J68,#REF!,Q$2,0),0)</f>
        <v>0</v>
      </c>
      <c r="R68" s="33">
        <f t="shared" si="1"/>
        <v>0</v>
      </c>
      <c r="S68" s="33">
        <f>IFERROR(VLOOKUP($J68,#REF!,S$2,0),0)</f>
        <v>0</v>
      </c>
      <c r="T68" s="33">
        <f t="shared" si="160"/>
        <v>0</v>
      </c>
      <c r="U68" s="33">
        <f>IFERROR(VLOOKUP($J68,#REF!,U$2,0),0)</f>
        <v>0</v>
      </c>
      <c r="V68" s="33">
        <f t="shared" si="160"/>
        <v>0</v>
      </c>
      <c r="W68" s="33">
        <f>IFERROR(VLOOKUP($J68,#REF!,W$2,0),0)</f>
        <v>0</v>
      </c>
      <c r="X68" s="33">
        <f t="shared" si="161"/>
        <v>0</v>
      </c>
      <c r="Y68" s="33">
        <f>IFERROR(VLOOKUP($J68,#REF!,Y$2,0),0)</f>
        <v>0</v>
      </c>
      <c r="Z68" s="33">
        <f t="shared" si="161"/>
        <v>0</v>
      </c>
      <c r="AA68" s="33">
        <f>IFERROR(VLOOKUP($J68,#REF!,AA$2,0),0)</f>
        <v>0</v>
      </c>
      <c r="AB68" s="33">
        <f t="shared" si="162"/>
        <v>0</v>
      </c>
      <c r="AC68" s="33">
        <f>IFERROR(VLOOKUP($J68,#REF!,AC$2,0),0)</f>
        <v>0</v>
      </c>
      <c r="AD68" s="33">
        <f t="shared" si="162"/>
        <v>0</v>
      </c>
      <c r="AE68" s="33">
        <f>IFERROR(VLOOKUP($J68,#REF!,AE$2,0),0)</f>
        <v>0</v>
      </c>
      <c r="AF68" s="33">
        <f t="shared" si="163"/>
        <v>0</v>
      </c>
      <c r="AG68" s="33">
        <f>IFERROR(VLOOKUP($J68,#REF!,AG$2,0),0)</f>
        <v>0</v>
      </c>
      <c r="AH68" s="33">
        <f t="shared" si="163"/>
        <v>0</v>
      </c>
      <c r="AI68" s="33">
        <f>IFERROR(VLOOKUP($J68,#REF!,AI$2,0),0)</f>
        <v>0</v>
      </c>
      <c r="AJ68" s="33">
        <f t="shared" si="164"/>
        <v>0</v>
      </c>
      <c r="AK68" s="33">
        <f>IFERROR(VLOOKUP($J68,#REF!,AK$2,0),0)</f>
        <v>0</v>
      </c>
      <c r="AL68" s="33">
        <f t="shared" si="164"/>
        <v>0</v>
      </c>
      <c r="AM68" s="33">
        <f>IFERROR(VLOOKUP($J68,#REF!,AM$2,0),0)</f>
        <v>0</v>
      </c>
      <c r="AN68" s="33">
        <f t="shared" si="165"/>
        <v>0</v>
      </c>
      <c r="AO68" s="33">
        <f>IFERROR(VLOOKUP($J68,#REF!,AO$2,0),0)</f>
        <v>0</v>
      </c>
      <c r="AP68" s="33">
        <f t="shared" si="165"/>
        <v>0</v>
      </c>
      <c r="AQ68" s="33">
        <f>IFERROR(VLOOKUP($J68,#REF!,AQ$2,0),0)</f>
        <v>0</v>
      </c>
      <c r="AR68" s="33">
        <f t="shared" si="166"/>
        <v>0</v>
      </c>
      <c r="AS68" s="33">
        <f>IFERROR(VLOOKUP($J68,#REF!,AS$2,0),0)</f>
        <v>0</v>
      </c>
      <c r="AT68" s="33">
        <f t="shared" si="166"/>
        <v>0</v>
      </c>
      <c r="AU68" s="33">
        <f>IFERROR(VLOOKUP($J68,#REF!,AU$2,0),0)</f>
        <v>0</v>
      </c>
      <c r="AV68" s="33">
        <f t="shared" si="167"/>
        <v>0</v>
      </c>
      <c r="AW68" s="33">
        <f>IFERROR(VLOOKUP($J68,#REF!,AW$2,0),0)</f>
        <v>0</v>
      </c>
      <c r="AX68" s="33">
        <f t="shared" si="167"/>
        <v>0</v>
      </c>
      <c r="AY68" s="33">
        <f>IFERROR(VLOOKUP($J68,#REF!,AY$2,0),0)</f>
        <v>0</v>
      </c>
      <c r="AZ68" s="33">
        <f t="shared" si="168"/>
        <v>0</v>
      </c>
      <c r="BA68" s="33">
        <f>IFERROR(VLOOKUP($J68,#REF!,BA$2,0),0)</f>
        <v>0</v>
      </c>
      <c r="BB68" s="33">
        <f t="shared" si="168"/>
        <v>0</v>
      </c>
      <c r="BC68" s="33">
        <f>IFERROR(VLOOKUP($J68,#REF!,BC$2,0),0)</f>
        <v>0</v>
      </c>
      <c r="BD68" s="33">
        <f t="shared" si="169"/>
        <v>0</v>
      </c>
      <c r="BE68" s="33">
        <f>IFERROR(VLOOKUP($J68,#REF!,BE$2,0),0)</f>
        <v>0</v>
      </c>
      <c r="BF68" s="33">
        <f t="shared" si="169"/>
        <v>0</v>
      </c>
      <c r="BG68" s="33">
        <f>IFERROR(VLOOKUP($J68,#REF!,BG$2,0),0)</f>
        <v>0</v>
      </c>
      <c r="BH68" s="33">
        <f t="shared" si="170"/>
        <v>0</v>
      </c>
      <c r="BI68" s="33">
        <f>IFERROR(VLOOKUP($J68,#REF!,BI$2,0),0)</f>
        <v>0</v>
      </c>
      <c r="BJ68" s="33">
        <f t="shared" si="170"/>
        <v>0</v>
      </c>
      <c r="BK68" s="33">
        <f>IFERROR(VLOOKUP($J68,#REF!,BK$2,0),0)</f>
        <v>0</v>
      </c>
      <c r="BL68" s="33">
        <f t="shared" si="171"/>
        <v>0</v>
      </c>
      <c r="BM68" s="33">
        <f>IFERROR(VLOOKUP($J68,#REF!,BM$2,0),0)</f>
        <v>0</v>
      </c>
      <c r="BN68" s="33">
        <f t="shared" si="171"/>
        <v>0</v>
      </c>
      <c r="BO68" s="33">
        <f>IFERROR(VLOOKUP($J68,#REF!,BO$2,0),0)</f>
        <v>0</v>
      </c>
      <c r="BP68" s="33">
        <f t="shared" si="172"/>
        <v>0</v>
      </c>
      <c r="BQ68" s="33">
        <f>IFERROR(VLOOKUP($J68,#REF!,BQ$2,0),0)</f>
        <v>0</v>
      </c>
      <c r="BR68" s="33">
        <f t="shared" si="172"/>
        <v>0</v>
      </c>
      <c r="BS68" s="33">
        <f>IFERROR(VLOOKUP($J68,#REF!,BS$2,0),0)</f>
        <v>0</v>
      </c>
      <c r="BT68" s="33">
        <f t="shared" si="173"/>
        <v>0</v>
      </c>
      <c r="BU68" s="33">
        <f>IFERROR(VLOOKUP($J68,#REF!,BU$2,0),0)</f>
        <v>0</v>
      </c>
      <c r="BV68" s="33">
        <f t="shared" si="173"/>
        <v>0</v>
      </c>
      <c r="BW68" s="33">
        <f>IFERROR(VLOOKUP($J68,#REF!,BW$2,0),0)</f>
        <v>0</v>
      </c>
      <c r="BX68" s="33">
        <f t="shared" si="174"/>
        <v>0</v>
      </c>
      <c r="BY68" s="33">
        <f>IFERROR(VLOOKUP($J68,#REF!,BY$2,0),0)</f>
        <v>0</v>
      </c>
      <c r="BZ68" s="33">
        <f t="shared" si="174"/>
        <v>0</v>
      </c>
      <c r="CA68" s="33">
        <f>IFERROR(VLOOKUP($J68,#REF!,CA$2,0),0)</f>
        <v>0</v>
      </c>
      <c r="CB68" s="33">
        <f t="shared" si="175"/>
        <v>0</v>
      </c>
      <c r="CC68" s="33">
        <f>IFERROR(VLOOKUP($J68,#REF!,CC$2,0),0)</f>
        <v>0</v>
      </c>
      <c r="CD68" s="33">
        <f t="shared" si="175"/>
        <v>0</v>
      </c>
      <c r="CE68" s="33">
        <f>IFERROR(VLOOKUP($J68,#REF!,CE$2,0),0)</f>
        <v>0</v>
      </c>
      <c r="CF68" s="33">
        <f t="shared" si="176"/>
        <v>0</v>
      </c>
      <c r="CG68" s="33">
        <f>IFERROR(VLOOKUP($J68,#REF!,CG$2,0),0)</f>
        <v>0</v>
      </c>
      <c r="CH68" s="33">
        <f t="shared" si="176"/>
        <v>0</v>
      </c>
      <c r="CI68" s="33">
        <f>IFERROR(VLOOKUP($J68,#REF!,CI$2,0),0)</f>
        <v>0</v>
      </c>
      <c r="CJ68" s="33">
        <f t="shared" si="176"/>
        <v>0</v>
      </c>
      <c r="CK68" s="33">
        <f>IFERROR(VLOOKUP($J68,#REF!,CK$2,0),0)</f>
        <v>0</v>
      </c>
      <c r="CL68" s="33">
        <f t="shared" si="176"/>
        <v>0</v>
      </c>
      <c r="CM68" s="33">
        <f>IFERROR(VLOOKUP($J68,#REF!,CM$2,0),0)</f>
        <v>0</v>
      </c>
      <c r="CN68" s="33">
        <f t="shared" si="176"/>
        <v>0</v>
      </c>
      <c r="CO68" s="33">
        <f>IFERROR(VLOOKUP($J68,#REF!,CO$2,0),0)</f>
        <v>0</v>
      </c>
      <c r="CP68" s="33">
        <f t="shared" si="176"/>
        <v>0</v>
      </c>
      <c r="CQ68" s="33">
        <f>IFERROR(VLOOKUP($J68,#REF!,CQ$2,0),0)</f>
        <v>0</v>
      </c>
      <c r="CR68" s="33">
        <f t="shared" si="176"/>
        <v>0</v>
      </c>
      <c r="CS68" s="33">
        <f>IFERROR(VLOOKUP($J68,#REF!,CS$2,0),0)</f>
        <v>0</v>
      </c>
      <c r="CT68" s="33">
        <f t="shared" si="176"/>
        <v>0</v>
      </c>
      <c r="CU68" s="33">
        <f>IFERROR(VLOOKUP($J68,#REF!,CU$2,0),0)</f>
        <v>0</v>
      </c>
      <c r="CV68" s="33">
        <f t="shared" si="177"/>
        <v>0</v>
      </c>
      <c r="CW68" s="33">
        <f>IFERROR(VLOOKUP($J68,#REF!,CW$2,0),0)</f>
        <v>0</v>
      </c>
      <c r="CX68" s="33">
        <f t="shared" si="177"/>
        <v>0</v>
      </c>
      <c r="CY68" s="33">
        <f>IFERROR(VLOOKUP($J68,#REF!,CY$2,0),0)</f>
        <v>0</v>
      </c>
      <c r="CZ68" s="33">
        <f t="shared" si="177"/>
        <v>0</v>
      </c>
      <c r="DA68" s="33">
        <f>IFERROR(VLOOKUP($J68,#REF!,DA$2,0),0)</f>
        <v>0</v>
      </c>
      <c r="DB68" s="33">
        <f t="shared" si="177"/>
        <v>0</v>
      </c>
      <c r="DC68" s="33">
        <f>IFERROR(VLOOKUP($J68,#REF!,DC$2,0),0)</f>
        <v>0</v>
      </c>
      <c r="DD68" s="33">
        <f t="shared" si="177"/>
        <v>0</v>
      </c>
      <c r="DE68" s="33">
        <f>IFERROR(VLOOKUP($J68,#REF!,DE$2,0),0)</f>
        <v>0</v>
      </c>
      <c r="DF68" s="33">
        <f t="shared" si="177"/>
        <v>0</v>
      </c>
      <c r="DG68" s="33">
        <f>IFERROR(VLOOKUP($J68,#REF!,DG$2,0),0)</f>
        <v>0</v>
      </c>
      <c r="DH68" s="33">
        <f t="shared" si="177"/>
        <v>0</v>
      </c>
      <c r="DI68" s="33">
        <f>IFERROR(VLOOKUP($J68,#REF!,DI$2,0),0)</f>
        <v>0</v>
      </c>
      <c r="DJ68" s="33">
        <f t="shared" si="177"/>
        <v>0</v>
      </c>
      <c r="DK68" s="33">
        <f>IFERROR(VLOOKUP($J68,#REF!,DK$2,0),0)</f>
        <v>0</v>
      </c>
      <c r="DL68" s="33">
        <f t="shared" si="178"/>
        <v>0</v>
      </c>
      <c r="DM68" s="33">
        <f>IFERROR(VLOOKUP($J68,#REF!,DM$2,0),0)</f>
        <v>0</v>
      </c>
      <c r="DN68" s="33">
        <f t="shared" si="178"/>
        <v>0</v>
      </c>
      <c r="DO68" s="33">
        <f>IFERROR(VLOOKUP($J68,#REF!,DO$2,0),0)</f>
        <v>0</v>
      </c>
      <c r="DP68" s="33">
        <f t="shared" si="178"/>
        <v>0</v>
      </c>
      <c r="DQ68" s="33">
        <f>IFERROR(VLOOKUP($J68,#REF!,DQ$2,0),0)</f>
        <v>0</v>
      </c>
      <c r="DR68" s="33">
        <f t="shared" si="178"/>
        <v>0</v>
      </c>
      <c r="DS68" s="33">
        <f>IFERROR(VLOOKUP($J68,#REF!,DS$2,0),0)</f>
        <v>0</v>
      </c>
      <c r="DT68" s="33">
        <f t="shared" si="178"/>
        <v>0</v>
      </c>
      <c r="DU68" s="33">
        <f>IFERROR(VLOOKUP($J68,#REF!,DU$2,0),0)</f>
        <v>0</v>
      </c>
      <c r="DV68" s="33">
        <f t="shared" si="178"/>
        <v>0</v>
      </c>
      <c r="DW68" s="33">
        <f>IFERROR(VLOOKUP($J68,#REF!,DW$2,0),0)</f>
        <v>0</v>
      </c>
      <c r="DX68" s="33">
        <f t="shared" si="178"/>
        <v>0</v>
      </c>
      <c r="DY68" s="33">
        <f>IFERROR(VLOOKUP($J68,#REF!,DY$2,0),0)</f>
        <v>0</v>
      </c>
      <c r="DZ68" s="33">
        <f t="shared" si="178"/>
        <v>0</v>
      </c>
      <c r="EA68" s="33">
        <f>IFERROR(VLOOKUP($J68,#REF!,EA$2,0),0)</f>
        <v>0</v>
      </c>
      <c r="EB68" s="33">
        <f t="shared" si="179"/>
        <v>0</v>
      </c>
      <c r="EC68" s="33">
        <f>IFERROR(VLOOKUP($J68,#REF!,EC$2,0),0)</f>
        <v>0</v>
      </c>
      <c r="ED68" s="33">
        <f t="shared" si="179"/>
        <v>0</v>
      </c>
      <c r="EE68" s="33">
        <f>IFERROR(VLOOKUP($J68,#REF!,EE$2,0),0)</f>
        <v>0</v>
      </c>
      <c r="EF68" s="33">
        <f t="shared" si="179"/>
        <v>0</v>
      </c>
      <c r="EG68" s="33">
        <f>IFERROR(VLOOKUP($J68,#REF!,EG$2,0),0)</f>
        <v>0</v>
      </c>
      <c r="EH68" s="33">
        <f t="shared" si="179"/>
        <v>0</v>
      </c>
      <c r="EI68" s="33">
        <f>IFERROR(VLOOKUP($J68,#REF!,EI$2,0),0)</f>
        <v>0</v>
      </c>
      <c r="EJ68" s="33">
        <f t="shared" si="179"/>
        <v>0</v>
      </c>
      <c r="EK68" s="33">
        <f>IFERROR(VLOOKUP($J68,#REF!,EK$2,0),0)</f>
        <v>0</v>
      </c>
      <c r="EL68" s="33">
        <f t="shared" si="179"/>
        <v>0</v>
      </c>
      <c r="EM68" s="33">
        <f>IFERROR(VLOOKUP($J68,#REF!,EM$2,0),0)</f>
        <v>0</v>
      </c>
      <c r="EN68" s="33">
        <f t="shared" si="179"/>
        <v>0</v>
      </c>
      <c r="EO68" s="33">
        <f>IFERROR(VLOOKUP($J68,#REF!,EO$2,0),0)</f>
        <v>0</v>
      </c>
      <c r="EP68" s="33">
        <f t="shared" si="179"/>
        <v>0</v>
      </c>
      <c r="EQ68" s="33">
        <f>IFERROR(VLOOKUP($J68,#REF!,EQ$2,0),0)</f>
        <v>0</v>
      </c>
      <c r="ER68" s="33">
        <f t="shared" si="180"/>
        <v>0</v>
      </c>
      <c r="ES68" s="33">
        <f>IFERROR(VLOOKUP($J68,#REF!,ES$2,0),0)</f>
        <v>0</v>
      </c>
      <c r="ET68" s="33">
        <f t="shared" si="180"/>
        <v>0</v>
      </c>
      <c r="EU68" s="33">
        <f>IFERROR(VLOOKUP($J68,#REF!,EU$2,0),0)</f>
        <v>0</v>
      </c>
      <c r="EV68" s="33">
        <f t="shared" si="180"/>
        <v>0</v>
      </c>
      <c r="EW68" s="33">
        <f>IFERROR(VLOOKUP($J68,#REF!,EW$2,0),0)</f>
        <v>0</v>
      </c>
      <c r="EX68" s="33">
        <f t="shared" si="180"/>
        <v>0</v>
      </c>
      <c r="EY68" s="33">
        <f>IFERROR(VLOOKUP($J68,#REF!,EY$2,0),0)</f>
        <v>0</v>
      </c>
      <c r="EZ68" s="33">
        <f t="shared" si="180"/>
        <v>0</v>
      </c>
      <c r="FA68" s="33">
        <f>IFERROR(VLOOKUP($J68,#REF!,FA$2,0),0)</f>
        <v>0</v>
      </c>
      <c r="FB68" s="33">
        <f t="shared" si="180"/>
        <v>0</v>
      </c>
      <c r="FC68" s="33">
        <f>IFERROR(VLOOKUP($J68,#REF!,FC$2,0),0)</f>
        <v>0</v>
      </c>
      <c r="FD68" s="33">
        <f t="shared" si="180"/>
        <v>0</v>
      </c>
      <c r="FE68" s="33">
        <f>IFERROR(VLOOKUP($J68,#REF!,FE$2,0),0)</f>
        <v>0</v>
      </c>
      <c r="FF68" s="33">
        <f t="shared" si="180"/>
        <v>0</v>
      </c>
      <c r="FG68" s="33">
        <f>IFERROR(VLOOKUP($J68,#REF!,FG$2,0),0)</f>
        <v>0</v>
      </c>
      <c r="FH68" s="33">
        <f t="shared" si="181"/>
        <v>0</v>
      </c>
      <c r="FI68" s="33">
        <f>IFERROR(VLOOKUP($J68,#REF!,FI$2,0),0)</f>
        <v>0</v>
      </c>
      <c r="FJ68" s="33">
        <f t="shared" si="181"/>
        <v>0</v>
      </c>
      <c r="FK68" s="33">
        <f>IFERROR(VLOOKUP($J68,#REF!,FK$2,0),0)</f>
        <v>0</v>
      </c>
      <c r="FL68" s="33">
        <f t="shared" si="181"/>
        <v>0</v>
      </c>
      <c r="FM68" s="33">
        <f>IFERROR(VLOOKUP($J68,#REF!,FM$2,0),0)</f>
        <v>0</v>
      </c>
      <c r="FN68" s="33">
        <f t="shared" si="181"/>
        <v>0</v>
      </c>
      <c r="FO68" s="33">
        <f>IFERROR(VLOOKUP($J68,#REF!,FO$2,0),0)</f>
        <v>0</v>
      </c>
      <c r="FP68" s="33">
        <f t="shared" si="181"/>
        <v>0</v>
      </c>
      <c r="FQ68" s="33">
        <f>IFERROR(VLOOKUP($J68,#REF!,FQ$2,0),0)</f>
        <v>0</v>
      </c>
      <c r="FR68" s="33">
        <f t="shared" si="181"/>
        <v>0</v>
      </c>
      <c r="FS68" s="33">
        <f>IFERROR(VLOOKUP($J68,#REF!,FS$2,0),0)</f>
        <v>0</v>
      </c>
      <c r="FT68" s="33">
        <f t="shared" si="181"/>
        <v>0</v>
      </c>
      <c r="FU68" s="33">
        <f>IFERROR(VLOOKUP($J68,#REF!,FU$2,0),0)</f>
        <v>0</v>
      </c>
      <c r="FV68" s="33">
        <f t="shared" si="181"/>
        <v>0</v>
      </c>
      <c r="FW68" s="33">
        <f>IFERROR(VLOOKUP($J68,#REF!,FW$2,0),0)</f>
        <v>0</v>
      </c>
      <c r="FX68" s="33">
        <f t="shared" si="182"/>
        <v>0</v>
      </c>
      <c r="FY68" s="33">
        <f>IFERROR(VLOOKUP($J68,#REF!,FY$2,0),0)</f>
        <v>0</v>
      </c>
      <c r="FZ68" s="33">
        <f t="shared" si="182"/>
        <v>0</v>
      </c>
      <c r="GA68" s="33">
        <f>IFERROR(VLOOKUP($J68,#REF!,GA$2,0),0)</f>
        <v>0</v>
      </c>
      <c r="GB68" s="33">
        <f t="shared" si="182"/>
        <v>0</v>
      </c>
      <c r="GC68" s="33">
        <f>IFERROR(VLOOKUP($J68,#REF!,GC$2,0),0)</f>
        <v>0</v>
      </c>
      <c r="GD68" s="33">
        <f t="shared" si="182"/>
        <v>0</v>
      </c>
      <c r="GE68" s="33">
        <f>IFERROR(VLOOKUP($J68,#REF!,GE$2,0),0)</f>
        <v>0</v>
      </c>
      <c r="GF68" s="33">
        <f t="shared" si="182"/>
        <v>0</v>
      </c>
      <c r="GG68" s="33">
        <f>IFERROR(VLOOKUP($J68,#REF!,GG$2,0),0)</f>
        <v>0</v>
      </c>
      <c r="GH68" s="33">
        <f t="shared" si="182"/>
        <v>0</v>
      </c>
      <c r="GI68" s="33">
        <f>IFERROR(VLOOKUP($J68,#REF!,GI$2,0),0)</f>
        <v>0</v>
      </c>
      <c r="GJ68" s="33">
        <f t="shared" si="182"/>
        <v>0</v>
      </c>
      <c r="GK68" s="33">
        <f>IFERROR(VLOOKUP($J68,#REF!,GK$2,0),0)</f>
        <v>0</v>
      </c>
      <c r="GL68" s="33">
        <f t="shared" si="182"/>
        <v>0</v>
      </c>
      <c r="GM68" s="33">
        <f>IFERROR(VLOOKUP($J68,#REF!,GM$2,0),0)</f>
        <v>0</v>
      </c>
      <c r="GN68" s="33">
        <f t="shared" si="183"/>
        <v>0</v>
      </c>
      <c r="GO68" s="33">
        <f>IFERROR(VLOOKUP($J68,#REF!,GO$2,0),0)</f>
        <v>0</v>
      </c>
      <c r="GP68" s="33">
        <f t="shared" si="183"/>
        <v>0</v>
      </c>
      <c r="GQ68" s="33">
        <f>IFERROR(VLOOKUP($J68,#REF!,GQ$2,0),0)</f>
        <v>0</v>
      </c>
      <c r="GR68" s="33">
        <f t="shared" si="183"/>
        <v>0</v>
      </c>
      <c r="GS68" s="33">
        <f>IFERROR(VLOOKUP($J68,#REF!,GS$2,0),0)</f>
        <v>0</v>
      </c>
      <c r="GT68" s="33">
        <f t="shared" si="183"/>
        <v>0</v>
      </c>
      <c r="GU68" s="33">
        <f>IFERROR(VLOOKUP($J68,#REF!,GU$2,0),0)</f>
        <v>0</v>
      </c>
      <c r="GV68" s="33">
        <f t="shared" si="183"/>
        <v>0</v>
      </c>
      <c r="GW68" s="33">
        <f>IFERROR(VLOOKUP($J68,#REF!,GW$2,0),0)</f>
        <v>0</v>
      </c>
      <c r="GX68" s="33">
        <f t="shared" si="183"/>
        <v>0</v>
      </c>
      <c r="GY68" s="33">
        <f>IFERROR(VLOOKUP($J68,#REF!,GY$2,0),0)</f>
        <v>0</v>
      </c>
      <c r="GZ68" s="33">
        <f t="shared" si="183"/>
        <v>0</v>
      </c>
      <c r="HA68" s="33">
        <f>IFERROR(VLOOKUP($J68,#REF!,HA$2,0),0)</f>
        <v>0</v>
      </c>
      <c r="HB68" s="33">
        <f t="shared" si="184"/>
        <v>0</v>
      </c>
      <c r="HC68" s="33">
        <f>IFERROR(VLOOKUP($J68,#REF!,HC$2,0),0)</f>
        <v>0</v>
      </c>
      <c r="HD68" s="33">
        <f t="shared" si="184"/>
        <v>0</v>
      </c>
      <c r="HE68" s="33">
        <f>IFERROR(VLOOKUP($J68,#REF!,HE$2,0),0)</f>
        <v>0</v>
      </c>
      <c r="HF68" s="33">
        <f t="shared" si="184"/>
        <v>0</v>
      </c>
      <c r="HG68" s="33">
        <f>IFERROR(VLOOKUP($J68,#REF!,HG$2,0),0)</f>
        <v>0</v>
      </c>
      <c r="HH68" s="33">
        <f t="shared" si="184"/>
        <v>0</v>
      </c>
      <c r="HI68" s="33">
        <f>IFERROR(VLOOKUP($J68,#REF!,HI$2,0),0)</f>
        <v>0</v>
      </c>
      <c r="HJ68" s="33">
        <f t="shared" si="184"/>
        <v>0</v>
      </c>
      <c r="HK68" s="33">
        <f>IFERROR(VLOOKUP($J68,#REF!,HK$2,0),0)</f>
        <v>0</v>
      </c>
      <c r="HL68" s="33">
        <f t="shared" si="184"/>
        <v>0</v>
      </c>
      <c r="HM68" s="33">
        <f>IFERROR(VLOOKUP($J68,#REF!,HM$2,0),0)</f>
        <v>0</v>
      </c>
      <c r="HN68" s="33">
        <f t="shared" si="184"/>
        <v>0</v>
      </c>
      <c r="HO68" s="33">
        <f>IFERROR(VLOOKUP($J68,#REF!,HO$2,0),0)</f>
        <v>0</v>
      </c>
      <c r="HP68" s="33">
        <f t="shared" si="184"/>
        <v>0</v>
      </c>
      <c r="HQ68" s="33">
        <f>IFERROR(VLOOKUP($J68,#REF!,HQ$2,0),0)</f>
        <v>0</v>
      </c>
      <c r="HR68" s="33">
        <f t="shared" si="185"/>
        <v>0</v>
      </c>
      <c r="HS68" s="33">
        <f>IFERROR(VLOOKUP($J68,#REF!,HS$2,0),0)</f>
        <v>0</v>
      </c>
      <c r="HT68" s="33">
        <f t="shared" si="185"/>
        <v>0</v>
      </c>
      <c r="HU68" s="33">
        <f>IFERROR(VLOOKUP($J68,#REF!,HU$2,0),0)</f>
        <v>0</v>
      </c>
      <c r="HV68" s="33">
        <f t="shared" si="185"/>
        <v>0</v>
      </c>
      <c r="HW68" s="33">
        <f>IFERROR(VLOOKUP($J68,#REF!,HW$2,0),0)</f>
        <v>0</v>
      </c>
      <c r="HX68" s="33">
        <f t="shared" si="185"/>
        <v>0</v>
      </c>
      <c r="HY68" s="33">
        <f>IFERROR(VLOOKUP($J68,#REF!,HY$2,0),0)</f>
        <v>0</v>
      </c>
      <c r="HZ68" s="33">
        <f t="shared" si="185"/>
        <v>0</v>
      </c>
      <c r="IA68" s="33">
        <f>IFERROR(VLOOKUP($J68,#REF!,IA$2,0),0)</f>
        <v>0</v>
      </c>
      <c r="IB68" s="33">
        <f t="shared" si="185"/>
        <v>0</v>
      </c>
      <c r="IC68" s="33">
        <f>IFERROR(VLOOKUP($J68,#REF!,IC$2,0),0)</f>
        <v>0</v>
      </c>
      <c r="ID68" s="33">
        <f t="shared" si="185"/>
        <v>0</v>
      </c>
      <c r="IE68" s="33">
        <f>IFERROR(VLOOKUP($J68,#REF!,IE$2,0),0)</f>
        <v>0</v>
      </c>
      <c r="IF68" s="33">
        <f t="shared" si="185"/>
        <v>0</v>
      </c>
      <c r="IG68" s="33">
        <f>IFERROR(VLOOKUP($J68,#REF!,IG$2,0),0)</f>
        <v>0</v>
      </c>
      <c r="IH68" s="33">
        <f t="shared" si="186"/>
        <v>0</v>
      </c>
      <c r="II68" s="33">
        <f>IFERROR(VLOOKUP($J68,#REF!,II$2,0),0)</f>
        <v>0</v>
      </c>
      <c r="IJ68" s="33">
        <f t="shared" si="186"/>
        <v>0</v>
      </c>
      <c r="IK68" s="33">
        <f>IFERROR(VLOOKUP($J68,#REF!,IK$2,0),0)</f>
        <v>0</v>
      </c>
      <c r="IL68" s="33">
        <f t="shared" si="186"/>
        <v>0</v>
      </c>
      <c r="IM68" s="33">
        <f>IFERROR(VLOOKUP($J68,#REF!,IM$2,0),0)</f>
        <v>0</v>
      </c>
      <c r="IN68" s="33">
        <f t="shared" si="186"/>
        <v>0</v>
      </c>
      <c r="IO68" s="33">
        <f>IFERROR(VLOOKUP($J68,#REF!,IO$2,0),0)</f>
        <v>0</v>
      </c>
      <c r="IP68" s="33">
        <f t="shared" si="186"/>
        <v>0</v>
      </c>
      <c r="IQ68" s="33">
        <f>IFERROR(VLOOKUP($J68,#REF!,IQ$2,0),0)</f>
        <v>0</v>
      </c>
      <c r="IR68" s="33">
        <f t="shared" si="186"/>
        <v>0</v>
      </c>
      <c r="IS68" s="33">
        <f>IFERROR(VLOOKUP($J68,#REF!,IS$2,0),0)</f>
        <v>0</v>
      </c>
      <c r="IT68" s="33">
        <f t="shared" si="186"/>
        <v>0</v>
      </c>
      <c r="IU68" s="33">
        <f>IFERROR(VLOOKUP($J68,#REF!,IU$2,0),0)</f>
        <v>0</v>
      </c>
      <c r="IV68" s="33">
        <f t="shared" si="186"/>
        <v>0</v>
      </c>
      <c r="IW68" s="33">
        <f>IFERROR(VLOOKUP($J68,#REF!,IW$2,0),0)</f>
        <v>0</v>
      </c>
      <c r="IX68" s="33">
        <f t="shared" si="187"/>
        <v>0</v>
      </c>
      <c r="IY68" s="33">
        <f>IFERROR(VLOOKUP($J68,#REF!,IY$2,0),0)</f>
        <v>0</v>
      </c>
      <c r="IZ68" s="33">
        <f t="shared" si="187"/>
        <v>0</v>
      </c>
      <c r="JA68" s="33">
        <f>IFERROR(VLOOKUP($J68,#REF!,JA$2,0),0)</f>
        <v>0</v>
      </c>
      <c r="JB68" s="33">
        <f t="shared" si="187"/>
        <v>0</v>
      </c>
      <c r="JC68" s="33">
        <f>IFERROR(VLOOKUP($J68,#REF!,JC$2,0),0)</f>
        <v>0</v>
      </c>
      <c r="JD68" s="33">
        <f t="shared" si="187"/>
        <v>0</v>
      </c>
      <c r="JE68" s="33">
        <f>IFERROR(VLOOKUP($J68,#REF!,JE$2,0),0)</f>
        <v>0</v>
      </c>
      <c r="JF68" s="33">
        <f t="shared" si="187"/>
        <v>0</v>
      </c>
      <c r="JG68" s="33">
        <f>IFERROR(VLOOKUP($J68,#REF!,JG$2,0),0)</f>
        <v>0</v>
      </c>
      <c r="JH68" s="33">
        <f t="shared" si="187"/>
        <v>0</v>
      </c>
      <c r="JI68" s="33">
        <f>IFERROR(VLOOKUP($J68,#REF!,JI$2,0),0)</f>
        <v>0</v>
      </c>
      <c r="JJ68" s="33">
        <f t="shared" si="187"/>
        <v>0</v>
      </c>
      <c r="JK68" s="33">
        <f>IFERROR(VLOOKUP($J68,#REF!,JK$2,0),0)</f>
        <v>0</v>
      </c>
      <c r="JL68" s="33">
        <f t="shared" si="187"/>
        <v>0</v>
      </c>
      <c r="JM68" s="33">
        <f>IFERROR(VLOOKUP($J68,#REF!,JM$2,0),0)</f>
        <v>0</v>
      </c>
      <c r="JN68" s="33">
        <f t="shared" si="188"/>
        <v>0</v>
      </c>
      <c r="JO68" s="33">
        <f>IFERROR(VLOOKUP($J68,#REF!,JO$2,0),0)</f>
        <v>0</v>
      </c>
      <c r="JP68" s="33">
        <f t="shared" si="188"/>
        <v>0</v>
      </c>
      <c r="JQ68" s="33">
        <f>IFERROR(VLOOKUP($J68,#REF!,JQ$2,0),0)</f>
        <v>0</v>
      </c>
      <c r="JR68" s="33">
        <f t="shared" si="188"/>
        <v>0</v>
      </c>
      <c r="JS68" s="33">
        <f>IFERROR(VLOOKUP($J68,#REF!,JS$2,0),0)</f>
        <v>0</v>
      </c>
      <c r="JT68" s="33">
        <f t="shared" si="188"/>
        <v>0</v>
      </c>
      <c r="JU68" s="33">
        <f>IFERROR(VLOOKUP($J68,#REF!,JU$2,0),0)</f>
        <v>0</v>
      </c>
      <c r="JV68" s="33">
        <f t="shared" si="188"/>
        <v>0</v>
      </c>
      <c r="JW68" s="33">
        <f>IFERROR(VLOOKUP($J68,#REF!,JW$2,0),0)</f>
        <v>0</v>
      </c>
      <c r="JX68" s="33">
        <f t="shared" si="188"/>
        <v>0</v>
      </c>
      <c r="JY68" s="33">
        <f>IFERROR(VLOOKUP($J68,#REF!,JY$2,0),0)</f>
        <v>0</v>
      </c>
      <c r="JZ68" s="33">
        <f t="shared" si="188"/>
        <v>0</v>
      </c>
      <c r="KA68" s="33">
        <f>IFERROR(VLOOKUP($J68,#REF!,KA$2,0),0)</f>
        <v>0</v>
      </c>
      <c r="KB68" s="33">
        <f t="shared" si="188"/>
        <v>0</v>
      </c>
      <c r="KC68" s="33">
        <f>IFERROR(VLOOKUP($J68,#REF!,KC$2,0),0)</f>
        <v>0</v>
      </c>
      <c r="KD68" s="33">
        <f t="shared" si="189"/>
        <v>0</v>
      </c>
      <c r="KE68" s="33">
        <f>IFERROR(VLOOKUP($J68,#REF!,KE$2,0),0)</f>
        <v>0</v>
      </c>
      <c r="KF68" s="33">
        <f t="shared" si="189"/>
        <v>0</v>
      </c>
      <c r="KG68" s="33">
        <f>IFERROR(VLOOKUP($J68,#REF!,KG$2,0),0)</f>
        <v>0</v>
      </c>
      <c r="KH68" s="33">
        <f t="shared" si="189"/>
        <v>0</v>
      </c>
      <c r="KI68" s="33">
        <f>IFERROR(VLOOKUP($J68,#REF!,KI$2,0),0)</f>
        <v>0</v>
      </c>
      <c r="KJ68" s="33">
        <f t="shared" si="189"/>
        <v>0</v>
      </c>
      <c r="KK68" s="33">
        <f>IFERROR(VLOOKUP($J68,#REF!,KK$2,0),0)</f>
        <v>0</v>
      </c>
      <c r="KL68" s="33">
        <f t="shared" si="189"/>
        <v>0</v>
      </c>
      <c r="KM68" s="33">
        <f>IFERROR(VLOOKUP($J68,#REF!,KM$2,0),0)</f>
        <v>0</v>
      </c>
      <c r="KN68" s="33">
        <f t="shared" si="189"/>
        <v>0</v>
      </c>
      <c r="KO68" s="33">
        <f>IFERROR(VLOOKUP($J68,#REF!,KO$2,0),0)</f>
        <v>0</v>
      </c>
      <c r="KP68" s="33">
        <f t="shared" si="189"/>
        <v>0</v>
      </c>
      <c r="KQ68" s="33">
        <f>IFERROR(VLOOKUP($J68,#REF!,KQ$2,0),0)</f>
        <v>0</v>
      </c>
      <c r="KR68" s="33">
        <f t="shared" si="189"/>
        <v>0</v>
      </c>
      <c r="KS68" s="33">
        <f>IFERROR(VLOOKUP($J68,#REF!,KS$2,0),0)</f>
        <v>0</v>
      </c>
      <c r="KT68" s="33">
        <f t="shared" si="190"/>
        <v>0</v>
      </c>
      <c r="KU68" s="33">
        <f>IFERROR(VLOOKUP($J68,#REF!,KU$2,0),0)</f>
        <v>0</v>
      </c>
      <c r="KV68" s="33">
        <f t="shared" si="190"/>
        <v>0</v>
      </c>
      <c r="KW68" s="33">
        <f>IFERROR(VLOOKUP($J68,#REF!,KW$2,0),0)</f>
        <v>0</v>
      </c>
      <c r="KX68" s="33">
        <f t="shared" si="190"/>
        <v>0</v>
      </c>
      <c r="KY68" s="33">
        <f>IFERROR(VLOOKUP($J68,#REF!,KY$2,0),0)</f>
        <v>0</v>
      </c>
      <c r="KZ68" s="33">
        <f t="shared" si="190"/>
        <v>0</v>
      </c>
      <c r="LA68" s="33">
        <f>IFERROR(VLOOKUP($J68,#REF!,LA$2,0),0)</f>
        <v>0</v>
      </c>
      <c r="LB68" s="33">
        <f t="shared" si="190"/>
        <v>0</v>
      </c>
      <c r="LC68" s="33">
        <f>IFERROR(VLOOKUP($J68,#REF!,LC$2,0),0)</f>
        <v>0</v>
      </c>
      <c r="LD68" s="33">
        <f t="shared" si="190"/>
        <v>0</v>
      </c>
      <c r="LE68" s="33">
        <f>IFERROR(VLOOKUP($J68,#REF!,LE$2,0),0)</f>
        <v>0</v>
      </c>
      <c r="LF68" s="33">
        <f t="shared" si="190"/>
        <v>0</v>
      </c>
      <c r="LG68" s="33">
        <f>IFERROR(VLOOKUP($J68,#REF!,LG$2,0),0)</f>
        <v>0</v>
      </c>
      <c r="LH68" s="33">
        <f t="shared" si="190"/>
        <v>0</v>
      </c>
      <c r="LI68" s="33">
        <f>IFERROR(VLOOKUP($J68,#REF!,LI$2,0),0)</f>
        <v>0</v>
      </c>
      <c r="LJ68" s="33">
        <f t="shared" si="191"/>
        <v>0</v>
      </c>
      <c r="LK68" s="33">
        <f>IFERROR(VLOOKUP($J68,#REF!,LK$2,0),0)</f>
        <v>0</v>
      </c>
      <c r="LL68" s="33">
        <f t="shared" si="191"/>
        <v>0</v>
      </c>
      <c r="LM68" s="33">
        <f>IFERROR(VLOOKUP($J68,#REF!,LM$2,0),0)</f>
        <v>0</v>
      </c>
      <c r="LN68" s="33">
        <f t="shared" si="191"/>
        <v>0</v>
      </c>
      <c r="LO68" s="33">
        <f>IFERROR(VLOOKUP($J68,#REF!,LO$2,0),0)</f>
        <v>0</v>
      </c>
      <c r="LP68" s="33">
        <f t="shared" si="191"/>
        <v>0</v>
      </c>
      <c r="LQ68" s="33">
        <f>IFERROR(VLOOKUP($J68,#REF!,LQ$2,0),0)</f>
        <v>0</v>
      </c>
      <c r="LR68" s="33">
        <f t="shared" si="191"/>
        <v>0</v>
      </c>
      <c r="LS68" s="33">
        <f>IFERROR(VLOOKUP($J68,#REF!,LS$2,0),0)</f>
        <v>0</v>
      </c>
      <c r="LT68" s="33">
        <f t="shared" si="191"/>
        <v>0</v>
      </c>
      <c r="LU68" s="33">
        <f>IFERROR(VLOOKUP($J68,#REF!,LU$2,0),0)</f>
        <v>0</v>
      </c>
      <c r="LV68" s="33">
        <f t="shared" si="191"/>
        <v>0</v>
      </c>
      <c r="LW68" s="33">
        <f>IFERROR(VLOOKUP($J68,#REF!,LW$2,0),0)</f>
        <v>0</v>
      </c>
      <c r="LX68" s="33">
        <f t="shared" si="192"/>
        <v>0</v>
      </c>
      <c r="LY68" s="33">
        <f>IFERROR(VLOOKUP($J68,#REF!,LY$2,0),0)</f>
        <v>0</v>
      </c>
      <c r="LZ68" s="33">
        <f t="shared" si="192"/>
        <v>0</v>
      </c>
      <c r="MA68" s="33">
        <f>IFERROR(VLOOKUP($J68,#REF!,MA$2,0),0)</f>
        <v>0</v>
      </c>
      <c r="MB68" s="33">
        <f t="shared" si="192"/>
        <v>0</v>
      </c>
      <c r="MC68" s="33">
        <f>IFERROR(VLOOKUP($J68,#REF!,MC$2,0),0)</f>
        <v>0</v>
      </c>
      <c r="MD68" s="33">
        <f t="shared" si="192"/>
        <v>0</v>
      </c>
      <c r="ME68" s="33">
        <f>IFERROR(VLOOKUP($J68,#REF!,ME$2,0),0)</f>
        <v>0</v>
      </c>
      <c r="MF68" s="33">
        <f t="shared" si="192"/>
        <v>0</v>
      </c>
      <c r="MG68" s="33">
        <f>IFERROR(VLOOKUP($J68,#REF!,MG$2,0),0)</f>
        <v>0</v>
      </c>
      <c r="MH68" s="33">
        <f t="shared" si="192"/>
        <v>0</v>
      </c>
      <c r="MI68" s="33">
        <f>IFERROR(VLOOKUP($J68,#REF!,MI$2,0),0)</f>
        <v>0</v>
      </c>
      <c r="MJ68" s="33">
        <f t="shared" si="192"/>
        <v>0</v>
      </c>
      <c r="MK68" s="33">
        <f>IFERROR(VLOOKUP($J68,#REF!,MK$2,0),0)</f>
        <v>0</v>
      </c>
      <c r="ML68" s="33">
        <f t="shared" si="192"/>
        <v>0</v>
      </c>
      <c r="MM68" s="33">
        <f>IFERROR(VLOOKUP($J68,#REF!,MM$2,0),0)</f>
        <v>0</v>
      </c>
      <c r="MN68" s="33">
        <f t="shared" si="193"/>
        <v>0</v>
      </c>
      <c r="MO68" s="33">
        <f>IFERROR(VLOOKUP($J68,#REF!,MO$2,0),0)</f>
        <v>0</v>
      </c>
      <c r="MP68" s="33">
        <f t="shared" si="193"/>
        <v>0</v>
      </c>
      <c r="MQ68" s="33">
        <f>IFERROR(VLOOKUP($J68,#REF!,MQ$2,0),0)</f>
        <v>0</v>
      </c>
      <c r="MR68" s="33">
        <f t="shared" si="193"/>
        <v>0</v>
      </c>
      <c r="MS68" s="33">
        <f>IFERROR(VLOOKUP($J68,#REF!,MS$2,0),0)</f>
        <v>0</v>
      </c>
      <c r="MT68" s="33">
        <f t="shared" si="193"/>
        <v>0</v>
      </c>
      <c r="MU68" s="33">
        <f>IFERROR(VLOOKUP($J68,#REF!,MU$2,0),0)</f>
        <v>0</v>
      </c>
      <c r="MV68" s="33">
        <f t="shared" si="193"/>
        <v>0</v>
      </c>
      <c r="MW68" s="33">
        <f>IFERROR(VLOOKUP($J68,#REF!,MW$2,0),0)</f>
        <v>0</v>
      </c>
      <c r="MX68" s="33">
        <f t="shared" si="193"/>
        <v>0</v>
      </c>
      <c r="MY68" s="33">
        <f>IFERROR(VLOOKUP($J68,#REF!,MY$2,0),0)</f>
        <v>0</v>
      </c>
      <c r="MZ68" s="33">
        <f t="shared" si="193"/>
        <v>0</v>
      </c>
      <c r="NA68" s="33">
        <f>IFERROR(VLOOKUP($J68,#REF!,NA$2,0),0)</f>
        <v>0</v>
      </c>
      <c r="NB68" s="33">
        <f t="shared" si="193"/>
        <v>0</v>
      </c>
      <c r="NC68" s="33">
        <f>IFERROR(VLOOKUP($J68,#REF!,NC$2,0),0)</f>
        <v>0</v>
      </c>
      <c r="ND68" s="33">
        <f t="shared" si="194"/>
        <v>0</v>
      </c>
      <c r="NE68" s="33">
        <f>IFERROR(VLOOKUP($J68,#REF!,NE$2,0),0)</f>
        <v>0</v>
      </c>
      <c r="NF68" s="33">
        <f t="shared" si="194"/>
        <v>0</v>
      </c>
      <c r="NG68" s="33">
        <f>IFERROR(VLOOKUP($J68,#REF!,NG$2,0),0)</f>
        <v>0</v>
      </c>
      <c r="NH68" s="33">
        <f t="shared" si="194"/>
        <v>0</v>
      </c>
      <c r="NI68" s="33">
        <f>IFERROR(VLOOKUP($J68,#REF!,NI$2,0),0)</f>
        <v>0</v>
      </c>
      <c r="NJ68" s="33">
        <f t="shared" si="194"/>
        <v>0</v>
      </c>
      <c r="NK68" s="33">
        <f>IFERROR(VLOOKUP($J68,#REF!,NK$2,0),0)</f>
        <v>0</v>
      </c>
      <c r="NL68" s="33">
        <f t="shared" si="194"/>
        <v>0</v>
      </c>
      <c r="NM68" s="33">
        <f>IFERROR(VLOOKUP($J68,#REF!,NM$2,0),0)</f>
        <v>0</v>
      </c>
      <c r="NN68" s="33">
        <f t="shared" si="194"/>
        <v>0</v>
      </c>
      <c r="NO68" s="33">
        <f>IFERROR(VLOOKUP($J68,#REF!,NO$2,0),0)</f>
        <v>0</v>
      </c>
      <c r="NP68" s="33">
        <f t="shared" si="194"/>
        <v>0</v>
      </c>
      <c r="NQ68" s="33">
        <f>IFERROR(VLOOKUP($J68,#REF!,NQ$2,0),0)</f>
        <v>0</v>
      </c>
      <c r="NR68" s="33">
        <f t="shared" si="194"/>
        <v>0</v>
      </c>
      <c r="NS68" s="33">
        <f>IFERROR(VLOOKUP($J68,#REF!,NS$2,0),0)</f>
        <v>0</v>
      </c>
      <c r="NT68" s="33">
        <f t="shared" si="195"/>
        <v>0</v>
      </c>
      <c r="NU68" s="33">
        <f>IFERROR(VLOOKUP($J68,#REF!,NU$2,0),0)</f>
        <v>0</v>
      </c>
      <c r="NV68" s="33">
        <f t="shared" si="195"/>
        <v>0</v>
      </c>
      <c r="NW68" s="33">
        <f>IFERROR(VLOOKUP($J68,#REF!,NW$2,0),0)</f>
        <v>0</v>
      </c>
      <c r="NX68" s="33">
        <f t="shared" si="195"/>
        <v>0</v>
      </c>
      <c r="NY68" s="33">
        <f>IFERROR(VLOOKUP($J68,#REF!,NY$2,0),0)</f>
        <v>0</v>
      </c>
      <c r="NZ68" s="33">
        <f t="shared" si="195"/>
        <v>0</v>
      </c>
      <c r="OA68" s="33">
        <f>IFERROR(VLOOKUP($J68,#REF!,OA$2,0),0)</f>
        <v>0</v>
      </c>
      <c r="OB68" s="33">
        <f t="shared" si="195"/>
        <v>0</v>
      </c>
      <c r="OC68" s="33">
        <f>IFERROR(VLOOKUP($J68,#REF!,OC$2,0),0)</f>
        <v>0</v>
      </c>
      <c r="OD68" s="33">
        <f t="shared" si="195"/>
        <v>0</v>
      </c>
      <c r="OE68" s="33">
        <f>IFERROR(VLOOKUP($J68,#REF!,OE$2,0),0)</f>
        <v>0</v>
      </c>
      <c r="OF68" s="33">
        <f t="shared" si="195"/>
        <v>0</v>
      </c>
      <c r="OG68" s="33">
        <f>IFERROR(VLOOKUP($J68,#REF!,OG$2,0),0)</f>
        <v>0</v>
      </c>
      <c r="OH68" s="33">
        <f t="shared" si="195"/>
        <v>0</v>
      </c>
      <c r="OI68" s="33">
        <f>IFERROR(VLOOKUP($J68,#REF!,OI$2,0),0)</f>
        <v>0</v>
      </c>
      <c r="OJ68" s="33">
        <f t="shared" si="196"/>
        <v>0</v>
      </c>
      <c r="OK68" s="33">
        <f>IFERROR(VLOOKUP($J68,#REF!,OK$2,0),0)</f>
        <v>0</v>
      </c>
      <c r="OL68" s="33">
        <f t="shared" si="196"/>
        <v>0</v>
      </c>
      <c r="OM68" s="33">
        <f>IFERROR(VLOOKUP($J68,#REF!,OM$2,0),0)</f>
        <v>0</v>
      </c>
      <c r="ON68" s="33">
        <f t="shared" si="196"/>
        <v>0</v>
      </c>
      <c r="OO68" s="33">
        <f>IFERROR(VLOOKUP($J68,#REF!,OO$2,0),0)</f>
        <v>0</v>
      </c>
      <c r="OP68" s="33">
        <f t="shared" si="81"/>
        <v>0</v>
      </c>
      <c r="OQ68" s="33">
        <f>IFERROR(VLOOKUP($J68,#REF!,OQ$2,0),0)</f>
        <v>0</v>
      </c>
      <c r="OR68" s="33">
        <f t="shared" si="82"/>
        <v>0</v>
      </c>
      <c r="OS68" s="33">
        <f>IFERROR(VLOOKUP($J68,#REF!,OS$2,0),0)</f>
        <v>0</v>
      </c>
      <c r="OT68" s="33">
        <f t="shared" si="83"/>
        <v>0</v>
      </c>
      <c r="OU68" s="33">
        <f>IFERROR(VLOOKUP($J68,#REF!,OU$2,0),0)</f>
        <v>0</v>
      </c>
      <c r="OV68" s="33">
        <f t="shared" si="84"/>
        <v>0</v>
      </c>
      <c r="OW68" s="33">
        <f>IFERROR(VLOOKUP($J68,#REF!,OW$2,0),0)</f>
        <v>0</v>
      </c>
      <c r="OX68" s="33">
        <f t="shared" si="85"/>
        <v>0</v>
      </c>
    </row>
    <row r="69" spans="2:414">
      <c r="B69" s="63">
        <f t="shared" si="0"/>
        <v>58</v>
      </c>
      <c r="C69" s="28">
        <f>入力⑥!C64</f>
        <v>0</v>
      </c>
      <c r="D69" s="28">
        <f>入力⑥!D64</f>
        <v>0</v>
      </c>
      <c r="E69" s="28">
        <f>入力⑥!E64</f>
        <v>0</v>
      </c>
      <c r="F69" s="28">
        <f>入力⑥!F64</f>
        <v>0</v>
      </c>
      <c r="G69" s="28">
        <f>入力⑥!G64</f>
        <v>0</v>
      </c>
      <c r="H69" s="28">
        <f>入力⑥!H64</f>
        <v>0</v>
      </c>
      <c r="I69" s="28">
        <f>入力⑥!I64</f>
        <v>0</v>
      </c>
      <c r="J69" s="28">
        <f>入力⑥!J64</f>
        <v>0</v>
      </c>
      <c r="K69" s="28" t="str">
        <f>入力⑥!L64</f>
        <v/>
      </c>
      <c r="L69" s="28" t="str">
        <f>入力⑥!M64</f>
        <v/>
      </c>
      <c r="M69" s="28">
        <f>入力⑥!N64</f>
        <v>0</v>
      </c>
      <c r="N69" s="28">
        <f>入力⑥!O64</f>
        <v>0</v>
      </c>
      <c r="O69" s="33">
        <f>IFERROR(VLOOKUP($J69,#REF!,O$2,0),0)</f>
        <v>0</v>
      </c>
      <c r="P69" s="33">
        <f t="shared" si="1"/>
        <v>0</v>
      </c>
      <c r="Q69" s="33">
        <f>IFERROR(VLOOKUP($J69,#REF!,Q$2,0),0)</f>
        <v>0</v>
      </c>
      <c r="R69" s="33">
        <f t="shared" si="1"/>
        <v>0</v>
      </c>
      <c r="S69" s="33">
        <f>IFERROR(VLOOKUP($J69,#REF!,S$2,0),0)</f>
        <v>0</v>
      </c>
      <c r="T69" s="33">
        <f t="shared" si="160"/>
        <v>0</v>
      </c>
      <c r="U69" s="33">
        <f>IFERROR(VLOOKUP($J69,#REF!,U$2,0),0)</f>
        <v>0</v>
      </c>
      <c r="V69" s="33">
        <f t="shared" si="160"/>
        <v>0</v>
      </c>
      <c r="W69" s="33">
        <f>IFERROR(VLOOKUP($J69,#REF!,W$2,0),0)</f>
        <v>0</v>
      </c>
      <c r="X69" s="33">
        <f t="shared" si="161"/>
        <v>0</v>
      </c>
      <c r="Y69" s="33">
        <f>IFERROR(VLOOKUP($J69,#REF!,Y$2,0),0)</f>
        <v>0</v>
      </c>
      <c r="Z69" s="33">
        <f t="shared" si="161"/>
        <v>0</v>
      </c>
      <c r="AA69" s="33">
        <f>IFERROR(VLOOKUP($J69,#REF!,AA$2,0),0)</f>
        <v>0</v>
      </c>
      <c r="AB69" s="33">
        <f t="shared" si="162"/>
        <v>0</v>
      </c>
      <c r="AC69" s="33">
        <f>IFERROR(VLOOKUP($J69,#REF!,AC$2,0),0)</f>
        <v>0</v>
      </c>
      <c r="AD69" s="33">
        <f t="shared" si="162"/>
        <v>0</v>
      </c>
      <c r="AE69" s="33">
        <f>IFERROR(VLOOKUP($J69,#REF!,AE$2,0),0)</f>
        <v>0</v>
      </c>
      <c r="AF69" s="33">
        <f t="shared" si="163"/>
        <v>0</v>
      </c>
      <c r="AG69" s="33">
        <f>IFERROR(VLOOKUP($J69,#REF!,AG$2,0),0)</f>
        <v>0</v>
      </c>
      <c r="AH69" s="33">
        <f t="shared" si="163"/>
        <v>0</v>
      </c>
      <c r="AI69" s="33">
        <f>IFERROR(VLOOKUP($J69,#REF!,AI$2,0),0)</f>
        <v>0</v>
      </c>
      <c r="AJ69" s="33">
        <f t="shared" si="164"/>
        <v>0</v>
      </c>
      <c r="AK69" s="33">
        <f>IFERROR(VLOOKUP($J69,#REF!,AK$2,0),0)</f>
        <v>0</v>
      </c>
      <c r="AL69" s="33">
        <f t="shared" si="164"/>
        <v>0</v>
      </c>
      <c r="AM69" s="33">
        <f>IFERROR(VLOOKUP($J69,#REF!,AM$2,0),0)</f>
        <v>0</v>
      </c>
      <c r="AN69" s="33">
        <f t="shared" si="165"/>
        <v>0</v>
      </c>
      <c r="AO69" s="33">
        <f>IFERROR(VLOOKUP($J69,#REF!,AO$2,0),0)</f>
        <v>0</v>
      </c>
      <c r="AP69" s="33">
        <f t="shared" si="165"/>
        <v>0</v>
      </c>
      <c r="AQ69" s="33">
        <f>IFERROR(VLOOKUP($J69,#REF!,AQ$2,0),0)</f>
        <v>0</v>
      </c>
      <c r="AR69" s="33">
        <f t="shared" si="166"/>
        <v>0</v>
      </c>
      <c r="AS69" s="33">
        <f>IFERROR(VLOOKUP($J69,#REF!,AS$2,0),0)</f>
        <v>0</v>
      </c>
      <c r="AT69" s="33">
        <f t="shared" si="166"/>
        <v>0</v>
      </c>
      <c r="AU69" s="33">
        <f>IFERROR(VLOOKUP($J69,#REF!,AU$2,0),0)</f>
        <v>0</v>
      </c>
      <c r="AV69" s="33">
        <f t="shared" si="167"/>
        <v>0</v>
      </c>
      <c r="AW69" s="33">
        <f>IFERROR(VLOOKUP($J69,#REF!,AW$2,0),0)</f>
        <v>0</v>
      </c>
      <c r="AX69" s="33">
        <f t="shared" si="167"/>
        <v>0</v>
      </c>
      <c r="AY69" s="33">
        <f>IFERROR(VLOOKUP($J69,#REF!,AY$2,0),0)</f>
        <v>0</v>
      </c>
      <c r="AZ69" s="33">
        <f t="shared" si="168"/>
        <v>0</v>
      </c>
      <c r="BA69" s="33">
        <f>IFERROR(VLOOKUP($J69,#REF!,BA$2,0),0)</f>
        <v>0</v>
      </c>
      <c r="BB69" s="33">
        <f t="shared" si="168"/>
        <v>0</v>
      </c>
      <c r="BC69" s="33">
        <f>IFERROR(VLOOKUP($J69,#REF!,BC$2,0),0)</f>
        <v>0</v>
      </c>
      <c r="BD69" s="33">
        <f t="shared" si="169"/>
        <v>0</v>
      </c>
      <c r="BE69" s="33">
        <f>IFERROR(VLOOKUP($J69,#REF!,BE$2,0),0)</f>
        <v>0</v>
      </c>
      <c r="BF69" s="33">
        <f t="shared" si="169"/>
        <v>0</v>
      </c>
      <c r="BG69" s="33">
        <f>IFERROR(VLOOKUP($J69,#REF!,BG$2,0),0)</f>
        <v>0</v>
      </c>
      <c r="BH69" s="33">
        <f t="shared" si="170"/>
        <v>0</v>
      </c>
      <c r="BI69" s="33">
        <f>IFERROR(VLOOKUP($J69,#REF!,BI$2,0),0)</f>
        <v>0</v>
      </c>
      <c r="BJ69" s="33">
        <f t="shared" si="170"/>
        <v>0</v>
      </c>
      <c r="BK69" s="33">
        <f>IFERROR(VLOOKUP($J69,#REF!,BK$2,0),0)</f>
        <v>0</v>
      </c>
      <c r="BL69" s="33">
        <f t="shared" si="171"/>
        <v>0</v>
      </c>
      <c r="BM69" s="33">
        <f>IFERROR(VLOOKUP($J69,#REF!,BM$2,0),0)</f>
        <v>0</v>
      </c>
      <c r="BN69" s="33">
        <f t="shared" si="171"/>
        <v>0</v>
      </c>
      <c r="BO69" s="33">
        <f>IFERROR(VLOOKUP($J69,#REF!,BO$2,0),0)</f>
        <v>0</v>
      </c>
      <c r="BP69" s="33">
        <f t="shared" si="172"/>
        <v>0</v>
      </c>
      <c r="BQ69" s="33">
        <f>IFERROR(VLOOKUP($J69,#REF!,BQ$2,0),0)</f>
        <v>0</v>
      </c>
      <c r="BR69" s="33">
        <f t="shared" si="172"/>
        <v>0</v>
      </c>
      <c r="BS69" s="33">
        <f>IFERROR(VLOOKUP($J69,#REF!,BS$2,0),0)</f>
        <v>0</v>
      </c>
      <c r="BT69" s="33">
        <f t="shared" si="173"/>
        <v>0</v>
      </c>
      <c r="BU69" s="33">
        <f>IFERROR(VLOOKUP($J69,#REF!,BU$2,0),0)</f>
        <v>0</v>
      </c>
      <c r="BV69" s="33">
        <f t="shared" si="173"/>
        <v>0</v>
      </c>
      <c r="BW69" s="33">
        <f>IFERROR(VLOOKUP($J69,#REF!,BW$2,0),0)</f>
        <v>0</v>
      </c>
      <c r="BX69" s="33">
        <f t="shared" si="174"/>
        <v>0</v>
      </c>
      <c r="BY69" s="33">
        <f>IFERROR(VLOOKUP($J69,#REF!,BY$2,0),0)</f>
        <v>0</v>
      </c>
      <c r="BZ69" s="33">
        <f t="shared" si="174"/>
        <v>0</v>
      </c>
      <c r="CA69" s="33">
        <f>IFERROR(VLOOKUP($J69,#REF!,CA$2,0),0)</f>
        <v>0</v>
      </c>
      <c r="CB69" s="33">
        <f t="shared" si="175"/>
        <v>0</v>
      </c>
      <c r="CC69" s="33">
        <f>IFERROR(VLOOKUP($J69,#REF!,CC$2,0),0)</f>
        <v>0</v>
      </c>
      <c r="CD69" s="33">
        <f t="shared" si="175"/>
        <v>0</v>
      </c>
      <c r="CE69" s="33">
        <f>IFERROR(VLOOKUP($J69,#REF!,CE$2,0),0)</f>
        <v>0</v>
      </c>
      <c r="CF69" s="33">
        <f t="shared" si="176"/>
        <v>0</v>
      </c>
      <c r="CG69" s="33">
        <f>IFERROR(VLOOKUP($J69,#REF!,CG$2,0),0)</f>
        <v>0</v>
      </c>
      <c r="CH69" s="33">
        <f t="shared" si="176"/>
        <v>0</v>
      </c>
      <c r="CI69" s="33">
        <f>IFERROR(VLOOKUP($J69,#REF!,CI$2,0),0)</f>
        <v>0</v>
      </c>
      <c r="CJ69" s="33">
        <f t="shared" si="176"/>
        <v>0</v>
      </c>
      <c r="CK69" s="33">
        <f>IFERROR(VLOOKUP($J69,#REF!,CK$2,0),0)</f>
        <v>0</v>
      </c>
      <c r="CL69" s="33">
        <f t="shared" si="176"/>
        <v>0</v>
      </c>
      <c r="CM69" s="33">
        <f>IFERROR(VLOOKUP($J69,#REF!,CM$2,0),0)</f>
        <v>0</v>
      </c>
      <c r="CN69" s="33">
        <f t="shared" si="176"/>
        <v>0</v>
      </c>
      <c r="CO69" s="33">
        <f>IFERROR(VLOOKUP($J69,#REF!,CO$2,0),0)</f>
        <v>0</v>
      </c>
      <c r="CP69" s="33">
        <f t="shared" si="176"/>
        <v>0</v>
      </c>
      <c r="CQ69" s="33">
        <f>IFERROR(VLOOKUP($J69,#REF!,CQ$2,0),0)</f>
        <v>0</v>
      </c>
      <c r="CR69" s="33">
        <f t="shared" si="176"/>
        <v>0</v>
      </c>
      <c r="CS69" s="33">
        <f>IFERROR(VLOOKUP($J69,#REF!,CS$2,0),0)</f>
        <v>0</v>
      </c>
      <c r="CT69" s="33">
        <f t="shared" si="176"/>
        <v>0</v>
      </c>
      <c r="CU69" s="33">
        <f>IFERROR(VLOOKUP($J69,#REF!,CU$2,0),0)</f>
        <v>0</v>
      </c>
      <c r="CV69" s="33">
        <f t="shared" si="177"/>
        <v>0</v>
      </c>
      <c r="CW69" s="33">
        <f>IFERROR(VLOOKUP($J69,#REF!,CW$2,0),0)</f>
        <v>0</v>
      </c>
      <c r="CX69" s="33">
        <f t="shared" si="177"/>
        <v>0</v>
      </c>
      <c r="CY69" s="33">
        <f>IFERROR(VLOOKUP($J69,#REF!,CY$2,0),0)</f>
        <v>0</v>
      </c>
      <c r="CZ69" s="33">
        <f t="shared" si="177"/>
        <v>0</v>
      </c>
      <c r="DA69" s="33">
        <f>IFERROR(VLOOKUP($J69,#REF!,DA$2,0),0)</f>
        <v>0</v>
      </c>
      <c r="DB69" s="33">
        <f t="shared" si="177"/>
        <v>0</v>
      </c>
      <c r="DC69" s="33">
        <f>IFERROR(VLOOKUP($J69,#REF!,DC$2,0),0)</f>
        <v>0</v>
      </c>
      <c r="DD69" s="33">
        <f t="shared" si="177"/>
        <v>0</v>
      </c>
      <c r="DE69" s="33">
        <f>IFERROR(VLOOKUP($J69,#REF!,DE$2,0),0)</f>
        <v>0</v>
      </c>
      <c r="DF69" s="33">
        <f t="shared" si="177"/>
        <v>0</v>
      </c>
      <c r="DG69" s="33">
        <f>IFERROR(VLOOKUP($J69,#REF!,DG$2,0),0)</f>
        <v>0</v>
      </c>
      <c r="DH69" s="33">
        <f t="shared" si="177"/>
        <v>0</v>
      </c>
      <c r="DI69" s="33">
        <f>IFERROR(VLOOKUP($J69,#REF!,DI$2,0),0)</f>
        <v>0</v>
      </c>
      <c r="DJ69" s="33">
        <f t="shared" si="177"/>
        <v>0</v>
      </c>
      <c r="DK69" s="33">
        <f>IFERROR(VLOOKUP($J69,#REF!,DK$2,0),0)</f>
        <v>0</v>
      </c>
      <c r="DL69" s="33">
        <f t="shared" si="178"/>
        <v>0</v>
      </c>
      <c r="DM69" s="33">
        <f>IFERROR(VLOOKUP($J69,#REF!,DM$2,0),0)</f>
        <v>0</v>
      </c>
      <c r="DN69" s="33">
        <f t="shared" si="178"/>
        <v>0</v>
      </c>
      <c r="DO69" s="33">
        <f>IFERROR(VLOOKUP($J69,#REF!,DO$2,0),0)</f>
        <v>0</v>
      </c>
      <c r="DP69" s="33">
        <f t="shared" si="178"/>
        <v>0</v>
      </c>
      <c r="DQ69" s="33">
        <f>IFERROR(VLOOKUP($J69,#REF!,DQ$2,0),0)</f>
        <v>0</v>
      </c>
      <c r="DR69" s="33">
        <f t="shared" si="178"/>
        <v>0</v>
      </c>
      <c r="DS69" s="33">
        <f>IFERROR(VLOOKUP($J69,#REF!,DS$2,0),0)</f>
        <v>0</v>
      </c>
      <c r="DT69" s="33">
        <f t="shared" si="178"/>
        <v>0</v>
      </c>
      <c r="DU69" s="33">
        <f>IFERROR(VLOOKUP($J69,#REF!,DU$2,0),0)</f>
        <v>0</v>
      </c>
      <c r="DV69" s="33">
        <f t="shared" si="178"/>
        <v>0</v>
      </c>
      <c r="DW69" s="33">
        <f>IFERROR(VLOOKUP($J69,#REF!,DW$2,0),0)</f>
        <v>0</v>
      </c>
      <c r="DX69" s="33">
        <f t="shared" si="178"/>
        <v>0</v>
      </c>
      <c r="DY69" s="33">
        <f>IFERROR(VLOOKUP($J69,#REF!,DY$2,0),0)</f>
        <v>0</v>
      </c>
      <c r="DZ69" s="33">
        <f t="shared" si="178"/>
        <v>0</v>
      </c>
      <c r="EA69" s="33">
        <f>IFERROR(VLOOKUP($J69,#REF!,EA$2,0),0)</f>
        <v>0</v>
      </c>
      <c r="EB69" s="33">
        <f t="shared" si="179"/>
        <v>0</v>
      </c>
      <c r="EC69" s="33">
        <f>IFERROR(VLOOKUP($J69,#REF!,EC$2,0),0)</f>
        <v>0</v>
      </c>
      <c r="ED69" s="33">
        <f t="shared" si="179"/>
        <v>0</v>
      </c>
      <c r="EE69" s="33">
        <f>IFERROR(VLOOKUP($J69,#REF!,EE$2,0),0)</f>
        <v>0</v>
      </c>
      <c r="EF69" s="33">
        <f t="shared" si="179"/>
        <v>0</v>
      </c>
      <c r="EG69" s="33">
        <f>IFERROR(VLOOKUP($J69,#REF!,EG$2,0),0)</f>
        <v>0</v>
      </c>
      <c r="EH69" s="33">
        <f t="shared" si="179"/>
        <v>0</v>
      </c>
      <c r="EI69" s="33">
        <f>IFERROR(VLOOKUP($J69,#REF!,EI$2,0),0)</f>
        <v>0</v>
      </c>
      <c r="EJ69" s="33">
        <f t="shared" si="179"/>
        <v>0</v>
      </c>
      <c r="EK69" s="33">
        <f>IFERROR(VLOOKUP($J69,#REF!,EK$2,0),0)</f>
        <v>0</v>
      </c>
      <c r="EL69" s="33">
        <f t="shared" si="179"/>
        <v>0</v>
      </c>
      <c r="EM69" s="33">
        <f>IFERROR(VLOOKUP($J69,#REF!,EM$2,0),0)</f>
        <v>0</v>
      </c>
      <c r="EN69" s="33">
        <f t="shared" si="179"/>
        <v>0</v>
      </c>
      <c r="EO69" s="33">
        <f>IFERROR(VLOOKUP($J69,#REF!,EO$2,0),0)</f>
        <v>0</v>
      </c>
      <c r="EP69" s="33">
        <f t="shared" si="179"/>
        <v>0</v>
      </c>
      <c r="EQ69" s="33">
        <f>IFERROR(VLOOKUP($J69,#REF!,EQ$2,0),0)</f>
        <v>0</v>
      </c>
      <c r="ER69" s="33">
        <f t="shared" si="180"/>
        <v>0</v>
      </c>
      <c r="ES69" s="33">
        <f>IFERROR(VLOOKUP($J69,#REF!,ES$2,0),0)</f>
        <v>0</v>
      </c>
      <c r="ET69" s="33">
        <f t="shared" si="180"/>
        <v>0</v>
      </c>
      <c r="EU69" s="33">
        <f>IFERROR(VLOOKUP($J69,#REF!,EU$2,0),0)</f>
        <v>0</v>
      </c>
      <c r="EV69" s="33">
        <f t="shared" si="180"/>
        <v>0</v>
      </c>
      <c r="EW69" s="33">
        <f>IFERROR(VLOOKUP($J69,#REF!,EW$2,0),0)</f>
        <v>0</v>
      </c>
      <c r="EX69" s="33">
        <f t="shared" si="180"/>
        <v>0</v>
      </c>
      <c r="EY69" s="33">
        <f>IFERROR(VLOOKUP($J69,#REF!,EY$2,0),0)</f>
        <v>0</v>
      </c>
      <c r="EZ69" s="33">
        <f t="shared" si="180"/>
        <v>0</v>
      </c>
      <c r="FA69" s="33">
        <f>IFERROR(VLOOKUP($J69,#REF!,FA$2,0),0)</f>
        <v>0</v>
      </c>
      <c r="FB69" s="33">
        <f t="shared" si="180"/>
        <v>0</v>
      </c>
      <c r="FC69" s="33">
        <f>IFERROR(VLOOKUP($J69,#REF!,FC$2,0),0)</f>
        <v>0</v>
      </c>
      <c r="FD69" s="33">
        <f t="shared" si="180"/>
        <v>0</v>
      </c>
      <c r="FE69" s="33">
        <f>IFERROR(VLOOKUP($J69,#REF!,FE$2,0),0)</f>
        <v>0</v>
      </c>
      <c r="FF69" s="33">
        <f t="shared" si="180"/>
        <v>0</v>
      </c>
      <c r="FG69" s="33">
        <f>IFERROR(VLOOKUP($J69,#REF!,FG$2,0),0)</f>
        <v>0</v>
      </c>
      <c r="FH69" s="33">
        <f t="shared" si="181"/>
        <v>0</v>
      </c>
      <c r="FI69" s="33">
        <f>IFERROR(VLOOKUP($J69,#REF!,FI$2,0),0)</f>
        <v>0</v>
      </c>
      <c r="FJ69" s="33">
        <f t="shared" si="181"/>
        <v>0</v>
      </c>
      <c r="FK69" s="33">
        <f>IFERROR(VLOOKUP($J69,#REF!,FK$2,0),0)</f>
        <v>0</v>
      </c>
      <c r="FL69" s="33">
        <f t="shared" si="181"/>
        <v>0</v>
      </c>
      <c r="FM69" s="33">
        <f>IFERROR(VLOOKUP($J69,#REF!,FM$2,0),0)</f>
        <v>0</v>
      </c>
      <c r="FN69" s="33">
        <f t="shared" si="181"/>
        <v>0</v>
      </c>
      <c r="FO69" s="33">
        <f>IFERROR(VLOOKUP($J69,#REF!,FO$2,0),0)</f>
        <v>0</v>
      </c>
      <c r="FP69" s="33">
        <f t="shared" si="181"/>
        <v>0</v>
      </c>
      <c r="FQ69" s="33">
        <f>IFERROR(VLOOKUP($J69,#REF!,FQ$2,0),0)</f>
        <v>0</v>
      </c>
      <c r="FR69" s="33">
        <f t="shared" si="181"/>
        <v>0</v>
      </c>
      <c r="FS69" s="33">
        <f>IFERROR(VLOOKUP($J69,#REF!,FS$2,0),0)</f>
        <v>0</v>
      </c>
      <c r="FT69" s="33">
        <f t="shared" si="181"/>
        <v>0</v>
      </c>
      <c r="FU69" s="33">
        <f>IFERROR(VLOOKUP($J69,#REF!,FU$2,0),0)</f>
        <v>0</v>
      </c>
      <c r="FV69" s="33">
        <f t="shared" si="181"/>
        <v>0</v>
      </c>
      <c r="FW69" s="33">
        <f>IFERROR(VLOOKUP($J69,#REF!,FW$2,0),0)</f>
        <v>0</v>
      </c>
      <c r="FX69" s="33">
        <f t="shared" si="182"/>
        <v>0</v>
      </c>
      <c r="FY69" s="33">
        <f>IFERROR(VLOOKUP($J69,#REF!,FY$2,0),0)</f>
        <v>0</v>
      </c>
      <c r="FZ69" s="33">
        <f t="shared" si="182"/>
        <v>0</v>
      </c>
      <c r="GA69" s="33">
        <f>IFERROR(VLOOKUP($J69,#REF!,GA$2,0),0)</f>
        <v>0</v>
      </c>
      <c r="GB69" s="33">
        <f t="shared" si="182"/>
        <v>0</v>
      </c>
      <c r="GC69" s="33">
        <f>IFERROR(VLOOKUP($J69,#REF!,GC$2,0),0)</f>
        <v>0</v>
      </c>
      <c r="GD69" s="33">
        <f t="shared" si="182"/>
        <v>0</v>
      </c>
      <c r="GE69" s="33">
        <f>IFERROR(VLOOKUP($J69,#REF!,GE$2,0),0)</f>
        <v>0</v>
      </c>
      <c r="GF69" s="33">
        <f t="shared" si="182"/>
        <v>0</v>
      </c>
      <c r="GG69" s="33">
        <f>IFERROR(VLOOKUP($J69,#REF!,GG$2,0),0)</f>
        <v>0</v>
      </c>
      <c r="GH69" s="33">
        <f t="shared" si="182"/>
        <v>0</v>
      </c>
      <c r="GI69" s="33">
        <f>IFERROR(VLOOKUP($J69,#REF!,GI$2,0),0)</f>
        <v>0</v>
      </c>
      <c r="GJ69" s="33">
        <f t="shared" si="182"/>
        <v>0</v>
      </c>
      <c r="GK69" s="33">
        <f>IFERROR(VLOOKUP($J69,#REF!,GK$2,0),0)</f>
        <v>0</v>
      </c>
      <c r="GL69" s="33">
        <f t="shared" si="182"/>
        <v>0</v>
      </c>
      <c r="GM69" s="33">
        <f>IFERROR(VLOOKUP($J69,#REF!,GM$2,0),0)</f>
        <v>0</v>
      </c>
      <c r="GN69" s="33">
        <f t="shared" si="183"/>
        <v>0</v>
      </c>
      <c r="GO69" s="33">
        <f>IFERROR(VLOOKUP($J69,#REF!,GO$2,0),0)</f>
        <v>0</v>
      </c>
      <c r="GP69" s="33">
        <f t="shared" si="183"/>
        <v>0</v>
      </c>
      <c r="GQ69" s="33">
        <f>IFERROR(VLOOKUP($J69,#REF!,GQ$2,0),0)</f>
        <v>0</v>
      </c>
      <c r="GR69" s="33">
        <f t="shared" si="183"/>
        <v>0</v>
      </c>
      <c r="GS69" s="33">
        <f>IFERROR(VLOOKUP($J69,#REF!,GS$2,0),0)</f>
        <v>0</v>
      </c>
      <c r="GT69" s="33">
        <f t="shared" si="183"/>
        <v>0</v>
      </c>
      <c r="GU69" s="33">
        <f>IFERROR(VLOOKUP($J69,#REF!,GU$2,0),0)</f>
        <v>0</v>
      </c>
      <c r="GV69" s="33">
        <f t="shared" si="183"/>
        <v>0</v>
      </c>
      <c r="GW69" s="33">
        <f>IFERROR(VLOOKUP($J69,#REF!,GW$2,0),0)</f>
        <v>0</v>
      </c>
      <c r="GX69" s="33">
        <f t="shared" si="183"/>
        <v>0</v>
      </c>
      <c r="GY69" s="33">
        <f>IFERROR(VLOOKUP($J69,#REF!,GY$2,0),0)</f>
        <v>0</v>
      </c>
      <c r="GZ69" s="33">
        <f t="shared" si="183"/>
        <v>0</v>
      </c>
      <c r="HA69" s="33">
        <f>IFERROR(VLOOKUP($J69,#REF!,HA$2,0),0)</f>
        <v>0</v>
      </c>
      <c r="HB69" s="33">
        <f t="shared" si="184"/>
        <v>0</v>
      </c>
      <c r="HC69" s="33">
        <f>IFERROR(VLOOKUP($J69,#REF!,HC$2,0),0)</f>
        <v>0</v>
      </c>
      <c r="HD69" s="33">
        <f t="shared" si="184"/>
        <v>0</v>
      </c>
      <c r="HE69" s="33">
        <f>IFERROR(VLOOKUP($J69,#REF!,HE$2,0),0)</f>
        <v>0</v>
      </c>
      <c r="HF69" s="33">
        <f t="shared" si="184"/>
        <v>0</v>
      </c>
      <c r="HG69" s="33">
        <f>IFERROR(VLOOKUP($J69,#REF!,HG$2,0),0)</f>
        <v>0</v>
      </c>
      <c r="HH69" s="33">
        <f t="shared" si="184"/>
        <v>0</v>
      </c>
      <c r="HI69" s="33">
        <f>IFERROR(VLOOKUP($J69,#REF!,HI$2,0),0)</f>
        <v>0</v>
      </c>
      <c r="HJ69" s="33">
        <f t="shared" si="184"/>
        <v>0</v>
      </c>
      <c r="HK69" s="33">
        <f>IFERROR(VLOOKUP($J69,#REF!,HK$2,0),0)</f>
        <v>0</v>
      </c>
      <c r="HL69" s="33">
        <f t="shared" si="184"/>
        <v>0</v>
      </c>
      <c r="HM69" s="33">
        <f>IFERROR(VLOOKUP($J69,#REF!,HM$2,0),0)</f>
        <v>0</v>
      </c>
      <c r="HN69" s="33">
        <f t="shared" si="184"/>
        <v>0</v>
      </c>
      <c r="HO69" s="33">
        <f>IFERROR(VLOOKUP($J69,#REF!,HO$2,0),0)</f>
        <v>0</v>
      </c>
      <c r="HP69" s="33">
        <f t="shared" si="184"/>
        <v>0</v>
      </c>
      <c r="HQ69" s="33">
        <f>IFERROR(VLOOKUP($J69,#REF!,HQ$2,0),0)</f>
        <v>0</v>
      </c>
      <c r="HR69" s="33">
        <f t="shared" si="185"/>
        <v>0</v>
      </c>
      <c r="HS69" s="33">
        <f>IFERROR(VLOOKUP($J69,#REF!,HS$2,0),0)</f>
        <v>0</v>
      </c>
      <c r="HT69" s="33">
        <f t="shared" si="185"/>
        <v>0</v>
      </c>
      <c r="HU69" s="33">
        <f>IFERROR(VLOOKUP($J69,#REF!,HU$2,0),0)</f>
        <v>0</v>
      </c>
      <c r="HV69" s="33">
        <f t="shared" si="185"/>
        <v>0</v>
      </c>
      <c r="HW69" s="33">
        <f>IFERROR(VLOOKUP($J69,#REF!,HW$2,0),0)</f>
        <v>0</v>
      </c>
      <c r="HX69" s="33">
        <f t="shared" si="185"/>
        <v>0</v>
      </c>
      <c r="HY69" s="33">
        <f>IFERROR(VLOOKUP($J69,#REF!,HY$2,0),0)</f>
        <v>0</v>
      </c>
      <c r="HZ69" s="33">
        <f t="shared" si="185"/>
        <v>0</v>
      </c>
      <c r="IA69" s="33">
        <f>IFERROR(VLOOKUP($J69,#REF!,IA$2,0),0)</f>
        <v>0</v>
      </c>
      <c r="IB69" s="33">
        <f t="shared" si="185"/>
        <v>0</v>
      </c>
      <c r="IC69" s="33">
        <f>IFERROR(VLOOKUP($J69,#REF!,IC$2,0),0)</f>
        <v>0</v>
      </c>
      <c r="ID69" s="33">
        <f t="shared" si="185"/>
        <v>0</v>
      </c>
      <c r="IE69" s="33">
        <f>IFERROR(VLOOKUP($J69,#REF!,IE$2,0),0)</f>
        <v>0</v>
      </c>
      <c r="IF69" s="33">
        <f t="shared" si="185"/>
        <v>0</v>
      </c>
      <c r="IG69" s="33">
        <f>IFERROR(VLOOKUP($J69,#REF!,IG$2,0),0)</f>
        <v>0</v>
      </c>
      <c r="IH69" s="33">
        <f t="shared" si="186"/>
        <v>0</v>
      </c>
      <c r="II69" s="33">
        <f>IFERROR(VLOOKUP($J69,#REF!,II$2,0),0)</f>
        <v>0</v>
      </c>
      <c r="IJ69" s="33">
        <f t="shared" si="186"/>
        <v>0</v>
      </c>
      <c r="IK69" s="33">
        <f>IFERROR(VLOOKUP($J69,#REF!,IK$2,0),0)</f>
        <v>0</v>
      </c>
      <c r="IL69" s="33">
        <f t="shared" si="186"/>
        <v>0</v>
      </c>
      <c r="IM69" s="33">
        <f>IFERROR(VLOOKUP($J69,#REF!,IM$2,0),0)</f>
        <v>0</v>
      </c>
      <c r="IN69" s="33">
        <f t="shared" si="186"/>
        <v>0</v>
      </c>
      <c r="IO69" s="33">
        <f>IFERROR(VLOOKUP($J69,#REF!,IO$2,0),0)</f>
        <v>0</v>
      </c>
      <c r="IP69" s="33">
        <f t="shared" si="186"/>
        <v>0</v>
      </c>
      <c r="IQ69" s="33">
        <f>IFERROR(VLOOKUP($J69,#REF!,IQ$2,0),0)</f>
        <v>0</v>
      </c>
      <c r="IR69" s="33">
        <f t="shared" si="186"/>
        <v>0</v>
      </c>
      <c r="IS69" s="33">
        <f>IFERROR(VLOOKUP($J69,#REF!,IS$2,0),0)</f>
        <v>0</v>
      </c>
      <c r="IT69" s="33">
        <f t="shared" si="186"/>
        <v>0</v>
      </c>
      <c r="IU69" s="33">
        <f>IFERROR(VLOOKUP($J69,#REF!,IU$2,0),0)</f>
        <v>0</v>
      </c>
      <c r="IV69" s="33">
        <f t="shared" si="186"/>
        <v>0</v>
      </c>
      <c r="IW69" s="33">
        <f>IFERROR(VLOOKUP($J69,#REF!,IW$2,0),0)</f>
        <v>0</v>
      </c>
      <c r="IX69" s="33">
        <f t="shared" si="187"/>
        <v>0</v>
      </c>
      <c r="IY69" s="33">
        <f>IFERROR(VLOOKUP($J69,#REF!,IY$2,0),0)</f>
        <v>0</v>
      </c>
      <c r="IZ69" s="33">
        <f t="shared" si="187"/>
        <v>0</v>
      </c>
      <c r="JA69" s="33">
        <f>IFERROR(VLOOKUP($J69,#REF!,JA$2,0),0)</f>
        <v>0</v>
      </c>
      <c r="JB69" s="33">
        <f t="shared" si="187"/>
        <v>0</v>
      </c>
      <c r="JC69" s="33">
        <f>IFERROR(VLOOKUP($J69,#REF!,JC$2,0),0)</f>
        <v>0</v>
      </c>
      <c r="JD69" s="33">
        <f t="shared" si="187"/>
        <v>0</v>
      </c>
      <c r="JE69" s="33">
        <f>IFERROR(VLOOKUP($J69,#REF!,JE$2,0),0)</f>
        <v>0</v>
      </c>
      <c r="JF69" s="33">
        <f t="shared" si="187"/>
        <v>0</v>
      </c>
      <c r="JG69" s="33">
        <f>IFERROR(VLOOKUP($J69,#REF!,JG$2,0),0)</f>
        <v>0</v>
      </c>
      <c r="JH69" s="33">
        <f t="shared" si="187"/>
        <v>0</v>
      </c>
      <c r="JI69" s="33">
        <f>IFERROR(VLOOKUP($J69,#REF!,JI$2,0),0)</f>
        <v>0</v>
      </c>
      <c r="JJ69" s="33">
        <f t="shared" si="187"/>
        <v>0</v>
      </c>
      <c r="JK69" s="33">
        <f>IFERROR(VLOOKUP($J69,#REF!,JK$2,0),0)</f>
        <v>0</v>
      </c>
      <c r="JL69" s="33">
        <f t="shared" si="187"/>
        <v>0</v>
      </c>
      <c r="JM69" s="33">
        <f>IFERROR(VLOOKUP($J69,#REF!,JM$2,0),0)</f>
        <v>0</v>
      </c>
      <c r="JN69" s="33">
        <f t="shared" si="188"/>
        <v>0</v>
      </c>
      <c r="JO69" s="33">
        <f>IFERROR(VLOOKUP($J69,#REF!,JO$2,0),0)</f>
        <v>0</v>
      </c>
      <c r="JP69" s="33">
        <f t="shared" si="188"/>
        <v>0</v>
      </c>
      <c r="JQ69" s="33">
        <f>IFERROR(VLOOKUP($J69,#REF!,JQ$2,0),0)</f>
        <v>0</v>
      </c>
      <c r="JR69" s="33">
        <f t="shared" si="188"/>
        <v>0</v>
      </c>
      <c r="JS69" s="33">
        <f>IFERROR(VLOOKUP($J69,#REF!,JS$2,0),0)</f>
        <v>0</v>
      </c>
      <c r="JT69" s="33">
        <f t="shared" si="188"/>
        <v>0</v>
      </c>
      <c r="JU69" s="33">
        <f>IFERROR(VLOOKUP($J69,#REF!,JU$2,0),0)</f>
        <v>0</v>
      </c>
      <c r="JV69" s="33">
        <f t="shared" si="188"/>
        <v>0</v>
      </c>
      <c r="JW69" s="33">
        <f>IFERROR(VLOOKUP($J69,#REF!,JW$2,0),0)</f>
        <v>0</v>
      </c>
      <c r="JX69" s="33">
        <f t="shared" si="188"/>
        <v>0</v>
      </c>
      <c r="JY69" s="33">
        <f>IFERROR(VLOOKUP($J69,#REF!,JY$2,0),0)</f>
        <v>0</v>
      </c>
      <c r="JZ69" s="33">
        <f t="shared" si="188"/>
        <v>0</v>
      </c>
      <c r="KA69" s="33">
        <f>IFERROR(VLOOKUP($J69,#REF!,KA$2,0),0)</f>
        <v>0</v>
      </c>
      <c r="KB69" s="33">
        <f t="shared" si="188"/>
        <v>0</v>
      </c>
      <c r="KC69" s="33">
        <f>IFERROR(VLOOKUP($J69,#REF!,KC$2,0),0)</f>
        <v>0</v>
      </c>
      <c r="KD69" s="33">
        <f t="shared" si="189"/>
        <v>0</v>
      </c>
      <c r="KE69" s="33">
        <f>IFERROR(VLOOKUP($J69,#REF!,KE$2,0),0)</f>
        <v>0</v>
      </c>
      <c r="KF69" s="33">
        <f t="shared" si="189"/>
        <v>0</v>
      </c>
      <c r="KG69" s="33">
        <f>IFERROR(VLOOKUP($J69,#REF!,KG$2,0),0)</f>
        <v>0</v>
      </c>
      <c r="KH69" s="33">
        <f t="shared" si="189"/>
        <v>0</v>
      </c>
      <c r="KI69" s="33">
        <f>IFERROR(VLOOKUP($J69,#REF!,KI$2,0),0)</f>
        <v>0</v>
      </c>
      <c r="KJ69" s="33">
        <f t="shared" si="189"/>
        <v>0</v>
      </c>
      <c r="KK69" s="33">
        <f>IFERROR(VLOOKUP($J69,#REF!,KK$2,0),0)</f>
        <v>0</v>
      </c>
      <c r="KL69" s="33">
        <f t="shared" si="189"/>
        <v>0</v>
      </c>
      <c r="KM69" s="33">
        <f>IFERROR(VLOOKUP($J69,#REF!,KM$2,0),0)</f>
        <v>0</v>
      </c>
      <c r="KN69" s="33">
        <f t="shared" si="189"/>
        <v>0</v>
      </c>
      <c r="KO69" s="33">
        <f>IFERROR(VLOOKUP($J69,#REF!,KO$2,0),0)</f>
        <v>0</v>
      </c>
      <c r="KP69" s="33">
        <f t="shared" si="189"/>
        <v>0</v>
      </c>
      <c r="KQ69" s="33">
        <f>IFERROR(VLOOKUP($J69,#REF!,KQ$2,0),0)</f>
        <v>0</v>
      </c>
      <c r="KR69" s="33">
        <f t="shared" si="189"/>
        <v>0</v>
      </c>
      <c r="KS69" s="33">
        <f>IFERROR(VLOOKUP($J69,#REF!,KS$2,0),0)</f>
        <v>0</v>
      </c>
      <c r="KT69" s="33">
        <f t="shared" si="190"/>
        <v>0</v>
      </c>
      <c r="KU69" s="33">
        <f>IFERROR(VLOOKUP($J69,#REF!,KU$2,0),0)</f>
        <v>0</v>
      </c>
      <c r="KV69" s="33">
        <f t="shared" si="190"/>
        <v>0</v>
      </c>
      <c r="KW69" s="33">
        <f>IFERROR(VLOOKUP($J69,#REF!,KW$2,0),0)</f>
        <v>0</v>
      </c>
      <c r="KX69" s="33">
        <f t="shared" si="190"/>
        <v>0</v>
      </c>
      <c r="KY69" s="33">
        <f>IFERROR(VLOOKUP($J69,#REF!,KY$2,0),0)</f>
        <v>0</v>
      </c>
      <c r="KZ69" s="33">
        <f t="shared" si="190"/>
        <v>0</v>
      </c>
      <c r="LA69" s="33">
        <f>IFERROR(VLOOKUP($J69,#REF!,LA$2,0),0)</f>
        <v>0</v>
      </c>
      <c r="LB69" s="33">
        <f t="shared" si="190"/>
        <v>0</v>
      </c>
      <c r="LC69" s="33">
        <f>IFERROR(VLOOKUP($J69,#REF!,LC$2,0),0)</f>
        <v>0</v>
      </c>
      <c r="LD69" s="33">
        <f t="shared" si="190"/>
        <v>0</v>
      </c>
      <c r="LE69" s="33">
        <f>IFERROR(VLOOKUP($J69,#REF!,LE$2,0),0)</f>
        <v>0</v>
      </c>
      <c r="LF69" s="33">
        <f t="shared" si="190"/>
        <v>0</v>
      </c>
      <c r="LG69" s="33">
        <f>IFERROR(VLOOKUP($J69,#REF!,LG$2,0),0)</f>
        <v>0</v>
      </c>
      <c r="LH69" s="33">
        <f t="shared" si="190"/>
        <v>0</v>
      </c>
      <c r="LI69" s="33">
        <f>IFERROR(VLOOKUP($J69,#REF!,LI$2,0),0)</f>
        <v>0</v>
      </c>
      <c r="LJ69" s="33">
        <f t="shared" si="191"/>
        <v>0</v>
      </c>
      <c r="LK69" s="33">
        <f>IFERROR(VLOOKUP($J69,#REF!,LK$2,0),0)</f>
        <v>0</v>
      </c>
      <c r="LL69" s="33">
        <f t="shared" si="191"/>
        <v>0</v>
      </c>
      <c r="LM69" s="33">
        <f>IFERROR(VLOOKUP($J69,#REF!,LM$2,0),0)</f>
        <v>0</v>
      </c>
      <c r="LN69" s="33">
        <f t="shared" si="191"/>
        <v>0</v>
      </c>
      <c r="LO69" s="33">
        <f>IFERROR(VLOOKUP($J69,#REF!,LO$2,0),0)</f>
        <v>0</v>
      </c>
      <c r="LP69" s="33">
        <f t="shared" si="191"/>
        <v>0</v>
      </c>
      <c r="LQ69" s="33">
        <f>IFERROR(VLOOKUP($J69,#REF!,LQ$2,0),0)</f>
        <v>0</v>
      </c>
      <c r="LR69" s="33">
        <f t="shared" si="191"/>
        <v>0</v>
      </c>
      <c r="LS69" s="33">
        <f>IFERROR(VLOOKUP($J69,#REF!,LS$2,0),0)</f>
        <v>0</v>
      </c>
      <c r="LT69" s="33">
        <f t="shared" si="191"/>
        <v>0</v>
      </c>
      <c r="LU69" s="33">
        <f>IFERROR(VLOOKUP($J69,#REF!,LU$2,0),0)</f>
        <v>0</v>
      </c>
      <c r="LV69" s="33">
        <f t="shared" si="191"/>
        <v>0</v>
      </c>
      <c r="LW69" s="33">
        <f>IFERROR(VLOOKUP($J69,#REF!,LW$2,0),0)</f>
        <v>0</v>
      </c>
      <c r="LX69" s="33">
        <f t="shared" si="192"/>
        <v>0</v>
      </c>
      <c r="LY69" s="33">
        <f>IFERROR(VLOOKUP($J69,#REF!,LY$2,0),0)</f>
        <v>0</v>
      </c>
      <c r="LZ69" s="33">
        <f t="shared" si="192"/>
        <v>0</v>
      </c>
      <c r="MA69" s="33">
        <f>IFERROR(VLOOKUP($J69,#REF!,MA$2,0),0)</f>
        <v>0</v>
      </c>
      <c r="MB69" s="33">
        <f t="shared" si="192"/>
        <v>0</v>
      </c>
      <c r="MC69" s="33">
        <f>IFERROR(VLOOKUP($J69,#REF!,MC$2,0),0)</f>
        <v>0</v>
      </c>
      <c r="MD69" s="33">
        <f t="shared" si="192"/>
        <v>0</v>
      </c>
      <c r="ME69" s="33">
        <f>IFERROR(VLOOKUP($J69,#REF!,ME$2,0),0)</f>
        <v>0</v>
      </c>
      <c r="MF69" s="33">
        <f t="shared" si="192"/>
        <v>0</v>
      </c>
      <c r="MG69" s="33">
        <f>IFERROR(VLOOKUP($J69,#REF!,MG$2,0),0)</f>
        <v>0</v>
      </c>
      <c r="MH69" s="33">
        <f t="shared" si="192"/>
        <v>0</v>
      </c>
      <c r="MI69" s="33">
        <f>IFERROR(VLOOKUP($J69,#REF!,MI$2,0),0)</f>
        <v>0</v>
      </c>
      <c r="MJ69" s="33">
        <f t="shared" si="192"/>
        <v>0</v>
      </c>
      <c r="MK69" s="33">
        <f>IFERROR(VLOOKUP($J69,#REF!,MK$2,0),0)</f>
        <v>0</v>
      </c>
      <c r="ML69" s="33">
        <f t="shared" si="192"/>
        <v>0</v>
      </c>
      <c r="MM69" s="33">
        <f>IFERROR(VLOOKUP($J69,#REF!,MM$2,0),0)</f>
        <v>0</v>
      </c>
      <c r="MN69" s="33">
        <f t="shared" si="193"/>
        <v>0</v>
      </c>
      <c r="MO69" s="33">
        <f>IFERROR(VLOOKUP($J69,#REF!,MO$2,0),0)</f>
        <v>0</v>
      </c>
      <c r="MP69" s="33">
        <f t="shared" si="193"/>
        <v>0</v>
      </c>
      <c r="MQ69" s="33">
        <f>IFERROR(VLOOKUP($J69,#REF!,MQ$2,0),0)</f>
        <v>0</v>
      </c>
      <c r="MR69" s="33">
        <f t="shared" si="193"/>
        <v>0</v>
      </c>
      <c r="MS69" s="33">
        <f>IFERROR(VLOOKUP($J69,#REF!,MS$2,0),0)</f>
        <v>0</v>
      </c>
      <c r="MT69" s="33">
        <f t="shared" si="193"/>
        <v>0</v>
      </c>
      <c r="MU69" s="33">
        <f>IFERROR(VLOOKUP($J69,#REF!,MU$2,0),0)</f>
        <v>0</v>
      </c>
      <c r="MV69" s="33">
        <f t="shared" si="193"/>
        <v>0</v>
      </c>
      <c r="MW69" s="33">
        <f>IFERROR(VLOOKUP($J69,#REF!,MW$2,0),0)</f>
        <v>0</v>
      </c>
      <c r="MX69" s="33">
        <f t="shared" si="193"/>
        <v>0</v>
      </c>
      <c r="MY69" s="33">
        <f>IFERROR(VLOOKUP($J69,#REF!,MY$2,0),0)</f>
        <v>0</v>
      </c>
      <c r="MZ69" s="33">
        <f t="shared" si="193"/>
        <v>0</v>
      </c>
      <c r="NA69" s="33">
        <f>IFERROR(VLOOKUP($J69,#REF!,NA$2,0),0)</f>
        <v>0</v>
      </c>
      <c r="NB69" s="33">
        <f t="shared" si="193"/>
        <v>0</v>
      </c>
      <c r="NC69" s="33">
        <f>IFERROR(VLOOKUP($J69,#REF!,NC$2,0),0)</f>
        <v>0</v>
      </c>
      <c r="ND69" s="33">
        <f t="shared" si="194"/>
        <v>0</v>
      </c>
      <c r="NE69" s="33">
        <f>IFERROR(VLOOKUP($J69,#REF!,NE$2,0),0)</f>
        <v>0</v>
      </c>
      <c r="NF69" s="33">
        <f t="shared" si="194"/>
        <v>0</v>
      </c>
      <c r="NG69" s="33">
        <f>IFERROR(VLOOKUP($J69,#REF!,NG$2,0),0)</f>
        <v>0</v>
      </c>
      <c r="NH69" s="33">
        <f t="shared" si="194"/>
        <v>0</v>
      </c>
      <c r="NI69" s="33">
        <f>IFERROR(VLOOKUP($J69,#REF!,NI$2,0),0)</f>
        <v>0</v>
      </c>
      <c r="NJ69" s="33">
        <f t="shared" si="194"/>
        <v>0</v>
      </c>
      <c r="NK69" s="33">
        <f>IFERROR(VLOOKUP($J69,#REF!,NK$2,0),0)</f>
        <v>0</v>
      </c>
      <c r="NL69" s="33">
        <f t="shared" si="194"/>
        <v>0</v>
      </c>
      <c r="NM69" s="33">
        <f>IFERROR(VLOOKUP($J69,#REF!,NM$2,0),0)</f>
        <v>0</v>
      </c>
      <c r="NN69" s="33">
        <f t="shared" si="194"/>
        <v>0</v>
      </c>
      <c r="NO69" s="33">
        <f>IFERROR(VLOOKUP($J69,#REF!,NO$2,0),0)</f>
        <v>0</v>
      </c>
      <c r="NP69" s="33">
        <f t="shared" si="194"/>
        <v>0</v>
      </c>
      <c r="NQ69" s="33">
        <f>IFERROR(VLOOKUP($J69,#REF!,NQ$2,0),0)</f>
        <v>0</v>
      </c>
      <c r="NR69" s="33">
        <f t="shared" si="194"/>
        <v>0</v>
      </c>
      <c r="NS69" s="33">
        <f>IFERROR(VLOOKUP($J69,#REF!,NS$2,0),0)</f>
        <v>0</v>
      </c>
      <c r="NT69" s="33">
        <f t="shared" si="195"/>
        <v>0</v>
      </c>
      <c r="NU69" s="33">
        <f>IFERROR(VLOOKUP($J69,#REF!,NU$2,0),0)</f>
        <v>0</v>
      </c>
      <c r="NV69" s="33">
        <f t="shared" si="195"/>
        <v>0</v>
      </c>
      <c r="NW69" s="33">
        <f>IFERROR(VLOOKUP($J69,#REF!,NW$2,0),0)</f>
        <v>0</v>
      </c>
      <c r="NX69" s="33">
        <f t="shared" si="195"/>
        <v>0</v>
      </c>
      <c r="NY69" s="33">
        <f>IFERROR(VLOOKUP($J69,#REF!,NY$2,0),0)</f>
        <v>0</v>
      </c>
      <c r="NZ69" s="33">
        <f t="shared" si="195"/>
        <v>0</v>
      </c>
      <c r="OA69" s="33">
        <f>IFERROR(VLOOKUP($J69,#REF!,OA$2,0),0)</f>
        <v>0</v>
      </c>
      <c r="OB69" s="33">
        <f t="shared" si="195"/>
        <v>0</v>
      </c>
      <c r="OC69" s="33">
        <f>IFERROR(VLOOKUP($J69,#REF!,OC$2,0),0)</f>
        <v>0</v>
      </c>
      <c r="OD69" s="33">
        <f t="shared" si="195"/>
        <v>0</v>
      </c>
      <c r="OE69" s="33">
        <f>IFERROR(VLOOKUP($J69,#REF!,OE$2,0),0)</f>
        <v>0</v>
      </c>
      <c r="OF69" s="33">
        <f t="shared" si="195"/>
        <v>0</v>
      </c>
      <c r="OG69" s="33">
        <f>IFERROR(VLOOKUP($J69,#REF!,OG$2,0),0)</f>
        <v>0</v>
      </c>
      <c r="OH69" s="33">
        <f t="shared" si="195"/>
        <v>0</v>
      </c>
      <c r="OI69" s="33">
        <f>IFERROR(VLOOKUP($J69,#REF!,OI$2,0),0)</f>
        <v>0</v>
      </c>
      <c r="OJ69" s="33">
        <f t="shared" si="196"/>
        <v>0</v>
      </c>
      <c r="OK69" s="33">
        <f>IFERROR(VLOOKUP($J69,#REF!,OK$2,0),0)</f>
        <v>0</v>
      </c>
      <c r="OL69" s="33">
        <f t="shared" si="196"/>
        <v>0</v>
      </c>
      <c r="OM69" s="33">
        <f>IFERROR(VLOOKUP($J69,#REF!,OM$2,0),0)</f>
        <v>0</v>
      </c>
      <c r="ON69" s="33">
        <f t="shared" si="196"/>
        <v>0</v>
      </c>
      <c r="OO69" s="33">
        <f>IFERROR(VLOOKUP($J69,#REF!,OO$2,0),0)</f>
        <v>0</v>
      </c>
      <c r="OP69" s="33">
        <f t="shared" si="81"/>
        <v>0</v>
      </c>
      <c r="OQ69" s="33">
        <f>IFERROR(VLOOKUP($J69,#REF!,OQ$2,0),0)</f>
        <v>0</v>
      </c>
      <c r="OR69" s="33">
        <f t="shared" si="82"/>
        <v>0</v>
      </c>
      <c r="OS69" s="33">
        <f>IFERROR(VLOOKUP($J69,#REF!,OS$2,0),0)</f>
        <v>0</v>
      </c>
      <c r="OT69" s="33">
        <f t="shared" si="83"/>
        <v>0</v>
      </c>
      <c r="OU69" s="33">
        <f>IFERROR(VLOOKUP($J69,#REF!,OU$2,0),0)</f>
        <v>0</v>
      </c>
      <c r="OV69" s="33">
        <f t="shared" si="84"/>
        <v>0</v>
      </c>
      <c r="OW69" s="33">
        <f>IFERROR(VLOOKUP($J69,#REF!,OW$2,0),0)</f>
        <v>0</v>
      </c>
      <c r="OX69" s="33">
        <f t="shared" si="85"/>
        <v>0</v>
      </c>
    </row>
    <row r="70" spans="2:414">
      <c r="B70" s="63">
        <f t="shared" si="0"/>
        <v>59</v>
      </c>
      <c r="C70" s="28">
        <f>入力⑥!C65</f>
        <v>0</v>
      </c>
      <c r="D70" s="28">
        <f>入力⑥!D65</f>
        <v>0</v>
      </c>
      <c r="E70" s="28">
        <f>入力⑥!E65</f>
        <v>0</v>
      </c>
      <c r="F70" s="28">
        <f>入力⑥!F65</f>
        <v>0</v>
      </c>
      <c r="G70" s="28">
        <f>入力⑥!G65</f>
        <v>0</v>
      </c>
      <c r="H70" s="28">
        <f>入力⑥!H65</f>
        <v>0</v>
      </c>
      <c r="I70" s="28">
        <f>入力⑥!I65</f>
        <v>0</v>
      </c>
      <c r="J70" s="28">
        <f>入力⑥!J65</f>
        <v>0</v>
      </c>
      <c r="K70" s="28" t="str">
        <f>入力⑥!L65</f>
        <v/>
      </c>
      <c r="L70" s="28" t="str">
        <f>入力⑥!M65</f>
        <v/>
      </c>
      <c r="M70" s="28">
        <f>入力⑥!N65</f>
        <v>0</v>
      </c>
      <c r="N70" s="28">
        <f>入力⑥!O65</f>
        <v>0</v>
      </c>
      <c r="O70" s="33">
        <f>IFERROR(VLOOKUP($J70,#REF!,O$2,0),0)</f>
        <v>0</v>
      </c>
      <c r="P70" s="33">
        <f t="shared" si="1"/>
        <v>0</v>
      </c>
      <c r="Q70" s="33">
        <f>IFERROR(VLOOKUP($J70,#REF!,Q$2,0),0)</f>
        <v>0</v>
      </c>
      <c r="R70" s="33">
        <f t="shared" si="1"/>
        <v>0</v>
      </c>
      <c r="S70" s="33">
        <f>IFERROR(VLOOKUP($J70,#REF!,S$2,0),0)</f>
        <v>0</v>
      </c>
      <c r="T70" s="33">
        <f t="shared" si="160"/>
        <v>0</v>
      </c>
      <c r="U70" s="33">
        <f>IFERROR(VLOOKUP($J70,#REF!,U$2,0),0)</f>
        <v>0</v>
      </c>
      <c r="V70" s="33">
        <f t="shared" si="160"/>
        <v>0</v>
      </c>
      <c r="W70" s="33">
        <f>IFERROR(VLOOKUP($J70,#REF!,W$2,0),0)</f>
        <v>0</v>
      </c>
      <c r="X70" s="33">
        <f t="shared" si="161"/>
        <v>0</v>
      </c>
      <c r="Y70" s="33">
        <f>IFERROR(VLOOKUP($J70,#REF!,Y$2,0),0)</f>
        <v>0</v>
      </c>
      <c r="Z70" s="33">
        <f t="shared" si="161"/>
        <v>0</v>
      </c>
      <c r="AA70" s="33">
        <f>IFERROR(VLOOKUP($J70,#REF!,AA$2,0),0)</f>
        <v>0</v>
      </c>
      <c r="AB70" s="33">
        <f t="shared" si="162"/>
        <v>0</v>
      </c>
      <c r="AC70" s="33">
        <f>IFERROR(VLOOKUP($J70,#REF!,AC$2,0),0)</f>
        <v>0</v>
      </c>
      <c r="AD70" s="33">
        <f t="shared" si="162"/>
        <v>0</v>
      </c>
      <c r="AE70" s="33">
        <f>IFERROR(VLOOKUP($J70,#REF!,AE$2,0),0)</f>
        <v>0</v>
      </c>
      <c r="AF70" s="33">
        <f t="shared" si="163"/>
        <v>0</v>
      </c>
      <c r="AG70" s="33">
        <f>IFERROR(VLOOKUP($J70,#REF!,AG$2,0),0)</f>
        <v>0</v>
      </c>
      <c r="AH70" s="33">
        <f t="shared" si="163"/>
        <v>0</v>
      </c>
      <c r="AI70" s="33">
        <f>IFERROR(VLOOKUP($J70,#REF!,AI$2,0),0)</f>
        <v>0</v>
      </c>
      <c r="AJ70" s="33">
        <f t="shared" si="164"/>
        <v>0</v>
      </c>
      <c r="AK70" s="33">
        <f>IFERROR(VLOOKUP($J70,#REF!,AK$2,0),0)</f>
        <v>0</v>
      </c>
      <c r="AL70" s="33">
        <f t="shared" si="164"/>
        <v>0</v>
      </c>
      <c r="AM70" s="33">
        <f>IFERROR(VLOOKUP($J70,#REF!,AM$2,0),0)</f>
        <v>0</v>
      </c>
      <c r="AN70" s="33">
        <f t="shared" si="165"/>
        <v>0</v>
      </c>
      <c r="AO70" s="33">
        <f>IFERROR(VLOOKUP($J70,#REF!,AO$2,0),0)</f>
        <v>0</v>
      </c>
      <c r="AP70" s="33">
        <f t="shared" si="165"/>
        <v>0</v>
      </c>
      <c r="AQ70" s="33">
        <f>IFERROR(VLOOKUP($J70,#REF!,AQ$2,0),0)</f>
        <v>0</v>
      </c>
      <c r="AR70" s="33">
        <f t="shared" si="166"/>
        <v>0</v>
      </c>
      <c r="AS70" s="33">
        <f>IFERROR(VLOOKUP($J70,#REF!,AS$2,0),0)</f>
        <v>0</v>
      </c>
      <c r="AT70" s="33">
        <f t="shared" si="166"/>
        <v>0</v>
      </c>
      <c r="AU70" s="33">
        <f>IFERROR(VLOOKUP($J70,#REF!,AU$2,0),0)</f>
        <v>0</v>
      </c>
      <c r="AV70" s="33">
        <f t="shared" si="167"/>
        <v>0</v>
      </c>
      <c r="AW70" s="33">
        <f>IFERROR(VLOOKUP($J70,#REF!,AW$2,0),0)</f>
        <v>0</v>
      </c>
      <c r="AX70" s="33">
        <f t="shared" si="167"/>
        <v>0</v>
      </c>
      <c r="AY70" s="33">
        <f>IFERROR(VLOOKUP($J70,#REF!,AY$2,0),0)</f>
        <v>0</v>
      </c>
      <c r="AZ70" s="33">
        <f t="shared" si="168"/>
        <v>0</v>
      </c>
      <c r="BA70" s="33">
        <f>IFERROR(VLOOKUP($J70,#REF!,BA$2,0),0)</f>
        <v>0</v>
      </c>
      <c r="BB70" s="33">
        <f t="shared" si="168"/>
        <v>0</v>
      </c>
      <c r="BC70" s="33">
        <f>IFERROR(VLOOKUP($J70,#REF!,BC$2,0),0)</f>
        <v>0</v>
      </c>
      <c r="BD70" s="33">
        <f t="shared" si="169"/>
        <v>0</v>
      </c>
      <c r="BE70" s="33">
        <f>IFERROR(VLOOKUP($J70,#REF!,BE$2,0),0)</f>
        <v>0</v>
      </c>
      <c r="BF70" s="33">
        <f t="shared" si="169"/>
        <v>0</v>
      </c>
      <c r="BG70" s="33">
        <f>IFERROR(VLOOKUP($J70,#REF!,BG$2,0),0)</f>
        <v>0</v>
      </c>
      <c r="BH70" s="33">
        <f t="shared" si="170"/>
        <v>0</v>
      </c>
      <c r="BI70" s="33">
        <f>IFERROR(VLOOKUP($J70,#REF!,BI$2,0),0)</f>
        <v>0</v>
      </c>
      <c r="BJ70" s="33">
        <f t="shared" si="170"/>
        <v>0</v>
      </c>
      <c r="BK70" s="33">
        <f>IFERROR(VLOOKUP($J70,#REF!,BK$2,0),0)</f>
        <v>0</v>
      </c>
      <c r="BL70" s="33">
        <f t="shared" si="171"/>
        <v>0</v>
      </c>
      <c r="BM70" s="33">
        <f>IFERROR(VLOOKUP($J70,#REF!,BM$2,0),0)</f>
        <v>0</v>
      </c>
      <c r="BN70" s="33">
        <f t="shared" si="171"/>
        <v>0</v>
      </c>
      <c r="BO70" s="33">
        <f>IFERROR(VLOOKUP($J70,#REF!,BO$2,0),0)</f>
        <v>0</v>
      </c>
      <c r="BP70" s="33">
        <f t="shared" si="172"/>
        <v>0</v>
      </c>
      <c r="BQ70" s="33">
        <f>IFERROR(VLOOKUP($J70,#REF!,BQ$2,0),0)</f>
        <v>0</v>
      </c>
      <c r="BR70" s="33">
        <f t="shared" si="172"/>
        <v>0</v>
      </c>
      <c r="BS70" s="33">
        <f>IFERROR(VLOOKUP($J70,#REF!,BS$2,0),0)</f>
        <v>0</v>
      </c>
      <c r="BT70" s="33">
        <f t="shared" si="173"/>
        <v>0</v>
      </c>
      <c r="BU70" s="33">
        <f>IFERROR(VLOOKUP($J70,#REF!,BU$2,0),0)</f>
        <v>0</v>
      </c>
      <c r="BV70" s="33">
        <f t="shared" si="173"/>
        <v>0</v>
      </c>
      <c r="BW70" s="33">
        <f>IFERROR(VLOOKUP($J70,#REF!,BW$2,0),0)</f>
        <v>0</v>
      </c>
      <c r="BX70" s="33">
        <f t="shared" si="174"/>
        <v>0</v>
      </c>
      <c r="BY70" s="33">
        <f>IFERROR(VLOOKUP($J70,#REF!,BY$2,0),0)</f>
        <v>0</v>
      </c>
      <c r="BZ70" s="33">
        <f t="shared" si="174"/>
        <v>0</v>
      </c>
      <c r="CA70" s="33">
        <f>IFERROR(VLOOKUP($J70,#REF!,CA$2,0),0)</f>
        <v>0</v>
      </c>
      <c r="CB70" s="33">
        <f t="shared" si="175"/>
        <v>0</v>
      </c>
      <c r="CC70" s="33">
        <f>IFERROR(VLOOKUP($J70,#REF!,CC$2,0),0)</f>
        <v>0</v>
      </c>
      <c r="CD70" s="33">
        <f t="shared" si="175"/>
        <v>0</v>
      </c>
      <c r="CE70" s="33">
        <f>IFERROR(VLOOKUP($J70,#REF!,CE$2,0),0)</f>
        <v>0</v>
      </c>
      <c r="CF70" s="33">
        <f t="shared" si="176"/>
        <v>0</v>
      </c>
      <c r="CG70" s="33">
        <f>IFERROR(VLOOKUP($J70,#REF!,CG$2,0),0)</f>
        <v>0</v>
      </c>
      <c r="CH70" s="33">
        <f t="shared" si="176"/>
        <v>0</v>
      </c>
      <c r="CI70" s="33">
        <f>IFERROR(VLOOKUP($J70,#REF!,CI$2,0),0)</f>
        <v>0</v>
      </c>
      <c r="CJ70" s="33">
        <f t="shared" si="176"/>
        <v>0</v>
      </c>
      <c r="CK70" s="33">
        <f>IFERROR(VLOOKUP($J70,#REF!,CK$2,0),0)</f>
        <v>0</v>
      </c>
      <c r="CL70" s="33">
        <f t="shared" si="176"/>
        <v>0</v>
      </c>
      <c r="CM70" s="33">
        <f>IFERROR(VLOOKUP($J70,#REF!,CM$2,0),0)</f>
        <v>0</v>
      </c>
      <c r="CN70" s="33">
        <f t="shared" si="176"/>
        <v>0</v>
      </c>
      <c r="CO70" s="33">
        <f>IFERROR(VLOOKUP($J70,#REF!,CO$2,0),0)</f>
        <v>0</v>
      </c>
      <c r="CP70" s="33">
        <f t="shared" si="176"/>
        <v>0</v>
      </c>
      <c r="CQ70" s="33">
        <f>IFERROR(VLOOKUP($J70,#REF!,CQ$2,0),0)</f>
        <v>0</v>
      </c>
      <c r="CR70" s="33">
        <f t="shared" si="176"/>
        <v>0</v>
      </c>
      <c r="CS70" s="33">
        <f>IFERROR(VLOOKUP($J70,#REF!,CS$2,0),0)</f>
        <v>0</v>
      </c>
      <c r="CT70" s="33">
        <f t="shared" si="176"/>
        <v>0</v>
      </c>
      <c r="CU70" s="33">
        <f>IFERROR(VLOOKUP($J70,#REF!,CU$2,0),0)</f>
        <v>0</v>
      </c>
      <c r="CV70" s="33">
        <f t="shared" si="177"/>
        <v>0</v>
      </c>
      <c r="CW70" s="33">
        <f>IFERROR(VLOOKUP($J70,#REF!,CW$2,0),0)</f>
        <v>0</v>
      </c>
      <c r="CX70" s="33">
        <f t="shared" si="177"/>
        <v>0</v>
      </c>
      <c r="CY70" s="33">
        <f>IFERROR(VLOOKUP($J70,#REF!,CY$2,0),0)</f>
        <v>0</v>
      </c>
      <c r="CZ70" s="33">
        <f t="shared" si="177"/>
        <v>0</v>
      </c>
      <c r="DA70" s="33">
        <f>IFERROR(VLOOKUP($J70,#REF!,DA$2,0),0)</f>
        <v>0</v>
      </c>
      <c r="DB70" s="33">
        <f t="shared" si="177"/>
        <v>0</v>
      </c>
      <c r="DC70" s="33">
        <f>IFERROR(VLOOKUP($J70,#REF!,DC$2,0),0)</f>
        <v>0</v>
      </c>
      <c r="DD70" s="33">
        <f t="shared" si="177"/>
        <v>0</v>
      </c>
      <c r="DE70" s="33">
        <f>IFERROR(VLOOKUP($J70,#REF!,DE$2,0),0)</f>
        <v>0</v>
      </c>
      <c r="DF70" s="33">
        <f t="shared" si="177"/>
        <v>0</v>
      </c>
      <c r="DG70" s="33">
        <f>IFERROR(VLOOKUP($J70,#REF!,DG$2,0),0)</f>
        <v>0</v>
      </c>
      <c r="DH70" s="33">
        <f t="shared" si="177"/>
        <v>0</v>
      </c>
      <c r="DI70" s="33">
        <f>IFERROR(VLOOKUP($J70,#REF!,DI$2,0),0)</f>
        <v>0</v>
      </c>
      <c r="DJ70" s="33">
        <f t="shared" si="177"/>
        <v>0</v>
      </c>
      <c r="DK70" s="33">
        <f>IFERROR(VLOOKUP($J70,#REF!,DK$2,0),0)</f>
        <v>0</v>
      </c>
      <c r="DL70" s="33">
        <f t="shared" si="178"/>
        <v>0</v>
      </c>
      <c r="DM70" s="33">
        <f>IFERROR(VLOOKUP($J70,#REF!,DM$2,0),0)</f>
        <v>0</v>
      </c>
      <c r="DN70" s="33">
        <f t="shared" si="178"/>
        <v>0</v>
      </c>
      <c r="DO70" s="33">
        <f>IFERROR(VLOOKUP($J70,#REF!,DO$2,0),0)</f>
        <v>0</v>
      </c>
      <c r="DP70" s="33">
        <f t="shared" si="178"/>
        <v>0</v>
      </c>
      <c r="DQ70" s="33">
        <f>IFERROR(VLOOKUP($J70,#REF!,DQ$2,0),0)</f>
        <v>0</v>
      </c>
      <c r="DR70" s="33">
        <f t="shared" si="178"/>
        <v>0</v>
      </c>
      <c r="DS70" s="33">
        <f>IFERROR(VLOOKUP($J70,#REF!,DS$2,0),0)</f>
        <v>0</v>
      </c>
      <c r="DT70" s="33">
        <f t="shared" si="178"/>
        <v>0</v>
      </c>
      <c r="DU70" s="33">
        <f>IFERROR(VLOOKUP($J70,#REF!,DU$2,0),0)</f>
        <v>0</v>
      </c>
      <c r="DV70" s="33">
        <f t="shared" si="178"/>
        <v>0</v>
      </c>
      <c r="DW70" s="33">
        <f>IFERROR(VLOOKUP($J70,#REF!,DW$2,0),0)</f>
        <v>0</v>
      </c>
      <c r="DX70" s="33">
        <f t="shared" si="178"/>
        <v>0</v>
      </c>
      <c r="DY70" s="33">
        <f>IFERROR(VLOOKUP($J70,#REF!,DY$2,0),0)</f>
        <v>0</v>
      </c>
      <c r="DZ70" s="33">
        <f t="shared" si="178"/>
        <v>0</v>
      </c>
      <c r="EA70" s="33">
        <f>IFERROR(VLOOKUP($J70,#REF!,EA$2,0),0)</f>
        <v>0</v>
      </c>
      <c r="EB70" s="33">
        <f t="shared" si="179"/>
        <v>0</v>
      </c>
      <c r="EC70" s="33">
        <f>IFERROR(VLOOKUP($J70,#REF!,EC$2,0),0)</f>
        <v>0</v>
      </c>
      <c r="ED70" s="33">
        <f t="shared" si="179"/>
        <v>0</v>
      </c>
      <c r="EE70" s="33">
        <f>IFERROR(VLOOKUP($J70,#REF!,EE$2,0),0)</f>
        <v>0</v>
      </c>
      <c r="EF70" s="33">
        <f t="shared" si="179"/>
        <v>0</v>
      </c>
      <c r="EG70" s="33">
        <f>IFERROR(VLOOKUP($J70,#REF!,EG$2,0),0)</f>
        <v>0</v>
      </c>
      <c r="EH70" s="33">
        <f t="shared" si="179"/>
        <v>0</v>
      </c>
      <c r="EI70" s="33">
        <f>IFERROR(VLOOKUP($J70,#REF!,EI$2,0),0)</f>
        <v>0</v>
      </c>
      <c r="EJ70" s="33">
        <f t="shared" si="179"/>
        <v>0</v>
      </c>
      <c r="EK70" s="33">
        <f>IFERROR(VLOOKUP($J70,#REF!,EK$2,0),0)</f>
        <v>0</v>
      </c>
      <c r="EL70" s="33">
        <f t="shared" si="179"/>
        <v>0</v>
      </c>
      <c r="EM70" s="33">
        <f>IFERROR(VLOOKUP($J70,#REF!,EM$2,0),0)</f>
        <v>0</v>
      </c>
      <c r="EN70" s="33">
        <f t="shared" si="179"/>
        <v>0</v>
      </c>
      <c r="EO70" s="33">
        <f>IFERROR(VLOOKUP($J70,#REF!,EO$2,0),0)</f>
        <v>0</v>
      </c>
      <c r="EP70" s="33">
        <f t="shared" si="179"/>
        <v>0</v>
      </c>
      <c r="EQ70" s="33">
        <f>IFERROR(VLOOKUP($J70,#REF!,EQ$2,0),0)</f>
        <v>0</v>
      </c>
      <c r="ER70" s="33">
        <f t="shared" si="180"/>
        <v>0</v>
      </c>
      <c r="ES70" s="33">
        <f>IFERROR(VLOOKUP($J70,#REF!,ES$2,0),0)</f>
        <v>0</v>
      </c>
      <c r="ET70" s="33">
        <f t="shared" si="180"/>
        <v>0</v>
      </c>
      <c r="EU70" s="33">
        <f>IFERROR(VLOOKUP($J70,#REF!,EU$2,0),0)</f>
        <v>0</v>
      </c>
      <c r="EV70" s="33">
        <f t="shared" si="180"/>
        <v>0</v>
      </c>
      <c r="EW70" s="33">
        <f>IFERROR(VLOOKUP($J70,#REF!,EW$2,0),0)</f>
        <v>0</v>
      </c>
      <c r="EX70" s="33">
        <f t="shared" si="180"/>
        <v>0</v>
      </c>
      <c r="EY70" s="33">
        <f>IFERROR(VLOOKUP($J70,#REF!,EY$2,0),0)</f>
        <v>0</v>
      </c>
      <c r="EZ70" s="33">
        <f t="shared" si="180"/>
        <v>0</v>
      </c>
      <c r="FA70" s="33">
        <f>IFERROR(VLOOKUP($J70,#REF!,FA$2,0),0)</f>
        <v>0</v>
      </c>
      <c r="FB70" s="33">
        <f t="shared" si="180"/>
        <v>0</v>
      </c>
      <c r="FC70" s="33">
        <f>IFERROR(VLOOKUP($J70,#REF!,FC$2,0),0)</f>
        <v>0</v>
      </c>
      <c r="FD70" s="33">
        <f t="shared" si="180"/>
        <v>0</v>
      </c>
      <c r="FE70" s="33">
        <f>IFERROR(VLOOKUP($J70,#REF!,FE$2,0),0)</f>
        <v>0</v>
      </c>
      <c r="FF70" s="33">
        <f t="shared" si="180"/>
        <v>0</v>
      </c>
      <c r="FG70" s="33">
        <f>IFERROR(VLOOKUP($J70,#REF!,FG$2,0),0)</f>
        <v>0</v>
      </c>
      <c r="FH70" s="33">
        <f t="shared" si="181"/>
        <v>0</v>
      </c>
      <c r="FI70" s="33">
        <f>IFERROR(VLOOKUP($J70,#REF!,FI$2,0),0)</f>
        <v>0</v>
      </c>
      <c r="FJ70" s="33">
        <f t="shared" si="181"/>
        <v>0</v>
      </c>
      <c r="FK70" s="33">
        <f>IFERROR(VLOOKUP($J70,#REF!,FK$2,0),0)</f>
        <v>0</v>
      </c>
      <c r="FL70" s="33">
        <f t="shared" si="181"/>
        <v>0</v>
      </c>
      <c r="FM70" s="33">
        <f>IFERROR(VLOOKUP($J70,#REF!,FM$2,0),0)</f>
        <v>0</v>
      </c>
      <c r="FN70" s="33">
        <f t="shared" si="181"/>
        <v>0</v>
      </c>
      <c r="FO70" s="33">
        <f>IFERROR(VLOOKUP($J70,#REF!,FO$2,0),0)</f>
        <v>0</v>
      </c>
      <c r="FP70" s="33">
        <f t="shared" si="181"/>
        <v>0</v>
      </c>
      <c r="FQ70" s="33">
        <f>IFERROR(VLOOKUP($J70,#REF!,FQ$2,0),0)</f>
        <v>0</v>
      </c>
      <c r="FR70" s="33">
        <f t="shared" si="181"/>
        <v>0</v>
      </c>
      <c r="FS70" s="33">
        <f>IFERROR(VLOOKUP($J70,#REF!,FS$2,0),0)</f>
        <v>0</v>
      </c>
      <c r="FT70" s="33">
        <f t="shared" si="181"/>
        <v>0</v>
      </c>
      <c r="FU70" s="33">
        <f>IFERROR(VLOOKUP($J70,#REF!,FU$2,0),0)</f>
        <v>0</v>
      </c>
      <c r="FV70" s="33">
        <f t="shared" si="181"/>
        <v>0</v>
      </c>
      <c r="FW70" s="33">
        <f>IFERROR(VLOOKUP($J70,#REF!,FW$2,0),0)</f>
        <v>0</v>
      </c>
      <c r="FX70" s="33">
        <f t="shared" si="182"/>
        <v>0</v>
      </c>
      <c r="FY70" s="33">
        <f>IFERROR(VLOOKUP($J70,#REF!,FY$2,0),0)</f>
        <v>0</v>
      </c>
      <c r="FZ70" s="33">
        <f t="shared" si="182"/>
        <v>0</v>
      </c>
      <c r="GA70" s="33">
        <f>IFERROR(VLOOKUP($J70,#REF!,GA$2,0),0)</f>
        <v>0</v>
      </c>
      <c r="GB70" s="33">
        <f t="shared" si="182"/>
        <v>0</v>
      </c>
      <c r="GC70" s="33">
        <f>IFERROR(VLOOKUP($J70,#REF!,GC$2,0),0)</f>
        <v>0</v>
      </c>
      <c r="GD70" s="33">
        <f t="shared" si="182"/>
        <v>0</v>
      </c>
      <c r="GE70" s="33">
        <f>IFERROR(VLOOKUP($J70,#REF!,GE$2,0),0)</f>
        <v>0</v>
      </c>
      <c r="GF70" s="33">
        <f t="shared" si="182"/>
        <v>0</v>
      </c>
      <c r="GG70" s="33">
        <f>IFERROR(VLOOKUP($J70,#REF!,GG$2,0),0)</f>
        <v>0</v>
      </c>
      <c r="GH70" s="33">
        <f t="shared" si="182"/>
        <v>0</v>
      </c>
      <c r="GI70" s="33">
        <f>IFERROR(VLOOKUP($J70,#REF!,GI$2,0),0)</f>
        <v>0</v>
      </c>
      <c r="GJ70" s="33">
        <f t="shared" si="182"/>
        <v>0</v>
      </c>
      <c r="GK70" s="33">
        <f>IFERROR(VLOOKUP($J70,#REF!,GK$2,0),0)</f>
        <v>0</v>
      </c>
      <c r="GL70" s="33">
        <f t="shared" si="182"/>
        <v>0</v>
      </c>
      <c r="GM70" s="33">
        <f>IFERROR(VLOOKUP($J70,#REF!,GM$2,0),0)</f>
        <v>0</v>
      </c>
      <c r="GN70" s="33">
        <f t="shared" si="183"/>
        <v>0</v>
      </c>
      <c r="GO70" s="33">
        <f>IFERROR(VLOOKUP($J70,#REF!,GO$2,0),0)</f>
        <v>0</v>
      </c>
      <c r="GP70" s="33">
        <f t="shared" si="183"/>
        <v>0</v>
      </c>
      <c r="GQ70" s="33">
        <f>IFERROR(VLOOKUP($J70,#REF!,GQ$2,0),0)</f>
        <v>0</v>
      </c>
      <c r="GR70" s="33">
        <f t="shared" si="183"/>
        <v>0</v>
      </c>
      <c r="GS70" s="33">
        <f>IFERROR(VLOOKUP($J70,#REF!,GS$2,0),0)</f>
        <v>0</v>
      </c>
      <c r="GT70" s="33">
        <f t="shared" si="183"/>
        <v>0</v>
      </c>
      <c r="GU70" s="33">
        <f>IFERROR(VLOOKUP($J70,#REF!,GU$2,0),0)</f>
        <v>0</v>
      </c>
      <c r="GV70" s="33">
        <f t="shared" si="183"/>
        <v>0</v>
      </c>
      <c r="GW70" s="33">
        <f>IFERROR(VLOOKUP($J70,#REF!,GW$2,0),0)</f>
        <v>0</v>
      </c>
      <c r="GX70" s="33">
        <f t="shared" si="183"/>
        <v>0</v>
      </c>
      <c r="GY70" s="33">
        <f>IFERROR(VLOOKUP($J70,#REF!,GY$2,0),0)</f>
        <v>0</v>
      </c>
      <c r="GZ70" s="33">
        <f t="shared" si="183"/>
        <v>0</v>
      </c>
      <c r="HA70" s="33">
        <f>IFERROR(VLOOKUP($J70,#REF!,HA$2,0),0)</f>
        <v>0</v>
      </c>
      <c r="HB70" s="33">
        <f t="shared" si="184"/>
        <v>0</v>
      </c>
      <c r="HC70" s="33">
        <f>IFERROR(VLOOKUP($J70,#REF!,HC$2,0),0)</f>
        <v>0</v>
      </c>
      <c r="HD70" s="33">
        <f t="shared" si="184"/>
        <v>0</v>
      </c>
      <c r="HE70" s="33">
        <f>IFERROR(VLOOKUP($J70,#REF!,HE$2,0),0)</f>
        <v>0</v>
      </c>
      <c r="HF70" s="33">
        <f t="shared" si="184"/>
        <v>0</v>
      </c>
      <c r="HG70" s="33">
        <f>IFERROR(VLOOKUP($J70,#REF!,HG$2,0),0)</f>
        <v>0</v>
      </c>
      <c r="HH70" s="33">
        <f t="shared" si="184"/>
        <v>0</v>
      </c>
      <c r="HI70" s="33">
        <f>IFERROR(VLOOKUP($J70,#REF!,HI$2,0),0)</f>
        <v>0</v>
      </c>
      <c r="HJ70" s="33">
        <f t="shared" si="184"/>
        <v>0</v>
      </c>
      <c r="HK70" s="33">
        <f>IFERROR(VLOOKUP($J70,#REF!,HK$2,0),0)</f>
        <v>0</v>
      </c>
      <c r="HL70" s="33">
        <f t="shared" si="184"/>
        <v>0</v>
      </c>
      <c r="HM70" s="33">
        <f>IFERROR(VLOOKUP($J70,#REF!,HM$2,0),0)</f>
        <v>0</v>
      </c>
      <c r="HN70" s="33">
        <f t="shared" si="184"/>
        <v>0</v>
      </c>
      <c r="HO70" s="33">
        <f>IFERROR(VLOOKUP($J70,#REF!,HO$2,0),0)</f>
        <v>0</v>
      </c>
      <c r="HP70" s="33">
        <f t="shared" si="184"/>
        <v>0</v>
      </c>
      <c r="HQ70" s="33">
        <f>IFERROR(VLOOKUP($J70,#REF!,HQ$2,0),0)</f>
        <v>0</v>
      </c>
      <c r="HR70" s="33">
        <f t="shared" si="185"/>
        <v>0</v>
      </c>
      <c r="HS70" s="33">
        <f>IFERROR(VLOOKUP($J70,#REF!,HS$2,0),0)</f>
        <v>0</v>
      </c>
      <c r="HT70" s="33">
        <f t="shared" si="185"/>
        <v>0</v>
      </c>
      <c r="HU70" s="33">
        <f>IFERROR(VLOOKUP($J70,#REF!,HU$2,0),0)</f>
        <v>0</v>
      </c>
      <c r="HV70" s="33">
        <f t="shared" si="185"/>
        <v>0</v>
      </c>
      <c r="HW70" s="33">
        <f>IFERROR(VLOOKUP($J70,#REF!,HW$2,0),0)</f>
        <v>0</v>
      </c>
      <c r="HX70" s="33">
        <f t="shared" si="185"/>
        <v>0</v>
      </c>
      <c r="HY70" s="33">
        <f>IFERROR(VLOOKUP($J70,#REF!,HY$2,0),0)</f>
        <v>0</v>
      </c>
      <c r="HZ70" s="33">
        <f t="shared" si="185"/>
        <v>0</v>
      </c>
      <c r="IA70" s="33">
        <f>IFERROR(VLOOKUP($J70,#REF!,IA$2,0),0)</f>
        <v>0</v>
      </c>
      <c r="IB70" s="33">
        <f t="shared" si="185"/>
        <v>0</v>
      </c>
      <c r="IC70" s="33">
        <f>IFERROR(VLOOKUP($J70,#REF!,IC$2,0),0)</f>
        <v>0</v>
      </c>
      <c r="ID70" s="33">
        <f t="shared" si="185"/>
        <v>0</v>
      </c>
      <c r="IE70" s="33">
        <f>IFERROR(VLOOKUP($J70,#REF!,IE$2,0),0)</f>
        <v>0</v>
      </c>
      <c r="IF70" s="33">
        <f t="shared" si="185"/>
        <v>0</v>
      </c>
      <c r="IG70" s="33">
        <f>IFERROR(VLOOKUP($J70,#REF!,IG$2,0),0)</f>
        <v>0</v>
      </c>
      <c r="IH70" s="33">
        <f t="shared" si="186"/>
        <v>0</v>
      </c>
      <c r="II70" s="33">
        <f>IFERROR(VLOOKUP($J70,#REF!,II$2,0),0)</f>
        <v>0</v>
      </c>
      <c r="IJ70" s="33">
        <f t="shared" si="186"/>
        <v>0</v>
      </c>
      <c r="IK70" s="33">
        <f>IFERROR(VLOOKUP($J70,#REF!,IK$2,0),0)</f>
        <v>0</v>
      </c>
      <c r="IL70" s="33">
        <f t="shared" si="186"/>
        <v>0</v>
      </c>
      <c r="IM70" s="33">
        <f>IFERROR(VLOOKUP($J70,#REF!,IM$2,0),0)</f>
        <v>0</v>
      </c>
      <c r="IN70" s="33">
        <f t="shared" si="186"/>
        <v>0</v>
      </c>
      <c r="IO70" s="33">
        <f>IFERROR(VLOOKUP($J70,#REF!,IO$2,0),0)</f>
        <v>0</v>
      </c>
      <c r="IP70" s="33">
        <f t="shared" si="186"/>
        <v>0</v>
      </c>
      <c r="IQ70" s="33">
        <f>IFERROR(VLOOKUP($J70,#REF!,IQ$2,0),0)</f>
        <v>0</v>
      </c>
      <c r="IR70" s="33">
        <f t="shared" si="186"/>
        <v>0</v>
      </c>
      <c r="IS70" s="33">
        <f>IFERROR(VLOOKUP($J70,#REF!,IS$2,0),0)</f>
        <v>0</v>
      </c>
      <c r="IT70" s="33">
        <f t="shared" si="186"/>
        <v>0</v>
      </c>
      <c r="IU70" s="33">
        <f>IFERROR(VLOOKUP($J70,#REF!,IU$2,0),0)</f>
        <v>0</v>
      </c>
      <c r="IV70" s="33">
        <f t="shared" si="186"/>
        <v>0</v>
      </c>
      <c r="IW70" s="33">
        <f>IFERROR(VLOOKUP($J70,#REF!,IW$2,0),0)</f>
        <v>0</v>
      </c>
      <c r="IX70" s="33">
        <f t="shared" si="187"/>
        <v>0</v>
      </c>
      <c r="IY70" s="33">
        <f>IFERROR(VLOOKUP($J70,#REF!,IY$2,0),0)</f>
        <v>0</v>
      </c>
      <c r="IZ70" s="33">
        <f t="shared" si="187"/>
        <v>0</v>
      </c>
      <c r="JA70" s="33">
        <f>IFERROR(VLOOKUP($J70,#REF!,JA$2,0),0)</f>
        <v>0</v>
      </c>
      <c r="JB70" s="33">
        <f t="shared" si="187"/>
        <v>0</v>
      </c>
      <c r="JC70" s="33">
        <f>IFERROR(VLOOKUP($J70,#REF!,JC$2,0),0)</f>
        <v>0</v>
      </c>
      <c r="JD70" s="33">
        <f t="shared" si="187"/>
        <v>0</v>
      </c>
      <c r="JE70" s="33">
        <f>IFERROR(VLOOKUP($J70,#REF!,JE$2,0),0)</f>
        <v>0</v>
      </c>
      <c r="JF70" s="33">
        <f t="shared" si="187"/>
        <v>0</v>
      </c>
      <c r="JG70" s="33">
        <f>IFERROR(VLOOKUP($J70,#REF!,JG$2,0),0)</f>
        <v>0</v>
      </c>
      <c r="JH70" s="33">
        <f t="shared" si="187"/>
        <v>0</v>
      </c>
      <c r="JI70" s="33">
        <f>IFERROR(VLOOKUP($J70,#REF!,JI$2,0),0)</f>
        <v>0</v>
      </c>
      <c r="JJ70" s="33">
        <f t="shared" si="187"/>
        <v>0</v>
      </c>
      <c r="JK70" s="33">
        <f>IFERROR(VLOOKUP($J70,#REF!,JK$2,0),0)</f>
        <v>0</v>
      </c>
      <c r="JL70" s="33">
        <f t="shared" si="187"/>
        <v>0</v>
      </c>
      <c r="JM70" s="33">
        <f>IFERROR(VLOOKUP($J70,#REF!,JM$2,0),0)</f>
        <v>0</v>
      </c>
      <c r="JN70" s="33">
        <f t="shared" si="188"/>
        <v>0</v>
      </c>
      <c r="JO70" s="33">
        <f>IFERROR(VLOOKUP($J70,#REF!,JO$2,0),0)</f>
        <v>0</v>
      </c>
      <c r="JP70" s="33">
        <f t="shared" si="188"/>
        <v>0</v>
      </c>
      <c r="JQ70" s="33">
        <f>IFERROR(VLOOKUP($J70,#REF!,JQ$2,0),0)</f>
        <v>0</v>
      </c>
      <c r="JR70" s="33">
        <f t="shared" si="188"/>
        <v>0</v>
      </c>
      <c r="JS70" s="33">
        <f>IFERROR(VLOOKUP($J70,#REF!,JS$2,0),0)</f>
        <v>0</v>
      </c>
      <c r="JT70" s="33">
        <f t="shared" si="188"/>
        <v>0</v>
      </c>
      <c r="JU70" s="33">
        <f>IFERROR(VLOOKUP($J70,#REF!,JU$2,0),0)</f>
        <v>0</v>
      </c>
      <c r="JV70" s="33">
        <f t="shared" si="188"/>
        <v>0</v>
      </c>
      <c r="JW70" s="33">
        <f>IFERROR(VLOOKUP($J70,#REF!,JW$2,0),0)</f>
        <v>0</v>
      </c>
      <c r="JX70" s="33">
        <f t="shared" si="188"/>
        <v>0</v>
      </c>
      <c r="JY70" s="33">
        <f>IFERROR(VLOOKUP($J70,#REF!,JY$2,0),0)</f>
        <v>0</v>
      </c>
      <c r="JZ70" s="33">
        <f t="shared" si="188"/>
        <v>0</v>
      </c>
      <c r="KA70" s="33">
        <f>IFERROR(VLOOKUP($J70,#REF!,KA$2,0),0)</f>
        <v>0</v>
      </c>
      <c r="KB70" s="33">
        <f t="shared" si="188"/>
        <v>0</v>
      </c>
      <c r="KC70" s="33">
        <f>IFERROR(VLOOKUP($J70,#REF!,KC$2,0),0)</f>
        <v>0</v>
      </c>
      <c r="KD70" s="33">
        <f t="shared" si="189"/>
        <v>0</v>
      </c>
      <c r="KE70" s="33">
        <f>IFERROR(VLOOKUP($J70,#REF!,KE$2,0),0)</f>
        <v>0</v>
      </c>
      <c r="KF70" s="33">
        <f t="shared" si="189"/>
        <v>0</v>
      </c>
      <c r="KG70" s="33">
        <f>IFERROR(VLOOKUP($J70,#REF!,KG$2,0),0)</f>
        <v>0</v>
      </c>
      <c r="KH70" s="33">
        <f t="shared" si="189"/>
        <v>0</v>
      </c>
      <c r="KI70" s="33">
        <f>IFERROR(VLOOKUP($J70,#REF!,KI$2,0),0)</f>
        <v>0</v>
      </c>
      <c r="KJ70" s="33">
        <f t="shared" si="189"/>
        <v>0</v>
      </c>
      <c r="KK70" s="33">
        <f>IFERROR(VLOOKUP($J70,#REF!,KK$2,0),0)</f>
        <v>0</v>
      </c>
      <c r="KL70" s="33">
        <f t="shared" si="189"/>
        <v>0</v>
      </c>
      <c r="KM70" s="33">
        <f>IFERROR(VLOOKUP($J70,#REF!,KM$2,0),0)</f>
        <v>0</v>
      </c>
      <c r="KN70" s="33">
        <f t="shared" si="189"/>
        <v>0</v>
      </c>
      <c r="KO70" s="33">
        <f>IFERROR(VLOOKUP($J70,#REF!,KO$2,0),0)</f>
        <v>0</v>
      </c>
      <c r="KP70" s="33">
        <f t="shared" si="189"/>
        <v>0</v>
      </c>
      <c r="KQ70" s="33">
        <f>IFERROR(VLOOKUP($J70,#REF!,KQ$2,0),0)</f>
        <v>0</v>
      </c>
      <c r="KR70" s="33">
        <f t="shared" si="189"/>
        <v>0</v>
      </c>
      <c r="KS70" s="33">
        <f>IFERROR(VLOOKUP($J70,#REF!,KS$2,0),0)</f>
        <v>0</v>
      </c>
      <c r="KT70" s="33">
        <f t="shared" si="190"/>
        <v>0</v>
      </c>
      <c r="KU70" s="33">
        <f>IFERROR(VLOOKUP($J70,#REF!,KU$2,0),0)</f>
        <v>0</v>
      </c>
      <c r="KV70" s="33">
        <f t="shared" si="190"/>
        <v>0</v>
      </c>
      <c r="KW70" s="33">
        <f>IFERROR(VLOOKUP($J70,#REF!,KW$2,0),0)</f>
        <v>0</v>
      </c>
      <c r="KX70" s="33">
        <f t="shared" si="190"/>
        <v>0</v>
      </c>
      <c r="KY70" s="33">
        <f>IFERROR(VLOOKUP($J70,#REF!,KY$2,0),0)</f>
        <v>0</v>
      </c>
      <c r="KZ70" s="33">
        <f t="shared" si="190"/>
        <v>0</v>
      </c>
      <c r="LA70" s="33">
        <f>IFERROR(VLOOKUP($J70,#REF!,LA$2,0),0)</f>
        <v>0</v>
      </c>
      <c r="LB70" s="33">
        <f t="shared" si="190"/>
        <v>0</v>
      </c>
      <c r="LC70" s="33">
        <f>IFERROR(VLOOKUP($J70,#REF!,LC$2,0),0)</f>
        <v>0</v>
      </c>
      <c r="LD70" s="33">
        <f t="shared" si="190"/>
        <v>0</v>
      </c>
      <c r="LE70" s="33">
        <f>IFERROR(VLOOKUP($J70,#REF!,LE$2,0),0)</f>
        <v>0</v>
      </c>
      <c r="LF70" s="33">
        <f t="shared" si="190"/>
        <v>0</v>
      </c>
      <c r="LG70" s="33">
        <f>IFERROR(VLOOKUP($J70,#REF!,LG$2,0),0)</f>
        <v>0</v>
      </c>
      <c r="LH70" s="33">
        <f t="shared" si="190"/>
        <v>0</v>
      </c>
      <c r="LI70" s="33">
        <f>IFERROR(VLOOKUP($J70,#REF!,LI$2,0),0)</f>
        <v>0</v>
      </c>
      <c r="LJ70" s="33">
        <f t="shared" si="191"/>
        <v>0</v>
      </c>
      <c r="LK70" s="33">
        <f>IFERROR(VLOOKUP($J70,#REF!,LK$2,0),0)</f>
        <v>0</v>
      </c>
      <c r="LL70" s="33">
        <f t="shared" si="191"/>
        <v>0</v>
      </c>
      <c r="LM70" s="33">
        <f>IFERROR(VLOOKUP($J70,#REF!,LM$2,0),0)</f>
        <v>0</v>
      </c>
      <c r="LN70" s="33">
        <f t="shared" si="191"/>
        <v>0</v>
      </c>
      <c r="LO70" s="33">
        <f>IFERROR(VLOOKUP($J70,#REF!,LO$2,0),0)</f>
        <v>0</v>
      </c>
      <c r="LP70" s="33">
        <f t="shared" si="191"/>
        <v>0</v>
      </c>
      <c r="LQ70" s="33">
        <f>IFERROR(VLOOKUP($J70,#REF!,LQ$2,0),0)</f>
        <v>0</v>
      </c>
      <c r="LR70" s="33">
        <f t="shared" si="191"/>
        <v>0</v>
      </c>
      <c r="LS70" s="33">
        <f>IFERROR(VLOOKUP($J70,#REF!,LS$2,0),0)</f>
        <v>0</v>
      </c>
      <c r="LT70" s="33">
        <f t="shared" si="191"/>
        <v>0</v>
      </c>
      <c r="LU70" s="33">
        <f>IFERROR(VLOOKUP($J70,#REF!,LU$2,0),0)</f>
        <v>0</v>
      </c>
      <c r="LV70" s="33">
        <f t="shared" si="191"/>
        <v>0</v>
      </c>
      <c r="LW70" s="33">
        <f>IFERROR(VLOOKUP($J70,#REF!,LW$2,0),0)</f>
        <v>0</v>
      </c>
      <c r="LX70" s="33">
        <f t="shared" si="192"/>
        <v>0</v>
      </c>
      <c r="LY70" s="33">
        <f>IFERROR(VLOOKUP($J70,#REF!,LY$2,0),0)</f>
        <v>0</v>
      </c>
      <c r="LZ70" s="33">
        <f t="shared" si="192"/>
        <v>0</v>
      </c>
      <c r="MA70" s="33">
        <f>IFERROR(VLOOKUP($J70,#REF!,MA$2,0),0)</f>
        <v>0</v>
      </c>
      <c r="MB70" s="33">
        <f t="shared" si="192"/>
        <v>0</v>
      </c>
      <c r="MC70" s="33">
        <f>IFERROR(VLOOKUP($J70,#REF!,MC$2,0),0)</f>
        <v>0</v>
      </c>
      <c r="MD70" s="33">
        <f t="shared" si="192"/>
        <v>0</v>
      </c>
      <c r="ME70" s="33">
        <f>IFERROR(VLOOKUP($J70,#REF!,ME$2,0),0)</f>
        <v>0</v>
      </c>
      <c r="MF70" s="33">
        <f t="shared" si="192"/>
        <v>0</v>
      </c>
      <c r="MG70" s="33">
        <f>IFERROR(VLOOKUP($J70,#REF!,MG$2,0),0)</f>
        <v>0</v>
      </c>
      <c r="MH70" s="33">
        <f t="shared" si="192"/>
        <v>0</v>
      </c>
      <c r="MI70" s="33">
        <f>IFERROR(VLOOKUP($J70,#REF!,MI$2,0),0)</f>
        <v>0</v>
      </c>
      <c r="MJ70" s="33">
        <f t="shared" si="192"/>
        <v>0</v>
      </c>
      <c r="MK70" s="33">
        <f>IFERROR(VLOOKUP($J70,#REF!,MK$2,0),0)</f>
        <v>0</v>
      </c>
      <c r="ML70" s="33">
        <f t="shared" si="192"/>
        <v>0</v>
      </c>
      <c r="MM70" s="33">
        <f>IFERROR(VLOOKUP($J70,#REF!,MM$2,0),0)</f>
        <v>0</v>
      </c>
      <c r="MN70" s="33">
        <f t="shared" si="193"/>
        <v>0</v>
      </c>
      <c r="MO70" s="33">
        <f>IFERROR(VLOOKUP($J70,#REF!,MO$2,0),0)</f>
        <v>0</v>
      </c>
      <c r="MP70" s="33">
        <f t="shared" si="193"/>
        <v>0</v>
      </c>
      <c r="MQ70" s="33">
        <f>IFERROR(VLOOKUP($J70,#REF!,MQ$2,0),0)</f>
        <v>0</v>
      </c>
      <c r="MR70" s="33">
        <f t="shared" si="193"/>
        <v>0</v>
      </c>
      <c r="MS70" s="33">
        <f>IFERROR(VLOOKUP($J70,#REF!,MS$2,0),0)</f>
        <v>0</v>
      </c>
      <c r="MT70" s="33">
        <f t="shared" si="193"/>
        <v>0</v>
      </c>
      <c r="MU70" s="33">
        <f>IFERROR(VLOOKUP($J70,#REF!,MU$2,0),0)</f>
        <v>0</v>
      </c>
      <c r="MV70" s="33">
        <f t="shared" si="193"/>
        <v>0</v>
      </c>
      <c r="MW70" s="33">
        <f>IFERROR(VLOOKUP($J70,#REF!,MW$2,0),0)</f>
        <v>0</v>
      </c>
      <c r="MX70" s="33">
        <f t="shared" si="193"/>
        <v>0</v>
      </c>
      <c r="MY70" s="33">
        <f>IFERROR(VLOOKUP($J70,#REF!,MY$2,0),0)</f>
        <v>0</v>
      </c>
      <c r="MZ70" s="33">
        <f t="shared" si="193"/>
        <v>0</v>
      </c>
      <c r="NA70" s="33">
        <f>IFERROR(VLOOKUP($J70,#REF!,NA$2,0),0)</f>
        <v>0</v>
      </c>
      <c r="NB70" s="33">
        <f t="shared" si="193"/>
        <v>0</v>
      </c>
      <c r="NC70" s="33">
        <f>IFERROR(VLOOKUP($J70,#REF!,NC$2,0),0)</f>
        <v>0</v>
      </c>
      <c r="ND70" s="33">
        <f t="shared" si="194"/>
        <v>0</v>
      </c>
      <c r="NE70" s="33">
        <f>IFERROR(VLOOKUP($J70,#REF!,NE$2,0),0)</f>
        <v>0</v>
      </c>
      <c r="NF70" s="33">
        <f t="shared" si="194"/>
        <v>0</v>
      </c>
      <c r="NG70" s="33">
        <f>IFERROR(VLOOKUP($J70,#REF!,NG$2,0),0)</f>
        <v>0</v>
      </c>
      <c r="NH70" s="33">
        <f t="shared" si="194"/>
        <v>0</v>
      </c>
      <c r="NI70" s="33">
        <f>IFERROR(VLOOKUP($J70,#REF!,NI$2,0),0)</f>
        <v>0</v>
      </c>
      <c r="NJ70" s="33">
        <f t="shared" si="194"/>
        <v>0</v>
      </c>
      <c r="NK70" s="33">
        <f>IFERROR(VLOOKUP($J70,#REF!,NK$2,0),0)</f>
        <v>0</v>
      </c>
      <c r="NL70" s="33">
        <f t="shared" si="194"/>
        <v>0</v>
      </c>
      <c r="NM70" s="33">
        <f>IFERROR(VLOOKUP($J70,#REF!,NM$2,0),0)</f>
        <v>0</v>
      </c>
      <c r="NN70" s="33">
        <f t="shared" si="194"/>
        <v>0</v>
      </c>
      <c r="NO70" s="33">
        <f>IFERROR(VLOOKUP($J70,#REF!,NO$2,0),0)</f>
        <v>0</v>
      </c>
      <c r="NP70" s="33">
        <f t="shared" si="194"/>
        <v>0</v>
      </c>
      <c r="NQ70" s="33">
        <f>IFERROR(VLOOKUP($J70,#REF!,NQ$2,0),0)</f>
        <v>0</v>
      </c>
      <c r="NR70" s="33">
        <f t="shared" si="194"/>
        <v>0</v>
      </c>
      <c r="NS70" s="33">
        <f>IFERROR(VLOOKUP($J70,#REF!,NS$2,0),0)</f>
        <v>0</v>
      </c>
      <c r="NT70" s="33">
        <f t="shared" si="195"/>
        <v>0</v>
      </c>
      <c r="NU70" s="33">
        <f>IFERROR(VLOOKUP($J70,#REF!,NU$2,0),0)</f>
        <v>0</v>
      </c>
      <c r="NV70" s="33">
        <f t="shared" si="195"/>
        <v>0</v>
      </c>
      <c r="NW70" s="33">
        <f>IFERROR(VLOOKUP($J70,#REF!,NW$2,0),0)</f>
        <v>0</v>
      </c>
      <c r="NX70" s="33">
        <f t="shared" si="195"/>
        <v>0</v>
      </c>
      <c r="NY70" s="33">
        <f>IFERROR(VLOOKUP($J70,#REF!,NY$2,0),0)</f>
        <v>0</v>
      </c>
      <c r="NZ70" s="33">
        <f t="shared" si="195"/>
        <v>0</v>
      </c>
      <c r="OA70" s="33">
        <f>IFERROR(VLOOKUP($J70,#REF!,OA$2,0),0)</f>
        <v>0</v>
      </c>
      <c r="OB70" s="33">
        <f t="shared" si="195"/>
        <v>0</v>
      </c>
      <c r="OC70" s="33">
        <f>IFERROR(VLOOKUP($J70,#REF!,OC$2,0),0)</f>
        <v>0</v>
      </c>
      <c r="OD70" s="33">
        <f t="shared" si="195"/>
        <v>0</v>
      </c>
      <c r="OE70" s="33">
        <f>IFERROR(VLOOKUP($J70,#REF!,OE$2,0),0)</f>
        <v>0</v>
      </c>
      <c r="OF70" s="33">
        <f t="shared" si="195"/>
        <v>0</v>
      </c>
      <c r="OG70" s="33">
        <f>IFERROR(VLOOKUP($J70,#REF!,OG$2,0),0)</f>
        <v>0</v>
      </c>
      <c r="OH70" s="33">
        <f t="shared" si="195"/>
        <v>0</v>
      </c>
      <c r="OI70" s="33">
        <f>IFERROR(VLOOKUP($J70,#REF!,OI$2,0),0)</f>
        <v>0</v>
      </c>
      <c r="OJ70" s="33">
        <f t="shared" si="196"/>
        <v>0</v>
      </c>
      <c r="OK70" s="33">
        <f>IFERROR(VLOOKUP($J70,#REF!,OK$2,0),0)</f>
        <v>0</v>
      </c>
      <c r="OL70" s="33">
        <f t="shared" si="196"/>
        <v>0</v>
      </c>
      <c r="OM70" s="33">
        <f>IFERROR(VLOOKUP($J70,#REF!,OM$2,0),0)</f>
        <v>0</v>
      </c>
      <c r="ON70" s="33">
        <f t="shared" si="196"/>
        <v>0</v>
      </c>
      <c r="OO70" s="33">
        <f>IFERROR(VLOOKUP($J70,#REF!,OO$2,0),0)</f>
        <v>0</v>
      </c>
      <c r="OP70" s="33">
        <f t="shared" si="81"/>
        <v>0</v>
      </c>
      <c r="OQ70" s="33">
        <f>IFERROR(VLOOKUP($J70,#REF!,OQ$2,0),0)</f>
        <v>0</v>
      </c>
      <c r="OR70" s="33">
        <f t="shared" si="82"/>
        <v>0</v>
      </c>
      <c r="OS70" s="33">
        <f>IFERROR(VLOOKUP($J70,#REF!,OS$2,0),0)</f>
        <v>0</v>
      </c>
      <c r="OT70" s="33">
        <f t="shared" si="83"/>
        <v>0</v>
      </c>
      <c r="OU70" s="33">
        <f>IFERROR(VLOOKUP($J70,#REF!,OU$2,0),0)</f>
        <v>0</v>
      </c>
      <c r="OV70" s="33">
        <f t="shared" si="84"/>
        <v>0</v>
      </c>
      <c r="OW70" s="33">
        <f>IFERROR(VLOOKUP($J70,#REF!,OW$2,0),0)</f>
        <v>0</v>
      </c>
      <c r="OX70" s="33">
        <f t="shared" si="85"/>
        <v>0</v>
      </c>
    </row>
    <row r="71" spans="2:414">
      <c r="B71" s="63">
        <f t="shared" si="0"/>
        <v>60</v>
      </c>
      <c r="C71" s="28">
        <f>入力⑥!C66</f>
        <v>0</v>
      </c>
      <c r="D71" s="28">
        <f>入力⑥!D66</f>
        <v>0</v>
      </c>
      <c r="E71" s="28">
        <f>入力⑥!E66</f>
        <v>0</v>
      </c>
      <c r="F71" s="28">
        <f>入力⑥!F66</f>
        <v>0</v>
      </c>
      <c r="G71" s="28">
        <f>入力⑥!G66</f>
        <v>0</v>
      </c>
      <c r="H71" s="28">
        <f>入力⑥!H66</f>
        <v>0</v>
      </c>
      <c r="I71" s="28">
        <f>入力⑥!I66</f>
        <v>0</v>
      </c>
      <c r="J71" s="28">
        <f>入力⑥!J66</f>
        <v>0</v>
      </c>
      <c r="K71" s="28" t="str">
        <f>入力⑥!L66</f>
        <v/>
      </c>
      <c r="L71" s="28" t="str">
        <f>入力⑥!M66</f>
        <v/>
      </c>
      <c r="M71" s="28">
        <f>入力⑥!N66</f>
        <v>0</v>
      </c>
      <c r="N71" s="28">
        <f>入力⑥!O66</f>
        <v>0</v>
      </c>
      <c r="O71" s="33">
        <f>IFERROR(VLOOKUP($J71,#REF!,O$2,0),0)</f>
        <v>0</v>
      </c>
      <c r="P71" s="33">
        <f t="shared" si="1"/>
        <v>0</v>
      </c>
      <c r="Q71" s="33">
        <f>IFERROR(VLOOKUP($J71,#REF!,Q$2,0),0)</f>
        <v>0</v>
      </c>
      <c r="R71" s="33">
        <f t="shared" si="1"/>
        <v>0</v>
      </c>
      <c r="S71" s="33">
        <f>IFERROR(VLOOKUP($J71,#REF!,S$2,0),0)</f>
        <v>0</v>
      </c>
      <c r="T71" s="33">
        <f t="shared" si="160"/>
        <v>0</v>
      </c>
      <c r="U71" s="33">
        <f>IFERROR(VLOOKUP($J71,#REF!,U$2,0),0)</f>
        <v>0</v>
      </c>
      <c r="V71" s="33">
        <f t="shared" si="160"/>
        <v>0</v>
      </c>
      <c r="W71" s="33">
        <f>IFERROR(VLOOKUP($J71,#REF!,W$2,0),0)</f>
        <v>0</v>
      </c>
      <c r="X71" s="33">
        <f t="shared" si="161"/>
        <v>0</v>
      </c>
      <c r="Y71" s="33">
        <f>IFERROR(VLOOKUP($J71,#REF!,Y$2,0),0)</f>
        <v>0</v>
      </c>
      <c r="Z71" s="33">
        <f t="shared" si="161"/>
        <v>0</v>
      </c>
      <c r="AA71" s="33">
        <f>IFERROR(VLOOKUP($J71,#REF!,AA$2,0),0)</f>
        <v>0</v>
      </c>
      <c r="AB71" s="33">
        <f t="shared" si="162"/>
        <v>0</v>
      </c>
      <c r="AC71" s="33">
        <f>IFERROR(VLOOKUP($J71,#REF!,AC$2,0),0)</f>
        <v>0</v>
      </c>
      <c r="AD71" s="33">
        <f t="shared" si="162"/>
        <v>0</v>
      </c>
      <c r="AE71" s="33">
        <f>IFERROR(VLOOKUP($J71,#REF!,AE$2,0),0)</f>
        <v>0</v>
      </c>
      <c r="AF71" s="33">
        <f t="shared" si="163"/>
        <v>0</v>
      </c>
      <c r="AG71" s="33">
        <f>IFERROR(VLOOKUP($J71,#REF!,AG$2,0),0)</f>
        <v>0</v>
      </c>
      <c r="AH71" s="33">
        <f t="shared" si="163"/>
        <v>0</v>
      </c>
      <c r="AI71" s="33">
        <f>IFERROR(VLOOKUP($J71,#REF!,AI$2,0),0)</f>
        <v>0</v>
      </c>
      <c r="AJ71" s="33">
        <f t="shared" si="164"/>
        <v>0</v>
      </c>
      <c r="AK71" s="33">
        <f>IFERROR(VLOOKUP($J71,#REF!,AK$2,0),0)</f>
        <v>0</v>
      </c>
      <c r="AL71" s="33">
        <f t="shared" si="164"/>
        <v>0</v>
      </c>
      <c r="AM71" s="33">
        <f>IFERROR(VLOOKUP($J71,#REF!,AM$2,0),0)</f>
        <v>0</v>
      </c>
      <c r="AN71" s="33">
        <f t="shared" si="165"/>
        <v>0</v>
      </c>
      <c r="AO71" s="33">
        <f>IFERROR(VLOOKUP($J71,#REF!,AO$2,0),0)</f>
        <v>0</v>
      </c>
      <c r="AP71" s="33">
        <f t="shared" si="165"/>
        <v>0</v>
      </c>
      <c r="AQ71" s="33">
        <f>IFERROR(VLOOKUP($J71,#REF!,AQ$2,0),0)</f>
        <v>0</v>
      </c>
      <c r="AR71" s="33">
        <f t="shared" si="166"/>
        <v>0</v>
      </c>
      <c r="AS71" s="33">
        <f>IFERROR(VLOOKUP($J71,#REF!,AS$2,0),0)</f>
        <v>0</v>
      </c>
      <c r="AT71" s="33">
        <f t="shared" si="166"/>
        <v>0</v>
      </c>
      <c r="AU71" s="33">
        <f>IFERROR(VLOOKUP($J71,#REF!,AU$2,0),0)</f>
        <v>0</v>
      </c>
      <c r="AV71" s="33">
        <f t="shared" si="167"/>
        <v>0</v>
      </c>
      <c r="AW71" s="33">
        <f>IFERROR(VLOOKUP($J71,#REF!,AW$2,0),0)</f>
        <v>0</v>
      </c>
      <c r="AX71" s="33">
        <f t="shared" si="167"/>
        <v>0</v>
      </c>
      <c r="AY71" s="33">
        <f>IFERROR(VLOOKUP($J71,#REF!,AY$2,0),0)</f>
        <v>0</v>
      </c>
      <c r="AZ71" s="33">
        <f t="shared" si="168"/>
        <v>0</v>
      </c>
      <c r="BA71" s="33">
        <f>IFERROR(VLOOKUP($J71,#REF!,BA$2,0),0)</f>
        <v>0</v>
      </c>
      <c r="BB71" s="33">
        <f t="shared" si="168"/>
        <v>0</v>
      </c>
      <c r="BC71" s="33">
        <f>IFERROR(VLOOKUP($J71,#REF!,BC$2,0),0)</f>
        <v>0</v>
      </c>
      <c r="BD71" s="33">
        <f t="shared" si="169"/>
        <v>0</v>
      </c>
      <c r="BE71" s="33">
        <f>IFERROR(VLOOKUP($J71,#REF!,BE$2,0),0)</f>
        <v>0</v>
      </c>
      <c r="BF71" s="33">
        <f t="shared" si="169"/>
        <v>0</v>
      </c>
      <c r="BG71" s="33">
        <f>IFERROR(VLOOKUP($J71,#REF!,BG$2,0),0)</f>
        <v>0</v>
      </c>
      <c r="BH71" s="33">
        <f t="shared" si="170"/>
        <v>0</v>
      </c>
      <c r="BI71" s="33">
        <f>IFERROR(VLOOKUP($J71,#REF!,BI$2,0),0)</f>
        <v>0</v>
      </c>
      <c r="BJ71" s="33">
        <f t="shared" si="170"/>
        <v>0</v>
      </c>
      <c r="BK71" s="33">
        <f>IFERROR(VLOOKUP($J71,#REF!,BK$2,0),0)</f>
        <v>0</v>
      </c>
      <c r="BL71" s="33">
        <f t="shared" si="171"/>
        <v>0</v>
      </c>
      <c r="BM71" s="33">
        <f>IFERROR(VLOOKUP($J71,#REF!,BM$2,0),0)</f>
        <v>0</v>
      </c>
      <c r="BN71" s="33">
        <f t="shared" si="171"/>
        <v>0</v>
      </c>
      <c r="BO71" s="33">
        <f>IFERROR(VLOOKUP($J71,#REF!,BO$2,0),0)</f>
        <v>0</v>
      </c>
      <c r="BP71" s="33">
        <f t="shared" si="172"/>
        <v>0</v>
      </c>
      <c r="BQ71" s="33">
        <f>IFERROR(VLOOKUP($J71,#REF!,BQ$2,0),0)</f>
        <v>0</v>
      </c>
      <c r="BR71" s="33">
        <f t="shared" si="172"/>
        <v>0</v>
      </c>
      <c r="BS71" s="33">
        <f>IFERROR(VLOOKUP($J71,#REF!,BS$2,0),0)</f>
        <v>0</v>
      </c>
      <c r="BT71" s="33">
        <f t="shared" si="173"/>
        <v>0</v>
      </c>
      <c r="BU71" s="33">
        <f>IFERROR(VLOOKUP($J71,#REF!,BU$2,0),0)</f>
        <v>0</v>
      </c>
      <c r="BV71" s="33">
        <f t="shared" si="173"/>
        <v>0</v>
      </c>
      <c r="BW71" s="33">
        <f>IFERROR(VLOOKUP($J71,#REF!,BW$2,0),0)</f>
        <v>0</v>
      </c>
      <c r="BX71" s="33">
        <f t="shared" si="174"/>
        <v>0</v>
      </c>
      <c r="BY71" s="33">
        <f>IFERROR(VLOOKUP($J71,#REF!,BY$2,0),0)</f>
        <v>0</v>
      </c>
      <c r="BZ71" s="33">
        <f t="shared" si="174"/>
        <v>0</v>
      </c>
      <c r="CA71" s="33">
        <f>IFERROR(VLOOKUP($J71,#REF!,CA$2,0),0)</f>
        <v>0</v>
      </c>
      <c r="CB71" s="33">
        <f t="shared" si="175"/>
        <v>0</v>
      </c>
      <c r="CC71" s="33">
        <f>IFERROR(VLOOKUP($J71,#REF!,CC$2,0),0)</f>
        <v>0</v>
      </c>
      <c r="CD71" s="33">
        <f t="shared" si="175"/>
        <v>0</v>
      </c>
      <c r="CE71" s="33">
        <f>IFERROR(VLOOKUP($J71,#REF!,CE$2,0),0)</f>
        <v>0</v>
      </c>
      <c r="CF71" s="33">
        <f t="shared" si="176"/>
        <v>0</v>
      </c>
      <c r="CG71" s="33">
        <f>IFERROR(VLOOKUP($J71,#REF!,CG$2,0),0)</f>
        <v>0</v>
      </c>
      <c r="CH71" s="33">
        <f t="shared" si="176"/>
        <v>0</v>
      </c>
      <c r="CI71" s="33">
        <f>IFERROR(VLOOKUP($J71,#REF!,CI$2,0),0)</f>
        <v>0</v>
      </c>
      <c r="CJ71" s="33">
        <f t="shared" si="176"/>
        <v>0</v>
      </c>
      <c r="CK71" s="33">
        <f>IFERROR(VLOOKUP($J71,#REF!,CK$2,0),0)</f>
        <v>0</v>
      </c>
      <c r="CL71" s="33">
        <f t="shared" si="176"/>
        <v>0</v>
      </c>
      <c r="CM71" s="33">
        <f>IFERROR(VLOOKUP($J71,#REF!,CM$2,0),0)</f>
        <v>0</v>
      </c>
      <c r="CN71" s="33">
        <f t="shared" si="176"/>
        <v>0</v>
      </c>
      <c r="CO71" s="33">
        <f>IFERROR(VLOOKUP($J71,#REF!,CO$2,0),0)</f>
        <v>0</v>
      </c>
      <c r="CP71" s="33">
        <f t="shared" si="176"/>
        <v>0</v>
      </c>
      <c r="CQ71" s="33">
        <f>IFERROR(VLOOKUP($J71,#REF!,CQ$2,0),0)</f>
        <v>0</v>
      </c>
      <c r="CR71" s="33">
        <f t="shared" si="176"/>
        <v>0</v>
      </c>
      <c r="CS71" s="33">
        <f>IFERROR(VLOOKUP($J71,#REF!,CS$2,0),0)</f>
        <v>0</v>
      </c>
      <c r="CT71" s="33">
        <f t="shared" si="176"/>
        <v>0</v>
      </c>
      <c r="CU71" s="33">
        <f>IFERROR(VLOOKUP($J71,#REF!,CU$2,0),0)</f>
        <v>0</v>
      </c>
      <c r="CV71" s="33">
        <f t="shared" si="177"/>
        <v>0</v>
      </c>
      <c r="CW71" s="33">
        <f>IFERROR(VLOOKUP($J71,#REF!,CW$2,0),0)</f>
        <v>0</v>
      </c>
      <c r="CX71" s="33">
        <f t="shared" si="177"/>
        <v>0</v>
      </c>
      <c r="CY71" s="33">
        <f>IFERROR(VLOOKUP($J71,#REF!,CY$2,0),0)</f>
        <v>0</v>
      </c>
      <c r="CZ71" s="33">
        <f t="shared" si="177"/>
        <v>0</v>
      </c>
      <c r="DA71" s="33">
        <f>IFERROR(VLOOKUP($J71,#REF!,DA$2,0),0)</f>
        <v>0</v>
      </c>
      <c r="DB71" s="33">
        <f t="shared" si="177"/>
        <v>0</v>
      </c>
      <c r="DC71" s="33">
        <f>IFERROR(VLOOKUP($J71,#REF!,DC$2,0),0)</f>
        <v>0</v>
      </c>
      <c r="DD71" s="33">
        <f t="shared" si="177"/>
        <v>0</v>
      </c>
      <c r="DE71" s="33">
        <f>IFERROR(VLOOKUP($J71,#REF!,DE$2,0),0)</f>
        <v>0</v>
      </c>
      <c r="DF71" s="33">
        <f t="shared" si="177"/>
        <v>0</v>
      </c>
      <c r="DG71" s="33">
        <f>IFERROR(VLOOKUP($J71,#REF!,DG$2,0),0)</f>
        <v>0</v>
      </c>
      <c r="DH71" s="33">
        <f t="shared" si="177"/>
        <v>0</v>
      </c>
      <c r="DI71" s="33">
        <f>IFERROR(VLOOKUP($J71,#REF!,DI$2,0),0)</f>
        <v>0</v>
      </c>
      <c r="DJ71" s="33">
        <f t="shared" si="177"/>
        <v>0</v>
      </c>
      <c r="DK71" s="33">
        <f>IFERROR(VLOOKUP($J71,#REF!,DK$2,0),0)</f>
        <v>0</v>
      </c>
      <c r="DL71" s="33">
        <f t="shared" si="178"/>
        <v>0</v>
      </c>
      <c r="DM71" s="33">
        <f>IFERROR(VLOOKUP($J71,#REF!,DM$2,0),0)</f>
        <v>0</v>
      </c>
      <c r="DN71" s="33">
        <f t="shared" si="178"/>
        <v>0</v>
      </c>
      <c r="DO71" s="33">
        <f>IFERROR(VLOOKUP($J71,#REF!,DO$2,0),0)</f>
        <v>0</v>
      </c>
      <c r="DP71" s="33">
        <f t="shared" si="178"/>
        <v>0</v>
      </c>
      <c r="DQ71" s="33">
        <f>IFERROR(VLOOKUP($J71,#REF!,DQ$2,0),0)</f>
        <v>0</v>
      </c>
      <c r="DR71" s="33">
        <f t="shared" si="178"/>
        <v>0</v>
      </c>
      <c r="DS71" s="33">
        <f>IFERROR(VLOOKUP($J71,#REF!,DS$2,0),0)</f>
        <v>0</v>
      </c>
      <c r="DT71" s="33">
        <f t="shared" si="178"/>
        <v>0</v>
      </c>
      <c r="DU71" s="33">
        <f>IFERROR(VLOOKUP($J71,#REF!,DU$2,0),0)</f>
        <v>0</v>
      </c>
      <c r="DV71" s="33">
        <f t="shared" si="178"/>
        <v>0</v>
      </c>
      <c r="DW71" s="33">
        <f>IFERROR(VLOOKUP($J71,#REF!,DW$2,0),0)</f>
        <v>0</v>
      </c>
      <c r="DX71" s="33">
        <f t="shared" si="178"/>
        <v>0</v>
      </c>
      <c r="DY71" s="33">
        <f>IFERROR(VLOOKUP($J71,#REF!,DY$2,0),0)</f>
        <v>0</v>
      </c>
      <c r="DZ71" s="33">
        <f t="shared" si="178"/>
        <v>0</v>
      </c>
      <c r="EA71" s="33">
        <f>IFERROR(VLOOKUP($J71,#REF!,EA$2,0),0)</f>
        <v>0</v>
      </c>
      <c r="EB71" s="33">
        <f t="shared" si="179"/>
        <v>0</v>
      </c>
      <c r="EC71" s="33">
        <f>IFERROR(VLOOKUP($J71,#REF!,EC$2,0),0)</f>
        <v>0</v>
      </c>
      <c r="ED71" s="33">
        <f t="shared" si="179"/>
        <v>0</v>
      </c>
      <c r="EE71" s="33">
        <f>IFERROR(VLOOKUP($J71,#REF!,EE$2,0),0)</f>
        <v>0</v>
      </c>
      <c r="EF71" s="33">
        <f t="shared" si="179"/>
        <v>0</v>
      </c>
      <c r="EG71" s="33">
        <f>IFERROR(VLOOKUP($J71,#REF!,EG$2,0),0)</f>
        <v>0</v>
      </c>
      <c r="EH71" s="33">
        <f t="shared" si="179"/>
        <v>0</v>
      </c>
      <c r="EI71" s="33">
        <f>IFERROR(VLOOKUP($J71,#REF!,EI$2,0),0)</f>
        <v>0</v>
      </c>
      <c r="EJ71" s="33">
        <f t="shared" si="179"/>
        <v>0</v>
      </c>
      <c r="EK71" s="33">
        <f>IFERROR(VLOOKUP($J71,#REF!,EK$2,0),0)</f>
        <v>0</v>
      </c>
      <c r="EL71" s="33">
        <f t="shared" si="179"/>
        <v>0</v>
      </c>
      <c r="EM71" s="33">
        <f>IFERROR(VLOOKUP($J71,#REF!,EM$2,0),0)</f>
        <v>0</v>
      </c>
      <c r="EN71" s="33">
        <f t="shared" si="179"/>
        <v>0</v>
      </c>
      <c r="EO71" s="33">
        <f>IFERROR(VLOOKUP($J71,#REF!,EO$2,0),0)</f>
        <v>0</v>
      </c>
      <c r="EP71" s="33">
        <f t="shared" si="179"/>
        <v>0</v>
      </c>
      <c r="EQ71" s="33">
        <f>IFERROR(VLOOKUP($J71,#REF!,EQ$2,0),0)</f>
        <v>0</v>
      </c>
      <c r="ER71" s="33">
        <f t="shared" si="180"/>
        <v>0</v>
      </c>
      <c r="ES71" s="33">
        <f>IFERROR(VLOOKUP($J71,#REF!,ES$2,0),0)</f>
        <v>0</v>
      </c>
      <c r="ET71" s="33">
        <f t="shared" si="180"/>
        <v>0</v>
      </c>
      <c r="EU71" s="33">
        <f>IFERROR(VLOOKUP($J71,#REF!,EU$2,0),0)</f>
        <v>0</v>
      </c>
      <c r="EV71" s="33">
        <f t="shared" si="180"/>
        <v>0</v>
      </c>
      <c r="EW71" s="33">
        <f>IFERROR(VLOOKUP($J71,#REF!,EW$2,0),0)</f>
        <v>0</v>
      </c>
      <c r="EX71" s="33">
        <f t="shared" si="180"/>
        <v>0</v>
      </c>
      <c r="EY71" s="33">
        <f>IFERROR(VLOOKUP($J71,#REF!,EY$2,0),0)</f>
        <v>0</v>
      </c>
      <c r="EZ71" s="33">
        <f t="shared" si="180"/>
        <v>0</v>
      </c>
      <c r="FA71" s="33">
        <f>IFERROR(VLOOKUP($J71,#REF!,FA$2,0),0)</f>
        <v>0</v>
      </c>
      <c r="FB71" s="33">
        <f t="shared" si="180"/>
        <v>0</v>
      </c>
      <c r="FC71" s="33">
        <f>IFERROR(VLOOKUP($J71,#REF!,FC$2,0),0)</f>
        <v>0</v>
      </c>
      <c r="FD71" s="33">
        <f t="shared" si="180"/>
        <v>0</v>
      </c>
      <c r="FE71" s="33">
        <f>IFERROR(VLOOKUP($J71,#REF!,FE$2,0),0)</f>
        <v>0</v>
      </c>
      <c r="FF71" s="33">
        <f t="shared" si="180"/>
        <v>0</v>
      </c>
      <c r="FG71" s="33">
        <f>IFERROR(VLOOKUP($J71,#REF!,FG$2,0),0)</f>
        <v>0</v>
      </c>
      <c r="FH71" s="33">
        <f t="shared" si="181"/>
        <v>0</v>
      </c>
      <c r="FI71" s="33">
        <f>IFERROR(VLOOKUP($J71,#REF!,FI$2,0),0)</f>
        <v>0</v>
      </c>
      <c r="FJ71" s="33">
        <f t="shared" si="181"/>
        <v>0</v>
      </c>
      <c r="FK71" s="33">
        <f>IFERROR(VLOOKUP($J71,#REF!,FK$2,0),0)</f>
        <v>0</v>
      </c>
      <c r="FL71" s="33">
        <f t="shared" si="181"/>
        <v>0</v>
      </c>
      <c r="FM71" s="33">
        <f>IFERROR(VLOOKUP($J71,#REF!,FM$2,0),0)</f>
        <v>0</v>
      </c>
      <c r="FN71" s="33">
        <f t="shared" si="181"/>
        <v>0</v>
      </c>
      <c r="FO71" s="33">
        <f>IFERROR(VLOOKUP($J71,#REF!,FO$2,0),0)</f>
        <v>0</v>
      </c>
      <c r="FP71" s="33">
        <f t="shared" si="181"/>
        <v>0</v>
      </c>
      <c r="FQ71" s="33">
        <f>IFERROR(VLOOKUP($J71,#REF!,FQ$2,0),0)</f>
        <v>0</v>
      </c>
      <c r="FR71" s="33">
        <f t="shared" si="181"/>
        <v>0</v>
      </c>
      <c r="FS71" s="33">
        <f>IFERROR(VLOOKUP($J71,#REF!,FS$2,0),0)</f>
        <v>0</v>
      </c>
      <c r="FT71" s="33">
        <f t="shared" si="181"/>
        <v>0</v>
      </c>
      <c r="FU71" s="33">
        <f>IFERROR(VLOOKUP($J71,#REF!,FU$2,0),0)</f>
        <v>0</v>
      </c>
      <c r="FV71" s="33">
        <f t="shared" si="181"/>
        <v>0</v>
      </c>
      <c r="FW71" s="33">
        <f>IFERROR(VLOOKUP($J71,#REF!,FW$2,0),0)</f>
        <v>0</v>
      </c>
      <c r="FX71" s="33">
        <f t="shared" si="182"/>
        <v>0</v>
      </c>
      <c r="FY71" s="33">
        <f>IFERROR(VLOOKUP($J71,#REF!,FY$2,0),0)</f>
        <v>0</v>
      </c>
      <c r="FZ71" s="33">
        <f t="shared" si="182"/>
        <v>0</v>
      </c>
      <c r="GA71" s="33">
        <f>IFERROR(VLOOKUP($J71,#REF!,GA$2,0),0)</f>
        <v>0</v>
      </c>
      <c r="GB71" s="33">
        <f t="shared" si="182"/>
        <v>0</v>
      </c>
      <c r="GC71" s="33">
        <f>IFERROR(VLOOKUP($J71,#REF!,GC$2,0),0)</f>
        <v>0</v>
      </c>
      <c r="GD71" s="33">
        <f t="shared" si="182"/>
        <v>0</v>
      </c>
      <c r="GE71" s="33">
        <f>IFERROR(VLOOKUP($J71,#REF!,GE$2,0),0)</f>
        <v>0</v>
      </c>
      <c r="GF71" s="33">
        <f t="shared" si="182"/>
        <v>0</v>
      </c>
      <c r="GG71" s="33">
        <f>IFERROR(VLOOKUP($J71,#REF!,GG$2,0),0)</f>
        <v>0</v>
      </c>
      <c r="GH71" s="33">
        <f t="shared" si="182"/>
        <v>0</v>
      </c>
      <c r="GI71" s="33">
        <f>IFERROR(VLOOKUP($J71,#REF!,GI$2,0),0)</f>
        <v>0</v>
      </c>
      <c r="GJ71" s="33">
        <f t="shared" si="182"/>
        <v>0</v>
      </c>
      <c r="GK71" s="33">
        <f>IFERROR(VLOOKUP($J71,#REF!,GK$2,0),0)</f>
        <v>0</v>
      </c>
      <c r="GL71" s="33">
        <f t="shared" si="182"/>
        <v>0</v>
      </c>
      <c r="GM71" s="33">
        <f>IFERROR(VLOOKUP($J71,#REF!,GM$2,0),0)</f>
        <v>0</v>
      </c>
      <c r="GN71" s="33">
        <f t="shared" si="183"/>
        <v>0</v>
      </c>
      <c r="GO71" s="33">
        <f>IFERROR(VLOOKUP($J71,#REF!,GO$2,0),0)</f>
        <v>0</v>
      </c>
      <c r="GP71" s="33">
        <f t="shared" si="183"/>
        <v>0</v>
      </c>
      <c r="GQ71" s="33">
        <f>IFERROR(VLOOKUP($J71,#REF!,GQ$2,0),0)</f>
        <v>0</v>
      </c>
      <c r="GR71" s="33">
        <f t="shared" si="183"/>
        <v>0</v>
      </c>
      <c r="GS71" s="33">
        <f>IFERROR(VLOOKUP($J71,#REF!,GS$2,0),0)</f>
        <v>0</v>
      </c>
      <c r="GT71" s="33">
        <f t="shared" si="183"/>
        <v>0</v>
      </c>
      <c r="GU71" s="33">
        <f>IFERROR(VLOOKUP($J71,#REF!,GU$2,0),0)</f>
        <v>0</v>
      </c>
      <c r="GV71" s="33">
        <f t="shared" si="183"/>
        <v>0</v>
      </c>
      <c r="GW71" s="33">
        <f>IFERROR(VLOOKUP($J71,#REF!,GW$2,0),0)</f>
        <v>0</v>
      </c>
      <c r="GX71" s="33">
        <f t="shared" si="183"/>
        <v>0</v>
      </c>
      <c r="GY71" s="33">
        <f>IFERROR(VLOOKUP($J71,#REF!,GY$2,0),0)</f>
        <v>0</v>
      </c>
      <c r="GZ71" s="33">
        <f t="shared" si="183"/>
        <v>0</v>
      </c>
      <c r="HA71" s="33">
        <f>IFERROR(VLOOKUP($J71,#REF!,HA$2,0),0)</f>
        <v>0</v>
      </c>
      <c r="HB71" s="33">
        <f t="shared" si="184"/>
        <v>0</v>
      </c>
      <c r="HC71" s="33">
        <f>IFERROR(VLOOKUP($J71,#REF!,HC$2,0),0)</f>
        <v>0</v>
      </c>
      <c r="HD71" s="33">
        <f t="shared" si="184"/>
        <v>0</v>
      </c>
      <c r="HE71" s="33">
        <f>IFERROR(VLOOKUP($J71,#REF!,HE$2,0),0)</f>
        <v>0</v>
      </c>
      <c r="HF71" s="33">
        <f t="shared" si="184"/>
        <v>0</v>
      </c>
      <c r="HG71" s="33">
        <f>IFERROR(VLOOKUP($J71,#REF!,HG$2,0),0)</f>
        <v>0</v>
      </c>
      <c r="HH71" s="33">
        <f t="shared" si="184"/>
        <v>0</v>
      </c>
      <c r="HI71" s="33">
        <f>IFERROR(VLOOKUP($J71,#REF!,HI$2,0),0)</f>
        <v>0</v>
      </c>
      <c r="HJ71" s="33">
        <f t="shared" si="184"/>
        <v>0</v>
      </c>
      <c r="HK71" s="33">
        <f>IFERROR(VLOOKUP($J71,#REF!,HK$2,0),0)</f>
        <v>0</v>
      </c>
      <c r="HL71" s="33">
        <f t="shared" si="184"/>
        <v>0</v>
      </c>
      <c r="HM71" s="33">
        <f>IFERROR(VLOOKUP($J71,#REF!,HM$2,0),0)</f>
        <v>0</v>
      </c>
      <c r="HN71" s="33">
        <f t="shared" si="184"/>
        <v>0</v>
      </c>
      <c r="HO71" s="33">
        <f>IFERROR(VLOOKUP($J71,#REF!,HO$2,0),0)</f>
        <v>0</v>
      </c>
      <c r="HP71" s="33">
        <f t="shared" si="184"/>
        <v>0</v>
      </c>
      <c r="HQ71" s="33">
        <f>IFERROR(VLOOKUP($J71,#REF!,HQ$2,0),0)</f>
        <v>0</v>
      </c>
      <c r="HR71" s="33">
        <f t="shared" si="185"/>
        <v>0</v>
      </c>
      <c r="HS71" s="33">
        <f>IFERROR(VLOOKUP($J71,#REF!,HS$2,0),0)</f>
        <v>0</v>
      </c>
      <c r="HT71" s="33">
        <f t="shared" si="185"/>
        <v>0</v>
      </c>
      <c r="HU71" s="33">
        <f>IFERROR(VLOOKUP($J71,#REF!,HU$2,0),0)</f>
        <v>0</v>
      </c>
      <c r="HV71" s="33">
        <f t="shared" si="185"/>
        <v>0</v>
      </c>
      <c r="HW71" s="33">
        <f>IFERROR(VLOOKUP($J71,#REF!,HW$2,0),0)</f>
        <v>0</v>
      </c>
      <c r="HX71" s="33">
        <f t="shared" si="185"/>
        <v>0</v>
      </c>
      <c r="HY71" s="33">
        <f>IFERROR(VLOOKUP($J71,#REF!,HY$2,0),0)</f>
        <v>0</v>
      </c>
      <c r="HZ71" s="33">
        <f t="shared" si="185"/>
        <v>0</v>
      </c>
      <c r="IA71" s="33">
        <f>IFERROR(VLOOKUP($J71,#REF!,IA$2,0),0)</f>
        <v>0</v>
      </c>
      <c r="IB71" s="33">
        <f t="shared" si="185"/>
        <v>0</v>
      </c>
      <c r="IC71" s="33">
        <f>IFERROR(VLOOKUP($J71,#REF!,IC$2,0),0)</f>
        <v>0</v>
      </c>
      <c r="ID71" s="33">
        <f t="shared" si="185"/>
        <v>0</v>
      </c>
      <c r="IE71" s="33">
        <f>IFERROR(VLOOKUP($J71,#REF!,IE$2,0),0)</f>
        <v>0</v>
      </c>
      <c r="IF71" s="33">
        <f t="shared" si="185"/>
        <v>0</v>
      </c>
      <c r="IG71" s="33">
        <f>IFERROR(VLOOKUP($J71,#REF!,IG$2,0),0)</f>
        <v>0</v>
      </c>
      <c r="IH71" s="33">
        <f t="shared" si="186"/>
        <v>0</v>
      </c>
      <c r="II71" s="33">
        <f>IFERROR(VLOOKUP($J71,#REF!,II$2,0),0)</f>
        <v>0</v>
      </c>
      <c r="IJ71" s="33">
        <f t="shared" si="186"/>
        <v>0</v>
      </c>
      <c r="IK71" s="33">
        <f>IFERROR(VLOOKUP($J71,#REF!,IK$2,0),0)</f>
        <v>0</v>
      </c>
      <c r="IL71" s="33">
        <f t="shared" si="186"/>
        <v>0</v>
      </c>
      <c r="IM71" s="33">
        <f>IFERROR(VLOOKUP($J71,#REF!,IM$2,0),0)</f>
        <v>0</v>
      </c>
      <c r="IN71" s="33">
        <f t="shared" si="186"/>
        <v>0</v>
      </c>
      <c r="IO71" s="33">
        <f>IFERROR(VLOOKUP($J71,#REF!,IO$2,0),0)</f>
        <v>0</v>
      </c>
      <c r="IP71" s="33">
        <f t="shared" si="186"/>
        <v>0</v>
      </c>
      <c r="IQ71" s="33">
        <f>IFERROR(VLOOKUP($J71,#REF!,IQ$2,0),0)</f>
        <v>0</v>
      </c>
      <c r="IR71" s="33">
        <f t="shared" si="186"/>
        <v>0</v>
      </c>
      <c r="IS71" s="33">
        <f>IFERROR(VLOOKUP($J71,#REF!,IS$2,0),0)</f>
        <v>0</v>
      </c>
      <c r="IT71" s="33">
        <f t="shared" si="186"/>
        <v>0</v>
      </c>
      <c r="IU71" s="33">
        <f>IFERROR(VLOOKUP($J71,#REF!,IU$2,0),0)</f>
        <v>0</v>
      </c>
      <c r="IV71" s="33">
        <f t="shared" si="186"/>
        <v>0</v>
      </c>
      <c r="IW71" s="33">
        <f>IFERROR(VLOOKUP($J71,#REF!,IW$2,0),0)</f>
        <v>0</v>
      </c>
      <c r="IX71" s="33">
        <f t="shared" si="187"/>
        <v>0</v>
      </c>
      <c r="IY71" s="33">
        <f>IFERROR(VLOOKUP($J71,#REF!,IY$2,0),0)</f>
        <v>0</v>
      </c>
      <c r="IZ71" s="33">
        <f t="shared" si="187"/>
        <v>0</v>
      </c>
      <c r="JA71" s="33">
        <f>IFERROR(VLOOKUP($J71,#REF!,JA$2,0),0)</f>
        <v>0</v>
      </c>
      <c r="JB71" s="33">
        <f t="shared" si="187"/>
        <v>0</v>
      </c>
      <c r="JC71" s="33">
        <f>IFERROR(VLOOKUP($J71,#REF!,JC$2,0),0)</f>
        <v>0</v>
      </c>
      <c r="JD71" s="33">
        <f t="shared" si="187"/>
        <v>0</v>
      </c>
      <c r="JE71" s="33">
        <f>IFERROR(VLOOKUP($J71,#REF!,JE$2,0),0)</f>
        <v>0</v>
      </c>
      <c r="JF71" s="33">
        <f t="shared" si="187"/>
        <v>0</v>
      </c>
      <c r="JG71" s="33">
        <f>IFERROR(VLOOKUP($J71,#REF!,JG$2,0),0)</f>
        <v>0</v>
      </c>
      <c r="JH71" s="33">
        <f t="shared" si="187"/>
        <v>0</v>
      </c>
      <c r="JI71" s="33">
        <f>IFERROR(VLOOKUP($J71,#REF!,JI$2,0),0)</f>
        <v>0</v>
      </c>
      <c r="JJ71" s="33">
        <f t="shared" si="187"/>
        <v>0</v>
      </c>
      <c r="JK71" s="33">
        <f>IFERROR(VLOOKUP($J71,#REF!,JK$2,0),0)</f>
        <v>0</v>
      </c>
      <c r="JL71" s="33">
        <f t="shared" si="187"/>
        <v>0</v>
      </c>
      <c r="JM71" s="33">
        <f>IFERROR(VLOOKUP($J71,#REF!,JM$2,0),0)</f>
        <v>0</v>
      </c>
      <c r="JN71" s="33">
        <f t="shared" si="188"/>
        <v>0</v>
      </c>
      <c r="JO71" s="33">
        <f>IFERROR(VLOOKUP($J71,#REF!,JO$2,0),0)</f>
        <v>0</v>
      </c>
      <c r="JP71" s="33">
        <f t="shared" si="188"/>
        <v>0</v>
      </c>
      <c r="JQ71" s="33">
        <f>IFERROR(VLOOKUP($J71,#REF!,JQ$2,0),0)</f>
        <v>0</v>
      </c>
      <c r="JR71" s="33">
        <f t="shared" si="188"/>
        <v>0</v>
      </c>
      <c r="JS71" s="33">
        <f>IFERROR(VLOOKUP($J71,#REF!,JS$2,0),0)</f>
        <v>0</v>
      </c>
      <c r="JT71" s="33">
        <f t="shared" si="188"/>
        <v>0</v>
      </c>
      <c r="JU71" s="33">
        <f>IFERROR(VLOOKUP($J71,#REF!,JU$2,0),0)</f>
        <v>0</v>
      </c>
      <c r="JV71" s="33">
        <f t="shared" si="188"/>
        <v>0</v>
      </c>
      <c r="JW71" s="33">
        <f>IFERROR(VLOOKUP($J71,#REF!,JW$2,0),0)</f>
        <v>0</v>
      </c>
      <c r="JX71" s="33">
        <f t="shared" si="188"/>
        <v>0</v>
      </c>
      <c r="JY71" s="33">
        <f>IFERROR(VLOOKUP($J71,#REF!,JY$2,0),0)</f>
        <v>0</v>
      </c>
      <c r="JZ71" s="33">
        <f t="shared" si="188"/>
        <v>0</v>
      </c>
      <c r="KA71" s="33">
        <f>IFERROR(VLOOKUP($J71,#REF!,KA$2,0),0)</f>
        <v>0</v>
      </c>
      <c r="KB71" s="33">
        <f t="shared" si="188"/>
        <v>0</v>
      </c>
      <c r="KC71" s="33">
        <f>IFERROR(VLOOKUP($J71,#REF!,KC$2,0),0)</f>
        <v>0</v>
      </c>
      <c r="KD71" s="33">
        <f t="shared" si="189"/>
        <v>0</v>
      </c>
      <c r="KE71" s="33">
        <f>IFERROR(VLOOKUP($J71,#REF!,KE$2,0),0)</f>
        <v>0</v>
      </c>
      <c r="KF71" s="33">
        <f t="shared" si="189"/>
        <v>0</v>
      </c>
      <c r="KG71" s="33">
        <f>IFERROR(VLOOKUP($J71,#REF!,KG$2,0),0)</f>
        <v>0</v>
      </c>
      <c r="KH71" s="33">
        <f t="shared" si="189"/>
        <v>0</v>
      </c>
      <c r="KI71" s="33">
        <f>IFERROR(VLOOKUP($J71,#REF!,KI$2,0),0)</f>
        <v>0</v>
      </c>
      <c r="KJ71" s="33">
        <f t="shared" si="189"/>
        <v>0</v>
      </c>
      <c r="KK71" s="33">
        <f>IFERROR(VLOOKUP($J71,#REF!,KK$2,0),0)</f>
        <v>0</v>
      </c>
      <c r="KL71" s="33">
        <f t="shared" si="189"/>
        <v>0</v>
      </c>
      <c r="KM71" s="33">
        <f>IFERROR(VLOOKUP($J71,#REF!,KM$2,0),0)</f>
        <v>0</v>
      </c>
      <c r="KN71" s="33">
        <f t="shared" si="189"/>
        <v>0</v>
      </c>
      <c r="KO71" s="33">
        <f>IFERROR(VLOOKUP($J71,#REF!,KO$2,0),0)</f>
        <v>0</v>
      </c>
      <c r="KP71" s="33">
        <f t="shared" si="189"/>
        <v>0</v>
      </c>
      <c r="KQ71" s="33">
        <f>IFERROR(VLOOKUP($J71,#REF!,KQ$2,0),0)</f>
        <v>0</v>
      </c>
      <c r="KR71" s="33">
        <f t="shared" si="189"/>
        <v>0</v>
      </c>
      <c r="KS71" s="33">
        <f>IFERROR(VLOOKUP($J71,#REF!,KS$2,0),0)</f>
        <v>0</v>
      </c>
      <c r="KT71" s="33">
        <f t="shared" si="190"/>
        <v>0</v>
      </c>
      <c r="KU71" s="33">
        <f>IFERROR(VLOOKUP($J71,#REF!,KU$2,0),0)</f>
        <v>0</v>
      </c>
      <c r="KV71" s="33">
        <f t="shared" si="190"/>
        <v>0</v>
      </c>
      <c r="KW71" s="33">
        <f>IFERROR(VLOOKUP($J71,#REF!,KW$2,0),0)</f>
        <v>0</v>
      </c>
      <c r="KX71" s="33">
        <f t="shared" si="190"/>
        <v>0</v>
      </c>
      <c r="KY71" s="33">
        <f>IFERROR(VLOOKUP($J71,#REF!,KY$2,0),0)</f>
        <v>0</v>
      </c>
      <c r="KZ71" s="33">
        <f t="shared" si="190"/>
        <v>0</v>
      </c>
      <c r="LA71" s="33">
        <f>IFERROR(VLOOKUP($J71,#REF!,LA$2,0),0)</f>
        <v>0</v>
      </c>
      <c r="LB71" s="33">
        <f t="shared" si="190"/>
        <v>0</v>
      </c>
      <c r="LC71" s="33">
        <f>IFERROR(VLOOKUP($J71,#REF!,LC$2,0),0)</f>
        <v>0</v>
      </c>
      <c r="LD71" s="33">
        <f t="shared" si="190"/>
        <v>0</v>
      </c>
      <c r="LE71" s="33">
        <f>IFERROR(VLOOKUP($J71,#REF!,LE$2,0),0)</f>
        <v>0</v>
      </c>
      <c r="LF71" s="33">
        <f t="shared" si="190"/>
        <v>0</v>
      </c>
      <c r="LG71" s="33">
        <f>IFERROR(VLOOKUP($J71,#REF!,LG$2,0),0)</f>
        <v>0</v>
      </c>
      <c r="LH71" s="33">
        <f t="shared" si="190"/>
        <v>0</v>
      </c>
      <c r="LI71" s="33">
        <f>IFERROR(VLOOKUP($J71,#REF!,LI$2,0),0)</f>
        <v>0</v>
      </c>
      <c r="LJ71" s="33">
        <f t="shared" si="191"/>
        <v>0</v>
      </c>
      <c r="LK71" s="33">
        <f>IFERROR(VLOOKUP($J71,#REF!,LK$2,0),0)</f>
        <v>0</v>
      </c>
      <c r="LL71" s="33">
        <f t="shared" si="191"/>
        <v>0</v>
      </c>
      <c r="LM71" s="33">
        <f>IFERROR(VLOOKUP($J71,#REF!,LM$2,0),0)</f>
        <v>0</v>
      </c>
      <c r="LN71" s="33">
        <f t="shared" si="191"/>
        <v>0</v>
      </c>
      <c r="LO71" s="33">
        <f>IFERROR(VLOOKUP($J71,#REF!,LO$2,0),0)</f>
        <v>0</v>
      </c>
      <c r="LP71" s="33">
        <f t="shared" si="191"/>
        <v>0</v>
      </c>
      <c r="LQ71" s="33">
        <f>IFERROR(VLOOKUP($J71,#REF!,LQ$2,0),0)</f>
        <v>0</v>
      </c>
      <c r="LR71" s="33">
        <f t="shared" si="191"/>
        <v>0</v>
      </c>
      <c r="LS71" s="33">
        <f>IFERROR(VLOOKUP($J71,#REF!,LS$2,0),0)</f>
        <v>0</v>
      </c>
      <c r="LT71" s="33">
        <f t="shared" si="191"/>
        <v>0</v>
      </c>
      <c r="LU71" s="33">
        <f>IFERROR(VLOOKUP($J71,#REF!,LU$2,0),0)</f>
        <v>0</v>
      </c>
      <c r="LV71" s="33">
        <f t="shared" si="191"/>
        <v>0</v>
      </c>
      <c r="LW71" s="33">
        <f>IFERROR(VLOOKUP($J71,#REF!,LW$2,0),0)</f>
        <v>0</v>
      </c>
      <c r="LX71" s="33">
        <f t="shared" si="192"/>
        <v>0</v>
      </c>
      <c r="LY71" s="33">
        <f>IFERROR(VLOOKUP($J71,#REF!,LY$2,0),0)</f>
        <v>0</v>
      </c>
      <c r="LZ71" s="33">
        <f t="shared" si="192"/>
        <v>0</v>
      </c>
      <c r="MA71" s="33">
        <f>IFERROR(VLOOKUP($J71,#REF!,MA$2,0),0)</f>
        <v>0</v>
      </c>
      <c r="MB71" s="33">
        <f t="shared" si="192"/>
        <v>0</v>
      </c>
      <c r="MC71" s="33">
        <f>IFERROR(VLOOKUP($J71,#REF!,MC$2,0),0)</f>
        <v>0</v>
      </c>
      <c r="MD71" s="33">
        <f t="shared" si="192"/>
        <v>0</v>
      </c>
      <c r="ME71" s="33">
        <f>IFERROR(VLOOKUP($J71,#REF!,ME$2,0),0)</f>
        <v>0</v>
      </c>
      <c r="MF71" s="33">
        <f t="shared" si="192"/>
        <v>0</v>
      </c>
      <c r="MG71" s="33">
        <f>IFERROR(VLOOKUP($J71,#REF!,MG$2,0),0)</f>
        <v>0</v>
      </c>
      <c r="MH71" s="33">
        <f t="shared" si="192"/>
        <v>0</v>
      </c>
      <c r="MI71" s="33">
        <f>IFERROR(VLOOKUP($J71,#REF!,MI$2,0),0)</f>
        <v>0</v>
      </c>
      <c r="MJ71" s="33">
        <f t="shared" si="192"/>
        <v>0</v>
      </c>
      <c r="MK71" s="33">
        <f>IFERROR(VLOOKUP($J71,#REF!,MK$2,0),0)</f>
        <v>0</v>
      </c>
      <c r="ML71" s="33">
        <f t="shared" si="192"/>
        <v>0</v>
      </c>
      <c r="MM71" s="33">
        <f>IFERROR(VLOOKUP($J71,#REF!,MM$2,0),0)</f>
        <v>0</v>
      </c>
      <c r="MN71" s="33">
        <f t="shared" si="193"/>
        <v>0</v>
      </c>
      <c r="MO71" s="33">
        <f>IFERROR(VLOOKUP($J71,#REF!,MO$2,0),0)</f>
        <v>0</v>
      </c>
      <c r="MP71" s="33">
        <f t="shared" si="193"/>
        <v>0</v>
      </c>
      <c r="MQ71" s="33">
        <f>IFERROR(VLOOKUP($J71,#REF!,MQ$2,0),0)</f>
        <v>0</v>
      </c>
      <c r="MR71" s="33">
        <f t="shared" si="193"/>
        <v>0</v>
      </c>
      <c r="MS71" s="33">
        <f>IFERROR(VLOOKUP($J71,#REF!,MS$2,0),0)</f>
        <v>0</v>
      </c>
      <c r="MT71" s="33">
        <f t="shared" si="193"/>
        <v>0</v>
      </c>
      <c r="MU71" s="33">
        <f>IFERROR(VLOOKUP($J71,#REF!,MU$2,0),0)</f>
        <v>0</v>
      </c>
      <c r="MV71" s="33">
        <f t="shared" si="193"/>
        <v>0</v>
      </c>
      <c r="MW71" s="33">
        <f>IFERROR(VLOOKUP($J71,#REF!,MW$2,0),0)</f>
        <v>0</v>
      </c>
      <c r="MX71" s="33">
        <f t="shared" si="193"/>
        <v>0</v>
      </c>
      <c r="MY71" s="33">
        <f>IFERROR(VLOOKUP($J71,#REF!,MY$2,0),0)</f>
        <v>0</v>
      </c>
      <c r="MZ71" s="33">
        <f t="shared" si="193"/>
        <v>0</v>
      </c>
      <c r="NA71" s="33">
        <f>IFERROR(VLOOKUP($J71,#REF!,NA$2,0),0)</f>
        <v>0</v>
      </c>
      <c r="NB71" s="33">
        <f t="shared" si="193"/>
        <v>0</v>
      </c>
      <c r="NC71" s="33">
        <f>IFERROR(VLOOKUP($J71,#REF!,NC$2,0),0)</f>
        <v>0</v>
      </c>
      <c r="ND71" s="33">
        <f t="shared" si="194"/>
        <v>0</v>
      </c>
      <c r="NE71" s="33">
        <f>IFERROR(VLOOKUP($J71,#REF!,NE$2,0),0)</f>
        <v>0</v>
      </c>
      <c r="NF71" s="33">
        <f t="shared" si="194"/>
        <v>0</v>
      </c>
      <c r="NG71" s="33">
        <f>IFERROR(VLOOKUP($J71,#REF!,NG$2,0),0)</f>
        <v>0</v>
      </c>
      <c r="NH71" s="33">
        <f t="shared" si="194"/>
        <v>0</v>
      </c>
      <c r="NI71" s="33">
        <f>IFERROR(VLOOKUP($J71,#REF!,NI$2,0),0)</f>
        <v>0</v>
      </c>
      <c r="NJ71" s="33">
        <f t="shared" si="194"/>
        <v>0</v>
      </c>
      <c r="NK71" s="33">
        <f>IFERROR(VLOOKUP($J71,#REF!,NK$2,0),0)</f>
        <v>0</v>
      </c>
      <c r="NL71" s="33">
        <f t="shared" si="194"/>
        <v>0</v>
      </c>
      <c r="NM71" s="33">
        <f>IFERROR(VLOOKUP($J71,#REF!,NM$2,0),0)</f>
        <v>0</v>
      </c>
      <c r="NN71" s="33">
        <f t="shared" si="194"/>
        <v>0</v>
      </c>
      <c r="NO71" s="33">
        <f>IFERROR(VLOOKUP($J71,#REF!,NO$2,0),0)</f>
        <v>0</v>
      </c>
      <c r="NP71" s="33">
        <f t="shared" si="194"/>
        <v>0</v>
      </c>
      <c r="NQ71" s="33">
        <f>IFERROR(VLOOKUP($J71,#REF!,NQ$2,0),0)</f>
        <v>0</v>
      </c>
      <c r="NR71" s="33">
        <f t="shared" si="194"/>
        <v>0</v>
      </c>
      <c r="NS71" s="33">
        <f>IFERROR(VLOOKUP($J71,#REF!,NS$2,0),0)</f>
        <v>0</v>
      </c>
      <c r="NT71" s="33">
        <f t="shared" si="195"/>
        <v>0</v>
      </c>
      <c r="NU71" s="33">
        <f>IFERROR(VLOOKUP($J71,#REF!,NU$2,0),0)</f>
        <v>0</v>
      </c>
      <c r="NV71" s="33">
        <f t="shared" si="195"/>
        <v>0</v>
      </c>
      <c r="NW71" s="33">
        <f>IFERROR(VLOOKUP($J71,#REF!,NW$2,0),0)</f>
        <v>0</v>
      </c>
      <c r="NX71" s="33">
        <f t="shared" si="195"/>
        <v>0</v>
      </c>
      <c r="NY71" s="33">
        <f>IFERROR(VLOOKUP($J71,#REF!,NY$2,0),0)</f>
        <v>0</v>
      </c>
      <c r="NZ71" s="33">
        <f t="shared" si="195"/>
        <v>0</v>
      </c>
      <c r="OA71" s="33">
        <f>IFERROR(VLOOKUP($J71,#REF!,OA$2,0),0)</f>
        <v>0</v>
      </c>
      <c r="OB71" s="33">
        <f t="shared" si="195"/>
        <v>0</v>
      </c>
      <c r="OC71" s="33">
        <f>IFERROR(VLOOKUP($J71,#REF!,OC$2,0),0)</f>
        <v>0</v>
      </c>
      <c r="OD71" s="33">
        <f t="shared" si="195"/>
        <v>0</v>
      </c>
      <c r="OE71" s="33">
        <f>IFERROR(VLOOKUP($J71,#REF!,OE$2,0),0)</f>
        <v>0</v>
      </c>
      <c r="OF71" s="33">
        <f t="shared" si="195"/>
        <v>0</v>
      </c>
      <c r="OG71" s="33">
        <f>IFERROR(VLOOKUP($J71,#REF!,OG$2,0),0)</f>
        <v>0</v>
      </c>
      <c r="OH71" s="33">
        <f t="shared" si="195"/>
        <v>0</v>
      </c>
      <c r="OI71" s="33">
        <f>IFERROR(VLOOKUP($J71,#REF!,OI$2,0),0)</f>
        <v>0</v>
      </c>
      <c r="OJ71" s="33">
        <f t="shared" si="196"/>
        <v>0</v>
      </c>
      <c r="OK71" s="33">
        <f>IFERROR(VLOOKUP($J71,#REF!,OK$2,0),0)</f>
        <v>0</v>
      </c>
      <c r="OL71" s="33">
        <f t="shared" si="196"/>
        <v>0</v>
      </c>
      <c r="OM71" s="33">
        <f>IFERROR(VLOOKUP($J71,#REF!,OM$2,0),0)</f>
        <v>0</v>
      </c>
      <c r="ON71" s="33">
        <f t="shared" si="196"/>
        <v>0</v>
      </c>
      <c r="OO71" s="33">
        <f>IFERROR(VLOOKUP($J71,#REF!,OO$2,0),0)</f>
        <v>0</v>
      </c>
      <c r="OP71" s="33">
        <f t="shared" si="81"/>
        <v>0</v>
      </c>
      <c r="OQ71" s="33">
        <f>IFERROR(VLOOKUP($J71,#REF!,OQ$2,0),0)</f>
        <v>0</v>
      </c>
      <c r="OR71" s="33">
        <f t="shared" si="82"/>
        <v>0</v>
      </c>
      <c r="OS71" s="33">
        <f>IFERROR(VLOOKUP($J71,#REF!,OS$2,0),0)</f>
        <v>0</v>
      </c>
      <c r="OT71" s="33">
        <f t="shared" si="83"/>
        <v>0</v>
      </c>
      <c r="OU71" s="33">
        <f>IFERROR(VLOOKUP($J71,#REF!,OU$2,0),0)</f>
        <v>0</v>
      </c>
      <c r="OV71" s="33">
        <f t="shared" si="84"/>
        <v>0</v>
      </c>
      <c r="OW71" s="33">
        <f>IFERROR(VLOOKUP($J71,#REF!,OW$2,0),0)</f>
        <v>0</v>
      </c>
      <c r="OX71" s="33">
        <f t="shared" si="85"/>
        <v>0</v>
      </c>
    </row>
    <row r="72" spans="2:414">
      <c r="B72" s="63">
        <f t="shared" si="0"/>
        <v>61</v>
      </c>
      <c r="C72" s="28">
        <f>入力⑥!C67</f>
        <v>0</v>
      </c>
      <c r="D72" s="28">
        <f>入力⑥!D67</f>
        <v>0</v>
      </c>
      <c r="E72" s="28">
        <f>入力⑥!E67</f>
        <v>0</v>
      </c>
      <c r="F72" s="28">
        <f>入力⑥!F67</f>
        <v>0</v>
      </c>
      <c r="G72" s="28">
        <f>入力⑥!G67</f>
        <v>0</v>
      </c>
      <c r="H72" s="28">
        <f>入力⑥!H67</f>
        <v>0</v>
      </c>
      <c r="I72" s="28">
        <f>入力⑥!I67</f>
        <v>0</v>
      </c>
      <c r="J72" s="28">
        <f>入力⑥!J67</f>
        <v>0</v>
      </c>
      <c r="K72" s="28" t="str">
        <f>入力⑥!L67</f>
        <v/>
      </c>
      <c r="L72" s="28" t="str">
        <f>入力⑥!M67</f>
        <v/>
      </c>
      <c r="M72" s="28">
        <f>入力⑥!N67</f>
        <v>0</v>
      </c>
      <c r="N72" s="28">
        <f>入力⑥!O67</f>
        <v>0</v>
      </c>
      <c r="O72" s="33">
        <f>IFERROR(VLOOKUP($J72,#REF!,O$2,0),0)</f>
        <v>0</v>
      </c>
      <c r="P72" s="33">
        <f t="shared" si="1"/>
        <v>0</v>
      </c>
      <c r="Q72" s="33">
        <f>IFERROR(VLOOKUP($J72,#REF!,Q$2,0),0)</f>
        <v>0</v>
      </c>
      <c r="R72" s="33">
        <f t="shared" si="1"/>
        <v>0</v>
      </c>
      <c r="S72" s="33">
        <f>IFERROR(VLOOKUP($J72,#REF!,S$2,0),0)</f>
        <v>0</v>
      </c>
      <c r="T72" s="33">
        <f t="shared" si="160"/>
        <v>0</v>
      </c>
      <c r="U72" s="33">
        <f>IFERROR(VLOOKUP($J72,#REF!,U$2,0),0)</f>
        <v>0</v>
      </c>
      <c r="V72" s="33">
        <f t="shared" si="160"/>
        <v>0</v>
      </c>
      <c r="W72" s="33">
        <f>IFERROR(VLOOKUP($J72,#REF!,W$2,0),0)</f>
        <v>0</v>
      </c>
      <c r="X72" s="33">
        <f t="shared" si="161"/>
        <v>0</v>
      </c>
      <c r="Y72" s="33">
        <f>IFERROR(VLOOKUP($J72,#REF!,Y$2,0),0)</f>
        <v>0</v>
      </c>
      <c r="Z72" s="33">
        <f t="shared" si="161"/>
        <v>0</v>
      </c>
      <c r="AA72" s="33">
        <f>IFERROR(VLOOKUP($J72,#REF!,AA$2,0),0)</f>
        <v>0</v>
      </c>
      <c r="AB72" s="33">
        <f t="shared" si="162"/>
        <v>0</v>
      </c>
      <c r="AC72" s="33">
        <f>IFERROR(VLOOKUP($J72,#REF!,AC$2,0),0)</f>
        <v>0</v>
      </c>
      <c r="AD72" s="33">
        <f t="shared" si="162"/>
        <v>0</v>
      </c>
      <c r="AE72" s="33">
        <f>IFERROR(VLOOKUP($J72,#REF!,AE$2,0),0)</f>
        <v>0</v>
      </c>
      <c r="AF72" s="33">
        <f t="shared" si="163"/>
        <v>0</v>
      </c>
      <c r="AG72" s="33">
        <f>IFERROR(VLOOKUP($J72,#REF!,AG$2,0),0)</f>
        <v>0</v>
      </c>
      <c r="AH72" s="33">
        <f t="shared" si="163"/>
        <v>0</v>
      </c>
      <c r="AI72" s="33">
        <f>IFERROR(VLOOKUP($J72,#REF!,AI$2,0),0)</f>
        <v>0</v>
      </c>
      <c r="AJ72" s="33">
        <f t="shared" si="164"/>
        <v>0</v>
      </c>
      <c r="AK72" s="33">
        <f>IFERROR(VLOOKUP($J72,#REF!,AK$2,0),0)</f>
        <v>0</v>
      </c>
      <c r="AL72" s="33">
        <f t="shared" si="164"/>
        <v>0</v>
      </c>
      <c r="AM72" s="33">
        <f>IFERROR(VLOOKUP($J72,#REF!,AM$2,0),0)</f>
        <v>0</v>
      </c>
      <c r="AN72" s="33">
        <f t="shared" si="165"/>
        <v>0</v>
      </c>
      <c r="AO72" s="33">
        <f>IFERROR(VLOOKUP($J72,#REF!,AO$2,0),0)</f>
        <v>0</v>
      </c>
      <c r="AP72" s="33">
        <f t="shared" si="165"/>
        <v>0</v>
      </c>
      <c r="AQ72" s="33">
        <f>IFERROR(VLOOKUP($J72,#REF!,AQ$2,0),0)</f>
        <v>0</v>
      </c>
      <c r="AR72" s="33">
        <f t="shared" si="166"/>
        <v>0</v>
      </c>
      <c r="AS72" s="33">
        <f>IFERROR(VLOOKUP($J72,#REF!,AS$2,0),0)</f>
        <v>0</v>
      </c>
      <c r="AT72" s="33">
        <f t="shared" si="166"/>
        <v>0</v>
      </c>
      <c r="AU72" s="33">
        <f>IFERROR(VLOOKUP($J72,#REF!,AU$2,0),0)</f>
        <v>0</v>
      </c>
      <c r="AV72" s="33">
        <f t="shared" si="167"/>
        <v>0</v>
      </c>
      <c r="AW72" s="33">
        <f>IFERROR(VLOOKUP($J72,#REF!,AW$2,0),0)</f>
        <v>0</v>
      </c>
      <c r="AX72" s="33">
        <f t="shared" si="167"/>
        <v>0</v>
      </c>
      <c r="AY72" s="33">
        <f>IFERROR(VLOOKUP($J72,#REF!,AY$2,0),0)</f>
        <v>0</v>
      </c>
      <c r="AZ72" s="33">
        <f t="shared" si="168"/>
        <v>0</v>
      </c>
      <c r="BA72" s="33">
        <f>IFERROR(VLOOKUP($J72,#REF!,BA$2,0),0)</f>
        <v>0</v>
      </c>
      <c r="BB72" s="33">
        <f t="shared" si="168"/>
        <v>0</v>
      </c>
      <c r="BC72" s="33">
        <f>IFERROR(VLOOKUP($J72,#REF!,BC$2,0),0)</f>
        <v>0</v>
      </c>
      <c r="BD72" s="33">
        <f t="shared" si="169"/>
        <v>0</v>
      </c>
      <c r="BE72" s="33">
        <f>IFERROR(VLOOKUP($J72,#REF!,BE$2,0),0)</f>
        <v>0</v>
      </c>
      <c r="BF72" s="33">
        <f t="shared" si="169"/>
        <v>0</v>
      </c>
      <c r="BG72" s="33">
        <f>IFERROR(VLOOKUP($J72,#REF!,BG$2,0),0)</f>
        <v>0</v>
      </c>
      <c r="BH72" s="33">
        <f t="shared" si="170"/>
        <v>0</v>
      </c>
      <c r="BI72" s="33">
        <f>IFERROR(VLOOKUP($J72,#REF!,BI$2,0),0)</f>
        <v>0</v>
      </c>
      <c r="BJ72" s="33">
        <f t="shared" si="170"/>
        <v>0</v>
      </c>
      <c r="BK72" s="33">
        <f>IFERROR(VLOOKUP($J72,#REF!,BK$2,0),0)</f>
        <v>0</v>
      </c>
      <c r="BL72" s="33">
        <f t="shared" si="171"/>
        <v>0</v>
      </c>
      <c r="BM72" s="33">
        <f>IFERROR(VLOOKUP($J72,#REF!,BM$2,0),0)</f>
        <v>0</v>
      </c>
      <c r="BN72" s="33">
        <f t="shared" si="171"/>
        <v>0</v>
      </c>
      <c r="BO72" s="33">
        <f>IFERROR(VLOOKUP($J72,#REF!,BO$2,0),0)</f>
        <v>0</v>
      </c>
      <c r="BP72" s="33">
        <f t="shared" si="172"/>
        <v>0</v>
      </c>
      <c r="BQ72" s="33">
        <f>IFERROR(VLOOKUP($J72,#REF!,BQ$2,0),0)</f>
        <v>0</v>
      </c>
      <c r="BR72" s="33">
        <f t="shared" si="172"/>
        <v>0</v>
      </c>
      <c r="BS72" s="33">
        <f>IFERROR(VLOOKUP($J72,#REF!,BS$2,0),0)</f>
        <v>0</v>
      </c>
      <c r="BT72" s="33">
        <f t="shared" si="173"/>
        <v>0</v>
      </c>
      <c r="BU72" s="33">
        <f>IFERROR(VLOOKUP($J72,#REF!,BU$2,0),0)</f>
        <v>0</v>
      </c>
      <c r="BV72" s="33">
        <f t="shared" si="173"/>
        <v>0</v>
      </c>
      <c r="BW72" s="33">
        <f>IFERROR(VLOOKUP($J72,#REF!,BW$2,0),0)</f>
        <v>0</v>
      </c>
      <c r="BX72" s="33">
        <f t="shared" si="174"/>
        <v>0</v>
      </c>
      <c r="BY72" s="33">
        <f>IFERROR(VLOOKUP($J72,#REF!,BY$2,0),0)</f>
        <v>0</v>
      </c>
      <c r="BZ72" s="33">
        <f t="shared" si="174"/>
        <v>0</v>
      </c>
      <c r="CA72" s="33">
        <f>IFERROR(VLOOKUP($J72,#REF!,CA$2,0),0)</f>
        <v>0</v>
      </c>
      <c r="CB72" s="33">
        <f t="shared" si="175"/>
        <v>0</v>
      </c>
      <c r="CC72" s="33">
        <f>IFERROR(VLOOKUP($J72,#REF!,CC$2,0),0)</f>
        <v>0</v>
      </c>
      <c r="CD72" s="33">
        <f t="shared" si="175"/>
        <v>0</v>
      </c>
      <c r="CE72" s="33">
        <f>IFERROR(VLOOKUP($J72,#REF!,CE$2,0),0)</f>
        <v>0</v>
      </c>
      <c r="CF72" s="33">
        <f t="shared" si="176"/>
        <v>0</v>
      </c>
      <c r="CG72" s="33">
        <f>IFERROR(VLOOKUP($J72,#REF!,CG$2,0),0)</f>
        <v>0</v>
      </c>
      <c r="CH72" s="33">
        <f t="shared" si="176"/>
        <v>0</v>
      </c>
      <c r="CI72" s="33">
        <f>IFERROR(VLOOKUP($J72,#REF!,CI$2,0),0)</f>
        <v>0</v>
      </c>
      <c r="CJ72" s="33">
        <f t="shared" si="176"/>
        <v>0</v>
      </c>
      <c r="CK72" s="33">
        <f>IFERROR(VLOOKUP($J72,#REF!,CK$2,0),0)</f>
        <v>0</v>
      </c>
      <c r="CL72" s="33">
        <f t="shared" si="176"/>
        <v>0</v>
      </c>
      <c r="CM72" s="33">
        <f>IFERROR(VLOOKUP($J72,#REF!,CM$2,0),0)</f>
        <v>0</v>
      </c>
      <c r="CN72" s="33">
        <f t="shared" si="176"/>
        <v>0</v>
      </c>
      <c r="CO72" s="33">
        <f>IFERROR(VLOOKUP($J72,#REF!,CO$2,0),0)</f>
        <v>0</v>
      </c>
      <c r="CP72" s="33">
        <f t="shared" si="176"/>
        <v>0</v>
      </c>
      <c r="CQ72" s="33">
        <f>IFERROR(VLOOKUP($J72,#REF!,CQ$2,0),0)</f>
        <v>0</v>
      </c>
      <c r="CR72" s="33">
        <f t="shared" si="176"/>
        <v>0</v>
      </c>
      <c r="CS72" s="33">
        <f>IFERROR(VLOOKUP($J72,#REF!,CS$2,0),0)</f>
        <v>0</v>
      </c>
      <c r="CT72" s="33">
        <f t="shared" si="176"/>
        <v>0</v>
      </c>
      <c r="CU72" s="33">
        <f>IFERROR(VLOOKUP($J72,#REF!,CU$2,0),0)</f>
        <v>0</v>
      </c>
      <c r="CV72" s="33">
        <f t="shared" si="177"/>
        <v>0</v>
      </c>
      <c r="CW72" s="33">
        <f>IFERROR(VLOOKUP($J72,#REF!,CW$2,0),0)</f>
        <v>0</v>
      </c>
      <c r="CX72" s="33">
        <f t="shared" si="177"/>
        <v>0</v>
      </c>
      <c r="CY72" s="33">
        <f>IFERROR(VLOOKUP($J72,#REF!,CY$2,0),0)</f>
        <v>0</v>
      </c>
      <c r="CZ72" s="33">
        <f t="shared" si="177"/>
        <v>0</v>
      </c>
      <c r="DA72" s="33">
        <f>IFERROR(VLOOKUP($J72,#REF!,DA$2,0),0)</f>
        <v>0</v>
      </c>
      <c r="DB72" s="33">
        <f t="shared" si="177"/>
        <v>0</v>
      </c>
      <c r="DC72" s="33">
        <f>IFERROR(VLOOKUP($J72,#REF!,DC$2,0),0)</f>
        <v>0</v>
      </c>
      <c r="DD72" s="33">
        <f t="shared" si="177"/>
        <v>0</v>
      </c>
      <c r="DE72" s="33">
        <f>IFERROR(VLOOKUP($J72,#REF!,DE$2,0),0)</f>
        <v>0</v>
      </c>
      <c r="DF72" s="33">
        <f t="shared" si="177"/>
        <v>0</v>
      </c>
      <c r="DG72" s="33">
        <f>IFERROR(VLOOKUP($J72,#REF!,DG$2,0),0)</f>
        <v>0</v>
      </c>
      <c r="DH72" s="33">
        <f t="shared" si="177"/>
        <v>0</v>
      </c>
      <c r="DI72" s="33">
        <f>IFERROR(VLOOKUP($J72,#REF!,DI$2,0),0)</f>
        <v>0</v>
      </c>
      <c r="DJ72" s="33">
        <f t="shared" si="177"/>
        <v>0</v>
      </c>
      <c r="DK72" s="33">
        <f>IFERROR(VLOOKUP($J72,#REF!,DK$2,0),0)</f>
        <v>0</v>
      </c>
      <c r="DL72" s="33">
        <f t="shared" si="178"/>
        <v>0</v>
      </c>
      <c r="DM72" s="33">
        <f>IFERROR(VLOOKUP($J72,#REF!,DM$2,0),0)</f>
        <v>0</v>
      </c>
      <c r="DN72" s="33">
        <f t="shared" si="178"/>
        <v>0</v>
      </c>
      <c r="DO72" s="33">
        <f>IFERROR(VLOOKUP($J72,#REF!,DO$2,0),0)</f>
        <v>0</v>
      </c>
      <c r="DP72" s="33">
        <f t="shared" si="178"/>
        <v>0</v>
      </c>
      <c r="DQ72" s="33">
        <f>IFERROR(VLOOKUP($J72,#REF!,DQ$2,0),0)</f>
        <v>0</v>
      </c>
      <c r="DR72" s="33">
        <f t="shared" si="178"/>
        <v>0</v>
      </c>
      <c r="DS72" s="33">
        <f>IFERROR(VLOOKUP($J72,#REF!,DS$2,0),0)</f>
        <v>0</v>
      </c>
      <c r="DT72" s="33">
        <f t="shared" si="178"/>
        <v>0</v>
      </c>
      <c r="DU72" s="33">
        <f>IFERROR(VLOOKUP($J72,#REF!,DU$2,0),0)</f>
        <v>0</v>
      </c>
      <c r="DV72" s="33">
        <f t="shared" si="178"/>
        <v>0</v>
      </c>
      <c r="DW72" s="33">
        <f>IFERROR(VLOOKUP($J72,#REF!,DW$2,0),0)</f>
        <v>0</v>
      </c>
      <c r="DX72" s="33">
        <f t="shared" si="178"/>
        <v>0</v>
      </c>
      <c r="DY72" s="33">
        <f>IFERROR(VLOOKUP($J72,#REF!,DY$2,0),0)</f>
        <v>0</v>
      </c>
      <c r="DZ72" s="33">
        <f t="shared" si="178"/>
        <v>0</v>
      </c>
      <c r="EA72" s="33">
        <f>IFERROR(VLOOKUP($J72,#REF!,EA$2,0),0)</f>
        <v>0</v>
      </c>
      <c r="EB72" s="33">
        <f t="shared" si="179"/>
        <v>0</v>
      </c>
      <c r="EC72" s="33">
        <f>IFERROR(VLOOKUP($J72,#REF!,EC$2,0),0)</f>
        <v>0</v>
      </c>
      <c r="ED72" s="33">
        <f t="shared" si="179"/>
        <v>0</v>
      </c>
      <c r="EE72" s="33">
        <f>IFERROR(VLOOKUP($J72,#REF!,EE$2,0),0)</f>
        <v>0</v>
      </c>
      <c r="EF72" s="33">
        <f t="shared" si="179"/>
        <v>0</v>
      </c>
      <c r="EG72" s="33">
        <f>IFERROR(VLOOKUP($J72,#REF!,EG$2,0),0)</f>
        <v>0</v>
      </c>
      <c r="EH72" s="33">
        <f t="shared" si="179"/>
        <v>0</v>
      </c>
      <c r="EI72" s="33">
        <f>IFERROR(VLOOKUP($J72,#REF!,EI$2,0),0)</f>
        <v>0</v>
      </c>
      <c r="EJ72" s="33">
        <f t="shared" si="179"/>
        <v>0</v>
      </c>
      <c r="EK72" s="33">
        <f>IFERROR(VLOOKUP($J72,#REF!,EK$2,0),0)</f>
        <v>0</v>
      </c>
      <c r="EL72" s="33">
        <f t="shared" si="179"/>
        <v>0</v>
      </c>
      <c r="EM72" s="33">
        <f>IFERROR(VLOOKUP($J72,#REF!,EM$2,0),0)</f>
        <v>0</v>
      </c>
      <c r="EN72" s="33">
        <f t="shared" si="179"/>
        <v>0</v>
      </c>
      <c r="EO72" s="33">
        <f>IFERROR(VLOOKUP($J72,#REF!,EO$2,0),0)</f>
        <v>0</v>
      </c>
      <c r="EP72" s="33">
        <f t="shared" si="179"/>
        <v>0</v>
      </c>
      <c r="EQ72" s="33">
        <f>IFERROR(VLOOKUP($J72,#REF!,EQ$2,0),0)</f>
        <v>0</v>
      </c>
      <c r="ER72" s="33">
        <f t="shared" si="180"/>
        <v>0</v>
      </c>
      <c r="ES72" s="33">
        <f>IFERROR(VLOOKUP($J72,#REF!,ES$2,0),0)</f>
        <v>0</v>
      </c>
      <c r="ET72" s="33">
        <f t="shared" si="180"/>
        <v>0</v>
      </c>
      <c r="EU72" s="33">
        <f>IFERROR(VLOOKUP($J72,#REF!,EU$2,0),0)</f>
        <v>0</v>
      </c>
      <c r="EV72" s="33">
        <f t="shared" si="180"/>
        <v>0</v>
      </c>
      <c r="EW72" s="33">
        <f>IFERROR(VLOOKUP($J72,#REF!,EW$2,0),0)</f>
        <v>0</v>
      </c>
      <c r="EX72" s="33">
        <f t="shared" si="180"/>
        <v>0</v>
      </c>
      <c r="EY72" s="33">
        <f>IFERROR(VLOOKUP($J72,#REF!,EY$2,0),0)</f>
        <v>0</v>
      </c>
      <c r="EZ72" s="33">
        <f t="shared" si="180"/>
        <v>0</v>
      </c>
      <c r="FA72" s="33">
        <f>IFERROR(VLOOKUP($J72,#REF!,FA$2,0),0)</f>
        <v>0</v>
      </c>
      <c r="FB72" s="33">
        <f t="shared" si="180"/>
        <v>0</v>
      </c>
      <c r="FC72" s="33">
        <f>IFERROR(VLOOKUP($J72,#REF!,FC$2,0),0)</f>
        <v>0</v>
      </c>
      <c r="FD72" s="33">
        <f t="shared" si="180"/>
        <v>0</v>
      </c>
      <c r="FE72" s="33">
        <f>IFERROR(VLOOKUP($J72,#REF!,FE$2,0),0)</f>
        <v>0</v>
      </c>
      <c r="FF72" s="33">
        <f t="shared" si="180"/>
        <v>0</v>
      </c>
      <c r="FG72" s="33">
        <f>IFERROR(VLOOKUP($J72,#REF!,FG$2,0),0)</f>
        <v>0</v>
      </c>
      <c r="FH72" s="33">
        <f t="shared" si="181"/>
        <v>0</v>
      </c>
      <c r="FI72" s="33">
        <f>IFERROR(VLOOKUP($J72,#REF!,FI$2,0),0)</f>
        <v>0</v>
      </c>
      <c r="FJ72" s="33">
        <f t="shared" si="181"/>
        <v>0</v>
      </c>
      <c r="FK72" s="33">
        <f>IFERROR(VLOOKUP($J72,#REF!,FK$2,0),0)</f>
        <v>0</v>
      </c>
      <c r="FL72" s="33">
        <f t="shared" si="181"/>
        <v>0</v>
      </c>
      <c r="FM72" s="33">
        <f>IFERROR(VLOOKUP($J72,#REF!,FM$2,0),0)</f>
        <v>0</v>
      </c>
      <c r="FN72" s="33">
        <f t="shared" si="181"/>
        <v>0</v>
      </c>
      <c r="FO72" s="33">
        <f>IFERROR(VLOOKUP($J72,#REF!,FO$2,0),0)</f>
        <v>0</v>
      </c>
      <c r="FP72" s="33">
        <f t="shared" si="181"/>
        <v>0</v>
      </c>
      <c r="FQ72" s="33">
        <f>IFERROR(VLOOKUP($J72,#REF!,FQ$2,0),0)</f>
        <v>0</v>
      </c>
      <c r="FR72" s="33">
        <f t="shared" si="181"/>
        <v>0</v>
      </c>
      <c r="FS72" s="33">
        <f>IFERROR(VLOOKUP($J72,#REF!,FS$2,0),0)</f>
        <v>0</v>
      </c>
      <c r="FT72" s="33">
        <f t="shared" si="181"/>
        <v>0</v>
      </c>
      <c r="FU72" s="33">
        <f>IFERROR(VLOOKUP($J72,#REF!,FU$2,0),0)</f>
        <v>0</v>
      </c>
      <c r="FV72" s="33">
        <f t="shared" si="181"/>
        <v>0</v>
      </c>
      <c r="FW72" s="33">
        <f>IFERROR(VLOOKUP($J72,#REF!,FW$2,0),0)</f>
        <v>0</v>
      </c>
      <c r="FX72" s="33">
        <f t="shared" si="182"/>
        <v>0</v>
      </c>
      <c r="FY72" s="33">
        <f>IFERROR(VLOOKUP($J72,#REF!,FY$2,0),0)</f>
        <v>0</v>
      </c>
      <c r="FZ72" s="33">
        <f t="shared" si="182"/>
        <v>0</v>
      </c>
      <c r="GA72" s="33">
        <f>IFERROR(VLOOKUP($J72,#REF!,GA$2,0),0)</f>
        <v>0</v>
      </c>
      <c r="GB72" s="33">
        <f t="shared" si="182"/>
        <v>0</v>
      </c>
      <c r="GC72" s="33">
        <f>IFERROR(VLOOKUP($J72,#REF!,GC$2,0),0)</f>
        <v>0</v>
      </c>
      <c r="GD72" s="33">
        <f t="shared" si="182"/>
        <v>0</v>
      </c>
      <c r="GE72" s="33">
        <f>IFERROR(VLOOKUP($J72,#REF!,GE$2,0),0)</f>
        <v>0</v>
      </c>
      <c r="GF72" s="33">
        <f t="shared" si="182"/>
        <v>0</v>
      </c>
      <c r="GG72" s="33">
        <f>IFERROR(VLOOKUP($J72,#REF!,GG$2,0),0)</f>
        <v>0</v>
      </c>
      <c r="GH72" s="33">
        <f t="shared" si="182"/>
        <v>0</v>
      </c>
      <c r="GI72" s="33">
        <f>IFERROR(VLOOKUP($J72,#REF!,GI$2,0),0)</f>
        <v>0</v>
      </c>
      <c r="GJ72" s="33">
        <f t="shared" si="182"/>
        <v>0</v>
      </c>
      <c r="GK72" s="33">
        <f>IFERROR(VLOOKUP($J72,#REF!,GK$2,0),0)</f>
        <v>0</v>
      </c>
      <c r="GL72" s="33">
        <f t="shared" si="182"/>
        <v>0</v>
      </c>
      <c r="GM72" s="33">
        <f>IFERROR(VLOOKUP($J72,#REF!,GM$2,0),0)</f>
        <v>0</v>
      </c>
      <c r="GN72" s="33">
        <f t="shared" si="183"/>
        <v>0</v>
      </c>
      <c r="GO72" s="33">
        <f>IFERROR(VLOOKUP($J72,#REF!,GO$2,0),0)</f>
        <v>0</v>
      </c>
      <c r="GP72" s="33">
        <f t="shared" si="183"/>
        <v>0</v>
      </c>
      <c r="GQ72" s="33">
        <f>IFERROR(VLOOKUP($J72,#REF!,GQ$2,0),0)</f>
        <v>0</v>
      </c>
      <c r="GR72" s="33">
        <f t="shared" si="183"/>
        <v>0</v>
      </c>
      <c r="GS72" s="33">
        <f>IFERROR(VLOOKUP($J72,#REF!,GS$2,0),0)</f>
        <v>0</v>
      </c>
      <c r="GT72" s="33">
        <f t="shared" si="183"/>
        <v>0</v>
      </c>
      <c r="GU72" s="33">
        <f>IFERROR(VLOOKUP($J72,#REF!,GU$2,0),0)</f>
        <v>0</v>
      </c>
      <c r="GV72" s="33">
        <f t="shared" si="183"/>
        <v>0</v>
      </c>
      <c r="GW72" s="33">
        <f>IFERROR(VLOOKUP($J72,#REF!,GW$2,0),0)</f>
        <v>0</v>
      </c>
      <c r="GX72" s="33">
        <f t="shared" si="183"/>
        <v>0</v>
      </c>
      <c r="GY72" s="33">
        <f>IFERROR(VLOOKUP($J72,#REF!,GY$2,0),0)</f>
        <v>0</v>
      </c>
      <c r="GZ72" s="33">
        <f t="shared" si="183"/>
        <v>0</v>
      </c>
      <c r="HA72" s="33">
        <f>IFERROR(VLOOKUP($J72,#REF!,HA$2,0),0)</f>
        <v>0</v>
      </c>
      <c r="HB72" s="33">
        <f t="shared" si="184"/>
        <v>0</v>
      </c>
      <c r="HC72" s="33">
        <f>IFERROR(VLOOKUP($J72,#REF!,HC$2,0),0)</f>
        <v>0</v>
      </c>
      <c r="HD72" s="33">
        <f t="shared" si="184"/>
        <v>0</v>
      </c>
      <c r="HE72" s="33">
        <f>IFERROR(VLOOKUP($J72,#REF!,HE$2,0),0)</f>
        <v>0</v>
      </c>
      <c r="HF72" s="33">
        <f t="shared" si="184"/>
        <v>0</v>
      </c>
      <c r="HG72" s="33">
        <f>IFERROR(VLOOKUP($J72,#REF!,HG$2,0),0)</f>
        <v>0</v>
      </c>
      <c r="HH72" s="33">
        <f t="shared" si="184"/>
        <v>0</v>
      </c>
      <c r="HI72" s="33">
        <f>IFERROR(VLOOKUP($J72,#REF!,HI$2,0),0)</f>
        <v>0</v>
      </c>
      <c r="HJ72" s="33">
        <f t="shared" si="184"/>
        <v>0</v>
      </c>
      <c r="HK72" s="33">
        <f>IFERROR(VLOOKUP($J72,#REF!,HK$2,0),0)</f>
        <v>0</v>
      </c>
      <c r="HL72" s="33">
        <f t="shared" si="184"/>
        <v>0</v>
      </c>
      <c r="HM72" s="33">
        <f>IFERROR(VLOOKUP($J72,#REF!,HM$2,0),0)</f>
        <v>0</v>
      </c>
      <c r="HN72" s="33">
        <f t="shared" si="184"/>
        <v>0</v>
      </c>
      <c r="HO72" s="33">
        <f>IFERROR(VLOOKUP($J72,#REF!,HO$2,0),0)</f>
        <v>0</v>
      </c>
      <c r="HP72" s="33">
        <f t="shared" si="184"/>
        <v>0</v>
      </c>
      <c r="HQ72" s="33">
        <f>IFERROR(VLOOKUP($J72,#REF!,HQ$2,0),0)</f>
        <v>0</v>
      </c>
      <c r="HR72" s="33">
        <f t="shared" si="185"/>
        <v>0</v>
      </c>
      <c r="HS72" s="33">
        <f>IFERROR(VLOOKUP($J72,#REF!,HS$2,0),0)</f>
        <v>0</v>
      </c>
      <c r="HT72" s="33">
        <f t="shared" si="185"/>
        <v>0</v>
      </c>
      <c r="HU72" s="33">
        <f>IFERROR(VLOOKUP($J72,#REF!,HU$2,0),0)</f>
        <v>0</v>
      </c>
      <c r="HV72" s="33">
        <f t="shared" si="185"/>
        <v>0</v>
      </c>
      <c r="HW72" s="33">
        <f>IFERROR(VLOOKUP($J72,#REF!,HW$2,0),0)</f>
        <v>0</v>
      </c>
      <c r="HX72" s="33">
        <f t="shared" si="185"/>
        <v>0</v>
      </c>
      <c r="HY72" s="33">
        <f>IFERROR(VLOOKUP($J72,#REF!,HY$2,0),0)</f>
        <v>0</v>
      </c>
      <c r="HZ72" s="33">
        <f t="shared" si="185"/>
        <v>0</v>
      </c>
      <c r="IA72" s="33">
        <f>IFERROR(VLOOKUP($J72,#REF!,IA$2,0),0)</f>
        <v>0</v>
      </c>
      <c r="IB72" s="33">
        <f t="shared" si="185"/>
        <v>0</v>
      </c>
      <c r="IC72" s="33">
        <f>IFERROR(VLOOKUP($J72,#REF!,IC$2,0),0)</f>
        <v>0</v>
      </c>
      <c r="ID72" s="33">
        <f t="shared" si="185"/>
        <v>0</v>
      </c>
      <c r="IE72" s="33">
        <f>IFERROR(VLOOKUP($J72,#REF!,IE$2,0),0)</f>
        <v>0</v>
      </c>
      <c r="IF72" s="33">
        <f t="shared" si="185"/>
        <v>0</v>
      </c>
      <c r="IG72" s="33">
        <f>IFERROR(VLOOKUP($J72,#REF!,IG$2,0),0)</f>
        <v>0</v>
      </c>
      <c r="IH72" s="33">
        <f t="shared" si="186"/>
        <v>0</v>
      </c>
      <c r="II72" s="33">
        <f>IFERROR(VLOOKUP($J72,#REF!,II$2,0),0)</f>
        <v>0</v>
      </c>
      <c r="IJ72" s="33">
        <f t="shared" si="186"/>
        <v>0</v>
      </c>
      <c r="IK72" s="33">
        <f>IFERROR(VLOOKUP($J72,#REF!,IK$2,0),0)</f>
        <v>0</v>
      </c>
      <c r="IL72" s="33">
        <f t="shared" si="186"/>
        <v>0</v>
      </c>
      <c r="IM72" s="33">
        <f>IFERROR(VLOOKUP($J72,#REF!,IM$2,0),0)</f>
        <v>0</v>
      </c>
      <c r="IN72" s="33">
        <f t="shared" si="186"/>
        <v>0</v>
      </c>
      <c r="IO72" s="33">
        <f>IFERROR(VLOOKUP($J72,#REF!,IO$2,0),0)</f>
        <v>0</v>
      </c>
      <c r="IP72" s="33">
        <f t="shared" si="186"/>
        <v>0</v>
      </c>
      <c r="IQ72" s="33">
        <f>IFERROR(VLOOKUP($J72,#REF!,IQ$2,0),0)</f>
        <v>0</v>
      </c>
      <c r="IR72" s="33">
        <f t="shared" si="186"/>
        <v>0</v>
      </c>
      <c r="IS72" s="33">
        <f>IFERROR(VLOOKUP($J72,#REF!,IS$2,0),0)</f>
        <v>0</v>
      </c>
      <c r="IT72" s="33">
        <f t="shared" si="186"/>
        <v>0</v>
      </c>
      <c r="IU72" s="33">
        <f>IFERROR(VLOOKUP($J72,#REF!,IU$2,0),0)</f>
        <v>0</v>
      </c>
      <c r="IV72" s="33">
        <f t="shared" si="186"/>
        <v>0</v>
      </c>
      <c r="IW72" s="33">
        <f>IFERROR(VLOOKUP($J72,#REF!,IW$2,0),0)</f>
        <v>0</v>
      </c>
      <c r="IX72" s="33">
        <f t="shared" si="187"/>
        <v>0</v>
      </c>
      <c r="IY72" s="33">
        <f>IFERROR(VLOOKUP($J72,#REF!,IY$2,0),0)</f>
        <v>0</v>
      </c>
      <c r="IZ72" s="33">
        <f t="shared" si="187"/>
        <v>0</v>
      </c>
      <c r="JA72" s="33">
        <f>IFERROR(VLOOKUP($J72,#REF!,JA$2,0),0)</f>
        <v>0</v>
      </c>
      <c r="JB72" s="33">
        <f t="shared" si="187"/>
        <v>0</v>
      </c>
      <c r="JC72" s="33">
        <f>IFERROR(VLOOKUP($J72,#REF!,JC$2,0),0)</f>
        <v>0</v>
      </c>
      <c r="JD72" s="33">
        <f t="shared" si="187"/>
        <v>0</v>
      </c>
      <c r="JE72" s="33">
        <f>IFERROR(VLOOKUP($J72,#REF!,JE$2,0),0)</f>
        <v>0</v>
      </c>
      <c r="JF72" s="33">
        <f t="shared" si="187"/>
        <v>0</v>
      </c>
      <c r="JG72" s="33">
        <f>IFERROR(VLOOKUP($J72,#REF!,JG$2,0),0)</f>
        <v>0</v>
      </c>
      <c r="JH72" s="33">
        <f t="shared" si="187"/>
        <v>0</v>
      </c>
      <c r="JI72" s="33">
        <f>IFERROR(VLOOKUP($J72,#REF!,JI$2,0),0)</f>
        <v>0</v>
      </c>
      <c r="JJ72" s="33">
        <f t="shared" si="187"/>
        <v>0</v>
      </c>
      <c r="JK72" s="33">
        <f>IFERROR(VLOOKUP($J72,#REF!,JK$2,0),0)</f>
        <v>0</v>
      </c>
      <c r="JL72" s="33">
        <f t="shared" si="187"/>
        <v>0</v>
      </c>
      <c r="JM72" s="33">
        <f>IFERROR(VLOOKUP($J72,#REF!,JM$2,0),0)</f>
        <v>0</v>
      </c>
      <c r="JN72" s="33">
        <f t="shared" si="188"/>
        <v>0</v>
      </c>
      <c r="JO72" s="33">
        <f>IFERROR(VLOOKUP($J72,#REF!,JO$2,0),0)</f>
        <v>0</v>
      </c>
      <c r="JP72" s="33">
        <f t="shared" si="188"/>
        <v>0</v>
      </c>
      <c r="JQ72" s="33">
        <f>IFERROR(VLOOKUP($J72,#REF!,JQ$2,0),0)</f>
        <v>0</v>
      </c>
      <c r="JR72" s="33">
        <f t="shared" si="188"/>
        <v>0</v>
      </c>
      <c r="JS72" s="33">
        <f>IFERROR(VLOOKUP($J72,#REF!,JS$2,0),0)</f>
        <v>0</v>
      </c>
      <c r="JT72" s="33">
        <f t="shared" si="188"/>
        <v>0</v>
      </c>
      <c r="JU72" s="33">
        <f>IFERROR(VLOOKUP($J72,#REF!,JU$2,0),0)</f>
        <v>0</v>
      </c>
      <c r="JV72" s="33">
        <f t="shared" si="188"/>
        <v>0</v>
      </c>
      <c r="JW72" s="33">
        <f>IFERROR(VLOOKUP($J72,#REF!,JW$2,0),0)</f>
        <v>0</v>
      </c>
      <c r="JX72" s="33">
        <f t="shared" si="188"/>
        <v>0</v>
      </c>
      <c r="JY72" s="33">
        <f>IFERROR(VLOOKUP($J72,#REF!,JY$2,0),0)</f>
        <v>0</v>
      </c>
      <c r="JZ72" s="33">
        <f t="shared" si="188"/>
        <v>0</v>
      </c>
      <c r="KA72" s="33">
        <f>IFERROR(VLOOKUP($J72,#REF!,KA$2,0),0)</f>
        <v>0</v>
      </c>
      <c r="KB72" s="33">
        <f t="shared" si="188"/>
        <v>0</v>
      </c>
      <c r="KC72" s="33">
        <f>IFERROR(VLOOKUP($J72,#REF!,KC$2,0),0)</f>
        <v>0</v>
      </c>
      <c r="KD72" s="33">
        <f t="shared" si="189"/>
        <v>0</v>
      </c>
      <c r="KE72" s="33">
        <f>IFERROR(VLOOKUP($J72,#REF!,KE$2,0),0)</f>
        <v>0</v>
      </c>
      <c r="KF72" s="33">
        <f t="shared" si="189"/>
        <v>0</v>
      </c>
      <c r="KG72" s="33">
        <f>IFERROR(VLOOKUP($J72,#REF!,KG$2,0),0)</f>
        <v>0</v>
      </c>
      <c r="KH72" s="33">
        <f t="shared" si="189"/>
        <v>0</v>
      </c>
      <c r="KI72" s="33">
        <f>IFERROR(VLOOKUP($J72,#REF!,KI$2,0),0)</f>
        <v>0</v>
      </c>
      <c r="KJ72" s="33">
        <f t="shared" si="189"/>
        <v>0</v>
      </c>
      <c r="KK72" s="33">
        <f>IFERROR(VLOOKUP($J72,#REF!,KK$2,0),0)</f>
        <v>0</v>
      </c>
      <c r="KL72" s="33">
        <f t="shared" si="189"/>
        <v>0</v>
      </c>
      <c r="KM72" s="33">
        <f>IFERROR(VLOOKUP($J72,#REF!,KM$2,0),0)</f>
        <v>0</v>
      </c>
      <c r="KN72" s="33">
        <f t="shared" si="189"/>
        <v>0</v>
      </c>
      <c r="KO72" s="33">
        <f>IFERROR(VLOOKUP($J72,#REF!,KO$2,0),0)</f>
        <v>0</v>
      </c>
      <c r="KP72" s="33">
        <f t="shared" si="189"/>
        <v>0</v>
      </c>
      <c r="KQ72" s="33">
        <f>IFERROR(VLOOKUP($J72,#REF!,KQ$2,0),0)</f>
        <v>0</v>
      </c>
      <c r="KR72" s="33">
        <f t="shared" si="189"/>
        <v>0</v>
      </c>
      <c r="KS72" s="33">
        <f>IFERROR(VLOOKUP($J72,#REF!,KS$2,0),0)</f>
        <v>0</v>
      </c>
      <c r="KT72" s="33">
        <f t="shared" si="190"/>
        <v>0</v>
      </c>
      <c r="KU72" s="33">
        <f>IFERROR(VLOOKUP($J72,#REF!,KU$2,0),0)</f>
        <v>0</v>
      </c>
      <c r="KV72" s="33">
        <f t="shared" si="190"/>
        <v>0</v>
      </c>
      <c r="KW72" s="33">
        <f>IFERROR(VLOOKUP($J72,#REF!,KW$2,0),0)</f>
        <v>0</v>
      </c>
      <c r="KX72" s="33">
        <f t="shared" si="190"/>
        <v>0</v>
      </c>
      <c r="KY72" s="33">
        <f>IFERROR(VLOOKUP($J72,#REF!,KY$2,0),0)</f>
        <v>0</v>
      </c>
      <c r="KZ72" s="33">
        <f t="shared" si="190"/>
        <v>0</v>
      </c>
      <c r="LA72" s="33">
        <f>IFERROR(VLOOKUP($J72,#REF!,LA$2,0),0)</f>
        <v>0</v>
      </c>
      <c r="LB72" s="33">
        <f t="shared" si="190"/>
        <v>0</v>
      </c>
      <c r="LC72" s="33">
        <f>IFERROR(VLOOKUP($J72,#REF!,LC$2,0),0)</f>
        <v>0</v>
      </c>
      <c r="LD72" s="33">
        <f t="shared" si="190"/>
        <v>0</v>
      </c>
      <c r="LE72" s="33">
        <f>IFERROR(VLOOKUP($J72,#REF!,LE$2,0),0)</f>
        <v>0</v>
      </c>
      <c r="LF72" s="33">
        <f t="shared" si="190"/>
        <v>0</v>
      </c>
      <c r="LG72" s="33">
        <f>IFERROR(VLOOKUP($J72,#REF!,LG$2,0),0)</f>
        <v>0</v>
      </c>
      <c r="LH72" s="33">
        <f t="shared" si="190"/>
        <v>0</v>
      </c>
      <c r="LI72" s="33">
        <f>IFERROR(VLOOKUP($J72,#REF!,LI$2,0),0)</f>
        <v>0</v>
      </c>
      <c r="LJ72" s="33">
        <f t="shared" si="191"/>
        <v>0</v>
      </c>
      <c r="LK72" s="33">
        <f>IFERROR(VLOOKUP($J72,#REF!,LK$2,0),0)</f>
        <v>0</v>
      </c>
      <c r="LL72" s="33">
        <f t="shared" si="191"/>
        <v>0</v>
      </c>
      <c r="LM72" s="33">
        <f>IFERROR(VLOOKUP($J72,#REF!,LM$2,0),0)</f>
        <v>0</v>
      </c>
      <c r="LN72" s="33">
        <f t="shared" si="191"/>
        <v>0</v>
      </c>
      <c r="LO72" s="33">
        <f>IFERROR(VLOOKUP($J72,#REF!,LO$2,0),0)</f>
        <v>0</v>
      </c>
      <c r="LP72" s="33">
        <f t="shared" si="191"/>
        <v>0</v>
      </c>
      <c r="LQ72" s="33">
        <f>IFERROR(VLOOKUP($J72,#REF!,LQ$2,0),0)</f>
        <v>0</v>
      </c>
      <c r="LR72" s="33">
        <f t="shared" si="191"/>
        <v>0</v>
      </c>
      <c r="LS72" s="33">
        <f>IFERROR(VLOOKUP($J72,#REF!,LS$2,0),0)</f>
        <v>0</v>
      </c>
      <c r="LT72" s="33">
        <f t="shared" si="191"/>
        <v>0</v>
      </c>
      <c r="LU72" s="33">
        <f>IFERROR(VLOOKUP($J72,#REF!,LU$2,0),0)</f>
        <v>0</v>
      </c>
      <c r="LV72" s="33">
        <f t="shared" si="191"/>
        <v>0</v>
      </c>
      <c r="LW72" s="33">
        <f>IFERROR(VLOOKUP($J72,#REF!,LW$2,0),0)</f>
        <v>0</v>
      </c>
      <c r="LX72" s="33">
        <f t="shared" si="192"/>
        <v>0</v>
      </c>
      <c r="LY72" s="33">
        <f>IFERROR(VLOOKUP($J72,#REF!,LY$2,0),0)</f>
        <v>0</v>
      </c>
      <c r="LZ72" s="33">
        <f t="shared" si="192"/>
        <v>0</v>
      </c>
      <c r="MA72" s="33">
        <f>IFERROR(VLOOKUP($J72,#REF!,MA$2,0),0)</f>
        <v>0</v>
      </c>
      <c r="MB72" s="33">
        <f t="shared" si="192"/>
        <v>0</v>
      </c>
      <c r="MC72" s="33">
        <f>IFERROR(VLOOKUP($J72,#REF!,MC$2,0),0)</f>
        <v>0</v>
      </c>
      <c r="MD72" s="33">
        <f t="shared" si="192"/>
        <v>0</v>
      </c>
      <c r="ME72" s="33">
        <f>IFERROR(VLOOKUP($J72,#REF!,ME$2,0),0)</f>
        <v>0</v>
      </c>
      <c r="MF72" s="33">
        <f t="shared" si="192"/>
        <v>0</v>
      </c>
      <c r="MG72" s="33">
        <f>IFERROR(VLOOKUP($J72,#REF!,MG$2,0),0)</f>
        <v>0</v>
      </c>
      <c r="MH72" s="33">
        <f t="shared" si="192"/>
        <v>0</v>
      </c>
      <c r="MI72" s="33">
        <f>IFERROR(VLOOKUP($J72,#REF!,MI$2,0),0)</f>
        <v>0</v>
      </c>
      <c r="MJ72" s="33">
        <f t="shared" si="192"/>
        <v>0</v>
      </c>
      <c r="MK72" s="33">
        <f>IFERROR(VLOOKUP($J72,#REF!,MK$2,0),0)</f>
        <v>0</v>
      </c>
      <c r="ML72" s="33">
        <f t="shared" si="192"/>
        <v>0</v>
      </c>
      <c r="MM72" s="33">
        <f>IFERROR(VLOOKUP($J72,#REF!,MM$2,0),0)</f>
        <v>0</v>
      </c>
      <c r="MN72" s="33">
        <f t="shared" si="193"/>
        <v>0</v>
      </c>
      <c r="MO72" s="33">
        <f>IFERROR(VLOOKUP($J72,#REF!,MO$2,0),0)</f>
        <v>0</v>
      </c>
      <c r="MP72" s="33">
        <f t="shared" si="193"/>
        <v>0</v>
      </c>
      <c r="MQ72" s="33">
        <f>IFERROR(VLOOKUP($J72,#REF!,MQ$2,0),0)</f>
        <v>0</v>
      </c>
      <c r="MR72" s="33">
        <f t="shared" si="193"/>
        <v>0</v>
      </c>
      <c r="MS72" s="33">
        <f>IFERROR(VLOOKUP($J72,#REF!,MS$2,0),0)</f>
        <v>0</v>
      </c>
      <c r="MT72" s="33">
        <f t="shared" si="193"/>
        <v>0</v>
      </c>
      <c r="MU72" s="33">
        <f>IFERROR(VLOOKUP($J72,#REF!,MU$2,0),0)</f>
        <v>0</v>
      </c>
      <c r="MV72" s="33">
        <f t="shared" si="193"/>
        <v>0</v>
      </c>
      <c r="MW72" s="33">
        <f>IFERROR(VLOOKUP($J72,#REF!,MW$2,0),0)</f>
        <v>0</v>
      </c>
      <c r="MX72" s="33">
        <f t="shared" si="193"/>
        <v>0</v>
      </c>
      <c r="MY72" s="33">
        <f>IFERROR(VLOOKUP($J72,#REF!,MY$2,0),0)</f>
        <v>0</v>
      </c>
      <c r="MZ72" s="33">
        <f t="shared" si="193"/>
        <v>0</v>
      </c>
      <c r="NA72" s="33">
        <f>IFERROR(VLOOKUP($J72,#REF!,NA$2,0),0)</f>
        <v>0</v>
      </c>
      <c r="NB72" s="33">
        <f t="shared" si="193"/>
        <v>0</v>
      </c>
      <c r="NC72" s="33">
        <f>IFERROR(VLOOKUP($J72,#REF!,NC$2,0),0)</f>
        <v>0</v>
      </c>
      <c r="ND72" s="33">
        <f t="shared" si="194"/>
        <v>0</v>
      </c>
      <c r="NE72" s="33">
        <f>IFERROR(VLOOKUP($J72,#REF!,NE$2,0),0)</f>
        <v>0</v>
      </c>
      <c r="NF72" s="33">
        <f t="shared" si="194"/>
        <v>0</v>
      </c>
      <c r="NG72" s="33">
        <f>IFERROR(VLOOKUP($J72,#REF!,NG$2,0),0)</f>
        <v>0</v>
      </c>
      <c r="NH72" s="33">
        <f t="shared" si="194"/>
        <v>0</v>
      </c>
      <c r="NI72" s="33">
        <f>IFERROR(VLOOKUP($J72,#REF!,NI$2,0),0)</f>
        <v>0</v>
      </c>
      <c r="NJ72" s="33">
        <f t="shared" si="194"/>
        <v>0</v>
      </c>
      <c r="NK72" s="33">
        <f>IFERROR(VLOOKUP($J72,#REF!,NK$2,0),0)</f>
        <v>0</v>
      </c>
      <c r="NL72" s="33">
        <f t="shared" si="194"/>
        <v>0</v>
      </c>
      <c r="NM72" s="33">
        <f>IFERROR(VLOOKUP($J72,#REF!,NM$2,0),0)</f>
        <v>0</v>
      </c>
      <c r="NN72" s="33">
        <f t="shared" si="194"/>
        <v>0</v>
      </c>
      <c r="NO72" s="33">
        <f>IFERROR(VLOOKUP($J72,#REF!,NO$2,0),0)</f>
        <v>0</v>
      </c>
      <c r="NP72" s="33">
        <f t="shared" si="194"/>
        <v>0</v>
      </c>
      <c r="NQ72" s="33">
        <f>IFERROR(VLOOKUP($J72,#REF!,NQ$2,0),0)</f>
        <v>0</v>
      </c>
      <c r="NR72" s="33">
        <f t="shared" si="194"/>
        <v>0</v>
      </c>
      <c r="NS72" s="33">
        <f>IFERROR(VLOOKUP($J72,#REF!,NS$2,0),0)</f>
        <v>0</v>
      </c>
      <c r="NT72" s="33">
        <f t="shared" si="195"/>
        <v>0</v>
      </c>
      <c r="NU72" s="33">
        <f>IFERROR(VLOOKUP($J72,#REF!,NU$2,0),0)</f>
        <v>0</v>
      </c>
      <c r="NV72" s="33">
        <f t="shared" si="195"/>
        <v>0</v>
      </c>
      <c r="NW72" s="33">
        <f>IFERROR(VLOOKUP($J72,#REF!,NW$2,0),0)</f>
        <v>0</v>
      </c>
      <c r="NX72" s="33">
        <f t="shared" si="195"/>
        <v>0</v>
      </c>
      <c r="NY72" s="33">
        <f>IFERROR(VLOOKUP($J72,#REF!,NY$2,0),0)</f>
        <v>0</v>
      </c>
      <c r="NZ72" s="33">
        <f t="shared" si="195"/>
        <v>0</v>
      </c>
      <c r="OA72" s="33">
        <f>IFERROR(VLOOKUP($J72,#REF!,OA$2,0),0)</f>
        <v>0</v>
      </c>
      <c r="OB72" s="33">
        <f t="shared" si="195"/>
        <v>0</v>
      </c>
      <c r="OC72" s="33">
        <f>IFERROR(VLOOKUP($J72,#REF!,OC$2,0),0)</f>
        <v>0</v>
      </c>
      <c r="OD72" s="33">
        <f t="shared" si="195"/>
        <v>0</v>
      </c>
      <c r="OE72" s="33">
        <f>IFERROR(VLOOKUP($J72,#REF!,OE$2,0),0)</f>
        <v>0</v>
      </c>
      <c r="OF72" s="33">
        <f t="shared" si="195"/>
        <v>0</v>
      </c>
      <c r="OG72" s="33">
        <f>IFERROR(VLOOKUP($J72,#REF!,OG$2,0),0)</f>
        <v>0</v>
      </c>
      <c r="OH72" s="33">
        <f t="shared" si="195"/>
        <v>0</v>
      </c>
      <c r="OI72" s="33">
        <f>IFERROR(VLOOKUP($J72,#REF!,OI$2,0),0)</f>
        <v>0</v>
      </c>
      <c r="OJ72" s="33">
        <f t="shared" si="196"/>
        <v>0</v>
      </c>
      <c r="OK72" s="33">
        <f>IFERROR(VLOOKUP($J72,#REF!,OK$2,0),0)</f>
        <v>0</v>
      </c>
      <c r="OL72" s="33">
        <f t="shared" si="196"/>
        <v>0</v>
      </c>
      <c r="OM72" s="33">
        <f>IFERROR(VLOOKUP($J72,#REF!,OM$2,0),0)</f>
        <v>0</v>
      </c>
      <c r="ON72" s="33">
        <f t="shared" si="196"/>
        <v>0</v>
      </c>
      <c r="OO72" s="33">
        <f>IFERROR(VLOOKUP($J72,#REF!,OO$2,0),0)</f>
        <v>0</v>
      </c>
      <c r="OP72" s="33">
        <f t="shared" si="81"/>
        <v>0</v>
      </c>
      <c r="OQ72" s="33">
        <f>IFERROR(VLOOKUP($J72,#REF!,OQ$2,0),0)</f>
        <v>0</v>
      </c>
      <c r="OR72" s="33">
        <f t="shared" si="82"/>
        <v>0</v>
      </c>
      <c r="OS72" s="33">
        <f>IFERROR(VLOOKUP($J72,#REF!,OS$2,0),0)</f>
        <v>0</v>
      </c>
      <c r="OT72" s="33">
        <f t="shared" si="83"/>
        <v>0</v>
      </c>
      <c r="OU72" s="33">
        <f>IFERROR(VLOOKUP($J72,#REF!,OU$2,0),0)</f>
        <v>0</v>
      </c>
      <c r="OV72" s="33">
        <f t="shared" si="84"/>
        <v>0</v>
      </c>
      <c r="OW72" s="33">
        <f>IFERROR(VLOOKUP($J72,#REF!,OW$2,0),0)</f>
        <v>0</v>
      </c>
      <c r="OX72" s="33">
        <f t="shared" si="85"/>
        <v>0</v>
      </c>
    </row>
    <row r="73" spans="2:414">
      <c r="B73" s="63">
        <f t="shared" si="0"/>
        <v>62</v>
      </c>
      <c r="C73" s="28">
        <f>入力⑥!C68</f>
        <v>0</v>
      </c>
      <c r="D73" s="28">
        <f>入力⑥!D68</f>
        <v>0</v>
      </c>
      <c r="E73" s="28">
        <f>入力⑥!E68</f>
        <v>0</v>
      </c>
      <c r="F73" s="28">
        <f>入力⑥!F68</f>
        <v>0</v>
      </c>
      <c r="G73" s="28">
        <f>入力⑥!G68</f>
        <v>0</v>
      </c>
      <c r="H73" s="28">
        <f>入力⑥!H68</f>
        <v>0</v>
      </c>
      <c r="I73" s="28">
        <f>入力⑥!I68</f>
        <v>0</v>
      </c>
      <c r="J73" s="28">
        <f>入力⑥!J68</f>
        <v>0</v>
      </c>
      <c r="K73" s="28" t="str">
        <f>入力⑥!L68</f>
        <v/>
      </c>
      <c r="L73" s="28" t="str">
        <f>入力⑥!M68</f>
        <v/>
      </c>
      <c r="M73" s="28">
        <f>入力⑥!N68</f>
        <v>0</v>
      </c>
      <c r="N73" s="28">
        <f>入力⑥!O68</f>
        <v>0</v>
      </c>
      <c r="O73" s="33">
        <f>IFERROR(VLOOKUP($J73,#REF!,O$2,0),0)</f>
        <v>0</v>
      </c>
      <c r="P73" s="33">
        <f t="shared" si="1"/>
        <v>0</v>
      </c>
      <c r="Q73" s="33">
        <f>IFERROR(VLOOKUP($J73,#REF!,Q$2,0),0)</f>
        <v>0</v>
      </c>
      <c r="R73" s="33">
        <f t="shared" si="1"/>
        <v>0</v>
      </c>
      <c r="S73" s="33">
        <f>IFERROR(VLOOKUP($J73,#REF!,S$2,0),0)</f>
        <v>0</v>
      </c>
      <c r="T73" s="33">
        <f t="shared" si="160"/>
        <v>0</v>
      </c>
      <c r="U73" s="33">
        <f>IFERROR(VLOOKUP($J73,#REF!,U$2,0),0)</f>
        <v>0</v>
      </c>
      <c r="V73" s="33">
        <f t="shared" si="160"/>
        <v>0</v>
      </c>
      <c r="W73" s="33">
        <f>IFERROR(VLOOKUP($J73,#REF!,W$2,0),0)</f>
        <v>0</v>
      </c>
      <c r="X73" s="33">
        <f t="shared" si="161"/>
        <v>0</v>
      </c>
      <c r="Y73" s="33">
        <f>IFERROR(VLOOKUP($J73,#REF!,Y$2,0),0)</f>
        <v>0</v>
      </c>
      <c r="Z73" s="33">
        <f t="shared" si="161"/>
        <v>0</v>
      </c>
      <c r="AA73" s="33">
        <f>IFERROR(VLOOKUP($J73,#REF!,AA$2,0),0)</f>
        <v>0</v>
      </c>
      <c r="AB73" s="33">
        <f t="shared" si="162"/>
        <v>0</v>
      </c>
      <c r="AC73" s="33">
        <f>IFERROR(VLOOKUP($J73,#REF!,AC$2,0),0)</f>
        <v>0</v>
      </c>
      <c r="AD73" s="33">
        <f t="shared" si="162"/>
        <v>0</v>
      </c>
      <c r="AE73" s="33">
        <f>IFERROR(VLOOKUP($J73,#REF!,AE$2,0),0)</f>
        <v>0</v>
      </c>
      <c r="AF73" s="33">
        <f t="shared" si="163"/>
        <v>0</v>
      </c>
      <c r="AG73" s="33">
        <f>IFERROR(VLOOKUP($J73,#REF!,AG$2,0),0)</f>
        <v>0</v>
      </c>
      <c r="AH73" s="33">
        <f t="shared" si="163"/>
        <v>0</v>
      </c>
      <c r="AI73" s="33">
        <f>IFERROR(VLOOKUP($J73,#REF!,AI$2,0),0)</f>
        <v>0</v>
      </c>
      <c r="AJ73" s="33">
        <f t="shared" si="164"/>
        <v>0</v>
      </c>
      <c r="AK73" s="33">
        <f>IFERROR(VLOOKUP($J73,#REF!,AK$2,0),0)</f>
        <v>0</v>
      </c>
      <c r="AL73" s="33">
        <f t="shared" si="164"/>
        <v>0</v>
      </c>
      <c r="AM73" s="33">
        <f>IFERROR(VLOOKUP($J73,#REF!,AM$2,0),0)</f>
        <v>0</v>
      </c>
      <c r="AN73" s="33">
        <f t="shared" si="165"/>
        <v>0</v>
      </c>
      <c r="AO73" s="33">
        <f>IFERROR(VLOOKUP($J73,#REF!,AO$2,0),0)</f>
        <v>0</v>
      </c>
      <c r="AP73" s="33">
        <f t="shared" si="165"/>
        <v>0</v>
      </c>
      <c r="AQ73" s="33">
        <f>IFERROR(VLOOKUP($J73,#REF!,AQ$2,0),0)</f>
        <v>0</v>
      </c>
      <c r="AR73" s="33">
        <f t="shared" si="166"/>
        <v>0</v>
      </c>
      <c r="AS73" s="33">
        <f>IFERROR(VLOOKUP($J73,#REF!,AS$2,0),0)</f>
        <v>0</v>
      </c>
      <c r="AT73" s="33">
        <f t="shared" si="166"/>
        <v>0</v>
      </c>
      <c r="AU73" s="33">
        <f>IFERROR(VLOOKUP($J73,#REF!,AU$2,0),0)</f>
        <v>0</v>
      </c>
      <c r="AV73" s="33">
        <f t="shared" si="167"/>
        <v>0</v>
      </c>
      <c r="AW73" s="33">
        <f>IFERROR(VLOOKUP($J73,#REF!,AW$2,0),0)</f>
        <v>0</v>
      </c>
      <c r="AX73" s="33">
        <f t="shared" si="167"/>
        <v>0</v>
      </c>
      <c r="AY73" s="33">
        <f>IFERROR(VLOOKUP($J73,#REF!,AY$2,0),0)</f>
        <v>0</v>
      </c>
      <c r="AZ73" s="33">
        <f t="shared" si="168"/>
        <v>0</v>
      </c>
      <c r="BA73" s="33">
        <f>IFERROR(VLOOKUP($J73,#REF!,BA$2,0),0)</f>
        <v>0</v>
      </c>
      <c r="BB73" s="33">
        <f t="shared" si="168"/>
        <v>0</v>
      </c>
      <c r="BC73" s="33">
        <f>IFERROR(VLOOKUP($J73,#REF!,BC$2,0),0)</f>
        <v>0</v>
      </c>
      <c r="BD73" s="33">
        <f t="shared" si="169"/>
        <v>0</v>
      </c>
      <c r="BE73" s="33">
        <f>IFERROR(VLOOKUP($J73,#REF!,BE$2,0),0)</f>
        <v>0</v>
      </c>
      <c r="BF73" s="33">
        <f t="shared" si="169"/>
        <v>0</v>
      </c>
      <c r="BG73" s="33">
        <f>IFERROR(VLOOKUP($J73,#REF!,BG$2,0),0)</f>
        <v>0</v>
      </c>
      <c r="BH73" s="33">
        <f t="shared" si="170"/>
        <v>0</v>
      </c>
      <c r="BI73" s="33">
        <f>IFERROR(VLOOKUP($J73,#REF!,BI$2,0),0)</f>
        <v>0</v>
      </c>
      <c r="BJ73" s="33">
        <f t="shared" si="170"/>
        <v>0</v>
      </c>
      <c r="BK73" s="33">
        <f>IFERROR(VLOOKUP($J73,#REF!,BK$2,0),0)</f>
        <v>0</v>
      </c>
      <c r="BL73" s="33">
        <f t="shared" si="171"/>
        <v>0</v>
      </c>
      <c r="BM73" s="33">
        <f>IFERROR(VLOOKUP($J73,#REF!,BM$2,0),0)</f>
        <v>0</v>
      </c>
      <c r="BN73" s="33">
        <f t="shared" si="171"/>
        <v>0</v>
      </c>
      <c r="BO73" s="33">
        <f>IFERROR(VLOOKUP($J73,#REF!,BO$2,0),0)</f>
        <v>0</v>
      </c>
      <c r="BP73" s="33">
        <f t="shared" si="172"/>
        <v>0</v>
      </c>
      <c r="BQ73" s="33">
        <f>IFERROR(VLOOKUP($J73,#REF!,BQ$2,0),0)</f>
        <v>0</v>
      </c>
      <c r="BR73" s="33">
        <f t="shared" si="172"/>
        <v>0</v>
      </c>
      <c r="BS73" s="33">
        <f>IFERROR(VLOOKUP($J73,#REF!,BS$2,0),0)</f>
        <v>0</v>
      </c>
      <c r="BT73" s="33">
        <f t="shared" si="173"/>
        <v>0</v>
      </c>
      <c r="BU73" s="33">
        <f>IFERROR(VLOOKUP($J73,#REF!,BU$2,0),0)</f>
        <v>0</v>
      </c>
      <c r="BV73" s="33">
        <f t="shared" si="173"/>
        <v>0</v>
      </c>
      <c r="BW73" s="33">
        <f>IFERROR(VLOOKUP($J73,#REF!,BW$2,0),0)</f>
        <v>0</v>
      </c>
      <c r="BX73" s="33">
        <f t="shared" si="174"/>
        <v>0</v>
      </c>
      <c r="BY73" s="33">
        <f>IFERROR(VLOOKUP($J73,#REF!,BY$2,0),0)</f>
        <v>0</v>
      </c>
      <c r="BZ73" s="33">
        <f t="shared" si="174"/>
        <v>0</v>
      </c>
      <c r="CA73" s="33">
        <f>IFERROR(VLOOKUP($J73,#REF!,CA$2,0),0)</f>
        <v>0</v>
      </c>
      <c r="CB73" s="33">
        <f t="shared" si="175"/>
        <v>0</v>
      </c>
      <c r="CC73" s="33">
        <f>IFERROR(VLOOKUP($J73,#REF!,CC$2,0),0)</f>
        <v>0</v>
      </c>
      <c r="CD73" s="33">
        <f t="shared" si="175"/>
        <v>0</v>
      </c>
      <c r="CE73" s="33">
        <f>IFERROR(VLOOKUP($J73,#REF!,CE$2,0),0)</f>
        <v>0</v>
      </c>
      <c r="CF73" s="33">
        <f t="shared" si="176"/>
        <v>0</v>
      </c>
      <c r="CG73" s="33">
        <f>IFERROR(VLOOKUP($J73,#REF!,CG$2,0),0)</f>
        <v>0</v>
      </c>
      <c r="CH73" s="33">
        <f t="shared" si="176"/>
        <v>0</v>
      </c>
      <c r="CI73" s="33">
        <f>IFERROR(VLOOKUP($J73,#REF!,CI$2,0),0)</f>
        <v>0</v>
      </c>
      <c r="CJ73" s="33">
        <f t="shared" si="176"/>
        <v>0</v>
      </c>
      <c r="CK73" s="33">
        <f>IFERROR(VLOOKUP($J73,#REF!,CK$2,0),0)</f>
        <v>0</v>
      </c>
      <c r="CL73" s="33">
        <f t="shared" si="176"/>
        <v>0</v>
      </c>
      <c r="CM73" s="33">
        <f>IFERROR(VLOOKUP($J73,#REF!,CM$2,0),0)</f>
        <v>0</v>
      </c>
      <c r="CN73" s="33">
        <f t="shared" si="176"/>
        <v>0</v>
      </c>
      <c r="CO73" s="33">
        <f>IFERROR(VLOOKUP($J73,#REF!,CO$2,0),0)</f>
        <v>0</v>
      </c>
      <c r="CP73" s="33">
        <f t="shared" si="176"/>
        <v>0</v>
      </c>
      <c r="CQ73" s="33">
        <f>IFERROR(VLOOKUP($J73,#REF!,CQ$2,0),0)</f>
        <v>0</v>
      </c>
      <c r="CR73" s="33">
        <f t="shared" si="176"/>
        <v>0</v>
      </c>
      <c r="CS73" s="33">
        <f>IFERROR(VLOOKUP($J73,#REF!,CS$2,0),0)</f>
        <v>0</v>
      </c>
      <c r="CT73" s="33">
        <f t="shared" si="176"/>
        <v>0</v>
      </c>
      <c r="CU73" s="33">
        <f>IFERROR(VLOOKUP($J73,#REF!,CU$2,0),0)</f>
        <v>0</v>
      </c>
      <c r="CV73" s="33">
        <f t="shared" si="177"/>
        <v>0</v>
      </c>
      <c r="CW73" s="33">
        <f>IFERROR(VLOOKUP($J73,#REF!,CW$2,0),0)</f>
        <v>0</v>
      </c>
      <c r="CX73" s="33">
        <f t="shared" si="177"/>
        <v>0</v>
      </c>
      <c r="CY73" s="33">
        <f>IFERROR(VLOOKUP($J73,#REF!,CY$2,0),0)</f>
        <v>0</v>
      </c>
      <c r="CZ73" s="33">
        <f t="shared" si="177"/>
        <v>0</v>
      </c>
      <c r="DA73" s="33">
        <f>IFERROR(VLOOKUP($J73,#REF!,DA$2,0),0)</f>
        <v>0</v>
      </c>
      <c r="DB73" s="33">
        <f t="shared" si="177"/>
        <v>0</v>
      </c>
      <c r="DC73" s="33">
        <f>IFERROR(VLOOKUP($J73,#REF!,DC$2,0),0)</f>
        <v>0</v>
      </c>
      <c r="DD73" s="33">
        <f t="shared" si="177"/>
        <v>0</v>
      </c>
      <c r="DE73" s="33">
        <f>IFERROR(VLOOKUP($J73,#REF!,DE$2,0),0)</f>
        <v>0</v>
      </c>
      <c r="DF73" s="33">
        <f t="shared" si="177"/>
        <v>0</v>
      </c>
      <c r="DG73" s="33">
        <f>IFERROR(VLOOKUP($J73,#REF!,DG$2,0),0)</f>
        <v>0</v>
      </c>
      <c r="DH73" s="33">
        <f t="shared" si="177"/>
        <v>0</v>
      </c>
      <c r="DI73" s="33">
        <f>IFERROR(VLOOKUP($J73,#REF!,DI$2,0),0)</f>
        <v>0</v>
      </c>
      <c r="DJ73" s="33">
        <f t="shared" si="177"/>
        <v>0</v>
      </c>
      <c r="DK73" s="33">
        <f>IFERROR(VLOOKUP($J73,#REF!,DK$2,0),0)</f>
        <v>0</v>
      </c>
      <c r="DL73" s="33">
        <f t="shared" si="178"/>
        <v>0</v>
      </c>
      <c r="DM73" s="33">
        <f>IFERROR(VLOOKUP($J73,#REF!,DM$2,0),0)</f>
        <v>0</v>
      </c>
      <c r="DN73" s="33">
        <f t="shared" si="178"/>
        <v>0</v>
      </c>
      <c r="DO73" s="33">
        <f>IFERROR(VLOOKUP($J73,#REF!,DO$2,0),0)</f>
        <v>0</v>
      </c>
      <c r="DP73" s="33">
        <f t="shared" si="178"/>
        <v>0</v>
      </c>
      <c r="DQ73" s="33">
        <f>IFERROR(VLOOKUP($J73,#REF!,DQ$2,0),0)</f>
        <v>0</v>
      </c>
      <c r="DR73" s="33">
        <f t="shared" si="178"/>
        <v>0</v>
      </c>
      <c r="DS73" s="33">
        <f>IFERROR(VLOOKUP($J73,#REF!,DS$2,0),0)</f>
        <v>0</v>
      </c>
      <c r="DT73" s="33">
        <f t="shared" si="178"/>
        <v>0</v>
      </c>
      <c r="DU73" s="33">
        <f>IFERROR(VLOOKUP($J73,#REF!,DU$2,0),0)</f>
        <v>0</v>
      </c>
      <c r="DV73" s="33">
        <f t="shared" si="178"/>
        <v>0</v>
      </c>
      <c r="DW73" s="33">
        <f>IFERROR(VLOOKUP($J73,#REF!,DW$2,0),0)</f>
        <v>0</v>
      </c>
      <c r="DX73" s="33">
        <f t="shared" si="178"/>
        <v>0</v>
      </c>
      <c r="DY73" s="33">
        <f>IFERROR(VLOOKUP($J73,#REF!,DY$2,0),0)</f>
        <v>0</v>
      </c>
      <c r="DZ73" s="33">
        <f t="shared" si="178"/>
        <v>0</v>
      </c>
      <c r="EA73" s="33">
        <f>IFERROR(VLOOKUP($J73,#REF!,EA$2,0),0)</f>
        <v>0</v>
      </c>
      <c r="EB73" s="33">
        <f t="shared" si="179"/>
        <v>0</v>
      </c>
      <c r="EC73" s="33">
        <f>IFERROR(VLOOKUP($J73,#REF!,EC$2,0),0)</f>
        <v>0</v>
      </c>
      <c r="ED73" s="33">
        <f t="shared" si="179"/>
        <v>0</v>
      </c>
      <c r="EE73" s="33">
        <f>IFERROR(VLOOKUP($J73,#REF!,EE$2,0),0)</f>
        <v>0</v>
      </c>
      <c r="EF73" s="33">
        <f t="shared" si="179"/>
        <v>0</v>
      </c>
      <c r="EG73" s="33">
        <f>IFERROR(VLOOKUP($J73,#REF!,EG$2,0),0)</f>
        <v>0</v>
      </c>
      <c r="EH73" s="33">
        <f t="shared" si="179"/>
        <v>0</v>
      </c>
      <c r="EI73" s="33">
        <f>IFERROR(VLOOKUP($J73,#REF!,EI$2,0),0)</f>
        <v>0</v>
      </c>
      <c r="EJ73" s="33">
        <f t="shared" si="179"/>
        <v>0</v>
      </c>
      <c r="EK73" s="33">
        <f>IFERROR(VLOOKUP($J73,#REF!,EK$2,0),0)</f>
        <v>0</v>
      </c>
      <c r="EL73" s="33">
        <f t="shared" si="179"/>
        <v>0</v>
      </c>
      <c r="EM73" s="33">
        <f>IFERROR(VLOOKUP($J73,#REF!,EM$2,0),0)</f>
        <v>0</v>
      </c>
      <c r="EN73" s="33">
        <f t="shared" si="179"/>
        <v>0</v>
      </c>
      <c r="EO73" s="33">
        <f>IFERROR(VLOOKUP($J73,#REF!,EO$2,0),0)</f>
        <v>0</v>
      </c>
      <c r="EP73" s="33">
        <f t="shared" si="179"/>
        <v>0</v>
      </c>
      <c r="EQ73" s="33">
        <f>IFERROR(VLOOKUP($J73,#REF!,EQ$2,0),0)</f>
        <v>0</v>
      </c>
      <c r="ER73" s="33">
        <f t="shared" si="180"/>
        <v>0</v>
      </c>
      <c r="ES73" s="33">
        <f>IFERROR(VLOOKUP($J73,#REF!,ES$2,0),0)</f>
        <v>0</v>
      </c>
      <c r="ET73" s="33">
        <f t="shared" si="180"/>
        <v>0</v>
      </c>
      <c r="EU73" s="33">
        <f>IFERROR(VLOOKUP($J73,#REF!,EU$2,0),0)</f>
        <v>0</v>
      </c>
      <c r="EV73" s="33">
        <f t="shared" si="180"/>
        <v>0</v>
      </c>
      <c r="EW73" s="33">
        <f>IFERROR(VLOOKUP($J73,#REF!,EW$2,0),0)</f>
        <v>0</v>
      </c>
      <c r="EX73" s="33">
        <f t="shared" si="180"/>
        <v>0</v>
      </c>
      <c r="EY73" s="33">
        <f>IFERROR(VLOOKUP($J73,#REF!,EY$2,0),0)</f>
        <v>0</v>
      </c>
      <c r="EZ73" s="33">
        <f t="shared" si="180"/>
        <v>0</v>
      </c>
      <c r="FA73" s="33">
        <f>IFERROR(VLOOKUP($J73,#REF!,FA$2,0),0)</f>
        <v>0</v>
      </c>
      <c r="FB73" s="33">
        <f t="shared" si="180"/>
        <v>0</v>
      </c>
      <c r="FC73" s="33">
        <f>IFERROR(VLOOKUP($J73,#REF!,FC$2,0),0)</f>
        <v>0</v>
      </c>
      <c r="FD73" s="33">
        <f t="shared" si="180"/>
        <v>0</v>
      </c>
      <c r="FE73" s="33">
        <f>IFERROR(VLOOKUP($J73,#REF!,FE$2,0),0)</f>
        <v>0</v>
      </c>
      <c r="FF73" s="33">
        <f t="shared" si="180"/>
        <v>0</v>
      </c>
      <c r="FG73" s="33">
        <f>IFERROR(VLOOKUP($J73,#REF!,FG$2,0),0)</f>
        <v>0</v>
      </c>
      <c r="FH73" s="33">
        <f t="shared" si="181"/>
        <v>0</v>
      </c>
      <c r="FI73" s="33">
        <f>IFERROR(VLOOKUP($J73,#REF!,FI$2,0),0)</f>
        <v>0</v>
      </c>
      <c r="FJ73" s="33">
        <f t="shared" si="181"/>
        <v>0</v>
      </c>
      <c r="FK73" s="33">
        <f>IFERROR(VLOOKUP($J73,#REF!,FK$2,0),0)</f>
        <v>0</v>
      </c>
      <c r="FL73" s="33">
        <f t="shared" si="181"/>
        <v>0</v>
      </c>
      <c r="FM73" s="33">
        <f>IFERROR(VLOOKUP($J73,#REF!,FM$2,0),0)</f>
        <v>0</v>
      </c>
      <c r="FN73" s="33">
        <f t="shared" si="181"/>
        <v>0</v>
      </c>
      <c r="FO73" s="33">
        <f>IFERROR(VLOOKUP($J73,#REF!,FO$2,0),0)</f>
        <v>0</v>
      </c>
      <c r="FP73" s="33">
        <f t="shared" si="181"/>
        <v>0</v>
      </c>
      <c r="FQ73" s="33">
        <f>IFERROR(VLOOKUP($J73,#REF!,FQ$2,0),0)</f>
        <v>0</v>
      </c>
      <c r="FR73" s="33">
        <f t="shared" si="181"/>
        <v>0</v>
      </c>
      <c r="FS73" s="33">
        <f>IFERROR(VLOOKUP($J73,#REF!,FS$2,0),0)</f>
        <v>0</v>
      </c>
      <c r="FT73" s="33">
        <f t="shared" si="181"/>
        <v>0</v>
      </c>
      <c r="FU73" s="33">
        <f>IFERROR(VLOOKUP($J73,#REF!,FU$2,0),0)</f>
        <v>0</v>
      </c>
      <c r="FV73" s="33">
        <f t="shared" si="181"/>
        <v>0</v>
      </c>
      <c r="FW73" s="33">
        <f>IFERROR(VLOOKUP($J73,#REF!,FW$2,0),0)</f>
        <v>0</v>
      </c>
      <c r="FX73" s="33">
        <f t="shared" si="182"/>
        <v>0</v>
      </c>
      <c r="FY73" s="33">
        <f>IFERROR(VLOOKUP($J73,#REF!,FY$2,0),0)</f>
        <v>0</v>
      </c>
      <c r="FZ73" s="33">
        <f t="shared" si="182"/>
        <v>0</v>
      </c>
      <c r="GA73" s="33">
        <f>IFERROR(VLOOKUP($J73,#REF!,GA$2,0),0)</f>
        <v>0</v>
      </c>
      <c r="GB73" s="33">
        <f t="shared" si="182"/>
        <v>0</v>
      </c>
      <c r="GC73" s="33">
        <f>IFERROR(VLOOKUP($J73,#REF!,GC$2,0),0)</f>
        <v>0</v>
      </c>
      <c r="GD73" s="33">
        <f t="shared" si="182"/>
        <v>0</v>
      </c>
      <c r="GE73" s="33">
        <f>IFERROR(VLOOKUP($J73,#REF!,GE$2,0),0)</f>
        <v>0</v>
      </c>
      <c r="GF73" s="33">
        <f t="shared" si="182"/>
        <v>0</v>
      </c>
      <c r="GG73" s="33">
        <f>IFERROR(VLOOKUP($J73,#REF!,GG$2,0),0)</f>
        <v>0</v>
      </c>
      <c r="GH73" s="33">
        <f t="shared" si="182"/>
        <v>0</v>
      </c>
      <c r="GI73" s="33">
        <f>IFERROR(VLOOKUP($J73,#REF!,GI$2,0),0)</f>
        <v>0</v>
      </c>
      <c r="GJ73" s="33">
        <f t="shared" si="182"/>
        <v>0</v>
      </c>
      <c r="GK73" s="33">
        <f>IFERROR(VLOOKUP($J73,#REF!,GK$2,0),0)</f>
        <v>0</v>
      </c>
      <c r="GL73" s="33">
        <f t="shared" si="182"/>
        <v>0</v>
      </c>
      <c r="GM73" s="33">
        <f>IFERROR(VLOOKUP($J73,#REF!,GM$2,0),0)</f>
        <v>0</v>
      </c>
      <c r="GN73" s="33">
        <f t="shared" si="183"/>
        <v>0</v>
      </c>
      <c r="GO73" s="33">
        <f>IFERROR(VLOOKUP($J73,#REF!,GO$2,0),0)</f>
        <v>0</v>
      </c>
      <c r="GP73" s="33">
        <f t="shared" si="183"/>
        <v>0</v>
      </c>
      <c r="GQ73" s="33">
        <f>IFERROR(VLOOKUP($J73,#REF!,GQ$2,0),0)</f>
        <v>0</v>
      </c>
      <c r="GR73" s="33">
        <f t="shared" si="183"/>
        <v>0</v>
      </c>
      <c r="GS73" s="33">
        <f>IFERROR(VLOOKUP($J73,#REF!,GS$2,0),0)</f>
        <v>0</v>
      </c>
      <c r="GT73" s="33">
        <f t="shared" si="183"/>
        <v>0</v>
      </c>
      <c r="GU73" s="33">
        <f>IFERROR(VLOOKUP($J73,#REF!,GU$2,0),0)</f>
        <v>0</v>
      </c>
      <c r="GV73" s="33">
        <f t="shared" si="183"/>
        <v>0</v>
      </c>
      <c r="GW73" s="33">
        <f>IFERROR(VLOOKUP($J73,#REF!,GW$2,0),0)</f>
        <v>0</v>
      </c>
      <c r="GX73" s="33">
        <f t="shared" si="183"/>
        <v>0</v>
      </c>
      <c r="GY73" s="33">
        <f>IFERROR(VLOOKUP($J73,#REF!,GY$2,0),0)</f>
        <v>0</v>
      </c>
      <c r="GZ73" s="33">
        <f t="shared" si="183"/>
        <v>0</v>
      </c>
      <c r="HA73" s="33">
        <f>IFERROR(VLOOKUP($J73,#REF!,HA$2,0),0)</f>
        <v>0</v>
      </c>
      <c r="HB73" s="33">
        <f t="shared" si="184"/>
        <v>0</v>
      </c>
      <c r="HC73" s="33">
        <f>IFERROR(VLOOKUP($J73,#REF!,HC$2,0),0)</f>
        <v>0</v>
      </c>
      <c r="HD73" s="33">
        <f t="shared" si="184"/>
        <v>0</v>
      </c>
      <c r="HE73" s="33">
        <f>IFERROR(VLOOKUP($J73,#REF!,HE$2,0),0)</f>
        <v>0</v>
      </c>
      <c r="HF73" s="33">
        <f t="shared" si="184"/>
        <v>0</v>
      </c>
      <c r="HG73" s="33">
        <f>IFERROR(VLOOKUP($J73,#REF!,HG$2,0),0)</f>
        <v>0</v>
      </c>
      <c r="HH73" s="33">
        <f t="shared" si="184"/>
        <v>0</v>
      </c>
      <c r="HI73" s="33">
        <f>IFERROR(VLOOKUP($J73,#REF!,HI$2,0),0)</f>
        <v>0</v>
      </c>
      <c r="HJ73" s="33">
        <f t="shared" si="184"/>
        <v>0</v>
      </c>
      <c r="HK73" s="33">
        <f>IFERROR(VLOOKUP($J73,#REF!,HK$2,0),0)</f>
        <v>0</v>
      </c>
      <c r="HL73" s="33">
        <f t="shared" si="184"/>
        <v>0</v>
      </c>
      <c r="HM73" s="33">
        <f>IFERROR(VLOOKUP($J73,#REF!,HM$2,0),0)</f>
        <v>0</v>
      </c>
      <c r="HN73" s="33">
        <f t="shared" si="184"/>
        <v>0</v>
      </c>
      <c r="HO73" s="33">
        <f>IFERROR(VLOOKUP($J73,#REF!,HO$2,0),0)</f>
        <v>0</v>
      </c>
      <c r="HP73" s="33">
        <f t="shared" si="184"/>
        <v>0</v>
      </c>
      <c r="HQ73" s="33">
        <f>IFERROR(VLOOKUP($J73,#REF!,HQ$2,0),0)</f>
        <v>0</v>
      </c>
      <c r="HR73" s="33">
        <f t="shared" si="185"/>
        <v>0</v>
      </c>
      <c r="HS73" s="33">
        <f>IFERROR(VLOOKUP($J73,#REF!,HS$2,0),0)</f>
        <v>0</v>
      </c>
      <c r="HT73" s="33">
        <f t="shared" si="185"/>
        <v>0</v>
      </c>
      <c r="HU73" s="33">
        <f>IFERROR(VLOOKUP($J73,#REF!,HU$2,0),0)</f>
        <v>0</v>
      </c>
      <c r="HV73" s="33">
        <f t="shared" si="185"/>
        <v>0</v>
      </c>
      <c r="HW73" s="33">
        <f>IFERROR(VLOOKUP($J73,#REF!,HW$2,0),0)</f>
        <v>0</v>
      </c>
      <c r="HX73" s="33">
        <f t="shared" si="185"/>
        <v>0</v>
      </c>
      <c r="HY73" s="33">
        <f>IFERROR(VLOOKUP($J73,#REF!,HY$2,0),0)</f>
        <v>0</v>
      </c>
      <c r="HZ73" s="33">
        <f t="shared" si="185"/>
        <v>0</v>
      </c>
      <c r="IA73" s="33">
        <f>IFERROR(VLOOKUP($J73,#REF!,IA$2,0),0)</f>
        <v>0</v>
      </c>
      <c r="IB73" s="33">
        <f t="shared" si="185"/>
        <v>0</v>
      </c>
      <c r="IC73" s="33">
        <f>IFERROR(VLOOKUP($J73,#REF!,IC$2,0),0)</f>
        <v>0</v>
      </c>
      <c r="ID73" s="33">
        <f t="shared" si="185"/>
        <v>0</v>
      </c>
      <c r="IE73" s="33">
        <f>IFERROR(VLOOKUP($J73,#REF!,IE$2,0),0)</f>
        <v>0</v>
      </c>
      <c r="IF73" s="33">
        <f t="shared" si="185"/>
        <v>0</v>
      </c>
      <c r="IG73" s="33">
        <f>IFERROR(VLOOKUP($J73,#REF!,IG$2,0),0)</f>
        <v>0</v>
      </c>
      <c r="IH73" s="33">
        <f t="shared" si="186"/>
        <v>0</v>
      </c>
      <c r="II73" s="33">
        <f>IFERROR(VLOOKUP($J73,#REF!,II$2,0),0)</f>
        <v>0</v>
      </c>
      <c r="IJ73" s="33">
        <f t="shared" si="186"/>
        <v>0</v>
      </c>
      <c r="IK73" s="33">
        <f>IFERROR(VLOOKUP($J73,#REF!,IK$2,0),0)</f>
        <v>0</v>
      </c>
      <c r="IL73" s="33">
        <f t="shared" si="186"/>
        <v>0</v>
      </c>
      <c r="IM73" s="33">
        <f>IFERROR(VLOOKUP($J73,#REF!,IM$2,0),0)</f>
        <v>0</v>
      </c>
      <c r="IN73" s="33">
        <f t="shared" si="186"/>
        <v>0</v>
      </c>
      <c r="IO73" s="33">
        <f>IFERROR(VLOOKUP($J73,#REF!,IO$2,0),0)</f>
        <v>0</v>
      </c>
      <c r="IP73" s="33">
        <f t="shared" si="186"/>
        <v>0</v>
      </c>
      <c r="IQ73" s="33">
        <f>IFERROR(VLOOKUP($J73,#REF!,IQ$2,0),0)</f>
        <v>0</v>
      </c>
      <c r="IR73" s="33">
        <f t="shared" si="186"/>
        <v>0</v>
      </c>
      <c r="IS73" s="33">
        <f>IFERROR(VLOOKUP($J73,#REF!,IS$2,0),0)</f>
        <v>0</v>
      </c>
      <c r="IT73" s="33">
        <f t="shared" si="186"/>
        <v>0</v>
      </c>
      <c r="IU73" s="33">
        <f>IFERROR(VLOOKUP($J73,#REF!,IU$2,0),0)</f>
        <v>0</v>
      </c>
      <c r="IV73" s="33">
        <f t="shared" si="186"/>
        <v>0</v>
      </c>
      <c r="IW73" s="33">
        <f>IFERROR(VLOOKUP($J73,#REF!,IW$2,0),0)</f>
        <v>0</v>
      </c>
      <c r="IX73" s="33">
        <f t="shared" si="187"/>
        <v>0</v>
      </c>
      <c r="IY73" s="33">
        <f>IFERROR(VLOOKUP($J73,#REF!,IY$2,0),0)</f>
        <v>0</v>
      </c>
      <c r="IZ73" s="33">
        <f t="shared" si="187"/>
        <v>0</v>
      </c>
      <c r="JA73" s="33">
        <f>IFERROR(VLOOKUP($J73,#REF!,JA$2,0),0)</f>
        <v>0</v>
      </c>
      <c r="JB73" s="33">
        <f t="shared" si="187"/>
        <v>0</v>
      </c>
      <c r="JC73" s="33">
        <f>IFERROR(VLOOKUP($J73,#REF!,JC$2,0),0)</f>
        <v>0</v>
      </c>
      <c r="JD73" s="33">
        <f t="shared" si="187"/>
        <v>0</v>
      </c>
      <c r="JE73" s="33">
        <f>IFERROR(VLOOKUP($J73,#REF!,JE$2,0),0)</f>
        <v>0</v>
      </c>
      <c r="JF73" s="33">
        <f t="shared" si="187"/>
        <v>0</v>
      </c>
      <c r="JG73" s="33">
        <f>IFERROR(VLOOKUP($J73,#REF!,JG$2,0),0)</f>
        <v>0</v>
      </c>
      <c r="JH73" s="33">
        <f t="shared" si="187"/>
        <v>0</v>
      </c>
      <c r="JI73" s="33">
        <f>IFERROR(VLOOKUP($J73,#REF!,JI$2,0),0)</f>
        <v>0</v>
      </c>
      <c r="JJ73" s="33">
        <f t="shared" si="187"/>
        <v>0</v>
      </c>
      <c r="JK73" s="33">
        <f>IFERROR(VLOOKUP($J73,#REF!,JK$2,0),0)</f>
        <v>0</v>
      </c>
      <c r="JL73" s="33">
        <f t="shared" si="187"/>
        <v>0</v>
      </c>
      <c r="JM73" s="33">
        <f>IFERROR(VLOOKUP($J73,#REF!,JM$2,0),0)</f>
        <v>0</v>
      </c>
      <c r="JN73" s="33">
        <f t="shared" si="188"/>
        <v>0</v>
      </c>
      <c r="JO73" s="33">
        <f>IFERROR(VLOOKUP($J73,#REF!,JO$2,0),0)</f>
        <v>0</v>
      </c>
      <c r="JP73" s="33">
        <f t="shared" si="188"/>
        <v>0</v>
      </c>
      <c r="JQ73" s="33">
        <f>IFERROR(VLOOKUP($J73,#REF!,JQ$2,0),0)</f>
        <v>0</v>
      </c>
      <c r="JR73" s="33">
        <f t="shared" si="188"/>
        <v>0</v>
      </c>
      <c r="JS73" s="33">
        <f>IFERROR(VLOOKUP($J73,#REF!,JS$2,0),0)</f>
        <v>0</v>
      </c>
      <c r="JT73" s="33">
        <f t="shared" si="188"/>
        <v>0</v>
      </c>
      <c r="JU73" s="33">
        <f>IFERROR(VLOOKUP($J73,#REF!,JU$2,0),0)</f>
        <v>0</v>
      </c>
      <c r="JV73" s="33">
        <f t="shared" si="188"/>
        <v>0</v>
      </c>
      <c r="JW73" s="33">
        <f>IFERROR(VLOOKUP($J73,#REF!,JW$2,0),0)</f>
        <v>0</v>
      </c>
      <c r="JX73" s="33">
        <f t="shared" si="188"/>
        <v>0</v>
      </c>
      <c r="JY73" s="33">
        <f>IFERROR(VLOOKUP($J73,#REF!,JY$2,0),0)</f>
        <v>0</v>
      </c>
      <c r="JZ73" s="33">
        <f t="shared" si="188"/>
        <v>0</v>
      </c>
      <c r="KA73" s="33">
        <f>IFERROR(VLOOKUP($J73,#REF!,KA$2,0),0)</f>
        <v>0</v>
      </c>
      <c r="KB73" s="33">
        <f t="shared" si="188"/>
        <v>0</v>
      </c>
      <c r="KC73" s="33">
        <f>IFERROR(VLOOKUP($J73,#REF!,KC$2,0),0)</f>
        <v>0</v>
      </c>
      <c r="KD73" s="33">
        <f t="shared" si="189"/>
        <v>0</v>
      </c>
      <c r="KE73" s="33">
        <f>IFERROR(VLOOKUP($J73,#REF!,KE$2,0),0)</f>
        <v>0</v>
      </c>
      <c r="KF73" s="33">
        <f t="shared" si="189"/>
        <v>0</v>
      </c>
      <c r="KG73" s="33">
        <f>IFERROR(VLOOKUP($J73,#REF!,KG$2,0),0)</f>
        <v>0</v>
      </c>
      <c r="KH73" s="33">
        <f t="shared" si="189"/>
        <v>0</v>
      </c>
      <c r="KI73" s="33">
        <f>IFERROR(VLOOKUP($J73,#REF!,KI$2,0),0)</f>
        <v>0</v>
      </c>
      <c r="KJ73" s="33">
        <f t="shared" si="189"/>
        <v>0</v>
      </c>
      <c r="KK73" s="33">
        <f>IFERROR(VLOOKUP($J73,#REF!,KK$2,0),0)</f>
        <v>0</v>
      </c>
      <c r="KL73" s="33">
        <f t="shared" si="189"/>
        <v>0</v>
      </c>
      <c r="KM73" s="33">
        <f>IFERROR(VLOOKUP($J73,#REF!,KM$2,0),0)</f>
        <v>0</v>
      </c>
      <c r="KN73" s="33">
        <f t="shared" si="189"/>
        <v>0</v>
      </c>
      <c r="KO73" s="33">
        <f>IFERROR(VLOOKUP($J73,#REF!,KO$2,0),0)</f>
        <v>0</v>
      </c>
      <c r="KP73" s="33">
        <f t="shared" si="189"/>
        <v>0</v>
      </c>
      <c r="KQ73" s="33">
        <f>IFERROR(VLOOKUP($J73,#REF!,KQ$2,0),0)</f>
        <v>0</v>
      </c>
      <c r="KR73" s="33">
        <f t="shared" si="189"/>
        <v>0</v>
      </c>
      <c r="KS73" s="33">
        <f>IFERROR(VLOOKUP($J73,#REF!,KS$2,0),0)</f>
        <v>0</v>
      </c>
      <c r="KT73" s="33">
        <f t="shared" si="190"/>
        <v>0</v>
      </c>
      <c r="KU73" s="33">
        <f>IFERROR(VLOOKUP($J73,#REF!,KU$2,0),0)</f>
        <v>0</v>
      </c>
      <c r="KV73" s="33">
        <f t="shared" si="190"/>
        <v>0</v>
      </c>
      <c r="KW73" s="33">
        <f>IFERROR(VLOOKUP($J73,#REF!,KW$2,0),0)</f>
        <v>0</v>
      </c>
      <c r="KX73" s="33">
        <f t="shared" si="190"/>
        <v>0</v>
      </c>
      <c r="KY73" s="33">
        <f>IFERROR(VLOOKUP($J73,#REF!,KY$2,0),0)</f>
        <v>0</v>
      </c>
      <c r="KZ73" s="33">
        <f t="shared" si="190"/>
        <v>0</v>
      </c>
      <c r="LA73" s="33">
        <f>IFERROR(VLOOKUP($J73,#REF!,LA$2,0),0)</f>
        <v>0</v>
      </c>
      <c r="LB73" s="33">
        <f t="shared" si="190"/>
        <v>0</v>
      </c>
      <c r="LC73" s="33">
        <f>IFERROR(VLOOKUP($J73,#REF!,LC$2,0),0)</f>
        <v>0</v>
      </c>
      <c r="LD73" s="33">
        <f t="shared" si="190"/>
        <v>0</v>
      </c>
      <c r="LE73" s="33">
        <f>IFERROR(VLOOKUP($J73,#REF!,LE$2,0),0)</f>
        <v>0</v>
      </c>
      <c r="LF73" s="33">
        <f t="shared" si="190"/>
        <v>0</v>
      </c>
      <c r="LG73" s="33">
        <f>IFERROR(VLOOKUP($J73,#REF!,LG$2,0),0)</f>
        <v>0</v>
      </c>
      <c r="LH73" s="33">
        <f t="shared" si="190"/>
        <v>0</v>
      </c>
      <c r="LI73" s="33">
        <f>IFERROR(VLOOKUP($J73,#REF!,LI$2,0),0)</f>
        <v>0</v>
      </c>
      <c r="LJ73" s="33">
        <f t="shared" si="191"/>
        <v>0</v>
      </c>
      <c r="LK73" s="33">
        <f>IFERROR(VLOOKUP($J73,#REF!,LK$2,0),0)</f>
        <v>0</v>
      </c>
      <c r="LL73" s="33">
        <f t="shared" si="191"/>
        <v>0</v>
      </c>
      <c r="LM73" s="33">
        <f>IFERROR(VLOOKUP($J73,#REF!,LM$2,0),0)</f>
        <v>0</v>
      </c>
      <c r="LN73" s="33">
        <f t="shared" si="191"/>
        <v>0</v>
      </c>
      <c r="LO73" s="33">
        <f>IFERROR(VLOOKUP($J73,#REF!,LO$2,0),0)</f>
        <v>0</v>
      </c>
      <c r="LP73" s="33">
        <f t="shared" si="191"/>
        <v>0</v>
      </c>
      <c r="LQ73" s="33">
        <f>IFERROR(VLOOKUP($J73,#REF!,LQ$2,0),0)</f>
        <v>0</v>
      </c>
      <c r="LR73" s="33">
        <f t="shared" si="191"/>
        <v>0</v>
      </c>
      <c r="LS73" s="33">
        <f>IFERROR(VLOOKUP($J73,#REF!,LS$2,0),0)</f>
        <v>0</v>
      </c>
      <c r="LT73" s="33">
        <f t="shared" si="191"/>
        <v>0</v>
      </c>
      <c r="LU73" s="33">
        <f>IFERROR(VLOOKUP($J73,#REF!,LU$2,0),0)</f>
        <v>0</v>
      </c>
      <c r="LV73" s="33">
        <f t="shared" si="191"/>
        <v>0</v>
      </c>
      <c r="LW73" s="33">
        <f>IFERROR(VLOOKUP($J73,#REF!,LW$2,0),0)</f>
        <v>0</v>
      </c>
      <c r="LX73" s="33">
        <f t="shared" si="192"/>
        <v>0</v>
      </c>
      <c r="LY73" s="33">
        <f>IFERROR(VLOOKUP($J73,#REF!,LY$2,0),0)</f>
        <v>0</v>
      </c>
      <c r="LZ73" s="33">
        <f t="shared" si="192"/>
        <v>0</v>
      </c>
      <c r="MA73" s="33">
        <f>IFERROR(VLOOKUP($J73,#REF!,MA$2,0),0)</f>
        <v>0</v>
      </c>
      <c r="MB73" s="33">
        <f t="shared" si="192"/>
        <v>0</v>
      </c>
      <c r="MC73" s="33">
        <f>IFERROR(VLOOKUP($J73,#REF!,MC$2,0),0)</f>
        <v>0</v>
      </c>
      <c r="MD73" s="33">
        <f t="shared" si="192"/>
        <v>0</v>
      </c>
      <c r="ME73" s="33">
        <f>IFERROR(VLOOKUP($J73,#REF!,ME$2,0),0)</f>
        <v>0</v>
      </c>
      <c r="MF73" s="33">
        <f t="shared" si="192"/>
        <v>0</v>
      </c>
      <c r="MG73" s="33">
        <f>IFERROR(VLOOKUP($J73,#REF!,MG$2,0),0)</f>
        <v>0</v>
      </c>
      <c r="MH73" s="33">
        <f t="shared" si="192"/>
        <v>0</v>
      </c>
      <c r="MI73" s="33">
        <f>IFERROR(VLOOKUP($J73,#REF!,MI$2,0),0)</f>
        <v>0</v>
      </c>
      <c r="MJ73" s="33">
        <f t="shared" si="192"/>
        <v>0</v>
      </c>
      <c r="MK73" s="33">
        <f>IFERROR(VLOOKUP($J73,#REF!,MK$2,0),0)</f>
        <v>0</v>
      </c>
      <c r="ML73" s="33">
        <f t="shared" si="192"/>
        <v>0</v>
      </c>
      <c r="MM73" s="33">
        <f>IFERROR(VLOOKUP($J73,#REF!,MM$2,0),0)</f>
        <v>0</v>
      </c>
      <c r="MN73" s="33">
        <f t="shared" si="193"/>
        <v>0</v>
      </c>
      <c r="MO73" s="33">
        <f>IFERROR(VLOOKUP($J73,#REF!,MO$2,0),0)</f>
        <v>0</v>
      </c>
      <c r="MP73" s="33">
        <f t="shared" si="193"/>
        <v>0</v>
      </c>
      <c r="MQ73" s="33">
        <f>IFERROR(VLOOKUP($J73,#REF!,MQ$2,0),0)</f>
        <v>0</v>
      </c>
      <c r="MR73" s="33">
        <f t="shared" si="193"/>
        <v>0</v>
      </c>
      <c r="MS73" s="33">
        <f>IFERROR(VLOOKUP($J73,#REF!,MS$2,0),0)</f>
        <v>0</v>
      </c>
      <c r="MT73" s="33">
        <f t="shared" si="193"/>
        <v>0</v>
      </c>
      <c r="MU73" s="33">
        <f>IFERROR(VLOOKUP($J73,#REF!,MU$2,0),0)</f>
        <v>0</v>
      </c>
      <c r="MV73" s="33">
        <f t="shared" si="193"/>
        <v>0</v>
      </c>
      <c r="MW73" s="33">
        <f>IFERROR(VLOOKUP($J73,#REF!,MW$2,0),0)</f>
        <v>0</v>
      </c>
      <c r="MX73" s="33">
        <f t="shared" si="193"/>
        <v>0</v>
      </c>
      <c r="MY73" s="33">
        <f>IFERROR(VLOOKUP($J73,#REF!,MY$2,0),0)</f>
        <v>0</v>
      </c>
      <c r="MZ73" s="33">
        <f t="shared" si="193"/>
        <v>0</v>
      </c>
      <c r="NA73" s="33">
        <f>IFERROR(VLOOKUP($J73,#REF!,NA$2,0),0)</f>
        <v>0</v>
      </c>
      <c r="NB73" s="33">
        <f t="shared" si="193"/>
        <v>0</v>
      </c>
      <c r="NC73" s="33">
        <f>IFERROR(VLOOKUP($J73,#REF!,NC$2,0),0)</f>
        <v>0</v>
      </c>
      <c r="ND73" s="33">
        <f t="shared" si="194"/>
        <v>0</v>
      </c>
      <c r="NE73" s="33">
        <f>IFERROR(VLOOKUP($J73,#REF!,NE$2,0),0)</f>
        <v>0</v>
      </c>
      <c r="NF73" s="33">
        <f t="shared" si="194"/>
        <v>0</v>
      </c>
      <c r="NG73" s="33">
        <f>IFERROR(VLOOKUP($J73,#REF!,NG$2,0),0)</f>
        <v>0</v>
      </c>
      <c r="NH73" s="33">
        <f t="shared" si="194"/>
        <v>0</v>
      </c>
      <c r="NI73" s="33">
        <f>IFERROR(VLOOKUP($J73,#REF!,NI$2,0),0)</f>
        <v>0</v>
      </c>
      <c r="NJ73" s="33">
        <f t="shared" si="194"/>
        <v>0</v>
      </c>
      <c r="NK73" s="33">
        <f>IFERROR(VLOOKUP($J73,#REF!,NK$2,0),0)</f>
        <v>0</v>
      </c>
      <c r="NL73" s="33">
        <f t="shared" si="194"/>
        <v>0</v>
      </c>
      <c r="NM73" s="33">
        <f>IFERROR(VLOOKUP($J73,#REF!,NM$2,0),0)</f>
        <v>0</v>
      </c>
      <c r="NN73" s="33">
        <f t="shared" si="194"/>
        <v>0</v>
      </c>
      <c r="NO73" s="33">
        <f>IFERROR(VLOOKUP($J73,#REF!,NO$2,0),0)</f>
        <v>0</v>
      </c>
      <c r="NP73" s="33">
        <f t="shared" si="194"/>
        <v>0</v>
      </c>
      <c r="NQ73" s="33">
        <f>IFERROR(VLOOKUP($J73,#REF!,NQ$2,0),0)</f>
        <v>0</v>
      </c>
      <c r="NR73" s="33">
        <f t="shared" si="194"/>
        <v>0</v>
      </c>
      <c r="NS73" s="33">
        <f>IFERROR(VLOOKUP($J73,#REF!,NS$2,0),0)</f>
        <v>0</v>
      </c>
      <c r="NT73" s="33">
        <f t="shared" si="195"/>
        <v>0</v>
      </c>
      <c r="NU73" s="33">
        <f>IFERROR(VLOOKUP($J73,#REF!,NU$2,0),0)</f>
        <v>0</v>
      </c>
      <c r="NV73" s="33">
        <f t="shared" si="195"/>
        <v>0</v>
      </c>
      <c r="NW73" s="33">
        <f>IFERROR(VLOOKUP($J73,#REF!,NW$2,0),0)</f>
        <v>0</v>
      </c>
      <c r="NX73" s="33">
        <f t="shared" si="195"/>
        <v>0</v>
      </c>
      <c r="NY73" s="33">
        <f>IFERROR(VLOOKUP($J73,#REF!,NY$2,0),0)</f>
        <v>0</v>
      </c>
      <c r="NZ73" s="33">
        <f t="shared" si="195"/>
        <v>0</v>
      </c>
      <c r="OA73" s="33">
        <f>IFERROR(VLOOKUP($J73,#REF!,OA$2,0),0)</f>
        <v>0</v>
      </c>
      <c r="OB73" s="33">
        <f t="shared" si="195"/>
        <v>0</v>
      </c>
      <c r="OC73" s="33">
        <f>IFERROR(VLOOKUP($J73,#REF!,OC$2,0),0)</f>
        <v>0</v>
      </c>
      <c r="OD73" s="33">
        <f t="shared" si="195"/>
        <v>0</v>
      </c>
      <c r="OE73" s="33">
        <f>IFERROR(VLOOKUP($J73,#REF!,OE$2,0),0)</f>
        <v>0</v>
      </c>
      <c r="OF73" s="33">
        <f t="shared" si="195"/>
        <v>0</v>
      </c>
      <c r="OG73" s="33">
        <f>IFERROR(VLOOKUP($J73,#REF!,OG$2,0),0)</f>
        <v>0</v>
      </c>
      <c r="OH73" s="33">
        <f t="shared" si="195"/>
        <v>0</v>
      </c>
      <c r="OI73" s="33">
        <f>IFERROR(VLOOKUP($J73,#REF!,OI$2,0),0)</f>
        <v>0</v>
      </c>
      <c r="OJ73" s="33">
        <f t="shared" si="196"/>
        <v>0</v>
      </c>
      <c r="OK73" s="33">
        <f>IFERROR(VLOOKUP($J73,#REF!,OK$2,0),0)</f>
        <v>0</v>
      </c>
      <c r="OL73" s="33">
        <f t="shared" si="196"/>
        <v>0</v>
      </c>
      <c r="OM73" s="33">
        <f>IFERROR(VLOOKUP($J73,#REF!,OM$2,0),0)</f>
        <v>0</v>
      </c>
      <c r="ON73" s="33">
        <f t="shared" si="196"/>
        <v>0</v>
      </c>
      <c r="OO73" s="33">
        <f>IFERROR(VLOOKUP($J73,#REF!,OO$2,0),0)</f>
        <v>0</v>
      </c>
      <c r="OP73" s="33">
        <f t="shared" si="81"/>
        <v>0</v>
      </c>
      <c r="OQ73" s="33">
        <f>IFERROR(VLOOKUP($J73,#REF!,OQ$2,0),0)</f>
        <v>0</v>
      </c>
      <c r="OR73" s="33">
        <f t="shared" si="82"/>
        <v>0</v>
      </c>
      <c r="OS73" s="33">
        <f>IFERROR(VLOOKUP($J73,#REF!,OS$2,0),0)</f>
        <v>0</v>
      </c>
      <c r="OT73" s="33">
        <f t="shared" si="83"/>
        <v>0</v>
      </c>
      <c r="OU73" s="33">
        <f>IFERROR(VLOOKUP($J73,#REF!,OU$2,0),0)</f>
        <v>0</v>
      </c>
      <c r="OV73" s="33">
        <f t="shared" si="84"/>
        <v>0</v>
      </c>
      <c r="OW73" s="33">
        <f>IFERROR(VLOOKUP($J73,#REF!,OW$2,0),0)</f>
        <v>0</v>
      </c>
      <c r="OX73" s="33">
        <f t="shared" si="85"/>
        <v>0</v>
      </c>
    </row>
    <row r="74" spans="2:414">
      <c r="B74" s="63">
        <f t="shared" si="0"/>
        <v>63</v>
      </c>
      <c r="C74" s="28">
        <f>入力⑥!C69</f>
        <v>0</v>
      </c>
      <c r="D74" s="28">
        <f>入力⑥!D69</f>
        <v>0</v>
      </c>
      <c r="E74" s="28">
        <f>入力⑥!E69</f>
        <v>0</v>
      </c>
      <c r="F74" s="28">
        <f>入力⑥!F69</f>
        <v>0</v>
      </c>
      <c r="G74" s="28">
        <f>入力⑥!G69</f>
        <v>0</v>
      </c>
      <c r="H74" s="28">
        <f>入力⑥!H69</f>
        <v>0</v>
      </c>
      <c r="I74" s="28">
        <f>入力⑥!I69</f>
        <v>0</v>
      </c>
      <c r="J74" s="28">
        <f>入力⑥!J69</f>
        <v>0</v>
      </c>
      <c r="K74" s="28" t="str">
        <f>入力⑥!L69</f>
        <v/>
      </c>
      <c r="L74" s="28" t="str">
        <f>入力⑥!M69</f>
        <v/>
      </c>
      <c r="M74" s="28">
        <f>入力⑥!N69</f>
        <v>0</v>
      </c>
      <c r="N74" s="28">
        <f>入力⑥!O69</f>
        <v>0</v>
      </c>
      <c r="O74" s="33">
        <f>IFERROR(VLOOKUP($J74,#REF!,O$2,0),0)</f>
        <v>0</v>
      </c>
      <c r="P74" s="33">
        <f t="shared" si="1"/>
        <v>0</v>
      </c>
      <c r="Q74" s="33">
        <f>IFERROR(VLOOKUP($J74,#REF!,Q$2,0),0)</f>
        <v>0</v>
      </c>
      <c r="R74" s="33">
        <f t="shared" si="1"/>
        <v>0</v>
      </c>
      <c r="S74" s="33">
        <f>IFERROR(VLOOKUP($J74,#REF!,S$2,0),0)</f>
        <v>0</v>
      </c>
      <c r="T74" s="33">
        <f t="shared" si="160"/>
        <v>0</v>
      </c>
      <c r="U74" s="33">
        <f>IFERROR(VLOOKUP($J74,#REF!,U$2,0),0)</f>
        <v>0</v>
      </c>
      <c r="V74" s="33">
        <f t="shared" si="160"/>
        <v>0</v>
      </c>
      <c r="W74" s="33">
        <f>IFERROR(VLOOKUP($J74,#REF!,W$2,0),0)</f>
        <v>0</v>
      </c>
      <c r="X74" s="33">
        <f t="shared" si="161"/>
        <v>0</v>
      </c>
      <c r="Y74" s="33">
        <f>IFERROR(VLOOKUP($J74,#REF!,Y$2,0),0)</f>
        <v>0</v>
      </c>
      <c r="Z74" s="33">
        <f t="shared" si="161"/>
        <v>0</v>
      </c>
      <c r="AA74" s="33">
        <f>IFERROR(VLOOKUP($J74,#REF!,AA$2,0),0)</f>
        <v>0</v>
      </c>
      <c r="AB74" s="33">
        <f t="shared" si="162"/>
        <v>0</v>
      </c>
      <c r="AC74" s="33">
        <f>IFERROR(VLOOKUP($J74,#REF!,AC$2,0),0)</f>
        <v>0</v>
      </c>
      <c r="AD74" s="33">
        <f t="shared" si="162"/>
        <v>0</v>
      </c>
      <c r="AE74" s="33">
        <f>IFERROR(VLOOKUP($J74,#REF!,AE$2,0),0)</f>
        <v>0</v>
      </c>
      <c r="AF74" s="33">
        <f t="shared" si="163"/>
        <v>0</v>
      </c>
      <c r="AG74" s="33">
        <f>IFERROR(VLOOKUP($J74,#REF!,AG$2,0),0)</f>
        <v>0</v>
      </c>
      <c r="AH74" s="33">
        <f t="shared" si="163"/>
        <v>0</v>
      </c>
      <c r="AI74" s="33">
        <f>IFERROR(VLOOKUP($J74,#REF!,AI$2,0),0)</f>
        <v>0</v>
      </c>
      <c r="AJ74" s="33">
        <f t="shared" si="164"/>
        <v>0</v>
      </c>
      <c r="AK74" s="33">
        <f>IFERROR(VLOOKUP($J74,#REF!,AK$2,0),0)</f>
        <v>0</v>
      </c>
      <c r="AL74" s="33">
        <f t="shared" si="164"/>
        <v>0</v>
      </c>
      <c r="AM74" s="33">
        <f>IFERROR(VLOOKUP($J74,#REF!,AM$2,0),0)</f>
        <v>0</v>
      </c>
      <c r="AN74" s="33">
        <f t="shared" si="165"/>
        <v>0</v>
      </c>
      <c r="AO74" s="33">
        <f>IFERROR(VLOOKUP($J74,#REF!,AO$2,0),0)</f>
        <v>0</v>
      </c>
      <c r="AP74" s="33">
        <f t="shared" si="165"/>
        <v>0</v>
      </c>
      <c r="AQ74" s="33">
        <f>IFERROR(VLOOKUP($J74,#REF!,AQ$2,0),0)</f>
        <v>0</v>
      </c>
      <c r="AR74" s="33">
        <f t="shared" si="166"/>
        <v>0</v>
      </c>
      <c r="AS74" s="33">
        <f>IFERROR(VLOOKUP($J74,#REF!,AS$2,0),0)</f>
        <v>0</v>
      </c>
      <c r="AT74" s="33">
        <f t="shared" si="166"/>
        <v>0</v>
      </c>
      <c r="AU74" s="33">
        <f>IFERROR(VLOOKUP($J74,#REF!,AU$2,0),0)</f>
        <v>0</v>
      </c>
      <c r="AV74" s="33">
        <f t="shared" si="167"/>
        <v>0</v>
      </c>
      <c r="AW74" s="33">
        <f>IFERROR(VLOOKUP($J74,#REF!,AW$2,0),0)</f>
        <v>0</v>
      </c>
      <c r="AX74" s="33">
        <f t="shared" si="167"/>
        <v>0</v>
      </c>
      <c r="AY74" s="33">
        <f>IFERROR(VLOOKUP($J74,#REF!,AY$2,0),0)</f>
        <v>0</v>
      </c>
      <c r="AZ74" s="33">
        <f t="shared" si="168"/>
        <v>0</v>
      </c>
      <c r="BA74" s="33">
        <f>IFERROR(VLOOKUP($J74,#REF!,BA$2,0),0)</f>
        <v>0</v>
      </c>
      <c r="BB74" s="33">
        <f t="shared" si="168"/>
        <v>0</v>
      </c>
      <c r="BC74" s="33">
        <f>IFERROR(VLOOKUP($J74,#REF!,BC$2,0),0)</f>
        <v>0</v>
      </c>
      <c r="BD74" s="33">
        <f t="shared" si="169"/>
        <v>0</v>
      </c>
      <c r="BE74" s="33">
        <f>IFERROR(VLOOKUP($J74,#REF!,BE$2,0),0)</f>
        <v>0</v>
      </c>
      <c r="BF74" s="33">
        <f t="shared" si="169"/>
        <v>0</v>
      </c>
      <c r="BG74" s="33">
        <f>IFERROR(VLOOKUP($J74,#REF!,BG$2,0),0)</f>
        <v>0</v>
      </c>
      <c r="BH74" s="33">
        <f t="shared" si="170"/>
        <v>0</v>
      </c>
      <c r="BI74" s="33">
        <f>IFERROR(VLOOKUP($J74,#REF!,BI$2,0),0)</f>
        <v>0</v>
      </c>
      <c r="BJ74" s="33">
        <f t="shared" si="170"/>
        <v>0</v>
      </c>
      <c r="BK74" s="33">
        <f>IFERROR(VLOOKUP($J74,#REF!,BK$2,0),0)</f>
        <v>0</v>
      </c>
      <c r="BL74" s="33">
        <f t="shared" si="171"/>
        <v>0</v>
      </c>
      <c r="BM74" s="33">
        <f>IFERROR(VLOOKUP($J74,#REF!,BM$2,0),0)</f>
        <v>0</v>
      </c>
      <c r="BN74" s="33">
        <f t="shared" si="171"/>
        <v>0</v>
      </c>
      <c r="BO74" s="33">
        <f>IFERROR(VLOOKUP($J74,#REF!,BO$2,0),0)</f>
        <v>0</v>
      </c>
      <c r="BP74" s="33">
        <f t="shared" si="172"/>
        <v>0</v>
      </c>
      <c r="BQ74" s="33">
        <f>IFERROR(VLOOKUP($J74,#REF!,BQ$2,0),0)</f>
        <v>0</v>
      </c>
      <c r="BR74" s="33">
        <f t="shared" si="172"/>
        <v>0</v>
      </c>
      <c r="BS74" s="33">
        <f>IFERROR(VLOOKUP($J74,#REF!,BS$2,0),0)</f>
        <v>0</v>
      </c>
      <c r="BT74" s="33">
        <f t="shared" si="173"/>
        <v>0</v>
      </c>
      <c r="BU74" s="33">
        <f>IFERROR(VLOOKUP($J74,#REF!,BU$2,0),0)</f>
        <v>0</v>
      </c>
      <c r="BV74" s="33">
        <f t="shared" si="173"/>
        <v>0</v>
      </c>
      <c r="BW74" s="33">
        <f>IFERROR(VLOOKUP($J74,#REF!,BW$2,0),0)</f>
        <v>0</v>
      </c>
      <c r="BX74" s="33">
        <f t="shared" si="174"/>
        <v>0</v>
      </c>
      <c r="BY74" s="33">
        <f>IFERROR(VLOOKUP($J74,#REF!,BY$2,0),0)</f>
        <v>0</v>
      </c>
      <c r="BZ74" s="33">
        <f t="shared" si="174"/>
        <v>0</v>
      </c>
      <c r="CA74" s="33">
        <f>IFERROR(VLOOKUP($J74,#REF!,CA$2,0),0)</f>
        <v>0</v>
      </c>
      <c r="CB74" s="33">
        <f t="shared" si="175"/>
        <v>0</v>
      </c>
      <c r="CC74" s="33">
        <f>IFERROR(VLOOKUP($J74,#REF!,CC$2,0),0)</f>
        <v>0</v>
      </c>
      <c r="CD74" s="33">
        <f t="shared" si="175"/>
        <v>0</v>
      </c>
      <c r="CE74" s="33">
        <f>IFERROR(VLOOKUP($J74,#REF!,CE$2,0),0)</f>
        <v>0</v>
      </c>
      <c r="CF74" s="33">
        <f t="shared" si="176"/>
        <v>0</v>
      </c>
      <c r="CG74" s="33">
        <f>IFERROR(VLOOKUP($J74,#REF!,CG$2,0),0)</f>
        <v>0</v>
      </c>
      <c r="CH74" s="33">
        <f t="shared" si="176"/>
        <v>0</v>
      </c>
      <c r="CI74" s="33">
        <f>IFERROR(VLOOKUP($J74,#REF!,CI$2,0),0)</f>
        <v>0</v>
      </c>
      <c r="CJ74" s="33">
        <f t="shared" si="176"/>
        <v>0</v>
      </c>
      <c r="CK74" s="33">
        <f>IFERROR(VLOOKUP($J74,#REF!,CK$2,0),0)</f>
        <v>0</v>
      </c>
      <c r="CL74" s="33">
        <f t="shared" si="176"/>
        <v>0</v>
      </c>
      <c r="CM74" s="33">
        <f>IFERROR(VLOOKUP($J74,#REF!,CM$2,0),0)</f>
        <v>0</v>
      </c>
      <c r="CN74" s="33">
        <f t="shared" si="176"/>
        <v>0</v>
      </c>
      <c r="CO74" s="33">
        <f>IFERROR(VLOOKUP($J74,#REF!,CO$2,0),0)</f>
        <v>0</v>
      </c>
      <c r="CP74" s="33">
        <f t="shared" si="176"/>
        <v>0</v>
      </c>
      <c r="CQ74" s="33">
        <f>IFERROR(VLOOKUP($J74,#REF!,CQ$2,0),0)</f>
        <v>0</v>
      </c>
      <c r="CR74" s="33">
        <f t="shared" si="176"/>
        <v>0</v>
      </c>
      <c r="CS74" s="33">
        <f>IFERROR(VLOOKUP($J74,#REF!,CS$2,0),0)</f>
        <v>0</v>
      </c>
      <c r="CT74" s="33">
        <f t="shared" si="176"/>
        <v>0</v>
      </c>
      <c r="CU74" s="33">
        <f>IFERROR(VLOOKUP($J74,#REF!,CU$2,0),0)</f>
        <v>0</v>
      </c>
      <c r="CV74" s="33">
        <f t="shared" si="177"/>
        <v>0</v>
      </c>
      <c r="CW74" s="33">
        <f>IFERROR(VLOOKUP($J74,#REF!,CW$2,0),0)</f>
        <v>0</v>
      </c>
      <c r="CX74" s="33">
        <f t="shared" si="177"/>
        <v>0</v>
      </c>
      <c r="CY74" s="33">
        <f>IFERROR(VLOOKUP($J74,#REF!,CY$2,0),0)</f>
        <v>0</v>
      </c>
      <c r="CZ74" s="33">
        <f t="shared" si="177"/>
        <v>0</v>
      </c>
      <c r="DA74" s="33">
        <f>IFERROR(VLOOKUP($J74,#REF!,DA$2,0),0)</f>
        <v>0</v>
      </c>
      <c r="DB74" s="33">
        <f t="shared" si="177"/>
        <v>0</v>
      </c>
      <c r="DC74" s="33">
        <f>IFERROR(VLOOKUP($J74,#REF!,DC$2,0),0)</f>
        <v>0</v>
      </c>
      <c r="DD74" s="33">
        <f t="shared" si="177"/>
        <v>0</v>
      </c>
      <c r="DE74" s="33">
        <f>IFERROR(VLOOKUP($J74,#REF!,DE$2,0),0)</f>
        <v>0</v>
      </c>
      <c r="DF74" s="33">
        <f t="shared" si="177"/>
        <v>0</v>
      </c>
      <c r="DG74" s="33">
        <f>IFERROR(VLOOKUP($J74,#REF!,DG$2,0),0)</f>
        <v>0</v>
      </c>
      <c r="DH74" s="33">
        <f t="shared" si="177"/>
        <v>0</v>
      </c>
      <c r="DI74" s="33">
        <f>IFERROR(VLOOKUP($J74,#REF!,DI$2,0),0)</f>
        <v>0</v>
      </c>
      <c r="DJ74" s="33">
        <f t="shared" si="177"/>
        <v>0</v>
      </c>
      <c r="DK74" s="33">
        <f>IFERROR(VLOOKUP($J74,#REF!,DK$2,0),0)</f>
        <v>0</v>
      </c>
      <c r="DL74" s="33">
        <f t="shared" si="178"/>
        <v>0</v>
      </c>
      <c r="DM74" s="33">
        <f>IFERROR(VLOOKUP($J74,#REF!,DM$2,0),0)</f>
        <v>0</v>
      </c>
      <c r="DN74" s="33">
        <f t="shared" si="178"/>
        <v>0</v>
      </c>
      <c r="DO74" s="33">
        <f>IFERROR(VLOOKUP($J74,#REF!,DO$2,0),0)</f>
        <v>0</v>
      </c>
      <c r="DP74" s="33">
        <f t="shared" si="178"/>
        <v>0</v>
      </c>
      <c r="DQ74" s="33">
        <f>IFERROR(VLOOKUP($J74,#REF!,DQ$2,0),0)</f>
        <v>0</v>
      </c>
      <c r="DR74" s="33">
        <f t="shared" si="178"/>
        <v>0</v>
      </c>
      <c r="DS74" s="33">
        <f>IFERROR(VLOOKUP($J74,#REF!,DS$2,0),0)</f>
        <v>0</v>
      </c>
      <c r="DT74" s="33">
        <f t="shared" si="178"/>
        <v>0</v>
      </c>
      <c r="DU74" s="33">
        <f>IFERROR(VLOOKUP($J74,#REF!,DU$2,0),0)</f>
        <v>0</v>
      </c>
      <c r="DV74" s="33">
        <f t="shared" si="178"/>
        <v>0</v>
      </c>
      <c r="DW74" s="33">
        <f>IFERROR(VLOOKUP($J74,#REF!,DW$2,0),0)</f>
        <v>0</v>
      </c>
      <c r="DX74" s="33">
        <f t="shared" si="178"/>
        <v>0</v>
      </c>
      <c r="DY74" s="33">
        <f>IFERROR(VLOOKUP($J74,#REF!,DY$2,0),0)</f>
        <v>0</v>
      </c>
      <c r="DZ74" s="33">
        <f t="shared" si="178"/>
        <v>0</v>
      </c>
      <c r="EA74" s="33">
        <f>IFERROR(VLOOKUP($J74,#REF!,EA$2,0),0)</f>
        <v>0</v>
      </c>
      <c r="EB74" s="33">
        <f t="shared" si="179"/>
        <v>0</v>
      </c>
      <c r="EC74" s="33">
        <f>IFERROR(VLOOKUP($J74,#REF!,EC$2,0),0)</f>
        <v>0</v>
      </c>
      <c r="ED74" s="33">
        <f t="shared" si="179"/>
        <v>0</v>
      </c>
      <c r="EE74" s="33">
        <f>IFERROR(VLOOKUP($J74,#REF!,EE$2,0),0)</f>
        <v>0</v>
      </c>
      <c r="EF74" s="33">
        <f t="shared" si="179"/>
        <v>0</v>
      </c>
      <c r="EG74" s="33">
        <f>IFERROR(VLOOKUP($J74,#REF!,EG$2,0),0)</f>
        <v>0</v>
      </c>
      <c r="EH74" s="33">
        <f t="shared" si="179"/>
        <v>0</v>
      </c>
      <c r="EI74" s="33">
        <f>IFERROR(VLOOKUP($J74,#REF!,EI$2,0),0)</f>
        <v>0</v>
      </c>
      <c r="EJ74" s="33">
        <f t="shared" si="179"/>
        <v>0</v>
      </c>
      <c r="EK74" s="33">
        <f>IFERROR(VLOOKUP($J74,#REF!,EK$2,0),0)</f>
        <v>0</v>
      </c>
      <c r="EL74" s="33">
        <f t="shared" si="179"/>
        <v>0</v>
      </c>
      <c r="EM74" s="33">
        <f>IFERROR(VLOOKUP($J74,#REF!,EM$2,0),0)</f>
        <v>0</v>
      </c>
      <c r="EN74" s="33">
        <f t="shared" si="179"/>
        <v>0</v>
      </c>
      <c r="EO74" s="33">
        <f>IFERROR(VLOOKUP($J74,#REF!,EO$2,0),0)</f>
        <v>0</v>
      </c>
      <c r="EP74" s="33">
        <f t="shared" si="179"/>
        <v>0</v>
      </c>
      <c r="EQ74" s="33">
        <f>IFERROR(VLOOKUP($J74,#REF!,EQ$2,0),0)</f>
        <v>0</v>
      </c>
      <c r="ER74" s="33">
        <f t="shared" si="180"/>
        <v>0</v>
      </c>
      <c r="ES74" s="33">
        <f>IFERROR(VLOOKUP($J74,#REF!,ES$2,0),0)</f>
        <v>0</v>
      </c>
      <c r="ET74" s="33">
        <f t="shared" si="180"/>
        <v>0</v>
      </c>
      <c r="EU74" s="33">
        <f>IFERROR(VLOOKUP($J74,#REF!,EU$2,0),0)</f>
        <v>0</v>
      </c>
      <c r="EV74" s="33">
        <f t="shared" si="180"/>
        <v>0</v>
      </c>
      <c r="EW74" s="33">
        <f>IFERROR(VLOOKUP($J74,#REF!,EW$2,0),0)</f>
        <v>0</v>
      </c>
      <c r="EX74" s="33">
        <f t="shared" si="180"/>
        <v>0</v>
      </c>
      <c r="EY74" s="33">
        <f>IFERROR(VLOOKUP($J74,#REF!,EY$2,0),0)</f>
        <v>0</v>
      </c>
      <c r="EZ74" s="33">
        <f t="shared" si="180"/>
        <v>0</v>
      </c>
      <c r="FA74" s="33">
        <f>IFERROR(VLOOKUP($J74,#REF!,FA$2,0),0)</f>
        <v>0</v>
      </c>
      <c r="FB74" s="33">
        <f t="shared" si="180"/>
        <v>0</v>
      </c>
      <c r="FC74" s="33">
        <f>IFERROR(VLOOKUP($J74,#REF!,FC$2,0),0)</f>
        <v>0</v>
      </c>
      <c r="FD74" s="33">
        <f t="shared" si="180"/>
        <v>0</v>
      </c>
      <c r="FE74" s="33">
        <f>IFERROR(VLOOKUP($J74,#REF!,FE$2,0),0)</f>
        <v>0</v>
      </c>
      <c r="FF74" s="33">
        <f t="shared" si="180"/>
        <v>0</v>
      </c>
      <c r="FG74" s="33">
        <f>IFERROR(VLOOKUP($J74,#REF!,FG$2,0),0)</f>
        <v>0</v>
      </c>
      <c r="FH74" s="33">
        <f t="shared" si="181"/>
        <v>0</v>
      </c>
      <c r="FI74" s="33">
        <f>IFERROR(VLOOKUP($J74,#REF!,FI$2,0),0)</f>
        <v>0</v>
      </c>
      <c r="FJ74" s="33">
        <f t="shared" si="181"/>
        <v>0</v>
      </c>
      <c r="FK74" s="33">
        <f>IFERROR(VLOOKUP($J74,#REF!,FK$2,0),0)</f>
        <v>0</v>
      </c>
      <c r="FL74" s="33">
        <f t="shared" si="181"/>
        <v>0</v>
      </c>
      <c r="FM74" s="33">
        <f>IFERROR(VLOOKUP($J74,#REF!,FM$2,0),0)</f>
        <v>0</v>
      </c>
      <c r="FN74" s="33">
        <f t="shared" si="181"/>
        <v>0</v>
      </c>
      <c r="FO74" s="33">
        <f>IFERROR(VLOOKUP($J74,#REF!,FO$2,0),0)</f>
        <v>0</v>
      </c>
      <c r="FP74" s="33">
        <f t="shared" si="181"/>
        <v>0</v>
      </c>
      <c r="FQ74" s="33">
        <f>IFERROR(VLOOKUP($J74,#REF!,FQ$2,0),0)</f>
        <v>0</v>
      </c>
      <c r="FR74" s="33">
        <f t="shared" si="181"/>
        <v>0</v>
      </c>
      <c r="FS74" s="33">
        <f>IFERROR(VLOOKUP($J74,#REF!,FS$2,0),0)</f>
        <v>0</v>
      </c>
      <c r="FT74" s="33">
        <f t="shared" si="181"/>
        <v>0</v>
      </c>
      <c r="FU74" s="33">
        <f>IFERROR(VLOOKUP($J74,#REF!,FU$2,0),0)</f>
        <v>0</v>
      </c>
      <c r="FV74" s="33">
        <f t="shared" si="181"/>
        <v>0</v>
      </c>
      <c r="FW74" s="33">
        <f>IFERROR(VLOOKUP($J74,#REF!,FW$2,0),0)</f>
        <v>0</v>
      </c>
      <c r="FX74" s="33">
        <f t="shared" si="182"/>
        <v>0</v>
      </c>
      <c r="FY74" s="33">
        <f>IFERROR(VLOOKUP($J74,#REF!,FY$2,0),0)</f>
        <v>0</v>
      </c>
      <c r="FZ74" s="33">
        <f t="shared" si="182"/>
        <v>0</v>
      </c>
      <c r="GA74" s="33">
        <f>IFERROR(VLOOKUP($J74,#REF!,GA$2,0),0)</f>
        <v>0</v>
      </c>
      <c r="GB74" s="33">
        <f t="shared" si="182"/>
        <v>0</v>
      </c>
      <c r="GC74" s="33">
        <f>IFERROR(VLOOKUP($J74,#REF!,GC$2,0),0)</f>
        <v>0</v>
      </c>
      <c r="GD74" s="33">
        <f t="shared" si="182"/>
        <v>0</v>
      </c>
      <c r="GE74" s="33">
        <f>IFERROR(VLOOKUP($J74,#REF!,GE$2,0),0)</f>
        <v>0</v>
      </c>
      <c r="GF74" s="33">
        <f t="shared" si="182"/>
        <v>0</v>
      </c>
      <c r="GG74" s="33">
        <f>IFERROR(VLOOKUP($J74,#REF!,GG$2,0),0)</f>
        <v>0</v>
      </c>
      <c r="GH74" s="33">
        <f t="shared" si="182"/>
        <v>0</v>
      </c>
      <c r="GI74" s="33">
        <f>IFERROR(VLOOKUP($J74,#REF!,GI$2,0),0)</f>
        <v>0</v>
      </c>
      <c r="GJ74" s="33">
        <f t="shared" si="182"/>
        <v>0</v>
      </c>
      <c r="GK74" s="33">
        <f>IFERROR(VLOOKUP($J74,#REF!,GK$2,0),0)</f>
        <v>0</v>
      </c>
      <c r="GL74" s="33">
        <f t="shared" si="182"/>
        <v>0</v>
      </c>
      <c r="GM74" s="33">
        <f>IFERROR(VLOOKUP($J74,#REF!,GM$2,0),0)</f>
        <v>0</v>
      </c>
      <c r="GN74" s="33">
        <f t="shared" si="183"/>
        <v>0</v>
      </c>
      <c r="GO74" s="33">
        <f>IFERROR(VLOOKUP($J74,#REF!,GO$2,0),0)</f>
        <v>0</v>
      </c>
      <c r="GP74" s="33">
        <f t="shared" si="183"/>
        <v>0</v>
      </c>
      <c r="GQ74" s="33">
        <f>IFERROR(VLOOKUP($J74,#REF!,GQ$2,0),0)</f>
        <v>0</v>
      </c>
      <c r="GR74" s="33">
        <f t="shared" si="183"/>
        <v>0</v>
      </c>
      <c r="GS74" s="33">
        <f>IFERROR(VLOOKUP($J74,#REF!,GS$2,0),0)</f>
        <v>0</v>
      </c>
      <c r="GT74" s="33">
        <f t="shared" si="183"/>
        <v>0</v>
      </c>
      <c r="GU74" s="33">
        <f>IFERROR(VLOOKUP($J74,#REF!,GU$2,0),0)</f>
        <v>0</v>
      </c>
      <c r="GV74" s="33">
        <f t="shared" si="183"/>
        <v>0</v>
      </c>
      <c r="GW74" s="33">
        <f>IFERROR(VLOOKUP($J74,#REF!,GW$2,0),0)</f>
        <v>0</v>
      </c>
      <c r="GX74" s="33">
        <f t="shared" si="183"/>
        <v>0</v>
      </c>
      <c r="GY74" s="33">
        <f>IFERROR(VLOOKUP($J74,#REF!,GY$2,0),0)</f>
        <v>0</v>
      </c>
      <c r="GZ74" s="33">
        <f t="shared" si="183"/>
        <v>0</v>
      </c>
      <c r="HA74" s="33">
        <f>IFERROR(VLOOKUP($J74,#REF!,HA$2,0),0)</f>
        <v>0</v>
      </c>
      <c r="HB74" s="33">
        <f t="shared" si="184"/>
        <v>0</v>
      </c>
      <c r="HC74" s="33">
        <f>IFERROR(VLOOKUP($J74,#REF!,HC$2,0),0)</f>
        <v>0</v>
      </c>
      <c r="HD74" s="33">
        <f t="shared" si="184"/>
        <v>0</v>
      </c>
      <c r="HE74" s="33">
        <f>IFERROR(VLOOKUP($J74,#REF!,HE$2,0),0)</f>
        <v>0</v>
      </c>
      <c r="HF74" s="33">
        <f t="shared" si="184"/>
        <v>0</v>
      </c>
      <c r="HG74" s="33">
        <f>IFERROR(VLOOKUP($J74,#REF!,HG$2,0),0)</f>
        <v>0</v>
      </c>
      <c r="HH74" s="33">
        <f t="shared" si="184"/>
        <v>0</v>
      </c>
      <c r="HI74" s="33">
        <f>IFERROR(VLOOKUP($J74,#REF!,HI$2,0),0)</f>
        <v>0</v>
      </c>
      <c r="HJ74" s="33">
        <f t="shared" si="184"/>
        <v>0</v>
      </c>
      <c r="HK74" s="33">
        <f>IFERROR(VLOOKUP($J74,#REF!,HK$2,0),0)</f>
        <v>0</v>
      </c>
      <c r="HL74" s="33">
        <f t="shared" si="184"/>
        <v>0</v>
      </c>
      <c r="HM74" s="33">
        <f>IFERROR(VLOOKUP($J74,#REF!,HM$2,0),0)</f>
        <v>0</v>
      </c>
      <c r="HN74" s="33">
        <f t="shared" si="184"/>
        <v>0</v>
      </c>
      <c r="HO74" s="33">
        <f>IFERROR(VLOOKUP($J74,#REF!,HO$2,0),0)</f>
        <v>0</v>
      </c>
      <c r="HP74" s="33">
        <f t="shared" si="184"/>
        <v>0</v>
      </c>
      <c r="HQ74" s="33">
        <f>IFERROR(VLOOKUP($J74,#REF!,HQ$2,0),0)</f>
        <v>0</v>
      </c>
      <c r="HR74" s="33">
        <f t="shared" si="185"/>
        <v>0</v>
      </c>
      <c r="HS74" s="33">
        <f>IFERROR(VLOOKUP($J74,#REF!,HS$2,0),0)</f>
        <v>0</v>
      </c>
      <c r="HT74" s="33">
        <f t="shared" si="185"/>
        <v>0</v>
      </c>
      <c r="HU74" s="33">
        <f>IFERROR(VLOOKUP($J74,#REF!,HU$2,0),0)</f>
        <v>0</v>
      </c>
      <c r="HV74" s="33">
        <f t="shared" si="185"/>
        <v>0</v>
      </c>
      <c r="HW74" s="33">
        <f>IFERROR(VLOOKUP($J74,#REF!,HW$2,0),0)</f>
        <v>0</v>
      </c>
      <c r="HX74" s="33">
        <f t="shared" si="185"/>
        <v>0</v>
      </c>
      <c r="HY74" s="33">
        <f>IFERROR(VLOOKUP($J74,#REF!,HY$2,0),0)</f>
        <v>0</v>
      </c>
      <c r="HZ74" s="33">
        <f t="shared" si="185"/>
        <v>0</v>
      </c>
      <c r="IA74" s="33">
        <f>IFERROR(VLOOKUP($J74,#REF!,IA$2,0),0)</f>
        <v>0</v>
      </c>
      <c r="IB74" s="33">
        <f t="shared" si="185"/>
        <v>0</v>
      </c>
      <c r="IC74" s="33">
        <f>IFERROR(VLOOKUP($J74,#REF!,IC$2,0),0)</f>
        <v>0</v>
      </c>
      <c r="ID74" s="33">
        <f t="shared" si="185"/>
        <v>0</v>
      </c>
      <c r="IE74" s="33">
        <f>IFERROR(VLOOKUP($J74,#REF!,IE$2,0),0)</f>
        <v>0</v>
      </c>
      <c r="IF74" s="33">
        <f t="shared" si="185"/>
        <v>0</v>
      </c>
      <c r="IG74" s="33">
        <f>IFERROR(VLOOKUP($J74,#REF!,IG$2,0),0)</f>
        <v>0</v>
      </c>
      <c r="IH74" s="33">
        <f t="shared" si="186"/>
        <v>0</v>
      </c>
      <c r="II74" s="33">
        <f>IFERROR(VLOOKUP($J74,#REF!,II$2,0),0)</f>
        <v>0</v>
      </c>
      <c r="IJ74" s="33">
        <f t="shared" si="186"/>
        <v>0</v>
      </c>
      <c r="IK74" s="33">
        <f>IFERROR(VLOOKUP($J74,#REF!,IK$2,0),0)</f>
        <v>0</v>
      </c>
      <c r="IL74" s="33">
        <f t="shared" si="186"/>
        <v>0</v>
      </c>
      <c r="IM74" s="33">
        <f>IFERROR(VLOOKUP($J74,#REF!,IM$2,0),0)</f>
        <v>0</v>
      </c>
      <c r="IN74" s="33">
        <f t="shared" si="186"/>
        <v>0</v>
      </c>
      <c r="IO74" s="33">
        <f>IFERROR(VLOOKUP($J74,#REF!,IO$2,0),0)</f>
        <v>0</v>
      </c>
      <c r="IP74" s="33">
        <f t="shared" si="186"/>
        <v>0</v>
      </c>
      <c r="IQ74" s="33">
        <f>IFERROR(VLOOKUP($J74,#REF!,IQ$2,0),0)</f>
        <v>0</v>
      </c>
      <c r="IR74" s="33">
        <f t="shared" si="186"/>
        <v>0</v>
      </c>
      <c r="IS74" s="33">
        <f>IFERROR(VLOOKUP($J74,#REF!,IS$2,0),0)</f>
        <v>0</v>
      </c>
      <c r="IT74" s="33">
        <f t="shared" si="186"/>
        <v>0</v>
      </c>
      <c r="IU74" s="33">
        <f>IFERROR(VLOOKUP($J74,#REF!,IU$2,0),0)</f>
        <v>0</v>
      </c>
      <c r="IV74" s="33">
        <f t="shared" si="186"/>
        <v>0</v>
      </c>
      <c r="IW74" s="33">
        <f>IFERROR(VLOOKUP($J74,#REF!,IW$2,0),0)</f>
        <v>0</v>
      </c>
      <c r="IX74" s="33">
        <f t="shared" si="187"/>
        <v>0</v>
      </c>
      <c r="IY74" s="33">
        <f>IFERROR(VLOOKUP($J74,#REF!,IY$2,0),0)</f>
        <v>0</v>
      </c>
      <c r="IZ74" s="33">
        <f t="shared" si="187"/>
        <v>0</v>
      </c>
      <c r="JA74" s="33">
        <f>IFERROR(VLOOKUP($J74,#REF!,JA$2,0),0)</f>
        <v>0</v>
      </c>
      <c r="JB74" s="33">
        <f t="shared" si="187"/>
        <v>0</v>
      </c>
      <c r="JC74" s="33">
        <f>IFERROR(VLOOKUP($J74,#REF!,JC$2,0),0)</f>
        <v>0</v>
      </c>
      <c r="JD74" s="33">
        <f t="shared" si="187"/>
        <v>0</v>
      </c>
      <c r="JE74" s="33">
        <f>IFERROR(VLOOKUP($J74,#REF!,JE$2,0),0)</f>
        <v>0</v>
      </c>
      <c r="JF74" s="33">
        <f t="shared" si="187"/>
        <v>0</v>
      </c>
      <c r="JG74" s="33">
        <f>IFERROR(VLOOKUP($J74,#REF!,JG$2,0),0)</f>
        <v>0</v>
      </c>
      <c r="JH74" s="33">
        <f t="shared" si="187"/>
        <v>0</v>
      </c>
      <c r="JI74" s="33">
        <f>IFERROR(VLOOKUP($J74,#REF!,JI$2,0),0)</f>
        <v>0</v>
      </c>
      <c r="JJ74" s="33">
        <f t="shared" si="187"/>
        <v>0</v>
      </c>
      <c r="JK74" s="33">
        <f>IFERROR(VLOOKUP($J74,#REF!,JK$2,0),0)</f>
        <v>0</v>
      </c>
      <c r="JL74" s="33">
        <f t="shared" si="187"/>
        <v>0</v>
      </c>
      <c r="JM74" s="33">
        <f>IFERROR(VLOOKUP($J74,#REF!,JM$2,0),0)</f>
        <v>0</v>
      </c>
      <c r="JN74" s="33">
        <f t="shared" si="188"/>
        <v>0</v>
      </c>
      <c r="JO74" s="33">
        <f>IFERROR(VLOOKUP($J74,#REF!,JO$2,0),0)</f>
        <v>0</v>
      </c>
      <c r="JP74" s="33">
        <f t="shared" si="188"/>
        <v>0</v>
      </c>
      <c r="JQ74" s="33">
        <f>IFERROR(VLOOKUP($J74,#REF!,JQ$2,0),0)</f>
        <v>0</v>
      </c>
      <c r="JR74" s="33">
        <f t="shared" si="188"/>
        <v>0</v>
      </c>
      <c r="JS74" s="33">
        <f>IFERROR(VLOOKUP($J74,#REF!,JS$2,0),0)</f>
        <v>0</v>
      </c>
      <c r="JT74" s="33">
        <f t="shared" si="188"/>
        <v>0</v>
      </c>
      <c r="JU74" s="33">
        <f>IFERROR(VLOOKUP($J74,#REF!,JU$2,0),0)</f>
        <v>0</v>
      </c>
      <c r="JV74" s="33">
        <f t="shared" si="188"/>
        <v>0</v>
      </c>
      <c r="JW74" s="33">
        <f>IFERROR(VLOOKUP($J74,#REF!,JW$2,0),0)</f>
        <v>0</v>
      </c>
      <c r="JX74" s="33">
        <f t="shared" si="188"/>
        <v>0</v>
      </c>
      <c r="JY74" s="33">
        <f>IFERROR(VLOOKUP($J74,#REF!,JY$2,0),0)</f>
        <v>0</v>
      </c>
      <c r="JZ74" s="33">
        <f t="shared" si="188"/>
        <v>0</v>
      </c>
      <c r="KA74" s="33">
        <f>IFERROR(VLOOKUP($J74,#REF!,KA$2,0),0)</f>
        <v>0</v>
      </c>
      <c r="KB74" s="33">
        <f t="shared" si="188"/>
        <v>0</v>
      </c>
      <c r="KC74" s="33">
        <f>IFERROR(VLOOKUP($J74,#REF!,KC$2,0),0)</f>
        <v>0</v>
      </c>
      <c r="KD74" s="33">
        <f t="shared" si="189"/>
        <v>0</v>
      </c>
      <c r="KE74" s="33">
        <f>IFERROR(VLOOKUP($J74,#REF!,KE$2,0),0)</f>
        <v>0</v>
      </c>
      <c r="KF74" s="33">
        <f t="shared" si="189"/>
        <v>0</v>
      </c>
      <c r="KG74" s="33">
        <f>IFERROR(VLOOKUP($J74,#REF!,KG$2,0),0)</f>
        <v>0</v>
      </c>
      <c r="KH74" s="33">
        <f t="shared" si="189"/>
        <v>0</v>
      </c>
      <c r="KI74" s="33">
        <f>IFERROR(VLOOKUP($J74,#REF!,KI$2,0),0)</f>
        <v>0</v>
      </c>
      <c r="KJ74" s="33">
        <f t="shared" si="189"/>
        <v>0</v>
      </c>
      <c r="KK74" s="33">
        <f>IFERROR(VLOOKUP($J74,#REF!,KK$2,0),0)</f>
        <v>0</v>
      </c>
      <c r="KL74" s="33">
        <f t="shared" si="189"/>
        <v>0</v>
      </c>
      <c r="KM74" s="33">
        <f>IFERROR(VLOOKUP($J74,#REF!,KM$2,0),0)</f>
        <v>0</v>
      </c>
      <c r="KN74" s="33">
        <f t="shared" si="189"/>
        <v>0</v>
      </c>
      <c r="KO74" s="33">
        <f>IFERROR(VLOOKUP($J74,#REF!,KO$2,0),0)</f>
        <v>0</v>
      </c>
      <c r="KP74" s="33">
        <f t="shared" si="189"/>
        <v>0</v>
      </c>
      <c r="KQ74" s="33">
        <f>IFERROR(VLOOKUP($J74,#REF!,KQ$2,0),0)</f>
        <v>0</v>
      </c>
      <c r="KR74" s="33">
        <f t="shared" si="189"/>
        <v>0</v>
      </c>
      <c r="KS74" s="33">
        <f>IFERROR(VLOOKUP($J74,#REF!,KS$2,0),0)</f>
        <v>0</v>
      </c>
      <c r="KT74" s="33">
        <f t="shared" si="190"/>
        <v>0</v>
      </c>
      <c r="KU74" s="33">
        <f>IFERROR(VLOOKUP($J74,#REF!,KU$2,0),0)</f>
        <v>0</v>
      </c>
      <c r="KV74" s="33">
        <f t="shared" si="190"/>
        <v>0</v>
      </c>
      <c r="KW74" s="33">
        <f>IFERROR(VLOOKUP($J74,#REF!,KW$2,0),0)</f>
        <v>0</v>
      </c>
      <c r="KX74" s="33">
        <f t="shared" si="190"/>
        <v>0</v>
      </c>
      <c r="KY74" s="33">
        <f>IFERROR(VLOOKUP($J74,#REF!,KY$2,0),0)</f>
        <v>0</v>
      </c>
      <c r="KZ74" s="33">
        <f t="shared" si="190"/>
        <v>0</v>
      </c>
      <c r="LA74" s="33">
        <f>IFERROR(VLOOKUP($J74,#REF!,LA$2,0),0)</f>
        <v>0</v>
      </c>
      <c r="LB74" s="33">
        <f t="shared" si="190"/>
        <v>0</v>
      </c>
      <c r="LC74" s="33">
        <f>IFERROR(VLOOKUP($J74,#REF!,LC$2,0),0)</f>
        <v>0</v>
      </c>
      <c r="LD74" s="33">
        <f t="shared" si="190"/>
        <v>0</v>
      </c>
      <c r="LE74" s="33">
        <f>IFERROR(VLOOKUP($J74,#REF!,LE$2,0),0)</f>
        <v>0</v>
      </c>
      <c r="LF74" s="33">
        <f t="shared" si="190"/>
        <v>0</v>
      </c>
      <c r="LG74" s="33">
        <f>IFERROR(VLOOKUP($J74,#REF!,LG$2,0),0)</f>
        <v>0</v>
      </c>
      <c r="LH74" s="33">
        <f t="shared" si="190"/>
        <v>0</v>
      </c>
      <c r="LI74" s="33">
        <f>IFERROR(VLOOKUP($J74,#REF!,LI$2,0),0)</f>
        <v>0</v>
      </c>
      <c r="LJ74" s="33">
        <f t="shared" si="191"/>
        <v>0</v>
      </c>
      <c r="LK74" s="33">
        <f>IFERROR(VLOOKUP($J74,#REF!,LK$2,0),0)</f>
        <v>0</v>
      </c>
      <c r="LL74" s="33">
        <f t="shared" si="191"/>
        <v>0</v>
      </c>
      <c r="LM74" s="33">
        <f>IFERROR(VLOOKUP($J74,#REF!,LM$2,0),0)</f>
        <v>0</v>
      </c>
      <c r="LN74" s="33">
        <f t="shared" si="191"/>
        <v>0</v>
      </c>
      <c r="LO74" s="33">
        <f>IFERROR(VLOOKUP($J74,#REF!,LO$2,0),0)</f>
        <v>0</v>
      </c>
      <c r="LP74" s="33">
        <f t="shared" si="191"/>
        <v>0</v>
      </c>
      <c r="LQ74" s="33">
        <f>IFERROR(VLOOKUP($J74,#REF!,LQ$2,0),0)</f>
        <v>0</v>
      </c>
      <c r="LR74" s="33">
        <f t="shared" si="191"/>
        <v>0</v>
      </c>
      <c r="LS74" s="33">
        <f>IFERROR(VLOOKUP($J74,#REF!,LS$2,0),0)</f>
        <v>0</v>
      </c>
      <c r="LT74" s="33">
        <f t="shared" si="191"/>
        <v>0</v>
      </c>
      <c r="LU74" s="33">
        <f>IFERROR(VLOOKUP($J74,#REF!,LU$2,0),0)</f>
        <v>0</v>
      </c>
      <c r="LV74" s="33">
        <f t="shared" si="191"/>
        <v>0</v>
      </c>
      <c r="LW74" s="33">
        <f>IFERROR(VLOOKUP($J74,#REF!,LW$2,0),0)</f>
        <v>0</v>
      </c>
      <c r="LX74" s="33">
        <f t="shared" si="192"/>
        <v>0</v>
      </c>
      <c r="LY74" s="33">
        <f>IFERROR(VLOOKUP($J74,#REF!,LY$2,0),0)</f>
        <v>0</v>
      </c>
      <c r="LZ74" s="33">
        <f t="shared" si="192"/>
        <v>0</v>
      </c>
      <c r="MA74" s="33">
        <f>IFERROR(VLOOKUP($J74,#REF!,MA$2,0),0)</f>
        <v>0</v>
      </c>
      <c r="MB74" s="33">
        <f t="shared" si="192"/>
        <v>0</v>
      </c>
      <c r="MC74" s="33">
        <f>IFERROR(VLOOKUP($J74,#REF!,MC$2,0),0)</f>
        <v>0</v>
      </c>
      <c r="MD74" s="33">
        <f t="shared" si="192"/>
        <v>0</v>
      </c>
      <c r="ME74" s="33">
        <f>IFERROR(VLOOKUP($J74,#REF!,ME$2,0),0)</f>
        <v>0</v>
      </c>
      <c r="MF74" s="33">
        <f t="shared" si="192"/>
        <v>0</v>
      </c>
      <c r="MG74" s="33">
        <f>IFERROR(VLOOKUP($J74,#REF!,MG$2,0),0)</f>
        <v>0</v>
      </c>
      <c r="MH74" s="33">
        <f t="shared" si="192"/>
        <v>0</v>
      </c>
      <c r="MI74" s="33">
        <f>IFERROR(VLOOKUP($J74,#REF!,MI$2,0),0)</f>
        <v>0</v>
      </c>
      <c r="MJ74" s="33">
        <f t="shared" si="192"/>
        <v>0</v>
      </c>
      <c r="MK74" s="33">
        <f>IFERROR(VLOOKUP($J74,#REF!,MK$2,0),0)</f>
        <v>0</v>
      </c>
      <c r="ML74" s="33">
        <f t="shared" si="192"/>
        <v>0</v>
      </c>
      <c r="MM74" s="33">
        <f>IFERROR(VLOOKUP($J74,#REF!,MM$2,0),0)</f>
        <v>0</v>
      </c>
      <c r="MN74" s="33">
        <f t="shared" si="193"/>
        <v>0</v>
      </c>
      <c r="MO74" s="33">
        <f>IFERROR(VLOOKUP($J74,#REF!,MO$2,0),0)</f>
        <v>0</v>
      </c>
      <c r="MP74" s="33">
        <f t="shared" si="193"/>
        <v>0</v>
      </c>
      <c r="MQ74" s="33">
        <f>IFERROR(VLOOKUP($J74,#REF!,MQ$2,0),0)</f>
        <v>0</v>
      </c>
      <c r="MR74" s="33">
        <f t="shared" si="193"/>
        <v>0</v>
      </c>
      <c r="MS74" s="33">
        <f>IFERROR(VLOOKUP($J74,#REF!,MS$2,0),0)</f>
        <v>0</v>
      </c>
      <c r="MT74" s="33">
        <f t="shared" si="193"/>
        <v>0</v>
      </c>
      <c r="MU74" s="33">
        <f>IFERROR(VLOOKUP($J74,#REF!,MU$2,0),0)</f>
        <v>0</v>
      </c>
      <c r="MV74" s="33">
        <f t="shared" si="193"/>
        <v>0</v>
      </c>
      <c r="MW74" s="33">
        <f>IFERROR(VLOOKUP($J74,#REF!,MW$2,0),0)</f>
        <v>0</v>
      </c>
      <c r="MX74" s="33">
        <f t="shared" si="193"/>
        <v>0</v>
      </c>
      <c r="MY74" s="33">
        <f>IFERROR(VLOOKUP($J74,#REF!,MY$2,0),0)</f>
        <v>0</v>
      </c>
      <c r="MZ74" s="33">
        <f t="shared" si="193"/>
        <v>0</v>
      </c>
      <c r="NA74" s="33">
        <f>IFERROR(VLOOKUP($J74,#REF!,NA$2,0),0)</f>
        <v>0</v>
      </c>
      <c r="NB74" s="33">
        <f t="shared" si="193"/>
        <v>0</v>
      </c>
      <c r="NC74" s="33">
        <f>IFERROR(VLOOKUP($J74,#REF!,NC$2,0),0)</f>
        <v>0</v>
      </c>
      <c r="ND74" s="33">
        <f t="shared" si="194"/>
        <v>0</v>
      </c>
      <c r="NE74" s="33">
        <f>IFERROR(VLOOKUP($J74,#REF!,NE$2,0),0)</f>
        <v>0</v>
      </c>
      <c r="NF74" s="33">
        <f t="shared" si="194"/>
        <v>0</v>
      </c>
      <c r="NG74" s="33">
        <f>IFERROR(VLOOKUP($J74,#REF!,NG$2,0),0)</f>
        <v>0</v>
      </c>
      <c r="NH74" s="33">
        <f t="shared" si="194"/>
        <v>0</v>
      </c>
      <c r="NI74" s="33">
        <f>IFERROR(VLOOKUP($J74,#REF!,NI$2,0),0)</f>
        <v>0</v>
      </c>
      <c r="NJ74" s="33">
        <f t="shared" si="194"/>
        <v>0</v>
      </c>
      <c r="NK74" s="33">
        <f>IFERROR(VLOOKUP($J74,#REF!,NK$2,0),0)</f>
        <v>0</v>
      </c>
      <c r="NL74" s="33">
        <f t="shared" si="194"/>
        <v>0</v>
      </c>
      <c r="NM74" s="33">
        <f>IFERROR(VLOOKUP($J74,#REF!,NM$2,0),0)</f>
        <v>0</v>
      </c>
      <c r="NN74" s="33">
        <f t="shared" si="194"/>
        <v>0</v>
      </c>
      <c r="NO74" s="33">
        <f>IFERROR(VLOOKUP($J74,#REF!,NO$2,0),0)</f>
        <v>0</v>
      </c>
      <c r="NP74" s="33">
        <f t="shared" si="194"/>
        <v>0</v>
      </c>
      <c r="NQ74" s="33">
        <f>IFERROR(VLOOKUP($J74,#REF!,NQ$2,0),0)</f>
        <v>0</v>
      </c>
      <c r="NR74" s="33">
        <f t="shared" si="194"/>
        <v>0</v>
      </c>
      <c r="NS74" s="33">
        <f>IFERROR(VLOOKUP($J74,#REF!,NS$2,0),0)</f>
        <v>0</v>
      </c>
      <c r="NT74" s="33">
        <f t="shared" si="195"/>
        <v>0</v>
      </c>
      <c r="NU74" s="33">
        <f>IFERROR(VLOOKUP($J74,#REF!,NU$2,0),0)</f>
        <v>0</v>
      </c>
      <c r="NV74" s="33">
        <f t="shared" si="195"/>
        <v>0</v>
      </c>
      <c r="NW74" s="33">
        <f>IFERROR(VLOOKUP($J74,#REF!,NW$2,0),0)</f>
        <v>0</v>
      </c>
      <c r="NX74" s="33">
        <f t="shared" si="195"/>
        <v>0</v>
      </c>
      <c r="NY74" s="33">
        <f>IFERROR(VLOOKUP($J74,#REF!,NY$2,0),0)</f>
        <v>0</v>
      </c>
      <c r="NZ74" s="33">
        <f t="shared" si="195"/>
        <v>0</v>
      </c>
      <c r="OA74" s="33">
        <f>IFERROR(VLOOKUP($J74,#REF!,OA$2,0),0)</f>
        <v>0</v>
      </c>
      <c r="OB74" s="33">
        <f t="shared" si="195"/>
        <v>0</v>
      </c>
      <c r="OC74" s="33">
        <f>IFERROR(VLOOKUP($J74,#REF!,OC$2,0),0)</f>
        <v>0</v>
      </c>
      <c r="OD74" s="33">
        <f t="shared" si="195"/>
        <v>0</v>
      </c>
      <c r="OE74" s="33">
        <f>IFERROR(VLOOKUP($J74,#REF!,OE$2,0),0)</f>
        <v>0</v>
      </c>
      <c r="OF74" s="33">
        <f t="shared" si="195"/>
        <v>0</v>
      </c>
      <c r="OG74" s="33">
        <f>IFERROR(VLOOKUP($J74,#REF!,OG$2,0),0)</f>
        <v>0</v>
      </c>
      <c r="OH74" s="33">
        <f t="shared" si="195"/>
        <v>0</v>
      </c>
      <c r="OI74" s="33">
        <f>IFERROR(VLOOKUP($J74,#REF!,OI$2,0),0)</f>
        <v>0</v>
      </c>
      <c r="OJ74" s="33">
        <f t="shared" si="196"/>
        <v>0</v>
      </c>
      <c r="OK74" s="33">
        <f>IFERROR(VLOOKUP($J74,#REF!,OK$2,0),0)</f>
        <v>0</v>
      </c>
      <c r="OL74" s="33">
        <f t="shared" si="196"/>
        <v>0</v>
      </c>
      <c r="OM74" s="33">
        <f>IFERROR(VLOOKUP($J74,#REF!,OM$2,0),0)</f>
        <v>0</v>
      </c>
      <c r="ON74" s="33">
        <f t="shared" si="196"/>
        <v>0</v>
      </c>
      <c r="OO74" s="33">
        <f>IFERROR(VLOOKUP($J74,#REF!,OO$2,0),0)</f>
        <v>0</v>
      </c>
      <c r="OP74" s="33">
        <f t="shared" si="81"/>
        <v>0</v>
      </c>
      <c r="OQ74" s="33">
        <f>IFERROR(VLOOKUP($J74,#REF!,OQ$2,0),0)</f>
        <v>0</v>
      </c>
      <c r="OR74" s="33">
        <f t="shared" si="82"/>
        <v>0</v>
      </c>
      <c r="OS74" s="33">
        <f>IFERROR(VLOOKUP($J74,#REF!,OS$2,0),0)</f>
        <v>0</v>
      </c>
      <c r="OT74" s="33">
        <f t="shared" si="83"/>
        <v>0</v>
      </c>
      <c r="OU74" s="33">
        <f>IFERROR(VLOOKUP($J74,#REF!,OU$2,0),0)</f>
        <v>0</v>
      </c>
      <c r="OV74" s="33">
        <f t="shared" si="84"/>
        <v>0</v>
      </c>
      <c r="OW74" s="33">
        <f>IFERROR(VLOOKUP($J74,#REF!,OW$2,0),0)</f>
        <v>0</v>
      </c>
      <c r="OX74" s="33">
        <f t="shared" si="85"/>
        <v>0</v>
      </c>
    </row>
    <row r="75" spans="2:414">
      <c r="B75" s="63">
        <f t="shared" si="0"/>
        <v>64</v>
      </c>
      <c r="C75" s="28">
        <f>入力⑥!C70</f>
        <v>0</v>
      </c>
      <c r="D75" s="28">
        <f>入力⑥!D70</f>
        <v>0</v>
      </c>
      <c r="E75" s="28">
        <f>入力⑥!E70</f>
        <v>0</v>
      </c>
      <c r="F75" s="28">
        <f>入力⑥!F70</f>
        <v>0</v>
      </c>
      <c r="G75" s="28">
        <f>入力⑥!G70</f>
        <v>0</v>
      </c>
      <c r="H75" s="28">
        <f>入力⑥!H70</f>
        <v>0</v>
      </c>
      <c r="I75" s="28">
        <f>入力⑥!I70</f>
        <v>0</v>
      </c>
      <c r="J75" s="28">
        <f>入力⑥!J70</f>
        <v>0</v>
      </c>
      <c r="K75" s="28" t="str">
        <f>入力⑥!L70</f>
        <v/>
      </c>
      <c r="L75" s="28" t="str">
        <f>入力⑥!M70</f>
        <v/>
      </c>
      <c r="M75" s="28">
        <f>入力⑥!N70</f>
        <v>0</v>
      </c>
      <c r="N75" s="28">
        <f>入力⑥!O70</f>
        <v>0</v>
      </c>
      <c r="O75" s="33">
        <f>IFERROR(VLOOKUP($J75,#REF!,O$2,0),0)</f>
        <v>0</v>
      </c>
      <c r="P75" s="33">
        <f t="shared" si="1"/>
        <v>0</v>
      </c>
      <c r="Q75" s="33">
        <f>IFERROR(VLOOKUP($J75,#REF!,Q$2,0),0)</f>
        <v>0</v>
      </c>
      <c r="R75" s="33">
        <f t="shared" si="1"/>
        <v>0</v>
      </c>
      <c r="S75" s="33">
        <f>IFERROR(VLOOKUP($J75,#REF!,S$2,0),0)</f>
        <v>0</v>
      </c>
      <c r="T75" s="33">
        <f t="shared" si="160"/>
        <v>0</v>
      </c>
      <c r="U75" s="33">
        <f>IFERROR(VLOOKUP($J75,#REF!,U$2,0),0)</f>
        <v>0</v>
      </c>
      <c r="V75" s="33">
        <f t="shared" si="160"/>
        <v>0</v>
      </c>
      <c r="W75" s="33">
        <f>IFERROR(VLOOKUP($J75,#REF!,W$2,0),0)</f>
        <v>0</v>
      </c>
      <c r="X75" s="33">
        <f t="shared" si="161"/>
        <v>0</v>
      </c>
      <c r="Y75" s="33">
        <f>IFERROR(VLOOKUP($J75,#REF!,Y$2,0),0)</f>
        <v>0</v>
      </c>
      <c r="Z75" s="33">
        <f t="shared" si="161"/>
        <v>0</v>
      </c>
      <c r="AA75" s="33">
        <f>IFERROR(VLOOKUP($J75,#REF!,AA$2,0),0)</f>
        <v>0</v>
      </c>
      <c r="AB75" s="33">
        <f t="shared" si="162"/>
        <v>0</v>
      </c>
      <c r="AC75" s="33">
        <f>IFERROR(VLOOKUP($J75,#REF!,AC$2,0),0)</f>
        <v>0</v>
      </c>
      <c r="AD75" s="33">
        <f t="shared" si="162"/>
        <v>0</v>
      </c>
      <c r="AE75" s="33">
        <f>IFERROR(VLOOKUP($J75,#REF!,AE$2,0),0)</f>
        <v>0</v>
      </c>
      <c r="AF75" s="33">
        <f t="shared" si="163"/>
        <v>0</v>
      </c>
      <c r="AG75" s="33">
        <f>IFERROR(VLOOKUP($J75,#REF!,AG$2,0),0)</f>
        <v>0</v>
      </c>
      <c r="AH75" s="33">
        <f t="shared" si="163"/>
        <v>0</v>
      </c>
      <c r="AI75" s="33">
        <f>IFERROR(VLOOKUP($J75,#REF!,AI$2,0),0)</f>
        <v>0</v>
      </c>
      <c r="AJ75" s="33">
        <f t="shared" si="164"/>
        <v>0</v>
      </c>
      <c r="AK75" s="33">
        <f>IFERROR(VLOOKUP($J75,#REF!,AK$2,0),0)</f>
        <v>0</v>
      </c>
      <c r="AL75" s="33">
        <f t="shared" si="164"/>
        <v>0</v>
      </c>
      <c r="AM75" s="33">
        <f>IFERROR(VLOOKUP($J75,#REF!,AM$2,0),0)</f>
        <v>0</v>
      </c>
      <c r="AN75" s="33">
        <f t="shared" si="165"/>
        <v>0</v>
      </c>
      <c r="AO75" s="33">
        <f>IFERROR(VLOOKUP($J75,#REF!,AO$2,0),0)</f>
        <v>0</v>
      </c>
      <c r="AP75" s="33">
        <f t="shared" si="165"/>
        <v>0</v>
      </c>
      <c r="AQ75" s="33">
        <f>IFERROR(VLOOKUP($J75,#REF!,AQ$2,0),0)</f>
        <v>0</v>
      </c>
      <c r="AR75" s="33">
        <f t="shared" si="166"/>
        <v>0</v>
      </c>
      <c r="AS75" s="33">
        <f>IFERROR(VLOOKUP($J75,#REF!,AS$2,0),0)</f>
        <v>0</v>
      </c>
      <c r="AT75" s="33">
        <f t="shared" si="166"/>
        <v>0</v>
      </c>
      <c r="AU75" s="33">
        <f>IFERROR(VLOOKUP($J75,#REF!,AU$2,0),0)</f>
        <v>0</v>
      </c>
      <c r="AV75" s="33">
        <f t="shared" si="167"/>
        <v>0</v>
      </c>
      <c r="AW75" s="33">
        <f>IFERROR(VLOOKUP($J75,#REF!,AW$2,0),0)</f>
        <v>0</v>
      </c>
      <c r="AX75" s="33">
        <f t="shared" si="167"/>
        <v>0</v>
      </c>
      <c r="AY75" s="33">
        <f>IFERROR(VLOOKUP($J75,#REF!,AY$2,0),0)</f>
        <v>0</v>
      </c>
      <c r="AZ75" s="33">
        <f t="shared" si="168"/>
        <v>0</v>
      </c>
      <c r="BA75" s="33">
        <f>IFERROR(VLOOKUP($J75,#REF!,BA$2,0),0)</f>
        <v>0</v>
      </c>
      <c r="BB75" s="33">
        <f t="shared" si="168"/>
        <v>0</v>
      </c>
      <c r="BC75" s="33">
        <f>IFERROR(VLOOKUP($J75,#REF!,BC$2,0),0)</f>
        <v>0</v>
      </c>
      <c r="BD75" s="33">
        <f t="shared" si="169"/>
        <v>0</v>
      </c>
      <c r="BE75" s="33">
        <f>IFERROR(VLOOKUP($J75,#REF!,BE$2,0),0)</f>
        <v>0</v>
      </c>
      <c r="BF75" s="33">
        <f t="shared" si="169"/>
        <v>0</v>
      </c>
      <c r="BG75" s="33">
        <f>IFERROR(VLOOKUP($J75,#REF!,BG$2,0),0)</f>
        <v>0</v>
      </c>
      <c r="BH75" s="33">
        <f t="shared" si="170"/>
        <v>0</v>
      </c>
      <c r="BI75" s="33">
        <f>IFERROR(VLOOKUP($J75,#REF!,BI$2,0),0)</f>
        <v>0</v>
      </c>
      <c r="BJ75" s="33">
        <f t="shared" si="170"/>
        <v>0</v>
      </c>
      <c r="BK75" s="33">
        <f>IFERROR(VLOOKUP($J75,#REF!,BK$2,0),0)</f>
        <v>0</v>
      </c>
      <c r="BL75" s="33">
        <f t="shared" si="171"/>
        <v>0</v>
      </c>
      <c r="BM75" s="33">
        <f>IFERROR(VLOOKUP($J75,#REF!,BM$2,0),0)</f>
        <v>0</v>
      </c>
      <c r="BN75" s="33">
        <f t="shared" si="171"/>
        <v>0</v>
      </c>
      <c r="BO75" s="33">
        <f>IFERROR(VLOOKUP($J75,#REF!,BO$2,0),0)</f>
        <v>0</v>
      </c>
      <c r="BP75" s="33">
        <f t="shared" si="172"/>
        <v>0</v>
      </c>
      <c r="BQ75" s="33">
        <f>IFERROR(VLOOKUP($J75,#REF!,BQ$2,0),0)</f>
        <v>0</v>
      </c>
      <c r="BR75" s="33">
        <f t="shared" si="172"/>
        <v>0</v>
      </c>
      <c r="BS75" s="33">
        <f>IFERROR(VLOOKUP($J75,#REF!,BS$2,0),0)</f>
        <v>0</v>
      </c>
      <c r="BT75" s="33">
        <f t="shared" si="173"/>
        <v>0</v>
      </c>
      <c r="BU75" s="33">
        <f>IFERROR(VLOOKUP($J75,#REF!,BU$2,0),0)</f>
        <v>0</v>
      </c>
      <c r="BV75" s="33">
        <f t="shared" si="173"/>
        <v>0</v>
      </c>
      <c r="BW75" s="33">
        <f>IFERROR(VLOOKUP($J75,#REF!,BW$2,0),0)</f>
        <v>0</v>
      </c>
      <c r="BX75" s="33">
        <f t="shared" si="174"/>
        <v>0</v>
      </c>
      <c r="BY75" s="33">
        <f>IFERROR(VLOOKUP($J75,#REF!,BY$2,0),0)</f>
        <v>0</v>
      </c>
      <c r="BZ75" s="33">
        <f t="shared" si="174"/>
        <v>0</v>
      </c>
      <c r="CA75" s="33">
        <f>IFERROR(VLOOKUP($J75,#REF!,CA$2,0),0)</f>
        <v>0</v>
      </c>
      <c r="CB75" s="33">
        <f t="shared" si="175"/>
        <v>0</v>
      </c>
      <c r="CC75" s="33">
        <f>IFERROR(VLOOKUP($J75,#REF!,CC$2,0),0)</f>
        <v>0</v>
      </c>
      <c r="CD75" s="33">
        <f t="shared" si="175"/>
        <v>0</v>
      </c>
      <c r="CE75" s="33">
        <f>IFERROR(VLOOKUP($J75,#REF!,CE$2,0),0)</f>
        <v>0</v>
      </c>
      <c r="CF75" s="33">
        <f t="shared" si="176"/>
        <v>0</v>
      </c>
      <c r="CG75" s="33">
        <f>IFERROR(VLOOKUP($J75,#REF!,CG$2,0),0)</f>
        <v>0</v>
      </c>
      <c r="CH75" s="33">
        <f t="shared" si="176"/>
        <v>0</v>
      </c>
      <c r="CI75" s="33">
        <f>IFERROR(VLOOKUP($J75,#REF!,CI$2,0),0)</f>
        <v>0</v>
      </c>
      <c r="CJ75" s="33">
        <f t="shared" si="176"/>
        <v>0</v>
      </c>
      <c r="CK75" s="33">
        <f>IFERROR(VLOOKUP($J75,#REF!,CK$2,0),0)</f>
        <v>0</v>
      </c>
      <c r="CL75" s="33">
        <f t="shared" si="176"/>
        <v>0</v>
      </c>
      <c r="CM75" s="33">
        <f>IFERROR(VLOOKUP($J75,#REF!,CM$2,0),0)</f>
        <v>0</v>
      </c>
      <c r="CN75" s="33">
        <f t="shared" si="176"/>
        <v>0</v>
      </c>
      <c r="CO75" s="33">
        <f>IFERROR(VLOOKUP($J75,#REF!,CO$2,0),0)</f>
        <v>0</v>
      </c>
      <c r="CP75" s="33">
        <f t="shared" si="176"/>
        <v>0</v>
      </c>
      <c r="CQ75" s="33">
        <f>IFERROR(VLOOKUP($J75,#REF!,CQ$2,0),0)</f>
        <v>0</v>
      </c>
      <c r="CR75" s="33">
        <f t="shared" si="176"/>
        <v>0</v>
      </c>
      <c r="CS75" s="33">
        <f>IFERROR(VLOOKUP($J75,#REF!,CS$2,0),0)</f>
        <v>0</v>
      </c>
      <c r="CT75" s="33">
        <f t="shared" si="176"/>
        <v>0</v>
      </c>
      <c r="CU75" s="33">
        <f>IFERROR(VLOOKUP($J75,#REF!,CU$2,0),0)</f>
        <v>0</v>
      </c>
      <c r="CV75" s="33">
        <f t="shared" si="177"/>
        <v>0</v>
      </c>
      <c r="CW75" s="33">
        <f>IFERROR(VLOOKUP($J75,#REF!,CW$2,0),0)</f>
        <v>0</v>
      </c>
      <c r="CX75" s="33">
        <f t="shared" si="177"/>
        <v>0</v>
      </c>
      <c r="CY75" s="33">
        <f>IFERROR(VLOOKUP($J75,#REF!,CY$2,0),0)</f>
        <v>0</v>
      </c>
      <c r="CZ75" s="33">
        <f t="shared" si="177"/>
        <v>0</v>
      </c>
      <c r="DA75" s="33">
        <f>IFERROR(VLOOKUP($J75,#REF!,DA$2,0),0)</f>
        <v>0</v>
      </c>
      <c r="DB75" s="33">
        <f t="shared" si="177"/>
        <v>0</v>
      </c>
      <c r="DC75" s="33">
        <f>IFERROR(VLOOKUP($J75,#REF!,DC$2,0),0)</f>
        <v>0</v>
      </c>
      <c r="DD75" s="33">
        <f t="shared" si="177"/>
        <v>0</v>
      </c>
      <c r="DE75" s="33">
        <f>IFERROR(VLOOKUP($J75,#REF!,DE$2,0),0)</f>
        <v>0</v>
      </c>
      <c r="DF75" s="33">
        <f t="shared" si="177"/>
        <v>0</v>
      </c>
      <c r="DG75" s="33">
        <f>IFERROR(VLOOKUP($J75,#REF!,DG$2,0),0)</f>
        <v>0</v>
      </c>
      <c r="DH75" s="33">
        <f t="shared" si="177"/>
        <v>0</v>
      </c>
      <c r="DI75" s="33">
        <f>IFERROR(VLOOKUP($J75,#REF!,DI$2,0),0)</f>
        <v>0</v>
      </c>
      <c r="DJ75" s="33">
        <f t="shared" si="177"/>
        <v>0</v>
      </c>
      <c r="DK75" s="33">
        <f>IFERROR(VLOOKUP($J75,#REF!,DK$2,0),0)</f>
        <v>0</v>
      </c>
      <c r="DL75" s="33">
        <f t="shared" si="178"/>
        <v>0</v>
      </c>
      <c r="DM75" s="33">
        <f>IFERROR(VLOOKUP($J75,#REF!,DM$2,0),0)</f>
        <v>0</v>
      </c>
      <c r="DN75" s="33">
        <f t="shared" si="178"/>
        <v>0</v>
      </c>
      <c r="DO75" s="33">
        <f>IFERROR(VLOOKUP($J75,#REF!,DO$2,0),0)</f>
        <v>0</v>
      </c>
      <c r="DP75" s="33">
        <f t="shared" si="178"/>
        <v>0</v>
      </c>
      <c r="DQ75" s="33">
        <f>IFERROR(VLOOKUP($J75,#REF!,DQ$2,0),0)</f>
        <v>0</v>
      </c>
      <c r="DR75" s="33">
        <f t="shared" si="178"/>
        <v>0</v>
      </c>
      <c r="DS75" s="33">
        <f>IFERROR(VLOOKUP($J75,#REF!,DS$2,0),0)</f>
        <v>0</v>
      </c>
      <c r="DT75" s="33">
        <f t="shared" si="178"/>
        <v>0</v>
      </c>
      <c r="DU75" s="33">
        <f>IFERROR(VLOOKUP($J75,#REF!,DU$2,0),0)</f>
        <v>0</v>
      </c>
      <c r="DV75" s="33">
        <f t="shared" si="178"/>
        <v>0</v>
      </c>
      <c r="DW75" s="33">
        <f>IFERROR(VLOOKUP($J75,#REF!,DW$2,0),0)</f>
        <v>0</v>
      </c>
      <c r="DX75" s="33">
        <f t="shared" si="178"/>
        <v>0</v>
      </c>
      <c r="DY75" s="33">
        <f>IFERROR(VLOOKUP($J75,#REF!,DY$2,0),0)</f>
        <v>0</v>
      </c>
      <c r="DZ75" s="33">
        <f t="shared" si="178"/>
        <v>0</v>
      </c>
      <c r="EA75" s="33">
        <f>IFERROR(VLOOKUP($J75,#REF!,EA$2,0),0)</f>
        <v>0</v>
      </c>
      <c r="EB75" s="33">
        <f t="shared" si="179"/>
        <v>0</v>
      </c>
      <c r="EC75" s="33">
        <f>IFERROR(VLOOKUP($J75,#REF!,EC$2,0),0)</f>
        <v>0</v>
      </c>
      <c r="ED75" s="33">
        <f t="shared" si="179"/>
        <v>0</v>
      </c>
      <c r="EE75" s="33">
        <f>IFERROR(VLOOKUP($J75,#REF!,EE$2,0),0)</f>
        <v>0</v>
      </c>
      <c r="EF75" s="33">
        <f t="shared" si="179"/>
        <v>0</v>
      </c>
      <c r="EG75" s="33">
        <f>IFERROR(VLOOKUP($J75,#REF!,EG$2,0),0)</f>
        <v>0</v>
      </c>
      <c r="EH75" s="33">
        <f t="shared" si="179"/>
        <v>0</v>
      </c>
      <c r="EI75" s="33">
        <f>IFERROR(VLOOKUP($J75,#REF!,EI$2,0),0)</f>
        <v>0</v>
      </c>
      <c r="EJ75" s="33">
        <f t="shared" si="179"/>
        <v>0</v>
      </c>
      <c r="EK75" s="33">
        <f>IFERROR(VLOOKUP($J75,#REF!,EK$2,0),0)</f>
        <v>0</v>
      </c>
      <c r="EL75" s="33">
        <f t="shared" si="179"/>
        <v>0</v>
      </c>
      <c r="EM75" s="33">
        <f>IFERROR(VLOOKUP($J75,#REF!,EM$2,0),0)</f>
        <v>0</v>
      </c>
      <c r="EN75" s="33">
        <f t="shared" si="179"/>
        <v>0</v>
      </c>
      <c r="EO75" s="33">
        <f>IFERROR(VLOOKUP($J75,#REF!,EO$2,0),0)</f>
        <v>0</v>
      </c>
      <c r="EP75" s="33">
        <f t="shared" si="179"/>
        <v>0</v>
      </c>
      <c r="EQ75" s="33">
        <f>IFERROR(VLOOKUP($J75,#REF!,EQ$2,0),0)</f>
        <v>0</v>
      </c>
      <c r="ER75" s="33">
        <f t="shared" si="180"/>
        <v>0</v>
      </c>
      <c r="ES75" s="33">
        <f>IFERROR(VLOOKUP($J75,#REF!,ES$2,0),0)</f>
        <v>0</v>
      </c>
      <c r="ET75" s="33">
        <f t="shared" si="180"/>
        <v>0</v>
      </c>
      <c r="EU75" s="33">
        <f>IFERROR(VLOOKUP($J75,#REF!,EU$2,0),0)</f>
        <v>0</v>
      </c>
      <c r="EV75" s="33">
        <f t="shared" si="180"/>
        <v>0</v>
      </c>
      <c r="EW75" s="33">
        <f>IFERROR(VLOOKUP($J75,#REF!,EW$2,0),0)</f>
        <v>0</v>
      </c>
      <c r="EX75" s="33">
        <f t="shared" si="180"/>
        <v>0</v>
      </c>
      <c r="EY75" s="33">
        <f>IFERROR(VLOOKUP($J75,#REF!,EY$2,0),0)</f>
        <v>0</v>
      </c>
      <c r="EZ75" s="33">
        <f t="shared" si="180"/>
        <v>0</v>
      </c>
      <c r="FA75" s="33">
        <f>IFERROR(VLOOKUP($J75,#REF!,FA$2,0),0)</f>
        <v>0</v>
      </c>
      <c r="FB75" s="33">
        <f t="shared" si="180"/>
        <v>0</v>
      </c>
      <c r="FC75" s="33">
        <f>IFERROR(VLOOKUP($J75,#REF!,FC$2,0),0)</f>
        <v>0</v>
      </c>
      <c r="FD75" s="33">
        <f t="shared" si="180"/>
        <v>0</v>
      </c>
      <c r="FE75" s="33">
        <f>IFERROR(VLOOKUP($J75,#REF!,FE$2,0),0)</f>
        <v>0</v>
      </c>
      <c r="FF75" s="33">
        <f t="shared" si="180"/>
        <v>0</v>
      </c>
      <c r="FG75" s="33">
        <f>IFERROR(VLOOKUP($J75,#REF!,FG$2,0),0)</f>
        <v>0</v>
      </c>
      <c r="FH75" s="33">
        <f t="shared" si="181"/>
        <v>0</v>
      </c>
      <c r="FI75" s="33">
        <f>IFERROR(VLOOKUP($J75,#REF!,FI$2,0),0)</f>
        <v>0</v>
      </c>
      <c r="FJ75" s="33">
        <f t="shared" si="181"/>
        <v>0</v>
      </c>
      <c r="FK75" s="33">
        <f>IFERROR(VLOOKUP($J75,#REF!,FK$2,0),0)</f>
        <v>0</v>
      </c>
      <c r="FL75" s="33">
        <f t="shared" si="181"/>
        <v>0</v>
      </c>
      <c r="FM75" s="33">
        <f>IFERROR(VLOOKUP($J75,#REF!,FM$2,0),0)</f>
        <v>0</v>
      </c>
      <c r="FN75" s="33">
        <f t="shared" si="181"/>
        <v>0</v>
      </c>
      <c r="FO75" s="33">
        <f>IFERROR(VLOOKUP($J75,#REF!,FO$2,0),0)</f>
        <v>0</v>
      </c>
      <c r="FP75" s="33">
        <f t="shared" si="181"/>
        <v>0</v>
      </c>
      <c r="FQ75" s="33">
        <f>IFERROR(VLOOKUP($J75,#REF!,FQ$2,0),0)</f>
        <v>0</v>
      </c>
      <c r="FR75" s="33">
        <f t="shared" si="181"/>
        <v>0</v>
      </c>
      <c r="FS75" s="33">
        <f>IFERROR(VLOOKUP($J75,#REF!,FS$2,0),0)</f>
        <v>0</v>
      </c>
      <c r="FT75" s="33">
        <f t="shared" si="181"/>
        <v>0</v>
      </c>
      <c r="FU75" s="33">
        <f>IFERROR(VLOOKUP($J75,#REF!,FU$2,0),0)</f>
        <v>0</v>
      </c>
      <c r="FV75" s="33">
        <f t="shared" si="181"/>
        <v>0</v>
      </c>
      <c r="FW75" s="33">
        <f>IFERROR(VLOOKUP($J75,#REF!,FW$2,0),0)</f>
        <v>0</v>
      </c>
      <c r="FX75" s="33">
        <f t="shared" si="182"/>
        <v>0</v>
      </c>
      <c r="FY75" s="33">
        <f>IFERROR(VLOOKUP($J75,#REF!,FY$2,0),0)</f>
        <v>0</v>
      </c>
      <c r="FZ75" s="33">
        <f t="shared" si="182"/>
        <v>0</v>
      </c>
      <c r="GA75" s="33">
        <f>IFERROR(VLOOKUP($J75,#REF!,GA$2,0),0)</f>
        <v>0</v>
      </c>
      <c r="GB75" s="33">
        <f t="shared" si="182"/>
        <v>0</v>
      </c>
      <c r="GC75" s="33">
        <f>IFERROR(VLOOKUP($J75,#REF!,GC$2,0),0)</f>
        <v>0</v>
      </c>
      <c r="GD75" s="33">
        <f t="shared" si="182"/>
        <v>0</v>
      </c>
      <c r="GE75" s="33">
        <f>IFERROR(VLOOKUP($J75,#REF!,GE$2,0),0)</f>
        <v>0</v>
      </c>
      <c r="GF75" s="33">
        <f t="shared" si="182"/>
        <v>0</v>
      </c>
      <c r="GG75" s="33">
        <f>IFERROR(VLOOKUP($J75,#REF!,GG$2,0),0)</f>
        <v>0</v>
      </c>
      <c r="GH75" s="33">
        <f t="shared" si="182"/>
        <v>0</v>
      </c>
      <c r="GI75" s="33">
        <f>IFERROR(VLOOKUP($J75,#REF!,GI$2,0),0)</f>
        <v>0</v>
      </c>
      <c r="GJ75" s="33">
        <f t="shared" si="182"/>
        <v>0</v>
      </c>
      <c r="GK75" s="33">
        <f>IFERROR(VLOOKUP($J75,#REF!,GK$2,0),0)</f>
        <v>0</v>
      </c>
      <c r="GL75" s="33">
        <f t="shared" si="182"/>
        <v>0</v>
      </c>
      <c r="GM75" s="33">
        <f>IFERROR(VLOOKUP($J75,#REF!,GM$2,0),0)</f>
        <v>0</v>
      </c>
      <c r="GN75" s="33">
        <f t="shared" si="183"/>
        <v>0</v>
      </c>
      <c r="GO75" s="33">
        <f>IFERROR(VLOOKUP($J75,#REF!,GO$2,0),0)</f>
        <v>0</v>
      </c>
      <c r="GP75" s="33">
        <f t="shared" si="183"/>
        <v>0</v>
      </c>
      <c r="GQ75" s="33">
        <f>IFERROR(VLOOKUP($J75,#REF!,GQ$2,0),0)</f>
        <v>0</v>
      </c>
      <c r="GR75" s="33">
        <f t="shared" si="183"/>
        <v>0</v>
      </c>
      <c r="GS75" s="33">
        <f>IFERROR(VLOOKUP($J75,#REF!,GS$2,0),0)</f>
        <v>0</v>
      </c>
      <c r="GT75" s="33">
        <f t="shared" si="183"/>
        <v>0</v>
      </c>
      <c r="GU75" s="33">
        <f>IFERROR(VLOOKUP($J75,#REF!,GU$2,0),0)</f>
        <v>0</v>
      </c>
      <c r="GV75" s="33">
        <f t="shared" si="183"/>
        <v>0</v>
      </c>
      <c r="GW75" s="33">
        <f>IFERROR(VLOOKUP($J75,#REF!,GW$2,0),0)</f>
        <v>0</v>
      </c>
      <c r="GX75" s="33">
        <f t="shared" si="183"/>
        <v>0</v>
      </c>
      <c r="GY75" s="33">
        <f>IFERROR(VLOOKUP($J75,#REF!,GY$2,0),0)</f>
        <v>0</v>
      </c>
      <c r="GZ75" s="33">
        <f t="shared" si="183"/>
        <v>0</v>
      </c>
      <c r="HA75" s="33">
        <f>IFERROR(VLOOKUP($J75,#REF!,HA$2,0),0)</f>
        <v>0</v>
      </c>
      <c r="HB75" s="33">
        <f t="shared" si="184"/>
        <v>0</v>
      </c>
      <c r="HC75" s="33">
        <f>IFERROR(VLOOKUP($J75,#REF!,HC$2,0),0)</f>
        <v>0</v>
      </c>
      <c r="HD75" s="33">
        <f t="shared" si="184"/>
        <v>0</v>
      </c>
      <c r="HE75" s="33">
        <f>IFERROR(VLOOKUP($J75,#REF!,HE$2,0),0)</f>
        <v>0</v>
      </c>
      <c r="HF75" s="33">
        <f t="shared" si="184"/>
        <v>0</v>
      </c>
      <c r="HG75" s="33">
        <f>IFERROR(VLOOKUP($J75,#REF!,HG$2,0),0)</f>
        <v>0</v>
      </c>
      <c r="HH75" s="33">
        <f t="shared" si="184"/>
        <v>0</v>
      </c>
      <c r="HI75" s="33">
        <f>IFERROR(VLOOKUP($J75,#REF!,HI$2,0),0)</f>
        <v>0</v>
      </c>
      <c r="HJ75" s="33">
        <f t="shared" si="184"/>
        <v>0</v>
      </c>
      <c r="HK75" s="33">
        <f>IFERROR(VLOOKUP($J75,#REF!,HK$2,0),0)</f>
        <v>0</v>
      </c>
      <c r="HL75" s="33">
        <f t="shared" si="184"/>
        <v>0</v>
      </c>
      <c r="HM75" s="33">
        <f>IFERROR(VLOOKUP($J75,#REF!,HM$2,0),0)</f>
        <v>0</v>
      </c>
      <c r="HN75" s="33">
        <f t="shared" si="184"/>
        <v>0</v>
      </c>
      <c r="HO75" s="33">
        <f>IFERROR(VLOOKUP($J75,#REF!,HO$2,0),0)</f>
        <v>0</v>
      </c>
      <c r="HP75" s="33">
        <f t="shared" si="184"/>
        <v>0</v>
      </c>
      <c r="HQ75" s="33">
        <f>IFERROR(VLOOKUP($J75,#REF!,HQ$2,0),0)</f>
        <v>0</v>
      </c>
      <c r="HR75" s="33">
        <f t="shared" si="185"/>
        <v>0</v>
      </c>
      <c r="HS75" s="33">
        <f>IFERROR(VLOOKUP($J75,#REF!,HS$2,0),0)</f>
        <v>0</v>
      </c>
      <c r="HT75" s="33">
        <f t="shared" si="185"/>
        <v>0</v>
      </c>
      <c r="HU75" s="33">
        <f>IFERROR(VLOOKUP($J75,#REF!,HU$2,0),0)</f>
        <v>0</v>
      </c>
      <c r="HV75" s="33">
        <f t="shared" si="185"/>
        <v>0</v>
      </c>
      <c r="HW75" s="33">
        <f>IFERROR(VLOOKUP($J75,#REF!,HW$2,0),0)</f>
        <v>0</v>
      </c>
      <c r="HX75" s="33">
        <f t="shared" si="185"/>
        <v>0</v>
      </c>
      <c r="HY75" s="33">
        <f>IFERROR(VLOOKUP($J75,#REF!,HY$2,0),0)</f>
        <v>0</v>
      </c>
      <c r="HZ75" s="33">
        <f t="shared" si="185"/>
        <v>0</v>
      </c>
      <c r="IA75" s="33">
        <f>IFERROR(VLOOKUP($J75,#REF!,IA$2,0),0)</f>
        <v>0</v>
      </c>
      <c r="IB75" s="33">
        <f t="shared" si="185"/>
        <v>0</v>
      </c>
      <c r="IC75" s="33">
        <f>IFERROR(VLOOKUP($J75,#REF!,IC$2,0),0)</f>
        <v>0</v>
      </c>
      <c r="ID75" s="33">
        <f t="shared" si="185"/>
        <v>0</v>
      </c>
      <c r="IE75" s="33">
        <f>IFERROR(VLOOKUP($J75,#REF!,IE$2,0),0)</f>
        <v>0</v>
      </c>
      <c r="IF75" s="33">
        <f t="shared" si="185"/>
        <v>0</v>
      </c>
      <c r="IG75" s="33">
        <f>IFERROR(VLOOKUP($J75,#REF!,IG$2,0),0)</f>
        <v>0</v>
      </c>
      <c r="IH75" s="33">
        <f t="shared" si="186"/>
        <v>0</v>
      </c>
      <c r="II75" s="33">
        <f>IFERROR(VLOOKUP($J75,#REF!,II$2,0),0)</f>
        <v>0</v>
      </c>
      <c r="IJ75" s="33">
        <f t="shared" si="186"/>
        <v>0</v>
      </c>
      <c r="IK75" s="33">
        <f>IFERROR(VLOOKUP($J75,#REF!,IK$2,0),0)</f>
        <v>0</v>
      </c>
      <c r="IL75" s="33">
        <f t="shared" si="186"/>
        <v>0</v>
      </c>
      <c r="IM75" s="33">
        <f>IFERROR(VLOOKUP($J75,#REF!,IM$2,0),0)</f>
        <v>0</v>
      </c>
      <c r="IN75" s="33">
        <f t="shared" si="186"/>
        <v>0</v>
      </c>
      <c r="IO75" s="33">
        <f>IFERROR(VLOOKUP($J75,#REF!,IO$2,0),0)</f>
        <v>0</v>
      </c>
      <c r="IP75" s="33">
        <f t="shared" si="186"/>
        <v>0</v>
      </c>
      <c r="IQ75" s="33">
        <f>IFERROR(VLOOKUP($J75,#REF!,IQ$2,0),0)</f>
        <v>0</v>
      </c>
      <c r="IR75" s="33">
        <f t="shared" si="186"/>
        <v>0</v>
      </c>
      <c r="IS75" s="33">
        <f>IFERROR(VLOOKUP($J75,#REF!,IS$2,0),0)</f>
        <v>0</v>
      </c>
      <c r="IT75" s="33">
        <f t="shared" si="186"/>
        <v>0</v>
      </c>
      <c r="IU75" s="33">
        <f>IFERROR(VLOOKUP($J75,#REF!,IU$2,0),0)</f>
        <v>0</v>
      </c>
      <c r="IV75" s="33">
        <f t="shared" si="186"/>
        <v>0</v>
      </c>
      <c r="IW75" s="33">
        <f>IFERROR(VLOOKUP($J75,#REF!,IW$2,0),0)</f>
        <v>0</v>
      </c>
      <c r="IX75" s="33">
        <f t="shared" si="187"/>
        <v>0</v>
      </c>
      <c r="IY75" s="33">
        <f>IFERROR(VLOOKUP($J75,#REF!,IY$2,0),0)</f>
        <v>0</v>
      </c>
      <c r="IZ75" s="33">
        <f t="shared" si="187"/>
        <v>0</v>
      </c>
      <c r="JA75" s="33">
        <f>IFERROR(VLOOKUP($J75,#REF!,JA$2,0),0)</f>
        <v>0</v>
      </c>
      <c r="JB75" s="33">
        <f t="shared" si="187"/>
        <v>0</v>
      </c>
      <c r="JC75" s="33">
        <f>IFERROR(VLOOKUP($J75,#REF!,JC$2,0),0)</f>
        <v>0</v>
      </c>
      <c r="JD75" s="33">
        <f t="shared" si="187"/>
        <v>0</v>
      </c>
      <c r="JE75" s="33">
        <f>IFERROR(VLOOKUP($J75,#REF!,JE$2,0),0)</f>
        <v>0</v>
      </c>
      <c r="JF75" s="33">
        <f t="shared" si="187"/>
        <v>0</v>
      </c>
      <c r="JG75" s="33">
        <f>IFERROR(VLOOKUP($J75,#REF!,JG$2,0),0)</f>
        <v>0</v>
      </c>
      <c r="JH75" s="33">
        <f t="shared" si="187"/>
        <v>0</v>
      </c>
      <c r="JI75" s="33">
        <f>IFERROR(VLOOKUP($J75,#REF!,JI$2,0),0)</f>
        <v>0</v>
      </c>
      <c r="JJ75" s="33">
        <f t="shared" si="187"/>
        <v>0</v>
      </c>
      <c r="JK75" s="33">
        <f>IFERROR(VLOOKUP($J75,#REF!,JK$2,0),0)</f>
        <v>0</v>
      </c>
      <c r="JL75" s="33">
        <f t="shared" si="187"/>
        <v>0</v>
      </c>
      <c r="JM75" s="33">
        <f>IFERROR(VLOOKUP($J75,#REF!,JM$2,0),0)</f>
        <v>0</v>
      </c>
      <c r="JN75" s="33">
        <f t="shared" si="188"/>
        <v>0</v>
      </c>
      <c r="JO75" s="33">
        <f>IFERROR(VLOOKUP($J75,#REF!,JO$2,0),0)</f>
        <v>0</v>
      </c>
      <c r="JP75" s="33">
        <f t="shared" si="188"/>
        <v>0</v>
      </c>
      <c r="JQ75" s="33">
        <f>IFERROR(VLOOKUP($J75,#REF!,JQ$2,0),0)</f>
        <v>0</v>
      </c>
      <c r="JR75" s="33">
        <f t="shared" si="188"/>
        <v>0</v>
      </c>
      <c r="JS75" s="33">
        <f>IFERROR(VLOOKUP($J75,#REF!,JS$2,0),0)</f>
        <v>0</v>
      </c>
      <c r="JT75" s="33">
        <f t="shared" si="188"/>
        <v>0</v>
      </c>
      <c r="JU75" s="33">
        <f>IFERROR(VLOOKUP($J75,#REF!,JU$2,0),0)</f>
        <v>0</v>
      </c>
      <c r="JV75" s="33">
        <f t="shared" si="188"/>
        <v>0</v>
      </c>
      <c r="JW75" s="33">
        <f>IFERROR(VLOOKUP($J75,#REF!,JW$2,0),0)</f>
        <v>0</v>
      </c>
      <c r="JX75" s="33">
        <f t="shared" si="188"/>
        <v>0</v>
      </c>
      <c r="JY75" s="33">
        <f>IFERROR(VLOOKUP($J75,#REF!,JY$2,0),0)</f>
        <v>0</v>
      </c>
      <c r="JZ75" s="33">
        <f t="shared" si="188"/>
        <v>0</v>
      </c>
      <c r="KA75" s="33">
        <f>IFERROR(VLOOKUP($J75,#REF!,KA$2,0),0)</f>
        <v>0</v>
      </c>
      <c r="KB75" s="33">
        <f t="shared" si="188"/>
        <v>0</v>
      </c>
      <c r="KC75" s="33">
        <f>IFERROR(VLOOKUP($J75,#REF!,KC$2,0),0)</f>
        <v>0</v>
      </c>
      <c r="KD75" s="33">
        <f t="shared" si="189"/>
        <v>0</v>
      </c>
      <c r="KE75" s="33">
        <f>IFERROR(VLOOKUP($J75,#REF!,KE$2,0),0)</f>
        <v>0</v>
      </c>
      <c r="KF75" s="33">
        <f t="shared" si="189"/>
        <v>0</v>
      </c>
      <c r="KG75" s="33">
        <f>IFERROR(VLOOKUP($J75,#REF!,KG$2,0),0)</f>
        <v>0</v>
      </c>
      <c r="KH75" s="33">
        <f t="shared" si="189"/>
        <v>0</v>
      </c>
      <c r="KI75" s="33">
        <f>IFERROR(VLOOKUP($J75,#REF!,KI$2,0),0)</f>
        <v>0</v>
      </c>
      <c r="KJ75" s="33">
        <f t="shared" si="189"/>
        <v>0</v>
      </c>
      <c r="KK75" s="33">
        <f>IFERROR(VLOOKUP($J75,#REF!,KK$2,0),0)</f>
        <v>0</v>
      </c>
      <c r="KL75" s="33">
        <f t="shared" si="189"/>
        <v>0</v>
      </c>
      <c r="KM75" s="33">
        <f>IFERROR(VLOOKUP($J75,#REF!,KM$2,0),0)</f>
        <v>0</v>
      </c>
      <c r="KN75" s="33">
        <f t="shared" si="189"/>
        <v>0</v>
      </c>
      <c r="KO75" s="33">
        <f>IFERROR(VLOOKUP($J75,#REF!,KO$2,0),0)</f>
        <v>0</v>
      </c>
      <c r="KP75" s="33">
        <f t="shared" si="189"/>
        <v>0</v>
      </c>
      <c r="KQ75" s="33">
        <f>IFERROR(VLOOKUP($J75,#REF!,KQ$2,0),0)</f>
        <v>0</v>
      </c>
      <c r="KR75" s="33">
        <f t="shared" si="189"/>
        <v>0</v>
      </c>
      <c r="KS75" s="33">
        <f>IFERROR(VLOOKUP($J75,#REF!,KS$2,0),0)</f>
        <v>0</v>
      </c>
      <c r="KT75" s="33">
        <f t="shared" si="190"/>
        <v>0</v>
      </c>
      <c r="KU75" s="33">
        <f>IFERROR(VLOOKUP($J75,#REF!,KU$2,0),0)</f>
        <v>0</v>
      </c>
      <c r="KV75" s="33">
        <f t="shared" si="190"/>
        <v>0</v>
      </c>
      <c r="KW75" s="33">
        <f>IFERROR(VLOOKUP($J75,#REF!,KW$2,0),0)</f>
        <v>0</v>
      </c>
      <c r="KX75" s="33">
        <f t="shared" si="190"/>
        <v>0</v>
      </c>
      <c r="KY75" s="33">
        <f>IFERROR(VLOOKUP($J75,#REF!,KY$2,0),0)</f>
        <v>0</v>
      </c>
      <c r="KZ75" s="33">
        <f t="shared" si="190"/>
        <v>0</v>
      </c>
      <c r="LA75" s="33">
        <f>IFERROR(VLOOKUP($J75,#REF!,LA$2,0),0)</f>
        <v>0</v>
      </c>
      <c r="LB75" s="33">
        <f t="shared" si="190"/>
        <v>0</v>
      </c>
      <c r="LC75" s="33">
        <f>IFERROR(VLOOKUP($J75,#REF!,LC$2,0),0)</f>
        <v>0</v>
      </c>
      <c r="LD75" s="33">
        <f t="shared" si="190"/>
        <v>0</v>
      </c>
      <c r="LE75" s="33">
        <f>IFERROR(VLOOKUP($J75,#REF!,LE$2,0),0)</f>
        <v>0</v>
      </c>
      <c r="LF75" s="33">
        <f t="shared" si="190"/>
        <v>0</v>
      </c>
      <c r="LG75" s="33">
        <f>IFERROR(VLOOKUP($J75,#REF!,LG$2,0),0)</f>
        <v>0</v>
      </c>
      <c r="LH75" s="33">
        <f t="shared" si="190"/>
        <v>0</v>
      </c>
      <c r="LI75" s="33">
        <f>IFERROR(VLOOKUP($J75,#REF!,LI$2,0),0)</f>
        <v>0</v>
      </c>
      <c r="LJ75" s="33">
        <f t="shared" si="191"/>
        <v>0</v>
      </c>
      <c r="LK75" s="33">
        <f>IFERROR(VLOOKUP($J75,#REF!,LK$2,0),0)</f>
        <v>0</v>
      </c>
      <c r="LL75" s="33">
        <f t="shared" si="191"/>
        <v>0</v>
      </c>
      <c r="LM75" s="33">
        <f>IFERROR(VLOOKUP($J75,#REF!,LM$2,0),0)</f>
        <v>0</v>
      </c>
      <c r="LN75" s="33">
        <f t="shared" si="191"/>
        <v>0</v>
      </c>
      <c r="LO75" s="33">
        <f>IFERROR(VLOOKUP($J75,#REF!,LO$2,0),0)</f>
        <v>0</v>
      </c>
      <c r="LP75" s="33">
        <f t="shared" si="191"/>
        <v>0</v>
      </c>
      <c r="LQ75" s="33">
        <f>IFERROR(VLOOKUP($J75,#REF!,LQ$2,0),0)</f>
        <v>0</v>
      </c>
      <c r="LR75" s="33">
        <f t="shared" si="191"/>
        <v>0</v>
      </c>
      <c r="LS75" s="33">
        <f>IFERROR(VLOOKUP($J75,#REF!,LS$2,0),0)</f>
        <v>0</v>
      </c>
      <c r="LT75" s="33">
        <f t="shared" si="191"/>
        <v>0</v>
      </c>
      <c r="LU75" s="33">
        <f>IFERROR(VLOOKUP($J75,#REF!,LU$2,0),0)</f>
        <v>0</v>
      </c>
      <c r="LV75" s="33">
        <f t="shared" si="191"/>
        <v>0</v>
      </c>
      <c r="LW75" s="33">
        <f>IFERROR(VLOOKUP($J75,#REF!,LW$2,0),0)</f>
        <v>0</v>
      </c>
      <c r="LX75" s="33">
        <f t="shared" si="192"/>
        <v>0</v>
      </c>
      <c r="LY75" s="33">
        <f>IFERROR(VLOOKUP($J75,#REF!,LY$2,0),0)</f>
        <v>0</v>
      </c>
      <c r="LZ75" s="33">
        <f t="shared" si="192"/>
        <v>0</v>
      </c>
      <c r="MA75" s="33">
        <f>IFERROR(VLOOKUP($J75,#REF!,MA$2,0),0)</f>
        <v>0</v>
      </c>
      <c r="MB75" s="33">
        <f t="shared" si="192"/>
        <v>0</v>
      </c>
      <c r="MC75" s="33">
        <f>IFERROR(VLOOKUP($J75,#REF!,MC$2,0),0)</f>
        <v>0</v>
      </c>
      <c r="MD75" s="33">
        <f t="shared" si="192"/>
        <v>0</v>
      </c>
      <c r="ME75" s="33">
        <f>IFERROR(VLOOKUP($J75,#REF!,ME$2,0),0)</f>
        <v>0</v>
      </c>
      <c r="MF75" s="33">
        <f t="shared" si="192"/>
        <v>0</v>
      </c>
      <c r="MG75" s="33">
        <f>IFERROR(VLOOKUP($J75,#REF!,MG$2,0),0)</f>
        <v>0</v>
      </c>
      <c r="MH75" s="33">
        <f t="shared" si="192"/>
        <v>0</v>
      </c>
      <c r="MI75" s="33">
        <f>IFERROR(VLOOKUP($J75,#REF!,MI$2,0),0)</f>
        <v>0</v>
      </c>
      <c r="MJ75" s="33">
        <f t="shared" si="192"/>
        <v>0</v>
      </c>
      <c r="MK75" s="33">
        <f>IFERROR(VLOOKUP($J75,#REF!,MK$2,0),0)</f>
        <v>0</v>
      </c>
      <c r="ML75" s="33">
        <f t="shared" si="192"/>
        <v>0</v>
      </c>
      <c r="MM75" s="33">
        <f>IFERROR(VLOOKUP($J75,#REF!,MM$2,0),0)</f>
        <v>0</v>
      </c>
      <c r="MN75" s="33">
        <f t="shared" si="193"/>
        <v>0</v>
      </c>
      <c r="MO75" s="33">
        <f>IFERROR(VLOOKUP($J75,#REF!,MO$2,0),0)</f>
        <v>0</v>
      </c>
      <c r="MP75" s="33">
        <f t="shared" si="193"/>
        <v>0</v>
      </c>
      <c r="MQ75" s="33">
        <f>IFERROR(VLOOKUP($J75,#REF!,MQ$2,0),0)</f>
        <v>0</v>
      </c>
      <c r="MR75" s="33">
        <f t="shared" si="193"/>
        <v>0</v>
      </c>
      <c r="MS75" s="33">
        <f>IFERROR(VLOOKUP($J75,#REF!,MS$2,0),0)</f>
        <v>0</v>
      </c>
      <c r="MT75" s="33">
        <f t="shared" si="193"/>
        <v>0</v>
      </c>
      <c r="MU75" s="33">
        <f>IFERROR(VLOOKUP($J75,#REF!,MU$2,0),0)</f>
        <v>0</v>
      </c>
      <c r="MV75" s="33">
        <f t="shared" si="193"/>
        <v>0</v>
      </c>
      <c r="MW75" s="33">
        <f>IFERROR(VLOOKUP($J75,#REF!,MW$2,0),0)</f>
        <v>0</v>
      </c>
      <c r="MX75" s="33">
        <f t="shared" si="193"/>
        <v>0</v>
      </c>
      <c r="MY75" s="33">
        <f>IFERROR(VLOOKUP($J75,#REF!,MY$2,0),0)</f>
        <v>0</v>
      </c>
      <c r="MZ75" s="33">
        <f t="shared" si="193"/>
        <v>0</v>
      </c>
      <c r="NA75" s="33">
        <f>IFERROR(VLOOKUP($J75,#REF!,NA$2,0),0)</f>
        <v>0</v>
      </c>
      <c r="NB75" s="33">
        <f t="shared" si="193"/>
        <v>0</v>
      </c>
      <c r="NC75" s="33">
        <f>IFERROR(VLOOKUP($J75,#REF!,NC$2,0),0)</f>
        <v>0</v>
      </c>
      <c r="ND75" s="33">
        <f t="shared" si="194"/>
        <v>0</v>
      </c>
      <c r="NE75" s="33">
        <f>IFERROR(VLOOKUP($J75,#REF!,NE$2,0),0)</f>
        <v>0</v>
      </c>
      <c r="NF75" s="33">
        <f t="shared" si="194"/>
        <v>0</v>
      </c>
      <c r="NG75" s="33">
        <f>IFERROR(VLOOKUP($J75,#REF!,NG$2,0),0)</f>
        <v>0</v>
      </c>
      <c r="NH75" s="33">
        <f t="shared" si="194"/>
        <v>0</v>
      </c>
      <c r="NI75" s="33">
        <f>IFERROR(VLOOKUP($J75,#REF!,NI$2,0),0)</f>
        <v>0</v>
      </c>
      <c r="NJ75" s="33">
        <f t="shared" si="194"/>
        <v>0</v>
      </c>
      <c r="NK75" s="33">
        <f>IFERROR(VLOOKUP($J75,#REF!,NK$2,0),0)</f>
        <v>0</v>
      </c>
      <c r="NL75" s="33">
        <f t="shared" si="194"/>
        <v>0</v>
      </c>
      <c r="NM75" s="33">
        <f>IFERROR(VLOOKUP($J75,#REF!,NM$2,0),0)</f>
        <v>0</v>
      </c>
      <c r="NN75" s="33">
        <f t="shared" si="194"/>
        <v>0</v>
      </c>
      <c r="NO75" s="33">
        <f>IFERROR(VLOOKUP($J75,#REF!,NO$2,0),0)</f>
        <v>0</v>
      </c>
      <c r="NP75" s="33">
        <f t="shared" si="194"/>
        <v>0</v>
      </c>
      <c r="NQ75" s="33">
        <f>IFERROR(VLOOKUP($J75,#REF!,NQ$2,0),0)</f>
        <v>0</v>
      </c>
      <c r="NR75" s="33">
        <f t="shared" si="194"/>
        <v>0</v>
      </c>
      <c r="NS75" s="33">
        <f>IFERROR(VLOOKUP($J75,#REF!,NS$2,0),0)</f>
        <v>0</v>
      </c>
      <c r="NT75" s="33">
        <f t="shared" si="195"/>
        <v>0</v>
      </c>
      <c r="NU75" s="33">
        <f>IFERROR(VLOOKUP($J75,#REF!,NU$2,0),0)</f>
        <v>0</v>
      </c>
      <c r="NV75" s="33">
        <f t="shared" si="195"/>
        <v>0</v>
      </c>
      <c r="NW75" s="33">
        <f>IFERROR(VLOOKUP($J75,#REF!,NW$2,0),0)</f>
        <v>0</v>
      </c>
      <c r="NX75" s="33">
        <f t="shared" si="195"/>
        <v>0</v>
      </c>
      <c r="NY75" s="33">
        <f>IFERROR(VLOOKUP($J75,#REF!,NY$2,0),0)</f>
        <v>0</v>
      </c>
      <c r="NZ75" s="33">
        <f t="shared" si="195"/>
        <v>0</v>
      </c>
      <c r="OA75" s="33">
        <f>IFERROR(VLOOKUP($J75,#REF!,OA$2,0),0)</f>
        <v>0</v>
      </c>
      <c r="OB75" s="33">
        <f t="shared" si="195"/>
        <v>0</v>
      </c>
      <c r="OC75" s="33">
        <f>IFERROR(VLOOKUP($J75,#REF!,OC$2,0),0)</f>
        <v>0</v>
      </c>
      <c r="OD75" s="33">
        <f t="shared" si="195"/>
        <v>0</v>
      </c>
      <c r="OE75" s="33">
        <f>IFERROR(VLOOKUP($J75,#REF!,OE$2,0),0)</f>
        <v>0</v>
      </c>
      <c r="OF75" s="33">
        <f t="shared" si="195"/>
        <v>0</v>
      </c>
      <c r="OG75" s="33">
        <f>IFERROR(VLOOKUP($J75,#REF!,OG$2,0),0)</f>
        <v>0</v>
      </c>
      <c r="OH75" s="33">
        <f t="shared" si="195"/>
        <v>0</v>
      </c>
      <c r="OI75" s="33">
        <f>IFERROR(VLOOKUP($J75,#REF!,OI$2,0),0)</f>
        <v>0</v>
      </c>
      <c r="OJ75" s="33">
        <f t="shared" si="196"/>
        <v>0</v>
      </c>
      <c r="OK75" s="33">
        <f>IFERROR(VLOOKUP($J75,#REF!,OK$2,0),0)</f>
        <v>0</v>
      </c>
      <c r="OL75" s="33">
        <f t="shared" si="196"/>
        <v>0</v>
      </c>
      <c r="OM75" s="33">
        <f>IFERROR(VLOOKUP($J75,#REF!,OM$2,0),0)</f>
        <v>0</v>
      </c>
      <c r="ON75" s="33">
        <f t="shared" si="196"/>
        <v>0</v>
      </c>
      <c r="OO75" s="33">
        <f>IFERROR(VLOOKUP($J75,#REF!,OO$2,0),0)</f>
        <v>0</v>
      </c>
      <c r="OP75" s="33">
        <f t="shared" si="81"/>
        <v>0</v>
      </c>
      <c r="OQ75" s="33">
        <f>IFERROR(VLOOKUP($J75,#REF!,OQ$2,0),0)</f>
        <v>0</v>
      </c>
      <c r="OR75" s="33">
        <f t="shared" si="82"/>
        <v>0</v>
      </c>
      <c r="OS75" s="33">
        <f>IFERROR(VLOOKUP($J75,#REF!,OS$2,0),0)</f>
        <v>0</v>
      </c>
      <c r="OT75" s="33">
        <f t="shared" si="83"/>
        <v>0</v>
      </c>
      <c r="OU75" s="33">
        <f>IFERROR(VLOOKUP($J75,#REF!,OU$2,0),0)</f>
        <v>0</v>
      </c>
      <c r="OV75" s="33">
        <f t="shared" si="84"/>
        <v>0</v>
      </c>
      <c r="OW75" s="33">
        <f>IFERROR(VLOOKUP($J75,#REF!,OW$2,0),0)</f>
        <v>0</v>
      </c>
      <c r="OX75" s="33">
        <f t="shared" si="85"/>
        <v>0</v>
      </c>
    </row>
    <row r="76" spans="2:414">
      <c r="B76" s="63">
        <f t="shared" ref="B76:B111" si="197">ROW(A65)</f>
        <v>65</v>
      </c>
      <c r="C76" s="28">
        <f>入力⑥!C71</f>
        <v>0</v>
      </c>
      <c r="D76" s="28">
        <f>入力⑥!D71</f>
        <v>0</v>
      </c>
      <c r="E76" s="28">
        <f>入力⑥!E71</f>
        <v>0</v>
      </c>
      <c r="F76" s="28">
        <f>入力⑥!F71</f>
        <v>0</v>
      </c>
      <c r="G76" s="28">
        <f>入力⑥!G71</f>
        <v>0</v>
      </c>
      <c r="H76" s="28">
        <f>入力⑥!H71</f>
        <v>0</v>
      </c>
      <c r="I76" s="28">
        <f>入力⑥!I71</f>
        <v>0</v>
      </c>
      <c r="J76" s="28">
        <f>入力⑥!J71</f>
        <v>0</v>
      </c>
      <c r="K76" s="28" t="str">
        <f>入力⑥!L71</f>
        <v/>
      </c>
      <c r="L76" s="28" t="str">
        <f>入力⑥!M71</f>
        <v/>
      </c>
      <c r="M76" s="28">
        <f>入力⑥!N71</f>
        <v>0</v>
      </c>
      <c r="N76" s="28">
        <f>入力⑥!O71</f>
        <v>0</v>
      </c>
      <c r="O76" s="33">
        <f>IFERROR(VLOOKUP($J76,#REF!,O$2,0),0)</f>
        <v>0</v>
      </c>
      <c r="P76" s="33">
        <f t="shared" si="1"/>
        <v>0</v>
      </c>
      <c r="Q76" s="33">
        <f>IFERROR(VLOOKUP($J76,#REF!,Q$2,0),0)</f>
        <v>0</v>
      </c>
      <c r="R76" s="33">
        <f t="shared" si="1"/>
        <v>0</v>
      </c>
      <c r="S76" s="33">
        <f>IFERROR(VLOOKUP($J76,#REF!,S$2,0),0)</f>
        <v>0</v>
      </c>
      <c r="T76" s="33">
        <f t="shared" si="160"/>
        <v>0</v>
      </c>
      <c r="U76" s="33">
        <f>IFERROR(VLOOKUP($J76,#REF!,U$2,0),0)</f>
        <v>0</v>
      </c>
      <c r="V76" s="33">
        <f t="shared" si="160"/>
        <v>0</v>
      </c>
      <c r="W76" s="33">
        <f>IFERROR(VLOOKUP($J76,#REF!,W$2,0),0)</f>
        <v>0</v>
      </c>
      <c r="X76" s="33">
        <f t="shared" si="161"/>
        <v>0</v>
      </c>
      <c r="Y76" s="33">
        <f>IFERROR(VLOOKUP($J76,#REF!,Y$2,0),0)</f>
        <v>0</v>
      </c>
      <c r="Z76" s="33">
        <f t="shared" si="161"/>
        <v>0</v>
      </c>
      <c r="AA76" s="33">
        <f>IFERROR(VLOOKUP($J76,#REF!,AA$2,0),0)</f>
        <v>0</v>
      </c>
      <c r="AB76" s="33">
        <f t="shared" si="162"/>
        <v>0</v>
      </c>
      <c r="AC76" s="33">
        <f>IFERROR(VLOOKUP($J76,#REF!,AC$2,0),0)</f>
        <v>0</v>
      </c>
      <c r="AD76" s="33">
        <f t="shared" si="162"/>
        <v>0</v>
      </c>
      <c r="AE76" s="33">
        <f>IFERROR(VLOOKUP($J76,#REF!,AE$2,0),0)</f>
        <v>0</v>
      </c>
      <c r="AF76" s="33">
        <f t="shared" si="163"/>
        <v>0</v>
      </c>
      <c r="AG76" s="33">
        <f>IFERROR(VLOOKUP($J76,#REF!,AG$2,0),0)</f>
        <v>0</v>
      </c>
      <c r="AH76" s="33">
        <f t="shared" si="163"/>
        <v>0</v>
      </c>
      <c r="AI76" s="33">
        <f>IFERROR(VLOOKUP($J76,#REF!,AI$2,0),0)</f>
        <v>0</v>
      </c>
      <c r="AJ76" s="33">
        <f t="shared" si="164"/>
        <v>0</v>
      </c>
      <c r="AK76" s="33">
        <f>IFERROR(VLOOKUP($J76,#REF!,AK$2,0),0)</f>
        <v>0</v>
      </c>
      <c r="AL76" s="33">
        <f t="shared" si="164"/>
        <v>0</v>
      </c>
      <c r="AM76" s="33">
        <f>IFERROR(VLOOKUP($J76,#REF!,AM$2,0),0)</f>
        <v>0</v>
      </c>
      <c r="AN76" s="33">
        <f t="shared" si="165"/>
        <v>0</v>
      </c>
      <c r="AO76" s="33">
        <f>IFERROR(VLOOKUP($J76,#REF!,AO$2,0),0)</f>
        <v>0</v>
      </c>
      <c r="AP76" s="33">
        <f t="shared" si="165"/>
        <v>0</v>
      </c>
      <c r="AQ76" s="33">
        <f>IFERROR(VLOOKUP($J76,#REF!,AQ$2,0),0)</f>
        <v>0</v>
      </c>
      <c r="AR76" s="33">
        <f t="shared" si="166"/>
        <v>0</v>
      </c>
      <c r="AS76" s="33">
        <f>IFERROR(VLOOKUP($J76,#REF!,AS$2,0),0)</f>
        <v>0</v>
      </c>
      <c r="AT76" s="33">
        <f t="shared" si="166"/>
        <v>0</v>
      </c>
      <c r="AU76" s="33">
        <f>IFERROR(VLOOKUP($J76,#REF!,AU$2,0),0)</f>
        <v>0</v>
      </c>
      <c r="AV76" s="33">
        <f t="shared" si="167"/>
        <v>0</v>
      </c>
      <c r="AW76" s="33">
        <f>IFERROR(VLOOKUP($J76,#REF!,AW$2,0),0)</f>
        <v>0</v>
      </c>
      <c r="AX76" s="33">
        <f t="shared" si="167"/>
        <v>0</v>
      </c>
      <c r="AY76" s="33">
        <f>IFERROR(VLOOKUP($J76,#REF!,AY$2,0),0)</f>
        <v>0</v>
      </c>
      <c r="AZ76" s="33">
        <f t="shared" si="168"/>
        <v>0</v>
      </c>
      <c r="BA76" s="33">
        <f>IFERROR(VLOOKUP($J76,#REF!,BA$2,0),0)</f>
        <v>0</v>
      </c>
      <c r="BB76" s="33">
        <f t="shared" si="168"/>
        <v>0</v>
      </c>
      <c r="BC76" s="33">
        <f>IFERROR(VLOOKUP($J76,#REF!,BC$2,0),0)</f>
        <v>0</v>
      </c>
      <c r="BD76" s="33">
        <f t="shared" si="169"/>
        <v>0</v>
      </c>
      <c r="BE76" s="33">
        <f>IFERROR(VLOOKUP($J76,#REF!,BE$2,0),0)</f>
        <v>0</v>
      </c>
      <c r="BF76" s="33">
        <f t="shared" si="169"/>
        <v>0</v>
      </c>
      <c r="BG76" s="33">
        <f>IFERROR(VLOOKUP($J76,#REF!,BG$2,0),0)</f>
        <v>0</v>
      </c>
      <c r="BH76" s="33">
        <f t="shared" si="170"/>
        <v>0</v>
      </c>
      <c r="BI76" s="33">
        <f>IFERROR(VLOOKUP($J76,#REF!,BI$2,0),0)</f>
        <v>0</v>
      </c>
      <c r="BJ76" s="33">
        <f t="shared" si="170"/>
        <v>0</v>
      </c>
      <c r="BK76" s="33">
        <f>IFERROR(VLOOKUP($J76,#REF!,BK$2,0),0)</f>
        <v>0</v>
      </c>
      <c r="BL76" s="33">
        <f t="shared" si="171"/>
        <v>0</v>
      </c>
      <c r="BM76" s="33">
        <f>IFERROR(VLOOKUP($J76,#REF!,BM$2,0),0)</f>
        <v>0</v>
      </c>
      <c r="BN76" s="33">
        <f t="shared" si="171"/>
        <v>0</v>
      </c>
      <c r="BO76" s="33">
        <f>IFERROR(VLOOKUP($J76,#REF!,BO$2,0),0)</f>
        <v>0</v>
      </c>
      <c r="BP76" s="33">
        <f t="shared" si="172"/>
        <v>0</v>
      </c>
      <c r="BQ76" s="33">
        <f>IFERROR(VLOOKUP($J76,#REF!,BQ$2,0),0)</f>
        <v>0</v>
      </c>
      <c r="BR76" s="33">
        <f t="shared" si="172"/>
        <v>0</v>
      </c>
      <c r="BS76" s="33">
        <f>IFERROR(VLOOKUP($J76,#REF!,BS$2,0),0)</f>
        <v>0</v>
      </c>
      <c r="BT76" s="33">
        <f t="shared" si="173"/>
        <v>0</v>
      </c>
      <c r="BU76" s="33">
        <f>IFERROR(VLOOKUP($J76,#REF!,BU$2,0),0)</f>
        <v>0</v>
      </c>
      <c r="BV76" s="33">
        <f t="shared" si="173"/>
        <v>0</v>
      </c>
      <c r="BW76" s="33">
        <f>IFERROR(VLOOKUP($J76,#REF!,BW$2,0),0)</f>
        <v>0</v>
      </c>
      <c r="BX76" s="33">
        <f t="shared" si="174"/>
        <v>0</v>
      </c>
      <c r="BY76" s="33">
        <f>IFERROR(VLOOKUP($J76,#REF!,BY$2,0),0)</f>
        <v>0</v>
      </c>
      <c r="BZ76" s="33">
        <f t="shared" si="174"/>
        <v>0</v>
      </c>
      <c r="CA76" s="33">
        <f>IFERROR(VLOOKUP($J76,#REF!,CA$2,0),0)</f>
        <v>0</v>
      </c>
      <c r="CB76" s="33">
        <f t="shared" si="175"/>
        <v>0</v>
      </c>
      <c r="CC76" s="33">
        <f>IFERROR(VLOOKUP($J76,#REF!,CC$2,0),0)</f>
        <v>0</v>
      </c>
      <c r="CD76" s="33">
        <f t="shared" si="175"/>
        <v>0</v>
      </c>
      <c r="CE76" s="33">
        <f>IFERROR(VLOOKUP($J76,#REF!,CE$2,0),0)</f>
        <v>0</v>
      </c>
      <c r="CF76" s="33">
        <f t="shared" si="176"/>
        <v>0</v>
      </c>
      <c r="CG76" s="33">
        <f>IFERROR(VLOOKUP($J76,#REF!,CG$2,0),0)</f>
        <v>0</v>
      </c>
      <c r="CH76" s="33">
        <f t="shared" si="176"/>
        <v>0</v>
      </c>
      <c r="CI76" s="33">
        <f>IFERROR(VLOOKUP($J76,#REF!,CI$2,0),0)</f>
        <v>0</v>
      </c>
      <c r="CJ76" s="33">
        <f t="shared" si="176"/>
        <v>0</v>
      </c>
      <c r="CK76" s="33">
        <f>IFERROR(VLOOKUP($J76,#REF!,CK$2,0),0)</f>
        <v>0</v>
      </c>
      <c r="CL76" s="33">
        <f t="shared" si="176"/>
        <v>0</v>
      </c>
      <c r="CM76" s="33">
        <f>IFERROR(VLOOKUP($J76,#REF!,CM$2,0),0)</f>
        <v>0</v>
      </c>
      <c r="CN76" s="33">
        <f t="shared" si="176"/>
        <v>0</v>
      </c>
      <c r="CO76" s="33">
        <f>IFERROR(VLOOKUP($J76,#REF!,CO$2,0),0)</f>
        <v>0</v>
      </c>
      <c r="CP76" s="33">
        <f t="shared" si="176"/>
        <v>0</v>
      </c>
      <c r="CQ76" s="33">
        <f>IFERROR(VLOOKUP($J76,#REF!,CQ$2,0),0)</f>
        <v>0</v>
      </c>
      <c r="CR76" s="33">
        <f t="shared" si="176"/>
        <v>0</v>
      </c>
      <c r="CS76" s="33">
        <f>IFERROR(VLOOKUP($J76,#REF!,CS$2,0),0)</f>
        <v>0</v>
      </c>
      <c r="CT76" s="33">
        <f t="shared" si="176"/>
        <v>0</v>
      </c>
      <c r="CU76" s="33">
        <f>IFERROR(VLOOKUP($J76,#REF!,CU$2,0),0)</f>
        <v>0</v>
      </c>
      <c r="CV76" s="33">
        <f t="shared" si="177"/>
        <v>0</v>
      </c>
      <c r="CW76" s="33">
        <f>IFERROR(VLOOKUP($J76,#REF!,CW$2,0),0)</f>
        <v>0</v>
      </c>
      <c r="CX76" s="33">
        <f t="shared" si="177"/>
        <v>0</v>
      </c>
      <c r="CY76" s="33">
        <f>IFERROR(VLOOKUP($J76,#REF!,CY$2,0),0)</f>
        <v>0</v>
      </c>
      <c r="CZ76" s="33">
        <f t="shared" si="177"/>
        <v>0</v>
      </c>
      <c r="DA76" s="33">
        <f>IFERROR(VLOOKUP($J76,#REF!,DA$2,0),0)</f>
        <v>0</v>
      </c>
      <c r="DB76" s="33">
        <f t="shared" si="177"/>
        <v>0</v>
      </c>
      <c r="DC76" s="33">
        <f>IFERROR(VLOOKUP($J76,#REF!,DC$2,0),0)</f>
        <v>0</v>
      </c>
      <c r="DD76" s="33">
        <f t="shared" si="177"/>
        <v>0</v>
      </c>
      <c r="DE76" s="33">
        <f>IFERROR(VLOOKUP($J76,#REF!,DE$2,0),0)</f>
        <v>0</v>
      </c>
      <c r="DF76" s="33">
        <f t="shared" si="177"/>
        <v>0</v>
      </c>
      <c r="DG76" s="33">
        <f>IFERROR(VLOOKUP($J76,#REF!,DG$2,0),0)</f>
        <v>0</v>
      </c>
      <c r="DH76" s="33">
        <f t="shared" si="177"/>
        <v>0</v>
      </c>
      <c r="DI76" s="33">
        <f>IFERROR(VLOOKUP($J76,#REF!,DI$2,0),0)</f>
        <v>0</v>
      </c>
      <c r="DJ76" s="33">
        <f t="shared" si="177"/>
        <v>0</v>
      </c>
      <c r="DK76" s="33">
        <f>IFERROR(VLOOKUP($J76,#REF!,DK$2,0),0)</f>
        <v>0</v>
      </c>
      <c r="DL76" s="33">
        <f t="shared" si="178"/>
        <v>0</v>
      </c>
      <c r="DM76" s="33">
        <f>IFERROR(VLOOKUP($J76,#REF!,DM$2,0),0)</f>
        <v>0</v>
      </c>
      <c r="DN76" s="33">
        <f t="shared" si="178"/>
        <v>0</v>
      </c>
      <c r="DO76" s="33">
        <f>IFERROR(VLOOKUP($J76,#REF!,DO$2,0),0)</f>
        <v>0</v>
      </c>
      <c r="DP76" s="33">
        <f t="shared" si="178"/>
        <v>0</v>
      </c>
      <c r="DQ76" s="33">
        <f>IFERROR(VLOOKUP($J76,#REF!,DQ$2,0),0)</f>
        <v>0</v>
      </c>
      <c r="DR76" s="33">
        <f t="shared" si="178"/>
        <v>0</v>
      </c>
      <c r="DS76" s="33">
        <f>IFERROR(VLOOKUP($J76,#REF!,DS$2,0),0)</f>
        <v>0</v>
      </c>
      <c r="DT76" s="33">
        <f t="shared" si="178"/>
        <v>0</v>
      </c>
      <c r="DU76" s="33">
        <f>IFERROR(VLOOKUP($J76,#REF!,DU$2,0),0)</f>
        <v>0</v>
      </c>
      <c r="DV76" s="33">
        <f t="shared" si="178"/>
        <v>0</v>
      </c>
      <c r="DW76" s="33">
        <f>IFERROR(VLOOKUP($J76,#REF!,DW$2,0),0)</f>
        <v>0</v>
      </c>
      <c r="DX76" s="33">
        <f t="shared" si="178"/>
        <v>0</v>
      </c>
      <c r="DY76" s="33">
        <f>IFERROR(VLOOKUP($J76,#REF!,DY$2,0),0)</f>
        <v>0</v>
      </c>
      <c r="DZ76" s="33">
        <f t="shared" si="178"/>
        <v>0</v>
      </c>
      <c r="EA76" s="33">
        <f>IFERROR(VLOOKUP($J76,#REF!,EA$2,0),0)</f>
        <v>0</v>
      </c>
      <c r="EB76" s="33">
        <f t="shared" si="179"/>
        <v>0</v>
      </c>
      <c r="EC76" s="33">
        <f>IFERROR(VLOOKUP($J76,#REF!,EC$2,0),0)</f>
        <v>0</v>
      </c>
      <c r="ED76" s="33">
        <f t="shared" si="179"/>
        <v>0</v>
      </c>
      <c r="EE76" s="33">
        <f>IFERROR(VLOOKUP($J76,#REF!,EE$2,0),0)</f>
        <v>0</v>
      </c>
      <c r="EF76" s="33">
        <f t="shared" si="179"/>
        <v>0</v>
      </c>
      <c r="EG76" s="33">
        <f>IFERROR(VLOOKUP($J76,#REF!,EG$2,0),0)</f>
        <v>0</v>
      </c>
      <c r="EH76" s="33">
        <f t="shared" si="179"/>
        <v>0</v>
      </c>
      <c r="EI76" s="33">
        <f>IFERROR(VLOOKUP($J76,#REF!,EI$2,0),0)</f>
        <v>0</v>
      </c>
      <c r="EJ76" s="33">
        <f t="shared" si="179"/>
        <v>0</v>
      </c>
      <c r="EK76" s="33">
        <f>IFERROR(VLOOKUP($J76,#REF!,EK$2,0),0)</f>
        <v>0</v>
      </c>
      <c r="EL76" s="33">
        <f t="shared" si="179"/>
        <v>0</v>
      </c>
      <c r="EM76" s="33">
        <f>IFERROR(VLOOKUP($J76,#REF!,EM$2,0),0)</f>
        <v>0</v>
      </c>
      <c r="EN76" s="33">
        <f t="shared" si="179"/>
        <v>0</v>
      </c>
      <c r="EO76" s="33">
        <f>IFERROR(VLOOKUP($J76,#REF!,EO$2,0),0)</f>
        <v>0</v>
      </c>
      <c r="EP76" s="33">
        <f t="shared" si="179"/>
        <v>0</v>
      </c>
      <c r="EQ76" s="33">
        <f>IFERROR(VLOOKUP($J76,#REF!,EQ$2,0),0)</f>
        <v>0</v>
      </c>
      <c r="ER76" s="33">
        <f t="shared" si="180"/>
        <v>0</v>
      </c>
      <c r="ES76" s="33">
        <f>IFERROR(VLOOKUP($J76,#REF!,ES$2,0),0)</f>
        <v>0</v>
      </c>
      <c r="ET76" s="33">
        <f t="shared" si="180"/>
        <v>0</v>
      </c>
      <c r="EU76" s="33">
        <f>IFERROR(VLOOKUP($J76,#REF!,EU$2,0),0)</f>
        <v>0</v>
      </c>
      <c r="EV76" s="33">
        <f t="shared" si="180"/>
        <v>0</v>
      </c>
      <c r="EW76" s="33">
        <f>IFERROR(VLOOKUP($J76,#REF!,EW$2,0),0)</f>
        <v>0</v>
      </c>
      <c r="EX76" s="33">
        <f t="shared" si="180"/>
        <v>0</v>
      </c>
      <c r="EY76" s="33">
        <f>IFERROR(VLOOKUP($J76,#REF!,EY$2,0),0)</f>
        <v>0</v>
      </c>
      <c r="EZ76" s="33">
        <f t="shared" si="180"/>
        <v>0</v>
      </c>
      <c r="FA76" s="33">
        <f>IFERROR(VLOOKUP($J76,#REF!,FA$2,0),0)</f>
        <v>0</v>
      </c>
      <c r="FB76" s="33">
        <f t="shared" si="180"/>
        <v>0</v>
      </c>
      <c r="FC76" s="33">
        <f>IFERROR(VLOOKUP($J76,#REF!,FC$2,0),0)</f>
        <v>0</v>
      </c>
      <c r="FD76" s="33">
        <f t="shared" si="180"/>
        <v>0</v>
      </c>
      <c r="FE76" s="33">
        <f>IFERROR(VLOOKUP($J76,#REF!,FE$2,0),0)</f>
        <v>0</v>
      </c>
      <c r="FF76" s="33">
        <f t="shared" si="180"/>
        <v>0</v>
      </c>
      <c r="FG76" s="33">
        <f>IFERROR(VLOOKUP($J76,#REF!,FG$2,0),0)</f>
        <v>0</v>
      </c>
      <c r="FH76" s="33">
        <f t="shared" si="181"/>
        <v>0</v>
      </c>
      <c r="FI76" s="33">
        <f>IFERROR(VLOOKUP($J76,#REF!,FI$2,0),0)</f>
        <v>0</v>
      </c>
      <c r="FJ76" s="33">
        <f t="shared" si="181"/>
        <v>0</v>
      </c>
      <c r="FK76" s="33">
        <f>IFERROR(VLOOKUP($J76,#REF!,FK$2,0),0)</f>
        <v>0</v>
      </c>
      <c r="FL76" s="33">
        <f t="shared" si="181"/>
        <v>0</v>
      </c>
      <c r="FM76" s="33">
        <f>IFERROR(VLOOKUP($J76,#REF!,FM$2,0),0)</f>
        <v>0</v>
      </c>
      <c r="FN76" s="33">
        <f t="shared" si="181"/>
        <v>0</v>
      </c>
      <c r="FO76" s="33">
        <f>IFERROR(VLOOKUP($J76,#REF!,FO$2,0),0)</f>
        <v>0</v>
      </c>
      <c r="FP76" s="33">
        <f t="shared" si="181"/>
        <v>0</v>
      </c>
      <c r="FQ76" s="33">
        <f>IFERROR(VLOOKUP($J76,#REF!,FQ$2,0),0)</f>
        <v>0</v>
      </c>
      <c r="FR76" s="33">
        <f t="shared" si="181"/>
        <v>0</v>
      </c>
      <c r="FS76" s="33">
        <f>IFERROR(VLOOKUP($J76,#REF!,FS$2,0),0)</f>
        <v>0</v>
      </c>
      <c r="FT76" s="33">
        <f t="shared" si="181"/>
        <v>0</v>
      </c>
      <c r="FU76" s="33">
        <f>IFERROR(VLOOKUP($J76,#REF!,FU$2,0),0)</f>
        <v>0</v>
      </c>
      <c r="FV76" s="33">
        <f t="shared" si="181"/>
        <v>0</v>
      </c>
      <c r="FW76" s="33">
        <f>IFERROR(VLOOKUP($J76,#REF!,FW$2,0),0)</f>
        <v>0</v>
      </c>
      <c r="FX76" s="33">
        <f t="shared" si="182"/>
        <v>0</v>
      </c>
      <c r="FY76" s="33">
        <f>IFERROR(VLOOKUP($J76,#REF!,FY$2,0),0)</f>
        <v>0</v>
      </c>
      <c r="FZ76" s="33">
        <f t="shared" si="182"/>
        <v>0</v>
      </c>
      <c r="GA76" s="33">
        <f>IFERROR(VLOOKUP($J76,#REF!,GA$2,0),0)</f>
        <v>0</v>
      </c>
      <c r="GB76" s="33">
        <f t="shared" si="182"/>
        <v>0</v>
      </c>
      <c r="GC76" s="33">
        <f>IFERROR(VLOOKUP($J76,#REF!,GC$2,0),0)</f>
        <v>0</v>
      </c>
      <c r="GD76" s="33">
        <f t="shared" si="182"/>
        <v>0</v>
      </c>
      <c r="GE76" s="33">
        <f>IFERROR(VLOOKUP($J76,#REF!,GE$2,0),0)</f>
        <v>0</v>
      </c>
      <c r="GF76" s="33">
        <f t="shared" si="182"/>
        <v>0</v>
      </c>
      <c r="GG76" s="33">
        <f>IFERROR(VLOOKUP($J76,#REF!,GG$2,0),0)</f>
        <v>0</v>
      </c>
      <c r="GH76" s="33">
        <f t="shared" si="182"/>
        <v>0</v>
      </c>
      <c r="GI76" s="33">
        <f>IFERROR(VLOOKUP($J76,#REF!,GI$2,0),0)</f>
        <v>0</v>
      </c>
      <c r="GJ76" s="33">
        <f t="shared" si="182"/>
        <v>0</v>
      </c>
      <c r="GK76" s="33">
        <f>IFERROR(VLOOKUP($J76,#REF!,GK$2,0),0)</f>
        <v>0</v>
      </c>
      <c r="GL76" s="33">
        <f t="shared" si="182"/>
        <v>0</v>
      </c>
      <c r="GM76" s="33">
        <f>IFERROR(VLOOKUP($J76,#REF!,GM$2,0),0)</f>
        <v>0</v>
      </c>
      <c r="GN76" s="33">
        <f t="shared" si="183"/>
        <v>0</v>
      </c>
      <c r="GO76" s="33">
        <f>IFERROR(VLOOKUP($J76,#REF!,GO$2,0),0)</f>
        <v>0</v>
      </c>
      <c r="GP76" s="33">
        <f t="shared" si="183"/>
        <v>0</v>
      </c>
      <c r="GQ76" s="33">
        <f>IFERROR(VLOOKUP($J76,#REF!,GQ$2,0),0)</f>
        <v>0</v>
      </c>
      <c r="GR76" s="33">
        <f t="shared" si="183"/>
        <v>0</v>
      </c>
      <c r="GS76" s="33">
        <f>IFERROR(VLOOKUP($J76,#REF!,GS$2,0),0)</f>
        <v>0</v>
      </c>
      <c r="GT76" s="33">
        <f t="shared" si="183"/>
        <v>0</v>
      </c>
      <c r="GU76" s="33">
        <f>IFERROR(VLOOKUP($J76,#REF!,GU$2,0),0)</f>
        <v>0</v>
      </c>
      <c r="GV76" s="33">
        <f t="shared" si="183"/>
        <v>0</v>
      </c>
      <c r="GW76" s="33">
        <f>IFERROR(VLOOKUP($J76,#REF!,GW$2,0),0)</f>
        <v>0</v>
      </c>
      <c r="GX76" s="33">
        <f t="shared" si="183"/>
        <v>0</v>
      </c>
      <c r="GY76" s="33">
        <f>IFERROR(VLOOKUP($J76,#REF!,GY$2,0),0)</f>
        <v>0</v>
      </c>
      <c r="GZ76" s="33">
        <f t="shared" si="183"/>
        <v>0</v>
      </c>
      <c r="HA76" s="33">
        <f>IFERROR(VLOOKUP($J76,#REF!,HA$2,0),0)</f>
        <v>0</v>
      </c>
      <c r="HB76" s="33">
        <f t="shared" si="184"/>
        <v>0</v>
      </c>
      <c r="HC76" s="33">
        <f>IFERROR(VLOOKUP($J76,#REF!,HC$2,0),0)</f>
        <v>0</v>
      </c>
      <c r="HD76" s="33">
        <f t="shared" si="184"/>
        <v>0</v>
      </c>
      <c r="HE76" s="33">
        <f>IFERROR(VLOOKUP($J76,#REF!,HE$2,0),0)</f>
        <v>0</v>
      </c>
      <c r="HF76" s="33">
        <f t="shared" si="184"/>
        <v>0</v>
      </c>
      <c r="HG76" s="33">
        <f>IFERROR(VLOOKUP($J76,#REF!,HG$2,0),0)</f>
        <v>0</v>
      </c>
      <c r="HH76" s="33">
        <f t="shared" si="184"/>
        <v>0</v>
      </c>
      <c r="HI76" s="33">
        <f>IFERROR(VLOOKUP($J76,#REF!,HI$2,0),0)</f>
        <v>0</v>
      </c>
      <c r="HJ76" s="33">
        <f t="shared" si="184"/>
        <v>0</v>
      </c>
      <c r="HK76" s="33">
        <f>IFERROR(VLOOKUP($J76,#REF!,HK$2,0),0)</f>
        <v>0</v>
      </c>
      <c r="HL76" s="33">
        <f t="shared" si="184"/>
        <v>0</v>
      </c>
      <c r="HM76" s="33">
        <f>IFERROR(VLOOKUP($J76,#REF!,HM$2,0),0)</f>
        <v>0</v>
      </c>
      <c r="HN76" s="33">
        <f t="shared" si="184"/>
        <v>0</v>
      </c>
      <c r="HO76" s="33">
        <f>IFERROR(VLOOKUP($J76,#REF!,HO$2,0),0)</f>
        <v>0</v>
      </c>
      <c r="HP76" s="33">
        <f t="shared" si="184"/>
        <v>0</v>
      </c>
      <c r="HQ76" s="33">
        <f>IFERROR(VLOOKUP($J76,#REF!,HQ$2,0),0)</f>
        <v>0</v>
      </c>
      <c r="HR76" s="33">
        <f t="shared" si="185"/>
        <v>0</v>
      </c>
      <c r="HS76" s="33">
        <f>IFERROR(VLOOKUP($J76,#REF!,HS$2,0),0)</f>
        <v>0</v>
      </c>
      <c r="HT76" s="33">
        <f t="shared" si="185"/>
        <v>0</v>
      </c>
      <c r="HU76" s="33">
        <f>IFERROR(VLOOKUP($J76,#REF!,HU$2,0),0)</f>
        <v>0</v>
      </c>
      <c r="HV76" s="33">
        <f t="shared" si="185"/>
        <v>0</v>
      </c>
      <c r="HW76" s="33">
        <f>IFERROR(VLOOKUP($J76,#REF!,HW$2,0),0)</f>
        <v>0</v>
      </c>
      <c r="HX76" s="33">
        <f t="shared" si="185"/>
        <v>0</v>
      </c>
      <c r="HY76" s="33">
        <f>IFERROR(VLOOKUP($J76,#REF!,HY$2,0),0)</f>
        <v>0</v>
      </c>
      <c r="HZ76" s="33">
        <f t="shared" si="185"/>
        <v>0</v>
      </c>
      <c r="IA76" s="33">
        <f>IFERROR(VLOOKUP($J76,#REF!,IA$2,0),0)</f>
        <v>0</v>
      </c>
      <c r="IB76" s="33">
        <f t="shared" si="185"/>
        <v>0</v>
      </c>
      <c r="IC76" s="33">
        <f>IFERROR(VLOOKUP($J76,#REF!,IC$2,0),0)</f>
        <v>0</v>
      </c>
      <c r="ID76" s="33">
        <f t="shared" si="185"/>
        <v>0</v>
      </c>
      <c r="IE76" s="33">
        <f>IFERROR(VLOOKUP($J76,#REF!,IE$2,0),0)</f>
        <v>0</v>
      </c>
      <c r="IF76" s="33">
        <f t="shared" si="185"/>
        <v>0</v>
      </c>
      <c r="IG76" s="33">
        <f>IFERROR(VLOOKUP($J76,#REF!,IG$2,0),0)</f>
        <v>0</v>
      </c>
      <c r="IH76" s="33">
        <f t="shared" si="186"/>
        <v>0</v>
      </c>
      <c r="II76" s="33">
        <f>IFERROR(VLOOKUP($J76,#REF!,II$2,0),0)</f>
        <v>0</v>
      </c>
      <c r="IJ76" s="33">
        <f t="shared" si="186"/>
        <v>0</v>
      </c>
      <c r="IK76" s="33">
        <f>IFERROR(VLOOKUP($J76,#REF!,IK$2,0),0)</f>
        <v>0</v>
      </c>
      <c r="IL76" s="33">
        <f t="shared" si="186"/>
        <v>0</v>
      </c>
      <c r="IM76" s="33">
        <f>IFERROR(VLOOKUP($J76,#REF!,IM$2,0),0)</f>
        <v>0</v>
      </c>
      <c r="IN76" s="33">
        <f t="shared" si="186"/>
        <v>0</v>
      </c>
      <c r="IO76" s="33">
        <f>IFERROR(VLOOKUP($J76,#REF!,IO$2,0),0)</f>
        <v>0</v>
      </c>
      <c r="IP76" s="33">
        <f t="shared" si="186"/>
        <v>0</v>
      </c>
      <c r="IQ76" s="33">
        <f>IFERROR(VLOOKUP($J76,#REF!,IQ$2,0),0)</f>
        <v>0</v>
      </c>
      <c r="IR76" s="33">
        <f t="shared" si="186"/>
        <v>0</v>
      </c>
      <c r="IS76" s="33">
        <f>IFERROR(VLOOKUP($J76,#REF!,IS$2,0),0)</f>
        <v>0</v>
      </c>
      <c r="IT76" s="33">
        <f t="shared" si="186"/>
        <v>0</v>
      </c>
      <c r="IU76" s="33">
        <f>IFERROR(VLOOKUP($J76,#REF!,IU$2,0),0)</f>
        <v>0</v>
      </c>
      <c r="IV76" s="33">
        <f t="shared" si="186"/>
        <v>0</v>
      </c>
      <c r="IW76" s="33">
        <f>IFERROR(VLOOKUP($J76,#REF!,IW$2,0),0)</f>
        <v>0</v>
      </c>
      <c r="IX76" s="33">
        <f t="shared" si="187"/>
        <v>0</v>
      </c>
      <c r="IY76" s="33">
        <f>IFERROR(VLOOKUP($J76,#REF!,IY$2,0),0)</f>
        <v>0</v>
      </c>
      <c r="IZ76" s="33">
        <f t="shared" si="187"/>
        <v>0</v>
      </c>
      <c r="JA76" s="33">
        <f>IFERROR(VLOOKUP($J76,#REF!,JA$2,0),0)</f>
        <v>0</v>
      </c>
      <c r="JB76" s="33">
        <f t="shared" si="187"/>
        <v>0</v>
      </c>
      <c r="JC76" s="33">
        <f>IFERROR(VLOOKUP($J76,#REF!,JC$2,0),0)</f>
        <v>0</v>
      </c>
      <c r="JD76" s="33">
        <f t="shared" si="187"/>
        <v>0</v>
      </c>
      <c r="JE76" s="33">
        <f>IFERROR(VLOOKUP($J76,#REF!,JE$2,0),0)</f>
        <v>0</v>
      </c>
      <c r="JF76" s="33">
        <f t="shared" si="187"/>
        <v>0</v>
      </c>
      <c r="JG76" s="33">
        <f>IFERROR(VLOOKUP($J76,#REF!,JG$2,0),0)</f>
        <v>0</v>
      </c>
      <c r="JH76" s="33">
        <f t="shared" si="187"/>
        <v>0</v>
      </c>
      <c r="JI76" s="33">
        <f>IFERROR(VLOOKUP($J76,#REF!,JI$2,0),0)</f>
        <v>0</v>
      </c>
      <c r="JJ76" s="33">
        <f t="shared" si="187"/>
        <v>0</v>
      </c>
      <c r="JK76" s="33">
        <f>IFERROR(VLOOKUP($J76,#REF!,JK$2,0),0)</f>
        <v>0</v>
      </c>
      <c r="JL76" s="33">
        <f t="shared" si="187"/>
        <v>0</v>
      </c>
      <c r="JM76" s="33">
        <f>IFERROR(VLOOKUP($J76,#REF!,JM$2,0),0)</f>
        <v>0</v>
      </c>
      <c r="JN76" s="33">
        <f t="shared" si="188"/>
        <v>0</v>
      </c>
      <c r="JO76" s="33">
        <f>IFERROR(VLOOKUP($J76,#REF!,JO$2,0),0)</f>
        <v>0</v>
      </c>
      <c r="JP76" s="33">
        <f t="shared" si="188"/>
        <v>0</v>
      </c>
      <c r="JQ76" s="33">
        <f>IFERROR(VLOOKUP($J76,#REF!,JQ$2,0),0)</f>
        <v>0</v>
      </c>
      <c r="JR76" s="33">
        <f t="shared" si="188"/>
        <v>0</v>
      </c>
      <c r="JS76" s="33">
        <f>IFERROR(VLOOKUP($J76,#REF!,JS$2,0),0)</f>
        <v>0</v>
      </c>
      <c r="JT76" s="33">
        <f t="shared" si="188"/>
        <v>0</v>
      </c>
      <c r="JU76" s="33">
        <f>IFERROR(VLOOKUP($J76,#REF!,JU$2,0),0)</f>
        <v>0</v>
      </c>
      <c r="JV76" s="33">
        <f t="shared" si="188"/>
        <v>0</v>
      </c>
      <c r="JW76" s="33">
        <f>IFERROR(VLOOKUP($J76,#REF!,JW$2,0),0)</f>
        <v>0</v>
      </c>
      <c r="JX76" s="33">
        <f t="shared" si="188"/>
        <v>0</v>
      </c>
      <c r="JY76" s="33">
        <f>IFERROR(VLOOKUP($J76,#REF!,JY$2,0),0)</f>
        <v>0</v>
      </c>
      <c r="JZ76" s="33">
        <f t="shared" si="188"/>
        <v>0</v>
      </c>
      <c r="KA76" s="33">
        <f>IFERROR(VLOOKUP($J76,#REF!,KA$2,0),0)</f>
        <v>0</v>
      </c>
      <c r="KB76" s="33">
        <f t="shared" si="188"/>
        <v>0</v>
      </c>
      <c r="KC76" s="33">
        <f>IFERROR(VLOOKUP($J76,#REF!,KC$2,0),0)</f>
        <v>0</v>
      </c>
      <c r="KD76" s="33">
        <f t="shared" si="189"/>
        <v>0</v>
      </c>
      <c r="KE76" s="33">
        <f>IFERROR(VLOOKUP($J76,#REF!,KE$2,0),0)</f>
        <v>0</v>
      </c>
      <c r="KF76" s="33">
        <f t="shared" si="189"/>
        <v>0</v>
      </c>
      <c r="KG76" s="33">
        <f>IFERROR(VLOOKUP($J76,#REF!,KG$2,0),0)</f>
        <v>0</v>
      </c>
      <c r="KH76" s="33">
        <f t="shared" si="189"/>
        <v>0</v>
      </c>
      <c r="KI76" s="33">
        <f>IFERROR(VLOOKUP($J76,#REF!,KI$2,0),0)</f>
        <v>0</v>
      </c>
      <c r="KJ76" s="33">
        <f t="shared" si="189"/>
        <v>0</v>
      </c>
      <c r="KK76" s="33">
        <f>IFERROR(VLOOKUP($J76,#REF!,KK$2,0),0)</f>
        <v>0</v>
      </c>
      <c r="KL76" s="33">
        <f t="shared" si="189"/>
        <v>0</v>
      </c>
      <c r="KM76" s="33">
        <f>IFERROR(VLOOKUP($J76,#REF!,KM$2,0),0)</f>
        <v>0</v>
      </c>
      <c r="KN76" s="33">
        <f t="shared" si="189"/>
        <v>0</v>
      </c>
      <c r="KO76" s="33">
        <f>IFERROR(VLOOKUP($J76,#REF!,KO$2,0),0)</f>
        <v>0</v>
      </c>
      <c r="KP76" s="33">
        <f t="shared" si="189"/>
        <v>0</v>
      </c>
      <c r="KQ76" s="33">
        <f>IFERROR(VLOOKUP($J76,#REF!,KQ$2,0),0)</f>
        <v>0</v>
      </c>
      <c r="KR76" s="33">
        <f t="shared" si="189"/>
        <v>0</v>
      </c>
      <c r="KS76" s="33">
        <f>IFERROR(VLOOKUP($J76,#REF!,KS$2,0),0)</f>
        <v>0</v>
      </c>
      <c r="KT76" s="33">
        <f t="shared" si="190"/>
        <v>0</v>
      </c>
      <c r="KU76" s="33">
        <f>IFERROR(VLOOKUP($J76,#REF!,KU$2,0),0)</f>
        <v>0</v>
      </c>
      <c r="KV76" s="33">
        <f t="shared" si="190"/>
        <v>0</v>
      </c>
      <c r="KW76" s="33">
        <f>IFERROR(VLOOKUP($J76,#REF!,KW$2,0),0)</f>
        <v>0</v>
      </c>
      <c r="KX76" s="33">
        <f t="shared" si="190"/>
        <v>0</v>
      </c>
      <c r="KY76" s="33">
        <f>IFERROR(VLOOKUP($J76,#REF!,KY$2,0),0)</f>
        <v>0</v>
      </c>
      <c r="KZ76" s="33">
        <f t="shared" si="190"/>
        <v>0</v>
      </c>
      <c r="LA76" s="33">
        <f>IFERROR(VLOOKUP($J76,#REF!,LA$2,0),0)</f>
        <v>0</v>
      </c>
      <c r="LB76" s="33">
        <f t="shared" si="190"/>
        <v>0</v>
      </c>
      <c r="LC76" s="33">
        <f>IFERROR(VLOOKUP($J76,#REF!,LC$2,0),0)</f>
        <v>0</v>
      </c>
      <c r="LD76" s="33">
        <f t="shared" si="190"/>
        <v>0</v>
      </c>
      <c r="LE76" s="33">
        <f>IFERROR(VLOOKUP($J76,#REF!,LE$2,0),0)</f>
        <v>0</v>
      </c>
      <c r="LF76" s="33">
        <f t="shared" si="190"/>
        <v>0</v>
      </c>
      <c r="LG76" s="33">
        <f>IFERROR(VLOOKUP($J76,#REF!,LG$2,0),0)</f>
        <v>0</v>
      </c>
      <c r="LH76" s="33">
        <f t="shared" si="190"/>
        <v>0</v>
      </c>
      <c r="LI76" s="33">
        <f>IFERROR(VLOOKUP($J76,#REF!,LI$2,0),0)</f>
        <v>0</v>
      </c>
      <c r="LJ76" s="33">
        <f t="shared" si="191"/>
        <v>0</v>
      </c>
      <c r="LK76" s="33">
        <f>IFERROR(VLOOKUP($J76,#REF!,LK$2,0),0)</f>
        <v>0</v>
      </c>
      <c r="LL76" s="33">
        <f t="shared" si="191"/>
        <v>0</v>
      </c>
      <c r="LM76" s="33">
        <f>IFERROR(VLOOKUP($J76,#REF!,LM$2,0),0)</f>
        <v>0</v>
      </c>
      <c r="LN76" s="33">
        <f t="shared" si="191"/>
        <v>0</v>
      </c>
      <c r="LO76" s="33">
        <f>IFERROR(VLOOKUP($J76,#REF!,LO$2,0),0)</f>
        <v>0</v>
      </c>
      <c r="LP76" s="33">
        <f t="shared" si="191"/>
        <v>0</v>
      </c>
      <c r="LQ76" s="33">
        <f>IFERROR(VLOOKUP($J76,#REF!,LQ$2,0),0)</f>
        <v>0</v>
      </c>
      <c r="LR76" s="33">
        <f t="shared" si="191"/>
        <v>0</v>
      </c>
      <c r="LS76" s="33">
        <f>IFERROR(VLOOKUP($J76,#REF!,LS$2,0),0)</f>
        <v>0</v>
      </c>
      <c r="LT76" s="33">
        <f t="shared" si="191"/>
        <v>0</v>
      </c>
      <c r="LU76" s="33">
        <f>IFERROR(VLOOKUP($J76,#REF!,LU$2,0),0)</f>
        <v>0</v>
      </c>
      <c r="LV76" s="33">
        <f t="shared" si="191"/>
        <v>0</v>
      </c>
      <c r="LW76" s="33">
        <f>IFERROR(VLOOKUP($J76,#REF!,LW$2,0),0)</f>
        <v>0</v>
      </c>
      <c r="LX76" s="33">
        <f t="shared" si="192"/>
        <v>0</v>
      </c>
      <c r="LY76" s="33">
        <f>IFERROR(VLOOKUP($J76,#REF!,LY$2,0),0)</f>
        <v>0</v>
      </c>
      <c r="LZ76" s="33">
        <f t="shared" si="192"/>
        <v>0</v>
      </c>
      <c r="MA76" s="33">
        <f>IFERROR(VLOOKUP($J76,#REF!,MA$2,0),0)</f>
        <v>0</v>
      </c>
      <c r="MB76" s="33">
        <f t="shared" si="192"/>
        <v>0</v>
      </c>
      <c r="MC76" s="33">
        <f>IFERROR(VLOOKUP($J76,#REF!,MC$2,0),0)</f>
        <v>0</v>
      </c>
      <c r="MD76" s="33">
        <f t="shared" si="192"/>
        <v>0</v>
      </c>
      <c r="ME76" s="33">
        <f>IFERROR(VLOOKUP($J76,#REF!,ME$2,0),0)</f>
        <v>0</v>
      </c>
      <c r="MF76" s="33">
        <f t="shared" si="192"/>
        <v>0</v>
      </c>
      <c r="MG76" s="33">
        <f>IFERROR(VLOOKUP($J76,#REF!,MG$2,0),0)</f>
        <v>0</v>
      </c>
      <c r="MH76" s="33">
        <f t="shared" si="192"/>
        <v>0</v>
      </c>
      <c r="MI76" s="33">
        <f>IFERROR(VLOOKUP($J76,#REF!,MI$2,0),0)</f>
        <v>0</v>
      </c>
      <c r="MJ76" s="33">
        <f t="shared" si="192"/>
        <v>0</v>
      </c>
      <c r="MK76" s="33">
        <f>IFERROR(VLOOKUP($J76,#REF!,MK$2,0),0)</f>
        <v>0</v>
      </c>
      <c r="ML76" s="33">
        <f t="shared" si="192"/>
        <v>0</v>
      </c>
      <c r="MM76" s="33">
        <f>IFERROR(VLOOKUP($J76,#REF!,MM$2,0),0)</f>
        <v>0</v>
      </c>
      <c r="MN76" s="33">
        <f t="shared" si="193"/>
        <v>0</v>
      </c>
      <c r="MO76" s="33">
        <f>IFERROR(VLOOKUP($J76,#REF!,MO$2,0),0)</f>
        <v>0</v>
      </c>
      <c r="MP76" s="33">
        <f t="shared" si="193"/>
        <v>0</v>
      </c>
      <c r="MQ76" s="33">
        <f>IFERROR(VLOOKUP($J76,#REF!,MQ$2,0),0)</f>
        <v>0</v>
      </c>
      <c r="MR76" s="33">
        <f t="shared" si="193"/>
        <v>0</v>
      </c>
      <c r="MS76" s="33">
        <f>IFERROR(VLOOKUP($J76,#REF!,MS$2,0),0)</f>
        <v>0</v>
      </c>
      <c r="MT76" s="33">
        <f t="shared" si="193"/>
        <v>0</v>
      </c>
      <c r="MU76" s="33">
        <f>IFERROR(VLOOKUP($J76,#REF!,MU$2,0),0)</f>
        <v>0</v>
      </c>
      <c r="MV76" s="33">
        <f t="shared" si="193"/>
        <v>0</v>
      </c>
      <c r="MW76" s="33">
        <f>IFERROR(VLOOKUP($J76,#REF!,MW$2,0),0)</f>
        <v>0</v>
      </c>
      <c r="MX76" s="33">
        <f t="shared" si="193"/>
        <v>0</v>
      </c>
      <c r="MY76" s="33">
        <f>IFERROR(VLOOKUP($J76,#REF!,MY$2,0),0)</f>
        <v>0</v>
      </c>
      <c r="MZ76" s="33">
        <f t="shared" si="193"/>
        <v>0</v>
      </c>
      <c r="NA76" s="33">
        <f>IFERROR(VLOOKUP($J76,#REF!,NA$2,0),0)</f>
        <v>0</v>
      </c>
      <c r="NB76" s="33">
        <f t="shared" si="193"/>
        <v>0</v>
      </c>
      <c r="NC76" s="33">
        <f>IFERROR(VLOOKUP($J76,#REF!,NC$2,0),0)</f>
        <v>0</v>
      </c>
      <c r="ND76" s="33">
        <f t="shared" si="194"/>
        <v>0</v>
      </c>
      <c r="NE76" s="33">
        <f>IFERROR(VLOOKUP($J76,#REF!,NE$2,0),0)</f>
        <v>0</v>
      </c>
      <c r="NF76" s="33">
        <f t="shared" si="194"/>
        <v>0</v>
      </c>
      <c r="NG76" s="33">
        <f>IFERROR(VLOOKUP($J76,#REF!,NG$2,0),0)</f>
        <v>0</v>
      </c>
      <c r="NH76" s="33">
        <f t="shared" si="194"/>
        <v>0</v>
      </c>
      <c r="NI76" s="33">
        <f>IFERROR(VLOOKUP($J76,#REF!,NI$2,0),0)</f>
        <v>0</v>
      </c>
      <c r="NJ76" s="33">
        <f t="shared" si="194"/>
        <v>0</v>
      </c>
      <c r="NK76" s="33">
        <f>IFERROR(VLOOKUP($J76,#REF!,NK$2,0),0)</f>
        <v>0</v>
      </c>
      <c r="NL76" s="33">
        <f t="shared" si="194"/>
        <v>0</v>
      </c>
      <c r="NM76" s="33">
        <f>IFERROR(VLOOKUP($J76,#REF!,NM$2,0),0)</f>
        <v>0</v>
      </c>
      <c r="NN76" s="33">
        <f t="shared" si="194"/>
        <v>0</v>
      </c>
      <c r="NO76" s="33">
        <f>IFERROR(VLOOKUP($J76,#REF!,NO$2,0),0)</f>
        <v>0</v>
      </c>
      <c r="NP76" s="33">
        <f t="shared" si="194"/>
        <v>0</v>
      </c>
      <c r="NQ76" s="33">
        <f>IFERROR(VLOOKUP($J76,#REF!,NQ$2,0),0)</f>
        <v>0</v>
      </c>
      <c r="NR76" s="33">
        <f t="shared" si="194"/>
        <v>0</v>
      </c>
      <c r="NS76" s="33">
        <f>IFERROR(VLOOKUP($J76,#REF!,NS$2,0),0)</f>
        <v>0</v>
      </c>
      <c r="NT76" s="33">
        <f t="shared" si="195"/>
        <v>0</v>
      </c>
      <c r="NU76" s="33">
        <f>IFERROR(VLOOKUP($J76,#REF!,NU$2,0),0)</f>
        <v>0</v>
      </c>
      <c r="NV76" s="33">
        <f t="shared" si="195"/>
        <v>0</v>
      </c>
      <c r="NW76" s="33">
        <f>IFERROR(VLOOKUP($J76,#REF!,NW$2,0),0)</f>
        <v>0</v>
      </c>
      <c r="NX76" s="33">
        <f t="shared" si="195"/>
        <v>0</v>
      </c>
      <c r="NY76" s="33">
        <f>IFERROR(VLOOKUP($J76,#REF!,NY$2,0),0)</f>
        <v>0</v>
      </c>
      <c r="NZ76" s="33">
        <f t="shared" si="195"/>
        <v>0</v>
      </c>
      <c r="OA76" s="33">
        <f>IFERROR(VLOOKUP($J76,#REF!,OA$2,0),0)</f>
        <v>0</v>
      </c>
      <c r="OB76" s="33">
        <f t="shared" si="195"/>
        <v>0</v>
      </c>
      <c r="OC76" s="33">
        <f>IFERROR(VLOOKUP($J76,#REF!,OC$2,0),0)</f>
        <v>0</v>
      </c>
      <c r="OD76" s="33">
        <f t="shared" si="195"/>
        <v>0</v>
      </c>
      <c r="OE76" s="33">
        <f>IFERROR(VLOOKUP($J76,#REF!,OE$2,0),0)</f>
        <v>0</v>
      </c>
      <c r="OF76" s="33">
        <f t="shared" si="195"/>
        <v>0</v>
      </c>
      <c r="OG76" s="33">
        <f>IFERROR(VLOOKUP($J76,#REF!,OG$2,0),0)</f>
        <v>0</v>
      </c>
      <c r="OH76" s="33">
        <f t="shared" si="195"/>
        <v>0</v>
      </c>
      <c r="OI76" s="33">
        <f>IFERROR(VLOOKUP($J76,#REF!,OI$2,0),0)</f>
        <v>0</v>
      </c>
      <c r="OJ76" s="33">
        <f t="shared" si="196"/>
        <v>0</v>
      </c>
      <c r="OK76" s="33">
        <f>IFERROR(VLOOKUP($J76,#REF!,OK$2,0),0)</f>
        <v>0</v>
      </c>
      <c r="OL76" s="33">
        <f t="shared" si="196"/>
        <v>0</v>
      </c>
      <c r="OM76" s="33">
        <f>IFERROR(VLOOKUP($J76,#REF!,OM$2,0),0)</f>
        <v>0</v>
      </c>
      <c r="ON76" s="33">
        <f t="shared" si="196"/>
        <v>0</v>
      </c>
      <c r="OO76" s="33">
        <f>IFERROR(VLOOKUP($J76,#REF!,OO$2,0),0)</f>
        <v>0</v>
      </c>
      <c r="OP76" s="33">
        <f t="shared" si="81"/>
        <v>0</v>
      </c>
      <c r="OQ76" s="33">
        <f>IFERROR(VLOOKUP($J76,#REF!,OQ$2,0),0)</f>
        <v>0</v>
      </c>
      <c r="OR76" s="33">
        <f t="shared" si="82"/>
        <v>0</v>
      </c>
      <c r="OS76" s="33">
        <f>IFERROR(VLOOKUP($J76,#REF!,OS$2,0),0)</f>
        <v>0</v>
      </c>
      <c r="OT76" s="33">
        <f t="shared" si="83"/>
        <v>0</v>
      </c>
      <c r="OU76" s="33">
        <f>IFERROR(VLOOKUP($J76,#REF!,OU$2,0),0)</f>
        <v>0</v>
      </c>
      <c r="OV76" s="33">
        <f t="shared" si="84"/>
        <v>0</v>
      </c>
      <c r="OW76" s="33">
        <f>IFERROR(VLOOKUP($J76,#REF!,OW$2,0),0)</f>
        <v>0</v>
      </c>
      <c r="OX76" s="33">
        <f t="shared" si="85"/>
        <v>0</v>
      </c>
    </row>
    <row r="77" spans="2:414">
      <c r="B77" s="63">
        <f t="shared" si="197"/>
        <v>66</v>
      </c>
      <c r="C77" s="28">
        <f>入力⑥!C72</f>
        <v>0</v>
      </c>
      <c r="D77" s="28">
        <f>入力⑥!D72</f>
        <v>0</v>
      </c>
      <c r="E77" s="28">
        <f>入力⑥!E72</f>
        <v>0</v>
      </c>
      <c r="F77" s="28">
        <f>入力⑥!F72</f>
        <v>0</v>
      </c>
      <c r="G77" s="28">
        <f>入力⑥!G72</f>
        <v>0</v>
      </c>
      <c r="H77" s="28">
        <f>入力⑥!H72</f>
        <v>0</v>
      </c>
      <c r="I77" s="28">
        <f>入力⑥!I72</f>
        <v>0</v>
      </c>
      <c r="J77" s="28">
        <f>入力⑥!J72</f>
        <v>0</v>
      </c>
      <c r="K77" s="28" t="str">
        <f>入力⑥!L72</f>
        <v/>
      </c>
      <c r="L77" s="28" t="str">
        <f>入力⑥!M72</f>
        <v/>
      </c>
      <c r="M77" s="28">
        <f>入力⑥!N72</f>
        <v>0</v>
      </c>
      <c r="N77" s="28">
        <f>入力⑥!O72</f>
        <v>0</v>
      </c>
      <c r="O77" s="33">
        <f>IFERROR(VLOOKUP($J77,#REF!,O$2,0),0)</f>
        <v>0</v>
      </c>
      <c r="P77" s="33">
        <f t="shared" ref="P77:R111" si="198">$G77*O77</f>
        <v>0</v>
      </c>
      <c r="Q77" s="33">
        <f>IFERROR(VLOOKUP($J77,#REF!,Q$2,0),0)</f>
        <v>0</v>
      </c>
      <c r="R77" s="33">
        <f t="shared" si="198"/>
        <v>0</v>
      </c>
      <c r="S77" s="33">
        <f>IFERROR(VLOOKUP($J77,#REF!,S$2,0),0)</f>
        <v>0</v>
      </c>
      <c r="T77" s="33">
        <f t="shared" si="160"/>
        <v>0</v>
      </c>
      <c r="U77" s="33">
        <f>IFERROR(VLOOKUP($J77,#REF!,U$2,0),0)</f>
        <v>0</v>
      </c>
      <c r="V77" s="33">
        <f t="shared" si="160"/>
        <v>0</v>
      </c>
      <c r="W77" s="33">
        <f>IFERROR(VLOOKUP($J77,#REF!,W$2,0),0)</f>
        <v>0</v>
      </c>
      <c r="X77" s="33">
        <f t="shared" si="161"/>
        <v>0</v>
      </c>
      <c r="Y77" s="33">
        <f>IFERROR(VLOOKUP($J77,#REF!,Y$2,0),0)</f>
        <v>0</v>
      </c>
      <c r="Z77" s="33">
        <f t="shared" si="161"/>
        <v>0</v>
      </c>
      <c r="AA77" s="33">
        <f>IFERROR(VLOOKUP($J77,#REF!,AA$2,0),0)</f>
        <v>0</v>
      </c>
      <c r="AB77" s="33">
        <f t="shared" si="162"/>
        <v>0</v>
      </c>
      <c r="AC77" s="33">
        <f>IFERROR(VLOOKUP($J77,#REF!,AC$2,0),0)</f>
        <v>0</v>
      </c>
      <c r="AD77" s="33">
        <f t="shared" si="162"/>
        <v>0</v>
      </c>
      <c r="AE77" s="33">
        <f>IFERROR(VLOOKUP($J77,#REF!,AE$2,0),0)</f>
        <v>0</v>
      </c>
      <c r="AF77" s="33">
        <f t="shared" si="163"/>
        <v>0</v>
      </c>
      <c r="AG77" s="33">
        <f>IFERROR(VLOOKUP($J77,#REF!,AG$2,0),0)</f>
        <v>0</v>
      </c>
      <c r="AH77" s="33">
        <f t="shared" si="163"/>
        <v>0</v>
      </c>
      <c r="AI77" s="33">
        <f>IFERROR(VLOOKUP($J77,#REF!,AI$2,0),0)</f>
        <v>0</v>
      </c>
      <c r="AJ77" s="33">
        <f t="shared" si="164"/>
        <v>0</v>
      </c>
      <c r="AK77" s="33">
        <f>IFERROR(VLOOKUP($J77,#REF!,AK$2,0),0)</f>
        <v>0</v>
      </c>
      <c r="AL77" s="33">
        <f t="shared" si="164"/>
        <v>0</v>
      </c>
      <c r="AM77" s="33">
        <f>IFERROR(VLOOKUP($J77,#REF!,AM$2,0),0)</f>
        <v>0</v>
      </c>
      <c r="AN77" s="33">
        <f t="shared" si="165"/>
        <v>0</v>
      </c>
      <c r="AO77" s="33">
        <f>IFERROR(VLOOKUP($J77,#REF!,AO$2,0),0)</f>
        <v>0</v>
      </c>
      <c r="AP77" s="33">
        <f t="shared" si="165"/>
        <v>0</v>
      </c>
      <c r="AQ77" s="33">
        <f>IFERROR(VLOOKUP($J77,#REF!,AQ$2,0),0)</f>
        <v>0</v>
      </c>
      <c r="AR77" s="33">
        <f t="shared" si="166"/>
        <v>0</v>
      </c>
      <c r="AS77" s="33">
        <f>IFERROR(VLOOKUP($J77,#REF!,AS$2,0),0)</f>
        <v>0</v>
      </c>
      <c r="AT77" s="33">
        <f t="shared" si="166"/>
        <v>0</v>
      </c>
      <c r="AU77" s="33">
        <f>IFERROR(VLOOKUP($J77,#REF!,AU$2,0),0)</f>
        <v>0</v>
      </c>
      <c r="AV77" s="33">
        <f t="shared" si="167"/>
        <v>0</v>
      </c>
      <c r="AW77" s="33">
        <f>IFERROR(VLOOKUP($J77,#REF!,AW$2,0),0)</f>
        <v>0</v>
      </c>
      <c r="AX77" s="33">
        <f t="shared" si="167"/>
        <v>0</v>
      </c>
      <c r="AY77" s="33">
        <f>IFERROR(VLOOKUP($J77,#REF!,AY$2,0),0)</f>
        <v>0</v>
      </c>
      <c r="AZ77" s="33">
        <f t="shared" si="168"/>
        <v>0</v>
      </c>
      <c r="BA77" s="33">
        <f>IFERROR(VLOOKUP($J77,#REF!,BA$2,0),0)</f>
        <v>0</v>
      </c>
      <c r="BB77" s="33">
        <f t="shared" si="168"/>
        <v>0</v>
      </c>
      <c r="BC77" s="33">
        <f>IFERROR(VLOOKUP($J77,#REF!,BC$2,0),0)</f>
        <v>0</v>
      </c>
      <c r="BD77" s="33">
        <f t="shared" si="169"/>
        <v>0</v>
      </c>
      <c r="BE77" s="33">
        <f>IFERROR(VLOOKUP($J77,#REF!,BE$2,0),0)</f>
        <v>0</v>
      </c>
      <c r="BF77" s="33">
        <f t="shared" si="169"/>
        <v>0</v>
      </c>
      <c r="BG77" s="33">
        <f>IFERROR(VLOOKUP($J77,#REF!,BG$2,0),0)</f>
        <v>0</v>
      </c>
      <c r="BH77" s="33">
        <f t="shared" si="170"/>
        <v>0</v>
      </c>
      <c r="BI77" s="33">
        <f>IFERROR(VLOOKUP($J77,#REF!,BI$2,0),0)</f>
        <v>0</v>
      </c>
      <c r="BJ77" s="33">
        <f t="shared" si="170"/>
        <v>0</v>
      </c>
      <c r="BK77" s="33">
        <f>IFERROR(VLOOKUP($J77,#REF!,BK$2,0),0)</f>
        <v>0</v>
      </c>
      <c r="BL77" s="33">
        <f t="shared" si="171"/>
        <v>0</v>
      </c>
      <c r="BM77" s="33">
        <f>IFERROR(VLOOKUP($J77,#REF!,BM$2,0),0)</f>
        <v>0</v>
      </c>
      <c r="BN77" s="33">
        <f t="shared" si="171"/>
        <v>0</v>
      </c>
      <c r="BO77" s="33">
        <f>IFERROR(VLOOKUP($J77,#REF!,BO$2,0),0)</f>
        <v>0</v>
      </c>
      <c r="BP77" s="33">
        <f t="shared" si="172"/>
        <v>0</v>
      </c>
      <c r="BQ77" s="33">
        <f>IFERROR(VLOOKUP($J77,#REF!,BQ$2,0),0)</f>
        <v>0</v>
      </c>
      <c r="BR77" s="33">
        <f t="shared" si="172"/>
        <v>0</v>
      </c>
      <c r="BS77" s="33">
        <f>IFERROR(VLOOKUP($J77,#REF!,BS$2,0),0)</f>
        <v>0</v>
      </c>
      <c r="BT77" s="33">
        <f t="shared" si="173"/>
        <v>0</v>
      </c>
      <c r="BU77" s="33">
        <f>IFERROR(VLOOKUP($J77,#REF!,BU$2,0),0)</f>
        <v>0</v>
      </c>
      <c r="BV77" s="33">
        <f t="shared" si="173"/>
        <v>0</v>
      </c>
      <c r="BW77" s="33">
        <f>IFERROR(VLOOKUP($J77,#REF!,BW$2,0),0)</f>
        <v>0</v>
      </c>
      <c r="BX77" s="33">
        <f t="shared" si="174"/>
        <v>0</v>
      </c>
      <c r="BY77" s="33">
        <f>IFERROR(VLOOKUP($J77,#REF!,BY$2,0),0)</f>
        <v>0</v>
      </c>
      <c r="BZ77" s="33">
        <f t="shared" si="174"/>
        <v>0</v>
      </c>
      <c r="CA77" s="33">
        <f>IFERROR(VLOOKUP($J77,#REF!,CA$2,0),0)</f>
        <v>0</v>
      </c>
      <c r="CB77" s="33">
        <f t="shared" si="175"/>
        <v>0</v>
      </c>
      <c r="CC77" s="33">
        <f>IFERROR(VLOOKUP($J77,#REF!,CC$2,0),0)</f>
        <v>0</v>
      </c>
      <c r="CD77" s="33">
        <f t="shared" si="175"/>
        <v>0</v>
      </c>
      <c r="CE77" s="33">
        <f>IFERROR(VLOOKUP($J77,#REF!,CE$2,0),0)</f>
        <v>0</v>
      </c>
      <c r="CF77" s="33">
        <f t="shared" si="176"/>
        <v>0</v>
      </c>
      <c r="CG77" s="33">
        <f>IFERROR(VLOOKUP($J77,#REF!,CG$2,0),0)</f>
        <v>0</v>
      </c>
      <c r="CH77" s="33">
        <f t="shared" si="176"/>
        <v>0</v>
      </c>
      <c r="CI77" s="33">
        <f>IFERROR(VLOOKUP($J77,#REF!,CI$2,0),0)</f>
        <v>0</v>
      </c>
      <c r="CJ77" s="33">
        <f t="shared" si="176"/>
        <v>0</v>
      </c>
      <c r="CK77" s="33">
        <f>IFERROR(VLOOKUP($J77,#REF!,CK$2,0),0)</f>
        <v>0</v>
      </c>
      <c r="CL77" s="33">
        <f t="shared" si="176"/>
        <v>0</v>
      </c>
      <c r="CM77" s="33">
        <f>IFERROR(VLOOKUP($J77,#REF!,CM$2,0),0)</f>
        <v>0</v>
      </c>
      <c r="CN77" s="33">
        <f t="shared" si="176"/>
        <v>0</v>
      </c>
      <c r="CO77" s="33">
        <f>IFERROR(VLOOKUP($J77,#REF!,CO$2,0),0)</f>
        <v>0</v>
      </c>
      <c r="CP77" s="33">
        <f t="shared" si="176"/>
        <v>0</v>
      </c>
      <c r="CQ77" s="33">
        <f>IFERROR(VLOOKUP($J77,#REF!,CQ$2,0),0)</f>
        <v>0</v>
      </c>
      <c r="CR77" s="33">
        <f t="shared" si="176"/>
        <v>0</v>
      </c>
      <c r="CS77" s="33">
        <f>IFERROR(VLOOKUP($J77,#REF!,CS$2,0),0)</f>
        <v>0</v>
      </c>
      <c r="CT77" s="33">
        <f t="shared" si="176"/>
        <v>0</v>
      </c>
      <c r="CU77" s="33">
        <f>IFERROR(VLOOKUP($J77,#REF!,CU$2,0),0)</f>
        <v>0</v>
      </c>
      <c r="CV77" s="33">
        <f t="shared" si="177"/>
        <v>0</v>
      </c>
      <c r="CW77" s="33">
        <f>IFERROR(VLOOKUP($J77,#REF!,CW$2,0),0)</f>
        <v>0</v>
      </c>
      <c r="CX77" s="33">
        <f t="shared" si="177"/>
        <v>0</v>
      </c>
      <c r="CY77" s="33">
        <f>IFERROR(VLOOKUP($J77,#REF!,CY$2,0),0)</f>
        <v>0</v>
      </c>
      <c r="CZ77" s="33">
        <f t="shared" si="177"/>
        <v>0</v>
      </c>
      <c r="DA77" s="33">
        <f>IFERROR(VLOOKUP($J77,#REF!,DA$2,0),0)</f>
        <v>0</v>
      </c>
      <c r="DB77" s="33">
        <f t="shared" si="177"/>
        <v>0</v>
      </c>
      <c r="DC77" s="33">
        <f>IFERROR(VLOOKUP($J77,#REF!,DC$2,0),0)</f>
        <v>0</v>
      </c>
      <c r="DD77" s="33">
        <f t="shared" si="177"/>
        <v>0</v>
      </c>
      <c r="DE77" s="33">
        <f>IFERROR(VLOOKUP($J77,#REF!,DE$2,0),0)</f>
        <v>0</v>
      </c>
      <c r="DF77" s="33">
        <f t="shared" si="177"/>
        <v>0</v>
      </c>
      <c r="DG77" s="33">
        <f>IFERROR(VLOOKUP($J77,#REF!,DG$2,0),0)</f>
        <v>0</v>
      </c>
      <c r="DH77" s="33">
        <f t="shared" si="177"/>
        <v>0</v>
      </c>
      <c r="DI77" s="33">
        <f>IFERROR(VLOOKUP($J77,#REF!,DI$2,0),0)</f>
        <v>0</v>
      </c>
      <c r="DJ77" s="33">
        <f t="shared" si="177"/>
        <v>0</v>
      </c>
      <c r="DK77" s="33">
        <f>IFERROR(VLOOKUP($J77,#REF!,DK$2,0),0)</f>
        <v>0</v>
      </c>
      <c r="DL77" s="33">
        <f t="shared" si="178"/>
        <v>0</v>
      </c>
      <c r="DM77" s="33">
        <f>IFERROR(VLOOKUP($J77,#REF!,DM$2,0),0)</f>
        <v>0</v>
      </c>
      <c r="DN77" s="33">
        <f t="shared" si="178"/>
        <v>0</v>
      </c>
      <c r="DO77" s="33">
        <f>IFERROR(VLOOKUP($J77,#REF!,DO$2,0),0)</f>
        <v>0</v>
      </c>
      <c r="DP77" s="33">
        <f t="shared" si="178"/>
        <v>0</v>
      </c>
      <c r="DQ77" s="33">
        <f>IFERROR(VLOOKUP($J77,#REF!,DQ$2,0),0)</f>
        <v>0</v>
      </c>
      <c r="DR77" s="33">
        <f t="shared" si="178"/>
        <v>0</v>
      </c>
      <c r="DS77" s="33">
        <f>IFERROR(VLOOKUP($J77,#REF!,DS$2,0),0)</f>
        <v>0</v>
      </c>
      <c r="DT77" s="33">
        <f t="shared" si="178"/>
        <v>0</v>
      </c>
      <c r="DU77" s="33">
        <f>IFERROR(VLOOKUP($J77,#REF!,DU$2,0),0)</f>
        <v>0</v>
      </c>
      <c r="DV77" s="33">
        <f t="shared" si="178"/>
        <v>0</v>
      </c>
      <c r="DW77" s="33">
        <f>IFERROR(VLOOKUP($J77,#REF!,DW$2,0),0)</f>
        <v>0</v>
      </c>
      <c r="DX77" s="33">
        <f t="shared" si="178"/>
        <v>0</v>
      </c>
      <c r="DY77" s="33">
        <f>IFERROR(VLOOKUP($J77,#REF!,DY$2,0),0)</f>
        <v>0</v>
      </c>
      <c r="DZ77" s="33">
        <f t="shared" si="178"/>
        <v>0</v>
      </c>
      <c r="EA77" s="33">
        <f>IFERROR(VLOOKUP($J77,#REF!,EA$2,0),0)</f>
        <v>0</v>
      </c>
      <c r="EB77" s="33">
        <f t="shared" si="179"/>
        <v>0</v>
      </c>
      <c r="EC77" s="33">
        <f>IFERROR(VLOOKUP($J77,#REF!,EC$2,0),0)</f>
        <v>0</v>
      </c>
      <c r="ED77" s="33">
        <f t="shared" si="179"/>
        <v>0</v>
      </c>
      <c r="EE77" s="33">
        <f>IFERROR(VLOOKUP($J77,#REF!,EE$2,0),0)</f>
        <v>0</v>
      </c>
      <c r="EF77" s="33">
        <f t="shared" si="179"/>
        <v>0</v>
      </c>
      <c r="EG77" s="33">
        <f>IFERROR(VLOOKUP($J77,#REF!,EG$2,0),0)</f>
        <v>0</v>
      </c>
      <c r="EH77" s="33">
        <f t="shared" si="179"/>
        <v>0</v>
      </c>
      <c r="EI77" s="33">
        <f>IFERROR(VLOOKUP($J77,#REF!,EI$2,0),0)</f>
        <v>0</v>
      </c>
      <c r="EJ77" s="33">
        <f t="shared" si="179"/>
        <v>0</v>
      </c>
      <c r="EK77" s="33">
        <f>IFERROR(VLOOKUP($J77,#REF!,EK$2,0),0)</f>
        <v>0</v>
      </c>
      <c r="EL77" s="33">
        <f t="shared" si="179"/>
        <v>0</v>
      </c>
      <c r="EM77" s="33">
        <f>IFERROR(VLOOKUP($J77,#REF!,EM$2,0),0)</f>
        <v>0</v>
      </c>
      <c r="EN77" s="33">
        <f t="shared" si="179"/>
        <v>0</v>
      </c>
      <c r="EO77" s="33">
        <f>IFERROR(VLOOKUP($J77,#REF!,EO$2,0),0)</f>
        <v>0</v>
      </c>
      <c r="EP77" s="33">
        <f t="shared" si="179"/>
        <v>0</v>
      </c>
      <c r="EQ77" s="33">
        <f>IFERROR(VLOOKUP($J77,#REF!,EQ$2,0),0)</f>
        <v>0</v>
      </c>
      <c r="ER77" s="33">
        <f t="shared" si="180"/>
        <v>0</v>
      </c>
      <c r="ES77" s="33">
        <f>IFERROR(VLOOKUP($J77,#REF!,ES$2,0),0)</f>
        <v>0</v>
      </c>
      <c r="ET77" s="33">
        <f t="shared" si="180"/>
        <v>0</v>
      </c>
      <c r="EU77" s="33">
        <f>IFERROR(VLOOKUP($J77,#REF!,EU$2,0),0)</f>
        <v>0</v>
      </c>
      <c r="EV77" s="33">
        <f t="shared" si="180"/>
        <v>0</v>
      </c>
      <c r="EW77" s="33">
        <f>IFERROR(VLOOKUP($J77,#REF!,EW$2,0),0)</f>
        <v>0</v>
      </c>
      <c r="EX77" s="33">
        <f t="shared" si="180"/>
        <v>0</v>
      </c>
      <c r="EY77" s="33">
        <f>IFERROR(VLOOKUP($J77,#REF!,EY$2,0),0)</f>
        <v>0</v>
      </c>
      <c r="EZ77" s="33">
        <f t="shared" si="180"/>
        <v>0</v>
      </c>
      <c r="FA77" s="33">
        <f>IFERROR(VLOOKUP($J77,#REF!,FA$2,0),0)</f>
        <v>0</v>
      </c>
      <c r="FB77" s="33">
        <f t="shared" si="180"/>
        <v>0</v>
      </c>
      <c r="FC77" s="33">
        <f>IFERROR(VLOOKUP($J77,#REF!,FC$2,0),0)</f>
        <v>0</v>
      </c>
      <c r="FD77" s="33">
        <f t="shared" si="180"/>
        <v>0</v>
      </c>
      <c r="FE77" s="33">
        <f>IFERROR(VLOOKUP($J77,#REF!,FE$2,0),0)</f>
        <v>0</v>
      </c>
      <c r="FF77" s="33">
        <f t="shared" si="180"/>
        <v>0</v>
      </c>
      <c r="FG77" s="33">
        <f>IFERROR(VLOOKUP($J77,#REF!,FG$2,0),0)</f>
        <v>0</v>
      </c>
      <c r="FH77" s="33">
        <f t="shared" si="181"/>
        <v>0</v>
      </c>
      <c r="FI77" s="33">
        <f>IFERROR(VLOOKUP($J77,#REF!,FI$2,0),0)</f>
        <v>0</v>
      </c>
      <c r="FJ77" s="33">
        <f t="shared" si="181"/>
        <v>0</v>
      </c>
      <c r="FK77" s="33">
        <f>IFERROR(VLOOKUP($J77,#REF!,FK$2,0),0)</f>
        <v>0</v>
      </c>
      <c r="FL77" s="33">
        <f t="shared" si="181"/>
        <v>0</v>
      </c>
      <c r="FM77" s="33">
        <f>IFERROR(VLOOKUP($J77,#REF!,FM$2,0),0)</f>
        <v>0</v>
      </c>
      <c r="FN77" s="33">
        <f t="shared" si="181"/>
        <v>0</v>
      </c>
      <c r="FO77" s="33">
        <f>IFERROR(VLOOKUP($J77,#REF!,FO$2,0),0)</f>
        <v>0</v>
      </c>
      <c r="FP77" s="33">
        <f t="shared" si="181"/>
        <v>0</v>
      </c>
      <c r="FQ77" s="33">
        <f>IFERROR(VLOOKUP($J77,#REF!,FQ$2,0),0)</f>
        <v>0</v>
      </c>
      <c r="FR77" s="33">
        <f t="shared" si="181"/>
        <v>0</v>
      </c>
      <c r="FS77" s="33">
        <f>IFERROR(VLOOKUP($J77,#REF!,FS$2,0),0)</f>
        <v>0</v>
      </c>
      <c r="FT77" s="33">
        <f t="shared" si="181"/>
        <v>0</v>
      </c>
      <c r="FU77" s="33">
        <f>IFERROR(VLOOKUP($J77,#REF!,FU$2,0),0)</f>
        <v>0</v>
      </c>
      <c r="FV77" s="33">
        <f t="shared" si="181"/>
        <v>0</v>
      </c>
      <c r="FW77" s="33">
        <f>IFERROR(VLOOKUP($J77,#REF!,FW$2,0),0)</f>
        <v>0</v>
      </c>
      <c r="FX77" s="33">
        <f t="shared" si="182"/>
        <v>0</v>
      </c>
      <c r="FY77" s="33">
        <f>IFERROR(VLOOKUP($J77,#REF!,FY$2,0),0)</f>
        <v>0</v>
      </c>
      <c r="FZ77" s="33">
        <f t="shared" si="182"/>
        <v>0</v>
      </c>
      <c r="GA77" s="33">
        <f>IFERROR(VLOOKUP($J77,#REF!,GA$2,0),0)</f>
        <v>0</v>
      </c>
      <c r="GB77" s="33">
        <f t="shared" si="182"/>
        <v>0</v>
      </c>
      <c r="GC77" s="33">
        <f>IFERROR(VLOOKUP($J77,#REF!,GC$2,0),0)</f>
        <v>0</v>
      </c>
      <c r="GD77" s="33">
        <f t="shared" si="182"/>
        <v>0</v>
      </c>
      <c r="GE77" s="33">
        <f>IFERROR(VLOOKUP($J77,#REF!,GE$2,0),0)</f>
        <v>0</v>
      </c>
      <c r="GF77" s="33">
        <f t="shared" si="182"/>
        <v>0</v>
      </c>
      <c r="GG77" s="33">
        <f>IFERROR(VLOOKUP($J77,#REF!,GG$2,0),0)</f>
        <v>0</v>
      </c>
      <c r="GH77" s="33">
        <f t="shared" si="182"/>
        <v>0</v>
      </c>
      <c r="GI77" s="33">
        <f>IFERROR(VLOOKUP($J77,#REF!,GI$2,0),0)</f>
        <v>0</v>
      </c>
      <c r="GJ77" s="33">
        <f t="shared" si="182"/>
        <v>0</v>
      </c>
      <c r="GK77" s="33">
        <f>IFERROR(VLOOKUP($J77,#REF!,GK$2,0),0)</f>
        <v>0</v>
      </c>
      <c r="GL77" s="33">
        <f t="shared" si="182"/>
        <v>0</v>
      </c>
      <c r="GM77" s="33">
        <f>IFERROR(VLOOKUP($J77,#REF!,GM$2,0),0)</f>
        <v>0</v>
      </c>
      <c r="GN77" s="33">
        <f t="shared" si="183"/>
        <v>0</v>
      </c>
      <c r="GO77" s="33">
        <f>IFERROR(VLOOKUP($J77,#REF!,GO$2,0),0)</f>
        <v>0</v>
      </c>
      <c r="GP77" s="33">
        <f t="shared" si="183"/>
        <v>0</v>
      </c>
      <c r="GQ77" s="33">
        <f>IFERROR(VLOOKUP($J77,#REF!,GQ$2,0),0)</f>
        <v>0</v>
      </c>
      <c r="GR77" s="33">
        <f t="shared" si="183"/>
        <v>0</v>
      </c>
      <c r="GS77" s="33">
        <f>IFERROR(VLOOKUP($J77,#REF!,GS$2,0),0)</f>
        <v>0</v>
      </c>
      <c r="GT77" s="33">
        <f t="shared" si="183"/>
        <v>0</v>
      </c>
      <c r="GU77" s="33">
        <f>IFERROR(VLOOKUP($J77,#REF!,GU$2,0),0)</f>
        <v>0</v>
      </c>
      <c r="GV77" s="33">
        <f t="shared" si="183"/>
        <v>0</v>
      </c>
      <c r="GW77" s="33">
        <f>IFERROR(VLOOKUP($J77,#REF!,GW$2,0),0)</f>
        <v>0</v>
      </c>
      <c r="GX77" s="33">
        <f t="shared" si="183"/>
        <v>0</v>
      </c>
      <c r="GY77" s="33">
        <f>IFERROR(VLOOKUP($J77,#REF!,GY$2,0),0)</f>
        <v>0</v>
      </c>
      <c r="GZ77" s="33">
        <f t="shared" si="183"/>
        <v>0</v>
      </c>
      <c r="HA77" s="33">
        <f>IFERROR(VLOOKUP($J77,#REF!,HA$2,0),0)</f>
        <v>0</v>
      </c>
      <c r="HB77" s="33">
        <f t="shared" si="184"/>
        <v>0</v>
      </c>
      <c r="HC77" s="33">
        <f>IFERROR(VLOOKUP($J77,#REF!,HC$2,0),0)</f>
        <v>0</v>
      </c>
      <c r="HD77" s="33">
        <f t="shared" si="184"/>
        <v>0</v>
      </c>
      <c r="HE77" s="33">
        <f>IFERROR(VLOOKUP($J77,#REF!,HE$2,0),0)</f>
        <v>0</v>
      </c>
      <c r="HF77" s="33">
        <f t="shared" si="184"/>
        <v>0</v>
      </c>
      <c r="HG77" s="33">
        <f>IFERROR(VLOOKUP($J77,#REF!,HG$2,0),0)</f>
        <v>0</v>
      </c>
      <c r="HH77" s="33">
        <f t="shared" si="184"/>
        <v>0</v>
      </c>
      <c r="HI77" s="33">
        <f>IFERROR(VLOOKUP($J77,#REF!,HI$2,0),0)</f>
        <v>0</v>
      </c>
      <c r="HJ77" s="33">
        <f t="shared" si="184"/>
        <v>0</v>
      </c>
      <c r="HK77" s="33">
        <f>IFERROR(VLOOKUP($J77,#REF!,HK$2,0),0)</f>
        <v>0</v>
      </c>
      <c r="HL77" s="33">
        <f t="shared" si="184"/>
        <v>0</v>
      </c>
      <c r="HM77" s="33">
        <f>IFERROR(VLOOKUP($J77,#REF!,HM$2,0),0)</f>
        <v>0</v>
      </c>
      <c r="HN77" s="33">
        <f t="shared" si="184"/>
        <v>0</v>
      </c>
      <c r="HO77" s="33">
        <f>IFERROR(VLOOKUP($J77,#REF!,HO$2,0),0)</f>
        <v>0</v>
      </c>
      <c r="HP77" s="33">
        <f t="shared" si="184"/>
        <v>0</v>
      </c>
      <c r="HQ77" s="33">
        <f>IFERROR(VLOOKUP($J77,#REF!,HQ$2,0),0)</f>
        <v>0</v>
      </c>
      <c r="HR77" s="33">
        <f t="shared" si="185"/>
        <v>0</v>
      </c>
      <c r="HS77" s="33">
        <f>IFERROR(VLOOKUP($J77,#REF!,HS$2,0),0)</f>
        <v>0</v>
      </c>
      <c r="HT77" s="33">
        <f t="shared" si="185"/>
        <v>0</v>
      </c>
      <c r="HU77" s="33">
        <f>IFERROR(VLOOKUP($J77,#REF!,HU$2,0),0)</f>
        <v>0</v>
      </c>
      <c r="HV77" s="33">
        <f t="shared" si="185"/>
        <v>0</v>
      </c>
      <c r="HW77" s="33">
        <f>IFERROR(VLOOKUP($J77,#REF!,HW$2,0),0)</f>
        <v>0</v>
      </c>
      <c r="HX77" s="33">
        <f t="shared" si="185"/>
        <v>0</v>
      </c>
      <c r="HY77" s="33">
        <f>IFERROR(VLOOKUP($J77,#REF!,HY$2,0),0)</f>
        <v>0</v>
      </c>
      <c r="HZ77" s="33">
        <f t="shared" si="185"/>
        <v>0</v>
      </c>
      <c r="IA77" s="33">
        <f>IFERROR(VLOOKUP($J77,#REF!,IA$2,0),0)</f>
        <v>0</v>
      </c>
      <c r="IB77" s="33">
        <f t="shared" si="185"/>
        <v>0</v>
      </c>
      <c r="IC77" s="33">
        <f>IFERROR(VLOOKUP($J77,#REF!,IC$2,0),0)</f>
        <v>0</v>
      </c>
      <c r="ID77" s="33">
        <f t="shared" si="185"/>
        <v>0</v>
      </c>
      <c r="IE77" s="33">
        <f>IFERROR(VLOOKUP($J77,#REF!,IE$2,0),0)</f>
        <v>0</v>
      </c>
      <c r="IF77" s="33">
        <f t="shared" si="185"/>
        <v>0</v>
      </c>
      <c r="IG77" s="33">
        <f>IFERROR(VLOOKUP($J77,#REF!,IG$2,0),0)</f>
        <v>0</v>
      </c>
      <c r="IH77" s="33">
        <f t="shared" si="186"/>
        <v>0</v>
      </c>
      <c r="II77" s="33">
        <f>IFERROR(VLOOKUP($J77,#REF!,II$2,0),0)</f>
        <v>0</v>
      </c>
      <c r="IJ77" s="33">
        <f t="shared" si="186"/>
        <v>0</v>
      </c>
      <c r="IK77" s="33">
        <f>IFERROR(VLOOKUP($J77,#REF!,IK$2,0),0)</f>
        <v>0</v>
      </c>
      <c r="IL77" s="33">
        <f t="shared" si="186"/>
        <v>0</v>
      </c>
      <c r="IM77" s="33">
        <f>IFERROR(VLOOKUP($J77,#REF!,IM$2,0),0)</f>
        <v>0</v>
      </c>
      <c r="IN77" s="33">
        <f t="shared" si="186"/>
        <v>0</v>
      </c>
      <c r="IO77" s="33">
        <f>IFERROR(VLOOKUP($J77,#REF!,IO$2,0),0)</f>
        <v>0</v>
      </c>
      <c r="IP77" s="33">
        <f t="shared" si="186"/>
        <v>0</v>
      </c>
      <c r="IQ77" s="33">
        <f>IFERROR(VLOOKUP($J77,#REF!,IQ$2,0),0)</f>
        <v>0</v>
      </c>
      <c r="IR77" s="33">
        <f t="shared" si="186"/>
        <v>0</v>
      </c>
      <c r="IS77" s="33">
        <f>IFERROR(VLOOKUP($J77,#REF!,IS$2,0),0)</f>
        <v>0</v>
      </c>
      <c r="IT77" s="33">
        <f t="shared" si="186"/>
        <v>0</v>
      </c>
      <c r="IU77" s="33">
        <f>IFERROR(VLOOKUP($J77,#REF!,IU$2,0),0)</f>
        <v>0</v>
      </c>
      <c r="IV77" s="33">
        <f t="shared" si="186"/>
        <v>0</v>
      </c>
      <c r="IW77" s="33">
        <f>IFERROR(VLOOKUP($J77,#REF!,IW$2,0),0)</f>
        <v>0</v>
      </c>
      <c r="IX77" s="33">
        <f t="shared" si="187"/>
        <v>0</v>
      </c>
      <c r="IY77" s="33">
        <f>IFERROR(VLOOKUP($J77,#REF!,IY$2,0),0)</f>
        <v>0</v>
      </c>
      <c r="IZ77" s="33">
        <f t="shared" si="187"/>
        <v>0</v>
      </c>
      <c r="JA77" s="33">
        <f>IFERROR(VLOOKUP($J77,#REF!,JA$2,0),0)</f>
        <v>0</v>
      </c>
      <c r="JB77" s="33">
        <f t="shared" si="187"/>
        <v>0</v>
      </c>
      <c r="JC77" s="33">
        <f>IFERROR(VLOOKUP($J77,#REF!,JC$2,0),0)</f>
        <v>0</v>
      </c>
      <c r="JD77" s="33">
        <f t="shared" si="187"/>
        <v>0</v>
      </c>
      <c r="JE77" s="33">
        <f>IFERROR(VLOOKUP($J77,#REF!,JE$2,0),0)</f>
        <v>0</v>
      </c>
      <c r="JF77" s="33">
        <f t="shared" si="187"/>
        <v>0</v>
      </c>
      <c r="JG77" s="33">
        <f>IFERROR(VLOOKUP($J77,#REF!,JG$2,0),0)</f>
        <v>0</v>
      </c>
      <c r="JH77" s="33">
        <f t="shared" si="187"/>
        <v>0</v>
      </c>
      <c r="JI77" s="33">
        <f>IFERROR(VLOOKUP($J77,#REF!,JI$2,0),0)</f>
        <v>0</v>
      </c>
      <c r="JJ77" s="33">
        <f t="shared" si="187"/>
        <v>0</v>
      </c>
      <c r="JK77" s="33">
        <f>IFERROR(VLOOKUP($J77,#REF!,JK$2,0),0)</f>
        <v>0</v>
      </c>
      <c r="JL77" s="33">
        <f t="shared" si="187"/>
        <v>0</v>
      </c>
      <c r="JM77" s="33">
        <f>IFERROR(VLOOKUP($J77,#REF!,JM$2,0),0)</f>
        <v>0</v>
      </c>
      <c r="JN77" s="33">
        <f t="shared" si="188"/>
        <v>0</v>
      </c>
      <c r="JO77" s="33">
        <f>IFERROR(VLOOKUP($J77,#REF!,JO$2,0),0)</f>
        <v>0</v>
      </c>
      <c r="JP77" s="33">
        <f t="shared" si="188"/>
        <v>0</v>
      </c>
      <c r="JQ77" s="33">
        <f>IFERROR(VLOOKUP($J77,#REF!,JQ$2,0),0)</f>
        <v>0</v>
      </c>
      <c r="JR77" s="33">
        <f t="shared" si="188"/>
        <v>0</v>
      </c>
      <c r="JS77" s="33">
        <f>IFERROR(VLOOKUP($J77,#REF!,JS$2,0),0)</f>
        <v>0</v>
      </c>
      <c r="JT77" s="33">
        <f t="shared" si="188"/>
        <v>0</v>
      </c>
      <c r="JU77" s="33">
        <f>IFERROR(VLOOKUP($J77,#REF!,JU$2,0),0)</f>
        <v>0</v>
      </c>
      <c r="JV77" s="33">
        <f t="shared" si="188"/>
        <v>0</v>
      </c>
      <c r="JW77" s="33">
        <f>IFERROR(VLOOKUP($J77,#REF!,JW$2,0),0)</f>
        <v>0</v>
      </c>
      <c r="JX77" s="33">
        <f t="shared" si="188"/>
        <v>0</v>
      </c>
      <c r="JY77" s="33">
        <f>IFERROR(VLOOKUP($J77,#REF!,JY$2,0),0)</f>
        <v>0</v>
      </c>
      <c r="JZ77" s="33">
        <f t="shared" si="188"/>
        <v>0</v>
      </c>
      <c r="KA77" s="33">
        <f>IFERROR(VLOOKUP($J77,#REF!,KA$2,0),0)</f>
        <v>0</v>
      </c>
      <c r="KB77" s="33">
        <f t="shared" si="188"/>
        <v>0</v>
      </c>
      <c r="KC77" s="33">
        <f>IFERROR(VLOOKUP($J77,#REF!,KC$2,0),0)</f>
        <v>0</v>
      </c>
      <c r="KD77" s="33">
        <f t="shared" si="189"/>
        <v>0</v>
      </c>
      <c r="KE77" s="33">
        <f>IFERROR(VLOOKUP($J77,#REF!,KE$2,0),0)</f>
        <v>0</v>
      </c>
      <c r="KF77" s="33">
        <f t="shared" si="189"/>
        <v>0</v>
      </c>
      <c r="KG77" s="33">
        <f>IFERROR(VLOOKUP($J77,#REF!,KG$2,0),0)</f>
        <v>0</v>
      </c>
      <c r="KH77" s="33">
        <f t="shared" si="189"/>
        <v>0</v>
      </c>
      <c r="KI77" s="33">
        <f>IFERROR(VLOOKUP($J77,#REF!,KI$2,0),0)</f>
        <v>0</v>
      </c>
      <c r="KJ77" s="33">
        <f t="shared" si="189"/>
        <v>0</v>
      </c>
      <c r="KK77" s="33">
        <f>IFERROR(VLOOKUP($J77,#REF!,KK$2,0),0)</f>
        <v>0</v>
      </c>
      <c r="KL77" s="33">
        <f t="shared" si="189"/>
        <v>0</v>
      </c>
      <c r="KM77" s="33">
        <f>IFERROR(VLOOKUP($J77,#REF!,KM$2,0),0)</f>
        <v>0</v>
      </c>
      <c r="KN77" s="33">
        <f t="shared" si="189"/>
        <v>0</v>
      </c>
      <c r="KO77" s="33">
        <f>IFERROR(VLOOKUP($J77,#REF!,KO$2,0),0)</f>
        <v>0</v>
      </c>
      <c r="KP77" s="33">
        <f t="shared" si="189"/>
        <v>0</v>
      </c>
      <c r="KQ77" s="33">
        <f>IFERROR(VLOOKUP($J77,#REF!,KQ$2,0),0)</f>
        <v>0</v>
      </c>
      <c r="KR77" s="33">
        <f t="shared" si="189"/>
        <v>0</v>
      </c>
      <c r="KS77" s="33">
        <f>IFERROR(VLOOKUP($J77,#REF!,KS$2,0),0)</f>
        <v>0</v>
      </c>
      <c r="KT77" s="33">
        <f t="shared" si="190"/>
        <v>0</v>
      </c>
      <c r="KU77" s="33">
        <f>IFERROR(VLOOKUP($J77,#REF!,KU$2,0),0)</f>
        <v>0</v>
      </c>
      <c r="KV77" s="33">
        <f t="shared" si="190"/>
        <v>0</v>
      </c>
      <c r="KW77" s="33">
        <f>IFERROR(VLOOKUP($J77,#REF!,KW$2,0),0)</f>
        <v>0</v>
      </c>
      <c r="KX77" s="33">
        <f t="shared" si="190"/>
        <v>0</v>
      </c>
      <c r="KY77" s="33">
        <f>IFERROR(VLOOKUP($J77,#REF!,KY$2,0),0)</f>
        <v>0</v>
      </c>
      <c r="KZ77" s="33">
        <f t="shared" si="190"/>
        <v>0</v>
      </c>
      <c r="LA77" s="33">
        <f>IFERROR(VLOOKUP($J77,#REF!,LA$2,0),0)</f>
        <v>0</v>
      </c>
      <c r="LB77" s="33">
        <f t="shared" si="190"/>
        <v>0</v>
      </c>
      <c r="LC77" s="33">
        <f>IFERROR(VLOOKUP($J77,#REF!,LC$2,0),0)</f>
        <v>0</v>
      </c>
      <c r="LD77" s="33">
        <f t="shared" si="190"/>
        <v>0</v>
      </c>
      <c r="LE77" s="33">
        <f>IFERROR(VLOOKUP($J77,#REF!,LE$2,0),0)</f>
        <v>0</v>
      </c>
      <c r="LF77" s="33">
        <f t="shared" si="190"/>
        <v>0</v>
      </c>
      <c r="LG77" s="33">
        <f>IFERROR(VLOOKUP($J77,#REF!,LG$2,0),0)</f>
        <v>0</v>
      </c>
      <c r="LH77" s="33">
        <f t="shared" si="190"/>
        <v>0</v>
      </c>
      <c r="LI77" s="33">
        <f>IFERROR(VLOOKUP($J77,#REF!,LI$2,0),0)</f>
        <v>0</v>
      </c>
      <c r="LJ77" s="33">
        <f t="shared" si="191"/>
        <v>0</v>
      </c>
      <c r="LK77" s="33">
        <f>IFERROR(VLOOKUP($J77,#REF!,LK$2,0),0)</f>
        <v>0</v>
      </c>
      <c r="LL77" s="33">
        <f t="shared" si="191"/>
        <v>0</v>
      </c>
      <c r="LM77" s="33">
        <f>IFERROR(VLOOKUP($J77,#REF!,LM$2,0),0)</f>
        <v>0</v>
      </c>
      <c r="LN77" s="33">
        <f t="shared" si="191"/>
        <v>0</v>
      </c>
      <c r="LO77" s="33">
        <f>IFERROR(VLOOKUP($J77,#REF!,LO$2,0),0)</f>
        <v>0</v>
      </c>
      <c r="LP77" s="33">
        <f t="shared" si="191"/>
        <v>0</v>
      </c>
      <c r="LQ77" s="33">
        <f>IFERROR(VLOOKUP($J77,#REF!,LQ$2,0),0)</f>
        <v>0</v>
      </c>
      <c r="LR77" s="33">
        <f t="shared" si="191"/>
        <v>0</v>
      </c>
      <c r="LS77" s="33">
        <f>IFERROR(VLOOKUP($J77,#REF!,LS$2,0),0)</f>
        <v>0</v>
      </c>
      <c r="LT77" s="33">
        <f t="shared" si="191"/>
        <v>0</v>
      </c>
      <c r="LU77" s="33">
        <f>IFERROR(VLOOKUP($J77,#REF!,LU$2,0),0)</f>
        <v>0</v>
      </c>
      <c r="LV77" s="33">
        <f t="shared" si="191"/>
        <v>0</v>
      </c>
      <c r="LW77" s="33">
        <f>IFERROR(VLOOKUP($J77,#REF!,LW$2,0),0)</f>
        <v>0</v>
      </c>
      <c r="LX77" s="33">
        <f t="shared" si="192"/>
        <v>0</v>
      </c>
      <c r="LY77" s="33">
        <f>IFERROR(VLOOKUP($J77,#REF!,LY$2,0),0)</f>
        <v>0</v>
      </c>
      <c r="LZ77" s="33">
        <f t="shared" si="192"/>
        <v>0</v>
      </c>
      <c r="MA77" s="33">
        <f>IFERROR(VLOOKUP($J77,#REF!,MA$2,0),0)</f>
        <v>0</v>
      </c>
      <c r="MB77" s="33">
        <f t="shared" si="192"/>
        <v>0</v>
      </c>
      <c r="MC77" s="33">
        <f>IFERROR(VLOOKUP($J77,#REF!,MC$2,0),0)</f>
        <v>0</v>
      </c>
      <c r="MD77" s="33">
        <f t="shared" si="192"/>
        <v>0</v>
      </c>
      <c r="ME77" s="33">
        <f>IFERROR(VLOOKUP($J77,#REF!,ME$2,0),0)</f>
        <v>0</v>
      </c>
      <c r="MF77" s="33">
        <f t="shared" si="192"/>
        <v>0</v>
      </c>
      <c r="MG77" s="33">
        <f>IFERROR(VLOOKUP($J77,#REF!,MG$2,0),0)</f>
        <v>0</v>
      </c>
      <c r="MH77" s="33">
        <f t="shared" si="192"/>
        <v>0</v>
      </c>
      <c r="MI77" s="33">
        <f>IFERROR(VLOOKUP($J77,#REF!,MI$2,0),0)</f>
        <v>0</v>
      </c>
      <c r="MJ77" s="33">
        <f t="shared" si="192"/>
        <v>0</v>
      </c>
      <c r="MK77" s="33">
        <f>IFERROR(VLOOKUP($J77,#REF!,MK$2,0),0)</f>
        <v>0</v>
      </c>
      <c r="ML77" s="33">
        <f t="shared" si="192"/>
        <v>0</v>
      </c>
      <c r="MM77" s="33">
        <f>IFERROR(VLOOKUP($J77,#REF!,MM$2,0),0)</f>
        <v>0</v>
      </c>
      <c r="MN77" s="33">
        <f t="shared" si="193"/>
        <v>0</v>
      </c>
      <c r="MO77" s="33">
        <f>IFERROR(VLOOKUP($J77,#REF!,MO$2,0),0)</f>
        <v>0</v>
      </c>
      <c r="MP77" s="33">
        <f t="shared" si="193"/>
        <v>0</v>
      </c>
      <c r="MQ77" s="33">
        <f>IFERROR(VLOOKUP($J77,#REF!,MQ$2,0),0)</f>
        <v>0</v>
      </c>
      <c r="MR77" s="33">
        <f t="shared" si="193"/>
        <v>0</v>
      </c>
      <c r="MS77" s="33">
        <f>IFERROR(VLOOKUP($J77,#REF!,MS$2,0),0)</f>
        <v>0</v>
      </c>
      <c r="MT77" s="33">
        <f t="shared" si="193"/>
        <v>0</v>
      </c>
      <c r="MU77" s="33">
        <f>IFERROR(VLOOKUP($J77,#REF!,MU$2,0),0)</f>
        <v>0</v>
      </c>
      <c r="MV77" s="33">
        <f t="shared" si="193"/>
        <v>0</v>
      </c>
      <c r="MW77" s="33">
        <f>IFERROR(VLOOKUP($J77,#REF!,MW$2,0),0)</f>
        <v>0</v>
      </c>
      <c r="MX77" s="33">
        <f t="shared" si="193"/>
        <v>0</v>
      </c>
      <c r="MY77" s="33">
        <f>IFERROR(VLOOKUP($J77,#REF!,MY$2,0),0)</f>
        <v>0</v>
      </c>
      <c r="MZ77" s="33">
        <f t="shared" si="193"/>
        <v>0</v>
      </c>
      <c r="NA77" s="33">
        <f>IFERROR(VLOOKUP($J77,#REF!,NA$2,0),0)</f>
        <v>0</v>
      </c>
      <c r="NB77" s="33">
        <f t="shared" si="193"/>
        <v>0</v>
      </c>
      <c r="NC77" s="33">
        <f>IFERROR(VLOOKUP($J77,#REF!,NC$2,0),0)</f>
        <v>0</v>
      </c>
      <c r="ND77" s="33">
        <f t="shared" si="194"/>
        <v>0</v>
      </c>
      <c r="NE77" s="33">
        <f>IFERROR(VLOOKUP($J77,#REF!,NE$2,0),0)</f>
        <v>0</v>
      </c>
      <c r="NF77" s="33">
        <f t="shared" si="194"/>
        <v>0</v>
      </c>
      <c r="NG77" s="33">
        <f>IFERROR(VLOOKUP($J77,#REF!,NG$2,0),0)</f>
        <v>0</v>
      </c>
      <c r="NH77" s="33">
        <f t="shared" si="194"/>
        <v>0</v>
      </c>
      <c r="NI77" s="33">
        <f>IFERROR(VLOOKUP($J77,#REF!,NI$2,0),0)</f>
        <v>0</v>
      </c>
      <c r="NJ77" s="33">
        <f t="shared" si="194"/>
        <v>0</v>
      </c>
      <c r="NK77" s="33">
        <f>IFERROR(VLOOKUP($J77,#REF!,NK$2,0),0)</f>
        <v>0</v>
      </c>
      <c r="NL77" s="33">
        <f t="shared" si="194"/>
        <v>0</v>
      </c>
      <c r="NM77" s="33">
        <f>IFERROR(VLOOKUP($J77,#REF!,NM$2,0),0)</f>
        <v>0</v>
      </c>
      <c r="NN77" s="33">
        <f t="shared" si="194"/>
        <v>0</v>
      </c>
      <c r="NO77" s="33">
        <f>IFERROR(VLOOKUP($J77,#REF!,NO$2,0),0)</f>
        <v>0</v>
      </c>
      <c r="NP77" s="33">
        <f t="shared" si="194"/>
        <v>0</v>
      </c>
      <c r="NQ77" s="33">
        <f>IFERROR(VLOOKUP($J77,#REF!,NQ$2,0),0)</f>
        <v>0</v>
      </c>
      <c r="NR77" s="33">
        <f t="shared" si="194"/>
        <v>0</v>
      </c>
      <c r="NS77" s="33">
        <f>IFERROR(VLOOKUP($J77,#REF!,NS$2,0),0)</f>
        <v>0</v>
      </c>
      <c r="NT77" s="33">
        <f t="shared" si="195"/>
        <v>0</v>
      </c>
      <c r="NU77" s="33">
        <f>IFERROR(VLOOKUP($J77,#REF!,NU$2,0),0)</f>
        <v>0</v>
      </c>
      <c r="NV77" s="33">
        <f t="shared" si="195"/>
        <v>0</v>
      </c>
      <c r="NW77" s="33">
        <f>IFERROR(VLOOKUP($J77,#REF!,NW$2,0),0)</f>
        <v>0</v>
      </c>
      <c r="NX77" s="33">
        <f t="shared" si="195"/>
        <v>0</v>
      </c>
      <c r="NY77" s="33">
        <f>IFERROR(VLOOKUP($J77,#REF!,NY$2,0),0)</f>
        <v>0</v>
      </c>
      <c r="NZ77" s="33">
        <f t="shared" si="195"/>
        <v>0</v>
      </c>
      <c r="OA77" s="33">
        <f>IFERROR(VLOOKUP($J77,#REF!,OA$2,0),0)</f>
        <v>0</v>
      </c>
      <c r="OB77" s="33">
        <f t="shared" si="195"/>
        <v>0</v>
      </c>
      <c r="OC77" s="33">
        <f>IFERROR(VLOOKUP($J77,#REF!,OC$2,0),0)</f>
        <v>0</v>
      </c>
      <c r="OD77" s="33">
        <f t="shared" si="195"/>
        <v>0</v>
      </c>
      <c r="OE77" s="33">
        <f>IFERROR(VLOOKUP($J77,#REF!,OE$2,0),0)</f>
        <v>0</v>
      </c>
      <c r="OF77" s="33">
        <f t="shared" si="195"/>
        <v>0</v>
      </c>
      <c r="OG77" s="33">
        <f>IFERROR(VLOOKUP($J77,#REF!,OG$2,0),0)</f>
        <v>0</v>
      </c>
      <c r="OH77" s="33">
        <f t="shared" si="195"/>
        <v>0</v>
      </c>
      <c r="OI77" s="33">
        <f>IFERROR(VLOOKUP($J77,#REF!,OI$2,0),0)</f>
        <v>0</v>
      </c>
      <c r="OJ77" s="33">
        <f t="shared" si="196"/>
        <v>0</v>
      </c>
      <c r="OK77" s="33">
        <f>IFERROR(VLOOKUP($J77,#REF!,OK$2,0),0)</f>
        <v>0</v>
      </c>
      <c r="OL77" s="33">
        <f t="shared" si="196"/>
        <v>0</v>
      </c>
      <c r="OM77" s="33">
        <f>IFERROR(VLOOKUP($J77,#REF!,OM$2,0),0)</f>
        <v>0</v>
      </c>
      <c r="ON77" s="33">
        <f t="shared" si="196"/>
        <v>0</v>
      </c>
      <c r="OO77" s="33">
        <f>IFERROR(VLOOKUP($J77,#REF!,OO$2,0),0)</f>
        <v>0</v>
      </c>
      <c r="OP77" s="33">
        <f t="shared" si="81"/>
        <v>0</v>
      </c>
      <c r="OQ77" s="33">
        <f>IFERROR(VLOOKUP($J77,#REF!,OQ$2,0),0)</f>
        <v>0</v>
      </c>
      <c r="OR77" s="33">
        <f t="shared" si="82"/>
        <v>0</v>
      </c>
      <c r="OS77" s="33">
        <f>IFERROR(VLOOKUP($J77,#REF!,OS$2,0),0)</f>
        <v>0</v>
      </c>
      <c r="OT77" s="33">
        <f t="shared" si="83"/>
        <v>0</v>
      </c>
      <c r="OU77" s="33">
        <f>IFERROR(VLOOKUP($J77,#REF!,OU$2,0),0)</f>
        <v>0</v>
      </c>
      <c r="OV77" s="33">
        <f t="shared" si="84"/>
        <v>0</v>
      </c>
      <c r="OW77" s="33">
        <f>IFERROR(VLOOKUP($J77,#REF!,OW$2,0),0)</f>
        <v>0</v>
      </c>
      <c r="OX77" s="33">
        <f t="shared" si="85"/>
        <v>0</v>
      </c>
    </row>
    <row r="78" spans="2:414">
      <c r="B78" s="63">
        <f t="shared" si="197"/>
        <v>67</v>
      </c>
      <c r="C78" s="28">
        <f>入力⑥!C73</f>
        <v>0</v>
      </c>
      <c r="D78" s="28">
        <f>入力⑥!D73</f>
        <v>0</v>
      </c>
      <c r="E78" s="28">
        <f>入力⑥!E73</f>
        <v>0</v>
      </c>
      <c r="F78" s="28">
        <f>入力⑥!F73</f>
        <v>0</v>
      </c>
      <c r="G78" s="28">
        <f>入力⑥!G73</f>
        <v>0</v>
      </c>
      <c r="H78" s="28">
        <f>入力⑥!H73</f>
        <v>0</v>
      </c>
      <c r="I78" s="28">
        <f>入力⑥!I73</f>
        <v>0</v>
      </c>
      <c r="J78" s="28">
        <f>入力⑥!J73</f>
        <v>0</v>
      </c>
      <c r="K78" s="28" t="str">
        <f>入力⑥!L73</f>
        <v/>
      </c>
      <c r="L78" s="28" t="str">
        <f>入力⑥!M73</f>
        <v/>
      </c>
      <c r="M78" s="28">
        <f>入力⑥!N73</f>
        <v>0</v>
      </c>
      <c r="N78" s="28">
        <f>入力⑥!O73</f>
        <v>0</v>
      </c>
      <c r="O78" s="33">
        <f>IFERROR(VLOOKUP($J78,#REF!,O$2,0),0)</f>
        <v>0</v>
      </c>
      <c r="P78" s="33">
        <f t="shared" si="198"/>
        <v>0</v>
      </c>
      <c r="Q78" s="33">
        <f>IFERROR(VLOOKUP($J78,#REF!,Q$2,0),0)</f>
        <v>0</v>
      </c>
      <c r="R78" s="33">
        <f t="shared" si="198"/>
        <v>0</v>
      </c>
      <c r="S78" s="33">
        <f>IFERROR(VLOOKUP($J78,#REF!,S$2,0),0)</f>
        <v>0</v>
      </c>
      <c r="T78" s="33">
        <f t="shared" si="160"/>
        <v>0</v>
      </c>
      <c r="U78" s="33">
        <f>IFERROR(VLOOKUP($J78,#REF!,U$2,0),0)</f>
        <v>0</v>
      </c>
      <c r="V78" s="33">
        <f t="shared" si="160"/>
        <v>0</v>
      </c>
      <c r="W78" s="33">
        <f>IFERROR(VLOOKUP($J78,#REF!,W$2,0),0)</f>
        <v>0</v>
      </c>
      <c r="X78" s="33">
        <f t="shared" si="161"/>
        <v>0</v>
      </c>
      <c r="Y78" s="33">
        <f>IFERROR(VLOOKUP($J78,#REF!,Y$2,0),0)</f>
        <v>0</v>
      </c>
      <c r="Z78" s="33">
        <f t="shared" si="161"/>
        <v>0</v>
      </c>
      <c r="AA78" s="33">
        <f>IFERROR(VLOOKUP($J78,#REF!,AA$2,0),0)</f>
        <v>0</v>
      </c>
      <c r="AB78" s="33">
        <f t="shared" si="162"/>
        <v>0</v>
      </c>
      <c r="AC78" s="33">
        <f>IFERROR(VLOOKUP($J78,#REF!,AC$2,0),0)</f>
        <v>0</v>
      </c>
      <c r="AD78" s="33">
        <f t="shared" si="162"/>
        <v>0</v>
      </c>
      <c r="AE78" s="33">
        <f>IFERROR(VLOOKUP($J78,#REF!,AE$2,0),0)</f>
        <v>0</v>
      </c>
      <c r="AF78" s="33">
        <f t="shared" si="163"/>
        <v>0</v>
      </c>
      <c r="AG78" s="33">
        <f>IFERROR(VLOOKUP($J78,#REF!,AG$2,0),0)</f>
        <v>0</v>
      </c>
      <c r="AH78" s="33">
        <f t="shared" si="163"/>
        <v>0</v>
      </c>
      <c r="AI78" s="33">
        <f>IFERROR(VLOOKUP($J78,#REF!,AI$2,0),0)</f>
        <v>0</v>
      </c>
      <c r="AJ78" s="33">
        <f t="shared" si="164"/>
        <v>0</v>
      </c>
      <c r="AK78" s="33">
        <f>IFERROR(VLOOKUP($J78,#REF!,AK$2,0),0)</f>
        <v>0</v>
      </c>
      <c r="AL78" s="33">
        <f t="shared" si="164"/>
        <v>0</v>
      </c>
      <c r="AM78" s="33">
        <f>IFERROR(VLOOKUP($J78,#REF!,AM$2,0),0)</f>
        <v>0</v>
      </c>
      <c r="AN78" s="33">
        <f t="shared" si="165"/>
        <v>0</v>
      </c>
      <c r="AO78" s="33">
        <f>IFERROR(VLOOKUP($J78,#REF!,AO$2,0),0)</f>
        <v>0</v>
      </c>
      <c r="AP78" s="33">
        <f t="shared" si="165"/>
        <v>0</v>
      </c>
      <c r="AQ78" s="33">
        <f>IFERROR(VLOOKUP($J78,#REF!,AQ$2,0),0)</f>
        <v>0</v>
      </c>
      <c r="AR78" s="33">
        <f t="shared" si="166"/>
        <v>0</v>
      </c>
      <c r="AS78" s="33">
        <f>IFERROR(VLOOKUP($J78,#REF!,AS$2,0),0)</f>
        <v>0</v>
      </c>
      <c r="AT78" s="33">
        <f t="shared" si="166"/>
        <v>0</v>
      </c>
      <c r="AU78" s="33">
        <f>IFERROR(VLOOKUP($J78,#REF!,AU$2,0),0)</f>
        <v>0</v>
      </c>
      <c r="AV78" s="33">
        <f t="shared" si="167"/>
        <v>0</v>
      </c>
      <c r="AW78" s="33">
        <f>IFERROR(VLOOKUP($J78,#REF!,AW$2,0),0)</f>
        <v>0</v>
      </c>
      <c r="AX78" s="33">
        <f t="shared" si="167"/>
        <v>0</v>
      </c>
      <c r="AY78" s="33">
        <f>IFERROR(VLOOKUP($J78,#REF!,AY$2,0),0)</f>
        <v>0</v>
      </c>
      <c r="AZ78" s="33">
        <f t="shared" si="168"/>
        <v>0</v>
      </c>
      <c r="BA78" s="33">
        <f>IFERROR(VLOOKUP($J78,#REF!,BA$2,0),0)</f>
        <v>0</v>
      </c>
      <c r="BB78" s="33">
        <f t="shared" si="168"/>
        <v>0</v>
      </c>
      <c r="BC78" s="33">
        <f>IFERROR(VLOOKUP($J78,#REF!,BC$2,0),0)</f>
        <v>0</v>
      </c>
      <c r="BD78" s="33">
        <f t="shared" si="169"/>
        <v>0</v>
      </c>
      <c r="BE78" s="33">
        <f>IFERROR(VLOOKUP($J78,#REF!,BE$2,0),0)</f>
        <v>0</v>
      </c>
      <c r="BF78" s="33">
        <f t="shared" si="169"/>
        <v>0</v>
      </c>
      <c r="BG78" s="33">
        <f>IFERROR(VLOOKUP($J78,#REF!,BG$2,0),0)</f>
        <v>0</v>
      </c>
      <c r="BH78" s="33">
        <f t="shared" si="170"/>
        <v>0</v>
      </c>
      <c r="BI78" s="33">
        <f>IFERROR(VLOOKUP($J78,#REF!,BI$2,0),0)</f>
        <v>0</v>
      </c>
      <c r="BJ78" s="33">
        <f t="shared" si="170"/>
        <v>0</v>
      </c>
      <c r="BK78" s="33">
        <f>IFERROR(VLOOKUP($J78,#REF!,BK$2,0),0)</f>
        <v>0</v>
      </c>
      <c r="BL78" s="33">
        <f t="shared" si="171"/>
        <v>0</v>
      </c>
      <c r="BM78" s="33">
        <f>IFERROR(VLOOKUP($J78,#REF!,BM$2,0),0)</f>
        <v>0</v>
      </c>
      <c r="BN78" s="33">
        <f t="shared" si="171"/>
        <v>0</v>
      </c>
      <c r="BO78" s="33">
        <f>IFERROR(VLOOKUP($J78,#REF!,BO$2,0),0)</f>
        <v>0</v>
      </c>
      <c r="BP78" s="33">
        <f t="shared" si="172"/>
        <v>0</v>
      </c>
      <c r="BQ78" s="33">
        <f>IFERROR(VLOOKUP($J78,#REF!,BQ$2,0),0)</f>
        <v>0</v>
      </c>
      <c r="BR78" s="33">
        <f t="shared" si="172"/>
        <v>0</v>
      </c>
      <c r="BS78" s="33">
        <f>IFERROR(VLOOKUP($J78,#REF!,BS$2,0),0)</f>
        <v>0</v>
      </c>
      <c r="BT78" s="33">
        <f t="shared" si="173"/>
        <v>0</v>
      </c>
      <c r="BU78" s="33">
        <f>IFERROR(VLOOKUP($J78,#REF!,BU$2,0),0)</f>
        <v>0</v>
      </c>
      <c r="BV78" s="33">
        <f t="shared" si="173"/>
        <v>0</v>
      </c>
      <c r="BW78" s="33">
        <f>IFERROR(VLOOKUP($J78,#REF!,BW$2,0),0)</f>
        <v>0</v>
      </c>
      <c r="BX78" s="33">
        <f t="shared" si="174"/>
        <v>0</v>
      </c>
      <c r="BY78" s="33">
        <f>IFERROR(VLOOKUP($J78,#REF!,BY$2,0),0)</f>
        <v>0</v>
      </c>
      <c r="BZ78" s="33">
        <f t="shared" si="174"/>
        <v>0</v>
      </c>
      <c r="CA78" s="33">
        <f>IFERROR(VLOOKUP($J78,#REF!,CA$2,0),0)</f>
        <v>0</v>
      </c>
      <c r="CB78" s="33">
        <f t="shared" si="175"/>
        <v>0</v>
      </c>
      <c r="CC78" s="33">
        <f>IFERROR(VLOOKUP($J78,#REF!,CC$2,0),0)</f>
        <v>0</v>
      </c>
      <c r="CD78" s="33">
        <f t="shared" si="175"/>
        <v>0</v>
      </c>
      <c r="CE78" s="33">
        <f>IFERROR(VLOOKUP($J78,#REF!,CE$2,0),0)</f>
        <v>0</v>
      </c>
      <c r="CF78" s="33">
        <f t="shared" si="176"/>
        <v>0</v>
      </c>
      <c r="CG78" s="33">
        <f>IFERROR(VLOOKUP($J78,#REF!,CG$2,0),0)</f>
        <v>0</v>
      </c>
      <c r="CH78" s="33">
        <f t="shared" si="176"/>
        <v>0</v>
      </c>
      <c r="CI78" s="33">
        <f>IFERROR(VLOOKUP($J78,#REF!,CI$2,0),0)</f>
        <v>0</v>
      </c>
      <c r="CJ78" s="33">
        <f t="shared" si="176"/>
        <v>0</v>
      </c>
      <c r="CK78" s="33">
        <f>IFERROR(VLOOKUP($J78,#REF!,CK$2,0),0)</f>
        <v>0</v>
      </c>
      <c r="CL78" s="33">
        <f t="shared" si="176"/>
        <v>0</v>
      </c>
      <c r="CM78" s="33">
        <f>IFERROR(VLOOKUP($J78,#REF!,CM$2,0),0)</f>
        <v>0</v>
      </c>
      <c r="CN78" s="33">
        <f t="shared" si="176"/>
        <v>0</v>
      </c>
      <c r="CO78" s="33">
        <f>IFERROR(VLOOKUP($J78,#REF!,CO$2,0),0)</f>
        <v>0</v>
      </c>
      <c r="CP78" s="33">
        <f t="shared" si="176"/>
        <v>0</v>
      </c>
      <c r="CQ78" s="33">
        <f>IFERROR(VLOOKUP($J78,#REF!,CQ$2,0),0)</f>
        <v>0</v>
      </c>
      <c r="CR78" s="33">
        <f t="shared" si="176"/>
        <v>0</v>
      </c>
      <c r="CS78" s="33">
        <f>IFERROR(VLOOKUP($J78,#REF!,CS$2,0),0)</f>
        <v>0</v>
      </c>
      <c r="CT78" s="33">
        <f t="shared" si="176"/>
        <v>0</v>
      </c>
      <c r="CU78" s="33">
        <f>IFERROR(VLOOKUP($J78,#REF!,CU$2,0),0)</f>
        <v>0</v>
      </c>
      <c r="CV78" s="33">
        <f t="shared" si="177"/>
        <v>0</v>
      </c>
      <c r="CW78" s="33">
        <f>IFERROR(VLOOKUP($J78,#REF!,CW$2,0),0)</f>
        <v>0</v>
      </c>
      <c r="CX78" s="33">
        <f t="shared" si="177"/>
        <v>0</v>
      </c>
      <c r="CY78" s="33">
        <f>IFERROR(VLOOKUP($J78,#REF!,CY$2,0),0)</f>
        <v>0</v>
      </c>
      <c r="CZ78" s="33">
        <f t="shared" si="177"/>
        <v>0</v>
      </c>
      <c r="DA78" s="33">
        <f>IFERROR(VLOOKUP($J78,#REF!,DA$2,0),0)</f>
        <v>0</v>
      </c>
      <c r="DB78" s="33">
        <f t="shared" si="177"/>
        <v>0</v>
      </c>
      <c r="DC78" s="33">
        <f>IFERROR(VLOOKUP($J78,#REF!,DC$2,0),0)</f>
        <v>0</v>
      </c>
      <c r="DD78" s="33">
        <f t="shared" si="177"/>
        <v>0</v>
      </c>
      <c r="DE78" s="33">
        <f>IFERROR(VLOOKUP($J78,#REF!,DE$2,0),0)</f>
        <v>0</v>
      </c>
      <c r="DF78" s="33">
        <f t="shared" si="177"/>
        <v>0</v>
      </c>
      <c r="DG78" s="33">
        <f>IFERROR(VLOOKUP($J78,#REF!,DG$2,0),0)</f>
        <v>0</v>
      </c>
      <c r="DH78" s="33">
        <f t="shared" si="177"/>
        <v>0</v>
      </c>
      <c r="DI78" s="33">
        <f>IFERROR(VLOOKUP($J78,#REF!,DI$2,0),0)</f>
        <v>0</v>
      </c>
      <c r="DJ78" s="33">
        <f t="shared" si="177"/>
        <v>0</v>
      </c>
      <c r="DK78" s="33">
        <f>IFERROR(VLOOKUP($J78,#REF!,DK$2,0),0)</f>
        <v>0</v>
      </c>
      <c r="DL78" s="33">
        <f t="shared" si="178"/>
        <v>0</v>
      </c>
      <c r="DM78" s="33">
        <f>IFERROR(VLOOKUP($J78,#REF!,DM$2,0),0)</f>
        <v>0</v>
      </c>
      <c r="DN78" s="33">
        <f t="shared" si="178"/>
        <v>0</v>
      </c>
      <c r="DO78" s="33">
        <f>IFERROR(VLOOKUP($J78,#REF!,DO$2,0),0)</f>
        <v>0</v>
      </c>
      <c r="DP78" s="33">
        <f t="shared" si="178"/>
        <v>0</v>
      </c>
      <c r="DQ78" s="33">
        <f>IFERROR(VLOOKUP($J78,#REF!,DQ$2,0),0)</f>
        <v>0</v>
      </c>
      <c r="DR78" s="33">
        <f t="shared" si="178"/>
        <v>0</v>
      </c>
      <c r="DS78" s="33">
        <f>IFERROR(VLOOKUP($J78,#REF!,DS$2,0),0)</f>
        <v>0</v>
      </c>
      <c r="DT78" s="33">
        <f t="shared" si="178"/>
        <v>0</v>
      </c>
      <c r="DU78" s="33">
        <f>IFERROR(VLOOKUP($J78,#REF!,DU$2,0),0)</f>
        <v>0</v>
      </c>
      <c r="DV78" s="33">
        <f t="shared" si="178"/>
        <v>0</v>
      </c>
      <c r="DW78" s="33">
        <f>IFERROR(VLOOKUP($J78,#REF!,DW$2,0),0)</f>
        <v>0</v>
      </c>
      <c r="DX78" s="33">
        <f t="shared" si="178"/>
        <v>0</v>
      </c>
      <c r="DY78" s="33">
        <f>IFERROR(VLOOKUP($J78,#REF!,DY$2,0),0)</f>
        <v>0</v>
      </c>
      <c r="DZ78" s="33">
        <f t="shared" si="178"/>
        <v>0</v>
      </c>
      <c r="EA78" s="33">
        <f>IFERROR(VLOOKUP($J78,#REF!,EA$2,0),0)</f>
        <v>0</v>
      </c>
      <c r="EB78" s="33">
        <f t="shared" si="179"/>
        <v>0</v>
      </c>
      <c r="EC78" s="33">
        <f>IFERROR(VLOOKUP($J78,#REF!,EC$2,0),0)</f>
        <v>0</v>
      </c>
      <c r="ED78" s="33">
        <f t="shared" si="179"/>
        <v>0</v>
      </c>
      <c r="EE78" s="33">
        <f>IFERROR(VLOOKUP($J78,#REF!,EE$2,0),0)</f>
        <v>0</v>
      </c>
      <c r="EF78" s="33">
        <f t="shared" si="179"/>
        <v>0</v>
      </c>
      <c r="EG78" s="33">
        <f>IFERROR(VLOOKUP($J78,#REF!,EG$2,0),0)</f>
        <v>0</v>
      </c>
      <c r="EH78" s="33">
        <f t="shared" si="179"/>
        <v>0</v>
      </c>
      <c r="EI78" s="33">
        <f>IFERROR(VLOOKUP($J78,#REF!,EI$2,0),0)</f>
        <v>0</v>
      </c>
      <c r="EJ78" s="33">
        <f t="shared" si="179"/>
        <v>0</v>
      </c>
      <c r="EK78" s="33">
        <f>IFERROR(VLOOKUP($J78,#REF!,EK$2,0),0)</f>
        <v>0</v>
      </c>
      <c r="EL78" s="33">
        <f t="shared" si="179"/>
        <v>0</v>
      </c>
      <c r="EM78" s="33">
        <f>IFERROR(VLOOKUP($J78,#REF!,EM$2,0),0)</f>
        <v>0</v>
      </c>
      <c r="EN78" s="33">
        <f t="shared" si="179"/>
        <v>0</v>
      </c>
      <c r="EO78" s="33">
        <f>IFERROR(VLOOKUP($J78,#REF!,EO$2,0),0)</f>
        <v>0</v>
      </c>
      <c r="EP78" s="33">
        <f t="shared" si="179"/>
        <v>0</v>
      </c>
      <c r="EQ78" s="33">
        <f>IFERROR(VLOOKUP($J78,#REF!,EQ$2,0),0)</f>
        <v>0</v>
      </c>
      <c r="ER78" s="33">
        <f t="shared" si="180"/>
        <v>0</v>
      </c>
      <c r="ES78" s="33">
        <f>IFERROR(VLOOKUP($J78,#REF!,ES$2,0),0)</f>
        <v>0</v>
      </c>
      <c r="ET78" s="33">
        <f t="shared" si="180"/>
        <v>0</v>
      </c>
      <c r="EU78" s="33">
        <f>IFERROR(VLOOKUP($J78,#REF!,EU$2,0),0)</f>
        <v>0</v>
      </c>
      <c r="EV78" s="33">
        <f t="shared" si="180"/>
        <v>0</v>
      </c>
      <c r="EW78" s="33">
        <f>IFERROR(VLOOKUP($J78,#REF!,EW$2,0),0)</f>
        <v>0</v>
      </c>
      <c r="EX78" s="33">
        <f t="shared" si="180"/>
        <v>0</v>
      </c>
      <c r="EY78" s="33">
        <f>IFERROR(VLOOKUP($J78,#REF!,EY$2,0),0)</f>
        <v>0</v>
      </c>
      <c r="EZ78" s="33">
        <f t="shared" si="180"/>
        <v>0</v>
      </c>
      <c r="FA78" s="33">
        <f>IFERROR(VLOOKUP($J78,#REF!,FA$2,0),0)</f>
        <v>0</v>
      </c>
      <c r="FB78" s="33">
        <f t="shared" si="180"/>
        <v>0</v>
      </c>
      <c r="FC78" s="33">
        <f>IFERROR(VLOOKUP($J78,#REF!,FC$2,0),0)</f>
        <v>0</v>
      </c>
      <c r="FD78" s="33">
        <f t="shared" si="180"/>
        <v>0</v>
      </c>
      <c r="FE78" s="33">
        <f>IFERROR(VLOOKUP($J78,#REF!,FE$2,0),0)</f>
        <v>0</v>
      </c>
      <c r="FF78" s="33">
        <f t="shared" si="180"/>
        <v>0</v>
      </c>
      <c r="FG78" s="33">
        <f>IFERROR(VLOOKUP($J78,#REF!,FG$2,0),0)</f>
        <v>0</v>
      </c>
      <c r="FH78" s="33">
        <f t="shared" si="181"/>
        <v>0</v>
      </c>
      <c r="FI78" s="33">
        <f>IFERROR(VLOOKUP($J78,#REF!,FI$2,0),0)</f>
        <v>0</v>
      </c>
      <c r="FJ78" s="33">
        <f t="shared" si="181"/>
        <v>0</v>
      </c>
      <c r="FK78" s="33">
        <f>IFERROR(VLOOKUP($J78,#REF!,FK$2,0),0)</f>
        <v>0</v>
      </c>
      <c r="FL78" s="33">
        <f t="shared" si="181"/>
        <v>0</v>
      </c>
      <c r="FM78" s="33">
        <f>IFERROR(VLOOKUP($J78,#REF!,FM$2,0),0)</f>
        <v>0</v>
      </c>
      <c r="FN78" s="33">
        <f t="shared" si="181"/>
        <v>0</v>
      </c>
      <c r="FO78" s="33">
        <f>IFERROR(VLOOKUP($J78,#REF!,FO$2,0),0)</f>
        <v>0</v>
      </c>
      <c r="FP78" s="33">
        <f t="shared" si="181"/>
        <v>0</v>
      </c>
      <c r="FQ78" s="33">
        <f>IFERROR(VLOOKUP($J78,#REF!,FQ$2,0),0)</f>
        <v>0</v>
      </c>
      <c r="FR78" s="33">
        <f t="shared" si="181"/>
        <v>0</v>
      </c>
      <c r="FS78" s="33">
        <f>IFERROR(VLOOKUP($J78,#REF!,FS$2,0),0)</f>
        <v>0</v>
      </c>
      <c r="FT78" s="33">
        <f t="shared" si="181"/>
        <v>0</v>
      </c>
      <c r="FU78" s="33">
        <f>IFERROR(VLOOKUP($J78,#REF!,FU$2,0),0)</f>
        <v>0</v>
      </c>
      <c r="FV78" s="33">
        <f t="shared" si="181"/>
        <v>0</v>
      </c>
      <c r="FW78" s="33">
        <f>IFERROR(VLOOKUP($J78,#REF!,FW$2,0),0)</f>
        <v>0</v>
      </c>
      <c r="FX78" s="33">
        <f t="shared" si="182"/>
        <v>0</v>
      </c>
      <c r="FY78" s="33">
        <f>IFERROR(VLOOKUP($J78,#REF!,FY$2,0),0)</f>
        <v>0</v>
      </c>
      <c r="FZ78" s="33">
        <f t="shared" si="182"/>
        <v>0</v>
      </c>
      <c r="GA78" s="33">
        <f>IFERROR(VLOOKUP($J78,#REF!,GA$2,0),0)</f>
        <v>0</v>
      </c>
      <c r="GB78" s="33">
        <f t="shared" si="182"/>
        <v>0</v>
      </c>
      <c r="GC78" s="33">
        <f>IFERROR(VLOOKUP($J78,#REF!,GC$2,0),0)</f>
        <v>0</v>
      </c>
      <c r="GD78" s="33">
        <f t="shared" si="182"/>
        <v>0</v>
      </c>
      <c r="GE78" s="33">
        <f>IFERROR(VLOOKUP($J78,#REF!,GE$2,0),0)</f>
        <v>0</v>
      </c>
      <c r="GF78" s="33">
        <f t="shared" si="182"/>
        <v>0</v>
      </c>
      <c r="GG78" s="33">
        <f>IFERROR(VLOOKUP($J78,#REF!,GG$2,0),0)</f>
        <v>0</v>
      </c>
      <c r="GH78" s="33">
        <f t="shared" si="182"/>
        <v>0</v>
      </c>
      <c r="GI78" s="33">
        <f>IFERROR(VLOOKUP($J78,#REF!,GI$2,0),0)</f>
        <v>0</v>
      </c>
      <c r="GJ78" s="33">
        <f t="shared" si="182"/>
        <v>0</v>
      </c>
      <c r="GK78" s="33">
        <f>IFERROR(VLOOKUP($J78,#REF!,GK$2,0),0)</f>
        <v>0</v>
      </c>
      <c r="GL78" s="33">
        <f t="shared" si="182"/>
        <v>0</v>
      </c>
      <c r="GM78" s="33">
        <f>IFERROR(VLOOKUP($J78,#REF!,GM$2,0),0)</f>
        <v>0</v>
      </c>
      <c r="GN78" s="33">
        <f t="shared" si="183"/>
        <v>0</v>
      </c>
      <c r="GO78" s="33">
        <f>IFERROR(VLOOKUP($J78,#REF!,GO$2,0),0)</f>
        <v>0</v>
      </c>
      <c r="GP78" s="33">
        <f t="shared" si="183"/>
        <v>0</v>
      </c>
      <c r="GQ78" s="33">
        <f>IFERROR(VLOOKUP($J78,#REF!,GQ$2,0),0)</f>
        <v>0</v>
      </c>
      <c r="GR78" s="33">
        <f t="shared" si="183"/>
        <v>0</v>
      </c>
      <c r="GS78" s="33">
        <f>IFERROR(VLOOKUP($J78,#REF!,GS$2,0),0)</f>
        <v>0</v>
      </c>
      <c r="GT78" s="33">
        <f t="shared" si="183"/>
        <v>0</v>
      </c>
      <c r="GU78" s="33">
        <f>IFERROR(VLOOKUP($J78,#REF!,GU$2,0),0)</f>
        <v>0</v>
      </c>
      <c r="GV78" s="33">
        <f t="shared" si="183"/>
        <v>0</v>
      </c>
      <c r="GW78" s="33">
        <f>IFERROR(VLOOKUP($J78,#REF!,GW$2,0),0)</f>
        <v>0</v>
      </c>
      <c r="GX78" s="33">
        <f t="shared" si="183"/>
        <v>0</v>
      </c>
      <c r="GY78" s="33">
        <f>IFERROR(VLOOKUP($J78,#REF!,GY$2,0),0)</f>
        <v>0</v>
      </c>
      <c r="GZ78" s="33">
        <f t="shared" si="183"/>
        <v>0</v>
      </c>
      <c r="HA78" s="33">
        <f>IFERROR(VLOOKUP($J78,#REF!,HA$2,0),0)</f>
        <v>0</v>
      </c>
      <c r="HB78" s="33">
        <f t="shared" si="184"/>
        <v>0</v>
      </c>
      <c r="HC78" s="33">
        <f>IFERROR(VLOOKUP($J78,#REF!,HC$2,0),0)</f>
        <v>0</v>
      </c>
      <c r="HD78" s="33">
        <f t="shared" si="184"/>
        <v>0</v>
      </c>
      <c r="HE78" s="33">
        <f>IFERROR(VLOOKUP($J78,#REF!,HE$2,0),0)</f>
        <v>0</v>
      </c>
      <c r="HF78" s="33">
        <f t="shared" si="184"/>
        <v>0</v>
      </c>
      <c r="HG78" s="33">
        <f>IFERROR(VLOOKUP($J78,#REF!,HG$2,0),0)</f>
        <v>0</v>
      </c>
      <c r="HH78" s="33">
        <f t="shared" si="184"/>
        <v>0</v>
      </c>
      <c r="HI78" s="33">
        <f>IFERROR(VLOOKUP($J78,#REF!,HI$2,0),0)</f>
        <v>0</v>
      </c>
      <c r="HJ78" s="33">
        <f t="shared" si="184"/>
        <v>0</v>
      </c>
      <c r="HK78" s="33">
        <f>IFERROR(VLOOKUP($J78,#REF!,HK$2,0),0)</f>
        <v>0</v>
      </c>
      <c r="HL78" s="33">
        <f t="shared" si="184"/>
        <v>0</v>
      </c>
      <c r="HM78" s="33">
        <f>IFERROR(VLOOKUP($J78,#REF!,HM$2,0),0)</f>
        <v>0</v>
      </c>
      <c r="HN78" s="33">
        <f t="shared" si="184"/>
        <v>0</v>
      </c>
      <c r="HO78" s="33">
        <f>IFERROR(VLOOKUP($J78,#REF!,HO$2,0),0)</f>
        <v>0</v>
      </c>
      <c r="HP78" s="33">
        <f t="shared" si="184"/>
        <v>0</v>
      </c>
      <c r="HQ78" s="33">
        <f>IFERROR(VLOOKUP($J78,#REF!,HQ$2,0),0)</f>
        <v>0</v>
      </c>
      <c r="HR78" s="33">
        <f t="shared" si="185"/>
        <v>0</v>
      </c>
      <c r="HS78" s="33">
        <f>IFERROR(VLOOKUP($J78,#REF!,HS$2,0),0)</f>
        <v>0</v>
      </c>
      <c r="HT78" s="33">
        <f t="shared" si="185"/>
        <v>0</v>
      </c>
      <c r="HU78" s="33">
        <f>IFERROR(VLOOKUP($J78,#REF!,HU$2,0),0)</f>
        <v>0</v>
      </c>
      <c r="HV78" s="33">
        <f t="shared" si="185"/>
        <v>0</v>
      </c>
      <c r="HW78" s="33">
        <f>IFERROR(VLOOKUP($J78,#REF!,HW$2,0),0)</f>
        <v>0</v>
      </c>
      <c r="HX78" s="33">
        <f t="shared" si="185"/>
        <v>0</v>
      </c>
      <c r="HY78" s="33">
        <f>IFERROR(VLOOKUP($J78,#REF!,HY$2,0),0)</f>
        <v>0</v>
      </c>
      <c r="HZ78" s="33">
        <f t="shared" si="185"/>
        <v>0</v>
      </c>
      <c r="IA78" s="33">
        <f>IFERROR(VLOOKUP($J78,#REF!,IA$2,0),0)</f>
        <v>0</v>
      </c>
      <c r="IB78" s="33">
        <f t="shared" si="185"/>
        <v>0</v>
      </c>
      <c r="IC78" s="33">
        <f>IFERROR(VLOOKUP($J78,#REF!,IC$2,0),0)</f>
        <v>0</v>
      </c>
      <c r="ID78" s="33">
        <f t="shared" si="185"/>
        <v>0</v>
      </c>
      <c r="IE78" s="33">
        <f>IFERROR(VLOOKUP($J78,#REF!,IE$2,0),0)</f>
        <v>0</v>
      </c>
      <c r="IF78" s="33">
        <f t="shared" si="185"/>
        <v>0</v>
      </c>
      <c r="IG78" s="33">
        <f>IFERROR(VLOOKUP($J78,#REF!,IG$2,0),0)</f>
        <v>0</v>
      </c>
      <c r="IH78" s="33">
        <f t="shared" si="186"/>
        <v>0</v>
      </c>
      <c r="II78" s="33">
        <f>IFERROR(VLOOKUP($J78,#REF!,II$2,0),0)</f>
        <v>0</v>
      </c>
      <c r="IJ78" s="33">
        <f t="shared" si="186"/>
        <v>0</v>
      </c>
      <c r="IK78" s="33">
        <f>IFERROR(VLOOKUP($J78,#REF!,IK$2,0),0)</f>
        <v>0</v>
      </c>
      <c r="IL78" s="33">
        <f t="shared" si="186"/>
        <v>0</v>
      </c>
      <c r="IM78" s="33">
        <f>IFERROR(VLOOKUP($J78,#REF!,IM$2,0),0)</f>
        <v>0</v>
      </c>
      <c r="IN78" s="33">
        <f t="shared" si="186"/>
        <v>0</v>
      </c>
      <c r="IO78" s="33">
        <f>IFERROR(VLOOKUP($J78,#REF!,IO$2,0),0)</f>
        <v>0</v>
      </c>
      <c r="IP78" s="33">
        <f t="shared" si="186"/>
        <v>0</v>
      </c>
      <c r="IQ78" s="33">
        <f>IFERROR(VLOOKUP($J78,#REF!,IQ$2,0),0)</f>
        <v>0</v>
      </c>
      <c r="IR78" s="33">
        <f t="shared" si="186"/>
        <v>0</v>
      </c>
      <c r="IS78" s="33">
        <f>IFERROR(VLOOKUP($J78,#REF!,IS$2,0),0)</f>
        <v>0</v>
      </c>
      <c r="IT78" s="33">
        <f t="shared" si="186"/>
        <v>0</v>
      </c>
      <c r="IU78" s="33">
        <f>IFERROR(VLOOKUP($J78,#REF!,IU$2,0),0)</f>
        <v>0</v>
      </c>
      <c r="IV78" s="33">
        <f t="shared" si="186"/>
        <v>0</v>
      </c>
      <c r="IW78" s="33">
        <f>IFERROR(VLOOKUP($J78,#REF!,IW$2,0),0)</f>
        <v>0</v>
      </c>
      <c r="IX78" s="33">
        <f t="shared" si="187"/>
        <v>0</v>
      </c>
      <c r="IY78" s="33">
        <f>IFERROR(VLOOKUP($J78,#REF!,IY$2,0),0)</f>
        <v>0</v>
      </c>
      <c r="IZ78" s="33">
        <f t="shared" si="187"/>
        <v>0</v>
      </c>
      <c r="JA78" s="33">
        <f>IFERROR(VLOOKUP($J78,#REF!,JA$2,0),0)</f>
        <v>0</v>
      </c>
      <c r="JB78" s="33">
        <f t="shared" si="187"/>
        <v>0</v>
      </c>
      <c r="JC78" s="33">
        <f>IFERROR(VLOOKUP($J78,#REF!,JC$2,0),0)</f>
        <v>0</v>
      </c>
      <c r="JD78" s="33">
        <f t="shared" si="187"/>
        <v>0</v>
      </c>
      <c r="JE78" s="33">
        <f>IFERROR(VLOOKUP($J78,#REF!,JE$2,0),0)</f>
        <v>0</v>
      </c>
      <c r="JF78" s="33">
        <f t="shared" si="187"/>
        <v>0</v>
      </c>
      <c r="JG78" s="33">
        <f>IFERROR(VLOOKUP($J78,#REF!,JG$2,0),0)</f>
        <v>0</v>
      </c>
      <c r="JH78" s="33">
        <f t="shared" si="187"/>
        <v>0</v>
      </c>
      <c r="JI78" s="33">
        <f>IFERROR(VLOOKUP($J78,#REF!,JI$2,0),0)</f>
        <v>0</v>
      </c>
      <c r="JJ78" s="33">
        <f t="shared" si="187"/>
        <v>0</v>
      </c>
      <c r="JK78" s="33">
        <f>IFERROR(VLOOKUP($J78,#REF!,JK$2,0),0)</f>
        <v>0</v>
      </c>
      <c r="JL78" s="33">
        <f t="shared" si="187"/>
        <v>0</v>
      </c>
      <c r="JM78" s="33">
        <f>IFERROR(VLOOKUP($J78,#REF!,JM$2,0),0)</f>
        <v>0</v>
      </c>
      <c r="JN78" s="33">
        <f t="shared" si="188"/>
        <v>0</v>
      </c>
      <c r="JO78" s="33">
        <f>IFERROR(VLOOKUP($J78,#REF!,JO$2,0),0)</f>
        <v>0</v>
      </c>
      <c r="JP78" s="33">
        <f t="shared" si="188"/>
        <v>0</v>
      </c>
      <c r="JQ78" s="33">
        <f>IFERROR(VLOOKUP($J78,#REF!,JQ$2,0),0)</f>
        <v>0</v>
      </c>
      <c r="JR78" s="33">
        <f t="shared" si="188"/>
        <v>0</v>
      </c>
      <c r="JS78" s="33">
        <f>IFERROR(VLOOKUP($J78,#REF!,JS$2,0),0)</f>
        <v>0</v>
      </c>
      <c r="JT78" s="33">
        <f t="shared" si="188"/>
        <v>0</v>
      </c>
      <c r="JU78" s="33">
        <f>IFERROR(VLOOKUP($J78,#REF!,JU$2,0),0)</f>
        <v>0</v>
      </c>
      <c r="JV78" s="33">
        <f t="shared" si="188"/>
        <v>0</v>
      </c>
      <c r="JW78" s="33">
        <f>IFERROR(VLOOKUP($J78,#REF!,JW$2,0),0)</f>
        <v>0</v>
      </c>
      <c r="JX78" s="33">
        <f t="shared" si="188"/>
        <v>0</v>
      </c>
      <c r="JY78" s="33">
        <f>IFERROR(VLOOKUP($J78,#REF!,JY$2,0),0)</f>
        <v>0</v>
      </c>
      <c r="JZ78" s="33">
        <f t="shared" si="188"/>
        <v>0</v>
      </c>
      <c r="KA78" s="33">
        <f>IFERROR(VLOOKUP($J78,#REF!,KA$2,0),0)</f>
        <v>0</v>
      </c>
      <c r="KB78" s="33">
        <f t="shared" si="188"/>
        <v>0</v>
      </c>
      <c r="KC78" s="33">
        <f>IFERROR(VLOOKUP($J78,#REF!,KC$2,0),0)</f>
        <v>0</v>
      </c>
      <c r="KD78" s="33">
        <f t="shared" si="189"/>
        <v>0</v>
      </c>
      <c r="KE78" s="33">
        <f>IFERROR(VLOOKUP($J78,#REF!,KE$2,0),0)</f>
        <v>0</v>
      </c>
      <c r="KF78" s="33">
        <f t="shared" si="189"/>
        <v>0</v>
      </c>
      <c r="KG78" s="33">
        <f>IFERROR(VLOOKUP($J78,#REF!,KG$2,0),0)</f>
        <v>0</v>
      </c>
      <c r="KH78" s="33">
        <f t="shared" si="189"/>
        <v>0</v>
      </c>
      <c r="KI78" s="33">
        <f>IFERROR(VLOOKUP($J78,#REF!,KI$2,0),0)</f>
        <v>0</v>
      </c>
      <c r="KJ78" s="33">
        <f t="shared" si="189"/>
        <v>0</v>
      </c>
      <c r="KK78" s="33">
        <f>IFERROR(VLOOKUP($J78,#REF!,KK$2,0),0)</f>
        <v>0</v>
      </c>
      <c r="KL78" s="33">
        <f t="shared" si="189"/>
        <v>0</v>
      </c>
      <c r="KM78" s="33">
        <f>IFERROR(VLOOKUP($J78,#REF!,KM$2,0),0)</f>
        <v>0</v>
      </c>
      <c r="KN78" s="33">
        <f t="shared" si="189"/>
        <v>0</v>
      </c>
      <c r="KO78" s="33">
        <f>IFERROR(VLOOKUP($J78,#REF!,KO$2,0),0)</f>
        <v>0</v>
      </c>
      <c r="KP78" s="33">
        <f t="shared" si="189"/>
        <v>0</v>
      </c>
      <c r="KQ78" s="33">
        <f>IFERROR(VLOOKUP($J78,#REF!,KQ$2,0),0)</f>
        <v>0</v>
      </c>
      <c r="KR78" s="33">
        <f t="shared" si="189"/>
        <v>0</v>
      </c>
      <c r="KS78" s="33">
        <f>IFERROR(VLOOKUP($J78,#REF!,KS$2,0),0)</f>
        <v>0</v>
      </c>
      <c r="KT78" s="33">
        <f t="shared" si="190"/>
        <v>0</v>
      </c>
      <c r="KU78" s="33">
        <f>IFERROR(VLOOKUP($J78,#REF!,KU$2,0),0)</f>
        <v>0</v>
      </c>
      <c r="KV78" s="33">
        <f t="shared" si="190"/>
        <v>0</v>
      </c>
      <c r="KW78" s="33">
        <f>IFERROR(VLOOKUP($J78,#REF!,KW$2,0),0)</f>
        <v>0</v>
      </c>
      <c r="KX78" s="33">
        <f t="shared" si="190"/>
        <v>0</v>
      </c>
      <c r="KY78" s="33">
        <f>IFERROR(VLOOKUP($J78,#REF!,KY$2,0),0)</f>
        <v>0</v>
      </c>
      <c r="KZ78" s="33">
        <f t="shared" si="190"/>
        <v>0</v>
      </c>
      <c r="LA78" s="33">
        <f>IFERROR(VLOOKUP($J78,#REF!,LA$2,0),0)</f>
        <v>0</v>
      </c>
      <c r="LB78" s="33">
        <f t="shared" si="190"/>
        <v>0</v>
      </c>
      <c r="LC78" s="33">
        <f>IFERROR(VLOOKUP($J78,#REF!,LC$2,0),0)</f>
        <v>0</v>
      </c>
      <c r="LD78" s="33">
        <f t="shared" si="190"/>
        <v>0</v>
      </c>
      <c r="LE78" s="33">
        <f>IFERROR(VLOOKUP($J78,#REF!,LE$2,0),0)</f>
        <v>0</v>
      </c>
      <c r="LF78" s="33">
        <f t="shared" si="190"/>
        <v>0</v>
      </c>
      <c r="LG78" s="33">
        <f>IFERROR(VLOOKUP($J78,#REF!,LG$2,0),0)</f>
        <v>0</v>
      </c>
      <c r="LH78" s="33">
        <f t="shared" si="190"/>
        <v>0</v>
      </c>
      <c r="LI78" s="33">
        <f>IFERROR(VLOOKUP($J78,#REF!,LI$2,0),0)</f>
        <v>0</v>
      </c>
      <c r="LJ78" s="33">
        <f t="shared" si="191"/>
        <v>0</v>
      </c>
      <c r="LK78" s="33">
        <f>IFERROR(VLOOKUP($J78,#REF!,LK$2,0),0)</f>
        <v>0</v>
      </c>
      <c r="LL78" s="33">
        <f t="shared" si="191"/>
        <v>0</v>
      </c>
      <c r="LM78" s="33">
        <f>IFERROR(VLOOKUP($J78,#REF!,LM$2,0),0)</f>
        <v>0</v>
      </c>
      <c r="LN78" s="33">
        <f t="shared" si="191"/>
        <v>0</v>
      </c>
      <c r="LO78" s="33">
        <f>IFERROR(VLOOKUP($J78,#REF!,LO$2,0),0)</f>
        <v>0</v>
      </c>
      <c r="LP78" s="33">
        <f t="shared" si="191"/>
        <v>0</v>
      </c>
      <c r="LQ78" s="33">
        <f>IFERROR(VLOOKUP($J78,#REF!,LQ$2,0),0)</f>
        <v>0</v>
      </c>
      <c r="LR78" s="33">
        <f t="shared" si="191"/>
        <v>0</v>
      </c>
      <c r="LS78" s="33">
        <f>IFERROR(VLOOKUP($J78,#REF!,LS$2,0),0)</f>
        <v>0</v>
      </c>
      <c r="LT78" s="33">
        <f t="shared" si="191"/>
        <v>0</v>
      </c>
      <c r="LU78" s="33">
        <f>IFERROR(VLOOKUP($J78,#REF!,LU$2,0),0)</f>
        <v>0</v>
      </c>
      <c r="LV78" s="33">
        <f t="shared" si="191"/>
        <v>0</v>
      </c>
      <c r="LW78" s="33">
        <f>IFERROR(VLOOKUP($J78,#REF!,LW$2,0),0)</f>
        <v>0</v>
      </c>
      <c r="LX78" s="33">
        <f t="shared" si="192"/>
        <v>0</v>
      </c>
      <c r="LY78" s="33">
        <f>IFERROR(VLOOKUP($J78,#REF!,LY$2,0),0)</f>
        <v>0</v>
      </c>
      <c r="LZ78" s="33">
        <f t="shared" si="192"/>
        <v>0</v>
      </c>
      <c r="MA78" s="33">
        <f>IFERROR(VLOOKUP($J78,#REF!,MA$2,0),0)</f>
        <v>0</v>
      </c>
      <c r="MB78" s="33">
        <f t="shared" si="192"/>
        <v>0</v>
      </c>
      <c r="MC78" s="33">
        <f>IFERROR(VLOOKUP($J78,#REF!,MC$2,0),0)</f>
        <v>0</v>
      </c>
      <c r="MD78" s="33">
        <f t="shared" si="192"/>
        <v>0</v>
      </c>
      <c r="ME78" s="33">
        <f>IFERROR(VLOOKUP($J78,#REF!,ME$2,0),0)</f>
        <v>0</v>
      </c>
      <c r="MF78" s="33">
        <f t="shared" si="192"/>
        <v>0</v>
      </c>
      <c r="MG78" s="33">
        <f>IFERROR(VLOOKUP($J78,#REF!,MG$2,0),0)</f>
        <v>0</v>
      </c>
      <c r="MH78" s="33">
        <f t="shared" si="192"/>
        <v>0</v>
      </c>
      <c r="MI78" s="33">
        <f>IFERROR(VLOOKUP($J78,#REF!,MI$2,0),0)</f>
        <v>0</v>
      </c>
      <c r="MJ78" s="33">
        <f t="shared" si="192"/>
        <v>0</v>
      </c>
      <c r="MK78" s="33">
        <f>IFERROR(VLOOKUP($J78,#REF!,MK$2,0),0)</f>
        <v>0</v>
      </c>
      <c r="ML78" s="33">
        <f t="shared" si="192"/>
        <v>0</v>
      </c>
      <c r="MM78" s="33">
        <f>IFERROR(VLOOKUP($J78,#REF!,MM$2,0),0)</f>
        <v>0</v>
      </c>
      <c r="MN78" s="33">
        <f t="shared" si="193"/>
        <v>0</v>
      </c>
      <c r="MO78" s="33">
        <f>IFERROR(VLOOKUP($J78,#REF!,MO$2,0),0)</f>
        <v>0</v>
      </c>
      <c r="MP78" s="33">
        <f t="shared" si="193"/>
        <v>0</v>
      </c>
      <c r="MQ78" s="33">
        <f>IFERROR(VLOOKUP($J78,#REF!,MQ$2,0),0)</f>
        <v>0</v>
      </c>
      <c r="MR78" s="33">
        <f t="shared" si="193"/>
        <v>0</v>
      </c>
      <c r="MS78" s="33">
        <f>IFERROR(VLOOKUP($J78,#REF!,MS$2,0),0)</f>
        <v>0</v>
      </c>
      <c r="MT78" s="33">
        <f t="shared" si="193"/>
        <v>0</v>
      </c>
      <c r="MU78" s="33">
        <f>IFERROR(VLOOKUP($J78,#REF!,MU$2,0),0)</f>
        <v>0</v>
      </c>
      <c r="MV78" s="33">
        <f t="shared" si="193"/>
        <v>0</v>
      </c>
      <c r="MW78" s="33">
        <f>IFERROR(VLOOKUP($J78,#REF!,MW$2,0),0)</f>
        <v>0</v>
      </c>
      <c r="MX78" s="33">
        <f t="shared" si="193"/>
        <v>0</v>
      </c>
      <c r="MY78" s="33">
        <f>IFERROR(VLOOKUP($J78,#REF!,MY$2,0),0)</f>
        <v>0</v>
      </c>
      <c r="MZ78" s="33">
        <f t="shared" si="193"/>
        <v>0</v>
      </c>
      <c r="NA78" s="33">
        <f>IFERROR(VLOOKUP($J78,#REF!,NA$2,0),0)</f>
        <v>0</v>
      </c>
      <c r="NB78" s="33">
        <f t="shared" si="193"/>
        <v>0</v>
      </c>
      <c r="NC78" s="33">
        <f>IFERROR(VLOOKUP($J78,#REF!,NC$2,0),0)</f>
        <v>0</v>
      </c>
      <c r="ND78" s="33">
        <f t="shared" si="194"/>
        <v>0</v>
      </c>
      <c r="NE78" s="33">
        <f>IFERROR(VLOOKUP($J78,#REF!,NE$2,0),0)</f>
        <v>0</v>
      </c>
      <c r="NF78" s="33">
        <f t="shared" si="194"/>
        <v>0</v>
      </c>
      <c r="NG78" s="33">
        <f>IFERROR(VLOOKUP($J78,#REF!,NG$2,0),0)</f>
        <v>0</v>
      </c>
      <c r="NH78" s="33">
        <f t="shared" si="194"/>
        <v>0</v>
      </c>
      <c r="NI78" s="33">
        <f>IFERROR(VLOOKUP($J78,#REF!,NI$2,0),0)</f>
        <v>0</v>
      </c>
      <c r="NJ78" s="33">
        <f t="shared" si="194"/>
        <v>0</v>
      </c>
      <c r="NK78" s="33">
        <f>IFERROR(VLOOKUP($J78,#REF!,NK$2,0),0)</f>
        <v>0</v>
      </c>
      <c r="NL78" s="33">
        <f t="shared" si="194"/>
        <v>0</v>
      </c>
      <c r="NM78" s="33">
        <f>IFERROR(VLOOKUP($J78,#REF!,NM$2,0),0)</f>
        <v>0</v>
      </c>
      <c r="NN78" s="33">
        <f t="shared" si="194"/>
        <v>0</v>
      </c>
      <c r="NO78" s="33">
        <f>IFERROR(VLOOKUP($J78,#REF!,NO$2,0),0)</f>
        <v>0</v>
      </c>
      <c r="NP78" s="33">
        <f t="shared" si="194"/>
        <v>0</v>
      </c>
      <c r="NQ78" s="33">
        <f>IFERROR(VLOOKUP($J78,#REF!,NQ$2,0),0)</f>
        <v>0</v>
      </c>
      <c r="NR78" s="33">
        <f t="shared" si="194"/>
        <v>0</v>
      </c>
      <c r="NS78" s="33">
        <f>IFERROR(VLOOKUP($J78,#REF!,NS$2,0),0)</f>
        <v>0</v>
      </c>
      <c r="NT78" s="33">
        <f t="shared" si="195"/>
        <v>0</v>
      </c>
      <c r="NU78" s="33">
        <f>IFERROR(VLOOKUP($J78,#REF!,NU$2,0),0)</f>
        <v>0</v>
      </c>
      <c r="NV78" s="33">
        <f t="shared" si="195"/>
        <v>0</v>
      </c>
      <c r="NW78" s="33">
        <f>IFERROR(VLOOKUP($J78,#REF!,NW$2,0),0)</f>
        <v>0</v>
      </c>
      <c r="NX78" s="33">
        <f t="shared" si="195"/>
        <v>0</v>
      </c>
      <c r="NY78" s="33">
        <f>IFERROR(VLOOKUP($J78,#REF!,NY$2,0),0)</f>
        <v>0</v>
      </c>
      <c r="NZ78" s="33">
        <f t="shared" si="195"/>
        <v>0</v>
      </c>
      <c r="OA78" s="33">
        <f>IFERROR(VLOOKUP($J78,#REF!,OA$2,0),0)</f>
        <v>0</v>
      </c>
      <c r="OB78" s="33">
        <f t="shared" si="195"/>
        <v>0</v>
      </c>
      <c r="OC78" s="33">
        <f>IFERROR(VLOOKUP($J78,#REF!,OC$2,0),0)</f>
        <v>0</v>
      </c>
      <c r="OD78" s="33">
        <f t="shared" si="195"/>
        <v>0</v>
      </c>
      <c r="OE78" s="33">
        <f>IFERROR(VLOOKUP($J78,#REF!,OE$2,0),0)</f>
        <v>0</v>
      </c>
      <c r="OF78" s="33">
        <f t="shared" si="195"/>
        <v>0</v>
      </c>
      <c r="OG78" s="33">
        <f>IFERROR(VLOOKUP($J78,#REF!,OG$2,0),0)</f>
        <v>0</v>
      </c>
      <c r="OH78" s="33">
        <f t="shared" si="195"/>
        <v>0</v>
      </c>
      <c r="OI78" s="33">
        <f>IFERROR(VLOOKUP($J78,#REF!,OI$2,0),0)</f>
        <v>0</v>
      </c>
      <c r="OJ78" s="33">
        <f t="shared" si="196"/>
        <v>0</v>
      </c>
      <c r="OK78" s="33">
        <f>IFERROR(VLOOKUP($J78,#REF!,OK$2,0),0)</f>
        <v>0</v>
      </c>
      <c r="OL78" s="33">
        <f t="shared" si="196"/>
        <v>0</v>
      </c>
      <c r="OM78" s="33">
        <f>IFERROR(VLOOKUP($J78,#REF!,OM$2,0),0)</f>
        <v>0</v>
      </c>
      <c r="ON78" s="33">
        <f t="shared" si="196"/>
        <v>0</v>
      </c>
      <c r="OO78" s="33">
        <f>IFERROR(VLOOKUP($J78,#REF!,OO$2,0),0)</f>
        <v>0</v>
      </c>
      <c r="OP78" s="33">
        <f t="shared" si="81"/>
        <v>0</v>
      </c>
      <c r="OQ78" s="33">
        <f>IFERROR(VLOOKUP($J78,#REF!,OQ$2,0),0)</f>
        <v>0</v>
      </c>
      <c r="OR78" s="33">
        <f t="shared" si="82"/>
        <v>0</v>
      </c>
      <c r="OS78" s="33">
        <f>IFERROR(VLOOKUP($J78,#REF!,OS$2,0),0)</f>
        <v>0</v>
      </c>
      <c r="OT78" s="33">
        <f t="shared" si="83"/>
        <v>0</v>
      </c>
      <c r="OU78" s="33">
        <f>IFERROR(VLOOKUP($J78,#REF!,OU$2,0),0)</f>
        <v>0</v>
      </c>
      <c r="OV78" s="33">
        <f t="shared" si="84"/>
        <v>0</v>
      </c>
      <c r="OW78" s="33">
        <f>IFERROR(VLOOKUP($J78,#REF!,OW$2,0),0)</f>
        <v>0</v>
      </c>
      <c r="OX78" s="33">
        <f t="shared" si="85"/>
        <v>0</v>
      </c>
    </row>
    <row r="79" spans="2:414">
      <c r="B79" s="63">
        <f t="shared" si="197"/>
        <v>68</v>
      </c>
      <c r="C79" s="28">
        <f>入力⑥!C74</f>
        <v>0</v>
      </c>
      <c r="D79" s="28">
        <f>入力⑥!D74</f>
        <v>0</v>
      </c>
      <c r="E79" s="28">
        <f>入力⑥!E74</f>
        <v>0</v>
      </c>
      <c r="F79" s="28">
        <f>入力⑥!F74</f>
        <v>0</v>
      </c>
      <c r="G79" s="28">
        <f>入力⑥!G74</f>
        <v>0</v>
      </c>
      <c r="H79" s="28">
        <f>入力⑥!H74</f>
        <v>0</v>
      </c>
      <c r="I79" s="28">
        <f>入力⑥!I74</f>
        <v>0</v>
      </c>
      <c r="J79" s="28">
        <f>入力⑥!J74</f>
        <v>0</v>
      </c>
      <c r="K79" s="28" t="str">
        <f>入力⑥!L74</f>
        <v/>
      </c>
      <c r="L79" s="28" t="str">
        <f>入力⑥!M74</f>
        <v/>
      </c>
      <c r="M79" s="28">
        <f>入力⑥!N74</f>
        <v>0</v>
      </c>
      <c r="N79" s="28">
        <f>入力⑥!O74</f>
        <v>0</v>
      </c>
      <c r="O79" s="33">
        <f>IFERROR(VLOOKUP($J79,#REF!,O$2,0),0)</f>
        <v>0</v>
      </c>
      <c r="P79" s="33">
        <f t="shared" si="198"/>
        <v>0</v>
      </c>
      <c r="Q79" s="33">
        <f>IFERROR(VLOOKUP($J79,#REF!,Q$2,0),0)</f>
        <v>0</v>
      </c>
      <c r="R79" s="33">
        <f t="shared" si="198"/>
        <v>0</v>
      </c>
      <c r="S79" s="33">
        <f>IFERROR(VLOOKUP($J79,#REF!,S$2,0),0)</f>
        <v>0</v>
      </c>
      <c r="T79" s="33">
        <f t="shared" si="160"/>
        <v>0</v>
      </c>
      <c r="U79" s="33">
        <f>IFERROR(VLOOKUP($J79,#REF!,U$2,0),0)</f>
        <v>0</v>
      </c>
      <c r="V79" s="33">
        <f t="shared" si="160"/>
        <v>0</v>
      </c>
      <c r="W79" s="33">
        <f>IFERROR(VLOOKUP($J79,#REF!,W$2,0),0)</f>
        <v>0</v>
      </c>
      <c r="X79" s="33">
        <f t="shared" si="161"/>
        <v>0</v>
      </c>
      <c r="Y79" s="33">
        <f>IFERROR(VLOOKUP($J79,#REF!,Y$2,0),0)</f>
        <v>0</v>
      </c>
      <c r="Z79" s="33">
        <f t="shared" si="161"/>
        <v>0</v>
      </c>
      <c r="AA79" s="33">
        <f>IFERROR(VLOOKUP($J79,#REF!,AA$2,0),0)</f>
        <v>0</v>
      </c>
      <c r="AB79" s="33">
        <f t="shared" si="162"/>
        <v>0</v>
      </c>
      <c r="AC79" s="33">
        <f>IFERROR(VLOOKUP($J79,#REF!,AC$2,0),0)</f>
        <v>0</v>
      </c>
      <c r="AD79" s="33">
        <f t="shared" si="162"/>
        <v>0</v>
      </c>
      <c r="AE79" s="33">
        <f>IFERROR(VLOOKUP($J79,#REF!,AE$2,0),0)</f>
        <v>0</v>
      </c>
      <c r="AF79" s="33">
        <f t="shared" si="163"/>
        <v>0</v>
      </c>
      <c r="AG79" s="33">
        <f>IFERROR(VLOOKUP($J79,#REF!,AG$2,0),0)</f>
        <v>0</v>
      </c>
      <c r="AH79" s="33">
        <f t="shared" si="163"/>
        <v>0</v>
      </c>
      <c r="AI79" s="33">
        <f>IFERROR(VLOOKUP($J79,#REF!,AI$2,0),0)</f>
        <v>0</v>
      </c>
      <c r="AJ79" s="33">
        <f t="shared" si="164"/>
        <v>0</v>
      </c>
      <c r="AK79" s="33">
        <f>IFERROR(VLOOKUP($J79,#REF!,AK$2,0),0)</f>
        <v>0</v>
      </c>
      <c r="AL79" s="33">
        <f t="shared" si="164"/>
        <v>0</v>
      </c>
      <c r="AM79" s="33">
        <f>IFERROR(VLOOKUP($J79,#REF!,AM$2,0),0)</f>
        <v>0</v>
      </c>
      <c r="AN79" s="33">
        <f t="shared" si="165"/>
        <v>0</v>
      </c>
      <c r="AO79" s="33">
        <f>IFERROR(VLOOKUP($J79,#REF!,AO$2,0),0)</f>
        <v>0</v>
      </c>
      <c r="AP79" s="33">
        <f t="shared" si="165"/>
        <v>0</v>
      </c>
      <c r="AQ79" s="33">
        <f>IFERROR(VLOOKUP($J79,#REF!,AQ$2,0),0)</f>
        <v>0</v>
      </c>
      <c r="AR79" s="33">
        <f t="shared" si="166"/>
        <v>0</v>
      </c>
      <c r="AS79" s="33">
        <f>IFERROR(VLOOKUP($J79,#REF!,AS$2,0),0)</f>
        <v>0</v>
      </c>
      <c r="AT79" s="33">
        <f t="shared" si="166"/>
        <v>0</v>
      </c>
      <c r="AU79" s="33">
        <f>IFERROR(VLOOKUP($J79,#REF!,AU$2,0),0)</f>
        <v>0</v>
      </c>
      <c r="AV79" s="33">
        <f t="shared" si="167"/>
        <v>0</v>
      </c>
      <c r="AW79" s="33">
        <f>IFERROR(VLOOKUP($J79,#REF!,AW$2,0),0)</f>
        <v>0</v>
      </c>
      <c r="AX79" s="33">
        <f t="shared" si="167"/>
        <v>0</v>
      </c>
      <c r="AY79" s="33">
        <f>IFERROR(VLOOKUP($J79,#REF!,AY$2,0),0)</f>
        <v>0</v>
      </c>
      <c r="AZ79" s="33">
        <f t="shared" si="168"/>
        <v>0</v>
      </c>
      <c r="BA79" s="33">
        <f>IFERROR(VLOOKUP($J79,#REF!,BA$2,0),0)</f>
        <v>0</v>
      </c>
      <c r="BB79" s="33">
        <f t="shared" si="168"/>
        <v>0</v>
      </c>
      <c r="BC79" s="33">
        <f>IFERROR(VLOOKUP($J79,#REF!,BC$2,0),0)</f>
        <v>0</v>
      </c>
      <c r="BD79" s="33">
        <f t="shared" si="169"/>
        <v>0</v>
      </c>
      <c r="BE79" s="33">
        <f>IFERROR(VLOOKUP($J79,#REF!,BE$2,0),0)</f>
        <v>0</v>
      </c>
      <c r="BF79" s="33">
        <f t="shared" si="169"/>
        <v>0</v>
      </c>
      <c r="BG79" s="33">
        <f>IFERROR(VLOOKUP($J79,#REF!,BG$2,0),0)</f>
        <v>0</v>
      </c>
      <c r="BH79" s="33">
        <f t="shared" si="170"/>
        <v>0</v>
      </c>
      <c r="BI79" s="33">
        <f>IFERROR(VLOOKUP($J79,#REF!,BI$2,0),0)</f>
        <v>0</v>
      </c>
      <c r="BJ79" s="33">
        <f t="shared" si="170"/>
        <v>0</v>
      </c>
      <c r="BK79" s="33">
        <f>IFERROR(VLOOKUP($J79,#REF!,BK$2,0),0)</f>
        <v>0</v>
      </c>
      <c r="BL79" s="33">
        <f t="shared" si="171"/>
        <v>0</v>
      </c>
      <c r="BM79" s="33">
        <f>IFERROR(VLOOKUP($J79,#REF!,BM$2,0),0)</f>
        <v>0</v>
      </c>
      <c r="BN79" s="33">
        <f t="shared" si="171"/>
        <v>0</v>
      </c>
      <c r="BO79" s="33">
        <f>IFERROR(VLOOKUP($J79,#REF!,BO$2,0),0)</f>
        <v>0</v>
      </c>
      <c r="BP79" s="33">
        <f t="shared" si="172"/>
        <v>0</v>
      </c>
      <c r="BQ79" s="33">
        <f>IFERROR(VLOOKUP($J79,#REF!,BQ$2,0),0)</f>
        <v>0</v>
      </c>
      <c r="BR79" s="33">
        <f t="shared" si="172"/>
        <v>0</v>
      </c>
      <c r="BS79" s="33">
        <f>IFERROR(VLOOKUP($J79,#REF!,BS$2,0),0)</f>
        <v>0</v>
      </c>
      <c r="BT79" s="33">
        <f t="shared" si="173"/>
        <v>0</v>
      </c>
      <c r="BU79" s="33">
        <f>IFERROR(VLOOKUP($J79,#REF!,BU$2,0),0)</f>
        <v>0</v>
      </c>
      <c r="BV79" s="33">
        <f t="shared" si="173"/>
        <v>0</v>
      </c>
      <c r="BW79" s="33">
        <f>IFERROR(VLOOKUP($J79,#REF!,BW$2,0),0)</f>
        <v>0</v>
      </c>
      <c r="BX79" s="33">
        <f t="shared" si="174"/>
        <v>0</v>
      </c>
      <c r="BY79" s="33">
        <f>IFERROR(VLOOKUP($J79,#REF!,BY$2,0),0)</f>
        <v>0</v>
      </c>
      <c r="BZ79" s="33">
        <f t="shared" si="174"/>
        <v>0</v>
      </c>
      <c r="CA79" s="33">
        <f>IFERROR(VLOOKUP($J79,#REF!,CA$2,0),0)</f>
        <v>0</v>
      </c>
      <c r="CB79" s="33">
        <f t="shared" si="175"/>
        <v>0</v>
      </c>
      <c r="CC79" s="33">
        <f>IFERROR(VLOOKUP($J79,#REF!,CC$2,0),0)</f>
        <v>0</v>
      </c>
      <c r="CD79" s="33">
        <f t="shared" si="175"/>
        <v>0</v>
      </c>
      <c r="CE79" s="33">
        <f>IFERROR(VLOOKUP($J79,#REF!,CE$2,0),0)</f>
        <v>0</v>
      </c>
      <c r="CF79" s="33">
        <f t="shared" si="176"/>
        <v>0</v>
      </c>
      <c r="CG79" s="33">
        <f>IFERROR(VLOOKUP($J79,#REF!,CG$2,0),0)</f>
        <v>0</v>
      </c>
      <c r="CH79" s="33">
        <f t="shared" si="176"/>
        <v>0</v>
      </c>
      <c r="CI79" s="33">
        <f>IFERROR(VLOOKUP($J79,#REF!,CI$2,0),0)</f>
        <v>0</v>
      </c>
      <c r="CJ79" s="33">
        <f t="shared" si="176"/>
        <v>0</v>
      </c>
      <c r="CK79" s="33">
        <f>IFERROR(VLOOKUP($J79,#REF!,CK$2,0),0)</f>
        <v>0</v>
      </c>
      <c r="CL79" s="33">
        <f t="shared" si="176"/>
        <v>0</v>
      </c>
      <c r="CM79" s="33">
        <f>IFERROR(VLOOKUP($J79,#REF!,CM$2,0),0)</f>
        <v>0</v>
      </c>
      <c r="CN79" s="33">
        <f t="shared" si="176"/>
        <v>0</v>
      </c>
      <c r="CO79" s="33">
        <f>IFERROR(VLOOKUP($J79,#REF!,CO$2,0),0)</f>
        <v>0</v>
      </c>
      <c r="CP79" s="33">
        <f t="shared" si="176"/>
        <v>0</v>
      </c>
      <c r="CQ79" s="33">
        <f>IFERROR(VLOOKUP($J79,#REF!,CQ$2,0),0)</f>
        <v>0</v>
      </c>
      <c r="CR79" s="33">
        <f t="shared" si="176"/>
        <v>0</v>
      </c>
      <c r="CS79" s="33">
        <f>IFERROR(VLOOKUP($J79,#REF!,CS$2,0),0)</f>
        <v>0</v>
      </c>
      <c r="CT79" s="33">
        <f t="shared" si="176"/>
        <v>0</v>
      </c>
      <c r="CU79" s="33">
        <f>IFERROR(VLOOKUP($J79,#REF!,CU$2,0),0)</f>
        <v>0</v>
      </c>
      <c r="CV79" s="33">
        <f t="shared" si="177"/>
        <v>0</v>
      </c>
      <c r="CW79" s="33">
        <f>IFERROR(VLOOKUP($J79,#REF!,CW$2,0),0)</f>
        <v>0</v>
      </c>
      <c r="CX79" s="33">
        <f t="shared" si="177"/>
        <v>0</v>
      </c>
      <c r="CY79" s="33">
        <f>IFERROR(VLOOKUP($J79,#REF!,CY$2,0),0)</f>
        <v>0</v>
      </c>
      <c r="CZ79" s="33">
        <f t="shared" si="177"/>
        <v>0</v>
      </c>
      <c r="DA79" s="33">
        <f>IFERROR(VLOOKUP($J79,#REF!,DA$2,0),0)</f>
        <v>0</v>
      </c>
      <c r="DB79" s="33">
        <f t="shared" si="177"/>
        <v>0</v>
      </c>
      <c r="DC79" s="33">
        <f>IFERROR(VLOOKUP($J79,#REF!,DC$2,0),0)</f>
        <v>0</v>
      </c>
      <c r="DD79" s="33">
        <f t="shared" si="177"/>
        <v>0</v>
      </c>
      <c r="DE79" s="33">
        <f>IFERROR(VLOOKUP($J79,#REF!,DE$2,0),0)</f>
        <v>0</v>
      </c>
      <c r="DF79" s="33">
        <f t="shared" si="177"/>
        <v>0</v>
      </c>
      <c r="DG79" s="33">
        <f>IFERROR(VLOOKUP($J79,#REF!,DG$2,0),0)</f>
        <v>0</v>
      </c>
      <c r="DH79" s="33">
        <f t="shared" si="177"/>
        <v>0</v>
      </c>
      <c r="DI79" s="33">
        <f>IFERROR(VLOOKUP($J79,#REF!,DI$2,0),0)</f>
        <v>0</v>
      </c>
      <c r="DJ79" s="33">
        <f t="shared" si="177"/>
        <v>0</v>
      </c>
      <c r="DK79" s="33">
        <f>IFERROR(VLOOKUP($J79,#REF!,DK$2,0),0)</f>
        <v>0</v>
      </c>
      <c r="DL79" s="33">
        <f t="shared" si="178"/>
        <v>0</v>
      </c>
      <c r="DM79" s="33">
        <f>IFERROR(VLOOKUP($J79,#REF!,DM$2,0),0)</f>
        <v>0</v>
      </c>
      <c r="DN79" s="33">
        <f t="shared" si="178"/>
        <v>0</v>
      </c>
      <c r="DO79" s="33">
        <f>IFERROR(VLOOKUP($J79,#REF!,DO$2,0),0)</f>
        <v>0</v>
      </c>
      <c r="DP79" s="33">
        <f t="shared" si="178"/>
        <v>0</v>
      </c>
      <c r="DQ79" s="33">
        <f>IFERROR(VLOOKUP($J79,#REF!,DQ$2,0),0)</f>
        <v>0</v>
      </c>
      <c r="DR79" s="33">
        <f t="shared" si="178"/>
        <v>0</v>
      </c>
      <c r="DS79" s="33">
        <f>IFERROR(VLOOKUP($J79,#REF!,DS$2,0),0)</f>
        <v>0</v>
      </c>
      <c r="DT79" s="33">
        <f t="shared" si="178"/>
        <v>0</v>
      </c>
      <c r="DU79" s="33">
        <f>IFERROR(VLOOKUP($J79,#REF!,DU$2,0),0)</f>
        <v>0</v>
      </c>
      <c r="DV79" s="33">
        <f t="shared" si="178"/>
        <v>0</v>
      </c>
      <c r="DW79" s="33">
        <f>IFERROR(VLOOKUP($J79,#REF!,DW$2,0),0)</f>
        <v>0</v>
      </c>
      <c r="DX79" s="33">
        <f t="shared" si="178"/>
        <v>0</v>
      </c>
      <c r="DY79" s="33">
        <f>IFERROR(VLOOKUP($J79,#REF!,DY$2,0),0)</f>
        <v>0</v>
      </c>
      <c r="DZ79" s="33">
        <f t="shared" si="178"/>
        <v>0</v>
      </c>
      <c r="EA79" s="33">
        <f>IFERROR(VLOOKUP($J79,#REF!,EA$2,0),0)</f>
        <v>0</v>
      </c>
      <c r="EB79" s="33">
        <f t="shared" si="179"/>
        <v>0</v>
      </c>
      <c r="EC79" s="33">
        <f>IFERROR(VLOOKUP($J79,#REF!,EC$2,0),0)</f>
        <v>0</v>
      </c>
      <c r="ED79" s="33">
        <f t="shared" si="179"/>
        <v>0</v>
      </c>
      <c r="EE79" s="33">
        <f>IFERROR(VLOOKUP($J79,#REF!,EE$2,0),0)</f>
        <v>0</v>
      </c>
      <c r="EF79" s="33">
        <f t="shared" si="179"/>
        <v>0</v>
      </c>
      <c r="EG79" s="33">
        <f>IFERROR(VLOOKUP($J79,#REF!,EG$2,0),0)</f>
        <v>0</v>
      </c>
      <c r="EH79" s="33">
        <f t="shared" si="179"/>
        <v>0</v>
      </c>
      <c r="EI79" s="33">
        <f>IFERROR(VLOOKUP($J79,#REF!,EI$2,0),0)</f>
        <v>0</v>
      </c>
      <c r="EJ79" s="33">
        <f t="shared" si="179"/>
        <v>0</v>
      </c>
      <c r="EK79" s="33">
        <f>IFERROR(VLOOKUP($J79,#REF!,EK$2,0),0)</f>
        <v>0</v>
      </c>
      <c r="EL79" s="33">
        <f t="shared" si="179"/>
        <v>0</v>
      </c>
      <c r="EM79" s="33">
        <f>IFERROR(VLOOKUP($J79,#REF!,EM$2,0),0)</f>
        <v>0</v>
      </c>
      <c r="EN79" s="33">
        <f t="shared" si="179"/>
        <v>0</v>
      </c>
      <c r="EO79" s="33">
        <f>IFERROR(VLOOKUP($J79,#REF!,EO$2,0),0)</f>
        <v>0</v>
      </c>
      <c r="EP79" s="33">
        <f t="shared" si="179"/>
        <v>0</v>
      </c>
      <c r="EQ79" s="33">
        <f>IFERROR(VLOOKUP($J79,#REF!,EQ$2,0),0)</f>
        <v>0</v>
      </c>
      <c r="ER79" s="33">
        <f t="shared" si="180"/>
        <v>0</v>
      </c>
      <c r="ES79" s="33">
        <f>IFERROR(VLOOKUP($J79,#REF!,ES$2,0),0)</f>
        <v>0</v>
      </c>
      <c r="ET79" s="33">
        <f t="shared" si="180"/>
        <v>0</v>
      </c>
      <c r="EU79" s="33">
        <f>IFERROR(VLOOKUP($J79,#REF!,EU$2,0),0)</f>
        <v>0</v>
      </c>
      <c r="EV79" s="33">
        <f t="shared" si="180"/>
        <v>0</v>
      </c>
      <c r="EW79" s="33">
        <f>IFERROR(VLOOKUP($J79,#REF!,EW$2,0),0)</f>
        <v>0</v>
      </c>
      <c r="EX79" s="33">
        <f t="shared" si="180"/>
        <v>0</v>
      </c>
      <c r="EY79" s="33">
        <f>IFERROR(VLOOKUP($J79,#REF!,EY$2,0),0)</f>
        <v>0</v>
      </c>
      <c r="EZ79" s="33">
        <f t="shared" si="180"/>
        <v>0</v>
      </c>
      <c r="FA79" s="33">
        <f>IFERROR(VLOOKUP($J79,#REF!,FA$2,0),0)</f>
        <v>0</v>
      </c>
      <c r="FB79" s="33">
        <f t="shared" si="180"/>
        <v>0</v>
      </c>
      <c r="FC79" s="33">
        <f>IFERROR(VLOOKUP($J79,#REF!,FC$2,0),0)</f>
        <v>0</v>
      </c>
      <c r="FD79" s="33">
        <f t="shared" si="180"/>
        <v>0</v>
      </c>
      <c r="FE79" s="33">
        <f>IFERROR(VLOOKUP($J79,#REF!,FE$2,0),0)</f>
        <v>0</v>
      </c>
      <c r="FF79" s="33">
        <f t="shared" si="180"/>
        <v>0</v>
      </c>
      <c r="FG79" s="33">
        <f>IFERROR(VLOOKUP($J79,#REF!,FG$2,0),0)</f>
        <v>0</v>
      </c>
      <c r="FH79" s="33">
        <f t="shared" si="181"/>
        <v>0</v>
      </c>
      <c r="FI79" s="33">
        <f>IFERROR(VLOOKUP($J79,#REF!,FI$2,0),0)</f>
        <v>0</v>
      </c>
      <c r="FJ79" s="33">
        <f t="shared" si="181"/>
        <v>0</v>
      </c>
      <c r="FK79" s="33">
        <f>IFERROR(VLOOKUP($J79,#REF!,FK$2,0),0)</f>
        <v>0</v>
      </c>
      <c r="FL79" s="33">
        <f t="shared" si="181"/>
        <v>0</v>
      </c>
      <c r="FM79" s="33">
        <f>IFERROR(VLOOKUP($J79,#REF!,FM$2,0),0)</f>
        <v>0</v>
      </c>
      <c r="FN79" s="33">
        <f t="shared" si="181"/>
        <v>0</v>
      </c>
      <c r="FO79" s="33">
        <f>IFERROR(VLOOKUP($J79,#REF!,FO$2,0),0)</f>
        <v>0</v>
      </c>
      <c r="FP79" s="33">
        <f t="shared" si="181"/>
        <v>0</v>
      </c>
      <c r="FQ79" s="33">
        <f>IFERROR(VLOOKUP($J79,#REF!,FQ$2,0),0)</f>
        <v>0</v>
      </c>
      <c r="FR79" s="33">
        <f t="shared" si="181"/>
        <v>0</v>
      </c>
      <c r="FS79" s="33">
        <f>IFERROR(VLOOKUP($J79,#REF!,FS$2,0),0)</f>
        <v>0</v>
      </c>
      <c r="FT79" s="33">
        <f t="shared" si="181"/>
        <v>0</v>
      </c>
      <c r="FU79" s="33">
        <f>IFERROR(VLOOKUP($J79,#REF!,FU$2,0),0)</f>
        <v>0</v>
      </c>
      <c r="FV79" s="33">
        <f t="shared" si="181"/>
        <v>0</v>
      </c>
      <c r="FW79" s="33">
        <f>IFERROR(VLOOKUP($J79,#REF!,FW$2,0),0)</f>
        <v>0</v>
      </c>
      <c r="FX79" s="33">
        <f t="shared" si="182"/>
        <v>0</v>
      </c>
      <c r="FY79" s="33">
        <f>IFERROR(VLOOKUP($J79,#REF!,FY$2,0),0)</f>
        <v>0</v>
      </c>
      <c r="FZ79" s="33">
        <f t="shared" si="182"/>
        <v>0</v>
      </c>
      <c r="GA79" s="33">
        <f>IFERROR(VLOOKUP($J79,#REF!,GA$2,0),0)</f>
        <v>0</v>
      </c>
      <c r="GB79" s="33">
        <f t="shared" si="182"/>
        <v>0</v>
      </c>
      <c r="GC79" s="33">
        <f>IFERROR(VLOOKUP($J79,#REF!,GC$2,0),0)</f>
        <v>0</v>
      </c>
      <c r="GD79" s="33">
        <f t="shared" si="182"/>
        <v>0</v>
      </c>
      <c r="GE79" s="33">
        <f>IFERROR(VLOOKUP($J79,#REF!,GE$2,0),0)</f>
        <v>0</v>
      </c>
      <c r="GF79" s="33">
        <f t="shared" si="182"/>
        <v>0</v>
      </c>
      <c r="GG79" s="33">
        <f>IFERROR(VLOOKUP($J79,#REF!,GG$2,0),0)</f>
        <v>0</v>
      </c>
      <c r="GH79" s="33">
        <f t="shared" si="182"/>
        <v>0</v>
      </c>
      <c r="GI79" s="33">
        <f>IFERROR(VLOOKUP($J79,#REF!,GI$2,0),0)</f>
        <v>0</v>
      </c>
      <c r="GJ79" s="33">
        <f t="shared" si="182"/>
        <v>0</v>
      </c>
      <c r="GK79" s="33">
        <f>IFERROR(VLOOKUP($J79,#REF!,GK$2,0),0)</f>
        <v>0</v>
      </c>
      <c r="GL79" s="33">
        <f t="shared" si="182"/>
        <v>0</v>
      </c>
      <c r="GM79" s="33">
        <f>IFERROR(VLOOKUP($J79,#REF!,GM$2,0),0)</f>
        <v>0</v>
      </c>
      <c r="GN79" s="33">
        <f t="shared" si="183"/>
        <v>0</v>
      </c>
      <c r="GO79" s="33">
        <f>IFERROR(VLOOKUP($J79,#REF!,GO$2,0),0)</f>
        <v>0</v>
      </c>
      <c r="GP79" s="33">
        <f t="shared" si="183"/>
        <v>0</v>
      </c>
      <c r="GQ79" s="33">
        <f>IFERROR(VLOOKUP($J79,#REF!,GQ$2,0),0)</f>
        <v>0</v>
      </c>
      <c r="GR79" s="33">
        <f t="shared" si="183"/>
        <v>0</v>
      </c>
      <c r="GS79" s="33">
        <f>IFERROR(VLOOKUP($J79,#REF!,GS$2,0),0)</f>
        <v>0</v>
      </c>
      <c r="GT79" s="33">
        <f t="shared" si="183"/>
        <v>0</v>
      </c>
      <c r="GU79" s="33">
        <f>IFERROR(VLOOKUP($J79,#REF!,GU$2,0),0)</f>
        <v>0</v>
      </c>
      <c r="GV79" s="33">
        <f t="shared" si="183"/>
        <v>0</v>
      </c>
      <c r="GW79" s="33">
        <f>IFERROR(VLOOKUP($J79,#REF!,GW$2,0),0)</f>
        <v>0</v>
      </c>
      <c r="GX79" s="33">
        <f t="shared" si="183"/>
        <v>0</v>
      </c>
      <c r="GY79" s="33">
        <f>IFERROR(VLOOKUP($J79,#REF!,GY$2,0),0)</f>
        <v>0</v>
      </c>
      <c r="GZ79" s="33">
        <f t="shared" si="183"/>
        <v>0</v>
      </c>
      <c r="HA79" s="33">
        <f>IFERROR(VLOOKUP($J79,#REF!,HA$2,0),0)</f>
        <v>0</v>
      </c>
      <c r="HB79" s="33">
        <f t="shared" si="184"/>
        <v>0</v>
      </c>
      <c r="HC79" s="33">
        <f>IFERROR(VLOOKUP($J79,#REF!,HC$2,0),0)</f>
        <v>0</v>
      </c>
      <c r="HD79" s="33">
        <f t="shared" si="184"/>
        <v>0</v>
      </c>
      <c r="HE79" s="33">
        <f>IFERROR(VLOOKUP($J79,#REF!,HE$2,0),0)</f>
        <v>0</v>
      </c>
      <c r="HF79" s="33">
        <f t="shared" si="184"/>
        <v>0</v>
      </c>
      <c r="HG79" s="33">
        <f>IFERROR(VLOOKUP($J79,#REF!,HG$2,0),0)</f>
        <v>0</v>
      </c>
      <c r="HH79" s="33">
        <f t="shared" si="184"/>
        <v>0</v>
      </c>
      <c r="HI79" s="33">
        <f>IFERROR(VLOOKUP($J79,#REF!,HI$2,0),0)</f>
        <v>0</v>
      </c>
      <c r="HJ79" s="33">
        <f t="shared" si="184"/>
        <v>0</v>
      </c>
      <c r="HK79" s="33">
        <f>IFERROR(VLOOKUP($J79,#REF!,HK$2,0),0)</f>
        <v>0</v>
      </c>
      <c r="HL79" s="33">
        <f t="shared" si="184"/>
        <v>0</v>
      </c>
      <c r="HM79" s="33">
        <f>IFERROR(VLOOKUP($J79,#REF!,HM$2,0),0)</f>
        <v>0</v>
      </c>
      <c r="HN79" s="33">
        <f t="shared" si="184"/>
        <v>0</v>
      </c>
      <c r="HO79" s="33">
        <f>IFERROR(VLOOKUP($J79,#REF!,HO$2,0),0)</f>
        <v>0</v>
      </c>
      <c r="HP79" s="33">
        <f t="shared" si="184"/>
        <v>0</v>
      </c>
      <c r="HQ79" s="33">
        <f>IFERROR(VLOOKUP($J79,#REF!,HQ$2,0),0)</f>
        <v>0</v>
      </c>
      <c r="HR79" s="33">
        <f t="shared" si="185"/>
        <v>0</v>
      </c>
      <c r="HS79" s="33">
        <f>IFERROR(VLOOKUP($J79,#REF!,HS$2,0),0)</f>
        <v>0</v>
      </c>
      <c r="HT79" s="33">
        <f t="shared" si="185"/>
        <v>0</v>
      </c>
      <c r="HU79" s="33">
        <f>IFERROR(VLOOKUP($J79,#REF!,HU$2,0),0)</f>
        <v>0</v>
      </c>
      <c r="HV79" s="33">
        <f t="shared" si="185"/>
        <v>0</v>
      </c>
      <c r="HW79" s="33">
        <f>IFERROR(VLOOKUP($J79,#REF!,HW$2,0),0)</f>
        <v>0</v>
      </c>
      <c r="HX79" s="33">
        <f t="shared" si="185"/>
        <v>0</v>
      </c>
      <c r="HY79" s="33">
        <f>IFERROR(VLOOKUP($J79,#REF!,HY$2,0),0)</f>
        <v>0</v>
      </c>
      <c r="HZ79" s="33">
        <f t="shared" si="185"/>
        <v>0</v>
      </c>
      <c r="IA79" s="33">
        <f>IFERROR(VLOOKUP($J79,#REF!,IA$2,0),0)</f>
        <v>0</v>
      </c>
      <c r="IB79" s="33">
        <f t="shared" si="185"/>
        <v>0</v>
      </c>
      <c r="IC79" s="33">
        <f>IFERROR(VLOOKUP($J79,#REF!,IC$2,0),0)</f>
        <v>0</v>
      </c>
      <c r="ID79" s="33">
        <f t="shared" si="185"/>
        <v>0</v>
      </c>
      <c r="IE79" s="33">
        <f>IFERROR(VLOOKUP($J79,#REF!,IE$2,0),0)</f>
        <v>0</v>
      </c>
      <c r="IF79" s="33">
        <f t="shared" si="185"/>
        <v>0</v>
      </c>
      <c r="IG79" s="33">
        <f>IFERROR(VLOOKUP($J79,#REF!,IG$2,0),0)</f>
        <v>0</v>
      </c>
      <c r="IH79" s="33">
        <f t="shared" si="186"/>
        <v>0</v>
      </c>
      <c r="II79" s="33">
        <f>IFERROR(VLOOKUP($J79,#REF!,II$2,0),0)</f>
        <v>0</v>
      </c>
      <c r="IJ79" s="33">
        <f t="shared" si="186"/>
        <v>0</v>
      </c>
      <c r="IK79" s="33">
        <f>IFERROR(VLOOKUP($J79,#REF!,IK$2,0),0)</f>
        <v>0</v>
      </c>
      <c r="IL79" s="33">
        <f t="shared" si="186"/>
        <v>0</v>
      </c>
      <c r="IM79" s="33">
        <f>IFERROR(VLOOKUP($J79,#REF!,IM$2,0),0)</f>
        <v>0</v>
      </c>
      <c r="IN79" s="33">
        <f t="shared" si="186"/>
        <v>0</v>
      </c>
      <c r="IO79" s="33">
        <f>IFERROR(VLOOKUP($J79,#REF!,IO$2,0),0)</f>
        <v>0</v>
      </c>
      <c r="IP79" s="33">
        <f t="shared" si="186"/>
        <v>0</v>
      </c>
      <c r="IQ79" s="33">
        <f>IFERROR(VLOOKUP($J79,#REF!,IQ$2,0),0)</f>
        <v>0</v>
      </c>
      <c r="IR79" s="33">
        <f t="shared" si="186"/>
        <v>0</v>
      </c>
      <c r="IS79" s="33">
        <f>IFERROR(VLOOKUP($J79,#REF!,IS$2,0),0)</f>
        <v>0</v>
      </c>
      <c r="IT79" s="33">
        <f t="shared" si="186"/>
        <v>0</v>
      </c>
      <c r="IU79" s="33">
        <f>IFERROR(VLOOKUP($J79,#REF!,IU$2,0),0)</f>
        <v>0</v>
      </c>
      <c r="IV79" s="33">
        <f t="shared" si="186"/>
        <v>0</v>
      </c>
      <c r="IW79" s="33">
        <f>IFERROR(VLOOKUP($J79,#REF!,IW$2,0),0)</f>
        <v>0</v>
      </c>
      <c r="IX79" s="33">
        <f t="shared" si="187"/>
        <v>0</v>
      </c>
      <c r="IY79" s="33">
        <f>IFERROR(VLOOKUP($J79,#REF!,IY$2,0),0)</f>
        <v>0</v>
      </c>
      <c r="IZ79" s="33">
        <f t="shared" si="187"/>
        <v>0</v>
      </c>
      <c r="JA79" s="33">
        <f>IFERROR(VLOOKUP($J79,#REF!,JA$2,0),0)</f>
        <v>0</v>
      </c>
      <c r="JB79" s="33">
        <f t="shared" si="187"/>
        <v>0</v>
      </c>
      <c r="JC79" s="33">
        <f>IFERROR(VLOOKUP($J79,#REF!,JC$2,0),0)</f>
        <v>0</v>
      </c>
      <c r="JD79" s="33">
        <f t="shared" si="187"/>
        <v>0</v>
      </c>
      <c r="JE79" s="33">
        <f>IFERROR(VLOOKUP($J79,#REF!,JE$2,0),0)</f>
        <v>0</v>
      </c>
      <c r="JF79" s="33">
        <f t="shared" si="187"/>
        <v>0</v>
      </c>
      <c r="JG79" s="33">
        <f>IFERROR(VLOOKUP($J79,#REF!,JG$2,0),0)</f>
        <v>0</v>
      </c>
      <c r="JH79" s="33">
        <f t="shared" si="187"/>
        <v>0</v>
      </c>
      <c r="JI79" s="33">
        <f>IFERROR(VLOOKUP($J79,#REF!,JI$2,0),0)</f>
        <v>0</v>
      </c>
      <c r="JJ79" s="33">
        <f t="shared" si="187"/>
        <v>0</v>
      </c>
      <c r="JK79" s="33">
        <f>IFERROR(VLOOKUP($J79,#REF!,JK$2,0),0)</f>
        <v>0</v>
      </c>
      <c r="JL79" s="33">
        <f t="shared" si="187"/>
        <v>0</v>
      </c>
      <c r="JM79" s="33">
        <f>IFERROR(VLOOKUP($J79,#REF!,JM$2,0),0)</f>
        <v>0</v>
      </c>
      <c r="JN79" s="33">
        <f t="shared" si="188"/>
        <v>0</v>
      </c>
      <c r="JO79" s="33">
        <f>IFERROR(VLOOKUP($J79,#REF!,JO$2,0),0)</f>
        <v>0</v>
      </c>
      <c r="JP79" s="33">
        <f t="shared" si="188"/>
        <v>0</v>
      </c>
      <c r="JQ79" s="33">
        <f>IFERROR(VLOOKUP($J79,#REF!,JQ$2,0),0)</f>
        <v>0</v>
      </c>
      <c r="JR79" s="33">
        <f t="shared" si="188"/>
        <v>0</v>
      </c>
      <c r="JS79" s="33">
        <f>IFERROR(VLOOKUP($J79,#REF!,JS$2,0),0)</f>
        <v>0</v>
      </c>
      <c r="JT79" s="33">
        <f t="shared" si="188"/>
        <v>0</v>
      </c>
      <c r="JU79" s="33">
        <f>IFERROR(VLOOKUP($J79,#REF!,JU$2,0),0)</f>
        <v>0</v>
      </c>
      <c r="JV79" s="33">
        <f t="shared" si="188"/>
        <v>0</v>
      </c>
      <c r="JW79" s="33">
        <f>IFERROR(VLOOKUP($J79,#REF!,JW$2,0),0)</f>
        <v>0</v>
      </c>
      <c r="JX79" s="33">
        <f t="shared" si="188"/>
        <v>0</v>
      </c>
      <c r="JY79" s="33">
        <f>IFERROR(VLOOKUP($J79,#REF!,JY$2,0),0)</f>
        <v>0</v>
      </c>
      <c r="JZ79" s="33">
        <f t="shared" si="188"/>
        <v>0</v>
      </c>
      <c r="KA79" s="33">
        <f>IFERROR(VLOOKUP($J79,#REF!,KA$2,0),0)</f>
        <v>0</v>
      </c>
      <c r="KB79" s="33">
        <f t="shared" si="188"/>
        <v>0</v>
      </c>
      <c r="KC79" s="33">
        <f>IFERROR(VLOOKUP($J79,#REF!,KC$2,0),0)</f>
        <v>0</v>
      </c>
      <c r="KD79" s="33">
        <f t="shared" si="189"/>
        <v>0</v>
      </c>
      <c r="KE79" s="33">
        <f>IFERROR(VLOOKUP($J79,#REF!,KE$2,0),0)</f>
        <v>0</v>
      </c>
      <c r="KF79" s="33">
        <f t="shared" si="189"/>
        <v>0</v>
      </c>
      <c r="KG79" s="33">
        <f>IFERROR(VLOOKUP($J79,#REF!,KG$2,0),0)</f>
        <v>0</v>
      </c>
      <c r="KH79" s="33">
        <f t="shared" si="189"/>
        <v>0</v>
      </c>
      <c r="KI79" s="33">
        <f>IFERROR(VLOOKUP($J79,#REF!,KI$2,0),0)</f>
        <v>0</v>
      </c>
      <c r="KJ79" s="33">
        <f t="shared" si="189"/>
        <v>0</v>
      </c>
      <c r="KK79" s="33">
        <f>IFERROR(VLOOKUP($J79,#REF!,KK$2,0),0)</f>
        <v>0</v>
      </c>
      <c r="KL79" s="33">
        <f t="shared" si="189"/>
        <v>0</v>
      </c>
      <c r="KM79" s="33">
        <f>IFERROR(VLOOKUP($J79,#REF!,KM$2,0),0)</f>
        <v>0</v>
      </c>
      <c r="KN79" s="33">
        <f t="shared" si="189"/>
        <v>0</v>
      </c>
      <c r="KO79" s="33">
        <f>IFERROR(VLOOKUP($J79,#REF!,KO$2,0),0)</f>
        <v>0</v>
      </c>
      <c r="KP79" s="33">
        <f t="shared" si="189"/>
        <v>0</v>
      </c>
      <c r="KQ79" s="33">
        <f>IFERROR(VLOOKUP($J79,#REF!,KQ$2,0),0)</f>
        <v>0</v>
      </c>
      <c r="KR79" s="33">
        <f t="shared" si="189"/>
        <v>0</v>
      </c>
      <c r="KS79" s="33">
        <f>IFERROR(VLOOKUP($J79,#REF!,KS$2,0),0)</f>
        <v>0</v>
      </c>
      <c r="KT79" s="33">
        <f t="shared" si="190"/>
        <v>0</v>
      </c>
      <c r="KU79" s="33">
        <f>IFERROR(VLOOKUP($J79,#REF!,KU$2,0),0)</f>
        <v>0</v>
      </c>
      <c r="KV79" s="33">
        <f t="shared" si="190"/>
        <v>0</v>
      </c>
      <c r="KW79" s="33">
        <f>IFERROR(VLOOKUP($J79,#REF!,KW$2,0),0)</f>
        <v>0</v>
      </c>
      <c r="KX79" s="33">
        <f t="shared" si="190"/>
        <v>0</v>
      </c>
      <c r="KY79" s="33">
        <f>IFERROR(VLOOKUP($J79,#REF!,KY$2,0),0)</f>
        <v>0</v>
      </c>
      <c r="KZ79" s="33">
        <f t="shared" si="190"/>
        <v>0</v>
      </c>
      <c r="LA79" s="33">
        <f>IFERROR(VLOOKUP($J79,#REF!,LA$2,0),0)</f>
        <v>0</v>
      </c>
      <c r="LB79" s="33">
        <f t="shared" si="190"/>
        <v>0</v>
      </c>
      <c r="LC79" s="33">
        <f>IFERROR(VLOOKUP($J79,#REF!,LC$2,0),0)</f>
        <v>0</v>
      </c>
      <c r="LD79" s="33">
        <f t="shared" si="190"/>
        <v>0</v>
      </c>
      <c r="LE79" s="33">
        <f>IFERROR(VLOOKUP($J79,#REF!,LE$2,0),0)</f>
        <v>0</v>
      </c>
      <c r="LF79" s="33">
        <f t="shared" si="190"/>
        <v>0</v>
      </c>
      <c r="LG79" s="33">
        <f>IFERROR(VLOOKUP($J79,#REF!,LG$2,0),0)</f>
        <v>0</v>
      </c>
      <c r="LH79" s="33">
        <f t="shared" si="190"/>
        <v>0</v>
      </c>
      <c r="LI79" s="33">
        <f>IFERROR(VLOOKUP($J79,#REF!,LI$2,0),0)</f>
        <v>0</v>
      </c>
      <c r="LJ79" s="33">
        <f t="shared" si="191"/>
        <v>0</v>
      </c>
      <c r="LK79" s="33">
        <f>IFERROR(VLOOKUP($J79,#REF!,LK$2,0),0)</f>
        <v>0</v>
      </c>
      <c r="LL79" s="33">
        <f t="shared" si="191"/>
        <v>0</v>
      </c>
      <c r="LM79" s="33">
        <f>IFERROR(VLOOKUP($J79,#REF!,LM$2,0),0)</f>
        <v>0</v>
      </c>
      <c r="LN79" s="33">
        <f t="shared" si="191"/>
        <v>0</v>
      </c>
      <c r="LO79" s="33">
        <f>IFERROR(VLOOKUP($J79,#REF!,LO$2,0),0)</f>
        <v>0</v>
      </c>
      <c r="LP79" s="33">
        <f t="shared" si="191"/>
        <v>0</v>
      </c>
      <c r="LQ79" s="33">
        <f>IFERROR(VLOOKUP($J79,#REF!,LQ$2,0),0)</f>
        <v>0</v>
      </c>
      <c r="LR79" s="33">
        <f t="shared" si="191"/>
        <v>0</v>
      </c>
      <c r="LS79" s="33">
        <f>IFERROR(VLOOKUP($J79,#REF!,LS$2,0),0)</f>
        <v>0</v>
      </c>
      <c r="LT79" s="33">
        <f t="shared" si="191"/>
        <v>0</v>
      </c>
      <c r="LU79" s="33">
        <f>IFERROR(VLOOKUP($J79,#REF!,LU$2,0),0)</f>
        <v>0</v>
      </c>
      <c r="LV79" s="33">
        <f t="shared" si="191"/>
        <v>0</v>
      </c>
      <c r="LW79" s="33">
        <f>IFERROR(VLOOKUP($J79,#REF!,LW$2,0),0)</f>
        <v>0</v>
      </c>
      <c r="LX79" s="33">
        <f t="shared" si="192"/>
        <v>0</v>
      </c>
      <c r="LY79" s="33">
        <f>IFERROR(VLOOKUP($J79,#REF!,LY$2,0),0)</f>
        <v>0</v>
      </c>
      <c r="LZ79" s="33">
        <f t="shared" si="192"/>
        <v>0</v>
      </c>
      <c r="MA79" s="33">
        <f>IFERROR(VLOOKUP($J79,#REF!,MA$2,0),0)</f>
        <v>0</v>
      </c>
      <c r="MB79" s="33">
        <f t="shared" si="192"/>
        <v>0</v>
      </c>
      <c r="MC79" s="33">
        <f>IFERROR(VLOOKUP($J79,#REF!,MC$2,0),0)</f>
        <v>0</v>
      </c>
      <c r="MD79" s="33">
        <f t="shared" si="192"/>
        <v>0</v>
      </c>
      <c r="ME79" s="33">
        <f>IFERROR(VLOOKUP($J79,#REF!,ME$2,0),0)</f>
        <v>0</v>
      </c>
      <c r="MF79" s="33">
        <f t="shared" si="192"/>
        <v>0</v>
      </c>
      <c r="MG79" s="33">
        <f>IFERROR(VLOOKUP($J79,#REF!,MG$2,0),0)</f>
        <v>0</v>
      </c>
      <c r="MH79" s="33">
        <f t="shared" si="192"/>
        <v>0</v>
      </c>
      <c r="MI79" s="33">
        <f>IFERROR(VLOOKUP($J79,#REF!,MI$2,0),0)</f>
        <v>0</v>
      </c>
      <c r="MJ79" s="33">
        <f t="shared" si="192"/>
        <v>0</v>
      </c>
      <c r="MK79" s="33">
        <f>IFERROR(VLOOKUP($J79,#REF!,MK$2,0),0)</f>
        <v>0</v>
      </c>
      <c r="ML79" s="33">
        <f t="shared" si="192"/>
        <v>0</v>
      </c>
      <c r="MM79" s="33">
        <f>IFERROR(VLOOKUP($J79,#REF!,MM$2,0),0)</f>
        <v>0</v>
      </c>
      <c r="MN79" s="33">
        <f t="shared" si="193"/>
        <v>0</v>
      </c>
      <c r="MO79" s="33">
        <f>IFERROR(VLOOKUP($J79,#REF!,MO$2,0),0)</f>
        <v>0</v>
      </c>
      <c r="MP79" s="33">
        <f t="shared" si="193"/>
        <v>0</v>
      </c>
      <c r="MQ79" s="33">
        <f>IFERROR(VLOOKUP($J79,#REF!,MQ$2,0),0)</f>
        <v>0</v>
      </c>
      <c r="MR79" s="33">
        <f t="shared" si="193"/>
        <v>0</v>
      </c>
      <c r="MS79" s="33">
        <f>IFERROR(VLOOKUP($J79,#REF!,MS$2,0),0)</f>
        <v>0</v>
      </c>
      <c r="MT79" s="33">
        <f t="shared" si="193"/>
        <v>0</v>
      </c>
      <c r="MU79" s="33">
        <f>IFERROR(VLOOKUP($J79,#REF!,MU$2,0),0)</f>
        <v>0</v>
      </c>
      <c r="MV79" s="33">
        <f t="shared" si="193"/>
        <v>0</v>
      </c>
      <c r="MW79" s="33">
        <f>IFERROR(VLOOKUP($J79,#REF!,MW$2,0),0)</f>
        <v>0</v>
      </c>
      <c r="MX79" s="33">
        <f t="shared" si="193"/>
        <v>0</v>
      </c>
      <c r="MY79" s="33">
        <f>IFERROR(VLOOKUP($J79,#REF!,MY$2,0),0)</f>
        <v>0</v>
      </c>
      <c r="MZ79" s="33">
        <f t="shared" si="193"/>
        <v>0</v>
      </c>
      <c r="NA79" s="33">
        <f>IFERROR(VLOOKUP($J79,#REF!,NA$2,0),0)</f>
        <v>0</v>
      </c>
      <c r="NB79" s="33">
        <f t="shared" si="193"/>
        <v>0</v>
      </c>
      <c r="NC79" s="33">
        <f>IFERROR(VLOOKUP($J79,#REF!,NC$2,0),0)</f>
        <v>0</v>
      </c>
      <c r="ND79" s="33">
        <f t="shared" si="194"/>
        <v>0</v>
      </c>
      <c r="NE79" s="33">
        <f>IFERROR(VLOOKUP($J79,#REF!,NE$2,0),0)</f>
        <v>0</v>
      </c>
      <c r="NF79" s="33">
        <f t="shared" si="194"/>
        <v>0</v>
      </c>
      <c r="NG79" s="33">
        <f>IFERROR(VLOOKUP($J79,#REF!,NG$2,0),0)</f>
        <v>0</v>
      </c>
      <c r="NH79" s="33">
        <f t="shared" si="194"/>
        <v>0</v>
      </c>
      <c r="NI79" s="33">
        <f>IFERROR(VLOOKUP($J79,#REF!,NI$2,0),0)</f>
        <v>0</v>
      </c>
      <c r="NJ79" s="33">
        <f t="shared" si="194"/>
        <v>0</v>
      </c>
      <c r="NK79" s="33">
        <f>IFERROR(VLOOKUP($J79,#REF!,NK$2,0),0)</f>
        <v>0</v>
      </c>
      <c r="NL79" s="33">
        <f t="shared" si="194"/>
        <v>0</v>
      </c>
      <c r="NM79" s="33">
        <f>IFERROR(VLOOKUP($J79,#REF!,NM$2,0),0)</f>
        <v>0</v>
      </c>
      <c r="NN79" s="33">
        <f t="shared" si="194"/>
        <v>0</v>
      </c>
      <c r="NO79" s="33">
        <f>IFERROR(VLOOKUP($J79,#REF!,NO$2,0),0)</f>
        <v>0</v>
      </c>
      <c r="NP79" s="33">
        <f t="shared" si="194"/>
        <v>0</v>
      </c>
      <c r="NQ79" s="33">
        <f>IFERROR(VLOOKUP($J79,#REF!,NQ$2,0),0)</f>
        <v>0</v>
      </c>
      <c r="NR79" s="33">
        <f t="shared" si="194"/>
        <v>0</v>
      </c>
      <c r="NS79" s="33">
        <f>IFERROR(VLOOKUP($J79,#REF!,NS$2,0),0)</f>
        <v>0</v>
      </c>
      <c r="NT79" s="33">
        <f t="shared" si="195"/>
        <v>0</v>
      </c>
      <c r="NU79" s="33">
        <f>IFERROR(VLOOKUP($J79,#REF!,NU$2,0),0)</f>
        <v>0</v>
      </c>
      <c r="NV79" s="33">
        <f t="shared" si="195"/>
        <v>0</v>
      </c>
      <c r="NW79" s="33">
        <f>IFERROR(VLOOKUP($J79,#REF!,NW$2,0),0)</f>
        <v>0</v>
      </c>
      <c r="NX79" s="33">
        <f t="shared" si="195"/>
        <v>0</v>
      </c>
      <c r="NY79" s="33">
        <f>IFERROR(VLOOKUP($J79,#REF!,NY$2,0),0)</f>
        <v>0</v>
      </c>
      <c r="NZ79" s="33">
        <f t="shared" si="195"/>
        <v>0</v>
      </c>
      <c r="OA79" s="33">
        <f>IFERROR(VLOOKUP($J79,#REF!,OA$2,0),0)</f>
        <v>0</v>
      </c>
      <c r="OB79" s="33">
        <f t="shared" si="195"/>
        <v>0</v>
      </c>
      <c r="OC79" s="33">
        <f>IFERROR(VLOOKUP($J79,#REF!,OC$2,0),0)</f>
        <v>0</v>
      </c>
      <c r="OD79" s="33">
        <f t="shared" si="195"/>
        <v>0</v>
      </c>
      <c r="OE79" s="33">
        <f>IFERROR(VLOOKUP($J79,#REF!,OE$2,0),0)</f>
        <v>0</v>
      </c>
      <c r="OF79" s="33">
        <f t="shared" si="195"/>
        <v>0</v>
      </c>
      <c r="OG79" s="33">
        <f>IFERROR(VLOOKUP($J79,#REF!,OG$2,0),0)</f>
        <v>0</v>
      </c>
      <c r="OH79" s="33">
        <f t="shared" si="195"/>
        <v>0</v>
      </c>
      <c r="OI79" s="33">
        <f>IFERROR(VLOOKUP($J79,#REF!,OI$2,0),0)</f>
        <v>0</v>
      </c>
      <c r="OJ79" s="33">
        <f t="shared" si="196"/>
        <v>0</v>
      </c>
      <c r="OK79" s="33">
        <f>IFERROR(VLOOKUP($J79,#REF!,OK$2,0),0)</f>
        <v>0</v>
      </c>
      <c r="OL79" s="33">
        <f t="shared" si="196"/>
        <v>0</v>
      </c>
      <c r="OM79" s="33">
        <f>IFERROR(VLOOKUP($J79,#REF!,OM$2,0),0)</f>
        <v>0</v>
      </c>
      <c r="ON79" s="33">
        <f t="shared" si="196"/>
        <v>0</v>
      </c>
      <c r="OO79" s="33">
        <f>IFERROR(VLOOKUP($J79,#REF!,OO$2,0),0)</f>
        <v>0</v>
      </c>
      <c r="OP79" s="33">
        <f t="shared" si="81"/>
        <v>0</v>
      </c>
      <c r="OQ79" s="33">
        <f>IFERROR(VLOOKUP($J79,#REF!,OQ$2,0),0)</f>
        <v>0</v>
      </c>
      <c r="OR79" s="33">
        <f t="shared" si="82"/>
        <v>0</v>
      </c>
      <c r="OS79" s="33">
        <f>IFERROR(VLOOKUP($J79,#REF!,OS$2,0),0)</f>
        <v>0</v>
      </c>
      <c r="OT79" s="33">
        <f t="shared" si="83"/>
        <v>0</v>
      </c>
      <c r="OU79" s="33">
        <f>IFERROR(VLOOKUP($J79,#REF!,OU$2,0),0)</f>
        <v>0</v>
      </c>
      <c r="OV79" s="33">
        <f t="shared" si="84"/>
        <v>0</v>
      </c>
      <c r="OW79" s="33">
        <f>IFERROR(VLOOKUP($J79,#REF!,OW$2,0),0)</f>
        <v>0</v>
      </c>
      <c r="OX79" s="33">
        <f t="shared" si="85"/>
        <v>0</v>
      </c>
    </row>
    <row r="80" spans="2:414">
      <c r="B80" s="63">
        <f t="shared" si="197"/>
        <v>69</v>
      </c>
      <c r="C80" s="28">
        <f>入力⑥!C75</f>
        <v>0</v>
      </c>
      <c r="D80" s="28">
        <f>入力⑥!D75</f>
        <v>0</v>
      </c>
      <c r="E80" s="28">
        <f>入力⑥!E75</f>
        <v>0</v>
      </c>
      <c r="F80" s="28">
        <f>入力⑥!F75</f>
        <v>0</v>
      </c>
      <c r="G80" s="28">
        <f>入力⑥!G75</f>
        <v>0</v>
      </c>
      <c r="H80" s="28">
        <f>入力⑥!H75</f>
        <v>0</v>
      </c>
      <c r="I80" s="28">
        <f>入力⑥!I75</f>
        <v>0</v>
      </c>
      <c r="J80" s="28">
        <f>入力⑥!J75</f>
        <v>0</v>
      </c>
      <c r="K80" s="28" t="str">
        <f>入力⑥!L75</f>
        <v/>
      </c>
      <c r="L80" s="28" t="str">
        <f>入力⑥!M75</f>
        <v/>
      </c>
      <c r="M80" s="28">
        <f>入力⑥!N75</f>
        <v>0</v>
      </c>
      <c r="N80" s="28">
        <f>入力⑥!O75</f>
        <v>0</v>
      </c>
      <c r="O80" s="33">
        <f>IFERROR(VLOOKUP($J80,#REF!,O$2,0),0)</f>
        <v>0</v>
      </c>
      <c r="P80" s="33">
        <f t="shared" si="198"/>
        <v>0</v>
      </c>
      <c r="Q80" s="33">
        <f>IFERROR(VLOOKUP($J80,#REF!,Q$2,0),0)</f>
        <v>0</v>
      </c>
      <c r="R80" s="33">
        <f t="shared" si="198"/>
        <v>0</v>
      </c>
      <c r="S80" s="33">
        <f>IFERROR(VLOOKUP($J80,#REF!,S$2,0),0)</f>
        <v>0</v>
      </c>
      <c r="T80" s="33">
        <f t="shared" ref="T80:V95" si="199">$G80*S80</f>
        <v>0</v>
      </c>
      <c r="U80" s="33">
        <f>IFERROR(VLOOKUP($J80,#REF!,U$2,0),0)</f>
        <v>0</v>
      </c>
      <c r="V80" s="33">
        <f t="shared" si="199"/>
        <v>0</v>
      </c>
      <c r="W80" s="33">
        <f>IFERROR(VLOOKUP($J80,#REF!,W$2,0),0)</f>
        <v>0</v>
      </c>
      <c r="X80" s="33">
        <f t="shared" ref="X80:Z95" si="200">$G80*W80</f>
        <v>0</v>
      </c>
      <c r="Y80" s="33">
        <f>IFERROR(VLOOKUP($J80,#REF!,Y$2,0),0)</f>
        <v>0</v>
      </c>
      <c r="Z80" s="33">
        <f t="shared" si="200"/>
        <v>0</v>
      </c>
      <c r="AA80" s="33">
        <f>IFERROR(VLOOKUP($J80,#REF!,AA$2,0),0)</f>
        <v>0</v>
      </c>
      <c r="AB80" s="33">
        <f t="shared" ref="AB80:AD95" si="201">$G80*AA80</f>
        <v>0</v>
      </c>
      <c r="AC80" s="33">
        <f>IFERROR(VLOOKUP($J80,#REF!,AC$2,0),0)</f>
        <v>0</v>
      </c>
      <c r="AD80" s="33">
        <f t="shared" si="201"/>
        <v>0</v>
      </c>
      <c r="AE80" s="33">
        <f>IFERROR(VLOOKUP($J80,#REF!,AE$2,0),0)</f>
        <v>0</v>
      </c>
      <c r="AF80" s="33">
        <f t="shared" ref="AF80:AH95" si="202">$G80*AE80</f>
        <v>0</v>
      </c>
      <c r="AG80" s="33">
        <f>IFERROR(VLOOKUP($J80,#REF!,AG$2,0),0)</f>
        <v>0</v>
      </c>
      <c r="AH80" s="33">
        <f t="shared" si="202"/>
        <v>0</v>
      </c>
      <c r="AI80" s="33">
        <f>IFERROR(VLOOKUP($J80,#REF!,AI$2,0),0)</f>
        <v>0</v>
      </c>
      <c r="AJ80" s="33">
        <f t="shared" ref="AJ80:AL95" si="203">$G80*AI80</f>
        <v>0</v>
      </c>
      <c r="AK80" s="33">
        <f>IFERROR(VLOOKUP($J80,#REF!,AK$2,0),0)</f>
        <v>0</v>
      </c>
      <c r="AL80" s="33">
        <f t="shared" si="203"/>
        <v>0</v>
      </c>
      <c r="AM80" s="33">
        <f>IFERROR(VLOOKUP($J80,#REF!,AM$2,0),0)</f>
        <v>0</v>
      </c>
      <c r="AN80" s="33">
        <f t="shared" ref="AN80:AP95" si="204">$G80*AM80</f>
        <v>0</v>
      </c>
      <c r="AO80" s="33">
        <f>IFERROR(VLOOKUP($J80,#REF!,AO$2,0),0)</f>
        <v>0</v>
      </c>
      <c r="AP80" s="33">
        <f t="shared" si="204"/>
        <v>0</v>
      </c>
      <c r="AQ80" s="33">
        <f>IFERROR(VLOOKUP($J80,#REF!,AQ$2,0),0)</f>
        <v>0</v>
      </c>
      <c r="AR80" s="33">
        <f t="shared" ref="AR80:AT95" si="205">$G80*AQ80</f>
        <v>0</v>
      </c>
      <c r="AS80" s="33">
        <f>IFERROR(VLOOKUP($J80,#REF!,AS$2,0),0)</f>
        <v>0</v>
      </c>
      <c r="AT80" s="33">
        <f t="shared" si="205"/>
        <v>0</v>
      </c>
      <c r="AU80" s="33">
        <f>IFERROR(VLOOKUP($J80,#REF!,AU$2,0),0)</f>
        <v>0</v>
      </c>
      <c r="AV80" s="33">
        <f t="shared" ref="AV80:AX95" si="206">$G80*AU80</f>
        <v>0</v>
      </c>
      <c r="AW80" s="33">
        <f>IFERROR(VLOOKUP($J80,#REF!,AW$2,0),0)</f>
        <v>0</v>
      </c>
      <c r="AX80" s="33">
        <f t="shared" si="206"/>
        <v>0</v>
      </c>
      <c r="AY80" s="33">
        <f>IFERROR(VLOOKUP($J80,#REF!,AY$2,0),0)</f>
        <v>0</v>
      </c>
      <c r="AZ80" s="33">
        <f t="shared" ref="AZ80:BB95" si="207">$G80*AY80</f>
        <v>0</v>
      </c>
      <c r="BA80" s="33">
        <f>IFERROR(VLOOKUP($J80,#REF!,BA$2,0),0)</f>
        <v>0</v>
      </c>
      <c r="BB80" s="33">
        <f t="shared" si="207"/>
        <v>0</v>
      </c>
      <c r="BC80" s="33">
        <f>IFERROR(VLOOKUP($J80,#REF!,BC$2,0),0)</f>
        <v>0</v>
      </c>
      <c r="BD80" s="33">
        <f t="shared" ref="BD80:BF95" si="208">$G80*BC80</f>
        <v>0</v>
      </c>
      <c r="BE80" s="33">
        <f>IFERROR(VLOOKUP($J80,#REF!,BE$2,0),0)</f>
        <v>0</v>
      </c>
      <c r="BF80" s="33">
        <f t="shared" si="208"/>
        <v>0</v>
      </c>
      <c r="BG80" s="33">
        <f>IFERROR(VLOOKUP($J80,#REF!,BG$2,0),0)</f>
        <v>0</v>
      </c>
      <c r="BH80" s="33">
        <f t="shared" ref="BH80:BJ95" si="209">$G80*BG80</f>
        <v>0</v>
      </c>
      <c r="BI80" s="33">
        <f>IFERROR(VLOOKUP($J80,#REF!,BI$2,0),0)</f>
        <v>0</v>
      </c>
      <c r="BJ80" s="33">
        <f t="shared" si="209"/>
        <v>0</v>
      </c>
      <c r="BK80" s="33">
        <f>IFERROR(VLOOKUP($J80,#REF!,BK$2,0),0)</f>
        <v>0</v>
      </c>
      <c r="BL80" s="33">
        <f t="shared" ref="BL80:BN95" si="210">$G80*BK80</f>
        <v>0</v>
      </c>
      <c r="BM80" s="33">
        <f>IFERROR(VLOOKUP($J80,#REF!,BM$2,0),0)</f>
        <v>0</v>
      </c>
      <c r="BN80" s="33">
        <f t="shared" si="210"/>
        <v>0</v>
      </c>
      <c r="BO80" s="33">
        <f>IFERROR(VLOOKUP($J80,#REF!,BO$2,0),0)</f>
        <v>0</v>
      </c>
      <c r="BP80" s="33">
        <f t="shared" ref="BP80:BR95" si="211">$G80*BO80</f>
        <v>0</v>
      </c>
      <c r="BQ80" s="33">
        <f>IFERROR(VLOOKUP($J80,#REF!,BQ$2,0),0)</f>
        <v>0</v>
      </c>
      <c r="BR80" s="33">
        <f t="shared" si="211"/>
        <v>0</v>
      </c>
      <c r="BS80" s="33">
        <f>IFERROR(VLOOKUP($J80,#REF!,BS$2,0),0)</f>
        <v>0</v>
      </c>
      <c r="BT80" s="33">
        <f t="shared" ref="BT80:BV95" si="212">$G80*BS80</f>
        <v>0</v>
      </c>
      <c r="BU80" s="33">
        <f>IFERROR(VLOOKUP($J80,#REF!,BU$2,0),0)</f>
        <v>0</v>
      </c>
      <c r="BV80" s="33">
        <f t="shared" si="212"/>
        <v>0</v>
      </c>
      <c r="BW80" s="33">
        <f>IFERROR(VLOOKUP($J80,#REF!,BW$2,0),0)</f>
        <v>0</v>
      </c>
      <c r="BX80" s="33">
        <f t="shared" ref="BX80:BZ95" si="213">$G80*BW80</f>
        <v>0</v>
      </c>
      <c r="BY80" s="33">
        <f>IFERROR(VLOOKUP($J80,#REF!,BY$2,0),0)</f>
        <v>0</v>
      </c>
      <c r="BZ80" s="33">
        <f t="shared" si="213"/>
        <v>0</v>
      </c>
      <c r="CA80" s="33">
        <f>IFERROR(VLOOKUP($J80,#REF!,CA$2,0),0)</f>
        <v>0</v>
      </c>
      <c r="CB80" s="33">
        <f t="shared" ref="CB80:CD95" si="214">$G80*CA80</f>
        <v>0</v>
      </c>
      <c r="CC80" s="33">
        <f>IFERROR(VLOOKUP($J80,#REF!,CC$2,0),0)</f>
        <v>0</v>
      </c>
      <c r="CD80" s="33">
        <f t="shared" si="214"/>
        <v>0</v>
      </c>
      <c r="CE80" s="33">
        <f>IFERROR(VLOOKUP($J80,#REF!,CE$2,0),0)</f>
        <v>0</v>
      </c>
      <c r="CF80" s="33">
        <f t="shared" ref="CF80:CT95" si="215">$G80*CE80</f>
        <v>0</v>
      </c>
      <c r="CG80" s="33">
        <f>IFERROR(VLOOKUP($J80,#REF!,CG$2,0),0)</f>
        <v>0</v>
      </c>
      <c r="CH80" s="33">
        <f t="shared" si="215"/>
        <v>0</v>
      </c>
      <c r="CI80" s="33">
        <f>IFERROR(VLOOKUP($J80,#REF!,CI$2,0),0)</f>
        <v>0</v>
      </c>
      <c r="CJ80" s="33">
        <f t="shared" si="215"/>
        <v>0</v>
      </c>
      <c r="CK80" s="33">
        <f>IFERROR(VLOOKUP($J80,#REF!,CK$2,0),0)</f>
        <v>0</v>
      </c>
      <c r="CL80" s="33">
        <f t="shared" si="215"/>
        <v>0</v>
      </c>
      <c r="CM80" s="33">
        <f>IFERROR(VLOOKUP($J80,#REF!,CM$2,0),0)</f>
        <v>0</v>
      </c>
      <c r="CN80" s="33">
        <f t="shared" si="215"/>
        <v>0</v>
      </c>
      <c r="CO80" s="33">
        <f>IFERROR(VLOOKUP($J80,#REF!,CO$2,0),0)</f>
        <v>0</v>
      </c>
      <c r="CP80" s="33">
        <f t="shared" si="215"/>
        <v>0</v>
      </c>
      <c r="CQ80" s="33">
        <f>IFERROR(VLOOKUP($J80,#REF!,CQ$2,0),0)</f>
        <v>0</v>
      </c>
      <c r="CR80" s="33">
        <f t="shared" si="215"/>
        <v>0</v>
      </c>
      <c r="CS80" s="33">
        <f>IFERROR(VLOOKUP($J80,#REF!,CS$2,0),0)</f>
        <v>0</v>
      </c>
      <c r="CT80" s="33">
        <f t="shared" si="215"/>
        <v>0</v>
      </c>
      <c r="CU80" s="33">
        <f>IFERROR(VLOOKUP($J80,#REF!,CU$2,0),0)</f>
        <v>0</v>
      </c>
      <c r="CV80" s="33">
        <f t="shared" ref="CV80:DJ95" si="216">$G80*CU80</f>
        <v>0</v>
      </c>
      <c r="CW80" s="33">
        <f>IFERROR(VLOOKUP($J80,#REF!,CW$2,0),0)</f>
        <v>0</v>
      </c>
      <c r="CX80" s="33">
        <f t="shared" si="216"/>
        <v>0</v>
      </c>
      <c r="CY80" s="33">
        <f>IFERROR(VLOOKUP($J80,#REF!,CY$2,0),0)</f>
        <v>0</v>
      </c>
      <c r="CZ80" s="33">
        <f t="shared" si="216"/>
        <v>0</v>
      </c>
      <c r="DA80" s="33">
        <f>IFERROR(VLOOKUP($J80,#REF!,DA$2,0),0)</f>
        <v>0</v>
      </c>
      <c r="DB80" s="33">
        <f t="shared" si="216"/>
        <v>0</v>
      </c>
      <c r="DC80" s="33">
        <f>IFERROR(VLOOKUP($J80,#REF!,DC$2,0),0)</f>
        <v>0</v>
      </c>
      <c r="DD80" s="33">
        <f t="shared" si="216"/>
        <v>0</v>
      </c>
      <c r="DE80" s="33">
        <f>IFERROR(VLOOKUP($J80,#REF!,DE$2,0),0)</f>
        <v>0</v>
      </c>
      <c r="DF80" s="33">
        <f t="shared" si="216"/>
        <v>0</v>
      </c>
      <c r="DG80" s="33">
        <f>IFERROR(VLOOKUP($J80,#REF!,DG$2,0),0)</f>
        <v>0</v>
      </c>
      <c r="DH80" s="33">
        <f t="shared" si="216"/>
        <v>0</v>
      </c>
      <c r="DI80" s="33">
        <f>IFERROR(VLOOKUP($J80,#REF!,DI$2,0),0)</f>
        <v>0</v>
      </c>
      <c r="DJ80" s="33">
        <f t="shared" si="216"/>
        <v>0</v>
      </c>
      <c r="DK80" s="33">
        <f>IFERROR(VLOOKUP($J80,#REF!,DK$2,0),0)</f>
        <v>0</v>
      </c>
      <c r="DL80" s="33">
        <f t="shared" ref="DL80:DZ95" si="217">$G80*DK80</f>
        <v>0</v>
      </c>
      <c r="DM80" s="33">
        <f>IFERROR(VLOOKUP($J80,#REF!,DM$2,0),0)</f>
        <v>0</v>
      </c>
      <c r="DN80" s="33">
        <f t="shared" si="217"/>
        <v>0</v>
      </c>
      <c r="DO80" s="33">
        <f>IFERROR(VLOOKUP($J80,#REF!,DO$2,0),0)</f>
        <v>0</v>
      </c>
      <c r="DP80" s="33">
        <f t="shared" si="217"/>
        <v>0</v>
      </c>
      <c r="DQ80" s="33">
        <f>IFERROR(VLOOKUP($J80,#REF!,DQ$2,0),0)</f>
        <v>0</v>
      </c>
      <c r="DR80" s="33">
        <f t="shared" si="217"/>
        <v>0</v>
      </c>
      <c r="DS80" s="33">
        <f>IFERROR(VLOOKUP($J80,#REF!,DS$2,0),0)</f>
        <v>0</v>
      </c>
      <c r="DT80" s="33">
        <f t="shared" si="217"/>
        <v>0</v>
      </c>
      <c r="DU80" s="33">
        <f>IFERROR(VLOOKUP($J80,#REF!,DU$2,0),0)</f>
        <v>0</v>
      </c>
      <c r="DV80" s="33">
        <f t="shared" si="217"/>
        <v>0</v>
      </c>
      <c r="DW80" s="33">
        <f>IFERROR(VLOOKUP($J80,#REF!,DW$2,0),0)</f>
        <v>0</v>
      </c>
      <c r="DX80" s="33">
        <f t="shared" si="217"/>
        <v>0</v>
      </c>
      <c r="DY80" s="33">
        <f>IFERROR(VLOOKUP($J80,#REF!,DY$2,0),0)</f>
        <v>0</v>
      </c>
      <c r="DZ80" s="33">
        <f t="shared" si="217"/>
        <v>0</v>
      </c>
      <c r="EA80" s="33">
        <f>IFERROR(VLOOKUP($J80,#REF!,EA$2,0),0)</f>
        <v>0</v>
      </c>
      <c r="EB80" s="33">
        <f t="shared" ref="EB80:EP95" si="218">$G80*EA80</f>
        <v>0</v>
      </c>
      <c r="EC80" s="33">
        <f>IFERROR(VLOOKUP($J80,#REF!,EC$2,0),0)</f>
        <v>0</v>
      </c>
      <c r="ED80" s="33">
        <f t="shared" si="218"/>
        <v>0</v>
      </c>
      <c r="EE80" s="33">
        <f>IFERROR(VLOOKUP($J80,#REF!,EE$2,0),0)</f>
        <v>0</v>
      </c>
      <c r="EF80" s="33">
        <f t="shared" si="218"/>
        <v>0</v>
      </c>
      <c r="EG80" s="33">
        <f>IFERROR(VLOOKUP($J80,#REF!,EG$2,0),0)</f>
        <v>0</v>
      </c>
      <c r="EH80" s="33">
        <f t="shared" si="218"/>
        <v>0</v>
      </c>
      <c r="EI80" s="33">
        <f>IFERROR(VLOOKUP($J80,#REF!,EI$2,0),0)</f>
        <v>0</v>
      </c>
      <c r="EJ80" s="33">
        <f t="shared" si="218"/>
        <v>0</v>
      </c>
      <c r="EK80" s="33">
        <f>IFERROR(VLOOKUP($J80,#REF!,EK$2,0),0)</f>
        <v>0</v>
      </c>
      <c r="EL80" s="33">
        <f t="shared" si="218"/>
        <v>0</v>
      </c>
      <c r="EM80" s="33">
        <f>IFERROR(VLOOKUP($J80,#REF!,EM$2,0),0)</f>
        <v>0</v>
      </c>
      <c r="EN80" s="33">
        <f t="shared" si="218"/>
        <v>0</v>
      </c>
      <c r="EO80" s="33">
        <f>IFERROR(VLOOKUP($J80,#REF!,EO$2,0),0)</f>
        <v>0</v>
      </c>
      <c r="EP80" s="33">
        <f t="shared" si="218"/>
        <v>0</v>
      </c>
      <c r="EQ80" s="33">
        <f>IFERROR(VLOOKUP($J80,#REF!,EQ$2,0),0)</f>
        <v>0</v>
      </c>
      <c r="ER80" s="33">
        <f t="shared" ref="ER80:FF95" si="219">$G80*EQ80</f>
        <v>0</v>
      </c>
      <c r="ES80" s="33">
        <f>IFERROR(VLOOKUP($J80,#REF!,ES$2,0),0)</f>
        <v>0</v>
      </c>
      <c r="ET80" s="33">
        <f t="shared" si="219"/>
        <v>0</v>
      </c>
      <c r="EU80" s="33">
        <f>IFERROR(VLOOKUP($J80,#REF!,EU$2,0),0)</f>
        <v>0</v>
      </c>
      <c r="EV80" s="33">
        <f t="shared" si="219"/>
        <v>0</v>
      </c>
      <c r="EW80" s="33">
        <f>IFERROR(VLOOKUP($J80,#REF!,EW$2,0),0)</f>
        <v>0</v>
      </c>
      <c r="EX80" s="33">
        <f t="shared" si="219"/>
        <v>0</v>
      </c>
      <c r="EY80" s="33">
        <f>IFERROR(VLOOKUP($J80,#REF!,EY$2,0),0)</f>
        <v>0</v>
      </c>
      <c r="EZ80" s="33">
        <f t="shared" si="219"/>
        <v>0</v>
      </c>
      <c r="FA80" s="33">
        <f>IFERROR(VLOOKUP($J80,#REF!,FA$2,0),0)</f>
        <v>0</v>
      </c>
      <c r="FB80" s="33">
        <f t="shared" si="219"/>
        <v>0</v>
      </c>
      <c r="FC80" s="33">
        <f>IFERROR(VLOOKUP($J80,#REF!,FC$2,0),0)</f>
        <v>0</v>
      </c>
      <c r="FD80" s="33">
        <f t="shared" si="219"/>
        <v>0</v>
      </c>
      <c r="FE80" s="33">
        <f>IFERROR(VLOOKUP($J80,#REF!,FE$2,0),0)</f>
        <v>0</v>
      </c>
      <c r="FF80" s="33">
        <f t="shared" si="219"/>
        <v>0</v>
      </c>
      <c r="FG80" s="33">
        <f>IFERROR(VLOOKUP($J80,#REF!,FG$2,0),0)</f>
        <v>0</v>
      </c>
      <c r="FH80" s="33">
        <f t="shared" ref="FH80:FV95" si="220">$G80*FG80</f>
        <v>0</v>
      </c>
      <c r="FI80" s="33">
        <f>IFERROR(VLOOKUP($J80,#REF!,FI$2,0),0)</f>
        <v>0</v>
      </c>
      <c r="FJ80" s="33">
        <f t="shared" si="220"/>
        <v>0</v>
      </c>
      <c r="FK80" s="33">
        <f>IFERROR(VLOOKUP($J80,#REF!,FK$2,0),0)</f>
        <v>0</v>
      </c>
      <c r="FL80" s="33">
        <f t="shared" si="220"/>
        <v>0</v>
      </c>
      <c r="FM80" s="33">
        <f>IFERROR(VLOOKUP($J80,#REF!,FM$2,0),0)</f>
        <v>0</v>
      </c>
      <c r="FN80" s="33">
        <f t="shared" si="220"/>
        <v>0</v>
      </c>
      <c r="FO80" s="33">
        <f>IFERROR(VLOOKUP($J80,#REF!,FO$2,0),0)</f>
        <v>0</v>
      </c>
      <c r="FP80" s="33">
        <f t="shared" si="220"/>
        <v>0</v>
      </c>
      <c r="FQ80" s="33">
        <f>IFERROR(VLOOKUP($J80,#REF!,FQ$2,0),0)</f>
        <v>0</v>
      </c>
      <c r="FR80" s="33">
        <f t="shared" si="220"/>
        <v>0</v>
      </c>
      <c r="FS80" s="33">
        <f>IFERROR(VLOOKUP($J80,#REF!,FS$2,0),0)</f>
        <v>0</v>
      </c>
      <c r="FT80" s="33">
        <f t="shared" si="220"/>
        <v>0</v>
      </c>
      <c r="FU80" s="33">
        <f>IFERROR(VLOOKUP($J80,#REF!,FU$2,0),0)</f>
        <v>0</v>
      </c>
      <c r="FV80" s="33">
        <f t="shared" si="220"/>
        <v>0</v>
      </c>
      <c r="FW80" s="33">
        <f>IFERROR(VLOOKUP($J80,#REF!,FW$2,0),0)</f>
        <v>0</v>
      </c>
      <c r="FX80" s="33">
        <f t="shared" ref="FX80:GL95" si="221">$G80*FW80</f>
        <v>0</v>
      </c>
      <c r="FY80" s="33">
        <f>IFERROR(VLOOKUP($J80,#REF!,FY$2,0),0)</f>
        <v>0</v>
      </c>
      <c r="FZ80" s="33">
        <f t="shared" si="221"/>
        <v>0</v>
      </c>
      <c r="GA80" s="33">
        <f>IFERROR(VLOOKUP($J80,#REF!,GA$2,0),0)</f>
        <v>0</v>
      </c>
      <c r="GB80" s="33">
        <f t="shared" si="221"/>
        <v>0</v>
      </c>
      <c r="GC80" s="33">
        <f>IFERROR(VLOOKUP($J80,#REF!,GC$2,0),0)</f>
        <v>0</v>
      </c>
      <c r="GD80" s="33">
        <f t="shared" si="221"/>
        <v>0</v>
      </c>
      <c r="GE80" s="33">
        <f>IFERROR(VLOOKUP($J80,#REF!,GE$2,0),0)</f>
        <v>0</v>
      </c>
      <c r="GF80" s="33">
        <f t="shared" si="221"/>
        <v>0</v>
      </c>
      <c r="GG80" s="33">
        <f>IFERROR(VLOOKUP($J80,#REF!,GG$2,0),0)</f>
        <v>0</v>
      </c>
      <c r="GH80" s="33">
        <f t="shared" si="221"/>
        <v>0</v>
      </c>
      <c r="GI80" s="33">
        <f>IFERROR(VLOOKUP($J80,#REF!,GI$2,0),0)</f>
        <v>0</v>
      </c>
      <c r="GJ80" s="33">
        <f t="shared" si="221"/>
        <v>0</v>
      </c>
      <c r="GK80" s="33">
        <f>IFERROR(VLOOKUP($J80,#REF!,GK$2,0),0)</f>
        <v>0</v>
      </c>
      <c r="GL80" s="33">
        <f t="shared" si="221"/>
        <v>0</v>
      </c>
      <c r="GM80" s="33">
        <f>IFERROR(VLOOKUP($J80,#REF!,GM$2,0),0)</f>
        <v>0</v>
      </c>
      <c r="GN80" s="33">
        <f t="shared" ref="GN80:GZ95" si="222">$G80*GM80</f>
        <v>0</v>
      </c>
      <c r="GO80" s="33">
        <f>IFERROR(VLOOKUP($J80,#REF!,GO$2,0),0)</f>
        <v>0</v>
      </c>
      <c r="GP80" s="33">
        <f t="shared" si="222"/>
        <v>0</v>
      </c>
      <c r="GQ80" s="33">
        <f>IFERROR(VLOOKUP($J80,#REF!,GQ$2,0),0)</f>
        <v>0</v>
      </c>
      <c r="GR80" s="33">
        <f t="shared" si="222"/>
        <v>0</v>
      </c>
      <c r="GS80" s="33">
        <f>IFERROR(VLOOKUP($J80,#REF!,GS$2,0),0)</f>
        <v>0</v>
      </c>
      <c r="GT80" s="33">
        <f t="shared" si="222"/>
        <v>0</v>
      </c>
      <c r="GU80" s="33">
        <f>IFERROR(VLOOKUP($J80,#REF!,GU$2,0),0)</f>
        <v>0</v>
      </c>
      <c r="GV80" s="33">
        <f t="shared" si="222"/>
        <v>0</v>
      </c>
      <c r="GW80" s="33">
        <f>IFERROR(VLOOKUP($J80,#REF!,GW$2,0),0)</f>
        <v>0</v>
      </c>
      <c r="GX80" s="33">
        <f t="shared" si="222"/>
        <v>0</v>
      </c>
      <c r="GY80" s="33">
        <f>IFERROR(VLOOKUP($J80,#REF!,GY$2,0),0)</f>
        <v>0</v>
      </c>
      <c r="GZ80" s="33">
        <f t="shared" si="222"/>
        <v>0</v>
      </c>
      <c r="HA80" s="33">
        <f>IFERROR(VLOOKUP($J80,#REF!,HA$2,0),0)</f>
        <v>0</v>
      </c>
      <c r="HB80" s="33">
        <f t="shared" ref="HB80:HP95" si="223">$G80*HA80</f>
        <v>0</v>
      </c>
      <c r="HC80" s="33">
        <f>IFERROR(VLOOKUP($J80,#REF!,HC$2,0),0)</f>
        <v>0</v>
      </c>
      <c r="HD80" s="33">
        <f t="shared" si="223"/>
        <v>0</v>
      </c>
      <c r="HE80" s="33">
        <f>IFERROR(VLOOKUP($J80,#REF!,HE$2,0),0)</f>
        <v>0</v>
      </c>
      <c r="HF80" s="33">
        <f t="shared" si="223"/>
        <v>0</v>
      </c>
      <c r="HG80" s="33">
        <f>IFERROR(VLOOKUP($J80,#REF!,HG$2,0),0)</f>
        <v>0</v>
      </c>
      <c r="HH80" s="33">
        <f t="shared" si="223"/>
        <v>0</v>
      </c>
      <c r="HI80" s="33">
        <f>IFERROR(VLOOKUP($J80,#REF!,HI$2,0),0)</f>
        <v>0</v>
      </c>
      <c r="HJ80" s="33">
        <f t="shared" si="223"/>
        <v>0</v>
      </c>
      <c r="HK80" s="33">
        <f>IFERROR(VLOOKUP($J80,#REF!,HK$2,0),0)</f>
        <v>0</v>
      </c>
      <c r="HL80" s="33">
        <f t="shared" si="223"/>
        <v>0</v>
      </c>
      <c r="HM80" s="33">
        <f>IFERROR(VLOOKUP($J80,#REF!,HM$2,0),0)</f>
        <v>0</v>
      </c>
      <c r="HN80" s="33">
        <f t="shared" si="223"/>
        <v>0</v>
      </c>
      <c r="HO80" s="33">
        <f>IFERROR(VLOOKUP($J80,#REF!,HO$2,0),0)</f>
        <v>0</v>
      </c>
      <c r="HP80" s="33">
        <f t="shared" si="223"/>
        <v>0</v>
      </c>
      <c r="HQ80" s="33">
        <f>IFERROR(VLOOKUP($J80,#REF!,HQ$2,0),0)</f>
        <v>0</v>
      </c>
      <c r="HR80" s="33">
        <f t="shared" ref="HR80:IF95" si="224">$G80*HQ80</f>
        <v>0</v>
      </c>
      <c r="HS80" s="33">
        <f>IFERROR(VLOOKUP($J80,#REF!,HS$2,0),0)</f>
        <v>0</v>
      </c>
      <c r="HT80" s="33">
        <f t="shared" si="224"/>
        <v>0</v>
      </c>
      <c r="HU80" s="33">
        <f>IFERROR(VLOOKUP($J80,#REF!,HU$2,0),0)</f>
        <v>0</v>
      </c>
      <c r="HV80" s="33">
        <f t="shared" si="224"/>
        <v>0</v>
      </c>
      <c r="HW80" s="33">
        <f>IFERROR(VLOOKUP($J80,#REF!,HW$2,0),0)</f>
        <v>0</v>
      </c>
      <c r="HX80" s="33">
        <f t="shared" si="224"/>
        <v>0</v>
      </c>
      <c r="HY80" s="33">
        <f>IFERROR(VLOOKUP($J80,#REF!,HY$2,0),0)</f>
        <v>0</v>
      </c>
      <c r="HZ80" s="33">
        <f t="shared" si="224"/>
        <v>0</v>
      </c>
      <c r="IA80" s="33">
        <f>IFERROR(VLOOKUP($J80,#REF!,IA$2,0),0)</f>
        <v>0</v>
      </c>
      <c r="IB80" s="33">
        <f t="shared" si="224"/>
        <v>0</v>
      </c>
      <c r="IC80" s="33">
        <f>IFERROR(VLOOKUP($J80,#REF!,IC$2,0),0)</f>
        <v>0</v>
      </c>
      <c r="ID80" s="33">
        <f t="shared" si="224"/>
        <v>0</v>
      </c>
      <c r="IE80" s="33">
        <f>IFERROR(VLOOKUP($J80,#REF!,IE$2,0),0)</f>
        <v>0</v>
      </c>
      <c r="IF80" s="33">
        <f t="shared" si="224"/>
        <v>0</v>
      </c>
      <c r="IG80" s="33">
        <f>IFERROR(VLOOKUP($J80,#REF!,IG$2,0),0)</f>
        <v>0</v>
      </c>
      <c r="IH80" s="33">
        <f t="shared" ref="IH80:IV95" si="225">$G80*IG80</f>
        <v>0</v>
      </c>
      <c r="II80" s="33">
        <f>IFERROR(VLOOKUP($J80,#REF!,II$2,0),0)</f>
        <v>0</v>
      </c>
      <c r="IJ80" s="33">
        <f t="shared" si="225"/>
        <v>0</v>
      </c>
      <c r="IK80" s="33">
        <f>IFERROR(VLOOKUP($J80,#REF!,IK$2,0),0)</f>
        <v>0</v>
      </c>
      <c r="IL80" s="33">
        <f t="shared" si="225"/>
        <v>0</v>
      </c>
      <c r="IM80" s="33">
        <f>IFERROR(VLOOKUP($J80,#REF!,IM$2,0),0)</f>
        <v>0</v>
      </c>
      <c r="IN80" s="33">
        <f t="shared" si="225"/>
        <v>0</v>
      </c>
      <c r="IO80" s="33">
        <f>IFERROR(VLOOKUP($J80,#REF!,IO$2,0),0)</f>
        <v>0</v>
      </c>
      <c r="IP80" s="33">
        <f t="shared" si="225"/>
        <v>0</v>
      </c>
      <c r="IQ80" s="33">
        <f>IFERROR(VLOOKUP($J80,#REF!,IQ$2,0),0)</f>
        <v>0</v>
      </c>
      <c r="IR80" s="33">
        <f t="shared" si="225"/>
        <v>0</v>
      </c>
      <c r="IS80" s="33">
        <f>IFERROR(VLOOKUP($J80,#REF!,IS$2,0),0)</f>
        <v>0</v>
      </c>
      <c r="IT80" s="33">
        <f t="shared" si="225"/>
        <v>0</v>
      </c>
      <c r="IU80" s="33">
        <f>IFERROR(VLOOKUP($J80,#REF!,IU$2,0),0)</f>
        <v>0</v>
      </c>
      <c r="IV80" s="33">
        <f t="shared" si="225"/>
        <v>0</v>
      </c>
      <c r="IW80" s="33">
        <f>IFERROR(VLOOKUP($J80,#REF!,IW$2,0),0)</f>
        <v>0</v>
      </c>
      <c r="IX80" s="33">
        <f t="shared" ref="IX80:JL95" si="226">$G80*IW80</f>
        <v>0</v>
      </c>
      <c r="IY80" s="33">
        <f>IFERROR(VLOOKUP($J80,#REF!,IY$2,0),0)</f>
        <v>0</v>
      </c>
      <c r="IZ80" s="33">
        <f t="shared" si="226"/>
        <v>0</v>
      </c>
      <c r="JA80" s="33">
        <f>IFERROR(VLOOKUP($J80,#REF!,JA$2,0),0)</f>
        <v>0</v>
      </c>
      <c r="JB80" s="33">
        <f t="shared" si="226"/>
        <v>0</v>
      </c>
      <c r="JC80" s="33">
        <f>IFERROR(VLOOKUP($J80,#REF!,JC$2,0),0)</f>
        <v>0</v>
      </c>
      <c r="JD80" s="33">
        <f t="shared" si="226"/>
        <v>0</v>
      </c>
      <c r="JE80" s="33">
        <f>IFERROR(VLOOKUP($J80,#REF!,JE$2,0),0)</f>
        <v>0</v>
      </c>
      <c r="JF80" s="33">
        <f t="shared" si="226"/>
        <v>0</v>
      </c>
      <c r="JG80" s="33">
        <f>IFERROR(VLOOKUP($J80,#REF!,JG$2,0),0)</f>
        <v>0</v>
      </c>
      <c r="JH80" s="33">
        <f t="shared" si="226"/>
        <v>0</v>
      </c>
      <c r="JI80" s="33">
        <f>IFERROR(VLOOKUP($J80,#REF!,JI$2,0),0)</f>
        <v>0</v>
      </c>
      <c r="JJ80" s="33">
        <f t="shared" si="226"/>
        <v>0</v>
      </c>
      <c r="JK80" s="33">
        <f>IFERROR(VLOOKUP($J80,#REF!,JK$2,0),0)</f>
        <v>0</v>
      </c>
      <c r="JL80" s="33">
        <f t="shared" si="226"/>
        <v>0</v>
      </c>
      <c r="JM80" s="33">
        <f>IFERROR(VLOOKUP($J80,#REF!,JM$2,0),0)</f>
        <v>0</v>
      </c>
      <c r="JN80" s="33">
        <f t="shared" ref="JN80:KB95" si="227">$G80*JM80</f>
        <v>0</v>
      </c>
      <c r="JO80" s="33">
        <f>IFERROR(VLOOKUP($J80,#REF!,JO$2,0),0)</f>
        <v>0</v>
      </c>
      <c r="JP80" s="33">
        <f t="shared" si="227"/>
        <v>0</v>
      </c>
      <c r="JQ80" s="33">
        <f>IFERROR(VLOOKUP($J80,#REF!,JQ$2,0),0)</f>
        <v>0</v>
      </c>
      <c r="JR80" s="33">
        <f t="shared" si="227"/>
        <v>0</v>
      </c>
      <c r="JS80" s="33">
        <f>IFERROR(VLOOKUP($J80,#REF!,JS$2,0),0)</f>
        <v>0</v>
      </c>
      <c r="JT80" s="33">
        <f t="shared" si="227"/>
        <v>0</v>
      </c>
      <c r="JU80" s="33">
        <f>IFERROR(VLOOKUP($J80,#REF!,JU$2,0),0)</f>
        <v>0</v>
      </c>
      <c r="JV80" s="33">
        <f t="shared" si="227"/>
        <v>0</v>
      </c>
      <c r="JW80" s="33">
        <f>IFERROR(VLOOKUP($J80,#REF!,JW$2,0),0)</f>
        <v>0</v>
      </c>
      <c r="JX80" s="33">
        <f t="shared" si="227"/>
        <v>0</v>
      </c>
      <c r="JY80" s="33">
        <f>IFERROR(VLOOKUP($J80,#REF!,JY$2,0),0)</f>
        <v>0</v>
      </c>
      <c r="JZ80" s="33">
        <f t="shared" si="227"/>
        <v>0</v>
      </c>
      <c r="KA80" s="33">
        <f>IFERROR(VLOOKUP($J80,#REF!,KA$2,0),0)</f>
        <v>0</v>
      </c>
      <c r="KB80" s="33">
        <f t="shared" si="227"/>
        <v>0</v>
      </c>
      <c r="KC80" s="33">
        <f>IFERROR(VLOOKUP($J80,#REF!,KC$2,0),0)</f>
        <v>0</v>
      </c>
      <c r="KD80" s="33">
        <f t="shared" ref="KD80:KR95" si="228">$G80*KC80</f>
        <v>0</v>
      </c>
      <c r="KE80" s="33">
        <f>IFERROR(VLOOKUP($J80,#REF!,KE$2,0),0)</f>
        <v>0</v>
      </c>
      <c r="KF80" s="33">
        <f t="shared" si="228"/>
        <v>0</v>
      </c>
      <c r="KG80" s="33">
        <f>IFERROR(VLOOKUP($J80,#REF!,KG$2,0),0)</f>
        <v>0</v>
      </c>
      <c r="KH80" s="33">
        <f t="shared" si="228"/>
        <v>0</v>
      </c>
      <c r="KI80" s="33">
        <f>IFERROR(VLOOKUP($J80,#REF!,KI$2,0),0)</f>
        <v>0</v>
      </c>
      <c r="KJ80" s="33">
        <f t="shared" si="228"/>
        <v>0</v>
      </c>
      <c r="KK80" s="33">
        <f>IFERROR(VLOOKUP($J80,#REF!,KK$2,0),0)</f>
        <v>0</v>
      </c>
      <c r="KL80" s="33">
        <f t="shared" si="228"/>
        <v>0</v>
      </c>
      <c r="KM80" s="33">
        <f>IFERROR(VLOOKUP($J80,#REF!,KM$2,0),0)</f>
        <v>0</v>
      </c>
      <c r="KN80" s="33">
        <f t="shared" si="228"/>
        <v>0</v>
      </c>
      <c r="KO80" s="33">
        <f>IFERROR(VLOOKUP($J80,#REF!,KO$2,0),0)</f>
        <v>0</v>
      </c>
      <c r="KP80" s="33">
        <f t="shared" si="228"/>
        <v>0</v>
      </c>
      <c r="KQ80" s="33">
        <f>IFERROR(VLOOKUP($J80,#REF!,KQ$2,0),0)</f>
        <v>0</v>
      </c>
      <c r="KR80" s="33">
        <f t="shared" si="228"/>
        <v>0</v>
      </c>
      <c r="KS80" s="33">
        <f>IFERROR(VLOOKUP($J80,#REF!,KS$2,0),0)</f>
        <v>0</v>
      </c>
      <c r="KT80" s="33">
        <f t="shared" ref="KT80:LH95" si="229">$G80*KS80</f>
        <v>0</v>
      </c>
      <c r="KU80" s="33">
        <f>IFERROR(VLOOKUP($J80,#REF!,KU$2,0),0)</f>
        <v>0</v>
      </c>
      <c r="KV80" s="33">
        <f t="shared" si="229"/>
        <v>0</v>
      </c>
      <c r="KW80" s="33">
        <f>IFERROR(VLOOKUP($J80,#REF!,KW$2,0),0)</f>
        <v>0</v>
      </c>
      <c r="KX80" s="33">
        <f t="shared" si="229"/>
        <v>0</v>
      </c>
      <c r="KY80" s="33">
        <f>IFERROR(VLOOKUP($J80,#REF!,KY$2,0),0)</f>
        <v>0</v>
      </c>
      <c r="KZ80" s="33">
        <f t="shared" si="229"/>
        <v>0</v>
      </c>
      <c r="LA80" s="33">
        <f>IFERROR(VLOOKUP($J80,#REF!,LA$2,0),0)</f>
        <v>0</v>
      </c>
      <c r="LB80" s="33">
        <f t="shared" si="229"/>
        <v>0</v>
      </c>
      <c r="LC80" s="33">
        <f>IFERROR(VLOOKUP($J80,#REF!,LC$2,0),0)</f>
        <v>0</v>
      </c>
      <c r="LD80" s="33">
        <f t="shared" si="229"/>
        <v>0</v>
      </c>
      <c r="LE80" s="33">
        <f>IFERROR(VLOOKUP($J80,#REF!,LE$2,0),0)</f>
        <v>0</v>
      </c>
      <c r="LF80" s="33">
        <f t="shared" si="229"/>
        <v>0</v>
      </c>
      <c r="LG80" s="33">
        <f>IFERROR(VLOOKUP($J80,#REF!,LG$2,0),0)</f>
        <v>0</v>
      </c>
      <c r="LH80" s="33">
        <f t="shared" si="229"/>
        <v>0</v>
      </c>
      <c r="LI80" s="33">
        <f>IFERROR(VLOOKUP($J80,#REF!,LI$2,0),0)</f>
        <v>0</v>
      </c>
      <c r="LJ80" s="33">
        <f t="shared" ref="LJ80:LV95" si="230">$G80*LI80</f>
        <v>0</v>
      </c>
      <c r="LK80" s="33">
        <f>IFERROR(VLOOKUP($J80,#REF!,LK$2,0),0)</f>
        <v>0</v>
      </c>
      <c r="LL80" s="33">
        <f t="shared" si="230"/>
        <v>0</v>
      </c>
      <c r="LM80" s="33">
        <f>IFERROR(VLOOKUP($J80,#REF!,LM$2,0),0)</f>
        <v>0</v>
      </c>
      <c r="LN80" s="33">
        <f t="shared" si="230"/>
        <v>0</v>
      </c>
      <c r="LO80" s="33">
        <f>IFERROR(VLOOKUP($J80,#REF!,LO$2,0),0)</f>
        <v>0</v>
      </c>
      <c r="LP80" s="33">
        <f t="shared" si="230"/>
        <v>0</v>
      </c>
      <c r="LQ80" s="33">
        <f>IFERROR(VLOOKUP($J80,#REF!,LQ$2,0),0)</f>
        <v>0</v>
      </c>
      <c r="LR80" s="33">
        <f t="shared" si="230"/>
        <v>0</v>
      </c>
      <c r="LS80" s="33">
        <f>IFERROR(VLOOKUP($J80,#REF!,LS$2,0),0)</f>
        <v>0</v>
      </c>
      <c r="LT80" s="33">
        <f t="shared" si="230"/>
        <v>0</v>
      </c>
      <c r="LU80" s="33">
        <f>IFERROR(VLOOKUP($J80,#REF!,LU$2,0),0)</f>
        <v>0</v>
      </c>
      <c r="LV80" s="33">
        <f t="shared" si="230"/>
        <v>0</v>
      </c>
      <c r="LW80" s="33">
        <f>IFERROR(VLOOKUP($J80,#REF!,LW$2,0),0)</f>
        <v>0</v>
      </c>
      <c r="LX80" s="33">
        <f t="shared" ref="LX80:ML95" si="231">$G80*LW80</f>
        <v>0</v>
      </c>
      <c r="LY80" s="33">
        <f>IFERROR(VLOOKUP($J80,#REF!,LY$2,0),0)</f>
        <v>0</v>
      </c>
      <c r="LZ80" s="33">
        <f t="shared" si="231"/>
        <v>0</v>
      </c>
      <c r="MA80" s="33">
        <f>IFERROR(VLOOKUP($J80,#REF!,MA$2,0),0)</f>
        <v>0</v>
      </c>
      <c r="MB80" s="33">
        <f t="shared" si="231"/>
        <v>0</v>
      </c>
      <c r="MC80" s="33">
        <f>IFERROR(VLOOKUP($J80,#REF!,MC$2,0),0)</f>
        <v>0</v>
      </c>
      <c r="MD80" s="33">
        <f t="shared" si="231"/>
        <v>0</v>
      </c>
      <c r="ME80" s="33">
        <f>IFERROR(VLOOKUP($J80,#REF!,ME$2,0),0)</f>
        <v>0</v>
      </c>
      <c r="MF80" s="33">
        <f t="shared" si="231"/>
        <v>0</v>
      </c>
      <c r="MG80" s="33">
        <f>IFERROR(VLOOKUP($J80,#REF!,MG$2,0),0)</f>
        <v>0</v>
      </c>
      <c r="MH80" s="33">
        <f t="shared" si="231"/>
        <v>0</v>
      </c>
      <c r="MI80" s="33">
        <f>IFERROR(VLOOKUP($J80,#REF!,MI$2,0),0)</f>
        <v>0</v>
      </c>
      <c r="MJ80" s="33">
        <f t="shared" si="231"/>
        <v>0</v>
      </c>
      <c r="MK80" s="33">
        <f>IFERROR(VLOOKUP($J80,#REF!,MK$2,0),0)</f>
        <v>0</v>
      </c>
      <c r="ML80" s="33">
        <f t="shared" si="231"/>
        <v>0</v>
      </c>
      <c r="MM80" s="33">
        <f>IFERROR(VLOOKUP($J80,#REF!,MM$2,0),0)</f>
        <v>0</v>
      </c>
      <c r="MN80" s="33">
        <f t="shared" ref="MN80:NB95" si="232">$G80*MM80</f>
        <v>0</v>
      </c>
      <c r="MO80" s="33">
        <f>IFERROR(VLOOKUP($J80,#REF!,MO$2,0),0)</f>
        <v>0</v>
      </c>
      <c r="MP80" s="33">
        <f t="shared" si="232"/>
        <v>0</v>
      </c>
      <c r="MQ80" s="33">
        <f>IFERROR(VLOOKUP($J80,#REF!,MQ$2,0),0)</f>
        <v>0</v>
      </c>
      <c r="MR80" s="33">
        <f t="shared" si="232"/>
        <v>0</v>
      </c>
      <c r="MS80" s="33">
        <f>IFERROR(VLOOKUP($J80,#REF!,MS$2,0),0)</f>
        <v>0</v>
      </c>
      <c r="MT80" s="33">
        <f t="shared" si="232"/>
        <v>0</v>
      </c>
      <c r="MU80" s="33">
        <f>IFERROR(VLOOKUP($J80,#REF!,MU$2,0),0)</f>
        <v>0</v>
      </c>
      <c r="MV80" s="33">
        <f t="shared" si="232"/>
        <v>0</v>
      </c>
      <c r="MW80" s="33">
        <f>IFERROR(VLOOKUP($J80,#REF!,MW$2,0),0)</f>
        <v>0</v>
      </c>
      <c r="MX80" s="33">
        <f t="shared" si="232"/>
        <v>0</v>
      </c>
      <c r="MY80" s="33">
        <f>IFERROR(VLOOKUP($J80,#REF!,MY$2,0),0)</f>
        <v>0</v>
      </c>
      <c r="MZ80" s="33">
        <f t="shared" si="232"/>
        <v>0</v>
      </c>
      <c r="NA80" s="33">
        <f>IFERROR(VLOOKUP($J80,#REF!,NA$2,0),0)</f>
        <v>0</v>
      </c>
      <c r="NB80" s="33">
        <f t="shared" si="232"/>
        <v>0</v>
      </c>
      <c r="NC80" s="33">
        <f>IFERROR(VLOOKUP($J80,#REF!,NC$2,0),0)</f>
        <v>0</v>
      </c>
      <c r="ND80" s="33">
        <f t="shared" ref="ND80:NR95" si="233">$G80*NC80</f>
        <v>0</v>
      </c>
      <c r="NE80" s="33">
        <f>IFERROR(VLOOKUP($J80,#REF!,NE$2,0),0)</f>
        <v>0</v>
      </c>
      <c r="NF80" s="33">
        <f t="shared" si="233"/>
        <v>0</v>
      </c>
      <c r="NG80" s="33">
        <f>IFERROR(VLOOKUP($J80,#REF!,NG$2,0),0)</f>
        <v>0</v>
      </c>
      <c r="NH80" s="33">
        <f t="shared" si="233"/>
        <v>0</v>
      </c>
      <c r="NI80" s="33">
        <f>IFERROR(VLOOKUP($J80,#REF!,NI$2,0),0)</f>
        <v>0</v>
      </c>
      <c r="NJ80" s="33">
        <f t="shared" si="233"/>
        <v>0</v>
      </c>
      <c r="NK80" s="33">
        <f>IFERROR(VLOOKUP($J80,#REF!,NK$2,0),0)</f>
        <v>0</v>
      </c>
      <c r="NL80" s="33">
        <f t="shared" si="233"/>
        <v>0</v>
      </c>
      <c r="NM80" s="33">
        <f>IFERROR(VLOOKUP($J80,#REF!,NM$2,0),0)</f>
        <v>0</v>
      </c>
      <c r="NN80" s="33">
        <f t="shared" si="233"/>
        <v>0</v>
      </c>
      <c r="NO80" s="33">
        <f>IFERROR(VLOOKUP($J80,#REF!,NO$2,0),0)</f>
        <v>0</v>
      </c>
      <c r="NP80" s="33">
        <f t="shared" si="233"/>
        <v>0</v>
      </c>
      <c r="NQ80" s="33">
        <f>IFERROR(VLOOKUP($J80,#REF!,NQ$2,0),0)</f>
        <v>0</v>
      </c>
      <c r="NR80" s="33">
        <f t="shared" si="233"/>
        <v>0</v>
      </c>
      <c r="NS80" s="33">
        <f>IFERROR(VLOOKUP($J80,#REF!,NS$2,0),0)</f>
        <v>0</v>
      </c>
      <c r="NT80" s="33">
        <f t="shared" ref="NT80:OH95" si="234">$G80*NS80</f>
        <v>0</v>
      </c>
      <c r="NU80" s="33">
        <f>IFERROR(VLOOKUP($J80,#REF!,NU$2,0),0)</f>
        <v>0</v>
      </c>
      <c r="NV80" s="33">
        <f t="shared" si="234"/>
        <v>0</v>
      </c>
      <c r="NW80" s="33">
        <f>IFERROR(VLOOKUP($J80,#REF!,NW$2,0),0)</f>
        <v>0</v>
      </c>
      <c r="NX80" s="33">
        <f t="shared" si="234"/>
        <v>0</v>
      </c>
      <c r="NY80" s="33">
        <f>IFERROR(VLOOKUP($J80,#REF!,NY$2,0),0)</f>
        <v>0</v>
      </c>
      <c r="NZ80" s="33">
        <f t="shared" si="234"/>
        <v>0</v>
      </c>
      <c r="OA80" s="33">
        <f>IFERROR(VLOOKUP($J80,#REF!,OA$2,0),0)</f>
        <v>0</v>
      </c>
      <c r="OB80" s="33">
        <f t="shared" si="234"/>
        <v>0</v>
      </c>
      <c r="OC80" s="33">
        <f>IFERROR(VLOOKUP($J80,#REF!,OC$2,0),0)</f>
        <v>0</v>
      </c>
      <c r="OD80" s="33">
        <f t="shared" si="234"/>
        <v>0</v>
      </c>
      <c r="OE80" s="33">
        <f>IFERROR(VLOOKUP($J80,#REF!,OE$2,0),0)</f>
        <v>0</v>
      </c>
      <c r="OF80" s="33">
        <f t="shared" si="234"/>
        <v>0</v>
      </c>
      <c r="OG80" s="33">
        <f>IFERROR(VLOOKUP($J80,#REF!,OG$2,0),0)</f>
        <v>0</v>
      </c>
      <c r="OH80" s="33">
        <f t="shared" si="234"/>
        <v>0</v>
      </c>
      <c r="OI80" s="33">
        <f>IFERROR(VLOOKUP($J80,#REF!,OI$2,0),0)</f>
        <v>0</v>
      </c>
      <c r="OJ80" s="33">
        <f t="shared" si="196"/>
        <v>0</v>
      </c>
      <c r="OK80" s="33">
        <f>IFERROR(VLOOKUP($J80,#REF!,OK$2,0),0)</f>
        <v>0</v>
      </c>
      <c r="OL80" s="33">
        <f t="shared" si="196"/>
        <v>0</v>
      </c>
      <c r="OM80" s="33">
        <f>IFERROR(VLOOKUP($J80,#REF!,OM$2,0),0)</f>
        <v>0</v>
      </c>
      <c r="ON80" s="33">
        <f t="shared" si="196"/>
        <v>0</v>
      </c>
      <c r="OO80" s="33">
        <f>IFERROR(VLOOKUP($J80,#REF!,OO$2,0),0)</f>
        <v>0</v>
      </c>
      <c r="OP80" s="33">
        <f t="shared" ref="OP80:OP111" si="235">$G80*OO80</f>
        <v>0</v>
      </c>
      <c r="OQ80" s="33">
        <f>IFERROR(VLOOKUP($J80,#REF!,OQ$2,0),0)</f>
        <v>0</v>
      </c>
      <c r="OR80" s="33">
        <f t="shared" ref="OR80:OR111" si="236">$G80*OQ80</f>
        <v>0</v>
      </c>
      <c r="OS80" s="33">
        <f>IFERROR(VLOOKUP($J80,#REF!,OS$2,0),0)</f>
        <v>0</v>
      </c>
      <c r="OT80" s="33">
        <f t="shared" ref="OT80:OT111" si="237">$G80*OS80</f>
        <v>0</v>
      </c>
      <c r="OU80" s="33">
        <f>IFERROR(VLOOKUP($J80,#REF!,OU$2,0),0)</f>
        <v>0</v>
      </c>
      <c r="OV80" s="33">
        <f t="shared" ref="OV80:OV111" si="238">$G80*OU80</f>
        <v>0</v>
      </c>
      <c r="OW80" s="33">
        <f>IFERROR(VLOOKUP($J80,#REF!,OW$2,0),0)</f>
        <v>0</v>
      </c>
      <c r="OX80" s="33">
        <f t="shared" ref="OX80:OX111" si="239">$G80*OW80</f>
        <v>0</v>
      </c>
    </row>
    <row r="81" spans="2:414">
      <c r="B81" s="63">
        <f t="shared" si="197"/>
        <v>70</v>
      </c>
      <c r="C81" s="28">
        <f>入力⑥!C76</f>
        <v>0</v>
      </c>
      <c r="D81" s="28">
        <f>入力⑥!D76</f>
        <v>0</v>
      </c>
      <c r="E81" s="28">
        <f>入力⑥!E76</f>
        <v>0</v>
      </c>
      <c r="F81" s="28">
        <f>入力⑥!F76</f>
        <v>0</v>
      </c>
      <c r="G81" s="28">
        <f>入力⑥!G76</f>
        <v>0</v>
      </c>
      <c r="H81" s="28">
        <f>入力⑥!H76</f>
        <v>0</v>
      </c>
      <c r="I81" s="28">
        <f>入力⑥!I76</f>
        <v>0</v>
      </c>
      <c r="J81" s="28">
        <f>入力⑥!J76</f>
        <v>0</v>
      </c>
      <c r="K81" s="28" t="str">
        <f>入力⑥!L76</f>
        <v/>
      </c>
      <c r="L81" s="28" t="str">
        <f>入力⑥!M76</f>
        <v/>
      </c>
      <c r="M81" s="28">
        <f>入力⑥!N76</f>
        <v>0</v>
      </c>
      <c r="N81" s="28">
        <f>入力⑥!O76</f>
        <v>0</v>
      </c>
      <c r="O81" s="33">
        <f>IFERROR(VLOOKUP($J81,#REF!,O$2,0),0)</f>
        <v>0</v>
      </c>
      <c r="P81" s="33">
        <f t="shared" si="198"/>
        <v>0</v>
      </c>
      <c r="Q81" s="33">
        <f>IFERROR(VLOOKUP($J81,#REF!,Q$2,0),0)</f>
        <v>0</v>
      </c>
      <c r="R81" s="33">
        <f t="shared" si="198"/>
        <v>0</v>
      </c>
      <c r="S81" s="33">
        <f>IFERROR(VLOOKUP($J81,#REF!,S$2,0),0)</f>
        <v>0</v>
      </c>
      <c r="T81" s="33">
        <f t="shared" si="199"/>
        <v>0</v>
      </c>
      <c r="U81" s="33">
        <f>IFERROR(VLOOKUP($J81,#REF!,U$2,0),0)</f>
        <v>0</v>
      </c>
      <c r="V81" s="33">
        <f t="shared" si="199"/>
        <v>0</v>
      </c>
      <c r="W81" s="33">
        <f>IFERROR(VLOOKUP($J81,#REF!,W$2,0),0)</f>
        <v>0</v>
      </c>
      <c r="X81" s="33">
        <f t="shared" si="200"/>
        <v>0</v>
      </c>
      <c r="Y81" s="33">
        <f>IFERROR(VLOOKUP($J81,#REF!,Y$2,0),0)</f>
        <v>0</v>
      </c>
      <c r="Z81" s="33">
        <f t="shared" si="200"/>
        <v>0</v>
      </c>
      <c r="AA81" s="33">
        <f>IFERROR(VLOOKUP($J81,#REF!,AA$2,0),0)</f>
        <v>0</v>
      </c>
      <c r="AB81" s="33">
        <f t="shared" si="201"/>
        <v>0</v>
      </c>
      <c r="AC81" s="33">
        <f>IFERROR(VLOOKUP($J81,#REF!,AC$2,0),0)</f>
        <v>0</v>
      </c>
      <c r="AD81" s="33">
        <f t="shared" si="201"/>
        <v>0</v>
      </c>
      <c r="AE81" s="33">
        <f>IFERROR(VLOOKUP($J81,#REF!,AE$2,0),0)</f>
        <v>0</v>
      </c>
      <c r="AF81" s="33">
        <f t="shared" si="202"/>
        <v>0</v>
      </c>
      <c r="AG81" s="33">
        <f>IFERROR(VLOOKUP($J81,#REF!,AG$2,0),0)</f>
        <v>0</v>
      </c>
      <c r="AH81" s="33">
        <f t="shared" si="202"/>
        <v>0</v>
      </c>
      <c r="AI81" s="33">
        <f>IFERROR(VLOOKUP($J81,#REF!,AI$2,0),0)</f>
        <v>0</v>
      </c>
      <c r="AJ81" s="33">
        <f t="shared" si="203"/>
        <v>0</v>
      </c>
      <c r="AK81" s="33">
        <f>IFERROR(VLOOKUP($J81,#REF!,AK$2,0),0)</f>
        <v>0</v>
      </c>
      <c r="AL81" s="33">
        <f t="shared" si="203"/>
        <v>0</v>
      </c>
      <c r="AM81" s="33">
        <f>IFERROR(VLOOKUP($J81,#REF!,AM$2,0),0)</f>
        <v>0</v>
      </c>
      <c r="AN81" s="33">
        <f t="shared" si="204"/>
        <v>0</v>
      </c>
      <c r="AO81" s="33">
        <f>IFERROR(VLOOKUP($J81,#REF!,AO$2,0),0)</f>
        <v>0</v>
      </c>
      <c r="AP81" s="33">
        <f t="shared" si="204"/>
        <v>0</v>
      </c>
      <c r="AQ81" s="33">
        <f>IFERROR(VLOOKUP($J81,#REF!,AQ$2,0),0)</f>
        <v>0</v>
      </c>
      <c r="AR81" s="33">
        <f t="shared" si="205"/>
        <v>0</v>
      </c>
      <c r="AS81" s="33">
        <f>IFERROR(VLOOKUP($J81,#REF!,AS$2,0),0)</f>
        <v>0</v>
      </c>
      <c r="AT81" s="33">
        <f t="shared" si="205"/>
        <v>0</v>
      </c>
      <c r="AU81" s="33">
        <f>IFERROR(VLOOKUP($J81,#REF!,AU$2,0),0)</f>
        <v>0</v>
      </c>
      <c r="AV81" s="33">
        <f t="shared" si="206"/>
        <v>0</v>
      </c>
      <c r="AW81" s="33">
        <f>IFERROR(VLOOKUP($J81,#REF!,AW$2,0),0)</f>
        <v>0</v>
      </c>
      <c r="AX81" s="33">
        <f t="shared" si="206"/>
        <v>0</v>
      </c>
      <c r="AY81" s="33">
        <f>IFERROR(VLOOKUP($J81,#REF!,AY$2,0),0)</f>
        <v>0</v>
      </c>
      <c r="AZ81" s="33">
        <f t="shared" si="207"/>
        <v>0</v>
      </c>
      <c r="BA81" s="33">
        <f>IFERROR(VLOOKUP($J81,#REF!,BA$2,0),0)</f>
        <v>0</v>
      </c>
      <c r="BB81" s="33">
        <f t="shared" si="207"/>
        <v>0</v>
      </c>
      <c r="BC81" s="33">
        <f>IFERROR(VLOOKUP($J81,#REF!,BC$2,0),0)</f>
        <v>0</v>
      </c>
      <c r="BD81" s="33">
        <f t="shared" si="208"/>
        <v>0</v>
      </c>
      <c r="BE81" s="33">
        <f>IFERROR(VLOOKUP($J81,#REF!,BE$2,0),0)</f>
        <v>0</v>
      </c>
      <c r="BF81" s="33">
        <f t="shared" si="208"/>
        <v>0</v>
      </c>
      <c r="BG81" s="33">
        <f>IFERROR(VLOOKUP($J81,#REF!,BG$2,0),0)</f>
        <v>0</v>
      </c>
      <c r="BH81" s="33">
        <f t="shared" si="209"/>
        <v>0</v>
      </c>
      <c r="BI81" s="33">
        <f>IFERROR(VLOOKUP($J81,#REF!,BI$2,0),0)</f>
        <v>0</v>
      </c>
      <c r="BJ81" s="33">
        <f t="shared" si="209"/>
        <v>0</v>
      </c>
      <c r="BK81" s="33">
        <f>IFERROR(VLOOKUP($J81,#REF!,BK$2,0),0)</f>
        <v>0</v>
      </c>
      <c r="BL81" s="33">
        <f t="shared" si="210"/>
        <v>0</v>
      </c>
      <c r="BM81" s="33">
        <f>IFERROR(VLOOKUP($J81,#REF!,BM$2,0),0)</f>
        <v>0</v>
      </c>
      <c r="BN81" s="33">
        <f t="shared" si="210"/>
        <v>0</v>
      </c>
      <c r="BO81" s="33">
        <f>IFERROR(VLOOKUP($J81,#REF!,BO$2,0),0)</f>
        <v>0</v>
      </c>
      <c r="BP81" s="33">
        <f t="shared" si="211"/>
        <v>0</v>
      </c>
      <c r="BQ81" s="33">
        <f>IFERROR(VLOOKUP($J81,#REF!,BQ$2,0),0)</f>
        <v>0</v>
      </c>
      <c r="BR81" s="33">
        <f t="shared" si="211"/>
        <v>0</v>
      </c>
      <c r="BS81" s="33">
        <f>IFERROR(VLOOKUP($J81,#REF!,BS$2,0),0)</f>
        <v>0</v>
      </c>
      <c r="BT81" s="33">
        <f t="shared" si="212"/>
        <v>0</v>
      </c>
      <c r="BU81" s="33">
        <f>IFERROR(VLOOKUP($J81,#REF!,BU$2,0),0)</f>
        <v>0</v>
      </c>
      <c r="BV81" s="33">
        <f t="shared" si="212"/>
        <v>0</v>
      </c>
      <c r="BW81" s="33">
        <f>IFERROR(VLOOKUP($J81,#REF!,BW$2,0),0)</f>
        <v>0</v>
      </c>
      <c r="BX81" s="33">
        <f t="shared" si="213"/>
        <v>0</v>
      </c>
      <c r="BY81" s="33">
        <f>IFERROR(VLOOKUP($J81,#REF!,BY$2,0),0)</f>
        <v>0</v>
      </c>
      <c r="BZ81" s="33">
        <f t="shared" si="213"/>
        <v>0</v>
      </c>
      <c r="CA81" s="33">
        <f>IFERROR(VLOOKUP($J81,#REF!,CA$2,0),0)</f>
        <v>0</v>
      </c>
      <c r="CB81" s="33">
        <f t="shared" si="214"/>
        <v>0</v>
      </c>
      <c r="CC81" s="33">
        <f>IFERROR(VLOOKUP($J81,#REF!,CC$2,0),0)</f>
        <v>0</v>
      </c>
      <c r="CD81" s="33">
        <f t="shared" si="214"/>
        <v>0</v>
      </c>
      <c r="CE81" s="33">
        <f>IFERROR(VLOOKUP($J81,#REF!,CE$2,0),0)</f>
        <v>0</v>
      </c>
      <c r="CF81" s="33">
        <f t="shared" si="215"/>
        <v>0</v>
      </c>
      <c r="CG81" s="33">
        <f>IFERROR(VLOOKUP($J81,#REF!,CG$2,0),0)</f>
        <v>0</v>
      </c>
      <c r="CH81" s="33">
        <f t="shared" si="215"/>
        <v>0</v>
      </c>
      <c r="CI81" s="33">
        <f>IFERROR(VLOOKUP($J81,#REF!,CI$2,0),0)</f>
        <v>0</v>
      </c>
      <c r="CJ81" s="33">
        <f t="shared" si="215"/>
        <v>0</v>
      </c>
      <c r="CK81" s="33">
        <f>IFERROR(VLOOKUP($J81,#REF!,CK$2,0),0)</f>
        <v>0</v>
      </c>
      <c r="CL81" s="33">
        <f t="shared" si="215"/>
        <v>0</v>
      </c>
      <c r="CM81" s="33">
        <f>IFERROR(VLOOKUP($J81,#REF!,CM$2,0),0)</f>
        <v>0</v>
      </c>
      <c r="CN81" s="33">
        <f t="shared" si="215"/>
        <v>0</v>
      </c>
      <c r="CO81" s="33">
        <f>IFERROR(VLOOKUP($J81,#REF!,CO$2,0),0)</f>
        <v>0</v>
      </c>
      <c r="CP81" s="33">
        <f t="shared" si="215"/>
        <v>0</v>
      </c>
      <c r="CQ81" s="33">
        <f>IFERROR(VLOOKUP($J81,#REF!,CQ$2,0),0)</f>
        <v>0</v>
      </c>
      <c r="CR81" s="33">
        <f t="shared" si="215"/>
        <v>0</v>
      </c>
      <c r="CS81" s="33">
        <f>IFERROR(VLOOKUP($J81,#REF!,CS$2,0),0)</f>
        <v>0</v>
      </c>
      <c r="CT81" s="33">
        <f t="shared" si="215"/>
        <v>0</v>
      </c>
      <c r="CU81" s="33">
        <f>IFERROR(VLOOKUP($J81,#REF!,CU$2,0),0)</f>
        <v>0</v>
      </c>
      <c r="CV81" s="33">
        <f t="shared" si="216"/>
        <v>0</v>
      </c>
      <c r="CW81" s="33">
        <f>IFERROR(VLOOKUP($J81,#REF!,CW$2,0),0)</f>
        <v>0</v>
      </c>
      <c r="CX81" s="33">
        <f t="shared" si="216"/>
        <v>0</v>
      </c>
      <c r="CY81" s="33">
        <f>IFERROR(VLOOKUP($J81,#REF!,CY$2,0),0)</f>
        <v>0</v>
      </c>
      <c r="CZ81" s="33">
        <f t="shared" si="216"/>
        <v>0</v>
      </c>
      <c r="DA81" s="33">
        <f>IFERROR(VLOOKUP($J81,#REF!,DA$2,0),0)</f>
        <v>0</v>
      </c>
      <c r="DB81" s="33">
        <f t="shared" si="216"/>
        <v>0</v>
      </c>
      <c r="DC81" s="33">
        <f>IFERROR(VLOOKUP($J81,#REF!,DC$2,0),0)</f>
        <v>0</v>
      </c>
      <c r="DD81" s="33">
        <f t="shared" si="216"/>
        <v>0</v>
      </c>
      <c r="DE81" s="33">
        <f>IFERROR(VLOOKUP($J81,#REF!,DE$2,0),0)</f>
        <v>0</v>
      </c>
      <c r="DF81" s="33">
        <f t="shared" si="216"/>
        <v>0</v>
      </c>
      <c r="DG81" s="33">
        <f>IFERROR(VLOOKUP($J81,#REF!,DG$2,0),0)</f>
        <v>0</v>
      </c>
      <c r="DH81" s="33">
        <f t="shared" si="216"/>
        <v>0</v>
      </c>
      <c r="DI81" s="33">
        <f>IFERROR(VLOOKUP($J81,#REF!,DI$2,0),0)</f>
        <v>0</v>
      </c>
      <c r="DJ81" s="33">
        <f t="shared" si="216"/>
        <v>0</v>
      </c>
      <c r="DK81" s="33">
        <f>IFERROR(VLOOKUP($J81,#REF!,DK$2,0),0)</f>
        <v>0</v>
      </c>
      <c r="DL81" s="33">
        <f t="shared" si="217"/>
        <v>0</v>
      </c>
      <c r="DM81" s="33">
        <f>IFERROR(VLOOKUP($J81,#REF!,DM$2,0),0)</f>
        <v>0</v>
      </c>
      <c r="DN81" s="33">
        <f t="shared" si="217"/>
        <v>0</v>
      </c>
      <c r="DO81" s="33">
        <f>IFERROR(VLOOKUP($J81,#REF!,DO$2,0),0)</f>
        <v>0</v>
      </c>
      <c r="DP81" s="33">
        <f t="shared" si="217"/>
        <v>0</v>
      </c>
      <c r="DQ81" s="33">
        <f>IFERROR(VLOOKUP($J81,#REF!,DQ$2,0),0)</f>
        <v>0</v>
      </c>
      <c r="DR81" s="33">
        <f t="shared" si="217"/>
        <v>0</v>
      </c>
      <c r="DS81" s="33">
        <f>IFERROR(VLOOKUP($J81,#REF!,DS$2,0),0)</f>
        <v>0</v>
      </c>
      <c r="DT81" s="33">
        <f t="shared" si="217"/>
        <v>0</v>
      </c>
      <c r="DU81" s="33">
        <f>IFERROR(VLOOKUP($J81,#REF!,DU$2,0),0)</f>
        <v>0</v>
      </c>
      <c r="DV81" s="33">
        <f t="shared" si="217"/>
        <v>0</v>
      </c>
      <c r="DW81" s="33">
        <f>IFERROR(VLOOKUP($J81,#REF!,DW$2,0),0)</f>
        <v>0</v>
      </c>
      <c r="DX81" s="33">
        <f t="shared" si="217"/>
        <v>0</v>
      </c>
      <c r="DY81" s="33">
        <f>IFERROR(VLOOKUP($J81,#REF!,DY$2,0),0)</f>
        <v>0</v>
      </c>
      <c r="DZ81" s="33">
        <f t="shared" si="217"/>
        <v>0</v>
      </c>
      <c r="EA81" s="33">
        <f>IFERROR(VLOOKUP($J81,#REF!,EA$2,0),0)</f>
        <v>0</v>
      </c>
      <c r="EB81" s="33">
        <f t="shared" si="218"/>
        <v>0</v>
      </c>
      <c r="EC81" s="33">
        <f>IFERROR(VLOOKUP($J81,#REF!,EC$2,0),0)</f>
        <v>0</v>
      </c>
      <c r="ED81" s="33">
        <f t="shared" si="218"/>
        <v>0</v>
      </c>
      <c r="EE81" s="33">
        <f>IFERROR(VLOOKUP($J81,#REF!,EE$2,0),0)</f>
        <v>0</v>
      </c>
      <c r="EF81" s="33">
        <f t="shared" si="218"/>
        <v>0</v>
      </c>
      <c r="EG81" s="33">
        <f>IFERROR(VLOOKUP($J81,#REF!,EG$2,0),0)</f>
        <v>0</v>
      </c>
      <c r="EH81" s="33">
        <f t="shared" si="218"/>
        <v>0</v>
      </c>
      <c r="EI81" s="33">
        <f>IFERROR(VLOOKUP($J81,#REF!,EI$2,0),0)</f>
        <v>0</v>
      </c>
      <c r="EJ81" s="33">
        <f t="shared" si="218"/>
        <v>0</v>
      </c>
      <c r="EK81" s="33">
        <f>IFERROR(VLOOKUP($J81,#REF!,EK$2,0),0)</f>
        <v>0</v>
      </c>
      <c r="EL81" s="33">
        <f t="shared" si="218"/>
        <v>0</v>
      </c>
      <c r="EM81" s="33">
        <f>IFERROR(VLOOKUP($J81,#REF!,EM$2,0),0)</f>
        <v>0</v>
      </c>
      <c r="EN81" s="33">
        <f t="shared" si="218"/>
        <v>0</v>
      </c>
      <c r="EO81" s="33">
        <f>IFERROR(VLOOKUP($J81,#REF!,EO$2,0),0)</f>
        <v>0</v>
      </c>
      <c r="EP81" s="33">
        <f t="shared" si="218"/>
        <v>0</v>
      </c>
      <c r="EQ81" s="33">
        <f>IFERROR(VLOOKUP($J81,#REF!,EQ$2,0),0)</f>
        <v>0</v>
      </c>
      <c r="ER81" s="33">
        <f t="shared" si="219"/>
        <v>0</v>
      </c>
      <c r="ES81" s="33">
        <f>IFERROR(VLOOKUP($J81,#REF!,ES$2,0),0)</f>
        <v>0</v>
      </c>
      <c r="ET81" s="33">
        <f t="shared" si="219"/>
        <v>0</v>
      </c>
      <c r="EU81" s="33">
        <f>IFERROR(VLOOKUP($J81,#REF!,EU$2,0),0)</f>
        <v>0</v>
      </c>
      <c r="EV81" s="33">
        <f t="shared" si="219"/>
        <v>0</v>
      </c>
      <c r="EW81" s="33">
        <f>IFERROR(VLOOKUP($J81,#REF!,EW$2,0),0)</f>
        <v>0</v>
      </c>
      <c r="EX81" s="33">
        <f t="shared" si="219"/>
        <v>0</v>
      </c>
      <c r="EY81" s="33">
        <f>IFERROR(VLOOKUP($J81,#REF!,EY$2,0),0)</f>
        <v>0</v>
      </c>
      <c r="EZ81" s="33">
        <f t="shared" si="219"/>
        <v>0</v>
      </c>
      <c r="FA81" s="33">
        <f>IFERROR(VLOOKUP($J81,#REF!,FA$2,0),0)</f>
        <v>0</v>
      </c>
      <c r="FB81" s="33">
        <f t="shared" si="219"/>
        <v>0</v>
      </c>
      <c r="FC81" s="33">
        <f>IFERROR(VLOOKUP($J81,#REF!,FC$2,0),0)</f>
        <v>0</v>
      </c>
      <c r="FD81" s="33">
        <f t="shared" si="219"/>
        <v>0</v>
      </c>
      <c r="FE81" s="33">
        <f>IFERROR(VLOOKUP($J81,#REF!,FE$2,0),0)</f>
        <v>0</v>
      </c>
      <c r="FF81" s="33">
        <f t="shared" si="219"/>
        <v>0</v>
      </c>
      <c r="FG81" s="33">
        <f>IFERROR(VLOOKUP($J81,#REF!,FG$2,0),0)</f>
        <v>0</v>
      </c>
      <c r="FH81" s="33">
        <f t="shared" si="220"/>
        <v>0</v>
      </c>
      <c r="FI81" s="33">
        <f>IFERROR(VLOOKUP($J81,#REF!,FI$2,0),0)</f>
        <v>0</v>
      </c>
      <c r="FJ81" s="33">
        <f t="shared" si="220"/>
        <v>0</v>
      </c>
      <c r="FK81" s="33">
        <f>IFERROR(VLOOKUP($J81,#REF!,FK$2,0),0)</f>
        <v>0</v>
      </c>
      <c r="FL81" s="33">
        <f t="shared" si="220"/>
        <v>0</v>
      </c>
      <c r="FM81" s="33">
        <f>IFERROR(VLOOKUP($J81,#REF!,FM$2,0),0)</f>
        <v>0</v>
      </c>
      <c r="FN81" s="33">
        <f t="shared" si="220"/>
        <v>0</v>
      </c>
      <c r="FO81" s="33">
        <f>IFERROR(VLOOKUP($J81,#REF!,FO$2,0),0)</f>
        <v>0</v>
      </c>
      <c r="FP81" s="33">
        <f t="shared" si="220"/>
        <v>0</v>
      </c>
      <c r="FQ81" s="33">
        <f>IFERROR(VLOOKUP($J81,#REF!,FQ$2,0),0)</f>
        <v>0</v>
      </c>
      <c r="FR81" s="33">
        <f t="shared" si="220"/>
        <v>0</v>
      </c>
      <c r="FS81" s="33">
        <f>IFERROR(VLOOKUP($J81,#REF!,FS$2,0),0)</f>
        <v>0</v>
      </c>
      <c r="FT81" s="33">
        <f t="shared" si="220"/>
        <v>0</v>
      </c>
      <c r="FU81" s="33">
        <f>IFERROR(VLOOKUP($J81,#REF!,FU$2,0),0)</f>
        <v>0</v>
      </c>
      <c r="FV81" s="33">
        <f t="shared" si="220"/>
        <v>0</v>
      </c>
      <c r="FW81" s="33">
        <f>IFERROR(VLOOKUP($J81,#REF!,FW$2,0),0)</f>
        <v>0</v>
      </c>
      <c r="FX81" s="33">
        <f t="shared" si="221"/>
        <v>0</v>
      </c>
      <c r="FY81" s="33">
        <f>IFERROR(VLOOKUP($J81,#REF!,FY$2,0),0)</f>
        <v>0</v>
      </c>
      <c r="FZ81" s="33">
        <f t="shared" si="221"/>
        <v>0</v>
      </c>
      <c r="GA81" s="33">
        <f>IFERROR(VLOOKUP($J81,#REF!,GA$2,0),0)</f>
        <v>0</v>
      </c>
      <c r="GB81" s="33">
        <f t="shared" si="221"/>
        <v>0</v>
      </c>
      <c r="GC81" s="33">
        <f>IFERROR(VLOOKUP($J81,#REF!,GC$2,0),0)</f>
        <v>0</v>
      </c>
      <c r="GD81" s="33">
        <f t="shared" si="221"/>
        <v>0</v>
      </c>
      <c r="GE81" s="33">
        <f>IFERROR(VLOOKUP($J81,#REF!,GE$2,0),0)</f>
        <v>0</v>
      </c>
      <c r="GF81" s="33">
        <f t="shared" si="221"/>
        <v>0</v>
      </c>
      <c r="GG81" s="33">
        <f>IFERROR(VLOOKUP($J81,#REF!,GG$2,0),0)</f>
        <v>0</v>
      </c>
      <c r="GH81" s="33">
        <f t="shared" si="221"/>
        <v>0</v>
      </c>
      <c r="GI81" s="33">
        <f>IFERROR(VLOOKUP($J81,#REF!,GI$2,0),0)</f>
        <v>0</v>
      </c>
      <c r="GJ81" s="33">
        <f t="shared" si="221"/>
        <v>0</v>
      </c>
      <c r="GK81" s="33">
        <f>IFERROR(VLOOKUP($J81,#REF!,GK$2,0),0)</f>
        <v>0</v>
      </c>
      <c r="GL81" s="33">
        <f t="shared" si="221"/>
        <v>0</v>
      </c>
      <c r="GM81" s="33">
        <f>IFERROR(VLOOKUP($J81,#REF!,GM$2,0),0)</f>
        <v>0</v>
      </c>
      <c r="GN81" s="33">
        <f t="shared" si="222"/>
        <v>0</v>
      </c>
      <c r="GO81" s="33">
        <f>IFERROR(VLOOKUP($J81,#REF!,GO$2,0),0)</f>
        <v>0</v>
      </c>
      <c r="GP81" s="33">
        <f t="shared" si="222"/>
        <v>0</v>
      </c>
      <c r="GQ81" s="33">
        <f>IFERROR(VLOOKUP($J81,#REF!,GQ$2,0),0)</f>
        <v>0</v>
      </c>
      <c r="GR81" s="33">
        <f t="shared" si="222"/>
        <v>0</v>
      </c>
      <c r="GS81" s="33">
        <f>IFERROR(VLOOKUP($J81,#REF!,GS$2,0),0)</f>
        <v>0</v>
      </c>
      <c r="GT81" s="33">
        <f t="shared" si="222"/>
        <v>0</v>
      </c>
      <c r="GU81" s="33">
        <f>IFERROR(VLOOKUP($J81,#REF!,GU$2,0),0)</f>
        <v>0</v>
      </c>
      <c r="GV81" s="33">
        <f t="shared" si="222"/>
        <v>0</v>
      </c>
      <c r="GW81" s="33">
        <f>IFERROR(VLOOKUP($J81,#REF!,GW$2,0),0)</f>
        <v>0</v>
      </c>
      <c r="GX81" s="33">
        <f t="shared" si="222"/>
        <v>0</v>
      </c>
      <c r="GY81" s="33">
        <f>IFERROR(VLOOKUP($J81,#REF!,GY$2,0),0)</f>
        <v>0</v>
      </c>
      <c r="GZ81" s="33">
        <f t="shared" si="222"/>
        <v>0</v>
      </c>
      <c r="HA81" s="33">
        <f>IFERROR(VLOOKUP($J81,#REF!,HA$2,0),0)</f>
        <v>0</v>
      </c>
      <c r="HB81" s="33">
        <f t="shared" si="223"/>
        <v>0</v>
      </c>
      <c r="HC81" s="33">
        <f>IFERROR(VLOOKUP($J81,#REF!,HC$2,0),0)</f>
        <v>0</v>
      </c>
      <c r="HD81" s="33">
        <f t="shared" si="223"/>
        <v>0</v>
      </c>
      <c r="HE81" s="33">
        <f>IFERROR(VLOOKUP($J81,#REF!,HE$2,0),0)</f>
        <v>0</v>
      </c>
      <c r="HF81" s="33">
        <f t="shared" si="223"/>
        <v>0</v>
      </c>
      <c r="HG81" s="33">
        <f>IFERROR(VLOOKUP($J81,#REF!,HG$2,0),0)</f>
        <v>0</v>
      </c>
      <c r="HH81" s="33">
        <f t="shared" si="223"/>
        <v>0</v>
      </c>
      <c r="HI81" s="33">
        <f>IFERROR(VLOOKUP($J81,#REF!,HI$2,0),0)</f>
        <v>0</v>
      </c>
      <c r="HJ81" s="33">
        <f t="shared" si="223"/>
        <v>0</v>
      </c>
      <c r="HK81" s="33">
        <f>IFERROR(VLOOKUP($J81,#REF!,HK$2,0),0)</f>
        <v>0</v>
      </c>
      <c r="HL81" s="33">
        <f t="shared" si="223"/>
        <v>0</v>
      </c>
      <c r="HM81" s="33">
        <f>IFERROR(VLOOKUP($J81,#REF!,HM$2,0),0)</f>
        <v>0</v>
      </c>
      <c r="HN81" s="33">
        <f t="shared" si="223"/>
        <v>0</v>
      </c>
      <c r="HO81" s="33">
        <f>IFERROR(VLOOKUP($J81,#REF!,HO$2,0),0)</f>
        <v>0</v>
      </c>
      <c r="HP81" s="33">
        <f t="shared" si="223"/>
        <v>0</v>
      </c>
      <c r="HQ81" s="33">
        <f>IFERROR(VLOOKUP($J81,#REF!,HQ$2,0),0)</f>
        <v>0</v>
      </c>
      <c r="HR81" s="33">
        <f t="shared" si="224"/>
        <v>0</v>
      </c>
      <c r="HS81" s="33">
        <f>IFERROR(VLOOKUP($J81,#REF!,HS$2,0),0)</f>
        <v>0</v>
      </c>
      <c r="HT81" s="33">
        <f t="shared" si="224"/>
        <v>0</v>
      </c>
      <c r="HU81" s="33">
        <f>IFERROR(VLOOKUP($J81,#REF!,HU$2,0),0)</f>
        <v>0</v>
      </c>
      <c r="HV81" s="33">
        <f t="shared" si="224"/>
        <v>0</v>
      </c>
      <c r="HW81" s="33">
        <f>IFERROR(VLOOKUP($J81,#REF!,HW$2,0),0)</f>
        <v>0</v>
      </c>
      <c r="HX81" s="33">
        <f t="shared" si="224"/>
        <v>0</v>
      </c>
      <c r="HY81" s="33">
        <f>IFERROR(VLOOKUP($J81,#REF!,HY$2,0),0)</f>
        <v>0</v>
      </c>
      <c r="HZ81" s="33">
        <f t="shared" si="224"/>
        <v>0</v>
      </c>
      <c r="IA81" s="33">
        <f>IFERROR(VLOOKUP($J81,#REF!,IA$2,0),0)</f>
        <v>0</v>
      </c>
      <c r="IB81" s="33">
        <f t="shared" si="224"/>
        <v>0</v>
      </c>
      <c r="IC81" s="33">
        <f>IFERROR(VLOOKUP($J81,#REF!,IC$2,0),0)</f>
        <v>0</v>
      </c>
      <c r="ID81" s="33">
        <f t="shared" si="224"/>
        <v>0</v>
      </c>
      <c r="IE81" s="33">
        <f>IFERROR(VLOOKUP($J81,#REF!,IE$2,0),0)</f>
        <v>0</v>
      </c>
      <c r="IF81" s="33">
        <f t="shared" si="224"/>
        <v>0</v>
      </c>
      <c r="IG81" s="33">
        <f>IFERROR(VLOOKUP($J81,#REF!,IG$2,0),0)</f>
        <v>0</v>
      </c>
      <c r="IH81" s="33">
        <f t="shared" si="225"/>
        <v>0</v>
      </c>
      <c r="II81" s="33">
        <f>IFERROR(VLOOKUP($J81,#REF!,II$2,0),0)</f>
        <v>0</v>
      </c>
      <c r="IJ81" s="33">
        <f t="shared" si="225"/>
        <v>0</v>
      </c>
      <c r="IK81" s="33">
        <f>IFERROR(VLOOKUP($J81,#REF!,IK$2,0),0)</f>
        <v>0</v>
      </c>
      <c r="IL81" s="33">
        <f t="shared" si="225"/>
        <v>0</v>
      </c>
      <c r="IM81" s="33">
        <f>IFERROR(VLOOKUP($J81,#REF!,IM$2,0),0)</f>
        <v>0</v>
      </c>
      <c r="IN81" s="33">
        <f t="shared" si="225"/>
        <v>0</v>
      </c>
      <c r="IO81" s="33">
        <f>IFERROR(VLOOKUP($J81,#REF!,IO$2,0),0)</f>
        <v>0</v>
      </c>
      <c r="IP81" s="33">
        <f t="shared" si="225"/>
        <v>0</v>
      </c>
      <c r="IQ81" s="33">
        <f>IFERROR(VLOOKUP($J81,#REF!,IQ$2,0),0)</f>
        <v>0</v>
      </c>
      <c r="IR81" s="33">
        <f t="shared" si="225"/>
        <v>0</v>
      </c>
      <c r="IS81" s="33">
        <f>IFERROR(VLOOKUP($J81,#REF!,IS$2,0),0)</f>
        <v>0</v>
      </c>
      <c r="IT81" s="33">
        <f t="shared" si="225"/>
        <v>0</v>
      </c>
      <c r="IU81" s="33">
        <f>IFERROR(VLOOKUP($J81,#REF!,IU$2,0),0)</f>
        <v>0</v>
      </c>
      <c r="IV81" s="33">
        <f t="shared" si="225"/>
        <v>0</v>
      </c>
      <c r="IW81" s="33">
        <f>IFERROR(VLOOKUP($J81,#REF!,IW$2,0),0)</f>
        <v>0</v>
      </c>
      <c r="IX81" s="33">
        <f t="shared" si="226"/>
        <v>0</v>
      </c>
      <c r="IY81" s="33">
        <f>IFERROR(VLOOKUP($J81,#REF!,IY$2,0),0)</f>
        <v>0</v>
      </c>
      <c r="IZ81" s="33">
        <f t="shared" si="226"/>
        <v>0</v>
      </c>
      <c r="JA81" s="33">
        <f>IFERROR(VLOOKUP($J81,#REF!,JA$2,0),0)</f>
        <v>0</v>
      </c>
      <c r="JB81" s="33">
        <f t="shared" si="226"/>
        <v>0</v>
      </c>
      <c r="JC81" s="33">
        <f>IFERROR(VLOOKUP($J81,#REF!,JC$2,0),0)</f>
        <v>0</v>
      </c>
      <c r="JD81" s="33">
        <f t="shared" si="226"/>
        <v>0</v>
      </c>
      <c r="JE81" s="33">
        <f>IFERROR(VLOOKUP($J81,#REF!,JE$2,0),0)</f>
        <v>0</v>
      </c>
      <c r="JF81" s="33">
        <f t="shared" si="226"/>
        <v>0</v>
      </c>
      <c r="JG81" s="33">
        <f>IFERROR(VLOOKUP($J81,#REF!,JG$2,0),0)</f>
        <v>0</v>
      </c>
      <c r="JH81" s="33">
        <f t="shared" si="226"/>
        <v>0</v>
      </c>
      <c r="JI81" s="33">
        <f>IFERROR(VLOOKUP($J81,#REF!,JI$2,0),0)</f>
        <v>0</v>
      </c>
      <c r="JJ81" s="33">
        <f t="shared" si="226"/>
        <v>0</v>
      </c>
      <c r="JK81" s="33">
        <f>IFERROR(VLOOKUP($J81,#REF!,JK$2,0),0)</f>
        <v>0</v>
      </c>
      <c r="JL81" s="33">
        <f t="shared" si="226"/>
        <v>0</v>
      </c>
      <c r="JM81" s="33">
        <f>IFERROR(VLOOKUP($J81,#REF!,JM$2,0),0)</f>
        <v>0</v>
      </c>
      <c r="JN81" s="33">
        <f t="shared" si="227"/>
        <v>0</v>
      </c>
      <c r="JO81" s="33">
        <f>IFERROR(VLOOKUP($J81,#REF!,JO$2,0),0)</f>
        <v>0</v>
      </c>
      <c r="JP81" s="33">
        <f t="shared" si="227"/>
        <v>0</v>
      </c>
      <c r="JQ81" s="33">
        <f>IFERROR(VLOOKUP($J81,#REF!,JQ$2,0),0)</f>
        <v>0</v>
      </c>
      <c r="JR81" s="33">
        <f t="shared" si="227"/>
        <v>0</v>
      </c>
      <c r="JS81" s="33">
        <f>IFERROR(VLOOKUP($J81,#REF!,JS$2,0),0)</f>
        <v>0</v>
      </c>
      <c r="JT81" s="33">
        <f t="shared" si="227"/>
        <v>0</v>
      </c>
      <c r="JU81" s="33">
        <f>IFERROR(VLOOKUP($J81,#REF!,JU$2,0),0)</f>
        <v>0</v>
      </c>
      <c r="JV81" s="33">
        <f t="shared" si="227"/>
        <v>0</v>
      </c>
      <c r="JW81" s="33">
        <f>IFERROR(VLOOKUP($J81,#REF!,JW$2,0),0)</f>
        <v>0</v>
      </c>
      <c r="JX81" s="33">
        <f t="shared" si="227"/>
        <v>0</v>
      </c>
      <c r="JY81" s="33">
        <f>IFERROR(VLOOKUP($J81,#REF!,JY$2,0),0)</f>
        <v>0</v>
      </c>
      <c r="JZ81" s="33">
        <f t="shared" si="227"/>
        <v>0</v>
      </c>
      <c r="KA81" s="33">
        <f>IFERROR(VLOOKUP($J81,#REF!,KA$2,0),0)</f>
        <v>0</v>
      </c>
      <c r="KB81" s="33">
        <f t="shared" si="227"/>
        <v>0</v>
      </c>
      <c r="KC81" s="33">
        <f>IFERROR(VLOOKUP($J81,#REF!,KC$2,0),0)</f>
        <v>0</v>
      </c>
      <c r="KD81" s="33">
        <f t="shared" si="228"/>
        <v>0</v>
      </c>
      <c r="KE81" s="33">
        <f>IFERROR(VLOOKUP($J81,#REF!,KE$2,0),0)</f>
        <v>0</v>
      </c>
      <c r="KF81" s="33">
        <f t="shared" si="228"/>
        <v>0</v>
      </c>
      <c r="KG81" s="33">
        <f>IFERROR(VLOOKUP($J81,#REF!,KG$2,0),0)</f>
        <v>0</v>
      </c>
      <c r="KH81" s="33">
        <f t="shared" si="228"/>
        <v>0</v>
      </c>
      <c r="KI81" s="33">
        <f>IFERROR(VLOOKUP($J81,#REF!,KI$2,0),0)</f>
        <v>0</v>
      </c>
      <c r="KJ81" s="33">
        <f t="shared" si="228"/>
        <v>0</v>
      </c>
      <c r="KK81" s="33">
        <f>IFERROR(VLOOKUP($J81,#REF!,KK$2,0),0)</f>
        <v>0</v>
      </c>
      <c r="KL81" s="33">
        <f t="shared" si="228"/>
        <v>0</v>
      </c>
      <c r="KM81" s="33">
        <f>IFERROR(VLOOKUP($J81,#REF!,KM$2,0),0)</f>
        <v>0</v>
      </c>
      <c r="KN81" s="33">
        <f t="shared" si="228"/>
        <v>0</v>
      </c>
      <c r="KO81" s="33">
        <f>IFERROR(VLOOKUP($J81,#REF!,KO$2,0),0)</f>
        <v>0</v>
      </c>
      <c r="KP81" s="33">
        <f t="shared" si="228"/>
        <v>0</v>
      </c>
      <c r="KQ81" s="33">
        <f>IFERROR(VLOOKUP($J81,#REF!,KQ$2,0),0)</f>
        <v>0</v>
      </c>
      <c r="KR81" s="33">
        <f t="shared" si="228"/>
        <v>0</v>
      </c>
      <c r="KS81" s="33">
        <f>IFERROR(VLOOKUP($J81,#REF!,KS$2,0),0)</f>
        <v>0</v>
      </c>
      <c r="KT81" s="33">
        <f t="shared" si="229"/>
        <v>0</v>
      </c>
      <c r="KU81" s="33">
        <f>IFERROR(VLOOKUP($J81,#REF!,KU$2,0),0)</f>
        <v>0</v>
      </c>
      <c r="KV81" s="33">
        <f t="shared" si="229"/>
        <v>0</v>
      </c>
      <c r="KW81" s="33">
        <f>IFERROR(VLOOKUP($J81,#REF!,KW$2,0),0)</f>
        <v>0</v>
      </c>
      <c r="KX81" s="33">
        <f t="shared" si="229"/>
        <v>0</v>
      </c>
      <c r="KY81" s="33">
        <f>IFERROR(VLOOKUP($J81,#REF!,KY$2,0),0)</f>
        <v>0</v>
      </c>
      <c r="KZ81" s="33">
        <f t="shared" si="229"/>
        <v>0</v>
      </c>
      <c r="LA81" s="33">
        <f>IFERROR(VLOOKUP($J81,#REF!,LA$2,0),0)</f>
        <v>0</v>
      </c>
      <c r="LB81" s="33">
        <f t="shared" si="229"/>
        <v>0</v>
      </c>
      <c r="LC81" s="33">
        <f>IFERROR(VLOOKUP($J81,#REF!,LC$2,0),0)</f>
        <v>0</v>
      </c>
      <c r="LD81" s="33">
        <f t="shared" si="229"/>
        <v>0</v>
      </c>
      <c r="LE81" s="33">
        <f>IFERROR(VLOOKUP($J81,#REF!,LE$2,0),0)</f>
        <v>0</v>
      </c>
      <c r="LF81" s="33">
        <f t="shared" si="229"/>
        <v>0</v>
      </c>
      <c r="LG81" s="33">
        <f>IFERROR(VLOOKUP($J81,#REF!,LG$2,0),0)</f>
        <v>0</v>
      </c>
      <c r="LH81" s="33">
        <f t="shared" si="229"/>
        <v>0</v>
      </c>
      <c r="LI81" s="33">
        <f>IFERROR(VLOOKUP($J81,#REF!,LI$2,0),0)</f>
        <v>0</v>
      </c>
      <c r="LJ81" s="33">
        <f t="shared" si="230"/>
        <v>0</v>
      </c>
      <c r="LK81" s="33">
        <f>IFERROR(VLOOKUP($J81,#REF!,LK$2,0),0)</f>
        <v>0</v>
      </c>
      <c r="LL81" s="33">
        <f t="shared" si="230"/>
        <v>0</v>
      </c>
      <c r="LM81" s="33">
        <f>IFERROR(VLOOKUP($J81,#REF!,LM$2,0),0)</f>
        <v>0</v>
      </c>
      <c r="LN81" s="33">
        <f t="shared" si="230"/>
        <v>0</v>
      </c>
      <c r="LO81" s="33">
        <f>IFERROR(VLOOKUP($J81,#REF!,LO$2,0),0)</f>
        <v>0</v>
      </c>
      <c r="LP81" s="33">
        <f t="shared" si="230"/>
        <v>0</v>
      </c>
      <c r="LQ81" s="33">
        <f>IFERROR(VLOOKUP($J81,#REF!,LQ$2,0),0)</f>
        <v>0</v>
      </c>
      <c r="LR81" s="33">
        <f t="shared" si="230"/>
        <v>0</v>
      </c>
      <c r="LS81" s="33">
        <f>IFERROR(VLOOKUP($J81,#REF!,LS$2,0),0)</f>
        <v>0</v>
      </c>
      <c r="LT81" s="33">
        <f t="shared" si="230"/>
        <v>0</v>
      </c>
      <c r="LU81" s="33">
        <f>IFERROR(VLOOKUP($J81,#REF!,LU$2,0),0)</f>
        <v>0</v>
      </c>
      <c r="LV81" s="33">
        <f t="shared" si="230"/>
        <v>0</v>
      </c>
      <c r="LW81" s="33">
        <f>IFERROR(VLOOKUP($J81,#REF!,LW$2,0),0)</f>
        <v>0</v>
      </c>
      <c r="LX81" s="33">
        <f t="shared" si="231"/>
        <v>0</v>
      </c>
      <c r="LY81" s="33">
        <f>IFERROR(VLOOKUP($J81,#REF!,LY$2,0),0)</f>
        <v>0</v>
      </c>
      <c r="LZ81" s="33">
        <f t="shared" si="231"/>
        <v>0</v>
      </c>
      <c r="MA81" s="33">
        <f>IFERROR(VLOOKUP($J81,#REF!,MA$2,0),0)</f>
        <v>0</v>
      </c>
      <c r="MB81" s="33">
        <f t="shared" si="231"/>
        <v>0</v>
      </c>
      <c r="MC81" s="33">
        <f>IFERROR(VLOOKUP($J81,#REF!,MC$2,0),0)</f>
        <v>0</v>
      </c>
      <c r="MD81" s="33">
        <f t="shared" si="231"/>
        <v>0</v>
      </c>
      <c r="ME81" s="33">
        <f>IFERROR(VLOOKUP($J81,#REF!,ME$2,0),0)</f>
        <v>0</v>
      </c>
      <c r="MF81" s="33">
        <f t="shared" si="231"/>
        <v>0</v>
      </c>
      <c r="MG81" s="33">
        <f>IFERROR(VLOOKUP($J81,#REF!,MG$2,0),0)</f>
        <v>0</v>
      </c>
      <c r="MH81" s="33">
        <f t="shared" si="231"/>
        <v>0</v>
      </c>
      <c r="MI81" s="33">
        <f>IFERROR(VLOOKUP($J81,#REF!,MI$2,0),0)</f>
        <v>0</v>
      </c>
      <c r="MJ81" s="33">
        <f t="shared" si="231"/>
        <v>0</v>
      </c>
      <c r="MK81" s="33">
        <f>IFERROR(VLOOKUP($J81,#REF!,MK$2,0),0)</f>
        <v>0</v>
      </c>
      <c r="ML81" s="33">
        <f t="shared" si="231"/>
        <v>0</v>
      </c>
      <c r="MM81" s="33">
        <f>IFERROR(VLOOKUP($J81,#REF!,MM$2,0),0)</f>
        <v>0</v>
      </c>
      <c r="MN81" s="33">
        <f t="shared" si="232"/>
        <v>0</v>
      </c>
      <c r="MO81" s="33">
        <f>IFERROR(VLOOKUP($J81,#REF!,MO$2,0),0)</f>
        <v>0</v>
      </c>
      <c r="MP81" s="33">
        <f t="shared" si="232"/>
        <v>0</v>
      </c>
      <c r="MQ81" s="33">
        <f>IFERROR(VLOOKUP($J81,#REF!,MQ$2,0),0)</f>
        <v>0</v>
      </c>
      <c r="MR81" s="33">
        <f t="shared" si="232"/>
        <v>0</v>
      </c>
      <c r="MS81" s="33">
        <f>IFERROR(VLOOKUP($J81,#REF!,MS$2,0),0)</f>
        <v>0</v>
      </c>
      <c r="MT81" s="33">
        <f t="shared" si="232"/>
        <v>0</v>
      </c>
      <c r="MU81" s="33">
        <f>IFERROR(VLOOKUP($J81,#REF!,MU$2,0),0)</f>
        <v>0</v>
      </c>
      <c r="MV81" s="33">
        <f t="shared" si="232"/>
        <v>0</v>
      </c>
      <c r="MW81" s="33">
        <f>IFERROR(VLOOKUP($J81,#REF!,MW$2,0),0)</f>
        <v>0</v>
      </c>
      <c r="MX81" s="33">
        <f t="shared" si="232"/>
        <v>0</v>
      </c>
      <c r="MY81" s="33">
        <f>IFERROR(VLOOKUP($J81,#REF!,MY$2,0),0)</f>
        <v>0</v>
      </c>
      <c r="MZ81" s="33">
        <f t="shared" si="232"/>
        <v>0</v>
      </c>
      <c r="NA81" s="33">
        <f>IFERROR(VLOOKUP($J81,#REF!,NA$2,0),0)</f>
        <v>0</v>
      </c>
      <c r="NB81" s="33">
        <f t="shared" si="232"/>
        <v>0</v>
      </c>
      <c r="NC81" s="33">
        <f>IFERROR(VLOOKUP($J81,#REF!,NC$2,0),0)</f>
        <v>0</v>
      </c>
      <c r="ND81" s="33">
        <f t="shared" si="233"/>
        <v>0</v>
      </c>
      <c r="NE81" s="33">
        <f>IFERROR(VLOOKUP($J81,#REF!,NE$2,0),0)</f>
        <v>0</v>
      </c>
      <c r="NF81" s="33">
        <f t="shared" si="233"/>
        <v>0</v>
      </c>
      <c r="NG81" s="33">
        <f>IFERROR(VLOOKUP($J81,#REF!,NG$2,0),0)</f>
        <v>0</v>
      </c>
      <c r="NH81" s="33">
        <f t="shared" si="233"/>
        <v>0</v>
      </c>
      <c r="NI81" s="33">
        <f>IFERROR(VLOOKUP($J81,#REF!,NI$2,0),0)</f>
        <v>0</v>
      </c>
      <c r="NJ81" s="33">
        <f t="shared" si="233"/>
        <v>0</v>
      </c>
      <c r="NK81" s="33">
        <f>IFERROR(VLOOKUP($J81,#REF!,NK$2,0),0)</f>
        <v>0</v>
      </c>
      <c r="NL81" s="33">
        <f t="shared" si="233"/>
        <v>0</v>
      </c>
      <c r="NM81" s="33">
        <f>IFERROR(VLOOKUP($J81,#REF!,NM$2,0),0)</f>
        <v>0</v>
      </c>
      <c r="NN81" s="33">
        <f t="shared" si="233"/>
        <v>0</v>
      </c>
      <c r="NO81" s="33">
        <f>IFERROR(VLOOKUP($J81,#REF!,NO$2,0),0)</f>
        <v>0</v>
      </c>
      <c r="NP81" s="33">
        <f t="shared" si="233"/>
        <v>0</v>
      </c>
      <c r="NQ81" s="33">
        <f>IFERROR(VLOOKUP($J81,#REF!,NQ$2,0),0)</f>
        <v>0</v>
      </c>
      <c r="NR81" s="33">
        <f t="shared" si="233"/>
        <v>0</v>
      </c>
      <c r="NS81" s="33">
        <f>IFERROR(VLOOKUP($J81,#REF!,NS$2,0),0)</f>
        <v>0</v>
      </c>
      <c r="NT81" s="33">
        <f t="shared" si="234"/>
        <v>0</v>
      </c>
      <c r="NU81" s="33">
        <f>IFERROR(VLOOKUP($J81,#REF!,NU$2,0),0)</f>
        <v>0</v>
      </c>
      <c r="NV81" s="33">
        <f t="shared" si="234"/>
        <v>0</v>
      </c>
      <c r="NW81" s="33">
        <f>IFERROR(VLOOKUP($J81,#REF!,NW$2,0),0)</f>
        <v>0</v>
      </c>
      <c r="NX81" s="33">
        <f t="shared" si="234"/>
        <v>0</v>
      </c>
      <c r="NY81" s="33">
        <f>IFERROR(VLOOKUP($J81,#REF!,NY$2,0),0)</f>
        <v>0</v>
      </c>
      <c r="NZ81" s="33">
        <f t="shared" si="234"/>
        <v>0</v>
      </c>
      <c r="OA81" s="33">
        <f>IFERROR(VLOOKUP($J81,#REF!,OA$2,0),0)</f>
        <v>0</v>
      </c>
      <c r="OB81" s="33">
        <f t="shared" si="234"/>
        <v>0</v>
      </c>
      <c r="OC81" s="33">
        <f>IFERROR(VLOOKUP($J81,#REF!,OC$2,0),0)</f>
        <v>0</v>
      </c>
      <c r="OD81" s="33">
        <f t="shared" si="234"/>
        <v>0</v>
      </c>
      <c r="OE81" s="33">
        <f>IFERROR(VLOOKUP($J81,#REF!,OE$2,0),0)</f>
        <v>0</v>
      </c>
      <c r="OF81" s="33">
        <f t="shared" si="234"/>
        <v>0</v>
      </c>
      <c r="OG81" s="33">
        <f>IFERROR(VLOOKUP($J81,#REF!,OG$2,0),0)</f>
        <v>0</v>
      </c>
      <c r="OH81" s="33">
        <f t="shared" si="234"/>
        <v>0</v>
      </c>
      <c r="OI81" s="33">
        <f>IFERROR(VLOOKUP($J81,#REF!,OI$2,0),0)</f>
        <v>0</v>
      </c>
      <c r="OJ81" s="33">
        <f t="shared" ref="OJ81:ON96" si="240">$G81*OI81</f>
        <v>0</v>
      </c>
      <c r="OK81" s="33">
        <f>IFERROR(VLOOKUP($J81,#REF!,OK$2,0),0)</f>
        <v>0</v>
      </c>
      <c r="OL81" s="33">
        <f t="shared" si="240"/>
        <v>0</v>
      </c>
      <c r="OM81" s="33">
        <f>IFERROR(VLOOKUP($J81,#REF!,OM$2,0),0)</f>
        <v>0</v>
      </c>
      <c r="ON81" s="33">
        <f t="shared" si="240"/>
        <v>0</v>
      </c>
      <c r="OO81" s="33">
        <f>IFERROR(VLOOKUP($J81,#REF!,OO$2,0),0)</f>
        <v>0</v>
      </c>
      <c r="OP81" s="33">
        <f t="shared" si="235"/>
        <v>0</v>
      </c>
      <c r="OQ81" s="33">
        <f>IFERROR(VLOOKUP($J81,#REF!,OQ$2,0),0)</f>
        <v>0</v>
      </c>
      <c r="OR81" s="33">
        <f t="shared" si="236"/>
        <v>0</v>
      </c>
      <c r="OS81" s="33">
        <f>IFERROR(VLOOKUP($J81,#REF!,OS$2,0),0)</f>
        <v>0</v>
      </c>
      <c r="OT81" s="33">
        <f t="shared" si="237"/>
        <v>0</v>
      </c>
      <c r="OU81" s="33">
        <f>IFERROR(VLOOKUP($J81,#REF!,OU$2,0),0)</f>
        <v>0</v>
      </c>
      <c r="OV81" s="33">
        <f t="shared" si="238"/>
        <v>0</v>
      </c>
      <c r="OW81" s="33">
        <f>IFERROR(VLOOKUP($J81,#REF!,OW$2,0),0)</f>
        <v>0</v>
      </c>
      <c r="OX81" s="33">
        <f t="shared" si="239"/>
        <v>0</v>
      </c>
    </row>
    <row r="82" spans="2:414">
      <c r="B82" s="63">
        <f t="shared" si="197"/>
        <v>71</v>
      </c>
      <c r="C82" s="28">
        <f>入力⑥!C77</f>
        <v>0</v>
      </c>
      <c r="D82" s="28">
        <f>入力⑥!D77</f>
        <v>0</v>
      </c>
      <c r="E82" s="28">
        <f>入力⑥!E77</f>
        <v>0</v>
      </c>
      <c r="F82" s="28">
        <f>入力⑥!F77</f>
        <v>0</v>
      </c>
      <c r="G82" s="28">
        <f>入力⑥!G77</f>
        <v>0</v>
      </c>
      <c r="H82" s="28">
        <f>入力⑥!H77</f>
        <v>0</v>
      </c>
      <c r="I82" s="28">
        <f>入力⑥!I77</f>
        <v>0</v>
      </c>
      <c r="J82" s="28">
        <f>入力⑥!J77</f>
        <v>0</v>
      </c>
      <c r="K82" s="28" t="str">
        <f>入力⑥!L77</f>
        <v/>
      </c>
      <c r="L82" s="28" t="str">
        <f>入力⑥!M77</f>
        <v/>
      </c>
      <c r="M82" s="28">
        <f>入力⑥!N77</f>
        <v>0</v>
      </c>
      <c r="N82" s="28">
        <f>入力⑥!O77</f>
        <v>0</v>
      </c>
      <c r="O82" s="33">
        <f>IFERROR(VLOOKUP($J82,#REF!,O$2,0),0)</f>
        <v>0</v>
      </c>
      <c r="P82" s="33">
        <f t="shared" si="198"/>
        <v>0</v>
      </c>
      <c r="Q82" s="33">
        <f>IFERROR(VLOOKUP($J82,#REF!,Q$2,0),0)</f>
        <v>0</v>
      </c>
      <c r="R82" s="33">
        <f t="shared" si="198"/>
        <v>0</v>
      </c>
      <c r="S82" s="33">
        <f>IFERROR(VLOOKUP($J82,#REF!,S$2,0),0)</f>
        <v>0</v>
      </c>
      <c r="T82" s="33">
        <f t="shared" si="199"/>
        <v>0</v>
      </c>
      <c r="U82" s="33">
        <f>IFERROR(VLOOKUP($J82,#REF!,U$2,0),0)</f>
        <v>0</v>
      </c>
      <c r="V82" s="33">
        <f t="shared" si="199"/>
        <v>0</v>
      </c>
      <c r="W82" s="33">
        <f>IFERROR(VLOOKUP($J82,#REF!,W$2,0),0)</f>
        <v>0</v>
      </c>
      <c r="X82" s="33">
        <f t="shared" si="200"/>
        <v>0</v>
      </c>
      <c r="Y82" s="33">
        <f>IFERROR(VLOOKUP($J82,#REF!,Y$2,0),0)</f>
        <v>0</v>
      </c>
      <c r="Z82" s="33">
        <f t="shared" si="200"/>
        <v>0</v>
      </c>
      <c r="AA82" s="33">
        <f>IFERROR(VLOOKUP($J82,#REF!,AA$2,0),0)</f>
        <v>0</v>
      </c>
      <c r="AB82" s="33">
        <f t="shared" si="201"/>
        <v>0</v>
      </c>
      <c r="AC82" s="33">
        <f>IFERROR(VLOOKUP($J82,#REF!,AC$2,0),0)</f>
        <v>0</v>
      </c>
      <c r="AD82" s="33">
        <f t="shared" si="201"/>
        <v>0</v>
      </c>
      <c r="AE82" s="33">
        <f>IFERROR(VLOOKUP($J82,#REF!,AE$2,0),0)</f>
        <v>0</v>
      </c>
      <c r="AF82" s="33">
        <f t="shared" si="202"/>
        <v>0</v>
      </c>
      <c r="AG82" s="33">
        <f>IFERROR(VLOOKUP($J82,#REF!,AG$2,0),0)</f>
        <v>0</v>
      </c>
      <c r="AH82" s="33">
        <f t="shared" si="202"/>
        <v>0</v>
      </c>
      <c r="AI82" s="33">
        <f>IFERROR(VLOOKUP($J82,#REF!,AI$2,0),0)</f>
        <v>0</v>
      </c>
      <c r="AJ82" s="33">
        <f t="shared" si="203"/>
        <v>0</v>
      </c>
      <c r="AK82" s="33">
        <f>IFERROR(VLOOKUP($J82,#REF!,AK$2,0),0)</f>
        <v>0</v>
      </c>
      <c r="AL82" s="33">
        <f t="shared" si="203"/>
        <v>0</v>
      </c>
      <c r="AM82" s="33">
        <f>IFERROR(VLOOKUP($J82,#REF!,AM$2,0),0)</f>
        <v>0</v>
      </c>
      <c r="AN82" s="33">
        <f t="shared" si="204"/>
        <v>0</v>
      </c>
      <c r="AO82" s="33">
        <f>IFERROR(VLOOKUP($J82,#REF!,AO$2,0),0)</f>
        <v>0</v>
      </c>
      <c r="AP82" s="33">
        <f t="shared" si="204"/>
        <v>0</v>
      </c>
      <c r="AQ82" s="33">
        <f>IFERROR(VLOOKUP($J82,#REF!,AQ$2,0),0)</f>
        <v>0</v>
      </c>
      <c r="AR82" s="33">
        <f t="shared" si="205"/>
        <v>0</v>
      </c>
      <c r="AS82" s="33">
        <f>IFERROR(VLOOKUP($J82,#REF!,AS$2,0),0)</f>
        <v>0</v>
      </c>
      <c r="AT82" s="33">
        <f t="shared" si="205"/>
        <v>0</v>
      </c>
      <c r="AU82" s="33">
        <f>IFERROR(VLOOKUP($J82,#REF!,AU$2,0),0)</f>
        <v>0</v>
      </c>
      <c r="AV82" s="33">
        <f t="shared" si="206"/>
        <v>0</v>
      </c>
      <c r="AW82" s="33">
        <f>IFERROR(VLOOKUP($J82,#REF!,AW$2,0),0)</f>
        <v>0</v>
      </c>
      <c r="AX82" s="33">
        <f t="shared" si="206"/>
        <v>0</v>
      </c>
      <c r="AY82" s="33">
        <f>IFERROR(VLOOKUP($J82,#REF!,AY$2,0),0)</f>
        <v>0</v>
      </c>
      <c r="AZ82" s="33">
        <f t="shared" si="207"/>
        <v>0</v>
      </c>
      <c r="BA82" s="33">
        <f>IFERROR(VLOOKUP($J82,#REF!,BA$2,0),0)</f>
        <v>0</v>
      </c>
      <c r="BB82" s="33">
        <f t="shared" si="207"/>
        <v>0</v>
      </c>
      <c r="BC82" s="33">
        <f>IFERROR(VLOOKUP($J82,#REF!,BC$2,0),0)</f>
        <v>0</v>
      </c>
      <c r="BD82" s="33">
        <f t="shared" si="208"/>
        <v>0</v>
      </c>
      <c r="BE82" s="33">
        <f>IFERROR(VLOOKUP($J82,#REF!,BE$2,0),0)</f>
        <v>0</v>
      </c>
      <c r="BF82" s="33">
        <f t="shared" si="208"/>
        <v>0</v>
      </c>
      <c r="BG82" s="33">
        <f>IFERROR(VLOOKUP($J82,#REF!,BG$2,0),0)</f>
        <v>0</v>
      </c>
      <c r="BH82" s="33">
        <f t="shared" si="209"/>
        <v>0</v>
      </c>
      <c r="BI82" s="33">
        <f>IFERROR(VLOOKUP($J82,#REF!,BI$2,0),0)</f>
        <v>0</v>
      </c>
      <c r="BJ82" s="33">
        <f t="shared" si="209"/>
        <v>0</v>
      </c>
      <c r="BK82" s="33">
        <f>IFERROR(VLOOKUP($J82,#REF!,BK$2,0),0)</f>
        <v>0</v>
      </c>
      <c r="BL82" s="33">
        <f t="shared" si="210"/>
        <v>0</v>
      </c>
      <c r="BM82" s="33">
        <f>IFERROR(VLOOKUP($J82,#REF!,BM$2,0),0)</f>
        <v>0</v>
      </c>
      <c r="BN82" s="33">
        <f t="shared" si="210"/>
        <v>0</v>
      </c>
      <c r="BO82" s="33">
        <f>IFERROR(VLOOKUP($J82,#REF!,BO$2,0),0)</f>
        <v>0</v>
      </c>
      <c r="BP82" s="33">
        <f t="shared" si="211"/>
        <v>0</v>
      </c>
      <c r="BQ82" s="33">
        <f>IFERROR(VLOOKUP($J82,#REF!,BQ$2,0),0)</f>
        <v>0</v>
      </c>
      <c r="BR82" s="33">
        <f t="shared" si="211"/>
        <v>0</v>
      </c>
      <c r="BS82" s="33">
        <f>IFERROR(VLOOKUP($J82,#REF!,BS$2,0),0)</f>
        <v>0</v>
      </c>
      <c r="BT82" s="33">
        <f t="shared" si="212"/>
        <v>0</v>
      </c>
      <c r="BU82" s="33">
        <f>IFERROR(VLOOKUP($J82,#REF!,BU$2,0),0)</f>
        <v>0</v>
      </c>
      <c r="BV82" s="33">
        <f t="shared" si="212"/>
        <v>0</v>
      </c>
      <c r="BW82" s="33">
        <f>IFERROR(VLOOKUP($J82,#REF!,BW$2,0),0)</f>
        <v>0</v>
      </c>
      <c r="BX82" s="33">
        <f t="shared" si="213"/>
        <v>0</v>
      </c>
      <c r="BY82" s="33">
        <f>IFERROR(VLOOKUP($J82,#REF!,BY$2,0),0)</f>
        <v>0</v>
      </c>
      <c r="BZ82" s="33">
        <f t="shared" si="213"/>
        <v>0</v>
      </c>
      <c r="CA82" s="33">
        <f>IFERROR(VLOOKUP($J82,#REF!,CA$2,0),0)</f>
        <v>0</v>
      </c>
      <c r="CB82" s="33">
        <f t="shared" si="214"/>
        <v>0</v>
      </c>
      <c r="CC82" s="33">
        <f>IFERROR(VLOOKUP($J82,#REF!,CC$2,0),0)</f>
        <v>0</v>
      </c>
      <c r="CD82" s="33">
        <f t="shared" si="214"/>
        <v>0</v>
      </c>
      <c r="CE82" s="33">
        <f>IFERROR(VLOOKUP($J82,#REF!,CE$2,0),0)</f>
        <v>0</v>
      </c>
      <c r="CF82" s="33">
        <f t="shared" si="215"/>
        <v>0</v>
      </c>
      <c r="CG82" s="33">
        <f>IFERROR(VLOOKUP($J82,#REF!,CG$2,0),0)</f>
        <v>0</v>
      </c>
      <c r="CH82" s="33">
        <f t="shared" si="215"/>
        <v>0</v>
      </c>
      <c r="CI82" s="33">
        <f>IFERROR(VLOOKUP($J82,#REF!,CI$2,0),0)</f>
        <v>0</v>
      </c>
      <c r="CJ82" s="33">
        <f t="shared" si="215"/>
        <v>0</v>
      </c>
      <c r="CK82" s="33">
        <f>IFERROR(VLOOKUP($J82,#REF!,CK$2,0),0)</f>
        <v>0</v>
      </c>
      <c r="CL82" s="33">
        <f t="shared" si="215"/>
        <v>0</v>
      </c>
      <c r="CM82" s="33">
        <f>IFERROR(VLOOKUP($J82,#REF!,CM$2,0),0)</f>
        <v>0</v>
      </c>
      <c r="CN82" s="33">
        <f t="shared" si="215"/>
        <v>0</v>
      </c>
      <c r="CO82" s="33">
        <f>IFERROR(VLOOKUP($J82,#REF!,CO$2,0),0)</f>
        <v>0</v>
      </c>
      <c r="CP82" s="33">
        <f t="shared" si="215"/>
        <v>0</v>
      </c>
      <c r="CQ82" s="33">
        <f>IFERROR(VLOOKUP($J82,#REF!,CQ$2,0),0)</f>
        <v>0</v>
      </c>
      <c r="CR82" s="33">
        <f t="shared" si="215"/>
        <v>0</v>
      </c>
      <c r="CS82" s="33">
        <f>IFERROR(VLOOKUP($J82,#REF!,CS$2,0),0)</f>
        <v>0</v>
      </c>
      <c r="CT82" s="33">
        <f t="shared" si="215"/>
        <v>0</v>
      </c>
      <c r="CU82" s="33">
        <f>IFERROR(VLOOKUP($J82,#REF!,CU$2,0),0)</f>
        <v>0</v>
      </c>
      <c r="CV82" s="33">
        <f t="shared" si="216"/>
        <v>0</v>
      </c>
      <c r="CW82" s="33">
        <f>IFERROR(VLOOKUP($J82,#REF!,CW$2,0),0)</f>
        <v>0</v>
      </c>
      <c r="CX82" s="33">
        <f t="shared" si="216"/>
        <v>0</v>
      </c>
      <c r="CY82" s="33">
        <f>IFERROR(VLOOKUP($J82,#REF!,CY$2,0),0)</f>
        <v>0</v>
      </c>
      <c r="CZ82" s="33">
        <f t="shared" si="216"/>
        <v>0</v>
      </c>
      <c r="DA82" s="33">
        <f>IFERROR(VLOOKUP($J82,#REF!,DA$2,0),0)</f>
        <v>0</v>
      </c>
      <c r="DB82" s="33">
        <f t="shared" si="216"/>
        <v>0</v>
      </c>
      <c r="DC82" s="33">
        <f>IFERROR(VLOOKUP($J82,#REF!,DC$2,0),0)</f>
        <v>0</v>
      </c>
      <c r="DD82" s="33">
        <f t="shared" si="216"/>
        <v>0</v>
      </c>
      <c r="DE82" s="33">
        <f>IFERROR(VLOOKUP($J82,#REF!,DE$2,0),0)</f>
        <v>0</v>
      </c>
      <c r="DF82" s="33">
        <f t="shared" si="216"/>
        <v>0</v>
      </c>
      <c r="DG82" s="33">
        <f>IFERROR(VLOOKUP($J82,#REF!,DG$2,0),0)</f>
        <v>0</v>
      </c>
      <c r="DH82" s="33">
        <f t="shared" si="216"/>
        <v>0</v>
      </c>
      <c r="DI82" s="33">
        <f>IFERROR(VLOOKUP($J82,#REF!,DI$2,0),0)</f>
        <v>0</v>
      </c>
      <c r="DJ82" s="33">
        <f t="shared" si="216"/>
        <v>0</v>
      </c>
      <c r="DK82" s="33">
        <f>IFERROR(VLOOKUP($J82,#REF!,DK$2,0),0)</f>
        <v>0</v>
      </c>
      <c r="DL82" s="33">
        <f t="shared" si="217"/>
        <v>0</v>
      </c>
      <c r="DM82" s="33">
        <f>IFERROR(VLOOKUP($J82,#REF!,DM$2,0),0)</f>
        <v>0</v>
      </c>
      <c r="DN82" s="33">
        <f t="shared" si="217"/>
        <v>0</v>
      </c>
      <c r="DO82" s="33">
        <f>IFERROR(VLOOKUP($J82,#REF!,DO$2,0),0)</f>
        <v>0</v>
      </c>
      <c r="DP82" s="33">
        <f t="shared" si="217"/>
        <v>0</v>
      </c>
      <c r="DQ82" s="33">
        <f>IFERROR(VLOOKUP($J82,#REF!,DQ$2,0),0)</f>
        <v>0</v>
      </c>
      <c r="DR82" s="33">
        <f t="shared" si="217"/>
        <v>0</v>
      </c>
      <c r="DS82" s="33">
        <f>IFERROR(VLOOKUP($J82,#REF!,DS$2,0),0)</f>
        <v>0</v>
      </c>
      <c r="DT82" s="33">
        <f t="shared" si="217"/>
        <v>0</v>
      </c>
      <c r="DU82" s="33">
        <f>IFERROR(VLOOKUP($J82,#REF!,DU$2,0),0)</f>
        <v>0</v>
      </c>
      <c r="DV82" s="33">
        <f t="shared" si="217"/>
        <v>0</v>
      </c>
      <c r="DW82" s="33">
        <f>IFERROR(VLOOKUP($J82,#REF!,DW$2,0),0)</f>
        <v>0</v>
      </c>
      <c r="DX82" s="33">
        <f t="shared" si="217"/>
        <v>0</v>
      </c>
      <c r="DY82" s="33">
        <f>IFERROR(VLOOKUP($J82,#REF!,DY$2,0),0)</f>
        <v>0</v>
      </c>
      <c r="DZ82" s="33">
        <f t="shared" si="217"/>
        <v>0</v>
      </c>
      <c r="EA82" s="33">
        <f>IFERROR(VLOOKUP($J82,#REF!,EA$2,0),0)</f>
        <v>0</v>
      </c>
      <c r="EB82" s="33">
        <f t="shared" si="218"/>
        <v>0</v>
      </c>
      <c r="EC82" s="33">
        <f>IFERROR(VLOOKUP($J82,#REF!,EC$2,0),0)</f>
        <v>0</v>
      </c>
      <c r="ED82" s="33">
        <f t="shared" si="218"/>
        <v>0</v>
      </c>
      <c r="EE82" s="33">
        <f>IFERROR(VLOOKUP($J82,#REF!,EE$2,0),0)</f>
        <v>0</v>
      </c>
      <c r="EF82" s="33">
        <f t="shared" si="218"/>
        <v>0</v>
      </c>
      <c r="EG82" s="33">
        <f>IFERROR(VLOOKUP($J82,#REF!,EG$2,0),0)</f>
        <v>0</v>
      </c>
      <c r="EH82" s="33">
        <f t="shared" si="218"/>
        <v>0</v>
      </c>
      <c r="EI82" s="33">
        <f>IFERROR(VLOOKUP($J82,#REF!,EI$2,0),0)</f>
        <v>0</v>
      </c>
      <c r="EJ82" s="33">
        <f t="shared" si="218"/>
        <v>0</v>
      </c>
      <c r="EK82" s="33">
        <f>IFERROR(VLOOKUP($J82,#REF!,EK$2,0),0)</f>
        <v>0</v>
      </c>
      <c r="EL82" s="33">
        <f t="shared" si="218"/>
        <v>0</v>
      </c>
      <c r="EM82" s="33">
        <f>IFERROR(VLOOKUP($J82,#REF!,EM$2,0),0)</f>
        <v>0</v>
      </c>
      <c r="EN82" s="33">
        <f t="shared" si="218"/>
        <v>0</v>
      </c>
      <c r="EO82" s="33">
        <f>IFERROR(VLOOKUP($J82,#REF!,EO$2,0),0)</f>
        <v>0</v>
      </c>
      <c r="EP82" s="33">
        <f t="shared" si="218"/>
        <v>0</v>
      </c>
      <c r="EQ82" s="33">
        <f>IFERROR(VLOOKUP($J82,#REF!,EQ$2,0),0)</f>
        <v>0</v>
      </c>
      <c r="ER82" s="33">
        <f t="shared" si="219"/>
        <v>0</v>
      </c>
      <c r="ES82" s="33">
        <f>IFERROR(VLOOKUP($J82,#REF!,ES$2,0),0)</f>
        <v>0</v>
      </c>
      <c r="ET82" s="33">
        <f t="shared" si="219"/>
        <v>0</v>
      </c>
      <c r="EU82" s="33">
        <f>IFERROR(VLOOKUP($J82,#REF!,EU$2,0),0)</f>
        <v>0</v>
      </c>
      <c r="EV82" s="33">
        <f t="shared" si="219"/>
        <v>0</v>
      </c>
      <c r="EW82" s="33">
        <f>IFERROR(VLOOKUP($J82,#REF!,EW$2,0),0)</f>
        <v>0</v>
      </c>
      <c r="EX82" s="33">
        <f t="shared" si="219"/>
        <v>0</v>
      </c>
      <c r="EY82" s="33">
        <f>IFERROR(VLOOKUP($J82,#REF!,EY$2,0),0)</f>
        <v>0</v>
      </c>
      <c r="EZ82" s="33">
        <f t="shared" si="219"/>
        <v>0</v>
      </c>
      <c r="FA82" s="33">
        <f>IFERROR(VLOOKUP($J82,#REF!,FA$2,0),0)</f>
        <v>0</v>
      </c>
      <c r="FB82" s="33">
        <f t="shared" si="219"/>
        <v>0</v>
      </c>
      <c r="FC82" s="33">
        <f>IFERROR(VLOOKUP($J82,#REF!,FC$2,0),0)</f>
        <v>0</v>
      </c>
      <c r="FD82" s="33">
        <f t="shared" si="219"/>
        <v>0</v>
      </c>
      <c r="FE82" s="33">
        <f>IFERROR(VLOOKUP($J82,#REF!,FE$2,0),0)</f>
        <v>0</v>
      </c>
      <c r="FF82" s="33">
        <f t="shared" si="219"/>
        <v>0</v>
      </c>
      <c r="FG82" s="33">
        <f>IFERROR(VLOOKUP($J82,#REF!,FG$2,0),0)</f>
        <v>0</v>
      </c>
      <c r="FH82" s="33">
        <f t="shared" si="220"/>
        <v>0</v>
      </c>
      <c r="FI82" s="33">
        <f>IFERROR(VLOOKUP($J82,#REF!,FI$2,0),0)</f>
        <v>0</v>
      </c>
      <c r="FJ82" s="33">
        <f t="shared" si="220"/>
        <v>0</v>
      </c>
      <c r="FK82" s="33">
        <f>IFERROR(VLOOKUP($J82,#REF!,FK$2,0),0)</f>
        <v>0</v>
      </c>
      <c r="FL82" s="33">
        <f t="shared" si="220"/>
        <v>0</v>
      </c>
      <c r="FM82" s="33">
        <f>IFERROR(VLOOKUP($J82,#REF!,FM$2,0),0)</f>
        <v>0</v>
      </c>
      <c r="FN82" s="33">
        <f t="shared" si="220"/>
        <v>0</v>
      </c>
      <c r="FO82" s="33">
        <f>IFERROR(VLOOKUP($J82,#REF!,FO$2,0),0)</f>
        <v>0</v>
      </c>
      <c r="FP82" s="33">
        <f t="shared" si="220"/>
        <v>0</v>
      </c>
      <c r="FQ82" s="33">
        <f>IFERROR(VLOOKUP($J82,#REF!,FQ$2,0),0)</f>
        <v>0</v>
      </c>
      <c r="FR82" s="33">
        <f t="shared" si="220"/>
        <v>0</v>
      </c>
      <c r="FS82" s="33">
        <f>IFERROR(VLOOKUP($J82,#REF!,FS$2,0),0)</f>
        <v>0</v>
      </c>
      <c r="FT82" s="33">
        <f t="shared" si="220"/>
        <v>0</v>
      </c>
      <c r="FU82" s="33">
        <f>IFERROR(VLOOKUP($J82,#REF!,FU$2,0),0)</f>
        <v>0</v>
      </c>
      <c r="FV82" s="33">
        <f t="shared" si="220"/>
        <v>0</v>
      </c>
      <c r="FW82" s="33">
        <f>IFERROR(VLOOKUP($J82,#REF!,FW$2,0),0)</f>
        <v>0</v>
      </c>
      <c r="FX82" s="33">
        <f t="shared" si="221"/>
        <v>0</v>
      </c>
      <c r="FY82" s="33">
        <f>IFERROR(VLOOKUP($J82,#REF!,FY$2,0),0)</f>
        <v>0</v>
      </c>
      <c r="FZ82" s="33">
        <f t="shared" si="221"/>
        <v>0</v>
      </c>
      <c r="GA82" s="33">
        <f>IFERROR(VLOOKUP($J82,#REF!,GA$2,0),0)</f>
        <v>0</v>
      </c>
      <c r="GB82" s="33">
        <f t="shared" si="221"/>
        <v>0</v>
      </c>
      <c r="GC82" s="33">
        <f>IFERROR(VLOOKUP($J82,#REF!,GC$2,0),0)</f>
        <v>0</v>
      </c>
      <c r="GD82" s="33">
        <f t="shared" si="221"/>
        <v>0</v>
      </c>
      <c r="GE82" s="33">
        <f>IFERROR(VLOOKUP($J82,#REF!,GE$2,0),0)</f>
        <v>0</v>
      </c>
      <c r="GF82" s="33">
        <f t="shared" si="221"/>
        <v>0</v>
      </c>
      <c r="GG82" s="33">
        <f>IFERROR(VLOOKUP($J82,#REF!,GG$2,0),0)</f>
        <v>0</v>
      </c>
      <c r="GH82" s="33">
        <f t="shared" si="221"/>
        <v>0</v>
      </c>
      <c r="GI82" s="33">
        <f>IFERROR(VLOOKUP($J82,#REF!,GI$2,0),0)</f>
        <v>0</v>
      </c>
      <c r="GJ82" s="33">
        <f t="shared" si="221"/>
        <v>0</v>
      </c>
      <c r="GK82" s="33">
        <f>IFERROR(VLOOKUP($J82,#REF!,GK$2,0),0)</f>
        <v>0</v>
      </c>
      <c r="GL82" s="33">
        <f t="shared" si="221"/>
        <v>0</v>
      </c>
      <c r="GM82" s="33">
        <f>IFERROR(VLOOKUP($J82,#REF!,GM$2,0),0)</f>
        <v>0</v>
      </c>
      <c r="GN82" s="33">
        <f t="shared" si="222"/>
        <v>0</v>
      </c>
      <c r="GO82" s="33">
        <f>IFERROR(VLOOKUP($J82,#REF!,GO$2,0),0)</f>
        <v>0</v>
      </c>
      <c r="GP82" s="33">
        <f t="shared" si="222"/>
        <v>0</v>
      </c>
      <c r="GQ82" s="33">
        <f>IFERROR(VLOOKUP($J82,#REF!,GQ$2,0),0)</f>
        <v>0</v>
      </c>
      <c r="GR82" s="33">
        <f t="shared" si="222"/>
        <v>0</v>
      </c>
      <c r="GS82" s="33">
        <f>IFERROR(VLOOKUP($J82,#REF!,GS$2,0),0)</f>
        <v>0</v>
      </c>
      <c r="GT82" s="33">
        <f t="shared" si="222"/>
        <v>0</v>
      </c>
      <c r="GU82" s="33">
        <f>IFERROR(VLOOKUP($J82,#REF!,GU$2,0),0)</f>
        <v>0</v>
      </c>
      <c r="GV82" s="33">
        <f t="shared" si="222"/>
        <v>0</v>
      </c>
      <c r="GW82" s="33">
        <f>IFERROR(VLOOKUP($J82,#REF!,GW$2,0),0)</f>
        <v>0</v>
      </c>
      <c r="GX82" s="33">
        <f t="shared" si="222"/>
        <v>0</v>
      </c>
      <c r="GY82" s="33">
        <f>IFERROR(VLOOKUP($J82,#REF!,GY$2,0),0)</f>
        <v>0</v>
      </c>
      <c r="GZ82" s="33">
        <f t="shared" si="222"/>
        <v>0</v>
      </c>
      <c r="HA82" s="33">
        <f>IFERROR(VLOOKUP($J82,#REF!,HA$2,0),0)</f>
        <v>0</v>
      </c>
      <c r="HB82" s="33">
        <f t="shared" si="223"/>
        <v>0</v>
      </c>
      <c r="HC82" s="33">
        <f>IFERROR(VLOOKUP($J82,#REF!,HC$2,0),0)</f>
        <v>0</v>
      </c>
      <c r="HD82" s="33">
        <f t="shared" si="223"/>
        <v>0</v>
      </c>
      <c r="HE82" s="33">
        <f>IFERROR(VLOOKUP($J82,#REF!,HE$2,0),0)</f>
        <v>0</v>
      </c>
      <c r="HF82" s="33">
        <f t="shared" si="223"/>
        <v>0</v>
      </c>
      <c r="HG82" s="33">
        <f>IFERROR(VLOOKUP($J82,#REF!,HG$2,0),0)</f>
        <v>0</v>
      </c>
      <c r="HH82" s="33">
        <f t="shared" si="223"/>
        <v>0</v>
      </c>
      <c r="HI82" s="33">
        <f>IFERROR(VLOOKUP($J82,#REF!,HI$2,0),0)</f>
        <v>0</v>
      </c>
      <c r="HJ82" s="33">
        <f t="shared" si="223"/>
        <v>0</v>
      </c>
      <c r="HK82" s="33">
        <f>IFERROR(VLOOKUP($J82,#REF!,HK$2,0),0)</f>
        <v>0</v>
      </c>
      <c r="HL82" s="33">
        <f t="shared" si="223"/>
        <v>0</v>
      </c>
      <c r="HM82" s="33">
        <f>IFERROR(VLOOKUP($J82,#REF!,HM$2,0),0)</f>
        <v>0</v>
      </c>
      <c r="HN82" s="33">
        <f t="shared" si="223"/>
        <v>0</v>
      </c>
      <c r="HO82" s="33">
        <f>IFERROR(VLOOKUP($J82,#REF!,HO$2,0),0)</f>
        <v>0</v>
      </c>
      <c r="HP82" s="33">
        <f t="shared" si="223"/>
        <v>0</v>
      </c>
      <c r="HQ82" s="33">
        <f>IFERROR(VLOOKUP($J82,#REF!,HQ$2,0),0)</f>
        <v>0</v>
      </c>
      <c r="HR82" s="33">
        <f t="shared" si="224"/>
        <v>0</v>
      </c>
      <c r="HS82" s="33">
        <f>IFERROR(VLOOKUP($J82,#REF!,HS$2,0),0)</f>
        <v>0</v>
      </c>
      <c r="HT82" s="33">
        <f t="shared" si="224"/>
        <v>0</v>
      </c>
      <c r="HU82" s="33">
        <f>IFERROR(VLOOKUP($J82,#REF!,HU$2,0),0)</f>
        <v>0</v>
      </c>
      <c r="HV82" s="33">
        <f t="shared" si="224"/>
        <v>0</v>
      </c>
      <c r="HW82" s="33">
        <f>IFERROR(VLOOKUP($J82,#REF!,HW$2,0),0)</f>
        <v>0</v>
      </c>
      <c r="HX82" s="33">
        <f t="shared" si="224"/>
        <v>0</v>
      </c>
      <c r="HY82" s="33">
        <f>IFERROR(VLOOKUP($J82,#REF!,HY$2,0),0)</f>
        <v>0</v>
      </c>
      <c r="HZ82" s="33">
        <f t="shared" si="224"/>
        <v>0</v>
      </c>
      <c r="IA82" s="33">
        <f>IFERROR(VLOOKUP($J82,#REF!,IA$2,0),0)</f>
        <v>0</v>
      </c>
      <c r="IB82" s="33">
        <f t="shared" si="224"/>
        <v>0</v>
      </c>
      <c r="IC82" s="33">
        <f>IFERROR(VLOOKUP($J82,#REF!,IC$2,0),0)</f>
        <v>0</v>
      </c>
      <c r="ID82" s="33">
        <f t="shared" si="224"/>
        <v>0</v>
      </c>
      <c r="IE82" s="33">
        <f>IFERROR(VLOOKUP($J82,#REF!,IE$2,0),0)</f>
        <v>0</v>
      </c>
      <c r="IF82" s="33">
        <f t="shared" si="224"/>
        <v>0</v>
      </c>
      <c r="IG82" s="33">
        <f>IFERROR(VLOOKUP($J82,#REF!,IG$2,0),0)</f>
        <v>0</v>
      </c>
      <c r="IH82" s="33">
        <f t="shared" si="225"/>
        <v>0</v>
      </c>
      <c r="II82" s="33">
        <f>IFERROR(VLOOKUP($J82,#REF!,II$2,0),0)</f>
        <v>0</v>
      </c>
      <c r="IJ82" s="33">
        <f t="shared" si="225"/>
        <v>0</v>
      </c>
      <c r="IK82" s="33">
        <f>IFERROR(VLOOKUP($J82,#REF!,IK$2,0),0)</f>
        <v>0</v>
      </c>
      <c r="IL82" s="33">
        <f t="shared" si="225"/>
        <v>0</v>
      </c>
      <c r="IM82" s="33">
        <f>IFERROR(VLOOKUP($J82,#REF!,IM$2,0),0)</f>
        <v>0</v>
      </c>
      <c r="IN82" s="33">
        <f t="shared" si="225"/>
        <v>0</v>
      </c>
      <c r="IO82" s="33">
        <f>IFERROR(VLOOKUP($J82,#REF!,IO$2,0),0)</f>
        <v>0</v>
      </c>
      <c r="IP82" s="33">
        <f t="shared" si="225"/>
        <v>0</v>
      </c>
      <c r="IQ82" s="33">
        <f>IFERROR(VLOOKUP($J82,#REF!,IQ$2,0),0)</f>
        <v>0</v>
      </c>
      <c r="IR82" s="33">
        <f t="shared" si="225"/>
        <v>0</v>
      </c>
      <c r="IS82" s="33">
        <f>IFERROR(VLOOKUP($J82,#REF!,IS$2,0),0)</f>
        <v>0</v>
      </c>
      <c r="IT82" s="33">
        <f t="shared" si="225"/>
        <v>0</v>
      </c>
      <c r="IU82" s="33">
        <f>IFERROR(VLOOKUP($J82,#REF!,IU$2,0),0)</f>
        <v>0</v>
      </c>
      <c r="IV82" s="33">
        <f t="shared" si="225"/>
        <v>0</v>
      </c>
      <c r="IW82" s="33">
        <f>IFERROR(VLOOKUP($J82,#REF!,IW$2,0),0)</f>
        <v>0</v>
      </c>
      <c r="IX82" s="33">
        <f t="shared" si="226"/>
        <v>0</v>
      </c>
      <c r="IY82" s="33">
        <f>IFERROR(VLOOKUP($J82,#REF!,IY$2,0),0)</f>
        <v>0</v>
      </c>
      <c r="IZ82" s="33">
        <f t="shared" si="226"/>
        <v>0</v>
      </c>
      <c r="JA82" s="33">
        <f>IFERROR(VLOOKUP($J82,#REF!,JA$2,0),0)</f>
        <v>0</v>
      </c>
      <c r="JB82" s="33">
        <f t="shared" si="226"/>
        <v>0</v>
      </c>
      <c r="JC82" s="33">
        <f>IFERROR(VLOOKUP($J82,#REF!,JC$2,0),0)</f>
        <v>0</v>
      </c>
      <c r="JD82" s="33">
        <f t="shared" si="226"/>
        <v>0</v>
      </c>
      <c r="JE82" s="33">
        <f>IFERROR(VLOOKUP($J82,#REF!,JE$2,0),0)</f>
        <v>0</v>
      </c>
      <c r="JF82" s="33">
        <f t="shared" si="226"/>
        <v>0</v>
      </c>
      <c r="JG82" s="33">
        <f>IFERROR(VLOOKUP($J82,#REF!,JG$2,0),0)</f>
        <v>0</v>
      </c>
      <c r="JH82" s="33">
        <f t="shared" si="226"/>
        <v>0</v>
      </c>
      <c r="JI82" s="33">
        <f>IFERROR(VLOOKUP($J82,#REF!,JI$2,0),0)</f>
        <v>0</v>
      </c>
      <c r="JJ82" s="33">
        <f t="shared" si="226"/>
        <v>0</v>
      </c>
      <c r="JK82" s="33">
        <f>IFERROR(VLOOKUP($J82,#REF!,JK$2,0),0)</f>
        <v>0</v>
      </c>
      <c r="JL82" s="33">
        <f t="shared" si="226"/>
        <v>0</v>
      </c>
      <c r="JM82" s="33">
        <f>IFERROR(VLOOKUP($J82,#REF!,JM$2,0),0)</f>
        <v>0</v>
      </c>
      <c r="JN82" s="33">
        <f t="shared" si="227"/>
        <v>0</v>
      </c>
      <c r="JO82" s="33">
        <f>IFERROR(VLOOKUP($J82,#REF!,JO$2,0),0)</f>
        <v>0</v>
      </c>
      <c r="JP82" s="33">
        <f t="shared" si="227"/>
        <v>0</v>
      </c>
      <c r="JQ82" s="33">
        <f>IFERROR(VLOOKUP($J82,#REF!,JQ$2,0),0)</f>
        <v>0</v>
      </c>
      <c r="JR82" s="33">
        <f t="shared" si="227"/>
        <v>0</v>
      </c>
      <c r="JS82" s="33">
        <f>IFERROR(VLOOKUP($J82,#REF!,JS$2,0),0)</f>
        <v>0</v>
      </c>
      <c r="JT82" s="33">
        <f t="shared" si="227"/>
        <v>0</v>
      </c>
      <c r="JU82" s="33">
        <f>IFERROR(VLOOKUP($J82,#REF!,JU$2,0),0)</f>
        <v>0</v>
      </c>
      <c r="JV82" s="33">
        <f t="shared" si="227"/>
        <v>0</v>
      </c>
      <c r="JW82" s="33">
        <f>IFERROR(VLOOKUP($J82,#REF!,JW$2,0),0)</f>
        <v>0</v>
      </c>
      <c r="JX82" s="33">
        <f t="shared" si="227"/>
        <v>0</v>
      </c>
      <c r="JY82" s="33">
        <f>IFERROR(VLOOKUP($J82,#REF!,JY$2,0),0)</f>
        <v>0</v>
      </c>
      <c r="JZ82" s="33">
        <f t="shared" si="227"/>
        <v>0</v>
      </c>
      <c r="KA82" s="33">
        <f>IFERROR(VLOOKUP($J82,#REF!,KA$2,0),0)</f>
        <v>0</v>
      </c>
      <c r="KB82" s="33">
        <f t="shared" si="227"/>
        <v>0</v>
      </c>
      <c r="KC82" s="33">
        <f>IFERROR(VLOOKUP($J82,#REF!,KC$2,0),0)</f>
        <v>0</v>
      </c>
      <c r="KD82" s="33">
        <f t="shared" si="228"/>
        <v>0</v>
      </c>
      <c r="KE82" s="33">
        <f>IFERROR(VLOOKUP($J82,#REF!,KE$2,0),0)</f>
        <v>0</v>
      </c>
      <c r="KF82" s="33">
        <f t="shared" si="228"/>
        <v>0</v>
      </c>
      <c r="KG82" s="33">
        <f>IFERROR(VLOOKUP($J82,#REF!,KG$2,0),0)</f>
        <v>0</v>
      </c>
      <c r="KH82" s="33">
        <f t="shared" si="228"/>
        <v>0</v>
      </c>
      <c r="KI82" s="33">
        <f>IFERROR(VLOOKUP($J82,#REF!,KI$2,0),0)</f>
        <v>0</v>
      </c>
      <c r="KJ82" s="33">
        <f t="shared" si="228"/>
        <v>0</v>
      </c>
      <c r="KK82" s="33">
        <f>IFERROR(VLOOKUP($J82,#REF!,KK$2,0),0)</f>
        <v>0</v>
      </c>
      <c r="KL82" s="33">
        <f t="shared" si="228"/>
        <v>0</v>
      </c>
      <c r="KM82" s="33">
        <f>IFERROR(VLOOKUP($J82,#REF!,KM$2,0),0)</f>
        <v>0</v>
      </c>
      <c r="KN82" s="33">
        <f t="shared" si="228"/>
        <v>0</v>
      </c>
      <c r="KO82" s="33">
        <f>IFERROR(VLOOKUP($J82,#REF!,KO$2,0),0)</f>
        <v>0</v>
      </c>
      <c r="KP82" s="33">
        <f t="shared" si="228"/>
        <v>0</v>
      </c>
      <c r="KQ82" s="33">
        <f>IFERROR(VLOOKUP($J82,#REF!,KQ$2,0),0)</f>
        <v>0</v>
      </c>
      <c r="KR82" s="33">
        <f t="shared" si="228"/>
        <v>0</v>
      </c>
      <c r="KS82" s="33">
        <f>IFERROR(VLOOKUP($J82,#REF!,KS$2,0),0)</f>
        <v>0</v>
      </c>
      <c r="KT82" s="33">
        <f t="shared" si="229"/>
        <v>0</v>
      </c>
      <c r="KU82" s="33">
        <f>IFERROR(VLOOKUP($J82,#REF!,KU$2,0),0)</f>
        <v>0</v>
      </c>
      <c r="KV82" s="33">
        <f t="shared" si="229"/>
        <v>0</v>
      </c>
      <c r="KW82" s="33">
        <f>IFERROR(VLOOKUP($J82,#REF!,KW$2,0),0)</f>
        <v>0</v>
      </c>
      <c r="KX82" s="33">
        <f t="shared" si="229"/>
        <v>0</v>
      </c>
      <c r="KY82" s="33">
        <f>IFERROR(VLOOKUP($J82,#REF!,KY$2,0),0)</f>
        <v>0</v>
      </c>
      <c r="KZ82" s="33">
        <f t="shared" si="229"/>
        <v>0</v>
      </c>
      <c r="LA82" s="33">
        <f>IFERROR(VLOOKUP($J82,#REF!,LA$2,0),0)</f>
        <v>0</v>
      </c>
      <c r="LB82" s="33">
        <f t="shared" si="229"/>
        <v>0</v>
      </c>
      <c r="LC82" s="33">
        <f>IFERROR(VLOOKUP($J82,#REF!,LC$2,0),0)</f>
        <v>0</v>
      </c>
      <c r="LD82" s="33">
        <f t="shared" si="229"/>
        <v>0</v>
      </c>
      <c r="LE82" s="33">
        <f>IFERROR(VLOOKUP($J82,#REF!,LE$2,0),0)</f>
        <v>0</v>
      </c>
      <c r="LF82" s="33">
        <f t="shared" si="229"/>
        <v>0</v>
      </c>
      <c r="LG82" s="33">
        <f>IFERROR(VLOOKUP($J82,#REF!,LG$2,0),0)</f>
        <v>0</v>
      </c>
      <c r="LH82" s="33">
        <f t="shared" si="229"/>
        <v>0</v>
      </c>
      <c r="LI82" s="33">
        <f>IFERROR(VLOOKUP($J82,#REF!,LI$2,0),0)</f>
        <v>0</v>
      </c>
      <c r="LJ82" s="33">
        <f t="shared" si="230"/>
        <v>0</v>
      </c>
      <c r="LK82" s="33">
        <f>IFERROR(VLOOKUP($J82,#REF!,LK$2,0),0)</f>
        <v>0</v>
      </c>
      <c r="LL82" s="33">
        <f t="shared" si="230"/>
        <v>0</v>
      </c>
      <c r="LM82" s="33">
        <f>IFERROR(VLOOKUP($J82,#REF!,LM$2,0),0)</f>
        <v>0</v>
      </c>
      <c r="LN82" s="33">
        <f t="shared" si="230"/>
        <v>0</v>
      </c>
      <c r="LO82" s="33">
        <f>IFERROR(VLOOKUP($J82,#REF!,LO$2,0),0)</f>
        <v>0</v>
      </c>
      <c r="LP82" s="33">
        <f t="shared" si="230"/>
        <v>0</v>
      </c>
      <c r="LQ82" s="33">
        <f>IFERROR(VLOOKUP($J82,#REF!,LQ$2,0),0)</f>
        <v>0</v>
      </c>
      <c r="LR82" s="33">
        <f t="shared" si="230"/>
        <v>0</v>
      </c>
      <c r="LS82" s="33">
        <f>IFERROR(VLOOKUP($J82,#REF!,LS$2,0),0)</f>
        <v>0</v>
      </c>
      <c r="LT82" s="33">
        <f t="shared" si="230"/>
        <v>0</v>
      </c>
      <c r="LU82" s="33">
        <f>IFERROR(VLOOKUP($J82,#REF!,LU$2,0),0)</f>
        <v>0</v>
      </c>
      <c r="LV82" s="33">
        <f t="shared" si="230"/>
        <v>0</v>
      </c>
      <c r="LW82" s="33">
        <f>IFERROR(VLOOKUP($J82,#REF!,LW$2,0),0)</f>
        <v>0</v>
      </c>
      <c r="LX82" s="33">
        <f t="shared" si="231"/>
        <v>0</v>
      </c>
      <c r="LY82" s="33">
        <f>IFERROR(VLOOKUP($J82,#REF!,LY$2,0),0)</f>
        <v>0</v>
      </c>
      <c r="LZ82" s="33">
        <f t="shared" si="231"/>
        <v>0</v>
      </c>
      <c r="MA82" s="33">
        <f>IFERROR(VLOOKUP($J82,#REF!,MA$2,0),0)</f>
        <v>0</v>
      </c>
      <c r="MB82" s="33">
        <f t="shared" si="231"/>
        <v>0</v>
      </c>
      <c r="MC82" s="33">
        <f>IFERROR(VLOOKUP($J82,#REF!,MC$2,0),0)</f>
        <v>0</v>
      </c>
      <c r="MD82" s="33">
        <f t="shared" si="231"/>
        <v>0</v>
      </c>
      <c r="ME82" s="33">
        <f>IFERROR(VLOOKUP($J82,#REF!,ME$2,0),0)</f>
        <v>0</v>
      </c>
      <c r="MF82" s="33">
        <f t="shared" si="231"/>
        <v>0</v>
      </c>
      <c r="MG82" s="33">
        <f>IFERROR(VLOOKUP($J82,#REF!,MG$2,0),0)</f>
        <v>0</v>
      </c>
      <c r="MH82" s="33">
        <f t="shared" si="231"/>
        <v>0</v>
      </c>
      <c r="MI82" s="33">
        <f>IFERROR(VLOOKUP($J82,#REF!,MI$2,0),0)</f>
        <v>0</v>
      </c>
      <c r="MJ82" s="33">
        <f t="shared" si="231"/>
        <v>0</v>
      </c>
      <c r="MK82" s="33">
        <f>IFERROR(VLOOKUP($J82,#REF!,MK$2,0),0)</f>
        <v>0</v>
      </c>
      <c r="ML82" s="33">
        <f t="shared" si="231"/>
        <v>0</v>
      </c>
      <c r="MM82" s="33">
        <f>IFERROR(VLOOKUP($J82,#REF!,MM$2,0),0)</f>
        <v>0</v>
      </c>
      <c r="MN82" s="33">
        <f t="shared" si="232"/>
        <v>0</v>
      </c>
      <c r="MO82" s="33">
        <f>IFERROR(VLOOKUP($J82,#REF!,MO$2,0),0)</f>
        <v>0</v>
      </c>
      <c r="MP82" s="33">
        <f t="shared" si="232"/>
        <v>0</v>
      </c>
      <c r="MQ82" s="33">
        <f>IFERROR(VLOOKUP($J82,#REF!,MQ$2,0),0)</f>
        <v>0</v>
      </c>
      <c r="MR82" s="33">
        <f t="shared" si="232"/>
        <v>0</v>
      </c>
      <c r="MS82" s="33">
        <f>IFERROR(VLOOKUP($J82,#REF!,MS$2,0),0)</f>
        <v>0</v>
      </c>
      <c r="MT82" s="33">
        <f t="shared" si="232"/>
        <v>0</v>
      </c>
      <c r="MU82" s="33">
        <f>IFERROR(VLOOKUP($J82,#REF!,MU$2,0),0)</f>
        <v>0</v>
      </c>
      <c r="MV82" s="33">
        <f t="shared" si="232"/>
        <v>0</v>
      </c>
      <c r="MW82" s="33">
        <f>IFERROR(VLOOKUP($J82,#REF!,MW$2,0),0)</f>
        <v>0</v>
      </c>
      <c r="MX82" s="33">
        <f t="shared" si="232"/>
        <v>0</v>
      </c>
      <c r="MY82" s="33">
        <f>IFERROR(VLOOKUP($J82,#REF!,MY$2,0),0)</f>
        <v>0</v>
      </c>
      <c r="MZ82" s="33">
        <f t="shared" si="232"/>
        <v>0</v>
      </c>
      <c r="NA82" s="33">
        <f>IFERROR(VLOOKUP($J82,#REF!,NA$2,0),0)</f>
        <v>0</v>
      </c>
      <c r="NB82" s="33">
        <f t="shared" si="232"/>
        <v>0</v>
      </c>
      <c r="NC82" s="33">
        <f>IFERROR(VLOOKUP($J82,#REF!,NC$2,0),0)</f>
        <v>0</v>
      </c>
      <c r="ND82" s="33">
        <f t="shared" si="233"/>
        <v>0</v>
      </c>
      <c r="NE82" s="33">
        <f>IFERROR(VLOOKUP($J82,#REF!,NE$2,0),0)</f>
        <v>0</v>
      </c>
      <c r="NF82" s="33">
        <f t="shared" si="233"/>
        <v>0</v>
      </c>
      <c r="NG82" s="33">
        <f>IFERROR(VLOOKUP($J82,#REF!,NG$2,0),0)</f>
        <v>0</v>
      </c>
      <c r="NH82" s="33">
        <f t="shared" si="233"/>
        <v>0</v>
      </c>
      <c r="NI82" s="33">
        <f>IFERROR(VLOOKUP($J82,#REF!,NI$2,0),0)</f>
        <v>0</v>
      </c>
      <c r="NJ82" s="33">
        <f t="shared" si="233"/>
        <v>0</v>
      </c>
      <c r="NK82" s="33">
        <f>IFERROR(VLOOKUP($J82,#REF!,NK$2,0),0)</f>
        <v>0</v>
      </c>
      <c r="NL82" s="33">
        <f t="shared" si="233"/>
        <v>0</v>
      </c>
      <c r="NM82" s="33">
        <f>IFERROR(VLOOKUP($J82,#REF!,NM$2,0),0)</f>
        <v>0</v>
      </c>
      <c r="NN82" s="33">
        <f t="shared" si="233"/>
        <v>0</v>
      </c>
      <c r="NO82" s="33">
        <f>IFERROR(VLOOKUP($J82,#REF!,NO$2,0),0)</f>
        <v>0</v>
      </c>
      <c r="NP82" s="33">
        <f t="shared" si="233"/>
        <v>0</v>
      </c>
      <c r="NQ82" s="33">
        <f>IFERROR(VLOOKUP($J82,#REF!,NQ$2,0),0)</f>
        <v>0</v>
      </c>
      <c r="NR82" s="33">
        <f t="shared" si="233"/>
        <v>0</v>
      </c>
      <c r="NS82" s="33">
        <f>IFERROR(VLOOKUP($J82,#REF!,NS$2,0),0)</f>
        <v>0</v>
      </c>
      <c r="NT82" s="33">
        <f t="shared" si="234"/>
        <v>0</v>
      </c>
      <c r="NU82" s="33">
        <f>IFERROR(VLOOKUP($J82,#REF!,NU$2,0),0)</f>
        <v>0</v>
      </c>
      <c r="NV82" s="33">
        <f t="shared" si="234"/>
        <v>0</v>
      </c>
      <c r="NW82" s="33">
        <f>IFERROR(VLOOKUP($J82,#REF!,NW$2,0),0)</f>
        <v>0</v>
      </c>
      <c r="NX82" s="33">
        <f t="shared" si="234"/>
        <v>0</v>
      </c>
      <c r="NY82" s="33">
        <f>IFERROR(VLOOKUP($J82,#REF!,NY$2,0),0)</f>
        <v>0</v>
      </c>
      <c r="NZ82" s="33">
        <f t="shared" si="234"/>
        <v>0</v>
      </c>
      <c r="OA82" s="33">
        <f>IFERROR(VLOOKUP($J82,#REF!,OA$2,0),0)</f>
        <v>0</v>
      </c>
      <c r="OB82" s="33">
        <f t="shared" si="234"/>
        <v>0</v>
      </c>
      <c r="OC82" s="33">
        <f>IFERROR(VLOOKUP($J82,#REF!,OC$2,0),0)</f>
        <v>0</v>
      </c>
      <c r="OD82" s="33">
        <f t="shared" si="234"/>
        <v>0</v>
      </c>
      <c r="OE82" s="33">
        <f>IFERROR(VLOOKUP($J82,#REF!,OE$2,0),0)</f>
        <v>0</v>
      </c>
      <c r="OF82" s="33">
        <f t="shared" si="234"/>
        <v>0</v>
      </c>
      <c r="OG82" s="33">
        <f>IFERROR(VLOOKUP($J82,#REF!,OG$2,0),0)</f>
        <v>0</v>
      </c>
      <c r="OH82" s="33">
        <f t="shared" si="234"/>
        <v>0</v>
      </c>
      <c r="OI82" s="33">
        <f>IFERROR(VLOOKUP($J82,#REF!,OI$2,0),0)</f>
        <v>0</v>
      </c>
      <c r="OJ82" s="33">
        <f t="shared" si="240"/>
        <v>0</v>
      </c>
      <c r="OK82" s="33">
        <f>IFERROR(VLOOKUP($J82,#REF!,OK$2,0),0)</f>
        <v>0</v>
      </c>
      <c r="OL82" s="33">
        <f t="shared" si="240"/>
        <v>0</v>
      </c>
      <c r="OM82" s="33">
        <f>IFERROR(VLOOKUP($J82,#REF!,OM$2,0),0)</f>
        <v>0</v>
      </c>
      <c r="ON82" s="33">
        <f t="shared" si="240"/>
        <v>0</v>
      </c>
      <c r="OO82" s="33">
        <f>IFERROR(VLOOKUP($J82,#REF!,OO$2,0),0)</f>
        <v>0</v>
      </c>
      <c r="OP82" s="33">
        <f t="shared" si="235"/>
        <v>0</v>
      </c>
      <c r="OQ82" s="33">
        <f>IFERROR(VLOOKUP($J82,#REF!,OQ$2,0),0)</f>
        <v>0</v>
      </c>
      <c r="OR82" s="33">
        <f t="shared" si="236"/>
        <v>0</v>
      </c>
      <c r="OS82" s="33">
        <f>IFERROR(VLOOKUP($J82,#REF!,OS$2,0),0)</f>
        <v>0</v>
      </c>
      <c r="OT82" s="33">
        <f t="shared" si="237"/>
        <v>0</v>
      </c>
      <c r="OU82" s="33">
        <f>IFERROR(VLOOKUP($J82,#REF!,OU$2,0),0)</f>
        <v>0</v>
      </c>
      <c r="OV82" s="33">
        <f t="shared" si="238"/>
        <v>0</v>
      </c>
      <c r="OW82" s="33">
        <f>IFERROR(VLOOKUP($J82,#REF!,OW$2,0),0)</f>
        <v>0</v>
      </c>
      <c r="OX82" s="33">
        <f t="shared" si="239"/>
        <v>0</v>
      </c>
    </row>
    <row r="83" spans="2:414">
      <c r="B83" s="63">
        <f t="shared" si="197"/>
        <v>72</v>
      </c>
      <c r="C83" s="28">
        <f>入力⑥!C78</f>
        <v>0</v>
      </c>
      <c r="D83" s="28">
        <f>入力⑥!D78</f>
        <v>0</v>
      </c>
      <c r="E83" s="28">
        <f>入力⑥!E78</f>
        <v>0</v>
      </c>
      <c r="F83" s="28">
        <f>入力⑥!F78</f>
        <v>0</v>
      </c>
      <c r="G83" s="28">
        <f>入力⑥!G78</f>
        <v>0</v>
      </c>
      <c r="H83" s="28">
        <f>入力⑥!H78</f>
        <v>0</v>
      </c>
      <c r="I83" s="28">
        <f>入力⑥!I78</f>
        <v>0</v>
      </c>
      <c r="J83" s="28">
        <f>入力⑥!J78</f>
        <v>0</v>
      </c>
      <c r="K83" s="28" t="str">
        <f>入力⑥!L78</f>
        <v/>
      </c>
      <c r="L83" s="28" t="str">
        <f>入力⑥!M78</f>
        <v/>
      </c>
      <c r="M83" s="28">
        <f>入力⑥!N78</f>
        <v>0</v>
      </c>
      <c r="N83" s="28">
        <f>入力⑥!O78</f>
        <v>0</v>
      </c>
      <c r="O83" s="33">
        <f>IFERROR(VLOOKUP($J83,#REF!,O$2,0),0)</f>
        <v>0</v>
      </c>
      <c r="P83" s="33">
        <f t="shared" si="198"/>
        <v>0</v>
      </c>
      <c r="Q83" s="33">
        <f>IFERROR(VLOOKUP($J83,#REF!,Q$2,0),0)</f>
        <v>0</v>
      </c>
      <c r="R83" s="33">
        <f t="shared" si="198"/>
        <v>0</v>
      </c>
      <c r="S83" s="33">
        <f>IFERROR(VLOOKUP($J83,#REF!,S$2,0),0)</f>
        <v>0</v>
      </c>
      <c r="T83" s="33">
        <f t="shared" si="199"/>
        <v>0</v>
      </c>
      <c r="U83" s="33">
        <f>IFERROR(VLOOKUP($J83,#REF!,U$2,0),0)</f>
        <v>0</v>
      </c>
      <c r="V83" s="33">
        <f t="shared" si="199"/>
        <v>0</v>
      </c>
      <c r="W83" s="33">
        <f>IFERROR(VLOOKUP($J83,#REF!,W$2,0),0)</f>
        <v>0</v>
      </c>
      <c r="X83" s="33">
        <f t="shared" si="200"/>
        <v>0</v>
      </c>
      <c r="Y83" s="33">
        <f>IFERROR(VLOOKUP($J83,#REF!,Y$2,0),0)</f>
        <v>0</v>
      </c>
      <c r="Z83" s="33">
        <f t="shared" si="200"/>
        <v>0</v>
      </c>
      <c r="AA83" s="33">
        <f>IFERROR(VLOOKUP($J83,#REF!,AA$2,0),0)</f>
        <v>0</v>
      </c>
      <c r="AB83" s="33">
        <f t="shared" si="201"/>
        <v>0</v>
      </c>
      <c r="AC83" s="33">
        <f>IFERROR(VLOOKUP($J83,#REF!,AC$2,0),0)</f>
        <v>0</v>
      </c>
      <c r="AD83" s="33">
        <f t="shared" si="201"/>
        <v>0</v>
      </c>
      <c r="AE83" s="33">
        <f>IFERROR(VLOOKUP($J83,#REF!,AE$2,0),0)</f>
        <v>0</v>
      </c>
      <c r="AF83" s="33">
        <f t="shared" si="202"/>
        <v>0</v>
      </c>
      <c r="AG83" s="33">
        <f>IFERROR(VLOOKUP($J83,#REF!,AG$2,0),0)</f>
        <v>0</v>
      </c>
      <c r="AH83" s="33">
        <f t="shared" si="202"/>
        <v>0</v>
      </c>
      <c r="AI83" s="33">
        <f>IFERROR(VLOOKUP($J83,#REF!,AI$2,0),0)</f>
        <v>0</v>
      </c>
      <c r="AJ83" s="33">
        <f t="shared" si="203"/>
        <v>0</v>
      </c>
      <c r="AK83" s="33">
        <f>IFERROR(VLOOKUP($J83,#REF!,AK$2,0),0)</f>
        <v>0</v>
      </c>
      <c r="AL83" s="33">
        <f t="shared" si="203"/>
        <v>0</v>
      </c>
      <c r="AM83" s="33">
        <f>IFERROR(VLOOKUP($J83,#REF!,AM$2,0),0)</f>
        <v>0</v>
      </c>
      <c r="AN83" s="33">
        <f t="shared" si="204"/>
        <v>0</v>
      </c>
      <c r="AO83" s="33">
        <f>IFERROR(VLOOKUP($J83,#REF!,AO$2,0),0)</f>
        <v>0</v>
      </c>
      <c r="AP83" s="33">
        <f t="shared" si="204"/>
        <v>0</v>
      </c>
      <c r="AQ83" s="33">
        <f>IFERROR(VLOOKUP($J83,#REF!,AQ$2,0),0)</f>
        <v>0</v>
      </c>
      <c r="AR83" s="33">
        <f t="shared" si="205"/>
        <v>0</v>
      </c>
      <c r="AS83" s="33">
        <f>IFERROR(VLOOKUP($J83,#REF!,AS$2,0),0)</f>
        <v>0</v>
      </c>
      <c r="AT83" s="33">
        <f t="shared" si="205"/>
        <v>0</v>
      </c>
      <c r="AU83" s="33">
        <f>IFERROR(VLOOKUP($J83,#REF!,AU$2,0),0)</f>
        <v>0</v>
      </c>
      <c r="AV83" s="33">
        <f t="shared" si="206"/>
        <v>0</v>
      </c>
      <c r="AW83" s="33">
        <f>IFERROR(VLOOKUP($J83,#REF!,AW$2,0),0)</f>
        <v>0</v>
      </c>
      <c r="AX83" s="33">
        <f t="shared" si="206"/>
        <v>0</v>
      </c>
      <c r="AY83" s="33">
        <f>IFERROR(VLOOKUP($J83,#REF!,AY$2,0),0)</f>
        <v>0</v>
      </c>
      <c r="AZ83" s="33">
        <f t="shared" si="207"/>
        <v>0</v>
      </c>
      <c r="BA83" s="33">
        <f>IFERROR(VLOOKUP($J83,#REF!,BA$2,0),0)</f>
        <v>0</v>
      </c>
      <c r="BB83" s="33">
        <f t="shared" si="207"/>
        <v>0</v>
      </c>
      <c r="BC83" s="33">
        <f>IFERROR(VLOOKUP($J83,#REF!,BC$2,0),0)</f>
        <v>0</v>
      </c>
      <c r="BD83" s="33">
        <f t="shared" si="208"/>
        <v>0</v>
      </c>
      <c r="BE83" s="33">
        <f>IFERROR(VLOOKUP($J83,#REF!,BE$2,0),0)</f>
        <v>0</v>
      </c>
      <c r="BF83" s="33">
        <f t="shared" si="208"/>
        <v>0</v>
      </c>
      <c r="BG83" s="33">
        <f>IFERROR(VLOOKUP($J83,#REF!,BG$2,0),0)</f>
        <v>0</v>
      </c>
      <c r="BH83" s="33">
        <f t="shared" si="209"/>
        <v>0</v>
      </c>
      <c r="BI83" s="33">
        <f>IFERROR(VLOOKUP($J83,#REF!,BI$2,0),0)</f>
        <v>0</v>
      </c>
      <c r="BJ83" s="33">
        <f t="shared" si="209"/>
        <v>0</v>
      </c>
      <c r="BK83" s="33">
        <f>IFERROR(VLOOKUP($J83,#REF!,BK$2,0),0)</f>
        <v>0</v>
      </c>
      <c r="BL83" s="33">
        <f t="shared" si="210"/>
        <v>0</v>
      </c>
      <c r="BM83" s="33">
        <f>IFERROR(VLOOKUP($J83,#REF!,BM$2,0),0)</f>
        <v>0</v>
      </c>
      <c r="BN83" s="33">
        <f t="shared" si="210"/>
        <v>0</v>
      </c>
      <c r="BO83" s="33">
        <f>IFERROR(VLOOKUP($J83,#REF!,BO$2,0),0)</f>
        <v>0</v>
      </c>
      <c r="BP83" s="33">
        <f t="shared" si="211"/>
        <v>0</v>
      </c>
      <c r="BQ83" s="33">
        <f>IFERROR(VLOOKUP($J83,#REF!,BQ$2,0),0)</f>
        <v>0</v>
      </c>
      <c r="BR83" s="33">
        <f t="shared" si="211"/>
        <v>0</v>
      </c>
      <c r="BS83" s="33">
        <f>IFERROR(VLOOKUP($J83,#REF!,BS$2,0),0)</f>
        <v>0</v>
      </c>
      <c r="BT83" s="33">
        <f t="shared" si="212"/>
        <v>0</v>
      </c>
      <c r="BU83" s="33">
        <f>IFERROR(VLOOKUP($J83,#REF!,BU$2,0),0)</f>
        <v>0</v>
      </c>
      <c r="BV83" s="33">
        <f t="shared" si="212"/>
        <v>0</v>
      </c>
      <c r="BW83" s="33">
        <f>IFERROR(VLOOKUP($J83,#REF!,BW$2,0),0)</f>
        <v>0</v>
      </c>
      <c r="BX83" s="33">
        <f t="shared" si="213"/>
        <v>0</v>
      </c>
      <c r="BY83" s="33">
        <f>IFERROR(VLOOKUP($J83,#REF!,BY$2,0),0)</f>
        <v>0</v>
      </c>
      <c r="BZ83" s="33">
        <f t="shared" si="213"/>
        <v>0</v>
      </c>
      <c r="CA83" s="33">
        <f>IFERROR(VLOOKUP($J83,#REF!,CA$2,0),0)</f>
        <v>0</v>
      </c>
      <c r="CB83" s="33">
        <f t="shared" si="214"/>
        <v>0</v>
      </c>
      <c r="CC83" s="33">
        <f>IFERROR(VLOOKUP($J83,#REF!,CC$2,0),0)</f>
        <v>0</v>
      </c>
      <c r="CD83" s="33">
        <f t="shared" si="214"/>
        <v>0</v>
      </c>
      <c r="CE83" s="33">
        <f>IFERROR(VLOOKUP($J83,#REF!,CE$2,0),0)</f>
        <v>0</v>
      </c>
      <c r="CF83" s="33">
        <f t="shared" si="215"/>
        <v>0</v>
      </c>
      <c r="CG83" s="33">
        <f>IFERROR(VLOOKUP($J83,#REF!,CG$2,0),0)</f>
        <v>0</v>
      </c>
      <c r="CH83" s="33">
        <f t="shared" si="215"/>
        <v>0</v>
      </c>
      <c r="CI83" s="33">
        <f>IFERROR(VLOOKUP($J83,#REF!,CI$2,0),0)</f>
        <v>0</v>
      </c>
      <c r="CJ83" s="33">
        <f t="shared" si="215"/>
        <v>0</v>
      </c>
      <c r="CK83" s="33">
        <f>IFERROR(VLOOKUP($J83,#REF!,CK$2,0),0)</f>
        <v>0</v>
      </c>
      <c r="CL83" s="33">
        <f t="shared" si="215"/>
        <v>0</v>
      </c>
      <c r="CM83" s="33">
        <f>IFERROR(VLOOKUP($J83,#REF!,CM$2,0),0)</f>
        <v>0</v>
      </c>
      <c r="CN83" s="33">
        <f t="shared" si="215"/>
        <v>0</v>
      </c>
      <c r="CO83" s="33">
        <f>IFERROR(VLOOKUP($J83,#REF!,CO$2,0),0)</f>
        <v>0</v>
      </c>
      <c r="CP83" s="33">
        <f t="shared" si="215"/>
        <v>0</v>
      </c>
      <c r="CQ83" s="33">
        <f>IFERROR(VLOOKUP($J83,#REF!,CQ$2,0),0)</f>
        <v>0</v>
      </c>
      <c r="CR83" s="33">
        <f t="shared" si="215"/>
        <v>0</v>
      </c>
      <c r="CS83" s="33">
        <f>IFERROR(VLOOKUP($J83,#REF!,CS$2,0),0)</f>
        <v>0</v>
      </c>
      <c r="CT83" s="33">
        <f t="shared" si="215"/>
        <v>0</v>
      </c>
      <c r="CU83" s="33">
        <f>IFERROR(VLOOKUP($J83,#REF!,CU$2,0),0)</f>
        <v>0</v>
      </c>
      <c r="CV83" s="33">
        <f t="shared" si="216"/>
        <v>0</v>
      </c>
      <c r="CW83" s="33">
        <f>IFERROR(VLOOKUP($J83,#REF!,CW$2,0),0)</f>
        <v>0</v>
      </c>
      <c r="CX83" s="33">
        <f t="shared" si="216"/>
        <v>0</v>
      </c>
      <c r="CY83" s="33">
        <f>IFERROR(VLOOKUP($J83,#REF!,CY$2,0),0)</f>
        <v>0</v>
      </c>
      <c r="CZ83" s="33">
        <f t="shared" si="216"/>
        <v>0</v>
      </c>
      <c r="DA83" s="33">
        <f>IFERROR(VLOOKUP($J83,#REF!,DA$2,0),0)</f>
        <v>0</v>
      </c>
      <c r="DB83" s="33">
        <f t="shared" si="216"/>
        <v>0</v>
      </c>
      <c r="DC83" s="33">
        <f>IFERROR(VLOOKUP($J83,#REF!,DC$2,0),0)</f>
        <v>0</v>
      </c>
      <c r="DD83" s="33">
        <f t="shared" si="216"/>
        <v>0</v>
      </c>
      <c r="DE83" s="33">
        <f>IFERROR(VLOOKUP($J83,#REF!,DE$2,0),0)</f>
        <v>0</v>
      </c>
      <c r="DF83" s="33">
        <f t="shared" si="216"/>
        <v>0</v>
      </c>
      <c r="DG83" s="33">
        <f>IFERROR(VLOOKUP($J83,#REF!,DG$2,0),0)</f>
        <v>0</v>
      </c>
      <c r="DH83" s="33">
        <f t="shared" si="216"/>
        <v>0</v>
      </c>
      <c r="DI83" s="33">
        <f>IFERROR(VLOOKUP($J83,#REF!,DI$2,0),0)</f>
        <v>0</v>
      </c>
      <c r="DJ83" s="33">
        <f t="shared" si="216"/>
        <v>0</v>
      </c>
      <c r="DK83" s="33">
        <f>IFERROR(VLOOKUP($J83,#REF!,DK$2,0),0)</f>
        <v>0</v>
      </c>
      <c r="DL83" s="33">
        <f t="shared" si="217"/>
        <v>0</v>
      </c>
      <c r="DM83" s="33">
        <f>IFERROR(VLOOKUP($J83,#REF!,DM$2,0),0)</f>
        <v>0</v>
      </c>
      <c r="DN83" s="33">
        <f t="shared" si="217"/>
        <v>0</v>
      </c>
      <c r="DO83" s="33">
        <f>IFERROR(VLOOKUP($J83,#REF!,DO$2,0),0)</f>
        <v>0</v>
      </c>
      <c r="DP83" s="33">
        <f t="shared" si="217"/>
        <v>0</v>
      </c>
      <c r="DQ83" s="33">
        <f>IFERROR(VLOOKUP($J83,#REF!,DQ$2,0),0)</f>
        <v>0</v>
      </c>
      <c r="DR83" s="33">
        <f t="shared" si="217"/>
        <v>0</v>
      </c>
      <c r="DS83" s="33">
        <f>IFERROR(VLOOKUP($J83,#REF!,DS$2,0),0)</f>
        <v>0</v>
      </c>
      <c r="DT83" s="33">
        <f t="shared" si="217"/>
        <v>0</v>
      </c>
      <c r="DU83" s="33">
        <f>IFERROR(VLOOKUP($J83,#REF!,DU$2,0),0)</f>
        <v>0</v>
      </c>
      <c r="DV83" s="33">
        <f t="shared" si="217"/>
        <v>0</v>
      </c>
      <c r="DW83" s="33">
        <f>IFERROR(VLOOKUP($J83,#REF!,DW$2,0),0)</f>
        <v>0</v>
      </c>
      <c r="DX83" s="33">
        <f t="shared" si="217"/>
        <v>0</v>
      </c>
      <c r="DY83" s="33">
        <f>IFERROR(VLOOKUP($J83,#REF!,DY$2,0),0)</f>
        <v>0</v>
      </c>
      <c r="DZ83" s="33">
        <f t="shared" si="217"/>
        <v>0</v>
      </c>
      <c r="EA83" s="33">
        <f>IFERROR(VLOOKUP($J83,#REF!,EA$2,0),0)</f>
        <v>0</v>
      </c>
      <c r="EB83" s="33">
        <f t="shared" si="218"/>
        <v>0</v>
      </c>
      <c r="EC83" s="33">
        <f>IFERROR(VLOOKUP($J83,#REF!,EC$2,0),0)</f>
        <v>0</v>
      </c>
      <c r="ED83" s="33">
        <f t="shared" si="218"/>
        <v>0</v>
      </c>
      <c r="EE83" s="33">
        <f>IFERROR(VLOOKUP($J83,#REF!,EE$2,0),0)</f>
        <v>0</v>
      </c>
      <c r="EF83" s="33">
        <f t="shared" si="218"/>
        <v>0</v>
      </c>
      <c r="EG83" s="33">
        <f>IFERROR(VLOOKUP($J83,#REF!,EG$2,0),0)</f>
        <v>0</v>
      </c>
      <c r="EH83" s="33">
        <f t="shared" si="218"/>
        <v>0</v>
      </c>
      <c r="EI83" s="33">
        <f>IFERROR(VLOOKUP($J83,#REF!,EI$2,0),0)</f>
        <v>0</v>
      </c>
      <c r="EJ83" s="33">
        <f t="shared" si="218"/>
        <v>0</v>
      </c>
      <c r="EK83" s="33">
        <f>IFERROR(VLOOKUP($J83,#REF!,EK$2,0),0)</f>
        <v>0</v>
      </c>
      <c r="EL83" s="33">
        <f t="shared" si="218"/>
        <v>0</v>
      </c>
      <c r="EM83" s="33">
        <f>IFERROR(VLOOKUP($J83,#REF!,EM$2,0),0)</f>
        <v>0</v>
      </c>
      <c r="EN83" s="33">
        <f t="shared" si="218"/>
        <v>0</v>
      </c>
      <c r="EO83" s="33">
        <f>IFERROR(VLOOKUP($J83,#REF!,EO$2,0),0)</f>
        <v>0</v>
      </c>
      <c r="EP83" s="33">
        <f t="shared" si="218"/>
        <v>0</v>
      </c>
      <c r="EQ83" s="33">
        <f>IFERROR(VLOOKUP($J83,#REF!,EQ$2,0),0)</f>
        <v>0</v>
      </c>
      <c r="ER83" s="33">
        <f t="shared" si="219"/>
        <v>0</v>
      </c>
      <c r="ES83" s="33">
        <f>IFERROR(VLOOKUP($J83,#REF!,ES$2,0),0)</f>
        <v>0</v>
      </c>
      <c r="ET83" s="33">
        <f t="shared" si="219"/>
        <v>0</v>
      </c>
      <c r="EU83" s="33">
        <f>IFERROR(VLOOKUP($J83,#REF!,EU$2,0),0)</f>
        <v>0</v>
      </c>
      <c r="EV83" s="33">
        <f t="shared" si="219"/>
        <v>0</v>
      </c>
      <c r="EW83" s="33">
        <f>IFERROR(VLOOKUP($J83,#REF!,EW$2,0),0)</f>
        <v>0</v>
      </c>
      <c r="EX83" s="33">
        <f t="shared" si="219"/>
        <v>0</v>
      </c>
      <c r="EY83" s="33">
        <f>IFERROR(VLOOKUP($J83,#REF!,EY$2,0),0)</f>
        <v>0</v>
      </c>
      <c r="EZ83" s="33">
        <f t="shared" si="219"/>
        <v>0</v>
      </c>
      <c r="FA83" s="33">
        <f>IFERROR(VLOOKUP($J83,#REF!,FA$2,0),0)</f>
        <v>0</v>
      </c>
      <c r="FB83" s="33">
        <f t="shared" si="219"/>
        <v>0</v>
      </c>
      <c r="FC83" s="33">
        <f>IFERROR(VLOOKUP($J83,#REF!,FC$2,0),0)</f>
        <v>0</v>
      </c>
      <c r="FD83" s="33">
        <f t="shared" si="219"/>
        <v>0</v>
      </c>
      <c r="FE83" s="33">
        <f>IFERROR(VLOOKUP($J83,#REF!,FE$2,0),0)</f>
        <v>0</v>
      </c>
      <c r="FF83" s="33">
        <f t="shared" si="219"/>
        <v>0</v>
      </c>
      <c r="FG83" s="33">
        <f>IFERROR(VLOOKUP($J83,#REF!,FG$2,0),0)</f>
        <v>0</v>
      </c>
      <c r="FH83" s="33">
        <f t="shared" si="220"/>
        <v>0</v>
      </c>
      <c r="FI83" s="33">
        <f>IFERROR(VLOOKUP($J83,#REF!,FI$2,0),0)</f>
        <v>0</v>
      </c>
      <c r="FJ83" s="33">
        <f t="shared" si="220"/>
        <v>0</v>
      </c>
      <c r="FK83" s="33">
        <f>IFERROR(VLOOKUP($J83,#REF!,FK$2,0),0)</f>
        <v>0</v>
      </c>
      <c r="FL83" s="33">
        <f t="shared" si="220"/>
        <v>0</v>
      </c>
      <c r="FM83" s="33">
        <f>IFERROR(VLOOKUP($J83,#REF!,FM$2,0),0)</f>
        <v>0</v>
      </c>
      <c r="FN83" s="33">
        <f t="shared" si="220"/>
        <v>0</v>
      </c>
      <c r="FO83" s="33">
        <f>IFERROR(VLOOKUP($J83,#REF!,FO$2,0),0)</f>
        <v>0</v>
      </c>
      <c r="FP83" s="33">
        <f t="shared" si="220"/>
        <v>0</v>
      </c>
      <c r="FQ83" s="33">
        <f>IFERROR(VLOOKUP($J83,#REF!,FQ$2,0),0)</f>
        <v>0</v>
      </c>
      <c r="FR83" s="33">
        <f t="shared" si="220"/>
        <v>0</v>
      </c>
      <c r="FS83" s="33">
        <f>IFERROR(VLOOKUP($J83,#REF!,FS$2,0),0)</f>
        <v>0</v>
      </c>
      <c r="FT83" s="33">
        <f t="shared" si="220"/>
        <v>0</v>
      </c>
      <c r="FU83" s="33">
        <f>IFERROR(VLOOKUP($J83,#REF!,FU$2,0),0)</f>
        <v>0</v>
      </c>
      <c r="FV83" s="33">
        <f t="shared" si="220"/>
        <v>0</v>
      </c>
      <c r="FW83" s="33">
        <f>IFERROR(VLOOKUP($J83,#REF!,FW$2,0),0)</f>
        <v>0</v>
      </c>
      <c r="FX83" s="33">
        <f t="shared" si="221"/>
        <v>0</v>
      </c>
      <c r="FY83" s="33">
        <f>IFERROR(VLOOKUP($J83,#REF!,FY$2,0),0)</f>
        <v>0</v>
      </c>
      <c r="FZ83" s="33">
        <f t="shared" si="221"/>
        <v>0</v>
      </c>
      <c r="GA83" s="33">
        <f>IFERROR(VLOOKUP($J83,#REF!,GA$2,0),0)</f>
        <v>0</v>
      </c>
      <c r="GB83" s="33">
        <f t="shared" si="221"/>
        <v>0</v>
      </c>
      <c r="GC83" s="33">
        <f>IFERROR(VLOOKUP($J83,#REF!,GC$2,0),0)</f>
        <v>0</v>
      </c>
      <c r="GD83" s="33">
        <f t="shared" si="221"/>
        <v>0</v>
      </c>
      <c r="GE83" s="33">
        <f>IFERROR(VLOOKUP($J83,#REF!,GE$2,0),0)</f>
        <v>0</v>
      </c>
      <c r="GF83" s="33">
        <f t="shared" si="221"/>
        <v>0</v>
      </c>
      <c r="GG83" s="33">
        <f>IFERROR(VLOOKUP($J83,#REF!,GG$2,0),0)</f>
        <v>0</v>
      </c>
      <c r="GH83" s="33">
        <f t="shared" si="221"/>
        <v>0</v>
      </c>
      <c r="GI83" s="33">
        <f>IFERROR(VLOOKUP($J83,#REF!,GI$2,0),0)</f>
        <v>0</v>
      </c>
      <c r="GJ83" s="33">
        <f t="shared" si="221"/>
        <v>0</v>
      </c>
      <c r="GK83" s="33">
        <f>IFERROR(VLOOKUP($J83,#REF!,GK$2,0),0)</f>
        <v>0</v>
      </c>
      <c r="GL83" s="33">
        <f t="shared" si="221"/>
        <v>0</v>
      </c>
      <c r="GM83" s="33">
        <f>IFERROR(VLOOKUP($J83,#REF!,GM$2,0),0)</f>
        <v>0</v>
      </c>
      <c r="GN83" s="33">
        <f t="shared" si="222"/>
        <v>0</v>
      </c>
      <c r="GO83" s="33">
        <f>IFERROR(VLOOKUP($J83,#REF!,GO$2,0),0)</f>
        <v>0</v>
      </c>
      <c r="GP83" s="33">
        <f t="shared" si="222"/>
        <v>0</v>
      </c>
      <c r="GQ83" s="33">
        <f>IFERROR(VLOOKUP($J83,#REF!,GQ$2,0),0)</f>
        <v>0</v>
      </c>
      <c r="GR83" s="33">
        <f t="shared" si="222"/>
        <v>0</v>
      </c>
      <c r="GS83" s="33">
        <f>IFERROR(VLOOKUP($J83,#REF!,GS$2,0),0)</f>
        <v>0</v>
      </c>
      <c r="GT83" s="33">
        <f t="shared" si="222"/>
        <v>0</v>
      </c>
      <c r="GU83" s="33">
        <f>IFERROR(VLOOKUP($J83,#REF!,GU$2,0),0)</f>
        <v>0</v>
      </c>
      <c r="GV83" s="33">
        <f t="shared" si="222"/>
        <v>0</v>
      </c>
      <c r="GW83" s="33">
        <f>IFERROR(VLOOKUP($J83,#REF!,GW$2,0),0)</f>
        <v>0</v>
      </c>
      <c r="GX83" s="33">
        <f t="shared" si="222"/>
        <v>0</v>
      </c>
      <c r="GY83" s="33">
        <f>IFERROR(VLOOKUP($J83,#REF!,GY$2,0),0)</f>
        <v>0</v>
      </c>
      <c r="GZ83" s="33">
        <f t="shared" si="222"/>
        <v>0</v>
      </c>
      <c r="HA83" s="33">
        <f>IFERROR(VLOOKUP($J83,#REF!,HA$2,0),0)</f>
        <v>0</v>
      </c>
      <c r="HB83" s="33">
        <f t="shared" si="223"/>
        <v>0</v>
      </c>
      <c r="HC83" s="33">
        <f>IFERROR(VLOOKUP($J83,#REF!,HC$2,0),0)</f>
        <v>0</v>
      </c>
      <c r="HD83" s="33">
        <f t="shared" si="223"/>
        <v>0</v>
      </c>
      <c r="HE83" s="33">
        <f>IFERROR(VLOOKUP($J83,#REF!,HE$2,0),0)</f>
        <v>0</v>
      </c>
      <c r="HF83" s="33">
        <f t="shared" si="223"/>
        <v>0</v>
      </c>
      <c r="HG83" s="33">
        <f>IFERROR(VLOOKUP($J83,#REF!,HG$2,0),0)</f>
        <v>0</v>
      </c>
      <c r="HH83" s="33">
        <f t="shared" si="223"/>
        <v>0</v>
      </c>
      <c r="HI83" s="33">
        <f>IFERROR(VLOOKUP($J83,#REF!,HI$2,0),0)</f>
        <v>0</v>
      </c>
      <c r="HJ83" s="33">
        <f t="shared" si="223"/>
        <v>0</v>
      </c>
      <c r="HK83" s="33">
        <f>IFERROR(VLOOKUP($J83,#REF!,HK$2,0),0)</f>
        <v>0</v>
      </c>
      <c r="HL83" s="33">
        <f t="shared" si="223"/>
        <v>0</v>
      </c>
      <c r="HM83" s="33">
        <f>IFERROR(VLOOKUP($J83,#REF!,HM$2,0),0)</f>
        <v>0</v>
      </c>
      <c r="HN83" s="33">
        <f t="shared" si="223"/>
        <v>0</v>
      </c>
      <c r="HO83" s="33">
        <f>IFERROR(VLOOKUP($J83,#REF!,HO$2,0),0)</f>
        <v>0</v>
      </c>
      <c r="HP83" s="33">
        <f t="shared" si="223"/>
        <v>0</v>
      </c>
      <c r="HQ83" s="33">
        <f>IFERROR(VLOOKUP($J83,#REF!,HQ$2,0),0)</f>
        <v>0</v>
      </c>
      <c r="HR83" s="33">
        <f t="shared" si="224"/>
        <v>0</v>
      </c>
      <c r="HS83" s="33">
        <f>IFERROR(VLOOKUP($J83,#REF!,HS$2,0),0)</f>
        <v>0</v>
      </c>
      <c r="HT83" s="33">
        <f t="shared" si="224"/>
        <v>0</v>
      </c>
      <c r="HU83" s="33">
        <f>IFERROR(VLOOKUP($J83,#REF!,HU$2,0),0)</f>
        <v>0</v>
      </c>
      <c r="HV83" s="33">
        <f t="shared" si="224"/>
        <v>0</v>
      </c>
      <c r="HW83" s="33">
        <f>IFERROR(VLOOKUP($J83,#REF!,HW$2,0),0)</f>
        <v>0</v>
      </c>
      <c r="HX83" s="33">
        <f t="shared" si="224"/>
        <v>0</v>
      </c>
      <c r="HY83" s="33">
        <f>IFERROR(VLOOKUP($J83,#REF!,HY$2,0),0)</f>
        <v>0</v>
      </c>
      <c r="HZ83" s="33">
        <f t="shared" si="224"/>
        <v>0</v>
      </c>
      <c r="IA83" s="33">
        <f>IFERROR(VLOOKUP($J83,#REF!,IA$2,0),0)</f>
        <v>0</v>
      </c>
      <c r="IB83" s="33">
        <f t="shared" si="224"/>
        <v>0</v>
      </c>
      <c r="IC83" s="33">
        <f>IFERROR(VLOOKUP($J83,#REF!,IC$2,0),0)</f>
        <v>0</v>
      </c>
      <c r="ID83" s="33">
        <f t="shared" si="224"/>
        <v>0</v>
      </c>
      <c r="IE83" s="33">
        <f>IFERROR(VLOOKUP($J83,#REF!,IE$2,0),0)</f>
        <v>0</v>
      </c>
      <c r="IF83" s="33">
        <f t="shared" si="224"/>
        <v>0</v>
      </c>
      <c r="IG83" s="33">
        <f>IFERROR(VLOOKUP($J83,#REF!,IG$2,0),0)</f>
        <v>0</v>
      </c>
      <c r="IH83" s="33">
        <f t="shared" si="225"/>
        <v>0</v>
      </c>
      <c r="II83" s="33">
        <f>IFERROR(VLOOKUP($J83,#REF!,II$2,0),0)</f>
        <v>0</v>
      </c>
      <c r="IJ83" s="33">
        <f t="shared" si="225"/>
        <v>0</v>
      </c>
      <c r="IK83" s="33">
        <f>IFERROR(VLOOKUP($J83,#REF!,IK$2,0),0)</f>
        <v>0</v>
      </c>
      <c r="IL83" s="33">
        <f t="shared" si="225"/>
        <v>0</v>
      </c>
      <c r="IM83" s="33">
        <f>IFERROR(VLOOKUP($J83,#REF!,IM$2,0),0)</f>
        <v>0</v>
      </c>
      <c r="IN83" s="33">
        <f t="shared" si="225"/>
        <v>0</v>
      </c>
      <c r="IO83" s="33">
        <f>IFERROR(VLOOKUP($J83,#REF!,IO$2,0),0)</f>
        <v>0</v>
      </c>
      <c r="IP83" s="33">
        <f t="shared" si="225"/>
        <v>0</v>
      </c>
      <c r="IQ83" s="33">
        <f>IFERROR(VLOOKUP($J83,#REF!,IQ$2,0),0)</f>
        <v>0</v>
      </c>
      <c r="IR83" s="33">
        <f t="shared" si="225"/>
        <v>0</v>
      </c>
      <c r="IS83" s="33">
        <f>IFERROR(VLOOKUP($J83,#REF!,IS$2,0),0)</f>
        <v>0</v>
      </c>
      <c r="IT83" s="33">
        <f t="shared" si="225"/>
        <v>0</v>
      </c>
      <c r="IU83" s="33">
        <f>IFERROR(VLOOKUP($J83,#REF!,IU$2,0),0)</f>
        <v>0</v>
      </c>
      <c r="IV83" s="33">
        <f t="shared" si="225"/>
        <v>0</v>
      </c>
      <c r="IW83" s="33">
        <f>IFERROR(VLOOKUP($J83,#REF!,IW$2,0),0)</f>
        <v>0</v>
      </c>
      <c r="IX83" s="33">
        <f t="shared" si="226"/>
        <v>0</v>
      </c>
      <c r="IY83" s="33">
        <f>IFERROR(VLOOKUP($J83,#REF!,IY$2,0),0)</f>
        <v>0</v>
      </c>
      <c r="IZ83" s="33">
        <f t="shared" si="226"/>
        <v>0</v>
      </c>
      <c r="JA83" s="33">
        <f>IFERROR(VLOOKUP($J83,#REF!,JA$2,0),0)</f>
        <v>0</v>
      </c>
      <c r="JB83" s="33">
        <f t="shared" si="226"/>
        <v>0</v>
      </c>
      <c r="JC83" s="33">
        <f>IFERROR(VLOOKUP($J83,#REF!,JC$2,0),0)</f>
        <v>0</v>
      </c>
      <c r="JD83" s="33">
        <f t="shared" si="226"/>
        <v>0</v>
      </c>
      <c r="JE83" s="33">
        <f>IFERROR(VLOOKUP($J83,#REF!,JE$2,0),0)</f>
        <v>0</v>
      </c>
      <c r="JF83" s="33">
        <f t="shared" si="226"/>
        <v>0</v>
      </c>
      <c r="JG83" s="33">
        <f>IFERROR(VLOOKUP($J83,#REF!,JG$2,0),0)</f>
        <v>0</v>
      </c>
      <c r="JH83" s="33">
        <f t="shared" si="226"/>
        <v>0</v>
      </c>
      <c r="JI83" s="33">
        <f>IFERROR(VLOOKUP($J83,#REF!,JI$2,0),0)</f>
        <v>0</v>
      </c>
      <c r="JJ83" s="33">
        <f t="shared" si="226"/>
        <v>0</v>
      </c>
      <c r="JK83" s="33">
        <f>IFERROR(VLOOKUP($J83,#REF!,JK$2,0),0)</f>
        <v>0</v>
      </c>
      <c r="JL83" s="33">
        <f t="shared" si="226"/>
        <v>0</v>
      </c>
      <c r="JM83" s="33">
        <f>IFERROR(VLOOKUP($J83,#REF!,JM$2,0),0)</f>
        <v>0</v>
      </c>
      <c r="JN83" s="33">
        <f t="shared" si="227"/>
        <v>0</v>
      </c>
      <c r="JO83" s="33">
        <f>IFERROR(VLOOKUP($J83,#REF!,JO$2,0),0)</f>
        <v>0</v>
      </c>
      <c r="JP83" s="33">
        <f t="shared" si="227"/>
        <v>0</v>
      </c>
      <c r="JQ83" s="33">
        <f>IFERROR(VLOOKUP($J83,#REF!,JQ$2,0),0)</f>
        <v>0</v>
      </c>
      <c r="JR83" s="33">
        <f t="shared" si="227"/>
        <v>0</v>
      </c>
      <c r="JS83" s="33">
        <f>IFERROR(VLOOKUP($J83,#REF!,JS$2,0),0)</f>
        <v>0</v>
      </c>
      <c r="JT83" s="33">
        <f t="shared" si="227"/>
        <v>0</v>
      </c>
      <c r="JU83" s="33">
        <f>IFERROR(VLOOKUP($J83,#REF!,JU$2,0),0)</f>
        <v>0</v>
      </c>
      <c r="JV83" s="33">
        <f t="shared" si="227"/>
        <v>0</v>
      </c>
      <c r="JW83" s="33">
        <f>IFERROR(VLOOKUP($J83,#REF!,JW$2,0),0)</f>
        <v>0</v>
      </c>
      <c r="JX83" s="33">
        <f t="shared" si="227"/>
        <v>0</v>
      </c>
      <c r="JY83" s="33">
        <f>IFERROR(VLOOKUP($J83,#REF!,JY$2,0),0)</f>
        <v>0</v>
      </c>
      <c r="JZ83" s="33">
        <f t="shared" si="227"/>
        <v>0</v>
      </c>
      <c r="KA83" s="33">
        <f>IFERROR(VLOOKUP($J83,#REF!,KA$2,0),0)</f>
        <v>0</v>
      </c>
      <c r="KB83" s="33">
        <f t="shared" si="227"/>
        <v>0</v>
      </c>
      <c r="KC83" s="33">
        <f>IFERROR(VLOOKUP($J83,#REF!,KC$2,0),0)</f>
        <v>0</v>
      </c>
      <c r="KD83" s="33">
        <f t="shared" si="228"/>
        <v>0</v>
      </c>
      <c r="KE83" s="33">
        <f>IFERROR(VLOOKUP($J83,#REF!,KE$2,0),0)</f>
        <v>0</v>
      </c>
      <c r="KF83" s="33">
        <f t="shared" si="228"/>
        <v>0</v>
      </c>
      <c r="KG83" s="33">
        <f>IFERROR(VLOOKUP($J83,#REF!,KG$2,0),0)</f>
        <v>0</v>
      </c>
      <c r="KH83" s="33">
        <f t="shared" si="228"/>
        <v>0</v>
      </c>
      <c r="KI83" s="33">
        <f>IFERROR(VLOOKUP($J83,#REF!,KI$2,0),0)</f>
        <v>0</v>
      </c>
      <c r="KJ83" s="33">
        <f t="shared" si="228"/>
        <v>0</v>
      </c>
      <c r="KK83" s="33">
        <f>IFERROR(VLOOKUP($J83,#REF!,KK$2,0),0)</f>
        <v>0</v>
      </c>
      <c r="KL83" s="33">
        <f t="shared" si="228"/>
        <v>0</v>
      </c>
      <c r="KM83" s="33">
        <f>IFERROR(VLOOKUP($J83,#REF!,KM$2,0),0)</f>
        <v>0</v>
      </c>
      <c r="KN83" s="33">
        <f t="shared" si="228"/>
        <v>0</v>
      </c>
      <c r="KO83" s="33">
        <f>IFERROR(VLOOKUP($J83,#REF!,KO$2,0),0)</f>
        <v>0</v>
      </c>
      <c r="KP83" s="33">
        <f t="shared" si="228"/>
        <v>0</v>
      </c>
      <c r="KQ83" s="33">
        <f>IFERROR(VLOOKUP($J83,#REF!,KQ$2,0),0)</f>
        <v>0</v>
      </c>
      <c r="KR83" s="33">
        <f t="shared" si="228"/>
        <v>0</v>
      </c>
      <c r="KS83" s="33">
        <f>IFERROR(VLOOKUP($J83,#REF!,KS$2,0),0)</f>
        <v>0</v>
      </c>
      <c r="KT83" s="33">
        <f t="shared" si="229"/>
        <v>0</v>
      </c>
      <c r="KU83" s="33">
        <f>IFERROR(VLOOKUP($J83,#REF!,KU$2,0),0)</f>
        <v>0</v>
      </c>
      <c r="KV83" s="33">
        <f t="shared" si="229"/>
        <v>0</v>
      </c>
      <c r="KW83" s="33">
        <f>IFERROR(VLOOKUP($J83,#REF!,KW$2,0),0)</f>
        <v>0</v>
      </c>
      <c r="KX83" s="33">
        <f t="shared" si="229"/>
        <v>0</v>
      </c>
      <c r="KY83" s="33">
        <f>IFERROR(VLOOKUP($J83,#REF!,KY$2,0),0)</f>
        <v>0</v>
      </c>
      <c r="KZ83" s="33">
        <f t="shared" si="229"/>
        <v>0</v>
      </c>
      <c r="LA83" s="33">
        <f>IFERROR(VLOOKUP($J83,#REF!,LA$2,0),0)</f>
        <v>0</v>
      </c>
      <c r="LB83" s="33">
        <f t="shared" si="229"/>
        <v>0</v>
      </c>
      <c r="LC83" s="33">
        <f>IFERROR(VLOOKUP($J83,#REF!,LC$2,0),0)</f>
        <v>0</v>
      </c>
      <c r="LD83" s="33">
        <f t="shared" si="229"/>
        <v>0</v>
      </c>
      <c r="LE83" s="33">
        <f>IFERROR(VLOOKUP($J83,#REF!,LE$2,0),0)</f>
        <v>0</v>
      </c>
      <c r="LF83" s="33">
        <f t="shared" si="229"/>
        <v>0</v>
      </c>
      <c r="LG83" s="33">
        <f>IFERROR(VLOOKUP($J83,#REF!,LG$2,0),0)</f>
        <v>0</v>
      </c>
      <c r="LH83" s="33">
        <f t="shared" si="229"/>
        <v>0</v>
      </c>
      <c r="LI83" s="33">
        <f>IFERROR(VLOOKUP($J83,#REF!,LI$2,0),0)</f>
        <v>0</v>
      </c>
      <c r="LJ83" s="33">
        <f t="shared" si="230"/>
        <v>0</v>
      </c>
      <c r="LK83" s="33">
        <f>IFERROR(VLOOKUP($J83,#REF!,LK$2,0),0)</f>
        <v>0</v>
      </c>
      <c r="LL83" s="33">
        <f t="shared" si="230"/>
        <v>0</v>
      </c>
      <c r="LM83" s="33">
        <f>IFERROR(VLOOKUP($J83,#REF!,LM$2,0),0)</f>
        <v>0</v>
      </c>
      <c r="LN83" s="33">
        <f t="shared" si="230"/>
        <v>0</v>
      </c>
      <c r="LO83" s="33">
        <f>IFERROR(VLOOKUP($J83,#REF!,LO$2,0),0)</f>
        <v>0</v>
      </c>
      <c r="LP83" s="33">
        <f t="shared" si="230"/>
        <v>0</v>
      </c>
      <c r="LQ83" s="33">
        <f>IFERROR(VLOOKUP($J83,#REF!,LQ$2,0),0)</f>
        <v>0</v>
      </c>
      <c r="LR83" s="33">
        <f t="shared" si="230"/>
        <v>0</v>
      </c>
      <c r="LS83" s="33">
        <f>IFERROR(VLOOKUP($J83,#REF!,LS$2,0),0)</f>
        <v>0</v>
      </c>
      <c r="LT83" s="33">
        <f t="shared" si="230"/>
        <v>0</v>
      </c>
      <c r="LU83" s="33">
        <f>IFERROR(VLOOKUP($J83,#REF!,LU$2,0),0)</f>
        <v>0</v>
      </c>
      <c r="LV83" s="33">
        <f t="shared" si="230"/>
        <v>0</v>
      </c>
      <c r="LW83" s="33">
        <f>IFERROR(VLOOKUP($J83,#REF!,LW$2,0),0)</f>
        <v>0</v>
      </c>
      <c r="LX83" s="33">
        <f t="shared" si="231"/>
        <v>0</v>
      </c>
      <c r="LY83" s="33">
        <f>IFERROR(VLOOKUP($J83,#REF!,LY$2,0),0)</f>
        <v>0</v>
      </c>
      <c r="LZ83" s="33">
        <f t="shared" si="231"/>
        <v>0</v>
      </c>
      <c r="MA83" s="33">
        <f>IFERROR(VLOOKUP($J83,#REF!,MA$2,0),0)</f>
        <v>0</v>
      </c>
      <c r="MB83" s="33">
        <f t="shared" si="231"/>
        <v>0</v>
      </c>
      <c r="MC83" s="33">
        <f>IFERROR(VLOOKUP($J83,#REF!,MC$2,0),0)</f>
        <v>0</v>
      </c>
      <c r="MD83" s="33">
        <f t="shared" si="231"/>
        <v>0</v>
      </c>
      <c r="ME83" s="33">
        <f>IFERROR(VLOOKUP($J83,#REF!,ME$2,0),0)</f>
        <v>0</v>
      </c>
      <c r="MF83" s="33">
        <f t="shared" si="231"/>
        <v>0</v>
      </c>
      <c r="MG83" s="33">
        <f>IFERROR(VLOOKUP($J83,#REF!,MG$2,0),0)</f>
        <v>0</v>
      </c>
      <c r="MH83" s="33">
        <f t="shared" si="231"/>
        <v>0</v>
      </c>
      <c r="MI83" s="33">
        <f>IFERROR(VLOOKUP($J83,#REF!,MI$2,0),0)</f>
        <v>0</v>
      </c>
      <c r="MJ83" s="33">
        <f t="shared" si="231"/>
        <v>0</v>
      </c>
      <c r="MK83" s="33">
        <f>IFERROR(VLOOKUP($J83,#REF!,MK$2,0),0)</f>
        <v>0</v>
      </c>
      <c r="ML83" s="33">
        <f t="shared" si="231"/>
        <v>0</v>
      </c>
      <c r="MM83" s="33">
        <f>IFERROR(VLOOKUP($J83,#REF!,MM$2,0),0)</f>
        <v>0</v>
      </c>
      <c r="MN83" s="33">
        <f t="shared" si="232"/>
        <v>0</v>
      </c>
      <c r="MO83" s="33">
        <f>IFERROR(VLOOKUP($J83,#REF!,MO$2,0),0)</f>
        <v>0</v>
      </c>
      <c r="MP83" s="33">
        <f t="shared" si="232"/>
        <v>0</v>
      </c>
      <c r="MQ83" s="33">
        <f>IFERROR(VLOOKUP($J83,#REF!,MQ$2,0),0)</f>
        <v>0</v>
      </c>
      <c r="MR83" s="33">
        <f t="shared" si="232"/>
        <v>0</v>
      </c>
      <c r="MS83" s="33">
        <f>IFERROR(VLOOKUP($J83,#REF!,MS$2,0),0)</f>
        <v>0</v>
      </c>
      <c r="MT83" s="33">
        <f t="shared" si="232"/>
        <v>0</v>
      </c>
      <c r="MU83" s="33">
        <f>IFERROR(VLOOKUP($J83,#REF!,MU$2,0),0)</f>
        <v>0</v>
      </c>
      <c r="MV83" s="33">
        <f t="shared" si="232"/>
        <v>0</v>
      </c>
      <c r="MW83" s="33">
        <f>IFERROR(VLOOKUP($J83,#REF!,MW$2,0),0)</f>
        <v>0</v>
      </c>
      <c r="MX83" s="33">
        <f t="shared" si="232"/>
        <v>0</v>
      </c>
      <c r="MY83" s="33">
        <f>IFERROR(VLOOKUP($J83,#REF!,MY$2,0),0)</f>
        <v>0</v>
      </c>
      <c r="MZ83" s="33">
        <f t="shared" si="232"/>
        <v>0</v>
      </c>
      <c r="NA83" s="33">
        <f>IFERROR(VLOOKUP($J83,#REF!,NA$2,0),0)</f>
        <v>0</v>
      </c>
      <c r="NB83" s="33">
        <f t="shared" si="232"/>
        <v>0</v>
      </c>
      <c r="NC83" s="33">
        <f>IFERROR(VLOOKUP($J83,#REF!,NC$2,0),0)</f>
        <v>0</v>
      </c>
      <c r="ND83" s="33">
        <f t="shared" si="233"/>
        <v>0</v>
      </c>
      <c r="NE83" s="33">
        <f>IFERROR(VLOOKUP($J83,#REF!,NE$2,0),0)</f>
        <v>0</v>
      </c>
      <c r="NF83" s="33">
        <f t="shared" si="233"/>
        <v>0</v>
      </c>
      <c r="NG83" s="33">
        <f>IFERROR(VLOOKUP($J83,#REF!,NG$2,0),0)</f>
        <v>0</v>
      </c>
      <c r="NH83" s="33">
        <f t="shared" si="233"/>
        <v>0</v>
      </c>
      <c r="NI83" s="33">
        <f>IFERROR(VLOOKUP($J83,#REF!,NI$2,0),0)</f>
        <v>0</v>
      </c>
      <c r="NJ83" s="33">
        <f t="shared" si="233"/>
        <v>0</v>
      </c>
      <c r="NK83" s="33">
        <f>IFERROR(VLOOKUP($J83,#REF!,NK$2,0),0)</f>
        <v>0</v>
      </c>
      <c r="NL83" s="33">
        <f t="shared" si="233"/>
        <v>0</v>
      </c>
      <c r="NM83" s="33">
        <f>IFERROR(VLOOKUP($J83,#REF!,NM$2,0),0)</f>
        <v>0</v>
      </c>
      <c r="NN83" s="33">
        <f t="shared" si="233"/>
        <v>0</v>
      </c>
      <c r="NO83" s="33">
        <f>IFERROR(VLOOKUP($J83,#REF!,NO$2,0),0)</f>
        <v>0</v>
      </c>
      <c r="NP83" s="33">
        <f t="shared" si="233"/>
        <v>0</v>
      </c>
      <c r="NQ83" s="33">
        <f>IFERROR(VLOOKUP($J83,#REF!,NQ$2,0),0)</f>
        <v>0</v>
      </c>
      <c r="NR83" s="33">
        <f t="shared" si="233"/>
        <v>0</v>
      </c>
      <c r="NS83" s="33">
        <f>IFERROR(VLOOKUP($J83,#REF!,NS$2,0),0)</f>
        <v>0</v>
      </c>
      <c r="NT83" s="33">
        <f t="shared" si="234"/>
        <v>0</v>
      </c>
      <c r="NU83" s="33">
        <f>IFERROR(VLOOKUP($J83,#REF!,NU$2,0),0)</f>
        <v>0</v>
      </c>
      <c r="NV83" s="33">
        <f t="shared" si="234"/>
        <v>0</v>
      </c>
      <c r="NW83" s="33">
        <f>IFERROR(VLOOKUP($J83,#REF!,NW$2,0),0)</f>
        <v>0</v>
      </c>
      <c r="NX83" s="33">
        <f t="shared" si="234"/>
        <v>0</v>
      </c>
      <c r="NY83" s="33">
        <f>IFERROR(VLOOKUP($J83,#REF!,NY$2,0),0)</f>
        <v>0</v>
      </c>
      <c r="NZ83" s="33">
        <f t="shared" si="234"/>
        <v>0</v>
      </c>
      <c r="OA83" s="33">
        <f>IFERROR(VLOOKUP($J83,#REF!,OA$2,0),0)</f>
        <v>0</v>
      </c>
      <c r="OB83" s="33">
        <f t="shared" si="234"/>
        <v>0</v>
      </c>
      <c r="OC83" s="33">
        <f>IFERROR(VLOOKUP($J83,#REF!,OC$2,0),0)</f>
        <v>0</v>
      </c>
      <c r="OD83" s="33">
        <f t="shared" si="234"/>
        <v>0</v>
      </c>
      <c r="OE83" s="33">
        <f>IFERROR(VLOOKUP($J83,#REF!,OE$2,0),0)</f>
        <v>0</v>
      </c>
      <c r="OF83" s="33">
        <f t="shared" si="234"/>
        <v>0</v>
      </c>
      <c r="OG83" s="33">
        <f>IFERROR(VLOOKUP($J83,#REF!,OG$2,0),0)</f>
        <v>0</v>
      </c>
      <c r="OH83" s="33">
        <f t="shared" si="234"/>
        <v>0</v>
      </c>
      <c r="OI83" s="33">
        <f>IFERROR(VLOOKUP($J83,#REF!,OI$2,0),0)</f>
        <v>0</v>
      </c>
      <c r="OJ83" s="33">
        <f t="shared" si="240"/>
        <v>0</v>
      </c>
      <c r="OK83" s="33">
        <f>IFERROR(VLOOKUP($J83,#REF!,OK$2,0),0)</f>
        <v>0</v>
      </c>
      <c r="OL83" s="33">
        <f t="shared" si="240"/>
        <v>0</v>
      </c>
      <c r="OM83" s="33">
        <f>IFERROR(VLOOKUP($J83,#REF!,OM$2,0),0)</f>
        <v>0</v>
      </c>
      <c r="ON83" s="33">
        <f t="shared" si="240"/>
        <v>0</v>
      </c>
      <c r="OO83" s="33">
        <f>IFERROR(VLOOKUP($J83,#REF!,OO$2,0),0)</f>
        <v>0</v>
      </c>
      <c r="OP83" s="33">
        <f t="shared" si="235"/>
        <v>0</v>
      </c>
      <c r="OQ83" s="33">
        <f>IFERROR(VLOOKUP($J83,#REF!,OQ$2,0),0)</f>
        <v>0</v>
      </c>
      <c r="OR83" s="33">
        <f t="shared" si="236"/>
        <v>0</v>
      </c>
      <c r="OS83" s="33">
        <f>IFERROR(VLOOKUP($J83,#REF!,OS$2,0),0)</f>
        <v>0</v>
      </c>
      <c r="OT83" s="33">
        <f t="shared" si="237"/>
        <v>0</v>
      </c>
      <c r="OU83" s="33">
        <f>IFERROR(VLOOKUP($J83,#REF!,OU$2,0),0)</f>
        <v>0</v>
      </c>
      <c r="OV83" s="33">
        <f t="shared" si="238"/>
        <v>0</v>
      </c>
      <c r="OW83" s="33">
        <f>IFERROR(VLOOKUP($J83,#REF!,OW$2,0),0)</f>
        <v>0</v>
      </c>
      <c r="OX83" s="33">
        <f t="shared" si="239"/>
        <v>0</v>
      </c>
    </row>
    <row r="84" spans="2:414">
      <c r="B84" s="63">
        <f t="shared" si="197"/>
        <v>73</v>
      </c>
      <c r="C84" s="28">
        <f>入力⑥!C79</f>
        <v>0</v>
      </c>
      <c r="D84" s="28">
        <f>入力⑥!D79</f>
        <v>0</v>
      </c>
      <c r="E84" s="28">
        <f>入力⑥!E79</f>
        <v>0</v>
      </c>
      <c r="F84" s="28">
        <f>入力⑥!F79</f>
        <v>0</v>
      </c>
      <c r="G84" s="28">
        <f>入力⑥!G79</f>
        <v>0</v>
      </c>
      <c r="H84" s="28">
        <f>入力⑥!H79</f>
        <v>0</v>
      </c>
      <c r="I84" s="28">
        <f>入力⑥!I79</f>
        <v>0</v>
      </c>
      <c r="J84" s="28">
        <f>入力⑥!J79</f>
        <v>0</v>
      </c>
      <c r="K84" s="28" t="str">
        <f>入力⑥!L79</f>
        <v/>
      </c>
      <c r="L84" s="28" t="str">
        <f>入力⑥!M79</f>
        <v/>
      </c>
      <c r="M84" s="28">
        <f>入力⑥!N79</f>
        <v>0</v>
      </c>
      <c r="N84" s="28">
        <f>入力⑥!O79</f>
        <v>0</v>
      </c>
      <c r="O84" s="33">
        <f>IFERROR(VLOOKUP($J84,#REF!,O$2,0),0)</f>
        <v>0</v>
      </c>
      <c r="P84" s="33">
        <f t="shared" si="198"/>
        <v>0</v>
      </c>
      <c r="Q84" s="33">
        <f>IFERROR(VLOOKUP($J84,#REF!,Q$2,0),0)</f>
        <v>0</v>
      </c>
      <c r="R84" s="33">
        <f t="shared" si="198"/>
        <v>0</v>
      </c>
      <c r="S84" s="33">
        <f>IFERROR(VLOOKUP($J84,#REF!,S$2,0),0)</f>
        <v>0</v>
      </c>
      <c r="T84" s="33">
        <f t="shared" si="199"/>
        <v>0</v>
      </c>
      <c r="U84" s="33">
        <f>IFERROR(VLOOKUP($J84,#REF!,U$2,0),0)</f>
        <v>0</v>
      </c>
      <c r="V84" s="33">
        <f t="shared" si="199"/>
        <v>0</v>
      </c>
      <c r="W84" s="33">
        <f>IFERROR(VLOOKUP($J84,#REF!,W$2,0),0)</f>
        <v>0</v>
      </c>
      <c r="X84" s="33">
        <f t="shared" si="200"/>
        <v>0</v>
      </c>
      <c r="Y84" s="33">
        <f>IFERROR(VLOOKUP($J84,#REF!,Y$2,0),0)</f>
        <v>0</v>
      </c>
      <c r="Z84" s="33">
        <f t="shared" si="200"/>
        <v>0</v>
      </c>
      <c r="AA84" s="33">
        <f>IFERROR(VLOOKUP($J84,#REF!,AA$2,0),0)</f>
        <v>0</v>
      </c>
      <c r="AB84" s="33">
        <f t="shared" si="201"/>
        <v>0</v>
      </c>
      <c r="AC84" s="33">
        <f>IFERROR(VLOOKUP($J84,#REF!,AC$2,0),0)</f>
        <v>0</v>
      </c>
      <c r="AD84" s="33">
        <f t="shared" si="201"/>
        <v>0</v>
      </c>
      <c r="AE84" s="33">
        <f>IFERROR(VLOOKUP($J84,#REF!,AE$2,0),0)</f>
        <v>0</v>
      </c>
      <c r="AF84" s="33">
        <f t="shared" si="202"/>
        <v>0</v>
      </c>
      <c r="AG84" s="33">
        <f>IFERROR(VLOOKUP($J84,#REF!,AG$2,0),0)</f>
        <v>0</v>
      </c>
      <c r="AH84" s="33">
        <f t="shared" si="202"/>
        <v>0</v>
      </c>
      <c r="AI84" s="33">
        <f>IFERROR(VLOOKUP($J84,#REF!,AI$2,0),0)</f>
        <v>0</v>
      </c>
      <c r="AJ84" s="33">
        <f t="shared" si="203"/>
        <v>0</v>
      </c>
      <c r="AK84" s="33">
        <f>IFERROR(VLOOKUP($J84,#REF!,AK$2,0),0)</f>
        <v>0</v>
      </c>
      <c r="AL84" s="33">
        <f t="shared" si="203"/>
        <v>0</v>
      </c>
      <c r="AM84" s="33">
        <f>IFERROR(VLOOKUP($J84,#REF!,AM$2,0),0)</f>
        <v>0</v>
      </c>
      <c r="AN84" s="33">
        <f t="shared" si="204"/>
        <v>0</v>
      </c>
      <c r="AO84" s="33">
        <f>IFERROR(VLOOKUP($J84,#REF!,AO$2,0),0)</f>
        <v>0</v>
      </c>
      <c r="AP84" s="33">
        <f t="shared" si="204"/>
        <v>0</v>
      </c>
      <c r="AQ84" s="33">
        <f>IFERROR(VLOOKUP($J84,#REF!,AQ$2,0),0)</f>
        <v>0</v>
      </c>
      <c r="AR84" s="33">
        <f t="shared" si="205"/>
        <v>0</v>
      </c>
      <c r="AS84" s="33">
        <f>IFERROR(VLOOKUP($J84,#REF!,AS$2,0),0)</f>
        <v>0</v>
      </c>
      <c r="AT84" s="33">
        <f t="shared" si="205"/>
        <v>0</v>
      </c>
      <c r="AU84" s="33">
        <f>IFERROR(VLOOKUP($J84,#REF!,AU$2,0),0)</f>
        <v>0</v>
      </c>
      <c r="AV84" s="33">
        <f t="shared" si="206"/>
        <v>0</v>
      </c>
      <c r="AW84" s="33">
        <f>IFERROR(VLOOKUP($J84,#REF!,AW$2,0),0)</f>
        <v>0</v>
      </c>
      <c r="AX84" s="33">
        <f t="shared" si="206"/>
        <v>0</v>
      </c>
      <c r="AY84" s="33">
        <f>IFERROR(VLOOKUP($J84,#REF!,AY$2,0),0)</f>
        <v>0</v>
      </c>
      <c r="AZ84" s="33">
        <f t="shared" si="207"/>
        <v>0</v>
      </c>
      <c r="BA84" s="33">
        <f>IFERROR(VLOOKUP($J84,#REF!,BA$2,0),0)</f>
        <v>0</v>
      </c>
      <c r="BB84" s="33">
        <f t="shared" si="207"/>
        <v>0</v>
      </c>
      <c r="BC84" s="33">
        <f>IFERROR(VLOOKUP($J84,#REF!,BC$2,0),0)</f>
        <v>0</v>
      </c>
      <c r="BD84" s="33">
        <f t="shared" si="208"/>
        <v>0</v>
      </c>
      <c r="BE84" s="33">
        <f>IFERROR(VLOOKUP($J84,#REF!,BE$2,0),0)</f>
        <v>0</v>
      </c>
      <c r="BF84" s="33">
        <f t="shared" si="208"/>
        <v>0</v>
      </c>
      <c r="BG84" s="33">
        <f>IFERROR(VLOOKUP($J84,#REF!,BG$2,0),0)</f>
        <v>0</v>
      </c>
      <c r="BH84" s="33">
        <f t="shared" si="209"/>
        <v>0</v>
      </c>
      <c r="BI84" s="33">
        <f>IFERROR(VLOOKUP($J84,#REF!,BI$2,0),0)</f>
        <v>0</v>
      </c>
      <c r="BJ84" s="33">
        <f t="shared" si="209"/>
        <v>0</v>
      </c>
      <c r="BK84" s="33">
        <f>IFERROR(VLOOKUP($J84,#REF!,BK$2,0),0)</f>
        <v>0</v>
      </c>
      <c r="BL84" s="33">
        <f t="shared" si="210"/>
        <v>0</v>
      </c>
      <c r="BM84" s="33">
        <f>IFERROR(VLOOKUP($J84,#REF!,BM$2,0),0)</f>
        <v>0</v>
      </c>
      <c r="BN84" s="33">
        <f t="shared" si="210"/>
        <v>0</v>
      </c>
      <c r="BO84" s="33">
        <f>IFERROR(VLOOKUP($J84,#REF!,BO$2,0),0)</f>
        <v>0</v>
      </c>
      <c r="BP84" s="33">
        <f t="shared" si="211"/>
        <v>0</v>
      </c>
      <c r="BQ84" s="33">
        <f>IFERROR(VLOOKUP($J84,#REF!,BQ$2,0),0)</f>
        <v>0</v>
      </c>
      <c r="BR84" s="33">
        <f t="shared" si="211"/>
        <v>0</v>
      </c>
      <c r="BS84" s="33">
        <f>IFERROR(VLOOKUP($J84,#REF!,BS$2,0),0)</f>
        <v>0</v>
      </c>
      <c r="BT84" s="33">
        <f t="shared" si="212"/>
        <v>0</v>
      </c>
      <c r="BU84" s="33">
        <f>IFERROR(VLOOKUP($J84,#REF!,BU$2,0),0)</f>
        <v>0</v>
      </c>
      <c r="BV84" s="33">
        <f t="shared" si="212"/>
        <v>0</v>
      </c>
      <c r="BW84" s="33">
        <f>IFERROR(VLOOKUP($J84,#REF!,BW$2,0),0)</f>
        <v>0</v>
      </c>
      <c r="BX84" s="33">
        <f t="shared" si="213"/>
        <v>0</v>
      </c>
      <c r="BY84" s="33">
        <f>IFERROR(VLOOKUP($J84,#REF!,BY$2,0),0)</f>
        <v>0</v>
      </c>
      <c r="BZ84" s="33">
        <f t="shared" si="213"/>
        <v>0</v>
      </c>
      <c r="CA84" s="33">
        <f>IFERROR(VLOOKUP($J84,#REF!,CA$2,0),0)</f>
        <v>0</v>
      </c>
      <c r="CB84" s="33">
        <f t="shared" si="214"/>
        <v>0</v>
      </c>
      <c r="CC84" s="33">
        <f>IFERROR(VLOOKUP($J84,#REF!,CC$2,0),0)</f>
        <v>0</v>
      </c>
      <c r="CD84" s="33">
        <f t="shared" si="214"/>
        <v>0</v>
      </c>
      <c r="CE84" s="33">
        <f>IFERROR(VLOOKUP($J84,#REF!,CE$2,0),0)</f>
        <v>0</v>
      </c>
      <c r="CF84" s="33">
        <f t="shared" si="215"/>
        <v>0</v>
      </c>
      <c r="CG84" s="33">
        <f>IFERROR(VLOOKUP($J84,#REF!,CG$2,0),0)</f>
        <v>0</v>
      </c>
      <c r="CH84" s="33">
        <f t="shared" si="215"/>
        <v>0</v>
      </c>
      <c r="CI84" s="33">
        <f>IFERROR(VLOOKUP($J84,#REF!,CI$2,0),0)</f>
        <v>0</v>
      </c>
      <c r="CJ84" s="33">
        <f t="shared" si="215"/>
        <v>0</v>
      </c>
      <c r="CK84" s="33">
        <f>IFERROR(VLOOKUP($J84,#REF!,CK$2,0),0)</f>
        <v>0</v>
      </c>
      <c r="CL84" s="33">
        <f t="shared" si="215"/>
        <v>0</v>
      </c>
      <c r="CM84" s="33">
        <f>IFERROR(VLOOKUP($J84,#REF!,CM$2,0),0)</f>
        <v>0</v>
      </c>
      <c r="CN84" s="33">
        <f t="shared" si="215"/>
        <v>0</v>
      </c>
      <c r="CO84" s="33">
        <f>IFERROR(VLOOKUP($J84,#REF!,CO$2,0),0)</f>
        <v>0</v>
      </c>
      <c r="CP84" s="33">
        <f t="shared" si="215"/>
        <v>0</v>
      </c>
      <c r="CQ84" s="33">
        <f>IFERROR(VLOOKUP($J84,#REF!,CQ$2,0),0)</f>
        <v>0</v>
      </c>
      <c r="CR84" s="33">
        <f t="shared" si="215"/>
        <v>0</v>
      </c>
      <c r="CS84" s="33">
        <f>IFERROR(VLOOKUP($J84,#REF!,CS$2,0),0)</f>
        <v>0</v>
      </c>
      <c r="CT84" s="33">
        <f t="shared" si="215"/>
        <v>0</v>
      </c>
      <c r="CU84" s="33">
        <f>IFERROR(VLOOKUP($J84,#REF!,CU$2,0),0)</f>
        <v>0</v>
      </c>
      <c r="CV84" s="33">
        <f t="shared" si="216"/>
        <v>0</v>
      </c>
      <c r="CW84" s="33">
        <f>IFERROR(VLOOKUP($J84,#REF!,CW$2,0),0)</f>
        <v>0</v>
      </c>
      <c r="CX84" s="33">
        <f t="shared" si="216"/>
        <v>0</v>
      </c>
      <c r="CY84" s="33">
        <f>IFERROR(VLOOKUP($J84,#REF!,CY$2,0),0)</f>
        <v>0</v>
      </c>
      <c r="CZ84" s="33">
        <f t="shared" si="216"/>
        <v>0</v>
      </c>
      <c r="DA84" s="33">
        <f>IFERROR(VLOOKUP($J84,#REF!,DA$2,0),0)</f>
        <v>0</v>
      </c>
      <c r="DB84" s="33">
        <f t="shared" si="216"/>
        <v>0</v>
      </c>
      <c r="DC84" s="33">
        <f>IFERROR(VLOOKUP($J84,#REF!,DC$2,0),0)</f>
        <v>0</v>
      </c>
      <c r="DD84" s="33">
        <f t="shared" si="216"/>
        <v>0</v>
      </c>
      <c r="DE84" s="33">
        <f>IFERROR(VLOOKUP($J84,#REF!,DE$2,0),0)</f>
        <v>0</v>
      </c>
      <c r="DF84" s="33">
        <f t="shared" si="216"/>
        <v>0</v>
      </c>
      <c r="DG84" s="33">
        <f>IFERROR(VLOOKUP($J84,#REF!,DG$2,0),0)</f>
        <v>0</v>
      </c>
      <c r="DH84" s="33">
        <f t="shared" si="216"/>
        <v>0</v>
      </c>
      <c r="DI84" s="33">
        <f>IFERROR(VLOOKUP($J84,#REF!,DI$2,0),0)</f>
        <v>0</v>
      </c>
      <c r="DJ84" s="33">
        <f t="shared" si="216"/>
        <v>0</v>
      </c>
      <c r="DK84" s="33">
        <f>IFERROR(VLOOKUP($J84,#REF!,DK$2,0),0)</f>
        <v>0</v>
      </c>
      <c r="DL84" s="33">
        <f t="shared" si="217"/>
        <v>0</v>
      </c>
      <c r="DM84" s="33">
        <f>IFERROR(VLOOKUP($J84,#REF!,DM$2,0),0)</f>
        <v>0</v>
      </c>
      <c r="DN84" s="33">
        <f t="shared" si="217"/>
        <v>0</v>
      </c>
      <c r="DO84" s="33">
        <f>IFERROR(VLOOKUP($J84,#REF!,DO$2,0),0)</f>
        <v>0</v>
      </c>
      <c r="DP84" s="33">
        <f t="shared" si="217"/>
        <v>0</v>
      </c>
      <c r="DQ84" s="33">
        <f>IFERROR(VLOOKUP($J84,#REF!,DQ$2,0),0)</f>
        <v>0</v>
      </c>
      <c r="DR84" s="33">
        <f t="shared" si="217"/>
        <v>0</v>
      </c>
      <c r="DS84" s="33">
        <f>IFERROR(VLOOKUP($J84,#REF!,DS$2,0),0)</f>
        <v>0</v>
      </c>
      <c r="DT84" s="33">
        <f t="shared" si="217"/>
        <v>0</v>
      </c>
      <c r="DU84" s="33">
        <f>IFERROR(VLOOKUP($J84,#REF!,DU$2,0),0)</f>
        <v>0</v>
      </c>
      <c r="DV84" s="33">
        <f t="shared" si="217"/>
        <v>0</v>
      </c>
      <c r="DW84" s="33">
        <f>IFERROR(VLOOKUP($J84,#REF!,DW$2,0),0)</f>
        <v>0</v>
      </c>
      <c r="DX84" s="33">
        <f t="shared" si="217"/>
        <v>0</v>
      </c>
      <c r="DY84" s="33">
        <f>IFERROR(VLOOKUP($J84,#REF!,DY$2,0),0)</f>
        <v>0</v>
      </c>
      <c r="DZ84" s="33">
        <f t="shared" si="217"/>
        <v>0</v>
      </c>
      <c r="EA84" s="33">
        <f>IFERROR(VLOOKUP($J84,#REF!,EA$2,0),0)</f>
        <v>0</v>
      </c>
      <c r="EB84" s="33">
        <f t="shared" si="218"/>
        <v>0</v>
      </c>
      <c r="EC84" s="33">
        <f>IFERROR(VLOOKUP($J84,#REF!,EC$2,0),0)</f>
        <v>0</v>
      </c>
      <c r="ED84" s="33">
        <f t="shared" si="218"/>
        <v>0</v>
      </c>
      <c r="EE84" s="33">
        <f>IFERROR(VLOOKUP($J84,#REF!,EE$2,0),0)</f>
        <v>0</v>
      </c>
      <c r="EF84" s="33">
        <f t="shared" si="218"/>
        <v>0</v>
      </c>
      <c r="EG84" s="33">
        <f>IFERROR(VLOOKUP($J84,#REF!,EG$2,0),0)</f>
        <v>0</v>
      </c>
      <c r="EH84" s="33">
        <f t="shared" si="218"/>
        <v>0</v>
      </c>
      <c r="EI84" s="33">
        <f>IFERROR(VLOOKUP($J84,#REF!,EI$2,0),0)</f>
        <v>0</v>
      </c>
      <c r="EJ84" s="33">
        <f t="shared" si="218"/>
        <v>0</v>
      </c>
      <c r="EK84" s="33">
        <f>IFERROR(VLOOKUP($J84,#REF!,EK$2,0),0)</f>
        <v>0</v>
      </c>
      <c r="EL84" s="33">
        <f t="shared" si="218"/>
        <v>0</v>
      </c>
      <c r="EM84" s="33">
        <f>IFERROR(VLOOKUP($J84,#REF!,EM$2,0),0)</f>
        <v>0</v>
      </c>
      <c r="EN84" s="33">
        <f t="shared" si="218"/>
        <v>0</v>
      </c>
      <c r="EO84" s="33">
        <f>IFERROR(VLOOKUP($J84,#REF!,EO$2,0),0)</f>
        <v>0</v>
      </c>
      <c r="EP84" s="33">
        <f t="shared" si="218"/>
        <v>0</v>
      </c>
      <c r="EQ84" s="33">
        <f>IFERROR(VLOOKUP($J84,#REF!,EQ$2,0),0)</f>
        <v>0</v>
      </c>
      <c r="ER84" s="33">
        <f t="shared" si="219"/>
        <v>0</v>
      </c>
      <c r="ES84" s="33">
        <f>IFERROR(VLOOKUP($J84,#REF!,ES$2,0),0)</f>
        <v>0</v>
      </c>
      <c r="ET84" s="33">
        <f t="shared" si="219"/>
        <v>0</v>
      </c>
      <c r="EU84" s="33">
        <f>IFERROR(VLOOKUP($J84,#REF!,EU$2,0),0)</f>
        <v>0</v>
      </c>
      <c r="EV84" s="33">
        <f t="shared" si="219"/>
        <v>0</v>
      </c>
      <c r="EW84" s="33">
        <f>IFERROR(VLOOKUP($J84,#REF!,EW$2,0),0)</f>
        <v>0</v>
      </c>
      <c r="EX84" s="33">
        <f t="shared" si="219"/>
        <v>0</v>
      </c>
      <c r="EY84" s="33">
        <f>IFERROR(VLOOKUP($J84,#REF!,EY$2,0),0)</f>
        <v>0</v>
      </c>
      <c r="EZ84" s="33">
        <f t="shared" si="219"/>
        <v>0</v>
      </c>
      <c r="FA84" s="33">
        <f>IFERROR(VLOOKUP($J84,#REF!,FA$2,0),0)</f>
        <v>0</v>
      </c>
      <c r="FB84" s="33">
        <f t="shared" si="219"/>
        <v>0</v>
      </c>
      <c r="FC84" s="33">
        <f>IFERROR(VLOOKUP($J84,#REF!,FC$2,0),0)</f>
        <v>0</v>
      </c>
      <c r="FD84" s="33">
        <f t="shared" si="219"/>
        <v>0</v>
      </c>
      <c r="FE84" s="33">
        <f>IFERROR(VLOOKUP($J84,#REF!,FE$2,0),0)</f>
        <v>0</v>
      </c>
      <c r="FF84" s="33">
        <f t="shared" si="219"/>
        <v>0</v>
      </c>
      <c r="FG84" s="33">
        <f>IFERROR(VLOOKUP($J84,#REF!,FG$2,0),0)</f>
        <v>0</v>
      </c>
      <c r="FH84" s="33">
        <f t="shared" si="220"/>
        <v>0</v>
      </c>
      <c r="FI84" s="33">
        <f>IFERROR(VLOOKUP($J84,#REF!,FI$2,0),0)</f>
        <v>0</v>
      </c>
      <c r="FJ84" s="33">
        <f t="shared" si="220"/>
        <v>0</v>
      </c>
      <c r="FK84" s="33">
        <f>IFERROR(VLOOKUP($J84,#REF!,FK$2,0),0)</f>
        <v>0</v>
      </c>
      <c r="FL84" s="33">
        <f t="shared" si="220"/>
        <v>0</v>
      </c>
      <c r="FM84" s="33">
        <f>IFERROR(VLOOKUP($J84,#REF!,FM$2,0),0)</f>
        <v>0</v>
      </c>
      <c r="FN84" s="33">
        <f t="shared" si="220"/>
        <v>0</v>
      </c>
      <c r="FO84" s="33">
        <f>IFERROR(VLOOKUP($J84,#REF!,FO$2,0),0)</f>
        <v>0</v>
      </c>
      <c r="FP84" s="33">
        <f t="shared" si="220"/>
        <v>0</v>
      </c>
      <c r="FQ84" s="33">
        <f>IFERROR(VLOOKUP($J84,#REF!,FQ$2,0),0)</f>
        <v>0</v>
      </c>
      <c r="FR84" s="33">
        <f t="shared" si="220"/>
        <v>0</v>
      </c>
      <c r="FS84" s="33">
        <f>IFERROR(VLOOKUP($J84,#REF!,FS$2,0),0)</f>
        <v>0</v>
      </c>
      <c r="FT84" s="33">
        <f t="shared" si="220"/>
        <v>0</v>
      </c>
      <c r="FU84" s="33">
        <f>IFERROR(VLOOKUP($J84,#REF!,FU$2,0),0)</f>
        <v>0</v>
      </c>
      <c r="FV84" s="33">
        <f t="shared" si="220"/>
        <v>0</v>
      </c>
      <c r="FW84" s="33">
        <f>IFERROR(VLOOKUP($J84,#REF!,FW$2,0),0)</f>
        <v>0</v>
      </c>
      <c r="FX84" s="33">
        <f t="shared" si="221"/>
        <v>0</v>
      </c>
      <c r="FY84" s="33">
        <f>IFERROR(VLOOKUP($J84,#REF!,FY$2,0),0)</f>
        <v>0</v>
      </c>
      <c r="FZ84" s="33">
        <f t="shared" si="221"/>
        <v>0</v>
      </c>
      <c r="GA84" s="33">
        <f>IFERROR(VLOOKUP($J84,#REF!,GA$2,0),0)</f>
        <v>0</v>
      </c>
      <c r="GB84" s="33">
        <f t="shared" si="221"/>
        <v>0</v>
      </c>
      <c r="GC84" s="33">
        <f>IFERROR(VLOOKUP($J84,#REF!,GC$2,0),0)</f>
        <v>0</v>
      </c>
      <c r="GD84" s="33">
        <f t="shared" si="221"/>
        <v>0</v>
      </c>
      <c r="GE84" s="33">
        <f>IFERROR(VLOOKUP($J84,#REF!,GE$2,0),0)</f>
        <v>0</v>
      </c>
      <c r="GF84" s="33">
        <f t="shared" si="221"/>
        <v>0</v>
      </c>
      <c r="GG84" s="33">
        <f>IFERROR(VLOOKUP($J84,#REF!,GG$2,0),0)</f>
        <v>0</v>
      </c>
      <c r="GH84" s="33">
        <f t="shared" si="221"/>
        <v>0</v>
      </c>
      <c r="GI84" s="33">
        <f>IFERROR(VLOOKUP($J84,#REF!,GI$2,0),0)</f>
        <v>0</v>
      </c>
      <c r="GJ84" s="33">
        <f t="shared" si="221"/>
        <v>0</v>
      </c>
      <c r="GK84" s="33">
        <f>IFERROR(VLOOKUP($J84,#REF!,GK$2,0),0)</f>
        <v>0</v>
      </c>
      <c r="GL84" s="33">
        <f t="shared" si="221"/>
        <v>0</v>
      </c>
      <c r="GM84" s="33">
        <f>IFERROR(VLOOKUP($J84,#REF!,GM$2,0),0)</f>
        <v>0</v>
      </c>
      <c r="GN84" s="33">
        <f t="shared" si="222"/>
        <v>0</v>
      </c>
      <c r="GO84" s="33">
        <f>IFERROR(VLOOKUP($J84,#REF!,GO$2,0),0)</f>
        <v>0</v>
      </c>
      <c r="GP84" s="33">
        <f t="shared" si="222"/>
        <v>0</v>
      </c>
      <c r="GQ84" s="33">
        <f>IFERROR(VLOOKUP($J84,#REF!,GQ$2,0),0)</f>
        <v>0</v>
      </c>
      <c r="GR84" s="33">
        <f t="shared" si="222"/>
        <v>0</v>
      </c>
      <c r="GS84" s="33">
        <f>IFERROR(VLOOKUP($J84,#REF!,GS$2,0),0)</f>
        <v>0</v>
      </c>
      <c r="GT84" s="33">
        <f t="shared" si="222"/>
        <v>0</v>
      </c>
      <c r="GU84" s="33">
        <f>IFERROR(VLOOKUP($J84,#REF!,GU$2,0),0)</f>
        <v>0</v>
      </c>
      <c r="GV84" s="33">
        <f t="shared" si="222"/>
        <v>0</v>
      </c>
      <c r="GW84" s="33">
        <f>IFERROR(VLOOKUP($J84,#REF!,GW$2,0),0)</f>
        <v>0</v>
      </c>
      <c r="GX84" s="33">
        <f t="shared" si="222"/>
        <v>0</v>
      </c>
      <c r="GY84" s="33">
        <f>IFERROR(VLOOKUP($J84,#REF!,GY$2,0),0)</f>
        <v>0</v>
      </c>
      <c r="GZ84" s="33">
        <f t="shared" si="222"/>
        <v>0</v>
      </c>
      <c r="HA84" s="33">
        <f>IFERROR(VLOOKUP($J84,#REF!,HA$2,0),0)</f>
        <v>0</v>
      </c>
      <c r="HB84" s="33">
        <f t="shared" si="223"/>
        <v>0</v>
      </c>
      <c r="HC84" s="33">
        <f>IFERROR(VLOOKUP($J84,#REF!,HC$2,0),0)</f>
        <v>0</v>
      </c>
      <c r="HD84" s="33">
        <f t="shared" si="223"/>
        <v>0</v>
      </c>
      <c r="HE84" s="33">
        <f>IFERROR(VLOOKUP($J84,#REF!,HE$2,0),0)</f>
        <v>0</v>
      </c>
      <c r="HF84" s="33">
        <f t="shared" si="223"/>
        <v>0</v>
      </c>
      <c r="HG84" s="33">
        <f>IFERROR(VLOOKUP($J84,#REF!,HG$2,0),0)</f>
        <v>0</v>
      </c>
      <c r="HH84" s="33">
        <f t="shared" si="223"/>
        <v>0</v>
      </c>
      <c r="HI84" s="33">
        <f>IFERROR(VLOOKUP($J84,#REF!,HI$2,0),0)</f>
        <v>0</v>
      </c>
      <c r="HJ84" s="33">
        <f t="shared" si="223"/>
        <v>0</v>
      </c>
      <c r="HK84" s="33">
        <f>IFERROR(VLOOKUP($J84,#REF!,HK$2,0),0)</f>
        <v>0</v>
      </c>
      <c r="HL84" s="33">
        <f t="shared" si="223"/>
        <v>0</v>
      </c>
      <c r="HM84" s="33">
        <f>IFERROR(VLOOKUP($J84,#REF!,HM$2,0),0)</f>
        <v>0</v>
      </c>
      <c r="HN84" s="33">
        <f t="shared" si="223"/>
        <v>0</v>
      </c>
      <c r="HO84" s="33">
        <f>IFERROR(VLOOKUP($J84,#REF!,HO$2,0),0)</f>
        <v>0</v>
      </c>
      <c r="HP84" s="33">
        <f t="shared" si="223"/>
        <v>0</v>
      </c>
      <c r="HQ84" s="33">
        <f>IFERROR(VLOOKUP($J84,#REF!,HQ$2,0),0)</f>
        <v>0</v>
      </c>
      <c r="HR84" s="33">
        <f t="shared" si="224"/>
        <v>0</v>
      </c>
      <c r="HS84" s="33">
        <f>IFERROR(VLOOKUP($J84,#REF!,HS$2,0),0)</f>
        <v>0</v>
      </c>
      <c r="HT84" s="33">
        <f t="shared" si="224"/>
        <v>0</v>
      </c>
      <c r="HU84" s="33">
        <f>IFERROR(VLOOKUP($J84,#REF!,HU$2,0),0)</f>
        <v>0</v>
      </c>
      <c r="HV84" s="33">
        <f t="shared" si="224"/>
        <v>0</v>
      </c>
      <c r="HW84" s="33">
        <f>IFERROR(VLOOKUP($J84,#REF!,HW$2,0),0)</f>
        <v>0</v>
      </c>
      <c r="HX84" s="33">
        <f t="shared" si="224"/>
        <v>0</v>
      </c>
      <c r="HY84" s="33">
        <f>IFERROR(VLOOKUP($J84,#REF!,HY$2,0),0)</f>
        <v>0</v>
      </c>
      <c r="HZ84" s="33">
        <f t="shared" si="224"/>
        <v>0</v>
      </c>
      <c r="IA84" s="33">
        <f>IFERROR(VLOOKUP($J84,#REF!,IA$2,0),0)</f>
        <v>0</v>
      </c>
      <c r="IB84" s="33">
        <f t="shared" si="224"/>
        <v>0</v>
      </c>
      <c r="IC84" s="33">
        <f>IFERROR(VLOOKUP($J84,#REF!,IC$2,0),0)</f>
        <v>0</v>
      </c>
      <c r="ID84" s="33">
        <f t="shared" si="224"/>
        <v>0</v>
      </c>
      <c r="IE84" s="33">
        <f>IFERROR(VLOOKUP($J84,#REF!,IE$2,0),0)</f>
        <v>0</v>
      </c>
      <c r="IF84" s="33">
        <f t="shared" si="224"/>
        <v>0</v>
      </c>
      <c r="IG84" s="33">
        <f>IFERROR(VLOOKUP($J84,#REF!,IG$2,0),0)</f>
        <v>0</v>
      </c>
      <c r="IH84" s="33">
        <f t="shared" si="225"/>
        <v>0</v>
      </c>
      <c r="II84" s="33">
        <f>IFERROR(VLOOKUP($J84,#REF!,II$2,0),0)</f>
        <v>0</v>
      </c>
      <c r="IJ84" s="33">
        <f t="shared" si="225"/>
        <v>0</v>
      </c>
      <c r="IK84" s="33">
        <f>IFERROR(VLOOKUP($J84,#REF!,IK$2,0),0)</f>
        <v>0</v>
      </c>
      <c r="IL84" s="33">
        <f t="shared" si="225"/>
        <v>0</v>
      </c>
      <c r="IM84" s="33">
        <f>IFERROR(VLOOKUP($J84,#REF!,IM$2,0),0)</f>
        <v>0</v>
      </c>
      <c r="IN84" s="33">
        <f t="shared" si="225"/>
        <v>0</v>
      </c>
      <c r="IO84" s="33">
        <f>IFERROR(VLOOKUP($J84,#REF!,IO$2,0),0)</f>
        <v>0</v>
      </c>
      <c r="IP84" s="33">
        <f t="shared" si="225"/>
        <v>0</v>
      </c>
      <c r="IQ84" s="33">
        <f>IFERROR(VLOOKUP($J84,#REF!,IQ$2,0),0)</f>
        <v>0</v>
      </c>
      <c r="IR84" s="33">
        <f t="shared" si="225"/>
        <v>0</v>
      </c>
      <c r="IS84" s="33">
        <f>IFERROR(VLOOKUP($J84,#REF!,IS$2,0),0)</f>
        <v>0</v>
      </c>
      <c r="IT84" s="33">
        <f t="shared" si="225"/>
        <v>0</v>
      </c>
      <c r="IU84" s="33">
        <f>IFERROR(VLOOKUP($J84,#REF!,IU$2,0),0)</f>
        <v>0</v>
      </c>
      <c r="IV84" s="33">
        <f t="shared" si="225"/>
        <v>0</v>
      </c>
      <c r="IW84" s="33">
        <f>IFERROR(VLOOKUP($J84,#REF!,IW$2,0),0)</f>
        <v>0</v>
      </c>
      <c r="IX84" s="33">
        <f t="shared" si="226"/>
        <v>0</v>
      </c>
      <c r="IY84" s="33">
        <f>IFERROR(VLOOKUP($J84,#REF!,IY$2,0),0)</f>
        <v>0</v>
      </c>
      <c r="IZ84" s="33">
        <f t="shared" si="226"/>
        <v>0</v>
      </c>
      <c r="JA84" s="33">
        <f>IFERROR(VLOOKUP($J84,#REF!,JA$2,0),0)</f>
        <v>0</v>
      </c>
      <c r="JB84" s="33">
        <f t="shared" si="226"/>
        <v>0</v>
      </c>
      <c r="JC84" s="33">
        <f>IFERROR(VLOOKUP($J84,#REF!,JC$2,0),0)</f>
        <v>0</v>
      </c>
      <c r="JD84" s="33">
        <f t="shared" si="226"/>
        <v>0</v>
      </c>
      <c r="JE84" s="33">
        <f>IFERROR(VLOOKUP($J84,#REF!,JE$2,0),0)</f>
        <v>0</v>
      </c>
      <c r="JF84" s="33">
        <f t="shared" si="226"/>
        <v>0</v>
      </c>
      <c r="JG84" s="33">
        <f>IFERROR(VLOOKUP($J84,#REF!,JG$2,0),0)</f>
        <v>0</v>
      </c>
      <c r="JH84" s="33">
        <f t="shared" si="226"/>
        <v>0</v>
      </c>
      <c r="JI84" s="33">
        <f>IFERROR(VLOOKUP($J84,#REF!,JI$2,0),0)</f>
        <v>0</v>
      </c>
      <c r="JJ84" s="33">
        <f t="shared" si="226"/>
        <v>0</v>
      </c>
      <c r="JK84" s="33">
        <f>IFERROR(VLOOKUP($J84,#REF!,JK$2,0),0)</f>
        <v>0</v>
      </c>
      <c r="JL84" s="33">
        <f t="shared" si="226"/>
        <v>0</v>
      </c>
      <c r="JM84" s="33">
        <f>IFERROR(VLOOKUP($J84,#REF!,JM$2,0),0)</f>
        <v>0</v>
      </c>
      <c r="JN84" s="33">
        <f t="shared" si="227"/>
        <v>0</v>
      </c>
      <c r="JO84" s="33">
        <f>IFERROR(VLOOKUP($J84,#REF!,JO$2,0),0)</f>
        <v>0</v>
      </c>
      <c r="JP84" s="33">
        <f t="shared" si="227"/>
        <v>0</v>
      </c>
      <c r="JQ84" s="33">
        <f>IFERROR(VLOOKUP($J84,#REF!,JQ$2,0),0)</f>
        <v>0</v>
      </c>
      <c r="JR84" s="33">
        <f t="shared" si="227"/>
        <v>0</v>
      </c>
      <c r="JS84" s="33">
        <f>IFERROR(VLOOKUP($J84,#REF!,JS$2,0),0)</f>
        <v>0</v>
      </c>
      <c r="JT84" s="33">
        <f t="shared" si="227"/>
        <v>0</v>
      </c>
      <c r="JU84" s="33">
        <f>IFERROR(VLOOKUP($J84,#REF!,JU$2,0),0)</f>
        <v>0</v>
      </c>
      <c r="JV84" s="33">
        <f t="shared" si="227"/>
        <v>0</v>
      </c>
      <c r="JW84" s="33">
        <f>IFERROR(VLOOKUP($J84,#REF!,JW$2,0),0)</f>
        <v>0</v>
      </c>
      <c r="JX84" s="33">
        <f t="shared" si="227"/>
        <v>0</v>
      </c>
      <c r="JY84" s="33">
        <f>IFERROR(VLOOKUP($J84,#REF!,JY$2,0),0)</f>
        <v>0</v>
      </c>
      <c r="JZ84" s="33">
        <f t="shared" si="227"/>
        <v>0</v>
      </c>
      <c r="KA84" s="33">
        <f>IFERROR(VLOOKUP($J84,#REF!,KA$2,0),0)</f>
        <v>0</v>
      </c>
      <c r="KB84" s="33">
        <f t="shared" si="227"/>
        <v>0</v>
      </c>
      <c r="KC84" s="33">
        <f>IFERROR(VLOOKUP($J84,#REF!,KC$2,0),0)</f>
        <v>0</v>
      </c>
      <c r="KD84" s="33">
        <f t="shared" si="228"/>
        <v>0</v>
      </c>
      <c r="KE84" s="33">
        <f>IFERROR(VLOOKUP($J84,#REF!,KE$2,0),0)</f>
        <v>0</v>
      </c>
      <c r="KF84" s="33">
        <f t="shared" si="228"/>
        <v>0</v>
      </c>
      <c r="KG84" s="33">
        <f>IFERROR(VLOOKUP($J84,#REF!,KG$2,0),0)</f>
        <v>0</v>
      </c>
      <c r="KH84" s="33">
        <f t="shared" si="228"/>
        <v>0</v>
      </c>
      <c r="KI84" s="33">
        <f>IFERROR(VLOOKUP($J84,#REF!,KI$2,0),0)</f>
        <v>0</v>
      </c>
      <c r="KJ84" s="33">
        <f t="shared" si="228"/>
        <v>0</v>
      </c>
      <c r="KK84" s="33">
        <f>IFERROR(VLOOKUP($J84,#REF!,KK$2,0),0)</f>
        <v>0</v>
      </c>
      <c r="KL84" s="33">
        <f t="shared" si="228"/>
        <v>0</v>
      </c>
      <c r="KM84" s="33">
        <f>IFERROR(VLOOKUP($J84,#REF!,KM$2,0),0)</f>
        <v>0</v>
      </c>
      <c r="KN84" s="33">
        <f t="shared" si="228"/>
        <v>0</v>
      </c>
      <c r="KO84" s="33">
        <f>IFERROR(VLOOKUP($J84,#REF!,KO$2,0),0)</f>
        <v>0</v>
      </c>
      <c r="KP84" s="33">
        <f t="shared" si="228"/>
        <v>0</v>
      </c>
      <c r="KQ84" s="33">
        <f>IFERROR(VLOOKUP($J84,#REF!,KQ$2,0),0)</f>
        <v>0</v>
      </c>
      <c r="KR84" s="33">
        <f t="shared" si="228"/>
        <v>0</v>
      </c>
      <c r="KS84" s="33">
        <f>IFERROR(VLOOKUP($J84,#REF!,KS$2,0),0)</f>
        <v>0</v>
      </c>
      <c r="KT84" s="33">
        <f t="shared" si="229"/>
        <v>0</v>
      </c>
      <c r="KU84" s="33">
        <f>IFERROR(VLOOKUP($J84,#REF!,KU$2,0),0)</f>
        <v>0</v>
      </c>
      <c r="KV84" s="33">
        <f t="shared" si="229"/>
        <v>0</v>
      </c>
      <c r="KW84" s="33">
        <f>IFERROR(VLOOKUP($J84,#REF!,KW$2,0),0)</f>
        <v>0</v>
      </c>
      <c r="KX84" s="33">
        <f t="shared" si="229"/>
        <v>0</v>
      </c>
      <c r="KY84" s="33">
        <f>IFERROR(VLOOKUP($J84,#REF!,KY$2,0),0)</f>
        <v>0</v>
      </c>
      <c r="KZ84" s="33">
        <f t="shared" si="229"/>
        <v>0</v>
      </c>
      <c r="LA84" s="33">
        <f>IFERROR(VLOOKUP($J84,#REF!,LA$2,0),0)</f>
        <v>0</v>
      </c>
      <c r="LB84" s="33">
        <f t="shared" si="229"/>
        <v>0</v>
      </c>
      <c r="LC84" s="33">
        <f>IFERROR(VLOOKUP($J84,#REF!,LC$2,0),0)</f>
        <v>0</v>
      </c>
      <c r="LD84" s="33">
        <f t="shared" si="229"/>
        <v>0</v>
      </c>
      <c r="LE84" s="33">
        <f>IFERROR(VLOOKUP($J84,#REF!,LE$2,0),0)</f>
        <v>0</v>
      </c>
      <c r="LF84" s="33">
        <f t="shared" si="229"/>
        <v>0</v>
      </c>
      <c r="LG84" s="33">
        <f>IFERROR(VLOOKUP($J84,#REF!,LG$2,0),0)</f>
        <v>0</v>
      </c>
      <c r="LH84" s="33">
        <f t="shared" si="229"/>
        <v>0</v>
      </c>
      <c r="LI84" s="33">
        <f>IFERROR(VLOOKUP($J84,#REF!,LI$2,0),0)</f>
        <v>0</v>
      </c>
      <c r="LJ84" s="33">
        <f t="shared" si="230"/>
        <v>0</v>
      </c>
      <c r="LK84" s="33">
        <f>IFERROR(VLOOKUP($J84,#REF!,LK$2,0),0)</f>
        <v>0</v>
      </c>
      <c r="LL84" s="33">
        <f t="shared" si="230"/>
        <v>0</v>
      </c>
      <c r="LM84" s="33">
        <f>IFERROR(VLOOKUP($J84,#REF!,LM$2,0),0)</f>
        <v>0</v>
      </c>
      <c r="LN84" s="33">
        <f t="shared" si="230"/>
        <v>0</v>
      </c>
      <c r="LO84" s="33">
        <f>IFERROR(VLOOKUP($J84,#REF!,LO$2,0),0)</f>
        <v>0</v>
      </c>
      <c r="LP84" s="33">
        <f t="shared" si="230"/>
        <v>0</v>
      </c>
      <c r="LQ84" s="33">
        <f>IFERROR(VLOOKUP($J84,#REF!,LQ$2,0),0)</f>
        <v>0</v>
      </c>
      <c r="LR84" s="33">
        <f t="shared" si="230"/>
        <v>0</v>
      </c>
      <c r="LS84" s="33">
        <f>IFERROR(VLOOKUP($J84,#REF!,LS$2,0),0)</f>
        <v>0</v>
      </c>
      <c r="LT84" s="33">
        <f t="shared" si="230"/>
        <v>0</v>
      </c>
      <c r="LU84" s="33">
        <f>IFERROR(VLOOKUP($J84,#REF!,LU$2,0),0)</f>
        <v>0</v>
      </c>
      <c r="LV84" s="33">
        <f t="shared" si="230"/>
        <v>0</v>
      </c>
      <c r="LW84" s="33">
        <f>IFERROR(VLOOKUP($J84,#REF!,LW$2,0),0)</f>
        <v>0</v>
      </c>
      <c r="LX84" s="33">
        <f t="shared" si="231"/>
        <v>0</v>
      </c>
      <c r="LY84" s="33">
        <f>IFERROR(VLOOKUP($J84,#REF!,LY$2,0),0)</f>
        <v>0</v>
      </c>
      <c r="LZ84" s="33">
        <f t="shared" si="231"/>
        <v>0</v>
      </c>
      <c r="MA84" s="33">
        <f>IFERROR(VLOOKUP($J84,#REF!,MA$2,0),0)</f>
        <v>0</v>
      </c>
      <c r="MB84" s="33">
        <f t="shared" si="231"/>
        <v>0</v>
      </c>
      <c r="MC84" s="33">
        <f>IFERROR(VLOOKUP($J84,#REF!,MC$2,0),0)</f>
        <v>0</v>
      </c>
      <c r="MD84" s="33">
        <f t="shared" si="231"/>
        <v>0</v>
      </c>
      <c r="ME84" s="33">
        <f>IFERROR(VLOOKUP($J84,#REF!,ME$2,0),0)</f>
        <v>0</v>
      </c>
      <c r="MF84" s="33">
        <f t="shared" si="231"/>
        <v>0</v>
      </c>
      <c r="MG84" s="33">
        <f>IFERROR(VLOOKUP($J84,#REF!,MG$2,0),0)</f>
        <v>0</v>
      </c>
      <c r="MH84" s="33">
        <f t="shared" si="231"/>
        <v>0</v>
      </c>
      <c r="MI84" s="33">
        <f>IFERROR(VLOOKUP($J84,#REF!,MI$2,0),0)</f>
        <v>0</v>
      </c>
      <c r="MJ84" s="33">
        <f t="shared" si="231"/>
        <v>0</v>
      </c>
      <c r="MK84" s="33">
        <f>IFERROR(VLOOKUP($J84,#REF!,MK$2,0),0)</f>
        <v>0</v>
      </c>
      <c r="ML84" s="33">
        <f t="shared" si="231"/>
        <v>0</v>
      </c>
      <c r="MM84" s="33">
        <f>IFERROR(VLOOKUP($J84,#REF!,MM$2,0),0)</f>
        <v>0</v>
      </c>
      <c r="MN84" s="33">
        <f t="shared" si="232"/>
        <v>0</v>
      </c>
      <c r="MO84" s="33">
        <f>IFERROR(VLOOKUP($J84,#REF!,MO$2,0),0)</f>
        <v>0</v>
      </c>
      <c r="MP84" s="33">
        <f t="shared" si="232"/>
        <v>0</v>
      </c>
      <c r="MQ84" s="33">
        <f>IFERROR(VLOOKUP($J84,#REF!,MQ$2,0),0)</f>
        <v>0</v>
      </c>
      <c r="MR84" s="33">
        <f t="shared" si="232"/>
        <v>0</v>
      </c>
      <c r="MS84" s="33">
        <f>IFERROR(VLOOKUP($J84,#REF!,MS$2,0),0)</f>
        <v>0</v>
      </c>
      <c r="MT84" s="33">
        <f t="shared" si="232"/>
        <v>0</v>
      </c>
      <c r="MU84" s="33">
        <f>IFERROR(VLOOKUP($J84,#REF!,MU$2,0),0)</f>
        <v>0</v>
      </c>
      <c r="MV84" s="33">
        <f t="shared" si="232"/>
        <v>0</v>
      </c>
      <c r="MW84" s="33">
        <f>IFERROR(VLOOKUP($J84,#REF!,MW$2,0),0)</f>
        <v>0</v>
      </c>
      <c r="MX84" s="33">
        <f t="shared" si="232"/>
        <v>0</v>
      </c>
      <c r="MY84" s="33">
        <f>IFERROR(VLOOKUP($J84,#REF!,MY$2,0),0)</f>
        <v>0</v>
      </c>
      <c r="MZ84" s="33">
        <f t="shared" si="232"/>
        <v>0</v>
      </c>
      <c r="NA84" s="33">
        <f>IFERROR(VLOOKUP($J84,#REF!,NA$2,0),0)</f>
        <v>0</v>
      </c>
      <c r="NB84" s="33">
        <f t="shared" si="232"/>
        <v>0</v>
      </c>
      <c r="NC84" s="33">
        <f>IFERROR(VLOOKUP($J84,#REF!,NC$2,0),0)</f>
        <v>0</v>
      </c>
      <c r="ND84" s="33">
        <f t="shared" si="233"/>
        <v>0</v>
      </c>
      <c r="NE84" s="33">
        <f>IFERROR(VLOOKUP($J84,#REF!,NE$2,0),0)</f>
        <v>0</v>
      </c>
      <c r="NF84" s="33">
        <f t="shared" si="233"/>
        <v>0</v>
      </c>
      <c r="NG84" s="33">
        <f>IFERROR(VLOOKUP($J84,#REF!,NG$2,0),0)</f>
        <v>0</v>
      </c>
      <c r="NH84" s="33">
        <f t="shared" si="233"/>
        <v>0</v>
      </c>
      <c r="NI84" s="33">
        <f>IFERROR(VLOOKUP($J84,#REF!,NI$2,0),0)</f>
        <v>0</v>
      </c>
      <c r="NJ84" s="33">
        <f t="shared" si="233"/>
        <v>0</v>
      </c>
      <c r="NK84" s="33">
        <f>IFERROR(VLOOKUP($J84,#REF!,NK$2,0),0)</f>
        <v>0</v>
      </c>
      <c r="NL84" s="33">
        <f t="shared" si="233"/>
        <v>0</v>
      </c>
      <c r="NM84" s="33">
        <f>IFERROR(VLOOKUP($J84,#REF!,NM$2,0),0)</f>
        <v>0</v>
      </c>
      <c r="NN84" s="33">
        <f t="shared" si="233"/>
        <v>0</v>
      </c>
      <c r="NO84" s="33">
        <f>IFERROR(VLOOKUP($J84,#REF!,NO$2,0),0)</f>
        <v>0</v>
      </c>
      <c r="NP84" s="33">
        <f t="shared" si="233"/>
        <v>0</v>
      </c>
      <c r="NQ84" s="33">
        <f>IFERROR(VLOOKUP($J84,#REF!,NQ$2,0),0)</f>
        <v>0</v>
      </c>
      <c r="NR84" s="33">
        <f t="shared" si="233"/>
        <v>0</v>
      </c>
      <c r="NS84" s="33">
        <f>IFERROR(VLOOKUP($J84,#REF!,NS$2,0),0)</f>
        <v>0</v>
      </c>
      <c r="NT84" s="33">
        <f t="shared" si="234"/>
        <v>0</v>
      </c>
      <c r="NU84" s="33">
        <f>IFERROR(VLOOKUP($J84,#REF!,NU$2,0),0)</f>
        <v>0</v>
      </c>
      <c r="NV84" s="33">
        <f t="shared" si="234"/>
        <v>0</v>
      </c>
      <c r="NW84" s="33">
        <f>IFERROR(VLOOKUP($J84,#REF!,NW$2,0),0)</f>
        <v>0</v>
      </c>
      <c r="NX84" s="33">
        <f t="shared" si="234"/>
        <v>0</v>
      </c>
      <c r="NY84" s="33">
        <f>IFERROR(VLOOKUP($J84,#REF!,NY$2,0),0)</f>
        <v>0</v>
      </c>
      <c r="NZ84" s="33">
        <f t="shared" si="234"/>
        <v>0</v>
      </c>
      <c r="OA84" s="33">
        <f>IFERROR(VLOOKUP($J84,#REF!,OA$2,0),0)</f>
        <v>0</v>
      </c>
      <c r="OB84" s="33">
        <f t="shared" si="234"/>
        <v>0</v>
      </c>
      <c r="OC84" s="33">
        <f>IFERROR(VLOOKUP($J84,#REF!,OC$2,0),0)</f>
        <v>0</v>
      </c>
      <c r="OD84" s="33">
        <f t="shared" si="234"/>
        <v>0</v>
      </c>
      <c r="OE84" s="33">
        <f>IFERROR(VLOOKUP($J84,#REF!,OE$2,0),0)</f>
        <v>0</v>
      </c>
      <c r="OF84" s="33">
        <f t="shared" si="234"/>
        <v>0</v>
      </c>
      <c r="OG84" s="33">
        <f>IFERROR(VLOOKUP($J84,#REF!,OG$2,0),0)</f>
        <v>0</v>
      </c>
      <c r="OH84" s="33">
        <f t="shared" si="234"/>
        <v>0</v>
      </c>
      <c r="OI84" s="33">
        <f>IFERROR(VLOOKUP($J84,#REF!,OI$2,0),0)</f>
        <v>0</v>
      </c>
      <c r="OJ84" s="33">
        <f t="shared" si="240"/>
        <v>0</v>
      </c>
      <c r="OK84" s="33">
        <f>IFERROR(VLOOKUP($J84,#REF!,OK$2,0),0)</f>
        <v>0</v>
      </c>
      <c r="OL84" s="33">
        <f t="shared" si="240"/>
        <v>0</v>
      </c>
      <c r="OM84" s="33">
        <f>IFERROR(VLOOKUP($J84,#REF!,OM$2,0),0)</f>
        <v>0</v>
      </c>
      <c r="ON84" s="33">
        <f t="shared" si="240"/>
        <v>0</v>
      </c>
      <c r="OO84" s="33">
        <f>IFERROR(VLOOKUP($J84,#REF!,OO$2,0),0)</f>
        <v>0</v>
      </c>
      <c r="OP84" s="33">
        <f t="shared" si="235"/>
        <v>0</v>
      </c>
      <c r="OQ84" s="33">
        <f>IFERROR(VLOOKUP($J84,#REF!,OQ$2,0),0)</f>
        <v>0</v>
      </c>
      <c r="OR84" s="33">
        <f t="shared" si="236"/>
        <v>0</v>
      </c>
      <c r="OS84" s="33">
        <f>IFERROR(VLOOKUP($J84,#REF!,OS$2,0),0)</f>
        <v>0</v>
      </c>
      <c r="OT84" s="33">
        <f t="shared" si="237"/>
        <v>0</v>
      </c>
      <c r="OU84" s="33">
        <f>IFERROR(VLOOKUP($J84,#REF!,OU$2,0),0)</f>
        <v>0</v>
      </c>
      <c r="OV84" s="33">
        <f t="shared" si="238"/>
        <v>0</v>
      </c>
      <c r="OW84" s="33">
        <f>IFERROR(VLOOKUP($J84,#REF!,OW$2,0),0)</f>
        <v>0</v>
      </c>
      <c r="OX84" s="33">
        <f t="shared" si="239"/>
        <v>0</v>
      </c>
    </row>
    <row r="85" spans="2:414">
      <c r="B85" s="63">
        <f t="shared" si="197"/>
        <v>74</v>
      </c>
      <c r="C85" s="28">
        <f>入力⑥!C80</f>
        <v>0</v>
      </c>
      <c r="D85" s="28">
        <f>入力⑥!D80</f>
        <v>0</v>
      </c>
      <c r="E85" s="28">
        <f>入力⑥!E80</f>
        <v>0</v>
      </c>
      <c r="F85" s="28">
        <f>入力⑥!F80</f>
        <v>0</v>
      </c>
      <c r="G85" s="28">
        <f>入力⑥!G80</f>
        <v>0</v>
      </c>
      <c r="H85" s="28">
        <f>入力⑥!H80</f>
        <v>0</v>
      </c>
      <c r="I85" s="28">
        <f>入力⑥!I80</f>
        <v>0</v>
      </c>
      <c r="J85" s="28">
        <f>入力⑥!J80</f>
        <v>0</v>
      </c>
      <c r="K85" s="28" t="str">
        <f>入力⑥!L80</f>
        <v/>
      </c>
      <c r="L85" s="28" t="str">
        <f>入力⑥!M80</f>
        <v/>
      </c>
      <c r="M85" s="28">
        <f>入力⑥!N80</f>
        <v>0</v>
      </c>
      <c r="N85" s="28">
        <f>入力⑥!O80</f>
        <v>0</v>
      </c>
      <c r="O85" s="33">
        <f>IFERROR(VLOOKUP($J85,#REF!,O$2,0),0)</f>
        <v>0</v>
      </c>
      <c r="P85" s="33">
        <f t="shared" si="198"/>
        <v>0</v>
      </c>
      <c r="Q85" s="33">
        <f>IFERROR(VLOOKUP($J85,#REF!,Q$2,0),0)</f>
        <v>0</v>
      </c>
      <c r="R85" s="33">
        <f t="shared" si="198"/>
        <v>0</v>
      </c>
      <c r="S85" s="33">
        <f>IFERROR(VLOOKUP($J85,#REF!,S$2,0),0)</f>
        <v>0</v>
      </c>
      <c r="T85" s="33">
        <f t="shared" si="199"/>
        <v>0</v>
      </c>
      <c r="U85" s="33">
        <f>IFERROR(VLOOKUP($J85,#REF!,U$2,0),0)</f>
        <v>0</v>
      </c>
      <c r="V85" s="33">
        <f t="shared" si="199"/>
        <v>0</v>
      </c>
      <c r="W85" s="33">
        <f>IFERROR(VLOOKUP($J85,#REF!,W$2,0),0)</f>
        <v>0</v>
      </c>
      <c r="X85" s="33">
        <f t="shared" si="200"/>
        <v>0</v>
      </c>
      <c r="Y85" s="33">
        <f>IFERROR(VLOOKUP($J85,#REF!,Y$2,0),0)</f>
        <v>0</v>
      </c>
      <c r="Z85" s="33">
        <f t="shared" si="200"/>
        <v>0</v>
      </c>
      <c r="AA85" s="33">
        <f>IFERROR(VLOOKUP($J85,#REF!,AA$2,0),0)</f>
        <v>0</v>
      </c>
      <c r="AB85" s="33">
        <f t="shared" si="201"/>
        <v>0</v>
      </c>
      <c r="AC85" s="33">
        <f>IFERROR(VLOOKUP($J85,#REF!,AC$2,0),0)</f>
        <v>0</v>
      </c>
      <c r="AD85" s="33">
        <f t="shared" si="201"/>
        <v>0</v>
      </c>
      <c r="AE85" s="33">
        <f>IFERROR(VLOOKUP($J85,#REF!,AE$2,0),0)</f>
        <v>0</v>
      </c>
      <c r="AF85" s="33">
        <f t="shared" si="202"/>
        <v>0</v>
      </c>
      <c r="AG85" s="33">
        <f>IFERROR(VLOOKUP($J85,#REF!,AG$2,0),0)</f>
        <v>0</v>
      </c>
      <c r="AH85" s="33">
        <f t="shared" si="202"/>
        <v>0</v>
      </c>
      <c r="AI85" s="33">
        <f>IFERROR(VLOOKUP($J85,#REF!,AI$2,0),0)</f>
        <v>0</v>
      </c>
      <c r="AJ85" s="33">
        <f t="shared" si="203"/>
        <v>0</v>
      </c>
      <c r="AK85" s="33">
        <f>IFERROR(VLOOKUP($J85,#REF!,AK$2,0),0)</f>
        <v>0</v>
      </c>
      <c r="AL85" s="33">
        <f t="shared" si="203"/>
        <v>0</v>
      </c>
      <c r="AM85" s="33">
        <f>IFERROR(VLOOKUP($J85,#REF!,AM$2,0),0)</f>
        <v>0</v>
      </c>
      <c r="AN85" s="33">
        <f t="shared" si="204"/>
        <v>0</v>
      </c>
      <c r="AO85" s="33">
        <f>IFERROR(VLOOKUP($J85,#REF!,AO$2,0),0)</f>
        <v>0</v>
      </c>
      <c r="AP85" s="33">
        <f t="shared" si="204"/>
        <v>0</v>
      </c>
      <c r="AQ85" s="33">
        <f>IFERROR(VLOOKUP($J85,#REF!,AQ$2,0),0)</f>
        <v>0</v>
      </c>
      <c r="AR85" s="33">
        <f t="shared" si="205"/>
        <v>0</v>
      </c>
      <c r="AS85" s="33">
        <f>IFERROR(VLOOKUP($J85,#REF!,AS$2,0),0)</f>
        <v>0</v>
      </c>
      <c r="AT85" s="33">
        <f t="shared" si="205"/>
        <v>0</v>
      </c>
      <c r="AU85" s="33">
        <f>IFERROR(VLOOKUP($J85,#REF!,AU$2,0),0)</f>
        <v>0</v>
      </c>
      <c r="AV85" s="33">
        <f t="shared" si="206"/>
        <v>0</v>
      </c>
      <c r="AW85" s="33">
        <f>IFERROR(VLOOKUP($J85,#REF!,AW$2,0),0)</f>
        <v>0</v>
      </c>
      <c r="AX85" s="33">
        <f t="shared" si="206"/>
        <v>0</v>
      </c>
      <c r="AY85" s="33">
        <f>IFERROR(VLOOKUP($J85,#REF!,AY$2,0),0)</f>
        <v>0</v>
      </c>
      <c r="AZ85" s="33">
        <f t="shared" si="207"/>
        <v>0</v>
      </c>
      <c r="BA85" s="33">
        <f>IFERROR(VLOOKUP($J85,#REF!,BA$2,0),0)</f>
        <v>0</v>
      </c>
      <c r="BB85" s="33">
        <f t="shared" si="207"/>
        <v>0</v>
      </c>
      <c r="BC85" s="33">
        <f>IFERROR(VLOOKUP($J85,#REF!,BC$2,0),0)</f>
        <v>0</v>
      </c>
      <c r="BD85" s="33">
        <f t="shared" si="208"/>
        <v>0</v>
      </c>
      <c r="BE85" s="33">
        <f>IFERROR(VLOOKUP($J85,#REF!,BE$2,0),0)</f>
        <v>0</v>
      </c>
      <c r="BF85" s="33">
        <f t="shared" si="208"/>
        <v>0</v>
      </c>
      <c r="BG85" s="33">
        <f>IFERROR(VLOOKUP($J85,#REF!,BG$2,0),0)</f>
        <v>0</v>
      </c>
      <c r="BH85" s="33">
        <f t="shared" si="209"/>
        <v>0</v>
      </c>
      <c r="BI85" s="33">
        <f>IFERROR(VLOOKUP($J85,#REF!,BI$2,0),0)</f>
        <v>0</v>
      </c>
      <c r="BJ85" s="33">
        <f t="shared" si="209"/>
        <v>0</v>
      </c>
      <c r="BK85" s="33">
        <f>IFERROR(VLOOKUP($J85,#REF!,BK$2,0),0)</f>
        <v>0</v>
      </c>
      <c r="BL85" s="33">
        <f t="shared" si="210"/>
        <v>0</v>
      </c>
      <c r="BM85" s="33">
        <f>IFERROR(VLOOKUP($J85,#REF!,BM$2,0),0)</f>
        <v>0</v>
      </c>
      <c r="BN85" s="33">
        <f t="shared" si="210"/>
        <v>0</v>
      </c>
      <c r="BO85" s="33">
        <f>IFERROR(VLOOKUP($J85,#REF!,BO$2,0),0)</f>
        <v>0</v>
      </c>
      <c r="BP85" s="33">
        <f t="shared" si="211"/>
        <v>0</v>
      </c>
      <c r="BQ85" s="33">
        <f>IFERROR(VLOOKUP($J85,#REF!,BQ$2,0),0)</f>
        <v>0</v>
      </c>
      <c r="BR85" s="33">
        <f t="shared" si="211"/>
        <v>0</v>
      </c>
      <c r="BS85" s="33">
        <f>IFERROR(VLOOKUP($J85,#REF!,BS$2,0),0)</f>
        <v>0</v>
      </c>
      <c r="BT85" s="33">
        <f t="shared" si="212"/>
        <v>0</v>
      </c>
      <c r="BU85" s="33">
        <f>IFERROR(VLOOKUP($J85,#REF!,BU$2,0),0)</f>
        <v>0</v>
      </c>
      <c r="BV85" s="33">
        <f t="shared" si="212"/>
        <v>0</v>
      </c>
      <c r="BW85" s="33">
        <f>IFERROR(VLOOKUP($J85,#REF!,BW$2,0),0)</f>
        <v>0</v>
      </c>
      <c r="BX85" s="33">
        <f t="shared" si="213"/>
        <v>0</v>
      </c>
      <c r="BY85" s="33">
        <f>IFERROR(VLOOKUP($J85,#REF!,BY$2,0),0)</f>
        <v>0</v>
      </c>
      <c r="BZ85" s="33">
        <f t="shared" si="213"/>
        <v>0</v>
      </c>
      <c r="CA85" s="33">
        <f>IFERROR(VLOOKUP($J85,#REF!,CA$2,0),0)</f>
        <v>0</v>
      </c>
      <c r="CB85" s="33">
        <f t="shared" si="214"/>
        <v>0</v>
      </c>
      <c r="CC85" s="33">
        <f>IFERROR(VLOOKUP($J85,#REF!,CC$2,0),0)</f>
        <v>0</v>
      </c>
      <c r="CD85" s="33">
        <f t="shared" si="214"/>
        <v>0</v>
      </c>
      <c r="CE85" s="33">
        <f>IFERROR(VLOOKUP($J85,#REF!,CE$2,0),0)</f>
        <v>0</v>
      </c>
      <c r="CF85" s="33">
        <f t="shared" si="215"/>
        <v>0</v>
      </c>
      <c r="CG85" s="33">
        <f>IFERROR(VLOOKUP($J85,#REF!,CG$2,0),0)</f>
        <v>0</v>
      </c>
      <c r="CH85" s="33">
        <f t="shared" si="215"/>
        <v>0</v>
      </c>
      <c r="CI85" s="33">
        <f>IFERROR(VLOOKUP($J85,#REF!,CI$2,0),0)</f>
        <v>0</v>
      </c>
      <c r="CJ85" s="33">
        <f t="shared" si="215"/>
        <v>0</v>
      </c>
      <c r="CK85" s="33">
        <f>IFERROR(VLOOKUP($J85,#REF!,CK$2,0),0)</f>
        <v>0</v>
      </c>
      <c r="CL85" s="33">
        <f t="shared" si="215"/>
        <v>0</v>
      </c>
      <c r="CM85" s="33">
        <f>IFERROR(VLOOKUP($J85,#REF!,CM$2,0),0)</f>
        <v>0</v>
      </c>
      <c r="CN85" s="33">
        <f t="shared" si="215"/>
        <v>0</v>
      </c>
      <c r="CO85" s="33">
        <f>IFERROR(VLOOKUP($J85,#REF!,CO$2,0),0)</f>
        <v>0</v>
      </c>
      <c r="CP85" s="33">
        <f t="shared" si="215"/>
        <v>0</v>
      </c>
      <c r="CQ85" s="33">
        <f>IFERROR(VLOOKUP($J85,#REF!,CQ$2,0),0)</f>
        <v>0</v>
      </c>
      <c r="CR85" s="33">
        <f t="shared" si="215"/>
        <v>0</v>
      </c>
      <c r="CS85" s="33">
        <f>IFERROR(VLOOKUP($J85,#REF!,CS$2,0),0)</f>
        <v>0</v>
      </c>
      <c r="CT85" s="33">
        <f t="shared" si="215"/>
        <v>0</v>
      </c>
      <c r="CU85" s="33">
        <f>IFERROR(VLOOKUP($J85,#REF!,CU$2,0),0)</f>
        <v>0</v>
      </c>
      <c r="CV85" s="33">
        <f t="shared" si="216"/>
        <v>0</v>
      </c>
      <c r="CW85" s="33">
        <f>IFERROR(VLOOKUP($J85,#REF!,CW$2,0),0)</f>
        <v>0</v>
      </c>
      <c r="CX85" s="33">
        <f t="shared" si="216"/>
        <v>0</v>
      </c>
      <c r="CY85" s="33">
        <f>IFERROR(VLOOKUP($J85,#REF!,CY$2,0),0)</f>
        <v>0</v>
      </c>
      <c r="CZ85" s="33">
        <f t="shared" si="216"/>
        <v>0</v>
      </c>
      <c r="DA85" s="33">
        <f>IFERROR(VLOOKUP($J85,#REF!,DA$2,0),0)</f>
        <v>0</v>
      </c>
      <c r="DB85" s="33">
        <f t="shared" si="216"/>
        <v>0</v>
      </c>
      <c r="DC85" s="33">
        <f>IFERROR(VLOOKUP($J85,#REF!,DC$2,0),0)</f>
        <v>0</v>
      </c>
      <c r="DD85" s="33">
        <f t="shared" si="216"/>
        <v>0</v>
      </c>
      <c r="DE85" s="33">
        <f>IFERROR(VLOOKUP($J85,#REF!,DE$2,0),0)</f>
        <v>0</v>
      </c>
      <c r="DF85" s="33">
        <f t="shared" si="216"/>
        <v>0</v>
      </c>
      <c r="DG85" s="33">
        <f>IFERROR(VLOOKUP($J85,#REF!,DG$2,0),0)</f>
        <v>0</v>
      </c>
      <c r="DH85" s="33">
        <f t="shared" si="216"/>
        <v>0</v>
      </c>
      <c r="DI85" s="33">
        <f>IFERROR(VLOOKUP($J85,#REF!,DI$2,0),0)</f>
        <v>0</v>
      </c>
      <c r="DJ85" s="33">
        <f t="shared" si="216"/>
        <v>0</v>
      </c>
      <c r="DK85" s="33">
        <f>IFERROR(VLOOKUP($J85,#REF!,DK$2,0),0)</f>
        <v>0</v>
      </c>
      <c r="DL85" s="33">
        <f t="shared" si="217"/>
        <v>0</v>
      </c>
      <c r="DM85" s="33">
        <f>IFERROR(VLOOKUP($J85,#REF!,DM$2,0),0)</f>
        <v>0</v>
      </c>
      <c r="DN85" s="33">
        <f t="shared" si="217"/>
        <v>0</v>
      </c>
      <c r="DO85" s="33">
        <f>IFERROR(VLOOKUP($J85,#REF!,DO$2,0),0)</f>
        <v>0</v>
      </c>
      <c r="DP85" s="33">
        <f t="shared" si="217"/>
        <v>0</v>
      </c>
      <c r="DQ85" s="33">
        <f>IFERROR(VLOOKUP($J85,#REF!,DQ$2,0),0)</f>
        <v>0</v>
      </c>
      <c r="DR85" s="33">
        <f t="shared" si="217"/>
        <v>0</v>
      </c>
      <c r="DS85" s="33">
        <f>IFERROR(VLOOKUP($J85,#REF!,DS$2,0),0)</f>
        <v>0</v>
      </c>
      <c r="DT85" s="33">
        <f t="shared" si="217"/>
        <v>0</v>
      </c>
      <c r="DU85" s="33">
        <f>IFERROR(VLOOKUP($J85,#REF!,DU$2,0),0)</f>
        <v>0</v>
      </c>
      <c r="DV85" s="33">
        <f t="shared" si="217"/>
        <v>0</v>
      </c>
      <c r="DW85" s="33">
        <f>IFERROR(VLOOKUP($J85,#REF!,DW$2,0),0)</f>
        <v>0</v>
      </c>
      <c r="DX85" s="33">
        <f t="shared" si="217"/>
        <v>0</v>
      </c>
      <c r="DY85" s="33">
        <f>IFERROR(VLOOKUP($J85,#REF!,DY$2,0),0)</f>
        <v>0</v>
      </c>
      <c r="DZ85" s="33">
        <f t="shared" si="217"/>
        <v>0</v>
      </c>
      <c r="EA85" s="33">
        <f>IFERROR(VLOOKUP($J85,#REF!,EA$2,0),0)</f>
        <v>0</v>
      </c>
      <c r="EB85" s="33">
        <f t="shared" si="218"/>
        <v>0</v>
      </c>
      <c r="EC85" s="33">
        <f>IFERROR(VLOOKUP($J85,#REF!,EC$2,0),0)</f>
        <v>0</v>
      </c>
      <c r="ED85" s="33">
        <f t="shared" si="218"/>
        <v>0</v>
      </c>
      <c r="EE85" s="33">
        <f>IFERROR(VLOOKUP($J85,#REF!,EE$2,0),0)</f>
        <v>0</v>
      </c>
      <c r="EF85" s="33">
        <f t="shared" si="218"/>
        <v>0</v>
      </c>
      <c r="EG85" s="33">
        <f>IFERROR(VLOOKUP($J85,#REF!,EG$2,0),0)</f>
        <v>0</v>
      </c>
      <c r="EH85" s="33">
        <f t="shared" si="218"/>
        <v>0</v>
      </c>
      <c r="EI85" s="33">
        <f>IFERROR(VLOOKUP($J85,#REF!,EI$2,0),0)</f>
        <v>0</v>
      </c>
      <c r="EJ85" s="33">
        <f t="shared" si="218"/>
        <v>0</v>
      </c>
      <c r="EK85" s="33">
        <f>IFERROR(VLOOKUP($J85,#REF!,EK$2,0),0)</f>
        <v>0</v>
      </c>
      <c r="EL85" s="33">
        <f t="shared" si="218"/>
        <v>0</v>
      </c>
      <c r="EM85" s="33">
        <f>IFERROR(VLOOKUP($J85,#REF!,EM$2,0),0)</f>
        <v>0</v>
      </c>
      <c r="EN85" s="33">
        <f t="shared" si="218"/>
        <v>0</v>
      </c>
      <c r="EO85" s="33">
        <f>IFERROR(VLOOKUP($J85,#REF!,EO$2,0),0)</f>
        <v>0</v>
      </c>
      <c r="EP85" s="33">
        <f t="shared" si="218"/>
        <v>0</v>
      </c>
      <c r="EQ85" s="33">
        <f>IFERROR(VLOOKUP($J85,#REF!,EQ$2,0),0)</f>
        <v>0</v>
      </c>
      <c r="ER85" s="33">
        <f t="shared" si="219"/>
        <v>0</v>
      </c>
      <c r="ES85" s="33">
        <f>IFERROR(VLOOKUP($J85,#REF!,ES$2,0),0)</f>
        <v>0</v>
      </c>
      <c r="ET85" s="33">
        <f t="shared" si="219"/>
        <v>0</v>
      </c>
      <c r="EU85" s="33">
        <f>IFERROR(VLOOKUP($J85,#REF!,EU$2,0),0)</f>
        <v>0</v>
      </c>
      <c r="EV85" s="33">
        <f t="shared" si="219"/>
        <v>0</v>
      </c>
      <c r="EW85" s="33">
        <f>IFERROR(VLOOKUP($J85,#REF!,EW$2,0),0)</f>
        <v>0</v>
      </c>
      <c r="EX85" s="33">
        <f t="shared" si="219"/>
        <v>0</v>
      </c>
      <c r="EY85" s="33">
        <f>IFERROR(VLOOKUP($J85,#REF!,EY$2,0),0)</f>
        <v>0</v>
      </c>
      <c r="EZ85" s="33">
        <f t="shared" si="219"/>
        <v>0</v>
      </c>
      <c r="FA85" s="33">
        <f>IFERROR(VLOOKUP($J85,#REF!,FA$2,0),0)</f>
        <v>0</v>
      </c>
      <c r="FB85" s="33">
        <f t="shared" si="219"/>
        <v>0</v>
      </c>
      <c r="FC85" s="33">
        <f>IFERROR(VLOOKUP($J85,#REF!,FC$2,0),0)</f>
        <v>0</v>
      </c>
      <c r="FD85" s="33">
        <f t="shared" si="219"/>
        <v>0</v>
      </c>
      <c r="FE85" s="33">
        <f>IFERROR(VLOOKUP($J85,#REF!,FE$2,0),0)</f>
        <v>0</v>
      </c>
      <c r="FF85" s="33">
        <f t="shared" si="219"/>
        <v>0</v>
      </c>
      <c r="FG85" s="33">
        <f>IFERROR(VLOOKUP($J85,#REF!,FG$2,0),0)</f>
        <v>0</v>
      </c>
      <c r="FH85" s="33">
        <f t="shared" si="220"/>
        <v>0</v>
      </c>
      <c r="FI85" s="33">
        <f>IFERROR(VLOOKUP($J85,#REF!,FI$2,0),0)</f>
        <v>0</v>
      </c>
      <c r="FJ85" s="33">
        <f t="shared" si="220"/>
        <v>0</v>
      </c>
      <c r="FK85" s="33">
        <f>IFERROR(VLOOKUP($J85,#REF!,FK$2,0),0)</f>
        <v>0</v>
      </c>
      <c r="FL85" s="33">
        <f t="shared" si="220"/>
        <v>0</v>
      </c>
      <c r="FM85" s="33">
        <f>IFERROR(VLOOKUP($J85,#REF!,FM$2,0),0)</f>
        <v>0</v>
      </c>
      <c r="FN85" s="33">
        <f t="shared" si="220"/>
        <v>0</v>
      </c>
      <c r="FO85" s="33">
        <f>IFERROR(VLOOKUP($J85,#REF!,FO$2,0),0)</f>
        <v>0</v>
      </c>
      <c r="FP85" s="33">
        <f t="shared" si="220"/>
        <v>0</v>
      </c>
      <c r="FQ85" s="33">
        <f>IFERROR(VLOOKUP($J85,#REF!,FQ$2,0),0)</f>
        <v>0</v>
      </c>
      <c r="FR85" s="33">
        <f t="shared" si="220"/>
        <v>0</v>
      </c>
      <c r="FS85" s="33">
        <f>IFERROR(VLOOKUP($J85,#REF!,FS$2,0),0)</f>
        <v>0</v>
      </c>
      <c r="FT85" s="33">
        <f t="shared" si="220"/>
        <v>0</v>
      </c>
      <c r="FU85" s="33">
        <f>IFERROR(VLOOKUP($J85,#REF!,FU$2,0),0)</f>
        <v>0</v>
      </c>
      <c r="FV85" s="33">
        <f t="shared" si="220"/>
        <v>0</v>
      </c>
      <c r="FW85" s="33">
        <f>IFERROR(VLOOKUP($J85,#REF!,FW$2,0),0)</f>
        <v>0</v>
      </c>
      <c r="FX85" s="33">
        <f t="shared" si="221"/>
        <v>0</v>
      </c>
      <c r="FY85" s="33">
        <f>IFERROR(VLOOKUP($J85,#REF!,FY$2,0),0)</f>
        <v>0</v>
      </c>
      <c r="FZ85" s="33">
        <f t="shared" si="221"/>
        <v>0</v>
      </c>
      <c r="GA85" s="33">
        <f>IFERROR(VLOOKUP($J85,#REF!,GA$2,0),0)</f>
        <v>0</v>
      </c>
      <c r="GB85" s="33">
        <f t="shared" si="221"/>
        <v>0</v>
      </c>
      <c r="GC85" s="33">
        <f>IFERROR(VLOOKUP($J85,#REF!,GC$2,0),0)</f>
        <v>0</v>
      </c>
      <c r="GD85" s="33">
        <f t="shared" si="221"/>
        <v>0</v>
      </c>
      <c r="GE85" s="33">
        <f>IFERROR(VLOOKUP($J85,#REF!,GE$2,0),0)</f>
        <v>0</v>
      </c>
      <c r="GF85" s="33">
        <f t="shared" si="221"/>
        <v>0</v>
      </c>
      <c r="GG85" s="33">
        <f>IFERROR(VLOOKUP($J85,#REF!,GG$2,0),0)</f>
        <v>0</v>
      </c>
      <c r="GH85" s="33">
        <f t="shared" si="221"/>
        <v>0</v>
      </c>
      <c r="GI85" s="33">
        <f>IFERROR(VLOOKUP($J85,#REF!,GI$2,0),0)</f>
        <v>0</v>
      </c>
      <c r="GJ85" s="33">
        <f t="shared" si="221"/>
        <v>0</v>
      </c>
      <c r="GK85" s="33">
        <f>IFERROR(VLOOKUP($J85,#REF!,GK$2,0),0)</f>
        <v>0</v>
      </c>
      <c r="GL85" s="33">
        <f t="shared" si="221"/>
        <v>0</v>
      </c>
      <c r="GM85" s="33">
        <f>IFERROR(VLOOKUP($J85,#REF!,GM$2,0),0)</f>
        <v>0</v>
      </c>
      <c r="GN85" s="33">
        <f t="shared" si="222"/>
        <v>0</v>
      </c>
      <c r="GO85" s="33">
        <f>IFERROR(VLOOKUP($J85,#REF!,GO$2,0),0)</f>
        <v>0</v>
      </c>
      <c r="GP85" s="33">
        <f t="shared" si="222"/>
        <v>0</v>
      </c>
      <c r="GQ85" s="33">
        <f>IFERROR(VLOOKUP($J85,#REF!,GQ$2,0),0)</f>
        <v>0</v>
      </c>
      <c r="GR85" s="33">
        <f t="shared" si="222"/>
        <v>0</v>
      </c>
      <c r="GS85" s="33">
        <f>IFERROR(VLOOKUP($J85,#REF!,GS$2,0),0)</f>
        <v>0</v>
      </c>
      <c r="GT85" s="33">
        <f t="shared" si="222"/>
        <v>0</v>
      </c>
      <c r="GU85" s="33">
        <f>IFERROR(VLOOKUP($J85,#REF!,GU$2,0),0)</f>
        <v>0</v>
      </c>
      <c r="GV85" s="33">
        <f t="shared" si="222"/>
        <v>0</v>
      </c>
      <c r="GW85" s="33">
        <f>IFERROR(VLOOKUP($J85,#REF!,GW$2,0),0)</f>
        <v>0</v>
      </c>
      <c r="GX85" s="33">
        <f t="shared" si="222"/>
        <v>0</v>
      </c>
      <c r="GY85" s="33">
        <f>IFERROR(VLOOKUP($J85,#REF!,GY$2,0),0)</f>
        <v>0</v>
      </c>
      <c r="GZ85" s="33">
        <f t="shared" si="222"/>
        <v>0</v>
      </c>
      <c r="HA85" s="33">
        <f>IFERROR(VLOOKUP($J85,#REF!,HA$2,0),0)</f>
        <v>0</v>
      </c>
      <c r="HB85" s="33">
        <f t="shared" si="223"/>
        <v>0</v>
      </c>
      <c r="HC85" s="33">
        <f>IFERROR(VLOOKUP($J85,#REF!,HC$2,0),0)</f>
        <v>0</v>
      </c>
      <c r="HD85" s="33">
        <f t="shared" si="223"/>
        <v>0</v>
      </c>
      <c r="HE85" s="33">
        <f>IFERROR(VLOOKUP($J85,#REF!,HE$2,0),0)</f>
        <v>0</v>
      </c>
      <c r="HF85" s="33">
        <f t="shared" si="223"/>
        <v>0</v>
      </c>
      <c r="HG85" s="33">
        <f>IFERROR(VLOOKUP($J85,#REF!,HG$2,0),0)</f>
        <v>0</v>
      </c>
      <c r="HH85" s="33">
        <f t="shared" si="223"/>
        <v>0</v>
      </c>
      <c r="HI85" s="33">
        <f>IFERROR(VLOOKUP($J85,#REF!,HI$2,0),0)</f>
        <v>0</v>
      </c>
      <c r="HJ85" s="33">
        <f t="shared" si="223"/>
        <v>0</v>
      </c>
      <c r="HK85" s="33">
        <f>IFERROR(VLOOKUP($J85,#REF!,HK$2,0),0)</f>
        <v>0</v>
      </c>
      <c r="HL85" s="33">
        <f t="shared" si="223"/>
        <v>0</v>
      </c>
      <c r="HM85" s="33">
        <f>IFERROR(VLOOKUP($J85,#REF!,HM$2,0),0)</f>
        <v>0</v>
      </c>
      <c r="HN85" s="33">
        <f t="shared" si="223"/>
        <v>0</v>
      </c>
      <c r="HO85" s="33">
        <f>IFERROR(VLOOKUP($J85,#REF!,HO$2,0),0)</f>
        <v>0</v>
      </c>
      <c r="HP85" s="33">
        <f t="shared" si="223"/>
        <v>0</v>
      </c>
      <c r="HQ85" s="33">
        <f>IFERROR(VLOOKUP($J85,#REF!,HQ$2,0),0)</f>
        <v>0</v>
      </c>
      <c r="HR85" s="33">
        <f t="shared" si="224"/>
        <v>0</v>
      </c>
      <c r="HS85" s="33">
        <f>IFERROR(VLOOKUP($J85,#REF!,HS$2,0),0)</f>
        <v>0</v>
      </c>
      <c r="HT85" s="33">
        <f t="shared" si="224"/>
        <v>0</v>
      </c>
      <c r="HU85" s="33">
        <f>IFERROR(VLOOKUP($J85,#REF!,HU$2,0),0)</f>
        <v>0</v>
      </c>
      <c r="HV85" s="33">
        <f t="shared" si="224"/>
        <v>0</v>
      </c>
      <c r="HW85" s="33">
        <f>IFERROR(VLOOKUP($J85,#REF!,HW$2,0),0)</f>
        <v>0</v>
      </c>
      <c r="HX85" s="33">
        <f t="shared" si="224"/>
        <v>0</v>
      </c>
      <c r="HY85" s="33">
        <f>IFERROR(VLOOKUP($J85,#REF!,HY$2,0),0)</f>
        <v>0</v>
      </c>
      <c r="HZ85" s="33">
        <f t="shared" si="224"/>
        <v>0</v>
      </c>
      <c r="IA85" s="33">
        <f>IFERROR(VLOOKUP($J85,#REF!,IA$2,0),0)</f>
        <v>0</v>
      </c>
      <c r="IB85" s="33">
        <f t="shared" si="224"/>
        <v>0</v>
      </c>
      <c r="IC85" s="33">
        <f>IFERROR(VLOOKUP($J85,#REF!,IC$2,0),0)</f>
        <v>0</v>
      </c>
      <c r="ID85" s="33">
        <f t="shared" si="224"/>
        <v>0</v>
      </c>
      <c r="IE85" s="33">
        <f>IFERROR(VLOOKUP($J85,#REF!,IE$2,0),0)</f>
        <v>0</v>
      </c>
      <c r="IF85" s="33">
        <f t="shared" si="224"/>
        <v>0</v>
      </c>
      <c r="IG85" s="33">
        <f>IFERROR(VLOOKUP($J85,#REF!,IG$2,0),0)</f>
        <v>0</v>
      </c>
      <c r="IH85" s="33">
        <f t="shared" si="225"/>
        <v>0</v>
      </c>
      <c r="II85" s="33">
        <f>IFERROR(VLOOKUP($J85,#REF!,II$2,0),0)</f>
        <v>0</v>
      </c>
      <c r="IJ85" s="33">
        <f t="shared" si="225"/>
        <v>0</v>
      </c>
      <c r="IK85" s="33">
        <f>IFERROR(VLOOKUP($J85,#REF!,IK$2,0),0)</f>
        <v>0</v>
      </c>
      <c r="IL85" s="33">
        <f t="shared" si="225"/>
        <v>0</v>
      </c>
      <c r="IM85" s="33">
        <f>IFERROR(VLOOKUP($J85,#REF!,IM$2,0),0)</f>
        <v>0</v>
      </c>
      <c r="IN85" s="33">
        <f t="shared" si="225"/>
        <v>0</v>
      </c>
      <c r="IO85" s="33">
        <f>IFERROR(VLOOKUP($J85,#REF!,IO$2,0),0)</f>
        <v>0</v>
      </c>
      <c r="IP85" s="33">
        <f t="shared" si="225"/>
        <v>0</v>
      </c>
      <c r="IQ85" s="33">
        <f>IFERROR(VLOOKUP($J85,#REF!,IQ$2,0),0)</f>
        <v>0</v>
      </c>
      <c r="IR85" s="33">
        <f t="shared" si="225"/>
        <v>0</v>
      </c>
      <c r="IS85" s="33">
        <f>IFERROR(VLOOKUP($J85,#REF!,IS$2,0),0)</f>
        <v>0</v>
      </c>
      <c r="IT85" s="33">
        <f t="shared" si="225"/>
        <v>0</v>
      </c>
      <c r="IU85" s="33">
        <f>IFERROR(VLOOKUP($J85,#REF!,IU$2,0),0)</f>
        <v>0</v>
      </c>
      <c r="IV85" s="33">
        <f t="shared" si="225"/>
        <v>0</v>
      </c>
      <c r="IW85" s="33">
        <f>IFERROR(VLOOKUP($J85,#REF!,IW$2,0),0)</f>
        <v>0</v>
      </c>
      <c r="IX85" s="33">
        <f t="shared" si="226"/>
        <v>0</v>
      </c>
      <c r="IY85" s="33">
        <f>IFERROR(VLOOKUP($J85,#REF!,IY$2,0),0)</f>
        <v>0</v>
      </c>
      <c r="IZ85" s="33">
        <f t="shared" si="226"/>
        <v>0</v>
      </c>
      <c r="JA85" s="33">
        <f>IFERROR(VLOOKUP($J85,#REF!,JA$2,0),0)</f>
        <v>0</v>
      </c>
      <c r="JB85" s="33">
        <f t="shared" si="226"/>
        <v>0</v>
      </c>
      <c r="JC85" s="33">
        <f>IFERROR(VLOOKUP($J85,#REF!,JC$2,0),0)</f>
        <v>0</v>
      </c>
      <c r="JD85" s="33">
        <f t="shared" si="226"/>
        <v>0</v>
      </c>
      <c r="JE85" s="33">
        <f>IFERROR(VLOOKUP($J85,#REF!,JE$2,0),0)</f>
        <v>0</v>
      </c>
      <c r="JF85" s="33">
        <f t="shared" si="226"/>
        <v>0</v>
      </c>
      <c r="JG85" s="33">
        <f>IFERROR(VLOOKUP($J85,#REF!,JG$2,0),0)</f>
        <v>0</v>
      </c>
      <c r="JH85" s="33">
        <f t="shared" si="226"/>
        <v>0</v>
      </c>
      <c r="JI85" s="33">
        <f>IFERROR(VLOOKUP($J85,#REF!,JI$2,0),0)</f>
        <v>0</v>
      </c>
      <c r="JJ85" s="33">
        <f t="shared" si="226"/>
        <v>0</v>
      </c>
      <c r="JK85" s="33">
        <f>IFERROR(VLOOKUP($J85,#REF!,JK$2,0),0)</f>
        <v>0</v>
      </c>
      <c r="JL85" s="33">
        <f t="shared" si="226"/>
        <v>0</v>
      </c>
      <c r="JM85" s="33">
        <f>IFERROR(VLOOKUP($J85,#REF!,JM$2,0),0)</f>
        <v>0</v>
      </c>
      <c r="JN85" s="33">
        <f t="shared" si="227"/>
        <v>0</v>
      </c>
      <c r="JO85" s="33">
        <f>IFERROR(VLOOKUP($J85,#REF!,JO$2,0),0)</f>
        <v>0</v>
      </c>
      <c r="JP85" s="33">
        <f t="shared" si="227"/>
        <v>0</v>
      </c>
      <c r="JQ85" s="33">
        <f>IFERROR(VLOOKUP($J85,#REF!,JQ$2,0),0)</f>
        <v>0</v>
      </c>
      <c r="JR85" s="33">
        <f t="shared" si="227"/>
        <v>0</v>
      </c>
      <c r="JS85" s="33">
        <f>IFERROR(VLOOKUP($J85,#REF!,JS$2,0),0)</f>
        <v>0</v>
      </c>
      <c r="JT85" s="33">
        <f t="shared" si="227"/>
        <v>0</v>
      </c>
      <c r="JU85" s="33">
        <f>IFERROR(VLOOKUP($J85,#REF!,JU$2,0),0)</f>
        <v>0</v>
      </c>
      <c r="JV85" s="33">
        <f t="shared" si="227"/>
        <v>0</v>
      </c>
      <c r="JW85" s="33">
        <f>IFERROR(VLOOKUP($J85,#REF!,JW$2,0),0)</f>
        <v>0</v>
      </c>
      <c r="JX85" s="33">
        <f t="shared" si="227"/>
        <v>0</v>
      </c>
      <c r="JY85" s="33">
        <f>IFERROR(VLOOKUP($J85,#REF!,JY$2,0),0)</f>
        <v>0</v>
      </c>
      <c r="JZ85" s="33">
        <f t="shared" si="227"/>
        <v>0</v>
      </c>
      <c r="KA85" s="33">
        <f>IFERROR(VLOOKUP($J85,#REF!,KA$2,0),0)</f>
        <v>0</v>
      </c>
      <c r="KB85" s="33">
        <f t="shared" si="227"/>
        <v>0</v>
      </c>
      <c r="KC85" s="33">
        <f>IFERROR(VLOOKUP($J85,#REF!,KC$2,0),0)</f>
        <v>0</v>
      </c>
      <c r="KD85" s="33">
        <f t="shared" si="228"/>
        <v>0</v>
      </c>
      <c r="KE85" s="33">
        <f>IFERROR(VLOOKUP($J85,#REF!,KE$2,0),0)</f>
        <v>0</v>
      </c>
      <c r="KF85" s="33">
        <f t="shared" si="228"/>
        <v>0</v>
      </c>
      <c r="KG85" s="33">
        <f>IFERROR(VLOOKUP($J85,#REF!,KG$2,0),0)</f>
        <v>0</v>
      </c>
      <c r="KH85" s="33">
        <f t="shared" si="228"/>
        <v>0</v>
      </c>
      <c r="KI85" s="33">
        <f>IFERROR(VLOOKUP($J85,#REF!,KI$2,0),0)</f>
        <v>0</v>
      </c>
      <c r="KJ85" s="33">
        <f t="shared" si="228"/>
        <v>0</v>
      </c>
      <c r="KK85" s="33">
        <f>IFERROR(VLOOKUP($J85,#REF!,KK$2,0),0)</f>
        <v>0</v>
      </c>
      <c r="KL85" s="33">
        <f t="shared" si="228"/>
        <v>0</v>
      </c>
      <c r="KM85" s="33">
        <f>IFERROR(VLOOKUP($J85,#REF!,KM$2,0),0)</f>
        <v>0</v>
      </c>
      <c r="KN85" s="33">
        <f t="shared" si="228"/>
        <v>0</v>
      </c>
      <c r="KO85" s="33">
        <f>IFERROR(VLOOKUP($J85,#REF!,KO$2,0),0)</f>
        <v>0</v>
      </c>
      <c r="KP85" s="33">
        <f t="shared" si="228"/>
        <v>0</v>
      </c>
      <c r="KQ85" s="33">
        <f>IFERROR(VLOOKUP($J85,#REF!,KQ$2,0),0)</f>
        <v>0</v>
      </c>
      <c r="KR85" s="33">
        <f t="shared" si="228"/>
        <v>0</v>
      </c>
      <c r="KS85" s="33">
        <f>IFERROR(VLOOKUP($J85,#REF!,KS$2,0),0)</f>
        <v>0</v>
      </c>
      <c r="KT85" s="33">
        <f t="shared" si="229"/>
        <v>0</v>
      </c>
      <c r="KU85" s="33">
        <f>IFERROR(VLOOKUP($J85,#REF!,KU$2,0),0)</f>
        <v>0</v>
      </c>
      <c r="KV85" s="33">
        <f t="shared" si="229"/>
        <v>0</v>
      </c>
      <c r="KW85" s="33">
        <f>IFERROR(VLOOKUP($J85,#REF!,KW$2,0),0)</f>
        <v>0</v>
      </c>
      <c r="KX85" s="33">
        <f t="shared" si="229"/>
        <v>0</v>
      </c>
      <c r="KY85" s="33">
        <f>IFERROR(VLOOKUP($J85,#REF!,KY$2,0),0)</f>
        <v>0</v>
      </c>
      <c r="KZ85" s="33">
        <f t="shared" si="229"/>
        <v>0</v>
      </c>
      <c r="LA85" s="33">
        <f>IFERROR(VLOOKUP($J85,#REF!,LA$2,0),0)</f>
        <v>0</v>
      </c>
      <c r="LB85" s="33">
        <f t="shared" si="229"/>
        <v>0</v>
      </c>
      <c r="LC85" s="33">
        <f>IFERROR(VLOOKUP($J85,#REF!,LC$2,0),0)</f>
        <v>0</v>
      </c>
      <c r="LD85" s="33">
        <f t="shared" si="229"/>
        <v>0</v>
      </c>
      <c r="LE85" s="33">
        <f>IFERROR(VLOOKUP($J85,#REF!,LE$2,0),0)</f>
        <v>0</v>
      </c>
      <c r="LF85" s="33">
        <f t="shared" si="229"/>
        <v>0</v>
      </c>
      <c r="LG85" s="33">
        <f>IFERROR(VLOOKUP($J85,#REF!,LG$2,0),0)</f>
        <v>0</v>
      </c>
      <c r="LH85" s="33">
        <f t="shared" si="229"/>
        <v>0</v>
      </c>
      <c r="LI85" s="33">
        <f>IFERROR(VLOOKUP($J85,#REF!,LI$2,0),0)</f>
        <v>0</v>
      </c>
      <c r="LJ85" s="33">
        <f t="shared" si="230"/>
        <v>0</v>
      </c>
      <c r="LK85" s="33">
        <f>IFERROR(VLOOKUP($J85,#REF!,LK$2,0),0)</f>
        <v>0</v>
      </c>
      <c r="LL85" s="33">
        <f t="shared" si="230"/>
        <v>0</v>
      </c>
      <c r="LM85" s="33">
        <f>IFERROR(VLOOKUP($J85,#REF!,LM$2,0),0)</f>
        <v>0</v>
      </c>
      <c r="LN85" s="33">
        <f t="shared" si="230"/>
        <v>0</v>
      </c>
      <c r="LO85" s="33">
        <f>IFERROR(VLOOKUP($J85,#REF!,LO$2,0),0)</f>
        <v>0</v>
      </c>
      <c r="LP85" s="33">
        <f t="shared" si="230"/>
        <v>0</v>
      </c>
      <c r="LQ85" s="33">
        <f>IFERROR(VLOOKUP($J85,#REF!,LQ$2,0),0)</f>
        <v>0</v>
      </c>
      <c r="LR85" s="33">
        <f t="shared" si="230"/>
        <v>0</v>
      </c>
      <c r="LS85" s="33">
        <f>IFERROR(VLOOKUP($J85,#REF!,LS$2,0),0)</f>
        <v>0</v>
      </c>
      <c r="LT85" s="33">
        <f t="shared" si="230"/>
        <v>0</v>
      </c>
      <c r="LU85" s="33">
        <f>IFERROR(VLOOKUP($J85,#REF!,LU$2,0),0)</f>
        <v>0</v>
      </c>
      <c r="LV85" s="33">
        <f t="shared" si="230"/>
        <v>0</v>
      </c>
      <c r="LW85" s="33">
        <f>IFERROR(VLOOKUP($J85,#REF!,LW$2,0),0)</f>
        <v>0</v>
      </c>
      <c r="LX85" s="33">
        <f t="shared" si="231"/>
        <v>0</v>
      </c>
      <c r="LY85" s="33">
        <f>IFERROR(VLOOKUP($J85,#REF!,LY$2,0),0)</f>
        <v>0</v>
      </c>
      <c r="LZ85" s="33">
        <f t="shared" si="231"/>
        <v>0</v>
      </c>
      <c r="MA85" s="33">
        <f>IFERROR(VLOOKUP($J85,#REF!,MA$2,0),0)</f>
        <v>0</v>
      </c>
      <c r="MB85" s="33">
        <f t="shared" si="231"/>
        <v>0</v>
      </c>
      <c r="MC85" s="33">
        <f>IFERROR(VLOOKUP($J85,#REF!,MC$2,0),0)</f>
        <v>0</v>
      </c>
      <c r="MD85" s="33">
        <f t="shared" si="231"/>
        <v>0</v>
      </c>
      <c r="ME85" s="33">
        <f>IFERROR(VLOOKUP($J85,#REF!,ME$2,0),0)</f>
        <v>0</v>
      </c>
      <c r="MF85" s="33">
        <f t="shared" si="231"/>
        <v>0</v>
      </c>
      <c r="MG85" s="33">
        <f>IFERROR(VLOOKUP($J85,#REF!,MG$2,0),0)</f>
        <v>0</v>
      </c>
      <c r="MH85" s="33">
        <f t="shared" si="231"/>
        <v>0</v>
      </c>
      <c r="MI85" s="33">
        <f>IFERROR(VLOOKUP($J85,#REF!,MI$2,0),0)</f>
        <v>0</v>
      </c>
      <c r="MJ85" s="33">
        <f t="shared" si="231"/>
        <v>0</v>
      </c>
      <c r="MK85" s="33">
        <f>IFERROR(VLOOKUP($J85,#REF!,MK$2,0),0)</f>
        <v>0</v>
      </c>
      <c r="ML85" s="33">
        <f t="shared" si="231"/>
        <v>0</v>
      </c>
      <c r="MM85" s="33">
        <f>IFERROR(VLOOKUP($J85,#REF!,MM$2,0),0)</f>
        <v>0</v>
      </c>
      <c r="MN85" s="33">
        <f t="shared" si="232"/>
        <v>0</v>
      </c>
      <c r="MO85" s="33">
        <f>IFERROR(VLOOKUP($J85,#REF!,MO$2,0),0)</f>
        <v>0</v>
      </c>
      <c r="MP85" s="33">
        <f t="shared" si="232"/>
        <v>0</v>
      </c>
      <c r="MQ85" s="33">
        <f>IFERROR(VLOOKUP($J85,#REF!,MQ$2,0),0)</f>
        <v>0</v>
      </c>
      <c r="MR85" s="33">
        <f t="shared" si="232"/>
        <v>0</v>
      </c>
      <c r="MS85" s="33">
        <f>IFERROR(VLOOKUP($J85,#REF!,MS$2,0),0)</f>
        <v>0</v>
      </c>
      <c r="MT85" s="33">
        <f t="shared" si="232"/>
        <v>0</v>
      </c>
      <c r="MU85" s="33">
        <f>IFERROR(VLOOKUP($J85,#REF!,MU$2,0),0)</f>
        <v>0</v>
      </c>
      <c r="MV85" s="33">
        <f t="shared" si="232"/>
        <v>0</v>
      </c>
      <c r="MW85" s="33">
        <f>IFERROR(VLOOKUP($J85,#REF!,MW$2,0),0)</f>
        <v>0</v>
      </c>
      <c r="MX85" s="33">
        <f t="shared" si="232"/>
        <v>0</v>
      </c>
      <c r="MY85" s="33">
        <f>IFERROR(VLOOKUP($J85,#REF!,MY$2,0),0)</f>
        <v>0</v>
      </c>
      <c r="MZ85" s="33">
        <f t="shared" si="232"/>
        <v>0</v>
      </c>
      <c r="NA85" s="33">
        <f>IFERROR(VLOOKUP($J85,#REF!,NA$2,0),0)</f>
        <v>0</v>
      </c>
      <c r="NB85" s="33">
        <f t="shared" si="232"/>
        <v>0</v>
      </c>
      <c r="NC85" s="33">
        <f>IFERROR(VLOOKUP($J85,#REF!,NC$2,0),0)</f>
        <v>0</v>
      </c>
      <c r="ND85" s="33">
        <f t="shared" si="233"/>
        <v>0</v>
      </c>
      <c r="NE85" s="33">
        <f>IFERROR(VLOOKUP($J85,#REF!,NE$2,0),0)</f>
        <v>0</v>
      </c>
      <c r="NF85" s="33">
        <f t="shared" si="233"/>
        <v>0</v>
      </c>
      <c r="NG85" s="33">
        <f>IFERROR(VLOOKUP($J85,#REF!,NG$2,0),0)</f>
        <v>0</v>
      </c>
      <c r="NH85" s="33">
        <f t="shared" si="233"/>
        <v>0</v>
      </c>
      <c r="NI85" s="33">
        <f>IFERROR(VLOOKUP($J85,#REF!,NI$2,0),0)</f>
        <v>0</v>
      </c>
      <c r="NJ85" s="33">
        <f t="shared" si="233"/>
        <v>0</v>
      </c>
      <c r="NK85" s="33">
        <f>IFERROR(VLOOKUP($J85,#REF!,NK$2,0),0)</f>
        <v>0</v>
      </c>
      <c r="NL85" s="33">
        <f t="shared" si="233"/>
        <v>0</v>
      </c>
      <c r="NM85" s="33">
        <f>IFERROR(VLOOKUP($J85,#REF!,NM$2,0),0)</f>
        <v>0</v>
      </c>
      <c r="NN85" s="33">
        <f t="shared" si="233"/>
        <v>0</v>
      </c>
      <c r="NO85" s="33">
        <f>IFERROR(VLOOKUP($J85,#REF!,NO$2,0),0)</f>
        <v>0</v>
      </c>
      <c r="NP85" s="33">
        <f t="shared" si="233"/>
        <v>0</v>
      </c>
      <c r="NQ85" s="33">
        <f>IFERROR(VLOOKUP($J85,#REF!,NQ$2,0),0)</f>
        <v>0</v>
      </c>
      <c r="NR85" s="33">
        <f t="shared" si="233"/>
        <v>0</v>
      </c>
      <c r="NS85" s="33">
        <f>IFERROR(VLOOKUP($J85,#REF!,NS$2,0),0)</f>
        <v>0</v>
      </c>
      <c r="NT85" s="33">
        <f t="shared" si="234"/>
        <v>0</v>
      </c>
      <c r="NU85" s="33">
        <f>IFERROR(VLOOKUP($J85,#REF!,NU$2,0),0)</f>
        <v>0</v>
      </c>
      <c r="NV85" s="33">
        <f t="shared" si="234"/>
        <v>0</v>
      </c>
      <c r="NW85" s="33">
        <f>IFERROR(VLOOKUP($J85,#REF!,NW$2,0),0)</f>
        <v>0</v>
      </c>
      <c r="NX85" s="33">
        <f t="shared" si="234"/>
        <v>0</v>
      </c>
      <c r="NY85" s="33">
        <f>IFERROR(VLOOKUP($J85,#REF!,NY$2,0),0)</f>
        <v>0</v>
      </c>
      <c r="NZ85" s="33">
        <f t="shared" si="234"/>
        <v>0</v>
      </c>
      <c r="OA85" s="33">
        <f>IFERROR(VLOOKUP($J85,#REF!,OA$2,0),0)</f>
        <v>0</v>
      </c>
      <c r="OB85" s="33">
        <f t="shared" si="234"/>
        <v>0</v>
      </c>
      <c r="OC85" s="33">
        <f>IFERROR(VLOOKUP($J85,#REF!,OC$2,0),0)</f>
        <v>0</v>
      </c>
      <c r="OD85" s="33">
        <f t="shared" si="234"/>
        <v>0</v>
      </c>
      <c r="OE85" s="33">
        <f>IFERROR(VLOOKUP($J85,#REF!,OE$2,0),0)</f>
        <v>0</v>
      </c>
      <c r="OF85" s="33">
        <f t="shared" si="234"/>
        <v>0</v>
      </c>
      <c r="OG85" s="33">
        <f>IFERROR(VLOOKUP($J85,#REF!,OG$2,0),0)</f>
        <v>0</v>
      </c>
      <c r="OH85" s="33">
        <f t="shared" si="234"/>
        <v>0</v>
      </c>
      <c r="OI85" s="33">
        <f>IFERROR(VLOOKUP($J85,#REF!,OI$2,0),0)</f>
        <v>0</v>
      </c>
      <c r="OJ85" s="33">
        <f t="shared" si="240"/>
        <v>0</v>
      </c>
      <c r="OK85" s="33">
        <f>IFERROR(VLOOKUP($J85,#REF!,OK$2,0),0)</f>
        <v>0</v>
      </c>
      <c r="OL85" s="33">
        <f t="shared" si="240"/>
        <v>0</v>
      </c>
      <c r="OM85" s="33">
        <f>IFERROR(VLOOKUP($J85,#REF!,OM$2,0),0)</f>
        <v>0</v>
      </c>
      <c r="ON85" s="33">
        <f t="shared" si="240"/>
        <v>0</v>
      </c>
      <c r="OO85" s="33">
        <f>IFERROR(VLOOKUP($J85,#REF!,OO$2,0),0)</f>
        <v>0</v>
      </c>
      <c r="OP85" s="33">
        <f t="shared" si="235"/>
        <v>0</v>
      </c>
      <c r="OQ85" s="33">
        <f>IFERROR(VLOOKUP($J85,#REF!,OQ$2,0),0)</f>
        <v>0</v>
      </c>
      <c r="OR85" s="33">
        <f t="shared" si="236"/>
        <v>0</v>
      </c>
      <c r="OS85" s="33">
        <f>IFERROR(VLOOKUP($J85,#REF!,OS$2,0),0)</f>
        <v>0</v>
      </c>
      <c r="OT85" s="33">
        <f t="shared" si="237"/>
        <v>0</v>
      </c>
      <c r="OU85" s="33">
        <f>IFERROR(VLOOKUP($J85,#REF!,OU$2,0),0)</f>
        <v>0</v>
      </c>
      <c r="OV85" s="33">
        <f t="shared" si="238"/>
        <v>0</v>
      </c>
      <c r="OW85" s="33">
        <f>IFERROR(VLOOKUP($J85,#REF!,OW$2,0),0)</f>
        <v>0</v>
      </c>
      <c r="OX85" s="33">
        <f t="shared" si="239"/>
        <v>0</v>
      </c>
    </row>
    <row r="86" spans="2:414">
      <c r="B86" s="63">
        <f t="shared" si="197"/>
        <v>75</v>
      </c>
      <c r="C86" s="28">
        <f>入力⑥!C81</f>
        <v>0</v>
      </c>
      <c r="D86" s="28">
        <f>入力⑥!D81</f>
        <v>0</v>
      </c>
      <c r="E86" s="28">
        <f>入力⑥!E81</f>
        <v>0</v>
      </c>
      <c r="F86" s="28">
        <f>入力⑥!F81</f>
        <v>0</v>
      </c>
      <c r="G86" s="28">
        <f>入力⑥!G81</f>
        <v>0</v>
      </c>
      <c r="H86" s="28">
        <f>入力⑥!H81</f>
        <v>0</v>
      </c>
      <c r="I86" s="28">
        <f>入力⑥!I81</f>
        <v>0</v>
      </c>
      <c r="J86" s="28">
        <f>入力⑥!J81</f>
        <v>0</v>
      </c>
      <c r="K86" s="28" t="str">
        <f>入力⑥!L81</f>
        <v/>
      </c>
      <c r="L86" s="28" t="str">
        <f>入力⑥!M81</f>
        <v/>
      </c>
      <c r="M86" s="28">
        <f>入力⑥!N81</f>
        <v>0</v>
      </c>
      <c r="N86" s="28">
        <f>入力⑥!O81</f>
        <v>0</v>
      </c>
      <c r="O86" s="33">
        <f>IFERROR(VLOOKUP($J86,#REF!,O$2,0),0)</f>
        <v>0</v>
      </c>
      <c r="P86" s="33">
        <f t="shared" si="198"/>
        <v>0</v>
      </c>
      <c r="Q86" s="33">
        <f>IFERROR(VLOOKUP($J86,#REF!,Q$2,0),0)</f>
        <v>0</v>
      </c>
      <c r="R86" s="33">
        <f t="shared" si="198"/>
        <v>0</v>
      </c>
      <c r="S86" s="33">
        <f>IFERROR(VLOOKUP($J86,#REF!,S$2,0),0)</f>
        <v>0</v>
      </c>
      <c r="T86" s="33">
        <f t="shared" si="199"/>
        <v>0</v>
      </c>
      <c r="U86" s="33">
        <f>IFERROR(VLOOKUP($J86,#REF!,U$2,0),0)</f>
        <v>0</v>
      </c>
      <c r="V86" s="33">
        <f t="shared" si="199"/>
        <v>0</v>
      </c>
      <c r="W86" s="33">
        <f>IFERROR(VLOOKUP($J86,#REF!,W$2,0),0)</f>
        <v>0</v>
      </c>
      <c r="X86" s="33">
        <f t="shared" si="200"/>
        <v>0</v>
      </c>
      <c r="Y86" s="33">
        <f>IFERROR(VLOOKUP($J86,#REF!,Y$2,0),0)</f>
        <v>0</v>
      </c>
      <c r="Z86" s="33">
        <f t="shared" si="200"/>
        <v>0</v>
      </c>
      <c r="AA86" s="33">
        <f>IFERROR(VLOOKUP($J86,#REF!,AA$2,0),0)</f>
        <v>0</v>
      </c>
      <c r="AB86" s="33">
        <f t="shared" si="201"/>
        <v>0</v>
      </c>
      <c r="AC86" s="33">
        <f>IFERROR(VLOOKUP($J86,#REF!,AC$2,0),0)</f>
        <v>0</v>
      </c>
      <c r="AD86" s="33">
        <f t="shared" si="201"/>
        <v>0</v>
      </c>
      <c r="AE86" s="33">
        <f>IFERROR(VLOOKUP($J86,#REF!,AE$2,0),0)</f>
        <v>0</v>
      </c>
      <c r="AF86" s="33">
        <f t="shared" si="202"/>
        <v>0</v>
      </c>
      <c r="AG86" s="33">
        <f>IFERROR(VLOOKUP($J86,#REF!,AG$2,0),0)</f>
        <v>0</v>
      </c>
      <c r="AH86" s="33">
        <f t="shared" si="202"/>
        <v>0</v>
      </c>
      <c r="AI86" s="33">
        <f>IFERROR(VLOOKUP($J86,#REF!,AI$2,0),0)</f>
        <v>0</v>
      </c>
      <c r="AJ86" s="33">
        <f t="shared" si="203"/>
        <v>0</v>
      </c>
      <c r="AK86" s="33">
        <f>IFERROR(VLOOKUP($J86,#REF!,AK$2,0),0)</f>
        <v>0</v>
      </c>
      <c r="AL86" s="33">
        <f t="shared" si="203"/>
        <v>0</v>
      </c>
      <c r="AM86" s="33">
        <f>IFERROR(VLOOKUP($J86,#REF!,AM$2,0),0)</f>
        <v>0</v>
      </c>
      <c r="AN86" s="33">
        <f t="shared" si="204"/>
        <v>0</v>
      </c>
      <c r="AO86" s="33">
        <f>IFERROR(VLOOKUP($J86,#REF!,AO$2,0),0)</f>
        <v>0</v>
      </c>
      <c r="AP86" s="33">
        <f t="shared" si="204"/>
        <v>0</v>
      </c>
      <c r="AQ86" s="33">
        <f>IFERROR(VLOOKUP($J86,#REF!,AQ$2,0),0)</f>
        <v>0</v>
      </c>
      <c r="AR86" s="33">
        <f t="shared" si="205"/>
        <v>0</v>
      </c>
      <c r="AS86" s="33">
        <f>IFERROR(VLOOKUP($J86,#REF!,AS$2,0),0)</f>
        <v>0</v>
      </c>
      <c r="AT86" s="33">
        <f t="shared" si="205"/>
        <v>0</v>
      </c>
      <c r="AU86" s="33">
        <f>IFERROR(VLOOKUP($J86,#REF!,AU$2,0),0)</f>
        <v>0</v>
      </c>
      <c r="AV86" s="33">
        <f t="shared" si="206"/>
        <v>0</v>
      </c>
      <c r="AW86" s="33">
        <f>IFERROR(VLOOKUP($J86,#REF!,AW$2,0),0)</f>
        <v>0</v>
      </c>
      <c r="AX86" s="33">
        <f t="shared" si="206"/>
        <v>0</v>
      </c>
      <c r="AY86" s="33">
        <f>IFERROR(VLOOKUP($J86,#REF!,AY$2,0),0)</f>
        <v>0</v>
      </c>
      <c r="AZ86" s="33">
        <f t="shared" si="207"/>
        <v>0</v>
      </c>
      <c r="BA86" s="33">
        <f>IFERROR(VLOOKUP($J86,#REF!,BA$2,0),0)</f>
        <v>0</v>
      </c>
      <c r="BB86" s="33">
        <f t="shared" si="207"/>
        <v>0</v>
      </c>
      <c r="BC86" s="33">
        <f>IFERROR(VLOOKUP($J86,#REF!,BC$2,0),0)</f>
        <v>0</v>
      </c>
      <c r="BD86" s="33">
        <f t="shared" si="208"/>
        <v>0</v>
      </c>
      <c r="BE86" s="33">
        <f>IFERROR(VLOOKUP($J86,#REF!,BE$2,0),0)</f>
        <v>0</v>
      </c>
      <c r="BF86" s="33">
        <f t="shared" si="208"/>
        <v>0</v>
      </c>
      <c r="BG86" s="33">
        <f>IFERROR(VLOOKUP($J86,#REF!,BG$2,0),0)</f>
        <v>0</v>
      </c>
      <c r="BH86" s="33">
        <f t="shared" si="209"/>
        <v>0</v>
      </c>
      <c r="BI86" s="33">
        <f>IFERROR(VLOOKUP($J86,#REF!,BI$2,0),0)</f>
        <v>0</v>
      </c>
      <c r="BJ86" s="33">
        <f t="shared" si="209"/>
        <v>0</v>
      </c>
      <c r="BK86" s="33">
        <f>IFERROR(VLOOKUP($J86,#REF!,BK$2,0),0)</f>
        <v>0</v>
      </c>
      <c r="BL86" s="33">
        <f t="shared" si="210"/>
        <v>0</v>
      </c>
      <c r="BM86" s="33">
        <f>IFERROR(VLOOKUP($J86,#REF!,BM$2,0),0)</f>
        <v>0</v>
      </c>
      <c r="BN86" s="33">
        <f t="shared" si="210"/>
        <v>0</v>
      </c>
      <c r="BO86" s="33">
        <f>IFERROR(VLOOKUP($J86,#REF!,BO$2,0),0)</f>
        <v>0</v>
      </c>
      <c r="BP86" s="33">
        <f t="shared" si="211"/>
        <v>0</v>
      </c>
      <c r="BQ86" s="33">
        <f>IFERROR(VLOOKUP($J86,#REF!,BQ$2,0),0)</f>
        <v>0</v>
      </c>
      <c r="BR86" s="33">
        <f t="shared" si="211"/>
        <v>0</v>
      </c>
      <c r="BS86" s="33">
        <f>IFERROR(VLOOKUP($J86,#REF!,BS$2,0),0)</f>
        <v>0</v>
      </c>
      <c r="BT86" s="33">
        <f t="shared" si="212"/>
        <v>0</v>
      </c>
      <c r="BU86" s="33">
        <f>IFERROR(VLOOKUP($J86,#REF!,BU$2,0),0)</f>
        <v>0</v>
      </c>
      <c r="BV86" s="33">
        <f t="shared" si="212"/>
        <v>0</v>
      </c>
      <c r="BW86" s="33">
        <f>IFERROR(VLOOKUP($J86,#REF!,BW$2,0),0)</f>
        <v>0</v>
      </c>
      <c r="BX86" s="33">
        <f t="shared" si="213"/>
        <v>0</v>
      </c>
      <c r="BY86" s="33">
        <f>IFERROR(VLOOKUP($J86,#REF!,BY$2,0),0)</f>
        <v>0</v>
      </c>
      <c r="BZ86" s="33">
        <f t="shared" si="213"/>
        <v>0</v>
      </c>
      <c r="CA86" s="33">
        <f>IFERROR(VLOOKUP($J86,#REF!,CA$2,0),0)</f>
        <v>0</v>
      </c>
      <c r="CB86" s="33">
        <f t="shared" si="214"/>
        <v>0</v>
      </c>
      <c r="CC86" s="33">
        <f>IFERROR(VLOOKUP($J86,#REF!,CC$2,0),0)</f>
        <v>0</v>
      </c>
      <c r="CD86" s="33">
        <f t="shared" si="214"/>
        <v>0</v>
      </c>
      <c r="CE86" s="33">
        <f>IFERROR(VLOOKUP($J86,#REF!,CE$2,0),0)</f>
        <v>0</v>
      </c>
      <c r="CF86" s="33">
        <f t="shared" si="215"/>
        <v>0</v>
      </c>
      <c r="CG86" s="33">
        <f>IFERROR(VLOOKUP($J86,#REF!,CG$2,0),0)</f>
        <v>0</v>
      </c>
      <c r="CH86" s="33">
        <f t="shared" si="215"/>
        <v>0</v>
      </c>
      <c r="CI86" s="33">
        <f>IFERROR(VLOOKUP($J86,#REF!,CI$2,0),0)</f>
        <v>0</v>
      </c>
      <c r="CJ86" s="33">
        <f t="shared" si="215"/>
        <v>0</v>
      </c>
      <c r="CK86" s="33">
        <f>IFERROR(VLOOKUP($J86,#REF!,CK$2,0),0)</f>
        <v>0</v>
      </c>
      <c r="CL86" s="33">
        <f t="shared" si="215"/>
        <v>0</v>
      </c>
      <c r="CM86" s="33">
        <f>IFERROR(VLOOKUP($J86,#REF!,CM$2,0),0)</f>
        <v>0</v>
      </c>
      <c r="CN86" s="33">
        <f t="shared" si="215"/>
        <v>0</v>
      </c>
      <c r="CO86" s="33">
        <f>IFERROR(VLOOKUP($J86,#REF!,CO$2,0),0)</f>
        <v>0</v>
      </c>
      <c r="CP86" s="33">
        <f t="shared" si="215"/>
        <v>0</v>
      </c>
      <c r="CQ86" s="33">
        <f>IFERROR(VLOOKUP($J86,#REF!,CQ$2,0),0)</f>
        <v>0</v>
      </c>
      <c r="CR86" s="33">
        <f t="shared" si="215"/>
        <v>0</v>
      </c>
      <c r="CS86" s="33">
        <f>IFERROR(VLOOKUP($J86,#REF!,CS$2,0),0)</f>
        <v>0</v>
      </c>
      <c r="CT86" s="33">
        <f t="shared" si="215"/>
        <v>0</v>
      </c>
      <c r="CU86" s="33">
        <f>IFERROR(VLOOKUP($J86,#REF!,CU$2,0),0)</f>
        <v>0</v>
      </c>
      <c r="CV86" s="33">
        <f t="shared" si="216"/>
        <v>0</v>
      </c>
      <c r="CW86" s="33">
        <f>IFERROR(VLOOKUP($J86,#REF!,CW$2,0),0)</f>
        <v>0</v>
      </c>
      <c r="CX86" s="33">
        <f t="shared" si="216"/>
        <v>0</v>
      </c>
      <c r="CY86" s="33">
        <f>IFERROR(VLOOKUP($J86,#REF!,CY$2,0),0)</f>
        <v>0</v>
      </c>
      <c r="CZ86" s="33">
        <f t="shared" si="216"/>
        <v>0</v>
      </c>
      <c r="DA86" s="33">
        <f>IFERROR(VLOOKUP($J86,#REF!,DA$2,0),0)</f>
        <v>0</v>
      </c>
      <c r="DB86" s="33">
        <f t="shared" si="216"/>
        <v>0</v>
      </c>
      <c r="DC86" s="33">
        <f>IFERROR(VLOOKUP($J86,#REF!,DC$2,0),0)</f>
        <v>0</v>
      </c>
      <c r="DD86" s="33">
        <f t="shared" si="216"/>
        <v>0</v>
      </c>
      <c r="DE86" s="33">
        <f>IFERROR(VLOOKUP($J86,#REF!,DE$2,0),0)</f>
        <v>0</v>
      </c>
      <c r="DF86" s="33">
        <f t="shared" si="216"/>
        <v>0</v>
      </c>
      <c r="DG86" s="33">
        <f>IFERROR(VLOOKUP($J86,#REF!,DG$2,0),0)</f>
        <v>0</v>
      </c>
      <c r="DH86" s="33">
        <f t="shared" si="216"/>
        <v>0</v>
      </c>
      <c r="DI86" s="33">
        <f>IFERROR(VLOOKUP($J86,#REF!,DI$2,0),0)</f>
        <v>0</v>
      </c>
      <c r="DJ86" s="33">
        <f t="shared" si="216"/>
        <v>0</v>
      </c>
      <c r="DK86" s="33">
        <f>IFERROR(VLOOKUP($J86,#REF!,DK$2,0),0)</f>
        <v>0</v>
      </c>
      <c r="DL86" s="33">
        <f t="shared" si="217"/>
        <v>0</v>
      </c>
      <c r="DM86" s="33">
        <f>IFERROR(VLOOKUP($J86,#REF!,DM$2,0),0)</f>
        <v>0</v>
      </c>
      <c r="DN86" s="33">
        <f t="shared" si="217"/>
        <v>0</v>
      </c>
      <c r="DO86" s="33">
        <f>IFERROR(VLOOKUP($J86,#REF!,DO$2,0),0)</f>
        <v>0</v>
      </c>
      <c r="DP86" s="33">
        <f t="shared" si="217"/>
        <v>0</v>
      </c>
      <c r="DQ86" s="33">
        <f>IFERROR(VLOOKUP($J86,#REF!,DQ$2,0),0)</f>
        <v>0</v>
      </c>
      <c r="DR86" s="33">
        <f t="shared" si="217"/>
        <v>0</v>
      </c>
      <c r="DS86" s="33">
        <f>IFERROR(VLOOKUP($J86,#REF!,DS$2,0),0)</f>
        <v>0</v>
      </c>
      <c r="DT86" s="33">
        <f t="shared" si="217"/>
        <v>0</v>
      </c>
      <c r="DU86" s="33">
        <f>IFERROR(VLOOKUP($J86,#REF!,DU$2,0),0)</f>
        <v>0</v>
      </c>
      <c r="DV86" s="33">
        <f t="shared" si="217"/>
        <v>0</v>
      </c>
      <c r="DW86" s="33">
        <f>IFERROR(VLOOKUP($J86,#REF!,DW$2,0),0)</f>
        <v>0</v>
      </c>
      <c r="DX86" s="33">
        <f t="shared" si="217"/>
        <v>0</v>
      </c>
      <c r="DY86" s="33">
        <f>IFERROR(VLOOKUP($J86,#REF!,DY$2,0),0)</f>
        <v>0</v>
      </c>
      <c r="DZ86" s="33">
        <f t="shared" si="217"/>
        <v>0</v>
      </c>
      <c r="EA86" s="33">
        <f>IFERROR(VLOOKUP($J86,#REF!,EA$2,0),0)</f>
        <v>0</v>
      </c>
      <c r="EB86" s="33">
        <f t="shared" si="218"/>
        <v>0</v>
      </c>
      <c r="EC86" s="33">
        <f>IFERROR(VLOOKUP($J86,#REF!,EC$2,0),0)</f>
        <v>0</v>
      </c>
      <c r="ED86" s="33">
        <f t="shared" si="218"/>
        <v>0</v>
      </c>
      <c r="EE86" s="33">
        <f>IFERROR(VLOOKUP($J86,#REF!,EE$2,0),0)</f>
        <v>0</v>
      </c>
      <c r="EF86" s="33">
        <f t="shared" si="218"/>
        <v>0</v>
      </c>
      <c r="EG86" s="33">
        <f>IFERROR(VLOOKUP($J86,#REF!,EG$2,0),0)</f>
        <v>0</v>
      </c>
      <c r="EH86" s="33">
        <f t="shared" si="218"/>
        <v>0</v>
      </c>
      <c r="EI86" s="33">
        <f>IFERROR(VLOOKUP($J86,#REF!,EI$2,0),0)</f>
        <v>0</v>
      </c>
      <c r="EJ86" s="33">
        <f t="shared" si="218"/>
        <v>0</v>
      </c>
      <c r="EK86" s="33">
        <f>IFERROR(VLOOKUP($J86,#REF!,EK$2,0),0)</f>
        <v>0</v>
      </c>
      <c r="EL86" s="33">
        <f t="shared" si="218"/>
        <v>0</v>
      </c>
      <c r="EM86" s="33">
        <f>IFERROR(VLOOKUP($J86,#REF!,EM$2,0),0)</f>
        <v>0</v>
      </c>
      <c r="EN86" s="33">
        <f t="shared" si="218"/>
        <v>0</v>
      </c>
      <c r="EO86" s="33">
        <f>IFERROR(VLOOKUP($J86,#REF!,EO$2,0),0)</f>
        <v>0</v>
      </c>
      <c r="EP86" s="33">
        <f t="shared" si="218"/>
        <v>0</v>
      </c>
      <c r="EQ86" s="33">
        <f>IFERROR(VLOOKUP($J86,#REF!,EQ$2,0),0)</f>
        <v>0</v>
      </c>
      <c r="ER86" s="33">
        <f t="shared" si="219"/>
        <v>0</v>
      </c>
      <c r="ES86" s="33">
        <f>IFERROR(VLOOKUP($J86,#REF!,ES$2,0),0)</f>
        <v>0</v>
      </c>
      <c r="ET86" s="33">
        <f t="shared" si="219"/>
        <v>0</v>
      </c>
      <c r="EU86" s="33">
        <f>IFERROR(VLOOKUP($J86,#REF!,EU$2,0),0)</f>
        <v>0</v>
      </c>
      <c r="EV86" s="33">
        <f t="shared" si="219"/>
        <v>0</v>
      </c>
      <c r="EW86" s="33">
        <f>IFERROR(VLOOKUP($J86,#REF!,EW$2,0),0)</f>
        <v>0</v>
      </c>
      <c r="EX86" s="33">
        <f t="shared" si="219"/>
        <v>0</v>
      </c>
      <c r="EY86" s="33">
        <f>IFERROR(VLOOKUP($J86,#REF!,EY$2,0),0)</f>
        <v>0</v>
      </c>
      <c r="EZ86" s="33">
        <f t="shared" si="219"/>
        <v>0</v>
      </c>
      <c r="FA86" s="33">
        <f>IFERROR(VLOOKUP($J86,#REF!,FA$2,0),0)</f>
        <v>0</v>
      </c>
      <c r="FB86" s="33">
        <f t="shared" si="219"/>
        <v>0</v>
      </c>
      <c r="FC86" s="33">
        <f>IFERROR(VLOOKUP($J86,#REF!,FC$2,0),0)</f>
        <v>0</v>
      </c>
      <c r="FD86" s="33">
        <f t="shared" si="219"/>
        <v>0</v>
      </c>
      <c r="FE86" s="33">
        <f>IFERROR(VLOOKUP($J86,#REF!,FE$2,0),0)</f>
        <v>0</v>
      </c>
      <c r="FF86" s="33">
        <f t="shared" si="219"/>
        <v>0</v>
      </c>
      <c r="FG86" s="33">
        <f>IFERROR(VLOOKUP($J86,#REF!,FG$2,0),0)</f>
        <v>0</v>
      </c>
      <c r="FH86" s="33">
        <f t="shared" si="220"/>
        <v>0</v>
      </c>
      <c r="FI86" s="33">
        <f>IFERROR(VLOOKUP($J86,#REF!,FI$2,0),0)</f>
        <v>0</v>
      </c>
      <c r="FJ86" s="33">
        <f t="shared" si="220"/>
        <v>0</v>
      </c>
      <c r="FK86" s="33">
        <f>IFERROR(VLOOKUP($J86,#REF!,FK$2,0),0)</f>
        <v>0</v>
      </c>
      <c r="FL86" s="33">
        <f t="shared" si="220"/>
        <v>0</v>
      </c>
      <c r="FM86" s="33">
        <f>IFERROR(VLOOKUP($J86,#REF!,FM$2,0),0)</f>
        <v>0</v>
      </c>
      <c r="FN86" s="33">
        <f t="shared" si="220"/>
        <v>0</v>
      </c>
      <c r="FO86" s="33">
        <f>IFERROR(VLOOKUP($J86,#REF!,FO$2,0),0)</f>
        <v>0</v>
      </c>
      <c r="FP86" s="33">
        <f t="shared" si="220"/>
        <v>0</v>
      </c>
      <c r="FQ86" s="33">
        <f>IFERROR(VLOOKUP($J86,#REF!,FQ$2,0),0)</f>
        <v>0</v>
      </c>
      <c r="FR86" s="33">
        <f t="shared" si="220"/>
        <v>0</v>
      </c>
      <c r="FS86" s="33">
        <f>IFERROR(VLOOKUP($J86,#REF!,FS$2,0),0)</f>
        <v>0</v>
      </c>
      <c r="FT86" s="33">
        <f t="shared" si="220"/>
        <v>0</v>
      </c>
      <c r="FU86" s="33">
        <f>IFERROR(VLOOKUP($J86,#REF!,FU$2,0),0)</f>
        <v>0</v>
      </c>
      <c r="FV86" s="33">
        <f t="shared" si="220"/>
        <v>0</v>
      </c>
      <c r="FW86" s="33">
        <f>IFERROR(VLOOKUP($J86,#REF!,FW$2,0),0)</f>
        <v>0</v>
      </c>
      <c r="FX86" s="33">
        <f t="shared" si="221"/>
        <v>0</v>
      </c>
      <c r="FY86" s="33">
        <f>IFERROR(VLOOKUP($J86,#REF!,FY$2,0),0)</f>
        <v>0</v>
      </c>
      <c r="FZ86" s="33">
        <f t="shared" si="221"/>
        <v>0</v>
      </c>
      <c r="GA86" s="33">
        <f>IFERROR(VLOOKUP($J86,#REF!,GA$2,0),0)</f>
        <v>0</v>
      </c>
      <c r="GB86" s="33">
        <f t="shared" si="221"/>
        <v>0</v>
      </c>
      <c r="GC86" s="33">
        <f>IFERROR(VLOOKUP($J86,#REF!,GC$2,0),0)</f>
        <v>0</v>
      </c>
      <c r="GD86" s="33">
        <f t="shared" si="221"/>
        <v>0</v>
      </c>
      <c r="GE86" s="33">
        <f>IFERROR(VLOOKUP($J86,#REF!,GE$2,0),0)</f>
        <v>0</v>
      </c>
      <c r="GF86" s="33">
        <f t="shared" si="221"/>
        <v>0</v>
      </c>
      <c r="GG86" s="33">
        <f>IFERROR(VLOOKUP($J86,#REF!,GG$2,0),0)</f>
        <v>0</v>
      </c>
      <c r="GH86" s="33">
        <f t="shared" si="221"/>
        <v>0</v>
      </c>
      <c r="GI86" s="33">
        <f>IFERROR(VLOOKUP($J86,#REF!,GI$2,0),0)</f>
        <v>0</v>
      </c>
      <c r="GJ86" s="33">
        <f t="shared" si="221"/>
        <v>0</v>
      </c>
      <c r="GK86" s="33">
        <f>IFERROR(VLOOKUP($J86,#REF!,GK$2,0),0)</f>
        <v>0</v>
      </c>
      <c r="GL86" s="33">
        <f t="shared" si="221"/>
        <v>0</v>
      </c>
      <c r="GM86" s="33">
        <f>IFERROR(VLOOKUP($J86,#REF!,GM$2,0),0)</f>
        <v>0</v>
      </c>
      <c r="GN86" s="33">
        <f t="shared" si="222"/>
        <v>0</v>
      </c>
      <c r="GO86" s="33">
        <f>IFERROR(VLOOKUP($J86,#REF!,GO$2,0),0)</f>
        <v>0</v>
      </c>
      <c r="GP86" s="33">
        <f t="shared" si="222"/>
        <v>0</v>
      </c>
      <c r="GQ86" s="33">
        <f>IFERROR(VLOOKUP($J86,#REF!,GQ$2,0),0)</f>
        <v>0</v>
      </c>
      <c r="GR86" s="33">
        <f t="shared" si="222"/>
        <v>0</v>
      </c>
      <c r="GS86" s="33">
        <f>IFERROR(VLOOKUP($J86,#REF!,GS$2,0),0)</f>
        <v>0</v>
      </c>
      <c r="GT86" s="33">
        <f t="shared" si="222"/>
        <v>0</v>
      </c>
      <c r="GU86" s="33">
        <f>IFERROR(VLOOKUP($J86,#REF!,GU$2,0),0)</f>
        <v>0</v>
      </c>
      <c r="GV86" s="33">
        <f t="shared" si="222"/>
        <v>0</v>
      </c>
      <c r="GW86" s="33">
        <f>IFERROR(VLOOKUP($J86,#REF!,GW$2,0),0)</f>
        <v>0</v>
      </c>
      <c r="GX86" s="33">
        <f t="shared" si="222"/>
        <v>0</v>
      </c>
      <c r="GY86" s="33">
        <f>IFERROR(VLOOKUP($J86,#REF!,GY$2,0),0)</f>
        <v>0</v>
      </c>
      <c r="GZ86" s="33">
        <f t="shared" si="222"/>
        <v>0</v>
      </c>
      <c r="HA86" s="33">
        <f>IFERROR(VLOOKUP($J86,#REF!,HA$2,0),0)</f>
        <v>0</v>
      </c>
      <c r="HB86" s="33">
        <f t="shared" si="223"/>
        <v>0</v>
      </c>
      <c r="HC86" s="33">
        <f>IFERROR(VLOOKUP($J86,#REF!,HC$2,0),0)</f>
        <v>0</v>
      </c>
      <c r="HD86" s="33">
        <f t="shared" si="223"/>
        <v>0</v>
      </c>
      <c r="HE86" s="33">
        <f>IFERROR(VLOOKUP($J86,#REF!,HE$2,0),0)</f>
        <v>0</v>
      </c>
      <c r="HF86" s="33">
        <f t="shared" si="223"/>
        <v>0</v>
      </c>
      <c r="HG86" s="33">
        <f>IFERROR(VLOOKUP($J86,#REF!,HG$2,0),0)</f>
        <v>0</v>
      </c>
      <c r="HH86" s="33">
        <f t="shared" si="223"/>
        <v>0</v>
      </c>
      <c r="HI86" s="33">
        <f>IFERROR(VLOOKUP($J86,#REF!,HI$2,0),0)</f>
        <v>0</v>
      </c>
      <c r="HJ86" s="33">
        <f t="shared" si="223"/>
        <v>0</v>
      </c>
      <c r="HK86" s="33">
        <f>IFERROR(VLOOKUP($J86,#REF!,HK$2,0),0)</f>
        <v>0</v>
      </c>
      <c r="HL86" s="33">
        <f t="shared" si="223"/>
        <v>0</v>
      </c>
      <c r="HM86" s="33">
        <f>IFERROR(VLOOKUP($J86,#REF!,HM$2,0),0)</f>
        <v>0</v>
      </c>
      <c r="HN86" s="33">
        <f t="shared" si="223"/>
        <v>0</v>
      </c>
      <c r="HO86" s="33">
        <f>IFERROR(VLOOKUP($J86,#REF!,HO$2,0),0)</f>
        <v>0</v>
      </c>
      <c r="HP86" s="33">
        <f t="shared" si="223"/>
        <v>0</v>
      </c>
      <c r="HQ86" s="33">
        <f>IFERROR(VLOOKUP($J86,#REF!,HQ$2,0),0)</f>
        <v>0</v>
      </c>
      <c r="HR86" s="33">
        <f t="shared" si="224"/>
        <v>0</v>
      </c>
      <c r="HS86" s="33">
        <f>IFERROR(VLOOKUP($J86,#REF!,HS$2,0),0)</f>
        <v>0</v>
      </c>
      <c r="HT86" s="33">
        <f t="shared" si="224"/>
        <v>0</v>
      </c>
      <c r="HU86" s="33">
        <f>IFERROR(VLOOKUP($J86,#REF!,HU$2,0),0)</f>
        <v>0</v>
      </c>
      <c r="HV86" s="33">
        <f t="shared" si="224"/>
        <v>0</v>
      </c>
      <c r="HW86" s="33">
        <f>IFERROR(VLOOKUP($J86,#REF!,HW$2,0),0)</f>
        <v>0</v>
      </c>
      <c r="HX86" s="33">
        <f t="shared" si="224"/>
        <v>0</v>
      </c>
      <c r="HY86" s="33">
        <f>IFERROR(VLOOKUP($J86,#REF!,HY$2,0),0)</f>
        <v>0</v>
      </c>
      <c r="HZ86" s="33">
        <f t="shared" si="224"/>
        <v>0</v>
      </c>
      <c r="IA86" s="33">
        <f>IFERROR(VLOOKUP($J86,#REF!,IA$2,0),0)</f>
        <v>0</v>
      </c>
      <c r="IB86" s="33">
        <f t="shared" si="224"/>
        <v>0</v>
      </c>
      <c r="IC86" s="33">
        <f>IFERROR(VLOOKUP($J86,#REF!,IC$2,0),0)</f>
        <v>0</v>
      </c>
      <c r="ID86" s="33">
        <f t="shared" si="224"/>
        <v>0</v>
      </c>
      <c r="IE86" s="33">
        <f>IFERROR(VLOOKUP($J86,#REF!,IE$2,0),0)</f>
        <v>0</v>
      </c>
      <c r="IF86" s="33">
        <f t="shared" si="224"/>
        <v>0</v>
      </c>
      <c r="IG86" s="33">
        <f>IFERROR(VLOOKUP($J86,#REF!,IG$2,0),0)</f>
        <v>0</v>
      </c>
      <c r="IH86" s="33">
        <f t="shared" si="225"/>
        <v>0</v>
      </c>
      <c r="II86" s="33">
        <f>IFERROR(VLOOKUP($J86,#REF!,II$2,0),0)</f>
        <v>0</v>
      </c>
      <c r="IJ86" s="33">
        <f t="shared" si="225"/>
        <v>0</v>
      </c>
      <c r="IK86" s="33">
        <f>IFERROR(VLOOKUP($J86,#REF!,IK$2,0),0)</f>
        <v>0</v>
      </c>
      <c r="IL86" s="33">
        <f t="shared" si="225"/>
        <v>0</v>
      </c>
      <c r="IM86" s="33">
        <f>IFERROR(VLOOKUP($J86,#REF!,IM$2,0),0)</f>
        <v>0</v>
      </c>
      <c r="IN86" s="33">
        <f t="shared" si="225"/>
        <v>0</v>
      </c>
      <c r="IO86" s="33">
        <f>IFERROR(VLOOKUP($J86,#REF!,IO$2,0),0)</f>
        <v>0</v>
      </c>
      <c r="IP86" s="33">
        <f t="shared" si="225"/>
        <v>0</v>
      </c>
      <c r="IQ86" s="33">
        <f>IFERROR(VLOOKUP($J86,#REF!,IQ$2,0),0)</f>
        <v>0</v>
      </c>
      <c r="IR86" s="33">
        <f t="shared" si="225"/>
        <v>0</v>
      </c>
      <c r="IS86" s="33">
        <f>IFERROR(VLOOKUP($J86,#REF!,IS$2,0),0)</f>
        <v>0</v>
      </c>
      <c r="IT86" s="33">
        <f t="shared" si="225"/>
        <v>0</v>
      </c>
      <c r="IU86" s="33">
        <f>IFERROR(VLOOKUP($J86,#REF!,IU$2,0),0)</f>
        <v>0</v>
      </c>
      <c r="IV86" s="33">
        <f t="shared" si="225"/>
        <v>0</v>
      </c>
      <c r="IW86" s="33">
        <f>IFERROR(VLOOKUP($J86,#REF!,IW$2,0),0)</f>
        <v>0</v>
      </c>
      <c r="IX86" s="33">
        <f t="shared" si="226"/>
        <v>0</v>
      </c>
      <c r="IY86" s="33">
        <f>IFERROR(VLOOKUP($J86,#REF!,IY$2,0),0)</f>
        <v>0</v>
      </c>
      <c r="IZ86" s="33">
        <f t="shared" si="226"/>
        <v>0</v>
      </c>
      <c r="JA86" s="33">
        <f>IFERROR(VLOOKUP($J86,#REF!,JA$2,0),0)</f>
        <v>0</v>
      </c>
      <c r="JB86" s="33">
        <f t="shared" si="226"/>
        <v>0</v>
      </c>
      <c r="JC86" s="33">
        <f>IFERROR(VLOOKUP($J86,#REF!,JC$2,0),0)</f>
        <v>0</v>
      </c>
      <c r="JD86" s="33">
        <f t="shared" si="226"/>
        <v>0</v>
      </c>
      <c r="JE86" s="33">
        <f>IFERROR(VLOOKUP($J86,#REF!,JE$2,0),0)</f>
        <v>0</v>
      </c>
      <c r="JF86" s="33">
        <f t="shared" si="226"/>
        <v>0</v>
      </c>
      <c r="JG86" s="33">
        <f>IFERROR(VLOOKUP($J86,#REF!,JG$2,0),0)</f>
        <v>0</v>
      </c>
      <c r="JH86" s="33">
        <f t="shared" si="226"/>
        <v>0</v>
      </c>
      <c r="JI86" s="33">
        <f>IFERROR(VLOOKUP($J86,#REF!,JI$2,0),0)</f>
        <v>0</v>
      </c>
      <c r="JJ86" s="33">
        <f t="shared" si="226"/>
        <v>0</v>
      </c>
      <c r="JK86" s="33">
        <f>IFERROR(VLOOKUP($J86,#REF!,JK$2,0),0)</f>
        <v>0</v>
      </c>
      <c r="JL86" s="33">
        <f t="shared" si="226"/>
        <v>0</v>
      </c>
      <c r="JM86" s="33">
        <f>IFERROR(VLOOKUP($J86,#REF!,JM$2,0),0)</f>
        <v>0</v>
      </c>
      <c r="JN86" s="33">
        <f t="shared" si="227"/>
        <v>0</v>
      </c>
      <c r="JO86" s="33">
        <f>IFERROR(VLOOKUP($J86,#REF!,JO$2,0),0)</f>
        <v>0</v>
      </c>
      <c r="JP86" s="33">
        <f t="shared" si="227"/>
        <v>0</v>
      </c>
      <c r="JQ86" s="33">
        <f>IFERROR(VLOOKUP($J86,#REF!,JQ$2,0),0)</f>
        <v>0</v>
      </c>
      <c r="JR86" s="33">
        <f t="shared" si="227"/>
        <v>0</v>
      </c>
      <c r="JS86" s="33">
        <f>IFERROR(VLOOKUP($J86,#REF!,JS$2,0),0)</f>
        <v>0</v>
      </c>
      <c r="JT86" s="33">
        <f t="shared" si="227"/>
        <v>0</v>
      </c>
      <c r="JU86" s="33">
        <f>IFERROR(VLOOKUP($J86,#REF!,JU$2,0),0)</f>
        <v>0</v>
      </c>
      <c r="JV86" s="33">
        <f t="shared" si="227"/>
        <v>0</v>
      </c>
      <c r="JW86" s="33">
        <f>IFERROR(VLOOKUP($J86,#REF!,JW$2,0),0)</f>
        <v>0</v>
      </c>
      <c r="JX86" s="33">
        <f t="shared" si="227"/>
        <v>0</v>
      </c>
      <c r="JY86" s="33">
        <f>IFERROR(VLOOKUP($J86,#REF!,JY$2,0),0)</f>
        <v>0</v>
      </c>
      <c r="JZ86" s="33">
        <f t="shared" si="227"/>
        <v>0</v>
      </c>
      <c r="KA86" s="33">
        <f>IFERROR(VLOOKUP($J86,#REF!,KA$2,0),0)</f>
        <v>0</v>
      </c>
      <c r="KB86" s="33">
        <f t="shared" si="227"/>
        <v>0</v>
      </c>
      <c r="KC86" s="33">
        <f>IFERROR(VLOOKUP($J86,#REF!,KC$2,0),0)</f>
        <v>0</v>
      </c>
      <c r="KD86" s="33">
        <f t="shared" si="228"/>
        <v>0</v>
      </c>
      <c r="KE86" s="33">
        <f>IFERROR(VLOOKUP($J86,#REF!,KE$2,0),0)</f>
        <v>0</v>
      </c>
      <c r="KF86" s="33">
        <f t="shared" si="228"/>
        <v>0</v>
      </c>
      <c r="KG86" s="33">
        <f>IFERROR(VLOOKUP($J86,#REF!,KG$2,0),0)</f>
        <v>0</v>
      </c>
      <c r="KH86" s="33">
        <f t="shared" si="228"/>
        <v>0</v>
      </c>
      <c r="KI86" s="33">
        <f>IFERROR(VLOOKUP($J86,#REF!,KI$2,0),0)</f>
        <v>0</v>
      </c>
      <c r="KJ86" s="33">
        <f t="shared" si="228"/>
        <v>0</v>
      </c>
      <c r="KK86" s="33">
        <f>IFERROR(VLOOKUP($J86,#REF!,KK$2,0),0)</f>
        <v>0</v>
      </c>
      <c r="KL86" s="33">
        <f t="shared" si="228"/>
        <v>0</v>
      </c>
      <c r="KM86" s="33">
        <f>IFERROR(VLOOKUP($J86,#REF!,KM$2,0),0)</f>
        <v>0</v>
      </c>
      <c r="KN86" s="33">
        <f t="shared" si="228"/>
        <v>0</v>
      </c>
      <c r="KO86" s="33">
        <f>IFERROR(VLOOKUP($J86,#REF!,KO$2,0),0)</f>
        <v>0</v>
      </c>
      <c r="KP86" s="33">
        <f t="shared" si="228"/>
        <v>0</v>
      </c>
      <c r="KQ86" s="33">
        <f>IFERROR(VLOOKUP($J86,#REF!,KQ$2,0),0)</f>
        <v>0</v>
      </c>
      <c r="KR86" s="33">
        <f t="shared" si="228"/>
        <v>0</v>
      </c>
      <c r="KS86" s="33">
        <f>IFERROR(VLOOKUP($J86,#REF!,KS$2,0),0)</f>
        <v>0</v>
      </c>
      <c r="KT86" s="33">
        <f t="shared" si="229"/>
        <v>0</v>
      </c>
      <c r="KU86" s="33">
        <f>IFERROR(VLOOKUP($J86,#REF!,KU$2,0),0)</f>
        <v>0</v>
      </c>
      <c r="KV86" s="33">
        <f t="shared" si="229"/>
        <v>0</v>
      </c>
      <c r="KW86" s="33">
        <f>IFERROR(VLOOKUP($J86,#REF!,KW$2,0),0)</f>
        <v>0</v>
      </c>
      <c r="KX86" s="33">
        <f t="shared" si="229"/>
        <v>0</v>
      </c>
      <c r="KY86" s="33">
        <f>IFERROR(VLOOKUP($J86,#REF!,KY$2,0),0)</f>
        <v>0</v>
      </c>
      <c r="KZ86" s="33">
        <f t="shared" si="229"/>
        <v>0</v>
      </c>
      <c r="LA86" s="33">
        <f>IFERROR(VLOOKUP($J86,#REF!,LA$2,0),0)</f>
        <v>0</v>
      </c>
      <c r="LB86" s="33">
        <f t="shared" si="229"/>
        <v>0</v>
      </c>
      <c r="LC86" s="33">
        <f>IFERROR(VLOOKUP($J86,#REF!,LC$2,0),0)</f>
        <v>0</v>
      </c>
      <c r="LD86" s="33">
        <f t="shared" si="229"/>
        <v>0</v>
      </c>
      <c r="LE86" s="33">
        <f>IFERROR(VLOOKUP($J86,#REF!,LE$2,0),0)</f>
        <v>0</v>
      </c>
      <c r="LF86" s="33">
        <f t="shared" si="229"/>
        <v>0</v>
      </c>
      <c r="LG86" s="33">
        <f>IFERROR(VLOOKUP($J86,#REF!,LG$2,0),0)</f>
        <v>0</v>
      </c>
      <c r="LH86" s="33">
        <f t="shared" si="229"/>
        <v>0</v>
      </c>
      <c r="LI86" s="33">
        <f>IFERROR(VLOOKUP($J86,#REF!,LI$2,0),0)</f>
        <v>0</v>
      </c>
      <c r="LJ86" s="33">
        <f t="shared" si="230"/>
        <v>0</v>
      </c>
      <c r="LK86" s="33">
        <f>IFERROR(VLOOKUP($J86,#REF!,LK$2,0),0)</f>
        <v>0</v>
      </c>
      <c r="LL86" s="33">
        <f t="shared" si="230"/>
        <v>0</v>
      </c>
      <c r="LM86" s="33">
        <f>IFERROR(VLOOKUP($J86,#REF!,LM$2,0),0)</f>
        <v>0</v>
      </c>
      <c r="LN86" s="33">
        <f t="shared" si="230"/>
        <v>0</v>
      </c>
      <c r="LO86" s="33">
        <f>IFERROR(VLOOKUP($J86,#REF!,LO$2,0),0)</f>
        <v>0</v>
      </c>
      <c r="LP86" s="33">
        <f t="shared" si="230"/>
        <v>0</v>
      </c>
      <c r="LQ86" s="33">
        <f>IFERROR(VLOOKUP($J86,#REF!,LQ$2,0),0)</f>
        <v>0</v>
      </c>
      <c r="LR86" s="33">
        <f t="shared" si="230"/>
        <v>0</v>
      </c>
      <c r="LS86" s="33">
        <f>IFERROR(VLOOKUP($J86,#REF!,LS$2,0),0)</f>
        <v>0</v>
      </c>
      <c r="LT86" s="33">
        <f t="shared" si="230"/>
        <v>0</v>
      </c>
      <c r="LU86" s="33">
        <f>IFERROR(VLOOKUP($J86,#REF!,LU$2,0),0)</f>
        <v>0</v>
      </c>
      <c r="LV86" s="33">
        <f t="shared" si="230"/>
        <v>0</v>
      </c>
      <c r="LW86" s="33">
        <f>IFERROR(VLOOKUP($J86,#REF!,LW$2,0),0)</f>
        <v>0</v>
      </c>
      <c r="LX86" s="33">
        <f t="shared" si="231"/>
        <v>0</v>
      </c>
      <c r="LY86" s="33">
        <f>IFERROR(VLOOKUP($J86,#REF!,LY$2,0),0)</f>
        <v>0</v>
      </c>
      <c r="LZ86" s="33">
        <f t="shared" si="231"/>
        <v>0</v>
      </c>
      <c r="MA86" s="33">
        <f>IFERROR(VLOOKUP($J86,#REF!,MA$2,0),0)</f>
        <v>0</v>
      </c>
      <c r="MB86" s="33">
        <f t="shared" si="231"/>
        <v>0</v>
      </c>
      <c r="MC86" s="33">
        <f>IFERROR(VLOOKUP($J86,#REF!,MC$2,0),0)</f>
        <v>0</v>
      </c>
      <c r="MD86" s="33">
        <f t="shared" si="231"/>
        <v>0</v>
      </c>
      <c r="ME86" s="33">
        <f>IFERROR(VLOOKUP($J86,#REF!,ME$2,0),0)</f>
        <v>0</v>
      </c>
      <c r="MF86" s="33">
        <f t="shared" si="231"/>
        <v>0</v>
      </c>
      <c r="MG86" s="33">
        <f>IFERROR(VLOOKUP($J86,#REF!,MG$2,0),0)</f>
        <v>0</v>
      </c>
      <c r="MH86" s="33">
        <f t="shared" si="231"/>
        <v>0</v>
      </c>
      <c r="MI86" s="33">
        <f>IFERROR(VLOOKUP($J86,#REF!,MI$2,0),0)</f>
        <v>0</v>
      </c>
      <c r="MJ86" s="33">
        <f t="shared" si="231"/>
        <v>0</v>
      </c>
      <c r="MK86" s="33">
        <f>IFERROR(VLOOKUP($J86,#REF!,MK$2,0),0)</f>
        <v>0</v>
      </c>
      <c r="ML86" s="33">
        <f t="shared" si="231"/>
        <v>0</v>
      </c>
      <c r="MM86" s="33">
        <f>IFERROR(VLOOKUP($J86,#REF!,MM$2,0),0)</f>
        <v>0</v>
      </c>
      <c r="MN86" s="33">
        <f t="shared" si="232"/>
        <v>0</v>
      </c>
      <c r="MO86" s="33">
        <f>IFERROR(VLOOKUP($J86,#REF!,MO$2,0),0)</f>
        <v>0</v>
      </c>
      <c r="MP86" s="33">
        <f t="shared" si="232"/>
        <v>0</v>
      </c>
      <c r="MQ86" s="33">
        <f>IFERROR(VLOOKUP($J86,#REF!,MQ$2,0),0)</f>
        <v>0</v>
      </c>
      <c r="MR86" s="33">
        <f t="shared" si="232"/>
        <v>0</v>
      </c>
      <c r="MS86" s="33">
        <f>IFERROR(VLOOKUP($J86,#REF!,MS$2,0),0)</f>
        <v>0</v>
      </c>
      <c r="MT86" s="33">
        <f t="shared" si="232"/>
        <v>0</v>
      </c>
      <c r="MU86" s="33">
        <f>IFERROR(VLOOKUP($J86,#REF!,MU$2,0),0)</f>
        <v>0</v>
      </c>
      <c r="MV86" s="33">
        <f t="shared" si="232"/>
        <v>0</v>
      </c>
      <c r="MW86" s="33">
        <f>IFERROR(VLOOKUP($J86,#REF!,MW$2,0),0)</f>
        <v>0</v>
      </c>
      <c r="MX86" s="33">
        <f t="shared" si="232"/>
        <v>0</v>
      </c>
      <c r="MY86" s="33">
        <f>IFERROR(VLOOKUP($J86,#REF!,MY$2,0),0)</f>
        <v>0</v>
      </c>
      <c r="MZ86" s="33">
        <f t="shared" si="232"/>
        <v>0</v>
      </c>
      <c r="NA86" s="33">
        <f>IFERROR(VLOOKUP($J86,#REF!,NA$2,0),0)</f>
        <v>0</v>
      </c>
      <c r="NB86" s="33">
        <f t="shared" si="232"/>
        <v>0</v>
      </c>
      <c r="NC86" s="33">
        <f>IFERROR(VLOOKUP($J86,#REF!,NC$2,0),0)</f>
        <v>0</v>
      </c>
      <c r="ND86" s="33">
        <f t="shared" si="233"/>
        <v>0</v>
      </c>
      <c r="NE86" s="33">
        <f>IFERROR(VLOOKUP($J86,#REF!,NE$2,0),0)</f>
        <v>0</v>
      </c>
      <c r="NF86" s="33">
        <f t="shared" si="233"/>
        <v>0</v>
      </c>
      <c r="NG86" s="33">
        <f>IFERROR(VLOOKUP($J86,#REF!,NG$2,0),0)</f>
        <v>0</v>
      </c>
      <c r="NH86" s="33">
        <f t="shared" si="233"/>
        <v>0</v>
      </c>
      <c r="NI86" s="33">
        <f>IFERROR(VLOOKUP($J86,#REF!,NI$2,0),0)</f>
        <v>0</v>
      </c>
      <c r="NJ86" s="33">
        <f t="shared" si="233"/>
        <v>0</v>
      </c>
      <c r="NK86" s="33">
        <f>IFERROR(VLOOKUP($J86,#REF!,NK$2,0),0)</f>
        <v>0</v>
      </c>
      <c r="NL86" s="33">
        <f t="shared" si="233"/>
        <v>0</v>
      </c>
      <c r="NM86" s="33">
        <f>IFERROR(VLOOKUP($J86,#REF!,NM$2,0),0)</f>
        <v>0</v>
      </c>
      <c r="NN86" s="33">
        <f t="shared" si="233"/>
        <v>0</v>
      </c>
      <c r="NO86" s="33">
        <f>IFERROR(VLOOKUP($J86,#REF!,NO$2,0),0)</f>
        <v>0</v>
      </c>
      <c r="NP86" s="33">
        <f t="shared" si="233"/>
        <v>0</v>
      </c>
      <c r="NQ86" s="33">
        <f>IFERROR(VLOOKUP($J86,#REF!,NQ$2,0),0)</f>
        <v>0</v>
      </c>
      <c r="NR86" s="33">
        <f t="shared" si="233"/>
        <v>0</v>
      </c>
      <c r="NS86" s="33">
        <f>IFERROR(VLOOKUP($J86,#REF!,NS$2,0),0)</f>
        <v>0</v>
      </c>
      <c r="NT86" s="33">
        <f t="shared" si="234"/>
        <v>0</v>
      </c>
      <c r="NU86" s="33">
        <f>IFERROR(VLOOKUP($J86,#REF!,NU$2,0),0)</f>
        <v>0</v>
      </c>
      <c r="NV86" s="33">
        <f t="shared" si="234"/>
        <v>0</v>
      </c>
      <c r="NW86" s="33">
        <f>IFERROR(VLOOKUP($J86,#REF!,NW$2,0),0)</f>
        <v>0</v>
      </c>
      <c r="NX86" s="33">
        <f t="shared" si="234"/>
        <v>0</v>
      </c>
      <c r="NY86" s="33">
        <f>IFERROR(VLOOKUP($J86,#REF!,NY$2,0),0)</f>
        <v>0</v>
      </c>
      <c r="NZ86" s="33">
        <f t="shared" si="234"/>
        <v>0</v>
      </c>
      <c r="OA86" s="33">
        <f>IFERROR(VLOOKUP($J86,#REF!,OA$2,0),0)</f>
        <v>0</v>
      </c>
      <c r="OB86" s="33">
        <f t="shared" si="234"/>
        <v>0</v>
      </c>
      <c r="OC86" s="33">
        <f>IFERROR(VLOOKUP($J86,#REF!,OC$2,0),0)</f>
        <v>0</v>
      </c>
      <c r="OD86" s="33">
        <f t="shared" si="234"/>
        <v>0</v>
      </c>
      <c r="OE86" s="33">
        <f>IFERROR(VLOOKUP($J86,#REF!,OE$2,0),0)</f>
        <v>0</v>
      </c>
      <c r="OF86" s="33">
        <f t="shared" si="234"/>
        <v>0</v>
      </c>
      <c r="OG86" s="33">
        <f>IFERROR(VLOOKUP($J86,#REF!,OG$2,0),0)</f>
        <v>0</v>
      </c>
      <c r="OH86" s="33">
        <f t="shared" si="234"/>
        <v>0</v>
      </c>
      <c r="OI86" s="33">
        <f>IFERROR(VLOOKUP($J86,#REF!,OI$2,0),0)</f>
        <v>0</v>
      </c>
      <c r="OJ86" s="33">
        <f t="shared" si="240"/>
        <v>0</v>
      </c>
      <c r="OK86" s="33">
        <f>IFERROR(VLOOKUP($J86,#REF!,OK$2,0),0)</f>
        <v>0</v>
      </c>
      <c r="OL86" s="33">
        <f t="shared" si="240"/>
        <v>0</v>
      </c>
      <c r="OM86" s="33">
        <f>IFERROR(VLOOKUP($J86,#REF!,OM$2,0),0)</f>
        <v>0</v>
      </c>
      <c r="ON86" s="33">
        <f t="shared" si="240"/>
        <v>0</v>
      </c>
      <c r="OO86" s="33">
        <f>IFERROR(VLOOKUP($J86,#REF!,OO$2,0),0)</f>
        <v>0</v>
      </c>
      <c r="OP86" s="33">
        <f t="shared" si="235"/>
        <v>0</v>
      </c>
      <c r="OQ86" s="33">
        <f>IFERROR(VLOOKUP($J86,#REF!,OQ$2,0),0)</f>
        <v>0</v>
      </c>
      <c r="OR86" s="33">
        <f t="shared" si="236"/>
        <v>0</v>
      </c>
      <c r="OS86" s="33">
        <f>IFERROR(VLOOKUP($J86,#REF!,OS$2,0),0)</f>
        <v>0</v>
      </c>
      <c r="OT86" s="33">
        <f t="shared" si="237"/>
        <v>0</v>
      </c>
      <c r="OU86" s="33">
        <f>IFERROR(VLOOKUP($J86,#REF!,OU$2,0),0)</f>
        <v>0</v>
      </c>
      <c r="OV86" s="33">
        <f t="shared" si="238"/>
        <v>0</v>
      </c>
      <c r="OW86" s="33">
        <f>IFERROR(VLOOKUP($J86,#REF!,OW$2,0),0)</f>
        <v>0</v>
      </c>
      <c r="OX86" s="33">
        <f t="shared" si="239"/>
        <v>0</v>
      </c>
    </row>
    <row r="87" spans="2:414">
      <c r="B87" s="63">
        <f t="shared" si="197"/>
        <v>76</v>
      </c>
      <c r="C87" s="28">
        <f>入力⑥!C82</f>
        <v>0</v>
      </c>
      <c r="D87" s="28">
        <f>入力⑥!D82</f>
        <v>0</v>
      </c>
      <c r="E87" s="28">
        <f>入力⑥!E82</f>
        <v>0</v>
      </c>
      <c r="F87" s="28">
        <f>入力⑥!F82</f>
        <v>0</v>
      </c>
      <c r="G87" s="28">
        <f>入力⑥!G82</f>
        <v>0</v>
      </c>
      <c r="H87" s="28">
        <f>入力⑥!H82</f>
        <v>0</v>
      </c>
      <c r="I87" s="28">
        <f>入力⑥!I82</f>
        <v>0</v>
      </c>
      <c r="J87" s="28">
        <f>入力⑥!J82</f>
        <v>0</v>
      </c>
      <c r="K87" s="28" t="str">
        <f>入力⑥!L82</f>
        <v/>
      </c>
      <c r="L87" s="28" t="str">
        <f>入力⑥!M82</f>
        <v/>
      </c>
      <c r="M87" s="28">
        <f>入力⑥!N82</f>
        <v>0</v>
      </c>
      <c r="N87" s="28">
        <f>入力⑥!O82</f>
        <v>0</v>
      </c>
      <c r="O87" s="33">
        <f>IFERROR(VLOOKUP($J87,#REF!,O$2,0),0)</f>
        <v>0</v>
      </c>
      <c r="P87" s="33">
        <f t="shared" si="198"/>
        <v>0</v>
      </c>
      <c r="Q87" s="33">
        <f>IFERROR(VLOOKUP($J87,#REF!,Q$2,0),0)</f>
        <v>0</v>
      </c>
      <c r="R87" s="33">
        <f t="shared" si="198"/>
        <v>0</v>
      </c>
      <c r="S87" s="33">
        <f>IFERROR(VLOOKUP($J87,#REF!,S$2,0),0)</f>
        <v>0</v>
      </c>
      <c r="T87" s="33">
        <f t="shared" si="199"/>
        <v>0</v>
      </c>
      <c r="U87" s="33">
        <f>IFERROR(VLOOKUP($J87,#REF!,U$2,0),0)</f>
        <v>0</v>
      </c>
      <c r="V87" s="33">
        <f t="shared" si="199"/>
        <v>0</v>
      </c>
      <c r="W87" s="33">
        <f>IFERROR(VLOOKUP($J87,#REF!,W$2,0),0)</f>
        <v>0</v>
      </c>
      <c r="X87" s="33">
        <f t="shared" si="200"/>
        <v>0</v>
      </c>
      <c r="Y87" s="33">
        <f>IFERROR(VLOOKUP($J87,#REF!,Y$2,0),0)</f>
        <v>0</v>
      </c>
      <c r="Z87" s="33">
        <f t="shared" si="200"/>
        <v>0</v>
      </c>
      <c r="AA87" s="33">
        <f>IFERROR(VLOOKUP($J87,#REF!,AA$2,0),0)</f>
        <v>0</v>
      </c>
      <c r="AB87" s="33">
        <f t="shared" si="201"/>
        <v>0</v>
      </c>
      <c r="AC87" s="33">
        <f>IFERROR(VLOOKUP($J87,#REF!,AC$2,0),0)</f>
        <v>0</v>
      </c>
      <c r="AD87" s="33">
        <f t="shared" si="201"/>
        <v>0</v>
      </c>
      <c r="AE87" s="33">
        <f>IFERROR(VLOOKUP($J87,#REF!,AE$2,0),0)</f>
        <v>0</v>
      </c>
      <c r="AF87" s="33">
        <f t="shared" si="202"/>
        <v>0</v>
      </c>
      <c r="AG87" s="33">
        <f>IFERROR(VLOOKUP($J87,#REF!,AG$2,0),0)</f>
        <v>0</v>
      </c>
      <c r="AH87" s="33">
        <f t="shared" si="202"/>
        <v>0</v>
      </c>
      <c r="AI87" s="33">
        <f>IFERROR(VLOOKUP($J87,#REF!,AI$2,0),0)</f>
        <v>0</v>
      </c>
      <c r="AJ87" s="33">
        <f t="shared" si="203"/>
        <v>0</v>
      </c>
      <c r="AK87" s="33">
        <f>IFERROR(VLOOKUP($J87,#REF!,AK$2,0),0)</f>
        <v>0</v>
      </c>
      <c r="AL87" s="33">
        <f t="shared" si="203"/>
        <v>0</v>
      </c>
      <c r="AM87" s="33">
        <f>IFERROR(VLOOKUP($J87,#REF!,AM$2,0),0)</f>
        <v>0</v>
      </c>
      <c r="AN87" s="33">
        <f t="shared" si="204"/>
        <v>0</v>
      </c>
      <c r="AO87" s="33">
        <f>IFERROR(VLOOKUP($J87,#REF!,AO$2,0),0)</f>
        <v>0</v>
      </c>
      <c r="AP87" s="33">
        <f t="shared" si="204"/>
        <v>0</v>
      </c>
      <c r="AQ87" s="33">
        <f>IFERROR(VLOOKUP($J87,#REF!,AQ$2,0),0)</f>
        <v>0</v>
      </c>
      <c r="AR87" s="33">
        <f t="shared" si="205"/>
        <v>0</v>
      </c>
      <c r="AS87" s="33">
        <f>IFERROR(VLOOKUP($J87,#REF!,AS$2,0),0)</f>
        <v>0</v>
      </c>
      <c r="AT87" s="33">
        <f t="shared" si="205"/>
        <v>0</v>
      </c>
      <c r="AU87" s="33">
        <f>IFERROR(VLOOKUP($J87,#REF!,AU$2,0),0)</f>
        <v>0</v>
      </c>
      <c r="AV87" s="33">
        <f t="shared" si="206"/>
        <v>0</v>
      </c>
      <c r="AW87" s="33">
        <f>IFERROR(VLOOKUP($J87,#REF!,AW$2,0),0)</f>
        <v>0</v>
      </c>
      <c r="AX87" s="33">
        <f t="shared" si="206"/>
        <v>0</v>
      </c>
      <c r="AY87" s="33">
        <f>IFERROR(VLOOKUP($J87,#REF!,AY$2,0),0)</f>
        <v>0</v>
      </c>
      <c r="AZ87" s="33">
        <f t="shared" si="207"/>
        <v>0</v>
      </c>
      <c r="BA87" s="33">
        <f>IFERROR(VLOOKUP($J87,#REF!,BA$2,0),0)</f>
        <v>0</v>
      </c>
      <c r="BB87" s="33">
        <f t="shared" si="207"/>
        <v>0</v>
      </c>
      <c r="BC87" s="33">
        <f>IFERROR(VLOOKUP($J87,#REF!,BC$2,0),0)</f>
        <v>0</v>
      </c>
      <c r="BD87" s="33">
        <f t="shared" si="208"/>
        <v>0</v>
      </c>
      <c r="BE87" s="33">
        <f>IFERROR(VLOOKUP($J87,#REF!,BE$2,0),0)</f>
        <v>0</v>
      </c>
      <c r="BF87" s="33">
        <f t="shared" si="208"/>
        <v>0</v>
      </c>
      <c r="BG87" s="33">
        <f>IFERROR(VLOOKUP($J87,#REF!,BG$2,0),0)</f>
        <v>0</v>
      </c>
      <c r="BH87" s="33">
        <f t="shared" si="209"/>
        <v>0</v>
      </c>
      <c r="BI87" s="33">
        <f>IFERROR(VLOOKUP($J87,#REF!,BI$2,0),0)</f>
        <v>0</v>
      </c>
      <c r="BJ87" s="33">
        <f t="shared" si="209"/>
        <v>0</v>
      </c>
      <c r="BK87" s="33">
        <f>IFERROR(VLOOKUP($J87,#REF!,BK$2,0),0)</f>
        <v>0</v>
      </c>
      <c r="BL87" s="33">
        <f t="shared" si="210"/>
        <v>0</v>
      </c>
      <c r="BM87" s="33">
        <f>IFERROR(VLOOKUP($J87,#REF!,BM$2,0),0)</f>
        <v>0</v>
      </c>
      <c r="BN87" s="33">
        <f t="shared" si="210"/>
        <v>0</v>
      </c>
      <c r="BO87" s="33">
        <f>IFERROR(VLOOKUP($J87,#REF!,BO$2,0),0)</f>
        <v>0</v>
      </c>
      <c r="BP87" s="33">
        <f t="shared" si="211"/>
        <v>0</v>
      </c>
      <c r="BQ87" s="33">
        <f>IFERROR(VLOOKUP($J87,#REF!,BQ$2,0),0)</f>
        <v>0</v>
      </c>
      <c r="BR87" s="33">
        <f t="shared" si="211"/>
        <v>0</v>
      </c>
      <c r="BS87" s="33">
        <f>IFERROR(VLOOKUP($J87,#REF!,BS$2,0),0)</f>
        <v>0</v>
      </c>
      <c r="BT87" s="33">
        <f t="shared" si="212"/>
        <v>0</v>
      </c>
      <c r="BU87" s="33">
        <f>IFERROR(VLOOKUP($J87,#REF!,BU$2,0),0)</f>
        <v>0</v>
      </c>
      <c r="BV87" s="33">
        <f t="shared" si="212"/>
        <v>0</v>
      </c>
      <c r="BW87" s="33">
        <f>IFERROR(VLOOKUP($J87,#REF!,BW$2,0),0)</f>
        <v>0</v>
      </c>
      <c r="BX87" s="33">
        <f t="shared" si="213"/>
        <v>0</v>
      </c>
      <c r="BY87" s="33">
        <f>IFERROR(VLOOKUP($J87,#REF!,BY$2,0),0)</f>
        <v>0</v>
      </c>
      <c r="BZ87" s="33">
        <f t="shared" si="213"/>
        <v>0</v>
      </c>
      <c r="CA87" s="33">
        <f>IFERROR(VLOOKUP($J87,#REF!,CA$2,0),0)</f>
        <v>0</v>
      </c>
      <c r="CB87" s="33">
        <f t="shared" si="214"/>
        <v>0</v>
      </c>
      <c r="CC87" s="33">
        <f>IFERROR(VLOOKUP($J87,#REF!,CC$2,0),0)</f>
        <v>0</v>
      </c>
      <c r="CD87" s="33">
        <f t="shared" si="214"/>
        <v>0</v>
      </c>
      <c r="CE87" s="33">
        <f>IFERROR(VLOOKUP($J87,#REF!,CE$2,0),0)</f>
        <v>0</v>
      </c>
      <c r="CF87" s="33">
        <f t="shared" si="215"/>
        <v>0</v>
      </c>
      <c r="CG87" s="33">
        <f>IFERROR(VLOOKUP($J87,#REF!,CG$2,0),0)</f>
        <v>0</v>
      </c>
      <c r="CH87" s="33">
        <f t="shared" si="215"/>
        <v>0</v>
      </c>
      <c r="CI87" s="33">
        <f>IFERROR(VLOOKUP($J87,#REF!,CI$2,0),0)</f>
        <v>0</v>
      </c>
      <c r="CJ87" s="33">
        <f t="shared" si="215"/>
        <v>0</v>
      </c>
      <c r="CK87" s="33">
        <f>IFERROR(VLOOKUP($J87,#REF!,CK$2,0),0)</f>
        <v>0</v>
      </c>
      <c r="CL87" s="33">
        <f t="shared" si="215"/>
        <v>0</v>
      </c>
      <c r="CM87" s="33">
        <f>IFERROR(VLOOKUP($J87,#REF!,CM$2,0),0)</f>
        <v>0</v>
      </c>
      <c r="CN87" s="33">
        <f t="shared" si="215"/>
        <v>0</v>
      </c>
      <c r="CO87" s="33">
        <f>IFERROR(VLOOKUP($J87,#REF!,CO$2,0),0)</f>
        <v>0</v>
      </c>
      <c r="CP87" s="33">
        <f t="shared" si="215"/>
        <v>0</v>
      </c>
      <c r="CQ87" s="33">
        <f>IFERROR(VLOOKUP($J87,#REF!,CQ$2,0),0)</f>
        <v>0</v>
      </c>
      <c r="CR87" s="33">
        <f t="shared" si="215"/>
        <v>0</v>
      </c>
      <c r="CS87" s="33">
        <f>IFERROR(VLOOKUP($J87,#REF!,CS$2,0),0)</f>
        <v>0</v>
      </c>
      <c r="CT87" s="33">
        <f t="shared" si="215"/>
        <v>0</v>
      </c>
      <c r="CU87" s="33">
        <f>IFERROR(VLOOKUP($J87,#REF!,CU$2,0),0)</f>
        <v>0</v>
      </c>
      <c r="CV87" s="33">
        <f t="shared" si="216"/>
        <v>0</v>
      </c>
      <c r="CW87" s="33">
        <f>IFERROR(VLOOKUP($J87,#REF!,CW$2,0),0)</f>
        <v>0</v>
      </c>
      <c r="CX87" s="33">
        <f t="shared" si="216"/>
        <v>0</v>
      </c>
      <c r="CY87" s="33">
        <f>IFERROR(VLOOKUP($J87,#REF!,CY$2,0),0)</f>
        <v>0</v>
      </c>
      <c r="CZ87" s="33">
        <f t="shared" si="216"/>
        <v>0</v>
      </c>
      <c r="DA87" s="33">
        <f>IFERROR(VLOOKUP($J87,#REF!,DA$2,0),0)</f>
        <v>0</v>
      </c>
      <c r="DB87" s="33">
        <f t="shared" si="216"/>
        <v>0</v>
      </c>
      <c r="DC87" s="33">
        <f>IFERROR(VLOOKUP($J87,#REF!,DC$2,0),0)</f>
        <v>0</v>
      </c>
      <c r="DD87" s="33">
        <f t="shared" si="216"/>
        <v>0</v>
      </c>
      <c r="DE87" s="33">
        <f>IFERROR(VLOOKUP($J87,#REF!,DE$2,0),0)</f>
        <v>0</v>
      </c>
      <c r="DF87" s="33">
        <f t="shared" si="216"/>
        <v>0</v>
      </c>
      <c r="DG87" s="33">
        <f>IFERROR(VLOOKUP($J87,#REF!,DG$2,0),0)</f>
        <v>0</v>
      </c>
      <c r="DH87" s="33">
        <f t="shared" si="216"/>
        <v>0</v>
      </c>
      <c r="DI87" s="33">
        <f>IFERROR(VLOOKUP($J87,#REF!,DI$2,0),0)</f>
        <v>0</v>
      </c>
      <c r="DJ87" s="33">
        <f t="shared" si="216"/>
        <v>0</v>
      </c>
      <c r="DK87" s="33">
        <f>IFERROR(VLOOKUP($J87,#REF!,DK$2,0),0)</f>
        <v>0</v>
      </c>
      <c r="DL87" s="33">
        <f t="shared" si="217"/>
        <v>0</v>
      </c>
      <c r="DM87" s="33">
        <f>IFERROR(VLOOKUP($J87,#REF!,DM$2,0),0)</f>
        <v>0</v>
      </c>
      <c r="DN87" s="33">
        <f t="shared" si="217"/>
        <v>0</v>
      </c>
      <c r="DO87" s="33">
        <f>IFERROR(VLOOKUP($J87,#REF!,DO$2,0),0)</f>
        <v>0</v>
      </c>
      <c r="DP87" s="33">
        <f t="shared" si="217"/>
        <v>0</v>
      </c>
      <c r="DQ87" s="33">
        <f>IFERROR(VLOOKUP($J87,#REF!,DQ$2,0),0)</f>
        <v>0</v>
      </c>
      <c r="DR87" s="33">
        <f t="shared" si="217"/>
        <v>0</v>
      </c>
      <c r="DS87" s="33">
        <f>IFERROR(VLOOKUP($J87,#REF!,DS$2,0),0)</f>
        <v>0</v>
      </c>
      <c r="DT87" s="33">
        <f t="shared" si="217"/>
        <v>0</v>
      </c>
      <c r="DU87" s="33">
        <f>IFERROR(VLOOKUP($J87,#REF!,DU$2,0),0)</f>
        <v>0</v>
      </c>
      <c r="DV87" s="33">
        <f t="shared" si="217"/>
        <v>0</v>
      </c>
      <c r="DW87" s="33">
        <f>IFERROR(VLOOKUP($J87,#REF!,DW$2,0),0)</f>
        <v>0</v>
      </c>
      <c r="DX87" s="33">
        <f t="shared" si="217"/>
        <v>0</v>
      </c>
      <c r="DY87" s="33">
        <f>IFERROR(VLOOKUP($J87,#REF!,DY$2,0),0)</f>
        <v>0</v>
      </c>
      <c r="DZ87" s="33">
        <f t="shared" si="217"/>
        <v>0</v>
      </c>
      <c r="EA87" s="33">
        <f>IFERROR(VLOOKUP($J87,#REF!,EA$2,0),0)</f>
        <v>0</v>
      </c>
      <c r="EB87" s="33">
        <f t="shared" si="218"/>
        <v>0</v>
      </c>
      <c r="EC87" s="33">
        <f>IFERROR(VLOOKUP($J87,#REF!,EC$2,0),0)</f>
        <v>0</v>
      </c>
      <c r="ED87" s="33">
        <f t="shared" si="218"/>
        <v>0</v>
      </c>
      <c r="EE87" s="33">
        <f>IFERROR(VLOOKUP($J87,#REF!,EE$2,0),0)</f>
        <v>0</v>
      </c>
      <c r="EF87" s="33">
        <f t="shared" si="218"/>
        <v>0</v>
      </c>
      <c r="EG87" s="33">
        <f>IFERROR(VLOOKUP($J87,#REF!,EG$2,0),0)</f>
        <v>0</v>
      </c>
      <c r="EH87" s="33">
        <f t="shared" si="218"/>
        <v>0</v>
      </c>
      <c r="EI87" s="33">
        <f>IFERROR(VLOOKUP($J87,#REF!,EI$2,0),0)</f>
        <v>0</v>
      </c>
      <c r="EJ87" s="33">
        <f t="shared" si="218"/>
        <v>0</v>
      </c>
      <c r="EK87" s="33">
        <f>IFERROR(VLOOKUP($J87,#REF!,EK$2,0),0)</f>
        <v>0</v>
      </c>
      <c r="EL87" s="33">
        <f t="shared" si="218"/>
        <v>0</v>
      </c>
      <c r="EM87" s="33">
        <f>IFERROR(VLOOKUP($J87,#REF!,EM$2,0),0)</f>
        <v>0</v>
      </c>
      <c r="EN87" s="33">
        <f t="shared" si="218"/>
        <v>0</v>
      </c>
      <c r="EO87" s="33">
        <f>IFERROR(VLOOKUP($J87,#REF!,EO$2,0),0)</f>
        <v>0</v>
      </c>
      <c r="EP87" s="33">
        <f t="shared" si="218"/>
        <v>0</v>
      </c>
      <c r="EQ87" s="33">
        <f>IFERROR(VLOOKUP($J87,#REF!,EQ$2,0),0)</f>
        <v>0</v>
      </c>
      <c r="ER87" s="33">
        <f t="shared" si="219"/>
        <v>0</v>
      </c>
      <c r="ES87" s="33">
        <f>IFERROR(VLOOKUP($J87,#REF!,ES$2,0),0)</f>
        <v>0</v>
      </c>
      <c r="ET87" s="33">
        <f t="shared" si="219"/>
        <v>0</v>
      </c>
      <c r="EU87" s="33">
        <f>IFERROR(VLOOKUP($J87,#REF!,EU$2,0),0)</f>
        <v>0</v>
      </c>
      <c r="EV87" s="33">
        <f t="shared" si="219"/>
        <v>0</v>
      </c>
      <c r="EW87" s="33">
        <f>IFERROR(VLOOKUP($J87,#REF!,EW$2,0),0)</f>
        <v>0</v>
      </c>
      <c r="EX87" s="33">
        <f t="shared" si="219"/>
        <v>0</v>
      </c>
      <c r="EY87" s="33">
        <f>IFERROR(VLOOKUP($J87,#REF!,EY$2,0),0)</f>
        <v>0</v>
      </c>
      <c r="EZ87" s="33">
        <f t="shared" si="219"/>
        <v>0</v>
      </c>
      <c r="FA87" s="33">
        <f>IFERROR(VLOOKUP($J87,#REF!,FA$2,0),0)</f>
        <v>0</v>
      </c>
      <c r="FB87" s="33">
        <f t="shared" si="219"/>
        <v>0</v>
      </c>
      <c r="FC87" s="33">
        <f>IFERROR(VLOOKUP($J87,#REF!,FC$2,0),0)</f>
        <v>0</v>
      </c>
      <c r="FD87" s="33">
        <f t="shared" si="219"/>
        <v>0</v>
      </c>
      <c r="FE87" s="33">
        <f>IFERROR(VLOOKUP($J87,#REF!,FE$2,0),0)</f>
        <v>0</v>
      </c>
      <c r="FF87" s="33">
        <f t="shared" si="219"/>
        <v>0</v>
      </c>
      <c r="FG87" s="33">
        <f>IFERROR(VLOOKUP($J87,#REF!,FG$2,0),0)</f>
        <v>0</v>
      </c>
      <c r="FH87" s="33">
        <f t="shared" si="220"/>
        <v>0</v>
      </c>
      <c r="FI87" s="33">
        <f>IFERROR(VLOOKUP($J87,#REF!,FI$2,0),0)</f>
        <v>0</v>
      </c>
      <c r="FJ87" s="33">
        <f t="shared" si="220"/>
        <v>0</v>
      </c>
      <c r="FK87" s="33">
        <f>IFERROR(VLOOKUP($J87,#REF!,FK$2,0),0)</f>
        <v>0</v>
      </c>
      <c r="FL87" s="33">
        <f t="shared" si="220"/>
        <v>0</v>
      </c>
      <c r="FM87" s="33">
        <f>IFERROR(VLOOKUP($J87,#REF!,FM$2,0),0)</f>
        <v>0</v>
      </c>
      <c r="FN87" s="33">
        <f t="shared" si="220"/>
        <v>0</v>
      </c>
      <c r="FO87" s="33">
        <f>IFERROR(VLOOKUP($J87,#REF!,FO$2,0),0)</f>
        <v>0</v>
      </c>
      <c r="FP87" s="33">
        <f t="shared" si="220"/>
        <v>0</v>
      </c>
      <c r="FQ87" s="33">
        <f>IFERROR(VLOOKUP($J87,#REF!,FQ$2,0),0)</f>
        <v>0</v>
      </c>
      <c r="FR87" s="33">
        <f t="shared" si="220"/>
        <v>0</v>
      </c>
      <c r="FS87" s="33">
        <f>IFERROR(VLOOKUP($J87,#REF!,FS$2,0),0)</f>
        <v>0</v>
      </c>
      <c r="FT87" s="33">
        <f t="shared" si="220"/>
        <v>0</v>
      </c>
      <c r="FU87" s="33">
        <f>IFERROR(VLOOKUP($J87,#REF!,FU$2,0),0)</f>
        <v>0</v>
      </c>
      <c r="FV87" s="33">
        <f t="shared" si="220"/>
        <v>0</v>
      </c>
      <c r="FW87" s="33">
        <f>IFERROR(VLOOKUP($J87,#REF!,FW$2,0),0)</f>
        <v>0</v>
      </c>
      <c r="FX87" s="33">
        <f t="shared" si="221"/>
        <v>0</v>
      </c>
      <c r="FY87" s="33">
        <f>IFERROR(VLOOKUP($J87,#REF!,FY$2,0),0)</f>
        <v>0</v>
      </c>
      <c r="FZ87" s="33">
        <f t="shared" si="221"/>
        <v>0</v>
      </c>
      <c r="GA87" s="33">
        <f>IFERROR(VLOOKUP($J87,#REF!,GA$2,0),0)</f>
        <v>0</v>
      </c>
      <c r="GB87" s="33">
        <f t="shared" si="221"/>
        <v>0</v>
      </c>
      <c r="GC87" s="33">
        <f>IFERROR(VLOOKUP($J87,#REF!,GC$2,0),0)</f>
        <v>0</v>
      </c>
      <c r="GD87" s="33">
        <f t="shared" si="221"/>
        <v>0</v>
      </c>
      <c r="GE87" s="33">
        <f>IFERROR(VLOOKUP($J87,#REF!,GE$2,0),0)</f>
        <v>0</v>
      </c>
      <c r="GF87" s="33">
        <f t="shared" si="221"/>
        <v>0</v>
      </c>
      <c r="GG87" s="33">
        <f>IFERROR(VLOOKUP($J87,#REF!,GG$2,0),0)</f>
        <v>0</v>
      </c>
      <c r="GH87" s="33">
        <f t="shared" si="221"/>
        <v>0</v>
      </c>
      <c r="GI87" s="33">
        <f>IFERROR(VLOOKUP($J87,#REF!,GI$2,0),0)</f>
        <v>0</v>
      </c>
      <c r="GJ87" s="33">
        <f t="shared" si="221"/>
        <v>0</v>
      </c>
      <c r="GK87" s="33">
        <f>IFERROR(VLOOKUP($J87,#REF!,GK$2,0),0)</f>
        <v>0</v>
      </c>
      <c r="GL87" s="33">
        <f t="shared" si="221"/>
        <v>0</v>
      </c>
      <c r="GM87" s="33">
        <f>IFERROR(VLOOKUP($J87,#REF!,GM$2,0),0)</f>
        <v>0</v>
      </c>
      <c r="GN87" s="33">
        <f t="shared" si="222"/>
        <v>0</v>
      </c>
      <c r="GO87" s="33">
        <f>IFERROR(VLOOKUP($J87,#REF!,GO$2,0),0)</f>
        <v>0</v>
      </c>
      <c r="GP87" s="33">
        <f t="shared" si="222"/>
        <v>0</v>
      </c>
      <c r="GQ87" s="33">
        <f>IFERROR(VLOOKUP($J87,#REF!,GQ$2,0),0)</f>
        <v>0</v>
      </c>
      <c r="GR87" s="33">
        <f t="shared" si="222"/>
        <v>0</v>
      </c>
      <c r="GS87" s="33">
        <f>IFERROR(VLOOKUP($J87,#REF!,GS$2,0),0)</f>
        <v>0</v>
      </c>
      <c r="GT87" s="33">
        <f t="shared" si="222"/>
        <v>0</v>
      </c>
      <c r="GU87" s="33">
        <f>IFERROR(VLOOKUP($J87,#REF!,GU$2,0),0)</f>
        <v>0</v>
      </c>
      <c r="GV87" s="33">
        <f t="shared" si="222"/>
        <v>0</v>
      </c>
      <c r="GW87" s="33">
        <f>IFERROR(VLOOKUP($J87,#REF!,GW$2,0),0)</f>
        <v>0</v>
      </c>
      <c r="GX87" s="33">
        <f t="shared" si="222"/>
        <v>0</v>
      </c>
      <c r="GY87" s="33">
        <f>IFERROR(VLOOKUP($J87,#REF!,GY$2,0),0)</f>
        <v>0</v>
      </c>
      <c r="GZ87" s="33">
        <f t="shared" si="222"/>
        <v>0</v>
      </c>
      <c r="HA87" s="33">
        <f>IFERROR(VLOOKUP($J87,#REF!,HA$2,0),0)</f>
        <v>0</v>
      </c>
      <c r="HB87" s="33">
        <f t="shared" si="223"/>
        <v>0</v>
      </c>
      <c r="HC87" s="33">
        <f>IFERROR(VLOOKUP($J87,#REF!,HC$2,0),0)</f>
        <v>0</v>
      </c>
      <c r="HD87" s="33">
        <f t="shared" si="223"/>
        <v>0</v>
      </c>
      <c r="HE87" s="33">
        <f>IFERROR(VLOOKUP($J87,#REF!,HE$2,0),0)</f>
        <v>0</v>
      </c>
      <c r="HF87" s="33">
        <f t="shared" si="223"/>
        <v>0</v>
      </c>
      <c r="HG87" s="33">
        <f>IFERROR(VLOOKUP($J87,#REF!,HG$2,0),0)</f>
        <v>0</v>
      </c>
      <c r="HH87" s="33">
        <f t="shared" si="223"/>
        <v>0</v>
      </c>
      <c r="HI87" s="33">
        <f>IFERROR(VLOOKUP($J87,#REF!,HI$2,0),0)</f>
        <v>0</v>
      </c>
      <c r="HJ87" s="33">
        <f t="shared" si="223"/>
        <v>0</v>
      </c>
      <c r="HK87" s="33">
        <f>IFERROR(VLOOKUP($J87,#REF!,HK$2,0),0)</f>
        <v>0</v>
      </c>
      <c r="HL87" s="33">
        <f t="shared" si="223"/>
        <v>0</v>
      </c>
      <c r="HM87" s="33">
        <f>IFERROR(VLOOKUP($J87,#REF!,HM$2,0),0)</f>
        <v>0</v>
      </c>
      <c r="HN87" s="33">
        <f t="shared" si="223"/>
        <v>0</v>
      </c>
      <c r="HO87" s="33">
        <f>IFERROR(VLOOKUP($J87,#REF!,HO$2,0),0)</f>
        <v>0</v>
      </c>
      <c r="HP87" s="33">
        <f t="shared" si="223"/>
        <v>0</v>
      </c>
      <c r="HQ87" s="33">
        <f>IFERROR(VLOOKUP($J87,#REF!,HQ$2,0),0)</f>
        <v>0</v>
      </c>
      <c r="HR87" s="33">
        <f t="shared" si="224"/>
        <v>0</v>
      </c>
      <c r="HS87" s="33">
        <f>IFERROR(VLOOKUP($J87,#REF!,HS$2,0),0)</f>
        <v>0</v>
      </c>
      <c r="HT87" s="33">
        <f t="shared" si="224"/>
        <v>0</v>
      </c>
      <c r="HU87" s="33">
        <f>IFERROR(VLOOKUP($J87,#REF!,HU$2,0),0)</f>
        <v>0</v>
      </c>
      <c r="HV87" s="33">
        <f t="shared" si="224"/>
        <v>0</v>
      </c>
      <c r="HW87" s="33">
        <f>IFERROR(VLOOKUP($J87,#REF!,HW$2,0),0)</f>
        <v>0</v>
      </c>
      <c r="HX87" s="33">
        <f t="shared" si="224"/>
        <v>0</v>
      </c>
      <c r="HY87" s="33">
        <f>IFERROR(VLOOKUP($J87,#REF!,HY$2,0),0)</f>
        <v>0</v>
      </c>
      <c r="HZ87" s="33">
        <f t="shared" si="224"/>
        <v>0</v>
      </c>
      <c r="IA87" s="33">
        <f>IFERROR(VLOOKUP($J87,#REF!,IA$2,0),0)</f>
        <v>0</v>
      </c>
      <c r="IB87" s="33">
        <f t="shared" si="224"/>
        <v>0</v>
      </c>
      <c r="IC87" s="33">
        <f>IFERROR(VLOOKUP($J87,#REF!,IC$2,0),0)</f>
        <v>0</v>
      </c>
      <c r="ID87" s="33">
        <f t="shared" si="224"/>
        <v>0</v>
      </c>
      <c r="IE87" s="33">
        <f>IFERROR(VLOOKUP($J87,#REF!,IE$2,0),0)</f>
        <v>0</v>
      </c>
      <c r="IF87" s="33">
        <f t="shared" si="224"/>
        <v>0</v>
      </c>
      <c r="IG87" s="33">
        <f>IFERROR(VLOOKUP($J87,#REF!,IG$2,0),0)</f>
        <v>0</v>
      </c>
      <c r="IH87" s="33">
        <f t="shared" si="225"/>
        <v>0</v>
      </c>
      <c r="II87" s="33">
        <f>IFERROR(VLOOKUP($J87,#REF!,II$2,0),0)</f>
        <v>0</v>
      </c>
      <c r="IJ87" s="33">
        <f t="shared" si="225"/>
        <v>0</v>
      </c>
      <c r="IK87" s="33">
        <f>IFERROR(VLOOKUP($J87,#REF!,IK$2,0),0)</f>
        <v>0</v>
      </c>
      <c r="IL87" s="33">
        <f t="shared" si="225"/>
        <v>0</v>
      </c>
      <c r="IM87" s="33">
        <f>IFERROR(VLOOKUP($J87,#REF!,IM$2,0),0)</f>
        <v>0</v>
      </c>
      <c r="IN87" s="33">
        <f t="shared" si="225"/>
        <v>0</v>
      </c>
      <c r="IO87" s="33">
        <f>IFERROR(VLOOKUP($J87,#REF!,IO$2,0),0)</f>
        <v>0</v>
      </c>
      <c r="IP87" s="33">
        <f t="shared" si="225"/>
        <v>0</v>
      </c>
      <c r="IQ87" s="33">
        <f>IFERROR(VLOOKUP($J87,#REF!,IQ$2,0),0)</f>
        <v>0</v>
      </c>
      <c r="IR87" s="33">
        <f t="shared" si="225"/>
        <v>0</v>
      </c>
      <c r="IS87" s="33">
        <f>IFERROR(VLOOKUP($J87,#REF!,IS$2,0),0)</f>
        <v>0</v>
      </c>
      <c r="IT87" s="33">
        <f t="shared" si="225"/>
        <v>0</v>
      </c>
      <c r="IU87" s="33">
        <f>IFERROR(VLOOKUP($J87,#REF!,IU$2,0),0)</f>
        <v>0</v>
      </c>
      <c r="IV87" s="33">
        <f t="shared" si="225"/>
        <v>0</v>
      </c>
      <c r="IW87" s="33">
        <f>IFERROR(VLOOKUP($J87,#REF!,IW$2,0),0)</f>
        <v>0</v>
      </c>
      <c r="IX87" s="33">
        <f t="shared" si="226"/>
        <v>0</v>
      </c>
      <c r="IY87" s="33">
        <f>IFERROR(VLOOKUP($J87,#REF!,IY$2,0),0)</f>
        <v>0</v>
      </c>
      <c r="IZ87" s="33">
        <f t="shared" si="226"/>
        <v>0</v>
      </c>
      <c r="JA87" s="33">
        <f>IFERROR(VLOOKUP($J87,#REF!,JA$2,0),0)</f>
        <v>0</v>
      </c>
      <c r="JB87" s="33">
        <f t="shared" si="226"/>
        <v>0</v>
      </c>
      <c r="JC87" s="33">
        <f>IFERROR(VLOOKUP($J87,#REF!,JC$2,0),0)</f>
        <v>0</v>
      </c>
      <c r="JD87" s="33">
        <f t="shared" si="226"/>
        <v>0</v>
      </c>
      <c r="JE87" s="33">
        <f>IFERROR(VLOOKUP($J87,#REF!,JE$2,0),0)</f>
        <v>0</v>
      </c>
      <c r="JF87" s="33">
        <f t="shared" si="226"/>
        <v>0</v>
      </c>
      <c r="JG87" s="33">
        <f>IFERROR(VLOOKUP($J87,#REF!,JG$2,0),0)</f>
        <v>0</v>
      </c>
      <c r="JH87" s="33">
        <f t="shared" si="226"/>
        <v>0</v>
      </c>
      <c r="JI87" s="33">
        <f>IFERROR(VLOOKUP($J87,#REF!,JI$2,0),0)</f>
        <v>0</v>
      </c>
      <c r="JJ87" s="33">
        <f t="shared" si="226"/>
        <v>0</v>
      </c>
      <c r="JK87" s="33">
        <f>IFERROR(VLOOKUP($J87,#REF!,JK$2,0),0)</f>
        <v>0</v>
      </c>
      <c r="JL87" s="33">
        <f t="shared" si="226"/>
        <v>0</v>
      </c>
      <c r="JM87" s="33">
        <f>IFERROR(VLOOKUP($J87,#REF!,JM$2,0),0)</f>
        <v>0</v>
      </c>
      <c r="JN87" s="33">
        <f t="shared" si="227"/>
        <v>0</v>
      </c>
      <c r="JO87" s="33">
        <f>IFERROR(VLOOKUP($J87,#REF!,JO$2,0),0)</f>
        <v>0</v>
      </c>
      <c r="JP87" s="33">
        <f t="shared" si="227"/>
        <v>0</v>
      </c>
      <c r="JQ87" s="33">
        <f>IFERROR(VLOOKUP($J87,#REF!,JQ$2,0),0)</f>
        <v>0</v>
      </c>
      <c r="JR87" s="33">
        <f t="shared" si="227"/>
        <v>0</v>
      </c>
      <c r="JS87" s="33">
        <f>IFERROR(VLOOKUP($J87,#REF!,JS$2,0),0)</f>
        <v>0</v>
      </c>
      <c r="JT87" s="33">
        <f t="shared" si="227"/>
        <v>0</v>
      </c>
      <c r="JU87" s="33">
        <f>IFERROR(VLOOKUP($J87,#REF!,JU$2,0),0)</f>
        <v>0</v>
      </c>
      <c r="JV87" s="33">
        <f t="shared" si="227"/>
        <v>0</v>
      </c>
      <c r="JW87" s="33">
        <f>IFERROR(VLOOKUP($J87,#REF!,JW$2,0),0)</f>
        <v>0</v>
      </c>
      <c r="JX87" s="33">
        <f t="shared" si="227"/>
        <v>0</v>
      </c>
      <c r="JY87" s="33">
        <f>IFERROR(VLOOKUP($J87,#REF!,JY$2,0),0)</f>
        <v>0</v>
      </c>
      <c r="JZ87" s="33">
        <f t="shared" si="227"/>
        <v>0</v>
      </c>
      <c r="KA87" s="33">
        <f>IFERROR(VLOOKUP($J87,#REF!,KA$2,0),0)</f>
        <v>0</v>
      </c>
      <c r="KB87" s="33">
        <f t="shared" si="227"/>
        <v>0</v>
      </c>
      <c r="KC87" s="33">
        <f>IFERROR(VLOOKUP($J87,#REF!,KC$2,0),0)</f>
        <v>0</v>
      </c>
      <c r="KD87" s="33">
        <f t="shared" si="228"/>
        <v>0</v>
      </c>
      <c r="KE87" s="33">
        <f>IFERROR(VLOOKUP($J87,#REF!,KE$2,0),0)</f>
        <v>0</v>
      </c>
      <c r="KF87" s="33">
        <f t="shared" si="228"/>
        <v>0</v>
      </c>
      <c r="KG87" s="33">
        <f>IFERROR(VLOOKUP($J87,#REF!,KG$2,0),0)</f>
        <v>0</v>
      </c>
      <c r="KH87" s="33">
        <f t="shared" si="228"/>
        <v>0</v>
      </c>
      <c r="KI87" s="33">
        <f>IFERROR(VLOOKUP($J87,#REF!,KI$2,0),0)</f>
        <v>0</v>
      </c>
      <c r="KJ87" s="33">
        <f t="shared" si="228"/>
        <v>0</v>
      </c>
      <c r="KK87" s="33">
        <f>IFERROR(VLOOKUP($J87,#REF!,KK$2,0),0)</f>
        <v>0</v>
      </c>
      <c r="KL87" s="33">
        <f t="shared" si="228"/>
        <v>0</v>
      </c>
      <c r="KM87" s="33">
        <f>IFERROR(VLOOKUP($J87,#REF!,KM$2,0),0)</f>
        <v>0</v>
      </c>
      <c r="KN87" s="33">
        <f t="shared" si="228"/>
        <v>0</v>
      </c>
      <c r="KO87" s="33">
        <f>IFERROR(VLOOKUP($J87,#REF!,KO$2,0),0)</f>
        <v>0</v>
      </c>
      <c r="KP87" s="33">
        <f t="shared" si="228"/>
        <v>0</v>
      </c>
      <c r="KQ87" s="33">
        <f>IFERROR(VLOOKUP($J87,#REF!,KQ$2,0),0)</f>
        <v>0</v>
      </c>
      <c r="KR87" s="33">
        <f t="shared" si="228"/>
        <v>0</v>
      </c>
      <c r="KS87" s="33">
        <f>IFERROR(VLOOKUP($J87,#REF!,KS$2,0),0)</f>
        <v>0</v>
      </c>
      <c r="KT87" s="33">
        <f t="shared" si="229"/>
        <v>0</v>
      </c>
      <c r="KU87" s="33">
        <f>IFERROR(VLOOKUP($J87,#REF!,KU$2,0),0)</f>
        <v>0</v>
      </c>
      <c r="KV87" s="33">
        <f t="shared" si="229"/>
        <v>0</v>
      </c>
      <c r="KW87" s="33">
        <f>IFERROR(VLOOKUP($J87,#REF!,KW$2,0),0)</f>
        <v>0</v>
      </c>
      <c r="KX87" s="33">
        <f t="shared" si="229"/>
        <v>0</v>
      </c>
      <c r="KY87" s="33">
        <f>IFERROR(VLOOKUP($J87,#REF!,KY$2,0),0)</f>
        <v>0</v>
      </c>
      <c r="KZ87" s="33">
        <f t="shared" si="229"/>
        <v>0</v>
      </c>
      <c r="LA87" s="33">
        <f>IFERROR(VLOOKUP($J87,#REF!,LA$2,0),0)</f>
        <v>0</v>
      </c>
      <c r="LB87" s="33">
        <f t="shared" si="229"/>
        <v>0</v>
      </c>
      <c r="LC87" s="33">
        <f>IFERROR(VLOOKUP($J87,#REF!,LC$2,0),0)</f>
        <v>0</v>
      </c>
      <c r="LD87" s="33">
        <f t="shared" si="229"/>
        <v>0</v>
      </c>
      <c r="LE87" s="33">
        <f>IFERROR(VLOOKUP($J87,#REF!,LE$2,0),0)</f>
        <v>0</v>
      </c>
      <c r="LF87" s="33">
        <f t="shared" si="229"/>
        <v>0</v>
      </c>
      <c r="LG87" s="33">
        <f>IFERROR(VLOOKUP($J87,#REF!,LG$2,0),0)</f>
        <v>0</v>
      </c>
      <c r="LH87" s="33">
        <f t="shared" si="229"/>
        <v>0</v>
      </c>
      <c r="LI87" s="33">
        <f>IFERROR(VLOOKUP($J87,#REF!,LI$2,0),0)</f>
        <v>0</v>
      </c>
      <c r="LJ87" s="33">
        <f t="shared" si="230"/>
        <v>0</v>
      </c>
      <c r="LK87" s="33">
        <f>IFERROR(VLOOKUP($J87,#REF!,LK$2,0),0)</f>
        <v>0</v>
      </c>
      <c r="LL87" s="33">
        <f t="shared" si="230"/>
        <v>0</v>
      </c>
      <c r="LM87" s="33">
        <f>IFERROR(VLOOKUP($J87,#REF!,LM$2,0),0)</f>
        <v>0</v>
      </c>
      <c r="LN87" s="33">
        <f t="shared" si="230"/>
        <v>0</v>
      </c>
      <c r="LO87" s="33">
        <f>IFERROR(VLOOKUP($J87,#REF!,LO$2,0),0)</f>
        <v>0</v>
      </c>
      <c r="LP87" s="33">
        <f t="shared" si="230"/>
        <v>0</v>
      </c>
      <c r="LQ87" s="33">
        <f>IFERROR(VLOOKUP($J87,#REF!,LQ$2,0),0)</f>
        <v>0</v>
      </c>
      <c r="LR87" s="33">
        <f t="shared" si="230"/>
        <v>0</v>
      </c>
      <c r="LS87" s="33">
        <f>IFERROR(VLOOKUP($J87,#REF!,LS$2,0),0)</f>
        <v>0</v>
      </c>
      <c r="LT87" s="33">
        <f t="shared" si="230"/>
        <v>0</v>
      </c>
      <c r="LU87" s="33">
        <f>IFERROR(VLOOKUP($J87,#REF!,LU$2,0),0)</f>
        <v>0</v>
      </c>
      <c r="LV87" s="33">
        <f t="shared" si="230"/>
        <v>0</v>
      </c>
      <c r="LW87" s="33">
        <f>IFERROR(VLOOKUP($J87,#REF!,LW$2,0),0)</f>
        <v>0</v>
      </c>
      <c r="LX87" s="33">
        <f t="shared" si="231"/>
        <v>0</v>
      </c>
      <c r="LY87" s="33">
        <f>IFERROR(VLOOKUP($J87,#REF!,LY$2,0),0)</f>
        <v>0</v>
      </c>
      <c r="LZ87" s="33">
        <f t="shared" si="231"/>
        <v>0</v>
      </c>
      <c r="MA87" s="33">
        <f>IFERROR(VLOOKUP($J87,#REF!,MA$2,0),0)</f>
        <v>0</v>
      </c>
      <c r="MB87" s="33">
        <f t="shared" si="231"/>
        <v>0</v>
      </c>
      <c r="MC87" s="33">
        <f>IFERROR(VLOOKUP($J87,#REF!,MC$2,0),0)</f>
        <v>0</v>
      </c>
      <c r="MD87" s="33">
        <f t="shared" si="231"/>
        <v>0</v>
      </c>
      <c r="ME87" s="33">
        <f>IFERROR(VLOOKUP($J87,#REF!,ME$2,0),0)</f>
        <v>0</v>
      </c>
      <c r="MF87" s="33">
        <f t="shared" si="231"/>
        <v>0</v>
      </c>
      <c r="MG87" s="33">
        <f>IFERROR(VLOOKUP($J87,#REF!,MG$2,0),0)</f>
        <v>0</v>
      </c>
      <c r="MH87" s="33">
        <f t="shared" si="231"/>
        <v>0</v>
      </c>
      <c r="MI87" s="33">
        <f>IFERROR(VLOOKUP($J87,#REF!,MI$2,0),0)</f>
        <v>0</v>
      </c>
      <c r="MJ87" s="33">
        <f t="shared" si="231"/>
        <v>0</v>
      </c>
      <c r="MK87" s="33">
        <f>IFERROR(VLOOKUP($J87,#REF!,MK$2,0),0)</f>
        <v>0</v>
      </c>
      <c r="ML87" s="33">
        <f t="shared" si="231"/>
        <v>0</v>
      </c>
      <c r="MM87" s="33">
        <f>IFERROR(VLOOKUP($J87,#REF!,MM$2,0),0)</f>
        <v>0</v>
      </c>
      <c r="MN87" s="33">
        <f t="shared" si="232"/>
        <v>0</v>
      </c>
      <c r="MO87" s="33">
        <f>IFERROR(VLOOKUP($J87,#REF!,MO$2,0),0)</f>
        <v>0</v>
      </c>
      <c r="MP87" s="33">
        <f t="shared" si="232"/>
        <v>0</v>
      </c>
      <c r="MQ87" s="33">
        <f>IFERROR(VLOOKUP($J87,#REF!,MQ$2,0),0)</f>
        <v>0</v>
      </c>
      <c r="MR87" s="33">
        <f t="shared" si="232"/>
        <v>0</v>
      </c>
      <c r="MS87" s="33">
        <f>IFERROR(VLOOKUP($J87,#REF!,MS$2,0),0)</f>
        <v>0</v>
      </c>
      <c r="MT87" s="33">
        <f t="shared" si="232"/>
        <v>0</v>
      </c>
      <c r="MU87" s="33">
        <f>IFERROR(VLOOKUP($J87,#REF!,MU$2,0),0)</f>
        <v>0</v>
      </c>
      <c r="MV87" s="33">
        <f t="shared" si="232"/>
        <v>0</v>
      </c>
      <c r="MW87" s="33">
        <f>IFERROR(VLOOKUP($J87,#REF!,MW$2,0),0)</f>
        <v>0</v>
      </c>
      <c r="MX87" s="33">
        <f t="shared" si="232"/>
        <v>0</v>
      </c>
      <c r="MY87" s="33">
        <f>IFERROR(VLOOKUP($J87,#REF!,MY$2,0),0)</f>
        <v>0</v>
      </c>
      <c r="MZ87" s="33">
        <f t="shared" si="232"/>
        <v>0</v>
      </c>
      <c r="NA87" s="33">
        <f>IFERROR(VLOOKUP($J87,#REF!,NA$2,0),0)</f>
        <v>0</v>
      </c>
      <c r="NB87" s="33">
        <f t="shared" si="232"/>
        <v>0</v>
      </c>
      <c r="NC87" s="33">
        <f>IFERROR(VLOOKUP($J87,#REF!,NC$2,0),0)</f>
        <v>0</v>
      </c>
      <c r="ND87" s="33">
        <f t="shared" si="233"/>
        <v>0</v>
      </c>
      <c r="NE87" s="33">
        <f>IFERROR(VLOOKUP($J87,#REF!,NE$2,0),0)</f>
        <v>0</v>
      </c>
      <c r="NF87" s="33">
        <f t="shared" si="233"/>
        <v>0</v>
      </c>
      <c r="NG87" s="33">
        <f>IFERROR(VLOOKUP($J87,#REF!,NG$2,0),0)</f>
        <v>0</v>
      </c>
      <c r="NH87" s="33">
        <f t="shared" si="233"/>
        <v>0</v>
      </c>
      <c r="NI87" s="33">
        <f>IFERROR(VLOOKUP($J87,#REF!,NI$2,0),0)</f>
        <v>0</v>
      </c>
      <c r="NJ87" s="33">
        <f t="shared" si="233"/>
        <v>0</v>
      </c>
      <c r="NK87" s="33">
        <f>IFERROR(VLOOKUP($J87,#REF!,NK$2,0),0)</f>
        <v>0</v>
      </c>
      <c r="NL87" s="33">
        <f t="shared" si="233"/>
        <v>0</v>
      </c>
      <c r="NM87" s="33">
        <f>IFERROR(VLOOKUP($J87,#REF!,NM$2,0),0)</f>
        <v>0</v>
      </c>
      <c r="NN87" s="33">
        <f t="shared" si="233"/>
        <v>0</v>
      </c>
      <c r="NO87" s="33">
        <f>IFERROR(VLOOKUP($J87,#REF!,NO$2,0),0)</f>
        <v>0</v>
      </c>
      <c r="NP87" s="33">
        <f t="shared" si="233"/>
        <v>0</v>
      </c>
      <c r="NQ87" s="33">
        <f>IFERROR(VLOOKUP($J87,#REF!,NQ$2,0),0)</f>
        <v>0</v>
      </c>
      <c r="NR87" s="33">
        <f t="shared" si="233"/>
        <v>0</v>
      </c>
      <c r="NS87" s="33">
        <f>IFERROR(VLOOKUP($J87,#REF!,NS$2,0),0)</f>
        <v>0</v>
      </c>
      <c r="NT87" s="33">
        <f t="shared" si="234"/>
        <v>0</v>
      </c>
      <c r="NU87" s="33">
        <f>IFERROR(VLOOKUP($J87,#REF!,NU$2,0),0)</f>
        <v>0</v>
      </c>
      <c r="NV87" s="33">
        <f t="shared" si="234"/>
        <v>0</v>
      </c>
      <c r="NW87" s="33">
        <f>IFERROR(VLOOKUP($J87,#REF!,NW$2,0),0)</f>
        <v>0</v>
      </c>
      <c r="NX87" s="33">
        <f t="shared" si="234"/>
        <v>0</v>
      </c>
      <c r="NY87" s="33">
        <f>IFERROR(VLOOKUP($J87,#REF!,NY$2,0),0)</f>
        <v>0</v>
      </c>
      <c r="NZ87" s="33">
        <f t="shared" si="234"/>
        <v>0</v>
      </c>
      <c r="OA87" s="33">
        <f>IFERROR(VLOOKUP($J87,#REF!,OA$2,0),0)</f>
        <v>0</v>
      </c>
      <c r="OB87" s="33">
        <f t="shared" si="234"/>
        <v>0</v>
      </c>
      <c r="OC87" s="33">
        <f>IFERROR(VLOOKUP($J87,#REF!,OC$2,0),0)</f>
        <v>0</v>
      </c>
      <c r="OD87" s="33">
        <f t="shared" si="234"/>
        <v>0</v>
      </c>
      <c r="OE87" s="33">
        <f>IFERROR(VLOOKUP($J87,#REF!,OE$2,0),0)</f>
        <v>0</v>
      </c>
      <c r="OF87" s="33">
        <f t="shared" si="234"/>
        <v>0</v>
      </c>
      <c r="OG87" s="33">
        <f>IFERROR(VLOOKUP($J87,#REF!,OG$2,0),0)</f>
        <v>0</v>
      </c>
      <c r="OH87" s="33">
        <f t="shared" si="234"/>
        <v>0</v>
      </c>
      <c r="OI87" s="33">
        <f>IFERROR(VLOOKUP($J87,#REF!,OI$2,0),0)</f>
        <v>0</v>
      </c>
      <c r="OJ87" s="33">
        <f t="shared" si="240"/>
        <v>0</v>
      </c>
      <c r="OK87" s="33">
        <f>IFERROR(VLOOKUP($J87,#REF!,OK$2,0),0)</f>
        <v>0</v>
      </c>
      <c r="OL87" s="33">
        <f t="shared" si="240"/>
        <v>0</v>
      </c>
      <c r="OM87" s="33">
        <f>IFERROR(VLOOKUP($J87,#REF!,OM$2,0),0)</f>
        <v>0</v>
      </c>
      <c r="ON87" s="33">
        <f t="shared" si="240"/>
        <v>0</v>
      </c>
      <c r="OO87" s="33">
        <f>IFERROR(VLOOKUP($J87,#REF!,OO$2,0),0)</f>
        <v>0</v>
      </c>
      <c r="OP87" s="33">
        <f t="shared" si="235"/>
        <v>0</v>
      </c>
      <c r="OQ87" s="33">
        <f>IFERROR(VLOOKUP($J87,#REF!,OQ$2,0),0)</f>
        <v>0</v>
      </c>
      <c r="OR87" s="33">
        <f t="shared" si="236"/>
        <v>0</v>
      </c>
      <c r="OS87" s="33">
        <f>IFERROR(VLOOKUP($J87,#REF!,OS$2,0),0)</f>
        <v>0</v>
      </c>
      <c r="OT87" s="33">
        <f t="shared" si="237"/>
        <v>0</v>
      </c>
      <c r="OU87" s="33">
        <f>IFERROR(VLOOKUP($J87,#REF!,OU$2,0),0)</f>
        <v>0</v>
      </c>
      <c r="OV87" s="33">
        <f t="shared" si="238"/>
        <v>0</v>
      </c>
      <c r="OW87" s="33">
        <f>IFERROR(VLOOKUP($J87,#REF!,OW$2,0),0)</f>
        <v>0</v>
      </c>
      <c r="OX87" s="33">
        <f t="shared" si="239"/>
        <v>0</v>
      </c>
    </row>
    <row r="88" spans="2:414">
      <c r="B88" s="63">
        <f t="shared" si="197"/>
        <v>77</v>
      </c>
      <c r="C88" s="28">
        <f>入力⑥!C83</f>
        <v>0</v>
      </c>
      <c r="D88" s="28">
        <f>入力⑥!D83</f>
        <v>0</v>
      </c>
      <c r="E88" s="28">
        <f>入力⑥!E83</f>
        <v>0</v>
      </c>
      <c r="F88" s="28">
        <f>入力⑥!F83</f>
        <v>0</v>
      </c>
      <c r="G88" s="28">
        <f>入力⑥!G83</f>
        <v>0</v>
      </c>
      <c r="H88" s="28">
        <f>入力⑥!H83</f>
        <v>0</v>
      </c>
      <c r="I88" s="28">
        <f>入力⑥!I83</f>
        <v>0</v>
      </c>
      <c r="J88" s="28">
        <f>入力⑥!J83</f>
        <v>0</v>
      </c>
      <c r="K88" s="28" t="str">
        <f>入力⑥!L83</f>
        <v/>
      </c>
      <c r="L88" s="28" t="str">
        <f>入力⑥!M83</f>
        <v/>
      </c>
      <c r="M88" s="28">
        <f>入力⑥!N83</f>
        <v>0</v>
      </c>
      <c r="N88" s="28">
        <f>入力⑥!O83</f>
        <v>0</v>
      </c>
      <c r="O88" s="33">
        <f>IFERROR(VLOOKUP($J88,#REF!,O$2,0),0)</f>
        <v>0</v>
      </c>
      <c r="P88" s="33">
        <f t="shared" si="198"/>
        <v>0</v>
      </c>
      <c r="Q88" s="33">
        <f>IFERROR(VLOOKUP($J88,#REF!,Q$2,0),0)</f>
        <v>0</v>
      </c>
      <c r="R88" s="33">
        <f t="shared" si="198"/>
        <v>0</v>
      </c>
      <c r="S88" s="33">
        <f>IFERROR(VLOOKUP($J88,#REF!,S$2,0),0)</f>
        <v>0</v>
      </c>
      <c r="T88" s="33">
        <f t="shared" si="199"/>
        <v>0</v>
      </c>
      <c r="U88" s="33">
        <f>IFERROR(VLOOKUP($J88,#REF!,U$2,0),0)</f>
        <v>0</v>
      </c>
      <c r="V88" s="33">
        <f t="shared" si="199"/>
        <v>0</v>
      </c>
      <c r="W88" s="33">
        <f>IFERROR(VLOOKUP($J88,#REF!,W$2,0),0)</f>
        <v>0</v>
      </c>
      <c r="X88" s="33">
        <f t="shared" si="200"/>
        <v>0</v>
      </c>
      <c r="Y88" s="33">
        <f>IFERROR(VLOOKUP($J88,#REF!,Y$2,0),0)</f>
        <v>0</v>
      </c>
      <c r="Z88" s="33">
        <f t="shared" si="200"/>
        <v>0</v>
      </c>
      <c r="AA88" s="33">
        <f>IFERROR(VLOOKUP($J88,#REF!,AA$2,0),0)</f>
        <v>0</v>
      </c>
      <c r="AB88" s="33">
        <f t="shared" si="201"/>
        <v>0</v>
      </c>
      <c r="AC88" s="33">
        <f>IFERROR(VLOOKUP($J88,#REF!,AC$2,0),0)</f>
        <v>0</v>
      </c>
      <c r="AD88" s="33">
        <f t="shared" si="201"/>
        <v>0</v>
      </c>
      <c r="AE88" s="33">
        <f>IFERROR(VLOOKUP($J88,#REF!,AE$2,0),0)</f>
        <v>0</v>
      </c>
      <c r="AF88" s="33">
        <f t="shared" si="202"/>
        <v>0</v>
      </c>
      <c r="AG88" s="33">
        <f>IFERROR(VLOOKUP($J88,#REF!,AG$2,0),0)</f>
        <v>0</v>
      </c>
      <c r="AH88" s="33">
        <f t="shared" si="202"/>
        <v>0</v>
      </c>
      <c r="AI88" s="33">
        <f>IFERROR(VLOOKUP($J88,#REF!,AI$2,0),0)</f>
        <v>0</v>
      </c>
      <c r="AJ88" s="33">
        <f t="shared" si="203"/>
        <v>0</v>
      </c>
      <c r="AK88" s="33">
        <f>IFERROR(VLOOKUP($J88,#REF!,AK$2,0),0)</f>
        <v>0</v>
      </c>
      <c r="AL88" s="33">
        <f t="shared" si="203"/>
        <v>0</v>
      </c>
      <c r="AM88" s="33">
        <f>IFERROR(VLOOKUP($J88,#REF!,AM$2,0),0)</f>
        <v>0</v>
      </c>
      <c r="AN88" s="33">
        <f t="shared" si="204"/>
        <v>0</v>
      </c>
      <c r="AO88" s="33">
        <f>IFERROR(VLOOKUP($J88,#REF!,AO$2,0),0)</f>
        <v>0</v>
      </c>
      <c r="AP88" s="33">
        <f t="shared" si="204"/>
        <v>0</v>
      </c>
      <c r="AQ88" s="33">
        <f>IFERROR(VLOOKUP($J88,#REF!,AQ$2,0),0)</f>
        <v>0</v>
      </c>
      <c r="AR88" s="33">
        <f t="shared" si="205"/>
        <v>0</v>
      </c>
      <c r="AS88" s="33">
        <f>IFERROR(VLOOKUP($J88,#REF!,AS$2,0),0)</f>
        <v>0</v>
      </c>
      <c r="AT88" s="33">
        <f t="shared" si="205"/>
        <v>0</v>
      </c>
      <c r="AU88" s="33">
        <f>IFERROR(VLOOKUP($J88,#REF!,AU$2,0),0)</f>
        <v>0</v>
      </c>
      <c r="AV88" s="33">
        <f t="shared" si="206"/>
        <v>0</v>
      </c>
      <c r="AW88" s="33">
        <f>IFERROR(VLOOKUP($J88,#REF!,AW$2,0),0)</f>
        <v>0</v>
      </c>
      <c r="AX88" s="33">
        <f t="shared" si="206"/>
        <v>0</v>
      </c>
      <c r="AY88" s="33">
        <f>IFERROR(VLOOKUP($J88,#REF!,AY$2,0),0)</f>
        <v>0</v>
      </c>
      <c r="AZ88" s="33">
        <f t="shared" si="207"/>
        <v>0</v>
      </c>
      <c r="BA88" s="33">
        <f>IFERROR(VLOOKUP($J88,#REF!,BA$2,0),0)</f>
        <v>0</v>
      </c>
      <c r="BB88" s="33">
        <f t="shared" si="207"/>
        <v>0</v>
      </c>
      <c r="BC88" s="33">
        <f>IFERROR(VLOOKUP($J88,#REF!,BC$2,0),0)</f>
        <v>0</v>
      </c>
      <c r="BD88" s="33">
        <f t="shared" si="208"/>
        <v>0</v>
      </c>
      <c r="BE88" s="33">
        <f>IFERROR(VLOOKUP($J88,#REF!,BE$2,0),0)</f>
        <v>0</v>
      </c>
      <c r="BF88" s="33">
        <f t="shared" si="208"/>
        <v>0</v>
      </c>
      <c r="BG88" s="33">
        <f>IFERROR(VLOOKUP($J88,#REF!,BG$2,0),0)</f>
        <v>0</v>
      </c>
      <c r="BH88" s="33">
        <f t="shared" si="209"/>
        <v>0</v>
      </c>
      <c r="BI88" s="33">
        <f>IFERROR(VLOOKUP($J88,#REF!,BI$2,0),0)</f>
        <v>0</v>
      </c>
      <c r="BJ88" s="33">
        <f t="shared" si="209"/>
        <v>0</v>
      </c>
      <c r="BK88" s="33">
        <f>IFERROR(VLOOKUP($J88,#REF!,BK$2,0),0)</f>
        <v>0</v>
      </c>
      <c r="BL88" s="33">
        <f t="shared" si="210"/>
        <v>0</v>
      </c>
      <c r="BM88" s="33">
        <f>IFERROR(VLOOKUP($J88,#REF!,BM$2,0),0)</f>
        <v>0</v>
      </c>
      <c r="BN88" s="33">
        <f t="shared" si="210"/>
        <v>0</v>
      </c>
      <c r="BO88" s="33">
        <f>IFERROR(VLOOKUP($J88,#REF!,BO$2,0),0)</f>
        <v>0</v>
      </c>
      <c r="BP88" s="33">
        <f t="shared" si="211"/>
        <v>0</v>
      </c>
      <c r="BQ88" s="33">
        <f>IFERROR(VLOOKUP($J88,#REF!,BQ$2,0),0)</f>
        <v>0</v>
      </c>
      <c r="BR88" s="33">
        <f t="shared" si="211"/>
        <v>0</v>
      </c>
      <c r="BS88" s="33">
        <f>IFERROR(VLOOKUP($J88,#REF!,BS$2,0),0)</f>
        <v>0</v>
      </c>
      <c r="BT88" s="33">
        <f t="shared" si="212"/>
        <v>0</v>
      </c>
      <c r="BU88" s="33">
        <f>IFERROR(VLOOKUP($J88,#REF!,BU$2,0),0)</f>
        <v>0</v>
      </c>
      <c r="BV88" s="33">
        <f t="shared" si="212"/>
        <v>0</v>
      </c>
      <c r="BW88" s="33">
        <f>IFERROR(VLOOKUP($J88,#REF!,BW$2,0),0)</f>
        <v>0</v>
      </c>
      <c r="BX88" s="33">
        <f t="shared" si="213"/>
        <v>0</v>
      </c>
      <c r="BY88" s="33">
        <f>IFERROR(VLOOKUP($J88,#REF!,BY$2,0),0)</f>
        <v>0</v>
      </c>
      <c r="BZ88" s="33">
        <f t="shared" si="213"/>
        <v>0</v>
      </c>
      <c r="CA88" s="33">
        <f>IFERROR(VLOOKUP($J88,#REF!,CA$2,0),0)</f>
        <v>0</v>
      </c>
      <c r="CB88" s="33">
        <f t="shared" si="214"/>
        <v>0</v>
      </c>
      <c r="CC88" s="33">
        <f>IFERROR(VLOOKUP($J88,#REF!,CC$2,0),0)</f>
        <v>0</v>
      </c>
      <c r="CD88" s="33">
        <f t="shared" si="214"/>
        <v>0</v>
      </c>
      <c r="CE88" s="33">
        <f>IFERROR(VLOOKUP($J88,#REF!,CE$2,0),0)</f>
        <v>0</v>
      </c>
      <c r="CF88" s="33">
        <f t="shared" si="215"/>
        <v>0</v>
      </c>
      <c r="CG88" s="33">
        <f>IFERROR(VLOOKUP($J88,#REF!,CG$2,0),0)</f>
        <v>0</v>
      </c>
      <c r="CH88" s="33">
        <f t="shared" si="215"/>
        <v>0</v>
      </c>
      <c r="CI88" s="33">
        <f>IFERROR(VLOOKUP($J88,#REF!,CI$2,0),0)</f>
        <v>0</v>
      </c>
      <c r="CJ88" s="33">
        <f t="shared" si="215"/>
        <v>0</v>
      </c>
      <c r="CK88" s="33">
        <f>IFERROR(VLOOKUP($J88,#REF!,CK$2,0),0)</f>
        <v>0</v>
      </c>
      <c r="CL88" s="33">
        <f t="shared" si="215"/>
        <v>0</v>
      </c>
      <c r="CM88" s="33">
        <f>IFERROR(VLOOKUP($J88,#REF!,CM$2,0),0)</f>
        <v>0</v>
      </c>
      <c r="CN88" s="33">
        <f t="shared" si="215"/>
        <v>0</v>
      </c>
      <c r="CO88" s="33">
        <f>IFERROR(VLOOKUP($J88,#REF!,CO$2,0),0)</f>
        <v>0</v>
      </c>
      <c r="CP88" s="33">
        <f t="shared" si="215"/>
        <v>0</v>
      </c>
      <c r="CQ88" s="33">
        <f>IFERROR(VLOOKUP($J88,#REF!,CQ$2,0),0)</f>
        <v>0</v>
      </c>
      <c r="CR88" s="33">
        <f t="shared" si="215"/>
        <v>0</v>
      </c>
      <c r="CS88" s="33">
        <f>IFERROR(VLOOKUP($J88,#REF!,CS$2,0),0)</f>
        <v>0</v>
      </c>
      <c r="CT88" s="33">
        <f t="shared" si="215"/>
        <v>0</v>
      </c>
      <c r="CU88" s="33">
        <f>IFERROR(VLOOKUP($J88,#REF!,CU$2,0),0)</f>
        <v>0</v>
      </c>
      <c r="CV88" s="33">
        <f t="shared" si="216"/>
        <v>0</v>
      </c>
      <c r="CW88" s="33">
        <f>IFERROR(VLOOKUP($J88,#REF!,CW$2,0),0)</f>
        <v>0</v>
      </c>
      <c r="CX88" s="33">
        <f t="shared" si="216"/>
        <v>0</v>
      </c>
      <c r="CY88" s="33">
        <f>IFERROR(VLOOKUP($J88,#REF!,CY$2,0),0)</f>
        <v>0</v>
      </c>
      <c r="CZ88" s="33">
        <f t="shared" si="216"/>
        <v>0</v>
      </c>
      <c r="DA88" s="33">
        <f>IFERROR(VLOOKUP($J88,#REF!,DA$2,0),0)</f>
        <v>0</v>
      </c>
      <c r="DB88" s="33">
        <f t="shared" si="216"/>
        <v>0</v>
      </c>
      <c r="DC88" s="33">
        <f>IFERROR(VLOOKUP($J88,#REF!,DC$2,0),0)</f>
        <v>0</v>
      </c>
      <c r="DD88" s="33">
        <f t="shared" si="216"/>
        <v>0</v>
      </c>
      <c r="DE88" s="33">
        <f>IFERROR(VLOOKUP($J88,#REF!,DE$2,0),0)</f>
        <v>0</v>
      </c>
      <c r="DF88" s="33">
        <f t="shared" si="216"/>
        <v>0</v>
      </c>
      <c r="DG88" s="33">
        <f>IFERROR(VLOOKUP($J88,#REF!,DG$2,0),0)</f>
        <v>0</v>
      </c>
      <c r="DH88" s="33">
        <f t="shared" si="216"/>
        <v>0</v>
      </c>
      <c r="DI88" s="33">
        <f>IFERROR(VLOOKUP($J88,#REF!,DI$2,0),0)</f>
        <v>0</v>
      </c>
      <c r="DJ88" s="33">
        <f t="shared" si="216"/>
        <v>0</v>
      </c>
      <c r="DK88" s="33">
        <f>IFERROR(VLOOKUP($J88,#REF!,DK$2,0),0)</f>
        <v>0</v>
      </c>
      <c r="DL88" s="33">
        <f t="shared" si="217"/>
        <v>0</v>
      </c>
      <c r="DM88" s="33">
        <f>IFERROR(VLOOKUP($J88,#REF!,DM$2,0),0)</f>
        <v>0</v>
      </c>
      <c r="DN88" s="33">
        <f t="shared" si="217"/>
        <v>0</v>
      </c>
      <c r="DO88" s="33">
        <f>IFERROR(VLOOKUP($J88,#REF!,DO$2,0),0)</f>
        <v>0</v>
      </c>
      <c r="DP88" s="33">
        <f t="shared" si="217"/>
        <v>0</v>
      </c>
      <c r="DQ88" s="33">
        <f>IFERROR(VLOOKUP($J88,#REF!,DQ$2,0),0)</f>
        <v>0</v>
      </c>
      <c r="DR88" s="33">
        <f t="shared" si="217"/>
        <v>0</v>
      </c>
      <c r="DS88" s="33">
        <f>IFERROR(VLOOKUP($J88,#REF!,DS$2,0),0)</f>
        <v>0</v>
      </c>
      <c r="DT88" s="33">
        <f t="shared" si="217"/>
        <v>0</v>
      </c>
      <c r="DU88" s="33">
        <f>IFERROR(VLOOKUP($J88,#REF!,DU$2,0),0)</f>
        <v>0</v>
      </c>
      <c r="DV88" s="33">
        <f t="shared" si="217"/>
        <v>0</v>
      </c>
      <c r="DW88" s="33">
        <f>IFERROR(VLOOKUP($J88,#REF!,DW$2,0),0)</f>
        <v>0</v>
      </c>
      <c r="DX88" s="33">
        <f t="shared" si="217"/>
        <v>0</v>
      </c>
      <c r="DY88" s="33">
        <f>IFERROR(VLOOKUP($J88,#REF!,DY$2,0),0)</f>
        <v>0</v>
      </c>
      <c r="DZ88" s="33">
        <f t="shared" si="217"/>
        <v>0</v>
      </c>
      <c r="EA88" s="33">
        <f>IFERROR(VLOOKUP($J88,#REF!,EA$2,0),0)</f>
        <v>0</v>
      </c>
      <c r="EB88" s="33">
        <f t="shared" si="218"/>
        <v>0</v>
      </c>
      <c r="EC88" s="33">
        <f>IFERROR(VLOOKUP($J88,#REF!,EC$2,0),0)</f>
        <v>0</v>
      </c>
      <c r="ED88" s="33">
        <f t="shared" si="218"/>
        <v>0</v>
      </c>
      <c r="EE88" s="33">
        <f>IFERROR(VLOOKUP($J88,#REF!,EE$2,0),0)</f>
        <v>0</v>
      </c>
      <c r="EF88" s="33">
        <f t="shared" si="218"/>
        <v>0</v>
      </c>
      <c r="EG88" s="33">
        <f>IFERROR(VLOOKUP($J88,#REF!,EG$2,0),0)</f>
        <v>0</v>
      </c>
      <c r="EH88" s="33">
        <f t="shared" si="218"/>
        <v>0</v>
      </c>
      <c r="EI88" s="33">
        <f>IFERROR(VLOOKUP($J88,#REF!,EI$2,0),0)</f>
        <v>0</v>
      </c>
      <c r="EJ88" s="33">
        <f t="shared" si="218"/>
        <v>0</v>
      </c>
      <c r="EK88" s="33">
        <f>IFERROR(VLOOKUP($J88,#REF!,EK$2,0),0)</f>
        <v>0</v>
      </c>
      <c r="EL88" s="33">
        <f t="shared" si="218"/>
        <v>0</v>
      </c>
      <c r="EM88" s="33">
        <f>IFERROR(VLOOKUP($J88,#REF!,EM$2,0),0)</f>
        <v>0</v>
      </c>
      <c r="EN88" s="33">
        <f t="shared" si="218"/>
        <v>0</v>
      </c>
      <c r="EO88" s="33">
        <f>IFERROR(VLOOKUP($J88,#REF!,EO$2,0),0)</f>
        <v>0</v>
      </c>
      <c r="EP88" s="33">
        <f t="shared" si="218"/>
        <v>0</v>
      </c>
      <c r="EQ88" s="33">
        <f>IFERROR(VLOOKUP($J88,#REF!,EQ$2,0),0)</f>
        <v>0</v>
      </c>
      <c r="ER88" s="33">
        <f t="shared" si="219"/>
        <v>0</v>
      </c>
      <c r="ES88" s="33">
        <f>IFERROR(VLOOKUP($J88,#REF!,ES$2,0),0)</f>
        <v>0</v>
      </c>
      <c r="ET88" s="33">
        <f t="shared" si="219"/>
        <v>0</v>
      </c>
      <c r="EU88" s="33">
        <f>IFERROR(VLOOKUP($J88,#REF!,EU$2,0),0)</f>
        <v>0</v>
      </c>
      <c r="EV88" s="33">
        <f t="shared" si="219"/>
        <v>0</v>
      </c>
      <c r="EW88" s="33">
        <f>IFERROR(VLOOKUP($J88,#REF!,EW$2,0),0)</f>
        <v>0</v>
      </c>
      <c r="EX88" s="33">
        <f t="shared" si="219"/>
        <v>0</v>
      </c>
      <c r="EY88" s="33">
        <f>IFERROR(VLOOKUP($J88,#REF!,EY$2,0),0)</f>
        <v>0</v>
      </c>
      <c r="EZ88" s="33">
        <f t="shared" si="219"/>
        <v>0</v>
      </c>
      <c r="FA88" s="33">
        <f>IFERROR(VLOOKUP($J88,#REF!,FA$2,0),0)</f>
        <v>0</v>
      </c>
      <c r="FB88" s="33">
        <f t="shared" si="219"/>
        <v>0</v>
      </c>
      <c r="FC88" s="33">
        <f>IFERROR(VLOOKUP($J88,#REF!,FC$2,0),0)</f>
        <v>0</v>
      </c>
      <c r="FD88" s="33">
        <f t="shared" si="219"/>
        <v>0</v>
      </c>
      <c r="FE88" s="33">
        <f>IFERROR(VLOOKUP($J88,#REF!,FE$2,0),0)</f>
        <v>0</v>
      </c>
      <c r="FF88" s="33">
        <f t="shared" si="219"/>
        <v>0</v>
      </c>
      <c r="FG88" s="33">
        <f>IFERROR(VLOOKUP($J88,#REF!,FG$2,0),0)</f>
        <v>0</v>
      </c>
      <c r="FH88" s="33">
        <f t="shared" si="220"/>
        <v>0</v>
      </c>
      <c r="FI88" s="33">
        <f>IFERROR(VLOOKUP($J88,#REF!,FI$2,0),0)</f>
        <v>0</v>
      </c>
      <c r="FJ88" s="33">
        <f t="shared" si="220"/>
        <v>0</v>
      </c>
      <c r="FK88" s="33">
        <f>IFERROR(VLOOKUP($J88,#REF!,FK$2,0),0)</f>
        <v>0</v>
      </c>
      <c r="FL88" s="33">
        <f t="shared" si="220"/>
        <v>0</v>
      </c>
      <c r="FM88" s="33">
        <f>IFERROR(VLOOKUP($J88,#REF!,FM$2,0),0)</f>
        <v>0</v>
      </c>
      <c r="FN88" s="33">
        <f t="shared" si="220"/>
        <v>0</v>
      </c>
      <c r="FO88" s="33">
        <f>IFERROR(VLOOKUP($J88,#REF!,FO$2,0),0)</f>
        <v>0</v>
      </c>
      <c r="FP88" s="33">
        <f t="shared" si="220"/>
        <v>0</v>
      </c>
      <c r="FQ88" s="33">
        <f>IFERROR(VLOOKUP($J88,#REF!,FQ$2,0),0)</f>
        <v>0</v>
      </c>
      <c r="FR88" s="33">
        <f t="shared" si="220"/>
        <v>0</v>
      </c>
      <c r="FS88" s="33">
        <f>IFERROR(VLOOKUP($J88,#REF!,FS$2,0),0)</f>
        <v>0</v>
      </c>
      <c r="FT88" s="33">
        <f t="shared" si="220"/>
        <v>0</v>
      </c>
      <c r="FU88" s="33">
        <f>IFERROR(VLOOKUP($J88,#REF!,FU$2,0),0)</f>
        <v>0</v>
      </c>
      <c r="FV88" s="33">
        <f t="shared" si="220"/>
        <v>0</v>
      </c>
      <c r="FW88" s="33">
        <f>IFERROR(VLOOKUP($J88,#REF!,FW$2,0),0)</f>
        <v>0</v>
      </c>
      <c r="FX88" s="33">
        <f t="shared" si="221"/>
        <v>0</v>
      </c>
      <c r="FY88" s="33">
        <f>IFERROR(VLOOKUP($J88,#REF!,FY$2,0),0)</f>
        <v>0</v>
      </c>
      <c r="FZ88" s="33">
        <f t="shared" si="221"/>
        <v>0</v>
      </c>
      <c r="GA88" s="33">
        <f>IFERROR(VLOOKUP($J88,#REF!,GA$2,0),0)</f>
        <v>0</v>
      </c>
      <c r="GB88" s="33">
        <f t="shared" si="221"/>
        <v>0</v>
      </c>
      <c r="GC88" s="33">
        <f>IFERROR(VLOOKUP($J88,#REF!,GC$2,0),0)</f>
        <v>0</v>
      </c>
      <c r="GD88" s="33">
        <f t="shared" si="221"/>
        <v>0</v>
      </c>
      <c r="GE88" s="33">
        <f>IFERROR(VLOOKUP($J88,#REF!,GE$2,0),0)</f>
        <v>0</v>
      </c>
      <c r="GF88" s="33">
        <f t="shared" si="221"/>
        <v>0</v>
      </c>
      <c r="GG88" s="33">
        <f>IFERROR(VLOOKUP($J88,#REF!,GG$2,0),0)</f>
        <v>0</v>
      </c>
      <c r="GH88" s="33">
        <f t="shared" si="221"/>
        <v>0</v>
      </c>
      <c r="GI88" s="33">
        <f>IFERROR(VLOOKUP($J88,#REF!,GI$2,0),0)</f>
        <v>0</v>
      </c>
      <c r="GJ88" s="33">
        <f t="shared" si="221"/>
        <v>0</v>
      </c>
      <c r="GK88" s="33">
        <f>IFERROR(VLOOKUP($J88,#REF!,GK$2,0),0)</f>
        <v>0</v>
      </c>
      <c r="GL88" s="33">
        <f t="shared" si="221"/>
        <v>0</v>
      </c>
      <c r="GM88" s="33">
        <f>IFERROR(VLOOKUP($J88,#REF!,GM$2,0),0)</f>
        <v>0</v>
      </c>
      <c r="GN88" s="33">
        <f t="shared" si="222"/>
        <v>0</v>
      </c>
      <c r="GO88" s="33">
        <f>IFERROR(VLOOKUP($J88,#REF!,GO$2,0),0)</f>
        <v>0</v>
      </c>
      <c r="GP88" s="33">
        <f t="shared" si="222"/>
        <v>0</v>
      </c>
      <c r="GQ88" s="33">
        <f>IFERROR(VLOOKUP($J88,#REF!,GQ$2,0),0)</f>
        <v>0</v>
      </c>
      <c r="GR88" s="33">
        <f t="shared" si="222"/>
        <v>0</v>
      </c>
      <c r="GS88" s="33">
        <f>IFERROR(VLOOKUP($J88,#REF!,GS$2,0),0)</f>
        <v>0</v>
      </c>
      <c r="GT88" s="33">
        <f t="shared" si="222"/>
        <v>0</v>
      </c>
      <c r="GU88" s="33">
        <f>IFERROR(VLOOKUP($J88,#REF!,GU$2,0),0)</f>
        <v>0</v>
      </c>
      <c r="GV88" s="33">
        <f t="shared" si="222"/>
        <v>0</v>
      </c>
      <c r="GW88" s="33">
        <f>IFERROR(VLOOKUP($J88,#REF!,GW$2,0),0)</f>
        <v>0</v>
      </c>
      <c r="GX88" s="33">
        <f t="shared" si="222"/>
        <v>0</v>
      </c>
      <c r="GY88" s="33">
        <f>IFERROR(VLOOKUP($J88,#REF!,GY$2,0),0)</f>
        <v>0</v>
      </c>
      <c r="GZ88" s="33">
        <f t="shared" si="222"/>
        <v>0</v>
      </c>
      <c r="HA88" s="33">
        <f>IFERROR(VLOOKUP($J88,#REF!,HA$2,0),0)</f>
        <v>0</v>
      </c>
      <c r="HB88" s="33">
        <f t="shared" si="223"/>
        <v>0</v>
      </c>
      <c r="HC88" s="33">
        <f>IFERROR(VLOOKUP($J88,#REF!,HC$2,0),0)</f>
        <v>0</v>
      </c>
      <c r="HD88" s="33">
        <f t="shared" si="223"/>
        <v>0</v>
      </c>
      <c r="HE88" s="33">
        <f>IFERROR(VLOOKUP($J88,#REF!,HE$2,0),0)</f>
        <v>0</v>
      </c>
      <c r="HF88" s="33">
        <f t="shared" si="223"/>
        <v>0</v>
      </c>
      <c r="HG88" s="33">
        <f>IFERROR(VLOOKUP($J88,#REF!,HG$2,0),0)</f>
        <v>0</v>
      </c>
      <c r="HH88" s="33">
        <f t="shared" si="223"/>
        <v>0</v>
      </c>
      <c r="HI88" s="33">
        <f>IFERROR(VLOOKUP($J88,#REF!,HI$2,0),0)</f>
        <v>0</v>
      </c>
      <c r="HJ88" s="33">
        <f t="shared" si="223"/>
        <v>0</v>
      </c>
      <c r="HK88" s="33">
        <f>IFERROR(VLOOKUP($J88,#REF!,HK$2,0),0)</f>
        <v>0</v>
      </c>
      <c r="HL88" s="33">
        <f t="shared" si="223"/>
        <v>0</v>
      </c>
      <c r="HM88" s="33">
        <f>IFERROR(VLOOKUP($J88,#REF!,HM$2,0),0)</f>
        <v>0</v>
      </c>
      <c r="HN88" s="33">
        <f t="shared" si="223"/>
        <v>0</v>
      </c>
      <c r="HO88" s="33">
        <f>IFERROR(VLOOKUP($J88,#REF!,HO$2,0),0)</f>
        <v>0</v>
      </c>
      <c r="HP88" s="33">
        <f t="shared" si="223"/>
        <v>0</v>
      </c>
      <c r="HQ88" s="33">
        <f>IFERROR(VLOOKUP($J88,#REF!,HQ$2,0),0)</f>
        <v>0</v>
      </c>
      <c r="HR88" s="33">
        <f t="shared" si="224"/>
        <v>0</v>
      </c>
      <c r="HS88" s="33">
        <f>IFERROR(VLOOKUP($J88,#REF!,HS$2,0),0)</f>
        <v>0</v>
      </c>
      <c r="HT88" s="33">
        <f t="shared" si="224"/>
        <v>0</v>
      </c>
      <c r="HU88" s="33">
        <f>IFERROR(VLOOKUP($J88,#REF!,HU$2,0),0)</f>
        <v>0</v>
      </c>
      <c r="HV88" s="33">
        <f t="shared" si="224"/>
        <v>0</v>
      </c>
      <c r="HW88" s="33">
        <f>IFERROR(VLOOKUP($J88,#REF!,HW$2,0),0)</f>
        <v>0</v>
      </c>
      <c r="HX88" s="33">
        <f t="shared" si="224"/>
        <v>0</v>
      </c>
      <c r="HY88" s="33">
        <f>IFERROR(VLOOKUP($J88,#REF!,HY$2,0),0)</f>
        <v>0</v>
      </c>
      <c r="HZ88" s="33">
        <f t="shared" si="224"/>
        <v>0</v>
      </c>
      <c r="IA88" s="33">
        <f>IFERROR(VLOOKUP($J88,#REF!,IA$2,0),0)</f>
        <v>0</v>
      </c>
      <c r="IB88" s="33">
        <f t="shared" si="224"/>
        <v>0</v>
      </c>
      <c r="IC88" s="33">
        <f>IFERROR(VLOOKUP($J88,#REF!,IC$2,0),0)</f>
        <v>0</v>
      </c>
      <c r="ID88" s="33">
        <f t="shared" si="224"/>
        <v>0</v>
      </c>
      <c r="IE88" s="33">
        <f>IFERROR(VLOOKUP($J88,#REF!,IE$2,0),0)</f>
        <v>0</v>
      </c>
      <c r="IF88" s="33">
        <f t="shared" si="224"/>
        <v>0</v>
      </c>
      <c r="IG88" s="33">
        <f>IFERROR(VLOOKUP($J88,#REF!,IG$2,0),0)</f>
        <v>0</v>
      </c>
      <c r="IH88" s="33">
        <f t="shared" si="225"/>
        <v>0</v>
      </c>
      <c r="II88" s="33">
        <f>IFERROR(VLOOKUP($J88,#REF!,II$2,0),0)</f>
        <v>0</v>
      </c>
      <c r="IJ88" s="33">
        <f t="shared" si="225"/>
        <v>0</v>
      </c>
      <c r="IK88" s="33">
        <f>IFERROR(VLOOKUP($J88,#REF!,IK$2,0),0)</f>
        <v>0</v>
      </c>
      <c r="IL88" s="33">
        <f t="shared" si="225"/>
        <v>0</v>
      </c>
      <c r="IM88" s="33">
        <f>IFERROR(VLOOKUP($J88,#REF!,IM$2,0),0)</f>
        <v>0</v>
      </c>
      <c r="IN88" s="33">
        <f t="shared" si="225"/>
        <v>0</v>
      </c>
      <c r="IO88" s="33">
        <f>IFERROR(VLOOKUP($J88,#REF!,IO$2,0),0)</f>
        <v>0</v>
      </c>
      <c r="IP88" s="33">
        <f t="shared" si="225"/>
        <v>0</v>
      </c>
      <c r="IQ88" s="33">
        <f>IFERROR(VLOOKUP($J88,#REF!,IQ$2,0),0)</f>
        <v>0</v>
      </c>
      <c r="IR88" s="33">
        <f t="shared" si="225"/>
        <v>0</v>
      </c>
      <c r="IS88" s="33">
        <f>IFERROR(VLOOKUP($J88,#REF!,IS$2,0),0)</f>
        <v>0</v>
      </c>
      <c r="IT88" s="33">
        <f t="shared" si="225"/>
        <v>0</v>
      </c>
      <c r="IU88" s="33">
        <f>IFERROR(VLOOKUP($J88,#REF!,IU$2,0),0)</f>
        <v>0</v>
      </c>
      <c r="IV88" s="33">
        <f t="shared" si="225"/>
        <v>0</v>
      </c>
      <c r="IW88" s="33">
        <f>IFERROR(VLOOKUP($J88,#REF!,IW$2,0),0)</f>
        <v>0</v>
      </c>
      <c r="IX88" s="33">
        <f t="shared" si="226"/>
        <v>0</v>
      </c>
      <c r="IY88" s="33">
        <f>IFERROR(VLOOKUP($J88,#REF!,IY$2,0),0)</f>
        <v>0</v>
      </c>
      <c r="IZ88" s="33">
        <f t="shared" si="226"/>
        <v>0</v>
      </c>
      <c r="JA88" s="33">
        <f>IFERROR(VLOOKUP($J88,#REF!,JA$2,0),0)</f>
        <v>0</v>
      </c>
      <c r="JB88" s="33">
        <f t="shared" si="226"/>
        <v>0</v>
      </c>
      <c r="JC88" s="33">
        <f>IFERROR(VLOOKUP($J88,#REF!,JC$2,0),0)</f>
        <v>0</v>
      </c>
      <c r="JD88" s="33">
        <f t="shared" si="226"/>
        <v>0</v>
      </c>
      <c r="JE88" s="33">
        <f>IFERROR(VLOOKUP($J88,#REF!,JE$2,0),0)</f>
        <v>0</v>
      </c>
      <c r="JF88" s="33">
        <f t="shared" si="226"/>
        <v>0</v>
      </c>
      <c r="JG88" s="33">
        <f>IFERROR(VLOOKUP($J88,#REF!,JG$2,0),0)</f>
        <v>0</v>
      </c>
      <c r="JH88" s="33">
        <f t="shared" si="226"/>
        <v>0</v>
      </c>
      <c r="JI88" s="33">
        <f>IFERROR(VLOOKUP($J88,#REF!,JI$2,0),0)</f>
        <v>0</v>
      </c>
      <c r="JJ88" s="33">
        <f t="shared" si="226"/>
        <v>0</v>
      </c>
      <c r="JK88" s="33">
        <f>IFERROR(VLOOKUP($J88,#REF!,JK$2,0),0)</f>
        <v>0</v>
      </c>
      <c r="JL88" s="33">
        <f t="shared" si="226"/>
        <v>0</v>
      </c>
      <c r="JM88" s="33">
        <f>IFERROR(VLOOKUP($J88,#REF!,JM$2,0),0)</f>
        <v>0</v>
      </c>
      <c r="JN88" s="33">
        <f t="shared" si="227"/>
        <v>0</v>
      </c>
      <c r="JO88" s="33">
        <f>IFERROR(VLOOKUP($J88,#REF!,JO$2,0),0)</f>
        <v>0</v>
      </c>
      <c r="JP88" s="33">
        <f t="shared" si="227"/>
        <v>0</v>
      </c>
      <c r="JQ88" s="33">
        <f>IFERROR(VLOOKUP($J88,#REF!,JQ$2,0),0)</f>
        <v>0</v>
      </c>
      <c r="JR88" s="33">
        <f t="shared" si="227"/>
        <v>0</v>
      </c>
      <c r="JS88" s="33">
        <f>IFERROR(VLOOKUP($J88,#REF!,JS$2,0),0)</f>
        <v>0</v>
      </c>
      <c r="JT88" s="33">
        <f t="shared" si="227"/>
        <v>0</v>
      </c>
      <c r="JU88" s="33">
        <f>IFERROR(VLOOKUP($J88,#REF!,JU$2,0),0)</f>
        <v>0</v>
      </c>
      <c r="JV88" s="33">
        <f t="shared" si="227"/>
        <v>0</v>
      </c>
      <c r="JW88" s="33">
        <f>IFERROR(VLOOKUP($J88,#REF!,JW$2,0),0)</f>
        <v>0</v>
      </c>
      <c r="JX88" s="33">
        <f t="shared" si="227"/>
        <v>0</v>
      </c>
      <c r="JY88" s="33">
        <f>IFERROR(VLOOKUP($J88,#REF!,JY$2,0),0)</f>
        <v>0</v>
      </c>
      <c r="JZ88" s="33">
        <f t="shared" si="227"/>
        <v>0</v>
      </c>
      <c r="KA88" s="33">
        <f>IFERROR(VLOOKUP($J88,#REF!,KA$2,0),0)</f>
        <v>0</v>
      </c>
      <c r="KB88" s="33">
        <f t="shared" si="227"/>
        <v>0</v>
      </c>
      <c r="KC88" s="33">
        <f>IFERROR(VLOOKUP($J88,#REF!,KC$2,0),0)</f>
        <v>0</v>
      </c>
      <c r="KD88" s="33">
        <f t="shared" si="228"/>
        <v>0</v>
      </c>
      <c r="KE88" s="33">
        <f>IFERROR(VLOOKUP($J88,#REF!,KE$2,0),0)</f>
        <v>0</v>
      </c>
      <c r="KF88" s="33">
        <f t="shared" si="228"/>
        <v>0</v>
      </c>
      <c r="KG88" s="33">
        <f>IFERROR(VLOOKUP($J88,#REF!,KG$2,0),0)</f>
        <v>0</v>
      </c>
      <c r="KH88" s="33">
        <f t="shared" si="228"/>
        <v>0</v>
      </c>
      <c r="KI88" s="33">
        <f>IFERROR(VLOOKUP($J88,#REF!,KI$2,0),0)</f>
        <v>0</v>
      </c>
      <c r="KJ88" s="33">
        <f t="shared" si="228"/>
        <v>0</v>
      </c>
      <c r="KK88" s="33">
        <f>IFERROR(VLOOKUP($J88,#REF!,KK$2,0),0)</f>
        <v>0</v>
      </c>
      <c r="KL88" s="33">
        <f t="shared" si="228"/>
        <v>0</v>
      </c>
      <c r="KM88" s="33">
        <f>IFERROR(VLOOKUP($J88,#REF!,KM$2,0),0)</f>
        <v>0</v>
      </c>
      <c r="KN88" s="33">
        <f t="shared" si="228"/>
        <v>0</v>
      </c>
      <c r="KO88" s="33">
        <f>IFERROR(VLOOKUP($J88,#REF!,KO$2,0),0)</f>
        <v>0</v>
      </c>
      <c r="KP88" s="33">
        <f t="shared" si="228"/>
        <v>0</v>
      </c>
      <c r="KQ88" s="33">
        <f>IFERROR(VLOOKUP($J88,#REF!,KQ$2,0),0)</f>
        <v>0</v>
      </c>
      <c r="KR88" s="33">
        <f t="shared" si="228"/>
        <v>0</v>
      </c>
      <c r="KS88" s="33">
        <f>IFERROR(VLOOKUP($J88,#REF!,KS$2,0),0)</f>
        <v>0</v>
      </c>
      <c r="KT88" s="33">
        <f t="shared" si="229"/>
        <v>0</v>
      </c>
      <c r="KU88" s="33">
        <f>IFERROR(VLOOKUP($J88,#REF!,KU$2,0),0)</f>
        <v>0</v>
      </c>
      <c r="KV88" s="33">
        <f t="shared" si="229"/>
        <v>0</v>
      </c>
      <c r="KW88" s="33">
        <f>IFERROR(VLOOKUP($J88,#REF!,KW$2,0),0)</f>
        <v>0</v>
      </c>
      <c r="KX88" s="33">
        <f t="shared" si="229"/>
        <v>0</v>
      </c>
      <c r="KY88" s="33">
        <f>IFERROR(VLOOKUP($J88,#REF!,KY$2,0),0)</f>
        <v>0</v>
      </c>
      <c r="KZ88" s="33">
        <f t="shared" si="229"/>
        <v>0</v>
      </c>
      <c r="LA88" s="33">
        <f>IFERROR(VLOOKUP($J88,#REF!,LA$2,0),0)</f>
        <v>0</v>
      </c>
      <c r="LB88" s="33">
        <f t="shared" si="229"/>
        <v>0</v>
      </c>
      <c r="LC88" s="33">
        <f>IFERROR(VLOOKUP($J88,#REF!,LC$2,0),0)</f>
        <v>0</v>
      </c>
      <c r="LD88" s="33">
        <f t="shared" si="229"/>
        <v>0</v>
      </c>
      <c r="LE88" s="33">
        <f>IFERROR(VLOOKUP($J88,#REF!,LE$2,0),0)</f>
        <v>0</v>
      </c>
      <c r="LF88" s="33">
        <f t="shared" si="229"/>
        <v>0</v>
      </c>
      <c r="LG88" s="33">
        <f>IFERROR(VLOOKUP($J88,#REF!,LG$2,0),0)</f>
        <v>0</v>
      </c>
      <c r="LH88" s="33">
        <f t="shared" si="229"/>
        <v>0</v>
      </c>
      <c r="LI88" s="33">
        <f>IFERROR(VLOOKUP($J88,#REF!,LI$2,0),0)</f>
        <v>0</v>
      </c>
      <c r="LJ88" s="33">
        <f t="shared" si="230"/>
        <v>0</v>
      </c>
      <c r="LK88" s="33">
        <f>IFERROR(VLOOKUP($J88,#REF!,LK$2,0),0)</f>
        <v>0</v>
      </c>
      <c r="LL88" s="33">
        <f t="shared" si="230"/>
        <v>0</v>
      </c>
      <c r="LM88" s="33">
        <f>IFERROR(VLOOKUP($J88,#REF!,LM$2,0),0)</f>
        <v>0</v>
      </c>
      <c r="LN88" s="33">
        <f t="shared" si="230"/>
        <v>0</v>
      </c>
      <c r="LO88" s="33">
        <f>IFERROR(VLOOKUP($J88,#REF!,LO$2,0),0)</f>
        <v>0</v>
      </c>
      <c r="LP88" s="33">
        <f t="shared" si="230"/>
        <v>0</v>
      </c>
      <c r="LQ88" s="33">
        <f>IFERROR(VLOOKUP($J88,#REF!,LQ$2,0),0)</f>
        <v>0</v>
      </c>
      <c r="LR88" s="33">
        <f t="shared" si="230"/>
        <v>0</v>
      </c>
      <c r="LS88" s="33">
        <f>IFERROR(VLOOKUP($J88,#REF!,LS$2,0),0)</f>
        <v>0</v>
      </c>
      <c r="LT88" s="33">
        <f t="shared" si="230"/>
        <v>0</v>
      </c>
      <c r="LU88" s="33">
        <f>IFERROR(VLOOKUP($J88,#REF!,LU$2,0),0)</f>
        <v>0</v>
      </c>
      <c r="LV88" s="33">
        <f t="shared" si="230"/>
        <v>0</v>
      </c>
      <c r="LW88" s="33">
        <f>IFERROR(VLOOKUP($J88,#REF!,LW$2,0),0)</f>
        <v>0</v>
      </c>
      <c r="LX88" s="33">
        <f t="shared" si="231"/>
        <v>0</v>
      </c>
      <c r="LY88" s="33">
        <f>IFERROR(VLOOKUP($J88,#REF!,LY$2,0),0)</f>
        <v>0</v>
      </c>
      <c r="LZ88" s="33">
        <f t="shared" si="231"/>
        <v>0</v>
      </c>
      <c r="MA88" s="33">
        <f>IFERROR(VLOOKUP($J88,#REF!,MA$2,0),0)</f>
        <v>0</v>
      </c>
      <c r="MB88" s="33">
        <f t="shared" si="231"/>
        <v>0</v>
      </c>
      <c r="MC88" s="33">
        <f>IFERROR(VLOOKUP($J88,#REF!,MC$2,0),0)</f>
        <v>0</v>
      </c>
      <c r="MD88" s="33">
        <f t="shared" si="231"/>
        <v>0</v>
      </c>
      <c r="ME88" s="33">
        <f>IFERROR(VLOOKUP($J88,#REF!,ME$2,0),0)</f>
        <v>0</v>
      </c>
      <c r="MF88" s="33">
        <f t="shared" si="231"/>
        <v>0</v>
      </c>
      <c r="MG88" s="33">
        <f>IFERROR(VLOOKUP($J88,#REF!,MG$2,0),0)</f>
        <v>0</v>
      </c>
      <c r="MH88" s="33">
        <f t="shared" si="231"/>
        <v>0</v>
      </c>
      <c r="MI88" s="33">
        <f>IFERROR(VLOOKUP($J88,#REF!,MI$2,0),0)</f>
        <v>0</v>
      </c>
      <c r="MJ88" s="33">
        <f t="shared" si="231"/>
        <v>0</v>
      </c>
      <c r="MK88" s="33">
        <f>IFERROR(VLOOKUP($J88,#REF!,MK$2,0),0)</f>
        <v>0</v>
      </c>
      <c r="ML88" s="33">
        <f t="shared" si="231"/>
        <v>0</v>
      </c>
      <c r="MM88" s="33">
        <f>IFERROR(VLOOKUP($J88,#REF!,MM$2,0),0)</f>
        <v>0</v>
      </c>
      <c r="MN88" s="33">
        <f t="shared" si="232"/>
        <v>0</v>
      </c>
      <c r="MO88" s="33">
        <f>IFERROR(VLOOKUP($J88,#REF!,MO$2,0),0)</f>
        <v>0</v>
      </c>
      <c r="MP88" s="33">
        <f t="shared" si="232"/>
        <v>0</v>
      </c>
      <c r="MQ88" s="33">
        <f>IFERROR(VLOOKUP($J88,#REF!,MQ$2,0),0)</f>
        <v>0</v>
      </c>
      <c r="MR88" s="33">
        <f t="shared" si="232"/>
        <v>0</v>
      </c>
      <c r="MS88" s="33">
        <f>IFERROR(VLOOKUP($J88,#REF!,MS$2,0),0)</f>
        <v>0</v>
      </c>
      <c r="MT88" s="33">
        <f t="shared" si="232"/>
        <v>0</v>
      </c>
      <c r="MU88" s="33">
        <f>IFERROR(VLOOKUP($J88,#REF!,MU$2,0),0)</f>
        <v>0</v>
      </c>
      <c r="MV88" s="33">
        <f t="shared" si="232"/>
        <v>0</v>
      </c>
      <c r="MW88" s="33">
        <f>IFERROR(VLOOKUP($J88,#REF!,MW$2,0),0)</f>
        <v>0</v>
      </c>
      <c r="MX88" s="33">
        <f t="shared" si="232"/>
        <v>0</v>
      </c>
      <c r="MY88" s="33">
        <f>IFERROR(VLOOKUP($J88,#REF!,MY$2,0),0)</f>
        <v>0</v>
      </c>
      <c r="MZ88" s="33">
        <f t="shared" si="232"/>
        <v>0</v>
      </c>
      <c r="NA88" s="33">
        <f>IFERROR(VLOOKUP($J88,#REF!,NA$2,0),0)</f>
        <v>0</v>
      </c>
      <c r="NB88" s="33">
        <f t="shared" si="232"/>
        <v>0</v>
      </c>
      <c r="NC88" s="33">
        <f>IFERROR(VLOOKUP($J88,#REF!,NC$2,0),0)</f>
        <v>0</v>
      </c>
      <c r="ND88" s="33">
        <f t="shared" si="233"/>
        <v>0</v>
      </c>
      <c r="NE88" s="33">
        <f>IFERROR(VLOOKUP($J88,#REF!,NE$2,0),0)</f>
        <v>0</v>
      </c>
      <c r="NF88" s="33">
        <f t="shared" si="233"/>
        <v>0</v>
      </c>
      <c r="NG88" s="33">
        <f>IFERROR(VLOOKUP($J88,#REF!,NG$2,0),0)</f>
        <v>0</v>
      </c>
      <c r="NH88" s="33">
        <f t="shared" si="233"/>
        <v>0</v>
      </c>
      <c r="NI88" s="33">
        <f>IFERROR(VLOOKUP($J88,#REF!,NI$2,0),0)</f>
        <v>0</v>
      </c>
      <c r="NJ88" s="33">
        <f t="shared" si="233"/>
        <v>0</v>
      </c>
      <c r="NK88" s="33">
        <f>IFERROR(VLOOKUP($J88,#REF!,NK$2,0),0)</f>
        <v>0</v>
      </c>
      <c r="NL88" s="33">
        <f t="shared" si="233"/>
        <v>0</v>
      </c>
      <c r="NM88" s="33">
        <f>IFERROR(VLOOKUP($J88,#REF!,NM$2,0),0)</f>
        <v>0</v>
      </c>
      <c r="NN88" s="33">
        <f t="shared" si="233"/>
        <v>0</v>
      </c>
      <c r="NO88" s="33">
        <f>IFERROR(VLOOKUP($J88,#REF!,NO$2,0),0)</f>
        <v>0</v>
      </c>
      <c r="NP88" s="33">
        <f t="shared" si="233"/>
        <v>0</v>
      </c>
      <c r="NQ88" s="33">
        <f>IFERROR(VLOOKUP($J88,#REF!,NQ$2,0),0)</f>
        <v>0</v>
      </c>
      <c r="NR88" s="33">
        <f t="shared" si="233"/>
        <v>0</v>
      </c>
      <c r="NS88" s="33">
        <f>IFERROR(VLOOKUP($J88,#REF!,NS$2,0),0)</f>
        <v>0</v>
      </c>
      <c r="NT88" s="33">
        <f t="shared" si="234"/>
        <v>0</v>
      </c>
      <c r="NU88" s="33">
        <f>IFERROR(VLOOKUP($J88,#REF!,NU$2,0),0)</f>
        <v>0</v>
      </c>
      <c r="NV88" s="33">
        <f t="shared" si="234"/>
        <v>0</v>
      </c>
      <c r="NW88" s="33">
        <f>IFERROR(VLOOKUP($J88,#REF!,NW$2,0),0)</f>
        <v>0</v>
      </c>
      <c r="NX88" s="33">
        <f t="shared" si="234"/>
        <v>0</v>
      </c>
      <c r="NY88" s="33">
        <f>IFERROR(VLOOKUP($J88,#REF!,NY$2,0),0)</f>
        <v>0</v>
      </c>
      <c r="NZ88" s="33">
        <f t="shared" si="234"/>
        <v>0</v>
      </c>
      <c r="OA88" s="33">
        <f>IFERROR(VLOOKUP($J88,#REF!,OA$2,0),0)</f>
        <v>0</v>
      </c>
      <c r="OB88" s="33">
        <f t="shared" si="234"/>
        <v>0</v>
      </c>
      <c r="OC88" s="33">
        <f>IFERROR(VLOOKUP($J88,#REF!,OC$2,0),0)</f>
        <v>0</v>
      </c>
      <c r="OD88" s="33">
        <f t="shared" si="234"/>
        <v>0</v>
      </c>
      <c r="OE88" s="33">
        <f>IFERROR(VLOOKUP($J88,#REF!,OE$2,0),0)</f>
        <v>0</v>
      </c>
      <c r="OF88" s="33">
        <f t="shared" si="234"/>
        <v>0</v>
      </c>
      <c r="OG88" s="33">
        <f>IFERROR(VLOOKUP($J88,#REF!,OG$2,0),0)</f>
        <v>0</v>
      </c>
      <c r="OH88" s="33">
        <f t="shared" si="234"/>
        <v>0</v>
      </c>
      <c r="OI88" s="33">
        <f>IFERROR(VLOOKUP($J88,#REF!,OI$2,0),0)</f>
        <v>0</v>
      </c>
      <c r="OJ88" s="33">
        <f t="shared" si="240"/>
        <v>0</v>
      </c>
      <c r="OK88" s="33">
        <f>IFERROR(VLOOKUP($J88,#REF!,OK$2,0),0)</f>
        <v>0</v>
      </c>
      <c r="OL88" s="33">
        <f t="shared" si="240"/>
        <v>0</v>
      </c>
      <c r="OM88" s="33">
        <f>IFERROR(VLOOKUP($J88,#REF!,OM$2,0),0)</f>
        <v>0</v>
      </c>
      <c r="ON88" s="33">
        <f t="shared" si="240"/>
        <v>0</v>
      </c>
      <c r="OO88" s="33">
        <f>IFERROR(VLOOKUP($J88,#REF!,OO$2,0),0)</f>
        <v>0</v>
      </c>
      <c r="OP88" s="33">
        <f t="shared" si="235"/>
        <v>0</v>
      </c>
      <c r="OQ88" s="33">
        <f>IFERROR(VLOOKUP($J88,#REF!,OQ$2,0),0)</f>
        <v>0</v>
      </c>
      <c r="OR88" s="33">
        <f t="shared" si="236"/>
        <v>0</v>
      </c>
      <c r="OS88" s="33">
        <f>IFERROR(VLOOKUP($J88,#REF!,OS$2,0),0)</f>
        <v>0</v>
      </c>
      <c r="OT88" s="33">
        <f t="shared" si="237"/>
        <v>0</v>
      </c>
      <c r="OU88" s="33">
        <f>IFERROR(VLOOKUP($J88,#REF!,OU$2,0),0)</f>
        <v>0</v>
      </c>
      <c r="OV88" s="33">
        <f t="shared" si="238"/>
        <v>0</v>
      </c>
      <c r="OW88" s="33">
        <f>IFERROR(VLOOKUP($J88,#REF!,OW$2,0),0)</f>
        <v>0</v>
      </c>
      <c r="OX88" s="33">
        <f t="shared" si="239"/>
        <v>0</v>
      </c>
    </row>
    <row r="89" spans="2:414">
      <c r="B89" s="63">
        <f t="shared" si="197"/>
        <v>78</v>
      </c>
      <c r="C89" s="28">
        <f>入力⑥!C84</f>
        <v>0</v>
      </c>
      <c r="D89" s="28">
        <f>入力⑥!D84</f>
        <v>0</v>
      </c>
      <c r="E89" s="28">
        <f>入力⑥!E84</f>
        <v>0</v>
      </c>
      <c r="F89" s="28">
        <f>入力⑥!F84</f>
        <v>0</v>
      </c>
      <c r="G89" s="28">
        <f>入力⑥!G84</f>
        <v>0</v>
      </c>
      <c r="H89" s="28">
        <f>入力⑥!H84</f>
        <v>0</v>
      </c>
      <c r="I89" s="28">
        <f>入力⑥!I84</f>
        <v>0</v>
      </c>
      <c r="J89" s="28">
        <f>入力⑥!J84</f>
        <v>0</v>
      </c>
      <c r="K89" s="28" t="str">
        <f>入力⑥!L84</f>
        <v/>
      </c>
      <c r="L89" s="28" t="str">
        <f>入力⑥!M84</f>
        <v/>
      </c>
      <c r="M89" s="28">
        <f>入力⑥!N84</f>
        <v>0</v>
      </c>
      <c r="N89" s="28">
        <f>入力⑥!O84</f>
        <v>0</v>
      </c>
      <c r="O89" s="33">
        <f>IFERROR(VLOOKUP($J89,#REF!,O$2,0),0)</f>
        <v>0</v>
      </c>
      <c r="P89" s="33">
        <f t="shared" si="198"/>
        <v>0</v>
      </c>
      <c r="Q89" s="33">
        <f>IFERROR(VLOOKUP($J89,#REF!,Q$2,0),0)</f>
        <v>0</v>
      </c>
      <c r="R89" s="33">
        <f t="shared" si="198"/>
        <v>0</v>
      </c>
      <c r="S89" s="33">
        <f>IFERROR(VLOOKUP($J89,#REF!,S$2,0),0)</f>
        <v>0</v>
      </c>
      <c r="T89" s="33">
        <f t="shared" si="199"/>
        <v>0</v>
      </c>
      <c r="U89" s="33">
        <f>IFERROR(VLOOKUP($J89,#REF!,U$2,0),0)</f>
        <v>0</v>
      </c>
      <c r="V89" s="33">
        <f t="shared" si="199"/>
        <v>0</v>
      </c>
      <c r="W89" s="33">
        <f>IFERROR(VLOOKUP($J89,#REF!,W$2,0),0)</f>
        <v>0</v>
      </c>
      <c r="X89" s="33">
        <f t="shared" si="200"/>
        <v>0</v>
      </c>
      <c r="Y89" s="33">
        <f>IFERROR(VLOOKUP($J89,#REF!,Y$2,0),0)</f>
        <v>0</v>
      </c>
      <c r="Z89" s="33">
        <f t="shared" si="200"/>
        <v>0</v>
      </c>
      <c r="AA89" s="33">
        <f>IFERROR(VLOOKUP($J89,#REF!,AA$2,0),0)</f>
        <v>0</v>
      </c>
      <c r="AB89" s="33">
        <f t="shared" si="201"/>
        <v>0</v>
      </c>
      <c r="AC89" s="33">
        <f>IFERROR(VLOOKUP($J89,#REF!,AC$2,0),0)</f>
        <v>0</v>
      </c>
      <c r="AD89" s="33">
        <f t="shared" si="201"/>
        <v>0</v>
      </c>
      <c r="AE89" s="33">
        <f>IFERROR(VLOOKUP($J89,#REF!,AE$2,0),0)</f>
        <v>0</v>
      </c>
      <c r="AF89" s="33">
        <f t="shared" si="202"/>
        <v>0</v>
      </c>
      <c r="AG89" s="33">
        <f>IFERROR(VLOOKUP($J89,#REF!,AG$2,0),0)</f>
        <v>0</v>
      </c>
      <c r="AH89" s="33">
        <f t="shared" si="202"/>
        <v>0</v>
      </c>
      <c r="AI89" s="33">
        <f>IFERROR(VLOOKUP($J89,#REF!,AI$2,0),0)</f>
        <v>0</v>
      </c>
      <c r="AJ89" s="33">
        <f t="shared" si="203"/>
        <v>0</v>
      </c>
      <c r="AK89" s="33">
        <f>IFERROR(VLOOKUP($J89,#REF!,AK$2,0),0)</f>
        <v>0</v>
      </c>
      <c r="AL89" s="33">
        <f t="shared" si="203"/>
        <v>0</v>
      </c>
      <c r="AM89" s="33">
        <f>IFERROR(VLOOKUP($J89,#REF!,AM$2,0),0)</f>
        <v>0</v>
      </c>
      <c r="AN89" s="33">
        <f t="shared" si="204"/>
        <v>0</v>
      </c>
      <c r="AO89" s="33">
        <f>IFERROR(VLOOKUP($J89,#REF!,AO$2,0),0)</f>
        <v>0</v>
      </c>
      <c r="AP89" s="33">
        <f t="shared" si="204"/>
        <v>0</v>
      </c>
      <c r="AQ89" s="33">
        <f>IFERROR(VLOOKUP($J89,#REF!,AQ$2,0),0)</f>
        <v>0</v>
      </c>
      <c r="AR89" s="33">
        <f t="shared" si="205"/>
        <v>0</v>
      </c>
      <c r="AS89" s="33">
        <f>IFERROR(VLOOKUP($J89,#REF!,AS$2,0),0)</f>
        <v>0</v>
      </c>
      <c r="AT89" s="33">
        <f t="shared" si="205"/>
        <v>0</v>
      </c>
      <c r="AU89" s="33">
        <f>IFERROR(VLOOKUP($J89,#REF!,AU$2,0),0)</f>
        <v>0</v>
      </c>
      <c r="AV89" s="33">
        <f t="shared" si="206"/>
        <v>0</v>
      </c>
      <c r="AW89" s="33">
        <f>IFERROR(VLOOKUP($J89,#REF!,AW$2,0),0)</f>
        <v>0</v>
      </c>
      <c r="AX89" s="33">
        <f t="shared" si="206"/>
        <v>0</v>
      </c>
      <c r="AY89" s="33">
        <f>IFERROR(VLOOKUP($J89,#REF!,AY$2,0),0)</f>
        <v>0</v>
      </c>
      <c r="AZ89" s="33">
        <f t="shared" si="207"/>
        <v>0</v>
      </c>
      <c r="BA89" s="33">
        <f>IFERROR(VLOOKUP($J89,#REF!,BA$2,0),0)</f>
        <v>0</v>
      </c>
      <c r="BB89" s="33">
        <f t="shared" si="207"/>
        <v>0</v>
      </c>
      <c r="BC89" s="33">
        <f>IFERROR(VLOOKUP($J89,#REF!,BC$2,0),0)</f>
        <v>0</v>
      </c>
      <c r="BD89" s="33">
        <f t="shared" si="208"/>
        <v>0</v>
      </c>
      <c r="BE89" s="33">
        <f>IFERROR(VLOOKUP($J89,#REF!,BE$2,0),0)</f>
        <v>0</v>
      </c>
      <c r="BF89" s="33">
        <f t="shared" si="208"/>
        <v>0</v>
      </c>
      <c r="BG89" s="33">
        <f>IFERROR(VLOOKUP($J89,#REF!,BG$2,0),0)</f>
        <v>0</v>
      </c>
      <c r="BH89" s="33">
        <f t="shared" si="209"/>
        <v>0</v>
      </c>
      <c r="BI89" s="33">
        <f>IFERROR(VLOOKUP($J89,#REF!,BI$2,0),0)</f>
        <v>0</v>
      </c>
      <c r="BJ89" s="33">
        <f t="shared" si="209"/>
        <v>0</v>
      </c>
      <c r="BK89" s="33">
        <f>IFERROR(VLOOKUP($J89,#REF!,BK$2,0),0)</f>
        <v>0</v>
      </c>
      <c r="BL89" s="33">
        <f t="shared" si="210"/>
        <v>0</v>
      </c>
      <c r="BM89" s="33">
        <f>IFERROR(VLOOKUP($J89,#REF!,BM$2,0),0)</f>
        <v>0</v>
      </c>
      <c r="BN89" s="33">
        <f t="shared" si="210"/>
        <v>0</v>
      </c>
      <c r="BO89" s="33">
        <f>IFERROR(VLOOKUP($J89,#REF!,BO$2,0),0)</f>
        <v>0</v>
      </c>
      <c r="BP89" s="33">
        <f t="shared" si="211"/>
        <v>0</v>
      </c>
      <c r="BQ89" s="33">
        <f>IFERROR(VLOOKUP($J89,#REF!,BQ$2,0),0)</f>
        <v>0</v>
      </c>
      <c r="BR89" s="33">
        <f t="shared" si="211"/>
        <v>0</v>
      </c>
      <c r="BS89" s="33">
        <f>IFERROR(VLOOKUP($J89,#REF!,BS$2,0),0)</f>
        <v>0</v>
      </c>
      <c r="BT89" s="33">
        <f t="shared" si="212"/>
        <v>0</v>
      </c>
      <c r="BU89" s="33">
        <f>IFERROR(VLOOKUP($J89,#REF!,BU$2,0),0)</f>
        <v>0</v>
      </c>
      <c r="BV89" s="33">
        <f t="shared" si="212"/>
        <v>0</v>
      </c>
      <c r="BW89" s="33">
        <f>IFERROR(VLOOKUP($J89,#REF!,BW$2,0),0)</f>
        <v>0</v>
      </c>
      <c r="BX89" s="33">
        <f t="shared" si="213"/>
        <v>0</v>
      </c>
      <c r="BY89" s="33">
        <f>IFERROR(VLOOKUP($J89,#REF!,BY$2,0),0)</f>
        <v>0</v>
      </c>
      <c r="BZ89" s="33">
        <f t="shared" si="213"/>
        <v>0</v>
      </c>
      <c r="CA89" s="33">
        <f>IFERROR(VLOOKUP($J89,#REF!,CA$2,0),0)</f>
        <v>0</v>
      </c>
      <c r="CB89" s="33">
        <f t="shared" si="214"/>
        <v>0</v>
      </c>
      <c r="CC89" s="33">
        <f>IFERROR(VLOOKUP($J89,#REF!,CC$2,0),0)</f>
        <v>0</v>
      </c>
      <c r="CD89" s="33">
        <f t="shared" si="214"/>
        <v>0</v>
      </c>
      <c r="CE89" s="33">
        <f>IFERROR(VLOOKUP($J89,#REF!,CE$2,0),0)</f>
        <v>0</v>
      </c>
      <c r="CF89" s="33">
        <f t="shared" si="215"/>
        <v>0</v>
      </c>
      <c r="CG89" s="33">
        <f>IFERROR(VLOOKUP($J89,#REF!,CG$2,0),0)</f>
        <v>0</v>
      </c>
      <c r="CH89" s="33">
        <f t="shared" si="215"/>
        <v>0</v>
      </c>
      <c r="CI89" s="33">
        <f>IFERROR(VLOOKUP($J89,#REF!,CI$2,0),0)</f>
        <v>0</v>
      </c>
      <c r="CJ89" s="33">
        <f t="shared" si="215"/>
        <v>0</v>
      </c>
      <c r="CK89" s="33">
        <f>IFERROR(VLOOKUP($J89,#REF!,CK$2,0),0)</f>
        <v>0</v>
      </c>
      <c r="CL89" s="33">
        <f t="shared" si="215"/>
        <v>0</v>
      </c>
      <c r="CM89" s="33">
        <f>IFERROR(VLOOKUP($J89,#REF!,CM$2,0),0)</f>
        <v>0</v>
      </c>
      <c r="CN89" s="33">
        <f t="shared" si="215"/>
        <v>0</v>
      </c>
      <c r="CO89" s="33">
        <f>IFERROR(VLOOKUP($J89,#REF!,CO$2,0),0)</f>
        <v>0</v>
      </c>
      <c r="CP89" s="33">
        <f t="shared" si="215"/>
        <v>0</v>
      </c>
      <c r="CQ89" s="33">
        <f>IFERROR(VLOOKUP($J89,#REF!,CQ$2,0),0)</f>
        <v>0</v>
      </c>
      <c r="CR89" s="33">
        <f t="shared" si="215"/>
        <v>0</v>
      </c>
      <c r="CS89" s="33">
        <f>IFERROR(VLOOKUP($J89,#REF!,CS$2,0),0)</f>
        <v>0</v>
      </c>
      <c r="CT89" s="33">
        <f t="shared" si="215"/>
        <v>0</v>
      </c>
      <c r="CU89" s="33">
        <f>IFERROR(VLOOKUP($J89,#REF!,CU$2,0),0)</f>
        <v>0</v>
      </c>
      <c r="CV89" s="33">
        <f t="shared" si="216"/>
        <v>0</v>
      </c>
      <c r="CW89" s="33">
        <f>IFERROR(VLOOKUP($J89,#REF!,CW$2,0),0)</f>
        <v>0</v>
      </c>
      <c r="CX89" s="33">
        <f t="shared" si="216"/>
        <v>0</v>
      </c>
      <c r="CY89" s="33">
        <f>IFERROR(VLOOKUP($J89,#REF!,CY$2,0),0)</f>
        <v>0</v>
      </c>
      <c r="CZ89" s="33">
        <f t="shared" si="216"/>
        <v>0</v>
      </c>
      <c r="DA89" s="33">
        <f>IFERROR(VLOOKUP($J89,#REF!,DA$2,0),0)</f>
        <v>0</v>
      </c>
      <c r="DB89" s="33">
        <f t="shared" si="216"/>
        <v>0</v>
      </c>
      <c r="DC89" s="33">
        <f>IFERROR(VLOOKUP($J89,#REF!,DC$2,0),0)</f>
        <v>0</v>
      </c>
      <c r="DD89" s="33">
        <f t="shared" si="216"/>
        <v>0</v>
      </c>
      <c r="DE89" s="33">
        <f>IFERROR(VLOOKUP($J89,#REF!,DE$2,0),0)</f>
        <v>0</v>
      </c>
      <c r="DF89" s="33">
        <f t="shared" si="216"/>
        <v>0</v>
      </c>
      <c r="DG89" s="33">
        <f>IFERROR(VLOOKUP($J89,#REF!,DG$2,0),0)</f>
        <v>0</v>
      </c>
      <c r="DH89" s="33">
        <f t="shared" si="216"/>
        <v>0</v>
      </c>
      <c r="DI89" s="33">
        <f>IFERROR(VLOOKUP($J89,#REF!,DI$2,0),0)</f>
        <v>0</v>
      </c>
      <c r="DJ89" s="33">
        <f t="shared" si="216"/>
        <v>0</v>
      </c>
      <c r="DK89" s="33">
        <f>IFERROR(VLOOKUP($J89,#REF!,DK$2,0),0)</f>
        <v>0</v>
      </c>
      <c r="DL89" s="33">
        <f t="shared" si="217"/>
        <v>0</v>
      </c>
      <c r="DM89" s="33">
        <f>IFERROR(VLOOKUP($J89,#REF!,DM$2,0),0)</f>
        <v>0</v>
      </c>
      <c r="DN89" s="33">
        <f t="shared" si="217"/>
        <v>0</v>
      </c>
      <c r="DO89" s="33">
        <f>IFERROR(VLOOKUP($J89,#REF!,DO$2,0),0)</f>
        <v>0</v>
      </c>
      <c r="DP89" s="33">
        <f t="shared" si="217"/>
        <v>0</v>
      </c>
      <c r="DQ89" s="33">
        <f>IFERROR(VLOOKUP($J89,#REF!,DQ$2,0),0)</f>
        <v>0</v>
      </c>
      <c r="DR89" s="33">
        <f t="shared" si="217"/>
        <v>0</v>
      </c>
      <c r="DS89" s="33">
        <f>IFERROR(VLOOKUP($J89,#REF!,DS$2,0),0)</f>
        <v>0</v>
      </c>
      <c r="DT89" s="33">
        <f t="shared" si="217"/>
        <v>0</v>
      </c>
      <c r="DU89" s="33">
        <f>IFERROR(VLOOKUP($J89,#REF!,DU$2,0),0)</f>
        <v>0</v>
      </c>
      <c r="DV89" s="33">
        <f t="shared" si="217"/>
        <v>0</v>
      </c>
      <c r="DW89" s="33">
        <f>IFERROR(VLOOKUP($J89,#REF!,DW$2,0),0)</f>
        <v>0</v>
      </c>
      <c r="DX89" s="33">
        <f t="shared" si="217"/>
        <v>0</v>
      </c>
      <c r="DY89" s="33">
        <f>IFERROR(VLOOKUP($J89,#REF!,DY$2,0),0)</f>
        <v>0</v>
      </c>
      <c r="DZ89" s="33">
        <f t="shared" si="217"/>
        <v>0</v>
      </c>
      <c r="EA89" s="33">
        <f>IFERROR(VLOOKUP($J89,#REF!,EA$2,0),0)</f>
        <v>0</v>
      </c>
      <c r="EB89" s="33">
        <f t="shared" si="218"/>
        <v>0</v>
      </c>
      <c r="EC89" s="33">
        <f>IFERROR(VLOOKUP($J89,#REF!,EC$2,0),0)</f>
        <v>0</v>
      </c>
      <c r="ED89" s="33">
        <f t="shared" si="218"/>
        <v>0</v>
      </c>
      <c r="EE89" s="33">
        <f>IFERROR(VLOOKUP($J89,#REF!,EE$2,0),0)</f>
        <v>0</v>
      </c>
      <c r="EF89" s="33">
        <f t="shared" si="218"/>
        <v>0</v>
      </c>
      <c r="EG89" s="33">
        <f>IFERROR(VLOOKUP($J89,#REF!,EG$2,0),0)</f>
        <v>0</v>
      </c>
      <c r="EH89" s="33">
        <f t="shared" si="218"/>
        <v>0</v>
      </c>
      <c r="EI89" s="33">
        <f>IFERROR(VLOOKUP($J89,#REF!,EI$2,0),0)</f>
        <v>0</v>
      </c>
      <c r="EJ89" s="33">
        <f t="shared" si="218"/>
        <v>0</v>
      </c>
      <c r="EK89" s="33">
        <f>IFERROR(VLOOKUP($J89,#REF!,EK$2,0),0)</f>
        <v>0</v>
      </c>
      <c r="EL89" s="33">
        <f t="shared" si="218"/>
        <v>0</v>
      </c>
      <c r="EM89" s="33">
        <f>IFERROR(VLOOKUP($J89,#REF!,EM$2,0),0)</f>
        <v>0</v>
      </c>
      <c r="EN89" s="33">
        <f t="shared" si="218"/>
        <v>0</v>
      </c>
      <c r="EO89" s="33">
        <f>IFERROR(VLOOKUP($J89,#REF!,EO$2,0),0)</f>
        <v>0</v>
      </c>
      <c r="EP89" s="33">
        <f t="shared" si="218"/>
        <v>0</v>
      </c>
      <c r="EQ89" s="33">
        <f>IFERROR(VLOOKUP($J89,#REF!,EQ$2,0),0)</f>
        <v>0</v>
      </c>
      <c r="ER89" s="33">
        <f t="shared" si="219"/>
        <v>0</v>
      </c>
      <c r="ES89" s="33">
        <f>IFERROR(VLOOKUP($J89,#REF!,ES$2,0),0)</f>
        <v>0</v>
      </c>
      <c r="ET89" s="33">
        <f t="shared" si="219"/>
        <v>0</v>
      </c>
      <c r="EU89" s="33">
        <f>IFERROR(VLOOKUP($J89,#REF!,EU$2,0),0)</f>
        <v>0</v>
      </c>
      <c r="EV89" s="33">
        <f t="shared" si="219"/>
        <v>0</v>
      </c>
      <c r="EW89" s="33">
        <f>IFERROR(VLOOKUP($J89,#REF!,EW$2,0),0)</f>
        <v>0</v>
      </c>
      <c r="EX89" s="33">
        <f t="shared" si="219"/>
        <v>0</v>
      </c>
      <c r="EY89" s="33">
        <f>IFERROR(VLOOKUP($J89,#REF!,EY$2,0),0)</f>
        <v>0</v>
      </c>
      <c r="EZ89" s="33">
        <f t="shared" si="219"/>
        <v>0</v>
      </c>
      <c r="FA89" s="33">
        <f>IFERROR(VLOOKUP($J89,#REF!,FA$2,0),0)</f>
        <v>0</v>
      </c>
      <c r="FB89" s="33">
        <f t="shared" si="219"/>
        <v>0</v>
      </c>
      <c r="FC89" s="33">
        <f>IFERROR(VLOOKUP($J89,#REF!,FC$2,0),0)</f>
        <v>0</v>
      </c>
      <c r="FD89" s="33">
        <f t="shared" si="219"/>
        <v>0</v>
      </c>
      <c r="FE89" s="33">
        <f>IFERROR(VLOOKUP($J89,#REF!,FE$2,0),0)</f>
        <v>0</v>
      </c>
      <c r="FF89" s="33">
        <f t="shared" si="219"/>
        <v>0</v>
      </c>
      <c r="FG89" s="33">
        <f>IFERROR(VLOOKUP($J89,#REF!,FG$2,0),0)</f>
        <v>0</v>
      </c>
      <c r="FH89" s="33">
        <f t="shared" si="220"/>
        <v>0</v>
      </c>
      <c r="FI89" s="33">
        <f>IFERROR(VLOOKUP($J89,#REF!,FI$2,0),0)</f>
        <v>0</v>
      </c>
      <c r="FJ89" s="33">
        <f t="shared" si="220"/>
        <v>0</v>
      </c>
      <c r="FK89" s="33">
        <f>IFERROR(VLOOKUP($J89,#REF!,FK$2,0),0)</f>
        <v>0</v>
      </c>
      <c r="FL89" s="33">
        <f t="shared" si="220"/>
        <v>0</v>
      </c>
      <c r="FM89" s="33">
        <f>IFERROR(VLOOKUP($J89,#REF!,FM$2,0),0)</f>
        <v>0</v>
      </c>
      <c r="FN89" s="33">
        <f t="shared" si="220"/>
        <v>0</v>
      </c>
      <c r="FO89" s="33">
        <f>IFERROR(VLOOKUP($J89,#REF!,FO$2,0),0)</f>
        <v>0</v>
      </c>
      <c r="FP89" s="33">
        <f t="shared" si="220"/>
        <v>0</v>
      </c>
      <c r="FQ89" s="33">
        <f>IFERROR(VLOOKUP($J89,#REF!,FQ$2,0),0)</f>
        <v>0</v>
      </c>
      <c r="FR89" s="33">
        <f t="shared" si="220"/>
        <v>0</v>
      </c>
      <c r="FS89" s="33">
        <f>IFERROR(VLOOKUP($J89,#REF!,FS$2,0),0)</f>
        <v>0</v>
      </c>
      <c r="FT89" s="33">
        <f t="shared" si="220"/>
        <v>0</v>
      </c>
      <c r="FU89" s="33">
        <f>IFERROR(VLOOKUP($J89,#REF!,FU$2,0),0)</f>
        <v>0</v>
      </c>
      <c r="FV89" s="33">
        <f t="shared" si="220"/>
        <v>0</v>
      </c>
      <c r="FW89" s="33">
        <f>IFERROR(VLOOKUP($J89,#REF!,FW$2,0),0)</f>
        <v>0</v>
      </c>
      <c r="FX89" s="33">
        <f t="shared" si="221"/>
        <v>0</v>
      </c>
      <c r="FY89" s="33">
        <f>IFERROR(VLOOKUP($J89,#REF!,FY$2,0),0)</f>
        <v>0</v>
      </c>
      <c r="FZ89" s="33">
        <f t="shared" si="221"/>
        <v>0</v>
      </c>
      <c r="GA89" s="33">
        <f>IFERROR(VLOOKUP($J89,#REF!,GA$2,0),0)</f>
        <v>0</v>
      </c>
      <c r="GB89" s="33">
        <f t="shared" si="221"/>
        <v>0</v>
      </c>
      <c r="GC89" s="33">
        <f>IFERROR(VLOOKUP($J89,#REF!,GC$2,0),0)</f>
        <v>0</v>
      </c>
      <c r="GD89" s="33">
        <f t="shared" si="221"/>
        <v>0</v>
      </c>
      <c r="GE89" s="33">
        <f>IFERROR(VLOOKUP($J89,#REF!,GE$2,0),0)</f>
        <v>0</v>
      </c>
      <c r="GF89" s="33">
        <f t="shared" si="221"/>
        <v>0</v>
      </c>
      <c r="GG89" s="33">
        <f>IFERROR(VLOOKUP($J89,#REF!,GG$2,0),0)</f>
        <v>0</v>
      </c>
      <c r="GH89" s="33">
        <f t="shared" si="221"/>
        <v>0</v>
      </c>
      <c r="GI89" s="33">
        <f>IFERROR(VLOOKUP($J89,#REF!,GI$2,0),0)</f>
        <v>0</v>
      </c>
      <c r="GJ89" s="33">
        <f t="shared" si="221"/>
        <v>0</v>
      </c>
      <c r="GK89" s="33">
        <f>IFERROR(VLOOKUP($J89,#REF!,GK$2,0),0)</f>
        <v>0</v>
      </c>
      <c r="GL89" s="33">
        <f t="shared" si="221"/>
        <v>0</v>
      </c>
      <c r="GM89" s="33">
        <f>IFERROR(VLOOKUP($J89,#REF!,GM$2,0),0)</f>
        <v>0</v>
      </c>
      <c r="GN89" s="33">
        <f t="shared" si="222"/>
        <v>0</v>
      </c>
      <c r="GO89" s="33">
        <f>IFERROR(VLOOKUP($J89,#REF!,GO$2,0),0)</f>
        <v>0</v>
      </c>
      <c r="GP89" s="33">
        <f t="shared" si="222"/>
        <v>0</v>
      </c>
      <c r="GQ89" s="33">
        <f>IFERROR(VLOOKUP($J89,#REF!,GQ$2,0),0)</f>
        <v>0</v>
      </c>
      <c r="GR89" s="33">
        <f t="shared" si="222"/>
        <v>0</v>
      </c>
      <c r="GS89" s="33">
        <f>IFERROR(VLOOKUP($J89,#REF!,GS$2,0),0)</f>
        <v>0</v>
      </c>
      <c r="GT89" s="33">
        <f t="shared" si="222"/>
        <v>0</v>
      </c>
      <c r="GU89" s="33">
        <f>IFERROR(VLOOKUP($J89,#REF!,GU$2,0),0)</f>
        <v>0</v>
      </c>
      <c r="GV89" s="33">
        <f t="shared" si="222"/>
        <v>0</v>
      </c>
      <c r="GW89" s="33">
        <f>IFERROR(VLOOKUP($J89,#REF!,GW$2,0),0)</f>
        <v>0</v>
      </c>
      <c r="GX89" s="33">
        <f t="shared" si="222"/>
        <v>0</v>
      </c>
      <c r="GY89" s="33">
        <f>IFERROR(VLOOKUP($J89,#REF!,GY$2,0),0)</f>
        <v>0</v>
      </c>
      <c r="GZ89" s="33">
        <f t="shared" si="222"/>
        <v>0</v>
      </c>
      <c r="HA89" s="33">
        <f>IFERROR(VLOOKUP($J89,#REF!,HA$2,0),0)</f>
        <v>0</v>
      </c>
      <c r="HB89" s="33">
        <f t="shared" si="223"/>
        <v>0</v>
      </c>
      <c r="HC89" s="33">
        <f>IFERROR(VLOOKUP($J89,#REF!,HC$2,0),0)</f>
        <v>0</v>
      </c>
      <c r="HD89" s="33">
        <f t="shared" si="223"/>
        <v>0</v>
      </c>
      <c r="HE89" s="33">
        <f>IFERROR(VLOOKUP($J89,#REF!,HE$2,0),0)</f>
        <v>0</v>
      </c>
      <c r="HF89" s="33">
        <f t="shared" si="223"/>
        <v>0</v>
      </c>
      <c r="HG89" s="33">
        <f>IFERROR(VLOOKUP($J89,#REF!,HG$2,0),0)</f>
        <v>0</v>
      </c>
      <c r="HH89" s="33">
        <f t="shared" si="223"/>
        <v>0</v>
      </c>
      <c r="HI89" s="33">
        <f>IFERROR(VLOOKUP($J89,#REF!,HI$2,0),0)</f>
        <v>0</v>
      </c>
      <c r="HJ89" s="33">
        <f t="shared" si="223"/>
        <v>0</v>
      </c>
      <c r="HK89" s="33">
        <f>IFERROR(VLOOKUP($J89,#REF!,HK$2,0),0)</f>
        <v>0</v>
      </c>
      <c r="HL89" s="33">
        <f t="shared" si="223"/>
        <v>0</v>
      </c>
      <c r="HM89" s="33">
        <f>IFERROR(VLOOKUP($J89,#REF!,HM$2,0),0)</f>
        <v>0</v>
      </c>
      <c r="HN89" s="33">
        <f t="shared" si="223"/>
        <v>0</v>
      </c>
      <c r="HO89" s="33">
        <f>IFERROR(VLOOKUP($J89,#REF!,HO$2,0),0)</f>
        <v>0</v>
      </c>
      <c r="HP89" s="33">
        <f t="shared" si="223"/>
        <v>0</v>
      </c>
      <c r="HQ89" s="33">
        <f>IFERROR(VLOOKUP($J89,#REF!,HQ$2,0),0)</f>
        <v>0</v>
      </c>
      <c r="HR89" s="33">
        <f t="shared" si="224"/>
        <v>0</v>
      </c>
      <c r="HS89" s="33">
        <f>IFERROR(VLOOKUP($J89,#REF!,HS$2,0),0)</f>
        <v>0</v>
      </c>
      <c r="HT89" s="33">
        <f t="shared" si="224"/>
        <v>0</v>
      </c>
      <c r="HU89" s="33">
        <f>IFERROR(VLOOKUP($J89,#REF!,HU$2,0),0)</f>
        <v>0</v>
      </c>
      <c r="HV89" s="33">
        <f t="shared" si="224"/>
        <v>0</v>
      </c>
      <c r="HW89" s="33">
        <f>IFERROR(VLOOKUP($J89,#REF!,HW$2,0),0)</f>
        <v>0</v>
      </c>
      <c r="HX89" s="33">
        <f t="shared" si="224"/>
        <v>0</v>
      </c>
      <c r="HY89" s="33">
        <f>IFERROR(VLOOKUP($J89,#REF!,HY$2,0),0)</f>
        <v>0</v>
      </c>
      <c r="HZ89" s="33">
        <f t="shared" si="224"/>
        <v>0</v>
      </c>
      <c r="IA89" s="33">
        <f>IFERROR(VLOOKUP($J89,#REF!,IA$2,0),0)</f>
        <v>0</v>
      </c>
      <c r="IB89" s="33">
        <f t="shared" si="224"/>
        <v>0</v>
      </c>
      <c r="IC89" s="33">
        <f>IFERROR(VLOOKUP($J89,#REF!,IC$2,0),0)</f>
        <v>0</v>
      </c>
      <c r="ID89" s="33">
        <f t="shared" si="224"/>
        <v>0</v>
      </c>
      <c r="IE89" s="33">
        <f>IFERROR(VLOOKUP($J89,#REF!,IE$2,0),0)</f>
        <v>0</v>
      </c>
      <c r="IF89" s="33">
        <f t="shared" si="224"/>
        <v>0</v>
      </c>
      <c r="IG89" s="33">
        <f>IFERROR(VLOOKUP($J89,#REF!,IG$2,0),0)</f>
        <v>0</v>
      </c>
      <c r="IH89" s="33">
        <f t="shared" si="225"/>
        <v>0</v>
      </c>
      <c r="II89" s="33">
        <f>IFERROR(VLOOKUP($J89,#REF!,II$2,0),0)</f>
        <v>0</v>
      </c>
      <c r="IJ89" s="33">
        <f t="shared" si="225"/>
        <v>0</v>
      </c>
      <c r="IK89" s="33">
        <f>IFERROR(VLOOKUP($J89,#REF!,IK$2,0),0)</f>
        <v>0</v>
      </c>
      <c r="IL89" s="33">
        <f t="shared" si="225"/>
        <v>0</v>
      </c>
      <c r="IM89" s="33">
        <f>IFERROR(VLOOKUP($J89,#REF!,IM$2,0),0)</f>
        <v>0</v>
      </c>
      <c r="IN89" s="33">
        <f t="shared" si="225"/>
        <v>0</v>
      </c>
      <c r="IO89" s="33">
        <f>IFERROR(VLOOKUP($J89,#REF!,IO$2,0),0)</f>
        <v>0</v>
      </c>
      <c r="IP89" s="33">
        <f t="shared" si="225"/>
        <v>0</v>
      </c>
      <c r="IQ89" s="33">
        <f>IFERROR(VLOOKUP($J89,#REF!,IQ$2,0),0)</f>
        <v>0</v>
      </c>
      <c r="IR89" s="33">
        <f t="shared" si="225"/>
        <v>0</v>
      </c>
      <c r="IS89" s="33">
        <f>IFERROR(VLOOKUP($J89,#REF!,IS$2,0),0)</f>
        <v>0</v>
      </c>
      <c r="IT89" s="33">
        <f t="shared" si="225"/>
        <v>0</v>
      </c>
      <c r="IU89" s="33">
        <f>IFERROR(VLOOKUP($J89,#REF!,IU$2,0),0)</f>
        <v>0</v>
      </c>
      <c r="IV89" s="33">
        <f t="shared" si="225"/>
        <v>0</v>
      </c>
      <c r="IW89" s="33">
        <f>IFERROR(VLOOKUP($J89,#REF!,IW$2,0),0)</f>
        <v>0</v>
      </c>
      <c r="IX89" s="33">
        <f t="shared" si="226"/>
        <v>0</v>
      </c>
      <c r="IY89" s="33">
        <f>IFERROR(VLOOKUP($J89,#REF!,IY$2,0),0)</f>
        <v>0</v>
      </c>
      <c r="IZ89" s="33">
        <f t="shared" si="226"/>
        <v>0</v>
      </c>
      <c r="JA89" s="33">
        <f>IFERROR(VLOOKUP($J89,#REF!,JA$2,0),0)</f>
        <v>0</v>
      </c>
      <c r="JB89" s="33">
        <f t="shared" si="226"/>
        <v>0</v>
      </c>
      <c r="JC89" s="33">
        <f>IFERROR(VLOOKUP($J89,#REF!,JC$2,0),0)</f>
        <v>0</v>
      </c>
      <c r="JD89" s="33">
        <f t="shared" si="226"/>
        <v>0</v>
      </c>
      <c r="JE89" s="33">
        <f>IFERROR(VLOOKUP($J89,#REF!,JE$2,0),0)</f>
        <v>0</v>
      </c>
      <c r="JF89" s="33">
        <f t="shared" si="226"/>
        <v>0</v>
      </c>
      <c r="JG89" s="33">
        <f>IFERROR(VLOOKUP($J89,#REF!,JG$2,0),0)</f>
        <v>0</v>
      </c>
      <c r="JH89" s="33">
        <f t="shared" si="226"/>
        <v>0</v>
      </c>
      <c r="JI89" s="33">
        <f>IFERROR(VLOOKUP($J89,#REF!,JI$2,0),0)</f>
        <v>0</v>
      </c>
      <c r="JJ89" s="33">
        <f t="shared" si="226"/>
        <v>0</v>
      </c>
      <c r="JK89" s="33">
        <f>IFERROR(VLOOKUP($J89,#REF!,JK$2,0),0)</f>
        <v>0</v>
      </c>
      <c r="JL89" s="33">
        <f t="shared" si="226"/>
        <v>0</v>
      </c>
      <c r="JM89" s="33">
        <f>IFERROR(VLOOKUP($J89,#REF!,JM$2,0),0)</f>
        <v>0</v>
      </c>
      <c r="JN89" s="33">
        <f t="shared" si="227"/>
        <v>0</v>
      </c>
      <c r="JO89" s="33">
        <f>IFERROR(VLOOKUP($J89,#REF!,JO$2,0),0)</f>
        <v>0</v>
      </c>
      <c r="JP89" s="33">
        <f t="shared" si="227"/>
        <v>0</v>
      </c>
      <c r="JQ89" s="33">
        <f>IFERROR(VLOOKUP($J89,#REF!,JQ$2,0),0)</f>
        <v>0</v>
      </c>
      <c r="JR89" s="33">
        <f t="shared" si="227"/>
        <v>0</v>
      </c>
      <c r="JS89" s="33">
        <f>IFERROR(VLOOKUP($J89,#REF!,JS$2,0),0)</f>
        <v>0</v>
      </c>
      <c r="JT89" s="33">
        <f t="shared" si="227"/>
        <v>0</v>
      </c>
      <c r="JU89" s="33">
        <f>IFERROR(VLOOKUP($J89,#REF!,JU$2,0),0)</f>
        <v>0</v>
      </c>
      <c r="JV89" s="33">
        <f t="shared" si="227"/>
        <v>0</v>
      </c>
      <c r="JW89" s="33">
        <f>IFERROR(VLOOKUP($J89,#REF!,JW$2,0),0)</f>
        <v>0</v>
      </c>
      <c r="JX89" s="33">
        <f t="shared" si="227"/>
        <v>0</v>
      </c>
      <c r="JY89" s="33">
        <f>IFERROR(VLOOKUP($J89,#REF!,JY$2,0),0)</f>
        <v>0</v>
      </c>
      <c r="JZ89" s="33">
        <f t="shared" si="227"/>
        <v>0</v>
      </c>
      <c r="KA89" s="33">
        <f>IFERROR(VLOOKUP($J89,#REF!,KA$2,0),0)</f>
        <v>0</v>
      </c>
      <c r="KB89" s="33">
        <f t="shared" si="227"/>
        <v>0</v>
      </c>
      <c r="KC89" s="33">
        <f>IFERROR(VLOOKUP($J89,#REF!,KC$2,0),0)</f>
        <v>0</v>
      </c>
      <c r="KD89" s="33">
        <f t="shared" si="228"/>
        <v>0</v>
      </c>
      <c r="KE89" s="33">
        <f>IFERROR(VLOOKUP($J89,#REF!,KE$2,0),0)</f>
        <v>0</v>
      </c>
      <c r="KF89" s="33">
        <f t="shared" si="228"/>
        <v>0</v>
      </c>
      <c r="KG89" s="33">
        <f>IFERROR(VLOOKUP($J89,#REF!,KG$2,0),0)</f>
        <v>0</v>
      </c>
      <c r="KH89" s="33">
        <f t="shared" si="228"/>
        <v>0</v>
      </c>
      <c r="KI89" s="33">
        <f>IFERROR(VLOOKUP($J89,#REF!,KI$2,0),0)</f>
        <v>0</v>
      </c>
      <c r="KJ89" s="33">
        <f t="shared" si="228"/>
        <v>0</v>
      </c>
      <c r="KK89" s="33">
        <f>IFERROR(VLOOKUP($J89,#REF!,KK$2,0),0)</f>
        <v>0</v>
      </c>
      <c r="KL89" s="33">
        <f t="shared" si="228"/>
        <v>0</v>
      </c>
      <c r="KM89" s="33">
        <f>IFERROR(VLOOKUP($J89,#REF!,KM$2,0),0)</f>
        <v>0</v>
      </c>
      <c r="KN89" s="33">
        <f t="shared" si="228"/>
        <v>0</v>
      </c>
      <c r="KO89" s="33">
        <f>IFERROR(VLOOKUP($J89,#REF!,KO$2,0),0)</f>
        <v>0</v>
      </c>
      <c r="KP89" s="33">
        <f t="shared" si="228"/>
        <v>0</v>
      </c>
      <c r="KQ89" s="33">
        <f>IFERROR(VLOOKUP($J89,#REF!,KQ$2,0),0)</f>
        <v>0</v>
      </c>
      <c r="KR89" s="33">
        <f t="shared" si="228"/>
        <v>0</v>
      </c>
      <c r="KS89" s="33">
        <f>IFERROR(VLOOKUP($J89,#REF!,KS$2,0),0)</f>
        <v>0</v>
      </c>
      <c r="KT89" s="33">
        <f t="shared" si="229"/>
        <v>0</v>
      </c>
      <c r="KU89" s="33">
        <f>IFERROR(VLOOKUP($J89,#REF!,KU$2,0),0)</f>
        <v>0</v>
      </c>
      <c r="KV89" s="33">
        <f t="shared" si="229"/>
        <v>0</v>
      </c>
      <c r="KW89" s="33">
        <f>IFERROR(VLOOKUP($J89,#REF!,KW$2,0),0)</f>
        <v>0</v>
      </c>
      <c r="KX89" s="33">
        <f t="shared" si="229"/>
        <v>0</v>
      </c>
      <c r="KY89" s="33">
        <f>IFERROR(VLOOKUP($J89,#REF!,KY$2,0),0)</f>
        <v>0</v>
      </c>
      <c r="KZ89" s="33">
        <f t="shared" si="229"/>
        <v>0</v>
      </c>
      <c r="LA89" s="33">
        <f>IFERROR(VLOOKUP($J89,#REF!,LA$2,0),0)</f>
        <v>0</v>
      </c>
      <c r="LB89" s="33">
        <f t="shared" si="229"/>
        <v>0</v>
      </c>
      <c r="LC89" s="33">
        <f>IFERROR(VLOOKUP($J89,#REF!,LC$2,0),0)</f>
        <v>0</v>
      </c>
      <c r="LD89" s="33">
        <f t="shared" si="229"/>
        <v>0</v>
      </c>
      <c r="LE89" s="33">
        <f>IFERROR(VLOOKUP($J89,#REF!,LE$2,0),0)</f>
        <v>0</v>
      </c>
      <c r="LF89" s="33">
        <f t="shared" si="229"/>
        <v>0</v>
      </c>
      <c r="LG89" s="33">
        <f>IFERROR(VLOOKUP($J89,#REF!,LG$2,0),0)</f>
        <v>0</v>
      </c>
      <c r="LH89" s="33">
        <f t="shared" si="229"/>
        <v>0</v>
      </c>
      <c r="LI89" s="33">
        <f>IFERROR(VLOOKUP($J89,#REF!,LI$2,0),0)</f>
        <v>0</v>
      </c>
      <c r="LJ89" s="33">
        <f t="shared" si="230"/>
        <v>0</v>
      </c>
      <c r="LK89" s="33">
        <f>IFERROR(VLOOKUP($J89,#REF!,LK$2,0),0)</f>
        <v>0</v>
      </c>
      <c r="LL89" s="33">
        <f t="shared" si="230"/>
        <v>0</v>
      </c>
      <c r="LM89" s="33">
        <f>IFERROR(VLOOKUP($J89,#REF!,LM$2,0),0)</f>
        <v>0</v>
      </c>
      <c r="LN89" s="33">
        <f t="shared" si="230"/>
        <v>0</v>
      </c>
      <c r="LO89" s="33">
        <f>IFERROR(VLOOKUP($J89,#REF!,LO$2,0),0)</f>
        <v>0</v>
      </c>
      <c r="LP89" s="33">
        <f t="shared" si="230"/>
        <v>0</v>
      </c>
      <c r="LQ89" s="33">
        <f>IFERROR(VLOOKUP($J89,#REF!,LQ$2,0),0)</f>
        <v>0</v>
      </c>
      <c r="LR89" s="33">
        <f t="shared" si="230"/>
        <v>0</v>
      </c>
      <c r="LS89" s="33">
        <f>IFERROR(VLOOKUP($J89,#REF!,LS$2,0),0)</f>
        <v>0</v>
      </c>
      <c r="LT89" s="33">
        <f t="shared" si="230"/>
        <v>0</v>
      </c>
      <c r="LU89" s="33">
        <f>IFERROR(VLOOKUP($J89,#REF!,LU$2,0),0)</f>
        <v>0</v>
      </c>
      <c r="LV89" s="33">
        <f t="shared" si="230"/>
        <v>0</v>
      </c>
      <c r="LW89" s="33">
        <f>IFERROR(VLOOKUP($J89,#REF!,LW$2,0),0)</f>
        <v>0</v>
      </c>
      <c r="LX89" s="33">
        <f t="shared" si="231"/>
        <v>0</v>
      </c>
      <c r="LY89" s="33">
        <f>IFERROR(VLOOKUP($J89,#REF!,LY$2,0),0)</f>
        <v>0</v>
      </c>
      <c r="LZ89" s="33">
        <f t="shared" si="231"/>
        <v>0</v>
      </c>
      <c r="MA89" s="33">
        <f>IFERROR(VLOOKUP($J89,#REF!,MA$2,0),0)</f>
        <v>0</v>
      </c>
      <c r="MB89" s="33">
        <f t="shared" si="231"/>
        <v>0</v>
      </c>
      <c r="MC89" s="33">
        <f>IFERROR(VLOOKUP($J89,#REF!,MC$2,0),0)</f>
        <v>0</v>
      </c>
      <c r="MD89" s="33">
        <f t="shared" si="231"/>
        <v>0</v>
      </c>
      <c r="ME89" s="33">
        <f>IFERROR(VLOOKUP($J89,#REF!,ME$2,0),0)</f>
        <v>0</v>
      </c>
      <c r="MF89" s="33">
        <f t="shared" si="231"/>
        <v>0</v>
      </c>
      <c r="MG89" s="33">
        <f>IFERROR(VLOOKUP($J89,#REF!,MG$2,0),0)</f>
        <v>0</v>
      </c>
      <c r="MH89" s="33">
        <f t="shared" si="231"/>
        <v>0</v>
      </c>
      <c r="MI89" s="33">
        <f>IFERROR(VLOOKUP($J89,#REF!,MI$2,0),0)</f>
        <v>0</v>
      </c>
      <c r="MJ89" s="33">
        <f t="shared" si="231"/>
        <v>0</v>
      </c>
      <c r="MK89" s="33">
        <f>IFERROR(VLOOKUP($J89,#REF!,MK$2,0),0)</f>
        <v>0</v>
      </c>
      <c r="ML89" s="33">
        <f t="shared" si="231"/>
        <v>0</v>
      </c>
      <c r="MM89" s="33">
        <f>IFERROR(VLOOKUP($J89,#REF!,MM$2,0),0)</f>
        <v>0</v>
      </c>
      <c r="MN89" s="33">
        <f t="shared" si="232"/>
        <v>0</v>
      </c>
      <c r="MO89" s="33">
        <f>IFERROR(VLOOKUP($J89,#REF!,MO$2,0),0)</f>
        <v>0</v>
      </c>
      <c r="MP89" s="33">
        <f t="shared" si="232"/>
        <v>0</v>
      </c>
      <c r="MQ89" s="33">
        <f>IFERROR(VLOOKUP($J89,#REF!,MQ$2,0),0)</f>
        <v>0</v>
      </c>
      <c r="MR89" s="33">
        <f t="shared" si="232"/>
        <v>0</v>
      </c>
      <c r="MS89" s="33">
        <f>IFERROR(VLOOKUP($J89,#REF!,MS$2,0),0)</f>
        <v>0</v>
      </c>
      <c r="MT89" s="33">
        <f t="shared" si="232"/>
        <v>0</v>
      </c>
      <c r="MU89" s="33">
        <f>IFERROR(VLOOKUP($J89,#REF!,MU$2,0),0)</f>
        <v>0</v>
      </c>
      <c r="MV89" s="33">
        <f t="shared" si="232"/>
        <v>0</v>
      </c>
      <c r="MW89" s="33">
        <f>IFERROR(VLOOKUP($J89,#REF!,MW$2,0),0)</f>
        <v>0</v>
      </c>
      <c r="MX89" s="33">
        <f t="shared" si="232"/>
        <v>0</v>
      </c>
      <c r="MY89" s="33">
        <f>IFERROR(VLOOKUP($J89,#REF!,MY$2,0),0)</f>
        <v>0</v>
      </c>
      <c r="MZ89" s="33">
        <f t="shared" si="232"/>
        <v>0</v>
      </c>
      <c r="NA89" s="33">
        <f>IFERROR(VLOOKUP($J89,#REF!,NA$2,0),0)</f>
        <v>0</v>
      </c>
      <c r="NB89" s="33">
        <f t="shared" si="232"/>
        <v>0</v>
      </c>
      <c r="NC89" s="33">
        <f>IFERROR(VLOOKUP($J89,#REF!,NC$2,0),0)</f>
        <v>0</v>
      </c>
      <c r="ND89" s="33">
        <f t="shared" si="233"/>
        <v>0</v>
      </c>
      <c r="NE89" s="33">
        <f>IFERROR(VLOOKUP($J89,#REF!,NE$2,0),0)</f>
        <v>0</v>
      </c>
      <c r="NF89" s="33">
        <f t="shared" si="233"/>
        <v>0</v>
      </c>
      <c r="NG89" s="33">
        <f>IFERROR(VLOOKUP($J89,#REF!,NG$2,0),0)</f>
        <v>0</v>
      </c>
      <c r="NH89" s="33">
        <f t="shared" si="233"/>
        <v>0</v>
      </c>
      <c r="NI89" s="33">
        <f>IFERROR(VLOOKUP($J89,#REF!,NI$2,0),0)</f>
        <v>0</v>
      </c>
      <c r="NJ89" s="33">
        <f t="shared" si="233"/>
        <v>0</v>
      </c>
      <c r="NK89" s="33">
        <f>IFERROR(VLOOKUP($J89,#REF!,NK$2,0),0)</f>
        <v>0</v>
      </c>
      <c r="NL89" s="33">
        <f t="shared" si="233"/>
        <v>0</v>
      </c>
      <c r="NM89" s="33">
        <f>IFERROR(VLOOKUP($J89,#REF!,NM$2,0),0)</f>
        <v>0</v>
      </c>
      <c r="NN89" s="33">
        <f t="shared" si="233"/>
        <v>0</v>
      </c>
      <c r="NO89" s="33">
        <f>IFERROR(VLOOKUP($J89,#REF!,NO$2,0),0)</f>
        <v>0</v>
      </c>
      <c r="NP89" s="33">
        <f t="shared" si="233"/>
        <v>0</v>
      </c>
      <c r="NQ89" s="33">
        <f>IFERROR(VLOOKUP($J89,#REF!,NQ$2,0),0)</f>
        <v>0</v>
      </c>
      <c r="NR89" s="33">
        <f t="shared" si="233"/>
        <v>0</v>
      </c>
      <c r="NS89" s="33">
        <f>IFERROR(VLOOKUP($J89,#REF!,NS$2,0),0)</f>
        <v>0</v>
      </c>
      <c r="NT89" s="33">
        <f t="shared" si="234"/>
        <v>0</v>
      </c>
      <c r="NU89" s="33">
        <f>IFERROR(VLOOKUP($J89,#REF!,NU$2,0),0)</f>
        <v>0</v>
      </c>
      <c r="NV89" s="33">
        <f t="shared" si="234"/>
        <v>0</v>
      </c>
      <c r="NW89" s="33">
        <f>IFERROR(VLOOKUP($J89,#REF!,NW$2,0),0)</f>
        <v>0</v>
      </c>
      <c r="NX89" s="33">
        <f t="shared" si="234"/>
        <v>0</v>
      </c>
      <c r="NY89" s="33">
        <f>IFERROR(VLOOKUP($J89,#REF!,NY$2,0),0)</f>
        <v>0</v>
      </c>
      <c r="NZ89" s="33">
        <f t="shared" si="234"/>
        <v>0</v>
      </c>
      <c r="OA89" s="33">
        <f>IFERROR(VLOOKUP($J89,#REF!,OA$2,0),0)</f>
        <v>0</v>
      </c>
      <c r="OB89" s="33">
        <f t="shared" si="234"/>
        <v>0</v>
      </c>
      <c r="OC89" s="33">
        <f>IFERROR(VLOOKUP($J89,#REF!,OC$2,0),0)</f>
        <v>0</v>
      </c>
      <c r="OD89" s="33">
        <f t="shared" si="234"/>
        <v>0</v>
      </c>
      <c r="OE89" s="33">
        <f>IFERROR(VLOOKUP($J89,#REF!,OE$2,0),0)</f>
        <v>0</v>
      </c>
      <c r="OF89" s="33">
        <f t="shared" si="234"/>
        <v>0</v>
      </c>
      <c r="OG89" s="33">
        <f>IFERROR(VLOOKUP($J89,#REF!,OG$2,0),0)</f>
        <v>0</v>
      </c>
      <c r="OH89" s="33">
        <f t="shared" si="234"/>
        <v>0</v>
      </c>
      <c r="OI89" s="33">
        <f>IFERROR(VLOOKUP($J89,#REF!,OI$2,0),0)</f>
        <v>0</v>
      </c>
      <c r="OJ89" s="33">
        <f t="shared" si="240"/>
        <v>0</v>
      </c>
      <c r="OK89" s="33">
        <f>IFERROR(VLOOKUP($J89,#REF!,OK$2,0),0)</f>
        <v>0</v>
      </c>
      <c r="OL89" s="33">
        <f t="shared" si="240"/>
        <v>0</v>
      </c>
      <c r="OM89" s="33">
        <f>IFERROR(VLOOKUP($J89,#REF!,OM$2,0),0)</f>
        <v>0</v>
      </c>
      <c r="ON89" s="33">
        <f t="shared" si="240"/>
        <v>0</v>
      </c>
      <c r="OO89" s="33">
        <f>IFERROR(VLOOKUP($J89,#REF!,OO$2,0),0)</f>
        <v>0</v>
      </c>
      <c r="OP89" s="33">
        <f t="shared" si="235"/>
        <v>0</v>
      </c>
      <c r="OQ89" s="33">
        <f>IFERROR(VLOOKUP($J89,#REF!,OQ$2,0),0)</f>
        <v>0</v>
      </c>
      <c r="OR89" s="33">
        <f t="shared" si="236"/>
        <v>0</v>
      </c>
      <c r="OS89" s="33">
        <f>IFERROR(VLOOKUP($J89,#REF!,OS$2,0),0)</f>
        <v>0</v>
      </c>
      <c r="OT89" s="33">
        <f t="shared" si="237"/>
        <v>0</v>
      </c>
      <c r="OU89" s="33">
        <f>IFERROR(VLOOKUP($J89,#REF!,OU$2,0),0)</f>
        <v>0</v>
      </c>
      <c r="OV89" s="33">
        <f t="shared" si="238"/>
        <v>0</v>
      </c>
      <c r="OW89" s="33">
        <f>IFERROR(VLOOKUP($J89,#REF!,OW$2,0),0)</f>
        <v>0</v>
      </c>
      <c r="OX89" s="33">
        <f t="shared" si="239"/>
        <v>0</v>
      </c>
    </row>
    <row r="90" spans="2:414">
      <c r="B90" s="63">
        <f t="shared" si="197"/>
        <v>79</v>
      </c>
      <c r="C90" s="28">
        <f>入力⑥!C85</f>
        <v>0</v>
      </c>
      <c r="D90" s="28">
        <f>入力⑥!D85</f>
        <v>0</v>
      </c>
      <c r="E90" s="28">
        <f>入力⑥!E85</f>
        <v>0</v>
      </c>
      <c r="F90" s="28">
        <f>入力⑥!F85</f>
        <v>0</v>
      </c>
      <c r="G90" s="28">
        <f>入力⑥!G85</f>
        <v>0</v>
      </c>
      <c r="H90" s="28">
        <f>入力⑥!H85</f>
        <v>0</v>
      </c>
      <c r="I90" s="28">
        <f>入力⑥!I85</f>
        <v>0</v>
      </c>
      <c r="J90" s="28">
        <f>入力⑥!J85</f>
        <v>0</v>
      </c>
      <c r="K90" s="28" t="str">
        <f>入力⑥!L85</f>
        <v/>
      </c>
      <c r="L90" s="28" t="str">
        <f>入力⑥!M85</f>
        <v/>
      </c>
      <c r="M90" s="28">
        <f>入力⑥!N85</f>
        <v>0</v>
      </c>
      <c r="N90" s="28">
        <f>入力⑥!O85</f>
        <v>0</v>
      </c>
      <c r="O90" s="33">
        <f>IFERROR(VLOOKUP($J90,#REF!,O$2,0),0)</f>
        <v>0</v>
      </c>
      <c r="P90" s="33">
        <f t="shared" si="198"/>
        <v>0</v>
      </c>
      <c r="Q90" s="33">
        <f>IFERROR(VLOOKUP($J90,#REF!,Q$2,0),0)</f>
        <v>0</v>
      </c>
      <c r="R90" s="33">
        <f t="shared" si="198"/>
        <v>0</v>
      </c>
      <c r="S90" s="33">
        <f>IFERROR(VLOOKUP($J90,#REF!,S$2,0),0)</f>
        <v>0</v>
      </c>
      <c r="T90" s="33">
        <f t="shared" si="199"/>
        <v>0</v>
      </c>
      <c r="U90" s="33">
        <f>IFERROR(VLOOKUP($J90,#REF!,U$2,0),0)</f>
        <v>0</v>
      </c>
      <c r="V90" s="33">
        <f t="shared" si="199"/>
        <v>0</v>
      </c>
      <c r="W90" s="33">
        <f>IFERROR(VLOOKUP($J90,#REF!,W$2,0),0)</f>
        <v>0</v>
      </c>
      <c r="X90" s="33">
        <f t="shared" si="200"/>
        <v>0</v>
      </c>
      <c r="Y90" s="33">
        <f>IFERROR(VLOOKUP($J90,#REF!,Y$2,0),0)</f>
        <v>0</v>
      </c>
      <c r="Z90" s="33">
        <f t="shared" si="200"/>
        <v>0</v>
      </c>
      <c r="AA90" s="33">
        <f>IFERROR(VLOOKUP($J90,#REF!,AA$2,0),0)</f>
        <v>0</v>
      </c>
      <c r="AB90" s="33">
        <f t="shared" si="201"/>
        <v>0</v>
      </c>
      <c r="AC90" s="33">
        <f>IFERROR(VLOOKUP($J90,#REF!,AC$2,0),0)</f>
        <v>0</v>
      </c>
      <c r="AD90" s="33">
        <f t="shared" si="201"/>
        <v>0</v>
      </c>
      <c r="AE90" s="33">
        <f>IFERROR(VLOOKUP($J90,#REF!,AE$2,0),0)</f>
        <v>0</v>
      </c>
      <c r="AF90" s="33">
        <f t="shared" si="202"/>
        <v>0</v>
      </c>
      <c r="AG90" s="33">
        <f>IFERROR(VLOOKUP($J90,#REF!,AG$2,0),0)</f>
        <v>0</v>
      </c>
      <c r="AH90" s="33">
        <f t="shared" si="202"/>
        <v>0</v>
      </c>
      <c r="AI90" s="33">
        <f>IFERROR(VLOOKUP($J90,#REF!,AI$2,0),0)</f>
        <v>0</v>
      </c>
      <c r="AJ90" s="33">
        <f t="shared" si="203"/>
        <v>0</v>
      </c>
      <c r="AK90" s="33">
        <f>IFERROR(VLOOKUP($J90,#REF!,AK$2,0),0)</f>
        <v>0</v>
      </c>
      <c r="AL90" s="33">
        <f t="shared" si="203"/>
        <v>0</v>
      </c>
      <c r="AM90" s="33">
        <f>IFERROR(VLOOKUP($J90,#REF!,AM$2,0),0)</f>
        <v>0</v>
      </c>
      <c r="AN90" s="33">
        <f t="shared" si="204"/>
        <v>0</v>
      </c>
      <c r="AO90" s="33">
        <f>IFERROR(VLOOKUP($J90,#REF!,AO$2,0),0)</f>
        <v>0</v>
      </c>
      <c r="AP90" s="33">
        <f t="shared" si="204"/>
        <v>0</v>
      </c>
      <c r="AQ90" s="33">
        <f>IFERROR(VLOOKUP($J90,#REF!,AQ$2,0),0)</f>
        <v>0</v>
      </c>
      <c r="AR90" s="33">
        <f t="shared" si="205"/>
        <v>0</v>
      </c>
      <c r="AS90" s="33">
        <f>IFERROR(VLOOKUP($J90,#REF!,AS$2,0),0)</f>
        <v>0</v>
      </c>
      <c r="AT90" s="33">
        <f t="shared" si="205"/>
        <v>0</v>
      </c>
      <c r="AU90" s="33">
        <f>IFERROR(VLOOKUP($J90,#REF!,AU$2,0),0)</f>
        <v>0</v>
      </c>
      <c r="AV90" s="33">
        <f t="shared" si="206"/>
        <v>0</v>
      </c>
      <c r="AW90" s="33">
        <f>IFERROR(VLOOKUP($J90,#REF!,AW$2,0),0)</f>
        <v>0</v>
      </c>
      <c r="AX90" s="33">
        <f t="shared" si="206"/>
        <v>0</v>
      </c>
      <c r="AY90" s="33">
        <f>IFERROR(VLOOKUP($J90,#REF!,AY$2,0),0)</f>
        <v>0</v>
      </c>
      <c r="AZ90" s="33">
        <f t="shared" si="207"/>
        <v>0</v>
      </c>
      <c r="BA90" s="33">
        <f>IFERROR(VLOOKUP($J90,#REF!,BA$2,0),0)</f>
        <v>0</v>
      </c>
      <c r="BB90" s="33">
        <f t="shared" si="207"/>
        <v>0</v>
      </c>
      <c r="BC90" s="33">
        <f>IFERROR(VLOOKUP($J90,#REF!,BC$2,0),0)</f>
        <v>0</v>
      </c>
      <c r="BD90" s="33">
        <f t="shared" si="208"/>
        <v>0</v>
      </c>
      <c r="BE90" s="33">
        <f>IFERROR(VLOOKUP($J90,#REF!,BE$2,0),0)</f>
        <v>0</v>
      </c>
      <c r="BF90" s="33">
        <f t="shared" si="208"/>
        <v>0</v>
      </c>
      <c r="BG90" s="33">
        <f>IFERROR(VLOOKUP($J90,#REF!,BG$2,0),0)</f>
        <v>0</v>
      </c>
      <c r="BH90" s="33">
        <f t="shared" si="209"/>
        <v>0</v>
      </c>
      <c r="BI90" s="33">
        <f>IFERROR(VLOOKUP($J90,#REF!,BI$2,0),0)</f>
        <v>0</v>
      </c>
      <c r="BJ90" s="33">
        <f t="shared" si="209"/>
        <v>0</v>
      </c>
      <c r="BK90" s="33">
        <f>IFERROR(VLOOKUP($J90,#REF!,BK$2,0),0)</f>
        <v>0</v>
      </c>
      <c r="BL90" s="33">
        <f t="shared" si="210"/>
        <v>0</v>
      </c>
      <c r="BM90" s="33">
        <f>IFERROR(VLOOKUP($J90,#REF!,BM$2,0),0)</f>
        <v>0</v>
      </c>
      <c r="BN90" s="33">
        <f t="shared" si="210"/>
        <v>0</v>
      </c>
      <c r="BO90" s="33">
        <f>IFERROR(VLOOKUP($J90,#REF!,BO$2,0),0)</f>
        <v>0</v>
      </c>
      <c r="BP90" s="33">
        <f t="shared" si="211"/>
        <v>0</v>
      </c>
      <c r="BQ90" s="33">
        <f>IFERROR(VLOOKUP($J90,#REF!,BQ$2,0),0)</f>
        <v>0</v>
      </c>
      <c r="BR90" s="33">
        <f t="shared" si="211"/>
        <v>0</v>
      </c>
      <c r="BS90" s="33">
        <f>IFERROR(VLOOKUP($J90,#REF!,BS$2,0),0)</f>
        <v>0</v>
      </c>
      <c r="BT90" s="33">
        <f t="shared" si="212"/>
        <v>0</v>
      </c>
      <c r="BU90" s="33">
        <f>IFERROR(VLOOKUP($J90,#REF!,BU$2,0),0)</f>
        <v>0</v>
      </c>
      <c r="BV90" s="33">
        <f t="shared" si="212"/>
        <v>0</v>
      </c>
      <c r="BW90" s="33">
        <f>IFERROR(VLOOKUP($J90,#REF!,BW$2,0),0)</f>
        <v>0</v>
      </c>
      <c r="BX90" s="33">
        <f t="shared" si="213"/>
        <v>0</v>
      </c>
      <c r="BY90" s="33">
        <f>IFERROR(VLOOKUP($J90,#REF!,BY$2,0),0)</f>
        <v>0</v>
      </c>
      <c r="BZ90" s="33">
        <f t="shared" si="213"/>
        <v>0</v>
      </c>
      <c r="CA90" s="33">
        <f>IFERROR(VLOOKUP($J90,#REF!,CA$2,0),0)</f>
        <v>0</v>
      </c>
      <c r="CB90" s="33">
        <f t="shared" si="214"/>
        <v>0</v>
      </c>
      <c r="CC90" s="33">
        <f>IFERROR(VLOOKUP($J90,#REF!,CC$2,0),0)</f>
        <v>0</v>
      </c>
      <c r="CD90" s="33">
        <f t="shared" si="214"/>
        <v>0</v>
      </c>
      <c r="CE90" s="33">
        <f>IFERROR(VLOOKUP($J90,#REF!,CE$2,0),0)</f>
        <v>0</v>
      </c>
      <c r="CF90" s="33">
        <f t="shared" si="215"/>
        <v>0</v>
      </c>
      <c r="CG90" s="33">
        <f>IFERROR(VLOOKUP($J90,#REF!,CG$2,0),0)</f>
        <v>0</v>
      </c>
      <c r="CH90" s="33">
        <f t="shared" si="215"/>
        <v>0</v>
      </c>
      <c r="CI90" s="33">
        <f>IFERROR(VLOOKUP($J90,#REF!,CI$2,0),0)</f>
        <v>0</v>
      </c>
      <c r="CJ90" s="33">
        <f t="shared" si="215"/>
        <v>0</v>
      </c>
      <c r="CK90" s="33">
        <f>IFERROR(VLOOKUP($J90,#REF!,CK$2,0),0)</f>
        <v>0</v>
      </c>
      <c r="CL90" s="33">
        <f t="shared" si="215"/>
        <v>0</v>
      </c>
      <c r="CM90" s="33">
        <f>IFERROR(VLOOKUP($J90,#REF!,CM$2,0),0)</f>
        <v>0</v>
      </c>
      <c r="CN90" s="33">
        <f t="shared" si="215"/>
        <v>0</v>
      </c>
      <c r="CO90" s="33">
        <f>IFERROR(VLOOKUP($J90,#REF!,CO$2,0),0)</f>
        <v>0</v>
      </c>
      <c r="CP90" s="33">
        <f t="shared" si="215"/>
        <v>0</v>
      </c>
      <c r="CQ90" s="33">
        <f>IFERROR(VLOOKUP($J90,#REF!,CQ$2,0),0)</f>
        <v>0</v>
      </c>
      <c r="CR90" s="33">
        <f t="shared" si="215"/>
        <v>0</v>
      </c>
      <c r="CS90" s="33">
        <f>IFERROR(VLOOKUP($J90,#REF!,CS$2,0),0)</f>
        <v>0</v>
      </c>
      <c r="CT90" s="33">
        <f t="shared" si="215"/>
        <v>0</v>
      </c>
      <c r="CU90" s="33">
        <f>IFERROR(VLOOKUP($J90,#REF!,CU$2,0),0)</f>
        <v>0</v>
      </c>
      <c r="CV90" s="33">
        <f t="shared" si="216"/>
        <v>0</v>
      </c>
      <c r="CW90" s="33">
        <f>IFERROR(VLOOKUP($J90,#REF!,CW$2,0),0)</f>
        <v>0</v>
      </c>
      <c r="CX90" s="33">
        <f t="shared" si="216"/>
        <v>0</v>
      </c>
      <c r="CY90" s="33">
        <f>IFERROR(VLOOKUP($J90,#REF!,CY$2,0),0)</f>
        <v>0</v>
      </c>
      <c r="CZ90" s="33">
        <f t="shared" si="216"/>
        <v>0</v>
      </c>
      <c r="DA90" s="33">
        <f>IFERROR(VLOOKUP($J90,#REF!,DA$2,0),0)</f>
        <v>0</v>
      </c>
      <c r="DB90" s="33">
        <f t="shared" si="216"/>
        <v>0</v>
      </c>
      <c r="DC90" s="33">
        <f>IFERROR(VLOOKUP($J90,#REF!,DC$2,0),0)</f>
        <v>0</v>
      </c>
      <c r="DD90" s="33">
        <f t="shared" si="216"/>
        <v>0</v>
      </c>
      <c r="DE90" s="33">
        <f>IFERROR(VLOOKUP($J90,#REF!,DE$2,0),0)</f>
        <v>0</v>
      </c>
      <c r="DF90" s="33">
        <f t="shared" si="216"/>
        <v>0</v>
      </c>
      <c r="DG90" s="33">
        <f>IFERROR(VLOOKUP($J90,#REF!,DG$2,0),0)</f>
        <v>0</v>
      </c>
      <c r="DH90" s="33">
        <f t="shared" si="216"/>
        <v>0</v>
      </c>
      <c r="DI90" s="33">
        <f>IFERROR(VLOOKUP($J90,#REF!,DI$2,0),0)</f>
        <v>0</v>
      </c>
      <c r="DJ90" s="33">
        <f t="shared" si="216"/>
        <v>0</v>
      </c>
      <c r="DK90" s="33">
        <f>IFERROR(VLOOKUP($J90,#REF!,DK$2,0),0)</f>
        <v>0</v>
      </c>
      <c r="DL90" s="33">
        <f t="shared" si="217"/>
        <v>0</v>
      </c>
      <c r="DM90" s="33">
        <f>IFERROR(VLOOKUP($J90,#REF!,DM$2,0),0)</f>
        <v>0</v>
      </c>
      <c r="DN90" s="33">
        <f t="shared" si="217"/>
        <v>0</v>
      </c>
      <c r="DO90" s="33">
        <f>IFERROR(VLOOKUP($J90,#REF!,DO$2,0),0)</f>
        <v>0</v>
      </c>
      <c r="DP90" s="33">
        <f t="shared" si="217"/>
        <v>0</v>
      </c>
      <c r="DQ90" s="33">
        <f>IFERROR(VLOOKUP($J90,#REF!,DQ$2,0),0)</f>
        <v>0</v>
      </c>
      <c r="DR90" s="33">
        <f t="shared" si="217"/>
        <v>0</v>
      </c>
      <c r="DS90" s="33">
        <f>IFERROR(VLOOKUP($J90,#REF!,DS$2,0),0)</f>
        <v>0</v>
      </c>
      <c r="DT90" s="33">
        <f t="shared" si="217"/>
        <v>0</v>
      </c>
      <c r="DU90" s="33">
        <f>IFERROR(VLOOKUP($J90,#REF!,DU$2,0),0)</f>
        <v>0</v>
      </c>
      <c r="DV90" s="33">
        <f t="shared" si="217"/>
        <v>0</v>
      </c>
      <c r="DW90" s="33">
        <f>IFERROR(VLOOKUP($J90,#REF!,DW$2,0),0)</f>
        <v>0</v>
      </c>
      <c r="DX90" s="33">
        <f t="shared" si="217"/>
        <v>0</v>
      </c>
      <c r="DY90" s="33">
        <f>IFERROR(VLOOKUP($J90,#REF!,DY$2,0),0)</f>
        <v>0</v>
      </c>
      <c r="DZ90" s="33">
        <f t="shared" si="217"/>
        <v>0</v>
      </c>
      <c r="EA90" s="33">
        <f>IFERROR(VLOOKUP($J90,#REF!,EA$2,0),0)</f>
        <v>0</v>
      </c>
      <c r="EB90" s="33">
        <f t="shared" si="218"/>
        <v>0</v>
      </c>
      <c r="EC90" s="33">
        <f>IFERROR(VLOOKUP($J90,#REF!,EC$2,0),0)</f>
        <v>0</v>
      </c>
      <c r="ED90" s="33">
        <f t="shared" si="218"/>
        <v>0</v>
      </c>
      <c r="EE90" s="33">
        <f>IFERROR(VLOOKUP($J90,#REF!,EE$2,0),0)</f>
        <v>0</v>
      </c>
      <c r="EF90" s="33">
        <f t="shared" si="218"/>
        <v>0</v>
      </c>
      <c r="EG90" s="33">
        <f>IFERROR(VLOOKUP($J90,#REF!,EG$2,0),0)</f>
        <v>0</v>
      </c>
      <c r="EH90" s="33">
        <f t="shared" si="218"/>
        <v>0</v>
      </c>
      <c r="EI90" s="33">
        <f>IFERROR(VLOOKUP($J90,#REF!,EI$2,0),0)</f>
        <v>0</v>
      </c>
      <c r="EJ90" s="33">
        <f t="shared" si="218"/>
        <v>0</v>
      </c>
      <c r="EK90" s="33">
        <f>IFERROR(VLOOKUP($J90,#REF!,EK$2,0),0)</f>
        <v>0</v>
      </c>
      <c r="EL90" s="33">
        <f t="shared" si="218"/>
        <v>0</v>
      </c>
      <c r="EM90" s="33">
        <f>IFERROR(VLOOKUP($J90,#REF!,EM$2,0),0)</f>
        <v>0</v>
      </c>
      <c r="EN90" s="33">
        <f t="shared" si="218"/>
        <v>0</v>
      </c>
      <c r="EO90" s="33">
        <f>IFERROR(VLOOKUP($J90,#REF!,EO$2,0),0)</f>
        <v>0</v>
      </c>
      <c r="EP90" s="33">
        <f t="shared" si="218"/>
        <v>0</v>
      </c>
      <c r="EQ90" s="33">
        <f>IFERROR(VLOOKUP($J90,#REF!,EQ$2,0),0)</f>
        <v>0</v>
      </c>
      <c r="ER90" s="33">
        <f t="shared" si="219"/>
        <v>0</v>
      </c>
      <c r="ES90" s="33">
        <f>IFERROR(VLOOKUP($J90,#REF!,ES$2,0),0)</f>
        <v>0</v>
      </c>
      <c r="ET90" s="33">
        <f t="shared" si="219"/>
        <v>0</v>
      </c>
      <c r="EU90" s="33">
        <f>IFERROR(VLOOKUP($J90,#REF!,EU$2,0),0)</f>
        <v>0</v>
      </c>
      <c r="EV90" s="33">
        <f t="shared" si="219"/>
        <v>0</v>
      </c>
      <c r="EW90" s="33">
        <f>IFERROR(VLOOKUP($J90,#REF!,EW$2,0),0)</f>
        <v>0</v>
      </c>
      <c r="EX90" s="33">
        <f t="shared" si="219"/>
        <v>0</v>
      </c>
      <c r="EY90" s="33">
        <f>IFERROR(VLOOKUP($J90,#REF!,EY$2,0),0)</f>
        <v>0</v>
      </c>
      <c r="EZ90" s="33">
        <f t="shared" si="219"/>
        <v>0</v>
      </c>
      <c r="FA90" s="33">
        <f>IFERROR(VLOOKUP($J90,#REF!,FA$2,0),0)</f>
        <v>0</v>
      </c>
      <c r="FB90" s="33">
        <f t="shared" si="219"/>
        <v>0</v>
      </c>
      <c r="FC90" s="33">
        <f>IFERROR(VLOOKUP($J90,#REF!,FC$2,0),0)</f>
        <v>0</v>
      </c>
      <c r="FD90" s="33">
        <f t="shared" si="219"/>
        <v>0</v>
      </c>
      <c r="FE90" s="33">
        <f>IFERROR(VLOOKUP($J90,#REF!,FE$2,0),0)</f>
        <v>0</v>
      </c>
      <c r="FF90" s="33">
        <f t="shared" si="219"/>
        <v>0</v>
      </c>
      <c r="FG90" s="33">
        <f>IFERROR(VLOOKUP($J90,#REF!,FG$2,0),0)</f>
        <v>0</v>
      </c>
      <c r="FH90" s="33">
        <f t="shared" si="220"/>
        <v>0</v>
      </c>
      <c r="FI90" s="33">
        <f>IFERROR(VLOOKUP($J90,#REF!,FI$2,0),0)</f>
        <v>0</v>
      </c>
      <c r="FJ90" s="33">
        <f t="shared" si="220"/>
        <v>0</v>
      </c>
      <c r="FK90" s="33">
        <f>IFERROR(VLOOKUP($J90,#REF!,FK$2,0),0)</f>
        <v>0</v>
      </c>
      <c r="FL90" s="33">
        <f t="shared" si="220"/>
        <v>0</v>
      </c>
      <c r="FM90" s="33">
        <f>IFERROR(VLOOKUP($J90,#REF!,FM$2,0),0)</f>
        <v>0</v>
      </c>
      <c r="FN90" s="33">
        <f t="shared" si="220"/>
        <v>0</v>
      </c>
      <c r="FO90" s="33">
        <f>IFERROR(VLOOKUP($J90,#REF!,FO$2,0),0)</f>
        <v>0</v>
      </c>
      <c r="FP90" s="33">
        <f t="shared" si="220"/>
        <v>0</v>
      </c>
      <c r="FQ90" s="33">
        <f>IFERROR(VLOOKUP($J90,#REF!,FQ$2,0),0)</f>
        <v>0</v>
      </c>
      <c r="FR90" s="33">
        <f t="shared" si="220"/>
        <v>0</v>
      </c>
      <c r="FS90" s="33">
        <f>IFERROR(VLOOKUP($J90,#REF!,FS$2,0),0)</f>
        <v>0</v>
      </c>
      <c r="FT90" s="33">
        <f t="shared" si="220"/>
        <v>0</v>
      </c>
      <c r="FU90" s="33">
        <f>IFERROR(VLOOKUP($J90,#REF!,FU$2,0),0)</f>
        <v>0</v>
      </c>
      <c r="FV90" s="33">
        <f t="shared" si="220"/>
        <v>0</v>
      </c>
      <c r="FW90" s="33">
        <f>IFERROR(VLOOKUP($J90,#REF!,FW$2,0),0)</f>
        <v>0</v>
      </c>
      <c r="FX90" s="33">
        <f t="shared" si="221"/>
        <v>0</v>
      </c>
      <c r="FY90" s="33">
        <f>IFERROR(VLOOKUP($J90,#REF!,FY$2,0),0)</f>
        <v>0</v>
      </c>
      <c r="FZ90" s="33">
        <f t="shared" si="221"/>
        <v>0</v>
      </c>
      <c r="GA90" s="33">
        <f>IFERROR(VLOOKUP($J90,#REF!,GA$2,0),0)</f>
        <v>0</v>
      </c>
      <c r="GB90" s="33">
        <f t="shared" si="221"/>
        <v>0</v>
      </c>
      <c r="GC90" s="33">
        <f>IFERROR(VLOOKUP($J90,#REF!,GC$2,0),0)</f>
        <v>0</v>
      </c>
      <c r="GD90" s="33">
        <f t="shared" si="221"/>
        <v>0</v>
      </c>
      <c r="GE90" s="33">
        <f>IFERROR(VLOOKUP($J90,#REF!,GE$2,0),0)</f>
        <v>0</v>
      </c>
      <c r="GF90" s="33">
        <f t="shared" si="221"/>
        <v>0</v>
      </c>
      <c r="GG90" s="33">
        <f>IFERROR(VLOOKUP($J90,#REF!,GG$2,0),0)</f>
        <v>0</v>
      </c>
      <c r="GH90" s="33">
        <f t="shared" si="221"/>
        <v>0</v>
      </c>
      <c r="GI90" s="33">
        <f>IFERROR(VLOOKUP($J90,#REF!,GI$2,0),0)</f>
        <v>0</v>
      </c>
      <c r="GJ90" s="33">
        <f t="shared" si="221"/>
        <v>0</v>
      </c>
      <c r="GK90" s="33">
        <f>IFERROR(VLOOKUP($J90,#REF!,GK$2,0),0)</f>
        <v>0</v>
      </c>
      <c r="GL90" s="33">
        <f t="shared" si="221"/>
        <v>0</v>
      </c>
      <c r="GM90" s="33">
        <f>IFERROR(VLOOKUP($J90,#REF!,GM$2,0),0)</f>
        <v>0</v>
      </c>
      <c r="GN90" s="33">
        <f t="shared" si="222"/>
        <v>0</v>
      </c>
      <c r="GO90" s="33">
        <f>IFERROR(VLOOKUP($J90,#REF!,GO$2,0),0)</f>
        <v>0</v>
      </c>
      <c r="GP90" s="33">
        <f t="shared" si="222"/>
        <v>0</v>
      </c>
      <c r="GQ90" s="33">
        <f>IFERROR(VLOOKUP($J90,#REF!,GQ$2,0),0)</f>
        <v>0</v>
      </c>
      <c r="GR90" s="33">
        <f t="shared" si="222"/>
        <v>0</v>
      </c>
      <c r="GS90" s="33">
        <f>IFERROR(VLOOKUP($J90,#REF!,GS$2,0),0)</f>
        <v>0</v>
      </c>
      <c r="GT90" s="33">
        <f t="shared" si="222"/>
        <v>0</v>
      </c>
      <c r="GU90" s="33">
        <f>IFERROR(VLOOKUP($J90,#REF!,GU$2,0),0)</f>
        <v>0</v>
      </c>
      <c r="GV90" s="33">
        <f t="shared" si="222"/>
        <v>0</v>
      </c>
      <c r="GW90" s="33">
        <f>IFERROR(VLOOKUP($J90,#REF!,GW$2,0),0)</f>
        <v>0</v>
      </c>
      <c r="GX90" s="33">
        <f t="shared" si="222"/>
        <v>0</v>
      </c>
      <c r="GY90" s="33">
        <f>IFERROR(VLOOKUP($J90,#REF!,GY$2,0),0)</f>
        <v>0</v>
      </c>
      <c r="GZ90" s="33">
        <f t="shared" si="222"/>
        <v>0</v>
      </c>
      <c r="HA90" s="33">
        <f>IFERROR(VLOOKUP($J90,#REF!,HA$2,0),0)</f>
        <v>0</v>
      </c>
      <c r="HB90" s="33">
        <f t="shared" si="223"/>
        <v>0</v>
      </c>
      <c r="HC90" s="33">
        <f>IFERROR(VLOOKUP($J90,#REF!,HC$2,0),0)</f>
        <v>0</v>
      </c>
      <c r="HD90" s="33">
        <f t="shared" si="223"/>
        <v>0</v>
      </c>
      <c r="HE90" s="33">
        <f>IFERROR(VLOOKUP($J90,#REF!,HE$2,0),0)</f>
        <v>0</v>
      </c>
      <c r="HF90" s="33">
        <f t="shared" si="223"/>
        <v>0</v>
      </c>
      <c r="HG90" s="33">
        <f>IFERROR(VLOOKUP($J90,#REF!,HG$2,0),0)</f>
        <v>0</v>
      </c>
      <c r="HH90" s="33">
        <f t="shared" si="223"/>
        <v>0</v>
      </c>
      <c r="HI90" s="33">
        <f>IFERROR(VLOOKUP($J90,#REF!,HI$2,0),0)</f>
        <v>0</v>
      </c>
      <c r="HJ90" s="33">
        <f t="shared" si="223"/>
        <v>0</v>
      </c>
      <c r="HK90" s="33">
        <f>IFERROR(VLOOKUP($J90,#REF!,HK$2,0),0)</f>
        <v>0</v>
      </c>
      <c r="HL90" s="33">
        <f t="shared" si="223"/>
        <v>0</v>
      </c>
      <c r="HM90" s="33">
        <f>IFERROR(VLOOKUP($J90,#REF!,HM$2,0),0)</f>
        <v>0</v>
      </c>
      <c r="HN90" s="33">
        <f t="shared" si="223"/>
        <v>0</v>
      </c>
      <c r="HO90" s="33">
        <f>IFERROR(VLOOKUP($J90,#REF!,HO$2,0),0)</f>
        <v>0</v>
      </c>
      <c r="HP90" s="33">
        <f t="shared" si="223"/>
        <v>0</v>
      </c>
      <c r="HQ90" s="33">
        <f>IFERROR(VLOOKUP($J90,#REF!,HQ$2,0),0)</f>
        <v>0</v>
      </c>
      <c r="HR90" s="33">
        <f t="shared" si="224"/>
        <v>0</v>
      </c>
      <c r="HS90" s="33">
        <f>IFERROR(VLOOKUP($J90,#REF!,HS$2,0),0)</f>
        <v>0</v>
      </c>
      <c r="HT90" s="33">
        <f t="shared" si="224"/>
        <v>0</v>
      </c>
      <c r="HU90" s="33">
        <f>IFERROR(VLOOKUP($J90,#REF!,HU$2,0),0)</f>
        <v>0</v>
      </c>
      <c r="HV90" s="33">
        <f t="shared" si="224"/>
        <v>0</v>
      </c>
      <c r="HW90" s="33">
        <f>IFERROR(VLOOKUP($J90,#REF!,HW$2,0),0)</f>
        <v>0</v>
      </c>
      <c r="HX90" s="33">
        <f t="shared" si="224"/>
        <v>0</v>
      </c>
      <c r="HY90" s="33">
        <f>IFERROR(VLOOKUP($J90,#REF!,HY$2,0),0)</f>
        <v>0</v>
      </c>
      <c r="HZ90" s="33">
        <f t="shared" si="224"/>
        <v>0</v>
      </c>
      <c r="IA90" s="33">
        <f>IFERROR(VLOOKUP($J90,#REF!,IA$2,0),0)</f>
        <v>0</v>
      </c>
      <c r="IB90" s="33">
        <f t="shared" si="224"/>
        <v>0</v>
      </c>
      <c r="IC90" s="33">
        <f>IFERROR(VLOOKUP($J90,#REF!,IC$2,0),0)</f>
        <v>0</v>
      </c>
      <c r="ID90" s="33">
        <f t="shared" si="224"/>
        <v>0</v>
      </c>
      <c r="IE90" s="33">
        <f>IFERROR(VLOOKUP($J90,#REF!,IE$2,0),0)</f>
        <v>0</v>
      </c>
      <c r="IF90" s="33">
        <f t="shared" si="224"/>
        <v>0</v>
      </c>
      <c r="IG90" s="33">
        <f>IFERROR(VLOOKUP($J90,#REF!,IG$2,0),0)</f>
        <v>0</v>
      </c>
      <c r="IH90" s="33">
        <f t="shared" si="225"/>
        <v>0</v>
      </c>
      <c r="II90" s="33">
        <f>IFERROR(VLOOKUP($J90,#REF!,II$2,0),0)</f>
        <v>0</v>
      </c>
      <c r="IJ90" s="33">
        <f t="shared" si="225"/>
        <v>0</v>
      </c>
      <c r="IK90" s="33">
        <f>IFERROR(VLOOKUP($J90,#REF!,IK$2,0),0)</f>
        <v>0</v>
      </c>
      <c r="IL90" s="33">
        <f t="shared" si="225"/>
        <v>0</v>
      </c>
      <c r="IM90" s="33">
        <f>IFERROR(VLOOKUP($J90,#REF!,IM$2,0),0)</f>
        <v>0</v>
      </c>
      <c r="IN90" s="33">
        <f t="shared" si="225"/>
        <v>0</v>
      </c>
      <c r="IO90" s="33">
        <f>IFERROR(VLOOKUP($J90,#REF!,IO$2,0),0)</f>
        <v>0</v>
      </c>
      <c r="IP90" s="33">
        <f t="shared" si="225"/>
        <v>0</v>
      </c>
      <c r="IQ90" s="33">
        <f>IFERROR(VLOOKUP($J90,#REF!,IQ$2,0),0)</f>
        <v>0</v>
      </c>
      <c r="IR90" s="33">
        <f t="shared" si="225"/>
        <v>0</v>
      </c>
      <c r="IS90" s="33">
        <f>IFERROR(VLOOKUP($J90,#REF!,IS$2,0),0)</f>
        <v>0</v>
      </c>
      <c r="IT90" s="33">
        <f t="shared" si="225"/>
        <v>0</v>
      </c>
      <c r="IU90" s="33">
        <f>IFERROR(VLOOKUP($J90,#REF!,IU$2,0),0)</f>
        <v>0</v>
      </c>
      <c r="IV90" s="33">
        <f t="shared" si="225"/>
        <v>0</v>
      </c>
      <c r="IW90" s="33">
        <f>IFERROR(VLOOKUP($J90,#REF!,IW$2,0),0)</f>
        <v>0</v>
      </c>
      <c r="IX90" s="33">
        <f t="shared" si="226"/>
        <v>0</v>
      </c>
      <c r="IY90" s="33">
        <f>IFERROR(VLOOKUP($J90,#REF!,IY$2,0),0)</f>
        <v>0</v>
      </c>
      <c r="IZ90" s="33">
        <f t="shared" si="226"/>
        <v>0</v>
      </c>
      <c r="JA90" s="33">
        <f>IFERROR(VLOOKUP($J90,#REF!,JA$2,0),0)</f>
        <v>0</v>
      </c>
      <c r="JB90" s="33">
        <f t="shared" si="226"/>
        <v>0</v>
      </c>
      <c r="JC90" s="33">
        <f>IFERROR(VLOOKUP($J90,#REF!,JC$2,0),0)</f>
        <v>0</v>
      </c>
      <c r="JD90" s="33">
        <f t="shared" si="226"/>
        <v>0</v>
      </c>
      <c r="JE90" s="33">
        <f>IFERROR(VLOOKUP($J90,#REF!,JE$2,0),0)</f>
        <v>0</v>
      </c>
      <c r="JF90" s="33">
        <f t="shared" si="226"/>
        <v>0</v>
      </c>
      <c r="JG90" s="33">
        <f>IFERROR(VLOOKUP($J90,#REF!,JG$2,0),0)</f>
        <v>0</v>
      </c>
      <c r="JH90" s="33">
        <f t="shared" si="226"/>
        <v>0</v>
      </c>
      <c r="JI90" s="33">
        <f>IFERROR(VLOOKUP($J90,#REF!,JI$2,0),0)</f>
        <v>0</v>
      </c>
      <c r="JJ90" s="33">
        <f t="shared" si="226"/>
        <v>0</v>
      </c>
      <c r="JK90" s="33">
        <f>IFERROR(VLOOKUP($J90,#REF!,JK$2,0),0)</f>
        <v>0</v>
      </c>
      <c r="JL90" s="33">
        <f t="shared" si="226"/>
        <v>0</v>
      </c>
      <c r="JM90" s="33">
        <f>IFERROR(VLOOKUP($J90,#REF!,JM$2,0),0)</f>
        <v>0</v>
      </c>
      <c r="JN90" s="33">
        <f t="shared" si="227"/>
        <v>0</v>
      </c>
      <c r="JO90" s="33">
        <f>IFERROR(VLOOKUP($J90,#REF!,JO$2,0),0)</f>
        <v>0</v>
      </c>
      <c r="JP90" s="33">
        <f t="shared" si="227"/>
        <v>0</v>
      </c>
      <c r="JQ90" s="33">
        <f>IFERROR(VLOOKUP($J90,#REF!,JQ$2,0),0)</f>
        <v>0</v>
      </c>
      <c r="JR90" s="33">
        <f t="shared" si="227"/>
        <v>0</v>
      </c>
      <c r="JS90" s="33">
        <f>IFERROR(VLOOKUP($J90,#REF!,JS$2,0),0)</f>
        <v>0</v>
      </c>
      <c r="JT90" s="33">
        <f t="shared" si="227"/>
        <v>0</v>
      </c>
      <c r="JU90" s="33">
        <f>IFERROR(VLOOKUP($J90,#REF!,JU$2,0),0)</f>
        <v>0</v>
      </c>
      <c r="JV90" s="33">
        <f t="shared" si="227"/>
        <v>0</v>
      </c>
      <c r="JW90" s="33">
        <f>IFERROR(VLOOKUP($J90,#REF!,JW$2,0),0)</f>
        <v>0</v>
      </c>
      <c r="JX90" s="33">
        <f t="shared" si="227"/>
        <v>0</v>
      </c>
      <c r="JY90" s="33">
        <f>IFERROR(VLOOKUP($J90,#REF!,JY$2,0),0)</f>
        <v>0</v>
      </c>
      <c r="JZ90" s="33">
        <f t="shared" si="227"/>
        <v>0</v>
      </c>
      <c r="KA90" s="33">
        <f>IFERROR(VLOOKUP($J90,#REF!,KA$2,0),0)</f>
        <v>0</v>
      </c>
      <c r="KB90" s="33">
        <f t="shared" si="227"/>
        <v>0</v>
      </c>
      <c r="KC90" s="33">
        <f>IFERROR(VLOOKUP($J90,#REF!,KC$2,0),0)</f>
        <v>0</v>
      </c>
      <c r="KD90" s="33">
        <f t="shared" si="228"/>
        <v>0</v>
      </c>
      <c r="KE90" s="33">
        <f>IFERROR(VLOOKUP($J90,#REF!,KE$2,0),0)</f>
        <v>0</v>
      </c>
      <c r="KF90" s="33">
        <f t="shared" si="228"/>
        <v>0</v>
      </c>
      <c r="KG90" s="33">
        <f>IFERROR(VLOOKUP($J90,#REF!,KG$2,0),0)</f>
        <v>0</v>
      </c>
      <c r="KH90" s="33">
        <f t="shared" si="228"/>
        <v>0</v>
      </c>
      <c r="KI90" s="33">
        <f>IFERROR(VLOOKUP($J90,#REF!,KI$2,0),0)</f>
        <v>0</v>
      </c>
      <c r="KJ90" s="33">
        <f t="shared" si="228"/>
        <v>0</v>
      </c>
      <c r="KK90" s="33">
        <f>IFERROR(VLOOKUP($J90,#REF!,KK$2,0),0)</f>
        <v>0</v>
      </c>
      <c r="KL90" s="33">
        <f t="shared" si="228"/>
        <v>0</v>
      </c>
      <c r="KM90" s="33">
        <f>IFERROR(VLOOKUP($J90,#REF!,KM$2,0),0)</f>
        <v>0</v>
      </c>
      <c r="KN90" s="33">
        <f t="shared" si="228"/>
        <v>0</v>
      </c>
      <c r="KO90" s="33">
        <f>IFERROR(VLOOKUP($J90,#REF!,KO$2,0),0)</f>
        <v>0</v>
      </c>
      <c r="KP90" s="33">
        <f t="shared" si="228"/>
        <v>0</v>
      </c>
      <c r="KQ90" s="33">
        <f>IFERROR(VLOOKUP($J90,#REF!,KQ$2,0),0)</f>
        <v>0</v>
      </c>
      <c r="KR90" s="33">
        <f t="shared" si="228"/>
        <v>0</v>
      </c>
      <c r="KS90" s="33">
        <f>IFERROR(VLOOKUP($J90,#REF!,KS$2,0),0)</f>
        <v>0</v>
      </c>
      <c r="KT90" s="33">
        <f t="shared" si="229"/>
        <v>0</v>
      </c>
      <c r="KU90" s="33">
        <f>IFERROR(VLOOKUP($J90,#REF!,KU$2,0),0)</f>
        <v>0</v>
      </c>
      <c r="KV90" s="33">
        <f t="shared" si="229"/>
        <v>0</v>
      </c>
      <c r="KW90" s="33">
        <f>IFERROR(VLOOKUP($J90,#REF!,KW$2,0),0)</f>
        <v>0</v>
      </c>
      <c r="KX90" s="33">
        <f t="shared" si="229"/>
        <v>0</v>
      </c>
      <c r="KY90" s="33">
        <f>IFERROR(VLOOKUP($J90,#REF!,KY$2,0),0)</f>
        <v>0</v>
      </c>
      <c r="KZ90" s="33">
        <f t="shared" si="229"/>
        <v>0</v>
      </c>
      <c r="LA90" s="33">
        <f>IFERROR(VLOOKUP($J90,#REF!,LA$2,0),0)</f>
        <v>0</v>
      </c>
      <c r="LB90" s="33">
        <f t="shared" si="229"/>
        <v>0</v>
      </c>
      <c r="LC90" s="33">
        <f>IFERROR(VLOOKUP($J90,#REF!,LC$2,0),0)</f>
        <v>0</v>
      </c>
      <c r="LD90" s="33">
        <f t="shared" si="229"/>
        <v>0</v>
      </c>
      <c r="LE90" s="33">
        <f>IFERROR(VLOOKUP($J90,#REF!,LE$2,0),0)</f>
        <v>0</v>
      </c>
      <c r="LF90" s="33">
        <f t="shared" si="229"/>
        <v>0</v>
      </c>
      <c r="LG90" s="33">
        <f>IFERROR(VLOOKUP($J90,#REF!,LG$2,0),0)</f>
        <v>0</v>
      </c>
      <c r="LH90" s="33">
        <f t="shared" si="229"/>
        <v>0</v>
      </c>
      <c r="LI90" s="33">
        <f>IFERROR(VLOOKUP($J90,#REF!,LI$2,0),0)</f>
        <v>0</v>
      </c>
      <c r="LJ90" s="33">
        <f t="shared" si="230"/>
        <v>0</v>
      </c>
      <c r="LK90" s="33">
        <f>IFERROR(VLOOKUP($J90,#REF!,LK$2,0),0)</f>
        <v>0</v>
      </c>
      <c r="LL90" s="33">
        <f t="shared" si="230"/>
        <v>0</v>
      </c>
      <c r="LM90" s="33">
        <f>IFERROR(VLOOKUP($J90,#REF!,LM$2,0),0)</f>
        <v>0</v>
      </c>
      <c r="LN90" s="33">
        <f t="shared" si="230"/>
        <v>0</v>
      </c>
      <c r="LO90" s="33">
        <f>IFERROR(VLOOKUP($J90,#REF!,LO$2,0),0)</f>
        <v>0</v>
      </c>
      <c r="LP90" s="33">
        <f t="shared" si="230"/>
        <v>0</v>
      </c>
      <c r="LQ90" s="33">
        <f>IFERROR(VLOOKUP($J90,#REF!,LQ$2,0),0)</f>
        <v>0</v>
      </c>
      <c r="LR90" s="33">
        <f t="shared" si="230"/>
        <v>0</v>
      </c>
      <c r="LS90" s="33">
        <f>IFERROR(VLOOKUP($J90,#REF!,LS$2,0),0)</f>
        <v>0</v>
      </c>
      <c r="LT90" s="33">
        <f t="shared" si="230"/>
        <v>0</v>
      </c>
      <c r="LU90" s="33">
        <f>IFERROR(VLOOKUP($J90,#REF!,LU$2,0),0)</f>
        <v>0</v>
      </c>
      <c r="LV90" s="33">
        <f t="shared" si="230"/>
        <v>0</v>
      </c>
      <c r="LW90" s="33">
        <f>IFERROR(VLOOKUP($J90,#REF!,LW$2,0),0)</f>
        <v>0</v>
      </c>
      <c r="LX90" s="33">
        <f t="shared" si="231"/>
        <v>0</v>
      </c>
      <c r="LY90" s="33">
        <f>IFERROR(VLOOKUP($J90,#REF!,LY$2,0),0)</f>
        <v>0</v>
      </c>
      <c r="LZ90" s="33">
        <f t="shared" si="231"/>
        <v>0</v>
      </c>
      <c r="MA90" s="33">
        <f>IFERROR(VLOOKUP($J90,#REF!,MA$2,0),0)</f>
        <v>0</v>
      </c>
      <c r="MB90" s="33">
        <f t="shared" si="231"/>
        <v>0</v>
      </c>
      <c r="MC90" s="33">
        <f>IFERROR(VLOOKUP($J90,#REF!,MC$2,0),0)</f>
        <v>0</v>
      </c>
      <c r="MD90" s="33">
        <f t="shared" si="231"/>
        <v>0</v>
      </c>
      <c r="ME90" s="33">
        <f>IFERROR(VLOOKUP($J90,#REF!,ME$2,0),0)</f>
        <v>0</v>
      </c>
      <c r="MF90" s="33">
        <f t="shared" si="231"/>
        <v>0</v>
      </c>
      <c r="MG90" s="33">
        <f>IFERROR(VLOOKUP($J90,#REF!,MG$2,0),0)</f>
        <v>0</v>
      </c>
      <c r="MH90" s="33">
        <f t="shared" si="231"/>
        <v>0</v>
      </c>
      <c r="MI90" s="33">
        <f>IFERROR(VLOOKUP($J90,#REF!,MI$2,0),0)</f>
        <v>0</v>
      </c>
      <c r="MJ90" s="33">
        <f t="shared" si="231"/>
        <v>0</v>
      </c>
      <c r="MK90" s="33">
        <f>IFERROR(VLOOKUP($J90,#REF!,MK$2,0),0)</f>
        <v>0</v>
      </c>
      <c r="ML90" s="33">
        <f t="shared" si="231"/>
        <v>0</v>
      </c>
      <c r="MM90" s="33">
        <f>IFERROR(VLOOKUP($J90,#REF!,MM$2,0),0)</f>
        <v>0</v>
      </c>
      <c r="MN90" s="33">
        <f t="shared" si="232"/>
        <v>0</v>
      </c>
      <c r="MO90" s="33">
        <f>IFERROR(VLOOKUP($J90,#REF!,MO$2,0),0)</f>
        <v>0</v>
      </c>
      <c r="MP90" s="33">
        <f t="shared" si="232"/>
        <v>0</v>
      </c>
      <c r="MQ90" s="33">
        <f>IFERROR(VLOOKUP($J90,#REF!,MQ$2,0),0)</f>
        <v>0</v>
      </c>
      <c r="MR90" s="33">
        <f t="shared" si="232"/>
        <v>0</v>
      </c>
      <c r="MS90" s="33">
        <f>IFERROR(VLOOKUP($J90,#REF!,MS$2,0),0)</f>
        <v>0</v>
      </c>
      <c r="MT90" s="33">
        <f t="shared" si="232"/>
        <v>0</v>
      </c>
      <c r="MU90" s="33">
        <f>IFERROR(VLOOKUP($J90,#REF!,MU$2,0),0)</f>
        <v>0</v>
      </c>
      <c r="MV90" s="33">
        <f t="shared" si="232"/>
        <v>0</v>
      </c>
      <c r="MW90" s="33">
        <f>IFERROR(VLOOKUP($J90,#REF!,MW$2,0),0)</f>
        <v>0</v>
      </c>
      <c r="MX90" s="33">
        <f t="shared" si="232"/>
        <v>0</v>
      </c>
      <c r="MY90" s="33">
        <f>IFERROR(VLOOKUP($J90,#REF!,MY$2,0),0)</f>
        <v>0</v>
      </c>
      <c r="MZ90" s="33">
        <f t="shared" si="232"/>
        <v>0</v>
      </c>
      <c r="NA90" s="33">
        <f>IFERROR(VLOOKUP($J90,#REF!,NA$2,0),0)</f>
        <v>0</v>
      </c>
      <c r="NB90" s="33">
        <f t="shared" si="232"/>
        <v>0</v>
      </c>
      <c r="NC90" s="33">
        <f>IFERROR(VLOOKUP($J90,#REF!,NC$2,0),0)</f>
        <v>0</v>
      </c>
      <c r="ND90" s="33">
        <f t="shared" si="233"/>
        <v>0</v>
      </c>
      <c r="NE90" s="33">
        <f>IFERROR(VLOOKUP($J90,#REF!,NE$2,0),0)</f>
        <v>0</v>
      </c>
      <c r="NF90" s="33">
        <f t="shared" si="233"/>
        <v>0</v>
      </c>
      <c r="NG90" s="33">
        <f>IFERROR(VLOOKUP($J90,#REF!,NG$2,0),0)</f>
        <v>0</v>
      </c>
      <c r="NH90" s="33">
        <f t="shared" si="233"/>
        <v>0</v>
      </c>
      <c r="NI90" s="33">
        <f>IFERROR(VLOOKUP($J90,#REF!,NI$2,0),0)</f>
        <v>0</v>
      </c>
      <c r="NJ90" s="33">
        <f t="shared" si="233"/>
        <v>0</v>
      </c>
      <c r="NK90" s="33">
        <f>IFERROR(VLOOKUP($J90,#REF!,NK$2,0),0)</f>
        <v>0</v>
      </c>
      <c r="NL90" s="33">
        <f t="shared" si="233"/>
        <v>0</v>
      </c>
      <c r="NM90" s="33">
        <f>IFERROR(VLOOKUP($J90,#REF!,NM$2,0),0)</f>
        <v>0</v>
      </c>
      <c r="NN90" s="33">
        <f t="shared" si="233"/>
        <v>0</v>
      </c>
      <c r="NO90" s="33">
        <f>IFERROR(VLOOKUP($J90,#REF!,NO$2,0),0)</f>
        <v>0</v>
      </c>
      <c r="NP90" s="33">
        <f t="shared" si="233"/>
        <v>0</v>
      </c>
      <c r="NQ90" s="33">
        <f>IFERROR(VLOOKUP($J90,#REF!,NQ$2,0),0)</f>
        <v>0</v>
      </c>
      <c r="NR90" s="33">
        <f t="shared" si="233"/>
        <v>0</v>
      </c>
      <c r="NS90" s="33">
        <f>IFERROR(VLOOKUP($J90,#REF!,NS$2,0),0)</f>
        <v>0</v>
      </c>
      <c r="NT90" s="33">
        <f t="shared" si="234"/>
        <v>0</v>
      </c>
      <c r="NU90" s="33">
        <f>IFERROR(VLOOKUP($J90,#REF!,NU$2,0),0)</f>
        <v>0</v>
      </c>
      <c r="NV90" s="33">
        <f t="shared" si="234"/>
        <v>0</v>
      </c>
      <c r="NW90" s="33">
        <f>IFERROR(VLOOKUP($J90,#REF!,NW$2,0),0)</f>
        <v>0</v>
      </c>
      <c r="NX90" s="33">
        <f t="shared" si="234"/>
        <v>0</v>
      </c>
      <c r="NY90" s="33">
        <f>IFERROR(VLOOKUP($J90,#REF!,NY$2,0),0)</f>
        <v>0</v>
      </c>
      <c r="NZ90" s="33">
        <f t="shared" si="234"/>
        <v>0</v>
      </c>
      <c r="OA90" s="33">
        <f>IFERROR(VLOOKUP($J90,#REF!,OA$2,0),0)</f>
        <v>0</v>
      </c>
      <c r="OB90" s="33">
        <f t="shared" si="234"/>
        <v>0</v>
      </c>
      <c r="OC90" s="33">
        <f>IFERROR(VLOOKUP($J90,#REF!,OC$2,0),0)</f>
        <v>0</v>
      </c>
      <c r="OD90" s="33">
        <f t="shared" si="234"/>
        <v>0</v>
      </c>
      <c r="OE90" s="33">
        <f>IFERROR(VLOOKUP($J90,#REF!,OE$2,0),0)</f>
        <v>0</v>
      </c>
      <c r="OF90" s="33">
        <f t="shared" si="234"/>
        <v>0</v>
      </c>
      <c r="OG90" s="33">
        <f>IFERROR(VLOOKUP($J90,#REF!,OG$2,0),0)</f>
        <v>0</v>
      </c>
      <c r="OH90" s="33">
        <f t="shared" si="234"/>
        <v>0</v>
      </c>
      <c r="OI90" s="33">
        <f>IFERROR(VLOOKUP($J90,#REF!,OI$2,0),0)</f>
        <v>0</v>
      </c>
      <c r="OJ90" s="33">
        <f t="shared" si="240"/>
        <v>0</v>
      </c>
      <c r="OK90" s="33">
        <f>IFERROR(VLOOKUP($J90,#REF!,OK$2,0),0)</f>
        <v>0</v>
      </c>
      <c r="OL90" s="33">
        <f t="shared" si="240"/>
        <v>0</v>
      </c>
      <c r="OM90" s="33">
        <f>IFERROR(VLOOKUP($J90,#REF!,OM$2,0),0)</f>
        <v>0</v>
      </c>
      <c r="ON90" s="33">
        <f t="shared" si="240"/>
        <v>0</v>
      </c>
      <c r="OO90" s="33">
        <f>IFERROR(VLOOKUP($J90,#REF!,OO$2,0),0)</f>
        <v>0</v>
      </c>
      <c r="OP90" s="33">
        <f t="shared" si="235"/>
        <v>0</v>
      </c>
      <c r="OQ90" s="33">
        <f>IFERROR(VLOOKUP($J90,#REF!,OQ$2,0),0)</f>
        <v>0</v>
      </c>
      <c r="OR90" s="33">
        <f t="shared" si="236"/>
        <v>0</v>
      </c>
      <c r="OS90" s="33">
        <f>IFERROR(VLOOKUP($J90,#REF!,OS$2,0),0)</f>
        <v>0</v>
      </c>
      <c r="OT90" s="33">
        <f t="shared" si="237"/>
        <v>0</v>
      </c>
      <c r="OU90" s="33">
        <f>IFERROR(VLOOKUP($J90,#REF!,OU$2,0),0)</f>
        <v>0</v>
      </c>
      <c r="OV90" s="33">
        <f t="shared" si="238"/>
        <v>0</v>
      </c>
      <c r="OW90" s="33">
        <f>IFERROR(VLOOKUP($J90,#REF!,OW$2,0),0)</f>
        <v>0</v>
      </c>
      <c r="OX90" s="33">
        <f t="shared" si="239"/>
        <v>0</v>
      </c>
    </row>
    <row r="91" spans="2:414">
      <c r="B91" s="63">
        <f t="shared" si="197"/>
        <v>80</v>
      </c>
      <c r="C91" s="28">
        <f>入力⑥!C86</f>
        <v>0</v>
      </c>
      <c r="D91" s="28">
        <f>入力⑥!D86</f>
        <v>0</v>
      </c>
      <c r="E91" s="28">
        <f>入力⑥!E86</f>
        <v>0</v>
      </c>
      <c r="F91" s="28">
        <f>入力⑥!F86</f>
        <v>0</v>
      </c>
      <c r="G91" s="28">
        <f>入力⑥!G86</f>
        <v>0</v>
      </c>
      <c r="H91" s="28">
        <f>入力⑥!H86</f>
        <v>0</v>
      </c>
      <c r="I91" s="28">
        <f>入力⑥!I86</f>
        <v>0</v>
      </c>
      <c r="J91" s="28">
        <f>入力⑥!J86</f>
        <v>0</v>
      </c>
      <c r="K91" s="28" t="str">
        <f>入力⑥!L86</f>
        <v/>
      </c>
      <c r="L91" s="28" t="str">
        <f>入力⑥!M86</f>
        <v/>
      </c>
      <c r="M91" s="28">
        <f>入力⑥!N86</f>
        <v>0</v>
      </c>
      <c r="N91" s="28">
        <f>入力⑥!O86</f>
        <v>0</v>
      </c>
      <c r="O91" s="33">
        <f>IFERROR(VLOOKUP($J91,#REF!,O$2,0),0)</f>
        <v>0</v>
      </c>
      <c r="P91" s="33">
        <f t="shared" si="198"/>
        <v>0</v>
      </c>
      <c r="Q91" s="33">
        <f>IFERROR(VLOOKUP($J91,#REF!,Q$2,0),0)</f>
        <v>0</v>
      </c>
      <c r="R91" s="33">
        <f t="shared" si="198"/>
        <v>0</v>
      </c>
      <c r="S91" s="33">
        <f>IFERROR(VLOOKUP($J91,#REF!,S$2,0),0)</f>
        <v>0</v>
      </c>
      <c r="T91" s="33">
        <f t="shared" si="199"/>
        <v>0</v>
      </c>
      <c r="U91" s="33">
        <f>IFERROR(VLOOKUP($J91,#REF!,U$2,0),0)</f>
        <v>0</v>
      </c>
      <c r="V91" s="33">
        <f t="shared" si="199"/>
        <v>0</v>
      </c>
      <c r="W91" s="33">
        <f>IFERROR(VLOOKUP($J91,#REF!,W$2,0),0)</f>
        <v>0</v>
      </c>
      <c r="X91" s="33">
        <f t="shared" si="200"/>
        <v>0</v>
      </c>
      <c r="Y91" s="33">
        <f>IFERROR(VLOOKUP($J91,#REF!,Y$2,0),0)</f>
        <v>0</v>
      </c>
      <c r="Z91" s="33">
        <f t="shared" si="200"/>
        <v>0</v>
      </c>
      <c r="AA91" s="33">
        <f>IFERROR(VLOOKUP($J91,#REF!,AA$2,0),0)</f>
        <v>0</v>
      </c>
      <c r="AB91" s="33">
        <f t="shared" si="201"/>
        <v>0</v>
      </c>
      <c r="AC91" s="33">
        <f>IFERROR(VLOOKUP($J91,#REF!,AC$2,0),0)</f>
        <v>0</v>
      </c>
      <c r="AD91" s="33">
        <f t="shared" si="201"/>
        <v>0</v>
      </c>
      <c r="AE91" s="33">
        <f>IFERROR(VLOOKUP($J91,#REF!,AE$2,0),0)</f>
        <v>0</v>
      </c>
      <c r="AF91" s="33">
        <f t="shared" si="202"/>
        <v>0</v>
      </c>
      <c r="AG91" s="33">
        <f>IFERROR(VLOOKUP($J91,#REF!,AG$2,0),0)</f>
        <v>0</v>
      </c>
      <c r="AH91" s="33">
        <f t="shared" si="202"/>
        <v>0</v>
      </c>
      <c r="AI91" s="33">
        <f>IFERROR(VLOOKUP($J91,#REF!,AI$2,0),0)</f>
        <v>0</v>
      </c>
      <c r="AJ91" s="33">
        <f t="shared" si="203"/>
        <v>0</v>
      </c>
      <c r="AK91" s="33">
        <f>IFERROR(VLOOKUP($J91,#REF!,AK$2,0),0)</f>
        <v>0</v>
      </c>
      <c r="AL91" s="33">
        <f t="shared" si="203"/>
        <v>0</v>
      </c>
      <c r="AM91" s="33">
        <f>IFERROR(VLOOKUP($J91,#REF!,AM$2,0),0)</f>
        <v>0</v>
      </c>
      <c r="AN91" s="33">
        <f t="shared" si="204"/>
        <v>0</v>
      </c>
      <c r="AO91" s="33">
        <f>IFERROR(VLOOKUP($J91,#REF!,AO$2,0),0)</f>
        <v>0</v>
      </c>
      <c r="AP91" s="33">
        <f t="shared" si="204"/>
        <v>0</v>
      </c>
      <c r="AQ91" s="33">
        <f>IFERROR(VLOOKUP($J91,#REF!,AQ$2,0),0)</f>
        <v>0</v>
      </c>
      <c r="AR91" s="33">
        <f t="shared" si="205"/>
        <v>0</v>
      </c>
      <c r="AS91" s="33">
        <f>IFERROR(VLOOKUP($J91,#REF!,AS$2,0),0)</f>
        <v>0</v>
      </c>
      <c r="AT91" s="33">
        <f t="shared" si="205"/>
        <v>0</v>
      </c>
      <c r="AU91" s="33">
        <f>IFERROR(VLOOKUP($J91,#REF!,AU$2,0),0)</f>
        <v>0</v>
      </c>
      <c r="AV91" s="33">
        <f t="shared" si="206"/>
        <v>0</v>
      </c>
      <c r="AW91" s="33">
        <f>IFERROR(VLOOKUP($J91,#REF!,AW$2,0),0)</f>
        <v>0</v>
      </c>
      <c r="AX91" s="33">
        <f t="shared" si="206"/>
        <v>0</v>
      </c>
      <c r="AY91" s="33">
        <f>IFERROR(VLOOKUP($J91,#REF!,AY$2,0),0)</f>
        <v>0</v>
      </c>
      <c r="AZ91" s="33">
        <f t="shared" si="207"/>
        <v>0</v>
      </c>
      <c r="BA91" s="33">
        <f>IFERROR(VLOOKUP($J91,#REF!,BA$2,0),0)</f>
        <v>0</v>
      </c>
      <c r="BB91" s="33">
        <f t="shared" si="207"/>
        <v>0</v>
      </c>
      <c r="BC91" s="33">
        <f>IFERROR(VLOOKUP($J91,#REF!,BC$2,0),0)</f>
        <v>0</v>
      </c>
      <c r="BD91" s="33">
        <f t="shared" si="208"/>
        <v>0</v>
      </c>
      <c r="BE91" s="33">
        <f>IFERROR(VLOOKUP($J91,#REF!,BE$2,0),0)</f>
        <v>0</v>
      </c>
      <c r="BF91" s="33">
        <f t="shared" si="208"/>
        <v>0</v>
      </c>
      <c r="BG91" s="33">
        <f>IFERROR(VLOOKUP($J91,#REF!,BG$2,0),0)</f>
        <v>0</v>
      </c>
      <c r="BH91" s="33">
        <f t="shared" si="209"/>
        <v>0</v>
      </c>
      <c r="BI91" s="33">
        <f>IFERROR(VLOOKUP($J91,#REF!,BI$2,0),0)</f>
        <v>0</v>
      </c>
      <c r="BJ91" s="33">
        <f t="shared" si="209"/>
        <v>0</v>
      </c>
      <c r="BK91" s="33">
        <f>IFERROR(VLOOKUP($J91,#REF!,BK$2,0),0)</f>
        <v>0</v>
      </c>
      <c r="BL91" s="33">
        <f t="shared" si="210"/>
        <v>0</v>
      </c>
      <c r="BM91" s="33">
        <f>IFERROR(VLOOKUP($J91,#REF!,BM$2,0),0)</f>
        <v>0</v>
      </c>
      <c r="BN91" s="33">
        <f t="shared" si="210"/>
        <v>0</v>
      </c>
      <c r="BO91" s="33">
        <f>IFERROR(VLOOKUP($J91,#REF!,BO$2,0),0)</f>
        <v>0</v>
      </c>
      <c r="BP91" s="33">
        <f t="shared" si="211"/>
        <v>0</v>
      </c>
      <c r="BQ91" s="33">
        <f>IFERROR(VLOOKUP($J91,#REF!,BQ$2,0),0)</f>
        <v>0</v>
      </c>
      <c r="BR91" s="33">
        <f t="shared" si="211"/>
        <v>0</v>
      </c>
      <c r="BS91" s="33">
        <f>IFERROR(VLOOKUP($J91,#REF!,BS$2,0),0)</f>
        <v>0</v>
      </c>
      <c r="BT91" s="33">
        <f t="shared" si="212"/>
        <v>0</v>
      </c>
      <c r="BU91" s="33">
        <f>IFERROR(VLOOKUP($J91,#REF!,BU$2,0),0)</f>
        <v>0</v>
      </c>
      <c r="BV91" s="33">
        <f t="shared" si="212"/>
        <v>0</v>
      </c>
      <c r="BW91" s="33">
        <f>IFERROR(VLOOKUP($J91,#REF!,BW$2,0),0)</f>
        <v>0</v>
      </c>
      <c r="BX91" s="33">
        <f t="shared" si="213"/>
        <v>0</v>
      </c>
      <c r="BY91" s="33">
        <f>IFERROR(VLOOKUP($J91,#REF!,BY$2,0),0)</f>
        <v>0</v>
      </c>
      <c r="BZ91" s="33">
        <f t="shared" si="213"/>
        <v>0</v>
      </c>
      <c r="CA91" s="33">
        <f>IFERROR(VLOOKUP($J91,#REF!,CA$2,0),0)</f>
        <v>0</v>
      </c>
      <c r="CB91" s="33">
        <f t="shared" si="214"/>
        <v>0</v>
      </c>
      <c r="CC91" s="33">
        <f>IFERROR(VLOOKUP($J91,#REF!,CC$2,0),0)</f>
        <v>0</v>
      </c>
      <c r="CD91" s="33">
        <f t="shared" si="214"/>
        <v>0</v>
      </c>
      <c r="CE91" s="33">
        <f>IFERROR(VLOOKUP($J91,#REF!,CE$2,0),0)</f>
        <v>0</v>
      </c>
      <c r="CF91" s="33">
        <f t="shared" si="215"/>
        <v>0</v>
      </c>
      <c r="CG91" s="33">
        <f>IFERROR(VLOOKUP($J91,#REF!,CG$2,0),0)</f>
        <v>0</v>
      </c>
      <c r="CH91" s="33">
        <f t="shared" si="215"/>
        <v>0</v>
      </c>
      <c r="CI91" s="33">
        <f>IFERROR(VLOOKUP($J91,#REF!,CI$2,0),0)</f>
        <v>0</v>
      </c>
      <c r="CJ91" s="33">
        <f t="shared" si="215"/>
        <v>0</v>
      </c>
      <c r="CK91" s="33">
        <f>IFERROR(VLOOKUP($J91,#REF!,CK$2,0),0)</f>
        <v>0</v>
      </c>
      <c r="CL91" s="33">
        <f t="shared" si="215"/>
        <v>0</v>
      </c>
      <c r="CM91" s="33">
        <f>IFERROR(VLOOKUP($J91,#REF!,CM$2,0),0)</f>
        <v>0</v>
      </c>
      <c r="CN91" s="33">
        <f t="shared" si="215"/>
        <v>0</v>
      </c>
      <c r="CO91" s="33">
        <f>IFERROR(VLOOKUP($J91,#REF!,CO$2,0),0)</f>
        <v>0</v>
      </c>
      <c r="CP91" s="33">
        <f t="shared" si="215"/>
        <v>0</v>
      </c>
      <c r="CQ91" s="33">
        <f>IFERROR(VLOOKUP($J91,#REF!,CQ$2,0),0)</f>
        <v>0</v>
      </c>
      <c r="CR91" s="33">
        <f t="shared" si="215"/>
        <v>0</v>
      </c>
      <c r="CS91" s="33">
        <f>IFERROR(VLOOKUP($J91,#REF!,CS$2,0),0)</f>
        <v>0</v>
      </c>
      <c r="CT91" s="33">
        <f t="shared" si="215"/>
        <v>0</v>
      </c>
      <c r="CU91" s="33">
        <f>IFERROR(VLOOKUP($J91,#REF!,CU$2,0),0)</f>
        <v>0</v>
      </c>
      <c r="CV91" s="33">
        <f t="shared" si="216"/>
        <v>0</v>
      </c>
      <c r="CW91" s="33">
        <f>IFERROR(VLOOKUP($J91,#REF!,CW$2,0),0)</f>
        <v>0</v>
      </c>
      <c r="CX91" s="33">
        <f t="shared" si="216"/>
        <v>0</v>
      </c>
      <c r="CY91" s="33">
        <f>IFERROR(VLOOKUP($J91,#REF!,CY$2,0),0)</f>
        <v>0</v>
      </c>
      <c r="CZ91" s="33">
        <f t="shared" si="216"/>
        <v>0</v>
      </c>
      <c r="DA91" s="33">
        <f>IFERROR(VLOOKUP($J91,#REF!,DA$2,0),0)</f>
        <v>0</v>
      </c>
      <c r="DB91" s="33">
        <f t="shared" si="216"/>
        <v>0</v>
      </c>
      <c r="DC91" s="33">
        <f>IFERROR(VLOOKUP($J91,#REF!,DC$2,0),0)</f>
        <v>0</v>
      </c>
      <c r="DD91" s="33">
        <f t="shared" si="216"/>
        <v>0</v>
      </c>
      <c r="DE91" s="33">
        <f>IFERROR(VLOOKUP($J91,#REF!,DE$2,0),0)</f>
        <v>0</v>
      </c>
      <c r="DF91" s="33">
        <f t="shared" si="216"/>
        <v>0</v>
      </c>
      <c r="DG91" s="33">
        <f>IFERROR(VLOOKUP($J91,#REF!,DG$2,0),0)</f>
        <v>0</v>
      </c>
      <c r="DH91" s="33">
        <f t="shared" si="216"/>
        <v>0</v>
      </c>
      <c r="DI91" s="33">
        <f>IFERROR(VLOOKUP($J91,#REF!,DI$2,0),0)</f>
        <v>0</v>
      </c>
      <c r="DJ91" s="33">
        <f t="shared" si="216"/>
        <v>0</v>
      </c>
      <c r="DK91" s="33">
        <f>IFERROR(VLOOKUP($J91,#REF!,DK$2,0),0)</f>
        <v>0</v>
      </c>
      <c r="DL91" s="33">
        <f t="shared" si="217"/>
        <v>0</v>
      </c>
      <c r="DM91" s="33">
        <f>IFERROR(VLOOKUP($J91,#REF!,DM$2,0),0)</f>
        <v>0</v>
      </c>
      <c r="DN91" s="33">
        <f t="shared" si="217"/>
        <v>0</v>
      </c>
      <c r="DO91" s="33">
        <f>IFERROR(VLOOKUP($J91,#REF!,DO$2,0),0)</f>
        <v>0</v>
      </c>
      <c r="DP91" s="33">
        <f t="shared" si="217"/>
        <v>0</v>
      </c>
      <c r="DQ91" s="33">
        <f>IFERROR(VLOOKUP($J91,#REF!,DQ$2,0),0)</f>
        <v>0</v>
      </c>
      <c r="DR91" s="33">
        <f t="shared" si="217"/>
        <v>0</v>
      </c>
      <c r="DS91" s="33">
        <f>IFERROR(VLOOKUP($J91,#REF!,DS$2,0),0)</f>
        <v>0</v>
      </c>
      <c r="DT91" s="33">
        <f t="shared" si="217"/>
        <v>0</v>
      </c>
      <c r="DU91" s="33">
        <f>IFERROR(VLOOKUP($J91,#REF!,DU$2,0),0)</f>
        <v>0</v>
      </c>
      <c r="DV91" s="33">
        <f t="shared" si="217"/>
        <v>0</v>
      </c>
      <c r="DW91" s="33">
        <f>IFERROR(VLOOKUP($J91,#REF!,DW$2,0),0)</f>
        <v>0</v>
      </c>
      <c r="DX91" s="33">
        <f t="shared" si="217"/>
        <v>0</v>
      </c>
      <c r="DY91" s="33">
        <f>IFERROR(VLOOKUP($J91,#REF!,DY$2,0),0)</f>
        <v>0</v>
      </c>
      <c r="DZ91" s="33">
        <f t="shared" si="217"/>
        <v>0</v>
      </c>
      <c r="EA91" s="33">
        <f>IFERROR(VLOOKUP($J91,#REF!,EA$2,0),0)</f>
        <v>0</v>
      </c>
      <c r="EB91" s="33">
        <f t="shared" si="218"/>
        <v>0</v>
      </c>
      <c r="EC91" s="33">
        <f>IFERROR(VLOOKUP($J91,#REF!,EC$2,0),0)</f>
        <v>0</v>
      </c>
      <c r="ED91" s="33">
        <f t="shared" si="218"/>
        <v>0</v>
      </c>
      <c r="EE91" s="33">
        <f>IFERROR(VLOOKUP($J91,#REF!,EE$2,0),0)</f>
        <v>0</v>
      </c>
      <c r="EF91" s="33">
        <f t="shared" si="218"/>
        <v>0</v>
      </c>
      <c r="EG91" s="33">
        <f>IFERROR(VLOOKUP($J91,#REF!,EG$2,0),0)</f>
        <v>0</v>
      </c>
      <c r="EH91" s="33">
        <f t="shared" si="218"/>
        <v>0</v>
      </c>
      <c r="EI91" s="33">
        <f>IFERROR(VLOOKUP($J91,#REF!,EI$2,0),0)</f>
        <v>0</v>
      </c>
      <c r="EJ91" s="33">
        <f t="shared" si="218"/>
        <v>0</v>
      </c>
      <c r="EK91" s="33">
        <f>IFERROR(VLOOKUP($J91,#REF!,EK$2,0),0)</f>
        <v>0</v>
      </c>
      <c r="EL91" s="33">
        <f t="shared" si="218"/>
        <v>0</v>
      </c>
      <c r="EM91" s="33">
        <f>IFERROR(VLOOKUP($J91,#REF!,EM$2,0),0)</f>
        <v>0</v>
      </c>
      <c r="EN91" s="33">
        <f t="shared" si="218"/>
        <v>0</v>
      </c>
      <c r="EO91" s="33">
        <f>IFERROR(VLOOKUP($J91,#REF!,EO$2,0),0)</f>
        <v>0</v>
      </c>
      <c r="EP91" s="33">
        <f t="shared" si="218"/>
        <v>0</v>
      </c>
      <c r="EQ91" s="33">
        <f>IFERROR(VLOOKUP($J91,#REF!,EQ$2,0),0)</f>
        <v>0</v>
      </c>
      <c r="ER91" s="33">
        <f t="shared" si="219"/>
        <v>0</v>
      </c>
      <c r="ES91" s="33">
        <f>IFERROR(VLOOKUP($J91,#REF!,ES$2,0),0)</f>
        <v>0</v>
      </c>
      <c r="ET91" s="33">
        <f t="shared" si="219"/>
        <v>0</v>
      </c>
      <c r="EU91" s="33">
        <f>IFERROR(VLOOKUP($J91,#REF!,EU$2,0),0)</f>
        <v>0</v>
      </c>
      <c r="EV91" s="33">
        <f t="shared" si="219"/>
        <v>0</v>
      </c>
      <c r="EW91" s="33">
        <f>IFERROR(VLOOKUP($J91,#REF!,EW$2,0),0)</f>
        <v>0</v>
      </c>
      <c r="EX91" s="33">
        <f t="shared" si="219"/>
        <v>0</v>
      </c>
      <c r="EY91" s="33">
        <f>IFERROR(VLOOKUP($J91,#REF!,EY$2,0),0)</f>
        <v>0</v>
      </c>
      <c r="EZ91" s="33">
        <f t="shared" si="219"/>
        <v>0</v>
      </c>
      <c r="FA91" s="33">
        <f>IFERROR(VLOOKUP($J91,#REF!,FA$2,0),0)</f>
        <v>0</v>
      </c>
      <c r="FB91" s="33">
        <f t="shared" si="219"/>
        <v>0</v>
      </c>
      <c r="FC91" s="33">
        <f>IFERROR(VLOOKUP($J91,#REF!,FC$2,0),0)</f>
        <v>0</v>
      </c>
      <c r="FD91" s="33">
        <f t="shared" si="219"/>
        <v>0</v>
      </c>
      <c r="FE91" s="33">
        <f>IFERROR(VLOOKUP($J91,#REF!,FE$2,0),0)</f>
        <v>0</v>
      </c>
      <c r="FF91" s="33">
        <f t="shared" si="219"/>
        <v>0</v>
      </c>
      <c r="FG91" s="33">
        <f>IFERROR(VLOOKUP($J91,#REF!,FG$2,0),0)</f>
        <v>0</v>
      </c>
      <c r="FH91" s="33">
        <f t="shared" si="220"/>
        <v>0</v>
      </c>
      <c r="FI91" s="33">
        <f>IFERROR(VLOOKUP($J91,#REF!,FI$2,0),0)</f>
        <v>0</v>
      </c>
      <c r="FJ91" s="33">
        <f t="shared" si="220"/>
        <v>0</v>
      </c>
      <c r="FK91" s="33">
        <f>IFERROR(VLOOKUP($J91,#REF!,FK$2,0),0)</f>
        <v>0</v>
      </c>
      <c r="FL91" s="33">
        <f t="shared" si="220"/>
        <v>0</v>
      </c>
      <c r="FM91" s="33">
        <f>IFERROR(VLOOKUP($J91,#REF!,FM$2,0),0)</f>
        <v>0</v>
      </c>
      <c r="FN91" s="33">
        <f t="shared" si="220"/>
        <v>0</v>
      </c>
      <c r="FO91" s="33">
        <f>IFERROR(VLOOKUP($J91,#REF!,FO$2,0),0)</f>
        <v>0</v>
      </c>
      <c r="FP91" s="33">
        <f t="shared" si="220"/>
        <v>0</v>
      </c>
      <c r="FQ91" s="33">
        <f>IFERROR(VLOOKUP($J91,#REF!,FQ$2,0),0)</f>
        <v>0</v>
      </c>
      <c r="FR91" s="33">
        <f t="shared" si="220"/>
        <v>0</v>
      </c>
      <c r="FS91" s="33">
        <f>IFERROR(VLOOKUP($J91,#REF!,FS$2,0),0)</f>
        <v>0</v>
      </c>
      <c r="FT91" s="33">
        <f t="shared" si="220"/>
        <v>0</v>
      </c>
      <c r="FU91" s="33">
        <f>IFERROR(VLOOKUP($J91,#REF!,FU$2,0),0)</f>
        <v>0</v>
      </c>
      <c r="FV91" s="33">
        <f t="shared" si="220"/>
        <v>0</v>
      </c>
      <c r="FW91" s="33">
        <f>IFERROR(VLOOKUP($J91,#REF!,FW$2,0),0)</f>
        <v>0</v>
      </c>
      <c r="FX91" s="33">
        <f t="shared" si="221"/>
        <v>0</v>
      </c>
      <c r="FY91" s="33">
        <f>IFERROR(VLOOKUP($J91,#REF!,FY$2,0),0)</f>
        <v>0</v>
      </c>
      <c r="FZ91" s="33">
        <f t="shared" si="221"/>
        <v>0</v>
      </c>
      <c r="GA91" s="33">
        <f>IFERROR(VLOOKUP($J91,#REF!,GA$2,0),0)</f>
        <v>0</v>
      </c>
      <c r="GB91" s="33">
        <f t="shared" si="221"/>
        <v>0</v>
      </c>
      <c r="GC91" s="33">
        <f>IFERROR(VLOOKUP($J91,#REF!,GC$2,0),0)</f>
        <v>0</v>
      </c>
      <c r="GD91" s="33">
        <f t="shared" si="221"/>
        <v>0</v>
      </c>
      <c r="GE91" s="33">
        <f>IFERROR(VLOOKUP($J91,#REF!,GE$2,0),0)</f>
        <v>0</v>
      </c>
      <c r="GF91" s="33">
        <f t="shared" si="221"/>
        <v>0</v>
      </c>
      <c r="GG91" s="33">
        <f>IFERROR(VLOOKUP($J91,#REF!,GG$2,0),0)</f>
        <v>0</v>
      </c>
      <c r="GH91" s="33">
        <f t="shared" si="221"/>
        <v>0</v>
      </c>
      <c r="GI91" s="33">
        <f>IFERROR(VLOOKUP($J91,#REF!,GI$2,0),0)</f>
        <v>0</v>
      </c>
      <c r="GJ91" s="33">
        <f t="shared" si="221"/>
        <v>0</v>
      </c>
      <c r="GK91" s="33">
        <f>IFERROR(VLOOKUP($J91,#REF!,GK$2,0),0)</f>
        <v>0</v>
      </c>
      <c r="GL91" s="33">
        <f t="shared" si="221"/>
        <v>0</v>
      </c>
      <c r="GM91" s="33">
        <f>IFERROR(VLOOKUP($J91,#REF!,GM$2,0),0)</f>
        <v>0</v>
      </c>
      <c r="GN91" s="33">
        <f t="shared" si="222"/>
        <v>0</v>
      </c>
      <c r="GO91" s="33">
        <f>IFERROR(VLOOKUP($J91,#REF!,GO$2,0),0)</f>
        <v>0</v>
      </c>
      <c r="GP91" s="33">
        <f t="shared" si="222"/>
        <v>0</v>
      </c>
      <c r="GQ91" s="33">
        <f>IFERROR(VLOOKUP($J91,#REF!,GQ$2,0),0)</f>
        <v>0</v>
      </c>
      <c r="GR91" s="33">
        <f t="shared" si="222"/>
        <v>0</v>
      </c>
      <c r="GS91" s="33">
        <f>IFERROR(VLOOKUP($J91,#REF!,GS$2,0),0)</f>
        <v>0</v>
      </c>
      <c r="GT91" s="33">
        <f t="shared" si="222"/>
        <v>0</v>
      </c>
      <c r="GU91" s="33">
        <f>IFERROR(VLOOKUP($J91,#REF!,GU$2,0),0)</f>
        <v>0</v>
      </c>
      <c r="GV91" s="33">
        <f t="shared" si="222"/>
        <v>0</v>
      </c>
      <c r="GW91" s="33">
        <f>IFERROR(VLOOKUP($J91,#REF!,GW$2,0),0)</f>
        <v>0</v>
      </c>
      <c r="GX91" s="33">
        <f t="shared" si="222"/>
        <v>0</v>
      </c>
      <c r="GY91" s="33">
        <f>IFERROR(VLOOKUP($J91,#REF!,GY$2,0),0)</f>
        <v>0</v>
      </c>
      <c r="GZ91" s="33">
        <f t="shared" si="222"/>
        <v>0</v>
      </c>
      <c r="HA91" s="33">
        <f>IFERROR(VLOOKUP($J91,#REF!,HA$2,0),0)</f>
        <v>0</v>
      </c>
      <c r="HB91" s="33">
        <f t="shared" si="223"/>
        <v>0</v>
      </c>
      <c r="HC91" s="33">
        <f>IFERROR(VLOOKUP($J91,#REF!,HC$2,0),0)</f>
        <v>0</v>
      </c>
      <c r="HD91" s="33">
        <f t="shared" si="223"/>
        <v>0</v>
      </c>
      <c r="HE91" s="33">
        <f>IFERROR(VLOOKUP($J91,#REF!,HE$2,0),0)</f>
        <v>0</v>
      </c>
      <c r="HF91" s="33">
        <f t="shared" si="223"/>
        <v>0</v>
      </c>
      <c r="HG91" s="33">
        <f>IFERROR(VLOOKUP($J91,#REF!,HG$2,0),0)</f>
        <v>0</v>
      </c>
      <c r="HH91" s="33">
        <f t="shared" si="223"/>
        <v>0</v>
      </c>
      <c r="HI91" s="33">
        <f>IFERROR(VLOOKUP($J91,#REF!,HI$2,0),0)</f>
        <v>0</v>
      </c>
      <c r="HJ91" s="33">
        <f t="shared" si="223"/>
        <v>0</v>
      </c>
      <c r="HK91" s="33">
        <f>IFERROR(VLOOKUP($J91,#REF!,HK$2,0),0)</f>
        <v>0</v>
      </c>
      <c r="HL91" s="33">
        <f t="shared" si="223"/>
        <v>0</v>
      </c>
      <c r="HM91" s="33">
        <f>IFERROR(VLOOKUP($J91,#REF!,HM$2,0),0)</f>
        <v>0</v>
      </c>
      <c r="HN91" s="33">
        <f t="shared" si="223"/>
        <v>0</v>
      </c>
      <c r="HO91" s="33">
        <f>IFERROR(VLOOKUP($J91,#REF!,HO$2,0),0)</f>
        <v>0</v>
      </c>
      <c r="HP91" s="33">
        <f t="shared" si="223"/>
        <v>0</v>
      </c>
      <c r="HQ91" s="33">
        <f>IFERROR(VLOOKUP($J91,#REF!,HQ$2,0),0)</f>
        <v>0</v>
      </c>
      <c r="HR91" s="33">
        <f t="shared" si="224"/>
        <v>0</v>
      </c>
      <c r="HS91" s="33">
        <f>IFERROR(VLOOKUP($J91,#REF!,HS$2,0),0)</f>
        <v>0</v>
      </c>
      <c r="HT91" s="33">
        <f t="shared" si="224"/>
        <v>0</v>
      </c>
      <c r="HU91" s="33">
        <f>IFERROR(VLOOKUP($J91,#REF!,HU$2,0),0)</f>
        <v>0</v>
      </c>
      <c r="HV91" s="33">
        <f t="shared" si="224"/>
        <v>0</v>
      </c>
      <c r="HW91" s="33">
        <f>IFERROR(VLOOKUP($J91,#REF!,HW$2,0),0)</f>
        <v>0</v>
      </c>
      <c r="HX91" s="33">
        <f t="shared" si="224"/>
        <v>0</v>
      </c>
      <c r="HY91" s="33">
        <f>IFERROR(VLOOKUP($J91,#REF!,HY$2,0),0)</f>
        <v>0</v>
      </c>
      <c r="HZ91" s="33">
        <f t="shared" si="224"/>
        <v>0</v>
      </c>
      <c r="IA91" s="33">
        <f>IFERROR(VLOOKUP($J91,#REF!,IA$2,0),0)</f>
        <v>0</v>
      </c>
      <c r="IB91" s="33">
        <f t="shared" si="224"/>
        <v>0</v>
      </c>
      <c r="IC91" s="33">
        <f>IFERROR(VLOOKUP($J91,#REF!,IC$2,0),0)</f>
        <v>0</v>
      </c>
      <c r="ID91" s="33">
        <f t="shared" si="224"/>
        <v>0</v>
      </c>
      <c r="IE91" s="33">
        <f>IFERROR(VLOOKUP($J91,#REF!,IE$2,0),0)</f>
        <v>0</v>
      </c>
      <c r="IF91" s="33">
        <f t="shared" si="224"/>
        <v>0</v>
      </c>
      <c r="IG91" s="33">
        <f>IFERROR(VLOOKUP($J91,#REF!,IG$2,0),0)</f>
        <v>0</v>
      </c>
      <c r="IH91" s="33">
        <f t="shared" si="225"/>
        <v>0</v>
      </c>
      <c r="II91" s="33">
        <f>IFERROR(VLOOKUP($J91,#REF!,II$2,0),0)</f>
        <v>0</v>
      </c>
      <c r="IJ91" s="33">
        <f t="shared" si="225"/>
        <v>0</v>
      </c>
      <c r="IK91" s="33">
        <f>IFERROR(VLOOKUP($J91,#REF!,IK$2,0),0)</f>
        <v>0</v>
      </c>
      <c r="IL91" s="33">
        <f t="shared" si="225"/>
        <v>0</v>
      </c>
      <c r="IM91" s="33">
        <f>IFERROR(VLOOKUP($J91,#REF!,IM$2,0),0)</f>
        <v>0</v>
      </c>
      <c r="IN91" s="33">
        <f t="shared" si="225"/>
        <v>0</v>
      </c>
      <c r="IO91" s="33">
        <f>IFERROR(VLOOKUP($J91,#REF!,IO$2,0),0)</f>
        <v>0</v>
      </c>
      <c r="IP91" s="33">
        <f t="shared" si="225"/>
        <v>0</v>
      </c>
      <c r="IQ91" s="33">
        <f>IFERROR(VLOOKUP($J91,#REF!,IQ$2,0),0)</f>
        <v>0</v>
      </c>
      <c r="IR91" s="33">
        <f t="shared" si="225"/>
        <v>0</v>
      </c>
      <c r="IS91" s="33">
        <f>IFERROR(VLOOKUP($J91,#REF!,IS$2,0),0)</f>
        <v>0</v>
      </c>
      <c r="IT91" s="33">
        <f t="shared" si="225"/>
        <v>0</v>
      </c>
      <c r="IU91" s="33">
        <f>IFERROR(VLOOKUP($J91,#REF!,IU$2,0),0)</f>
        <v>0</v>
      </c>
      <c r="IV91" s="33">
        <f t="shared" si="225"/>
        <v>0</v>
      </c>
      <c r="IW91" s="33">
        <f>IFERROR(VLOOKUP($J91,#REF!,IW$2,0),0)</f>
        <v>0</v>
      </c>
      <c r="IX91" s="33">
        <f t="shared" si="226"/>
        <v>0</v>
      </c>
      <c r="IY91" s="33">
        <f>IFERROR(VLOOKUP($J91,#REF!,IY$2,0),0)</f>
        <v>0</v>
      </c>
      <c r="IZ91" s="33">
        <f t="shared" si="226"/>
        <v>0</v>
      </c>
      <c r="JA91" s="33">
        <f>IFERROR(VLOOKUP($J91,#REF!,JA$2,0),0)</f>
        <v>0</v>
      </c>
      <c r="JB91" s="33">
        <f t="shared" si="226"/>
        <v>0</v>
      </c>
      <c r="JC91" s="33">
        <f>IFERROR(VLOOKUP($J91,#REF!,JC$2,0),0)</f>
        <v>0</v>
      </c>
      <c r="JD91" s="33">
        <f t="shared" si="226"/>
        <v>0</v>
      </c>
      <c r="JE91" s="33">
        <f>IFERROR(VLOOKUP($J91,#REF!,JE$2,0),0)</f>
        <v>0</v>
      </c>
      <c r="JF91" s="33">
        <f t="shared" si="226"/>
        <v>0</v>
      </c>
      <c r="JG91" s="33">
        <f>IFERROR(VLOOKUP($J91,#REF!,JG$2,0),0)</f>
        <v>0</v>
      </c>
      <c r="JH91" s="33">
        <f t="shared" si="226"/>
        <v>0</v>
      </c>
      <c r="JI91" s="33">
        <f>IFERROR(VLOOKUP($J91,#REF!,JI$2,0),0)</f>
        <v>0</v>
      </c>
      <c r="JJ91" s="33">
        <f t="shared" si="226"/>
        <v>0</v>
      </c>
      <c r="JK91" s="33">
        <f>IFERROR(VLOOKUP($J91,#REF!,JK$2,0),0)</f>
        <v>0</v>
      </c>
      <c r="JL91" s="33">
        <f t="shared" si="226"/>
        <v>0</v>
      </c>
      <c r="JM91" s="33">
        <f>IFERROR(VLOOKUP($J91,#REF!,JM$2,0),0)</f>
        <v>0</v>
      </c>
      <c r="JN91" s="33">
        <f t="shared" si="227"/>
        <v>0</v>
      </c>
      <c r="JO91" s="33">
        <f>IFERROR(VLOOKUP($J91,#REF!,JO$2,0),0)</f>
        <v>0</v>
      </c>
      <c r="JP91" s="33">
        <f t="shared" si="227"/>
        <v>0</v>
      </c>
      <c r="JQ91" s="33">
        <f>IFERROR(VLOOKUP($J91,#REF!,JQ$2,0),0)</f>
        <v>0</v>
      </c>
      <c r="JR91" s="33">
        <f t="shared" si="227"/>
        <v>0</v>
      </c>
      <c r="JS91" s="33">
        <f>IFERROR(VLOOKUP($J91,#REF!,JS$2,0),0)</f>
        <v>0</v>
      </c>
      <c r="JT91" s="33">
        <f t="shared" si="227"/>
        <v>0</v>
      </c>
      <c r="JU91" s="33">
        <f>IFERROR(VLOOKUP($J91,#REF!,JU$2,0),0)</f>
        <v>0</v>
      </c>
      <c r="JV91" s="33">
        <f t="shared" si="227"/>
        <v>0</v>
      </c>
      <c r="JW91" s="33">
        <f>IFERROR(VLOOKUP($J91,#REF!,JW$2,0),0)</f>
        <v>0</v>
      </c>
      <c r="JX91" s="33">
        <f t="shared" si="227"/>
        <v>0</v>
      </c>
      <c r="JY91" s="33">
        <f>IFERROR(VLOOKUP($J91,#REF!,JY$2,0),0)</f>
        <v>0</v>
      </c>
      <c r="JZ91" s="33">
        <f t="shared" si="227"/>
        <v>0</v>
      </c>
      <c r="KA91" s="33">
        <f>IFERROR(VLOOKUP($J91,#REF!,KA$2,0),0)</f>
        <v>0</v>
      </c>
      <c r="KB91" s="33">
        <f t="shared" si="227"/>
        <v>0</v>
      </c>
      <c r="KC91" s="33">
        <f>IFERROR(VLOOKUP($J91,#REF!,KC$2,0),0)</f>
        <v>0</v>
      </c>
      <c r="KD91" s="33">
        <f t="shared" si="228"/>
        <v>0</v>
      </c>
      <c r="KE91" s="33">
        <f>IFERROR(VLOOKUP($J91,#REF!,KE$2,0),0)</f>
        <v>0</v>
      </c>
      <c r="KF91" s="33">
        <f t="shared" si="228"/>
        <v>0</v>
      </c>
      <c r="KG91" s="33">
        <f>IFERROR(VLOOKUP($J91,#REF!,KG$2,0),0)</f>
        <v>0</v>
      </c>
      <c r="KH91" s="33">
        <f t="shared" si="228"/>
        <v>0</v>
      </c>
      <c r="KI91" s="33">
        <f>IFERROR(VLOOKUP($J91,#REF!,KI$2,0),0)</f>
        <v>0</v>
      </c>
      <c r="KJ91" s="33">
        <f t="shared" si="228"/>
        <v>0</v>
      </c>
      <c r="KK91" s="33">
        <f>IFERROR(VLOOKUP($J91,#REF!,KK$2,0),0)</f>
        <v>0</v>
      </c>
      <c r="KL91" s="33">
        <f t="shared" si="228"/>
        <v>0</v>
      </c>
      <c r="KM91" s="33">
        <f>IFERROR(VLOOKUP($J91,#REF!,KM$2,0),0)</f>
        <v>0</v>
      </c>
      <c r="KN91" s="33">
        <f t="shared" si="228"/>
        <v>0</v>
      </c>
      <c r="KO91" s="33">
        <f>IFERROR(VLOOKUP($J91,#REF!,KO$2,0),0)</f>
        <v>0</v>
      </c>
      <c r="KP91" s="33">
        <f t="shared" si="228"/>
        <v>0</v>
      </c>
      <c r="KQ91" s="33">
        <f>IFERROR(VLOOKUP($J91,#REF!,KQ$2,0),0)</f>
        <v>0</v>
      </c>
      <c r="KR91" s="33">
        <f t="shared" si="228"/>
        <v>0</v>
      </c>
      <c r="KS91" s="33">
        <f>IFERROR(VLOOKUP($J91,#REF!,KS$2,0),0)</f>
        <v>0</v>
      </c>
      <c r="KT91" s="33">
        <f t="shared" si="229"/>
        <v>0</v>
      </c>
      <c r="KU91" s="33">
        <f>IFERROR(VLOOKUP($J91,#REF!,KU$2,0),0)</f>
        <v>0</v>
      </c>
      <c r="KV91" s="33">
        <f t="shared" si="229"/>
        <v>0</v>
      </c>
      <c r="KW91" s="33">
        <f>IFERROR(VLOOKUP($J91,#REF!,KW$2,0),0)</f>
        <v>0</v>
      </c>
      <c r="KX91" s="33">
        <f t="shared" si="229"/>
        <v>0</v>
      </c>
      <c r="KY91" s="33">
        <f>IFERROR(VLOOKUP($J91,#REF!,KY$2,0),0)</f>
        <v>0</v>
      </c>
      <c r="KZ91" s="33">
        <f t="shared" si="229"/>
        <v>0</v>
      </c>
      <c r="LA91" s="33">
        <f>IFERROR(VLOOKUP($J91,#REF!,LA$2,0),0)</f>
        <v>0</v>
      </c>
      <c r="LB91" s="33">
        <f t="shared" si="229"/>
        <v>0</v>
      </c>
      <c r="LC91" s="33">
        <f>IFERROR(VLOOKUP($J91,#REF!,LC$2,0),0)</f>
        <v>0</v>
      </c>
      <c r="LD91" s="33">
        <f t="shared" si="229"/>
        <v>0</v>
      </c>
      <c r="LE91" s="33">
        <f>IFERROR(VLOOKUP($J91,#REF!,LE$2,0),0)</f>
        <v>0</v>
      </c>
      <c r="LF91" s="33">
        <f t="shared" si="229"/>
        <v>0</v>
      </c>
      <c r="LG91" s="33">
        <f>IFERROR(VLOOKUP($J91,#REF!,LG$2,0),0)</f>
        <v>0</v>
      </c>
      <c r="LH91" s="33">
        <f t="shared" si="229"/>
        <v>0</v>
      </c>
      <c r="LI91" s="33">
        <f>IFERROR(VLOOKUP($J91,#REF!,LI$2,0),0)</f>
        <v>0</v>
      </c>
      <c r="LJ91" s="33">
        <f t="shared" si="230"/>
        <v>0</v>
      </c>
      <c r="LK91" s="33">
        <f>IFERROR(VLOOKUP($J91,#REF!,LK$2,0),0)</f>
        <v>0</v>
      </c>
      <c r="LL91" s="33">
        <f t="shared" si="230"/>
        <v>0</v>
      </c>
      <c r="LM91" s="33">
        <f>IFERROR(VLOOKUP($J91,#REF!,LM$2,0),0)</f>
        <v>0</v>
      </c>
      <c r="LN91" s="33">
        <f t="shared" si="230"/>
        <v>0</v>
      </c>
      <c r="LO91" s="33">
        <f>IFERROR(VLOOKUP($J91,#REF!,LO$2,0),0)</f>
        <v>0</v>
      </c>
      <c r="LP91" s="33">
        <f t="shared" si="230"/>
        <v>0</v>
      </c>
      <c r="LQ91" s="33">
        <f>IFERROR(VLOOKUP($J91,#REF!,LQ$2,0),0)</f>
        <v>0</v>
      </c>
      <c r="LR91" s="33">
        <f t="shared" si="230"/>
        <v>0</v>
      </c>
      <c r="LS91" s="33">
        <f>IFERROR(VLOOKUP($J91,#REF!,LS$2,0),0)</f>
        <v>0</v>
      </c>
      <c r="LT91" s="33">
        <f t="shared" si="230"/>
        <v>0</v>
      </c>
      <c r="LU91" s="33">
        <f>IFERROR(VLOOKUP($J91,#REF!,LU$2,0),0)</f>
        <v>0</v>
      </c>
      <c r="LV91" s="33">
        <f t="shared" si="230"/>
        <v>0</v>
      </c>
      <c r="LW91" s="33">
        <f>IFERROR(VLOOKUP($J91,#REF!,LW$2,0),0)</f>
        <v>0</v>
      </c>
      <c r="LX91" s="33">
        <f t="shared" si="231"/>
        <v>0</v>
      </c>
      <c r="LY91" s="33">
        <f>IFERROR(VLOOKUP($J91,#REF!,LY$2,0),0)</f>
        <v>0</v>
      </c>
      <c r="LZ91" s="33">
        <f t="shared" si="231"/>
        <v>0</v>
      </c>
      <c r="MA91" s="33">
        <f>IFERROR(VLOOKUP($J91,#REF!,MA$2,0),0)</f>
        <v>0</v>
      </c>
      <c r="MB91" s="33">
        <f t="shared" si="231"/>
        <v>0</v>
      </c>
      <c r="MC91" s="33">
        <f>IFERROR(VLOOKUP($J91,#REF!,MC$2,0),0)</f>
        <v>0</v>
      </c>
      <c r="MD91" s="33">
        <f t="shared" si="231"/>
        <v>0</v>
      </c>
      <c r="ME91" s="33">
        <f>IFERROR(VLOOKUP($J91,#REF!,ME$2,0),0)</f>
        <v>0</v>
      </c>
      <c r="MF91" s="33">
        <f t="shared" si="231"/>
        <v>0</v>
      </c>
      <c r="MG91" s="33">
        <f>IFERROR(VLOOKUP($J91,#REF!,MG$2,0),0)</f>
        <v>0</v>
      </c>
      <c r="MH91" s="33">
        <f t="shared" si="231"/>
        <v>0</v>
      </c>
      <c r="MI91" s="33">
        <f>IFERROR(VLOOKUP($J91,#REF!,MI$2,0),0)</f>
        <v>0</v>
      </c>
      <c r="MJ91" s="33">
        <f t="shared" si="231"/>
        <v>0</v>
      </c>
      <c r="MK91" s="33">
        <f>IFERROR(VLOOKUP($J91,#REF!,MK$2,0),0)</f>
        <v>0</v>
      </c>
      <c r="ML91" s="33">
        <f t="shared" si="231"/>
        <v>0</v>
      </c>
      <c r="MM91" s="33">
        <f>IFERROR(VLOOKUP($J91,#REF!,MM$2,0),0)</f>
        <v>0</v>
      </c>
      <c r="MN91" s="33">
        <f t="shared" si="232"/>
        <v>0</v>
      </c>
      <c r="MO91" s="33">
        <f>IFERROR(VLOOKUP($J91,#REF!,MO$2,0),0)</f>
        <v>0</v>
      </c>
      <c r="MP91" s="33">
        <f t="shared" si="232"/>
        <v>0</v>
      </c>
      <c r="MQ91" s="33">
        <f>IFERROR(VLOOKUP($J91,#REF!,MQ$2,0),0)</f>
        <v>0</v>
      </c>
      <c r="MR91" s="33">
        <f t="shared" si="232"/>
        <v>0</v>
      </c>
      <c r="MS91" s="33">
        <f>IFERROR(VLOOKUP($J91,#REF!,MS$2,0),0)</f>
        <v>0</v>
      </c>
      <c r="MT91" s="33">
        <f t="shared" si="232"/>
        <v>0</v>
      </c>
      <c r="MU91" s="33">
        <f>IFERROR(VLOOKUP($J91,#REF!,MU$2,0),0)</f>
        <v>0</v>
      </c>
      <c r="MV91" s="33">
        <f t="shared" si="232"/>
        <v>0</v>
      </c>
      <c r="MW91" s="33">
        <f>IFERROR(VLOOKUP($J91,#REF!,MW$2,0),0)</f>
        <v>0</v>
      </c>
      <c r="MX91" s="33">
        <f t="shared" si="232"/>
        <v>0</v>
      </c>
      <c r="MY91" s="33">
        <f>IFERROR(VLOOKUP($J91,#REF!,MY$2,0),0)</f>
        <v>0</v>
      </c>
      <c r="MZ91" s="33">
        <f t="shared" si="232"/>
        <v>0</v>
      </c>
      <c r="NA91" s="33">
        <f>IFERROR(VLOOKUP($J91,#REF!,NA$2,0),0)</f>
        <v>0</v>
      </c>
      <c r="NB91" s="33">
        <f t="shared" si="232"/>
        <v>0</v>
      </c>
      <c r="NC91" s="33">
        <f>IFERROR(VLOOKUP($J91,#REF!,NC$2,0),0)</f>
        <v>0</v>
      </c>
      <c r="ND91" s="33">
        <f t="shared" si="233"/>
        <v>0</v>
      </c>
      <c r="NE91" s="33">
        <f>IFERROR(VLOOKUP($J91,#REF!,NE$2,0),0)</f>
        <v>0</v>
      </c>
      <c r="NF91" s="33">
        <f t="shared" si="233"/>
        <v>0</v>
      </c>
      <c r="NG91" s="33">
        <f>IFERROR(VLOOKUP($J91,#REF!,NG$2,0),0)</f>
        <v>0</v>
      </c>
      <c r="NH91" s="33">
        <f t="shared" si="233"/>
        <v>0</v>
      </c>
      <c r="NI91" s="33">
        <f>IFERROR(VLOOKUP($J91,#REF!,NI$2,0),0)</f>
        <v>0</v>
      </c>
      <c r="NJ91" s="33">
        <f t="shared" si="233"/>
        <v>0</v>
      </c>
      <c r="NK91" s="33">
        <f>IFERROR(VLOOKUP($J91,#REF!,NK$2,0),0)</f>
        <v>0</v>
      </c>
      <c r="NL91" s="33">
        <f t="shared" si="233"/>
        <v>0</v>
      </c>
      <c r="NM91" s="33">
        <f>IFERROR(VLOOKUP($J91,#REF!,NM$2,0),0)</f>
        <v>0</v>
      </c>
      <c r="NN91" s="33">
        <f t="shared" si="233"/>
        <v>0</v>
      </c>
      <c r="NO91" s="33">
        <f>IFERROR(VLOOKUP($J91,#REF!,NO$2,0),0)</f>
        <v>0</v>
      </c>
      <c r="NP91" s="33">
        <f t="shared" si="233"/>
        <v>0</v>
      </c>
      <c r="NQ91" s="33">
        <f>IFERROR(VLOOKUP($J91,#REF!,NQ$2,0),0)</f>
        <v>0</v>
      </c>
      <c r="NR91" s="33">
        <f t="shared" si="233"/>
        <v>0</v>
      </c>
      <c r="NS91" s="33">
        <f>IFERROR(VLOOKUP($J91,#REF!,NS$2,0),0)</f>
        <v>0</v>
      </c>
      <c r="NT91" s="33">
        <f t="shared" si="234"/>
        <v>0</v>
      </c>
      <c r="NU91" s="33">
        <f>IFERROR(VLOOKUP($J91,#REF!,NU$2,0),0)</f>
        <v>0</v>
      </c>
      <c r="NV91" s="33">
        <f t="shared" si="234"/>
        <v>0</v>
      </c>
      <c r="NW91" s="33">
        <f>IFERROR(VLOOKUP($J91,#REF!,NW$2,0),0)</f>
        <v>0</v>
      </c>
      <c r="NX91" s="33">
        <f t="shared" si="234"/>
        <v>0</v>
      </c>
      <c r="NY91" s="33">
        <f>IFERROR(VLOOKUP($J91,#REF!,NY$2,0),0)</f>
        <v>0</v>
      </c>
      <c r="NZ91" s="33">
        <f t="shared" si="234"/>
        <v>0</v>
      </c>
      <c r="OA91" s="33">
        <f>IFERROR(VLOOKUP($J91,#REF!,OA$2,0),0)</f>
        <v>0</v>
      </c>
      <c r="OB91" s="33">
        <f t="shared" si="234"/>
        <v>0</v>
      </c>
      <c r="OC91" s="33">
        <f>IFERROR(VLOOKUP($J91,#REF!,OC$2,0),0)</f>
        <v>0</v>
      </c>
      <c r="OD91" s="33">
        <f t="shared" si="234"/>
        <v>0</v>
      </c>
      <c r="OE91" s="33">
        <f>IFERROR(VLOOKUP($J91,#REF!,OE$2,0),0)</f>
        <v>0</v>
      </c>
      <c r="OF91" s="33">
        <f t="shared" si="234"/>
        <v>0</v>
      </c>
      <c r="OG91" s="33">
        <f>IFERROR(VLOOKUP($J91,#REF!,OG$2,0),0)</f>
        <v>0</v>
      </c>
      <c r="OH91" s="33">
        <f t="shared" si="234"/>
        <v>0</v>
      </c>
      <c r="OI91" s="33">
        <f>IFERROR(VLOOKUP($J91,#REF!,OI$2,0),0)</f>
        <v>0</v>
      </c>
      <c r="OJ91" s="33">
        <f t="shared" si="240"/>
        <v>0</v>
      </c>
      <c r="OK91" s="33">
        <f>IFERROR(VLOOKUP($J91,#REF!,OK$2,0),0)</f>
        <v>0</v>
      </c>
      <c r="OL91" s="33">
        <f t="shared" si="240"/>
        <v>0</v>
      </c>
      <c r="OM91" s="33">
        <f>IFERROR(VLOOKUP($J91,#REF!,OM$2,0),0)</f>
        <v>0</v>
      </c>
      <c r="ON91" s="33">
        <f t="shared" si="240"/>
        <v>0</v>
      </c>
      <c r="OO91" s="33">
        <f>IFERROR(VLOOKUP($J91,#REF!,OO$2,0),0)</f>
        <v>0</v>
      </c>
      <c r="OP91" s="33">
        <f t="shared" si="235"/>
        <v>0</v>
      </c>
      <c r="OQ91" s="33">
        <f>IFERROR(VLOOKUP($J91,#REF!,OQ$2,0),0)</f>
        <v>0</v>
      </c>
      <c r="OR91" s="33">
        <f t="shared" si="236"/>
        <v>0</v>
      </c>
      <c r="OS91" s="33">
        <f>IFERROR(VLOOKUP($J91,#REF!,OS$2,0),0)</f>
        <v>0</v>
      </c>
      <c r="OT91" s="33">
        <f t="shared" si="237"/>
        <v>0</v>
      </c>
      <c r="OU91" s="33">
        <f>IFERROR(VLOOKUP($J91,#REF!,OU$2,0),0)</f>
        <v>0</v>
      </c>
      <c r="OV91" s="33">
        <f t="shared" si="238"/>
        <v>0</v>
      </c>
      <c r="OW91" s="33">
        <f>IFERROR(VLOOKUP($J91,#REF!,OW$2,0),0)</f>
        <v>0</v>
      </c>
      <c r="OX91" s="33">
        <f t="shared" si="239"/>
        <v>0</v>
      </c>
    </row>
    <row r="92" spans="2:414">
      <c r="B92" s="63">
        <f t="shared" si="197"/>
        <v>81</v>
      </c>
      <c r="C92" s="28">
        <f>入力⑥!C87</f>
        <v>0</v>
      </c>
      <c r="D92" s="28">
        <f>入力⑥!D87</f>
        <v>0</v>
      </c>
      <c r="E92" s="28">
        <f>入力⑥!E87</f>
        <v>0</v>
      </c>
      <c r="F92" s="28">
        <f>入力⑥!F87</f>
        <v>0</v>
      </c>
      <c r="G92" s="28">
        <f>入力⑥!G87</f>
        <v>0</v>
      </c>
      <c r="H92" s="28">
        <f>入力⑥!H87</f>
        <v>0</v>
      </c>
      <c r="I92" s="28">
        <f>入力⑥!I87</f>
        <v>0</v>
      </c>
      <c r="J92" s="28">
        <f>入力⑥!J87</f>
        <v>0</v>
      </c>
      <c r="K92" s="28" t="str">
        <f>入力⑥!L87</f>
        <v/>
      </c>
      <c r="L92" s="28" t="str">
        <f>入力⑥!M87</f>
        <v/>
      </c>
      <c r="M92" s="28">
        <f>入力⑥!N87</f>
        <v>0</v>
      </c>
      <c r="N92" s="28">
        <f>入力⑥!O87</f>
        <v>0</v>
      </c>
      <c r="O92" s="33">
        <f>IFERROR(VLOOKUP($J92,#REF!,O$2,0),0)</f>
        <v>0</v>
      </c>
      <c r="P92" s="33">
        <f t="shared" si="198"/>
        <v>0</v>
      </c>
      <c r="Q92" s="33">
        <f>IFERROR(VLOOKUP($J92,#REF!,Q$2,0),0)</f>
        <v>0</v>
      </c>
      <c r="R92" s="33">
        <f t="shared" si="198"/>
        <v>0</v>
      </c>
      <c r="S92" s="33">
        <f>IFERROR(VLOOKUP($J92,#REF!,S$2,0),0)</f>
        <v>0</v>
      </c>
      <c r="T92" s="33">
        <f t="shared" si="199"/>
        <v>0</v>
      </c>
      <c r="U92" s="33">
        <f>IFERROR(VLOOKUP($J92,#REF!,U$2,0),0)</f>
        <v>0</v>
      </c>
      <c r="V92" s="33">
        <f t="shared" si="199"/>
        <v>0</v>
      </c>
      <c r="W92" s="33">
        <f>IFERROR(VLOOKUP($J92,#REF!,W$2,0),0)</f>
        <v>0</v>
      </c>
      <c r="X92" s="33">
        <f t="shared" si="200"/>
        <v>0</v>
      </c>
      <c r="Y92" s="33">
        <f>IFERROR(VLOOKUP($J92,#REF!,Y$2,0),0)</f>
        <v>0</v>
      </c>
      <c r="Z92" s="33">
        <f t="shared" si="200"/>
        <v>0</v>
      </c>
      <c r="AA92" s="33">
        <f>IFERROR(VLOOKUP($J92,#REF!,AA$2,0),0)</f>
        <v>0</v>
      </c>
      <c r="AB92" s="33">
        <f t="shared" si="201"/>
        <v>0</v>
      </c>
      <c r="AC92" s="33">
        <f>IFERROR(VLOOKUP($J92,#REF!,AC$2,0),0)</f>
        <v>0</v>
      </c>
      <c r="AD92" s="33">
        <f t="shared" si="201"/>
        <v>0</v>
      </c>
      <c r="AE92" s="33">
        <f>IFERROR(VLOOKUP($J92,#REF!,AE$2,0),0)</f>
        <v>0</v>
      </c>
      <c r="AF92" s="33">
        <f t="shared" si="202"/>
        <v>0</v>
      </c>
      <c r="AG92" s="33">
        <f>IFERROR(VLOOKUP($J92,#REF!,AG$2,0),0)</f>
        <v>0</v>
      </c>
      <c r="AH92" s="33">
        <f t="shared" si="202"/>
        <v>0</v>
      </c>
      <c r="AI92" s="33">
        <f>IFERROR(VLOOKUP($J92,#REF!,AI$2,0),0)</f>
        <v>0</v>
      </c>
      <c r="AJ92" s="33">
        <f t="shared" si="203"/>
        <v>0</v>
      </c>
      <c r="AK92" s="33">
        <f>IFERROR(VLOOKUP($J92,#REF!,AK$2,0),0)</f>
        <v>0</v>
      </c>
      <c r="AL92" s="33">
        <f t="shared" si="203"/>
        <v>0</v>
      </c>
      <c r="AM92" s="33">
        <f>IFERROR(VLOOKUP($J92,#REF!,AM$2,0),0)</f>
        <v>0</v>
      </c>
      <c r="AN92" s="33">
        <f t="shared" si="204"/>
        <v>0</v>
      </c>
      <c r="AO92" s="33">
        <f>IFERROR(VLOOKUP($J92,#REF!,AO$2,0),0)</f>
        <v>0</v>
      </c>
      <c r="AP92" s="33">
        <f t="shared" si="204"/>
        <v>0</v>
      </c>
      <c r="AQ92" s="33">
        <f>IFERROR(VLOOKUP($J92,#REF!,AQ$2,0),0)</f>
        <v>0</v>
      </c>
      <c r="AR92" s="33">
        <f t="shared" si="205"/>
        <v>0</v>
      </c>
      <c r="AS92" s="33">
        <f>IFERROR(VLOOKUP($J92,#REF!,AS$2,0),0)</f>
        <v>0</v>
      </c>
      <c r="AT92" s="33">
        <f t="shared" si="205"/>
        <v>0</v>
      </c>
      <c r="AU92" s="33">
        <f>IFERROR(VLOOKUP($J92,#REF!,AU$2,0),0)</f>
        <v>0</v>
      </c>
      <c r="AV92" s="33">
        <f t="shared" si="206"/>
        <v>0</v>
      </c>
      <c r="AW92" s="33">
        <f>IFERROR(VLOOKUP($J92,#REF!,AW$2,0),0)</f>
        <v>0</v>
      </c>
      <c r="AX92" s="33">
        <f t="shared" si="206"/>
        <v>0</v>
      </c>
      <c r="AY92" s="33">
        <f>IFERROR(VLOOKUP($J92,#REF!,AY$2,0),0)</f>
        <v>0</v>
      </c>
      <c r="AZ92" s="33">
        <f t="shared" si="207"/>
        <v>0</v>
      </c>
      <c r="BA92" s="33">
        <f>IFERROR(VLOOKUP($J92,#REF!,BA$2,0),0)</f>
        <v>0</v>
      </c>
      <c r="BB92" s="33">
        <f t="shared" si="207"/>
        <v>0</v>
      </c>
      <c r="BC92" s="33">
        <f>IFERROR(VLOOKUP($J92,#REF!,BC$2,0),0)</f>
        <v>0</v>
      </c>
      <c r="BD92" s="33">
        <f t="shared" si="208"/>
        <v>0</v>
      </c>
      <c r="BE92" s="33">
        <f>IFERROR(VLOOKUP($J92,#REF!,BE$2,0),0)</f>
        <v>0</v>
      </c>
      <c r="BF92" s="33">
        <f t="shared" si="208"/>
        <v>0</v>
      </c>
      <c r="BG92" s="33">
        <f>IFERROR(VLOOKUP($J92,#REF!,BG$2,0),0)</f>
        <v>0</v>
      </c>
      <c r="BH92" s="33">
        <f t="shared" si="209"/>
        <v>0</v>
      </c>
      <c r="BI92" s="33">
        <f>IFERROR(VLOOKUP($J92,#REF!,BI$2,0),0)</f>
        <v>0</v>
      </c>
      <c r="BJ92" s="33">
        <f t="shared" si="209"/>
        <v>0</v>
      </c>
      <c r="BK92" s="33">
        <f>IFERROR(VLOOKUP($J92,#REF!,BK$2,0),0)</f>
        <v>0</v>
      </c>
      <c r="BL92" s="33">
        <f t="shared" si="210"/>
        <v>0</v>
      </c>
      <c r="BM92" s="33">
        <f>IFERROR(VLOOKUP($J92,#REF!,BM$2,0),0)</f>
        <v>0</v>
      </c>
      <c r="BN92" s="33">
        <f t="shared" si="210"/>
        <v>0</v>
      </c>
      <c r="BO92" s="33">
        <f>IFERROR(VLOOKUP($J92,#REF!,BO$2,0),0)</f>
        <v>0</v>
      </c>
      <c r="BP92" s="33">
        <f t="shared" si="211"/>
        <v>0</v>
      </c>
      <c r="BQ92" s="33">
        <f>IFERROR(VLOOKUP($J92,#REF!,BQ$2,0),0)</f>
        <v>0</v>
      </c>
      <c r="BR92" s="33">
        <f t="shared" si="211"/>
        <v>0</v>
      </c>
      <c r="BS92" s="33">
        <f>IFERROR(VLOOKUP($J92,#REF!,BS$2,0),0)</f>
        <v>0</v>
      </c>
      <c r="BT92" s="33">
        <f t="shared" si="212"/>
        <v>0</v>
      </c>
      <c r="BU92" s="33">
        <f>IFERROR(VLOOKUP($J92,#REF!,BU$2,0),0)</f>
        <v>0</v>
      </c>
      <c r="BV92" s="33">
        <f t="shared" si="212"/>
        <v>0</v>
      </c>
      <c r="BW92" s="33">
        <f>IFERROR(VLOOKUP($J92,#REF!,BW$2,0),0)</f>
        <v>0</v>
      </c>
      <c r="BX92" s="33">
        <f t="shared" si="213"/>
        <v>0</v>
      </c>
      <c r="BY92" s="33">
        <f>IFERROR(VLOOKUP($J92,#REF!,BY$2,0),0)</f>
        <v>0</v>
      </c>
      <c r="BZ92" s="33">
        <f t="shared" si="213"/>
        <v>0</v>
      </c>
      <c r="CA92" s="33">
        <f>IFERROR(VLOOKUP($J92,#REF!,CA$2,0),0)</f>
        <v>0</v>
      </c>
      <c r="CB92" s="33">
        <f t="shared" si="214"/>
        <v>0</v>
      </c>
      <c r="CC92" s="33">
        <f>IFERROR(VLOOKUP($J92,#REF!,CC$2,0),0)</f>
        <v>0</v>
      </c>
      <c r="CD92" s="33">
        <f t="shared" si="214"/>
        <v>0</v>
      </c>
      <c r="CE92" s="33">
        <f>IFERROR(VLOOKUP($J92,#REF!,CE$2,0),0)</f>
        <v>0</v>
      </c>
      <c r="CF92" s="33">
        <f t="shared" si="215"/>
        <v>0</v>
      </c>
      <c r="CG92" s="33">
        <f>IFERROR(VLOOKUP($J92,#REF!,CG$2,0),0)</f>
        <v>0</v>
      </c>
      <c r="CH92" s="33">
        <f t="shared" si="215"/>
        <v>0</v>
      </c>
      <c r="CI92" s="33">
        <f>IFERROR(VLOOKUP($J92,#REF!,CI$2,0),0)</f>
        <v>0</v>
      </c>
      <c r="CJ92" s="33">
        <f t="shared" si="215"/>
        <v>0</v>
      </c>
      <c r="CK92" s="33">
        <f>IFERROR(VLOOKUP($J92,#REF!,CK$2,0),0)</f>
        <v>0</v>
      </c>
      <c r="CL92" s="33">
        <f t="shared" si="215"/>
        <v>0</v>
      </c>
      <c r="CM92" s="33">
        <f>IFERROR(VLOOKUP($J92,#REF!,CM$2,0),0)</f>
        <v>0</v>
      </c>
      <c r="CN92" s="33">
        <f t="shared" si="215"/>
        <v>0</v>
      </c>
      <c r="CO92" s="33">
        <f>IFERROR(VLOOKUP($J92,#REF!,CO$2,0),0)</f>
        <v>0</v>
      </c>
      <c r="CP92" s="33">
        <f t="shared" si="215"/>
        <v>0</v>
      </c>
      <c r="CQ92" s="33">
        <f>IFERROR(VLOOKUP($J92,#REF!,CQ$2,0),0)</f>
        <v>0</v>
      </c>
      <c r="CR92" s="33">
        <f t="shared" si="215"/>
        <v>0</v>
      </c>
      <c r="CS92" s="33">
        <f>IFERROR(VLOOKUP($J92,#REF!,CS$2,0),0)</f>
        <v>0</v>
      </c>
      <c r="CT92" s="33">
        <f t="shared" si="215"/>
        <v>0</v>
      </c>
      <c r="CU92" s="33">
        <f>IFERROR(VLOOKUP($J92,#REF!,CU$2,0),0)</f>
        <v>0</v>
      </c>
      <c r="CV92" s="33">
        <f t="shared" si="216"/>
        <v>0</v>
      </c>
      <c r="CW92" s="33">
        <f>IFERROR(VLOOKUP($J92,#REF!,CW$2,0),0)</f>
        <v>0</v>
      </c>
      <c r="CX92" s="33">
        <f t="shared" si="216"/>
        <v>0</v>
      </c>
      <c r="CY92" s="33">
        <f>IFERROR(VLOOKUP($J92,#REF!,CY$2,0),0)</f>
        <v>0</v>
      </c>
      <c r="CZ92" s="33">
        <f t="shared" si="216"/>
        <v>0</v>
      </c>
      <c r="DA92" s="33">
        <f>IFERROR(VLOOKUP($J92,#REF!,DA$2,0),0)</f>
        <v>0</v>
      </c>
      <c r="DB92" s="33">
        <f t="shared" si="216"/>
        <v>0</v>
      </c>
      <c r="DC92" s="33">
        <f>IFERROR(VLOOKUP($J92,#REF!,DC$2,0),0)</f>
        <v>0</v>
      </c>
      <c r="DD92" s="33">
        <f t="shared" si="216"/>
        <v>0</v>
      </c>
      <c r="DE92" s="33">
        <f>IFERROR(VLOOKUP($J92,#REF!,DE$2,0),0)</f>
        <v>0</v>
      </c>
      <c r="DF92" s="33">
        <f t="shared" si="216"/>
        <v>0</v>
      </c>
      <c r="DG92" s="33">
        <f>IFERROR(VLOOKUP($J92,#REF!,DG$2,0),0)</f>
        <v>0</v>
      </c>
      <c r="DH92" s="33">
        <f t="shared" si="216"/>
        <v>0</v>
      </c>
      <c r="DI92" s="33">
        <f>IFERROR(VLOOKUP($J92,#REF!,DI$2,0),0)</f>
        <v>0</v>
      </c>
      <c r="DJ92" s="33">
        <f t="shared" si="216"/>
        <v>0</v>
      </c>
      <c r="DK92" s="33">
        <f>IFERROR(VLOOKUP($J92,#REF!,DK$2,0),0)</f>
        <v>0</v>
      </c>
      <c r="DL92" s="33">
        <f t="shared" si="217"/>
        <v>0</v>
      </c>
      <c r="DM92" s="33">
        <f>IFERROR(VLOOKUP($J92,#REF!,DM$2,0),0)</f>
        <v>0</v>
      </c>
      <c r="DN92" s="33">
        <f t="shared" si="217"/>
        <v>0</v>
      </c>
      <c r="DO92" s="33">
        <f>IFERROR(VLOOKUP($J92,#REF!,DO$2,0),0)</f>
        <v>0</v>
      </c>
      <c r="DP92" s="33">
        <f t="shared" si="217"/>
        <v>0</v>
      </c>
      <c r="DQ92" s="33">
        <f>IFERROR(VLOOKUP($J92,#REF!,DQ$2,0),0)</f>
        <v>0</v>
      </c>
      <c r="DR92" s="33">
        <f t="shared" si="217"/>
        <v>0</v>
      </c>
      <c r="DS92" s="33">
        <f>IFERROR(VLOOKUP($J92,#REF!,DS$2,0),0)</f>
        <v>0</v>
      </c>
      <c r="DT92" s="33">
        <f t="shared" si="217"/>
        <v>0</v>
      </c>
      <c r="DU92" s="33">
        <f>IFERROR(VLOOKUP($J92,#REF!,DU$2,0),0)</f>
        <v>0</v>
      </c>
      <c r="DV92" s="33">
        <f t="shared" si="217"/>
        <v>0</v>
      </c>
      <c r="DW92" s="33">
        <f>IFERROR(VLOOKUP($J92,#REF!,DW$2,0),0)</f>
        <v>0</v>
      </c>
      <c r="DX92" s="33">
        <f t="shared" si="217"/>
        <v>0</v>
      </c>
      <c r="DY92" s="33">
        <f>IFERROR(VLOOKUP($J92,#REF!,DY$2,0),0)</f>
        <v>0</v>
      </c>
      <c r="DZ92" s="33">
        <f t="shared" si="217"/>
        <v>0</v>
      </c>
      <c r="EA92" s="33">
        <f>IFERROR(VLOOKUP($J92,#REF!,EA$2,0),0)</f>
        <v>0</v>
      </c>
      <c r="EB92" s="33">
        <f t="shared" si="218"/>
        <v>0</v>
      </c>
      <c r="EC92" s="33">
        <f>IFERROR(VLOOKUP($J92,#REF!,EC$2,0),0)</f>
        <v>0</v>
      </c>
      <c r="ED92" s="33">
        <f t="shared" si="218"/>
        <v>0</v>
      </c>
      <c r="EE92" s="33">
        <f>IFERROR(VLOOKUP($J92,#REF!,EE$2,0),0)</f>
        <v>0</v>
      </c>
      <c r="EF92" s="33">
        <f t="shared" si="218"/>
        <v>0</v>
      </c>
      <c r="EG92" s="33">
        <f>IFERROR(VLOOKUP($J92,#REF!,EG$2,0),0)</f>
        <v>0</v>
      </c>
      <c r="EH92" s="33">
        <f t="shared" si="218"/>
        <v>0</v>
      </c>
      <c r="EI92" s="33">
        <f>IFERROR(VLOOKUP($J92,#REF!,EI$2,0),0)</f>
        <v>0</v>
      </c>
      <c r="EJ92" s="33">
        <f t="shared" si="218"/>
        <v>0</v>
      </c>
      <c r="EK92" s="33">
        <f>IFERROR(VLOOKUP($J92,#REF!,EK$2,0),0)</f>
        <v>0</v>
      </c>
      <c r="EL92" s="33">
        <f t="shared" si="218"/>
        <v>0</v>
      </c>
      <c r="EM92" s="33">
        <f>IFERROR(VLOOKUP($J92,#REF!,EM$2,0),0)</f>
        <v>0</v>
      </c>
      <c r="EN92" s="33">
        <f t="shared" si="218"/>
        <v>0</v>
      </c>
      <c r="EO92" s="33">
        <f>IFERROR(VLOOKUP($J92,#REF!,EO$2,0),0)</f>
        <v>0</v>
      </c>
      <c r="EP92" s="33">
        <f t="shared" si="218"/>
        <v>0</v>
      </c>
      <c r="EQ92" s="33">
        <f>IFERROR(VLOOKUP($J92,#REF!,EQ$2,0),0)</f>
        <v>0</v>
      </c>
      <c r="ER92" s="33">
        <f t="shared" si="219"/>
        <v>0</v>
      </c>
      <c r="ES92" s="33">
        <f>IFERROR(VLOOKUP($J92,#REF!,ES$2,0),0)</f>
        <v>0</v>
      </c>
      <c r="ET92" s="33">
        <f t="shared" si="219"/>
        <v>0</v>
      </c>
      <c r="EU92" s="33">
        <f>IFERROR(VLOOKUP($J92,#REF!,EU$2,0),0)</f>
        <v>0</v>
      </c>
      <c r="EV92" s="33">
        <f t="shared" si="219"/>
        <v>0</v>
      </c>
      <c r="EW92" s="33">
        <f>IFERROR(VLOOKUP($J92,#REF!,EW$2,0),0)</f>
        <v>0</v>
      </c>
      <c r="EX92" s="33">
        <f t="shared" si="219"/>
        <v>0</v>
      </c>
      <c r="EY92" s="33">
        <f>IFERROR(VLOOKUP($J92,#REF!,EY$2,0),0)</f>
        <v>0</v>
      </c>
      <c r="EZ92" s="33">
        <f t="shared" si="219"/>
        <v>0</v>
      </c>
      <c r="FA92" s="33">
        <f>IFERROR(VLOOKUP($J92,#REF!,FA$2,0),0)</f>
        <v>0</v>
      </c>
      <c r="FB92" s="33">
        <f t="shared" si="219"/>
        <v>0</v>
      </c>
      <c r="FC92" s="33">
        <f>IFERROR(VLOOKUP($J92,#REF!,FC$2,0),0)</f>
        <v>0</v>
      </c>
      <c r="FD92" s="33">
        <f t="shared" si="219"/>
        <v>0</v>
      </c>
      <c r="FE92" s="33">
        <f>IFERROR(VLOOKUP($J92,#REF!,FE$2,0),0)</f>
        <v>0</v>
      </c>
      <c r="FF92" s="33">
        <f t="shared" si="219"/>
        <v>0</v>
      </c>
      <c r="FG92" s="33">
        <f>IFERROR(VLOOKUP($J92,#REF!,FG$2,0),0)</f>
        <v>0</v>
      </c>
      <c r="FH92" s="33">
        <f t="shared" si="220"/>
        <v>0</v>
      </c>
      <c r="FI92" s="33">
        <f>IFERROR(VLOOKUP($J92,#REF!,FI$2,0),0)</f>
        <v>0</v>
      </c>
      <c r="FJ92" s="33">
        <f t="shared" si="220"/>
        <v>0</v>
      </c>
      <c r="FK92" s="33">
        <f>IFERROR(VLOOKUP($J92,#REF!,FK$2,0),0)</f>
        <v>0</v>
      </c>
      <c r="FL92" s="33">
        <f t="shared" si="220"/>
        <v>0</v>
      </c>
      <c r="FM92" s="33">
        <f>IFERROR(VLOOKUP($J92,#REF!,FM$2,0),0)</f>
        <v>0</v>
      </c>
      <c r="FN92" s="33">
        <f t="shared" si="220"/>
        <v>0</v>
      </c>
      <c r="FO92" s="33">
        <f>IFERROR(VLOOKUP($J92,#REF!,FO$2,0),0)</f>
        <v>0</v>
      </c>
      <c r="FP92" s="33">
        <f t="shared" si="220"/>
        <v>0</v>
      </c>
      <c r="FQ92" s="33">
        <f>IFERROR(VLOOKUP($J92,#REF!,FQ$2,0),0)</f>
        <v>0</v>
      </c>
      <c r="FR92" s="33">
        <f t="shared" si="220"/>
        <v>0</v>
      </c>
      <c r="FS92" s="33">
        <f>IFERROR(VLOOKUP($J92,#REF!,FS$2,0),0)</f>
        <v>0</v>
      </c>
      <c r="FT92" s="33">
        <f t="shared" si="220"/>
        <v>0</v>
      </c>
      <c r="FU92" s="33">
        <f>IFERROR(VLOOKUP($J92,#REF!,FU$2,0),0)</f>
        <v>0</v>
      </c>
      <c r="FV92" s="33">
        <f t="shared" si="220"/>
        <v>0</v>
      </c>
      <c r="FW92" s="33">
        <f>IFERROR(VLOOKUP($J92,#REF!,FW$2,0),0)</f>
        <v>0</v>
      </c>
      <c r="FX92" s="33">
        <f t="shared" si="221"/>
        <v>0</v>
      </c>
      <c r="FY92" s="33">
        <f>IFERROR(VLOOKUP($J92,#REF!,FY$2,0),0)</f>
        <v>0</v>
      </c>
      <c r="FZ92" s="33">
        <f t="shared" si="221"/>
        <v>0</v>
      </c>
      <c r="GA92" s="33">
        <f>IFERROR(VLOOKUP($J92,#REF!,GA$2,0),0)</f>
        <v>0</v>
      </c>
      <c r="GB92" s="33">
        <f t="shared" si="221"/>
        <v>0</v>
      </c>
      <c r="GC92" s="33">
        <f>IFERROR(VLOOKUP($J92,#REF!,GC$2,0),0)</f>
        <v>0</v>
      </c>
      <c r="GD92" s="33">
        <f t="shared" si="221"/>
        <v>0</v>
      </c>
      <c r="GE92" s="33">
        <f>IFERROR(VLOOKUP($J92,#REF!,GE$2,0),0)</f>
        <v>0</v>
      </c>
      <c r="GF92" s="33">
        <f t="shared" si="221"/>
        <v>0</v>
      </c>
      <c r="GG92" s="33">
        <f>IFERROR(VLOOKUP($J92,#REF!,GG$2,0),0)</f>
        <v>0</v>
      </c>
      <c r="GH92" s="33">
        <f t="shared" si="221"/>
        <v>0</v>
      </c>
      <c r="GI92" s="33">
        <f>IFERROR(VLOOKUP($J92,#REF!,GI$2,0),0)</f>
        <v>0</v>
      </c>
      <c r="GJ92" s="33">
        <f t="shared" si="221"/>
        <v>0</v>
      </c>
      <c r="GK92" s="33">
        <f>IFERROR(VLOOKUP($J92,#REF!,GK$2,0),0)</f>
        <v>0</v>
      </c>
      <c r="GL92" s="33">
        <f t="shared" si="221"/>
        <v>0</v>
      </c>
      <c r="GM92" s="33">
        <f>IFERROR(VLOOKUP($J92,#REF!,GM$2,0),0)</f>
        <v>0</v>
      </c>
      <c r="GN92" s="33">
        <f t="shared" si="222"/>
        <v>0</v>
      </c>
      <c r="GO92" s="33">
        <f>IFERROR(VLOOKUP($J92,#REF!,GO$2,0),0)</f>
        <v>0</v>
      </c>
      <c r="GP92" s="33">
        <f t="shared" si="222"/>
        <v>0</v>
      </c>
      <c r="GQ92" s="33">
        <f>IFERROR(VLOOKUP($J92,#REF!,GQ$2,0),0)</f>
        <v>0</v>
      </c>
      <c r="GR92" s="33">
        <f t="shared" si="222"/>
        <v>0</v>
      </c>
      <c r="GS92" s="33">
        <f>IFERROR(VLOOKUP($J92,#REF!,GS$2,0),0)</f>
        <v>0</v>
      </c>
      <c r="GT92" s="33">
        <f t="shared" si="222"/>
        <v>0</v>
      </c>
      <c r="GU92" s="33">
        <f>IFERROR(VLOOKUP($J92,#REF!,GU$2,0),0)</f>
        <v>0</v>
      </c>
      <c r="GV92" s="33">
        <f t="shared" si="222"/>
        <v>0</v>
      </c>
      <c r="GW92" s="33">
        <f>IFERROR(VLOOKUP($J92,#REF!,GW$2,0),0)</f>
        <v>0</v>
      </c>
      <c r="GX92" s="33">
        <f t="shared" si="222"/>
        <v>0</v>
      </c>
      <c r="GY92" s="33">
        <f>IFERROR(VLOOKUP($J92,#REF!,GY$2,0),0)</f>
        <v>0</v>
      </c>
      <c r="GZ92" s="33">
        <f t="shared" si="222"/>
        <v>0</v>
      </c>
      <c r="HA92" s="33">
        <f>IFERROR(VLOOKUP($J92,#REF!,HA$2,0),0)</f>
        <v>0</v>
      </c>
      <c r="HB92" s="33">
        <f t="shared" si="223"/>
        <v>0</v>
      </c>
      <c r="HC92" s="33">
        <f>IFERROR(VLOOKUP($J92,#REF!,HC$2,0),0)</f>
        <v>0</v>
      </c>
      <c r="HD92" s="33">
        <f t="shared" si="223"/>
        <v>0</v>
      </c>
      <c r="HE92" s="33">
        <f>IFERROR(VLOOKUP($J92,#REF!,HE$2,0),0)</f>
        <v>0</v>
      </c>
      <c r="HF92" s="33">
        <f t="shared" si="223"/>
        <v>0</v>
      </c>
      <c r="HG92" s="33">
        <f>IFERROR(VLOOKUP($J92,#REF!,HG$2,0),0)</f>
        <v>0</v>
      </c>
      <c r="HH92" s="33">
        <f t="shared" si="223"/>
        <v>0</v>
      </c>
      <c r="HI92" s="33">
        <f>IFERROR(VLOOKUP($J92,#REF!,HI$2,0),0)</f>
        <v>0</v>
      </c>
      <c r="HJ92" s="33">
        <f t="shared" si="223"/>
        <v>0</v>
      </c>
      <c r="HK92" s="33">
        <f>IFERROR(VLOOKUP($J92,#REF!,HK$2,0),0)</f>
        <v>0</v>
      </c>
      <c r="HL92" s="33">
        <f t="shared" si="223"/>
        <v>0</v>
      </c>
      <c r="HM92" s="33">
        <f>IFERROR(VLOOKUP($J92,#REF!,HM$2,0),0)</f>
        <v>0</v>
      </c>
      <c r="HN92" s="33">
        <f t="shared" si="223"/>
        <v>0</v>
      </c>
      <c r="HO92" s="33">
        <f>IFERROR(VLOOKUP($J92,#REF!,HO$2,0),0)</f>
        <v>0</v>
      </c>
      <c r="HP92" s="33">
        <f t="shared" si="223"/>
        <v>0</v>
      </c>
      <c r="HQ92" s="33">
        <f>IFERROR(VLOOKUP($J92,#REF!,HQ$2,0),0)</f>
        <v>0</v>
      </c>
      <c r="HR92" s="33">
        <f t="shared" si="224"/>
        <v>0</v>
      </c>
      <c r="HS92" s="33">
        <f>IFERROR(VLOOKUP($J92,#REF!,HS$2,0),0)</f>
        <v>0</v>
      </c>
      <c r="HT92" s="33">
        <f t="shared" si="224"/>
        <v>0</v>
      </c>
      <c r="HU92" s="33">
        <f>IFERROR(VLOOKUP($J92,#REF!,HU$2,0),0)</f>
        <v>0</v>
      </c>
      <c r="HV92" s="33">
        <f t="shared" si="224"/>
        <v>0</v>
      </c>
      <c r="HW92" s="33">
        <f>IFERROR(VLOOKUP($J92,#REF!,HW$2,0),0)</f>
        <v>0</v>
      </c>
      <c r="HX92" s="33">
        <f t="shared" si="224"/>
        <v>0</v>
      </c>
      <c r="HY92" s="33">
        <f>IFERROR(VLOOKUP($J92,#REF!,HY$2,0),0)</f>
        <v>0</v>
      </c>
      <c r="HZ92" s="33">
        <f t="shared" si="224"/>
        <v>0</v>
      </c>
      <c r="IA92" s="33">
        <f>IFERROR(VLOOKUP($J92,#REF!,IA$2,0),0)</f>
        <v>0</v>
      </c>
      <c r="IB92" s="33">
        <f t="shared" si="224"/>
        <v>0</v>
      </c>
      <c r="IC92" s="33">
        <f>IFERROR(VLOOKUP($J92,#REF!,IC$2,0),0)</f>
        <v>0</v>
      </c>
      <c r="ID92" s="33">
        <f t="shared" si="224"/>
        <v>0</v>
      </c>
      <c r="IE92" s="33">
        <f>IFERROR(VLOOKUP($J92,#REF!,IE$2,0),0)</f>
        <v>0</v>
      </c>
      <c r="IF92" s="33">
        <f t="shared" si="224"/>
        <v>0</v>
      </c>
      <c r="IG92" s="33">
        <f>IFERROR(VLOOKUP($J92,#REF!,IG$2,0),0)</f>
        <v>0</v>
      </c>
      <c r="IH92" s="33">
        <f t="shared" si="225"/>
        <v>0</v>
      </c>
      <c r="II92" s="33">
        <f>IFERROR(VLOOKUP($J92,#REF!,II$2,0),0)</f>
        <v>0</v>
      </c>
      <c r="IJ92" s="33">
        <f t="shared" si="225"/>
        <v>0</v>
      </c>
      <c r="IK92" s="33">
        <f>IFERROR(VLOOKUP($J92,#REF!,IK$2,0),0)</f>
        <v>0</v>
      </c>
      <c r="IL92" s="33">
        <f t="shared" si="225"/>
        <v>0</v>
      </c>
      <c r="IM92" s="33">
        <f>IFERROR(VLOOKUP($J92,#REF!,IM$2,0),0)</f>
        <v>0</v>
      </c>
      <c r="IN92" s="33">
        <f t="shared" si="225"/>
        <v>0</v>
      </c>
      <c r="IO92" s="33">
        <f>IFERROR(VLOOKUP($J92,#REF!,IO$2,0),0)</f>
        <v>0</v>
      </c>
      <c r="IP92" s="33">
        <f t="shared" si="225"/>
        <v>0</v>
      </c>
      <c r="IQ92" s="33">
        <f>IFERROR(VLOOKUP($J92,#REF!,IQ$2,0),0)</f>
        <v>0</v>
      </c>
      <c r="IR92" s="33">
        <f t="shared" si="225"/>
        <v>0</v>
      </c>
      <c r="IS92" s="33">
        <f>IFERROR(VLOOKUP($J92,#REF!,IS$2,0),0)</f>
        <v>0</v>
      </c>
      <c r="IT92" s="33">
        <f t="shared" si="225"/>
        <v>0</v>
      </c>
      <c r="IU92" s="33">
        <f>IFERROR(VLOOKUP($J92,#REF!,IU$2,0),0)</f>
        <v>0</v>
      </c>
      <c r="IV92" s="33">
        <f t="shared" si="225"/>
        <v>0</v>
      </c>
      <c r="IW92" s="33">
        <f>IFERROR(VLOOKUP($J92,#REF!,IW$2,0),0)</f>
        <v>0</v>
      </c>
      <c r="IX92" s="33">
        <f t="shared" si="226"/>
        <v>0</v>
      </c>
      <c r="IY92" s="33">
        <f>IFERROR(VLOOKUP($J92,#REF!,IY$2,0),0)</f>
        <v>0</v>
      </c>
      <c r="IZ92" s="33">
        <f t="shared" si="226"/>
        <v>0</v>
      </c>
      <c r="JA92" s="33">
        <f>IFERROR(VLOOKUP($J92,#REF!,JA$2,0),0)</f>
        <v>0</v>
      </c>
      <c r="JB92" s="33">
        <f t="shared" si="226"/>
        <v>0</v>
      </c>
      <c r="JC92" s="33">
        <f>IFERROR(VLOOKUP($J92,#REF!,JC$2,0),0)</f>
        <v>0</v>
      </c>
      <c r="JD92" s="33">
        <f t="shared" si="226"/>
        <v>0</v>
      </c>
      <c r="JE92" s="33">
        <f>IFERROR(VLOOKUP($J92,#REF!,JE$2,0),0)</f>
        <v>0</v>
      </c>
      <c r="JF92" s="33">
        <f t="shared" si="226"/>
        <v>0</v>
      </c>
      <c r="JG92" s="33">
        <f>IFERROR(VLOOKUP($J92,#REF!,JG$2,0),0)</f>
        <v>0</v>
      </c>
      <c r="JH92" s="33">
        <f t="shared" si="226"/>
        <v>0</v>
      </c>
      <c r="JI92" s="33">
        <f>IFERROR(VLOOKUP($J92,#REF!,JI$2,0),0)</f>
        <v>0</v>
      </c>
      <c r="JJ92" s="33">
        <f t="shared" si="226"/>
        <v>0</v>
      </c>
      <c r="JK92" s="33">
        <f>IFERROR(VLOOKUP($J92,#REF!,JK$2,0),0)</f>
        <v>0</v>
      </c>
      <c r="JL92" s="33">
        <f t="shared" si="226"/>
        <v>0</v>
      </c>
      <c r="JM92" s="33">
        <f>IFERROR(VLOOKUP($J92,#REF!,JM$2,0),0)</f>
        <v>0</v>
      </c>
      <c r="JN92" s="33">
        <f t="shared" si="227"/>
        <v>0</v>
      </c>
      <c r="JO92" s="33">
        <f>IFERROR(VLOOKUP($J92,#REF!,JO$2,0),0)</f>
        <v>0</v>
      </c>
      <c r="JP92" s="33">
        <f t="shared" si="227"/>
        <v>0</v>
      </c>
      <c r="JQ92" s="33">
        <f>IFERROR(VLOOKUP($J92,#REF!,JQ$2,0),0)</f>
        <v>0</v>
      </c>
      <c r="JR92" s="33">
        <f t="shared" si="227"/>
        <v>0</v>
      </c>
      <c r="JS92" s="33">
        <f>IFERROR(VLOOKUP($J92,#REF!,JS$2,0),0)</f>
        <v>0</v>
      </c>
      <c r="JT92" s="33">
        <f t="shared" si="227"/>
        <v>0</v>
      </c>
      <c r="JU92" s="33">
        <f>IFERROR(VLOOKUP($J92,#REF!,JU$2,0),0)</f>
        <v>0</v>
      </c>
      <c r="JV92" s="33">
        <f t="shared" si="227"/>
        <v>0</v>
      </c>
      <c r="JW92" s="33">
        <f>IFERROR(VLOOKUP($J92,#REF!,JW$2,0),0)</f>
        <v>0</v>
      </c>
      <c r="JX92" s="33">
        <f t="shared" si="227"/>
        <v>0</v>
      </c>
      <c r="JY92" s="33">
        <f>IFERROR(VLOOKUP($J92,#REF!,JY$2,0),0)</f>
        <v>0</v>
      </c>
      <c r="JZ92" s="33">
        <f t="shared" si="227"/>
        <v>0</v>
      </c>
      <c r="KA92" s="33">
        <f>IFERROR(VLOOKUP($J92,#REF!,KA$2,0),0)</f>
        <v>0</v>
      </c>
      <c r="KB92" s="33">
        <f t="shared" si="227"/>
        <v>0</v>
      </c>
      <c r="KC92" s="33">
        <f>IFERROR(VLOOKUP($J92,#REF!,KC$2,0),0)</f>
        <v>0</v>
      </c>
      <c r="KD92" s="33">
        <f t="shared" si="228"/>
        <v>0</v>
      </c>
      <c r="KE92" s="33">
        <f>IFERROR(VLOOKUP($J92,#REF!,KE$2,0),0)</f>
        <v>0</v>
      </c>
      <c r="KF92" s="33">
        <f t="shared" si="228"/>
        <v>0</v>
      </c>
      <c r="KG92" s="33">
        <f>IFERROR(VLOOKUP($J92,#REF!,KG$2,0),0)</f>
        <v>0</v>
      </c>
      <c r="KH92" s="33">
        <f t="shared" si="228"/>
        <v>0</v>
      </c>
      <c r="KI92" s="33">
        <f>IFERROR(VLOOKUP($J92,#REF!,KI$2,0),0)</f>
        <v>0</v>
      </c>
      <c r="KJ92" s="33">
        <f t="shared" si="228"/>
        <v>0</v>
      </c>
      <c r="KK92" s="33">
        <f>IFERROR(VLOOKUP($J92,#REF!,KK$2,0),0)</f>
        <v>0</v>
      </c>
      <c r="KL92" s="33">
        <f t="shared" si="228"/>
        <v>0</v>
      </c>
      <c r="KM92" s="33">
        <f>IFERROR(VLOOKUP($J92,#REF!,KM$2,0),0)</f>
        <v>0</v>
      </c>
      <c r="KN92" s="33">
        <f t="shared" si="228"/>
        <v>0</v>
      </c>
      <c r="KO92" s="33">
        <f>IFERROR(VLOOKUP($J92,#REF!,KO$2,0),0)</f>
        <v>0</v>
      </c>
      <c r="KP92" s="33">
        <f t="shared" si="228"/>
        <v>0</v>
      </c>
      <c r="KQ92" s="33">
        <f>IFERROR(VLOOKUP($J92,#REF!,KQ$2,0),0)</f>
        <v>0</v>
      </c>
      <c r="KR92" s="33">
        <f t="shared" si="228"/>
        <v>0</v>
      </c>
      <c r="KS92" s="33">
        <f>IFERROR(VLOOKUP($J92,#REF!,KS$2,0),0)</f>
        <v>0</v>
      </c>
      <c r="KT92" s="33">
        <f t="shared" si="229"/>
        <v>0</v>
      </c>
      <c r="KU92" s="33">
        <f>IFERROR(VLOOKUP($J92,#REF!,KU$2,0),0)</f>
        <v>0</v>
      </c>
      <c r="KV92" s="33">
        <f t="shared" si="229"/>
        <v>0</v>
      </c>
      <c r="KW92" s="33">
        <f>IFERROR(VLOOKUP($J92,#REF!,KW$2,0),0)</f>
        <v>0</v>
      </c>
      <c r="KX92" s="33">
        <f t="shared" si="229"/>
        <v>0</v>
      </c>
      <c r="KY92" s="33">
        <f>IFERROR(VLOOKUP($J92,#REF!,KY$2,0),0)</f>
        <v>0</v>
      </c>
      <c r="KZ92" s="33">
        <f t="shared" si="229"/>
        <v>0</v>
      </c>
      <c r="LA92" s="33">
        <f>IFERROR(VLOOKUP($J92,#REF!,LA$2,0),0)</f>
        <v>0</v>
      </c>
      <c r="LB92" s="33">
        <f t="shared" si="229"/>
        <v>0</v>
      </c>
      <c r="LC92" s="33">
        <f>IFERROR(VLOOKUP($J92,#REF!,LC$2,0),0)</f>
        <v>0</v>
      </c>
      <c r="LD92" s="33">
        <f t="shared" si="229"/>
        <v>0</v>
      </c>
      <c r="LE92" s="33">
        <f>IFERROR(VLOOKUP($J92,#REF!,LE$2,0),0)</f>
        <v>0</v>
      </c>
      <c r="LF92" s="33">
        <f t="shared" si="229"/>
        <v>0</v>
      </c>
      <c r="LG92" s="33">
        <f>IFERROR(VLOOKUP($J92,#REF!,LG$2,0),0)</f>
        <v>0</v>
      </c>
      <c r="LH92" s="33">
        <f t="shared" si="229"/>
        <v>0</v>
      </c>
      <c r="LI92" s="33">
        <f>IFERROR(VLOOKUP($J92,#REF!,LI$2,0),0)</f>
        <v>0</v>
      </c>
      <c r="LJ92" s="33">
        <f t="shared" si="230"/>
        <v>0</v>
      </c>
      <c r="LK92" s="33">
        <f>IFERROR(VLOOKUP($J92,#REF!,LK$2,0),0)</f>
        <v>0</v>
      </c>
      <c r="LL92" s="33">
        <f t="shared" si="230"/>
        <v>0</v>
      </c>
      <c r="LM92" s="33">
        <f>IFERROR(VLOOKUP($J92,#REF!,LM$2,0),0)</f>
        <v>0</v>
      </c>
      <c r="LN92" s="33">
        <f t="shared" si="230"/>
        <v>0</v>
      </c>
      <c r="LO92" s="33">
        <f>IFERROR(VLOOKUP($J92,#REF!,LO$2,0),0)</f>
        <v>0</v>
      </c>
      <c r="LP92" s="33">
        <f t="shared" si="230"/>
        <v>0</v>
      </c>
      <c r="LQ92" s="33">
        <f>IFERROR(VLOOKUP($J92,#REF!,LQ$2,0),0)</f>
        <v>0</v>
      </c>
      <c r="LR92" s="33">
        <f t="shared" si="230"/>
        <v>0</v>
      </c>
      <c r="LS92" s="33">
        <f>IFERROR(VLOOKUP($J92,#REF!,LS$2,0),0)</f>
        <v>0</v>
      </c>
      <c r="LT92" s="33">
        <f t="shared" si="230"/>
        <v>0</v>
      </c>
      <c r="LU92" s="33">
        <f>IFERROR(VLOOKUP($J92,#REF!,LU$2,0),0)</f>
        <v>0</v>
      </c>
      <c r="LV92" s="33">
        <f t="shared" si="230"/>
        <v>0</v>
      </c>
      <c r="LW92" s="33">
        <f>IFERROR(VLOOKUP($J92,#REF!,LW$2,0),0)</f>
        <v>0</v>
      </c>
      <c r="LX92" s="33">
        <f t="shared" si="231"/>
        <v>0</v>
      </c>
      <c r="LY92" s="33">
        <f>IFERROR(VLOOKUP($J92,#REF!,LY$2,0),0)</f>
        <v>0</v>
      </c>
      <c r="LZ92" s="33">
        <f t="shared" si="231"/>
        <v>0</v>
      </c>
      <c r="MA92" s="33">
        <f>IFERROR(VLOOKUP($J92,#REF!,MA$2,0),0)</f>
        <v>0</v>
      </c>
      <c r="MB92" s="33">
        <f t="shared" si="231"/>
        <v>0</v>
      </c>
      <c r="MC92" s="33">
        <f>IFERROR(VLOOKUP($J92,#REF!,MC$2,0),0)</f>
        <v>0</v>
      </c>
      <c r="MD92" s="33">
        <f t="shared" si="231"/>
        <v>0</v>
      </c>
      <c r="ME92" s="33">
        <f>IFERROR(VLOOKUP($J92,#REF!,ME$2,0),0)</f>
        <v>0</v>
      </c>
      <c r="MF92" s="33">
        <f t="shared" si="231"/>
        <v>0</v>
      </c>
      <c r="MG92" s="33">
        <f>IFERROR(VLOOKUP($J92,#REF!,MG$2,0),0)</f>
        <v>0</v>
      </c>
      <c r="MH92" s="33">
        <f t="shared" si="231"/>
        <v>0</v>
      </c>
      <c r="MI92" s="33">
        <f>IFERROR(VLOOKUP($J92,#REF!,MI$2,0),0)</f>
        <v>0</v>
      </c>
      <c r="MJ92" s="33">
        <f t="shared" si="231"/>
        <v>0</v>
      </c>
      <c r="MK92" s="33">
        <f>IFERROR(VLOOKUP($J92,#REF!,MK$2,0),0)</f>
        <v>0</v>
      </c>
      <c r="ML92" s="33">
        <f t="shared" si="231"/>
        <v>0</v>
      </c>
      <c r="MM92" s="33">
        <f>IFERROR(VLOOKUP($J92,#REF!,MM$2,0),0)</f>
        <v>0</v>
      </c>
      <c r="MN92" s="33">
        <f t="shared" si="232"/>
        <v>0</v>
      </c>
      <c r="MO92" s="33">
        <f>IFERROR(VLOOKUP($J92,#REF!,MO$2,0),0)</f>
        <v>0</v>
      </c>
      <c r="MP92" s="33">
        <f t="shared" si="232"/>
        <v>0</v>
      </c>
      <c r="MQ92" s="33">
        <f>IFERROR(VLOOKUP($J92,#REF!,MQ$2,0),0)</f>
        <v>0</v>
      </c>
      <c r="MR92" s="33">
        <f t="shared" si="232"/>
        <v>0</v>
      </c>
      <c r="MS92" s="33">
        <f>IFERROR(VLOOKUP($J92,#REF!,MS$2,0),0)</f>
        <v>0</v>
      </c>
      <c r="MT92" s="33">
        <f t="shared" si="232"/>
        <v>0</v>
      </c>
      <c r="MU92" s="33">
        <f>IFERROR(VLOOKUP($J92,#REF!,MU$2,0),0)</f>
        <v>0</v>
      </c>
      <c r="MV92" s="33">
        <f t="shared" si="232"/>
        <v>0</v>
      </c>
      <c r="MW92" s="33">
        <f>IFERROR(VLOOKUP($J92,#REF!,MW$2,0),0)</f>
        <v>0</v>
      </c>
      <c r="MX92" s="33">
        <f t="shared" si="232"/>
        <v>0</v>
      </c>
      <c r="MY92" s="33">
        <f>IFERROR(VLOOKUP($J92,#REF!,MY$2,0),0)</f>
        <v>0</v>
      </c>
      <c r="MZ92" s="33">
        <f t="shared" si="232"/>
        <v>0</v>
      </c>
      <c r="NA92" s="33">
        <f>IFERROR(VLOOKUP($J92,#REF!,NA$2,0),0)</f>
        <v>0</v>
      </c>
      <c r="NB92" s="33">
        <f t="shared" si="232"/>
        <v>0</v>
      </c>
      <c r="NC92" s="33">
        <f>IFERROR(VLOOKUP($J92,#REF!,NC$2,0),0)</f>
        <v>0</v>
      </c>
      <c r="ND92" s="33">
        <f t="shared" si="233"/>
        <v>0</v>
      </c>
      <c r="NE92" s="33">
        <f>IFERROR(VLOOKUP($J92,#REF!,NE$2,0),0)</f>
        <v>0</v>
      </c>
      <c r="NF92" s="33">
        <f t="shared" si="233"/>
        <v>0</v>
      </c>
      <c r="NG92" s="33">
        <f>IFERROR(VLOOKUP($J92,#REF!,NG$2,0),0)</f>
        <v>0</v>
      </c>
      <c r="NH92" s="33">
        <f t="shared" si="233"/>
        <v>0</v>
      </c>
      <c r="NI92" s="33">
        <f>IFERROR(VLOOKUP($J92,#REF!,NI$2,0),0)</f>
        <v>0</v>
      </c>
      <c r="NJ92" s="33">
        <f t="shared" si="233"/>
        <v>0</v>
      </c>
      <c r="NK92" s="33">
        <f>IFERROR(VLOOKUP($J92,#REF!,NK$2,0),0)</f>
        <v>0</v>
      </c>
      <c r="NL92" s="33">
        <f t="shared" si="233"/>
        <v>0</v>
      </c>
      <c r="NM92" s="33">
        <f>IFERROR(VLOOKUP($J92,#REF!,NM$2,0),0)</f>
        <v>0</v>
      </c>
      <c r="NN92" s="33">
        <f t="shared" si="233"/>
        <v>0</v>
      </c>
      <c r="NO92" s="33">
        <f>IFERROR(VLOOKUP($J92,#REF!,NO$2,0),0)</f>
        <v>0</v>
      </c>
      <c r="NP92" s="33">
        <f t="shared" si="233"/>
        <v>0</v>
      </c>
      <c r="NQ92" s="33">
        <f>IFERROR(VLOOKUP($J92,#REF!,NQ$2,0),0)</f>
        <v>0</v>
      </c>
      <c r="NR92" s="33">
        <f t="shared" si="233"/>
        <v>0</v>
      </c>
      <c r="NS92" s="33">
        <f>IFERROR(VLOOKUP($J92,#REF!,NS$2,0),0)</f>
        <v>0</v>
      </c>
      <c r="NT92" s="33">
        <f t="shared" si="234"/>
        <v>0</v>
      </c>
      <c r="NU92" s="33">
        <f>IFERROR(VLOOKUP($J92,#REF!,NU$2,0),0)</f>
        <v>0</v>
      </c>
      <c r="NV92" s="33">
        <f t="shared" si="234"/>
        <v>0</v>
      </c>
      <c r="NW92" s="33">
        <f>IFERROR(VLOOKUP($J92,#REF!,NW$2,0),0)</f>
        <v>0</v>
      </c>
      <c r="NX92" s="33">
        <f t="shared" si="234"/>
        <v>0</v>
      </c>
      <c r="NY92" s="33">
        <f>IFERROR(VLOOKUP($J92,#REF!,NY$2,0),0)</f>
        <v>0</v>
      </c>
      <c r="NZ92" s="33">
        <f t="shared" si="234"/>
        <v>0</v>
      </c>
      <c r="OA92" s="33">
        <f>IFERROR(VLOOKUP($J92,#REF!,OA$2,0),0)</f>
        <v>0</v>
      </c>
      <c r="OB92" s="33">
        <f t="shared" si="234"/>
        <v>0</v>
      </c>
      <c r="OC92" s="33">
        <f>IFERROR(VLOOKUP($J92,#REF!,OC$2,0),0)</f>
        <v>0</v>
      </c>
      <c r="OD92" s="33">
        <f t="shared" si="234"/>
        <v>0</v>
      </c>
      <c r="OE92" s="33">
        <f>IFERROR(VLOOKUP($J92,#REF!,OE$2,0),0)</f>
        <v>0</v>
      </c>
      <c r="OF92" s="33">
        <f t="shared" si="234"/>
        <v>0</v>
      </c>
      <c r="OG92" s="33">
        <f>IFERROR(VLOOKUP($J92,#REF!,OG$2,0),0)</f>
        <v>0</v>
      </c>
      <c r="OH92" s="33">
        <f t="shared" si="234"/>
        <v>0</v>
      </c>
      <c r="OI92" s="33">
        <f>IFERROR(VLOOKUP($J92,#REF!,OI$2,0),0)</f>
        <v>0</v>
      </c>
      <c r="OJ92" s="33">
        <f t="shared" si="240"/>
        <v>0</v>
      </c>
      <c r="OK92" s="33">
        <f>IFERROR(VLOOKUP($J92,#REF!,OK$2,0),0)</f>
        <v>0</v>
      </c>
      <c r="OL92" s="33">
        <f t="shared" si="240"/>
        <v>0</v>
      </c>
      <c r="OM92" s="33">
        <f>IFERROR(VLOOKUP($J92,#REF!,OM$2,0),0)</f>
        <v>0</v>
      </c>
      <c r="ON92" s="33">
        <f t="shared" si="240"/>
        <v>0</v>
      </c>
      <c r="OO92" s="33">
        <f>IFERROR(VLOOKUP($J92,#REF!,OO$2,0),0)</f>
        <v>0</v>
      </c>
      <c r="OP92" s="33">
        <f t="shared" si="235"/>
        <v>0</v>
      </c>
      <c r="OQ92" s="33">
        <f>IFERROR(VLOOKUP($J92,#REF!,OQ$2,0),0)</f>
        <v>0</v>
      </c>
      <c r="OR92" s="33">
        <f t="shared" si="236"/>
        <v>0</v>
      </c>
      <c r="OS92" s="33">
        <f>IFERROR(VLOOKUP($J92,#REF!,OS$2,0),0)</f>
        <v>0</v>
      </c>
      <c r="OT92" s="33">
        <f t="shared" si="237"/>
        <v>0</v>
      </c>
      <c r="OU92" s="33">
        <f>IFERROR(VLOOKUP($J92,#REF!,OU$2,0),0)</f>
        <v>0</v>
      </c>
      <c r="OV92" s="33">
        <f t="shared" si="238"/>
        <v>0</v>
      </c>
      <c r="OW92" s="33">
        <f>IFERROR(VLOOKUP($J92,#REF!,OW$2,0),0)</f>
        <v>0</v>
      </c>
      <c r="OX92" s="33">
        <f t="shared" si="239"/>
        <v>0</v>
      </c>
    </row>
    <row r="93" spans="2:414">
      <c r="B93" s="63">
        <f t="shared" si="197"/>
        <v>82</v>
      </c>
      <c r="C93" s="28">
        <f>入力⑥!C88</f>
        <v>0</v>
      </c>
      <c r="D93" s="28">
        <f>入力⑥!D88</f>
        <v>0</v>
      </c>
      <c r="E93" s="28">
        <f>入力⑥!E88</f>
        <v>0</v>
      </c>
      <c r="F93" s="28">
        <f>入力⑥!F88</f>
        <v>0</v>
      </c>
      <c r="G93" s="28">
        <f>入力⑥!G88</f>
        <v>0</v>
      </c>
      <c r="H93" s="28">
        <f>入力⑥!H88</f>
        <v>0</v>
      </c>
      <c r="I93" s="28">
        <f>入力⑥!I88</f>
        <v>0</v>
      </c>
      <c r="J93" s="28">
        <f>入力⑥!J88</f>
        <v>0</v>
      </c>
      <c r="K93" s="28" t="str">
        <f>入力⑥!L88</f>
        <v/>
      </c>
      <c r="L93" s="28" t="str">
        <f>入力⑥!M88</f>
        <v/>
      </c>
      <c r="M93" s="28">
        <f>入力⑥!N88</f>
        <v>0</v>
      </c>
      <c r="N93" s="28">
        <f>入力⑥!O88</f>
        <v>0</v>
      </c>
      <c r="O93" s="33">
        <f>IFERROR(VLOOKUP($J93,#REF!,O$2,0),0)</f>
        <v>0</v>
      </c>
      <c r="P93" s="33">
        <f t="shared" si="198"/>
        <v>0</v>
      </c>
      <c r="Q93" s="33">
        <f>IFERROR(VLOOKUP($J93,#REF!,Q$2,0),0)</f>
        <v>0</v>
      </c>
      <c r="R93" s="33">
        <f t="shared" si="198"/>
        <v>0</v>
      </c>
      <c r="S93" s="33">
        <f>IFERROR(VLOOKUP($J93,#REF!,S$2,0),0)</f>
        <v>0</v>
      </c>
      <c r="T93" s="33">
        <f t="shared" si="199"/>
        <v>0</v>
      </c>
      <c r="U93" s="33">
        <f>IFERROR(VLOOKUP($J93,#REF!,U$2,0),0)</f>
        <v>0</v>
      </c>
      <c r="V93" s="33">
        <f t="shared" si="199"/>
        <v>0</v>
      </c>
      <c r="W93" s="33">
        <f>IFERROR(VLOOKUP($J93,#REF!,W$2,0),0)</f>
        <v>0</v>
      </c>
      <c r="X93" s="33">
        <f t="shared" si="200"/>
        <v>0</v>
      </c>
      <c r="Y93" s="33">
        <f>IFERROR(VLOOKUP($J93,#REF!,Y$2,0),0)</f>
        <v>0</v>
      </c>
      <c r="Z93" s="33">
        <f t="shared" si="200"/>
        <v>0</v>
      </c>
      <c r="AA93" s="33">
        <f>IFERROR(VLOOKUP($J93,#REF!,AA$2,0),0)</f>
        <v>0</v>
      </c>
      <c r="AB93" s="33">
        <f t="shared" si="201"/>
        <v>0</v>
      </c>
      <c r="AC93" s="33">
        <f>IFERROR(VLOOKUP($J93,#REF!,AC$2,0),0)</f>
        <v>0</v>
      </c>
      <c r="AD93" s="33">
        <f t="shared" si="201"/>
        <v>0</v>
      </c>
      <c r="AE93" s="33">
        <f>IFERROR(VLOOKUP($J93,#REF!,AE$2,0),0)</f>
        <v>0</v>
      </c>
      <c r="AF93" s="33">
        <f t="shared" si="202"/>
        <v>0</v>
      </c>
      <c r="AG93" s="33">
        <f>IFERROR(VLOOKUP($J93,#REF!,AG$2,0),0)</f>
        <v>0</v>
      </c>
      <c r="AH93" s="33">
        <f t="shared" si="202"/>
        <v>0</v>
      </c>
      <c r="AI93" s="33">
        <f>IFERROR(VLOOKUP($J93,#REF!,AI$2,0),0)</f>
        <v>0</v>
      </c>
      <c r="AJ93" s="33">
        <f t="shared" si="203"/>
        <v>0</v>
      </c>
      <c r="AK93" s="33">
        <f>IFERROR(VLOOKUP($J93,#REF!,AK$2,0),0)</f>
        <v>0</v>
      </c>
      <c r="AL93" s="33">
        <f t="shared" si="203"/>
        <v>0</v>
      </c>
      <c r="AM93" s="33">
        <f>IFERROR(VLOOKUP($J93,#REF!,AM$2,0),0)</f>
        <v>0</v>
      </c>
      <c r="AN93" s="33">
        <f t="shared" si="204"/>
        <v>0</v>
      </c>
      <c r="AO93" s="33">
        <f>IFERROR(VLOOKUP($J93,#REF!,AO$2,0),0)</f>
        <v>0</v>
      </c>
      <c r="AP93" s="33">
        <f t="shared" si="204"/>
        <v>0</v>
      </c>
      <c r="AQ93" s="33">
        <f>IFERROR(VLOOKUP($J93,#REF!,AQ$2,0),0)</f>
        <v>0</v>
      </c>
      <c r="AR93" s="33">
        <f t="shared" si="205"/>
        <v>0</v>
      </c>
      <c r="AS93" s="33">
        <f>IFERROR(VLOOKUP($J93,#REF!,AS$2,0),0)</f>
        <v>0</v>
      </c>
      <c r="AT93" s="33">
        <f t="shared" si="205"/>
        <v>0</v>
      </c>
      <c r="AU93" s="33">
        <f>IFERROR(VLOOKUP($J93,#REF!,AU$2,0),0)</f>
        <v>0</v>
      </c>
      <c r="AV93" s="33">
        <f t="shared" si="206"/>
        <v>0</v>
      </c>
      <c r="AW93" s="33">
        <f>IFERROR(VLOOKUP($J93,#REF!,AW$2,0),0)</f>
        <v>0</v>
      </c>
      <c r="AX93" s="33">
        <f t="shared" si="206"/>
        <v>0</v>
      </c>
      <c r="AY93" s="33">
        <f>IFERROR(VLOOKUP($J93,#REF!,AY$2,0),0)</f>
        <v>0</v>
      </c>
      <c r="AZ93" s="33">
        <f t="shared" si="207"/>
        <v>0</v>
      </c>
      <c r="BA93" s="33">
        <f>IFERROR(VLOOKUP($J93,#REF!,BA$2,0),0)</f>
        <v>0</v>
      </c>
      <c r="BB93" s="33">
        <f t="shared" si="207"/>
        <v>0</v>
      </c>
      <c r="BC93" s="33">
        <f>IFERROR(VLOOKUP($J93,#REF!,BC$2,0),0)</f>
        <v>0</v>
      </c>
      <c r="BD93" s="33">
        <f t="shared" si="208"/>
        <v>0</v>
      </c>
      <c r="BE93" s="33">
        <f>IFERROR(VLOOKUP($J93,#REF!,BE$2,0),0)</f>
        <v>0</v>
      </c>
      <c r="BF93" s="33">
        <f t="shared" si="208"/>
        <v>0</v>
      </c>
      <c r="BG93" s="33">
        <f>IFERROR(VLOOKUP($J93,#REF!,BG$2,0),0)</f>
        <v>0</v>
      </c>
      <c r="BH93" s="33">
        <f t="shared" si="209"/>
        <v>0</v>
      </c>
      <c r="BI93" s="33">
        <f>IFERROR(VLOOKUP($J93,#REF!,BI$2,0),0)</f>
        <v>0</v>
      </c>
      <c r="BJ93" s="33">
        <f t="shared" si="209"/>
        <v>0</v>
      </c>
      <c r="BK93" s="33">
        <f>IFERROR(VLOOKUP($J93,#REF!,BK$2,0),0)</f>
        <v>0</v>
      </c>
      <c r="BL93" s="33">
        <f t="shared" si="210"/>
        <v>0</v>
      </c>
      <c r="BM93" s="33">
        <f>IFERROR(VLOOKUP($J93,#REF!,BM$2,0),0)</f>
        <v>0</v>
      </c>
      <c r="BN93" s="33">
        <f t="shared" si="210"/>
        <v>0</v>
      </c>
      <c r="BO93" s="33">
        <f>IFERROR(VLOOKUP($J93,#REF!,BO$2,0),0)</f>
        <v>0</v>
      </c>
      <c r="BP93" s="33">
        <f t="shared" si="211"/>
        <v>0</v>
      </c>
      <c r="BQ93" s="33">
        <f>IFERROR(VLOOKUP($J93,#REF!,BQ$2,0),0)</f>
        <v>0</v>
      </c>
      <c r="BR93" s="33">
        <f t="shared" si="211"/>
        <v>0</v>
      </c>
      <c r="BS93" s="33">
        <f>IFERROR(VLOOKUP($J93,#REF!,BS$2,0),0)</f>
        <v>0</v>
      </c>
      <c r="BT93" s="33">
        <f t="shared" si="212"/>
        <v>0</v>
      </c>
      <c r="BU93" s="33">
        <f>IFERROR(VLOOKUP($J93,#REF!,BU$2,0),0)</f>
        <v>0</v>
      </c>
      <c r="BV93" s="33">
        <f t="shared" si="212"/>
        <v>0</v>
      </c>
      <c r="BW93" s="33">
        <f>IFERROR(VLOOKUP($J93,#REF!,BW$2,0),0)</f>
        <v>0</v>
      </c>
      <c r="BX93" s="33">
        <f t="shared" si="213"/>
        <v>0</v>
      </c>
      <c r="BY93" s="33">
        <f>IFERROR(VLOOKUP($J93,#REF!,BY$2,0),0)</f>
        <v>0</v>
      </c>
      <c r="BZ93" s="33">
        <f t="shared" si="213"/>
        <v>0</v>
      </c>
      <c r="CA93" s="33">
        <f>IFERROR(VLOOKUP($J93,#REF!,CA$2,0),0)</f>
        <v>0</v>
      </c>
      <c r="CB93" s="33">
        <f t="shared" si="214"/>
        <v>0</v>
      </c>
      <c r="CC93" s="33">
        <f>IFERROR(VLOOKUP($J93,#REF!,CC$2,0),0)</f>
        <v>0</v>
      </c>
      <c r="CD93" s="33">
        <f t="shared" si="214"/>
        <v>0</v>
      </c>
      <c r="CE93" s="33">
        <f>IFERROR(VLOOKUP($J93,#REF!,CE$2,0),0)</f>
        <v>0</v>
      </c>
      <c r="CF93" s="33">
        <f t="shared" si="215"/>
        <v>0</v>
      </c>
      <c r="CG93" s="33">
        <f>IFERROR(VLOOKUP($J93,#REF!,CG$2,0),0)</f>
        <v>0</v>
      </c>
      <c r="CH93" s="33">
        <f t="shared" si="215"/>
        <v>0</v>
      </c>
      <c r="CI93" s="33">
        <f>IFERROR(VLOOKUP($J93,#REF!,CI$2,0),0)</f>
        <v>0</v>
      </c>
      <c r="CJ93" s="33">
        <f t="shared" si="215"/>
        <v>0</v>
      </c>
      <c r="CK93" s="33">
        <f>IFERROR(VLOOKUP($J93,#REF!,CK$2,0),0)</f>
        <v>0</v>
      </c>
      <c r="CL93" s="33">
        <f t="shared" si="215"/>
        <v>0</v>
      </c>
      <c r="CM93" s="33">
        <f>IFERROR(VLOOKUP($J93,#REF!,CM$2,0),0)</f>
        <v>0</v>
      </c>
      <c r="CN93" s="33">
        <f t="shared" si="215"/>
        <v>0</v>
      </c>
      <c r="CO93" s="33">
        <f>IFERROR(VLOOKUP($J93,#REF!,CO$2,0),0)</f>
        <v>0</v>
      </c>
      <c r="CP93" s="33">
        <f t="shared" si="215"/>
        <v>0</v>
      </c>
      <c r="CQ93" s="33">
        <f>IFERROR(VLOOKUP($J93,#REF!,CQ$2,0),0)</f>
        <v>0</v>
      </c>
      <c r="CR93" s="33">
        <f t="shared" si="215"/>
        <v>0</v>
      </c>
      <c r="CS93" s="33">
        <f>IFERROR(VLOOKUP($J93,#REF!,CS$2,0),0)</f>
        <v>0</v>
      </c>
      <c r="CT93" s="33">
        <f t="shared" si="215"/>
        <v>0</v>
      </c>
      <c r="CU93" s="33">
        <f>IFERROR(VLOOKUP($J93,#REF!,CU$2,0),0)</f>
        <v>0</v>
      </c>
      <c r="CV93" s="33">
        <f t="shared" si="216"/>
        <v>0</v>
      </c>
      <c r="CW93" s="33">
        <f>IFERROR(VLOOKUP($J93,#REF!,CW$2,0),0)</f>
        <v>0</v>
      </c>
      <c r="CX93" s="33">
        <f t="shared" si="216"/>
        <v>0</v>
      </c>
      <c r="CY93" s="33">
        <f>IFERROR(VLOOKUP($J93,#REF!,CY$2,0),0)</f>
        <v>0</v>
      </c>
      <c r="CZ93" s="33">
        <f t="shared" si="216"/>
        <v>0</v>
      </c>
      <c r="DA93" s="33">
        <f>IFERROR(VLOOKUP($J93,#REF!,DA$2,0),0)</f>
        <v>0</v>
      </c>
      <c r="DB93" s="33">
        <f t="shared" si="216"/>
        <v>0</v>
      </c>
      <c r="DC93" s="33">
        <f>IFERROR(VLOOKUP($J93,#REF!,DC$2,0),0)</f>
        <v>0</v>
      </c>
      <c r="DD93" s="33">
        <f t="shared" si="216"/>
        <v>0</v>
      </c>
      <c r="DE93" s="33">
        <f>IFERROR(VLOOKUP($J93,#REF!,DE$2,0),0)</f>
        <v>0</v>
      </c>
      <c r="DF93" s="33">
        <f t="shared" si="216"/>
        <v>0</v>
      </c>
      <c r="DG93" s="33">
        <f>IFERROR(VLOOKUP($J93,#REF!,DG$2,0),0)</f>
        <v>0</v>
      </c>
      <c r="DH93" s="33">
        <f t="shared" si="216"/>
        <v>0</v>
      </c>
      <c r="DI93" s="33">
        <f>IFERROR(VLOOKUP($J93,#REF!,DI$2,0),0)</f>
        <v>0</v>
      </c>
      <c r="DJ93" s="33">
        <f t="shared" si="216"/>
        <v>0</v>
      </c>
      <c r="DK93" s="33">
        <f>IFERROR(VLOOKUP($J93,#REF!,DK$2,0),0)</f>
        <v>0</v>
      </c>
      <c r="DL93" s="33">
        <f t="shared" si="217"/>
        <v>0</v>
      </c>
      <c r="DM93" s="33">
        <f>IFERROR(VLOOKUP($J93,#REF!,DM$2,0),0)</f>
        <v>0</v>
      </c>
      <c r="DN93" s="33">
        <f t="shared" si="217"/>
        <v>0</v>
      </c>
      <c r="DO93" s="33">
        <f>IFERROR(VLOOKUP($J93,#REF!,DO$2,0),0)</f>
        <v>0</v>
      </c>
      <c r="DP93" s="33">
        <f t="shared" si="217"/>
        <v>0</v>
      </c>
      <c r="DQ93" s="33">
        <f>IFERROR(VLOOKUP($J93,#REF!,DQ$2,0),0)</f>
        <v>0</v>
      </c>
      <c r="DR93" s="33">
        <f t="shared" si="217"/>
        <v>0</v>
      </c>
      <c r="DS93" s="33">
        <f>IFERROR(VLOOKUP($J93,#REF!,DS$2,0),0)</f>
        <v>0</v>
      </c>
      <c r="DT93" s="33">
        <f t="shared" si="217"/>
        <v>0</v>
      </c>
      <c r="DU93" s="33">
        <f>IFERROR(VLOOKUP($J93,#REF!,DU$2,0),0)</f>
        <v>0</v>
      </c>
      <c r="DV93" s="33">
        <f t="shared" si="217"/>
        <v>0</v>
      </c>
      <c r="DW93" s="33">
        <f>IFERROR(VLOOKUP($J93,#REF!,DW$2,0),0)</f>
        <v>0</v>
      </c>
      <c r="DX93" s="33">
        <f t="shared" si="217"/>
        <v>0</v>
      </c>
      <c r="DY93" s="33">
        <f>IFERROR(VLOOKUP($J93,#REF!,DY$2,0),0)</f>
        <v>0</v>
      </c>
      <c r="DZ93" s="33">
        <f t="shared" si="217"/>
        <v>0</v>
      </c>
      <c r="EA93" s="33">
        <f>IFERROR(VLOOKUP($J93,#REF!,EA$2,0),0)</f>
        <v>0</v>
      </c>
      <c r="EB93" s="33">
        <f t="shared" si="218"/>
        <v>0</v>
      </c>
      <c r="EC93" s="33">
        <f>IFERROR(VLOOKUP($J93,#REF!,EC$2,0),0)</f>
        <v>0</v>
      </c>
      <c r="ED93" s="33">
        <f t="shared" si="218"/>
        <v>0</v>
      </c>
      <c r="EE93" s="33">
        <f>IFERROR(VLOOKUP($J93,#REF!,EE$2,0),0)</f>
        <v>0</v>
      </c>
      <c r="EF93" s="33">
        <f t="shared" si="218"/>
        <v>0</v>
      </c>
      <c r="EG93" s="33">
        <f>IFERROR(VLOOKUP($J93,#REF!,EG$2,0),0)</f>
        <v>0</v>
      </c>
      <c r="EH93" s="33">
        <f t="shared" si="218"/>
        <v>0</v>
      </c>
      <c r="EI93" s="33">
        <f>IFERROR(VLOOKUP($J93,#REF!,EI$2,0),0)</f>
        <v>0</v>
      </c>
      <c r="EJ93" s="33">
        <f t="shared" si="218"/>
        <v>0</v>
      </c>
      <c r="EK93" s="33">
        <f>IFERROR(VLOOKUP($J93,#REF!,EK$2,0),0)</f>
        <v>0</v>
      </c>
      <c r="EL93" s="33">
        <f t="shared" si="218"/>
        <v>0</v>
      </c>
      <c r="EM93" s="33">
        <f>IFERROR(VLOOKUP($J93,#REF!,EM$2,0),0)</f>
        <v>0</v>
      </c>
      <c r="EN93" s="33">
        <f t="shared" si="218"/>
        <v>0</v>
      </c>
      <c r="EO93" s="33">
        <f>IFERROR(VLOOKUP($J93,#REF!,EO$2,0),0)</f>
        <v>0</v>
      </c>
      <c r="EP93" s="33">
        <f t="shared" si="218"/>
        <v>0</v>
      </c>
      <c r="EQ93" s="33">
        <f>IFERROR(VLOOKUP($J93,#REF!,EQ$2,0),0)</f>
        <v>0</v>
      </c>
      <c r="ER93" s="33">
        <f t="shared" si="219"/>
        <v>0</v>
      </c>
      <c r="ES93" s="33">
        <f>IFERROR(VLOOKUP($J93,#REF!,ES$2,0),0)</f>
        <v>0</v>
      </c>
      <c r="ET93" s="33">
        <f t="shared" si="219"/>
        <v>0</v>
      </c>
      <c r="EU93" s="33">
        <f>IFERROR(VLOOKUP($J93,#REF!,EU$2,0),0)</f>
        <v>0</v>
      </c>
      <c r="EV93" s="33">
        <f t="shared" si="219"/>
        <v>0</v>
      </c>
      <c r="EW93" s="33">
        <f>IFERROR(VLOOKUP($J93,#REF!,EW$2,0),0)</f>
        <v>0</v>
      </c>
      <c r="EX93" s="33">
        <f t="shared" si="219"/>
        <v>0</v>
      </c>
      <c r="EY93" s="33">
        <f>IFERROR(VLOOKUP($J93,#REF!,EY$2,0),0)</f>
        <v>0</v>
      </c>
      <c r="EZ93" s="33">
        <f t="shared" si="219"/>
        <v>0</v>
      </c>
      <c r="FA93" s="33">
        <f>IFERROR(VLOOKUP($J93,#REF!,FA$2,0),0)</f>
        <v>0</v>
      </c>
      <c r="FB93" s="33">
        <f t="shared" si="219"/>
        <v>0</v>
      </c>
      <c r="FC93" s="33">
        <f>IFERROR(VLOOKUP($J93,#REF!,FC$2,0),0)</f>
        <v>0</v>
      </c>
      <c r="FD93" s="33">
        <f t="shared" si="219"/>
        <v>0</v>
      </c>
      <c r="FE93" s="33">
        <f>IFERROR(VLOOKUP($J93,#REF!,FE$2,0),0)</f>
        <v>0</v>
      </c>
      <c r="FF93" s="33">
        <f t="shared" si="219"/>
        <v>0</v>
      </c>
      <c r="FG93" s="33">
        <f>IFERROR(VLOOKUP($J93,#REF!,FG$2,0),0)</f>
        <v>0</v>
      </c>
      <c r="FH93" s="33">
        <f t="shared" si="220"/>
        <v>0</v>
      </c>
      <c r="FI93" s="33">
        <f>IFERROR(VLOOKUP($J93,#REF!,FI$2,0),0)</f>
        <v>0</v>
      </c>
      <c r="FJ93" s="33">
        <f t="shared" si="220"/>
        <v>0</v>
      </c>
      <c r="FK93" s="33">
        <f>IFERROR(VLOOKUP($J93,#REF!,FK$2,0),0)</f>
        <v>0</v>
      </c>
      <c r="FL93" s="33">
        <f t="shared" si="220"/>
        <v>0</v>
      </c>
      <c r="FM93" s="33">
        <f>IFERROR(VLOOKUP($J93,#REF!,FM$2,0),0)</f>
        <v>0</v>
      </c>
      <c r="FN93" s="33">
        <f t="shared" si="220"/>
        <v>0</v>
      </c>
      <c r="FO93" s="33">
        <f>IFERROR(VLOOKUP($J93,#REF!,FO$2,0),0)</f>
        <v>0</v>
      </c>
      <c r="FP93" s="33">
        <f t="shared" si="220"/>
        <v>0</v>
      </c>
      <c r="FQ93" s="33">
        <f>IFERROR(VLOOKUP($J93,#REF!,FQ$2,0),0)</f>
        <v>0</v>
      </c>
      <c r="FR93" s="33">
        <f t="shared" si="220"/>
        <v>0</v>
      </c>
      <c r="FS93" s="33">
        <f>IFERROR(VLOOKUP($J93,#REF!,FS$2,0),0)</f>
        <v>0</v>
      </c>
      <c r="FT93" s="33">
        <f t="shared" si="220"/>
        <v>0</v>
      </c>
      <c r="FU93" s="33">
        <f>IFERROR(VLOOKUP($J93,#REF!,FU$2,0),0)</f>
        <v>0</v>
      </c>
      <c r="FV93" s="33">
        <f t="shared" si="220"/>
        <v>0</v>
      </c>
      <c r="FW93" s="33">
        <f>IFERROR(VLOOKUP($J93,#REF!,FW$2,0),0)</f>
        <v>0</v>
      </c>
      <c r="FX93" s="33">
        <f t="shared" si="221"/>
        <v>0</v>
      </c>
      <c r="FY93" s="33">
        <f>IFERROR(VLOOKUP($J93,#REF!,FY$2,0),0)</f>
        <v>0</v>
      </c>
      <c r="FZ93" s="33">
        <f t="shared" si="221"/>
        <v>0</v>
      </c>
      <c r="GA93" s="33">
        <f>IFERROR(VLOOKUP($J93,#REF!,GA$2,0),0)</f>
        <v>0</v>
      </c>
      <c r="GB93" s="33">
        <f t="shared" si="221"/>
        <v>0</v>
      </c>
      <c r="GC93" s="33">
        <f>IFERROR(VLOOKUP($J93,#REF!,GC$2,0),0)</f>
        <v>0</v>
      </c>
      <c r="GD93" s="33">
        <f t="shared" si="221"/>
        <v>0</v>
      </c>
      <c r="GE93" s="33">
        <f>IFERROR(VLOOKUP($J93,#REF!,GE$2,0),0)</f>
        <v>0</v>
      </c>
      <c r="GF93" s="33">
        <f t="shared" si="221"/>
        <v>0</v>
      </c>
      <c r="GG93" s="33">
        <f>IFERROR(VLOOKUP($J93,#REF!,GG$2,0),0)</f>
        <v>0</v>
      </c>
      <c r="GH93" s="33">
        <f t="shared" si="221"/>
        <v>0</v>
      </c>
      <c r="GI93" s="33">
        <f>IFERROR(VLOOKUP($J93,#REF!,GI$2,0),0)</f>
        <v>0</v>
      </c>
      <c r="GJ93" s="33">
        <f t="shared" si="221"/>
        <v>0</v>
      </c>
      <c r="GK93" s="33">
        <f>IFERROR(VLOOKUP($J93,#REF!,GK$2,0),0)</f>
        <v>0</v>
      </c>
      <c r="GL93" s="33">
        <f t="shared" si="221"/>
        <v>0</v>
      </c>
      <c r="GM93" s="33">
        <f>IFERROR(VLOOKUP($J93,#REF!,GM$2,0),0)</f>
        <v>0</v>
      </c>
      <c r="GN93" s="33">
        <f t="shared" si="222"/>
        <v>0</v>
      </c>
      <c r="GO93" s="33">
        <f>IFERROR(VLOOKUP($J93,#REF!,GO$2,0),0)</f>
        <v>0</v>
      </c>
      <c r="GP93" s="33">
        <f t="shared" si="222"/>
        <v>0</v>
      </c>
      <c r="GQ93" s="33">
        <f>IFERROR(VLOOKUP($J93,#REF!,GQ$2,0),0)</f>
        <v>0</v>
      </c>
      <c r="GR93" s="33">
        <f t="shared" si="222"/>
        <v>0</v>
      </c>
      <c r="GS93" s="33">
        <f>IFERROR(VLOOKUP($J93,#REF!,GS$2,0),0)</f>
        <v>0</v>
      </c>
      <c r="GT93" s="33">
        <f t="shared" si="222"/>
        <v>0</v>
      </c>
      <c r="GU93" s="33">
        <f>IFERROR(VLOOKUP($J93,#REF!,GU$2,0),0)</f>
        <v>0</v>
      </c>
      <c r="GV93" s="33">
        <f t="shared" si="222"/>
        <v>0</v>
      </c>
      <c r="GW93" s="33">
        <f>IFERROR(VLOOKUP($J93,#REF!,GW$2,0),0)</f>
        <v>0</v>
      </c>
      <c r="GX93" s="33">
        <f t="shared" si="222"/>
        <v>0</v>
      </c>
      <c r="GY93" s="33">
        <f>IFERROR(VLOOKUP($J93,#REF!,GY$2,0),0)</f>
        <v>0</v>
      </c>
      <c r="GZ93" s="33">
        <f t="shared" si="222"/>
        <v>0</v>
      </c>
      <c r="HA93" s="33">
        <f>IFERROR(VLOOKUP($J93,#REF!,HA$2,0),0)</f>
        <v>0</v>
      </c>
      <c r="HB93" s="33">
        <f t="shared" si="223"/>
        <v>0</v>
      </c>
      <c r="HC93" s="33">
        <f>IFERROR(VLOOKUP($J93,#REF!,HC$2,0),0)</f>
        <v>0</v>
      </c>
      <c r="HD93" s="33">
        <f t="shared" si="223"/>
        <v>0</v>
      </c>
      <c r="HE93" s="33">
        <f>IFERROR(VLOOKUP($J93,#REF!,HE$2,0),0)</f>
        <v>0</v>
      </c>
      <c r="HF93" s="33">
        <f t="shared" si="223"/>
        <v>0</v>
      </c>
      <c r="HG93" s="33">
        <f>IFERROR(VLOOKUP($J93,#REF!,HG$2,0),0)</f>
        <v>0</v>
      </c>
      <c r="HH93" s="33">
        <f t="shared" si="223"/>
        <v>0</v>
      </c>
      <c r="HI93" s="33">
        <f>IFERROR(VLOOKUP($J93,#REF!,HI$2,0),0)</f>
        <v>0</v>
      </c>
      <c r="HJ93" s="33">
        <f t="shared" si="223"/>
        <v>0</v>
      </c>
      <c r="HK93" s="33">
        <f>IFERROR(VLOOKUP($J93,#REF!,HK$2,0),0)</f>
        <v>0</v>
      </c>
      <c r="HL93" s="33">
        <f t="shared" si="223"/>
        <v>0</v>
      </c>
      <c r="HM93" s="33">
        <f>IFERROR(VLOOKUP($J93,#REF!,HM$2,0),0)</f>
        <v>0</v>
      </c>
      <c r="HN93" s="33">
        <f t="shared" si="223"/>
        <v>0</v>
      </c>
      <c r="HO93" s="33">
        <f>IFERROR(VLOOKUP($J93,#REF!,HO$2,0),0)</f>
        <v>0</v>
      </c>
      <c r="HP93" s="33">
        <f t="shared" si="223"/>
        <v>0</v>
      </c>
      <c r="HQ93" s="33">
        <f>IFERROR(VLOOKUP($J93,#REF!,HQ$2,0),0)</f>
        <v>0</v>
      </c>
      <c r="HR93" s="33">
        <f t="shared" si="224"/>
        <v>0</v>
      </c>
      <c r="HS93" s="33">
        <f>IFERROR(VLOOKUP($J93,#REF!,HS$2,0),0)</f>
        <v>0</v>
      </c>
      <c r="HT93" s="33">
        <f t="shared" si="224"/>
        <v>0</v>
      </c>
      <c r="HU93" s="33">
        <f>IFERROR(VLOOKUP($J93,#REF!,HU$2,0),0)</f>
        <v>0</v>
      </c>
      <c r="HV93" s="33">
        <f t="shared" si="224"/>
        <v>0</v>
      </c>
      <c r="HW93" s="33">
        <f>IFERROR(VLOOKUP($J93,#REF!,HW$2,0),0)</f>
        <v>0</v>
      </c>
      <c r="HX93" s="33">
        <f t="shared" si="224"/>
        <v>0</v>
      </c>
      <c r="HY93" s="33">
        <f>IFERROR(VLOOKUP($J93,#REF!,HY$2,0),0)</f>
        <v>0</v>
      </c>
      <c r="HZ93" s="33">
        <f t="shared" si="224"/>
        <v>0</v>
      </c>
      <c r="IA93" s="33">
        <f>IFERROR(VLOOKUP($J93,#REF!,IA$2,0),0)</f>
        <v>0</v>
      </c>
      <c r="IB93" s="33">
        <f t="shared" si="224"/>
        <v>0</v>
      </c>
      <c r="IC93" s="33">
        <f>IFERROR(VLOOKUP($J93,#REF!,IC$2,0),0)</f>
        <v>0</v>
      </c>
      <c r="ID93" s="33">
        <f t="shared" si="224"/>
        <v>0</v>
      </c>
      <c r="IE93" s="33">
        <f>IFERROR(VLOOKUP($J93,#REF!,IE$2,0),0)</f>
        <v>0</v>
      </c>
      <c r="IF93" s="33">
        <f t="shared" si="224"/>
        <v>0</v>
      </c>
      <c r="IG93" s="33">
        <f>IFERROR(VLOOKUP($J93,#REF!,IG$2,0),0)</f>
        <v>0</v>
      </c>
      <c r="IH93" s="33">
        <f t="shared" si="225"/>
        <v>0</v>
      </c>
      <c r="II93" s="33">
        <f>IFERROR(VLOOKUP($J93,#REF!,II$2,0),0)</f>
        <v>0</v>
      </c>
      <c r="IJ93" s="33">
        <f t="shared" si="225"/>
        <v>0</v>
      </c>
      <c r="IK93" s="33">
        <f>IFERROR(VLOOKUP($J93,#REF!,IK$2,0),0)</f>
        <v>0</v>
      </c>
      <c r="IL93" s="33">
        <f t="shared" si="225"/>
        <v>0</v>
      </c>
      <c r="IM93" s="33">
        <f>IFERROR(VLOOKUP($J93,#REF!,IM$2,0),0)</f>
        <v>0</v>
      </c>
      <c r="IN93" s="33">
        <f t="shared" si="225"/>
        <v>0</v>
      </c>
      <c r="IO93" s="33">
        <f>IFERROR(VLOOKUP($J93,#REF!,IO$2,0),0)</f>
        <v>0</v>
      </c>
      <c r="IP93" s="33">
        <f t="shared" si="225"/>
        <v>0</v>
      </c>
      <c r="IQ93" s="33">
        <f>IFERROR(VLOOKUP($J93,#REF!,IQ$2,0),0)</f>
        <v>0</v>
      </c>
      <c r="IR93" s="33">
        <f t="shared" si="225"/>
        <v>0</v>
      </c>
      <c r="IS93" s="33">
        <f>IFERROR(VLOOKUP($J93,#REF!,IS$2,0),0)</f>
        <v>0</v>
      </c>
      <c r="IT93" s="33">
        <f t="shared" si="225"/>
        <v>0</v>
      </c>
      <c r="IU93" s="33">
        <f>IFERROR(VLOOKUP($J93,#REF!,IU$2,0),0)</f>
        <v>0</v>
      </c>
      <c r="IV93" s="33">
        <f t="shared" si="225"/>
        <v>0</v>
      </c>
      <c r="IW93" s="33">
        <f>IFERROR(VLOOKUP($J93,#REF!,IW$2,0),0)</f>
        <v>0</v>
      </c>
      <c r="IX93" s="33">
        <f t="shared" si="226"/>
        <v>0</v>
      </c>
      <c r="IY93" s="33">
        <f>IFERROR(VLOOKUP($J93,#REF!,IY$2,0),0)</f>
        <v>0</v>
      </c>
      <c r="IZ93" s="33">
        <f t="shared" si="226"/>
        <v>0</v>
      </c>
      <c r="JA93" s="33">
        <f>IFERROR(VLOOKUP($J93,#REF!,JA$2,0),0)</f>
        <v>0</v>
      </c>
      <c r="JB93" s="33">
        <f t="shared" si="226"/>
        <v>0</v>
      </c>
      <c r="JC93" s="33">
        <f>IFERROR(VLOOKUP($J93,#REF!,JC$2,0),0)</f>
        <v>0</v>
      </c>
      <c r="JD93" s="33">
        <f t="shared" si="226"/>
        <v>0</v>
      </c>
      <c r="JE93" s="33">
        <f>IFERROR(VLOOKUP($J93,#REF!,JE$2,0),0)</f>
        <v>0</v>
      </c>
      <c r="JF93" s="33">
        <f t="shared" si="226"/>
        <v>0</v>
      </c>
      <c r="JG93" s="33">
        <f>IFERROR(VLOOKUP($J93,#REF!,JG$2,0),0)</f>
        <v>0</v>
      </c>
      <c r="JH93" s="33">
        <f t="shared" si="226"/>
        <v>0</v>
      </c>
      <c r="JI93" s="33">
        <f>IFERROR(VLOOKUP($J93,#REF!,JI$2,0),0)</f>
        <v>0</v>
      </c>
      <c r="JJ93" s="33">
        <f t="shared" si="226"/>
        <v>0</v>
      </c>
      <c r="JK93" s="33">
        <f>IFERROR(VLOOKUP($J93,#REF!,JK$2,0),0)</f>
        <v>0</v>
      </c>
      <c r="JL93" s="33">
        <f t="shared" si="226"/>
        <v>0</v>
      </c>
      <c r="JM93" s="33">
        <f>IFERROR(VLOOKUP($J93,#REF!,JM$2,0),0)</f>
        <v>0</v>
      </c>
      <c r="JN93" s="33">
        <f t="shared" si="227"/>
        <v>0</v>
      </c>
      <c r="JO93" s="33">
        <f>IFERROR(VLOOKUP($J93,#REF!,JO$2,0),0)</f>
        <v>0</v>
      </c>
      <c r="JP93" s="33">
        <f t="shared" si="227"/>
        <v>0</v>
      </c>
      <c r="JQ93" s="33">
        <f>IFERROR(VLOOKUP($J93,#REF!,JQ$2,0),0)</f>
        <v>0</v>
      </c>
      <c r="JR93" s="33">
        <f t="shared" si="227"/>
        <v>0</v>
      </c>
      <c r="JS93" s="33">
        <f>IFERROR(VLOOKUP($J93,#REF!,JS$2,0),0)</f>
        <v>0</v>
      </c>
      <c r="JT93" s="33">
        <f t="shared" si="227"/>
        <v>0</v>
      </c>
      <c r="JU93" s="33">
        <f>IFERROR(VLOOKUP($J93,#REF!,JU$2,0),0)</f>
        <v>0</v>
      </c>
      <c r="JV93" s="33">
        <f t="shared" si="227"/>
        <v>0</v>
      </c>
      <c r="JW93" s="33">
        <f>IFERROR(VLOOKUP($J93,#REF!,JW$2,0),0)</f>
        <v>0</v>
      </c>
      <c r="JX93" s="33">
        <f t="shared" si="227"/>
        <v>0</v>
      </c>
      <c r="JY93" s="33">
        <f>IFERROR(VLOOKUP($J93,#REF!,JY$2,0),0)</f>
        <v>0</v>
      </c>
      <c r="JZ93" s="33">
        <f t="shared" si="227"/>
        <v>0</v>
      </c>
      <c r="KA93" s="33">
        <f>IFERROR(VLOOKUP($J93,#REF!,KA$2,0),0)</f>
        <v>0</v>
      </c>
      <c r="KB93" s="33">
        <f t="shared" si="227"/>
        <v>0</v>
      </c>
      <c r="KC93" s="33">
        <f>IFERROR(VLOOKUP($J93,#REF!,KC$2,0),0)</f>
        <v>0</v>
      </c>
      <c r="KD93" s="33">
        <f t="shared" si="228"/>
        <v>0</v>
      </c>
      <c r="KE93" s="33">
        <f>IFERROR(VLOOKUP($J93,#REF!,KE$2,0),0)</f>
        <v>0</v>
      </c>
      <c r="KF93" s="33">
        <f t="shared" si="228"/>
        <v>0</v>
      </c>
      <c r="KG93" s="33">
        <f>IFERROR(VLOOKUP($J93,#REF!,KG$2,0),0)</f>
        <v>0</v>
      </c>
      <c r="KH93" s="33">
        <f t="shared" si="228"/>
        <v>0</v>
      </c>
      <c r="KI93" s="33">
        <f>IFERROR(VLOOKUP($J93,#REF!,KI$2,0),0)</f>
        <v>0</v>
      </c>
      <c r="KJ93" s="33">
        <f t="shared" si="228"/>
        <v>0</v>
      </c>
      <c r="KK93" s="33">
        <f>IFERROR(VLOOKUP($J93,#REF!,KK$2,0),0)</f>
        <v>0</v>
      </c>
      <c r="KL93" s="33">
        <f t="shared" si="228"/>
        <v>0</v>
      </c>
      <c r="KM93" s="33">
        <f>IFERROR(VLOOKUP($J93,#REF!,KM$2,0),0)</f>
        <v>0</v>
      </c>
      <c r="KN93" s="33">
        <f t="shared" si="228"/>
        <v>0</v>
      </c>
      <c r="KO93" s="33">
        <f>IFERROR(VLOOKUP($J93,#REF!,KO$2,0),0)</f>
        <v>0</v>
      </c>
      <c r="KP93" s="33">
        <f t="shared" si="228"/>
        <v>0</v>
      </c>
      <c r="KQ93" s="33">
        <f>IFERROR(VLOOKUP($J93,#REF!,KQ$2,0),0)</f>
        <v>0</v>
      </c>
      <c r="KR93" s="33">
        <f t="shared" si="228"/>
        <v>0</v>
      </c>
      <c r="KS93" s="33">
        <f>IFERROR(VLOOKUP($J93,#REF!,KS$2,0),0)</f>
        <v>0</v>
      </c>
      <c r="KT93" s="33">
        <f t="shared" si="229"/>
        <v>0</v>
      </c>
      <c r="KU93" s="33">
        <f>IFERROR(VLOOKUP($J93,#REF!,KU$2,0),0)</f>
        <v>0</v>
      </c>
      <c r="KV93" s="33">
        <f t="shared" si="229"/>
        <v>0</v>
      </c>
      <c r="KW93" s="33">
        <f>IFERROR(VLOOKUP($J93,#REF!,KW$2,0),0)</f>
        <v>0</v>
      </c>
      <c r="KX93" s="33">
        <f t="shared" si="229"/>
        <v>0</v>
      </c>
      <c r="KY93" s="33">
        <f>IFERROR(VLOOKUP($J93,#REF!,KY$2,0),0)</f>
        <v>0</v>
      </c>
      <c r="KZ93" s="33">
        <f t="shared" si="229"/>
        <v>0</v>
      </c>
      <c r="LA93" s="33">
        <f>IFERROR(VLOOKUP($J93,#REF!,LA$2,0),0)</f>
        <v>0</v>
      </c>
      <c r="LB93" s="33">
        <f t="shared" si="229"/>
        <v>0</v>
      </c>
      <c r="LC93" s="33">
        <f>IFERROR(VLOOKUP($J93,#REF!,LC$2,0),0)</f>
        <v>0</v>
      </c>
      <c r="LD93" s="33">
        <f t="shared" si="229"/>
        <v>0</v>
      </c>
      <c r="LE93" s="33">
        <f>IFERROR(VLOOKUP($J93,#REF!,LE$2,0),0)</f>
        <v>0</v>
      </c>
      <c r="LF93" s="33">
        <f t="shared" si="229"/>
        <v>0</v>
      </c>
      <c r="LG93" s="33">
        <f>IFERROR(VLOOKUP($J93,#REF!,LG$2,0),0)</f>
        <v>0</v>
      </c>
      <c r="LH93" s="33">
        <f t="shared" si="229"/>
        <v>0</v>
      </c>
      <c r="LI93" s="33">
        <f>IFERROR(VLOOKUP($J93,#REF!,LI$2,0),0)</f>
        <v>0</v>
      </c>
      <c r="LJ93" s="33">
        <f t="shared" si="230"/>
        <v>0</v>
      </c>
      <c r="LK93" s="33">
        <f>IFERROR(VLOOKUP($J93,#REF!,LK$2,0),0)</f>
        <v>0</v>
      </c>
      <c r="LL93" s="33">
        <f t="shared" si="230"/>
        <v>0</v>
      </c>
      <c r="LM93" s="33">
        <f>IFERROR(VLOOKUP($J93,#REF!,LM$2,0),0)</f>
        <v>0</v>
      </c>
      <c r="LN93" s="33">
        <f t="shared" si="230"/>
        <v>0</v>
      </c>
      <c r="LO93" s="33">
        <f>IFERROR(VLOOKUP($J93,#REF!,LO$2,0),0)</f>
        <v>0</v>
      </c>
      <c r="LP93" s="33">
        <f t="shared" si="230"/>
        <v>0</v>
      </c>
      <c r="LQ93" s="33">
        <f>IFERROR(VLOOKUP($J93,#REF!,LQ$2,0),0)</f>
        <v>0</v>
      </c>
      <c r="LR93" s="33">
        <f t="shared" si="230"/>
        <v>0</v>
      </c>
      <c r="LS93" s="33">
        <f>IFERROR(VLOOKUP($J93,#REF!,LS$2,0),0)</f>
        <v>0</v>
      </c>
      <c r="LT93" s="33">
        <f t="shared" si="230"/>
        <v>0</v>
      </c>
      <c r="LU93" s="33">
        <f>IFERROR(VLOOKUP($J93,#REF!,LU$2,0),0)</f>
        <v>0</v>
      </c>
      <c r="LV93" s="33">
        <f t="shared" si="230"/>
        <v>0</v>
      </c>
      <c r="LW93" s="33">
        <f>IFERROR(VLOOKUP($J93,#REF!,LW$2,0),0)</f>
        <v>0</v>
      </c>
      <c r="LX93" s="33">
        <f t="shared" si="231"/>
        <v>0</v>
      </c>
      <c r="LY93" s="33">
        <f>IFERROR(VLOOKUP($J93,#REF!,LY$2,0),0)</f>
        <v>0</v>
      </c>
      <c r="LZ93" s="33">
        <f t="shared" si="231"/>
        <v>0</v>
      </c>
      <c r="MA93" s="33">
        <f>IFERROR(VLOOKUP($J93,#REF!,MA$2,0),0)</f>
        <v>0</v>
      </c>
      <c r="MB93" s="33">
        <f t="shared" si="231"/>
        <v>0</v>
      </c>
      <c r="MC93" s="33">
        <f>IFERROR(VLOOKUP($J93,#REF!,MC$2,0),0)</f>
        <v>0</v>
      </c>
      <c r="MD93" s="33">
        <f t="shared" si="231"/>
        <v>0</v>
      </c>
      <c r="ME93" s="33">
        <f>IFERROR(VLOOKUP($J93,#REF!,ME$2,0),0)</f>
        <v>0</v>
      </c>
      <c r="MF93" s="33">
        <f t="shared" si="231"/>
        <v>0</v>
      </c>
      <c r="MG93" s="33">
        <f>IFERROR(VLOOKUP($J93,#REF!,MG$2,0),0)</f>
        <v>0</v>
      </c>
      <c r="MH93" s="33">
        <f t="shared" si="231"/>
        <v>0</v>
      </c>
      <c r="MI93" s="33">
        <f>IFERROR(VLOOKUP($J93,#REF!,MI$2,0),0)</f>
        <v>0</v>
      </c>
      <c r="MJ93" s="33">
        <f t="shared" si="231"/>
        <v>0</v>
      </c>
      <c r="MK93" s="33">
        <f>IFERROR(VLOOKUP($J93,#REF!,MK$2,0),0)</f>
        <v>0</v>
      </c>
      <c r="ML93" s="33">
        <f t="shared" si="231"/>
        <v>0</v>
      </c>
      <c r="MM93" s="33">
        <f>IFERROR(VLOOKUP($J93,#REF!,MM$2,0),0)</f>
        <v>0</v>
      </c>
      <c r="MN93" s="33">
        <f t="shared" si="232"/>
        <v>0</v>
      </c>
      <c r="MO93" s="33">
        <f>IFERROR(VLOOKUP($J93,#REF!,MO$2,0),0)</f>
        <v>0</v>
      </c>
      <c r="MP93" s="33">
        <f t="shared" si="232"/>
        <v>0</v>
      </c>
      <c r="MQ93" s="33">
        <f>IFERROR(VLOOKUP($J93,#REF!,MQ$2,0),0)</f>
        <v>0</v>
      </c>
      <c r="MR93" s="33">
        <f t="shared" si="232"/>
        <v>0</v>
      </c>
      <c r="MS93" s="33">
        <f>IFERROR(VLOOKUP($J93,#REF!,MS$2,0),0)</f>
        <v>0</v>
      </c>
      <c r="MT93" s="33">
        <f t="shared" si="232"/>
        <v>0</v>
      </c>
      <c r="MU93" s="33">
        <f>IFERROR(VLOOKUP($J93,#REF!,MU$2,0),0)</f>
        <v>0</v>
      </c>
      <c r="MV93" s="33">
        <f t="shared" si="232"/>
        <v>0</v>
      </c>
      <c r="MW93" s="33">
        <f>IFERROR(VLOOKUP($J93,#REF!,MW$2,0),0)</f>
        <v>0</v>
      </c>
      <c r="MX93" s="33">
        <f t="shared" si="232"/>
        <v>0</v>
      </c>
      <c r="MY93" s="33">
        <f>IFERROR(VLOOKUP($J93,#REF!,MY$2,0),0)</f>
        <v>0</v>
      </c>
      <c r="MZ93" s="33">
        <f t="shared" si="232"/>
        <v>0</v>
      </c>
      <c r="NA93" s="33">
        <f>IFERROR(VLOOKUP($J93,#REF!,NA$2,0),0)</f>
        <v>0</v>
      </c>
      <c r="NB93" s="33">
        <f t="shared" si="232"/>
        <v>0</v>
      </c>
      <c r="NC93" s="33">
        <f>IFERROR(VLOOKUP($J93,#REF!,NC$2,0),0)</f>
        <v>0</v>
      </c>
      <c r="ND93" s="33">
        <f t="shared" si="233"/>
        <v>0</v>
      </c>
      <c r="NE93" s="33">
        <f>IFERROR(VLOOKUP($J93,#REF!,NE$2,0),0)</f>
        <v>0</v>
      </c>
      <c r="NF93" s="33">
        <f t="shared" si="233"/>
        <v>0</v>
      </c>
      <c r="NG93" s="33">
        <f>IFERROR(VLOOKUP($J93,#REF!,NG$2,0),0)</f>
        <v>0</v>
      </c>
      <c r="NH93" s="33">
        <f t="shared" si="233"/>
        <v>0</v>
      </c>
      <c r="NI93" s="33">
        <f>IFERROR(VLOOKUP($J93,#REF!,NI$2,0),0)</f>
        <v>0</v>
      </c>
      <c r="NJ93" s="33">
        <f t="shared" si="233"/>
        <v>0</v>
      </c>
      <c r="NK93" s="33">
        <f>IFERROR(VLOOKUP($J93,#REF!,NK$2,0),0)</f>
        <v>0</v>
      </c>
      <c r="NL93" s="33">
        <f t="shared" si="233"/>
        <v>0</v>
      </c>
      <c r="NM93" s="33">
        <f>IFERROR(VLOOKUP($J93,#REF!,NM$2,0),0)</f>
        <v>0</v>
      </c>
      <c r="NN93" s="33">
        <f t="shared" si="233"/>
        <v>0</v>
      </c>
      <c r="NO93" s="33">
        <f>IFERROR(VLOOKUP($J93,#REF!,NO$2,0),0)</f>
        <v>0</v>
      </c>
      <c r="NP93" s="33">
        <f t="shared" si="233"/>
        <v>0</v>
      </c>
      <c r="NQ93" s="33">
        <f>IFERROR(VLOOKUP($J93,#REF!,NQ$2,0),0)</f>
        <v>0</v>
      </c>
      <c r="NR93" s="33">
        <f t="shared" si="233"/>
        <v>0</v>
      </c>
      <c r="NS93" s="33">
        <f>IFERROR(VLOOKUP($J93,#REF!,NS$2,0),0)</f>
        <v>0</v>
      </c>
      <c r="NT93" s="33">
        <f t="shared" si="234"/>
        <v>0</v>
      </c>
      <c r="NU93" s="33">
        <f>IFERROR(VLOOKUP($J93,#REF!,NU$2,0),0)</f>
        <v>0</v>
      </c>
      <c r="NV93" s="33">
        <f t="shared" si="234"/>
        <v>0</v>
      </c>
      <c r="NW93" s="33">
        <f>IFERROR(VLOOKUP($J93,#REF!,NW$2,0),0)</f>
        <v>0</v>
      </c>
      <c r="NX93" s="33">
        <f t="shared" si="234"/>
        <v>0</v>
      </c>
      <c r="NY93" s="33">
        <f>IFERROR(VLOOKUP($J93,#REF!,NY$2,0),0)</f>
        <v>0</v>
      </c>
      <c r="NZ93" s="33">
        <f t="shared" si="234"/>
        <v>0</v>
      </c>
      <c r="OA93" s="33">
        <f>IFERROR(VLOOKUP($J93,#REF!,OA$2,0),0)</f>
        <v>0</v>
      </c>
      <c r="OB93" s="33">
        <f t="shared" si="234"/>
        <v>0</v>
      </c>
      <c r="OC93" s="33">
        <f>IFERROR(VLOOKUP($J93,#REF!,OC$2,0),0)</f>
        <v>0</v>
      </c>
      <c r="OD93" s="33">
        <f t="shared" si="234"/>
        <v>0</v>
      </c>
      <c r="OE93" s="33">
        <f>IFERROR(VLOOKUP($J93,#REF!,OE$2,0),0)</f>
        <v>0</v>
      </c>
      <c r="OF93" s="33">
        <f t="shared" si="234"/>
        <v>0</v>
      </c>
      <c r="OG93" s="33">
        <f>IFERROR(VLOOKUP($J93,#REF!,OG$2,0),0)</f>
        <v>0</v>
      </c>
      <c r="OH93" s="33">
        <f t="shared" si="234"/>
        <v>0</v>
      </c>
      <c r="OI93" s="33">
        <f>IFERROR(VLOOKUP($J93,#REF!,OI$2,0),0)</f>
        <v>0</v>
      </c>
      <c r="OJ93" s="33">
        <f t="shared" si="240"/>
        <v>0</v>
      </c>
      <c r="OK93" s="33">
        <f>IFERROR(VLOOKUP($J93,#REF!,OK$2,0),0)</f>
        <v>0</v>
      </c>
      <c r="OL93" s="33">
        <f t="shared" si="240"/>
        <v>0</v>
      </c>
      <c r="OM93" s="33">
        <f>IFERROR(VLOOKUP($J93,#REF!,OM$2,0),0)</f>
        <v>0</v>
      </c>
      <c r="ON93" s="33">
        <f t="shared" si="240"/>
        <v>0</v>
      </c>
      <c r="OO93" s="33">
        <f>IFERROR(VLOOKUP($J93,#REF!,OO$2,0),0)</f>
        <v>0</v>
      </c>
      <c r="OP93" s="33">
        <f t="shared" si="235"/>
        <v>0</v>
      </c>
      <c r="OQ93" s="33">
        <f>IFERROR(VLOOKUP($J93,#REF!,OQ$2,0),0)</f>
        <v>0</v>
      </c>
      <c r="OR93" s="33">
        <f t="shared" si="236"/>
        <v>0</v>
      </c>
      <c r="OS93" s="33">
        <f>IFERROR(VLOOKUP($J93,#REF!,OS$2,0),0)</f>
        <v>0</v>
      </c>
      <c r="OT93" s="33">
        <f t="shared" si="237"/>
        <v>0</v>
      </c>
      <c r="OU93" s="33">
        <f>IFERROR(VLOOKUP($J93,#REF!,OU$2,0),0)</f>
        <v>0</v>
      </c>
      <c r="OV93" s="33">
        <f t="shared" si="238"/>
        <v>0</v>
      </c>
      <c r="OW93" s="33">
        <f>IFERROR(VLOOKUP($J93,#REF!,OW$2,0),0)</f>
        <v>0</v>
      </c>
      <c r="OX93" s="33">
        <f t="shared" si="239"/>
        <v>0</v>
      </c>
    </row>
    <row r="94" spans="2:414">
      <c r="B94" s="63">
        <f t="shared" si="197"/>
        <v>83</v>
      </c>
      <c r="C94" s="28">
        <f>入力⑥!C89</f>
        <v>0</v>
      </c>
      <c r="D94" s="28">
        <f>入力⑥!D89</f>
        <v>0</v>
      </c>
      <c r="E94" s="28">
        <f>入力⑥!E89</f>
        <v>0</v>
      </c>
      <c r="F94" s="28">
        <f>入力⑥!F89</f>
        <v>0</v>
      </c>
      <c r="G94" s="28">
        <f>入力⑥!G89</f>
        <v>0</v>
      </c>
      <c r="H94" s="28">
        <f>入力⑥!H89</f>
        <v>0</v>
      </c>
      <c r="I94" s="28">
        <f>入力⑥!I89</f>
        <v>0</v>
      </c>
      <c r="J94" s="28">
        <f>入力⑥!J89</f>
        <v>0</v>
      </c>
      <c r="K94" s="28" t="str">
        <f>入力⑥!L89</f>
        <v/>
      </c>
      <c r="L94" s="28" t="str">
        <f>入力⑥!M89</f>
        <v/>
      </c>
      <c r="M94" s="28">
        <f>入力⑥!N89</f>
        <v>0</v>
      </c>
      <c r="N94" s="28">
        <f>入力⑥!O89</f>
        <v>0</v>
      </c>
      <c r="O94" s="33">
        <f>IFERROR(VLOOKUP($J94,#REF!,O$2,0),0)</f>
        <v>0</v>
      </c>
      <c r="P94" s="33">
        <f t="shared" si="198"/>
        <v>0</v>
      </c>
      <c r="Q94" s="33">
        <f>IFERROR(VLOOKUP($J94,#REF!,Q$2,0),0)</f>
        <v>0</v>
      </c>
      <c r="R94" s="33">
        <f t="shared" si="198"/>
        <v>0</v>
      </c>
      <c r="S94" s="33">
        <f>IFERROR(VLOOKUP($J94,#REF!,S$2,0),0)</f>
        <v>0</v>
      </c>
      <c r="T94" s="33">
        <f t="shared" si="199"/>
        <v>0</v>
      </c>
      <c r="U94" s="33">
        <f>IFERROR(VLOOKUP($J94,#REF!,U$2,0),0)</f>
        <v>0</v>
      </c>
      <c r="V94" s="33">
        <f t="shared" si="199"/>
        <v>0</v>
      </c>
      <c r="W94" s="33">
        <f>IFERROR(VLOOKUP($J94,#REF!,W$2,0),0)</f>
        <v>0</v>
      </c>
      <c r="X94" s="33">
        <f t="shared" si="200"/>
        <v>0</v>
      </c>
      <c r="Y94" s="33">
        <f>IFERROR(VLOOKUP($J94,#REF!,Y$2,0),0)</f>
        <v>0</v>
      </c>
      <c r="Z94" s="33">
        <f t="shared" si="200"/>
        <v>0</v>
      </c>
      <c r="AA94" s="33">
        <f>IFERROR(VLOOKUP($J94,#REF!,AA$2,0),0)</f>
        <v>0</v>
      </c>
      <c r="AB94" s="33">
        <f t="shared" si="201"/>
        <v>0</v>
      </c>
      <c r="AC94" s="33">
        <f>IFERROR(VLOOKUP($J94,#REF!,AC$2,0),0)</f>
        <v>0</v>
      </c>
      <c r="AD94" s="33">
        <f t="shared" si="201"/>
        <v>0</v>
      </c>
      <c r="AE94" s="33">
        <f>IFERROR(VLOOKUP($J94,#REF!,AE$2,0),0)</f>
        <v>0</v>
      </c>
      <c r="AF94" s="33">
        <f t="shared" si="202"/>
        <v>0</v>
      </c>
      <c r="AG94" s="33">
        <f>IFERROR(VLOOKUP($J94,#REF!,AG$2,0),0)</f>
        <v>0</v>
      </c>
      <c r="AH94" s="33">
        <f t="shared" si="202"/>
        <v>0</v>
      </c>
      <c r="AI94" s="33">
        <f>IFERROR(VLOOKUP($J94,#REF!,AI$2,0),0)</f>
        <v>0</v>
      </c>
      <c r="AJ94" s="33">
        <f t="shared" si="203"/>
        <v>0</v>
      </c>
      <c r="AK94" s="33">
        <f>IFERROR(VLOOKUP($J94,#REF!,AK$2,0),0)</f>
        <v>0</v>
      </c>
      <c r="AL94" s="33">
        <f t="shared" si="203"/>
        <v>0</v>
      </c>
      <c r="AM94" s="33">
        <f>IFERROR(VLOOKUP($J94,#REF!,AM$2,0),0)</f>
        <v>0</v>
      </c>
      <c r="AN94" s="33">
        <f t="shared" si="204"/>
        <v>0</v>
      </c>
      <c r="AO94" s="33">
        <f>IFERROR(VLOOKUP($J94,#REF!,AO$2,0),0)</f>
        <v>0</v>
      </c>
      <c r="AP94" s="33">
        <f t="shared" si="204"/>
        <v>0</v>
      </c>
      <c r="AQ94" s="33">
        <f>IFERROR(VLOOKUP($J94,#REF!,AQ$2,0),0)</f>
        <v>0</v>
      </c>
      <c r="AR94" s="33">
        <f t="shared" si="205"/>
        <v>0</v>
      </c>
      <c r="AS94" s="33">
        <f>IFERROR(VLOOKUP($J94,#REF!,AS$2,0),0)</f>
        <v>0</v>
      </c>
      <c r="AT94" s="33">
        <f t="shared" si="205"/>
        <v>0</v>
      </c>
      <c r="AU94" s="33">
        <f>IFERROR(VLOOKUP($J94,#REF!,AU$2,0),0)</f>
        <v>0</v>
      </c>
      <c r="AV94" s="33">
        <f t="shared" si="206"/>
        <v>0</v>
      </c>
      <c r="AW94" s="33">
        <f>IFERROR(VLOOKUP($J94,#REF!,AW$2,0),0)</f>
        <v>0</v>
      </c>
      <c r="AX94" s="33">
        <f t="shared" si="206"/>
        <v>0</v>
      </c>
      <c r="AY94" s="33">
        <f>IFERROR(VLOOKUP($J94,#REF!,AY$2,0),0)</f>
        <v>0</v>
      </c>
      <c r="AZ94" s="33">
        <f t="shared" si="207"/>
        <v>0</v>
      </c>
      <c r="BA94" s="33">
        <f>IFERROR(VLOOKUP($J94,#REF!,BA$2,0),0)</f>
        <v>0</v>
      </c>
      <c r="BB94" s="33">
        <f t="shared" si="207"/>
        <v>0</v>
      </c>
      <c r="BC94" s="33">
        <f>IFERROR(VLOOKUP($J94,#REF!,BC$2,0),0)</f>
        <v>0</v>
      </c>
      <c r="BD94" s="33">
        <f t="shared" si="208"/>
        <v>0</v>
      </c>
      <c r="BE94" s="33">
        <f>IFERROR(VLOOKUP($J94,#REF!,BE$2,0),0)</f>
        <v>0</v>
      </c>
      <c r="BF94" s="33">
        <f t="shared" si="208"/>
        <v>0</v>
      </c>
      <c r="BG94" s="33">
        <f>IFERROR(VLOOKUP($J94,#REF!,BG$2,0),0)</f>
        <v>0</v>
      </c>
      <c r="BH94" s="33">
        <f t="shared" si="209"/>
        <v>0</v>
      </c>
      <c r="BI94" s="33">
        <f>IFERROR(VLOOKUP($J94,#REF!,BI$2,0),0)</f>
        <v>0</v>
      </c>
      <c r="BJ94" s="33">
        <f t="shared" si="209"/>
        <v>0</v>
      </c>
      <c r="BK94" s="33">
        <f>IFERROR(VLOOKUP($J94,#REF!,BK$2,0),0)</f>
        <v>0</v>
      </c>
      <c r="BL94" s="33">
        <f t="shared" si="210"/>
        <v>0</v>
      </c>
      <c r="BM94" s="33">
        <f>IFERROR(VLOOKUP($J94,#REF!,BM$2,0),0)</f>
        <v>0</v>
      </c>
      <c r="BN94" s="33">
        <f t="shared" si="210"/>
        <v>0</v>
      </c>
      <c r="BO94" s="33">
        <f>IFERROR(VLOOKUP($J94,#REF!,BO$2,0),0)</f>
        <v>0</v>
      </c>
      <c r="BP94" s="33">
        <f t="shared" si="211"/>
        <v>0</v>
      </c>
      <c r="BQ94" s="33">
        <f>IFERROR(VLOOKUP($J94,#REF!,BQ$2,0),0)</f>
        <v>0</v>
      </c>
      <c r="BR94" s="33">
        <f t="shared" si="211"/>
        <v>0</v>
      </c>
      <c r="BS94" s="33">
        <f>IFERROR(VLOOKUP($J94,#REF!,BS$2,0),0)</f>
        <v>0</v>
      </c>
      <c r="BT94" s="33">
        <f t="shared" si="212"/>
        <v>0</v>
      </c>
      <c r="BU94" s="33">
        <f>IFERROR(VLOOKUP($J94,#REF!,BU$2,0),0)</f>
        <v>0</v>
      </c>
      <c r="BV94" s="33">
        <f t="shared" si="212"/>
        <v>0</v>
      </c>
      <c r="BW94" s="33">
        <f>IFERROR(VLOOKUP($J94,#REF!,BW$2,0),0)</f>
        <v>0</v>
      </c>
      <c r="BX94" s="33">
        <f t="shared" si="213"/>
        <v>0</v>
      </c>
      <c r="BY94" s="33">
        <f>IFERROR(VLOOKUP($J94,#REF!,BY$2,0),0)</f>
        <v>0</v>
      </c>
      <c r="BZ94" s="33">
        <f t="shared" si="213"/>
        <v>0</v>
      </c>
      <c r="CA94" s="33">
        <f>IFERROR(VLOOKUP($J94,#REF!,CA$2,0),0)</f>
        <v>0</v>
      </c>
      <c r="CB94" s="33">
        <f t="shared" si="214"/>
        <v>0</v>
      </c>
      <c r="CC94" s="33">
        <f>IFERROR(VLOOKUP($J94,#REF!,CC$2,0),0)</f>
        <v>0</v>
      </c>
      <c r="CD94" s="33">
        <f t="shared" si="214"/>
        <v>0</v>
      </c>
      <c r="CE94" s="33">
        <f>IFERROR(VLOOKUP($J94,#REF!,CE$2,0),0)</f>
        <v>0</v>
      </c>
      <c r="CF94" s="33">
        <f t="shared" si="215"/>
        <v>0</v>
      </c>
      <c r="CG94" s="33">
        <f>IFERROR(VLOOKUP($J94,#REF!,CG$2,0),0)</f>
        <v>0</v>
      </c>
      <c r="CH94" s="33">
        <f t="shared" si="215"/>
        <v>0</v>
      </c>
      <c r="CI94" s="33">
        <f>IFERROR(VLOOKUP($J94,#REF!,CI$2,0),0)</f>
        <v>0</v>
      </c>
      <c r="CJ94" s="33">
        <f t="shared" si="215"/>
        <v>0</v>
      </c>
      <c r="CK94" s="33">
        <f>IFERROR(VLOOKUP($J94,#REF!,CK$2,0),0)</f>
        <v>0</v>
      </c>
      <c r="CL94" s="33">
        <f t="shared" si="215"/>
        <v>0</v>
      </c>
      <c r="CM94" s="33">
        <f>IFERROR(VLOOKUP($J94,#REF!,CM$2,0),0)</f>
        <v>0</v>
      </c>
      <c r="CN94" s="33">
        <f t="shared" si="215"/>
        <v>0</v>
      </c>
      <c r="CO94" s="33">
        <f>IFERROR(VLOOKUP($J94,#REF!,CO$2,0),0)</f>
        <v>0</v>
      </c>
      <c r="CP94" s="33">
        <f t="shared" si="215"/>
        <v>0</v>
      </c>
      <c r="CQ94" s="33">
        <f>IFERROR(VLOOKUP($J94,#REF!,CQ$2,0),0)</f>
        <v>0</v>
      </c>
      <c r="CR94" s="33">
        <f t="shared" si="215"/>
        <v>0</v>
      </c>
      <c r="CS94" s="33">
        <f>IFERROR(VLOOKUP($J94,#REF!,CS$2,0),0)</f>
        <v>0</v>
      </c>
      <c r="CT94" s="33">
        <f t="shared" si="215"/>
        <v>0</v>
      </c>
      <c r="CU94" s="33">
        <f>IFERROR(VLOOKUP($J94,#REF!,CU$2,0),0)</f>
        <v>0</v>
      </c>
      <c r="CV94" s="33">
        <f t="shared" si="216"/>
        <v>0</v>
      </c>
      <c r="CW94" s="33">
        <f>IFERROR(VLOOKUP($J94,#REF!,CW$2,0),0)</f>
        <v>0</v>
      </c>
      <c r="CX94" s="33">
        <f t="shared" si="216"/>
        <v>0</v>
      </c>
      <c r="CY94" s="33">
        <f>IFERROR(VLOOKUP($J94,#REF!,CY$2,0),0)</f>
        <v>0</v>
      </c>
      <c r="CZ94" s="33">
        <f t="shared" si="216"/>
        <v>0</v>
      </c>
      <c r="DA94" s="33">
        <f>IFERROR(VLOOKUP($J94,#REF!,DA$2,0),0)</f>
        <v>0</v>
      </c>
      <c r="DB94" s="33">
        <f t="shared" si="216"/>
        <v>0</v>
      </c>
      <c r="DC94" s="33">
        <f>IFERROR(VLOOKUP($J94,#REF!,DC$2,0),0)</f>
        <v>0</v>
      </c>
      <c r="DD94" s="33">
        <f t="shared" si="216"/>
        <v>0</v>
      </c>
      <c r="DE94" s="33">
        <f>IFERROR(VLOOKUP($J94,#REF!,DE$2,0),0)</f>
        <v>0</v>
      </c>
      <c r="DF94" s="33">
        <f t="shared" si="216"/>
        <v>0</v>
      </c>
      <c r="DG94" s="33">
        <f>IFERROR(VLOOKUP($J94,#REF!,DG$2,0),0)</f>
        <v>0</v>
      </c>
      <c r="DH94" s="33">
        <f t="shared" si="216"/>
        <v>0</v>
      </c>
      <c r="DI94" s="33">
        <f>IFERROR(VLOOKUP($J94,#REF!,DI$2,0),0)</f>
        <v>0</v>
      </c>
      <c r="DJ94" s="33">
        <f t="shared" si="216"/>
        <v>0</v>
      </c>
      <c r="DK94" s="33">
        <f>IFERROR(VLOOKUP($J94,#REF!,DK$2,0),0)</f>
        <v>0</v>
      </c>
      <c r="DL94" s="33">
        <f t="shared" si="217"/>
        <v>0</v>
      </c>
      <c r="DM94" s="33">
        <f>IFERROR(VLOOKUP($J94,#REF!,DM$2,0),0)</f>
        <v>0</v>
      </c>
      <c r="DN94" s="33">
        <f t="shared" si="217"/>
        <v>0</v>
      </c>
      <c r="DO94" s="33">
        <f>IFERROR(VLOOKUP($J94,#REF!,DO$2,0),0)</f>
        <v>0</v>
      </c>
      <c r="DP94" s="33">
        <f t="shared" si="217"/>
        <v>0</v>
      </c>
      <c r="DQ94" s="33">
        <f>IFERROR(VLOOKUP($J94,#REF!,DQ$2,0),0)</f>
        <v>0</v>
      </c>
      <c r="DR94" s="33">
        <f t="shared" si="217"/>
        <v>0</v>
      </c>
      <c r="DS94" s="33">
        <f>IFERROR(VLOOKUP($J94,#REF!,DS$2,0),0)</f>
        <v>0</v>
      </c>
      <c r="DT94" s="33">
        <f t="shared" si="217"/>
        <v>0</v>
      </c>
      <c r="DU94" s="33">
        <f>IFERROR(VLOOKUP($J94,#REF!,DU$2,0),0)</f>
        <v>0</v>
      </c>
      <c r="DV94" s="33">
        <f t="shared" si="217"/>
        <v>0</v>
      </c>
      <c r="DW94" s="33">
        <f>IFERROR(VLOOKUP($J94,#REF!,DW$2,0),0)</f>
        <v>0</v>
      </c>
      <c r="DX94" s="33">
        <f t="shared" si="217"/>
        <v>0</v>
      </c>
      <c r="DY94" s="33">
        <f>IFERROR(VLOOKUP($J94,#REF!,DY$2,0),0)</f>
        <v>0</v>
      </c>
      <c r="DZ94" s="33">
        <f t="shared" si="217"/>
        <v>0</v>
      </c>
      <c r="EA94" s="33">
        <f>IFERROR(VLOOKUP($J94,#REF!,EA$2,0),0)</f>
        <v>0</v>
      </c>
      <c r="EB94" s="33">
        <f t="shared" si="218"/>
        <v>0</v>
      </c>
      <c r="EC94" s="33">
        <f>IFERROR(VLOOKUP($J94,#REF!,EC$2,0),0)</f>
        <v>0</v>
      </c>
      <c r="ED94" s="33">
        <f t="shared" si="218"/>
        <v>0</v>
      </c>
      <c r="EE94" s="33">
        <f>IFERROR(VLOOKUP($J94,#REF!,EE$2,0),0)</f>
        <v>0</v>
      </c>
      <c r="EF94" s="33">
        <f t="shared" si="218"/>
        <v>0</v>
      </c>
      <c r="EG94" s="33">
        <f>IFERROR(VLOOKUP($J94,#REF!,EG$2,0),0)</f>
        <v>0</v>
      </c>
      <c r="EH94" s="33">
        <f t="shared" si="218"/>
        <v>0</v>
      </c>
      <c r="EI94" s="33">
        <f>IFERROR(VLOOKUP($J94,#REF!,EI$2,0),0)</f>
        <v>0</v>
      </c>
      <c r="EJ94" s="33">
        <f t="shared" si="218"/>
        <v>0</v>
      </c>
      <c r="EK94" s="33">
        <f>IFERROR(VLOOKUP($J94,#REF!,EK$2,0),0)</f>
        <v>0</v>
      </c>
      <c r="EL94" s="33">
        <f t="shared" si="218"/>
        <v>0</v>
      </c>
      <c r="EM94" s="33">
        <f>IFERROR(VLOOKUP($J94,#REF!,EM$2,0),0)</f>
        <v>0</v>
      </c>
      <c r="EN94" s="33">
        <f t="shared" si="218"/>
        <v>0</v>
      </c>
      <c r="EO94" s="33">
        <f>IFERROR(VLOOKUP($J94,#REF!,EO$2,0),0)</f>
        <v>0</v>
      </c>
      <c r="EP94" s="33">
        <f t="shared" si="218"/>
        <v>0</v>
      </c>
      <c r="EQ94" s="33">
        <f>IFERROR(VLOOKUP($J94,#REF!,EQ$2,0),0)</f>
        <v>0</v>
      </c>
      <c r="ER94" s="33">
        <f t="shared" si="219"/>
        <v>0</v>
      </c>
      <c r="ES94" s="33">
        <f>IFERROR(VLOOKUP($J94,#REF!,ES$2,0),0)</f>
        <v>0</v>
      </c>
      <c r="ET94" s="33">
        <f t="shared" si="219"/>
        <v>0</v>
      </c>
      <c r="EU94" s="33">
        <f>IFERROR(VLOOKUP($J94,#REF!,EU$2,0),0)</f>
        <v>0</v>
      </c>
      <c r="EV94" s="33">
        <f t="shared" si="219"/>
        <v>0</v>
      </c>
      <c r="EW94" s="33">
        <f>IFERROR(VLOOKUP($J94,#REF!,EW$2,0),0)</f>
        <v>0</v>
      </c>
      <c r="EX94" s="33">
        <f t="shared" si="219"/>
        <v>0</v>
      </c>
      <c r="EY94" s="33">
        <f>IFERROR(VLOOKUP($J94,#REF!,EY$2,0),0)</f>
        <v>0</v>
      </c>
      <c r="EZ94" s="33">
        <f t="shared" si="219"/>
        <v>0</v>
      </c>
      <c r="FA94" s="33">
        <f>IFERROR(VLOOKUP($J94,#REF!,FA$2,0),0)</f>
        <v>0</v>
      </c>
      <c r="FB94" s="33">
        <f t="shared" si="219"/>
        <v>0</v>
      </c>
      <c r="FC94" s="33">
        <f>IFERROR(VLOOKUP($J94,#REF!,FC$2,0),0)</f>
        <v>0</v>
      </c>
      <c r="FD94" s="33">
        <f t="shared" si="219"/>
        <v>0</v>
      </c>
      <c r="FE94" s="33">
        <f>IFERROR(VLOOKUP($J94,#REF!,FE$2,0),0)</f>
        <v>0</v>
      </c>
      <c r="FF94" s="33">
        <f t="shared" si="219"/>
        <v>0</v>
      </c>
      <c r="FG94" s="33">
        <f>IFERROR(VLOOKUP($J94,#REF!,FG$2,0),0)</f>
        <v>0</v>
      </c>
      <c r="FH94" s="33">
        <f t="shared" si="220"/>
        <v>0</v>
      </c>
      <c r="FI94" s="33">
        <f>IFERROR(VLOOKUP($J94,#REF!,FI$2,0),0)</f>
        <v>0</v>
      </c>
      <c r="FJ94" s="33">
        <f t="shared" si="220"/>
        <v>0</v>
      </c>
      <c r="FK94" s="33">
        <f>IFERROR(VLOOKUP($J94,#REF!,FK$2,0),0)</f>
        <v>0</v>
      </c>
      <c r="FL94" s="33">
        <f t="shared" si="220"/>
        <v>0</v>
      </c>
      <c r="FM94" s="33">
        <f>IFERROR(VLOOKUP($J94,#REF!,FM$2,0),0)</f>
        <v>0</v>
      </c>
      <c r="FN94" s="33">
        <f t="shared" si="220"/>
        <v>0</v>
      </c>
      <c r="FO94" s="33">
        <f>IFERROR(VLOOKUP($J94,#REF!,FO$2,0),0)</f>
        <v>0</v>
      </c>
      <c r="FP94" s="33">
        <f t="shared" si="220"/>
        <v>0</v>
      </c>
      <c r="FQ94" s="33">
        <f>IFERROR(VLOOKUP($J94,#REF!,FQ$2,0),0)</f>
        <v>0</v>
      </c>
      <c r="FR94" s="33">
        <f t="shared" si="220"/>
        <v>0</v>
      </c>
      <c r="FS94" s="33">
        <f>IFERROR(VLOOKUP($J94,#REF!,FS$2,0),0)</f>
        <v>0</v>
      </c>
      <c r="FT94" s="33">
        <f t="shared" si="220"/>
        <v>0</v>
      </c>
      <c r="FU94" s="33">
        <f>IFERROR(VLOOKUP($J94,#REF!,FU$2,0),0)</f>
        <v>0</v>
      </c>
      <c r="FV94" s="33">
        <f t="shared" si="220"/>
        <v>0</v>
      </c>
      <c r="FW94" s="33">
        <f>IFERROR(VLOOKUP($J94,#REF!,FW$2,0),0)</f>
        <v>0</v>
      </c>
      <c r="FX94" s="33">
        <f t="shared" si="221"/>
        <v>0</v>
      </c>
      <c r="FY94" s="33">
        <f>IFERROR(VLOOKUP($J94,#REF!,FY$2,0),0)</f>
        <v>0</v>
      </c>
      <c r="FZ94" s="33">
        <f t="shared" si="221"/>
        <v>0</v>
      </c>
      <c r="GA94" s="33">
        <f>IFERROR(VLOOKUP($J94,#REF!,GA$2,0),0)</f>
        <v>0</v>
      </c>
      <c r="GB94" s="33">
        <f t="shared" si="221"/>
        <v>0</v>
      </c>
      <c r="GC94" s="33">
        <f>IFERROR(VLOOKUP($J94,#REF!,GC$2,0),0)</f>
        <v>0</v>
      </c>
      <c r="GD94" s="33">
        <f t="shared" si="221"/>
        <v>0</v>
      </c>
      <c r="GE94" s="33">
        <f>IFERROR(VLOOKUP($J94,#REF!,GE$2,0),0)</f>
        <v>0</v>
      </c>
      <c r="GF94" s="33">
        <f t="shared" si="221"/>
        <v>0</v>
      </c>
      <c r="GG94" s="33">
        <f>IFERROR(VLOOKUP($J94,#REF!,GG$2,0),0)</f>
        <v>0</v>
      </c>
      <c r="GH94" s="33">
        <f t="shared" si="221"/>
        <v>0</v>
      </c>
      <c r="GI94" s="33">
        <f>IFERROR(VLOOKUP($J94,#REF!,GI$2,0),0)</f>
        <v>0</v>
      </c>
      <c r="GJ94" s="33">
        <f t="shared" si="221"/>
        <v>0</v>
      </c>
      <c r="GK94" s="33">
        <f>IFERROR(VLOOKUP($J94,#REF!,GK$2,0),0)</f>
        <v>0</v>
      </c>
      <c r="GL94" s="33">
        <f t="shared" si="221"/>
        <v>0</v>
      </c>
      <c r="GM94" s="33">
        <f>IFERROR(VLOOKUP($J94,#REF!,GM$2,0),0)</f>
        <v>0</v>
      </c>
      <c r="GN94" s="33">
        <f t="shared" si="222"/>
        <v>0</v>
      </c>
      <c r="GO94" s="33">
        <f>IFERROR(VLOOKUP($J94,#REF!,GO$2,0),0)</f>
        <v>0</v>
      </c>
      <c r="GP94" s="33">
        <f t="shared" si="222"/>
        <v>0</v>
      </c>
      <c r="GQ94" s="33">
        <f>IFERROR(VLOOKUP($J94,#REF!,GQ$2,0),0)</f>
        <v>0</v>
      </c>
      <c r="GR94" s="33">
        <f t="shared" si="222"/>
        <v>0</v>
      </c>
      <c r="GS94" s="33">
        <f>IFERROR(VLOOKUP($J94,#REF!,GS$2,0),0)</f>
        <v>0</v>
      </c>
      <c r="GT94" s="33">
        <f t="shared" si="222"/>
        <v>0</v>
      </c>
      <c r="GU94" s="33">
        <f>IFERROR(VLOOKUP($J94,#REF!,GU$2,0),0)</f>
        <v>0</v>
      </c>
      <c r="GV94" s="33">
        <f t="shared" si="222"/>
        <v>0</v>
      </c>
      <c r="GW94" s="33">
        <f>IFERROR(VLOOKUP($J94,#REF!,GW$2,0),0)</f>
        <v>0</v>
      </c>
      <c r="GX94" s="33">
        <f t="shared" si="222"/>
        <v>0</v>
      </c>
      <c r="GY94" s="33">
        <f>IFERROR(VLOOKUP($J94,#REF!,GY$2,0),0)</f>
        <v>0</v>
      </c>
      <c r="GZ94" s="33">
        <f t="shared" si="222"/>
        <v>0</v>
      </c>
      <c r="HA94" s="33">
        <f>IFERROR(VLOOKUP($J94,#REF!,HA$2,0),0)</f>
        <v>0</v>
      </c>
      <c r="HB94" s="33">
        <f t="shared" si="223"/>
        <v>0</v>
      </c>
      <c r="HC94" s="33">
        <f>IFERROR(VLOOKUP($J94,#REF!,HC$2,0),0)</f>
        <v>0</v>
      </c>
      <c r="HD94" s="33">
        <f t="shared" si="223"/>
        <v>0</v>
      </c>
      <c r="HE94" s="33">
        <f>IFERROR(VLOOKUP($J94,#REF!,HE$2,0),0)</f>
        <v>0</v>
      </c>
      <c r="HF94" s="33">
        <f t="shared" si="223"/>
        <v>0</v>
      </c>
      <c r="HG94" s="33">
        <f>IFERROR(VLOOKUP($J94,#REF!,HG$2,0),0)</f>
        <v>0</v>
      </c>
      <c r="HH94" s="33">
        <f t="shared" si="223"/>
        <v>0</v>
      </c>
      <c r="HI94" s="33">
        <f>IFERROR(VLOOKUP($J94,#REF!,HI$2,0),0)</f>
        <v>0</v>
      </c>
      <c r="HJ94" s="33">
        <f t="shared" si="223"/>
        <v>0</v>
      </c>
      <c r="HK94" s="33">
        <f>IFERROR(VLOOKUP($J94,#REF!,HK$2,0),0)</f>
        <v>0</v>
      </c>
      <c r="HL94" s="33">
        <f t="shared" si="223"/>
        <v>0</v>
      </c>
      <c r="HM94" s="33">
        <f>IFERROR(VLOOKUP($J94,#REF!,HM$2,0),0)</f>
        <v>0</v>
      </c>
      <c r="HN94" s="33">
        <f t="shared" si="223"/>
        <v>0</v>
      </c>
      <c r="HO94" s="33">
        <f>IFERROR(VLOOKUP($J94,#REF!,HO$2,0),0)</f>
        <v>0</v>
      </c>
      <c r="HP94" s="33">
        <f t="shared" si="223"/>
        <v>0</v>
      </c>
      <c r="HQ94" s="33">
        <f>IFERROR(VLOOKUP($J94,#REF!,HQ$2,0),0)</f>
        <v>0</v>
      </c>
      <c r="HR94" s="33">
        <f t="shared" si="224"/>
        <v>0</v>
      </c>
      <c r="HS94" s="33">
        <f>IFERROR(VLOOKUP($J94,#REF!,HS$2,0),0)</f>
        <v>0</v>
      </c>
      <c r="HT94" s="33">
        <f t="shared" si="224"/>
        <v>0</v>
      </c>
      <c r="HU94" s="33">
        <f>IFERROR(VLOOKUP($J94,#REF!,HU$2,0),0)</f>
        <v>0</v>
      </c>
      <c r="HV94" s="33">
        <f t="shared" si="224"/>
        <v>0</v>
      </c>
      <c r="HW94" s="33">
        <f>IFERROR(VLOOKUP($J94,#REF!,HW$2,0),0)</f>
        <v>0</v>
      </c>
      <c r="HX94" s="33">
        <f t="shared" si="224"/>
        <v>0</v>
      </c>
      <c r="HY94" s="33">
        <f>IFERROR(VLOOKUP($J94,#REF!,HY$2,0),0)</f>
        <v>0</v>
      </c>
      <c r="HZ94" s="33">
        <f t="shared" si="224"/>
        <v>0</v>
      </c>
      <c r="IA94" s="33">
        <f>IFERROR(VLOOKUP($J94,#REF!,IA$2,0),0)</f>
        <v>0</v>
      </c>
      <c r="IB94" s="33">
        <f t="shared" si="224"/>
        <v>0</v>
      </c>
      <c r="IC94" s="33">
        <f>IFERROR(VLOOKUP($J94,#REF!,IC$2,0),0)</f>
        <v>0</v>
      </c>
      <c r="ID94" s="33">
        <f t="shared" si="224"/>
        <v>0</v>
      </c>
      <c r="IE94" s="33">
        <f>IFERROR(VLOOKUP($J94,#REF!,IE$2,0),0)</f>
        <v>0</v>
      </c>
      <c r="IF94" s="33">
        <f t="shared" si="224"/>
        <v>0</v>
      </c>
      <c r="IG94" s="33">
        <f>IFERROR(VLOOKUP($J94,#REF!,IG$2,0),0)</f>
        <v>0</v>
      </c>
      <c r="IH94" s="33">
        <f t="shared" si="225"/>
        <v>0</v>
      </c>
      <c r="II94" s="33">
        <f>IFERROR(VLOOKUP($J94,#REF!,II$2,0),0)</f>
        <v>0</v>
      </c>
      <c r="IJ94" s="33">
        <f t="shared" si="225"/>
        <v>0</v>
      </c>
      <c r="IK94" s="33">
        <f>IFERROR(VLOOKUP($J94,#REF!,IK$2,0),0)</f>
        <v>0</v>
      </c>
      <c r="IL94" s="33">
        <f t="shared" si="225"/>
        <v>0</v>
      </c>
      <c r="IM94" s="33">
        <f>IFERROR(VLOOKUP($J94,#REF!,IM$2,0),0)</f>
        <v>0</v>
      </c>
      <c r="IN94" s="33">
        <f t="shared" si="225"/>
        <v>0</v>
      </c>
      <c r="IO94" s="33">
        <f>IFERROR(VLOOKUP($J94,#REF!,IO$2,0),0)</f>
        <v>0</v>
      </c>
      <c r="IP94" s="33">
        <f t="shared" si="225"/>
        <v>0</v>
      </c>
      <c r="IQ94" s="33">
        <f>IFERROR(VLOOKUP($J94,#REF!,IQ$2,0),0)</f>
        <v>0</v>
      </c>
      <c r="IR94" s="33">
        <f t="shared" si="225"/>
        <v>0</v>
      </c>
      <c r="IS94" s="33">
        <f>IFERROR(VLOOKUP($J94,#REF!,IS$2,0),0)</f>
        <v>0</v>
      </c>
      <c r="IT94" s="33">
        <f t="shared" si="225"/>
        <v>0</v>
      </c>
      <c r="IU94" s="33">
        <f>IFERROR(VLOOKUP($J94,#REF!,IU$2,0),0)</f>
        <v>0</v>
      </c>
      <c r="IV94" s="33">
        <f t="shared" si="225"/>
        <v>0</v>
      </c>
      <c r="IW94" s="33">
        <f>IFERROR(VLOOKUP($J94,#REF!,IW$2,0),0)</f>
        <v>0</v>
      </c>
      <c r="IX94" s="33">
        <f t="shared" si="226"/>
        <v>0</v>
      </c>
      <c r="IY94" s="33">
        <f>IFERROR(VLOOKUP($J94,#REF!,IY$2,0),0)</f>
        <v>0</v>
      </c>
      <c r="IZ94" s="33">
        <f t="shared" si="226"/>
        <v>0</v>
      </c>
      <c r="JA94" s="33">
        <f>IFERROR(VLOOKUP($J94,#REF!,JA$2,0),0)</f>
        <v>0</v>
      </c>
      <c r="JB94" s="33">
        <f t="shared" si="226"/>
        <v>0</v>
      </c>
      <c r="JC94" s="33">
        <f>IFERROR(VLOOKUP($J94,#REF!,JC$2,0),0)</f>
        <v>0</v>
      </c>
      <c r="JD94" s="33">
        <f t="shared" si="226"/>
        <v>0</v>
      </c>
      <c r="JE94" s="33">
        <f>IFERROR(VLOOKUP($J94,#REF!,JE$2,0),0)</f>
        <v>0</v>
      </c>
      <c r="JF94" s="33">
        <f t="shared" si="226"/>
        <v>0</v>
      </c>
      <c r="JG94" s="33">
        <f>IFERROR(VLOOKUP($J94,#REF!,JG$2,0),0)</f>
        <v>0</v>
      </c>
      <c r="JH94" s="33">
        <f t="shared" si="226"/>
        <v>0</v>
      </c>
      <c r="JI94" s="33">
        <f>IFERROR(VLOOKUP($J94,#REF!,JI$2,0),0)</f>
        <v>0</v>
      </c>
      <c r="JJ94" s="33">
        <f t="shared" si="226"/>
        <v>0</v>
      </c>
      <c r="JK94" s="33">
        <f>IFERROR(VLOOKUP($J94,#REF!,JK$2,0),0)</f>
        <v>0</v>
      </c>
      <c r="JL94" s="33">
        <f t="shared" si="226"/>
        <v>0</v>
      </c>
      <c r="JM94" s="33">
        <f>IFERROR(VLOOKUP($J94,#REF!,JM$2,0),0)</f>
        <v>0</v>
      </c>
      <c r="JN94" s="33">
        <f t="shared" si="227"/>
        <v>0</v>
      </c>
      <c r="JO94" s="33">
        <f>IFERROR(VLOOKUP($J94,#REF!,JO$2,0),0)</f>
        <v>0</v>
      </c>
      <c r="JP94" s="33">
        <f t="shared" si="227"/>
        <v>0</v>
      </c>
      <c r="JQ94" s="33">
        <f>IFERROR(VLOOKUP($J94,#REF!,JQ$2,0),0)</f>
        <v>0</v>
      </c>
      <c r="JR94" s="33">
        <f t="shared" si="227"/>
        <v>0</v>
      </c>
      <c r="JS94" s="33">
        <f>IFERROR(VLOOKUP($J94,#REF!,JS$2,0),0)</f>
        <v>0</v>
      </c>
      <c r="JT94" s="33">
        <f t="shared" si="227"/>
        <v>0</v>
      </c>
      <c r="JU94" s="33">
        <f>IFERROR(VLOOKUP($J94,#REF!,JU$2,0),0)</f>
        <v>0</v>
      </c>
      <c r="JV94" s="33">
        <f t="shared" si="227"/>
        <v>0</v>
      </c>
      <c r="JW94" s="33">
        <f>IFERROR(VLOOKUP($J94,#REF!,JW$2,0),0)</f>
        <v>0</v>
      </c>
      <c r="JX94" s="33">
        <f t="shared" si="227"/>
        <v>0</v>
      </c>
      <c r="JY94" s="33">
        <f>IFERROR(VLOOKUP($J94,#REF!,JY$2,0),0)</f>
        <v>0</v>
      </c>
      <c r="JZ94" s="33">
        <f t="shared" si="227"/>
        <v>0</v>
      </c>
      <c r="KA94" s="33">
        <f>IFERROR(VLOOKUP($J94,#REF!,KA$2,0),0)</f>
        <v>0</v>
      </c>
      <c r="KB94" s="33">
        <f t="shared" si="227"/>
        <v>0</v>
      </c>
      <c r="KC94" s="33">
        <f>IFERROR(VLOOKUP($J94,#REF!,KC$2,0),0)</f>
        <v>0</v>
      </c>
      <c r="KD94" s="33">
        <f t="shared" si="228"/>
        <v>0</v>
      </c>
      <c r="KE94" s="33">
        <f>IFERROR(VLOOKUP($J94,#REF!,KE$2,0),0)</f>
        <v>0</v>
      </c>
      <c r="KF94" s="33">
        <f t="shared" si="228"/>
        <v>0</v>
      </c>
      <c r="KG94" s="33">
        <f>IFERROR(VLOOKUP($J94,#REF!,KG$2,0),0)</f>
        <v>0</v>
      </c>
      <c r="KH94" s="33">
        <f t="shared" si="228"/>
        <v>0</v>
      </c>
      <c r="KI94" s="33">
        <f>IFERROR(VLOOKUP($J94,#REF!,KI$2,0),0)</f>
        <v>0</v>
      </c>
      <c r="KJ94" s="33">
        <f t="shared" si="228"/>
        <v>0</v>
      </c>
      <c r="KK94" s="33">
        <f>IFERROR(VLOOKUP($J94,#REF!,KK$2,0),0)</f>
        <v>0</v>
      </c>
      <c r="KL94" s="33">
        <f t="shared" si="228"/>
        <v>0</v>
      </c>
      <c r="KM94" s="33">
        <f>IFERROR(VLOOKUP($J94,#REF!,KM$2,0),0)</f>
        <v>0</v>
      </c>
      <c r="KN94" s="33">
        <f t="shared" si="228"/>
        <v>0</v>
      </c>
      <c r="KO94" s="33">
        <f>IFERROR(VLOOKUP($J94,#REF!,KO$2,0),0)</f>
        <v>0</v>
      </c>
      <c r="KP94" s="33">
        <f t="shared" si="228"/>
        <v>0</v>
      </c>
      <c r="KQ94" s="33">
        <f>IFERROR(VLOOKUP($J94,#REF!,KQ$2,0),0)</f>
        <v>0</v>
      </c>
      <c r="KR94" s="33">
        <f t="shared" si="228"/>
        <v>0</v>
      </c>
      <c r="KS94" s="33">
        <f>IFERROR(VLOOKUP($J94,#REF!,KS$2,0),0)</f>
        <v>0</v>
      </c>
      <c r="KT94" s="33">
        <f t="shared" si="229"/>
        <v>0</v>
      </c>
      <c r="KU94" s="33">
        <f>IFERROR(VLOOKUP($J94,#REF!,KU$2,0),0)</f>
        <v>0</v>
      </c>
      <c r="KV94" s="33">
        <f t="shared" si="229"/>
        <v>0</v>
      </c>
      <c r="KW94" s="33">
        <f>IFERROR(VLOOKUP($J94,#REF!,KW$2,0),0)</f>
        <v>0</v>
      </c>
      <c r="KX94" s="33">
        <f t="shared" si="229"/>
        <v>0</v>
      </c>
      <c r="KY94" s="33">
        <f>IFERROR(VLOOKUP($J94,#REF!,KY$2,0),0)</f>
        <v>0</v>
      </c>
      <c r="KZ94" s="33">
        <f t="shared" si="229"/>
        <v>0</v>
      </c>
      <c r="LA94" s="33">
        <f>IFERROR(VLOOKUP($J94,#REF!,LA$2,0),0)</f>
        <v>0</v>
      </c>
      <c r="LB94" s="33">
        <f t="shared" si="229"/>
        <v>0</v>
      </c>
      <c r="LC94" s="33">
        <f>IFERROR(VLOOKUP($J94,#REF!,LC$2,0),0)</f>
        <v>0</v>
      </c>
      <c r="LD94" s="33">
        <f t="shared" si="229"/>
        <v>0</v>
      </c>
      <c r="LE94" s="33">
        <f>IFERROR(VLOOKUP($J94,#REF!,LE$2,0),0)</f>
        <v>0</v>
      </c>
      <c r="LF94" s="33">
        <f t="shared" si="229"/>
        <v>0</v>
      </c>
      <c r="LG94" s="33">
        <f>IFERROR(VLOOKUP($J94,#REF!,LG$2,0),0)</f>
        <v>0</v>
      </c>
      <c r="LH94" s="33">
        <f t="shared" si="229"/>
        <v>0</v>
      </c>
      <c r="LI94" s="33">
        <f>IFERROR(VLOOKUP($J94,#REF!,LI$2,0),0)</f>
        <v>0</v>
      </c>
      <c r="LJ94" s="33">
        <f t="shared" si="230"/>
        <v>0</v>
      </c>
      <c r="LK94" s="33">
        <f>IFERROR(VLOOKUP($J94,#REF!,LK$2,0),0)</f>
        <v>0</v>
      </c>
      <c r="LL94" s="33">
        <f t="shared" si="230"/>
        <v>0</v>
      </c>
      <c r="LM94" s="33">
        <f>IFERROR(VLOOKUP($J94,#REF!,LM$2,0),0)</f>
        <v>0</v>
      </c>
      <c r="LN94" s="33">
        <f t="shared" si="230"/>
        <v>0</v>
      </c>
      <c r="LO94" s="33">
        <f>IFERROR(VLOOKUP($J94,#REF!,LO$2,0),0)</f>
        <v>0</v>
      </c>
      <c r="LP94" s="33">
        <f t="shared" si="230"/>
        <v>0</v>
      </c>
      <c r="LQ94" s="33">
        <f>IFERROR(VLOOKUP($J94,#REF!,LQ$2,0),0)</f>
        <v>0</v>
      </c>
      <c r="LR94" s="33">
        <f t="shared" si="230"/>
        <v>0</v>
      </c>
      <c r="LS94" s="33">
        <f>IFERROR(VLOOKUP($J94,#REF!,LS$2,0),0)</f>
        <v>0</v>
      </c>
      <c r="LT94" s="33">
        <f t="shared" si="230"/>
        <v>0</v>
      </c>
      <c r="LU94" s="33">
        <f>IFERROR(VLOOKUP($J94,#REF!,LU$2,0),0)</f>
        <v>0</v>
      </c>
      <c r="LV94" s="33">
        <f t="shared" si="230"/>
        <v>0</v>
      </c>
      <c r="LW94" s="33">
        <f>IFERROR(VLOOKUP($J94,#REF!,LW$2,0),0)</f>
        <v>0</v>
      </c>
      <c r="LX94" s="33">
        <f t="shared" si="231"/>
        <v>0</v>
      </c>
      <c r="LY94" s="33">
        <f>IFERROR(VLOOKUP($J94,#REF!,LY$2,0),0)</f>
        <v>0</v>
      </c>
      <c r="LZ94" s="33">
        <f t="shared" si="231"/>
        <v>0</v>
      </c>
      <c r="MA94" s="33">
        <f>IFERROR(VLOOKUP($J94,#REF!,MA$2,0),0)</f>
        <v>0</v>
      </c>
      <c r="MB94" s="33">
        <f t="shared" si="231"/>
        <v>0</v>
      </c>
      <c r="MC94" s="33">
        <f>IFERROR(VLOOKUP($J94,#REF!,MC$2,0),0)</f>
        <v>0</v>
      </c>
      <c r="MD94" s="33">
        <f t="shared" si="231"/>
        <v>0</v>
      </c>
      <c r="ME94" s="33">
        <f>IFERROR(VLOOKUP($J94,#REF!,ME$2,0),0)</f>
        <v>0</v>
      </c>
      <c r="MF94" s="33">
        <f t="shared" si="231"/>
        <v>0</v>
      </c>
      <c r="MG94" s="33">
        <f>IFERROR(VLOOKUP($J94,#REF!,MG$2,0),0)</f>
        <v>0</v>
      </c>
      <c r="MH94" s="33">
        <f t="shared" si="231"/>
        <v>0</v>
      </c>
      <c r="MI94" s="33">
        <f>IFERROR(VLOOKUP($J94,#REF!,MI$2,0),0)</f>
        <v>0</v>
      </c>
      <c r="MJ94" s="33">
        <f t="shared" si="231"/>
        <v>0</v>
      </c>
      <c r="MK94" s="33">
        <f>IFERROR(VLOOKUP($J94,#REF!,MK$2,0),0)</f>
        <v>0</v>
      </c>
      <c r="ML94" s="33">
        <f t="shared" si="231"/>
        <v>0</v>
      </c>
      <c r="MM94" s="33">
        <f>IFERROR(VLOOKUP($J94,#REF!,MM$2,0),0)</f>
        <v>0</v>
      </c>
      <c r="MN94" s="33">
        <f t="shared" si="232"/>
        <v>0</v>
      </c>
      <c r="MO94" s="33">
        <f>IFERROR(VLOOKUP($J94,#REF!,MO$2,0),0)</f>
        <v>0</v>
      </c>
      <c r="MP94" s="33">
        <f t="shared" si="232"/>
        <v>0</v>
      </c>
      <c r="MQ94" s="33">
        <f>IFERROR(VLOOKUP($J94,#REF!,MQ$2,0),0)</f>
        <v>0</v>
      </c>
      <c r="MR94" s="33">
        <f t="shared" si="232"/>
        <v>0</v>
      </c>
      <c r="MS94" s="33">
        <f>IFERROR(VLOOKUP($J94,#REF!,MS$2,0),0)</f>
        <v>0</v>
      </c>
      <c r="MT94" s="33">
        <f t="shared" si="232"/>
        <v>0</v>
      </c>
      <c r="MU94" s="33">
        <f>IFERROR(VLOOKUP($J94,#REF!,MU$2,0),0)</f>
        <v>0</v>
      </c>
      <c r="MV94" s="33">
        <f t="shared" si="232"/>
        <v>0</v>
      </c>
      <c r="MW94" s="33">
        <f>IFERROR(VLOOKUP($J94,#REF!,MW$2,0),0)</f>
        <v>0</v>
      </c>
      <c r="MX94" s="33">
        <f t="shared" si="232"/>
        <v>0</v>
      </c>
      <c r="MY94" s="33">
        <f>IFERROR(VLOOKUP($J94,#REF!,MY$2,0),0)</f>
        <v>0</v>
      </c>
      <c r="MZ94" s="33">
        <f t="shared" si="232"/>
        <v>0</v>
      </c>
      <c r="NA94" s="33">
        <f>IFERROR(VLOOKUP($J94,#REF!,NA$2,0),0)</f>
        <v>0</v>
      </c>
      <c r="NB94" s="33">
        <f t="shared" si="232"/>
        <v>0</v>
      </c>
      <c r="NC94" s="33">
        <f>IFERROR(VLOOKUP($J94,#REF!,NC$2,0),0)</f>
        <v>0</v>
      </c>
      <c r="ND94" s="33">
        <f t="shared" si="233"/>
        <v>0</v>
      </c>
      <c r="NE94" s="33">
        <f>IFERROR(VLOOKUP($J94,#REF!,NE$2,0),0)</f>
        <v>0</v>
      </c>
      <c r="NF94" s="33">
        <f t="shared" si="233"/>
        <v>0</v>
      </c>
      <c r="NG94" s="33">
        <f>IFERROR(VLOOKUP($J94,#REF!,NG$2,0),0)</f>
        <v>0</v>
      </c>
      <c r="NH94" s="33">
        <f t="shared" si="233"/>
        <v>0</v>
      </c>
      <c r="NI94" s="33">
        <f>IFERROR(VLOOKUP($J94,#REF!,NI$2,0),0)</f>
        <v>0</v>
      </c>
      <c r="NJ94" s="33">
        <f t="shared" si="233"/>
        <v>0</v>
      </c>
      <c r="NK94" s="33">
        <f>IFERROR(VLOOKUP($J94,#REF!,NK$2,0),0)</f>
        <v>0</v>
      </c>
      <c r="NL94" s="33">
        <f t="shared" si="233"/>
        <v>0</v>
      </c>
      <c r="NM94" s="33">
        <f>IFERROR(VLOOKUP($J94,#REF!,NM$2,0),0)</f>
        <v>0</v>
      </c>
      <c r="NN94" s="33">
        <f t="shared" si="233"/>
        <v>0</v>
      </c>
      <c r="NO94" s="33">
        <f>IFERROR(VLOOKUP($J94,#REF!,NO$2,0),0)</f>
        <v>0</v>
      </c>
      <c r="NP94" s="33">
        <f t="shared" si="233"/>
        <v>0</v>
      </c>
      <c r="NQ94" s="33">
        <f>IFERROR(VLOOKUP($J94,#REF!,NQ$2,0),0)</f>
        <v>0</v>
      </c>
      <c r="NR94" s="33">
        <f t="shared" si="233"/>
        <v>0</v>
      </c>
      <c r="NS94" s="33">
        <f>IFERROR(VLOOKUP($J94,#REF!,NS$2,0),0)</f>
        <v>0</v>
      </c>
      <c r="NT94" s="33">
        <f t="shared" si="234"/>
        <v>0</v>
      </c>
      <c r="NU94" s="33">
        <f>IFERROR(VLOOKUP($J94,#REF!,NU$2,0),0)</f>
        <v>0</v>
      </c>
      <c r="NV94" s="33">
        <f t="shared" si="234"/>
        <v>0</v>
      </c>
      <c r="NW94" s="33">
        <f>IFERROR(VLOOKUP($J94,#REF!,NW$2,0),0)</f>
        <v>0</v>
      </c>
      <c r="NX94" s="33">
        <f t="shared" si="234"/>
        <v>0</v>
      </c>
      <c r="NY94" s="33">
        <f>IFERROR(VLOOKUP($J94,#REF!,NY$2,0),0)</f>
        <v>0</v>
      </c>
      <c r="NZ94" s="33">
        <f t="shared" si="234"/>
        <v>0</v>
      </c>
      <c r="OA94" s="33">
        <f>IFERROR(VLOOKUP($J94,#REF!,OA$2,0),0)</f>
        <v>0</v>
      </c>
      <c r="OB94" s="33">
        <f t="shared" si="234"/>
        <v>0</v>
      </c>
      <c r="OC94" s="33">
        <f>IFERROR(VLOOKUP($J94,#REF!,OC$2,0),0)</f>
        <v>0</v>
      </c>
      <c r="OD94" s="33">
        <f t="shared" si="234"/>
        <v>0</v>
      </c>
      <c r="OE94" s="33">
        <f>IFERROR(VLOOKUP($J94,#REF!,OE$2,0),0)</f>
        <v>0</v>
      </c>
      <c r="OF94" s="33">
        <f t="shared" si="234"/>
        <v>0</v>
      </c>
      <c r="OG94" s="33">
        <f>IFERROR(VLOOKUP($J94,#REF!,OG$2,0),0)</f>
        <v>0</v>
      </c>
      <c r="OH94" s="33">
        <f t="shared" si="234"/>
        <v>0</v>
      </c>
      <c r="OI94" s="33">
        <f>IFERROR(VLOOKUP($J94,#REF!,OI$2,0),0)</f>
        <v>0</v>
      </c>
      <c r="OJ94" s="33">
        <f t="shared" si="240"/>
        <v>0</v>
      </c>
      <c r="OK94" s="33">
        <f>IFERROR(VLOOKUP($J94,#REF!,OK$2,0),0)</f>
        <v>0</v>
      </c>
      <c r="OL94" s="33">
        <f t="shared" si="240"/>
        <v>0</v>
      </c>
      <c r="OM94" s="33">
        <f>IFERROR(VLOOKUP($J94,#REF!,OM$2,0),0)</f>
        <v>0</v>
      </c>
      <c r="ON94" s="33">
        <f t="shared" si="240"/>
        <v>0</v>
      </c>
      <c r="OO94" s="33">
        <f>IFERROR(VLOOKUP($J94,#REF!,OO$2,0),0)</f>
        <v>0</v>
      </c>
      <c r="OP94" s="33">
        <f t="shared" si="235"/>
        <v>0</v>
      </c>
      <c r="OQ94" s="33">
        <f>IFERROR(VLOOKUP($J94,#REF!,OQ$2,0),0)</f>
        <v>0</v>
      </c>
      <c r="OR94" s="33">
        <f t="shared" si="236"/>
        <v>0</v>
      </c>
      <c r="OS94" s="33">
        <f>IFERROR(VLOOKUP($J94,#REF!,OS$2,0),0)</f>
        <v>0</v>
      </c>
      <c r="OT94" s="33">
        <f t="shared" si="237"/>
        <v>0</v>
      </c>
      <c r="OU94" s="33">
        <f>IFERROR(VLOOKUP($J94,#REF!,OU$2,0),0)</f>
        <v>0</v>
      </c>
      <c r="OV94" s="33">
        <f t="shared" si="238"/>
        <v>0</v>
      </c>
      <c r="OW94" s="33">
        <f>IFERROR(VLOOKUP($J94,#REF!,OW$2,0),0)</f>
        <v>0</v>
      </c>
      <c r="OX94" s="33">
        <f t="shared" si="239"/>
        <v>0</v>
      </c>
    </row>
    <row r="95" spans="2:414">
      <c r="B95" s="63">
        <f t="shared" si="197"/>
        <v>84</v>
      </c>
      <c r="C95" s="28">
        <f>入力⑥!C90</f>
        <v>0</v>
      </c>
      <c r="D95" s="28">
        <f>入力⑥!D90</f>
        <v>0</v>
      </c>
      <c r="E95" s="28">
        <f>入力⑥!E90</f>
        <v>0</v>
      </c>
      <c r="F95" s="28">
        <f>入力⑥!F90</f>
        <v>0</v>
      </c>
      <c r="G95" s="28">
        <f>入力⑥!G90</f>
        <v>0</v>
      </c>
      <c r="H95" s="28">
        <f>入力⑥!H90</f>
        <v>0</v>
      </c>
      <c r="I95" s="28">
        <f>入力⑥!I90</f>
        <v>0</v>
      </c>
      <c r="J95" s="28">
        <f>入力⑥!J90</f>
        <v>0</v>
      </c>
      <c r="K95" s="28" t="str">
        <f>入力⑥!L90</f>
        <v/>
      </c>
      <c r="L95" s="28" t="str">
        <f>入力⑥!M90</f>
        <v/>
      </c>
      <c r="M95" s="28">
        <f>入力⑥!N90</f>
        <v>0</v>
      </c>
      <c r="N95" s="28">
        <f>入力⑥!O90</f>
        <v>0</v>
      </c>
      <c r="O95" s="33">
        <f>IFERROR(VLOOKUP($J95,#REF!,O$2,0),0)</f>
        <v>0</v>
      </c>
      <c r="P95" s="33">
        <f t="shared" si="198"/>
        <v>0</v>
      </c>
      <c r="Q95" s="33">
        <f>IFERROR(VLOOKUP($J95,#REF!,Q$2,0),0)</f>
        <v>0</v>
      </c>
      <c r="R95" s="33">
        <f t="shared" si="198"/>
        <v>0</v>
      </c>
      <c r="S95" s="33">
        <f>IFERROR(VLOOKUP($J95,#REF!,S$2,0),0)</f>
        <v>0</v>
      </c>
      <c r="T95" s="33">
        <f t="shared" si="199"/>
        <v>0</v>
      </c>
      <c r="U95" s="33">
        <f>IFERROR(VLOOKUP($J95,#REF!,U$2,0),0)</f>
        <v>0</v>
      </c>
      <c r="V95" s="33">
        <f t="shared" si="199"/>
        <v>0</v>
      </c>
      <c r="W95" s="33">
        <f>IFERROR(VLOOKUP($J95,#REF!,W$2,0),0)</f>
        <v>0</v>
      </c>
      <c r="X95" s="33">
        <f t="shared" si="200"/>
        <v>0</v>
      </c>
      <c r="Y95" s="33">
        <f>IFERROR(VLOOKUP($J95,#REF!,Y$2,0),0)</f>
        <v>0</v>
      </c>
      <c r="Z95" s="33">
        <f t="shared" si="200"/>
        <v>0</v>
      </c>
      <c r="AA95" s="33">
        <f>IFERROR(VLOOKUP($J95,#REF!,AA$2,0),0)</f>
        <v>0</v>
      </c>
      <c r="AB95" s="33">
        <f t="shared" si="201"/>
        <v>0</v>
      </c>
      <c r="AC95" s="33">
        <f>IFERROR(VLOOKUP($J95,#REF!,AC$2,0),0)</f>
        <v>0</v>
      </c>
      <c r="AD95" s="33">
        <f t="shared" si="201"/>
        <v>0</v>
      </c>
      <c r="AE95" s="33">
        <f>IFERROR(VLOOKUP($J95,#REF!,AE$2,0),0)</f>
        <v>0</v>
      </c>
      <c r="AF95" s="33">
        <f t="shared" si="202"/>
        <v>0</v>
      </c>
      <c r="AG95" s="33">
        <f>IFERROR(VLOOKUP($J95,#REF!,AG$2,0),0)</f>
        <v>0</v>
      </c>
      <c r="AH95" s="33">
        <f t="shared" si="202"/>
        <v>0</v>
      </c>
      <c r="AI95" s="33">
        <f>IFERROR(VLOOKUP($J95,#REF!,AI$2,0),0)</f>
        <v>0</v>
      </c>
      <c r="AJ95" s="33">
        <f t="shared" si="203"/>
        <v>0</v>
      </c>
      <c r="AK95" s="33">
        <f>IFERROR(VLOOKUP($J95,#REF!,AK$2,0),0)</f>
        <v>0</v>
      </c>
      <c r="AL95" s="33">
        <f t="shared" si="203"/>
        <v>0</v>
      </c>
      <c r="AM95" s="33">
        <f>IFERROR(VLOOKUP($J95,#REF!,AM$2,0),0)</f>
        <v>0</v>
      </c>
      <c r="AN95" s="33">
        <f t="shared" si="204"/>
        <v>0</v>
      </c>
      <c r="AO95" s="33">
        <f>IFERROR(VLOOKUP($J95,#REF!,AO$2,0),0)</f>
        <v>0</v>
      </c>
      <c r="AP95" s="33">
        <f t="shared" si="204"/>
        <v>0</v>
      </c>
      <c r="AQ95" s="33">
        <f>IFERROR(VLOOKUP($J95,#REF!,AQ$2,0),0)</f>
        <v>0</v>
      </c>
      <c r="AR95" s="33">
        <f t="shared" si="205"/>
        <v>0</v>
      </c>
      <c r="AS95" s="33">
        <f>IFERROR(VLOOKUP($J95,#REF!,AS$2,0),0)</f>
        <v>0</v>
      </c>
      <c r="AT95" s="33">
        <f t="shared" si="205"/>
        <v>0</v>
      </c>
      <c r="AU95" s="33">
        <f>IFERROR(VLOOKUP($J95,#REF!,AU$2,0),0)</f>
        <v>0</v>
      </c>
      <c r="AV95" s="33">
        <f t="shared" si="206"/>
        <v>0</v>
      </c>
      <c r="AW95" s="33">
        <f>IFERROR(VLOOKUP($J95,#REF!,AW$2,0),0)</f>
        <v>0</v>
      </c>
      <c r="AX95" s="33">
        <f t="shared" si="206"/>
        <v>0</v>
      </c>
      <c r="AY95" s="33">
        <f>IFERROR(VLOOKUP($J95,#REF!,AY$2,0),0)</f>
        <v>0</v>
      </c>
      <c r="AZ95" s="33">
        <f t="shared" si="207"/>
        <v>0</v>
      </c>
      <c r="BA95" s="33">
        <f>IFERROR(VLOOKUP($J95,#REF!,BA$2,0),0)</f>
        <v>0</v>
      </c>
      <c r="BB95" s="33">
        <f t="shared" si="207"/>
        <v>0</v>
      </c>
      <c r="BC95" s="33">
        <f>IFERROR(VLOOKUP($J95,#REF!,BC$2,0),0)</f>
        <v>0</v>
      </c>
      <c r="BD95" s="33">
        <f t="shared" si="208"/>
        <v>0</v>
      </c>
      <c r="BE95" s="33">
        <f>IFERROR(VLOOKUP($J95,#REF!,BE$2,0),0)</f>
        <v>0</v>
      </c>
      <c r="BF95" s="33">
        <f t="shared" si="208"/>
        <v>0</v>
      </c>
      <c r="BG95" s="33">
        <f>IFERROR(VLOOKUP($J95,#REF!,BG$2,0),0)</f>
        <v>0</v>
      </c>
      <c r="BH95" s="33">
        <f t="shared" si="209"/>
        <v>0</v>
      </c>
      <c r="BI95" s="33">
        <f>IFERROR(VLOOKUP($J95,#REF!,BI$2,0),0)</f>
        <v>0</v>
      </c>
      <c r="BJ95" s="33">
        <f t="shared" si="209"/>
        <v>0</v>
      </c>
      <c r="BK95" s="33">
        <f>IFERROR(VLOOKUP($J95,#REF!,BK$2,0),0)</f>
        <v>0</v>
      </c>
      <c r="BL95" s="33">
        <f t="shared" si="210"/>
        <v>0</v>
      </c>
      <c r="BM95" s="33">
        <f>IFERROR(VLOOKUP($J95,#REF!,BM$2,0),0)</f>
        <v>0</v>
      </c>
      <c r="BN95" s="33">
        <f t="shared" si="210"/>
        <v>0</v>
      </c>
      <c r="BO95" s="33">
        <f>IFERROR(VLOOKUP($J95,#REF!,BO$2,0),0)</f>
        <v>0</v>
      </c>
      <c r="BP95" s="33">
        <f t="shared" si="211"/>
        <v>0</v>
      </c>
      <c r="BQ95" s="33">
        <f>IFERROR(VLOOKUP($J95,#REF!,BQ$2,0),0)</f>
        <v>0</v>
      </c>
      <c r="BR95" s="33">
        <f t="shared" si="211"/>
        <v>0</v>
      </c>
      <c r="BS95" s="33">
        <f>IFERROR(VLOOKUP($J95,#REF!,BS$2,0),0)</f>
        <v>0</v>
      </c>
      <c r="BT95" s="33">
        <f t="shared" si="212"/>
        <v>0</v>
      </c>
      <c r="BU95" s="33">
        <f>IFERROR(VLOOKUP($J95,#REF!,BU$2,0),0)</f>
        <v>0</v>
      </c>
      <c r="BV95" s="33">
        <f t="shared" si="212"/>
        <v>0</v>
      </c>
      <c r="BW95" s="33">
        <f>IFERROR(VLOOKUP($J95,#REF!,BW$2,0),0)</f>
        <v>0</v>
      </c>
      <c r="BX95" s="33">
        <f t="shared" si="213"/>
        <v>0</v>
      </c>
      <c r="BY95" s="33">
        <f>IFERROR(VLOOKUP($J95,#REF!,BY$2,0),0)</f>
        <v>0</v>
      </c>
      <c r="BZ95" s="33">
        <f t="shared" si="213"/>
        <v>0</v>
      </c>
      <c r="CA95" s="33">
        <f>IFERROR(VLOOKUP($J95,#REF!,CA$2,0),0)</f>
        <v>0</v>
      </c>
      <c r="CB95" s="33">
        <f t="shared" si="214"/>
        <v>0</v>
      </c>
      <c r="CC95" s="33">
        <f>IFERROR(VLOOKUP($J95,#REF!,CC$2,0),0)</f>
        <v>0</v>
      </c>
      <c r="CD95" s="33">
        <f t="shared" si="214"/>
        <v>0</v>
      </c>
      <c r="CE95" s="33">
        <f>IFERROR(VLOOKUP($J95,#REF!,CE$2,0),0)</f>
        <v>0</v>
      </c>
      <c r="CF95" s="33">
        <f t="shared" si="215"/>
        <v>0</v>
      </c>
      <c r="CG95" s="33">
        <f>IFERROR(VLOOKUP($J95,#REF!,CG$2,0),0)</f>
        <v>0</v>
      </c>
      <c r="CH95" s="33">
        <f t="shared" si="215"/>
        <v>0</v>
      </c>
      <c r="CI95" s="33">
        <f>IFERROR(VLOOKUP($J95,#REF!,CI$2,0),0)</f>
        <v>0</v>
      </c>
      <c r="CJ95" s="33">
        <f t="shared" si="215"/>
        <v>0</v>
      </c>
      <c r="CK95" s="33">
        <f>IFERROR(VLOOKUP($J95,#REF!,CK$2,0),0)</f>
        <v>0</v>
      </c>
      <c r="CL95" s="33">
        <f t="shared" si="215"/>
        <v>0</v>
      </c>
      <c r="CM95" s="33">
        <f>IFERROR(VLOOKUP($J95,#REF!,CM$2,0),0)</f>
        <v>0</v>
      </c>
      <c r="CN95" s="33">
        <f t="shared" si="215"/>
        <v>0</v>
      </c>
      <c r="CO95" s="33">
        <f>IFERROR(VLOOKUP($J95,#REF!,CO$2,0),0)</f>
        <v>0</v>
      </c>
      <c r="CP95" s="33">
        <f t="shared" si="215"/>
        <v>0</v>
      </c>
      <c r="CQ95" s="33">
        <f>IFERROR(VLOOKUP($J95,#REF!,CQ$2,0),0)</f>
        <v>0</v>
      </c>
      <c r="CR95" s="33">
        <f t="shared" si="215"/>
        <v>0</v>
      </c>
      <c r="CS95" s="33">
        <f>IFERROR(VLOOKUP($J95,#REF!,CS$2,0),0)</f>
        <v>0</v>
      </c>
      <c r="CT95" s="33">
        <f t="shared" si="215"/>
        <v>0</v>
      </c>
      <c r="CU95" s="33">
        <f>IFERROR(VLOOKUP($J95,#REF!,CU$2,0),0)</f>
        <v>0</v>
      </c>
      <c r="CV95" s="33">
        <f t="shared" si="216"/>
        <v>0</v>
      </c>
      <c r="CW95" s="33">
        <f>IFERROR(VLOOKUP($J95,#REF!,CW$2,0),0)</f>
        <v>0</v>
      </c>
      <c r="CX95" s="33">
        <f t="shared" si="216"/>
        <v>0</v>
      </c>
      <c r="CY95" s="33">
        <f>IFERROR(VLOOKUP($J95,#REF!,CY$2,0),0)</f>
        <v>0</v>
      </c>
      <c r="CZ95" s="33">
        <f t="shared" si="216"/>
        <v>0</v>
      </c>
      <c r="DA95" s="33">
        <f>IFERROR(VLOOKUP($J95,#REF!,DA$2,0),0)</f>
        <v>0</v>
      </c>
      <c r="DB95" s="33">
        <f t="shared" si="216"/>
        <v>0</v>
      </c>
      <c r="DC95" s="33">
        <f>IFERROR(VLOOKUP($J95,#REF!,DC$2,0),0)</f>
        <v>0</v>
      </c>
      <c r="DD95" s="33">
        <f t="shared" si="216"/>
        <v>0</v>
      </c>
      <c r="DE95" s="33">
        <f>IFERROR(VLOOKUP($J95,#REF!,DE$2,0),0)</f>
        <v>0</v>
      </c>
      <c r="DF95" s="33">
        <f t="shared" si="216"/>
        <v>0</v>
      </c>
      <c r="DG95" s="33">
        <f>IFERROR(VLOOKUP($J95,#REF!,DG$2,0),0)</f>
        <v>0</v>
      </c>
      <c r="DH95" s="33">
        <f t="shared" si="216"/>
        <v>0</v>
      </c>
      <c r="DI95" s="33">
        <f>IFERROR(VLOOKUP($J95,#REF!,DI$2,0),0)</f>
        <v>0</v>
      </c>
      <c r="DJ95" s="33">
        <f t="shared" si="216"/>
        <v>0</v>
      </c>
      <c r="DK95" s="33">
        <f>IFERROR(VLOOKUP($J95,#REF!,DK$2,0),0)</f>
        <v>0</v>
      </c>
      <c r="DL95" s="33">
        <f t="shared" si="217"/>
        <v>0</v>
      </c>
      <c r="DM95" s="33">
        <f>IFERROR(VLOOKUP($J95,#REF!,DM$2,0),0)</f>
        <v>0</v>
      </c>
      <c r="DN95" s="33">
        <f t="shared" si="217"/>
        <v>0</v>
      </c>
      <c r="DO95" s="33">
        <f>IFERROR(VLOOKUP($J95,#REF!,DO$2,0),0)</f>
        <v>0</v>
      </c>
      <c r="DP95" s="33">
        <f t="shared" si="217"/>
        <v>0</v>
      </c>
      <c r="DQ95" s="33">
        <f>IFERROR(VLOOKUP($J95,#REF!,DQ$2,0),0)</f>
        <v>0</v>
      </c>
      <c r="DR95" s="33">
        <f t="shared" si="217"/>
        <v>0</v>
      </c>
      <c r="DS95" s="33">
        <f>IFERROR(VLOOKUP($J95,#REF!,DS$2,0),0)</f>
        <v>0</v>
      </c>
      <c r="DT95" s="33">
        <f t="shared" si="217"/>
        <v>0</v>
      </c>
      <c r="DU95" s="33">
        <f>IFERROR(VLOOKUP($J95,#REF!,DU$2,0),0)</f>
        <v>0</v>
      </c>
      <c r="DV95" s="33">
        <f t="shared" si="217"/>
        <v>0</v>
      </c>
      <c r="DW95" s="33">
        <f>IFERROR(VLOOKUP($J95,#REF!,DW$2,0),0)</f>
        <v>0</v>
      </c>
      <c r="DX95" s="33">
        <f t="shared" si="217"/>
        <v>0</v>
      </c>
      <c r="DY95" s="33">
        <f>IFERROR(VLOOKUP($J95,#REF!,DY$2,0),0)</f>
        <v>0</v>
      </c>
      <c r="DZ95" s="33">
        <f t="shared" si="217"/>
        <v>0</v>
      </c>
      <c r="EA95" s="33">
        <f>IFERROR(VLOOKUP($J95,#REF!,EA$2,0),0)</f>
        <v>0</v>
      </c>
      <c r="EB95" s="33">
        <f t="shared" si="218"/>
        <v>0</v>
      </c>
      <c r="EC95" s="33">
        <f>IFERROR(VLOOKUP($J95,#REF!,EC$2,0),0)</f>
        <v>0</v>
      </c>
      <c r="ED95" s="33">
        <f t="shared" si="218"/>
        <v>0</v>
      </c>
      <c r="EE95" s="33">
        <f>IFERROR(VLOOKUP($J95,#REF!,EE$2,0),0)</f>
        <v>0</v>
      </c>
      <c r="EF95" s="33">
        <f t="shared" si="218"/>
        <v>0</v>
      </c>
      <c r="EG95" s="33">
        <f>IFERROR(VLOOKUP($J95,#REF!,EG$2,0),0)</f>
        <v>0</v>
      </c>
      <c r="EH95" s="33">
        <f t="shared" si="218"/>
        <v>0</v>
      </c>
      <c r="EI95" s="33">
        <f>IFERROR(VLOOKUP($J95,#REF!,EI$2,0),0)</f>
        <v>0</v>
      </c>
      <c r="EJ95" s="33">
        <f t="shared" si="218"/>
        <v>0</v>
      </c>
      <c r="EK95" s="33">
        <f>IFERROR(VLOOKUP($J95,#REF!,EK$2,0),0)</f>
        <v>0</v>
      </c>
      <c r="EL95" s="33">
        <f t="shared" si="218"/>
        <v>0</v>
      </c>
      <c r="EM95" s="33">
        <f>IFERROR(VLOOKUP($J95,#REF!,EM$2,0),0)</f>
        <v>0</v>
      </c>
      <c r="EN95" s="33">
        <f t="shared" si="218"/>
        <v>0</v>
      </c>
      <c r="EO95" s="33">
        <f>IFERROR(VLOOKUP($J95,#REF!,EO$2,0),0)</f>
        <v>0</v>
      </c>
      <c r="EP95" s="33">
        <f t="shared" si="218"/>
        <v>0</v>
      </c>
      <c r="EQ95" s="33">
        <f>IFERROR(VLOOKUP($J95,#REF!,EQ$2,0),0)</f>
        <v>0</v>
      </c>
      <c r="ER95" s="33">
        <f t="shared" si="219"/>
        <v>0</v>
      </c>
      <c r="ES95" s="33">
        <f>IFERROR(VLOOKUP($J95,#REF!,ES$2,0),0)</f>
        <v>0</v>
      </c>
      <c r="ET95" s="33">
        <f t="shared" si="219"/>
        <v>0</v>
      </c>
      <c r="EU95" s="33">
        <f>IFERROR(VLOOKUP($J95,#REF!,EU$2,0),0)</f>
        <v>0</v>
      </c>
      <c r="EV95" s="33">
        <f t="shared" si="219"/>
        <v>0</v>
      </c>
      <c r="EW95" s="33">
        <f>IFERROR(VLOOKUP($J95,#REF!,EW$2,0),0)</f>
        <v>0</v>
      </c>
      <c r="EX95" s="33">
        <f t="shared" si="219"/>
        <v>0</v>
      </c>
      <c r="EY95" s="33">
        <f>IFERROR(VLOOKUP($J95,#REF!,EY$2,0),0)</f>
        <v>0</v>
      </c>
      <c r="EZ95" s="33">
        <f t="shared" si="219"/>
        <v>0</v>
      </c>
      <c r="FA95" s="33">
        <f>IFERROR(VLOOKUP($J95,#REF!,FA$2,0),0)</f>
        <v>0</v>
      </c>
      <c r="FB95" s="33">
        <f t="shared" si="219"/>
        <v>0</v>
      </c>
      <c r="FC95" s="33">
        <f>IFERROR(VLOOKUP($J95,#REF!,FC$2,0),0)</f>
        <v>0</v>
      </c>
      <c r="FD95" s="33">
        <f t="shared" si="219"/>
        <v>0</v>
      </c>
      <c r="FE95" s="33">
        <f>IFERROR(VLOOKUP($J95,#REF!,FE$2,0),0)</f>
        <v>0</v>
      </c>
      <c r="FF95" s="33">
        <f t="shared" si="219"/>
        <v>0</v>
      </c>
      <c r="FG95" s="33">
        <f>IFERROR(VLOOKUP($J95,#REF!,FG$2,0),0)</f>
        <v>0</v>
      </c>
      <c r="FH95" s="33">
        <f t="shared" si="220"/>
        <v>0</v>
      </c>
      <c r="FI95" s="33">
        <f>IFERROR(VLOOKUP($J95,#REF!,FI$2,0),0)</f>
        <v>0</v>
      </c>
      <c r="FJ95" s="33">
        <f t="shared" si="220"/>
        <v>0</v>
      </c>
      <c r="FK95" s="33">
        <f>IFERROR(VLOOKUP($J95,#REF!,FK$2,0),0)</f>
        <v>0</v>
      </c>
      <c r="FL95" s="33">
        <f t="shared" si="220"/>
        <v>0</v>
      </c>
      <c r="FM95" s="33">
        <f>IFERROR(VLOOKUP($J95,#REF!,FM$2,0),0)</f>
        <v>0</v>
      </c>
      <c r="FN95" s="33">
        <f t="shared" si="220"/>
        <v>0</v>
      </c>
      <c r="FO95" s="33">
        <f>IFERROR(VLOOKUP($J95,#REF!,FO$2,0),0)</f>
        <v>0</v>
      </c>
      <c r="FP95" s="33">
        <f t="shared" si="220"/>
        <v>0</v>
      </c>
      <c r="FQ95" s="33">
        <f>IFERROR(VLOOKUP($J95,#REF!,FQ$2,0),0)</f>
        <v>0</v>
      </c>
      <c r="FR95" s="33">
        <f t="shared" si="220"/>
        <v>0</v>
      </c>
      <c r="FS95" s="33">
        <f>IFERROR(VLOOKUP($J95,#REF!,FS$2,0),0)</f>
        <v>0</v>
      </c>
      <c r="FT95" s="33">
        <f t="shared" si="220"/>
        <v>0</v>
      </c>
      <c r="FU95" s="33">
        <f>IFERROR(VLOOKUP($J95,#REF!,FU$2,0),0)</f>
        <v>0</v>
      </c>
      <c r="FV95" s="33">
        <f t="shared" si="220"/>
        <v>0</v>
      </c>
      <c r="FW95" s="33">
        <f>IFERROR(VLOOKUP($J95,#REF!,FW$2,0),0)</f>
        <v>0</v>
      </c>
      <c r="FX95" s="33">
        <f t="shared" si="221"/>
        <v>0</v>
      </c>
      <c r="FY95" s="33">
        <f>IFERROR(VLOOKUP($J95,#REF!,FY$2,0),0)</f>
        <v>0</v>
      </c>
      <c r="FZ95" s="33">
        <f t="shared" si="221"/>
        <v>0</v>
      </c>
      <c r="GA95" s="33">
        <f>IFERROR(VLOOKUP($J95,#REF!,GA$2,0),0)</f>
        <v>0</v>
      </c>
      <c r="GB95" s="33">
        <f t="shared" si="221"/>
        <v>0</v>
      </c>
      <c r="GC95" s="33">
        <f>IFERROR(VLOOKUP($J95,#REF!,GC$2,0),0)</f>
        <v>0</v>
      </c>
      <c r="GD95" s="33">
        <f t="shared" si="221"/>
        <v>0</v>
      </c>
      <c r="GE95" s="33">
        <f>IFERROR(VLOOKUP($J95,#REF!,GE$2,0),0)</f>
        <v>0</v>
      </c>
      <c r="GF95" s="33">
        <f t="shared" si="221"/>
        <v>0</v>
      </c>
      <c r="GG95" s="33">
        <f>IFERROR(VLOOKUP($J95,#REF!,GG$2,0),0)</f>
        <v>0</v>
      </c>
      <c r="GH95" s="33">
        <f t="shared" si="221"/>
        <v>0</v>
      </c>
      <c r="GI95" s="33">
        <f>IFERROR(VLOOKUP($J95,#REF!,GI$2,0),0)</f>
        <v>0</v>
      </c>
      <c r="GJ95" s="33">
        <f t="shared" si="221"/>
        <v>0</v>
      </c>
      <c r="GK95" s="33">
        <f>IFERROR(VLOOKUP($J95,#REF!,GK$2,0),0)</f>
        <v>0</v>
      </c>
      <c r="GL95" s="33">
        <f t="shared" si="221"/>
        <v>0</v>
      </c>
      <c r="GM95" s="33">
        <f>IFERROR(VLOOKUP($J95,#REF!,GM$2,0),0)</f>
        <v>0</v>
      </c>
      <c r="GN95" s="33">
        <f t="shared" si="222"/>
        <v>0</v>
      </c>
      <c r="GO95" s="33">
        <f>IFERROR(VLOOKUP($J95,#REF!,GO$2,0),0)</f>
        <v>0</v>
      </c>
      <c r="GP95" s="33">
        <f t="shared" si="222"/>
        <v>0</v>
      </c>
      <c r="GQ95" s="33">
        <f>IFERROR(VLOOKUP($J95,#REF!,GQ$2,0),0)</f>
        <v>0</v>
      </c>
      <c r="GR95" s="33">
        <f t="shared" si="222"/>
        <v>0</v>
      </c>
      <c r="GS95" s="33">
        <f>IFERROR(VLOOKUP($J95,#REF!,GS$2,0),0)</f>
        <v>0</v>
      </c>
      <c r="GT95" s="33">
        <f t="shared" si="222"/>
        <v>0</v>
      </c>
      <c r="GU95" s="33">
        <f>IFERROR(VLOOKUP($J95,#REF!,GU$2,0),0)</f>
        <v>0</v>
      </c>
      <c r="GV95" s="33">
        <f t="shared" si="222"/>
        <v>0</v>
      </c>
      <c r="GW95" s="33">
        <f>IFERROR(VLOOKUP($J95,#REF!,GW$2,0),0)</f>
        <v>0</v>
      </c>
      <c r="GX95" s="33">
        <f t="shared" si="222"/>
        <v>0</v>
      </c>
      <c r="GY95" s="33">
        <f>IFERROR(VLOOKUP($J95,#REF!,GY$2,0),0)</f>
        <v>0</v>
      </c>
      <c r="GZ95" s="33">
        <f t="shared" si="222"/>
        <v>0</v>
      </c>
      <c r="HA95" s="33">
        <f>IFERROR(VLOOKUP($J95,#REF!,HA$2,0),0)</f>
        <v>0</v>
      </c>
      <c r="HB95" s="33">
        <f t="shared" si="223"/>
        <v>0</v>
      </c>
      <c r="HC95" s="33">
        <f>IFERROR(VLOOKUP($J95,#REF!,HC$2,0),0)</f>
        <v>0</v>
      </c>
      <c r="HD95" s="33">
        <f t="shared" si="223"/>
        <v>0</v>
      </c>
      <c r="HE95" s="33">
        <f>IFERROR(VLOOKUP($J95,#REF!,HE$2,0),0)</f>
        <v>0</v>
      </c>
      <c r="HF95" s="33">
        <f t="shared" si="223"/>
        <v>0</v>
      </c>
      <c r="HG95" s="33">
        <f>IFERROR(VLOOKUP($J95,#REF!,HG$2,0),0)</f>
        <v>0</v>
      </c>
      <c r="HH95" s="33">
        <f t="shared" si="223"/>
        <v>0</v>
      </c>
      <c r="HI95" s="33">
        <f>IFERROR(VLOOKUP($J95,#REF!,HI$2,0),0)</f>
        <v>0</v>
      </c>
      <c r="HJ95" s="33">
        <f t="shared" si="223"/>
        <v>0</v>
      </c>
      <c r="HK95" s="33">
        <f>IFERROR(VLOOKUP($J95,#REF!,HK$2,0),0)</f>
        <v>0</v>
      </c>
      <c r="HL95" s="33">
        <f t="shared" si="223"/>
        <v>0</v>
      </c>
      <c r="HM95" s="33">
        <f>IFERROR(VLOOKUP($J95,#REF!,HM$2,0),0)</f>
        <v>0</v>
      </c>
      <c r="HN95" s="33">
        <f t="shared" si="223"/>
        <v>0</v>
      </c>
      <c r="HO95" s="33">
        <f>IFERROR(VLOOKUP($J95,#REF!,HO$2,0),0)</f>
        <v>0</v>
      </c>
      <c r="HP95" s="33">
        <f t="shared" si="223"/>
        <v>0</v>
      </c>
      <c r="HQ95" s="33">
        <f>IFERROR(VLOOKUP($J95,#REF!,HQ$2,0),0)</f>
        <v>0</v>
      </c>
      <c r="HR95" s="33">
        <f t="shared" si="224"/>
        <v>0</v>
      </c>
      <c r="HS95" s="33">
        <f>IFERROR(VLOOKUP($J95,#REF!,HS$2,0),0)</f>
        <v>0</v>
      </c>
      <c r="HT95" s="33">
        <f t="shared" si="224"/>
        <v>0</v>
      </c>
      <c r="HU95" s="33">
        <f>IFERROR(VLOOKUP($J95,#REF!,HU$2,0),0)</f>
        <v>0</v>
      </c>
      <c r="HV95" s="33">
        <f t="shared" si="224"/>
        <v>0</v>
      </c>
      <c r="HW95" s="33">
        <f>IFERROR(VLOOKUP($J95,#REF!,HW$2,0),0)</f>
        <v>0</v>
      </c>
      <c r="HX95" s="33">
        <f t="shared" si="224"/>
        <v>0</v>
      </c>
      <c r="HY95" s="33">
        <f>IFERROR(VLOOKUP($J95,#REF!,HY$2,0),0)</f>
        <v>0</v>
      </c>
      <c r="HZ95" s="33">
        <f t="shared" si="224"/>
        <v>0</v>
      </c>
      <c r="IA95" s="33">
        <f>IFERROR(VLOOKUP($J95,#REF!,IA$2,0),0)</f>
        <v>0</v>
      </c>
      <c r="IB95" s="33">
        <f t="shared" si="224"/>
        <v>0</v>
      </c>
      <c r="IC95" s="33">
        <f>IFERROR(VLOOKUP($J95,#REF!,IC$2,0),0)</f>
        <v>0</v>
      </c>
      <c r="ID95" s="33">
        <f t="shared" si="224"/>
        <v>0</v>
      </c>
      <c r="IE95" s="33">
        <f>IFERROR(VLOOKUP($J95,#REF!,IE$2,0),0)</f>
        <v>0</v>
      </c>
      <c r="IF95" s="33">
        <f t="shared" si="224"/>
        <v>0</v>
      </c>
      <c r="IG95" s="33">
        <f>IFERROR(VLOOKUP($J95,#REF!,IG$2,0),0)</f>
        <v>0</v>
      </c>
      <c r="IH95" s="33">
        <f t="shared" si="225"/>
        <v>0</v>
      </c>
      <c r="II95" s="33">
        <f>IFERROR(VLOOKUP($J95,#REF!,II$2,0),0)</f>
        <v>0</v>
      </c>
      <c r="IJ95" s="33">
        <f t="shared" si="225"/>
        <v>0</v>
      </c>
      <c r="IK95" s="33">
        <f>IFERROR(VLOOKUP($J95,#REF!,IK$2,0),0)</f>
        <v>0</v>
      </c>
      <c r="IL95" s="33">
        <f t="shared" si="225"/>
        <v>0</v>
      </c>
      <c r="IM95" s="33">
        <f>IFERROR(VLOOKUP($J95,#REF!,IM$2,0),0)</f>
        <v>0</v>
      </c>
      <c r="IN95" s="33">
        <f t="shared" si="225"/>
        <v>0</v>
      </c>
      <c r="IO95" s="33">
        <f>IFERROR(VLOOKUP($J95,#REF!,IO$2,0),0)</f>
        <v>0</v>
      </c>
      <c r="IP95" s="33">
        <f t="shared" si="225"/>
        <v>0</v>
      </c>
      <c r="IQ95" s="33">
        <f>IFERROR(VLOOKUP($J95,#REF!,IQ$2,0),0)</f>
        <v>0</v>
      </c>
      <c r="IR95" s="33">
        <f t="shared" si="225"/>
        <v>0</v>
      </c>
      <c r="IS95" s="33">
        <f>IFERROR(VLOOKUP($J95,#REF!,IS$2,0),0)</f>
        <v>0</v>
      </c>
      <c r="IT95" s="33">
        <f t="shared" si="225"/>
        <v>0</v>
      </c>
      <c r="IU95" s="33">
        <f>IFERROR(VLOOKUP($J95,#REF!,IU$2,0),0)</f>
        <v>0</v>
      </c>
      <c r="IV95" s="33">
        <f t="shared" si="225"/>
        <v>0</v>
      </c>
      <c r="IW95" s="33">
        <f>IFERROR(VLOOKUP($J95,#REF!,IW$2,0),0)</f>
        <v>0</v>
      </c>
      <c r="IX95" s="33">
        <f t="shared" si="226"/>
        <v>0</v>
      </c>
      <c r="IY95" s="33">
        <f>IFERROR(VLOOKUP($J95,#REF!,IY$2,0),0)</f>
        <v>0</v>
      </c>
      <c r="IZ95" s="33">
        <f t="shared" si="226"/>
        <v>0</v>
      </c>
      <c r="JA95" s="33">
        <f>IFERROR(VLOOKUP($J95,#REF!,JA$2,0),0)</f>
        <v>0</v>
      </c>
      <c r="JB95" s="33">
        <f t="shared" si="226"/>
        <v>0</v>
      </c>
      <c r="JC95" s="33">
        <f>IFERROR(VLOOKUP($J95,#REF!,JC$2,0),0)</f>
        <v>0</v>
      </c>
      <c r="JD95" s="33">
        <f t="shared" si="226"/>
        <v>0</v>
      </c>
      <c r="JE95" s="33">
        <f>IFERROR(VLOOKUP($J95,#REF!,JE$2,0),0)</f>
        <v>0</v>
      </c>
      <c r="JF95" s="33">
        <f t="shared" si="226"/>
        <v>0</v>
      </c>
      <c r="JG95" s="33">
        <f>IFERROR(VLOOKUP($J95,#REF!,JG$2,0),0)</f>
        <v>0</v>
      </c>
      <c r="JH95" s="33">
        <f t="shared" si="226"/>
        <v>0</v>
      </c>
      <c r="JI95" s="33">
        <f>IFERROR(VLOOKUP($J95,#REF!,JI$2,0),0)</f>
        <v>0</v>
      </c>
      <c r="JJ95" s="33">
        <f t="shared" si="226"/>
        <v>0</v>
      </c>
      <c r="JK95" s="33">
        <f>IFERROR(VLOOKUP($J95,#REF!,JK$2,0),0)</f>
        <v>0</v>
      </c>
      <c r="JL95" s="33">
        <f t="shared" si="226"/>
        <v>0</v>
      </c>
      <c r="JM95" s="33">
        <f>IFERROR(VLOOKUP($J95,#REF!,JM$2,0),0)</f>
        <v>0</v>
      </c>
      <c r="JN95" s="33">
        <f t="shared" si="227"/>
        <v>0</v>
      </c>
      <c r="JO95" s="33">
        <f>IFERROR(VLOOKUP($J95,#REF!,JO$2,0),0)</f>
        <v>0</v>
      </c>
      <c r="JP95" s="33">
        <f t="shared" si="227"/>
        <v>0</v>
      </c>
      <c r="JQ95" s="33">
        <f>IFERROR(VLOOKUP($J95,#REF!,JQ$2,0),0)</f>
        <v>0</v>
      </c>
      <c r="JR95" s="33">
        <f t="shared" si="227"/>
        <v>0</v>
      </c>
      <c r="JS95" s="33">
        <f>IFERROR(VLOOKUP($J95,#REF!,JS$2,0),0)</f>
        <v>0</v>
      </c>
      <c r="JT95" s="33">
        <f t="shared" si="227"/>
        <v>0</v>
      </c>
      <c r="JU95" s="33">
        <f>IFERROR(VLOOKUP($J95,#REF!,JU$2,0),0)</f>
        <v>0</v>
      </c>
      <c r="JV95" s="33">
        <f t="shared" si="227"/>
        <v>0</v>
      </c>
      <c r="JW95" s="33">
        <f>IFERROR(VLOOKUP($J95,#REF!,JW$2,0),0)</f>
        <v>0</v>
      </c>
      <c r="JX95" s="33">
        <f t="shared" si="227"/>
        <v>0</v>
      </c>
      <c r="JY95" s="33">
        <f>IFERROR(VLOOKUP($J95,#REF!,JY$2,0),0)</f>
        <v>0</v>
      </c>
      <c r="JZ95" s="33">
        <f t="shared" si="227"/>
        <v>0</v>
      </c>
      <c r="KA95" s="33">
        <f>IFERROR(VLOOKUP($J95,#REF!,KA$2,0),0)</f>
        <v>0</v>
      </c>
      <c r="KB95" s="33">
        <f t="shared" si="227"/>
        <v>0</v>
      </c>
      <c r="KC95" s="33">
        <f>IFERROR(VLOOKUP($J95,#REF!,KC$2,0),0)</f>
        <v>0</v>
      </c>
      <c r="KD95" s="33">
        <f t="shared" si="228"/>
        <v>0</v>
      </c>
      <c r="KE95" s="33">
        <f>IFERROR(VLOOKUP($J95,#REF!,KE$2,0),0)</f>
        <v>0</v>
      </c>
      <c r="KF95" s="33">
        <f t="shared" si="228"/>
        <v>0</v>
      </c>
      <c r="KG95" s="33">
        <f>IFERROR(VLOOKUP($J95,#REF!,KG$2,0),0)</f>
        <v>0</v>
      </c>
      <c r="KH95" s="33">
        <f t="shared" si="228"/>
        <v>0</v>
      </c>
      <c r="KI95" s="33">
        <f>IFERROR(VLOOKUP($J95,#REF!,KI$2,0),0)</f>
        <v>0</v>
      </c>
      <c r="KJ95" s="33">
        <f t="shared" si="228"/>
        <v>0</v>
      </c>
      <c r="KK95" s="33">
        <f>IFERROR(VLOOKUP($J95,#REF!,KK$2,0),0)</f>
        <v>0</v>
      </c>
      <c r="KL95" s="33">
        <f t="shared" si="228"/>
        <v>0</v>
      </c>
      <c r="KM95" s="33">
        <f>IFERROR(VLOOKUP($J95,#REF!,KM$2,0),0)</f>
        <v>0</v>
      </c>
      <c r="KN95" s="33">
        <f t="shared" si="228"/>
        <v>0</v>
      </c>
      <c r="KO95" s="33">
        <f>IFERROR(VLOOKUP($J95,#REF!,KO$2,0),0)</f>
        <v>0</v>
      </c>
      <c r="KP95" s="33">
        <f t="shared" si="228"/>
        <v>0</v>
      </c>
      <c r="KQ95" s="33">
        <f>IFERROR(VLOOKUP($J95,#REF!,KQ$2,0),0)</f>
        <v>0</v>
      </c>
      <c r="KR95" s="33">
        <f t="shared" si="228"/>
        <v>0</v>
      </c>
      <c r="KS95" s="33">
        <f>IFERROR(VLOOKUP($J95,#REF!,KS$2,0),0)</f>
        <v>0</v>
      </c>
      <c r="KT95" s="33">
        <f t="shared" si="229"/>
        <v>0</v>
      </c>
      <c r="KU95" s="33">
        <f>IFERROR(VLOOKUP($J95,#REF!,KU$2,0),0)</f>
        <v>0</v>
      </c>
      <c r="KV95" s="33">
        <f t="shared" si="229"/>
        <v>0</v>
      </c>
      <c r="KW95" s="33">
        <f>IFERROR(VLOOKUP($J95,#REF!,KW$2,0),0)</f>
        <v>0</v>
      </c>
      <c r="KX95" s="33">
        <f t="shared" si="229"/>
        <v>0</v>
      </c>
      <c r="KY95" s="33">
        <f>IFERROR(VLOOKUP($J95,#REF!,KY$2,0),0)</f>
        <v>0</v>
      </c>
      <c r="KZ95" s="33">
        <f t="shared" si="229"/>
        <v>0</v>
      </c>
      <c r="LA95" s="33">
        <f>IFERROR(VLOOKUP($J95,#REF!,LA$2,0),0)</f>
        <v>0</v>
      </c>
      <c r="LB95" s="33">
        <f t="shared" si="229"/>
        <v>0</v>
      </c>
      <c r="LC95" s="33">
        <f>IFERROR(VLOOKUP($J95,#REF!,LC$2,0),0)</f>
        <v>0</v>
      </c>
      <c r="LD95" s="33">
        <f t="shared" si="229"/>
        <v>0</v>
      </c>
      <c r="LE95" s="33">
        <f>IFERROR(VLOOKUP($J95,#REF!,LE$2,0),0)</f>
        <v>0</v>
      </c>
      <c r="LF95" s="33">
        <f t="shared" si="229"/>
        <v>0</v>
      </c>
      <c r="LG95" s="33">
        <f>IFERROR(VLOOKUP($J95,#REF!,LG$2,0),0)</f>
        <v>0</v>
      </c>
      <c r="LH95" s="33">
        <f t="shared" si="229"/>
        <v>0</v>
      </c>
      <c r="LI95" s="33">
        <f>IFERROR(VLOOKUP($J95,#REF!,LI$2,0),0)</f>
        <v>0</v>
      </c>
      <c r="LJ95" s="33">
        <f t="shared" si="230"/>
        <v>0</v>
      </c>
      <c r="LK95" s="33">
        <f>IFERROR(VLOOKUP($J95,#REF!,LK$2,0),0)</f>
        <v>0</v>
      </c>
      <c r="LL95" s="33">
        <f t="shared" si="230"/>
        <v>0</v>
      </c>
      <c r="LM95" s="33">
        <f>IFERROR(VLOOKUP($J95,#REF!,LM$2,0),0)</f>
        <v>0</v>
      </c>
      <c r="LN95" s="33">
        <f t="shared" si="230"/>
        <v>0</v>
      </c>
      <c r="LO95" s="33">
        <f>IFERROR(VLOOKUP($J95,#REF!,LO$2,0),0)</f>
        <v>0</v>
      </c>
      <c r="LP95" s="33">
        <f t="shared" si="230"/>
        <v>0</v>
      </c>
      <c r="LQ95" s="33">
        <f>IFERROR(VLOOKUP($J95,#REF!,LQ$2,0),0)</f>
        <v>0</v>
      </c>
      <c r="LR95" s="33">
        <f t="shared" si="230"/>
        <v>0</v>
      </c>
      <c r="LS95" s="33">
        <f>IFERROR(VLOOKUP($J95,#REF!,LS$2,0),0)</f>
        <v>0</v>
      </c>
      <c r="LT95" s="33">
        <f t="shared" si="230"/>
        <v>0</v>
      </c>
      <c r="LU95" s="33">
        <f>IFERROR(VLOOKUP($J95,#REF!,LU$2,0),0)</f>
        <v>0</v>
      </c>
      <c r="LV95" s="33">
        <f t="shared" si="230"/>
        <v>0</v>
      </c>
      <c r="LW95" s="33">
        <f>IFERROR(VLOOKUP($J95,#REF!,LW$2,0),0)</f>
        <v>0</v>
      </c>
      <c r="LX95" s="33">
        <f t="shared" si="231"/>
        <v>0</v>
      </c>
      <c r="LY95" s="33">
        <f>IFERROR(VLOOKUP($J95,#REF!,LY$2,0),0)</f>
        <v>0</v>
      </c>
      <c r="LZ95" s="33">
        <f t="shared" si="231"/>
        <v>0</v>
      </c>
      <c r="MA95" s="33">
        <f>IFERROR(VLOOKUP($J95,#REF!,MA$2,0),0)</f>
        <v>0</v>
      </c>
      <c r="MB95" s="33">
        <f t="shared" si="231"/>
        <v>0</v>
      </c>
      <c r="MC95" s="33">
        <f>IFERROR(VLOOKUP($J95,#REF!,MC$2,0),0)</f>
        <v>0</v>
      </c>
      <c r="MD95" s="33">
        <f t="shared" si="231"/>
        <v>0</v>
      </c>
      <c r="ME95" s="33">
        <f>IFERROR(VLOOKUP($J95,#REF!,ME$2,0),0)</f>
        <v>0</v>
      </c>
      <c r="MF95" s="33">
        <f t="shared" si="231"/>
        <v>0</v>
      </c>
      <c r="MG95" s="33">
        <f>IFERROR(VLOOKUP($J95,#REF!,MG$2,0),0)</f>
        <v>0</v>
      </c>
      <c r="MH95" s="33">
        <f t="shared" si="231"/>
        <v>0</v>
      </c>
      <c r="MI95" s="33">
        <f>IFERROR(VLOOKUP($J95,#REF!,MI$2,0),0)</f>
        <v>0</v>
      </c>
      <c r="MJ95" s="33">
        <f t="shared" si="231"/>
        <v>0</v>
      </c>
      <c r="MK95" s="33">
        <f>IFERROR(VLOOKUP($J95,#REF!,MK$2,0),0)</f>
        <v>0</v>
      </c>
      <c r="ML95" s="33">
        <f t="shared" si="231"/>
        <v>0</v>
      </c>
      <c r="MM95" s="33">
        <f>IFERROR(VLOOKUP($J95,#REF!,MM$2,0),0)</f>
        <v>0</v>
      </c>
      <c r="MN95" s="33">
        <f t="shared" si="232"/>
        <v>0</v>
      </c>
      <c r="MO95" s="33">
        <f>IFERROR(VLOOKUP($J95,#REF!,MO$2,0),0)</f>
        <v>0</v>
      </c>
      <c r="MP95" s="33">
        <f t="shared" si="232"/>
        <v>0</v>
      </c>
      <c r="MQ95" s="33">
        <f>IFERROR(VLOOKUP($J95,#REF!,MQ$2,0),0)</f>
        <v>0</v>
      </c>
      <c r="MR95" s="33">
        <f t="shared" si="232"/>
        <v>0</v>
      </c>
      <c r="MS95" s="33">
        <f>IFERROR(VLOOKUP($J95,#REF!,MS$2,0),0)</f>
        <v>0</v>
      </c>
      <c r="MT95" s="33">
        <f t="shared" si="232"/>
        <v>0</v>
      </c>
      <c r="MU95" s="33">
        <f>IFERROR(VLOOKUP($J95,#REF!,MU$2,0),0)</f>
        <v>0</v>
      </c>
      <c r="MV95" s="33">
        <f t="shared" si="232"/>
        <v>0</v>
      </c>
      <c r="MW95" s="33">
        <f>IFERROR(VLOOKUP($J95,#REF!,MW$2,0),0)</f>
        <v>0</v>
      </c>
      <c r="MX95" s="33">
        <f t="shared" si="232"/>
        <v>0</v>
      </c>
      <c r="MY95" s="33">
        <f>IFERROR(VLOOKUP($J95,#REF!,MY$2,0),0)</f>
        <v>0</v>
      </c>
      <c r="MZ95" s="33">
        <f t="shared" si="232"/>
        <v>0</v>
      </c>
      <c r="NA95" s="33">
        <f>IFERROR(VLOOKUP($J95,#REF!,NA$2,0),0)</f>
        <v>0</v>
      </c>
      <c r="NB95" s="33">
        <f t="shared" si="232"/>
        <v>0</v>
      </c>
      <c r="NC95" s="33">
        <f>IFERROR(VLOOKUP($J95,#REF!,NC$2,0),0)</f>
        <v>0</v>
      </c>
      <c r="ND95" s="33">
        <f t="shared" si="233"/>
        <v>0</v>
      </c>
      <c r="NE95" s="33">
        <f>IFERROR(VLOOKUP($J95,#REF!,NE$2,0),0)</f>
        <v>0</v>
      </c>
      <c r="NF95" s="33">
        <f t="shared" si="233"/>
        <v>0</v>
      </c>
      <c r="NG95" s="33">
        <f>IFERROR(VLOOKUP($J95,#REF!,NG$2,0),0)</f>
        <v>0</v>
      </c>
      <c r="NH95" s="33">
        <f t="shared" si="233"/>
        <v>0</v>
      </c>
      <c r="NI95" s="33">
        <f>IFERROR(VLOOKUP($J95,#REF!,NI$2,0),0)</f>
        <v>0</v>
      </c>
      <c r="NJ95" s="33">
        <f t="shared" si="233"/>
        <v>0</v>
      </c>
      <c r="NK95" s="33">
        <f>IFERROR(VLOOKUP($J95,#REF!,NK$2,0),0)</f>
        <v>0</v>
      </c>
      <c r="NL95" s="33">
        <f t="shared" si="233"/>
        <v>0</v>
      </c>
      <c r="NM95" s="33">
        <f>IFERROR(VLOOKUP($J95,#REF!,NM$2,0),0)</f>
        <v>0</v>
      </c>
      <c r="NN95" s="33">
        <f t="shared" si="233"/>
        <v>0</v>
      </c>
      <c r="NO95" s="33">
        <f>IFERROR(VLOOKUP($J95,#REF!,NO$2,0),0)</f>
        <v>0</v>
      </c>
      <c r="NP95" s="33">
        <f t="shared" si="233"/>
        <v>0</v>
      </c>
      <c r="NQ95" s="33">
        <f>IFERROR(VLOOKUP($J95,#REF!,NQ$2,0),0)</f>
        <v>0</v>
      </c>
      <c r="NR95" s="33">
        <f t="shared" si="233"/>
        <v>0</v>
      </c>
      <c r="NS95" s="33">
        <f>IFERROR(VLOOKUP($J95,#REF!,NS$2,0),0)</f>
        <v>0</v>
      </c>
      <c r="NT95" s="33">
        <f t="shared" si="234"/>
        <v>0</v>
      </c>
      <c r="NU95" s="33">
        <f>IFERROR(VLOOKUP($J95,#REF!,NU$2,0),0)</f>
        <v>0</v>
      </c>
      <c r="NV95" s="33">
        <f t="shared" si="234"/>
        <v>0</v>
      </c>
      <c r="NW95" s="33">
        <f>IFERROR(VLOOKUP($J95,#REF!,NW$2,0),0)</f>
        <v>0</v>
      </c>
      <c r="NX95" s="33">
        <f t="shared" si="234"/>
        <v>0</v>
      </c>
      <c r="NY95" s="33">
        <f>IFERROR(VLOOKUP($J95,#REF!,NY$2,0),0)</f>
        <v>0</v>
      </c>
      <c r="NZ95" s="33">
        <f t="shared" si="234"/>
        <v>0</v>
      </c>
      <c r="OA95" s="33">
        <f>IFERROR(VLOOKUP($J95,#REF!,OA$2,0),0)</f>
        <v>0</v>
      </c>
      <c r="OB95" s="33">
        <f t="shared" si="234"/>
        <v>0</v>
      </c>
      <c r="OC95" s="33">
        <f>IFERROR(VLOOKUP($J95,#REF!,OC$2,0),0)</f>
        <v>0</v>
      </c>
      <c r="OD95" s="33">
        <f t="shared" si="234"/>
        <v>0</v>
      </c>
      <c r="OE95" s="33">
        <f>IFERROR(VLOOKUP($J95,#REF!,OE$2,0),0)</f>
        <v>0</v>
      </c>
      <c r="OF95" s="33">
        <f t="shared" si="234"/>
        <v>0</v>
      </c>
      <c r="OG95" s="33">
        <f>IFERROR(VLOOKUP($J95,#REF!,OG$2,0),0)</f>
        <v>0</v>
      </c>
      <c r="OH95" s="33">
        <f t="shared" si="234"/>
        <v>0</v>
      </c>
      <c r="OI95" s="33">
        <f>IFERROR(VLOOKUP($J95,#REF!,OI$2,0),0)</f>
        <v>0</v>
      </c>
      <c r="OJ95" s="33">
        <f t="shared" si="240"/>
        <v>0</v>
      </c>
      <c r="OK95" s="33">
        <f>IFERROR(VLOOKUP($J95,#REF!,OK$2,0),0)</f>
        <v>0</v>
      </c>
      <c r="OL95" s="33">
        <f t="shared" si="240"/>
        <v>0</v>
      </c>
      <c r="OM95" s="33">
        <f>IFERROR(VLOOKUP($J95,#REF!,OM$2,0),0)</f>
        <v>0</v>
      </c>
      <c r="ON95" s="33">
        <f t="shared" si="240"/>
        <v>0</v>
      </c>
      <c r="OO95" s="33">
        <f>IFERROR(VLOOKUP($J95,#REF!,OO$2,0),0)</f>
        <v>0</v>
      </c>
      <c r="OP95" s="33">
        <f t="shared" si="235"/>
        <v>0</v>
      </c>
      <c r="OQ95" s="33">
        <f>IFERROR(VLOOKUP($J95,#REF!,OQ$2,0),0)</f>
        <v>0</v>
      </c>
      <c r="OR95" s="33">
        <f t="shared" si="236"/>
        <v>0</v>
      </c>
      <c r="OS95" s="33">
        <f>IFERROR(VLOOKUP($J95,#REF!,OS$2,0),0)</f>
        <v>0</v>
      </c>
      <c r="OT95" s="33">
        <f t="shared" si="237"/>
        <v>0</v>
      </c>
      <c r="OU95" s="33">
        <f>IFERROR(VLOOKUP($J95,#REF!,OU$2,0),0)</f>
        <v>0</v>
      </c>
      <c r="OV95" s="33">
        <f t="shared" si="238"/>
        <v>0</v>
      </c>
      <c r="OW95" s="33">
        <f>IFERROR(VLOOKUP($J95,#REF!,OW$2,0),0)</f>
        <v>0</v>
      </c>
      <c r="OX95" s="33">
        <f t="shared" si="239"/>
        <v>0</v>
      </c>
    </row>
    <row r="96" spans="2:414">
      <c r="B96" s="63">
        <f t="shared" si="197"/>
        <v>85</v>
      </c>
      <c r="C96" s="28">
        <f>入力⑥!C91</f>
        <v>0</v>
      </c>
      <c r="D96" s="28">
        <f>入力⑥!D91</f>
        <v>0</v>
      </c>
      <c r="E96" s="28">
        <f>入力⑥!E91</f>
        <v>0</v>
      </c>
      <c r="F96" s="28">
        <f>入力⑥!F91</f>
        <v>0</v>
      </c>
      <c r="G96" s="28">
        <f>入力⑥!G91</f>
        <v>0</v>
      </c>
      <c r="H96" s="28">
        <f>入力⑥!H91</f>
        <v>0</v>
      </c>
      <c r="I96" s="28">
        <f>入力⑥!I91</f>
        <v>0</v>
      </c>
      <c r="J96" s="28">
        <f>入力⑥!J91</f>
        <v>0</v>
      </c>
      <c r="K96" s="28" t="str">
        <f>入力⑥!L91</f>
        <v/>
      </c>
      <c r="L96" s="28" t="str">
        <f>入力⑥!M91</f>
        <v/>
      </c>
      <c r="M96" s="28">
        <f>入力⑥!N91</f>
        <v>0</v>
      </c>
      <c r="N96" s="28">
        <f>入力⑥!O91</f>
        <v>0</v>
      </c>
      <c r="O96" s="33">
        <f>IFERROR(VLOOKUP($J96,#REF!,O$2,0),0)</f>
        <v>0</v>
      </c>
      <c r="P96" s="33">
        <f t="shared" si="198"/>
        <v>0</v>
      </c>
      <c r="Q96" s="33">
        <f>IFERROR(VLOOKUP($J96,#REF!,Q$2,0),0)</f>
        <v>0</v>
      </c>
      <c r="R96" s="33">
        <f t="shared" si="198"/>
        <v>0</v>
      </c>
      <c r="S96" s="33">
        <f>IFERROR(VLOOKUP($J96,#REF!,S$2,0),0)</f>
        <v>0</v>
      </c>
      <c r="T96" s="33">
        <f t="shared" ref="T96:V111" si="241">$G96*S96</f>
        <v>0</v>
      </c>
      <c r="U96" s="33">
        <f>IFERROR(VLOOKUP($J96,#REF!,U$2,0),0)</f>
        <v>0</v>
      </c>
      <c r="V96" s="33">
        <f t="shared" si="241"/>
        <v>0</v>
      </c>
      <c r="W96" s="33">
        <f>IFERROR(VLOOKUP($J96,#REF!,W$2,0),0)</f>
        <v>0</v>
      </c>
      <c r="X96" s="33">
        <f t="shared" ref="X96:Z111" si="242">$G96*W96</f>
        <v>0</v>
      </c>
      <c r="Y96" s="33">
        <f>IFERROR(VLOOKUP($J96,#REF!,Y$2,0),0)</f>
        <v>0</v>
      </c>
      <c r="Z96" s="33">
        <f t="shared" si="242"/>
        <v>0</v>
      </c>
      <c r="AA96" s="33">
        <f>IFERROR(VLOOKUP($J96,#REF!,AA$2,0),0)</f>
        <v>0</v>
      </c>
      <c r="AB96" s="33">
        <f t="shared" ref="AB96:AD111" si="243">$G96*AA96</f>
        <v>0</v>
      </c>
      <c r="AC96" s="33">
        <f>IFERROR(VLOOKUP($J96,#REF!,AC$2,0),0)</f>
        <v>0</v>
      </c>
      <c r="AD96" s="33">
        <f t="shared" si="243"/>
        <v>0</v>
      </c>
      <c r="AE96" s="33">
        <f>IFERROR(VLOOKUP($J96,#REF!,AE$2,0),0)</f>
        <v>0</v>
      </c>
      <c r="AF96" s="33">
        <f t="shared" ref="AF96:AH111" si="244">$G96*AE96</f>
        <v>0</v>
      </c>
      <c r="AG96" s="33">
        <f>IFERROR(VLOOKUP($J96,#REF!,AG$2,0),0)</f>
        <v>0</v>
      </c>
      <c r="AH96" s="33">
        <f t="shared" si="244"/>
        <v>0</v>
      </c>
      <c r="AI96" s="33">
        <f>IFERROR(VLOOKUP($J96,#REF!,AI$2,0),0)</f>
        <v>0</v>
      </c>
      <c r="AJ96" s="33">
        <f t="shared" ref="AJ96:AL111" si="245">$G96*AI96</f>
        <v>0</v>
      </c>
      <c r="AK96" s="33">
        <f>IFERROR(VLOOKUP($J96,#REF!,AK$2,0),0)</f>
        <v>0</v>
      </c>
      <c r="AL96" s="33">
        <f t="shared" si="245"/>
        <v>0</v>
      </c>
      <c r="AM96" s="33">
        <f>IFERROR(VLOOKUP($J96,#REF!,AM$2,0),0)</f>
        <v>0</v>
      </c>
      <c r="AN96" s="33">
        <f t="shared" ref="AN96:AP111" si="246">$G96*AM96</f>
        <v>0</v>
      </c>
      <c r="AO96" s="33">
        <f>IFERROR(VLOOKUP($J96,#REF!,AO$2,0),0)</f>
        <v>0</v>
      </c>
      <c r="AP96" s="33">
        <f t="shared" si="246"/>
        <v>0</v>
      </c>
      <c r="AQ96" s="33">
        <f>IFERROR(VLOOKUP($J96,#REF!,AQ$2,0),0)</f>
        <v>0</v>
      </c>
      <c r="AR96" s="33">
        <f t="shared" ref="AR96:AT111" si="247">$G96*AQ96</f>
        <v>0</v>
      </c>
      <c r="AS96" s="33">
        <f>IFERROR(VLOOKUP($J96,#REF!,AS$2,0),0)</f>
        <v>0</v>
      </c>
      <c r="AT96" s="33">
        <f t="shared" si="247"/>
        <v>0</v>
      </c>
      <c r="AU96" s="33">
        <f>IFERROR(VLOOKUP($J96,#REF!,AU$2,0),0)</f>
        <v>0</v>
      </c>
      <c r="AV96" s="33">
        <f t="shared" ref="AV96:AX111" si="248">$G96*AU96</f>
        <v>0</v>
      </c>
      <c r="AW96" s="33">
        <f>IFERROR(VLOOKUP($J96,#REF!,AW$2,0),0)</f>
        <v>0</v>
      </c>
      <c r="AX96" s="33">
        <f t="shared" si="248"/>
        <v>0</v>
      </c>
      <c r="AY96" s="33">
        <f>IFERROR(VLOOKUP($J96,#REF!,AY$2,0),0)</f>
        <v>0</v>
      </c>
      <c r="AZ96" s="33">
        <f t="shared" ref="AZ96:BB111" si="249">$G96*AY96</f>
        <v>0</v>
      </c>
      <c r="BA96" s="33">
        <f>IFERROR(VLOOKUP($J96,#REF!,BA$2,0),0)</f>
        <v>0</v>
      </c>
      <c r="BB96" s="33">
        <f t="shared" si="249"/>
        <v>0</v>
      </c>
      <c r="BC96" s="33">
        <f>IFERROR(VLOOKUP($J96,#REF!,BC$2,0),0)</f>
        <v>0</v>
      </c>
      <c r="BD96" s="33">
        <f t="shared" ref="BD96:BF111" si="250">$G96*BC96</f>
        <v>0</v>
      </c>
      <c r="BE96" s="33">
        <f>IFERROR(VLOOKUP($J96,#REF!,BE$2,0),0)</f>
        <v>0</v>
      </c>
      <c r="BF96" s="33">
        <f t="shared" si="250"/>
        <v>0</v>
      </c>
      <c r="BG96" s="33">
        <f>IFERROR(VLOOKUP($J96,#REF!,BG$2,0),0)</f>
        <v>0</v>
      </c>
      <c r="BH96" s="33">
        <f t="shared" ref="BH96:BJ111" si="251">$G96*BG96</f>
        <v>0</v>
      </c>
      <c r="BI96" s="33">
        <f>IFERROR(VLOOKUP($J96,#REF!,BI$2,0),0)</f>
        <v>0</v>
      </c>
      <c r="BJ96" s="33">
        <f t="shared" si="251"/>
        <v>0</v>
      </c>
      <c r="BK96" s="33">
        <f>IFERROR(VLOOKUP($J96,#REF!,BK$2,0),0)</f>
        <v>0</v>
      </c>
      <c r="BL96" s="33">
        <f t="shared" ref="BL96:BN111" si="252">$G96*BK96</f>
        <v>0</v>
      </c>
      <c r="BM96" s="33">
        <f>IFERROR(VLOOKUP($J96,#REF!,BM$2,0),0)</f>
        <v>0</v>
      </c>
      <c r="BN96" s="33">
        <f t="shared" si="252"/>
        <v>0</v>
      </c>
      <c r="BO96" s="33">
        <f>IFERROR(VLOOKUP($J96,#REF!,BO$2,0),0)</f>
        <v>0</v>
      </c>
      <c r="BP96" s="33">
        <f t="shared" ref="BP96:BR111" si="253">$G96*BO96</f>
        <v>0</v>
      </c>
      <c r="BQ96" s="33">
        <f>IFERROR(VLOOKUP($J96,#REF!,BQ$2,0),0)</f>
        <v>0</v>
      </c>
      <c r="BR96" s="33">
        <f t="shared" si="253"/>
        <v>0</v>
      </c>
      <c r="BS96" s="33">
        <f>IFERROR(VLOOKUP($J96,#REF!,BS$2,0),0)</f>
        <v>0</v>
      </c>
      <c r="BT96" s="33">
        <f t="shared" ref="BT96:BV111" si="254">$G96*BS96</f>
        <v>0</v>
      </c>
      <c r="BU96" s="33">
        <f>IFERROR(VLOOKUP($J96,#REF!,BU$2,0),0)</f>
        <v>0</v>
      </c>
      <c r="BV96" s="33">
        <f t="shared" si="254"/>
        <v>0</v>
      </c>
      <c r="BW96" s="33">
        <f>IFERROR(VLOOKUP($J96,#REF!,BW$2,0),0)</f>
        <v>0</v>
      </c>
      <c r="BX96" s="33">
        <f t="shared" ref="BX96:BZ111" si="255">$G96*BW96</f>
        <v>0</v>
      </c>
      <c r="BY96" s="33">
        <f>IFERROR(VLOOKUP($J96,#REF!,BY$2,0),0)</f>
        <v>0</v>
      </c>
      <c r="BZ96" s="33">
        <f t="shared" si="255"/>
        <v>0</v>
      </c>
      <c r="CA96" s="33">
        <f>IFERROR(VLOOKUP($J96,#REF!,CA$2,0),0)</f>
        <v>0</v>
      </c>
      <c r="CB96" s="33">
        <f t="shared" ref="CB96:CD111" si="256">$G96*CA96</f>
        <v>0</v>
      </c>
      <c r="CC96" s="33">
        <f>IFERROR(VLOOKUP($J96,#REF!,CC$2,0),0)</f>
        <v>0</v>
      </c>
      <c r="CD96" s="33">
        <f t="shared" si="256"/>
        <v>0</v>
      </c>
      <c r="CE96" s="33">
        <f>IFERROR(VLOOKUP($J96,#REF!,CE$2,0),0)</f>
        <v>0</v>
      </c>
      <c r="CF96" s="33">
        <f t="shared" ref="CF96:CT111" si="257">$G96*CE96</f>
        <v>0</v>
      </c>
      <c r="CG96" s="33">
        <f>IFERROR(VLOOKUP($J96,#REF!,CG$2,0),0)</f>
        <v>0</v>
      </c>
      <c r="CH96" s="33">
        <f t="shared" si="257"/>
        <v>0</v>
      </c>
      <c r="CI96" s="33">
        <f>IFERROR(VLOOKUP($J96,#REF!,CI$2,0),0)</f>
        <v>0</v>
      </c>
      <c r="CJ96" s="33">
        <f t="shared" si="257"/>
        <v>0</v>
      </c>
      <c r="CK96" s="33">
        <f>IFERROR(VLOOKUP($J96,#REF!,CK$2,0),0)</f>
        <v>0</v>
      </c>
      <c r="CL96" s="33">
        <f t="shared" si="257"/>
        <v>0</v>
      </c>
      <c r="CM96" s="33">
        <f>IFERROR(VLOOKUP($J96,#REF!,CM$2,0),0)</f>
        <v>0</v>
      </c>
      <c r="CN96" s="33">
        <f t="shared" si="257"/>
        <v>0</v>
      </c>
      <c r="CO96" s="33">
        <f>IFERROR(VLOOKUP($J96,#REF!,CO$2,0),0)</f>
        <v>0</v>
      </c>
      <c r="CP96" s="33">
        <f t="shared" si="257"/>
        <v>0</v>
      </c>
      <c r="CQ96" s="33">
        <f>IFERROR(VLOOKUP($J96,#REF!,CQ$2,0),0)</f>
        <v>0</v>
      </c>
      <c r="CR96" s="33">
        <f t="shared" si="257"/>
        <v>0</v>
      </c>
      <c r="CS96" s="33">
        <f>IFERROR(VLOOKUP($J96,#REF!,CS$2,0),0)</f>
        <v>0</v>
      </c>
      <c r="CT96" s="33">
        <f t="shared" si="257"/>
        <v>0</v>
      </c>
      <c r="CU96" s="33">
        <f>IFERROR(VLOOKUP($J96,#REF!,CU$2,0),0)</f>
        <v>0</v>
      </c>
      <c r="CV96" s="33">
        <f t="shared" ref="CV96:DJ111" si="258">$G96*CU96</f>
        <v>0</v>
      </c>
      <c r="CW96" s="33">
        <f>IFERROR(VLOOKUP($J96,#REF!,CW$2,0),0)</f>
        <v>0</v>
      </c>
      <c r="CX96" s="33">
        <f t="shared" si="258"/>
        <v>0</v>
      </c>
      <c r="CY96" s="33">
        <f>IFERROR(VLOOKUP($J96,#REF!,CY$2,0),0)</f>
        <v>0</v>
      </c>
      <c r="CZ96" s="33">
        <f t="shared" si="258"/>
        <v>0</v>
      </c>
      <c r="DA96" s="33">
        <f>IFERROR(VLOOKUP($J96,#REF!,DA$2,0),0)</f>
        <v>0</v>
      </c>
      <c r="DB96" s="33">
        <f t="shared" si="258"/>
        <v>0</v>
      </c>
      <c r="DC96" s="33">
        <f>IFERROR(VLOOKUP($J96,#REF!,DC$2,0),0)</f>
        <v>0</v>
      </c>
      <c r="DD96" s="33">
        <f t="shared" si="258"/>
        <v>0</v>
      </c>
      <c r="DE96" s="33">
        <f>IFERROR(VLOOKUP($J96,#REF!,DE$2,0),0)</f>
        <v>0</v>
      </c>
      <c r="DF96" s="33">
        <f t="shared" si="258"/>
        <v>0</v>
      </c>
      <c r="DG96" s="33">
        <f>IFERROR(VLOOKUP($J96,#REF!,DG$2,0),0)</f>
        <v>0</v>
      </c>
      <c r="DH96" s="33">
        <f t="shared" si="258"/>
        <v>0</v>
      </c>
      <c r="DI96" s="33">
        <f>IFERROR(VLOOKUP($J96,#REF!,DI$2,0),0)</f>
        <v>0</v>
      </c>
      <c r="DJ96" s="33">
        <f t="shared" si="258"/>
        <v>0</v>
      </c>
      <c r="DK96" s="33">
        <f>IFERROR(VLOOKUP($J96,#REF!,DK$2,0),0)</f>
        <v>0</v>
      </c>
      <c r="DL96" s="33">
        <f t="shared" ref="DL96:DZ111" si="259">$G96*DK96</f>
        <v>0</v>
      </c>
      <c r="DM96" s="33">
        <f>IFERROR(VLOOKUP($J96,#REF!,DM$2,0),0)</f>
        <v>0</v>
      </c>
      <c r="DN96" s="33">
        <f t="shared" si="259"/>
        <v>0</v>
      </c>
      <c r="DO96" s="33">
        <f>IFERROR(VLOOKUP($J96,#REF!,DO$2,0),0)</f>
        <v>0</v>
      </c>
      <c r="DP96" s="33">
        <f t="shared" si="259"/>
        <v>0</v>
      </c>
      <c r="DQ96" s="33">
        <f>IFERROR(VLOOKUP($J96,#REF!,DQ$2,0),0)</f>
        <v>0</v>
      </c>
      <c r="DR96" s="33">
        <f t="shared" si="259"/>
        <v>0</v>
      </c>
      <c r="DS96" s="33">
        <f>IFERROR(VLOOKUP($J96,#REF!,DS$2,0),0)</f>
        <v>0</v>
      </c>
      <c r="DT96" s="33">
        <f t="shared" si="259"/>
        <v>0</v>
      </c>
      <c r="DU96" s="33">
        <f>IFERROR(VLOOKUP($J96,#REF!,DU$2,0),0)</f>
        <v>0</v>
      </c>
      <c r="DV96" s="33">
        <f t="shared" si="259"/>
        <v>0</v>
      </c>
      <c r="DW96" s="33">
        <f>IFERROR(VLOOKUP($J96,#REF!,DW$2,0),0)</f>
        <v>0</v>
      </c>
      <c r="DX96" s="33">
        <f t="shared" si="259"/>
        <v>0</v>
      </c>
      <c r="DY96" s="33">
        <f>IFERROR(VLOOKUP($J96,#REF!,DY$2,0),0)</f>
        <v>0</v>
      </c>
      <c r="DZ96" s="33">
        <f t="shared" si="259"/>
        <v>0</v>
      </c>
      <c r="EA96" s="33">
        <f>IFERROR(VLOOKUP($J96,#REF!,EA$2,0),0)</f>
        <v>0</v>
      </c>
      <c r="EB96" s="33">
        <f t="shared" ref="EB96:EP111" si="260">$G96*EA96</f>
        <v>0</v>
      </c>
      <c r="EC96" s="33">
        <f>IFERROR(VLOOKUP($J96,#REF!,EC$2,0),0)</f>
        <v>0</v>
      </c>
      <c r="ED96" s="33">
        <f t="shared" si="260"/>
        <v>0</v>
      </c>
      <c r="EE96" s="33">
        <f>IFERROR(VLOOKUP($J96,#REF!,EE$2,0),0)</f>
        <v>0</v>
      </c>
      <c r="EF96" s="33">
        <f t="shared" si="260"/>
        <v>0</v>
      </c>
      <c r="EG96" s="33">
        <f>IFERROR(VLOOKUP($J96,#REF!,EG$2,0),0)</f>
        <v>0</v>
      </c>
      <c r="EH96" s="33">
        <f t="shared" si="260"/>
        <v>0</v>
      </c>
      <c r="EI96" s="33">
        <f>IFERROR(VLOOKUP($J96,#REF!,EI$2,0),0)</f>
        <v>0</v>
      </c>
      <c r="EJ96" s="33">
        <f t="shared" si="260"/>
        <v>0</v>
      </c>
      <c r="EK96" s="33">
        <f>IFERROR(VLOOKUP($J96,#REF!,EK$2,0),0)</f>
        <v>0</v>
      </c>
      <c r="EL96" s="33">
        <f t="shared" si="260"/>
        <v>0</v>
      </c>
      <c r="EM96" s="33">
        <f>IFERROR(VLOOKUP($J96,#REF!,EM$2,0),0)</f>
        <v>0</v>
      </c>
      <c r="EN96" s="33">
        <f t="shared" si="260"/>
        <v>0</v>
      </c>
      <c r="EO96" s="33">
        <f>IFERROR(VLOOKUP($J96,#REF!,EO$2,0),0)</f>
        <v>0</v>
      </c>
      <c r="EP96" s="33">
        <f t="shared" si="260"/>
        <v>0</v>
      </c>
      <c r="EQ96" s="33">
        <f>IFERROR(VLOOKUP($J96,#REF!,EQ$2,0),0)</f>
        <v>0</v>
      </c>
      <c r="ER96" s="33">
        <f t="shared" ref="ER96:FF111" si="261">$G96*EQ96</f>
        <v>0</v>
      </c>
      <c r="ES96" s="33">
        <f>IFERROR(VLOOKUP($J96,#REF!,ES$2,0),0)</f>
        <v>0</v>
      </c>
      <c r="ET96" s="33">
        <f t="shared" si="261"/>
        <v>0</v>
      </c>
      <c r="EU96" s="33">
        <f>IFERROR(VLOOKUP($J96,#REF!,EU$2,0),0)</f>
        <v>0</v>
      </c>
      <c r="EV96" s="33">
        <f t="shared" si="261"/>
        <v>0</v>
      </c>
      <c r="EW96" s="33">
        <f>IFERROR(VLOOKUP($J96,#REF!,EW$2,0),0)</f>
        <v>0</v>
      </c>
      <c r="EX96" s="33">
        <f t="shared" si="261"/>
        <v>0</v>
      </c>
      <c r="EY96" s="33">
        <f>IFERROR(VLOOKUP($J96,#REF!,EY$2,0),0)</f>
        <v>0</v>
      </c>
      <c r="EZ96" s="33">
        <f t="shared" si="261"/>
        <v>0</v>
      </c>
      <c r="FA96" s="33">
        <f>IFERROR(VLOOKUP($J96,#REF!,FA$2,0),0)</f>
        <v>0</v>
      </c>
      <c r="FB96" s="33">
        <f t="shared" si="261"/>
        <v>0</v>
      </c>
      <c r="FC96" s="33">
        <f>IFERROR(VLOOKUP($J96,#REF!,FC$2,0),0)</f>
        <v>0</v>
      </c>
      <c r="FD96" s="33">
        <f t="shared" si="261"/>
        <v>0</v>
      </c>
      <c r="FE96" s="33">
        <f>IFERROR(VLOOKUP($J96,#REF!,FE$2,0),0)</f>
        <v>0</v>
      </c>
      <c r="FF96" s="33">
        <f t="shared" si="261"/>
        <v>0</v>
      </c>
      <c r="FG96" s="33">
        <f>IFERROR(VLOOKUP($J96,#REF!,FG$2,0),0)</f>
        <v>0</v>
      </c>
      <c r="FH96" s="33">
        <f t="shared" ref="FH96:FV111" si="262">$G96*FG96</f>
        <v>0</v>
      </c>
      <c r="FI96" s="33">
        <f>IFERROR(VLOOKUP($J96,#REF!,FI$2,0),0)</f>
        <v>0</v>
      </c>
      <c r="FJ96" s="33">
        <f t="shared" si="262"/>
        <v>0</v>
      </c>
      <c r="FK96" s="33">
        <f>IFERROR(VLOOKUP($J96,#REF!,FK$2,0),0)</f>
        <v>0</v>
      </c>
      <c r="FL96" s="33">
        <f t="shared" si="262"/>
        <v>0</v>
      </c>
      <c r="FM96" s="33">
        <f>IFERROR(VLOOKUP($J96,#REF!,FM$2,0),0)</f>
        <v>0</v>
      </c>
      <c r="FN96" s="33">
        <f t="shared" si="262"/>
        <v>0</v>
      </c>
      <c r="FO96" s="33">
        <f>IFERROR(VLOOKUP($J96,#REF!,FO$2,0),0)</f>
        <v>0</v>
      </c>
      <c r="FP96" s="33">
        <f t="shared" si="262"/>
        <v>0</v>
      </c>
      <c r="FQ96" s="33">
        <f>IFERROR(VLOOKUP($J96,#REF!,FQ$2,0),0)</f>
        <v>0</v>
      </c>
      <c r="FR96" s="33">
        <f t="shared" si="262"/>
        <v>0</v>
      </c>
      <c r="FS96" s="33">
        <f>IFERROR(VLOOKUP($J96,#REF!,FS$2,0),0)</f>
        <v>0</v>
      </c>
      <c r="FT96" s="33">
        <f t="shared" si="262"/>
        <v>0</v>
      </c>
      <c r="FU96" s="33">
        <f>IFERROR(VLOOKUP($J96,#REF!,FU$2,0),0)</f>
        <v>0</v>
      </c>
      <c r="FV96" s="33">
        <f t="shared" si="262"/>
        <v>0</v>
      </c>
      <c r="FW96" s="33">
        <f>IFERROR(VLOOKUP($J96,#REF!,FW$2,0),0)</f>
        <v>0</v>
      </c>
      <c r="FX96" s="33">
        <f t="shared" ref="FX96:GL111" si="263">$G96*FW96</f>
        <v>0</v>
      </c>
      <c r="FY96" s="33">
        <f>IFERROR(VLOOKUP($J96,#REF!,FY$2,0),0)</f>
        <v>0</v>
      </c>
      <c r="FZ96" s="33">
        <f t="shared" si="263"/>
        <v>0</v>
      </c>
      <c r="GA96" s="33">
        <f>IFERROR(VLOOKUP($J96,#REF!,GA$2,0),0)</f>
        <v>0</v>
      </c>
      <c r="GB96" s="33">
        <f t="shared" si="263"/>
        <v>0</v>
      </c>
      <c r="GC96" s="33">
        <f>IFERROR(VLOOKUP($J96,#REF!,GC$2,0),0)</f>
        <v>0</v>
      </c>
      <c r="GD96" s="33">
        <f t="shared" si="263"/>
        <v>0</v>
      </c>
      <c r="GE96" s="33">
        <f>IFERROR(VLOOKUP($J96,#REF!,GE$2,0),0)</f>
        <v>0</v>
      </c>
      <c r="GF96" s="33">
        <f t="shared" si="263"/>
        <v>0</v>
      </c>
      <c r="GG96" s="33">
        <f>IFERROR(VLOOKUP($J96,#REF!,GG$2,0),0)</f>
        <v>0</v>
      </c>
      <c r="GH96" s="33">
        <f t="shared" si="263"/>
        <v>0</v>
      </c>
      <c r="GI96" s="33">
        <f>IFERROR(VLOOKUP($J96,#REF!,GI$2,0),0)</f>
        <v>0</v>
      </c>
      <c r="GJ96" s="33">
        <f t="shared" si="263"/>
        <v>0</v>
      </c>
      <c r="GK96" s="33">
        <f>IFERROR(VLOOKUP($J96,#REF!,GK$2,0),0)</f>
        <v>0</v>
      </c>
      <c r="GL96" s="33">
        <f t="shared" si="263"/>
        <v>0</v>
      </c>
      <c r="GM96" s="33">
        <f>IFERROR(VLOOKUP($J96,#REF!,GM$2,0),0)</f>
        <v>0</v>
      </c>
      <c r="GN96" s="33">
        <f t="shared" ref="GN96:GZ111" si="264">$G96*GM96</f>
        <v>0</v>
      </c>
      <c r="GO96" s="33">
        <f>IFERROR(VLOOKUP($J96,#REF!,GO$2,0),0)</f>
        <v>0</v>
      </c>
      <c r="GP96" s="33">
        <f t="shared" si="264"/>
        <v>0</v>
      </c>
      <c r="GQ96" s="33">
        <f>IFERROR(VLOOKUP($J96,#REF!,GQ$2,0),0)</f>
        <v>0</v>
      </c>
      <c r="GR96" s="33">
        <f t="shared" si="264"/>
        <v>0</v>
      </c>
      <c r="GS96" s="33">
        <f>IFERROR(VLOOKUP($J96,#REF!,GS$2,0),0)</f>
        <v>0</v>
      </c>
      <c r="GT96" s="33">
        <f t="shared" si="264"/>
        <v>0</v>
      </c>
      <c r="GU96" s="33">
        <f>IFERROR(VLOOKUP($J96,#REF!,GU$2,0),0)</f>
        <v>0</v>
      </c>
      <c r="GV96" s="33">
        <f t="shared" si="264"/>
        <v>0</v>
      </c>
      <c r="GW96" s="33">
        <f>IFERROR(VLOOKUP($J96,#REF!,GW$2,0),0)</f>
        <v>0</v>
      </c>
      <c r="GX96" s="33">
        <f t="shared" si="264"/>
        <v>0</v>
      </c>
      <c r="GY96" s="33">
        <f>IFERROR(VLOOKUP($J96,#REF!,GY$2,0),0)</f>
        <v>0</v>
      </c>
      <c r="GZ96" s="33">
        <f t="shared" si="264"/>
        <v>0</v>
      </c>
      <c r="HA96" s="33">
        <f>IFERROR(VLOOKUP($J96,#REF!,HA$2,0),0)</f>
        <v>0</v>
      </c>
      <c r="HB96" s="33">
        <f t="shared" ref="HB96:HP111" si="265">$G96*HA96</f>
        <v>0</v>
      </c>
      <c r="HC96" s="33">
        <f>IFERROR(VLOOKUP($J96,#REF!,HC$2,0),0)</f>
        <v>0</v>
      </c>
      <c r="HD96" s="33">
        <f t="shared" si="265"/>
        <v>0</v>
      </c>
      <c r="HE96" s="33">
        <f>IFERROR(VLOOKUP($J96,#REF!,HE$2,0),0)</f>
        <v>0</v>
      </c>
      <c r="HF96" s="33">
        <f t="shared" si="265"/>
        <v>0</v>
      </c>
      <c r="HG96" s="33">
        <f>IFERROR(VLOOKUP($J96,#REF!,HG$2,0),0)</f>
        <v>0</v>
      </c>
      <c r="HH96" s="33">
        <f t="shared" si="265"/>
        <v>0</v>
      </c>
      <c r="HI96" s="33">
        <f>IFERROR(VLOOKUP($J96,#REF!,HI$2,0),0)</f>
        <v>0</v>
      </c>
      <c r="HJ96" s="33">
        <f t="shared" si="265"/>
        <v>0</v>
      </c>
      <c r="HK96" s="33">
        <f>IFERROR(VLOOKUP($J96,#REF!,HK$2,0),0)</f>
        <v>0</v>
      </c>
      <c r="HL96" s="33">
        <f t="shared" si="265"/>
        <v>0</v>
      </c>
      <c r="HM96" s="33">
        <f>IFERROR(VLOOKUP($J96,#REF!,HM$2,0),0)</f>
        <v>0</v>
      </c>
      <c r="HN96" s="33">
        <f t="shared" si="265"/>
        <v>0</v>
      </c>
      <c r="HO96" s="33">
        <f>IFERROR(VLOOKUP($J96,#REF!,HO$2,0),0)</f>
        <v>0</v>
      </c>
      <c r="HP96" s="33">
        <f t="shared" si="265"/>
        <v>0</v>
      </c>
      <c r="HQ96" s="33">
        <f>IFERROR(VLOOKUP($J96,#REF!,HQ$2,0),0)</f>
        <v>0</v>
      </c>
      <c r="HR96" s="33">
        <f t="shared" ref="HR96:IF111" si="266">$G96*HQ96</f>
        <v>0</v>
      </c>
      <c r="HS96" s="33">
        <f>IFERROR(VLOOKUP($J96,#REF!,HS$2,0),0)</f>
        <v>0</v>
      </c>
      <c r="HT96" s="33">
        <f t="shared" si="266"/>
        <v>0</v>
      </c>
      <c r="HU96" s="33">
        <f>IFERROR(VLOOKUP($J96,#REF!,HU$2,0),0)</f>
        <v>0</v>
      </c>
      <c r="HV96" s="33">
        <f t="shared" si="266"/>
        <v>0</v>
      </c>
      <c r="HW96" s="33">
        <f>IFERROR(VLOOKUP($J96,#REF!,HW$2,0),0)</f>
        <v>0</v>
      </c>
      <c r="HX96" s="33">
        <f t="shared" si="266"/>
        <v>0</v>
      </c>
      <c r="HY96" s="33">
        <f>IFERROR(VLOOKUP($J96,#REF!,HY$2,0),0)</f>
        <v>0</v>
      </c>
      <c r="HZ96" s="33">
        <f t="shared" si="266"/>
        <v>0</v>
      </c>
      <c r="IA96" s="33">
        <f>IFERROR(VLOOKUP($J96,#REF!,IA$2,0),0)</f>
        <v>0</v>
      </c>
      <c r="IB96" s="33">
        <f t="shared" si="266"/>
        <v>0</v>
      </c>
      <c r="IC96" s="33">
        <f>IFERROR(VLOOKUP($J96,#REF!,IC$2,0),0)</f>
        <v>0</v>
      </c>
      <c r="ID96" s="33">
        <f t="shared" si="266"/>
        <v>0</v>
      </c>
      <c r="IE96" s="33">
        <f>IFERROR(VLOOKUP($J96,#REF!,IE$2,0),0)</f>
        <v>0</v>
      </c>
      <c r="IF96" s="33">
        <f t="shared" si="266"/>
        <v>0</v>
      </c>
      <c r="IG96" s="33">
        <f>IFERROR(VLOOKUP($J96,#REF!,IG$2,0),0)</f>
        <v>0</v>
      </c>
      <c r="IH96" s="33">
        <f t="shared" ref="IH96:IV111" si="267">$G96*IG96</f>
        <v>0</v>
      </c>
      <c r="II96" s="33">
        <f>IFERROR(VLOOKUP($J96,#REF!,II$2,0),0)</f>
        <v>0</v>
      </c>
      <c r="IJ96" s="33">
        <f t="shared" si="267"/>
        <v>0</v>
      </c>
      <c r="IK96" s="33">
        <f>IFERROR(VLOOKUP($J96,#REF!,IK$2,0),0)</f>
        <v>0</v>
      </c>
      <c r="IL96" s="33">
        <f t="shared" si="267"/>
        <v>0</v>
      </c>
      <c r="IM96" s="33">
        <f>IFERROR(VLOOKUP($J96,#REF!,IM$2,0),0)</f>
        <v>0</v>
      </c>
      <c r="IN96" s="33">
        <f t="shared" si="267"/>
        <v>0</v>
      </c>
      <c r="IO96" s="33">
        <f>IFERROR(VLOOKUP($J96,#REF!,IO$2,0),0)</f>
        <v>0</v>
      </c>
      <c r="IP96" s="33">
        <f t="shared" si="267"/>
        <v>0</v>
      </c>
      <c r="IQ96" s="33">
        <f>IFERROR(VLOOKUP($J96,#REF!,IQ$2,0),0)</f>
        <v>0</v>
      </c>
      <c r="IR96" s="33">
        <f t="shared" si="267"/>
        <v>0</v>
      </c>
      <c r="IS96" s="33">
        <f>IFERROR(VLOOKUP($J96,#REF!,IS$2,0),0)</f>
        <v>0</v>
      </c>
      <c r="IT96" s="33">
        <f t="shared" si="267"/>
        <v>0</v>
      </c>
      <c r="IU96" s="33">
        <f>IFERROR(VLOOKUP($J96,#REF!,IU$2,0),0)</f>
        <v>0</v>
      </c>
      <c r="IV96" s="33">
        <f t="shared" si="267"/>
        <v>0</v>
      </c>
      <c r="IW96" s="33">
        <f>IFERROR(VLOOKUP($J96,#REF!,IW$2,0),0)</f>
        <v>0</v>
      </c>
      <c r="IX96" s="33">
        <f t="shared" ref="IX96:JL111" si="268">$G96*IW96</f>
        <v>0</v>
      </c>
      <c r="IY96" s="33">
        <f>IFERROR(VLOOKUP($J96,#REF!,IY$2,0),0)</f>
        <v>0</v>
      </c>
      <c r="IZ96" s="33">
        <f t="shared" si="268"/>
        <v>0</v>
      </c>
      <c r="JA96" s="33">
        <f>IFERROR(VLOOKUP($J96,#REF!,JA$2,0),0)</f>
        <v>0</v>
      </c>
      <c r="JB96" s="33">
        <f t="shared" si="268"/>
        <v>0</v>
      </c>
      <c r="JC96" s="33">
        <f>IFERROR(VLOOKUP($J96,#REF!,JC$2,0),0)</f>
        <v>0</v>
      </c>
      <c r="JD96" s="33">
        <f t="shared" si="268"/>
        <v>0</v>
      </c>
      <c r="JE96" s="33">
        <f>IFERROR(VLOOKUP($J96,#REF!,JE$2,0),0)</f>
        <v>0</v>
      </c>
      <c r="JF96" s="33">
        <f t="shared" si="268"/>
        <v>0</v>
      </c>
      <c r="JG96" s="33">
        <f>IFERROR(VLOOKUP($J96,#REF!,JG$2,0),0)</f>
        <v>0</v>
      </c>
      <c r="JH96" s="33">
        <f t="shared" si="268"/>
        <v>0</v>
      </c>
      <c r="JI96" s="33">
        <f>IFERROR(VLOOKUP($J96,#REF!,JI$2,0),0)</f>
        <v>0</v>
      </c>
      <c r="JJ96" s="33">
        <f t="shared" si="268"/>
        <v>0</v>
      </c>
      <c r="JK96" s="33">
        <f>IFERROR(VLOOKUP($J96,#REF!,JK$2,0),0)</f>
        <v>0</v>
      </c>
      <c r="JL96" s="33">
        <f t="shared" si="268"/>
        <v>0</v>
      </c>
      <c r="JM96" s="33">
        <f>IFERROR(VLOOKUP($J96,#REF!,JM$2,0),0)</f>
        <v>0</v>
      </c>
      <c r="JN96" s="33">
        <f t="shared" ref="JN96:KB111" si="269">$G96*JM96</f>
        <v>0</v>
      </c>
      <c r="JO96" s="33">
        <f>IFERROR(VLOOKUP($J96,#REF!,JO$2,0),0)</f>
        <v>0</v>
      </c>
      <c r="JP96" s="33">
        <f t="shared" si="269"/>
        <v>0</v>
      </c>
      <c r="JQ96" s="33">
        <f>IFERROR(VLOOKUP($J96,#REF!,JQ$2,0),0)</f>
        <v>0</v>
      </c>
      <c r="JR96" s="33">
        <f t="shared" si="269"/>
        <v>0</v>
      </c>
      <c r="JS96" s="33">
        <f>IFERROR(VLOOKUP($J96,#REF!,JS$2,0),0)</f>
        <v>0</v>
      </c>
      <c r="JT96" s="33">
        <f t="shared" si="269"/>
        <v>0</v>
      </c>
      <c r="JU96" s="33">
        <f>IFERROR(VLOOKUP($J96,#REF!,JU$2,0),0)</f>
        <v>0</v>
      </c>
      <c r="JV96" s="33">
        <f t="shared" si="269"/>
        <v>0</v>
      </c>
      <c r="JW96" s="33">
        <f>IFERROR(VLOOKUP($J96,#REF!,JW$2,0),0)</f>
        <v>0</v>
      </c>
      <c r="JX96" s="33">
        <f t="shared" si="269"/>
        <v>0</v>
      </c>
      <c r="JY96" s="33">
        <f>IFERROR(VLOOKUP($J96,#REF!,JY$2,0),0)</f>
        <v>0</v>
      </c>
      <c r="JZ96" s="33">
        <f t="shared" si="269"/>
        <v>0</v>
      </c>
      <c r="KA96" s="33">
        <f>IFERROR(VLOOKUP($J96,#REF!,KA$2,0),0)</f>
        <v>0</v>
      </c>
      <c r="KB96" s="33">
        <f t="shared" si="269"/>
        <v>0</v>
      </c>
      <c r="KC96" s="33">
        <f>IFERROR(VLOOKUP($J96,#REF!,KC$2,0),0)</f>
        <v>0</v>
      </c>
      <c r="KD96" s="33">
        <f t="shared" ref="KD96:KR111" si="270">$G96*KC96</f>
        <v>0</v>
      </c>
      <c r="KE96" s="33">
        <f>IFERROR(VLOOKUP($J96,#REF!,KE$2,0),0)</f>
        <v>0</v>
      </c>
      <c r="KF96" s="33">
        <f t="shared" si="270"/>
        <v>0</v>
      </c>
      <c r="KG96" s="33">
        <f>IFERROR(VLOOKUP($J96,#REF!,KG$2,0),0)</f>
        <v>0</v>
      </c>
      <c r="KH96" s="33">
        <f t="shared" si="270"/>
        <v>0</v>
      </c>
      <c r="KI96" s="33">
        <f>IFERROR(VLOOKUP($J96,#REF!,KI$2,0),0)</f>
        <v>0</v>
      </c>
      <c r="KJ96" s="33">
        <f t="shared" si="270"/>
        <v>0</v>
      </c>
      <c r="KK96" s="33">
        <f>IFERROR(VLOOKUP($J96,#REF!,KK$2,0),0)</f>
        <v>0</v>
      </c>
      <c r="KL96" s="33">
        <f t="shared" si="270"/>
        <v>0</v>
      </c>
      <c r="KM96" s="33">
        <f>IFERROR(VLOOKUP($J96,#REF!,KM$2,0),0)</f>
        <v>0</v>
      </c>
      <c r="KN96" s="33">
        <f t="shared" si="270"/>
        <v>0</v>
      </c>
      <c r="KO96" s="33">
        <f>IFERROR(VLOOKUP($J96,#REF!,KO$2,0),0)</f>
        <v>0</v>
      </c>
      <c r="KP96" s="33">
        <f t="shared" si="270"/>
        <v>0</v>
      </c>
      <c r="KQ96" s="33">
        <f>IFERROR(VLOOKUP($J96,#REF!,KQ$2,0),0)</f>
        <v>0</v>
      </c>
      <c r="KR96" s="33">
        <f t="shared" si="270"/>
        <v>0</v>
      </c>
      <c r="KS96" s="33">
        <f>IFERROR(VLOOKUP($J96,#REF!,KS$2,0),0)</f>
        <v>0</v>
      </c>
      <c r="KT96" s="33">
        <f t="shared" ref="KT96:LH111" si="271">$G96*KS96</f>
        <v>0</v>
      </c>
      <c r="KU96" s="33">
        <f>IFERROR(VLOOKUP($J96,#REF!,KU$2,0),0)</f>
        <v>0</v>
      </c>
      <c r="KV96" s="33">
        <f t="shared" si="271"/>
        <v>0</v>
      </c>
      <c r="KW96" s="33">
        <f>IFERROR(VLOOKUP($J96,#REF!,KW$2,0),0)</f>
        <v>0</v>
      </c>
      <c r="KX96" s="33">
        <f t="shared" si="271"/>
        <v>0</v>
      </c>
      <c r="KY96" s="33">
        <f>IFERROR(VLOOKUP($J96,#REF!,KY$2,0),0)</f>
        <v>0</v>
      </c>
      <c r="KZ96" s="33">
        <f t="shared" si="271"/>
        <v>0</v>
      </c>
      <c r="LA96" s="33">
        <f>IFERROR(VLOOKUP($J96,#REF!,LA$2,0),0)</f>
        <v>0</v>
      </c>
      <c r="LB96" s="33">
        <f t="shared" si="271"/>
        <v>0</v>
      </c>
      <c r="LC96" s="33">
        <f>IFERROR(VLOOKUP($J96,#REF!,LC$2,0),0)</f>
        <v>0</v>
      </c>
      <c r="LD96" s="33">
        <f t="shared" si="271"/>
        <v>0</v>
      </c>
      <c r="LE96" s="33">
        <f>IFERROR(VLOOKUP($J96,#REF!,LE$2,0),0)</f>
        <v>0</v>
      </c>
      <c r="LF96" s="33">
        <f t="shared" si="271"/>
        <v>0</v>
      </c>
      <c r="LG96" s="33">
        <f>IFERROR(VLOOKUP($J96,#REF!,LG$2,0),0)</f>
        <v>0</v>
      </c>
      <c r="LH96" s="33">
        <f t="shared" si="271"/>
        <v>0</v>
      </c>
      <c r="LI96" s="33">
        <f>IFERROR(VLOOKUP($J96,#REF!,LI$2,0),0)</f>
        <v>0</v>
      </c>
      <c r="LJ96" s="33">
        <f t="shared" ref="LJ96:LV111" si="272">$G96*LI96</f>
        <v>0</v>
      </c>
      <c r="LK96" s="33">
        <f>IFERROR(VLOOKUP($J96,#REF!,LK$2,0),0)</f>
        <v>0</v>
      </c>
      <c r="LL96" s="33">
        <f t="shared" si="272"/>
        <v>0</v>
      </c>
      <c r="LM96" s="33">
        <f>IFERROR(VLOOKUP($J96,#REF!,LM$2,0),0)</f>
        <v>0</v>
      </c>
      <c r="LN96" s="33">
        <f t="shared" si="272"/>
        <v>0</v>
      </c>
      <c r="LO96" s="33">
        <f>IFERROR(VLOOKUP($J96,#REF!,LO$2,0),0)</f>
        <v>0</v>
      </c>
      <c r="LP96" s="33">
        <f t="shared" si="272"/>
        <v>0</v>
      </c>
      <c r="LQ96" s="33">
        <f>IFERROR(VLOOKUP($J96,#REF!,LQ$2,0),0)</f>
        <v>0</v>
      </c>
      <c r="LR96" s="33">
        <f t="shared" si="272"/>
        <v>0</v>
      </c>
      <c r="LS96" s="33">
        <f>IFERROR(VLOOKUP($J96,#REF!,LS$2,0),0)</f>
        <v>0</v>
      </c>
      <c r="LT96" s="33">
        <f t="shared" si="272"/>
        <v>0</v>
      </c>
      <c r="LU96" s="33">
        <f>IFERROR(VLOOKUP($J96,#REF!,LU$2,0),0)</f>
        <v>0</v>
      </c>
      <c r="LV96" s="33">
        <f t="shared" si="272"/>
        <v>0</v>
      </c>
      <c r="LW96" s="33">
        <f>IFERROR(VLOOKUP($J96,#REF!,LW$2,0),0)</f>
        <v>0</v>
      </c>
      <c r="LX96" s="33">
        <f t="shared" ref="LX96:ML111" si="273">$G96*LW96</f>
        <v>0</v>
      </c>
      <c r="LY96" s="33">
        <f>IFERROR(VLOOKUP($J96,#REF!,LY$2,0),0)</f>
        <v>0</v>
      </c>
      <c r="LZ96" s="33">
        <f t="shared" si="273"/>
        <v>0</v>
      </c>
      <c r="MA96" s="33">
        <f>IFERROR(VLOOKUP($J96,#REF!,MA$2,0),0)</f>
        <v>0</v>
      </c>
      <c r="MB96" s="33">
        <f t="shared" si="273"/>
        <v>0</v>
      </c>
      <c r="MC96" s="33">
        <f>IFERROR(VLOOKUP($J96,#REF!,MC$2,0),0)</f>
        <v>0</v>
      </c>
      <c r="MD96" s="33">
        <f t="shared" si="273"/>
        <v>0</v>
      </c>
      <c r="ME96" s="33">
        <f>IFERROR(VLOOKUP($J96,#REF!,ME$2,0),0)</f>
        <v>0</v>
      </c>
      <c r="MF96" s="33">
        <f t="shared" si="273"/>
        <v>0</v>
      </c>
      <c r="MG96" s="33">
        <f>IFERROR(VLOOKUP($J96,#REF!,MG$2,0),0)</f>
        <v>0</v>
      </c>
      <c r="MH96" s="33">
        <f t="shared" si="273"/>
        <v>0</v>
      </c>
      <c r="MI96" s="33">
        <f>IFERROR(VLOOKUP($J96,#REF!,MI$2,0),0)</f>
        <v>0</v>
      </c>
      <c r="MJ96" s="33">
        <f t="shared" si="273"/>
        <v>0</v>
      </c>
      <c r="MK96" s="33">
        <f>IFERROR(VLOOKUP($J96,#REF!,MK$2,0),0)</f>
        <v>0</v>
      </c>
      <c r="ML96" s="33">
        <f t="shared" si="273"/>
        <v>0</v>
      </c>
      <c r="MM96" s="33">
        <f>IFERROR(VLOOKUP($J96,#REF!,MM$2,0),0)</f>
        <v>0</v>
      </c>
      <c r="MN96" s="33">
        <f t="shared" ref="MN96:NB111" si="274">$G96*MM96</f>
        <v>0</v>
      </c>
      <c r="MO96" s="33">
        <f>IFERROR(VLOOKUP($J96,#REF!,MO$2,0),0)</f>
        <v>0</v>
      </c>
      <c r="MP96" s="33">
        <f t="shared" si="274"/>
        <v>0</v>
      </c>
      <c r="MQ96" s="33">
        <f>IFERROR(VLOOKUP($J96,#REF!,MQ$2,0),0)</f>
        <v>0</v>
      </c>
      <c r="MR96" s="33">
        <f t="shared" si="274"/>
        <v>0</v>
      </c>
      <c r="MS96" s="33">
        <f>IFERROR(VLOOKUP($J96,#REF!,MS$2,0),0)</f>
        <v>0</v>
      </c>
      <c r="MT96" s="33">
        <f t="shared" si="274"/>
        <v>0</v>
      </c>
      <c r="MU96" s="33">
        <f>IFERROR(VLOOKUP($J96,#REF!,MU$2,0),0)</f>
        <v>0</v>
      </c>
      <c r="MV96" s="33">
        <f t="shared" si="274"/>
        <v>0</v>
      </c>
      <c r="MW96" s="33">
        <f>IFERROR(VLOOKUP($J96,#REF!,MW$2,0),0)</f>
        <v>0</v>
      </c>
      <c r="MX96" s="33">
        <f t="shared" si="274"/>
        <v>0</v>
      </c>
      <c r="MY96" s="33">
        <f>IFERROR(VLOOKUP($J96,#REF!,MY$2,0),0)</f>
        <v>0</v>
      </c>
      <c r="MZ96" s="33">
        <f t="shared" si="274"/>
        <v>0</v>
      </c>
      <c r="NA96" s="33">
        <f>IFERROR(VLOOKUP($J96,#REF!,NA$2,0),0)</f>
        <v>0</v>
      </c>
      <c r="NB96" s="33">
        <f t="shared" si="274"/>
        <v>0</v>
      </c>
      <c r="NC96" s="33">
        <f>IFERROR(VLOOKUP($J96,#REF!,NC$2,0),0)</f>
        <v>0</v>
      </c>
      <c r="ND96" s="33">
        <f t="shared" ref="ND96:NR111" si="275">$G96*NC96</f>
        <v>0</v>
      </c>
      <c r="NE96" s="33">
        <f>IFERROR(VLOOKUP($J96,#REF!,NE$2,0),0)</f>
        <v>0</v>
      </c>
      <c r="NF96" s="33">
        <f t="shared" si="275"/>
        <v>0</v>
      </c>
      <c r="NG96" s="33">
        <f>IFERROR(VLOOKUP($J96,#REF!,NG$2,0),0)</f>
        <v>0</v>
      </c>
      <c r="NH96" s="33">
        <f t="shared" si="275"/>
        <v>0</v>
      </c>
      <c r="NI96" s="33">
        <f>IFERROR(VLOOKUP($J96,#REF!,NI$2,0),0)</f>
        <v>0</v>
      </c>
      <c r="NJ96" s="33">
        <f t="shared" si="275"/>
        <v>0</v>
      </c>
      <c r="NK96" s="33">
        <f>IFERROR(VLOOKUP($J96,#REF!,NK$2,0),0)</f>
        <v>0</v>
      </c>
      <c r="NL96" s="33">
        <f t="shared" si="275"/>
        <v>0</v>
      </c>
      <c r="NM96" s="33">
        <f>IFERROR(VLOOKUP($J96,#REF!,NM$2,0),0)</f>
        <v>0</v>
      </c>
      <c r="NN96" s="33">
        <f t="shared" si="275"/>
        <v>0</v>
      </c>
      <c r="NO96" s="33">
        <f>IFERROR(VLOOKUP($J96,#REF!,NO$2,0),0)</f>
        <v>0</v>
      </c>
      <c r="NP96" s="33">
        <f t="shared" si="275"/>
        <v>0</v>
      </c>
      <c r="NQ96" s="33">
        <f>IFERROR(VLOOKUP($J96,#REF!,NQ$2,0),0)</f>
        <v>0</v>
      </c>
      <c r="NR96" s="33">
        <f t="shared" si="275"/>
        <v>0</v>
      </c>
      <c r="NS96" s="33">
        <f>IFERROR(VLOOKUP($J96,#REF!,NS$2,0),0)</f>
        <v>0</v>
      </c>
      <c r="NT96" s="33">
        <f t="shared" ref="NT96:OH111" si="276">$G96*NS96</f>
        <v>0</v>
      </c>
      <c r="NU96" s="33">
        <f>IFERROR(VLOOKUP($J96,#REF!,NU$2,0),0)</f>
        <v>0</v>
      </c>
      <c r="NV96" s="33">
        <f t="shared" si="276"/>
        <v>0</v>
      </c>
      <c r="NW96" s="33">
        <f>IFERROR(VLOOKUP($J96,#REF!,NW$2,0),0)</f>
        <v>0</v>
      </c>
      <c r="NX96" s="33">
        <f t="shared" si="276"/>
        <v>0</v>
      </c>
      <c r="NY96" s="33">
        <f>IFERROR(VLOOKUP($J96,#REF!,NY$2,0),0)</f>
        <v>0</v>
      </c>
      <c r="NZ96" s="33">
        <f t="shared" si="276"/>
        <v>0</v>
      </c>
      <c r="OA96" s="33">
        <f>IFERROR(VLOOKUP($J96,#REF!,OA$2,0),0)</f>
        <v>0</v>
      </c>
      <c r="OB96" s="33">
        <f t="shared" si="276"/>
        <v>0</v>
      </c>
      <c r="OC96" s="33">
        <f>IFERROR(VLOOKUP($J96,#REF!,OC$2,0),0)</f>
        <v>0</v>
      </c>
      <c r="OD96" s="33">
        <f t="shared" si="276"/>
        <v>0</v>
      </c>
      <c r="OE96" s="33">
        <f>IFERROR(VLOOKUP($J96,#REF!,OE$2,0),0)</f>
        <v>0</v>
      </c>
      <c r="OF96" s="33">
        <f t="shared" si="276"/>
        <v>0</v>
      </c>
      <c r="OG96" s="33">
        <f>IFERROR(VLOOKUP($J96,#REF!,OG$2,0),0)</f>
        <v>0</v>
      </c>
      <c r="OH96" s="33">
        <f t="shared" si="276"/>
        <v>0</v>
      </c>
      <c r="OI96" s="33">
        <f>IFERROR(VLOOKUP($J96,#REF!,OI$2,0),0)</f>
        <v>0</v>
      </c>
      <c r="OJ96" s="33">
        <f t="shared" si="240"/>
        <v>0</v>
      </c>
      <c r="OK96" s="33">
        <f>IFERROR(VLOOKUP($J96,#REF!,OK$2,0),0)</f>
        <v>0</v>
      </c>
      <c r="OL96" s="33">
        <f t="shared" si="240"/>
        <v>0</v>
      </c>
      <c r="OM96" s="33">
        <f>IFERROR(VLOOKUP($J96,#REF!,OM$2,0),0)</f>
        <v>0</v>
      </c>
      <c r="ON96" s="33">
        <f t="shared" si="240"/>
        <v>0</v>
      </c>
      <c r="OO96" s="33">
        <f>IFERROR(VLOOKUP($J96,#REF!,OO$2,0),0)</f>
        <v>0</v>
      </c>
      <c r="OP96" s="33">
        <f t="shared" si="235"/>
        <v>0</v>
      </c>
      <c r="OQ96" s="33">
        <f>IFERROR(VLOOKUP($J96,#REF!,OQ$2,0),0)</f>
        <v>0</v>
      </c>
      <c r="OR96" s="33">
        <f t="shared" si="236"/>
        <v>0</v>
      </c>
      <c r="OS96" s="33">
        <f>IFERROR(VLOOKUP($J96,#REF!,OS$2,0),0)</f>
        <v>0</v>
      </c>
      <c r="OT96" s="33">
        <f t="shared" si="237"/>
        <v>0</v>
      </c>
      <c r="OU96" s="33">
        <f>IFERROR(VLOOKUP($J96,#REF!,OU$2,0),0)</f>
        <v>0</v>
      </c>
      <c r="OV96" s="33">
        <f t="shared" si="238"/>
        <v>0</v>
      </c>
      <c r="OW96" s="33">
        <f>IFERROR(VLOOKUP($J96,#REF!,OW$2,0),0)</f>
        <v>0</v>
      </c>
      <c r="OX96" s="33">
        <f t="shared" si="239"/>
        <v>0</v>
      </c>
    </row>
    <row r="97" spans="2:414">
      <c r="B97" s="63">
        <f t="shared" si="197"/>
        <v>86</v>
      </c>
      <c r="C97" s="28">
        <f>入力⑥!C92</f>
        <v>0</v>
      </c>
      <c r="D97" s="28">
        <f>入力⑥!D92</f>
        <v>0</v>
      </c>
      <c r="E97" s="28">
        <f>入力⑥!E92</f>
        <v>0</v>
      </c>
      <c r="F97" s="28">
        <f>入力⑥!F92</f>
        <v>0</v>
      </c>
      <c r="G97" s="28">
        <f>入力⑥!G92</f>
        <v>0</v>
      </c>
      <c r="H97" s="28">
        <f>入力⑥!H92</f>
        <v>0</v>
      </c>
      <c r="I97" s="28">
        <f>入力⑥!I92</f>
        <v>0</v>
      </c>
      <c r="J97" s="28">
        <f>入力⑥!J92</f>
        <v>0</v>
      </c>
      <c r="K97" s="28" t="str">
        <f>入力⑥!L92</f>
        <v/>
      </c>
      <c r="L97" s="28" t="str">
        <f>入力⑥!M92</f>
        <v/>
      </c>
      <c r="M97" s="28">
        <f>入力⑥!N92</f>
        <v>0</v>
      </c>
      <c r="N97" s="28">
        <f>入力⑥!O92</f>
        <v>0</v>
      </c>
      <c r="O97" s="33">
        <f>IFERROR(VLOOKUP($J97,#REF!,O$2,0),0)</f>
        <v>0</v>
      </c>
      <c r="P97" s="33">
        <f t="shared" si="198"/>
        <v>0</v>
      </c>
      <c r="Q97" s="33">
        <f>IFERROR(VLOOKUP($J97,#REF!,Q$2,0),0)</f>
        <v>0</v>
      </c>
      <c r="R97" s="33">
        <f t="shared" si="198"/>
        <v>0</v>
      </c>
      <c r="S97" s="33">
        <f>IFERROR(VLOOKUP($J97,#REF!,S$2,0),0)</f>
        <v>0</v>
      </c>
      <c r="T97" s="33">
        <f t="shared" si="241"/>
        <v>0</v>
      </c>
      <c r="U97" s="33">
        <f>IFERROR(VLOOKUP($J97,#REF!,U$2,0),0)</f>
        <v>0</v>
      </c>
      <c r="V97" s="33">
        <f t="shared" si="241"/>
        <v>0</v>
      </c>
      <c r="W97" s="33">
        <f>IFERROR(VLOOKUP($J97,#REF!,W$2,0),0)</f>
        <v>0</v>
      </c>
      <c r="X97" s="33">
        <f t="shared" si="242"/>
        <v>0</v>
      </c>
      <c r="Y97" s="33">
        <f>IFERROR(VLOOKUP($J97,#REF!,Y$2,0),0)</f>
        <v>0</v>
      </c>
      <c r="Z97" s="33">
        <f t="shared" si="242"/>
        <v>0</v>
      </c>
      <c r="AA97" s="33">
        <f>IFERROR(VLOOKUP($J97,#REF!,AA$2,0),0)</f>
        <v>0</v>
      </c>
      <c r="AB97" s="33">
        <f t="shared" si="243"/>
        <v>0</v>
      </c>
      <c r="AC97" s="33">
        <f>IFERROR(VLOOKUP($J97,#REF!,AC$2,0),0)</f>
        <v>0</v>
      </c>
      <c r="AD97" s="33">
        <f t="shared" si="243"/>
        <v>0</v>
      </c>
      <c r="AE97" s="33">
        <f>IFERROR(VLOOKUP($J97,#REF!,AE$2,0),0)</f>
        <v>0</v>
      </c>
      <c r="AF97" s="33">
        <f t="shared" si="244"/>
        <v>0</v>
      </c>
      <c r="AG97" s="33">
        <f>IFERROR(VLOOKUP($J97,#REF!,AG$2,0),0)</f>
        <v>0</v>
      </c>
      <c r="AH97" s="33">
        <f t="shared" si="244"/>
        <v>0</v>
      </c>
      <c r="AI97" s="33">
        <f>IFERROR(VLOOKUP($J97,#REF!,AI$2,0),0)</f>
        <v>0</v>
      </c>
      <c r="AJ97" s="33">
        <f t="shared" si="245"/>
        <v>0</v>
      </c>
      <c r="AK97" s="33">
        <f>IFERROR(VLOOKUP($J97,#REF!,AK$2,0),0)</f>
        <v>0</v>
      </c>
      <c r="AL97" s="33">
        <f t="shared" si="245"/>
        <v>0</v>
      </c>
      <c r="AM97" s="33">
        <f>IFERROR(VLOOKUP($J97,#REF!,AM$2,0),0)</f>
        <v>0</v>
      </c>
      <c r="AN97" s="33">
        <f t="shared" si="246"/>
        <v>0</v>
      </c>
      <c r="AO97" s="33">
        <f>IFERROR(VLOOKUP($J97,#REF!,AO$2,0),0)</f>
        <v>0</v>
      </c>
      <c r="AP97" s="33">
        <f t="shared" si="246"/>
        <v>0</v>
      </c>
      <c r="AQ97" s="33">
        <f>IFERROR(VLOOKUP($J97,#REF!,AQ$2,0),0)</f>
        <v>0</v>
      </c>
      <c r="AR97" s="33">
        <f t="shared" si="247"/>
        <v>0</v>
      </c>
      <c r="AS97" s="33">
        <f>IFERROR(VLOOKUP($J97,#REF!,AS$2,0),0)</f>
        <v>0</v>
      </c>
      <c r="AT97" s="33">
        <f t="shared" si="247"/>
        <v>0</v>
      </c>
      <c r="AU97" s="33">
        <f>IFERROR(VLOOKUP($J97,#REF!,AU$2,0),0)</f>
        <v>0</v>
      </c>
      <c r="AV97" s="33">
        <f t="shared" si="248"/>
        <v>0</v>
      </c>
      <c r="AW97" s="33">
        <f>IFERROR(VLOOKUP($J97,#REF!,AW$2,0),0)</f>
        <v>0</v>
      </c>
      <c r="AX97" s="33">
        <f t="shared" si="248"/>
        <v>0</v>
      </c>
      <c r="AY97" s="33">
        <f>IFERROR(VLOOKUP($J97,#REF!,AY$2,0),0)</f>
        <v>0</v>
      </c>
      <c r="AZ97" s="33">
        <f t="shared" si="249"/>
        <v>0</v>
      </c>
      <c r="BA97" s="33">
        <f>IFERROR(VLOOKUP($J97,#REF!,BA$2,0),0)</f>
        <v>0</v>
      </c>
      <c r="BB97" s="33">
        <f t="shared" si="249"/>
        <v>0</v>
      </c>
      <c r="BC97" s="33">
        <f>IFERROR(VLOOKUP($J97,#REF!,BC$2,0),0)</f>
        <v>0</v>
      </c>
      <c r="BD97" s="33">
        <f t="shared" si="250"/>
        <v>0</v>
      </c>
      <c r="BE97" s="33">
        <f>IFERROR(VLOOKUP($J97,#REF!,BE$2,0),0)</f>
        <v>0</v>
      </c>
      <c r="BF97" s="33">
        <f t="shared" si="250"/>
        <v>0</v>
      </c>
      <c r="BG97" s="33">
        <f>IFERROR(VLOOKUP($J97,#REF!,BG$2,0),0)</f>
        <v>0</v>
      </c>
      <c r="BH97" s="33">
        <f t="shared" si="251"/>
        <v>0</v>
      </c>
      <c r="BI97" s="33">
        <f>IFERROR(VLOOKUP($J97,#REF!,BI$2,0),0)</f>
        <v>0</v>
      </c>
      <c r="BJ97" s="33">
        <f t="shared" si="251"/>
        <v>0</v>
      </c>
      <c r="BK97" s="33">
        <f>IFERROR(VLOOKUP($J97,#REF!,BK$2,0),0)</f>
        <v>0</v>
      </c>
      <c r="BL97" s="33">
        <f t="shared" si="252"/>
        <v>0</v>
      </c>
      <c r="BM97" s="33">
        <f>IFERROR(VLOOKUP($J97,#REF!,BM$2,0),0)</f>
        <v>0</v>
      </c>
      <c r="BN97" s="33">
        <f t="shared" si="252"/>
        <v>0</v>
      </c>
      <c r="BO97" s="33">
        <f>IFERROR(VLOOKUP($J97,#REF!,BO$2,0),0)</f>
        <v>0</v>
      </c>
      <c r="BP97" s="33">
        <f t="shared" si="253"/>
        <v>0</v>
      </c>
      <c r="BQ97" s="33">
        <f>IFERROR(VLOOKUP($J97,#REF!,BQ$2,0),0)</f>
        <v>0</v>
      </c>
      <c r="BR97" s="33">
        <f t="shared" si="253"/>
        <v>0</v>
      </c>
      <c r="BS97" s="33">
        <f>IFERROR(VLOOKUP($J97,#REF!,BS$2,0),0)</f>
        <v>0</v>
      </c>
      <c r="BT97" s="33">
        <f t="shared" si="254"/>
        <v>0</v>
      </c>
      <c r="BU97" s="33">
        <f>IFERROR(VLOOKUP($J97,#REF!,BU$2,0),0)</f>
        <v>0</v>
      </c>
      <c r="BV97" s="33">
        <f t="shared" si="254"/>
        <v>0</v>
      </c>
      <c r="BW97" s="33">
        <f>IFERROR(VLOOKUP($J97,#REF!,BW$2,0),0)</f>
        <v>0</v>
      </c>
      <c r="BX97" s="33">
        <f t="shared" si="255"/>
        <v>0</v>
      </c>
      <c r="BY97" s="33">
        <f>IFERROR(VLOOKUP($J97,#REF!,BY$2,0),0)</f>
        <v>0</v>
      </c>
      <c r="BZ97" s="33">
        <f t="shared" si="255"/>
        <v>0</v>
      </c>
      <c r="CA97" s="33">
        <f>IFERROR(VLOOKUP($J97,#REF!,CA$2,0),0)</f>
        <v>0</v>
      </c>
      <c r="CB97" s="33">
        <f t="shared" si="256"/>
        <v>0</v>
      </c>
      <c r="CC97" s="33">
        <f>IFERROR(VLOOKUP($J97,#REF!,CC$2,0),0)</f>
        <v>0</v>
      </c>
      <c r="CD97" s="33">
        <f t="shared" si="256"/>
        <v>0</v>
      </c>
      <c r="CE97" s="33">
        <f>IFERROR(VLOOKUP($J97,#REF!,CE$2,0),0)</f>
        <v>0</v>
      </c>
      <c r="CF97" s="33">
        <f t="shared" si="257"/>
        <v>0</v>
      </c>
      <c r="CG97" s="33">
        <f>IFERROR(VLOOKUP($J97,#REF!,CG$2,0),0)</f>
        <v>0</v>
      </c>
      <c r="CH97" s="33">
        <f t="shared" si="257"/>
        <v>0</v>
      </c>
      <c r="CI97" s="33">
        <f>IFERROR(VLOOKUP($J97,#REF!,CI$2,0),0)</f>
        <v>0</v>
      </c>
      <c r="CJ97" s="33">
        <f t="shared" si="257"/>
        <v>0</v>
      </c>
      <c r="CK97" s="33">
        <f>IFERROR(VLOOKUP($J97,#REF!,CK$2,0),0)</f>
        <v>0</v>
      </c>
      <c r="CL97" s="33">
        <f t="shared" si="257"/>
        <v>0</v>
      </c>
      <c r="CM97" s="33">
        <f>IFERROR(VLOOKUP($J97,#REF!,CM$2,0),0)</f>
        <v>0</v>
      </c>
      <c r="CN97" s="33">
        <f t="shared" si="257"/>
        <v>0</v>
      </c>
      <c r="CO97" s="33">
        <f>IFERROR(VLOOKUP($J97,#REF!,CO$2,0),0)</f>
        <v>0</v>
      </c>
      <c r="CP97" s="33">
        <f t="shared" si="257"/>
        <v>0</v>
      </c>
      <c r="CQ97" s="33">
        <f>IFERROR(VLOOKUP($J97,#REF!,CQ$2,0),0)</f>
        <v>0</v>
      </c>
      <c r="CR97" s="33">
        <f t="shared" si="257"/>
        <v>0</v>
      </c>
      <c r="CS97" s="33">
        <f>IFERROR(VLOOKUP($J97,#REF!,CS$2,0),0)</f>
        <v>0</v>
      </c>
      <c r="CT97" s="33">
        <f t="shared" si="257"/>
        <v>0</v>
      </c>
      <c r="CU97" s="33">
        <f>IFERROR(VLOOKUP($J97,#REF!,CU$2,0),0)</f>
        <v>0</v>
      </c>
      <c r="CV97" s="33">
        <f t="shared" si="258"/>
        <v>0</v>
      </c>
      <c r="CW97" s="33">
        <f>IFERROR(VLOOKUP($J97,#REF!,CW$2,0),0)</f>
        <v>0</v>
      </c>
      <c r="CX97" s="33">
        <f t="shared" si="258"/>
        <v>0</v>
      </c>
      <c r="CY97" s="33">
        <f>IFERROR(VLOOKUP($J97,#REF!,CY$2,0),0)</f>
        <v>0</v>
      </c>
      <c r="CZ97" s="33">
        <f t="shared" si="258"/>
        <v>0</v>
      </c>
      <c r="DA97" s="33">
        <f>IFERROR(VLOOKUP($J97,#REF!,DA$2,0),0)</f>
        <v>0</v>
      </c>
      <c r="DB97" s="33">
        <f t="shared" si="258"/>
        <v>0</v>
      </c>
      <c r="DC97" s="33">
        <f>IFERROR(VLOOKUP($J97,#REF!,DC$2,0),0)</f>
        <v>0</v>
      </c>
      <c r="DD97" s="33">
        <f t="shared" si="258"/>
        <v>0</v>
      </c>
      <c r="DE97" s="33">
        <f>IFERROR(VLOOKUP($J97,#REF!,DE$2,0),0)</f>
        <v>0</v>
      </c>
      <c r="DF97" s="33">
        <f t="shared" si="258"/>
        <v>0</v>
      </c>
      <c r="DG97" s="33">
        <f>IFERROR(VLOOKUP($J97,#REF!,DG$2,0),0)</f>
        <v>0</v>
      </c>
      <c r="DH97" s="33">
        <f t="shared" si="258"/>
        <v>0</v>
      </c>
      <c r="DI97" s="33">
        <f>IFERROR(VLOOKUP($J97,#REF!,DI$2,0),0)</f>
        <v>0</v>
      </c>
      <c r="DJ97" s="33">
        <f t="shared" si="258"/>
        <v>0</v>
      </c>
      <c r="DK97" s="33">
        <f>IFERROR(VLOOKUP($J97,#REF!,DK$2,0),0)</f>
        <v>0</v>
      </c>
      <c r="DL97" s="33">
        <f t="shared" si="259"/>
        <v>0</v>
      </c>
      <c r="DM97" s="33">
        <f>IFERROR(VLOOKUP($J97,#REF!,DM$2,0),0)</f>
        <v>0</v>
      </c>
      <c r="DN97" s="33">
        <f t="shared" si="259"/>
        <v>0</v>
      </c>
      <c r="DO97" s="33">
        <f>IFERROR(VLOOKUP($J97,#REF!,DO$2,0),0)</f>
        <v>0</v>
      </c>
      <c r="DP97" s="33">
        <f t="shared" si="259"/>
        <v>0</v>
      </c>
      <c r="DQ97" s="33">
        <f>IFERROR(VLOOKUP($J97,#REF!,DQ$2,0),0)</f>
        <v>0</v>
      </c>
      <c r="DR97" s="33">
        <f t="shared" si="259"/>
        <v>0</v>
      </c>
      <c r="DS97" s="33">
        <f>IFERROR(VLOOKUP($J97,#REF!,DS$2,0),0)</f>
        <v>0</v>
      </c>
      <c r="DT97" s="33">
        <f t="shared" si="259"/>
        <v>0</v>
      </c>
      <c r="DU97" s="33">
        <f>IFERROR(VLOOKUP($J97,#REF!,DU$2,0),0)</f>
        <v>0</v>
      </c>
      <c r="DV97" s="33">
        <f t="shared" si="259"/>
        <v>0</v>
      </c>
      <c r="DW97" s="33">
        <f>IFERROR(VLOOKUP($J97,#REF!,DW$2,0),0)</f>
        <v>0</v>
      </c>
      <c r="DX97" s="33">
        <f t="shared" si="259"/>
        <v>0</v>
      </c>
      <c r="DY97" s="33">
        <f>IFERROR(VLOOKUP($J97,#REF!,DY$2,0),0)</f>
        <v>0</v>
      </c>
      <c r="DZ97" s="33">
        <f t="shared" si="259"/>
        <v>0</v>
      </c>
      <c r="EA97" s="33">
        <f>IFERROR(VLOOKUP($J97,#REF!,EA$2,0),0)</f>
        <v>0</v>
      </c>
      <c r="EB97" s="33">
        <f t="shared" si="260"/>
        <v>0</v>
      </c>
      <c r="EC97" s="33">
        <f>IFERROR(VLOOKUP($J97,#REF!,EC$2,0),0)</f>
        <v>0</v>
      </c>
      <c r="ED97" s="33">
        <f t="shared" si="260"/>
        <v>0</v>
      </c>
      <c r="EE97" s="33">
        <f>IFERROR(VLOOKUP($J97,#REF!,EE$2,0),0)</f>
        <v>0</v>
      </c>
      <c r="EF97" s="33">
        <f t="shared" si="260"/>
        <v>0</v>
      </c>
      <c r="EG97" s="33">
        <f>IFERROR(VLOOKUP($J97,#REF!,EG$2,0),0)</f>
        <v>0</v>
      </c>
      <c r="EH97" s="33">
        <f t="shared" si="260"/>
        <v>0</v>
      </c>
      <c r="EI97" s="33">
        <f>IFERROR(VLOOKUP($J97,#REF!,EI$2,0),0)</f>
        <v>0</v>
      </c>
      <c r="EJ97" s="33">
        <f t="shared" si="260"/>
        <v>0</v>
      </c>
      <c r="EK97" s="33">
        <f>IFERROR(VLOOKUP($J97,#REF!,EK$2,0),0)</f>
        <v>0</v>
      </c>
      <c r="EL97" s="33">
        <f t="shared" si="260"/>
        <v>0</v>
      </c>
      <c r="EM97" s="33">
        <f>IFERROR(VLOOKUP($J97,#REF!,EM$2,0),0)</f>
        <v>0</v>
      </c>
      <c r="EN97" s="33">
        <f t="shared" si="260"/>
        <v>0</v>
      </c>
      <c r="EO97" s="33">
        <f>IFERROR(VLOOKUP($J97,#REF!,EO$2,0),0)</f>
        <v>0</v>
      </c>
      <c r="EP97" s="33">
        <f t="shared" si="260"/>
        <v>0</v>
      </c>
      <c r="EQ97" s="33">
        <f>IFERROR(VLOOKUP($J97,#REF!,EQ$2,0),0)</f>
        <v>0</v>
      </c>
      <c r="ER97" s="33">
        <f t="shared" si="261"/>
        <v>0</v>
      </c>
      <c r="ES97" s="33">
        <f>IFERROR(VLOOKUP($J97,#REF!,ES$2,0),0)</f>
        <v>0</v>
      </c>
      <c r="ET97" s="33">
        <f t="shared" si="261"/>
        <v>0</v>
      </c>
      <c r="EU97" s="33">
        <f>IFERROR(VLOOKUP($J97,#REF!,EU$2,0),0)</f>
        <v>0</v>
      </c>
      <c r="EV97" s="33">
        <f t="shared" si="261"/>
        <v>0</v>
      </c>
      <c r="EW97" s="33">
        <f>IFERROR(VLOOKUP($J97,#REF!,EW$2,0),0)</f>
        <v>0</v>
      </c>
      <c r="EX97" s="33">
        <f t="shared" si="261"/>
        <v>0</v>
      </c>
      <c r="EY97" s="33">
        <f>IFERROR(VLOOKUP($J97,#REF!,EY$2,0),0)</f>
        <v>0</v>
      </c>
      <c r="EZ97" s="33">
        <f t="shared" si="261"/>
        <v>0</v>
      </c>
      <c r="FA97" s="33">
        <f>IFERROR(VLOOKUP($J97,#REF!,FA$2,0),0)</f>
        <v>0</v>
      </c>
      <c r="FB97" s="33">
        <f t="shared" si="261"/>
        <v>0</v>
      </c>
      <c r="FC97" s="33">
        <f>IFERROR(VLOOKUP($J97,#REF!,FC$2,0),0)</f>
        <v>0</v>
      </c>
      <c r="FD97" s="33">
        <f t="shared" si="261"/>
        <v>0</v>
      </c>
      <c r="FE97" s="33">
        <f>IFERROR(VLOOKUP($J97,#REF!,FE$2,0),0)</f>
        <v>0</v>
      </c>
      <c r="FF97" s="33">
        <f t="shared" si="261"/>
        <v>0</v>
      </c>
      <c r="FG97" s="33">
        <f>IFERROR(VLOOKUP($J97,#REF!,FG$2,0),0)</f>
        <v>0</v>
      </c>
      <c r="FH97" s="33">
        <f t="shared" si="262"/>
        <v>0</v>
      </c>
      <c r="FI97" s="33">
        <f>IFERROR(VLOOKUP($J97,#REF!,FI$2,0),0)</f>
        <v>0</v>
      </c>
      <c r="FJ97" s="33">
        <f t="shared" si="262"/>
        <v>0</v>
      </c>
      <c r="FK97" s="33">
        <f>IFERROR(VLOOKUP($J97,#REF!,FK$2,0),0)</f>
        <v>0</v>
      </c>
      <c r="FL97" s="33">
        <f t="shared" si="262"/>
        <v>0</v>
      </c>
      <c r="FM97" s="33">
        <f>IFERROR(VLOOKUP($J97,#REF!,FM$2,0),0)</f>
        <v>0</v>
      </c>
      <c r="FN97" s="33">
        <f t="shared" si="262"/>
        <v>0</v>
      </c>
      <c r="FO97" s="33">
        <f>IFERROR(VLOOKUP($J97,#REF!,FO$2,0),0)</f>
        <v>0</v>
      </c>
      <c r="FP97" s="33">
        <f t="shared" si="262"/>
        <v>0</v>
      </c>
      <c r="FQ97" s="33">
        <f>IFERROR(VLOOKUP($J97,#REF!,FQ$2,0),0)</f>
        <v>0</v>
      </c>
      <c r="FR97" s="33">
        <f t="shared" si="262"/>
        <v>0</v>
      </c>
      <c r="FS97" s="33">
        <f>IFERROR(VLOOKUP($J97,#REF!,FS$2,0),0)</f>
        <v>0</v>
      </c>
      <c r="FT97" s="33">
        <f t="shared" si="262"/>
        <v>0</v>
      </c>
      <c r="FU97" s="33">
        <f>IFERROR(VLOOKUP($J97,#REF!,FU$2,0),0)</f>
        <v>0</v>
      </c>
      <c r="FV97" s="33">
        <f t="shared" si="262"/>
        <v>0</v>
      </c>
      <c r="FW97" s="33">
        <f>IFERROR(VLOOKUP($J97,#REF!,FW$2,0),0)</f>
        <v>0</v>
      </c>
      <c r="FX97" s="33">
        <f t="shared" si="263"/>
        <v>0</v>
      </c>
      <c r="FY97" s="33">
        <f>IFERROR(VLOOKUP($J97,#REF!,FY$2,0),0)</f>
        <v>0</v>
      </c>
      <c r="FZ97" s="33">
        <f t="shared" si="263"/>
        <v>0</v>
      </c>
      <c r="GA97" s="33">
        <f>IFERROR(VLOOKUP($J97,#REF!,GA$2,0),0)</f>
        <v>0</v>
      </c>
      <c r="GB97" s="33">
        <f t="shared" si="263"/>
        <v>0</v>
      </c>
      <c r="GC97" s="33">
        <f>IFERROR(VLOOKUP($J97,#REF!,GC$2,0),0)</f>
        <v>0</v>
      </c>
      <c r="GD97" s="33">
        <f t="shared" si="263"/>
        <v>0</v>
      </c>
      <c r="GE97" s="33">
        <f>IFERROR(VLOOKUP($J97,#REF!,GE$2,0),0)</f>
        <v>0</v>
      </c>
      <c r="GF97" s="33">
        <f t="shared" si="263"/>
        <v>0</v>
      </c>
      <c r="GG97" s="33">
        <f>IFERROR(VLOOKUP($J97,#REF!,GG$2,0),0)</f>
        <v>0</v>
      </c>
      <c r="GH97" s="33">
        <f t="shared" si="263"/>
        <v>0</v>
      </c>
      <c r="GI97" s="33">
        <f>IFERROR(VLOOKUP($J97,#REF!,GI$2,0),0)</f>
        <v>0</v>
      </c>
      <c r="GJ97" s="33">
        <f t="shared" si="263"/>
        <v>0</v>
      </c>
      <c r="GK97" s="33">
        <f>IFERROR(VLOOKUP($J97,#REF!,GK$2,0),0)</f>
        <v>0</v>
      </c>
      <c r="GL97" s="33">
        <f t="shared" si="263"/>
        <v>0</v>
      </c>
      <c r="GM97" s="33">
        <f>IFERROR(VLOOKUP($J97,#REF!,GM$2,0),0)</f>
        <v>0</v>
      </c>
      <c r="GN97" s="33">
        <f t="shared" si="264"/>
        <v>0</v>
      </c>
      <c r="GO97" s="33">
        <f>IFERROR(VLOOKUP($J97,#REF!,GO$2,0),0)</f>
        <v>0</v>
      </c>
      <c r="GP97" s="33">
        <f t="shared" si="264"/>
        <v>0</v>
      </c>
      <c r="GQ97" s="33">
        <f>IFERROR(VLOOKUP($J97,#REF!,GQ$2,0),0)</f>
        <v>0</v>
      </c>
      <c r="GR97" s="33">
        <f t="shared" si="264"/>
        <v>0</v>
      </c>
      <c r="GS97" s="33">
        <f>IFERROR(VLOOKUP($J97,#REF!,GS$2,0),0)</f>
        <v>0</v>
      </c>
      <c r="GT97" s="33">
        <f t="shared" si="264"/>
        <v>0</v>
      </c>
      <c r="GU97" s="33">
        <f>IFERROR(VLOOKUP($J97,#REF!,GU$2,0),0)</f>
        <v>0</v>
      </c>
      <c r="GV97" s="33">
        <f t="shared" si="264"/>
        <v>0</v>
      </c>
      <c r="GW97" s="33">
        <f>IFERROR(VLOOKUP($J97,#REF!,GW$2,0),0)</f>
        <v>0</v>
      </c>
      <c r="GX97" s="33">
        <f t="shared" si="264"/>
        <v>0</v>
      </c>
      <c r="GY97" s="33">
        <f>IFERROR(VLOOKUP($J97,#REF!,GY$2,0),0)</f>
        <v>0</v>
      </c>
      <c r="GZ97" s="33">
        <f t="shared" si="264"/>
        <v>0</v>
      </c>
      <c r="HA97" s="33">
        <f>IFERROR(VLOOKUP($J97,#REF!,HA$2,0),0)</f>
        <v>0</v>
      </c>
      <c r="HB97" s="33">
        <f t="shared" si="265"/>
        <v>0</v>
      </c>
      <c r="HC97" s="33">
        <f>IFERROR(VLOOKUP($J97,#REF!,HC$2,0),0)</f>
        <v>0</v>
      </c>
      <c r="HD97" s="33">
        <f t="shared" si="265"/>
        <v>0</v>
      </c>
      <c r="HE97" s="33">
        <f>IFERROR(VLOOKUP($J97,#REF!,HE$2,0),0)</f>
        <v>0</v>
      </c>
      <c r="HF97" s="33">
        <f t="shared" si="265"/>
        <v>0</v>
      </c>
      <c r="HG97" s="33">
        <f>IFERROR(VLOOKUP($J97,#REF!,HG$2,0),0)</f>
        <v>0</v>
      </c>
      <c r="HH97" s="33">
        <f t="shared" si="265"/>
        <v>0</v>
      </c>
      <c r="HI97" s="33">
        <f>IFERROR(VLOOKUP($J97,#REF!,HI$2,0),0)</f>
        <v>0</v>
      </c>
      <c r="HJ97" s="33">
        <f t="shared" si="265"/>
        <v>0</v>
      </c>
      <c r="HK97" s="33">
        <f>IFERROR(VLOOKUP($J97,#REF!,HK$2,0),0)</f>
        <v>0</v>
      </c>
      <c r="HL97" s="33">
        <f t="shared" si="265"/>
        <v>0</v>
      </c>
      <c r="HM97" s="33">
        <f>IFERROR(VLOOKUP($J97,#REF!,HM$2,0),0)</f>
        <v>0</v>
      </c>
      <c r="HN97" s="33">
        <f t="shared" si="265"/>
        <v>0</v>
      </c>
      <c r="HO97" s="33">
        <f>IFERROR(VLOOKUP($J97,#REF!,HO$2,0),0)</f>
        <v>0</v>
      </c>
      <c r="HP97" s="33">
        <f t="shared" si="265"/>
        <v>0</v>
      </c>
      <c r="HQ97" s="33">
        <f>IFERROR(VLOOKUP($J97,#REF!,HQ$2,0),0)</f>
        <v>0</v>
      </c>
      <c r="HR97" s="33">
        <f t="shared" si="266"/>
        <v>0</v>
      </c>
      <c r="HS97" s="33">
        <f>IFERROR(VLOOKUP($J97,#REF!,HS$2,0),0)</f>
        <v>0</v>
      </c>
      <c r="HT97" s="33">
        <f t="shared" si="266"/>
        <v>0</v>
      </c>
      <c r="HU97" s="33">
        <f>IFERROR(VLOOKUP($J97,#REF!,HU$2,0),0)</f>
        <v>0</v>
      </c>
      <c r="HV97" s="33">
        <f t="shared" si="266"/>
        <v>0</v>
      </c>
      <c r="HW97" s="33">
        <f>IFERROR(VLOOKUP($J97,#REF!,HW$2,0),0)</f>
        <v>0</v>
      </c>
      <c r="HX97" s="33">
        <f t="shared" si="266"/>
        <v>0</v>
      </c>
      <c r="HY97" s="33">
        <f>IFERROR(VLOOKUP($J97,#REF!,HY$2,0),0)</f>
        <v>0</v>
      </c>
      <c r="HZ97" s="33">
        <f t="shared" si="266"/>
        <v>0</v>
      </c>
      <c r="IA97" s="33">
        <f>IFERROR(VLOOKUP($J97,#REF!,IA$2,0),0)</f>
        <v>0</v>
      </c>
      <c r="IB97" s="33">
        <f t="shared" si="266"/>
        <v>0</v>
      </c>
      <c r="IC97" s="33">
        <f>IFERROR(VLOOKUP($J97,#REF!,IC$2,0),0)</f>
        <v>0</v>
      </c>
      <c r="ID97" s="33">
        <f t="shared" si="266"/>
        <v>0</v>
      </c>
      <c r="IE97" s="33">
        <f>IFERROR(VLOOKUP($J97,#REF!,IE$2,0),0)</f>
        <v>0</v>
      </c>
      <c r="IF97" s="33">
        <f t="shared" si="266"/>
        <v>0</v>
      </c>
      <c r="IG97" s="33">
        <f>IFERROR(VLOOKUP($J97,#REF!,IG$2,0),0)</f>
        <v>0</v>
      </c>
      <c r="IH97" s="33">
        <f t="shared" si="267"/>
        <v>0</v>
      </c>
      <c r="II97" s="33">
        <f>IFERROR(VLOOKUP($J97,#REF!,II$2,0),0)</f>
        <v>0</v>
      </c>
      <c r="IJ97" s="33">
        <f t="shared" si="267"/>
        <v>0</v>
      </c>
      <c r="IK97" s="33">
        <f>IFERROR(VLOOKUP($J97,#REF!,IK$2,0),0)</f>
        <v>0</v>
      </c>
      <c r="IL97" s="33">
        <f t="shared" si="267"/>
        <v>0</v>
      </c>
      <c r="IM97" s="33">
        <f>IFERROR(VLOOKUP($J97,#REF!,IM$2,0),0)</f>
        <v>0</v>
      </c>
      <c r="IN97" s="33">
        <f t="shared" si="267"/>
        <v>0</v>
      </c>
      <c r="IO97" s="33">
        <f>IFERROR(VLOOKUP($J97,#REF!,IO$2,0),0)</f>
        <v>0</v>
      </c>
      <c r="IP97" s="33">
        <f t="shared" si="267"/>
        <v>0</v>
      </c>
      <c r="IQ97" s="33">
        <f>IFERROR(VLOOKUP($J97,#REF!,IQ$2,0),0)</f>
        <v>0</v>
      </c>
      <c r="IR97" s="33">
        <f t="shared" si="267"/>
        <v>0</v>
      </c>
      <c r="IS97" s="33">
        <f>IFERROR(VLOOKUP($J97,#REF!,IS$2,0),0)</f>
        <v>0</v>
      </c>
      <c r="IT97" s="33">
        <f t="shared" si="267"/>
        <v>0</v>
      </c>
      <c r="IU97" s="33">
        <f>IFERROR(VLOOKUP($J97,#REF!,IU$2,0),0)</f>
        <v>0</v>
      </c>
      <c r="IV97" s="33">
        <f t="shared" si="267"/>
        <v>0</v>
      </c>
      <c r="IW97" s="33">
        <f>IFERROR(VLOOKUP($J97,#REF!,IW$2,0),0)</f>
        <v>0</v>
      </c>
      <c r="IX97" s="33">
        <f t="shared" si="268"/>
        <v>0</v>
      </c>
      <c r="IY97" s="33">
        <f>IFERROR(VLOOKUP($J97,#REF!,IY$2,0),0)</f>
        <v>0</v>
      </c>
      <c r="IZ97" s="33">
        <f t="shared" si="268"/>
        <v>0</v>
      </c>
      <c r="JA97" s="33">
        <f>IFERROR(VLOOKUP($J97,#REF!,JA$2,0),0)</f>
        <v>0</v>
      </c>
      <c r="JB97" s="33">
        <f t="shared" si="268"/>
        <v>0</v>
      </c>
      <c r="JC97" s="33">
        <f>IFERROR(VLOOKUP($J97,#REF!,JC$2,0),0)</f>
        <v>0</v>
      </c>
      <c r="JD97" s="33">
        <f t="shared" si="268"/>
        <v>0</v>
      </c>
      <c r="JE97" s="33">
        <f>IFERROR(VLOOKUP($J97,#REF!,JE$2,0),0)</f>
        <v>0</v>
      </c>
      <c r="JF97" s="33">
        <f t="shared" si="268"/>
        <v>0</v>
      </c>
      <c r="JG97" s="33">
        <f>IFERROR(VLOOKUP($J97,#REF!,JG$2,0),0)</f>
        <v>0</v>
      </c>
      <c r="JH97" s="33">
        <f t="shared" si="268"/>
        <v>0</v>
      </c>
      <c r="JI97" s="33">
        <f>IFERROR(VLOOKUP($J97,#REF!,JI$2,0),0)</f>
        <v>0</v>
      </c>
      <c r="JJ97" s="33">
        <f t="shared" si="268"/>
        <v>0</v>
      </c>
      <c r="JK97" s="33">
        <f>IFERROR(VLOOKUP($J97,#REF!,JK$2,0),0)</f>
        <v>0</v>
      </c>
      <c r="JL97" s="33">
        <f t="shared" si="268"/>
        <v>0</v>
      </c>
      <c r="JM97" s="33">
        <f>IFERROR(VLOOKUP($J97,#REF!,JM$2,0),0)</f>
        <v>0</v>
      </c>
      <c r="JN97" s="33">
        <f t="shared" si="269"/>
        <v>0</v>
      </c>
      <c r="JO97" s="33">
        <f>IFERROR(VLOOKUP($J97,#REF!,JO$2,0),0)</f>
        <v>0</v>
      </c>
      <c r="JP97" s="33">
        <f t="shared" si="269"/>
        <v>0</v>
      </c>
      <c r="JQ97" s="33">
        <f>IFERROR(VLOOKUP($J97,#REF!,JQ$2,0),0)</f>
        <v>0</v>
      </c>
      <c r="JR97" s="33">
        <f t="shared" si="269"/>
        <v>0</v>
      </c>
      <c r="JS97" s="33">
        <f>IFERROR(VLOOKUP($J97,#REF!,JS$2,0),0)</f>
        <v>0</v>
      </c>
      <c r="JT97" s="33">
        <f t="shared" si="269"/>
        <v>0</v>
      </c>
      <c r="JU97" s="33">
        <f>IFERROR(VLOOKUP($J97,#REF!,JU$2,0),0)</f>
        <v>0</v>
      </c>
      <c r="JV97" s="33">
        <f t="shared" si="269"/>
        <v>0</v>
      </c>
      <c r="JW97" s="33">
        <f>IFERROR(VLOOKUP($J97,#REF!,JW$2,0),0)</f>
        <v>0</v>
      </c>
      <c r="JX97" s="33">
        <f t="shared" si="269"/>
        <v>0</v>
      </c>
      <c r="JY97" s="33">
        <f>IFERROR(VLOOKUP($J97,#REF!,JY$2,0),0)</f>
        <v>0</v>
      </c>
      <c r="JZ97" s="33">
        <f t="shared" si="269"/>
        <v>0</v>
      </c>
      <c r="KA97" s="33">
        <f>IFERROR(VLOOKUP($J97,#REF!,KA$2,0),0)</f>
        <v>0</v>
      </c>
      <c r="KB97" s="33">
        <f t="shared" si="269"/>
        <v>0</v>
      </c>
      <c r="KC97" s="33">
        <f>IFERROR(VLOOKUP($J97,#REF!,KC$2,0),0)</f>
        <v>0</v>
      </c>
      <c r="KD97" s="33">
        <f t="shared" si="270"/>
        <v>0</v>
      </c>
      <c r="KE97" s="33">
        <f>IFERROR(VLOOKUP($J97,#REF!,KE$2,0),0)</f>
        <v>0</v>
      </c>
      <c r="KF97" s="33">
        <f t="shared" si="270"/>
        <v>0</v>
      </c>
      <c r="KG97" s="33">
        <f>IFERROR(VLOOKUP($J97,#REF!,KG$2,0),0)</f>
        <v>0</v>
      </c>
      <c r="KH97" s="33">
        <f t="shared" si="270"/>
        <v>0</v>
      </c>
      <c r="KI97" s="33">
        <f>IFERROR(VLOOKUP($J97,#REF!,KI$2,0),0)</f>
        <v>0</v>
      </c>
      <c r="KJ97" s="33">
        <f t="shared" si="270"/>
        <v>0</v>
      </c>
      <c r="KK97" s="33">
        <f>IFERROR(VLOOKUP($J97,#REF!,KK$2,0),0)</f>
        <v>0</v>
      </c>
      <c r="KL97" s="33">
        <f t="shared" si="270"/>
        <v>0</v>
      </c>
      <c r="KM97" s="33">
        <f>IFERROR(VLOOKUP($J97,#REF!,KM$2,0),0)</f>
        <v>0</v>
      </c>
      <c r="KN97" s="33">
        <f t="shared" si="270"/>
        <v>0</v>
      </c>
      <c r="KO97" s="33">
        <f>IFERROR(VLOOKUP($J97,#REF!,KO$2,0),0)</f>
        <v>0</v>
      </c>
      <c r="KP97" s="33">
        <f t="shared" si="270"/>
        <v>0</v>
      </c>
      <c r="KQ97" s="33">
        <f>IFERROR(VLOOKUP($J97,#REF!,KQ$2,0),0)</f>
        <v>0</v>
      </c>
      <c r="KR97" s="33">
        <f t="shared" si="270"/>
        <v>0</v>
      </c>
      <c r="KS97" s="33">
        <f>IFERROR(VLOOKUP($J97,#REF!,KS$2,0),0)</f>
        <v>0</v>
      </c>
      <c r="KT97" s="33">
        <f t="shared" si="271"/>
        <v>0</v>
      </c>
      <c r="KU97" s="33">
        <f>IFERROR(VLOOKUP($J97,#REF!,KU$2,0),0)</f>
        <v>0</v>
      </c>
      <c r="KV97" s="33">
        <f t="shared" si="271"/>
        <v>0</v>
      </c>
      <c r="KW97" s="33">
        <f>IFERROR(VLOOKUP($J97,#REF!,KW$2,0),0)</f>
        <v>0</v>
      </c>
      <c r="KX97" s="33">
        <f t="shared" si="271"/>
        <v>0</v>
      </c>
      <c r="KY97" s="33">
        <f>IFERROR(VLOOKUP($J97,#REF!,KY$2,0),0)</f>
        <v>0</v>
      </c>
      <c r="KZ97" s="33">
        <f t="shared" si="271"/>
        <v>0</v>
      </c>
      <c r="LA97" s="33">
        <f>IFERROR(VLOOKUP($J97,#REF!,LA$2,0),0)</f>
        <v>0</v>
      </c>
      <c r="LB97" s="33">
        <f t="shared" si="271"/>
        <v>0</v>
      </c>
      <c r="LC97" s="33">
        <f>IFERROR(VLOOKUP($J97,#REF!,LC$2,0),0)</f>
        <v>0</v>
      </c>
      <c r="LD97" s="33">
        <f t="shared" si="271"/>
        <v>0</v>
      </c>
      <c r="LE97" s="33">
        <f>IFERROR(VLOOKUP($J97,#REF!,LE$2,0),0)</f>
        <v>0</v>
      </c>
      <c r="LF97" s="33">
        <f t="shared" si="271"/>
        <v>0</v>
      </c>
      <c r="LG97" s="33">
        <f>IFERROR(VLOOKUP($J97,#REF!,LG$2,0),0)</f>
        <v>0</v>
      </c>
      <c r="LH97" s="33">
        <f t="shared" si="271"/>
        <v>0</v>
      </c>
      <c r="LI97" s="33">
        <f>IFERROR(VLOOKUP($J97,#REF!,LI$2,0),0)</f>
        <v>0</v>
      </c>
      <c r="LJ97" s="33">
        <f t="shared" si="272"/>
        <v>0</v>
      </c>
      <c r="LK97" s="33">
        <f>IFERROR(VLOOKUP($J97,#REF!,LK$2,0),0)</f>
        <v>0</v>
      </c>
      <c r="LL97" s="33">
        <f t="shared" si="272"/>
        <v>0</v>
      </c>
      <c r="LM97" s="33">
        <f>IFERROR(VLOOKUP($J97,#REF!,LM$2,0),0)</f>
        <v>0</v>
      </c>
      <c r="LN97" s="33">
        <f t="shared" si="272"/>
        <v>0</v>
      </c>
      <c r="LO97" s="33">
        <f>IFERROR(VLOOKUP($J97,#REF!,LO$2,0),0)</f>
        <v>0</v>
      </c>
      <c r="LP97" s="33">
        <f t="shared" si="272"/>
        <v>0</v>
      </c>
      <c r="LQ97" s="33">
        <f>IFERROR(VLOOKUP($J97,#REF!,LQ$2,0),0)</f>
        <v>0</v>
      </c>
      <c r="LR97" s="33">
        <f t="shared" si="272"/>
        <v>0</v>
      </c>
      <c r="LS97" s="33">
        <f>IFERROR(VLOOKUP($J97,#REF!,LS$2,0),0)</f>
        <v>0</v>
      </c>
      <c r="LT97" s="33">
        <f t="shared" si="272"/>
        <v>0</v>
      </c>
      <c r="LU97" s="33">
        <f>IFERROR(VLOOKUP($J97,#REF!,LU$2,0),0)</f>
        <v>0</v>
      </c>
      <c r="LV97" s="33">
        <f t="shared" si="272"/>
        <v>0</v>
      </c>
      <c r="LW97" s="33">
        <f>IFERROR(VLOOKUP($J97,#REF!,LW$2,0),0)</f>
        <v>0</v>
      </c>
      <c r="LX97" s="33">
        <f t="shared" si="273"/>
        <v>0</v>
      </c>
      <c r="LY97" s="33">
        <f>IFERROR(VLOOKUP($J97,#REF!,LY$2,0),0)</f>
        <v>0</v>
      </c>
      <c r="LZ97" s="33">
        <f t="shared" si="273"/>
        <v>0</v>
      </c>
      <c r="MA97" s="33">
        <f>IFERROR(VLOOKUP($J97,#REF!,MA$2,0),0)</f>
        <v>0</v>
      </c>
      <c r="MB97" s="33">
        <f t="shared" si="273"/>
        <v>0</v>
      </c>
      <c r="MC97" s="33">
        <f>IFERROR(VLOOKUP($J97,#REF!,MC$2,0),0)</f>
        <v>0</v>
      </c>
      <c r="MD97" s="33">
        <f t="shared" si="273"/>
        <v>0</v>
      </c>
      <c r="ME97" s="33">
        <f>IFERROR(VLOOKUP($J97,#REF!,ME$2,0),0)</f>
        <v>0</v>
      </c>
      <c r="MF97" s="33">
        <f t="shared" si="273"/>
        <v>0</v>
      </c>
      <c r="MG97" s="33">
        <f>IFERROR(VLOOKUP($J97,#REF!,MG$2,0),0)</f>
        <v>0</v>
      </c>
      <c r="MH97" s="33">
        <f t="shared" si="273"/>
        <v>0</v>
      </c>
      <c r="MI97" s="33">
        <f>IFERROR(VLOOKUP($J97,#REF!,MI$2,0),0)</f>
        <v>0</v>
      </c>
      <c r="MJ97" s="33">
        <f t="shared" si="273"/>
        <v>0</v>
      </c>
      <c r="MK97" s="33">
        <f>IFERROR(VLOOKUP($J97,#REF!,MK$2,0),0)</f>
        <v>0</v>
      </c>
      <c r="ML97" s="33">
        <f t="shared" si="273"/>
        <v>0</v>
      </c>
      <c r="MM97" s="33">
        <f>IFERROR(VLOOKUP($J97,#REF!,MM$2,0),0)</f>
        <v>0</v>
      </c>
      <c r="MN97" s="33">
        <f t="shared" si="274"/>
        <v>0</v>
      </c>
      <c r="MO97" s="33">
        <f>IFERROR(VLOOKUP($J97,#REF!,MO$2,0),0)</f>
        <v>0</v>
      </c>
      <c r="MP97" s="33">
        <f t="shared" si="274"/>
        <v>0</v>
      </c>
      <c r="MQ97" s="33">
        <f>IFERROR(VLOOKUP($J97,#REF!,MQ$2,0),0)</f>
        <v>0</v>
      </c>
      <c r="MR97" s="33">
        <f t="shared" si="274"/>
        <v>0</v>
      </c>
      <c r="MS97" s="33">
        <f>IFERROR(VLOOKUP($J97,#REF!,MS$2,0),0)</f>
        <v>0</v>
      </c>
      <c r="MT97" s="33">
        <f t="shared" si="274"/>
        <v>0</v>
      </c>
      <c r="MU97" s="33">
        <f>IFERROR(VLOOKUP($J97,#REF!,MU$2,0),0)</f>
        <v>0</v>
      </c>
      <c r="MV97" s="33">
        <f t="shared" si="274"/>
        <v>0</v>
      </c>
      <c r="MW97" s="33">
        <f>IFERROR(VLOOKUP($J97,#REF!,MW$2,0),0)</f>
        <v>0</v>
      </c>
      <c r="MX97" s="33">
        <f t="shared" si="274"/>
        <v>0</v>
      </c>
      <c r="MY97" s="33">
        <f>IFERROR(VLOOKUP($J97,#REF!,MY$2,0),0)</f>
        <v>0</v>
      </c>
      <c r="MZ97" s="33">
        <f t="shared" si="274"/>
        <v>0</v>
      </c>
      <c r="NA97" s="33">
        <f>IFERROR(VLOOKUP($J97,#REF!,NA$2,0),0)</f>
        <v>0</v>
      </c>
      <c r="NB97" s="33">
        <f t="shared" si="274"/>
        <v>0</v>
      </c>
      <c r="NC97" s="33">
        <f>IFERROR(VLOOKUP($J97,#REF!,NC$2,0),0)</f>
        <v>0</v>
      </c>
      <c r="ND97" s="33">
        <f t="shared" si="275"/>
        <v>0</v>
      </c>
      <c r="NE97" s="33">
        <f>IFERROR(VLOOKUP($J97,#REF!,NE$2,0),0)</f>
        <v>0</v>
      </c>
      <c r="NF97" s="33">
        <f t="shared" si="275"/>
        <v>0</v>
      </c>
      <c r="NG97" s="33">
        <f>IFERROR(VLOOKUP($J97,#REF!,NG$2,0),0)</f>
        <v>0</v>
      </c>
      <c r="NH97" s="33">
        <f t="shared" si="275"/>
        <v>0</v>
      </c>
      <c r="NI97" s="33">
        <f>IFERROR(VLOOKUP($J97,#REF!,NI$2,0),0)</f>
        <v>0</v>
      </c>
      <c r="NJ97" s="33">
        <f t="shared" si="275"/>
        <v>0</v>
      </c>
      <c r="NK97" s="33">
        <f>IFERROR(VLOOKUP($J97,#REF!,NK$2,0),0)</f>
        <v>0</v>
      </c>
      <c r="NL97" s="33">
        <f t="shared" si="275"/>
        <v>0</v>
      </c>
      <c r="NM97" s="33">
        <f>IFERROR(VLOOKUP($J97,#REF!,NM$2,0),0)</f>
        <v>0</v>
      </c>
      <c r="NN97" s="33">
        <f t="shared" si="275"/>
        <v>0</v>
      </c>
      <c r="NO97" s="33">
        <f>IFERROR(VLOOKUP($J97,#REF!,NO$2,0),0)</f>
        <v>0</v>
      </c>
      <c r="NP97" s="33">
        <f t="shared" si="275"/>
        <v>0</v>
      </c>
      <c r="NQ97" s="33">
        <f>IFERROR(VLOOKUP($J97,#REF!,NQ$2,0),0)</f>
        <v>0</v>
      </c>
      <c r="NR97" s="33">
        <f t="shared" si="275"/>
        <v>0</v>
      </c>
      <c r="NS97" s="33">
        <f>IFERROR(VLOOKUP($J97,#REF!,NS$2,0),0)</f>
        <v>0</v>
      </c>
      <c r="NT97" s="33">
        <f t="shared" si="276"/>
        <v>0</v>
      </c>
      <c r="NU97" s="33">
        <f>IFERROR(VLOOKUP($J97,#REF!,NU$2,0),0)</f>
        <v>0</v>
      </c>
      <c r="NV97" s="33">
        <f t="shared" si="276"/>
        <v>0</v>
      </c>
      <c r="NW97" s="33">
        <f>IFERROR(VLOOKUP($J97,#REF!,NW$2,0),0)</f>
        <v>0</v>
      </c>
      <c r="NX97" s="33">
        <f t="shared" si="276"/>
        <v>0</v>
      </c>
      <c r="NY97" s="33">
        <f>IFERROR(VLOOKUP($J97,#REF!,NY$2,0),0)</f>
        <v>0</v>
      </c>
      <c r="NZ97" s="33">
        <f t="shared" si="276"/>
        <v>0</v>
      </c>
      <c r="OA97" s="33">
        <f>IFERROR(VLOOKUP($J97,#REF!,OA$2,0),0)</f>
        <v>0</v>
      </c>
      <c r="OB97" s="33">
        <f t="shared" si="276"/>
        <v>0</v>
      </c>
      <c r="OC97" s="33">
        <f>IFERROR(VLOOKUP($J97,#REF!,OC$2,0),0)</f>
        <v>0</v>
      </c>
      <c r="OD97" s="33">
        <f t="shared" si="276"/>
        <v>0</v>
      </c>
      <c r="OE97" s="33">
        <f>IFERROR(VLOOKUP($J97,#REF!,OE$2,0),0)</f>
        <v>0</v>
      </c>
      <c r="OF97" s="33">
        <f t="shared" si="276"/>
        <v>0</v>
      </c>
      <c r="OG97" s="33">
        <f>IFERROR(VLOOKUP($J97,#REF!,OG$2,0),0)</f>
        <v>0</v>
      </c>
      <c r="OH97" s="33">
        <f t="shared" si="276"/>
        <v>0</v>
      </c>
      <c r="OI97" s="33">
        <f>IFERROR(VLOOKUP($J97,#REF!,OI$2,0),0)</f>
        <v>0</v>
      </c>
      <c r="OJ97" s="33">
        <f t="shared" ref="OJ97:ON111" si="277">$G97*OI97</f>
        <v>0</v>
      </c>
      <c r="OK97" s="33">
        <f>IFERROR(VLOOKUP($J97,#REF!,OK$2,0),0)</f>
        <v>0</v>
      </c>
      <c r="OL97" s="33">
        <f t="shared" si="277"/>
        <v>0</v>
      </c>
      <c r="OM97" s="33">
        <f>IFERROR(VLOOKUP($J97,#REF!,OM$2,0),0)</f>
        <v>0</v>
      </c>
      <c r="ON97" s="33">
        <f t="shared" si="277"/>
        <v>0</v>
      </c>
      <c r="OO97" s="33">
        <f>IFERROR(VLOOKUP($J97,#REF!,OO$2,0),0)</f>
        <v>0</v>
      </c>
      <c r="OP97" s="33">
        <f t="shared" si="235"/>
        <v>0</v>
      </c>
      <c r="OQ97" s="33">
        <f>IFERROR(VLOOKUP($J97,#REF!,OQ$2,0),0)</f>
        <v>0</v>
      </c>
      <c r="OR97" s="33">
        <f t="shared" si="236"/>
        <v>0</v>
      </c>
      <c r="OS97" s="33">
        <f>IFERROR(VLOOKUP($J97,#REF!,OS$2,0),0)</f>
        <v>0</v>
      </c>
      <c r="OT97" s="33">
        <f t="shared" si="237"/>
        <v>0</v>
      </c>
      <c r="OU97" s="33">
        <f>IFERROR(VLOOKUP($J97,#REF!,OU$2,0),0)</f>
        <v>0</v>
      </c>
      <c r="OV97" s="33">
        <f t="shared" si="238"/>
        <v>0</v>
      </c>
      <c r="OW97" s="33">
        <f>IFERROR(VLOOKUP($J97,#REF!,OW$2,0),0)</f>
        <v>0</v>
      </c>
      <c r="OX97" s="33">
        <f t="shared" si="239"/>
        <v>0</v>
      </c>
    </row>
    <row r="98" spans="2:414">
      <c r="B98" s="63">
        <f t="shared" si="197"/>
        <v>87</v>
      </c>
      <c r="C98" s="28">
        <f>入力⑥!C93</f>
        <v>0</v>
      </c>
      <c r="D98" s="28">
        <f>入力⑥!D93</f>
        <v>0</v>
      </c>
      <c r="E98" s="28">
        <f>入力⑥!E93</f>
        <v>0</v>
      </c>
      <c r="F98" s="28">
        <f>入力⑥!F93</f>
        <v>0</v>
      </c>
      <c r="G98" s="28">
        <f>入力⑥!G93</f>
        <v>0</v>
      </c>
      <c r="H98" s="28">
        <f>入力⑥!H93</f>
        <v>0</v>
      </c>
      <c r="I98" s="28">
        <f>入力⑥!I93</f>
        <v>0</v>
      </c>
      <c r="J98" s="28">
        <f>入力⑥!J93</f>
        <v>0</v>
      </c>
      <c r="K98" s="28" t="str">
        <f>入力⑥!L93</f>
        <v/>
      </c>
      <c r="L98" s="28" t="str">
        <f>入力⑥!M93</f>
        <v/>
      </c>
      <c r="M98" s="28">
        <f>入力⑥!N93</f>
        <v>0</v>
      </c>
      <c r="N98" s="28">
        <f>入力⑥!O93</f>
        <v>0</v>
      </c>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c r="JG98" s="33"/>
      <c r="JH98" s="33"/>
      <c r="JI98" s="33"/>
      <c r="JJ98" s="33"/>
      <c r="JK98" s="33"/>
      <c r="JL98" s="33"/>
      <c r="JM98" s="33"/>
      <c r="JN98" s="33"/>
      <c r="JO98" s="33"/>
      <c r="JP98" s="33"/>
      <c r="JQ98" s="33"/>
      <c r="JR98" s="33"/>
      <c r="JS98" s="33"/>
      <c r="JT98" s="33"/>
      <c r="JU98" s="33"/>
      <c r="JV98" s="33"/>
      <c r="JW98" s="33"/>
      <c r="JX98" s="33"/>
      <c r="JY98" s="33"/>
      <c r="JZ98" s="33"/>
      <c r="KA98" s="33"/>
      <c r="KB98" s="33"/>
      <c r="KC98" s="33"/>
      <c r="KD98" s="33"/>
      <c r="KE98" s="33"/>
      <c r="KF98" s="33"/>
      <c r="KG98" s="33"/>
      <c r="KH98" s="33"/>
      <c r="KI98" s="33"/>
      <c r="KJ98" s="33"/>
      <c r="KK98" s="33"/>
      <c r="KL98" s="33"/>
      <c r="KM98" s="33"/>
      <c r="KN98" s="33"/>
      <c r="KO98" s="33"/>
      <c r="KP98" s="33"/>
      <c r="KQ98" s="33"/>
      <c r="KR98" s="33"/>
      <c r="KS98" s="33"/>
      <c r="KT98" s="33"/>
      <c r="KU98" s="33"/>
      <c r="KV98" s="33"/>
      <c r="KW98" s="33"/>
      <c r="KX98" s="33"/>
      <c r="KY98" s="33"/>
      <c r="KZ98" s="33"/>
      <c r="LA98" s="33"/>
      <c r="LB98" s="33"/>
      <c r="LC98" s="33"/>
      <c r="LD98" s="33"/>
      <c r="LE98" s="33"/>
      <c r="LF98" s="33"/>
      <c r="LG98" s="33"/>
      <c r="LH98" s="33"/>
      <c r="LI98" s="33"/>
      <c r="LJ98" s="33"/>
      <c r="LK98" s="33"/>
      <c r="LL98" s="33"/>
      <c r="LM98" s="33"/>
      <c r="LN98" s="33"/>
      <c r="LO98" s="33"/>
      <c r="LP98" s="33"/>
      <c r="LQ98" s="33"/>
      <c r="LR98" s="33"/>
      <c r="LS98" s="33"/>
      <c r="LT98" s="33"/>
      <c r="LU98" s="33"/>
      <c r="LV98" s="33"/>
      <c r="LW98" s="33"/>
      <c r="LX98" s="33"/>
      <c r="LY98" s="33"/>
      <c r="LZ98" s="33"/>
      <c r="MA98" s="33"/>
      <c r="MB98" s="33"/>
      <c r="MC98" s="33"/>
      <c r="MD98" s="33"/>
      <c r="ME98" s="33"/>
      <c r="MF98" s="33"/>
      <c r="MG98" s="33"/>
      <c r="MH98" s="33"/>
      <c r="MI98" s="33"/>
      <c r="MJ98" s="33"/>
      <c r="MK98" s="33"/>
      <c r="ML98" s="33"/>
      <c r="MM98" s="33"/>
      <c r="MN98" s="33"/>
      <c r="MO98" s="33"/>
      <c r="MP98" s="33"/>
      <c r="MQ98" s="33"/>
      <c r="MR98" s="33"/>
      <c r="MS98" s="33"/>
      <c r="MT98" s="33"/>
      <c r="MU98" s="33"/>
      <c r="MV98" s="33"/>
      <c r="MW98" s="33"/>
      <c r="MX98" s="33"/>
      <c r="MY98" s="33"/>
      <c r="MZ98" s="33"/>
      <c r="NA98" s="33"/>
      <c r="NB98" s="33"/>
      <c r="NC98" s="33"/>
      <c r="ND98" s="33"/>
      <c r="NE98" s="33"/>
      <c r="NF98" s="33"/>
      <c r="NG98" s="33"/>
      <c r="NH98" s="33"/>
      <c r="NI98" s="33"/>
      <c r="NJ98" s="33"/>
      <c r="NK98" s="33"/>
      <c r="NL98" s="33"/>
      <c r="NM98" s="33"/>
      <c r="NN98" s="33"/>
      <c r="NO98" s="33"/>
      <c r="NP98" s="33"/>
      <c r="NQ98" s="33"/>
      <c r="NR98" s="33"/>
      <c r="NS98" s="33"/>
      <c r="NT98" s="33"/>
      <c r="NU98" s="33"/>
      <c r="NV98" s="33"/>
      <c r="NW98" s="33"/>
      <c r="NX98" s="33"/>
      <c r="NY98" s="33"/>
      <c r="NZ98" s="33"/>
      <c r="OA98" s="33"/>
      <c r="OB98" s="33"/>
      <c r="OC98" s="33"/>
      <c r="OD98" s="33"/>
      <c r="OE98" s="33"/>
      <c r="OF98" s="33"/>
      <c r="OG98" s="33"/>
      <c r="OH98" s="33"/>
      <c r="OI98" s="33"/>
      <c r="OJ98" s="33"/>
      <c r="OK98" s="33"/>
      <c r="OL98" s="33"/>
      <c r="OM98" s="33"/>
      <c r="ON98" s="33"/>
      <c r="OO98" s="33"/>
      <c r="OP98" s="33"/>
      <c r="OQ98" s="33"/>
      <c r="OR98" s="33"/>
      <c r="OS98" s="33"/>
      <c r="OT98" s="33"/>
      <c r="OU98" s="33"/>
      <c r="OV98" s="33"/>
      <c r="OW98" s="33"/>
      <c r="OX98" s="33"/>
    </row>
    <row r="99" spans="2:414">
      <c r="B99" s="63">
        <f t="shared" si="197"/>
        <v>88</v>
      </c>
      <c r="C99" s="28">
        <f>入力⑥!C94</f>
        <v>0</v>
      </c>
      <c r="D99" s="28">
        <f>入力⑥!D94</f>
        <v>0</v>
      </c>
      <c r="E99" s="28">
        <f>入力⑥!E94</f>
        <v>0</v>
      </c>
      <c r="F99" s="28">
        <f>入力⑥!F94</f>
        <v>0</v>
      </c>
      <c r="G99" s="28">
        <f>入力⑥!G94</f>
        <v>0</v>
      </c>
      <c r="H99" s="28">
        <f>入力⑥!H94</f>
        <v>0</v>
      </c>
      <c r="I99" s="28">
        <f>入力⑥!I94</f>
        <v>0</v>
      </c>
      <c r="J99" s="28">
        <f>入力⑥!J94</f>
        <v>0</v>
      </c>
      <c r="K99" s="28" t="str">
        <f>入力⑥!L94</f>
        <v/>
      </c>
      <c r="L99" s="28" t="str">
        <f>入力⑥!M94</f>
        <v/>
      </c>
      <c r="M99" s="28">
        <f>入力⑥!N94</f>
        <v>0</v>
      </c>
      <c r="N99" s="28">
        <f>入力⑥!O94</f>
        <v>0</v>
      </c>
      <c r="O99" s="33">
        <f>IFERROR(VLOOKUP($J99,#REF!,O$2,0),0)</f>
        <v>0</v>
      </c>
      <c r="P99" s="33">
        <f t="shared" si="198"/>
        <v>0</v>
      </c>
      <c r="Q99" s="33">
        <f>IFERROR(VLOOKUP($J99,#REF!,Q$2,0),0)</f>
        <v>0</v>
      </c>
      <c r="R99" s="33">
        <f t="shared" si="198"/>
        <v>0</v>
      </c>
      <c r="S99" s="33">
        <f>IFERROR(VLOOKUP($J99,#REF!,S$2,0),0)</f>
        <v>0</v>
      </c>
      <c r="T99" s="33">
        <f t="shared" si="241"/>
        <v>0</v>
      </c>
      <c r="U99" s="33">
        <f>IFERROR(VLOOKUP($J99,#REF!,U$2,0),0)</f>
        <v>0</v>
      </c>
      <c r="V99" s="33">
        <f t="shared" si="241"/>
        <v>0</v>
      </c>
      <c r="W99" s="33">
        <f>IFERROR(VLOOKUP($J99,#REF!,W$2,0),0)</f>
        <v>0</v>
      </c>
      <c r="X99" s="33">
        <f t="shared" si="242"/>
        <v>0</v>
      </c>
      <c r="Y99" s="33">
        <f>IFERROR(VLOOKUP($J99,#REF!,Y$2,0),0)</f>
        <v>0</v>
      </c>
      <c r="Z99" s="33">
        <f t="shared" si="242"/>
        <v>0</v>
      </c>
      <c r="AA99" s="33">
        <f>IFERROR(VLOOKUP($J99,#REF!,AA$2,0),0)</f>
        <v>0</v>
      </c>
      <c r="AB99" s="33">
        <f t="shared" si="243"/>
        <v>0</v>
      </c>
      <c r="AC99" s="33">
        <f>IFERROR(VLOOKUP($J99,#REF!,AC$2,0),0)</f>
        <v>0</v>
      </c>
      <c r="AD99" s="33">
        <f t="shared" si="243"/>
        <v>0</v>
      </c>
      <c r="AE99" s="33">
        <f>IFERROR(VLOOKUP($J99,#REF!,AE$2,0),0)</f>
        <v>0</v>
      </c>
      <c r="AF99" s="33">
        <f t="shared" si="244"/>
        <v>0</v>
      </c>
      <c r="AG99" s="33">
        <f>IFERROR(VLOOKUP($J99,#REF!,AG$2,0),0)</f>
        <v>0</v>
      </c>
      <c r="AH99" s="33">
        <f t="shared" si="244"/>
        <v>0</v>
      </c>
      <c r="AI99" s="33">
        <f>IFERROR(VLOOKUP($J99,#REF!,AI$2,0),0)</f>
        <v>0</v>
      </c>
      <c r="AJ99" s="33">
        <f t="shared" si="245"/>
        <v>0</v>
      </c>
      <c r="AK99" s="33">
        <f>IFERROR(VLOOKUP($J99,#REF!,AK$2,0),0)</f>
        <v>0</v>
      </c>
      <c r="AL99" s="33">
        <f t="shared" si="245"/>
        <v>0</v>
      </c>
      <c r="AM99" s="33">
        <f>IFERROR(VLOOKUP($J99,#REF!,AM$2,0),0)</f>
        <v>0</v>
      </c>
      <c r="AN99" s="33">
        <f t="shared" si="246"/>
        <v>0</v>
      </c>
      <c r="AO99" s="33">
        <f>IFERROR(VLOOKUP($J99,#REF!,AO$2,0),0)</f>
        <v>0</v>
      </c>
      <c r="AP99" s="33">
        <f t="shared" si="246"/>
        <v>0</v>
      </c>
      <c r="AQ99" s="33">
        <f>IFERROR(VLOOKUP($J99,#REF!,AQ$2,0),0)</f>
        <v>0</v>
      </c>
      <c r="AR99" s="33">
        <f t="shared" si="247"/>
        <v>0</v>
      </c>
      <c r="AS99" s="33">
        <f>IFERROR(VLOOKUP($J99,#REF!,AS$2,0),0)</f>
        <v>0</v>
      </c>
      <c r="AT99" s="33">
        <f t="shared" si="247"/>
        <v>0</v>
      </c>
      <c r="AU99" s="33">
        <f>IFERROR(VLOOKUP($J99,#REF!,AU$2,0),0)</f>
        <v>0</v>
      </c>
      <c r="AV99" s="33">
        <f t="shared" si="248"/>
        <v>0</v>
      </c>
      <c r="AW99" s="33">
        <f>IFERROR(VLOOKUP($J99,#REF!,AW$2,0),0)</f>
        <v>0</v>
      </c>
      <c r="AX99" s="33">
        <f t="shared" si="248"/>
        <v>0</v>
      </c>
      <c r="AY99" s="33">
        <f>IFERROR(VLOOKUP($J99,#REF!,AY$2,0),0)</f>
        <v>0</v>
      </c>
      <c r="AZ99" s="33">
        <f t="shared" si="249"/>
        <v>0</v>
      </c>
      <c r="BA99" s="33">
        <f>IFERROR(VLOOKUP($J99,#REF!,BA$2,0),0)</f>
        <v>0</v>
      </c>
      <c r="BB99" s="33">
        <f t="shared" si="249"/>
        <v>0</v>
      </c>
      <c r="BC99" s="33">
        <f>IFERROR(VLOOKUP($J99,#REF!,BC$2,0),0)</f>
        <v>0</v>
      </c>
      <c r="BD99" s="33">
        <f t="shared" si="250"/>
        <v>0</v>
      </c>
      <c r="BE99" s="33">
        <f>IFERROR(VLOOKUP($J99,#REF!,BE$2,0),0)</f>
        <v>0</v>
      </c>
      <c r="BF99" s="33">
        <f t="shared" si="250"/>
        <v>0</v>
      </c>
      <c r="BG99" s="33">
        <f>IFERROR(VLOOKUP($J99,#REF!,BG$2,0),0)</f>
        <v>0</v>
      </c>
      <c r="BH99" s="33">
        <f t="shared" si="251"/>
        <v>0</v>
      </c>
      <c r="BI99" s="33">
        <f>IFERROR(VLOOKUP($J99,#REF!,BI$2,0),0)</f>
        <v>0</v>
      </c>
      <c r="BJ99" s="33">
        <f t="shared" si="251"/>
        <v>0</v>
      </c>
      <c r="BK99" s="33">
        <f>IFERROR(VLOOKUP($J99,#REF!,BK$2,0),0)</f>
        <v>0</v>
      </c>
      <c r="BL99" s="33">
        <f t="shared" si="252"/>
        <v>0</v>
      </c>
      <c r="BM99" s="33">
        <f>IFERROR(VLOOKUP($J99,#REF!,BM$2,0),0)</f>
        <v>0</v>
      </c>
      <c r="BN99" s="33">
        <f t="shared" si="252"/>
        <v>0</v>
      </c>
      <c r="BO99" s="33">
        <f>IFERROR(VLOOKUP($J99,#REF!,BO$2,0),0)</f>
        <v>0</v>
      </c>
      <c r="BP99" s="33">
        <f t="shared" si="253"/>
        <v>0</v>
      </c>
      <c r="BQ99" s="33">
        <f>IFERROR(VLOOKUP($J99,#REF!,BQ$2,0),0)</f>
        <v>0</v>
      </c>
      <c r="BR99" s="33">
        <f t="shared" si="253"/>
        <v>0</v>
      </c>
      <c r="BS99" s="33">
        <f>IFERROR(VLOOKUP($J99,#REF!,BS$2,0),0)</f>
        <v>0</v>
      </c>
      <c r="BT99" s="33">
        <f t="shared" si="254"/>
        <v>0</v>
      </c>
      <c r="BU99" s="33">
        <f>IFERROR(VLOOKUP($J99,#REF!,BU$2,0),0)</f>
        <v>0</v>
      </c>
      <c r="BV99" s="33">
        <f t="shared" si="254"/>
        <v>0</v>
      </c>
      <c r="BW99" s="33">
        <f>IFERROR(VLOOKUP($J99,#REF!,BW$2,0),0)</f>
        <v>0</v>
      </c>
      <c r="BX99" s="33">
        <f t="shared" si="255"/>
        <v>0</v>
      </c>
      <c r="BY99" s="33">
        <f>IFERROR(VLOOKUP($J99,#REF!,BY$2,0),0)</f>
        <v>0</v>
      </c>
      <c r="BZ99" s="33">
        <f t="shared" si="255"/>
        <v>0</v>
      </c>
      <c r="CA99" s="33">
        <f>IFERROR(VLOOKUP($J99,#REF!,CA$2,0),0)</f>
        <v>0</v>
      </c>
      <c r="CB99" s="33">
        <f t="shared" si="256"/>
        <v>0</v>
      </c>
      <c r="CC99" s="33">
        <f>IFERROR(VLOOKUP($J99,#REF!,CC$2,0),0)</f>
        <v>0</v>
      </c>
      <c r="CD99" s="33">
        <f t="shared" si="256"/>
        <v>0</v>
      </c>
      <c r="CE99" s="33">
        <f>IFERROR(VLOOKUP($J99,#REF!,CE$2,0),0)</f>
        <v>0</v>
      </c>
      <c r="CF99" s="33">
        <f t="shared" si="257"/>
        <v>0</v>
      </c>
      <c r="CG99" s="33">
        <f>IFERROR(VLOOKUP($J99,#REF!,CG$2,0),0)</f>
        <v>0</v>
      </c>
      <c r="CH99" s="33">
        <f t="shared" si="257"/>
        <v>0</v>
      </c>
      <c r="CI99" s="33">
        <f>IFERROR(VLOOKUP($J99,#REF!,CI$2,0),0)</f>
        <v>0</v>
      </c>
      <c r="CJ99" s="33">
        <f t="shared" si="257"/>
        <v>0</v>
      </c>
      <c r="CK99" s="33">
        <f>IFERROR(VLOOKUP($J99,#REF!,CK$2,0),0)</f>
        <v>0</v>
      </c>
      <c r="CL99" s="33">
        <f t="shared" si="257"/>
        <v>0</v>
      </c>
      <c r="CM99" s="33">
        <f>IFERROR(VLOOKUP($J99,#REF!,CM$2,0),0)</f>
        <v>0</v>
      </c>
      <c r="CN99" s="33">
        <f t="shared" si="257"/>
        <v>0</v>
      </c>
      <c r="CO99" s="33">
        <f>IFERROR(VLOOKUP($J99,#REF!,CO$2,0),0)</f>
        <v>0</v>
      </c>
      <c r="CP99" s="33">
        <f t="shared" si="257"/>
        <v>0</v>
      </c>
      <c r="CQ99" s="33">
        <f>IFERROR(VLOOKUP($J99,#REF!,CQ$2,0),0)</f>
        <v>0</v>
      </c>
      <c r="CR99" s="33">
        <f t="shared" si="257"/>
        <v>0</v>
      </c>
      <c r="CS99" s="33">
        <f>IFERROR(VLOOKUP($J99,#REF!,CS$2,0),0)</f>
        <v>0</v>
      </c>
      <c r="CT99" s="33">
        <f t="shared" si="257"/>
        <v>0</v>
      </c>
      <c r="CU99" s="33">
        <f>IFERROR(VLOOKUP($J99,#REF!,CU$2,0),0)</f>
        <v>0</v>
      </c>
      <c r="CV99" s="33">
        <f t="shared" si="258"/>
        <v>0</v>
      </c>
      <c r="CW99" s="33">
        <f>IFERROR(VLOOKUP($J99,#REF!,CW$2,0),0)</f>
        <v>0</v>
      </c>
      <c r="CX99" s="33">
        <f t="shared" si="258"/>
        <v>0</v>
      </c>
      <c r="CY99" s="33">
        <f>IFERROR(VLOOKUP($J99,#REF!,CY$2,0),0)</f>
        <v>0</v>
      </c>
      <c r="CZ99" s="33">
        <f t="shared" si="258"/>
        <v>0</v>
      </c>
      <c r="DA99" s="33">
        <f>IFERROR(VLOOKUP($J99,#REF!,DA$2,0),0)</f>
        <v>0</v>
      </c>
      <c r="DB99" s="33">
        <f t="shared" si="258"/>
        <v>0</v>
      </c>
      <c r="DC99" s="33">
        <f>IFERROR(VLOOKUP($J99,#REF!,DC$2,0),0)</f>
        <v>0</v>
      </c>
      <c r="DD99" s="33">
        <f t="shared" si="258"/>
        <v>0</v>
      </c>
      <c r="DE99" s="33">
        <f>IFERROR(VLOOKUP($J99,#REF!,DE$2,0),0)</f>
        <v>0</v>
      </c>
      <c r="DF99" s="33">
        <f t="shared" si="258"/>
        <v>0</v>
      </c>
      <c r="DG99" s="33">
        <f>IFERROR(VLOOKUP($J99,#REF!,DG$2,0),0)</f>
        <v>0</v>
      </c>
      <c r="DH99" s="33">
        <f t="shared" si="258"/>
        <v>0</v>
      </c>
      <c r="DI99" s="33">
        <f>IFERROR(VLOOKUP($J99,#REF!,DI$2,0),0)</f>
        <v>0</v>
      </c>
      <c r="DJ99" s="33">
        <f t="shared" si="258"/>
        <v>0</v>
      </c>
      <c r="DK99" s="33">
        <f>IFERROR(VLOOKUP($J99,#REF!,DK$2,0),0)</f>
        <v>0</v>
      </c>
      <c r="DL99" s="33">
        <f t="shared" si="259"/>
        <v>0</v>
      </c>
      <c r="DM99" s="33">
        <f>IFERROR(VLOOKUP($J99,#REF!,DM$2,0),0)</f>
        <v>0</v>
      </c>
      <c r="DN99" s="33">
        <f t="shared" si="259"/>
        <v>0</v>
      </c>
      <c r="DO99" s="33">
        <f>IFERROR(VLOOKUP($J99,#REF!,DO$2,0),0)</f>
        <v>0</v>
      </c>
      <c r="DP99" s="33">
        <f t="shared" si="259"/>
        <v>0</v>
      </c>
      <c r="DQ99" s="33">
        <f>IFERROR(VLOOKUP($J99,#REF!,DQ$2,0),0)</f>
        <v>0</v>
      </c>
      <c r="DR99" s="33">
        <f t="shared" si="259"/>
        <v>0</v>
      </c>
      <c r="DS99" s="33">
        <f>IFERROR(VLOOKUP($J99,#REF!,DS$2,0),0)</f>
        <v>0</v>
      </c>
      <c r="DT99" s="33">
        <f t="shared" si="259"/>
        <v>0</v>
      </c>
      <c r="DU99" s="33">
        <f>IFERROR(VLOOKUP($J99,#REF!,DU$2,0),0)</f>
        <v>0</v>
      </c>
      <c r="DV99" s="33">
        <f t="shared" si="259"/>
        <v>0</v>
      </c>
      <c r="DW99" s="33">
        <f>IFERROR(VLOOKUP($J99,#REF!,DW$2,0),0)</f>
        <v>0</v>
      </c>
      <c r="DX99" s="33">
        <f t="shared" si="259"/>
        <v>0</v>
      </c>
      <c r="DY99" s="33">
        <f>IFERROR(VLOOKUP($J99,#REF!,DY$2,0),0)</f>
        <v>0</v>
      </c>
      <c r="DZ99" s="33">
        <f t="shared" si="259"/>
        <v>0</v>
      </c>
      <c r="EA99" s="33">
        <f>IFERROR(VLOOKUP($J99,#REF!,EA$2,0),0)</f>
        <v>0</v>
      </c>
      <c r="EB99" s="33">
        <f t="shared" si="260"/>
        <v>0</v>
      </c>
      <c r="EC99" s="33">
        <f>IFERROR(VLOOKUP($J99,#REF!,EC$2,0),0)</f>
        <v>0</v>
      </c>
      <c r="ED99" s="33">
        <f t="shared" si="260"/>
        <v>0</v>
      </c>
      <c r="EE99" s="33">
        <f>IFERROR(VLOOKUP($J99,#REF!,EE$2,0),0)</f>
        <v>0</v>
      </c>
      <c r="EF99" s="33">
        <f t="shared" si="260"/>
        <v>0</v>
      </c>
      <c r="EG99" s="33">
        <f>IFERROR(VLOOKUP($J99,#REF!,EG$2,0),0)</f>
        <v>0</v>
      </c>
      <c r="EH99" s="33">
        <f t="shared" si="260"/>
        <v>0</v>
      </c>
      <c r="EI99" s="33">
        <f>IFERROR(VLOOKUP($J99,#REF!,EI$2,0),0)</f>
        <v>0</v>
      </c>
      <c r="EJ99" s="33">
        <f t="shared" si="260"/>
        <v>0</v>
      </c>
      <c r="EK99" s="33">
        <f>IFERROR(VLOOKUP($J99,#REF!,EK$2,0),0)</f>
        <v>0</v>
      </c>
      <c r="EL99" s="33">
        <f t="shared" si="260"/>
        <v>0</v>
      </c>
      <c r="EM99" s="33">
        <f>IFERROR(VLOOKUP($J99,#REF!,EM$2,0),0)</f>
        <v>0</v>
      </c>
      <c r="EN99" s="33">
        <f t="shared" si="260"/>
        <v>0</v>
      </c>
      <c r="EO99" s="33">
        <f>IFERROR(VLOOKUP($J99,#REF!,EO$2,0),0)</f>
        <v>0</v>
      </c>
      <c r="EP99" s="33">
        <f t="shared" si="260"/>
        <v>0</v>
      </c>
      <c r="EQ99" s="33">
        <f>IFERROR(VLOOKUP($J99,#REF!,EQ$2,0),0)</f>
        <v>0</v>
      </c>
      <c r="ER99" s="33">
        <f t="shared" si="261"/>
        <v>0</v>
      </c>
      <c r="ES99" s="33">
        <f>IFERROR(VLOOKUP($J99,#REF!,ES$2,0),0)</f>
        <v>0</v>
      </c>
      <c r="ET99" s="33">
        <f t="shared" si="261"/>
        <v>0</v>
      </c>
      <c r="EU99" s="33">
        <f>IFERROR(VLOOKUP($J99,#REF!,EU$2,0),0)</f>
        <v>0</v>
      </c>
      <c r="EV99" s="33">
        <f t="shared" si="261"/>
        <v>0</v>
      </c>
      <c r="EW99" s="33">
        <f>IFERROR(VLOOKUP($J99,#REF!,EW$2,0),0)</f>
        <v>0</v>
      </c>
      <c r="EX99" s="33">
        <f t="shared" si="261"/>
        <v>0</v>
      </c>
      <c r="EY99" s="33">
        <f>IFERROR(VLOOKUP($J99,#REF!,EY$2,0),0)</f>
        <v>0</v>
      </c>
      <c r="EZ99" s="33">
        <f t="shared" si="261"/>
        <v>0</v>
      </c>
      <c r="FA99" s="33">
        <f>IFERROR(VLOOKUP($J99,#REF!,FA$2,0),0)</f>
        <v>0</v>
      </c>
      <c r="FB99" s="33">
        <f t="shared" si="261"/>
        <v>0</v>
      </c>
      <c r="FC99" s="33">
        <f>IFERROR(VLOOKUP($J99,#REF!,FC$2,0),0)</f>
        <v>0</v>
      </c>
      <c r="FD99" s="33">
        <f t="shared" si="261"/>
        <v>0</v>
      </c>
      <c r="FE99" s="33">
        <f>IFERROR(VLOOKUP($J99,#REF!,FE$2,0),0)</f>
        <v>0</v>
      </c>
      <c r="FF99" s="33">
        <f t="shared" si="261"/>
        <v>0</v>
      </c>
      <c r="FG99" s="33">
        <f>IFERROR(VLOOKUP($J99,#REF!,FG$2,0),0)</f>
        <v>0</v>
      </c>
      <c r="FH99" s="33">
        <f t="shared" si="262"/>
        <v>0</v>
      </c>
      <c r="FI99" s="33">
        <f>IFERROR(VLOOKUP($J99,#REF!,FI$2,0),0)</f>
        <v>0</v>
      </c>
      <c r="FJ99" s="33">
        <f t="shared" si="262"/>
        <v>0</v>
      </c>
      <c r="FK99" s="33">
        <f>IFERROR(VLOOKUP($J99,#REF!,FK$2,0),0)</f>
        <v>0</v>
      </c>
      <c r="FL99" s="33">
        <f t="shared" si="262"/>
        <v>0</v>
      </c>
      <c r="FM99" s="33">
        <f>IFERROR(VLOOKUP($J99,#REF!,FM$2,0),0)</f>
        <v>0</v>
      </c>
      <c r="FN99" s="33">
        <f t="shared" si="262"/>
        <v>0</v>
      </c>
      <c r="FO99" s="33">
        <f>IFERROR(VLOOKUP($J99,#REF!,FO$2,0),0)</f>
        <v>0</v>
      </c>
      <c r="FP99" s="33">
        <f t="shared" si="262"/>
        <v>0</v>
      </c>
      <c r="FQ99" s="33">
        <f>IFERROR(VLOOKUP($J99,#REF!,FQ$2,0),0)</f>
        <v>0</v>
      </c>
      <c r="FR99" s="33">
        <f t="shared" si="262"/>
        <v>0</v>
      </c>
      <c r="FS99" s="33">
        <f>IFERROR(VLOOKUP($J99,#REF!,FS$2,0),0)</f>
        <v>0</v>
      </c>
      <c r="FT99" s="33">
        <f t="shared" si="262"/>
        <v>0</v>
      </c>
      <c r="FU99" s="33">
        <f>IFERROR(VLOOKUP($J99,#REF!,FU$2,0),0)</f>
        <v>0</v>
      </c>
      <c r="FV99" s="33">
        <f t="shared" si="262"/>
        <v>0</v>
      </c>
      <c r="FW99" s="33">
        <f>IFERROR(VLOOKUP($J99,#REF!,FW$2,0),0)</f>
        <v>0</v>
      </c>
      <c r="FX99" s="33">
        <f t="shared" si="263"/>
        <v>0</v>
      </c>
      <c r="FY99" s="33">
        <f>IFERROR(VLOOKUP($J99,#REF!,FY$2,0),0)</f>
        <v>0</v>
      </c>
      <c r="FZ99" s="33">
        <f t="shared" si="263"/>
        <v>0</v>
      </c>
      <c r="GA99" s="33">
        <f>IFERROR(VLOOKUP($J99,#REF!,GA$2,0),0)</f>
        <v>0</v>
      </c>
      <c r="GB99" s="33">
        <f t="shared" si="263"/>
        <v>0</v>
      </c>
      <c r="GC99" s="33">
        <f>IFERROR(VLOOKUP($J99,#REF!,GC$2,0),0)</f>
        <v>0</v>
      </c>
      <c r="GD99" s="33">
        <f t="shared" si="263"/>
        <v>0</v>
      </c>
      <c r="GE99" s="33">
        <f>IFERROR(VLOOKUP($J99,#REF!,GE$2,0),0)</f>
        <v>0</v>
      </c>
      <c r="GF99" s="33">
        <f t="shared" si="263"/>
        <v>0</v>
      </c>
      <c r="GG99" s="33">
        <f>IFERROR(VLOOKUP($J99,#REF!,GG$2,0),0)</f>
        <v>0</v>
      </c>
      <c r="GH99" s="33">
        <f t="shared" si="263"/>
        <v>0</v>
      </c>
      <c r="GI99" s="33">
        <f>IFERROR(VLOOKUP($J99,#REF!,GI$2,0),0)</f>
        <v>0</v>
      </c>
      <c r="GJ99" s="33">
        <f t="shared" si="263"/>
        <v>0</v>
      </c>
      <c r="GK99" s="33">
        <f>IFERROR(VLOOKUP($J99,#REF!,GK$2,0),0)</f>
        <v>0</v>
      </c>
      <c r="GL99" s="33">
        <f t="shared" si="263"/>
        <v>0</v>
      </c>
      <c r="GM99" s="33">
        <f>IFERROR(VLOOKUP($J99,#REF!,GM$2,0),0)</f>
        <v>0</v>
      </c>
      <c r="GN99" s="33">
        <f t="shared" si="264"/>
        <v>0</v>
      </c>
      <c r="GO99" s="33">
        <f>IFERROR(VLOOKUP($J99,#REF!,GO$2,0),0)</f>
        <v>0</v>
      </c>
      <c r="GP99" s="33">
        <f t="shared" si="264"/>
        <v>0</v>
      </c>
      <c r="GQ99" s="33">
        <f>IFERROR(VLOOKUP($J99,#REF!,GQ$2,0),0)</f>
        <v>0</v>
      </c>
      <c r="GR99" s="33">
        <f t="shared" si="264"/>
        <v>0</v>
      </c>
      <c r="GS99" s="33">
        <f>IFERROR(VLOOKUP($J99,#REF!,GS$2,0),0)</f>
        <v>0</v>
      </c>
      <c r="GT99" s="33">
        <f t="shared" si="264"/>
        <v>0</v>
      </c>
      <c r="GU99" s="33">
        <f>IFERROR(VLOOKUP($J99,#REF!,GU$2,0),0)</f>
        <v>0</v>
      </c>
      <c r="GV99" s="33">
        <f t="shared" si="264"/>
        <v>0</v>
      </c>
      <c r="GW99" s="33">
        <f>IFERROR(VLOOKUP($J99,#REF!,GW$2,0),0)</f>
        <v>0</v>
      </c>
      <c r="GX99" s="33">
        <f t="shared" si="264"/>
        <v>0</v>
      </c>
      <c r="GY99" s="33">
        <f>IFERROR(VLOOKUP($J99,#REF!,GY$2,0),0)</f>
        <v>0</v>
      </c>
      <c r="GZ99" s="33">
        <f t="shared" si="264"/>
        <v>0</v>
      </c>
      <c r="HA99" s="33">
        <f>IFERROR(VLOOKUP($J99,#REF!,HA$2,0),0)</f>
        <v>0</v>
      </c>
      <c r="HB99" s="33">
        <f t="shared" si="265"/>
        <v>0</v>
      </c>
      <c r="HC99" s="33">
        <f>IFERROR(VLOOKUP($J99,#REF!,HC$2,0),0)</f>
        <v>0</v>
      </c>
      <c r="HD99" s="33">
        <f t="shared" si="265"/>
        <v>0</v>
      </c>
      <c r="HE99" s="33">
        <f>IFERROR(VLOOKUP($J99,#REF!,HE$2,0),0)</f>
        <v>0</v>
      </c>
      <c r="HF99" s="33">
        <f t="shared" si="265"/>
        <v>0</v>
      </c>
      <c r="HG99" s="33">
        <f>IFERROR(VLOOKUP($J99,#REF!,HG$2,0),0)</f>
        <v>0</v>
      </c>
      <c r="HH99" s="33">
        <f t="shared" si="265"/>
        <v>0</v>
      </c>
      <c r="HI99" s="33">
        <f>IFERROR(VLOOKUP($J99,#REF!,HI$2,0),0)</f>
        <v>0</v>
      </c>
      <c r="HJ99" s="33">
        <f t="shared" si="265"/>
        <v>0</v>
      </c>
      <c r="HK99" s="33">
        <f>IFERROR(VLOOKUP($J99,#REF!,HK$2,0),0)</f>
        <v>0</v>
      </c>
      <c r="HL99" s="33">
        <f t="shared" si="265"/>
        <v>0</v>
      </c>
      <c r="HM99" s="33">
        <f>IFERROR(VLOOKUP($J99,#REF!,HM$2,0),0)</f>
        <v>0</v>
      </c>
      <c r="HN99" s="33">
        <f t="shared" si="265"/>
        <v>0</v>
      </c>
      <c r="HO99" s="33">
        <f>IFERROR(VLOOKUP($J99,#REF!,HO$2,0),0)</f>
        <v>0</v>
      </c>
      <c r="HP99" s="33">
        <f t="shared" si="265"/>
        <v>0</v>
      </c>
      <c r="HQ99" s="33">
        <f>IFERROR(VLOOKUP($J99,#REF!,HQ$2,0),0)</f>
        <v>0</v>
      </c>
      <c r="HR99" s="33">
        <f t="shared" si="266"/>
        <v>0</v>
      </c>
      <c r="HS99" s="33">
        <f>IFERROR(VLOOKUP($J99,#REF!,HS$2,0),0)</f>
        <v>0</v>
      </c>
      <c r="HT99" s="33">
        <f t="shared" si="266"/>
        <v>0</v>
      </c>
      <c r="HU99" s="33">
        <f>IFERROR(VLOOKUP($J99,#REF!,HU$2,0),0)</f>
        <v>0</v>
      </c>
      <c r="HV99" s="33">
        <f t="shared" si="266"/>
        <v>0</v>
      </c>
      <c r="HW99" s="33">
        <f>IFERROR(VLOOKUP($J99,#REF!,HW$2,0),0)</f>
        <v>0</v>
      </c>
      <c r="HX99" s="33">
        <f t="shared" si="266"/>
        <v>0</v>
      </c>
      <c r="HY99" s="33">
        <f>IFERROR(VLOOKUP($J99,#REF!,HY$2,0),0)</f>
        <v>0</v>
      </c>
      <c r="HZ99" s="33">
        <f t="shared" si="266"/>
        <v>0</v>
      </c>
      <c r="IA99" s="33">
        <f>IFERROR(VLOOKUP($J99,#REF!,IA$2,0),0)</f>
        <v>0</v>
      </c>
      <c r="IB99" s="33">
        <f t="shared" si="266"/>
        <v>0</v>
      </c>
      <c r="IC99" s="33">
        <f>IFERROR(VLOOKUP($J99,#REF!,IC$2,0),0)</f>
        <v>0</v>
      </c>
      <c r="ID99" s="33">
        <f t="shared" si="266"/>
        <v>0</v>
      </c>
      <c r="IE99" s="33">
        <f>IFERROR(VLOOKUP($J99,#REF!,IE$2,0),0)</f>
        <v>0</v>
      </c>
      <c r="IF99" s="33">
        <f t="shared" si="266"/>
        <v>0</v>
      </c>
      <c r="IG99" s="33">
        <f>IFERROR(VLOOKUP($J99,#REF!,IG$2,0),0)</f>
        <v>0</v>
      </c>
      <c r="IH99" s="33">
        <f t="shared" si="267"/>
        <v>0</v>
      </c>
      <c r="II99" s="33">
        <f>IFERROR(VLOOKUP($J99,#REF!,II$2,0),0)</f>
        <v>0</v>
      </c>
      <c r="IJ99" s="33">
        <f t="shared" si="267"/>
        <v>0</v>
      </c>
      <c r="IK99" s="33">
        <f>IFERROR(VLOOKUP($J99,#REF!,IK$2,0),0)</f>
        <v>0</v>
      </c>
      <c r="IL99" s="33">
        <f t="shared" si="267"/>
        <v>0</v>
      </c>
      <c r="IM99" s="33">
        <f>IFERROR(VLOOKUP($J99,#REF!,IM$2,0),0)</f>
        <v>0</v>
      </c>
      <c r="IN99" s="33">
        <f t="shared" si="267"/>
        <v>0</v>
      </c>
      <c r="IO99" s="33">
        <f>IFERROR(VLOOKUP($J99,#REF!,IO$2,0),0)</f>
        <v>0</v>
      </c>
      <c r="IP99" s="33">
        <f t="shared" si="267"/>
        <v>0</v>
      </c>
      <c r="IQ99" s="33">
        <f>IFERROR(VLOOKUP($J99,#REF!,IQ$2,0),0)</f>
        <v>0</v>
      </c>
      <c r="IR99" s="33">
        <f t="shared" si="267"/>
        <v>0</v>
      </c>
      <c r="IS99" s="33">
        <f>IFERROR(VLOOKUP($J99,#REF!,IS$2,0),0)</f>
        <v>0</v>
      </c>
      <c r="IT99" s="33">
        <f t="shared" si="267"/>
        <v>0</v>
      </c>
      <c r="IU99" s="33">
        <f>IFERROR(VLOOKUP($J99,#REF!,IU$2,0),0)</f>
        <v>0</v>
      </c>
      <c r="IV99" s="33">
        <f t="shared" si="267"/>
        <v>0</v>
      </c>
      <c r="IW99" s="33">
        <f>IFERROR(VLOOKUP($J99,#REF!,IW$2,0),0)</f>
        <v>0</v>
      </c>
      <c r="IX99" s="33">
        <f t="shared" si="268"/>
        <v>0</v>
      </c>
      <c r="IY99" s="33">
        <f>IFERROR(VLOOKUP($J99,#REF!,IY$2,0),0)</f>
        <v>0</v>
      </c>
      <c r="IZ99" s="33">
        <f t="shared" si="268"/>
        <v>0</v>
      </c>
      <c r="JA99" s="33">
        <f>IFERROR(VLOOKUP($J99,#REF!,JA$2,0),0)</f>
        <v>0</v>
      </c>
      <c r="JB99" s="33">
        <f t="shared" si="268"/>
        <v>0</v>
      </c>
      <c r="JC99" s="33">
        <f>IFERROR(VLOOKUP($J99,#REF!,JC$2,0),0)</f>
        <v>0</v>
      </c>
      <c r="JD99" s="33">
        <f t="shared" si="268"/>
        <v>0</v>
      </c>
      <c r="JE99" s="33">
        <f>IFERROR(VLOOKUP($J99,#REF!,JE$2,0),0)</f>
        <v>0</v>
      </c>
      <c r="JF99" s="33">
        <f t="shared" si="268"/>
        <v>0</v>
      </c>
      <c r="JG99" s="33">
        <f>IFERROR(VLOOKUP($J99,#REF!,JG$2,0),0)</f>
        <v>0</v>
      </c>
      <c r="JH99" s="33">
        <f t="shared" si="268"/>
        <v>0</v>
      </c>
      <c r="JI99" s="33">
        <f>IFERROR(VLOOKUP($J99,#REF!,JI$2,0),0)</f>
        <v>0</v>
      </c>
      <c r="JJ99" s="33">
        <f t="shared" si="268"/>
        <v>0</v>
      </c>
      <c r="JK99" s="33">
        <f>IFERROR(VLOOKUP($J99,#REF!,JK$2,0),0)</f>
        <v>0</v>
      </c>
      <c r="JL99" s="33">
        <f t="shared" si="268"/>
        <v>0</v>
      </c>
      <c r="JM99" s="33">
        <f>IFERROR(VLOOKUP($J99,#REF!,JM$2,0),0)</f>
        <v>0</v>
      </c>
      <c r="JN99" s="33">
        <f t="shared" si="269"/>
        <v>0</v>
      </c>
      <c r="JO99" s="33">
        <f>IFERROR(VLOOKUP($J99,#REF!,JO$2,0),0)</f>
        <v>0</v>
      </c>
      <c r="JP99" s="33">
        <f t="shared" si="269"/>
        <v>0</v>
      </c>
      <c r="JQ99" s="33">
        <f>IFERROR(VLOOKUP($J99,#REF!,JQ$2,0),0)</f>
        <v>0</v>
      </c>
      <c r="JR99" s="33">
        <f t="shared" si="269"/>
        <v>0</v>
      </c>
      <c r="JS99" s="33">
        <f>IFERROR(VLOOKUP($J99,#REF!,JS$2,0),0)</f>
        <v>0</v>
      </c>
      <c r="JT99" s="33">
        <f t="shared" si="269"/>
        <v>0</v>
      </c>
      <c r="JU99" s="33">
        <f>IFERROR(VLOOKUP($J99,#REF!,JU$2,0),0)</f>
        <v>0</v>
      </c>
      <c r="JV99" s="33">
        <f t="shared" si="269"/>
        <v>0</v>
      </c>
      <c r="JW99" s="33">
        <f>IFERROR(VLOOKUP($J99,#REF!,JW$2,0),0)</f>
        <v>0</v>
      </c>
      <c r="JX99" s="33">
        <f t="shared" si="269"/>
        <v>0</v>
      </c>
      <c r="JY99" s="33">
        <f>IFERROR(VLOOKUP($J99,#REF!,JY$2,0),0)</f>
        <v>0</v>
      </c>
      <c r="JZ99" s="33">
        <f t="shared" si="269"/>
        <v>0</v>
      </c>
      <c r="KA99" s="33">
        <f>IFERROR(VLOOKUP($J99,#REF!,KA$2,0),0)</f>
        <v>0</v>
      </c>
      <c r="KB99" s="33">
        <f t="shared" si="269"/>
        <v>0</v>
      </c>
      <c r="KC99" s="33">
        <f>IFERROR(VLOOKUP($J99,#REF!,KC$2,0),0)</f>
        <v>0</v>
      </c>
      <c r="KD99" s="33">
        <f t="shared" si="270"/>
        <v>0</v>
      </c>
      <c r="KE99" s="33">
        <f>IFERROR(VLOOKUP($J99,#REF!,KE$2,0),0)</f>
        <v>0</v>
      </c>
      <c r="KF99" s="33">
        <f t="shared" si="270"/>
        <v>0</v>
      </c>
      <c r="KG99" s="33">
        <f>IFERROR(VLOOKUP($J99,#REF!,KG$2,0),0)</f>
        <v>0</v>
      </c>
      <c r="KH99" s="33">
        <f t="shared" si="270"/>
        <v>0</v>
      </c>
      <c r="KI99" s="33">
        <f>IFERROR(VLOOKUP($J99,#REF!,KI$2,0),0)</f>
        <v>0</v>
      </c>
      <c r="KJ99" s="33">
        <f t="shared" si="270"/>
        <v>0</v>
      </c>
      <c r="KK99" s="33">
        <f>IFERROR(VLOOKUP($J99,#REF!,KK$2,0),0)</f>
        <v>0</v>
      </c>
      <c r="KL99" s="33">
        <f t="shared" si="270"/>
        <v>0</v>
      </c>
      <c r="KM99" s="33">
        <f>IFERROR(VLOOKUP($J99,#REF!,KM$2,0),0)</f>
        <v>0</v>
      </c>
      <c r="KN99" s="33">
        <f t="shared" si="270"/>
        <v>0</v>
      </c>
      <c r="KO99" s="33">
        <f>IFERROR(VLOOKUP($J99,#REF!,KO$2,0),0)</f>
        <v>0</v>
      </c>
      <c r="KP99" s="33">
        <f t="shared" si="270"/>
        <v>0</v>
      </c>
      <c r="KQ99" s="33">
        <f>IFERROR(VLOOKUP($J99,#REF!,KQ$2,0),0)</f>
        <v>0</v>
      </c>
      <c r="KR99" s="33">
        <f t="shared" si="270"/>
        <v>0</v>
      </c>
      <c r="KS99" s="33">
        <f>IFERROR(VLOOKUP($J99,#REF!,KS$2,0),0)</f>
        <v>0</v>
      </c>
      <c r="KT99" s="33">
        <f t="shared" si="271"/>
        <v>0</v>
      </c>
      <c r="KU99" s="33">
        <f>IFERROR(VLOOKUP($J99,#REF!,KU$2,0),0)</f>
        <v>0</v>
      </c>
      <c r="KV99" s="33">
        <f t="shared" si="271"/>
        <v>0</v>
      </c>
      <c r="KW99" s="33">
        <f>IFERROR(VLOOKUP($J99,#REF!,KW$2,0),0)</f>
        <v>0</v>
      </c>
      <c r="KX99" s="33">
        <f t="shared" si="271"/>
        <v>0</v>
      </c>
      <c r="KY99" s="33">
        <f>IFERROR(VLOOKUP($J99,#REF!,KY$2,0),0)</f>
        <v>0</v>
      </c>
      <c r="KZ99" s="33">
        <f t="shared" si="271"/>
        <v>0</v>
      </c>
      <c r="LA99" s="33">
        <f>IFERROR(VLOOKUP($J99,#REF!,LA$2,0),0)</f>
        <v>0</v>
      </c>
      <c r="LB99" s="33">
        <f t="shared" si="271"/>
        <v>0</v>
      </c>
      <c r="LC99" s="33">
        <f>IFERROR(VLOOKUP($J99,#REF!,LC$2,0),0)</f>
        <v>0</v>
      </c>
      <c r="LD99" s="33">
        <f t="shared" si="271"/>
        <v>0</v>
      </c>
      <c r="LE99" s="33">
        <f>IFERROR(VLOOKUP($J99,#REF!,LE$2,0),0)</f>
        <v>0</v>
      </c>
      <c r="LF99" s="33">
        <f t="shared" si="271"/>
        <v>0</v>
      </c>
      <c r="LG99" s="33">
        <f>IFERROR(VLOOKUP($J99,#REF!,LG$2,0),0)</f>
        <v>0</v>
      </c>
      <c r="LH99" s="33">
        <f t="shared" si="271"/>
        <v>0</v>
      </c>
      <c r="LI99" s="33">
        <f>IFERROR(VLOOKUP($J99,#REF!,LI$2,0),0)</f>
        <v>0</v>
      </c>
      <c r="LJ99" s="33">
        <f t="shared" si="272"/>
        <v>0</v>
      </c>
      <c r="LK99" s="33">
        <f>IFERROR(VLOOKUP($J99,#REF!,LK$2,0),0)</f>
        <v>0</v>
      </c>
      <c r="LL99" s="33">
        <f t="shared" si="272"/>
        <v>0</v>
      </c>
      <c r="LM99" s="33">
        <f>IFERROR(VLOOKUP($J99,#REF!,LM$2,0),0)</f>
        <v>0</v>
      </c>
      <c r="LN99" s="33">
        <f t="shared" si="272"/>
        <v>0</v>
      </c>
      <c r="LO99" s="33">
        <f>IFERROR(VLOOKUP($J99,#REF!,LO$2,0),0)</f>
        <v>0</v>
      </c>
      <c r="LP99" s="33">
        <f t="shared" si="272"/>
        <v>0</v>
      </c>
      <c r="LQ99" s="33">
        <f>IFERROR(VLOOKUP($J99,#REF!,LQ$2,0),0)</f>
        <v>0</v>
      </c>
      <c r="LR99" s="33">
        <f t="shared" si="272"/>
        <v>0</v>
      </c>
      <c r="LS99" s="33">
        <f>IFERROR(VLOOKUP($J99,#REF!,LS$2,0),0)</f>
        <v>0</v>
      </c>
      <c r="LT99" s="33">
        <f t="shared" si="272"/>
        <v>0</v>
      </c>
      <c r="LU99" s="33">
        <f>IFERROR(VLOOKUP($J99,#REF!,LU$2,0),0)</f>
        <v>0</v>
      </c>
      <c r="LV99" s="33">
        <f t="shared" si="272"/>
        <v>0</v>
      </c>
      <c r="LW99" s="33">
        <f>IFERROR(VLOOKUP($J99,#REF!,LW$2,0),0)</f>
        <v>0</v>
      </c>
      <c r="LX99" s="33">
        <f t="shared" si="273"/>
        <v>0</v>
      </c>
      <c r="LY99" s="33">
        <f>IFERROR(VLOOKUP($J99,#REF!,LY$2,0),0)</f>
        <v>0</v>
      </c>
      <c r="LZ99" s="33">
        <f t="shared" si="273"/>
        <v>0</v>
      </c>
      <c r="MA99" s="33">
        <f>IFERROR(VLOOKUP($J99,#REF!,MA$2,0),0)</f>
        <v>0</v>
      </c>
      <c r="MB99" s="33">
        <f t="shared" si="273"/>
        <v>0</v>
      </c>
      <c r="MC99" s="33">
        <f>IFERROR(VLOOKUP($J99,#REF!,MC$2,0),0)</f>
        <v>0</v>
      </c>
      <c r="MD99" s="33">
        <f t="shared" si="273"/>
        <v>0</v>
      </c>
      <c r="ME99" s="33">
        <f>IFERROR(VLOOKUP($J99,#REF!,ME$2,0),0)</f>
        <v>0</v>
      </c>
      <c r="MF99" s="33">
        <f t="shared" si="273"/>
        <v>0</v>
      </c>
      <c r="MG99" s="33">
        <f>IFERROR(VLOOKUP($J99,#REF!,MG$2,0),0)</f>
        <v>0</v>
      </c>
      <c r="MH99" s="33">
        <f t="shared" si="273"/>
        <v>0</v>
      </c>
      <c r="MI99" s="33">
        <f>IFERROR(VLOOKUP($J99,#REF!,MI$2,0),0)</f>
        <v>0</v>
      </c>
      <c r="MJ99" s="33">
        <f t="shared" si="273"/>
        <v>0</v>
      </c>
      <c r="MK99" s="33">
        <f>IFERROR(VLOOKUP($J99,#REF!,MK$2,0),0)</f>
        <v>0</v>
      </c>
      <c r="ML99" s="33">
        <f t="shared" si="273"/>
        <v>0</v>
      </c>
      <c r="MM99" s="33">
        <f>IFERROR(VLOOKUP($J99,#REF!,MM$2,0),0)</f>
        <v>0</v>
      </c>
      <c r="MN99" s="33">
        <f t="shared" si="274"/>
        <v>0</v>
      </c>
      <c r="MO99" s="33">
        <f>IFERROR(VLOOKUP($J99,#REF!,MO$2,0),0)</f>
        <v>0</v>
      </c>
      <c r="MP99" s="33">
        <f t="shared" si="274"/>
        <v>0</v>
      </c>
      <c r="MQ99" s="33">
        <f>IFERROR(VLOOKUP($J99,#REF!,MQ$2,0),0)</f>
        <v>0</v>
      </c>
      <c r="MR99" s="33">
        <f t="shared" si="274"/>
        <v>0</v>
      </c>
      <c r="MS99" s="33">
        <f>IFERROR(VLOOKUP($J99,#REF!,MS$2,0),0)</f>
        <v>0</v>
      </c>
      <c r="MT99" s="33">
        <f t="shared" si="274"/>
        <v>0</v>
      </c>
      <c r="MU99" s="33">
        <f>IFERROR(VLOOKUP($J99,#REF!,MU$2,0),0)</f>
        <v>0</v>
      </c>
      <c r="MV99" s="33">
        <f t="shared" si="274"/>
        <v>0</v>
      </c>
      <c r="MW99" s="33">
        <f>IFERROR(VLOOKUP($J99,#REF!,MW$2,0),0)</f>
        <v>0</v>
      </c>
      <c r="MX99" s="33">
        <f t="shared" si="274"/>
        <v>0</v>
      </c>
      <c r="MY99" s="33">
        <f>IFERROR(VLOOKUP($J99,#REF!,MY$2,0),0)</f>
        <v>0</v>
      </c>
      <c r="MZ99" s="33">
        <f t="shared" si="274"/>
        <v>0</v>
      </c>
      <c r="NA99" s="33">
        <f>IFERROR(VLOOKUP($J99,#REF!,NA$2,0),0)</f>
        <v>0</v>
      </c>
      <c r="NB99" s="33">
        <f t="shared" si="274"/>
        <v>0</v>
      </c>
      <c r="NC99" s="33">
        <f>IFERROR(VLOOKUP($J99,#REF!,NC$2,0),0)</f>
        <v>0</v>
      </c>
      <c r="ND99" s="33">
        <f t="shared" si="275"/>
        <v>0</v>
      </c>
      <c r="NE99" s="33">
        <f>IFERROR(VLOOKUP($J99,#REF!,NE$2,0),0)</f>
        <v>0</v>
      </c>
      <c r="NF99" s="33">
        <f t="shared" si="275"/>
        <v>0</v>
      </c>
      <c r="NG99" s="33">
        <f>IFERROR(VLOOKUP($J99,#REF!,NG$2,0),0)</f>
        <v>0</v>
      </c>
      <c r="NH99" s="33">
        <f t="shared" si="275"/>
        <v>0</v>
      </c>
      <c r="NI99" s="33">
        <f>IFERROR(VLOOKUP($J99,#REF!,NI$2,0),0)</f>
        <v>0</v>
      </c>
      <c r="NJ99" s="33">
        <f t="shared" si="275"/>
        <v>0</v>
      </c>
      <c r="NK99" s="33">
        <f>IFERROR(VLOOKUP($J99,#REF!,NK$2,0),0)</f>
        <v>0</v>
      </c>
      <c r="NL99" s="33">
        <f t="shared" si="275"/>
        <v>0</v>
      </c>
      <c r="NM99" s="33">
        <f>IFERROR(VLOOKUP($J99,#REF!,NM$2,0),0)</f>
        <v>0</v>
      </c>
      <c r="NN99" s="33">
        <f t="shared" si="275"/>
        <v>0</v>
      </c>
      <c r="NO99" s="33">
        <f>IFERROR(VLOOKUP($J99,#REF!,NO$2,0),0)</f>
        <v>0</v>
      </c>
      <c r="NP99" s="33">
        <f t="shared" si="275"/>
        <v>0</v>
      </c>
      <c r="NQ99" s="33">
        <f>IFERROR(VLOOKUP($J99,#REF!,NQ$2,0),0)</f>
        <v>0</v>
      </c>
      <c r="NR99" s="33">
        <f t="shared" si="275"/>
        <v>0</v>
      </c>
      <c r="NS99" s="33">
        <f>IFERROR(VLOOKUP($J99,#REF!,NS$2,0),0)</f>
        <v>0</v>
      </c>
      <c r="NT99" s="33">
        <f t="shared" si="276"/>
        <v>0</v>
      </c>
      <c r="NU99" s="33">
        <f>IFERROR(VLOOKUP($J99,#REF!,NU$2,0),0)</f>
        <v>0</v>
      </c>
      <c r="NV99" s="33">
        <f t="shared" si="276"/>
        <v>0</v>
      </c>
      <c r="NW99" s="33">
        <f>IFERROR(VLOOKUP($J99,#REF!,NW$2,0),0)</f>
        <v>0</v>
      </c>
      <c r="NX99" s="33">
        <f t="shared" si="276"/>
        <v>0</v>
      </c>
      <c r="NY99" s="33">
        <f>IFERROR(VLOOKUP($J99,#REF!,NY$2,0),0)</f>
        <v>0</v>
      </c>
      <c r="NZ99" s="33">
        <f t="shared" si="276"/>
        <v>0</v>
      </c>
      <c r="OA99" s="33">
        <f>IFERROR(VLOOKUP($J99,#REF!,OA$2,0),0)</f>
        <v>0</v>
      </c>
      <c r="OB99" s="33">
        <f t="shared" si="276"/>
        <v>0</v>
      </c>
      <c r="OC99" s="33">
        <f>IFERROR(VLOOKUP($J99,#REF!,OC$2,0),0)</f>
        <v>0</v>
      </c>
      <c r="OD99" s="33">
        <f t="shared" si="276"/>
        <v>0</v>
      </c>
      <c r="OE99" s="33">
        <f>IFERROR(VLOOKUP($J99,#REF!,OE$2,0),0)</f>
        <v>0</v>
      </c>
      <c r="OF99" s="33">
        <f t="shared" si="276"/>
        <v>0</v>
      </c>
      <c r="OG99" s="33">
        <f>IFERROR(VLOOKUP($J99,#REF!,OG$2,0),0)</f>
        <v>0</v>
      </c>
      <c r="OH99" s="33">
        <f t="shared" si="276"/>
        <v>0</v>
      </c>
      <c r="OI99" s="33">
        <f>IFERROR(VLOOKUP($J99,#REF!,OI$2,0),0)</f>
        <v>0</v>
      </c>
      <c r="OJ99" s="33">
        <f t="shared" si="277"/>
        <v>0</v>
      </c>
      <c r="OK99" s="33">
        <f>IFERROR(VLOOKUP($J99,#REF!,OK$2,0),0)</f>
        <v>0</v>
      </c>
      <c r="OL99" s="33">
        <f t="shared" si="277"/>
        <v>0</v>
      </c>
      <c r="OM99" s="33">
        <f>IFERROR(VLOOKUP($J99,#REF!,OM$2,0),0)</f>
        <v>0</v>
      </c>
      <c r="ON99" s="33">
        <f t="shared" si="277"/>
        <v>0</v>
      </c>
      <c r="OO99" s="33">
        <f>IFERROR(VLOOKUP($J99,#REF!,OO$2,0),0)</f>
        <v>0</v>
      </c>
      <c r="OP99" s="33">
        <f t="shared" si="235"/>
        <v>0</v>
      </c>
      <c r="OQ99" s="33">
        <f>IFERROR(VLOOKUP($J99,#REF!,OQ$2,0),0)</f>
        <v>0</v>
      </c>
      <c r="OR99" s="33">
        <f t="shared" si="236"/>
        <v>0</v>
      </c>
      <c r="OS99" s="33">
        <f>IFERROR(VLOOKUP($J99,#REF!,OS$2,0),0)</f>
        <v>0</v>
      </c>
      <c r="OT99" s="33">
        <f t="shared" si="237"/>
        <v>0</v>
      </c>
      <c r="OU99" s="33">
        <f>IFERROR(VLOOKUP($J99,#REF!,OU$2,0),0)</f>
        <v>0</v>
      </c>
      <c r="OV99" s="33">
        <f t="shared" si="238"/>
        <v>0</v>
      </c>
      <c r="OW99" s="33">
        <f>IFERROR(VLOOKUP($J99,#REF!,OW$2,0),0)</f>
        <v>0</v>
      </c>
      <c r="OX99" s="33">
        <f t="shared" si="239"/>
        <v>0</v>
      </c>
    </row>
    <row r="100" spans="2:414">
      <c r="B100" s="63">
        <f t="shared" si="197"/>
        <v>89</v>
      </c>
      <c r="C100" s="28">
        <f>入力⑥!C95</f>
        <v>0</v>
      </c>
      <c r="D100" s="28">
        <f>入力⑥!D95</f>
        <v>0</v>
      </c>
      <c r="E100" s="28">
        <f>入力⑥!E95</f>
        <v>0</v>
      </c>
      <c r="F100" s="28">
        <f>入力⑥!F95</f>
        <v>0</v>
      </c>
      <c r="G100" s="28">
        <f>入力⑥!G95</f>
        <v>0</v>
      </c>
      <c r="H100" s="28">
        <f>入力⑥!H95</f>
        <v>0</v>
      </c>
      <c r="I100" s="28">
        <f>入力⑥!I95</f>
        <v>0</v>
      </c>
      <c r="J100" s="28">
        <f>入力⑥!J95</f>
        <v>0</v>
      </c>
      <c r="K100" s="28" t="str">
        <f>入力⑥!L95</f>
        <v/>
      </c>
      <c r="L100" s="28" t="str">
        <f>入力⑥!M95</f>
        <v/>
      </c>
      <c r="M100" s="28">
        <f>入力⑥!N95</f>
        <v>0</v>
      </c>
      <c r="N100" s="28">
        <f>入力⑥!O95</f>
        <v>0</v>
      </c>
      <c r="O100" s="33">
        <f>IFERROR(VLOOKUP($J100,#REF!,O$2,0),0)</f>
        <v>0</v>
      </c>
      <c r="P100" s="33">
        <f t="shared" si="198"/>
        <v>0</v>
      </c>
      <c r="Q100" s="33">
        <f>IFERROR(VLOOKUP($J100,#REF!,Q$2,0),0)</f>
        <v>0</v>
      </c>
      <c r="R100" s="33">
        <f t="shared" si="198"/>
        <v>0</v>
      </c>
      <c r="S100" s="33">
        <f>IFERROR(VLOOKUP($J100,#REF!,S$2,0),0)</f>
        <v>0</v>
      </c>
      <c r="T100" s="33">
        <f t="shared" si="241"/>
        <v>0</v>
      </c>
      <c r="U100" s="33">
        <f>IFERROR(VLOOKUP($J100,#REF!,U$2,0),0)</f>
        <v>0</v>
      </c>
      <c r="V100" s="33">
        <f t="shared" si="241"/>
        <v>0</v>
      </c>
      <c r="W100" s="33">
        <f>IFERROR(VLOOKUP($J100,#REF!,W$2,0),0)</f>
        <v>0</v>
      </c>
      <c r="X100" s="33">
        <f t="shared" si="242"/>
        <v>0</v>
      </c>
      <c r="Y100" s="33">
        <f>IFERROR(VLOOKUP($J100,#REF!,Y$2,0),0)</f>
        <v>0</v>
      </c>
      <c r="Z100" s="33">
        <f t="shared" si="242"/>
        <v>0</v>
      </c>
      <c r="AA100" s="33">
        <f>IFERROR(VLOOKUP($J100,#REF!,AA$2,0),0)</f>
        <v>0</v>
      </c>
      <c r="AB100" s="33">
        <f t="shared" si="243"/>
        <v>0</v>
      </c>
      <c r="AC100" s="33">
        <f>IFERROR(VLOOKUP($J100,#REF!,AC$2,0),0)</f>
        <v>0</v>
      </c>
      <c r="AD100" s="33">
        <f t="shared" si="243"/>
        <v>0</v>
      </c>
      <c r="AE100" s="33">
        <f>IFERROR(VLOOKUP($J100,#REF!,AE$2,0),0)</f>
        <v>0</v>
      </c>
      <c r="AF100" s="33">
        <f t="shared" si="244"/>
        <v>0</v>
      </c>
      <c r="AG100" s="33">
        <f>IFERROR(VLOOKUP($J100,#REF!,AG$2,0),0)</f>
        <v>0</v>
      </c>
      <c r="AH100" s="33">
        <f t="shared" si="244"/>
        <v>0</v>
      </c>
      <c r="AI100" s="33">
        <f>IFERROR(VLOOKUP($J100,#REF!,AI$2,0),0)</f>
        <v>0</v>
      </c>
      <c r="AJ100" s="33">
        <f t="shared" si="245"/>
        <v>0</v>
      </c>
      <c r="AK100" s="33">
        <f>IFERROR(VLOOKUP($J100,#REF!,AK$2,0),0)</f>
        <v>0</v>
      </c>
      <c r="AL100" s="33">
        <f t="shared" si="245"/>
        <v>0</v>
      </c>
      <c r="AM100" s="33">
        <f>IFERROR(VLOOKUP($J100,#REF!,AM$2,0),0)</f>
        <v>0</v>
      </c>
      <c r="AN100" s="33">
        <f t="shared" si="246"/>
        <v>0</v>
      </c>
      <c r="AO100" s="33">
        <f>IFERROR(VLOOKUP($J100,#REF!,AO$2,0),0)</f>
        <v>0</v>
      </c>
      <c r="AP100" s="33">
        <f t="shared" si="246"/>
        <v>0</v>
      </c>
      <c r="AQ100" s="33">
        <f>IFERROR(VLOOKUP($J100,#REF!,AQ$2,0),0)</f>
        <v>0</v>
      </c>
      <c r="AR100" s="33">
        <f t="shared" si="247"/>
        <v>0</v>
      </c>
      <c r="AS100" s="33">
        <f>IFERROR(VLOOKUP($J100,#REF!,AS$2,0),0)</f>
        <v>0</v>
      </c>
      <c r="AT100" s="33">
        <f t="shared" si="247"/>
        <v>0</v>
      </c>
      <c r="AU100" s="33">
        <f>IFERROR(VLOOKUP($J100,#REF!,AU$2,0),0)</f>
        <v>0</v>
      </c>
      <c r="AV100" s="33">
        <f t="shared" si="248"/>
        <v>0</v>
      </c>
      <c r="AW100" s="33">
        <f>IFERROR(VLOOKUP($J100,#REF!,AW$2,0),0)</f>
        <v>0</v>
      </c>
      <c r="AX100" s="33">
        <f t="shared" si="248"/>
        <v>0</v>
      </c>
      <c r="AY100" s="33">
        <f>IFERROR(VLOOKUP($J100,#REF!,AY$2,0),0)</f>
        <v>0</v>
      </c>
      <c r="AZ100" s="33">
        <f t="shared" si="249"/>
        <v>0</v>
      </c>
      <c r="BA100" s="33">
        <f>IFERROR(VLOOKUP($J100,#REF!,BA$2,0),0)</f>
        <v>0</v>
      </c>
      <c r="BB100" s="33">
        <f t="shared" si="249"/>
        <v>0</v>
      </c>
      <c r="BC100" s="33">
        <f>IFERROR(VLOOKUP($J100,#REF!,BC$2,0),0)</f>
        <v>0</v>
      </c>
      <c r="BD100" s="33">
        <f t="shared" si="250"/>
        <v>0</v>
      </c>
      <c r="BE100" s="33">
        <f>IFERROR(VLOOKUP($J100,#REF!,BE$2,0),0)</f>
        <v>0</v>
      </c>
      <c r="BF100" s="33">
        <f t="shared" si="250"/>
        <v>0</v>
      </c>
      <c r="BG100" s="33">
        <f>IFERROR(VLOOKUP($J100,#REF!,BG$2,0),0)</f>
        <v>0</v>
      </c>
      <c r="BH100" s="33">
        <f t="shared" si="251"/>
        <v>0</v>
      </c>
      <c r="BI100" s="33">
        <f>IFERROR(VLOOKUP($J100,#REF!,BI$2,0),0)</f>
        <v>0</v>
      </c>
      <c r="BJ100" s="33">
        <f t="shared" si="251"/>
        <v>0</v>
      </c>
      <c r="BK100" s="33">
        <f>IFERROR(VLOOKUP($J100,#REF!,BK$2,0),0)</f>
        <v>0</v>
      </c>
      <c r="BL100" s="33">
        <f t="shared" si="252"/>
        <v>0</v>
      </c>
      <c r="BM100" s="33">
        <f>IFERROR(VLOOKUP($J100,#REF!,BM$2,0),0)</f>
        <v>0</v>
      </c>
      <c r="BN100" s="33">
        <f t="shared" si="252"/>
        <v>0</v>
      </c>
      <c r="BO100" s="33">
        <f>IFERROR(VLOOKUP($J100,#REF!,BO$2,0),0)</f>
        <v>0</v>
      </c>
      <c r="BP100" s="33">
        <f t="shared" si="253"/>
        <v>0</v>
      </c>
      <c r="BQ100" s="33">
        <f>IFERROR(VLOOKUP($J100,#REF!,BQ$2,0),0)</f>
        <v>0</v>
      </c>
      <c r="BR100" s="33">
        <f t="shared" si="253"/>
        <v>0</v>
      </c>
      <c r="BS100" s="33">
        <f>IFERROR(VLOOKUP($J100,#REF!,BS$2,0),0)</f>
        <v>0</v>
      </c>
      <c r="BT100" s="33">
        <f t="shared" si="254"/>
        <v>0</v>
      </c>
      <c r="BU100" s="33">
        <f>IFERROR(VLOOKUP($J100,#REF!,BU$2,0),0)</f>
        <v>0</v>
      </c>
      <c r="BV100" s="33">
        <f t="shared" si="254"/>
        <v>0</v>
      </c>
      <c r="BW100" s="33">
        <f>IFERROR(VLOOKUP($J100,#REF!,BW$2,0),0)</f>
        <v>0</v>
      </c>
      <c r="BX100" s="33">
        <f t="shared" si="255"/>
        <v>0</v>
      </c>
      <c r="BY100" s="33">
        <f>IFERROR(VLOOKUP($J100,#REF!,BY$2,0),0)</f>
        <v>0</v>
      </c>
      <c r="BZ100" s="33">
        <f t="shared" si="255"/>
        <v>0</v>
      </c>
      <c r="CA100" s="33">
        <f>IFERROR(VLOOKUP($J100,#REF!,CA$2,0),0)</f>
        <v>0</v>
      </c>
      <c r="CB100" s="33">
        <f t="shared" si="256"/>
        <v>0</v>
      </c>
      <c r="CC100" s="33">
        <f>IFERROR(VLOOKUP($J100,#REF!,CC$2,0),0)</f>
        <v>0</v>
      </c>
      <c r="CD100" s="33">
        <f t="shared" si="256"/>
        <v>0</v>
      </c>
      <c r="CE100" s="33">
        <f>IFERROR(VLOOKUP($J100,#REF!,CE$2,0),0)</f>
        <v>0</v>
      </c>
      <c r="CF100" s="33">
        <f t="shared" si="257"/>
        <v>0</v>
      </c>
      <c r="CG100" s="33">
        <f>IFERROR(VLOOKUP($J100,#REF!,CG$2,0),0)</f>
        <v>0</v>
      </c>
      <c r="CH100" s="33">
        <f t="shared" si="257"/>
        <v>0</v>
      </c>
      <c r="CI100" s="33">
        <f>IFERROR(VLOOKUP($J100,#REF!,CI$2,0),0)</f>
        <v>0</v>
      </c>
      <c r="CJ100" s="33">
        <f t="shared" si="257"/>
        <v>0</v>
      </c>
      <c r="CK100" s="33">
        <f>IFERROR(VLOOKUP($J100,#REF!,CK$2,0),0)</f>
        <v>0</v>
      </c>
      <c r="CL100" s="33">
        <f t="shared" si="257"/>
        <v>0</v>
      </c>
      <c r="CM100" s="33">
        <f>IFERROR(VLOOKUP($J100,#REF!,CM$2,0),0)</f>
        <v>0</v>
      </c>
      <c r="CN100" s="33">
        <f t="shared" si="257"/>
        <v>0</v>
      </c>
      <c r="CO100" s="33">
        <f>IFERROR(VLOOKUP($J100,#REF!,CO$2,0),0)</f>
        <v>0</v>
      </c>
      <c r="CP100" s="33">
        <f t="shared" si="257"/>
        <v>0</v>
      </c>
      <c r="CQ100" s="33">
        <f>IFERROR(VLOOKUP($J100,#REF!,CQ$2,0),0)</f>
        <v>0</v>
      </c>
      <c r="CR100" s="33">
        <f t="shared" si="257"/>
        <v>0</v>
      </c>
      <c r="CS100" s="33">
        <f>IFERROR(VLOOKUP($J100,#REF!,CS$2,0),0)</f>
        <v>0</v>
      </c>
      <c r="CT100" s="33">
        <f t="shared" si="257"/>
        <v>0</v>
      </c>
      <c r="CU100" s="33">
        <f>IFERROR(VLOOKUP($J100,#REF!,CU$2,0),0)</f>
        <v>0</v>
      </c>
      <c r="CV100" s="33">
        <f t="shared" si="258"/>
        <v>0</v>
      </c>
      <c r="CW100" s="33">
        <f>IFERROR(VLOOKUP($J100,#REF!,CW$2,0),0)</f>
        <v>0</v>
      </c>
      <c r="CX100" s="33">
        <f t="shared" si="258"/>
        <v>0</v>
      </c>
      <c r="CY100" s="33">
        <f>IFERROR(VLOOKUP($J100,#REF!,CY$2,0),0)</f>
        <v>0</v>
      </c>
      <c r="CZ100" s="33">
        <f t="shared" si="258"/>
        <v>0</v>
      </c>
      <c r="DA100" s="33">
        <f>IFERROR(VLOOKUP($J100,#REF!,DA$2,0),0)</f>
        <v>0</v>
      </c>
      <c r="DB100" s="33">
        <f t="shared" si="258"/>
        <v>0</v>
      </c>
      <c r="DC100" s="33">
        <f>IFERROR(VLOOKUP($J100,#REF!,DC$2,0),0)</f>
        <v>0</v>
      </c>
      <c r="DD100" s="33">
        <f t="shared" si="258"/>
        <v>0</v>
      </c>
      <c r="DE100" s="33">
        <f>IFERROR(VLOOKUP($J100,#REF!,DE$2,0),0)</f>
        <v>0</v>
      </c>
      <c r="DF100" s="33">
        <f t="shared" si="258"/>
        <v>0</v>
      </c>
      <c r="DG100" s="33">
        <f>IFERROR(VLOOKUP($J100,#REF!,DG$2,0),0)</f>
        <v>0</v>
      </c>
      <c r="DH100" s="33">
        <f t="shared" si="258"/>
        <v>0</v>
      </c>
      <c r="DI100" s="33">
        <f>IFERROR(VLOOKUP($J100,#REF!,DI$2,0),0)</f>
        <v>0</v>
      </c>
      <c r="DJ100" s="33">
        <f t="shared" si="258"/>
        <v>0</v>
      </c>
      <c r="DK100" s="33">
        <f>IFERROR(VLOOKUP($J100,#REF!,DK$2,0),0)</f>
        <v>0</v>
      </c>
      <c r="DL100" s="33">
        <f t="shared" si="259"/>
        <v>0</v>
      </c>
      <c r="DM100" s="33">
        <f>IFERROR(VLOOKUP($J100,#REF!,DM$2,0),0)</f>
        <v>0</v>
      </c>
      <c r="DN100" s="33">
        <f t="shared" si="259"/>
        <v>0</v>
      </c>
      <c r="DO100" s="33">
        <f>IFERROR(VLOOKUP($J100,#REF!,DO$2,0),0)</f>
        <v>0</v>
      </c>
      <c r="DP100" s="33">
        <f t="shared" si="259"/>
        <v>0</v>
      </c>
      <c r="DQ100" s="33">
        <f>IFERROR(VLOOKUP($J100,#REF!,DQ$2,0),0)</f>
        <v>0</v>
      </c>
      <c r="DR100" s="33">
        <f t="shared" si="259"/>
        <v>0</v>
      </c>
      <c r="DS100" s="33">
        <f>IFERROR(VLOOKUP($J100,#REF!,DS$2,0),0)</f>
        <v>0</v>
      </c>
      <c r="DT100" s="33">
        <f t="shared" si="259"/>
        <v>0</v>
      </c>
      <c r="DU100" s="33">
        <f>IFERROR(VLOOKUP($J100,#REF!,DU$2,0),0)</f>
        <v>0</v>
      </c>
      <c r="DV100" s="33">
        <f t="shared" si="259"/>
        <v>0</v>
      </c>
      <c r="DW100" s="33">
        <f>IFERROR(VLOOKUP($J100,#REF!,DW$2,0),0)</f>
        <v>0</v>
      </c>
      <c r="DX100" s="33">
        <f t="shared" si="259"/>
        <v>0</v>
      </c>
      <c r="DY100" s="33">
        <f>IFERROR(VLOOKUP($J100,#REF!,DY$2,0),0)</f>
        <v>0</v>
      </c>
      <c r="DZ100" s="33">
        <f t="shared" si="259"/>
        <v>0</v>
      </c>
      <c r="EA100" s="33">
        <f>IFERROR(VLOOKUP($J100,#REF!,EA$2,0),0)</f>
        <v>0</v>
      </c>
      <c r="EB100" s="33">
        <f t="shared" si="260"/>
        <v>0</v>
      </c>
      <c r="EC100" s="33">
        <f>IFERROR(VLOOKUP($J100,#REF!,EC$2,0),0)</f>
        <v>0</v>
      </c>
      <c r="ED100" s="33">
        <f t="shared" si="260"/>
        <v>0</v>
      </c>
      <c r="EE100" s="33">
        <f>IFERROR(VLOOKUP($J100,#REF!,EE$2,0),0)</f>
        <v>0</v>
      </c>
      <c r="EF100" s="33">
        <f t="shared" si="260"/>
        <v>0</v>
      </c>
      <c r="EG100" s="33">
        <f>IFERROR(VLOOKUP($J100,#REF!,EG$2,0),0)</f>
        <v>0</v>
      </c>
      <c r="EH100" s="33">
        <f t="shared" si="260"/>
        <v>0</v>
      </c>
      <c r="EI100" s="33">
        <f>IFERROR(VLOOKUP($J100,#REF!,EI$2,0),0)</f>
        <v>0</v>
      </c>
      <c r="EJ100" s="33">
        <f t="shared" si="260"/>
        <v>0</v>
      </c>
      <c r="EK100" s="33">
        <f>IFERROR(VLOOKUP($J100,#REF!,EK$2,0),0)</f>
        <v>0</v>
      </c>
      <c r="EL100" s="33">
        <f t="shared" si="260"/>
        <v>0</v>
      </c>
      <c r="EM100" s="33">
        <f>IFERROR(VLOOKUP($J100,#REF!,EM$2,0),0)</f>
        <v>0</v>
      </c>
      <c r="EN100" s="33">
        <f t="shared" si="260"/>
        <v>0</v>
      </c>
      <c r="EO100" s="33">
        <f>IFERROR(VLOOKUP($J100,#REF!,EO$2,0),0)</f>
        <v>0</v>
      </c>
      <c r="EP100" s="33">
        <f t="shared" si="260"/>
        <v>0</v>
      </c>
      <c r="EQ100" s="33">
        <f>IFERROR(VLOOKUP($J100,#REF!,EQ$2,0),0)</f>
        <v>0</v>
      </c>
      <c r="ER100" s="33">
        <f t="shared" si="261"/>
        <v>0</v>
      </c>
      <c r="ES100" s="33">
        <f>IFERROR(VLOOKUP($J100,#REF!,ES$2,0),0)</f>
        <v>0</v>
      </c>
      <c r="ET100" s="33">
        <f t="shared" si="261"/>
        <v>0</v>
      </c>
      <c r="EU100" s="33">
        <f>IFERROR(VLOOKUP($J100,#REF!,EU$2,0),0)</f>
        <v>0</v>
      </c>
      <c r="EV100" s="33">
        <f t="shared" si="261"/>
        <v>0</v>
      </c>
      <c r="EW100" s="33">
        <f>IFERROR(VLOOKUP($J100,#REF!,EW$2,0),0)</f>
        <v>0</v>
      </c>
      <c r="EX100" s="33">
        <f t="shared" si="261"/>
        <v>0</v>
      </c>
      <c r="EY100" s="33">
        <f>IFERROR(VLOOKUP($J100,#REF!,EY$2,0),0)</f>
        <v>0</v>
      </c>
      <c r="EZ100" s="33">
        <f t="shared" si="261"/>
        <v>0</v>
      </c>
      <c r="FA100" s="33">
        <f>IFERROR(VLOOKUP($J100,#REF!,FA$2,0),0)</f>
        <v>0</v>
      </c>
      <c r="FB100" s="33">
        <f t="shared" si="261"/>
        <v>0</v>
      </c>
      <c r="FC100" s="33">
        <f>IFERROR(VLOOKUP($J100,#REF!,FC$2,0),0)</f>
        <v>0</v>
      </c>
      <c r="FD100" s="33">
        <f t="shared" si="261"/>
        <v>0</v>
      </c>
      <c r="FE100" s="33">
        <f>IFERROR(VLOOKUP($J100,#REF!,FE$2,0),0)</f>
        <v>0</v>
      </c>
      <c r="FF100" s="33">
        <f t="shared" si="261"/>
        <v>0</v>
      </c>
      <c r="FG100" s="33">
        <f>IFERROR(VLOOKUP($J100,#REF!,FG$2,0),0)</f>
        <v>0</v>
      </c>
      <c r="FH100" s="33">
        <f t="shared" si="262"/>
        <v>0</v>
      </c>
      <c r="FI100" s="33">
        <f>IFERROR(VLOOKUP($J100,#REF!,FI$2,0),0)</f>
        <v>0</v>
      </c>
      <c r="FJ100" s="33">
        <f t="shared" si="262"/>
        <v>0</v>
      </c>
      <c r="FK100" s="33">
        <f>IFERROR(VLOOKUP($J100,#REF!,FK$2,0),0)</f>
        <v>0</v>
      </c>
      <c r="FL100" s="33">
        <f t="shared" si="262"/>
        <v>0</v>
      </c>
      <c r="FM100" s="33">
        <f>IFERROR(VLOOKUP($J100,#REF!,FM$2,0),0)</f>
        <v>0</v>
      </c>
      <c r="FN100" s="33">
        <f t="shared" si="262"/>
        <v>0</v>
      </c>
      <c r="FO100" s="33">
        <f>IFERROR(VLOOKUP($J100,#REF!,FO$2,0),0)</f>
        <v>0</v>
      </c>
      <c r="FP100" s="33">
        <f t="shared" si="262"/>
        <v>0</v>
      </c>
      <c r="FQ100" s="33">
        <f>IFERROR(VLOOKUP($J100,#REF!,FQ$2,0),0)</f>
        <v>0</v>
      </c>
      <c r="FR100" s="33">
        <f t="shared" si="262"/>
        <v>0</v>
      </c>
      <c r="FS100" s="33">
        <f>IFERROR(VLOOKUP($J100,#REF!,FS$2,0),0)</f>
        <v>0</v>
      </c>
      <c r="FT100" s="33">
        <f t="shared" si="262"/>
        <v>0</v>
      </c>
      <c r="FU100" s="33">
        <f>IFERROR(VLOOKUP($J100,#REF!,FU$2,0),0)</f>
        <v>0</v>
      </c>
      <c r="FV100" s="33">
        <f t="shared" si="262"/>
        <v>0</v>
      </c>
      <c r="FW100" s="33">
        <f>IFERROR(VLOOKUP($J100,#REF!,FW$2,0),0)</f>
        <v>0</v>
      </c>
      <c r="FX100" s="33">
        <f t="shared" si="263"/>
        <v>0</v>
      </c>
      <c r="FY100" s="33">
        <f>IFERROR(VLOOKUP($J100,#REF!,FY$2,0),0)</f>
        <v>0</v>
      </c>
      <c r="FZ100" s="33">
        <f t="shared" si="263"/>
        <v>0</v>
      </c>
      <c r="GA100" s="33">
        <f>IFERROR(VLOOKUP($J100,#REF!,GA$2,0),0)</f>
        <v>0</v>
      </c>
      <c r="GB100" s="33">
        <f t="shared" si="263"/>
        <v>0</v>
      </c>
      <c r="GC100" s="33">
        <f>IFERROR(VLOOKUP($J100,#REF!,GC$2,0),0)</f>
        <v>0</v>
      </c>
      <c r="GD100" s="33">
        <f t="shared" si="263"/>
        <v>0</v>
      </c>
      <c r="GE100" s="33">
        <f>IFERROR(VLOOKUP($J100,#REF!,GE$2,0),0)</f>
        <v>0</v>
      </c>
      <c r="GF100" s="33">
        <f t="shared" si="263"/>
        <v>0</v>
      </c>
      <c r="GG100" s="33">
        <f>IFERROR(VLOOKUP($J100,#REF!,GG$2,0),0)</f>
        <v>0</v>
      </c>
      <c r="GH100" s="33">
        <f t="shared" si="263"/>
        <v>0</v>
      </c>
      <c r="GI100" s="33">
        <f>IFERROR(VLOOKUP($J100,#REF!,GI$2,0),0)</f>
        <v>0</v>
      </c>
      <c r="GJ100" s="33">
        <f t="shared" si="263"/>
        <v>0</v>
      </c>
      <c r="GK100" s="33">
        <f>IFERROR(VLOOKUP($J100,#REF!,GK$2,0),0)</f>
        <v>0</v>
      </c>
      <c r="GL100" s="33">
        <f t="shared" si="263"/>
        <v>0</v>
      </c>
      <c r="GM100" s="33">
        <f>IFERROR(VLOOKUP($J100,#REF!,GM$2,0),0)</f>
        <v>0</v>
      </c>
      <c r="GN100" s="33">
        <f t="shared" si="264"/>
        <v>0</v>
      </c>
      <c r="GO100" s="33">
        <f>IFERROR(VLOOKUP($J100,#REF!,GO$2,0),0)</f>
        <v>0</v>
      </c>
      <c r="GP100" s="33">
        <f t="shared" si="264"/>
        <v>0</v>
      </c>
      <c r="GQ100" s="33">
        <f>IFERROR(VLOOKUP($J100,#REF!,GQ$2,0),0)</f>
        <v>0</v>
      </c>
      <c r="GR100" s="33">
        <f t="shared" si="264"/>
        <v>0</v>
      </c>
      <c r="GS100" s="33">
        <f>IFERROR(VLOOKUP($J100,#REF!,GS$2,0),0)</f>
        <v>0</v>
      </c>
      <c r="GT100" s="33">
        <f t="shared" si="264"/>
        <v>0</v>
      </c>
      <c r="GU100" s="33">
        <f>IFERROR(VLOOKUP($J100,#REF!,GU$2,0),0)</f>
        <v>0</v>
      </c>
      <c r="GV100" s="33">
        <f t="shared" si="264"/>
        <v>0</v>
      </c>
      <c r="GW100" s="33">
        <f>IFERROR(VLOOKUP($J100,#REF!,GW$2,0),0)</f>
        <v>0</v>
      </c>
      <c r="GX100" s="33">
        <f t="shared" si="264"/>
        <v>0</v>
      </c>
      <c r="GY100" s="33">
        <f>IFERROR(VLOOKUP($J100,#REF!,GY$2,0),0)</f>
        <v>0</v>
      </c>
      <c r="GZ100" s="33">
        <f t="shared" si="264"/>
        <v>0</v>
      </c>
      <c r="HA100" s="33">
        <f>IFERROR(VLOOKUP($J100,#REF!,HA$2,0),0)</f>
        <v>0</v>
      </c>
      <c r="HB100" s="33">
        <f t="shared" si="265"/>
        <v>0</v>
      </c>
      <c r="HC100" s="33">
        <f>IFERROR(VLOOKUP($J100,#REF!,HC$2,0),0)</f>
        <v>0</v>
      </c>
      <c r="HD100" s="33">
        <f t="shared" si="265"/>
        <v>0</v>
      </c>
      <c r="HE100" s="33">
        <f>IFERROR(VLOOKUP($J100,#REF!,HE$2,0),0)</f>
        <v>0</v>
      </c>
      <c r="HF100" s="33">
        <f t="shared" si="265"/>
        <v>0</v>
      </c>
      <c r="HG100" s="33">
        <f>IFERROR(VLOOKUP($J100,#REF!,HG$2,0),0)</f>
        <v>0</v>
      </c>
      <c r="HH100" s="33">
        <f t="shared" si="265"/>
        <v>0</v>
      </c>
      <c r="HI100" s="33">
        <f>IFERROR(VLOOKUP($J100,#REF!,HI$2,0),0)</f>
        <v>0</v>
      </c>
      <c r="HJ100" s="33">
        <f t="shared" si="265"/>
        <v>0</v>
      </c>
      <c r="HK100" s="33">
        <f>IFERROR(VLOOKUP($J100,#REF!,HK$2,0),0)</f>
        <v>0</v>
      </c>
      <c r="HL100" s="33">
        <f t="shared" si="265"/>
        <v>0</v>
      </c>
      <c r="HM100" s="33">
        <f>IFERROR(VLOOKUP($J100,#REF!,HM$2,0),0)</f>
        <v>0</v>
      </c>
      <c r="HN100" s="33">
        <f t="shared" si="265"/>
        <v>0</v>
      </c>
      <c r="HO100" s="33">
        <f>IFERROR(VLOOKUP($J100,#REF!,HO$2,0),0)</f>
        <v>0</v>
      </c>
      <c r="HP100" s="33">
        <f t="shared" si="265"/>
        <v>0</v>
      </c>
      <c r="HQ100" s="33">
        <f>IFERROR(VLOOKUP($J100,#REF!,HQ$2,0),0)</f>
        <v>0</v>
      </c>
      <c r="HR100" s="33">
        <f t="shared" si="266"/>
        <v>0</v>
      </c>
      <c r="HS100" s="33">
        <f>IFERROR(VLOOKUP($J100,#REF!,HS$2,0),0)</f>
        <v>0</v>
      </c>
      <c r="HT100" s="33">
        <f t="shared" si="266"/>
        <v>0</v>
      </c>
      <c r="HU100" s="33">
        <f>IFERROR(VLOOKUP($J100,#REF!,HU$2,0),0)</f>
        <v>0</v>
      </c>
      <c r="HV100" s="33">
        <f t="shared" si="266"/>
        <v>0</v>
      </c>
      <c r="HW100" s="33">
        <f>IFERROR(VLOOKUP($J100,#REF!,HW$2,0),0)</f>
        <v>0</v>
      </c>
      <c r="HX100" s="33">
        <f t="shared" si="266"/>
        <v>0</v>
      </c>
      <c r="HY100" s="33">
        <f>IFERROR(VLOOKUP($J100,#REF!,HY$2,0),0)</f>
        <v>0</v>
      </c>
      <c r="HZ100" s="33">
        <f t="shared" si="266"/>
        <v>0</v>
      </c>
      <c r="IA100" s="33">
        <f>IFERROR(VLOOKUP($J100,#REF!,IA$2,0),0)</f>
        <v>0</v>
      </c>
      <c r="IB100" s="33">
        <f t="shared" si="266"/>
        <v>0</v>
      </c>
      <c r="IC100" s="33">
        <f>IFERROR(VLOOKUP($J100,#REF!,IC$2,0),0)</f>
        <v>0</v>
      </c>
      <c r="ID100" s="33">
        <f t="shared" si="266"/>
        <v>0</v>
      </c>
      <c r="IE100" s="33">
        <f>IFERROR(VLOOKUP($J100,#REF!,IE$2,0),0)</f>
        <v>0</v>
      </c>
      <c r="IF100" s="33">
        <f t="shared" si="266"/>
        <v>0</v>
      </c>
      <c r="IG100" s="33">
        <f>IFERROR(VLOOKUP($J100,#REF!,IG$2,0),0)</f>
        <v>0</v>
      </c>
      <c r="IH100" s="33">
        <f t="shared" si="267"/>
        <v>0</v>
      </c>
      <c r="II100" s="33">
        <f>IFERROR(VLOOKUP($J100,#REF!,II$2,0),0)</f>
        <v>0</v>
      </c>
      <c r="IJ100" s="33">
        <f t="shared" si="267"/>
        <v>0</v>
      </c>
      <c r="IK100" s="33">
        <f>IFERROR(VLOOKUP($J100,#REF!,IK$2,0),0)</f>
        <v>0</v>
      </c>
      <c r="IL100" s="33">
        <f t="shared" si="267"/>
        <v>0</v>
      </c>
      <c r="IM100" s="33">
        <f>IFERROR(VLOOKUP($J100,#REF!,IM$2,0),0)</f>
        <v>0</v>
      </c>
      <c r="IN100" s="33">
        <f t="shared" si="267"/>
        <v>0</v>
      </c>
      <c r="IO100" s="33">
        <f>IFERROR(VLOOKUP($J100,#REF!,IO$2,0),0)</f>
        <v>0</v>
      </c>
      <c r="IP100" s="33">
        <f t="shared" si="267"/>
        <v>0</v>
      </c>
      <c r="IQ100" s="33">
        <f>IFERROR(VLOOKUP($J100,#REF!,IQ$2,0),0)</f>
        <v>0</v>
      </c>
      <c r="IR100" s="33">
        <f t="shared" si="267"/>
        <v>0</v>
      </c>
      <c r="IS100" s="33">
        <f>IFERROR(VLOOKUP($J100,#REF!,IS$2,0),0)</f>
        <v>0</v>
      </c>
      <c r="IT100" s="33">
        <f t="shared" si="267"/>
        <v>0</v>
      </c>
      <c r="IU100" s="33">
        <f>IFERROR(VLOOKUP($J100,#REF!,IU$2,0),0)</f>
        <v>0</v>
      </c>
      <c r="IV100" s="33">
        <f t="shared" si="267"/>
        <v>0</v>
      </c>
      <c r="IW100" s="33">
        <f>IFERROR(VLOOKUP($J100,#REF!,IW$2,0),0)</f>
        <v>0</v>
      </c>
      <c r="IX100" s="33">
        <f t="shared" si="268"/>
        <v>0</v>
      </c>
      <c r="IY100" s="33">
        <f>IFERROR(VLOOKUP($J100,#REF!,IY$2,0),0)</f>
        <v>0</v>
      </c>
      <c r="IZ100" s="33">
        <f t="shared" si="268"/>
        <v>0</v>
      </c>
      <c r="JA100" s="33">
        <f>IFERROR(VLOOKUP($J100,#REF!,JA$2,0),0)</f>
        <v>0</v>
      </c>
      <c r="JB100" s="33">
        <f t="shared" si="268"/>
        <v>0</v>
      </c>
      <c r="JC100" s="33">
        <f>IFERROR(VLOOKUP($J100,#REF!,JC$2,0),0)</f>
        <v>0</v>
      </c>
      <c r="JD100" s="33">
        <f t="shared" si="268"/>
        <v>0</v>
      </c>
      <c r="JE100" s="33">
        <f>IFERROR(VLOOKUP($J100,#REF!,JE$2,0),0)</f>
        <v>0</v>
      </c>
      <c r="JF100" s="33">
        <f t="shared" si="268"/>
        <v>0</v>
      </c>
      <c r="JG100" s="33">
        <f>IFERROR(VLOOKUP($J100,#REF!,JG$2,0),0)</f>
        <v>0</v>
      </c>
      <c r="JH100" s="33">
        <f t="shared" si="268"/>
        <v>0</v>
      </c>
      <c r="JI100" s="33">
        <f>IFERROR(VLOOKUP($J100,#REF!,JI$2,0),0)</f>
        <v>0</v>
      </c>
      <c r="JJ100" s="33">
        <f t="shared" si="268"/>
        <v>0</v>
      </c>
      <c r="JK100" s="33">
        <f>IFERROR(VLOOKUP($J100,#REF!,JK$2,0),0)</f>
        <v>0</v>
      </c>
      <c r="JL100" s="33">
        <f t="shared" si="268"/>
        <v>0</v>
      </c>
      <c r="JM100" s="33">
        <f>IFERROR(VLOOKUP($J100,#REF!,JM$2,0),0)</f>
        <v>0</v>
      </c>
      <c r="JN100" s="33">
        <f t="shared" si="269"/>
        <v>0</v>
      </c>
      <c r="JO100" s="33">
        <f>IFERROR(VLOOKUP($J100,#REF!,JO$2,0),0)</f>
        <v>0</v>
      </c>
      <c r="JP100" s="33">
        <f t="shared" si="269"/>
        <v>0</v>
      </c>
      <c r="JQ100" s="33">
        <f>IFERROR(VLOOKUP($J100,#REF!,JQ$2,0),0)</f>
        <v>0</v>
      </c>
      <c r="JR100" s="33">
        <f t="shared" si="269"/>
        <v>0</v>
      </c>
      <c r="JS100" s="33">
        <f>IFERROR(VLOOKUP($J100,#REF!,JS$2,0),0)</f>
        <v>0</v>
      </c>
      <c r="JT100" s="33">
        <f t="shared" si="269"/>
        <v>0</v>
      </c>
      <c r="JU100" s="33">
        <f>IFERROR(VLOOKUP($J100,#REF!,JU$2,0),0)</f>
        <v>0</v>
      </c>
      <c r="JV100" s="33">
        <f t="shared" si="269"/>
        <v>0</v>
      </c>
      <c r="JW100" s="33">
        <f>IFERROR(VLOOKUP($J100,#REF!,JW$2,0),0)</f>
        <v>0</v>
      </c>
      <c r="JX100" s="33">
        <f t="shared" si="269"/>
        <v>0</v>
      </c>
      <c r="JY100" s="33">
        <f>IFERROR(VLOOKUP($J100,#REF!,JY$2,0),0)</f>
        <v>0</v>
      </c>
      <c r="JZ100" s="33">
        <f t="shared" si="269"/>
        <v>0</v>
      </c>
      <c r="KA100" s="33">
        <f>IFERROR(VLOOKUP($J100,#REF!,KA$2,0),0)</f>
        <v>0</v>
      </c>
      <c r="KB100" s="33">
        <f t="shared" si="269"/>
        <v>0</v>
      </c>
      <c r="KC100" s="33">
        <f>IFERROR(VLOOKUP($J100,#REF!,KC$2,0),0)</f>
        <v>0</v>
      </c>
      <c r="KD100" s="33">
        <f t="shared" si="270"/>
        <v>0</v>
      </c>
      <c r="KE100" s="33">
        <f>IFERROR(VLOOKUP($J100,#REF!,KE$2,0),0)</f>
        <v>0</v>
      </c>
      <c r="KF100" s="33">
        <f t="shared" si="270"/>
        <v>0</v>
      </c>
      <c r="KG100" s="33">
        <f>IFERROR(VLOOKUP($J100,#REF!,KG$2,0),0)</f>
        <v>0</v>
      </c>
      <c r="KH100" s="33">
        <f t="shared" si="270"/>
        <v>0</v>
      </c>
      <c r="KI100" s="33">
        <f>IFERROR(VLOOKUP($J100,#REF!,KI$2,0),0)</f>
        <v>0</v>
      </c>
      <c r="KJ100" s="33">
        <f t="shared" si="270"/>
        <v>0</v>
      </c>
      <c r="KK100" s="33">
        <f>IFERROR(VLOOKUP($J100,#REF!,KK$2,0),0)</f>
        <v>0</v>
      </c>
      <c r="KL100" s="33">
        <f t="shared" si="270"/>
        <v>0</v>
      </c>
      <c r="KM100" s="33">
        <f>IFERROR(VLOOKUP($J100,#REF!,KM$2,0),0)</f>
        <v>0</v>
      </c>
      <c r="KN100" s="33">
        <f t="shared" si="270"/>
        <v>0</v>
      </c>
      <c r="KO100" s="33">
        <f>IFERROR(VLOOKUP($J100,#REF!,KO$2,0),0)</f>
        <v>0</v>
      </c>
      <c r="KP100" s="33">
        <f t="shared" si="270"/>
        <v>0</v>
      </c>
      <c r="KQ100" s="33">
        <f>IFERROR(VLOOKUP($J100,#REF!,KQ$2,0),0)</f>
        <v>0</v>
      </c>
      <c r="KR100" s="33">
        <f t="shared" si="270"/>
        <v>0</v>
      </c>
      <c r="KS100" s="33">
        <f>IFERROR(VLOOKUP($J100,#REF!,KS$2,0),0)</f>
        <v>0</v>
      </c>
      <c r="KT100" s="33">
        <f t="shared" si="271"/>
        <v>0</v>
      </c>
      <c r="KU100" s="33">
        <f>IFERROR(VLOOKUP($J100,#REF!,KU$2,0),0)</f>
        <v>0</v>
      </c>
      <c r="KV100" s="33">
        <f t="shared" si="271"/>
        <v>0</v>
      </c>
      <c r="KW100" s="33">
        <f>IFERROR(VLOOKUP($J100,#REF!,KW$2,0),0)</f>
        <v>0</v>
      </c>
      <c r="KX100" s="33">
        <f t="shared" si="271"/>
        <v>0</v>
      </c>
      <c r="KY100" s="33">
        <f>IFERROR(VLOOKUP($J100,#REF!,KY$2,0),0)</f>
        <v>0</v>
      </c>
      <c r="KZ100" s="33">
        <f t="shared" si="271"/>
        <v>0</v>
      </c>
      <c r="LA100" s="33">
        <f>IFERROR(VLOOKUP($J100,#REF!,LA$2,0),0)</f>
        <v>0</v>
      </c>
      <c r="LB100" s="33">
        <f t="shared" si="271"/>
        <v>0</v>
      </c>
      <c r="LC100" s="33">
        <f>IFERROR(VLOOKUP($J100,#REF!,LC$2,0),0)</f>
        <v>0</v>
      </c>
      <c r="LD100" s="33">
        <f t="shared" si="271"/>
        <v>0</v>
      </c>
      <c r="LE100" s="33">
        <f>IFERROR(VLOOKUP($J100,#REF!,LE$2,0),0)</f>
        <v>0</v>
      </c>
      <c r="LF100" s="33">
        <f t="shared" si="271"/>
        <v>0</v>
      </c>
      <c r="LG100" s="33">
        <f>IFERROR(VLOOKUP($J100,#REF!,LG$2,0),0)</f>
        <v>0</v>
      </c>
      <c r="LH100" s="33">
        <f t="shared" si="271"/>
        <v>0</v>
      </c>
      <c r="LI100" s="33">
        <f>IFERROR(VLOOKUP($J100,#REF!,LI$2,0),0)</f>
        <v>0</v>
      </c>
      <c r="LJ100" s="33">
        <f t="shared" si="272"/>
        <v>0</v>
      </c>
      <c r="LK100" s="33">
        <f>IFERROR(VLOOKUP($J100,#REF!,LK$2,0),0)</f>
        <v>0</v>
      </c>
      <c r="LL100" s="33">
        <f t="shared" si="272"/>
        <v>0</v>
      </c>
      <c r="LM100" s="33">
        <f>IFERROR(VLOOKUP($J100,#REF!,LM$2,0),0)</f>
        <v>0</v>
      </c>
      <c r="LN100" s="33">
        <f t="shared" si="272"/>
        <v>0</v>
      </c>
      <c r="LO100" s="33">
        <f>IFERROR(VLOOKUP($J100,#REF!,LO$2,0),0)</f>
        <v>0</v>
      </c>
      <c r="LP100" s="33">
        <f t="shared" si="272"/>
        <v>0</v>
      </c>
      <c r="LQ100" s="33">
        <f>IFERROR(VLOOKUP($J100,#REF!,LQ$2,0),0)</f>
        <v>0</v>
      </c>
      <c r="LR100" s="33">
        <f t="shared" si="272"/>
        <v>0</v>
      </c>
      <c r="LS100" s="33">
        <f>IFERROR(VLOOKUP($J100,#REF!,LS$2,0),0)</f>
        <v>0</v>
      </c>
      <c r="LT100" s="33">
        <f t="shared" si="272"/>
        <v>0</v>
      </c>
      <c r="LU100" s="33">
        <f>IFERROR(VLOOKUP($J100,#REF!,LU$2,0),0)</f>
        <v>0</v>
      </c>
      <c r="LV100" s="33">
        <f t="shared" si="272"/>
        <v>0</v>
      </c>
      <c r="LW100" s="33">
        <f>IFERROR(VLOOKUP($J100,#REF!,LW$2,0),0)</f>
        <v>0</v>
      </c>
      <c r="LX100" s="33">
        <f t="shared" si="273"/>
        <v>0</v>
      </c>
      <c r="LY100" s="33">
        <f>IFERROR(VLOOKUP($J100,#REF!,LY$2,0),0)</f>
        <v>0</v>
      </c>
      <c r="LZ100" s="33">
        <f t="shared" si="273"/>
        <v>0</v>
      </c>
      <c r="MA100" s="33">
        <f>IFERROR(VLOOKUP($J100,#REF!,MA$2,0),0)</f>
        <v>0</v>
      </c>
      <c r="MB100" s="33">
        <f t="shared" si="273"/>
        <v>0</v>
      </c>
      <c r="MC100" s="33">
        <f>IFERROR(VLOOKUP($J100,#REF!,MC$2,0),0)</f>
        <v>0</v>
      </c>
      <c r="MD100" s="33">
        <f t="shared" si="273"/>
        <v>0</v>
      </c>
      <c r="ME100" s="33">
        <f>IFERROR(VLOOKUP($J100,#REF!,ME$2,0),0)</f>
        <v>0</v>
      </c>
      <c r="MF100" s="33">
        <f t="shared" si="273"/>
        <v>0</v>
      </c>
      <c r="MG100" s="33">
        <f>IFERROR(VLOOKUP($J100,#REF!,MG$2,0),0)</f>
        <v>0</v>
      </c>
      <c r="MH100" s="33">
        <f t="shared" si="273"/>
        <v>0</v>
      </c>
      <c r="MI100" s="33">
        <f>IFERROR(VLOOKUP($J100,#REF!,MI$2,0),0)</f>
        <v>0</v>
      </c>
      <c r="MJ100" s="33">
        <f t="shared" si="273"/>
        <v>0</v>
      </c>
      <c r="MK100" s="33">
        <f>IFERROR(VLOOKUP($J100,#REF!,MK$2,0),0)</f>
        <v>0</v>
      </c>
      <c r="ML100" s="33">
        <f t="shared" si="273"/>
        <v>0</v>
      </c>
      <c r="MM100" s="33">
        <f>IFERROR(VLOOKUP($J100,#REF!,MM$2,0),0)</f>
        <v>0</v>
      </c>
      <c r="MN100" s="33">
        <f t="shared" si="274"/>
        <v>0</v>
      </c>
      <c r="MO100" s="33">
        <f>IFERROR(VLOOKUP($J100,#REF!,MO$2,0),0)</f>
        <v>0</v>
      </c>
      <c r="MP100" s="33">
        <f t="shared" si="274"/>
        <v>0</v>
      </c>
      <c r="MQ100" s="33">
        <f>IFERROR(VLOOKUP($J100,#REF!,MQ$2,0),0)</f>
        <v>0</v>
      </c>
      <c r="MR100" s="33">
        <f t="shared" si="274"/>
        <v>0</v>
      </c>
      <c r="MS100" s="33">
        <f>IFERROR(VLOOKUP($J100,#REF!,MS$2,0),0)</f>
        <v>0</v>
      </c>
      <c r="MT100" s="33">
        <f t="shared" si="274"/>
        <v>0</v>
      </c>
      <c r="MU100" s="33">
        <f>IFERROR(VLOOKUP($J100,#REF!,MU$2,0),0)</f>
        <v>0</v>
      </c>
      <c r="MV100" s="33">
        <f t="shared" si="274"/>
        <v>0</v>
      </c>
      <c r="MW100" s="33">
        <f>IFERROR(VLOOKUP($J100,#REF!,MW$2,0),0)</f>
        <v>0</v>
      </c>
      <c r="MX100" s="33">
        <f t="shared" si="274"/>
        <v>0</v>
      </c>
      <c r="MY100" s="33">
        <f>IFERROR(VLOOKUP($J100,#REF!,MY$2,0),0)</f>
        <v>0</v>
      </c>
      <c r="MZ100" s="33">
        <f t="shared" si="274"/>
        <v>0</v>
      </c>
      <c r="NA100" s="33">
        <f>IFERROR(VLOOKUP($J100,#REF!,NA$2,0),0)</f>
        <v>0</v>
      </c>
      <c r="NB100" s="33">
        <f t="shared" si="274"/>
        <v>0</v>
      </c>
      <c r="NC100" s="33">
        <f>IFERROR(VLOOKUP($J100,#REF!,NC$2,0),0)</f>
        <v>0</v>
      </c>
      <c r="ND100" s="33">
        <f t="shared" si="275"/>
        <v>0</v>
      </c>
      <c r="NE100" s="33">
        <f>IFERROR(VLOOKUP($J100,#REF!,NE$2,0),0)</f>
        <v>0</v>
      </c>
      <c r="NF100" s="33">
        <f t="shared" si="275"/>
        <v>0</v>
      </c>
      <c r="NG100" s="33">
        <f>IFERROR(VLOOKUP($J100,#REF!,NG$2,0),0)</f>
        <v>0</v>
      </c>
      <c r="NH100" s="33">
        <f t="shared" si="275"/>
        <v>0</v>
      </c>
      <c r="NI100" s="33">
        <f>IFERROR(VLOOKUP($J100,#REF!,NI$2,0),0)</f>
        <v>0</v>
      </c>
      <c r="NJ100" s="33">
        <f t="shared" si="275"/>
        <v>0</v>
      </c>
      <c r="NK100" s="33">
        <f>IFERROR(VLOOKUP($J100,#REF!,NK$2,0),0)</f>
        <v>0</v>
      </c>
      <c r="NL100" s="33">
        <f t="shared" si="275"/>
        <v>0</v>
      </c>
      <c r="NM100" s="33">
        <f>IFERROR(VLOOKUP($J100,#REF!,NM$2,0),0)</f>
        <v>0</v>
      </c>
      <c r="NN100" s="33">
        <f t="shared" si="275"/>
        <v>0</v>
      </c>
      <c r="NO100" s="33">
        <f>IFERROR(VLOOKUP($J100,#REF!,NO$2,0),0)</f>
        <v>0</v>
      </c>
      <c r="NP100" s="33">
        <f t="shared" si="275"/>
        <v>0</v>
      </c>
      <c r="NQ100" s="33">
        <f>IFERROR(VLOOKUP($J100,#REF!,NQ$2,0),0)</f>
        <v>0</v>
      </c>
      <c r="NR100" s="33">
        <f t="shared" si="275"/>
        <v>0</v>
      </c>
      <c r="NS100" s="33">
        <f>IFERROR(VLOOKUP($J100,#REF!,NS$2,0),0)</f>
        <v>0</v>
      </c>
      <c r="NT100" s="33">
        <f t="shared" si="276"/>
        <v>0</v>
      </c>
      <c r="NU100" s="33">
        <f>IFERROR(VLOOKUP($J100,#REF!,NU$2,0),0)</f>
        <v>0</v>
      </c>
      <c r="NV100" s="33">
        <f t="shared" si="276"/>
        <v>0</v>
      </c>
      <c r="NW100" s="33">
        <f>IFERROR(VLOOKUP($J100,#REF!,NW$2,0),0)</f>
        <v>0</v>
      </c>
      <c r="NX100" s="33">
        <f t="shared" si="276"/>
        <v>0</v>
      </c>
      <c r="NY100" s="33">
        <f>IFERROR(VLOOKUP($J100,#REF!,NY$2,0),0)</f>
        <v>0</v>
      </c>
      <c r="NZ100" s="33">
        <f t="shared" si="276"/>
        <v>0</v>
      </c>
      <c r="OA100" s="33">
        <f>IFERROR(VLOOKUP($J100,#REF!,OA$2,0),0)</f>
        <v>0</v>
      </c>
      <c r="OB100" s="33">
        <f t="shared" si="276"/>
        <v>0</v>
      </c>
      <c r="OC100" s="33">
        <f>IFERROR(VLOOKUP($J100,#REF!,OC$2,0),0)</f>
        <v>0</v>
      </c>
      <c r="OD100" s="33">
        <f t="shared" si="276"/>
        <v>0</v>
      </c>
      <c r="OE100" s="33">
        <f>IFERROR(VLOOKUP($J100,#REF!,OE$2,0),0)</f>
        <v>0</v>
      </c>
      <c r="OF100" s="33">
        <f t="shared" si="276"/>
        <v>0</v>
      </c>
      <c r="OG100" s="33">
        <f>IFERROR(VLOOKUP($J100,#REF!,OG$2,0),0)</f>
        <v>0</v>
      </c>
      <c r="OH100" s="33">
        <f t="shared" si="276"/>
        <v>0</v>
      </c>
      <c r="OI100" s="33">
        <f>IFERROR(VLOOKUP($J100,#REF!,OI$2,0),0)</f>
        <v>0</v>
      </c>
      <c r="OJ100" s="33">
        <f t="shared" si="277"/>
        <v>0</v>
      </c>
      <c r="OK100" s="33">
        <f>IFERROR(VLOOKUP($J100,#REF!,OK$2,0),0)</f>
        <v>0</v>
      </c>
      <c r="OL100" s="33">
        <f t="shared" si="277"/>
        <v>0</v>
      </c>
      <c r="OM100" s="33">
        <f>IFERROR(VLOOKUP($J100,#REF!,OM$2,0),0)</f>
        <v>0</v>
      </c>
      <c r="ON100" s="33">
        <f t="shared" si="277"/>
        <v>0</v>
      </c>
      <c r="OO100" s="33">
        <f>IFERROR(VLOOKUP($J100,#REF!,OO$2,0),0)</f>
        <v>0</v>
      </c>
      <c r="OP100" s="33">
        <f t="shared" si="235"/>
        <v>0</v>
      </c>
      <c r="OQ100" s="33">
        <f>IFERROR(VLOOKUP($J100,#REF!,OQ$2,0),0)</f>
        <v>0</v>
      </c>
      <c r="OR100" s="33">
        <f t="shared" si="236"/>
        <v>0</v>
      </c>
      <c r="OS100" s="33">
        <f>IFERROR(VLOOKUP($J100,#REF!,OS$2,0),0)</f>
        <v>0</v>
      </c>
      <c r="OT100" s="33">
        <f t="shared" si="237"/>
        <v>0</v>
      </c>
      <c r="OU100" s="33">
        <f>IFERROR(VLOOKUP($J100,#REF!,OU$2,0),0)</f>
        <v>0</v>
      </c>
      <c r="OV100" s="33">
        <f t="shared" si="238"/>
        <v>0</v>
      </c>
      <c r="OW100" s="33">
        <f>IFERROR(VLOOKUP($J100,#REF!,OW$2,0),0)</f>
        <v>0</v>
      </c>
      <c r="OX100" s="33">
        <f t="shared" si="239"/>
        <v>0</v>
      </c>
    </row>
    <row r="101" spans="2:414">
      <c r="B101" s="63">
        <f t="shared" si="197"/>
        <v>90</v>
      </c>
      <c r="C101" s="28">
        <f>入力⑥!C96</f>
        <v>0</v>
      </c>
      <c r="D101" s="28">
        <f>入力⑥!D96</f>
        <v>0</v>
      </c>
      <c r="E101" s="28">
        <f>入力⑥!E96</f>
        <v>0</v>
      </c>
      <c r="F101" s="28">
        <f>入力⑥!F96</f>
        <v>0</v>
      </c>
      <c r="G101" s="28">
        <f>入力⑥!G96</f>
        <v>0</v>
      </c>
      <c r="H101" s="28">
        <f>入力⑥!H96</f>
        <v>0</v>
      </c>
      <c r="I101" s="28">
        <f>入力⑥!I96</f>
        <v>0</v>
      </c>
      <c r="J101" s="28">
        <f>入力⑥!J96</f>
        <v>0</v>
      </c>
      <c r="K101" s="28" t="str">
        <f>入力⑥!L96</f>
        <v/>
      </c>
      <c r="L101" s="28" t="str">
        <f>入力⑥!M96</f>
        <v/>
      </c>
      <c r="M101" s="28">
        <f>入力⑥!N96</f>
        <v>0</v>
      </c>
      <c r="N101" s="28">
        <f>入力⑥!O96</f>
        <v>0</v>
      </c>
      <c r="O101" s="33">
        <f>IFERROR(VLOOKUP($J101,#REF!,O$2,0),0)</f>
        <v>0</v>
      </c>
      <c r="P101" s="33">
        <f t="shared" si="198"/>
        <v>0</v>
      </c>
      <c r="Q101" s="33">
        <f>IFERROR(VLOOKUP($J101,#REF!,Q$2,0),0)</f>
        <v>0</v>
      </c>
      <c r="R101" s="33">
        <f t="shared" si="198"/>
        <v>0</v>
      </c>
      <c r="S101" s="33">
        <f>IFERROR(VLOOKUP($J101,#REF!,S$2,0),0)</f>
        <v>0</v>
      </c>
      <c r="T101" s="33">
        <f t="shared" si="241"/>
        <v>0</v>
      </c>
      <c r="U101" s="33">
        <f>IFERROR(VLOOKUP($J101,#REF!,U$2,0),0)</f>
        <v>0</v>
      </c>
      <c r="V101" s="33">
        <f t="shared" si="241"/>
        <v>0</v>
      </c>
      <c r="W101" s="33">
        <f>IFERROR(VLOOKUP($J101,#REF!,W$2,0),0)</f>
        <v>0</v>
      </c>
      <c r="X101" s="33">
        <f t="shared" si="242"/>
        <v>0</v>
      </c>
      <c r="Y101" s="33">
        <f>IFERROR(VLOOKUP($J101,#REF!,Y$2,0),0)</f>
        <v>0</v>
      </c>
      <c r="Z101" s="33">
        <f t="shared" si="242"/>
        <v>0</v>
      </c>
      <c r="AA101" s="33">
        <f>IFERROR(VLOOKUP($J101,#REF!,AA$2,0),0)</f>
        <v>0</v>
      </c>
      <c r="AB101" s="33">
        <f t="shared" si="243"/>
        <v>0</v>
      </c>
      <c r="AC101" s="33">
        <f>IFERROR(VLOOKUP($J101,#REF!,AC$2,0),0)</f>
        <v>0</v>
      </c>
      <c r="AD101" s="33">
        <f t="shared" si="243"/>
        <v>0</v>
      </c>
      <c r="AE101" s="33">
        <f>IFERROR(VLOOKUP($J101,#REF!,AE$2,0),0)</f>
        <v>0</v>
      </c>
      <c r="AF101" s="33">
        <f t="shared" si="244"/>
        <v>0</v>
      </c>
      <c r="AG101" s="33">
        <f>IFERROR(VLOOKUP($J101,#REF!,AG$2,0),0)</f>
        <v>0</v>
      </c>
      <c r="AH101" s="33">
        <f t="shared" si="244"/>
        <v>0</v>
      </c>
      <c r="AI101" s="33">
        <f>IFERROR(VLOOKUP($J101,#REF!,AI$2,0),0)</f>
        <v>0</v>
      </c>
      <c r="AJ101" s="33">
        <f t="shared" si="245"/>
        <v>0</v>
      </c>
      <c r="AK101" s="33">
        <f>IFERROR(VLOOKUP($J101,#REF!,AK$2,0),0)</f>
        <v>0</v>
      </c>
      <c r="AL101" s="33">
        <f t="shared" si="245"/>
        <v>0</v>
      </c>
      <c r="AM101" s="33">
        <f>IFERROR(VLOOKUP($J101,#REF!,AM$2,0),0)</f>
        <v>0</v>
      </c>
      <c r="AN101" s="33">
        <f t="shared" si="246"/>
        <v>0</v>
      </c>
      <c r="AO101" s="33">
        <f>IFERROR(VLOOKUP($J101,#REF!,AO$2,0),0)</f>
        <v>0</v>
      </c>
      <c r="AP101" s="33">
        <f t="shared" si="246"/>
        <v>0</v>
      </c>
      <c r="AQ101" s="33">
        <f>IFERROR(VLOOKUP($J101,#REF!,AQ$2,0),0)</f>
        <v>0</v>
      </c>
      <c r="AR101" s="33">
        <f t="shared" si="247"/>
        <v>0</v>
      </c>
      <c r="AS101" s="33">
        <f>IFERROR(VLOOKUP($J101,#REF!,AS$2,0),0)</f>
        <v>0</v>
      </c>
      <c r="AT101" s="33">
        <f t="shared" si="247"/>
        <v>0</v>
      </c>
      <c r="AU101" s="33">
        <f>IFERROR(VLOOKUP($J101,#REF!,AU$2,0),0)</f>
        <v>0</v>
      </c>
      <c r="AV101" s="33">
        <f t="shared" si="248"/>
        <v>0</v>
      </c>
      <c r="AW101" s="33">
        <f>IFERROR(VLOOKUP($J101,#REF!,AW$2,0),0)</f>
        <v>0</v>
      </c>
      <c r="AX101" s="33">
        <f t="shared" si="248"/>
        <v>0</v>
      </c>
      <c r="AY101" s="33">
        <f>IFERROR(VLOOKUP($J101,#REF!,AY$2,0),0)</f>
        <v>0</v>
      </c>
      <c r="AZ101" s="33">
        <f t="shared" si="249"/>
        <v>0</v>
      </c>
      <c r="BA101" s="33">
        <f>IFERROR(VLOOKUP($J101,#REF!,BA$2,0),0)</f>
        <v>0</v>
      </c>
      <c r="BB101" s="33">
        <f t="shared" si="249"/>
        <v>0</v>
      </c>
      <c r="BC101" s="33">
        <f>IFERROR(VLOOKUP($J101,#REF!,BC$2,0),0)</f>
        <v>0</v>
      </c>
      <c r="BD101" s="33">
        <f t="shared" si="250"/>
        <v>0</v>
      </c>
      <c r="BE101" s="33">
        <f>IFERROR(VLOOKUP($J101,#REF!,BE$2,0),0)</f>
        <v>0</v>
      </c>
      <c r="BF101" s="33">
        <f t="shared" si="250"/>
        <v>0</v>
      </c>
      <c r="BG101" s="33">
        <f>IFERROR(VLOOKUP($J101,#REF!,BG$2,0),0)</f>
        <v>0</v>
      </c>
      <c r="BH101" s="33">
        <f t="shared" si="251"/>
        <v>0</v>
      </c>
      <c r="BI101" s="33">
        <f>IFERROR(VLOOKUP($J101,#REF!,BI$2,0),0)</f>
        <v>0</v>
      </c>
      <c r="BJ101" s="33">
        <f t="shared" si="251"/>
        <v>0</v>
      </c>
      <c r="BK101" s="33">
        <f>IFERROR(VLOOKUP($J101,#REF!,BK$2,0),0)</f>
        <v>0</v>
      </c>
      <c r="BL101" s="33">
        <f t="shared" si="252"/>
        <v>0</v>
      </c>
      <c r="BM101" s="33">
        <f>IFERROR(VLOOKUP($J101,#REF!,BM$2,0),0)</f>
        <v>0</v>
      </c>
      <c r="BN101" s="33">
        <f t="shared" si="252"/>
        <v>0</v>
      </c>
      <c r="BO101" s="33">
        <f>IFERROR(VLOOKUP($J101,#REF!,BO$2,0),0)</f>
        <v>0</v>
      </c>
      <c r="BP101" s="33">
        <f t="shared" si="253"/>
        <v>0</v>
      </c>
      <c r="BQ101" s="33">
        <f>IFERROR(VLOOKUP($J101,#REF!,BQ$2,0),0)</f>
        <v>0</v>
      </c>
      <c r="BR101" s="33">
        <f t="shared" si="253"/>
        <v>0</v>
      </c>
      <c r="BS101" s="33">
        <f>IFERROR(VLOOKUP($J101,#REF!,BS$2,0),0)</f>
        <v>0</v>
      </c>
      <c r="BT101" s="33">
        <f t="shared" si="254"/>
        <v>0</v>
      </c>
      <c r="BU101" s="33">
        <f>IFERROR(VLOOKUP($J101,#REF!,BU$2,0),0)</f>
        <v>0</v>
      </c>
      <c r="BV101" s="33">
        <f t="shared" si="254"/>
        <v>0</v>
      </c>
      <c r="BW101" s="33">
        <f>IFERROR(VLOOKUP($J101,#REF!,BW$2,0),0)</f>
        <v>0</v>
      </c>
      <c r="BX101" s="33">
        <f t="shared" si="255"/>
        <v>0</v>
      </c>
      <c r="BY101" s="33">
        <f>IFERROR(VLOOKUP($J101,#REF!,BY$2,0),0)</f>
        <v>0</v>
      </c>
      <c r="BZ101" s="33">
        <f t="shared" si="255"/>
        <v>0</v>
      </c>
      <c r="CA101" s="33">
        <f>IFERROR(VLOOKUP($J101,#REF!,CA$2,0),0)</f>
        <v>0</v>
      </c>
      <c r="CB101" s="33">
        <f t="shared" si="256"/>
        <v>0</v>
      </c>
      <c r="CC101" s="33">
        <f>IFERROR(VLOOKUP($J101,#REF!,CC$2,0),0)</f>
        <v>0</v>
      </c>
      <c r="CD101" s="33">
        <f t="shared" si="256"/>
        <v>0</v>
      </c>
      <c r="CE101" s="33">
        <f>IFERROR(VLOOKUP($J101,#REF!,CE$2,0),0)</f>
        <v>0</v>
      </c>
      <c r="CF101" s="33">
        <f t="shared" si="257"/>
        <v>0</v>
      </c>
      <c r="CG101" s="33">
        <f>IFERROR(VLOOKUP($J101,#REF!,CG$2,0),0)</f>
        <v>0</v>
      </c>
      <c r="CH101" s="33">
        <f t="shared" si="257"/>
        <v>0</v>
      </c>
      <c r="CI101" s="33">
        <f>IFERROR(VLOOKUP($J101,#REF!,CI$2,0),0)</f>
        <v>0</v>
      </c>
      <c r="CJ101" s="33">
        <f t="shared" si="257"/>
        <v>0</v>
      </c>
      <c r="CK101" s="33">
        <f>IFERROR(VLOOKUP($J101,#REF!,CK$2,0),0)</f>
        <v>0</v>
      </c>
      <c r="CL101" s="33">
        <f t="shared" si="257"/>
        <v>0</v>
      </c>
      <c r="CM101" s="33">
        <f>IFERROR(VLOOKUP($J101,#REF!,CM$2,0),0)</f>
        <v>0</v>
      </c>
      <c r="CN101" s="33">
        <f t="shared" si="257"/>
        <v>0</v>
      </c>
      <c r="CO101" s="33">
        <f>IFERROR(VLOOKUP($J101,#REF!,CO$2,0),0)</f>
        <v>0</v>
      </c>
      <c r="CP101" s="33">
        <f t="shared" si="257"/>
        <v>0</v>
      </c>
      <c r="CQ101" s="33">
        <f>IFERROR(VLOOKUP($J101,#REF!,CQ$2,0),0)</f>
        <v>0</v>
      </c>
      <c r="CR101" s="33">
        <f t="shared" si="257"/>
        <v>0</v>
      </c>
      <c r="CS101" s="33">
        <f>IFERROR(VLOOKUP($J101,#REF!,CS$2,0),0)</f>
        <v>0</v>
      </c>
      <c r="CT101" s="33">
        <f t="shared" si="257"/>
        <v>0</v>
      </c>
      <c r="CU101" s="33">
        <f>IFERROR(VLOOKUP($J101,#REF!,CU$2,0),0)</f>
        <v>0</v>
      </c>
      <c r="CV101" s="33">
        <f t="shared" si="258"/>
        <v>0</v>
      </c>
      <c r="CW101" s="33">
        <f>IFERROR(VLOOKUP($J101,#REF!,CW$2,0),0)</f>
        <v>0</v>
      </c>
      <c r="CX101" s="33">
        <f t="shared" si="258"/>
        <v>0</v>
      </c>
      <c r="CY101" s="33">
        <f>IFERROR(VLOOKUP($J101,#REF!,CY$2,0),0)</f>
        <v>0</v>
      </c>
      <c r="CZ101" s="33">
        <f t="shared" si="258"/>
        <v>0</v>
      </c>
      <c r="DA101" s="33">
        <f>IFERROR(VLOOKUP($J101,#REF!,DA$2,0),0)</f>
        <v>0</v>
      </c>
      <c r="DB101" s="33">
        <f t="shared" si="258"/>
        <v>0</v>
      </c>
      <c r="DC101" s="33">
        <f>IFERROR(VLOOKUP($J101,#REF!,DC$2,0),0)</f>
        <v>0</v>
      </c>
      <c r="DD101" s="33">
        <f t="shared" si="258"/>
        <v>0</v>
      </c>
      <c r="DE101" s="33">
        <f>IFERROR(VLOOKUP($J101,#REF!,DE$2,0),0)</f>
        <v>0</v>
      </c>
      <c r="DF101" s="33">
        <f t="shared" si="258"/>
        <v>0</v>
      </c>
      <c r="DG101" s="33">
        <f>IFERROR(VLOOKUP($J101,#REF!,DG$2,0),0)</f>
        <v>0</v>
      </c>
      <c r="DH101" s="33">
        <f t="shared" si="258"/>
        <v>0</v>
      </c>
      <c r="DI101" s="33">
        <f>IFERROR(VLOOKUP($J101,#REF!,DI$2,0),0)</f>
        <v>0</v>
      </c>
      <c r="DJ101" s="33">
        <f t="shared" si="258"/>
        <v>0</v>
      </c>
      <c r="DK101" s="33">
        <f>IFERROR(VLOOKUP($J101,#REF!,DK$2,0),0)</f>
        <v>0</v>
      </c>
      <c r="DL101" s="33">
        <f t="shared" si="259"/>
        <v>0</v>
      </c>
      <c r="DM101" s="33">
        <f>IFERROR(VLOOKUP($J101,#REF!,DM$2,0),0)</f>
        <v>0</v>
      </c>
      <c r="DN101" s="33">
        <f t="shared" si="259"/>
        <v>0</v>
      </c>
      <c r="DO101" s="33">
        <f>IFERROR(VLOOKUP($J101,#REF!,DO$2,0),0)</f>
        <v>0</v>
      </c>
      <c r="DP101" s="33">
        <f t="shared" si="259"/>
        <v>0</v>
      </c>
      <c r="DQ101" s="33">
        <f>IFERROR(VLOOKUP($J101,#REF!,DQ$2,0),0)</f>
        <v>0</v>
      </c>
      <c r="DR101" s="33">
        <f t="shared" si="259"/>
        <v>0</v>
      </c>
      <c r="DS101" s="33">
        <f>IFERROR(VLOOKUP($J101,#REF!,DS$2,0),0)</f>
        <v>0</v>
      </c>
      <c r="DT101" s="33">
        <f t="shared" si="259"/>
        <v>0</v>
      </c>
      <c r="DU101" s="33">
        <f>IFERROR(VLOOKUP($J101,#REF!,DU$2,0),0)</f>
        <v>0</v>
      </c>
      <c r="DV101" s="33">
        <f t="shared" si="259"/>
        <v>0</v>
      </c>
      <c r="DW101" s="33">
        <f>IFERROR(VLOOKUP($J101,#REF!,DW$2,0),0)</f>
        <v>0</v>
      </c>
      <c r="DX101" s="33">
        <f t="shared" si="259"/>
        <v>0</v>
      </c>
      <c r="DY101" s="33">
        <f>IFERROR(VLOOKUP($J101,#REF!,DY$2,0),0)</f>
        <v>0</v>
      </c>
      <c r="DZ101" s="33">
        <f t="shared" si="259"/>
        <v>0</v>
      </c>
      <c r="EA101" s="33">
        <f>IFERROR(VLOOKUP($J101,#REF!,EA$2,0),0)</f>
        <v>0</v>
      </c>
      <c r="EB101" s="33">
        <f t="shared" si="260"/>
        <v>0</v>
      </c>
      <c r="EC101" s="33">
        <f>IFERROR(VLOOKUP($J101,#REF!,EC$2,0),0)</f>
        <v>0</v>
      </c>
      <c r="ED101" s="33">
        <f t="shared" si="260"/>
        <v>0</v>
      </c>
      <c r="EE101" s="33">
        <f>IFERROR(VLOOKUP($J101,#REF!,EE$2,0),0)</f>
        <v>0</v>
      </c>
      <c r="EF101" s="33">
        <f t="shared" si="260"/>
        <v>0</v>
      </c>
      <c r="EG101" s="33">
        <f>IFERROR(VLOOKUP($J101,#REF!,EG$2,0),0)</f>
        <v>0</v>
      </c>
      <c r="EH101" s="33">
        <f t="shared" si="260"/>
        <v>0</v>
      </c>
      <c r="EI101" s="33">
        <f>IFERROR(VLOOKUP($J101,#REF!,EI$2,0),0)</f>
        <v>0</v>
      </c>
      <c r="EJ101" s="33">
        <f t="shared" si="260"/>
        <v>0</v>
      </c>
      <c r="EK101" s="33">
        <f>IFERROR(VLOOKUP($J101,#REF!,EK$2,0),0)</f>
        <v>0</v>
      </c>
      <c r="EL101" s="33">
        <f t="shared" si="260"/>
        <v>0</v>
      </c>
      <c r="EM101" s="33">
        <f>IFERROR(VLOOKUP($J101,#REF!,EM$2,0),0)</f>
        <v>0</v>
      </c>
      <c r="EN101" s="33">
        <f t="shared" si="260"/>
        <v>0</v>
      </c>
      <c r="EO101" s="33">
        <f>IFERROR(VLOOKUP($J101,#REF!,EO$2,0),0)</f>
        <v>0</v>
      </c>
      <c r="EP101" s="33">
        <f t="shared" si="260"/>
        <v>0</v>
      </c>
      <c r="EQ101" s="33">
        <f>IFERROR(VLOOKUP($J101,#REF!,EQ$2,0),0)</f>
        <v>0</v>
      </c>
      <c r="ER101" s="33">
        <f t="shared" si="261"/>
        <v>0</v>
      </c>
      <c r="ES101" s="33">
        <f>IFERROR(VLOOKUP($J101,#REF!,ES$2,0),0)</f>
        <v>0</v>
      </c>
      <c r="ET101" s="33">
        <f t="shared" si="261"/>
        <v>0</v>
      </c>
      <c r="EU101" s="33">
        <f>IFERROR(VLOOKUP($J101,#REF!,EU$2,0),0)</f>
        <v>0</v>
      </c>
      <c r="EV101" s="33">
        <f t="shared" si="261"/>
        <v>0</v>
      </c>
      <c r="EW101" s="33">
        <f>IFERROR(VLOOKUP($J101,#REF!,EW$2,0),0)</f>
        <v>0</v>
      </c>
      <c r="EX101" s="33">
        <f t="shared" si="261"/>
        <v>0</v>
      </c>
      <c r="EY101" s="33">
        <f>IFERROR(VLOOKUP($J101,#REF!,EY$2,0),0)</f>
        <v>0</v>
      </c>
      <c r="EZ101" s="33">
        <f t="shared" si="261"/>
        <v>0</v>
      </c>
      <c r="FA101" s="33">
        <f>IFERROR(VLOOKUP($J101,#REF!,FA$2,0),0)</f>
        <v>0</v>
      </c>
      <c r="FB101" s="33">
        <f t="shared" si="261"/>
        <v>0</v>
      </c>
      <c r="FC101" s="33">
        <f>IFERROR(VLOOKUP($J101,#REF!,FC$2,0),0)</f>
        <v>0</v>
      </c>
      <c r="FD101" s="33">
        <f t="shared" si="261"/>
        <v>0</v>
      </c>
      <c r="FE101" s="33">
        <f>IFERROR(VLOOKUP($J101,#REF!,FE$2,0),0)</f>
        <v>0</v>
      </c>
      <c r="FF101" s="33">
        <f t="shared" si="261"/>
        <v>0</v>
      </c>
      <c r="FG101" s="33">
        <f>IFERROR(VLOOKUP($J101,#REF!,FG$2,0),0)</f>
        <v>0</v>
      </c>
      <c r="FH101" s="33">
        <f t="shared" si="262"/>
        <v>0</v>
      </c>
      <c r="FI101" s="33">
        <f>IFERROR(VLOOKUP($J101,#REF!,FI$2,0),0)</f>
        <v>0</v>
      </c>
      <c r="FJ101" s="33">
        <f t="shared" si="262"/>
        <v>0</v>
      </c>
      <c r="FK101" s="33">
        <f>IFERROR(VLOOKUP($J101,#REF!,FK$2,0),0)</f>
        <v>0</v>
      </c>
      <c r="FL101" s="33">
        <f t="shared" si="262"/>
        <v>0</v>
      </c>
      <c r="FM101" s="33">
        <f>IFERROR(VLOOKUP($J101,#REF!,FM$2,0),0)</f>
        <v>0</v>
      </c>
      <c r="FN101" s="33">
        <f t="shared" si="262"/>
        <v>0</v>
      </c>
      <c r="FO101" s="33">
        <f>IFERROR(VLOOKUP($J101,#REF!,FO$2,0),0)</f>
        <v>0</v>
      </c>
      <c r="FP101" s="33">
        <f t="shared" si="262"/>
        <v>0</v>
      </c>
      <c r="FQ101" s="33">
        <f>IFERROR(VLOOKUP($J101,#REF!,FQ$2,0),0)</f>
        <v>0</v>
      </c>
      <c r="FR101" s="33">
        <f t="shared" si="262"/>
        <v>0</v>
      </c>
      <c r="FS101" s="33">
        <f>IFERROR(VLOOKUP($J101,#REF!,FS$2,0),0)</f>
        <v>0</v>
      </c>
      <c r="FT101" s="33">
        <f t="shared" si="262"/>
        <v>0</v>
      </c>
      <c r="FU101" s="33">
        <f>IFERROR(VLOOKUP($J101,#REF!,FU$2,0),0)</f>
        <v>0</v>
      </c>
      <c r="FV101" s="33">
        <f t="shared" si="262"/>
        <v>0</v>
      </c>
      <c r="FW101" s="33">
        <f>IFERROR(VLOOKUP($J101,#REF!,FW$2,0),0)</f>
        <v>0</v>
      </c>
      <c r="FX101" s="33">
        <f t="shared" si="263"/>
        <v>0</v>
      </c>
      <c r="FY101" s="33">
        <f>IFERROR(VLOOKUP($J101,#REF!,FY$2,0),0)</f>
        <v>0</v>
      </c>
      <c r="FZ101" s="33">
        <f t="shared" si="263"/>
        <v>0</v>
      </c>
      <c r="GA101" s="33">
        <f>IFERROR(VLOOKUP($J101,#REF!,GA$2,0),0)</f>
        <v>0</v>
      </c>
      <c r="GB101" s="33">
        <f t="shared" si="263"/>
        <v>0</v>
      </c>
      <c r="GC101" s="33">
        <f>IFERROR(VLOOKUP($J101,#REF!,GC$2,0),0)</f>
        <v>0</v>
      </c>
      <c r="GD101" s="33">
        <f t="shared" si="263"/>
        <v>0</v>
      </c>
      <c r="GE101" s="33">
        <f>IFERROR(VLOOKUP($J101,#REF!,GE$2,0),0)</f>
        <v>0</v>
      </c>
      <c r="GF101" s="33">
        <f t="shared" si="263"/>
        <v>0</v>
      </c>
      <c r="GG101" s="33">
        <f>IFERROR(VLOOKUP($J101,#REF!,GG$2,0),0)</f>
        <v>0</v>
      </c>
      <c r="GH101" s="33">
        <f t="shared" si="263"/>
        <v>0</v>
      </c>
      <c r="GI101" s="33">
        <f>IFERROR(VLOOKUP($J101,#REF!,GI$2,0),0)</f>
        <v>0</v>
      </c>
      <c r="GJ101" s="33">
        <f t="shared" si="263"/>
        <v>0</v>
      </c>
      <c r="GK101" s="33">
        <f>IFERROR(VLOOKUP($J101,#REF!,GK$2,0),0)</f>
        <v>0</v>
      </c>
      <c r="GL101" s="33">
        <f t="shared" si="263"/>
        <v>0</v>
      </c>
      <c r="GM101" s="33">
        <f>IFERROR(VLOOKUP($J101,#REF!,GM$2,0),0)</f>
        <v>0</v>
      </c>
      <c r="GN101" s="33">
        <f t="shared" si="264"/>
        <v>0</v>
      </c>
      <c r="GO101" s="33">
        <f>IFERROR(VLOOKUP($J101,#REF!,GO$2,0),0)</f>
        <v>0</v>
      </c>
      <c r="GP101" s="33">
        <f t="shared" si="264"/>
        <v>0</v>
      </c>
      <c r="GQ101" s="33">
        <f>IFERROR(VLOOKUP($J101,#REF!,GQ$2,0),0)</f>
        <v>0</v>
      </c>
      <c r="GR101" s="33">
        <f t="shared" si="264"/>
        <v>0</v>
      </c>
      <c r="GS101" s="33">
        <f>IFERROR(VLOOKUP($J101,#REF!,GS$2,0),0)</f>
        <v>0</v>
      </c>
      <c r="GT101" s="33">
        <f t="shared" si="264"/>
        <v>0</v>
      </c>
      <c r="GU101" s="33">
        <f>IFERROR(VLOOKUP($J101,#REF!,GU$2,0),0)</f>
        <v>0</v>
      </c>
      <c r="GV101" s="33">
        <f t="shared" si="264"/>
        <v>0</v>
      </c>
      <c r="GW101" s="33">
        <f>IFERROR(VLOOKUP($J101,#REF!,GW$2,0),0)</f>
        <v>0</v>
      </c>
      <c r="GX101" s="33">
        <f t="shared" si="264"/>
        <v>0</v>
      </c>
      <c r="GY101" s="33">
        <f>IFERROR(VLOOKUP($J101,#REF!,GY$2,0),0)</f>
        <v>0</v>
      </c>
      <c r="GZ101" s="33">
        <f t="shared" si="264"/>
        <v>0</v>
      </c>
      <c r="HA101" s="33">
        <f>IFERROR(VLOOKUP($J101,#REF!,HA$2,0),0)</f>
        <v>0</v>
      </c>
      <c r="HB101" s="33">
        <f t="shared" si="265"/>
        <v>0</v>
      </c>
      <c r="HC101" s="33">
        <f>IFERROR(VLOOKUP($J101,#REF!,HC$2,0),0)</f>
        <v>0</v>
      </c>
      <c r="HD101" s="33">
        <f t="shared" si="265"/>
        <v>0</v>
      </c>
      <c r="HE101" s="33">
        <f>IFERROR(VLOOKUP($J101,#REF!,HE$2,0),0)</f>
        <v>0</v>
      </c>
      <c r="HF101" s="33">
        <f t="shared" si="265"/>
        <v>0</v>
      </c>
      <c r="HG101" s="33">
        <f>IFERROR(VLOOKUP($J101,#REF!,HG$2,0),0)</f>
        <v>0</v>
      </c>
      <c r="HH101" s="33">
        <f t="shared" si="265"/>
        <v>0</v>
      </c>
      <c r="HI101" s="33">
        <f>IFERROR(VLOOKUP($J101,#REF!,HI$2,0),0)</f>
        <v>0</v>
      </c>
      <c r="HJ101" s="33">
        <f t="shared" si="265"/>
        <v>0</v>
      </c>
      <c r="HK101" s="33">
        <f>IFERROR(VLOOKUP($J101,#REF!,HK$2,0),0)</f>
        <v>0</v>
      </c>
      <c r="HL101" s="33">
        <f t="shared" si="265"/>
        <v>0</v>
      </c>
      <c r="HM101" s="33">
        <f>IFERROR(VLOOKUP($J101,#REF!,HM$2,0),0)</f>
        <v>0</v>
      </c>
      <c r="HN101" s="33">
        <f t="shared" si="265"/>
        <v>0</v>
      </c>
      <c r="HO101" s="33">
        <f>IFERROR(VLOOKUP($J101,#REF!,HO$2,0),0)</f>
        <v>0</v>
      </c>
      <c r="HP101" s="33">
        <f t="shared" si="265"/>
        <v>0</v>
      </c>
      <c r="HQ101" s="33">
        <f>IFERROR(VLOOKUP($J101,#REF!,HQ$2,0),0)</f>
        <v>0</v>
      </c>
      <c r="HR101" s="33">
        <f t="shared" si="266"/>
        <v>0</v>
      </c>
      <c r="HS101" s="33">
        <f>IFERROR(VLOOKUP($J101,#REF!,HS$2,0),0)</f>
        <v>0</v>
      </c>
      <c r="HT101" s="33">
        <f t="shared" si="266"/>
        <v>0</v>
      </c>
      <c r="HU101" s="33">
        <f>IFERROR(VLOOKUP($J101,#REF!,HU$2,0),0)</f>
        <v>0</v>
      </c>
      <c r="HV101" s="33">
        <f t="shared" si="266"/>
        <v>0</v>
      </c>
      <c r="HW101" s="33">
        <f>IFERROR(VLOOKUP($J101,#REF!,HW$2,0),0)</f>
        <v>0</v>
      </c>
      <c r="HX101" s="33">
        <f t="shared" si="266"/>
        <v>0</v>
      </c>
      <c r="HY101" s="33">
        <f>IFERROR(VLOOKUP($J101,#REF!,HY$2,0),0)</f>
        <v>0</v>
      </c>
      <c r="HZ101" s="33">
        <f t="shared" si="266"/>
        <v>0</v>
      </c>
      <c r="IA101" s="33">
        <f>IFERROR(VLOOKUP($J101,#REF!,IA$2,0),0)</f>
        <v>0</v>
      </c>
      <c r="IB101" s="33">
        <f t="shared" si="266"/>
        <v>0</v>
      </c>
      <c r="IC101" s="33">
        <f>IFERROR(VLOOKUP($J101,#REF!,IC$2,0),0)</f>
        <v>0</v>
      </c>
      <c r="ID101" s="33">
        <f t="shared" si="266"/>
        <v>0</v>
      </c>
      <c r="IE101" s="33">
        <f>IFERROR(VLOOKUP($J101,#REF!,IE$2,0),0)</f>
        <v>0</v>
      </c>
      <c r="IF101" s="33">
        <f t="shared" si="266"/>
        <v>0</v>
      </c>
      <c r="IG101" s="33">
        <f>IFERROR(VLOOKUP($J101,#REF!,IG$2,0),0)</f>
        <v>0</v>
      </c>
      <c r="IH101" s="33">
        <f t="shared" si="267"/>
        <v>0</v>
      </c>
      <c r="II101" s="33">
        <f>IFERROR(VLOOKUP($J101,#REF!,II$2,0),0)</f>
        <v>0</v>
      </c>
      <c r="IJ101" s="33">
        <f t="shared" si="267"/>
        <v>0</v>
      </c>
      <c r="IK101" s="33">
        <f>IFERROR(VLOOKUP($J101,#REF!,IK$2,0),0)</f>
        <v>0</v>
      </c>
      <c r="IL101" s="33">
        <f t="shared" si="267"/>
        <v>0</v>
      </c>
      <c r="IM101" s="33">
        <f>IFERROR(VLOOKUP($J101,#REF!,IM$2,0),0)</f>
        <v>0</v>
      </c>
      <c r="IN101" s="33">
        <f t="shared" si="267"/>
        <v>0</v>
      </c>
      <c r="IO101" s="33">
        <f>IFERROR(VLOOKUP($J101,#REF!,IO$2,0),0)</f>
        <v>0</v>
      </c>
      <c r="IP101" s="33">
        <f t="shared" si="267"/>
        <v>0</v>
      </c>
      <c r="IQ101" s="33">
        <f>IFERROR(VLOOKUP($J101,#REF!,IQ$2,0),0)</f>
        <v>0</v>
      </c>
      <c r="IR101" s="33">
        <f t="shared" si="267"/>
        <v>0</v>
      </c>
      <c r="IS101" s="33">
        <f>IFERROR(VLOOKUP($J101,#REF!,IS$2,0),0)</f>
        <v>0</v>
      </c>
      <c r="IT101" s="33">
        <f t="shared" si="267"/>
        <v>0</v>
      </c>
      <c r="IU101" s="33">
        <f>IFERROR(VLOOKUP($J101,#REF!,IU$2,0),0)</f>
        <v>0</v>
      </c>
      <c r="IV101" s="33">
        <f t="shared" si="267"/>
        <v>0</v>
      </c>
      <c r="IW101" s="33">
        <f>IFERROR(VLOOKUP($J101,#REF!,IW$2,0),0)</f>
        <v>0</v>
      </c>
      <c r="IX101" s="33">
        <f t="shared" si="268"/>
        <v>0</v>
      </c>
      <c r="IY101" s="33">
        <f>IFERROR(VLOOKUP($J101,#REF!,IY$2,0),0)</f>
        <v>0</v>
      </c>
      <c r="IZ101" s="33">
        <f t="shared" si="268"/>
        <v>0</v>
      </c>
      <c r="JA101" s="33">
        <f>IFERROR(VLOOKUP($J101,#REF!,JA$2,0),0)</f>
        <v>0</v>
      </c>
      <c r="JB101" s="33">
        <f t="shared" si="268"/>
        <v>0</v>
      </c>
      <c r="JC101" s="33">
        <f>IFERROR(VLOOKUP($J101,#REF!,JC$2,0),0)</f>
        <v>0</v>
      </c>
      <c r="JD101" s="33">
        <f t="shared" si="268"/>
        <v>0</v>
      </c>
      <c r="JE101" s="33">
        <f>IFERROR(VLOOKUP($J101,#REF!,JE$2,0),0)</f>
        <v>0</v>
      </c>
      <c r="JF101" s="33">
        <f t="shared" si="268"/>
        <v>0</v>
      </c>
      <c r="JG101" s="33">
        <f>IFERROR(VLOOKUP($J101,#REF!,JG$2,0),0)</f>
        <v>0</v>
      </c>
      <c r="JH101" s="33">
        <f t="shared" si="268"/>
        <v>0</v>
      </c>
      <c r="JI101" s="33">
        <f>IFERROR(VLOOKUP($J101,#REF!,JI$2,0),0)</f>
        <v>0</v>
      </c>
      <c r="JJ101" s="33">
        <f t="shared" si="268"/>
        <v>0</v>
      </c>
      <c r="JK101" s="33">
        <f>IFERROR(VLOOKUP($J101,#REF!,JK$2,0),0)</f>
        <v>0</v>
      </c>
      <c r="JL101" s="33">
        <f t="shared" si="268"/>
        <v>0</v>
      </c>
      <c r="JM101" s="33">
        <f>IFERROR(VLOOKUP($J101,#REF!,JM$2,0),0)</f>
        <v>0</v>
      </c>
      <c r="JN101" s="33">
        <f t="shared" si="269"/>
        <v>0</v>
      </c>
      <c r="JO101" s="33">
        <f>IFERROR(VLOOKUP($J101,#REF!,JO$2,0),0)</f>
        <v>0</v>
      </c>
      <c r="JP101" s="33">
        <f t="shared" si="269"/>
        <v>0</v>
      </c>
      <c r="JQ101" s="33">
        <f>IFERROR(VLOOKUP($J101,#REF!,JQ$2,0),0)</f>
        <v>0</v>
      </c>
      <c r="JR101" s="33">
        <f t="shared" si="269"/>
        <v>0</v>
      </c>
      <c r="JS101" s="33">
        <f>IFERROR(VLOOKUP($J101,#REF!,JS$2,0),0)</f>
        <v>0</v>
      </c>
      <c r="JT101" s="33">
        <f t="shared" si="269"/>
        <v>0</v>
      </c>
      <c r="JU101" s="33">
        <f>IFERROR(VLOOKUP($J101,#REF!,JU$2,0),0)</f>
        <v>0</v>
      </c>
      <c r="JV101" s="33">
        <f t="shared" si="269"/>
        <v>0</v>
      </c>
      <c r="JW101" s="33">
        <f>IFERROR(VLOOKUP($J101,#REF!,JW$2,0),0)</f>
        <v>0</v>
      </c>
      <c r="JX101" s="33">
        <f t="shared" si="269"/>
        <v>0</v>
      </c>
      <c r="JY101" s="33">
        <f>IFERROR(VLOOKUP($J101,#REF!,JY$2,0),0)</f>
        <v>0</v>
      </c>
      <c r="JZ101" s="33">
        <f t="shared" si="269"/>
        <v>0</v>
      </c>
      <c r="KA101" s="33">
        <f>IFERROR(VLOOKUP($J101,#REF!,KA$2,0),0)</f>
        <v>0</v>
      </c>
      <c r="KB101" s="33">
        <f t="shared" si="269"/>
        <v>0</v>
      </c>
      <c r="KC101" s="33">
        <f>IFERROR(VLOOKUP($J101,#REF!,KC$2,0),0)</f>
        <v>0</v>
      </c>
      <c r="KD101" s="33">
        <f t="shared" si="270"/>
        <v>0</v>
      </c>
      <c r="KE101" s="33">
        <f>IFERROR(VLOOKUP($J101,#REF!,KE$2,0),0)</f>
        <v>0</v>
      </c>
      <c r="KF101" s="33">
        <f t="shared" si="270"/>
        <v>0</v>
      </c>
      <c r="KG101" s="33">
        <f>IFERROR(VLOOKUP($J101,#REF!,KG$2,0),0)</f>
        <v>0</v>
      </c>
      <c r="KH101" s="33">
        <f t="shared" si="270"/>
        <v>0</v>
      </c>
      <c r="KI101" s="33">
        <f>IFERROR(VLOOKUP($J101,#REF!,KI$2,0),0)</f>
        <v>0</v>
      </c>
      <c r="KJ101" s="33">
        <f t="shared" si="270"/>
        <v>0</v>
      </c>
      <c r="KK101" s="33">
        <f>IFERROR(VLOOKUP($J101,#REF!,KK$2,0),0)</f>
        <v>0</v>
      </c>
      <c r="KL101" s="33">
        <f t="shared" si="270"/>
        <v>0</v>
      </c>
      <c r="KM101" s="33">
        <f>IFERROR(VLOOKUP($J101,#REF!,KM$2,0),0)</f>
        <v>0</v>
      </c>
      <c r="KN101" s="33">
        <f t="shared" si="270"/>
        <v>0</v>
      </c>
      <c r="KO101" s="33">
        <f>IFERROR(VLOOKUP($J101,#REF!,KO$2,0),0)</f>
        <v>0</v>
      </c>
      <c r="KP101" s="33">
        <f t="shared" si="270"/>
        <v>0</v>
      </c>
      <c r="KQ101" s="33">
        <f>IFERROR(VLOOKUP($J101,#REF!,KQ$2,0),0)</f>
        <v>0</v>
      </c>
      <c r="KR101" s="33">
        <f t="shared" si="270"/>
        <v>0</v>
      </c>
      <c r="KS101" s="33">
        <f>IFERROR(VLOOKUP($J101,#REF!,KS$2,0),0)</f>
        <v>0</v>
      </c>
      <c r="KT101" s="33">
        <f t="shared" si="271"/>
        <v>0</v>
      </c>
      <c r="KU101" s="33">
        <f>IFERROR(VLOOKUP($J101,#REF!,KU$2,0),0)</f>
        <v>0</v>
      </c>
      <c r="KV101" s="33">
        <f t="shared" si="271"/>
        <v>0</v>
      </c>
      <c r="KW101" s="33">
        <f>IFERROR(VLOOKUP($J101,#REF!,KW$2,0),0)</f>
        <v>0</v>
      </c>
      <c r="KX101" s="33">
        <f t="shared" si="271"/>
        <v>0</v>
      </c>
      <c r="KY101" s="33">
        <f>IFERROR(VLOOKUP($J101,#REF!,KY$2,0),0)</f>
        <v>0</v>
      </c>
      <c r="KZ101" s="33">
        <f t="shared" si="271"/>
        <v>0</v>
      </c>
      <c r="LA101" s="33">
        <f>IFERROR(VLOOKUP($J101,#REF!,LA$2,0),0)</f>
        <v>0</v>
      </c>
      <c r="LB101" s="33">
        <f t="shared" si="271"/>
        <v>0</v>
      </c>
      <c r="LC101" s="33">
        <f>IFERROR(VLOOKUP($J101,#REF!,LC$2,0),0)</f>
        <v>0</v>
      </c>
      <c r="LD101" s="33">
        <f t="shared" si="271"/>
        <v>0</v>
      </c>
      <c r="LE101" s="33">
        <f>IFERROR(VLOOKUP($J101,#REF!,LE$2,0),0)</f>
        <v>0</v>
      </c>
      <c r="LF101" s="33">
        <f t="shared" si="271"/>
        <v>0</v>
      </c>
      <c r="LG101" s="33">
        <f>IFERROR(VLOOKUP($J101,#REF!,LG$2,0),0)</f>
        <v>0</v>
      </c>
      <c r="LH101" s="33">
        <f t="shared" si="271"/>
        <v>0</v>
      </c>
      <c r="LI101" s="33">
        <f>IFERROR(VLOOKUP($J101,#REF!,LI$2,0),0)</f>
        <v>0</v>
      </c>
      <c r="LJ101" s="33">
        <f t="shared" si="272"/>
        <v>0</v>
      </c>
      <c r="LK101" s="33">
        <f>IFERROR(VLOOKUP($J101,#REF!,LK$2,0),0)</f>
        <v>0</v>
      </c>
      <c r="LL101" s="33">
        <f t="shared" si="272"/>
        <v>0</v>
      </c>
      <c r="LM101" s="33">
        <f>IFERROR(VLOOKUP($J101,#REF!,LM$2,0),0)</f>
        <v>0</v>
      </c>
      <c r="LN101" s="33">
        <f t="shared" si="272"/>
        <v>0</v>
      </c>
      <c r="LO101" s="33">
        <f>IFERROR(VLOOKUP($J101,#REF!,LO$2,0),0)</f>
        <v>0</v>
      </c>
      <c r="LP101" s="33">
        <f t="shared" si="272"/>
        <v>0</v>
      </c>
      <c r="LQ101" s="33">
        <f>IFERROR(VLOOKUP($J101,#REF!,LQ$2,0),0)</f>
        <v>0</v>
      </c>
      <c r="LR101" s="33">
        <f t="shared" si="272"/>
        <v>0</v>
      </c>
      <c r="LS101" s="33">
        <f>IFERROR(VLOOKUP($J101,#REF!,LS$2,0),0)</f>
        <v>0</v>
      </c>
      <c r="LT101" s="33">
        <f t="shared" si="272"/>
        <v>0</v>
      </c>
      <c r="LU101" s="33">
        <f>IFERROR(VLOOKUP($J101,#REF!,LU$2,0),0)</f>
        <v>0</v>
      </c>
      <c r="LV101" s="33">
        <f t="shared" si="272"/>
        <v>0</v>
      </c>
      <c r="LW101" s="33">
        <f>IFERROR(VLOOKUP($J101,#REF!,LW$2,0),0)</f>
        <v>0</v>
      </c>
      <c r="LX101" s="33">
        <f t="shared" si="273"/>
        <v>0</v>
      </c>
      <c r="LY101" s="33">
        <f>IFERROR(VLOOKUP($J101,#REF!,LY$2,0),0)</f>
        <v>0</v>
      </c>
      <c r="LZ101" s="33">
        <f t="shared" si="273"/>
        <v>0</v>
      </c>
      <c r="MA101" s="33">
        <f>IFERROR(VLOOKUP($J101,#REF!,MA$2,0),0)</f>
        <v>0</v>
      </c>
      <c r="MB101" s="33">
        <f t="shared" si="273"/>
        <v>0</v>
      </c>
      <c r="MC101" s="33">
        <f>IFERROR(VLOOKUP($J101,#REF!,MC$2,0),0)</f>
        <v>0</v>
      </c>
      <c r="MD101" s="33">
        <f t="shared" si="273"/>
        <v>0</v>
      </c>
      <c r="ME101" s="33">
        <f>IFERROR(VLOOKUP($J101,#REF!,ME$2,0),0)</f>
        <v>0</v>
      </c>
      <c r="MF101" s="33">
        <f t="shared" si="273"/>
        <v>0</v>
      </c>
      <c r="MG101" s="33">
        <f>IFERROR(VLOOKUP($J101,#REF!,MG$2,0),0)</f>
        <v>0</v>
      </c>
      <c r="MH101" s="33">
        <f t="shared" si="273"/>
        <v>0</v>
      </c>
      <c r="MI101" s="33">
        <f>IFERROR(VLOOKUP($J101,#REF!,MI$2,0),0)</f>
        <v>0</v>
      </c>
      <c r="MJ101" s="33">
        <f t="shared" si="273"/>
        <v>0</v>
      </c>
      <c r="MK101" s="33">
        <f>IFERROR(VLOOKUP($J101,#REF!,MK$2,0),0)</f>
        <v>0</v>
      </c>
      <c r="ML101" s="33">
        <f t="shared" si="273"/>
        <v>0</v>
      </c>
      <c r="MM101" s="33">
        <f>IFERROR(VLOOKUP($J101,#REF!,MM$2,0),0)</f>
        <v>0</v>
      </c>
      <c r="MN101" s="33">
        <f t="shared" si="274"/>
        <v>0</v>
      </c>
      <c r="MO101" s="33">
        <f>IFERROR(VLOOKUP($J101,#REF!,MO$2,0),0)</f>
        <v>0</v>
      </c>
      <c r="MP101" s="33">
        <f t="shared" si="274"/>
        <v>0</v>
      </c>
      <c r="MQ101" s="33">
        <f>IFERROR(VLOOKUP($J101,#REF!,MQ$2,0),0)</f>
        <v>0</v>
      </c>
      <c r="MR101" s="33">
        <f t="shared" si="274"/>
        <v>0</v>
      </c>
      <c r="MS101" s="33">
        <f>IFERROR(VLOOKUP($J101,#REF!,MS$2,0),0)</f>
        <v>0</v>
      </c>
      <c r="MT101" s="33">
        <f t="shared" si="274"/>
        <v>0</v>
      </c>
      <c r="MU101" s="33">
        <f>IFERROR(VLOOKUP($J101,#REF!,MU$2,0),0)</f>
        <v>0</v>
      </c>
      <c r="MV101" s="33">
        <f t="shared" si="274"/>
        <v>0</v>
      </c>
      <c r="MW101" s="33">
        <f>IFERROR(VLOOKUP($J101,#REF!,MW$2,0),0)</f>
        <v>0</v>
      </c>
      <c r="MX101" s="33">
        <f t="shared" si="274"/>
        <v>0</v>
      </c>
      <c r="MY101" s="33">
        <f>IFERROR(VLOOKUP($J101,#REF!,MY$2,0),0)</f>
        <v>0</v>
      </c>
      <c r="MZ101" s="33">
        <f t="shared" si="274"/>
        <v>0</v>
      </c>
      <c r="NA101" s="33">
        <f>IFERROR(VLOOKUP($J101,#REF!,NA$2,0),0)</f>
        <v>0</v>
      </c>
      <c r="NB101" s="33">
        <f t="shared" si="274"/>
        <v>0</v>
      </c>
      <c r="NC101" s="33">
        <f>IFERROR(VLOOKUP($J101,#REF!,NC$2,0),0)</f>
        <v>0</v>
      </c>
      <c r="ND101" s="33">
        <f t="shared" si="275"/>
        <v>0</v>
      </c>
      <c r="NE101" s="33">
        <f>IFERROR(VLOOKUP($J101,#REF!,NE$2,0),0)</f>
        <v>0</v>
      </c>
      <c r="NF101" s="33">
        <f t="shared" si="275"/>
        <v>0</v>
      </c>
      <c r="NG101" s="33">
        <f>IFERROR(VLOOKUP($J101,#REF!,NG$2,0),0)</f>
        <v>0</v>
      </c>
      <c r="NH101" s="33">
        <f t="shared" si="275"/>
        <v>0</v>
      </c>
      <c r="NI101" s="33">
        <f>IFERROR(VLOOKUP($J101,#REF!,NI$2,0),0)</f>
        <v>0</v>
      </c>
      <c r="NJ101" s="33">
        <f t="shared" si="275"/>
        <v>0</v>
      </c>
      <c r="NK101" s="33">
        <f>IFERROR(VLOOKUP($J101,#REF!,NK$2,0),0)</f>
        <v>0</v>
      </c>
      <c r="NL101" s="33">
        <f t="shared" si="275"/>
        <v>0</v>
      </c>
      <c r="NM101" s="33">
        <f>IFERROR(VLOOKUP($J101,#REF!,NM$2,0),0)</f>
        <v>0</v>
      </c>
      <c r="NN101" s="33">
        <f t="shared" si="275"/>
        <v>0</v>
      </c>
      <c r="NO101" s="33">
        <f>IFERROR(VLOOKUP($J101,#REF!,NO$2,0),0)</f>
        <v>0</v>
      </c>
      <c r="NP101" s="33">
        <f t="shared" si="275"/>
        <v>0</v>
      </c>
      <c r="NQ101" s="33">
        <f>IFERROR(VLOOKUP($J101,#REF!,NQ$2,0),0)</f>
        <v>0</v>
      </c>
      <c r="NR101" s="33">
        <f t="shared" si="275"/>
        <v>0</v>
      </c>
      <c r="NS101" s="33">
        <f>IFERROR(VLOOKUP($J101,#REF!,NS$2,0),0)</f>
        <v>0</v>
      </c>
      <c r="NT101" s="33">
        <f t="shared" si="276"/>
        <v>0</v>
      </c>
      <c r="NU101" s="33">
        <f>IFERROR(VLOOKUP($J101,#REF!,NU$2,0),0)</f>
        <v>0</v>
      </c>
      <c r="NV101" s="33">
        <f t="shared" si="276"/>
        <v>0</v>
      </c>
      <c r="NW101" s="33">
        <f>IFERROR(VLOOKUP($J101,#REF!,NW$2,0),0)</f>
        <v>0</v>
      </c>
      <c r="NX101" s="33">
        <f t="shared" si="276"/>
        <v>0</v>
      </c>
      <c r="NY101" s="33">
        <f>IFERROR(VLOOKUP($J101,#REF!,NY$2,0),0)</f>
        <v>0</v>
      </c>
      <c r="NZ101" s="33">
        <f t="shared" si="276"/>
        <v>0</v>
      </c>
      <c r="OA101" s="33">
        <f>IFERROR(VLOOKUP($J101,#REF!,OA$2,0),0)</f>
        <v>0</v>
      </c>
      <c r="OB101" s="33">
        <f t="shared" si="276"/>
        <v>0</v>
      </c>
      <c r="OC101" s="33">
        <f>IFERROR(VLOOKUP($J101,#REF!,OC$2,0),0)</f>
        <v>0</v>
      </c>
      <c r="OD101" s="33">
        <f t="shared" si="276"/>
        <v>0</v>
      </c>
      <c r="OE101" s="33">
        <f>IFERROR(VLOOKUP($J101,#REF!,OE$2,0),0)</f>
        <v>0</v>
      </c>
      <c r="OF101" s="33">
        <f t="shared" si="276"/>
        <v>0</v>
      </c>
      <c r="OG101" s="33">
        <f>IFERROR(VLOOKUP($J101,#REF!,OG$2,0),0)</f>
        <v>0</v>
      </c>
      <c r="OH101" s="33">
        <f t="shared" si="276"/>
        <v>0</v>
      </c>
      <c r="OI101" s="33">
        <f>IFERROR(VLOOKUP($J101,#REF!,OI$2,0),0)</f>
        <v>0</v>
      </c>
      <c r="OJ101" s="33">
        <f t="shared" si="277"/>
        <v>0</v>
      </c>
      <c r="OK101" s="33">
        <f>IFERROR(VLOOKUP($J101,#REF!,OK$2,0),0)</f>
        <v>0</v>
      </c>
      <c r="OL101" s="33">
        <f t="shared" si="277"/>
        <v>0</v>
      </c>
      <c r="OM101" s="33">
        <f>IFERROR(VLOOKUP($J101,#REF!,OM$2,0),0)</f>
        <v>0</v>
      </c>
      <c r="ON101" s="33">
        <f t="shared" si="277"/>
        <v>0</v>
      </c>
      <c r="OO101" s="33">
        <f>IFERROR(VLOOKUP($J101,#REF!,OO$2,0),0)</f>
        <v>0</v>
      </c>
      <c r="OP101" s="33">
        <f t="shared" si="235"/>
        <v>0</v>
      </c>
      <c r="OQ101" s="33">
        <f>IFERROR(VLOOKUP($J101,#REF!,OQ$2,0),0)</f>
        <v>0</v>
      </c>
      <c r="OR101" s="33">
        <f t="shared" si="236"/>
        <v>0</v>
      </c>
      <c r="OS101" s="33">
        <f>IFERROR(VLOOKUP($J101,#REF!,OS$2,0),0)</f>
        <v>0</v>
      </c>
      <c r="OT101" s="33">
        <f t="shared" si="237"/>
        <v>0</v>
      </c>
      <c r="OU101" s="33">
        <f>IFERROR(VLOOKUP($J101,#REF!,OU$2,0),0)</f>
        <v>0</v>
      </c>
      <c r="OV101" s="33">
        <f t="shared" si="238"/>
        <v>0</v>
      </c>
      <c r="OW101" s="33">
        <f>IFERROR(VLOOKUP($J101,#REF!,OW$2,0),0)</f>
        <v>0</v>
      </c>
      <c r="OX101" s="33">
        <f t="shared" si="239"/>
        <v>0</v>
      </c>
    </row>
    <row r="102" spans="2:414">
      <c r="B102" s="63">
        <f t="shared" si="197"/>
        <v>91</v>
      </c>
      <c r="C102" s="28">
        <f>入力⑥!C97</f>
        <v>0</v>
      </c>
      <c r="D102" s="28">
        <f>入力⑥!D97</f>
        <v>0</v>
      </c>
      <c r="E102" s="28">
        <f>入力⑥!E97</f>
        <v>0</v>
      </c>
      <c r="F102" s="28">
        <f>入力⑥!F97</f>
        <v>0</v>
      </c>
      <c r="G102" s="28">
        <f>入力⑥!G97</f>
        <v>0</v>
      </c>
      <c r="H102" s="28">
        <f>入力⑥!H97</f>
        <v>0</v>
      </c>
      <c r="I102" s="28">
        <f>入力⑥!I97</f>
        <v>0</v>
      </c>
      <c r="J102" s="28">
        <f>入力⑥!J97</f>
        <v>0</v>
      </c>
      <c r="K102" s="28" t="str">
        <f>入力⑥!L97</f>
        <v/>
      </c>
      <c r="L102" s="28" t="str">
        <f>入力⑥!M97</f>
        <v/>
      </c>
      <c r="M102" s="28">
        <f>入力⑥!N97</f>
        <v>0</v>
      </c>
      <c r="N102" s="28">
        <f>入力⑥!O97</f>
        <v>0</v>
      </c>
      <c r="O102" s="33">
        <f>IFERROR(VLOOKUP($J102,#REF!,O$2,0),0)</f>
        <v>0</v>
      </c>
      <c r="P102" s="33">
        <f t="shared" si="198"/>
        <v>0</v>
      </c>
      <c r="Q102" s="33">
        <f>IFERROR(VLOOKUP($J102,#REF!,Q$2,0),0)</f>
        <v>0</v>
      </c>
      <c r="R102" s="33">
        <f t="shared" si="198"/>
        <v>0</v>
      </c>
      <c r="S102" s="33">
        <f>IFERROR(VLOOKUP($J102,#REF!,S$2,0),0)</f>
        <v>0</v>
      </c>
      <c r="T102" s="33">
        <f t="shared" si="241"/>
        <v>0</v>
      </c>
      <c r="U102" s="33">
        <f>IFERROR(VLOOKUP($J102,#REF!,U$2,0),0)</f>
        <v>0</v>
      </c>
      <c r="V102" s="33">
        <f t="shared" si="241"/>
        <v>0</v>
      </c>
      <c r="W102" s="33">
        <f>IFERROR(VLOOKUP($J102,#REF!,W$2,0),0)</f>
        <v>0</v>
      </c>
      <c r="X102" s="33">
        <f t="shared" si="242"/>
        <v>0</v>
      </c>
      <c r="Y102" s="33">
        <f>IFERROR(VLOOKUP($J102,#REF!,Y$2,0),0)</f>
        <v>0</v>
      </c>
      <c r="Z102" s="33">
        <f t="shared" si="242"/>
        <v>0</v>
      </c>
      <c r="AA102" s="33">
        <f>IFERROR(VLOOKUP($J102,#REF!,AA$2,0),0)</f>
        <v>0</v>
      </c>
      <c r="AB102" s="33">
        <f t="shared" si="243"/>
        <v>0</v>
      </c>
      <c r="AC102" s="33">
        <f>IFERROR(VLOOKUP($J102,#REF!,AC$2,0),0)</f>
        <v>0</v>
      </c>
      <c r="AD102" s="33">
        <f t="shared" si="243"/>
        <v>0</v>
      </c>
      <c r="AE102" s="33">
        <f>IFERROR(VLOOKUP($J102,#REF!,AE$2,0),0)</f>
        <v>0</v>
      </c>
      <c r="AF102" s="33">
        <f t="shared" si="244"/>
        <v>0</v>
      </c>
      <c r="AG102" s="33">
        <f>IFERROR(VLOOKUP($J102,#REF!,AG$2,0),0)</f>
        <v>0</v>
      </c>
      <c r="AH102" s="33">
        <f t="shared" si="244"/>
        <v>0</v>
      </c>
      <c r="AI102" s="33">
        <f>IFERROR(VLOOKUP($J102,#REF!,AI$2,0),0)</f>
        <v>0</v>
      </c>
      <c r="AJ102" s="33">
        <f t="shared" si="245"/>
        <v>0</v>
      </c>
      <c r="AK102" s="33">
        <f>IFERROR(VLOOKUP($J102,#REF!,AK$2,0),0)</f>
        <v>0</v>
      </c>
      <c r="AL102" s="33">
        <f t="shared" si="245"/>
        <v>0</v>
      </c>
      <c r="AM102" s="33">
        <f>IFERROR(VLOOKUP($J102,#REF!,AM$2,0),0)</f>
        <v>0</v>
      </c>
      <c r="AN102" s="33">
        <f t="shared" si="246"/>
        <v>0</v>
      </c>
      <c r="AO102" s="33">
        <f>IFERROR(VLOOKUP($J102,#REF!,AO$2,0),0)</f>
        <v>0</v>
      </c>
      <c r="AP102" s="33">
        <f t="shared" si="246"/>
        <v>0</v>
      </c>
      <c r="AQ102" s="33">
        <f>IFERROR(VLOOKUP($J102,#REF!,AQ$2,0),0)</f>
        <v>0</v>
      </c>
      <c r="AR102" s="33">
        <f t="shared" si="247"/>
        <v>0</v>
      </c>
      <c r="AS102" s="33">
        <f>IFERROR(VLOOKUP($J102,#REF!,AS$2,0),0)</f>
        <v>0</v>
      </c>
      <c r="AT102" s="33">
        <f t="shared" si="247"/>
        <v>0</v>
      </c>
      <c r="AU102" s="33">
        <f>IFERROR(VLOOKUP($J102,#REF!,AU$2,0),0)</f>
        <v>0</v>
      </c>
      <c r="AV102" s="33">
        <f t="shared" si="248"/>
        <v>0</v>
      </c>
      <c r="AW102" s="33">
        <f>IFERROR(VLOOKUP($J102,#REF!,AW$2,0),0)</f>
        <v>0</v>
      </c>
      <c r="AX102" s="33">
        <f t="shared" si="248"/>
        <v>0</v>
      </c>
      <c r="AY102" s="33">
        <f>IFERROR(VLOOKUP($J102,#REF!,AY$2,0),0)</f>
        <v>0</v>
      </c>
      <c r="AZ102" s="33">
        <f t="shared" si="249"/>
        <v>0</v>
      </c>
      <c r="BA102" s="33">
        <f>IFERROR(VLOOKUP($J102,#REF!,BA$2,0),0)</f>
        <v>0</v>
      </c>
      <c r="BB102" s="33">
        <f t="shared" si="249"/>
        <v>0</v>
      </c>
      <c r="BC102" s="33">
        <f>IFERROR(VLOOKUP($J102,#REF!,BC$2,0),0)</f>
        <v>0</v>
      </c>
      <c r="BD102" s="33">
        <f t="shared" si="250"/>
        <v>0</v>
      </c>
      <c r="BE102" s="33">
        <f>IFERROR(VLOOKUP($J102,#REF!,BE$2,0),0)</f>
        <v>0</v>
      </c>
      <c r="BF102" s="33">
        <f t="shared" si="250"/>
        <v>0</v>
      </c>
      <c r="BG102" s="33">
        <f>IFERROR(VLOOKUP($J102,#REF!,BG$2,0),0)</f>
        <v>0</v>
      </c>
      <c r="BH102" s="33">
        <f t="shared" si="251"/>
        <v>0</v>
      </c>
      <c r="BI102" s="33">
        <f>IFERROR(VLOOKUP($J102,#REF!,BI$2,0),0)</f>
        <v>0</v>
      </c>
      <c r="BJ102" s="33">
        <f t="shared" si="251"/>
        <v>0</v>
      </c>
      <c r="BK102" s="33">
        <f>IFERROR(VLOOKUP($J102,#REF!,BK$2,0),0)</f>
        <v>0</v>
      </c>
      <c r="BL102" s="33">
        <f t="shared" si="252"/>
        <v>0</v>
      </c>
      <c r="BM102" s="33">
        <f>IFERROR(VLOOKUP($J102,#REF!,BM$2,0),0)</f>
        <v>0</v>
      </c>
      <c r="BN102" s="33">
        <f t="shared" si="252"/>
        <v>0</v>
      </c>
      <c r="BO102" s="33">
        <f>IFERROR(VLOOKUP($J102,#REF!,BO$2,0),0)</f>
        <v>0</v>
      </c>
      <c r="BP102" s="33">
        <f t="shared" si="253"/>
        <v>0</v>
      </c>
      <c r="BQ102" s="33">
        <f>IFERROR(VLOOKUP($J102,#REF!,BQ$2,0),0)</f>
        <v>0</v>
      </c>
      <c r="BR102" s="33">
        <f t="shared" si="253"/>
        <v>0</v>
      </c>
      <c r="BS102" s="33">
        <f>IFERROR(VLOOKUP($J102,#REF!,BS$2,0),0)</f>
        <v>0</v>
      </c>
      <c r="BT102" s="33">
        <f t="shared" si="254"/>
        <v>0</v>
      </c>
      <c r="BU102" s="33">
        <f>IFERROR(VLOOKUP($J102,#REF!,BU$2,0),0)</f>
        <v>0</v>
      </c>
      <c r="BV102" s="33">
        <f t="shared" si="254"/>
        <v>0</v>
      </c>
      <c r="BW102" s="33">
        <f>IFERROR(VLOOKUP($J102,#REF!,BW$2,0),0)</f>
        <v>0</v>
      </c>
      <c r="BX102" s="33">
        <f t="shared" si="255"/>
        <v>0</v>
      </c>
      <c r="BY102" s="33">
        <f>IFERROR(VLOOKUP($J102,#REF!,BY$2,0),0)</f>
        <v>0</v>
      </c>
      <c r="BZ102" s="33">
        <f t="shared" si="255"/>
        <v>0</v>
      </c>
      <c r="CA102" s="33">
        <f>IFERROR(VLOOKUP($J102,#REF!,CA$2,0),0)</f>
        <v>0</v>
      </c>
      <c r="CB102" s="33">
        <f t="shared" si="256"/>
        <v>0</v>
      </c>
      <c r="CC102" s="33">
        <f>IFERROR(VLOOKUP($J102,#REF!,CC$2,0),0)</f>
        <v>0</v>
      </c>
      <c r="CD102" s="33">
        <f t="shared" si="256"/>
        <v>0</v>
      </c>
      <c r="CE102" s="33">
        <f>IFERROR(VLOOKUP($J102,#REF!,CE$2,0),0)</f>
        <v>0</v>
      </c>
      <c r="CF102" s="33">
        <f t="shared" si="257"/>
        <v>0</v>
      </c>
      <c r="CG102" s="33">
        <f>IFERROR(VLOOKUP($J102,#REF!,CG$2,0),0)</f>
        <v>0</v>
      </c>
      <c r="CH102" s="33">
        <f t="shared" si="257"/>
        <v>0</v>
      </c>
      <c r="CI102" s="33">
        <f>IFERROR(VLOOKUP($J102,#REF!,CI$2,0),0)</f>
        <v>0</v>
      </c>
      <c r="CJ102" s="33">
        <f t="shared" si="257"/>
        <v>0</v>
      </c>
      <c r="CK102" s="33">
        <f>IFERROR(VLOOKUP($J102,#REF!,CK$2,0),0)</f>
        <v>0</v>
      </c>
      <c r="CL102" s="33">
        <f t="shared" si="257"/>
        <v>0</v>
      </c>
      <c r="CM102" s="33">
        <f>IFERROR(VLOOKUP($J102,#REF!,CM$2,0),0)</f>
        <v>0</v>
      </c>
      <c r="CN102" s="33">
        <f t="shared" si="257"/>
        <v>0</v>
      </c>
      <c r="CO102" s="33">
        <f>IFERROR(VLOOKUP($J102,#REF!,CO$2,0),0)</f>
        <v>0</v>
      </c>
      <c r="CP102" s="33">
        <f t="shared" si="257"/>
        <v>0</v>
      </c>
      <c r="CQ102" s="33">
        <f>IFERROR(VLOOKUP($J102,#REF!,CQ$2,0),0)</f>
        <v>0</v>
      </c>
      <c r="CR102" s="33">
        <f t="shared" si="257"/>
        <v>0</v>
      </c>
      <c r="CS102" s="33">
        <f>IFERROR(VLOOKUP($J102,#REF!,CS$2,0),0)</f>
        <v>0</v>
      </c>
      <c r="CT102" s="33">
        <f t="shared" si="257"/>
        <v>0</v>
      </c>
      <c r="CU102" s="33">
        <f>IFERROR(VLOOKUP($J102,#REF!,CU$2,0),0)</f>
        <v>0</v>
      </c>
      <c r="CV102" s="33">
        <f t="shared" si="258"/>
        <v>0</v>
      </c>
      <c r="CW102" s="33">
        <f>IFERROR(VLOOKUP($J102,#REF!,CW$2,0),0)</f>
        <v>0</v>
      </c>
      <c r="CX102" s="33">
        <f t="shared" si="258"/>
        <v>0</v>
      </c>
      <c r="CY102" s="33">
        <f>IFERROR(VLOOKUP($J102,#REF!,CY$2,0),0)</f>
        <v>0</v>
      </c>
      <c r="CZ102" s="33">
        <f t="shared" si="258"/>
        <v>0</v>
      </c>
      <c r="DA102" s="33">
        <f>IFERROR(VLOOKUP($J102,#REF!,DA$2,0),0)</f>
        <v>0</v>
      </c>
      <c r="DB102" s="33">
        <f t="shared" si="258"/>
        <v>0</v>
      </c>
      <c r="DC102" s="33">
        <f>IFERROR(VLOOKUP($J102,#REF!,DC$2,0),0)</f>
        <v>0</v>
      </c>
      <c r="DD102" s="33">
        <f t="shared" si="258"/>
        <v>0</v>
      </c>
      <c r="DE102" s="33">
        <f>IFERROR(VLOOKUP($J102,#REF!,DE$2,0),0)</f>
        <v>0</v>
      </c>
      <c r="DF102" s="33">
        <f t="shared" si="258"/>
        <v>0</v>
      </c>
      <c r="DG102" s="33">
        <f>IFERROR(VLOOKUP($J102,#REF!,DG$2,0),0)</f>
        <v>0</v>
      </c>
      <c r="DH102" s="33">
        <f t="shared" si="258"/>
        <v>0</v>
      </c>
      <c r="DI102" s="33">
        <f>IFERROR(VLOOKUP($J102,#REF!,DI$2,0),0)</f>
        <v>0</v>
      </c>
      <c r="DJ102" s="33">
        <f t="shared" si="258"/>
        <v>0</v>
      </c>
      <c r="DK102" s="33">
        <f>IFERROR(VLOOKUP($J102,#REF!,DK$2,0),0)</f>
        <v>0</v>
      </c>
      <c r="DL102" s="33">
        <f t="shared" si="259"/>
        <v>0</v>
      </c>
      <c r="DM102" s="33">
        <f>IFERROR(VLOOKUP($J102,#REF!,DM$2,0),0)</f>
        <v>0</v>
      </c>
      <c r="DN102" s="33">
        <f t="shared" si="259"/>
        <v>0</v>
      </c>
      <c r="DO102" s="33">
        <f>IFERROR(VLOOKUP($J102,#REF!,DO$2,0),0)</f>
        <v>0</v>
      </c>
      <c r="DP102" s="33">
        <f t="shared" si="259"/>
        <v>0</v>
      </c>
      <c r="DQ102" s="33">
        <f>IFERROR(VLOOKUP($J102,#REF!,DQ$2,0),0)</f>
        <v>0</v>
      </c>
      <c r="DR102" s="33">
        <f t="shared" si="259"/>
        <v>0</v>
      </c>
      <c r="DS102" s="33">
        <f>IFERROR(VLOOKUP($J102,#REF!,DS$2,0),0)</f>
        <v>0</v>
      </c>
      <c r="DT102" s="33">
        <f t="shared" si="259"/>
        <v>0</v>
      </c>
      <c r="DU102" s="33">
        <f>IFERROR(VLOOKUP($J102,#REF!,DU$2,0),0)</f>
        <v>0</v>
      </c>
      <c r="DV102" s="33">
        <f t="shared" si="259"/>
        <v>0</v>
      </c>
      <c r="DW102" s="33">
        <f>IFERROR(VLOOKUP($J102,#REF!,DW$2,0),0)</f>
        <v>0</v>
      </c>
      <c r="DX102" s="33">
        <f t="shared" si="259"/>
        <v>0</v>
      </c>
      <c r="DY102" s="33">
        <f>IFERROR(VLOOKUP($J102,#REF!,DY$2,0),0)</f>
        <v>0</v>
      </c>
      <c r="DZ102" s="33">
        <f t="shared" si="259"/>
        <v>0</v>
      </c>
      <c r="EA102" s="33">
        <f>IFERROR(VLOOKUP($J102,#REF!,EA$2,0),0)</f>
        <v>0</v>
      </c>
      <c r="EB102" s="33">
        <f t="shared" si="260"/>
        <v>0</v>
      </c>
      <c r="EC102" s="33">
        <f>IFERROR(VLOOKUP($J102,#REF!,EC$2,0),0)</f>
        <v>0</v>
      </c>
      <c r="ED102" s="33">
        <f t="shared" si="260"/>
        <v>0</v>
      </c>
      <c r="EE102" s="33">
        <f>IFERROR(VLOOKUP($J102,#REF!,EE$2,0),0)</f>
        <v>0</v>
      </c>
      <c r="EF102" s="33">
        <f t="shared" si="260"/>
        <v>0</v>
      </c>
      <c r="EG102" s="33">
        <f>IFERROR(VLOOKUP($J102,#REF!,EG$2,0),0)</f>
        <v>0</v>
      </c>
      <c r="EH102" s="33">
        <f t="shared" si="260"/>
        <v>0</v>
      </c>
      <c r="EI102" s="33">
        <f>IFERROR(VLOOKUP($J102,#REF!,EI$2,0),0)</f>
        <v>0</v>
      </c>
      <c r="EJ102" s="33">
        <f t="shared" si="260"/>
        <v>0</v>
      </c>
      <c r="EK102" s="33">
        <f>IFERROR(VLOOKUP($J102,#REF!,EK$2,0),0)</f>
        <v>0</v>
      </c>
      <c r="EL102" s="33">
        <f t="shared" si="260"/>
        <v>0</v>
      </c>
      <c r="EM102" s="33">
        <f>IFERROR(VLOOKUP($J102,#REF!,EM$2,0),0)</f>
        <v>0</v>
      </c>
      <c r="EN102" s="33">
        <f t="shared" si="260"/>
        <v>0</v>
      </c>
      <c r="EO102" s="33">
        <f>IFERROR(VLOOKUP($J102,#REF!,EO$2,0),0)</f>
        <v>0</v>
      </c>
      <c r="EP102" s="33">
        <f t="shared" si="260"/>
        <v>0</v>
      </c>
      <c r="EQ102" s="33">
        <f>IFERROR(VLOOKUP($J102,#REF!,EQ$2,0),0)</f>
        <v>0</v>
      </c>
      <c r="ER102" s="33">
        <f t="shared" si="261"/>
        <v>0</v>
      </c>
      <c r="ES102" s="33">
        <f>IFERROR(VLOOKUP($J102,#REF!,ES$2,0),0)</f>
        <v>0</v>
      </c>
      <c r="ET102" s="33">
        <f t="shared" si="261"/>
        <v>0</v>
      </c>
      <c r="EU102" s="33">
        <f>IFERROR(VLOOKUP($J102,#REF!,EU$2,0),0)</f>
        <v>0</v>
      </c>
      <c r="EV102" s="33">
        <f t="shared" si="261"/>
        <v>0</v>
      </c>
      <c r="EW102" s="33">
        <f>IFERROR(VLOOKUP($J102,#REF!,EW$2,0),0)</f>
        <v>0</v>
      </c>
      <c r="EX102" s="33">
        <f t="shared" si="261"/>
        <v>0</v>
      </c>
      <c r="EY102" s="33">
        <f>IFERROR(VLOOKUP($J102,#REF!,EY$2,0),0)</f>
        <v>0</v>
      </c>
      <c r="EZ102" s="33">
        <f t="shared" si="261"/>
        <v>0</v>
      </c>
      <c r="FA102" s="33">
        <f>IFERROR(VLOOKUP($J102,#REF!,FA$2,0),0)</f>
        <v>0</v>
      </c>
      <c r="FB102" s="33">
        <f t="shared" si="261"/>
        <v>0</v>
      </c>
      <c r="FC102" s="33">
        <f>IFERROR(VLOOKUP($J102,#REF!,FC$2,0),0)</f>
        <v>0</v>
      </c>
      <c r="FD102" s="33">
        <f t="shared" si="261"/>
        <v>0</v>
      </c>
      <c r="FE102" s="33">
        <f>IFERROR(VLOOKUP($J102,#REF!,FE$2,0),0)</f>
        <v>0</v>
      </c>
      <c r="FF102" s="33">
        <f t="shared" si="261"/>
        <v>0</v>
      </c>
      <c r="FG102" s="33">
        <f>IFERROR(VLOOKUP($J102,#REF!,FG$2,0),0)</f>
        <v>0</v>
      </c>
      <c r="FH102" s="33">
        <f t="shared" si="262"/>
        <v>0</v>
      </c>
      <c r="FI102" s="33">
        <f>IFERROR(VLOOKUP($J102,#REF!,FI$2,0),0)</f>
        <v>0</v>
      </c>
      <c r="FJ102" s="33">
        <f t="shared" si="262"/>
        <v>0</v>
      </c>
      <c r="FK102" s="33">
        <f>IFERROR(VLOOKUP($J102,#REF!,FK$2,0),0)</f>
        <v>0</v>
      </c>
      <c r="FL102" s="33">
        <f t="shared" si="262"/>
        <v>0</v>
      </c>
      <c r="FM102" s="33">
        <f>IFERROR(VLOOKUP($J102,#REF!,FM$2,0),0)</f>
        <v>0</v>
      </c>
      <c r="FN102" s="33">
        <f t="shared" si="262"/>
        <v>0</v>
      </c>
      <c r="FO102" s="33">
        <f>IFERROR(VLOOKUP($J102,#REF!,FO$2,0),0)</f>
        <v>0</v>
      </c>
      <c r="FP102" s="33">
        <f t="shared" si="262"/>
        <v>0</v>
      </c>
      <c r="FQ102" s="33">
        <f>IFERROR(VLOOKUP($J102,#REF!,FQ$2,0),0)</f>
        <v>0</v>
      </c>
      <c r="FR102" s="33">
        <f t="shared" si="262"/>
        <v>0</v>
      </c>
      <c r="FS102" s="33">
        <f>IFERROR(VLOOKUP($J102,#REF!,FS$2,0),0)</f>
        <v>0</v>
      </c>
      <c r="FT102" s="33">
        <f t="shared" si="262"/>
        <v>0</v>
      </c>
      <c r="FU102" s="33">
        <f>IFERROR(VLOOKUP($J102,#REF!,FU$2,0),0)</f>
        <v>0</v>
      </c>
      <c r="FV102" s="33">
        <f t="shared" si="262"/>
        <v>0</v>
      </c>
      <c r="FW102" s="33">
        <f>IFERROR(VLOOKUP($J102,#REF!,FW$2,0),0)</f>
        <v>0</v>
      </c>
      <c r="FX102" s="33">
        <f t="shared" si="263"/>
        <v>0</v>
      </c>
      <c r="FY102" s="33">
        <f>IFERROR(VLOOKUP($J102,#REF!,FY$2,0),0)</f>
        <v>0</v>
      </c>
      <c r="FZ102" s="33">
        <f t="shared" si="263"/>
        <v>0</v>
      </c>
      <c r="GA102" s="33">
        <f>IFERROR(VLOOKUP($J102,#REF!,GA$2,0),0)</f>
        <v>0</v>
      </c>
      <c r="GB102" s="33">
        <f t="shared" si="263"/>
        <v>0</v>
      </c>
      <c r="GC102" s="33">
        <f>IFERROR(VLOOKUP($J102,#REF!,GC$2,0),0)</f>
        <v>0</v>
      </c>
      <c r="GD102" s="33">
        <f t="shared" si="263"/>
        <v>0</v>
      </c>
      <c r="GE102" s="33">
        <f>IFERROR(VLOOKUP($J102,#REF!,GE$2,0),0)</f>
        <v>0</v>
      </c>
      <c r="GF102" s="33">
        <f t="shared" si="263"/>
        <v>0</v>
      </c>
      <c r="GG102" s="33">
        <f>IFERROR(VLOOKUP($J102,#REF!,GG$2,0),0)</f>
        <v>0</v>
      </c>
      <c r="GH102" s="33">
        <f t="shared" si="263"/>
        <v>0</v>
      </c>
      <c r="GI102" s="33">
        <f>IFERROR(VLOOKUP($J102,#REF!,GI$2,0),0)</f>
        <v>0</v>
      </c>
      <c r="GJ102" s="33">
        <f t="shared" si="263"/>
        <v>0</v>
      </c>
      <c r="GK102" s="33">
        <f>IFERROR(VLOOKUP($J102,#REF!,GK$2,0),0)</f>
        <v>0</v>
      </c>
      <c r="GL102" s="33">
        <f t="shared" si="263"/>
        <v>0</v>
      </c>
      <c r="GM102" s="33">
        <f>IFERROR(VLOOKUP($J102,#REF!,GM$2,0),0)</f>
        <v>0</v>
      </c>
      <c r="GN102" s="33">
        <f t="shared" si="264"/>
        <v>0</v>
      </c>
      <c r="GO102" s="33">
        <f>IFERROR(VLOOKUP($J102,#REF!,GO$2,0),0)</f>
        <v>0</v>
      </c>
      <c r="GP102" s="33">
        <f t="shared" si="264"/>
        <v>0</v>
      </c>
      <c r="GQ102" s="33">
        <f>IFERROR(VLOOKUP($J102,#REF!,GQ$2,0),0)</f>
        <v>0</v>
      </c>
      <c r="GR102" s="33">
        <f t="shared" si="264"/>
        <v>0</v>
      </c>
      <c r="GS102" s="33">
        <f>IFERROR(VLOOKUP($J102,#REF!,GS$2,0),0)</f>
        <v>0</v>
      </c>
      <c r="GT102" s="33">
        <f t="shared" si="264"/>
        <v>0</v>
      </c>
      <c r="GU102" s="33">
        <f>IFERROR(VLOOKUP($J102,#REF!,GU$2,0),0)</f>
        <v>0</v>
      </c>
      <c r="GV102" s="33">
        <f t="shared" si="264"/>
        <v>0</v>
      </c>
      <c r="GW102" s="33">
        <f>IFERROR(VLOOKUP($J102,#REF!,GW$2,0),0)</f>
        <v>0</v>
      </c>
      <c r="GX102" s="33">
        <f t="shared" si="264"/>
        <v>0</v>
      </c>
      <c r="GY102" s="33">
        <f>IFERROR(VLOOKUP($J102,#REF!,GY$2,0),0)</f>
        <v>0</v>
      </c>
      <c r="GZ102" s="33">
        <f t="shared" si="264"/>
        <v>0</v>
      </c>
      <c r="HA102" s="33">
        <f>IFERROR(VLOOKUP($J102,#REF!,HA$2,0),0)</f>
        <v>0</v>
      </c>
      <c r="HB102" s="33">
        <f t="shared" si="265"/>
        <v>0</v>
      </c>
      <c r="HC102" s="33">
        <f>IFERROR(VLOOKUP($J102,#REF!,HC$2,0),0)</f>
        <v>0</v>
      </c>
      <c r="HD102" s="33">
        <f t="shared" si="265"/>
        <v>0</v>
      </c>
      <c r="HE102" s="33">
        <f>IFERROR(VLOOKUP($J102,#REF!,HE$2,0),0)</f>
        <v>0</v>
      </c>
      <c r="HF102" s="33">
        <f t="shared" si="265"/>
        <v>0</v>
      </c>
      <c r="HG102" s="33">
        <f>IFERROR(VLOOKUP($J102,#REF!,HG$2,0),0)</f>
        <v>0</v>
      </c>
      <c r="HH102" s="33">
        <f t="shared" si="265"/>
        <v>0</v>
      </c>
      <c r="HI102" s="33">
        <f>IFERROR(VLOOKUP($J102,#REF!,HI$2,0),0)</f>
        <v>0</v>
      </c>
      <c r="HJ102" s="33">
        <f t="shared" si="265"/>
        <v>0</v>
      </c>
      <c r="HK102" s="33">
        <f>IFERROR(VLOOKUP($J102,#REF!,HK$2,0),0)</f>
        <v>0</v>
      </c>
      <c r="HL102" s="33">
        <f t="shared" si="265"/>
        <v>0</v>
      </c>
      <c r="HM102" s="33">
        <f>IFERROR(VLOOKUP($J102,#REF!,HM$2,0),0)</f>
        <v>0</v>
      </c>
      <c r="HN102" s="33">
        <f t="shared" si="265"/>
        <v>0</v>
      </c>
      <c r="HO102" s="33">
        <f>IFERROR(VLOOKUP($J102,#REF!,HO$2,0),0)</f>
        <v>0</v>
      </c>
      <c r="HP102" s="33">
        <f t="shared" si="265"/>
        <v>0</v>
      </c>
      <c r="HQ102" s="33">
        <f>IFERROR(VLOOKUP($J102,#REF!,HQ$2,0),0)</f>
        <v>0</v>
      </c>
      <c r="HR102" s="33">
        <f t="shared" si="266"/>
        <v>0</v>
      </c>
      <c r="HS102" s="33">
        <f>IFERROR(VLOOKUP($J102,#REF!,HS$2,0),0)</f>
        <v>0</v>
      </c>
      <c r="HT102" s="33">
        <f t="shared" si="266"/>
        <v>0</v>
      </c>
      <c r="HU102" s="33">
        <f>IFERROR(VLOOKUP($J102,#REF!,HU$2,0),0)</f>
        <v>0</v>
      </c>
      <c r="HV102" s="33">
        <f t="shared" si="266"/>
        <v>0</v>
      </c>
      <c r="HW102" s="33">
        <f>IFERROR(VLOOKUP($J102,#REF!,HW$2,0),0)</f>
        <v>0</v>
      </c>
      <c r="HX102" s="33">
        <f t="shared" si="266"/>
        <v>0</v>
      </c>
      <c r="HY102" s="33">
        <f>IFERROR(VLOOKUP($J102,#REF!,HY$2,0),0)</f>
        <v>0</v>
      </c>
      <c r="HZ102" s="33">
        <f t="shared" si="266"/>
        <v>0</v>
      </c>
      <c r="IA102" s="33">
        <f>IFERROR(VLOOKUP($J102,#REF!,IA$2,0),0)</f>
        <v>0</v>
      </c>
      <c r="IB102" s="33">
        <f t="shared" si="266"/>
        <v>0</v>
      </c>
      <c r="IC102" s="33">
        <f>IFERROR(VLOOKUP($J102,#REF!,IC$2,0),0)</f>
        <v>0</v>
      </c>
      <c r="ID102" s="33">
        <f t="shared" si="266"/>
        <v>0</v>
      </c>
      <c r="IE102" s="33">
        <f>IFERROR(VLOOKUP($J102,#REF!,IE$2,0),0)</f>
        <v>0</v>
      </c>
      <c r="IF102" s="33">
        <f t="shared" si="266"/>
        <v>0</v>
      </c>
      <c r="IG102" s="33">
        <f>IFERROR(VLOOKUP($J102,#REF!,IG$2,0),0)</f>
        <v>0</v>
      </c>
      <c r="IH102" s="33">
        <f t="shared" si="267"/>
        <v>0</v>
      </c>
      <c r="II102" s="33">
        <f>IFERROR(VLOOKUP($J102,#REF!,II$2,0),0)</f>
        <v>0</v>
      </c>
      <c r="IJ102" s="33">
        <f t="shared" si="267"/>
        <v>0</v>
      </c>
      <c r="IK102" s="33">
        <f>IFERROR(VLOOKUP($J102,#REF!,IK$2,0),0)</f>
        <v>0</v>
      </c>
      <c r="IL102" s="33">
        <f t="shared" si="267"/>
        <v>0</v>
      </c>
      <c r="IM102" s="33">
        <f>IFERROR(VLOOKUP($J102,#REF!,IM$2,0),0)</f>
        <v>0</v>
      </c>
      <c r="IN102" s="33">
        <f t="shared" si="267"/>
        <v>0</v>
      </c>
      <c r="IO102" s="33">
        <f>IFERROR(VLOOKUP($J102,#REF!,IO$2,0),0)</f>
        <v>0</v>
      </c>
      <c r="IP102" s="33">
        <f t="shared" si="267"/>
        <v>0</v>
      </c>
      <c r="IQ102" s="33">
        <f>IFERROR(VLOOKUP($J102,#REF!,IQ$2,0),0)</f>
        <v>0</v>
      </c>
      <c r="IR102" s="33">
        <f t="shared" si="267"/>
        <v>0</v>
      </c>
      <c r="IS102" s="33">
        <f>IFERROR(VLOOKUP($J102,#REF!,IS$2,0),0)</f>
        <v>0</v>
      </c>
      <c r="IT102" s="33">
        <f t="shared" si="267"/>
        <v>0</v>
      </c>
      <c r="IU102" s="33">
        <f>IFERROR(VLOOKUP($J102,#REF!,IU$2,0),0)</f>
        <v>0</v>
      </c>
      <c r="IV102" s="33">
        <f t="shared" si="267"/>
        <v>0</v>
      </c>
      <c r="IW102" s="33">
        <f>IFERROR(VLOOKUP($J102,#REF!,IW$2,0),0)</f>
        <v>0</v>
      </c>
      <c r="IX102" s="33">
        <f t="shared" si="268"/>
        <v>0</v>
      </c>
      <c r="IY102" s="33">
        <f>IFERROR(VLOOKUP($J102,#REF!,IY$2,0),0)</f>
        <v>0</v>
      </c>
      <c r="IZ102" s="33">
        <f t="shared" si="268"/>
        <v>0</v>
      </c>
      <c r="JA102" s="33">
        <f>IFERROR(VLOOKUP($J102,#REF!,JA$2,0),0)</f>
        <v>0</v>
      </c>
      <c r="JB102" s="33">
        <f t="shared" si="268"/>
        <v>0</v>
      </c>
      <c r="JC102" s="33">
        <f>IFERROR(VLOOKUP($J102,#REF!,JC$2,0),0)</f>
        <v>0</v>
      </c>
      <c r="JD102" s="33">
        <f t="shared" si="268"/>
        <v>0</v>
      </c>
      <c r="JE102" s="33">
        <f>IFERROR(VLOOKUP($J102,#REF!,JE$2,0),0)</f>
        <v>0</v>
      </c>
      <c r="JF102" s="33">
        <f t="shared" si="268"/>
        <v>0</v>
      </c>
      <c r="JG102" s="33">
        <f>IFERROR(VLOOKUP($J102,#REF!,JG$2,0),0)</f>
        <v>0</v>
      </c>
      <c r="JH102" s="33">
        <f t="shared" si="268"/>
        <v>0</v>
      </c>
      <c r="JI102" s="33">
        <f>IFERROR(VLOOKUP($J102,#REF!,JI$2,0),0)</f>
        <v>0</v>
      </c>
      <c r="JJ102" s="33">
        <f t="shared" si="268"/>
        <v>0</v>
      </c>
      <c r="JK102" s="33">
        <f>IFERROR(VLOOKUP($J102,#REF!,JK$2,0),0)</f>
        <v>0</v>
      </c>
      <c r="JL102" s="33">
        <f t="shared" si="268"/>
        <v>0</v>
      </c>
      <c r="JM102" s="33">
        <f>IFERROR(VLOOKUP($J102,#REF!,JM$2,0),0)</f>
        <v>0</v>
      </c>
      <c r="JN102" s="33">
        <f t="shared" si="269"/>
        <v>0</v>
      </c>
      <c r="JO102" s="33">
        <f>IFERROR(VLOOKUP($J102,#REF!,JO$2,0),0)</f>
        <v>0</v>
      </c>
      <c r="JP102" s="33">
        <f t="shared" si="269"/>
        <v>0</v>
      </c>
      <c r="JQ102" s="33">
        <f>IFERROR(VLOOKUP($J102,#REF!,JQ$2,0),0)</f>
        <v>0</v>
      </c>
      <c r="JR102" s="33">
        <f t="shared" si="269"/>
        <v>0</v>
      </c>
      <c r="JS102" s="33">
        <f>IFERROR(VLOOKUP($J102,#REF!,JS$2,0),0)</f>
        <v>0</v>
      </c>
      <c r="JT102" s="33">
        <f t="shared" si="269"/>
        <v>0</v>
      </c>
      <c r="JU102" s="33">
        <f>IFERROR(VLOOKUP($J102,#REF!,JU$2,0),0)</f>
        <v>0</v>
      </c>
      <c r="JV102" s="33">
        <f t="shared" si="269"/>
        <v>0</v>
      </c>
      <c r="JW102" s="33">
        <f>IFERROR(VLOOKUP($J102,#REF!,JW$2,0),0)</f>
        <v>0</v>
      </c>
      <c r="JX102" s="33">
        <f t="shared" si="269"/>
        <v>0</v>
      </c>
      <c r="JY102" s="33">
        <f>IFERROR(VLOOKUP($J102,#REF!,JY$2,0),0)</f>
        <v>0</v>
      </c>
      <c r="JZ102" s="33">
        <f t="shared" si="269"/>
        <v>0</v>
      </c>
      <c r="KA102" s="33">
        <f>IFERROR(VLOOKUP($J102,#REF!,KA$2,0),0)</f>
        <v>0</v>
      </c>
      <c r="KB102" s="33">
        <f t="shared" si="269"/>
        <v>0</v>
      </c>
      <c r="KC102" s="33">
        <f>IFERROR(VLOOKUP($J102,#REF!,KC$2,0),0)</f>
        <v>0</v>
      </c>
      <c r="KD102" s="33">
        <f t="shared" si="270"/>
        <v>0</v>
      </c>
      <c r="KE102" s="33">
        <f>IFERROR(VLOOKUP($J102,#REF!,KE$2,0),0)</f>
        <v>0</v>
      </c>
      <c r="KF102" s="33">
        <f t="shared" si="270"/>
        <v>0</v>
      </c>
      <c r="KG102" s="33">
        <f>IFERROR(VLOOKUP($J102,#REF!,KG$2,0),0)</f>
        <v>0</v>
      </c>
      <c r="KH102" s="33">
        <f t="shared" si="270"/>
        <v>0</v>
      </c>
      <c r="KI102" s="33">
        <f>IFERROR(VLOOKUP($J102,#REF!,KI$2,0),0)</f>
        <v>0</v>
      </c>
      <c r="KJ102" s="33">
        <f t="shared" si="270"/>
        <v>0</v>
      </c>
      <c r="KK102" s="33">
        <f>IFERROR(VLOOKUP($J102,#REF!,KK$2,0),0)</f>
        <v>0</v>
      </c>
      <c r="KL102" s="33">
        <f t="shared" si="270"/>
        <v>0</v>
      </c>
      <c r="KM102" s="33">
        <f>IFERROR(VLOOKUP($J102,#REF!,KM$2,0),0)</f>
        <v>0</v>
      </c>
      <c r="KN102" s="33">
        <f t="shared" si="270"/>
        <v>0</v>
      </c>
      <c r="KO102" s="33">
        <f>IFERROR(VLOOKUP($J102,#REF!,KO$2,0),0)</f>
        <v>0</v>
      </c>
      <c r="KP102" s="33">
        <f t="shared" si="270"/>
        <v>0</v>
      </c>
      <c r="KQ102" s="33">
        <f>IFERROR(VLOOKUP($J102,#REF!,KQ$2,0),0)</f>
        <v>0</v>
      </c>
      <c r="KR102" s="33">
        <f t="shared" si="270"/>
        <v>0</v>
      </c>
      <c r="KS102" s="33">
        <f>IFERROR(VLOOKUP($J102,#REF!,KS$2,0),0)</f>
        <v>0</v>
      </c>
      <c r="KT102" s="33">
        <f t="shared" si="271"/>
        <v>0</v>
      </c>
      <c r="KU102" s="33">
        <f>IFERROR(VLOOKUP($J102,#REF!,KU$2,0),0)</f>
        <v>0</v>
      </c>
      <c r="KV102" s="33">
        <f t="shared" si="271"/>
        <v>0</v>
      </c>
      <c r="KW102" s="33">
        <f>IFERROR(VLOOKUP($J102,#REF!,KW$2,0),0)</f>
        <v>0</v>
      </c>
      <c r="KX102" s="33">
        <f t="shared" si="271"/>
        <v>0</v>
      </c>
      <c r="KY102" s="33">
        <f>IFERROR(VLOOKUP($J102,#REF!,KY$2,0),0)</f>
        <v>0</v>
      </c>
      <c r="KZ102" s="33">
        <f t="shared" si="271"/>
        <v>0</v>
      </c>
      <c r="LA102" s="33">
        <f>IFERROR(VLOOKUP($J102,#REF!,LA$2,0),0)</f>
        <v>0</v>
      </c>
      <c r="LB102" s="33">
        <f t="shared" si="271"/>
        <v>0</v>
      </c>
      <c r="LC102" s="33">
        <f>IFERROR(VLOOKUP($J102,#REF!,LC$2,0),0)</f>
        <v>0</v>
      </c>
      <c r="LD102" s="33">
        <f t="shared" si="271"/>
        <v>0</v>
      </c>
      <c r="LE102" s="33">
        <f>IFERROR(VLOOKUP($J102,#REF!,LE$2,0),0)</f>
        <v>0</v>
      </c>
      <c r="LF102" s="33">
        <f t="shared" si="271"/>
        <v>0</v>
      </c>
      <c r="LG102" s="33">
        <f>IFERROR(VLOOKUP($J102,#REF!,LG$2,0),0)</f>
        <v>0</v>
      </c>
      <c r="LH102" s="33">
        <f t="shared" si="271"/>
        <v>0</v>
      </c>
      <c r="LI102" s="33">
        <f>IFERROR(VLOOKUP($J102,#REF!,LI$2,0),0)</f>
        <v>0</v>
      </c>
      <c r="LJ102" s="33">
        <f t="shared" si="272"/>
        <v>0</v>
      </c>
      <c r="LK102" s="33">
        <f>IFERROR(VLOOKUP($J102,#REF!,LK$2,0),0)</f>
        <v>0</v>
      </c>
      <c r="LL102" s="33">
        <f t="shared" si="272"/>
        <v>0</v>
      </c>
      <c r="LM102" s="33">
        <f>IFERROR(VLOOKUP($J102,#REF!,LM$2,0),0)</f>
        <v>0</v>
      </c>
      <c r="LN102" s="33">
        <f t="shared" si="272"/>
        <v>0</v>
      </c>
      <c r="LO102" s="33">
        <f>IFERROR(VLOOKUP($J102,#REF!,LO$2,0),0)</f>
        <v>0</v>
      </c>
      <c r="LP102" s="33">
        <f t="shared" si="272"/>
        <v>0</v>
      </c>
      <c r="LQ102" s="33">
        <f>IFERROR(VLOOKUP($J102,#REF!,LQ$2,0),0)</f>
        <v>0</v>
      </c>
      <c r="LR102" s="33">
        <f t="shared" si="272"/>
        <v>0</v>
      </c>
      <c r="LS102" s="33">
        <f>IFERROR(VLOOKUP($J102,#REF!,LS$2,0),0)</f>
        <v>0</v>
      </c>
      <c r="LT102" s="33">
        <f t="shared" si="272"/>
        <v>0</v>
      </c>
      <c r="LU102" s="33">
        <f>IFERROR(VLOOKUP($J102,#REF!,LU$2,0),0)</f>
        <v>0</v>
      </c>
      <c r="LV102" s="33">
        <f t="shared" si="272"/>
        <v>0</v>
      </c>
      <c r="LW102" s="33">
        <f>IFERROR(VLOOKUP($J102,#REF!,LW$2,0),0)</f>
        <v>0</v>
      </c>
      <c r="LX102" s="33">
        <f t="shared" si="273"/>
        <v>0</v>
      </c>
      <c r="LY102" s="33">
        <f>IFERROR(VLOOKUP($J102,#REF!,LY$2,0),0)</f>
        <v>0</v>
      </c>
      <c r="LZ102" s="33">
        <f t="shared" si="273"/>
        <v>0</v>
      </c>
      <c r="MA102" s="33">
        <f>IFERROR(VLOOKUP($J102,#REF!,MA$2,0),0)</f>
        <v>0</v>
      </c>
      <c r="MB102" s="33">
        <f t="shared" si="273"/>
        <v>0</v>
      </c>
      <c r="MC102" s="33">
        <f>IFERROR(VLOOKUP($J102,#REF!,MC$2,0),0)</f>
        <v>0</v>
      </c>
      <c r="MD102" s="33">
        <f t="shared" si="273"/>
        <v>0</v>
      </c>
      <c r="ME102" s="33">
        <f>IFERROR(VLOOKUP($J102,#REF!,ME$2,0),0)</f>
        <v>0</v>
      </c>
      <c r="MF102" s="33">
        <f t="shared" si="273"/>
        <v>0</v>
      </c>
      <c r="MG102" s="33">
        <f>IFERROR(VLOOKUP($J102,#REF!,MG$2,0),0)</f>
        <v>0</v>
      </c>
      <c r="MH102" s="33">
        <f t="shared" si="273"/>
        <v>0</v>
      </c>
      <c r="MI102" s="33">
        <f>IFERROR(VLOOKUP($J102,#REF!,MI$2,0),0)</f>
        <v>0</v>
      </c>
      <c r="MJ102" s="33">
        <f t="shared" si="273"/>
        <v>0</v>
      </c>
      <c r="MK102" s="33">
        <f>IFERROR(VLOOKUP($J102,#REF!,MK$2,0),0)</f>
        <v>0</v>
      </c>
      <c r="ML102" s="33">
        <f t="shared" si="273"/>
        <v>0</v>
      </c>
      <c r="MM102" s="33">
        <f>IFERROR(VLOOKUP($J102,#REF!,MM$2,0),0)</f>
        <v>0</v>
      </c>
      <c r="MN102" s="33">
        <f t="shared" si="274"/>
        <v>0</v>
      </c>
      <c r="MO102" s="33">
        <f>IFERROR(VLOOKUP($J102,#REF!,MO$2,0),0)</f>
        <v>0</v>
      </c>
      <c r="MP102" s="33">
        <f t="shared" si="274"/>
        <v>0</v>
      </c>
      <c r="MQ102" s="33">
        <f>IFERROR(VLOOKUP($J102,#REF!,MQ$2,0),0)</f>
        <v>0</v>
      </c>
      <c r="MR102" s="33">
        <f t="shared" si="274"/>
        <v>0</v>
      </c>
      <c r="MS102" s="33">
        <f>IFERROR(VLOOKUP($J102,#REF!,MS$2,0),0)</f>
        <v>0</v>
      </c>
      <c r="MT102" s="33">
        <f t="shared" si="274"/>
        <v>0</v>
      </c>
      <c r="MU102" s="33">
        <f>IFERROR(VLOOKUP($J102,#REF!,MU$2,0),0)</f>
        <v>0</v>
      </c>
      <c r="MV102" s="33">
        <f t="shared" si="274"/>
        <v>0</v>
      </c>
      <c r="MW102" s="33">
        <f>IFERROR(VLOOKUP($J102,#REF!,MW$2,0),0)</f>
        <v>0</v>
      </c>
      <c r="MX102" s="33">
        <f t="shared" si="274"/>
        <v>0</v>
      </c>
      <c r="MY102" s="33">
        <f>IFERROR(VLOOKUP($J102,#REF!,MY$2,0),0)</f>
        <v>0</v>
      </c>
      <c r="MZ102" s="33">
        <f t="shared" si="274"/>
        <v>0</v>
      </c>
      <c r="NA102" s="33">
        <f>IFERROR(VLOOKUP($J102,#REF!,NA$2,0),0)</f>
        <v>0</v>
      </c>
      <c r="NB102" s="33">
        <f t="shared" si="274"/>
        <v>0</v>
      </c>
      <c r="NC102" s="33">
        <f>IFERROR(VLOOKUP($J102,#REF!,NC$2,0),0)</f>
        <v>0</v>
      </c>
      <c r="ND102" s="33">
        <f t="shared" si="275"/>
        <v>0</v>
      </c>
      <c r="NE102" s="33">
        <f>IFERROR(VLOOKUP($J102,#REF!,NE$2,0),0)</f>
        <v>0</v>
      </c>
      <c r="NF102" s="33">
        <f t="shared" si="275"/>
        <v>0</v>
      </c>
      <c r="NG102" s="33">
        <f>IFERROR(VLOOKUP($J102,#REF!,NG$2,0),0)</f>
        <v>0</v>
      </c>
      <c r="NH102" s="33">
        <f t="shared" si="275"/>
        <v>0</v>
      </c>
      <c r="NI102" s="33">
        <f>IFERROR(VLOOKUP($J102,#REF!,NI$2,0),0)</f>
        <v>0</v>
      </c>
      <c r="NJ102" s="33">
        <f t="shared" si="275"/>
        <v>0</v>
      </c>
      <c r="NK102" s="33">
        <f>IFERROR(VLOOKUP($J102,#REF!,NK$2,0),0)</f>
        <v>0</v>
      </c>
      <c r="NL102" s="33">
        <f t="shared" si="275"/>
        <v>0</v>
      </c>
      <c r="NM102" s="33">
        <f>IFERROR(VLOOKUP($J102,#REF!,NM$2,0),0)</f>
        <v>0</v>
      </c>
      <c r="NN102" s="33">
        <f t="shared" si="275"/>
        <v>0</v>
      </c>
      <c r="NO102" s="33">
        <f>IFERROR(VLOOKUP($J102,#REF!,NO$2,0),0)</f>
        <v>0</v>
      </c>
      <c r="NP102" s="33">
        <f t="shared" si="275"/>
        <v>0</v>
      </c>
      <c r="NQ102" s="33">
        <f>IFERROR(VLOOKUP($J102,#REF!,NQ$2,0),0)</f>
        <v>0</v>
      </c>
      <c r="NR102" s="33">
        <f t="shared" si="275"/>
        <v>0</v>
      </c>
      <c r="NS102" s="33">
        <f>IFERROR(VLOOKUP($J102,#REF!,NS$2,0),0)</f>
        <v>0</v>
      </c>
      <c r="NT102" s="33">
        <f t="shared" si="276"/>
        <v>0</v>
      </c>
      <c r="NU102" s="33">
        <f>IFERROR(VLOOKUP($J102,#REF!,NU$2,0),0)</f>
        <v>0</v>
      </c>
      <c r="NV102" s="33">
        <f t="shared" si="276"/>
        <v>0</v>
      </c>
      <c r="NW102" s="33">
        <f>IFERROR(VLOOKUP($J102,#REF!,NW$2,0),0)</f>
        <v>0</v>
      </c>
      <c r="NX102" s="33">
        <f t="shared" si="276"/>
        <v>0</v>
      </c>
      <c r="NY102" s="33">
        <f>IFERROR(VLOOKUP($J102,#REF!,NY$2,0),0)</f>
        <v>0</v>
      </c>
      <c r="NZ102" s="33">
        <f t="shared" si="276"/>
        <v>0</v>
      </c>
      <c r="OA102" s="33">
        <f>IFERROR(VLOOKUP($J102,#REF!,OA$2,0),0)</f>
        <v>0</v>
      </c>
      <c r="OB102" s="33">
        <f t="shared" si="276"/>
        <v>0</v>
      </c>
      <c r="OC102" s="33">
        <f>IFERROR(VLOOKUP($J102,#REF!,OC$2,0),0)</f>
        <v>0</v>
      </c>
      <c r="OD102" s="33">
        <f t="shared" si="276"/>
        <v>0</v>
      </c>
      <c r="OE102" s="33">
        <f>IFERROR(VLOOKUP($J102,#REF!,OE$2,0),0)</f>
        <v>0</v>
      </c>
      <c r="OF102" s="33">
        <f t="shared" si="276"/>
        <v>0</v>
      </c>
      <c r="OG102" s="33">
        <f>IFERROR(VLOOKUP($J102,#REF!,OG$2,0),0)</f>
        <v>0</v>
      </c>
      <c r="OH102" s="33">
        <f t="shared" si="276"/>
        <v>0</v>
      </c>
      <c r="OI102" s="33">
        <f>IFERROR(VLOOKUP($J102,#REF!,OI$2,0),0)</f>
        <v>0</v>
      </c>
      <c r="OJ102" s="33">
        <f t="shared" si="277"/>
        <v>0</v>
      </c>
      <c r="OK102" s="33">
        <f>IFERROR(VLOOKUP($J102,#REF!,OK$2,0),0)</f>
        <v>0</v>
      </c>
      <c r="OL102" s="33">
        <f t="shared" si="277"/>
        <v>0</v>
      </c>
      <c r="OM102" s="33">
        <f>IFERROR(VLOOKUP($J102,#REF!,OM$2,0),0)</f>
        <v>0</v>
      </c>
      <c r="ON102" s="33">
        <f t="shared" si="277"/>
        <v>0</v>
      </c>
      <c r="OO102" s="33">
        <f>IFERROR(VLOOKUP($J102,#REF!,OO$2,0),0)</f>
        <v>0</v>
      </c>
      <c r="OP102" s="33">
        <f t="shared" si="235"/>
        <v>0</v>
      </c>
      <c r="OQ102" s="33">
        <f>IFERROR(VLOOKUP($J102,#REF!,OQ$2,0),0)</f>
        <v>0</v>
      </c>
      <c r="OR102" s="33">
        <f t="shared" si="236"/>
        <v>0</v>
      </c>
      <c r="OS102" s="33">
        <f>IFERROR(VLOOKUP($J102,#REF!,OS$2,0),0)</f>
        <v>0</v>
      </c>
      <c r="OT102" s="33">
        <f t="shared" si="237"/>
        <v>0</v>
      </c>
      <c r="OU102" s="33">
        <f>IFERROR(VLOOKUP($J102,#REF!,OU$2,0),0)</f>
        <v>0</v>
      </c>
      <c r="OV102" s="33">
        <f t="shared" si="238"/>
        <v>0</v>
      </c>
      <c r="OW102" s="33">
        <f>IFERROR(VLOOKUP($J102,#REF!,OW$2,0),0)</f>
        <v>0</v>
      </c>
      <c r="OX102" s="33">
        <f t="shared" si="239"/>
        <v>0</v>
      </c>
    </row>
    <row r="103" spans="2:414">
      <c r="B103" s="63">
        <f t="shared" si="197"/>
        <v>92</v>
      </c>
      <c r="C103" s="28">
        <f>入力⑥!C98</f>
        <v>0</v>
      </c>
      <c r="D103" s="28">
        <f>入力⑥!D98</f>
        <v>0</v>
      </c>
      <c r="E103" s="28">
        <f>入力⑥!E98</f>
        <v>0</v>
      </c>
      <c r="F103" s="28">
        <f>入力⑥!F98</f>
        <v>0</v>
      </c>
      <c r="G103" s="28">
        <f>入力⑥!G98</f>
        <v>0</v>
      </c>
      <c r="H103" s="28">
        <f>入力⑥!H98</f>
        <v>0</v>
      </c>
      <c r="I103" s="28">
        <f>入力⑥!I98</f>
        <v>0</v>
      </c>
      <c r="J103" s="28">
        <f>入力⑥!J98</f>
        <v>0</v>
      </c>
      <c r="K103" s="28" t="str">
        <f>入力⑥!L98</f>
        <v/>
      </c>
      <c r="L103" s="28" t="str">
        <f>入力⑥!M98</f>
        <v/>
      </c>
      <c r="M103" s="28">
        <f>入力⑥!N98</f>
        <v>0</v>
      </c>
      <c r="N103" s="28">
        <f>入力⑥!O98</f>
        <v>0</v>
      </c>
      <c r="O103" s="33">
        <f>IFERROR(VLOOKUP($J103,#REF!,O$2,0),0)</f>
        <v>0</v>
      </c>
      <c r="P103" s="33">
        <f t="shared" si="198"/>
        <v>0</v>
      </c>
      <c r="Q103" s="33">
        <f>IFERROR(VLOOKUP($J103,#REF!,Q$2,0),0)</f>
        <v>0</v>
      </c>
      <c r="R103" s="33">
        <f t="shared" si="198"/>
        <v>0</v>
      </c>
      <c r="S103" s="33">
        <f>IFERROR(VLOOKUP($J103,#REF!,S$2,0),0)</f>
        <v>0</v>
      </c>
      <c r="T103" s="33">
        <f t="shared" si="241"/>
        <v>0</v>
      </c>
      <c r="U103" s="33">
        <f>IFERROR(VLOOKUP($J103,#REF!,U$2,0),0)</f>
        <v>0</v>
      </c>
      <c r="V103" s="33">
        <f t="shared" si="241"/>
        <v>0</v>
      </c>
      <c r="W103" s="33">
        <f>IFERROR(VLOOKUP($J103,#REF!,W$2,0),0)</f>
        <v>0</v>
      </c>
      <c r="X103" s="33">
        <f t="shared" si="242"/>
        <v>0</v>
      </c>
      <c r="Y103" s="33">
        <f>IFERROR(VLOOKUP($J103,#REF!,Y$2,0),0)</f>
        <v>0</v>
      </c>
      <c r="Z103" s="33">
        <f t="shared" si="242"/>
        <v>0</v>
      </c>
      <c r="AA103" s="33">
        <f>IFERROR(VLOOKUP($J103,#REF!,AA$2,0),0)</f>
        <v>0</v>
      </c>
      <c r="AB103" s="33">
        <f t="shared" si="243"/>
        <v>0</v>
      </c>
      <c r="AC103" s="33">
        <f>IFERROR(VLOOKUP($J103,#REF!,AC$2,0),0)</f>
        <v>0</v>
      </c>
      <c r="AD103" s="33">
        <f t="shared" si="243"/>
        <v>0</v>
      </c>
      <c r="AE103" s="33">
        <f>IFERROR(VLOOKUP($J103,#REF!,AE$2,0),0)</f>
        <v>0</v>
      </c>
      <c r="AF103" s="33">
        <f t="shared" si="244"/>
        <v>0</v>
      </c>
      <c r="AG103" s="33">
        <f>IFERROR(VLOOKUP($J103,#REF!,AG$2,0),0)</f>
        <v>0</v>
      </c>
      <c r="AH103" s="33">
        <f t="shared" si="244"/>
        <v>0</v>
      </c>
      <c r="AI103" s="33">
        <f>IFERROR(VLOOKUP($J103,#REF!,AI$2,0),0)</f>
        <v>0</v>
      </c>
      <c r="AJ103" s="33">
        <f t="shared" si="245"/>
        <v>0</v>
      </c>
      <c r="AK103" s="33">
        <f>IFERROR(VLOOKUP($J103,#REF!,AK$2,0),0)</f>
        <v>0</v>
      </c>
      <c r="AL103" s="33">
        <f t="shared" si="245"/>
        <v>0</v>
      </c>
      <c r="AM103" s="33">
        <f>IFERROR(VLOOKUP($J103,#REF!,AM$2,0),0)</f>
        <v>0</v>
      </c>
      <c r="AN103" s="33">
        <f t="shared" si="246"/>
        <v>0</v>
      </c>
      <c r="AO103" s="33">
        <f>IFERROR(VLOOKUP($J103,#REF!,AO$2,0),0)</f>
        <v>0</v>
      </c>
      <c r="AP103" s="33">
        <f t="shared" si="246"/>
        <v>0</v>
      </c>
      <c r="AQ103" s="33">
        <f>IFERROR(VLOOKUP($J103,#REF!,AQ$2,0),0)</f>
        <v>0</v>
      </c>
      <c r="AR103" s="33">
        <f t="shared" si="247"/>
        <v>0</v>
      </c>
      <c r="AS103" s="33">
        <f>IFERROR(VLOOKUP($J103,#REF!,AS$2,0),0)</f>
        <v>0</v>
      </c>
      <c r="AT103" s="33">
        <f t="shared" si="247"/>
        <v>0</v>
      </c>
      <c r="AU103" s="33">
        <f>IFERROR(VLOOKUP($J103,#REF!,AU$2,0),0)</f>
        <v>0</v>
      </c>
      <c r="AV103" s="33">
        <f t="shared" si="248"/>
        <v>0</v>
      </c>
      <c r="AW103" s="33">
        <f>IFERROR(VLOOKUP($J103,#REF!,AW$2,0),0)</f>
        <v>0</v>
      </c>
      <c r="AX103" s="33">
        <f t="shared" si="248"/>
        <v>0</v>
      </c>
      <c r="AY103" s="33">
        <f>IFERROR(VLOOKUP($J103,#REF!,AY$2,0),0)</f>
        <v>0</v>
      </c>
      <c r="AZ103" s="33">
        <f t="shared" si="249"/>
        <v>0</v>
      </c>
      <c r="BA103" s="33">
        <f>IFERROR(VLOOKUP($J103,#REF!,BA$2,0),0)</f>
        <v>0</v>
      </c>
      <c r="BB103" s="33">
        <f t="shared" si="249"/>
        <v>0</v>
      </c>
      <c r="BC103" s="33">
        <f>IFERROR(VLOOKUP($J103,#REF!,BC$2,0),0)</f>
        <v>0</v>
      </c>
      <c r="BD103" s="33">
        <f t="shared" si="250"/>
        <v>0</v>
      </c>
      <c r="BE103" s="33">
        <f>IFERROR(VLOOKUP($J103,#REF!,BE$2,0),0)</f>
        <v>0</v>
      </c>
      <c r="BF103" s="33">
        <f t="shared" si="250"/>
        <v>0</v>
      </c>
      <c r="BG103" s="33">
        <f>IFERROR(VLOOKUP($J103,#REF!,BG$2,0),0)</f>
        <v>0</v>
      </c>
      <c r="BH103" s="33">
        <f t="shared" si="251"/>
        <v>0</v>
      </c>
      <c r="BI103" s="33">
        <f>IFERROR(VLOOKUP($J103,#REF!,BI$2,0),0)</f>
        <v>0</v>
      </c>
      <c r="BJ103" s="33">
        <f t="shared" si="251"/>
        <v>0</v>
      </c>
      <c r="BK103" s="33">
        <f>IFERROR(VLOOKUP($J103,#REF!,BK$2,0),0)</f>
        <v>0</v>
      </c>
      <c r="BL103" s="33">
        <f t="shared" si="252"/>
        <v>0</v>
      </c>
      <c r="BM103" s="33">
        <f>IFERROR(VLOOKUP($J103,#REF!,BM$2,0),0)</f>
        <v>0</v>
      </c>
      <c r="BN103" s="33">
        <f t="shared" si="252"/>
        <v>0</v>
      </c>
      <c r="BO103" s="33">
        <f>IFERROR(VLOOKUP($J103,#REF!,BO$2,0),0)</f>
        <v>0</v>
      </c>
      <c r="BP103" s="33">
        <f t="shared" si="253"/>
        <v>0</v>
      </c>
      <c r="BQ103" s="33">
        <f>IFERROR(VLOOKUP($J103,#REF!,BQ$2,0),0)</f>
        <v>0</v>
      </c>
      <c r="BR103" s="33">
        <f t="shared" si="253"/>
        <v>0</v>
      </c>
      <c r="BS103" s="33">
        <f>IFERROR(VLOOKUP($J103,#REF!,BS$2,0),0)</f>
        <v>0</v>
      </c>
      <c r="BT103" s="33">
        <f t="shared" si="254"/>
        <v>0</v>
      </c>
      <c r="BU103" s="33">
        <f>IFERROR(VLOOKUP($J103,#REF!,BU$2,0),0)</f>
        <v>0</v>
      </c>
      <c r="BV103" s="33">
        <f t="shared" si="254"/>
        <v>0</v>
      </c>
      <c r="BW103" s="33">
        <f>IFERROR(VLOOKUP($J103,#REF!,BW$2,0),0)</f>
        <v>0</v>
      </c>
      <c r="BX103" s="33">
        <f t="shared" si="255"/>
        <v>0</v>
      </c>
      <c r="BY103" s="33">
        <f>IFERROR(VLOOKUP($J103,#REF!,BY$2,0),0)</f>
        <v>0</v>
      </c>
      <c r="BZ103" s="33">
        <f t="shared" si="255"/>
        <v>0</v>
      </c>
      <c r="CA103" s="33">
        <f>IFERROR(VLOOKUP($J103,#REF!,CA$2,0),0)</f>
        <v>0</v>
      </c>
      <c r="CB103" s="33">
        <f t="shared" si="256"/>
        <v>0</v>
      </c>
      <c r="CC103" s="33">
        <f>IFERROR(VLOOKUP($J103,#REF!,CC$2,0),0)</f>
        <v>0</v>
      </c>
      <c r="CD103" s="33">
        <f t="shared" si="256"/>
        <v>0</v>
      </c>
      <c r="CE103" s="33">
        <f>IFERROR(VLOOKUP($J103,#REF!,CE$2,0),0)</f>
        <v>0</v>
      </c>
      <c r="CF103" s="33">
        <f t="shared" si="257"/>
        <v>0</v>
      </c>
      <c r="CG103" s="33">
        <f>IFERROR(VLOOKUP($J103,#REF!,CG$2,0),0)</f>
        <v>0</v>
      </c>
      <c r="CH103" s="33">
        <f t="shared" si="257"/>
        <v>0</v>
      </c>
      <c r="CI103" s="33">
        <f>IFERROR(VLOOKUP($J103,#REF!,CI$2,0),0)</f>
        <v>0</v>
      </c>
      <c r="CJ103" s="33">
        <f t="shared" si="257"/>
        <v>0</v>
      </c>
      <c r="CK103" s="33">
        <f>IFERROR(VLOOKUP($J103,#REF!,CK$2,0),0)</f>
        <v>0</v>
      </c>
      <c r="CL103" s="33">
        <f t="shared" si="257"/>
        <v>0</v>
      </c>
      <c r="CM103" s="33">
        <f>IFERROR(VLOOKUP($J103,#REF!,CM$2,0),0)</f>
        <v>0</v>
      </c>
      <c r="CN103" s="33">
        <f t="shared" si="257"/>
        <v>0</v>
      </c>
      <c r="CO103" s="33">
        <f>IFERROR(VLOOKUP($J103,#REF!,CO$2,0),0)</f>
        <v>0</v>
      </c>
      <c r="CP103" s="33">
        <f t="shared" si="257"/>
        <v>0</v>
      </c>
      <c r="CQ103" s="33">
        <f>IFERROR(VLOOKUP($J103,#REF!,CQ$2,0),0)</f>
        <v>0</v>
      </c>
      <c r="CR103" s="33">
        <f t="shared" si="257"/>
        <v>0</v>
      </c>
      <c r="CS103" s="33">
        <f>IFERROR(VLOOKUP($J103,#REF!,CS$2,0),0)</f>
        <v>0</v>
      </c>
      <c r="CT103" s="33">
        <f t="shared" si="257"/>
        <v>0</v>
      </c>
      <c r="CU103" s="33">
        <f>IFERROR(VLOOKUP($J103,#REF!,CU$2,0),0)</f>
        <v>0</v>
      </c>
      <c r="CV103" s="33">
        <f t="shared" si="258"/>
        <v>0</v>
      </c>
      <c r="CW103" s="33">
        <f>IFERROR(VLOOKUP($J103,#REF!,CW$2,0),0)</f>
        <v>0</v>
      </c>
      <c r="CX103" s="33">
        <f t="shared" si="258"/>
        <v>0</v>
      </c>
      <c r="CY103" s="33">
        <f>IFERROR(VLOOKUP($J103,#REF!,CY$2,0),0)</f>
        <v>0</v>
      </c>
      <c r="CZ103" s="33">
        <f t="shared" si="258"/>
        <v>0</v>
      </c>
      <c r="DA103" s="33">
        <f>IFERROR(VLOOKUP($J103,#REF!,DA$2,0),0)</f>
        <v>0</v>
      </c>
      <c r="DB103" s="33">
        <f t="shared" si="258"/>
        <v>0</v>
      </c>
      <c r="DC103" s="33">
        <f>IFERROR(VLOOKUP($J103,#REF!,DC$2,0),0)</f>
        <v>0</v>
      </c>
      <c r="DD103" s="33">
        <f t="shared" si="258"/>
        <v>0</v>
      </c>
      <c r="DE103" s="33">
        <f>IFERROR(VLOOKUP($J103,#REF!,DE$2,0),0)</f>
        <v>0</v>
      </c>
      <c r="DF103" s="33">
        <f t="shared" si="258"/>
        <v>0</v>
      </c>
      <c r="DG103" s="33">
        <f>IFERROR(VLOOKUP($J103,#REF!,DG$2,0),0)</f>
        <v>0</v>
      </c>
      <c r="DH103" s="33">
        <f t="shared" si="258"/>
        <v>0</v>
      </c>
      <c r="DI103" s="33">
        <f>IFERROR(VLOOKUP($J103,#REF!,DI$2,0),0)</f>
        <v>0</v>
      </c>
      <c r="DJ103" s="33">
        <f t="shared" si="258"/>
        <v>0</v>
      </c>
      <c r="DK103" s="33">
        <f>IFERROR(VLOOKUP($J103,#REF!,DK$2,0),0)</f>
        <v>0</v>
      </c>
      <c r="DL103" s="33">
        <f t="shared" si="259"/>
        <v>0</v>
      </c>
      <c r="DM103" s="33">
        <f>IFERROR(VLOOKUP($J103,#REF!,DM$2,0),0)</f>
        <v>0</v>
      </c>
      <c r="DN103" s="33">
        <f t="shared" si="259"/>
        <v>0</v>
      </c>
      <c r="DO103" s="33">
        <f>IFERROR(VLOOKUP($J103,#REF!,DO$2,0),0)</f>
        <v>0</v>
      </c>
      <c r="DP103" s="33">
        <f t="shared" si="259"/>
        <v>0</v>
      </c>
      <c r="DQ103" s="33">
        <f>IFERROR(VLOOKUP($J103,#REF!,DQ$2,0),0)</f>
        <v>0</v>
      </c>
      <c r="DR103" s="33">
        <f t="shared" si="259"/>
        <v>0</v>
      </c>
      <c r="DS103" s="33">
        <f>IFERROR(VLOOKUP($J103,#REF!,DS$2,0),0)</f>
        <v>0</v>
      </c>
      <c r="DT103" s="33">
        <f t="shared" si="259"/>
        <v>0</v>
      </c>
      <c r="DU103" s="33">
        <f>IFERROR(VLOOKUP($J103,#REF!,DU$2,0),0)</f>
        <v>0</v>
      </c>
      <c r="DV103" s="33">
        <f t="shared" si="259"/>
        <v>0</v>
      </c>
      <c r="DW103" s="33">
        <f>IFERROR(VLOOKUP($J103,#REF!,DW$2,0),0)</f>
        <v>0</v>
      </c>
      <c r="DX103" s="33">
        <f t="shared" si="259"/>
        <v>0</v>
      </c>
      <c r="DY103" s="33">
        <f>IFERROR(VLOOKUP($J103,#REF!,DY$2,0),0)</f>
        <v>0</v>
      </c>
      <c r="DZ103" s="33">
        <f t="shared" si="259"/>
        <v>0</v>
      </c>
      <c r="EA103" s="33">
        <f>IFERROR(VLOOKUP($J103,#REF!,EA$2,0),0)</f>
        <v>0</v>
      </c>
      <c r="EB103" s="33">
        <f t="shared" si="260"/>
        <v>0</v>
      </c>
      <c r="EC103" s="33">
        <f>IFERROR(VLOOKUP($J103,#REF!,EC$2,0),0)</f>
        <v>0</v>
      </c>
      <c r="ED103" s="33">
        <f t="shared" si="260"/>
        <v>0</v>
      </c>
      <c r="EE103" s="33">
        <f>IFERROR(VLOOKUP($J103,#REF!,EE$2,0),0)</f>
        <v>0</v>
      </c>
      <c r="EF103" s="33">
        <f t="shared" si="260"/>
        <v>0</v>
      </c>
      <c r="EG103" s="33">
        <f>IFERROR(VLOOKUP($J103,#REF!,EG$2,0),0)</f>
        <v>0</v>
      </c>
      <c r="EH103" s="33">
        <f t="shared" si="260"/>
        <v>0</v>
      </c>
      <c r="EI103" s="33">
        <f>IFERROR(VLOOKUP($J103,#REF!,EI$2,0),0)</f>
        <v>0</v>
      </c>
      <c r="EJ103" s="33">
        <f t="shared" si="260"/>
        <v>0</v>
      </c>
      <c r="EK103" s="33">
        <f>IFERROR(VLOOKUP($J103,#REF!,EK$2,0),0)</f>
        <v>0</v>
      </c>
      <c r="EL103" s="33">
        <f t="shared" si="260"/>
        <v>0</v>
      </c>
      <c r="EM103" s="33">
        <f>IFERROR(VLOOKUP($J103,#REF!,EM$2,0),0)</f>
        <v>0</v>
      </c>
      <c r="EN103" s="33">
        <f t="shared" si="260"/>
        <v>0</v>
      </c>
      <c r="EO103" s="33">
        <f>IFERROR(VLOOKUP($J103,#REF!,EO$2,0),0)</f>
        <v>0</v>
      </c>
      <c r="EP103" s="33">
        <f t="shared" si="260"/>
        <v>0</v>
      </c>
      <c r="EQ103" s="33">
        <f>IFERROR(VLOOKUP($J103,#REF!,EQ$2,0),0)</f>
        <v>0</v>
      </c>
      <c r="ER103" s="33">
        <f t="shared" si="261"/>
        <v>0</v>
      </c>
      <c r="ES103" s="33">
        <f>IFERROR(VLOOKUP($J103,#REF!,ES$2,0),0)</f>
        <v>0</v>
      </c>
      <c r="ET103" s="33">
        <f t="shared" si="261"/>
        <v>0</v>
      </c>
      <c r="EU103" s="33">
        <f>IFERROR(VLOOKUP($J103,#REF!,EU$2,0),0)</f>
        <v>0</v>
      </c>
      <c r="EV103" s="33">
        <f t="shared" si="261"/>
        <v>0</v>
      </c>
      <c r="EW103" s="33">
        <f>IFERROR(VLOOKUP($J103,#REF!,EW$2,0),0)</f>
        <v>0</v>
      </c>
      <c r="EX103" s="33">
        <f t="shared" si="261"/>
        <v>0</v>
      </c>
      <c r="EY103" s="33">
        <f>IFERROR(VLOOKUP($J103,#REF!,EY$2,0),0)</f>
        <v>0</v>
      </c>
      <c r="EZ103" s="33">
        <f t="shared" si="261"/>
        <v>0</v>
      </c>
      <c r="FA103" s="33">
        <f>IFERROR(VLOOKUP($J103,#REF!,FA$2,0),0)</f>
        <v>0</v>
      </c>
      <c r="FB103" s="33">
        <f t="shared" si="261"/>
        <v>0</v>
      </c>
      <c r="FC103" s="33">
        <f>IFERROR(VLOOKUP($J103,#REF!,FC$2,0),0)</f>
        <v>0</v>
      </c>
      <c r="FD103" s="33">
        <f t="shared" si="261"/>
        <v>0</v>
      </c>
      <c r="FE103" s="33">
        <f>IFERROR(VLOOKUP($J103,#REF!,FE$2,0),0)</f>
        <v>0</v>
      </c>
      <c r="FF103" s="33">
        <f t="shared" si="261"/>
        <v>0</v>
      </c>
      <c r="FG103" s="33">
        <f>IFERROR(VLOOKUP($J103,#REF!,FG$2,0),0)</f>
        <v>0</v>
      </c>
      <c r="FH103" s="33">
        <f t="shared" si="262"/>
        <v>0</v>
      </c>
      <c r="FI103" s="33">
        <f>IFERROR(VLOOKUP($J103,#REF!,FI$2,0),0)</f>
        <v>0</v>
      </c>
      <c r="FJ103" s="33">
        <f t="shared" si="262"/>
        <v>0</v>
      </c>
      <c r="FK103" s="33">
        <f>IFERROR(VLOOKUP($J103,#REF!,FK$2,0),0)</f>
        <v>0</v>
      </c>
      <c r="FL103" s="33">
        <f t="shared" si="262"/>
        <v>0</v>
      </c>
      <c r="FM103" s="33">
        <f>IFERROR(VLOOKUP($J103,#REF!,FM$2,0),0)</f>
        <v>0</v>
      </c>
      <c r="FN103" s="33">
        <f t="shared" si="262"/>
        <v>0</v>
      </c>
      <c r="FO103" s="33">
        <f>IFERROR(VLOOKUP($J103,#REF!,FO$2,0),0)</f>
        <v>0</v>
      </c>
      <c r="FP103" s="33">
        <f t="shared" si="262"/>
        <v>0</v>
      </c>
      <c r="FQ103" s="33">
        <f>IFERROR(VLOOKUP($J103,#REF!,FQ$2,0),0)</f>
        <v>0</v>
      </c>
      <c r="FR103" s="33">
        <f t="shared" si="262"/>
        <v>0</v>
      </c>
      <c r="FS103" s="33">
        <f>IFERROR(VLOOKUP($J103,#REF!,FS$2,0),0)</f>
        <v>0</v>
      </c>
      <c r="FT103" s="33">
        <f t="shared" si="262"/>
        <v>0</v>
      </c>
      <c r="FU103" s="33">
        <f>IFERROR(VLOOKUP($J103,#REF!,FU$2,0),0)</f>
        <v>0</v>
      </c>
      <c r="FV103" s="33">
        <f t="shared" si="262"/>
        <v>0</v>
      </c>
      <c r="FW103" s="33">
        <f>IFERROR(VLOOKUP($J103,#REF!,FW$2,0),0)</f>
        <v>0</v>
      </c>
      <c r="FX103" s="33">
        <f t="shared" si="263"/>
        <v>0</v>
      </c>
      <c r="FY103" s="33">
        <f>IFERROR(VLOOKUP($J103,#REF!,FY$2,0),0)</f>
        <v>0</v>
      </c>
      <c r="FZ103" s="33">
        <f t="shared" si="263"/>
        <v>0</v>
      </c>
      <c r="GA103" s="33">
        <f>IFERROR(VLOOKUP($J103,#REF!,GA$2,0),0)</f>
        <v>0</v>
      </c>
      <c r="GB103" s="33">
        <f t="shared" si="263"/>
        <v>0</v>
      </c>
      <c r="GC103" s="33">
        <f>IFERROR(VLOOKUP($J103,#REF!,GC$2,0),0)</f>
        <v>0</v>
      </c>
      <c r="GD103" s="33">
        <f t="shared" si="263"/>
        <v>0</v>
      </c>
      <c r="GE103" s="33">
        <f>IFERROR(VLOOKUP($J103,#REF!,GE$2,0),0)</f>
        <v>0</v>
      </c>
      <c r="GF103" s="33">
        <f t="shared" si="263"/>
        <v>0</v>
      </c>
      <c r="GG103" s="33">
        <f>IFERROR(VLOOKUP($J103,#REF!,GG$2,0),0)</f>
        <v>0</v>
      </c>
      <c r="GH103" s="33">
        <f t="shared" si="263"/>
        <v>0</v>
      </c>
      <c r="GI103" s="33">
        <f>IFERROR(VLOOKUP($J103,#REF!,GI$2,0),0)</f>
        <v>0</v>
      </c>
      <c r="GJ103" s="33">
        <f t="shared" si="263"/>
        <v>0</v>
      </c>
      <c r="GK103" s="33">
        <f>IFERROR(VLOOKUP($J103,#REF!,GK$2,0),0)</f>
        <v>0</v>
      </c>
      <c r="GL103" s="33">
        <f t="shared" si="263"/>
        <v>0</v>
      </c>
      <c r="GM103" s="33">
        <f>IFERROR(VLOOKUP($J103,#REF!,GM$2,0),0)</f>
        <v>0</v>
      </c>
      <c r="GN103" s="33">
        <f t="shared" si="264"/>
        <v>0</v>
      </c>
      <c r="GO103" s="33">
        <f>IFERROR(VLOOKUP($J103,#REF!,GO$2,0),0)</f>
        <v>0</v>
      </c>
      <c r="GP103" s="33">
        <f t="shared" si="264"/>
        <v>0</v>
      </c>
      <c r="GQ103" s="33">
        <f>IFERROR(VLOOKUP($J103,#REF!,GQ$2,0),0)</f>
        <v>0</v>
      </c>
      <c r="GR103" s="33">
        <f t="shared" si="264"/>
        <v>0</v>
      </c>
      <c r="GS103" s="33">
        <f>IFERROR(VLOOKUP($J103,#REF!,GS$2,0),0)</f>
        <v>0</v>
      </c>
      <c r="GT103" s="33">
        <f t="shared" si="264"/>
        <v>0</v>
      </c>
      <c r="GU103" s="33">
        <f>IFERROR(VLOOKUP($J103,#REF!,GU$2,0),0)</f>
        <v>0</v>
      </c>
      <c r="GV103" s="33">
        <f t="shared" si="264"/>
        <v>0</v>
      </c>
      <c r="GW103" s="33">
        <f>IFERROR(VLOOKUP($J103,#REF!,GW$2,0),0)</f>
        <v>0</v>
      </c>
      <c r="GX103" s="33">
        <f t="shared" si="264"/>
        <v>0</v>
      </c>
      <c r="GY103" s="33">
        <f>IFERROR(VLOOKUP($J103,#REF!,GY$2,0),0)</f>
        <v>0</v>
      </c>
      <c r="GZ103" s="33">
        <f t="shared" si="264"/>
        <v>0</v>
      </c>
      <c r="HA103" s="33">
        <f>IFERROR(VLOOKUP($J103,#REF!,HA$2,0),0)</f>
        <v>0</v>
      </c>
      <c r="HB103" s="33">
        <f t="shared" si="265"/>
        <v>0</v>
      </c>
      <c r="HC103" s="33">
        <f>IFERROR(VLOOKUP($J103,#REF!,HC$2,0),0)</f>
        <v>0</v>
      </c>
      <c r="HD103" s="33">
        <f t="shared" si="265"/>
        <v>0</v>
      </c>
      <c r="HE103" s="33">
        <f>IFERROR(VLOOKUP($J103,#REF!,HE$2,0),0)</f>
        <v>0</v>
      </c>
      <c r="HF103" s="33">
        <f t="shared" si="265"/>
        <v>0</v>
      </c>
      <c r="HG103" s="33">
        <f>IFERROR(VLOOKUP($J103,#REF!,HG$2,0),0)</f>
        <v>0</v>
      </c>
      <c r="HH103" s="33">
        <f t="shared" si="265"/>
        <v>0</v>
      </c>
      <c r="HI103" s="33">
        <f>IFERROR(VLOOKUP($J103,#REF!,HI$2,0),0)</f>
        <v>0</v>
      </c>
      <c r="HJ103" s="33">
        <f t="shared" si="265"/>
        <v>0</v>
      </c>
      <c r="HK103" s="33">
        <f>IFERROR(VLOOKUP($J103,#REF!,HK$2,0),0)</f>
        <v>0</v>
      </c>
      <c r="HL103" s="33">
        <f t="shared" si="265"/>
        <v>0</v>
      </c>
      <c r="HM103" s="33">
        <f>IFERROR(VLOOKUP($J103,#REF!,HM$2,0),0)</f>
        <v>0</v>
      </c>
      <c r="HN103" s="33">
        <f t="shared" si="265"/>
        <v>0</v>
      </c>
      <c r="HO103" s="33">
        <f>IFERROR(VLOOKUP($J103,#REF!,HO$2,0),0)</f>
        <v>0</v>
      </c>
      <c r="HP103" s="33">
        <f t="shared" si="265"/>
        <v>0</v>
      </c>
      <c r="HQ103" s="33">
        <f>IFERROR(VLOOKUP($J103,#REF!,HQ$2,0),0)</f>
        <v>0</v>
      </c>
      <c r="HR103" s="33">
        <f t="shared" si="266"/>
        <v>0</v>
      </c>
      <c r="HS103" s="33">
        <f>IFERROR(VLOOKUP($J103,#REF!,HS$2,0),0)</f>
        <v>0</v>
      </c>
      <c r="HT103" s="33">
        <f t="shared" si="266"/>
        <v>0</v>
      </c>
      <c r="HU103" s="33">
        <f>IFERROR(VLOOKUP($J103,#REF!,HU$2,0),0)</f>
        <v>0</v>
      </c>
      <c r="HV103" s="33">
        <f t="shared" si="266"/>
        <v>0</v>
      </c>
      <c r="HW103" s="33">
        <f>IFERROR(VLOOKUP($J103,#REF!,HW$2,0),0)</f>
        <v>0</v>
      </c>
      <c r="HX103" s="33">
        <f t="shared" si="266"/>
        <v>0</v>
      </c>
      <c r="HY103" s="33">
        <f>IFERROR(VLOOKUP($J103,#REF!,HY$2,0),0)</f>
        <v>0</v>
      </c>
      <c r="HZ103" s="33">
        <f t="shared" si="266"/>
        <v>0</v>
      </c>
      <c r="IA103" s="33">
        <f>IFERROR(VLOOKUP($J103,#REF!,IA$2,0),0)</f>
        <v>0</v>
      </c>
      <c r="IB103" s="33">
        <f t="shared" si="266"/>
        <v>0</v>
      </c>
      <c r="IC103" s="33">
        <f>IFERROR(VLOOKUP($J103,#REF!,IC$2,0),0)</f>
        <v>0</v>
      </c>
      <c r="ID103" s="33">
        <f t="shared" si="266"/>
        <v>0</v>
      </c>
      <c r="IE103" s="33">
        <f>IFERROR(VLOOKUP($J103,#REF!,IE$2,0),0)</f>
        <v>0</v>
      </c>
      <c r="IF103" s="33">
        <f t="shared" si="266"/>
        <v>0</v>
      </c>
      <c r="IG103" s="33">
        <f>IFERROR(VLOOKUP($J103,#REF!,IG$2,0),0)</f>
        <v>0</v>
      </c>
      <c r="IH103" s="33">
        <f t="shared" si="267"/>
        <v>0</v>
      </c>
      <c r="II103" s="33">
        <f>IFERROR(VLOOKUP($J103,#REF!,II$2,0),0)</f>
        <v>0</v>
      </c>
      <c r="IJ103" s="33">
        <f t="shared" si="267"/>
        <v>0</v>
      </c>
      <c r="IK103" s="33">
        <f>IFERROR(VLOOKUP($J103,#REF!,IK$2,0),0)</f>
        <v>0</v>
      </c>
      <c r="IL103" s="33">
        <f t="shared" si="267"/>
        <v>0</v>
      </c>
      <c r="IM103" s="33">
        <f>IFERROR(VLOOKUP($J103,#REF!,IM$2,0),0)</f>
        <v>0</v>
      </c>
      <c r="IN103" s="33">
        <f t="shared" si="267"/>
        <v>0</v>
      </c>
      <c r="IO103" s="33">
        <f>IFERROR(VLOOKUP($J103,#REF!,IO$2,0),0)</f>
        <v>0</v>
      </c>
      <c r="IP103" s="33">
        <f t="shared" si="267"/>
        <v>0</v>
      </c>
      <c r="IQ103" s="33">
        <f>IFERROR(VLOOKUP($J103,#REF!,IQ$2,0),0)</f>
        <v>0</v>
      </c>
      <c r="IR103" s="33">
        <f t="shared" si="267"/>
        <v>0</v>
      </c>
      <c r="IS103" s="33">
        <f>IFERROR(VLOOKUP($J103,#REF!,IS$2,0),0)</f>
        <v>0</v>
      </c>
      <c r="IT103" s="33">
        <f t="shared" si="267"/>
        <v>0</v>
      </c>
      <c r="IU103" s="33">
        <f>IFERROR(VLOOKUP($J103,#REF!,IU$2,0),0)</f>
        <v>0</v>
      </c>
      <c r="IV103" s="33">
        <f t="shared" si="267"/>
        <v>0</v>
      </c>
      <c r="IW103" s="33">
        <f>IFERROR(VLOOKUP($J103,#REF!,IW$2,0),0)</f>
        <v>0</v>
      </c>
      <c r="IX103" s="33">
        <f t="shared" si="268"/>
        <v>0</v>
      </c>
      <c r="IY103" s="33">
        <f>IFERROR(VLOOKUP($J103,#REF!,IY$2,0),0)</f>
        <v>0</v>
      </c>
      <c r="IZ103" s="33">
        <f t="shared" si="268"/>
        <v>0</v>
      </c>
      <c r="JA103" s="33">
        <f>IFERROR(VLOOKUP($J103,#REF!,JA$2,0),0)</f>
        <v>0</v>
      </c>
      <c r="JB103" s="33">
        <f t="shared" si="268"/>
        <v>0</v>
      </c>
      <c r="JC103" s="33">
        <f>IFERROR(VLOOKUP($J103,#REF!,JC$2,0),0)</f>
        <v>0</v>
      </c>
      <c r="JD103" s="33">
        <f t="shared" si="268"/>
        <v>0</v>
      </c>
      <c r="JE103" s="33">
        <f>IFERROR(VLOOKUP($J103,#REF!,JE$2,0),0)</f>
        <v>0</v>
      </c>
      <c r="JF103" s="33">
        <f t="shared" si="268"/>
        <v>0</v>
      </c>
      <c r="JG103" s="33">
        <f>IFERROR(VLOOKUP($J103,#REF!,JG$2,0),0)</f>
        <v>0</v>
      </c>
      <c r="JH103" s="33">
        <f t="shared" si="268"/>
        <v>0</v>
      </c>
      <c r="JI103" s="33">
        <f>IFERROR(VLOOKUP($J103,#REF!,JI$2,0),0)</f>
        <v>0</v>
      </c>
      <c r="JJ103" s="33">
        <f t="shared" si="268"/>
        <v>0</v>
      </c>
      <c r="JK103" s="33">
        <f>IFERROR(VLOOKUP($J103,#REF!,JK$2,0),0)</f>
        <v>0</v>
      </c>
      <c r="JL103" s="33">
        <f t="shared" si="268"/>
        <v>0</v>
      </c>
      <c r="JM103" s="33">
        <f>IFERROR(VLOOKUP($J103,#REF!,JM$2,0),0)</f>
        <v>0</v>
      </c>
      <c r="JN103" s="33">
        <f t="shared" si="269"/>
        <v>0</v>
      </c>
      <c r="JO103" s="33">
        <f>IFERROR(VLOOKUP($J103,#REF!,JO$2,0),0)</f>
        <v>0</v>
      </c>
      <c r="JP103" s="33">
        <f t="shared" si="269"/>
        <v>0</v>
      </c>
      <c r="JQ103" s="33">
        <f>IFERROR(VLOOKUP($J103,#REF!,JQ$2,0),0)</f>
        <v>0</v>
      </c>
      <c r="JR103" s="33">
        <f t="shared" si="269"/>
        <v>0</v>
      </c>
      <c r="JS103" s="33">
        <f>IFERROR(VLOOKUP($J103,#REF!,JS$2,0),0)</f>
        <v>0</v>
      </c>
      <c r="JT103" s="33">
        <f t="shared" si="269"/>
        <v>0</v>
      </c>
      <c r="JU103" s="33">
        <f>IFERROR(VLOOKUP($J103,#REF!,JU$2,0),0)</f>
        <v>0</v>
      </c>
      <c r="JV103" s="33">
        <f t="shared" si="269"/>
        <v>0</v>
      </c>
      <c r="JW103" s="33">
        <f>IFERROR(VLOOKUP($J103,#REF!,JW$2,0),0)</f>
        <v>0</v>
      </c>
      <c r="JX103" s="33">
        <f t="shared" si="269"/>
        <v>0</v>
      </c>
      <c r="JY103" s="33">
        <f>IFERROR(VLOOKUP($J103,#REF!,JY$2,0),0)</f>
        <v>0</v>
      </c>
      <c r="JZ103" s="33">
        <f t="shared" si="269"/>
        <v>0</v>
      </c>
      <c r="KA103" s="33">
        <f>IFERROR(VLOOKUP($J103,#REF!,KA$2,0),0)</f>
        <v>0</v>
      </c>
      <c r="KB103" s="33">
        <f t="shared" si="269"/>
        <v>0</v>
      </c>
      <c r="KC103" s="33">
        <f>IFERROR(VLOOKUP($J103,#REF!,KC$2,0),0)</f>
        <v>0</v>
      </c>
      <c r="KD103" s="33">
        <f t="shared" si="270"/>
        <v>0</v>
      </c>
      <c r="KE103" s="33">
        <f>IFERROR(VLOOKUP($J103,#REF!,KE$2,0),0)</f>
        <v>0</v>
      </c>
      <c r="KF103" s="33">
        <f t="shared" si="270"/>
        <v>0</v>
      </c>
      <c r="KG103" s="33">
        <f>IFERROR(VLOOKUP($J103,#REF!,KG$2,0),0)</f>
        <v>0</v>
      </c>
      <c r="KH103" s="33">
        <f t="shared" si="270"/>
        <v>0</v>
      </c>
      <c r="KI103" s="33">
        <f>IFERROR(VLOOKUP($J103,#REF!,KI$2,0),0)</f>
        <v>0</v>
      </c>
      <c r="KJ103" s="33">
        <f t="shared" si="270"/>
        <v>0</v>
      </c>
      <c r="KK103" s="33">
        <f>IFERROR(VLOOKUP($J103,#REF!,KK$2,0),0)</f>
        <v>0</v>
      </c>
      <c r="KL103" s="33">
        <f t="shared" si="270"/>
        <v>0</v>
      </c>
      <c r="KM103" s="33">
        <f>IFERROR(VLOOKUP($J103,#REF!,KM$2,0),0)</f>
        <v>0</v>
      </c>
      <c r="KN103" s="33">
        <f t="shared" si="270"/>
        <v>0</v>
      </c>
      <c r="KO103" s="33">
        <f>IFERROR(VLOOKUP($J103,#REF!,KO$2,0),0)</f>
        <v>0</v>
      </c>
      <c r="KP103" s="33">
        <f t="shared" si="270"/>
        <v>0</v>
      </c>
      <c r="KQ103" s="33">
        <f>IFERROR(VLOOKUP($J103,#REF!,KQ$2,0),0)</f>
        <v>0</v>
      </c>
      <c r="KR103" s="33">
        <f t="shared" si="270"/>
        <v>0</v>
      </c>
      <c r="KS103" s="33">
        <f>IFERROR(VLOOKUP($J103,#REF!,KS$2,0),0)</f>
        <v>0</v>
      </c>
      <c r="KT103" s="33">
        <f t="shared" si="271"/>
        <v>0</v>
      </c>
      <c r="KU103" s="33">
        <f>IFERROR(VLOOKUP($J103,#REF!,KU$2,0),0)</f>
        <v>0</v>
      </c>
      <c r="KV103" s="33">
        <f t="shared" si="271"/>
        <v>0</v>
      </c>
      <c r="KW103" s="33">
        <f>IFERROR(VLOOKUP($J103,#REF!,KW$2,0),0)</f>
        <v>0</v>
      </c>
      <c r="KX103" s="33">
        <f t="shared" si="271"/>
        <v>0</v>
      </c>
      <c r="KY103" s="33">
        <f>IFERROR(VLOOKUP($J103,#REF!,KY$2,0),0)</f>
        <v>0</v>
      </c>
      <c r="KZ103" s="33">
        <f t="shared" si="271"/>
        <v>0</v>
      </c>
      <c r="LA103" s="33">
        <f>IFERROR(VLOOKUP($J103,#REF!,LA$2,0),0)</f>
        <v>0</v>
      </c>
      <c r="LB103" s="33">
        <f t="shared" si="271"/>
        <v>0</v>
      </c>
      <c r="LC103" s="33">
        <f>IFERROR(VLOOKUP($J103,#REF!,LC$2,0),0)</f>
        <v>0</v>
      </c>
      <c r="LD103" s="33">
        <f t="shared" si="271"/>
        <v>0</v>
      </c>
      <c r="LE103" s="33">
        <f>IFERROR(VLOOKUP($J103,#REF!,LE$2,0),0)</f>
        <v>0</v>
      </c>
      <c r="LF103" s="33">
        <f t="shared" si="271"/>
        <v>0</v>
      </c>
      <c r="LG103" s="33">
        <f>IFERROR(VLOOKUP($J103,#REF!,LG$2,0),0)</f>
        <v>0</v>
      </c>
      <c r="LH103" s="33">
        <f t="shared" si="271"/>
        <v>0</v>
      </c>
      <c r="LI103" s="33">
        <f>IFERROR(VLOOKUP($J103,#REF!,LI$2,0),0)</f>
        <v>0</v>
      </c>
      <c r="LJ103" s="33">
        <f t="shared" si="272"/>
        <v>0</v>
      </c>
      <c r="LK103" s="33">
        <f>IFERROR(VLOOKUP($J103,#REF!,LK$2,0),0)</f>
        <v>0</v>
      </c>
      <c r="LL103" s="33">
        <f t="shared" si="272"/>
        <v>0</v>
      </c>
      <c r="LM103" s="33">
        <f>IFERROR(VLOOKUP($J103,#REF!,LM$2,0),0)</f>
        <v>0</v>
      </c>
      <c r="LN103" s="33">
        <f t="shared" si="272"/>
        <v>0</v>
      </c>
      <c r="LO103" s="33">
        <f>IFERROR(VLOOKUP($J103,#REF!,LO$2,0),0)</f>
        <v>0</v>
      </c>
      <c r="LP103" s="33">
        <f t="shared" si="272"/>
        <v>0</v>
      </c>
      <c r="LQ103" s="33">
        <f>IFERROR(VLOOKUP($J103,#REF!,LQ$2,0),0)</f>
        <v>0</v>
      </c>
      <c r="LR103" s="33">
        <f t="shared" si="272"/>
        <v>0</v>
      </c>
      <c r="LS103" s="33">
        <f>IFERROR(VLOOKUP($J103,#REF!,LS$2,0),0)</f>
        <v>0</v>
      </c>
      <c r="LT103" s="33">
        <f t="shared" si="272"/>
        <v>0</v>
      </c>
      <c r="LU103" s="33">
        <f>IFERROR(VLOOKUP($J103,#REF!,LU$2,0),0)</f>
        <v>0</v>
      </c>
      <c r="LV103" s="33">
        <f t="shared" si="272"/>
        <v>0</v>
      </c>
      <c r="LW103" s="33">
        <f>IFERROR(VLOOKUP($J103,#REF!,LW$2,0),0)</f>
        <v>0</v>
      </c>
      <c r="LX103" s="33">
        <f t="shared" si="273"/>
        <v>0</v>
      </c>
      <c r="LY103" s="33">
        <f>IFERROR(VLOOKUP($J103,#REF!,LY$2,0),0)</f>
        <v>0</v>
      </c>
      <c r="LZ103" s="33">
        <f t="shared" si="273"/>
        <v>0</v>
      </c>
      <c r="MA103" s="33">
        <f>IFERROR(VLOOKUP($J103,#REF!,MA$2,0),0)</f>
        <v>0</v>
      </c>
      <c r="MB103" s="33">
        <f t="shared" si="273"/>
        <v>0</v>
      </c>
      <c r="MC103" s="33">
        <f>IFERROR(VLOOKUP($J103,#REF!,MC$2,0),0)</f>
        <v>0</v>
      </c>
      <c r="MD103" s="33">
        <f t="shared" si="273"/>
        <v>0</v>
      </c>
      <c r="ME103" s="33">
        <f>IFERROR(VLOOKUP($J103,#REF!,ME$2,0),0)</f>
        <v>0</v>
      </c>
      <c r="MF103" s="33">
        <f t="shared" si="273"/>
        <v>0</v>
      </c>
      <c r="MG103" s="33">
        <f>IFERROR(VLOOKUP($J103,#REF!,MG$2,0),0)</f>
        <v>0</v>
      </c>
      <c r="MH103" s="33">
        <f t="shared" si="273"/>
        <v>0</v>
      </c>
      <c r="MI103" s="33">
        <f>IFERROR(VLOOKUP($J103,#REF!,MI$2,0),0)</f>
        <v>0</v>
      </c>
      <c r="MJ103" s="33">
        <f t="shared" si="273"/>
        <v>0</v>
      </c>
      <c r="MK103" s="33">
        <f>IFERROR(VLOOKUP($J103,#REF!,MK$2,0),0)</f>
        <v>0</v>
      </c>
      <c r="ML103" s="33">
        <f t="shared" si="273"/>
        <v>0</v>
      </c>
      <c r="MM103" s="33">
        <f>IFERROR(VLOOKUP($J103,#REF!,MM$2,0),0)</f>
        <v>0</v>
      </c>
      <c r="MN103" s="33">
        <f t="shared" si="274"/>
        <v>0</v>
      </c>
      <c r="MO103" s="33">
        <f>IFERROR(VLOOKUP($J103,#REF!,MO$2,0),0)</f>
        <v>0</v>
      </c>
      <c r="MP103" s="33">
        <f t="shared" si="274"/>
        <v>0</v>
      </c>
      <c r="MQ103" s="33">
        <f>IFERROR(VLOOKUP($J103,#REF!,MQ$2,0),0)</f>
        <v>0</v>
      </c>
      <c r="MR103" s="33">
        <f t="shared" si="274"/>
        <v>0</v>
      </c>
      <c r="MS103" s="33">
        <f>IFERROR(VLOOKUP($J103,#REF!,MS$2,0),0)</f>
        <v>0</v>
      </c>
      <c r="MT103" s="33">
        <f t="shared" si="274"/>
        <v>0</v>
      </c>
      <c r="MU103" s="33">
        <f>IFERROR(VLOOKUP($J103,#REF!,MU$2,0),0)</f>
        <v>0</v>
      </c>
      <c r="MV103" s="33">
        <f t="shared" si="274"/>
        <v>0</v>
      </c>
      <c r="MW103" s="33">
        <f>IFERROR(VLOOKUP($J103,#REF!,MW$2,0),0)</f>
        <v>0</v>
      </c>
      <c r="MX103" s="33">
        <f t="shared" si="274"/>
        <v>0</v>
      </c>
      <c r="MY103" s="33">
        <f>IFERROR(VLOOKUP($J103,#REF!,MY$2,0),0)</f>
        <v>0</v>
      </c>
      <c r="MZ103" s="33">
        <f t="shared" si="274"/>
        <v>0</v>
      </c>
      <c r="NA103" s="33">
        <f>IFERROR(VLOOKUP($J103,#REF!,NA$2,0),0)</f>
        <v>0</v>
      </c>
      <c r="NB103" s="33">
        <f t="shared" si="274"/>
        <v>0</v>
      </c>
      <c r="NC103" s="33">
        <f>IFERROR(VLOOKUP($J103,#REF!,NC$2,0),0)</f>
        <v>0</v>
      </c>
      <c r="ND103" s="33">
        <f t="shared" si="275"/>
        <v>0</v>
      </c>
      <c r="NE103" s="33">
        <f>IFERROR(VLOOKUP($J103,#REF!,NE$2,0),0)</f>
        <v>0</v>
      </c>
      <c r="NF103" s="33">
        <f t="shared" si="275"/>
        <v>0</v>
      </c>
      <c r="NG103" s="33">
        <f>IFERROR(VLOOKUP($J103,#REF!,NG$2,0),0)</f>
        <v>0</v>
      </c>
      <c r="NH103" s="33">
        <f t="shared" si="275"/>
        <v>0</v>
      </c>
      <c r="NI103" s="33">
        <f>IFERROR(VLOOKUP($J103,#REF!,NI$2,0),0)</f>
        <v>0</v>
      </c>
      <c r="NJ103" s="33">
        <f t="shared" si="275"/>
        <v>0</v>
      </c>
      <c r="NK103" s="33">
        <f>IFERROR(VLOOKUP($J103,#REF!,NK$2,0),0)</f>
        <v>0</v>
      </c>
      <c r="NL103" s="33">
        <f t="shared" si="275"/>
        <v>0</v>
      </c>
      <c r="NM103" s="33">
        <f>IFERROR(VLOOKUP($J103,#REF!,NM$2,0),0)</f>
        <v>0</v>
      </c>
      <c r="NN103" s="33">
        <f t="shared" si="275"/>
        <v>0</v>
      </c>
      <c r="NO103" s="33">
        <f>IFERROR(VLOOKUP($J103,#REF!,NO$2,0),0)</f>
        <v>0</v>
      </c>
      <c r="NP103" s="33">
        <f t="shared" si="275"/>
        <v>0</v>
      </c>
      <c r="NQ103" s="33">
        <f>IFERROR(VLOOKUP($J103,#REF!,NQ$2,0),0)</f>
        <v>0</v>
      </c>
      <c r="NR103" s="33">
        <f t="shared" si="275"/>
        <v>0</v>
      </c>
      <c r="NS103" s="33">
        <f>IFERROR(VLOOKUP($J103,#REF!,NS$2,0),0)</f>
        <v>0</v>
      </c>
      <c r="NT103" s="33">
        <f t="shared" si="276"/>
        <v>0</v>
      </c>
      <c r="NU103" s="33">
        <f>IFERROR(VLOOKUP($J103,#REF!,NU$2,0),0)</f>
        <v>0</v>
      </c>
      <c r="NV103" s="33">
        <f t="shared" si="276"/>
        <v>0</v>
      </c>
      <c r="NW103" s="33">
        <f>IFERROR(VLOOKUP($J103,#REF!,NW$2,0),0)</f>
        <v>0</v>
      </c>
      <c r="NX103" s="33">
        <f t="shared" si="276"/>
        <v>0</v>
      </c>
      <c r="NY103" s="33">
        <f>IFERROR(VLOOKUP($J103,#REF!,NY$2,0),0)</f>
        <v>0</v>
      </c>
      <c r="NZ103" s="33">
        <f t="shared" si="276"/>
        <v>0</v>
      </c>
      <c r="OA103" s="33">
        <f>IFERROR(VLOOKUP($J103,#REF!,OA$2,0),0)</f>
        <v>0</v>
      </c>
      <c r="OB103" s="33">
        <f t="shared" si="276"/>
        <v>0</v>
      </c>
      <c r="OC103" s="33">
        <f>IFERROR(VLOOKUP($J103,#REF!,OC$2,0),0)</f>
        <v>0</v>
      </c>
      <c r="OD103" s="33">
        <f t="shared" si="276"/>
        <v>0</v>
      </c>
      <c r="OE103" s="33">
        <f>IFERROR(VLOOKUP($J103,#REF!,OE$2,0),0)</f>
        <v>0</v>
      </c>
      <c r="OF103" s="33">
        <f t="shared" si="276"/>
        <v>0</v>
      </c>
      <c r="OG103" s="33">
        <f>IFERROR(VLOOKUP($J103,#REF!,OG$2,0),0)</f>
        <v>0</v>
      </c>
      <c r="OH103" s="33">
        <f t="shared" si="276"/>
        <v>0</v>
      </c>
      <c r="OI103" s="33">
        <f>IFERROR(VLOOKUP($J103,#REF!,OI$2,0),0)</f>
        <v>0</v>
      </c>
      <c r="OJ103" s="33">
        <f t="shared" si="277"/>
        <v>0</v>
      </c>
      <c r="OK103" s="33">
        <f>IFERROR(VLOOKUP($J103,#REF!,OK$2,0),0)</f>
        <v>0</v>
      </c>
      <c r="OL103" s="33">
        <f t="shared" si="277"/>
        <v>0</v>
      </c>
      <c r="OM103" s="33">
        <f>IFERROR(VLOOKUP($J103,#REF!,OM$2,0),0)</f>
        <v>0</v>
      </c>
      <c r="ON103" s="33">
        <f t="shared" si="277"/>
        <v>0</v>
      </c>
      <c r="OO103" s="33">
        <f>IFERROR(VLOOKUP($J103,#REF!,OO$2,0),0)</f>
        <v>0</v>
      </c>
      <c r="OP103" s="33">
        <f t="shared" si="235"/>
        <v>0</v>
      </c>
      <c r="OQ103" s="33">
        <f>IFERROR(VLOOKUP($J103,#REF!,OQ$2,0),0)</f>
        <v>0</v>
      </c>
      <c r="OR103" s="33">
        <f t="shared" si="236"/>
        <v>0</v>
      </c>
      <c r="OS103" s="33">
        <f>IFERROR(VLOOKUP($J103,#REF!,OS$2,0),0)</f>
        <v>0</v>
      </c>
      <c r="OT103" s="33">
        <f t="shared" si="237"/>
        <v>0</v>
      </c>
      <c r="OU103" s="33">
        <f>IFERROR(VLOOKUP($J103,#REF!,OU$2,0),0)</f>
        <v>0</v>
      </c>
      <c r="OV103" s="33">
        <f t="shared" si="238"/>
        <v>0</v>
      </c>
      <c r="OW103" s="33">
        <f>IFERROR(VLOOKUP($J103,#REF!,OW$2,0),0)</f>
        <v>0</v>
      </c>
      <c r="OX103" s="33">
        <f t="shared" si="239"/>
        <v>0</v>
      </c>
    </row>
    <row r="104" spans="2:414">
      <c r="B104" s="63">
        <f t="shared" si="197"/>
        <v>93</v>
      </c>
      <c r="C104" s="28">
        <f>入力⑥!C99</f>
        <v>0</v>
      </c>
      <c r="D104" s="28">
        <f>入力⑥!D99</f>
        <v>0</v>
      </c>
      <c r="E104" s="28">
        <f>入力⑥!E99</f>
        <v>0</v>
      </c>
      <c r="F104" s="28">
        <f>入力⑥!F99</f>
        <v>0</v>
      </c>
      <c r="G104" s="28">
        <f>入力⑥!G99</f>
        <v>0</v>
      </c>
      <c r="H104" s="28">
        <f>入力⑥!H99</f>
        <v>0</v>
      </c>
      <c r="I104" s="28">
        <f>入力⑥!I99</f>
        <v>0</v>
      </c>
      <c r="J104" s="28">
        <f>入力⑥!J99</f>
        <v>0</v>
      </c>
      <c r="K104" s="28" t="str">
        <f>入力⑥!L99</f>
        <v/>
      </c>
      <c r="L104" s="28" t="str">
        <f>入力⑥!M99</f>
        <v/>
      </c>
      <c r="M104" s="28">
        <f>入力⑥!N99</f>
        <v>0</v>
      </c>
      <c r="N104" s="28">
        <f>入力⑥!O99</f>
        <v>0</v>
      </c>
      <c r="O104" s="33">
        <f>IFERROR(VLOOKUP($J104,#REF!,O$2,0),0)</f>
        <v>0</v>
      </c>
      <c r="P104" s="33">
        <f t="shared" si="198"/>
        <v>0</v>
      </c>
      <c r="Q104" s="33">
        <f>IFERROR(VLOOKUP($J104,#REF!,Q$2,0),0)</f>
        <v>0</v>
      </c>
      <c r="R104" s="33">
        <f t="shared" si="198"/>
        <v>0</v>
      </c>
      <c r="S104" s="33">
        <f>IFERROR(VLOOKUP($J104,#REF!,S$2,0),0)</f>
        <v>0</v>
      </c>
      <c r="T104" s="33">
        <f t="shared" si="241"/>
        <v>0</v>
      </c>
      <c r="U104" s="33">
        <f>IFERROR(VLOOKUP($J104,#REF!,U$2,0),0)</f>
        <v>0</v>
      </c>
      <c r="V104" s="33">
        <f t="shared" si="241"/>
        <v>0</v>
      </c>
      <c r="W104" s="33">
        <f>IFERROR(VLOOKUP($J104,#REF!,W$2,0),0)</f>
        <v>0</v>
      </c>
      <c r="X104" s="33">
        <f t="shared" si="242"/>
        <v>0</v>
      </c>
      <c r="Y104" s="33">
        <f>IFERROR(VLOOKUP($J104,#REF!,Y$2,0),0)</f>
        <v>0</v>
      </c>
      <c r="Z104" s="33">
        <f t="shared" si="242"/>
        <v>0</v>
      </c>
      <c r="AA104" s="33">
        <f>IFERROR(VLOOKUP($J104,#REF!,AA$2,0),0)</f>
        <v>0</v>
      </c>
      <c r="AB104" s="33">
        <f t="shared" si="243"/>
        <v>0</v>
      </c>
      <c r="AC104" s="33">
        <f>IFERROR(VLOOKUP($J104,#REF!,AC$2,0),0)</f>
        <v>0</v>
      </c>
      <c r="AD104" s="33">
        <f t="shared" si="243"/>
        <v>0</v>
      </c>
      <c r="AE104" s="33">
        <f>IFERROR(VLOOKUP($J104,#REF!,AE$2,0),0)</f>
        <v>0</v>
      </c>
      <c r="AF104" s="33">
        <f t="shared" si="244"/>
        <v>0</v>
      </c>
      <c r="AG104" s="33">
        <f>IFERROR(VLOOKUP($J104,#REF!,AG$2,0),0)</f>
        <v>0</v>
      </c>
      <c r="AH104" s="33">
        <f t="shared" si="244"/>
        <v>0</v>
      </c>
      <c r="AI104" s="33">
        <f>IFERROR(VLOOKUP($J104,#REF!,AI$2,0),0)</f>
        <v>0</v>
      </c>
      <c r="AJ104" s="33">
        <f t="shared" si="245"/>
        <v>0</v>
      </c>
      <c r="AK104" s="33">
        <f>IFERROR(VLOOKUP($J104,#REF!,AK$2,0),0)</f>
        <v>0</v>
      </c>
      <c r="AL104" s="33">
        <f t="shared" si="245"/>
        <v>0</v>
      </c>
      <c r="AM104" s="33">
        <f>IFERROR(VLOOKUP($J104,#REF!,AM$2,0),0)</f>
        <v>0</v>
      </c>
      <c r="AN104" s="33">
        <f t="shared" si="246"/>
        <v>0</v>
      </c>
      <c r="AO104" s="33">
        <f>IFERROR(VLOOKUP($J104,#REF!,AO$2,0),0)</f>
        <v>0</v>
      </c>
      <c r="AP104" s="33">
        <f t="shared" si="246"/>
        <v>0</v>
      </c>
      <c r="AQ104" s="33">
        <f>IFERROR(VLOOKUP($J104,#REF!,AQ$2,0),0)</f>
        <v>0</v>
      </c>
      <c r="AR104" s="33">
        <f t="shared" si="247"/>
        <v>0</v>
      </c>
      <c r="AS104" s="33">
        <f>IFERROR(VLOOKUP($J104,#REF!,AS$2,0),0)</f>
        <v>0</v>
      </c>
      <c r="AT104" s="33">
        <f t="shared" si="247"/>
        <v>0</v>
      </c>
      <c r="AU104" s="33">
        <f>IFERROR(VLOOKUP($J104,#REF!,AU$2,0),0)</f>
        <v>0</v>
      </c>
      <c r="AV104" s="33">
        <f t="shared" si="248"/>
        <v>0</v>
      </c>
      <c r="AW104" s="33">
        <f>IFERROR(VLOOKUP($J104,#REF!,AW$2,0),0)</f>
        <v>0</v>
      </c>
      <c r="AX104" s="33">
        <f t="shared" si="248"/>
        <v>0</v>
      </c>
      <c r="AY104" s="33">
        <f>IFERROR(VLOOKUP($J104,#REF!,AY$2,0),0)</f>
        <v>0</v>
      </c>
      <c r="AZ104" s="33">
        <f t="shared" si="249"/>
        <v>0</v>
      </c>
      <c r="BA104" s="33">
        <f>IFERROR(VLOOKUP($J104,#REF!,BA$2,0),0)</f>
        <v>0</v>
      </c>
      <c r="BB104" s="33">
        <f t="shared" si="249"/>
        <v>0</v>
      </c>
      <c r="BC104" s="33">
        <f>IFERROR(VLOOKUP($J104,#REF!,BC$2,0),0)</f>
        <v>0</v>
      </c>
      <c r="BD104" s="33">
        <f t="shared" si="250"/>
        <v>0</v>
      </c>
      <c r="BE104" s="33">
        <f>IFERROR(VLOOKUP($J104,#REF!,BE$2,0),0)</f>
        <v>0</v>
      </c>
      <c r="BF104" s="33">
        <f t="shared" si="250"/>
        <v>0</v>
      </c>
      <c r="BG104" s="33">
        <f>IFERROR(VLOOKUP($J104,#REF!,BG$2,0),0)</f>
        <v>0</v>
      </c>
      <c r="BH104" s="33">
        <f t="shared" si="251"/>
        <v>0</v>
      </c>
      <c r="BI104" s="33">
        <f>IFERROR(VLOOKUP($J104,#REF!,BI$2,0),0)</f>
        <v>0</v>
      </c>
      <c r="BJ104" s="33">
        <f t="shared" si="251"/>
        <v>0</v>
      </c>
      <c r="BK104" s="33">
        <f>IFERROR(VLOOKUP($J104,#REF!,BK$2,0),0)</f>
        <v>0</v>
      </c>
      <c r="BL104" s="33">
        <f t="shared" si="252"/>
        <v>0</v>
      </c>
      <c r="BM104" s="33">
        <f>IFERROR(VLOOKUP($J104,#REF!,BM$2,0),0)</f>
        <v>0</v>
      </c>
      <c r="BN104" s="33">
        <f t="shared" si="252"/>
        <v>0</v>
      </c>
      <c r="BO104" s="33">
        <f>IFERROR(VLOOKUP($J104,#REF!,BO$2,0),0)</f>
        <v>0</v>
      </c>
      <c r="BP104" s="33">
        <f t="shared" si="253"/>
        <v>0</v>
      </c>
      <c r="BQ104" s="33">
        <f>IFERROR(VLOOKUP($J104,#REF!,BQ$2,0),0)</f>
        <v>0</v>
      </c>
      <c r="BR104" s="33">
        <f t="shared" si="253"/>
        <v>0</v>
      </c>
      <c r="BS104" s="33">
        <f>IFERROR(VLOOKUP($J104,#REF!,BS$2,0),0)</f>
        <v>0</v>
      </c>
      <c r="BT104" s="33">
        <f t="shared" si="254"/>
        <v>0</v>
      </c>
      <c r="BU104" s="33">
        <f>IFERROR(VLOOKUP($J104,#REF!,BU$2,0),0)</f>
        <v>0</v>
      </c>
      <c r="BV104" s="33">
        <f t="shared" si="254"/>
        <v>0</v>
      </c>
      <c r="BW104" s="33">
        <f>IFERROR(VLOOKUP($J104,#REF!,BW$2,0),0)</f>
        <v>0</v>
      </c>
      <c r="BX104" s="33">
        <f t="shared" si="255"/>
        <v>0</v>
      </c>
      <c r="BY104" s="33">
        <f>IFERROR(VLOOKUP($J104,#REF!,BY$2,0),0)</f>
        <v>0</v>
      </c>
      <c r="BZ104" s="33">
        <f t="shared" si="255"/>
        <v>0</v>
      </c>
      <c r="CA104" s="33">
        <f>IFERROR(VLOOKUP($J104,#REF!,CA$2,0),0)</f>
        <v>0</v>
      </c>
      <c r="CB104" s="33">
        <f t="shared" si="256"/>
        <v>0</v>
      </c>
      <c r="CC104" s="33">
        <f>IFERROR(VLOOKUP($J104,#REF!,CC$2,0),0)</f>
        <v>0</v>
      </c>
      <c r="CD104" s="33">
        <f t="shared" si="256"/>
        <v>0</v>
      </c>
      <c r="CE104" s="33">
        <f>IFERROR(VLOOKUP($J104,#REF!,CE$2,0),0)</f>
        <v>0</v>
      </c>
      <c r="CF104" s="33">
        <f t="shared" si="257"/>
        <v>0</v>
      </c>
      <c r="CG104" s="33">
        <f>IFERROR(VLOOKUP($J104,#REF!,CG$2,0),0)</f>
        <v>0</v>
      </c>
      <c r="CH104" s="33">
        <f t="shared" si="257"/>
        <v>0</v>
      </c>
      <c r="CI104" s="33">
        <f>IFERROR(VLOOKUP($J104,#REF!,CI$2,0),0)</f>
        <v>0</v>
      </c>
      <c r="CJ104" s="33">
        <f t="shared" si="257"/>
        <v>0</v>
      </c>
      <c r="CK104" s="33">
        <f>IFERROR(VLOOKUP($J104,#REF!,CK$2,0),0)</f>
        <v>0</v>
      </c>
      <c r="CL104" s="33">
        <f t="shared" si="257"/>
        <v>0</v>
      </c>
      <c r="CM104" s="33">
        <f>IFERROR(VLOOKUP($J104,#REF!,CM$2,0),0)</f>
        <v>0</v>
      </c>
      <c r="CN104" s="33">
        <f t="shared" si="257"/>
        <v>0</v>
      </c>
      <c r="CO104" s="33">
        <f>IFERROR(VLOOKUP($J104,#REF!,CO$2,0),0)</f>
        <v>0</v>
      </c>
      <c r="CP104" s="33">
        <f t="shared" si="257"/>
        <v>0</v>
      </c>
      <c r="CQ104" s="33">
        <f>IFERROR(VLOOKUP($J104,#REF!,CQ$2,0),0)</f>
        <v>0</v>
      </c>
      <c r="CR104" s="33">
        <f t="shared" si="257"/>
        <v>0</v>
      </c>
      <c r="CS104" s="33">
        <f>IFERROR(VLOOKUP($J104,#REF!,CS$2,0),0)</f>
        <v>0</v>
      </c>
      <c r="CT104" s="33">
        <f t="shared" si="257"/>
        <v>0</v>
      </c>
      <c r="CU104" s="33">
        <f>IFERROR(VLOOKUP($J104,#REF!,CU$2,0),0)</f>
        <v>0</v>
      </c>
      <c r="CV104" s="33">
        <f t="shared" si="258"/>
        <v>0</v>
      </c>
      <c r="CW104" s="33">
        <f>IFERROR(VLOOKUP($J104,#REF!,CW$2,0),0)</f>
        <v>0</v>
      </c>
      <c r="CX104" s="33">
        <f t="shared" si="258"/>
        <v>0</v>
      </c>
      <c r="CY104" s="33">
        <f>IFERROR(VLOOKUP($J104,#REF!,CY$2,0),0)</f>
        <v>0</v>
      </c>
      <c r="CZ104" s="33">
        <f t="shared" si="258"/>
        <v>0</v>
      </c>
      <c r="DA104" s="33">
        <f>IFERROR(VLOOKUP($J104,#REF!,DA$2,0),0)</f>
        <v>0</v>
      </c>
      <c r="DB104" s="33">
        <f t="shared" si="258"/>
        <v>0</v>
      </c>
      <c r="DC104" s="33">
        <f>IFERROR(VLOOKUP($J104,#REF!,DC$2,0),0)</f>
        <v>0</v>
      </c>
      <c r="DD104" s="33">
        <f t="shared" si="258"/>
        <v>0</v>
      </c>
      <c r="DE104" s="33">
        <f>IFERROR(VLOOKUP($J104,#REF!,DE$2,0),0)</f>
        <v>0</v>
      </c>
      <c r="DF104" s="33">
        <f t="shared" si="258"/>
        <v>0</v>
      </c>
      <c r="DG104" s="33">
        <f>IFERROR(VLOOKUP($J104,#REF!,DG$2,0),0)</f>
        <v>0</v>
      </c>
      <c r="DH104" s="33">
        <f t="shared" si="258"/>
        <v>0</v>
      </c>
      <c r="DI104" s="33">
        <f>IFERROR(VLOOKUP($J104,#REF!,DI$2,0),0)</f>
        <v>0</v>
      </c>
      <c r="DJ104" s="33">
        <f t="shared" si="258"/>
        <v>0</v>
      </c>
      <c r="DK104" s="33">
        <f>IFERROR(VLOOKUP($J104,#REF!,DK$2,0),0)</f>
        <v>0</v>
      </c>
      <c r="DL104" s="33">
        <f t="shared" si="259"/>
        <v>0</v>
      </c>
      <c r="DM104" s="33">
        <f>IFERROR(VLOOKUP($J104,#REF!,DM$2,0),0)</f>
        <v>0</v>
      </c>
      <c r="DN104" s="33">
        <f t="shared" si="259"/>
        <v>0</v>
      </c>
      <c r="DO104" s="33">
        <f>IFERROR(VLOOKUP($J104,#REF!,DO$2,0),0)</f>
        <v>0</v>
      </c>
      <c r="DP104" s="33">
        <f t="shared" si="259"/>
        <v>0</v>
      </c>
      <c r="DQ104" s="33">
        <f>IFERROR(VLOOKUP($J104,#REF!,DQ$2,0),0)</f>
        <v>0</v>
      </c>
      <c r="DR104" s="33">
        <f t="shared" si="259"/>
        <v>0</v>
      </c>
      <c r="DS104" s="33">
        <f>IFERROR(VLOOKUP($J104,#REF!,DS$2,0),0)</f>
        <v>0</v>
      </c>
      <c r="DT104" s="33">
        <f t="shared" si="259"/>
        <v>0</v>
      </c>
      <c r="DU104" s="33">
        <f>IFERROR(VLOOKUP($J104,#REF!,DU$2,0),0)</f>
        <v>0</v>
      </c>
      <c r="DV104" s="33">
        <f t="shared" si="259"/>
        <v>0</v>
      </c>
      <c r="DW104" s="33">
        <f>IFERROR(VLOOKUP($J104,#REF!,DW$2,0),0)</f>
        <v>0</v>
      </c>
      <c r="DX104" s="33">
        <f t="shared" si="259"/>
        <v>0</v>
      </c>
      <c r="DY104" s="33">
        <f>IFERROR(VLOOKUP($J104,#REF!,DY$2,0),0)</f>
        <v>0</v>
      </c>
      <c r="DZ104" s="33">
        <f t="shared" si="259"/>
        <v>0</v>
      </c>
      <c r="EA104" s="33">
        <f>IFERROR(VLOOKUP($J104,#REF!,EA$2,0),0)</f>
        <v>0</v>
      </c>
      <c r="EB104" s="33">
        <f t="shared" si="260"/>
        <v>0</v>
      </c>
      <c r="EC104" s="33">
        <f>IFERROR(VLOOKUP($J104,#REF!,EC$2,0),0)</f>
        <v>0</v>
      </c>
      <c r="ED104" s="33">
        <f t="shared" si="260"/>
        <v>0</v>
      </c>
      <c r="EE104" s="33">
        <f>IFERROR(VLOOKUP($J104,#REF!,EE$2,0),0)</f>
        <v>0</v>
      </c>
      <c r="EF104" s="33">
        <f t="shared" si="260"/>
        <v>0</v>
      </c>
      <c r="EG104" s="33">
        <f>IFERROR(VLOOKUP($J104,#REF!,EG$2,0),0)</f>
        <v>0</v>
      </c>
      <c r="EH104" s="33">
        <f t="shared" si="260"/>
        <v>0</v>
      </c>
      <c r="EI104" s="33">
        <f>IFERROR(VLOOKUP($J104,#REF!,EI$2,0),0)</f>
        <v>0</v>
      </c>
      <c r="EJ104" s="33">
        <f t="shared" si="260"/>
        <v>0</v>
      </c>
      <c r="EK104" s="33">
        <f>IFERROR(VLOOKUP($J104,#REF!,EK$2,0),0)</f>
        <v>0</v>
      </c>
      <c r="EL104" s="33">
        <f t="shared" si="260"/>
        <v>0</v>
      </c>
      <c r="EM104" s="33">
        <f>IFERROR(VLOOKUP($J104,#REF!,EM$2,0),0)</f>
        <v>0</v>
      </c>
      <c r="EN104" s="33">
        <f t="shared" si="260"/>
        <v>0</v>
      </c>
      <c r="EO104" s="33">
        <f>IFERROR(VLOOKUP($J104,#REF!,EO$2,0),0)</f>
        <v>0</v>
      </c>
      <c r="EP104" s="33">
        <f t="shared" si="260"/>
        <v>0</v>
      </c>
      <c r="EQ104" s="33">
        <f>IFERROR(VLOOKUP($J104,#REF!,EQ$2,0),0)</f>
        <v>0</v>
      </c>
      <c r="ER104" s="33">
        <f t="shared" si="261"/>
        <v>0</v>
      </c>
      <c r="ES104" s="33">
        <f>IFERROR(VLOOKUP($J104,#REF!,ES$2,0),0)</f>
        <v>0</v>
      </c>
      <c r="ET104" s="33">
        <f t="shared" si="261"/>
        <v>0</v>
      </c>
      <c r="EU104" s="33">
        <f>IFERROR(VLOOKUP($J104,#REF!,EU$2,0),0)</f>
        <v>0</v>
      </c>
      <c r="EV104" s="33">
        <f t="shared" si="261"/>
        <v>0</v>
      </c>
      <c r="EW104" s="33">
        <f>IFERROR(VLOOKUP($J104,#REF!,EW$2,0),0)</f>
        <v>0</v>
      </c>
      <c r="EX104" s="33">
        <f t="shared" si="261"/>
        <v>0</v>
      </c>
      <c r="EY104" s="33">
        <f>IFERROR(VLOOKUP($J104,#REF!,EY$2,0),0)</f>
        <v>0</v>
      </c>
      <c r="EZ104" s="33">
        <f t="shared" si="261"/>
        <v>0</v>
      </c>
      <c r="FA104" s="33">
        <f>IFERROR(VLOOKUP($J104,#REF!,FA$2,0),0)</f>
        <v>0</v>
      </c>
      <c r="FB104" s="33">
        <f t="shared" si="261"/>
        <v>0</v>
      </c>
      <c r="FC104" s="33">
        <f>IFERROR(VLOOKUP($J104,#REF!,FC$2,0),0)</f>
        <v>0</v>
      </c>
      <c r="FD104" s="33">
        <f t="shared" si="261"/>
        <v>0</v>
      </c>
      <c r="FE104" s="33">
        <f>IFERROR(VLOOKUP($J104,#REF!,FE$2,0),0)</f>
        <v>0</v>
      </c>
      <c r="FF104" s="33">
        <f t="shared" si="261"/>
        <v>0</v>
      </c>
      <c r="FG104" s="33">
        <f>IFERROR(VLOOKUP($J104,#REF!,FG$2,0),0)</f>
        <v>0</v>
      </c>
      <c r="FH104" s="33">
        <f t="shared" si="262"/>
        <v>0</v>
      </c>
      <c r="FI104" s="33">
        <f>IFERROR(VLOOKUP($J104,#REF!,FI$2,0),0)</f>
        <v>0</v>
      </c>
      <c r="FJ104" s="33">
        <f t="shared" si="262"/>
        <v>0</v>
      </c>
      <c r="FK104" s="33">
        <f>IFERROR(VLOOKUP($J104,#REF!,FK$2,0),0)</f>
        <v>0</v>
      </c>
      <c r="FL104" s="33">
        <f t="shared" si="262"/>
        <v>0</v>
      </c>
      <c r="FM104" s="33">
        <f>IFERROR(VLOOKUP($J104,#REF!,FM$2,0),0)</f>
        <v>0</v>
      </c>
      <c r="FN104" s="33">
        <f t="shared" si="262"/>
        <v>0</v>
      </c>
      <c r="FO104" s="33">
        <f>IFERROR(VLOOKUP($J104,#REF!,FO$2,0),0)</f>
        <v>0</v>
      </c>
      <c r="FP104" s="33">
        <f t="shared" si="262"/>
        <v>0</v>
      </c>
      <c r="FQ104" s="33">
        <f>IFERROR(VLOOKUP($J104,#REF!,FQ$2,0),0)</f>
        <v>0</v>
      </c>
      <c r="FR104" s="33">
        <f t="shared" si="262"/>
        <v>0</v>
      </c>
      <c r="FS104" s="33">
        <f>IFERROR(VLOOKUP($J104,#REF!,FS$2,0),0)</f>
        <v>0</v>
      </c>
      <c r="FT104" s="33">
        <f t="shared" si="262"/>
        <v>0</v>
      </c>
      <c r="FU104" s="33">
        <f>IFERROR(VLOOKUP($J104,#REF!,FU$2,0),0)</f>
        <v>0</v>
      </c>
      <c r="FV104" s="33">
        <f t="shared" si="262"/>
        <v>0</v>
      </c>
      <c r="FW104" s="33">
        <f>IFERROR(VLOOKUP($J104,#REF!,FW$2,0),0)</f>
        <v>0</v>
      </c>
      <c r="FX104" s="33">
        <f t="shared" si="263"/>
        <v>0</v>
      </c>
      <c r="FY104" s="33">
        <f>IFERROR(VLOOKUP($J104,#REF!,FY$2,0),0)</f>
        <v>0</v>
      </c>
      <c r="FZ104" s="33">
        <f t="shared" si="263"/>
        <v>0</v>
      </c>
      <c r="GA104" s="33">
        <f>IFERROR(VLOOKUP($J104,#REF!,GA$2,0),0)</f>
        <v>0</v>
      </c>
      <c r="GB104" s="33">
        <f t="shared" si="263"/>
        <v>0</v>
      </c>
      <c r="GC104" s="33">
        <f>IFERROR(VLOOKUP($J104,#REF!,GC$2,0),0)</f>
        <v>0</v>
      </c>
      <c r="GD104" s="33">
        <f t="shared" si="263"/>
        <v>0</v>
      </c>
      <c r="GE104" s="33">
        <f>IFERROR(VLOOKUP($J104,#REF!,GE$2,0),0)</f>
        <v>0</v>
      </c>
      <c r="GF104" s="33">
        <f t="shared" si="263"/>
        <v>0</v>
      </c>
      <c r="GG104" s="33">
        <f>IFERROR(VLOOKUP($J104,#REF!,GG$2,0),0)</f>
        <v>0</v>
      </c>
      <c r="GH104" s="33">
        <f t="shared" si="263"/>
        <v>0</v>
      </c>
      <c r="GI104" s="33">
        <f>IFERROR(VLOOKUP($J104,#REF!,GI$2,0),0)</f>
        <v>0</v>
      </c>
      <c r="GJ104" s="33">
        <f t="shared" si="263"/>
        <v>0</v>
      </c>
      <c r="GK104" s="33">
        <f>IFERROR(VLOOKUP($J104,#REF!,GK$2,0),0)</f>
        <v>0</v>
      </c>
      <c r="GL104" s="33">
        <f t="shared" si="263"/>
        <v>0</v>
      </c>
      <c r="GM104" s="33">
        <f>IFERROR(VLOOKUP($J104,#REF!,GM$2,0),0)</f>
        <v>0</v>
      </c>
      <c r="GN104" s="33">
        <f t="shared" si="264"/>
        <v>0</v>
      </c>
      <c r="GO104" s="33">
        <f>IFERROR(VLOOKUP($J104,#REF!,GO$2,0),0)</f>
        <v>0</v>
      </c>
      <c r="GP104" s="33">
        <f t="shared" si="264"/>
        <v>0</v>
      </c>
      <c r="GQ104" s="33">
        <f>IFERROR(VLOOKUP($J104,#REF!,GQ$2,0),0)</f>
        <v>0</v>
      </c>
      <c r="GR104" s="33">
        <f t="shared" si="264"/>
        <v>0</v>
      </c>
      <c r="GS104" s="33">
        <f>IFERROR(VLOOKUP($J104,#REF!,GS$2,0),0)</f>
        <v>0</v>
      </c>
      <c r="GT104" s="33">
        <f t="shared" si="264"/>
        <v>0</v>
      </c>
      <c r="GU104" s="33">
        <f>IFERROR(VLOOKUP($J104,#REF!,GU$2,0),0)</f>
        <v>0</v>
      </c>
      <c r="GV104" s="33">
        <f t="shared" si="264"/>
        <v>0</v>
      </c>
      <c r="GW104" s="33">
        <f>IFERROR(VLOOKUP($J104,#REF!,GW$2,0),0)</f>
        <v>0</v>
      </c>
      <c r="GX104" s="33">
        <f t="shared" si="264"/>
        <v>0</v>
      </c>
      <c r="GY104" s="33">
        <f>IFERROR(VLOOKUP($J104,#REF!,GY$2,0),0)</f>
        <v>0</v>
      </c>
      <c r="GZ104" s="33">
        <f t="shared" si="264"/>
        <v>0</v>
      </c>
      <c r="HA104" s="33">
        <f>IFERROR(VLOOKUP($J104,#REF!,HA$2,0),0)</f>
        <v>0</v>
      </c>
      <c r="HB104" s="33">
        <f t="shared" si="265"/>
        <v>0</v>
      </c>
      <c r="HC104" s="33">
        <f>IFERROR(VLOOKUP($J104,#REF!,HC$2,0),0)</f>
        <v>0</v>
      </c>
      <c r="HD104" s="33">
        <f t="shared" si="265"/>
        <v>0</v>
      </c>
      <c r="HE104" s="33">
        <f>IFERROR(VLOOKUP($J104,#REF!,HE$2,0),0)</f>
        <v>0</v>
      </c>
      <c r="HF104" s="33">
        <f t="shared" si="265"/>
        <v>0</v>
      </c>
      <c r="HG104" s="33">
        <f>IFERROR(VLOOKUP($J104,#REF!,HG$2,0),0)</f>
        <v>0</v>
      </c>
      <c r="HH104" s="33">
        <f t="shared" si="265"/>
        <v>0</v>
      </c>
      <c r="HI104" s="33">
        <f>IFERROR(VLOOKUP($J104,#REF!,HI$2,0),0)</f>
        <v>0</v>
      </c>
      <c r="HJ104" s="33">
        <f t="shared" si="265"/>
        <v>0</v>
      </c>
      <c r="HK104" s="33">
        <f>IFERROR(VLOOKUP($J104,#REF!,HK$2,0),0)</f>
        <v>0</v>
      </c>
      <c r="HL104" s="33">
        <f t="shared" si="265"/>
        <v>0</v>
      </c>
      <c r="HM104" s="33">
        <f>IFERROR(VLOOKUP($J104,#REF!,HM$2,0),0)</f>
        <v>0</v>
      </c>
      <c r="HN104" s="33">
        <f t="shared" si="265"/>
        <v>0</v>
      </c>
      <c r="HO104" s="33">
        <f>IFERROR(VLOOKUP($J104,#REF!,HO$2,0),0)</f>
        <v>0</v>
      </c>
      <c r="HP104" s="33">
        <f t="shared" si="265"/>
        <v>0</v>
      </c>
      <c r="HQ104" s="33">
        <f>IFERROR(VLOOKUP($J104,#REF!,HQ$2,0),0)</f>
        <v>0</v>
      </c>
      <c r="HR104" s="33">
        <f t="shared" si="266"/>
        <v>0</v>
      </c>
      <c r="HS104" s="33">
        <f>IFERROR(VLOOKUP($J104,#REF!,HS$2,0),0)</f>
        <v>0</v>
      </c>
      <c r="HT104" s="33">
        <f t="shared" si="266"/>
        <v>0</v>
      </c>
      <c r="HU104" s="33">
        <f>IFERROR(VLOOKUP($J104,#REF!,HU$2,0),0)</f>
        <v>0</v>
      </c>
      <c r="HV104" s="33">
        <f t="shared" si="266"/>
        <v>0</v>
      </c>
      <c r="HW104" s="33">
        <f>IFERROR(VLOOKUP($J104,#REF!,HW$2,0),0)</f>
        <v>0</v>
      </c>
      <c r="HX104" s="33">
        <f t="shared" si="266"/>
        <v>0</v>
      </c>
      <c r="HY104" s="33">
        <f>IFERROR(VLOOKUP($J104,#REF!,HY$2,0),0)</f>
        <v>0</v>
      </c>
      <c r="HZ104" s="33">
        <f t="shared" si="266"/>
        <v>0</v>
      </c>
      <c r="IA104" s="33">
        <f>IFERROR(VLOOKUP($J104,#REF!,IA$2,0),0)</f>
        <v>0</v>
      </c>
      <c r="IB104" s="33">
        <f t="shared" si="266"/>
        <v>0</v>
      </c>
      <c r="IC104" s="33">
        <f>IFERROR(VLOOKUP($J104,#REF!,IC$2,0),0)</f>
        <v>0</v>
      </c>
      <c r="ID104" s="33">
        <f t="shared" si="266"/>
        <v>0</v>
      </c>
      <c r="IE104" s="33">
        <f>IFERROR(VLOOKUP($J104,#REF!,IE$2,0),0)</f>
        <v>0</v>
      </c>
      <c r="IF104" s="33">
        <f t="shared" si="266"/>
        <v>0</v>
      </c>
      <c r="IG104" s="33">
        <f>IFERROR(VLOOKUP($J104,#REF!,IG$2,0),0)</f>
        <v>0</v>
      </c>
      <c r="IH104" s="33">
        <f t="shared" si="267"/>
        <v>0</v>
      </c>
      <c r="II104" s="33">
        <f>IFERROR(VLOOKUP($J104,#REF!,II$2,0),0)</f>
        <v>0</v>
      </c>
      <c r="IJ104" s="33">
        <f t="shared" si="267"/>
        <v>0</v>
      </c>
      <c r="IK104" s="33">
        <f>IFERROR(VLOOKUP($J104,#REF!,IK$2,0),0)</f>
        <v>0</v>
      </c>
      <c r="IL104" s="33">
        <f t="shared" si="267"/>
        <v>0</v>
      </c>
      <c r="IM104" s="33">
        <f>IFERROR(VLOOKUP($J104,#REF!,IM$2,0),0)</f>
        <v>0</v>
      </c>
      <c r="IN104" s="33">
        <f t="shared" si="267"/>
        <v>0</v>
      </c>
      <c r="IO104" s="33">
        <f>IFERROR(VLOOKUP($J104,#REF!,IO$2,0),0)</f>
        <v>0</v>
      </c>
      <c r="IP104" s="33">
        <f t="shared" si="267"/>
        <v>0</v>
      </c>
      <c r="IQ104" s="33">
        <f>IFERROR(VLOOKUP($J104,#REF!,IQ$2,0),0)</f>
        <v>0</v>
      </c>
      <c r="IR104" s="33">
        <f t="shared" si="267"/>
        <v>0</v>
      </c>
      <c r="IS104" s="33">
        <f>IFERROR(VLOOKUP($J104,#REF!,IS$2,0),0)</f>
        <v>0</v>
      </c>
      <c r="IT104" s="33">
        <f t="shared" si="267"/>
        <v>0</v>
      </c>
      <c r="IU104" s="33">
        <f>IFERROR(VLOOKUP($J104,#REF!,IU$2,0),0)</f>
        <v>0</v>
      </c>
      <c r="IV104" s="33">
        <f t="shared" si="267"/>
        <v>0</v>
      </c>
      <c r="IW104" s="33">
        <f>IFERROR(VLOOKUP($J104,#REF!,IW$2,0),0)</f>
        <v>0</v>
      </c>
      <c r="IX104" s="33">
        <f t="shared" si="268"/>
        <v>0</v>
      </c>
      <c r="IY104" s="33">
        <f>IFERROR(VLOOKUP($J104,#REF!,IY$2,0),0)</f>
        <v>0</v>
      </c>
      <c r="IZ104" s="33">
        <f t="shared" si="268"/>
        <v>0</v>
      </c>
      <c r="JA104" s="33">
        <f>IFERROR(VLOOKUP($J104,#REF!,JA$2,0),0)</f>
        <v>0</v>
      </c>
      <c r="JB104" s="33">
        <f t="shared" si="268"/>
        <v>0</v>
      </c>
      <c r="JC104" s="33">
        <f>IFERROR(VLOOKUP($J104,#REF!,JC$2,0),0)</f>
        <v>0</v>
      </c>
      <c r="JD104" s="33">
        <f t="shared" si="268"/>
        <v>0</v>
      </c>
      <c r="JE104" s="33">
        <f>IFERROR(VLOOKUP($J104,#REF!,JE$2,0),0)</f>
        <v>0</v>
      </c>
      <c r="JF104" s="33">
        <f t="shared" si="268"/>
        <v>0</v>
      </c>
      <c r="JG104" s="33">
        <f>IFERROR(VLOOKUP($J104,#REF!,JG$2,0),0)</f>
        <v>0</v>
      </c>
      <c r="JH104" s="33">
        <f t="shared" si="268"/>
        <v>0</v>
      </c>
      <c r="JI104" s="33">
        <f>IFERROR(VLOOKUP($J104,#REF!,JI$2,0),0)</f>
        <v>0</v>
      </c>
      <c r="JJ104" s="33">
        <f t="shared" si="268"/>
        <v>0</v>
      </c>
      <c r="JK104" s="33">
        <f>IFERROR(VLOOKUP($J104,#REF!,JK$2,0),0)</f>
        <v>0</v>
      </c>
      <c r="JL104" s="33">
        <f t="shared" si="268"/>
        <v>0</v>
      </c>
      <c r="JM104" s="33">
        <f>IFERROR(VLOOKUP($J104,#REF!,JM$2,0),0)</f>
        <v>0</v>
      </c>
      <c r="JN104" s="33">
        <f t="shared" si="269"/>
        <v>0</v>
      </c>
      <c r="JO104" s="33">
        <f>IFERROR(VLOOKUP($J104,#REF!,JO$2,0),0)</f>
        <v>0</v>
      </c>
      <c r="JP104" s="33">
        <f t="shared" si="269"/>
        <v>0</v>
      </c>
      <c r="JQ104" s="33">
        <f>IFERROR(VLOOKUP($J104,#REF!,JQ$2,0),0)</f>
        <v>0</v>
      </c>
      <c r="JR104" s="33">
        <f t="shared" si="269"/>
        <v>0</v>
      </c>
      <c r="JS104" s="33">
        <f>IFERROR(VLOOKUP($J104,#REF!,JS$2,0),0)</f>
        <v>0</v>
      </c>
      <c r="JT104" s="33">
        <f t="shared" si="269"/>
        <v>0</v>
      </c>
      <c r="JU104" s="33">
        <f>IFERROR(VLOOKUP($J104,#REF!,JU$2,0),0)</f>
        <v>0</v>
      </c>
      <c r="JV104" s="33">
        <f t="shared" si="269"/>
        <v>0</v>
      </c>
      <c r="JW104" s="33">
        <f>IFERROR(VLOOKUP($J104,#REF!,JW$2,0),0)</f>
        <v>0</v>
      </c>
      <c r="JX104" s="33">
        <f t="shared" si="269"/>
        <v>0</v>
      </c>
      <c r="JY104" s="33">
        <f>IFERROR(VLOOKUP($J104,#REF!,JY$2,0),0)</f>
        <v>0</v>
      </c>
      <c r="JZ104" s="33">
        <f t="shared" si="269"/>
        <v>0</v>
      </c>
      <c r="KA104" s="33">
        <f>IFERROR(VLOOKUP($J104,#REF!,KA$2,0),0)</f>
        <v>0</v>
      </c>
      <c r="KB104" s="33">
        <f t="shared" si="269"/>
        <v>0</v>
      </c>
      <c r="KC104" s="33">
        <f>IFERROR(VLOOKUP($J104,#REF!,KC$2,0),0)</f>
        <v>0</v>
      </c>
      <c r="KD104" s="33">
        <f t="shared" si="270"/>
        <v>0</v>
      </c>
      <c r="KE104" s="33">
        <f>IFERROR(VLOOKUP($J104,#REF!,KE$2,0),0)</f>
        <v>0</v>
      </c>
      <c r="KF104" s="33">
        <f t="shared" si="270"/>
        <v>0</v>
      </c>
      <c r="KG104" s="33">
        <f>IFERROR(VLOOKUP($J104,#REF!,KG$2,0),0)</f>
        <v>0</v>
      </c>
      <c r="KH104" s="33">
        <f t="shared" si="270"/>
        <v>0</v>
      </c>
      <c r="KI104" s="33">
        <f>IFERROR(VLOOKUP($J104,#REF!,KI$2,0),0)</f>
        <v>0</v>
      </c>
      <c r="KJ104" s="33">
        <f t="shared" si="270"/>
        <v>0</v>
      </c>
      <c r="KK104" s="33">
        <f>IFERROR(VLOOKUP($J104,#REF!,KK$2,0),0)</f>
        <v>0</v>
      </c>
      <c r="KL104" s="33">
        <f t="shared" si="270"/>
        <v>0</v>
      </c>
      <c r="KM104" s="33">
        <f>IFERROR(VLOOKUP($J104,#REF!,KM$2,0),0)</f>
        <v>0</v>
      </c>
      <c r="KN104" s="33">
        <f t="shared" si="270"/>
        <v>0</v>
      </c>
      <c r="KO104" s="33">
        <f>IFERROR(VLOOKUP($J104,#REF!,KO$2,0),0)</f>
        <v>0</v>
      </c>
      <c r="KP104" s="33">
        <f t="shared" si="270"/>
        <v>0</v>
      </c>
      <c r="KQ104" s="33">
        <f>IFERROR(VLOOKUP($J104,#REF!,KQ$2,0),0)</f>
        <v>0</v>
      </c>
      <c r="KR104" s="33">
        <f t="shared" si="270"/>
        <v>0</v>
      </c>
      <c r="KS104" s="33">
        <f>IFERROR(VLOOKUP($J104,#REF!,KS$2,0),0)</f>
        <v>0</v>
      </c>
      <c r="KT104" s="33">
        <f t="shared" si="271"/>
        <v>0</v>
      </c>
      <c r="KU104" s="33">
        <f>IFERROR(VLOOKUP($J104,#REF!,KU$2,0),0)</f>
        <v>0</v>
      </c>
      <c r="KV104" s="33">
        <f t="shared" si="271"/>
        <v>0</v>
      </c>
      <c r="KW104" s="33">
        <f>IFERROR(VLOOKUP($J104,#REF!,KW$2,0),0)</f>
        <v>0</v>
      </c>
      <c r="KX104" s="33">
        <f t="shared" si="271"/>
        <v>0</v>
      </c>
      <c r="KY104" s="33">
        <f>IFERROR(VLOOKUP($J104,#REF!,KY$2,0),0)</f>
        <v>0</v>
      </c>
      <c r="KZ104" s="33">
        <f t="shared" si="271"/>
        <v>0</v>
      </c>
      <c r="LA104" s="33">
        <f>IFERROR(VLOOKUP($J104,#REF!,LA$2,0),0)</f>
        <v>0</v>
      </c>
      <c r="LB104" s="33">
        <f t="shared" si="271"/>
        <v>0</v>
      </c>
      <c r="LC104" s="33">
        <f>IFERROR(VLOOKUP($J104,#REF!,LC$2,0),0)</f>
        <v>0</v>
      </c>
      <c r="LD104" s="33">
        <f t="shared" si="271"/>
        <v>0</v>
      </c>
      <c r="LE104" s="33">
        <f>IFERROR(VLOOKUP($J104,#REF!,LE$2,0),0)</f>
        <v>0</v>
      </c>
      <c r="LF104" s="33">
        <f t="shared" si="271"/>
        <v>0</v>
      </c>
      <c r="LG104" s="33">
        <f>IFERROR(VLOOKUP($J104,#REF!,LG$2,0),0)</f>
        <v>0</v>
      </c>
      <c r="LH104" s="33">
        <f t="shared" si="271"/>
        <v>0</v>
      </c>
      <c r="LI104" s="33">
        <f>IFERROR(VLOOKUP($J104,#REF!,LI$2,0),0)</f>
        <v>0</v>
      </c>
      <c r="LJ104" s="33">
        <f t="shared" si="272"/>
        <v>0</v>
      </c>
      <c r="LK104" s="33">
        <f>IFERROR(VLOOKUP($J104,#REF!,LK$2,0),0)</f>
        <v>0</v>
      </c>
      <c r="LL104" s="33">
        <f t="shared" si="272"/>
        <v>0</v>
      </c>
      <c r="LM104" s="33">
        <f>IFERROR(VLOOKUP($J104,#REF!,LM$2,0),0)</f>
        <v>0</v>
      </c>
      <c r="LN104" s="33">
        <f t="shared" si="272"/>
        <v>0</v>
      </c>
      <c r="LO104" s="33">
        <f>IFERROR(VLOOKUP($J104,#REF!,LO$2,0),0)</f>
        <v>0</v>
      </c>
      <c r="LP104" s="33">
        <f t="shared" si="272"/>
        <v>0</v>
      </c>
      <c r="LQ104" s="33">
        <f>IFERROR(VLOOKUP($J104,#REF!,LQ$2,0),0)</f>
        <v>0</v>
      </c>
      <c r="LR104" s="33">
        <f t="shared" si="272"/>
        <v>0</v>
      </c>
      <c r="LS104" s="33">
        <f>IFERROR(VLOOKUP($J104,#REF!,LS$2,0),0)</f>
        <v>0</v>
      </c>
      <c r="LT104" s="33">
        <f t="shared" si="272"/>
        <v>0</v>
      </c>
      <c r="LU104" s="33">
        <f>IFERROR(VLOOKUP($J104,#REF!,LU$2,0),0)</f>
        <v>0</v>
      </c>
      <c r="LV104" s="33">
        <f t="shared" si="272"/>
        <v>0</v>
      </c>
      <c r="LW104" s="33">
        <f>IFERROR(VLOOKUP($J104,#REF!,LW$2,0),0)</f>
        <v>0</v>
      </c>
      <c r="LX104" s="33">
        <f t="shared" si="273"/>
        <v>0</v>
      </c>
      <c r="LY104" s="33">
        <f>IFERROR(VLOOKUP($J104,#REF!,LY$2,0),0)</f>
        <v>0</v>
      </c>
      <c r="LZ104" s="33">
        <f t="shared" si="273"/>
        <v>0</v>
      </c>
      <c r="MA104" s="33">
        <f>IFERROR(VLOOKUP($J104,#REF!,MA$2,0),0)</f>
        <v>0</v>
      </c>
      <c r="MB104" s="33">
        <f t="shared" si="273"/>
        <v>0</v>
      </c>
      <c r="MC104" s="33">
        <f>IFERROR(VLOOKUP($J104,#REF!,MC$2,0),0)</f>
        <v>0</v>
      </c>
      <c r="MD104" s="33">
        <f t="shared" si="273"/>
        <v>0</v>
      </c>
      <c r="ME104" s="33">
        <f>IFERROR(VLOOKUP($J104,#REF!,ME$2,0),0)</f>
        <v>0</v>
      </c>
      <c r="MF104" s="33">
        <f t="shared" si="273"/>
        <v>0</v>
      </c>
      <c r="MG104" s="33">
        <f>IFERROR(VLOOKUP($J104,#REF!,MG$2,0),0)</f>
        <v>0</v>
      </c>
      <c r="MH104" s="33">
        <f t="shared" si="273"/>
        <v>0</v>
      </c>
      <c r="MI104" s="33">
        <f>IFERROR(VLOOKUP($J104,#REF!,MI$2,0),0)</f>
        <v>0</v>
      </c>
      <c r="MJ104" s="33">
        <f t="shared" si="273"/>
        <v>0</v>
      </c>
      <c r="MK104" s="33">
        <f>IFERROR(VLOOKUP($J104,#REF!,MK$2,0),0)</f>
        <v>0</v>
      </c>
      <c r="ML104" s="33">
        <f t="shared" si="273"/>
        <v>0</v>
      </c>
      <c r="MM104" s="33">
        <f>IFERROR(VLOOKUP($J104,#REF!,MM$2,0),0)</f>
        <v>0</v>
      </c>
      <c r="MN104" s="33">
        <f t="shared" si="274"/>
        <v>0</v>
      </c>
      <c r="MO104" s="33">
        <f>IFERROR(VLOOKUP($J104,#REF!,MO$2,0),0)</f>
        <v>0</v>
      </c>
      <c r="MP104" s="33">
        <f t="shared" si="274"/>
        <v>0</v>
      </c>
      <c r="MQ104" s="33">
        <f>IFERROR(VLOOKUP($J104,#REF!,MQ$2,0),0)</f>
        <v>0</v>
      </c>
      <c r="MR104" s="33">
        <f t="shared" si="274"/>
        <v>0</v>
      </c>
      <c r="MS104" s="33">
        <f>IFERROR(VLOOKUP($J104,#REF!,MS$2,0),0)</f>
        <v>0</v>
      </c>
      <c r="MT104" s="33">
        <f t="shared" si="274"/>
        <v>0</v>
      </c>
      <c r="MU104" s="33">
        <f>IFERROR(VLOOKUP($J104,#REF!,MU$2,0),0)</f>
        <v>0</v>
      </c>
      <c r="MV104" s="33">
        <f t="shared" si="274"/>
        <v>0</v>
      </c>
      <c r="MW104" s="33">
        <f>IFERROR(VLOOKUP($J104,#REF!,MW$2,0),0)</f>
        <v>0</v>
      </c>
      <c r="MX104" s="33">
        <f t="shared" si="274"/>
        <v>0</v>
      </c>
      <c r="MY104" s="33">
        <f>IFERROR(VLOOKUP($J104,#REF!,MY$2,0),0)</f>
        <v>0</v>
      </c>
      <c r="MZ104" s="33">
        <f t="shared" si="274"/>
        <v>0</v>
      </c>
      <c r="NA104" s="33">
        <f>IFERROR(VLOOKUP($J104,#REF!,NA$2,0),0)</f>
        <v>0</v>
      </c>
      <c r="NB104" s="33">
        <f t="shared" si="274"/>
        <v>0</v>
      </c>
      <c r="NC104" s="33">
        <f>IFERROR(VLOOKUP($J104,#REF!,NC$2,0),0)</f>
        <v>0</v>
      </c>
      <c r="ND104" s="33">
        <f t="shared" si="275"/>
        <v>0</v>
      </c>
      <c r="NE104" s="33">
        <f>IFERROR(VLOOKUP($J104,#REF!,NE$2,0),0)</f>
        <v>0</v>
      </c>
      <c r="NF104" s="33">
        <f t="shared" si="275"/>
        <v>0</v>
      </c>
      <c r="NG104" s="33">
        <f>IFERROR(VLOOKUP($J104,#REF!,NG$2,0),0)</f>
        <v>0</v>
      </c>
      <c r="NH104" s="33">
        <f t="shared" si="275"/>
        <v>0</v>
      </c>
      <c r="NI104" s="33">
        <f>IFERROR(VLOOKUP($J104,#REF!,NI$2,0),0)</f>
        <v>0</v>
      </c>
      <c r="NJ104" s="33">
        <f t="shared" si="275"/>
        <v>0</v>
      </c>
      <c r="NK104" s="33">
        <f>IFERROR(VLOOKUP($J104,#REF!,NK$2,0),0)</f>
        <v>0</v>
      </c>
      <c r="NL104" s="33">
        <f t="shared" si="275"/>
        <v>0</v>
      </c>
      <c r="NM104" s="33">
        <f>IFERROR(VLOOKUP($J104,#REF!,NM$2,0),0)</f>
        <v>0</v>
      </c>
      <c r="NN104" s="33">
        <f t="shared" si="275"/>
        <v>0</v>
      </c>
      <c r="NO104" s="33">
        <f>IFERROR(VLOOKUP($J104,#REF!,NO$2,0),0)</f>
        <v>0</v>
      </c>
      <c r="NP104" s="33">
        <f t="shared" si="275"/>
        <v>0</v>
      </c>
      <c r="NQ104" s="33">
        <f>IFERROR(VLOOKUP($J104,#REF!,NQ$2,0),0)</f>
        <v>0</v>
      </c>
      <c r="NR104" s="33">
        <f t="shared" si="275"/>
        <v>0</v>
      </c>
      <c r="NS104" s="33">
        <f>IFERROR(VLOOKUP($J104,#REF!,NS$2,0),0)</f>
        <v>0</v>
      </c>
      <c r="NT104" s="33">
        <f t="shared" si="276"/>
        <v>0</v>
      </c>
      <c r="NU104" s="33">
        <f>IFERROR(VLOOKUP($J104,#REF!,NU$2,0),0)</f>
        <v>0</v>
      </c>
      <c r="NV104" s="33">
        <f t="shared" si="276"/>
        <v>0</v>
      </c>
      <c r="NW104" s="33">
        <f>IFERROR(VLOOKUP($J104,#REF!,NW$2,0),0)</f>
        <v>0</v>
      </c>
      <c r="NX104" s="33">
        <f t="shared" si="276"/>
        <v>0</v>
      </c>
      <c r="NY104" s="33">
        <f>IFERROR(VLOOKUP($J104,#REF!,NY$2,0),0)</f>
        <v>0</v>
      </c>
      <c r="NZ104" s="33">
        <f t="shared" si="276"/>
        <v>0</v>
      </c>
      <c r="OA104" s="33">
        <f>IFERROR(VLOOKUP($J104,#REF!,OA$2,0),0)</f>
        <v>0</v>
      </c>
      <c r="OB104" s="33">
        <f t="shared" si="276"/>
        <v>0</v>
      </c>
      <c r="OC104" s="33">
        <f>IFERROR(VLOOKUP($J104,#REF!,OC$2,0),0)</f>
        <v>0</v>
      </c>
      <c r="OD104" s="33">
        <f t="shared" si="276"/>
        <v>0</v>
      </c>
      <c r="OE104" s="33">
        <f>IFERROR(VLOOKUP($J104,#REF!,OE$2,0),0)</f>
        <v>0</v>
      </c>
      <c r="OF104" s="33">
        <f t="shared" si="276"/>
        <v>0</v>
      </c>
      <c r="OG104" s="33">
        <f>IFERROR(VLOOKUP($J104,#REF!,OG$2,0),0)</f>
        <v>0</v>
      </c>
      <c r="OH104" s="33">
        <f t="shared" si="276"/>
        <v>0</v>
      </c>
      <c r="OI104" s="33">
        <f>IFERROR(VLOOKUP($J104,#REF!,OI$2,0),0)</f>
        <v>0</v>
      </c>
      <c r="OJ104" s="33">
        <f t="shared" si="277"/>
        <v>0</v>
      </c>
      <c r="OK104" s="33">
        <f>IFERROR(VLOOKUP($J104,#REF!,OK$2,0),0)</f>
        <v>0</v>
      </c>
      <c r="OL104" s="33">
        <f t="shared" si="277"/>
        <v>0</v>
      </c>
      <c r="OM104" s="33">
        <f>IFERROR(VLOOKUP($J104,#REF!,OM$2,0),0)</f>
        <v>0</v>
      </c>
      <c r="ON104" s="33">
        <f t="shared" si="277"/>
        <v>0</v>
      </c>
      <c r="OO104" s="33">
        <f>IFERROR(VLOOKUP($J104,#REF!,OO$2,0),0)</f>
        <v>0</v>
      </c>
      <c r="OP104" s="33">
        <f t="shared" si="235"/>
        <v>0</v>
      </c>
      <c r="OQ104" s="33">
        <f>IFERROR(VLOOKUP($J104,#REF!,OQ$2,0),0)</f>
        <v>0</v>
      </c>
      <c r="OR104" s="33">
        <f t="shared" si="236"/>
        <v>0</v>
      </c>
      <c r="OS104" s="33">
        <f>IFERROR(VLOOKUP($J104,#REF!,OS$2,0),0)</f>
        <v>0</v>
      </c>
      <c r="OT104" s="33">
        <f t="shared" si="237"/>
        <v>0</v>
      </c>
      <c r="OU104" s="33">
        <f>IFERROR(VLOOKUP($J104,#REF!,OU$2,0),0)</f>
        <v>0</v>
      </c>
      <c r="OV104" s="33">
        <f t="shared" si="238"/>
        <v>0</v>
      </c>
      <c r="OW104" s="33">
        <f>IFERROR(VLOOKUP($J104,#REF!,OW$2,0),0)</f>
        <v>0</v>
      </c>
      <c r="OX104" s="33">
        <f t="shared" si="239"/>
        <v>0</v>
      </c>
    </row>
    <row r="105" spans="2:414">
      <c r="B105" s="63">
        <f t="shared" si="197"/>
        <v>94</v>
      </c>
      <c r="C105" s="28">
        <f>入力⑥!C100</f>
        <v>0</v>
      </c>
      <c r="D105" s="28">
        <f>入力⑥!D100</f>
        <v>0</v>
      </c>
      <c r="E105" s="28">
        <f>入力⑥!E100</f>
        <v>0</v>
      </c>
      <c r="F105" s="28">
        <f>入力⑥!F100</f>
        <v>0</v>
      </c>
      <c r="G105" s="28">
        <f>入力⑥!G100</f>
        <v>0</v>
      </c>
      <c r="H105" s="28">
        <f>入力⑥!H100</f>
        <v>0</v>
      </c>
      <c r="I105" s="28">
        <f>入力⑥!I100</f>
        <v>0</v>
      </c>
      <c r="J105" s="28">
        <f>入力⑥!J100</f>
        <v>0</v>
      </c>
      <c r="K105" s="28" t="str">
        <f>入力⑥!L100</f>
        <v/>
      </c>
      <c r="L105" s="28" t="str">
        <f>入力⑥!M100</f>
        <v/>
      </c>
      <c r="M105" s="28">
        <f>入力⑥!N100</f>
        <v>0</v>
      </c>
      <c r="N105" s="28">
        <f>入力⑥!O100</f>
        <v>0</v>
      </c>
      <c r="O105" s="33">
        <f>IFERROR(VLOOKUP($J105,#REF!,O$2,0),0)</f>
        <v>0</v>
      </c>
      <c r="P105" s="33">
        <f t="shared" si="198"/>
        <v>0</v>
      </c>
      <c r="Q105" s="33">
        <f>IFERROR(VLOOKUP($J105,#REF!,Q$2,0),0)</f>
        <v>0</v>
      </c>
      <c r="R105" s="33">
        <f t="shared" si="198"/>
        <v>0</v>
      </c>
      <c r="S105" s="33">
        <f>IFERROR(VLOOKUP($J105,#REF!,S$2,0),0)</f>
        <v>0</v>
      </c>
      <c r="T105" s="33">
        <f t="shared" si="241"/>
        <v>0</v>
      </c>
      <c r="U105" s="33">
        <f>IFERROR(VLOOKUP($J105,#REF!,U$2,0),0)</f>
        <v>0</v>
      </c>
      <c r="V105" s="33">
        <f t="shared" si="241"/>
        <v>0</v>
      </c>
      <c r="W105" s="33">
        <f>IFERROR(VLOOKUP($J105,#REF!,W$2,0),0)</f>
        <v>0</v>
      </c>
      <c r="X105" s="33">
        <f t="shared" si="242"/>
        <v>0</v>
      </c>
      <c r="Y105" s="33">
        <f>IFERROR(VLOOKUP($J105,#REF!,Y$2,0),0)</f>
        <v>0</v>
      </c>
      <c r="Z105" s="33">
        <f t="shared" si="242"/>
        <v>0</v>
      </c>
      <c r="AA105" s="33">
        <f>IFERROR(VLOOKUP($J105,#REF!,AA$2,0),0)</f>
        <v>0</v>
      </c>
      <c r="AB105" s="33">
        <f t="shared" si="243"/>
        <v>0</v>
      </c>
      <c r="AC105" s="33">
        <f>IFERROR(VLOOKUP($J105,#REF!,AC$2,0),0)</f>
        <v>0</v>
      </c>
      <c r="AD105" s="33">
        <f t="shared" si="243"/>
        <v>0</v>
      </c>
      <c r="AE105" s="33">
        <f>IFERROR(VLOOKUP($J105,#REF!,AE$2,0),0)</f>
        <v>0</v>
      </c>
      <c r="AF105" s="33">
        <f t="shared" si="244"/>
        <v>0</v>
      </c>
      <c r="AG105" s="33">
        <f>IFERROR(VLOOKUP($J105,#REF!,AG$2,0),0)</f>
        <v>0</v>
      </c>
      <c r="AH105" s="33">
        <f t="shared" si="244"/>
        <v>0</v>
      </c>
      <c r="AI105" s="33">
        <f>IFERROR(VLOOKUP($J105,#REF!,AI$2,0),0)</f>
        <v>0</v>
      </c>
      <c r="AJ105" s="33">
        <f t="shared" si="245"/>
        <v>0</v>
      </c>
      <c r="AK105" s="33">
        <f>IFERROR(VLOOKUP($J105,#REF!,AK$2,0),0)</f>
        <v>0</v>
      </c>
      <c r="AL105" s="33">
        <f t="shared" si="245"/>
        <v>0</v>
      </c>
      <c r="AM105" s="33">
        <f>IFERROR(VLOOKUP($J105,#REF!,AM$2,0),0)</f>
        <v>0</v>
      </c>
      <c r="AN105" s="33">
        <f t="shared" si="246"/>
        <v>0</v>
      </c>
      <c r="AO105" s="33">
        <f>IFERROR(VLOOKUP($J105,#REF!,AO$2,0),0)</f>
        <v>0</v>
      </c>
      <c r="AP105" s="33">
        <f t="shared" si="246"/>
        <v>0</v>
      </c>
      <c r="AQ105" s="33">
        <f>IFERROR(VLOOKUP($J105,#REF!,AQ$2,0),0)</f>
        <v>0</v>
      </c>
      <c r="AR105" s="33">
        <f t="shared" si="247"/>
        <v>0</v>
      </c>
      <c r="AS105" s="33">
        <f>IFERROR(VLOOKUP($J105,#REF!,AS$2,0),0)</f>
        <v>0</v>
      </c>
      <c r="AT105" s="33">
        <f t="shared" si="247"/>
        <v>0</v>
      </c>
      <c r="AU105" s="33">
        <f>IFERROR(VLOOKUP($J105,#REF!,AU$2,0),0)</f>
        <v>0</v>
      </c>
      <c r="AV105" s="33">
        <f t="shared" si="248"/>
        <v>0</v>
      </c>
      <c r="AW105" s="33">
        <f>IFERROR(VLOOKUP($J105,#REF!,AW$2,0),0)</f>
        <v>0</v>
      </c>
      <c r="AX105" s="33">
        <f t="shared" si="248"/>
        <v>0</v>
      </c>
      <c r="AY105" s="33">
        <f>IFERROR(VLOOKUP($J105,#REF!,AY$2,0),0)</f>
        <v>0</v>
      </c>
      <c r="AZ105" s="33">
        <f t="shared" si="249"/>
        <v>0</v>
      </c>
      <c r="BA105" s="33">
        <f>IFERROR(VLOOKUP($J105,#REF!,BA$2,0),0)</f>
        <v>0</v>
      </c>
      <c r="BB105" s="33">
        <f t="shared" si="249"/>
        <v>0</v>
      </c>
      <c r="BC105" s="33">
        <f>IFERROR(VLOOKUP($J105,#REF!,BC$2,0),0)</f>
        <v>0</v>
      </c>
      <c r="BD105" s="33">
        <f t="shared" si="250"/>
        <v>0</v>
      </c>
      <c r="BE105" s="33">
        <f>IFERROR(VLOOKUP($J105,#REF!,BE$2,0),0)</f>
        <v>0</v>
      </c>
      <c r="BF105" s="33">
        <f t="shared" si="250"/>
        <v>0</v>
      </c>
      <c r="BG105" s="33">
        <f>IFERROR(VLOOKUP($J105,#REF!,BG$2,0),0)</f>
        <v>0</v>
      </c>
      <c r="BH105" s="33">
        <f t="shared" si="251"/>
        <v>0</v>
      </c>
      <c r="BI105" s="33">
        <f>IFERROR(VLOOKUP($J105,#REF!,BI$2,0),0)</f>
        <v>0</v>
      </c>
      <c r="BJ105" s="33">
        <f t="shared" si="251"/>
        <v>0</v>
      </c>
      <c r="BK105" s="33">
        <f>IFERROR(VLOOKUP($J105,#REF!,BK$2,0),0)</f>
        <v>0</v>
      </c>
      <c r="BL105" s="33">
        <f t="shared" si="252"/>
        <v>0</v>
      </c>
      <c r="BM105" s="33">
        <f>IFERROR(VLOOKUP($J105,#REF!,BM$2,0),0)</f>
        <v>0</v>
      </c>
      <c r="BN105" s="33">
        <f t="shared" si="252"/>
        <v>0</v>
      </c>
      <c r="BO105" s="33">
        <f>IFERROR(VLOOKUP($J105,#REF!,BO$2,0),0)</f>
        <v>0</v>
      </c>
      <c r="BP105" s="33">
        <f t="shared" si="253"/>
        <v>0</v>
      </c>
      <c r="BQ105" s="33">
        <f>IFERROR(VLOOKUP($J105,#REF!,BQ$2,0),0)</f>
        <v>0</v>
      </c>
      <c r="BR105" s="33">
        <f t="shared" si="253"/>
        <v>0</v>
      </c>
      <c r="BS105" s="33">
        <f>IFERROR(VLOOKUP($J105,#REF!,BS$2,0),0)</f>
        <v>0</v>
      </c>
      <c r="BT105" s="33">
        <f t="shared" si="254"/>
        <v>0</v>
      </c>
      <c r="BU105" s="33">
        <f>IFERROR(VLOOKUP($J105,#REF!,BU$2,0),0)</f>
        <v>0</v>
      </c>
      <c r="BV105" s="33">
        <f t="shared" si="254"/>
        <v>0</v>
      </c>
      <c r="BW105" s="33">
        <f>IFERROR(VLOOKUP($J105,#REF!,BW$2,0),0)</f>
        <v>0</v>
      </c>
      <c r="BX105" s="33">
        <f t="shared" si="255"/>
        <v>0</v>
      </c>
      <c r="BY105" s="33">
        <f>IFERROR(VLOOKUP($J105,#REF!,BY$2,0),0)</f>
        <v>0</v>
      </c>
      <c r="BZ105" s="33">
        <f t="shared" si="255"/>
        <v>0</v>
      </c>
      <c r="CA105" s="33">
        <f>IFERROR(VLOOKUP($J105,#REF!,CA$2,0),0)</f>
        <v>0</v>
      </c>
      <c r="CB105" s="33">
        <f t="shared" si="256"/>
        <v>0</v>
      </c>
      <c r="CC105" s="33">
        <f>IFERROR(VLOOKUP($J105,#REF!,CC$2,0),0)</f>
        <v>0</v>
      </c>
      <c r="CD105" s="33">
        <f t="shared" si="256"/>
        <v>0</v>
      </c>
      <c r="CE105" s="33">
        <f>IFERROR(VLOOKUP($J105,#REF!,CE$2,0),0)</f>
        <v>0</v>
      </c>
      <c r="CF105" s="33">
        <f t="shared" si="257"/>
        <v>0</v>
      </c>
      <c r="CG105" s="33">
        <f>IFERROR(VLOOKUP($J105,#REF!,CG$2,0),0)</f>
        <v>0</v>
      </c>
      <c r="CH105" s="33">
        <f t="shared" si="257"/>
        <v>0</v>
      </c>
      <c r="CI105" s="33">
        <f>IFERROR(VLOOKUP($J105,#REF!,CI$2,0),0)</f>
        <v>0</v>
      </c>
      <c r="CJ105" s="33">
        <f t="shared" si="257"/>
        <v>0</v>
      </c>
      <c r="CK105" s="33">
        <f>IFERROR(VLOOKUP($J105,#REF!,CK$2,0),0)</f>
        <v>0</v>
      </c>
      <c r="CL105" s="33">
        <f t="shared" si="257"/>
        <v>0</v>
      </c>
      <c r="CM105" s="33">
        <f>IFERROR(VLOOKUP($J105,#REF!,CM$2,0),0)</f>
        <v>0</v>
      </c>
      <c r="CN105" s="33">
        <f t="shared" si="257"/>
        <v>0</v>
      </c>
      <c r="CO105" s="33">
        <f>IFERROR(VLOOKUP($J105,#REF!,CO$2,0),0)</f>
        <v>0</v>
      </c>
      <c r="CP105" s="33">
        <f t="shared" si="257"/>
        <v>0</v>
      </c>
      <c r="CQ105" s="33">
        <f>IFERROR(VLOOKUP($J105,#REF!,CQ$2,0),0)</f>
        <v>0</v>
      </c>
      <c r="CR105" s="33">
        <f t="shared" si="257"/>
        <v>0</v>
      </c>
      <c r="CS105" s="33">
        <f>IFERROR(VLOOKUP($J105,#REF!,CS$2,0),0)</f>
        <v>0</v>
      </c>
      <c r="CT105" s="33">
        <f t="shared" si="257"/>
        <v>0</v>
      </c>
      <c r="CU105" s="33">
        <f>IFERROR(VLOOKUP($J105,#REF!,CU$2,0),0)</f>
        <v>0</v>
      </c>
      <c r="CV105" s="33">
        <f t="shared" si="258"/>
        <v>0</v>
      </c>
      <c r="CW105" s="33">
        <f>IFERROR(VLOOKUP($J105,#REF!,CW$2,0),0)</f>
        <v>0</v>
      </c>
      <c r="CX105" s="33">
        <f t="shared" si="258"/>
        <v>0</v>
      </c>
      <c r="CY105" s="33">
        <f>IFERROR(VLOOKUP($J105,#REF!,CY$2,0),0)</f>
        <v>0</v>
      </c>
      <c r="CZ105" s="33">
        <f t="shared" si="258"/>
        <v>0</v>
      </c>
      <c r="DA105" s="33">
        <f>IFERROR(VLOOKUP($J105,#REF!,DA$2,0),0)</f>
        <v>0</v>
      </c>
      <c r="DB105" s="33">
        <f t="shared" si="258"/>
        <v>0</v>
      </c>
      <c r="DC105" s="33">
        <f>IFERROR(VLOOKUP($J105,#REF!,DC$2,0),0)</f>
        <v>0</v>
      </c>
      <c r="DD105" s="33">
        <f t="shared" si="258"/>
        <v>0</v>
      </c>
      <c r="DE105" s="33">
        <f>IFERROR(VLOOKUP($J105,#REF!,DE$2,0),0)</f>
        <v>0</v>
      </c>
      <c r="DF105" s="33">
        <f t="shared" si="258"/>
        <v>0</v>
      </c>
      <c r="DG105" s="33">
        <f>IFERROR(VLOOKUP($J105,#REF!,DG$2,0),0)</f>
        <v>0</v>
      </c>
      <c r="DH105" s="33">
        <f t="shared" si="258"/>
        <v>0</v>
      </c>
      <c r="DI105" s="33">
        <f>IFERROR(VLOOKUP($J105,#REF!,DI$2,0),0)</f>
        <v>0</v>
      </c>
      <c r="DJ105" s="33">
        <f t="shared" si="258"/>
        <v>0</v>
      </c>
      <c r="DK105" s="33">
        <f>IFERROR(VLOOKUP($J105,#REF!,DK$2,0),0)</f>
        <v>0</v>
      </c>
      <c r="DL105" s="33">
        <f t="shared" si="259"/>
        <v>0</v>
      </c>
      <c r="DM105" s="33">
        <f>IFERROR(VLOOKUP($J105,#REF!,DM$2,0),0)</f>
        <v>0</v>
      </c>
      <c r="DN105" s="33">
        <f t="shared" si="259"/>
        <v>0</v>
      </c>
      <c r="DO105" s="33">
        <f>IFERROR(VLOOKUP($J105,#REF!,DO$2,0),0)</f>
        <v>0</v>
      </c>
      <c r="DP105" s="33">
        <f t="shared" si="259"/>
        <v>0</v>
      </c>
      <c r="DQ105" s="33">
        <f>IFERROR(VLOOKUP($J105,#REF!,DQ$2,0),0)</f>
        <v>0</v>
      </c>
      <c r="DR105" s="33">
        <f t="shared" si="259"/>
        <v>0</v>
      </c>
      <c r="DS105" s="33">
        <f>IFERROR(VLOOKUP($J105,#REF!,DS$2,0),0)</f>
        <v>0</v>
      </c>
      <c r="DT105" s="33">
        <f t="shared" si="259"/>
        <v>0</v>
      </c>
      <c r="DU105" s="33">
        <f>IFERROR(VLOOKUP($J105,#REF!,DU$2,0),0)</f>
        <v>0</v>
      </c>
      <c r="DV105" s="33">
        <f t="shared" si="259"/>
        <v>0</v>
      </c>
      <c r="DW105" s="33">
        <f>IFERROR(VLOOKUP($J105,#REF!,DW$2,0),0)</f>
        <v>0</v>
      </c>
      <c r="DX105" s="33">
        <f t="shared" si="259"/>
        <v>0</v>
      </c>
      <c r="DY105" s="33">
        <f>IFERROR(VLOOKUP($J105,#REF!,DY$2,0),0)</f>
        <v>0</v>
      </c>
      <c r="DZ105" s="33">
        <f t="shared" si="259"/>
        <v>0</v>
      </c>
      <c r="EA105" s="33">
        <f>IFERROR(VLOOKUP($J105,#REF!,EA$2,0),0)</f>
        <v>0</v>
      </c>
      <c r="EB105" s="33">
        <f t="shared" si="260"/>
        <v>0</v>
      </c>
      <c r="EC105" s="33">
        <f>IFERROR(VLOOKUP($J105,#REF!,EC$2,0),0)</f>
        <v>0</v>
      </c>
      <c r="ED105" s="33">
        <f t="shared" si="260"/>
        <v>0</v>
      </c>
      <c r="EE105" s="33">
        <f>IFERROR(VLOOKUP($J105,#REF!,EE$2,0),0)</f>
        <v>0</v>
      </c>
      <c r="EF105" s="33">
        <f t="shared" si="260"/>
        <v>0</v>
      </c>
      <c r="EG105" s="33">
        <f>IFERROR(VLOOKUP($J105,#REF!,EG$2,0),0)</f>
        <v>0</v>
      </c>
      <c r="EH105" s="33">
        <f t="shared" si="260"/>
        <v>0</v>
      </c>
      <c r="EI105" s="33">
        <f>IFERROR(VLOOKUP($J105,#REF!,EI$2,0),0)</f>
        <v>0</v>
      </c>
      <c r="EJ105" s="33">
        <f t="shared" si="260"/>
        <v>0</v>
      </c>
      <c r="EK105" s="33">
        <f>IFERROR(VLOOKUP($J105,#REF!,EK$2,0),0)</f>
        <v>0</v>
      </c>
      <c r="EL105" s="33">
        <f t="shared" si="260"/>
        <v>0</v>
      </c>
      <c r="EM105" s="33">
        <f>IFERROR(VLOOKUP($J105,#REF!,EM$2,0),0)</f>
        <v>0</v>
      </c>
      <c r="EN105" s="33">
        <f t="shared" si="260"/>
        <v>0</v>
      </c>
      <c r="EO105" s="33">
        <f>IFERROR(VLOOKUP($J105,#REF!,EO$2,0),0)</f>
        <v>0</v>
      </c>
      <c r="EP105" s="33">
        <f t="shared" si="260"/>
        <v>0</v>
      </c>
      <c r="EQ105" s="33">
        <f>IFERROR(VLOOKUP($J105,#REF!,EQ$2,0),0)</f>
        <v>0</v>
      </c>
      <c r="ER105" s="33">
        <f t="shared" si="261"/>
        <v>0</v>
      </c>
      <c r="ES105" s="33">
        <f>IFERROR(VLOOKUP($J105,#REF!,ES$2,0),0)</f>
        <v>0</v>
      </c>
      <c r="ET105" s="33">
        <f t="shared" si="261"/>
        <v>0</v>
      </c>
      <c r="EU105" s="33">
        <f>IFERROR(VLOOKUP($J105,#REF!,EU$2,0),0)</f>
        <v>0</v>
      </c>
      <c r="EV105" s="33">
        <f t="shared" si="261"/>
        <v>0</v>
      </c>
      <c r="EW105" s="33">
        <f>IFERROR(VLOOKUP($J105,#REF!,EW$2,0),0)</f>
        <v>0</v>
      </c>
      <c r="EX105" s="33">
        <f t="shared" si="261"/>
        <v>0</v>
      </c>
      <c r="EY105" s="33">
        <f>IFERROR(VLOOKUP($J105,#REF!,EY$2,0),0)</f>
        <v>0</v>
      </c>
      <c r="EZ105" s="33">
        <f t="shared" si="261"/>
        <v>0</v>
      </c>
      <c r="FA105" s="33">
        <f>IFERROR(VLOOKUP($J105,#REF!,FA$2,0),0)</f>
        <v>0</v>
      </c>
      <c r="FB105" s="33">
        <f t="shared" si="261"/>
        <v>0</v>
      </c>
      <c r="FC105" s="33">
        <f>IFERROR(VLOOKUP($J105,#REF!,FC$2,0),0)</f>
        <v>0</v>
      </c>
      <c r="FD105" s="33">
        <f t="shared" si="261"/>
        <v>0</v>
      </c>
      <c r="FE105" s="33">
        <f>IFERROR(VLOOKUP($J105,#REF!,FE$2,0),0)</f>
        <v>0</v>
      </c>
      <c r="FF105" s="33">
        <f t="shared" si="261"/>
        <v>0</v>
      </c>
      <c r="FG105" s="33">
        <f>IFERROR(VLOOKUP($J105,#REF!,FG$2,0),0)</f>
        <v>0</v>
      </c>
      <c r="FH105" s="33">
        <f t="shared" si="262"/>
        <v>0</v>
      </c>
      <c r="FI105" s="33">
        <f>IFERROR(VLOOKUP($J105,#REF!,FI$2,0),0)</f>
        <v>0</v>
      </c>
      <c r="FJ105" s="33">
        <f t="shared" si="262"/>
        <v>0</v>
      </c>
      <c r="FK105" s="33">
        <f>IFERROR(VLOOKUP($J105,#REF!,FK$2,0),0)</f>
        <v>0</v>
      </c>
      <c r="FL105" s="33">
        <f t="shared" si="262"/>
        <v>0</v>
      </c>
      <c r="FM105" s="33">
        <f>IFERROR(VLOOKUP($J105,#REF!,FM$2,0),0)</f>
        <v>0</v>
      </c>
      <c r="FN105" s="33">
        <f t="shared" si="262"/>
        <v>0</v>
      </c>
      <c r="FO105" s="33">
        <f>IFERROR(VLOOKUP($J105,#REF!,FO$2,0),0)</f>
        <v>0</v>
      </c>
      <c r="FP105" s="33">
        <f t="shared" si="262"/>
        <v>0</v>
      </c>
      <c r="FQ105" s="33">
        <f>IFERROR(VLOOKUP($J105,#REF!,FQ$2,0),0)</f>
        <v>0</v>
      </c>
      <c r="FR105" s="33">
        <f t="shared" si="262"/>
        <v>0</v>
      </c>
      <c r="FS105" s="33">
        <f>IFERROR(VLOOKUP($J105,#REF!,FS$2,0),0)</f>
        <v>0</v>
      </c>
      <c r="FT105" s="33">
        <f t="shared" si="262"/>
        <v>0</v>
      </c>
      <c r="FU105" s="33">
        <f>IFERROR(VLOOKUP($J105,#REF!,FU$2,0),0)</f>
        <v>0</v>
      </c>
      <c r="FV105" s="33">
        <f t="shared" si="262"/>
        <v>0</v>
      </c>
      <c r="FW105" s="33">
        <f>IFERROR(VLOOKUP($J105,#REF!,FW$2,0),0)</f>
        <v>0</v>
      </c>
      <c r="FX105" s="33">
        <f t="shared" si="263"/>
        <v>0</v>
      </c>
      <c r="FY105" s="33">
        <f>IFERROR(VLOOKUP($J105,#REF!,FY$2,0),0)</f>
        <v>0</v>
      </c>
      <c r="FZ105" s="33">
        <f t="shared" si="263"/>
        <v>0</v>
      </c>
      <c r="GA105" s="33">
        <f>IFERROR(VLOOKUP($J105,#REF!,GA$2,0),0)</f>
        <v>0</v>
      </c>
      <c r="GB105" s="33">
        <f t="shared" si="263"/>
        <v>0</v>
      </c>
      <c r="GC105" s="33">
        <f>IFERROR(VLOOKUP($J105,#REF!,GC$2,0),0)</f>
        <v>0</v>
      </c>
      <c r="GD105" s="33">
        <f t="shared" si="263"/>
        <v>0</v>
      </c>
      <c r="GE105" s="33">
        <f>IFERROR(VLOOKUP($J105,#REF!,GE$2,0),0)</f>
        <v>0</v>
      </c>
      <c r="GF105" s="33">
        <f t="shared" si="263"/>
        <v>0</v>
      </c>
      <c r="GG105" s="33">
        <f>IFERROR(VLOOKUP($J105,#REF!,GG$2,0),0)</f>
        <v>0</v>
      </c>
      <c r="GH105" s="33">
        <f t="shared" si="263"/>
        <v>0</v>
      </c>
      <c r="GI105" s="33">
        <f>IFERROR(VLOOKUP($J105,#REF!,GI$2,0),0)</f>
        <v>0</v>
      </c>
      <c r="GJ105" s="33">
        <f t="shared" si="263"/>
        <v>0</v>
      </c>
      <c r="GK105" s="33">
        <f>IFERROR(VLOOKUP($J105,#REF!,GK$2,0),0)</f>
        <v>0</v>
      </c>
      <c r="GL105" s="33">
        <f t="shared" si="263"/>
        <v>0</v>
      </c>
      <c r="GM105" s="33">
        <f>IFERROR(VLOOKUP($J105,#REF!,GM$2,0),0)</f>
        <v>0</v>
      </c>
      <c r="GN105" s="33">
        <f t="shared" si="264"/>
        <v>0</v>
      </c>
      <c r="GO105" s="33">
        <f>IFERROR(VLOOKUP($J105,#REF!,GO$2,0),0)</f>
        <v>0</v>
      </c>
      <c r="GP105" s="33">
        <f t="shared" si="264"/>
        <v>0</v>
      </c>
      <c r="GQ105" s="33">
        <f>IFERROR(VLOOKUP($J105,#REF!,GQ$2,0),0)</f>
        <v>0</v>
      </c>
      <c r="GR105" s="33">
        <f t="shared" si="264"/>
        <v>0</v>
      </c>
      <c r="GS105" s="33">
        <f>IFERROR(VLOOKUP($J105,#REF!,GS$2,0),0)</f>
        <v>0</v>
      </c>
      <c r="GT105" s="33">
        <f t="shared" si="264"/>
        <v>0</v>
      </c>
      <c r="GU105" s="33">
        <f>IFERROR(VLOOKUP($J105,#REF!,GU$2,0),0)</f>
        <v>0</v>
      </c>
      <c r="GV105" s="33">
        <f t="shared" si="264"/>
        <v>0</v>
      </c>
      <c r="GW105" s="33">
        <f>IFERROR(VLOOKUP($J105,#REF!,GW$2,0),0)</f>
        <v>0</v>
      </c>
      <c r="GX105" s="33">
        <f t="shared" si="264"/>
        <v>0</v>
      </c>
      <c r="GY105" s="33">
        <f>IFERROR(VLOOKUP($J105,#REF!,GY$2,0),0)</f>
        <v>0</v>
      </c>
      <c r="GZ105" s="33">
        <f t="shared" si="264"/>
        <v>0</v>
      </c>
      <c r="HA105" s="33">
        <f>IFERROR(VLOOKUP($J105,#REF!,HA$2,0),0)</f>
        <v>0</v>
      </c>
      <c r="HB105" s="33">
        <f t="shared" si="265"/>
        <v>0</v>
      </c>
      <c r="HC105" s="33">
        <f>IFERROR(VLOOKUP($J105,#REF!,HC$2,0),0)</f>
        <v>0</v>
      </c>
      <c r="HD105" s="33">
        <f t="shared" si="265"/>
        <v>0</v>
      </c>
      <c r="HE105" s="33">
        <f>IFERROR(VLOOKUP($J105,#REF!,HE$2,0),0)</f>
        <v>0</v>
      </c>
      <c r="HF105" s="33">
        <f t="shared" si="265"/>
        <v>0</v>
      </c>
      <c r="HG105" s="33">
        <f>IFERROR(VLOOKUP($J105,#REF!,HG$2,0),0)</f>
        <v>0</v>
      </c>
      <c r="HH105" s="33">
        <f t="shared" si="265"/>
        <v>0</v>
      </c>
      <c r="HI105" s="33">
        <f>IFERROR(VLOOKUP($J105,#REF!,HI$2,0),0)</f>
        <v>0</v>
      </c>
      <c r="HJ105" s="33">
        <f t="shared" si="265"/>
        <v>0</v>
      </c>
      <c r="HK105" s="33">
        <f>IFERROR(VLOOKUP($J105,#REF!,HK$2,0),0)</f>
        <v>0</v>
      </c>
      <c r="HL105" s="33">
        <f t="shared" si="265"/>
        <v>0</v>
      </c>
      <c r="HM105" s="33">
        <f>IFERROR(VLOOKUP($J105,#REF!,HM$2,0),0)</f>
        <v>0</v>
      </c>
      <c r="HN105" s="33">
        <f t="shared" si="265"/>
        <v>0</v>
      </c>
      <c r="HO105" s="33">
        <f>IFERROR(VLOOKUP($J105,#REF!,HO$2,0),0)</f>
        <v>0</v>
      </c>
      <c r="HP105" s="33">
        <f t="shared" si="265"/>
        <v>0</v>
      </c>
      <c r="HQ105" s="33">
        <f>IFERROR(VLOOKUP($J105,#REF!,HQ$2,0),0)</f>
        <v>0</v>
      </c>
      <c r="HR105" s="33">
        <f t="shared" si="266"/>
        <v>0</v>
      </c>
      <c r="HS105" s="33">
        <f>IFERROR(VLOOKUP($J105,#REF!,HS$2,0),0)</f>
        <v>0</v>
      </c>
      <c r="HT105" s="33">
        <f t="shared" si="266"/>
        <v>0</v>
      </c>
      <c r="HU105" s="33">
        <f>IFERROR(VLOOKUP($J105,#REF!,HU$2,0),0)</f>
        <v>0</v>
      </c>
      <c r="HV105" s="33">
        <f t="shared" si="266"/>
        <v>0</v>
      </c>
      <c r="HW105" s="33">
        <f>IFERROR(VLOOKUP($J105,#REF!,HW$2,0),0)</f>
        <v>0</v>
      </c>
      <c r="HX105" s="33">
        <f t="shared" si="266"/>
        <v>0</v>
      </c>
      <c r="HY105" s="33">
        <f>IFERROR(VLOOKUP($J105,#REF!,HY$2,0),0)</f>
        <v>0</v>
      </c>
      <c r="HZ105" s="33">
        <f t="shared" si="266"/>
        <v>0</v>
      </c>
      <c r="IA105" s="33">
        <f>IFERROR(VLOOKUP($J105,#REF!,IA$2,0),0)</f>
        <v>0</v>
      </c>
      <c r="IB105" s="33">
        <f t="shared" si="266"/>
        <v>0</v>
      </c>
      <c r="IC105" s="33">
        <f>IFERROR(VLOOKUP($J105,#REF!,IC$2,0),0)</f>
        <v>0</v>
      </c>
      <c r="ID105" s="33">
        <f t="shared" si="266"/>
        <v>0</v>
      </c>
      <c r="IE105" s="33">
        <f>IFERROR(VLOOKUP($J105,#REF!,IE$2,0),0)</f>
        <v>0</v>
      </c>
      <c r="IF105" s="33">
        <f t="shared" si="266"/>
        <v>0</v>
      </c>
      <c r="IG105" s="33">
        <f>IFERROR(VLOOKUP($J105,#REF!,IG$2,0),0)</f>
        <v>0</v>
      </c>
      <c r="IH105" s="33">
        <f t="shared" si="267"/>
        <v>0</v>
      </c>
      <c r="II105" s="33">
        <f>IFERROR(VLOOKUP($J105,#REF!,II$2,0),0)</f>
        <v>0</v>
      </c>
      <c r="IJ105" s="33">
        <f t="shared" si="267"/>
        <v>0</v>
      </c>
      <c r="IK105" s="33">
        <f>IFERROR(VLOOKUP($J105,#REF!,IK$2,0),0)</f>
        <v>0</v>
      </c>
      <c r="IL105" s="33">
        <f t="shared" si="267"/>
        <v>0</v>
      </c>
      <c r="IM105" s="33">
        <f>IFERROR(VLOOKUP($J105,#REF!,IM$2,0),0)</f>
        <v>0</v>
      </c>
      <c r="IN105" s="33">
        <f t="shared" si="267"/>
        <v>0</v>
      </c>
      <c r="IO105" s="33">
        <f>IFERROR(VLOOKUP($J105,#REF!,IO$2,0),0)</f>
        <v>0</v>
      </c>
      <c r="IP105" s="33">
        <f t="shared" si="267"/>
        <v>0</v>
      </c>
      <c r="IQ105" s="33">
        <f>IFERROR(VLOOKUP($J105,#REF!,IQ$2,0),0)</f>
        <v>0</v>
      </c>
      <c r="IR105" s="33">
        <f t="shared" si="267"/>
        <v>0</v>
      </c>
      <c r="IS105" s="33">
        <f>IFERROR(VLOOKUP($J105,#REF!,IS$2,0),0)</f>
        <v>0</v>
      </c>
      <c r="IT105" s="33">
        <f t="shared" si="267"/>
        <v>0</v>
      </c>
      <c r="IU105" s="33">
        <f>IFERROR(VLOOKUP($J105,#REF!,IU$2,0),0)</f>
        <v>0</v>
      </c>
      <c r="IV105" s="33">
        <f t="shared" si="267"/>
        <v>0</v>
      </c>
      <c r="IW105" s="33">
        <f>IFERROR(VLOOKUP($J105,#REF!,IW$2,0),0)</f>
        <v>0</v>
      </c>
      <c r="IX105" s="33">
        <f t="shared" si="268"/>
        <v>0</v>
      </c>
      <c r="IY105" s="33">
        <f>IFERROR(VLOOKUP($J105,#REF!,IY$2,0),0)</f>
        <v>0</v>
      </c>
      <c r="IZ105" s="33">
        <f t="shared" si="268"/>
        <v>0</v>
      </c>
      <c r="JA105" s="33">
        <f>IFERROR(VLOOKUP($J105,#REF!,JA$2,0),0)</f>
        <v>0</v>
      </c>
      <c r="JB105" s="33">
        <f t="shared" si="268"/>
        <v>0</v>
      </c>
      <c r="JC105" s="33">
        <f>IFERROR(VLOOKUP($J105,#REF!,JC$2,0),0)</f>
        <v>0</v>
      </c>
      <c r="JD105" s="33">
        <f t="shared" si="268"/>
        <v>0</v>
      </c>
      <c r="JE105" s="33">
        <f>IFERROR(VLOOKUP($J105,#REF!,JE$2,0),0)</f>
        <v>0</v>
      </c>
      <c r="JF105" s="33">
        <f t="shared" si="268"/>
        <v>0</v>
      </c>
      <c r="JG105" s="33">
        <f>IFERROR(VLOOKUP($J105,#REF!,JG$2,0),0)</f>
        <v>0</v>
      </c>
      <c r="JH105" s="33">
        <f t="shared" si="268"/>
        <v>0</v>
      </c>
      <c r="JI105" s="33">
        <f>IFERROR(VLOOKUP($J105,#REF!,JI$2,0),0)</f>
        <v>0</v>
      </c>
      <c r="JJ105" s="33">
        <f t="shared" si="268"/>
        <v>0</v>
      </c>
      <c r="JK105" s="33">
        <f>IFERROR(VLOOKUP($J105,#REF!,JK$2,0),0)</f>
        <v>0</v>
      </c>
      <c r="JL105" s="33">
        <f t="shared" si="268"/>
        <v>0</v>
      </c>
      <c r="JM105" s="33">
        <f>IFERROR(VLOOKUP($J105,#REF!,JM$2,0),0)</f>
        <v>0</v>
      </c>
      <c r="JN105" s="33">
        <f t="shared" si="269"/>
        <v>0</v>
      </c>
      <c r="JO105" s="33">
        <f>IFERROR(VLOOKUP($J105,#REF!,JO$2,0),0)</f>
        <v>0</v>
      </c>
      <c r="JP105" s="33">
        <f t="shared" si="269"/>
        <v>0</v>
      </c>
      <c r="JQ105" s="33">
        <f>IFERROR(VLOOKUP($J105,#REF!,JQ$2,0),0)</f>
        <v>0</v>
      </c>
      <c r="JR105" s="33">
        <f t="shared" si="269"/>
        <v>0</v>
      </c>
      <c r="JS105" s="33">
        <f>IFERROR(VLOOKUP($J105,#REF!,JS$2,0),0)</f>
        <v>0</v>
      </c>
      <c r="JT105" s="33">
        <f t="shared" si="269"/>
        <v>0</v>
      </c>
      <c r="JU105" s="33">
        <f>IFERROR(VLOOKUP($J105,#REF!,JU$2,0),0)</f>
        <v>0</v>
      </c>
      <c r="JV105" s="33">
        <f t="shared" si="269"/>
        <v>0</v>
      </c>
      <c r="JW105" s="33">
        <f>IFERROR(VLOOKUP($J105,#REF!,JW$2,0),0)</f>
        <v>0</v>
      </c>
      <c r="JX105" s="33">
        <f t="shared" si="269"/>
        <v>0</v>
      </c>
      <c r="JY105" s="33">
        <f>IFERROR(VLOOKUP($J105,#REF!,JY$2,0),0)</f>
        <v>0</v>
      </c>
      <c r="JZ105" s="33">
        <f t="shared" si="269"/>
        <v>0</v>
      </c>
      <c r="KA105" s="33">
        <f>IFERROR(VLOOKUP($J105,#REF!,KA$2,0),0)</f>
        <v>0</v>
      </c>
      <c r="KB105" s="33">
        <f t="shared" si="269"/>
        <v>0</v>
      </c>
      <c r="KC105" s="33">
        <f>IFERROR(VLOOKUP($J105,#REF!,KC$2,0),0)</f>
        <v>0</v>
      </c>
      <c r="KD105" s="33">
        <f t="shared" si="270"/>
        <v>0</v>
      </c>
      <c r="KE105" s="33">
        <f>IFERROR(VLOOKUP($J105,#REF!,KE$2,0),0)</f>
        <v>0</v>
      </c>
      <c r="KF105" s="33">
        <f t="shared" si="270"/>
        <v>0</v>
      </c>
      <c r="KG105" s="33">
        <f>IFERROR(VLOOKUP($J105,#REF!,KG$2,0),0)</f>
        <v>0</v>
      </c>
      <c r="KH105" s="33">
        <f t="shared" si="270"/>
        <v>0</v>
      </c>
      <c r="KI105" s="33">
        <f>IFERROR(VLOOKUP($J105,#REF!,KI$2,0),0)</f>
        <v>0</v>
      </c>
      <c r="KJ105" s="33">
        <f t="shared" si="270"/>
        <v>0</v>
      </c>
      <c r="KK105" s="33">
        <f>IFERROR(VLOOKUP($J105,#REF!,KK$2,0),0)</f>
        <v>0</v>
      </c>
      <c r="KL105" s="33">
        <f t="shared" si="270"/>
        <v>0</v>
      </c>
      <c r="KM105" s="33">
        <f>IFERROR(VLOOKUP($J105,#REF!,KM$2,0),0)</f>
        <v>0</v>
      </c>
      <c r="KN105" s="33">
        <f t="shared" si="270"/>
        <v>0</v>
      </c>
      <c r="KO105" s="33">
        <f>IFERROR(VLOOKUP($J105,#REF!,KO$2,0),0)</f>
        <v>0</v>
      </c>
      <c r="KP105" s="33">
        <f t="shared" si="270"/>
        <v>0</v>
      </c>
      <c r="KQ105" s="33">
        <f>IFERROR(VLOOKUP($J105,#REF!,KQ$2,0),0)</f>
        <v>0</v>
      </c>
      <c r="KR105" s="33">
        <f t="shared" si="270"/>
        <v>0</v>
      </c>
      <c r="KS105" s="33">
        <f>IFERROR(VLOOKUP($J105,#REF!,KS$2,0),0)</f>
        <v>0</v>
      </c>
      <c r="KT105" s="33">
        <f t="shared" si="271"/>
        <v>0</v>
      </c>
      <c r="KU105" s="33">
        <f>IFERROR(VLOOKUP($J105,#REF!,KU$2,0),0)</f>
        <v>0</v>
      </c>
      <c r="KV105" s="33">
        <f t="shared" si="271"/>
        <v>0</v>
      </c>
      <c r="KW105" s="33">
        <f>IFERROR(VLOOKUP($J105,#REF!,KW$2,0),0)</f>
        <v>0</v>
      </c>
      <c r="KX105" s="33">
        <f t="shared" si="271"/>
        <v>0</v>
      </c>
      <c r="KY105" s="33">
        <f>IFERROR(VLOOKUP($J105,#REF!,KY$2,0),0)</f>
        <v>0</v>
      </c>
      <c r="KZ105" s="33">
        <f t="shared" si="271"/>
        <v>0</v>
      </c>
      <c r="LA105" s="33">
        <f>IFERROR(VLOOKUP($J105,#REF!,LA$2,0),0)</f>
        <v>0</v>
      </c>
      <c r="LB105" s="33">
        <f t="shared" si="271"/>
        <v>0</v>
      </c>
      <c r="LC105" s="33">
        <f>IFERROR(VLOOKUP($J105,#REF!,LC$2,0),0)</f>
        <v>0</v>
      </c>
      <c r="LD105" s="33">
        <f t="shared" si="271"/>
        <v>0</v>
      </c>
      <c r="LE105" s="33">
        <f>IFERROR(VLOOKUP($J105,#REF!,LE$2,0),0)</f>
        <v>0</v>
      </c>
      <c r="LF105" s="33">
        <f t="shared" si="271"/>
        <v>0</v>
      </c>
      <c r="LG105" s="33">
        <f>IFERROR(VLOOKUP($J105,#REF!,LG$2,0),0)</f>
        <v>0</v>
      </c>
      <c r="LH105" s="33">
        <f t="shared" si="271"/>
        <v>0</v>
      </c>
      <c r="LI105" s="33">
        <f>IFERROR(VLOOKUP($J105,#REF!,LI$2,0),0)</f>
        <v>0</v>
      </c>
      <c r="LJ105" s="33">
        <f t="shared" si="272"/>
        <v>0</v>
      </c>
      <c r="LK105" s="33">
        <f>IFERROR(VLOOKUP($J105,#REF!,LK$2,0),0)</f>
        <v>0</v>
      </c>
      <c r="LL105" s="33">
        <f t="shared" si="272"/>
        <v>0</v>
      </c>
      <c r="LM105" s="33">
        <f>IFERROR(VLOOKUP($J105,#REF!,LM$2,0),0)</f>
        <v>0</v>
      </c>
      <c r="LN105" s="33">
        <f t="shared" si="272"/>
        <v>0</v>
      </c>
      <c r="LO105" s="33">
        <f>IFERROR(VLOOKUP($J105,#REF!,LO$2,0),0)</f>
        <v>0</v>
      </c>
      <c r="LP105" s="33">
        <f t="shared" si="272"/>
        <v>0</v>
      </c>
      <c r="LQ105" s="33">
        <f>IFERROR(VLOOKUP($J105,#REF!,LQ$2,0),0)</f>
        <v>0</v>
      </c>
      <c r="LR105" s="33">
        <f t="shared" si="272"/>
        <v>0</v>
      </c>
      <c r="LS105" s="33">
        <f>IFERROR(VLOOKUP($J105,#REF!,LS$2,0),0)</f>
        <v>0</v>
      </c>
      <c r="LT105" s="33">
        <f t="shared" si="272"/>
        <v>0</v>
      </c>
      <c r="LU105" s="33">
        <f>IFERROR(VLOOKUP($J105,#REF!,LU$2,0),0)</f>
        <v>0</v>
      </c>
      <c r="LV105" s="33">
        <f t="shared" si="272"/>
        <v>0</v>
      </c>
      <c r="LW105" s="33">
        <f>IFERROR(VLOOKUP($J105,#REF!,LW$2,0),0)</f>
        <v>0</v>
      </c>
      <c r="LX105" s="33">
        <f t="shared" si="273"/>
        <v>0</v>
      </c>
      <c r="LY105" s="33">
        <f>IFERROR(VLOOKUP($J105,#REF!,LY$2,0),0)</f>
        <v>0</v>
      </c>
      <c r="LZ105" s="33">
        <f t="shared" si="273"/>
        <v>0</v>
      </c>
      <c r="MA105" s="33">
        <f>IFERROR(VLOOKUP($J105,#REF!,MA$2,0),0)</f>
        <v>0</v>
      </c>
      <c r="MB105" s="33">
        <f t="shared" si="273"/>
        <v>0</v>
      </c>
      <c r="MC105" s="33">
        <f>IFERROR(VLOOKUP($J105,#REF!,MC$2,0),0)</f>
        <v>0</v>
      </c>
      <c r="MD105" s="33">
        <f t="shared" si="273"/>
        <v>0</v>
      </c>
      <c r="ME105" s="33">
        <f>IFERROR(VLOOKUP($J105,#REF!,ME$2,0),0)</f>
        <v>0</v>
      </c>
      <c r="MF105" s="33">
        <f t="shared" si="273"/>
        <v>0</v>
      </c>
      <c r="MG105" s="33">
        <f>IFERROR(VLOOKUP($J105,#REF!,MG$2,0),0)</f>
        <v>0</v>
      </c>
      <c r="MH105" s="33">
        <f t="shared" si="273"/>
        <v>0</v>
      </c>
      <c r="MI105" s="33">
        <f>IFERROR(VLOOKUP($J105,#REF!,MI$2,0),0)</f>
        <v>0</v>
      </c>
      <c r="MJ105" s="33">
        <f t="shared" si="273"/>
        <v>0</v>
      </c>
      <c r="MK105" s="33">
        <f>IFERROR(VLOOKUP($J105,#REF!,MK$2,0),0)</f>
        <v>0</v>
      </c>
      <c r="ML105" s="33">
        <f t="shared" si="273"/>
        <v>0</v>
      </c>
      <c r="MM105" s="33">
        <f>IFERROR(VLOOKUP($J105,#REF!,MM$2,0),0)</f>
        <v>0</v>
      </c>
      <c r="MN105" s="33">
        <f t="shared" si="274"/>
        <v>0</v>
      </c>
      <c r="MO105" s="33">
        <f>IFERROR(VLOOKUP($J105,#REF!,MO$2,0),0)</f>
        <v>0</v>
      </c>
      <c r="MP105" s="33">
        <f t="shared" si="274"/>
        <v>0</v>
      </c>
      <c r="MQ105" s="33">
        <f>IFERROR(VLOOKUP($J105,#REF!,MQ$2,0),0)</f>
        <v>0</v>
      </c>
      <c r="MR105" s="33">
        <f t="shared" si="274"/>
        <v>0</v>
      </c>
      <c r="MS105" s="33">
        <f>IFERROR(VLOOKUP($J105,#REF!,MS$2,0),0)</f>
        <v>0</v>
      </c>
      <c r="MT105" s="33">
        <f t="shared" si="274"/>
        <v>0</v>
      </c>
      <c r="MU105" s="33">
        <f>IFERROR(VLOOKUP($J105,#REF!,MU$2,0),0)</f>
        <v>0</v>
      </c>
      <c r="MV105" s="33">
        <f t="shared" si="274"/>
        <v>0</v>
      </c>
      <c r="MW105" s="33">
        <f>IFERROR(VLOOKUP($J105,#REF!,MW$2,0),0)</f>
        <v>0</v>
      </c>
      <c r="MX105" s="33">
        <f t="shared" si="274"/>
        <v>0</v>
      </c>
      <c r="MY105" s="33">
        <f>IFERROR(VLOOKUP($J105,#REF!,MY$2,0),0)</f>
        <v>0</v>
      </c>
      <c r="MZ105" s="33">
        <f t="shared" si="274"/>
        <v>0</v>
      </c>
      <c r="NA105" s="33">
        <f>IFERROR(VLOOKUP($J105,#REF!,NA$2,0),0)</f>
        <v>0</v>
      </c>
      <c r="NB105" s="33">
        <f t="shared" si="274"/>
        <v>0</v>
      </c>
      <c r="NC105" s="33">
        <f>IFERROR(VLOOKUP($J105,#REF!,NC$2,0),0)</f>
        <v>0</v>
      </c>
      <c r="ND105" s="33">
        <f t="shared" si="275"/>
        <v>0</v>
      </c>
      <c r="NE105" s="33">
        <f>IFERROR(VLOOKUP($J105,#REF!,NE$2,0),0)</f>
        <v>0</v>
      </c>
      <c r="NF105" s="33">
        <f t="shared" si="275"/>
        <v>0</v>
      </c>
      <c r="NG105" s="33">
        <f>IFERROR(VLOOKUP($J105,#REF!,NG$2,0),0)</f>
        <v>0</v>
      </c>
      <c r="NH105" s="33">
        <f t="shared" si="275"/>
        <v>0</v>
      </c>
      <c r="NI105" s="33">
        <f>IFERROR(VLOOKUP($J105,#REF!,NI$2,0),0)</f>
        <v>0</v>
      </c>
      <c r="NJ105" s="33">
        <f t="shared" si="275"/>
        <v>0</v>
      </c>
      <c r="NK105" s="33">
        <f>IFERROR(VLOOKUP($J105,#REF!,NK$2,0),0)</f>
        <v>0</v>
      </c>
      <c r="NL105" s="33">
        <f t="shared" si="275"/>
        <v>0</v>
      </c>
      <c r="NM105" s="33">
        <f>IFERROR(VLOOKUP($J105,#REF!,NM$2,0),0)</f>
        <v>0</v>
      </c>
      <c r="NN105" s="33">
        <f t="shared" si="275"/>
        <v>0</v>
      </c>
      <c r="NO105" s="33">
        <f>IFERROR(VLOOKUP($J105,#REF!,NO$2,0),0)</f>
        <v>0</v>
      </c>
      <c r="NP105" s="33">
        <f t="shared" si="275"/>
        <v>0</v>
      </c>
      <c r="NQ105" s="33">
        <f>IFERROR(VLOOKUP($J105,#REF!,NQ$2,0),0)</f>
        <v>0</v>
      </c>
      <c r="NR105" s="33">
        <f t="shared" si="275"/>
        <v>0</v>
      </c>
      <c r="NS105" s="33">
        <f>IFERROR(VLOOKUP($J105,#REF!,NS$2,0),0)</f>
        <v>0</v>
      </c>
      <c r="NT105" s="33">
        <f t="shared" si="276"/>
        <v>0</v>
      </c>
      <c r="NU105" s="33">
        <f>IFERROR(VLOOKUP($J105,#REF!,NU$2,0),0)</f>
        <v>0</v>
      </c>
      <c r="NV105" s="33">
        <f t="shared" si="276"/>
        <v>0</v>
      </c>
      <c r="NW105" s="33">
        <f>IFERROR(VLOOKUP($J105,#REF!,NW$2,0),0)</f>
        <v>0</v>
      </c>
      <c r="NX105" s="33">
        <f t="shared" si="276"/>
        <v>0</v>
      </c>
      <c r="NY105" s="33">
        <f>IFERROR(VLOOKUP($J105,#REF!,NY$2,0),0)</f>
        <v>0</v>
      </c>
      <c r="NZ105" s="33">
        <f t="shared" si="276"/>
        <v>0</v>
      </c>
      <c r="OA105" s="33">
        <f>IFERROR(VLOOKUP($J105,#REF!,OA$2,0),0)</f>
        <v>0</v>
      </c>
      <c r="OB105" s="33">
        <f t="shared" si="276"/>
        <v>0</v>
      </c>
      <c r="OC105" s="33">
        <f>IFERROR(VLOOKUP($J105,#REF!,OC$2,0),0)</f>
        <v>0</v>
      </c>
      <c r="OD105" s="33">
        <f t="shared" si="276"/>
        <v>0</v>
      </c>
      <c r="OE105" s="33">
        <f>IFERROR(VLOOKUP($J105,#REF!,OE$2,0),0)</f>
        <v>0</v>
      </c>
      <c r="OF105" s="33">
        <f t="shared" si="276"/>
        <v>0</v>
      </c>
      <c r="OG105" s="33">
        <f>IFERROR(VLOOKUP($J105,#REF!,OG$2,0),0)</f>
        <v>0</v>
      </c>
      <c r="OH105" s="33">
        <f t="shared" si="276"/>
        <v>0</v>
      </c>
      <c r="OI105" s="33">
        <f>IFERROR(VLOOKUP($J105,#REF!,OI$2,0),0)</f>
        <v>0</v>
      </c>
      <c r="OJ105" s="33">
        <f t="shared" si="277"/>
        <v>0</v>
      </c>
      <c r="OK105" s="33">
        <f>IFERROR(VLOOKUP($J105,#REF!,OK$2,0),0)</f>
        <v>0</v>
      </c>
      <c r="OL105" s="33">
        <f t="shared" si="277"/>
        <v>0</v>
      </c>
      <c r="OM105" s="33">
        <f>IFERROR(VLOOKUP($J105,#REF!,OM$2,0),0)</f>
        <v>0</v>
      </c>
      <c r="ON105" s="33">
        <f t="shared" si="277"/>
        <v>0</v>
      </c>
      <c r="OO105" s="33">
        <f>IFERROR(VLOOKUP($J105,#REF!,OO$2,0),0)</f>
        <v>0</v>
      </c>
      <c r="OP105" s="33">
        <f t="shared" si="235"/>
        <v>0</v>
      </c>
      <c r="OQ105" s="33">
        <f>IFERROR(VLOOKUP($J105,#REF!,OQ$2,0),0)</f>
        <v>0</v>
      </c>
      <c r="OR105" s="33">
        <f t="shared" si="236"/>
        <v>0</v>
      </c>
      <c r="OS105" s="33">
        <f>IFERROR(VLOOKUP($J105,#REF!,OS$2,0),0)</f>
        <v>0</v>
      </c>
      <c r="OT105" s="33">
        <f t="shared" si="237"/>
        <v>0</v>
      </c>
      <c r="OU105" s="33">
        <f>IFERROR(VLOOKUP($J105,#REF!,OU$2,0),0)</f>
        <v>0</v>
      </c>
      <c r="OV105" s="33">
        <f t="shared" si="238"/>
        <v>0</v>
      </c>
      <c r="OW105" s="33">
        <f>IFERROR(VLOOKUP($J105,#REF!,OW$2,0),0)</f>
        <v>0</v>
      </c>
      <c r="OX105" s="33">
        <f t="shared" si="239"/>
        <v>0</v>
      </c>
    </row>
    <row r="106" spans="2:414">
      <c r="B106" s="63">
        <f t="shared" si="197"/>
        <v>95</v>
      </c>
      <c r="C106" s="28">
        <f>入力⑥!C101</f>
        <v>0</v>
      </c>
      <c r="D106" s="28">
        <f>入力⑥!D101</f>
        <v>0</v>
      </c>
      <c r="E106" s="28">
        <f>入力⑥!E101</f>
        <v>0</v>
      </c>
      <c r="F106" s="28">
        <f>入力⑥!F101</f>
        <v>0</v>
      </c>
      <c r="G106" s="28">
        <f>入力⑥!G101</f>
        <v>0</v>
      </c>
      <c r="H106" s="28">
        <f>入力⑥!H101</f>
        <v>0</v>
      </c>
      <c r="I106" s="28">
        <f>入力⑥!I101</f>
        <v>0</v>
      </c>
      <c r="J106" s="28">
        <f>入力⑥!J101</f>
        <v>0</v>
      </c>
      <c r="K106" s="28" t="str">
        <f>入力⑥!L101</f>
        <v/>
      </c>
      <c r="L106" s="28" t="str">
        <f>入力⑥!M101</f>
        <v/>
      </c>
      <c r="M106" s="28">
        <f>入力⑥!N101</f>
        <v>0</v>
      </c>
      <c r="N106" s="28">
        <f>入力⑥!O101</f>
        <v>0</v>
      </c>
      <c r="O106" s="33">
        <f>IFERROR(VLOOKUP($J106,#REF!,O$2,0),0)</f>
        <v>0</v>
      </c>
      <c r="P106" s="33">
        <f t="shared" si="198"/>
        <v>0</v>
      </c>
      <c r="Q106" s="33">
        <f>IFERROR(VLOOKUP($J106,#REF!,Q$2,0),0)</f>
        <v>0</v>
      </c>
      <c r="R106" s="33">
        <f t="shared" si="198"/>
        <v>0</v>
      </c>
      <c r="S106" s="33">
        <f>IFERROR(VLOOKUP($J106,#REF!,S$2,0),0)</f>
        <v>0</v>
      </c>
      <c r="T106" s="33">
        <f t="shared" si="241"/>
        <v>0</v>
      </c>
      <c r="U106" s="33">
        <f>IFERROR(VLOOKUP($J106,#REF!,U$2,0),0)</f>
        <v>0</v>
      </c>
      <c r="V106" s="33">
        <f t="shared" si="241"/>
        <v>0</v>
      </c>
      <c r="W106" s="33">
        <f>IFERROR(VLOOKUP($J106,#REF!,W$2,0),0)</f>
        <v>0</v>
      </c>
      <c r="X106" s="33">
        <f t="shared" si="242"/>
        <v>0</v>
      </c>
      <c r="Y106" s="33">
        <f>IFERROR(VLOOKUP($J106,#REF!,Y$2,0),0)</f>
        <v>0</v>
      </c>
      <c r="Z106" s="33">
        <f t="shared" si="242"/>
        <v>0</v>
      </c>
      <c r="AA106" s="33">
        <f>IFERROR(VLOOKUP($J106,#REF!,AA$2,0),0)</f>
        <v>0</v>
      </c>
      <c r="AB106" s="33">
        <f t="shared" si="243"/>
        <v>0</v>
      </c>
      <c r="AC106" s="33">
        <f>IFERROR(VLOOKUP($J106,#REF!,AC$2,0),0)</f>
        <v>0</v>
      </c>
      <c r="AD106" s="33">
        <f t="shared" si="243"/>
        <v>0</v>
      </c>
      <c r="AE106" s="33">
        <f>IFERROR(VLOOKUP($J106,#REF!,AE$2,0),0)</f>
        <v>0</v>
      </c>
      <c r="AF106" s="33">
        <f t="shared" si="244"/>
        <v>0</v>
      </c>
      <c r="AG106" s="33">
        <f>IFERROR(VLOOKUP($J106,#REF!,AG$2,0),0)</f>
        <v>0</v>
      </c>
      <c r="AH106" s="33">
        <f t="shared" si="244"/>
        <v>0</v>
      </c>
      <c r="AI106" s="33">
        <f>IFERROR(VLOOKUP($J106,#REF!,AI$2,0),0)</f>
        <v>0</v>
      </c>
      <c r="AJ106" s="33">
        <f t="shared" si="245"/>
        <v>0</v>
      </c>
      <c r="AK106" s="33">
        <f>IFERROR(VLOOKUP($J106,#REF!,AK$2,0),0)</f>
        <v>0</v>
      </c>
      <c r="AL106" s="33">
        <f t="shared" si="245"/>
        <v>0</v>
      </c>
      <c r="AM106" s="33">
        <f>IFERROR(VLOOKUP($J106,#REF!,AM$2,0),0)</f>
        <v>0</v>
      </c>
      <c r="AN106" s="33">
        <f t="shared" si="246"/>
        <v>0</v>
      </c>
      <c r="AO106" s="33">
        <f>IFERROR(VLOOKUP($J106,#REF!,AO$2,0),0)</f>
        <v>0</v>
      </c>
      <c r="AP106" s="33">
        <f t="shared" si="246"/>
        <v>0</v>
      </c>
      <c r="AQ106" s="33">
        <f>IFERROR(VLOOKUP($J106,#REF!,AQ$2,0),0)</f>
        <v>0</v>
      </c>
      <c r="AR106" s="33">
        <f t="shared" si="247"/>
        <v>0</v>
      </c>
      <c r="AS106" s="33">
        <f>IFERROR(VLOOKUP($J106,#REF!,AS$2,0),0)</f>
        <v>0</v>
      </c>
      <c r="AT106" s="33">
        <f t="shared" si="247"/>
        <v>0</v>
      </c>
      <c r="AU106" s="33">
        <f>IFERROR(VLOOKUP($J106,#REF!,AU$2,0),0)</f>
        <v>0</v>
      </c>
      <c r="AV106" s="33">
        <f t="shared" si="248"/>
        <v>0</v>
      </c>
      <c r="AW106" s="33">
        <f>IFERROR(VLOOKUP($J106,#REF!,AW$2,0),0)</f>
        <v>0</v>
      </c>
      <c r="AX106" s="33">
        <f t="shared" si="248"/>
        <v>0</v>
      </c>
      <c r="AY106" s="33">
        <f>IFERROR(VLOOKUP($J106,#REF!,AY$2,0),0)</f>
        <v>0</v>
      </c>
      <c r="AZ106" s="33">
        <f t="shared" si="249"/>
        <v>0</v>
      </c>
      <c r="BA106" s="33">
        <f>IFERROR(VLOOKUP($J106,#REF!,BA$2,0),0)</f>
        <v>0</v>
      </c>
      <c r="BB106" s="33">
        <f t="shared" si="249"/>
        <v>0</v>
      </c>
      <c r="BC106" s="33">
        <f>IFERROR(VLOOKUP($J106,#REF!,BC$2,0),0)</f>
        <v>0</v>
      </c>
      <c r="BD106" s="33">
        <f t="shared" si="250"/>
        <v>0</v>
      </c>
      <c r="BE106" s="33">
        <f>IFERROR(VLOOKUP($J106,#REF!,BE$2,0),0)</f>
        <v>0</v>
      </c>
      <c r="BF106" s="33">
        <f t="shared" si="250"/>
        <v>0</v>
      </c>
      <c r="BG106" s="33">
        <f>IFERROR(VLOOKUP($J106,#REF!,BG$2,0),0)</f>
        <v>0</v>
      </c>
      <c r="BH106" s="33">
        <f t="shared" si="251"/>
        <v>0</v>
      </c>
      <c r="BI106" s="33">
        <f>IFERROR(VLOOKUP($J106,#REF!,BI$2,0),0)</f>
        <v>0</v>
      </c>
      <c r="BJ106" s="33">
        <f t="shared" si="251"/>
        <v>0</v>
      </c>
      <c r="BK106" s="33">
        <f>IFERROR(VLOOKUP($J106,#REF!,BK$2,0),0)</f>
        <v>0</v>
      </c>
      <c r="BL106" s="33">
        <f t="shared" si="252"/>
        <v>0</v>
      </c>
      <c r="BM106" s="33">
        <f>IFERROR(VLOOKUP($J106,#REF!,BM$2,0),0)</f>
        <v>0</v>
      </c>
      <c r="BN106" s="33">
        <f t="shared" si="252"/>
        <v>0</v>
      </c>
      <c r="BO106" s="33">
        <f>IFERROR(VLOOKUP($J106,#REF!,BO$2,0),0)</f>
        <v>0</v>
      </c>
      <c r="BP106" s="33">
        <f t="shared" si="253"/>
        <v>0</v>
      </c>
      <c r="BQ106" s="33">
        <f>IFERROR(VLOOKUP($J106,#REF!,BQ$2,0),0)</f>
        <v>0</v>
      </c>
      <c r="BR106" s="33">
        <f t="shared" si="253"/>
        <v>0</v>
      </c>
      <c r="BS106" s="33">
        <f>IFERROR(VLOOKUP($J106,#REF!,BS$2,0),0)</f>
        <v>0</v>
      </c>
      <c r="BT106" s="33">
        <f t="shared" si="254"/>
        <v>0</v>
      </c>
      <c r="BU106" s="33">
        <f>IFERROR(VLOOKUP($J106,#REF!,BU$2,0),0)</f>
        <v>0</v>
      </c>
      <c r="BV106" s="33">
        <f t="shared" si="254"/>
        <v>0</v>
      </c>
      <c r="BW106" s="33">
        <f>IFERROR(VLOOKUP($J106,#REF!,BW$2,0),0)</f>
        <v>0</v>
      </c>
      <c r="BX106" s="33">
        <f t="shared" si="255"/>
        <v>0</v>
      </c>
      <c r="BY106" s="33">
        <f>IFERROR(VLOOKUP($J106,#REF!,BY$2,0),0)</f>
        <v>0</v>
      </c>
      <c r="BZ106" s="33">
        <f t="shared" si="255"/>
        <v>0</v>
      </c>
      <c r="CA106" s="33">
        <f>IFERROR(VLOOKUP($J106,#REF!,CA$2,0),0)</f>
        <v>0</v>
      </c>
      <c r="CB106" s="33">
        <f t="shared" si="256"/>
        <v>0</v>
      </c>
      <c r="CC106" s="33">
        <f>IFERROR(VLOOKUP($J106,#REF!,CC$2,0),0)</f>
        <v>0</v>
      </c>
      <c r="CD106" s="33">
        <f t="shared" si="256"/>
        <v>0</v>
      </c>
      <c r="CE106" s="33">
        <f>IFERROR(VLOOKUP($J106,#REF!,CE$2,0),0)</f>
        <v>0</v>
      </c>
      <c r="CF106" s="33">
        <f t="shared" si="257"/>
        <v>0</v>
      </c>
      <c r="CG106" s="33">
        <f>IFERROR(VLOOKUP($J106,#REF!,CG$2,0),0)</f>
        <v>0</v>
      </c>
      <c r="CH106" s="33">
        <f t="shared" si="257"/>
        <v>0</v>
      </c>
      <c r="CI106" s="33">
        <f>IFERROR(VLOOKUP($J106,#REF!,CI$2,0),0)</f>
        <v>0</v>
      </c>
      <c r="CJ106" s="33">
        <f t="shared" si="257"/>
        <v>0</v>
      </c>
      <c r="CK106" s="33">
        <f>IFERROR(VLOOKUP($J106,#REF!,CK$2,0),0)</f>
        <v>0</v>
      </c>
      <c r="CL106" s="33">
        <f t="shared" si="257"/>
        <v>0</v>
      </c>
      <c r="CM106" s="33">
        <f>IFERROR(VLOOKUP($J106,#REF!,CM$2,0),0)</f>
        <v>0</v>
      </c>
      <c r="CN106" s="33">
        <f t="shared" si="257"/>
        <v>0</v>
      </c>
      <c r="CO106" s="33">
        <f>IFERROR(VLOOKUP($J106,#REF!,CO$2,0),0)</f>
        <v>0</v>
      </c>
      <c r="CP106" s="33">
        <f t="shared" si="257"/>
        <v>0</v>
      </c>
      <c r="CQ106" s="33">
        <f>IFERROR(VLOOKUP($J106,#REF!,CQ$2,0),0)</f>
        <v>0</v>
      </c>
      <c r="CR106" s="33">
        <f t="shared" si="257"/>
        <v>0</v>
      </c>
      <c r="CS106" s="33">
        <f>IFERROR(VLOOKUP($J106,#REF!,CS$2,0),0)</f>
        <v>0</v>
      </c>
      <c r="CT106" s="33">
        <f t="shared" si="257"/>
        <v>0</v>
      </c>
      <c r="CU106" s="33">
        <f>IFERROR(VLOOKUP($J106,#REF!,CU$2,0),0)</f>
        <v>0</v>
      </c>
      <c r="CV106" s="33">
        <f t="shared" si="258"/>
        <v>0</v>
      </c>
      <c r="CW106" s="33">
        <f>IFERROR(VLOOKUP($J106,#REF!,CW$2,0),0)</f>
        <v>0</v>
      </c>
      <c r="CX106" s="33">
        <f t="shared" si="258"/>
        <v>0</v>
      </c>
      <c r="CY106" s="33">
        <f>IFERROR(VLOOKUP($J106,#REF!,CY$2,0),0)</f>
        <v>0</v>
      </c>
      <c r="CZ106" s="33">
        <f t="shared" si="258"/>
        <v>0</v>
      </c>
      <c r="DA106" s="33">
        <f>IFERROR(VLOOKUP($J106,#REF!,DA$2,0),0)</f>
        <v>0</v>
      </c>
      <c r="DB106" s="33">
        <f t="shared" si="258"/>
        <v>0</v>
      </c>
      <c r="DC106" s="33">
        <f>IFERROR(VLOOKUP($J106,#REF!,DC$2,0),0)</f>
        <v>0</v>
      </c>
      <c r="DD106" s="33">
        <f t="shared" si="258"/>
        <v>0</v>
      </c>
      <c r="DE106" s="33">
        <f>IFERROR(VLOOKUP($J106,#REF!,DE$2,0),0)</f>
        <v>0</v>
      </c>
      <c r="DF106" s="33">
        <f t="shared" si="258"/>
        <v>0</v>
      </c>
      <c r="DG106" s="33">
        <f>IFERROR(VLOOKUP($J106,#REF!,DG$2,0),0)</f>
        <v>0</v>
      </c>
      <c r="DH106" s="33">
        <f t="shared" si="258"/>
        <v>0</v>
      </c>
      <c r="DI106" s="33">
        <f>IFERROR(VLOOKUP($J106,#REF!,DI$2,0),0)</f>
        <v>0</v>
      </c>
      <c r="DJ106" s="33">
        <f t="shared" si="258"/>
        <v>0</v>
      </c>
      <c r="DK106" s="33">
        <f>IFERROR(VLOOKUP($J106,#REF!,DK$2,0),0)</f>
        <v>0</v>
      </c>
      <c r="DL106" s="33">
        <f t="shared" si="259"/>
        <v>0</v>
      </c>
      <c r="DM106" s="33">
        <f>IFERROR(VLOOKUP($J106,#REF!,DM$2,0),0)</f>
        <v>0</v>
      </c>
      <c r="DN106" s="33">
        <f t="shared" si="259"/>
        <v>0</v>
      </c>
      <c r="DO106" s="33">
        <f>IFERROR(VLOOKUP($J106,#REF!,DO$2,0),0)</f>
        <v>0</v>
      </c>
      <c r="DP106" s="33">
        <f t="shared" si="259"/>
        <v>0</v>
      </c>
      <c r="DQ106" s="33">
        <f>IFERROR(VLOOKUP($J106,#REF!,DQ$2,0),0)</f>
        <v>0</v>
      </c>
      <c r="DR106" s="33">
        <f t="shared" si="259"/>
        <v>0</v>
      </c>
      <c r="DS106" s="33">
        <f>IFERROR(VLOOKUP($J106,#REF!,DS$2,0),0)</f>
        <v>0</v>
      </c>
      <c r="DT106" s="33">
        <f t="shared" si="259"/>
        <v>0</v>
      </c>
      <c r="DU106" s="33">
        <f>IFERROR(VLOOKUP($J106,#REF!,DU$2,0),0)</f>
        <v>0</v>
      </c>
      <c r="DV106" s="33">
        <f t="shared" si="259"/>
        <v>0</v>
      </c>
      <c r="DW106" s="33">
        <f>IFERROR(VLOOKUP($J106,#REF!,DW$2,0),0)</f>
        <v>0</v>
      </c>
      <c r="DX106" s="33">
        <f t="shared" si="259"/>
        <v>0</v>
      </c>
      <c r="DY106" s="33">
        <f>IFERROR(VLOOKUP($J106,#REF!,DY$2,0),0)</f>
        <v>0</v>
      </c>
      <c r="DZ106" s="33">
        <f t="shared" si="259"/>
        <v>0</v>
      </c>
      <c r="EA106" s="33">
        <f>IFERROR(VLOOKUP($J106,#REF!,EA$2,0),0)</f>
        <v>0</v>
      </c>
      <c r="EB106" s="33">
        <f t="shared" si="260"/>
        <v>0</v>
      </c>
      <c r="EC106" s="33">
        <f>IFERROR(VLOOKUP($J106,#REF!,EC$2,0),0)</f>
        <v>0</v>
      </c>
      <c r="ED106" s="33">
        <f t="shared" si="260"/>
        <v>0</v>
      </c>
      <c r="EE106" s="33">
        <f>IFERROR(VLOOKUP($J106,#REF!,EE$2,0),0)</f>
        <v>0</v>
      </c>
      <c r="EF106" s="33">
        <f t="shared" si="260"/>
        <v>0</v>
      </c>
      <c r="EG106" s="33">
        <f>IFERROR(VLOOKUP($J106,#REF!,EG$2,0),0)</f>
        <v>0</v>
      </c>
      <c r="EH106" s="33">
        <f t="shared" si="260"/>
        <v>0</v>
      </c>
      <c r="EI106" s="33">
        <f>IFERROR(VLOOKUP($J106,#REF!,EI$2,0),0)</f>
        <v>0</v>
      </c>
      <c r="EJ106" s="33">
        <f t="shared" si="260"/>
        <v>0</v>
      </c>
      <c r="EK106" s="33">
        <f>IFERROR(VLOOKUP($J106,#REF!,EK$2,0),0)</f>
        <v>0</v>
      </c>
      <c r="EL106" s="33">
        <f t="shared" si="260"/>
        <v>0</v>
      </c>
      <c r="EM106" s="33">
        <f>IFERROR(VLOOKUP($J106,#REF!,EM$2,0),0)</f>
        <v>0</v>
      </c>
      <c r="EN106" s="33">
        <f t="shared" si="260"/>
        <v>0</v>
      </c>
      <c r="EO106" s="33">
        <f>IFERROR(VLOOKUP($J106,#REF!,EO$2,0),0)</f>
        <v>0</v>
      </c>
      <c r="EP106" s="33">
        <f t="shared" si="260"/>
        <v>0</v>
      </c>
      <c r="EQ106" s="33">
        <f>IFERROR(VLOOKUP($J106,#REF!,EQ$2,0),0)</f>
        <v>0</v>
      </c>
      <c r="ER106" s="33">
        <f t="shared" si="261"/>
        <v>0</v>
      </c>
      <c r="ES106" s="33">
        <f>IFERROR(VLOOKUP($J106,#REF!,ES$2,0),0)</f>
        <v>0</v>
      </c>
      <c r="ET106" s="33">
        <f t="shared" si="261"/>
        <v>0</v>
      </c>
      <c r="EU106" s="33">
        <f>IFERROR(VLOOKUP($J106,#REF!,EU$2,0),0)</f>
        <v>0</v>
      </c>
      <c r="EV106" s="33">
        <f t="shared" si="261"/>
        <v>0</v>
      </c>
      <c r="EW106" s="33">
        <f>IFERROR(VLOOKUP($J106,#REF!,EW$2,0),0)</f>
        <v>0</v>
      </c>
      <c r="EX106" s="33">
        <f t="shared" si="261"/>
        <v>0</v>
      </c>
      <c r="EY106" s="33">
        <f>IFERROR(VLOOKUP($J106,#REF!,EY$2,0),0)</f>
        <v>0</v>
      </c>
      <c r="EZ106" s="33">
        <f t="shared" si="261"/>
        <v>0</v>
      </c>
      <c r="FA106" s="33">
        <f>IFERROR(VLOOKUP($J106,#REF!,FA$2,0),0)</f>
        <v>0</v>
      </c>
      <c r="FB106" s="33">
        <f t="shared" si="261"/>
        <v>0</v>
      </c>
      <c r="FC106" s="33">
        <f>IFERROR(VLOOKUP($J106,#REF!,FC$2,0),0)</f>
        <v>0</v>
      </c>
      <c r="FD106" s="33">
        <f t="shared" si="261"/>
        <v>0</v>
      </c>
      <c r="FE106" s="33">
        <f>IFERROR(VLOOKUP($J106,#REF!,FE$2,0),0)</f>
        <v>0</v>
      </c>
      <c r="FF106" s="33">
        <f t="shared" si="261"/>
        <v>0</v>
      </c>
      <c r="FG106" s="33">
        <f>IFERROR(VLOOKUP($J106,#REF!,FG$2,0),0)</f>
        <v>0</v>
      </c>
      <c r="FH106" s="33">
        <f t="shared" si="262"/>
        <v>0</v>
      </c>
      <c r="FI106" s="33">
        <f>IFERROR(VLOOKUP($J106,#REF!,FI$2,0),0)</f>
        <v>0</v>
      </c>
      <c r="FJ106" s="33">
        <f t="shared" si="262"/>
        <v>0</v>
      </c>
      <c r="FK106" s="33">
        <f>IFERROR(VLOOKUP($J106,#REF!,FK$2,0),0)</f>
        <v>0</v>
      </c>
      <c r="FL106" s="33">
        <f t="shared" si="262"/>
        <v>0</v>
      </c>
      <c r="FM106" s="33">
        <f>IFERROR(VLOOKUP($J106,#REF!,FM$2,0),0)</f>
        <v>0</v>
      </c>
      <c r="FN106" s="33">
        <f t="shared" si="262"/>
        <v>0</v>
      </c>
      <c r="FO106" s="33">
        <f>IFERROR(VLOOKUP($J106,#REF!,FO$2,0),0)</f>
        <v>0</v>
      </c>
      <c r="FP106" s="33">
        <f t="shared" si="262"/>
        <v>0</v>
      </c>
      <c r="FQ106" s="33">
        <f>IFERROR(VLOOKUP($J106,#REF!,FQ$2,0),0)</f>
        <v>0</v>
      </c>
      <c r="FR106" s="33">
        <f t="shared" si="262"/>
        <v>0</v>
      </c>
      <c r="FS106" s="33">
        <f>IFERROR(VLOOKUP($J106,#REF!,FS$2,0),0)</f>
        <v>0</v>
      </c>
      <c r="FT106" s="33">
        <f t="shared" si="262"/>
        <v>0</v>
      </c>
      <c r="FU106" s="33">
        <f>IFERROR(VLOOKUP($J106,#REF!,FU$2,0),0)</f>
        <v>0</v>
      </c>
      <c r="FV106" s="33">
        <f t="shared" si="262"/>
        <v>0</v>
      </c>
      <c r="FW106" s="33">
        <f>IFERROR(VLOOKUP($J106,#REF!,FW$2,0),0)</f>
        <v>0</v>
      </c>
      <c r="FX106" s="33">
        <f t="shared" si="263"/>
        <v>0</v>
      </c>
      <c r="FY106" s="33">
        <f>IFERROR(VLOOKUP($J106,#REF!,FY$2,0),0)</f>
        <v>0</v>
      </c>
      <c r="FZ106" s="33">
        <f t="shared" si="263"/>
        <v>0</v>
      </c>
      <c r="GA106" s="33">
        <f>IFERROR(VLOOKUP($J106,#REF!,GA$2,0),0)</f>
        <v>0</v>
      </c>
      <c r="GB106" s="33">
        <f t="shared" si="263"/>
        <v>0</v>
      </c>
      <c r="GC106" s="33">
        <f>IFERROR(VLOOKUP($J106,#REF!,GC$2,0),0)</f>
        <v>0</v>
      </c>
      <c r="GD106" s="33">
        <f t="shared" si="263"/>
        <v>0</v>
      </c>
      <c r="GE106" s="33">
        <f>IFERROR(VLOOKUP($J106,#REF!,GE$2,0),0)</f>
        <v>0</v>
      </c>
      <c r="GF106" s="33">
        <f t="shared" si="263"/>
        <v>0</v>
      </c>
      <c r="GG106" s="33">
        <f>IFERROR(VLOOKUP($J106,#REF!,GG$2,0),0)</f>
        <v>0</v>
      </c>
      <c r="GH106" s="33">
        <f t="shared" si="263"/>
        <v>0</v>
      </c>
      <c r="GI106" s="33">
        <f>IFERROR(VLOOKUP($J106,#REF!,GI$2,0),0)</f>
        <v>0</v>
      </c>
      <c r="GJ106" s="33">
        <f t="shared" si="263"/>
        <v>0</v>
      </c>
      <c r="GK106" s="33">
        <f>IFERROR(VLOOKUP($J106,#REF!,GK$2,0),0)</f>
        <v>0</v>
      </c>
      <c r="GL106" s="33">
        <f t="shared" si="263"/>
        <v>0</v>
      </c>
      <c r="GM106" s="33">
        <f>IFERROR(VLOOKUP($J106,#REF!,GM$2,0),0)</f>
        <v>0</v>
      </c>
      <c r="GN106" s="33">
        <f t="shared" si="264"/>
        <v>0</v>
      </c>
      <c r="GO106" s="33">
        <f>IFERROR(VLOOKUP($J106,#REF!,GO$2,0),0)</f>
        <v>0</v>
      </c>
      <c r="GP106" s="33">
        <f t="shared" si="264"/>
        <v>0</v>
      </c>
      <c r="GQ106" s="33">
        <f>IFERROR(VLOOKUP($J106,#REF!,GQ$2,0),0)</f>
        <v>0</v>
      </c>
      <c r="GR106" s="33">
        <f t="shared" si="264"/>
        <v>0</v>
      </c>
      <c r="GS106" s="33">
        <f>IFERROR(VLOOKUP($J106,#REF!,GS$2,0),0)</f>
        <v>0</v>
      </c>
      <c r="GT106" s="33">
        <f t="shared" si="264"/>
        <v>0</v>
      </c>
      <c r="GU106" s="33">
        <f>IFERROR(VLOOKUP($J106,#REF!,GU$2,0),0)</f>
        <v>0</v>
      </c>
      <c r="GV106" s="33">
        <f t="shared" si="264"/>
        <v>0</v>
      </c>
      <c r="GW106" s="33">
        <f>IFERROR(VLOOKUP($J106,#REF!,GW$2,0),0)</f>
        <v>0</v>
      </c>
      <c r="GX106" s="33">
        <f t="shared" si="264"/>
        <v>0</v>
      </c>
      <c r="GY106" s="33">
        <f>IFERROR(VLOOKUP($J106,#REF!,GY$2,0),0)</f>
        <v>0</v>
      </c>
      <c r="GZ106" s="33">
        <f t="shared" si="264"/>
        <v>0</v>
      </c>
      <c r="HA106" s="33">
        <f>IFERROR(VLOOKUP($J106,#REF!,HA$2,0),0)</f>
        <v>0</v>
      </c>
      <c r="HB106" s="33">
        <f t="shared" si="265"/>
        <v>0</v>
      </c>
      <c r="HC106" s="33">
        <f>IFERROR(VLOOKUP($J106,#REF!,HC$2,0),0)</f>
        <v>0</v>
      </c>
      <c r="HD106" s="33">
        <f t="shared" si="265"/>
        <v>0</v>
      </c>
      <c r="HE106" s="33">
        <f>IFERROR(VLOOKUP($J106,#REF!,HE$2,0),0)</f>
        <v>0</v>
      </c>
      <c r="HF106" s="33">
        <f t="shared" si="265"/>
        <v>0</v>
      </c>
      <c r="HG106" s="33">
        <f>IFERROR(VLOOKUP($J106,#REF!,HG$2,0),0)</f>
        <v>0</v>
      </c>
      <c r="HH106" s="33">
        <f t="shared" si="265"/>
        <v>0</v>
      </c>
      <c r="HI106" s="33">
        <f>IFERROR(VLOOKUP($J106,#REF!,HI$2,0),0)</f>
        <v>0</v>
      </c>
      <c r="HJ106" s="33">
        <f t="shared" si="265"/>
        <v>0</v>
      </c>
      <c r="HK106" s="33">
        <f>IFERROR(VLOOKUP($J106,#REF!,HK$2,0),0)</f>
        <v>0</v>
      </c>
      <c r="HL106" s="33">
        <f t="shared" si="265"/>
        <v>0</v>
      </c>
      <c r="HM106" s="33">
        <f>IFERROR(VLOOKUP($J106,#REF!,HM$2,0),0)</f>
        <v>0</v>
      </c>
      <c r="HN106" s="33">
        <f t="shared" si="265"/>
        <v>0</v>
      </c>
      <c r="HO106" s="33">
        <f>IFERROR(VLOOKUP($J106,#REF!,HO$2,0),0)</f>
        <v>0</v>
      </c>
      <c r="HP106" s="33">
        <f t="shared" si="265"/>
        <v>0</v>
      </c>
      <c r="HQ106" s="33">
        <f>IFERROR(VLOOKUP($J106,#REF!,HQ$2,0),0)</f>
        <v>0</v>
      </c>
      <c r="HR106" s="33">
        <f t="shared" si="266"/>
        <v>0</v>
      </c>
      <c r="HS106" s="33">
        <f>IFERROR(VLOOKUP($J106,#REF!,HS$2,0),0)</f>
        <v>0</v>
      </c>
      <c r="HT106" s="33">
        <f t="shared" si="266"/>
        <v>0</v>
      </c>
      <c r="HU106" s="33">
        <f>IFERROR(VLOOKUP($J106,#REF!,HU$2,0),0)</f>
        <v>0</v>
      </c>
      <c r="HV106" s="33">
        <f t="shared" si="266"/>
        <v>0</v>
      </c>
      <c r="HW106" s="33">
        <f>IFERROR(VLOOKUP($J106,#REF!,HW$2,0),0)</f>
        <v>0</v>
      </c>
      <c r="HX106" s="33">
        <f t="shared" si="266"/>
        <v>0</v>
      </c>
      <c r="HY106" s="33">
        <f>IFERROR(VLOOKUP($J106,#REF!,HY$2,0),0)</f>
        <v>0</v>
      </c>
      <c r="HZ106" s="33">
        <f t="shared" si="266"/>
        <v>0</v>
      </c>
      <c r="IA106" s="33">
        <f>IFERROR(VLOOKUP($J106,#REF!,IA$2,0),0)</f>
        <v>0</v>
      </c>
      <c r="IB106" s="33">
        <f t="shared" si="266"/>
        <v>0</v>
      </c>
      <c r="IC106" s="33">
        <f>IFERROR(VLOOKUP($J106,#REF!,IC$2,0),0)</f>
        <v>0</v>
      </c>
      <c r="ID106" s="33">
        <f t="shared" si="266"/>
        <v>0</v>
      </c>
      <c r="IE106" s="33">
        <f>IFERROR(VLOOKUP($J106,#REF!,IE$2,0),0)</f>
        <v>0</v>
      </c>
      <c r="IF106" s="33">
        <f t="shared" si="266"/>
        <v>0</v>
      </c>
      <c r="IG106" s="33">
        <f>IFERROR(VLOOKUP($J106,#REF!,IG$2,0),0)</f>
        <v>0</v>
      </c>
      <c r="IH106" s="33">
        <f t="shared" si="267"/>
        <v>0</v>
      </c>
      <c r="II106" s="33">
        <f>IFERROR(VLOOKUP($J106,#REF!,II$2,0),0)</f>
        <v>0</v>
      </c>
      <c r="IJ106" s="33">
        <f t="shared" si="267"/>
        <v>0</v>
      </c>
      <c r="IK106" s="33">
        <f>IFERROR(VLOOKUP($J106,#REF!,IK$2,0),0)</f>
        <v>0</v>
      </c>
      <c r="IL106" s="33">
        <f t="shared" si="267"/>
        <v>0</v>
      </c>
      <c r="IM106" s="33">
        <f>IFERROR(VLOOKUP($J106,#REF!,IM$2,0),0)</f>
        <v>0</v>
      </c>
      <c r="IN106" s="33">
        <f t="shared" si="267"/>
        <v>0</v>
      </c>
      <c r="IO106" s="33">
        <f>IFERROR(VLOOKUP($J106,#REF!,IO$2,0),0)</f>
        <v>0</v>
      </c>
      <c r="IP106" s="33">
        <f t="shared" si="267"/>
        <v>0</v>
      </c>
      <c r="IQ106" s="33">
        <f>IFERROR(VLOOKUP($J106,#REF!,IQ$2,0),0)</f>
        <v>0</v>
      </c>
      <c r="IR106" s="33">
        <f t="shared" si="267"/>
        <v>0</v>
      </c>
      <c r="IS106" s="33">
        <f>IFERROR(VLOOKUP($J106,#REF!,IS$2,0),0)</f>
        <v>0</v>
      </c>
      <c r="IT106" s="33">
        <f t="shared" si="267"/>
        <v>0</v>
      </c>
      <c r="IU106" s="33">
        <f>IFERROR(VLOOKUP($J106,#REF!,IU$2,0),0)</f>
        <v>0</v>
      </c>
      <c r="IV106" s="33">
        <f t="shared" si="267"/>
        <v>0</v>
      </c>
      <c r="IW106" s="33">
        <f>IFERROR(VLOOKUP($J106,#REF!,IW$2,0),0)</f>
        <v>0</v>
      </c>
      <c r="IX106" s="33">
        <f t="shared" si="268"/>
        <v>0</v>
      </c>
      <c r="IY106" s="33">
        <f>IFERROR(VLOOKUP($J106,#REF!,IY$2,0),0)</f>
        <v>0</v>
      </c>
      <c r="IZ106" s="33">
        <f t="shared" si="268"/>
        <v>0</v>
      </c>
      <c r="JA106" s="33">
        <f>IFERROR(VLOOKUP($J106,#REF!,JA$2,0),0)</f>
        <v>0</v>
      </c>
      <c r="JB106" s="33">
        <f t="shared" si="268"/>
        <v>0</v>
      </c>
      <c r="JC106" s="33">
        <f>IFERROR(VLOOKUP($J106,#REF!,JC$2,0),0)</f>
        <v>0</v>
      </c>
      <c r="JD106" s="33">
        <f t="shared" si="268"/>
        <v>0</v>
      </c>
      <c r="JE106" s="33">
        <f>IFERROR(VLOOKUP($J106,#REF!,JE$2,0),0)</f>
        <v>0</v>
      </c>
      <c r="JF106" s="33">
        <f t="shared" si="268"/>
        <v>0</v>
      </c>
      <c r="JG106" s="33">
        <f>IFERROR(VLOOKUP($J106,#REF!,JG$2,0),0)</f>
        <v>0</v>
      </c>
      <c r="JH106" s="33">
        <f t="shared" si="268"/>
        <v>0</v>
      </c>
      <c r="JI106" s="33">
        <f>IFERROR(VLOOKUP($J106,#REF!,JI$2,0),0)</f>
        <v>0</v>
      </c>
      <c r="JJ106" s="33">
        <f t="shared" si="268"/>
        <v>0</v>
      </c>
      <c r="JK106" s="33">
        <f>IFERROR(VLOOKUP($J106,#REF!,JK$2,0),0)</f>
        <v>0</v>
      </c>
      <c r="JL106" s="33">
        <f t="shared" si="268"/>
        <v>0</v>
      </c>
      <c r="JM106" s="33">
        <f>IFERROR(VLOOKUP($J106,#REF!,JM$2,0),0)</f>
        <v>0</v>
      </c>
      <c r="JN106" s="33">
        <f t="shared" si="269"/>
        <v>0</v>
      </c>
      <c r="JO106" s="33">
        <f>IFERROR(VLOOKUP($J106,#REF!,JO$2,0),0)</f>
        <v>0</v>
      </c>
      <c r="JP106" s="33">
        <f t="shared" si="269"/>
        <v>0</v>
      </c>
      <c r="JQ106" s="33">
        <f>IFERROR(VLOOKUP($J106,#REF!,JQ$2,0),0)</f>
        <v>0</v>
      </c>
      <c r="JR106" s="33">
        <f t="shared" si="269"/>
        <v>0</v>
      </c>
      <c r="JS106" s="33">
        <f>IFERROR(VLOOKUP($J106,#REF!,JS$2,0),0)</f>
        <v>0</v>
      </c>
      <c r="JT106" s="33">
        <f t="shared" si="269"/>
        <v>0</v>
      </c>
      <c r="JU106" s="33">
        <f>IFERROR(VLOOKUP($J106,#REF!,JU$2,0),0)</f>
        <v>0</v>
      </c>
      <c r="JV106" s="33">
        <f t="shared" si="269"/>
        <v>0</v>
      </c>
      <c r="JW106" s="33">
        <f>IFERROR(VLOOKUP($J106,#REF!,JW$2,0),0)</f>
        <v>0</v>
      </c>
      <c r="JX106" s="33">
        <f t="shared" si="269"/>
        <v>0</v>
      </c>
      <c r="JY106" s="33">
        <f>IFERROR(VLOOKUP($J106,#REF!,JY$2,0),0)</f>
        <v>0</v>
      </c>
      <c r="JZ106" s="33">
        <f t="shared" si="269"/>
        <v>0</v>
      </c>
      <c r="KA106" s="33">
        <f>IFERROR(VLOOKUP($J106,#REF!,KA$2,0),0)</f>
        <v>0</v>
      </c>
      <c r="KB106" s="33">
        <f t="shared" si="269"/>
        <v>0</v>
      </c>
      <c r="KC106" s="33">
        <f>IFERROR(VLOOKUP($J106,#REF!,KC$2,0),0)</f>
        <v>0</v>
      </c>
      <c r="KD106" s="33">
        <f t="shared" si="270"/>
        <v>0</v>
      </c>
      <c r="KE106" s="33">
        <f>IFERROR(VLOOKUP($J106,#REF!,KE$2,0),0)</f>
        <v>0</v>
      </c>
      <c r="KF106" s="33">
        <f t="shared" si="270"/>
        <v>0</v>
      </c>
      <c r="KG106" s="33">
        <f>IFERROR(VLOOKUP($J106,#REF!,KG$2,0),0)</f>
        <v>0</v>
      </c>
      <c r="KH106" s="33">
        <f t="shared" si="270"/>
        <v>0</v>
      </c>
      <c r="KI106" s="33">
        <f>IFERROR(VLOOKUP($J106,#REF!,KI$2,0),0)</f>
        <v>0</v>
      </c>
      <c r="KJ106" s="33">
        <f t="shared" si="270"/>
        <v>0</v>
      </c>
      <c r="KK106" s="33">
        <f>IFERROR(VLOOKUP($J106,#REF!,KK$2,0),0)</f>
        <v>0</v>
      </c>
      <c r="KL106" s="33">
        <f t="shared" si="270"/>
        <v>0</v>
      </c>
      <c r="KM106" s="33">
        <f>IFERROR(VLOOKUP($J106,#REF!,KM$2,0),0)</f>
        <v>0</v>
      </c>
      <c r="KN106" s="33">
        <f t="shared" si="270"/>
        <v>0</v>
      </c>
      <c r="KO106" s="33">
        <f>IFERROR(VLOOKUP($J106,#REF!,KO$2,0),0)</f>
        <v>0</v>
      </c>
      <c r="KP106" s="33">
        <f t="shared" si="270"/>
        <v>0</v>
      </c>
      <c r="KQ106" s="33">
        <f>IFERROR(VLOOKUP($J106,#REF!,KQ$2,0),0)</f>
        <v>0</v>
      </c>
      <c r="KR106" s="33">
        <f t="shared" si="270"/>
        <v>0</v>
      </c>
      <c r="KS106" s="33">
        <f>IFERROR(VLOOKUP($J106,#REF!,KS$2,0),0)</f>
        <v>0</v>
      </c>
      <c r="KT106" s="33">
        <f t="shared" si="271"/>
        <v>0</v>
      </c>
      <c r="KU106" s="33">
        <f>IFERROR(VLOOKUP($J106,#REF!,KU$2,0),0)</f>
        <v>0</v>
      </c>
      <c r="KV106" s="33">
        <f t="shared" si="271"/>
        <v>0</v>
      </c>
      <c r="KW106" s="33">
        <f>IFERROR(VLOOKUP($J106,#REF!,KW$2,0),0)</f>
        <v>0</v>
      </c>
      <c r="KX106" s="33">
        <f t="shared" si="271"/>
        <v>0</v>
      </c>
      <c r="KY106" s="33">
        <f>IFERROR(VLOOKUP($J106,#REF!,KY$2,0),0)</f>
        <v>0</v>
      </c>
      <c r="KZ106" s="33">
        <f t="shared" si="271"/>
        <v>0</v>
      </c>
      <c r="LA106" s="33">
        <f>IFERROR(VLOOKUP($J106,#REF!,LA$2,0),0)</f>
        <v>0</v>
      </c>
      <c r="LB106" s="33">
        <f t="shared" si="271"/>
        <v>0</v>
      </c>
      <c r="LC106" s="33">
        <f>IFERROR(VLOOKUP($J106,#REF!,LC$2,0),0)</f>
        <v>0</v>
      </c>
      <c r="LD106" s="33">
        <f t="shared" si="271"/>
        <v>0</v>
      </c>
      <c r="LE106" s="33">
        <f>IFERROR(VLOOKUP($J106,#REF!,LE$2,0),0)</f>
        <v>0</v>
      </c>
      <c r="LF106" s="33">
        <f t="shared" si="271"/>
        <v>0</v>
      </c>
      <c r="LG106" s="33">
        <f>IFERROR(VLOOKUP($J106,#REF!,LG$2,0),0)</f>
        <v>0</v>
      </c>
      <c r="LH106" s="33">
        <f t="shared" si="271"/>
        <v>0</v>
      </c>
      <c r="LI106" s="33">
        <f>IFERROR(VLOOKUP($J106,#REF!,LI$2,0),0)</f>
        <v>0</v>
      </c>
      <c r="LJ106" s="33">
        <f t="shared" si="272"/>
        <v>0</v>
      </c>
      <c r="LK106" s="33">
        <f>IFERROR(VLOOKUP($J106,#REF!,LK$2,0),0)</f>
        <v>0</v>
      </c>
      <c r="LL106" s="33">
        <f t="shared" si="272"/>
        <v>0</v>
      </c>
      <c r="LM106" s="33">
        <f>IFERROR(VLOOKUP($J106,#REF!,LM$2,0),0)</f>
        <v>0</v>
      </c>
      <c r="LN106" s="33">
        <f t="shared" si="272"/>
        <v>0</v>
      </c>
      <c r="LO106" s="33">
        <f>IFERROR(VLOOKUP($J106,#REF!,LO$2,0),0)</f>
        <v>0</v>
      </c>
      <c r="LP106" s="33">
        <f t="shared" si="272"/>
        <v>0</v>
      </c>
      <c r="LQ106" s="33">
        <f>IFERROR(VLOOKUP($J106,#REF!,LQ$2,0),0)</f>
        <v>0</v>
      </c>
      <c r="LR106" s="33">
        <f t="shared" si="272"/>
        <v>0</v>
      </c>
      <c r="LS106" s="33">
        <f>IFERROR(VLOOKUP($J106,#REF!,LS$2,0),0)</f>
        <v>0</v>
      </c>
      <c r="LT106" s="33">
        <f t="shared" si="272"/>
        <v>0</v>
      </c>
      <c r="LU106" s="33">
        <f>IFERROR(VLOOKUP($J106,#REF!,LU$2,0),0)</f>
        <v>0</v>
      </c>
      <c r="LV106" s="33">
        <f t="shared" si="272"/>
        <v>0</v>
      </c>
      <c r="LW106" s="33">
        <f>IFERROR(VLOOKUP($J106,#REF!,LW$2,0),0)</f>
        <v>0</v>
      </c>
      <c r="LX106" s="33">
        <f t="shared" si="273"/>
        <v>0</v>
      </c>
      <c r="LY106" s="33">
        <f>IFERROR(VLOOKUP($J106,#REF!,LY$2,0),0)</f>
        <v>0</v>
      </c>
      <c r="LZ106" s="33">
        <f t="shared" si="273"/>
        <v>0</v>
      </c>
      <c r="MA106" s="33">
        <f>IFERROR(VLOOKUP($J106,#REF!,MA$2,0),0)</f>
        <v>0</v>
      </c>
      <c r="MB106" s="33">
        <f t="shared" si="273"/>
        <v>0</v>
      </c>
      <c r="MC106" s="33">
        <f>IFERROR(VLOOKUP($J106,#REF!,MC$2,0),0)</f>
        <v>0</v>
      </c>
      <c r="MD106" s="33">
        <f t="shared" si="273"/>
        <v>0</v>
      </c>
      <c r="ME106" s="33">
        <f>IFERROR(VLOOKUP($J106,#REF!,ME$2,0),0)</f>
        <v>0</v>
      </c>
      <c r="MF106" s="33">
        <f t="shared" si="273"/>
        <v>0</v>
      </c>
      <c r="MG106" s="33">
        <f>IFERROR(VLOOKUP($J106,#REF!,MG$2,0),0)</f>
        <v>0</v>
      </c>
      <c r="MH106" s="33">
        <f t="shared" si="273"/>
        <v>0</v>
      </c>
      <c r="MI106" s="33">
        <f>IFERROR(VLOOKUP($J106,#REF!,MI$2,0),0)</f>
        <v>0</v>
      </c>
      <c r="MJ106" s="33">
        <f t="shared" si="273"/>
        <v>0</v>
      </c>
      <c r="MK106" s="33">
        <f>IFERROR(VLOOKUP($J106,#REF!,MK$2,0),0)</f>
        <v>0</v>
      </c>
      <c r="ML106" s="33">
        <f t="shared" si="273"/>
        <v>0</v>
      </c>
      <c r="MM106" s="33">
        <f>IFERROR(VLOOKUP($J106,#REF!,MM$2,0),0)</f>
        <v>0</v>
      </c>
      <c r="MN106" s="33">
        <f t="shared" si="274"/>
        <v>0</v>
      </c>
      <c r="MO106" s="33">
        <f>IFERROR(VLOOKUP($J106,#REF!,MO$2,0),0)</f>
        <v>0</v>
      </c>
      <c r="MP106" s="33">
        <f t="shared" si="274"/>
        <v>0</v>
      </c>
      <c r="MQ106" s="33">
        <f>IFERROR(VLOOKUP($J106,#REF!,MQ$2,0),0)</f>
        <v>0</v>
      </c>
      <c r="MR106" s="33">
        <f t="shared" si="274"/>
        <v>0</v>
      </c>
      <c r="MS106" s="33">
        <f>IFERROR(VLOOKUP($J106,#REF!,MS$2,0),0)</f>
        <v>0</v>
      </c>
      <c r="MT106" s="33">
        <f t="shared" si="274"/>
        <v>0</v>
      </c>
      <c r="MU106" s="33">
        <f>IFERROR(VLOOKUP($J106,#REF!,MU$2,0),0)</f>
        <v>0</v>
      </c>
      <c r="MV106" s="33">
        <f t="shared" si="274"/>
        <v>0</v>
      </c>
      <c r="MW106" s="33">
        <f>IFERROR(VLOOKUP($J106,#REF!,MW$2,0),0)</f>
        <v>0</v>
      </c>
      <c r="MX106" s="33">
        <f t="shared" si="274"/>
        <v>0</v>
      </c>
      <c r="MY106" s="33">
        <f>IFERROR(VLOOKUP($J106,#REF!,MY$2,0),0)</f>
        <v>0</v>
      </c>
      <c r="MZ106" s="33">
        <f t="shared" si="274"/>
        <v>0</v>
      </c>
      <c r="NA106" s="33">
        <f>IFERROR(VLOOKUP($J106,#REF!,NA$2,0),0)</f>
        <v>0</v>
      </c>
      <c r="NB106" s="33">
        <f t="shared" si="274"/>
        <v>0</v>
      </c>
      <c r="NC106" s="33">
        <f>IFERROR(VLOOKUP($J106,#REF!,NC$2,0),0)</f>
        <v>0</v>
      </c>
      <c r="ND106" s="33">
        <f t="shared" si="275"/>
        <v>0</v>
      </c>
      <c r="NE106" s="33">
        <f>IFERROR(VLOOKUP($J106,#REF!,NE$2,0),0)</f>
        <v>0</v>
      </c>
      <c r="NF106" s="33">
        <f t="shared" si="275"/>
        <v>0</v>
      </c>
      <c r="NG106" s="33">
        <f>IFERROR(VLOOKUP($J106,#REF!,NG$2,0),0)</f>
        <v>0</v>
      </c>
      <c r="NH106" s="33">
        <f t="shared" si="275"/>
        <v>0</v>
      </c>
      <c r="NI106" s="33">
        <f>IFERROR(VLOOKUP($J106,#REF!,NI$2,0),0)</f>
        <v>0</v>
      </c>
      <c r="NJ106" s="33">
        <f t="shared" si="275"/>
        <v>0</v>
      </c>
      <c r="NK106" s="33">
        <f>IFERROR(VLOOKUP($J106,#REF!,NK$2,0),0)</f>
        <v>0</v>
      </c>
      <c r="NL106" s="33">
        <f t="shared" si="275"/>
        <v>0</v>
      </c>
      <c r="NM106" s="33">
        <f>IFERROR(VLOOKUP($J106,#REF!,NM$2,0),0)</f>
        <v>0</v>
      </c>
      <c r="NN106" s="33">
        <f t="shared" si="275"/>
        <v>0</v>
      </c>
      <c r="NO106" s="33">
        <f>IFERROR(VLOOKUP($J106,#REF!,NO$2,0),0)</f>
        <v>0</v>
      </c>
      <c r="NP106" s="33">
        <f t="shared" si="275"/>
        <v>0</v>
      </c>
      <c r="NQ106" s="33">
        <f>IFERROR(VLOOKUP($J106,#REF!,NQ$2,0),0)</f>
        <v>0</v>
      </c>
      <c r="NR106" s="33">
        <f t="shared" si="275"/>
        <v>0</v>
      </c>
      <c r="NS106" s="33">
        <f>IFERROR(VLOOKUP($J106,#REF!,NS$2,0),0)</f>
        <v>0</v>
      </c>
      <c r="NT106" s="33">
        <f t="shared" si="276"/>
        <v>0</v>
      </c>
      <c r="NU106" s="33">
        <f>IFERROR(VLOOKUP($J106,#REF!,NU$2,0),0)</f>
        <v>0</v>
      </c>
      <c r="NV106" s="33">
        <f t="shared" si="276"/>
        <v>0</v>
      </c>
      <c r="NW106" s="33">
        <f>IFERROR(VLOOKUP($J106,#REF!,NW$2,0),0)</f>
        <v>0</v>
      </c>
      <c r="NX106" s="33">
        <f t="shared" si="276"/>
        <v>0</v>
      </c>
      <c r="NY106" s="33">
        <f>IFERROR(VLOOKUP($J106,#REF!,NY$2,0),0)</f>
        <v>0</v>
      </c>
      <c r="NZ106" s="33">
        <f t="shared" si="276"/>
        <v>0</v>
      </c>
      <c r="OA106" s="33">
        <f>IFERROR(VLOOKUP($J106,#REF!,OA$2,0),0)</f>
        <v>0</v>
      </c>
      <c r="OB106" s="33">
        <f t="shared" si="276"/>
        <v>0</v>
      </c>
      <c r="OC106" s="33">
        <f>IFERROR(VLOOKUP($J106,#REF!,OC$2,0),0)</f>
        <v>0</v>
      </c>
      <c r="OD106" s="33">
        <f t="shared" si="276"/>
        <v>0</v>
      </c>
      <c r="OE106" s="33">
        <f>IFERROR(VLOOKUP($J106,#REF!,OE$2,0),0)</f>
        <v>0</v>
      </c>
      <c r="OF106" s="33">
        <f t="shared" si="276"/>
        <v>0</v>
      </c>
      <c r="OG106" s="33">
        <f>IFERROR(VLOOKUP($J106,#REF!,OG$2,0),0)</f>
        <v>0</v>
      </c>
      <c r="OH106" s="33">
        <f t="shared" si="276"/>
        <v>0</v>
      </c>
      <c r="OI106" s="33">
        <f>IFERROR(VLOOKUP($J106,#REF!,OI$2,0),0)</f>
        <v>0</v>
      </c>
      <c r="OJ106" s="33">
        <f t="shared" si="277"/>
        <v>0</v>
      </c>
      <c r="OK106" s="33">
        <f>IFERROR(VLOOKUP($J106,#REF!,OK$2,0),0)</f>
        <v>0</v>
      </c>
      <c r="OL106" s="33">
        <f t="shared" si="277"/>
        <v>0</v>
      </c>
      <c r="OM106" s="33">
        <f>IFERROR(VLOOKUP($J106,#REF!,OM$2,0),0)</f>
        <v>0</v>
      </c>
      <c r="ON106" s="33">
        <f t="shared" si="277"/>
        <v>0</v>
      </c>
      <c r="OO106" s="33">
        <f>IFERROR(VLOOKUP($J106,#REF!,OO$2,0),0)</f>
        <v>0</v>
      </c>
      <c r="OP106" s="33">
        <f t="shared" si="235"/>
        <v>0</v>
      </c>
      <c r="OQ106" s="33">
        <f>IFERROR(VLOOKUP($J106,#REF!,OQ$2,0),0)</f>
        <v>0</v>
      </c>
      <c r="OR106" s="33">
        <f t="shared" si="236"/>
        <v>0</v>
      </c>
      <c r="OS106" s="33">
        <f>IFERROR(VLOOKUP($J106,#REF!,OS$2,0),0)</f>
        <v>0</v>
      </c>
      <c r="OT106" s="33">
        <f t="shared" si="237"/>
        <v>0</v>
      </c>
      <c r="OU106" s="33">
        <f>IFERROR(VLOOKUP($J106,#REF!,OU$2,0),0)</f>
        <v>0</v>
      </c>
      <c r="OV106" s="33">
        <f t="shared" si="238"/>
        <v>0</v>
      </c>
      <c r="OW106" s="33">
        <f>IFERROR(VLOOKUP($J106,#REF!,OW$2,0),0)</f>
        <v>0</v>
      </c>
      <c r="OX106" s="33">
        <f t="shared" si="239"/>
        <v>0</v>
      </c>
    </row>
    <row r="107" spans="2:414">
      <c r="B107" s="63">
        <f t="shared" si="197"/>
        <v>96</v>
      </c>
      <c r="C107" s="28">
        <f>入力⑥!C102</f>
        <v>0</v>
      </c>
      <c r="D107" s="28">
        <f>入力⑥!D102</f>
        <v>0</v>
      </c>
      <c r="E107" s="28">
        <f>入力⑥!E102</f>
        <v>0</v>
      </c>
      <c r="F107" s="28">
        <f>入力⑥!F102</f>
        <v>0</v>
      </c>
      <c r="G107" s="28">
        <f>入力⑥!G102</f>
        <v>0</v>
      </c>
      <c r="H107" s="28">
        <f>入力⑥!H102</f>
        <v>0</v>
      </c>
      <c r="I107" s="28">
        <f>入力⑥!I102</f>
        <v>0</v>
      </c>
      <c r="J107" s="28">
        <f>入力⑥!J102</f>
        <v>0</v>
      </c>
      <c r="K107" s="28" t="str">
        <f>入力⑥!L102</f>
        <v/>
      </c>
      <c r="L107" s="28" t="str">
        <f>入力⑥!M102</f>
        <v/>
      </c>
      <c r="M107" s="28">
        <f>入力⑥!N102</f>
        <v>0</v>
      </c>
      <c r="N107" s="28">
        <f>入力⑥!O102</f>
        <v>0</v>
      </c>
      <c r="O107" s="33">
        <f>IFERROR(VLOOKUP($J107,#REF!,O$2,0),0)</f>
        <v>0</v>
      </c>
      <c r="P107" s="33">
        <f t="shared" si="198"/>
        <v>0</v>
      </c>
      <c r="Q107" s="33">
        <f>IFERROR(VLOOKUP($J107,#REF!,Q$2,0),0)</f>
        <v>0</v>
      </c>
      <c r="R107" s="33">
        <f t="shared" si="198"/>
        <v>0</v>
      </c>
      <c r="S107" s="33">
        <f>IFERROR(VLOOKUP($J107,#REF!,S$2,0),0)</f>
        <v>0</v>
      </c>
      <c r="T107" s="33">
        <f t="shared" si="241"/>
        <v>0</v>
      </c>
      <c r="U107" s="33">
        <f>IFERROR(VLOOKUP($J107,#REF!,U$2,0),0)</f>
        <v>0</v>
      </c>
      <c r="V107" s="33">
        <f t="shared" si="241"/>
        <v>0</v>
      </c>
      <c r="W107" s="33">
        <f>IFERROR(VLOOKUP($J107,#REF!,W$2,0),0)</f>
        <v>0</v>
      </c>
      <c r="X107" s="33">
        <f t="shared" si="242"/>
        <v>0</v>
      </c>
      <c r="Y107" s="33">
        <f>IFERROR(VLOOKUP($J107,#REF!,Y$2,0),0)</f>
        <v>0</v>
      </c>
      <c r="Z107" s="33">
        <f t="shared" si="242"/>
        <v>0</v>
      </c>
      <c r="AA107" s="33">
        <f>IFERROR(VLOOKUP($J107,#REF!,AA$2,0),0)</f>
        <v>0</v>
      </c>
      <c r="AB107" s="33">
        <f t="shared" si="243"/>
        <v>0</v>
      </c>
      <c r="AC107" s="33">
        <f>IFERROR(VLOOKUP($J107,#REF!,AC$2,0),0)</f>
        <v>0</v>
      </c>
      <c r="AD107" s="33">
        <f t="shared" si="243"/>
        <v>0</v>
      </c>
      <c r="AE107" s="33">
        <f>IFERROR(VLOOKUP($J107,#REF!,AE$2,0),0)</f>
        <v>0</v>
      </c>
      <c r="AF107" s="33">
        <f t="shared" si="244"/>
        <v>0</v>
      </c>
      <c r="AG107" s="33">
        <f>IFERROR(VLOOKUP($J107,#REF!,AG$2,0),0)</f>
        <v>0</v>
      </c>
      <c r="AH107" s="33">
        <f t="shared" si="244"/>
        <v>0</v>
      </c>
      <c r="AI107" s="33">
        <f>IFERROR(VLOOKUP($J107,#REF!,AI$2,0),0)</f>
        <v>0</v>
      </c>
      <c r="AJ107" s="33">
        <f t="shared" si="245"/>
        <v>0</v>
      </c>
      <c r="AK107" s="33">
        <f>IFERROR(VLOOKUP($J107,#REF!,AK$2,0),0)</f>
        <v>0</v>
      </c>
      <c r="AL107" s="33">
        <f t="shared" si="245"/>
        <v>0</v>
      </c>
      <c r="AM107" s="33">
        <f>IFERROR(VLOOKUP($J107,#REF!,AM$2,0),0)</f>
        <v>0</v>
      </c>
      <c r="AN107" s="33">
        <f t="shared" si="246"/>
        <v>0</v>
      </c>
      <c r="AO107" s="33">
        <f>IFERROR(VLOOKUP($J107,#REF!,AO$2,0),0)</f>
        <v>0</v>
      </c>
      <c r="AP107" s="33">
        <f t="shared" si="246"/>
        <v>0</v>
      </c>
      <c r="AQ107" s="33">
        <f>IFERROR(VLOOKUP($J107,#REF!,AQ$2,0),0)</f>
        <v>0</v>
      </c>
      <c r="AR107" s="33">
        <f t="shared" si="247"/>
        <v>0</v>
      </c>
      <c r="AS107" s="33">
        <f>IFERROR(VLOOKUP($J107,#REF!,AS$2,0),0)</f>
        <v>0</v>
      </c>
      <c r="AT107" s="33">
        <f t="shared" si="247"/>
        <v>0</v>
      </c>
      <c r="AU107" s="33">
        <f>IFERROR(VLOOKUP($J107,#REF!,AU$2,0),0)</f>
        <v>0</v>
      </c>
      <c r="AV107" s="33">
        <f t="shared" si="248"/>
        <v>0</v>
      </c>
      <c r="AW107" s="33">
        <f>IFERROR(VLOOKUP($J107,#REF!,AW$2,0),0)</f>
        <v>0</v>
      </c>
      <c r="AX107" s="33">
        <f t="shared" si="248"/>
        <v>0</v>
      </c>
      <c r="AY107" s="33">
        <f>IFERROR(VLOOKUP($J107,#REF!,AY$2,0),0)</f>
        <v>0</v>
      </c>
      <c r="AZ107" s="33">
        <f t="shared" si="249"/>
        <v>0</v>
      </c>
      <c r="BA107" s="33">
        <f>IFERROR(VLOOKUP($J107,#REF!,BA$2,0),0)</f>
        <v>0</v>
      </c>
      <c r="BB107" s="33">
        <f t="shared" si="249"/>
        <v>0</v>
      </c>
      <c r="BC107" s="33">
        <f>IFERROR(VLOOKUP($J107,#REF!,BC$2,0),0)</f>
        <v>0</v>
      </c>
      <c r="BD107" s="33">
        <f t="shared" si="250"/>
        <v>0</v>
      </c>
      <c r="BE107" s="33">
        <f>IFERROR(VLOOKUP($J107,#REF!,BE$2,0),0)</f>
        <v>0</v>
      </c>
      <c r="BF107" s="33">
        <f t="shared" si="250"/>
        <v>0</v>
      </c>
      <c r="BG107" s="33">
        <f>IFERROR(VLOOKUP($J107,#REF!,BG$2,0),0)</f>
        <v>0</v>
      </c>
      <c r="BH107" s="33">
        <f t="shared" si="251"/>
        <v>0</v>
      </c>
      <c r="BI107" s="33">
        <f>IFERROR(VLOOKUP($J107,#REF!,BI$2,0),0)</f>
        <v>0</v>
      </c>
      <c r="BJ107" s="33">
        <f t="shared" si="251"/>
        <v>0</v>
      </c>
      <c r="BK107" s="33">
        <f>IFERROR(VLOOKUP($J107,#REF!,BK$2,0),0)</f>
        <v>0</v>
      </c>
      <c r="BL107" s="33">
        <f t="shared" si="252"/>
        <v>0</v>
      </c>
      <c r="BM107" s="33">
        <f>IFERROR(VLOOKUP($J107,#REF!,BM$2,0),0)</f>
        <v>0</v>
      </c>
      <c r="BN107" s="33">
        <f t="shared" si="252"/>
        <v>0</v>
      </c>
      <c r="BO107" s="33">
        <f>IFERROR(VLOOKUP($J107,#REF!,BO$2,0),0)</f>
        <v>0</v>
      </c>
      <c r="BP107" s="33">
        <f t="shared" si="253"/>
        <v>0</v>
      </c>
      <c r="BQ107" s="33">
        <f>IFERROR(VLOOKUP($J107,#REF!,BQ$2,0),0)</f>
        <v>0</v>
      </c>
      <c r="BR107" s="33">
        <f t="shared" si="253"/>
        <v>0</v>
      </c>
      <c r="BS107" s="33">
        <f>IFERROR(VLOOKUP($J107,#REF!,BS$2,0),0)</f>
        <v>0</v>
      </c>
      <c r="BT107" s="33">
        <f t="shared" si="254"/>
        <v>0</v>
      </c>
      <c r="BU107" s="33">
        <f>IFERROR(VLOOKUP($J107,#REF!,BU$2,0),0)</f>
        <v>0</v>
      </c>
      <c r="BV107" s="33">
        <f t="shared" si="254"/>
        <v>0</v>
      </c>
      <c r="BW107" s="33">
        <f>IFERROR(VLOOKUP($J107,#REF!,BW$2,0),0)</f>
        <v>0</v>
      </c>
      <c r="BX107" s="33">
        <f t="shared" si="255"/>
        <v>0</v>
      </c>
      <c r="BY107" s="33">
        <f>IFERROR(VLOOKUP($J107,#REF!,BY$2,0),0)</f>
        <v>0</v>
      </c>
      <c r="BZ107" s="33">
        <f t="shared" si="255"/>
        <v>0</v>
      </c>
      <c r="CA107" s="33">
        <f>IFERROR(VLOOKUP($J107,#REF!,CA$2,0),0)</f>
        <v>0</v>
      </c>
      <c r="CB107" s="33">
        <f t="shared" si="256"/>
        <v>0</v>
      </c>
      <c r="CC107" s="33">
        <f>IFERROR(VLOOKUP($J107,#REF!,CC$2,0),0)</f>
        <v>0</v>
      </c>
      <c r="CD107" s="33">
        <f t="shared" si="256"/>
        <v>0</v>
      </c>
      <c r="CE107" s="33">
        <f>IFERROR(VLOOKUP($J107,#REF!,CE$2,0),0)</f>
        <v>0</v>
      </c>
      <c r="CF107" s="33">
        <f t="shared" si="257"/>
        <v>0</v>
      </c>
      <c r="CG107" s="33">
        <f>IFERROR(VLOOKUP($J107,#REF!,CG$2,0),0)</f>
        <v>0</v>
      </c>
      <c r="CH107" s="33">
        <f t="shared" si="257"/>
        <v>0</v>
      </c>
      <c r="CI107" s="33">
        <f>IFERROR(VLOOKUP($J107,#REF!,CI$2,0),0)</f>
        <v>0</v>
      </c>
      <c r="CJ107" s="33">
        <f t="shared" si="257"/>
        <v>0</v>
      </c>
      <c r="CK107" s="33">
        <f>IFERROR(VLOOKUP($J107,#REF!,CK$2,0),0)</f>
        <v>0</v>
      </c>
      <c r="CL107" s="33">
        <f t="shared" si="257"/>
        <v>0</v>
      </c>
      <c r="CM107" s="33">
        <f>IFERROR(VLOOKUP($J107,#REF!,CM$2,0),0)</f>
        <v>0</v>
      </c>
      <c r="CN107" s="33">
        <f t="shared" si="257"/>
        <v>0</v>
      </c>
      <c r="CO107" s="33">
        <f>IFERROR(VLOOKUP($J107,#REF!,CO$2,0),0)</f>
        <v>0</v>
      </c>
      <c r="CP107" s="33">
        <f t="shared" si="257"/>
        <v>0</v>
      </c>
      <c r="CQ107" s="33">
        <f>IFERROR(VLOOKUP($J107,#REF!,CQ$2,0),0)</f>
        <v>0</v>
      </c>
      <c r="CR107" s="33">
        <f t="shared" si="257"/>
        <v>0</v>
      </c>
      <c r="CS107" s="33">
        <f>IFERROR(VLOOKUP($J107,#REF!,CS$2,0),0)</f>
        <v>0</v>
      </c>
      <c r="CT107" s="33">
        <f t="shared" si="257"/>
        <v>0</v>
      </c>
      <c r="CU107" s="33">
        <f>IFERROR(VLOOKUP($J107,#REF!,CU$2,0),0)</f>
        <v>0</v>
      </c>
      <c r="CV107" s="33">
        <f t="shared" si="258"/>
        <v>0</v>
      </c>
      <c r="CW107" s="33">
        <f>IFERROR(VLOOKUP($J107,#REF!,CW$2,0),0)</f>
        <v>0</v>
      </c>
      <c r="CX107" s="33">
        <f t="shared" si="258"/>
        <v>0</v>
      </c>
      <c r="CY107" s="33">
        <f>IFERROR(VLOOKUP($J107,#REF!,CY$2,0),0)</f>
        <v>0</v>
      </c>
      <c r="CZ107" s="33">
        <f t="shared" si="258"/>
        <v>0</v>
      </c>
      <c r="DA107" s="33">
        <f>IFERROR(VLOOKUP($J107,#REF!,DA$2,0),0)</f>
        <v>0</v>
      </c>
      <c r="DB107" s="33">
        <f t="shared" si="258"/>
        <v>0</v>
      </c>
      <c r="DC107" s="33">
        <f>IFERROR(VLOOKUP($J107,#REF!,DC$2,0),0)</f>
        <v>0</v>
      </c>
      <c r="DD107" s="33">
        <f t="shared" si="258"/>
        <v>0</v>
      </c>
      <c r="DE107" s="33">
        <f>IFERROR(VLOOKUP($J107,#REF!,DE$2,0),0)</f>
        <v>0</v>
      </c>
      <c r="DF107" s="33">
        <f t="shared" si="258"/>
        <v>0</v>
      </c>
      <c r="DG107" s="33">
        <f>IFERROR(VLOOKUP($J107,#REF!,DG$2,0),0)</f>
        <v>0</v>
      </c>
      <c r="DH107" s="33">
        <f t="shared" si="258"/>
        <v>0</v>
      </c>
      <c r="DI107" s="33">
        <f>IFERROR(VLOOKUP($J107,#REF!,DI$2,0),0)</f>
        <v>0</v>
      </c>
      <c r="DJ107" s="33">
        <f t="shared" si="258"/>
        <v>0</v>
      </c>
      <c r="DK107" s="33">
        <f>IFERROR(VLOOKUP($J107,#REF!,DK$2,0),0)</f>
        <v>0</v>
      </c>
      <c r="DL107" s="33">
        <f t="shared" si="259"/>
        <v>0</v>
      </c>
      <c r="DM107" s="33">
        <f>IFERROR(VLOOKUP($J107,#REF!,DM$2,0),0)</f>
        <v>0</v>
      </c>
      <c r="DN107" s="33">
        <f t="shared" si="259"/>
        <v>0</v>
      </c>
      <c r="DO107" s="33">
        <f>IFERROR(VLOOKUP($J107,#REF!,DO$2,0),0)</f>
        <v>0</v>
      </c>
      <c r="DP107" s="33">
        <f t="shared" si="259"/>
        <v>0</v>
      </c>
      <c r="DQ107" s="33">
        <f>IFERROR(VLOOKUP($J107,#REF!,DQ$2,0),0)</f>
        <v>0</v>
      </c>
      <c r="DR107" s="33">
        <f t="shared" si="259"/>
        <v>0</v>
      </c>
      <c r="DS107" s="33">
        <f>IFERROR(VLOOKUP($J107,#REF!,DS$2,0),0)</f>
        <v>0</v>
      </c>
      <c r="DT107" s="33">
        <f t="shared" si="259"/>
        <v>0</v>
      </c>
      <c r="DU107" s="33">
        <f>IFERROR(VLOOKUP($J107,#REF!,DU$2,0),0)</f>
        <v>0</v>
      </c>
      <c r="DV107" s="33">
        <f t="shared" si="259"/>
        <v>0</v>
      </c>
      <c r="DW107" s="33">
        <f>IFERROR(VLOOKUP($J107,#REF!,DW$2,0),0)</f>
        <v>0</v>
      </c>
      <c r="DX107" s="33">
        <f t="shared" si="259"/>
        <v>0</v>
      </c>
      <c r="DY107" s="33">
        <f>IFERROR(VLOOKUP($J107,#REF!,DY$2,0),0)</f>
        <v>0</v>
      </c>
      <c r="DZ107" s="33">
        <f t="shared" si="259"/>
        <v>0</v>
      </c>
      <c r="EA107" s="33">
        <f>IFERROR(VLOOKUP($J107,#REF!,EA$2,0),0)</f>
        <v>0</v>
      </c>
      <c r="EB107" s="33">
        <f t="shared" si="260"/>
        <v>0</v>
      </c>
      <c r="EC107" s="33">
        <f>IFERROR(VLOOKUP($J107,#REF!,EC$2,0),0)</f>
        <v>0</v>
      </c>
      <c r="ED107" s="33">
        <f t="shared" si="260"/>
        <v>0</v>
      </c>
      <c r="EE107" s="33">
        <f>IFERROR(VLOOKUP($J107,#REF!,EE$2,0),0)</f>
        <v>0</v>
      </c>
      <c r="EF107" s="33">
        <f t="shared" si="260"/>
        <v>0</v>
      </c>
      <c r="EG107" s="33">
        <f>IFERROR(VLOOKUP($J107,#REF!,EG$2,0),0)</f>
        <v>0</v>
      </c>
      <c r="EH107" s="33">
        <f t="shared" si="260"/>
        <v>0</v>
      </c>
      <c r="EI107" s="33">
        <f>IFERROR(VLOOKUP($J107,#REF!,EI$2,0),0)</f>
        <v>0</v>
      </c>
      <c r="EJ107" s="33">
        <f t="shared" si="260"/>
        <v>0</v>
      </c>
      <c r="EK107" s="33">
        <f>IFERROR(VLOOKUP($J107,#REF!,EK$2,0),0)</f>
        <v>0</v>
      </c>
      <c r="EL107" s="33">
        <f t="shared" si="260"/>
        <v>0</v>
      </c>
      <c r="EM107" s="33">
        <f>IFERROR(VLOOKUP($J107,#REF!,EM$2,0),0)</f>
        <v>0</v>
      </c>
      <c r="EN107" s="33">
        <f t="shared" si="260"/>
        <v>0</v>
      </c>
      <c r="EO107" s="33">
        <f>IFERROR(VLOOKUP($J107,#REF!,EO$2,0),0)</f>
        <v>0</v>
      </c>
      <c r="EP107" s="33">
        <f t="shared" si="260"/>
        <v>0</v>
      </c>
      <c r="EQ107" s="33">
        <f>IFERROR(VLOOKUP($J107,#REF!,EQ$2,0),0)</f>
        <v>0</v>
      </c>
      <c r="ER107" s="33">
        <f t="shared" si="261"/>
        <v>0</v>
      </c>
      <c r="ES107" s="33">
        <f>IFERROR(VLOOKUP($J107,#REF!,ES$2,0),0)</f>
        <v>0</v>
      </c>
      <c r="ET107" s="33">
        <f t="shared" si="261"/>
        <v>0</v>
      </c>
      <c r="EU107" s="33">
        <f>IFERROR(VLOOKUP($J107,#REF!,EU$2,0),0)</f>
        <v>0</v>
      </c>
      <c r="EV107" s="33">
        <f t="shared" si="261"/>
        <v>0</v>
      </c>
      <c r="EW107" s="33">
        <f>IFERROR(VLOOKUP($J107,#REF!,EW$2,0),0)</f>
        <v>0</v>
      </c>
      <c r="EX107" s="33">
        <f t="shared" si="261"/>
        <v>0</v>
      </c>
      <c r="EY107" s="33">
        <f>IFERROR(VLOOKUP($J107,#REF!,EY$2,0),0)</f>
        <v>0</v>
      </c>
      <c r="EZ107" s="33">
        <f t="shared" si="261"/>
        <v>0</v>
      </c>
      <c r="FA107" s="33">
        <f>IFERROR(VLOOKUP($J107,#REF!,FA$2,0),0)</f>
        <v>0</v>
      </c>
      <c r="FB107" s="33">
        <f t="shared" si="261"/>
        <v>0</v>
      </c>
      <c r="FC107" s="33">
        <f>IFERROR(VLOOKUP($J107,#REF!,FC$2,0),0)</f>
        <v>0</v>
      </c>
      <c r="FD107" s="33">
        <f t="shared" si="261"/>
        <v>0</v>
      </c>
      <c r="FE107" s="33">
        <f>IFERROR(VLOOKUP($J107,#REF!,FE$2,0),0)</f>
        <v>0</v>
      </c>
      <c r="FF107" s="33">
        <f t="shared" si="261"/>
        <v>0</v>
      </c>
      <c r="FG107" s="33">
        <f>IFERROR(VLOOKUP($J107,#REF!,FG$2,0),0)</f>
        <v>0</v>
      </c>
      <c r="FH107" s="33">
        <f t="shared" si="262"/>
        <v>0</v>
      </c>
      <c r="FI107" s="33">
        <f>IFERROR(VLOOKUP($J107,#REF!,FI$2,0),0)</f>
        <v>0</v>
      </c>
      <c r="FJ107" s="33">
        <f t="shared" si="262"/>
        <v>0</v>
      </c>
      <c r="FK107" s="33">
        <f>IFERROR(VLOOKUP($J107,#REF!,FK$2,0),0)</f>
        <v>0</v>
      </c>
      <c r="FL107" s="33">
        <f t="shared" si="262"/>
        <v>0</v>
      </c>
      <c r="FM107" s="33">
        <f>IFERROR(VLOOKUP($J107,#REF!,FM$2,0),0)</f>
        <v>0</v>
      </c>
      <c r="FN107" s="33">
        <f t="shared" si="262"/>
        <v>0</v>
      </c>
      <c r="FO107" s="33">
        <f>IFERROR(VLOOKUP($J107,#REF!,FO$2,0),0)</f>
        <v>0</v>
      </c>
      <c r="FP107" s="33">
        <f t="shared" si="262"/>
        <v>0</v>
      </c>
      <c r="FQ107" s="33">
        <f>IFERROR(VLOOKUP($J107,#REF!,FQ$2,0),0)</f>
        <v>0</v>
      </c>
      <c r="FR107" s="33">
        <f t="shared" si="262"/>
        <v>0</v>
      </c>
      <c r="FS107" s="33">
        <f>IFERROR(VLOOKUP($J107,#REF!,FS$2,0),0)</f>
        <v>0</v>
      </c>
      <c r="FT107" s="33">
        <f t="shared" si="262"/>
        <v>0</v>
      </c>
      <c r="FU107" s="33">
        <f>IFERROR(VLOOKUP($J107,#REF!,FU$2,0),0)</f>
        <v>0</v>
      </c>
      <c r="FV107" s="33">
        <f t="shared" si="262"/>
        <v>0</v>
      </c>
      <c r="FW107" s="33">
        <f>IFERROR(VLOOKUP($J107,#REF!,FW$2,0),0)</f>
        <v>0</v>
      </c>
      <c r="FX107" s="33">
        <f t="shared" si="263"/>
        <v>0</v>
      </c>
      <c r="FY107" s="33">
        <f>IFERROR(VLOOKUP($J107,#REF!,FY$2,0),0)</f>
        <v>0</v>
      </c>
      <c r="FZ107" s="33">
        <f t="shared" si="263"/>
        <v>0</v>
      </c>
      <c r="GA107" s="33">
        <f>IFERROR(VLOOKUP($J107,#REF!,GA$2,0),0)</f>
        <v>0</v>
      </c>
      <c r="GB107" s="33">
        <f t="shared" si="263"/>
        <v>0</v>
      </c>
      <c r="GC107" s="33">
        <f>IFERROR(VLOOKUP($J107,#REF!,GC$2,0),0)</f>
        <v>0</v>
      </c>
      <c r="GD107" s="33">
        <f t="shared" si="263"/>
        <v>0</v>
      </c>
      <c r="GE107" s="33">
        <f>IFERROR(VLOOKUP($J107,#REF!,GE$2,0),0)</f>
        <v>0</v>
      </c>
      <c r="GF107" s="33">
        <f t="shared" si="263"/>
        <v>0</v>
      </c>
      <c r="GG107" s="33">
        <f>IFERROR(VLOOKUP($J107,#REF!,GG$2,0),0)</f>
        <v>0</v>
      </c>
      <c r="GH107" s="33">
        <f t="shared" si="263"/>
        <v>0</v>
      </c>
      <c r="GI107" s="33">
        <f>IFERROR(VLOOKUP($J107,#REF!,GI$2,0),0)</f>
        <v>0</v>
      </c>
      <c r="GJ107" s="33">
        <f t="shared" si="263"/>
        <v>0</v>
      </c>
      <c r="GK107" s="33">
        <f>IFERROR(VLOOKUP($J107,#REF!,GK$2,0),0)</f>
        <v>0</v>
      </c>
      <c r="GL107" s="33">
        <f t="shared" si="263"/>
        <v>0</v>
      </c>
      <c r="GM107" s="33">
        <f>IFERROR(VLOOKUP($J107,#REF!,GM$2,0),0)</f>
        <v>0</v>
      </c>
      <c r="GN107" s="33">
        <f t="shared" si="264"/>
        <v>0</v>
      </c>
      <c r="GO107" s="33">
        <f>IFERROR(VLOOKUP($J107,#REF!,GO$2,0),0)</f>
        <v>0</v>
      </c>
      <c r="GP107" s="33">
        <f t="shared" si="264"/>
        <v>0</v>
      </c>
      <c r="GQ107" s="33">
        <f>IFERROR(VLOOKUP($J107,#REF!,GQ$2,0),0)</f>
        <v>0</v>
      </c>
      <c r="GR107" s="33">
        <f t="shared" si="264"/>
        <v>0</v>
      </c>
      <c r="GS107" s="33">
        <f>IFERROR(VLOOKUP($J107,#REF!,GS$2,0),0)</f>
        <v>0</v>
      </c>
      <c r="GT107" s="33">
        <f t="shared" si="264"/>
        <v>0</v>
      </c>
      <c r="GU107" s="33">
        <f>IFERROR(VLOOKUP($J107,#REF!,GU$2,0),0)</f>
        <v>0</v>
      </c>
      <c r="GV107" s="33">
        <f t="shared" si="264"/>
        <v>0</v>
      </c>
      <c r="GW107" s="33">
        <f>IFERROR(VLOOKUP($J107,#REF!,GW$2,0),0)</f>
        <v>0</v>
      </c>
      <c r="GX107" s="33">
        <f t="shared" si="264"/>
        <v>0</v>
      </c>
      <c r="GY107" s="33">
        <f>IFERROR(VLOOKUP($J107,#REF!,GY$2,0),0)</f>
        <v>0</v>
      </c>
      <c r="GZ107" s="33">
        <f t="shared" si="264"/>
        <v>0</v>
      </c>
      <c r="HA107" s="33">
        <f>IFERROR(VLOOKUP($J107,#REF!,HA$2,0),0)</f>
        <v>0</v>
      </c>
      <c r="HB107" s="33">
        <f t="shared" si="265"/>
        <v>0</v>
      </c>
      <c r="HC107" s="33">
        <f>IFERROR(VLOOKUP($J107,#REF!,HC$2,0),0)</f>
        <v>0</v>
      </c>
      <c r="HD107" s="33">
        <f t="shared" si="265"/>
        <v>0</v>
      </c>
      <c r="HE107" s="33">
        <f>IFERROR(VLOOKUP($J107,#REF!,HE$2,0),0)</f>
        <v>0</v>
      </c>
      <c r="HF107" s="33">
        <f t="shared" si="265"/>
        <v>0</v>
      </c>
      <c r="HG107" s="33">
        <f>IFERROR(VLOOKUP($J107,#REF!,HG$2,0),0)</f>
        <v>0</v>
      </c>
      <c r="HH107" s="33">
        <f t="shared" si="265"/>
        <v>0</v>
      </c>
      <c r="HI107" s="33">
        <f>IFERROR(VLOOKUP($J107,#REF!,HI$2,0),0)</f>
        <v>0</v>
      </c>
      <c r="HJ107" s="33">
        <f t="shared" si="265"/>
        <v>0</v>
      </c>
      <c r="HK107" s="33">
        <f>IFERROR(VLOOKUP($J107,#REF!,HK$2,0),0)</f>
        <v>0</v>
      </c>
      <c r="HL107" s="33">
        <f t="shared" si="265"/>
        <v>0</v>
      </c>
      <c r="HM107" s="33">
        <f>IFERROR(VLOOKUP($J107,#REF!,HM$2,0),0)</f>
        <v>0</v>
      </c>
      <c r="HN107" s="33">
        <f t="shared" si="265"/>
        <v>0</v>
      </c>
      <c r="HO107" s="33">
        <f>IFERROR(VLOOKUP($J107,#REF!,HO$2,0),0)</f>
        <v>0</v>
      </c>
      <c r="HP107" s="33">
        <f t="shared" si="265"/>
        <v>0</v>
      </c>
      <c r="HQ107" s="33">
        <f>IFERROR(VLOOKUP($J107,#REF!,HQ$2,0),0)</f>
        <v>0</v>
      </c>
      <c r="HR107" s="33">
        <f t="shared" si="266"/>
        <v>0</v>
      </c>
      <c r="HS107" s="33">
        <f>IFERROR(VLOOKUP($J107,#REF!,HS$2,0),0)</f>
        <v>0</v>
      </c>
      <c r="HT107" s="33">
        <f t="shared" si="266"/>
        <v>0</v>
      </c>
      <c r="HU107" s="33">
        <f>IFERROR(VLOOKUP($J107,#REF!,HU$2,0),0)</f>
        <v>0</v>
      </c>
      <c r="HV107" s="33">
        <f t="shared" si="266"/>
        <v>0</v>
      </c>
      <c r="HW107" s="33">
        <f>IFERROR(VLOOKUP($J107,#REF!,HW$2,0),0)</f>
        <v>0</v>
      </c>
      <c r="HX107" s="33">
        <f t="shared" si="266"/>
        <v>0</v>
      </c>
      <c r="HY107" s="33">
        <f>IFERROR(VLOOKUP($J107,#REF!,HY$2,0),0)</f>
        <v>0</v>
      </c>
      <c r="HZ107" s="33">
        <f t="shared" si="266"/>
        <v>0</v>
      </c>
      <c r="IA107" s="33">
        <f>IFERROR(VLOOKUP($J107,#REF!,IA$2,0),0)</f>
        <v>0</v>
      </c>
      <c r="IB107" s="33">
        <f t="shared" si="266"/>
        <v>0</v>
      </c>
      <c r="IC107" s="33">
        <f>IFERROR(VLOOKUP($J107,#REF!,IC$2,0),0)</f>
        <v>0</v>
      </c>
      <c r="ID107" s="33">
        <f t="shared" si="266"/>
        <v>0</v>
      </c>
      <c r="IE107" s="33">
        <f>IFERROR(VLOOKUP($J107,#REF!,IE$2,0),0)</f>
        <v>0</v>
      </c>
      <c r="IF107" s="33">
        <f t="shared" si="266"/>
        <v>0</v>
      </c>
      <c r="IG107" s="33">
        <f>IFERROR(VLOOKUP($J107,#REF!,IG$2,0),0)</f>
        <v>0</v>
      </c>
      <c r="IH107" s="33">
        <f t="shared" si="267"/>
        <v>0</v>
      </c>
      <c r="II107" s="33">
        <f>IFERROR(VLOOKUP($J107,#REF!,II$2,0),0)</f>
        <v>0</v>
      </c>
      <c r="IJ107" s="33">
        <f t="shared" si="267"/>
        <v>0</v>
      </c>
      <c r="IK107" s="33">
        <f>IFERROR(VLOOKUP($J107,#REF!,IK$2,0),0)</f>
        <v>0</v>
      </c>
      <c r="IL107" s="33">
        <f t="shared" si="267"/>
        <v>0</v>
      </c>
      <c r="IM107" s="33">
        <f>IFERROR(VLOOKUP($J107,#REF!,IM$2,0),0)</f>
        <v>0</v>
      </c>
      <c r="IN107" s="33">
        <f t="shared" si="267"/>
        <v>0</v>
      </c>
      <c r="IO107" s="33">
        <f>IFERROR(VLOOKUP($J107,#REF!,IO$2,0),0)</f>
        <v>0</v>
      </c>
      <c r="IP107" s="33">
        <f t="shared" si="267"/>
        <v>0</v>
      </c>
      <c r="IQ107" s="33">
        <f>IFERROR(VLOOKUP($J107,#REF!,IQ$2,0),0)</f>
        <v>0</v>
      </c>
      <c r="IR107" s="33">
        <f t="shared" si="267"/>
        <v>0</v>
      </c>
      <c r="IS107" s="33">
        <f>IFERROR(VLOOKUP($J107,#REF!,IS$2,0),0)</f>
        <v>0</v>
      </c>
      <c r="IT107" s="33">
        <f t="shared" si="267"/>
        <v>0</v>
      </c>
      <c r="IU107" s="33">
        <f>IFERROR(VLOOKUP($J107,#REF!,IU$2,0),0)</f>
        <v>0</v>
      </c>
      <c r="IV107" s="33">
        <f t="shared" si="267"/>
        <v>0</v>
      </c>
      <c r="IW107" s="33">
        <f>IFERROR(VLOOKUP($J107,#REF!,IW$2,0),0)</f>
        <v>0</v>
      </c>
      <c r="IX107" s="33">
        <f t="shared" si="268"/>
        <v>0</v>
      </c>
      <c r="IY107" s="33">
        <f>IFERROR(VLOOKUP($J107,#REF!,IY$2,0),0)</f>
        <v>0</v>
      </c>
      <c r="IZ107" s="33">
        <f t="shared" si="268"/>
        <v>0</v>
      </c>
      <c r="JA107" s="33">
        <f>IFERROR(VLOOKUP($J107,#REF!,JA$2,0),0)</f>
        <v>0</v>
      </c>
      <c r="JB107" s="33">
        <f t="shared" si="268"/>
        <v>0</v>
      </c>
      <c r="JC107" s="33">
        <f>IFERROR(VLOOKUP($J107,#REF!,JC$2,0),0)</f>
        <v>0</v>
      </c>
      <c r="JD107" s="33">
        <f t="shared" si="268"/>
        <v>0</v>
      </c>
      <c r="JE107" s="33">
        <f>IFERROR(VLOOKUP($J107,#REF!,JE$2,0),0)</f>
        <v>0</v>
      </c>
      <c r="JF107" s="33">
        <f t="shared" si="268"/>
        <v>0</v>
      </c>
      <c r="JG107" s="33">
        <f>IFERROR(VLOOKUP($J107,#REF!,JG$2,0),0)</f>
        <v>0</v>
      </c>
      <c r="JH107" s="33">
        <f t="shared" si="268"/>
        <v>0</v>
      </c>
      <c r="JI107" s="33">
        <f>IFERROR(VLOOKUP($J107,#REF!,JI$2,0),0)</f>
        <v>0</v>
      </c>
      <c r="JJ107" s="33">
        <f t="shared" si="268"/>
        <v>0</v>
      </c>
      <c r="JK107" s="33">
        <f>IFERROR(VLOOKUP($J107,#REF!,JK$2,0),0)</f>
        <v>0</v>
      </c>
      <c r="JL107" s="33">
        <f t="shared" si="268"/>
        <v>0</v>
      </c>
      <c r="JM107" s="33">
        <f>IFERROR(VLOOKUP($J107,#REF!,JM$2,0),0)</f>
        <v>0</v>
      </c>
      <c r="JN107" s="33">
        <f t="shared" si="269"/>
        <v>0</v>
      </c>
      <c r="JO107" s="33">
        <f>IFERROR(VLOOKUP($J107,#REF!,JO$2,0),0)</f>
        <v>0</v>
      </c>
      <c r="JP107" s="33">
        <f t="shared" si="269"/>
        <v>0</v>
      </c>
      <c r="JQ107" s="33">
        <f>IFERROR(VLOOKUP($J107,#REF!,JQ$2,0),0)</f>
        <v>0</v>
      </c>
      <c r="JR107" s="33">
        <f t="shared" si="269"/>
        <v>0</v>
      </c>
      <c r="JS107" s="33">
        <f>IFERROR(VLOOKUP($J107,#REF!,JS$2,0),0)</f>
        <v>0</v>
      </c>
      <c r="JT107" s="33">
        <f t="shared" si="269"/>
        <v>0</v>
      </c>
      <c r="JU107" s="33">
        <f>IFERROR(VLOOKUP($J107,#REF!,JU$2,0),0)</f>
        <v>0</v>
      </c>
      <c r="JV107" s="33">
        <f t="shared" si="269"/>
        <v>0</v>
      </c>
      <c r="JW107" s="33">
        <f>IFERROR(VLOOKUP($J107,#REF!,JW$2,0),0)</f>
        <v>0</v>
      </c>
      <c r="JX107" s="33">
        <f t="shared" si="269"/>
        <v>0</v>
      </c>
      <c r="JY107" s="33">
        <f>IFERROR(VLOOKUP($J107,#REF!,JY$2,0),0)</f>
        <v>0</v>
      </c>
      <c r="JZ107" s="33">
        <f t="shared" si="269"/>
        <v>0</v>
      </c>
      <c r="KA107" s="33">
        <f>IFERROR(VLOOKUP($J107,#REF!,KA$2,0),0)</f>
        <v>0</v>
      </c>
      <c r="KB107" s="33">
        <f t="shared" si="269"/>
        <v>0</v>
      </c>
      <c r="KC107" s="33">
        <f>IFERROR(VLOOKUP($J107,#REF!,KC$2,0),0)</f>
        <v>0</v>
      </c>
      <c r="KD107" s="33">
        <f t="shared" si="270"/>
        <v>0</v>
      </c>
      <c r="KE107" s="33">
        <f>IFERROR(VLOOKUP($J107,#REF!,KE$2,0),0)</f>
        <v>0</v>
      </c>
      <c r="KF107" s="33">
        <f t="shared" si="270"/>
        <v>0</v>
      </c>
      <c r="KG107" s="33">
        <f>IFERROR(VLOOKUP($J107,#REF!,KG$2,0),0)</f>
        <v>0</v>
      </c>
      <c r="KH107" s="33">
        <f t="shared" si="270"/>
        <v>0</v>
      </c>
      <c r="KI107" s="33">
        <f>IFERROR(VLOOKUP($J107,#REF!,KI$2,0),0)</f>
        <v>0</v>
      </c>
      <c r="KJ107" s="33">
        <f t="shared" si="270"/>
        <v>0</v>
      </c>
      <c r="KK107" s="33">
        <f>IFERROR(VLOOKUP($J107,#REF!,KK$2,0),0)</f>
        <v>0</v>
      </c>
      <c r="KL107" s="33">
        <f t="shared" si="270"/>
        <v>0</v>
      </c>
      <c r="KM107" s="33">
        <f>IFERROR(VLOOKUP($J107,#REF!,KM$2,0),0)</f>
        <v>0</v>
      </c>
      <c r="KN107" s="33">
        <f t="shared" si="270"/>
        <v>0</v>
      </c>
      <c r="KO107" s="33">
        <f>IFERROR(VLOOKUP($J107,#REF!,KO$2,0),0)</f>
        <v>0</v>
      </c>
      <c r="KP107" s="33">
        <f t="shared" si="270"/>
        <v>0</v>
      </c>
      <c r="KQ107" s="33">
        <f>IFERROR(VLOOKUP($J107,#REF!,KQ$2,0),0)</f>
        <v>0</v>
      </c>
      <c r="KR107" s="33">
        <f t="shared" si="270"/>
        <v>0</v>
      </c>
      <c r="KS107" s="33">
        <f>IFERROR(VLOOKUP($J107,#REF!,KS$2,0),0)</f>
        <v>0</v>
      </c>
      <c r="KT107" s="33">
        <f t="shared" si="271"/>
        <v>0</v>
      </c>
      <c r="KU107" s="33">
        <f>IFERROR(VLOOKUP($J107,#REF!,KU$2,0),0)</f>
        <v>0</v>
      </c>
      <c r="KV107" s="33">
        <f t="shared" si="271"/>
        <v>0</v>
      </c>
      <c r="KW107" s="33">
        <f>IFERROR(VLOOKUP($J107,#REF!,KW$2,0),0)</f>
        <v>0</v>
      </c>
      <c r="KX107" s="33">
        <f t="shared" si="271"/>
        <v>0</v>
      </c>
      <c r="KY107" s="33">
        <f>IFERROR(VLOOKUP($J107,#REF!,KY$2,0),0)</f>
        <v>0</v>
      </c>
      <c r="KZ107" s="33">
        <f t="shared" si="271"/>
        <v>0</v>
      </c>
      <c r="LA107" s="33">
        <f>IFERROR(VLOOKUP($J107,#REF!,LA$2,0),0)</f>
        <v>0</v>
      </c>
      <c r="LB107" s="33">
        <f t="shared" si="271"/>
        <v>0</v>
      </c>
      <c r="LC107" s="33">
        <f>IFERROR(VLOOKUP($J107,#REF!,LC$2,0),0)</f>
        <v>0</v>
      </c>
      <c r="LD107" s="33">
        <f t="shared" si="271"/>
        <v>0</v>
      </c>
      <c r="LE107" s="33">
        <f>IFERROR(VLOOKUP($J107,#REF!,LE$2,0),0)</f>
        <v>0</v>
      </c>
      <c r="LF107" s="33">
        <f t="shared" si="271"/>
        <v>0</v>
      </c>
      <c r="LG107" s="33">
        <f>IFERROR(VLOOKUP($J107,#REF!,LG$2,0),0)</f>
        <v>0</v>
      </c>
      <c r="LH107" s="33">
        <f t="shared" si="271"/>
        <v>0</v>
      </c>
      <c r="LI107" s="33">
        <f>IFERROR(VLOOKUP($J107,#REF!,LI$2,0),0)</f>
        <v>0</v>
      </c>
      <c r="LJ107" s="33">
        <f t="shared" si="272"/>
        <v>0</v>
      </c>
      <c r="LK107" s="33">
        <f>IFERROR(VLOOKUP($J107,#REF!,LK$2,0),0)</f>
        <v>0</v>
      </c>
      <c r="LL107" s="33">
        <f t="shared" si="272"/>
        <v>0</v>
      </c>
      <c r="LM107" s="33">
        <f>IFERROR(VLOOKUP($J107,#REF!,LM$2,0),0)</f>
        <v>0</v>
      </c>
      <c r="LN107" s="33">
        <f t="shared" si="272"/>
        <v>0</v>
      </c>
      <c r="LO107" s="33">
        <f>IFERROR(VLOOKUP($J107,#REF!,LO$2,0),0)</f>
        <v>0</v>
      </c>
      <c r="LP107" s="33">
        <f t="shared" si="272"/>
        <v>0</v>
      </c>
      <c r="LQ107" s="33">
        <f>IFERROR(VLOOKUP($J107,#REF!,LQ$2,0),0)</f>
        <v>0</v>
      </c>
      <c r="LR107" s="33">
        <f t="shared" si="272"/>
        <v>0</v>
      </c>
      <c r="LS107" s="33">
        <f>IFERROR(VLOOKUP($J107,#REF!,LS$2,0),0)</f>
        <v>0</v>
      </c>
      <c r="LT107" s="33">
        <f t="shared" si="272"/>
        <v>0</v>
      </c>
      <c r="LU107" s="33">
        <f>IFERROR(VLOOKUP($J107,#REF!,LU$2,0),0)</f>
        <v>0</v>
      </c>
      <c r="LV107" s="33">
        <f t="shared" si="272"/>
        <v>0</v>
      </c>
      <c r="LW107" s="33">
        <f>IFERROR(VLOOKUP($J107,#REF!,LW$2,0),0)</f>
        <v>0</v>
      </c>
      <c r="LX107" s="33">
        <f t="shared" si="273"/>
        <v>0</v>
      </c>
      <c r="LY107" s="33">
        <f>IFERROR(VLOOKUP($J107,#REF!,LY$2,0),0)</f>
        <v>0</v>
      </c>
      <c r="LZ107" s="33">
        <f t="shared" si="273"/>
        <v>0</v>
      </c>
      <c r="MA107" s="33">
        <f>IFERROR(VLOOKUP($J107,#REF!,MA$2,0),0)</f>
        <v>0</v>
      </c>
      <c r="MB107" s="33">
        <f t="shared" si="273"/>
        <v>0</v>
      </c>
      <c r="MC107" s="33">
        <f>IFERROR(VLOOKUP($J107,#REF!,MC$2,0),0)</f>
        <v>0</v>
      </c>
      <c r="MD107" s="33">
        <f t="shared" si="273"/>
        <v>0</v>
      </c>
      <c r="ME107" s="33">
        <f>IFERROR(VLOOKUP($J107,#REF!,ME$2,0),0)</f>
        <v>0</v>
      </c>
      <c r="MF107" s="33">
        <f t="shared" si="273"/>
        <v>0</v>
      </c>
      <c r="MG107" s="33">
        <f>IFERROR(VLOOKUP($J107,#REF!,MG$2,0),0)</f>
        <v>0</v>
      </c>
      <c r="MH107" s="33">
        <f t="shared" si="273"/>
        <v>0</v>
      </c>
      <c r="MI107" s="33">
        <f>IFERROR(VLOOKUP($J107,#REF!,MI$2,0),0)</f>
        <v>0</v>
      </c>
      <c r="MJ107" s="33">
        <f t="shared" si="273"/>
        <v>0</v>
      </c>
      <c r="MK107" s="33">
        <f>IFERROR(VLOOKUP($J107,#REF!,MK$2,0),0)</f>
        <v>0</v>
      </c>
      <c r="ML107" s="33">
        <f t="shared" si="273"/>
        <v>0</v>
      </c>
      <c r="MM107" s="33">
        <f>IFERROR(VLOOKUP($J107,#REF!,MM$2,0),0)</f>
        <v>0</v>
      </c>
      <c r="MN107" s="33">
        <f t="shared" si="274"/>
        <v>0</v>
      </c>
      <c r="MO107" s="33">
        <f>IFERROR(VLOOKUP($J107,#REF!,MO$2,0),0)</f>
        <v>0</v>
      </c>
      <c r="MP107" s="33">
        <f t="shared" si="274"/>
        <v>0</v>
      </c>
      <c r="MQ107" s="33">
        <f>IFERROR(VLOOKUP($J107,#REF!,MQ$2,0),0)</f>
        <v>0</v>
      </c>
      <c r="MR107" s="33">
        <f t="shared" si="274"/>
        <v>0</v>
      </c>
      <c r="MS107" s="33">
        <f>IFERROR(VLOOKUP($J107,#REF!,MS$2,0),0)</f>
        <v>0</v>
      </c>
      <c r="MT107" s="33">
        <f t="shared" si="274"/>
        <v>0</v>
      </c>
      <c r="MU107" s="33">
        <f>IFERROR(VLOOKUP($J107,#REF!,MU$2,0),0)</f>
        <v>0</v>
      </c>
      <c r="MV107" s="33">
        <f t="shared" si="274"/>
        <v>0</v>
      </c>
      <c r="MW107" s="33">
        <f>IFERROR(VLOOKUP($J107,#REF!,MW$2,0),0)</f>
        <v>0</v>
      </c>
      <c r="MX107" s="33">
        <f t="shared" si="274"/>
        <v>0</v>
      </c>
      <c r="MY107" s="33">
        <f>IFERROR(VLOOKUP($J107,#REF!,MY$2,0),0)</f>
        <v>0</v>
      </c>
      <c r="MZ107" s="33">
        <f t="shared" si="274"/>
        <v>0</v>
      </c>
      <c r="NA107" s="33">
        <f>IFERROR(VLOOKUP($J107,#REF!,NA$2,0),0)</f>
        <v>0</v>
      </c>
      <c r="NB107" s="33">
        <f t="shared" si="274"/>
        <v>0</v>
      </c>
      <c r="NC107" s="33">
        <f>IFERROR(VLOOKUP($J107,#REF!,NC$2,0),0)</f>
        <v>0</v>
      </c>
      <c r="ND107" s="33">
        <f t="shared" si="275"/>
        <v>0</v>
      </c>
      <c r="NE107" s="33">
        <f>IFERROR(VLOOKUP($J107,#REF!,NE$2,0),0)</f>
        <v>0</v>
      </c>
      <c r="NF107" s="33">
        <f t="shared" si="275"/>
        <v>0</v>
      </c>
      <c r="NG107" s="33">
        <f>IFERROR(VLOOKUP($J107,#REF!,NG$2,0),0)</f>
        <v>0</v>
      </c>
      <c r="NH107" s="33">
        <f t="shared" si="275"/>
        <v>0</v>
      </c>
      <c r="NI107" s="33">
        <f>IFERROR(VLOOKUP($J107,#REF!,NI$2,0),0)</f>
        <v>0</v>
      </c>
      <c r="NJ107" s="33">
        <f t="shared" si="275"/>
        <v>0</v>
      </c>
      <c r="NK107" s="33">
        <f>IFERROR(VLOOKUP($J107,#REF!,NK$2,0),0)</f>
        <v>0</v>
      </c>
      <c r="NL107" s="33">
        <f t="shared" si="275"/>
        <v>0</v>
      </c>
      <c r="NM107" s="33">
        <f>IFERROR(VLOOKUP($J107,#REF!,NM$2,0),0)</f>
        <v>0</v>
      </c>
      <c r="NN107" s="33">
        <f t="shared" si="275"/>
        <v>0</v>
      </c>
      <c r="NO107" s="33">
        <f>IFERROR(VLOOKUP($J107,#REF!,NO$2,0),0)</f>
        <v>0</v>
      </c>
      <c r="NP107" s="33">
        <f t="shared" si="275"/>
        <v>0</v>
      </c>
      <c r="NQ107" s="33">
        <f>IFERROR(VLOOKUP($J107,#REF!,NQ$2,0),0)</f>
        <v>0</v>
      </c>
      <c r="NR107" s="33">
        <f t="shared" si="275"/>
        <v>0</v>
      </c>
      <c r="NS107" s="33">
        <f>IFERROR(VLOOKUP($J107,#REF!,NS$2,0),0)</f>
        <v>0</v>
      </c>
      <c r="NT107" s="33">
        <f t="shared" si="276"/>
        <v>0</v>
      </c>
      <c r="NU107" s="33">
        <f>IFERROR(VLOOKUP($J107,#REF!,NU$2,0),0)</f>
        <v>0</v>
      </c>
      <c r="NV107" s="33">
        <f t="shared" si="276"/>
        <v>0</v>
      </c>
      <c r="NW107" s="33">
        <f>IFERROR(VLOOKUP($J107,#REF!,NW$2,0),0)</f>
        <v>0</v>
      </c>
      <c r="NX107" s="33">
        <f t="shared" si="276"/>
        <v>0</v>
      </c>
      <c r="NY107" s="33">
        <f>IFERROR(VLOOKUP($J107,#REF!,NY$2,0),0)</f>
        <v>0</v>
      </c>
      <c r="NZ107" s="33">
        <f t="shared" si="276"/>
        <v>0</v>
      </c>
      <c r="OA107" s="33">
        <f>IFERROR(VLOOKUP($J107,#REF!,OA$2,0),0)</f>
        <v>0</v>
      </c>
      <c r="OB107" s="33">
        <f t="shared" si="276"/>
        <v>0</v>
      </c>
      <c r="OC107" s="33">
        <f>IFERROR(VLOOKUP($J107,#REF!,OC$2,0),0)</f>
        <v>0</v>
      </c>
      <c r="OD107" s="33">
        <f t="shared" si="276"/>
        <v>0</v>
      </c>
      <c r="OE107" s="33">
        <f>IFERROR(VLOOKUP($J107,#REF!,OE$2,0),0)</f>
        <v>0</v>
      </c>
      <c r="OF107" s="33">
        <f t="shared" si="276"/>
        <v>0</v>
      </c>
      <c r="OG107" s="33">
        <f>IFERROR(VLOOKUP($J107,#REF!,OG$2,0),0)</f>
        <v>0</v>
      </c>
      <c r="OH107" s="33">
        <f t="shared" si="276"/>
        <v>0</v>
      </c>
      <c r="OI107" s="33">
        <f>IFERROR(VLOOKUP($J107,#REF!,OI$2,0),0)</f>
        <v>0</v>
      </c>
      <c r="OJ107" s="33">
        <f t="shared" si="277"/>
        <v>0</v>
      </c>
      <c r="OK107" s="33">
        <f>IFERROR(VLOOKUP($J107,#REF!,OK$2,0),0)</f>
        <v>0</v>
      </c>
      <c r="OL107" s="33">
        <f t="shared" si="277"/>
        <v>0</v>
      </c>
      <c r="OM107" s="33">
        <f>IFERROR(VLOOKUP($J107,#REF!,OM$2,0),0)</f>
        <v>0</v>
      </c>
      <c r="ON107" s="33">
        <f t="shared" si="277"/>
        <v>0</v>
      </c>
      <c r="OO107" s="33">
        <f>IFERROR(VLOOKUP($J107,#REF!,OO$2,0),0)</f>
        <v>0</v>
      </c>
      <c r="OP107" s="33">
        <f t="shared" si="235"/>
        <v>0</v>
      </c>
      <c r="OQ107" s="33">
        <f>IFERROR(VLOOKUP($J107,#REF!,OQ$2,0),0)</f>
        <v>0</v>
      </c>
      <c r="OR107" s="33">
        <f t="shared" si="236"/>
        <v>0</v>
      </c>
      <c r="OS107" s="33">
        <f>IFERROR(VLOOKUP($J107,#REF!,OS$2,0),0)</f>
        <v>0</v>
      </c>
      <c r="OT107" s="33">
        <f t="shared" si="237"/>
        <v>0</v>
      </c>
      <c r="OU107" s="33">
        <f>IFERROR(VLOOKUP($J107,#REF!,OU$2,0),0)</f>
        <v>0</v>
      </c>
      <c r="OV107" s="33">
        <f t="shared" si="238"/>
        <v>0</v>
      </c>
      <c r="OW107" s="33">
        <f>IFERROR(VLOOKUP($J107,#REF!,OW$2,0),0)</f>
        <v>0</v>
      </c>
      <c r="OX107" s="33">
        <f t="shared" si="239"/>
        <v>0</v>
      </c>
    </row>
    <row r="108" spans="2:414">
      <c r="B108" s="63">
        <f t="shared" si="197"/>
        <v>97</v>
      </c>
      <c r="C108" s="28">
        <f>入力⑥!C103</f>
        <v>0</v>
      </c>
      <c r="D108" s="28">
        <f>入力⑥!D103</f>
        <v>0</v>
      </c>
      <c r="E108" s="28">
        <f>入力⑥!E103</f>
        <v>0</v>
      </c>
      <c r="F108" s="28">
        <f>入力⑥!F103</f>
        <v>0</v>
      </c>
      <c r="G108" s="28">
        <f>入力⑥!G103</f>
        <v>0</v>
      </c>
      <c r="H108" s="28">
        <f>入力⑥!H103</f>
        <v>0</v>
      </c>
      <c r="I108" s="28">
        <f>入力⑥!I103</f>
        <v>0</v>
      </c>
      <c r="J108" s="28">
        <f>入力⑥!J103</f>
        <v>0</v>
      </c>
      <c r="K108" s="28" t="str">
        <f>入力⑥!L103</f>
        <v/>
      </c>
      <c r="L108" s="28" t="str">
        <f>入力⑥!M103</f>
        <v/>
      </c>
      <c r="M108" s="28">
        <f>入力⑥!N103</f>
        <v>0</v>
      </c>
      <c r="N108" s="28">
        <f>入力⑥!O103</f>
        <v>0</v>
      </c>
      <c r="O108" s="33">
        <f>IFERROR(VLOOKUP($J108,#REF!,O$2,0),0)</f>
        <v>0</v>
      </c>
      <c r="P108" s="33">
        <f t="shared" si="198"/>
        <v>0</v>
      </c>
      <c r="Q108" s="33">
        <f>IFERROR(VLOOKUP($J108,#REF!,Q$2,0),0)</f>
        <v>0</v>
      </c>
      <c r="R108" s="33">
        <f t="shared" si="198"/>
        <v>0</v>
      </c>
      <c r="S108" s="33">
        <f>IFERROR(VLOOKUP($J108,#REF!,S$2,0),0)</f>
        <v>0</v>
      </c>
      <c r="T108" s="33">
        <f t="shared" si="241"/>
        <v>0</v>
      </c>
      <c r="U108" s="33">
        <f>IFERROR(VLOOKUP($J108,#REF!,U$2,0),0)</f>
        <v>0</v>
      </c>
      <c r="V108" s="33">
        <f t="shared" si="241"/>
        <v>0</v>
      </c>
      <c r="W108" s="33">
        <f>IFERROR(VLOOKUP($J108,#REF!,W$2,0),0)</f>
        <v>0</v>
      </c>
      <c r="X108" s="33">
        <f t="shared" si="242"/>
        <v>0</v>
      </c>
      <c r="Y108" s="33">
        <f>IFERROR(VLOOKUP($J108,#REF!,Y$2,0),0)</f>
        <v>0</v>
      </c>
      <c r="Z108" s="33">
        <f t="shared" si="242"/>
        <v>0</v>
      </c>
      <c r="AA108" s="33">
        <f>IFERROR(VLOOKUP($J108,#REF!,AA$2,0),0)</f>
        <v>0</v>
      </c>
      <c r="AB108" s="33">
        <f t="shared" si="243"/>
        <v>0</v>
      </c>
      <c r="AC108" s="33">
        <f>IFERROR(VLOOKUP($J108,#REF!,AC$2,0),0)</f>
        <v>0</v>
      </c>
      <c r="AD108" s="33">
        <f t="shared" si="243"/>
        <v>0</v>
      </c>
      <c r="AE108" s="33">
        <f>IFERROR(VLOOKUP($J108,#REF!,AE$2,0),0)</f>
        <v>0</v>
      </c>
      <c r="AF108" s="33">
        <f t="shared" si="244"/>
        <v>0</v>
      </c>
      <c r="AG108" s="33">
        <f>IFERROR(VLOOKUP($J108,#REF!,AG$2,0),0)</f>
        <v>0</v>
      </c>
      <c r="AH108" s="33">
        <f t="shared" si="244"/>
        <v>0</v>
      </c>
      <c r="AI108" s="33">
        <f>IFERROR(VLOOKUP($J108,#REF!,AI$2,0),0)</f>
        <v>0</v>
      </c>
      <c r="AJ108" s="33">
        <f t="shared" si="245"/>
        <v>0</v>
      </c>
      <c r="AK108" s="33">
        <f>IFERROR(VLOOKUP($J108,#REF!,AK$2,0),0)</f>
        <v>0</v>
      </c>
      <c r="AL108" s="33">
        <f t="shared" si="245"/>
        <v>0</v>
      </c>
      <c r="AM108" s="33">
        <f>IFERROR(VLOOKUP($J108,#REF!,AM$2,0),0)</f>
        <v>0</v>
      </c>
      <c r="AN108" s="33">
        <f t="shared" si="246"/>
        <v>0</v>
      </c>
      <c r="AO108" s="33">
        <f>IFERROR(VLOOKUP($J108,#REF!,AO$2,0),0)</f>
        <v>0</v>
      </c>
      <c r="AP108" s="33">
        <f t="shared" si="246"/>
        <v>0</v>
      </c>
      <c r="AQ108" s="33">
        <f>IFERROR(VLOOKUP($J108,#REF!,AQ$2,0),0)</f>
        <v>0</v>
      </c>
      <c r="AR108" s="33">
        <f t="shared" si="247"/>
        <v>0</v>
      </c>
      <c r="AS108" s="33">
        <f>IFERROR(VLOOKUP($J108,#REF!,AS$2,0),0)</f>
        <v>0</v>
      </c>
      <c r="AT108" s="33">
        <f t="shared" si="247"/>
        <v>0</v>
      </c>
      <c r="AU108" s="33">
        <f>IFERROR(VLOOKUP($J108,#REF!,AU$2,0),0)</f>
        <v>0</v>
      </c>
      <c r="AV108" s="33">
        <f t="shared" si="248"/>
        <v>0</v>
      </c>
      <c r="AW108" s="33">
        <f>IFERROR(VLOOKUP($J108,#REF!,AW$2,0),0)</f>
        <v>0</v>
      </c>
      <c r="AX108" s="33">
        <f t="shared" si="248"/>
        <v>0</v>
      </c>
      <c r="AY108" s="33">
        <f>IFERROR(VLOOKUP($J108,#REF!,AY$2,0),0)</f>
        <v>0</v>
      </c>
      <c r="AZ108" s="33">
        <f t="shared" si="249"/>
        <v>0</v>
      </c>
      <c r="BA108" s="33">
        <f>IFERROR(VLOOKUP($J108,#REF!,BA$2,0),0)</f>
        <v>0</v>
      </c>
      <c r="BB108" s="33">
        <f t="shared" si="249"/>
        <v>0</v>
      </c>
      <c r="BC108" s="33">
        <f>IFERROR(VLOOKUP($J108,#REF!,BC$2,0),0)</f>
        <v>0</v>
      </c>
      <c r="BD108" s="33">
        <f t="shared" si="250"/>
        <v>0</v>
      </c>
      <c r="BE108" s="33">
        <f>IFERROR(VLOOKUP($J108,#REF!,BE$2,0),0)</f>
        <v>0</v>
      </c>
      <c r="BF108" s="33">
        <f t="shared" si="250"/>
        <v>0</v>
      </c>
      <c r="BG108" s="33">
        <f>IFERROR(VLOOKUP($J108,#REF!,BG$2,0),0)</f>
        <v>0</v>
      </c>
      <c r="BH108" s="33">
        <f t="shared" si="251"/>
        <v>0</v>
      </c>
      <c r="BI108" s="33">
        <f>IFERROR(VLOOKUP($J108,#REF!,BI$2,0),0)</f>
        <v>0</v>
      </c>
      <c r="BJ108" s="33">
        <f t="shared" si="251"/>
        <v>0</v>
      </c>
      <c r="BK108" s="33">
        <f>IFERROR(VLOOKUP($J108,#REF!,BK$2,0),0)</f>
        <v>0</v>
      </c>
      <c r="BL108" s="33">
        <f t="shared" si="252"/>
        <v>0</v>
      </c>
      <c r="BM108" s="33">
        <f>IFERROR(VLOOKUP($J108,#REF!,BM$2,0),0)</f>
        <v>0</v>
      </c>
      <c r="BN108" s="33">
        <f t="shared" si="252"/>
        <v>0</v>
      </c>
      <c r="BO108" s="33">
        <f>IFERROR(VLOOKUP($J108,#REF!,BO$2,0),0)</f>
        <v>0</v>
      </c>
      <c r="BP108" s="33">
        <f t="shared" si="253"/>
        <v>0</v>
      </c>
      <c r="BQ108" s="33">
        <f>IFERROR(VLOOKUP($J108,#REF!,BQ$2,0),0)</f>
        <v>0</v>
      </c>
      <c r="BR108" s="33">
        <f t="shared" si="253"/>
        <v>0</v>
      </c>
      <c r="BS108" s="33">
        <f>IFERROR(VLOOKUP($J108,#REF!,BS$2,0),0)</f>
        <v>0</v>
      </c>
      <c r="BT108" s="33">
        <f t="shared" si="254"/>
        <v>0</v>
      </c>
      <c r="BU108" s="33">
        <f>IFERROR(VLOOKUP($J108,#REF!,BU$2,0),0)</f>
        <v>0</v>
      </c>
      <c r="BV108" s="33">
        <f t="shared" si="254"/>
        <v>0</v>
      </c>
      <c r="BW108" s="33">
        <f>IFERROR(VLOOKUP($J108,#REF!,BW$2,0),0)</f>
        <v>0</v>
      </c>
      <c r="BX108" s="33">
        <f t="shared" si="255"/>
        <v>0</v>
      </c>
      <c r="BY108" s="33">
        <f>IFERROR(VLOOKUP($J108,#REF!,BY$2,0),0)</f>
        <v>0</v>
      </c>
      <c r="BZ108" s="33">
        <f t="shared" si="255"/>
        <v>0</v>
      </c>
      <c r="CA108" s="33">
        <f>IFERROR(VLOOKUP($J108,#REF!,CA$2,0),0)</f>
        <v>0</v>
      </c>
      <c r="CB108" s="33">
        <f t="shared" si="256"/>
        <v>0</v>
      </c>
      <c r="CC108" s="33">
        <f>IFERROR(VLOOKUP($J108,#REF!,CC$2,0),0)</f>
        <v>0</v>
      </c>
      <c r="CD108" s="33">
        <f t="shared" si="256"/>
        <v>0</v>
      </c>
      <c r="CE108" s="33">
        <f>IFERROR(VLOOKUP($J108,#REF!,CE$2,0),0)</f>
        <v>0</v>
      </c>
      <c r="CF108" s="33">
        <f t="shared" si="257"/>
        <v>0</v>
      </c>
      <c r="CG108" s="33">
        <f>IFERROR(VLOOKUP($J108,#REF!,CG$2,0),0)</f>
        <v>0</v>
      </c>
      <c r="CH108" s="33">
        <f t="shared" si="257"/>
        <v>0</v>
      </c>
      <c r="CI108" s="33">
        <f>IFERROR(VLOOKUP($J108,#REF!,CI$2,0),0)</f>
        <v>0</v>
      </c>
      <c r="CJ108" s="33">
        <f t="shared" si="257"/>
        <v>0</v>
      </c>
      <c r="CK108" s="33">
        <f>IFERROR(VLOOKUP($J108,#REF!,CK$2,0),0)</f>
        <v>0</v>
      </c>
      <c r="CL108" s="33">
        <f t="shared" si="257"/>
        <v>0</v>
      </c>
      <c r="CM108" s="33">
        <f>IFERROR(VLOOKUP($J108,#REF!,CM$2,0),0)</f>
        <v>0</v>
      </c>
      <c r="CN108" s="33">
        <f t="shared" si="257"/>
        <v>0</v>
      </c>
      <c r="CO108" s="33">
        <f>IFERROR(VLOOKUP($J108,#REF!,CO$2,0),0)</f>
        <v>0</v>
      </c>
      <c r="CP108" s="33">
        <f t="shared" si="257"/>
        <v>0</v>
      </c>
      <c r="CQ108" s="33">
        <f>IFERROR(VLOOKUP($J108,#REF!,CQ$2,0),0)</f>
        <v>0</v>
      </c>
      <c r="CR108" s="33">
        <f t="shared" si="257"/>
        <v>0</v>
      </c>
      <c r="CS108" s="33">
        <f>IFERROR(VLOOKUP($J108,#REF!,CS$2,0),0)</f>
        <v>0</v>
      </c>
      <c r="CT108" s="33">
        <f t="shared" si="257"/>
        <v>0</v>
      </c>
      <c r="CU108" s="33">
        <f>IFERROR(VLOOKUP($J108,#REF!,CU$2,0),0)</f>
        <v>0</v>
      </c>
      <c r="CV108" s="33">
        <f t="shared" si="258"/>
        <v>0</v>
      </c>
      <c r="CW108" s="33">
        <f>IFERROR(VLOOKUP($J108,#REF!,CW$2,0),0)</f>
        <v>0</v>
      </c>
      <c r="CX108" s="33">
        <f t="shared" si="258"/>
        <v>0</v>
      </c>
      <c r="CY108" s="33">
        <f>IFERROR(VLOOKUP($J108,#REF!,CY$2,0),0)</f>
        <v>0</v>
      </c>
      <c r="CZ108" s="33">
        <f t="shared" si="258"/>
        <v>0</v>
      </c>
      <c r="DA108" s="33">
        <f>IFERROR(VLOOKUP($J108,#REF!,DA$2,0),0)</f>
        <v>0</v>
      </c>
      <c r="DB108" s="33">
        <f t="shared" si="258"/>
        <v>0</v>
      </c>
      <c r="DC108" s="33">
        <f>IFERROR(VLOOKUP($J108,#REF!,DC$2,0),0)</f>
        <v>0</v>
      </c>
      <c r="DD108" s="33">
        <f t="shared" si="258"/>
        <v>0</v>
      </c>
      <c r="DE108" s="33">
        <f>IFERROR(VLOOKUP($J108,#REF!,DE$2,0),0)</f>
        <v>0</v>
      </c>
      <c r="DF108" s="33">
        <f t="shared" si="258"/>
        <v>0</v>
      </c>
      <c r="DG108" s="33">
        <f>IFERROR(VLOOKUP($J108,#REF!,DG$2,0),0)</f>
        <v>0</v>
      </c>
      <c r="DH108" s="33">
        <f t="shared" si="258"/>
        <v>0</v>
      </c>
      <c r="DI108" s="33">
        <f>IFERROR(VLOOKUP($J108,#REF!,DI$2,0),0)</f>
        <v>0</v>
      </c>
      <c r="DJ108" s="33">
        <f t="shared" si="258"/>
        <v>0</v>
      </c>
      <c r="DK108" s="33">
        <f>IFERROR(VLOOKUP($J108,#REF!,DK$2,0),0)</f>
        <v>0</v>
      </c>
      <c r="DL108" s="33">
        <f t="shared" si="259"/>
        <v>0</v>
      </c>
      <c r="DM108" s="33">
        <f>IFERROR(VLOOKUP($J108,#REF!,DM$2,0),0)</f>
        <v>0</v>
      </c>
      <c r="DN108" s="33">
        <f t="shared" si="259"/>
        <v>0</v>
      </c>
      <c r="DO108" s="33">
        <f>IFERROR(VLOOKUP($J108,#REF!,DO$2,0),0)</f>
        <v>0</v>
      </c>
      <c r="DP108" s="33">
        <f t="shared" si="259"/>
        <v>0</v>
      </c>
      <c r="DQ108" s="33">
        <f>IFERROR(VLOOKUP($J108,#REF!,DQ$2,0),0)</f>
        <v>0</v>
      </c>
      <c r="DR108" s="33">
        <f t="shared" si="259"/>
        <v>0</v>
      </c>
      <c r="DS108" s="33">
        <f>IFERROR(VLOOKUP($J108,#REF!,DS$2,0),0)</f>
        <v>0</v>
      </c>
      <c r="DT108" s="33">
        <f t="shared" si="259"/>
        <v>0</v>
      </c>
      <c r="DU108" s="33">
        <f>IFERROR(VLOOKUP($J108,#REF!,DU$2,0),0)</f>
        <v>0</v>
      </c>
      <c r="DV108" s="33">
        <f t="shared" si="259"/>
        <v>0</v>
      </c>
      <c r="DW108" s="33">
        <f>IFERROR(VLOOKUP($J108,#REF!,DW$2,0),0)</f>
        <v>0</v>
      </c>
      <c r="DX108" s="33">
        <f t="shared" si="259"/>
        <v>0</v>
      </c>
      <c r="DY108" s="33">
        <f>IFERROR(VLOOKUP($J108,#REF!,DY$2,0),0)</f>
        <v>0</v>
      </c>
      <c r="DZ108" s="33">
        <f t="shared" si="259"/>
        <v>0</v>
      </c>
      <c r="EA108" s="33">
        <f>IFERROR(VLOOKUP($J108,#REF!,EA$2,0),0)</f>
        <v>0</v>
      </c>
      <c r="EB108" s="33">
        <f t="shared" si="260"/>
        <v>0</v>
      </c>
      <c r="EC108" s="33">
        <f>IFERROR(VLOOKUP($J108,#REF!,EC$2,0),0)</f>
        <v>0</v>
      </c>
      <c r="ED108" s="33">
        <f t="shared" si="260"/>
        <v>0</v>
      </c>
      <c r="EE108" s="33">
        <f>IFERROR(VLOOKUP($J108,#REF!,EE$2,0),0)</f>
        <v>0</v>
      </c>
      <c r="EF108" s="33">
        <f t="shared" si="260"/>
        <v>0</v>
      </c>
      <c r="EG108" s="33">
        <f>IFERROR(VLOOKUP($J108,#REF!,EG$2,0),0)</f>
        <v>0</v>
      </c>
      <c r="EH108" s="33">
        <f t="shared" si="260"/>
        <v>0</v>
      </c>
      <c r="EI108" s="33">
        <f>IFERROR(VLOOKUP($J108,#REF!,EI$2,0),0)</f>
        <v>0</v>
      </c>
      <c r="EJ108" s="33">
        <f t="shared" si="260"/>
        <v>0</v>
      </c>
      <c r="EK108" s="33">
        <f>IFERROR(VLOOKUP($J108,#REF!,EK$2,0),0)</f>
        <v>0</v>
      </c>
      <c r="EL108" s="33">
        <f t="shared" si="260"/>
        <v>0</v>
      </c>
      <c r="EM108" s="33">
        <f>IFERROR(VLOOKUP($J108,#REF!,EM$2,0),0)</f>
        <v>0</v>
      </c>
      <c r="EN108" s="33">
        <f t="shared" si="260"/>
        <v>0</v>
      </c>
      <c r="EO108" s="33">
        <f>IFERROR(VLOOKUP($J108,#REF!,EO$2,0),0)</f>
        <v>0</v>
      </c>
      <c r="EP108" s="33">
        <f t="shared" si="260"/>
        <v>0</v>
      </c>
      <c r="EQ108" s="33">
        <f>IFERROR(VLOOKUP($J108,#REF!,EQ$2,0),0)</f>
        <v>0</v>
      </c>
      <c r="ER108" s="33">
        <f t="shared" si="261"/>
        <v>0</v>
      </c>
      <c r="ES108" s="33">
        <f>IFERROR(VLOOKUP($J108,#REF!,ES$2,0),0)</f>
        <v>0</v>
      </c>
      <c r="ET108" s="33">
        <f t="shared" si="261"/>
        <v>0</v>
      </c>
      <c r="EU108" s="33">
        <f>IFERROR(VLOOKUP($J108,#REF!,EU$2,0),0)</f>
        <v>0</v>
      </c>
      <c r="EV108" s="33">
        <f t="shared" si="261"/>
        <v>0</v>
      </c>
      <c r="EW108" s="33">
        <f>IFERROR(VLOOKUP($J108,#REF!,EW$2,0),0)</f>
        <v>0</v>
      </c>
      <c r="EX108" s="33">
        <f t="shared" si="261"/>
        <v>0</v>
      </c>
      <c r="EY108" s="33">
        <f>IFERROR(VLOOKUP($J108,#REF!,EY$2,0),0)</f>
        <v>0</v>
      </c>
      <c r="EZ108" s="33">
        <f t="shared" si="261"/>
        <v>0</v>
      </c>
      <c r="FA108" s="33">
        <f>IFERROR(VLOOKUP($J108,#REF!,FA$2,0),0)</f>
        <v>0</v>
      </c>
      <c r="FB108" s="33">
        <f t="shared" si="261"/>
        <v>0</v>
      </c>
      <c r="FC108" s="33">
        <f>IFERROR(VLOOKUP($J108,#REF!,FC$2,0),0)</f>
        <v>0</v>
      </c>
      <c r="FD108" s="33">
        <f t="shared" si="261"/>
        <v>0</v>
      </c>
      <c r="FE108" s="33">
        <f>IFERROR(VLOOKUP($J108,#REF!,FE$2,0),0)</f>
        <v>0</v>
      </c>
      <c r="FF108" s="33">
        <f t="shared" si="261"/>
        <v>0</v>
      </c>
      <c r="FG108" s="33">
        <f>IFERROR(VLOOKUP($J108,#REF!,FG$2,0),0)</f>
        <v>0</v>
      </c>
      <c r="FH108" s="33">
        <f t="shared" si="262"/>
        <v>0</v>
      </c>
      <c r="FI108" s="33">
        <f>IFERROR(VLOOKUP($J108,#REF!,FI$2,0),0)</f>
        <v>0</v>
      </c>
      <c r="FJ108" s="33">
        <f t="shared" si="262"/>
        <v>0</v>
      </c>
      <c r="FK108" s="33">
        <f>IFERROR(VLOOKUP($J108,#REF!,FK$2,0),0)</f>
        <v>0</v>
      </c>
      <c r="FL108" s="33">
        <f t="shared" si="262"/>
        <v>0</v>
      </c>
      <c r="FM108" s="33">
        <f>IFERROR(VLOOKUP($J108,#REF!,FM$2,0),0)</f>
        <v>0</v>
      </c>
      <c r="FN108" s="33">
        <f t="shared" si="262"/>
        <v>0</v>
      </c>
      <c r="FO108" s="33">
        <f>IFERROR(VLOOKUP($J108,#REF!,FO$2,0),0)</f>
        <v>0</v>
      </c>
      <c r="FP108" s="33">
        <f t="shared" si="262"/>
        <v>0</v>
      </c>
      <c r="FQ108" s="33">
        <f>IFERROR(VLOOKUP($J108,#REF!,FQ$2,0),0)</f>
        <v>0</v>
      </c>
      <c r="FR108" s="33">
        <f t="shared" si="262"/>
        <v>0</v>
      </c>
      <c r="FS108" s="33">
        <f>IFERROR(VLOOKUP($J108,#REF!,FS$2,0),0)</f>
        <v>0</v>
      </c>
      <c r="FT108" s="33">
        <f t="shared" si="262"/>
        <v>0</v>
      </c>
      <c r="FU108" s="33">
        <f>IFERROR(VLOOKUP($J108,#REF!,FU$2,0),0)</f>
        <v>0</v>
      </c>
      <c r="FV108" s="33">
        <f t="shared" si="262"/>
        <v>0</v>
      </c>
      <c r="FW108" s="33">
        <f>IFERROR(VLOOKUP($J108,#REF!,FW$2,0),0)</f>
        <v>0</v>
      </c>
      <c r="FX108" s="33">
        <f t="shared" si="263"/>
        <v>0</v>
      </c>
      <c r="FY108" s="33">
        <f>IFERROR(VLOOKUP($J108,#REF!,FY$2,0),0)</f>
        <v>0</v>
      </c>
      <c r="FZ108" s="33">
        <f t="shared" si="263"/>
        <v>0</v>
      </c>
      <c r="GA108" s="33">
        <f>IFERROR(VLOOKUP($J108,#REF!,GA$2,0),0)</f>
        <v>0</v>
      </c>
      <c r="GB108" s="33">
        <f t="shared" si="263"/>
        <v>0</v>
      </c>
      <c r="GC108" s="33">
        <f>IFERROR(VLOOKUP($J108,#REF!,GC$2,0),0)</f>
        <v>0</v>
      </c>
      <c r="GD108" s="33">
        <f t="shared" si="263"/>
        <v>0</v>
      </c>
      <c r="GE108" s="33">
        <f>IFERROR(VLOOKUP($J108,#REF!,GE$2,0),0)</f>
        <v>0</v>
      </c>
      <c r="GF108" s="33">
        <f t="shared" si="263"/>
        <v>0</v>
      </c>
      <c r="GG108" s="33">
        <f>IFERROR(VLOOKUP($J108,#REF!,GG$2,0),0)</f>
        <v>0</v>
      </c>
      <c r="GH108" s="33">
        <f t="shared" si="263"/>
        <v>0</v>
      </c>
      <c r="GI108" s="33">
        <f>IFERROR(VLOOKUP($J108,#REF!,GI$2,0),0)</f>
        <v>0</v>
      </c>
      <c r="GJ108" s="33">
        <f t="shared" si="263"/>
        <v>0</v>
      </c>
      <c r="GK108" s="33">
        <f>IFERROR(VLOOKUP($J108,#REF!,GK$2,0),0)</f>
        <v>0</v>
      </c>
      <c r="GL108" s="33">
        <f t="shared" si="263"/>
        <v>0</v>
      </c>
      <c r="GM108" s="33">
        <f>IFERROR(VLOOKUP($J108,#REF!,GM$2,0),0)</f>
        <v>0</v>
      </c>
      <c r="GN108" s="33">
        <f t="shared" si="264"/>
        <v>0</v>
      </c>
      <c r="GO108" s="33">
        <f>IFERROR(VLOOKUP($J108,#REF!,GO$2,0),0)</f>
        <v>0</v>
      </c>
      <c r="GP108" s="33">
        <f t="shared" si="264"/>
        <v>0</v>
      </c>
      <c r="GQ108" s="33">
        <f>IFERROR(VLOOKUP($J108,#REF!,GQ$2,0),0)</f>
        <v>0</v>
      </c>
      <c r="GR108" s="33">
        <f t="shared" si="264"/>
        <v>0</v>
      </c>
      <c r="GS108" s="33">
        <f>IFERROR(VLOOKUP($J108,#REF!,GS$2,0),0)</f>
        <v>0</v>
      </c>
      <c r="GT108" s="33">
        <f t="shared" si="264"/>
        <v>0</v>
      </c>
      <c r="GU108" s="33">
        <f>IFERROR(VLOOKUP($J108,#REF!,GU$2,0),0)</f>
        <v>0</v>
      </c>
      <c r="GV108" s="33">
        <f t="shared" si="264"/>
        <v>0</v>
      </c>
      <c r="GW108" s="33">
        <f>IFERROR(VLOOKUP($J108,#REF!,GW$2,0),0)</f>
        <v>0</v>
      </c>
      <c r="GX108" s="33">
        <f t="shared" si="264"/>
        <v>0</v>
      </c>
      <c r="GY108" s="33">
        <f>IFERROR(VLOOKUP($J108,#REF!,GY$2,0),0)</f>
        <v>0</v>
      </c>
      <c r="GZ108" s="33">
        <f t="shared" si="264"/>
        <v>0</v>
      </c>
      <c r="HA108" s="33">
        <f>IFERROR(VLOOKUP($J108,#REF!,HA$2,0),0)</f>
        <v>0</v>
      </c>
      <c r="HB108" s="33">
        <f t="shared" si="265"/>
        <v>0</v>
      </c>
      <c r="HC108" s="33">
        <f>IFERROR(VLOOKUP($J108,#REF!,HC$2,0),0)</f>
        <v>0</v>
      </c>
      <c r="HD108" s="33">
        <f t="shared" si="265"/>
        <v>0</v>
      </c>
      <c r="HE108" s="33">
        <f>IFERROR(VLOOKUP($J108,#REF!,HE$2,0),0)</f>
        <v>0</v>
      </c>
      <c r="HF108" s="33">
        <f t="shared" si="265"/>
        <v>0</v>
      </c>
      <c r="HG108" s="33">
        <f>IFERROR(VLOOKUP($J108,#REF!,HG$2,0),0)</f>
        <v>0</v>
      </c>
      <c r="HH108" s="33">
        <f t="shared" si="265"/>
        <v>0</v>
      </c>
      <c r="HI108" s="33">
        <f>IFERROR(VLOOKUP($J108,#REF!,HI$2,0),0)</f>
        <v>0</v>
      </c>
      <c r="HJ108" s="33">
        <f t="shared" si="265"/>
        <v>0</v>
      </c>
      <c r="HK108" s="33">
        <f>IFERROR(VLOOKUP($J108,#REF!,HK$2,0),0)</f>
        <v>0</v>
      </c>
      <c r="HL108" s="33">
        <f t="shared" si="265"/>
        <v>0</v>
      </c>
      <c r="HM108" s="33">
        <f>IFERROR(VLOOKUP($J108,#REF!,HM$2,0),0)</f>
        <v>0</v>
      </c>
      <c r="HN108" s="33">
        <f t="shared" si="265"/>
        <v>0</v>
      </c>
      <c r="HO108" s="33">
        <f>IFERROR(VLOOKUP($J108,#REF!,HO$2,0),0)</f>
        <v>0</v>
      </c>
      <c r="HP108" s="33">
        <f t="shared" si="265"/>
        <v>0</v>
      </c>
      <c r="HQ108" s="33">
        <f>IFERROR(VLOOKUP($J108,#REF!,HQ$2,0),0)</f>
        <v>0</v>
      </c>
      <c r="HR108" s="33">
        <f t="shared" si="266"/>
        <v>0</v>
      </c>
      <c r="HS108" s="33">
        <f>IFERROR(VLOOKUP($J108,#REF!,HS$2,0),0)</f>
        <v>0</v>
      </c>
      <c r="HT108" s="33">
        <f t="shared" si="266"/>
        <v>0</v>
      </c>
      <c r="HU108" s="33">
        <f>IFERROR(VLOOKUP($J108,#REF!,HU$2,0),0)</f>
        <v>0</v>
      </c>
      <c r="HV108" s="33">
        <f t="shared" si="266"/>
        <v>0</v>
      </c>
      <c r="HW108" s="33">
        <f>IFERROR(VLOOKUP($J108,#REF!,HW$2,0),0)</f>
        <v>0</v>
      </c>
      <c r="HX108" s="33">
        <f t="shared" si="266"/>
        <v>0</v>
      </c>
      <c r="HY108" s="33">
        <f>IFERROR(VLOOKUP($J108,#REF!,HY$2,0),0)</f>
        <v>0</v>
      </c>
      <c r="HZ108" s="33">
        <f t="shared" si="266"/>
        <v>0</v>
      </c>
      <c r="IA108" s="33">
        <f>IFERROR(VLOOKUP($J108,#REF!,IA$2,0),0)</f>
        <v>0</v>
      </c>
      <c r="IB108" s="33">
        <f t="shared" si="266"/>
        <v>0</v>
      </c>
      <c r="IC108" s="33">
        <f>IFERROR(VLOOKUP($J108,#REF!,IC$2,0),0)</f>
        <v>0</v>
      </c>
      <c r="ID108" s="33">
        <f t="shared" si="266"/>
        <v>0</v>
      </c>
      <c r="IE108" s="33">
        <f>IFERROR(VLOOKUP($J108,#REF!,IE$2,0),0)</f>
        <v>0</v>
      </c>
      <c r="IF108" s="33">
        <f t="shared" si="266"/>
        <v>0</v>
      </c>
      <c r="IG108" s="33">
        <f>IFERROR(VLOOKUP($J108,#REF!,IG$2,0),0)</f>
        <v>0</v>
      </c>
      <c r="IH108" s="33">
        <f t="shared" si="267"/>
        <v>0</v>
      </c>
      <c r="II108" s="33">
        <f>IFERROR(VLOOKUP($J108,#REF!,II$2,0),0)</f>
        <v>0</v>
      </c>
      <c r="IJ108" s="33">
        <f t="shared" si="267"/>
        <v>0</v>
      </c>
      <c r="IK108" s="33">
        <f>IFERROR(VLOOKUP($J108,#REF!,IK$2,0),0)</f>
        <v>0</v>
      </c>
      <c r="IL108" s="33">
        <f t="shared" si="267"/>
        <v>0</v>
      </c>
      <c r="IM108" s="33">
        <f>IFERROR(VLOOKUP($J108,#REF!,IM$2,0),0)</f>
        <v>0</v>
      </c>
      <c r="IN108" s="33">
        <f t="shared" si="267"/>
        <v>0</v>
      </c>
      <c r="IO108" s="33">
        <f>IFERROR(VLOOKUP($J108,#REF!,IO$2,0),0)</f>
        <v>0</v>
      </c>
      <c r="IP108" s="33">
        <f t="shared" si="267"/>
        <v>0</v>
      </c>
      <c r="IQ108" s="33">
        <f>IFERROR(VLOOKUP($J108,#REF!,IQ$2,0),0)</f>
        <v>0</v>
      </c>
      <c r="IR108" s="33">
        <f t="shared" si="267"/>
        <v>0</v>
      </c>
      <c r="IS108" s="33">
        <f>IFERROR(VLOOKUP($J108,#REF!,IS$2,0),0)</f>
        <v>0</v>
      </c>
      <c r="IT108" s="33">
        <f t="shared" si="267"/>
        <v>0</v>
      </c>
      <c r="IU108" s="33">
        <f>IFERROR(VLOOKUP($J108,#REF!,IU$2,0),0)</f>
        <v>0</v>
      </c>
      <c r="IV108" s="33">
        <f t="shared" si="267"/>
        <v>0</v>
      </c>
      <c r="IW108" s="33">
        <f>IFERROR(VLOOKUP($J108,#REF!,IW$2,0),0)</f>
        <v>0</v>
      </c>
      <c r="IX108" s="33">
        <f t="shared" si="268"/>
        <v>0</v>
      </c>
      <c r="IY108" s="33">
        <f>IFERROR(VLOOKUP($J108,#REF!,IY$2,0),0)</f>
        <v>0</v>
      </c>
      <c r="IZ108" s="33">
        <f t="shared" si="268"/>
        <v>0</v>
      </c>
      <c r="JA108" s="33">
        <f>IFERROR(VLOOKUP($J108,#REF!,JA$2,0),0)</f>
        <v>0</v>
      </c>
      <c r="JB108" s="33">
        <f t="shared" si="268"/>
        <v>0</v>
      </c>
      <c r="JC108" s="33">
        <f>IFERROR(VLOOKUP($J108,#REF!,JC$2,0),0)</f>
        <v>0</v>
      </c>
      <c r="JD108" s="33">
        <f t="shared" si="268"/>
        <v>0</v>
      </c>
      <c r="JE108" s="33">
        <f>IFERROR(VLOOKUP($J108,#REF!,JE$2,0),0)</f>
        <v>0</v>
      </c>
      <c r="JF108" s="33">
        <f t="shared" si="268"/>
        <v>0</v>
      </c>
      <c r="JG108" s="33">
        <f>IFERROR(VLOOKUP($J108,#REF!,JG$2,0),0)</f>
        <v>0</v>
      </c>
      <c r="JH108" s="33">
        <f t="shared" si="268"/>
        <v>0</v>
      </c>
      <c r="JI108" s="33">
        <f>IFERROR(VLOOKUP($J108,#REF!,JI$2,0),0)</f>
        <v>0</v>
      </c>
      <c r="JJ108" s="33">
        <f t="shared" si="268"/>
        <v>0</v>
      </c>
      <c r="JK108" s="33">
        <f>IFERROR(VLOOKUP($J108,#REF!,JK$2,0),0)</f>
        <v>0</v>
      </c>
      <c r="JL108" s="33">
        <f t="shared" si="268"/>
        <v>0</v>
      </c>
      <c r="JM108" s="33">
        <f>IFERROR(VLOOKUP($J108,#REF!,JM$2,0),0)</f>
        <v>0</v>
      </c>
      <c r="JN108" s="33">
        <f t="shared" si="269"/>
        <v>0</v>
      </c>
      <c r="JO108" s="33">
        <f>IFERROR(VLOOKUP($J108,#REF!,JO$2,0),0)</f>
        <v>0</v>
      </c>
      <c r="JP108" s="33">
        <f t="shared" si="269"/>
        <v>0</v>
      </c>
      <c r="JQ108" s="33">
        <f>IFERROR(VLOOKUP($J108,#REF!,JQ$2,0),0)</f>
        <v>0</v>
      </c>
      <c r="JR108" s="33">
        <f t="shared" si="269"/>
        <v>0</v>
      </c>
      <c r="JS108" s="33">
        <f>IFERROR(VLOOKUP($J108,#REF!,JS$2,0),0)</f>
        <v>0</v>
      </c>
      <c r="JT108" s="33">
        <f t="shared" si="269"/>
        <v>0</v>
      </c>
      <c r="JU108" s="33">
        <f>IFERROR(VLOOKUP($J108,#REF!,JU$2,0),0)</f>
        <v>0</v>
      </c>
      <c r="JV108" s="33">
        <f t="shared" si="269"/>
        <v>0</v>
      </c>
      <c r="JW108" s="33">
        <f>IFERROR(VLOOKUP($J108,#REF!,JW$2,0),0)</f>
        <v>0</v>
      </c>
      <c r="JX108" s="33">
        <f t="shared" si="269"/>
        <v>0</v>
      </c>
      <c r="JY108" s="33">
        <f>IFERROR(VLOOKUP($J108,#REF!,JY$2,0),0)</f>
        <v>0</v>
      </c>
      <c r="JZ108" s="33">
        <f t="shared" si="269"/>
        <v>0</v>
      </c>
      <c r="KA108" s="33">
        <f>IFERROR(VLOOKUP($J108,#REF!,KA$2,0),0)</f>
        <v>0</v>
      </c>
      <c r="KB108" s="33">
        <f t="shared" si="269"/>
        <v>0</v>
      </c>
      <c r="KC108" s="33">
        <f>IFERROR(VLOOKUP($J108,#REF!,KC$2,0),0)</f>
        <v>0</v>
      </c>
      <c r="KD108" s="33">
        <f t="shared" si="270"/>
        <v>0</v>
      </c>
      <c r="KE108" s="33">
        <f>IFERROR(VLOOKUP($J108,#REF!,KE$2,0),0)</f>
        <v>0</v>
      </c>
      <c r="KF108" s="33">
        <f t="shared" si="270"/>
        <v>0</v>
      </c>
      <c r="KG108" s="33">
        <f>IFERROR(VLOOKUP($J108,#REF!,KG$2,0),0)</f>
        <v>0</v>
      </c>
      <c r="KH108" s="33">
        <f t="shared" si="270"/>
        <v>0</v>
      </c>
      <c r="KI108" s="33">
        <f>IFERROR(VLOOKUP($J108,#REF!,KI$2,0),0)</f>
        <v>0</v>
      </c>
      <c r="KJ108" s="33">
        <f t="shared" si="270"/>
        <v>0</v>
      </c>
      <c r="KK108" s="33">
        <f>IFERROR(VLOOKUP($J108,#REF!,KK$2,0),0)</f>
        <v>0</v>
      </c>
      <c r="KL108" s="33">
        <f t="shared" si="270"/>
        <v>0</v>
      </c>
      <c r="KM108" s="33">
        <f>IFERROR(VLOOKUP($J108,#REF!,KM$2,0),0)</f>
        <v>0</v>
      </c>
      <c r="KN108" s="33">
        <f t="shared" si="270"/>
        <v>0</v>
      </c>
      <c r="KO108" s="33">
        <f>IFERROR(VLOOKUP($J108,#REF!,KO$2,0),0)</f>
        <v>0</v>
      </c>
      <c r="KP108" s="33">
        <f t="shared" si="270"/>
        <v>0</v>
      </c>
      <c r="KQ108" s="33">
        <f>IFERROR(VLOOKUP($J108,#REF!,KQ$2,0),0)</f>
        <v>0</v>
      </c>
      <c r="KR108" s="33">
        <f t="shared" si="270"/>
        <v>0</v>
      </c>
      <c r="KS108" s="33">
        <f>IFERROR(VLOOKUP($J108,#REF!,KS$2,0),0)</f>
        <v>0</v>
      </c>
      <c r="KT108" s="33">
        <f t="shared" si="271"/>
        <v>0</v>
      </c>
      <c r="KU108" s="33">
        <f>IFERROR(VLOOKUP($J108,#REF!,KU$2,0),0)</f>
        <v>0</v>
      </c>
      <c r="KV108" s="33">
        <f t="shared" si="271"/>
        <v>0</v>
      </c>
      <c r="KW108" s="33">
        <f>IFERROR(VLOOKUP($J108,#REF!,KW$2,0),0)</f>
        <v>0</v>
      </c>
      <c r="KX108" s="33">
        <f t="shared" si="271"/>
        <v>0</v>
      </c>
      <c r="KY108" s="33">
        <f>IFERROR(VLOOKUP($J108,#REF!,KY$2,0),0)</f>
        <v>0</v>
      </c>
      <c r="KZ108" s="33">
        <f t="shared" si="271"/>
        <v>0</v>
      </c>
      <c r="LA108" s="33">
        <f>IFERROR(VLOOKUP($J108,#REF!,LA$2,0),0)</f>
        <v>0</v>
      </c>
      <c r="LB108" s="33">
        <f t="shared" si="271"/>
        <v>0</v>
      </c>
      <c r="LC108" s="33">
        <f>IFERROR(VLOOKUP($J108,#REF!,LC$2,0),0)</f>
        <v>0</v>
      </c>
      <c r="LD108" s="33">
        <f t="shared" si="271"/>
        <v>0</v>
      </c>
      <c r="LE108" s="33">
        <f>IFERROR(VLOOKUP($J108,#REF!,LE$2,0),0)</f>
        <v>0</v>
      </c>
      <c r="LF108" s="33">
        <f t="shared" si="271"/>
        <v>0</v>
      </c>
      <c r="LG108" s="33">
        <f>IFERROR(VLOOKUP($J108,#REF!,LG$2,0),0)</f>
        <v>0</v>
      </c>
      <c r="LH108" s="33">
        <f t="shared" si="271"/>
        <v>0</v>
      </c>
      <c r="LI108" s="33">
        <f>IFERROR(VLOOKUP($J108,#REF!,LI$2,0),0)</f>
        <v>0</v>
      </c>
      <c r="LJ108" s="33">
        <f t="shared" si="272"/>
        <v>0</v>
      </c>
      <c r="LK108" s="33">
        <f>IFERROR(VLOOKUP($J108,#REF!,LK$2,0),0)</f>
        <v>0</v>
      </c>
      <c r="LL108" s="33">
        <f t="shared" si="272"/>
        <v>0</v>
      </c>
      <c r="LM108" s="33">
        <f>IFERROR(VLOOKUP($J108,#REF!,LM$2,0),0)</f>
        <v>0</v>
      </c>
      <c r="LN108" s="33">
        <f t="shared" si="272"/>
        <v>0</v>
      </c>
      <c r="LO108" s="33">
        <f>IFERROR(VLOOKUP($J108,#REF!,LO$2,0),0)</f>
        <v>0</v>
      </c>
      <c r="LP108" s="33">
        <f t="shared" si="272"/>
        <v>0</v>
      </c>
      <c r="LQ108" s="33">
        <f>IFERROR(VLOOKUP($J108,#REF!,LQ$2,0),0)</f>
        <v>0</v>
      </c>
      <c r="LR108" s="33">
        <f t="shared" si="272"/>
        <v>0</v>
      </c>
      <c r="LS108" s="33">
        <f>IFERROR(VLOOKUP($J108,#REF!,LS$2,0),0)</f>
        <v>0</v>
      </c>
      <c r="LT108" s="33">
        <f t="shared" si="272"/>
        <v>0</v>
      </c>
      <c r="LU108" s="33">
        <f>IFERROR(VLOOKUP($J108,#REF!,LU$2,0),0)</f>
        <v>0</v>
      </c>
      <c r="LV108" s="33">
        <f t="shared" si="272"/>
        <v>0</v>
      </c>
      <c r="LW108" s="33">
        <f>IFERROR(VLOOKUP($J108,#REF!,LW$2,0),0)</f>
        <v>0</v>
      </c>
      <c r="LX108" s="33">
        <f t="shared" si="273"/>
        <v>0</v>
      </c>
      <c r="LY108" s="33">
        <f>IFERROR(VLOOKUP($J108,#REF!,LY$2,0),0)</f>
        <v>0</v>
      </c>
      <c r="LZ108" s="33">
        <f t="shared" si="273"/>
        <v>0</v>
      </c>
      <c r="MA108" s="33">
        <f>IFERROR(VLOOKUP($J108,#REF!,MA$2,0),0)</f>
        <v>0</v>
      </c>
      <c r="MB108" s="33">
        <f t="shared" si="273"/>
        <v>0</v>
      </c>
      <c r="MC108" s="33">
        <f>IFERROR(VLOOKUP($J108,#REF!,MC$2,0),0)</f>
        <v>0</v>
      </c>
      <c r="MD108" s="33">
        <f t="shared" si="273"/>
        <v>0</v>
      </c>
      <c r="ME108" s="33">
        <f>IFERROR(VLOOKUP($J108,#REF!,ME$2,0),0)</f>
        <v>0</v>
      </c>
      <c r="MF108" s="33">
        <f t="shared" si="273"/>
        <v>0</v>
      </c>
      <c r="MG108" s="33">
        <f>IFERROR(VLOOKUP($J108,#REF!,MG$2,0),0)</f>
        <v>0</v>
      </c>
      <c r="MH108" s="33">
        <f t="shared" si="273"/>
        <v>0</v>
      </c>
      <c r="MI108" s="33">
        <f>IFERROR(VLOOKUP($J108,#REF!,MI$2,0),0)</f>
        <v>0</v>
      </c>
      <c r="MJ108" s="33">
        <f t="shared" si="273"/>
        <v>0</v>
      </c>
      <c r="MK108" s="33">
        <f>IFERROR(VLOOKUP($J108,#REF!,MK$2,0),0)</f>
        <v>0</v>
      </c>
      <c r="ML108" s="33">
        <f t="shared" si="273"/>
        <v>0</v>
      </c>
      <c r="MM108" s="33">
        <f>IFERROR(VLOOKUP($J108,#REF!,MM$2,0),0)</f>
        <v>0</v>
      </c>
      <c r="MN108" s="33">
        <f t="shared" si="274"/>
        <v>0</v>
      </c>
      <c r="MO108" s="33">
        <f>IFERROR(VLOOKUP($J108,#REF!,MO$2,0),0)</f>
        <v>0</v>
      </c>
      <c r="MP108" s="33">
        <f t="shared" si="274"/>
        <v>0</v>
      </c>
      <c r="MQ108" s="33">
        <f>IFERROR(VLOOKUP($J108,#REF!,MQ$2,0),0)</f>
        <v>0</v>
      </c>
      <c r="MR108" s="33">
        <f t="shared" si="274"/>
        <v>0</v>
      </c>
      <c r="MS108" s="33">
        <f>IFERROR(VLOOKUP($J108,#REF!,MS$2,0),0)</f>
        <v>0</v>
      </c>
      <c r="MT108" s="33">
        <f t="shared" si="274"/>
        <v>0</v>
      </c>
      <c r="MU108" s="33">
        <f>IFERROR(VLOOKUP($J108,#REF!,MU$2,0),0)</f>
        <v>0</v>
      </c>
      <c r="MV108" s="33">
        <f t="shared" si="274"/>
        <v>0</v>
      </c>
      <c r="MW108" s="33">
        <f>IFERROR(VLOOKUP($J108,#REF!,MW$2,0),0)</f>
        <v>0</v>
      </c>
      <c r="MX108" s="33">
        <f t="shared" si="274"/>
        <v>0</v>
      </c>
      <c r="MY108" s="33">
        <f>IFERROR(VLOOKUP($J108,#REF!,MY$2,0),0)</f>
        <v>0</v>
      </c>
      <c r="MZ108" s="33">
        <f t="shared" si="274"/>
        <v>0</v>
      </c>
      <c r="NA108" s="33">
        <f>IFERROR(VLOOKUP($J108,#REF!,NA$2,0),0)</f>
        <v>0</v>
      </c>
      <c r="NB108" s="33">
        <f t="shared" si="274"/>
        <v>0</v>
      </c>
      <c r="NC108" s="33">
        <f>IFERROR(VLOOKUP($J108,#REF!,NC$2,0),0)</f>
        <v>0</v>
      </c>
      <c r="ND108" s="33">
        <f t="shared" si="275"/>
        <v>0</v>
      </c>
      <c r="NE108" s="33">
        <f>IFERROR(VLOOKUP($J108,#REF!,NE$2,0),0)</f>
        <v>0</v>
      </c>
      <c r="NF108" s="33">
        <f t="shared" si="275"/>
        <v>0</v>
      </c>
      <c r="NG108" s="33">
        <f>IFERROR(VLOOKUP($J108,#REF!,NG$2,0),0)</f>
        <v>0</v>
      </c>
      <c r="NH108" s="33">
        <f t="shared" si="275"/>
        <v>0</v>
      </c>
      <c r="NI108" s="33">
        <f>IFERROR(VLOOKUP($J108,#REF!,NI$2,0),0)</f>
        <v>0</v>
      </c>
      <c r="NJ108" s="33">
        <f t="shared" si="275"/>
        <v>0</v>
      </c>
      <c r="NK108" s="33">
        <f>IFERROR(VLOOKUP($J108,#REF!,NK$2,0),0)</f>
        <v>0</v>
      </c>
      <c r="NL108" s="33">
        <f t="shared" si="275"/>
        <v>0</v>
      </c>
      <c r="NM108" s="33">
        <f>IFERROR(VLOOKUP($J108,#REF!,NM$2,0),0)</f>
        <v>0</v>
      </c>
      <c r="NN108" s="33">
        <f t="shared" si="275"/>
        <v>0</v>
      </c>
      <c r="NO108" s="33">
        <f>IFERROR(VLOOKUP($J108,#REF!,NO$2,0),0)</f>
        <v>0</v>
      </c>
      <c r="NP108" s="33">
        <f t="shared" si="275"/>
        <v>0</v>
      </c>
      <c r="NQ108" s="33">
        <f>IFERROR(VLOOKUP($J108,#REF!,NQ$2,0),0)</f>
        <v>0</v>
      </c>
      <c r="NR108" s="33">
        <f t="shared" si="275"/>
        <v>0</v>
      </c>
      <c r="NS108" s="33">
        <f>IFERROR(VLOOKUP($J108,#REF!,NS$2,0),0)</f>
        <v>0</v>
      </c>
      <c r="NT108" s="33">
        <f t="shared" si="276"/>
        <v>0</v>
      </c>
      <c r="NU108" s="33">
        <f>IFERROR(VLOOKUP($J108,#REF!,NU$2,0),0)</f>
        <v>0</v>
      </c>
      <c r="NV108" s="33">
        <f t="shared" si="276"/>
        <v>0</v>
      </c>
      <c r="NW108" s="33">
        <f>IFERROR(VLOOKUP($J108,#REF!,NW$2,0),0)</f>
        <v>0</v>
      </c>
      <c r="NX108" s="33">
        <f t="shared" si="276"/>
        <v>0</v>
      </c>
      <c r="NY108" s="33">
        <f>IFERROR(VLOOKUP($J108,#REF!,NY$2,0),0)</f>
        <v>0</v>
      </c>
      <c r="NZ108" s="33">
        <f t="shared" si="276"/>
        <v>0</v>
      </c>
      <c r="OA108" s="33">
        <f>IFERROR(VLOOKUP($J108,#REF!,OA$2,0),0)</f>
        <v>0</v>
      </c>
      <c r="OB108" s="33">
        <f t="shared" si="276"/>
        <v>0</v>
      </c>
      <c r="OC108" s="33">
        <f>IFERROR(VLOOKUP($J108,#REF!,OC$2,0),0)</f>
        <v>0</v>
      </c>
      <c r="OD108" s="33">
        <f t="shared" si="276"/>
        <v>0</v>
      </c>
      <c r="OE108" s="33">
        <f>IFERROR(VLOOKUP($J108,#REF!,OE$2,0),0)</f>
        <v>0</v>
      </c>
      <c r="OF108" s="33">
        <f t="shared" si="276"/>
        <v>0</v>
      </c>
      <c r="OG108" s="33">
        <f>IFERROR(VLOOKUP($J108,#REF!,OG$2,0),0)</f>
        <v>0</v>
      </c>
      <c r="OH108" s="33">
        <f t="shared" si="276"/>
        <v>0</v>
      </c>
      <c r="OI108" s="33">
        <f>IFERROR(VLOOKUP($J108,#REF!,OI$2,0),0)</f>
        <v>0</v>
      </c>
      <c r="OJ108" s="33">
        <f t="shared" si="277"/>
        <v>0</v>
      </c>
      <c r="OK108" s="33">
        <f>IFERROR(VLOOKUP($J108,#REF!,OK$2,0),0)</f>
        <v>0</v>
      </c>
      <c r="OL108" s="33">
        <f t="shared" si="277"/>
        <v>0</v>
      </c>
      <c r="OM108" s="33">
        <f>IFERROR(VLOOKUP($J108,#REF!,OM$2,0),0)</f>
        <v>0</v>
      </c>
      <c r="ON108" s="33">
        <f t="shared" si="277"/>
        <v>0</v>
      </c>
      <c r="OO108" s="33">
        <f>IFERROR(VLOOKUP($J108,#REF!,OO$2,0),0)</f>
        <v>0</v>
      </c>
      <c r="OP108" s="33">
        <f t="shared" si="235"/>
        <v>0</v>
      </c>
      <c r="OQ108" s="33">
        <f>IFERROR(VLOOKUP($J108,#REF!,OQ$2,0),0)</f>
        <v>0</v>
      </c>
      <c r="OR108" s="33">
        <f t="shared" si="236"/>
        <v>0</v>
      </c>
      <c r="OS108" s="33">
        <f>IFERROR(VLOOKUP($J108,#REF!,OS$2,0),0)</f>
        <v>0</v>
      </c>
      <c r="OT108" s="33">
        <f t="shared" si="237"/>
        <v>0</v>
      </c>
      <c r="OU108" s="33">
        <f>IFERROR(VLOOKUP($J108,#REF!,OU$2,0),0)</f>
        <v>0</v>
      </c>
      <c r="OV108" s="33">
        <f t="shared" si="238"/>
        <v>0</v>
      </c>
      <c r="OW108" s="33">
        <f>IFERROR(VLOOKUP($J108,#REF!,OW$2,0),0)</f>
        <v>0</v>
      </c>
      <c r="OX108" s="33">
        <f t="shared" si="239"/>
        <v>0</v>
      </c>
    </row>
    <row r="109" spans="2:414">
      <c r="B109" s="63">
        <f t="shared" si="197"/>
        <v>98</v>
      </c>
      <c r="C109" s="28">
        <f>入力⑥!C104</f>
        <v>0</v>
      </c>
      <c r="D109" s="28">
        <f>入力⑥!D104</f>
        <v>0</v>
      </c>
      <c r="E109" s="28">
        <f>入力⑥!E104</f>
        <v>0</v>
      </c>
      <c r="F109" s="28">
        <f>入力⑥!F104</f>
        <v>0</v>
      </c>
      <c r="G109" s="28">
        <f>入力⑥!G104</f>
        <v>0</v>
      </c>
      <c r="H109" s="28">
        <f>入力⑥!H104</f>
        <v>0</v>
      </c>
      <c r="I109" s="28">
        <f>入力⑥!I104</f>
        <v>0</v>
      </c>
      <c r="J109" s="28">
        <f>入力⑥!J104</f>
        <v>0</v>
      </c>
      <c r="K109" s="28" t="str">
        <f>入力⑥!L104</f>
        <v/>
      </c>
      <c r="L109" s="28" t="str">
        <f>入力⑥!M104</f>
        <v/>
      </c>
      <c r="M109" s="28">
        <f>入力⑥!N104</f>
        <v>0</v>
      </c>
      <c r="N109" s="28">
        <f>入力⑥!O104</f>
        <v>0</v>
      </c>
      <c r="O109" s="33">
        <f>IFERROR(VLOOKUP($J109,#REF!,O$2,0),0)</f>
        <v>0</v>
      </c>
      <c r="P109" s="33">
        <f t="shared" si="198"/>
        <v>0</v>
      </c>
      <c r="Q109" s="33">
        <f>IFERROR(VLOOKUP($J109,#REF!,Q$2,0),0)</f>
        <v>0</v>
      </c>
      <c r="R109" s="33">
        <f t="shared" si="198"/>
        <v>0</v>
      </c>
      <c r="S109" s="33">
        <f>IFERROR(VLOOKUP($J109,#REF!,S$2,0),0)</f>
        <v>0</v>
      </c>
      <c r="T109" s="33">
        <f t="shared" si="241"/>
        <v>0</v>
      </c>
      <c r="U109" s="33">
        <f>IFERROR(VLOOKUP($J109,#REF!,U$2,0),0)</f>
        <v>0</v>
      </c>
      <c r="V109" s="33">
        <f t="shared" si="241"/>
        <v>0</v>
      </c>
      <c r="W109" s="33">
        <f>IFERROR(VLOOKUP($J109,#REF!,W$2,0),0)</f>
        <v>0</v>
      </c>
      <c r="X109" s="33">
        <f t="shared" si="242"/>
        <v>0</v>
      </c>
      <c r="Y109" s="33">
        <f>IFERROR(VLOOKUP($J109,#REF!,Y$2,0),0)</f>
        <v>0</v>
      </c>
      <c r="Z109" s="33">
        <f t="shared" si="242"/>
        <v>0</v>
      </c>
      <c r="AA109" s="33">
        <f>IFERROR(VLOOKUP($J109,#REF!,AA$2,0),0)</f>
        <v>0</v>
      </c>
      <c r="AB109" s="33">
        <f t="shared" si="243"/>
        <v>0</v>
      </c>
      <c r="AC109" s="33">
        <f>IFERROR(VLOOKUP($J109,#REF!,AC$2,0),0)</f>
        <v>0</v>
      </c>
      <c r="AD109" s="33">
        <f t="shared" si="243"/>
        <v>0</v>
      </c>
      <c r="AE109" s="33">
        <f>IFERROR(VLOOKUP($J109,#REF!,AE$2,0),0)</f>
        <v>0</v>
      </c>
      <c r="AF109" s="33">
        <f t="shared" si="244"/>
        <v>0</v>
      </c>
      <c r="AG109" s="33">
        <f>IFERROR(VLOOKUP($J109,#REF!,AG$2,0),0)</f>
        <v>0</v>
      </c>
      <c r="AH109" s="33">
        <f t="shared" si="244"/>
        <v>0</v>
      </c>
      <c r="AI109" s="33">
        <f>IFERROR(VLOOKUP($J109,#REF!,AI$2,0),0)</f>
        <v>0</v>
      </c>
      <c r="AJ109" s="33">
        <f t="shared" si="245"/>
        <v>0</v>
      </c>
      <c r="AK109" s="33">
        <f>IFERROR(VLOOKUP($J109,#REF!,AK$2,0),0)</f>
        <v>0</v>
      </c>
      <c r="AL109" s="33">
        <f t="shared" si="245"/>
        <v>0</v>
      </c>
      <c r="AM109" s="33">
        <f>IFERROR(VLOOKUP($J109,#REF!,AM$2,0),0)</f>
        <v>0</v>
      </c>
      <c r="AN109" s="33">
        <f t="shared" si="246"/>
        <v>0</v>
      </c>
      <c r="AO109" s="33">
        <f>IFERROR(VLOOKUP($J109,#REF!,AO$2,0),0)</f>
        <v>0</v>
      </c>
      <c r="AP109" s="33">
        <f t="shared" si="246"/>
        <v>0</v>
      </c>
      <c r="AQ109" s="33">
        <f>IFERROR(VLOOKUP($J109,#REF!,AQ$2,0),0)</f>
        <v>0</v>
      </c>
      <c r="AR109" s="33">
        <f t="shared" si="247"/>
        <v>0</v>
      </c>
      <c r="AS109" s="33">
        <f>IFERROR(VLOOKUP($J109,#REF!,AS$2,0),0)</f>
        <v>0</v>
      </c>
      <c r="AT109" s="33">
        <f t="shared" si="247"/>
        <v>0</v>
      </c>
      <c r="AU109" s="33">
        <f>IFERROR(VLOOKUP($J109,#REF!,AU$2,0),0)</f>
        <v>0</v>
      </c>
      <c r="AV109" s="33">
        <f t="shared" si="248"/>
        <v>0</v>
      </c>
      <c r="AW109" s="33">
        <f>IFERROR(VLOOKUP($J109,#REF!,AW$2,0),0)</f>
        <v>0</v>
      </c>
      <c r="AX109" s="33">
        <f t="shared" si="248"/>
        <v>0</v>
      </c>
      <c r="AY109" s="33">
        <f>IFERROR(VLOOKUP($J109,#REF!,AY$2,0),0)</f>
        <v>0</v>
      </c>
      <c r="AZ109" s="33">
        <f t="shared" si="249"/>
        <v>0</v>
      </c>
      <c r="BA109" s="33">
        <f>IFERROR(VLOOKUP($J109,#REF!,BA$2,0),0)</f>
        <v>0</v>
      </c>
      <c r="BB109" s="33">
        <f t="shared" si="249"/>
        <v>0</v>
      </c>
      <c r="BC109" s="33">
        <f>IFERROR(VLOOKUP($J109,#REF!,BC$2,0),0)</f>
        <v>0</v>
      </c>
      <c r="BD109" s="33">
        <f t="shared" si="250"/>
        <v>0</v>
      </c>
      <c r="BE109" s="33">
        <f>IFERROR(VLOOKUP($J109,#REF!,BE$2,0),0)</f>
        <v>0</v>
      </c>
      <c r="BF109" s="33">
        <f t="shared" si="250"/>
        <v>0</v>
      </c>
      <c r="BG109" s="33">
        <f>IFERROR(VLOOKUP($J109,#REF!,BG$2,0),0)</f>
        <v>0</v>
      </c>
      <c r="BH109" s="33">
        <f t="shared" si="251"/>
        <v>0</v>
      </c>
      <c r="BI109" s="33">
        <f>IFERROR(VLOOKUP($J109,#REF!,BI$2,0),0)</f>
        <v>0</v>
      </c>
      <c r="BJ109" s="33">
        <f t="shared" si="251"/>
        <v>0</v>
      </c>
      <c r="BK109" s="33">
        <f>IFERROR(VLOOKUP($J109,#REF!,BK$2,0),0)</f>
        <v>0</v>
      </c>
      <c r="BL109" s="33">
        <f t="shared" si="252"/>
        <v>0</v>
      </c>
      <c r="BM109" s="33">
        <f>IFERROR(VLOOKUP($J109,#REF!,BM$2,0),0)</f>
        <v>0</v>
      </c>
      <c r="BN109" s="33">
        <f t="shared" si="252"/>
        <v>0</v>
      </c>
      <c r="BO109" s="33">
        <f>IFERROR(VLOOKUP($J109,#REF!,BO$2,0),0)</f>
        <v>0</v>
      </c>
      <c r="BP109" s="33">
        <f t="shared" si="253"/>
        <v>0</v>
      </c>
      <c r="BQ109" s="33">
        <f>IFERROR(VLOOKUP($J109,#REF!,BQ$2,0),0)</f>
        <v>0</v>
      </c>
      <c r="BR109" s="33">
        <f t="shared" si="253"/>
        <v>0</v>
      </c>
      <c r="BS109" s="33">
        <f>IFERROR(VLOOKUP($J109,#REF!,BS$2,0),0)</f>
        <v>0</v>
      </c>
      <c r="BT109" s="33">
        <f t="shared" si="254"/>
        <v>0</v>
      </c>
      <c r="BU109" s="33">
        <f>IFERROR(VLOOKUP($J109,#REF!,BU$2,0),0)</f>
        <v>0</v>
      </c>
      <c r="BV109" s="33">
        <f t="shared" si="254"/>
        <v>0</v>
      </c>
      <c r="BW109" s="33">
        <f>IFERROR(VLOOKUP($J109,#REF!,BW$2,0),0)</f>
        <v>0</v>
      </c>
      <c r="BX109" s="33">
        <f t="shared" si="255"/>
        <v>0</v>
      </c>
      <c r="BY109" s="33">
        <f>IFERROR(VLOOKUP($J109,#REF!,BY$2,0),0)</f>
        <v>0</v>
      </c>
      <c r="BZ109" s="33">
        <f t="shared" si="255"/>
        <v>0</v>
      </c>
      <c r="CA109" s="33">
        <f>IFERROR(VLOOKUP($J109,#REF!,CA$2,0),0)</f>
        <v>0</v>
      </c>
      <c r="CB109" s="33">
        <f t="shared" si="256"/>
        <v>0</v>
      </c>
      <c r="CC109" s="33">
        <f>IFERROR(VLOOKUP($J109,#REF!,CC$2,0),0)</f>
        <v>0</v>
      </c>
      <c r="CD109" s="33">
        <f t="shared" si="256"/>
        <v>0</v>
      </c>
      <c r="CE109" s="33">
        <f>IFERROR(VLOOKUP($J109,#REF!,CE$2,0),0)</f>
        <v>0</v>
      </c>
      <c r="CF109" s="33">
        <f t="shared" si="257"/>
        <v>0</v>
      </c>
      <c r="CG109" s="33">
        <f>IFERROR(VLOOKUP($J109,#REF!,CG$2,0),0)</f>
        <v>0</v>
      </c>
      <c r="CH109" s="33">
        <f t="shared" si="257"/>
        <v>0</v>
      </c>
      <c r="CI109" s="33">
        <f>IFERROR(VLOOKUP($J109,#REF!,CI$2,0),0)</f>
        <v>0</v>
      </c>
      <c r="CJ109" s="33">
        <f t="shared" si="257"/>
        <v>0</v>
      </c>
      <c r="CK109" s="33">
        <f>IFERROR(VLOOKUP($J109,#REF!,CK$2,0),0)</f>
        <v>0</v>
      </c>
      <c r="CL109" s="33">
        <f t="shared" si="257"/>
        <v>0</v>
      </c>
      <c r="CM109" s="33">
        <f>IFERROR(VLOOKUP($J109,#REF!,CM$2,0),0)</f>
        <v>0</v>
      </c>
      <c r="CN109" s="33">
        <f t="shared" si="257"/>
        <v>0</v>
      </c>
      <c r="CO109" s="33">
        <f>IFERROR(VLOOKUP($J109,#REF!,CO$2,0),0)</f>
        <v>0</v>
      </c>
      <c r="CP109" s="33">
        <f t="shared" si="257"/>
        <v>0</v>
      </c>
      <c r="CQ109" s="33">
        <f>IFERROR(VLOOKUP($J109,#REF!,CQ$2,0),0)</f>
        <v>0</v>
      </c>
      <c r="CR109" s="33">
        <f t="shared" si="257"/>
        <v>0</v>
      </c>
      <c r="CS109" s="33">
        <f>IFERROR(VLOOKUP($J109,#REF!,CS$2,0),0)</f>
        <v>0</v>
      </c>
      <c r="CT109" s="33">
        <f t="shared" si="257"/>
        <v>0</v>
      </c>
      <c r="CU109" s="33">
        <f>IFERROR(VLOOKUP($J109,#REF!,CU$2,0),0)</f>
        <v>0</v>
      </c>
      <c r="CV109" s="33">
        <f t="shared" si="258"/>
        <v>0</v>
      </c>
      <c r="CW109" s="33">
        <f>IFERROR(VLOOKUP($J109,#REF!,CW$2,0),0)</f>
        <v>0</v>
      </c>
      <c r="CX109" s="33">
        <f t="shared" si="258"/>
        <v>0</v>
      </c>
      <c r="CY109" s="33">
        <f>IFERROR(VLOOKUP($J109,#REF!,CY$2,0),0)</f>
        <v>0</v>
      </c>
      <c r="CZ109" s="33">
        <f t="shared" si="258"/>
        <v>0</v>
      </c>
      <c r="DA109" s="33">
        <f>IFERROR(VLOOKUP($J109,#REF!,DA$2,0),0)</f>
        <v>0</v>
      </c>
      <c r="DB109" s="33">
        <f t="shared" si="258"/>
        <v>0</v>
      </c>
      <c r="DC109" s="33">
        <f>IFERROR(VLOOKUP($J109,#REF!,DC$2,0),0)</f>
        <v>0</v>
      </c>
      <c r="DD109" s="33">
        <f t="shared" si="258"/>
        <v>0</v>
      </c>
      <c r="DE109" s="33">
        <f>IFERROR(VLOOKUP($J109,#REF!,DE$2,0),0)</f>
        <v>0</v>
      </c>
      <c r="DF109" s="33">
        <f t="shared" si="258"/>
        <v>0</v>
      </c>
      <c r="DG109" s="33">
        <f>IFERROR(VLOOKUP($J109,#REF!,DG$2,0),0)</f>
        <v>0</v>
      </c>
      <c r="DH109" s="33">
        <f t="shared" si="258"/>
        <v>0</v>
      </c>
      <c r="DI109" s="33">
        <f>IFERROR(VLOOKUP($J109,#REF!,DI$2,0),0)</f>
        <v>0</v>
      </c>
      <c r="DJ109" s="33">
        <f t="shared" si="258"/>
        <v>0</v>
      </c>
      <c r="DK109" s="33">
        <f>IFERROR(VLOOKUP($J109,#REF!,DK$2,0),0)</f>
        <v>0</v>
      </c>
      <c r="DL109" s="33">
        <f t="shared" si="259"/>
        <v>0</v>
      </c>
      <c r="DM109" s="33">
        <f>IFERROR(VLOOKUP($J109,#REF!,DM$2,0),0)</f>
        <v>0</v>
      </c>
      <c r="DN109" s="33">
        <f t="shared" si="259"/>
        <v>0</v>
      </c>
      <c r="DO109" s="33">
        <f>IFERROR(VLOOKUP($J109,#REF!,DO$2,0),0)</f>
        <v>0</v>
      </c>
      <c r="DP109" s="33">
        <f t="shared" si="259"/>
        <v>0</v>
      </c>
      <c r="DQ109" s="33">
        <f>IFERROR(VLOOKUP($J109,#REF!,DQ$2,0),0)</f>
        <v>0</v>
      </c>
      <c r="DR109" s="33">
        <f t="shared" si="259"/>
        <v>0</v>
      </c>
      <c r="DS109" s="33">
        <f>IFERROR(VLOOKUP($J109,#REF!,DS$2,0),0)</f>
        <v>0</v>
      </c>
      <c r="DT109" s="33">
        <f t="shared" si="259"/>
        <v>0</v>
      </c>
      <c r="DU109" s="33">
        <f>IFERROR(VLOOKUP($J109,#REF!,DU$2,0),0)</f>
        <v>0</v>
      </c>
      <c r="DV109" s="33">
        <f t="shared" si="259"/>
        <v>0</v>
      </c>
      <c r="DW109" s="33">
        <f>IFERROR(VLOOKUP($J109,#REF!,DW$2,0),0)</f>
        <v>0</v>
      </c>
      <c r="DX109" s="33">
        <f t="shared" si="259"/>
        <v>0</v>
      </c>
      <c r="DY109" s="33">
        <f>IFERROR(VLOOKUP($J109,#REF!,DY$2,0),0)</f>
        <v>0</v>
      </c>
      <c r="DZ109" s="33">
        <f t="shared" si="259"/>
        <v>0</v>
      </c>
      <c r="EA109" s="33">
        <f>IFERROR(VLOOKUP($J109,#REF!,EA$2,0),0)</f>
        <v>0</v>
      </c>
      <c r="EB109" s="33">
        <f t="shared" si="260"/>
        <v>0</v>
      </c>
      <c r="EC109" s="33">
        <f>IFERROR(VLOOKUP($J109,#REF!,EC$2,0),0)</f>
        <v>0</v>
      </c>
      <c r="ED109" s="33">
        <f t="shared" si="260"/>
        <v>0</v>
      </c>
      <c r="EE109" s="33">
        <f>IFERROR(VLOOKUP($J109,#REF!,EE$2,0),0)</f>
        <v>0</v>
      </c>
      <c r="EF109" s="33">
        <f t="shared" si="260"/>
        <v>0</v>
      </c>
      <c r="EG109" s="33">
        <f>IFERROR(VLOOKUP($J109,#REF!,EG$2,0),0)</f>
        <v>0</v>
      </c>
      <c r="EH109" s="33">
        <f t="shared" si="260"/>
        <v>0</v>
      </c>
      <c r="EI109" s="33">
        <f>IFERROR(VLOOKUP($J109,#REF!,EI$2,0),0)</f>
        <v>0</v>
      </c>
      <c r="EJ109" s="33">
        <f t="shared" si="260"/>
        <v>0</v>
      </c>
      <c r="EK109" s="33">
        <f>IFERROR(VLOOKUP($J109,#REF!,EK$2,0),0)</f>
        <v>0</v>
      </c>
      <c r="EL109" s="33">
        <f t="shared" si="260"/>
        <v>0</v>
      </c>
      <c r="EM109" s="33">
        <f>IFERROR(VLOOKUP($J109,#REF!,EM$2,0),0)</f>
        <v>0</v>
      </c>
      <c r="EN109" s="33">
        <f t="shared" si="260"/>
        <v>0</v>
      </c>
      <c r="EO109" s="33">
        <f>IFERROR(VLOOKUP($J109,#REF!,EO$2,0),0)</f>
        <v>0</v>
      </c>
      <c r="EP109" s="33">
        <f t="shared" si="260"/>
        <v>0</v>
      </c>
      <c r="EQ109" s="33">
        <f>IFERROR(VLOOKUP($J109,#REF!,EQ$2,0),0)</f>
        <v>0</v>
      </c>
      <c r="ER109" s="33">
        <f t="shared" si="261"/>
        <v>0</v>
      </c>
      <c r="ES109" s="33">
        <f>IFERROR(VLOOKUP($J109,#REF!,ES$2,0),0)</f>
        <v>0</v>
      </c>
      <c r="ET109" s="33">
        <f t="shared" si="261"/>
        <v>0</v>
      </c>
      <c r="EU109" s="33">
        <f>IFERROR(VLOOKUP($J109,#REF!,EU$2,0),0)</f>
        <v>0</v>
      </c>
      <c r="EV109" s="33">
        <f t="shared" si="261"/>
        <v>0</v>
      </c>
      <c r="EW109" s="33">
        <f>IFERROR(VLOOKUP($J109,#REF!,EW$2,0),0)</f>
        <v>0</v>
      </c>
      <c r="EX109" s="33">
        <f t="shared" si="261"/>
        <v>0</v>
      </c>
      <c r="EY109" s="33">
        <f>IFERROR(VLOOKUP($J109,#REF!,EY$2,0),0)</f>
        <v>0</v>
      </c>
      <c r="EZ109" s="33">
        <f t="shared" si="261"/>
        <v>0</v>
      </c>
      <c r="FA109" s="33">
        <f>IFERROR(VLOOKUP($J109,#REF!,FA$2,0),0)</f>
        <v>0</v>
      </c>
      <c r="FB109" s="33">
        <f t="shared" si="261"/>
        <v>0</v>
      </c>
      <c r="FC109" s="33">
        <f>IFERROR(VLOOKUP($J109,#REF!,FC$2,0),0)</f>
        <v>0</v>
      </c>
      <c r="FD109" s="33">
        <f t="shared" si="261"/>
        <v>0</v>
      </c>
      <c r="FE109" s="33">
        <f>IFERROR(VLOOKUP($J109,#REF!,FE$2,0),0)</f>
        <v>0</v>
      </c>
      <c r="FF109" s="33">
        <f t="shared" si="261"/>
        <v>0</v>
      </c>
      <c r="FG109" s="33">
        <f>IFERROR(VLOOKUP($J109,#REF!,FG$2,0),0)</f>
        <v>0</v>
      </c>
      <c r="FH109" s="33">
        <f t="shared" si="262"/>
        <v>0</v>
      </c>
      <c r="FI109" s="33">
        <f>IFERROR(VLOOKUP($J109,#REF!,FI$2,0),0)</f>
        <v>0</v>
      </c>
      <c r="FJ109" s="33">
        <f t="shared" si="262"/>
        <v>0</v>
      </c>
      <c r="FK109" s="33">
        <f>IFERROR(VLOOKUP($J109,#REF!,FK$2,0),0)</f>
        <v>0</v>
      </c>
      <c r="FL109" s="33">
        <f t="shared" si="262"/>
        <v>0</v>
      </c>
      <c r="FM109" s="33">
        <f>IFERROR(VLOOKUP($J109,#REF!,FM$2,0),0)</f>
        <v>0</v>
      </c>
      <c r="FN109" s="33">
        <f t="shared" si="262"/>
        <v>0</v>
      </c>
      <c r="FO109" s="33">
        <f>IFERROR(VLOOKUP($J109,#REF!,FO$2,0),0)</f>
        <v>0</v>
      </c>
      <c r="FP109" s="33">
        <f t="shared" si="262"/>
        <v>0</v>
      </c>
      <c r="FQ109" s="33">
        <f>IFERROR(VLOOKUP($J109,#REF!,FQ$2,0),0)</f>
        <v>0</v>
      </c>
      <c r="FR109" s="33">
        <f t="shared" si="262"/>
        <v>0</v>
      </c>
      <c r="FS109" s="33">
        <f>IFERROR(VLOOKUP($J109,#REF!,FS$2,0),0)</f>
        <v>0</v>
      </c>
      <c r="FT109" s="33">
        <f t="shared" si="262"/>
        <v>0</v>
      </c>
      <c r="FU109" s="33">
        <f>IFERROR(VLOOKUP($J109,#REF!,FU$2,0),0)</f>
        <v>0</v>
      </c>
      <c r="FV109" s="33">
        <f t="shared" si="262"/>
        <v>0</v>
      </c>
      <c r="FW109" s="33">
        <f>IFERROR(VLOOKUP($J109,#REF!,FW$2,0),0)</f>
        <v>0</v>
      </c>
      <c r="FX109" s="33">
        <f t="shared" si="263"/>
        <v>0</v>
      </c>
      <c r="FY109" s="33">
        <f>IFERROR(VLOOKUP($J109,#REF!,FY$2,0),0)</f>
        <v>0</v>
      </c>
      <c r="FZ109" s="33">
        <f t="shared" si="263"/>
        <v>0</v>
      </c>
      <c r="GA109" s="33">
        <f>IFERROR(VLOOKUP($J109,#REF!,GA$2,0),0)</f>
        <v>0</v>
      </c>
      <c r="GB109" s="33">
        <f t="shared" si="263"/>
        <v>0</v>
      </c>
      <c r="GC109" s="33">
        <f>IFERROR(VLOOKUP($J109,#REF!,GC$2,0),0)</f>
        <v>0</v>
      </c>
      <c r="GD109" s="33">
        <f t="shared" si="263"/>
        <v>0</v>
      </c>
      <c r="GE109" s="33">
        <f>IFERROR(VLOOKUP($J109,#REF!,GE$2,0),0)</f>
        <v>0</v>
      </c>
      <c r="GF109" s="33">
        <f t="shared" si="263"/>
        <v>0</v>
      </c>
      <c r="GG109" s="33">
        <f>IFERROR(VLOOKUP($J109,#REF!,GG$2,0),0)</f>
        <v>0</v>
      </c>
      <c r="GH109" s="33">
        <f t="shared" si="263"/>
        <v>0</v>
      </c>
      <c r="GI109" s="33">
        <f>IFERROR(VLOOKUP($J109,#REF!,GI$2,0),0)</f>
        <v>0</v>
      </c>
      <c r="GJ109" s="33">
        <f t="shared" si="263"/>
        <v>0</v>
      </c>
      <c r="GK109" s="33">
        <f>IFERROR(VLOOKUP($J109,#REF!,GK$2,0),0)</f>
        <v>0</v>
      </c>
      <c r="GL109" s="33">
        <f t="shared" si="263"/>
        <v>0</v>
      </c>
      <c r="GM109" s="33">
        <f>IFERROR(VLOOKUP($J109,#REF!,GM$2,0),0)</f>
        <v>0</v>
      </c>
      <c r="GN109" s="33">
        <f t="shared" si="264"/>
        <v>0</v>
      </c>
      <c r="GO109" s="33">
        <f>IFERROR(VLOOKUP($J109,#REF!,GO$2,0),0)</f>
        <v>0</v>
      </c>
      <c r="GP109" s="33">
        <f t="shared" si="264"/>
        <v>0</v>
      </c>
      <c r="GQ109" s="33">
        <f>IFERROR(VLOOKUP($J109,#REF!,GQ$2,0),0)</f>
        <v>0</v>
      </c>
      <c r="GR109" s="33">
        <f t="shared" si="264"/>
        <v>0</v>
      </c>
      <c r="GS109" s="33">
        <f>IFERROR(VLOOKUP($J109,#REF!,GS$2,0),0)</f>
        <v>0</v>
      </c>
      <c r="GT109" s="33">
        <f t="shared" si="264"/>
        <v>0</v>
      </c>
      <c r="GU109" s="33">
        <f>IFERROR(VLOOKUP($J109,#REF!,GU$2,0),0)</f>
        <v>0</v>
      </c>
      <c r="GV109" s="33">
        <f t="shared" si="264"/>
        <v>0</v>
      </c>
      <c r="GW109" s="33">
        <f>IFERROR(VLOOKUP($J109,#REF!,GW$2,0),0)</f>
        <v>0</v>
      </c>
      <c r="GX109" s="33">
        <f t="shared" si="264"/>
        <v>0</v>
      </c>
      <c r="GY109" s="33">
        <f>IFERROR(VLOOKUP($J109,#REF!,GY$2,0),0)</f>
        <v>0</v>
      </c>
      <c r="GZ109" s="33">
        <f t="shared" si="264"/>
        <v>0</v>
      </c>
      <c r="HA109" s="33">
        <f>IFERROR(VLOOKUP($J109,#REF!,HA$2,0),0)</f>
        <v>0</v>
      </c>
      <c r="HB109" s="33">
        <f t="shared" si="265"/>
        <v>0</v>
      </c>
      <c r="HC109" s="33">
        <f>IFERROR(VLOOKUP($J109,#REF!,HC$2,0),0)</f>
        <v>0</v>
      </c>
      <c r="HD109" s="33">
        <f t="shared" si="265"/>
        <v>0</v>
      </c>
      <c r="HE109" s="33">
        <f>IFERROR(VLOOKUP($J109,#REF!,HE$2,0),0)</f>
        <v>0</v>
      </c>
      <c r="HF109" s="33">
        <f t="shared" si="265"/>
        <v>0</v>
      </c>
      <c r="HG109" s="33">
        <f>IFERROR(VLOOKUP($J109,#REF!,HG$2,0),0)</f>
        <v>0</v>
      </c>
      <c r="HH109" s="33">
        <f t="shared" si="265"/>
        <v>0</v>
      </c>
      <c r="HI109" s="33">
        <f>IFERROR(VLOOKUP($J109,#REF!,HI$2,0),0)</f>
        <v>0</v>
      </c>
      <c r="HJ109" s="33">
        <f t="shared" si="265"/>
        <v>0</v>
      </c>
      <c r="HK109" s="33">
        <f>IFERROR(VLOOKUP($J109,#REF!,HK$2,0),0)</f>
        <v>0</v>
      </c>
      <c r="HL109" s="33">
        <f t="shared" si="265"/>
        <v>0</v>
      </c>
      <c r="HM109" s="33">
        <f>IFERROR(VLOOKUP($J109,#REF!,HM$2,0),0)</f>
        <v>0</v>
      </c>
      <c r="HN109" s="33">
        <f t="shared" si="265"/>
        <v>0</v>
      </c>
      <c r="HO109" s="33">
        <f>IFERROR(VLOOKUP($J109,#REF!,HO$2,0),0)</f>
        <v>0</v>
      </c>
      <c r="HP109" s="33">
        <f t="shared" si="265"/>
        <v>0</v>
      </c>
      <c r="HQ109" s="33">
        <f>IFERROR(VLOOKUP($J109,#REF!,HQ$2,0),0)</f>
        <v>0</v>
      </c>
      <c r="HR109" s="33">
        <f t="shared" si="266"/>
        <v>0</v>
      </c>
      <c r="HS109" s="33">
        <f>IFERROR(VLOOKUP($J109,#REF!,HS$2,0),0)</f>
        <v>0</v>
      </c>
      <c r="HT109" s="33">
        <f t="shared" si="266"/>
        <v>0</v>
      </c>
      <c r="HU109" s="33">
        <f>IFERROR(VLOOKUP($J109,#REF!,HU$2,0),0)</f>
        <v>0</v>
      </c>
      <c r="HV109" s="33">
        <f t="shared" si="266"/>
        <v>0</v>
      </c>
      <c r="HW109" s="33">
        <f>IFERROR(VLOOKUP($J109,#REF!,HW$2,0),0)</f>
        <v>0</v>
      </c>
      <c r="HX109" s="33">
        <f t="shared" si="266"/>
        <v>0</v>
      </c>
      <c r="HY109" s="33">
        <f>IFERROR(VLOOKUP($J109,#REF!,HY$2,0),0)</f>
        <v>0</v>
      </c>
      <c r="HZ109" s="33">
        <f t="shared" si="266"/>
        <v>0</v>
      </c>
      <c r="IA109" s="33">
        <f>IFERROR(VLOOKUP($J109,#REF!,IA$2,0),0)</f>
        <v>0</v>
      </c>
      <c r="IB109" s="33">
        <f t="shared" si="266"/>
        <v>0</v>
      </c>
      <c r="IC109" s="33">
        <f>IFERROR(VLOOKUP($J109,#REF!,IC$2,0),0)</f>
        <v>0</v>
      </c>
      <c r="ID109" s="33">
        <f t="shared" si="266"/>
        <v>0</v>
      </c>
      <c r="IE109" s="33">
        <f>IFERROR(VLOOKUP($J109,#REF!,IE$2,0),0)</f>
        <v>0</v>
      </c>
      <c r="IF109" s="33">
        <f t="shared" si="266"/>
        <v>0</v>
      </c>
      <c r="IG109" s="33">
        <f>IFERROR(VLOOKUP($J109,#REF!,IG$2,0),0)</f>
        <v>0</v>
      </c>
      <c r="IH109" s="33">
        <f t="shared" si="267"/>
        <v>0</v>
      </c>
      <c r="II109" s="33">
        <f>IFERROR(VLOOKUP($J109,#REF!,II$2,0),0)</f>
        <v>0</v>
      </c>
      <c r="IJ109" s="33">
        <f t="shared" si="267"/>
        <v>0</v>
      </c>
      <c r="IK109" s="33">
        <f>IFERROR(VLOOKUP($J109,#REF!,IK$2,0),0)</f>
        <v>0</v>
      </c>
      <c r="IL109" s="33">
        <f t="shared" si="267"/>
        <v>0</v>
      </c>
      <c r="IM109" s="33">
        <f>IFERROR(VLOOKUP($J109,#REF!,IM$2,0),0)</f>
        <v>0</v>
      </c>
      <c r="IN109" s="33">
        <f t="shared" si="267"/>
        <v>0</v>
      </c>
      <c r="IO109" s="33">
        <f>IFERROR(VLOOKUP($J109,#REF!,IO$2,0),0)</f>
        <v>0</v>
      </c>
      <c r="IP109" s="33">
        <f t="shared" si="267"/>
        <v>0</v>
      </c>
      <c r="IQ109" s="33">
        <f>IFERROR(VLOOKUP($J109,#REF!,IQ$2,0),0)</f>
        <v>0</v>
      </c>
      <c r="IR109" s="33">
        <f t="shared" si="267"/>
        <v>0</v>
      </c>
      <c r="IS109" s="33">
        <f>IFERROR(VLOOKUP($J109,#REF!,IS$2,0),0)</f>
        <v>0</v>
      </c>
      <c r="IT109" s="33">
        <f t="shared" si="267"/>
        <v>0</v>
      </c>
      <c r="IU109" s="33">
        <f>IFERROR(VLOOKUP($J109,#REF!,IU$2,0),0)</f>
        <v>0</v>
      </c>
      <c r="IV109" s="33">
        <f t="shared" si="267"/>
        <v>0</v>
      </c>
      <c r="IW109" s="33">
        <f>IFERROR(VLOOKUP($J109,#REF!,IW$2,0),0)</f>
        <v>0</v>
      </c>
      <c r="IX109" s="33">
        <f t="shared" si="268"/>
        <v>0</v>
      </c>
      <c r="IY109" s="33">
        <f>IFERROR(VLOOKUP($J109,#REF!,IY$2,0),0)</f>
        <v>0</v>
      </c>
      <c r="IZ109" s="33">
        <f t="shared" si="268"/>
        <v>0</v>
      </c>
      <c r="JA109" s="33">
        <f>IFERROR(VLOOKUP($J109,#REF!,JA$2,0),0)</f>
        <v>0</v>
      </c>
      <c r="JB109" s="33">
        <f t="shared" si="268"/>
        <v>0</v>
      </c>
      <c r="JC109" s="33">
        <f>IFERROR(VLOOKUP($J109,#REF!,JC$2,0),0)</f>
        <v>0</v>
      </c>
      <c r="JD109" s="33">
        <f t="shared" si="268"/>
        <v>0</v>
      </c>
      <c r="JE109" s="33">
        <f>IFERROR(VLOOKUP($J109,#REF!,JE$2,0),0)</f>
        <v>0</v>
      </c>
      <c r="JF109" s="33">
        <f t="shared" si="268"/>
        <v>0</v>
      </c>
      <c r="JG109" s="33">
        <f>IFERROR(VLOOKUP($J109,#REF!,JG$2,0),0)</f>
        <v>0</v>
      </c>
      <c r="JH109" s="33">
        <f t="shared" si="268"/>
        <v>0</v>
      </c>
      <c r="JI109" s="33">
        <f>IFERROR(VLOOKUP($J109,#REF!,JI$2,0),0)</f>
        <v>0</v>
      </c>
      <c r="JJ109" s="33">
        <f t="shared" si="268"/>
        <v>0</v>
      </c>
      <c r="JK109" s="33">
        <f>IFERROR(VLOOKUP($J109,#REF!,JK$2,0),0)</f>
        <v>0</v>
      </c>
      <c r="JL109" s="33">
        <f t="shared" si="268"/>
        <v>0</v>
      </c>
      <c r="JM109" s="33">
        <f>IFERROR(VLOOKUP($J109,#REF!,JM$2,0),0)</f>
        <v>0</v>
      </c>
      <c r="JN109" s="33">
        <f t="shared" si="269"/>
        <v>0</v>
      </c>
      <c r="JO109" s="33">
        <f>IFERROR(VLOOKUP($J109,#REF!,JO$2,0),0)</f>
        <v>0</v>
      </c>
      <c r="JP109" s="33">
        <f t="shared" si="269"/>
        <v>0</v>
      </c>
      <c r="JQ109" s="33">
        <f>IFERROR(VLOOKUP($J109,#REF!,JQ$2,0),0)</f>
        <v>0</v>
      </c>
      <c r="JR109" s="33">
        <f t="shared" si="269"/>
        <v>0</v>
      </c>
      <c r="JS109" s="33">
        <f>IFERROR(VLOOKUP($J109,#REF!,JS$2,0),0)</f>
        <v>0</v>
      </c>
      <c r="JT109" s="33">
        <f t="shared" si="269"/>
        <v>0</v>
      </c>
      <c r="JU109" s="33">
        <f>IFERROR(VLOOKUP($J109,#REF!,JU$2,0),0)</f>
        <v>0</v>
      </c>
      <c r="JV109" s="33">
        <f t="shared" si="269"/>
        <v>0</v>
      </c>
      <c r="JW109" s="33">
        <f>IFERROR(VLOOKUP($J109,#REF!,JW$2,0),0)</f>
        <v>0</v>
      </c>
      <c r="JX109" s="33">
        <f t="shared" si="269"/>
        <v>0</v>
      </c>
      <c r="JY109" s="33">
        <f>IFERROR(VLOOKUP($J109,#REF!,JY$2,0),0)</f>
        <v>0</v>
      </c>
      <c r="JZ109" s="33">
        <f t="shared" si="269"/>
        <v>0</v>
      </c>
      <c r="KA109" s="33">
        <f>IFERROR(VLOOKUP($J109,#REF!,KA$2,0),0)</f>
        <v>0</v>
      </c>
      <c r="KB109" s="33">
        <f t="shared" si="269"/>
        <v>0</v>
      </c>
      <c r="KC109" s="33">
        <f>IFERROR(VLOOKUP($J109,#REF!,KC$2,0),0)</f>
        <v>0</v>
      </c>
      <c r="KD109" s="33">
        <f t="shared" si="270"/>
        <v>0</v>
      </c>
      <c r="KE109" s="33">
        <f>IFERROR(VLOOKUP($J109,#REF!,KE$2,0),0)</f>
        <v>0</v>
      </c>
      <c r="KF109" s="33">
        <f t="shared" si="270"/>
        <v>0</v>
      </c>
      <c r="KG109" s="33">
        <f>IFERROR(VLOOKUP($J109,#REF!,KG$2,0),0)</f>
        <v>0</v>
      </c>
      <c r="KH109" s="33">
        <f t="shared" si="270"/>
        <v>0</v>
      </c>
      <c r="KI109" s="33">
        <f>IFERROR(VLOOKUP($J109,#REF!,KI$2,0),0)</f>
        <v>0</v>
      </c>
      <c r="KJ109" s="33">
        <f t="shared" si="270"/>
        <v>0</v>
      </c>
      <c r="KK109" s="33">
        <f>IFERROR(VLOOKUP($J109,#REF!,KK$2,0),0)</f>
        <v>0</v>
      </c>
      <c r="KL109" s="33">
        <f t="shared" si="270"/>
        <v>0</v>
      </c>
      <c r="KM109" s="33">
        <f>IFERROR(VLOOKUP($J109,#REF!,KM$2,0),0)</f>
        <v>0</v>
      </c>
      <c r="KN109" s="33">
        <f t="shared" si="270"/>
        <v>0</v>
      </c>
      <c r="KO109" s="33">
        <f>IFERROR(VLOOKUP($J109,#REF!,KO$2,0),0)</f>
        <v>0</v>
      </c>
      <c r="KP109" s="33">
        <f t="shared" si="270"/>
        <v>0</v>
      </c>
      <c r="KQ109" s="33">
        <f>IFERROR(VLOOKUP($J109,#REF!,KQ$2,0),0)</f>
        <v>0</v>
      </c>
      <c r="KR109" s="33">
        <f t="shared" si="270"/>
        <v>0</v>
      </c>
      <c r="KS109" s="33">
        <f>IFERROR(VLOOKUP($J109,#REF!,KS$2,0),0)</f>
        <v>0</v>
      </c>
      <c r="KT109" s="33">
        <f t="shared" si="271"/>
        <v>0</v>
      </c>
      <c r="KU109" s="33">
        <f>IFERROR(VLOOKUP($J109,#REF!,KU$2,0),0)</f>
        <v>0</v>
      </c>
      <c r="KV109" s="33">
        <f t="shared" si="271"/>
        <v>0</v>
      </c>
      <c r="KW109" s="33">
        <f>IFERROR(VLOOKUP($J109,#REF!,KW$2,0),0)</f>
        <v>0</v>
      </c>
      <c r="KX109" s="33">
        <f t="shared" si="271"/>
        <v>0</v>
      </c>
      <c r="KY109" s="33">
        <f>IFERROR(VLOOKUP($J109,#REF!,KY$2,0),0)</f>
        <v>0</v>
      </c>
      <c r="KZ109" s="33">
        <f t="shared" si="271"/>
        <v>0</v>
      </c>
      <c r="LA109" s="33">
        <f>IFERROR(VLOOKUP($J109,#REF!,LA$2,0),0)</f>
        <v>0</v>
      </c>
      <c r="LB109" s="33">
        <f t="shared" si="271"/>
        <v>0</v>
      </c>
      <c r="LC109" s="33">
        <f>IFERROR(VLOOKUP($J109,#REF!,LC$2,0),0)</f>
        <v>0</v>
      </c>
      <c r="LD109" s="33">
        <f t="shared" si="271"/>
        <v>0</v>
      </c>
      <c r="LE109" s="33">
        <f>IFERROR(VLOOKUP($J109,#REF!,LE$2,0),0)</f>
        <v>0</v>
      </c>
      <c r="LF109" s="33">
        <f t="shared" si="271"/>
        <v>0</v>
      </c>
      <c r="LG109" s="33">
        <f>IFERROR(VLOOKUP($J109,#REF!,LG$2,0),0)</f>
        <v>0</v>
      </c>
      <c r="LH109" s="33">
        <f t="shared" si="271"/>
        <v>0</v>
      </c>
      <c r="LI109" s="33">
        <f>IFERROR(VLOOKUP($J109,#REF!,LI$2,0),0)</f>
        <v>0</v>
      </c>
      <c r="LJ109" s="33">
        <f t="shared" si="272"/>
        <v>0</v>
      </c>
      <c r="LK109" s="33">
        <f>IFERROR(VLOOKUP($J109,#REF!,LK$2,0),0)</f>
        <v>0</v>
      </c>
      <c r="LL109" s="33">
        <f t="shared" si="272"/>
        <v>0</v>
      </c>
      <c r="LM109" s="33">
        <f>IFERROR(VLOOKUP($J109,#REF!,LM$2,0),0)</f>
        <v>0</v>
      </c>
      <c r="LN109" s="33">
        <f t="shared" si="272"/>
        <v>0</v>
      </c>
      <c r="LO109" s="33">
        <f>IFERROR(VLOOKUP($J109,#REF!,LO$2,0),0)</f>
        <v>0</v>
      </c>
      <c r="LP109" s="33">
        <f t="shared" si="272"/>
        <v>0</v>
      </c>
      <c r="LQ109" s="33">
        <f>IFERROR(VLOOKUP($J109,#REF!,LQ$2,0),0)</f>
        <v>0</v>
      </c>
      <c r="LR109" s="33">
        <f t="shared" si="272"/>
        <v>0</v>
      </c>
      <c r="LS109" s="33">
        <f>IFERROR(VLOOKUP($J109,#REF!,LS$2,0),0)</f>
        <v>0</v>
      </c>
      <c r="LT109" s="33">
        <f t="shared" si="272"/>
        <v>0</v>
      </c>
      <c r="LU109" s="33">
        <f>IFERROR(VLOOKUP($J109,#REF!,LU$2,0),0)</f>
        <v>0</v>
      </c>
      <c r="LV109" s="33">
        <f t="shared" si="272"/>
        <v>0</v>
      </c>
      <c r="LW109" s="33">
        <f>IFERROR(VLOOKUP($J109,#REF!,LW$2,0),0)</f>
        <v>0</v>
      </c>
      <c r="LX109" s="33">
        <f t="shared" si="273"/>
        <v>0</v>
      </c>
      <c r="LY109" s="33">
        <f>IFERROR(VLOOKUP($J109,#REF!,LY$2,0),0)</f>
        <v>0</v>
      </c>
      <c r="LZ109" s="33">
        <f t="shared" si="273"/>
        <v>0</v>
      </c>
      <c r="MA109" s="33">
        <f>IFERROR(VLOOKUP($J109,#REF!,MA$2,0),0)</f>
        <v>0</v>
      </c>
      <c r="MB109" s="33">
        <f t="shared" si="273"/>
        <v>0</v>
      </c>
      <c r="MC109" s="33">
        <f>IFERROR(VLOOKUP($J109,#REF!,MC$2,0),0)</f>
        <v>0</v>
      </c>
      <c r="MD109" s="33">
        <f t="shared" si="273"/>
        <v>0</v>
      </c>
      <c r="ME109" s="33">
        <f>IFERROR(VLOOKUP($J109,#REF!,ME$2,0),0)</f>
        <v>0</v>
      </c>
      <c r="MF109" s="33">
        <f t="shared" si="273"/>
        <v>0</v>
      </c>
      <c r="MG109" s="33">
        <f>IFERROR(VLOOKUP($J109,#REF!,MG$2,0),0)</f>
        <v>0</v>
      </c>
      <c r="MH109" s="33">
        <f t="shared" si="273"/>
        <v>0</v>
      </c>
      <c r="MI109" s="33">
        <f>IFERROR(VLOOKUP($J109,#REF!,MI$2,0),0)</f>
        <v>0</v>
      </c>
      <c r="MJ109" s="33">
        <f t="shared" si="273"/>
        <v>0</v>
      </c>
      <c r="MK109" s="33">
        <f>IFERROR(VLOOKUP($J109,#REF!,MK$2,0),0)</f>
        <v>0</v>
      </c>
      <c r="ML109" s="33">
        <f t="shared" si="273"/>
        <v>0</v>
      </c>
      <c r="MM109" s="33">
        <f>IFERROR(VLOOKUP($J109,#REF!,MM$2,0),0)</f>
        <v>0</v>
      </c>
      <c r="MN109" s="33">
        <f t="shared" si="274"/>
        <v>0</v>
      </c>
      <c r="MO109" s="33">
        <f>IFERROR(VLOOKUP($J109,#REF!,MO$2,0),0)</f>
        <v>0</v>
      </c>
      <c r="MP109" s="33">
        <f t="shared" si="274"/>
        <v>0</v>
      </c>
      <c r="MQ109" s="33">
        <f>IFERROR(VLOOKUP($J109,#REF!,MQ$2,0),0)</f>
        <v>0</v>
      </c>
      <c r="MR109" s="33">
        <f t="shared" si="274"/>
        <v>0</v>
      </c>
      <c r="MS109" s="33">
        <f>IFERROR(VLOOKUP($J109,#REF!,MS$2,0),0)</f>
        <v>0</v>
      </c>
      <c r="MT109" s="33">
        <f t="shared" si="274"/>
        <v>0</v>
      </c>
      <c r="MU109" s="33">
        <f>IFERROR(VLOOKUP($J109,#REF!,MU$2,0),0)</f>
        <v>0</v>
      </c>
      <c r="MV109" s="33">
        <f t="shared" si="274"/>
        <v>0</v>
      </c>
      <c r="MW109" s="33">
        <f>IFERROR(VLOOKUP($J109,#REF!,MW$2,0),0)</f>
        <v>0</v>
      </c>
      <c r="MX109" s="33">
        <f t="shared" si="274"/>
        <v>0</v>
      </c>
      <c r="MY109" s="33">
        <f>IFERROR(VLOOKUP($J109,#REF!,MY$2,0),0)</f>
        <v>0</v>
      </c>
      <c r="MZ109" s="33">
        <f t="shared" si="274"/>
        <v>0</v>
      </c>
      <c r="NA109" s="33">
        <f>IFERROR(VLOOKUP($J109,#REF!,NA$2,0),0)</f>
        <v>0</v>
      </c>
      <c r="NB109" s="33">
        <f t="shared" si="274"/>
        <v>0</v>
      </c>
      <c r="NC109" s="33">
        <f>IFERROR(VLOOKUP($J109,#REF!,NC$2,0),0)</f>
        <v>0</v>
      </c>
      <c r="ND109" s="33">
        <f t="shared" si="275"/>
        <v>0</v>
      </c>
      <c r="NE109" s="33">
        <f>IFERROR(VLOOKUP($J109,#REF!,NE$2,0),0)</f>
        <v>0</v>
      </c>
      <c r="NF109" s="33">
        <f t="shared" si="275"/>
        <v>0</v>
      </c>
      <c r="NG109" s="33">
        <f>IFERROR(VLOOKUP($J109,#REF!,NG$2,0),0)</f>
        <v>0</v>
      </c>
      <c r="NH109" s="33">
        <f t="shared" si="275"/>
        <v>0</v>
      </c>
      <c r="NI109" s="33">
        <f>IFERROR(VLOOKUP($J109,#REF!,NI$2,0),0)</f>
        <v>0</v>
      </c>
      <c r="NJ109" s="33">
        <f t="shared" si="275"/>
        <v>0</v>
      </c>
      <c r="NK109" s="33">
        <f>IFERROR(VLOOKUP($J109,#REF!,NK$2,0),0)</f>
        <v>0</v>
      </c>
      <c r="NL109" s="33">
        <f t="shared" si="275"/>
        <v>0</v>
      </c>
      <c r="NM109" s="33">
        <f>IFERROR(VLOOKUP($J109,#REF!,NM$2,0),0)</f>
        <v>0</v>
      </c>
      <c r="NN109" s="33">
        <f t="shared" si="275"/>
        <v>0</v>
      </c>
      <c r="NO109" s="33">
        <f>IFERROR(VLOOKUP($J109,#REF!,NO$2,0),0)</f>
        <v>0</v>
      </c>
      <c r="NP109" s="33">
        <f t="shared" si="275"/>
        <v>0</v>
      </c>
      <c r="NQ109" s="33">
        <f>IFERROR(VLOOKUP($J109,#REF!,NQ$2,0),0)</f>
        <v>0</v>
      </c>
      <c r="NR109" s="33">
        <f t="shared" si="275"/>
        <v>0</v>
      </c>
      <c r="NS109" s="33">
        <f>IFERROR(VLOOKUP($J109,#REF!,NS$2,0),0)</f>
        <v>0</v>
      </c>
      <c r="NT109" s="33">
        <f t="shared" si="276"/>
        <v>0</v>
      </c>
      <c r="NU109" s="33">
        <f>IFERROR(VLOOKUP($J109,#REF!,NU$2,0),0)</f>
        <v>0</v>
      </c>
      <c r="NV109" s="33">
        <f t="shared" si="276"/>
        <v>0</v>
      </c>
      <c r="NW109" s="33">
        <f>IFERROR(VLOOKUP($J109,#REF!,NW$2,0),0)</f>
        <v>0</v>
      </c>
      <c r="NX109" s="33">
        <f t="shared" si="276"/>
        <v>0</v>
      </c>
      <c r="NY109" s="33">
        <f>IFERROR(VLOOKUP($J109,#REF!,NY$2,0),0)</f>
        <v>0</v>
      </c>
      <c r="NZ109" s="33">
        <f t="shared" si="276"/>
        <v>0</v>
      </c>
      <c r="OA109" s="33">
        <f>IFERROR(VLOOKUP($J109,#REF!,OA$2,0),0)</f>
        <v>0</v>
      </c>
      <c r="OB109" s="33">
        <f t="shared" si="276"/>
        <v>0</v>
      </c>
      <c r="OC109" s="33">
        <f>IFERROR(VLOOKUP($J109,#REF!,OC$2,0),0)</f>
        <v>0</v>
      </c>
      <c r="OD109" s="33">
        <f t="shared" si="276"/>
        <v>0</v>
      </c>
      <c r="OE109" s="33">
        <f>IFERROR(VLOOKUP($J109,#REF!,OE$2,0),0)</f>
        <v>0</v>
      </c>
      <c r="OF109" s="33">
        <f t="shared" si="276"/>
        <v>0</v>
      </c>
      <c r="OG109" s="33">
        <f>IFERROR(VLOOKUP($J109,#REF!,OG$2,0),0)</f>
        <v>0</v>
      </c>
      <c r="OH109" s="33">
        <f t="shared" si="276"/>
        <v>0</v>
      </c>
      <c r="OI109" s="33">
        <f>IFERROR(VLOOKUP($J109,#REF!,OI$2,0),0)</f>
        <v>0</v>
      </c>
      <c r="OJ109" s="33">
        <f t="shared" si="277"/>
        <v>0</v>
      </c>
      <c r="OK109" s="33">
        <f>IFERROR(VLOOKUP($J109,#REF!,OK$2,0),0)</f>
        <v>0</v>
      </c>
      <c r="OL109" s="33">
        <f t="shared" si="277"/>
        <v>0</v>
      </c>
      <c r="OM109" s="33">
        <f>IFERROR(VLOOKUP($J109,#REF!,OM$2,0),0)</f>
        <v>0</v>
      </c>
      <c r="ON109" s="33">
        <f t="shared" si="277"/>
        <v>0</v>
      </c>
      <c r="OO109" s="33">
        <f>IFERROR(VLOOKUP($J109,#REF!,OO$2,0),0)</f>
        <v>0</v>
      </c>
      <c r="OP109" s="33">
        <f t="shared" si="235"/>
        <v>0</v>
      </c>
      <c r="OQ109" s="33">
        <f>IFERROR(VLOOKUP($J109,#REF!,OQ$2,0),0)</f>
        <v>0</v>
      </c>
      <c r="OR109" s="33">
        <f t="shared" si="236"/>
        <v>0</v>
      </c>
      <c r="OS109" s="33">
        <f>IFERROR(VLOOKUP($J109,#REF!,OS$2,0),0)</f>
        <v>0</v>
      </c>
      <c r="OT109" s="33">
        <f t="shared" si="237"/>
        <v>0</v>
      </c>
      <c r="OU109" s="33">
        <f>IFERROR(VLOOKUP($J109,#REF!,OU$2,0),0)</f>
        <v>0</v>
      </c>
      <c r="OV109" s="33">
        <f t="shared" si="238"/>
        <v>0</v>
      </c>
      <c r="OW109" s="33">
        <f>IFERROR(VLOOKUP($J109,#REF!,OW$2,0),0)</f>
        <v>0</v>
      </c>
      <c r="OX109" s="33">
        <f t="shared" si="239"/>
        <v>0</v>
      </c>
    </row>
    <row r="110" spans="2:414">
      <c r="B110" s="63">
        <f t="shared" si="197"/>
        <v>99</v>
      </c>
      <c r="C110" s="28">
        <f>入力⑥!C105</f>
        <v>0</v>
      </c>
      <c r="D110" s="28">
        <f>入力⑥!D105</f>
        <v>0</v>
      </c>
      <c r="E110" s="28">
        <f>入力⑥!E105</f>
        <v>0</v>
      </c>
      <c r="F110" s="28">
        <f>入力⑥!F105</f>
        <v>0</v>
      </c>
      <c r="G110" s="28">
        <f>入力⑥!G105</f>
        <v>0</v>
      </c>
      <c r="H110" s="28">
        <f>入力⑥!H105</f>
        <v>0</v>
      </c>
      <c r="I110" s="28">
        <f>入力⑥!I105</f>
        <v>0</v>
      </c>
      <c r="J110" s="28">
        <f>入力⑥!J105</f>
        <v>0</v>
      </c>
      <c r="K110" s="28" t="str">
        <f>入力⑥!L105</f>
        <v/>
      </c>
      <c r="L110" s="28" t="str">
        <f>入力⑥!M105</f>
        <v/>
      </c>
      <c r="M110" s="28">
        <f>入力⑥!N105</f>
        <v>0</v>
      </c>
      <c r="N110" s="28">
        <f>入力⑥!O105</f>
        <v>0</v>
      </c>
      <c r="O110" s="33">
        <f>IFERROR(VLOOKUP($J110,#REF!,O$2,0),0)</f>
        <v>0</v>
      </c>
      <c r="P110" s="33">
        <f t="shared" si="198"/>
        <v>0</v>
      </c>
      <c r="Q110" s="33">
        <f>IFERROR(VLOOKUP($J110,#REF!,Q$2,0),0)</f>
        <v>0</v>
      </c>
      <c r="R110" s="33">
        <f t="shared" si="198"/>
        <v>0</v>
      </c>
      <c r="S110" s="33">
        <f>IFERROR(VLOOKUP($J110,#REF!,S$2,0),0)</f>
        <v>0</v>
      </c>
      <c r="T110" s="33">
        <f t="shared" si="241"/>
        <v>0</v>
      </c>
      <c r="U110" s="33">
        <f>IFERROR(VLOOKUP($J110,#REF!,U$2,0),0)</f>
        <v>0</v>
      </c>
      <c r="V110" s="33">
        <f t="shared" si="241"/>
        <v>0</v>
      </c>
      <c r="W110" s="33">
        <f>IFERROR(VLOOKUP($J110,#REF!,W$2,0),0)</f>
        <v>0</v>
      </c>
      <c r="X110" s="33">
        <f t="shared" si="242"/>
        <v>0</v>
      </c>
      <c r="Y110" s="33">
        <f>IFERROR(VLOOKUP($J110,#REF!,Y$2,0),0)</f>
        <v>0</v>
      </c>
      <c r="Z110" s="33">
        <f t="shared" si="242"/>
        <v>0</v>
      </c>
      <c r="AA110" s="33">
        <f>IFERROR(VLOOKUP($J110,#REF!,AA$2,0),0)</f>
        <v>0</v>
      </c>
      <c r="AB110" s="33">
        <f t="shared" si="243"/>
        <v>0</v>
      </c>
      <c r="AC110" s="33">
        <f>IFERROR(VLOOKUP($J110,#REF!,AC$2,0),0)</f>
        <v>0</v>
      </c>
      <c r="AD110" s="33">
        <f t="shared" si="243"/>
        <v>0</v>
      </c>
      <c r="AE110" s="33">
        <f>IFERROR(VLOOKUP($J110,#REF!,AE$2,0),0)</f>
        <v>0</v>
      </c>
      <c r="AF110" s="33">
        <f t="shared" si="244"/>
        <v>0</v>
      </c>
      <c r="AG110" s="33">
        <f>IFERROR(VLOOKUP($J110,#REF!,AG$2,0),0)</f>
        <v>0</v>
      </c>
      <c r="AH110" s="33">
        <f t="shared" si="244"/>
        <v>0</v>
      </c>
      <c r="AI110" s="33">
        <f>IFERROR(VLOOKUP($J110,#REF!,AI$2,0),0)</f>
        <v>0</v>
      </c>
      <c r="AJ110" s="33">
        <f t="shared" si="245"/>
        <v>0</v>
      </c>
      <c r="AK110" s="33">
        <f>IFERROR(VLOOKUP($J110,#REF!,AK$2,0),0)</f>
        <v>0</v>
      </c>
      <c r="AL110" s="33">
        <f t="shared" si="245"/>
        <v>0</v>
      </c>
      <c r="AM110" s="33">
        <f>IFERROR(VLOOKUP($J110,#REF!,AM$2,0),0)</f>
        <v>0</v>
      </c>
      <c r="AN110" s="33">
        <f t="shared" si="246"/>
        <v>0</v>
      </c>
      <c r="AO110" s="33">
        <f>IFERROR(VLOOKUP($J110,#REF!,AO$2,0),0)</f>
        <v>0</v>
      </c>
      <c r="AP110" s="33">
        <f t="shared" si="246"/>
        <v>0</v>
      </c>
      <c r="AQ110" s="33">
        <f>IFERROR(VLOOKUP($J110,#REF!,AQ$2,0),0)</f>
        <v>0</v>
      </c>
      <c r="AR110" s="33">
        <f t="shared" si="247"/>
        <v>0</v>
      </c>
      <c r="AS110" s="33">
        <f>IFERROR(VLOOKUP($J110,#REF!,AS$2,0),0)</f>
        <v>0</v>
      </c>
      <c r="AT110" s="33">
        <f t="shared" si="247"/>
        <v>0</v>
      </c>
      <c r="AU110" s="33">
        <f>IFERROR(VLOOKUP($J110,#REF!,AU$2,0),0)</f>
        <v>0</v>
      </c>
      <c r="AV110" s="33">
        <f t="shared" si="248"/>
        <v>0</v>
      </c>
      <c r="AW110" s="33">
        <f>IFERROR(VLOOKUP($J110,#REF!,AW$2,0),0)</f>
        <v>0</v>
      </c>
      <c r="AX110" s="33">
        <f t="shared" si="248"/>
        <v>0</v>
      </c>
      <c r="AY110" s="33">
        <f>IFERROR(VLOOKUP($J110,#REF!,AY$2,0),0)</f>
        <v>0</v>
      </c>
      <c r="AZ110" s="33">
        <f t="shared" si="249"/>
        <v>0</v>
      </c>
      <c r="BA110" s="33">
        <f>IFERROR(VLOOKUP($J110,#REF!,BA$2,0),0)</f>
        <v>0</v>
      </c>
      <c r="BB110" s="33">
        <f t="shared" si="249"/>
        <v>0</v>
      </c>
      <c r="BC110" s="33">
        <f>IFERROR(VLOOKUP($J110,#REF!,BC$2,0),0)</f>
        <v>0</v>
      </c>
      <c r="BD110" s="33">
        <f t="shared" si="250"/>
        <v>0</v>
      </c>
      <c r="BE110" s="33">
        <f>IFERROR(VLOOKUP($J110,#REF!,BE$2,0),0)</f>
        <v>0</v>
      </c>
      <c r="BF110" s="33">
        <f t="shared" si="250"/>
        <v>0</v>
      </c>
      <c r="BG110" s="33">
        <f>IFERROR(VLOOKUP($J110,#REF!,BG$2,0),0)</f>
        <v>0</v>
      </c>
      <c r="BH110" s="33">
        <f t="shared" si="251"/>
        <v>0</v>
      </c>
      <c r="BI110" s="33">
        <f>IFERROR(VLOOKUP($J110,#REF!,BI$2,0),0)</f>
        <v>0</v>
      </c>
      <c r="BJ110" s="33">
        <f t="shared" si="251"/>
        <v>0</v>
      </c>
      <c r="BK110" s="33">
        <f>IFERROR(VLOOKUP($J110,#REF!,BK$2,0),0)</f>
        <v>0</v>
      </c>
      <c r="BL110" s="33">
        <f t="shared" si="252"/>
        <v>0</v>
      </c>
      <c r="BM110" s="33">
        <f>IFERROR(VLOOKUP($J110,#REF!,BM$2,0),0)</f>
        <v>0</v>
      </c>
      <c r="BN110" s="33">
        <f t="shared" si="252"/>
        <v>0</v>
      </c>
      <c r="BO110" s="33">
        <f>IFERROR(VLOOKUP($J110,#REF!,BO$2,0),0)</f>
        <v>0</v>
      </c>
      <c r="BP110" s="33">
        <f t="shared" si="253"/>
        <v>0</v>
      </c>
      <c r="BQ110" s="33">
        <f>IFERROR(VLOOKUP($J110,#REF!,BQ$2,0),0)</f>
        <v>0</v>
      </c>
      <c r="BR110" s="33">
        <f t="shared" si="253"/>
        <v>0</v>
      </c>
      <c r="BS110" s="33">
        <f>IFERROR(VLOOKUP($J110,#REF!,BS$2,0),0)</f>
        <v>0</v>
      </c>
      <c r="BT110" s="33">
        <f t="shared" si="254"/>
        <v>0</v>
      </c>
      <c r="BU110" s="33">
        <f>IFERROR(VLOOKUP($J110,#REF!,BU$2,0),0)</f>
        <v>0</v>
      </c>
      <c r="BV110" s="33">
        <f t="shared" si="254"/>
        <v>0</v>
      </c>
      <c r="BW110" s="33">
        <f>IFERROR(VLOOKUP($J110,#REF!,BW$2,0),0)</f>
        <v>0</v>
      </c>
      <c r="BX110" s="33">
        <f t="shared" si="255"/>
        <v>0</v>
      </c>
      <c r="BY110" s="33">
        <f>IFERROR(VLOOKUP($J110,#REF!,BY$2,0),0)</f>
        <v>0</v>
      </c>
      <c r="BZ110" s="33">
        <f t="shared" si="255"/>
        <v>0</v>
      </c>
      <c r="CA110" s="33">
        <f>IFERROR(VLOOKUP($J110,#REF!,CA$2,0),0)</f>
        <v>0</v>
      </c>
      <c r="CB110" s="33">
        <f t="shared" si="256"/>
        <v>0</v>
      </c>
      <c r="CC110" s="33">
        <f>IFERROR(VLOOKUP($J110,#REF!,CC$2,0),0)</f>
        <v>0</v>
      </c>
      <c r="CD110" s="33">
        <f t="shared" si="256"/>
        <v>0</v>
      </c>
      <c r="CE110" s="33">
        <f>IFERROR(VLOOKUP($J110,#REF!,CE$2,0),0)</f>
        <v>0</v>
      </c>
      <c r="CF110" s="33">
        <f t="shared" si="257"/>
        <v>0</v>
      </c>
      <c r="CG110" s="33">
        <f>IFERROR(VLOOKUP($J110,#REF!,CG$2,0),0)</f>
        <v>0</v>
      </c>
      <c r="CH110" s="33">
        <f t="shared" si="257"/>
        <v>0</v>
      </c>
      <c r="CI110" s="33">
        <f>IFERROR(VLOOKUP($J110,#REF!,CI$2,0),0)</f>
        <v>0</v>
      </c>
      <c r="CJ110" s="33">
        <f t="shared" si="257"/>
        <v>0</v>
      </c>
      <c r="CK110" s="33">
        <f>IFERROR(VLOOKUP($J110,#REF!,CK$2,0),0)</f>
        <v>0</v>
      </c>
      <c r="CL110" s="33">
        <f t="shared" si="257"/>
        <v>0</v>
      </c>
      <c r="CM110" s="33">
        <f>IFERROR(VLOOKUP($J110,#REF!,CM$2,0),0)</f>
        <v>0</v>
      </c>
      <c r="CN110" s="33">
        <f t="shared" si="257"/>
        <v>0</v>
      </c>
      <c r="CO110" s="33">
        <f>IFERROR(VLOOKUP($J110,#REF!,CO$2,0),0)</f>
        <v>0</v>
      </c>
      <c r="CP110" s="33">
        <f t="shared" si="257"/>
        <v>0</v>
      </c>
      <c r="CQ110" s="33">
        <f>IFERROR(VLOOKUP($J110,#REF!,CQ$2,0),0)</f>
        <v>0</v>
      </c>
      <c r="CR110" s="33">
        <f t="shared" si="257"/>
        <v>0</v>
      </c>
      <c r="CS110" s="33">
        <f>IFERROR(VLOOKUP($J110,#REF!,CS$2,0),0)</f>
        <v>0</v>
      </c>
      <c r="CT110" s="33">
        <f t="shared" si="257"/>
        <v>0</v>
      </c>
      <c r="CU110" s="33">
        <f>IFERROR(VLOOKUP($J110,#REF!,CU$2,0),0)</f>
        <v>0</v>
      </c>
      <c r="CV110" s="33">
        <f t="shared" si="258"/>
        <v>0</v>
      </c>
      <c r="CW110" s="33">
        <f>IFERROR(VLOOKUP($J110,#REF!,CW$2,0),0)</f>
        <v>0</v>
      </c>
      <c r="CX110" s="33">
        <f t="shared" si="258"/>
        <v>0</v>
      </c>
      <c r="CY110" s="33">
        <f>IFERROR(VLOOKUP($J110,#REF!,CY$2,0),0)</f>
        <v>0</v>
      </c>
      <c r="CZ110" s="33">
        <f t="shared" si="258"/>
        <v>0</v>
      </c>
      <c r="DA110" s="33">
        <f>IFERROR(VLOOKUP($J110,#REF!,DA$2,0),0)</f>
        <v>0</v>
      </c>
      <c r="DB110" s="33">
        <f t="shared" si="258"/>
        <v>0</v>
      </c>
      <c r="DC110" s="33">
        <f>IFERROR(VLOOKUP($J110,#REF!,DC$2,0),0)</f>
        <v>0</v>
      </c>
      <c r="DD110" s="33">
        <f t="shared" si="258"/>
        <v>0</v>
      </c>
      <c r="DE110" s="33">
        <f>IFERROR(VLOOKUP($J110,#REF!,DE$2,0),0)</f>
        <v>0</v>
      </c>
      <c r="DF110" s="33">
        <f t="shared" si="258"/>
        <v>0</v>
      </c>
      <c r="DG110" s="33">
        <f>IFERROR(VLOOKUP($J110,#REF!,DG$2,0),0)</f>
        <v>0</v>
      </c>
      <c r="DH110" s="33">
        <f t="shared" si="258"/>
        <v>0</v>
      </c>
      <c r="DI110" s="33">
        <f>IFERROR(VLOOKUP($J110,#REF!,DI$2,0),0)</f>
        <v>0</v>
      </c>
      <c r="DJ110" s="33">
        <f t="shared" si="258"/>
        <v>0</v>
      </c>
      <c r="DK110" s="33">
        <f>IFERROR(VLOOKUP($J110,#REF!,DK$2,0),0)</f>
        <v>0</v>
      </c>
      <c r="DL110" s="33">
        <f t="shared" si="259"/>
        <v>0</v>
      </c>
      <c r="DM110" s="33">
        <f>IFERROR(VLOOKUP($J110,#REF!,DM$2,0),0)</f>
        <v>0</v>
      </c>
      <c r="DN110" s="33">
        <f t="shared" si="259"/>
        <v>0</v>
      </c>
      <c r="DO110" s="33">
        <f>IFERROR(VLOOKUP($J110,#REF!,DO$2,0),0)</f>
        <v>0</v>
      </c>
      <c r="DP110" s="33">
        <f t="shared" si="259"/>
        <v>0</v>
      </c>
      <c r="DQ110" s="33">
        <f>IFERROR(VLOOKUP($J110,#REF!,DQ$2,0),0)</f>
        <v>0</v>
      </c>
      <c r="DR110" s="33">
        <f t="shared" si="259"/>
        <v>0</v>
      </c>
      <c r="DS110" s="33">
        <f>IFERROR(VLOOKUP($J110,#REF!,DS$2,0),0)</f>
        <v>0</v>
      </c>
      <c r="DT110" s="33">
        <f t="shared" si="259"/>
        <v>0</v>
      </c>
      <c r="DU110" s="33">
        <f>IFERROR(VLOOKUP($J110,#REF!,DU$2,0),0)</f>
        <v>0</v>
      </c>
      <c r="DV110" s="33">
        <f t="shared" si="259"/>
        <v>0</v>
      </c>
      <c r="DW110" s="33">
        <f>IFERROR(VLOOKUP($J110,#REF!,DW$2,0),0)</f>
        <v>0</v>
      </c>
      <c r="DX110" s="33">
        <f t="shared" si="259"/>
        <v>0</v>
      </c>
      <c r="DY110" s="33">
        <f>IFERROR(VLOOKUP($J110,#REF!,DY$2,0),0)</f>
        <v>0</v>
      </c>
      <c r="DZ110" s="33">
        <f t="shared" si="259"/>
        <v>0</v>
      </c>
      <c r="EA110" s="33">
        <f>IFERROR(VLOOKUP($J110,#REF!,EA$2,0),0)</f>
        <v>0</v>
      </c>
      <c r="EB110" s="33">
        <f t="shared" si="260"/>
        <v>0</v>
      </c>
      <c r="EC110" s="33">
        <f>IFERROR(VLOOKUP($J110,#REF!,EC$2,0),0)</f>
        <v>0</v>
      </c>
      <c r="ED110" s="33">
        <f t="shared" si="260"/>
        <v>0</v>
      </c>
      <c r="EE110" s="33">
        <f>IFERROR(VLOOKUP($J110,#REF!,EE$2,0),0)</f>
        <v>0</v>
      </c>
      <c r="EF110" s="33">
        <f t="shared" si="260"/>
        <v>0</v>
      </c>
      <c r="EG110" s="33">
        <f>IFERROR(VLOOKUP($J110,#REF!,EG$2,0),0)</f>
        <v>0</v>
      </c>
      <c r="EH110" s="33">
        <f t="shared" si="260"/>
        <v>0</v>
      </c>
      <c r="EI110" s="33">
        <f>IFERROR(VLOOKUP($J110,#REF!,EI$2,0),0)</f>
        <v>0</v>
      </c>
      <c r="EJ110" s="33">
        <f t="shared" si="260"/>
        <v>0</v>
      </c>
      <c r="EK110" s="33">
        <f>IFERROR(VLOOKUP($J110,#REF!,EK$2,0),0)</f>
        <v>0</v>
      </c>
      <c r="EL110" s="33">
        <f t="shared" si="260"/>
        <v>0</v>
      </c>
      <c r="EM110" s="33">
        <f>IFERROR(VLOOKUP($J110,#REF!,EM$2,0),0)</f>
        <v>0</v>
      </c>
      <c r="EN110" s="33">
        <f t="shared" si="260"/>
        <v>0</v>
      </c>
      <c r="EO110" s="33">
        <f>IFERROR(VLOOKUP($J110,#REF!,EO$2,0),0)</f>
        <v>0</v>
      </c>
      <c r="EP110" s="33">
        <f t="shared" si="260"/>
        <v>0</v>
      </c>
      <c r="EQ110" s="33">
        <f>IFERROR(VLOOKUP($J110,#REF!,EQ$2,0),0)</f>
        <v>0</v>
      </c>
      <c r="ER110" s="33">
        <f t="shared" si="261"/>
        <v>0</v>
      </c>
      <c r="ES110" s="33">
        <f>IFERROR(VLOOKUP($J110,#REF!,ES$2,0),0)</f>
        <v>0</v>
      </c>
      <c r="ET110" s="33">
        <f t="shared" si="261"/>
        <v>0</v>
      </c>
      <c r="EU110" s="33">
        <f>IFERROR(VLOOKUP($J110,#REF!,EU$2,0),0)</f>
        <v>0</v>
      </c>
      <c r="EV110" s="33">
        <f t="shared" si="261"/>
        <v>0</v>
      </c>
      <c r="EW110" s="33">
        <f>IFERROR(VLOOKUP($J110,#REF!,EW$2,0),0)</f>
        <v>0</v>
      </c>
      <c r="EX110" s="33">
        <f t="shared" si="261"/>
        <v>0</v>
      </c>
      <c r="EY110" s="33">
        <f>IFERROR(VLOOKUP($J110,#REF!,EY$2,0),0)</f>
        <v>0</v>
      </c>
      <c r="EZ110" s="33">
        <f t="shared" si="261"/>
        <v>0</v>
      </c>
      <c r="FA110" s="33">
        <f>IFERROR(VLOOKUP($J110,#REF!,FA$2,0),0)</f>
        <v>0</v>
      </c>
      <c r="FB110" s="33">
        <f t="shared" si="261"/>
        <v>0</v>
      </c>
      <c r="FC110" s="33">
        <f>IFERROR(VLOOKUP($J110,#REF!,FC$2,0),0)</f>
        <v>0</v>
      </c>
      <c r="FD110" s="33">
        <f t="shared" si="261"/>
        <v>0</v>
      </c>
      <c r="FE110" s="33">
        <f>IFERROR(VLOOKUP($J110,#REF!,FE$2,0),0)</f>
        <v>0</v>
      </c>
      <c r="FF110" s="33">
        <f t="shared" si="261"/>
        <v>0</v>
      </c>
      <c r="FG110" s="33">
        <f>IFERROR(VLOOKUP($J110,#REF!,FG$2,0),0)</f>
        <v>0</v>
      </c>
      <c r="FH110" s="33">
        <f t="shared" si="262"/>
        <v>0</v>
      </c>
      <c r="FI110" s="33">
        <f>IFERROR(VLOOKUP($J110,#REF!,FI$2,0),0)</f>
        <v>0</v>
      </c>
      <c r="FJ110" s="33">
        <f t="shared" si="262"/>
        <v>0</v>
      </c>
      <c r="FK110" s="33">
        <f>IFERROR(VLOOKUP($J110,#REF!,FK$2,0),0)</f>
        <v>0</v>
      </c>
      <c r="FL110" s="33">
        <f t="shared" si="262"/>
        <v>0</v>
      </c>
      <c r="FM110" s="33">
        <f>IFERROR(VLOOKUP($J110,#REF!,FM$2,0),0)</f>
        <v>0</v>
      </c>
      <c r="FN110" s="33">
        <f t="shared" si="262"/>
        <v>0</v>
      </c>
      <c r="FO110" s="33">
        <f>IFERROR(VLOOKUP($J110,#REF!,FO$2,0),0)</f>
        <v>0</v>
      </c>
      <c r="FP110" s="33">
        <f t="shared" si="262"/>
        <v>0</v>
      </c>
      <c r="FQ110" s="33">
        <f>IFERROR(VLOOKUP($J110,#REF!,FQ$2,0),0)</f>
        <v>0</v>
      </c>
      <c r="FR110" s="33">
        <f t="shared" si="262"/>
        <v>0</v>
      </c>
      <c r="FS110" s="33">
        <f>IFERROR(VLOOKUP($J110,#REF!,FS$2,0),0)</f>
        <v>0</v>
      </c>
      <c r="FT110" s="33">
        <f t="shared" si="262"/>
        <v>0</v>
      </c>
      <c r="FU110" s="33">
        <f>IFERROR(VLOOKUP($J110,#REF!,FU$2,0),0)</f>
        <v>0</v>
      </c>
      <c r="FV110" s="33">
        <f t="shared" si="262"/>
        <v>0</v>
      </c>
      <c r="FW110" s="33">
        <f>IFERROR(VLOOKUP($J110,#REF!,FW$2,0),0)</f>
        <v>0</v>
      </c>
      <c r="FX110" s="33">
        <f t="shared" si="263"/>
        <v>0</v>
      </c>
      <c r="FY110" s="33">
        <f>IFERROR(VLOOKUP($J110,#REF!,FY$2,0),0)</f>
        <v>0</v>
      </c>
      <c r="FZ110" s="33">
        <f t="shared" si="263"/>
        <v>0</v>
      </c>
      <c r="GA110" s="33">
        <f>IFERROR(VLOOKUP($J110,#REF!,GA$2,0),0)</f>
        <v>0</v>
      </c>
      <c r="GB110" s="33">
        <f t="shared" si="263"/>
        <v>0</v>
      </c>
      <c r="GC110" s="33">
        <f>IFERROR(VLOOKUP($J110,#REF!,GC$2,0),0)</f>
        <v>0</v>
      </c>
      <c r="GD110" s="33">
        <f t="shared" si="263"/>
        <v>0</v>
      </c>
      <c r="GE110" s="33">
        <f>IFERROR(VLOOKUP($J110,#REF!,GE$2,0),0)</f>
        <v>0</v>
      </c>
      <c r="GF110" s="33">
        <f t="shared" si="263"/>
        <v>0</v>
      </c>
      <c r="GG110" s="33">
        <f>IFERROR(VLOOKUP($J110,#REF!,GG$2,0),0)</f>
        <v>0</v>
      </c>
      <c r="GH110" s="33">
        <f t="shared" si="263"/>
        <v>0</v>
      </c>
      <c r="GI110" s="33">
        <f>IFERROR(VLOOKUP($J110,#REF!,GI$2,0),0)</f>
        <v>0</v>
      </c>
      <c r="GJ110" s="33">
        <f t="shared" si="263"/>
        <v>0</v>
      </c>
      <c r="GK110" s="33">
        <f>IFERROR(VLOOKUP($J110,#REF!,GK$2,0),0)</f>
        <v>0</v>
      </c>
      <c r="GL110" s="33">
        <f t="shared" si="263"/>
        <v>0</v>
      </c>
      <c r="GM110" s="33">
        <f>IFERROR(VLOOKUP($J110,#REF!,GM$2,0),0)</f>
        <v>0</v>
      </c>
      <c r="GN110" s="33">
        <f t="shared" si="264"/>
        <v>0</v>
      </c>
      <c r="GO110" s="33">
        <f>IFERROR(VLOOKUP($J110,#REF!,GO$2,0),0)</f>
        <v>0</v>
      </c>
      <c r="GP110" s="33">
        <f t="shared" si="264"/>
        <v>0</v>
      </c>
      <c r="GQ110" s="33">
        <f>IFERROR(VLOOKUP($J110,#REF!,GQ$2,0),0)</f>
        <v>0</v>
      </c>
      <c r="GR110" s="33">
        <f t="shared" si="264"/>
        <v>0</v>
      </c>
      <c r="GS110" s="33">
        <f>IFERROR(VLOOKUP($J110,#REF!,GS$2,0),0)</f>
        <v>0</v>
      </c>
      <c r="GT110" s="33">
        <f t="shared" si="264"/>
        <v>0</v>
      </c>
      <c r="GU110" s="33">
        <f>IFERROR(VLOOKUP($J110,#REF!,GU$2,0),0)</f>
        <v>0</v>
      </c>
      <c r="GV110" s="33">
        <f t="shared" si="264"/>
        <v>0</v>
      </c>
      <c r="GW110" s="33">
        <f>IFERROR(VLOOKUP($J110,#REF!,GW$2,0),0)</f>
        <v>0</v>
      </c>
      <c r="GX110" s="33">
        <f t="shared" si="264"/>
        <v>0</v>
      </c>
      <c r="GY110" s="33">
        <f>IFERROR(VLOOKUP($J110,#REF!,GY$2,0),0)</f>
        <v>0</v>
      </c>
      <c r="GZ110" s="33">
        <f t="shared" si="264"/>
        <v>0</v>
      </c>
      <c r="HA110" s="33">
        <f>IFERROR(VLOOKUP($J110,#REF!,HA$2,0),0)</f>
        <v>0</v>
      </c>
      <c r="HB110" s="33">
        <f t="shared" si="265"/>
        <v>0</v>
      </c>
      <c r="HC110" s="33">
        <f>IFERROR(VLOOKUP($J110,#REF!,HC$2,0),0)</f>
        <v>0</v>
      </c>
      <c r="HD110" s="33">
        <f t="shared" si="265"/>
        <v>0</v>
      </c>
      <c r="HE110" s="33">
        <f>IFERROR(VLOOKUP($J110,#REF!,HE$2,0),0)</f>
        <v>0</v>
      </c>
      <c r="HF110" s="33">
        <f t="shared" si="265"/>
        <v>0</v>
      </c>
      <c r="HG110" s="33">
        <f>IFERROR(VLOOKUP($J110,#REF!,HG$2,0),0)</f>
        <v>0</v>
      </c>
      <c r="HH110" s="33">
        <f t="shared" si="265"/>
        <v>0</v>
      </c>
      <c r="HI110" s="33">
        <f>IFERROR(VLOOKUP($J110,#REF!,HI$2,0),0)</f>
        <v>0</v>
      </c>
      <c r="HJ110" s="33">
        <f t="shared" si="265"/>
        <v>0</v>
      </c>
      <c r="HK110" s="33">
        <f>IFERROR(VLOOKUP($J110,#REF!,HK$2,0),0)</f>
        <v>0</v>
      </c>
      <c r="HL110" s="33">
        <f t="shared" si="265"/>
        <v>0</v>
      </c>
      <c r="HM110" s="33">
        <f>IFERROR(VLOOKUP($J110,#REF!,HM$2,0),0)</f>
        <v>0</v>
      </c>
      <c r="HN110" s="33">
        <f t="shared" si="265"/>
        <v>0</v>
      </c>
      <c r="HO110" s="33">
        <f>IFERROR(VLOOKUP($J110,#REF!,HO$2,0),0)</f>
        <v>0</v>
      </c>
      <c r="HP110" s="33">
        <f t="shared" si="265"/>
        <v>0</v>
      </c>
      <c r="HQ110" s="33">
        <f>IFERROR(VLOOKUP($J110,#REF!,HQ$2,0),0)</f>
        <v>0</v>
      </c>
      <c r="HR110" s="33">
        <f t="shared" si="266"/>
        <v>0</v>
      </c>
      <c r="HS110" s="33">
        <f>IFERROR(VLOOKUP($J110,#REF!,HS$2,0),0)</f>
        <v>0</v>
      </c>
      <c r="HT110" s="33">
        <f t="shared" si="266"/>
        <v>0</v>
      </c>
      <c r="HU110" s="33">
        <f>IFERROR(VLOOKUP($J110,#REF!,HU$2,0),0)</f>
        <v>0</v>
      </c>
      <c r="HV110" s="33">
        <f t="shared" si="266"/>
        <v>0</v>
      </c>
      <c r="HW110" s="33">
        <f>IFERROR(VLOOKUP($J110,#REF!,HW$2,0),0)</f>
        <v>0</v>
      </c>
      <c r="HX110" s="33">
        <f t="shared" si="266"/>
        <v>0</v>
      </c>
      <c r="HY110" s="33">
        <f>IFERROR(VLOOKUP($J110,#REF!,HY$2,0),0)</f>
        <v>0</v>
      </c>
      <c r="HZ110" s="33">
        <f t="shared" si="266"/>
        <v>0</v>
      </c>
      <c r="IA110" s="33">
        <f>IFERROR(VLOOKUP($J110,#REF!,IA$2,0),0)</f>
        <v>0</v>
      </c>
      <c r="IB110" s="33">
        <f t="shared" si="266"/>
        <v>0</v>
      </c>
      <c r="IC110" s="33">
        <f>IFERROR(VLOOKUP($J110,#REF!,IC$2,0),0)</f>
        <v>0</v>
      </c>
      <c r="ID110" s="33">
        <f t="shared" si="266"/>
        <v>0</v>
      </c>
      <c r="IE110" s="33">
        <f>IFERROR(VLOOKUP($J110,#REF!,IE$2,0),0)</f>
        <v>0</v>
      </c>
      <c r="IF110" s="33">
        <f t="shared" si="266"/>
        <v>0</v>
      </c>
      <c r="IG110" s="33">
        <f>IFERROR(VLOOKUP($J110,#REF!,IG$2,0),0)</f>
        <v>0</v>
      </c>
      <c r="IH110" s="33">
        <f t="shared" si="267"/>
        <v>0</v>
      </c>
      <c r="II110" s="33">
        <f>IFERROR(VLOOKUP($J110,#REF!,II$2,0),0)</f>
        <v>0</v>
      </c>
      <c r="IJ110" s="33">
        <f t="shared" si="267"/>
        <v>0</v>
      </c>
      <c r="IK110" s="33">
        <f>IFERROR(VLOOKUP($J110,#REF!,IK$2,0),0)</f>
        <v>0</v>
      </c>
      <c r="IL110" s="33">
        <f t="shared" si="267"/>
        <v>0</v>
      </c>
      <c r="IM110" s="33">
        <f>IFERROR(VLOOKUP($J110,#REF!,IM$2,0),0)</f>
        <v>0</v>
      </c>
      <c r="IN110" s="33">
        <f t="shared" si="267"/>
        <v>0</v>
      </c>
      <c r="IO110" s="33">
        <f>IFERROR(VLOOKUP($J110,#REF!,IO$2,0),0)</f>
        <v>0</v>
      </c>
      <c r="IP110" s="33">
        <f t="shared" si="267"/>
        <v>0</v>
      </c>
      <c r="IQ110" s="33">
        <f>IFERROR(VLOOKUP($J110,#REF!,IQ$2,0),0)</f>
        <v>0</v>
      </c>
      <c r="IR110" s="33">
        <f t="shared" si="267"/>
        <v>0</v>
      </c>
      <c r="IS110" s="33">
        <f>IFERROR(VLOOKUP($J110,#REF!,IS$2,0),0)</f>
        <v>0</v>
      </c>
      <c r="IT110" s="33">
        <f t="shared" si="267"/>
        <v>0</v>
      </c>
      <c r="IU110" s="33">
        <f>IFERROR(VLOOKUP($J110,#REF!,IU$2,0),0)</f>
        <v>0</v>
      </c>
      <c r="IV110" s="33">
        <f t="shared" si="267"/>
        <v>0</v>
      </c>
      <c r="IW110" s="33">
        <f>IFERROR(VLOOKUP($J110,#REF!,IW$2,0),0)</f>
        <v>0</v>
      </c>
      <c r="IX110" s="33">
        <f t="shared" si="268"/>
        <v>0</v>
      </c>
      <c r="IY110" s="33">
        <f>IFERROR(VLOOKUP($J110,#REF!,IY$2,0),0)</f>
        <v>0</v>
      </c>
      <c r="IZ110" s="33">
        <f t="shared" si="268"/>
        <v>0</v>
      </c>
      <c r="JA110" s="33">
        <f>IFERROR(VLOOKUP($J110,#REF!,JA$2,0),0)</f>
        <v>0</v>
      </c>
      <c r="JB110" s="33">
        <f t="shared" si="268"/>
        <v>0</v>
      </c>
      <c r="JC110" s="33">
        <f>IFERROR(VLOOKUP($J110,#REF!,JC$2,0),0)</f>
        <v>0</v>
      </c>
      <c r="JD110" s="33">
        <f t="shared" si="268"/>
        <v>0</v>
      </c>
      <c r="JE110" s="33">
        <f>IFERROR(VLOOKUP($J110,#REF!,JE$2,0),0)</f>
        <v>0</v>
      </c>
      <c r="JF110" s="33">
        <f t="shared" si="268"/>
        <v>0</v>
      </c>
      <c r="JG110" s="33">
        <f>IFERROR(VLOOKUP($J110,#REF!,JG$2,0),0)</f>
        <v>0</v>
      </c>
      <c r="JH110" s="33">
        <f t="shared" si="268"/>
        <v>0</v>
      </c>
      <c r="JI110" s="33">
        <f>IFERROR(VLOOKUP($J110,#REF!,JI$2,0),0)</f>
        <v>0</v>
      </c>
      <c r="JJ110" s="33">
        <f t="shared" si="268"/>
        <v>0</v>
      </c>
      <c r="JK110" s="33">
        <f>IFERROR(VLOOKUP($J110,#REF!,JK$2,0),0)</f>
        <v>0</v>
      </c>
      <c r="JL110" s="33">
        <f t="shared" si="268"/>
        <v>0</v>
      </c>
      <c r="JM110" s="33">
        <f>IFERROR(VLOOKUP($J110,#REF!,JM$2,0),0)</f>
        <v>0</v>
      </c>
      <c r="JN110" s="33">
        <f t="shared" si="269"/>
        <v>0</v>
      </c>
      <c r="JO110" s="33">
        <f>IFERROR(VLOOKUP($J110,#REF!,JO$2,0),0)</f>
        <v>0</v>
      </c>
      <c r="JP110" s="33">
        <f t="shared" si="269"/>
        <v>0</v>
      </c>
      <c r="JQ110" s="33">
        <f>IFERROR(VLOOKUP($J110,#REF!,JQ$2,0),0)</f>
        <v>0</v>
      </c>
      <c r="JR110" s="33">
        <f t="shared" si="269"/>
        <v>0</v>
      </c>
      <c r="JS110" s="33">
        <f>IFERROR(VLOOKUP($J110,#REF!,JS$2,0),0)</f>
        <v>0</v>
      </c>
      <c r="JT110" s="33">
        <f t="shared" si="269"/>
        <v>0</v>
      </c>
      <c r="JU110" s="33">
        <f>IFERROR(VLOOKUP($J110,#REF!,JU$2,0),0)</f>
        <v>0</v>
      </c>
      <c r="JV110" s="33">
        <f t="shared" si="269"/>
        <v>0</v>
      </c>
      <c r="JW110" s="33">
        <f>IFERROR(VLOOKUP($J110,#REF!,JW$2,0),0)</f>
        <v>0</v>
      </c>
      <c r="JX110" s="33">
        <f t="shared" si="269"/>
        <v>0</v>
      </c>
      <c r="JY110" s="33">
        <f>IFERROR(VLOOKUP($J110,#REF!,JY$2,0),0)</f>
        <v>0</v>
      </c>
      <c r="JZ110" s="33">
        <f t="shared" si="269"/>
        <v>0</v>
      </c>
      <c r="KA110" s="33">
        <f>IFERROR(VLOOKUP($J110,#REF!,KA$2,0),0)</f>
        <v>0</v>
      </c>
      <c r="KB110" s="33">
        <f t="shared" si="269"/>
        <v>0</v>
      </c>
      <c r="KC110" s="33">
        <f>IFERROR(VLOOKUP($J110,#REF!,KC$2,0),0)</f>
        <v>0</v>
      </c>
      <c r="KD110" s="33">
        <f t="shared" si="270"/>
        <v>0</v>
      </c>
      <c r="KE110" s="33">
        <f>IFERROR(VLOOKUP($J110,#REF!,KE$2,0),0)</f>
        <v>0</v>
      </c>
      <c r="KF110" s="33">
        <f t="shared" si="270"/>
        <v>0</v>
      </c>
      <c r="KG110" s="33">
        <f>IFERROR(VLOOKUP($J110,#REF!,KG$2,0),0)</f>
        <v>0</v>
      </c>
      <c r="KH110" s="33">
        <f t="shared" si="270"/>
        <v>0</v>
      </c>
      <c r="KI110" s="33">
        <f>IFERROR(VLOOKUP($J110,#REF!,KI$2,0),0)</f>
        <v>0</v>
      </c>
      <c r="KJ110" s="33">
        <f t="shared" si="270"/>
        <v>0</v>
      </c>
      <c r="KK110" s="33">
        <f>IFERROR(VLOOKUP($J110,#REF!,KK$2,0),0)</f>
        <v>0</v>
      </c>
      <c r="KL110" s="33">
        <f t="shared" si="270"/>
        <v>0</v>
      </c>
      <c r="KM110" s="33">
        <f>IFERROR(VLOOKUP($J110,#REF!,KM$2,0),0)</f>
        <v>0</v>
      </c>
      <c r="KN110" s="33">
        <f t="shared" si="270"/>
        <v>0</v>
      </c>
      <c r="KO110" s="33">
        <f>IFERROR(VLOOKUP($J110,#REF!,KO$2,0),0)</f>
        <v>0</v>
      </c>
      <c r="KP110" s="33">
        <f t="shared" si="270"/>
        <v>0</v>
      </c>
      <c r="KQ110" s="33">
        <f>IFERROR(VLOOKUP($J110,#REF!,KQ$2,0),0)</f>
        <v>0</v>
      </c>
      <c r="KR110" s="33">
        <f t="shared" si="270"/>
        <v>0</v>
      </c>
      <c r="KS110" s="33">
        <f>IFERROR(VLOOKUP($J110,#REF!,KS$2,0),0)</f>
        <v>0</v>
      </c>
      <c r="KT110" s="33">
        <f t="shared" si="271"/>
        <v>0</v>
      </c>
      <c r="KU110" s="33">
        <f>IFERROR(VLOOKUP($J110,#REF!,KU$2,0),0)</f>
        <v>0</v>
      </c>
      <c r="KV110" s="33">
        <f t="shared" si="271"/>
        <v>0</v>
      </c>
      <c r="KW110" s="33">
        <f>IFERROR(VLOOKUP($J110,#REF!,KW$2,0),0)</f>
        <v>0</v>
      </c>
      <c r="KX110" s="33">
        <f t="shared" si="271"/>
        <v>0</v>
      </c>
      <c r="KY110" s="33">
        <f>IFERROR(VLOOKUP($J110,#REF!,KY$2,0),0)</f>
        <v>0</v>
      </c>
      <c r="KZ110" s="33">
        <f t="shared" si="271"/>
        <v>0</v>
      </c>
      <c r="LA110" s="33">
        <f>IFERROR(VLOOKUP($J110,#REF!,LA$2,0),0)</f>
        <v>0</v>
      </c>
      <c r="LB110" s="33">
        <f t="shared" si="271"/>
        <v>0</v>
      </c>
      <c r="LC110" s="33">
        <f>IFERROR(VLOOKUP($J110,#REF!,LC$2,0),0)</f>
        <v>0</v>
      </c>
      <c r="LD110" s="33">
        <f t="shared" si="271"/>
        <v>0</v>
      </c>
      <c r="LE110" s="33">
        <f>IFERROR(VLOOKUP($J110,#REF!,LE$2,0),0)</f>
        <v>0</v>
      </c>
      <c r="LF110" s="33">
        <f t="shared" si="271"/>
        <v>0</v>
      </c>
      <c r="LG110" s="33">
        <f>IFERROR(VLOOKUP($J110,#REF!,LG$2,0),0)</f>
        <v>0</v>
      </c>
      <c r="LH110" s="33">
        <f t="shared" si="271"/>
        <v>0</v>
      </c>
      <c r="LI110" s="33">
        <f>IFERROR(VLOOKUP($J110,#REF!,LI$2,0),0)</f>
        <v>0</v>
      </c>
      <c r="LJ110" s="33">
        <f t="shared" si="272"/>
        <v>0</v>
      </c>
      <c r="LK110" s="33">
        <f>IFERROR(VLOOKUP($J110,#REF!,LK$2,0),0)</f>
        <v>0</v>
      </c>
      <c r="LL110" s="33">
        <f t="shared" si="272"/>
        <v>0</v>
      </c>
      <c r="LM110" s="33">
        <f>IFERROR(VLOOKUP($J110,#REF!,LM$2,0),0)</f>
        <v>0</v>
      </c>
      <c r="LN110" s="33">
        <f t="shared" si="272"/>
        <v>0</v>
      </c>
      <c r="LO110" s="33">
        <f>IFERROR(VLOOKUP($J110,#REF!,LO$2,0),0)</f>
        <v>0</v>
      </c>
      <c r="LP110" s="33">
        <f t="shared" si="272"/>
        <v>0</v>
      </c>
      <c r="LQ110" s="33">
        <f>IFERROR(VLOOKUP($J110,#REF!,LQ$2,0),0)</f>
        <v>0</v>
      </c>
      <c r="LR110" s="33">
        <f t="shared" si="272"/>
        <v>0</v>
      </c>
      <c r="LS110" s="33">
        <f>IFERROR(VLOOKUP($J110,#REF!,LS$2,0),0)</f>
        <v>0</v>
      </c>
      <c r="LT110" s="33">
        <f t="shared" si="272"/>
        <v>0</v>
      </c>
      <c r="LU110" s="33">
        <f>IFERROR(VLOOKUP($J110,#REF!,LU$2,0),0)</f>
        <v>0</v>
      </c>
      <c r="LV110" s="33">
        <f t="shared" si="272"/>
        <v>0</v>
      </c>
      <c r="LW110" s="33">
        <f>IFERROR(VLOOKUP($J110,#REF!,LW$2,0),0)</f>
        <v>0</v>
      </c>
      <c r="LX110" s="33">
        <f t="shared" si="273"/>
        <v>0</v>
      </c>
      <c r="LY110" s="33">
        <f>IFERROR(VLOOKUP($J110,#REF!,LY$2,0),0)</f>
        <v>0</v>
      </c>
      <c r="LZ110" s="33">
        <f t="shared" si="273"/>
        <v>0</v>
      </c>
      <c r="MA110" s="33">
        <f>IFERROR(VLOOKUP($J110,#REF!,MA$2,0),0)</f>
        <v>0</v>
      </c>
      <c r="MB110" s="33">
        <f t="shared" si="273"/>
        <v>0</v>
      </c>
      <c r="MC110" s="33">
        <f>IFERROR(VLOOKUP($J110,#REF!,MC$2,0),0)</f>
        <v>0</v>
      </c>
      <c r="MD110" s="33">
        <f t="shared" si="273"/>
        <v>0</v>
      </c>
      <c r="ME110" s="33">
        <f>IFERROR(VLOOKUP($J110,#REF!,ME$2,0),0)</f>
        <v>0</v>
      </c>
      <c r="MF110" s="33">
        <f t="shared" si="273"/>
        <v>0</v>
      </c>
      <c r="MG110" s="33">
        <f>IFERROR(VLOOKUP($J110,#REF!,MG$2,0),0)</f>
        <v>0</v>
      </c>
      <c r="MH110" s="33">
        <f t="shared" si="273"/>
        <v>0</v>
      </c>
      <c r="MI110" s="33">
        <f>IFERROR(VLOOKUP($J110,#REF!,MI$2,0),0)</f>
        <v>0</v>
      </c>
      <c r="MJ110" s="33">
        <f t="shared" si="273"/>
        <v>0</v>
      </c>
      <c r="MK110" s="33">
        <f>IFERROR(VLOOKUP($J110,#REF!,MK$2,0),0)</f>
        <v>0</v>
      </c>
      <c r="ML110" s="33">
        <f t="shared" si="273"/>
        <v>0</v>
      </c>
      <c r="MM110" s="33">
        <f>IFERROR(VLOOKUP($J110,#REF!,MM$2,0),0)</f>
        <v>0</v>
      </c>
      <c r="MN110" s="33">
        <f t="shared" si="274"/>
        <v>0</v>
      </c>
      <c r="MO110" s="33">
        <f>IFERROR(VLOOKUP($J110,#REF!,MO$2,0),0)</f>
        <v>0</v>
      </c>
      <c r="MP110" s="33">
        <f t="shared" si="274"/>
        <v>0</v>
      </c>
      <c r="MQ110" s="33">
        <f>IFERROR(VLOOKUP($J110,#REF!,MQ$2,0),0)</f>
        <v>0</v>
      </c>
      <c r="MR110" s="33">
        <f t="shared" si="274"/>
        <v>0</v>
      </c>
      <c r="MS110" s="33">
        <f>IFERROR(VLOOKUP($J110,#REF!,MS$2,0),0)</f>
        <v>0</v>
      </c>
      <c r="MT110" s="33">
        <f t="shared" si="274"/>
        <v>0</v>
      </c>
      <c r="MU110" s="33">
        <f>IFERROR(VLOOKUP($J110,#REF!,MU$2,0),0)</f>
        <v>0</v>
      </c>
      <c r="MV110" s="33">
        <f t="shared" si="274"/>
        <v>0</v>
      </c>
      <c r="MW110" s="33">
        <f>IFERROR(VLOOKUP($J110,#REF!,MW$2,0),0)</f>
        <v>0</v>
      </c>
      <c r="MX110" s="33">
        <f t="shared" si="274"/>
        <v>0</v>
      </c>
      <c r="MY110" s="33">
        <f>IFERROR(VLOOKUP($J110,#REF!,MY$2,0),0)</f>
        <v>0</v>
      </c>
      <c r="MZ110" s="33">
        <f t="shared" si="274"/>
        <v>0</v>
      </c>
      <c r="NA110" s="33">
        <f>IFERROR(VLOOKUP($J110,#REF!,NA$2,0),0)</f>
        <v>0</v>
      </c>
      <c r="NB110" s="33">
        <f t="shared" si="274"/>
        <v>0</v>
      </c>
      <c r="NC110" s="33">
        <f>IFERROR(VLOOKUP($J110,#REF!,NC$2,0),0)</f>
        <v>0</v>
      </c>
      <c r="ND110" s="33">
        <f t="shared" si="275"/>
        <v>0</v>
      </c>
      <c r="NE110" s="33">
        <f>IFERROR(VLOOKUP($J110,#REF!,NE$2,0),0)</f>
        <v>0</v>
      </c>
      <c r="NF110" s="33">
        <f t="shared" si="275"/>
        <v>0</v>
      </c>
      <c r="NG110" s="33">
        <f>IFERROR(VLOOKUP($J110,#REF!,NG$2,0),0)</f>
        <v>0</v>
      </c>
      <c r="NH110" s="33">
        <f t="shared" si="275"/>
        <v>0</v>
      </c>
      <c r="NI110" s="33">
        <f>IFERROR(VLOOKUP($J110,#REF!,NI$2,0),0)</f>
        <v>0</v>
      </c>
      <c r="NJ110" s="33">
        <f t="shared" si="275"/>
        <v>0</v>
      </c>
      <c r="NK110" s="33">
        <f>IFERROR(VLOOKUP($J110,#REF!,NK$2,0),0)</f>
        <v>0</v>
      </c>
      <c r="NL110" s="33">
        <f t="shared" si="275"/>
        <v>0</v>
      </c>
      <c r="NM110" s="33">
        <f>IFERROR(VLOOKUP($J110,#REF!,NM$2,0),0)</f>
        <v>0</v>
      </c>
      <c r="NN110" s="33">
        <f t="shared" si="275"/>
        <v>0</v>
      </c>
      <c r="NO110" s="33">
        <f>IFERROR(VLOOKUP($J110,#REF!,NO$2,0),0)</f>
        <v>0</v>
      </c>
      <c r="NP110" s="33">
        <f t="shared" si="275"/>
        <v>0</v>
      </c>
      <c r="NQ110" s="33">
        <f>IFERROR(VLOOKUP($J110,#REF!,NQ$2,0),0)</f>
        <v>0</v>
      </c>
      <c r="NR110" s="33">
        <f t="shared" si="275"/>
        <v>0</v>
      </c>
      <c r="NS110" s="33">
        <f>IFERROR(VLOOKUP($J110,#REF!,NS$2,0),0)</f>
        <v>0</v>
      </c>
      <c r="NT110" s="33">
        <f t="shared" si="276"/>
        <v>0</v>
      </c>
      <c r="NU110" s="33">
        <f>IFERROR(VLOOKUP($J110,#REF!,NU$2,0),0)</f>
        <v>0</v>
      </c>
      <c r="NV110" s="33">
        <f t="shared" si="276"/>
        <v>0</v>
      </c>
      <c r="NW110" s="33">
        <f>IFERROR(VLOOKUP($J110,#REF!,NW$2,0),0)</f>
        <v>0</v>
      </c>
      <c r="NX110" s="33">
        <f t="shared" si="276"/>
        <v>0</v>
      </c>
      <c r="NY110" s="33">
        <f>IFERROR(VLOOKUP($J110,#REF!,NY$2,0),0)</f>
        <v>0</v>
      </c>
      <c r="NZ110" s="33">
        <f t="shared" si="276"/>
        <v>0</v>
      </c>
      <c r="OA110" s="33">
        <f>IFERROR(VLOOKUP($J110,#REF!,OA$2,0),0)</f>
        <v>0</v>
      </c>
      <c r="OB110" s="33">
        <f t="shared" si="276"/>
        <v>0</v>
      </c>
      <c r="OC110" s="33">
        <f>IFERROR(VLOOKUP($J110,#REF!,OC$2,0),0)</f>
        <v>0</v>
      </c>
      <c r="OD110" s="33">
        <f t="shared" si="276"/>
        <v>0</v>
      </c>
      <c r="OE110" s="33">
        <f>IFERROR(VLOOKUP($J110,#REF!,OE$2,0),0)</f>
        <v>0</v>
      </c>
      <c r="OF110" s="33">
        <f t="shared" si="276"/>
        <v>0</v>
      </c>
      <c r="OG110" s="33">
        <f>IFERROR(VLOOKUP($J110,#REF!,OG$2,0),0)</f>
        <v>0</v>
      </c>
      <c r="OH110" s="33">
        <f t="shared" si="276"/>
        <v>0</v>
      </c>
      <c r="OI110" s="33">
        <f>IFERROR(VLOOKUP($J110,#REF!,OI$2,0),0)</f>
        <v>0</v>
      </c>
      <c r="OJ110" s="33">
        <f t="shared" si="277"/>
        <v>0</v>
      </c>
      <c r="OK110" s="33">
        <f>IFERROR(VLOOKUP($J110,#REF!,OK$2,0),0)</f>
        <v>0</v>
      </c>
      <c r="OL110" s="33">
        <f t="shared" si="277"/>
        <v>0</v>
      </c>
      <c r="OM110" s="33">
        <f>IFERROR(VLOOKUP($J110,#REF!,OM$2,0),0)</f>
        <v>0</v>
      </c>
      <c r="ON110" s="33">
        <f t="shared" si="277"/>
        <v>0</v>
      </c>
      <c r="OO110" s="33">
        <f>IFERROR(VLOOKUP($J110,#REF!,OO$2,0),0)</f>
        <v>0</v>
      </c>
      <c r="OP110" s="33">
        <f t="shared" si="235"/>
        <v>0</v>
      </c>
      <c r="OQ110" s="33">
        <f>IFERROR(VLOOKUP($J110,#REF!,OQ$2,0),0)</f>
        <v>0</v>
      </c>
      <c r="OR110" s="33">
        <f t="shared" si="236"/>
        <v>0</v>
      </c>
      <c r="OS110" s="33">
        <f>IFERROR(VLOOKUP($J110,#REF!,OS$2,0),0)</f>
        <v>0</v>
      </c>
      <c r="OT110" s="33">
        <f t="shared" si="237"/>
        <v>0</v>
      </c>
      <c r="OU110" s="33">
        <f>IFERROR(VLOOKUP($J110,#REF!,OU$2,0),0)</f>
        <v>0</v>
      </c>
      <c r="OV110" s="33">
        <f t="shared" si="238"/>
        <v>0</v>
      </c>
      <c r="OW110" s="33">
        <f>IFERROR(VLOOKUP($J110,#REF!,OW$2,0),0)</f>
        <v>0</v>
      </c>
      <c r="OX110" s="33">
        <f t="shared" si="239"/>
        <v>0</v>
      </c>
    </row>
    <row r="111" spans="2:414">
      <c r="B111" s="63">
        <f t="shared" si="197"/>
        <v>100</v>
      </c>
      <c r="C111" s="28">
        <f>入力⑥!C106</f>
        <v>0</v>
      </c>
      <c r="D111" s="28">
        <f>入力⑥!D106</f>
        <v>0</v>
      </c>
      <c r="E111" s="28">
        <f>入力⑥!E106</f>
        <v>0</v>
      </c>
      <c r="F111" s="28">
        <f>入力⑥!F106</f>
        <v>0</v>
      </c>
      <c r="G111" s="28">
        <f>入力⑥!G106</f>
        <v>0</v>
      </c>
      <c r="H111" s="28">
        <f>入力⑥!H106</f>
        <v>0</v>
      </c>
      <c r="I111" s="28">
        <f>入力⑥!I106</f>
        <v>0</v>
      </c>
      <c r="J111" s="28">
        <f>入力⑥!J106</f>
        <v>0</v>
      </c>
      <c r="K111" s="28" t="str">
        <f>入力⑥!L106</f>
        <v/>
      </c>
      <c r="L111" s="28" t="str">
        <f>入力⑥!M106</f>
        <v/>
      </c>
      <c r="M111" s="28">
        <f>入力⑥!N106</f>
        <v>0</v>
      </c>
      <c r="N111" s="28">
        <f>入力⑥!O106</f>
        <v>0</v>
      </c>
      <c r="O111" s="33">
        <f>IFERROR(VLOOKUP($J111,#REF!,O$2,0),0)</f>
        <v>0</v>
      </c>
      <c r="P111" s="33">
        <f t="shared" si="198"/>
        <v>0</v>
      </c>
      <c r="Q111" s="33">
        <f>IFERROR(VLOOKUP($J111,#REF!,Q$2,0),0)</f>
        <v>0</v>
      </c>
      <c r="R111" s="33">
        <f t="shared" si="198"/>
        <v>0</v>
      </c>
      <c r="S111" s="33">
        <f>IFERROR(VLOOKUP($J111,#REF!,S$2,0),0)</f>
        <v>0</v>
      </c>
      <c r="T111" s="33">
        <f t="shared" si="241"/>
        <v>0</v>
      </c>
      <c r="U111" s="33">
        <f>IFERROR(VLOOKUP($J111,#REF!,U$2,0),0)</f>
        <v>0</v>
      </c>
      <c r="V111" s="33">
        <f t="shared" si="241"/>
        <v>0</v>
      </c>
      <c r="W111" s="33">
        <f>IFERROR(VLOOKUP($J111,#REF!,W$2,0),0)</f>
        <v>0</v>
      </c>
      <c r="X111" s="33">
        <f t="shared" si="242"/>
        <v>0</v>
      </c>
      <c r="Y111" s="33">
        <f>IFERROR(VLOOKUP($J111,#REF!,Y$2,0),0)</f>
        <v>0</v>
      </c>
      <c r="Z111" s="33">
        <f t="shared" si="242"/>
        <v>0</v>
      </c>
      <c r="AA111" s="33">
        <f>IFERROR(VLOOKUP($J111,#REF!,AA$2,0),0)</f>
        <v>0</v>
      </c>
      <c r="AB111" s="33">
        <f t="shared" si="243"/>
        <v>0</v>
      </c>
      <c r="AC111" s="33">
        <f>IFERROR(VLOOKUP($J111,#REF!,AC$2,0),0)</f>
        <v>0</v>
      </c>
      <c r="AD111" s="33">
        <f t="shared" si="243"/>
        <v>0</v>
      </c>
      <c r="AE111" s="33">
        <f>IFERROR(VLOOKUP($J111,#REF!,AE$2,0),0)</f>
        <v>0</v>
      </c>
      <c r="AF111" s="33">
        <f t="shared" si="244"/>
        <v>0</v>
      </c>
      <c r="AG111" s="33">
        <f>IFERROR(VLOOKUP($J111,#REF!,AG$2,0),0)</f>
        <v>0</v>
      </c>
      <c r="AH111" s="33">
        <f t="shared" si="244"/>
        <v>0</v>
      </c>
      <c r="AI111" s="33">
        <f>IFERROR(VLOOKUP($J111,#REF!,AI$2,0),0)</f>
        <v>0</v>
      </c>
      <c r="AJ111" s="33">
        <f t="shared" si="245"/>
        <v>0</v>
      </c>
      <c r="AK111" s="33">
        <f>IFERROR(VLOOKUP($J111,#REF!,AK$2,0),0)</f>
        <v>0</v>
      </c>
      <c r="AL111" s="33">
        <f t="shared" si="245"/>
        <v>0</v>
      </c>
      <c r="AM111" s="33">
        <f>IFERROR(VLOOKUP($J111,#REF!,AM$2,0),0)</f>
        <v>0</v>
      </c>
      <c r="AN111" s="33">
        <f t="shared" si="246"/>
        <v>0</v>
      </c>
      <c r="AO111" s="33">
        <f>IFERROR(VLOOKUP($J111,#REF!,AO$2,0),0)</f>
        <v>0</v>
      </c>
      <c r="AP111" s="33">
        <f t="shared" si="246"/>
        <v>0</v>
      </c>
      <c r="AQ111" s="33">
        <f>IFERROR(VLOOKUP($J111,#REF!,AQ$2,0),0)</f>
        <v>0</v>
      </c>
      <c r="AR111" s="33">
        <f t="shared" si="247"/>
        <v>0</v>
      </c>
      <c r="AS111" s="33">
        <f>IFERROR(VLOOKUP($J111,#REF!,AS$2,0),0)</f>
        <v>0</v>
      </c>
      <c r="AT111" s="33">
        <f t="shared" si="247"/>
        <v>0</v>
      </c>
      <c r="AU111" s="33">
        <f>IFERROR(VLOOKUP($J111,#REF!,AU$2,0),0)</f>
        <v>0</v>
      </c>
      <c r="AV111" s="33">
        <f t="shared" si="248"/>
        <v>0</v>
      </c>
      <c r="AW111" s="33">
        <f>IFERROR(VLOOKUP($J111,#REF!,AW$2,0),0)</f>
        <v>0</v>
      </c>
      <c r="AX111" s="33">
        <f t="shared" si="248"/>
        <v>0</v>
      </c>
      <c r="AY111" s="33">
        <f>IFERROR(VLOOKUP($J111,#REF!,AY$2,0),0)</f>
        <v>0</v>
      </c>
      <c r="AZ111" s="33">
        <f t="shared" si="249"/>
        <v>0</v>
      </c>
      <c r="BA111" s="33">
        <f>IFERROR(VLOOKUP($J111,#REF!,BA$2,0),0)</f>
        <v>0</v>
      </c>
      <c r="BB111" s="33">
        <f t="shared" si="249"/>
        <v>0</v>
      </c>
      <c r="BC111" s="33">
        <f>IFERROR(VLOOKUP($J111,#REF!,BC$2,0),0)</f>
        <v>0</v>
      </c>
      <c r="BD111" s="33">
        <f t="shared" si="250"/>
        <v>0</v>
      </c>
      <c r="BE111" s="33">
        <f>IFERROR(VLOOKUP($J111,#REF!,BE$2,0),0)</f>
        <v>0</v>
      </c>
      <c r="BF111" s="33">
        <f t="shared" si="250"/>
        <v>0</v>
      </c>
      <c r="BG111" s="33">
        <f>IFERROR(VLOOKUP($J111,#REF!,BG$2,0),0)</f>
        <v>0</v>
      </c>
      <c r="BH111" s="33">
        <f t="shared" si="251"/>
        <v>0</v>
      </c>
      <c r="BI111" s="33">
        <f>IFERROR(VLOOKUP($J111,#REF!,BI$2,0),0)</f>
        <v>0</v>
      </c>
      <c r="BJ111" s="33">
        <f t="shared" si="251"/>
        <v>0</v>
      </c>
      <c r="BK111" s="33">
        <f>IFERROR(VLOOKUP($J111,#REF!,BK$2,0),0)</f>
        <v>0</v>
      </c>
      <c r="BL111" s="33">
        <f t="shared" si="252"/>
        <v>0</v>
      </c>
      <c r="BM111" s="33">
        <f>IFERROR(VLOOKUP($J111,#REF!,BM$2,0),0)</f>
        <v>0</v>
      </c>
      <c r="BN111" s="33">
        <f t="shared" si="252"/>
        <v>0</v>
      </c>
      <c r="BO111" s="33">
        <f>IFERROR(VLOOKUP($J111,#REF!,BO$2,0),0)</f>
        <v>0</v>
      </c>
      <c r="BP111" s="33">
        <f t="shared" si="253"/>
        <v>0</v>
      </c>
      <c r="BQ111" s="33">
        <f>IFERROR(VLOOKUP($J111,#REF!,BQ$2,0),0)</f>
        <v>0</v>
      </c>
      <c r="BR111" s="33">
        <f t="shared" si="253"/>
        <v>0</v>
      </c>
      <c r="BS111" s="33">
        <f>IFERROR(VLOOKUP($J111,#REF!,BS$2,0),0)</f>
        <v>0</v>
      </c>
      <c r="BT111" s="33">
        <f t="shared" si="254"/>
        <v>0</v>
      </c>
      <c r="BU111" s="33">
        <f>IFERROR(VLOOKUP($J111,#REF!,BU$2,0),0)</f>
        <v>0</v>
      </c>
      <c r="BV111" s="33">
        <f t="shared" si="254"/>
        <v>0</v>
      </c>
      <c r="BW111" s="33">
        <f>IFERROR(VLOOKUP($J111,#REF!,BW$2,0),0)</f>
        <v>0</v>
      </c>
      <c r="BX111" s="33">
        <f t="shared" si="255"/>
        <v>0</v>
      </c>
      <c r="BY111" s="33">
        <f>IFERROR(VLOOKUP($J111,#REF!,BY$2,0),0)</f>
        <v>0</v>
      </c>
      <c r="BZ111" s="33">
        <f t="shared" si="255"/>
        <v>0</v>
      </c>
      <c r="CA111" s="33">
        <f>IFERROR(VLOOKUP($J111,#REF!,CA$2,0),0)</f>
        <v>0</v>
      </c>
      <c r="CB111" s="33">
        <f t="shared" si="256"/>
        <v>0</v>
      </c>
      <c r="CC111" s="33">
        <f>IFERROR(VLOOKUP($J111,#REF!,CC$2,0),0)</f>
        <v>0</v>
      </c>
      <c r="CD111" s="33">
        <f t="shared" si="256"/>
        <v>0</v>
      </c>
      <c r="CE111" s="33">
        <f>IFERROR(VLOOKUP($J111,#REF!,CE$2,0),0)</f>
        <v>0</v>
      </c>
      <c r="CF111" s="33">
        <f t="shared" si="257"/>
        <v>0</v>
      </c>
      <c r="CG111" s="33">
        <f>IFERROR(VLOOKUP($J111,#REF!,CG$2,0),0)</f>
        <v>0</v>
      </c>
      <c r="CH111" s="33">
        <f t="shared" si="257"/>
        <v>0</v>
      </c>
      <c r="CI111" s="33">
        <f>IFERROR(VLOOKUP($J111,#REF!,CI$2,0),0)</f>
        <v>0</v>
      </c>
      <c r="CJ111" s="33">
        <f t="shared" si="257"/>
        <v>0</v>
      </c>
      <c r="CK111" s="33">
        <f>IFERROR(VLOOKUP($J111,#REF!,CK$2,0),0)</f>
        <v>0</v>
      </c>
      <c r="CL111" s="33">
        <f t="shared" si="257"/>
        <v>0</v>
      </c>
      <c r="CM111" s="33">
        <f>IFERROR(VLOOKUP($J111,#REF!,CM$2,0),0)</f>
        <v>0</v>
      </c>
      <c r="CN111" s="33">
        <f t="shared" si="257"/>
        <v>0</v>
      </c>
      <c r="CO111" s="33">
        <f>IFERROR(VLOOKUP($J111,#REF!,CO$2,0),0)</f>
        <v>0</v>
      </c>
      <c r="CP111" s="33">
        <f t="shared" si="257"/>
        <v>0</v>
      </c>
      <c r="CQ111" s="33">
        <f>IFERROR(VLOOKUP($J111,#REF!,CQ$2,0),0)</f>
        <v>0</v>
      </c>
      <c r="CR111" s="33">
        <f t="shared" si="257"/>
        <v>0</v>
      </c>
      <c r="CS111" s="33">
        <f>IFERROR(VLOOKUP($J111,#REF!,CS$2,0),0)</f>
        <v>0</v>
      </c>
      <c r="CT111" s="33">
        <f t="shared" si="257"/>
        <v>0</v>
      </c>
      <c r="CU111" s="33">
        <f>IFERROR(VLOOKUP($J111,#REF!,CU$2,0),0)</f>
        <v>0</v>
      </c>
      <c r="CV111" s="33">
        <f t="shared" si="258"/>
        <v>0</v>
      </c>
      <c r="CW111" s="33">
        <f>IFERROR(VLOOKUP($J111,#REF!,CW$2,0),0)</f>
        <v>0</v>
      </c>
      <c r="CX111" s="33">
        <f t="shared" si="258"/>
        <v>0</v>
      </c>
      <c r="CY111" s="33">
        <f>IFERROR(VLOOKUP($J111,#REF!,CY$2,0),0)</f>
        <v>0</v>
      </c>
      <c r="CZ111" s="33">
        <f t="shared" si="258"/>
        <v>0</v>
      </c>
      <c r="DA111" s="33">
        <f>IFERROR(VLOOKUP($J111,#REF!,DA$2,0),0)</f>
        <v>0</v>
      </c>
      <c r="DB111" s="33">
        <f t="shared" si="258"/>
        <v>0</v>
      </c>
      <c r="DC111" s="33">
        <f>IFERROR(VLOOKUP($J111,#REF!,DC$2,0),0)</f>
        <v>0</v>
      </c>
      <c r="DD111" s="33">
        <f t="shared" si="258"/>
        <v>0</v>
      </c>
      <c r="DE111" s="33">
        <f>IFERROR(VLOOKUP($J111,#REF!,DE$2,0),0)</f>
        <v>0</v>
      </c>
      <c r="DF111" s="33">
        <f t="shared" si="258"/>
        <v>0</v>
      </c>
      <c r="DG111" s="33">
        <f>IFERROR(VLOOKUP($J111,#REF!,DG$2,0),0)</f>
        <v>0</v>
      </c>
      <c r="DH111" s="33">
        <f t="shared" si="258"/>
        <v>0</v>
      </c>
      <c r="DI111" s="33">
        <f>IFERROR(VLOOKUP($J111,#REF!,DI$2,0),0)</f>
        <v>0</v>
      </c>
      <c r="DJ111" s="33">
        <f t="shared" si="258"/>
        <v>0</v>
      </c>
      <c r="DK111" s="33">
        <f>IFERROR(VLOOKUP($J111,#REF!,DK$2,0),0)</f>
        <v>0</v>
      </c>
      <c r="DL111" s="33">
        <f t="shared" si="259"/>
        <v>0</v>
      </c>
      <c r="DM111" s="33">
        <f>IFERROR(VLOOKUP($J111,#REF!,DM$2,0),0)</f>
        <v>0</v>
      </c>
      <c r="DN111" s="33">
        <f t="shared" si="259"/>
        <v>0</v>
      </c>
      <c r="DO111" s="33">
        <f>IFERROR(VLOOKUP($J111,#REF!,DO$2,0),0)</f>
        <v>0</v>
      </c>
      <c r="DP111" s="33">
        <f t="shared" si="259"/>
        <v>0</v>
      </c>
      <c r="DQ111" s="33">
        <f>IFERROR(VLOOKUP($J111,#REF!,DQ$2,0),0)</f>
        <v>0</v>
      </c>
      <c r="DR111" s="33">
        <f t="shared" si="259"/>
        <v>0</v>
      </c>
      <c r="DS111" s="33">
        <f>IFERROR(VLOOKUP($J111,#REF!,DS$2,0),0)</f>
        <v>0</v>
      </c>
      <c r="DT111" s="33">
        <f t="shared" si="259"/>
        <v>0</v>
      </c>
      <c r="DU111" s="33">
        <f>IFERROR(VLOOKUP($J111,#REF!,DU$2,0),0)</f>
        <v>0</v>
      </c>
      <c r="DV111" s="33">
        <f t="shared" si="259"/>
        <v>0</v>
      </c>
      <c r="DW111" s="33">
        <f>IFERROR(VLOOKUP($J111,#REF!,DW$2,0),0)</f>
        <v>0</v>
      </c>
      <c r="DX111" s="33">
        <f t="shared" si="259"/>
        <v>0</v>
      </c>
      <c r="DY111" s="33">
        <f>IFERROR(VLOOKUP($J111,#REF!,DY$2,0),0)</f>
        <v>0</v>
      </c>
      <c r="DZ111" s="33">
        <f t="shared" si="259"/>
        <v>0</v>
      </c>
      <c r="EA111" s="33">
        <f>IFERROR(VLOOKUP($J111,#REF!,EA$2,0),0)</f>
        <v>0</v>
      </c>
      <c r="EB111" s="33">
        <f t="shared" si="260"/>
        <v>0</v>
      </c>
      <c r="EC111" s="33">
        <f>IFERROR(VLOOKUP($J111,#REF!,EC$2,0),0)</f>
        <v>0</v>
      </c>
      <c r="ED111" s="33">
        <f t="shared" si="260"/>
        <v>0</v>
      </c>
      <c r="EE111" s="33">
        <f>IFERROR(VLOOKUP($J111,#REF!,EE$2,0),0)</f>
        <v>0</v>
      </c>
      <c r="EF111" s="33">
        <f t="shared" si="260"/>
        <v>0</v>
      </c>
      <c r="EG111" s="33">
        <f>IFERROR(VLOOKUP($J111,#REF!,EG$2,0),0)</f>
        <v>0</v>
      </c>
      <c r="EH111" s="33">
        <f t="shared" si="260"/>
        <v>0</v>
      </c>
      <c r="EI111" s="33">
        <f>IFERROR(VLOOKUP($J111,#REF!,EI$2,0),0)</f>
        <v>0</v>
      </c>
      <c r="EJ111" s="33">
        <f t="shared" si="260"/>
        <v>0</v>
      </c>
      <c r="EK111" s="33">
        <f>IFERROR(VLOOKUP($J111,#REF!,EK$2,0),0)</f>
        <v>0</v>
      </c>
      <c r="EL111" s="33">
        <f t="shared" si="260"/>
        <v>0</v>
      </c>
      <c r="EM111" s="33">
        <f>IFERROR(VLOOKUP($J111,#REF!,EM$2,0),0)</f>
        <v>0</v>
      </c>
      <c r="EN111" s="33">
        <f t="shared" si="260"/>
        <v>0</v>
      </c>
      <c r="EO111" s="33">
        <f>IFERROR(VLOOKUP($J111,#REF!,EO$2,0),0)</f>
        <v>0</v>
      </c>
      <c r="EP111" s="33">
        <f t="shared" si="260"/>
        <v>0</v>
      </c>
      <c r="EQ111" s="33">
        <f>IFERROR(VLOOKUP($J111,#REF!,EQ$2,0),0)</f>
        <v>0</v>
      </c>
      <c r="ER111" s="33">
        <f t="shared" si="261"/>
        <v>0</v>
      </c>
      <c r="ES111" s="33">
        <f>IFERROR(VLOOKUP($J111,#REF!,ES$2,0),0)</f>
        <v>0</v>
      </c>
      <c r="ET111" s="33">
        <f t="shared" si="261"/>
        <v>0</v>
      </c>
      <c r="EU111" s="33">
        <f>IFERROR(VLOOKUP($J111,#REF!,EU$2,0),0)</f>
        <v>0</v>
      </c>
      <c r="EV111" s="33">
        <f t="shared" si="261"/>
        <v>0</v>
      </c>
      <c r="EW111" s="33">
        <f>IFERROR(VLOOKUP($J111,#REF!,EW$2,0),0)</f>
        <v>0</v>
      </c>
      <c r="EX111" s="33">
        <f t="shared" si="261"/>
        <v>0</v>
      </c>
      <c r="EY111" s="33">
        <f>IFERROR(VLOOKUP($J111,#REF!,EY$2,0),0)</f>
        <v>0</v>
      </c>
      <c r="EZ111" s="33">
        <f t="shared" si="261"/>
        <v>0</v>
      </c>
      <c r="FA111" s="33">
        <f>IFERROR(VLOOKUP($J111,#REF!,FA$2,0),0)</f>
        <v>0</v>
      </c>
      <c r="FB111" s="33">
        <f t="shared" si="261"/>
        <v>0</v>
      </c>
      <c r="FC111" s="33">
        <f>IFERROR(VLOOKUP($J111,#REF!,FC$2,0),0)</f>
        <v>0</v>
      </c>
      <c r="FD111" s="33">
        <f t="shared" si="261"/>
        <v>0</v>
      </c>
      <c r="FE111" s="33">
        <f>IFERROR(VLOOKUP($J111,#REF!,FE$2,0),0)</f>
        <v>0</v>
      </c>
      <c r="FF111" s="33">
        <f t="shared" si="261"/>
        <v>0</v>
      </c>
      <c r="FG111" s="33">
        <f>IFERROR(VLOOKUP($J111,#REF!,FG$2,0),0)</f>
        <v>0</v>
      </c>
      <c r="FH111" s="33">
        <f t="shared" si="262"/>
        <v>0</v>
      </c>
      <c r="FI111" s="33">
        <f>IFERROR(VLOOKUP($J111,#REF!,FI$2,0),0)</f>
        <v>0</v>
      </c>
      <c r="FJ111" s="33">
        <f t="shared" si="262"/>
        <v>0</v>
      </c>
      <c r="FK111" s="33">
        <f>IFERROR(VLOOKUP($J111,#REF!,FK$2,0),0)</f>
        <v>0</v>
      </c>
      <c r="FL111" s="33">
        <f t="shared" si="262"/>
        <v>0</v>
      </c>
      <c r="FM111" s="33">
        <f>IFERROR(VLOOKUP($J111,#REF!,FM$2,0),0)</f>
        <v>0</v>
      </c>
      <c r="FN111" s="33">
        <f t="shared" si="262"/>
        <v>0</v>
      </c>
      <c r="FO111" s="33">
        <f>IFERROR(VLOOKUP($J111,#REF!,FO$2,0),0)</f>
        <v>0</v>
      </c>
      <c r="FP111" s="33">
        <f t="shared" si="262"/>
        <v>0</v>
      </c>
      <c r="FQ111" s="33">
        <f>IFERROR(VLOOKUP($J111,#REF!,FQ$2,0),0)</f>
        <v>0</v>
      </c>
      <c r="FR111" s="33">
        <f t="shared" si="262"/>
        <v>0</v>
      </c>
      <c r="FS111" s="33">
        <f>IFERROR(VLOOKUP($J111,#REF!,FS$2,0),0)</f>
        <v>0</v>
      </c>
      <c r="FT111" s="33">
        <f t="shared" si="262"/>
        <v>0</v>
      </c>
      <c r="FU111" s="33">
        <f>IFERROR(VLOOKUP($J111,#REF!,FU$2,0),0)</f>
        <v>0</v>
      </c>
      <c r="FV111" s="33">
        <f t="shared" si="262"/>
        <v>0</v>
      </c>
      <c r="FW111" s="33">
        <f>IFERROR(VLOOKUP($J111,#REF!,FW$2,0),0)</f>
        <v>0</v>
      </c>
      <c r="FX111" s="33">
        <f t="shared" si="263"/>
        <v>0</v>
      </c>
      <c r="FY111" s="33">
        <f>IFERROR(VLOOKUP($J111,#REF!,FY$2,0),0)</f>
        <v>0</v>
      </c>
      <c r="FZ111" s="33">
        <f t="shared" si="263"/>
        <v>0</v>
      </c>
      <c r="GA111" s="33">
        <f>IFERROR(VLOOKUP($J111,#REF!,GA$2,0),0)</f>
        <v>0</v>
      </c>
      <c r="GB111" s="33">
        <f t="shared" si="263"/>
        <v>0</v>
      </c>
      <c r="GC111" s="33">
        <f>IFERROR(VLOOKUP($J111,#REF!,GC$2,0),0)</f>
        <v>0</v>
      </c>
      <c r="GD111" s="33">
        <f t="shared" si="263"/>
        <v>0</v>
      </c>
      <c r="GE111" s="33">
        <f>IFERROR(VLOOKUP($J111,#REF!,GE$2,0),0)</f>
        <v>0</v>
      </c>
      <c r="GF111" s="33">
        <f t="shared" si="263"/>
        <v>0</v>
      </c>
      <c r="GG111" s="33">
        <f>IFERROR(VLOOKUP($J111,#REF!,GG$2,0),0)</f>
        <v>0</v>
      </c>
      <c r="GH111" s="33">
        <f t="shared" si="263"/>
        <v>0</v>
      </c>
      <c r="GI111" s="33">
        <f>IFERROR(VLOOKUP($J111,#REF!,GI$2,0),0)</f>
        <v>0</v>
      </c>
      <c r="GJ111" s="33">
        <f t="shared" si="263"/>
        <v>0</v>
      </c>
      <c r="GK111" s="33">
        <f>IFERROR(VLOOKUP($J111,#REF!,GK$2,0),0)</f>
        <v>0</v>
      </c>
      <c r="GL111" s="33">
        <f t="shared" si="263"/>
        <v>0</v>
      </c>
      <c r="GM111" s="33">
        <f>IFERROR(VLOOKUP($J111,#REF!,GM$2,0),0)</f>
        <v>0</v>
      </c>
      <c r="GN111" s="33">
        <f t="shared" si="264"/>
        <v>0</v>
      </c>
      <c r="GO111" s="33">
        <f>IFERROR(VLOOKUP($J111,#REF!,GO$2,0),0)</f>
        <v>0</v>
      </c>
      <c r="GP111" s="33">
        <f t="shared" si="264"/>
        <v>0</v>
      </c>
      <c r="GQ111" s="33">
        <f>IFERROR(VLOOKUP($J111,#REF!,GQ$2,0),0)</f>
        <v>0</v>
      </c>
      <c r="GR111" s="33">
        <f t="shared" si="264"/>
        <v>0</v>
      </c>
      <c r="GS111" s="33">
        <f>IFERROR(VLOOKUP($J111,#REF!,GS$2,0),0)</f>
        <v>0</v>
      </c>
      <c r="GT111" s="33">
        <f t="shared" si="264"/>
        <v>0</v>
      </c>
      <c r="GU111" s="33">
        <f>IFERROR(VLOOKUP($J111,#REF!,GU$2,0),0)</f>
        <v>0</v>
      </c>
      <c r="GV111" s="33">
        <f t="shared" si="264"/>
        <v>0</v>
      </c>
      <c r="GW111" s="33">
        <f>IFERROR(VLOOKUP($J111,#REF!,GW$2,0),0)</f>
        <v>0</v>
      </c>
      <c r="GX111" s="33">
        <f t="shared" si="264"/>
        <v>0</v>
      </c>
      <c r="GY111" s="33">
        <f>IFERROR(VLOOKUP($J111,#REF!,GY$2,0),0)</f>
        <v>0</v>
      </c>
      <c r="GZ111" s="33">
        <f t="shared" si="264"/>
        <v>0</v>
      </c>
      <c r="HA111" s="33">
        <f>IFERROR(VLOOKUP($J111,#REF!,HA$2,0),0)</f>
        <v>0</v>
      </c>
      <c r="HB111" s="33">
        <f t="shared" si="265"/>
        <v>0</v>
      </c>
      <c r="HC111" s="33">
        <f>IFERROR(VLOOKUP($J111,#REF!,HC$2,0),0)</f>
        <v>0</v>
      </c>
      <c r="HD111" s="33">
        <f t="shared" si="265"/>
        <v>0</v>
      </c>
      <c r="HE111" s="33">
        <f>IFERROR(VLOOKUP($J111,#REF!,HE$2,0),0)</f>
        <v>0</v>
      </c>
      <c r="HF111" s="33">
        <f t="shared" si="265"/>
        <v>0</v>
      </c>
      <c r="HG111" s="33">
        <f>IFERROR(VLOOKUP($J111,#REF!,HG$2,0),0)</f>
        <v>0</v>
      </c>
      <c r="HH111" s="33">
        <f t="shared" si="265"/>
        <v>0</v>
      </c>
      <c r="HI111" s="33">
        <f>IFERROR(VLOOKUP($J111,#REF!,HI$2,0),0)</f>
        <v>0</v>
      </c>
      <c r="HJ111" s="33">
        <f t="shared" si="265"/>
        <v>0</v>
      </c>
      <c r="HK111" s="33">
        <f>IFERROR(VLOOKUP($J111,#REF!,HK$2,0),0)</f>
        <v>0</v>
      </c>
      <c r="HL111" s="33">
        <f t="shared" si="265"/>
        <v>0</v>
      </c>
      <c r="HM111" s="33">
        <f>IFERROR(VLOOKUP($J111,#REF!,HM$2,0),0)</f>
        <v>0</v>
      </c>
      <c r="HN111" s="33">
        <f t="shared" si="265"/>
        <v>0</v>
      </c>
      <c r="HO111" s="33">
        <f>IFERROR(VLOOKUP($J111,#REF!,HO$2,0),0)</f>
        <v>0</v>
      </c>
      <c r="HP111" s="33">
        <f t="shared" si="265"/>
        <v>0</v>
      </c>
      <c r="HQ111" s="33">
        <f>IFERROR(VLOOKUP($J111,#REF!,HQ$2,0),0)</f>
        <v>0</v>
      </c>
      <c r="HR111" s="33">
        <f t="shared" si="266"/>
        <v>0</v>
      </c>
      <c r="HS111" s="33">
        <f>IFERROR(VLOOKUP($J111,#REF!,HS$2,0),0)</f>
        <v>0</v>
      </c>
      <c r="HT111" s="33">
        <f t="shared" si="266"/>
        <v>0</v>
      </c>
      <c r="HU111" s="33">
        <f>IFERROR(VLOOKUP($J111,#REF!,HU$2,0),0)</f>
        <v>0</v>
      </c>
      <c r="HV111" s="33">
        <f t="shared" si="266"/>
        <v>0</v>
      </c>
      <c r="HW111" s="33">
        <f>IFERROR(VLOOKUP($J111,#REF!,HW$2,0),0)</f>
        <v>0</v>
      </c>
      <c r="HX111" s="33">
        <f t="shared" si="266"/>
        <v>0</v>
      </c>
      <c r="HY111" s="33">
        <f>IFERROR(VLOOKUP($J111,#REF!,HY$2,0),0)</f>
        <v>0</v>
      </c>
      <c r="HZ111" s="33">
        <f t="shared" si="266"/>
        <v>0</v>
      </c>
      <c r="IA111" s="33">
        <f>IFERROR(VLOOKUP($J111,#REF!,IA$2,0),0)</f>
        <v>0</v>
      </c>
      <c r="IB111" s="33">
        <f t="shared" si="266"/>
        <v>0</v>
      </c>
      <c r="IC111" s="33">
        <f>IFERROR(VLOOKUP($J111,#REF!,IC$2,0),0)</f>
        <v>0</v>
      </c>
      <c r="ID111" s="33">
        <f t="shared" si="266"/>
        <v>0</v>
      </c>
      <c r="IE111" s="33">
        <f>IFERROR(VLOOKUP($J111,#REF!,IE$2,0),0)</f>
        <v>0</v>
      </c>
      <c r="IF111" s="33">
        <f t="shared" si="266"/>
        <v>0</v>
      </c>
      <c r="IG111" s="33">
        <f>IFERROR(VLOOKUP($J111,#REF!,IG$2,0),0)</f>
        <v>0</v>
      </c>
      <c r="IH111" s="33">
        <f t="shared" si="267"/>
        <v>0</v>
      </c>
      <c r="II111" s="33">
        <f>IFERROR(VLOOKUP($J111,#REF!,II$2,0),0)</f>
        <v>0</v>
      </c>
      <c r="IJ111" s="33">
        <f t="shared" si="267"/>
        <v>0</v>
      </c>
      <c r="IK111" s="33">
        <f>IFERROR(VLOOKUP($J111,#REF!,IK$2,0),0)</f>
        <v>0</v>
      </c>
      <c r="IL111" s="33">
        <f t="shared" si="267"/>
        <v>0</v>
      </c>
      <c r="IM111" s="33">
        <f>IFERROR(VLOOKUP($J111,#REF!,IM$2,0),0)</f>
        <v>0</v>
      </c>
      <c r="IN111" s="33">
        <f t="shared" si="267"/>
        <v>0</v>
      </c>
      <c r="IO111" s="33">
        <f>IFERROR(VLOOKUP($J111,#REF!,IO$2,0),0)</f>
        <v>0</v>
      </c>
      <c r="IP111" s="33">
        <f t="shared" si="267"/>
        <v>0</v>
      </c>
      <c r="IQ111" s="33">
        <f>IFERROR(VLOOKUP($J111,#REF!,IQ$2,0),0)</f>
        <v>0</v>
      </c>
      <c r="IR111" s="33">
        <f t="shared" si="267"/>
        <v>0</v>
      </c>
      <c r="IS111" s="33">
        <f>IFERROR(VLOOKUP($J111,#REF!,IS$2,0),0)</f>
        <v>0</v>
      </c>
      <c r="IT111" s="33">
        <f t="shared" si="267"/>
        <v>0</v>
      </c>
      <c r="IU111" s="33">
        <f>IFERROR(VLOOKUP($J111,#REF!,IU$2,0),0)</f>
        <v>0</v>
      </c>
      <c r="IV111" s="33">
        <f t="shared" si="267"/>
        <v>0</v>
      </c>
      <c r="IW111" s="33">
        <f>IFERROR(VLOOKUP($J111,#REF!,IW$2,0),0)</f>
        <v>0</v>
      </c>
      <c r="IX111" s="33">
        <f t="shared" si="268"/>
        <v>0</v>
      </c>
      <c r="IY111" s="33">
        <f>IFERROR(VLOOKUP($J111,#REF!,IY$2,0),0)</f>
        <v>0</v>
      </c>
      <c r="IZ111" s="33">
        <f t="shared" si="268"/>
        <v>0</v>
      </c>
      <c r="JA111" s="33">
        <f>IFERROR(VLOOKUP($J111,#REF!,JA$2,0),0)</f>
        <v>0</v>
      </c>
      <c r="JB111" s="33">
        <f t="shared" si="268"/>
        <v>0</v>
      </c>
      <c r="JC111" s="33">
        <f>IFERROR(VLOOKUP($J111,#REF!,JC$2,0),0)</f>
        <v>0</v>
      </c>
      <c r="JD111" s="33">
        <f t="shared" si="268"/>
        <v>0</v>
      </c>
      <c r="JE111" s="33">
        <f>IFERROR(VLOOKUP($J111,#REF!,JE$2,0),0)</f>
        <v>0</v>
      </c>
      <c r="JF111" s="33">
        <f t="shared" si="268"/>
        <v>0</v>
      </c>
      <c r="JG111" s="33">
        <f>IFERROR(VLOOKUP($J111,#REF!,JG$2,0),0)</f>
        <v>0</v>
      </c>
      <c r="JH111" s="33">
        <f t="shared" si="268"/>
        <v>0</v>
      </c>
      <c r="JI111" s="33">
        <f>IFERROR(VLOOKUP($J111,#REF!,JI$2,0),0)</f>
        <v>0</v>
      </c>
      <c r="JJ111" s="33">
        <f t="shared" si="268"/>
        <v>0</v>
      </c>
      <c r="JK111" s="33">
        <f>IFERROR(VLOOKUP($J111,#REF!,JK$2,0),0)</f>
        <v>0</v>
      </c>
      <c r="JL111" s="33">
        <f t="shared" si="268"/>
        <v>0</v>
      </c>
      <c r="JM111" s="33">
        <f>IFERROR(VLOOKUP($J111,#REF!,JM$2,0),0)</f>
        <v>0</v>
      </c>
      <c r="JN111" s="33">
        <f t="shared" si="269"/>
        <v>0</v>
      </c>
      <c r="JO111" s="33">
        <f>IFERROR(VLOOKUP($J111,#REF!,JO$2,0),0)</f>
        <v>0</v>
      </c>
      <c r="JP111" s="33">
        <f t="shared" si="269"/>
        <v>0</v>
      </c>
      <c r="JQ111" s="33">
        <f>IFERROR(VLOOKUP($J111,#REF!,JQ$2,0),0)</f>
        <v>0</v>
      </c>
      <c r="JR111" s="33">
        <f t="shared" si="269"/>
        <v>0</v>
      </c>
      <c r="JS111" s="33">
        <f>IFERROR(VLOOKUP($J111,#REF!,JS$2,0),0)</f>
        <v>0</v>
      </c>
      <c r="JT111" s="33">
        <f t="shared" si="269"/>
        <v>0</v>
      </c>
      <c r="JU111" s="33">
        <f>IFERROR(VLOOKUP($J111,#REF!,JU$2,0),0)</f>
        <v>0</v>
      </c>
      <c r="JV111" s="33">
        <f t="shared" si="269"/>
        <v>0</v>
      </c>
      <c r="JW111" s="33">
        <f>IFERROR(VLOOKUP($J111,#REF!,JW$2,0),0)</f>
        <v>0</v>
      </c>
      <c r="JX111" s="33">
        <f t="shared" si="269"/>
        <v>0</v>
      </c>
      <c r="JY111" s="33">
        <f>IFERROR(VLOOKUP($J111,#REF!,JY$2,0),0)</f>
        <v>0</v>
      </c>
      <c r="JZ111" s="33">
        <f t="shared" si="269"/>
        <v>0</v>
      </c>
      <c r="KA111" s="33">
        <f>IFERROR(VLOOKUP($J111,#REF!,KA$2,0),0)</f>
        <v>0</v>
      </c>
      <c r="KB111" s="33">
        <f t="shared" si="269"/>
        <v>0</v>
      </c>
      <c r="KC111" s="33">
        <f>IFERROR(VLOOKUP($J111,#REF!,KC$2,0),0)</f>
        <v>0</v>
      </c>
      <c r="KD111" s="33">
        <f t="shared" si="270"/>
        <v>0</v>
      </c>
      <c r="KE111" s="33">
        <f>IFERROR(VLOOKUP($J111,#REF!,KE$2,0),0)</f>
        <v>0</v>
      </c>
      <c r="KF111" s="33">
        <f t="shared" si="270"/>
        <v>0</v>
      </c>
      <c r="KG111" s="33">
        <f>IFERROR(VLOOKUP($J111,#REF!,KG$2,0),0)</f>
        <v>0</v>
      </c>
      <c r="KH111" s="33">
        <f t="shared" si="270"/>
        <v>0</v>
      </c>
      <c r="KI111" s="33">
        <f>IFERROR(VLOOKUP($J111,#REF!,KI$2,0),0)</f>
        <v>0</v>
      </c>
      <c r="KJ111" s="33">
        <f t="shared" si="270"/>
        <v>0</v>
      </c>
      <c r="KK111" s="33">
        <f>IFERROR(VLOOKUP($J111,#REF!,KK$2,0),0)</f>
        <v>0</v>
      </c>
      <c r="KL111" s="33">
        <f t="shared" si="270"/>
        <v>0</v>
      </c>
      <c r="KM111" s="33">
        <f>IFERROR(VLOOKUP($J111,#REF!,KM$2,0),0)</f>
        <v>0</v>
      </c>
      <c r="KN111" s="33">
        <f t="shared" si="270"/>
        <v>0</v>
      </c>
      <c r="KO111" s="33">
        <f>IFERROR(VLOOKUP($J111,#REF!,KO$2,0),0)</f>
        <v>0</v>
      </c>
      <c r="KP111" s="33">
        <f t="shared" si="270"/>
        <v>0</v>
      </c>
      <c r="KQ111" s="33">
        <f>IFERROR(VLOOKUP($J111,#REF!,KQ$2,0),0)</f>
        <v>0</v>
      </c>
      <c r="KR111" s="33">
        <f t="shared" si="270"/>
        <v>0</v>
      </c>
      <c r="KS111" s="33">
        <f>IFERROR(VLOOKUP($J111,#REF!,KS$2,0),0)</f>
        <v>0</v>
      </c>
      <c r="KT111" s="33">
        <f t="shared" si="271"/>
        <v>0</v>
      </c>
      <c r="KU111" s="33">
        <f>IFERROR(VLOOKUP($J111,#REF!,KU$2,0),0)</f>
        <v>0</v>
      </c>
      <c r="KV111" s="33">
        <f t="shared" si="271"/>
        <v>0</v>
      </c>
      <c r="KW111" s="33">
        <f>IFERROR(VLOOKUP($J111,#REF!,KW$2,0),0)</f>
        <v>0</v>
      </c>
      <c r="KX111" s="33">
        <f t="shared" si="271"/>
        <v>0</v>
      </c>
      <c r="KY111" s="33">
        <f>IFERROR(VLOOKUP($J111,#REF!,KY$2,0),0)</f>
        <v>0</v>
      </c>
      <c r="KZ111" s="33">
        <f t="shared" si="271"/>
        <v>0</v>
      </c>
      <c r="LA111" s="33">
        <f>IFERROR(VLOOKUP($J111,#REF!,LA$2,0),0)</f>
        <v>0</v>
      </c>
      <c r="LB111" s="33">
        <f t="shared" si="271"/>
        <v>0</v>
      </c>
      <c r="LC111" s="33">
        <f>IFERROR(VLOOKUP($J111,#REF!,LC$2,0),0)</f>
        <v>0</v>
      </c>
      <c r="LD111" s="33">
        <f t="shared" si="271"/>
        <v>0</v>
      </c>
      <c r="LE111" s="33">
        <f>IFERROR(VLOOKUP($J111,#REF!,LE$2,0),0)</f>
        <v>0</v>
      </c>
      <c r="LF111" s="33">
        <f t="shared" si="271"/>
        <v>0</v>
      </c>
      <c r="LG111" s="33">
        <f>IFERROR(VLOOKUP($J111,#REF!,LG$2,0),0)</f>
        <v>0</v>
      </c>
      <c r="LH111" s="33">
        <f t="shared" si="271"/>
        <v>0</v>
      </c>
      <c r="LI111" s="33">
        <f>IFERROR(VLOOKUP($J111,#REF!,LI$2,0),0)</f>
        <v>0</v>
      </c>
      <c r="LJ111" s="33">
        <f t="shared" si="272"/>
        <v>0</v>
      </c>
      <c r="LK111" s="33">
        <f>IFERROR(VLOOKUP($J111,#REF!,LK$2,0),0)</f>
        <v>0</v>
      </c>
      <c r="LL111" s="33">
        <f t="shared" si="272"/>
        <v>0</v>
      </c>
      <c r="LM111" s="33">
        <f>IFERROR(VLOOKUP($J111,#REF!,LM$2,0),0)</f>
        <v>0</v>
      </c>
      <c r="LN111" s="33">
        <f t="shared" si="272"/>
        <v>0</v>
      </c>
      <c r="LO111" s="33">
        <f>IFERROR(VLOOKUP($J111,#REF!,LO$2,0),0)</f>
        <v>0</v>
      </c>
      <c r="LP111" s="33">
        <f t="shared" si="272"/>
        <v>0</v>
      </c>
      <c r="LQ111" s="33">
        <f>IFERROR(VLOOKUP($J111,#REF!,LQ$2,0),0)</f>
        <v>0</v>
      </c>
      <c r="LR111" s="33">
        <f t="shared" si="272"/>
        <v>0</v>
      </c>
      <c r="LS111" s="33">
        <f>IFERROR(VLOOKUP($J111,#REF!,LS$2,0),0)</f>
        <v>0</v>
      </c>
      <c r="LT111" s="33">
        <f t="shared" si="272"/>
        <v>0</v>
      </c>
      <c r="LU111" s="33">
        <f>IFERROR(VLOOKUP($J111,#REF!,LU$2,0),0)</f>
        <v>0</v>
      </c>
      <c r="LV111" s="33">
        <f t="shared" si="272"/>
        <v>0</v>
      </c>
      <c r="LW111" s="33">
        <f>IFERROR(VLOOKUP($J111,#REF!,LW$2,0),0)</f>
        <v>0</v>
      </c>
      <c r="LX111" s="33">
        <f t="shared" si="273"/>
        <v>0</v>
      </c>
      <c r="LY111" s="33">
        <f>IFERROR(VLOOKUP($J111,#REF!,LY$2,0),0)</f>
        <v>0</v>
      </c>
      <c r="LZ111" s="33">
        <f t="shared" si="273"/>
        <v>0</v>
      </c>
      <c r="MA111" s="33">
        <f>IFERROR(VLOOKUP($J111,#REF!,MA$2,0),0)</f>
        <v>0</v>
      </c>
      <c r="MB111" s="33">
        <f t="shared" si="273"/>
        <v>0</v>
      </c>
      <c r="MC111" s="33">
        <f>IFERROR(VLOOKUP($J111,#REF!,MC$2,0),0)</f>
        <v>0</v>
      </c>
      <c r="MD111" s="33">
        <f t="shared" si="273"/>
        <v>0</v>
      </c>
      <c r="ME111" s="33">
        <f>IFERROR(VLOOKUP($J111,#REF!,ME$2,0),0)</f>
        <v>0</v>
      </c>
      <c r="MF111" s="33">
        <f t="shared" si="273"/>
        <v>0</v>
      </c>
      <c r="MG111" s="33">
        <f>IFERROR(VLOOKUP($J111,#REF!,MG$2,0),0)</f>
        <v>0</v>
      </c>
      <c r="MH111" s="33">
        <f t="shared" si="273"/>
        <v>0</v>
      </c>
      <c r="MI111" s="33">
        <f>IFERROR(VLOOKUP($J111,#REF!,MI$2,0),0)</f>
        <v>0</v>
      </c>
      <c r="MJ111" s="33">
        <f t="shared" si="273"/>
        <v>0</v>
      </c>
      <c r="MK111" s="33">
        <f>IFERROR(VLOOKUP($J111,#REF!,MK$2,0),0)</f>
        <v>0</v>
      </c>
      <c r="ML111" s="33">
        <f t="shared" si="273"/>
        <v>0</v>
      </c>
      <c r="MM111" s="33">
        <f>IFERROR(VLOOKUP($J111,#REF!,MM$2,0),0)</f>
        <v>0</v>
      </c>
      <c r="MN111" s="33">
        <f t="shared" si="274"/>
        <v>0</v>
      </c>
      <c r="MO111" s="33">
        <f>IFERROR(VLOOKUP($J111,#REF!,MO$2,0),0)</f>
        <v>0</v>
      </c>
      <c r="MP111" s="33">
        <f t="shared" si="274"/>
        <v>0</v>
      </c>
      <c r="MQ111" s="33">
        <f>IFERROR(VLOOKUP($J111,#REF!,MQ$2,0),0)</f>
        <v>0</v>
      </c>
      <c r="MR111" s="33">
        <f t="shared" si="274"/>
        <v>0</v>
      </c>
      <c r="MS111" s="33">
        <f>IFERROR(VLOOKUP($J111,#REF!,MS$2,0),0)</f>
        <v>0</v>
      </c>
      <c r="MT111" s="33">
        <f t="shared" si="274"/>
        <v>0</v>
      </c>
      <c r="MU111" s="33">
        <f>IFERROR(VLOOKUP($J111,#REF!,MU$2,0),0)</f>
        <v>0</v>
      </c>
      <c r="MV111" s="33">
        <f t="shared" si="274"/>
        <v>0</v>
      </c>
      <c r="MW111" s="33">
        <f>IFERROR(VLOOKUP($J111,#REF!,MW$2,0),0)</f>
        <v>0</v>
      </c>
      <c r="MX111" s="33">
        <f t="shared" si="274"/>
        <v>0</v>
      </c>
      <c r="MY111" s="33">
        <f>IFERROR(VLOOKUP($J111,#REF!,MY$2,0),0)</f>
        <v>0</v>
      </c>
      <c r="MZ111" s="33">
        <f t="shared" si="274"/>
        <v>0</v>
      </c>
      <c r="NA111" s="33">
        <f>IFERROR(VLOOKUP($J111,#REF!,NA$2,0),0)</f>
        <v>0</v>
      </c>
      <c r="NB111" s="33">
        <f t="shared" si="274"/>
        <v>0</v>
      </c>
      <c r="NC111" s="33">
        <f>IFERROR(VLOOKUP($J111,#REF!,NC$2,0),0)</f>
        <v>0</v>
      </c>
      <c r="ND111" s="33">
        <f t="shared" si="275"/>
        <v>0</v>
      </c>
      <c r="NE111" s="33">
        <f>IFERROR(VLOOKUP($J111,#REF!,NE$2,0),0)</f>
        <v>0</v>
      </c>
      <c r="NF111" s="33">
        <f t="shared" si="275"/>
        <v>0</v>
      </c>
      <c r="NG111" s="33">
        <f>IFERROR(VLOOKUP($J111,#REF!,NG$2,0),0)</f>
        <v>0</v>
      </c>
      <c r="NH111" s="33">
        <f t="shared" si="275"/>
        <v>0</v>
      </c>
      <c r="NI111" s="33">
        <f>IFERROR(VLOOKUP($J111,#REF!,NI$2,0),0)</f>
        <v>0</v>
      </c>
      <c r="NJ111" s="33">
        <f t="shared" si="275"/>
        <v>0</v>
      </c>
      <c r="NK111" s="33">
        <f>IFERROR(VLOOKUP($J111,#REF!,NK$2,0),0)</f>
        <v>0</v>
      </c>
      <c r="NL111" s="33">
        <f t="shared" si="275"/>
        <v>0</v>
      </c>
      <c r="NM111" s="33">
        <f>IFERROR(VLOOKUP($J111,#REF!,NM$2,0),0)</f>
        <v>0</v>
      </c>
      <c r="NN111" s="33">
        <f t="shared" si="275"/>
        <v>0</v>
      </c>
      <c r="NO111" s="33">
        <f>IFERROR(VLOOKUP($J111,#REF!,NO$2,0),0)</f>
        <v>0</v>
      </c>
      <c r="NP111" s="33">
        <f t="shared" si="275"/>
        <v>0</v>
      </c>
      <c r="NQ111" s="33">
        <f>IFERROR(VLOOKUP($J111,#REF!,NQ$2,0),0)</f>
        <v>0</v>
      </c>
      <c r="NR111" s="33">
        <f t="shared" si="275"/>
        <v>0</v>
      </c>
      <c r="NS111" s="33">
        <f>IFERROR(VLOOKUP($J111,#REF!,NS$2,0),0)</f>
        <v>0</v>
      </c>
      <c r="NT111" s="33">
        <f t="shared" si="276"/>
        <v>0</v>
      </c>
      <c r="NU111" s="33">
        <f>IFERROR(VLOOKUP($J111,#REF!,NU$2,0),0)</f>
        <v>0</v>
      </c>
      <c r="NV111" s="33">
        <f t="shared" si="276"/>
        <v>0</v>
      </c>
      <c r="NW111" s="33">
        <f>IFERROR(VLOOKUP($J111,#REF!,NW$2,0),0)</f>
        <v>0</v>
      </c>
      <c r="NX111" s="33">
        <f t="shared" si="276"/>
        <v>0</v>
      </c>
      <c r="NY111" s="33">
        <f>IFERROR(VLOOKUP($J111,#REF!,NY$2,0),0)</f>
        <v>0</v>
      </c>
      <c r="NZ111" s="33">
        <f t="shared" si="276"/>
        <v>0</v>
      </c>
      <c r="OA111" s="33">
        <f>IFERROR(VLOOKUP($J111,#REF!,OA$2,0),0)</f>
        <v>0</v>
      </c>
      <c r="OB111" s="33">
        <f t="shared" si="276"/>
        <v>0</v>
      </c>
      <c r="OC111" s="33">
        <f>IFERROR(VLOOKUP($J111,#REF!,OC$2,0),0)</f>
        <v>0</v>
      </c>
      <c r="OD111" s="33">
        <f t="shared" si="276"/>
        <v>0</v>
      </c>
      <c r="OE111" s="33">
        <f>IFERROR(VLOOKUP($J111,#REF!,OE$2,0),0)</f>
        <v>0</v>
      </c>
      <c r="OF111" s="33">
        <f t="shared" si="276"/>
        <v>0</v>
      </c>
      <c r="OG111" s="33">
        <f>IFERROR(VLOOKUP($J111,#REF!,OG$2,0),0)</f>
        <v>0</v>
      </c>
      <c r="OH111" s="33">
        <f t="shared" si="276"/>
        <v>0</v>
      </c>
      <c r="OI111" s="33">
        <f>IFERROR(VLOOKUP($J111,#REF!,OI$2,0),0)</f>
        <v>0</v>
      </c>
      <c r="OJ111" s="33">
        <f t="shared" si="277"/>
        <v>0</v>
      </c>
      <c r="OK111" s="33">
        <f>IFERROR(VLOOKUP($J111,#REF!,OK$2,0),0)</f>
        <v>0</v>
      </c>
      <c r="OL111" s="33">
        <f t="shared" si="277"/>
        <v>0</v>
      </c>
      <c r="OM111" s="33">
        <f>IFERROR(VLOOKUP($J111,#REF!,OM$2,0),0)</f>
        <v>0</v>
      </c>
      <c r="ON111" s="33">
        <f t="shared" si="277"/>
        <v>0</v>
      </c>
      <c r="OO111" s="33">
        <f>IFERROR(VLOOKUP($J111,#REF!,OO$2,0),0)</f>
        <v>0</v>
      </c>
      <c r="OP111" s="33">
        <f t="shared" si="235"/>
        <v>0</v>
      </c>
      <c r="OQ111" s="33">
        <f>IFERROR(VLOOKUP($J111,#REF!,OQ$2,0),0)</f>
        <v>0</v>
      </c>
      <c r="OR111" s="33">
        <f t="shared" si="236"/>
        <v>0</v>
      </c>
      <c r="OS111" s="33">
        <f>IFERROR(VLOOKUP($J111,#REF!,OS$2,0),0)</f>
        <v>0</v>
      </c>
      <c r="OT111" s="33">
        <f t="shared" si="237"/>
        <v>0</v>
      </c>
      <c r="OU111" s="33">
        <f>IFERROR(VLOOKUP($J111,#REF!,OU$2,0),0)</f>
        <v>0</v>
      </c>
      <c r="OV111" s="33">
        <f t="shared" si="238"/>
        <v>0</v>
      </c>
      <c r="OW111" s="33">
        <f>IFERROR(VLOOKUP($J111,#REF!,OW$2,0),0)</f>
        <v>0</v>
      </c>
      <c r="OX111" s="33">
        <f t="shared" si="239"/>
        <v>0</v>
      </c>
    </row>
  </sheetData>
  <mergeCells count="808">
    <mergeCell ref="OU10:OV10"/>
    <mergeCell ref="OW10:OX10"/>
    <mergeCell ref="OI10:OJ10"/>
    <mergeCell ref="OK10:OL10"/>
    <mergeCell ref="OM10:ON10"/>
    <mergeCell ref="OO10:OP10"/>
    <mergeCell ref="OQ10:OR10"/>
    <mergeCell ref="OS10:OT10"/>
    <mergeCell ref="NW10:NX10"/>
    <mergeCell ref="NY10:NZ10"/>
    <mergeCell ref="OA10:OB10"/>
    <mergeCell ref="OC10:OD10"/>
    <mergeCell ref="OE10:OF10"/>
    <mergeCell ref="OG10:OH10"/>
    <mergeCell ref="NK10:NL10"/>
    <mergeCell ref="NM10:NN10"/>
    <mergeCell ref="NO10:NP10"/>
    <mergeCell ref="NQ10:NR10"/>
    <mergeCell ref="NS10:NT10"/>
    <mergeCell ref="NU10:NV10"/>
    <mergeCell ref="MY10:MZ10"/>
    <mergeCell ref="NA10:NB10"/>
    <mergeCell ref="NC10:ND10"/>
    <mergeCell ref="NE10:NF10"/>
    <mergeCell ref="NG10:NH10"/>
    <mergeCell ref="NI10:NJ10"/>
    <mergeCell ref="MM10:MN10"/>
    <mergeCell ref="MO10:MP10"/>
    <mergeCell ref="MQ10:MR10"/>
    <mergeCell ref="MS10:MT10"/>
    <mergeCell ref="MU10:MV10"/>
    <mergeCell ref="MW10:MX10"/>
    <mergeCell ref="MA10:MB10"/>
    <mergeCell ref="MC10:MD10"/>
    <mergeCell ref="ME10:MF10"/>
    <mergeCell ref="MG10:MH10"/>
    <mergeCell ref="MI10:MJ10"/>
    <mergeCell ref="MK10:ML10"/>
    <mergeCell ref="LO10:LP10"/>
    <mergeCell ref="LQ10:LR10"/>
    <mergeCell ref="LS10:LT10"/>
    <mergeCell ref="LU10:LV10"/>
    <mergeCell ref="LW10:LX10"/>
    <mergeCell ref="LY10:LZ10"/>
    <mergeCell ref="LC10:LD10"/>
    <mergeCell ref="LE10:LF10"/>
    <mergeCell ref="LG10:LH10"/>
    <mergeCell ref="LI10:LJ10"/>
    <mergeCell ref="LK10:LL10"/>
    <mergeCell ref="LM10:LN10"/>
    <mergeCell ref="KQ10:KR10"/>
    <mergeCell ref="KS10:KT10"/>
    <mergeCell ref="KU10:KV10"/>
    <mergeCell ref="KW10:KX10"/>
    <mergeCell ref="KY10:KZ10"/>
    <mergeCell ref="LA10:LB10"/>
    <mergeCell ref="KE10:KF10"/>
    <mergeCell ref="KG10:KH10"/>
    <mergeCell ref="KI10:KJ10"/>
    <mergeCell ref="KK10:KL10"/>
    <mergeCell ref="KM10:KN10"/>
    <mergeCell ref="KO10:KP10"/>
    <mergeCell ref="JS10:JT10"/>
    <mergeCell ref="JU10:JV10"/>
    <mergeCell ref="JW10:JX10"/>
    <mergeCell ref="JY10:JZ10"/>
    <mergeCell ref="KA10:KB10"/>
    <mergeCell ref="KC10:KD10"/>
    <mergeCell ref="JG10:JH10"/>
    <mergeCell ref="JI10:JJ10"/>
    <mergeCell ref="JK10:JL10"/>
    <mergeCell ref="JM10:JN10"/>
    <mergeCell ref="JO10:JP10"/>
    <mergeCell ref="JQ10:JR10"/>
    <mergeCell ref="IU10:IV10"/>
    <mergeCell ref="IW10:IX10"/>
    <mergeCell ref="IY10:IZ10"/>
    <mergeCell ref="JA10:JB10"/>
    <mergeCell ref="JC10:JD10"/>
    <mergeCell ref="JE10:JF10"/>
    <mergeCell ref="II10:IJ10"/>
    <mergeCell ref="IK10:IL10"/>
    <mergeCell ref="IM10:IN10"/>
    <mergeCell ref="IO10:IP10"/>
    <mergeCell ref="IQ10:IR10"/>
    <mergeCell ref="IS10:IT10"/>
    <mergeCell ref="HW10:HX10"/>
    <mergeCell ref="HY10:HZ10"/>
    <mergeCell ref="IA10:IB10"/>
    <mergeCell ref="IC10:ID10"/>
    <mergeCell ref="IE10:IF10"/>
    <mergeCell ref="IG10:IH10"/>
    <mergeCell ref="HK10:HL10"/>
    <mergeCell ref="HM10:HN10"/>
    <mergeCell ref="HO10:HP10"/>
    <mergeCell ref="HQ10:HR10"/>
    <mergeCell ref="HS10:HT10"/>
    <mergeCell ref="HU10:HV10"/>
    <mergeCell ref="GY10:GZ10"/>
    <mergeCell ref="HA10:HB10"/>
    <mergeCell ref="HC10:HD10"/>
    <mergeCell ref="HE10:HF10"/>
    <mergeCell ref="HG10:HH10"/>
    <mergeCell ref="HI10:HJ10"/>
    <mergeCell ref="GM10:GN10"/>
    <mergeCell ref="GO10:GP10"/>
    <mergeCell ref="GQ10:GR10"/>
    <mergeCell ref="GS10:GT10"/>
    <mergeCell ref="GU10:GV10"/>
    <mergeCell ref="GW10:GX10"/>
    <mergeCell ref="GA10:GB10"/>
    <mergeCell ref="GC10:GD10"/>
    <mergeCell ref="GE10:GF10"/>
    <mergeCell ref="GG10:GH10"/>
    <mergeCell ref="GI10:GJ10"/>
    <mergeCell ref="GK10:GL10"/>
    <mergeCell ref="FO10:FP10"/>
    <mergeCell ref="FQ10:FR10"/>
    <mergeCell ref="FS10:FT10"/>
    <mergeCell ref="FU10:FV10"/>
    <mergeCell ref="FW10:FX10"/>
    <mergeCell ref="FY10:FZ10"/>
    <mergeCell ref="FC10:FD10"/>
    <mergeCell ref="FE10:FF10"/>
    <mergeCell ref="FG10:FH10"/>
    <mergeCell ref="FI10:FJ10"/>
    <mergeCell ref="FK10:FL10"/>
    <mergeCell ref="FM10:FN10"/>
    <mergeCell ref="EQ10:ER10"/>
    <mergeCell ref="ES10:ET10"/>
    <mergeCell ref="EU10:EV10"/>
    <mergeCell ref="EW10:EX10"/>
    <mergeCell ref="EY10:EZ10"/>
    <mergeCell ref="FA10:FB10"/>
    <mergeCell ref="EE10:EF10"/>
    <mergeCell ref="EG10:EH10"/>
    <mergeCell ref="EI10:EJ10"/>
    <mergeCell ref="EK10:EL10"/>
    <mergeCell ref="EM10:EN10"/>
    <mergeCell ref="EO10:EP10"/>
    <mergeCell ref="DS10:DT10"/>
    <mergeCell ref="DU10:DV10"/>
    <mergeCell ref="DW10:DX10"/>
    <mergeCell ref="DY10:DZ10"/>
    <mergeCell ref="EA10:EB10"/>
    <mergeCell ref="EC10:ED10"/>
    <mergeCell ref="DG10:DH10"/>
    <mergeCell ref="DI10:DJ10"/>
    <mergeCell ref="DK10:DL10"/>
    <mergeCell ref="DM10:DN10"/>
    <mergeCell ref="DO10:DP10"/>
    <mergeCell ref="DQ10:DR10"/>
    <mergeCell ref="CU10:CV10"/>
    <mergeCell ref="CW10:CX10"/>
    <mergeCell ref="CY10:CZ10"/>
    <mergeCell ref="DA10:DB10"/>
    <mergeCell ref="DC10:DD10"/>
    <mergeCell ref="DE10:DF10"/>
    <mergeCell ref="CI10:CJ10"/>
    <mergeCell ref="CK10:CL10"/>
    <mergeCell ref="CM10:CN10"/>
    <mergeCell ref="CO10:CP10"/>
    <mergeCell ref="CQ10:CR10"/>
    <mergeCell ref="CS10:CT10"/>
    <mergeCell ref="BW10:BX10"/>
    <mergeCell ref="BY10:BZ10"/>
    <mergeCell ref="CA10:CB10"/>
    <mergeCell ref="CC10:CD10"/>
    <mergeCell ref="CE10:CF10"/>
    <mergeCell ref="CG10:CH10"/>
    <mergeCell ref="BK10:BL10"/>
    <mergeCell ref="BM10:BN10"/>
    <mergeCell ref="BO10:BP10"/>
    <mergeCell ref="BQ10:BR10"/>
    <mergeCell ref="BS10:BT10"/>
    <mergeCell ref="BU10:BV10"/>
    <mergeCell ref="AY10:AZ10"/>
    <mergeCell ref="BA10:BB10"/>
    <mergeCell ref="BC10:BD10"/>
    <mergeCell ref="BE10:BF10"/>
    <mergeCell ref="BG10:BH10"/>
    <mergeCell ref="BI10:BJ10"/>
    <mergeCell ref="AM10:AN10"/>
    <mergeCell ref="AO10:AP10"/>
    <mergeCell ref="AQ10:AR10"/>
    <mergeCell ref="AS10:AT10"/>
    <mergeCell ref="AU10:AV10"/>
    <mergeCell ref="AW10:AX10"/>
    <mergeCell ref="AA10:AB10"/>
    <mergeCell ref="AC10:AD10"/>
    <mergeCell ref="AE10:AF10"/>
    <mergeCell ref="AG10:AH10"/>
    <mergeCell ref="AI10:AJ10"/>
    <mergeCell ref="AK10:AL10"/>
    <mergeCell ref="O10:P10"/>
    <mergeCell ref="Q10:R10"/>
    <mergeCell ref="S10:T10"/>
    <mergeCell ref="U10:V10"/>
    <mergeCell ref="W10:X10"/>
    <mergeCell ref="Y10:Z10"/>
    <mergeCell ref="OM8:ON8"/>
    <mergeCell ref="OO8:OP8"/>
    <mergeCell ref="OQ8:OR8"/>
    <mergeCell ref="NO8:NP8"/>
    <mergeCell ref="NQ8:NR8"/>
    <mergeCell ref="NS8:NT8"/>
    <mergeCell ref="NU8:NV8"/>
    <mergeCell ref="NW8:NX8"/>
    <mergeCell ref="NY8:NZ8"/>
    <mergeCell ref="NC8:ND8"/>
    <mergeCell ref="NE8:NF8"/>
    <mergeCell ref="NG8:NH8"/>
    <mergeCell ref="NI8:NJ8"/>
    <mergeCell ref="NK8:NL8"/>
    <mergeCell ref="NM8:NN8"/>
    <mergeCell ref="MQ8:MR8"/>
    <mergeCell ref="MS8:MT8"/>
    <mergeCell ref="MU8:MV8"/>
    <mergeCell ref="OS8:OT8"/>
    <mergeCell ref="OU8:OV8"/>
    <mergeCell ref="OW8:OX8"/>
    <mergeCell ref="OA8:OB8"/>
    <mergeCell ref="OC8:OD8"/>
    <mergeCell ref="OE8:OF8"/>
    <mergeCell ref="OG8:OH8"/>
    <mergeCell ref="OI8:OJ8"/>
    <mergeCell ref="OK8:OL8"/>
    <mergeCell ref="MW8:MX8"/>
    <mergeCell ref="MY8:MZ8"/>
    <mergeCell ref="NA8:NB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KU8:KV8"/>
    <mergeCell ref="KW8:KX8"/>
    <mergeCell ref="KY8:KZ8"/>
    <mergeCell ref="LA8:LB8"/>
    <mergeCell ref="LC8:LD8"/>
    <mergeCell ref="LE8:LF8"/>
    <mergeCell ref="KI8:KJ8"/>
    <mergeCell ref="KK8:KL8"/>
    <mergeCell ref="KM8:KN8"/>
    <mergeCell ref="KO8:KP8"/>
    <mergeCell ref="KQ8:KR8"/>
    <mergeCell ref="KS8:KT8"/>
    <mergeCell ref="JW8:JX8"/>
    <mergeCell ref="JY8:JZ8"/>
    <mergeCell ref="KA8:KB8"/>
    <mergeCell ref="KC8:KD8"/>
    <mergeCell ref="KE8:KF8"/>
    <mergeCell ref="KG8:KH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IA8:IB8"/>
    <mergeCell ref="IC8:ID8"/>
    <mergeCell ref="IE8:IF8"/>
    <mergeCell ref="IG8:IH8"/>
    <mergeCell ref="II8:IJ8"/>
    <mergeCell ref="IK8:IL8"/>
    <mergeCell ref="HO8:HP8"/>
    <mergeCell ref="HQ8:HR8"/>
    <mergeCell ref="HS8:HT8"/>
    <mergeCell ref="HU8:HV8"/>
    <mergeCell ref="HW8:HX8"/>
    <mergeCell ref="HY8:HZ8"/>
    <mergeCell ref="HC8:HD8"/>
    <mergeCell ref="HE8:HF8"/>
    <mergeCell ref="HG8:HH8"/>
    <mergeCell ref="HI8:HJ8"/>
    <mergeCell ref="HK8:HL8"/>
    <mergeCell ref="HM8:HN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FG8:FH8"/>
    <mergeCell ref="FI8:FJ8"/>
    <mergeCell ref="FK8:FL8"/>
    <mergeCell ref="FM8:FN8"/>
    <mergeCell ref="FO8:FP8"/>
    <mergeCell ref="FQ8:FR8"/>
    <mergeCell ref="EU8:EV8"/>
    <mergeCell ref="EW8:EX8"/>
    <mergeCell ref="EY8:EZ8"/>
    <mergeCell ref="FA8:FB8"/>
    <mergeCell ref="FC8:FD8"/>
    <mergeCell ref="FE8:FF8"/>
    <mergeCell ref="EI8:EJ8"/>
    <mergeCell ref="EK8:EL8"/>
    <mergeCell ref="EM8:EN8"/>
    <mergeCell ref="EO8:EP8"/>
    <mergeCell ref="EQ8:ER8"/>
    <mergeCell ref="ES8:ET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CM8:CN8"/>
    <mergeCell ref="CO8:CP8"/>
    <mergeCell ref="CQ8:CR8"/>
    <mergeCell ref="CS8:CT8"/>
    <mergeCell ref="CU8:CV8"/>
    <mergeCell ref="CW8:CX8"/>
    <mergeCell ref="CA8:CB8"/>
    <mergeCell ref="CC8:CD8"/>
    <mergeCell ref="CE8:CF8"/>
    <mergeCell ref="CG8:CH8"/>
    <mergeCell ref="CI8:CJ8"/>
    <mergeCell ref="CK8:CL8"/>
    <mergeCell ref="BO8:BP8"/>
    <mergeCell ref="BQ8:BR8"/>
    <mergeCell ref="BS8:BT8"/>
    <mergeCell ref="BU8:BV8"/>
    <mergeCell ref="BW8:BX8"/>
    <mergeCell ref="BY8:BZ8"/>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OU7:OV7"/>
    <mergeCell ref="OW7:OX7"/>
    <mergeCell ref="O8:P8"/>
    <mergeCell ref="Q8:R8"/>
    <mergeCell ref="S8:T8"/>
    <mergeCell ref="U8:V8"/>
    <mergeCell ref="W8:X8"/>
    <mergeCell ref="Y8:Z8"/>
    <mergeCell ref="AA8:AB8"/>
    <mergeCell ref="AC8:AD8"/>
    <mergeCell ref="OI7:OJ7"/>
    <mergeCell ref="OK7:OL7"/>
    <mergeCell ref="OM7:ON7"/>
    <mergeCell ref="OO7:OP7"/>
    <mergeCell ref="OQ7:OR7"/>
    <mergeCell ref="OS7:OT7"/>
    <mergeCell ref="NW7:NX7"/>
    <mergeCell ref="NY7:NZ7"/>
    <mergeCell ref="OA7:OB7"/>
    <mergeCell ref="OC7:OD7"/>
    <mergeCell ref="OE7:OF7"/>
    <mergeCell ref="OG7:OH7"/>
    <mergeCell ref="NK7:NL7"/>
    <mergeCell ref="NM7:NN7"/>
    <mergeCell ref="NO7:NP7"/>
    <mergeCell ref="NQ7:NR7"/>
    <mergeCell ref="NS7:NT7"/>
    <mergeCell ref="NU7:NV7"/>
    <mergeCell ref="MY7:MZ7"/>
    <mergeCell ref="NA7:NB7"/>
    <mergeCell ref="NC7:ND7"/>
    <mergeCell ref="NE7:NF7"/>
    <mergeCell ref="NG7:NH7"/>
    <mergeCell ref="NI7:NJ7"/>
    <mergeCell ref="MM7:MN7"/>
    <mergeCell ref="MO7:MP7"/>
    <mergeCell ref="MQ7:MR7"/>
    <mergeCell ref="MS7:MT7"/>
    <mergeCell ref="MU7:MV7"/>
    <mergeCell ref="MW7:MX7"/>
    <mergeCell ref="MA7:MB7"/>
    <mergeCell ref="MC7:MD7"/>
    <mergeCell ref="ME7:MF7"/>
    <mergeCell ref="MG7:MH7"/>
    <mergeCell ref="MI7:MJ7"/>
    <mergeCell ref="MK7:ML7"/>
    <mergeCell ref="LO7:LP7"/>
    <mergeCell ref="LQ7:LR7"/>
    <mergeCell ref="LS7:LT7"/>
    <mergeCell ref="LU7:LV7"/>
    <mergeCell ref="LW7:LX7"/>
    <mergeCell ref="LY7:LZ7"/>
    <mergeCell ref="LC7:LD7"/>
    <mergeCell ref="LE7:LF7"/>
    <mergeCell ref="LG7:LH7"/>
    <mergeCell ref="LI7:LJ7"/>
    <mergeCell ref="LK7:LL7"/>
    <mergeCell ref="LM7:LN7"/>
    <mergeCell ref="KQ7:KR7"/>
    <mergeCell ref="KS7:KT7"/>
    <mergeCell ref="KU7:KV7"/>
    <mergeCell ref="KW7:KX7"/>
    <mergeCell ref="KY7:KZ7"/>
    <mergeCell ref="LA7:LB7"/>
    <mergeCell ref="KE7:KF7"/>
    <mergeCell ref="KG7:KH7"/>
    <mergeCell ref="KI7:KJ7"/>
    <mergeCell ref="KK7:KL7"/>
    <mergeCell ref="KM7:KN7"/>
    <mergeCell ref="KO7:KP7"/>
    <mergeCell ref="JS7:JT7"/>
    <mergeCell ref="JU7:JV7"/>
    <mergeCell ref="JW7:JX7"/>
    <mergeCell ref="JY7:JZ7"/>
    <mergeCell ref="KA7:KB7"/>
    <mergeCell ref="KC7:KD7"/>
    <mergeCell ref="JG7:JH7"/>
    <mergeCell ref="JI7:JJ7"/>
    <mergeCell ref="JK7:JL7"/>
    <mergeCell ref="JM7:JN7"/>
    <mergeCell ref="JO7:JP7"/>
    <mergeCell ref="JQ7:JR7"/>
    <mergeCell ref="IU7:IV7"/>
    <mergeCell ref="IW7:IX7"/>
    <mergeCell ref="IY7:IZ7"/>
    <mergeCell ref="JA7:JB7"/>
    <mergeCell ref="JC7:JD7"/>
    <mergeCell ref="JE7:JF7"/>
    <mergeCell ref="II7:IJ7"/>
    <mergeCell ref="IK7:IL7"/>
    <mergeCell ref="IM7:IN7"/>
    <mergeCell ref="IO7:IP7"/>
    <mergeCell ref="IQ7:IR7"/>
    <mergeCell ref="IS7:IT7"/>
    <mergeCell ref="HW7:HX7"/>
    <mergeCell ref="HY7:HZ7"/>
    <mergeCell ref="IA7:IB7"/>
    <mergeCell ref="IC7:ID7"/>
    <mergeCell ref="IE7:IF7"/>
    <mergeCell ref="IG7:IH7"/>
    <mergeCell ref="HK7:HL7"/>
    <mergeCell ref="HM7:HN7"/>
    <mergeCell ref="HO7:HP7"/>
    <mergeCell ref="HQ7:HR7"/>
    <mergeCell ref="HS7:HT7"/>
    <mergeCell ref="HU7:HV7"/>
    <mergeCell ref="GY7:GZ7"/>
    <mergeCell ref="HA7:HB7"/>
    <mergeCell ref="HC7:HD7"/>
    <mergeCell ref="HE7:HF7"/>
    <mergeCell ref="HG7:HH7"/>
    <mergeCell ref="HI7:HJ7"/>
    <mergeCell ref="GM7:GN7"/>
    <mergeCell ref="GO7:GP7"/>
    <mergeCell ref="GQ7:GR7"/>
    <mergeCell ref="GS7:GT7"/>
    <mergeCell ref="GU7:GV7"/>
    <mergeCell ref="GW7:GX7"/>
    <mergeCell ref="GA7:GB7"/>
    <mergeCell ref="GC7:GD7"/>
    <mergeCell ref="GE7:GF7"/>
    <mergeCell ref="GG7:GH7"/>
    <mergeCell ref="GI7:GJ7"/>
    <mergeCell ref="GK7:GL7"/>
    <mergeCell ref="FO7:FP7"/>
    <mergeCell ref="FQ7:FR7"/>
    <mergeCell ref="FS7:FT7"/>
    <mergeCell ref="FU7:FV7"/>
    <mergeCell ref="FW7:FX7"/>
    <mergeCell ref="FY7:FZ7"/>
    <mergeCell ref="FC7:FD7"/>
    <mergeCell ref="FE7:FF7"/>
    <mergeCell ref="FG7:FH7"/>
    <mergeCell ref="FI7:FJ7"/>
    <mergeCell ref="FK7:FL7"/>
    <mergeCell ref="FM7:FN7"/>
    <mergeCell ref="EQ7:ER7"/>
    <mergeCell ref="ES7:ET7"/>
    <mergeCell ref="EU7:EV7"/>
    <mergeCell ref="EW7:EX7"/>
    <mergeCell ref="EY7:EZ7"/>
    <mergeCell ref="FA7:FB7"/>
    <mergeCell ref="EE7:EF7"/>
    <mergeCell ref="EG7:EH7"/>
    <mergeCell ref="EI7:EJ7"/>
    <mergeCell ref="EK7:EL7"/>
    <mergeCell ref="EM7:EN7"/>
    <mergeCell ref="EO7:EP7"/>
    <mergeCell ref="DS7:DT7"/>
    <mergeCell ref="DU7:DV7"/>
    <mergeCell ref="DW7:DX7"/>
    <mergeCell ref="DY7:DZ7"/>
    <mergeCell ref="EA7:EB7"/>
    <mergeCell ref="EC7:ED7"/>
    <mergeCell ref="DG7:DH7"/>
    <mergeCell ref="DI7:DJ7"/>
    <mergeCell ref="DK7:DL7"/>
    <mergeCell ref="DM7:DN7"/>
    <mergeCell ref="DO7:DP7"/>
    <mergeCell ref="DQ7:DR7"/>
    <mergeCell ref="CU7:CV7"/>
    <mergeCell ref="CW7:CX7"/>
    <mergeCell ref="CY7:CZ7"/>
    <mergeCell ref="DA7:DB7"/>
    <mergeCell ref="DC7:DD7"/>
    <mergeCell ref="DE7:DF7"/>
    <mergeCell ref="CI7:CJ7"/>
    <mergeCell ref="CK7:CL7"/>
    <mergeCell ref="CM7:CN7"/>
    <mergeCell ref="CO7:CP7"/>
    <mergeCell ref="CQ7:CR7"/>
    <mergeCell ref="CS7:CT7"/>
    <mergeCell ref="BW7:BX7"/>
    <mergeCell ref="BY7:BZ7"/>
    <mergeCell ref="CA7:CB7"/>
    <mergeCell ref="CC7:CD7"/>
    <mergeCell ref="CE7:CF7"/>
    <mergeCell ref="CG7:CH7"/>
    <mergeCell ref="BK7:BL7"/>
    <mergeCell ref="BM7:BN7"/>
    <mergeCell ref="BO7:BP7"/>
    <mergeCell ref="BQ7:BR7"/>
    <mergeCell ref="BS7:BT7"/>
    <mergeCell ref="BU7:BV7"/>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AE7:AF7"/>
    <mergeCell ref="AG7:AH7"/>
    <mergeCell ref="AI7:AJ7"/>
    <mergeCell ref="AK7:AL7"/>
    <mergeCell ref="O7:P7"/>
    <mergeCell ref="Q7:R7"/>
    <mergeCell ref="S7:T7"/>
    <mergeCell ref="U7:V7"/>
    <mergeCell ref="W7:X7"/>
    <mergeCell ref="Y7:Z7"/>
    <mergeCell ref="OQ6:OR6"/>
    <mergeCell ref="OS6:OT6"/>
    <mergeCell ref="OU6:OV6"/>
    <mergeCell ref="NQ6:NR6"/>
    <mergeCell ref="MU6:MV6"/>
    <mergeCell ref="MW6:MX6"/>
    <mergeCell ref="MY6:MZ6"/>
    <mergeCell ref="NA6:NB6"/>
    <mergeCell ref="NC6:ND6"/>
    <mergeCell ref="NE6:NF6"/>
    <mergeCell ref="MI6:MJ6"/>
    <mergeCell ref="MK6:ML6"/>
    <mergeCell ref="MM6:MN6"/>
    <mergeCell ref="MO6:MP6"/>
    <mergeCell ref="MQ6:MR6"/>
    <mergeCell ref="MS6:MT6"/>
    <mergeCell ref="LW6:LX6"/>
    <mergeCell ref="LY6:LZ6"/>
    <mergeCell ref="OW6:OX6"/>
    <mergeCell ref="A7:A8"/>
    <mergeCell ref="B7:B8"/>
    <mergeCell ref="C7:C8"/>
    <mergeCell ref="D7:D8"/>
    <mergeCell ref="E7:I7"/>
    <mergeCell ref="J7:N7"/>
    <mergeCell ref="OE6:OF6"/>
    <mergeCell ref="OG6:OH6"/>
    <mergeCell ref="OI6:OJ6"/>
    <mergeCell ref="OK6:OL6"/>
    <mergeCell ref="OM6:ON6"/>
    <mergeCell ref="OO6:OP6"/>
    <mergeCell ref="NS6:NT6"/>
    <mergeCell ref="NU6:NV6"/>
    <mergeCell ref="NW6:NX6"/>
    <mergeCell ref="NY6:NZ6"/>
    <mergeCell ref="OA6:OB6"/>
    <mergeCell ref="OC6:OD6"/>
    <mergeCell ref="NG6:NH6"/>
    <mergeCell ref="NI6:NJ6"/>
    <mergeCell ref="NK6:NL6"/>
    <mergeCell ref="NM6:NN6"/>
    <mergeCell ref="NO6:NP6"/>
    <mergeCell ref="MA6:MB6"/>
    <mergeCell ref="MC6:MD6"/>
    <mergeCell ref="ME6:MF6"/>
    <mergeCell ref="MG6:MH6"/>
    <mergeCell ref="LK6:LL6"/>
    <mergeCell ref="LM6:LN6"/>
    <mergeCell ref="LO6:LP6"/>
    <mergeCell ref="LQ6:LR6"/>
    <mergeCell ref="LS6:LT6"/>
    <mergeCell ref="LU6:LV6"/>
    <mergeCell ref="KY6:KZ6"/>
    <mergeCell ref="LA6:LB6"/>
    <mergeCell ref="LC6:LD6"/>
    <mergeCell ref="LE6:LF6"/>
    <mergeCell ref="LG6:LH6"/>
    <mergeCell ref="LI6:LJ6"/>
    <mergeCell ref="KM6:KN6"/>
    <mergeCell ref="KO6:KP6"/>
    <mergeCell ref="KQ6:KR6"/>
    <mergeCell ref="KS6:KT6"/>
    <mergeCell ref="KU6:KV6"/>
    <mergeCell ref="KW6:KX6"/>
    <mergeCell ref="KA6:KB6"/>
    <mergeCell ref="KC6:KD6"/>
    <mergeCell ref="KE6:KF6"/>
    <mergeCell ref="KG6:KH6"/>
    <mergeCell ref="KI6:KJ6"/>
    <mergeCell ref="KK6:KL6"/>
    <mergeCell ref="JO6:JP6"/>
    <mergeCell ref="JQ6:JR6"/>
    <mergeCell ref="JS6:JT6"/>
    <mergeCell ref="JU6:JV6"/>
    <mergeCell ref="JW6:JX6"/>
    <mergeCell ref="JY6:JZ6"/>
    <mergeCell ref="JC6:JD6"/>
    <mergeCell ref="JE6:JF6"/>
    <mergeCell ref="JG6:JH6"/>
    <mergeCell ref="JI6:JJ6"/>
    <mergeCell ref="JK6:JL6"/>
    <mergeCell ref="JM6:JN6"/>
    <mergeCell ref="IQ6:IR6"/>
    <mergeCell ref="IS6:IT6"/>
    <mergeCell ref="IU6:IV6"/>
    <mergeCell ref="IW6:IX6"/>
    <mergeCell ref="IY6:IZ6"/>
    <mergeCell ref="JA6:JB6"/>
    <mergeCell ref="IE6:IF6"/>
    <mergeCell ref="IG6:IH6"/>
    <mergeCell ref="II6:IJ6"/>
    <mergeCell ref="IK6:IL6"/>
    <mergeCell ref="IM6:IN6"/>
    <mergeCell ref="IO6:IP6"/>
    <mergeCell ref="HS6:HT6"/>
    <mergeCell ref="HU6:HV6"/>
    <mergeCell ref="HW6:HX6"/>
    <mergeCell ref="HY6:HZ6"/>
    <mergeCell ref="IA6:IB6"/>
    <mergeCell ref="IC6:ID6"/>
    <mergeCell ref="HG6:HH6"/>
    <mergeCell ref="HI6:HJ6"/>
    <mergeCell ref="HK6:HL6"/>
    <mergeCell ref="HM6:HN6"/>
    <mergeCell ref="HO6:HP6"/>
    <mergeCell ref="HQ6:HR6"/>
    <mergeCell ref="GU6:GV6"/>
    <mergeCell ref="GW6:GX6"/>
    <mergeCell ref="GY6:GZ6"/>
    <mergeCell ref="HA6:HB6"/>
    <mergeCell ref="HC6:HD6"/>
    <mergeCell ref="HE6:HF6"/>
    <mergeCell ref="GI6:GJ6"/>
    <mergeCell ref="GK6:GL6"/>
    <mergeCell ref="GM6:GN6"/>
    <mergeCell ref="GO6:GP6"/>
    <mergeCell ref="GQ6:GR6"/>
    <mergeCell ref="GS6:GT6"/>
    <mergeCell ref="FW6:FX6"/>
    <mergeCell ref="FY6:FZ6"/>
    <mergeCell ref="GA6:GB6"/>
    <mergeCell ref="GC6:GD6"/>
    <mergeCell ref="GE6:GF6"/>
    <mergeCell ref="GG6:GH6"/>
    <mergeCell ref="FK6:FL6"/>
    <mergeCell ref="FM6:FN6"/>
    <mergeCell ref="FO6:FP6"/>
    <mergeCell ref="FQ6:FR6"/>
    <mergeCell ref="FS6:FT6"/>
    <mergeCell ref="FU6:FV6"/>
    <mergeCell ref="EY6:EZ6"/>
    <mergeCell ref="FA6:FB6"/>
    <mergeCell ref="FC6:FD6"/>
    <mergeCell ref="FE6:FF6"/>
    <mergeCell ref="FG6:FH6"/>
    <mergeCell ref="FI6:FJ6"/>
    <mergeCell ref="EM6:EN6"/>
    <mergeCell ref="EO6:EP6"/>
    <mergeCell ref="EQ6:ER6"/>
    <mergeCell ref="ES6:ET6"/>
    <mergeCell ref="EU6:EV6"/>
    <mergeCell ref="EW6:EX6"/>
    <mergeCell ref="EA6:EB6"/>
    <mergeCell ref="EC6:ED6"/>
    <mergeCell ref="EE6:EF6"/>
    <mergeCell ref="EG6:EH6"/>
    <mergeCell ref="EI6:EJ6"/>
    <mergeCell ref="EK6:EL6"/>
    <mergeCell ref="DO6:DP6"/>
    <mergeCell ref="DQ6:DR6"/>
    <mergeCell ref="DS6:DT6"/>
    <mergeCell ref="DU6:DV6"/>
    <mergeCell ref="DW6:DX6"/>
    <mergeCell ref="DY6:DZ6"/>
    <mergeCell ref="DC6:DD6"/>
    <mergeCell ref="DE6:DF6"/>
    <mergeCell ref="DG6:DH6"/>
    <mergeCell ref="DI6:DJ6"/>
    <mergeCell ref="DK6:DL6"/>
    <mergeCell ref="DM6:DN6"/>
    <mergeCell ref="CQ6:CR6"/>
    <mergeCell ref="CS6:CT6"/>
    <mergeCell ref="CU6:CV6"/>
    <mergeCell ref="CW6:CX6"/>
    <mergeCell ref="CY6:CZ6"/>
    <mergeCell ref="DA6:DB6"/>
    <mergeCell ref="CE6:CF6"/>
    <mergeCell ref="CG6:CH6"/>
    <mergeCell ref="CI6:CJ6"/>
    <mergeCell ref="CK6:CL6"/>
    <mergeCell ref="CM6:CN6"/>
    <mergeCell ref="CO6:CP6"/>
    <mergeCell ref="BS6:BT6"/>
    <mergeCell ref="BU6:BV6"/>
    <mergeCell ref="BW6:BX6"/>
    <mergeCell ref="BY6:BZ6"/>
    <mergeCell ref="CA6:CB6"/>
    <mergeCell ref="CC6:CD6"/>
    <mergeCell ref="BG6:BH6"/>
    <mergeCell ref="BI6:BJ6"/>
    <mergeCell ref="BK6:BL6"/>
    <mergeCell ref="BM6:BN6"/>
    <mergeCell ref="BO6:BP6"/>
    <mergeCell ref="BQ6:BR6"/>
    <mergeCell ref="AU6:AV6"/>
    <mergeCell ref="AW6:AX6"/>
    <mergeCell ref="AY6:AZ6"/>
    <mergeCell ref="BA6:BB6"/>
    <mergeCell ref="BC6:BD6"/>
    <mergeCell ref="BE6:BF6"/>
    <mergeCell ref="AI6:AJ6"/>
    <mergeCell ref="AK6:AL6"/>
    <mergeCell ref="AM6:AN6"/>
    <mergeCell ref="AO6:AP6"/>
    <mergeCell ref="AQ6:AR6"/>
    <mergeCell ref="AS6:AT6"/>
    <mergeCell ref="W6:X6"/>
    <mergeCell ref="Y6:Z6"/>
    <mergeCell ref="AA6:AB6"/>
    <mergeCell ref="AC6:AD6"/>
    <mergeCell ref="AE6:AF6"/>
    <mergeCell ref="AG6:AH6"/>
    <mergeCell ref="C4:F4"/>
    <mergeCell ref="C5:F5"/>
    <mergeCell ref="O6:P6"/>
    <mergeCell ref="Q6:R6"/>
    <mergeCell ref="S6:T6"/>
    <mergeCell ref="U6:V6"/>
  </mergeCells>
  <phoneticPr fontId="7"/>
  <pageMargins left="0.39370078740157483" right="0.39370078740157483" top="0.74803149606299213" bottom="0.39370078740157483" header="0.31496062992125984" footer="0.31496062992125984"/>
  <pageSetup paperSize="9" scale="32" fitToWidth="0" orientation="portrait" r:id="rId1"/>
  <headerFooter>
    <oddHeader>&amp;R&amp;P/&amp;N</oddHeader>
  </headerFooter>
  <colBreaks count="26" manualBreakCount="26">
    <brk id="14" min="2" max="110" man="1"/>
    <brk id="30" min="2" max="110" man="1"/>
    <brk id="46" min="2" max="110" man="1"/>
    <brk id="62" min="2" max="110" man="1"/>
    <brk id="78" min="2" max="110" man="1"/>
    <brk id="94" min="2" max="110" man="1"/>
    <brk id="110" min="2" max="110" man="1"/>
    <brk id="126" min="2" max="110" man="1"/>
    <brk id="142" min="2" max="110" man="1"/>
    <brk id="158" min="2" max="110" man="1"/>
    <brk id="174" min="2" max="110" man="1"/>
    <brk id="197" min="2" max="110" man="1"/>
    <brk id="204" min="2" max="110" man="1"/>
    <brk id="220" min="2" max="110" man="1"/>
    <brk id="236" min="2" max="110" man="1"/>
    <brk id="252" min="2" max="110" man="1"/>
    <brk id="268" min="2" max="110" man="1"/>
    <brk id="284" min="2" max="110" man="1"/>
    <brk id="300" min="2" max="110" man="1"/>
    <brk id="316" min="2" max="110" man="1"/>
    <brk id="332" min="2" max="110" man="1"/>
    <brk id="348" min="2" max="110" man="1"/>
    <brk id="364" min="2" max="110" man="1"/>
    <brk id="380" min="2" max="110" man="1"/>
    <brk id="396" min="2" max="110" man="1"/>
    <brk id="412" min="2" max="11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sheetPr>
  <dimension ref="A1:OX111"/>
  <sheetViews>
    <sheetView workbookViewId="0"/>
  </sheetViews>
  <sheetFormatPr defaultRowHeight="13"/>
  <cols>
    <col min="1" max="1" width="2.90625" customWidth="1"/>
    <col min="2" max="2" width="4.08984375" customWidth="1"/>
    <col min="3" max="3" width="14.453125" style="11" customWidth="1"/>
    <col min="4" max="4" width="14.453125" style="9" customWidth="1"/>
    <col min="5" max="5" width="5.90625" style="2" customWidth="1"/>
    <col min="6" max="6" width="30.453125" style="8" customWidth="1"/>
    <col min="7" max="7" width="8.90625" style="4" bestFit="1" customWidth="1"/>
    <col min="8" max="8" width="5.08984375" style="4" customWidth="1"/>
    <col min="9" max="9" width="5.08984375" style="1" customWidth="1"/>
    <col min="10" max="10" width="9.453125" style="2" customWidth="1"/>
    <col min="11" max="11" width="25.453125" style="8" customWidth="1"/>
    <col min="12" max="12" width="5.08984375" style="4" customWidth="1"/>
    <col min="13" max="13" width="5.08984375" style="1" customWidth="1"/>
    <col min="14" max="14" width="20.453125" style="1" customWidth="1"/>
    <col min="15" max="414" width="10.453125" customWidth="1"/>
  </cols>
  <sheetData>
    <row r="1" spans="1:414">
      <c r="N1" s="127" t="s">
        <v>232</v>
      </c>
      <c r="O1" s="169">
        <v>1</v>
      </c>
      <c r="P1" s="169">
        <v>2</v>
      </c>
      <c r="Q1" s="169">
        <v>3</v>
      </c>
      <c r="R1" s="169">
        <v>4</v>
      </c>
      <c r="S1" s="169">
        <v>5</v>
      </c>
      <c r="T1" s="169">
        <v>6</v>
      </c>
      <c r="U1" s="169">
        <v>7</v>
      </c>
      <c r="V1" s="169">
        <v>8</v>
      </c>
      <c r="W1" s="169">
        <v>9</v>
      </c>
      <c r="X1" s="169">
        <v>10</v>
      </c>
      <c r="Y1" s="169">
        <v>11</v>
      </c>
      <c r="Z1" s="169">
        <v>12</v>
      </c>
      <c r="AA1" s="169">
        <v>13</v>
      </c>
      <c r="AB1" s="169">
        <v>14</v>
      </c>
      <c r="AC1" s="169">
        <v>15</v>
      </c>
      <c r="AD1" s="169">
        <v>16</v>
      </c>
      <c r="AE1" s="169">
        <v>17</v>
      </c>
      <c r="AF1" s="169">
        <v>18</v>
      </c>
      <c r="AG1" s="169">
        <v>19</v>
      </c>
      <c r="AH1" s="169">
        <v>20</v>
      </c>
      <c r="AI1" s="169">
        <v>21</v>
      </c>
      <c r="AJ1" s="169">
        <v>22</v>
      </c>
      <c r="AK1" s="169">
        <v>23</v>
      </c>
      <c r="AL1" s="169">
        <v>24</v>
      </c>
      <c r="AM1" s="169">
        <v>25</v>
      </c>
      <c r="AN1" s="169">
        <v>26</v>
      </c>
      <c r="AO1" s="169">
        <v>27</v>
      </c>
      <c r="AP1" s="169">
        <v>28</v>
      </c>
      <c r="AQ1" s="169">
        <v>29</v>
      </c>
      <c r="AR1" s="169">
        <v>30</v>
      </c>
      <c r="AS1" s="169">
        <v>31</v>
      </c>
      <c r="AT1" s="169">
        <v>32</v>
      </c>
      <c r="AU1" s="169">
        <v>33</v>
      </c>
      <c r="AV1" s="169">
        <v>34</v>
      </c>
      <c r="AW1" s="169">
        <v>35</v>
      </c>
      <c r="AX1" s="169">
        <v>36</v>
      </c>
      <c r="AY1" s="169">
        <v>37</v>
      </c>
      <c r="AZ1" s="169">
        <v>38</v>
      </c>
      <c r="BA1" s="169">
        <v>39</v>
      </c>
      <c r="BB1" s="169">
        <v>40</v>
      </c>
      <c r="BC1" s="169">
        <v>41</v>
      </c>
      <c r="BD1" s="169">
        <v>42</v>
      </c>
      <c r="BE1" s="169">
        <v>43</v>
      </c>
      <c r="BF1" s="169">
        <v>44</v>
      </c>
      <c r="BG1" s="169">
        <v>45</v>
      </c>
      <c r="BH1" s="169">
        <v>46</v>
      </c>
      <c r="BI1" s="169">
        <v>47</v>
      </c>
      <c r="BJ1" s="169">
        <v>48</v>
      </c>
      <c r="BK1" s="169">
        <v>49</v>
      </c>
      <c r="BL1" s="169">
        <v>50</v>
      </c>
      <c r="BM1" s="169">
        <v>51</v>
      </c>
      <c r="BN1" s="169">
        <v>52</v>
      </c>
      <c r="BO1" s="169">
        <v>53</v>
      </c>
      <c r="BP1" s="169">
        <v>54</v>
      </c>
      <c r="BQ1" s="169">
        <v>55</v>
      </c>
      <c r="BR1" s="169">
        <v>56</v>
      </c>
      <c r="BS1" s="169">
        <v>57</v>
      </c>
      <c r="BT1" s="169">
        <v>58</v>
      </c>
      <c r="BU1" s="169">
        <v>59</v>
      </c>
      <c r="BV1" s="169">
        <v>60</v>
      </c>
      <c r="BW1" s="169">
        <v>61</v>
      </c>
      <c r="BX1" s="169">
        <v>62</v>
      </c>
      <c r="BY1" s="169">
        <v>63</v>
      </c>
      <c r="BZ1" s="169">
        <v>64</v>
      </c>
      <c r="CA1" s="169">
        <v>65</v>
      </c>
      <c r="CB1" s="169">
        <v>66</v>
      </c>
      <c r="CC1" s="169">
        <v>67</v>
      </c>
      <c r="CD1" s="169">
        <v>68</v>
      </c>
      <c r="CE1" s="169">
        <v>69</v>
      </c>
      <c r="CF1" s="169">
        <v>70</v>
      </c>
      <c r="CG1" s="169">
        <v>71</v>
      </c>
      <c r="CH1" s="169">
        <v>72</v>
      </c>
      <c r="CI1" s="169">
        <v>73</v>
      </c>
      <c r="CJ1" s="169">
        <v>74</v>
      </c>
      <c r="CK1" s="169">
        <v>75</v>
      </c>
      <c r="CL1" s="169">
        <v>76</v>
      </c>
      <c r="CM1" s="169">
        <v>77</v>
      </c>
      <c r="CN1" s="169">
        <v>78</v>
      </c>
      <c r="CO1" s="169">
        <v>79</v>
      </c>
      <c r="CP1" s="169">
        <v>80</v>
      </c>
      <c r="CQ1" s="169">
        <v>81</v>
      </c>
      <c r="CR1" s="169">
        <v>82</v>
      </c>
      <c r="CS1" s="169">
        <v>83</v>
      </c>
      <c r="CT1" s="169">
        <v>84</v>
      </c>
      <c r="CU1" s="169">
        <v>85</v>
      </c>
      <c r="CV1" s="169">
        <v>86</v>
      </c>
      <c r="CW1" s="169">
        <v>87</v>
      </c>
      <c r="CX1" s="169">
        <v>88</v>
      </c>
      <c r="CY1" s="169">
        <v>89</v>
      </c>
      <c r="CZ1" s="169">
        <v>90</v>
      </c>
      <c r="DA1" s="169">
        <v>91</v>
      </c>
      <c r="DB1" s="169">
        <v>92</v>
      </c>
      <c r="DC1" s="169">
        <v>93</v>
      </c>
      <c r="DD1" s="169">
        <v>94</v>
      </c>
      <c r="DE1" s="169">
        <v>95</v>
      </c>
      <c r="DF1" s="169">
        <v>96</v>
      </c>
      <c r="DG1" s="169">
        <v>97</v>
      </c>
      <c r="DH1" s="169">
        <v>98</v>
      </c>
      <c r="DI1" s="169">
        <v>99</v>
      </c>
      <c r="DJ1" s="169">
        <v>100</v>
      </c>
      <c r="DK1" s="169">
        <v>101</v>
      </c>
      <c r="DL1" s="169">
        <v>102</v>
      </c>
      <c r="DM1" s="169">
        <v>103</v>
      </c>
      <c r="DN1" s="169">
        <v>104</v>
      </c>
      <c r="DO1" s="169">
        <v>105</v>
      </c>
      <c r="DP1" s="169">
        <v>106</v>
      </c>
      <c r="DQ1" s="169">
        <v>107</v>
      </c>
      <c r="DR1" s="169">
        <v>108</v>
      </c>
      <c r="DS1" s="169">
        <v>109</v>
      </c>
      <c r="DT1" s="169">
        <v>110</v>
      </c>
      <c r="DU1" s="169">
        <v>111</v>
      </c>
      <c r="DV1" s="169">
        <v>112</v>
      </c>
      <c r="DW1" s="169">
        <v>113</v>
      </c>
      <c r="DX1" s="169">
        <v>114</v>
      </c>
      <c r="DY1" s="169">
        <v>115</v>
      </c>
      <c r="DZ1" s="169">
        <v>116</v>
      </c>
      <c r="EA1" s="169">
        <v>117</v>
      </c>
      <c r="EB1" s="169">
        <v>118</v>
      </c>
      <c r="EC1" s="169">
        <v>119</v>
      </c>
      <c r="ED1" s="169">
        <v>120</v>
      </c>
      <c r="EE1" s="169">
        <v>121</v>
      </c>
      <c r="EF1" s="169">
        <v>122</v>
      </c>
      <c r="EG1" s="169">
        <v>123</v>
      </c>
      <c r="EH1" s="169">
        <v>124</v>
      </c>
      <c r="EI1" s="169">
        <v>125</v>
      </c>
      <c r="EJ1" s="169">
        <v>126</v>
      </c>
      <c r="EK1" s="169">
        <v>127</v>
      </c>
      <c r="EL1" s="169">
        <v>128</v>
      </c>
      <c r="EM1" s="169">
        <v>129</v>
      </c>
      <c r="EN1" s="169">
        <v>130</v>
      </c>
      <c r="EO1" s="169">
        <v>131</v>
      </c>
      <c r="EP1" s="169">
        <v>132</v>
      </c>
      <c r="EQ1" s="169">
        <v>133</v>
      </c>
      <c r="ER1" s="169">
        <v>134</v>
      </c>
      <c r="ES1" s="169">
        <v>135</v>
      </c>
      <c r="ET1" s="169">
        <v>136</v>
      </c>
      <c r="EU1" s="169">
        <v>137</v>
      </c>
      <c r="EV1" s="169">
        <v>138</v>
      </c>
      <c r="EW1" s="169">
        <v>139</v>
      </c>
      <c r="EX1" s="169">
        <v>140</v>
      </c>
      <c r="EY1" s="169">
        <v>141</v>
      </c>
      <c r="EZ1" s="169">
        <v>142</v>
      </c>
      <c r="FA1" s="169">
        <v>143</v>
      </c>
      <c r="FB1" s="169">
        <v>144</v>
      </c>
      <c r="FC1" s="169">
        <v>145</v>
      </c>
      <c r="FD1" s="169">
        <v>146</v>
      </c>
      <c r="FE1" s="169">
        <v>147</v>
      </c>
      <c r="FF1" s="169">
        <v>148</v>
      </c>
      <c r="FG1" s="169">
        <v>149</v>
      </c>
      <c r="FH1" s="169">
        <v>150</v>
      </c>
      <c r="FI1" s="169">
        <v>151</v>
      </c>
      <c r="FJ1" s="169">
        <v>152</v>
      </c>
      <c r="FK1" s="169">
        <v>153</v>
      </c>
      <c r="FL1" s="169">
        <v>154</v>
      </c>
      <c r="FM1" s="169">
        <v>155</v>
      </c>
      <c r="FN1" s="169">
        <v>156</v>
      </c>
      <c r="FO1" s="169">
        <v>157</v>
      </c>
      <c r="FP1" s="169">
        <v>158</v>
      </c>
      <c r="FQ1" s="169">
        <v>159</v>
      </c>
      <c r="FR1" s="169">
        <v>160</v>
      </c>
      <c r="FS1" s="169">
        <v>161</v>
      </c>
      <c r="FT1" s="169">
        <v>162</v>
      </c>
      <c r="FU1" s="169">
        <v>163</v>
      </c>
      <c r="FV1" s="169">
        <v>164</v>
      </c>
      <c r="FW1" s="169">
        <v>165</v>
      </c>
      <c r="FX1" s="169">
        <v>166</v>
      </c>
      <c r="FY1" s="169">
        <v>167</v>
      </c>
      <c r="FZ1" s="169">
        <v>168</v>
      </c>
      <c r="GA1" s="169">
        <v>169</v>
      </c>
      <c r="GB1" s="169">
        <v>170</v>
      </c>
      <c r="GC1" s="169">
        <v>171</v>
      </c>
      <c r="GD1" s="169">
        <v>172</v>
      </c>
      <c r="GE1" s="169">
        <v>173</v>
      </c>
      <c r="GF1" s="169">
        <v>174</v>
      </c>
      <c r="GG1" s="169">
        <v>175</v>
      </c>
      <c r="GH1" s="169">
        <v>176</v>
      </c>
      <c r="GI1" s="169">
        <v>177</v>
      </c>
      <c r="GJ1" s="169">
        <v>178</v>
      </c>
      <c r="GK1" s="169">
        <v>179</v>
      </c>
      <c r="GL1" s="169">
        <v>180</v>
      </c>
      <c r="GM1" s="169">
        <v>181</v>
      </c>
      <c r="GN1" s="169">
        <v>182</v>
      </c>
      <c r="GO1" s="169">
        <v>183</v>
      </c>
      <c r="GP1" s="169">
        <v>184</v>
      </c>
      <c r="GQ1" s="169">
        <v>185</v>
      </c>
      <c r="GR1" s="169">
        <v>186</v>
      </c>
      <c r="GS1" s="169">
        <v>187</v>
      </c>
      <c r="GT1" s="169">
        <v>188</v>
      </c>
      <c r="GU1" s="169">
        <v>189</v>
      </c>
      <c r="GV1" s="169">
        <v>190</v>
      </c>
      <c r="GW1" s="169">
        <v>191</v>
      </c>
      <c r="GX1" s="169">
        <v>192</v>
      </c>
      <c r="GY1" s="169">
        <v>193</v>
      </c>
      <c r="GZ1" s="169">
        <v>194</v>
      </c>
      <c r="HA1" s="169">
        <v>195</v>
      </c>
      <c r="HB1" s="169">
        <v>196</v>
      </c>
      <c r="HC1" s="169">
        <v>197</v>
      </c>
      <c r="HD1" s="169">
        <v>198</v>
      </c>
      <c r="HE1" s="169">
        <v>199</v>
      </c>
      <c r="HF1" s="169">
        <v>200</v>
      </c>
      <c r="HG1" s="169">
        <v>201</v>
      </c>
      <c r="HH1" s="169">
        <v>202</v>
      </c>
      <c r="HI1" s="169">
        <v>203</v>
      </c>
      <c r="HJ1" s="169">
        <v>204</v>
      </c>
      <c r="HK1" s="169">
        <v>205</v>
      </c>
      <c r="HL1" s="169">
        <v>206</v>
      </c>
      <c r="HM1" s="169">
        <v>207</v>
      </c>
      <c r="HN1" s="169">
        <v>208</v>
      </c>
      <c r="HO1" s="169">
        <v>209</v>
      </c>
      <c r="HP1" s="169">
        <v>210</v>
      </c>
      <c r="HQ1" s="169">
        <v>211</v>
      </c>
      <c r="HR1" s="169">
        <v>212</v>
      </c>
      <c r="HS1" s="169">
        <v>213</v>
      </c>
      <c r="HT1" s="169">
        <v>214</v>
      </c>
      <c r="HU1" s="169">
        <v>215</v>
      </c>
      <c r="HV1" s="169">
        <v>216</v>
      </c>
      <c r="HW1" s="169">
        <v>217</v>
      </c>
      <c r="HX1" s="169">
        <v>218</v>
      </c>
      <c r="HY1" s="169">
        <v>219</v>
      </c>
      <c r="HZ1" s="169">
        <v>220</v>
      </c>
      <c r="IA1" s="169">
        <v>221</v>
      </c>
      <c r="IB1" s="169">
        <v>222</v>
      </c>
      <c r="IC1" s="169">
        <v>223</v>
      </c>
      <c r="ID1" s="169">
        <v>224</v>
      </c>
      <c r="IE1" s="169">
        <v>225</v>
      </c>
      <c r="IF1" s="169">
        <v>226</v>
      </c>
      <c r="IG1" s="169">
        <v>227</v>
      </c>
      <c r="IH1" s="169">
        <v>228</v>
      </c>
      <c r="II1" s="169">
        <v>229</v>
      </c>
      <c r="IJ1" s="169">
        <v>230</v>
      </c>
      <c r="IK1" s="169">
        <v>231</v>
      </c>
      <c r="IL1" s="169">
        <v>232</v>
      </c>
      <c r="IM1" s="169">
        <v>233</v>
      </c>
      <c r="IN1" s="169">
        <v>234</v>
      </c>
      <c r="IO1" s="169">
        <v>235</v>
      </c>
      <c r="IP1" s="169">
        <v>236</v>
      </c>
      <c r="IQ1" s="169">
        <v>237</v>
      </c>
      <c r="IR1" s="169">
        <v>238</v>
      </c>
      <c r="IS1" s="169">
        <v>239</v>
      </c>
      <c r="IT1" s="169">
        <v>240</v>
      </c>
      <c r="IU1" s="169">
        <v>241</v>
      </c>
      <c r="IV1" s="169">
        <v>242</v>
      </c>
      <c r="IW1" s="169">
        <v>243</v>
      </c>
      <c r="IX1" s="169">
        <v>244</v>
      </c>
      <c r="IY1" s="169">
        <v>245</v>
      </c>
      <c r="IZ1" s="169">
        <v>246</v>
      </c>
      <c r="JA1" s="169">
        <v>247</v>
      </c>
      <c r="JB1" s="169">
        <v>248</v>
      </c>
      <c r="JC1" s="169">
        <v>249</v>
      </c>
      <c r="JD1" s="169">
        <v>250</v>
      </c>
      <c r="JE1" s="169">
        <v>251</v>
      </c>
      <c r="JF1" s="169">
        <v>252</v>
      </c>
      <c r="JG1" s="169">
        <v>253</v>
      </c>
      <c r="JH1" s="169">
        <v>254</v>
      </c>
      <c r="JI1" s="169">
        <v>255</v>
      </c>
      <c r="JJ1" s="169">
        <v>256</v>
      </c>
      <c r="JK1" s="169">
        <v>257</v>
      </c>
      <c r="JL1" s="169">
        <v>258</v>
      </c>
      <c r="JM1" s="169">
        <v>259</v>
      </c>
      <c r="JN1" s="169">
        <v>260</v>
      </c>
      <c r="JO1" s="169">
        <v>261</v>
      </c>
      <c r="JP1" s="169">
        <v>262</v>
      </c>
      <c r="JQ1" s="169">
        <v>263</v>
      </c>
      <c r="JR1" s="169">
        <v>264</v>
      </c>
      <c r="JS1" s="169">
        <v>265</v>
      </c>
      <c r="JT1" s="169">
        <v>266</v>
      </c>
      <c r="JU1" s="169">
        <v>267</v>
      </c>
      <c r="JV1" s="169">
        <v>268</v>
      </c>
      <c r="JW1" s="169">
        <v>269</v>
      </c>
      <c r="JX1" s="169">
        <v>270</v>
      </c>
      <c r="JY1" s="169">
        <v>271</v>
      </c>
      <c r="JZ1" s="169">
        <v>272</v>
      </c>
      <c r="KA1" s="169">
        <v>273</v>
      </c>
      <c r="KB1" s="169">
        <v>274</v>
      </c>
      <c r="KC1" s="169">
        <v>275</v>
      </c>
      <c r="KD1" s="169">
        <v>276</v>
      </c>
      <c r="KE1" s="169">
        <v>277</v>
      </c>
      <c r="KF1" s="169">
        <v>278</v>
      </c>
      <c r="KG1" s="169">
        <v>279</v>
      </c>
      <c r="KH1" s="169">
        <v>280</v>
      </c>
      <c r="KI1" s="169">
        <v>281</v>
      </c>
      <c r="KJ1" s="169">
        <v>282</v>
      </c>
      <c r="KK1" s="169">
        <v>283</v>
      </c>
      <c r="KL1" s="169">
        <v>284</v>
      </c>
      <c r="KM1" s="169">
        <v>285</v>
      </c>
      <c r="KN1" s="169">
        <v>286</v>
      </c>
      <c r="KO1" s="169">
        <v>287</v>
      </c>
      <c r="KP1" s="169">
        <v>288</v>
      </c>
      <c r="KQ1" s="169">
        <v>289</v>
      </c>
      <c r="KR1" s="169">
        <v>290</v>
      </c>
      <c r="KS1" s="169">
        <v>291</v>
      </c>
      <c r="KT1" s="169">
        <v>292</v>
      </c>
      <c r="KU1" s="169">
        <v>293</v>
      </c>
      <c r="KV1" s="169">
        <v>294</v>
      </c>
      <c r="KW1" s="169">
        <v>295</v>
      </c>
      <c r="KX1" s="169">
        <v>296</v>
      </c>
      <c r="KY1" s="169">
        <v>297</v>
      </c>
      <c r="KZ1" s="169">
        <v>298</v>
      </c>
      <c r="LA1" s="169">
        <v>299</v>
      </c>
      <c r="LB1" s="169">
        <v>300</v>
      </c>
      <c r="LC1" s="169">
        <v>301</v>
      </c>
      <c r="LD1" s="169">
        <v>302</v>
      </c>
      <c r="LE1" s="169">
        <v>303</v>
      </c>
      <c r="LF1" s="169">
        <v>304</v>
      </c>
      <c r="LG1" s="169">
        <v>305</v>
      </c>
      <c r="LH1" s="169">
        <v>306</v>
      </c>
      <c r="LI1" s="169">
        <v>307</v>
      </c>
      <c r="LJ1" s="169">
        <v>308</v>
      </c>
      <c r="LK1" s="169">
        <v>309</v>
      </c>
      <c r="LL1" s="169">
        <v>310</v>
      </c>
      <c r="LM1" s="169">
        <v>311</v>
      </c>
      <c r="LN1" s="169">
        <v>312</v>
      </c>
      <c r="LO1" s="169">
        <v>313</v>
      </c>
      <c r="LP1" s="169">
        <v>314</v>
      </c>
      <c r="LQ1" s="169">
        <v>315</v>
      </c>
      <c r="LR1" s="169">
        <v>316</v>
      </c>
      <c r="LS1" s="169">
        <v>317</v>
      </c>
      <c r="LT1" s="169">
        <v>318</v>
      </c>
      <c r="LU1" s="169">
        <v>319</v>
      </c>
      <c r="LV1" s="169">
        <v>320</v>
      </c>
      <c r="LW1" s="169">
        <v>321</v>
      </c>
      <c r="LX1" s="169">
        <v>322</v>
      </c>
      <c r="LY1" s="169">
        <v>323</v>
      </c>
      <c r="LZ1" s="169">
        <v>324</v>
      </c>
      <c r="MA1" s="169">
        <v>325</v>
      </c>
      <c r="MB1" s="169">
        <v>326</v>
      </c>
      <c r="MC1" s="169">
        <v>327</v>
      </c>
      <c r="MD1" s="169">
        <v>328</v>
      </c>
      <c r="ME1" s="169">
        <v>329</v>
      </c>
      <c r="MF1" s="169">
        <v>330</v>
      </c>
      <c r="MG1" s="169">
        <v>331</v>
      </c>
      <c r="MH1" s="169">
        <v>332</v>
      </c>
      <c r="MI1" s="169">
        <v>333</v>
      </c>
      <c r="MJ1" s="169">
        <v>334</v>
      </c>
      <c r="MK1" s="169">
        <v>335</v>
      </c>
      <c r="ML1" s="169">
        <v>336</v>
      </c>
      <c r="MM1" s="169">
        <v>337</v>
      </c>
      <c r="MN1" s="169">
        <v>338</v>
      </c>
      <c r="MO1" s="169">
        <v>339</v>
      </c>
      <c r="MP1" s="169">
        <v>340</v>
      </c>
      <c r="MQ1" s="169">
        <v>341</v>
      </c>
      <c r="MR1" s="169">
        <v>342</v>
      </c>
      <c r="MS1" s="169">
        <v>343</v>
      </c>
      <c r="MT1" s="169">
        <v>344</v>
      </c>
      <c r="MU1" s="169">
        <v>345</v>
      </c>
      <c r="MV1" s="169">
        <v>346</v>
      </c>
      <c r="MW1" s="169">
        <v>347</v>
      </c>
      <c r="MX1" s="169">
        <v>348</v>
      </c>
      <c r="MY1" s="169">
        <v>349</v>
      </c>
      <c r="MZ1" s="169">
        <v>350</v>
      </c>
      <c r="NA1" s="169">
        <v>351</v>
      </c>
      <c r="NB1" s="169">
        <v>352</v>
      </c>
      <c r="NC1" s="169">
        <v>353</v>
      </c>
      <c r="ND1" s="169">
        <v>354</v>
      </c>
      <c r="NE1" s="169">
        <v>355</v>
      </c>
      <c r="NF1" s="169">
        <v>356</v>
      </c>
      <c r="NG1" s="169">
        <v>357</v>
      </c>
      <c r="NH1" s="169">
        <v>358</v>
      </c>
      <c r="NI1" s="169">
        <v>359</v>
      </c>
      <c r="NJ1" s="169">
        <v>360</v>
      </c>
      <c r="NK1" s="169">
        <v>361</v>
      </c>
      <c r="NL1" s="169">
        <v>362</v>
      </c>
      <c r="NM1" s="169">
        <v>363</v>
      </c>
      <c r="NN1" s="169">
        <v>364</v>
      </c>
      <c r="NO1" s="169">
        <v>365</v>
      </c>
      <c r="NP1" s="169">
        <v>366</v>
      </c>
      <c r="NQ1" s="169">
        <v>367</v>
      </c>
      <c r="NR1" s="169">
        <v>368</v>
      </c>
      <c r="NS1" s="169">
        <v>369</v>
      </c>
      <c r="NT1" s="169">
        <v>370</v>
      </c>
      <c r="NU1" s="169">
        <v>371</v>
      </c>
      <c r="NV1" s="169">
        <v>372</v>
      </c>
      <c r="NW1" s="169">
        <v>373</v>
      </c>
      <c r="NX1" s="169">
        <v>374</v>
      </c>
      <c r="NY1" s="169">
        <v>375</v>
      </c>
      <c r="NZ1" s="169">
        <v>376</v>
      </c>
      <c r="OA1" s="169">
        <v>377</v>
      </c>
      <c r="OB1" s="169">
        <v>378</v>
      </c>
      <c r="OC1" s="169">
        <v>379</v>
      </c>
      <c r="OD1" s="169">
        <v>380</v>
      </c>
      <c r="OE1" s="169">
        <v>381</v>
      </c>
      <c r="OF1" s="169">
        <v>382</v>
      </c>
      <c r="OG1" s="169">
        <v>383</v>
      </c>
      <c r="OH1" s="169">
        <v>384</v>
      </c>
      <c r="OI1" s="169">
        <v>385</v>
      </c>
      <c r="OJ1" s="169">
        <v>386</v>
      </c>
      <c r="OK1" s="169">
        <v>387</v>
      </c>
      <c r="OL1" s="169">
        <v>388</v>
      </c>
      <c r="OM1" s="169">
        <v>389</v>
      </c>
      <c r="ON1" s="169">
        <v>390</v>
      </c>
      <c r="OO1" s="169">
        <v>391</v>
      </c>
      <c r="OP1" s="169">
        <v>392</v>
      </c>
      <c r="OQ1" s="169">
        <v>393</v>
      </c>
      <c r="OR1" s="169">
        <v>394</v>
      </c>
      <c r="OS1" s="169">
        <v>395</v>
      </c>
      <c r="OT1" s="169">
        <v>396</v>
      </c>
      <c r="OU1" s="169">
        <v>397</v>
      </c>
      <c r="OV1" s="169">
        <v>398</v>
      </c>
      <c r="OW1" s="169">
        <v>399</v>
      </c>
      <c r="OX1" s="169">
        <v>400</v>
      </c>
    </row>
    <row r="2" spans="1:414">
      <c r="N2" s="127" t="s">
        <v>245</v>
      </c>
      <c r="O2" s="130">
        <v>6</v>
      </c>
      <c r="P2" s="130"/>
      <c r="Q2" s="130">
        <v>7</v>
      </c>
      <c r="R2" s="130"/>
      <c r="S2" s="130">
        <v>8</v>
      </c>
      <c r="T2" s="130"/>
      <c r="U2" s="130">
        <v>9</v>
      </c>
      <c r="V2" s="130"/>
      <c r="W2" s="130">
        <v>10</v>
      </c>
      <c r="X2" s="130"/>
      <c r="Y2" s="130">
        <v>11</v>
      </c>
      <c r="Z2" s="130"/>
      <c r="AA2" s="130">
        <v>12</v>
      </c>
      <c r="AB2" s="130"/>
      <c r="AC2" s="130">
        <v>13</v>
      </c>
      <c r="AD2" s="130"/>
      <c r="AE2" s="130">
        <v>14</v>
      </c>
      <c r="AF2" s="130"/>
      <c r="AG2" s="130">
        <v>15</v>
      </c>
      <c r="AH2" s="130"/>
      <c r="AI2" s="130">
        <v>16</v>
      </c>
      <c r="AJ2" s="130"/>
      <c r="AK2" s="130">
        <v>17</v>
      </c>
      <c r="AL2" s="130"/>
      <c r="AM2" s="130">
        <v>18</v>
      </c>
      <c r="AN2" s="130"/>
      <c r="AO2" s="130">
        <v>19</v>
      </c>
      <c r="AP2" s="130"/>
      <c r="AQ2" s="130">
        <v>20</v>
      </c>
      <c r="AR2" s="130"/>
      <c r="AS2" s="130">
        <v>21</v>
      </c>
      <c r="AT2" s="130"/>
      <c r="AU2" s="130">
        <v>22</v>
      </c>
      <c r="AV2" s="130"/>
      <c r="AW2" s="130">
        <v>23</v>
      </c>
      <c r="AX2" s="130"/>
      <c r="AY2" s="130">
        <v>24</v>
      </c>
      <c r="AZ2" s="130"/>
      <c r="BA2" s="130">
        <v>25</v>
      </c>
      <c r="BB2" s="130"/>
      <c r="BC2" s="130">
        <v>26</v>
      </c>
      <c r="BD2" s="130"/>
      <c r="BE2" s="130">
        <v>27</v>
      </c>
      <c r="BF2" s="130"/>
      <c r="BG2" s="130">
        <v>28</v>
      </c>
      <c r="BH2" s="130"/>
      <c r="BI2" s="130">
        <v>29</v>
      </c>
      <c r="BJ2" s="130"/>
      <c r="BK2" s="130">
        <v>30</v>
      </c>
      <c r="BL2" s="130"/>
      <c r="BM2" s="130">
        <v>31</v>
      </c>
      <c r="BN2" s="130"/>
      <c r="BO2" s="130">
        <v>32</v>
      </c>
      <c r="BP2" s="130"/>
      <c r="BQ2" s="130">
        <v>33</v>
      </c>
      <c r="BR2" s="130"/>
      <c r="BS2" s="130">
        <v>34</v>
      </c>
      <c r="BT2" s="130"/>
      <c r="BU2" s="130">
        <v>35</v>
      </c>
      <c r="BV2" s="130"/>
      <c r="BW2" s="130">
        <v>36</v>
      </c>
      <c r="BX2" s="130"/>
      <c r="BY2" s="130">
        <v>37</v>
      </c>
      <c r="BZ2" s="130"/>
      <c r="CA2" s="130">
        <v>38</v>
      </c>
      <c r="CB2" s="130"/>
      <c r="CC2" s="130">
        <v>39</v>
      </c>
      <c r="CD2" s="130"/>
      <c r="CE2" s="130">
        <v>40</v>
      </c>
      <c r="CF2" s="130"/>
      <c r="CG2" s="130">
        <v>41</v>
      </c>
      <c r="CH2" s="130"/>
      <c r="CI2" s="130">
        <v>42</v>
      </c>
      <c r="CJ2" s="130"/>
      <c r="CK2" s="130">
        <v>43</v>
      </c>
      <c r="CL2" s="130"/>
      <c r="CM2" s="130">
        <v>44</v>
      </c>
      <c r="CN2" s="130"/>
      <c r="CO2" s="130">
        <v>45</v>
      </c>
      <c r="CP2" s="130"/>
      <c r="CQ2" s="130">
        <v>46</v>
      </c>
      <c r="CR2" s="130"/>
      <c r="CS2" s="130">
        <v>47</v>
      </c>
      <c r="CT2" s="130"/>
      <c r="CU2" s="130">
        <v>48</v>
      </c>
      <c r="CV2" s="130"/>
      <c r="CW2" s="130">
        <v>49</v>
      </c>
      <c r="CX2" s="130"/>
      <c r="CY2" s="130">
        <v>50</v>
      </c>
      <c r="CZ2" s="130"/>
      <c r="DA2" s="130">
        <v>51</v>
      </c>
      <c r="DB2" s="130"/>
      <c r="DC2" s="130">
        <v>52</v>
      </c>
      <c r="DD2" s="130"/>
      <c r="DE2" s="130">
        <v>53</v>
      </c>
      <c r="DF2" s="130"/>
      <c r="DG2" s="130">
        <v>54</v>
      </c>
      <c r="DH2" s="130"/>
      <c r="DI2" s="130">
        <v>55</v>
      </c>
      <c r="DJ2" s="130"/>
      <c r="DK2" s="130">
        <v>56</v>
      </c>
      <c r="DL2" s="130"/>
      <c r="DM2" s="130">
        <v>57</v>
      </c>
      <c r="DN2" s="130"/>
      <c r="DO2" s="130">
        <v>58</v>
      </c>
      <c r="DP2" s="130"/>
      <c r="DQ2" s="130">
        <v>59</v>
      </c>
      <c r="DR2" s="130"/>
      <c r="DS2" s="130">
        <v>60</v>
      </c>
      <c r="DT2" s="130"/>
      <c r="DU2" s="130">
        <v>61</v>
      </c>
      <c r="DV2" s="130"/>
      <c r="DW2" s="130">
        <v>62</v>
      </c>
      <c r="DX2" s="130"/>
      <c r="DY2" s="130">
        <v>63</v>
      </c>
      <c r="DZ2" s="130"/>
      <c r="EA2" s="130">
        <v>64</v>
      </c>
      <c r="EB2" s="130"/>
      <c r="EC2" s="130">
        <v>65</v>
      </c>
      <c r="ED2" s="130"/>
      <c r="EE2" s="130">
        <v>66</v>
      </c>
      <c r="EF2" s="130"/>
      <c r="EG2" s="130">
        <v>67</v>
      </c>
      <c r="EH2" s="130"/>
      <c r="EI2" s="130">
        <v>68</v>
      </c>
      <c r="EJ2" s="130"/>
      <c r="EK2" s="130">
        <v>69</v>
      </c>
      <c r="EL2" s="130"/>
      <c r="EM2" s="130">
        <v>70</v>
      </c>
      <c r="EN2" s="130"/>
      <c r="EO2" s="130">
        <v>71</v>
      </c>
      <c r="EP2" s="130"/>
      <c r="EQ2" s="130">
        <v>72</v>
      </c>
      <c r="ER2" s="130"/>
      <c r="ES2" s="130">
        <v>73</v>
      </c>
      <c r="ET2" s="130"/>
      <c r="EU2" s="130">
        <v>74</v>
      </c>
      <c r="EV2" s="130"/>
      <c r="EW2" s="130">
        <v>75</v>
      </c>
      <c r="EX2" s="130"/>
      <c r="EY2" s="130">
        <v>76</v>
      </c>
      <c r="EZ2" s="130"/>
      <c r="FA2" s="130">
        <v>77</v>
      </c>
      <c r="FB2" s="130"/>
      <c r="FC2" s="130">
        <v>78</v>
      </c>
      <c r="FD2" s="130"/>
      <c r="FE2" s="130">
        <v>79</v>
      </c>
      <c r="FF2" s="130"/>
      <c r="FG2" s="130">
        <v>80</v>
      </c>
      <c r="FH2" s="130"/>
      <c r="FI2" s="130">
        <v>81</v>
      </c>
      <c r="FJ2" s="130"/>
      <c r="FK2" s="130">
        <v>82</v>
      </c>
      <c r="FL2" s="130"/>
      <c r="FM2" s="130">
        <v>83</v>
      </c>
      <c r="FN2" s="130"/>
      <c r="FO2" s="130">
        <v>84</v>
      </c>
      <c r="FP2" s="130"/>
      <c r="FQ2" s="130">
        <v>85</v>
      </c>
      <c r="FR2" s="130"/>
      <c r="FS2" s="130">
        <v>86</v>
      </c>
      <c r="FT2" s="130"/>
      <c r="FU2" s="130">
        <v>87</v>
      </c>
      <c r="FV2" s="130"/>
      <c r="FW2" s="130">
        <v>88</v>
      </c>
      <c r="FX2" s="130"/>
      <c r="FY2" s="130">
        <v>89</v>
      </c>
      <c r="FZ2" s="130"/>
      <c r="GA2" s="130">
        <v>90</v>
      </c>
      <c r="GB2" s="130"/>
      <c r="GC2" s="130">
        <v>91</v>
      </c>
      <c r="GD2" s="130"/>
      <c r="GE2" s="130">
        <v>92</v>
      </c>
      <c r="GF2" s="130"/>
      <c r="GG2" s="130">
        <v>93</v>
      </c>
      <c r="GH2" s="130"/>
      <c r="GI2" s="130">
        <v>94</v>
      </c>
      <c r="GJ2" s="130"/>
      <c r="GK2" s="130">
        <v>95</v>
      </c>
      <c r="GL2" s="130"/>
      <c r="GM2" s="130">
        <v>96</v>
      </c>
      <c r="GN2" s="130"/>
      <c r="GO2" s="130">
        <v>97</v>
      </c>
      <c r="GP2" s="130"/>
      <c r="GQ2" s="130">
        <v>98</v>
      </c>
      <c r="GR2" s="130"/>
      <c r="GS2" s="130">
        <v>99</v>
      </c>
      <c r="GT2" s="130"/>
      <c r="GU2" s="130">
        <v>100</v>
      </c>
      <c r="GV2" s="130"/>
      <c r="GW2" s="130">
        <v>101</v>
      </c>
      <c r="GX2" s="130"/>
      <c r="GY2" s="130">
        <v>102</v>
      </c>
      <c r="GZ2" s="130"/>
      <c r="HA2" s="130">
        <v>103</v>
      </c>
      <c r="HB2" s="130"/>
      <c r="HC2" s="130">
        <v>104</v>
      </c>
      <c r="HD2" s="130"/>
      <c r="HE2" s="130">
        <v>105</v>
      </c>
      <c r="HF2" s="130"/>
      <c r="HG2" s="130">
        <v>106</v>
      </c>
      <c r="HH2" s="130"/>
      <c r="HI2" s="130">
        <v>107</v>
      </c>
      <c r="HJ2" s="130"/>
      <c r="HK2" s="130">
        <v>108</v>
      </c>
      <c r="HL2" s="130"/>
      <c r="HM2" s="130">
        <v>109</v>
      </c>
      <c r="HN2" s="130"/>
      <c r="HO2" s="130">
        <v>110</v>
      </c>
      <c r="HP2" s="130"/>
      <c r="HQ2" s="130">
        <v>111</v>
      </c>
      <c r="HR2" s="130"/>
      <c r="HS2" s="130">
        <v>112</v>
      </c>
      <c r="HT2" s="130"/>
      <c r="HU2" s="130">
        <v>113</v>
      </c>
      <c r="HV2" s="130"/>
      <c r="HW2" s="130">
        <v>114</v>
      </c>
      <c r="HX2" s="130"/>
      <c r="HY2" s="130">
        <v>115</v>
      </c>
      <c r="HZ2" s="130"/>
      <c r="IA2" s="130">
        <v>116</v>
      </c>
      <c r="IB2" s="130"/>
      <c r="IC2" s="130">
        <v>117</v>
      </c>
      <c r="ID2" s="130"/>
      <c r="IE2" s="130">
        <v>118</v>
      </c>
      <c r="IF2" s="130"/>
      <c r="IG2" s="130">
        <v>119</v>
      </c>
      <c r="IH2" s="130"/>
      <c r="II2" s="130">
        <v>120</v>
      </c>
      <c r="IJ2" s="130"/>
      <c r="IK2" s="130">
        <v>121</v>
      </c>
      <c r="IL2" s="130"/>
      <c r="IM2" s="130">
        <v>122</v>
      </c>
      <c r="IN2" s="130"/>
      <c r="IO2" s="130">
        <v>123</v>
      </c>
      <c r="IP2" s="130"/>
      <c r="IQ2" s="130">
        <v>124</v>
      </c>
      <c r="IR2" s="130"/>
      <c r="IS2" s="130">
        <v>125</v>
      </c>
      <c r="IT2" s="130"/>
      <c r="IU2" s="130">
        <v>126</v>
      </c>
      <c r="IV2" s="130"/>
      <c r="IW2" s="130">
        <v>127</v>
      </c>
      <c r="IX2" s="130"/>
      <c r="IY2" s="130">
        <v>128</v>
      </c>
      <c r="IZ2" s="130"/>
      <c r="JA2" s="130">
        <v>129</v>
      </c>
      <c r="JB2" s="130"/>
      <c r="JC2" s="130">
        <v>130</v>
      </c>
      <c r="JD2" s="130"/>
      <c r="JE2" s="130">
        <v>131</v>
      </c>
      <c r="JF2" s="130"/>
      <c r="JG2" s="130">
        <v>132</v>
      </c>
      <c r="JH2" s="130"/>
      <c r="JI2" s="130">
        <v>133</v>
      </c>
      <c r="JJ2" s="130"/>
      <c r="JK2" s="130">
        <v>134</v>
      </c>
      <c r="JL2" s="130"/>
      <c r="JM2" s="130">
        <v>135</v>
      </c>
      <c r="JN2" s="130"/>
      <c r="JO2" s="130">
        <v>136</v>
      </c>
      <c r="JP2" s="130"/>
      <c r="JQ2" s="130">
        <v>137</v>
      </c>
      <c r="JR2" s="130"/>
      <c r="JS2" s="130">
        <v>138</v>
      </c>
      <c r="JT2" s="130"/>
      <c r="JU2" s="130">
        <v>139</v>
      </c>
      <c r="JV2" s="130"/>
      <c r="JW2" s="130">
        <v>140</v>
      </c>
      <c r="JX2" s="130"/>
      <c r="JY2" s="130">
        <v>141</v>
      </c>
      <c r="JZ2" s="130"/>
      <c r="KA2" s="130">
        <v>142</v>
      </c>
      <c r="KB2" s="130"/>
      <c r="KC2" s="130">
        <v>143</v>
      </c>
      <c r="KD2" s="130"/>
      <c r="KE2" s="130">
        <v>144</v>
      </c>
      <c r="KF2" s="130"/>
      <c r="KG2" s="130">
        <v>145</v>
      </c>
      <c r="KH2" s="130"/>
      <c r="KI2" s="130">
        <v>146</v>
      </c>
      <c r="KJ2" s="130"/>
      <c r="KK2" s="130">
        <v>147</v>
      </c>
      <c r="KL2" s="130"/>
      <c r="KM2" s="130">
        <v>148</v>
      </c>
      <c r="KN2" s="130"/>
      <c r="KO2" s="130">
        <v>149</v>
      </c>
      <c r="KP2" s="130"/>
      <c r="KQ2" s="130">
        <v>150</v>
      </c>
      <c r="KR2" s="130"/>
      <c r="KS2" s="130">
        <v>151</v>
      </c>
      <c r="KT2" s="130"/>
      <c r="KU2" s="130">
        <v>152</v>
      </c>
      <c r="KV2" s="130"/>
      <c r="KW2" s="130">
        <v>153</v>
      </c>
      <c r="KX2" s="130"/>
      <c r="KY2" s="130">
        <v>154</v>
      </c>
      <c r="KZ2" s="130"/>
      <c r="LA2" s="130">
        <v>155</v>
      </c>
      <c r="LB2" s="130"/>
      <c r="LC2" s="130">
        <v>156</v>
      </c>
      <c r="LD2" s="130"/>
      <c r="LE2" s="130">
        <v>157</v>
      </c>
      <c r="LF2" s="130"/>
      <c r="LG2" s="130">
        <v>158</v>
      </c>
      <c r="LH2" s="130"/>
      <c r="LI2" s="130">
        <v>159</v>
      </c>
      <c r="LJ2" s="130"/>
      <c r="LK2" s="130">
        <v>160</v>
      </c>
      <c r="LL2" s="130"/>
      <c r="LM2" s="130">
        <v>161</v>
      </c>
      <c r="LN2" s="130"/>
      <c r="LO2" s="130">
        <v>162</v>
      </c>
      <c r="LP2" s="130"/>
      <c r="LQ2" s="130">
        <v>163</v>
      </c>
      <c r="LR2" s="130"/>
      <c r="LS2" s="130">
        <v>164</v>
      </c>
      <c r="LT2" s="130"/>
      <c r="LU2" s="130">
        <v>165</v>
      </c>
      <c r="LV2" s="130"/>
      <c r="LW2" s="130">
        <v>166</v>
      </c>
      <c r="LX2" s="130"/>
      <c r="LY2" s="130">
        <v>167</v>
      </c>
      <c r="LZ2" s="130"/>
      <c r="MA2" s="130">
        <v>168</v>
      </c>
      <c r="MB2" s="130"/>
      <c r="MC2" s="130">
        <v>169</v>
      </c>
      <c r="MD2" s="130"/>
      <c r="ME2" s="130">
        <v>170</v>
      </c>
      <c r="MF2" s="130"/>
      <c r="MG2" s="130">
        <v>171</v>
      </c>
      <c r="MH2" s="130"/>
      <c r="MI2" s="130">
        <v>172</v>
      </c>
      <c r="MJ2" s="130"/>
      <c r="MK2" s="130">
        <v>173</v>
      </c>
      <c r="ML2" s="130"/>
      <c r="MM2" s="130">
        <v>174</v>
      </c>
      <c r="MN2" s="130"/>
      <c r="MO2" s="130">
        <v>175</v>
      </c>
      <c r="MP2" s="130"/>
      <c r="MQ2" s="130">
        <v>176</v>
      </c>
      <c r="MR2" s="130"/>
      <c r="MS2" s="130">
        <v>177</v>
      </c>
      <c r="MT2" s="130"/>
      <c r="MU2" s="130">
        <v>178</v>
      </c>
      <c r="MV2" s="130"/>
      <c r="MW2" s="130">
        <v>179</v>
      </c>
      <c r="MX2" s="130"/>
      <c r="MY2" s="130">
        <v>180</v>
      </c>
      <c r="MZ2" s="130"/>
      <c r="NA2" s="130">
        <v>181</v>
      </c>
      <c r="NB2" s="130"/>
      <c r="NC2" s="130">
        <v>182</v>
      </c>
      <c r="ND2" s="130"/>
      <c r="NE2" s="130">
        <v>183</v>
      </c>
      <c r="NF2" s="130"/>
      <c r="NG2" s="130">
        <v>184</v>
      </c>
      <c r="NH2" s="130"/>
      <c r="NI2" s="130">
        <v>185</v>
      </c>
      <c r="NJ2" s="130"/>
      <c r="NK2" s="130">
        <v>186</v>
      </c>
      <c r="NL2" s="130"/>
      <c r="NM2" s="130">
        <v>187</v>
      </c>
      <c r="NN2" s="130"/>
      <c r="NO2" s="130">
        <v>188</v>
      </c>
      <c r="NP2" s="130"/>
      <c r="NQ2" s="130">
        <v>189</v>
      </c>
      <c r="NR2" s="130"/>
      <c r="NS2" s="130">
        <v>190</v>
      </c>
      <c r="NT2" s="130"/>
      <c r="NU2" s="130">
        <v>191</v>
      </c>
      <c r="NV2" s="130"/>
      <c r="NW2" s="130">
        <v>192</v>
      </c>
      <c r="NX2" s="130"/>
      <c r="NY2" s="130">
        <v>193</v>
      </c>
      <c r="NZ2" s="130"/>
      <c r="OA2" s="130">
        <v>194</v>
      </c>
      <c r="OB2" s="130"/>
      <c r="OC2" s="130">
        <v>195</v>
      </c>
      <c r="OD2" s="130"/>
      <c r="OE2" s="130">
        <v>196</v>
      </c>
      <c r="OF2" s="130"/>
      <c r="OG2" s="130">
        <v>197</v>
      </c>
      <c r="OH2" s="130"/>
      <c r="OI2" s="130">
        <v>198</v>
      </c>
      <c r="OJ2" s="130"/>
      <c r="OK2" s="130">
        <v>199</v>
      </c>
      <c r="OL2" s="130"/>
      <c r="OM2" s="130">
        <v>200</v>
      </c>
      <c r="ON2" s="130"/>
      <c r="OO2" s="130">
        <v>201</v>
      </c>
      <c r="OP2" s="130"/>
      <c r="OQ2" s="130">
        <v>202</v>
      </c>
      <c r="OR2" s="130"/>
      <c r="OS2" s="130">
        <v>203</v>
      </c>
      <c r="OT2" s="130"/>
      <c r="OU2" s="130">
        <v>204</v>
      </c>
      <c r="OV2" s="130"/>
      <c r="OW2" s="130">
        <v>205</v>
      </c>
      <c r="OX2" s="130"/>
    </row>
    <row r="3" spans="1:414">
      <c r="C3" s="64" t="s">
        <v>206</v>
      </c>
      <c r="N3" s="40" t="s">
        <v>249</v>
      </c>
    </row>
    <row r="4" spans="1:414" ht="18.75" customHeight="1">
      <c r="C4" s="789" t="s">
        <v>247</v>
      </c>
      <c r="D4" s="789"/>
      <c r="E4" s="789"/>
      <c r="F4" s="789"/>
      <c r="G4" s="5"/>
      <c r="O4" s="4"/>
      <c r="P4" s="4"/>
      <c r="Q4" s="4"/>
      <c r="R4" s="4"/>
      <c r="S4" s="12"/>
      <c r="T4" s="4"/>
      <c r="U4" s="12"/>
      <c r="V4" s="4"/>
      <c r="W4" s="4"/>
      <c r="X4" s="4"/>
      <c r="Y4" s="4"/>
      <c r="Z4" s="4"/>
      <c r="AA4" s="12"/>
      <c r="AB4" s="4"/>
      <c r="AC4" s="12"/>
      <c r="AD4" s="4"/>
      <c r="AE4" s="4"/>
      <c r="AF4" s="4"/>
      <c r="AG4" s="4"/>
      <c r="AH4" s="4"/>
      <c r="AI4" s="12"/>
      <c r="AJ4" s="4"/>
      <c r="AK4" s="12"/>
      <c r="AL4" s="4"/>
      <c r="AM4" s="4"/>
      <c r="AN4" s="4"/>
      <c r="AO4" s="4"/>
      <c r="AP4" s="4"/>
      <c r="AQ4" s="12"/>
      <c r="AR4" s="4"/>
      <c r="AS4" s="12"/>
      <c r="AT4" s="4"/>
      <c r="AU4" s="4"/>
      <c r="AV4" s="4"/>
      <c r="AW4" s="4"/>
      <c r="AX4" s="4"/>
      <c r="AY4" s="12"/>
      <c r="AZ4" s="4"/>
      <c r="BA4" s="12"/>
      <c r="BB4" s="4"/>
      <c r="BC4" s="4"/>
      <c r="BD4" s="4"/>
      <c r="BE4" s="4"/>
      <c r="BF4" s="4"/>
      <c r="BG4" s="12"/>
      <c r="BH4" s="4"/>
      <c r="BI4" s="12"/>
      <c r="BJ4" s="4"/>
      <c r="BK4" s="4"/>
      <c r="BL4" s="4"/>
      <c r="BM4" s="4"/>
      <c r="BN4" s="4"/>
      <c r="BO4" s="12"/>
      <c r="BP4" s="4"/>
      <c r="BQ4" s="12"/>
      <c r="BR4" s="4"/>
      <c r="BS4" s="4"/>
      <c r="BT4" s="4"/>
      <c r="BU4" s="4"/>
      <c r="BV4" s="4"/>
      <c r="BW4" s="12"/>
      <c r="BX4" s="4"/>
      <c r="BY4" s="12"/>
      <c r="BZ4" s="4"/>
      <c r="CA4" s="4"/>
      <c r="CB4" s="4"/>
      <c r="CC4" s="4"/>
      <c r="CD4" s="4"/>
      <c r="CE4" s="12"/>
      <c r="CF4" s="4"/>
      <c r="CG4" s="12"/>
      <c r="CH4" s="4"/>
      <c r="CI4" s="4"/>
      <c r="CJ4" s="4"/>
      <c r="CK4" s="4"/>
      <c r="CL4" s="4"/>
      <c r="CM4" s="12"/>
      <c r="CN4" s="4"/>
      <c r="CO4" s="12"/>
      <c r="CP4" s="4"/>
      <c r="CQ4" s="4"/>
      <c r="CR4" s="4"/>
      <c r="CS4" s="4"/>
      <c r="CT4" s="4"/>
      <c r="CU4" s="12"/>
      <c r="CV4" s="4"/>
      <c r="CW4" s="12"/>
      <c r="CX4" s="4"/>
      <c r="CY4" s="4"/>
      <c r="CZ4" s="4"/>
      <c r="DA4" s="4"/>
      <c r="DB4" s="4"/>
      <c r="DC4" s="12"/>
      <c r="DD4" s="4"/>
      <c r="DE4" s="12"/>
      <c r="DF4" s="4"/>
      <c r="DG4" s="4"/>
      <c r="DH4" s="4"/>
      <c r="DI4" s="4"/>
      <c r="DJ4" s="4"/>
      <c r="DK4" s="12"/>
      <c r="DL4" s="4"/>
      <c r="DM4" s="12"/>
      <c r="DN4" s="4"/>
      <c r="DO4" s="4"/>
      <c r="DP4" s="4"/>
      <c r="DQ4" s="4"/>
      <c r="DR4" s="4"/>
      <c r="DS4" s="12"/>
      <c r="DT4" s="4"/>
      <c r="DU4" s="12"/>
      <c r="DV4" s="4"/>
      <c r="DW4" s="4"/>
      <c r="DX4" s="4"/>
      <c r="DY4" s="4"/>
      <c r="DZ4" s="4"/>
      <c r="EA4" s="12"/>
      <c r="EB4" s="4"/>
      <c r="EC4" s="12"/>
      <c r="ED4" s="4"/>
      <c r="EE4" s="4"/>
      <c r="EF4" s="4"/>
      <c r="EG4" s="4"/>
      <c r="EH4" s="4"/>
      <c r="EI4" s="12"/>
      <c r="EJ4" s="4"/>
      <c r="EK4" s="12"/>
      <c r="EL4" s="4"/>
      <c r="EM4" s="4"/>
      <c r="EN4" s="4"/>
      <c r="EO4" s="4"/>
      <c r="EP4" s="4"/>
      <c r="EQ4" s="12"/>
      <c r="ER4" s="4"/>
      <c r="ES4" s="12"/>
      <c r="ET4" s="4"/>
      <c r="EU4" s="4"/>
      <c r="EV4" s="4"/>
      <c r="EW4" s="4"/>
      <c r="EX4" s="4"/>
      <c r="EY4" s="12"/>
      <c r="EZ4" s="4"/>
      <c r="FA4" s="12"/>
      <c r="FB4" s="4"/>
      <c r="FC4" s="4"/>
      <c r="FD4" s="4"/>
      <c r="FE4" s="4"/>
      <c r="FF4" s="4"/>
      <c r="FG4" s="12"/>
      <c r="FH4" s="4"/>
      <c r="FI4" s="12"/>
      <c r="FJ4" s="4"/>
      <c r="FK4" s="4"/>
      <c r="FL4" s="4"/>
      <c r="FM4" s="4"/>
      <c r="FN4" s="4"/>
      <c r="FO4" s="12"/>
      <c r="FP4" s="4"/>
      <c r="FQ4" s="12"/>
      <c r="FR4" s="4"/>
      <c r="FS4" s="4"/>
      <c r="FT4" s="4"/>
      <c r="FU4" s="4"/>
      <c r="FV4" s="4"/>
      <c r="FW4" s="12"/>
      <c r="FX4" s="4"/>
      <c r="FY4" s="12"/>
      <c r="FZ4" s="4"/>
      <c r="GB4" s="4"/>
      <c r="GD4" s="4"/>
      <c r="GF4" s="4"/>
      <c r="GH4" s="4"/>
      <c r="GJ4" s="4"/>
      <c r="GL4" s="4"/>
      <c r="GN4" s="4"/>
      <c r="GP4" s="4"/>
      <c r="GR4" s="4"/>
      <c r="GT4" s="4"/>
      <c r="GV4" s="4"/>
      <c r="GX4" s="4"/>
      <c r="GZ4" s="4"/>
      <c r="HB4" s="4"/>
      <c r="HD4" s="4"/>
      <c r="HF4" s="4"/>
      <c r="HH4" s="4"/>
      <c r="HJ4" s="4"/>
      <c r="HL4" s="4"/>
      <c r="HN4" s="4"/>
      <c r="HP4" s="4"/>
      <c r="HR4" s="4"/>
      <c r="HT4" s="4"/>
      <c r="HV4" s="4"/>
      <c r="HX4" s="4"/>
      <c r="HZ4" s="4"/>
      <c r="IB4" s="4"/>
      <c r="ID4" s="4"/>
      <c r="IF4" s="4"/>
      <c r="IH4" s="4"/>
      <c r="IJ4" s="4"/>
      <c r="IL4" s="4"/>
      <c r="IN4" s="4"/>
      <c r="IP4" s="4"/>
      <c r="IR4" s="4"/>
      <c r="IT4" s="4"/>
      <c r="IV4" s="4"/>
      <c r="IX4" s="4"/>
      <c r="IZ4" s="4"/>
      <c r="JB4" s="4"/>
      <c r="JD4" s="4"/>
      <c r="JF4" s="4"/>
      <c r="JH4" s="4"/>
      <c r="JJ4" s="4"/>
      <c r="JL4" s="4"/>
      <c r="JN4" s="4"/>
      <c r="JP4" s="4"/>
      <c r="JR4" s="4"/>
      <c r="JT4" s="4"/>
      <c r="JV4" s="4"/>
      <c r="JX4" s="4"/>
      <c r="JZ4" s="4"/>
      <c r="KB4" s="4"/>
      <c r="KD4" s="4"/>
      <c r="KF4" s="4"/>
      <c r="KH4" s="4"/>
      <c r="KJ4" s="4"/>
      <c r="KL4" s="4"/>
      <c r="KN4" s="4"/>
      <c r="KP4" s="4"/>
      <c r="KR4" s="4"/>
      <c r="KT4" s="4"/>
      <c r="KV4" s="4"/>
      <c r="KX4" s="4"/>
      <c r="KZ4" s="4"/>
      <c r="LB4" s="4"/>
      <c r="LD4" s="4"/>
      <c r="LF4" s="4"/>
      <c r="LH4" s="4"/>
      <c r="LJ4" s="4"/>
      <c r="LL4" s="4"/>
      <c r="LN4" s="4"/>
      <c r="LP4" s="4"/>
      <c r="LR4" s="4"/>
      <c r="LT4" s="4"/>
      <c r="LV4" s="4"/>
      <c r="LX4" s="4"/>
      <c r="LZ4" s="4"/>
      <c r="MB4" s="4"/>
      <c r="MD4" s="4"/>
      <c r="MF4" s="4"/>
      <c r="MH4" s="4"/>
      <c r="MJ4" s="4"/>
      <c r="ML4" s="4"/>
      <c r="MN4" s="4"/>
      <c r="MP4" s="4"/>
      <c r="MR4" s="4"/>
      <c r="MT4" s="4"/>
      <c r="MV4" s="4"/>
      <c r="MX4" s="4"/>
      <c r="MZ4" s="4"/>
      <c r="NB4" s="4"/>
      <c r="ND4" s="4"/>
      <c r="NF4" s="4"/>
      <c r="NH4" s="4"/>
      <c r="NJ4" s="4"/>
      <c r="NL4" s="4"/>
      <c r="NN4" s="4"/>
      <c r="NP4" s="4"/>
      <c r="NR4" s="4"/>
      <c r="NT4" s="4"/>
      <c r="NV4" s="4"/>
      <c r="NX4" s="4"/>
      <c r="NZ4" s="4"/>
      <c r="OB4" s="4"/>
      <c r="OD4" s="4"/>
      <c r="OF4" s="4"/>
      <c r="OH4" s="4"/>
      <c r="OJ4" s="4"/>
      <c r="OL4" s="4"/>
      <c r="ON4" s="4"/>
      <c r="OP4" s="4"/>
      <c r="OR4" s="4"/>
      <c r="OT4" s="4"/>
      <c r="OV4" s="4"/>
      <c r="OW4" s="4"/>
      <c r="OX4" s="4"/>
    </row>
    <row r="5" spans="1:414" ht="17.5">
      <c r="A5" s="3"/>
      <c r="B5" s="3"/>
      <c r="C5" s="790" t="str">
        <f>入力⑦!C3</f>
        <v>⑦</v>
      </c>
      <c r="D5" s="790"/>
      <c r="E5" s="790"/>
      <c r="F5" s="790"/>
      <c r="G5" s="5"/>
      <c r="H5" s="22"/>
      <c r="I5" s="5"/>
      <c r="J5" s="23"/>
      <c r="K5" s="7"/>
      <c r="L5" s="5"/>
      <c r="M5" s="5"/>
      <c r="N5" s="3"/>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row>
    <row r="6" spans="1:414" s="6" customFormat="1" ht="13.5" thickBot="1">
      <c r="C6" s="17"/>
      <c r="D6" s="17"/>
      <c r="E6" s="17"/>
      <c r="K6" s="9"/>
      <c r="L6" s="24"/>
      <c r="M6" s="2"/>
      <c r="O6" s="787" t="e">
        <f>HLOOKUP(O$2,#REF!,2,0)</f>
        <v>#REF!</v>
      </c>
      <c r="P6" s="788"/>
      <c r="Q6" s="787" t="e">
        <f>HLOOKUP(Q$2,#REF!,2,0)</f>
        <v>#REF!</v>
      </c>
      <c r="R6" s="788"/>
      <c r="S6" s="787" t="e">
        <f>HLOOKUP(S$2,#REF!,2,0)</f>
        <v>#REF!</v>
      </c>
      <c r="T6" s="788"/>
      <c r="U6" s="787" t="e">
        <f>HLOOKUP(U$2,#REF!,2,0)</f>
        <v>#REF!</v>
      </c>
      <c r="V6" s="788"/>
      <c r="W6" s="787" t="e">
        <f>HLOOKUP(W$2,#REF!,2,0)</f>
        <v>#REF!</v>
      </c>
      <c r="X6" s="788"/>
      <c r="Y6" s="787" t="e">
        <f>HLOOKUP(Y$2,#REF!,2,0)</f>
        <v>#REF!</v>
      </c>
      <c r="Z6" s="788"/>
      <c r="AA6" s="787" t="e">
        <f>HLOOKUP(AA$2,#REF!,2,0)</f>
        <v>#REF!</v>
      </c>
      <c r="AB6" s="788"/>
      <c r="AC6" s="787" t="e">
        <f>HLOOKUP(AC$2,#REF!,2,0)</f>
        <v>#REF!</v>
      </c>
      <c r="AD6" s="788"/>
      <c r="AE6" s="787" t="e">
        <f>HLOOKUP(AE$2,#REF!,2,0)</f>
        <v>#REF!</v>
      </c>
      <c r="AF6" s="788"/>
      <c r="AG6" s="787" t="e">
        <f>HLOOKUP(AG$2,#REF!,2,0)</f>
        <v>#REF!</v>
      </c>
      <c r="AH6" s="788"/>
      <c r="AI6" s="787" t="e">
        <f>HLOOKUP(AI$2,#REF!,2,0)</f>
        <v>#REF!</v>
      </c>
      <c r="AJ6" s="788"/>
      <c r="AK6" s="787" t="e">
        <f>HLOOKUP(AK$2,#REF!,2,0)</f>
        <v>#REF!</v>
      </c>
      <c r="AL6" s="788"/>
      <c r="AM6" s="787" t="e">
        <f>HLOOKUP(AM$2,#REF!,2,0)</f>
        <v>#REF!</v>
      </c>
      <c r="AN6" s="788"/>
      <c r="AO6" s="787" t="e">
        <f>HLOOKUP(AO$2,#REF!,2,0)</f>
        <v>#REF!</v>
      </c>
      <c r="AP6" s="788"/>
      <c r="AQ6" s="787" t="e">
        <f>HLOOKUP(AQ$2,#REF!,2,0)</f>
        <v>#REF!</v>
      </c>
      <c r="AR6" s="788"/>
      <c r="AS6" s="787" t="e">
        <f>HLOOKUP(AS$2,#REF!,2,0)</f>
        <v>#REF!</v>
      </c>
      <c r="AT6" s="788"/>
      <c r="AU6" s="787" t="e">
        <f>HLOOKUP(AU$2,#REF!,2,0)</f>
        <v>#REF!</v>
      </c>
      <c r="AV6" s="788"/>
      <c r="AW6" s="787" t="e">
        <f>HLOOKUP(AW$2,#REF!,2,0)</f>
        <v>#REF!</v>
      </c>
      <c r="AX6" s="788"/>
      <c r="AY6" s="787" t="e">
        <f>HLOOKUP(AY$2,#REF!,2,0)</f>
        <v>#REF!</v>
      </c>
      <c r="AZ6" s="788"/>
      <c r="BA6" s="787" t="e">
        <f>HLOOKUP(BA$2,#REF!,2,0)</f>
        <v>#REF!</v>
      </c>
      <c r="BB6" s="788"/>
      <c r="BC6" s="787" t="e">
        <f>HLOOKUP(BC$2,#REF!,2,0)</f>
        <v>#REF!</v>
      </c>
      <c r="BD6" s="788"/>
      <c r="BE6" s="787" t="e">
        <f>HLOOKUP(BE$2,#REF!,2,0)</f>
        <v>#REF!</v>
      </c>
      <c r="BF6" s="788"/>
      <c r="BG6" s="787" t="e">
        <f>HLOOKUP(BG$2,#REF!,2,0)</f>
        <v>#REF!</v>
      </c>
      <c r="BH6" s="788"/>
      <c r="BI6" s="787" t="e">
        <f>HLOOKUP(BI$2,#REF!,2,0)</f>
        <v>#REF!</v>
      </c>
      <c r="BJ6" s="788"/>
      <c r="BK6" s="787" t="e">
        <f>HLOOKUP(BK$2,#REF!,2,0)</f>
        <v>#REF!</v>
      </c>
      <c r="BL6" s="788"/>
      <c r="BM6" s="787" t="e">
        <f>HLOOKUP(BM$2,#REF!,2,0)</f>
        <v>#REF!</v>
      </c>
      <c r="BN6" s="788"/>
      <c r="BO6" s="787" t="e">
        <f>HLOOKUP(BO$2,#REF!,2,0)</f>
        <v>#REF!</v>
      </c>
      <c r="BP6" s="788"/>
      <c r="BQ6" s="787" t="e">
        <f>HLOOKUP(BQ$2,#REF!,2,0)</f>
        <v>#REF!</v>
      </c>
      <c r="BR6" s="788"/>
      <c r="BS6" s="787" t="e">
        <f>HLOOKUP(BS$2,#REF!,2,0)</f>
        <v>#REF!</v>
      </c>
      <c r="BT6" s="788"/>
      <c r="BU6" s="787" t="e">
        <f>HLOOKUP(BU$2,#REF!,2,0)</f>
        <v>#REF!</v>
      </c>
      <c r="BV6" s="788"/>
      <c r="BW6" s="787" t="e">
        <f>HLOOKUP(BW$2,#REF!,2,0)</f>
        <v>#REF!</v>
      </c>
      <c r="BX6" s="788"/>
      <c r="BY6" s="787" t="e">
        <f>HLOOKUP(BY$2,#REF!,2,0)</f>
        <v>#REF!</v>
      </c>
      <c r="BZ6" s="788"/>
      <c r="CA6" s="787" t="e">
        <f>HLOOKUP(CA$2,#REF!,2,0)</f>
        <v>#REF!</v>
      </c>
      <c r="CB6" s="788"/>
      <c r="CC6" s="787" t="e">
        <f>HLOOKUP(CC$2,#REF!,2,0)</f>
        <v>#REF!</v>
      </c>
      <c r="CD6" s="788"/>
      <c r="CE6" s="787" t="e">
        <f>HLOOKUP(CE$2,#REF!,2,0)</f>
        <v>#REF!</v>
      </c>
      <c r="CF6" s="788"/>
      <c r="CG6" s="787" t="e">
        <f>HLOOKUP(CG$2,#REF!,2,0)</f>
        <v>#REF!</v>
      </c>
      <c r="CH6" s="788"/>
      <c r="CI6" s="787" t="e">
        <f>HLOOKUP(CI$2,#REF!,2,0)</f>
        <v>#REF!</v>
      </c>
      <c r="CJ6" s="788"/>
      <c r="CK6" s="787" t="e">
        <f>HLOOKUP(CK$2,#REF!,2,0)</f>
        <v>#REF!</v>
      </c>
      <c r="CL6" s="788"/>
      <c r="CM6" s="787" t="e">
        <f>HLOOKUP(CM$2,#REF!,2,0)</f>
        <v>#REF!</v>
      </c>
      <c r="CN6" s="788"/>
      <c r="CO6" s="787" t="e">
        <f>HLOOKUP(CO$2,#REF!,2,0)</f>
        <v>#REF!</v>
      </c>
      <c r="CP6" s="788"/>
      <c r="CQ6" s="787" t="e">
        <f>HLOOKUP(CQ$2,#REF!,2,0)</f>
        <v>#REF!</v>
      </c>
      <c r="CR6" s="788"/>
      <c r="CS6" s="787" t="e">
        <f>HLOOKUP(CS$2,#REF!,2,0)</f>
        <v>#REF!</v>
      </c>
      <c r="CT6" s="788"/>
      <c r="CU6" s="787" t="e">
        <f>HLOOKUP(CU$2,#REF!,2,0)</f>
        <v>#REF!</v>
      </c>
      <c r="CV6" s="788"/>
      <c r="CW6" s="787" t="e">
        <f>HLOOKUP(CW$2,#REF!,2,0)</f>
        <v>#REF!</v>
      </c>
      <c r="CX6" s="788"/>
      <c r="CY6" s="787" t="e">
        <f>HLOOKUP(CY$2,#REF!,2,0)</f>
        <v>#REF!</v>
      </c>
      <c r="CZ6" s="788"/>
      <c r="DA6" s="787" t="e">
        <f>HLOOKUP(DA$2,#REF!,2,0)</f>
        <v>#REF!</v>
      </c>
      <c r="DB6" s="788"/>
      <c r="DC6" s="787" t="e">
        <f>HLOOKUP(DC$2,#REF!,2,0)</f>
        <v>#REF!</v>
      </c>
      <c r="DD6" s="788"/>
      <c r="DE6" s="787" t="e">
        <f>HLOOKUP(DE$2,#REF!,2,0)</f>
        <v>#REF!</v>
      </c>
      <c r="DF6" s="788"/>
      <c r="DG6" s="787" t="e">
        <f>HLOOKUP(DG$2,#REF!,2,0)</f>
        <v>#REF!</v>
      </c>
      <c r="DH6" s="788"/>
      <c r="DI6" s="787" t="e">
        <f>HLOOKUP(DI$2,#REF!,2,0)</f>
        <v>#REF!</v>
      </c>
      <c r="DJ6" s="788"/>
      <c r="DK6" s="787" t="e">
        <f>HLOOKUP(DK$2,#REF!,2,0)</f>
        <v>#REF!</v>
      </c>
      <c r="DL6" s="788"/>
      <c r="DM6" s="787" t="e">
        <f>HLOOKUP(DM$2,#REF!,2,0)</f>
        <v>#REF!</v>
      </c>
      <c r="DN6" s="788"/>
      <c r="DO6" s="787" t="e">
        <f>HLOOKUP(DO$2,#REF!,2,0)</f>
        <v>#REF!</v>
      </c>
      <c r="DP6" s="788"/>
      <c r="DQ6" s="787" t="e">
        <f>HLOOKUP(DQ$2,#REF!,2,0)</f>
        <v>#REF!</v>
      </c>
      <c r="DR6" s="788"/>
      <c r="DS6" s="787" t="e">
        <f>HLOOKUP(DS$2,#REF!,2,0)</f>
        <v>#REF!</v>
      </c>
      <c r="DT6" s="788"/>
      <c r="DU6" s="787" t="e">
        <f>HLOOKUP(DU$2,#REF!,2,0)</f>
        <v>#REF!</v>
      </c>
      <c r="DV6" s="788"/>
      <c r="DW6" s="787" t="e">
        <f>HLOOKUP(DW$2,#REF!,2,0)</f>
        <v>#REF!</v>
      </c>
      <c r="DX6" s="788"/>
      <c r="DY6" s="787" t="e">
        <f>HLOOKUP(DY$2,#REF!,2,0)</f>
        <v>#REF!</v>
      </c>
      <c r="DZ6" s="788"/>
      <c r="EA6" s="787" t="e">
        <f>HLOOKUP(EA$2,#REF!,2,0)</f>
        <v>#REF!</v>
      </c>
      <c r="EB6" s="788"/>
      <c r="EC6" s="787" t="e">
        <f>HLOOKUP(EC$2,#REF!,2,0)</f>
        <v>#REF!</v>
      </c>
      <c r="ED6" s="788"/>
      <c r="EE6" s="787" t="e">
        <f>HLOOKUP(EE$2,#REF!,2,0)</f>
        <v>#REF!</v>
      </c>
      <c r="EF6" s="788"/>
      <c r="EG6" s="787" t="e">
        <f>HLOOKUP(EG$2,#REF!,2,0)</f>
        <v>#REF!</v>
      </c>
      <c r="EH6" s="788"/>
      <c r="EI6" s="787" t="e">
        <f>HLOOKUP(EI$2,#REF!,2,0)</f>
        <v>#REF!</v>
      </c>
      <c r="EJ6" s="788"/>
      <c r="EK6" s="787" t="e">
        <f>HLOOKUP(EK$2,#REF!,2,0)</f>
        <v>#REF!</v>
      </c>
      <c r="EL6" s="788"/>
      <c r="EM6" s="787" t="e">
        <f>HLOOKUP(EM$2,#REF!,2,0)</f>
        <v>#REF!</v>
      </c>
      <c r="EN6" s="788"/>
      <c r="EO6" s="787" t="e">
        <f>HLOOKUP(EO$2,#REF!,2,0)</f>
        <v>#REF!</v>
      </c>
      <c r="EP6" s="788"/>
      <c r="EQ6" s="787" t="e">
        <f>HLOOKUP(EQ$2,#REF!,2,0)</f>
        <v>#REF!</v>
      </c>
      <c r="ER6" s="788"/>
      <c r="ES6" s="787" t="e">
        <f>HLOOKUP(ES$2,#REF!,2,0)</f>
        <v>#REF!</v>
      </c>
      <c r="ET6" s="788"/>
      <c r="EU6" s="787" t="e">
        <f>HLOOKUP(EU$2,#REF!,2,0)</f>
        <v>#REF!</v>
      </c>
      <c r="EV6" s="788"/>
      <c r="EW6" s="787" t="e">
        <f>HLOOKUP(EW$2,#REF!,2,0)</f>
        <v>#REF!</v>
      </c>
      <c r="EX6" s="788"/>
      <c r="EY6" s="787" t="e">
        <f>HLOOKUP(EY$2,#REF!,2,0)</f>
        <v>#REF!</v>
      </c>
      <c r="EZ6" s="788"/>
      <c r="FA6" s="787" t="e">
        <f>HLOOKUP(FA$2,#REF!,2,0)</f>
        <v>#REF!</v>
      </c>
      <c r="FB6" s="788"/>
      <c r="FC6" s="787" t="e">
        <f>HLOOKUP(FC$2,#REF!,2,0)</f>
        <v>#REF!</v>
      </c>
      <c r="FD6" s="788"/>
      <c r="FE6" s="787" t="e">
        <f>HLOOKUP(FE$2,#REF!,2,0)</f>
        <v>#REF!</v>
      </c>
      <c r="FF6" s="788"/>
      <c r="FG6" s="787" t="e">
        <f>HLOOKUP(FG$2,#REF!,2,0)</f>
        <v>#REF!</v>
      </c>
      <c r="FH6" s="788"/>
      <c r="FI6" s="787" t="e">
        <f>HLOOKUP(FI$2,#REF!,2,0)</f>
        <v>#REF!</v>
      </c>
      <c r="FJ6" s="788"/>
      <c r="FK6" s="787" t="e">
        <f>HLOOKUP(FK$2,#REF!,2,0)</f>
        <v>#REF!</v>
      </c>
      <c r="FL6" s="788"/>
      <c r="FM6" s="787" t="e">
        <f>HLOOKUP(FM$2,#REF!,2,0)</f>
        <v>#REF!</v>
      </c>
      <c r="FN6" s="788"/>
      <c r="FO6" s="787" t="e">
        <f>HLOOKUP(FO$2,#REF!,2,0)</f>
        <v>#REF!</v>
      </c>
      <c r="FP6" s="788"/>
      <c r="FQ6" s="787" t="e">
        <f>HLOOKUP(FQ$2,#REF!,2,0)</f>
        <v>#REF!</v>
      </c>
      <c r="FR6" s="788"/>
      <c r="FS6" s="787" t="e">
        <f>HLOOKUP(FS$2,#REF!,2,0)</f>
        <v>#REF!</v>
      </c>
      <c r="FT6" s="788"/>
      <c r="FU6" s="787" t="e">
        <f>HLOOKUP(FU$2,#REF!,2,0)</f>
        <v>#REF!</v>
      </c>
      <c r="FV6" s="788"/>
      <c r="FW6" s="787" t="e">
        <f>HLOOKUP(FW$2,#REF!,2,0)</f>
        <v>#REF!</v>
      </c>
      <c r="FX6" s="788"/>
      <c r="FY6" s="787" t="e">
        <f>HLOOKUP(FY$2,#REF!,2,0)</f>
        <v>#REF!</v>
      </c>
      <c r="FZ6" s="788"/>
      <c r="GA6" s="787" t="e">
        <f>HLOOKUP(GA$2,#REF!,2,0)</f>
        <v>#REF!</v>
      </c>
      <c r="GB6" s="788"/>
      <c r="GC6" s="787" t="e">
        <f>HLOOKUP(GC$2,#REF!,2,0)</f>
        <v>#REF!</v>
      </c>
      <c r="GD6" s="788"/>
      <c r="GE6" s="787" t="e">
        <f>HLOOKUP(GE$2,#REF!,2,0)</f>
        <v>#REF!</v>
      </c>
      <c r="GF6" s="788"/>
      <c r="GG6" s="787" t="e">
        <f>HLOOKUP(GG$2,#REF!,2,0)</f>
        <v>#REF!</v>
      </c>
      <c r="GH6" s="788"/>
      <c r="GI6" s="787" t="e">
        <f>HLOOKUP(GI$2,#REF!,2,0)</f>
        <v>#REF!</v>
      </c>
      <c r="GJ6" s="788"/>
      <c r="GK6" s="787" t="e">
        <f>HLOOKUP(GK$2,#REF!,2,0)</f>
        <v>#REF!</v>
      </c>
      <c r="GL6" s="788"/>
      <c r="GM6" s="787" t="e">
        <f>HLOOKUP(GM$2,#REF!,2,0)</f>
        <v>#REF!</v>
      </c>
      <c r="GN6" s="788"/>
      <c r="GO6" s="787" t="e">
        <f>HLOOKUP(GO$2,#REF!,2,0)</f>
        <v>#REF!</v>
      </c>
      <c r="GP6" s="788"/>
      <c r="GQ6" s="787" t="e">
        <f>HLOOKUP(GQ$2,#REF!,2,0)</f>
        <v>#REF!</v>
      </c>
      <c r="GR6" s="788"/>
      <c r="GS6" s="787" t="e">
        <f>HLOOKUP(GS$2,#REF!,2,0)</f>
        <v>#REF!</v>
      </c>
      <c r="GT6" s="788"/>
      <c r="GU6" s="787" t="e">
        <f>HLOOKUP(GU$2,#REF!,2,0)</f>
        <v>#REF!</v>
      </c>
      <c r="GV6" s="788"/>
      <c r="GW6" s="787" t="e">
        <f>HLOOKUP(GW$2,#REF!,2,0)</f>
        <v>#REF!</v>
      </c>
      <c r="GX6" s="788"/>
      <c r="GY6" s="787" t="e">
        <f>HLOOKUP(GY$2,#REF!,2,0)</f>
        <v>#REF!</v>
      </c>
      <c r="GZ6" s="788"/>
      <c r="HA6" s="787" t="e">
        <f>HLOOKUP(HA$2,#REF!,2,0)</f>
        <v>#REF!</v>
      </c>
      <c r="HB6" s="788"/>
      <c r="HC6" s="787" t="e">
        <f>HLOOKUP(HC$2,#REF!,2,0)</f>
        <v>#REF!</v>
      </c>
      <c r="HD6" s="788"/>
      <c r="HE6" s="787" t="e">
        <f>HLOOKUP(HE$2,#REF!,2,0)</f>
        <v>#REF!</v>
      </c>
      <c r="HF6" s="788"/>
      <c r="HG6" s="787" t="e">
        <f>HLOOKUP(HG$2,#REF!,2,0)</f>
        <v>#REF!</v>
      </c>
      <c r="HH6" s="788"/>
      <c r="HI6" s="787" t="e">
        <f>HLOOKUP(HI$2,#REF!,2,0)</f>
        <v>#REF!</v>
      </c>
      <c r="HJ6" s="788"/>
      <c r="HK6" s="787" t="e">
        <f>HLOOKUP(HK$2,#REF!,2,0)</f>
        <v>#REF!</v>
      </c>
      <c r="HL6" s="788"/>
      <c r="HM6" s="787" t="e">
        <f>HLOOKUP(HM$2,#REF!,2,0)</f>
        <v>#REF!</v>
      </c>
      <c r="HN6" s="788"/>
      <c r="HO6" s="787" t="e">
        <f>HLOOKUP(HO$2,#REF!,2,0)</f>
        <v>#REF!</v>
      </c>
      <c r="HP6" s="788"/>
      <c r="HQ6" s="787" t="e">
        <f>HLOOKUP(HQ$2,#REF!,2,0)</f>
        <v>#REF!</v>
      </c>
      <c r="HR6" s="788"/>
      <c r="HS6" s="787" t="e">
        <f>HLOOKUP(HS$2,#REF!,2,0)</f>
        <v>#REF!</v>
      </c>
      <c r="HT6" s="788"/>
      <c r="HU6" s="787" t="e">
        <f>HLOOKUP(HU$2,#REF!,2,0)</f>
        <v>#REF!</v>
      </c>
      <c r="HV6" s="788"/>
      <c r="HW6" s="787" t="e">
        <f>HLOOKUP(HW$2,#REF!,2,0)</f>
        <v>#REF!</v>
      </c>
      <c r="HX6" s="788"/>
      <c r="HY6" s="787" t="e">
        <f>HLOOKUP(HY$2,#REF!,2,0)</f>
        <v>#REF!</v>
      </c>
      <c r="HZ6" s="788"/>
      <c r="IA6" s="787" t="e">
        <f>HLOOKUP(IA$2,#REF!,2,0)</f>
        <v>#REF!</v>
      </c>
      <c r="IB6" s="788"/>
      <c r="IC6" s="787" t="e">
        <f>HLOOKUP(IC$2,#REF!,2,0)</f>
        <v>#REF!</v>
      </c>
      <c r="ID6" s="788"/>
      <c r="IE6" s="787" t="e">
        <f>HLOOKUP(IE$2,#REF!,2,0)</f>
        <v>#REF!</v>
      </c>
      <c r="IF6" s="788"/>
      <c r="IG6" s="787" t="e">
        <f>HLOOKUP(IG$2,#REF!,2,0)</f>
        <v>#REF!</v>
      </c>
      <c r="IH6" s="788"/>
      <c r="II6" s="787" t="e">
        <f>HLOOKUP(II$2,#REF!,2,0)</f>
        <v>#REF!</v>
      </c>
      <c r="IJ6" s="788"/>
      <c r="IK6" s="787" t="e">
        <f>HLOOKUP(IK$2,#REF!,2,0)</f>
        <v>#REF!</v>
      </c>
      <c r="IL6" s="788"/>
      <c r="IM6" s="787" t="e">
        <f>HLOOKUP(IM$2,#REF!,2,0)</f>
        <v>#REF!</v>
      </c>
      <c r="IN6" s="788"/>
      <c r="IO6" s="787" t="e">
        <f>HLOOKUP(IO$2,#REF!,2,0)</f>
        <v>#REF!</v>
      </c>
      <c r="IP6" s="788"/>
      <c r="IQ6" s="787" t="e">
        <f>HLOOKUP(IQ$2,#REF!,2,0)</f>
        <v>#REF!</v>
      </c>
      <c r="IR6" s="788"/>
      <c r="IS6" s="787" t="e">
        <f>HLOOKUP(IS$2,#REF!,2,0)</f>
        <v>#REF!</v>
      </c>
      <c r="IT6" s="788"/>
      <c r="IU6" s="787" t="e">
        <f>HLOOKUP(IU$2,#REF!,2,0)</f>
        <v>#REF!</v>
      </c>
      <c r="IV6" s="788"/>
      <c r="IW6" s="787" t="e">
        <f>HLOOKUP(IW$2,#REF!,2,0)</f>
        <v>#REF!</v>
      </c>
      <c r="IX6" s="788"/>
      <c r="IY6" s="787" t="e">
        <f>HLOOKUP(IY$2,#REF!,2,0)</f>
        <v>#REF!</v>
      </c>
      <c r="IZ6" s="788"/>
      <c r="JA6" s="787" t="e">
        <f>HLOOKUP(JA$2,#REF!,2,0)</f>
        <v>#REF!</v>
      </c>
      <c r="JB6" s="788"/>
      <c r="JC6" s="787" t="e">
        <f>HLOOKUP(JC$2,#REF!,2,0)</f>
        <v>#REF!</v>
      </c>
      <c r="JD6" s="788"/>
      <c r="JE6" s="787" t="e">
        <f>HLOOKUP(JE$2,#REF!,2,0)</f>
        <v>#REF!</v>
      </c>
      <c r="JF6" s="788"/>
      <c r="JG6" s="787" t="e">
        <f>HLOOKUP(JG$2,#REF!,2,0)</f>
        <v>#REF!</v>
      </c>
      <c r="JH6" s="788"/>
      <c r="JI6" s="787" t="e">
        <f>HLOOKUP(JI$2,#REF!,2,0)</f>
        <v>#REF!</v>
      </c>
      <c r="JJ6" s="788"/>
      <c r="JK6" s="787" t="e">
        <f>HLOOKUP(JK$2,#REF!,2,0)</f>
        <v>#REF!</v>
      </c>
      <c r="JL6" s="788"/>
      <c r="JM6" s="787" t="e">
        <f>HLOOKUP(JM$2,#REF!,2,0)</f>
        <v>#REF!</v>
      </c>
      <c r="JN6" s="788"/>
      <c r="JO6" s="787" t="e">
        <f>HLOOKUP(JO$2,#REF!,2,0)</f>
        <v>#REF!</v>
      </c>
      <c r="JP6" s="788"/>
      <c r="JQ6" s="787" t="e">
        <f>HLOOKUP(JQ$2,#REF!,2,0)</f>
        <v>#REF!</v>
      </c>
      <c r="JR6" s="788"/>
      <c r="JS6" s="787" t="e">
        <f>HLOOKUP(JS$2,#REF!,2,0)</f>
        <v>#REF!</v>
      </c>
      <c r="JT6" s="788"/>
      <c r="JU6" s="787" t="e">
        <f>HLOOKUP(JU$2,#REF!,2,0)</f>
        <v>#REF!</v>
      </c>
      <c r="JV6" s="788"/>
      <c r="JW6" s="787" t="e">
        <f>HLOOKUP(JW$2,#REF!,2,0)</f>
        <v>#REF!</v>
      </c>
      <c r="JX6" s="788"/>
      <c r="JY6" s="787" t="e">
        <f>HLOOKUP(JY$2,#REF!,2,0)</f>
        <v>#REF!</v>
      </c>
      <c r="JZ6" s="788"/>
      <c r="KA6" s="787" t="e">
        <f>HLOOKUP(KA$2,#REF!,2,0)</f>
        <v>#REF!</v>
      </c>
      <c r="KB6" s="788"/>
      <c r="KC6" s="787" t="e">
        <f>HLOOKUP(KC$2,#REF!,2,0)</f>
        <v>#REF!</v>
      </c>
      <c r="KD6" s="788"/>
      <c r="KE6" s="787" t="e">
        <f>HLOOKUP(KE$2,#REF!,2,0)</f>
        <v>#REF!</v>
      </c>
      <c r="KF6" s="788"/>
      <c r="KG6" s="787" t="e">
        <f>HLOOKUP(KG$2,#REF!,2,0)</f>
        <v>#REF!</v>
      </c>
      <c r="KH6" s="788"/>
      <c r="KI6" s="787" t="e">
        <f>HLOOKUP(KI$2,#REF!,2,0)</f>
        <v>#REF!</v>
      </c>
      <c r="KJ6" s="788"/>
      <c r="KK6" s="787" t="e">
        <f>HLOOKUP(KK$2,#REF!,2,0)</f>
        <v>#REF!</v>
      </c>
      <c r="KL6" s="788"/>
      <c r="KM6" s="787" t="e">
        <f>HLOOKUP(KM$2,#REF!,2,0)</f>
        <v>#REF!</v>
      </c>
      <c r="KN6" s="788"/>
      <c r="KO6" s="787" t="e">
        <f>HLOOKUP(KO$2,#REF!,2,0)</f>
        <v>#REF!</v>
      </c>
      <c r="KP6" s="788"/>
      <c r="KQ6" s="787" t="e">
        <f>HLOOKUP(KQ$2,#REF!,2,0)</f>
        <v>#REF!</v>
      </c>
      <c r="KR6" s="788"/>
      <c r="KS6" s="787" t="e">
        <f>HLOOKUP(KS$2,#REF!,2,0)</f>
        <v>#REF!</v>
      </c>
      <c r="KT6" s="788"/>
      <c r="KU6" s="787" t="e">
        <f>HLOOKUP(KU$2,#REF!,2,0)</f>
        <v>#REF!</v>
      </c>
      <c r="KV6" s="788"/>
      <c r="KW6" s="787" t="e">
        <f>HLOOKUP(KW$2,#REF!,2,0)</f>
        <v>#REF!</v>
      </c>
      <c r="KX6" s="788"/>
      <c r="KY6" s="787" t="e">
        <f>HLOOKUP(KY$2,#REF!,2,0)</f>
        <v>#REF!</v>
      </c>
      <c r="KZ6" s="788"/>
      <c r="LA6" s="787" t="e">
        <f>HLOOKUP(LA$2,#REF!,2,0)</f>
        <v>#REF!</v>
      </c>
      <c r="LB6" s="788"/>
      <c r="LC6" s="787" t="e">
        <f>HLOOKUP(LC$2,#REF!,2,0)</f>
        <v>#REF!</v>
      </c>
      <c r="LD6" s="788"/>
      <c r="LE6" s="787" t="e">
        <f>HLOOKUP(LE$2,#REF!,2,0)</f>
        <v>#REF!</v>
      </c>
      <c r="LF6" s="788"/>
      <c r="LG6" s="787" t="e">
        <f>HLOOKUP(LG$2,#REF!,2,0)</f>
        <v>#REF!</v>
      </c>
      <c r="LH6" s="788"/>
      <c r="LI6" s="787" t="e">
        <f>HLOOKUP(LI$2,#REF!,2,0)</f>
        <v>#REF!</v>
      </c>
      <c r="LJ6" s="788"/>
      <c r="LK6" s="787" t="e">
        <f>HLOOKUP(LK$2,#REF!,2,0)</f>
        <v>#REF!</v>
      </c>
      <c r="LL6" s="788"/>
      <c r="LM6" s="787" t="e">
        <f>HLOOKUP(LM$2,#REF!,2,0)</f>
        <v>#REF!</v>
      </c>
      <c r="LN6" s="788"/>
      <c r="LO6" s="787" t="e">
        <f>HLOOKUP(LO$2,#REF!,2,0)</f>
        <v>#REF!</v>
      </c>
      <c r="LP6" s="788"/>
      <c r="LQ6" s="787" t="e">
        <f>HLOOKUP(LQ$2,#REF!,2,0)</f>
        <v>#REF!</v>
      </c>
      <c r="LR6" s="788"/>
      <c r="LS6" s="787" t="e">
        <f>HLOOKUP(LS$2,#REF!,2,0)</f>
        <v>#REF!</v>
      </c>
      <c r="LT6" s="788"/>
      <c r="LU6" s="787" t="e">
        <f>HLOOKUP(LU$2,#REF!,2,0)</f>
        <v>#REF!</v>
      </c>
      <c r="LV6" s="788"/>
      <c r="LW6" s="787" t="e">
        <f>HLOOKUP(LW$2,#REF!,2,0)</f>
        <v>#REF!</v>
      </c>
      <c r="LX6" s="788"/>
      <c r="LY6" s="787" t="e">
        <f>HLOOKUP(LY$2,#REF!,2,0)</f>
        <v>#REF!</v>
      </c>
      <c r="LZ6" s="788"/>
      <c r="MA6" s="787" t="e">
        <f>HLOOKUP(MA$2,#REF!,2,0)</f>
        <v>#REF!</v>
      </c>
      <c r="MB6" s="788"/>
      <c r="MC6" s="787" t="e">
        <f>HLOOKUP(MC$2,#REF!,2,0)</f>
        <v>#REF!</v>
      </c>
      <c r="MD6" s="788"/>
      <c r="ME6" s="787" t="e">
        <f>HLOOKUP(ME$2,#REF!,2,0)</f>
        <v>#REF!</v>
      </c>
      <c r="MF6" s="788"/>
      <c r="MG6" s="787" t="e">
        <f>HLOOKUP(MG$2,#REF!,2,0)</f>
        <v>#REF!</v>
      </c>
      <c r="MH6" s="788"/>
      <c r="MI6" s="787" t="e">
        <f>HLOOKUP(MI$2,#REF!,2,0)</f>
        <v>#REF!</v>
      </c>
      <c r="MJ6" s="788"/>
      <c r="MK6" s="787" t="e">
        <f>HLOOKUP(MK$2,#REF!,2,0)</f>
        <v>#REF!</v>
      </c>
      <c r="ML6" s="788"/>
      <c r="MM6" s="787" t="e">
        <f>HLOOKUP(MM$2,#REF!,2,0)</f>
        <v>#REF!</v>
      </c>
      <c r="MN6" s="788"/>
      <c r="MO6" s="787" t="e">
        <f>HLOOKUP(MO$2,#REF!,2,0)</f>
        <v>#REF!</v>
      </c>
      <c r="MP6" s="788"/>
      <c r="MQ6" s="787" t="e">
        <f>HLOOKUP(MQ$2,#REF!,2,0)</f>
        <v>#REF!</v>
      </c>
      <c r="MR6" s="788"/>
      <c r="MS6" s="787" t="e">
        <f>HLOOKUP(MS$2,#REF!,2,0)</f>
        <v>#REF!</v>
      </c>
      <c r="MT6" s="788"/>
      <c r="MU6" s="787" t="e">
        <f>HLOOKUP(MU$2,#REF!,2,0)</f>
        <v>#REF!</v>
      </c>
      <c r="MV6" s="788"/>
      <c r="MW6" s="787" t="e">
        <f>HLOOKUP(MW$2,#REF!,2,0)</f>
        <v>#REF!</v>
      </c>
      <c r="MX6" s="788"/>
      <c r="MY6" s="787" t="e">
        <f>HLOOKUP(MY$2,#REF!,2,0)</f>
        <v>#REF!</v>
      </c>
      <c r="MZ6" s="788"/>
      <c r="NA6" s="787" t="e">
        <f>HLOOKUP(NA$2,#REF!,2,0)</f>
        <v>#REF!</v>
      </c>
      <c r="NB6" s="788"/>
      <c r="NC6" s="787" t="e">
        <f>HLOOKUP(NC$2,#REF!,2,0)</f>
        <v>#REF!</v>
      </c>
      <c r="ND6" s="788"/>
      <c r="NE6" s="787" t="e">
        <f>HLOOKUP(NE$2,#REF!,2,0)</f>
        <v>#REF!</v>
      </c>
      <c r="NF6" s="788"/>
      <c r="NG6" s="787" t="e">
        <f>HLOOKUP(NG$2,#REF!,2,0)</f>
        <v>#REF!</v>
      </c>
      <c r="NH6" s="788"/>
      <c r="NI6" s="787" t="e">
        <f>HLOOKUP(NI$2,#REF!,2,0)</f>
        <v>#REF!</v>
      </c>
      <c r="NJ6" s="788"/>
      <c r="NK6" s="787" t="e">
        <f>HLOOKUP(NK$2,#REF!,2,0)</f>
        <v>#REF!</v>
      </c>
      <c r="NL6" s="788"/>
      <c r="NM6" s="787" t="e">
        <f>HLOOKUP(NM$2,#REF!,2,0)</f>
        <v>#REF!</v>
      </c>
      <c r="NN6" s="788"/>
      <c r="NO6" s="787" t="e">
        <f>HLOOKUP(NO$2,#REF!,2,0)</f>
        <v>#REF!</v>
      </c>
      <c r="NP6" s="788"/>
      <c r="NQ6" s="787" t="e">
        <f>HLOOKUP(NQ$2,#REF!,2,0)</f>
        <v>#REF!</v>
      </c>
      <c r="NR6" s="788"/>
      <c r="NS6" s="787" t="e">
        <f>HLOOKUP(NS$2,#REF!,2,0)</f>
        <v>#REF!</v>
      </c>
      <c r="NT6" s="788"/>
      <c r="NU6" s="787" t="e">
        <f>HLOOKUP(NU$2,#REF!,2,0)</f>
        <v>#REF!</v>
      </c>
      <c r="NV6" s="788"/>
      <c r="NW6" s="787" t="e">
        <f>HLOOKUP(NW$2,#REF!,2,0)</f>
        <v>#REF!</v>
      </c>
      <c r="NX6" s="788"/>
      <c r="NY6" s="787" t="e">
        <f>HLOOKUP(NY$2,#REF!,2,0)</f>
        <v>#REF!</v>
      </c>
      <c r="NZ6" s="788"/>
      <c r="OA6" s="787" t="e">
        <f>HLOOKUP(OA$2,#REF!,2,0)</f>
        <v>#REF!</v>
      </c>
      <c r="OB6" s="788"/>
      <c r="OC6" s="787" t="e">
        <f>HLOOKUP(OC$2,#REF!,2,0)</f>
        <v>#REF!</v>
      </c>
      <c r="OD6" s="788"/>
      <c r="OE6" s="787" t="e">
        <f>HLOOKUP(OE$2,#REF!,2,0)</f>
        <v>#REF!</v>
      </c>
      <c r="OF6" s="788"/>
      <c r="OG6" s="787" t="e">
        <f>HLOOKUP(OG$2,#REF!,2,0)</f>
        <v>#REF!</v>
      </c>
      <c r="OH6" s="788"/>
      <c r="OI6" s="787" t="e">
        <f>HLOOKUP(OI$2,#REF!,2,0)</f>
        <v>#REF!</v>
      </c>
      <c r="OJ6" s="788"/>
      <c r="OK6" s="787" t="e">
        <f>HLOOKUP(OK$2,#REF!,2,0)</f>
        <v>#REF!</v>
      </c>
      <c r="OL6" s="788"/>
      <c r="OM6" s="787" t="e">
        <f>HLOOKUP(OM$2,#REF!,2,0)</f>
        <v>#REF!</v>
      </c>
      <c r="ON6" s="788"/>
      <c r="OO6" s="787" t="e">
        <f>HLOOKUP(OO$2,#REF!,2,0)</f>
        <v>#REF!</v>
      </c>
      <c r="OP6" s="788"/>
      <c r="OQ6" s="787" t="e">
        <f>HLOOKUP(OQ$2,#REF!,2,0)</f>
        <v>#REF!</v>
      </c>
      <c r="OR6" s="788"/>
      <c r="OS6" s="787" t="e">
        <f>HLOOKUP(OS$2,#REF!,2,0)</f>
        <v>#REF!</v>
      </c>
      <c r="OT6" s="788"/>
      <c r="OU6" s="787" t="e">
        <f>HLOOKUP(OU$2,#REF!,2,0)</f>
        <v>#REF!</v>
      </c>
      <c r="OV6" s="788"/>
      <c r="OW6" s="787" t="e">
        <f>HLOOKUP(OW$2,#REF!,2,0)</f>
        <v>#REF!</v>
      </c>
      <c r="OX6" s="788"/>
    </row>
    <row r="7" spans="1:414" ht="24.75" customHeight="1">
      <c r="A7" s="760"/>
      <c r="B7" s="765" t="s">
        <v>215</v>
      </c>
      <c r="C7" s="763" t="s">
        <v>216</v>
      </c>
      <c r="D7" s="765" t="s">
        <v>217</v>
      </c>
      <c r="E7" s="778" t="s">
        <v>218</v>
      </c>
      <c r="F7" s="779"/>
      <c r="G7" s="779"/>
      <c r="H7" s="779"/>
      <c r="I7" s="780"/>
      <c r="J7" s="779" t="s">
        <v>219</v>
      </c>
      <c r="K7" s="779"/>
      <c r="L7" s="779"/>
      <c r="M7" s="779"/>
      <c r="N7" s="780"/>
      <c r="O7" s="794" t="e">
        <f>HLOOKUP(O$2,#REF!,3,0)</f>
        <v>#REF!</v>
      </c>
      <c r="P7" s="795"/>
      <c r="Q7" s="794" t="e">
        <f>HLOOKUP(Q$2,#REF!,3,0)</f>
        <v>#REF!</v>
      </c>
      <c r="R7" s="795"/>
      <c r="S7" s="794" t="e">
        <f>HLOOKUP(S$2,#REF!,3,0)</f>
        <v>#REF!</v>
      </c>
      <c r="T7" s="795"/>
      <c r="U7" s="794" t="e">
        <f>HLOOKUP(U$2,#REF!,3,0)</f>
        <v>#REF!</v>
      </c>
      <c r="V7" s="795"/>
      <c r="W7" s="794" t="e">
        <f>HLOOKUP(W$2,#REF!,3,0)</f>
        <v>#REF!</v>
      </c>
      <c r="X7" s="795"/>
      <c r="Y7" s="794" t="e">
        <f>HLOOKUP(Y$2,#REF!,3,0)</f>
        <v>#REF!</v>
      </c>
      <c r="Z7" s="795"/>
      <c r="AA7" s="794" t="e">
        <f>HLOOKUP(AA$2,#REF!,3,0)</f>
        <v>#REF!</v>
      </c>
      <c r="AB7" s="795"/>
      <c r="AC7" s="794" t="e">
        <f>HLOOKUP(AC$2,#REF!,3,0)</f>
        <v>#REF!</v>
      </c>
      <c r="AD7" s="795"/>
      <c r="AE7" s="794" t="e">
        <f>HLOOKUP(AE$2,#REF!,3,0)</f>
        <v>#REF!</v>
      </c>
      <c r="AF7" s="795"/>
      <c r="AG7" s="794" t="e">
        <f>HLOOKUP(AG$2,#REF!,3,0)</f>
        <v>#REF!</v>
      </c>
      <c r="AH7" s="795"/>
      <c r="AI7" s="794" t="e">
        <f>HLOOKUP(AI$2,#REF!,3,0)</f>
        <v>#REF!</v>
      </c>
      <c r="AJ7" s="795"/>
      <c r="AK7" s="794" t="e">
        <f>HLOOKUP(AK$2,#REF!,3,0)</f>
        <v>#REF!</v>
      </c>
      <c r="AL7" s="795"/>
      <c r="AM7" s="794" t="e">
        <f>HLOOKUP(AM$2,#REF!,3,0)</f>
        <v>#REF!</v>
      </c>
      <c r="AN7" s="795"/>
      <c r="AO7" s="794" t="e">
        <f>HLOOKUP(AO$2,#REF!,3,0)</f>
        <v>#REF!</v>
      </c>
      <c r="AP7" s="795"/>
      <c r="AQ7" s="794" t="e">
        <f>HLOOKUP(AQ$2,#REF!,3,0)</f>
        <v>#REF!</v>
      </c>
      <c r="AR7" s="795"/>
      <c r="AS7" s="794" t="e">
        <f>HLOOKUP(AS$2,#REF!,3,0)</f>
        <v>#REF!</v>
      </c>
      <c r="AT7" s="795"/>
      <c r="AU7" s="794" t="e">
        <f>HLOOKUP(AU$2,#REF!,3,0)</f>
        <v>#REF!</v>
      </c>
      <c r="AV7" s="795"/>
      <c r="AW7" s="794" t="e">
        <f>HLOOKUP(AW$2,#REF!,3,0)</f>
        <v>#REF!</v>
      </c>
      <c r="AX7" s="795"/>
      <c r="AY7" s="794" t="e">
        <f>HLOOKUP(AY$2,#REF!,3,0)</f>
        <v>#REF!</v>
      </c>
      <c r="AZ7" s="795"/>
      <c r="BA7" s="794" t="e">
        <f>HLOOKUP(BA$2,#REF!,3,0)</f>
        <v>#REF!</v>
      </c>
      <c r="BB7" s="795"/>
      <c r="BC7" s="794" t="e">
        <f>HLOOKUP(BC$2,#REF!,3,0)</f>
        <v>#REF!</v>
      </c>
      <c r="BD7" s="795"/>
      <c r="BE7" s="794" t="e">
        <f>HLOOKUP(BE$2,#REF!,3,0)</f>
        <v>#REF!</v>
      </c>
      <c r="BF7" s="795"/>
      <c r="BG7" s="794" t="e">
        <f>HLOOKUP(BG$2,#REF!,3,0)</f>
        <v>#REF!</v>
      </c>
      <c r="BH7" s="795"/>
      <c r="BI7" s="794" t="e">
        <f>HLOOKUP(BI$2,#REF!,3,0)</f>
        <v>#REF!</v>
      </c>
      <c r="BJ7" s="795"/>
      <c r="BK7" s="794" t="e">
        <f>HLOOKUP(BK$2,#REF!,3,0)</f>
        <v>#REF!</v>
      </c>
      <c r="BL7" s="795"/>
      <c r="BM7" s="794" t="e">
        <f>HLOOKUP(BM$2,#REF!,3,0)</f>
        <v>#REF!</v>
      </c>
      <c r="BN7" s="795"/>
      <c r="BO7" s="794" t="e">
        <f>HLOOKUP(BO$2,#REF!,3,0)</f>
        <v>#REF!</v>
      </c>
      <c r="BP7" s="795"/>
      <c r="BQ7" s="794" t="e">
        <f>HLOOKUP(BQ$2,#REF!,3,0)</f>
        <v>#REF!</v>
      </c>
      <c r="BR7" s="795"/>
      <c r="BS7" s="794" t="e">
        <f>HLOOKUP(BS$2,#REF!,3,0)</f>
        <v>#REF!</v>
      </c>
      <c r="BT7" s="795"/>
      <c r="BU7" s="794" t="e">
        <f>HLOOKUP(BU$2,#REF!,3,0)</f>
        <v>#REF!</v>
      </c>
      <c r="BV7" s="795"/>
      <c r="BW7" s="794" t="e">
        <f>HLOOKUP(BW$2,#REF!,3,0)</f>
        <v>#REF!</v>
      </c>
      <c r="BX7" s="795"/>
      <c r="BY7" s="794" t="e">
        <f>HLOOKUP(BY$2,#REF!,3,0)</f>
        <v>#REF!</v>
      </c>
      <c r="BZ7" s="795"/>
      <c r="CA7" s="794" t="e">
        <f>HLOOKUP(CA$2,#REF!,3,0)</f>
        <v>#REF!</v>
      </c>
      <c r="CB7" s="795"/>
      <c r="CC7" s="794" t="e">
        <f>HLOOKUP(CC$2,#REF!,3,0)</f>
        <v>#REF!</v>
      </c>
      <c r="CD7" s="795"/>
      <c r="CE7" s="794" t="e">
        <f>HLOOKUP(CE$2,#REF!,3,0)</f>
        <v>#REF!</v>
      </c>
      <c r="CF7" s="795"/>
      <c r="CG7" s="794" t="e">
        <f>HLOOKUP(CG$2,#REF!,3,0)</f>
        <v>#REF!</v>
      </c>
      <c r="CH7" s="795"/>
      <c r="CI7" s="794" t="e">
        <f>HLOOKUP(CI$2,#REF!,3,0)</f>
        <v>#REF!</v>
      </c>
      <c r="CJ7" s="795"/>
      <c r="CK7" s="794" t="e">
        <f>HLOOKUP(CK$2,#REF!,3,0)</f>
        <v>#REF!</v>
      </c>
      <c r="CL7" s="795"/>
      <c r="CM7" s="794" t="e">
        <f>HLOOKUP(CM$2,#REF!,3,0)</f>
        <v>#REF!</v>
      </c>
      <c r="CN7" s="795"/>
      <c r="CO7" s="794" t="e">
        <f>HLOOKUP(CO$2,#REF!,3,0)</f>
        <v>#REF!</v>
      </c>
      <c r="CP7" s="795"/>
      <c r="CQ7" s="794" t="e">
        <f>HLOOKUP(CQ$2,#REF!,3,0)</f>
        <v>#REF!</v>
      </c>
      <c r="CR7" s="795"/>
      <c r="CS7" s="794" t="e">
        <f>HLOOKUP(CS$2,#REF!,3,0)</f>
        <v>#REF!</v>
      </c>
      <c r="CT7" s="795"/>
      <c r="CU7" s="794" t="e">
        <f>HLOOKUP(CU$2,#REF!,3,0)</f>
        <v>#REF!</v>
      </c>
      <c r="CV7" s="795"/>
      <c r="CW7" s="794" t="e">
        <f>HLOOKUP(CW$2,#REF!,3,0)</f>
        <v>#REF!</v>
      </c>
      <c r="CX7" s="795"/>
      <c r="CY7" s="794" t="e">
        <f>HLOOKUP(CY$2,#REF!,3,0)</f>
        <v>#REF!</v>
      </c>
      <c r="CZ7" s="795"/>
      <c r="DA7" s="794" t="e">
        <f>HLOOKUP(DA$2,#REF!,3,0)</f>
        <v>#REF!</v>
      </c>
      <c r="DB7" s="795"/>
      <c r="DC7" s="794" t="e">
        <f>HLOOKUP(DC$2,#REF!,3,0)</f>
        <v>#REF!</v>
      </c>
      <c r="DD7" s="795"/>
      <c r="DE7" s="794" t="e">
        <f>HLOOKUP(DE$2,#REF!,3,0)</f>
        <v>#REF!</v>
      </c>
      <c r="DF7" s="795"/>
      <c r="DG7" s="794" t="e">
        <f>HLOOKUP(DG$2,#REF!,3,0)</f>
        <v>#REF!</v>
      </c>
      <c r="DH7" s="795"/>
      <c r="DI7" s="794" t="e">
        <f>HLOOKUP(DI$2,#REF!,3,0)</f>
        <v>#REF!</v>
      </c>
      <c r="DJ7" s="795"/>
      <c r="DK7" s="794" t="e">
        <f>HLOOKUP(DK$2,#REF!,3,0)</f>
        <v>#REF!</v>
      </c>
      <c r="DL7" s="795"/>
      <c r="DM7" s="794" t="e">
        <f>HLOOKUP(DM$2,#REF!,3,0)</f>
        <v>#REF!</v>
      </c>
      <c r="DN7" s="795"/>
      <c r="DO7" s="794" t="e">
        <f>HLOOKUP(DO$2,#REF!,3,0)</f>
        <v>#REF!</v>
      </c>
      <c r="DP7" s="795"/>
      <c r="DQ7" s="794" t="e">
        <f>HLOOKUP(DQ$2,#REF!,3,0)</f>
        <v>#REF!</v>
      </c>
      <c r="DR7" s="795"/>
      <c r="DS7" s="794" t="e">
        <f>HLOOKUP(DS$2,#REF!,3,0)</f>
        <v>#REF!</v>
      </c>
      <c r="DT7" s="795"/>
      <c r="DU7" s="794" t="e">
        <f>HLOOKUP(DU$2,#REF!,3,0)</f>
        <v>#REF!</v>
      </c>
      <c r="DV7" s="795"/>
      <c r="DW7" s="794" t="e">
        <f>HLOOKUP(DW$2,#REF!,3,0)</f>
        <v>#REF!</v>
      </c>
      <c r="DX7" s="795"/>
      <c r="DY7" s="794" t="e">
        <f>HLOOKUP(DY$2,#REF!,3,0)</f>
        <v>#REF!</v>
      </c>
      <c r="DZ7" s="795"/>
      <c r="EA7" s="794" t="e">
        <f>HLOOKUP(EA$2,#REF!,3,0)</f>
        <v>#REF!</v>
      </c>
      <c r="EB7" s="795"/>
      <c r="EC7" s="794" t="e">
        <f>HLOOKUP(EC$2,#REF!,3,0)</f>
        <v>#REF!</v>
      </c>
      <c r="ED7" s="795"/>
      <c r="EE7" s="794" t="e">
        <f>HLOOKUP(EE$2,#REF!,3,0)</f>
        <v>#REF!</v>
      </c>
      <c r="EF7" s="795"/>
      <c r="EG7" s="794" t="e">
        <f>HLOOKUP(EG$2,#REF!,3,0)</f>
        <v>#REF!</v>
      </c>
      <c r="EH7" s="795"/>
      <c r="EI7" s="794" t="e">
        <f>HLOOKUP(EI$2,#REF!,3,0)</f>
        <v>#REF!</v>
      </c>
      <c r="EJ7" s="795"/>
      <c r="EK7" s="794" t="e">
        <f>HLOOKUP(EK$2,#REF!,3,0)</f>
        <v>#REF!</v>
      </c>
      <c r="EL7" s="795"/>
      <c r="EM7" s="794" t="e">
        <f>HLOOKUP(EM$2,#REF!,3,0)</f>
        <v>#REF!</v>
      </c>
      <c r="EN7" s="795"/>
      <c r="EO7" s="794" t="e">
        <f>HLOOKUP(EO$2,#REF!,3,0)</f>
        <v>#REF!</v>
      </c>
      <c r="EP7" s="795"/>
      <c r="EQ7" s="794" t="e">
        <f>HLOOKUP(EQ$2,#REF!,3,0)</f>
        <v>#REF!</v>
      </c>
      <c r="ER7" s="795"/>
      <c r="ES7" s="794" t="e">
        <f>HLOOKUP(ES$2,#REF!,3,0)</f>
        <v>#REF!</v>
      </c>
      <c r="ET7" s="795"/>
      <c r="EU7" s="794" t="e">
        <f>HLOOKUP(EU$2,#REF!,3,0)</f>
        <v>#REF!</v>
      </c>
      <c r="EV7" s="795"/>
      <c r="EW7" s="794" t="e">
        <f>HLOOKUP(EW$2,#REF!,3,0)</f>
        <v>#REF!</v>
      </c>
      <c r="EX7" s="795"/>
      <c r="EY7" s="794" t="e">
        <f>HLOOKUP(EY$2,#REF!,3,0)</f>
        <v>#REF!</v>
      </c>
      <c r="EZ7" s="795"/>
      <c r="FA7" s="794" t="e">
        <f>HLOOKUP(FA$2,#REF!,3,0)</f>
        <v>#REF!</v>
      </c>
      <c r="FB7" s="795"/>
      <c r="FC7" s="794" t="e">
        <f>HLOOKUP(FC$2,#REF!,3,0)</f>
        <v>#REF!</v>
      </c>
      <c r="FD7" s="795"/>
      <c r="FE7" s="794" t="e">
        <f>HLOOKUP(FE$2,#REF!,3,0)</f>
        <v>#REF!</v>
      </c>
      <c r="FF7" s="795"/>
      <c r="FG7" s="794" t="e">
        <f>HLOOKUP(FG$2,#REF!,3,0)</f>
        <v>#REF!</v>
      </c>
      <c r="FH7" s="795"/>
      <c r="FI7" s="794" t="e">
        <f>HLOOKUP(FI$2,#REF!,3,0)</f>
        <v>#REF!</v>
      </c>
      <c r="FJ7" s="795"/>
      <c r="FK7" s="794" t="e">
        <f>HLOOKUP(FK$2,#REF!,3,0)</f>
        <v>#REF!</v>
      </c>
      <c r="FL7" s="795"/>
      <c r="FM7" s="794" t="e">
        <f>HLOOKUP(FM$2,#REF!,3,0)</f>
        <v>#REF!</v>
      </c>
      <c r="FN7" s="795"/>
      <c r="FO7" s="794" t="e">
        <f>HLOOKUP(FO$2,#REF!,3,0)</f>
        <v>#REF!</v>
      </c>
      <c r="FP7" s="795"/>
      <c r="FQ7" s="794" t="e">
        <f>HLOOKUP(FQ$2,#REF!,3,0)</f>
        <v>#REF!</v>
      </c>
      <c r="FR7" s="795"/>
      <c r="FS7" s="794" t="e">
        <f>HLOOKUP(FS$2,#REF!,3,0)</f>
        <v>#REF!</v>
      </c>
      <c r="FT7" s="795"/>
      <c r="FU7" s="794" t="e">
        <f>HLOOKUP(FU$2,#REF!,3,0)</f>
        <v>#REF!</v>
      </c>
      <c r="FV7" s="795"/>
      <c r="FW7" s="794" t="e">
        <f>HLOOKUP(FW$2,#REF!,3,0)</f>
        <v>#REF!</v>
      </c>
      <c r="FX7" s="795"/>
      <c r="FY7" s="794" t="e">
        <f>HLOOKUP(FY$2,#REF!,3,0)</f>
        <v>#REF!</v>
      </c>
      <c r="FZ7" s="795"/>
      <c r="GA7" s="794" t="e">
        <f>HLOOKUP(GA$2,#REF!,3,0)</f>
        <v>#REF!</v>
      </c>
      <c r="GB7" s="795"/>
      <c r="GC7" s="794" t="e">
        <f>HLOOKUP(GC$2,#REF!,3,0)</f>
        <v>#REF!</v>
      </c>
      <c r="GD7" s="795"/>
      <c r="GE7" s="794" t="e">
        <f>HLOOKUP(GE$2,#REF!,3,0)</f>
        <v>#REF!</v>
      </c>
      <c r="GF7" s="795"/>
      <c r="GG7" s="794" t="e">
        <f>HLOOKUP(GG$2,#REF!,3,0)</f>
        <v>#REF!</v>
      </c>
      <c r="GH7" s="795"/>
      <c r="GI7" s="794" t="e">
        <f>HLOOKUP(GI$2,#REF!,3,0)</f>
        <v>#REF!</v>
      </c>
      <c r="GJ7" s="795"/>
      <c r="GK7" s="794" t="e">
        <f>HLOOKUP(GK$2,#REF!,3,0)</f>
        <v>#REF!</v>
      </c>
      <c r="GL7" s="795"/>
      <c r="GM7" s="794" t="e">
        <f>HLOOKUP(GM$2,#REF!,3,0)</f>
        <v>#REF!</v>
      </c>
      <c r="GN7" s="795"/>
      <c r="GO7" s="794" t="e">
        <f>HLOOKUP(GO$2,#REF!,3,0)</f>
        <v>#REF!</v>
      </c>
      <c r="GP7" s="795"/>
      <c r="GQ7" s="794" t="e">
        <f>HLOOKUP(GQ$2,#REF!,3,0)</f>
        <v>#REF!</v>
      </c>
      <c r="GR7" s="795"/>
      <c r="GS7" s="794" t="e">
        <f>HLOOKUP(GS$2,#REF!,3,0)</f>
        <v>#REF!</v>
      </c>
      <c r="GT7" s="795"/>
      <c r="GU7" s="794" t="e">
        <f>HLOOKUP(GU$2,#REF!,3,0)</f>
        <v>#REF!</v>
      </c>
      <c r="GV7" s="795"/>
      <c r="GW7" s="794" t="e">
        <f>HLOOKUP(GW$2,#REF!,3,0)</f>
        <v>#REF!</v>
      </c>
      <c r="GX7" s="795"/>
      <c r="GY7" s="794" t="e">
        <f>HLOOKUP(GY$2,#REF!,3,0)</f>
        <v>#REF!</v>
      </c>
      <c r="GZ7" s="795"/>
      <c r="HA7" s="794" t="e">
        <f>HLOOKUP(HA$2,#REF!,3,0)</f>
        <v>#REF!</v>
      </c>
      <c r="HB7" s="795"/>
      <c r="HC7" s="794" t="e">
        <f>HLOOKUP(HC$2,#REF!,3,0)</f>
        <v>#REF!</v>
      </c>
      <c r="HD7" s="795"/>
      <c r="HE7" s="794" t="e">
        <f>HLOOKUP(HE$2,#REF!,3,0)</f>
        <v>#REF!</v>
      </c>
      <c r="HF7" s="795"/>
      <c r="HG7" s="794" t="e">
        <f>HLOOKUP(HG$2,#REF!,3,0)</f>
        <v>#REF!</v>
      </c>
      <c r="HH7" s="795"/>
      <c r="HI7" s="794" t="e">
        <f>HLOOKUP(HI$2,#REF!,3,0)</f>
        <v>#REF!</v>
      </c>
      <c r="HJ7" s="795"/>
      <c r="HK7" s="794" t="e">
        <f>HLOOKUP(HK$2,#REF!,3,0)</f>
        <v>#REF!</v>
      </c>
      <c r="HL7" s="795"/>
      <c r="HM7" s="794" t="e">
        <f>HLOOKUP(HM$2,#REF!,3,0)</f>
        <v>#REF!</v>
      </c>
      <c r="HN7" s="795"/>
      <c r="HO7" s="794" t="e">
        <f>HLOOKUP(HO$2,#REF!,3,0)</f>
        <v>#REF!</v>
      </c>
      <c r="HP7" s="795"/>
      <c r="HQ7" s="794" t="e">
        <f>HLOOKUP(HQ$2,#REF!,3,0)</f>
        <v>#REF!</v>
      </c>
      <c r="HR7" s="795"/>
      <c r="HS7" s="794" t="e">
        <f>HLOOKUP(HS$2,#REF!,3,0)</f>
        <v>#REF!</v>
      </c>
      <c r="HT7" s="795"/>
      <c r="HU7" s="794" t="e">
        <f>HLOOKUP(HU$2,#REF!,3,0)</f>
        <v>#REF!</v>
      </c>
      <c r="HV7" s="795"/>
      <c r="HW7" s="794" t="e">
        <f>HLOOKUP(HW$2,#REF!,3,0)</f>
        <v>#REF!</v>
      </c>
      <c r="HX7" s="795"/>
      <c r="HY7" s="794" t="e">
        <f>HLOOKUP(HY$2,#REF!,3,0)</f>
        <v>#REF!</v>
      </c>
      <c r="HZ7" s="795"/>
      <c r="IA7" s="794" t="e">
        <f>HLOOKUP(IA$2,#REF!,3,0)</f>
        <v>#REF!</v>
      </c>
      <c r="IB7" s="795"/>
      <c r="IC7" s="794" t="e">
        <f>HLOOKUP(IC$2,#REF!,3,0)</f>
        <v>#REF!</v>
      </c>
      <c r="ID7" s="795"/>
      <c r="IE7" s="794" t="e">
        <f>HLOOKUP(IE$2,#REF!,3,0)</f>
        <v>#REF!</v>
      </c>
      <c r="IF7" s="795"/>
      <c r="IG7" s="794" t="e">
        <f>HLOOKUP(IG$2,#REF!,3,0)</f>
        <v>#REF!</v>
      </c>
      <c r="IH7" s="795"/>
      <c r="II7" s="794" t="e">
        <f>HLOOKUP(II$2,#REF!,3,0)</f>
        <v>#REF!</v>
      </c>
      <c r="IJ7" s="795"/>
      <c r="IK7" s="794" t="e">
        <f>HLOOKUP(IK$2,#REF!,3,0)</f>
        <v>#REF!</v>
      </c>
      <c r="IL7" s="795"/>
      <c r="IM7" s="794" t="e">
        <f>HLOOKUP(IM$2,#REF!,3,0)</f>
        <v>#REF!</v>
      </c>
      <c r="IN7" s="795"/>
      <c r="IO7" s="794" t="e">
        <f>HLOOKUP(IO$2,#REF!,3,0)</f>
        <v>#REF!</v>
      </c>
      <c r="IP7" s="795"/>
      <c r="IQ7" s="794" t="e">
        <f>HLOOKUP(IQ$2,#REF!,3,0)</f>
        <v>#REF!</v>
      </c>
      <c r="IR7" s="795"/>
      <c r="IS7" s="794" t="e">
        <f>HLOOKUP(IS$2,#REF!,3,0)</f>
        <v>#REF!</v>
      </c>
      <c r="IT7" s="795"/>
      <c r="IU7" s="794" t="e">
        <f>HLOOKUP(IU$2,#REF!,3,0)</f>
        <v>#REF!</v>
      </c>
      <c r="IV7" s="795"/>
      <c r="IW7" s="794" t="e">
        <f>HLOOKUP(IW$2,#REF!,3,0)</f>
        <v>#REF!</v>
      </c>
      <c r="IX7" s="795"/>
      <c r="IY7" s="794" t="e">
        <f>HLOOKUP(IY$2,#REF!,3,0)</f>
        <v>#REF!</v>
      </c>
      <c r="IZ7" s="795"/>
      <c r="JA7" s="794" t="e">
        <f>HLOOKUP(JA$2,#REF!,3,0)</f>
        <v>#REF!</v>
      </c>
      <c r="JB7" s="795"/>
      <c r="JC7" s="794" t="e">
        <f>HLOOKUP(JC$2,#REF!,3,0)</f>
        <v>#REF!</v>
      </c>
      <c r="JD7" s="795"/>
      <c r="JE7" s="794" t="e">
        <f>HLOOKUP(JE$2,#REF!,3,0)</f>
        <v>#REF!</v>
      </c>
      <c r="JF7" s="795"/>
      <c r="JG7" s="794" t="e">
        <f>HLOOKUP(JG$2,#REF!,3,0)</f>
        <v>#REF!</v>
      </c>
      <c r="JH7" s="795"/>
      <c r="JI7" s="794" t="e">
        <f>HLOOKUP(JI$2,#REF!,3,0)</f>
        <v>#REF!</v>
      </c>
      <c r="JJ7" s="795"/>
      <c r="JK7" s="794" t="e">
        <f>HLOOKUP(JK$2,#REF!,3,0)</f>
        <v>#REF!</v>
      </c>
      <c r="JL7" s="795"/>
      <c r="JM7" s="794" t="e">
        <f>HLOOKUP(JM$2,#REF!,3,0)</f>
        <v>#REF!</v>
      </c>
      <c r="JN7" s="795"/>
      <c r="JO7" s="794" t="e">
        <f>HLOOKUP(JO$2,#REF!,3,0)</f>
        <v>#REF!</v>
      </c>
      <c r="JP7" s="795"/>
      <c r="JQ7" s="794" t="e">
        <f>HLOOKUP(JQ$2,#REF!,3,0)</f>
        <v>#REF!</v>
      </c>
      <c r="JR7" s="795"/>
      <c r="JS7" s="794" t="e">
        <f>HLOOKUP(JS$2,#REF!,3,0)</f>
        <v>#REF!</v>
      </c>
      <c r="JT7" s="795"/>
      <c r="JU7" s="794" t="e">
        <f>HLOOKUP(JU$2,#REF!,3,0)</f>
        <v>#REF!</v>
      </c>
      <c r="JV7" s="795"/>
      <c r="JW7" s="794" t="e">
        <f>HLOOKUP(JW$2,#REF!,3,0)</f>
        <v>#REF!</v>
      </c>
      <c r="JX7" s="795"/>
      <c r="JY7" s="794" t="e">
        <f>HLOOKUP(JY$2,#REF!,3,0)</f>
        <v>#REF!</v>
      </c>
      <c r="JZ7" s="795"/>
      <c r="KA7" s="794" t="e">
        <f>HLOOKUP(KA$2,#REF!,3,0)</f>
        <v>#REF!</v>
      </c>
      <c r="KB7" s="795"/>
      <c r="KC7" s="794" t="e">
        <f>HLOOKUP(KC$2,#REF!,3,0)</f>
        <v>#REF!</v>
      </c>
      <c r="KD7" s="795"/>
      <c r="KE7" s="794" t="e">
        <f>HLOOKUP(KE$2,#REF!,3,0)</f>
        <v>#REF!</v>
      </c>
      <c r="KF7" s="795"/>
      <c r="KG7" s="794" t="e">
        <f>HLOOKUP(KG$2,#REF!,3,0)</f>
        <v>#REF!</v>
      </c>
      <c r="KH7" s="795"/>
      <c r="KI7" s="794" t="e">
        <f>HLOOKUP(KI$2,#REF!,3,0)</f>
        <v>#REF!</v>
      </c>
      <c r="KJ7" s="795"/>
      <c r="KK7" s="794" t="e">
        <f>HLOOKUP(KK$2,#REF!,3,0)</f>
        <v>#REF!</v>
      </c>
      <c r="KL7" s="795"/>
      <c r="KM7" s="794" t="e">
        <f>HLOOKUP(KM$2,#REF!,3,0)</f>
        <v>#REF!</v>
      </c>
      <c r="KN7" s="795"/>
      <c r="KO7" s="794" t="e">
        <f>HLOOKUP(KO$2,#REF!,3,0)</f>
        <v>#REF!</v>
      </c>
      <c r="KP7" s="795"/>
      <c r="KQ7" s="794" t="e">
        <f>HLOOKUP(KQ$2,#REF!,3,0)</f>
        <v>#REF!</v>
      </c>
      <c r="KR7" s="795"/>
      <c r="KS7" s="794" t="e">
        <f>HLOOKUP(KS$2,#REF!,3,0)</f>
        <v>#REF!</v>
      </c>
      <c r="KT7" s="795"/>
      <c r="KU7" s="794" t="e">
        <f>HLOOKUP(KU$2,#REF!,3,0)</f>
        <v>#REF!</v>
      </c>
      <c r="KV7" s="795"/>
      <c r="KW7" s="794" t="e">
        <f>HLOOKUP(KW$2,#REF!,3,0)</f>
        <v>#REF!</v>
      </c>
      <c r="KX7" s="795"/>
      <c r="KY7" s="794" t="e">
        <f>HLOOKUP(KY$2,#REF!,3,0)</f>
        <v>#REF!</v>
      </c>
      <c r="KZ7" s="795"/>
      <c r="LA7" s="794" t="e">
        <f>HLOOKUP(LA$2,#REF!,3,0)</f>
        <v>#REF!</v>
      </c>
      <c r="LB7" s="795"/>
      <c r="LC7" s="794" t="e">
        <f>HLOOKUP(LC$2,#REF!,3,0)</f>
        <v>#REF!</v>
      </c>
      <c r="LD7" s="795"/>
      <c r="LE7" s="794" t="e">
        <f>HLOOKUP(LE$2,#REF!,3,0)</f>
        <v>#REF!</v>
      </c>
      <c r="LF7" s="795"/>
      <c r="LG7" s="794" t="e">
        <f>HLOOKUP(LG$2,#REF!,3,0)</f>
        <v>#REF!</v>
      </c>
      <c r="LH7" s="795"/>
      <c r="LI7" s="794" t="e">
        <f>HLOOKUP(LI$2,#REF!,3,0)</f>
        <v>#REF!</v>
      </c>
      <c r="LJ7" s="795"/>
      <c r="LK7" s="794" t="e">
        <f>HLOOKUP(LK$2,#REF!,3,0)</f>
        <v>#REF!</v>
      </c>
      <c r="LL7" s="795"/>
      <c r="LM7" s="794" t="e">
        <f>HLOOKUP(LM$2,#REF!,3,0)</f>
        <v>#REF!</v>
      </c>
      <c r="LN7" s="795"/>
      <c r="LO7" s="794" t="e">
        <f>HLOOKUP(LO$2,#REF!,3,0)</f>
        <v>#REF!</v>
      </c>
      <c r="LP7" s="795"/>
      <c r="LQ7" s="794" t="e">
        <f>HLOOKUP(LQ$2,#REF!,3,0)</f>
        <v>#REF!</v>
      </c>
      <c r="LR7" s="795"/>
      <c r="LS7" s="794" t="e">
        <f>HLOOKUP(LS$2,#REF!,3,0)</f>
        <v>#REF!</v>
      </c>
      <c r="LT7" s="795"/>
      <c r="LU7" s="794" t="e">
        <f>HLOOKUP(LU$2,#REF!,3,0)</f>
        <v>#REF!</v>
      </c>
      <c r="LV7" s="795"/>
      <c r="LW7" s="794" t="e">
        <f>HLOOKUP(LW$2,#REF!,3,0)</f>
        <v>#REF!</v>
      </c>
      <c r="LX7" s="795"/>
      <c r="LY7" s="794" t="e">
        <f>HLOOKUP(LY$2,#REF!,3,0)</f>
        <v>#REF!</v>
      </c>
      <c r="LZ7" s="795"/>
      <c r="MA7" s="794" t="e">
        <f>HLOOKUP(MA$2,#REF!,3,0)</f>
        <v>#REF!</v>
      </c>
      <c r="MB7" s="795"/>
      <c r="MC7" s="794" t="e">
        <f>HLOOKUP(MC$2,#REF!,3,0)</f>
        <v>#REF!</v>
      </c>
      <c r="MD7" s="795"/>
      <c r="ME7" s="794" t="e">
        <f>HLOOKUP(ME$2,#REF!,3,0)</f>
        <v>#REF!</v>
      </c>
      <c r="MF7" s="795"/>
      <c r="MG7" s="794" t="e">
        <f>HLOOKUP(MG$2,#REF!,3,0)</f>
        <v>#REF!</v>
      </c>
      <c r="MH7" s="795"/>
      <c r="MI7" s="794" t="e">
        <f>HLOOKUP(MI$2,#REF!,3,0)</f>
        <v>#REF!</v>
      </c>
      <c r="MJ7" s="795"/>
      <c r="MK7" s="794" t="e">
        <f>HLOOKUP(MK$2,#REF!,3,0)</f>
        <v>#REF!</v>
      </c>
      <c r="ML7" s="795"/>
      <c r="MM7" s="794" t="e">
        <f>HLOOKUP(MM$2,#REF!,3,0)</f>
        <v>#REF!</v>
      </c>
      <c r="MN7" s="795"/>
      <c r="MO7" s="794" t="e">
        <f>HLOOKUP(MO$2,#REF!,3,0)</f>
        <v>#REF!</v>
      </c>
      <c r="MP7" s="795"/>
      <c r="MQ7" s="794" t="e">
        <f>HLOOKUP(MQ$2,#REF!,3,0)</f>
        <v>#REF!</v>
      </c>
      <c r="MR7" s="795"/>
      <c r="MS7" s="794" t="e">
        <f>HLOOKUP(MS$2,#REF!,3,0)</f>
        <v>#REF!</v>
      </c>
      <c r="MT7" s="795"/>
      <c r="MU7" s="794" t="e">
        <f>HLOOKUP(MU$2,#REF!,3,0)</f>
        <v>#REF!</v>
      </c>
      <c r="MV7" s="795"/>
      <c r="MW7" s="794" t="e">
        <f>HLOOKUP(MW$2,#REF!,3,0)</f>
        <v>#REF!</v>
      </c>
      <c r="MX7" s="795"/>
      <c r="MY7" s="794" t="e">
        <f>HLOOKUP(MY$2,#REF!,3,0)</f>
        <v>#REF!</v>
      </c>
      <c r="MZ7" s="795"/>
      <c r="NA7" s="794" t="e">
        <f>HLOOKUP(NA$2,#REF!,3,0)</f>
        <v>#REF!</v>
      </c>
      <c r="NB7" s="795"/>
      <c r="NC7" s="794" t="e">
        <f>HLOOKUP(NC$2,#REF!,3,0)</f>
        <v>#REF!</v>
      </c>
      <c r="ND7" s="795"/>
      <c r="NE7" s="794" t="e">
        <f>HLOOKUP(NE$2,#REF!,3,0)</f>
        <v>#REF!</v>
      </c>
      <c r="NF7" s="795"/>
      <c r="NG7" s="794" t="e">
        <f>HLOOKUP(NG$2,#REF!,3,0)</f>
        <v>#REF!</v>
      </c>
      <c r="NH7" s="795"/>
      <c r="NI7" s="794" t="e">
        <f>HLOOKUP(NI$2,#REF!,3,0)</f>
        <v>#REF!</v>
      </c>
      <c r="NJ7" s="795"/>
      <c r="NK7" s="794" t="e">
        <f>HLOOKUP(NK$2,#REF!,3,0)</f>
        <v>#REF!</v>
      </c>
      <c r="NL7" s="795"/>
      <c r="NM7" s="794" t="e">
        <f>HLOOKUP(NM$2,#REF!,3,0)</f>
        <v>#REF!</v>
      </c>
      <c r="NN7" s="795"/>
      <c r="NO7" s="794" t="e">
        <f>HLOOKUP(NO$2,#REF!,3,0)</f>
        <v>#REF!</v>
      </c>
      <c r="NP7" s="795"/>
      <c r="NQ7" s="794" t="e">
        <f>HLOOKUP(NQ$2,#REF!,3,0)</f>
        <v>#REF!</v>
      </c>
      <c r="NR7" s="795"/>
      <c r="NS7" s="794" t="e">
        <f>HLOOKUP(NS$2,#REF!,3,0)</f>
        <v>#REF!</v>
      </c>
      <c r="NT7" s="795"/>
      <c r="NU7" s="794" t="e">
        <f>HLOOKUP(NU$2,#REF!,3,0)</f>
        <v>#REF!</v>
      </c>
      <c r="NV7" s="795"/>
      <c r="NW7" s="794" t="e">
        <f>HLOOKUP(NW$2,#REF!,3,0)</f>
        <v>#REF!</v>
      </c>
      <c r="NX7" s="795"/>
      <c r="NY7" s="794" t="e">
        <f>HLOOKUP(NY$2,#REF!,3,0)</f>
        <v>#REF!</v>
      </c>
      <c r="NZ7" s="795"/>
      <c r="OA7" s="794" t="e">
        <f>HLOOKUP(OA$2,#REF!,3,0)</f>
        <v>#REF!</v>
      </c>
      <c r="OB7" s="795"/>
      <c r="OC7" s="794" t="e">
        <f>HLOOKUP(OC$2,#REF!,3,0)</f>
        <v>#REF!</v>
      </c>
      <c r="OD7" s="795"/>
      <c r="OE7" s="794" t="e">
        <f>HLOOKUP(OE$2,#REF!,3,0)</f>
        <v>#REF!</v>
      </c>
      <c r="OF7" s="795"/>
      <c r="OG7" s="794" t="e">
        <f>HLOOKUP(OG$2,#REF!,3,0)</f>
        <v>#REF!</v>
      </c>
      <c r="OH7" s="795"/>
      <c r="OI7" s="794" t="e">
        <f>HLOOKUP(OI$2,#REF!,3,0)</f>
        <v>#REF!</v>
      </c>
      <c r="OJ7" s="795"/>
      <c r="OK7" s="794" t="e">
        <f>HLOOKUP(OK$2,#REF!,3,0)</f>
        <v>#REF!</v>
      </c>
      <c r="OL7" s="795"/>
      <c r="OM7" s="794" t="e">
        <f>HLOOKUP(OM$2,#REF!,3,0)</f>
        <v>#REF!</v>
      </c>
      <c r="ON7" s="795"/>
      <c r="OO7" s="794" t="e">
        <f>HLOOKUP(OO$2,#REF!,3,0)</f>
        <v>#REF!</v>
      </c>
      <c r="OP7" s="795"/>
      <c r="OQ7" s="794" t="e">
        <f>HLOOKUP(OQ$2,#REF!,3,0)</f>
        <v>#REF!</v>
      </c>
      <c r="OR7" s="795"/>
      <c r="OS7" s="794" t="e">
        <f>HLOOKUP(OS$2,#REF!,3,0)</f>
        <v>#REF!</v>
      </c>
      <c r="OT7" s="795"/>
      <c r="OU7" s="794" t="e">
        <f>HLOOKUP(OU$2,#REF!,3,0)</f>
        <v>#REF!</v>
      </c>
      <c r="OV7" s="795"/>
      <c r="OW7" s="794" t="e">
        <f>HLOOKUP(OW$2,#REF!,3,0)</f>
        <v>#REF!</v>
      </c>
      <c r="OX7" s="795"/>
    </row>
    <row r="8" spans="1:414" ht="38.25" customHeight="1">
      <c r="A8" s="760"/>
      <c r="B8" s="791"/>
      <c r="C8" s="792"/>
      <c r="D8" s="793"/>
      <c r="E8" s="59" t="s">
        <v>222</v>
      </c>
      <c r="F8" s="60" t="s">
        <v>223</v>
      </c>
      <c r="G8" s="61" t="s">
        <v>34</v>
      </c>
      <c r="H8" s="59" t="s">
        <v>35</v>
      </c>
      <c r="I8" s="62" t="s">
        <v>224</v>
      </c>
      <c r="J8" s="62" t="s">
        <v>225</v>
      </c>
      <c r="K8" s="60" t="s">
        <v>226</v>
      </c>
      <c r="L8" s="61" t="s">
        <v>35</v>
      </c>
      <c r="M8" s="62" t="s">
        <v>224</v>
      </c>
      <c r="N8" s="67" t="s">
        <v>237</v>
      </c>
      <c r="O8" s="796" t="e">
        <f>HLOOKUP(O$2,#REF!,4,0)</f>
        <v>#REF!</v>
      </c>
      <c r="P8" s="797"/>
      <c r="Q8" s="796" t="e">
        <f>HLOOKUP(Q$2,#REF!,4,0)</f>
        <v>#REF!</v>
      </c>
      <c r="R8" s="797"/>
      <c r="S8" s="796" t="e">
        <f>HLOOKUP(S$2,#REF!,4,0)</f>
        <v>#REF!</v>
      </c>
      <c r="T8" s="797"/>
      <c r="U8" s="796" t="e">
        <f>HLOOKUP(U$2,#REF!,4,0)</f>
        <v>#REF!</v>
      </c>
      <c r="V8" s="797"/>
      <c r="W8" s="796" t="e">
        <f>HLOOKUP(W$2,#REF!,4,0)</f>
        <v>#REF!</v>
      </c>
      <c r="X8" s="797"/>
      <c r="Y8" s="796" t="e">
        <f>HLOOKUP(Y$2,#REF!,4,0)</f>
        <v>#REF!</v>
      </c>
      <c r="Z8" s="797"/>
      <c r="AA8" s="796" t="e">
        <f>HLOOKUP(AA$2,#REF!,4,0)</f>
        <v>#REF!</v>
      </c>
      <c r="AB8" s="797"/>
      <c r="AC8" s="796" t="e">
        <f>HLOOKUP(AC$2,#REF!,4,0)</f>
        <v>#REF!</v>
      </c>
      <c r="AD8" s="797"/>
      <c r="AE8" s="796" t="e">
        <f>HLOOKUP(AE$2,#REF!,4,0)</f>
        <v>#REF!</v>
      </c>
      <c r="AF8" s="797"/>
      <c r="AG8" s="796" t="e">
        <f>HLOOKUP(AG$2,#REF!,4,0)</f>
        <v>#REF!</v>
      </c>
      <c r="AH8" s="797"/>
      <c r="AI8" s="796" t="e">
        <f>HLOOKUP(AI$2,#REF!,4,0)</f>
        <v>#REF!</v>
      </c>
      <c r="AJ8" s="797"/>
      <c r="AK8" s="796" t="e">
        <f>HLOOKUP(AK$2,#REF!,4,0)</f>
        <v>#REF!</v>
      </c>
      <c r="AL8" s="797"/>
      <c r="AM8" s="796" t="e">
        <f>HLOOKUP(AM$2,#REF!,4,0)</f>
        <v>#REF!</v>
      </c>
      <c r="AN8" s="797"/>
      <c r="AO8" s="796" t="e">
        <f>HLOOKUP(AO$2,#REF!,4,0)</f>
        <v>#REF!</v>
      </c>
      <c r="AP8" s="797"/>
      <c r="AQ8" s="796" t="e">
        <f>HLOOKUP(AQ$2,#REF!,4,0)</f>
        <v>#REF!</v>
      </c>
      <c r="AR8" s="797"/>
      <c r="AS8" s="796" t="e">
        <f>HLOOKUP(AS$2,#REF!,4,0)</f>
        <v>#REF!</v>
      </c>
      <c r="AT8" s="797"/>
      <c r="AU8" s="796" t="e">
        <f>HLOOKUP(AU$2,#REF!,4,0)</f>
        <v>#REF!</v>
      </c>
      <c r="AV8" s="797"/>
      <c r="AW8" s="796" t="e">
        <f>HLOOKUP(AW$2,#REF!,4,0)</f>
        <v>#REF!</v>
      </c>
      <c r="AX8" s="797"/>
      <c r="AY8" s="796" t="e">
        <f>HLOOKUP(AY$2,#REF!,4,0)</f>
        <v>#REF!</v>
      </c>
      <c r="AZ8" s="797"/>
      <c r="BA8" s="796" t="e">
        <f>HLOOKUP(BA$2,#REF!,4,0)</f>
        <v>#REF!</v>
      </c>
      <c r="BB8" s="797"/>
      <c r="BC8" s="796" t="e">
        <f>HLOOKUP(BC$2,#REF!,4,0)</f>
        <v>#REF!</v>
      </c>
      <c r="BD8" s="797"/>
      <c r="BE8" s="796" t="e">
        <f>HLOOKUP(BE$2,#REF!,4,0)</f>
        <v>#REF!</v>
      </c>
      <c r="BF8" s="797"/>
      <c r="BG8" s="796" t="e">
        <f>HLOOKUP(BG$2,#REF!,4,0)</f>
        <v>#REF!</v>
      </c>
      <c r="BH8" s="797"/>
      <c r="BI8" s="796" t="e">
        <f>HLOOKUP(BI$2,#REF!,4,0)</f>
        <v>#REF!</v>
      </c>
      <c r="BJ8" s="797"/>
      <c r="BK8" s="796" t="e">
        <f>HLOOKUP(BK$2,#REF!,4,0)</f>
        <v>#REF!</v>
      </c>
      <c r="BL8" s="797"/>
      <c r="BM8" s="796" t="e">
        <f>HLOOKUP(BM$2,#REF!,4,0)</f>
        <v>#REF!</v>
      </c>
      <c r="BN8" s="797"/>
      <c r="BO8" s="796" t="e">
        <f>HLOOKUP(BO$2,#REF!,4,0)</f>
        <v>#REF!</v>
      </c>
      <c r="BP8" s="797"/>
      <c r="BQ8" s="796" t="e">
        <f>HLOOKUP(BQ$2,#REF!,4,0)</f>
        <v>#REF!</v>
      </c>
      <c r="BR8" s="797"/>
      <c r="BS8" s="796" t="e">
        <f>HLOOKUP(BS$2,#REF!,4,0)</f>
        <v>#REF!</v>
      </c>
      <c r="BT8" s="797"/>
      <c r="BU8" s="796" t="e">
        <f>HLOOKUP(BU$2,#REF!,4,0)</f>
        <v>#REF!</v>
      </c>
      <c r="BV8" s="797"/>
      <c r="BW8" s="796" t="e">
        <f>HLOOKUP(BW$2,#REF!,4,0)</f>
        <v>#REF!</v>
      </c>
      <c r="BX8" s="797"/>
      <c r="BY8" s="796" t="e">
        <f>HLOOKUP(BY$2,#REF!,4,0)</f>
        <v>#REF!</v>
      </c>
      <c r="BZ8" s="797"/>
      <c r="CA8" s="796" t="e">
        <f>HLOOKUP(CA$2,#REF!,4,0)</f>
        <v>#REF!</v>
      </c>
      <c r="CB8" s="797"/>
      <c r="CC8" s="796" t="e">
        <f>HLOOKUP(CC$2,#REF!,4,0)</f>
        <v>#REF!</v>
      </c>
      <c r="CD8" s="797"/>
      <c r="CE8" s="796" t="e">
        <f>HLOOKUP(CE$2,#REF!,4,0)</f>
        <v>#REF!</v>
      </c>
      <c r="CF8" s="797"/>
      <c r="CG8" s="796" t="e">
        <f>HLOOKUP(CG$2,#REF!,4,0)</f>
        <v>#REF!</v>
      </c>
      <c r="CH8" s="797"/>
      <c r="CI8" s="796" t="e">
        <f>HLOOKUP(CI$2,#REF!,4,0)</f>
        <v>#REF!</v>
      </c>
      <c r="CJ8" s="797"/>
      <c r="CK8" s="796" t="e">
        <f>HLOOKUP(CK$2,#REF!,4,0)</f>
        <v>#REF!</v>
      </c>
      <c r="CL8" s="797"/>
      <c r="CM8" s="796" t="e">
        <f>HLOOKUP(CM$2,#REF!,4,0)</f>
        <v>#REF!</v>
      </c>
      <c r="CN8" s="797"/>
      <c r="CO8" s="796" t="e">
        <f>HLOOKUP(CO$2,#REF!,4,0)</f>
        <v>#REF!</v>
      </c>
      <c r="CP8" s="797"/>
      <c r="CQ8" s="796" t="e">
        <f>HLOOKUP(CQ$2,#REF!,4,0)</f>
        <v>#REF!</v>
      </c>
      <c r="CR8" s="797"/>
      <c r="CS8" s="796" t="e">
        <f>HLOOKUP(CS$2,#REF!,4,0)</f>
        <v>#REF!</v>
      </c>
      <c r="CT8" s="797"/>
      <c r="CU8" s="796" t="e">
        <f>HLOOKUP(CU$2,#REF!,4,0)</f>
        <v>#REF!</v>
      </c>
      <c r="CV8" s="797"/>
      <c r="CW8" s="796" t="e">
        <f>HLOOKUP(CW$2,#REF!,4,0)</f>
        <v>#REF!</v>
      </c>
      <c r="CX8" s="797"/>
      <c r="CY8" s="796" t="e">
        <f>HLOOKUP(CY$2,#REF!,4,0)</f>
        <v>#REF!</v>
      </c>
      <c r="CZ8" s="797"/>
      <c r="DA8" s="796" t="e">
        <f>HLOOKUP(DA$2,#REF!,4,0)</f>
        <v>#REF!</v>
      </c>
      <c r="DB8" s="797"/>
      <c r="DC8" s="796" t="e">
        <f>HLOOKUP(DC$2,#REF!,4,0)</f>
        <v>#REF!</v>
      </c>
      <c r="DD8" s="797"/>
      <c r="DE8" s="796" t="e">
        <f>HLOOKUP(DE$2,#REF!,4,0)</f>
        <v>#REF!</v>
      </c>
      <c r="DF8" s="797"/>
      <c r="DG8" s="796" t="e">
        <f>HLOOKUP(DG$2,#REF!,4,0)</f>
        <v>#REF!</v>
      </c>
      <c r="DH8" s="797"/>
      <c r="DI8" s="796" t="e">
        <f>HLOOKUP(DI$2,#REF!,4,0)</f>
        <v>#REF!</v>
      </c>
      <c r="DJ8" s="797"/>
      <c r="DK8" s="796" t="e">
        <f>HLOOKUP(DK$2,#REF!,4,0)</f>
        <v>#REF!</v>
      </c>
      <c r="DL8" s="797"/>
      <c r="DM8" s="796" t="e">
        <f>HLOOKUP(DM$2,#REF!,4,0)</f>
        <v>#REF!</v>
      </c>
      <c r="DN8" s="797"/>
      <c r="DO8" s="796" t="e">
        <f>HLOOKUP(DO$2,#REF!,4,0)</f>
        <v>#REF!</v>
      </c>
      <c r="DP8" s="797"/>
      <c r="DQ8" s="796" t="e">
        <f>HLOOKUP(DQ$2,#REF!,4,0)</f>
        <v>#REF!</v>
      </c>
      <c r="DR8" s="797"/>
      <c r="DS8" s="796" t="e">
        <f>HLOOKUP(DS$2,#REF!,4,0)</f>
        <v>#REF!</v>
      </c>
      <c r="DT8" s="797"/>
      <c r="DU8" s="796" t="e">
        <f>HLOOKUP(DU$2,#REF!,4,0)</f>
        <v>#REF!</v>
      </c>
      <c r="DV8" s="797"/>
      <c r="DW8" s="796" t="e">
        <f>HLOOKUP(DW$2,#REF!,4,0)</f>
        <v>#REF!</v>
      </c>
      <c r="DX8" s="797"/>
      <c r="DY8" s="796" t="e">
        <f>HLOOKUP(DY$2,#REF!,4,0)</f>
        <v>#REF!</v>
      </c>
      <c r="DZ8" s="797"/>
      <c r="EA8" s="796" t="e">
        <f>HLOOKUP(EA$2,#REF!,4,0)</f>
        <v>#REF!</v>
      </c>
      <c r="EB8" s="797"/>
      <c r="EC8" s="796" t="e">
        <f>HLOOKUP(EC$2,#REF!,4,0)</f>
        <v>#REF!</v>
      </c>
      <c r="ED8" s="797"/>
      <c r="EE8" s="796" t="e">
        <f>HLOOKUP(EE$2,#REF!,4,0)</f>
        <v>#REF!</v>
      </c>
      <c r="EF8" s="797"/>
      <c r="EG8" s="796" t="e">
        <f>HLOOKUP(EG$2,#REF!,4,0)</f>
        <v>#REF!</v>
      </c>
      <c r="EH8" s="797"/>
      <c r="EI8" s="796" t="e">
        <f>HLOOKUP(EI$2,#REF!,4,0)</f>
        <v>#REF!</v>
      </c>
      <c r="EJ8" s="797"/>
      <c r="EK8" s="796" t="e">
        <f>HLOOKUP(EK$2,#REF!,4,0)</f>
        <v>#REF!</v>
      </c>
      <c r="EL8" s="797"/>
      <c r="EM8" s="796" t="e">
        <f>HLOOKUP(EM$2,#REF!,4,0)</f>
        <v>#REF!</v>
      </c>
      <c r="EN8" s="797"/>
      <c r="EO8" s="796" t="e">
        <f>HLOOKUP(EO$2,#REF!,4,0)</f>
        <v>#REF!</v>
      </c>
      <c r="EP8" s="797"/>
      <c r="EQ8" s="796" t="e">
        <f>HLOOKUP(EQ$2,#REF!,4,0)</f>
        <v>#REF!</v>
      </c>
      <c r="ER8" s="797"/>
      <c r="ES8" s="796" t="e">
        <f>HLOOKUP(ES$2,#REF!,4,0)</f>
        <v>#REF!</v>
      </c>
      <c r="ET8" s="797"/>
      <c r="EU8" s="796" t="e">
        <f>HLOOKUP(EU$2,#REF!,4,0)</f>
        <v>#REF!</v>
      </c>
      <c r="EV8" s="797"/>
      <c r="EW8" s="796" t="e">
        <f>HLOOKUP(EW$2,#REF!,4,0)</f>
        <v>#REF!</v>
      </c>
      <c r="EX8" s="797"/>
      <c r="EY8" s="796" t="e">
        <f>HLOOKUP(EY$2,#REF!,4,0)</f>
        <v>#REF!</v>
      </c>
      <c r="EZ8" s="797"/>
      <c r="FA8" s="796" t="e">
        <f>HLOOKUP(FA$2,#REF!,4,0)</f>
        <v>#REF!</v>
      </c>
      <c r="FB8" s="797"/>
      <c r="FC8" s="796" t="e">
        <f>HLOOKUP(FC$2,#REF!,4,0)</f>
        <v>#REF!</v>
      </c>
      <c r="FD8" s="797"/>
      <c r="FE8" s="796" t="e">
        <f>HLOOKUP(FE$2,#REF!,4,0)</f>
        <v>#REF!</v>
      </c>
      <c r="FF8" s="797"/>
      <c r="FG8" s="796" t="e">
        <f>HLOOKUP(FG$2,#REF!,4,0)</f>
        <v>#REF!</v>
      </c>
      <c r="FH8" s="797"/>
      <c r="FI8" s="796" t="e">
        <f>HLOOKUP(FI$2,#REF!,4,0)</f>
        <v>#REF!</v>
      </c>
      <c r="FJ8" s="797"/>
      <c r="FK8" s="796" t="e">
        <f>HLOOKUP(FK$2,#REF!,4,0)</f>
        <v>#REF!</v>
      </c>
      <c r="FL8" s="797"/>
      <c r="FM8" s="796" t="e">
        <f>HLOOKUP(FM$2,#REF!,4,0)</f>
        <v>#REF!</v>
      </c>
      <c r="FN8" s="797"/>
      <c r="FO8" s="796" t="e">
        <f>HLOOKUP(FO$2,#REF!,4,0)</f>
        <v>#REF!</v>
      </c>
      <c r="FP8" s="797"/>
      <c r="FQ8" s="796" t="e">
        <f>HLOOKUP(FQ$2,#REF!,4,0)</f>
        <v>#REF!</v>
      </c>
      <c r="FR8" s="797"/>
      <c r="FS8" s="796" t="e">
        <f>HLOOKUP(FS$2,#REF!,4,0)</f>
        <v>#REF!</v>
      </c>
      <c r="FT8" s="797"/>
      <c r="FU8" s="796" t="e">
        <f>HLOOKUP(FU$2,#REF!,4,0)</f>
        <v>#REF!</v>
      </c>
      <c r="FV8" s="797"/>
      <c r="FW8" s="796" t="e">
        <f>HLOOKUP(FW$2,#REF!,4,0)</f>
        <v>#REF!</v>
      </c>
      <c r="FX8" s="797"/>
      <c r="FY8" s="796" t="e">
        <f>HLOOKUP(FY$2,#REF!,4,0)</f>
        <v>#REF!</v>
      </c>
      <c r="FZ8" s="797"/>
      <c r="GA8" s="796" t="e">
        <f>HLOOKUP(GA$2,#REF!,4,0)</f>
        <v>#REF!</v>
      </c>
      <c r="GB8" s="797"/>
      <c r="GC8" s="796" t="e">
        <f>HLOOKUP(GC$2,#REF!,4,0)</f>
        <v>#REF!</v>
      </c>
      <c r="GD8" s="797"/>
      <c r="GE8" s="796" t="e">
        <f>HLOOKUP(GE$2,#REF!,4,0)</f>
        <v>#REF!</v>
      </c>
      <c r="GF8" s="797"/>
      <c r="GG8" s="796" t="e">
        <f>HLOOKUP(GG$2,#REF!,4,0)</f>
        <v>#REF!</v>
      </c>
      <c r="GH8" s="797"/>
      <c r="GI8" s="796" t="e">
        <f>HLOOKUP(GI$2,#REF!,4,0)</f>
        <v>#REF!</v>
      </c>
      <c r="GJ8" s="797"/>
      <c r="GK8" s="796" t="e">
        <f>HLOOKUP(GK$2,#REF!,4,0)</f>
        <v>#REF!</v>
      </c>
      <c r="GL8" s="797"/>
      <c r="GM8" s="796" t="e">
        <f>HLOOKUP(GM$2,#REF!,4,0)</f>
        <v>#REF!</v>
      </c>
      <c r="GN8" s="797"/>
      <c r="GO8" s="796" t="e">
        <f>HLOOKUP(GO$2,#REF!,4,0)</f>
        <v>#REF!</v>
      </c>
      <c r="GP8" s="797"/>
      <c r="GQ8" s="796" t="e">
        <f>HLOOKUP(GQ$2,#REF!,4,0)</f>
        <v>#REF!</v>
      </c>
      <c r="GR8" s="797"/>
      <c r="GS8" s="796" t="e">
        <f>HLOOKUP(GS$2,#REF!,4,0)</f>
        <v>#REF!</v>
      </c>
      <c r="GT8" s="797"/>
      <c r="GU8" s="796" t="e">
        <f>HLOOKUP(GU$2,#REF!,4,0)</f>
        <v>#REF!</v>
      </c>
      <c r="GV8" s="797"/>
      <c r="GW8" s="796" t="e">
        <f>HLOOKUP(GW$2,#REF!,4,0)</f>
        <v>#REF!</v>
      </c>
      <c r="GX8" s="797"/>
      <c r="GY8" s="796" t="e">
        <f>HLOOKUP(GY$2,#REF!,4,0)</f>
        <v>#REF!</v>
      </c>
      <c r="GZ8" s="797"/>
      <c r="HA8" s="796" t="e">
        <f>HLOOKUP(HA$2,#REF!,4,0)</f>
        <v>#REF!</v>
      </c>
      <c r="HB8" s="797"/>
      <c r="HC8" s="796" t="e">
        <f>HLOOKUP(HC$2,#REF!,4,0)</f>
        <v>#REF!</v>
      </c>
      <c r="HD8" s="797"/>
      <c r="HE8" s="796" t="e">
        <f>HLOOKUP(HE$2,#REF!,4,0)</f>
        <v>#REF!</v>
      </c>
      <c r="HF8" s="797"/>
      <c r="HG8" s="796" t="e">
        <f>HLOOKUP(HG$2,#REF!,4,0)</f>
        <v>#REF!</v>
      </c>
      <c r="HH8" s="797"/>
      <c r="HI8" s="796" t="e">
        <f>HLOOKUP(HI$2,#REF!,4,0)</f>
        <v>#REF!</v>
      </c>
      <c r="HJ8" s="797"/>
      <c r="HK8" s="796" t="e">
        <f>HLOOKUP(HK$2,#REF!,4,0)</f>
        <v>#REF!</v>
      </c>
      <c r="HL8" s="797"/>
      <c r="HM8" s="796" t="e">
        <f>HLOOKUP(HM$2,#REF!,4,0)</f>
        <v>#REF!</v>
      </c>
      <c r="HN8" s="797"/>
      <c r="HO8" s="796" t="e">
        <f>HLOOKUP(HO$2,#REF!,4,0)</f>
        <v>#REF!</v>
      </c>
      <c r="HP8" s="797"/>
      <c r="HQ8" s="796" t="e">
        <f>HLOOKUP(HQ$2,#REF!,4,0)</f>
        <v>#REF!</v>
      </c>
      <c r="HR8" s="797"/>
      <c r="HS8" s="796" t="e">
        <f>HLOOKUP(HS$2,#REF!,4,0)</f>
        <v>#REF!</v>
      </c>
      <c r="HT8" s="797"/>
      <c r="HU8" s="796" t="e">
        <f>HLOOKUP(HU$2,#REF!,4,0)</f>
        <v>#REF!</v>
      </c>
      <c r="HV8" s="797"/>
      <c r="HW8" s="796" t="e">
        <f>HLOOKUP(HW$2,#REF!,4,0)</f>
        <v>#REF!</v>
      </c>
      <c r="HX8" s="797"/>
      <c r="HY8" s="796" t="e">
        <f>HLOOKUP(HY$2,#REF!,4,0)</f>
        <v>#REF!</v>
      </c>
      <c r="HZ8" s="797"/>
      <c r="IA8" s="796" t="e">
        <f>HLOOKUP(IA$2,#REF!,4,0)</f>
        <v>#REF!</v>
      </c>
      <c r="IB8" s="797"/>
      <c r="IC8" s="796" t="e">
        <f>HLOOKUP(IC$2,#REF!,4,0)</f>
        <v>#REF!</v>
      </c>
      <c r="ID8" s="797"/>
      <c r="IE8" s="796" t="e">
        <f>HLOOKUP(IE$2,#REF!,4,0)</f>
        <v>#REF!</v>
      </c>
      <c r="IF8" s="797"/>
      <c r="IG8" s="796" t="e">
        <f>HLOOKUP(IG$2,#REF!,4,0)</f>
        <v>#REF!</v>
      </c>
      <c r="IH8" s="797"/>
      <c r="II8" s="796" t="e">
        <f>HLOOKUP(II$2,#REF!,4,0)</f>
        <v>#REF!</v>
      </c>
      <c r="IJ8" s="797"/>
      <c r="IK8" s="796" t="e">
        <f>HLOOKUP(IK$2,#REF!,4,0)</f>
        <v>#REF!</v>
      </c>
      <c r="IL8" s="797"/>
      <c r="IM8" s="796" t="e">
        <f>HLOOKUP(IM$2,#REF!,4,0)</f>
        <v>#REF!</v>
      </c>
      <c r="IN8" s="797"/>
      <c r="IO8" s="796" t="e">
        <f>HLOOKUP(IO$2,#REF!,4,0)</f>
        <v>#REF!</v>
      </c>
      <c r="IP8" s="797"/>
      <c r="IQ8" s="796" t="e">
        <f>HLOOKUP(IQ$2,#REF!,4,0)</f>
        <v>#REF!</v>
      </c>
      <c r="IR8" s="797"/>
      <c r="IS8" s="796" t="e">
        <f>HLOOKUP(IS$2,#REF!,4,0)</f>
        <v>#REF!</v>
      </c>
      <c r="IT8" s="797"/>
      <c r="IU8" s="796" t="e">
        <f>HLOOKUP(IU$2,#REF!,4,0)</f>
        <v>#REF!</v>
      </c>
      <c r="IV8" s="797"/>
      <c r="IW8" s="796" t="e">
        <f>HLOOKUP(IW$2,#REF!,4,0)</f>
        <v>#REF!</v>
      </c>
      <c r="IX8" s="797"/>
      <c r="IY8" s="796" t="e">
        <f>HLOOKUP(IY$2,#REF!,4,0)</f>
        <v>#REF!</v>
      </c>
      <c r="IZ8" s="797"/>
      <c r="JA8" s="796" t="e">
        <f>HLOOKUP(JA$2,#REF!,4,0)</f>
        <v>#REF!</v>
      </c>
      <c r="JB8" s="797"/>
      <c r="JC8" s="796" t="e">
        <f>HLOOKUP(JC$2,#REF!,4,0)</f>
        <v>#REF!</v>
      </c>
      <c r="JD8" s="797"/>
      <c r="JE8" s="796" t="e">
        <f>HLOOKUP(JE$2,#REF!,4,0)</f>
        <v>#REF!</v>
      </c>
      <c r="JF8" s="797"/>
      <c r="JG8" s="796" t="e">
        <f>HLOOKUP(JG$2,#REF!,4,0)</f>
        <v>#REF!</v>
      </c>
      <c r="JH8" s="797"/>
      <c r="JI8" s="796" t="e">
        <f>HLOOKUP(JI$2,#REF!,4,0)</f>
        <v>#REF!</v>
      </c>
      <c r="JJ8" s="797"/>
      <c r="JK8" s="796" t="e">
        <f>HLOOKUP(JK$2,#REF!,4,0)</f>
        <v>#REF!</v>
      </c>
      <c r="JL8" s="797"/>
      <c r="JM8" s="796" t="e">
        <f>HLOOKUP(JM$2,#REF!,4,0)</f>
        <v>#REF!</v>
      </c>
      <c r="JN8" s="797"/>
      <c r="JO8" s="796" t="e">
        <f>HLOOKUP(JO$2,#REF!,4,0)</f>
        <v>#REF!</v>
      </c>
      <c r="JP8" s="797"/>
      <c r="JQ8" s="796" t="e">
        <f>HLOOKUP(JQ$2,#REF!,4,0)</f>
        <v>#REF!</v>
      </c>
      <c r="JR8" s="797"/>
      <c r="JS8" s="796" t="e">
        <f>HLOOKUP(JS$2,#REF!,4,0)</f>
        <v>#REF!</v>
      </c>
      <c r="JT8" s="797"/>
      <c r="JU8" s="796" t="e">
        <f>HLOOKUP(JU$2,#REF!,4,0)</f>
        <v>#REF!</v>
      </c>
      <c r="JV8" s="797"/>
      <c r="JW8" s="796" t="e">
        <f>HLOOKUP(JW$2,#REF!,4,0)</f>
        <v>#REF!</v>
      </c>
      <c r="JX8" s="797"/>
      <c r="JY8" s="796" t="e">
        <f>HLOOKUP(JY$2,#REF!,4,0)</f>
        <v>#REF!</v>
      </c>
      <c r="JZ8" s="797"/>
      <c r="KA8" s="796" t="e">
        <f>HLOOKUP(KA$2,#REF!,4,0)</f>
        <v>#REF!</v>
      </c>
      <c r="KB8" s="797"/>
      <c r="KC8" s="796" t="e">
        <f>HLOOKUP(KC$2,#REF!,4,0)</f>
        <v>#REF!</v>
      </c>
      <c r="KD8" s="797"/>
      <c r="KE8" s="796" t="e">
        <f>HLOOKUP(KE$2,#REF!,4,0)</f>
        <v>#REF!</v>
      </c>
      <c r="KF8" s="797"/>
      <c r="KG8" s="796" t="e">
        <f>HLOOKUP(KG$2,#REF!,4,0)</f>
        <v>#REF!</v>
      </c>
      <c r="KH8" s="797"/>
      <c r="KI8" s="796" t="e">
        <f>HLOOKUP(KI$2,#REF!,4,0)</f>
        <v>#REF!</v>
      </c>
      <c r="KJ8" s="797"/>
      <c r="KK8" s="796" t="e">
        <f>HLOOKUP(KK$2,#REF!,4,0)</f>
        <v>#REF!</v>
      </c>
      <c r="KL8" s="797"/>
      <c r="KM8" s="796" t="e">
        <f>HLOOKUP(KM$2,#REF!,4,0)</f>
        <v>#REF!</v>
      </c>
      <c r="KN8" s="797"/>
      <c r="KO8" s="796" t="e">
        <f>HLOOKUP(KO$2,#REF!,4,0)</f>
        <v>#REF!</v>
      </c>
      <c r="KP8" s="797"/>
      <c r="KQ8" s="796" t="e">
        <f>HLOOKUP(KQ$2,#REF!,4,0)</f>
        <v>#REF!</v>
      </c>
      <c r="KR8" s="797"/>
      <c r="KS8" s="796" t="e">
        <f>HLOOKUP(KS$2,#REF!,4,0)</f>
        <v>#REF!</v>
      </c>
      <c r="KT8" s="797"/>
      <c r="KU8" s="796" t="e">
        <f>HLOOKUP(KU$2,#REF!,4,0)</f>
        <v>#REF!</v>
      </c>
      <c r="KV8" s="797"/>
      <c r="KW8" s="796" t="e">
        <f>HLOOKUP(KW$2,#REF!,4,0)</f>
        <v>#REF!</v>
      </c>
      <c r="KX8" s="797"/>
      <c r="KY8" s="796" t="e">
        <f>HLOOKUP(KY$2,#REF!,4,0)</f>
        <v>#REF!</v>
      </c>
      <c r="KZ8" s="797"/>
      <c r="LA8" s="796" t="e">
        <f>HLOOKUP(LA$2,#REF!,4,0)</f>
        <v>#REF!</v>
      </c>
      <c r="LB8" s="797"/>
      <c r="LC8" s="796" t="e">
        <f>HLOOKUP(LC$2,#REF!,4,0)</f>
        <v>#REF!</v>
      </c>
      <c r="LD8" s="797"/>
      <c r="LE8" s="796" t="e">
        <f>HLOOKUP(LE$2,#REF!,4,0)</f>
        <v>#REF!</v>
      </c>
      <c r="LF8" s="797"/>
      <c r="LG8" s="796" t="e">
        <f>HLOOKUP(LG$2,#REF!,4,0)</f>
        <v>#REF!</v>
      </c>
      <c r="LH8" s="797"/>
      <c r="LI8" s="796" t="e">
        <f>HLOOKUP(LI$2,#REF!,4,0)</f>
        <v>#REF!</v>
      </c>
      <c r="LJ8" s="797"/>
      <c r="LK8" s="796" t="e">
        <f>HLOOKUP(LK$2,#REF!,4,0)</f>
        <v>#REF!</v>
      </c>
      <c r="LL8" s="797"/>
      <c r="LM8" s="796" t="e">
        <f>HLOOKUP(LM$2,#REF!,4,0)</f>
        <v>#REF!</v>
      </c>
      <c r="LN8" s="797"/>
      <c r="LO8" s="796" t="e">
        <f>HLOOKUP(LO$2,#REF!,4,0)</f>
        <v>#REF!</v>
      </c>
      <c r="LP8" s="797"/>
      <c r="LQ8" s="796" t="e">
        <f>HLOOKUP(LQ$2,#REF!,4,0)</f>
        <v>#REF!</v>
      </c>
      <c r="LR8" s="797"/>
      <c r="LS8" s="796" t="e">
        <f>HLOOKUP(LS$2,#REF!,4,0)</f>
        <v>#REF!</v>
      </c>
      <c r="LT8" s="797"/>
      <c r="LU8" s="796" t="e">
        <f>HLOOKUP(LU$2,#REF!,4,0)</f>
        <v>#REF!</v>
      </c>
      <c r="LV8" s="797"/>
      <c r="LW8" s="796" t="e">
        <f>HLOOKUP(LW$2,#REF!,4,0)</f>
        <v>#REF!</v>
      </c>
      <c r="LX8" s="797"/>
      <c r="LY8" s="796" t="e">
        <f>HLOOKUP(LY$2,#REF!,4,0)</f>
        <v>#REF!</v>
      </c>
      <c r="LZ8" s="797"/>
      <c r="MA8" s="796" t="e">
        <f>HLOOKUP(MA$2,#REF!,4,0)</f>
        <v>#REF!</v>
      </c>
      <c r="MB8" s="797"/>
      <c r="MC8" s="796" t="e">
        <f>HLOOKUP(MC$2,#REF!,4,0)</f>
        <v>#REF!</v>
      </c>
      <c r="MD8" s="797"/>
      <c r="ME8" s="796" t="e">
        <f>HLOOKUP(ME$2,#REF!,4,0)</f>
        <v>#REF!</v>
      </c>
      <c r="MF8" s="797"/>
      <c r="MG8" s="796" t="e">
        <f>HLOOKUP(MG$2,#REF!,4,0)</f>
        <v>#REF!</v>
      </c>
      <c r="MH8" s="797"/>
      <c r="MI8" s="796" t="e">
        <f>HLOOKUP(MI$2,#REF!,4,0)</f>
        <v>#REF!</v>
      </c>
      <c r="MJ8" s="797"/>
      <c r="MK8" s="796" t="e">
        <f>HLOOKUP(MK$2,#REF!,4,0)</f>
        <v>#REF!</v>
      </c>
      <c r="ML8" s="797"/>
      <c r="MM8" s="796" t="e">
        <f>HLOOKUP(MM$2,#REF!,4,0)</f>
        <v>#REF!</v>
      </c>
      <c r="MN8" s="797"/>
      <c r="MO8" s="796" t="e">
        <f>HLOOKUP(MO$2,#REF!,4,0)</f>
        <v>#REF!</v>
      </c>
      <c r="MP8" s="797"/>
      <c r="MQ8" s="796" t="e">
        <f>HLOOKUP(MQ$2,#REF!,4,0)</f>
        <v>#REF!</v>
      </c>
      <c r="MR8" s="797"/>
      <c r="MS8" s="796" t="e">
        <f>HLOOKUP(MS$2,#REF!,4,0)</f>
        <v>#REF!</v>
      </c>
      <c r="MT8" s="797"/>
      <c r="MU8" s="796" t="e">
        <f>HLOOKUP(MU$2,#REF!,4,0)</f>
        <v>#REF!</v>
      </c>
      <c r="MV8" s="797"/>
      <c r="MW8" s="796" t="e">
        <f>HLOOKUP(MW$2,#REF!,4,0)</f>
        <v>#REF!</v>
      </c>
      <c r="MX8" s="797"/>
      <c r="MY8" s="796" t="e">
        <f>HLOOKUP(MY$2,#REF!,4,0)</f>
        <v>#REF!</v>
      </c>
      <c r="MZ8" s="797"/>
      <c r="NA8" s="796" t="e">
        <f>HLOOKUP(NA$2,#REF!,4,0)</f>
        <v>#REF!</v>
      </c>
      <c r="NB8" s="797"/>
      <c r="NC8" s="796" t="e">
        <f>HLOOKUP(NC$2,#REF!,4,0)</f>
        <v>#REF!</v>
      </c>
      <c r="ND8" s="797"/>
      <c r="NE8" s="796" t="e">
        <f>HLOOKUP(NE$2,#REF!,4,0)</f>
        <v>#REF!</v>
      </c>
      <c r="NF8" s="797"/>
      <c r="NG8" s="796" t="e">
        <f>HLOOKUP(NG$2,#REF!,4,0)</f>
        <v>#REF!</v>
      </c>
      <c r="NH8" s="797"/>
      <c r="NI8" s="796" t="e">
        <f>HLOOKUP(NI$2,#REF!,4,0)</f>
        <v>#REF!</v>
      </c>
      <c r="NJ8" s="797"/>
      <c r="NK8" s="796" t="e">
        <f>HLOOKUP(NK$2,#REF!,4,0)</f>
        <v>#REF!</v>
      </c>
      <c r="NL8" s="797"/>
      <c r="NM8" s="796" t="e">
        <f>HLOOKUP(NM$2,#REF!,4,0)</f>
        <v>#REF!</v>
      </c>
      <c r="NN8" s="797"/>
      <c r="NO8" s="796" t="e">
        <f>HLOOKUP(NO$2,#REF!,4,0)</f>
        <v>#REF!</v>
      </c>
      <c r="NP8" s="797"/>
      <c r="NQ8" s="796" t="e">
        <f>HLOOKUP(NQ$2,#REF!,4,0)</f>
        <v>#REF!</v>
      </c>
      <c r="NR8" s="797"/>
      <c r="NS8" s="796" t="e">
        <f>HLOOKUP(NS$2,#REF!,4,0)</f>
        <v>#REF!</v>
      </c>
      <c r="NT8" s="797"/>
      <c r="NU8" s="796" t="e">
        <f>HLOOKUP(NU$2,#REF!,4,0)</f>
        <v>#REF!</v>
      </c>
      <c r="NV8" s="797"/>
      <c r="NW8" s="796" t="e">
        <f>HLOOKUP(NW$2,#REF!,4,0)</f>
        <v>#REF!</v>
      </c>
      <c r="NX8" s="797"/>
      <c r="NY8" s="796" t="e">
        <f>HLOOKUP(NY$2,#REF!,4,0)</f>
        <v>#REF!</v>
      </c>
      <c r="NZ8" s="797"/>
      <c r="OA8" s="796" t="e">
        <f>HLOOKUP(OA$2,#REF!,4,0)</f>
        <v>#REF!</v>
      </c>
      <c r="OB8" s="797"/>
      <c r="OC8" s="796" t="e">
        <f>HLOOKUP(OC$2,#REF!,4,0)</f>
        <v>#REF!</v>
      </c>
      <c r="OD8" s="797"/>
      <c r="OE8" s="796" t="e">
        <f>HLOOKUP(OE$2,#REF!,4,0)</f>
        <v>#REF!</v>
      </c>
      <c r="OF8" s="797"/>
      <c r="OG8" s="796" t="e">
        <f>HLOOKUP(OG$2,#REF!,4,0)</f>
        <v>#REF!</v>
      </c>
      <c r="OH8" s="797"/>
      <c r="OI8" s="796" t="e">
        <f>HLOOKUP(OI$2,#REF!,4,0)</f>
        <v>#REF!</v>
      </c>
      <c r="OJ8" s="797"/>
      <c r="OK8" s="796" t="e">
        <f>HLOOKUP(OK$2,#REF!,4,0)</f>
        <v>#REF!</v>
      </c>
      <c r="OL8" s="797"/>
      <c r="OM8" s="796" t="e">
        <f>HLOOKUP(OM$2,#REF!,4,0)</f>
        <v>#REF!</v>
      </c>
      <c r="ON8" s="797"/>
      <c r="OO8" s="796" t="e">
        <f>HLOOKUP(OO$2,#REF!,4,0)</f>
        <v>#REF!</v>
      </c>
      <c r="OP8" s="797"/>
      <c r="OQ8" s="796" t="e">
        <f>HLOOKUP(OQ$2,#REF!,4,0)</f>
        <v>#REF!</v>
      </c>
      <c r="OR8" s="797"/>
      <c r="OS8" s="796" t="e">
        <f>HLOOKUP(OS$2,#REF!,4,0)</f>
        <v>#REF!</v>
      </c>
      <c r="OT8" s="797"/>
      <c r="OU8" s="796" t="e">
        <f>HLOOKUP(OU$2,#REF!,4,0)</f>
        <v>#REF!</v>
      </c>
      <c r="OV8" s="797"/>
      <c r="OW8" s="796" t="e">
        <f>HLOOKUP(OW$2,#REF!,4,0)</f>
        <v>#REF!</v>
      </c>
      <c r="OX8" s="797"/>
    </row>
    <row r="9" spans="1:414">
      <c r="A9" s="6"/>
      <c r="B9" s="165"/>
      <c r="C9" s="159"/>
      <c r="D9" s="167"/>
      <c r="E9" s="160"/>
      <c r="F9" s="165"/>
      <c r="G9" s="161"/>
      <c r="H9" s="160"/>
      <c r="I9" s="166"/>
      <c r="J9" s="166"/>
      <c r="K9" s="165"/>
      <c r="L9" s="161"/>
      <c r="M9" s="166"/>
      <c r="N9" s="162"/>
      <c r="O9" s="163" t="s">
        <v>248</v>
      </c>
      <c r="P9" s="163" t="s">
        <v>239</v>
      </c>
      <c r="Q9" s="163" t="s">
        <v>248</v>
      </c>
      <c r="R9" s="163" t="s">
        <v>239</v>
      </c>
      <c r="S9" s="163" t="s">
        <v>248</v>
      </c>
      <c r="T9" s="163" t="s">
        <v>239</v>
      </c>
      <c r="U9" s="163" t="s">
        <v>248</v>
      </c>
      <c r="V9" s="163" t="s">
        <v>239</v>
      </c>
      <c r="W9" s="163" t="s">
        <v>248</v>
      </c>
      <c r="X9" s="163" t="s">
        <v>239</v>
      </c>
      <c r="Y9" s="163" t="s">
        <v>248</v>
      </c>
      <c r="Z9" s="163" t="s">
        <v>239</v>
      </c>
      <c r="AA9" s="163" t="s">
        <v>248</v>
      </c>
      <c r="AB9" s="163" t="s">
        <v>239</v>
      </c>
      <c r="AC9" s="163" t="s">
        <v>248</v>
      </c>
      <c r="AD9" s="163" t="s">
        <v>239</v>
      </c>
      <c r="AE9" s="163" t="s">
        <v>248</v>
      </c>
      <c r="AF9" s="163" t="s">
        <v>239</v>
      </c>
      <c r="AG9" s="163" t="s">
        <v>248</v>
      </c>
      <c r="AH9" s="163" t="s">
        <v>239</v>
      </c>
      <c r="AI9" s="163" t="s">
        <v>248</v>
      </c>
      <c r="AJ9" s="163" t="s">
        <v>239</v>
      </c>
      <c r="AK9" s="163" t="s">
        <v>248</v>
      </c>
      <c r="AL9" s="163" t="s">
        <v>239</v>
      </c>
      <c r="AM9" s="163" t="s">
        <v>248</v>
      </c>
      <c r="AN9" s="163" t="s">
        <v>239</v>
      </c>
      <c r="AO9" s="163" t="s">
        <v>248</v>
      </c>
      <c r="AP9" s="163" t="s">
        <v>239</v>
      </c>
      <c r="AQ9" s="163" t="s">
        <v>248</v>
      </c>
      <c r="AR9" s="163" t="s">
        <v>239</v>
      </c>
      <c r="AS9" s="163" t="s">
        <v>248</v>
      </c>
      <c r="AT9" s="163" t="s">
        <v>239</v>
      </c>
      <c r="AU9" s="163" t="s">
        <v>248</v>
      </c>
      <c r="AV9" s="163" t="s">
        <v>239</v>
      </c>
      <c r="AW9" s="163" t="s">
        <v>248</v>
      </c>
      <c r="AX9" s="163" t="s">
        <v>239</v>
      </c>
      <c r="AY9" s="163" t="s">
        <v>248</v>
      </c>
      <c r="AZ9" s="163" t="s">
        <v>239</v>
      </c>
      <c r="BA9" s="163" t="s">
        <v>248</v>
      </c>
      <c r="BB9" s="163" t="s">
        <v>239</v>
      </c>
      <c r="BC9" s="163" t="s">
        <v>248</v>
      </c>
      <c r="BD9" s="163" t="s">
        <v>239</v>
      </c>
      <c r="BE9" s="163" t="s">
        <v>248</v>
      </c>
      <c r="BF9" s="163" t="s">
        <v>239</v>
      </c>
      <c r="BG9" s="163" t="s">
        <v>248</v>
      </c>
      <c r="BH9" s="163" t="s">
        <v>239</v>
      </c>
      <c r="BI9" s="163" t="s">
        <v>248</v>
      </c>
      <c r="BJ9" s="163" t="s">
        <v>239</v>
      </c>
      <c r="BK9" s="163" t="s">
        <v>248</v>
      </c>
      <c r="BL9" s="163" t="s">
        <v>239</v>
      </c>
      <c r="BM9" s="163" t="s">
        <v>248</v>
      </c>
      <c r="BN9" s="163" t="s">
        <v>239</v>
      </c>
      <c r="BO9" s="163" t="s">
        <v>248</v>
      </c>
      <c r="BP9" s="163" t="s">
        <v>239</v>
      </c>
      <c r="BQ9" s="163" t="s">
        <v>248</v>
      </c>
      <c r="BR9" s="163" t="s">
        <v>239</v>
      </c>
      <c r="BS9" s="163" t="s">
        <v>248</v>
      </c>
      <c r="BT9" s="163" t="s">
        <v>239</v>
      </c>
      <c r="BU9" s="163" t="s">
        <v>248</v>
      </c>
      <c r="BV9" s="163" t="s">
        <v>239</v>
      </c>
      <c r="BW9" s="163" t="s">
        <v>248</v>
      </c>
      <c r="BX9" s="163" t="s">
        <v>239</v>
      </c>
      <c r="BY9" s="163" t="s">
        <v>248</v>
      </c>
      <c r="BZ9" s="163" t="s">
        <v>239</v>
      </c>
      <c r="CA9" s="163" t="s">
        <v>248</v>
      </c>
      <c r="CB9" s="163" t="s">
        <v>239</v>
      </c>
      <c r="CC9" s="163" t="s">
        <v>248</v>
      </c>
      <c r="CD9" s="163" t="s">
        <v>239</v>
      </c>
      <c r="CE9" s="163" t="s">
        <v>248</v>
      </c>
      <c r="CF9" s="163" t="s">
        <v>239</v>
      </c>
      <c r="CG9" s="163" t="s">
        <v>248</v>
      </c>
      <c r="CH9" s="163" t="s">
        <v>239</v>
      </c>
      <c r="CI9" s="163" t="s">
        <v>248</v>
      </c>
      <c r="CJ9" s="163" t="s">
        <v>239</v>
      </c>
      <c r="CK9" s="163" t="s">
        <v>248</v>
      </c>
      <c r="CL9" s="163" t="s">
        <v>239</v>
      </c>
      <c r="CM9" s="163" t="s">
        <v>248</v>
      </c>
      <c r="CN9" s="163" t="s">
        <v>239</v>
      </c>
      <c r="CO9" s="163" t="s">
        <v>248</v>
      </c>
      <c r="CP9" s="163" t="s">
        <v>239</v>
      </c>
      <c r="CQ9" s="163" t="s">
        <v>248</v>
      </c>
      <c r="CR9" s="163" t="s">
        <v>239</v>
      </c>
      <c r="CS9" s="163" t="s">
        <v>248</v>
      </c>
      <c r="CT9" s="163" t="s">
        <v>239</v>
      </c>
      <c r="CU9" s="163" t="s">
        <v>248</v>
      </c>
      <c r="CV9" s="163" t="s">
        <v>239</v>
      </c>
      <c r="CW9" s="163" t="s">
        <v>248</v>
      </c>
      <c r="CX9" s="163" t="s">
        <v>239</v>
      </c>
      <c r="CY9" s="163" t="s">
        <v>248</v>
      </c>
      <c r="CZ9" s="163" t="s">
        <v>239</v>
      </c>
      <c r="DA9" s="163" t="s">
        <v>248</v>
      </c>
      <c r="DB9" s="163" t="s">
        <v>239</v>
      </c>
      <c r="DC9" s="163" t="s">
        <v>248</v>
      </c>
      <c r="DD9" s="163" t="s">
        <v>239</v>
      </c>
      <c r="DE9" s="163" t="s">
        <v>248</v>
      </c>
      <c r="DF9" s="163" t="s">
        <v>239</v>
      </c>
      <c r="DG9" s="163" t="s">
        <v>248</v>
      </c>
      <c r="DH9" s="163" t="s">
        <v>239</v>
      </c>
      <c r="DI9" s="163" t="s">
        <v>248</v>
      </c>
      <c r="DJ9" s="163" t="s">
        <v>239</v>
      </c>
      <c r="DK9" s="163" t="s">
        <v>248</v>
      </c>
      <c r="DL9" s="163" t="s">
        <v>239</v>
      </c>
      <c r="DM9" s="163" t="s">
        <v>248</v>
      </c>
      <c r="DN9" s="163" t="s">
        <v>239</v>
      </c>
      <c r="DO9" s="163" t="s">
        <v>248</v>
      </c>
      <c r="DP9" s="163" t="s">
        <v>239</v>
      </c>
      <c r="DQ9" s="163" t="s">
        <v>248</v>
      </c>
      <c r="DR9" s="163" t="s">
        <v>239</v>
      </c>
      <c r="DS9" s="163" t="s">
        <v>248</v>
      </c>
      <c r="DT9" s="163" t="s">
        <v>239</v>
      </c>
      <c r="DU9" s="163" t="s">
        <v>248</v>
      </c>
      <c r="DV9" s="163" t="s">
        <v>239</v>
      </c>
      <c r="DW9" s="163" t="s">
        <v>248</v>
      </c>
      <c r="DX9" s="163" t="s">
        <v>239</v>
      </c>
      <c r="DY9" s="163" t="s">
        <v>248</v>
      </c>
      <c r="DZ9" s="163" t="s">
        <v>239</v>
      </c>
      <c r="EA9" s="163" t="s">
        <v>248</v>
      </c>
      <c r="EB9" s="163" t="s">
        <v>239</v>
      </c>
      <c r="EC9" s="163" t="s">
        <v>248</v>
      </c>
      <c r="ED9" s="163" t="s">
        <v>239</v>
      </c>
      <c r="EE9" s="163" t="s">
        <v>248</v>
      </c>
      <c r="EF9" s="163" t="s">
        <v>239</v>
      </c>
      <c r="EG9" s="163" t="s">
        <v>248</v>
      </c>
      <c r="EH9" s="163" t="s">
        <v>239</v>
      </c>
      <c r="EI9" s="163" t="s">
        <v>248</v>
      </c>
      <c r="EJ9" s="163" t="s">
        <v>239</v>
      </c>
      <c r="EK9" s="163" t="s">
        <v>248</v>
      </c>
      <c r="EL9" s="163" t="s">
        <v>239</v>
      </c>
      <c r="EM9" s="163" t="s">
        <v>248</v>
      </c>
      <c r="EN9" s="163" t="s">
        <v>239</v>
      </c>
      <c r="EO9" s="163" t="s">
        <v>248</v>
      </c>
      <c r="EP9" s="163" t="s">
        <v>239</v>
      </c>
      <c r="EQ9" s="163" t="s">
        <v>248</v>
      </c>
      <c r="ER9" s="163" t="s">
        <v>239</v>
      </c>
      <c r="ES9" s="163" t="s">
        <v>248</v>
      </c>
      <c r="ET9" s="163" t="s">
        <v>239</v>
      </c>
      <c r="EU9" s="163" t="s">
        <v>248</v>
      </c>
      <c r="EV9" s="163" t="s">
        <v>239</v>
      </c>
      <c r="EW9" s="163" t="s">
        <v>248</v>
      </c>
      <c r="EX9" s="163" t="s">
        <v>239</v>
      </c>
      <c r="EY9" s="163" t="s">
        <v>248</v>
      </c>
      <c r="EZ9" s="163" t="s">
        <v>239</v>
      </c>
      <c r="FA9" s="163" t="s">
        <v>248</v>
      </c>
      <c r="FB9" s="163" t="s">
        <v>239</v>
      </c>
      <c r="FC9" s="163" t="s">
        <v>248</v>
      </c>
      <c r="FD9" s="163" t="s">
        <v>239</v>
      </c>
      <c r="FE9" s="163" t="s">
        <v>248</v>
      </c>
      <c r="FF9" s="163" t="s">
        <v>239</v>
      </c>
      <c r="FG9" s="163" t="s">
        <v>248</v>
      </c>
      <c r="FH9" s="163" t="s">
        <v>239</v>
      </c>
      <c r="FI9" s="163" t="s">
        <v>248</v>
      </c>
      <c r="FJ9" s="163" t="s">
        <v>239</v>
      </c>
      <c r="FK9" s="163" t="s">
        <v>248</v>
      </c>
      <c r="FL9" s="163" t="s">
        <v>239</v>
      </c>
      <c r="FM9" s="163" t="s">
        <v>248</v>
      </c>
      <c r="FN9" s="163" t="s">
        <v>239</v>
      </c>
      <c r="FO9" s="163" t="s">
        <v>248</v>
      </c>
      <c r="FP9" s="163" t="s">
        <v>239</v>
      </c>
      <c r="FQ9" s="163" t="s">
        <v>248</v>
      </c>
      <c r="FR9" s="163" t="s">
        <v>239</v>
      </c>
      <c r="FS9" s="163" t="s">
        <v>248</v>
      </c>
      <c r="FT9" s="163" t="s">
        <v>239</v>
      </c>
      <c r="FU9" s="163" t="s">
        <v>248</v>
      </c>
      <c r="FV9" s="163" t="s">
        <v>239</v>
      </c>
      <c r="FW9" s="163" t="s">
        <v>248</v>
      </c>
      <c r="FX9" s="163" t="s">
        <v>239</v>
      </c>
      <c r="FY9" s="163" t="s">
        <v>248</v>
      </c>
      <c r="FZ9" s="163" t="s">
        <v>239</v>
      </c>
      <c r="GA9" s="163" t="s">
        <v>248</v>
      </c>
      <c r="GB9" s="163" t="s">
        <v>239</v>
      </c>
      <c r="GC9" s="163" t="s">
        <v>248</v>
      </c>
      <c r="GD9" s="163" t="s">
        <v>239</v>
      </c>
      <c r="GE9" s="163" t="s">
        <v>248</v>
      </c>
      <c r="GF9" s="163" t="s">
        <v>239</v>
      </c>
      <c r="GG9" s="163" t="s">
        <v>248</v>
      </c>
      <c r="GH9" s="163" t="s">
        <v>239</v>
      </c>
      <c r="GI9" s="163" t="s">
        <v>248</v>
      </c>
      <c r="GJ9" s="163" t="s">
        <v>239</v>
      </c>
      <c r="GK9" s="163" t="s">
        <v>248</v>
      </c>
      <c r="GL9" s="163" t="s">
        <v>239</v>
      </c>
      <c r="GM9" s="163" t="s">
        <v>248</v>
      </c>
      <c r="GN9" s="163" t="s">
        <v>239</v>
      </c>
      <c r="GO9" s="163" t="s">
        <v>248</v>
      </c>
      <c r="GP9" s="163" t="s">
        <v>239</v>
      </c>
      <c r="GQ9" s="163" t="s">
        <v>248</v>
      </c>
      <c r="GR9" s="163" t="s">
        <v>239</v>
      </c>
      <c r="GS9" s="163" t="s">
        <v>248</v>
      </c>
      <c r="GT9" s="163" t="s">
        <v>239</v>
      </c>
      <c r="GU9" s="163" t="s">
        <v>248</v>
      </c>
      <c r="GV9" s="163" t="s">
        <v>239</v>
      </c>
      <c r="GW9" s="163" t="s">
        <v>248</v>
      </c>
      <c r="GX9" s="163" t="s">
        <v>239</v>
      </c>
      <c r="GY9" s="163" t="s">
        <v>248</v>
      </c>
      <c r="GZ9" s="163" t="s">
        <v>239</v>
      </c>
      <c r="HA9" s="163" t="s">
        <v>248</v>
      </c>
      <c r="HB9" s="163" t="s">
        <v>239</v>
      </c>
      <c r="HC9" s="163" t="s">
        <v>248</v>
      </c>
      <c r="HD9" s="163" t="s">
        <v>239</v>
      </c>
      <c r="HE9" s="163" t="s">
        <v>248</v>
      </c>
      <c r="HF9" s="163" t="s">
        <v>239</v>
      </c>
      <c r="HG9" s="163" t="s">
        <v>248</v>
      </c>
      <c r="HH9" s="163" t="s">
        <v>239</v>
      </c>
      <c r="HI9" s="163" t="s">
        <v>248</v>
      </c>
      <c r="HJ9" s="163" t="s">
        <v>239</v>
      </c>
      <c r="HK9" s="163" t="s">
        <v>248</v>
      </c>
      <c r="HL9" s="163" t="s">
        <v>239</v>
      </c>
      <c r="HM9" s="163" t="s">
        <v>248</v>
      </c>
      <c r="HN9" s="163" t="s">
        <v>239</v>
      </c>
      <c r="HO9" s="163" t="s">
        <v>248</v>
      </c>
      <c r="HP9" s="163" t="s">
        <v>239</v>
      </c>
      <c r="HQ9" s="163" t="s">
        <v>248</v>
      </c>
      <c r="HR9" s="163" t="s">
        <v>239</v>
      </c>
      <c r="HS9" s="163" t="s">
        <v>248</v>
      </c>
      <c r="HT9" s="163" t="s">
        <v>239</v>
      </c>
      <c r="HU9" s="163" t="s">
        <v>248</v>
      </c>
      <c r="HV9" s="163" t="s">
        <v>239</v>
      </c>
      <c r="HW9" s="163" t="s">
        <v>248</v>
      </c>
      <c r="HX9" s="163" t="s">
        <v>239</v>
      </c>
      <c r="HY9" s="163" t="s">
        <v>248</v>
      </c>
      <c r="HZ9" s="163" t="s">
        <v>239</v>
      </c>
      <c r="IA9" s="163" t="s">
        <v>248</v>
      </c>
      <c r="IB9" s="163" t="s">
        <v>239</v>
      </c>
      <c r="IC9" s="163" t="s">
        <v>248</v>
      </c>
      <c r="ID9" s="163" t="s">
        <v>239</v>
      </c>
      <c r="IE9" s="163" t="s">
        <v>248</v>
      </c>
      <c r="IF9" s="163" t="s">
        <v>239</v>
      </c>
      <c r="IG9" s="163" t="s">
        <v>248</v>
      </c>
      <c r="IH9" s="163" t="s">
        <v>239</v>
      </c>
      <c r="II9" s="163" t="s">
        <v>248</v>
      </c>
      <c r="IJ9" s="163" t="s">
        <v>239</v>
      </c>
      <c r="IK9" s="163" t="s">
        <v>248</v>
      </c>
      <c r="IL9" s="163" t="s">
        <v>239</v>
      </c>
      <c r="IM9" s="163" t="s">
        <v>248</v>
      </c>
      <c r="IN9" s="163" t="s">
        <v>239</v>
      </c>
      <c r="IO9" s="163" t="s">
        <v>248</v>
      </c>
      <c r="IP9" s="163" t="s">
        <v>239</v>
      </c>
      <c r="IQ9" s="163" t="s">
        <v>248</v>
      </c>
      <c r="IR9" s="163" t="s">
        <v>239</v>
      </c>
      <c r="IS9" s="163" t="s">
        <v>248</v>
      </c>
      <c r="IT9" s="163" t="s">
        <v>239</v>
      </c>
      <c r="IU9" s="163" t="s">
        <v>248</v>
      </c>
      <c r="IV9" s="163" t="s">
        <v>239</v>
      </c>
      <c r="IW9" s="163" t="s">
        <v>248</v>
      </c>
      <c r="IX9" s="163" t="s">
        <v>239</v>
      </c>
      <c r="IY9" s="163" t="s">
        <v>248</v>
      </c>
      <c r="IZ9" s="163" t="s">
        <v>239</v>
      </c>
      <c r="JA9" s="163" t="s">
        <v>248</v>
      </c>
      <c r="JB9" s="163" t="s">
        <v>239</v>
      </c>
      <c r="JC9" s="163" t="s">
        <v>248</v>
      </c>
      <c r="JD9" s="163" t="s">
        <v>239</v>
      </c>
      <c r="JE9" s="163" t="s">
        <v>248</v>
      </c>
      <c r="JF9" s="163" t="s">
        <v>239</v>
      </c>
      <c r="JG9" s="163" t="s">
        <v>248</v>
      </c>
      <c r="JH9" s="163" t="s">
        <v>239</v>
      </c>
      <c r="JI9" s="163" t="s">
        <v>248</v>
      </c>
      <c r="JJ9" s="163" t="s">
        <v>239</v>
      </c>
      <c r="JK9" s="163" t="s">
        <v>248</v>
      </c>
      <c r="JL9" s="163" t="s">
        <v>239</v>
      </c>
      <c r="JM9" s="163" t="s">
        <v>248</v>
      </c>
      <c r="JN9" s="163" t="s">
        <v>239</v>
      </c>
      <c r="JO9" s="163" t="s">
        <v>248</v>
      </c>
      <c r="JP9" s="163" t="s">
        <v>239</v>
      </c>
      <c r="JQ9" s="163" t="s">
        <v>248</v>
      </c>
      <c r="JR9" s="163" t="s">
        <v>239</v>
      </c>
      <c r="JS9" s="163" t="s">
        <v>248</v>
      </c>
      <c r="JT9" s="163" t="s">
        <v>239</v>
      </c>
      <c r="JU9" s="163" t="s">
        <v>248</v>
      </c>
      <c r="JV9" s="163" t="s">
        <v>239</v>
      </c>
      <c r="JW9" s="163" t="s">
        <v>248</v>
      </c>
      <c r="JX9" s="163" t="s">
        <v>239</v>
      </c>
      <c r="JY9" s="163" t="s">
        <v>248</v>
      </c>
      <c r="JZ9" s="163" t="s">
        <v>239</v>
      </c>
      <c r="KA9" s="163" t="s">
        <v>248</v>
      </c>
      <c r="KB9" s="163" t="s">
        <v>239</v>
      </c>
      <c r="KC9" s="163" t="s">
        <v>248</v>
      </c>
      <c r="KD9" s="163" t="s">
        <v>239</v>
      </c>
      <c r="KE9" s="163" t="s">
        <v>248</v>
      </c>
      <c r="KF9" s="163" t="s">
        <v>239</v>
      </c>
      <c r="KG9" s="163" t="s">
        <v>248</v>
      </c>
      <c r="KH9" s="163" t="s">
        <v>239</v>
      </c>
      <c r="KI9" s="163" t="s">
        <v>248</v>
      </c>
      <c r="KJ9" s="163" t="s">
        <v>239</v>
      </c>
      <c r="KK9" s="163" t="s">
        <v>248</v>
      </c>
      <c r="KL9" s="163" t="s">
        <v>239</v>
      </c>
      <c r="KM9" s="163" t="s">
        <v>248</v>
      </c>
      <c r="KN9" s="163" t="s">
        <v>239</v>
      </c>
      <c r="KO9" s="163" t="s">
        <v>248</v>
      </c>
      <c r="KP9" s="163" t="s">
        <v>239</v>
      </c>
      <c r="KQ9" s="163" t="s">
        <v>248</v>
      </c>
      <c r="KR9" s="163" t="s">
        <v>239</v>
      </c>
      <c r="KS9" s="163" t="s">
        <v>248</v>
      </c>
      <c r="KT9" s="163" t="s">
        <v>239</v>
      </c>
      <c r="KU9" s="163" t="s">
        <v>248</v>
      </c>
      <c r="KV9" s="163" t="s">
        <v>239</v>
      </c>
      <c r="KW9" s="163" t="s">
        <v>248</v>
      </c>
      <c r="KX9" s="163" t="s">
        <v>239</v>
      </c>
      <c r="KY9" s="163" t="s">
        <v>248</v>
      </c>
      <c r="KZ9" s="163" t="s">
        <v>239</v>
      </c>
      <c r="LA9" s="163" t="s">
        <v>248</v>
      </c>
      <c r="LB9" s="163" t="s">
        <v>239</v>
      </c>
      <c r="LC9" s="163" t="s">
        <v>248</v>
      </c>
      <c r="LD9" s="163" t="s">
        <v>239</v>
      </c>
      <c r="LE9" s="163" t="s">
        <v>248</v>
      </c>
      <c r="LF9" s="163" t="s">
        <v>239</v>
      </c>
      <c r="LG9" s="163" t="s">
        <v>248</v>
      </c>
      <c r="LH9" s="163" t="s">
        <v>239</v>
      </c>
      <c r="LI9" s="163" t="s">
        <v>248</v>
      </c>
      <c r="LJ9" s="163" t="s">
        <v>239</v>
      </c>
      <c r="LK9" s="163" t="s">
        <v>248</v>
      </c>
      <c r="LL9" s="163" t="s">
        <v>239</v>
      </c>
      <c r="LM9" s="163" t="s">
        <v>248</v>
      </c>
      <c r="LN9" s="163" t="s">
        <v>239</v>
      </c>
      <c r="LO9" s="163" t="s">
        <v>248</v>
      </c>
      <c r="LP9" s="163" t="s">
        <v>239</v>
      </c>
      <c r="LQ9" s="163" t="s">
        <v>248</v>
      </c>
      <c r="LR9" s="163" t="s">
        <v>239</v>
      </c>
      <c r="LS9" s="163" t="s">
        <v>248</v>
      </c>
      <c r="LT9" s="163" t="s">
        <v>239</v>
      </c>
      <c r="LU9" s="163" t="s">
        <v>248</v>
      </c>
      <c r="LV9" s="163" t="s">
        <v>239</v>
      </c>
      <c r="LW9" s="163" t="s">
        <v>248</v>
      </c>
      <c r="LX9" s="163" t="s">
        <v>239</v>
      </c>
      <c r="LY9" s="163" t="s">
        <v>248</v>
      </c>
      <c r="LZ9" s="163" t="s">
        <v>239</v>
      </c>
      <c r="MA9" s="163" t="s">
        <v>248</v>
      </c>
      <c r="MB9" s="163" t="s">
        <v>239</v>
      </c>
      <c r="MC9" s="163" t="s">
        <v>248</v>
      </c>
      <c r="MD9" s="163" t="s">
        <v>239</v>
      </c>
      <c r="ME9" s="163" t="s">
        <v>248</v>
      </c>
      <c r="MF9" s="163" t="s">
        <v>239</v>
      </c>
      <c r="MG9" s="163" t="s">
        <v>248</v>
      </c>
      <c r="MH9" s="163" t="s">
        <v>239</v>
      </c>
      <c r="MI9" s="163" t="s">
        <v>248</v>
      </c>
      <c r="MJ9" s="163" t="s">
        <v>239</v>
      </c>
      <c r="MK9" s="163" t="s">
        <v>248</v>
      </c>
      <c r="ML9" s="163" t="s">
        <v>239</v>
      </c>
      <c r="MM9" s="163" t="s">
        <v>248</v>
      </c>
      <c r="MN9" s="163" t="s">
        <v>239</v>
      </c>
      <c r="MO9" s="163" t="s">
        <v>248</v>
      </c>
      <c r="MP9" s="163" t="s">
        <v>239</v>
      </c>
      <c r="MQ9" s="163" t="s">
        <v>248</v>
      </c>
      <c r="MR9" s="163" t="s">
        <v>239</v>
      </c>
      <c r="MS9" s="163" t="s">
        <v>248</v>
      </c>
      <c r="MT9" s="163" t="s">
        <v>239</v>
      </c>
      <c r="MU9" s="163" t="s">
        <v>248</v>
      </c>
      <c r="MV9" s="163" t="s">
        <v>239</v>
      </c>
      <c r="MW9" s="163" t="s">
        <v>248</v>
      </c>
      <c r="MX9" s="163" t="s">
        <v>239</v>
      </c>
      <c r="MY9" s="163" t="s">
        <v>248</v>
      </c>
      <c r="MZ9" s="163" t="s">
        <v>239</v>
      </c>
      <c r="NA9" s="163" t="s">
        <v>248</v>
      </c>
      <c r="NB9" s="163" t="s">
        <v>239</v>
      </c>
      <c r="NC9" s="163" t="s">
        <v>248</v>
      </c>
      <c r="ND9" s="163" t="s">
        <v>239</v>
      </c>
      <c r="NE9" s="163" t="s">
        <v>248</v>
      </c>
      <c r="NF9" s="163" t="s">
        <v>239</v>
      </c>
      <c r="NG9" s="163" t="s">
        <v>248</v>
      </c>
      <c r="NH9" s="163" t="s">
        <v>239</v>
      </c>
      <c r="NI9" s="163" t="s">
        <v>248</v>
      </c>
      <c r="NJ9" s="163" t="s">
        <v>239</v>
      </c>
      <c r="NK9" s="163" t="s">
        <v>248</v>
      </c>
      <c r="NL9" s="163" t="s">
        <v>239</v>
      </c>
      <c r="NM9" s="163" t="s">
        <v>248</v>
      </c>
      <c r="NN9" s="163" t="s">
        <v>239</v>
      </c>
      <c r="NO9" s="163" t="s">
        <v>248</v>
      </c>
      <c r="NP9" s="163" t="s">
        <v>239</v>
      </c>
      <c r="NQ9" s="163" t="s">
        <v>248</v>
      </c>
      <c r="NR9" s="163" t="s">
        <v>239</v>
      </c>
      <c r="NS9" s="163" t="s">
        <v>248</v>
      </c>
      <c r="NT9" s="163" t="s">
        <v>239</v>
      </c>
      <c r="NU9" s="163" t="s">
        <v>248</v>
      </c>
      <c r="NV9" s="163" t="s">
        <v>239</v>
      </c>
      <c r="NW9" s="163" t="s">
        <v>248</v>
      </c>
      <c r="NX9" s="163" t="s">
        <v>239</v>
      </c>
      <c r="NY9" s="163" t="s">
        <v>248</v>
      </c>
      <c r="NZ9" s="163" t="s">
        <v>239</v>
      </c>
      <c r="OA9" s="163" t="s">
        <v>248</v>
      </c>
      <c r="OB9" s="163" t="s">
        <v>239</v>
      </c>
      <c r="OC9" s="163" t="s">
        <v>248</v>
      </c>
      <c r="OD9" s="163" t="s">
        <v>239</v>
      </c>
      <c r="OE9" s="163" t="s">
        <v>248</v>
      </c>
      <c r="OF9" s="163" t="s">
        <v>239</v>
      </c>
      <c r="OG9" s="163" t="s">
        <v>248</v>
      </c>
      <c r="OH9" s="163" t="s">
        <v>239</v>
      </c>
      <c r="OI9" s="163" t="s">
        <v>248</v>
      </c>
      <c r="OJ9" s="163" t="s">
        <v>239</v>
      </c>
      <c r="OK9" s="163" t="s">
        <v>248</v>
      </c>
      <c r="OL9" s="163" t="s">
        <v>239</v>
      </c>
      <c r="OM9" s="163" t="s">
        <v>248</v>
      </c>
      <c r="ON9" s="163" t="s">
        <v>239</v>
      </c>
      <c r="OO9" s="163" t="s">
        <v>248</v>
      </c>
      <c r="OP9" s="163" t="s">
        <v>239</v>
      </c>
      <c r="OQ9" s="163" t="s">
        <v>248</v>
      </c>
      <c r="OR9" s="163" t="s">
        <v>239</v>
      </c>
      <c r="OS9" s="163" t="s">
        <v>248</v>
      </c>
      <c r="OT9" s="163" t="s">
        <v>239</v>
      </c>
      <c r="OU9" s="163" t="s">
        <v>248</v>
      </c>
      <c r="OV9" s="163" t="s">
        <v>239</v>
      </c>
      <c r="OW9" s="163" t="s">
        <v>248</v>
      </c>
      <c r="OX9" s="163" t="s">
        <v>239</v>
      </c>
    </row>
    <row r="10" spans="1:414" ht="13.5" thickBot="1">
      <c r="A10" s="6"/>
      <c r="B10" s="114"/>
      <c r="C10" s="70"/>
      <c r="D10" s="68"/>
      <c r="E10" s="71"/>
      <c r="F10" s="114"/>
      <c r="G10" s="72"/>
      <c r="H10" s="71"/>
      <c r="I10" s="115"/>
      <c r="J10" s="115"/>
      <c r="K10" s="114"/>
      <c r="L10" s="72"/>
      <c r="M10" s="115"/>
      <c r="N10" s="73"/>
      <c r="O10" s="798" t="e">
        <f>HLOOKUP(O$2,#REF!,5,0)</f>
        <v>#REF!</v>
      </c>
      <c r="P10" s="799"/>
      <c r="Q10" s="798" t="e">
        <f>HLOOKUP(Q$2,#REF!,5,0)</f>
        <v>#REF!</v>
      </c>
      <c r="R10" s="799"/>
      <c r="S10" s="798" t="e">
        <f>HLOOKUP(S$2,#REF!,5,0)</f>
        <v>#REF!</v>
      </c>
      <c r="T10" s="799"/>
      <c r="U10" s="798" t="e">
        <f>HLOOKUP(U$2,#REF!,5,0)</f>
        <v>#REF!</v>
      </c>
      <c r="V10" s="799"/>
      <c r="W10" s="798" t="e">
        <f>HLOOKUP(W$2,#REF!,5,0)</f>
        <v>#REF!</v>
      </c>
      <c r="X10" s="799"/>
      <c r="Y10" s="798" t="e">
        <f>HLOOKUP(Y$2,#REF!,5,0)</f>
        <v>#REF!</v>
      </c>
      <c r="Z10" s="799"/>
      <c r="AA10" s="798" t="e">
        <f>HLOOKUP(AA$2,#REF!,5,0)</f>
        <v>#REF!</v>
      </c>
      <c r="AB10" s="799"/>
      <c r="AC10" s="798" t="e">
        <f>HLOOKUP(AC$2,#REF!,5,0)</f>
        <v>#REF!</v>
      </c>
      <c r="AD10" s="799"/>
      <c r="AE10" s="798" t="e">
        <f>HLOOKUP(AE$2,#REF!,5,0)</f>
        <v>#REF!</v>
      </c>
      <c r="AF10" s="799"/>
      <c r="AG10" s="798" t="e">
        <f>HLOOKUP(AG$2,#REF!,5,0)</f>
        <v>#REF!</v>
      </c>
      <c r="AH10" s="799"/>
      <c r="AI10" s="798" t="e">
        <f>HLOOKUP(AI$2,#REF!,5,0)</f>
        <v>#REF!</v>
      </c>
      <c r="AJ10" s="799"/>
      <c r="AK10" s="798" t="e">
        <f>HLOOKUP(AK$2,#REF!,5,0)</f>
        <v>#REF!</v>
      </c>
      <c r="AL10" s="799"/>
      <c r="AM10" s="798" t="e">
        <f>HLOOKUP(AM$2,#REF!,5,0)</f>
        <v>#REF!</v>
      </c>
      <c r="AN10" s="799"/>
      <c r="AO10" s="798" t="e">
        <f>HLOOKUP(AO$2,#REF!,5,0)</f>
        <v>#REF!</v>
      </c>
      <c r="AP10" s="799"/>
      <c r="AQ10" s="798" t="e">
        <f>HLOOKUP(AQ$2,#REF!,5,0)</f>
        <v>#REF!</v>
      </c>
      <c r="AR10" s="799"/>
      <c r="AS10" s="798" t="e">
        <f>HLOOKUP(AS$2,#REF!,5,0)</f>
        <v>#REF!</v>
      </c>
      <c r="AT10" s="799"/>
      <c r="AU10" s="798" t="e">
        <f>HLOOKUP(AU$2,#REF!,5,0)</f>
        <v>#REF!</v>
      </c>
      <c r="AV10" s="799"/>
      <c r="AW10" s="798" t="e">
        <f>HLOOKUP(AW$2,#REF!,5,0)</f>
        <v>#REF!</v>
      </c>
      <c r="AX10" s="799"/>
      <c r="AY10" s="798" t="e">
        <f>HLOOKUP(AY$2,#REF!,5,0)</f>
        <v>#REF!</v>
      </c>
      <c r="AZ10" s="799"/>
      <c r="BA10" s="798" t="e">
        <f>HLOOKUP(BA$2,#REF!,5,0)</f>
        <v>#REF!</v>
      </c>
      <c r="BB10" s="799"/>
      <c r="BC10" s="798" t="e">
        <f>HLOOKUP(BC$2,#REF!,5,0)</f>
        <v>#REF!</v>
      </c>
      <c r="BD10" s="799"/>
      <c r="BE10" s="798" t="e">
        <f>HLOOKUP(BE$2,#REF!,5,0)</f>
        <v>#REF!</v>
      </c>
      <c r="BF10" s="799"/>
      <c r="BG10" s="798" t="e">
        <f>HLOOKUP(BG$2,#REF!,5,0)</f>
        <v>#REF!</v>
      </c>
      <c r="BH10" s="799"/>
      <c r="BI10" s="798" t="e">
        <f>HLOOKUP(BI$2,#REF!,5,0)</f>
        <v>#REF!</v>
      </c>
      <c r="BJ10" s="799"/>
      <c r="BK10" s="798" t="e">
        <f>HLOOKUP(BK$2,#REF!,5,0)</f>
        <v>#REF!</v>
      </c>
      <c r="BL10" s="799"/>
      <c r="BM10" s="798" t="e">
        <f>HLOOKUP(BM$2,#REF!,5,0)</f>
        <v>#REF!</v>
      </c>
      <c r="BN10" s="799"/>
      <c r="BO10" s="798" t="e">
        <f>HLOOKUP(BO$2,#REF!,5,0)</f>
        <v>#REF!</v>
      </c>
      <c r="BP10" s="799"/>
      <c r="BQ10" s="798" t="e">
        <f>HLOOKUP(BQ$2,#REF!,5,0)</f>
        <v>#REF!</v>
      </c>
      <c r="BR10" s="799"/>
      <c r="BS10" s="798" t="e">
        <f>HLOOKUP(BS$2,#REF!,5,0)</f>
        <v>#REF!</v>
      </c>
      <c r="BT10" s="799"/>
      <c r="BU10" s="798" t="e">
        <f>HLOOKUP(BU$2,#REF!,5,0)</f>
        <v>#REF!</v>
      </c>
      <c r="BV10" s="799"/>
      <c r="BW10" s="798" t="e">
        <f>HLOOKUP(BW$2,#REF!,5,0)</f>
        <v>#REF!</v>
      </c>
      <c r="BX10" s="799"/>
      <c r="BY10" s="798" t="e">
        <f>HLOOKUP(BY$2,#REF!,5,0)</f>
        <v>#REF!</v>
      </c>
      <c r="BZ10" s="799"/>
      <c r="CA10" s="798" t="e">
        <f>HLOOKUP(CA$2,#REF!,5,0)</f>
        <v>#REF!</v>
      </c>
      <c r="CB10" s="799"/>
      <c r="CC10" s="798" t="e">
        <f>HLOOKUP(CC$2,#REF!,5,0)</f>
        <v>#REF!</v>
      </c>
      <c r="CD10" s="799"/>
      <c r="CE10" s="798" t="e">
        <f>HLOOKUP(CE$2,#REF!,5,0)</f>
        <v>#REF!</v>
      </c>
      <c r="CF10" s="799"/>
      <c r="CG10" s="798" t="e">
        <f>HLOOKUP(CG$2,#REF!,5,0)</f>
        <v>#REF!</v>
      </c>
      <c r="CH10" s="799"/>
      <c r="CI10" s="798" t="e">
        <f>HLOOKUP(CI$2,#REF!,5,0)</f>
        <v>#REF!</v>
      </c>
      <c r="CJ10" s="799"/>
      <c r="CK10" s="798" t="e">
        <f>HLOOKUP(CK$2,#REF!,5,0)</f>
        <v>#REF!</v>
      </c>
      <c r="CL10" s="799"/>
      <c r="CM10" s="798" t="e">
        <f>HLOOKUP(CM$2,#REF!,5,0)</f>
        <v>#REF!</v>
      </c>
      <c r="CN10" s="799"/>
      <c r="CO10" s="798" t="e">
        <f>HLOOKUP(CO$2,#REF!,5,0)</f>
        <v>#REF!</v>
      </c>
      <c r="CP10" s="799"/>
      <c r="CQ10" s="798" t="e">
        <f>HLOOKUP(CQ$2,#REF!,5,0)</f>
        <v>#REF!</v>
      </c>
      <c r="CR10" s="799"/>
      <c r="CS10" s="798" t="e">
        <f>HLOOKUP(CS$2,#REF!,5,0)</f>
        <v>#REF!</v>
      </c>
      <c r="CT10" s="799"/>
      <c r="CU10" s="798" t="e">
        <f>HLOOKUP(CU$2,#REF!,5,0)</f>
        <v>#REF!</v>
      </c>
      <c r="CV10" s="799"/>
      <c r="CW10" s="798" t="e">
        <f>HLOOKUP(CW$2,#REF!,5,0)</f>
        <v>#REF!</v>
      </c>
      <c r="CX10" s="799"/>
      <c r="CY10" s="798" t="e">
        <f>HLOOKUP(CY$2,#REF!,5,0)</f>
        <v>#REF!</v>
      </c>
      <c r="CZ10" s="799"/>
      <c r="DA10" s="798" t="e">
        <f>HLOOKUP(DA$2,#REF!,5,0)</f>
        <v>#REF!</v>
      </c>
      <c r="DB10" s="799"/>
      <c r="DC10" s="798" t="e">
        <f>HLOOKUP(DC$2,#REF!,5,0)</f>
        <v>#REF!</v>
      </c>
      <c r="DD10" s="799"/>
      <c r="DE10" s="798" t="e">
        <f>HLOOKUP(DE$2,#REF!,5,0)</f>
        <v>#REF!</v>
      </c>
      <c r="DF10" s="799"/>
      <c r="DG10" s="798" t="e">
        <f>HLOOKUP(DG$2,#REF!,5,0)</f>
        <v>#REF!</v>
      </c>
      <c r="DH10" s="799"/>
      <c r="DI10" s="798" t="e">
        <f>HLOOKUP(DI$2,#REF!,5,0)</f>
        <v>#REF!</v>
      </c>
      <c r="DJ10" s="799"/>
      <c r="DK10" s="798" t="e">
        <f>HLOOKUP(DK$2,#REF!,5,0)</f>
        <v>#REF!</v>
      </c>
      <c r="DL10" s="799"/>
      <c r="DM10" s="798" t="e">
        <f>HLOOKUP(DM$2,#REF!,5,0)</f>
        <v>#REF!</v>
      </c>
      <c r="DN10" s="799"/>
      <c r="DO10" s="798" t="e">
        <f>HLOOKUP(DO$2,#REF!,5,0)</f>
        <v>#REF!</v>
      </c>
      <c r="DP10" s="799"/>
      <c r="DQ10" s="798" t="e">
        <f>HLOOKUP(DQ$2,#REF!,5,0)</f>
        <v>#REF!</v>
      </c>
      <c r="DR10" s="799"/>
      <c r="DS10" s="798" t="e">
        <f>HLOOKUP(DS$2,#REF!,5,0)</f>
        <v>#REF!</v>
      </c>
      <c r="DT10" s="799"/>
      <c r="DU10" s="798" t="e">
        <f>HLOOKUP(DU$2,#REF!,5,0)</f>
        <v>#REF!</v>
      </c>
      <c r="DV10" s="799"/>
      <c r="DW10" s="798" t="e">
        <f>HLOOKUP(DW$2,#REF!,5,0)</f>
        <v>#REF!</v>
      </c>
      <c r="DX10" s="799"/>
      <c r="DY10" s="798" t="e">
        <f>HLOOKUP(DY$2,#REF!,5,0)</f>
        <v>#REF!</v>
      </c>
      <c r="DZ10" s="799"/>
      <c r="EA10" s="798" t="e">
        <f>HLOOKUP(EA$2,#REF!,5,0)</f>
        <v>#REF!</v>
      </c>
      <c r="EB10" s="799"/>
      <c r="EC10" s="798" t="e">
        <f>HLOOKUP(EC$2,#REF!,5,0)</f>
        <v>#REF!</v>
      </c>
      <c r="ED10" s="799"/>
      <c r="EE10" s="798" t="e">
        <f>HLOOKUP(EE$2,#REF!,5,0)</f>
        <v>#REF!</v>
      </c>
      <c r="EF10" s="799"/>
      <c r="EG10" s="798" t="e">
        <f>HLOOKUP(EG$2,#REF!,5,0)</f>
        <v>#REF!</v>
      </c>
      <c r="EH10" s="799"/>
      <c r="EI10" s="798" t="e">
        <f>HLOOKUP(EI$2,#REF!,5,0)</f>
        <v>#REF!</v>
      </c>
      <c r="EJ10" s="799"/>
      <c r="EK10" s="798" t="e">
        <f>HLOOKUP(EK$2,#REF!,5,0)</f>
        <v>#REF!</v>
      </c>
      <c r="EL10" s="799"/>
      <c r="EM10" s="798" t="e">
        <f>HLOOKUP(EM$2,#REF!,5,0)</f>
        <v>#REF!</v>
      </c>
      <c r="EN10" s="799"/>
      <c r="EO10" s="798" t="e">
        <f>HLOOKUP(EO$2,#REF!,5,0)</f>
        <v>#REF!</v>
      </c>
      <c r="EP10" s="799"/>
      <c r="EQ10" s="798" t="e">
        <f>HLOOKUP(EQ$2,#REF!,5,0)</f>
        <v>#REF!</v>
      </c>
      <c r="ER10" s="799"/>
      <c r="ES10" s="798" t="e">
        <f>HLOOKUP(ES$2,#REF!,5,0)</f>
        <v>#REF!</v>
      </c>
      <c r="ET10" s="799"/>
      <c r="EU10" s="798" t="e">
        <f>HLOOKUP(EU$2,#REF!,5,0)</f>
        <v>#REF!</v>
      </c>
      <c r="EV10" s="799"/>
      <c r="EW10" s="798" t="e">
        <f>HLOOKUP(EW$2,#REF!,5,0)</f>
        <v>#REF!</v>
      </c>
      <c r="EX10" s="799"/>
      <c r="EY10" s="798" t="e">
        <f>HLOOKUP(EY$2,#REF!,5,0)</f>
        <v>#REF!</v>
      </c>
      <c r="EZ10" s="799"/>
      <c r="FA10" s="798" t="e">
        <f>HLOOKUP(FA$2,#REF!,5,0)</f>
        <v>#REF!</v>
      </c>
      <c r="FB10" s="799"/>
      <c r="FC10" s="798" t="e">
        <f>HLOOKUP(FC$2,#REF!,5,0)</f>
        <v>#REF!</v>
      </c>
      <c r="FD10" s="799"/>
      <c r="FE10" s="798" t="e">
        <f>HLOOKUP(FE$2,#REF!,5,0)</f>
        <v>#REF!</v>
      </c>
      <c r="FF10" s="799"/>
      <c r="FG10" s="798" t="e">
        <f>HLOOKUP(FG$2,#REF!,5,0)</f>
        <v>#REF!</v>
      </c>
      <c r="FH10" s="799"/>
      <c r="FI10" s="798" t="e">
        <f>HLOOKUP(FI$2,#REF!,5,0)</f>
        <v>#REF!</v>
      </c>
      <c r="FJ10" s="799"/>
      <c r="FK10" s="798" t="e">
        <f>HLOOKUP(FK$2,#REF!,5,0)</f>
        <v>#REF!</v>
      </c>
      <c r="FL10" s="799"/>
      <c r="FM10" s="798" t="e">
        <f>HLOOKUP(FM$2,#REF!,5,0)</f>
        <v>#REF!</v>
      </c>
      <c r="FN10" s="799"/>
      <c r="FO10" s="798" t="e">
        <f>HLOOKUP(FO$2,#REF!,5,0)</f>
        <v>#REF!</v>
      </c>
      <c r="FP10" s="799"/>
      <c r="FQ10" s="798" t="e">
        <f>HLOOKUP(FQ$2,#REF!,5,0)</f>
        <v>#REF!</v>
      </c>
      <c r="FR10" s="799"/>
      <c r="FS10" s="798" t="e">
        <f>HLOOKUP(FS$2,#REF!,5,0)</f>
        <v>#REF!</v>
      </c>
      <c r="FT10" s="799"/>
      <c r="FU10" s="798" t="e">
        <f>HLOOKUP(FU$2,#REF!,5,0)</f>
        <v>#REF!</v>
      </c>
      <c r="FV10" s="799"/>
      <c r="FW10" s="798" t="e">
        <f>HLOOKUP(FW$2,#REF!,5,0)</f>
        <v>#REF!</v>
      </c>
      <c r="FX10" s="799"/>
      <c r="FY10" s="798" t="e">
        <f>HLOOKUP(FY$2,#REF!,5,0)</f>
        <v>#REF!</v>
      </c>
      <c r="FZ10" s="799"/>
      <c r="GA10" s="798" t="e">
        <f>HLOOKUP(GA$2,#REF!,5,0)</f>
        <v>#REF!</v>
      </c>
      <c r="GB10" s="799"/>
      <c r="GC10" s="798" t="e">
        <f>HLOOKUP(GC$2,#REF!,5,0)</f>
        <v>#REF!</v>
      </c>
      <c r="GD10" s="799"/>
      <c r="GE10" s="798" t="e">
        <f>HLOOKUP(GE$2,#REF!,5,0)</f>
        <v>#REF!</v>
      </c>
      <c r="GF10" s="799"/>
      <c r="GG10" s="798" t="e">
        <f>HLOOKUP(GG$2,#REF!,5,0)</f>
        <v>#REF!</v>
      </c>
      <c r="GH10" s="799"/>
      <c r="GI10" s="798" t="e">
        <f>HLOOKUP(GI$2,#REF!,5,0)</f>
        <v>#REF!</v>
      </c>
      <c r="GJ10" s="799"/>
      <c r="GK10" s="798" t="e">
        <f>HLOOKUP(GK$2,#REF!,5,0)</f>
        <v>#REF!</v>
      </c>
      <c r="GL10" s="799"/>
      <c r="GM10" s="798" t="e">
        <f>HLOOKUP(GM$2,#REF!,5,0)</f>
        <v>#REF!</v>
      </c>
      <c r="GN10" s="799"/>
      <c r="GO10" s="798" t="e">
        <f>HLOOKUP(GO$2,#REF!,5,0)</f>
        <v>#REF!</v>
      </c>
      <c r="GP10" s="799"/>
      <c r="GQ10" s="798" t="e">
        <f>HLOOKUP(GQ$2,#REF!,5,0)</f>
        <v>#REF!</v>
      </c>
      <c r="GR10" s="799"/>
      <c r="GS10" s="798" t="e">
        <f>HLOOKUP(GS$2,#REF!,5,0)</f>
        <v>#REF!</v>
      </c>
      <c r="GT10" s="799"/>
      <c r="GU10" s="798" t="e">
        <f>HLOOKUP(GU$2,#REF!,5,0)</f>
        <v>#REF!</v>
      </c>
      <c r="GV10" s="799"/>
      <c r="GW10" s="798" t="e">
        <f>HLOOKUP(GW$2,#REF!,5,0)</f>
        <v>#REF!</v>
      </c>
      <c r="GX10" s="799"/>
      <c r="GY10" s="798" t="e">
        <f>HLOOKUP(GY$2,#REF!,5,0)</f>
        <v>#REF!</v>
      </c>
      <c r="GZ10" s="799"/>
      <c r="HA10" s="798" t="e">
        <f>HLOOKUP(HA$2,#REF!,5,0)</f>
        <v>#REF!</v>
      </c>
      <c r="HB10" s="799"/>
      <c r="HC10" s="798" t="e">
        <f>HLOOKUP(HC$2,#REF!,5,0)</f>
        <v>#REF!</v>
      </c>
      <c r="HD10" s="799"/>
      <c r="HE10" s="798" t="e">
        <f>HLOOKUP(HE$2,#REF!,5,0)</f>
        <v>#REF!</v>
      </c>
      <c r="HF10" s="799"/>
      <c r="HG10" s="798" t="e">
        <f>HLOOKUP(HG$2,#REF!,5,0)</f>
        <v>#REF!</v>
      </c>
      <c r="HH10" s="799"/>
      <c r="HI10" s="798" t="e">
        <f>HLOOKUP(HI$2,#REF!,5,0)</f>
        <v>#REF!</v>
      </c>
      <c r="HJ10" s="799"/>
      <c r="HK10" s="798" t="e">
        <f>HLOOKUP(HK$2,#REF!,5,0)</f>
        <v>#REF!</v>
      </c>
      <c r="HL10" s="799"/>
      <c r="HM10" s="798" t="e">
        <f>HLOOKUP(HM$2,#REF!,5,0)</f>
        <v>#REF!</v>
      </c>
      <c r="HN10" s="799"/>
      <c r="HO10" s="798" t="e">
        <f>HLOOKUP(HO$2,#REF!,5,0)</f>
        <v>#REF!</v>
      </c>
      <c r="HP10" s="799"/>
      <c r="HQ10" s="798" t="e">
        <f>HLOOKUP(HQ$2,#REF!,5,0)</f>
        <v>#REF!</v>
      </c>
      <c r="HR10" s="799"/>
      <c r="HS10" s="798" t="e">
        <f>HLOOKUP(HS$2,#REF!,5,0)</f>
        <v>#REF!</v>
      </c>
      <c r="HT10" s="799"/>
      <c r="HU10" s="798" t="e">
        <f>HLOOKUP(HU$2,#REF!,5,0)</f>
        <v>#REF!</v>
      </c>
      <c r="HV10" s="799"/>
      <c r="HW10" s="798" t="e">
        <f>HLOOKUP(HW$2,#REF!,5,0)</f>
        <v>#REF!</v>
      </c>
      <c r="HX10" s="799"/>
      <c r="HY10" s="798" t="e">
        <f>HLOOKUP(HY$2,#REF!,5,0)</f>
        <v>#REF!</v>
      </c>
      <c r="HZ10" s="799"/>
      <c r="IA10" s="798" t="e">
        <f>HLOOKUP(IA$2,#REF!,5,0)</f>
        <v>#REF!</v>
      </c>
      <c r="IB10" s="799"/>
      <c r="IC10" s="798" t="e">
        <f>HLOOKUP(IC$2,#REF!,5,0)</f>
        <v>#REF!</v>
      </c>
      <c r="ID10" s="799"/>
      <c r="IE10" s="798" t="e">
        <f>HLOOKUP(IE$2,#REF!,5,0)</f>
        <v>#REF!</v>
      </c>
      <c r="IF10" s="799"/>
      <c r="IG10" s="798" t="e">
        <f>HLOOKUP(IG$2,#REF!,5,0)</f>
        <v>#REF!</v>
      </c>
      <c r="IH10" s="799"/>
      <c r="II10" s="798" t="e">
        <f>HLOOKUP(II$2,#REF!,5,0)</f>
        <v>#REF!</v>
      </c>
      <c r="IJ10" s="799"/>
      <c r="IK10" s="798" t="e">
        <f>HLOOKUP(IK$2,#REF!,5,0)</f>
        <v>#REF!</v>
      </c>
      <c r="IL10" s="799"/>
      <c r="IM10" s="798" t="e">
        <f>HLOOKUP(IM$2,#REF!,5,0)</f>
        <v>#REF!</v>
      </c>
      <c r="IN10" s="799"/>
      <c r="IO10" s="798" t="e">
        <f>HLOOKUP(IO$2,#REF!,5,0)</f>
        <v>#REF!</v>
      </c>
      <c r="IP10" s="799"/>
      <c r="IQ10" s="798" t="e">
        <f>HLOOKUP(IQ$2,#REF!,5,0)</f>
        <v>#REF!</v>
      </c>
      <c r="IR10" s="799"/>
      <c r="IS10" s="798" t="e">
        <f>HLOOKUP(IS$2,#REF!,5,0)</f>
        <v>#REF!</v>
      </c>
      <c r="IT10" s="799"/>
      <c r="IU10" s="798" t="e">
        <f>HLOOKUP(IU$2,#REF!,5,0)</f>
        <v>#REF!</v>
      </c>
      <c r="IV10" s="799"/>
      <c r="IW10" s="798" t="e">
        <f>HLOOKUP(IW$2,#REF!,5,0)</f>
        <v>#REF!</v>
      </c>
      <c r="IX10" s="799"/>
      <c r="IY10" s="798" t="e">
        <f>HLOOKUP(IY$2,#REF!,5,0)</f>
        <v>#REF!</v>
      </c>
      <c r="IZ10" s="799"/>
      <c r="JA10" s="798" t="e">
        <f>HLOOKUP(JA$2,#REF!,5,0)</f>
        <v>#REF!</v>
      </c>
      <c r="JB10" s="799"/>
      <c r="JC10" s="798" t="e">
        <f>HLOOKUP(JC$2,#REF!,5,0)</f>
        <v>#REF!</v>
      </c>
      <c r="JD10" s="799"/>
      <c r="JE10" s="798" t="e">
        <f>HLOOKUP(JE$2,#REF!,5,0)</f>
        <v>#REF!</v>
      </c>
      <c r="JF10" s="799"/>
      <c r="JG10" s="798" t="e">
        <f>HLOOKUP(JG$2,#REF!,5,0)</f>
        <v>#REF!</v>
      </c>
      <c r="JH10" s="799"/>
      <c r="JI10" s="798" t="e">
        <f>HLOOKUP(JI$2,#REF!,5,0)</f>
        <v>#REF!</v>
      </c>
      <c r="JJ10" s="799"/>
      <c r="JK10" s="798" t="e">
        <f>HLOOKUP(JK$2,#REF!,5,0)</f>
        <v>#REF!</v>
      </c>
      <c r="JL10" s="799"/>
      <c r="JM10" s="798" t="e">
        <f>HLOOKUP(JM$2,#REF!,5,0)</f>
        <v>#REF!</v>
      </c>
      <c r="JN10" s="799"/>
      <c r="JO10" s="798" t="e">
        <f>HLOOKUP(JO$2,#REF!,5,0)</f>
        <v>#REF!</v>
      </c>
      <c r="JP10" s="799"/>
      <c r="JQ10" s="798" t="e">
        <f>HLOOKUP(JQ$2,#REF!,5,0)</f>
        <v>#REF!</v>
      </c>
      <c r="JR10" s="799"/>
      <c r="JS10" s="798" t="e">
        <f>HLOOKUP(JS$2,#REF!,5,0)</f>
        <v>#REF!</v>
      </c>
      <c r="JT10" s="799"/>
      <c r="JU10" s="798" t="e">
        <f>HLOOKUP(JU$2,#REF!,5,0)</f>
        <v>#REF!</v>
      </c>
      <c r="JV10" s="799"/>
      <c r="JW10" s="798" t="e">
        <f>HLOOKUP(JW$2,#REF!,5,0)</f>
        <v>#REF!</v>
      </c>
      <c r="JX10" s="799"/>
      <c r="JY10" s="798" t="e">
        <f>HLOOKUP(JY$2,#REF!,5,0)</f>
        <v>#REF!</v>
      </c>
      <c r="JZ10" s="799"/>
      <c r="KA10" s="798" t="e">
        <f>HLOOKUP(KA$2,#REF!,5,0)</f>
        <v>#REF!</v>
      </c>
      <c r="KB10" s="799"/>
      <c r="KC10" s="798" t="e">
        <f>HLOOKUP(KC$2,#REF!,5,0)</f>
        <v>#REF!</v>
      </c>
      <c r="KD10" s="799"/>
      <c r="KE10" s="798" t="e">
        <f>HLOOKUP(KE$2,#REF!,5,0)</f>
        <v>#REF!</v>
      </c>
      <c r="KF10" s="799"/>
      <c r="KG10" s="798" t="e">
        <f>HLOOKUP(KG$2,#REF!,5,0)</f>
        <v>#REF!</v>
      </c>
      <c r="KH10" s="799"/>
      <c r="KI10" s="798" t="e">
        <f>HLOOKUP(KI$2,#REF!,5,0)</f>
        <v>#REF!</v>
      </c>
      <c r="KJ10" s="799"/>
      <c r="KK10" s="798" t="e">
        <f>HLOOKUP(KK$2,#REF!,5,0)</f>
        <v>#REF!</v>
      </c>
      <c r="KL10" s="799"/>
      <c r="KM10" s="798" t="e">
        <f>HLOOKUP(KM$2,#REF!,5,0)</f>
        <v>#REF!</v>
      </c>
      <c r="KN10" s="799"/>
      <c r="KO10" s="798" t="e">
        <f>HLOOKUP(KO$2,#REF!,5,0)</f>
        <v>#REF!</v>
      </c>
      <c r="KP10" s="799"/>
      <c r="KQ10" s="798" t="e">
        <f>HLOOKUP(KQ$2,#REF!,5,0)</f>
        <v>#REF!</v>
      </c>
      <c r="KR10" s="799"/>
      <c r="KS10" s="798" t="e">
        <f>HLOOKUP(KS$2,#REF!,5,0)</f>
        <v>#REF!</v>
      </c>
      <c r="KT10" s="799"/>
      <c r="KU10" s="798" t="e">
        <f>HLOOKUP(KU$2,#REF!,5,0)</f>
        <v>#REF!</v>
      </c>
      <c r="KV10" s="799"/>
      <c r="KW10" s="798" t="e">
        <f>HLOOKUP(KW$2,#REF!,5,0)</f>
        <v>#REF!</v>
      </c>
      <c r="KX10" s="799"/>
      <c r="KY10" s="798" t="e">
        <f>HLOOKUP(KY$2,#REF!,5,0)</f>
        <v>#REF!</v>
      </c>
      <c r="KZ10" s="799"/>
      <c r="LA10" s="798" t="e">
        <f>HLOOKUP(LA$2,#REF!,5,0)</f>
        <v>#REF!</v>
      </c>
      <c r="LB10" s="799"/>
      <c r="LC10" s="798" t="e">
        <f>HLOOKUP(LC$2,#REF!,5,0)</f>
        <v>#REF!</v>
      </c>
      <c r="LD10" s="799"/>
      <c r="LE10" s="798" t="e">
        <f>HLOOKUP(LE$2,#REF!,5,0)</f>
        <v>#REF!</v>
      </c>
      <c r="LF10" s="799"/>
      <c r="LG10" s="798" t="e">
        <f>HLOOKUP(LG$2,#REF!,5,0)</f>
        <v>#REF!</v>
      </c>
      <c r="LH10" s="799"/>
      <c r="LI10" s="798" t="e">
        <f>HLOOKUP(LI$2,#REF!,5,0)</f>
        <v>#REF!</v>
      </c>
      <c r="LJ10" s="799"/>
      <c r="LK10" s="798" t="e">
        <f>HLOOKUP(LK$2,#REF!,5,0)</f>
        <v>#REF!</v>
      </c>
      <c r="LL10" s="799"/>
      <c r="LM10" s="798" t="e">
        <f>HLOOKUP(LM$2,#REF!,5,0)</f>
        <v>#REF!</v>
      </c>
      <c r="LN10" s="799"/>
      <c r="LO10" s="798" t="e">
        <f>HLOOKUP(LO$2,#REF!,5,0)</f>
        <v>#REF!</v>
      </c>
      <c r="LP10" s="799"/>
      <c r="LQ10" s="798" t="e">
        <f>HLOOKUP(LQ$2,#REF!,5,0)</f>
        <v>#REF!</v>
      </c>
      <c r="LR10" s="799"/>
      <c r="LS10" s="798" t="e">
        <f>HLOOKUP(LS$2,#REF!,5,0)</f>
        <v>#REF!</v>
      </c>
      <c r="LT10" s="799"/>
      <c r="LU10" s="798" t="e">
        <f>HLOOKUP(LU$2,#REF!,5,0)</f>
        <v>#REF!</v>
      </c>
      <c r="LV10" s="799"/>
      <c r="LW10" s="798" t="e">
        <f>HLOOKUP(LW$2,#REF!,5,0)</f>
        <v>#REF!</v>
      </c>
      <c r="LX10" s="799"/>
      <c r="LY10" s="798" t="e">
        <f>HLOOKUP(LY$2,#REF!,5,0)</f>
        <v>#REF!</v>
      </c>
      <c r="LZ10" s="799"/>
      <c r="MA10" s="798" t="e">
        <f>HLOOKUP(MA$2,#REF!,5,0)</f>
        <v>#REF!</v>
      </c>
      <c r="MB10" s="799"/>
      <c r="MC10" s="798" t="e">
        <f>HLOOKUP(MC$2,#REF!,5,0)</f>
        <v>#REF!</v>
      </c>
      <c r="MD10" s="799"/>
      <c r="ME10" s="798" t="e">
        <f>HLOOKUP(ME$2,#REF!,5,0)</f>
        <v>#REF!</v>
      </c>
      <c r="MF10" s="799"/>
      <c r="MG10" s="798" t="e">
        <f>HLOOKUP(MG$2,#REF!,5,0)</f>
        <v>#REF!</v>
      </c>
      <c r="MH10" s="799"/>
      <c r="MI10" s="798" t="e">
        <f>HLOOKUP(MI$2,#REF!,5,0)</f>
        <v>#REF!</v>
      </c>
      <c r="MJ10" s="799"/>
      <c r="MK10" s="798" t="e">
        <f>HLOOKUP(MK$2,#REF!,5,0)</f>
        <v>#REF!</v>
      </c>
      <c r="ML10" s="799"/>
      <c r="MM10" s="798" t="e">
        <f>HLOOKUP(MM$2,#REF!,5,0)</f>
        <v>#REF!</v>
      </c>
      <c r="MN10" s="799"/>
      <c r="MO10" s="798" t="e">
        <f>HLOOKUP(MO$2,#REF!,5,0)</f>
        <v>#REF!</v>
      </c>
      <c r="MP10" s="799"/>
      <c r="MQ10" s="798" t="e">
        <f>HLOOKUP(MQ$2,#REF!,5,0)</f>
        <v>#REF!</v>
      </c>
      <c r="MR10" s="799"/>
      <c r="MS10" s="798" t="e">
        <f>HLOOKUP(MS$2,#REF!,5,0)</f>
        <v>#REF!</v>
      </c>
      <c r="MT10" s="799"/>
      <c r="MU10" s="798" t="e">
        <f>HLOOKUP(MU$2,#REF!,5,0)</f>
        <v>#REF!</v>
      </c>
      <c r="MV10" s="799"/>
      <c r="MW10" s="798" t="e">
        <f>HLOOKUP(MW$2,#REF!,5,0)</f>
        <v>#REF!</v>
      </c>
      <c r="MX10" s="799"/>
      <c r="MY10" s="798" t="e">
        <f>HLOOKUP(MY$2,#REF!,5,0)</f>
        <v>#REF!</v>
      </c>
      <c r="MZ10" s="799"/>
      <c r="NA10" s="798" t="e">
        <f>HLOOKUP(NA$2,#REF!,5,0)</f>
        <v>#REF!</v>
      </c>
      <c r="NB10" s="799"/>
      <c r="NC10" s="798" t="e">
        <f>HLOOKUP(NC$2,#REF!,5,0)</f>
        <v>#REF!</v>
      </c>
      <c r="ND10" s="799"/>
      <c r="NE10" s="798" t="e">
        <f>HLOOKUP(NE$2,#REF!,5,0)</f>
        <v>#REF!</v>
      </c>
      <c r="NF10" s="799"/>
      <c r="NG10" s="798" t="e">
        <f>HLOOKUP(NG$2,#REF!,5,0)</f>
        <v>#REF!</v>
      </c>
      <c r="NH10" s="799"/>
      <c r="NI10" s="798" t="e">
        <f>HLOOKUP(NI$2,#REF!,5,0)</f>
        <v>#REF!</v>
      </c>
      <c r="NJ10" s="799"/>
      <c r="NK10" s="798" t="e">
        <f>HLOOKUP(NK$2,#REF!,5,0)</f>
        <v>#REF!</v>
      </c>
      <c r="NL10" s="799"/>
      <c r="NM10" s="798" t="e">
        <f>HLOOKUP(NM$2,#REF!,5,0)</f>
        <v>#REF!</v>
      </c>
      <c r="NN10" s="799"/>
      <c r="NO10" s="798" t="e">
        <f>HLOOKUP(NO$2,#REF!,5,0)</f>
        <v>#REF!</v>
      </c>
      <c r="NP10" s="799"/>
      <c r="NQ10" s="798" t="e">
        <f>HLOOKUP(NQ$2,#REF!,5,0)</f>
        <v>#REF!</v>
      </c>
      <c r="NR10" s="799"/>
      <c r="NS10" s="798" t="e">
        <f>HLOOKUP(NS$2,#REF!,5,0)</f>
        <v>#REF!</v>
      </c>
      <c r="NT10" s="799"/>
      <c r="NU10" s="798" t="e">
        <f>HLOOKUP(NU$2,#REF!,5,0)</f>
        <v>#REF!</v>
      </c>
      <c r="NV10" s="799"/>
      <c r="NW10" s="798" t="e">
        <f>HLOOKUP(NW$2,#REF!,5,0)</f>
        <v>#REF!</v>
      </c>
      <c r="NX10" s="799"/>
      <c r="NY10" s="798" t="e">
        <f>HLOOKUP(NY$2,#REF!,5,0)</f>
        <v>#REF!</v>
      </c>
      <c r="NZ10" s="799"/>
      <c r="OA10" s="798" t="e">
        <f>HLOOKUP(OA$2,#REF!,5,0)</f>
        <v>#REF!</v>
      </c>
      <c r="OB10" s="799"/>
      <c r="OC10" s="798" t="e">
        <f>HLOOKUP(OC$2,#REF!,5,0)</f>
        <v>#REF!</v>
      </c>
      <c r="OD10" s="799"/>
      <c r="OE10" s="798" t="e">
        <f>HLOOKUP(OE$2,#REF!,5,0)</f>
        <v>#REF!</v>
      </c>
      <c r="OF10" s="799"/>
      <c r="OG10" s="798" t="e">
        <f>HLOOKUP(OG$2,#REF!,5,0)</f>
        <v>#REF!</v>
      </c>
      <c r="OH10" s="799"/>
      <c r="OI10" s="798" t="e">
        <f>HLOOKUP(OI$2,#REF!,5,0)</f>
        <v>#REF!</v>
      </c>
      <c r="OJ10" s="799"/>
      <c r="OK10" s="798" t="e">
        <f>HLOOKUP(OK$2,#REF!,5,0)</f>
        <v>#REF!</v>
      </c>
      <c r="OL10" s="799"/>
      <c r="OM10" s="798" t="e">
        <f>HLOOKUP(OM$2,#REF!,5,0)</f>
        <v>#REF!</v>
      </c>
      <c r="ON10" s="799"/>
      <c r="OO10" s="798" t="e">
        <f>HLOOKUP(OO$2,#REF!,5,0)</f>
        <v>#REF!</v>
      </c>
      <c r="OP10" s="799"/>
      <c r="OQ10" s="798" t="e">
        <f>HLOOKUP(OQ$2,#REF!,5,0)</f>
        <v>#REF!</v>
      </c>
      <c r="OR10" s="799"/>
      <c r="OS10" s="798" t="e">
        <f>HLOOKUP(OS$2,#REF!,5,0)</f>
        <v>#REF!</v>
      </c>
      <c r="OT10" s="799"/>
      <c r="OU10" s="798" t="e">
        <f>HLOOKUP(OU$2,#REF!,5,0)</f>
        <v>#REF!</v>
      </c>
      <c r="OV10" s="799"/>
      <c r="OW10" s="798" t="e">
        <f>HLOOKUP(OW$2,#REF!,5,0)</f>
        <v>#REF!</v>
      </c>
      <c r="OX10" s="799"/>
    </row>
    <row r="11" spans="1:414" s="26" customFormat="1" ht="24.75" customHeight="1" thickBot="1">
      <c r="A11" s="25"/>
      <c r="B11" s="68"/>
      <c r="C11" s="66"/>
      <c r="D11" s="66"/>
      <c r="E11" s="66"/>
      <c r="F11" s="66"/>
      <c r="G11" s="66"/>
      <c r="H11" s="66"/>
      <c r="I11" s="66"/>
      <c r="J11" s="66"/>
      <c r="K11" s="66" t="s">
        <v>242</v>
      </c>
      <c r="L11" s="66"/>
      <c r="M11" s="66"/>
      <c r="N11" s="66"/>
      <c r="O11" s="69"/>
      <c r="P11" s="168">
        <f>SUM(P12:P111)</f>
        <v>0</v>
      </c>
      <c r="Q11" s="69"/>
      <c r="R11" s="168">
        <f>SUM(R12:R111)</f>
        <v>0</v>
      </c>
      <c r="S11" s="69"/>
      <c r="T11" s="168">
        <f>SUM(T12:T111)</f>
        <v>0</v>
      </c>
      <c r="U11" s="69"/>
      <c r="V11" s="168">
        <f>SUM(V12:V111)</f>
        <v>0</v>
      </c>
      <c r="W11" s="69"/>
      <c r="X11" s="168">
        <f>SUM(X12:X111)</f>
        <v>0</v>
      </c>
      <c r="Y11" s="69"/>
      <c r="Z11" s="168">
        <f>SUM(Z12:Z111)</f>
        <v>0</v>
      </c>
      <c r="AA11" s="69"/>
      <c r="AB11" s="168">
        <f>SUM(AB12:AB111)</f>
        <v>0</v>
      </c>
      <c r="AC11" s="69"/>
      <c r="AD11" s="168">
        <f>SUM(AD12:AD111)</f>
        <v>0</v>
      </c>
      <c r="AE11" s="69"/>
      <c r="AF11" s="168">
        <f>SUM(AF12:AF111)</f>
        <v>0</v>
      </c>
      <c r="AG11" s="69"/>
      <c r="AH11" s="168">
        <f>SUM(AH12:AH111)</f>
        <v>0</v>
      </c>
      <c r="AI11" s="69"/>
      <c r="AJ11" s="168">
        <f>SUM(AJ12:AJ111)</f>
        <v>0</v>
      </c>
      <c r="AK11" s="69"/>
      <c r="AL11" s="168">
        <f>SUM(AL12:AL111)</f>
        <v>0</v>
      </c>
      <c r="AM11" s="69"/>
      <c r="AN11" s="168">
        <f>SUM(AN12:AN111)</f>
        <v>0</v>
      </c>
      <c r="AO11" s="69"/>
      <c r="AP11" s="168">
        <f>SUM(AP12:AP111)</f>
        <v>0</v>
      </c>
      <c r="AQ11" s="69"/>
      <c r="AR11" s="168">
        <f>SUM(AR12:AR111)</f>
        <v>0</v>
      </c>
      <c r="AS11" s="69"/>
      <c r="AT11" s="168">
        <f>SUM(AT12:AT111)</f>
        <v>0</v>
      </c>
      <c r="AU11" s="69"/>
      <c r="AV11" s="168">
        <f>SUM(AV12:AV111)</f>
        <v>0</v>
      </c>
      <c r="AW11" s="69"/>
      <c r="AX11" s="168">
        <f>SUM(AX12:AX111)</f>
        <v>0</v>
      </c>
      <c r="AY11" s="69"/>
      <c r="AZ11" s="168">
        <f>SUM(AZ12:AZ111)</f>
        <v>0</v>
      </c>
      <c r="BA11" s="69"/>
      <c r="BB11" s="168">
        <f>SUM(BB12:BB111)</f>
        <v>0</v>
      </c>
      <c r="BC11" s="69"/>
      <c r="BD11" s="168">
        <f>SUM(BD12:BD111)</f>
        <v>0</v>
      </c>
      <c r="BE11" s="69"/>
      <c r="BF11" s="168">
        <f>SUM(BF12:BF111)</f>
        <v>0</v>
      </c>
      <c r="BG11" s="69"/>
      <c r="BH11" s="168">
        <f>SUM(BH12:BH111)</f>
        <v>0</v>
      </c>
      <c r="BI11" s="69"/>
      <c r="BJ11" s="168">
        <f>SUM(BJ12:BJ111)</f>
        <v>0</v>
      </c>
      <c r="BK11" s="69"/>
      <c r="BL11" s="168">
        <f>SUM(BL12:BL111)</f>
        <v>0</v>
      </c>
      <c r="BM11" s="69"/>
      <c r="BN11" s="168">
        <f>SUM(BN12:BN111)</f>
        <v>0</v>
      </c>
      <c r="BO11" s="69"/>
      <c r="BP11" s="168">
        <f>SUM(BP12:BP111)</f>
        <v>0</v>
      </c>
      <c r="BQ11" s="69"/>
      <c r="BR11" s="168">
        <f>SUM(BR12:BR111)</f>
        <v>0</v>
      </c>
      <c r="BS11" s="69"/>
      <c r="BT11" s="168">
        <f>SUM(BT12:BT111)</f>
        <v>0</v>
      </c>
      <c r="BU11" s="69"/>
      <c r="BV11" s="168">
        <f>SUM(BV12:BV111)</f>
        <v>0</v>
      </c>
      <c r="BW11" s="69"/>
      <c r="BX11" s="168">
        <f>SUM(BX12:BX111)</f>
        <v>0</v>
      </c>
      <c r="BY11" s="69"/>
      <c r="BZ11" s="168">
        <f>SUM(BZ12:BZ111)</f>
        <v>0</v>
      </c>
      <c r="CA11" s="69"/>
      <c r="CB11" s="168">
        <f>SUM(CB12:CB111)</f>
        <v>0</v>
      </c>
      <c r="CC11" s="69"/>
      <c r="CD11" s="168">
        <f>SUM(CD12:CD111)</f>
        <v>0</v>
      </c>
      <c r="CE11" s="69"/>
      <c r="CF11" s="168">
        <f>SUM(CF12:CF111)</f>
        <v>0</v>
      </c>
      <c r="CG11" s="69"/>
      <c r="CH11" s="168">
        <f>SUM(CH12:CH111)</f>
        <v>0</v>
      </c>
      <c r="CI11" s="69"/>
      <c r="CJ11" s="168">
        <f>SUM(CJ12:CJ111)</f>
        <v>0</v>
      </c>
      <c r="CK11" s="69"/>
      <c r="CL11" s="168">
        <f>SUM(CL12:CL111)</f>
        <v>0</v>
      </c>
      <c r="CM11" s="69"/>
      <c r="CN11" s="168">
        <f>SUM(CN12:CN111)</f>
        <v>0</v>
      </c>
      <c r="CO11" s="69"/>
      <c r="CP11" s="168">
        <f>SUM(CP12:CP111)</f>
        <v>0</v>
      </c>
      <c r="CQ11" s="69"/>
      <c r="CR11" s="168">
        <f>SUM(CR12:CR111)</f>
        <v>0</v>
      </c>
      <c r="CS11" s="69"/>
      <c r="CT11" s="168">
        <f>SUM(CT12:CT111)</f>
        <v>0</v>
      </c>
      <c r="CU11" s="69"/>
      <c r="CV11" s="168">
        <f>SUM(CV12:CV111)</f>
        <v>0</v>
      </c>
      <c r="CW11" s="69"/>
      <c r="CX11" s="168">
        <f>SUM(CX12:CX111)</f>
        <v>0</v>
      </c>
      <c r="CY11" s="69"/>
      <c r="CZ11" s="168">
        <f>SUM(CZ12:CZ111)</f>
        <v>0</v>
      </c>
      <c r="DA11" s="69"/>
      <c r="DB11" s="168">
        <f>SUM(DB12:DB111)</f>
        <v>0</v>
      </c>
      <c r="DC11" s="69"/>
      <c r="DD11" s="168">
        <f>SUM(DD12:DD111)</f>
        <v>0</v>
      </c>
      <c r="DE11" s="69"/>
      <c r="DF11" s="168">
        <f>SUM(DF12:DF111)</f>
        <v>0</v>
      </c>
      <c r="DG11" s="69"/>
      <c r="DH11" s="168">
        <f>SUM(DH12:DH111)</f>
        <v>0</v>
      </c>
      <c r="DI11" s="69"/>
      <c r="DJ11" s="168">
        <f>SUM(DJ12:DJ111)</f>
        <v>0</v>
      </c>
      <c r="DK11" s="69"/>
      <c r="DL11" s="168">
        <f>SUM(DL12:DL111)</f>
        <v>0</v>
      </c>
      <c r="DM11" s="69"/>
      <c r="DN11" s="168">
        <f>SUM(DN12:DN111)</f>
        <v>0</v>
      </c>
      <c r="DO11" s="69"/>
      <c r="DP11" s="168">
        <f>SUM(DP12:DP111)</f>
        <v>0</v>
      </c>
      <c r="DQ11" s="69"/>
      <c r="DR11" s="168">
        <f>SUM(DR12:DR111)</f>
        <v>0</v>
      </c>
      <c r="DS11" s="69"/>
      <c r="DT11" s="168">
        <f>SUM(DT12:DT111)</f>
        <v>0</v>
      </c>
      <c r="DU11" s="69"/>
      <c r="DV11" s="168">
        <f>SUM(DV12:DV111)</f>
        <v>0</v>
      </c>
      <c r="DW11" s="69"/>
      <c r="DX11" s="168">
        <f>SUM(DX12:DX111)</f>
        <v>0</v>
      </c>
      <c r="DY11" s="69"/>
      <c r="DZ11" s="168">
        <f>SUM(DZ12:DZ111)</f>
        <v>0</v>
      </c>
      <c r="EA11" s="69"/>
      <c r="EB11" s="168">
        <f>SUM(EB12:EB111)</f>
        <v>0</v>
      </c>
      <c r="EC11" s="69"/>
      <c r="ED11" s="168">
        <f>SUM(ED12:ED111)</f>
        <v>0</v>
      </c>
      <c r="EE11" s="69"/>
      <c r="EF11" s="168">
        <f>SUM(EF12:EF111)</f>
        <v>0</v>
      </c>
      <c r="EG11" s="69"/>
      <c r="EH11" s="168">
        <f>SUM(EH12:EH111)</f>
        <v>0</v>
      </c>
      <c r="EI11" s="69"/>
      <c r="EJ11" s="168">
        <f>SUM(EJ12:EJ111)</f>
        <v>0</v>
      </c>
      <c r="EK11" s="69"/>
      <c r="EL11" s="168">
        <f>SUM(EL12:EL111)</f>
        <v>0</v>
      </c>
      <c r="EM11" s="69"/>
      <c r="EN11" s="168">
        <f>SUM(EN12:EN111)</f>
        <v>0</v>
      </c>
      <c r="EO11" s="69"/>
      <c r="EP11" s="168">
        <f>SUM(EP12:EP111)</f>
        <v>0</v>
      </c>
      <c r="EQ11" s="69"/>
      <c r="ER11" s="168">
        <f>SUM(ER12:ER111)</f>
        <v>0</v>
      </c>
      <c r="ES11" s="69"/>
      <c r="ET11" s="168">
        <f>SUM(ET12:ET111)</f>
        <v>0</v>
      </c>
      <c r="EU11" s="69"/>
      <c r="EV11" s="168">
        <f>SUM(EV12:EV111)</f>
        <v>0</v>
      </c>
      <c r="EW11" s="69"/>
      <c r="EX11" s="168">
        <f>SUM(EX12:EX111)</f>
        <v>0</v>
      </c>
      <c r="EY11" s="69"/>
      <c r="EZ11" s="168">
        <f>SUM(EZ12:EZ111)</f>
        <v>0</v>
      </c>
      <c r="FA11" s="69"/>
      <c r="FB11" s="168">
        <f>SUM(FB12:FB111)</f>
        <v>0</v>
      </c>
      <c r="FC11" s="69"/>
      <c r="FD11" s="168">
        <f>SUM(FD12:FD111)</f>
        <v>0</v>
      </c>
      <c r="FE11" s="69"/>
      <c r="FF11" s="168">
        <f>SUM(FF12:FF111)</f>
        <v>0</v>
      </c>
      <c r="FG11" s="69"/>
      <c r="FH11" s="168">
        <f>SUM(FH12:FH111)</f>
        <v>0</v>
      </c>
      <c r="FI11" s="69"/>
      <c r="FJ11" s="168">
        <f>SUM(FJ12:FJ111)</f>
        <v>0</v>
      </c>
      <c r="FK11" s="69"/>
      <c r="FL11" s="168">
        <f>SUM(FL12:FL111)</f>
        <v>0</v>
      </c>
      <c r="FM11" s="69"/>
      <c r="FN11" s="168">
        <f>SUM(FN12:FN111)</f>
        <v>0</v>
      </c>
      <c r="FO11" s="69"/>
      <c r="FP11" s="168">
        <f>SUM(FP12:FP111)</f>
        <v>0</v>
      </c>
      <c r="FQ11" s="69"/>
      <c r="FR11" s="168">
        <f>SUM(FR12:FR111)</f>
        <v>0</v>
      </c>
      <c r="FS11" s="69"/>
      <c r="FT11" s="168">
        <f>SUM(FT12:FT111)</f>
        <v>0</v>
      </c>
      <c r="FU11" s="69"/>
      <c r="FV11" s="168">
        <f>SUM(FV12:FV111)</f>
        <v>0</v>
      </c>
      <c r="FW11" s="69"/>
      <c r="FX11" s="168">
        <f>SUM(FX12:FX111)</f>
        <v>0</v>
      </c>
      <c r="FY11" s="69"/>
      <c r="FZ11" s="168">
        <f>SUM(FZ12:FZ111)</f>
        <v>0</v>
      </c>
      <c r="GA11" s="69"/>
      <c r="GB11" s="168">
        <f>SUM(GB12:GB111)</f>
        <v>0</v>
      </c>
      <c r="GC11" s="69"/>
      <c r="GD11" s="168">
        <f>SUM(GD12:GD111)</f>
        <v>0</v>
      </c>
      <c r="GE11" s="69"/>
      <c r="GF11" s="168">
        <f>SUM(GF12:GF111)</f>
        <v>0</v>
      </c>
      <c r="GG11" s="69"/>
      <c r="GH11" s="168">
        <f>SUM(GH12:GH111)</f>
        <v>0</v>
      </c>
      <c r="GI11" s="69"/>
      <c r="GJ11" s="168">
        <f>SUM(GJ12:GJ111)</f>
        <v>0</v>
      </c>
      <c r="GK11" s="69"/>
      <c r="GL11" s="168">
        <f>SUM(GL12:GL111)</f>
        <v>0</v>
      </c>
      <c r="GM11" s="69"/>
      <c r="GN11" s="168">
        <f>SUM(GN12:GN111)</f>
        <v>0</v>
      </c>
      <c r="GO11" s="69"/>
      <c r="GP11" s="168">
        <f>SUM(GP12:GP111)</f>
        <v>0</v>
      </c>
      <c r="GQ11" s="69"/>
      <c r="GR11" s="168">
        <f>SUM(GR12:GR111)</f>
        <v>0</v>
      </c>
      <c r="GS11" s="69"/>
      <c r="GT11" s="168">
        <f>SUM(GT12:GT111)</f>
        <v>0</v>
      </c>
      <c r="GU11" s="69"/>
      <c r="GV11" s="168">
        <f>SUM(GV12:GV111)</f>
        <v>0</v>
      </c>
      <c r="GW11" s="69"/>
      <c r="GX11" s="168">
        <f>SUM(GX12:GX111)</f>
        <v>0</v>
      </c>
      <c r="GY11" s="69"/>
      <c r="GZ11" s="168">
        <f>SUM(GZ12:GZ111)</f>
        <v>0</v>
      </c>
      <c r="HA11" s="69"/>
      <c r="HB11" s="168">
        <f>SUM(HB12:HB111)</f>
        <v>0</v>
      </c>
      <c r="HC11" s="69"/>
      <c r="HD11" s="168">
        <f>SUM(HD12:HD111)</f>
        <v>0</v>
      </c>
      <c r="HE11" s="69"/>
      <c r="HF11" s="168">
        <f>SUM(HF12:HF111)</f>
        <v>0</v>
      </c>
      <c r="HG11" s="69"/>
      <c r="HH11" s="168">
        <f>SUM(HH12:HH111)</f>
        <v>0</v>
      </c>
      <c r="HI11" s="69"/>
      <c r="HJ11" s="168">
        <f>SUM(HJ12:HJ111)</f>
        <v>0</v>
      </c>
      <c r="HK11" s="69"/>
      <c r="HL11" s="168">
        <f>SUM(HL12:HL111)</f>
        <v>0</v>
      </c>
      <c r="HM11" s="69"/>
      <c r="HN11" s="168">
        <f>SUM(HN12:HN111)</f>
        <v>0</v>
      </c>
      <c r="HO11" s="69"/>
      <c r="HP11" s="168">
        <f>SUM(HP12:HP111)</f>
        <v>0</v>
      </c>
      <c r="HQ11" s="69"/>
      <c r="HR11" s="168">
        <f>SUM(HR12:HR111)</f>
        <v>0</v>
      </c>
      <c r="HS11" s="69"/>
      <c r="HT11" s="168">
        <f>SUM(HT12:HT111)</f>
        <v>0</v>
      </c>
      <c r="HU11" s="69"/>
      <c r="HV11" s="168">
        <f>SUM(HV12:HV111)</f>
        <v>0</v>
      </c>
      <c r="HW11" s="69"/>
      <c r="HX11" s="168">
        <f>SUM(HX12:HX111)</f>
        <v>0</v>
      </c>
      <c r="HY11" s="69"/>
      <c r="HZ11" s="168">
        <f>SUM(HZ12:HZ111)</f>
        <v>0</v>
      </c>
      <c r="IA11" s="69"/>
      <c r="IB11" s="168">
        <f>SUM(IB12:IB111)</f>
        <v>0</v>
      </c>
      <c r="IC11" s="69"/>
      <c r="ID11" s="168">
        <f>SUM(ID12:ID111)</f>
        <v>0</v>
      </c>
      <c r="IE11" s="69"/>
      <c r="IF11" s="168">
        <f>SUM(IF12:IF111)</f>
        <v>0</v>
      </c>
      <c r="IG11" s="69"/>
      <c r="IH11" s="168">
        <f>SUM(IH12:IH111)</f>
        <v>0</v>
      </c>
      <c r="II11" s="69"/>
      <c r="IJ11" s="168">
        <f>SUM(IJ12:IJ111)</f>
        <v>0</v>
      </c>
      <c r="IK11" s="69"/>
      <c r="IL11" s="168">
        <f>SUM(IL12:IL111)</f>
        <v>0</v>
      </c>
      <c r="IM11" s="69"/>
      <c r="IN11" s="168">
        <f>SUM(IN12:IN111)</f>
        <v>0</v>
      </c>
      <c r="IO11" s="69"/>
      <c r="IP11" s="168">
        <f>SUM(IP12:IP111)</f>
        <v>0</v>
      </c>
      <c r="IQ11" s="69"/>
      <c r="IR11" s="168">
        <f>SUM(IR12:IR111)</f>
        <v>0</v>
      </c>
      <c r="IS11" s="69"/>
      <c r="IT11" s="168">
        <f>SUM(IT12:IT111)</f>
        <v>0</v>
      </c>
      <c r="IU11" s="69"/>
      <c r="IV11" s="168">
        <f>SUM(IV12:IV111)</f>
        <v>0</v>
      </c>
      <c r="IW11" s="69"/>
      <c r="IX11" s="168">
        <f>SUM(IX12:IX111)</f>
        <v>0</v>
      </c>
      <c r="IY11" s="69"/>
      <c r="IZ11" s="168">
        <f>SUM(IZ12:IZ111)</f>
        <v>0</v>
      </c>
      <c r="JA11" s="69"/>
      <c r="JB11" s="168">
        <f>SUM(JB12:JB111)</f>
        <v>0</v>
      </c>
      <c r="JC11" s="69"/>
      <c r="JD11" s="168">
        <f>SUM(JD12:JD111)</f>
        <v>0</v>
      </c>
      <c r="JE11" s="69"/>
      <c r="JF11" s="168">
        <f>SUM(JF12:JF111)</f>
        <v>0</v>
      </c>
      <c r="JG11" s="69"/>
      <c r="JH11" s="168">
        <f>SUM(JH12:JH111)</f>
        <v>0</v>
      </c>
      <c r="JI11" s="69"/>
      <c r="JJ11" s="168">
        <f>SUM(JJ12:JJ111)</f>
        <v>0</v>
      </c>
      <c r="JK11" s="69"/>
      <c r="JL11" s="168">
        <f>SUM(JL12:JL111)</f>
        <v>0</v>
      </c>
      <c r="JM11" s="69"/>
      <c r="JN11" s="168">
        <f>SUM(JN12:JN111)</f>
        <v>0</v>
      </c>
      <c r="JO11" s="69"/>
      <c r="JP11" s="168">
        <f>SUM(JP12:JP111)</f>
        <v>0</v>
      </c>
      <c r="JQ11" s="69"/>
      <c r="JR11" s="168">
        <f>SUM(JR12:JR111)</f>
        <v>0</v>
      </c>
      <c r="JS11" s="69"/>
      <c r="JT11" s="168">
        <f>SUM(JT12:JT111)</f>
        <v>0</v>
      </c>
      <c r="JU11" s="69"/>
      <c r="JV11" s="168">
        <f>SUM(JV12:JV111)</f>
        <v>0</v>
      </c>
      <c r="JW11" s="69"/>
      <c r="JX11" s="168">
        <f>SUM(JX12:JX111)</f>
        <v>0</v>
      </c>
      <c r="JY11" s="69"/>
      <c r="JZ11" s="168">
        <f>SUM(JZ12:JZ111)</f>
        <v>0</v>
      </c>
      <c r="KA11" s="69"/>
      <c r="KB11" s="168">
        <f>SUM(KB12:KB111)</f>
        <v>0</v>
      </c>
      <c r="KC11" s="69"/>
      <c r="KD11" s="168">
        <f>SUM(KD12:KD111)</f>
        <v>0</v>
      </c>
      <c r="KE11" s="69"/>
      <c r="KF11" s="168">
        <f>SUM(KF12:KF111)</f>
        <v>0</v>
      </c>
      <c r="KG11" s="69"/>
      <c r="KH11" s="168">
        <f>SUM(KH12:KH111)</f>
        <v>0</v>
      </c>
      <c r="KI11" s="69"/>
      <c r="KJ11" s="168">
        <f>SUM(KJ12:KJ111)</f>
        <v>0</v>
      </c>
      <c r="KK11" s="69"/>
      <c r="KL11" s="168">
        <f>SUM(KL12:KL111)</f>
        <v>0</v>
      </c>
      <c r="KM11" s="69"/>
      <c r="KN11" s="168">
        <f>SUM(KN12:KN111)</f>
        <v>0</v>
      </c>
      <c r="KO11" s="69"/>
      <c r="KP11" s="168">
        <f>SUM(KP12:KP111)</f>
        <v>0</v>
      </c>
      <c r="KQ11" s="69"/>
      <c r="KR11" s="168">
        <f>SUM(KR12:KR111)</f>
        <v>0</v>
      </c>
      <c r="KS11" s="69"/>
      <c r="KT11" s="168">
        <f>SUM(KT12:KT111)</f>
        <v>0</v>
      </c>
      <c r="KU11" s="69"/>
      <c r="KV11" s="168">
        <f>SUM(KV12:KV111)</f>
        <v>0</v>
      </c>
      <c r="KW11" s="69"/>
      <c r="KX11" s="168">
        <f>SUM(KX12:KX111)</f>
        <v>0</v>
      </c>
      <c r="KY11" s="69"/>
      <c r="KZ11" s="168">
        <f>SUM(KZ12:KZ111)</f>
        <v>0</v>
      </c>
      <c r="LA11" s="69"/>
      <c r="LB11" s="168">
        <f>SUM(LB12:LB111)</f>
        <v>0</v>
      </c>
      <c r="LC11" s="69"/>
      <c r="LD11" s="168">
        <f>SUM(LD12:LD111)</f>
        <v>0</v>
      </c>
      <c r="LE11" s="69"/>
      <c r="LF11" s="168">
        <f>SUM(LF12:LF111)</f>
        <v>0</v>
      </c>
      <c r="LG11" s="69"/>
      <c r="LH11" s="168">
        <f>SUM(LH12:LH111)</f>
        <v>0</v>
      </c>
      <c r="LI11" s="69"/>
      <c r="LJ11" s="168">
        <f>SUM(LJ12:LJ111)</f>
        <v>0</v>
      </c>
      <c r="LK11" s="69"/>
      <c r="LL11" s="168">
        <f>SUM(LL12:LL111)</f>
        <v>0</v>
      </c>
      <c r="LM11" s="69"/>
      <c r="LN11" s="168">
        <f>SUM(LN12:LN111)</f>
        <v>0</v>
      </c>
      <c r="LO11" s="69"/>
      <c r="LP11" s="168">
        <f>SUM(LP12:LP111)</f>
        <v>0</v>
      </c>
      <c r="LQ11" s="69"/>
      <c r="LR11" s="168">
        <f>SUM(LR12:LR111)</f>
        <v>0</v>
      </c>
      <c r="LS11" s="69"/>
      <c r="LT11" s="168">
        <f>SUM(LT12:LT111)</f>
        <v>0</v>
      </c>
      <c r="LU11" s="69"/>
      <c r="LV11" s="168">
        <f>SUM(LV12:LV111)</f>
        <v>0</v>
      </c>
      <c r="LW11" s="69"/>
      <c r="LX11" s="168">
        <f>SUM(LX12:LX111)</f>
        <v>0</v>
      </c>
      <c r="LY11" s="69"/>
      <c r="LZ11" s="168">
        <f>SUM(LZ12:LZ111)</f>
        <v>0</v>
      </c>
      <c r="MA11" s="69"/>
      <c r="MB11" s="168">
        <f>SUM(MB12:MB111)</f>
        <v>0</v>
      </c>
      <c r="MC11" s="69"/>
      <c r="MD11" s="168">
        <f>SUM(MD12:MD111)</f>
        <v>0</v>
      </c>
      <c r="ME11" s="69"/>
      <c r="MF11" s="168">
        <f>SUM(MF12:MF111)</f>
        <v>0</v>
      </c>
      <c r="MG11" s="69"/>
      <c r="MH11" s="168">
        <f>SUM(MH12:MH111)</f>
        <v>0</v>
      </c>
      <c r="MI11" s="69"/>
      <c r="MJ11" s="168">
        <f>SUM(MJ12:MJ111)</f>
        <v>0</v>
      </c>
      <c r="MK11" s="69"/>
      <c r="ML11" s="168">
        <f>SUM(ML12:ML111)</f>
        <v>0</v>
      </c>
      <c r="MM11" s="69"/>
      <c r="MN11" s="168">
        <f>SUM(MN12:MN111)</f>
        <v>0</v>
      </c>
      <c r="MO11" s="69"/>
      <c r="MP11" s="168">
        <f>SUM(MP12:MP111)</f>
        <v>0</v>
      </c>
      <c r="MQ11" s="69"/>
      <c r="MR11" s="168">
        <f>SUM(MR12:MR111)</f>
        <v>0</v>
      </c>
      <c r="MS11" s="69"/>
      <c r="MT11" s="168">
        <f>SUM(MT12:MT111)</f>
        <v>0</v>
      </c>
      <c r="MU11" s="69"/>
      <c r="MV11" s="168">
        <f>SUM(MV12:MV111)</f>
        <v>0</v>
      </c>
      <c r="MW11" s="69"/>
      <c r="MX11" s="168">
        <f>SUM(MX12:MX111)</f>
        <v>0</v>
      </c>
      <c r="MY11" s="69"/>
      <c r="MZ11" s="168">
        <f>SUM(MZ12:MZ111)</f>
        <v>0</v>
      </c>
      <c r="NA11" s="69"/>
      <c r="NB11" s="168">
        <f>SUM(NB12:NB111)</f>
        <v>0</v>
      </c>
      <c r="NC11" s="69"/>
      <c r="ND11" s="168">
        <f>SUM(ND12:ND111)</f>
        <v>0</v>
      </c>
      <c r="NE11" s="69"/>
      <c r="NF11" s="168">
        <f>SUM(NF12:NF111)</f>
        <v>0</v>
      </c>
      <c r="NG11" s="69"/>
      <c r="NH11" s="168">
        <f>SUM(NH12:NH111)</f>
        <v>0</v>
      </c>
      <c r="NI11" s="69"/>
      <c r="NJ11" s="168">
        <f>SUM(NJ12:NJ111)</f>
        <v>0</v>
      </c>
      <c r="NK11" s="69"/>
      <c r="NL11" s="168">
        <f>SUM(NL12:NL111)</f>
        <v>0</v>
      </c>
      <c r="NM11" s="69"/>
      <c r="NN11" s="168">
        <f>SUM(NN12:NN111)</f>
        <v>0</v>
      </c>
      <c r="NO11" s="69"/>
      <c r="NP11" s="168">
        <f>SUM(NP12:NP111)</f>
        <v>0</v>
      </c>
      <c r="NQ11" s="69"/>
      <c r="NR11" s="168">
        <f>SUM(NR12:NR111)</f>
        <v>0</v>
      </c>
      <c r="NS11" s="69"/>
      <c r="NT11" s="168">
        <f>SUM(NT12:NT111)</f>
        <v>0</v>
      </c>
      <c r="NU11" s="69"/>
      <c r="NV11" s="168">
        <f>SUM(NV12:NV111)</f>
        <v>0</v>
      </c>
      <c r="NW11" s="69"/>
      <c r="NX11" s="168">
        <f>SUM(NX12:NX111)</f>
        <v>0</v>
      </c>
      <c r="NY11" s="69"/>
      <c r="NZ11" s="168">
        <f>SUM(NZ12:NZ111)</f>
        <v>0</v>
      </c>
      <c r="OA11" s="69"/>
      <c r="OB11" s="168">
        <f>SUM(OB12:OB111)</f>
        <v>0</v>
      </c>
      <c r="OC11" s="69"/>
      <c r="OD11" s="168">
        <f>SUM(OD12:OD111)</f>
        <v>0</v>
      </c>
      <c r="OE11" s="69"/>
      <c r="OF11" s="168">
        <f>SUM(OF12:OF111)</f>
        <v>0</v>
      </c>
      <c r="OG11" s="69"/>
      <c r="OH11" s="168">
        <f>SUM(OH12:OH111)</f>
        <v>0</v>
      </c>
      <c r="OI11" s="69"/>
      <c r="OJ11" s="168">
        <f>SUM(OJ12:OJ111)</f>
        <v>0</v>
      </c>
      <c r="OK11" s="69"/>
      <c r="OL11" s="168">
        <f>SUM(OL12:OL111)</f>
        <v>0</v>
      </c>
      <c r="OM11" s="69"/>
      <c r="ON11" s="168">
        <f>SUM(ON12:ON111)</f>
        <v>0</v>
      </c>
      <c r="OO11" s="69"/>
      <c r="OP11" s="168">
        <f>SUM(OP12:OP111)</f>
        <v>0</v>
      </c>
      <c r="OQ11" s="69"/>
      <c r="OR11" s="168">
        <f>SUM(OR12:OR111)</f>
        <v>0</v>
      </c>
      <c r="OS11" s="69"/>
      <c r="OT11" s="168">
        <f>SUM(OT12:OT111)</f>
        <v>0</v>
      </c>
      <c r="OU11" s="69"/>
      <c r="OV11" s="168">
        <f>SUM(OV12:OV111)</f>
        <v>0</v>
      </c>
      <c r="OW11" s="69"/>
      <c r="OX11" s="168">
        <f>SUM(OX12:OX111)</f>
        <v>0</v>
      </c>
    </row>
    <row r="12" spans="1:414">
      <c r="B12" s="63">
        <f t="shared" ref="B12:B75" si="0">ROW(A1)</f>
        <v>1</v>
      </c>
      <c r="C12" s="28">
        <f>入力⑦!C7</f>
        <v>0</v>
      </c>
      <c r="D12" s="28">
        <f>入力⑦!D7</f>
        <v>0</v>
      </c>
      <c r="E12" s="28">
        <f>入力⑦!E7</f>
        <v>0</v>
      </c>
      <c r="F12" s="28">
        <f>入力⑦!F7</f>
        <v>0</v>
      </c>
      <c r="G12" s="28">
        <f>入力⑦!G7</f>
        <v>0</v>
      </c>
      <c r="H12" s="28">
        <f>入力⑦!H7</f>
        <v>0</v>
      </c>
      <c r="I12" s="28">
        <f>入力⑦!I7</f>
        <v>0</v>
      </c>
      <c r="J12" s="28">
        <f>入力⑦!J7</f>
        <v>0</v>
      </c>
      <c r="K12" s="28" t="str">
        <f>入力⑦!L7</f>
        <v/>
      </c>
      <c r="L12" s="28" t="str">
        <f>入力⑦!M7</f>
        <v/>
      </c>
      <c r="M12" s="28">
        <f>入力⑦!N7</f>
        <v>0</v>
      </c>
      <c r="N12" s="28">
        <f>入力⑦!O7</f>
        <v>0</v>
      </c>
      <c r="O12" s="33">
        <f>IFERROR(VLOOKUP($J12,#REF!,O$2,0),0)</f>
        <v>0</v>
      </c>
      <c r="P12" s="33">
        <f>$G12*O12</f>
        <v>0</v>
      </c>
      <c r="Q12" s="33">
        <f>IFERROR(VLOOKUP($J12,#REF!,Q$2,0),0)</f>
        <v>0</v>
      </c>
      <c r="R12" s="33">
        <f>$G12*Q12</f>
        <v>0</v>
      </c>
      <c r="S12" s="33">
        <f>IFERROR(VLOOKUP($J12,#REF!,S$2,0),0)</f>
        <v>0</v>
      </c>
      <c r="T12" s="33">
        <f>$G12*S12</f>
        <v>0</v>
      </c>
      <c r="U12" s="33">
        <f>IFERROR(VLOOKUP($J12,#REF!,U$2,0),0)</f>
        <v>0</v>
      </c>
      <c r="V12" s="33">
        <f>$G12*U12</f>
        <v>0</v>
      </c>
      <c r="W12" s="33">
        <f>IFERROR(VLOOKUP($J12,#REF!,W$2,0),0)</f>
        <v>0</v>
      </c>
      <c r="X12" s="33">
        <f>$G12*W12</f>
        <v>0</v>
      </c>
      <c r="Y12" s="33">
        <f>IFERROR(VLOOKUP($J12,#REF!,Y$2,0),0)</f>
        <v>0</v>
      </c>
      <c r="Z12" s="33">
        <f>$G12*Y12</f>
        <v>0</v>
      </c>
      <c r="AA12" s="33">
        <f>IFERROR(VLOOKUP($J12,#REF!,AA$2,0),0)</f>
        <v>0</v>
      </c>
      <c r="AB12" s="33">
        <f>$G12*AA12</f>
        <v>0</v>
      </c>
      <c r="AC12" s="33">
        <f>IFERROR(VLOOKUP($J12,#REF!,AC$2,0),0)</f>
        <v>0</v>
      </c>
      <c r="AD12" s="33">
        <f>$G12*AC12</f>
        <v>0</v>
      </c>
      <c r="AE12" s="33">
        <f>IFERROR(VLOOKUP($J12,#REF!,AE$2,0),0)</f>
        <v>0</v>
      </c>
      <c r="AF12" s="33">
        <f>$G12*AE12</f>
        <v>0</v>
      </c>
      <c r="AG12" s="33">
        <f>IFERROR(VLOOKUP($J12,#REF!,AG$2,0),0)</f>
        <v>0</v>
      </c>
      <c r="AH12" s="33">
        <f>$G12*AG12</f>
        <v>0</v>
      </c>
      <c r="AI12" s="33">
        <f>IFERROR(VLOOKUP($J12,#REF!,AI$2,0),0)</f>
        <v>0</v>
      </c>
      <c r="AJ12" s="33">
        <f>$G12*AI12</f>
        <v>0</v>
      </c>
      <c r="AK12" s="33">
        <f>IFERROR(VLOOKUP($J12,#REF!,AK$2,0),0)</f>
        <v>0</v>
      </c>
      <c r="AL12" s="33">
        <f>$G12*AK12</f>
        <v>0</v>
      </c>
      <c r="AM12" s="33">
        <f>IFERROR(VLOOKUP($J12,#REF!,AM$2,0),0)</f>
        <v>0</v>
      </c>
      <c r="AN12" s="33">
        <f>$G12*AM12</f>
        <v>0</v>
      </c>
      <c r="AO12" s="33">
        <f>IFERROR(VLOOKUP($J12,#REF!,AO$2,0),0)</f>
        <v>0</v>
      </c>
      <c r="AP12" s="33">
        <f>$G12*AO12</f>
        <v>0</v>
      </c>
      <c r="AQ12" s="33">
        <f>IFERROR(VLOOKUP($J12,#REF!,AQ$2,0),0)</f>
        <v>0</v>
      </c>
      <c r="AR12" s="33">
        <f>$G12*AQ12</f>
        <v>0</v>
      </c>
      <c r="AS12" s="33">
        <f>IFERROR(VLOOKUP($J12,#REF!,AS$2,0),0)</f>
        <v>0</v>
      </c>
      <c r="AT12" s="33">
        <f>$G12*AS12</f>
        <v>0</v>
      </c>
      <c r="AU12" s="33">
        <f>IFERROR(VLOOKUP($J12,#REF!,AU$2,0),0)</f>
        <v>0</v>
      </c>
      <c r="AV12" s="33">
        <f>$G12*AU12</f>
        <v>0</v>
      </c>
      <c r="AW12" s="33">
        <f>IFERROR(VLOOKUP($J12,#REF!,AW$2,0),0)</f>
        <v>0</v>
      </c>
      <c r="AX12" s="33">
        <f>$G12*AW12</f>
        <v>0</v>
      </c>
      <c r="AY12" s="33">
        <f>IFERROR(VLOOKUP($J12,#REF!,AY$2,0),0)</f>
        <v>0</v>
      </c>
      <c r="AZ12" s="33">
        <f>$G12*AY12</f>
        <v>0</v>
      </c>
      <c r="BA12" s="33">
        <f>IFERROR(VLOOKUP($J12,#REF!,BA$2,0),0)</f>
        <v>0</v>
      </c>
      <c r="BB12" s="33">
        <f>$G12*BA12</f>
        <v>0</v>
      </c>
      <c r="BC12" s="33">
        <f>IFERROR(VLOOKUP($J12,#REF!,BC$2,0),0)</f>
        <v>0</v>
      </c>
      <c r="BD12" s="33">
        <f>$G12*BC12</f>
        <v>0</v>
      </c>
      <c r="BE12" s="33">
        <f>IFERROR(VLOOKUP($J12,#REF!,BE$2,0),0)</f>
        <v>0</v>
      </c>
      <c r="BF12" s="33">
        <f>$G12*BE12</f>
        <v>0</v>
      </c>
      <c r="BG12" s="33">
        <f>IFERROR(VLOOKUP($J12,#REF!,BG$2,0),0)</f>
        <v>0</v>
      </c>
      <c r="BH12" s="33">
        <f>$G12*BG12</f>
        <v>0</v>
      </c>
      <c r="BI12" s="33">
        <f>IFERROR(VLOOKUP($J12,#REF!,BI$2,0),0)</f>
        <v>0</v>
      </c>
      <c r="BJ12" s="33">
        <f>$G12*BI12</f>
        <v>0</v>
      </c>
      <c r="BK12" s="33">
        <f>IFERROR(VLOOKUP($J12,#REF!,BK$2,0),0)</f>
        <v>0</v>
      </c>
      <c r="BL12" s="33">
        <f>$G12*BK12</f>
        <v>0</v>
      </c>
      <c r="BM12" s="33">
        <f>IFERROR(VLOOKUP($J12,#REF!,BM$2,0),0)</f>
        <v>0</v>
      </c>
      <c r="BN12" s="33">
        <f>$G12*BM12</f>
        <v>0</v>
      </c>
      <c r="BO12" s="33">
        <f>IFERROR(VLOOKUP($J12,#REF!,BO$2,0),0)</f>
        <v>0</v>
      </c>
      <c r="BP12" s="33">
        <f>$G12*BO12</f>
        <v>0</v>
      </c>
      <c r="BQ12" s="33">
        <f>IFERROR(VLOOKUP($J12,#REF!,BQ$2,0),0)</f>
        <v>0</v>
      </c>
      <c r="BR12" s="33">
        <f>$G12*BQ12</f>
        <v>0</v>
      </c>
      <c r="BS12" s="33">
        <f>IFERROR(VLOOKUP($J12,#REF!,BS$2,0),0)</f>
        <v>0</v>
      </c>
      <c r="BT12" s="33">
        <f>$G12*BS12</f>
        <v>0</v>
      </c>
      <c r="BU12" s="33">
        <f>IFERROR(VLOOKUP($J12,#REF!,BU$2,0),0)</f>
        <v>0</v>
      </c>
      <c r="BV12" s="33">
        <f>$G12*BU12</f>
        <v>0</v>
      </c>
      <c r="BW12" s="33">
        <f>IFERROR(VLOOKUP($J12,#REF!,BW$2,0),0)</f>
        <v>0</v>
      </c>
      <c r="BX12" s="33">
        <f>$G12*BW12</f>
        <v>0</v>
      </c>
      <c r="BY12" s="33">
        <f>IFERROR(VLOOKUP($J12,#REF!,BY$2,0),0)</f>
        <v>0</v>
      </c>
      <c r="BZ12" s="33">
        <f>$G12*BY12</f>
        <v>0</v>
      </c>
      <c r="CA12" s="33">
        <f>IFERROR(VLOOKUP($J12,#REF!,CA$2,0),0)</f>
        <v>0</v>
      </c>
      <c r="CB12" s="33">
        <f>$G12*CA12</f>
        <v>0</v>
      </c>
      <c r="CC12" s="33">
        <f>IFERROR(VLOOKUP($J12,#REF!,CC$2,0),0)</f>
        <v>0</v>
      </c>
      <c r="CD12" s="33">
        <f>$G12*CC12</f>
        <v>0</v>
      </c>
      <c r="CE12" s="33">
        <f>IFERROR(VLOOKUP($J12,#REF!,CE$2,0),0)</f>
        <v>0</v>
      </c>
      <c r="CF12" s="33">
        <f>$G12*CE12</f>
        <v>0</v>
      </c>
      <c r="CG12" s="33">
        <f>IFERROR(VLOOKUP($J12,#REF!,CG$2,0),0)</f>
        <v>0</v>
      </c>
      <c r="CH12" s="33">
        <f>$G12*CG12</f>
        <v>0</v>
      </c>
      <c r="CI12" s="33">
        <f>IFERROR(VLOOKUP($J12,#REF!,CI$2,0),0)</f>
        <v>0</v>
      </c>
      <c r="CJ12" s="33">
        <f>$G12*CI12</f>
        <v>0</v>
      </c>
      <c r="CK12" s="33">
        <f>IFERROR(VLOOKUP($J12,#REF!,CK$2,0),0)</f>
        <v>0</v>
      </c>
      <c r="CL12" s="33">
        <f>$G12*CK12</f>
        <v>0</v>
      </c>
      <c r="CM12" s="33">
        <f>IFERROR(VLOOKUP($J12,#REF!,CM$2,0),0)</f>
        <v>0</v>
      </c>
      <c r="CN12" s="33">
        <f>$G12*CM12</f>
        <v>0</v>
      </c>
      <c r="CO12" s="33">
        <f>IFERROR(VLOOKUP($J12,#REF!,CO$2,0),0)</f>
        <v>0</v>
      </c>
      <c r="CP12" s="33">
        <f>$G12*CO12</f>
        <v>0</v>
      </c>
      <c r="CQ12" s="33">
        <f>IFERROR(VLOOKUP($J12,#REF!,CQ$2,0),0)</f>
        <v>0</v>
      </c>
      <c r="CR12" s="33">
        <f>$G12*CQ12</f>
        <v>0</v>
      </c>
      <c r="CS12" s="33">
        <f>IFERROR(VLOOKUP($J12,#REF!,CS$2,0),0)</f>
        <v>0</v>
      </c>
      <c r="CT12" s="33">
        <f>$G12*CS12</f>
        <v>0</v>
      </c>
      <c r="CU12" s="33">
        <f>IFERROR(VLOOKUP($J12,#REF!,CU$2,0),0)</f>
        <v>0</v>
      </c>
      <c r="CV12" s="33">
        <f>$G12*CU12</f>
        <v>0</v>
      </c>
      <c r="CW12" s="33">
        <f>IFERROR(VLOOKUP($J12,#REF!,CW$2,0),0)</f>
        <v>0</v>
      </c>
      <c r="CX12" s="33">
        <f>$G12*CW12</f>
        <v>0</v>
      </c>
      <c r="CY12" s="33">
        <f>IFERROR(VLOOKUP($J12,#REF!,CY$2,0),0)</f>
        <v>0</v>
      </c>
      <c r="CZ12" s="33">
        <f>$G12*CY12</f>
        <v>0</v>
      </c>
      <c r="DA12" s="33">
        <f>IFERROR(VLOOKUP($J12,#REF!,DA$2,0),0)</f>
        <v>0</v>
      </c>
      <c r="DB12" s="33">
        <f>$G12*DA12</f>
        <v>0</v>
      </c>
      <c r="DC12" s="33">
        <f>IFERROR(VLOOKUP($J12,#REF!,DC$2,0),0)</f>
        <v>0</v>
      </c>
      <c r="DD12" s="33">
        <f>$G12*DC12</f>
        <v>0</v>
      </c>
      <c r="DE12" s="33">
        <f>IFERROR(VLOOKUP($J12,#REF!,DE$2,0),0)</f>
        <v>0</v>
      </c>
      <c r="DF12" s="33">
        <f>$G12*DE12</f>
        <v>0</v>
      </c>
      <c r="DG12" s="33">
        <f>IFERROR(VLOOKUP($J12,#REF!,DG$2,0),0)</f>
        <v>0</v>
      </c>
      <c r="DH12" s="33">
        <f>$G12*DG12</f>
        <v>0</v>
      </c>
      <c r="DI12" s="33">
        <f>IFERROR(VLOOKUP($J12,#REF!,DI$2,0),0)</f>
        <v>0</v>
      </c>
      <c r="DJ12" s="33">
        <f>$G12*DI12</f>
        <v>0</v>
      </c>
      <c r="DK12" s="33">
        <f>IFERROR(VLOOKUP($J12,#REF!,DK$2,0),0)</f>
        <v>0</v>
      </c>
      <c r="DL12" s="33">
        <f>$G12*DK12</f>
        <v>0</v>
      </c>
      <c r="DM12" s="33">
        <f>IFERROR(VLOOKUP($J12,#REF!,DM$2,0),0)</f>
        <v>0</v>
      </c>
      <c r="DN12" s="33">
        <f>$G12*DM12</f>
        <v>0</v>
      </c>
      <c r="DO12" s="33">
        <f>IFERROR(VLOOKUP($J12,#REF!,DO$2,0),0)</f>
        <v>0</v>
      </c>
      <c r="DP12" s="33">
        <f>$G12*DO12</f>
        <v>0</v>
      </c>
      <c r="DQ12" s="33">
        <f>IFERROR(VLOOKUP($J12,#REF!,DQ$2,0),0)</f>
        <v>0</v>
      </c>
      <c r="DR12" s="33">
        <f>$G12*DQ12</f>
        <v>0</v>
      </c>
      <c r="DS12" s="33">
        <f>IFERROR(VLOOKUP($J12,#REF!,DS$2,0),0)</f>
        <v>0</v>
      </c>
      <c r="DT12" s="33">
        <f>$G12*DS12</f>
        <v>0</v>
      </c>
      <c r="DU12" s="33">
        <f>IFERROR(VLOOKUP($J12,#REF!,DU$2,0),0)</f>
        <v>0</v>
      </c>
      <c r="DV12" s="33">
        <f>$G12*DU12</f>
        <v>0</v>
      </c>
      <c r="DW12" s="33">
        <f>IFERROR(VLOOKUP($J12,#REF!,DW$2,0),0)</f>
        <v>0</v>
      </c>
      <c r="DX12" s="33">
        <f>$G12*DW12</f>
        <v>0</v>
      </c>
      <c r="DY12" s="33">
        <f>IFERROR(VLOOKUP($J12,#REF!,DY$2,0),0)</f>
        <v>0</v>
      </c>
      <c r="DZ12" s="33">
        <f>$G12*DY12</f>
        <v>0</v>
      </c>
      <c r="EA12" s="33">
        <f>IFERROR(VLOOKUP($J12,#REF!,EA$2,0),0)</f>
        <v>0</v>
      </c>
      <c r="EB12" s="33">
        <f>$G12*EA12</f>
        <v>0</v>
      </c>
      <c r="EC12" s="33">
        <f>IFERROR(VLOOKUP($J12,#REF!,EC$2,0),0)</f>
        <v>0</v>
      </c>
      <c r="ED12" s="33">
        <f>$G12*EC12</f>
        <v>0</v>
      </c>
      <c r="EE12" s="33">
        <f>IFERROR(VLOOKUP($J12,#REF!,EE$2,0),0)</f>
        <v>0</v>
      </c>
      <c r="EF12" s="33">
        <f>$G12*EE12</f>
        <v>0</v>
      </c>
      <c r="EG12" s="33">
        <f>IFERROR(VLOOKUP($J12,#REF!,EG$2,0),0)</f>
        <v>0</v>
      </c>
      <c r="EH12" s="33">
        <f>$G12*EG12</f>
        <v>0</v>
      </c>
      <c r="EI12" s="33">
        <f>IFERROR(VLOOKUP($J12,#REF!,EI$2,0),0)</f>
        <v>0</v>
      </c>
      <c r="EJ12" s="33">
        <f>$G12*EI12</f>
        <v>0</v>
      </c>
      <c r="EK12" s="33">
        <f>IFERROR(VLOOKUP($J12,#REF!,EK$2,0),0)</f>
        <v>0</v>
      </c>
      <c r="EL12" s="33">
        <f>$G12*EK12</f>
        <v>0</v>
      </c>
      <c r="EM12" s="33">
        <f>IFERROR(VLOOKUP($J12,#REF!,EM$2,0),0)</f>
        <v>0</v>
      </c>
      <c r="EN12" s="33">
        <f>$G12*EM12</f>
        <v>0</v>
      </c>
      <c r="EO12" s="33">
        <f>IFERROR(VLOOKUP($J12,#REF!,EO$2,0),0)</f>
        <v>0</v>
      </c>
      <c r="EP12" s="33">
        <f>$G12*EO12</f>
        <v>0</v>
      </c>
      <c r="EQ12" s="33">
        <f>IFERROR(VLOOKUP($J12,#REF!,EQ$2,0),0)</f>
        <v>0</v>
      </c>
      <c r="ER12" s="33">
        <f>$G12*EQ12</f>
        <v>0</v>
      </c>
      <c r="ES12" s="33">
        <f>IFERROR(VLOOKUP($J12,#REF!,ES$2,0),0)</f>
        <v>0</v>
      </c>
      <c r="ET12" s="33">
        <f>$G12*ES12</f>
        <v>0</v>
      </c>
      <c r="EU12" s="33">
        <f>IFERROR(VLOOKUP($J12,#REF!,EU$2,0),0)</f>
        <v>0</v>
      </c>
      <c r="EV12" s="33">
        <f>$G12*EU12</f>
        <v>0</v>
      </c>
      <c r="EW12" s="33">
        <f>IFERROR(VLOOKUP($J12,#REF!,EW$2,0),0)</f>
        <v>0</v>
      </c>
      <c r="EX12" s="33">
        <f>$G12*EW12</f>
        <v>0</v>
      </c>
      <c r="EY12" s="33">
        <f>IFERROR(VLOOKUP($J12,#REF!,EY$2,0),0)</f>
        <v>0</v>
      </c>
      <c r="EZ12" s="33">
        <f>$G12*EY12</f>
        <v>0</v>
      </c>
      <c r="FA12" s="33">
        <f>IFERROR(VLOOKUP($J12,#REF!,FA$2,0),0)</f>
        <v>0</v>
      </c>
      <c r="FB12" s="33">
        <f>$G12*FA12</f>
        <v>0</v>
      </c>
      <c r="FC12" s="33">
        <f>IFERROR(VLOOKUP($J12,#REF!,FC$2,0),0)</f>
        <v>0</v>
      </c>
      <c r="FD12" s="33">
        <f>$G12*FC12</f>
        <v>0</v>
      </c>
      <c r="FE12" s="33">
        <f>IFERROR(VLOOKUP($J12,#REF!,FE$2,0),0)</f>
        <v>0</v>
      </c>
      <c r="FF12" s="33">
        <f>$G12*FE12</f>
        <v>0</v>
      </c>
      <c r="FG12" s="33">
        <f>IFERROR(VLOOKUP($J12,#REF!,FG$2,0),0)</f>
        <v>0</v>
      </c>
      <c r="FH12" s="33">
        <f>$G12*FG12</f>
        <v>0</v>
      </c>
      <c r="FI12" s="33">
        <f>IFERROR(VLOOKUP($J12,#REF!,FI$2,0),0)</f>
        <v>0</v>
      </c>
      <c r="FJ12" s="33">
        <f>$G12*FI12</f>
        <v>0</v>
      </c>
      <c r="FK12" s="33">
        <f>IFERROR(VLOOKUP($J12,#REF!,FK$2,0),0)</f>
        <v>0</v>
      </c>
      <c r="FL12" s="33">
        <f>$G12*FK12</f>
        <v>0</v>
      </c>
      <c r="FM12" s="33">
        <f>IFERROR(VLOOKUP($J12,#REF!,FM$2,0),0)</f>
        <v>0</v>
      </c>
      <c r="FN12" s="33">
        <f>$G12*FM12</f>
        <v>0</v>
      </c>
      <c r="FO12" s="33">
        <f>IFERROR(VLOOKUP($J12,#REF!,FO$2,0),0)</f>
        <v>0</v>
      </c>
      <c r="FP12" s="33">
        <f>$G12*FO12</f>
        <v>0</v>
      </c>
      <c r="FQ12" s="33">
        <f>IFERROR(VLOOKUP($J12,#REF!,FQ$2,0),0)</f>
        <v>0</v>
      </c>
      <c r="FR12" s="33">
        <f>$G12*FQ12</f>
        <v>0</v>
      </c>
      <c r="FS12" s="33">
        <f>IFERROR(VLOOKUP($J12,#REF!,FS$2,0),0)</f>
        <v>0</v>
      </c>
      <c r="FT12" s="33">
        <f>$G12*FS12</f>
        <v>0</v>
      </c>
      <c r="FU12" s="33">
        <f>IFERROR(VLOOKUP($J12,#REF!,FU$2,0),0)</f>
        <v>0</v>
      </c>
      <c r="FV12" s="33">
        <f>$G12*FU12</f>
        <v>0</v>
      </c>
      <c r="FW12" s="33">
        <f>IFERROR(VLOOKUP($J12,#REF!,FW$2,0),0)</f>
        <v>0</v>
      </c>
      <c r="FX12" s="33">
        <f>$G12*FW12</f>
        <v>0</v>
      </c>
      <c r="FY12" s="33">
        <f>IFERROR(VLOOKUP($J12,#REF!,FY$2,0),0)</f>
        <v>0</v>
      </c>
      <c r="FZ12" s="33">
        <f>$G12*FY12</f>
        <v>0</v>
      </c>
      <c r="GA12" s="33">
        <f>IFERROR(VLOOKUP($J12,#REF!,GA$2,0),0)</f>
        <v>0</v>
      </c>
      <c r="GB12" s="33">
        <f>$G12*GA12</f>
        <v>0</v>
      </c>
      <c r="GC12" s="33">
        <f>IFERROR(VLOOKUP($J12,#REF!,GC$2,0),0)</f>
        <v>0</v>
      </c>
      <c r="GD12" s="33">
        <f>$G12*GC12</f>
        <v>0</v>
      </c>
      <c r="GE12" s="33">
        <f>IFERROR(VLOOKUP($J12,#REF!,GE$2,0),0)</f>
        <v>0</v>
      </c>
      <c r="GF12" s="33">
        <f>$G12*GE12</f>
        <v>0</v>
      </c>
      <c r="GG12" s="33">
        <f>IFERROR(VLOOKUP($J12,#REF!,GG$2,0),0)</f>
        <v>0</v>
      </c>
      <c r="GH12" s="33">
        <f>$G12*GG12</f>
        <v>0</v>
      </c>
      <c r="GI12" s="33">
        <f>IFERROR(VLOOKUP($J12,#REF!,GI$2,0),0)</f>
        <v>0</v>
      </c>
      <c r="GJ12" s="33">
        <f>$G12*GI12</f>
        <v>0</v>
      </c>
      <c r="GK12" s="33">
        <f>IFERROR(VLOOKUP($J12,#REF!,GK$2,0),0)</f>
        <v>0</v>
      </c>
      <c r="GL12" s="33">
        <f>$G12*GK12</f>
        <v>0</v>
      </c>
      <c r="GM12" s="33">
        <f>IFERROR(VLOOKUP($J12,#REF!,GM$2,0),0)</f>
        <v>0</v>
      </c>
      <c r="GN12" s="33">
        <f>$G12*GM12</f>
        <v>0</v>
      </c>
      <c r="GO12" s="33">
        <f>IFERROR(VLOOKUP($J12,#REF!,GO$2,0),0)</f>
        <v>0</v>
      </c>
      <c r="GP12" s="33">
        <f>$G12*GO12</f>
        <v>0</v>
      </c>
      <c r="GQ12" s="33">
        <f>IFERROR(VLOOKUP($J12,#REF!,GQ$2,0),0)</f>
        <v>0</v>
      </c>
      <c r="GR12" s="33">
        <f>$G12*GQ12</f>
        <v>0</v>
      </c>
      <c r="GS12" s="33">
        <f>IFERROR(VLOOKUP($J12,#REF!,GS$2,0),0)</f>
        <v>0</v>
      </c>
      <c r="GT12" s="33">
        <f>$G12*GS12</f>
        <v>0</v>
      </c>
      <c r="GU12" s="33">
        <f>IFERROR(VLOOKUP($J12,#REF!,GU$2,0),0)</f>
        <v>0</v>
      </c>
      <c r="GV12" s="33">
        <f>$G12*GU12</f>
        <v>0</v>
      </c>
      <c r="GW12" s="33">
        <f>IFERROR(VLOOKUP($J12,#REF!,GW$2,0),0)</f>
        <v>0</v>
      </c>
      <c r="GX12" s="33">
        <f>$G12*GW12</f>
        <v>0</v>
      </c>
      <c r="GY12" s="33">
        <f>IFERROR(VLOOKUP($J12,#REF!,GY$2,0),0)</f>
        <v>0</v>
      </c>
      <c r="GZ12" s="33">
        <f>$G12*GY12</f>
        <v>0</v>
      </c>
      <c r="HA12" s="33">
        <f>IFERROR(VLOOKUP($J12,#REF!,HA$2,0),0)</f>
        <v>0</v>
      </c>
      <c r="HB12" s="33">
        <f>$G12*HA12</f>
        <v>0</v>
      </c>
      <c r="HC12" s="33">
        <f>IFERROR(VLOOKUP($J12,#REF!,HC$2,0),0)</f>
        <v>0</v>
      </c>
      <c r="HD12" s="33">
        <f>$G12*HC12</f>
        <v>0</v>
      </c>
      <c r="HE12" s="33">
        <f>IFERROR(VLOOKUP($J12,#REF!,HE$2,0),0)</f>
        <v>0</v>
      </c>
      <c r="HF12" s="33">
        <f>$G12*HE12</f>
        <v>0</v>
      </c>
      <c r="HG12" s="33">
        <f>IFERROR(VLOOKUP($J12,#REF!,HG$2,0),0)</f>
        <v>0</v>
      </c>
      <c r="HH12" s="33">
        <f>$G12*HG12</f>
        <v>0</v>
      </c>
      <c r="HI12" s="33">
        <f>IFERROR(VLOOKUP($J12,#REF!,HI$2,0),0)</f>
        <v>0</v>
      </c>
      <c r="HJ12" s="33">
        <f>$G12*HI12</f>
        <v>0</v>
      </c>
      <c r="HK12" s="33">
        <f>IFERROR(VLOOKUP($J12,#REF!,HK$2,0),0)</f>
        <v>0</v>
      </c>
      <c r="HL12" s="33">
        <f>$G12*HK12</f>
        <v>0</v>
      </c>
      <c r="HM12" s="33">
        <f>IFERROR(VLOOKUP($J12,#REF!,HM$2,0),0)</f>
        <v>0</v>
      </c>
      <c r="HN12" s="33">
        <f>$G12*HM12</f>
        <v>0</v>
      </c>
      <c r="HO12" s="33">
        <f>IFERROR(VLOOKUP($J12,#REF!,HO$2,0),0)</f>
        <v>0</v>
      </c>
      <c r="HP12" s="33">
        <f>$G12*HO12</f>
        <v>0</v>
      </c>
      <c r="HQ12" s="33">
        <f>IFERROR(VLOOKUP($J12,#REF!,HQ$2,0),0)</f>
        <v>0</v>
      </c>
      <c r="HR12" s="33">
        <f>$G12*HQ12</f>
        <v>0</v>
      </c>
      <c r="HS12" s="33">
        <f>IFERROR(VLOOKUP($J12,#REF!,HS$2,0),0)</f>
        <v>0</v>
      </c>
      <c r="HT12" s="33">
        <f>$G12*HS12</f>
        <v>0</v>
      </c>
      <c r="HU12" s="33">
        <f>IFERROR(VLOOKUP($J12,#REF!,HU$2,0),0)</f>
        <v>0</v>
      </c>
      <c r="HV12" s="33">
        <f>$G12*HU12</f>
        <v>0</v>
      </c>
      <c r="HW12" s="33">
        <f>IFERROR(VLOOKUP($J12,#REF!,HW$2,0),0)</f>
        <v>0</v>
      </c>
      <c r="HX12" s="33">
        <f>$G12*HW12</f>
        <v>0</v>
      </c>
      <c r="HY12" s="33">
        <f>IFERROR(VLOOKUP($J12,#REF!,HY$2,0),0)</f>
        <v>0</v>
      </c>
      <c r="HZ12" s="33">
        <f>$G12*HY12</f>
        <v>0</v>
      </c>
      <c r="IA12" s="33">
        <f>IFERROR(VLOOKUP($J12,#REF!,IA$2,0),0)</f>
        <v>0</v>
      </c>
      <c r="IB12" s="33">
        <f>$G12*IA12</f>
        <v>0</v>
      </c>
      <c r="IC12" s="33">
        <f>IFERROR(VLOOKUP($J12,#REF!,IC$2,0),0)</f>
        <v>0</v>
      </c>
      <c r="ID12" s="33">
        <f>$G12*IC12</f>
        <v>0</v>
      </c>
      <c r="IE12" s="33">
        <f>IFERROR(VLOOKUP($J12,#REF!,IE$2,0),0)</f>
        <v>0</v>
      </c>
      <c r="IF12" s="33">
        <f>$G12*IE12</f>
        <v>0</v>
      </c>
      <c r="IG12" s="33">
        <f>IFERROR(VLOOKUP($J12,#REF!,IG$2,0),0)</f>
        <v>0</v>
      </c>
      <c r="IH12" s="33">
        <f>$G12*IG12</f>
        <v>0</v>
      </c>
      <c r="II12" s="33">
        <f>IFERROR(VLOOKUP($J12,#REF!,II$2,0),0)</f>
        <v>0</v>
      </c>
      <c r="IJ12" s="33">
        <f>$G12*II12</f>
        <v>0</v>
      </c>
      <c r="IK12" s="33">
        <f>IFERROR(VLOOKUP($J12,#REF!,IK$2,0),0)</f>
        <v>0</v>
      </c>
      <c r="IL12" s="33">
        <f>$G12*IK12</f>
        <v>0</v>
      </c>
      <c r="IM12" s="33">
        <f>IFERROR(VLOOKUP($J12,#REF!,IM$2,0),0)</f>
        <v>0</v>
      </c>
      <c r="IN12" s="33">
        <f>$G12*IM12</f>
        <v>0</v>
      </c>
      <c r="IO12" s="33">
        <f>IFERROR(VLOOKUP($J12,#REF!,IO$2,0),0)</f>
        <v>0</v>
      </c>
      <c r="IP12" s="33">
        <f>$G12*IO12</f>
        <v>0</v>
      </c>
      <c r="IQ12" s="33">
        <f>IFERROR(VLOOKUP($J12,#REF!,IQ$2,0),0)</f>
        <v>0</v>
      </c>
      <c r="IR12" s="33">
        <f>$G12*IQ12</f>
        <v>0</v>
      </c>
      <c r="IS12" s="33">
        <f>IFERROR(VLOOKUP($J12,#REF!,IS$2,0),0)</f>
        <v>0</v>
      </c>
      <c r="IT12" s="33">
        <f>$G12*IS12</f>
        <v>0</v>
      </c>
      <c r="IU12" s="33">
        <f>IFERROR(VLOOKUP($J12,#REF!,IU$2,0),0)</f>
        <v>0</v>
      </c>
      <c r="IV12" s="33">
        <f>$G12*IU12</f>
        <v>0</v>
      </c>
      <c r="IW12" s="33">
        <f>IFERROR(VLOOKUP($J12,#REF!,IW$2,0),0)</f>
        <v>0</v>
      </c>
      <c r="IX12" s="33">
        <f>$G12*IW12</f>
        <v>0</v>
      </c>
      <c r="IY12" s="33">
        <f>IFERROR(VLOOKUP($J12,#REF!,IY$2,0),0)</f>
        <v>0</v>
      </c>
      <c r="IZ12" s="33">
        <f>$G12*IY12</f>
        <v>0</v>
      </c>
      <c r="JA12" s="33">
        <f>IFERROR(VLOOKUP($J12,#REF!,JA$2,0),0)</f>
        <v>0</v>
      </c>
      <c r="JB12" s="33">
        <f>$G12*JA12</f>
        <v>0</v>
      </c>
      <c r="JC12" s="33">
        <f>IFERROR(VLOOKUP($J12,#REF!,JC$2,0),0)</f>
        <v>0</v>
      </c>
      <c r="JD12" s="33">
        <f>$G12*JC12</f>
        <v>0</v>
      </c>
      <c r="JE12" s="33">
        <f>IFERROR(VLOOKUP($J12,#REF!,JE$2,0),0)</f>
        <v>0</v>
      </c>
      <c r="JF12" s="33">
        <f>$G12*JE12</f>
        <v>0</v>
      </c>
      <c r="JG12" s="33">
        <f>IFERROR(VLOOKUP($J12,#REF!,JG$2,0),0)</f>
        <v>0</v>
      </c>
      <c r="JH12" s="33">
        <f>$G12*JG12</f>
        <v>0</v>
      </c>
      <c r="JI12" s="33">
        <f>IFERROR(VLOOKUP($J12,#REF!,JI$2,0),0)</f>
        <v>0</v>
      </c>
      <c r="JJ12" s="33">
        <f>$G12*JI12</f>
        <v>0</v>
      </c>
      <c r="JK12" s="33">
        <f>IFERROR(VLOOKUP($J12,#REF!,JK$2,0),0)</f>
        <v>0</v>
      </c>
      <c r="JL12" s="33">
        <f>$G12*JK12</f>
        <v>0</v>
      </c>
      <c r="JM12" s="33">
        <f>IFERROR(VLOOKUP($J12,#REF!,JM$2,0),0)</f>
        <v>0</v>
      </c>
      <c r="JN12" s="33">
        <f>$G12*JM12</f>
        <v>0</v>
      </c>
      <c r="JO12" s="33">
        <f>IFERROR(VLOOKUP($J12,#REF!,JO$2,0),0)</f>
        <v>0</v>
      </c>
      <c r="JP12" s="33">
        <f>$G12*JO12</f>
        <v>0</v>
      </c>
      <c r="JQ12" s="33">
        <f>IFERROR(VLOOKUP($J12,#REF!,JQ$2,0),0)</f>
        <v>0</v>
      </c>
      <c r="JR12" s="33">
        <f>$G12*JQ12</f>
        <v>0</v>
      </c>
      <c r="JS12" s="33">
        <f>IFERROR(VLOOKUP($J12,#REF!,JS$2,0),0)</f>
        <v>0</v>
      </c>
      <c r="JT12" s="33">
        <f>$G12*JS12</f>
        <v>0</v>
      </c>
      <c r="JU12" s="33">
        <f>IFERROR(VLOOKUP($J12,#REF!,JU$2,0),0)</f>
        <v>0</v>
      </c>
      <c r="JV12" s="33">
        <f>$G12*JU12</f>
        <v>0</v>
      </c>
      <c r="JW12" s="33">
        <f>IFERROR(VLOOKUP($J12,#REF!,JW$2,0),0)</f>
        <v>0</v>
      </c>
      <c r="JX12" s="33">
        <f>$G12*JW12</f>
        <v>0</v>
      </c>
      <c r="JY12" s="33">
        <f>IFERROR(VLOOKUP($J12,#REF!,JY$2,0),0)</f>
        <v>0</v>
      </c>
      <c r="JZ12" s="33">
        <f>$G12*JY12</f>
        <v>0</v>
      </c>
      <c r="KA12" s="33">
        <f>IFERROR(VLOOKUP($J12,#REF!,KA$2,0),0)</f>
        <v>0</v>
      </c>
      <c r="KB12" s="33">
        <f>$G12*KA12</f>
        <v>0</v>
      </c>
      <c r="KC12" s="33">
        <f>IFERROR(VLOOKUP($J12,#REF!,KC$2,0),0)</f>
        <v>0</v>
      </c>
      <c r="KD12" s="33">
        <f>$G12*KC12</f>
        <v>0</v>
      </c>
      <c r="KE12" s="33">
        <f>IFERROR(VLOOKUP($J12,#REF!,KE$2,0),0)</f>
        <v>0</v>
      </c>
      <c r="KF12" s="33">
        <f>$G12*KE12</f>
        <v>0</v>
      </c>
      <c r="KG12" s="33">
        <f>IFERROR(VLOOKUP($J12,#REF!,KG$2,0),0)</f>
        <v>0</v>
      </c>
      <c r="KH12" s="33">
        <f>$G12*KG12</f>
        <v>0</v>
      </c>
      <c r="KI12" s="33">
        <f>IFERROR(VLOOKUP($J12,#REF!,KI$2,0),0)</f>
        <v>0</v>
      </c>
      <c r="KJ12" s="33">
        <f>$G12*KI12</f>
        <v>0</v>
      </c>
      <c r="KK12" s="33">
        <f>IFERROR(VLOOKUP($J12,#REF!,KK$2,0),0)</f>
        <v>0</v>
      </c>
      <c r="KL12" s="33">
        <f>$G12*KK12</f>
        <v>0</v>
      </c>
      <c r="KM12" s="33">
        <f>IFERROR(VLOOKUP($J12,#REF!,KM$2,0),0)</f>
        <v>0</v>
      </c>
      <c r="KN12" s="33">
        <f>$G12*KM12</f>
        <v>0</v>
      </c>
      <c r="KO12" s="33">
        <f>IFERROR(VLOOKUP($J12,#REF!,KO$2,0),0)</f>
        <v>0</v>
      </c>
      <c r="KP12" s="33">
        <f>$G12*KO12</f>
        <v>0</v>
      </c>
      <c r="KQ12" s="33">
        <f>IFERROR(VLOOKUP($J12,#REF!,KQ$2,0),0)</f>
        <v>0</v>
      </c>
      <c r="KR12" s="33">
        <f>$G12*KQ12</f>
        <v>0</v>
      </c>
      <c r="KS12" s="33">
        <f>IFERROR(VLOOKUP($J12,#REF!,KS$2,0),0)</f>
        <v>0</v>
      </c>
      <c r="KT12" s="33">
        <f>$G12*KS12</f>
        <v>0</v>
      </c>
      <c r="KU12" s="33">
        <f>IFERROR(VLOOKUP($J12,#REF!,KU$2,0),0)</f>
        <v>0</v>
      </c>
      <c r="KV12" s="33">
        <f>$G12*KU12</f>
        <v>0</v>
      </c>
      <c r="KW12" s="33">
        <f>IFERROR(VLOOKUP($J12,#REF!,KW$2,0),0)</f>
        <v>0</v>
      </c>
      <c r="KX12" s="33">
        <f>$G12*KW12</f>
        <v>0</v>
      </c>
      <c r="KY12" s="33">
        <f>IFERROR(VLOOKUP($J12,#REF!,KY$2,0),0)</f>
        <v>0</v>
      </c>
      <c r="KZ12" s="33">
        <f>$G12*KY12</f>
        <v>0</v>
      </c>
      <c r="LA12" s="33">
        <f>IFERROR(VLOOKUP($J12,#REF!,LA$2,0),0)</f>
        <v>0</v>
      </c>
      <c r="LB12" s="33">
        <f>$G12*LA12</f>
        <v>0</v>
      </c>
      <c r="LC12" s="33">
        <f>IFERROR(VLOOKUP($J12,#REF!,LC$2,0),0)</f>
        <v>0</v>
      </c>
      <c r="LD12" s="33">
        <f>$G12*LC12</f>
        <v>0</v>
      </c>
      <c r="LE12" s="33">
        <f>IFERROR(VLOOKUP($J12,#REF!,LE$2,0),0)</f>
        <v>0</v>
      </c>
      <c r="LF12" s="33">
        <f>$G12*LE12</f>
        <v>0</v>
      </c>
      <c r="LG12" s="33">
        <f>IFERROR(VLOOKUP($J12,#REF!,LG$2,0),0)</f>
        <v>0</v>
      </c>
      <c r="LH12" s="33">
        <f>$G12*LG12</f>
        <v>0</v>
      </c>
      <c r="LI12" s="33">
        <f>IFERROR(VLOOKUP($J12,#REF!,LI$2,0),0)</f>
        <v>0</v>
      </c>
      <c r="LJ12" s="33">
        <f>$G12*LI12</f>
        <v>0</v>
      </c>
      <c r="LK12" s="33">
        <f>IFERROR(VLOOKUP($J12,#REF!,LK$2,0),0)</f>
        <v>0</v>
      </c>
      <c r="LL12" s="33">
        <f>$G12*LK12</f>
        <v>0</v>
      </c>
      <c r="LM12" s="33">
        <f>IFERROR(VLOOKUP($J12,#REF!,LM$2,0),0)</f>
        <v>0</v>
      </c>
      <c r="LN12" s="33">
        <f>$G12*LM12</f>
        <v>0</v>
      </c>
      <c r="LO12" s="33">
        <f>IFERROR(VLOOKUP($J12,#REF!,LO$2,0),0)</f>
        <v>0</v>
      </c>
      <c r="LP12" s="33">
        <f>$G12*LO12</f>
        <v>0</v>
      </c>
      <c r="LQ12" s="33">
        <f>IFERROR(VLOOKUP($J12,#REF!,LQ$2,0),0)</f>
        <v>0</v>
      </c>
      <c r="LR12" s="33">
        <f>$G12*LQ12</f>
        <v>0</v>
      </c>
      <c r="LS12" s="33">
        <f>IFERROR(VLOOKUP($J12,#REF!,LS$2,0),0)</f>
        <v>0</v>
      </c>
      <c r="LT12" s="33">
        <f>$G12*LS12</f>
        <v>0</v>
      </c>
      <c r="LU12" s="33">
        <f>IFERROR(VLOOKUP($J12,#REF!,LU$2,0),0)</f>
        <v>0</v>
      </c>
      <c r="LV12" s="33">
        <f>$G12*LU12</f>
        <v>0</v>
      </c>
      <c r="LW12" s="33">
        <f>IFERROR(VLOOKUP($J12,#REF!,LW$2,0),0)</f>
        <v>0</v>
      </c>
      <c r="LX12" s="33">
        <f>$G12*LW12</f>
        <v>0</v>
      </c>
      <c r="LY12" s="33">
        <f>IFERROR(VLOOKUP($J12,#REF!,LY$2,0),0)</f>
        <v>0</v>
      </c>
      <c r="LZ12" s="33">
        <f>$G12*LY12</f>
        <v>0</v>
      </c>
      <c r="MA12" s="33">
        <f>IFERROR(VLOOKUP($J12,#REF!,MA$2,0),0)</f>
        <v>0</v>
      </c>
      <c r="MB12" s="33">
        <f>$G12*MA12</f>
        <v>0</v>
      </c>
      <c r="MC12" s="33">
        <f>IFERROR(VLOOKUP($J12,#REF!,MC$2,0),0)</f>
        <v>0</v>
      </c>
      <c r="MD12" s="33">
        <f>$G12*MC12</f>
        <v>0</v>
      </c>
      <c r="ME12" s="33">
        <f>IFERROR(VLOOKUP($J12,#REF!,ME$2,0),0)</f>
        <v>0</v>
      </c>
      <c r="MF12" s="33">
        <f>$G12*ME12</f>
        <v>0</v>
      </c>
      <c r="MG12" s="33">
        <f>IFERROR(VLOOKUP($J12,#REF!,MG$2,0),0)</f>
        <v>0</v>
      </c>
      <c r="MH12" s="33">
        <f>$G12*MG12</f>
        <v>0</v>
      </c>
      <c r="MI12" s="33">
        <f>IFERROR(VLOOKUP($J12,#REF!,MI$2,0),0)</f>
        <v>0</v>
      </c>
      <c r="MJ12" s="33">
        <f>$G12*MI12</f>
        <v>0</v>
      </c>
      <c r="MK12" s="33">
        <f>IFERROR(VLOOKUP($J12,#REF!,MK$2,0),0)</f>
        <v>0</v>
      </c>
      <c r="ML12" s="33">
        <f>$G12*MK12</f>
        <v>0</v>
      </c>
      <c r="MM12" s="33">
        <f>IFERROR(VLOOKUP($J12,#REF!,MM$2,0),0)</f>
        <v>0</v>
      </c>
      <c r="MN12" s="33">
        <f>$G12*MM12</f>
        <v>0</v>
      </c>
      <c r="MO12" s="33">
        <f>IFERROR(VLOOKUP($J12,#REF!,MO$2,0),0)</f>
        <v>0</v>
      </c>
      <c r="MP12" s="33">
        <f>$G12*MO12</f>
        <v>0</v>
      </c>
      <c r="MQ12" s="33">
        <f>IFERROR(VLOOKUP($J12,#REF!,MQ$2,0),0)</f>
        <v>0</v>
      </c>
      <c r="MR12" s="33">
        <f>$G12*MQ12</f>
        <v>0</v>
      </c>
      <c r="MS12" s="33">
        <f>IFERROR(VLOOKUP($J12,#REF!,MS$2,0),0)</f>
        <v>0</v>
      </c>
      <c r="MT12" s="33">
        <f>$G12*MS12</f>
        <v>0</v>
      </c>
      <c r="MU12" s="33">
        <f>IFERROR(VLOOKUP($J12,#REF!,MU$2,0),0)</f>
        <v>0</v>
      </c>
      <c r="MV12" s="33">
        <f>$G12*MU12</f>
        <v>0</v>
      </c>
      <c r="MW12" s="33">
        <f>IFERROR(VLOOKUP($J12,#REF!,MW$2,0),0)</f>
        <v>0</v>
      </c>
      <c r="MX12" s="33">
        <f>$G12*MW12</f>
        <v>0</v>
      </c>
      <c r="MY12" s="33">
        <f>IFERROR(VLOOKUP($J12,#REF!,MY$2,0),0)</f>
        <v>0</v>
      </c>
      <c r="MZ12" s="33">
        <f>$G12*MY12</f>
        <v>0</v>
      </c>
      <c r="NA12" s="33">
        <f>IFERROR(VLOOKUP($J12,#REF!,NA$2,0),0)</f>
        <v>0</v>
      </c>
      <c r="NB12" s="33">
        <f>$G12*NA12</f>
        <v>0</v>
      </c>
      <c r="NC12" s="33">
        <f>IFERROR(VLOOKUP($J12,#REF!,NC$2,0),0)</f>
        <v>0</v>
      </c>
      <c r="ND12" s="33">
        <f>$G12*NC12</f>
        <v>0</v>
      </c>
      <c r="NE12" s="33">
        <f>IFERROR(VLOOKUP($J12,#REF!,NE$2,0),0)</f>
        <v>0</v>
      </c>
      <c r="NF12" s="33">
        <f>$G12*NE12</f>
        <v>0</v>
      </c>
      <c r="NG12" s="33">
        <f>IFERROR(VLOOKUP($J12,#REF!,NG$2,0),0)</f>
        <v>0</v>
      </c>
      <c r="NH12" s="33">
        <f>$G12*NG12</f>
        <v>0</v>
      </c>
      <c r="NI12" s="33">
        <f>IFERROR(VLOOKUP($J12,#REF!,NI$2,0),0)</f>
        <v>0</v>
      </c>
      <c r="NJ12" s="33">
        <f>$G12*NI12</f>
        <v>0</v>
      </c>
      <c r="NK12" s="33">
        <f>IFERROR(VLOOKUP($J12,#REF!,NK$2,0),0)</f>
        <v>0</v>
      </c>
      <c r="NL12" s="33">
        <f>$G12*NK12</f>
        <v>0</v>
      </c>
      <c r="NM12" s="33">
        <f>IFERROR(VLOOKUP($J12,#REF!,NM$2,0),0)</f>
        <v>0</v>
      </c>
      <c r="NN12" s="33">
        <f>$G12*NM12</f>
        <v>0</v>
      </c>
      <c r="NO12" s="33">
        <f>IFERROR(VLOOKUP($J12,#REF!,NO$2,0),0)</f>
        <v>0</v>
      </c>
      <c r="NP12" s="33">
        <f>$G12*NO12</f>
        <v>0</v>
      </c>
      <c r="NQ12" s="33">
        <f>IFERROR(VLOOKUP($J12,#REF!,NQ$2,0),0)</f>
        <v>0</v>
      </c>
      <c r="NR12" s="33">
        <f>$G12*NQ12</f>
        <v>0</v>
      </c>
      <c r="NS12" s="33">
        <f>IFERROR(VLOOKUP($J12,#REF!,NS$2,0),0)</f>
        <v>0</v>
      </c>
      <c r="NT12" s="33">
        <f>$G12*NS12</f>
        <v>0</v>
      </c>
      <c r="NU12" s="33">
        <f>IFERROR(VLOOKUP($J12,#REF!,NU$2,0),0)</f>
        <v>0</v>
      </c>
      <c r="NV12" s="33">
        <f>$G12*NU12</f>
        <v>0</v>
      </c>
      <c r="NW12" s="33">
        <f>IFERROR(VLOOKUP($J12,#REF!,NW$2,0),0)</f>
        <v>0</v>
      </c>
      <c r="NX12" s="33">
        <f>$G12*NW12</f>
        <v>0</v>
      </c>
      <c r="NY12" s="33">
        <f>IFERROR(VLOOKUP($J12,#REF!,NY$2,0),0)</f>
        <v>0</v>
      </c>
      <c r="NZ12" s="33">
        <f>$G12*NY12</f>
        <v>0</v>
      </c>
      <c r="OA12" s="33">
        <f>IFERROR(VLOOKUP($J12,#REF!,OA$2,0),0)</f>
        <v>0</v>
      </c>
      <c r="OB12" s="33">
        <f>$G12*OA12</f>
        <v>0</v>
      </c>
      <c r="OC12" s="33">
        <f>IFERROR(VLOOKUP($J12,#REF!,OC$2,0),0)</f>
        <v>0</v>
      </c>
      <c r="OD12" s="33">
        <f>$G12*OC12</f>
        <v>0</v>
      </c>
      <c r="OE12" s="33">
        <f>IFERROR(VLOOKUP($J12,#REF!,OE$2,0),0)</f>
        <v>0</v>
      </c>
      <c r="OF12" s="33">
        <f>$G12*OE12</f>
        <v>0</v>
      </c>
      <c r="OG12" s="33">
        <f>IFERROR(VLOOKUP($J12,#REF!,OG$2,0),0)</f>
        <v>0</v>
      </c>
      <c r="OH12" s="33">
        <f>$G12*OG12</f>
        <v>0</v>
      </c>
      <c r="OI12" s="33">
        <f>IFERROR(VLOOKUP($J12,#REF!,OI$2,0),0)</f>
        <v>0</v>
      </c>
      <c r="OJ12" s="33">
        <f>$G12*OI12</f>
        <v>0</v>
      </c>
      <c r="OK12" s="33">
        <f>IFERROR(VLOOKUP($J12,#REF!,OK$2,0),0)</f>
        <v>0</v>
      </c>
      <c r="OL12" s="33">
        <f>$G12*OK12</f>
        <v>0</v>
      </c>
      <c r="OM12" s="33">
        <f>IFERROR(VLOOKUP($J12,#REF!,OM$2,0),0)</f>
        <v>0</v>
      </c>
      <c r="ON12" s="33">
        <f>$G12*OM12</f>
        <v>0</v>
      </c>
      <c r="OO12" s="33">
        <f>IFERROR(VLOOKUP($J12,#REF!,OO$2,0),0)</f>
        <v>0</v>
      </c>
      <c r="OP12" s="33">
        <f>$G12*OO12</f>
        <v>0</v>
      </c>
      <c r="OQ12" s="33">
        <f>IFERROR(VLOOKUP($J12,#REF!,OQ$2,0),0)</f>
        <v>0</v>
      </c>
      <c r="OR12" s="33">
        <f>$G12*OQ12</f>
        <v>0</v>
      </c>
      <c r="OS12" s="33">
        <f>IFERROR(VLOOKUP($J12,#REF!,OS$2,0),0)</f>
        <v>0</v>
      </c>
      <c r="OT12" s="33">
        <f>$G12*OS12</f>
        <v>0</v>
      </c>
      <c r="OU12" s="33">
        <f>IFERROR(VLOOKUP($J12,#REF!,OU$2,0),0)</f>
        <v>0</v>
      </c>
      <c r="OV12" s="33">
        <f>$G12*OU12</f>
        <v>0</v>
      </c>
      <c r="OW12" s="33">
        <f>IFERROR(VLOOKUP($J12,#REF!,OW$2,0),0)</f>
        <v>0</v>
      </c>
      <c r="OX12" s="33">
        <f>$G12*OW12</f>
        <v>0</v>
      </c>
    </row>
    <row r="13" spans="1:414">
      <c r="B13" s="63">
        <f t="shared" si="0"/>
        <v>2</v>
      </c>
      <c r="C13" s="28">
        <f>入力⑦!C8</f>
        <v>0</v>
      </c>
      <c r="D13" s="28">
        <f>入力⑦!D8</f>
        <v>0</v>
      </c>
      <c r="E13" s="28">
        <f>入力⑦!E8</f>
        <v>0</v>
      </c>
      <c r="F13" s="28">
        <f>入力⑦!F8</f>
        <v>0</v>
      </c>
      <c r="G13" s="28">
        <f>入力⑦!G8</f>
        <v>0</v>
      </c>
      <c r="H13" s="28">
        <f>入力⑦!H8</f>
        <v>0</v>
      </c>
      <c r="I13" s="28">
        <f>入力⑦!I8</f>
        <v>0</v>
      </c>
      <c r="J13" s="28">
        <f>入力⑦!J8</f>
        <v>0</v>
      </c>
      <c r="K13" s="28" t="str">
        <f>入力⑦!L8</f>
        <v/>
      </c>
      <c r="L13" s="28" t="str">
        <f>入力⑦!M8</f>
        <v/>
      </c>
      <c r="M13" s="28">
        <f>入力⑦!N8</f>
        <v>0</v>
      </c>
      <c r="N13" s="28">
        <f>入力⑦!O8</f>
        <v>0</v>
      </c>
      <c r="O13" s="33">
        <f>IFERROR(VLOOKUP($J13,#REF!,O$2,0),0)</f>
        <v>0</v>
      </c>
      <c r="P13" s="33">
        <f t="shared" ref="P13:R76" si="1">$G13*O13</f>
        <v>0</v>
      </c>
      <c r="Q13" s="33">
        <f>IFERROR(VLOOKUP($J13,#REF!,Q$2,0),0)</f>
        <v>0</v>
      </c>
      <c r="R13" s="33">
        <f t="shared" si="1"/>
        <v>0</v>
      </c>
      <c r="S13" s="33">
        <f>IFERROR(VLOOKUP($J13,#REF!,S$2,0),0)</f>
        <v>0</v>
      </c>
      <c r="T13" s="33">
        <f t="shared" ref="T13:V14" si="2">$G13*S13</f>
        <v>0</v>
      </c>
      <c r="U13" s="33">
        <f>IFERROR(VLOOKUP($J13,#REF!,U$2,0),0)</f>
        <v>0</v>
      </c>
      <c r="V13" s="33">
        <f t="shared" si="2"/>
        <v>0</v>
      </c>
      <c r="W13" s="33">
        <f>IFERROR(VLOOKUP($J13,#REF!,W$2,0),0)</f>
        <v>0</v>
      </c>
      <c r="X13" s="33">
        <f t="shared" ref="X13:Z14" si="3">$G13*W13</f>
        <v>0</v>
      </c>
      <c r="Y13" s="33">
        <f>IFERROR(VLOOKUP($J13,#REF!,Y$2,0),0)</f>
        <v>0</v>
      </c>
      <c r="Z13" s="33">
        <f t="shared" si="3"/>
        <v>0</v>
      </c>
      <c r="AA13" s="33">
        <f>IFERROR(VLOOKUP($J13,#REF!,AA$2,0),0)</f>
        <v>0</v>
      </c>
      <c r="AB13" s="33">
        <f t="shared" ref="AB13:AD14" si="4">$G13*AA13</f>
        <v>0</v>
      </c>
      <c r="AC13" s="33">
        <f>IFERROR(VLOOKUP($J13,#REF!,AC$2,0),0)</f>
        <v>0</v>
      </c>
      <c r="AD13" s="33">
        <f t="shared" si="4"/>
        <v>0</v>
      </c>
      <c r="AE13" s="33">
        <f>IFERROR(VLOOKUP($J13,#REF!,AE$2,0),0)</f>
        <v>0</v>
      </c>
      <c r="AF13" s="33">
        <f t="shared" ref="AF13:AH14" si="5">$G13*AE13</f>
        <v>0</v>
      </c>
      <c r="AG13" s="33">
        <f>IFERROR(VLOOKUP($J13,#REF!,AG$2,0),0)</f>
        <v>0</v>
      </c>
      <c r="AH13" s="33">
        <f t="shared" si="5"/>
        <v>0</v>
      </c>
      <c r="AI13" s="33">
        <f>IFERROR(VLOOKUP($J13,#REF!,AI$2,0),0)</f>
        <v>0</v>
      </c>
      <c r="AJ13" s="33">
        <f t="shared" ref="AJ13:AL14" si="6">$G13*AI13</f>
        <v>0</v>
      </c>
      <c r="AK13" s="33">
        <f>IFERROR(VLOOKUP($J13,#REF!,AK$2,0),0)</f>
        <v>0</v>
      </c>
      <c r="AL13" s="33">
        <f t="shared" si="6"/>
        <v>0</v>
      </c>
      <c r="AM13" s="33">
        <f>IFERROR(VLOOKUP($J13,#REF!,AM$2,0),0)</f>
        <v>0</v>
      </c>
      <c r="AN13" s="33">
        <f t="shared" ref="AN13:AP14" si="7">$G13*AM13</f>
        <v>0</v>
      </c>
      <c r="AO13" s="33">
        <f>IFERROR(VLOOKUP($J13,#REF!,AO$2,0),0)</f>
        <v>0</v>
      </c>
      <c r="AP13" s="33">
        <f t="shared" si="7"/>
        <v>0</v>
      </c>
      <c r="AQ13" s="33">
        <f>IFERROR(VLOOKUP($J13,#REF!,AQ$2,0),0)</f>
        <v>0</v>
      </c>
      <c r="AR13" s="33">
        <f t="shared" ref="AR13:AT14" si="8">$G13*AQ13</f>
        <v>0</v>
      </c>
      <c r="AS13" s="33">
        <f>IFERROR(VLOOKUP($J13,#REF!,AS$2,0),0)</f>
        <v>0</v>
      </c>
      <c r="AT13" s="33">
        <f t="shared" si="8"/>
        <v>0</v>
      </c>
      <c r="AU13" s="33">
        <f>IFERROR(VLOOKUP($J13,#REF!,AU$2,0),0)</f>
        <v>0</v>
      </c>
      <c r="AV13" s="33">
        <f t="shared" ref="AV13:AX14" si="9">$G13*AU13</f>
        <v>0</v>
      </c>
      <c r="AW13" s="33">
        <f>IFERROR(VLOOKUP($J13,#REF!,AW$2,0),0)</f>
        <v>0</v>
      </c>
      <c r="AX13" s="33">
        <f t="shared" si="9"/>
        <v>0</v>
      </c>
      <c r="AY13" s="33">
        <f>IFERROR(VLOOKUP($J13,#REF!,AY$2,0),0)</f>
        <v>0</v>
      </c>
      <c r="AZ13" s="33">
        <f t="shared" ref="AZ13:BB14" si="10">$G13*AY13</f>
        <v>0</v>
      </c>
      <c r="BA13" s="33">
        <f>IFERROR(VLOOKUP($J13,#REF!,BA$2,0),0)</f>
        <v>0</v>
      </c>
      <c r="BB13" s="33">
        <f t="shared" si="10"/>
        <v>0</v>
      </c>
      <c r="BC13" s="33">
        <f>IFERROR(VLOOKUP($J13,#REF!,BC$2,0),0)</f>
        <v>0</v>
      </c>
      <c r="BD13" s="33">
        <f t="shared" ref="BD13:BF14" si="11">$G13*BC13</f>
        <v>0</v>
      </c>
      <c r="BE13" s="33">
        <f>IFERROR(VLOOKUP($J13,#REF!,BE$2,0),0)</f>
        <v>0</v>
      </c>
      <c r="BF13" s="33">
        <f t="shared" si="11"/>
        <v>0</v>
      </c>
      <c r="BG13" s="33">
        <f>IFERROR(VLOOKUP($J13,#REF!,BG$2,0),0)</f>
        <v>0</v>
      </c>
      <c r="BH13" s="33">
        <f t="shared" ref="BH13:BJ14" si="12">$G13*BG13</f>
        <v>0</v>
      </c>
      <c r="BI13" s="33">
        <f>IFERROR(VLOOKUP($J13,#REF!,BI$2,0),0)</f>
        <v>0</v>
      </c>
      <c r="BJ13" s="33">
        <f t="shared" si="12"/>
        <v>0</v>
      </c>
      <c r="BK13" s="33">
        <f>IFERROR(VLOOKUP($J13,#REF!,BK$2,0),0)</f>
        <v>0</v>
      </c>
      <c r="BL13" s="33">
        <f t="shared" ref="BL13:BN14" si="13">$G13*BK13</f>
        <v>0</v>
      </c>
      <c r="BM13" s="33">
        <f>IFERROR(VLOOKUP($J13,#REF!,BM$2,0),0)</f>
        <v>0</v>
      </c>
      <c r="BN13" s="33">
        <f t="shared" si="13"/>
        <v>0</v>
      </c>
      <c r="BO13" s="33">
        <f>IFERROR(VLOOKUP($J13,#REF!,BO$2,0),0)</f>
        <v>0</v>
      </c>
      <c r="BP13" s="33">
        <f t="shared" ref="BP13:BR14" si="14">$G13*BO13</f>
        <v>0</v>
      </c>
      <c r="BQ13" s="33">
        <f>IFERROR(VLOOKUP($J13,#REF!,BQ$2,0),0)</f>
        <v>0</v>
      </c>
      <c r="BR13" s="33">
        <f t="shared" si="14"/>
        <v>0</v>
      </c>
      <c r="BS13" s="33">
        <f>IFERROR(VLOOKUP($J13,#REF!,BS$2,0),0)</f>
        <v>0</v>
      </c>
      <c r="BT13" s="33">
        <f t="shared" ref="BT13:BV14" si="15">$G13*BS13</f>
        <v>0</v>
      </c>
      <c r="BU13" s="33">
        <f>IFERROR(VLOOKUP($J13,#REF!,BU$2,0),0)</f>
        <v>0</v>
      </c>
      <c r="BV13" s="33">
        <f t="shared" si="15"/>
        <v>0</v>
      </c>
      <c r="BW13" s="33">
        <f>IFERROR(VLOOKUP($J13,#REF!,BW$2,0),0)</f>
        <v>0</v>
      </c>
      <c r="BX13" s="33">
        <f t="shared" ref="BX13:BZ14" si="16">$G13*BW13</f>
        <v>0</v>
      </c>
      <c r="BY13" s="33">
        <f>IFERROR(VLOOKUP($J13,#REF!,BY$2,0),0)</f>
        <v>0</v>
      </c>
      <c r="BZ13" s="33">
        <f t="shared" si="16"/>
        <v>0</v>
      </c>
      <c r="CA13" s="33">
        <f>IFERROR(VLOOKUP($J13,#REF!,CA$2,0),0)</f>
        <v>0</v>
      </c>
      <c r="CB13" s="33">
        <f t="shared" ref="CB13:CD14" si="17">$G13*CA13</f>
        <v>0</v>
      </c>
      <c r="CC13" s="33">
        <f>IFERROR(VLOOKUP($J13,#REF!,CC$2,0),0)</f>
        <v>0</v>
      </c>
      <c r="CD13" s="33">
        <f t="shared" si="17"/>
        <v>0</v>
      </c>
      <c r="CE13" s="33">
        <f>IFERROR(VLOOKUP($J13,#REF!,CE$2,0),0)</f>
        <v>0</v>
      </c>
      <c r="CF13" s="33">
        <f t="shared" ref="CF13:CT14" si="18">$G13*CE13</f>
        <v>0</v>
      </c>
      <c r="CG13" s="33">
        <f>IFERROR(VLOOKUP($J13,#REF!,CG$2,0),0)</f>
        <v>0</v>
      </c>
      <c r="CH13" s="33">
        <f t="shared" si="18"/>
        <v>0</v>
      </c>
      <c r="CI13" s="33">
        <f>IFERROR(VLOOKUP($J13,#REF!,CI$2,0),0)</f>
        <v>0</v>
      </c>
      <c r="CJ13" s="33">
        <f t="shared" si="18"/>
        <v>0</v>
      </c>
      <c r="CK13" s="33">
        <f>IFERROR(VLOOKUP($J13,#REF!,CK$2,0),0)</f>
        <v>0</v>
      </c>
      <c r="CL13" s="33">
        <f t="shared" si="18"/>
        <v>0</v>
      </c>
      <c r="CM13" s="33">
        <f>IFERROR(VLOOKUP($J13,#REF!,CM$2,0),0)</f>
        <v>0</v>
      </c>
      <c r="CN13" s="33">
        <f t="shared" si="18"/>
        <v>0</v>
      </c>
      <c r="CO13" s="33">
        <f>IFERROR(VLOOKUP($J13,#REF!,CO$2,0),0)</f>
        <v>0</v>
      </c>
      <c r="CP13" s="33">
        <f t="shared" si="18"/>
        <v>0</v>
      </c>
      <c r="CQ13" s="33">
        <f>IFERROR(VLOOKUP($J13,#REF!,CQ$2,0),0)</f>
        <v>0</v>
      </c>
      <c r="CR13" s="33">
        <f t="shared" si="18"/>
        <v>0</v>
      </c>
      <c r="CS13" s="33">
        <f>IFERROR(VLOOKUP($J13,#REF!,CS$2,0),0)</f>
        <v>0</v>
      </c>
      <c r="CT13" s="33">
        <f t="shared" si="18"/>
        <v>0</v>
      </c>
      <c r="CU13" s="33">
        <f>IFERROR(VLOOKUP($J13,#REF!,CU$2,0),0)</f>
        <v>0</v>
      </c>
      <c r="CV13" s="33">
        <f t="shared" ref="CV13:DJ14" si="19">$G13*CU13</f>
        <v>0</v>
      </c>
      <c r="CW13" s="33">
        <f>IFERROR(VLOOKUP($J13,#REF!,CW$2,0),0)</f>
        <v>0</v>
      </c>
      <c r="CX13" s="33">
        <f t="shared" si="19"/>
        <v>0</v>
      </c>
      <c r="CY13" s="33">
        <f>IFERROR(VLOOKUP($J13,#REF!,CY$2,0),0)</f>
        <v>0</v>
      </c>
      <c r="CZ13" s="33">
        <f t="shared" si="19"/>
        <v>0</v>
      </c>
      <c r="DA13" s="33">
        <f>IFERROR(VLOOKUP($J13,#REF!,DA$2,0),0)</f>
        <v>0</v>
      </c>
      <c r="DB13" s="33">
        <f t="shared" si="19"/>
        <v>0</v>
      </c>
      <c r="DC13" s="33">
        <f>IFERROR(VLOOKUP($J13,#REF!,DC$2,0),0)</f>
        <v>0</v>
      </c>
      <c r="DD13" s="33">
        <f t="shared" si="19"/>
        <v>0</v>
      </c>
      <c r="DE13" s="33">
        <f>IFERROR(VLOOKUP($J13,#REF!,DE$2,0),0)</f>
        <v>0</v>
      </c>
      <c r="DF13" s="33">
        <f t="shared" si="19"/>
        <v>0</v>
      </c>
      <c r="DG13" s="33">
        <f>IFERROR(VLOOKUP($J13,#REF!,DG$2,0),0)</f>
        <v>0</v>
      </c>
      <c r="DH13" s="33">
        <f t="shared" si="19"/>
        <v>0</v>
      </c>
      <c r="DI13" s="33">
        <f>IFERROR(VLOOKUP($J13,#REF!,DI$2,0),0)</f>
        <v>0</v>
      </c>
      <c r="DJ13" s="33">
        <f t="shared" si="19"/>
        <v>0</v>
      </c>
      <c r="DK13" s="33">
        <f>IFERROR(VLOOKUP($J13,#REF!,DK$2,0),0)</f>
        <v>0</v>
      </c>
      <c r="DL13" s="33">
        <f t="shared" ref="DL13:DZ14" si="20">$G13*DK13</f>
        <v>0</v>
      </c>
      <c r="DM13" s="33">
        <f>IFERROR(VLOOKUP($J13,#REF!,DM$2,0),0)</f>
        <v>0</v>
      </c>
      <c r="DN13" s="33">
        <f t="shared" si="20"/>
        <v>0</v>
      </c>
      <c r="DO13" s="33">
        <f>IFERROR(VLOOKUP($J13,#REF!,DO$2,0),0)</f>
        <v>0</v>
      </c>
      <c r="DP13" s="33">
        <f t="shared" si="20"/>
        <v>0</v>
      </c>
      <c r="DQ13" s="33">
        <f>IFERROR(VLOOKUP($J13,#REF!,DQ$2,0),0)</f>
        <v>0</v>
      </c>
      <c r="DR13" s="33">
        <f t="shared" si="20"/>
        <v>0</v>
      </c>
      <c r="DS13" s="33">
        <f>IFERROR(VLOOKUP($J13,#REF!,DS$2,0),0)</f>
        <v>0</v>
      </c>
      <c r="DT13" s="33">
        <f t="shared" si="20"/>
        <v>0</v>
      </c>
      <c r="DU13" s="33">
        <f>IFERROR(VLOOKUP($J13,#REF!,DU$2,0),0)</f>
        <v>0</v>
      </c>
      <c r="DV13" s="33">
        <f t="shared" si="20"/>
        <v>0</v>
      </c>
      <c r="DW13" s="33">
        <f>IFERROR(VLOOKUP($J13,#REF!,DW$2,0),0)</f>
        <v>0</v>
      </c>
      <c r="DX13" s="33">
        <f t="shared" si="20"/>
        <v>0</v>
      </c>
      <c r="DY13" s="33">
        <f>IFERROR(VLOOKUP($J13,#REF!,DY$2,0),0)</f>
        <v>0</v>
      </c>
      <c r="DZ13" s="33">
        <f t="shared" si="20"/>
        <v>0</v>
      </c>
      <c r="EA13" s="33">
        <f>IFERROR(VLOOKUP($J13,#REF!,EA$2,0),0)</f>
        <v>0</v>
      </c>
      <c r="EB13" s="33">
        <f t="shared" ref="EB13:EP14" si="21">$G13*EA13</f>
        <v>0</v>
      </c>
      <c r="EC13" s="33">
        <f>IFERROR(VLOOKUP($J13,#REF!,EC$2,0),0)</f>
        <v>0</v>
      </c>
      <c r="ED13" s="33">
        <f t="shared" si="21"/>
        <v>0</v>
      </c>
      <c r="EE13" s="33">
        <f>IFERROR(VLOOKUP($J13,#REF!,EE$2,0),0)</f>
        <v>0</v>
      </c>
      <c r="EF13" s="33">
        <f t="shared" si="21"/>
        <v>0</v>
      </c>
      <c r="EG13" s="33">
        <f>IFERROR(VLOOKUP($J13,#REF!,EG$2,0),0)</f>
        <v>0</v>
      </c>
      <c r="EH13" s="33">
        <f t="shared" si="21"/>
        <v>0</v>
      </c>
      <c r="EI13" s="33">
        <f>IFERROR(VLOOKUP($J13,#REF!,EI$2,0),0)</f>
        <v>0</v>
      </c>
      <c r="EJ13" s="33">
        <f t="shared" si="21"/>
        <v>0</v>
      </c>
      <c r="EK13" s="33">
        <f>IFERROR(VLOOKUP($J13,#REF!,EK$2,0),0)</f>
        <v>0</v>
      </c>
      <c r="EL13" s="33">
        <f t="shared" si="21"/>
        <v>0</v>
      </c>
      <c r="EM13" s="33">
        <f>IFERROR(VLOOKUP($J13,#REF!,EM$2,0),0)</f>
        <v>0</v>
      </c>
      <c r="EN13" s="33">
        <f t="shared" si="21"/>
        <v>0</v>
      </c>
      <c r="EO13" s="33">
        <f>IFERROR(VLOOKUP($J13,#REF!,EO$2,0),0)</f>
        <v>0</v>
      </c>
      <c r="EP13" s="33">
        <f t="shared" si="21"/>
        <v>0</v>
      </c>
      <c r="EQ13" s="33">
        <f>IFERROR(VLOOKUP($J13,#REF!,EQ$2,0),0)</f>
        <v>0</v>
      </c>
      <c r="ER13" s="33">
        <f t="shared" ref="ER13:FF14" si="22">$G13*EQ13</f>
        <v>0</v>
      </c>
      <c r="ES13" s="33">
        <f>IFERROR(VLOOKUP($J13,#REF!,ES$2,0),0)</f>
        <v>0</v>
      </c>
      <c r="ET13" s="33">
        <f t="shared" si="22"/>
        <v>0</v>
      </c>
      <c r="EU13" s="33">
        <f>IFERROR(VLOOKUP($J13,#REF!,EU$2,0),0)</f>
        <v>0</v>
      </c>
      <c r="EV13" s="33">
        <f t="shared" si="22"/>
        <v>0</v>
      </c>
      <c r="EW13" s="33">
        <f>IFERROR(VLOOKUP($J13,#REF!,EW$2,0),0)</f>
        <v>0</v>
      </c>
      <c r="EX13" s="33">
        <f t="shared" si="22"/>
        <v>0</v>
      </c>
      <c r="EY13" s="33">
        <f>IFERROR(VLOOKUP($J13,#REF!,EY$2,0),0)</f>
        <v>0</v>
      </c>
      <c r="EZ13" s="33">
        <f t="shared" si="22"/>
        <v>0</v>
      </c>
      <c r="FA13" s="33">
        <f>IFERROR(VLOOKUP($J13,#REF!,FA$2,0),0)</f>
        <v>0</v>
      </c>
      <c r="FB13" s="33">
        <f t="shared" si="22"/>
        <v>0</v>
      </c>
      <c r="FC13" s="33">
        <f>IFERROR(VLOOKUP($J13,#REF!,FC$2,0),0)</f>
        <v>0</v>
      </c>
      <c r="FD13" s="33">
        <f t="shared" si="22"/>
        <v>0</v>
      </c>
      <c r="FE13" s="33">
        <f>IFERROR(VLOOKUP($J13,#REF!,FE$2,0),0)</f>
        <v>0</v>
      </c>
      <c r="FF13" s="33">
        <f t="shared" si="22"/>
        <v>0</v>
      </c>
      <c r="FG13" s="33">
        <f>IFERROR(VLOOKUP($J13,#REF!,FG$2,0),0)</f>
        <v>0</v>
      </c>
      <c r="FH13" s="33">
        <f t="shared" ref="FH13:FV14" si="23">$G13*FG13</f>
        <v>0</v>
      </c>
      <c r="FI13" s="33">
        <f>IFERROR(VLOOKUP($J13,#REF!,FI$2,0),0)</f>
        <v>0</v>
      </c>
      <c r="FJ13" s="33">
        <f t="shared" si="23"/>
        <v>0</v>
      </c>
      <c r="FK13" s="33">
        <f>IFERROR(VLOOKUP($J13,#REF!,FK$2,0),0)</f>
        <v>0</v>
      </c>
      <c r="FL13" s="33">
        <f t="shared" si="23"/>
        <v>0</v>
      </c>
      <c r="FM13" s="33">
        <f>IFERROR(VLOOKUP($J13,#REF!,FM$2,0),0)</f>
        <v>0</v>
      </c>
      <c r="FN13" s="33">
        <f t="shared" si="23"/>
        <v>0</v>
      </c>
      <c r="FO13" s="33">
        <f>IFERROR(VLOOKUP($J13,#REF!,FO$2,0),0)</f>
        <v>0</v>
      </c>
      <c r="FP13" s="33">
        <f t="shared" si="23"/>
        <v>0</v>
      </c>
      <c r="FQ13" s="33">
        <f>IFERROR(VLOOKUP($J13,#REF!,FQ$2,0),0)</f>
        <v>0</v>
      </c>
      <c r="FR13" s="33">
        <f t="shared" si="23"/>
        <v>0</v>
      </c>
      <c r="FS13" s="33">
        <f>IFERROR(VLOOKUP($J13,#REF!,FS$2,0),0)</f>
        <v>0</v>
      </c>
      <c r="FT13" s="33">
        <f t="shared" si="23"/>
        <v>0</v>
      </c>
      <c r="FU13" s="33">
        <f>IFERROR(VLOOKUP($J13,#REF!,FU$2,0),0)</f>
        <v>0</v>
      </c>
      <c r="FV13" s="33">
        <f t="shared" si="23"/>
        <v>0</v>
      </c>
      <c r="FW13" s="33">
        <f>IFERROR(VLOOKUP($J13,#REF!,FW$2,0),0)</f>
        <v>0</v>
      </c>
      <c r="FX13" s="33">
        <f t="shared" ref="FX13:GL14" si="24">$G13*FW13</f>
        <v>0</v>
      </c>
      <c r="FY13" s="33">
        <f>IFERROR(VLOOKUP($J13,#REF!,FY$2,0),0)</f>
        <v>0</v>
      </c>
      <c r="FZ13" s="33">
        <f t="shared" si="24"/>
        <v>0</v>
      </c>
      <c r="GA13" s="33">
        <f>IFERROR(VLOOKUP($J13,#REF!,GA$2,0),0)</f>
        <v>0</v>
      </c>
      <c r="GB13" s="33">
        <f t="shared" si="24"/>
        <v>0</v>
      </c>
      <c r="GC13" s="33">
        <f>IFERROR(VLOOKUP($J13,#REF!,GC$2,0),0)</f>
        <v>0</v>
      </c>
      <c r="GD13" s="33">
        <f t="shared" si="24"/>
        <v>0</v>
      </c>
      <c r="GE13" s="33">
        <f>IFERROR(VLOOKUP($J13,#REF!,GE$2,0),0)</f>
        <v>0</v>
      </c>
      <c r="GF13" s="33">
        <f t="shared" si="24"/>
        <v>0</v>
      </c>
      <c r="GG13" s="33">
        <f>IFERROR(VLOOKUP($J13,#REF!,GG$2,0),0)</f>
        <v>0</v>
      </c>
      <c r="GH13" s="33">
        <f t="shared" si="24"/>
        <v>0</v>
      </c>
      <c r="GI13" s="33">
        <f>IFERROR(VLOOKUP($J13,#REF!,GI$2,0),0)</f>
        <v>0</v>
      </c>
      <c r="GJ13" s="33">
        <f t="shared" si="24"/>
        <v>0</v>
      </c>
      <c r="GK13" s="33">
        <f>IFERROR(VLOOKUP($J13,#REF!,GK$2,0),0)</f>
        <v>0</v>
      </c>
      <c r="GL13" s="33">
        <f t="shared" si="24"/>
        <v>0</v>
      </c>
      <c r="GM13" s="33">
        <f>IFERROR(VLOOKUP($J13,#REF!,GM$2,0),0)</f>
        <v>0</v>
      </c>
      <c r="GN13" s="33">
        <f t="shared" ref="GN13:HB14" si="25">$G13*GM13</f>
        <v>0</v>
      </c>
      <c r="GO13" s="33">
        <f>IFERROR(VLOOKUP($J13,#REF!,GO$2,0),0)</f>
        <v>0</v>
      </c>
      <c r="GP13" s="33">
        <f t="shared" si="25"/>
        <v>0</v>
      </c>
      <c r="GQ13" s="33">
        <f>IFERROR(VLOOKUP($J13,#REF!,GQ$2,0),0)</f>
        <v>0</v>
      </c>
      <c r="GR13" s="33">
        <f t="shared" si="25"/>
        <v>0</v>
      </c>
      <c r="GS13" s="33">
        <f>IFERROR(VLOOKUP($J13,#REF!,GS$2,0),0)</f>
        <v>0</v>
      </c>
      <c r="GT13" s="33">
        <f t="shared" si="25"/>
        <v>0</v>
      </c>
      <c r="GU13" s="33">
        <f>IFERROR(VLOOKUP($J13,#REF!,GU$2,0),0)</f>
        <v>0</v>
      </c>
      <c r="GV13" s="33">
        <f t="shared" si="25"/>
        <v>0</v>
      </c>
      <c r="GW13" s="33">
        <f>IFERROR(VLOOKUP($J13,#REF!,GW$2,0),0)</f>
        <v>0</v>
      </c>
      <c r="GX13" s="33">
        <f t="shared" si="25"/>
        <v>0</v>
      </c>
      <c r="GY13" s="33">
        <f>IFERROR(VLOOKUP($J13,#REF!,GY$2,0),0)</f>
        <v>0</v>
      </c>
      <c r="GZ13" s="33">
        <f t="shared" si="25"/>
        <v>0</v>
      </c>
      <c r="HA13" s="33">
        <f>IFERROR(VLOOKUP($J13,#REF!,HA$2,0),0)</f>
        <v>0</v>
      </c>
      <c r="HB13" s="33">
        <f t="shared" si="25"/>
        <v>0</v>
      </c>
      <c r="HC13" s="33">
        <f>IFERROR(VLOOKUP($J13,#REF!,HC$2,0),0)</f>
        <v>0</v>
      </c>
      <c r="HD13" s="33">
        <f t="shared" ref="HD13:HR14" si="26">$G13*HC13</f>
        <v>0</v>
      </c>
      <c r="HE13" s="33">
        <f>IFERROR(VLOOKUP($J13,#REF!,HE$2,0),0)</f>
        <v>0</v>
      </c>
      <c r="HF13" s="33">
        <f t="shared" si="26"/>
        <v>0</v>
      </c>
      <c r="HG13" s="33">
        <f>IFERROR(VLOOKUP($J13,#REF!,HG$2,0),0)</f>
        <v>0</v>
      </c>
      <c r="HH13" s="33">
        <f t="shared" si="26"/>
        <v>0</v>
      </c>
      <c r="HI13" s="33">
        <f>IFERROR(VLOOKUP($J13,#REF!,HI$2,0),0)</f>
        <v>0</v>
      </c>
      <c r="HJ13" s="33">
        <f t="shared" si="26"/>
        <v>0</v>
      </c>
      <c r="HK13" s="33">
        <f>IFERROR(VLOOKUP($J13,#REF!,HK$2,0),0)</f>
        <v>0</v>
      </c>
      <c r="HL13" s="33">
        <f t="shared" si="26"/>
        <v>0</v>
      </c>
      <c r="HM13" s="33">
        <f>IFERROR(VLOOKUP($J13,#REF!,HM$2,0),0)</f>
        <v>0</v>
      </c>
      <c r="HN13" s="33">
        <f t="shared" si="26"/>
        <v>0</v>
      </c>
      <c r="HO13" s="33">
        <f>IFERROR(VLOOKUP($J13,#REF!,HO$2,0),0)</f>
        <v>0</v>
      </c>
      <c r="HP13" s="33">
        <f t="shared" si="26"/>
        <v>0</v>
      </c>
      <c r="HQ13" s="33">
        <f>IFERROR(VLOOKUP($J13,#REF!,HQ$2,0),0)</f>
        <v>0</v>
      </c>
      <c r="HR13" s="33">
        <f t="shared" si="26"/>
        <v>0</v>
      </c>
      <c r="HS13" s="33">
        <f>IFERROR(VLOOKUP($J13,#REF!,HS$2,0),0)</f>
        <v>0</v>
      </c>
      <c r="HT13" s="33">
        <f t="shared" ref="HT13:IH14" si="27">$G13*HS13</f>
        <v>0</v>
      </c>
      <c r="HU13" s="33">
        <f>IFERROR(VLOOKUP($J13,#REF!,HU$2,0),0)</f>
        <v>0</v>
      </c>
      <c r="HV13" s="33">
        <f t="shared" si="27"/>
        <v>0</v>
      </c>
      <c r="HW13" s="33">
        <f>IFERROR(VLOOKUP($J13,#REF!,HW$2,0),0)</f>
        <v>0</v>
      </c>
      <c r="HX13" s="33">
        <f t="shared" si="27"/>
        <v>0</v>
      </c>
      <c r="HY13" s="33">
        <f>IFERROR(VLOOKUP($J13,#REF!,HY$2,0),0)</f>
        <v>0</v>
      </c>
      <c r="HZ13" s="33">
        <f t="shared" si="27"/>
        <v>0</v>
      </c>
      <c r="IA13" s="33">
        <f>IFERROR(VLOOKUP($J13,#REF!,IA$2,0),0)</f>
        <v>0</v>
      </c>
      <c r="IB13" s="33">
        <f t="shared" si="27"/>
        <v>0</v>
      </c>
      <c r="IC13" s="33">
        <f>IFERROR(VLOOKUP($J13,#REF!,IC$2,0),0)</f>
        <v>0</v>
      </c>
      <c r="ID13" s="33">
        <f t="shared" si="27"/>
        <v>0</v>
      </c>
      <c r="IE13" s="33">
        <f>IFERROR(VLOOKUP($J13,#REF!,IE$2,0),0)</f>
        <v>0</v>
      </c>
      <c r="IF13" s="33">
        <f t="shared" si="27"/>
        <v>0</v>
      </c>
      <c r="IG13" s="33">
        <f>IFERROR(VLOOKUP($J13,#REF!,IG$2,0),0)</f>
        <v>0</v>
      </c>
      <c r="IH13" s="33">
        <f t="shared" si="27"/>
        <v>0</v>
      </c>
      <c r="II13" s="33">
        <f>IFERROR(VLOOKUP($J13,#REF!,II$2,0),0)</f>
        <v>0</v>
      </c>
      <c r="IJ13" s="33">
        <f t="shared" ref="IJ13:IX14" si="28">$G13*II13</f>
        <v>0</v>
      </c>
      <c r="IK13" s="33">
        <f>IFERROR(VLOOKUP($J13,#REF!,IK$2,0),0)</f>
        <v>0</v>
      </c>
      <c r="IL13" s="33">
        <f t="shared" si="28"/>
        <v>0</v>
      </c>
      <c r="IM13" s="33">
        <f>IFERROR(VLOOKUP($J13,#REF!,IM$2,0),0)</f>
        <v>0</v>
      </c>
      <c r="IN13" s="33">
        <f t="shared" si="28"/>
        <v>0</v>
      </c>
      <c r="IO13" s="33">
        <f>IFERROR(VLOOKUP($J13,#REF!,IO$2,0),0)</f>
        <v>0</v>
      </c>
      <c r="IP13" s="33">
        <f t="shared" si="28"/>
        <v>0</v>
      </c>
      <c r="IQ13" s="33">
        <f>IFERROR(VLOOKUP($J13,#REF!,IQ$2,0),0)</f>
        <v>0</v>
      </c>
      <c r="IR13" s="33">
        <f t="shared" si="28"/>
        <v>0</v>
      </c>
      <c r="IS13" s="33">
        <f>IFERROR(VLOOKUP($J13,#REF!,IS$2,0),0)</f>
        <v>0</v>
      </c>
      <c r="IT13" s="33">
        <f t="shared" si="28"/>
        <v>0</v>
      </c>
      <c r="IU13" s="33">
        <f>IFERROR(VLOOKUP($J13,#REF!,IU$2,0),0)</f>
        <v>0</v>
      </c>
      <c r="IV13" s="33">
        <f t="shared" si="28"/>
        <v>0</v>
      </c>
      <c r="IW13" s="33">
        <f>IFERROR(VLOOKUP($J13,#REF!,IW$2,0),0)</f>
        <v>0</v>
      </c>
      <c r="IX13" s="33">
        <f t="shared" si="28"/>
        <v>0</v>
      </c>
      <c r="IY13" s="33">
        <f>IFERROR(VLOOKUP($J13,#REF!,IY$2,0),0)</f>
        <v>0</v>
      </c>
      <c r="IZ13" s="33">
        <f t="shared" ref="IZ13:JN14" si="29">$G13*IY13</f>
        <v>0</v>
      </c>
      <c r="JA13" s="33">
        <f>IFERROR(VLOOKUP($J13,#REF!,JA$2,0),0)</f>
        <v>0</v>
      </c>
      <c r="JB13" s="33">
        <f t="shared" si="29"/>
        <v>0</v>
      </c>
      <c r="JC13" s="33">
        <f>IFERROR(VLOOKUP($J13,#REF!,JC$2,0),0)</f>
        <v>0</v>
      </c>
      <c r="JD13" s="33">
        <f t="shared" si="29"/>
        <v>0</v>
      </c>
      <c r="JE13" s="33">
        <f>IFERROR(VLOOKUP($J13,#REF!,JE$2,0),0)</f>
        <v>0</v>
      </c>
      <c r="JF13" s="33">
        <f t="shared" si="29"/>
        <v>0</v>
      </c>
      <c r="JG13" s="33">
        <f>IFERROR(VLOOKUP($J13,#REF!,JG$2,0),0)</f>
        <v>0</v>
      </c>
      <c r="JH13" s="33">
        <f t="shared" si="29"/>
        <v>0</v>
      </c>
      <c r="JI13" s="33">
        <f>IFERROR(VLOOKUP($J13,#REF!,JI$2,0),0)</f>
        <v>0</v>
      </c>
      <c r="JJ13" s="33">
        <f t="shared" si="29"/>
        <v>0</v>
      </c>
      <c r="JK13" s="33">
        <f>IFERROR(VLOOKUP($J13,#REF!,JK$2,0),0)</f>
        <v>0</v>
      </c>
      <c r="JL13" s="33">
        <f t="shared" si="29"/>
        <v>0</v>
      </c>
      <c r="JM13" s="33">
        <f>IFERROR(VLOOKUP($J13,#REF!,JM$2,0),0)</f>
        <v>0</v>
      </c>
      <c r="JN13" s="33">
        <f t="shared" si="29"/>
        <v>0</v>
      </c>
      <c r="JO13" s="33">
        <f>IFERROR(VLOOKUP($J13,#REF!,JO$2,0),0)</f>
        <v>0</v>
      </c>
      <c r="JP13" s="33">
        <f t="shared" ref="JP13:KD14" si="30">$G13*JO13</f>
        <v>0</v>
      </c>
      <c r="JQ13" s="33">
        <f>IFERROR(VLOOKUP($J13,#REF!,JQ$2,0),0)</f>
        <v>0</v>
      </c>
      <c r="JR13" s="33">
        <f t="shared" si="30"/>
        <v>0</v>
      </c>
      <c r="JS13" s="33">
        <f>IFERROR(VLOOKUP($J13,#REF!,JS$2,0),0)</f>
        <v>0</v>
      </c>
      <c r="JT13" s="33">
        <f t="shared" si="30"/>
        <v>0</v>
      </c>
      <c r="JU13" s="33">
        <f>IFERROR(VLOOKUP($J13,#REF!,JU$2,0),0)</f>
        <v>0</v>
      </c>
      <c r="JV13" s="33">
        <f t="shared" si="30"/>
        <v>0</v>
      </c>
      <c r="JW13" s="33">
        <f>IFERROR(VLOOKUP($J13,#REF!,JW$2,0),0)</f>
        <v>0</v>
      </c>
      <c r="JX13" s="33">
        <f t="shared" si="30"/>
        <v>0</v>
      </c>
      <c r="JY13" s="33">
        <f>IFERROR(VLOOKUP($J13,#REF!,JY$2,0),0)</f>
        <v>0</v>
      </c>
      <c r="JZ13" s="33">
        <f t="shared" si="30"/>
        <v>0</v>
      </c>
      <c r="KA13" s="33">
        <f>IFERROR(VLOOKUP($J13,#REF!,KA$2,0),0)</f>
        <v>0</v>
      </c>
      <c r="KB13" s="33">
        <f t="shared" si="30"/>
        <v>0</v>
      </c>
      <c r="KC13" s="33">
        <f>IFERROR(VLOOKUP($J13,#REF!,KC$2,0),0)</f>
        <v>0</v>
      </c>
      <c r="KD13" s="33">
        <f t="shared" si="30"/>
        <v>0</v>
      </c>
      <c r="KE13" s="33">
        <f>IFERROR(VLOOKUP($J13,#REF!,KE$2,0),0)</f>
        <v>0</v>
      </c>
      <c r="KF13" s="33">
        <f t="shared" ref="KF13:KT14" si="31">$G13*KE13</f>
        <v>0</v>
      </c>
      <c r="KG13" s="33">
        <f>IFERROR(VLOOKUP($J13,#REF!,KG$2,0),0)</f>
        <v>0</v>
      </c>
      <c r="KH13" s="33">
        <f t="shared" si="31"/>
        <v>0</v>
      </c>
      <c r="KI13" s="33">
        <f>IFERROR(VLOOKUP($J13,#REF!,KI$2,0),0)</f>
        <v>0</v>
      </c>
      <c r="KJ13" s="33">
        <f t="shared" si="31"/>
        <v>0</v>
      </c>
      <c r="KK13" s="33">
        <f>IFERROR(VLOOKUP($J13,#REF!,KK$2,0),0)</f>
        <v>0</v>
      </c>
      <c r="KL13" s="33">
        <f t="shared" si="31"/>
        <v>0</v>
      </c>
      <c r="KM13" s="33">
        <f>IFERROR(VLOOKUP($J13,#REF!,KM$2,0),0)</f>
        <v>0</v>
      </c>
      <c r="KN13" s="33">
        <f t="shared" si="31"/>
        <v>0</v>
      </c>
      <c r="KO13" s="33">
        <f>IFERROR(VLOOKUP($J13,#REF!,KO$2,0),0)</f>
        <v>0</v>
      </c>
      <c r="KP13" s="33">
        <f t="shared" si="31"/>
        <v>0</v>
      </c>
      <c r="KQ13" s="33">
        <f>IFERROR(VLOOKUP($J13,#REF!,KQ$2,0),0)</f>
        <v>0</v>
      </c>
      <c r="KR13" s="33">
        <f t="shared" si="31"/>
        <v>0</v>
      </c>
      <c r="KS13" s="33">
        <f>IFERROR(VLOOKUP($J13,#REF!,KS$2,0),0)</f>
        <v>0</v>
      </c>
      <c r="KT13" s="33">
        <f t="shared" si="31"/>
        <v>0</v>
      </c>
      <c r="KU13" s="33">
        <f>IFERROR(VLOOKUP($J13,#REF!,KU$2,0),0)</f>
        <v>0</v>
      </c>
      <c r="KV13" s="33">
        <f t="shared" ref="KV13:LJ14" si="32">$G13*KU13</f>
        <v>0</v>
      </c>
      <c r="KW13" s="33">
        <f>IFERROR(VLOOKUP($J13,#REF!,KW$2,0),0)</f>
        <v>0</v>
      </c>
      <c r="KX13" s="33">
        <f t="shared" si="32"/>
        <v>0</v>
      </c>
      <c r="KY13" s="33">
        <f>IFERROR(VLOOKUP($J13,#REF!,KY$2,0),0)</f>
        <v>0</v>
      </c>
      <c r="KZ13" s="33">
        <f t="shared" si="32"/>
        <v>0</v>
      </c>
      <c r="LA13" s="33">
        <f>IFERROR(VLOOKUP($J13,#REF!,LA$2,0),0)</f>
        <v>0</v>
      </c>
      <c r="LB13" s="33">
        <f t="shared" si="32"/>
        <v>0</v>
      </c>
      <c r="LC13" s="33">
        <f>IFERROR(VLOOKUP($J13,#REF!,LC$2,0),0)</f>
        <v>0</v>
      </c>
      <c r="LD13" s="33">
        <f t="shared" si="32"/>
        <v>0</v>
      </c>
      <c r="LE13" s="33">
        <f>IFERROR(VLOOKUP($J13,#REF!,LE$2,0),0)</f>
        <v>0</v>
      </c>
      <c r="LF13" s="33">
        <f t="shared" si="32"/>
        <v>0</v>
      </c>
      <c r="LG13" s="33">
        <f>IFERROR(VLOOKUP($J13,#REF!,LG$2,0),0)</f>
        <v>0</v>
      </c>
      <c r="LH13" s="33">
        <f t="shared" si="32"/>
        <v>0</v>
      </c>
      <c r="LI13" s="33">
        <f>IFERROR(VLOOKUP($J13,#REF!,LI$2,0),0)</f>
        <v>0</v>
      </c>
      <c r="LJ13" s="33">
        <f t="shared" si="32"/>
        <v>0</v>
      </c>
      <c r="LK13" s="33">
        <f>IFERROR(VLOOKUP($J13,#REF!,LK$2,0),0)</f>
        <v>0</v>
      </c>
      <c r="LL13" s="33">
        <f t="shared" ref="LL13:LZ14" si="33">$G13*LK13</f>
        <v>0</v>
      </c>
      <c r="LM13" s="33">
        <f>IFERROR(VLOOKUP($J13,#REF!,LM$2,0),0)</f>
        <v>0</v>
      </c>
      <c r="LN13" s="33">
        <f t="shared" si="33"/>
        <v>0</v>
      </c>
      <c r="LO13" s="33">
        <f>IFERROR(VLOOKUP($J13,#REF!,LO$2,0),0)</f>
        <v>0</v>
      </c>
      <c r="LP13" s="33">
        <f t="shared" si="33"/>
        <v>0</v>
      </c>
      <c r="LQ13" s="33">
        <f>IFERROR(VLOOKUP($J13,#REF!,LQ$2,0),0)</f>
        <v>0</v>
      </c>
      <c r="LR13" s="33">
        <f t="shared" si="33"/>
        <v>0</v>
      </c>
      <c r="LS13" s="33">
        <f>IFERROR(VLOOKUP($J13,#REF!,LS$2,0),0)</f>
        <v>0</v>
      </c>
      <c r="LT13" s="33">
        <f t="shared" si="33"/>
        <v>0</v>
      </c>
      <c r="LU13" s="33">
        <f>IFERROR(VLOOKUP($J13,#REF!,LU$2,0),0)</f>
        <v>0</v>
      </c>
      <c r="LV13" s="33">
        <f t="shared" si="33"/>
        <v>0</v>
      </c>
      <c r="LW13" s="33">
        <f>IFERROR(VLOOKUP($J13,#REF!,LW$2,0),0)</f>
        <v>0</v>
      </c>
      <c r="LX13" s="33">
        <f t="shared" si="33"/>
        <v>0</v>
      </c>
      <c r="LY13" s="33">
        <f>IFERROR(VLOOKUP($J13,#REF!,LY$2,0),0)</f>
        <v>0</v>
      </c>
      <c r="LZ13" s="33">
        <f t="shared" si="33"/>
        <v>0</v>
      </c>
      <c r="MA13" s="33">
        <f>IFERROR(VLOOKUP($J13,#REF!,MA$2,0),0)</f>
        <v>0</v>
      </c>
      <c r="MB13" s="33">
        <f t="shared" ref="MB13:MP14" si="34">$G13*MA13</f>
        <v>0</v>
      </c>
      <c r="MC13" s="33">
        <f>IFERROR(VLOOKUP($J13,#REF!,MC$2,0),0)</f>
        <v>0</v>
      </c>
      <c r="MD13" s="33">
        <f t="shared" si="34"/>
        <v>0</v>
      </c>
      <c r="ME13" s="33">
        <f>IFERROR(VLOOKUP($J13,#REF!,ME$2,0),0)</f>
        <v>0</v>
      </c>
      <c r="MF13" s="33">
        <f t="shared" si="34"/>
        <v>0</v>
      </c>
      <c r="MG13" s="33">
        <f>IFERROR(VLOOKUP($J13,#REF!,MG$2,0),0)</f>
        <v>0</v>
      </c>
      <c r="MH13" s="33">
        <f t="shared" si="34"/>
        <v>0</v>
      </c>
      <c r="MI13" s="33">
        <f>IFERROR(VLOOKUP($J13,#REF!,MI$2,0),0)</f>
        <v>0</v>
      </c>
      <c r="MJ13" s="33">
        <f t="shared" si="34"/>
        <v>0</v>
      </c>
      <c r="MK13" s="33">
        <f>IFERROR(VLOOKUP($J13,#REF!,MK$2,0),0)</f>
        <v>0</v>
      </c>
      <c r="ML13" s="33">
        <f t="shared" si="34"/>
        <v>0</v>
      </c>
      <c r="MM13" s="33">
        <f>IFERROR(VLOOKUP($J13,#REF!,MM$2,0),0)</f>
        <v>0</v>
      </c>
      <c r="MN13" s="33">
        <f t="shared" si="34"/>
        <v>0</v>
      </c>
      <c r="MO13" s="33">
        <f>IFERROR(VLOOKUP($J13,#REF!,MO$2,0),0)</f>
        <v>0</v>
      </c>
      <c r="MP13" s="33">
        <f t="shared" si="34"/>
        <v>0</v>
      </c>
      <c r="MQ13" s="33">
        <f>IFERROR(VLOOKUP($J13,#REF!,MQ$2,0),0)</f>
        <v>0</v>
      </c>
      <c r="MR13" s="33">
        <f t="shared" ref="MR13:NF14" si="35">$G13*MQ13</f>
        <v>0</v>
      </c>
      <c r="MS13" s="33">
        <f>IFERROR(VLOOKUP($J13,#REF!,MS$2,0),0)</f>
        <v>0</v>
      </c>
      <c r="MT13" s="33">
        <f t="shared" si="35"/>
        <v>0</v>
      </c>
      <c r="MU13" s="33">
        <f>IFERROR(VLOOKUP($J13,#REF!,MU$2,0),0)</f>
        <v>0</v>
      </c>
      <c r="MV13" s="33">
        <f t="shared" si="35"/>
        <v>0</v>
      </c>
      <c r="MW13" s="33">
        <f>IFERROR(VLOOKUP($J13,#REF!,MW$2,0),0)</f>
        <v>0</v>
      </c>
      <c r="MX13" s="33">
        <f t="shared" si="35"/>
        <v>0</v>
      </c>
      <c r="MY13" s="33">
        <f>IFERROR(VLOOKUP($J13,#REF!,MY$2,0),0)</f>
        <v>0</v>
      </c>
      <c r="MZ13" s="33">
        <f t="shared" si="35"/>
        <v>0</v>
      </c>
      <c r="NA13" s="33">
        <f>IFERROR(VLOOKUP($J13,#REF!,NA$2,0),0)</f>
        <v>0</v>
      </c>
      <c r="NB13" s="33">
        <f t="shared" si="35"/>
        <v>0</v>
      </c>
      <c r="NC13" s="33">
        <f>IFERROR(VLOOKUP($J13,#REF!,NC$2,0),0)</f>
        <v>0</v>
      </c>
      <c r="ND13" s="33">
        <f t="shared" si="35"/>
        <v>0</v>
      </c>
      <c r="NE13" s="33">
        <f>IFERROR(VLOOKUP($J13,#REF!,NE$2,0),0)</f>
        <v>0</v>
      </c>
      <c r="NF13" s="33">
        <f t="shared" si="35"/>
        <v>0</v>
      </c>
      <c r="NG13" s="33">
        <f>IFERROR(VLOOKUP($J13,#REF!,NG$2,0),0)</f>
        <v>0</v>
      </c>
      <c r="NH13" s="33">
        <f t="shared" ref="NH13:NV14" si="36">$G13*NG13</f>
        <v>0</v>
      </c>
      <c r="NI13" s="33">
        <f>IFERROR(VLOOKUP($J13,#REF!,NI$2,0),0)</f>
        <v>0</v>
      </c>
      <c r="NJ13" s="33">
        <f t="shared" si="36"/>
        <v>0</v>
      </c>
      <c r="NK13" s="33">
        <f>IFERROR(VLOOKUP($J13,#REF!,NK$2,0),0)</f>
        <v>0</v>
      </c>
      <c r="NL13" s="33">
        <f t="shared" si="36"/>
        <v>0</v>
      </c>
      <c r="NM13" s="33">
        <f>IFERROR(VLOOKUP($J13,#REF!,NM$2,0),0)</f>
        <v>0</v>
      </c>
      <c r="NN13" s="33">
        <f t="shared" si="36"/>
        <v>0</v>
      </c>
      <c r="NO13" s="33">
        <f>IFERROR(VLOOKUP($J13,#REF!,NO$2,0),0)</f>
        <v>0</v>
      </c>
      <c r="NP13" s="33">
        <f t="shared" si="36"/>
        <v>0</v>
      </c>
      <c r="NQ13" s="33">
        <f>IFERROR(VLOOKUP($J13,#REF!,NQ$2,0),0)</f>
        <v>0</v>
      </c>
      <c r="NR13" s="33">
        <f t="shared" si="36"/>
        <v>0</v>
      </c>
      <c r="NS13" s="33">
        <f>IFERROR(VLOOKUP($J13,#REF!,NS$2,0),0)</f>
        <v>0</v>
      </c>
      <c r="NT13" s="33">
        <f t="shared" si="36"/>
        <v>0</v>
      </c>
      <c r="NU13" s="33">
        <f>IFERROR(VLOOKUP($J13,#REF!,NU$2,0),0)</f>
        <v>0</v>
      </c>
      <c r="NV13" s="33">
        <f t="shared" si="36"/>
        <v>0</v>
      </c>
      <c r="NW13" s="33">
        <f>IFERROR(VLOOKUP($J13,#REF!,NW$2,0),0)</f>
        <v>0</v>
      </c>
      <c r="NX13" s="33">
        <f t="shared" ref="NX13:OL14" si="37">$G13*NW13</f>
        <v>0</v>
      </c>
      <c r="NY13" s="33">
        <f>IFERROR(VLOOKUP($J13,#REF!,NY$2,0),0)</f>
        <v>0</v>
      </c>
      <c r="NZ13" s="33">
        <f t="shared" si="37"/>
        <v>0</v>
      </c>
      <c r="OA13" s="33">
        <f>IFERROR(VLOOKUP($J13,#REF!,OA$2,0),0)</f>
        <v>0</v>
      </c>
      <c r="OB13" s="33">
        <f t="shared" si="37"/>
        <v>0</v>
      </c>
      <c r="OC13" s="33">
        <f>IFERROR(VLOOKUP($J13,#REF!,OC$2,0),0)</f>
        <v>0</v>
      </c>
      <c r="OD13" s="33">
        <f t="shared" si="37"/>
        <v>0</v>
      </c>
      <c r="OE13" s="33">
        <f>IFERROR(VLOOKUP($J13,#REF!,OE$2,0),0)</f>
        <v>0</v>
      </c>
      <c r="OF13" s="33">
        <f t="shared" si="37"/>
        <v>0</v>
      </c>
      <c r="OG13" s="33">
        <f>IFERROR(VLOOKUP($J13,#REF!,OG$2,0),0)</f>
        <v>0</v>
      </c>
      <c r="OH13" s="33">
        <f t="shared" si="37"/>
        <v>0</v>
      </c>
      <c r="OI13" s="33">
        <f>IFERROR(VLOOKUP($J13,#REF!,OI$2,0),0)</f>
        <v>0</v>
      </c>
      <c r="OJ13" s="33">
        <f t="shared" si="37"/>
        <v>0</v>
      </c>
      <c r="OK13" s="33">
        <f>IFERROR(VLOOKUP($J13,#REF!,OK$2,0),0)</f>
        <v>0</v>
      </c>
      <c r="OL13" s="33">
        <f t="shared" si="37"/>
        <v>0</v>
      </c>
      <c r="OM13" s="33">
        <f>IFERROR(VLOOKUP($J13,#REF!,OM$2,0),0)</f>
        <v>0</v>
      </c>
      <c r="ON13" s="33">
        <f t="shared" ref="ON13:ON14" si="38">$G13*OM13</f>
        <v>0</v>
      </c>
      <c r="OO13" s="33">
        <f>IFERROR(VLOOKUP($J13,#REF!,OO$2,0),0)</f>
        <v>0</v>
      </c>
      <c r="OP13" s="33">
        <f t="shared" ref="OP13:OP14" si="39">$G13*OO13</f>
        <v>0</v>
      </c>
      <c r="OQ13" s="33">
        <f>IFERROR(VLOOKUP($J13,#REF!,OQ$2,0),0)</f>
        <v>0</v>
      </c>
      <c r="OR13" s="33">
        <f t="shared" ref="OR13:OR14" si="40">$G13*OQ13</f>
        <v>0</v>
      </c>
      <c r="OS13" s="33">
        <f>IFERROR(VLOOKUP($J13,#REF!,OS$2,0),0)</f>
        <v>0</v>
      </c>
      <c r="OT13" s="33">
        <f t="shared" ref="OT13:OT14" si="41">$G13*OS13</f>
        <v>0</v>
      </c>
      <c r="OU13" s="33">
        <f>IFERROR(VLOOKUP($J13,#REF!,OU$2,0),0)</f>
        <v>0</v>
      </c>
      <c r="OV13" s="33">
        <f t="shared" ref="OV13:OV14" si="42">$G13*OU13</f>
        <v>0</v>
      </c>
      <c r="OW13" s="33">
        <f>IFERROR(VLOOKUP($J13,#REF!,OW$2,0),0)</f>
        <v>0</v>
      </c>
      <c r="OX13" s="33">
        <f t="shared" ref="OX13:OX14" si="43">$G13*OW13</f>
        <v>0</v>
      </c>
    </row>
    <row r="14" spans="1:414">
      <c r="B14" s="63">
        <f t="shared" si="0"/>
        <v>3</v>
      </c>
      <c r="C14" s="28">
        <f>入力⑦!C9</f>
        <v>0</v>
      </c>
      <c r="D14" s="28">
        <f>入力⑦!D9</f>
        <v>0</v>
      </c>
      <c r="E14" s="28">
        <f>入力⑦!E9</f>
        <v>0</v>
      </c>
      <c r="F14" s="28">
        <f>入力⑦!F9</f>
        <v>0</v>
      </c>
      <c r="G14" s="28">
        <f>入力⑦!G9</f>
        <v>0</v>
      </c>
      <c r="H14" s="28">
        <f>入力⑦!H9</f>
        <v>0</v>
      </c>
      <c r="I14" s="28">
        <f>入力⑦!I9</f>
        <v>0</v>
      </c>
      <c r="J14" s="28">
        <f>入力⑦!J9</f>
        <v>0</v>
      </c>
      <c r="K14" s="28" t="str">
        <f>入力⑦!L9</f>
        <v/>
      </c>
      <c r="L14" s="28" t="str">
        <f>入力⑦!M9</f>
        <v/>
      </c>
      <c r="M14" s="28">
        <f>入力⑦!N9</f>
        <v>0</v>
      </c>
      <c r="N14" s="28">
        <f>入力⑦!O9</f>
        <v>0</v>
      </c>
      <c r="O14" s="33">
        <f>IFERROR(VLOOKUP($J14,#REF!,O$2,0),0)</f>
        <v>0</v>
      </c>
      <c r="P14" s="33">
        <f t="shared" si="1"/>
        <v>0</v>
      </c>
      <c r="Q14" s="33">
        <f>IFERROR(VLOOKUP($J14,#REF!,Q$2,0),0)</f>
        <v>0</v>
      </c>
      <c r="R14" s="33">
        <f t="shared" si="1"/>
        <v>0</v>
      </c>
      <c r="S14" s="33">
        <f>IFERROR(VLOOKUP($J14,#REF!,S$2,0),0)</f>
        <v>0</v>
      </c>
      <c r="T14" s="33">
        <f t="shared" si="2"/>
        <v>0</v>
      </c>
      <c r="U14" s="33">
        <f>IFERROR(VLOOKUP($J14,#REF!,U$2,0),0)</f>
        <v>0</v>
      </c>
      <c r="V14" s="33">
        <f t="shared" si="2"/>
        <v>0</v>
      </c>
      <c r="W14" s="33">
        <f>IFERROR(VLOOKUP($J14,#REF!,W$2,0),0)</f>
        <v>0</v>
      </c>
      <c r="X14" s="33">
        <f t="shared" si="3"/>
        <v>0</v>
      </c>
      <c r="Y14" s="33">
        <f>IFERROR(VLOOKUP($J14,#REF!,Y$2,0),0)</f>
        <v>0</v>
      </c>
      <c r="Z14" s="33">
        <f t="shared" si="3"/>
        <v>0</v>
      </c>
      <c r="AA14" s="33">
        <f>IFERROR(VLOOKUP($J14,#REF!,AA$2,0),0)</f>
        <v>0</v>
      </c>
      <c r="AB14" s="33">
        <f t="shared" si="4"/>
        <v>0</v>
      </c>
      <c r="AC14" s="33">
        <f>IFERROR(VLOOKUP($J14,#REF!,AC$2,0),0)</f>
        <v>0</v>
      </c>
      <c r="AD14" s="33">
        <f t="shared" si="4"/>
        <v>0</v>
      </c>
      <c r="AE14" s="33">
        <f>IFERROR(VLOOKUP($J14,#REF!,AE$2,0),0)</f>
        <v>0</v>
      </c>
      <c r="AF14" s="33">
        <f t="shared" si="5"/>
        <v>0</v>
      </c>
      <c r="AG14" s="33">
        <f>IFERROR(VLOOKUP($J14,#REF!,AG$2,0),0)</f>
        <v>0</v>
      </c>
      <c r="AH14" s="33">
        <f t="shared" si="5"/>
        <v>0</v>
      </c>
      <c r="AI14" s="33">
        <f>IFERROR(VLOOKUP($J14,#REF!,AI$2,0),0)</f>
        <v>0</v>
      </c>
      <c r="AJ14" s="33">
        <f t="shared" si="6"/>
        <v>0</v>
      </c>
      <c r="AK14" s="33">
        <f>IFERROR(VLOOKUP($J14,#REF!,AK$2,0),0)</f>
        <v>0</v>
      </c>
      <c r="AL14" s="33">
        <f t="shared" si="6"/>
        <v>0</v>
      </c>
      <c r="AM14" s="33">
        <f>IFERROR(VLOOKUP($J14,#REF!,AM$2,0),0)</f>
        <v>0</v>
      </c>
      <c r="AN14" s="33">
        <f t="shared" si="7"/>
        <v>0</v>
      </c>
      <c r="AO14" s="33">
        <f>IFERROR(VLOOKUP($J14,#REF!,AO$2,0),0)</f>
        <v>0</v>
      </c>
      <c r="AP14" s="33">
        <f t="shared" si="7"/>
        <v>0</v>
      </c>
      <c r="AQ14" s="33">
        <f>IFERROR(VLOOKUP($J14,#REF!,AQ$2,0),0)</f>
        <v>0</v>
      </c>
      <c r="AR14" s="33">
        <f t="shared" si="8"/>
        <v>0</v>
      </c>
      <c r="AS14" s="33">
        <f>IFERROR(VLOOKUP($J14,#REF!,AS$2,0),0)</f>
        <v>0</v>
      </c>
      <c r="AT14" s="33">
        <f t="shared" si="8"/>
        <v>0</v>
      </c>
      <c r="AU14" s="33">
        <f>IFERROR(VLOOKUP($J14,#REF!,AU$2,0),0)</f>
        <v>0</v>
      </c>
      <c r="AV14" s="33">
        <f t="shared" si="9"/>
        <v>0</v>
      </c>
      <c r="AW14" s="33">
        <f>IFERROR(VLOOKUP($J14,#REF!,AW$2,0),0)</f>
        <v>0</v>
      </c>
      <c r="AX14" s="33">
        <f t="shared" si="9"/>
        <v>0</v>
      </c>
      <c r="AY14" s="33">
        <f>IFERROR(VLOOKUP($J14,#REF!,AY$2,0),0)</f>
        <v>0</v>
      </c>
      <c r="AZ14" s="33">
        <f t="shared" si="10"/>
        <v>0</v>
      </c>
      <c r="BA14" s="33">
        <f>IFERROR(VLOOKUP($J14,#REF!,BA$2,0),0)</f>
        <v>0</v>
      </c>
      <c r="BB14" s="33">
        <f t="shared" si="10"/>
        <v>0</v>
      </c>
      <c r="BC14" s="33">
        <f>IFERROR(VLOOKUP($J14,#REF!,BC$2,0),0)</f>
        <v>0</v>
      </c>
      <c r="BD14" s="33">
        <f t="shared" si="11"/>
        <v>0</v>
      </c>
      <c r="BE14" s="33">
        <f>IFERROR(VLOOKUP($J14,#REF!,BE$2,0),0)</f>
        <v>0</v>
      </c>
      <c r="BF14" s="33">
        <f t="shared" si="11"/>
        <v>0</v>
      </c>
      <c r="BG14" s="33">
        <f>IFERROR(VLOOKUP($J14,#REF!,BG$2,0),0)</f>
        <v>0</v>
      </c>
      <c r="BH14" s="33">
        <f t="shared" si="12"/>
        <v>0</v>
      </c>
      <c r="BI14" s="33">
        <f>IFERROR(VLOOKUP($J14,#REF!,BI$2,0),0)</f>
        <v>0</v>
      </c>
      <c r="BJ14" s="33">
        <f t="shared" si="12"/>
        <v>0</v>
      </c>
      <c r="BK14" s="33">
        <f>IFERROR(VLOOKUP($J14,#REF!,BK$2,0),0)</f>
        <v>0</v>
      </c>
      <c r="BL14" s="33">
        <f t="shared" si="13"/>
        <v>0</v>
      </c>
      <c r="BM14" s="33">
        <f>IFERROR(VLOOKUP($J14,#REF!,BM$2,0),0)</f>
        <v>0</v>
      </c>
      <c r="BN14" s="33">
        <f t="shared" si="13"/>
        <v>0</v>
      </c>
      <c r="BO14" s="33">
        <f>IFERROR(VLOOKUP($J14,#REF!,BO$2,0),0)</f>
        <v>0</v>
      </c>
      <c r="BP14" s="33">
        <f t="shared" si="14"/>
        <v>0</v>
      </c>
      <c r="BQ14" s="33">
        <f>IFERROR(VLOOKUP($J14,#REF!,BQ$2,0),0)</f>
        <v>0</v>
      </c>
      <c r="BR14" s="33">
        <f t="shared" si="14"/>
        <v>0</v>
      </c>
      <c r="BS14" s="33">
        <f>IFERROR(VLOOKUP($J14,#REF!,BS$2,0),0)</f>
        <v>0</v>
      </c>
      <c r="BT14" s="33">
        <f t="shared" si="15"/>
        <v>0</v>
      </c>
      <c r="BU14" s="33">
        <f>IFERROR(VLOOKUP($J14,#REF!,BU$2,0),0)</f>
        <v>0</v>
      </c>
      <c r="BV14" s="33">
        <f t="shared" si="15"/>
        <v>0</v>
      </c>
      <c r="BW14" s="33">
        <f>IFERROR(VLOOKUP($J14,#REF!,BW$2,0),0)</f>
        <v>0</v>
      </c>
      <c r="BX14" s="33">
        <f t="shared" si="16"/>
        <v>0</v>
      </c>
      <c r="BY14" s="33">
        <f>IFERROR(VLOOKUP($J14,#REF!,BY$2,0),0)</f>
        <v>0</v>
      </c>
      <c r="BZ14" s="33">
        <f t="shared" si="16"/>
        <v>0</v>
      </c>
      <c r="CA14" s="33">
        <f>IFERROR(VLOOKUP($J14,#REF!,CA$2,0),0)</f>
        <v>0</v>
      </c>
      <c r="CB14" s="33">
        <f t="shared" si="17"/>
        <v>0</v>
      </c>
      <c r="CC14" s="33">
        <f>IFERROR(VLOOKUP($J14,#REF!,CC$2,0),0)</f>
        <v>0</v>
      </c>
      <c r="CD14" s="33">
        <f t="shared" si="17"/>
        <v>0</v>
      </c>
      <c r="CE14" s="33">
        <f>IFERROR(VLOOKUP($J14,#REF!,CE$2,0),0)</f>
        <v>0</v>
      </c>
      <c r="CF14" s="33">
        <f t="shared" si="18"/>
        <v>0</v>
      </c>
      <c r="CG14" s="33">
        <f>IFERROR(VLOOKUP($J14,#REF!,CG$2,0),0)</f>
        <v>0</v>
      </c>
      <c r="CH14" s="33">
        <f t="shared" si="18"/>
        <v>0</v>
      </c>
      <c r="CI14" s="33">
        <f>IFERROR(VLOOKUP($J14,#REF!,CI$2,0),0)</f>
        <v>0</v>
      </c>
      <c r="CJ14" s="33">
        <f t="shared" si="18"/>
        <v>0</v>
      </c>
      <c r="CK14" s="33">
        <f>IFERROR(VLOOKUP($J14,#REF!,CK$2,0),0)</f>
        <v>0</v>
      </c>
      <c r="CL14" s="33">
        <f t="shared" si="18"/>
        <v>0</v>
      </c>
      <c r="CM14" s="33">
        <f>IFERROR(VLOOKUP($J14,#REF!,CM$2,0),0)</f>
        <v>0</v>
      </c>
      <c r="CN14" s="33">
        <f t="shared" si="18"/>
        <v>0</v>
      </c>
      <c r="CO14" s="33">
        <f>IFERROR(VLOOKUP($J14,#REF!,CO$2,0),0)</f>
        <v>0</v>
      </c>
      <c r="CP14" s="33">
        <f t="shared" si="18"/>
        <v>0</v>
      </c>
      <c r="CQ14" s="33">
        <f>IFERROR(VLOOKUP($J14,#REF!,CQ$2,0),0)</f>
        <v>0</v>
      </c>
      <c r="CR14" s="33">
        <f t="shared" si="18"/>
        <v>0</v>
      </c>
      <c r="CS14" s="33">
        <f>IFERROR(VLOOKUP($J14,#REF!,CS$2,0),0)</f>
        <v>0</v>
      </c>
      <c r="CT14" s="33">
        <f t="shared" si="18"/>
        <v>0</v>
      </c>
      <c r="CU14" s="33">
        <f>IFERROR(VLOOKUP($J14,#REF!,CU$2,0),0)</f>
        <v>0</v>
      </c>
      <c r="CV14" s="33">
        <f t="shared" si="19"/>
        <v>0</v>
      </c>
      <c r="CW14" s="33">
        <f>IFERROR(VLOOKUP($J14,#REF!,CW$2,0),0)</f>
        <v>0</v>
      </c>
      <c r="CX14" s="33">
        <f t="shared" si="19"/>
        <v>0</v>
      </c>
      <c r="CY14" s="33">
        <f>IFERROR(VLOOKUP($J14,#REF!,CY$2,0),0)</f>
        <v>0</v>
      </c>
      <c r="CZ14" s="33">
        <f t="shared" si="19"/>
        <v>0</v>
      </c>
      <c r="DA14" s="33">
        <f>IFERROR(VLOOKUP($J14,#REF!,DA$2,0),0)</f>
        <v>0</v>
      </c>
      <c r="DB14" s="33">
        <f t="shared" si="19"/>
        <v>0</v>
      </c>
      <c r="DC14" s="33">
        <f>IFERROR(VLOOKUP($J14,#REF!,DC$2,0),0)</f>
        <v>0</v>
      </c>
      <c r="DD14" s="33">
        <f t="shared" si="19"/>
        <v>0</v>
      </c>
      <c r="DE14" s="33">
        <f>IFERROR(VLOOKUP($J14,#REF!,DE$2,0),0)</f>
        <v>0</v>
      </c>
      <c r="DF14" s="33">
        <f t="shared" si="19"/>
        <v>0</v>
      </c>
      <c r="DG14" s="33">
        <f>IFERROR(VLOOKUP($J14,#REF!,DG$2,0),0)</f>
        <v>0</v>
      </c>
      <c r="DH14" s="33">
        <f t="shared" si="19"/>
        <v>0</v>
      </c>
      <c r="DI14" s="33">
        <f>IFERROR(VLOOKUP($J14,#REF!,DI$2,0),0)</f>
        <v>0</v>
      </c>
      <c r="DJ14" s="33">
        <f>$G14*DI14</f>
        <v>0</v>
      </c>
      <c r="DK14" s="33">
        <f>IFERROR(VLOOKUP($J14,#REF!,DK$2,0),0)</f>
        <v>0</v>
      </c>
      <c r="DL14" s="33">
        <f t="shared" si="20"/>
        <v>0</v>
      </c>
      <c r="DM14" s="33">
        <f>IFERROR(VLOOKUP($J14,#REF!,DM$2,0),0)</f>
        <v>0</v>
      </c>
      <c r="DN14" s="33">
        <f t="shared" si="20"/>
        <v>0</v>
      </c>
      <c r="DO14" s="33">
        <f>IFERROR(VLOOKUP($J14,#REF!,DO$2,0),0)</f>
        <v>0</v>
      </c>
      <c r="DP14" s="33">
        <f t="shared" si="20"/>
        <v>0</v>
      </c>
      <c r="DQ14" s="33">
        <f>IFERROR(VLOOKUP($J14,#REF!,DQ$2,0),0)</f>
        <v>0</v>
      </c>
      <c r="DR14" s="33">
        <f t="shared" si="20"/>
        <v>0</v>
      </c>
      <c r="DS14" s="33">
        <f>IFERROR(VLOOKUP($J14,#REF!,DS$2,0),0)</f>
        <v>0</v>
      </c>
      <c r="DT14" s="33">
        <f t="shared" si="20"/>
        <v>0</v>
      </c>
      <c r="DU14" s="33">
        <f>IFERROR(VLOOKUP($J14,#REF!,DU$2,0),0)</f>
        <v>0</v>
      </c>
      <c r="DV14" s="33">
        <f t="shared" si="20"/>
        <v>0</v>
      </c>
      <c r="DW14" s="33">
        <f>IFERROR(VLOOKUP($J14,#REF!,DW$2,0),0)</f>
        <v>0</v>
      </c>
      <c r="DX14" s="33">
        <f t="shared" si="20"/>
        <v>0</v>
      </c>
      <c r="DY14" s="33">
        <f>IFERROR(VLOOKUP($J14,#REF!,DY$2,0),0)</f>
        <v>0</v>
      </c>
      <c r="DZ14" s="33">
        <f t="shared" si="20"/>
        <v>0</v>
      </c>
      <c r="EA14" s="33">
        <f>IFERROR(VLOOKUP($J14,#REF!,EA$2,0),0)</f>
        <v>0</v>
      </c>
      <c r="EB14" s="33">
        <f t="shared" si="21"/>
        <v>0</v>
      </c>
      <c r="EC14" s="33">
        <f>IFERROR(VLOOKUP($J14,#REF!,EC$2,0),0)</f>
        <v>0</v>
      </c>
      <c r="ED14" s="33">
        <f t="shared" si="21"/>
        <v>0</v>
      </c>
      <c r="EE14" s="33">
        <f>IFERROR(VLOOKUP($J14,#REF!,EE$2,0),0)</f>
        <v>0</v>
      </c>
      <c r="EF14" s="33">
        <f t="shared" si="21"/>
        <v>0</v>
      </c>
      <c r="EG14" s="33">
        <f>IFERROR(VLOOKUP($J14,#REF!,EG$2,0),0)</f>
        <v>0</v>
      </c>
      <c r="EH14" s="33">
        <f t="shared" si="21"/>
        <v>0</v>
      </c>
      <c r="EI14" s="33">
        <f>IFERROR(VLOOKUP($J14,#REF!,EI$2,0),0)</f>
        <v>0</v>
      </c>
      <c r="EJ14" s="33">
        <f t="shared" si="21"/>
        <v>0</v>
      </c>
      <c r="EK14" s="33">
        <f>IFERROR(VLOOKUP($J14,#REF!,EK$2,0),0)</f>
        <v>0</v>
      </c>
      <c r="EL14" s="33">
        <f t="shared" si="21"/>
        <v>0</v>
      </c>
      <c r="EM14" s="33">
        <f>IFERROR(VLOOKUP($J14,#REF!,EM$2,0),0)</f>
        <v>0</v>
      </c>
      <c r="EN14" s="33">
        <f t="shared" si="21"/>
        <v>0</v>
      </c>
      <c r="EO14" s="33">
        <f>IFERROR(VLOOKUP($J14,#REF!,EO$2,0),0)</f>
        <v>0</v>
      </c>
      <c r="EP14" s="33">
        <f t="shared" si="21"/>
        <v>0</v>
      </c>
      <c r="EQ14" s="33">
        <f>IFERROR(VLOOKUP($J14,#REF!,EQ$2,0),0)</f>
        <v>0</v>
      </c>
      <c r="ER14" s="33">
        <f t="shared" si="22"/>
        <v>0</v>
      </c>
      <c r="ES14" s="33">
        <f>IFERROR(VLOOKUP($J14,#REF!,ES$2,0),0)</f>
        <v>0</v>
      </c>
      <c r="ET14" s="33">
        <f t="shared" si="22"/>
        <v>0</v>
      </c>
      <c r="EU14" s="33">
        <f>IFERROR(VLOOKUP($J14,#REF!,EU$2,0),0)</f>
        <v>0</v>
      </c>
      <c r="EV14" s="33">
        <f t="shared" si="22"/>
        <v>0</v>
      </c>
      <c r="EW14" s="33">
        <f>IFERROR(VLOOKUP($J14,#REF!,EW$2,0),0)</f>
        <v>0</v>
      </c>
      <c r="EX14" s="33">
        <f t="shared" si="22"/>
        <v>0</v>
      </c>
      <c r="EY14" s="33">
        <f>IFERROR(VLOOKUP($J14,#REF!,EY$2,0),0)</f>
        <v>0</v>
      </c>
      <c r="EZ14" s="33">
        <f t="shared" si="22"/>
        <v>0</v>
      </c>
      <c r="FA14" s="33">
        <f>IFERROR(VLOOKUP($J14,#REF!,FA$2,0),0)</f>
        <v>0</v>
      </c>
      <c r="FB14" s="33">
        <f t="shared" si="22"/>
        <v>0</v>
      </c>
      <c r="FC14" s="33">
        <f>IFERROR(VLOOKUP($J14,#REF!,FC$2,0),0)</f>
        <v>0</v>
      </c>
      <c r="FD14" s="33">
        <f t="shared" si="22"/>
        <v>0</v>
      </c>
      <c r="FE14" s="33">
        <f>IFERROR(VLOOKUP($J14,#REF!,FE$2,0),0)</f>
        <v>0</v>
      </c>
      <c r="FF14" s="33">
        <f t="shared" si="22"/>
        <v>0</v>
      </c>
      <c r="FG14" s="33">
        <f>IFERROR(VLOOKUP($J14,#REF!,FG$2,0),0)</f>
        <v>0</v>
      </c>
      <c r="FH14" s="33">
        <f t="shared" si="23"/>
        <v>0</v>
      </c>
      <c r="FI14" s="33">
        <f>IFERROR(VLOOKUP($J14,#REF!,FI$2,0),0)</f>
        <v>0</v>
      </c>
      <c r="FJ14" s="33">
        <f t="shared" si="23"/>
        <v>0</v>
      </c>
      <c r="FK14" s="33">
        <f>IFERROR(VLOOKUP($J14,#REF!,FK$2,0),0)</f>
        <v>0</v>
      </c>
      <c r="FL14" s="33">
        <f t="shared" si="23"/>
        <v>0</v>
      </c>
      <c r="FM14" s="33">
        <f>IFERROR(VLOOKUP($J14,#REF!,FM$2,0),0)</f>
        <v>0</v>
      </c>
      <c r="FN14" s="33">
        <f t="shared" si="23"/>
        <v>0</v>
      </c>
      <c r="FO14" s="33">
        <f>IFERROR(VLOOKUP($J14,#REF!,FO$2,0),0)</f>
        <v>0</v>
      </c>
      <c r="FP14" s="33">
        <f t="shared" si="23"/>
        <v>0</v>
      </c>
      <c r="FQ14" s="33">
        <f>IFERROR(VLOOKUP($J14,#REF!,FQ$2,0),0)</f>
        <v>0</v>
      </c>
      <c r="FR14" s="33">
        <f t="shared" si="23"/>
        <v>0</v>
      </c>
      <c r="FS14" s="33">
        <f>IFERROR(VLOOKUP($J14,#REF!,FS$2,0),0)</f>
        <v>0</v>
      </c>
      <c r="FT14" s="33">
        <f t="shared" si="23"/>
        <v>0</v>
      </c>
      <c r="FU14" s="33">
        <f>IFERROR(VLOOKUP($J14,#REF!,FU$2,0),0)</f>
        <v>0</v>
      </c>
      <c r="FV14" s="33">
        <f t="shared" si="23"/>
        <v>0</v>
      </c>
      <c r="FW14" s="33">
        <f>IFERROR(VLOOKUP($J14,#REF!,FW$2,0),0)</f>
        <v>0</v>
      </c>
      <c r="FX14" s="33">
        <f t="shared" si="24"/>
        <v>0</v>
      </c>
      <c r="FY14" s="33">
        <f>IFERROR(VLOOKUP($J14,#REF!,FY$2,0),0)</f>
        <v>0</v>
      </c>
      <c r="FZ14" s="33">
        <f t="shared" si="24"/>
        <v>0</v>
      </c>
      <c r="GA14" s="33">
        <f>IFERROR(VLOOKUP($J14,#REF!,GA$2,0),0)</f>
        <v>0</v>
      </c>
      <c r="GB14" s="33">
        <f t="shared" si="24"/>
        <v>0</v>
      </c>
      <c r="GC14" s="33">
        <f>IFERROR(VLOOKUP($J14,#REF!,GC$2,0),0)</f>
        <v>0</v>
      </c>
      <c r="GD14" s="33">
        <f t="shared" si="24"/>
        <v>0</v>
      </c>
      <c r="GE14" s="33">
        <f>IFERROR(VLOOKUP($J14,#REF!,GE$2,0),0)</f>
        <v>0</v>
      </c>
      <c r="GF14" s="33">
        <f t="shared" si="24"/>
        <v>0</v>
      </c>
      <c r="GG14" s="33">
        <f>IFERROR(VLOOKUP($J14,#REF!,GG$2,0),0)</f>
        <v>0</v>
      </c>
      <c r="GH14" s="33">
        <f t="shared" si="24"/>
        <v>0</v>
      </c>
      <c r="GI14" s="33">
        <f>IFERROR(VLOOKUP($J14,#REF!,GI$2,0),0)</f>
        <v>0</v>
      </c>
      <c r="GJ14" s="33">
        <f t="shared" si="24"/>
        <v>0</v>
      </c>
      <c r="GK14" s="33">
        <f>IFERROR(VLOOKUP($J14,#REF!,GK$2,0),0)</f>
        <v>0</v>
      </c>
      <c r="GL14" s="33">
        <f t="shared" si="24"/>
        <v>0</v>
      </c>
      <c r="GM14" s="33">
        <f>IFERROR(VLOOKUP($J14,#REF!,GM$2,0),0)</f>
        <v>0</v>
      </c>
      <c r="GN14" s="33">
        <f t="shared" si="25"/>
        <v>0</v>
      </c>
      <c r="GO14" s="33">
        <f>IFERROR(VLOOKUP($J14,#REF!,GO$2,0),0)</f>
        <v>0</v>
      </c>
      <c r="GP14" s="33">
        <f t="shared" si="25"/>
        <v>0</v>
      </c>
      <c r="GQ14" s="33">
        <f>IFERROR(VLOOKUP($J14,#REF!,GQ$2,0),0)</f>
        <v>0</v>
      </c>
      <c r="GR14" s="33">
        <f t="shared" si="25"/>
        <v>0</v>
      </c>
      <c r="GS14" s="33">
        <f>IFERROR(VLOOKUP($J14,#REF!,GS$2,0),0)</f>
        <v>0</v>
      </c>
      <c r="GT14" s="33">
        <f t="shared" si="25"/>
        <v>0</v>
      </c>
      <c r="GU14" s="33">
        <f>IFERROR(VLOOKUP($J14,#REF!,GU$2,0),0)</f>
        <v>0</v>
      </c>
      <c r="GV14" s="33">
        <f t="shared" si="25"/>
        <v>0</v>
      </c>
      <c r="GW14" s="33">
        <f>IFERROR(VLOOKUP($J14,#REF!,GW$2,0),0)</f>
        <v>0</v>
      </c>
      <c r="GX14" s="33">
        <f t="shared" si="25"/>
        <v>0</v>
      </c>
      <c r="GY14" s="33">
        <f>IFERROR(VLOOKUP($J14,#REF!,GY$2,0),0)</f>
        <v>0</v>
      </c>
      <c r="GZ14" s="33">
        <f t="shared" si="25"/>
        <v>0</v>
      </c>
      <c r="HA14" s="33">
        <f>IFERROR(VLOOKUP($J14,#REF!,HA$2,0),0)</f>
        <v>0</v>
      </c>
      <c r="HB14" s="33">
        <f t="shared" si="25"/>
        <v>0</v>
      </c>
      <c r="HC14" s="33">
        <f>IFERROR(VLOOKUP($J14,#REF!,HC$2,0),0)</f>
        <v>0</v>
      </c>
      <c r="HD14" s="33">
        <f t="shared" si="26"/>
        <v>0</v>
      </c>
      <c r="HE14" s="33">
        <f>IFERROR(VLOOKUP($J14,#REF!,HE$2,0),0)</f>
        <v>0</v>
      </c>
      <c r="HF14" s="33">
        <f t="shared" si="26"/>
        <v>0</v>
      </c>
      <c r="HG14" s="33">
        <f>IFERROR(VLOOKUP($J14,#REF!,HG$2,0),0)</f>
        <v>0</v>
      </c>
      <c r="HH14" s="33">
        <f t="shared" si="26"/>
        <v>0</v>
      </c>
      <c r="HI14" s="33">
        <f>IFERROR(VLOOKUP($J14,#REF!,HI$2,0),0)</f>
        <v>0</v>
      </c>
      <c r="HJ14" s="33">
        <f t="shared" si="26"/>
        <v>0</v>
      </c>
      <c r="HK14" s="33">
        <f>IFERROR(VLOOKUP($J14,#REF!,HK$2,0),0)</f>
        <v>0</v>
      </c>
      <c r="HL14" s="33">
        <f t="shared" si="26"/>
        <v>0</v>
      </c>
      <c r="HM14" s="33">
        <f>IFERROR(VLOOKUP($J14,#REF!,HM$2,0),0)</f>
        <v>0</v>
      </c>
      <c r="HN14" s="33">
        <f t="shared" si="26"/>
        <v>0</v>
      </c>
      <c r="HO14" s="33">
        <f>IFERROR(VLOOKUP($J14,#REF!,HO$2,0),0)</f>
        <v>0</v>
      </c>
      <c r="HP14" s="33">
        <f t="shared" si="26"/>
        <v>0</v>
      </c>
      <c r="HQ14" s="33">
        <f>IFERROR(VLOOKUP($J14,#REF!,HQ$2,0),0)</f>
        <v>0</v>
      </c>
      <c r="HR14" s="33">
        <f t="shared" si="26"/>
        <v>0</v>
      </c>
      <c r="HS14" s="33">
        <f>IFERROR(VLOOKUP($J14,#REF!,HS$2,0),0)</f>
        <v>0</v>
      </c>
      <c r="HT14" s="33">
        <f t="shared" si="27"/>
        <v>0</v>
      </c>
      <c r="HU14" s="33">
        <f>IFERROR(VLOOKUP($J14,#REF!,HU$2,0),0)</f>
        <v>0</v>
      </c>
      <c r="HV14" s="33">
        <f t="shared" si="27"/>
        <v>0</v>
      </c>
      <c r="HW14" s="33">
        <f>IFERROR(VLOOKUP($J14,#REF!,HW$2,0),0)</f>
        <v>0</v>
      </c>
      <c r="HX14" s="33">
        <f t="shared" si="27"/>
        <v>0</v>
      </c>
      <c r="HY14" s="33">
        <f>IFERROR(VLOOKUP($J14,#REF!,HY$2,0),0)</f>
        <v>0</v>
      </c>
      <c r="HZ14" s="33">
        <f t="shared" si="27"/>
        <v>0</v>
      </c>
      <c r="IA14" s="33">
        <f>IFERROR(VLOOKUP($J14,#REF!,IA$2,0),0)</f>
        <v>0</v>
      </c>
      <c r="IB14" s="33">
        <f t="shared" si="27"/>
        <v>0</v>
      </c>
      <c r="IC14" s="33">
        <f>IFERROR(VLOOKUP($J14,#REF!,IC$2,0),0)</f>
        <v>0</v>
      </c>
      <c r="ID14" s="33">
        <f t="shared" si="27"/>
        <v>0</v>
      </c>
      <c r="IE14" s="33">
        <f>IFERROR(VLOOKUP($J14,#REF!,IE$2,0),0)</f>
        <v>0</v>
      </c>
      <c r="IF14" s="33">
        <f t="shared" si="27"/>
        <v>0</v>
      </c>
      <c r="IG14" s="33">
        <f>IFERROR(VLOOKUP($J14,#REF!,IG$2,0),0)</f>
        <v>0</v>
      </c>
      <c r="IH14" s="33">
        <f t="shared" si="27"/>
        <v>0</v>
      </c>
      <c r="II14" s="33">
        <f>IFERROR(VLOOKUP($J14,#REF!,II$2,0),0)</f>
        <v>0</v>
      </c>
      <c r="IJ14" s="33">
        <f t="shared" si="28"/>
        <v>0</v>
      </c>
      <c r="IK14" s="33">
        <f>IFERROR(VLOOKUP($J14,#REF!,IK$2,0),0)</f>
        <v>0</v>
      </c>
      <c r="IL14" s="33">
        <f t="shared" si="28"/>
        <v>0</v>
      </c>
      <c r="IM14" s="33">
        <f>IFERROR(VLOOKUP($J14,#REF!,IM$2,0),0)</f>
        <v>0</v>
      </c>
      <c r="IN14" s="33">
        <f t="shared" si="28"/>
        <v>0</v>
      </c>
      <c r="IO14" s="33">
        <f>IFERROR(VLOOKUP($J14,#REF!,IO$2,0),0)</f>
        <v>0</v>
      </c>
      <c r="IP14" s="33">
        <f t="shared" si="28"/>
        <v>0</v>
      </c>
      <c r="IQ14" s="33">
        <f>IFERROR(VLOOKUP($J14,#REF!,IQ$2,0),0)</f>
        <v>0</v>
      </c>
      <c r="IR14" s="33">
        <f t="shared" si="28"/>
        <v>0</v>
      </c>
      <c r="IS14" s="33">
        <f>IFERROR(VLOOKUP($J14,#REF!,IS$2,0),0)</f>
        <v>0</v>
      </c>
      <c r="IT14" s="33">
        <f t="shared" si="28"/>
        <v>0</v>
      </c>
      <c r="IU14" s="33">
        <f>IFERROR(VLOOKUP($J14,#REF!,IU$2,0),0)</f>
        <v>0</v>
      </c>
      <c r="IV14" s="33">
        <f t="shared" si="28"/>
        <v>0</v>
      </c>
      <c r="IW14" s="33">
        <f>IFERROR(VLOOKUP($J14,#REF!,IW$2,0),0)</f>
        <v>0</v>
      </c>
      <c r="IX14" s="33">
        <f t="shared" si="28"/>
        <v>0</v>
      </c>
      <c r="IY14" s="33">
        <f>IFERROR(VLOOKUP($J14,#REF!,IY$2,0),0)</f>
        <v>0</v>
      </c>
      <c r="IZ14" s="33">
        <f t="shared" si="29"/>
        <v>0</v>
      </c>
      <c r="JA14" s="33">
        <f>IFERROR(VLOOKUP($J14,#REF!,JA$2,0),0)</f>
        <v>0</v>
      </c>
      <c r="JB14" s="33">
        <f t="shared" si="29"/>
        <v>0</v>
      </c>
      <c r="JC14" s="33">
        <f>IFERROR(VLOOKUP($J14,#REF!,JC$2,0),0)</f>
        <v>0</v>
      </c>
      <c r="JD14" s="33">
        <f t="shared" si="29"/>
        <v>0</v>
      </c>
      <c r="JE14" s="33">
        <f>IFERROR(VLOOKUP($J14,#REF!,JE$2,0),0)</f>
        <v>0</v>
      </c>
      <c r="JF14" s="33">
        <f t="shared" si="29"/>
        <v>0</v>
      </c>
      <c r="JG14" s="33">
        <f>IFERROR(VLOOKUP($J14,#REF!,JG$2,0),0)</f>
        <v>0</v>
      </c>
      <c r="JH14" s="33">
        <f t="shared" si="29"/>
        <v>0</v>
      </c>
      <c r="JI14" s="33">
        <f>IFERROR(VLOOKUP($J14,#REF!,JI$2,0),0)</f>
        <v>0</v>
      </c>
      <c r="JJ14" s="33">
        <f t="shared" si="29"/>
        <v>0</v>
      </c>
      <c r="JK14" s="33">
        <f>IFERROR(VLOOKUP($J14,#REF!,JK$2,0),0)</f>
        <v>0</v>
      </c>
      <c r="JL14" s="33">
        <f t="shared" si="29"/>
        <v>0</v>
      </c>
      <c r="JM14" s="33">
        <f>IFERROR(VLOOKUP($J14,#REF!,JM$2,0),0)</f>
        <v>0</v>
      </c>
      <c r="JN14" s="33">
        <f t="shared" si="29"/>
        <v>0</v>
      </c>
      <c r="JO14" s="33">
        <f>IFERROR(VLOOKUP($J14,#REF!,JO$2,0),0)</f>
        <v>0</v>
      </c>
      <c r="JP14" s="33">
        <f t="shared" si="30"/>
        <v>0</v>
      </c>
      <c r="JQ14" s="33">
        <f>IFERROR(VLOOKUP($J14,#REF!,JQ$2,0),0)</f>
        <v>0</v>
      </c>
      <c r="JR14" s="33">
        <f t="shared" si="30"/>
        <v>0</v>
      </c>
      <c r="JS14" s="33">
        <f>IFERROR(VLOOKUP($J14,#REF!,JS$2,0),0)</f>
        <v>0</v>
      </c>
      <c r="JT14" s="33">
        <f t="shared" si="30"/>
        <v>0</v>
      </c>
      <c r="JU14" s="33">
        <f>IFERROR(VLOOKUP($J14,#REF!,JU$2,0),0)</f>
        <v>0</v>
      </c>
      <c r="JV14" s="33">
        <f t="shared" si="30"/>
        <v>0</v>
      </c>
      <c r="JW14" s="33">
        <f>IFERROR(VLOOKUP($J14,#REF!,JW$2,0),0)</f>
        <v>0</v>
      </c>
      <c r="JX14" s="33">
        <f t="shared" si="30"/>
        <v>0</v>
      </c>
      <c r="JY14" s="33">
        <f>IFERROR(VLOOKUP($J14,#REF!,JY$2,0),0)</f>
        <v>0</v>
      </c>
      <c r="JZ14" s="33">
        <f t="shared" si="30"/>
        <v>0</v>
      </c>
      <c r="KA14" s="33">
        <f>IFERROR(VLOOKUP($J14,#REF!,KA$2,0),0)</f>
        <v>0</v>
      </c>
      <c r="KB14" s="33">
        <f t="shared" si="30"/>
        <v>0</v>
      </c>
      <c r="KC14" s="33">
        <f>IFERROR(VLOOKUP($J14,#REF!,KC$2,0),0)</f>
        <v>0</v>
      </c>
      <c r="KD14" s="33">
        <f t="shared" si="30"/>
        <v>0</v>
      </c>
      <c r="KE14" s="33">
        <f>IFERROR(VLOOKUP($J14,#REF!,KE$2,0),0)</f>
        <v>0</v>
      </c>
      <c r="KF14" s="33">
        <f t="shared" si="31"/>
        <v>0</v>
      </c>
      <c r="KG14" s="33">
        <f>IFERROR(VLOOKUP($J14,#REF!,KG$2,0),0)</f>
        <v>0</v>
      </c>
      <c r="KH14" s="33">
        <f t="shared" si="31"/>
        <v>0</v>
      </c>
      <c r="KI14" s="33">
        <f>IFERROR(VLOOKUP($J14,#REF!,KI$2,0),0)</f>
        <v>0</v>
      </c>
      <c r="KJ14" s="33">
        <f t="shared" si="31"/>
        <v>0</v>
      </c>
      <c r="KK14" s="33">
        <f>IFERROR(VLOOKUP($J14,#REF!,KK$2,0),0)</f>
        <v>0</v>
      </c>
      <c r="KL14" s="33">
        <f t="shared" si="31"/>
        <v>0</v>
      </c>
      <c r="KM14" s="33">
        <f>IFERROR(VLOOKUP($J14,#REF!,KM$2,0),0)</f>
        <v>0</v>
      </c>
      <c r="KN14" s="33">
        <f t="shared" si="31"/>
        <v>0</v>
      </c>
      <c r="KO14" s="33">
        <f>IFERROR(VLOOKUP($J14,#REF!,KO$2,0),0)</f>
        <v>0</v>
      </c>
      <c r="KP14" s="33">
        <f t="shared" si="31"/>
        <v>0</v>
      </c>
      <c r="KQ14" s="33">
        <f>IFERROR(VLOOKUP($J14,#REF!,KQ$2,0),0)</f>
        <v>0</v>
      </c>
      <c r="KR14" s="33">
        <f t="shared" si="31"/>
        <v>0</v>
      </c>
      <c r="KS14" s="33">
        <f>IFERROR(VLOOKUP($J14,#REF!,KS$2,0),0)</f>
        <v>0</v>
      </c>
      <c r="KT14" s="33">
        <f t="shared" si="31"/>
        <v>0</v>
      </c>
      <c r="KU14" s="33">
        <f>IFERROR(VLOOKUP($J14,#REF!,KU$2,0),0)</f>
        <v>0</v>
      </c>
      <c r="KV14" s="33">
        <f t="shared" si="32"/>
        <v>0</v>
      </c>
      <c r="KW14" s="33">
        <f>IFERROR(VLOOKUP($J14,#REF!,KW$2,0),0)</f>
        <v>0</v>
      </c>
      <c r="KX14" s="33">
        <f t="shared" si="32"/>
        <v>0</v>
      </c>
      <c r="KY14" s="33">
        <f>IFERROR(VLOOKUP($J14,#REF!,KY$2,0),0)</f>
        <v>0</v>
      </c>
      <c r="KZ14" s="33">
        <f t="shared" si="32"/>
        <v>0</v>
      </c>
      <c r="LA14" s="33">
        <f>IFERROR(VLOOKUP($J14,#REF!,LA$2,0),0)</f>
        <v>0</v>
      </c>
      <c r="LB14" s="33">
        <f t="shared" si="32"/>
        <v>0</v>
      </c>
      <c r="LC14" s="33">
        <f>IFERROR(VLOOKUP($J14,#REF!,LC$2,0),0)</f>
        <v>0</v>
      </c>
      <c r="LD14" s="33">
        <f t="shared" si="32"/>
        <v>0</v>
      </c>
      <c r="LE14" s="33">
        <f>IFERROR(VLOOKUP($J14,#REF!,LE$2,0),0)</f>
        <v>0</v>
      </c>
      <c r="LF14" s="33">
        <f t="shared" si="32"/>
        <v>0</v>
      </c>
      <c r="LG14" s="33">
        <f>IFERROR(VLOOKUP($J14,#REF!,LG$2,0),0)</f>
        <v>0</v>
      </c>
      <c r="LH14" s="33">
        <f t="shared" si="32"/>
        <v>0</v>
      </c>
      <c r="LI14" s="33">
        <f>IFERROR(VLOOKUP($J14,#REF!,LI$2,0),0)</f>
        <v>0</v>
      </c>
      <c r="LJ14" s="33">
        <f t="shared" si="32"/>
        <v>0</v>
      </c>
      <c r="LK14" s="33">
        <f>IFERROR(VLOOKUP($J14,#REF!,LK$2,0),0)</f>
        <v>0</v>
      </c>
      <c r="LL14" s="33">
        <f t="shared" si="33"/>
        <v>0</v>
      </c>
      <c r="LM14" s="33">
        <f>IFERROR(VLOOKUP($J14,#REF!,LM$2,0),0)</f>
        <v>0</v>
      </c>
      <c r="LN14" s="33">
        <f t="shared" si="33"/>
        <v>0</v>
      </c>
      <c r="LO14" s="33">
        <f>IFERROR(VLOOKUP($J14,#REF!,LO$2,0),0)</f>
        <v>0</v>
      </c>
      <c r="LP14" s="33">
        <f t="shared" si="33"/>
        <v>0</v>
      </c>
      <c r="LQ14" s="33">
        <f>IFERROR(VLOOKUP($J14,#REF!,LQ$2,0),0)</f>
        <v>0</v>
      </c>
      <c r="LR14" s="33">
        <f t="shared" si="33"/>
        <v>0</v>
      </c>
      <c r="LS14" s="33">
        <f>IFERROR(VLOOKUP($J14,#REF!,LS$2,0),0)</f>
        <v>0</v>
      </c>
      <c r="LT14" s="33">
        <f t="shared" si="33"/>
        <v>0</v>
      </c>
      <c r="LU14" s="33">
        <f>IFERROR(VLOOKUP($J14,#REF!,LU$2,0),0)</f>
        <v>0</v>
      </c>
      <c r="LV14" s="33">
        <f t="shared" si="33"/>
        <v>0</v>
      </c>
      <c r="LW14" s="33">
        <f>IFERROR(VLOOKUP($J14,#REF!,LW$2,0),0)</f>
        <v>0</v>
      </c>
      <c r="LX14" s="33">
        <f t="shared" si="33"/>
        <v>0</v>
      </c>
      <c r="LY14" s="33">
        <f>IFERROR(VLOOKUP($J14,#REF!,LY$2,0),0)</f>
        <v>0</v>
      </c>
      <c r="LZ14" s="33">
        <f t="shared" si="33"/>
        <v>0</v>
      </c>
      <c r="MA14" s="33">
        <f>IFERROR(VLOOKUP($J14,#REF!,MA$2,0),0)</f>
        <v>0</v>
      </c>
      <c r="MB14" s="33">
        <f t="shared" si="34"/>
        <v>0</v>
      </c>
      <c r="MC14" s="33">
        <f>IFERROR(VLOOKUP($J14,#REF!,MC$2,0),0)</f>
        <v>0</v>
      </c>
      <c r="MD14" s="33">
        <f t="shared" si="34"/>
        <v>0</v>
      </c>
      <c r="ME14" s="33">
        <f>IFERROR(VLOOKUP($J14,#REF!,ME$2,0),0)</f>
        <v>0</v>
      </c>
      <c r="MF14" s="33">
        <f t="shared" si="34"/>
        <v>0</v>
      </c>
      <c r="MG14" s="33">
        <f>IFERROR(VLOOKUP($J14,#REF!,MG$2,0),0)</f>
        <v>0</v>
      </c>
      <c r="MH14" s="33">
        <f t="shared" si="34"/>
        <v>0</v>
      </c>
      <c r="MI14" s="33">
        <f>IFERROR(VLOOKUP($J14,#REF!,MI$2,0),0)</f>
        <v>0</v>
      </c>
      <c r="MJ14" s="33">
        <f t="shared" si="34"/>
        <v>0</v>
      </c>
      <c r="MK14" s="33">
        <f>IFERROR(VLOOKUP($J14,#REF!,MK$2,0),0)</f>
        <v>0</v>
      </c>
      <c r="ML14" s="33">
        <f t="shared" si="34"/>
        <v>0</v>
      </c>
      <c r="MM14" s="33">
        <f>IFERROR(VLOOKUP($J14,#REF!,MM$2,0),0)</f>
        <v>0</v>
      </c>
      <c r="MN14" s="33">
        <f t="shared" si="34"/>
        <v>0</v>
      </c>
      <c r="MO14" s="33">
        <f>IFERROR(VLOOKUP($J14,#REF!,MO$2,0),0)</f>
        <v>0</v>
      </c>
      <c r="MP14" s="33">
        <f t="shared" si="34"/>
        <v>0</v>
      </c>
      <c r="MQ14" s="33">
        <f>IFERROR(VLOOKUP($J14,#REF!,MQ$2,0),0)</f>
        <v>0</v>
      </c>
      <c r="MR14" s="33">
        <f t="shared" si="35"/>
        <v>0</v>
      </c>
      <c r="MS14" s="33">
        <f>IFERROR(VLOOKUP($J14,#REF!,MS$2,0),0)</f>
        <v>0</v>
      </c>
      <c r="MT14" s="33">
        <f t="shared" si="35"/>
        <v>0</v>
      </c>
      <c r="MU14" s="33">
        <f>IFERROR(VLOOKUP($J14,#REF!,MU$2,0),0)</f>
        <v>0</v>
      </c>
      <c r="MV14" s="33">
        <f t="shared" si="35"/>
        <v>0</v>
      </c>
      <c r="MW14" s="33">
        <f>IFERROR(VLOOKUP($J14,#REF!,MW$2,0),0)</f>
        <v>0</v>
      </c>
      <c r="MX14" s="33">
        <f t="shared" si="35"/>
        <v>0</v>
      </c>
      <c r="MY14" s="33">
        <f>IFERROR(VLOOKUP($J14,#REF!,MY$2,0),0)</f>
        <v>0</v>
      </c>
      <c r="MZ14" s="33">
        <f t="shared" si="35"/>
        <v>0</v>
      </c>
      <c r="NA14" s="33">
        <f>IFERROR(VLOOKUP($J14,#REF!,NA$2,0),0)</f>
        <v>0</v>
      </c>
      <c r="NB14" s="33">
        <f t="shared" si="35"/>
        <v>0</v>
      </c>
      <c r="NC14" s="33">
        <f>IFERROR(VLOOKUP($J14,#REF!,NC$2,0),0)</f>
        <v>0</v>
      </c>
      <c r="ND14" s="33">
        <f t="shared" si="35"/>
        <v>0</v>
      </c>
      <c r="NE14" s="33">
        <f>IFERROR(VLOOKUP($J14,#REF!,NE$2,0),0)</f>
        <v>0</v>
      </c>
      <c r="NF14" s="33">
        <f t="shared" si="35"/>
        <v>0</v>
      </c>
      <c r="NG14" s="33">
        <f>IFERROR(VLOOKUP($J14,#REF!,NG$2,0),0)</f>
        <v>0</v>
      </c>
      <c r="NH14" s="33">
        <f t="shared" si="36"/>
        <v>0</v>
      </c>
      <c r="NI14" s="33">
        <f>IFERROR(VLOOKUP($J14,#REF!,NI$2,0),0)</f>
        <v>0</v>
      </c>
      <c r="NJ14" s="33">
        <f t="shared" si="36"/>
        <v>0</v>
      </c>
      <c r="NK14" s="33">
        <f>IFERROR(VLOOKUP($J14,#REF!,NK$2,0),0)</f>
        <v>0</v>
      </c>
      <c r="NL14" s="33">
        <f t="shared" si="36"/>
        <v>0</v>
      </c>
      <c r="NM14" s="33">
        <f>IFERROR(VLOOKUP($J14,#REF!,NM$2,0),0)</f>
        <v>0</v>
      </c>
      <c r="NN14" s="33">
        <f t="shared" si="36"/>
        <v>0</v>
      </c>
      <c r="NO14" s="33">
        <f>IFERROR(VLOOKUP($J14,#REF!,NO$2,0),0)</f>
        <v>0</v>
      </c>
      <c r="NP14" s="33">
        <f t="shared" si="36"/>
        <v>0</v>
      </c>
      <c r="NQ14" s="33">
        <f>IFERROR(VLOOKUP($J14,#REF!,NQ$2,0),0)</f>
        <v>0</v>
      </c>
      <c r="NR14" s="33">
        <f t="shared" si="36"/>
        <v>0</v>
      </c>
      <c r="NS14" s="33">
        <f>IFERROR(VLOOKUP($J14,#REF!,NS$2,0),0)</f>
        <v>0</v>
      </c>
      <c r="NT14" s="33">
        <f t="shared" si="36"/>
        <v>0</v>
      </c>
      <c r="NU14" s="33">
        <f>IFERROR(VLOOKUP($J14,#REF!,NU$2,0),0)</f>
        <v>0</v>
      </c>
      <c r="NV14" s="33">
        <f t="shared" si="36"/>
        <v>0</v>
      </c>
      <c r="NW14" s="33">
        <f>IFERROR(VLOOKUP($J14,#REF!,NW$2,0),0)</f>
        <v>0</v>
      </c>
      <c r="NX14" s="33">
        <f t="shared" si="37"/>
        <v>0</v>
      </c>
      <c r="NY14" s="33">
        <f>IFERROR(VLOOKUP($J14,#REF!,NY$2,0),0)</f>
        <v>0</v>
      </c>
      <c r="NZ14" s="33">
        <f t="shared" si="37"/>
        <v>0</v>
      </c>
      <c r="OA14" s="33">
        <f>IFERROR(VLOOKUP($J14,#REF!,OA$2,0),0)</f>
        <v>0</v>
      </c>
      <c r="OB14" s="33">
        <f t="shared" si="37"/>
        <v>0</v>
      </c>
      <c r="OC14" s="33">
        <f>IFERROR(VLOOKUP($J14,#REF!,OC$2,0),0)</f>
        <v>0</v>
      </c>
      <c r="OD14" s="33">
        <f t="shared" si="37"/>
        <v>0</v>
      </c>
      <c r="OE14" s="33">
        <f>IFERROR(VLOOKUP($J14,#REF!,OE$2,0),0)</f>
        <v>0</v>
      </c>
      <c r="OF14" s="33">
        <f t="shared" si="37"/>
        <v>0</v>
      </c>
      <c r="OG14" s="33">
        <f>IFERROR(VLOOKUP($J14,#REF!,OG$2,0),0)</f>
        <v>0</v>
      </c>
      <c r="OH14" s="33">
        <f t="shared" si="37"/>
        <v>0</v>
      </c>
      <c r="OI14" s="33">
        <f>IFERROR(VLOOKUP($J14,#REF!,OI$2,0),0)</f>
        <v>0</v>
      </c>
      <c r="OJ14" s="33">
        <f t="shared" si="37"/>
        <v>0</v>
      </c>
      <c r="OK14" s="33">
        <f>IFERROR(VLOOKUP($J14,#REF!,OK$2,0),0)</f>
        <v>0</v>
      </c>
      <c r="OL14" s="33">
        <f t="shared" si="37"/>
        <v>0</v>
      </c>
      <c r="OM14" s="33">
        <f>IFERROR(VLOOKUP($J14,#REF!,OM$2,0),0)</f>
        <v>0</v>
      </c>
      <c r="ON14" s="33">
        <f t="shared" si="38"/>
        <v>0</v>
      </c>
      <c r="OO14" s="33">
        <f>IFERROR(VLOOKUP($J14,#REF!,OO$2,0),0)</f>
        <v>0</v>
      </c>
      <c r="OP14" s="33">
        <f t="shared" si="39"/>
        <v>0</v>
      </c>
      <c r="OQ14" s="33">
        <f>IFERROR(VLOOKUP($J14,#REF!,OQ$2,0),0)</f>
        <v>0</v>
      </c>
      <c r="OR14" s="33">
        <f t="shared" si="40"/>
        <v>0</v>
      </c>
      <c r="OS14" s="33">
        <f>IFERROR(VLOOKUP($J14,#REF!,OS$2,0),0)</f>
        <v>0</v>
      </c>
      <c r="OT14" s="33">
        <f t="shared" si="41"/>
        <v>0</v>
      </c>
      <c r="OU14" s="33">
        <f>IFERROR(VLOOKUP($J14,#REF!,OU$2,0),0)</f>
        <v>0</v>
      </c>
      <c r="OV14" s="33">
        <f t="shared" si="42"/>
        <v>0</v>
      </c>
      <c r="OW14" s="33">
        <f>IFERROR(VLOOKUP($J14,#REF!,OW$2,0),0)</f>
        <v>0</v>
      </c>
      <c r="OX14" s="33">
        <f t="shared" si="43"/>
        <v>0</v>
      </c>
    </row>
    <row r="15" spans="1:414">
      <c r="B15" s="63">
        <f t="shared" si="0"/>
        <v>4</v>
      </c>
      <c r="C15" s="28">
        <f>入力⑦!C10</f>
        <v>0</v>
      </c>
      <c r="D15" s="28">
        <f>入力⑦!D10</f>
        <v>0</v>
      </c>
      <c r="E15" s="28">
        <f>入力⑦!E10</f>
        <v>0</v>
      </c>
      <c r="F15" s="28">
        <f>入力⑦!F10</f>
        <v>0</v>
      </c>
      <c r="G15" s="28">
        <f>入力⑦!G10</f>
        <v>0</v>
      </c>
      <c r="H15" s="28">
        <f>入力⑦!H10</f>
        <v>0</v>
      </c>
      <c r="I15" s="28">
        <f>入力⑦!I10</f>
        <v>0</v>
      </c>
      <c r="J15" s="28">
        <f>入力⑦!J10</f>
        <v>0</v>
      </c>
      <c r="K15" s="28" t="str">
        <f>入力⑦!L10</f>
        <v/>
      </c>
      <c r="L15" s="28" t="str">
        <f>入力⑦!M10</f>
        <v/>
      </c>
      <c r="M15" s="28">
        <f>入力⑦!N10</f>
        <v>0</v>
      </c>
      <c r="N15" s="28">
        <f>入力⑦!O10</f>
        <v>0</v>
      </c>
      <c r="O15" s="33">
        <f>IFERROR(VLOOKUP($J15,#REF!,O$2,0),0)</f>
        <v>0</v>
      </c>
      <c r="P15" s="33">
        <f>$G15*O15</f>
        <v>0</v>
      </c>
      <c r="Q15" s="33">
        <f>IFERROR(VLOOKUP($J15,#REF!,Q$2,0),0)</f>
        <v>0</v>
      </c>
      <c r="R15" s="33">
        <f>$G15*Q15</f>
        <v>0</v>
      </c>
      <c r="S15" s="33">
        <f>IFERROR(VLOOKUP($J15,#REF!,S$2,0),0)</f>
        <v>0</v>
      </c>
      <c r="T15" s="33">
        <f>$G15*S15</f>
        <v>0</v>
      </c>
      <c r="U15" s="33">
        <f>IFERROR(VLOOKUP($J15,#REF!,U$2,0),0)</f>
        <v>0</v>
      </c>
      <c r="V15" s="33">
        <f>$G15*U15</f>
        <v>0</v>
      </c>
      <c r="W15" s="33">
        <f>IFERROR(VLOOKUP($J15,#REF!,W$2,0),0)</f>
        <v>0</v>
      </c>
      <c r="X15" s="33">
        <f>$G15*W15</f>
        <v>0</v>
      </c>
      <c r="Y15" s="33">
        <f>IFERROR(VLOOKUP($J15,#REF!,Y$2,0),0)</f>
        <v>0</v>
      </c>
      <c r="Z15" s="33">
        <f>$G15*Y15</f>
        <v>0</v>
      </c>
      <c r="AA15" s="33">
        <f>IFERROR(VLOOKUP($J15,#REF!,AA$2,0),0)</f>
        <v>0</v>
      </c>
      <c r="AB15" s="33">
        <f>$G15*AA15</f>
        <v>0</v>
      </c>
      <c r="AC15" s="33">
        <f>IFERROR(VLOOKUP($J15,#REF!,AC$2,0),0)</f>
        <v>0</v>
      </c>
      <c r="AD15" s="33">
        <f>$G15*AC15</f>
        <v>0</v>
      </c>
      <c r="AE15" s="33">
        <f>IFERROR(VLOOKUP($J15,#REF!,AE$2,0),0)</f>
        <v>0</v>
      </c>
      <c r="AF15" s="33">
        <f>$G15*AE15</f>
        <v>0</v>
      </c>
      <c r="AG15" s="33">
        <f>IFERROR(VLOOKUP($J15,#REF!,AG$2,0),0)</f>
        <v>0</v>
      </c>
      <c r="AH15" s="33">
        <f>$G15*AG15</f>
        <v>0</v>
      </c>
      <c r="AI15" s="33">
        <f>IFERROR(VLOOKUP($J15,#REF!,AI$2,0),0)</f>
        <v>0</v>
      </c>
      <c r="AJ15" s="33">
        <f>$G15*AI15</f>
        <v>0</v>
      </c>
      <c r="AK15" s="33">
        <f>IFERROR(VLOOKUP($J15,#REF!,AK$2,0),0)</f>
        <v>0</v>
      </c>
      <c r="AL15" s="33">
        <f>$G15*AK15</f>
        <v>0</v>
      </c>
      <c r="AM15" s="33">
        <f>IFERROR(VLOOKUP($J15,#REF!,AM$2,0),0)</f>
        <v>0</v>
      </c>
      <c r="AN15" s="33">
        <f>$G15*AM15</f>
        <v>0</v>
      </c>
      <c r="AO15" s="33">
        <f>IFERROR(VLOOKUP($J15,#REF!,AO$2,0),0)</f>
        <v>0</v>
      </c>
      <c r="AP15" s="33">
        <f>$G15*AO15</f>
        <v>0</v>
      </c>
      <c r="AQ15" s="33">
        <f>IFERROR(VLOOKUP($J15,#REF!,AQ$2,0),0)</f>
        <v>0</v>
      </c>
      <c r="AR15" s="33">
        <f>$G15*AQ15</f>
        <v>0</v>
      </c>
      <c r="AS15" s="33">
        <f>IFERROR(VLOOKUP($J15,#REF!,AS$2,0),0)</f>
        <v>0</v>
      </c>
      <c r="AT15" s="33">
        <f>$G15*AS15</f>
        <v>0</v>
      </c>
      <c r="AU15" s="33">
        <f>IFERROR(VLOOKUP($J15,#REF!,AU$2,0),0)</f>
        <v>0</v>
      </c>
      <c r="AV15" s="33">
        <f>$G15*AU15</f>
        <v>0</v>
      </c>
      <c r="AW15" s="33">
        <f>IFERROR(VLOOKUP($J15,#REF!,AW$2,0),0)</f>
        <v>0</v>
      </c>
      <c r="AX15" s="33">
        <f>$G15*AW15</f>
        <v>0</v>
      </c>
      <c r="AY15" s="33">
        <f>IFERROR(VLOOKUP($J15,#REF!,AY$2,0),0)</f>
        <v>0</v>
      </c>
      <c r="AZ15" s="33">
        <f>$G15*AY15</f>
        <v>0</v>
      </c>
      <c r="BA15" s="33">
        <f>IFERROR(VLOOKUP($J15,#REF!,BA$2,0),0)</f>
        <v>0</v>
      </c>
      <c r="BB15" s="33">
        <f>$G15*BA15</f>
        <v>0</v>
      </c>
      <c r="BC15" s="33">
        <f>IFERROR(VLOOKUP($J15,#REF!,BC$2,0),0)</f>
        <v>0</v>
      </c>
      <c r="BD15" s="33">
        <f>$G15*BC15</f>
        <v>0</v>
      </c>
      <c r="BE15" s="33">
        <f>IFERROR(VLOOKUP($J15,#REF!,BE$2,0),0)</f>
        <v>0</v>
      </c>
      <c r="BF15" s="33">
        <f>$G15*BE15</f>
        <v>0</v>
      </c>
      <c r="BG15" s="33">
        <f>IFERROR(VLOOKUP($J15,#REF!,BG$2,0),0)</f>
        <v>0</v>
      </c>
      <c r="BH15" s="33">
        <f>$G15*BG15</f>
        <v>0</v>
      </c>
      <c r="BI15" s="33">
        <f>IFERROR(VLOOKUP($J15,#REF!,BI$2,0),0)</f>
        <v>0</v>
      </c>
      <c r="BJ15" s="33">
        <f>$G15*BI15</f>
        <v>0</v>
      </c>
      <c r="BK15" s="33">
        <f>IFERROR(VLOOKUP($J15,#REF!,BK$2,0),0)</f>
        <v>0</v>
      </c>
      <c r="BL15" s="33">
        <f>$G15*BK15</f>
        <v>0</v>
      </c>
      <c r="BM15" s="33">
        <f>IFERROR(VLOOKUP($J15,#REF!,BM$2,0),0)</f>
        <v>0</v>
      </c>
      <c r="BN15" s="33">
        <f>$G15*BM15</f>
        <v>0</v>
      </c>
      <c r="BO15" s="33">
        <f>IFERROR(VLOOKUP($J15,#REF!,BO$2,0),0)</f>
        <v>0</v>
      </c>
      <c r="BP15" s="33">
        <f>$G15*BO15</f>
        <v>0</v>
      </c>
      <c r="BQ15" s="33">
        <f>IFERROR(VLOOKUP($J15,#REF!,BQ$2,0),0)</f>
        <v>0</v>
      </c>
      <c r="BR15" s="33">
        <f>$G15*BQ15</f>
        <v>0</v>
      </c>
      <c r="BS15" s="33">
        <f>IFERROR(VLOOKUP($J15,#REF!,BS$2,0),0)</f>
        <v>0</v>
      </c>
      <c r="BT15" s="33">
        <f>$G15*BS15</f>
        <v>0</v>
      </c>
      <c r="BU15" s="33">
        <f>IFERROR(VLOOKUP($J15,#REF!,BU$2,0),0)</f>
        <v>0</v>
      </c>
      <c r="BV15" s="33">
        <f>$G15*BU15</f>
        <v>0</v>
      </c>
      <c r="BW15" s="33">
        <f>IFERROR(VLOOKUP($J15,#REF!,BW$2,0),0)</f>
        <v>0</v>
      </c>
      <c r="BX15" s="33">
        <f>$G15*BW15</f>
        <v>0</v>
      </c>
      <c r="BY15" s="33">
        <f>IFERROR(VLOOKUP($J15,#REF!,BY$2,0),0)</f>
        <v>0</v>
      </c>
      <c r="BZ15" s="33">
        <f>$G15*BY15</f>
        <v>0</v>
      </c>
      <c r="CA15" s="33">
        <f>IFERROR(VLOOKUP($J15,#REF!,CA$2,0),0)</f>
        <v>0</v>
      </c>
      <c r="CB15" s="33">
        <f>$G15*CA15</f>
        <v>0</v>
      </c>
      <c r="CC15" s="33">
        <f>IFERROR(VLOOKUP($J15,#REF!,CC$2,0),0)</f>
        <v>0</v>
      </c>
      <c r="CD15" s="33">
        <f>$G15*CC15</f>
        <v>0</v>
      </c>
      <c r="CE15" s="33">
        <f>IFERROR(VLOOKUP($J15,#REF!,CE$2,0),0)</f>
        <v>0</v>
      </c>
      <c r="CF15" s="33">
        <f>$G15*CE15</f>
        <v>0</v>
      </c>
      <c r="CG15" s="33">
        <f>IFERROR(VLOOKUP($J15,#REF!,CG$2,0),0)</f>
        <v>0</v>
      </c>
      <c r="CH15" s="33">
        <f>$G15*CG15</f>
        <v>0</v>
      </c>
      <c r="CI15" s="33">
        <f>IFERROR(VLOOKUP($J15,#REF!,CI$2,0),0)</f>
        <v>0</v>
      </c>
      <c r="CJ15" s="33">
        <f>$G15*CI15</f>
        <v>0</v>
      </c>
      <c r="CK15" s="33">
        <f>IFERROR(VLOOKUP($J15,#REF!,CK$2,0),0)</f>
        <v>0</v>
      </c>
      <c r="CL15" s="33">
        <f>$G15*CK15</f>
        <v>0</v>
      </c>
      <c r="CM15" s="33">
        <f>IFERROR(VLOOKUP($J15,#REF!,CM$2,0),0)</f>
        <v>0</v>
      </c>
      <c r="CN15" s="33">
        <f>$G15*CM15</f>
        <v>0</v>
      </c>
      <c r="CO15" s="33">
        <f>IFERROR(VLOOKUP($J15,#REF!,CO$2,0),0)</f>
        <v>0</v>
      </c>
      <c r="CP15" s="33">
        <f>$G15*CO15</f>
        <v>0</v>
      </c>
      <c r="CQ15" s="33">
        <f>IFERROR(VLOOKUP($J15,#REF!,CQ$2,0),0)</f>
        <v>0</v>
      </c>
      <c r="CR15" s="33">
        <f>$G15*CQ15</f>
        <v>0</v>
      </c>
      <c r="CS15" s="33">
        <f>IFERROR(VLOOKUP($J15,#REF!,CS$2,0),0)</f>
        <v>0</v>
      </c>
      <c r="CT15" s="33">
        <f>$G15*CS15</f>
        <v>0</v>
      </c>
      <c r="CU15" s="33">
        <f>IFERROR(VLOOKUP($J15,#REF!,CU$2,0),0)</f>
        <v>0</v>
      </c>
      <c r="CV15" s="33">
        <f>$G15*CU15</f>
        <v>0</v>
      </c>
      <c r="CW15" s="33">
        <f>IFERROR(VLOOKUP($J15,#REF!,CW$2,0),0)</f>
        <v>0</v>
      </c>
      <c r="CX15" s="33">
        <f>$G15*CW15</f>
        <v>0</v>
      </c>
      <c r="CY15" s="33">
        <f>IFERROR(VLOOKUP($J15,#REF!,CY$2,0),0)</f>
        <v>0</v>
      </c>
      <c r="CZ15" s="33">
        <f>$G15*CY15</f>
        <v>0</v>
      </c>
      <c r="DA15" s="33">
        <f>IFERROR(VLOOKUP($J15,#REF!,DA$2,0),0)</f>
        <v>0</v>
      </c>
      <c r="DB15" s="33">
        <f>$G15*DA15</f>
        <v>0</v>
      </c>
      <c r="DC15" s="33">
        <f>IFERROR(VLOOKUP($J15,#REF!,DC$2,0),0)</f>
        <v>0</v>
      </c>
      <c r="DD15" s="33">
        <f>$G15*DC15</f>
        <v>0</v>
      </c>
      <c r="DE15" s="33">
        <f>IFERROR(VLOOKUP($J15,#REF!,DE$2,0),0)</f>
        <v>0</v>
      </c>
      <c r="DF15" s="33">
        <f>$G15*DE15</f>
        <v>0</v>
      </c>
      <c r="DG15" s="33">
        <f>IFERROR(VLOOKUP($J15,#REF!,DG$2,0),0)</f>
        <v>0</v>
      </c>
      <c r="DH15" s="33">
        <f>$G15*DG15</f>
        <v>0</v>
      </c>
      <c r="DI15" s="33">
        <f>IFERROR(VLOOKUP($J15,#REF!,DI$2,0),0)</f>
        <v>0</v>
      </c>
      <c r="DJ15" s="33">
        <f>$G15*DI15</f>
        <v>0</v>
      </c>
      <c r="DK15" s="33">
        <f>IFERROR(VLOOKUP($J15,#REF!,DK$2,0),0)</f>
        <v>0</v>
      </c>
      <c r="DL15" s="33">
        <f>$G15*DK15</f>
        <v>0</v>
      </c>
      <c r="DM15" s="33">
        <f>IFERROR(VLOOKUP($J15,#REF!,DM$2,0),0)</f>
        <v>0</v>
      </c>
      <c r="DN15" s="33">
        <f>$G15*DM15</f>
        <v>0</v>
      </c>
      <c r="DO15" s="33">
        <f>IFERROR(VLOOKUP($J15,#REF!,DO$2,0),0)</f>
        <v>0</v>
      </c>
      <c r="DP15" s="33">
        <f>$G15*DO15</f>
        <v>0</v>
      </c>
      <c r="DQ15" s="33">
        <f>IFERROR(VLOOKUP($J15,#REF!,DQ$2,0),0)</f>
        <v>0</v>
      </c>
      <c r="DR15" s="33">
        <f>$G15*DQ15</f>
        <v>0</v>
      </c>
      <c r="DS15" s="33">
        <f>IFERROR(VLOOKUP($J15,#REF!,DS$2,0),0)</f>
        <v>0</v>
      </c>
      <c r="DT15" s="33">
        <f>$G15*DS15</f>
        <v>0</v>
      </c>
      <c r="DU15" s="33">
        <f>IFERROR(VLOOKUP($J15,#REF!,DU$2,0),0)</f>
        <v>0</v>
      </c>
      <c r="DV15" s="33">
        <f>$G15*DU15</f>
        <v>0</v>
      </c>
      <c r="DW15" s="33">
        <f>IFERROR(VLOOKUP($J15,#REF!,DW$2,0),0)</f>
        <v>0</v>
      </c>
      <c r="DX15" s="33">
        <f>$G15*DW15</f>
        <v>0</v>
      </c>
      <c r="DY15" s="33">
        <f>IFERROR(VLOOKUP($J15,#REF!,DY$2,0),0)</f>
        <v>0</v>
      </c>
      <c r="DZ15" s="33">
        <f>$G15*DY15</f>
        <v>0</v>
      </c>
      <c r="EA15" s="33">
        <f>IFERROR(VLOOKUP($J15,#REF!,EA$2,0),0)</f>
        <v>0</v>
      </c>
      <c r="EB15" s="33">
        <f>$G15*EA15</f>
        <v>0</v>
      </c>
      <c r="EC15" s="33">
        <f>IFERROR(VLOOKUP($J15,#REF!,EC$2,0),0)</f>
        <v>0</v>
      </c>
      <c r="ED15" s="33">
        <f>$G15*EC15</f>
        <v>0</v>
      </c>
      <c r="EE15" s="33">
        <f>IFERROR(VLOOKUP($J15,#REF!,EE$2,0),0)</f>
        <v>0</v>
      </c>
      <c r="EF15" s="33">
        <f>$G15*EE15</f>
        <v>0</v>
      </c>
      <c r="EG15" s="33">
        <f>IFERROR(VLOOKUP($J15,#REF!,EG$2,0),0)</f>
        <v>0</v>
      </c>
      <c r="EH15" s="33">
        <f>$G15*EG15</f>
        <v>0</v>
      </c>
      <c r="EI15" s="33">
        <f>IFERROR(VLOOKUP($J15,#REF!,EI$2,0),0)</f>
        <v>0</v>
      </c>
      <c r="EJ15" s="33">
        <f>$G15*EI15</f>
        <v>0</v>
      </c>
      <c r="EK15" s="33">
        <f>IFERROR(VLOOKUP($J15,#REF!,EK$2,0),0)</f>
        <v>0</v>
      </c>
      <c r="EL15" s="33">
        <f>$G15*EK15</f>
        <v>0</v>
      </c>
      <c r="EM15" s="33">
        <f>IFERROR(VLOOKUP($J15,#REF!,EM$2,0),0)</f>
        <v>0</v>
      </c>
      <c r="EN15" s="33">
        <f>$G15*EM15</f>
        <v>0</v>
      </c>
      <c r="EO15" s="33">
        <f>IFERROR(VLOOKUP($J15,#REF!,EO$2,0),0)</f>
        <v>0</v>
      </c>
      <c r="EP15" s="33">
        <f>$G15*EO15</f>
        <v>0</v>
      </c>
      <c r="EQ15" s="33">
        <f>IFERROR(VLOOKUP($J15,#REF!,EQ$2,0),0)</f>
        <v>0</v>
      </c>
      <c r="ER15" s="33">
        <f>$G15*EQ15</f>
        <v>0</v>
      </c>
      <c r="ES15" s="33">
        <f>IFERROR(VLOOKUP($J15,#REF!,ES$2,0),0)</f>
        <v>0</v>
      </c>
      <c r="ET15" s="33">
        <f>$G15*ES15</f>
        <v>0</v>
      </c>
      <c r="EU15" s="33">
        <f>IFERROR(VLOOKUP($J15,#REF!,EU$2,0),0)</f>
        <v>0</v>
      </c>
      <c r="EV15" s="33">
        <f>$G15*EU15</f>
        <v>0</v>
      </c>
      <c r="EW15" s="33">
        <f>IFERROR(VLOOKUP($J15,#REF!,EW$2,0),0)</f>
        <v>0</v>
      </c>
      <c r="EX15" s="33">
        <f>$G15*EW15</f>
        <v>0</v>
      </c>
      <c r="EY15" s="33">
        <f>IFERROR(VLOOKUP($J15,#REF!,EY$2,0),0)</f>
        <v>0</v>
      </c>
      <c r="EZ15" s="33">
        <f>$G15*EY15</f>
        <v>0</v>
      </c>
      <c r="FA15" s="33">
        <f>IFERROR(VLOOKUP($J15,#REF!,FA$2,0),0)</f>
        <v>0</v>
      </c>
      <c r="FB15" s="33">
        <f>$G15*FA15</f>
        <v>0</v>
      </c>
      <c r="FC15" s="33">
        <f>IFERROR(VLOOKUP($J15,#REF!,FC$2,0),0)</f>
        <v>0</v>
      </c>
      <c r="FD15" s="33">
        <f>$G15*FC15</f>
        <v>0</v>
      </c>
      <c r="FE15" s="33">
        <f>IFERROR(VLOOKUP($J15,#REF!,FE$2,0),0)</f>
        <v>0</v>
      </c>
      <c r="FF15" s="33">
        <f>$G15*FE15</f>
        <v>0</v>
      </c>
      <c r="FG15" s="33">
        <f>IFERROR(VLOOKUP($J15,#REF!,FG$2,0),0)</f>
        <v>0</v>
      </c>
      <c r="FH15" s="33">
        <f>$G15*FG15</f>
        <v>0</v>
      </c>
      <c r="FI15" s="33">
        <f>IFERROR(VLOOKUP($J15,#REF!,FI$2,0),0)</f>
        <v>0</v>
      </c>
      <c r="FJ15" s="33">
        <f>$G15*FI15</f>
        <v>0</v>
      </c>
      <c r="FK15" s="33">
        <f>IFERROR(VLOOKUP($J15,#REF!,FK$2,0),0)</f>
        <v>0</v>
      </c>
      <c r="FL15" s="33">
        <f>$G15*FK15</f>
        <v>0</v>
      </c>
      <c r="FM15" s="33">
        <f>IFERROR(VLOOKUP($J15,#REF!,FM$2,0),0)</f>
        <v>0</v>
      </c>
      <c r="FN15" s="33">
        <f>$G15*FM15</f>
        <v>0</v>
      </c>
      <c r="FO15" s="33">
        <f>IFERROR(VLOOKUP($J15,#REF!,FO$2,0),0)</f>
        <v>0</v>
      </c>
      <c r="FP15" s="33">
        <f>$G15*FO15</f>
        <v>0</v>
      </c>
      <c r="FQ15" s="33">
        <f>IFERROR(VLOOKUP($J15,#REF!,FQ$2,0),0)</f>
        <v>0</v>
      </c>
      <c r="FR15" s="33">
        <f>$G15*FQ15</f>
        <v>0</v>
      </c>
      <c r="FS15" s="33">
        <f>IFERROR(VLOOKUP($J15,#REF!,FS$2,0),0)</f>
        <v>0</v>
      </c>
      <c r="FT15" s="33">
        <f>$G15*FS15</f>
        <v>0</v>
      </c>
      <c r="FU15" s="33">
        <f>IFERROR(VLOOKUP($J15,#REF!,FU$2,0),0)</f>
        <v>0</v>
      </c>
      <c r="FV15" s="33">
        <f>$G15*FU15</f>
        <v>0</v>
      </c>
      <c r="FW15" s="33">
        <f>IFERROR(VLOOKUP($J15,#REF!,FW$2,0),0)</f>
        <v>0</v>
      </c>
      <c r="FX15" s="33">
        <f>$G15*FW15</f>
        <v>0</v>
      </c>
      <c r="FY15" s="33">
        <f>IFERROR(VLOOKUP($J15,#REF!,FY$2,0),0)</f>
        <v>0</v>
      </c>
      <c r="FZ15" s="33">
        <f>$G15*FY15</f>
        <v>0</v>
      </c>
      <c r="GA15" s="33">
        <f>IFERROR(VLOOKUP($J15,#REF!,GA$2,0),0)</f>
        <v>0</v>
      </c>
      <c r="GB15" s="33">
        <f>$G15*GA15</f>
        <v>0</v>
      </c>
      <c r="GC15" s="33">
        <f>IFERROR(VLOOKUP($J15,#REF!,GC$2,0),0)</f>
        <v>0</v>
      </c>
      <c r="GD15" s="33">
        <f>$G15*GC15</f>
        <v>0</v>
      </c>
      <c r="GE15" s="33">
        <f>IFERROR(VLOOKUP($J15,#REF!,GE$2,0),0)</f>
        <v>0</v>
      </c>
      <c r="GF15" s="33">
        <f>$G15*GE15</f>
        <v>0</v>
      </c>
      <c r="GG15" s="33">
        <f>IFERROR(VLOOKUP($J15,#REF!,GG$2,0),0)</f>
        <v>0</v>
      </c>
      <c r="GH15" s="33">
        <f>$G15*GG15</f>
        <v>0</v>
      </c>
      <c r="GI15" s="33">
        <f>IFERROR(VLOOKUP($J15,#REF!,GI$2,0),0)</f>
        <v>0</v>
      </c>
      <c r="GJ15" s="33">
        <f>$G15*GI15</f>
        <v>0</v>
      </c>
      <c r="GK15" s="33">
        <f>IFERROR(VLOOKUP($J15,#REF!,GK$2,0),0)</f>
        <v>0</v>
      </c>
      <c r="GL15" s="33">
        <f>$G15*GK15</f>
        <v>0</v>
      </c>
      <c r="GM15" s="33">
        <f>IFERROR(VLOOKUP($J15,#REF!,GM$2,0),0)</f>
        <v>0</v>
      </c>
      <c r="GN15" s="33">
        <f>$G15*GM15</f>
        <v>0</v>
      </c>
      <c r="GO15" s="33">
        <f>IFERROR(VLOOKUP($J15,#REF!,GO$2,0),0)</f>
        <v>0</v>
      </c>
      <c r="GP15" s="33">
        <f>$G15*GO15</f>
        <v>0</v>
      </c>
      <c r="GQ15" s="33">
        <f>IFERROR(VLOOKUP($J15,#REF!,GQ$2,0),0)</f>
        <v>0</v>
      </c>
      <c r="GR15" s="33">
        <f>$G15*GQ15</f>
        <v>0</v>
      </c>
      <c r="GS15" s="33">
        <f>IFERROR(VLOOKUP($J15,#REF!,GS$2,0),0)</f>
        <v>0</v>
      </c>
      <c r="GT15" s="33">
        <f>$G15*GS15</f>
        <v>0</v>
      </c>
      <c r="GU15" s="33">
        <f>IFERROR(VLOOKUP($J15,#REF!,GU$2,0),0)</f>
        <v>0</v>
      </c>
      <c r="GV15" s="33">
        <f>$G15*GU15</f>
        <v>0</v>
      </c>
      <c r="GW15" s="33">
        <f>IFERROR(VLOOKUP($J15,#REF!,GW$2,0),0)</f>
        <v>0</v>
      </c>
      <c r="GX15" s="33">
        <f>$G15*GW15</f>
        <v>0</v>
      </c>
      <c r="GY15" s="33">
        <f>IFERROR(VLOOKUP($J15,#REF!,GY$2,0),0)</f>
        <v>0</v>
      </c>
      <c r="GZ15" s="33">
        <f>$G15*GY15</f>
        <v>0</v>
      </c>
      <c r="HA15" s="33">
        <f>IFERROR(VLOOKUP($J15,#REF!,HA$2,0),0)</f>
        <v>0</v>
      </c>
      <c r="HB15" s="33">
        <f>$G15*HA15</f>
        <v>0</v>
      </c>
      <c r="HC15" s="33">
        <f>IFERROR(VLOOKUP($J15,#REF!,HC$2,0),0)</f>
        <v>0</v>
      </c>
      <c r="HD15" s="33">
        <f>$G15*HC15</f>
        <v>0</v>
      </c>
      <c r="HE15" s="33">
        <f>IFERROR(VLOOKUP($J15,#REF!,HE$2,0),0)</f>
        <v>0</v>
      </c>
      <c r="HF15" s="33">
        <f>$G15*HE15</f>
        <v>0</v>
      </c>
      <c r="HG15" s="33">
        <f>IFERROR(VLOOKUP($J15,#REF!,HG$2,0),0)</f>
        <v>0</v>
      </c>
      <c r="HH15" s="33">
        <f>$G15*HG15</f>
        <v>0</v>
      </c>
      <c r="HI15" s="33">
        <f>IFERROR(VLOOKUP($J15,#REF!,HI$2,0),0)</f>
        <v>0</v>
      </c>
      <c r="HJ15" s="33">
        <f>$G15*HI15</f>
        <v>0</v>
      </c>
      <c r="HK15" s="33">
        <f>IFERROR(VLOOKUP($J15,#REF!,HK$2,0),0)</f>
        <v>0</v>
      </c>
      <c r="HL15" s="33">
        <f>$G15*HK15</f>
        <v>0</v>
      </c>
      <c r="HM15" s="33">
        <f>IFERROR(VLOOKUP($J15,#REF!,HM$2,0),0)</f>
        <v>0</v>
      </c>
      <c r="HN15" s="33">
        <f>$G15*HM15</f>
        <v>0</v>
      </c>
      <c r="HO15" s="33">
        <f>IFERROR(VLOOKUP($J15,#REF!,HO$2,0),0)</f>
        <v>0</v>
      </c>
      <c r="HP15" s="33">
        <f>$G15*HO15</f>
        <v>0</v>
      </c>
      <c r="HQ15" s="33">
        <f>IFERROR(VLOOKUP($J15,#REF!,HQ$2,0),0)</f>
        <v>0</v>
      </c>
      <c r="HR15" s="33">
        <f>$G15*HQ15</f>
        <v>0</v>
      </c>
      <c r="HS15" s="33">
        <f>IFERROR(VLOOKUP($J15,#REF!,HS$2,0),0)</f>
        <v>0</v>
      </c>
      <c r="HT15" s="33">
        <f>$G15*HS15</f>
        <v>0</v>
      </c>
      <c r="HU15" s="33">
        <f>IFERROR(VLOOKUP($J15,#REF!,HU$2,0),0)</f>
        <v>0</v>
      </c>
      <c r="HV15" s="33">
        <f>$G15*HU15</f>
        <v>0</v>
      </c>
      <c r="HW15" s="33">
        <f>IFERROR(VLOOKUP($J15,#REF!,HW$2,0),0)</f>
        <v>0</v>
      </c>
      <c r="HX15" s="33">
        <f>$G15*HW15</f>
        <v>0</v>
      </c>
      <c r="HY15" s="33">
        <f>IFERROR(VLOOKUP($J15,#REF!,HY$2,0),0)</f>
        <v>0</v>
      </c>
      <c r="HZ15" s="33">
        <f>$G15*HY15</f>
        <v>0</v>
      </c>
      <c r="IA15" s="33">
        <f>IFERROR(VLOOKUP($J15,#REF!,IA$2,0),0)</f>
        <v>0</v>
      </c>
      <c r="IB15" s="33">
        <f>$G15*IA15</f>
        <v>0</v>
      </c>
      <c r="IC15" s="33">
        <f>IFERROR(VLOOKUP($J15,#REF!,IC$2,0),0)</f>
        <v>0</v>
      </c>
      <c r="ID15" s="33">
        <f>$G15*IC15</f>
        <v>0</v>
      </c>
      <c r="IE15" s="33">
        <f>IFERROR(VLOOKUP($J15,#REF!,IE$2,0),0)</f>
        <v>0</v>
      </c>
      <c r="IF15" s="33">
        <f>$G15*IE15</f>
        <v>0</v>
      </c>
      <c r="IG15" s="33">
        <f>IFERROR(VLOOKUP($J15,#REF!,IG$2,0),0)</f>
        <v>0</v>
      </c>
      <c r="IH15" s="33">
        <f>$G15*IG15</f>
        <v>0</v>
      </c>
      <c r="II15" s="33">
        <f>IFERROR(VLOOKUP($J15,#REF!,II$2,0),0)</f>
        <v>0</v>
      </c>
      <c r="IJ15" s="33">
        <f>$G15*II15</f>
        <v>0</v>
      </c>
      <c r="IK15" s="33">
        <f>IFERROR(VLOOKUP($J15,#REF!,IK$2,0),0)</f>
        <v>0</v>
      </c>
      <c r="IL15" s="33">
        <f>$G15*IK15</f>
        <v>0</v>
      </c>
      <c r="IM15" s="33">
        <f>IFERROR(VLOOKUP($J15,#REF!,IM$2,0),0)</f>
        <v>0</v>
      </c>
      <c r="IN15" s="33">
        <f>$G15*IM15</f>
        <v>0</v>
      </c>
      <c r="IO15" s="33">
        <f>IFERROR(VLOOKUP($J15,#REF!,IO$2,0),0)</f>
        <v>0</v>
      </c>
      <c r="IP15" s="33">
        <f>$G15*IO15</f>
        <v>0</v>
      </c>
      <c r="IQ15" s="33">
        <f>IFERROR(VLOOKUP($J15,#REF!,IQ$2,0),0)</f>
        <v>0</v>
      </c>
      <c r="IR15" s="33">
        <f>$G15*IQ15</f>
        <v>0</v>
      </c>
      <c r="IS15" s="33">
        <f>IFERROR(VLOOKUP($J15,#REF!,IS$2,0),0)</f>
        <v>0</v>
      </c>
      <c r="IT15" s="33">
        <f>$G15*IS15</f>
        <v>0</v>
      </c>
      <c r="IU15" s="33">
        <f>IFERROR(VLOOKUP($J15,#REF!,IU$2,0),0)</f>
        <v>0</v>
      </c>
      <c r="IV15" s="33">
        <f>$G15*IU15</f>
        <v>0</v>
      </c>
      <c r="IW15" s="33">
        <f>IFERROR(VLOOKUP($J15,#REF!,IW$2,0),0)</f>
        <v>0</v>
      </c>
      <c r="IX15" s="33">
        <f>$G15*IW15</f>
        <v>0</v>
      </c>
      <c r="IY15" s="33">
        <f>IFERROR(VLOOKUP($J15,#REF!,IY$2,0),0)</f>
        <v>0</v>
      </c>
      <c r="IZ15" s="33">
        <f>$G15*IY15</f>
        <v>0</v>
      </c>
      <c r="JA15" s="33">
        <f>IFERROR(VLOOKUP($J15,#REF!,JA$2,0),0)</f>
        <v>0</v>
      </c>
      <c r="JB15" s="33">
        <f>$G15*JA15</f>
        <v>0</v>
      </c>
      <c r="JC15" s="33">
        <f>IFERROR(VLOOKUP($J15,#REF!,JC$2,0),0)</f>
        <v>0</v>
      </c>
      <c r="JD15" s="33">
        <f>$G15*JC15</f>
        <v>0</v>
      </c>
      <c r="JE15" s="33">
        <f>IFERROR(VLOOKUP($J15,#REF!,JE$2,0),0)</f>
        <v>0</v>
      </c>
      <c r="JF15" s="33">
        <f>$G15*JE15</f>
        <v>0</v>
      </c>
      <c r="JG15" s="33">
        <f>IFERROR(VLOOKUP($J15,#REF!,JG$2,0),0)</f>
        <v>0</v>
      </c>
      <c r="JH15" s="33">
        <f>$G15*JG15</f>
        <v>0</v>
      </c>
      <c r="JI15" s="33">
        <f>IFERROR(VLOOKUP($J15,#REF!,JI$2,0),0)</f>
        <v>0</v>
      </c>
      <c r="JJ15" s="33">
        <f>$G15*JI15</f>
        <v>0</v>
      </c>
      <c r="JK15" s="33">
        <f>IFERROR(VLOOKUP($J15,#REF!,JK$2,0),0)</f>
        <v>0</v>
      </c>
      <c r="JL15" s="33">
        <f>$G15*JK15</f>
        <v>0</v>
      </c>
      <c r="JM15" s="33">
        <f>IFERROR(VLOOKUP($J15,#REF!,JM$2,0),0)</f>
        <v>0</v>
      </c>
      <c r="JN15" s="33">
        <f>$G15*JM15</f>
        <v>0</v>
      </c>
      <c r="JO15" s="33">
        <f>IFERROR(VLOOKUP($J15,#REF!,JO$2,0),0)</f>
        <v>0</v>
      </c>
      <c r="JP15" s="33">
        <f>$G15*JO15</f>
        <v>0</v>
      </c>
      <c r="JQ15" s="33">
        <f>IFERROR(VLOOKUP($J15,#REF!,JQ$2,0),0)</f>
        <v>0</v>
      </c>
      <c r="JR15" s="33">
        <f>$G15*JQ15</f>
        <v>0</v>
      </c>
      <c r="JS15" s="33">
        <f>IFERROR(VLOOKUP($J15,#REF!,JS$2,0),0)</f>
        <v>0</v>
      </c>
      <c r="JT15" s="33">
        <f>$G15*JS15</f>
        <v>0</v>
      </c>
      <c r="JU15" s="33">
        <f>IFERROR(VLOOKUP($J15,#REF!,JU$2,0),0)</f>
        <v>0</v>
      </c>
      <c r="JV15" s="33">
        <f>$G15*JU15</f>
        <v>0</v>
      </c>
      <c r="JW15" s="33">
        <f>IFERROR(VLOOKUP($J15,#REF!,JW$2,0),0)</f>
        <v>0</v>
      </c>
      <c r="JX15" s="33">
        <f>$G15*JW15</f>
        <v>0</v>
      </c>
      <c r="JY15" s="33">
        <f>IFERROR(VLOOKUP($J15,#REF!,JY$2,0),0)</f>
        <v>0</v>
      </c>
      <c r="JZ15" s="33">
        <f>$G15*JY15</f>
        <v>0</v>
      </c>
      <c r="KA15" s="33">
        <f>IFERROR(VLOOKUP($J15,#REF!,KA$2,0),0)</f>
        <v>0</v>
      </c>
      <c r="KB15" s="33">
        <f>$G15*KA15</f>
        <v>0</v>
      </c>
      <c r="KC15" s="33">
        <f>IFERROR(VLOOKUP($J15,#REF!,KC$2,0),0)</f>
        <v>0</v>
      </c>
      <c r="KD15" s="33">
        <f>$G15*KC15</f>
        <v>0</v>
      </c>
      <c r="KE15" s="33">
        <f>IFERROR(VLOOKUP($J15,#REF!,KE$2,0),0)</f>
        <v>0</v>
      </c>
      <c r="KF15" s="33">
        <f>$G15*KE15</f>
        <v>0</v>
      </c>
      <c r="KG15" s="33">
        <f>IFERROR(VLOOKUP($J15,#REF!,KG$2,0),0)</f>
        <v>0</v>
      </c>
      <c r="KH15" s="33">
        <f>$G15*KG15</f>
        <v>0</v>
      </c>
      <c r="KI15" s="33">
        <f>IFERROR(VLOOKUP($J15,#REF!,KI$2,0),0)</f>
        <v>0</v>
      </c>
      <c r="KJ15" s="33">
        <f>$G15*KI15</f>
        <v>0</v>
      </c>
      <c r="KK15" s="33">
        <f>IFERROR(VLOOKUP($J15,#REF!,KK$2,0),0)</f>
        <v>0</v>
      </c>
      <c r="KL15" s="33">
        <f>$G15*KK15</f>
        <v>0</v>
      </c>
      <c r="KM15" s="33">
        <f>IFERROR(VLOOKUP($J15,#REF!,KM$2,0),0)</f>
        <v>0</v>
      </c>
      <c r="KN15" s="33">
        <f>$G15*KM15</f>
        <v>0</v>
      </c>
      <c r="KO15" s="33">
        <f>IFERROR(VLOOKUP($J15,#REF!,KO$2,0),0)</f>
        <v>0</v>
      </c>
      <c r="KP15" s="33">
        <f>$G15*KO15</f>
        <v>0</v>
      </c>
      <c r="KQ15" s="33">
        <f>IFERROR(VLOOKUP($J15,#REF!,KQ$2,0),0)</f>
        <v>0</v>
      </c>
      <c r="KR15" s="33">
        <f>$G15*KQ15</f>
        <v>0</v>
      </c>
      <c r="KS15" s="33">
        <f>IFERROR(VLOOKUP($J15,#REF!,KS$2,0),0)</f>
        <v>0</v>
      </c>
      <c r="KT15" s="33">
        <f>$G15*KS15</f>
        <v>0</v>
      </c>
      <c r="KU15" s="33">
        <f>IFERROR(VLOOKUP($J15,#REF!,KU$2,0),0)</f>
        <v>0</v>
      </c>
      <c r="KV15" s="33">
        <f>$G15*KU15</f>
        <v>0</v>
      </c>
      <c r="KW15" s="33">
        <f>IFERROR(VLOOKUP($J15,#REF!,KW$2,0),0)</f>
        <v>0</v>
      </c>
      <c r="KX15" s="33">
        <f>$G15*KW15</f>
        <v>0</v>
      </c>
      <c r="KY15" s="33">
        <f>IFERROR(VLOOKUP($J15,#REF!,KY$2,0),0)</f>
        <v>0</v>
      </c>
      <c r="KZ15" s="33">
        <f>$G15*KY15</f>
        <v>0</v>
      </c>
      <c r="LA15" s="33">
        <f>IFERROR(VLOOKUP($J15,#REF!,LA$2,0),0)</f>
        <v>0</v>
      </c>
      <c r="LB15" s="33">
        <f>$G15*LA15</f>
        <v>0</v>
      </c>
      <c r="LC15" s="33">
        <f>IFERROR(VLOOKUP($J15,#REF!,LC$2,0),0)</f>
        <v>0</v>
      </c>
      <c r="LD15" s="33">
        <f>$G15*LC15</f>
        <v>0</v>
      </c>
      <c r="LE15" s="33">
        <f>IFERROR(VLOOKUP($J15,#REF!,LE$2,0),0)</f>
        <v>0</v>
      </c>
      <c r="LF15" s="33">
        <f>$G15*LE15</f>
        <v>0</v>
      </c>
      <c r="LG15" s="33">
        <f>IFERROR(VLOOKUP($J15,#REF!,LG$2,0),0)</f>
        <v>0</v>
      </c>
      <c r="LH15" s="33">
        <f>$G15*LG15</f>
        <v>0</v>
      </c>
      <c r="LI15" s="33">
        <f>IFERROR(VLOOKUP($J15,#REF!,LI$2,0),0)</f>
        <v>0</v>
      </c>
      <c r="LJ15" s="33">
        <f>$G15*LI15</f>
        <v>0</v>
      </c>
      <c r="LK15" s="33">
        <f>IFERROR(VLOOKUP($J15,#REF!,LK$2,0),0)</f>
        <v>0</v>
      </c>
      <c r="LL15" s="33">
        <f>$G15*LK15</f>
        <v>0</v>
      </c>
      <c r="LM15" s="33">
        <f>IFERROR(VLOOKUP($J15,#REF!,LM$2,0),0)</f>
        <v>0</v>
      </c>
      <c r="LN15" s="33">
        <f>$G15*LM15</f>
        <v>0</v>
      </c>
      <c r="LO15" s="33">
        <f>IFERROR(VLOOKUP($J15,#REF!,LO$2,0),0)</f>
        <v>0</v>
      </c>
      <c r="LP15" s="33">
        <f>$G15*LO15</f>
        <v>0</v>
      </c>
      <c r="LQ15" s="33">
        <f>IFERROR(VLOOKUP($J15,#REF!,LQ$2,0),0)</f>
        <v>0</v>
      </c>
      <c r="LR15" s="33">
        <f>$G15*LQ15</f>
        <v>0</v>
      </c>
      <c r="LS15" s="33">
        <f>IFERROR(VLOOKUP($J15,#REF!,LS$2,0),0)</f>
        <v>0</v>
      </c>
      <c r="LT15" s="33">
        <f>$G15*LS15</f>
        <v>0</v>
      </c>
      <c r="LU15" s="33">
        <f>IFERROR(VLOOKUP($J15,#REF!,LU$2,0),0)</f>
        <v>0</v>
      </c>
      <c r="LV15" s="33">
        <f>$G15*LU15</f>
        <v>0</v>
      </c>
      <c r="LW15" s="33">
        <f>IFERROR(VLOOKUP($J15,#REF!,LW$2,0),0)</f>
        <v>0</v>
      </c>
      <c r="LX15" s="33">
        <f>$G15*LW15</f>
        <v>0</v>
      </c>
      <c r="LY15" s="33">
        <f>IFERROR(VLOOKUP($J15,#REF!,LY$2,0),0)</f>
        <v>0</v>
      </c>
      <c r="LZ15" s="33">
        <f>$G15*LY15</f>
        <v>0</v>
      </c>
      <c r="MA15" s="33">
        <f>IFERROR(VLOOKUP($J15,#REF!,MA$2,0),0)</f>
        <v>0</v>
      </c>
      <c r="MB15" s="33">
        <f>$G15*MA15</f>
        <v>0</v>
      </c>
      <c r="MC15" s="33">
        <f>IFERROR(VLOOKUP($J15,#REF!,MC$2,0),0)</f>
        <v>0</v>
      </c>
      <c r="MD15" s="33">
        <f>$G15*MC15</f>
        <v>0</v>
      </c>
      <c r="ME15" s="33">
        <f>IFERROR(VLOOKUP($J15,#REF!,ME$2,0),0)</f>
        <v>0</v>
      </c>
      <c r="MF15" s="33">
        <f>$G15*ME15</f>
        <v>0</v>
      </c>
      <c r="MG15" s="33">
        <f>IFERROR(VLOOKUP($J15,#REF!,MG$2,0),0)</f>
        <v>0</v>
      </c>
      <c r="MH15" s="33">
        <f>$G15*MG15</f>
        <v>0</v>
      </c>
      <c r="MI15" s="33">
        <f>IFERROR(VLOOKUP($J15,#REF!,MI$2,0),0)</f>
        <v>0</v>
      </c>
      <c r="MJ15" s="33">
        <f>$G15*MI15</f>
        <v>0</v>
      </c>
      <c r="MK15" s="33">
        <f>IFERROR(VLOOKUP($J15,#REF!,MK$2,0),0)</f>
        <v>0</v>
      </c>
      <c r="ML15" s="33">
        <f>$G15*MK15</f>
        <v>0</v>
      </c>
      <c r="MM15" s="33">
        <f>IFERROR(VLOOKUP($J15,#REF!,MM$2,0),0)</f>
        <v>0</v>
      </c>
      <c r="MN15" s="33">
        <f>$G15*MM15</f>
        <v>0</v>
      </c>
      <c r="MO15" s="33">
        <f>IFERROR(VLOOKUP($J15,#REF!,MO$2,0),0)</f>
        <v>0</v>
      </c>
      <c r="MP15" s="33">
        <f>$G15*MO15</f>
        <v>0</v>
      </c>
      <c r="MQ15" s="33">
        <f>IFERROR(VLOOKUP($J15,#REF!,MQ$2,0),0)</f>
        <v>0</v>
      </c>
      <c r="MR15" s="33">
        <f>$G15*MQ15</f>
        <v>0</v>
      </c>
      <c r="MS15" s="33">
        <f>IFERROR(VLOOKUP($J15,#REF!,MS$2,0),0)</f>
        <v>0</v>
      </c>
      <c r="MT15" s="33">
        <f>$G15*MS15</f>
        <v>0</v>
      </c>
      <c r="MU15" s="33">
        <f>IFERROR(VLOOKUP($J15,#REF!,MU$2,0),0)</f>
        <v>0</v>
      </c>
      <c r="MV15" s="33">
        <f>$G15*MU15</f>
        <v>0</v>
      </c>
      <c r="MW15" s="33">
        <f>IFERROR(VLOOKUP($J15,#REF!,MW$2,0),0)</f>
        <v>0</v>
      </c>
      <c r="MX15" s="33">
        <f>$G15*MW15</f>
        <v>0</v>
      </c>
      <c r="MY15" s="33">
        <f>IFERROR(VLOOKUP($J15,#REF!,MY$2,0),0)</f>
        <v>0</v>
      </c>
      <c r="MZ15" s="33">
        <f>$G15*MY15</f>
        <v>0</v>
      </c>
      <c r="NA15" s="33">
        <f>IFERROR(VLOOKUP($J15,#REF!,NA$2,0),0)</f>
        <v>0</v>
      </c>
      <c r="NB15" s="33">
        <f>$G15*NA15</f>
        <v>0</v>
      </c>
      <c r="NC15" s="33">
        <f>IFERROR(VLOOKUP($J15,#REF!,NC$2,0),0)</f>
        <v>0</v>
      </c>
      <c r="ND15" s="33">
        <f>$G15*NC15</f>
        <v>0</v>
      </c>
      <c r="NE15" s="33">
        <f>IFERROR(VLOOKUP($J15,#REF!,NE$2,0),0)</f>
        <v>0</v>
      </c>
      <c r="NF15" s="33">
        <f>$G15*NE15</f>
        <v>0</v>
      </c>
      <c r="NG15" s="33">
        <f>IFERROR(VLOOKUP($J15,#REF!,NG$2,0),0)</f>
        <v>0</v>
      </c>
      <c r="NH15" s="33">
        <f>$G15*NG15</f>
        <v>0</v>
      </c>
      <c r="NI15" s="33">
        <f>IFERROR(VLOOKUP($J15,#REF!,NI$2,0),0)</f>
        <v>0</v>
      </c>
      <c r="NJ15" s="33">
        <f>$G15*NI15</f>
        <v>0</v>
      </c>
      <c r="NK15" s="33">
        <f>IFERROR(VLOOKUP($J15,#REF!,NK$2,0),0)</f>
        <v>0</v>
      </c>
      <c r="NL15" s="33">
        <f>$G15*NK15</f>
        <v>0</v>
      </c>
      <c r="NM15" s="33">
        <f>IFERROR(VLOOKUP($J15,#REF!,NM$2,0),0)</f>
        <v>0</v>
      </c>
      <c r="NN15" s="33">
        <f>$G15*NM15</f>
        <v>0</v>
      </c>
      <c r="NO15" s="33">
        <f>IFERROR(VLOOKUP($J15,#REF!,NO$2,0),0)</f>
        <v>0</v>
      </c>
      <c r="NP15" s="33">
        <f>$G15*NO15</f>
        <v>0</v>
      </c>
      <c r="NQ15" s="33">
        <f>IFERROR(VLOOKUP($J15,#REF!,NQ$2,0),0)</f>
        <v>0</v>
      </c>
      <c r="NR15" s="33">
        <f>$G15*NQ15</f>
        <v>0</v>
      </c>
      <c r="NS15" s="33">
        <f>IFERROR(VLOOKUP($J15,#REF!,NS$2,0),0)</f>
        <v>0</v>
      </c>
      <c r="NT15" s="33">
        <f>$G15*NS15</f>
        <v>0</v>
      </c>
      <c r="NU15" s="33">
        <f>IFERROR(VLOOKUP($J15,#REF!,NU$2,0),0)</f>
        <v>0</v>
      </c>
      <c r="NV15" s="33">
        <f>$G15*NU15</f>
        <v>0</v>
      </c>
      <c r="NW15" s="33">
        <f>IFERROR(VLOOKUP($J15,#REF!,NW$2,0),0)</f>
        <v>0</v>
      </c>
      <c r="NX15" s="33">
        <f>$G15*NW15</f>
        <v>0</v>
      </c>
      <c r="NY15" s="33">
        <f>IFERROR(VLOOKUP($J15,#REF!,NY$2,0),0)</f>
        <v>0</v>
      </c>
      <c r="NZ15" s="33">
        <f>$G15*NY15</f>
        <v>0</v>
      </c>
      <c r="OA15" s="33">
        <f>IFERROR(VLOOKUP($J15,#REF!,OA$2,0),0)</f>
        <v>0</v>
      </c>
      <c r="OB15" s="33">
        <f>$G15*OA15</f>
        <v>0</v>
      </c>
      <c r="OC15" s="33">
        <f>IFERROR(VLOOKUP($J15,#REF!,OC$2,0),0)</f>
        <v>0</v>
      </c>
      <c r="OD15" s="33">
        <f>$G15*OC15</f>
        <v>0</v>
      </c>
      <c r="OE15" s="33">
        <f>IFERROR(VLOOKUP($J15,#REF!,OE$2,0),0)</f>
        <v>0</v>
      </c>
      <c r="OF15" s="33">
        <f>$G15*OE15</f>
        <v>0</v>
      </c>
      <c r="OG15" s="33">
        <f>IFERROR(VLOOKUP($J15,#REF!,OG$2,0),0)</f>
        <v>0</v>
      </c>
      <c r="OH15" s="33">
        <f>$G15*OG15</f>
        <v>0</v>
      </c>
      <c r="OI15" s="33">
        <f>IFERROR(VLOOKUP($J15,#REF!,OI$2,0),0)</f>
        <v>0</v>
      </c>
      <c r="OJ15" s="33">
        <f>$G15*OI15</f>
        <v>0</v>
      </c>
      <c r="OK15" s="33">
        <f>IFERROR(VLOOKUP($J15,#REF!,OK$2,0),0)</f>
        <v>0</v>
      </c>
      <c r="OL15" s="33">
        <f>$G15*OK15</f>
        <v>0</v>
      </c>
      <c r="OM15" s="33">
        <f>IFERROR(VLOOKUP($J15,#REF!,OM$2,0),0)</f>
        <v>0</v>
      </c>
      <c r="ON15" s="33">
        <f>$G15*OM15</f>
        <v>0</v>
      </c>
      <c r="OO15" s="33">
        <f>IFERROR(VLOOKUP($J15,#REF!,OO$2,0),0)</f>
        <v>0</v>
      </c>
      <c r="OP15" s="33">
        <f>$G15*OO15</f>
        <v>0</v>
      </c>
      <c r="OQ15" s="33">
        <f>IFERROR(VLOOKUP($J15,#REF!,OQ$2,0),0)</f>
        <v>0</v>
      </c>
      <c r="OR15" s="33">
        <f>$G15*OQ15</f>
        <v>0</v>
      </c>
      <c r="OS15" s="33">
        <f>IFERROR(VLOOKUP($J15,#REF!,OS$2,0),0)</f>
        <v>0</v>
      </c>
      <c r="OT15" s="33">
        <f>$G15*OS15</f>
        <v>0</v>
      </c>
      <c r="OU15" s="33">
        <f>IFERROR(VLOOKUP($J15,#REF!,OU$2,0),0)</f>
        <v>0</v>
      </c>
      <c r="OV15" s="33">
        <f>$G15*OU15</f>
        <v>0</v>
      </c>
      <c r="OW15" s="33">
        <f>IFERROR(VLOOKUP($J15,#REF!,OW$2,0),0)</f>
        <v>0</v>
      </c>
      <c r="OX15" s="33">
        <f>$G15*OW15</f>
        <v>0</v>
      </c>
    </row>
    <row r="16" spans="1:414">
      <c r="B16" s="63">
        <f t="shared" si="0"/>
        <v>5</v>
      </c>
      <c r="C16" s="28">
        <f>入力⑦!C11</f>
        <v>0</v>
      </c>
      <c r="D16" s="28">
        <f>入力⑦!D11</f>
        <v>0</v>
      </c>
      <c r="E16" s="28">
        <f>入力⑦!E11</f>
        <v>0</v>
      </c>
      <c r="F16" s="28">
        <f>入力⑦!F11</f>
        <v>0</v>
      </c>
      <c r="G16" s="28">
        <f>入力⑦!G11</f>
        <v>0</v>
      </c>
      <c r="H16" s="28">
        <f>入力⑦!H11</f>
        <v>0</v>
      </c>
      <c r="I16" s="28">
        <f>入力⑦!I11</f>
        <v>0</v>
      </c>
      <c r="J16" s="28">
        <f>入力⑦!J11</f>
        <v>0</v>
      </c>
      <c r="K16" s="28" t="str">
        <f>入力⑦!L11</f>
        <v/>
      </c>
      <c r="L16" s="28" t="str">
        <f>入力⑦!M11</f>
        <v/>
      </c>
      <c r="M16" s="28">
        <f>入力⑦!N11</f>
        <v>0</v>
      </c>
      <c r="N16" s="28">
        <f>入力⑦!O11</f>
        <v>0</v>
      </c>
      <c r="O16" s="33">
        <f>IFERROR(VLOOKUP($J16,#REF!,O$2,0),0)</f>
        <v>0</v>
      </c>
      <c r="P16" s="33">
        <f t="shared" si="1"/>
        <v>0</v>
      </c>
      <c r="Q16" s="33">
        <f>IFERROR(VLOOKUP($J16,#REF!,Q$2,0),0)</f>
        <v>0</v>
      </c>
      <c r="R16" s="33">
        <f t="shared" si="1"/>
        <v>0</v>
      </c>
      <c r="S16" s="33">
        <f>IFERROR(VLOOKUP($J16,#REF!,S$2,0),0)</f>
        <v>0</v>
      </c>
      <c r="T16" s="33">
        <f t="shared" ref="T16:V31" si="44">$G16*S16</f>
        <v>0</v>
      </c>
      <c r="U16" s="33">
        <f>IFERROR(VLOOKUP($J16,#REF!,U$2,0),0)</f>
        <v>0</v>
      </c>
      <c r="V16" s="33">
        <f t="shared" si="44"/>
        <v>0</v>
      </c>
      <c r="W16" s="33">
        <f>IFERROR(VLOOKUP($J16,#REF!,W$2,0),0)</f>
        <v>0</v>
      </c>
      <c r="X16" s="33">
        <f t="shared" ref="X16:Z31" si="45">$G16*W16</f>
        <v>0</v>
      </c>
      <c r="Y16" s="33">
        <f>IFERROR(VLOOKUP($J16,#REF!,Y$2,0),0)</f>
        <v>0</v>
      </c>
      <c r="Z16" s="33">
        <f t="shared" si="45"/>
        <v>0</v>
      </c>
      <c r="AA16" s="33">
        <f>IFERROR(VLOOKUP($J16,#REF!,AA$2,0),0)</f>
        <v>0</v>
      </c>
      <c r="AB16" s="33">
        <f t="shared" ref="AB16:AD31" si="46">$G16*AA16</f>
        <v>0</v>
      </c>
      <c r="AC16" s="33">
        <f>IFERROR(VLOOKUP($J16,#REF!,AC$2,0),0)</f>
        <v>0</v>
      </c>
      <c r="AD16" s="33">
        <f t="shared" si="46"/>
        <v>0</v>
      </c>
      <c r="AE16" s="33">
        <f>IFERROR(VLOOKUP($J16,#REF!,AE$2,0),0)</f>
        <v>0</v>
      </c>
      <c r="AF16" s="33">
        <f t="shared" ref="AF16:AH31" si="47">$G16*AE16</f>
        <v>0</v>
      </c>
      <c r="AG16" s="33">
        <f>IFERROR(VLOOKUP($J16,#REF!,AG$2,0),0)</f>
        <v>0</v>
      </c>
      <c r="AH16" s="33">
        <f t="shared" si="47"/>
        <v>0</v>
      </c>
      <c r="AI16" s="33">
        <f>IFERROR(VLOOKUP($J16,#REF!,AI$2,0),0)</f>
        <v>0</v>
      </c>
      <c r="AJ16" s="33">
        <f t="shared" ref="AJ16:AL31" si="48">$G16*AI16</f>
        <v>0</v>
      </c>
      <c r="AK16" s="33">
        <f>IFERROR(VLOOKUP($J16,#REF!,AK$2,0),0)</f>
        <v>0</v>
      </c>
      <c r="AL16" s="33">
        <f t="shared" si="48"/>
        <v>0</v>
      </c>
      <c r="AM16" s="33">
        <f>IFERROR(VLOOKUP($J16,#REF!,AM$2,0),0)</f>
        <v>0</v>
      </c>
      <c r="AN16" s="33">
        <f t="shared" ref="AN16:AP31" si="49">$G16*AM16</f>
        <v>0</v>
      </c>
      <c r="AO16" s="33">
        <f>IFERROR(VLOOKUP($J16,#REF!,AO$2,0),0)</f>
        <v>0</v>
      </c>
      <c r="AP16" s="33">
        <f t="shared" si="49"/>
        <v>0</v>
      </c>
      <c r="AQ16" s="33">
        <f>IFERROR(VLOOKUP($J16,#REF!,AQ$2,0),0)</f>
        <v>0</v>
      </c>
      <c r="AR16" s="33">
        <f t="shared" ref="AR16:AT31" si="50">$G16*AQ16</f>
        <v>0</v>
      </c>
      <c r="AS16" s="33">
        <f>IFERROR(VLOOKUP($J16,#REF!,AS$2,0),0)</f>
        <v>0</v>
      </c>
      <c r="AT16" s="33">
        <f t="shared" si="50"/>
        <v>0</v>
      </c>
      <c r="AU16" s="33">
        <f>IFERROR(VLOOKUP($J16,#REF!,AU$2,0),0)</f>
        <v>0</v>
      </c>
      <c r="AV16" s="33">
        <f t="shared" ref="AV16:AX31" si="51">$G16*AU16</f>
        <v>0</v>
      </c>
      <c r="AW16" s="33">
        <f>IFERROR(VLOOKUP($J16,#REF!,AW$2,0),0)</f>
        <v>0</v>
      </c>
      <c r="AX16" s="33">
        <f t="shared" si="51"/>
        <v>0</v>
      </c>
      <c r="AY16" s="33">
        <f>IFERROR(VLOOKUP($J16,#REF!,AY$2,0),0)</f>
        <v>0</v>
      </c>
      <c r="AZ16" s="33">
        <f t="shared" ref="AZ16:BB31" si="52">$G16*AY16</f>
        <v>0</v>
      </c>
      <c r="BA16" s="33">
        <f>IFERROR(VLOOKUP($J16,#REF!,BA$2,0),0)</f>
        <v>0</v>
      </c>
      <c r="BB16" s="33">
        <f t="shared" si="52"/>
        <v>0</v>
      </c>
      <c r="BC16" s="33">
        <f>IFERROR(VLOOKUP($J16,#REF!,BC$2,0),0)</f>
        <v>0</v>
      </c>
      <c r="BD16" s="33">
        <f t="shared" ref="BD16:BF31" si="53">$G16*BC16</f>
        <v>0</v>
      </c>
      <c r="BE16" s="33">
        <f>IFERROR(VLOOKUP($J16,#REF!,BE$2,0),0)</f>
        <v>0</v>
      </c>
      <c r="BF16" s="33">
        <f t="shared" si="53"/>
        <v>0</v>
      </c>
      <c r="BG16" s="33">
        <f>IFERROR(VLOOKUP($J16,#REF!,BG$2,0),0)</f>
        <v>0</v>
      </c>
      <c r="BH16" s="33">
        <f t="shared" ref="BH16:BJ31" si="54">$G16*BG16</f>
        <v>0</v>
      </c>
      <c r="BI16" s="33">
        <f>IFERROR(VLOOKUP($J16,#REF!,BI$2,0),0)</f>
        <v>0</v>
      </c>
      <c r="BJ16" s="33">
        <f t="shared" si="54"/>
        <v>0</v>
      </c>
      <c r="BK16" s="33">
        <f>IFERROR(VLOOKUP($J16,#REF!,BK$2,0),0)</f>
        <v>0</v>
      </c>
      <c r="BL16" s="33">
        <f t="shared" ref="BL16:BN31" si="55">$G16*BK16</f>
        <v>0</v>
      </c>
      <c r="BM16" s="33">
        <f>IFERROR(VLOOKUP($J16,#REF!,BM$2,0),0)</f>
        <v>0</v>
      </c>
      <c r="BN16" s="33">
        <f t="shared" si="55"/>
        <v>0</v>
      </c>
      <c r="BO16" s="33">
        <f>IFERROR(VLOOKUP($J16,#REF!,BO$2,0),0)</f>
        <v>0</v>
      </c>
      <c r="BP16" s="33">
        <f t="shared" ref="BP16:BR31" si="56">$G16*BO16</f>
        <v>0</v>
      </c>
      <c r="BQ16" s="33">
        <f>IFERROR(VLOOKUP($J16,#REF!,BQ$2,0),0)</f>
        <v>0</v>
      </c>
      <c r="BR16" s="33">
        <f t="shared" si="56"/>
        <v>0</v>
      </c>
      <c r="BS16" s="33">
        <f>IFERROR(VLOOKUP($J16,#REF!,BS$2,0),0)</f>
        <v>0</v>
      </c>
      <c r="BT16" s="33">
        <f t="shared" ref="BT16:BV31" si="57">$G16*BS16</f>
        <v>0</v>
      </c>
      <c r="BU16" s="33">
        <f>IFERROR(VLOOKUP($J16,#REF!,BU$2,0),0)</f>
        <v>0</v>
      </c>
      <c r="BV16" s="33">
        <f t="shared" si="57"/>
        <v>0</v>
      </c>
      <c r="BW16" s="33">
        <f>IFERROR(VLOOKUP($J16,#REF!,BW$2,0),0)</f>
        <v>0</v>
      </c>
      <c r="BX16" s="33">
        <f t="shared" ref="BX16:BZ31" si="58">$G16*BW16</f>
        <v>0</v>
      </c>
      <c r="BY16" s="33">
        <f>IFERROR(VLOOKUP($J16,#REF!,BY$2,0),0)</f>
        <v>0</v>
      </c>
      <c r="BZ16" s="33">
        <f t="shared" si="58"/>
        <v>0</v>
      </c>
      <c r="CA16" s="33">
        <f>IFERROR(VLOOKUP($J16,#REF!,CA$2,0),0)</f>
        <v>0</v>
      </c>
      <c r="CB16" s="33">
        <f t="shared" ref="CB16:CD31" si="59">$G16*CA16</f>
        <v>0</v>
      </c>
      <c r="CC16" s="33">
        <f>IFERROR(VLOOKUP($J16,#REF!,CC$2,0),0)</f>
        <v>0</v>
      </c>
      <c r="CD16" s="33">
        <f t="shared" si="59"/>
        <v>0</v>
      </c>
      <c r="CE16" s="33">
        <f>IFERROR(VLOOKUP($J16,#REF!,CE$2,0),0)</f>
        <v>0</v>
      </c>
      <c r="CF16" s="33">
        <f t="shared" ref="CF16:CT31" si="60">$G16*CE16</f>
        <v>0</v>
      </c>
      <c r="CG16" s="33">
        <f>IFERROR(VLOOKUP($J16,#REF!,CG$2,0),0)</f>
        <v>0</v>
      </c>
      <c r="CH16" s="33">
        <f t="shared" si="60"/>
        <v>0</v>
      </c>
      <c r="CI16" s="33">
        <f>IFERROR(VLOOKUP($J16,#REF!,CI$2,0),0)</f>
        <v>0</v>
      </c>
      <c r="CJ16" s="33">
        <f t="shared" si="60"/>
        <v>0</v>
      </c>
      <c r="CK16" s="33">
        <f>IFERROR(VLOOKUP($J16,#REF!,CK$2,0),0)</f>
        <v>0</v>
      </c>
      <c r="CL16" s="33">
        <f t="shared" si="60"/>
        <v>0</v>
      </c>
      <c r="CM16" s="33">
        <f>IFERROR(VLOOKUP($J16,#REF!,CM$2,0),0)</f>
        <v>0</v>
      </c>
      <c r="CN16" s="33">
        <f t="shared" si="60"/>
        <v>0</v>
      </c>
      <c r="CO16" s="33">
        <f>IFERROR(VLOOKUP($J16,#REF!,CO$2,0),0)</f>
        <v>0</v>
      </c>
      <c r="CP16" s="33">
        <f t="shared" si="60"/>
        <v>0</v>
      </c>
      <c r="CQ16" s="33">
        <f>IFERROR(VLOOKUP($J16,#REF!,CQ$2,0),0)</f>
        <v>0</v>
      </c>
      <c r="CR16" s="33">
        <f t="shared" si="60"/>
        <v>0</v>
      </c>
      <c r="CS16" s="33">
        <f>IFERROR(VLOOKUP($J16,#REF!,CS$2,0),0)</f>
        <v>0</v>
      </c>
      <c r="CT16" s="33">
        <f t="shared" si="60"/>
        <v>0</v>
      </c>
      <c r="CU16" s="33">
        <f>IFERROR(VLOOKUP($J16,#REF!,CU$2,0),0)</f>
        <v>0</v>
      </c>
      <c r="CV16" s="33">
        <f t="shared" ref="CV16:DJ31" si="61">$G16*CU16</f>
        <v>0</v>
      </c>
      <c r="CW16" s="33">
        <f>IFERROR(VLOOKUP($J16,#REF!,CW$2,0),0)</f>
        <v>0</v>
      </c>
      <c r="CX16" s="33">
        <f t="shared" si="61"/>
        <v>0</v>
      </c>
      <c r="CY16" s="33">
        <f>IFERROR(VLOOKUP($J16,#REF!,CY$2,0),0)</f>
        <v>0</v>
      </c>
      <c r="CZ16" s="33">
        <f t="shared" si="61"/>
        <v>0</v>
      </c>
      <c r="DA16" s="33">
        <f>IFERROR(VLOOKUP($J16,#REF!,DA$2,0),0)</f>
        <v>0</v>
      </c>
      <c r="DB16" s="33">
        <f t="shared" si="61"/>
        <v>0</v>
      </c>
      <c r="DC16" s="33">
        <f>IFERROR(VLOOKUP($J16,#REF!,DC$2,0),0)</f>
        <v>0</v>
      </c>
      <c r="DD16" s="33">
        <f t="shared" si="61"/>
        <v>0</v>
      </c>
      <c r="DE16" s="33">
        <f>IFERROR(VLOOKUP($J16,#REF!,DE$2,0),0)</f>
        <v>0</v>
      </c>
      <c r="DF16" s="33">
        <f t="shared" si="61"/>
        <v>0</v>
      </c>
      <c r="DG16" s="33">
        <f>IFERROR(VLOOKUP($J16,#REF!,DG$2,0),0)</f>
        <v>0</v>
      </c>
      <c r="DH16" s="33">
        <f t="shared" si="61"/>
        <v>0</v>
      </c>
      <c r="DI16" s="33">
        <f>IFERROR(VLOOKUP($J16,#REF!,DI$2,0),0)</f>
        <v>0</v>
      </c>
      <c r="DJ16" s="33">
        <f t="shared" si="61"/>
        <v>0</v>
      </c>
      <c r="DK16" s="33">
        <f>IFERROR(VLOOKUP($J16,#REF!,DK$2,0),0)</f>
        <v>0</v>
      </c>
      <c r="DL16" s="33">
        <f t="shared" ref="DL16:DZ31" si="62">$G16*DK16</f>
        <v>0</v>
      </c>
      <c r="DM16" s="33">
        <f>IFERROR(VLOOKUP($J16,#REF!,DM$2,0),0)</f>
        <v>0</v>
      </c>
      <c r="DN16" s="33">
        <f t="shared" si="62"/>
        <v>0</v>
      </c>
      <c r="DO16" s="33">
        <f>IFERROR(VLOOKUP($J16,#REF!,DO$2,0),0)</f>
        <v>0</v>
      </c>
      <c r="DP16" s="33">
        <f t="shared" si="62"/>
        <v>0</v>
      </c>
      <c r="DQ16" s="33">
        <f>IFERROR(VLOOKUP($J16,#REF!,DQ$2,0),0)</f>
        <v>0</v>
      </c>
      <c r="DR16" s="33">
        <f t="shared" si="62"/>
        <v>0</v>
      </c>
      <c r="DS16" s="33">
        <f>IFERROR(VLOOKUP($J16,#REF!,DS$2,0),0)</f>
        <v>0</v>
      </c>
      <c r="DT16" s="33">
        <f t="shared" si="62"/>
        <v>0</v>
      </c>
      <c r="DU16" s="33">
        <f>IFERROR(VLOOKUP($J16,#REF!,DU$2,0),0)</f>
        <v>0</v>
      </c>
      <c r="DV16" s="33">
        <f t="shared" si="62"/>
        <v>0</v>
      </c>
      <c r="DW16" s="33">
        <f>IFERROR(VLOOKUP($J16,#REF!,DW$2,0),0)</f>
        <v>0</v>
      </c>
      <c r="DX16" s="33">
        <f t="shared" si="62"/>
        <v>0</v>
      </c>
      <c r="DY16" s="33">
        <f>IFERROR(VLOOKUP($J16,#REF!,DY$2,0),0)</f>
        <v>0</v>
      </c>
      <c r="DZ16" s="33">
        <f t="shared" si="62"/>
        <v>0</v>
      </c>
      <c r="EA16" s="33">
        <f>IFERROR(VLOOKUP($J16,#REF!,EA$2,0),0)</f>
        <v>0</v>
      </c>
      <c r="EB16" s="33">
        <f t="shared" ref="EB16:EP31" si="63">$G16*EA16</f>
        <v>0</v>
      </c>
      <c r="EC16" s="33">
        <f>IFERROR(VLOOKUP($J16,#REF!,EC$2,0),0)</f>
        <v>0</v>
      </c>
      <c r="ED16" s="33">
        <f t="shared" si="63"/>
        <v>0</v>
      </c>
      <c r="EE16" s="33">
        <f>IFERROR(VLOOKUP($J16,#REF!,EE$2,0),0)</f>
        <v>0</v>
      </c>
      <c r="EF16" s="33">
        <f t="shared" si="63"/>
        <v>0</v>
      </c>
      <c r="EG16" s="33">
        <f>IFERROR(VLOOKUP($J16,#REF!,EG$2,0),0)</f>
        <v>0</v>
      </c>
      <c r="EH16" s="33">
        <f t="shared" si="63"/>
        <v>0</v>
      </c>
      <c r="EI16" s="33">
        <f>IFERROR(VLOOKUP($J16,#REF!,EI$2,0),0)</f>
        <v>0</v>
      </c>
      <c r="EJ16" s="33">
        <f t="shared" si="63"/>
        <v>0</v>
      </c>
      <c r="EK16" s="33">
        <f>IFERROR(VLOOKUP($J16,#REF!,EK$2,0),0)</f>
        <v>0</v>
      </c>
      <c r="EL16" s="33">
        <f t="shared" si="63"/>
        <v>0</v>
      </c>
      <c r="EM16" s="33">
        <f>IFERROR(VLOOKUP($J16,#REF!,EM$2,0),0)</f>
        <v>0</v>
      </c>
      <c r="EN16" s="33">
        <f t="shared" si="63"/>
        <v>0</v>
      </c>
      <c r="EO16" s="33">
        <f>IFERROR(VLOOKUP($J16,#REF!,EO$2,0),0)</f>
        <v>0</v>
      </c>
      <c r="EP16" s="33">
        <f t="shared" si="63"/>
        <v>0</v>
      </c>
      <c r="EQ16" s="33">
        <f>IFERROR(VLOOKUP($J16,#REF!,EQ$2,0),0)</f>
        <v>0</v>
      </c>
      <c r="ER16" s="33">
        <f t="shared" ref="ER16:FF31" si="64">$G16*EQ16</f>
        <v>0</v>
      </c>
      <c r="ES16" s="33">
        <f>IFERROR(VLOOKUP($J16,#REF!,ES$2,0),0)</f>
        <v>0</v>
      </c>
      <c r="ET16" s="33">
        <f t="shared" si="64"/>
        <v>0</v>
      </c>
      <c r="EU16" s="33">
        <f>IFERROR(VLOOKUP($J16,#REF!,EU$2,0),0)</f>
        <v>0</v>
      </c>
      <c r="EV16" s="33">
        <f t="shared" si="64"/>
        <v>0</v>
      </c>
      <c r="EW16" s="33">
        <f>IFERROR(VLOOKUP($J16,#REF!,EW$2,0),0)</f>
        <v>0</v>
      </c>
      <c r="EX16" s="33">
        <f t="shared" si="64"/>
        <v>0</v>
      </c>
      <c r="EY16" s="33">
        <f>IFERROR(VLOOKUP($J16,#REF!,EY$2,0),0)</f>
        <v>0</v>
      </c>
      <c r="EZ16" s="33">
        <f t="shared" si="64"/>
        <v>0</v>
      </c>
      <c r="FA16" s="33">
        <f>IFERROR(VLOOKUP($J16,#REF!,FA$2,0),0)</f>
        <v>0</v>
      </c>
      <c r="FB16" s="33">
        <f t="shared" si="64"/>
        <v>0</v>
      </c>
      <c r="FC16" s="33">
        <f>IFERROR(VLOOKUP($J16,#REF!,FC$2,0),0)</f>
        <v>0</v>
      </c>
      <c r="FD16" s="33">
        <f t="shared" si="64"/>
        <v>0</v>
      </c>
      <c r="FE16" s="33">
        <f>IFERROR(VLOOKUP($J16,#REF!,FE$2,0),0)</f>
        <v>0</v>
      </c>
      <c r="FF16" s="33">
        <f t="shared" si="64"/>
        <v>0</v>
      </c>
      <c r="FG16" s="33">
        <f>IFERROR(VLOOKUP($J16,#REF!,FG$2,0),0)</f>
        <v>0</v>
      </c>
      <c r="FH16" s="33">
        <f t="shared" ref="FH16:FV31" si="65">$G16*FG16</f>
        <v>0</v>
      </c>
      <c r="FI16" s="33">
        <f>IFERROR(VLOOKUP($J16,#REF!,FI$2,0),0)</f>
        <v>0</v>
      </c>
      <c r="FJ16" s="33">
        <f t="shared" si="65"/>
        <v>0</v>
      </c>
      <c r="FK16" s="33">
        <f>IFERROR(VLOOKUP($J16,#REF!,FK$2,0),0)</f>
        <v>0</v>
      </c>
      <c r="FL16" s="33">
        <f t="shared" si="65"/>
        <v>0</v>
      </c>
      <c r="FM16" s="33">
        <f>IFERROR(VLOOKUP($J16,#REF!,FM$2,0),0)</f>
        <v>0</v>
      </c>
      <c r="FN16" s="33">
        <f t="shared" si="65"/>
        <v>0</v>
      </c>
      <c r="FO16" s="33">
        <f>IFERROR(VLOOKUP($J16,#REF!,FO$2,0),0)</f>
        <v>0</v>
      </c>
      <c r="FP16" s="33">
        <f t="shared" si="65"/>
        <v>0</v>
      </c>
      <c r="FQ16" s="33">
        <f>IFERROR(VLOOKUP($J16,#REF!,FQ$2,0),0)</f>
        <v>0</v>
      </c>
      <c r="FR16" s="33">
        <f t="shared" si="65"/>
        <v>0</v>
      </c>
      <c r="FS16" s="33">
        <f>IFERROR(VLOOKUP($J16,#REF!,FS$2,0),0)</f>
        <v>0</v>
      </c>
      <c r="FT16" s="33">
        <f t="shared" si="65"/>
        <v>0</v>
      </c>
      <c r="FU16" s="33">
        <f>IFERROR(VLOOKUP($J16,#REF!,FU$2,0),0)</f>
        <v>0</v>
      </c>
      <c r="FV16" s="33">
        <f t="shared" si="65"/>
        <v>0</v>
      </c>
      <c r="FW16" s="33">
        <f>IFERROR(VLOOKUP($J16,#REF!,FW$2,0),0)</f>
        <v>0</v>
      </c>
      <c r="FX16" s="33">
        <f t="shared" ref="FX16:GL31" si="66">$G16*FW16</f>
        <v>0</v>
      </c>
      <c r="FY16" s="33">
        <f>IFERROR(VLOOKUP($J16,#REF!,FY$2,0),0)</f>
        <v>0</v>
      </c>
      <c r="FZ16" s="33">
        <f t="shared" si="66"/>
        <v>0</v>
      </c>
      <c r="GA16" s="33">
        <f>IFERROR(VLOOKUP($J16,#REF!,GA$2,0),0)</f>
        <v>0</v>
      </c>
      <c r="GB16" s="33">
        <f t="shared" si="66"/>
        <v>0</v>
      </c>
      <c r="GC16" s="33">
        <f>IFERROR(VLOOKUP($J16,#REF!,GC$2,0),0)</f>
        <v>0</v>
      </c>
      <c r="GD16" s="33">
        <f t="shared" si="66"/>
        <v>0</v>
      </c>
      <c r="GE16" s="33">
        <f>IFERROR(VLOOKUP($J16,#REF!,GE$2,0),0)</f>
        <v>0</v>
      </c>
      <c r="GF16" s="33">
        <f t="shared" si="66"/>
        <v>0</v>
      </c>
      <c r="GG16" s="33">
        <f>IFERROR(VLOOKUP($J16,#REF!,GG$2,0),0)</f>
        <v>0</v>
      </c>
      <c r="GH16" s="33">
        <f t="shared" si="66"/>
        <v>0</v>
      </c>
      <c r="GI16" s="33">
        <f>IFERROR(VLOOKUP($J16,#REF!,GI$2,0),0)</f>
        <v>0</v>
      </c>
      <c r="GJ16" s="33">
        <f t="shared" si="66"/>
        <v>0</v>
      </c>
      <c r="GK16" s="33">
        <f>IFERROR(VLOOKUP($J16,#REF!,GK$2,0),0)</f>
        <v>0</v>
      </c>
      <c r="GL16" s="33">
        <f t="shared" si="66"/>
        <v>0</v>
      </c>
      <c r="GM16" s="33">
        <f>IFERROR(VLOOKUP($J16,#REF!,GM$2,0),0)</f>
        <v>0</v>
      </c>
      <c r="GN16" s="33">
        <f t="shared" ref="GN16:HB31" si="67">$G16*GM16</f>
        <v>0</v>
      </c>
      <c r="GO16" s="33">
        <f>IFERROR(VLOOKUP($J16,#REF!,GO$2,0),0)</f>
        <v>0</v>
      </c>
      <c r="GP16" s="33">
        <f t="shared" si="67"/>
        <v>0</v>
      </c>
      <c r="GQ16" s="33">
        <f>IFERROR(VLOOKUP($J16,#REF!,GQ$2,0),0)</f>
        <v>0</v>
      </c>
      <c r="GR16" s="33">
        <f t="shared" si="67"/>
        <v>0</v>
      </c>
      <c r="GS16" s="33">
        <f>IFERROR(VLOOKUP($J16,#REF!,GS$2,0),0)</f>
        <v>0</v>
      </c>
      <c r="GT16" s="33">
        <f t="shared" si="67"/>
        <v>0</v>
      </c>
      <c r="GU16" s="33">
        <f>IFERROR(VLOOKUP($J16,#REF!,GU$2,0),0)</f>
        <v>0</v>
      </c>
      <c r="GV16" s="33">
        <f t="shared" si="67"/>
        <v>0</v>
      </c>
      <c r="GW16" s="33">
        <f>IFERROR(VLOOKUP($J16,#REF!,GW$2,0),0)</f>
        <v>0</v>
      </c>
      <c r="GX16" s="33">
        <f t="shared" si="67"/>
        <v>0</v>
      </c>
      <c r="GY16" s="33">
        <f>IFERROR(VLOOKUP($J16,#REF!,GY$2,0),0)</f>
        <v>0</v>
      </c>
      <c r="GZ16" s="33">
        <f t="shared" si="67"/>
        <v>0</v>
      </c>
      <c r="HA16" s="33">
        <f>IFERROR(VLOOKUP($J16,#REF!,HA$2,0),0)</f>
        <v>0</v>
      </c>
      <c r="HB16" s="33">
        <f t="shared" si="67"/>
        <v>0</v>
      </c>
      <c r="HC16" s="33">
        <f>IFERROR(VLOOKUP($J16,#REF!,HC$2,0),0)</f>
        <v>0</v>
      </c>
      <c r="HD16" s="33">
        <f t="shared" ref="HD16:HR31" si="68">$G16*HC16</f>
        <v>0</v>
      </c>
      <c r="HE16" s="33">
        <f>IFERROR(VLOOKUP($J16,#REF!,HE$2,0),0)</f>
        <v>0</v>
      </c>
      <c r="HF16" s="33">
        <f t="shared" si="68"/>
        <v>0</v>
      </c>
      <c r="HG16" s="33">
        <f>IFERROR(VLOOKUP($J16,#REF!,HG$2,0),0)</f>
        <v>0</v>
      </c>
      <c r="HH16" s="33">
        <f t="shared" si="68"/>
        <v>0</v>
      </c>
      <c r="HI16" s="33">
        <f>IFERROR(VLOOKUP($J16,#REF!,HI$2,0),0)</f>
        <v>0</v>
      </c>
      <c r="HJ16" s="33">
        <f t="shared" si="68"/>
        <v>0</v>
      </c>
      <c r="HK16" s="33">
        <f>IFERROR(VLOOKUP($J16,#REF!,HK$2,0),0)</f>
        <v>0</v>
      </c>
      <c r="HL16" s="33">
        <f t="shared" si="68"/>
        <v>0</v>
      </c>
      <c r="HM16" s="33">
        <f>IFERROR(VLOOKUP($J16,#REF!,HM$2,0),0)</f>
        <v>0</v>
      </c>
      <c r="HN16" s="33">
        <f t="shared" si="68"/>
        <v>0</v>
      </c>
      <c r="HO16" s="33">
        <f>IFERROR(VLOOKUP($J16,#REF!,HO$2,0),0)</f>
        <v>0</v>
      </c>
      <c r="HP16" s="33">
        <f t="shared" si="68"/>
        <v>0</v>
      </c>
      <c r="HQ16" s="33">
        <f>IFERROR(VLOOKUP($J16,#REF!,HQ$2,0),0)</f>
        <v>0</v>
      </c>
      <c r="HR16" s="33">
        <f t="shared" si="68"/>
        <v>0</v>
      </c>
      <c r="HS16" s="33">
        <f>IFERROR(VLOOKUP($J16,#REF!,HS$2,0),0)</f>
        <v>0</v>
      </c>
      <c r="HT16" s="33">
        <f t="shared" ref="HT16:IH31" si="69">$G16*HS16</f>
        <v>0</v>
      </c>
      <c r="HU16" s="33">
        <f>IFERROR(VLOOKUP($J16,#REF!,HU$2,0),0)</f>
        <v>0</v>
      </c>
      <c r="HV16" s="33">
        <f t="shared" si="69"/>
        <v>0</v>
      </c>
      <c r="HW16" s="33">
        <f>IFERROR(VLOOKUP($J16,#REF!,HW$2,0),0)</f>
        <v>0</v>
      </c>
      <c r="HX16" s="33">
        <f t="shared" si="69"/>
        <v>0</v>
      </c>
      <c r="HY16" s="33">
        <f>IFERROR(VLOOKUP($J16,#REF!,HY$2,0),0)</f>
        <v>0</v>
      </c>
      <c r="HZ16" s="33">
        <f t="shared" si="69"/>
        <v>0</v>
      </c>
      <c r="IA16" s="33">
        <f>IFERROR(VLOOKUP($J16,#REF!,IA$2,0),0)</f>
        <v>0</v>
      </c>
      <c r="IB16" s="33">
        <f t="shared" si="69"/>
        <v>0</v>
      </c>
      <c r="IC16" s="33">
        <f>IFERROR(VLOOKUP($J16,#REF!,IC$2,0),0)</f>
        <v>0</v>
      </c>
      <c r="ID16" s="33">
        <f t="shared" si="69"/>
        <v>0</v>
      </c>
      <c r="IE16" s="33">
        <f>IFERROR(VLOOKUP($J16,#REF!,IE$2,0),0)</f>
        <v>0</v>
      </c>
      <c r="IF16" s="33">
        <f t="shared" si="69"/>
        <v>0</v>
      </c>
      <c r="IG16" s="33">
        <f>IFERROR(VLOOKUP($J16,#REF!,IG$2,0),0)</f>
        <v>0</v>
      </c>
      <c r="IH16" s="33">
        <f t="shared" si="69"/>
        <v>0</v>
      </c>
      <c r="II16" s="33">
        <f>IFERROR(VLOOKUP($J16,#REF!,II$2,0),0)</f>
        <v>0</v>
      </c>
      <c r="IJ16" s="33">
        <f t="shared" ref="IJ16:IX31" si="70">$G16*II16</f>
        <v>0</v>
      </c>
      <c r="IK16" s="33">
        <f>IFERROR(VLOOKUP($J16,#REF!,IK$2,0),0)</f>
        <v>0</v>
      </c>
      <c r="IL16" s="33">
        <f t="shared" si="70"/>
        <v>0</v>
      </c>
      <c r="IM16" s="33">
        <f>IFERROR(VLOOKUP($J16,#REF!,IM$2,0),0)</f>
        <v>0</v>
      </c>
      <c r="IN16" s="33">
        <f t="shared" si="70"/>
        <v>0</v>
      </c>
      <c r="IO16" s="33">
        <f>IFERROR(VLOOKUP($J16,#REF!,IO$2,0),0)</f>
        <v>0</v>
      </c>
      <c r="IP16" s="33">
        <f t="shared" si="70"/>
        <v>0</v>
      </c>
      <c r="IQ16" s="33">
        <f>IFERROR(VLOOKUP($J16,#REF!,IQ$2,0),0)</f>
        <v>0</v>
      </c>
      <c r="IR16" s="33">
        <f t="shared" si="70"/>
        <v>0</v>
      </c>
      <c r="IS16" s="33">
        <f>IFERROR(VLOOKUP($J16,#REF!,IS$2,0),0)</f>
        <v>0</v>
      </c>
      <c r="IT16" s="33">
        <f t="shared" si="70"/>
        <v>0</v>
      </c>
      <c r="IU16" s="33">
        <f>IFERROR(VLOOKUP($J16,#REF!,IU$2,0),0)</f>
        <v>0</v>
      </c>
      <c r="IV16" s="33">
        <f t="shared" si="70"/>
        <v>0</v>
      </c>
      <c r="IW16" s="33">
        <f>IFERROR(VLOOKUP($J16,#REF!,IW$2,0),0)</f>
        <v>0</v>
      </c>
      <c r="IX16" s="33">
        <f t="shared" si="70"/>
        <v>0</v>
      </c>
      <c r="IY16" s="33">
        <f>IFERROR(VLOOKUP($J16,#REF!,IY$2,0),0)</f>
        <v>0</v>
      </c>
      <c r="IZ16" s="33">
        <f t="shared" ref="IZ16:JN31" si="71">$G16*IY16</f>
        <v>0</v>
      </c>
      <c r="JA16" s="33">
        <f>IFERROR(VLOOKUP($J16,#REF!,JA$2,0),0)</f>
        <v>0</v>
      </c>
      <c r="JB16" s="33">
        <f t="shared" si="71"/>
        <v>0</v>
      </c>
      <c r="JC16" s="33">
        <f>IFERROR(VLOOKUP($J16,#REF!,JC$2,0),0)</f>
        <v>0</v>
      </c>
      <c r="JD16" s="33">
        <f t="shared" si="71"/>
        <v>0</v>
      </c>
      <c r="JE16" s="33">
        <f>IFERROR(VLOOKUP($J16,#REF!,JE$2,0),0)</f>
        <v>0</v>
      </c>
      <c r="JF16" s="33">
        <f t="shared" si="71"/>
        <v>0</v>
      </c>
      <c r="JG16" s="33">
        <f>IFERROR(VLOOKUP($J16,#REF!,JG$2,0),0)</f>
        <v>0</v>
      </c>
      <c r="JH16" s="33">
        <f t="shared" si="71"/>
        <v>0</v>
      </c>
      <c r="JI16" s="33">
        <f>IFERROR(VLOOKUP($J16,#REF!,JI$2,0),0)</f>
        <v>0</v>
      </c>
      <c r="JJ16" s="33">
        <f t="shared" si="71"/>
        <v>0</v>
      </c>
      <c r="JK16" s="33">
        <f>IFERROR(VLOOKUP($J16,#REF!,JK$2,0),0)</f>
        <v>0</v>
      </c>
      <c r="JL16" s="33">
        <f t="shared" si="71"/>
        <v>0</v>
      </c>
      <c r="JM16" s="33">
        <f>IFERROR(VLOOKUP($J16,#REF!,JM$2,0),0)</f>
        <v>0</v>
      </c>
      <c r="JN16" s="33">
        <f t="shared" si="71"/>
        <v>0</v>
      </c>
      <c r="JO16" s="33">
        <f>IFERROR(VLOOKUP($J16,#REF!,JO$2,0),0)</f>
        <v>0</v>
      </c>
      <c r="JP16" s="33">
        <f t="shared" ref="JP16:KD31" si="72">$G16*JO16</f>
        <v>0</v>
      </c>
      <c r="JQ16" s="33">
        <f>IFERROR(VLOOKUP($J16,#REF!,JQ$2,0),0)</f>
        <v>0</v>
      </c>
      <c r="JR16" s="33">
        <f t="shared" si="72"/>
        <v>0</v>
      </c>
      <c r="JS16" s="33">
        <f>IFERROR(VLOOKUP($J16,#REF!,JS$2,0),0)</f>
        <v>0</v>
      </c>
      <c r="JT16" s="33">
        <f t="shared" si="72"/>
        <v>0</v>
      </c>
      <c r="JU16" s="33">
        <f>IFERROR(VLOOKUP($J16,#REF!,JU$2,0),0)</f>
        <v>0</v>
      </c>
      <c r="JV16" s="33">
        <f t="shared" si="72"/>
        <v>0</v>
      </c>
      <c r="JW16" s="33">
        <f>IFERROR(VLOOKUP($J16,#REF!,JW$2,0),0)</f>
        <v>0</v>
      </c>
      <c r="JX16" s="33">
        <f t="shared" si="72"/>
        <v>0</v>
      </c>
      <c r="JY16" s="33">
        <f>IFERROR(VLOOKUP($J16,#REF!,JY$2,0),0)</f>
        <v>0</v>
      </c>
      <c r="JZ16" s="33">
        <f t="shared" si="72"/>
        <v>0</v>
      </c>
      <c r="KA16" s="33">
        <f>IFERROR(VLOOKUP($J16,#REF!,KA$2,0),0)</f>
        <v>0</v>
      </c>
      <c r="KB16" s="33">
        <f t="shared" si="72"/>
        <v>0</v>
      </c>
      <c r="KC16" s="33">
        <f>IFERROR(VLOOKUP($J16,#REF!,KC$2,0),0)</f>
        <v>0</v>
      </c>
      <c r="KD16" s="33">
        <f t="shared" si="72"/>
        <v>0</v>
      </c>
      <c r="KE16" s="33">
        <f>IFERROR(VLOOKUP($J16,#REF!,KE$2,0),0)</f>
        <v>0</v>
      </c>
      <c r="KF16" s="33">
        <f t="shared" ref="KF16:KT31" si="73">$G16*KE16</f>
        <v>0</v>
      </c>
      <c r="KG16" s="33">
        <f>IFERROR(VLOOKUP($J16,#REF!,KG$2,0),0)</f>
        <v>0</v>
      </c>
      <c r="KH16" s="33">
        <f t="shared" si="73"/>
        <v>0</v>
      </c>
      <c r="KI16" s="33">
        <f>IFERROR(VLOOKUP($J16,#REF!,KI$2,0),0)</f>
        <v>0</v>
      </c>
      <c r="KJ16" s="33">
        <f t="shared" si="73"/>
        <v>0</v>
      </c>
      <c r="KK16" s="33">
        <f>IFERROR(VLOOKUP($J16,#REF!,KK$2,0),0)</f>
        <v>0</v>
      </c>
      <c r="KL16" s="33">
        <f t="shared" si="73"/>
        <v>0</v>
      </c>
      <c r="KM16" s="33">
        <f>IFERROR(VLOOKUP($J16,#REF!,KM$2,0),0)</f>
        <v>0</v>
      </c>
      <c r="KN16" s="33">
        <f t="shared" si="73"/>
        <v>0</v>
      </c>
      <c r="KO16" s="33">
        <f>IFERROR(VLOOKUP($J16,#REF!,KO$2,0),0)</f>
        <v>0</v>
      </c>
      <c r="KP16" s="33">
        <f t="shared" si="73"/>
        <v>0</v>
      </c>
      <c r="KQ16" s="33">
        <f>IFERROR(VLOOKUP($J16,#REF!,KQ$2,0),0)</f>
        <v>0</v>
      </c>
      <c r="KR16" s="33">
        <f t="shared" si="73"/>
        <v>0</v>
      </c>
      <c r="KS16" s="33">
        <f>IFERROR(VLOOKUP($J16,#REF!,KS$2,0),0)</f>
        <v>0</v>
      </c>
      <c r="KT16" s="33">
        <f t="shared" si="73"/>
        <v>0</v>
      </c>
      <c r="KU16" s="33">
        <f>IFERROR(VLOOKUP($J16,#REF!,KU$2,0),0)</f>
        <v>0</v>
      </c>
      <c r="KV16" s="33">
        <f t="shared" ref="KV16:LJ31" si="74">$G16*KU16</f>
        <v>0</v>
      </c>
      <c r="KW16" s="33">
        <f>IFERROR(VLOOKUP($J16,#REF!,KW$2,0),0)</f>
        <v>0</v>
      </c>
      <c r="KX16" s="33">
        <f t="shared" si="74"/>
        <v>0</v>
      </c>
      <c r="KY16" s="33">
        <f>IFERROR(VLOOKUP($J16,#REF!,KY$2,0),0)</f>
        <v>0</v>
      </c>
      <c r="KZ16" s="33">
        <f t="shared" si="74"/>
        <v>0</v>
      </c>
      <c r="LA16" s="33">
        <f>IFERROR(VLOOKUP($J16,#REF!,LA$2,0),0)</f>
        <v>0</v>
      </c>
      <c r="LB16" s="33">
        <f t="shared" si="74"/>
        <v>0</v>
      </c>
      <c r="LC16" s="33">
        <f>IFERROR(VLOOKUP($J16,#REF!,LC$2,0),0)</f>
        <v>0</v>
      </c>
      <c r="LD16" s="33">
        <f t="shared" si="74"/>
        <v>0</v>
      </c>
      <c r="LE16" s="33">
        <f>IFERROR(VLOOKUP($J16,#REF!,LE$2,0),0)</f>
        <v>0</v>
      </c>
      <c r="LF16" s="33">
        <f t="shared" si="74"/>
        <v>0</v>
      </c>
      <c r="LG16" s="33">
        <f>IFERROR(VLOOKUP($J16,#REF!,LG$2,0),0)</f>
        <v>0</v>
      </c>
      <c r="LH16" s="33">
        <f t="shared" si="74"/>
        <v>0</v>
      </c>
      <c r="LI16" s="33">
        <f>IFERROR(VLOOKUP($J16,#REF!,LI$2,0),0)</f>
        <v>0</v>
      </c>
      <c r="LJ16" s="33">
        <f t="shared" si="74"/>
        <v>0</v>
      </c>
      <c r="LK16" s="33">
        <f>IFERROR(VLOOKUP($J16,#REF!,LK$2,0),0)</f>
        <v>0</v>
      </c>
      <c r="LL16" s="33">
        <f t="shared" ref="LL16:LZ31" si="75">$G16*LK16</f>
        <v>0</v>
      </c>
      <c r="LM16" s="33">
        <f>IFERROR(VLOOKUP($J16,#REF!,LM$2,0),0)</f>
        <v>0</v>
      </c>
      <c r="LN16" s="33">
        <f t="shared" si="75"/>
        <v>0</v>
      </c>
      <c r="LO16" s="33">
        <f>IFERROR(VLOOKUP($J16,#REF!,LO$2,0),0)</f>
        <v>0</v>
      </c>
      <c r="LP16" s="33">
        <f t="shared" si="75"/>
        <v>0</v>
      </c>
      <c r="LQ16" s="33">
        <f>IFERROR(VLOOKUP($J16,#REF!,LQ$2,0),0)</f>
        <v>0</v>
      </c>
      <c r="LR16" s="33">
        <f t="shared" si="75"/>
        <v>0</v>
      </c>
      <c r="LS16" s="33">
        <f>IFERROR(VLOOKUP($J16,#REF!,LS$2,0),0)</f>
        <v>0</v>
      </c>
      <c r="LT16" s="33">
        <f t="shared" si="75"/>
        <v>0</v>
      </c>
      <c r="LU16" s="33">
        <f>IFERROR(VLOOKUP($J16,#REF!,LU$2,0),0)</f>
        <v>0</v>
      </c>
      <c r="LV16" s="33">
        <f t="shared" si="75"/>
        <v>0</v>
      </c>
      <c r="LW16" s="33">
        <f>IFERROR(VLOOKUP($J16,#REF!,LW$2,0),0)</f>
        <v>0</v>
      </c>
      <c r="LX16" s="33">
        <f t="shared" si="75"/>
        <v>0</v>
      </c>
      <c r="LY16" s="33">
        <f>IFERROR(VLOOKUP($J16,#REF!,LY$2,0),0)</f>
        <v>0</v>
      </c>
      <c r="LZ16" s="33">
        <f t="shared" si="75"/>
        <v>0</v>
      </c>
      <c r="MA16" s="33">
        <f>IFERROR(VLOOKUP($J16,#REF!,MA$2,0),0)</f>
        <v>0</v>
      </c>
      <c r="MB16" s="33">
        <f t="shared" ref="MB16:MP31" si="76">$G16*MA16</f>
        <v>0</v>
      </c>
      <c r="MC16" s="33">
        <f>IFERROR(VLOOKUP($J16,#REF!,MC$2,0),0)</f>
        <v>0</v>
      </c>
      <c r="MD16" s="33">
        <f t="shared" si="76"/>
        <v>0</v>
      </c>
      <c r="ME16" s="33">
        <f>IFERROR(VLOOKUP($J16,#REF!,ME$2,0),0)</f>
        <v>0</v>
      </c>
      <c r="MF16" s="33">
        <f t="shared" si="76"/>
        <v>0</v>
      </c>
      <c r="MG16" s="33">
        <f>IFERROR(VLOOKUP($J16,#REF!,MG$2,0),0)</f>
        <v>0</v>
      </c>
      <c r="MH16" s="33">
        <f t="shared" si="76"/>
        <v>0</v>
      </c>
      <c r="MI16" s="33">
        <f>IFERROR(VLOOKUP($J16,#REF!,MI$2,0),0)</f>
        <v>0</v>
      </c>
      <c r="MJ16" s="33">
        <f t="shared" si="76"/>
        <v>0</v>
      </c>
      <c r="MK16" s="33">
        <f>IFERROR(VLOOKUP($J16,#REF!,MK$2,0),0)</f>
        <v>0</v>
      </c>
      <c r="ML16" s="33">
        <f t="shared" si="76"/>
        <v>0</v>
      </c>
      <c r="MM16" s="33">
        <f>IFERROR(VLOOKUP($J16,#REF!,MM$2,0),0)</f>
        <v>0</v>
      </c>
      <c r="MN16" s="33">
        <f t="shared" si="76"/>
        <v>0</v>
      </c>
      <c r="MO16" s="33">
        <f>IFERROR(VLOOKUP($J16,#REF!,MO$2,0),0)</f>
        <v>0</v>
      </c>
      <c r="MP16" s="33">
        <f t="shared" si="76"/>
        <v>0</v>
      </c>
      <c r="MQ16" s="33">
        <f>IFERROR(VLOOKUP($J16,#REF!,MQ$2,0),0)</f>
        <v>0</v>
      </c>
      <c r="MR16" s="33">
        <f t="shared" ref="MR16:NF31" si="77">$G16*MQ16</f>
        <v>0</v>
      </c>
      <c r="MS16" s="33">
        <f>IFERROR(VLOOKUP($J16,#REF!,MS$2,0),0)</f>
        <v>0</v>
      </c>
      <c r="MT16" s="33">
        <f t="shared" si="77"/>
        <v>0</v>
      </c>
      <c r="MU16" s="33">
        <f>IFERROR(VLOOKUP($J16,#REF!,MU$2,0),0)</f>
        <v>0</v>
      </c>
      <c r="MV16" s="33">
        <f t="shared" si="77"/>
        <v>0</v>
      </c>
      <c r="MW16" s="33">
        <f>IFERROR(VLOOKUP($J16,#REF!,MW$2,0),0)</f>
        <v>0</v>
      </c>
      <c r="MX16" s="33">
        <f t="shared" si="77"/>
        <v>0</v>
      </c>
      <c r="MY16" s="33">
        <f>IFERROR(VLOOKUP($J16,#REF!,MY$2,0),0)</f>
        <v>0</v>
      </c>
      <c r="MZ16" s="33">
        <f t="shared" si="77"/>
        <v>0</v>
      </c>
      <c r="NA16" s="33">
        <f>IFERROR(VLOOKUP($J16,#REF!,NA$2,0),0)</f>
        <v>0</v>
      </c>
      <c r="NB16" s="33">
        <f t="shared" si="77"/>
        <v>0</v>
      </c>
      <c r="NC16" s="33">
        <f>IFERROR(VLOOKUP($J16,#REF!,NC$2,0),0)</f>
        <v>0</v>
      </c>
      <c r="ND16" s="33">
        <f t="shared" si="77"/>
        <v>0</v>
      </c>
      <c r="NE16" s="33">
        <f>IFERROR(VLOOKUP($J16,#REF!,NE$2,0),0)</f>
        <v>0</v>
      </c>
      <c r="NF16" s="33">
        <f t="shared" si="77"/>
        <v>0</v>
      </c>
      <c r="NG16" s="33">
        <f>IFERROR(VLOOKUP($J16,#REF!,NG$2,0),0)</f>
        <v>0</v>
      </c>
      <c r="NH16" s="33">
        <f t="shared" ref="NH16:NV31" si="78">$G16*NG16</f>
        <v>0</v>
      </c>
      <c r="NI16" s="33">
        <f>IFERROR(VLOOKUP($J16,#REF!,NI$2,0),0)</f>
        <v>0</v>
      </c>
      <c r="NJ16" s="33">
        <f t="shared" si="78"/>
        <v>0</v>
      </c>
      <c r="NK16" s="33">
        <f>IFERROR(VLOOKUP($J16,#REF!,NK$2,0),0)</f>
        <v>0</v>
      </c>
      <c r="NL16" s="33">
        <f t="shared" si="78"/>
        <v>0</v>
      </c>
      <c r="NM16" s="33">
        <f>IFERROR(VLOOKUP($J16,#REF!,NM$2,0),0)</f>
        <v>0</v>
      </c>
      <c r="NN16" s="33">
        <f t="shared" si="78"/>
        <v>0</v>
      </c>
      <c r="NO16" s="33">
        <f>IFERROR(VLOOKUP($J16,#REF!,NO$2,0),0)</f>
        <v>0</v>
      </c>
      <c r="NP16" s="33">
        <f t="shared" si="78"/>
        <v>0</v>
      </c>
      <c r="NQ16" s="33">
        <f>IFERROR(VLOOKUP($J16,#REF!,NQ$2,0),0)</f>
        <v>0</v>
      </c>
      <c r="NR16" s="33">
        <f t="shared" si="78"/>
        <v>0</v>
      </c>
      <c r="NS16" s="33">
        <f>IFERROR(VLOOKUP($J16,#REF!,NS$2,0),0)</f>
        <v>0</v>
      </c>
      <c r="NT16" s="33">
        <f t="shared" si="78"/>
        <v>0</v>
      </c>
      <c r="NU16" s="33">
        <f>IFERROR(VLOOKUP($J16,#REF!,NU$2,0),0)</f>
        <v>0</v>
      </c>
      <c r="NV16" s="33">
        <f t="shared" si="78"/>
        <v>0</v>
      </c>
      <c r="NW16" s="33">
        <f>IFERROR(VLOOKUP($J16,#REF!,NW$2,0),0)</f>
        <v>0</v>
      </c>
      <c r="NX16" s="33">
        <f t="shared" ref="NX16:OL31" si="79">$G16*NW16</f>
        <v>0</v>
      </c>
      <c r="NY16" s="33">
        <f>IFERROR(VLOOKUP($J16,#REF!,NY$2,0),0)</f>
        <v>0</v>
      </c>
      <c r="NZ16" s="33">
        <f t="shared" si="79"/>
        <v>0</v>
      </c>
      <c r="OA16" s="33">
        <f>IFERROR(VLOOKUP($J16,#REF!,OA$2,0),0)</f>
        <v>0</v>
      </c>
      <c r="OB16" s="33">
        <f t="shared" si="79"/>
        <v>0</v>
      </c>
      <c r="OC16" s="33">
        <f>IFERROR(VLOOKUP($J16,#REF!,OC$2,0),0)</f>
        <v>0</v>
      </c>
      <c r="OD16" s="33">
        <f t="shared" si="79"/>
        <v>0</v>
      </c>
      <c r="OE16" s="33">
        <f>IFERROR(VLOOKUP($J16,#REF!,OE$2,0),0)</f>
        <v>0</v>
      </c>
      <c r="OF16" s="33">
        <f t="shared" si="79"/>
        <v>0</v>
      </c>
      <c r="OG16" s="33">
        <f>IFERROR(VLOOKUP($J16,#REF!,OG$2,0),0)</f>
        <v>0</v>
      </c>
      <c r="OH16" s="33">
        <f t="shared" si="79"/>
        <v>0</v>
      </c>
      <c r="OI16" s="33">
        <f>IFERROR(VLOOKUP($J16,#REF!,OI$2,0),0)</f>
        <v>0</v>
      </c>
      <c r="OJ16" s="33">
        <f t="shared" si="79"/>
        <v>0</v>
      </c>
      <c r="OK16" s="33">
        <f>IFERROR(VLOOKUP($J16,#REF!,OK$2,0),0)</f>
        <v>0</v>
      </c>
      <c r="OL16" s="33">
        <f t="shared" si="79"/>
        <v>0</v>
      </c>
      <c r="OM16" s="33">
        <f>IFERROR(VLOOKUP($J16,#REF!,OM$2,0),0)</f>
        <v>0</v>
      </c>
      <c r="ON16" s="33">
        <f t="shared" ref="OL16:ON32" si="80">$G16*OM16</f>
        <v>0</v>
      </c>
      <c r="OO16" s="33">
        <f>IFERROR(VLOOKUP($J16,#REF!,OO$2,0),0)</f>
        <v>0</v>
      </c>
      <c r="OP16" s="33">
        <f t="shared" ref="OP16:OP79" si="81">$G16*OO16</f>
        <v>0</v>
      </c>
      <c r="OQ16" s="33">
        <f>IFERROR(VLOOKUP($J16,#REF!,OQ$2,0),0)</f>
        <v>0</v>
      </c>
      <c r="OR16" s="33">
        <f t="shared" ref="OR16:OR79" si="82">$G16*OQ16</f>
        <v>0</v>
      </c>
      <c r="OS16" s="33">
        <f>IFERROR(VLOOKUP($J16,#REF!,OS$2,0),0)</f>
        <v>0</v>
      </c>
      <c r="OT16" s="33">
        <f t="shared" ref="OT16:OT79" si="83">$G16*OS16</f>
        <v>0</v>
      </c>
      <c r="OU16" s="33">
        <f>IFERROR(VLOOKUP($J16,#REF!,OU$2,0),0)</f>
        <v>0</v>
      </c>
      <c r="OV16" s="33">
        <f t="shared" ref="OV16:OV79" si="84">$G16*OU16</f>
        <v>0</v>
      </c>
      <c r="OW16" s="33">
        <f>IFERROR(VLOOKUP($J16,#REF!,OW$2,0),0)</f>
        <v>0</v>
      </c>
      <c r="OX16" s="33">
        <f t="shared" ref="OX16:OX79" si="85">$G16*OW16</f>
        <v>0</v>
      </c>
    </row>
    <row r="17" spans="2:414">
      <c r="B17" s="63">
        <f t="shared" si="0"/>
        <v>6</v>
      </c>
      <c r="C17" s="28">
        <f>入力⑦!C12</f>
        <v>0</v>
      </c>
      <c r="D17" s="28">
        <f>入力⑦!D12</f>
        <v>0</v>
      </c>
      <c r="E17" s="28">
        <f>入力⑦!E12</f>
        <v>0</v>
      </c>
      <c r="F17" s="28">
        <f>入力⑦!F12</f>
        <v>0</v>
      </c>
      <c r="G17" s="28">
        <f>入力⑦!G12</f>
        <v>0</v>
      </c>
      <c r="H17" s="28">
        <f>入力⑦!H12</f>
        <v>0</v>
      </c>
      <c r="I17" s="28">
        <f>入力⑦!I12</f>
        <v>0</v>
      </c>
      <c r="J17" s="28">
        <f>入力⑦!J12</f>
        <v>0</v>
      </c>
      <c r="K17" s="28" t="str">
        <f>入力⑦!L12</f>
        <v/>
      </c>
      <c r="L17" s="28" t="str">
        <f>入力⑦!M12</f>
        <v/>
      </c>
      <c r="M17" s="28">
        <f>入力⑦!N12</f>
        <v>0</v>
      </c>
      <c r="N17" s="28">
        <f>入力⑦!O12</f>
        <v>0</v>
      </c>
      <c r="O17" s="33">
        <f>IFERROR(VLOOKUP($J17,#REF!,O$2,0),0)</f>
        <v>0</v>
      </c>
      <c r="P17" s="33">
        <f t="shared" si="1"/>
        <v>0</v>
      </c>
      <c r="Q17" s="33">
        <f>IFERROR(VLOOKUP($J17,#REF!,Q$2,0),0)</f>
        <v>0</v>
      </c>
      <c r="R17" s="33">
        <f t="shared" si="1"/>
        <v>0</v>
      </c>
      <c r="S17" s="33">
        <f>IFERROR(VLOOKUP($J17,#REF!,S$2,0),0)</f>
        <v>0</v>
      </c>
      <c r="T17" s="33">
        <f t="shared" si="44"/>
        <v>0</v>
      </c>
      <c r="U17" s="33">
        <f>IFERROR(VLOOKUP($J17,#REF!,U$2,0),0)</f>
        <v>0</v>
      </c>
      <c r="V17" s="33">
        <f t="shared" si="44"/>
        <v>0</v>
      </c>
      <c r="W17" s="33">
        <f>IFERROR(VLOOKUP($J17,#REF!,W$2,0),0)</f>
        <v>0</v>
      </c>
      <c r="X17" s="33">
        <f t="shared" si="45"/>
        <v>0</v>
      </c>
      <c r="Y17" s="33">
        <f>IFERROR(VLOOKUP($J17,#REF!,Y$2,0),0)</f>
        <v>0</v>
      </c>
      <c r="Z17" s="33">
        <f t="shared" si="45"/>
        <v>0</v>
      </c>
      <c r="AA17" s="33">
        <f>IFERROR(VLOOKUP($J17,#REF!,AA$2,0),0)</f>
        <v>0</v>
      </c>
      <c r="AB17" s="33">
        <f t="shared" si="46"/>
        <v>0</v>
      </c>
      <c r="AC17" s="33">
        <f>IFERROR(VLOOKUP($J17,#REF!,AC$2,0),0)</f>
        <v>0</v>
      </c>
      <c r="AD17" s="33">
        <f t="shared" si="46"/>
        <v>0</v>
      </c>
      <c r="AE17" s="33">
        <f>IFERROR(VLOOKUP($J17,#REF!,AE$2,0),0)</f>
        <v>0</v>
      </c>
      <c r="AF17" s="33">
        <f t="shared" si="47"/>
        <v>0</v>
      </c>
      <c r="AG17" s="33">
        <f>IFERROR(VLOOKUP($J17,#REF!,AG$2,0),0)</f>
        <v>0</v>
      </c>
      <c r="AH17" s="33">
        <f t="shared" si="47"/>
        <v>0</v>
      </c>
      <c r="AI17" s="33">
        <f>IFERROR(VLOOKUP($J17,#REF!,AI$2,0),0)</f>
        <v>0</v>
      </c>
      <c r="AJ17" s="33">
        <f t="shared" si="48"/>
        <v>0</v>
      </c>
      <c r="AK17" s="33">
        <f>IFERROR(VLOOKUP($J17,#REF!,AK$2,0),0)</f>
        <v>0</v>
      </c>
      <c r="AL17" s="33">
        <f t="shared" si="48"/>
        <v>0</v>
      </c>
      <c r="AM17" s="33">
        <f>IFERROR(VLOOKUP($J17,#REF!,AM$2,0),0)</f>
        <v>0</v>
      </c>
      <c r="AN17" s="33">
        <f t="shared" si="49"/>
        <v>0</v>
      </c>
      <c r="AO17" s="33">
        <f>IFERROR(VLOOKUP($J17,#REF!,AO$2,0),0)</f>
        <v>0</v>
      </c>
      <c r="AP17" s="33">
        <f t="shared" si="49"/>
        <v>0</v>
      </c>
      <c r="AQ17" s="33">
        <f>IFERROR(VLOOKUP($J17,#REF!,AQ$2,0),0)</f>
        <v>0</v>
      </c>
      <c r="AR17" s="33">
        <f t="shared" si="50"/>
        <v>0</v>
      </c>
      <c r="AS17" s="33">
        <f>IFERROR(VLOOKUP($J17,#REF!,AS$2,0),0)</f>
        <v>0</v>
      </c>
      <c r="AT17" s="33">
        <f t="shared" si="50"/>
        <v>0</v>
      </c>
      <c r="AU17" s="33">
        <f>IFERROR(VLOOKUP($J17,#REF!,AU$2,0),0)</f>
        <v>0</v>
      </c>
      <c r="AV17" s="33">
        <f t="shared" si="51"/>
        <v>0</v>
      </c>
      <c r="AW17" s="33">
        <f>IFERROR(VLOOKUP($J17,#REF!,AW$2,0),0)</f>
        <v>0</v>
      </c>
      <c r="AX17" s="33">
        <f t="shared" si="51"/>
        <v>0</v>
      </c>
      <c r="AY17" s="33">
        <f>IFERROR(VLOOKUP($J17,#REF!,AY$2,0),0)</f>
        <v>0</v>
      </c>
      <c r="AZ17" s="33">
        <f t="shared" si="52"/>
        <v>0</v>
      </c>
      <c r="BA17" s="33">
        <f>IFERROR(VLOOKUP($J17,#REF!,BA$2,0),0)</f>
        <v>0</v>
      </c>
      <c r="BB17" s="33">
        <f t="shared" si="52"/>
        <v>0</v>
      </c>
      <c r="BC17" s="33">
        <f>IFERROR(VLOOKUP($J17,#REF!,BC$2,0),0)</f>
        <v>0</v>
      </c>
      <c r="BD17" s="33">
        <f t="shared" si="53"/>
        <v>0</v>
      </c>
      <c r="BE17" s="33">
        <f>IFERROR(VLOOKUP($J17,#REF!,BE$2,0),0)</f>
        <v>0</v>
      </c>
      <c r="BF17" s="33">
        <f t="shared" si="53"/>
        <v>0</v>
      </c>
      <c r="BG17" s="33">
        <f>IFERROR(VLOOKUP($J17,#REF!,BG$2,0),0)</f>
        <v>0</v>
      </c>
      <c r="BH17" s="33">
        <f t="shared" si="54"/>
        <v>0</v>
      </c>
      <c r="BI17" s="33">
        <f>IFERROR(VLOOKUP($J17,#REF!,BI$2,0),0)</f>
        <v>0</v>
      </c>
      <c r="BJ17" s="33">
        <f t="shared" si="54"/>
        <v>0</v>
      </c>
      <c r="BK17" s="33">
        <f>IFERROR(VLOOKUP($J17,#REF!,BK$2,0),0)</f>
        <v>0</v>
      </c>
      <c r="BL17" s="33">
        <f t="shared" si="55"/>
        <v>0</v>
      </c>
      <c r="BM17" s="33">
        <f>IFERROR(VLOOKUP($J17,#REF!,BM$2,0),0)</f>
        <v>0</v>
      </c>
      <c r="BN17" s="33">
        <f t="shared" si="55"/>
        <v>0</v>
      </c>
      <c r="BO17" s="33">
        <f>IFERROR(VLOOKUP($J17,#REF!,BO$2,0),0)</f>
        <v>0</v>
      </c>
      <c r="BP17" s="33">
        <f t="shared" si="56"/>
        <v>0</v>
      </c>
      <c r="BQ17" s="33">
        <f>IFERROR(VLOOKUP($J17,#REF!,BQ$2,0),0)</f>
        <v>0</v>
      </c>
      <c r="BR17" s="33">
        <f t="shared" si="56"/>
        <v>0</v>
      </c>
      <c r="BS17" s="33">
        <f>IFERROR(VLOOKUP($J17,#REF!,BS$2,0),0)</f>
        <v>0</v>
      </c>
      <c r="BT17" s="33">
        <f t="shared" si="57"/>
        <v>0</v>
      </c>
      <c r="BU17" s="33">
        <f>IFERROR(VLOOKUP($J17,#REF!,BU$2,0),0)</f>
        <v>0</v>
      </c>
      <c r="BV17" s="33">
        <f t="shared" si="57"/>
        <v>0</v>
      </c>
      <c r="BW17" s="33">
        <f>IFERROR(VLOOKUP($J17,#REF!,BW$2,0),0)</f>
        <v>0</v>
      </c>
      <c r="BX17" s="33">
        <f t="shared" si="58"/>
        <v>0</v>
      </c>
      <c r="BY17" s="33">
        <f>IFERROR(VLOOKUP($J17,#REF!,BY$2,0),0)</f>
        <v>0</v>
      </c>
      <c r="BZ17" s="33">
        <f t="shared" si="58"/>
        <v>0</v>
      </c>
      <c r="CA17" s="33">
        <f>IFERROR(VLOOKUP($J17,#REF!,CA$2,0),0)</f>
        <v>0</v>
      </c>
      <c r="CB17" s="33">
        <f t="shared" si="59"/>
        <v>0</v>
      </c>
      <c r="CC17" s="33">
        <f>IFERROR(VLOOKUP($J17,#REF!,CC$2,0),0)</f>
        <v>0</v>
      </c>
      <c r="CD17" s="33">
        <f t="shared" si="59"/>
        <v>0</v>
      </c>
      <c r="CE17" s="33">
        <f>IFERROR(VLOOKUP($J17,#REF!,CE$2,0),0)</f>
        <v>0</v>
      </c>
      <c r="CF17" s="33">
        <f t="shared" si="60"/>
        <v>0</v>
      </c>
      <c r="CG17" s="33">
        <f>IFERROR(VLOOKUP($J17,#REF!,CG$2,0),0)</f>
        <v>0</v>
      </c>
      <c r="CH17" s="33">
        <f t="shared" si="60"/>
        <v>0</v>
      </c>
      <c r="CI17" s="33">
        <f>IFERROR(VLOOKUP($J17,#REF!,CI$2,0),0)</f>
        <v>0</v>
      </c>
      <c r="CJ17" s="33">
        <f t="shared" si="60"/>
        <v>0</v>
      </c>
      <c r="CK17" s="33">
        <f>IFERROR(VLOOKUP($J17,#REF!,CK$2,0),0)</f>
        <v>0</v>
      </c>
      <c r="CL17" s="33">
        <f t="shared" si="60"/>
        <v>0</v>
      </c>
      <c r="CM17" s="33">
        <f>IFERROR(VLOOKUP($J17,#REF!,CM$2,0),0)</f>
        <v>0</v>
      </c>
      <c r="CN17" s="33">
        <f t="shared" si="60"/>
        <v>0</v>
      </c>
      <c r="CO17" s="33">
        <f>IFERROR(VLOOKUP($J17,#REF!,CO$2,0),0)</f>
        <v>0</v>
      </c>
      <c r="CP17" s="33">
        <f t="shared" si="60"/>
        <v>0</v>
      </c>
      <c r="CQ17" s="33">
        <f>IFERROR(VLOOKUP($J17,#REF!,CQ$2,0),0)</f>
        <v>0</v>
      </c>
      <c r="CR17" s="33">
        <f t="shared" si="60"/>
        <v>0</v>
      </c>
      <c r="CS17" s="33">
        <f>IFERROR(VLOOKUP($J17,#REF!,CS$2,0),0)</f>
        <v>0</v>
      </c>
      <c r="CT17" s="33">
        <f t="shared" si="60"/>
        <v>0</v>
      </c>
      <c r="CU17" s="33">
        <f>IFERROR(VLOOKUP($J17,#REF!,CU$2,0),0)</f>
        <v>0</v>
      </c>
      <c r="CV17" s="33">
        <f t="shared" si="61"/>
        <v>0</v>
      </c>
      <c r="CW17" s="33">
        <f>IFERROR(VLOOKUP($J17,#REF!,CW$2,0),0)</f>
        <v>0</v>
      </c>
      <c r="CX17" s="33">
        <f t="shared" si="61"/>
        <v>0</v>
      </c>
      <c r="CY17" s="33">
        <f>IFERROR(VLOOKUP($J17,#REF!,CY$2,0),0)</f>
        <v>0</v>
      </c>
      <c r="CZ17" s="33">
        <f t="shared" si="61"/>
        <v>0</v>
      </c>
      <c r="DA17" s="33">
        <f>IFERROR(VLOOKUP($J17,#REF!,DA$2,0),0)</f>
        <v>0</v>
      </c>
      <c r="DB17" s="33">
        <f t="shared" si="61"/>
        <v>0</v>
      </c>
      <c r="DC17" s="33">
        <f>IFERROR(VLOOKUP($J17,#REF!,DC$2,0),0)</f>
        <v>0</v>
      </c>
      <c r="DD17" s="33">
        <f t="shared" si="61"/>
        <v>0</v>
      </c>
      <c r="DE17" s="33">
        <f>IFERROR(VLOOKUP($J17,#REF!,DE$2,0),0)</f>
        <v>0</v>
      </c>
      <c r="DF17" s="33">
        <f t="shared" si="61"/>
        <v>0</v>
      </c>
      <c r="DG17" s="33">
        <f>IFERROR(VLOOKUP($J17,#REF!,DG$2,0),0)</f>
        <v>0</v>
      </c>
      <c r="DH17" s="33">
        <f t="shared" si="61"/>
        <v>0</v>
      </c>
      <c r="DI17" s="33">
        <f>IFERROR(VLOOKUP($J17,#REF!,DI$2,0),0)</f>
        <v>0</v>
      </c>
      <c r="DJ17" s="33">
        <f t="shared" si="61"/>
        <v>0</v>
      </c>
      <c r="DK17" s="33">
        <f>IFERROR(VLOOKUP($J17,#REF!,DK$2,0),0)</f>
        <v>0</v>
      </c>
      <c r="DL17" s="33">
        <f t="shared" si="62"/>
        <v>0</v>
      </c>
      <c r="DM17" s="33">
        <f>IFERROR(VLOOKUP($J17,#REF!,DM$2,0),0)</f>
        <v>0</v>
      </c>
      <c r="DN17" s="33">
        <f t="shared" si="62"/>
        <v>0</v>
      </c>
      <c r="DO17" s="33">
        <f>IFERROR(VLOOKUP($J17,#REF!,DO$2,0),0)</f>
        <v>0</v>
      </c>
      <c r="DP17" s="33">
        <f t="shared" si="62"/>
        <v>0</v>
      </c>
      <c r="DQ17" s="33">
        <f>IFERROR(VLOOKUP($J17,#REF!,DQ$2,0),0)</f>
        <v>0</v>
      </c>
      <c r="DR17" s="33">
        <f t="shared" si="62"/>
        <v>0</v>
      </c>
      <c r="DS17" s="33">
        <f>IFERROR(VLOOKUP($J17,#REF!,DS$2,0),0)</f>
        <v>0</v>
      </c>
      <c r="DT17" s="33">
        <f t="shared" si="62"/>
        <v>0</v>
      </c>
      <c r="DU17" s="33">
        <f>IFERROR(VLOOKUP($J17,#REF!,DU$2,0),0)</f>
        <v>0</v>
      </c>
      <c r="DV17" s="33">
        <f t="shared" si="62"/>
        <v>0</v>
      </c>
      <c r="DW17" s="33">
        <f>IFERROR(VLOOKUP($J17,#REF!,DW$2,0),0)</f>
        <v>0</v>
      </c>
      <c r="DX17" s="33">
        <f t="shared" si="62"/>
        <v>0</v>
      </c>
      <c r="DY17" s="33">
        <f>IFERROR(VLOOKUP($J17,#REF!,DY$2,0),0)</f>
        <v>0</v>
      </c>
      <c r="DZ17" s="33">
        <f t="shared" si="62"/>
        <v>0</v>
      </c>
      <c r="EA17" s="33">
        <f>IFERROR(VLOOKUP($J17,#REF!,EA$2,0),0)</f>
        <v>0</v>
      </c>
      <c r="EB17" s="33">
        <f t="shared" si="63"/>
        <v>0</v>
      </c>
      <c r="EC17" s="33">
        <f>IFERROR(VLOOKUP($J17,#REF!,EC$2,0),0)</f>
        <v>0</v>
      </c>
      <c r="ED17" s="33">
        <f t="shared" si="63"/>
        <v>0</v>
      </c>
      <c r="EE17" s="33">
        <f>IFERROR(VLOOKUP($J17,#REF!,EE$2,0),0)</f>
        <v>0</v>
      </c>
      <c r="EF17" s="33">
        <f t="shared" si="63"/>
        <v>0</v>
      </c>
      <c r="EG17" s="33">
        <f>IFERROR(VLOOKUP($J17,#REF!,EG$2,0),0)</f>
        <v>0</v>
      </c>
      <c r="EH17" s="33">
        <f t="shared" si="63"/>
        <v>0</v>
      </c>
      <c r="EI17" s="33">
        <f>IFERROR(VLOOKUP($J17,#REF!,EI$2,0),0)</f>
        <v>0</v>
      </c>
      <c r="EJ17" s="33">
        <f t="shared" si="63"/>
        <v>0</v>
      </c>
      <c r="EK17" s="33">
        <f>IFERROR(VLOOKUP($J17,#REF!,EK$2,0),0)</f>
        <v>0</v>
      </c>
      <c r="EL17" s="33">
        <f t="shared" si="63"/>
        <v>0</v>
      </c>
      <c r="EM17" s="33">
        <f>IFERROR(VLOOKUP($J17,#REF!,EM$2,0),0)</f>
        <v>0</v>
      </c>
      <c r="EN17" s="33">
        <f t="shared" si="63"/>
        <v>0</v>
      </c>
      <c r="EO17" s="33">
        <f>IFERROR(VLOOKUP($J17,#REF!,EO$2,0),0)</f>
        <v>0</v>
      </c>
      <c r="EP17" s="33">
        <f t="shared" si="63"/>
        <v>0</v>
      </c>
      <c r="EQ17" s="33">
        <f>IFERROR(VLOOKUP($J17,#REF!,EQ$2,0),0)</f>
        <v>0</v>
      </c>
      <c r="ER17" s="33">
        <f t="shared" si="64"/>
        <v>0</v>
      </c>
      <c r="ES17" s="33">
        <f>IFERROR(VLOOKUP($J17,#REF!,ES$2,0),0)</f>
        <v>0</v>
      </c>
      <c r="ET17" s="33">
        <f t="shared" si="64"/>
        <v>0</v>
      </c>
      <c r="EU17" s="33">
        <f>IFERROR(VLOOKUP($J17,#REF!,EU$2,0),0)</f>
        <v>0</v>
      </c>
      <c r="EV17" s="33">
        <f t="shared" si="64"/>
        <v>0</v>
      </c>
      <c r="EW17" s="33">
        <f>IFERROR(VLOOKUP($J17,#REF!,EW$2,0),0)</f>
        <v>0</v>
      </c>
      <c r="EX17" s="33">
        <f t="shared" si="64"/>
        <v>0</v>
      </c>
      <c r="EY17" s="33">
        <f>IFERROR(VLOOKUP($J17,#REF!,EY$2,0),0)</f>
        <v>0</v>
      </c>
      <c r="EZ17" s="33">
        <f t="shared" si="64"/>
        <v>0</v>
      </c>
      <c r="FA17" s="33">
        <f>IFERROR(VLOOKUP($J17,#REF!,FA$2,0),0)</f>
        <v>0</v>
      </c>
      <c r="FB17" s="33">
        <f t="shared" si="64"/>
        <v>0</v>
      </c>
      <c r="FC17" s="33">
        <f>IFERROR(VLOOKUP($J17,#REF!,FC$2,0),0)</f>
        <v>0</v>
      </c>
      <c r="FD17" s="33">
        <f t="shared" si="64"/>
        <v>0</v>
      </c>
      <c r="FE17" s="33">
        <f>IFERROR(VLOOKUP($J17,#REF!,FE$2,0),0)</f>
        <v>0</v>
      </c>
      <c r="FF17" s="33">
        <f t="shared" si="64"/>
        <v>0</v>
      </c>
      <c r="FG17" s="33">
        <f>IFERROR(VLOOKUP($J17,#REF!,FG$2,0),0)</f>
        <v>0</v>
      </c>
      <c r="FH17" s="33">
        <f t="shared" si="65"/>
        <v>0</v>
      </c>
      <c r="FI17" s="33">
        <f>IFERROR(VLOOKUP($J17,#REF!,FI$2,0),0)</f>
        <v>0</v>
      </c>
      <c r="FJ17" s="33">
        <f t="shared" si="65"/>
        <v>0</v>
      </c>
      <c r="FK17" s="33">
        <f>IFERROR(VLOOKUP($J17,#REF!,FK$2,0),0)</f>
        <v>0</v>
      </c>
      <c r="FL17" s="33">
        <f t="shared" si="65"/>
        <v>0</v>
      </c>
      <c r="FM17" s="33">
        <f>IFERROR(VLOOKUP($J17,#REF!,FM$2,0),0)</f>
        <v>0</v>
      </c>
      <c r="FN17" s="33">
        <f t="shared" si="65"/>
        <v>0</v>
      </c>
      <c r="FO17" s="33">
        <f>IFERROR(VLOOKUP($J17,#REF!,FO$2,0),0)</f>
        <v>0</v>
      </c>
      <c r="FP17" s="33">
        <f t="shared" si="65"/>
        <v>0</v>
      </c>
      <c r="FQ17" s="33">
        <f>IFERROR(VLOOKUP($J17,#REF!,FQ$2,0),0)</f>
        <v>0</v>
      </c>
      <c r="FR17" s="33">
        <f t="shared" si="65"/>
        <v>0</v>
      </c>
      <c r="FS17" s="33">
        <f>IFERROR(VLOOKUP($J17,#REF!,FS$2,0),0)</f>
        <v>0</v>
      </c>
      <c r="FT17" s="33">
        <f t="shared" si="65"/>
        <v>0</v>
      </c>
      <c r="FU17" s="33">
        <f>IFERROR(VLOOKUP($J17,#REF!,FU$2,0),0)</f>
        <v>0</v>
      </c>
      <c r="FV17" s="33">
        <f t="shared" si="65"/>
        <v>0</v>
      </c>
      <c r="FW17" s="33">
        <f>IFERROR(VLOOKUP($J17,#REF!,FW$2,0),0)</f>
        <v>0</v>
      </c>
      <c r="FX17" s="33">
        <f t="shared" si="66"/>
        <v>0</v>
      </c>
      <c r="FY17" s="33">
        <f>IFERROR(VLOOKUP($J17,#REF!,FY$2,0),0)</f>
        <v>0</v>
      </c>
      <c r="FZ17" s="33">
        <f t="shared" si="66"/>
        <v>0</v>
      </c>
      <c r="GA17" s="33">
        <f>IFERROR(VLOOKUP($J17,#REF!,GA$2,0),0)</f>
        <v>0</v>
      </c>
      <c r="GB17" s="33">
        <f t="shared" si="66"/>
        <v>0</v>
      </c>
      <c r="GC17" s="33">
        <f>IFERROR(VLOOKUP($J17,#REF!,GC$2,0),0)</f>
        <v>0</v>
      </c>
      <c r="GD17" s="33">
        <f t="shared" si="66"/>
        <v>0</v>
      </c>
      <c r="GE17" s="33">
        <f>IFERROR(VLOOKUP($J17,#REF!,GE$2,0),0)</f>
        <v>0</v>
      </c>
      <c r="GF17" s="33">
        <f t="shared" si="66"/>
        <v>0</v>
      </c>
      <c r="GG17" s="33">
        <f>IFERROR(VLOOKUP($J17,#REF!,GG$2,0),0)</f>
        <v>0</v>
      </c>
      <c r="GH17" s="33">
        <f t="shared" si="66"/>
        <v>0</v>
      </c>
      <c r="GI17" s="33">
        <f>IFERROR(VLOOKUP($J17,#REF!,GI$2,0),0)</f>
        <v>0</v>
      </c>
      <c r="GJ17" s="33">
        <f t="shared" si="66"/>
        <v>0</v>
      </c>
      <c r="GK17" s="33">
        <f>IFERROR(VLOOKUP($J17,#REF!,GK$2,0),0)</f>
        <v>0</v>
      </c>
      <c r="GL17" s="33">
        <f t="shared" si="66"/>
        <v>0</v>
      </c>
      <c r="GM17" s="33">
        <f>IFERROR(VLOOKUP($J17,#REF!,GM$2,0),0)</f>
        <v>0</v>
      </c>
      <c r="GN17" s="33">
        <f t="shared" si="67"/>
        <v>0</v>
      </c>
      <c r="GO17" s="33">
        <f>IFERROR(VLOOKUP($J17,#REF!,GO$2,0),0)</f>
        <v>0</v>
      </c>
      <c r="GP17" s="33">
        <f t="shared" si="67"/>
        <v>0</v>
      </c>
      <c r="GQ17" s="33">
        <f>IFERROR(VLOOKUP($J17,#REF!,GQ$2,0),0)</f>
        <v>0</v>
      </c>
      <c r="GR17" s="33">
        <f t="shared" si="67"/>
        <v>0</v>
      </c>
      <c r="GS17" s="33">
        <f>IFERROR(VLOOKUP($J17,#REF!,GS$2,0),0)</f>
        <v>0</v>
      </c>
      <c r="GT17" s="33">
        <f t="shared" si="67"/>
        <v>0</v>
      </c>
      <c r="GU17" s="33">
        <f>IFERROR(VLOOKUP($J17,#REF!,GU$2,0),0)</f>
        <v>0</v>
      </c>
      <c r="GV17" s="33">
        <f t="shared" si="67"/>
        <v>0</v>
      </c>
      <c r="GW17" s="33">
        <f>IFERROR(VLOOKUP($J17,#REF!,GW$2,0),0)</f>
        <v>0</v>
      </c>
      <c r="GX17" s="33">
        <f t="shared" si="67"/>
        <v>0</v>
      </c>
      <c r="GY17" s="33">
        <f>IFERROR(VLOOKUP($J17,#REF!,GY$2,0),0)</f>
        <v>0</v>
      </c>
      <c r="GZ17" s="33">
        <f t="shared" si="67"/>
        <v>0</v>
      </c>
      <c r="HA17" s="33">
        <f>IFERROR(VLOOKUP($J17,#REF!,HA$2,0),0)</f>
        <v>0</v>
      </c>
      <c r="HB17" s="33">
        <f t="shared" si="67"/>
        <v>0</v>
      </c>
      <c r="HC17" s="33">
        <f>IFERROR(VLOOKUP($J17,#REF!,HC$2,0),0)</f>
        <v>0</v>
      </c>
      <c r="HD17" s="33">
        <f t="shared" si="68"/>
        <v>0</v>
      </c>
      <c r="HE17" s="33">
        <f>IFERROR(VLOOKUP($J17,#REF!,HE$2,0),0)</f>
        <v>0</v>
      </c>
      <c r="HF17" s="33">
        <f t="shared" si="68"/>
        <v>0</v>
      </c>
      <c r="HG17" s="33">
        <f>IFERROR(VLOOKUP($J17,#REF!,HG$2,0),0)</f>
        <v>0</v>
      </c>
      <c r="HH17" s="33">
        <f t="shared" si="68"/>
        <v>0</v>
      </c>
      <c r="HI17" s="33">
        <f>IFERROR(VLOOKUP($J17,#REF!,HI$2,0),0)</f>
        <v>0</v>
      </c>
      <c r="HJ17" s="33">
        <f t="shared" si="68"/>
        <v>0</v>
      </c>
      <c r="HK17" s="33">
        <f>IFERROR(VLOOKUP($J17,#REF!,HK$2,0),0)</f>
        <v>0</v>
      </c>
      <c r="HL17" s="33">
        <f t="shared" si="68"/>
        <v>0</v>
      </c>
      <c r="HM17" s="33">
        <f>IFERROR(VLOOKUP($J17,#REF!,HM$2,0),0)</f>
        <v>0</v>
      </c>
      <c r="HN17" s="33">
        <f t="shared" si="68"/>
        <v>0</v>
      </c>
      <c r="HO17" s="33">
        <f>IFERROR(VLOOKUP($J17,#REF!,HO$2,0),0)</f>
        <v>0</v>
      </c>
      <c r="HP17" s="33">
        <f t="shared" si="68"/>
        <v>0</v>
      </c>
      <c r="HQ17" s="33">
        <f>IFERROR(VLOOKUP($J17,#REF!,HQ$2,0),0)</f>
        <v>0</v>
      </c>
      <c r="HR17" s="33">
        <f t="shared" si="68"/>
        <v>0</v>
      </c>
      <c r="HS17" s="33">
        <f>IFERROR(VLOOKUP($J17,#REF!,HS$2,0),0)</f>
        <v>0</v>
      </c>
      <c r="HT17" s="33">
        <f t="shared" si="69"/>
        <v>0</v>
      </c>
      <c r="HU17" s="33">
        <f>IFERROR(VLOOKUP($J17,#REF!,HU$2,0),0)</f>
        <v>0</v>
      </c>
      <c r="HV17" s="33">
        <f t="shared" si="69"/>
        <v>0</v>
      </c>
      <c r="HW17" s="33">
        <f>IFERROR(VLOOKUP($J17,#REF!,HW$2,0),0)</f>
        <v>0</v>
      </c>
      <c r="HX17" s="33">
        <f t="shared" si="69"/>
        <v>0</v>
      </c>
      <c r="HY17" s="33">
        <f>IFERROR(VLOOKUP($J17,#REF!,HY$2,0),0)</f>
        <v>0</v>
      </c>
      <c r="HZ17" s="33">
        <f t="shared" si="69"/>
        <v>0</v>
      </c>
      <c r="IA17" s="33">
        <f>IFERROR(VLOOKUP($J17,#REF!,IA$2,0),0)</f>
        <v>0</v>
      </c>
      <c r="IB17" s="33">
        <f t="shared" si="69"/>
        <v>0</v>
      </c>
      <c r="IC17" s="33">
        <f>IFERROR(VLOOKUP($J17,#REF!,IC$2,0),0)</f>
        <v>0</v>
      </c>
      <c r="ID17" s="33">
        <f t="shared" si="69"/>
        <v>0</v>
      </c>
      <c r="IE17" s="33">
        <f>IFERROR(VLOOKUP($J17,#REF!,IE$2,0),0)</f>
        <v>0</v>
      </c>
      <c r="IF17" s="33">
        <f t="shared" si="69"/>
        <v>0</v>
      </c>
      <c r="IG17" s="33">
        <f>IFERROR(VLOOKUP($J17,#REF!,IG$2,0),0)</f>
        <v>0</v>
      </c>
      <c r="IH17" s="33">
        <f t="shared" si="69"/>
        <v>0</v>
      </c>
      <c r="II17" s="33">
        <f>IFERROR(VLOOKUP($J17,#REF!,II$2,0),0)</f>
        <v>0</v>
      </c>
      <c r="IJ17" s="33">
        <f t="shared" si="70"/>
        <v>0</v>
      </c>
      <c r="IK17" s="33">
        <f>IFERROR(VLOOKUP($J17,#REF!,IK$2,0),0)</f>
        <v>0</v>
      </c>
      <c r="IL17" s="33">
        <f t="shared" si="70"/>
        <v>0</v>
      </c>
      <c r="IM17" s="33">
        <f>IFERROR(VLOOKUP($J17,#REF!,IM$2,0),0)</f>
        <v>0</v>
      </c>
      <c r="IN17" s="33">
        <f t="shared" si="70"/>
        <v>0</v>
      </c>
      <c r="IO17" s="33">
        <f>IFERROR(VLOOKUP($J17,#REF!,IO$2,0),0)</f>
        <v>0</v>
      </c>
      <c r="IP17" s="33">
        <f t="shared" si="70"/>
        <v>0</v>
      </c>
      <c r="IQ17" s="33">
        <f>IFERROR(VLOOKUP($J17,#REF!,IQ$2,0),0)</f>
        <v>0</v>
      </c>
      <c r="IR17" s="33">
        <f t="shared" si="70"/>
        <v>0</v>
      </c>
      <c r="IS17" s="33">
        <f>IFERROR(VLOOKUP($J17,#REF!,IS$2,0),0)</f>
        <v>0</v>
      </c>
      <c r="IT17" s="33">
        <f t="shared" si="70"/>
        <v>0</v>
      </c>
      <c r="IU17" s="33">
        <f>IFERROR(VLOOKUP($J17,#REF!,IU$2,0),0)</f>
        <v>0</v>
      </c>
      <c r="IV17" s="33">
        <f t="shared" si="70"/>
        <v>0</v>
      </c>
      <c r="IW17" s="33">
        <f>IFERROR(VLOOKUP($J17,#REF!,IW$2,0),0)</f>
        <v>0</v>
      </c>
      <c r="IX17" s="33">
        <f t="shared" si="70"/>
        <v>0</v>
      </c>
      <c r="IY17" s="33">
        <f>IFERROR(VLOOKUP($J17,#REF!,IY$2,0),0)</f>
        <v>0</v>
      </c>
      <c r="IZ17" s="33">
        <f t="shared" si="71"/>
        <v>0</v>
      </c>
      <c r="JA17" s="33">
        <f>IFERROR(VLOOKUP($J17,#REF!,JA$2,0),0)</f>
        <v>0</v>
      </c>
      <c r="JB17" s="33">
        <f t="shared" si="71"/>
        <v>0</v>
      </c>
      <c r="JC17" s="33">
        <f>IFERROR(VLOOKUP($J17,#REF!,JC$2,0),0)</f>
        <v>0</v>
      </c>
      <c r="JD17" s="33">
        <f t="shared" si="71"/>
        <v>0</v>
      </c>
      <c r="JE17" s="33">
        <f>IFERROR(VLOOKUP($J17,#REF!,JE$2,0),0)</f>
        <v>0</v>
      </c>
      <c r="JF17" s="33">
        <f t="shared" si="71"/>
        <v>0</v>
      </c>
      <c r="JG17" s="33">
        <f>IFERROR(VLOOKUP($J17,#REF!,JG$2,0),0)</f>
        <v>0</v>
      </c>
      <c r="JH17" s="33">
        <f t="shared" si="71"/>
        <v>0</v>
      </c>
      <c r="JI17" s="33">
        <f>IFERROR(VLOOKUP($J17,#REF!,JI$2,0),0)</f>
        <v>0</v>
      </c>
      <c r="JJ17" s="33">
        <f t="shared" si="71"/>
        <v>0</v>
      </c>
      <c r="JK17" s="33">
        <f>IFERROR(VLOOKUP($J17,#REF!,JK$2,0),0)</f>
        <v>0</v>
      </c>
      <c r="JL17" s="33">
        <f t="shared" si="71"/>
        <v>0</v>
      </c>
      <c r="JM17" s="33">
        <f>IFERROR(VLOOKUP($J17,#REF!,JM$2,0),0)</f>
        <v>0</v>
      </c>
      <c r="JN17" s="33">
        <f t="shared" si="71"/>
        <v>0</v>
      </c>
      <c r="JO17" s="33">
        <f>IFERROR(VLOOKUP($J17,#REF!,JO$2,0),0)</f>
        <v>0</v>
      </c>
      <c r="JP17" s="33">
        <f t="shared" si="72"/>
        <v>0</v>
      </c>
      <c r="JQ17" s="33">
        <f>IFERROR(VLOOKUP($J17,#REF!,JQ$2,0),0)</f>
        <v>0</v>
      </c>
      <c r="JR17" s="33">
        <f t="shared" si="72"/>
        <v>0</v>
      </c>
      <c r="JS17" s="33">
        <f>IFERROR(VLOOKUP($J17,#REF!,JS$2,0),0)</f>
        <v>0</v>
      </c>
      <c r="JT17" s="33">
        <f t="shared" si="72"/>
        <v>0</v>
      </c>
      <c r="JU17" s="33">
        <f>IFERROR(VLOOKUP($J17,#REF!,JU$2,0),0)</f>
        <v>0</v>
      </c>
      <c r="JV17" s="33">
        <f t="shared" si="72"/>
        <v>0</v>
      </c>
      <c r="JW17" s="33">
        <f>IFERROR(VLOOKUP($J17,#REF!,JW$2,0),0)</f>
        <v>0</v>
      </c>
      <c r="JX17" s="33">
        <f t="shared" si="72"/>
        <v>0</v>
      </c>
      <c r="JY17" s="33">
        <f>IFERROR(VLOOKUP($J17,#REF!,JY$2,0),0)</f>
        <v>0</v>
      </c>
      <c r="JZ17" s="33">
        <f t="shared" si="72"/>
        <v>0</v>
      </c>
      <c r="KA17" s="33">
        <f>IFERROR(VLOOKUP($J17,#REF!,KA$2,0),0)</f>
        <v>0</v>
      </c>
      <c r="KB17" s="33">
        <f t="shared" si="72"/>
        <v>0</v>
      </c>
      <c r="KC17" s="33">
        <f>IFERROR(VLOOKUP($J17,#REF!,KC$2,0),0)</f>
        <v>0</v>
      </c>
      <c r="KD17" s="33">
        <f t="shared" si="72"/>
        <v>0</v>
      </c>
      <c r="KE17" s="33">
        <f>IFERROR(VLOOKUP($J17,#REF!,KE$2,0),0)</f>
        <v>0</v>
      </c>
      <c r="KF17" s="33">
        <f t="shared" si="73"/>
        <v>0</v>
      </c>
      <c r="KG17" s="33">
        <f>IFERROR(VLOOKUP($J17,#REF!,KG$2,0),0)</f>
        <v>0</v>
      </c>
      <c r="KH17" s="33">
        <f t="shared" si="73"/>
        <v>0</v>
      </c>
      <c r="KI17" s="33">
        <f>IFERROR(VLOOKUP($J17,#REF!,KI$2,0),0)</f>
        <v>0</v>
      </c>
      <c r="KJ17" s="33">
        <f t="shared" si="73"/>
        <v>0</v>
      </c>
      <c r="KK17" s="33">
        <f>IFERROR(VLOOKUP($J17,#REF!,KK$2,0),0)</f>
        <v>0</v>
      </c>
      <c r="KL17" s="33">
        <f t="shared" si="73"/>
        <v>0</v>
      </c>
      <c r="KM17" s="33">
        <f>IFERROR(VLOOKUP($J17,#REF!,KM$2,0),0)</f>
        <v>0</v>
      </c>
      <c r="KN17" s="33">
        <f t="shared" si="73"/>
        <v>0</v>
      </c>
      <c r="KO17" s="33">
        <f>IFERROR(VLOOKUP($J17,#REF!,KO$2,0),0)</f>
        <v>0</v>
      </c>
      <c r="KP17" s="33">
        <f t="shared" si="73"/>
        <v>0</v>
      </c>
      <c r="KQ17" s="33">
        <f>IFERROR(VLOOKUP($J17,#REF!,KQ$2,0),0)</f>
        <v>0</v>
      </c>
      <c r="KR17" s="33">
        <f t="shared" si="73"/>
        <v>0</v>
      </c>
      <c r="KS17" s="33">
        <f>IFERROR(VLOOKUP($J17,#REF!,KS$2,0),0)</f>
        <v>0</v>
      </c>
      <c r="KT17" s="33">
        <f t="shared" si="73"/>
        <v>0</v>
      </c>
      <c r="KU17" s="33">
        <f>IFERROR(VLOOKUP($J17,#REF!,KU$2,0),0)</f>
        <v>0</v>
      </c>
      <c r="KV17" s="33">
        <f t="shared" si="74"/>
        <v>0</v>
      </c>
      <c r="KW17" s="33">
        <f>IFERROR(VLOOKUP($J17,#REF!,KW$2,0),0)</f>
        <v>0</v>
      </c>
      <c r="KX17" s="33">
        <f t="shared" si="74"/>
        <v>0</v>
      </c>
      <c r="KY17" s="33">
        <f>IFERROR(VLOOKUP($J17,#REF!,KY$2,0),0)</f>
        <v>0</v>
      </c>
      <c r="KZ17" s="33">
        <f t="shared" si="74"/>
        <v>0</v>
      </c>
      <c r="LA17" s="33">
        <f>IFERROR(VLOOKUP($J17,#REF!,LA$2,0),0)</f>
        <v>0</v>
      </c>
      <c r="LB17" s="33">
        <f t="shared" si="74"/>
        <v>0</v>
      </c>
      <c r="LC17" s="33">
        <f>IFERROR(VLOOKUP($J17,#REF!,LC$2,0),0)</f>
        <v>0</v>
      </c>
      <c r="LD17" s="33">
        <f t="shared" si="74"/>
        <v>0</v>
      </c>
      <c r="LE17" s="33">
        <f>IFERROR(VLOOKUP($J17,#REF!,LE$2,0),0)</f>
        <v>0</v>
      </c>
      <c r="LF17" s="33">
        <f t="shared" si="74"/>
        <v>0</v>
      </c>
      <c r="LG17" s="33">
        <f>IFERROR(VLOOKUP($J17,#REF!,LG$2,0),0)</f>
        <v>0</v>
      </c>
      <c r="LH17" s="33">
        <f t="shared" si="74"/>
        <v>0</v>
      </c>
      <c r="LI17" s="33">
        <f>IFERROR(VLOOKUP($J17,#REF!,LI$2,0),0)</f>
        <v>0</v>
      </c>
      <c r="LJ17" s="33">
        <f t="shared" si="74"/>
        <v>0</v>
      </c>
      <c r="LK17" s="33">
        <f>IFERROR(VLOOKUP($J17,#REF!,LK$2,0),0)</f>
        <v>0</v>
      </c>
      <c r="LL17" s="33">
        <f t="shared" si="75"/>
        <v>0</v>
      </c>
      <c r="LM17" s="33">
        <f>IFERROR(VLOOKUP($J17,#REF!,LM$2,0),0)</f>
        <v>0</v>
      </c>
      <c r="LN17" s="33">
        <f t="shared" si="75"/>
        <v>0</v>
      </c>
      <c r="LO17" s="33">
        <f>IFERROR(VLOOKUP($J17,#REF!,LO$2,0),0)</f>
        <v>0</v>
      </c>
      <c r="LP17" s="33">
        <f t="shared" si="75"/>
        <v>0</v>
      </c>
      <c r="LQ17" s="33">
        <f>IFERROR(VLOOKUP($J17,#REF!,LQ$2,0),0)</f>
        <v>0</v>
      </c>
      <c r="LR17" s="33">
        <f t="shared" si="75"/>
        <v>0</v>
      </c>
      <c r="LS17" s="33">
        <f>IFERROR(VLOOKUP($J17,#REF!,LS$2,0),0)</f>
        <v>0</v>
      </c>
      <c r="LT17" s="33">
        <f t="shared" si="75"/>
        <v>0</v>
      </c>
      <c r="LU17" s="33">
        <f>IFERROR(VLOOKUP($J17,#REF!,LU$2,0),0)</f>
        <v>0</v>
      </c>
      <c r="LV17" s="33">
        <f t="shared" si="75"/>
        <v>0</v>
      </c>
      <c r="LW17" s="33">
        <f>IFERROR(VLOOKUP($J17,#REF!,LW$2,0),0)</f>
        <v>0</v>
      </c>
      <c r="LX17" s="33">
        <f t="shared" si="75"/>
        <v>0</v>
      </c>
      <c r="LY17" s="33">
        <f>IFERROR(VLOOKUP($J17,#REF!,LY$2,0),0)</f>
        <v>0</v>
      </c>
      <c r="LZ17" s="33">
        <f t="shared" si="75"/>
        <v>0</v>
      </c>
      <c r="MA17" s="33">
        <f>IFERROR(VLOOKUP($J17,#REF!,MA$2,0),0)</f>
        <v>0</v>
      </c>
      <c r="MB17" s="33">
        <f t="shared" si="76"/>
        <v>0</v>
      </c>
      <c r="MC17" s="33">
        <f>IFERROR(VLOOKUP($J17,#REF!,MC$2,0),0)</f>
        <v>0</v>
      </c>
      <c r="MD17" s="33">
        <f t="shared" si="76"/>
        <v>0</v>
      </c>
      <c r="ME17" s="33">
        <f>IFERROR(VLOOKUP($J17,#REF!,ME$2,0),0)</f>
        <v>0</v>
      </c>
      <c r="MF17" s="33">
        <f t="shared" si="76"/>
        <v>0</v>
      </c>
      <c r="MG17" s="33">
        <f>IFERROR(VLOOKUP($J17,#REF!,MG$2,0),0)</f>
        <v>0</v>
      </c>
      <c r="MH17" s="33">
        <f t="shared" si="76"/>
        <v>0</v>
      </c>
      <c r="MI17" s="33">
        <f>IFERROR(VLOOKUP($J17,#REF!,MI$2,0),0)</f>
        <v>0</v>
      </c>
      <c r="MJ17" s="33">
        <f t="shared" si="76"/>
        <v>0</v>
      </c>
      <c r="MK17" s="33">
        <f>IFERROR(VLOOKUP($J17,#REF!,MK$2,0),0)</f>
        <v>0</v>
      </c>
      <c r="ML17" s="33">
        <f t="shared" si="76"/>
        <v>0</v>
      </c>
      <c r="MM17" s="33">
        <f>IFERROR(VLOOKUP($J17,#REF!,MM$2,0),0)</f>
        <v>0</v>
      </c>
      <c r="MN17" s="33">
        <f t="shared" si="76"/>
        <v>0</v>
      </c>
      <c r="MO17" s="33">
        <f>IFERROR(VLOOKUP($J17,#REF!,MO$2,0),0)</f>
        <v>0</v>
      </c>
      <c r="MP17" s="33">
        <f t="shared" si="76"/>
        <v>0</v>
      </c>
      <c r="MQ17" s="33">
        <f>IFERROR(VLOOKUP($J17,#REF!,MQ$2,0),0)</f>
        <v>0</v>
      </c>
      <c r="MR17" s="33">
        <f t="shared" si="77"/>
        <v>0</v>
      </c>
      <c r="MS17" s="33">
        <f>IFERROR(VLOOKUP($J17,#REF!,MS$2,0),0)</f>
        <v>0</v>
      </c>
      <c r="MT17" s="33">
        <f t="shared" si="77"/>
        <v>0</v>
      </c>
      <c r="MU17" s="33">
        <f>IFERROR(VLOOKUP($J17,#REF!,MU$2,0),0)</f>
        <v>0</v>
      </c>
      <c r="MV17" s="33">
        <f t="shared" si="77"/>
        <v>0</v>
      </c>
      <c r="MW17" s="33">
        <f>IFERROR(VLOOKUP($J17,#REF!,MW$2,0),0)</f>
        <v>0</v>
      </c>
      <c r="MX17" s="33">
        <f t="shared" si="77"/>
        <v>0</v>
      </c>
      <c r="MY17" s="33">
        <f>IFERROR(VLOOKUP($J17,#REF!,MY$2,0),0)</f>
        <v>0</v>
      </c>
      <c r="MZ17" s="33">
        <f t="shared" si="77"/>
        <v>0</v>
      </c>
      <c r="NA17" s="33">
        <f>IFERROR(VLOOKUP($J17,#REF!,NA$2,0),0)</f>
        <v>0</v>
      </c>
      <c r="NB17" s="33">
        <f t="shared" si="77"/>
        <v>0</v>
      </c>
      <c r="NC17" s="33">
        <f>IFERROR(VLOOKUP($J17,#REF!,NC$2,0),0)</f>
        <v>0</v>
      </c>
      <c r="ND17" s="33">
        <f t="shared" si="77"/>
        <v>0</v>
      </c>
      <c r="NE17" s="33">
        <f>IFERROR(VLOOKUP($J17,#REF!,NE$2,0),0)</f>
        <v>0</v>
      </c>
      <c r="NF17" s="33">
        <f t="shared" si="77"/>
        <v>0</v>
      </c>
      <c r="NG17" s="33">
        <f>IFERROR(VLOOKUP($J17,#REF!,NG$2,0),0)</f>
        <v>0</v>
      </c>
      <c r="NH17" s="33">
        <f t="shared" si="78"/>
        <v>0</v>
      </c>
      <c r="NI17" s="33">
        <f>IFERROR(VLOOKUP($J17,#REF!,NI$2,0),0)</f>
        <v>0</v>
      </c>
      <c r="NJ17" s="33">
        <f t="shared" si="78"/>
        <v>0</v>
      </c>
      <c r="NK17" s="33">
        <f>IFERROR(VLOOKUP($J17,#REF!,NK$2,0),0)</f>
        <v>0</v>
      </c>
      <c r="NL17" s="33">
        <f t="shared" si="78"/>
        <v>0</v>
      </c>
      <c r="NM17" s="33">
        <f>IFERROR(VLOOKUP($J17,#REF!,NM$2,0),0)</f>
        <v>0</v>
      </c>
      <c r="NN17" s="33">
        <f t="shared" si="78"/>
        <v>0</v>
      </c>
      <c r="NO17" s="33">
        <f>IFERROR(VLOOKUP($J17,#REF!,NO$2,0),0)</f>
        <v>0</v>
      </c>
      <c r="NP17" s="33">
        <f t="shared" si="78"/>
        <v>0</v>
      </c>
      <c r="NQ17" s="33">
        <f>IFERROR(VLOOKUP($J17,#REF!,NQ$2,0),0)</f>
        <v>0</v>
      </c>
      <c r="NR17" s="33">
        <f t="shared" si="78"/>
        <v>0</v>
      </c>
      <c r="NS17" s="33">
        <f>IFERROR(VLOOKUP($J17,#REF!,NS$2,0),0)</f>
        <v>0</v>
      </c>
      <c r="NT17" s="33">
        <f t="shared" si="78"/>
        <v>0</v>
      </c>
      <c r="NU17" s="33">
        <f>IFERROR(VLOOKUP($J17,#REF!,NU$2,0),0)</f>
        <v>0</v>
      </c>
      <c r="NV17" s="33">
        <f t="shared" si="78"/>
        <v>0</v>
      </c>
      <c r="NW17" s="33">
        <f>IFERROR(VLOOKUP($J17,#REF!,NW$2,0),0)</f>
        <v>0</v>
      </c>
      <c r="NX17" s="33">
        <f t="shared" si="79"/>
        <v>0</v>
      </c>
      <c r="NY17" s="33">
        <f>IFERROR(VLOOKUP($J17,#REF!,NY$2,0),0)</f>
        <v>0</v>
      </c>
      <c r="NZ17" s="33">
        <f t="shared" si="79"/>
        <v>0</v>
      </c>
      <c r="OA17" s="33">
        <f>IFERROR(VLOOKUP($J17,#REF!,OA$2,0),0)</f>
        <v>0</v>
      </c>
      <c r="OB17" s="33">
        <f t="shared" si="79"/>
        <v>0</v>
      </c>
      <c r="OC17" s="33">
        <f>IFERROR(VLOOKUP($J17,#REF!,OC$2,0),0)</f>
        <v>0</v>
      </c>
      <c r="OD17" s="33">
        <f t="shared" si="79"/>
        <v>0</v>
      </c>
      <c r="OE17" s="33">
        <f>IFERROR(VLOOKUP($J17,#REF!,OE$2,0),0)</f>
        <v>0</v>
      </c>
      <c r="OF17" s="33">
        <f t="shared" si="79"/>
        <v>0</v>
      </c>
      <c r="OG17" s="33">
        <f>IFERROR(VLOOKUP($J17,#REF!,OG$2,0),0)</f>
        <v>0</v>
      </c>
      <c r="OH17" s="33">
        <f t="shared" si="79"/>
        <v>0</v>
      </c>
      <c r="OI17" s="33">
        <f>IFERROR(VLOOKUP($J17,#REF!,OI$2,0),0)</f>
        <v>0</v>
      </c>
      <c r="OJ17" s="33">
        <f t="shared" si="79"/>
        <v>0</v>
      </c>
      <c r="OK17" s="33">
        <f>IFERROR(VLOOKUP($J17,#REF!,OK$2,0),0)</f>
        <v>0</v>
      </c>
      <c r="OL17" s="33">
        <f t="shared" si="79"/>
        <v>0</v>
      </c>
      <c r="OM17" s="33">
        <f>IFERROR(VLOOKUP($J17,#REF!,OM$2,0),0)</f>
        <v>0</v>
      </c>
      <c r="ON17" s="33">
        <f t="shared" si="80"/>
        <v>0</v>
      </c>
      <c r="OO17" s="33">
        <f>IFERROR(VLOOKUP($J17,#REF!,OO$2,0),0)</f>
        <v>0</v>
      </c>
      <c r="OP17" s="33">
        <f t="shared" si="81"/>
        <v>0</v>
      </c>
      <c r="OQ17" s="33">
        <f>IFERROR(VLOOKUP($J17,#REF!,OQ$2,0),0)</f>
        <v>0</v>
      </c>
      <c r="OR17" s="33">
        <f t="shared" si="82"/>
        <v>0</v>
      </c>
      <c r="OS17" s="33">
        <f>IFERROR(VLOOKUP($J17,#REF!,OS$2,0),0)</f>
        <v>0</v>
      </c>
      <c r="OT17" s="33">
        <f t="shared" si="83"/>
        <v>0</v>
      </c>
      <c r="OU17" s="33">
        <f>IFERROR(VLOOKUP($J17,#REF!,OU$2,0),0)</f>
        <v>0</v>
      </c>
      <c r="OV17" s="33">
        <f t="shared" si="84"/>
        <v>0</v>
      </c>
      <c r="OW17" s="33">
        <f>IFERROR(VLOOKUP($J17,#REF!,OW$2,0),0)</f>
        <v>0</v>
      </c>
      <c r="OX17" s="33">
        <f t="shared" si="85"/>
        <v>0</v>
      </c>
    </row>
    <row r="18" spans="2:414">
      <c r="B18" s="63">
        <f t="shared" si="0"/>
        <v>7</v>
      </c>
      <c r="C18" s="28">
        <f>入力⑦!C13</f>
        <v>0</v>
      </c>
      <c r="D18" s="28">
        <f>入力⑦!D13</f>
        <v>0</v>
      </c>
      <c r="E18" s="28">
        <f>入力⑦!E13</f>
        <v>0</v>
      </c>
      <c r="F18" s="28">
        <f>入力⑦!F13</f>
        <v>0</v>
      </c>
      <c r="G18" s="28">
        <f>入力⑦!G13</f>
        <v>0</v>
      </c>
      <c r="H18" s="28">
        <f>入力⑦!H13</f>
        <v>0</v>
      </c>
      <c r="I18" s="28">
        <f>入力⑦!I13</f>
        <v>0</v>
      </c>
      <c r="J18" s="28">
        <f>入力⑦!J13</f>
        <v>0</v>
      </c>
      <c r="K18" s="28" t="str">
        <f>入力⑦!L13</f>
        <v/>
      </c>
      <c r="L18" s="28" t="str">
        <f>入力⑦!M13</f>
        <v/>
      </c>
      <c r="M18" s="28">
        <f>入力⑦!N13</f>
        <v>0</v>
      </c>
      <c r="N18" s="28">
        <f>入力⑦!O13</f>
        <v>0</v>
      </c>
      <c r="O18" s="33">
        <f>IFERROR(VLOOKUP($J18,#REF!,O$2,0),0)</f>
        <v>0</v>
      </c>
      <c r="P18" s="33">
        <f t="shared" si="1"/>
        <v>0</v>
      </c>
      <c r="Q18" s="33">
        <f>IFERROR(VLOOKUP($J18,#REF!,Q$2,0),0)</f>
        <v>0</v>
      </c>
      <c r="R18" s="33">
        <f t="shared" si="1"/>
        <v>0</v>
      </c>
      <c r="S18" s="33">
        <f>IFERROR(VLOOKUP($J18,#REF!,S$2,0),0)</f>
        <v>0</v>
      </c>
      <c r="T18" s="33">
        <f t="shared" si="44"/>
        <v>0</v>
      </c>
      <c r="U18" s="33">
        <f>IFERROR(VLOOKUP($J18,#REF!,U$2,0),0)</f>
        <v>0</v>
      </c>
      <c r="V18" s="33">
        <f t="shared" si="44"/>
        <v>0</v>
      </c>
      <c r="W18" s="33">
        <f>IFERROR(VLOOKUP($J18,#REF!,W$2,0),0)</f>
        <v>0</v>
      </c>
      <c r="X18" s="33">
        <f t="shared" si="45"/>
        <v>0</v>
      </c>
      <c r="Y18" s="33">
        <f>IFERROR(VLOOKUP($J18,#REF!,Y$2,0),0)</f>
        <v>0</v>
      </c>
      <c r="Z18" s="33">
        <f t="shared" si="45"/>
        <v>0</v>
      </c>
      <c r="AA18" s="33">
        <f>IFERROR(VLOOKUP($J18,#REF!,AA$2,0),0)</f>
        <v>0</v>
      </c>
      <c r="AB18" s="33">
        <f t="shared" si="46"/>
        <v>0</v>
      </c>
      <c r="AC18" s="33">
        <f>IFERROR(VLOOKUP($J18,#REF!,AC$2,0),0)</f>
        <v>0</v>
      </c>
      <c r="AD18" s="33">
        <f t="shared" si="46"/>
        <v>0</v>
      </c>
      <c r="AE18" s="33">
        <f>IFERROR(VLOOKUP($J18,#REF!,AE$2,0),0)</f>
        <v>0</v>
      </c>
      <c r="AF18" s="33">
        <f t="shared" si="47"/>
        <v>0</v>
      </c>
      <c r="AG18" s="33">
        <f>IFERROR(VLOOKUP($J18,#REF!,AG$2,0),0)</f>
        <v>0</v>
      </c>
      <c r="AH18" s="33">
        <f t="shared" si="47"/>
        <v>0</v>
      </c>
      <c r="AI18" s="33">
        <f>IFERROR(VLOOKUP($J18,#REF!,AI$2,0),0)</f>
        <v>0</v>
      </c>
      <c r="AJ18" s="33">
        <f t="shared" si="48"/>
        <v>0</v>
      </c>
      <c r="AK18" s="33">
        <f>IFERROR(VLOOKUP($J18,#REF!,AK$2,0),0)</f>
        <v>0</v>
      </c>
      <c r="AL18" s="33">
        <f t="shared" si="48"/>
        <v>0</v>
      </c>
      <c r="AM18" s="33">
        <f>IFERROR(VLOOKUP($J18,#REF!,AM$2,0),0)</f>
        <v>0</v>
      </c>
      <c r="AN18" s="33">
        <f t="shared" si="49"/>
        <v>0</v>
      </c>
      <c r="AO18" s="33">
        <f>IFERROR(VLOOKUP($J18,#REF!,AO$2,0),0)</f>
        <v>0</v>
      </c>
      <c r="AP18" s="33">
        <f t="shared" si="49"/>
        <v>0</v>
      </c>
      <c r="AQ18" s="33">
        <f>IFERROR(VLOOKUP($J18,#REF!,AQ$2,0),0)</f>
        <v>0</v>
      </c>
      <c r="AR18" s="33">
        <f t="shared" si="50"/>
        <v>0</v>
      </c>
      <c r="AS18" s="33">
        <f>IFERROR(VLOOKUP($J18,#REF!,AS$2,0),0)</f>
        <v>0</v>
      </c>
      <c r="AT18" s="33">
        <f t="shared" si="50"/>
        <v>0</v>
      </c>
      <c r="AU18" s="33">
        <f>IFERROR(VLOOKUP($J18,#REF!,AU$2,0),0)</f>
        <v>0</v>
      </c>
      <c r="AV18" s="33">
        <f t="shared" si="51"/>
        <v>0</v>
      </c>
      <c r="AW18" s="33">
        <f>IFERROR(VLOOKUP($J18,#REF!,AW$2,0),0)</f>
        <v>0</v>
      </c>
      <c r="AX18" s="33">
        <f t="shared" si="51"/>
        <v>0</v>
      </c>
      <c r="AY18" s="33">
        <f>IFERROR(VLOOKUP($J18,#REF!,AY$2,0),0)</f>
        <v>0</v>
      </c>
      <c r="AZ18" s="33">
        <f t="shared" si="52"/>
        <v>0</v>
      </c>
      <c r="BA18" s="33">
        <f>IFERROR(VLOOKUP($J18,#REF!,BA$2,0),0)</f>
        <v>0</v>
      </c>
      <c r="BB18" s="33">
        <f t="shared" si="52"/>
        <v>0</v>
      </c>
      <c r="BC18" s="33">
        <f>IFERROR(VLOOKUP($J18,#REF!,BC$2,0),0)</f>
        <v>0</v>
      </c>
      <c r="BD18" s="33">
        <f t="shared" si="53"/>
        <v>0</v>
      </c>
      <c r="BE18" s="33">
        <f>IFERROR(VLOOKUP($J18,#REF!,BE$2,0),0)</f>
        <v>0</v>
      </c>
      <c r="BF18" s="33">
        <f t="shared" si="53"/>
        <v>0</v>
      </c>
      <c r="BG18" s="33">
        <f>IFERROR(VLOOKUP($J18,#REF!,BG$2,0),0)</f>
        <v>0</v>
      </c>
      <c r="BH18" s="33">
        <f t="shared" si="54"/>
        <v>0</v>
      </c>
      <c r="BI18" s="33">
        <f>IFERROR(VLOOKUP($J18,#REF!,BI$2,0),0)</f>
        <v>0</v>
      </c>
      <c r="BJ18" s="33">
        <f t="shared" si="54"/>
        <v>0</v>
      </c>
      <c r="BK18" s="33">
        <f>IFERROR(VLOOKUP($J18,#REF!,BK$2,0),0)</f>
        <v>0</v>
      </c>
      <c r="BL18" s="33">
        <f t="shared" si="55"/>
        <v>0</v>
      </c>
      <c r="BM18" s="33">
        <f>IFERROR(VLOOKUP($J18,#REF!,BM$2,0),0)</f>
        <v>0</v>
      </c>
      <c r="BN18" s="33">
        <f t="shared" si="55"/>
        <v>0</v>
      </c>
      <c r="BO18" s="33">
        <f>IFERROR(VLOOKUP($J18,#REF!,BO$2,0),0)</f>
        <v>0</v>
      </c>
      <c r="BP18" s="33">
        <f t="shared" si="56"/>
        <v>0</v>
      </c>
      <c r="BQ18" s="33">
        <f>IFERROR(VLOOKUP($J18,#REF!,BQ$2,0),0)</f>
        <v>0</v>
      </c>
      <c r="BR18" s="33">
        <f t="shared" si="56"/>
        <v>0</v>
      </c>
      <c r="BS18" s="33">
        <f>IFERROR(VLOOKUP($J18,#REF!,BS$2,0),0)</f>
        <v>0</v>
      </c>
      <c r="BT18" s="33">
        <f t="shared" si="57"/>
        <v>0</v>
      </c>
      <c r="BU18" s="33">
        <f>IFERROR(VLOOKUP($J18,#REF!,BU$2,0),0)</f>
        <v>0</v>
      </c>
      <c r="BV18" s="33">
        <f t="shared" si="57"/>
        <v>0</v>
      </c>
      <c r="BW18" s="33">
        <f>IFERROR(VLOOKUP($J18,#REF!,BW$2,0),0)</f>
        <v>0</v>
      </c>
      <c r="BX18" s="33">
        <f t="shared" si="58"/>
        <v>0</v>
      </c>
      <c r="BY18" s="33">
        <f>IFERROR(VLOOKUP($J18,#REF!,BY$2,0),0)</f>
        <v>0</v>
      </c>
      <c r="BZ18" s="33">
        <f t="shared" si="58"/>
        <v>0</v>
      </c>
      <c r="CA18" s="33">
        <f>IFERROR(VLOOKUP($J18,#REF!,CA$2,0),0)</f>
        <v>0</v>
      </c>
      <c r="CB18" s="33">
        <f t="shared" si="59"/>
        <v>0</v>
      </c>
      <c r="CC18" s="33">
        <f>IFERROR(VLOOKUP($J18,#REF!,CC$2,0),0)</f>
        <v>0</v>
      </c>
      <c r="CD18" s="33">
        <f t="shared" si="59"/>
        <v>0</v>
      </c>
      <c r="CE18" s="33">
        <f>IFERROR(VLOOKUP($J18,#REF!,CE$2,0),0)</f>
        <v>0</v>
      </c>
      <c r="CF18" s="33">
        <f t="shared" si="60"/>
        <v>0</v>
      </c>
      <c r="CG18" s="33">
        <f>IFERROR(VLOOKUP($J18,#REF!,CG$2,0),0)</f>
        <v>0</v>
      </c>
      <c r="CH18" s="33">
        <f t="shared" si="60"/>
        <v>0</v>
      </c>
      <c r="CI18" s="33">
        <f>IFERROR(VLOOKUP($J18,#REF!,CI$2,0),0)</f>
        <v>0</v>
      </c>
      <c r="CJ18" s="33">
        <f t="shared" si="60"/>
        <v>0</v>
      </c>
      <c r="CK18" s="33">
        <f>IFERROR(VLOOKUP($J18,#REF!,CK$2,0),0)</f>
        <v>0</v>
      </c>
      <c r="CL18" s="33">
        <f t="shared" si="60"/>
        <v>0</v>
      </c>
      <c r="CM18" s="33">
        <f>IFERROR(VLOOKUP($J18,#REF!,CM$2,0),0)</f>
        <v>0</v>
      </c>
      <c r="CN18" s="33">
        <f t="shared" si="60"/>
        <v>0</v>
      </c>
      <c r="CO18" s="33">
        <f>IFERROR(VLOOKUP($J18,#REF!,CO$2,0),0)</f>
        <v>0</v>
      </c>
      <c r="CP18" s="33">
        <f t="shared" si="60"/>
        <v>0</v>
      </c>
      <c r="CQ18" s="33">
        <f>IFERROR(VLOOKUP($J18,#REF!,CQ$2,0),0)</f>
        <v>0</v>
      </c>
      <c r="CR18" s="33">
        <f t="shared" si="60"/>
        <v>0</v>
      </c>
      <c r="CS18" s="33">
        <f>IFERROR(VLOOKUP($J18,#REF!,CS$2,0),0)</f>
        <v>0</v>
      </c>
      <c r="CT18" s="33">
        <f t="shared" si="60"/>
        <v>0</v>
      </c>
      <c r="CU18" s="33">
        <f>IFERROR(VLOOKUP($J18,#REF!,CU$2,0),0)</f>
        <v>0</v>
      </c>
      <c r="CV18" s="33">
        <f t="shared" si="61"/>
        <v>0</v>
      </c>
      <c r="CW18" s="33">
        <f>IFERROR(VLOOKUP($J18,#REF!,CW$2,0),0)</f>
        <v>0</v>
      </c>
      <c r="CX18" s="33">
        <f t="shared" si="61"/>
        <v>0</v>
      </c>
      <c r="CY18" s="33">
        <f>IFERROR(VLOOKUP($J18,#REF!,CY$2,0),0)</f>
        <v>0</v>
      </c>
      <c r="CZ18" s="33">
        <f t="shared" si="61"/>
        <v>0</v>
      </c>
      <c r="DA18" s="33">
        <f>IFERROR(VLOOKUP($J18,#REF!,DA$2,0),0)</f>
        <v>0</v>
      </c>
      <c r="DB18" s="33">
        <f t="shared" si="61"/>
        <v>0</v>
      </c>
      <c r="DC18" s="33">
        <f>IFERROR(VLOOKUP($J18,#REF!,DC$2,0),0)</f>
        <v>0</v>
      </c>
      <c r="DD18" s="33">
        <f t="shared" si="61"/>
        <v>0</v>
      </c>
      <c r="DE18" s="33">
        <f>IFERROR(VLOOKUP($J18,#REF!,DE$2,0),0)</f>
        <v>0</v>
      </c>
      <c r="DF18" s="33">
        <f t="shared" si="61"/>
        <v>0</v>
      </c>
      <c r="DG18" s="33">
        <f>IFERROR(VLOOKUP($J18,#REF!,DG$2,0),0)</f>
        <v>0</v>
      </c>
      <c r="DH18" s="33">
        <f t="shared" si="61"/>
        <v>0</v>
      </c>
      <c r="DI18" s="33">
        <f>IFERROR(VLOOKUP($J18,#REF!,DI$2,0),0)</f>
        <v>0</v>
      </c>
      <c r="DJ18" s="33">
        <f t="shared" si="61"/>
        <v>0</v>
      </c>
      <c r="DK18" s="33">
        <f>IFERROR(VLOOKUP($J18,#REF!,DK$2,0),0)</f>
        <v>0</v>
      </c>
      <c r="DL18" s="33">
        <f t="shared" si="62"/>
        <v>0</v>
      </c>
      <c r="DM18" s="33">
        <f>IFERROR(VLOOKUP($J18,#REF!,DM$2,0),0)</f>
        <v>0</v>
      </c>
      <c r="DN18" s="33">
        <f t="shared" si="62"/>
        <v>0</v>
      </c>
      <c r="DO18" s="33">
        <f>IFERROR(VLOOKUP($J18,#REF!,DO$2,0),0)</f>
        <v>0</v>
      </c>
      <c r="DP18" s="33">
        <f t="shared" si="62"/>
        <v>0</v>
      </c>
      <c r="DQ18" s="33">
        <f>IFERROR(VLOOKUP($J18,#REF!,DQ$2,0),0)</f>
        <v>0</v>
      </c>
      <c r="DR18" s="33">
        <f t="shared" si="62"/>
        <v>0</v>
      </c>
      <c r="DS18" s="33">
        <f>IFERROR(VLOOKUP($J18,#REF!,DS$2,0),0)</f>
        <v>0</v>
      </c>
      <c r="DT18" s="33">
        <f t="shared" si="62"/>
        <v>0</v>
      </c>
      <c r="DU18" s="33">
        <f>IFERROR(VLOOKUP($J18,#REF!,DU$2,0),0)</f>
        <v>0</v>
      </c>
      <c r="DV18" s="33">
        <f t="shared" si="62"/>
        <v>0</v>
      </c>
      <c r="DW18" s="33">
        <f>IFERROR(VLOOKUP($J18,#REF!,DW$2,0),0)</f>
        <v>0</v>
      </c>
      <c r="DX18" s="33">
        <f t="shared" si="62"/>
        <v>0</v>
      </c>
      <c r="DY18" s="33">
        <f>IFERROR(VLOOKUP($J18,#REF!,DY$2,0),0)</f>
        <v>0</v>
      </c>
      <c r="DZ18" s="33">
        <f t="shared" si="62"/>
        <v>0</v>
      </c>
      <c r="EA18" s="33">
        <f>IFERROR(VLOOKUP($J18,#REF!,EA$2,0),0)</f>
        <v>0</v>
      </c>
      <c r="EB18" s="33">
        <f t="shared" si="63"/>
        <v>0</v>
      </c>
      <c r="EC18" s="33">
        <f>IFERROR(VLOOKUP($J18,#REF!,EC$2,0),0)</f>
        <v>0</v>
      </c>
      <c r="ED18" s="33">
        <f t="shared" si="63"/>
        <v>0</v>
      </c>
      <c r="EE18" s="33">
        <f>IFERROR(VLOOKUP($J18,#REF!,EE$2,0),0)</f>
        <v>0</v>
      </c>
      <c r="EF18" s="33">
        <f t="shared" si="63"/>
        <v>0</v>
      </c>
      <c r="EG18" s="33">
        <f>IFERROR(VLOOKUP($J18,#REF!,EG$2,0),0)</f>
        <v>0</v>
      </c>
      <c r="EH18" s="33">
        <f t="shared" si="63"/>
        <v>0</v>
      </c>
      <c r="EI18" s="33">
        <f>IFERROR(VLOOKUP($J18,#REF!,EI$2,0),0)</f>
        <v>0</v>
      </c>
      <c r="EJ18" s="33">
        <f t="shared" si="63"/>
        <v>0</v>
      </c>
      <c r="EK18" s="33">
        <f>IFERROR(VLOOKUP($J18,#REF!,EK$2,0),0)</f>
        <v>0</v>
      </c>
      <c r="EL18" s="33">
        <f t="shared" si="63"/>
        <v>0</v>
      </c>
      <c r="EM18" s="33">
        <f>IFERROR(VLOOKUP($J18,#REF!,EM$2,0),0)</f>
        <v>0</v>
      </c>
      <c r="EN18" s="33">
        <f t="shared" si="63"/>
        <v>0</v>
      </c>
      <c r="EO18" s="33">
        <f>IFERROR(VLOOKUP($J18,#REF!,EO$2,0),0)</f>
        <v>0</v>
      </c>
      <c r="EP18" s="33">
        <f t="shared" si="63"/>
        <v>0</v>
      </c>
      <c r="EQ18" s="33">
        <f>IFERROR(VLOOKUP($J18,#REF!,EQ$2,0),0)</f>
        <v>0</v>
      </c>
      <c r="ER18" s="33">
        <f t="shared" si="64"/>
        <v>0</v>
      </c>
      <c r="ES18" s="33">
        <f>IFERROR(VLOOKUP($J18,#REF!,ES$2,0),0)</f>
        <v>0</v>
      </c>
      <c r="ET18" s="33">
        <f t="shared" si="64"/>
        <v>0</v>
      </c>
      <c r="EU18" s="33">
        <f>IFERROR(VLOOKUP($J18,#REF!,EU$2,0),0)</f>
        <v>0</v>
      </c>
      <c r="EV18" s="33">
        <f t="shared" si="64"/>
        <v>0</v>
      </c>
      <c r="EW18" s="33">
        <f>IFERROR(VLOOKUP($J18,#REF!,EW$2,0),0)</f>
        <v>0</v>
      </c>
      <c r="EX18" s="33">
        <f t="shared" si="64"/>
        <v>0</v>
      </c>
      <c r="EY18" s="33">
        <f>IFERROR(VLOOKUP($J18,#REF!,EY$2,0),0)</f>
        <v>0</v>
      </c>
      <c r="EZ18" s="33">
        <f t="shared" si="64"/>
        <v>0</v>
      </c>
      <c r="FA18" s="33">
        <f>IFERROR(VLOOKUP($J18,#REF!,FA$2,0),0)</f>
        <v>0</v>
      </c>
      <c r="FB18" s="33">
        <f t="shared" si="64"/>
        <v>0</v>
      </c>
      <c r="FC18" s="33">
        <f>IFERROR(VLOOKUP($J18,#REF!,FC$2,0),0)</f>
        <v>0</v>
      </c>
      <c r="FD18" s="33">
        <f t="shared" si="64"/>
        <v>0</v>
      </c>
      <c r="FE18" s="33">
        <f>IFERROR(VLOOKUP($J18,#REF!,FE$2,0),0)</f>
        <v>0</v>
      </c>
      <c r="FF18" s="33">
        <f t="shared" si="64"/>
        <v>0</v>
      </c>
      <c r="FG18" s="33">
        <f>IFERROR(VLOOKUP($J18,#REF!,FG$2,0),0)</f>
        <v>0</v>
      </c>
      <c r="FH18" s="33">
        <f t="shared" si="65"/>
        <v>0</v>
      </c>
      <c r="FI18" s="33">
        <f>IFERROR(VLOOKUP($J18,#REF!,FI$2,0),0)</f>
        <v>0</v>
      </c>
      <c r="FJ18" s="33">
        <f t="shared" si="65"/>
        <v>0</v>
      </c>
      <c r="FK18" s="33">
        <f>IFERROR(VLOOKUP($J18,#REF!,FK$2,0),0)</f>
        <v>0</v>
      </c>
      <c r="FL18" s="33">
        <f t="shared" si="65"/>
        <v>0</v>
      </c>
      <c r="FM18" s="33">
        <f>IFERROR(VLOOKUP($J18,#REF!,FM$2,0),0)</f>
        <v>0</v>
      </c>
      <c r="FN18" s="33">
        <f t="shared" si="65"/>
        <v>0</v>
      </c>
      <c r="FO18" s="33">
        <f>IFERROR(VLOOKUP($J18,#REF!,FO$2,0),0)</f>
        <v>0</v>
      </c>
      <c r="FP18" s="33">
        <f t="shared" si="65"/>
        <v>0</v>
      </c>
      <c r="FQ18" s="33">
        <f>IFERROR(VLOOKUP($J18,#REF!,FQ$2,0),0)</f>
        <v>0</v>
      </c>
      <c r="FR18" s="33">
        <f t="shared" si="65"/>
        <v>0</v>
      </c>
      <c r="FS18" s="33">
        <f>IFERROR(VLOOKUP($J18,#REF!,FS$2,0),0)</f>
        <v>0</v>
      </c>
      <c r="FT18" s="33">
        <f t="shared" si="65"/>
        <v>0</v>
      </c>
      <c r="FU18" s="33">
        <f>IFERROR(VLOOKUP($J18,#REF!,FU$2,0),0)</f>
        <v>0</v>
      </c>
      <c r="FV18" s="33">
        <f t="shared" si="65"/>
        <v>0</v>
      </c>
      <c r="FW18" s="33">
        <f>IFERROR(VLOOKUP($J18,#REF!,FW$2,0),0)</f>
        <v>0</v>
      </c>
      <c r="FX18" s="33">
        <f t="shared" si="66"/>
        <v>0</v>
      </c>
      <c r="FY18" s="33">
        <f>IFERROR(VLOOKUP($J18,#REF!,FY$2,0),0)</f>
        <v>0</v>
      </c>
      <c r="FZ18" s="33">
        <f t="shared" si="66"/>
        <v>0</v>
      </c>
      <c r="GA18" s="33">
        <f>IFERROR(VLOOKUP($J18,#REF!,GA$2,0),0)</f>
        <v>0</v>
      </c>
      <c r="GB18" s="33">
        <f t="shared" si="66"/>
        <v>0</v>
      </c>
      <c r="GC18" s="33">
        <f>IFERROR(VLOOKUP($J18,#REF!,GC$2,0),0)</f>
        <v>0</v>
      </c>
      <c r="GD18" s="33">
        <f t="shared" si="66"/>
        <v>0</v>
      </c>
      <c r="GE18" s="33">
        <f>IFERROR(VLOOKUP($J18,#REF!,GE$2,0),0)</f>
        <v>0</v>
      </c>
      <c r="GF18" s="33">
        <f t="shared" si="66"/>
        <v>0</v>
      </c>
      <c r="GG18" s="33">
        <f>IFERROR(VLOOKUP($J18,#REF!,GG$2,0),0)</f>
        <v>0</v>
      </c>
      <c r="GH18" s="33">
        <f t="shared" si="66"/>
        <v>0</v>
      </c>
      <c r="GI18" s="33">
        <f>IFERROR(VLOOKUP($J18,#REF!,GI$2,0),0)</f>
        <v>0</v>
      </c>
      <c r="GJ18" s="33">
        <f t="shared" si="66"/>
        <v>0</v>
      </c>
      <c r="GK18" s="33">
        <f>IFERROR(VLOOKUP($J18,#REF!,GK$2,0),0)</f>
        <v>0</v>
      </c>
      <c r="GL18" s="33">
        <f t="shared" si="66"/>
        <v>0</v>
      </c>
      <c r="GM18" s="33">
        <f>IFERROR(VLOOKUP($J18,#REF!,GM$2,0),0)</f>
        <v>0</v>
      </c>
      <c r="GN18" s="33">
        <f t="shared" si="67"/>
        <v>0</v>
      </c>
      <c r="GO18" s="33">
        <f>IFERROR(VLOOKUP($J18,#REF!,GO$2,0),0)</f>
        <v>0</v>
      </c>
      <c r="GP18" s="33">
        <f t="shared" si="67"/>
        <v>0</v>
      </c>
      <c r="GQ18" s="33">
        <f>IFERROR(VLOOKUP($J18,#REF!,GQ$2,0),0)</f>
        <v>0</v>
      </c>
      <c r="GR18" s="33">
        <f t="shared" si="67"/>
        <v>0</v>
      </c>
      <c r="GS18" s="33">
        <f>IFERROR(VLOOKUP($J18,#REF!,GS$2,0),0)</f>
        <v>0</v>
      </c>
      <c r="GT18" s="33">
        <f t="shared" si="67"/>
        <v>0</v>
      </c>
      <c r="GU18" s="33">
        <f>IFERROR(VLOOKUP($J18,#REF!,GU$2,0),0)</f>
        <v>0</v>
      </c>
      <c r="GV18" s="33">
        <f t="shared" si="67"/>
        <v>0</v>
      </c>
      <c r="GW18" s="33">
        <f>IFERROR(VLOOKUP($J18,#REF!,GW$2,0),0)</f>
        <v>0</v>
      </c>
      <c r="GX18" s="33">
        <f t="shared" si="67"/>
        <v>0</v>
      </c>
      <c r="GY18" s="33">
        <f>IFERROR(VLOOKUP($J18,#REF!,GY$2,0),0)</f>
        <v>0</v>
      </c>
      <c r="GZ18" s="33">
        <f t="shared" si="67"/>
        <v>0</v>
      </c>
      <c r="HA18" s="33">
        <f>IFERROR(VLOOKUP($J18,#REF!,HA$2,0),0)</f>
        <v>0</v>
      </c>
      <c r="HB18" s="33">
        <f t="shared" si="67"/>
        <v>0</v>
      </c>
      <c r="HC18" s="33">
        <f>IFERROR(VLOOKUP($J18,#REF!,HC$2,0),0)</f>
        <v>0</v>
      </c>
      <c r="HD18" s="33">
        <f t="shared" si="68"/>
        <v>0</v>
      </c>
      <c r="HE18" s="33">
        <f>IFERROR(VLOOKUP($J18,#REF!,HE$2,0),0)</f>
        <v>0</v>
      </c>
      <c r="HF18" s="33">
        <f t="shared" si="68"/>
        <v>0</v>
      </c>
      <c r="HG18" s="33">
        <f>IFERROR(VLOOKUP($J18,#REF!,HG$2,0),0)</f>
        <v>0</v>
      </c>
      <c r="HH18" s="33">
        <f t="shared" si="68"/>
        <v>0</v>
      </c>
      <c r="HI18" s="33">
        <f>IFERROR(VLOOKUP($J18,#REF!,HI$2,0),0)</f>
        <v>0</v>
      </c>
      <c r="HJ18" s="33">
        <f t="shared" si="68"/>
        <v>0</v>
      </c>
      <c r="HK18" s="33">
        <f>IFERROR(VLOOKUP($J18,#REF!,HK$2,0),0)</f>
        <v>0</v>
      </c>
      <c r="HL18" s="33">
        <f t="shared" si="68"/>
        <v>0</v>
      </c>
      <c r="HM18" s="33">
        <f>IFERROR(VLOOKUP($J18,#REF!,HM$2,0),0)</f>
        <v>0</v>
      </c>
      <c r="HN18" s="33">
        <f t="shared" si="68"/>
        <v>0</v>
      </c>
      <c r="HO18" s="33">
        <f>IFERROR(VLOOKUP($J18,#REF!,HO$2,0),0)</f>
        <v>0</v>
      </c>
      <c r="HP18" s="33">
        <f t="shared" si="68"/>
        <v>0</v>
      </c>
      <c r="HQ18" s="33">
        <f>IFERROR(VLOOKUP($J18,#REF!,HQ$2,0),0)</f>
        <v>0</v>
      </c>
      <c r="HR18" s="33">
        <f t="shared" si="68"/>
        <v>0</v>
      </c>
      <c r="HS18" s="33">
        <f>IFERROR(VLOOKUP($J18,#REF!,HS$2,0),0)</f>
        <v>0</v>
      </c>
      <c r="HT18" s="33">
        <f t="shared" si="69"/>
        <v>0</v>
      </c>
      <c r="HU18" s="33">
        <f>IFERROR(VLOOKUP($J18,#REF!,HU$2,0),0)</f>
        <v>0</v>
      </c>
      <c r="HV18" s="33">
        <f t="shared" si="69"/>
        <v>0</v>
      </c>
      <c r="HW18" s="33">
        <f>IFERROR(VLOOKUP($J18,#REF!,HW$2,0),0)</f>
        <v>0</v>
      </c>
      <c r="HX18" s="33">
        <f t="shared" si="69"/>
        <v>0</v>
      </c>
      <c r="HY18" s="33">
        <f>IFERROR(VLOOKUP($J18,#REF!,HY$2,0),0)</f>
        <v>0</v>
      </c>
      <c r="HZ18" s="33">
        <f t="shared" si="69"/>
        <v>0</v>
      </c>
      <c r="IA18" s="33">
        <f>IFERROR(VLOOKUP($J18,#REF!,IA$2,0),0)</f>
        <v>0</v>
      </c>
      <c r="IB18" s="33">
        <f t="shared" si="69"/>
        <v>0</v>
      </c>
      <c r="IC18" s="33">
        <f>IFERROR(VLOOKUP($J18,#REF!,IC$2,0),0)</f>
        <v>0</v>
      </c>
      <c r="ID18" s="33">
        <f t="shared" si="69"/>
        <v>0</v>
      </c>
      <c r="IE18" s="33">
        <f>IFERROR(VLOOKUP($J18,#REF!,IE$2,0),0)</f>
        <v>0</v>
      </c>
      <c r="IF18" s="33">
        <f t="shared" si="69"/>
        <v>0</v>
      </c>
      <c r="IG18" s="33">
        <f>IFERROR(VLOOKUP($J18,#REF!,IG$2,0),0)</f>
        <v>0</v>
      </c>
      <c r="IH18" s="33">
        <f t="shared" si="69"/>
        <v>0</v>
      </c>
      <c r="II18" s="33">
        <f>IFERROR(VLOOKUP($J18,#REF!,II$2,0),0)</f>
        <v>0</v>
      </c>
      <c r="IJ18" s="33">
        <f t="shared" si="70"/>
        <v>0</v>
      </c>
      <c r="IK18" s="33">
        <f>IFERROR(VLOOKUP($J18,#REF!,IK$2,0),0)</f>
        <v>0</v>
      </c>
      <c r="IL18" s="33">
        <f t="shared" si="70"/>
        <v>0</v>
      </c>
      <c r="IM18" s="33">
        <f>IFERROR(VLOOKUP($J18,#REF!,IM$2,0),0)</f>
        <v>0</v>
      </c>
      <c r="IN18" s="33">
        <f t="shared" si="70"/>
        <v>0</v>
      </c>
      <c r="IO18" s="33">
        <f>IFERROR(VLOOKUP($J18,#REF!,IO$2,0),0)</f>
        <v>0</v>
      </c>
      <c r="IP18" s="33">
        <f t="shared" si="70"/>
        <v>0</v>
      </c>
      <c r="IQ18" s="33">
        <f>IFERROR(VLOOKUP($J18,#REF!,IQ$2,0),0)</f>
        <v>0</v>
      </c>
      <c r="IR18" s="33">
        <f t="shared" si="70"/>
        <v>0</v>
      </c>
      <c r="IS18" s="33">
        <f>IFERROR(VLOOKUP($J18,#REF!,IS$2,0),0)</f>
        <v>0</v>
      </c>
      <c r="IT18" s="33">
        <f t="shared" si="70"/>
        <v>0</v>
      </c>
      <c r="IU18" s="33">
        <f>IFERROR(VLOOKUP($J18,#REF!,IU$2,0),0)</f>
        <v>0</v>
      </c>
      <c r="IV18" s="33">
        <f t="shared" si="70"/>
        <v>0</v>
      </c>
      <c r="IW18" s="33">
        <f>IFERROR(VLOOKUP($J18,#REF!,IW$2,0),0)</f>
        <v>0</v>
      </c>
      <c r="IX18" s="33">
        <f t="shared" si="70"/>
        <v>0</v>
      </c>
      <c r="IY18" s="33">
        <f>IFERROR(VLOOKUP($J18,#REF!,IY$2,0),0)</f>
        <v>0</v>
      </c>
      <c r="IZ18" s="33">
        <f t="shared" si="71"/>
        <v>0</v>
      </c>
      <c r="JA18" s="33">
        <f>IFERROR(VLOOKUP($J18,#REF!,JA$2,0),0)</f>
        <v>0</v>
      </c>
      <c r="JB18" s="33">
        <f t="shared" si="71"/>
        <v>0</v>
      </c>
      <c r="JC18" s="33">
        <f>IFERROR(VLOOKUP($J18,#REF!,JC$2,0),0)</f>
        <v>0</v>
      </c>
      <c r="JD18" s="33">
        <f t="shared" si="71"/>
        <v>0</v>
      </c>
      <c r="JE18" s="33">
        <f>IFERROR(VLOOKUP($J18,#REF!,JE$2,0),0)</f>
        <v>0</v>
      </c>
      <c r="JF18" s="33">
        <f t="shared" si="71"/>
        <v>0</v>
      </c>
      <c r="JG18" s="33">
        <f>IFERROR(VLOOKUP($J18,#REF!,JG$2,0),0)</f>
        <v>0</v>
      </c>
      <c r="JH18" s="33">
        <f t="shared" si="71"/>
        <v>0</v>
      </c>
      <c r="JI18" s="33">
        <f>IFERROR(VLOOKUP($J18,#REF!,JI$2,0),0)</f>
        <v>0</v>
      </c>
      <c r="JJ18" s="33">
        <f t="shared" si="71"/>
        <v>0</v>
      </c>
      <c r="JK18" s="33">
        <f>IFERROR(VLOOKUP($J18,#REF!,JK$2,0),0)</f>
        <v>0</v>
      </c>
      <c r="JL18" s="33">
        <f t="shared" si="71"/>
        <v>0</v>
      </c>
      <c r="JM18" s="33">
        <f>IFERROR(VLOOKUP($J18,#REF!,JM$2,0),0)</f>
        <v>0</v>
      </c>
      <c r="JN18" s="33">
        <f t="shared" si="71"/>
        <v>0</v>
      </c>
      <c r="JO18" s="33">
        <f>IFERROR(VLOOKUP($J18,#REF!,JO$2,0),0)</f>
        <v>0</v>
      </c>
      <c r="JP18" s="33">
        <f t="shared" si="72"/>
        <v>0</v>
      </c>
      <c r="JQ18" s="33">
        <f>IFERROR(VLOOKUP($J18,#REF!,JQ$2,0),0)</f>
        <v>0</v>
      </c>
      <c r="JR18" s="33">
        <f t="shared" si="72"/>
        <v>0</v>
      </c>
      <c r="JS18" s="33">
        <f>IFERROR(VLOOKUP($J18,#REF!,JS$2,0),0)</f>
        <v>0</v>
      </c>
      <c r="JT18" s="33">
        <f t="shared" si="72"/>
        <v>0</v>
      </c>
      <c r="JU18" s="33">
        <f>IFERROR(VLOOKUP($J18,#REF!,JU$2,0),0)</f>
        <v>0</v>
      </c>
      <c r="JV18" s="33">
        <f t="shared" si="72"/>
        <v>0</v>
      </c>
      <c r="JW18" s="33">
        <f>IFERROR(VLOOKUP($J18,#REF!,JW$2,0),0)</f>
        <v>0</v>
      </c>
      <c r="JX18" s="33">
        <f t="shared" si="72"/>
        <v>0</v>
      </c>
      <c r="JY18" s="33">
        <f>IFERROR(VLOOKUP($J18,#REF!,JY$2,0),0)</f>
        <v>0</v>
      </c>
      <c r="JZ18" s="33">
        <f t="shared" si="72"/>
        <v>0</v>
      </c>
      <c r="KA18" s="33">
        <f>IFERROR(VLOOKUP($J18,#REF!,KA$2,0),0)</f>
        <v>0</v>
      </c>
      <c r="KB18" s="33">
        <f t="shared" si="72"/>
        <v>0</v>
      </c>
      <c r="KC18" s="33">
        <f>IFERROR(VLOOKUP($J18,#REF!,KC$2,0),0)</f>
        <v>0</v>
      </c>
      <c r="KD18" s="33">
        <f t="shared" si="72"/>
        <v>0</v>
      </c>
      <c r="KE18" s="33">
        <f>IFERROR(VLOOKUP($J18,#REF!,KE$2,0),0)</f>
        <v>0</v>
      </c>
      <c r="KF18" s="33">
        <f t="shared" si="73"/>
        <v>0</v>
      </c>
      <c r="KG18" s="33">
        <f>IFERROR(VLOOKUP($J18,#REF!,KG$2,0),0)</f>
        <v>0</v>
      </c>
      <c r="KH18" s="33">
        <f t="shared" si="73"/>
        <v>0</v>
      </c>
      <c r="KI18" s="33">
        <f>IFERROR(VLOOKUP($J18,#REF!,KI$2,0),0)</f>
        <v>0</v>
      </c>
      <c r="KJ18" s="33">
        <f t="shared" si="73"/>
        <v>0</v>
      </c>
      <c r="KK18" s="33">
        <f>IFERROR(VLOOKUP($J18,#REF!,KK$2,0),0)</f>
        <v>0</v>
      </c>
      <c r="KL18" s="33">
        <f t="shared" si="73"/>
        <v>0</v>
      </c>
      <c r="KM18" s="33">
        <f>IFERROR(VLOOKUP($J18,#REF!,KM$2,0),0)</f>
        <v>0</v>
      </c>
      <c r="KN18" s="33">
        <f t="shared" si="73"/>
        <v>0</v>
      </c>
      <c r="KO18" s="33">
        <f>IFERROR(VLOOKUP($J18,#REF!,KO$2,0),0)</f>
        <v>0</v>
      </c>
      <c r="KP18" s="33">
        <f t="shared" si="73"/>
        <v>0</v>
      </c>
      <c r="KQ18" s="33">
        <f>IFERROR(VLOOKUP($J18,#REF!,KQ$2,0),0)</f>
        <v>0</v>
      </c>
      <c r="KR18" s="33">
        <f t="shared" si="73"/>
        <v>0</v>
      </c>
      <c r="KS18" s="33">
        <f>IFERROR(VLOOKUP($J18,#REF!,KS$2,0),0)</f>
        <v>0</v>
      </c>
      <c r="KT18" s="33">
        <f t="shared" si="73"/>
        <v>0</v>
      </c>
      <c r="KU18" s="33">
        <f>IFERROR(VLOOKUP($J18,#REF!,KU$2,0),0)</f>
        <v>0</v>
      </c>
      <c r="KV18" s="33">
        <f t="shared" si="74"/>
        <v>0</v>
      </c>
      <c r="KW18" s="33">
        <f>IFERROR(VLOOKUP($J18,#REF!,KW$2,0),0)</f>
        <v>0</v>
      </c>
      <c r="KX18" s="33">
        <f t="shared" si="74"/>
        <v>0</v>
      </c>
      <c r="KY18" s="33">
        <f>IFERROR(VLOOKUP($J18,#REF!,KY$2,0),0)</f>
        <v>0</v>
      </c>
      <c r="KZ18" s="33">
        <f t="shared" si="74"/>
        <v>0</v>
      </c>
      <c r="LA18" s="33">
        <f>IFERROR(VLOOKUP($J18,#REF!,LA$2,0),0)</f>
        <v>0</v>
      </c>
      <c r="LB18" s="33">
        <f t="shared" si="74"/>
        <v>0</v>
      </c>
      <c r="LC18" s="33">
        <f>IFERROR(VLOOKUP($J18,#REF!,LC$2,0),0)</f>
        <v>0</v>
      </c>
      <c r="LD18" s="33">
        <f t="shared" si="74"/>
        <v>0</v>
      </c>
      <c r="LE18" s="33">
        <f>IFERROR(VLOOKUP($J18,#REF!,LE$2,0),0)</f>
        <v>0</v>
      </c>
      <c r="LF18" s="33">
        <f t="shared" si="74"/>
        <v>0</v>
      </c>
      <c r="LG18" s="33">
        <f>IFERROR(VLOOKUP($J18,#REF!,LG$2,0),0)</f>
        <v>0</v>
      </c>
      <c r="LH18" s="33">
        <f t="shared" si="74"/>
        <v>0</v>
      </c>
      <c r="LI18" s="33">
        <f>IFERROR(VLOOKUP($J18,#REF!,LI$2,0),0)</f>
        <v>0</v>
      </c>
      <c r="LJ18" s="33">
        <f t="shared" si="74"/>
        <v>0</v>
      </c>
      <c r="LK18" s="33">
        <f>IFERROR(VLOOKUP($J18,#REF!,LK$2,0),0)</f>
        <v>0</v>
      </c>
      <c r="LL18" s="33">
        <f t="shared" si="75"/>
        <v>0</v>
      </c>
      <c r="LM18" s="33">
        <f>IFERROR(VLOOKUP($J18,#REF!,LM$2,0),0)</f>
        <v>0</v>
      </c>
      <c r="LN18" s="33">
        <f t="shared" si="75"/>
        <v>0</v>
      </c>
      <c r="LO18" s="33">
        <f>IFERROR(VLOOKUP($J18,#REF!,LO$2,0),0)</f>
        <v>0</v>
      </c>
      <c r="LP18" s="33">
        <f t="shared" si="75"/>
        <v>0</v>
      </c>
      <c r="LQ18" s="33">
        <f>IFERROR(VLOOKUP($J18,#REF!,LQ$2,0),0)</f>
        <v>0</v>
      </c>
      <c r="LR18" s="33">
        <f t="shared" si="75"/>
        <v>0</v>
      </c>
      <c r="LS18" s="33">
        <f>IFERROR(VLOOKUP($J18,#REF!,LS$2,0),0)</f>
        <v>0</v>
      </c>
      <c r="LT18" s="33">
        <f t="shared" si="75"/>
        <v>0</v>
      </c>
      <c r="LU18" s="33">
        <f>IFERROR(VLOOKUP($J18,#REF!,LU$2,0),0)</f>
        <v>0</v>
      </c>
      <c r="LV18" s="33">
        <f t="shared" si="75"/>
        <v>0</v>
      </c>
      <c r="LW18" s="33">
        <f>IFERROR(VLOOKUP($J18,#REF!,LW$2,0),0)</f>
        <v>0</v>
      </c>
      <c r="LX18" s="33">
        <f t="shared" si="75"/>
        <v>0</v>
      </c>
      <c r="LY18" s="33">
        <f>IFERROR(VLOOKUP($J18,#REF!,LY$2,0),0)</f>
        <v>0</v>
      </c>
      <c r="LZ18" s="33">
        <f t="shared" si="75"/>
        <v>0</v>
      </c>
      <c r="MA18" s="33">
        <f>IFERROR(VLOOKUP($J18,#REF!,MA$2,0),0)</f>
        <v>0</v>
      </c>
      <c r="MB18" s="33">
        <f t="shared" si="76"/>
        <v>0</v>
      </c>
      <c r="MC18" s="33">
        <f>IFERROR(VLOOKUP($J18,#REF!,MC$2,0),0)</f>
        <v>0</v>
      </c>
      <c r="MD18" s="33">
        <f t="shared" si="76"/>
        <v>0</v>
      </c>
      <c r="ME18" s="33">
        <f>IFERROR(VLOOKUP($J18,#REF!,ME$2,0),0)</f>
        <v>0</v>
      </c>
      <c r="MF18" s="33">
        <f t="shared" si="76"/>
        <v>0</v>
      </c>
      <c r="MG18" s="33">
        <f>IFERROR(VLOOKUP($J18,#REF!,MG$2,0),0)</f>
        <v>0</v>
      </c>
      <c r="MH18" s="33">
        <f t="shared" si="76"/>
        <v>0</v>
      </c>
      <c r="MI18" s="33">
        <f>IFERROR(VLOOKUP($J18,#REF!,MI$2,0),0)</f>
        <v>0</v>
      </c>
      <c r="MJ18" s="33">
        <f t="shared" si="76"/>
        <v>0</v>
      </c>
      <c r="MK18" s="33">
        <f>IFERROR(VLOOKUP($J18,#REF!,MK$2,0),0)</f>
        <v>0</v>
      </c>
      <c r="ML18" s="33">
        <f t="shared" si="76"/>
        <v>0</v>
      </c>
      <c r="MM18" s="33">
        <f>IFERROR(VLOOKUP($J18,#REF!,MM$2,0),0)</f>
        <v>0</v>
      </c>
      <c r="MN18" s="33">
        <f t="shared" si="76"/>
        <v>0</v>
      </c>
      <c r="MO18" s="33">
        <f>IFERROR(VLOOKUP($J18,#REF!,MO$2,0),0)</f>
        <v>0</v>
      </c>
      <c r="MP18" s="33">
        <f t="shared" si="76"/>
        <v>0</v>
      </c>
      <c r="MQ18" s="33">
        <f>IFERROR(VLOOKUP($J18,#REF!,MQ$2,0),0)</f>
        <v>0</v>
      </c>
      <c r="MR18" s="33">
        <f t="shared" si="77"/>
        <v>0</v>
      </c>
      <c r="MS18" s="33">
        <f>IFERROR(VLOOKUP($J18,#REF!,MS$2,0),0)</f>
        <v>0</v>
      </c>
      <c r="MT18" s="33">
        <f t="shared" si="77"/>
        <v>0</v>
      </c>
      <c r="MU18" s="33">
        <f>IFERROR(VLOOKUP($J18,#REF!,MU$2,0),0)</f>
        <v>0</v>
      </c>
      <c r="MV18" s="33">
        <f t="shared" si="77"/>
        <v>0</v>
      </c>
      <c r="MW18" s="33">
        <f>IFERROR(VLOOKUP($J18,#REF!,MW$2,0),0)</f>
        <v>0</v>
      </c>
      <c r="MX18" s="33">
        <f t="shared" si="77"/>
        <v>0</v>
      </c>
      <c r="MY18" s="33">
        <f>IFERROR(VLOOKUP($J18,#REF!,MY$2,0),0)</f>
        <v>0</v>
      </c>
      <c r="MZ18" s="33">
        <f t="shared" si="77"/>
        <v>0</v>
      </c>
      <c r="NA18" s="33">
        <f>IFERROR(VLOOKUP($J18,#REF!,NA$2,0),0)</f>
        <v>0</v>
      </c>
      <c r="NB18" s="33">
        <f t="shared" si="77"/>
        <v>0</v>
      </c>
      <c r="NC18" s="33">
        <f>IFERROR(VLOOKUP($J18,#REF!,NC$2,0),0)</f>
        <v>0</v>
      </c>
      <c r="ND18" s="33">
        <f t="shared" si="77"/>
        <v>0</v>
      </c>
      <c r="NE18" s="33">
        <f>IFERROR(VLOOKUP($J18,#REF!,NE$2,0),0)</f>
        <v>0</v>
      </c>
      <c r="NF18" s="33">
        <f t="shared" si="77"/>
        <v>0</v>
      </c>
      <c r="NG18" s="33">
        <f>IFERROR(VLOOKUP($J18,#REF!,NG$2,0),0)</f>
        <v>0</v>
      </c>
      <c r="NH18" s="33">
        <f t="shared" si="78"/>
        <v>0</v>
      </c>
      <c r="NI18" s="33">
        <f>IFERROR(VLOOKUP($J18,#REF!,NI$2,0),0)</f>
        <v>0</v>
      </c>
      <c r="NJ18" s="33">
        <f t="shared" si="78"/>
        <v>0</v>
      </c>
      <c r="NK18" s="33">
        <f>IFERROR(VLOOKUP($J18,#REF!,NK$2,0),0)</f>
        <v>0</v>
      </c>
      <c r="NL18" s="33">
        <f t="shared" si="78"/>
        <v>0</v>
      </c>
      <c r="NM18" s="33">
        <f>IFERROR(VLOOKUP($J18,#REF!,NM$2,0),0)</f>
        <v>0</v>
      </c>
      <c r="NN18" s="33">
        <f t="shared" si="78"/>
        <v>0</v>
      </c>
      <c r="NO18" s="33">
        <f>IFERROR(VLOOKUP($J18,#REF!,NO$2,0),0)</f>
        <v>0</v>
      </c>
      <c r="NP18" s="33">
        <f t="shared" si="78"/>
        <v>0</v>
      </c>
      <c r="NQ18" s="33">
        <f>IFERROR(VLOOKUP($J18,#REF!,NQ$2,0),0)</f>
        <v>0</v>
      </c>
      <c r="NR18" s="33">
        <f t="shared" si="78"/>
        <v>0</v>
      </c>
      <c r="NS18" s="33">
        <f>IFERROR(VLOOKUP($J18,#REF!,NS$2,0),0)</f>
        <v>0</v>
      </c>
      <c r="NT18" s="33">
        <f t="shared" si="78"/>
        <v>0</v>
      </c>
      <c r="NU18" s="33">
        <f>IFERROR(VLOOKUP($J18,#REF!,NU$2,0),0)</f>
        <v>0</v>
      </c>
      <c r="NV18" s="33">
        <f t="shared" si="78"/>
        <v>0</v>
      </c>
      <c r="NW18" s="33">
        <f>IFERROR(VLOOKUP($J18,#REF!,NW$2,0),0)</f>
        <v>0</v>
      </c>
      <c r="NX18" s="33">
        <f t="shared" si="79"/>
        <v>0</v>
      </c>
      <c r="NY18" s="33">
        <f>IFERROR(VLOOKUP($J18,#REF!,NY$2,0),0)</f>
        <v>0</v>
      </c>
      <c r="NZ18" s="33">
        <f t="shared" si="79"/>
        <v>0</v>
      </c>
      <c r="OA18" s="33">
        <f>IFERROR(VLOOKUP($J18,#REF!,OA$2,0),0)</f>
        <v>0</v>
      </c>
      <c r="OB18" s="33">
        <f t="shared" si="79"/>
        <v>0</v>
      </c>
      <c r="OC18" s="33">
        <f>IFERROR(VLOOKUP($J18,#REF!,OC$2,0),0)</f>
        <v>0</v>
      </c>
      <c r="OD18" s="33">
        <f t="shared" si="79"/>
        <v>0</v>
      </c>
      <c r="OE18" s="33">
        <f>IFERROR(VLOOKUP($J18,#REF!,OE$2,0),0)</f>
        <v>0</v>
      </c>
      <c r="OF18" s="33">
        <f t="shared" si="79"/>
        <v>0</v>
      </c>
      <c r="OG18" s="33">
        <f>IFERROR(VLOOKUP($J18,#REF!,OG$2,0),0)</f>
        <v>0</v>
      </c>
      <c r="OH18" s="33">
        <f t="shared" si="79"/>
        <v>0</v>
      </c>
      <c r="OI18" s="33">
        <f>IFERROR(VLOOKUP($J18,#REF!,OI$2,0),0)</f>
        <v>0</v>
      </c>
      <c r="OJ18" s="33">
        <f t="shared" si="79"/>
        <v>0</v>
      </c>
      <c r="OK18" s="33">
        <f>IFERROR(VLOOKUP($J18,#REF!,OK$2,0),0)</f>
        <v>0</v>
      </c>
      <c r="OL18" s="33">
        <f t="shared" si="79"/>
        <v>0</v>
      </c>
      <c r="OM18" s="33">
        <f>IFERROR(VLOOKUP($J18,#REF!,OM$2,0),0)</f>
        <v>0</v>
      </c>
      <c r="ON18" s="33">
        <f t="shared" si="80"/>
        <v>0</v>
      </c>
      <c r="OO18" s="33">
        <f>IFERROR(VLOOKUP($J18,#REF!,OO$2,0),0)</f>
        <v>0</v>
      </c>
      <c r="OP18" s="33">
        <f t="shared" si="81"/>
        <v>0</v>
      </c>
      <c r="OQ18" s="33">
        <f>IFERROR(VLOOKUP($J18,#REF!,OQ$2,0),0)</f>
        <v>0</v>
      </c>
      <c r="OR18" s="33">
        <f t="shared" si="82"/>
        <v>0</v>
      </c>
      <c r="OS18" s="33">
        <f>IFERROR(VLOOKUP($J18,#REF!,OS$2,0),0)</f>
        <v>0</v>
      </c>
      <c r="OT18" s="33">
        <f t="shared" si="83"/>
        <v>0</v>
      </c>
      <c r="OU18" s="33">
        <f>IFERROR(VLOOKUP($J18,#REF!,OU$2,0),0)</f>
        <v>0</v>
      </c>
      <c r="OV18" s="33">
        <f t="shared" si="84"/>
        <v>0</v>
      </c>
      <c r="OW18" s="33">
        <f>IFERROR(VLOOKUP($J18,#REF!,OW$2,0),0)</f>
        <v>0</v>
      </c>
      <c r="OX18" s="33">
        <f t="shared" si="85"/>
        <v>0</v>
      </c>
    </row>
    <row r="19" spans="2:414">
      <c r="B19" s="63">
        <f t="shared" si="0"/>
        <v>8</v>
      </c>
      <c r="C19" s="28">
        <f>入力⑦!C14</f>
        <v>0</v>
      </c>
      <c r="D19" s="28">
        <f>入力⑦!D14</f>
        <v>0</v>
      </c>
      <c r="E19" s="28">
        <f>入力⑦!E14</f>
        <v>0</v>
      </c>
      <c r="F19" s="28">
        <f>入力⑦!F14</f>
        <v>0</v>
      </c>
      <c r="G19" s="28">
        <f>入力⑦!G14</f>
        <v>0</v>
      </c>
      <c r="H19" s="28">
        <f>入力⑦!H14</f>
        <v>0</v>
      </c>
      <c r="I19" s="28">
        <f>入力⑦!I14</f>
        <v>0</v>
      </c>
      <c r="J19" s="28">
        <f>入力⑦!J14</f>
        <v>0</v>
      </c>
      <c r="K19" s="28" t="str">
        <f>入力⑦!L14</f>
        <v/>
      </c>
      <c r="L19" s="28" t="str">
        <f>入力⑦!M14</f>
        <v/>
      </c>
      <c r="M19" s="28">
        <f>入力⑦!N14</f>
        <v>0</v>
      </c>
      <c r="N19" s="28">
        <f>入力⑦!O14</f>
        <v>0</v>
      </c>
      <c r="O19" s="33">
        <f>IFERROR(VLOOKUP($J19,#REF!,O$2,0),0)</f>
        <v>0</v>
      </c>
      <c r="P19" s="33">
        <f t="shared" si="1"/>
        <v>0</v>
      </c>
      <c r="Q19" s="33">
        <f>IFERROR(VLOOKUP($J19,#REF!,Q$2,0),0)</f>
        <v>0</v>
      </c>
      <c r="R19" s="33">
        <f t="shared" si="1"/>
        <v>0</v>
      </c>
      <c r="S19" s="33">
        <f>IFERROR(VLOOKUP($J19,#REF!,S$2,0),0)</f>
        <v>0</v>
      </c>
      <c r="T19" s="33">
        <f t="shared" si="44"/>
        <v>0</v>
      </c>
      <c r="U19" s="33">
        <f>IFERROR(VLOOKUP($J19,#REF!,U$2,0),0)</f>
        <v>0</v>
      </c>
      <c r="V19" s="33">
        <f t="shared" si="44"/>
        <v>0</v>
      </c>
      <c r="W19" s="33">
        <f>IFERROR(VLOOKUP($J19,#REF!,W$2,0),0)</f>
        <v>0</v>
      </c>
      <c r="X19" s="33">
        <f t="shared" si="45"/>
        <v>0</v>
      </c>
      <c r="Y19" s="33">
        <f>IFERROR(VLOOKUP($J19,#REF!,Y$2,0),0)</f>
        <v>0</v>
      </c>
      <c r="Z19" s="33">
        <f t="shared" si="45"/>
        <v>0</v>
      </c>
      <c r="AA19" s="33">
        <f>IFERROR(VLOOKUP($J19,#REF!,AA$2,0),0)</f>
        <v>0</v>
      </c>
      <c r="AB19" s="33">
        <f t="shared" si="46"/>
        <v>0</v>
      </c>
      <c r="AC19" s="33">
        <f>IFERROR(VLOOKUP($J19,#REF!,AC$2,0),0)</f>
        <v>0</v>
      </c>
      <c r="AD19" s="33">
        <f t="shared" si="46"/>
        <v>0</v>
      </c>
      <c r="AE19" s="33">
        <f>IFERROR(VLOOKUP($J19,#REF!,AE$2,0),0)</f>
        <v>0</v>
      </c>
      <c r="AF19" s="33">
        <f t="shared" si="47"/>
        <v>0</v>
      </c>
      <c r="AG19" s="33">
        <f>IFERROR(VLOOKUP($J19,#REF!,AG$2,0),0)</f>
        <v>0</v>
      </c>
      <c r="AH19" s="33">
        <f t="shared" si="47"/>
        <v>0</v>
      </c>
      <c r="AI19" s="33">
        <f>IFERROR(VLOOKUP($J19,#REF!,AI$2,0),0)</f>
        <v>0</v>
      </c>
      <c r="AJ19" s="33">
        <f t="shared" si="48"/>
        <v>0</v>
      </c>
      <c r="AK19" s="33">
        <f>IFERROR(VLOOKUP($J19,#REF!,AK$2,0),0)</f>
        <v>0</v>
      </c>
      <c r="AL19" s="33">
        <f t="shared" si="48"/>
        <v>0</v>
      </c>
      <c r="AM19" s="33">
        <f>IFERROR(VLOOKUP($J19,#REF!,AM$2,0),0)</f>
        <v>0</v>
      </c>
      <c r="AN19" s="33">
        <f t="shared" si="49"/>
        <v>0</v>
      </c>
      <c r="AO19" s="33">
        <f>IFERROR(VLOOKUP($J19,#REF!,AO$2,0),0)</f>
        <v>0</v>
      </c>
      <c r="AP19" s="33">
        <f t="shared" si="49"/>
        <v>0</v>
      </c>
      <c r="AQ19" s="33">
        <f>IFERROR(VLOOKUP($J19,#REF!,AQ$2,0),0)</f>
        <v>0</v>
      </c>
      <c r="AR19" s="33">
        <f t="shared" si="50"/>
        <v>0</v>
      </c>
      <c r="AS19" s="33">
        <f>IFERROR(VLOOKUP($J19,#REF!,AS$2,0),0)</f>
        <v>0</v>
      </c>
      <c r="AT19" s="33">
        <f t="shared" si="50"/>
        <v>0</v>
      </c>
      <c r="AU19" s="33">
        <f>IFERROR(VLOOKUP($J19,#REF!,AU$2,0),0)</f>
        <v>0</v>
      </c>
      <c r="AV19" s="33">
        <f t="shared" si="51"/>
        <v>0</v>
      </c>
      <c r="AW19" s="33">
        <f>IFERROR(VLOOKUP($J19,#REF!,AW$2,0),0)</f>
        <v>0</v>
      </c>
      <c r="AX19" s="33">
        <f t="shared" si="51"/>
        <v>0</v>
      </c>
      <c r="AY19" s="33">
        <f>IFERROR(VLOOKUP($J19,#REF!,AY$2,0),0)</f>
        <v>0</v>
      </c>
      <c r="AZ19" s="33">
        <f t="shared" si="52"/>
        <v>0</v>
      </c>
      <c r="BA19" s="33">
        <f>IFERROR(VLOOKUP($J19,#REF!,BA$2,0),0)</f>
        <v>0</v>
      </c>
      <c r="BB19" s="33">
        <f t="shared" si="52"/>
        <v>0</v>
      </c>
      <c r="BC19" s="33">
        <f>IFERROR(VLOOKUP($J19,#REF!,BC$2,0),0)</f>
        <v>0</v>
      </c>
      <c r="BD19" s="33">
        <f t="shared" si="53"/>
        <v>0</v>
      </c>
      <c r="BE19" s="33">
        <f>IFERROR(VLOOKUP($J19,#REF!,BE$2,0),0)</f>
        <v>0</v>
      </c>
      <c r="BF19" s="33">
        <f t="shared" si="53"/>
        <v>0</v>
      </c>
      <c r="BG19" s="33">
        <f>IFERROR(VLOOKUP($J19,#REF!,BG$2,0),0)</f>
        <v>0</v>
      </c>
      <c r="BH19" s="33">
        <f t="shared" si="54"/>
        <v>0</v>
      </c>
      <c r="BI19" s="33">
        <f>IFERROR(VLOOKUP($J19,#REF!,BI$2,0),0)</f>
        <v>0</v>
      </c>
      <c r="BJ19" s="33">
        <f t="shared" si="54"/>
        <v>0</v>
      </c>
      <c r="BK19" s="33">
        <f>IFERROR(VLOOKUP($J19,#REF!,BK$2,0),0)</f>
        <v>0</v>
      </c>
      <c r="BL19" s="33">
        <f t="shared" si="55"/>
        <v>0</v>
      </c>
      <c r="BM19" s="33">
        <f>IFERROR(VLOOKUP($J19,#REF!,BM$2,0),0)</f>
        <v>0</v>
      </c>
      <c r="BN19" s="33">
        <f t="shared" si="55"/>
        <v>0</v>
      </c>
      <c r="BO19" s="33">
        <f>IFERROR(VLOOKUP($J19,#REF!,BO$2,0),0)</f>
        <v>0</v>
      </c>
      <c r="BP19" s="33">
        <f t="shared" si="56"/>
        <v>0</v>
      </c>
      <c r="BQ19" s="33">
        <f>IFERROR(VLOOKUP($J19,#REF!,BQ$2,0),0)</f>
        <v>0</v>
      </c>
      <c r="BR19" s="33">
        <f t="shared" si="56"/>
        <v>0</v>
      </c>
      <c r="BS19" s="33">
        <f>IFERROR(VLOOKUP($J19,#REF!,BS$2,0),0)</f>
        <v>0</v>
      </c>
      <c r="BT19" s="33">
        <f t="shared" si="57"/>
        <v>0</v>
      </c>
      <c r="BU19" s="33">
        <f>IFERROR(VLOOKUP($J19,#REF!,BU$2,0),0)</f>
        <v>0</v>
      </c>
      <c r="BV19" s="33">
        <f t="shared" si="57"/>
        <v>0</v>
      </c>
      <c r="BW19" s="33">
        <f>IFERROR(VLOOKUP($J19,#REF!,BW$2,0),0)</f>
        <v>0</v>
      </c>
      <c r="BX19" s="33">
        <f t="shared" si="58"/>
        <v>0</v>
      </c>
      <c r="BY19" s="33">
        <f>IFERROR(VLOOKUP($J19,#REF!,BY$2,0),0)</f>
        <v>0</v>
      </c>
      <c r="BZ19" s="33">
        <f t="shared" si="58"/>
        <v>0</v>
      </c>
      <c r="CA19" s="33">
        <f>IFERROR(VLOOKUP($J19,#REF!,CA$2,0),0)</f>
        <v>0</v>
      </c>
      <c r="CB19" s="33">
        <f t="shared" si="59"/>
        <v>0</v>
      </c>
      <c r="CC19" s="33">
        <f>IFERROR(VLOOKUP($J19,#REF!,CC$2,0),0)</f>
        <v>0</v>
      </c>
      <c r="CD19" s="33">
        <f t="shared" si="59"/>
        <v>0</v>
      </c>
      <c r="CE19" s="33">
        <f>IFERROR(VLOOKUP($J19,#REF!,CE$2,0),0)</f>
        <v>0</v>
      </c>
      <c r="CF19" s="33">
        <f t="shared" si="60"/>
        <v>0</v>
      </c>
      <c r="CG19" s="33">
        <f>IFERROR(VLOOKUP($J19,#REF!,CG$2,0),0)</f>
        <v>0</v>
      </c>
      <c r="CH19" s="33">
        <f t="shared" si="60"/>
        <v>0</v>
      </c>
      <c r="CI19" s="33">
        <f>IFERROR(VLOOKUP($J19,#REF!,CI$2,0),0)</f>
        <v>0</v>
      </c>
      <c r="CJ19" s="33">
        <f t="shared" si="60"/>
        <v>0</v>
      </c>
      <c r="CK19" s="33">
        <f>IFERROR(VLOOKUP($J19,#REF!,CK$2,0),0)</f>
        <v>0</v>
      </c>
      <c r="CL19" s="33">
        <f t="shared" si="60"/>
        <v>0</v>
      </c>
      <c r="CM19" s="33">
        <f>IFERROR(VLOOKUP($J19,#REF!,CM$2,0),0)</f>
        <v>0</v>
      </c>
      <c r="CN19" s="33">
        <f t="shared" si="60"/>
        <v>0</v>
      </c>
      <c r="CO19" s="33">
        <f>IFERROR(VLOOKUP($J19,#REF!,CO$2,0),0)</f>
        <v>0</v>
      </c>
      <c r="CP19" s="33">
        <f t="shared" si="60"/>
        <v>0</v>
      </c>
      <c r="CQ19" s="33">
        <f>IFERROR(VLOOKUP($J19,#REF!,CQ$2,0),0)</f>
        <v>0</v>
      </c>
      <c r="CR19" s="33">
        <f t="shared" si="60"/>
        <v>0</v>
      </c>
      <c r="CS19" s="33">
        <f>IFERROR(VLOOKUP($J19,#REF!,CS$2,0),0)</f>
        <v>0</v>
      </c>
      <c r="CT19" s="33">
        <f t="shared" si="60"/>
        <v>0</v>
      </c>
      <c r="CU19" s="33">
        <f>IFERROR(VLOOKUP($J19,#REF!,CU$2,0),0)</f>
        <v>0</v>
      </c>
      <c r="CV19" s="33">
        <f t="shared" si="61"/>
        <v>0</v>
      </c>
      <c r="CW19" s="33">
        <f>IFERROR(VLOOKUP($J19,#REF!,CW$2,0),0)</f>
        <v>0</v>
      </c>
      <c r="CX19" s="33">
        <f t="shared" si="61"/>
        <v>0</v>
      </c>
      <c r="CY19" s="33">
        <f>IFERROR(VLOOKUP($J19,#REF!,CY$2,0),0)</f>
        <v>0</v>
      </c>
      <c r="CZ19" s="33">
        <f t="shared" si="61"/>
        <v>0</v>
      </c>
      <c r="DA19" s="33">
        <f>IFERROR(VLOOKUP($J19,#REF!,DA$2,0),0)</f>
        <v>0</v>
      </c>
      <c r="DB19" s="33">
        <f t="shared" si="61"/>
        <v>0</v>
      </c>
      <c r="DC19" s="33">
        <f>IFERROR(VLOOKUP($J19,#REF!,DC$2,0),0)</f>
        <v>0</v>
      </c>
      <c r="DD19" s="33">
        <f t="shared" si="61"/>
        <v>0</v>
      </c>
      <c r="DE19" s="33">
        <f>IFERROR(VLOOKUP($J19,#REF!,DE$2,0),0)</f>
        <v>0</v>
      </c>
      <c r="DF19" s="33">
        <f t="shared" si="61"/>
        <v>0</v>
      </c>
      <c r="DG19" s="33">
        <f>IFERROR(VLOOKUP($J19,#REF!,DG$2,0),0)</f>
        <v>0</v>
      </c>
      <c r="DH19" s="33">
        <f t="shared" si="61"/>
        <v>0</v>
      </c>
      <c r="DI19" s="33">
        <f>IFERROR(VLOOKUP($J19,#REF!,DI$2,0),0)</f>
        <v>0</v>
      </c>
      <c r="DJ19" s="33">
        <f t="shared" si="61"/>
        <v>0</v>
      </c>
      <c r="DK19" s="33">
        <f>IFERROR(VLOOKUP($J19,#REF!,DK$2,0),0)</f>
        <v>0</v>
      </c>
      <c r="DL19" s="33">
        <f t="shared" si="62"/>
        <v>0</v>
      </c>
      <c r="DM19" s="33">
        <f>IFERROR(VLOOKUP($J19,#REF!,DM$2,0),0)</f>
        <v>0</v>
      </c>
      <c r="DN19" s="33">
        <f t="shared" si="62"/>
        <v>0</v>
      </c>
      <c r="DO19" s="33">
        <f>IFERROR(VLOOKUP($J19,#REF!,DO$2,0),0)</f>
        <v>0</v>
      </c>
      <c r="DP19" s="33">
        <f t="shared" si="62"/>
        <v>0</v>
      </c>
      <c r="DQ19" s="33">
        <f>IFERROR(VLOOKUP($J19,#REF!,DQ$2,0),0)</f>
        <v>0</v>
      </c>
      <c r="DR19" s="33">
        <f t="shared" si="62"/>
        <v>0</v>
      </c>
      <c r="DS19" s="33">
        <f>IFERROR(VLOOKUP($J19,#REF!,DS$2,0),0)</f>
        <v>0</v>
      </c>
      <c r="DT19" s="33">
        <f t="shared" si="62"/>
        <v>0</v>
      </c>
      <c r="DU19" s="33">
        <f>IFERROR(VLOOKUP($J19,#REF!,DU$2,0),0)</f>
        <v>0</v>
      </c>
      <c r="DV19" s="33">
        <f t="shared" si="62"/>
        <v>0</v>
      </c>
      <c r="DW19" s="33">
        <f>IFERROR(VLOOKUP($J19,#REF!,DW$2,0),0)</f>
        <v>0</v>
      </c>
      <c r="DX19" s="33">
        <f t="shared" si="62"/>
        <v>0</v>
      </c>
      <c r="DY19" s="33">
        <f>IFERROR(VLOOKUP($J19,#REF!,DY$2,0),0)</f>
        <v>0</v>
      </c>
      <c r="DZ19" s="33">
        <f t="shared" si="62"/>
        <v>0</v>
      </c>
      <c r="EA19" s="33">
        <f>IFERROR(VLOOKUP($J19,#REF!,EA$2,0),0)</f>
        <v>0</v>
      </c>
      <c r="EB19" s="33">
        <f t="shared" si="63"/>
        <v>0</v>
      </c>
      <c r="EC19" s="33">
        <f>IFERROR(VLOOKUP($J19,#REF!,EC$2,0),0)</f>
        <v>0</v>
      </c>
      <c r="ED19" s="33">
        <f t="shared" si="63"/>
        <v>0</v>
      </c>
      <c r="EE19" s="33">
        <f>IFERROR(VLOOKUP($J19,#REF!,EE$2,0),0)</f>
        <v>0</v>
      </c>
      <c r="EF19" s="33">
        <f t="shared" si="63"/>
        <v>0</v>
      </c>
      <c r="EG19" s="33">
        <f>IFERROR(VLOOKUP($J19,#REF!,EG$2,0),0)</f>
        <v>0</v>
      </c>
      <c r="EH19" s="33">
        <f t="shared" si="63"/>
        <v>0</v>
      </c>
      <c r="EI19" s="33">
        <f>IFERROR(VLOOKUP($J19,#REF!,EI$2,0),0)</f>
        <v>0</v>
      </c>
      <c r="EJ19" s="33">
        <f t="shared" si="63"/>
        <v>0</v>
      </c>
      <c r="EK19" s="33">
        <f>IFERROR(VLOOKUP($J19,#REF!,EK$2,0),0)</f>
        <v>0</v>
      </c>
      <c r="EL19" s="33">
        <f t="shared" si="63"/>
        <v>0</v>
      </c>
      <c r="EM19" s="33">
        <f>IFERROR(VLOOKUP($J19,#REF!,EM$2,0),0)</f>
        <v>0</v>
      </c>
      <c r="EN19" s="33">
        <f t="shared" si="63"/>
        <v>0</v>
      </c>
      <c r="EO19" s="33">
        <f>IFERROR(VLOOKUP($J19,#REF!,EO$2,0),0)</f>
        <v>0</v>
      </c>
      <c r="EP19" s="33">
        <f t="shared" si="63"/>
        <v>0</v>
      </c>
      <c r="EQ19" s="33">
        <f>IFERROR(VLOOKUP($J19,#REF!,EQ$2,0),0)</f>
        <v>0</v>
      </c>
      <c r="ER19" s="33">
        <f t="shared" si="64"/>
        <v>0</v>
      </c>
      <c r="ES19" s="33">
        <f>IFERROR(VLOOKUP($J19,#REF!,ES$2,0),0)</f>
        <v>0</v>
      </c>
      <c r="ET19" s="33">
        <f t="shared" si="64"/>
        <v>0</v>
      </c>
      <c r="EU19" s="33">
        <f>IFERROR(VLOOKUP($J19,#REF!,EU$2,0),0)</f>
        <v>0</v>
      </c>
      <c r="EV19" s="33">
        <f t="shared" si="64"/>
        <v>0</v>
      </c>
      <c r="EW19" s="33">
        <f>IFERROR(VLOOKUP($J19,#REF!,EW$2,0),0)</f>
        <v>0</v>
      </c>
      <c r="EX19" s="33">
        <f t="shared" si="64"/>
        <v>0</v>
      </c>
      <c r="EY19" s="33">
        <f>IFERROR(VLOOKUP($J19,#REF!,EY$2,0),0)</f>
        <v>0</v>
      </c>
      <c r="EZ19" s="33">
        <f t="shared" si="64"/>
        <v>0</v>
      </c>
      <c r="FA19" s="33">
        <f>IFERROR(VLOOKUP($J19,#REF!,FA$2,0),0)</f>
        <v>0</v>
      </c>
      <c r="FB19" s="33">
        <f t="shared" si="64"/>
        <v>0</v>
      </c>
      <c r="FC19" s="33">
        <f>IFERROR(VLOOKUP($J19,#REF!,FC$2,0),0)</f>
        <v>0</v>
      </c>
      <c r="FD19" s="33">
        <f t="shared" si="64"/>
        <v>0</v>
      </c>
      <c r="FE19" s="33">
        <f>IFERROR(VLOOKUP($J19,#REF!,FE$2,0),0)</f>
        <v>0</v>
      </c>
      <c r="FF19" s="33">
        <f t="shared" si="64"/>
        <v>0</v>
      </c>
      <c r="FG19" s="33">
        <f>IFERROR(VLOOKUP($J19,#REF!,FG$2,0),0)</f>
        <v>0</v>
      </c>
      <c r="FH19" s="33">
        <f t="shared" si="65"/>
        <v>0</v>
      </c>
      <c r="FI19" s="33">
        <f>IFERROR(VLOOKUP($J19,#REF!,FI$2,0),0)</f>
        <v>0</v>
      </c>
      <c r="FJ19" s="33">
        <f t="shared" si="65"/>
        <v>0</v>
      </c>
      <c r="FK19" s="33">
        <f>IFERROR(VLOOKUP($J19,#REF!,FK$2,0),0)</f>
        <v>0</v>
      </c>
      <c r="FL19" s="33">
        <f t="shared" si="65"/>
        <v>0</v>
      </c>
      <c r="FM19" s="33">
        <f>IFERROR(VLOOKUP($J19,#REF!,FM$2,0),0)</f>
        <v>0</v>
      </c>
      <c r="FN19" s="33">
        <f t="shared" si="65"/>
        <v>0</v>
      </c>
      <c r="FO19" s="33">
        <f>IFERROR(VLOOKUP($J19,#REF!,FO$2,0),0)</f>
        <v>0</v>
      </c>
      <c r="FP19" s="33">
        <f t="shared" si="65"/>
        <v>0</v>
      </c>
      <c r="FQ19" s="33">
        <f>IFERROR(VLOOKUP($J19,#REF!,FQ$2,0),0)</f>
        <v>0</v>
      </c>
      <c r="FR19" s="33">
        <f t="shared" si="65"/>
        <v>0</v>
      </c>
      <c r="FS19" s="33">
        <f>IFERROR(VLOOKUP($J19,#REF!,FS$2,0),0)</f>
        <v>0</v>
      </c>
      <c r="FT19" s="33">
        <f t="shared" si="65"/>
        <v>0</v>
      </c>
      <c r="FU19" s="33">
        <f>IFERROR(VLOOKUP($J19,#REF!,FU$2,0),0)</f>
        <v>0</v>
      </c>
      <c r="FV19" s="33">
        <f t="shared" si="65"/>
        <v>0</v>
      </c>
      <c r="FW19" s="33">
        <f>IFERROR(VLOOKUP($J19,#REF!,FW$2,0),0)</f>
        <v>0</v>
      </c>
      <c r="FX19" s="33">
        <f t="shared" si="66"/>
        <v>0</v>
      </c>
      <c r="FY19" s="33">
        <f>IFERROR(VLOOKUP($J19,#REF!,FY$2,0),0)</f>
        <v>0</v>
      </c>
      <c r="FZ19" s="33">
        <f t="shared" si="66"/>
        <v>0</v>
      </c>
      <c r="GA19" s="33">
        <f>IFERROR(VLOOKUP($J19,#REF!,GA$2,0),0)</f>
        <v>0</v>
      </c>
      <c r="GB19" s="33">
        <f t="shared" si="66"/>
        <v>0</v>
      </c>
      <c r="GC19" s="33">
        <f>IFERROR(VLOOKUP($J19,#REF!,GC$2,0),0)</f>
        <v>0</v>
      </c>
      <c r="GD19" s="33">
        <f t="shared" si="66"/>
        <v>0</v>
      </c>
      <c r="GE19" s="33">
        <f>IFERROR(VLOOKUP($J19,#REF!,GE$2,0),0)</f>
        <v>0</v>
      </c>
      <c r="GF19" s="33">
        <f t="shared" si="66"/>
        <v>0</v>
      </c>
      <c r="GG19" s="33">
        <f>IFERROR(VLOOKUP($J19,#REF!,GG$2,0),0)</f>
        <v>0</v>
      </c>
      <c r="GH19" s="33">
        <f t="shared" si="66"/>
        <v>0</v>
      </c>
      <c r="GI19" s="33">
        <f>IFERROR(VLOOKUP($J19,#REF!,GI$2,0),0)</f>
        <v>0</v>
      </c>
      <c r="GJ19" s="33">
        <f t="shared" si="66"/>
        <v>0</v>
      </c>
      <c r="GK19" s="33">
        <f>IFERROR(VLOOKUP($J19,#REF!,GK$2,0),0)</f>
        <v>0</v>
      </c>
      <c r="GL19" s="33">
        <f t="shared" si="66"/>
        <v>0</v>
      </c>
      <c r="GM19" s="33">
        <f>IFERROR(VLOOKUP($J19,#REF!,GM$2,0),0)</f>
        <v>0</v>
      </c>
      <c r="GN19" s="33">
        <f t="shared" si="67"/>
        <v>0</v>
      </c>
      <c r="GO19" s="33">
        <f>IFERROR(VLOOKUP($J19,#REF!,GO$2,0),0)</f>
        <v>0</v>
      </c>
      <c r="GP19" s="33">
        <f t="shared" si="67"/>
        <v>0</v>
      </c>
      <c r="GQ19" s="33">
        <f>IFERROR(VLOOKUP($J19,#REF!,GQ$2,0),0)</f>
        <v>0</v>
      </c>
      <c r="GR19" s="33">
        <f t="shared" si="67"/>
        <v>0</v>
      </c>
      <c r="GS19" s="33">
        <f>IFERROR(VLOOKUP($J19,#REF!,GS$2,0),0)</f>
        <v>0</v>
      </c>
      <c r="GT19" s="33">
        <f t="shared" si="67"/>
        <v>0</v>
      </c>
      <c r="GU19" s="33">
        <f>IFERROR(VLOOKUP($J19,#REF!,GU$2,0),0)</f>
        <v>0</v>
      </c>
      <c r="GV19" s="33">
        <f t="shared" si="67"/>
        <v>0</v>
      </c>
      <c r="GW19" s="33">
        <f>IFERROR(VLOOKUP($J19,#REF!,GW$2,0),0)</f>
        <v>0</v>
      </c>
      <c r="GX19" s="33">
        <f t="shared" si="67"/>
        <v>0</v>
      </c>
      <c r="GY19" s="33">
        <f>IFERROR(VLOOKUP($J19,#REF!,GY$2,0),0)</f>
        <v>0</v>
      </c>
      <c r="GZ19" s="33">
        <f t="shared" si="67"/>
        <v>0</v>
      </c>
      <c r="HA19" s="33">
        <f>IFERROR(VLOOKUP($J19,#REF!,HA$2,0),0)</f>
        <v>0</v>
      </c>
      <c r="HB19" s="33">
        <f t="shared" si="67"/>
        <v>0</v>
      </c>
      <c r="HC19" s="33">
        <f>IFERROR(VLOOKUP($J19,#REF!,HC$2,0),0)</f>
        <v>0</v>
      </c>
      <c r="HD19" s="33">
        <f t="shared" si="68"/>
        <v>0</v>
      </c>
      <c r="HE19" s="33">
        <f>IFERROR(VLOOKUP($J19,#REF!,HE$2,0),0)</f>
        <v>0</v>
      </c>
      <c r="HF19" s="33">
        <f t="shared" si="68"/>
        <v>0</v>
      </c>
      <c r="HG19" s="33">
        <f>IFERROR(VLOOKUP($J19,#REF!,HG$2,0),0)</f>
        <v>0</v>
      </c>
      <c r="HH19" s="33">
        <f t="shared" si="68"/>
        <v>0</v>
      </c>
      <c r="HI19" s="33">
        <f>IFERROR(VLOOKUP($J19,#REF!,HI$2,0),0)</f>
        <v>0</v>
      </c>
      <c r="HJ19" s="33">
        <f t="shared" si="68"/>
        <v>0</v>
      </c>
      <c r="HK19" s="33">
        <f>IFERROR(VLOOKUP($J19,#REF!,HK$2,0),0)</f>
        <v>0</v>
      </c>
      <c r="HL19" s="33">
        <f t="shared" si="68"/>
        <v>0</v>
      </c>
      <c r="HM19" s="33">
        <f>IFERROR(VLOOKUP($J19,#REF!,HM$2,0),0)</f>
        <v>0</v>
      </c>
      <c r="HN19" s="33">
        <f t="shared" si="68"/>
        <v>0</v>
      </c>
      <c r="HO19" s="33">
        <f>IFERROR(VLOOKUP($J19,#REF!,HO$2,0),0)</f>
        <v>0</v>
      </c>
      <c r="HP19" s="33">
        <f t="shared" si="68"/>
        <v>0</v>
      </c>
      <c r="HQ19" s="33">
        <f>IFERROR(VLOOKUP($J19,#REF!,HQ$2,0),0)</f>
        <v>0</v>
      </c>
      <c r="HR19" s="33">
        <f t="shared" si="68"/>
        <v>0</v>
      </c>
      <c r="HS19" s="33">
        <f>IFERROR(VLOOKUP($J19,#REF!,HS$2,0),0)</f>
        <v>0</v>
      </c>
      <c r="HT19" s="33">
        <f t="shared" si="69"/>
        <v>0</v>
      </c>
      <c r="HU19" s="33">
        <f>IFERROR(VLOOKUP($J19,#REF!,HU$2,0),0)</f>
        <v>0</v>
      </c>
      <c r="HV19" s="33">
        <f t="shared" si="69"/>
        <v>0</v>
      </c>
      <c r="HW19" s="33">
        <f>IFERROR(VLOOKUP($J19,#REF!,HW$2,0),0)</f>
        <v>0</v>
      </c>
      <c r="HX19" s="33">
        <f t="shared" si="69"/>
        <v>0</v>
      </c>
      <c r="HY19" s="33">
        <f>IFERROR(VLOOKUP($J19,#REF!,HY$2,0),0)</f>
        <v>0</v>
      </c>
      <c r="HZ19" s="33">
        <f t="shared" si="69"/>
        <v>0</v>
      </c>
      <c r="IA19" s="33">
        <f>IFERROR(VLOOKUP($J19,#REF!,IA$2,0),0)</f>
        <v>0</v>
      </c>
      <c r="IB19" s="33">
        <f t="shared" si="69"/>
        <v>0</v>
      </c>
      <c r="IC19" s="33">
        <f>IFERROR(VLOOKUP($J19,#REF!,IC$2,0),0)</f>
        <v>0</v>
      </c>
      <c r="ID19" s="33">
        <f t="shared" si="69"/>
        <v>0</v>
      </c>
      <c r="IE19" s="33">
        <f>IFERROR(VLOOKUP($J19,#REF!,IE$2,0),0)</f>
        <v>0</v>
      </c>
      <c r="IF19" s="33">
        <f t="shared" si="69"/>
        <v>0</v>
      </c>
      <c r="IG19" s="33">
        <f>IFERROR(VLOOKUP($J19,#REF!,IG$2,0),0)</f>
        <v>0</v>
      </c>
      <c r="IH19" s="33">
        <f t="shared" si="69"/>
        <v>0</v>
      </c>
      <c r="II19" s="33">
        <f>IFERROR(VLOOKUP($J19,#REF!,II$2,0),0)</f>
        <v>0</v>
      </c>
      <c r="IJ19" s="33">
        <f t="shared" si="70"/>
        <v>0</v>
      </c>
      <c r="IK19" s="33">
        <f>IFERROR(VLOOKUP($J19,#REF!,IK$2,0),0)</f>
        <v>0</v>
      </c>
      <c r="IL19" s="33">
        <f t="shared" si="70"/>
        <v>0</v>
      </c>
      <c r="IM19" s="33">
        <f>IFERROR(VLOOKUP($J19,#REF!,IM$2,0),0)</f>
        <v>0</v>
      </c>
      <c r="IN19" s="33">
        <f t="shared" si="70"/>
        <v>0</v>
      </c>
      <c r="IO19" s="33">
        <f>IFERROR(VLOOKUP($J19,#REF!,IO$2,0),0)</f>
        <v>0</v>
      </c>
      <c r="IP19" s="33">
        <f t="shared" si="70"/>
        <v>0</v>
      </c>
      <c r="IQ19" s="33">
        <f>IFERROR(VLOOKUP($J19,#REF!,IQ$2,0),0)</f>
        <v>0</v>
      </c>
      <c r="IR19" s="33">
        <f t="shared" si="70"/>
        <v>0</v>
      </c>
      <c r="IS19" s="33">
        <f>IFERROR(VLOOKUP($J19,#REF!,IS$2,0),0)</f>
        <v>0</v>
      </c>
      <c r="IT19" s="33">
        <f t="shared" si="70"/>
        <v>0</v>
      </c>
      <c r="IU19" s="33">
        <f>IFERROR(VLOOKUP($J19,#REF!,IU$2,0),0)</f>
        <v>0</v>
      </c>
      <c r="IV19" s="33">
        <f t="shared" si="70"/>
        <v>0</v>
      </c>
      <c r="IW19" s="33">
        <f>IFERROR(VLOOKUP($J19,#REF!,IW$2,0),0)</f>
        <v>0</v>
      </c>
      <c r="IX19" s="33">
        <f t="shared" si="70"/>
        <v>0</v>
      </c>
      <c r="IY19" s="33">
        <f>IFERROR(VLOOKUP($J19,#REF!,IY$2,0),0)</f>
        <v>0</v>
      </c>
      <c r="IZ19" s="33">
        <f t="shared" si="71"/>
        <v>0</v>
      </c>
      <c r="JA19" s="33">
        <f>IFERROR(VLOOKUP($J19,#REF!,JA$2,0),0)</f>
        <v>0</v>
      </c>
      <c r="JB19" s="33">
        <f t="shared" si="71"/>
        <v>0</v>
      </c>
      <c r="JC19" s="33">
        <f>IFERROR(VLOOKUP($J19,#REF!,JC$2,0),0)</f>
        <v>0</v>
      </c>
      <c r="JD19" s="33">
        <f t="shared" si="71"/>
        <v>0</v>
      </c>
      <c r="JE19" s="33">
        <f>IFERROR(VLOOKUP($J19,#REF!,JE$2,0),0)</f>
        <v>0</v>
      </c>
      <c r="JF19" s="33">
        <f t="shared" si="71"/>
        <v>0</v>
      </c>
      <c r="JG19" s="33">
        <f>IFERROR(VLOOKUP($J19,#REF!,JG$2,0),0)</f>
        <v>0</v>
      </c>
      <c r="JH19" s="33">
        <f t="shared" si="71"/>
        <v>0</v>
      </c>
      <c r="JI19" s="33">
        <f>IFERROR(VLOOKUP($J19,#REF!,JI$2,0),0)</f>
        <v>0</v>
      </c>
      <c r="JJ19" s="33">
        <f t="shared" si="71"/>
        <v>0</v>
      </c>
      <c r="JK19" s="33">
        <f>IFERROR(VLOOKUP($J19,#REF!,JK$2,0),0)</f>
        <v>0</v>
      </c>
      <c r="JL19" s="33">
        <f t="shared" si="71"/>
        <v>0</v>
      </c>
      <c r="JM19" s="33">
        <f>IFERROR(VLOOKUP($J19,#REF!,JM$2,0),0)</f>
        <v>0</v>
      </c>
      <c r="JN19" s="33">
        <f t="shared" si="71"/>
        <v>0</v>
      </c>
      <c r="JO19" s="33">
        <f>IFERROR(VLOOKUP($J19,#REF!,JO$2,0),0)</f>
        <v>0</v>
      </c>
      <c r="JP19" s="33">
        <f t="shared" si="72"/>
        <v>0</v>
      </c>
      <c r="JQ19" s="33">
        <f>IFERROR(VLOOKUP($J19,#REF!,JQ$2,0),0)</f>
        <v>0</v>
      </c>
      <c r="JR19" s="33">
        <f t="shared" si="72"/>
        <v>0</v>
      </c>
      <c r="JS19" s="33">
        <f>IFERROR(VLOOKUP($J19,#REF!,JS$2,0),0)</f>
        <v>0</v>
      </c>
      <c r="JT19" s="33">
        <f t="shared" si="72"/>
        <v>0</v>
      </c>
      <c r="JU19" s="33">
        <f>IFERROR(VLOOKUP($J19,#REF!,JU$2,0),0)</f>
        <v>0</v>
      </c>
      <c r="JV19" s="33">
        <f t="shared" si="72"/>
        <v>0</v>
      </c>
      <c r="JW19" s="33">
        <f>IFERROR(VLOOKUP($J19,#REF!,JW$2,0),0)</f>
        <v>0</v>
      </c>
      <c r="JX19" s="33">
        <f t="shared" si="72"/>
        <v>0</v>
      </c>
      <c r="JY19" s="33">
        <f>IFERROR(VLOOKUP($J19,#REF!,JY$2,0),0)</f>
        <v>0</v>
      </c>
      <c r="JZ19" s="33">
        <f t="shared" si="72"/>
        <v>0</v>
      </c>
      <c r="KA19" s="33">
        <f>IFERROR(VLOOKUP($J19,#REF!,KA$2,0),0)</f>
        <v>0</v>
      </c>
      <c r="KB19" s="33">
        <f t="shared" si="72"/>
        <v>0</v>
      </c>
      <c r="KC19" s="33">
        <f>IFERROR(VLOOKUP($J19,#REF!,KC$2,0),0)</f>
        <v>0</v>
      </c>
      <c r="KD19" s="33">
        <f t="shared" si="72"/>
        <v>0</v>
      </c>
      <c r="KE19" s="33">
        <f>IFERROR(VLOOKUP($J19,#REF!,KE$2,0),0)</f>
        <v>0</v>
      </c>
      <c r="KF19" s="33">
        <f t="shared" si="73"/>
        <v>0</v>
      </c>
      <c r="KG19" s="33">
        <f>IFERROR(VLOOKUP($J19,#REF!,KG$2,0),0)</f>
        <v>0</v>
      </c>
      <c r="KH19" s="33">
        <f t="shared" si="73"/>
        <v>0</v>
      </c>
      <c r="KI19" s="33">
        <f>IFERROR(VLOOKUP($J19,#REF!,KI$2,0),0)</f>
        <v>0</v>
      </c>
      <c r="KJ19" s="33">
        <f t="shared" si="73"/>
        <v>0</v>
      </c>
      <c r="KK19" s="33">
        <f>IFERROR(VLOOKUP($J19,#REF!,KK$2,0),0)</f>
        <v>0</v>
      </c>
      <c r="KL19" s="33">
        <f t="shared" si="73"/>
        <v>0</v>
      </c>
      <c r="KM19" s="33">
        <f>IFERROR(VLOOKUP($J19,#REF!,KM$2,0),0)</f>
        <v>0</v>
      </c>
      <c r="KN19" s="33">
        <f t="shared" si="73"/>
        <v>0</v>
      </c>
      <c r="KO19" s="33">
        <f>IFERROR(VLOOKUP($J19,#REF!,KO$2,0),0)</f>
        <v>0</v>
      </c>
      <c r="KP19" s="33">
        <f t="shared" si="73"/>
        <v>0</v>
      </c>
      <c r="KQ19" s="33">
        <f>IFERROR(VLOOKUP($J19,#REF!,KQ$2,0),0)</f>
        <v>0</v>
      </c>
      <c r="KR19" s="33">
        <f t="shared" si="73"/>
        <v>0</v>
      </c>
      <c r="KS19" s="33">
        <f>IFERROR(VLOOKUP($J19,#REF!,KS$2,0),0)</f>
        <v>0</v>
      </c>
      <c r="KT19" s="33">
        <f t="shared" si="73"/>
        <v>0</v>
      </c>
      <c r="KU19" s="33">
        <f>IFERROR(VLOOKUP($J19,#REF!,KU$2,0),0)</f>
        <v>0</v>
      </c>
      <c r="KV19" s="33">
        <f t="shared" si="74"/>
        <v>0</v>
      </c>
      <c r="KW19" s="33">
        <f>IFERROR(VLOOKUP($J19,#REF!,KW$2,0),0)</f>
        <v>0</v>
      </c>
      <c r="KX19" s="33">
        <f t="shared" si="74"/>
        <v>0</v>
      </c>
      <c r="KY19" s="33">
        <f>IFERROR(VLOOKUP($J19,#REF!,KY$2,0),0)</f>
        <v>0</v>
      </c>
      <c r="KZ19" s="33">
        <f t="shared" si="74"/>
        <v>0</v>
      </c>
      <c r="LA19" s="33">
        <f>IFERROR(VLOOKUP($J19,#REF!,LA$2,0),0)</f>
        <v>0</v>
      </c>
      <c r="LB19" s="33">
        <f t="shared" si="74"/>
        <v>0</v>
      </c>
      <c r="LC19" s="33">
        <f>IFERROR(VLOOKUP($J19,#REF!,LC$2,0),0)</f>
        <v>0</v>
      </c>
      <c r="LD19" s="33">
        <f t="shared" si="74"/>
        <v>0</v>
      </c>
      <c r="LE19" s="33">
        <f>IFERROR(VLOOKUP($J19,#REF!,LE$2,0),0)</f>
        <v>0</v>
      </c>
      <c r="LF19" s="33">
        <f t="shared" si="74"/>
        <v>0</v>
      </c>
      <c r="LG19" s="33">
        <f>IFERROR(VLOOKUP($J19,#REF!,LG$2,0),0)</f>
        <v>0</v>
      </c>
      <c r="LH19" s="33">
        <f t="shared" si="74"/>
        <v>0</v>
      </c>
      <c r="LI19" s="33">
        <f>IFERROR(VLOOKUP($J19,#REF!,LI$2,0),0)</f>
        <v>0</v>
      </c>
      <c r="LJ19" s="33">
        <f t="shared" si="74"/>
        <v>0</v>
      </c>
      <c r="LK19" s="33">
        <f>IFERROR(VLOOKUP($J19,#REF!,LK$2,0),0)</f>
        <v>0</v>
      </c>
      <c r="LL19" s="33">
        <f t="shared" si="75"/>
        <v>0</v>
      </c>
      <c r="LM19" s="33">
        <f>IFERROR(VLOOKUP($J19,#REF!,LM$2,0),0)</f>
        <v>0</v>
      </c>
      <c r="LN19" s="33">
        <f t="shared" si="75"/>
        <v>0</v>
      </c>
      <c r="LO19" s="33">
        <f>IFERROR(VLOOKUP($J19,#REF!,LO$2,0),0)</f>
        <v>0</v>
      </c>
      <c r="LP19" s="33">
        <f t="shared" si="75"/>
        <v>0</v>
      </c>
      <c r="LQ19" s="33">
        <f>IFERROR(VLOOKUP($J19,#REF!,LQ$2,0),0)</f>
        <v>0</v>
      </c>
      <c r="LR19" s="33">
        <f t="shared" si="75"/>
        <v>0</v>
      </c>
      <c r="LS19" s="33">
        <f>IFERROR(VLOOKUP($J19,#REF!,LS$2,0),0)</f>
        <v>0</v>
      </c>
      <c r="LT19" s="33">
        <f t="shared" si="75"/>
        <v>0</v>
      </c>
      <c r="LU19" s="33">
        <f>IFERROR(VLOOKUP($J19,#REF!,LU$2,0),0)</f>
        <v>0</v>
      </c>
      <c r="LV19" s="33">
        <f t="shared" si="75"/>
        <v>0</v>
      </c>
      <c r="LW19" s="33">
        <f>IFERROR(VLOOKUP($J19,#REF!,LW$2,0),0)</f>
        <v>0</v>
      </c>
      <c r="LX19" s="33">
        <f t="shared" si="75"/>
        <v>0</v>
      </c>
      <c r="LY19" s="33">
        <f>IFERROR(VLOOKUP($J19,#REF!,LY$2,0),0)</f>
        <v>0</v>
      </c>
      <c r="LZ19" s="33">
        <f t="shared" si="75"/>
        <v>0</v>
      </c>
      <c r="MA19" s="33">
        <f>IFERROR(VLOOKUP($J19,#REF!,MA$2,0),0)</f>
        <v>0</v>
      </c>
      <c r="MB19" s="33">
        <f t="shared" si="76"/>
        <v>0</v>
      </c>
      <c r="MC19" s="33">
        <f>IFERROR(VLOOKUP($J19,#REF!,MC$2,0),0)</f>
        <v>0</v>
      </c>
      <c r="MD19" s="33">
        <f t="shared" si="76"/>
        <v>0</v>
      </c>
      <c r="ME19" s="33">
        <f>IFERROR(VLOOKUP($J19,#REF!,ME$2,0),0)</f>
        <v>0</v>
      </c>
      <c r="MF19" s="33">
        <f t="shared" si="76"/>
        <v>0</v>
      </c>
      <c r="MG19" s="33">
        <f>IFERROR(VLOOKUP($J19,#REF!,MG$2,0),0)</f>
        <v>0</v>
      </c>
      <c r="MH19" s="33">
        <f t="shared" si="76"/>
        <v>0</v>
      </c>
      <c r="MI19" s="33">
        <f>IFERROR(VLOOKUP($J19,#REF!,MI$2,0),0)</f>
        <v>0</v>
      </c>
      <c r="MJ19" s="33">
        <f t="shared" si="76"/>
        <v>0</v>
      </c>
      <c r="MK19" s="33">
        <f>IFERROR(VLOOKUP($J19,#REF!,MK$2,0),0)</f>
        <v>0</v>
      </c>
      <c r="ML19" s="33">
        <f t="shared" si="76"/>
        <v>0</v>
      </c>
      <c r="MM19" s="33">
        <f>IFERROR(VLOOKUP($J19,#REF!,MM$2,0),0)</f>
        <v>0</v>
      </c>
      <c r="MN19" s="33">
        <f t="shared" si="76"/>
        <v>0</v>
      </c>
      <c r="MO19" s="33">
        <f>IFERROR(VLOOKUP($J19,#REF!,MO$2,0),0)</f>
        <v>0</v>
      </c>
      <c r="MP19" s="33">
        <f t="shared" si="76"/>
        <v>0</v>
      </c>
      <c r="MQ19" s="33">
        <f>IFERROR(VLOOKUP($J19,#REF!,MQ$2,0),0)</f>
        <v>0</v>
      </c>
      <c r="MR19" s="33">
        <f t="shared" si="77"/>
        <v>0</v>
      </c>
      <c r="MS19" s="33">
        <f>IFERROR(VLOOKUP($J19,#REF!,MS$2,0),0)</f>
        <v>0</v>
      </c>
      <c r="MT19" s="33">
        <f t="shared" si="77"/>
        <v>0</v>
      </c>
      <c r="MU19" s="33">
        <f>IFERROR(VLOOKUP($J19,#REF!,MU$2,0),0)</f>
        <v>0</v>
      </c>
      <c r="MV19" s="33">
        <f t="shared" si="77"/>
        <v>0</v>
      </c>
      <c r="MW19" s="33">
        <f>IFERROR(VLOOKUP($J19,#REF!,MW$2,0),0)</f>
        <v>0</v>
      </c>
      <c r="MX19" s="33">
        <f t="shared" si="77"/>
        <v>0</v>
      </c>
      <c r="MY19" s="33">
        <f>IFERROR(VLOOKUP($J19,#REF!,MY$2,0),0)</f>
        <v>0</v>
      </c>
      <c r="MZ19" s="33">
        <f t="shared" si="77"/>
        <v>0</v>
      </c>
      <c r="NA19" s="33">
        <f>IFERROR(VLOOKUP($J19,#REF!,NA$2,0),0)</f>
        <v>0</v>
      </c>
      <c r="NB19" s="33">
        <f t="shared" si="77"/>
        <v>0</v>
      </c>
      <c r="NC19" s="33">
        <f>IFERROR(VLOOKUP($J19,#REF!,NC$2,0),0)</f>
        <v>0</v>
      </c>
      <c r="ND19" s="33">
        <f t="shared" si="77"/>
        <v>0</v>
      </c>
      <c r="NE19" s="33">
        <f>IFERROR(VLOOKUP($J19,#REF!,NE$2,0),0)</f>
        <v>0</v>
      </c>
      <c r="NF19" s="33">
        <f t="shared" si="77"/>
        <v>0</v>
      </c>
      <c r="NG19" s="33">
        <f>IFERROR(VLOOKUP($J19,#REF!,NG$2,0),0)</f>
        <v>0</v>
      </c>
      <c r="NH19" s="33">
        <f t="shared" si="78"/>
        <v>0</v>
      </c>
      <c r="NI19" s="33">
        <f>IFERROR(VLOOKUP($J19,#REF!,NI$2,0),0)</f>
        <v>0</v>
      </c>
      <c r="NJ19" s="33">
        <f t="shared" si="78"/>
        <v>0</v>
      </c>
      <c r="NK19" s="33">
        <f>IFERROR(VLOOKUP($J19,#REF!,NK$2,0),0)</f>
        <v>0</v>
      </c>
      <c r="NL19" s="33">
        <f t="shared" si="78"/>
        <v>0</v>
      </c>
      <c r="NM19" s="33">
        <f>IFERROR(VLOOKUP($J19,#REF!,NM$2,0),0)</f>
        <v>0</v>
      </c>
      <c r="NN19" s="33">
        <f t="shared" si="78"/>
        <v>0</v>
      </c>
      <c r="NO19" s="33">
        <f>IFERROR(VLOOKUP($J19,#REF!,NO$2,0),0)</f>
        <v>0</v>
      </c>
      <c r="NP19" s="33">
        <f t="shared" si="78"/>
        <v>0</v>
      </c>
      <c r="NQ19" s="33">
        <f>IFERROR(VLOOKUP($J19,#REF!,NQ$2,0),0)</f>
        <v>0</v>
      </c>
      <c r="NR19" s="33">
        <f t="shared" si="78"/>
        <v>0</v>
      </c>
      <c r="NS19" s="33">
        <f>IFERROR(VLOOKUP($J19,#REF!,NS$2,0),0)</f>
        <v>0</v>
      </c>
      <c r="NT19" s="33">
        <f t="shared" si="78"/>
        <v>0</v>
      </c>
      <c r="NU19" s="33">
        <f>IFERROR(VLOOKUP($J19,#REF!,NU$2,0),0)</f>
        <v>0</v>
      </c>
      <c r="NV19" s="33">
        <f t="shared" si="78"/>
        <v>0</v>
      </c>
      <c r="NW19" s="33">
        <f>IFERROR(VLOOKUP($J19,#REF!,NW$2,0),0)</f>
        <v>0</v>
      </c>
      <c r="NX19" s="33">
        <f t="shared" si="79"/>
        <v>0</v>
      </c>
      <c r="NY19" s="33">
        <f>IFERROR(VLOOKUP($J19,#REF!,NY$2,0),0)</f>
        <v>0</v>
      </c>
      <c r="NZ19" s="33">
        <f t="shared" si="79"/>
        <v>0</v>
      </c>
      <c r="OA19" s="33">
        <f>IFERROR(VLOOKUP($J19,#REF!,OA$2,0),0)</f>
        <v>0</v>
      </c>
      <c r="OB19" s="33">
        <f t="shared" si="79"/>
        <v>0</v>
      </c>
      <c r="OC19" s="33">
        <f>IFERROR(VLOOKUP($J19,#REF!,OC$2,0),0)</f>
        <v>0</v>
      </c>
      <c r="OD19" s="33">
        <f t="shared" si="79"/>
        <v>0</v>
      </c>
      <c r="OE19" s="33">
        <f>IFERROR(VLOOKUP($J19,#REF!,OE$2,0),0)</f>
        <v>0</v>
      </c>
      <c r="OF19" s="33">
        <f t="shared" si="79"/>
        <v>0</v>
      </c>
      <c r="OG19" s="33">
        <f>IFERROR(VLOOKUP($J19,#REF!,OG$2,0),0)</f>
        <v>0</v>
      </c>
      <c r="OH19" s="33">
        <f t="shared" si="79"/>
        <v>0</v>
      </c>
      <c r="OI19" s="33">
        <f>IFERROR(VLOOKUP($J19,#REF!,OI$2,0),0)</f>
        <v>0</v>
      </c>
      <c r="OJ19" s="33">
        <f t="shared" si="79"/>
        <v>0</v>
      </c>
      <c r="OK19" s="33">
        <f>IFERROR(VLOOKUP($J19,#REF!,OK$2,0),0)</f>
        <v>0</v>
      </c>
      <c r="OL19" s="33">
        <f t="shared" si="79"/>
        <v>0</v>
      </c>
      <c r="OM19" s="33">
        <f>IFERROR(VLOOKUP($J19,#REF!,OM$2,0),0)</f>
        <v>0</v>
      </c>
      <c r="ON19" s="33">
        <f t="shared" si="80"/>
        <v>0</v>
      </c>
      <c r="OO19" s="33">
        <f>IFERROR(VLOOKUP($J19,#REF!,OO$2,0),0)</f>
        <v>0</v>
      </c>
      <c r="OP19" s="33">
        <f t="shared" si="81"/>
        <v>0</v>
      </c>
      <c r="OQ19" s="33">
        <f>IFERROR(VLOOKUP($J19,#REF!,OQ$2,0),0)</f>
        <v>0</v>
      </c>
      <c r="OR19" s="33">
        <f t="shared" si="82"/>
        <v>0</v>
      </c>
      <c r="OS19" s="33">
        <f>IFERROR(VLOOKUP($J19,#REF!,OS$2,0),0)</f>
        <v>0</v>
      </c>
      <c r="OT19" s="33">
        <f t="shared" si="83"/>
        <v>0</v>
      </c>
      <c r="OU19" s="33">
        <f>IFERROR(VLOOKUP($J19,#REF!,OU$2,0),0)</f>
        <v>0</v>
      </c>
      <c r="OV19" s="33">
        <f t="shared" si="84"/>
        <v>0</v>
      </c>
      <c r="OW19" s="33">
        <f>IFERROR(VLOOKUP($J19,#REF!,OW$2,0),0)</f>
        <v>0</v>
      </c>
      <c r="OX19" s="33">
        <f t="shared" si="85"/>
        <v>0</v>
      </c>
    </row>
    <row r="20" spans="2:414">
      <c r="B20" s="63">
        <f t="shared" si="0"/>
        <v>9</v>
      </c>
      <c r="C20" s="28">
        <f>入力⑦!C15</f>
        <v>0</v>
      </c>
      <c r="D20" s="28">
        <f>入力⑦!D15</f>
        <v>0</v>
      </c>
      <c r="E20" s="28">
        <f>入力⑦!E15</f>
        <v>0</v>
      </c>
      <c r="F20" s="28">
        <f>入力⑦!F15</f>
        <v>0</v>
      </c>
      <c r="G20" s="28">
        <f>入力⑦!G15</f>
        <v>0</v>
      </c>
      <c r="H20" s="28">
        <f>入力⑦!H15</f>
        <v>0</v>
      </c>
      <c r="I20" s="28">
        <f>入力⑦!I15</f>
        <v>0</v>
      </c>
      <c r="J20" s="28">
        <f>入力⑦!J15</f>
        <v>0</v>
      </c>
      <c r="K20" s="28" t="str">
        <f>入力⑦!L15</f>
        <v/>
      </c>
      <c r="L20" s="28" t="str">
        <f>入力⑦!M15</f>
        <v/>
      </c>
      <c r="M20" s="28">
        <f>入力⑦!N15</f>
        <v>0</v>
      </c>
      <c r="N20" s="28">
        <f>入力⑦!O15</f>
        <v>0</v>
      </c>
      <c r="O20" s="33">
        <f>IFERROR(VLOOKUP($J20,#REF!,O$2,0),0)</f>
        <v>0</v>
      </c>
      <c r="P20" s="33">
        <f t="shared" si="1"/>
        <v>0</v>
      </c>
      <c r="Q20" s="33">
        <f>IFERROR(VLOOKUP($J20,#REF!,Q$2,0),0)</f>
        <v>0</v>
      </c>
      <c r="R20" s="33">
        <f t="shared" si="1"/>
        <v>0</v>
      </c>
      <c r="S20" s="33">
        <f>IFERROR(VLOOKUP($J20,#REF!,S$2,0),0)</f>
        <v>0</v>
      </c>
      <c r="T20" s="33">
        <f t="shared" si="44"/>
        <v>0</v>
      </c>
      <c r="U20" s="33">
        <f>IFERROR(VLOOKUP($J20,#REF!,U$2,0),0)</f>
        <v>0</v>
      </c>
      <c r="V20" s="33">
        <f t="shared" si="44"/>
        <v>0</v>
      </c>
      <c r="W20" s="33">
        <f>IFERROR(VLOOKUP($J20,#REF!,W$2,0),0)</f>
        <v>0</v>
      </c>
      <c r="X20" s="33">
        <f t="shared" si="45"/>
        <v>0</v>
      </c>
      <c r="Y20" s="33">
        <f>IFERROR(VLOOKUP($J20,#REF!,Y$2,0),0)</f>
        <v>0</v>
      </c>
      <c r="Z20" s="33">
        <f t="shared" si="45"/>
        <v>0</v>
      </c>
      <c r="AA20" s="33">
        <f>IFERROR(VLOOKUP($J20,#REF!,AA$2,0),0)</f>
        <v>0</v>
      </c>
      <c r="AB20" s="33">
        <f t="shared" si="46"/>
        <v>0</v>
      </c>
      <c r="AC20" s="33">
        <f>IFERROR(VLOOKUP($J20,#REF!,AC$2,0),0)</f>
        <v>0</v>
      </c>
      <c r="AD20" s="33">
        <f t="shared" si="46"/>
        <v>0</v>
      </c>
      <c r="AE20" s="33">
        <f>IFERROR(VLOOKUP($J20,#REF!,AE$2,0),0)</f>
        <v>0</v>
      </c>
      <c r="AF20" s="33">
        <f t="shared" si="47"/>
        <v>0</v>
      </c>
      <c r="AG20" s="33">
        <f>IFERROR(VLOOKUP($J20,#REF!,AG$2,0),0)</f>
        <v>0</v>
      </c>
      <c r="AH20" s="33">
        <f t="shared" si="47"/>
        <v>0</v>
      </c>
      <c r="AI20" s="33">
        <f>IFERROR(VLOOKUP($J20,#REF!,AI$2,0),0)</f>
        <v>0</v>
      </c>
      <c r="AJ20" s="33">
        <f t="shared" si="48"/>
        <v>0</v>
      </c>
      <c r="AK20" s="33">
        <f>IFERROR(VLOOKUP($J20,#REF!,AK$2,0),0)</f>
        <v>0</v>
      </c>
      <c r="AL20" s="33">
        <f t="shared" si="48"/>
        <v>0</v>
      </c>
      <c r="AM20" s="33">
        <f>IFERROR(VLOOKUP($J20,#REF!,AM$2,0),0)</f>
        <v>0</v>
      </c>
      <c r="AN20" s="33">
        <f t="shared" si="49"/>
        <v>0</v>
      </c>
      <c r="AO20" s="33">
        <f>IFERROR(VLOOKUP($J20,#REF!,AO$2,0),0)</f>
        <v>0</v>
      </c>
      <c r="AP20" s="33">
        <f t="shared" si="49"/>
        <v>0</v>
      </c>
      <c r="AQ20" s="33">
        <f>IFERROR(VLOOKUP($J20,#REF!,AQ$2,0),0)</f>
        <v>0</v>
      </c>
      <c r="AR20" s="33">
        <f t="shared" si="50"/>
        <v>0</v>
      </c>
      <c r="AS20" s="33">
        <f>IFERROR(VLOOKUP($J20,#REF!,AS$2,0),0)</f>
        <v>0</v>
      </c>
      <c r="AT20" s="33">
        <f t="shared" si="50"/>
        <v>0</v>
      </c>
      <c r="AU20" s="33">
        <f>IFERROR(VLOOKUP($J20,#REF!,AU$2,0),0)</f>
        <v>0</v>
      </c>
      <c r="AV20" s="33">
        <f t="shared" si="51"/>
        <v>0</v>
      </c>
      <c r="AW20" s="33">
        <f>IFERROR(VLOOKUP($J20,#REF!,AW$2,0),0)</f>
        <v>0</v>
      </c>
      <c r="AX20" s="33">
        <f t="shared" si="51"/>
        <v>0</v>
      </c>
      <c r="AY20" s="33">
        <f>IFERROR(VLOOKUP($J20,#REF!,AY$2,0),0)</f>
        <v>0</v>
      </c>
      <c r="AZ20" s="33">
        <f t="shared" si="52"/>
        <v>0</v>
      </c>
      <c r="BA20" s="33">
        <f>IFERROR(VLOOKUP($J20,#REF!,BA$2,0),0)</f>
        <v>0</v>
      </c>
      <c r="BB20" s="33">
        <f t="shared" si="52"/>
        <v>0</v>
      </c>
      <c r="BC20" s="33">
        <f>IFERROR(VLOOKUP($J20,#REF!,BC$2,0),0)</f>
        <v>0</v>
      </c>
      <c r="BD20" s="33">
        <f t="shared" si="53"/>
        <v>0</v>
      </c>
      <c r="BE20" s="33">
        <f>IFERROR(VLOOKUP($J20,#REF!,BE$2,0),0)</f>
        <v>0</v>
      </c>
      <c r="BF20" s="33">
        <f t="shared" si="53"/>
        <v>0</v>
      </c>
      <c r="BG20" s="33">
        <f>IFERROR(VLOOKUP($J20,#REF!,BG$2,0),0)</f>
        <v>0</v>
      </c>
      <c r="BH20" s="33">
        <f t="shared" si="54"/>
        <v>0</v>
      </c>
      <c r="BI20" s="33">
        <f>IFERROR(VLOOKUP($J20,#REF!,BI$2,0),0)</f>
        <v>0</v>
      </c>
      <c r="BJ20" s="33">
        <f t="shared" si="54"/>
        <v>0</v>
      </c>
      <c r="BK20" s="33">
        <f>IFERROR(VLOOKUP($J20,#REF!,BK$2,0),0)</f>
        <v>0</v>
      </c>
      <c r="BL20" s="33">
        <f t="shared" si="55"/>
        <v>0</v>
      </c>
      <c r="BM20" s="33">
        <f>IFERROR(VLOOKUP($J20,#REF!,BM$2,0),0)</f>
        <v>0</v>
      </c>
      <c r="BN20" s="33">
        <f t="shared" si="55"/>
        <v>0</v>
      </c>
      <c r="BO20" s="33">
        <f>IFERROR(VLOOKUP($J20,#REF!,BO$2,0),0)</f>
        <v>0</v>
      </c>
      <c r="BP20" s="33">
        <f t="shared" si="56"/>
        <v>0</v>
      </c>
      <c r="BQ20" s="33">
        <f>IFERROR(VLOOKUP($J20,#REF!,BQ$2,0),0)</f>
        <v>0</v>
      </c>
      <c r="BR20" s="33">
        <f t="shared" si="56"/>
        <v>0</v>
      </c>
      <c r="BS20" s="33">
        <f>IFERROR(VLOOKUP($J20,#REF!,BS$2,0),0)</f>
        <v>0</v>
      </c>
      <c r="BT20" s="33">
        <f t="shared" si="57"/>
        <v>0</v>
      </c>
      <c r="BU20" s="33">
        <f>IFERROR(VLOOKUP($J20,#REF!,BU$2,0),0)</f>
        <v>0</v>
      </c>
      <c r="BV20" s="33">
        <f t="shared" si="57"/>
        <v>0</v>
      </c>
      <c r="BW20" s="33">
        <f>IFERROR(VLOOKUP($J20,#REF!,BW$2,0),0)</f>
        <v>0</v>
      </c>
      <c r="BX20" s="33">
        <f t="shared" si="58"/>
        <v>0</v>
      </c>
      <c r="BY20" s="33">
        <f>IFERROR(VLOOKUP($J20,#REF!,BY$2,0),0)</f>
        <v>0</v>
      </c>
      <c r="BZ20" s="33">
        <f t="shared" si="58"/>
        <v>0</v>
      </c>
      <c r="CA20" s="33">
        <f>IFERROR(VLOOKUP($J20,#REF!,CA$2,0),0)</f>
        <v>0</v>
      </c>
      <c r="CB20" s="33">
        <f t="shared" si="59"/>
        <v>0</v>
      </c>
      <c r="CC20" s="33">
        <f>IFERROR(VLOOKUP($J20,#REF!,CC$2,0),0)</f>
        <v>0</v>
      </c>
      <c r="CD20" s="33">
        <f t="shared" si="59"/>
        <v>0</v>
      </c>
      <c r="CE20" s="33">
        <f>IFERROR(VLOOKUP($J20,#REF!,CE$2,0),0)</f>
        <v>0</v>
      </c>
      <c r="CF20" s="33">
        <f t="shared" si="60"/>
        <v>0</v>
      </c>
      <c r="CG20" s="33">
        <f>IFERROR(VLOOKUP($J20,#REF!,CG$2,0),0)</f>
        <v>0</v>
      </c>
      <c r="CH20" s="33">
        <f t="shared" si="60"/>
        <v>0</v>
      </c>
      <c r="CI20" s="33">
        <f>IFERROR(VLOOKUP($J20,#REF!,CI$2,0),0)</f>
        <v>0</v>
      </c>
      <c r="CJ20" s="33">
        <f t="shared" si="60"/>
        <v>0</v>
      </c>
      <c r="CK20" s="33">
        <f>IFERROR(VLOOKUP($J20,#REF!,CK$2,0),0)</f>
        <v>0</v>
      </c>
      <c r="CL20" s="33">
        <f t="shared" si="60"/>
        <v>0</v>
      </c>
      <c r="CM20" s="33">
        <f>IFERROR(VLOOKUP($J20,#REF!,CM$2,0),0)</f>
        <v>0</v>
      </c>
      <c r="CN20" s="33">
        <f t="shared" si="60"/>
        <v>0</v>
      </c>
      <c r="CO20" s="33">
        <f>IFERROR(VLOOKUP($J20,#REF!,CO$2,0),0)</f>
        <v>0</v>
      </c>
      <c r="CP20" s="33">
        <f t="shared" si="60"/>
        <v>0</v>
      </c>
      <c r="CQ20" s="33">
        <f>IFERROR(VLOOKUP($J20,#REF!,CQ$2,0),0)</f>
        <v>0</v>
      </c>
      <c r="CR20" s="33">
        <f t="shared" si="60"/>
        <v>0</v>
      </c>
      <c r="CS20" s="33">
        <f>IFERROR(VLOOKUP($J20,#REF!,CS$2,0),0)</f>
        <v>0</v>
      </c>
      <c r="CT20" s="33">
        <f t="shared" si="60"/>
        <v>0</v>
      </c>
      <c r="CU20" s="33">
        <f>IFERROR(VLOOKUP($J20,#REF!,CU$2,0),0)</f>
        <v>0</v>
      </c>
      <c r="CV20" s="33">
        <f t="shared" si="61"/>
        <v>0</v>
      </c>
      <c r="CW20" s="33">
        <f>IFERROR(VLOOKUP($J20,#REF!,CW$2,0),0)</f>
        <v>0</v>
      </c>
      <c r="CX20" s="33">
        <f t="shared" si="61"/>
        <v>0</v>
      </c>
      <c r="CY20" s="33">
        <f>IFERROR(VLOOKUP($J20,#REF!,CY$2,0),0)</f>
        <v>0</v>
      </c>
      <c r="CZ20" s="33">
        <f t="shared" si="61"/>
        <v>0</v>
      </c>
      <c r="DA20" s="33">
        <f>IFERROR(VLOOKUP($J20,#REF!,DA$2,0),0)</f>
        <v>0</v>
      </c>
      <c r="DB20" s="33">
        <f t="shared" si="61"/>
        <v>0</v>
      </c>
      <c r="DC20" s="33">
        <f>IFERROR(VLOOKUP($J20,#REF!,DC$2,0),0)</f>
        <v>0</v>
      </c>
      <c r="DD20" s="33">
        <f t="shared" si="61"/>
        <v>0</v>
      </c>
      <c r="DE20" s="33">
        <f>IFERROR(VLOOKUP($J20,#REF!,DE$2,0),0)</f>
        <v>0</v>
      </c>
      <c r="DF20" s="33">
        <f t="shared" si="61"/>
        <v>0</v>
      </c>
      <c r="DG20" s="33">
        <f>IFERROR(VLOOKUP($J20,#REF!,DG$2,0),0)</f>
        <v>0</v>
      </c>
      <c r="DH20" s="33">
        <f t="shared" si="61"/>
        <v>0</v>
      </c>
      <c r="DI20" s="33">
        <f>IFERROR(VLOOKUP($J20,#REF!,DI$2,0),0)</f>
        <v>0</v>
      </c>
      <c r="DJ20" s="33">
        <f t="shared" si="61"/>
        <v>0</v>
      </c>
      <c r="DK20" s="33">
        <f>IFERROR(VLOOKUP($J20,#REF!,DK$2,0),0)</f>
        <v>0</v>
      </c>
      <c r="DL20" s="33">
        <f t="shared" si="62"/>
        <v>0</v>
      </c>
      <c r="DM20" s="33">
        <f>IFERROR(VLOOKUP($J20,#REF!,DM$2,0),0)</f>
        <v>0</v>
      </c>
      <c r="DN20" s="33">
        <f t="shared" si="62"/>
        <v>0</v>
      </c>
      <c r="DO20" s="33">
        <f>IFERROR(VLOOKUP($J20,#REF!,DO$2,0),0)</f>
        <v>0</v>
      </c>
      <c r="DP20" s="33">
        <f t="shared" si="62"/>
        <v>0</v>
      </c>
      <c r="DQ20" s="33">
        <f>IFERROR(VLOOKUP($J20,#REF!,DQ$2,0),0)</f>
        <v>0</v>
      </c>
      <c r="DR20" s="33">
        <f t="shared" si="62"/>
        <v>0</v>
      </c>
      <c r="DS20" s="33">
        <f>IFERROR(VLOOKUP($J20,#REF!,DS$2,0),0)</f>
        <v>0</v>
      </c>
      <c r="DT20" s="33">
        <f t="shared" si="62"/>
        <v>0</v>
      </c>
      <c r="DU20" s="33">
        <f>IFERROR(VLOOKUP($J20,#REF!,DU$2,0),0)</f>
        <v>0</v>
      </c>
      <c r="DV20" s="33">
        <f t="shared" si="62"/>
        <v>0</v>
      </c>
      <c r="DW20" s="33">
        <f>IFERROR(VLOOKUP($J20,#REF!,DW$2,0),0)</f>
        <v>0</v>
      </c>
      <c r="DX20" s="33">
        <f t="shared" si="62"/>
        <v>0</v>
      </c>
      <c r="DY20" s="33">
        <f>IFERROR(VLOOKUP($J20,#REF!,DY$2,0),0)</f>
        <v>0</v>
      </c>
      <c r="DZ20" s="33">
        <f t="shared" si="62"/>
        <v>0</v>
      </c>
      <c r="EA20" s="33">
        <f>IFERROR(VLOOKUP($J20,#REF!,EA$2,0),0)</f>
        <v>0</v>
      </c>
      <c r="EB20" s="33">
        <f t="shared" si="63"/>
        <v>0</v>
      </c>
      <c r="EC20" s="33">
        <f>IFERROR(VLOOKUP($J20,#REF!,EC$2,0),0)</f>
        <v>0</v>
      </c>
      <c r="ED20" s="33">
        <f t="shared" si="63"/>
        <v>0</v>
      </c>
      <c r="EE20" s="33">
        <f>IFERROR(VLOOKUP($J20,#REF!,EE$2,0),0)</f>
        <v>0</v>
      </c>
      <c r="EF20" s="33">
        <f t="shared" si="63"/>
        <v>0</v>
      </c>
      <c r="EG20" s="33">
        <f>IFERROR(VLOOKUP($J20,#REF!,EG$2,0),0)</f>
        <v>0</v>
      </c>
      <c r="EH20" s="33">
        <f t="shared" si="63"/>
        <v>0</v>
      </c>
      <c r="EI20" s="33">
        <f>IFERROR(VLOOKUP($J20,#REF!,EI$2,0),0)</f>
        <v>0</v>
      </c>
      <c r="EJ20" s="33">
        <f t="shared" si="63"/>
        <v>0</v>
      </c>
      <c r="EK20" s="33">
        <f>IFERROR(VLOOKUP($J20,#REF!,EK$2,0),0)</f>
        <v>0</v>
      </c>
      <c r="EL20" s="33">
        <f t="shared" si="63"/>
        <v>0</v>
      </c>
      <c r="EM20" s="33">
        <f>IFERROR(VLOOKUP($J20,#REF!,EM$2,0),0)</f>
        <v>0</v>
      </c>
      <c r="EN20" s="33">
        <f t="shared" si="63"/>
        <v>0</v>
      </c>
      <c r="EO20" s="33">
        <f>IFERROR(VLOOKUP($J20,#REF!,EO$2,0),0)</f>
        <v>0</v>
      </c>
      <c r="EP20" s="33">
        <f t="shared" si="63"/>
        <v>0</v>
      </c>
      <c r="EQ20" s="33">
        <f>IFERROR(VLOOKUP($J20,#REF!,EQ$2,0),0)</f>
        <v>0</v>
      </c>
      <c r="ER20" s="33">
        <f t="shared" si="64"/>
        <v>0</v>
      </c>
      <c r="ES20" s="33">
        <f>IFERROR(VLOOKUP($J20,#REF!,ES$2,0),0)</f>
        <v>0</v>
      </c>
      <c r="ET20" s="33">
        <f t="shared" si="64"/>
        <v>0</v>
      </c>
      <c r="EU20" s="33">
        <f>IFERROR(VLOOKUP($J20,#REF!,EU$2,0),0)</f>
        <v>0</v>
      </c>
      <c r="EV20" s="33">
        <f t="shared" si="64"/>
        <v>0</v>
      </c>
      <c r="EW20" s="33">
        <f>IFERROR(VLOOKUP($J20,#REF!,EW$2,0),0)</f>
        <v>0</v>
      </c>
      <c r="EX20" s="33">
        <f t="shared" si="64"/>
        <v>0</v>
      </c>
      <c r="EY20" s="33">
        <f>IFERROR(VLOOKUP($J20,#REF!,EY$2,0),0)</f>
        <v>0</v>
      </c>
      <c r="EZ20" s="33">
        <f t="shared" si="64"/>
        <v>0</v>
      </c>
      <c r="FA20" s="33">
        <f>IFERROR(VLOOKUP($J20,#REF!,FA$2,0),0)</f>
        <v>0</v>
      </c>
      <c r="FB20" s="33">
        <f t="shared" si="64"/>
        <v>0</v>
      </c>
      <c r="FC20" s="33">
        <f>IFERROR(VLOOKUP($J20,#REF!,FC$2,0),0)</f>
        <v>0</v>
      </c>
      <c r="FD20" s="33">
        <f t="shared" si="64"/>
        <v>0</v>
      </c>
      <c r="FE20" s="33">
        <f>IFERROR(VLOOKUP($J20,#REF!,FE$2,0),0)</f>
        <v>0</v>
      </c>
      <c r="FF20" s="33">
        <f t="shared" si="64"/>
        <v>0</v>
      </c>
      <c r="FG20" s="33">
        <f>IFERROR(VLOOKUP($J20,#REF!,FG$2,0),0)</f>
        <v>0</v>
      </c>
      <c r="FH20" s="33">
        <f t="shared" si="65"/>
        <v>0</v>
      </c>
      <c r="FI20" s="33">
        <f>IFERROR(VLOOKUP($J20,#REF!,FI$2,0),0)</f>
        <v>0</v>
      </c>
      <c r="FJ20" s="33">
        <f t="shared" si="65"/>
        <v>0</v>
      </c>
      <c r="FK20" s="33">
        <f>IFERROR(VLOOKUP($J20,#REF!,FK$2,0),0)</f>
        <v>0</v>
      </c>
      <c r="FL20" s="33">
        <f t="shared" si="65"/>
        <v>0</v>
      </c>
      <c r="FM20" s="33">
        <f>IFERROR(VLOOKUP($J20,#REF!,FM$2,0),0)</f>
        <v>0</v>
      </c>
      <c r="FN20" s="33">
        <f t="shared" si="65"/>
        <v>0</v>
      </c>
      <c r="FO20" s="33">
        <f>IFERROR(VLOOKUP($J20,#REF!,FO$2,0),0)</f>
        <v>0</v>
      </c>
      <c r="FP20" s="33">
        <f t="shared" si="65"/>
        <v>0</v>
      </c>
      <c r="FQ20" s="33">
        <f>IFERROR(VLOOKUP($J20,#REF!,FQ$2,0),0)</f>
        <v>0</v>
      </c>
      <c r="FR20" s="33">
        <f t="shared" si="65"/>
        <v>0</v>
      </c>
      <c r="FS20" s="33">
        <f>IFERROR(VLOOKUP($J20,#REF!,FS$2,0),0)</f>
        <v>0</v>
      </c>
      <c r="FT20" s="33">
        <f t="shared" si="65"/>
        <v>0</v>
      </c>
      <c r="FU20" s="33">
        <f>IFERROR(VLOOKUP($J20,#REF!,FU$2,0),0)</f>
        <v>0</v>
      </c>
      <c r="FV20" s="33">
        <f t="shared" si="65"/>
        <v>0</v>
      </c>
      <c r="FW20" s="33">
        <f>IFERROR(VLOOKUP($J20,#REF!,FW$2,0),0)</f>
        <v>0</v>
      </c>
      <c r="FX20" s="33">
        <f t="shared" si="66"/>
        <v>0</v>
      </c>
      <c r="FY20" s="33">
        <f>IFERROR(VLOOKUP($J20,#REF!,FY$2,0),0)</f>
        <v>0</v>
      </c>
      <c r="FZ20" s="33">
        <f t="shared" si="66"/>
        <v>0</v>
      </c>
      <c r="GA20" s="33">
        <f>IFERROR(VLOOKUP($J20,#REF!,GA$2,0),0)</f>
        <v>0</v>
      </c>
      <c r="GB20" s="33">
        <f t="shared" si="66"/>
        <v>0</v>
      </c>
      <c r="GC20" s="33">
        <f>IFERROR(VLOOKUP($J20,#REF!,GC$2,0),0)</f>
        <v>0</v>
      </c>
      <c r="GD20" s="33">
        <f t="shared" si="66"/>
        <v>0</v>
      </c>
      <c r="GE20" s="33">
        <f>IFERROR(VLOOKUP($J20,#REF!,GE$2,0),0)</f>
        <v>0</v>
      </c>
      <c r="GF20" s="33">
        <f t="shared" si="66"/>
        <v>0</v>
      </c>
      <c r="GG20" s="33">
        <f>IFERROR(VLOOKUP($J20,#REF!,GG$2,0),0)</f>
        <v>0</v>
      </c>
      <c r="GH20" s="33">
        <f t="shared" si="66"/>
        <v>0</v>
      </c>
      <c r="GI20" s="33">
        <f>IFERROR(VLOOKUP($J20,#REF!,GI$2,0),0)</f>
        <v>0</v>
      </c>
      <c r="GJ20" s="33">
        <f t="shared" si="66"/>
        <v>0</v>
      </c>
      <c r="GK20" s="33">
        <f>IFERROR(VLOOKUP($J20,#REF!,GK$2,0),0)</f>
        <v>0</v>
      </c>
      <c r="GL20" s="33">
        <f t="shared" si="66"/>
        <v>0</v>
      </c>
      <c r="GM20" s="33">
        <f>IFERROR(VLOOKUP($J20,#REF!,GM$2,0),0)</f>
        <v>0</v>
      </c>
      <c r="GN20" s="33">
        <f t="shared" si="67"/>
        <v>0</v>
      </c>
      <c r="GO20" s="33">
        <f>IFERROR(VLOOKUP($J20,#REF!,GO$2,0),0)</f>
        <v>0</v>
      </c>
      <c r="GP20" s="33">
        <f t="shared" si="67"/>
        <v>0</v>
      </c>
      <c r="GQ20" s="33">
        <f>IFERROR(VLOOKUP($J20,#REF!,GQ$2,0),0)</f>
        <v>0</v>
      </c>
      <c r="GR20" s="33">
        <f t="shared" si="67"/>
        <v>0</v>
      </c>
      <c r="GS20" s="33">
        <f>IFERROR(VLOOKUP($J20,#REF!,GS$2,0),0)</f>
        <v>0</v>
      </c>
      <c r="GT20" s="33">
        <f t="shared" si="67"/>
        <v>0</v>
      </c>
      <c r="GU20" s="33">
        <f>IFERROR(VLOOKUP($J20,#REF!,GU$2,0),0)</f>
        <v>0</v>
      </c>
      <c r="GV20" s="33">
        <f t="shared" si="67"/>
        <v>0</v>
      </c>
      <c r="GW20" s="33">
        <f>IFERROR(VLOOKUP($J20,#REF!,GW$2,0),0)</f>
        <v>0</v>
      </c>
      <c r="GX20" s="33">
        <f t="shared" si="67"/>
        <v>0</v>
      </c>
      <c r="GY20" s="33">
        <f>IFERROR(VLOOKUP($J20,#REF!,GY$2,0),0)</f>
        <v>0</v>
      </c>
      <c r="GZ20" s="33">
        <f t="shared" si="67"/>
        <v>0</v>
      </c>
      <c r="HA20" s="33">
        <f>IFERROR(VLOOKUP($J20,#REF!,HA$2,0),0)</f>
        <v>0</v>
      </c>
      <c r="HB20" s="33">
        <f t="shared" si="67"/>
        <v>0</v>
      </c>
      <c r="HC20" s="33">
        <f>IFERROR(VLOOKUP($J20,#REF!,HC$2,0),0)</f>
        <v>0</v>
      </c>
      <c r="HD20" s="33">
        <f t="shared" si="68"/>
        <v>0</v>
      </c>
      <c r="HE20" s="33">
        <f>IFERROR(VLOOKUP($J20,#REF!,HE$2,0),0)</f>
        <v>0</v>
      </c>
      <c r="HF20" s="33">
        <f t="shared" si="68"/>
        <v>0</v>
      </c>
      <c r="HG20" s="33">
        <f>IFERROR(VLOOKUP($J20,#REF!,HG$2,0),0)</f>
        <v>0</v>
      </c>
      <c r="HH20" s="33">
        <f t="shared" si="68"/>
        <v>0</v>
      </c>
      <c r="HI20" s="33">
        <f>IFERROR(VLOOKUP($J20,#REF!,HI$2,0),0)</f>
        <v>0</v>
      </c>
      <c r="HJ20" s="33">
        <f t="shared" si="68"/>
        <v>0</v>
      </c>
      <c r="HK20" s="33">
        <f>IFERROR(VLOOKUP($J20,#REF!,HK$2,0),0)</f>
        <v>0</v>
      </c>
      <c r="HL20" s="33">
        <f t="shared" si="68"/>
        <v>0</v>
      </c>
      <c r="HM20" s="33">
        <f>IFERROR(VLOOKUP($J20,#REF!,HM$2,0),0)</f>
        <v>0</v>
      </c>
      <c r="HN20" s="33">
        <f t="shared" si="68"/>
        <v>0</v>
      </c>
      <c r="HO20" s="33">
        <f>IFERROR(VLOOKUP($J20,#REF!,HO$2,0),0)</f>
        <v>0</v>
      </c>
      <c r="HP20" s="33">
        <f t="shared" si="68"/>
        <v>0</v>
      </c>
      <c r="HQ20" s="33">
        <f>IFERROR(VLOOKUP($J20,#REF!,HQ$2,0),0)</f>
        <v>0</v>
      </c>
      <c r="HR20" s="33">
        <f t="shared" si="68"/>
        <v>0</v>
      </c>
      <c r="HS20" s="33">
        <f>IFERROR(VLOOKUP($J20,#REF!,HS$2,0),0)</f>
        <v>0</v>
      </c>
      <c r="HT20" s="33">
        <f t="shared" si="69"/>
        <v>0</v>
      </c>
      <c r="HU20" s="33">
        <f>IFERROR(VLOOKUP($J20,#REF!,HU$2,0),0)</f>
        <v>0</v>
      </c>
      <c r="HV20" s="33">
        <f t="shared" si="69"/>
        <v>0</v>
      </c>
      <c r="HW20" s="33">
        <f>IFERROR(VLOOKUP($J20,#REF!,HW$2,0),0)</f>
        <v>0</v>
      </c>
      <c r="HX20" s="33">
        <f t="shared" si="69"/>
        <v>0</v>
      </c>
      <c r="HY20" s="33">
        <f>IFERROR(VLOOKUP($J20,#REF!,HY$2,0),0)</f>
        <v>0</v>
      </c>
      <c r="HZ20" s="33">
        <f t="shared" si="69"/>
        <v>0</v>
      </c>
      <c r="IA20" s="33">
        <f>IFERROR(VLOOKUP($J20,#REF!,IA$2,0),0)</f>
        <v>0</v>
      </c>
      <c r="IB20" s="33">
        <f t="shared" si="69"/>
        <v>0</v>
      </c>
      <c r="IC20" s="33">
        <f>IFERROR(VLOOKUP($J20,#REF!,IC$2,0),0)</f>
        <v>0</v>
      </c>
      <c r="ID20" s="33">
        <f t="shared" si="69"/>
        <v>0</v>
      </c>
      <c r="IE20" s="33">
        <f>IFERROR(VLOOKUP($J20,#REF!,IE$2,0),0)</f>
        <v>0</v>
      </c>
      <c r="IF20" s="33">
        <f t="shared" si="69"/>
        <v>0</v>
      </c>
      <c r="IG20" s="33">
        <f>IFERROR(VLOOKUP($J20,#REF!,IG$2,0),0)</f>
        <v>0</v>
      </c>
      <c r="IH20" s="33">
        <f t="shared" si="69"/>
        <v>0</v>
      </c>
      <c r="II20" s="33">
        <f>IFERROR(VLOOKUP($J20,#REF!,II$2,0),0)</f>
        <v>0</v>
      </c>
      <c r="IJ20" s="33">
        <f t="shared" si="70"/>
        <v>0</v>
      </c>
      <c r="IK20" s="33">
        <f>IFERROR(VLOOKUP($J20,#REF!,IK$2,0),0)</f>
        <v>0</v>
      </c>
      <c r="IL20" s="33">
        <f t="shared" si="70"/>
        <v>0</v>
      </c>
      <c r="IM20" s="33">
        <f>IFERROR(VLOOKUP($J20,#REF!,IM$2,0),0)</f>
        <v>0</v>
      </c>
      <c r="IN20" s="33">
        <f t="shared" si="70"/>
        <v>0</v>
      </c>
      <c r="IO20" s="33">
        <f>IFERROR(VLOOKUP($J20,#REF!,IO$2,0),0)</f>
        <v>0</v>
      </c>
      <c r="IP20" s="33">
        <f t="shared" si="70"/>
        <v>0</v>
      </c>
      <c r="IQ20" s="33">
        <f>IFERROR(VLOOKUP($J20,#REF!,IQ$2,0),0)</f>
        <v>0</v>
      </c>
      <c r="IR20" s="33">
        <f t="shared" si="70"/>
        <v>0</v>
      </c>
      <c r="IS20" s="33">
        <f>IFERROR(VLOOKUP($J20,#REF!,IS$2,0),0)</f>
        <v>0</v>
      </c>
      <c r="IT20" s="33">
        <f t="shared" si="70"/>
        <v>0</v>
      </c>
      <c r="IU20" s="33">
        <f>IFERROR(VLOOKUP($J20,#REF!,IU$2,0),0)</f>
        <v>0</v>
      </c>
      <c r="IV20" s="33">
        <f t="shared" si="70"/>
        <v>0</v>
      </c>
      <c r="IW20" s="33">
        <f>IFERROR(VLOOKUP($J20,#REF!,IW$2,0),0)</f>
        <v>0</v>
      </c>
      <c r="IX20" s="33">
        <f t="shared" si="70"/>
        <v>0</v>
      </c>
      <c r="IY20" s="33">
        <f>IFERROR(VLOOKUP($J20,#REF!,IY$2,0),0)</f>
        <v>0</v>
      </c>
      <c r="IZ20" s="33">
        <f t="shared" si="71"/>
        <v>0</v>
      </c>
      <c r="JA20" s="33">
        <f>IFERROR(VLOOKUP($J20,#REF!,JA$2,0),0)</f>
        <v>0</v>
      </c>
      <c r="JB20" s="33">
        <f t="shared" si="71"/>
        <v>0</v>
      </c>
      <c r="JC20" s="33">
        <f>IFERROR(VLOOKUP($J20,#REF!,JC$2,0),0)</f>
        <v>0</v>
      </c>
      <c r="JD20" s="33">
        <f t="shared" si="71"/>
        <v>0</v>
      </c>
      <c r="JE20" s="33">
        <f>IFERROR(VLOOKUP($J20,#REF!,JE$2,0),0)</f>
        <v>0</v>
      </c>
      <c r="JF20" s="33">
        <f t="shared" si="71"/>
        <v>0</v>
      </c>
      <c r="JG20" s="33">
        <f>IFERROR(VLOOKUP($J20,#REF!,JG$2,0),0)</f>
        <v>0</v>
      </c>
      <c r="JH20" s="33">
        <f t="shared" si="71"/>
        <v>0</v>
      </c>
      <c r="JI20" s="33">
        <f>IFERROR(VLOOKUP($J20,#REF!,JI$2,0),0)</f>
        <v>0</v>
      </c>
      <c r="JJ20" s="33">
        <f t="shared" si="71"/>
        <v>0</v>
      </c>
      <c r="JK20" s="33">
        <f>IFERROR(VLOOKUP($J20,#REF!,JK$2,0),0)</f>
        <v>0</v>
      </c>
      <c r="JL20" s="33">
        <f t="shared" si="71"/>
        <v>0</v>
      </c>
      <c r="JM20" s="33">
        <f>IFERROR(VLOOKUP($J20,#REF!,JM$2,0),0)</f>
        <v>0</v>
      </c>
      <c r="JN20" s="33">
        <f t="shared" si="71"/>
        <v>0</v>
      </c>
      <c r="JO20" s="33">
        <f>IFERROR(VLOOKUP($J20,#REF!,JO$2,0),0)</f>
        <v>0</v>
      </c>
      <c r="JP20" s="33">
        <f t="shared" si="72"/>
        <v>0</v>
      </c>
      <c r="JQ20" s="33">
        <f>IFERROR(VLOOKUP($J20,#REF!,JQ$2,0),0)</f>
        <v>0</v>
      </c>
      <c r="JR20" s="33">
        <f t="shared" si="72"/>
        <v>0</v>
      </c>
      <c r="JS20" s="33">
        <f>IFERROR(VLOOKUP($J20,#REF!,JS$2,0),0)</f>
        <v>0</v>
      </c>
      <c r="JT20" s="33">
        <f t="shared" si="72"/>
        <v>0</v>
      </c>
      <c r="JU20" s="33">
        <f>IFERROR(VLOOKUP($J20,#REF!,JU$2,0),0)</f>
        <v>0</v>
      </c>
      <c r="JV20" s="33">
        <f t="shared" si="72"/>
        <v>0</v>
      </c>
      <c r="JW20" s="33">
        <f>IFERROR(VLOOKUP($J20,#REF!,JW$2,0),0)</f>
        <v>0</v>
      </c>
      <c r="JX20" s="33">
        <f t="shared" si="72"/>
        <v>0</v>
      </c>
      <c r="JY20" s="33">
        <f>IFERROR(VLOOKUP($J20,#REF!,JY$2,0),0)</f>
        <v>0</v>
      </c>
      <c r="JZ20" s="33">
        <f t="shared" si="72"/>
        <v>0</v>
      </c>
      <c r="KA20" s="33">
        <f>IFERROR(VLOOKUP($J20,#REF!,KA$2,0),0)</f>
        <v>0</v>
      </c>
      <c r="KB20" s="33">
        <f t="shared" si="72"/>
        <v>0</v>
      </c>
      <c r="KC20" s="33">
        <f>IFERROR(VLOOKUP($J20,#REF!,KC$2,0),0)</f>
        <v>0</v>
      </c>
      <c r="KD20" s="33">
        <f t="shared" si="72"/>
        <v>0</v>
      </c>
      <c r="KE20" s="33">
        <f>IFERROR(VLOOKUP($J20,#REF!,KE$2,0),0)</f>
        <v>0</v>
      </c>
      <c r="KF20" s="33">
        <f t="shared" si="73"/>
        <v>0</v>
      </c>
      <c r="KG20" s="33">
        <f>IFERROR(VLOOKUP($J20,#REF!,KG$2,0),0)</f>
        <v>0</v>
      </c>
      <c r="KH20" s="33">
        <f t="shared" si="73"/>
        <v>0</v>
      </c>
      <c r="KI20" s="33">
        <f>IFERROR(VLOOKUP($J20,#REF!,KI$2,0),0)</f>
        <v>0</v>
      </c>
      <c r="KJ20" s="33">
        <f t="shared" si="73"/>
        <v>0</v>
      </c>
      <c r="KK20" s="33">
        <f>IFERROR(VLOOKUP($J20,#REF!,KK$2,0),0)</f>
        <v>0</v>
      </c>
      <c r="KL20" s="33">
        <f t="shared" si="73"/>
        <v>0</v>
      </c>
      <c r="KM20" s="33">
        <f>IFERROR(VLOOKUP($J20,#REF!,KM$2,0),0)</f>
        <v>0</v>
      </c>
      <c r="KN20" s="33">
        <f t="shared" si="73"/>
        <v>0</v>
      </c>
      <c r="KO20" s="33">
        <f>IFERROR(VLOOKUP($J20,#REF!,KO$2,0),0)</f>
        <v>0</v>
      </c>
      <c r="KP20" s="33">
        <f t="shared" si="73"/>
        <v>0</v>
      </c>
      <c r="KQ20" s="33">
        <f>IFERROR(VLOOKUP($J20,#REF!,KQ$2,0),0)</f>
        <v>0</v>
      </c>
      <c r="KR20" s="33">
        <f t="shared" si="73"/>
        <v>0</v>
      </c>
      <c r="KS20" s="33">
        <f>IFERROR(VLOOKUP($J20,#REF!,KS$2,0),0)</f>
        <v>0</v>
      </c>
      <c r="KT20" s="33">
        <f t="shared" si="73"/>
        <v>0</v>
      </c>
      <c r="KU20" s="33">
        <f>IFERROR(VLOOKUP($J20,#REF!,KU$2,0),0)</f>
        <v>0</v>
      </c>
      <c r="KV20" s="33">
        <f t="shared" si="74"/>
        <v>0</v>
      </c>
      <c r="KW20" s="33">
        <f>IFERROR(VLOOKUP($J20,#REF!,KW$2,0),0)</f>
        <v>0</v>
      </c>
      <c r="KX20" s="33">
        <f t="shared" si="74"/>
        <v>0</v>
      </c>
      <c r="KY20" s="33">
        <f>IFERROR(VLOOKUP($J20,#REF!,KY$2,0),0)</f>
        <v>0</v>
      </c>
      <c r="KZ20" s="33">
        <f t="shared" si="74"/>
        <v>0</v>
      </c>
      <c r="LA20" s="33">
        <f>IFERROR(VLOOKUP($J20,#REF!,LA$2,0),0)</f>
        <v>0</v>
      </c>
      <c r="LB20" s="33">
        <f t="shared" si="74"/>
        <v>0</v>
      </c>
      <c r="LC20" s="33">
        <f>IFERROR(VLOOKUP($J20,#REF!,LC$2,0),0)</f>
        <v>0</v>
      </c>
      <c r="LD20" s="33">
        <f t="shared" si="74"/>
        <v>0</v>
      </c>
      <c r="LE20" s="33">
        <f>IFERROR(VLOOKUP($J20,#REF!,LE$2,0),0)</f>
        <v>0</v>
      </c>
      <c r="LF20" s="33">
        <f t="shared" si="74"/>
        <v>0</v>
      </c>
      <c r="LG20" s="33">
        <f>IFERROR(VLOOKUP($J20,#REF!,LG$2,0),0)</f>
        <v>0</v>
      </c>
      <c r="LH20" s="33">
        <f t="shared" si="74"/>
        <v>0</v>
      </c>
      <c r="LI20" s="33">
        <f>IFERROR(VLOOKUP($J20,#REF!,LI$2,0),0)</f>
        <v>0</v>
      </c>
      <c r="LJ20" s="33">
        <f t="shared" si="74"/>
        <v>0</v>
      </c>
      <c r="LK20" s="33">
        <f>IFERROR(VLOOKUP($J20,#REF!,LK$2,0),0)</f>
        <v>0</v>
      </c>
      <c r="LL20" s="33">
        <f t="shared" si="75"/>
        <v>0</v>
      </c>
      <c r="LM20" s="33">
        <f>IFERROR(VLOOKUP($J20,#REF!,LM$2,0),0)</f>
        <v>0</v>
      </c>
      <c r="LN20" s="33">
        <f t="shared" si="75"/>
        <v>0</v>
      </c>
      <c r="LO20" s="33">
        <f>IFERROR(VLOOKUP($J20,#REF!,LO$2,0),0)</f>
        <v>0</v>
      </c>
      <c r="LP20" s="33">
        <f t="shared" si="75"/>
        <v>0</v>
      </c>
      <c r="LQ20" s="33">
        <f>IFERROR(VLOOKUP($J20,#REF!,LQ$2,0),0)</f>
        <v>0</v>
      </c>
      <c r="LR20" s="33">
        <f t="shared" si="75"/>
        <v>0</v>
      </c>
      <c r="LS20" s="33">
        <f>IFERROR(VLOOKUP($J20,#REF!,LS$2,0),0)</f>
        <v>0</v>
      </c>
      <c r="LT20" s="33">
        <f t="shared" si="75"/>
        <v>0</v>
      </c>
      <c r="LU20" s="33">
        <f>IFERROR(VLOOKUP($J20,#REF!,LU$2,0),0)</f>
        <v>0</v>
      </c>
      <c r="LV20" s="33">
        <f t="shared" si="75"/>
        <v>0</v>
      </c>
      <c r="LW20" s="33">
        <f>IFERROR(VLOOKUP($J20,#REF!,LW$2,0),0)</f>
        <v>0</v>
      </c>
      <c r="LX20" s="33">
        <f t="shared" si="75"/>
        <v>0</v>
      </c>
      <c r="LY20" s="33">
        <f>IFERROR(VLOOKUP($J20,#REF!,LY$2,0),0)</f>
        <v>0</v>
      </c>
      <c r="LZ20" s="33">
        <f t="shared" si="75"/>
        <v>0</v>
      </c>
      <c r="MA20" s="33">
        <f>IFERROR(VLOOKUP($J20,#REF!,MA$2,0),0)</f>
        <v>0</v>
      </c>
      <c r="MB20" s="33">
        <f t="shared" si="76"/>
        <v>0</v>
      </c>
      <c r="MC20" s="33">
        <f>IFERROR(VLOOKUP($J20,#REF!,MC$2,0),0)</f>
        <v>0</v>
      </c>
      <c r="MD20" s="33">
        <f t="shared" si="76"/>
        <v>0</v>
      </c>
      <c r="ME20" s="33">
        <f>IFERROR(VLOOKUP($J20,#REF!,ME$2,0),0)</f>
        <v>0</v>
      </c>
      <c r="MF20" s="33">
        <f t="shared" si="76"/>
        <v>0</v>
      </c>
      <c r="MG20" s="33">
        <f>IFERROR(VLOOKUP($J20,#REF!,MG$2,0),0)</f>
        <v>0</v>
      </c>
      <c r="MH20" s="33">
        <f t="shared" si="76"/>
        <v>0</v>
      </c>
      <c r="MI20" s="33">
        <f>IFERROR(VLOOKUP($J20,#REF!,MI$2,0),0)</f>
        <v>0</v>
      </c>
      <c r="MJ20" s="33">
        <f t="shared" si="76"/>
        <v>0</v>
      </c>
      <c r="MK20" s="33">
        <f>IFERROR(VLOOKUP($J20,#REF!,MK$2,0),0)</f>
        <v>0</v>
      </c>
      <c r="ML20" s="33">
        <f t="shared" si="76"/>
        <v>0</v>
      </c>
      <c r="MM20" s="33">
        <f>IFERROR(VLOOKUP($J20,#REF!,MM$2,0),0)</f>
        <v>0</v>
      </c>
      <c r="MN20" s="33">
        <f t="shared" si="76"/>
        <v>0</v>
      </c>
      <c r="MO20" s="33">
        <f>IFERROR(VLOOKUP($J20,#REF!,MO$2,0),0)</f>
        <v>0</v>
      </c>
      <c r="MP20" s="33">
        <f t="shared" si="76"/>
        <v>0</v>
      </c>
      <c r="MQ20" s="33">
        <f>IFERROR(VLOOKUP($J20,#REF!,MQ$2,0),0)</f>
        <v>0</v>
      </c>
      <c r="MR20" s="33">
        <f t="shared" si="77"/>
        <v>0</v>
      </c>
      <c r="MS20" s="33">
        <f>IFERROR(VLOOKUP($J20,#REF!,MS$2,0),0)</f>
        <v>0</v>
      </c>
      <c r="MT20" s="33">
        <f t="shared" si="77"/>
        <v>0</v>
      </c>
      <c r="MU20" s="33">
        <f>IFERROR(VLOOKUP($J20,#REF!,MU$2,0),0)</f>
        <v>0</v>
      </c>
      <c r="MV20" s="33">
        <f t="shared" si="77"/>
        <v>0</v>
      </c>
      <c r="MW20" s="33">
        <f>IFERROR(VLOOKUP($J20,#REF!,MW$2,0),0)</f>
        <v>0</v>
      </c>
      <c r="MX20" s="33">
        <f t="shared" si="77"/>
        <v>0</v>
      </c>
      <c r="MY20" s="33">
        <f>IFERROR(VLOOKUP($J20,#REF!,MY$2,0),0)</f>
        <v>0</v>
      </c>
      <c r="MZ20" s="33">
        <f t="shared" si="77"/>
        <v>0</v>
      </c>
      <c r="NA20" s="33">
        <f>IFERROR(VLOOKUP($J20,#REF!,NA$2,0),0)</f>
        <v>0</v>
      </c>
      <c r="NB20" s="33">
        <f t="shared" si="77"/>
        <v>0</v>
      </c>
      <c r="NC20" s="33">
        <f>IFERROR(VLOOKUP($J20,#REF!,NC$2,0),0)</f>
        <v>0</v>
      </c>
      <c r="ND20" s="33">
        <f t="shared" si="77"/>
        <v>0</v>
      </c>
      <c r="NE20" s="33">
        <f>IFERROR(VLOOKUP($J20,#REF!,NE$2,0),0)</f>
        <v>0</v>
      </c>
      <c r="NF20" s="33">
        <f t="shared" si="77"/>
        <v>0</v>
      </c>
      <c r="NG20" s="33">
        <f>IFERROR(VLOOKUP($J20,#REF!,NG$2,0),0)</f>
        <v>0</v>
      </c>
      <c r="NH20" s="33">
        <f t="shared" si="78"/>
        <v>0</v>
      </c>
      <c r="NI20" s="33">
        <f>IFERROR(VLOOKUP($J20,#REF!,NI$2,0),0)</f>
        <v>0</v>
      </c>
      <c r="NJ20" s="33">
        <f t="shared" si="78"/>
        <v>0</v>
      </c>
      <c r="NK20" s="33">
        <f>IFERROR(VLOOKUP($J20,#REF!,NK$2,0),0)</f>
        <v>0</v>
      </c>
      <c r="NL20" s="33">
        <f t="shared" si="78"/>
        <v>0</v>
      </c>
      <c r="NM20" s="33">
        <f>IFERROR(VLOOKUP($J20,#REF!,NM$2,0),0)</f>
        <v>0</v>
      </c>
      <c r="NN20" s="33">
        <f t="shared" si="78"/>
        <v>0</v>
      </c>
      <c r="NO20" s="33">
        <f>IFERROR(VLOOKUP($J20,#REF!,NO$2,0),0)</f>
        <v>0</v>
      </c>
      <c r="NP20" s="33">
        <f t="shared" si="78"/>
        <v>0</v>
      </c>
      <c r="NQ20" s="33">
        <f>IFERROR(VLOOKUP($J20,#REF!,NQ$2,0),0)</f>
        <v>0</v>
      </c>
      <c r="NR20" s="33">
        <f t="shared" si="78"/>
        <v>0</v>
      </c>
      <c r="NS20" s="33">
        <f>IFERROR(VLOOKUP($J20,#REF!,NS$2,0),0)</f>
        <v>0</v>
      </c>
      <c r="NT20" s="33">
        <f t="shared" si="78"/>
        <v>0</v>
      </c>
      <c r="NU20" s="33">
        <f>IFERROR(VLOOKUP($J20,#REF!,NU$2,0),0)</f>
        <v>0</v>
      </c>
      <c r="NV20" s="33">
        <f t="shared" si="78"/>
        <v>0</v>
      </c>
      <c r="NW20" s="33">
        <f>IFERROR(VLOOKUP($J20,#REF!,NW$2,0),0)</f>
        <v>0</v>
      </c>
      <c r="NX20" s="33">
        <f t="shared" si="79"/>
        <v>0</v>
      </c>
      <c r="NY20" s="33">
        <f>IFERROR(VLOOKUP($J20,#REF!,NY$2,0),0)</f>
        <v>0</v>
      </c>
      <c r="NZ20" s="33">
        <f t="shared" si="79"/>
        <v>0</v>
      </c>
      <c r="OA20" s="33">
        <f>IFERROR(VLOOKUP($J20,#REF!,OA$2,0),0)</f>
        <v>0</v>
      </c>
      <c r="OB20" s="33">
        <f t="shared" si="79"/>
        <v>0</v>
      </c>
      <c r="OC20" s="33">
        <f>IFERROR(VLOOKUP($J20,#REF!,OC$2,0),0)</f>
        <v>0</v>
      </c>
      <c r="OD20" s="33">
        <f t="shared" si="79"/>
        <v>0</v>
      </c>
      <c r="OE20" s="33">
        <f>IFERROR(VLOOKUP($J20,#REF!,OE$2,0),0)</f>
        <v>0</v>
      </c>
      <c r="OF20" s="33">
        <f t="shared" si="79"/>
        <v>0</v>
      </c>
      <c r="OG20" s="33">
        <f>IFERROR(VLOOKUP($J20,#REF!,OG$2,0),0)</f>
        <v>0</v>
      </c>
      <c r="OH20" s="33">
        <f t="shared" si="79"/>
        <v>0</v>
      </c>
      <c r="OI20" s="33">
        <f>IFERROR(VLOOKUP($J20,#REF!,OI$2,0),0)</f>
        <v>0</v>
      </c>
      <c r="OJ20" s="33">
        <f t="shared" si="79"/>
        <v>0</v>
      </c>
      <c r="OK20" s="33">
        <f>IFERROR(VLOOKUP($J20,#REF!,OK$2,0),0)</f>
        <v>0</v>
      </c>
      <c r="OL20" s="33">
        <f t="shared" si="79"/>
        <v>0</v>
      </c>
      <c r="OM20" s="33">
        <f>IFERROR(VLOOKUP($J20,#REF!,OM$2,0),0)</f>
        <v>0</v>
      </c>
      <c r="ON20" s="33">
        <f t="shared" si="80"/>
        <v>0</v>
      </c>
      <c r="OO20" s="33">
        <f>IFERROR(VLOOKUP($J20,#REF!,OO$2,0),0)</f>
        <v>0</v>
      </c>
      <c r="OP20" s="33">
        <f t="shared" si="81"/>
        <v>0</v>
      </c>
      <c r="OQ20" s="33">
        <f>IFERROR(VLOOKUP($J20,#REF!,OQ$2,0),0)</f>
        <v>0</v>
      </c>
      <c r="OR20" s="33">
        <f t="shared" si="82"/>
        <v>0</v>
      </c>
      <c r="OS20" s="33">
        <f>IFERROR(VLOOKUP($J20,#REF!,OS$2,0),0)</f>
        <v>0</v>
      </c>
      <c r="OT20" s="33">
        <f t="shared" si="83"/>
        <v>0</v>
      </c>
      <c r="OU20" s="33">
        <f>IFERROR(VLOOKUP($J20,#REF!,OU$2,0),0)</f>
        <v>0</v>
      </c>
      <c r="OV20" s="33">
        <f t="shared" si="84"/>
        <v>0</v>
      </c>
      <c r="OW20" s="33">
        <f>IFERROR(VLOOKUP($J20,#REF!,OW$2,0),0)</f>
        <v>0</v>
      </c>
      <c r="OX20" s="33">
        <f t="shared" si="85"/>
        <v>0</v>
      </c>
    </row>
    <row r="21" spans="2:414">
      <c r="B21" s="63">
        <f t="shared" si="0"/>
        <v>10</v>
      </c>
      <c r="C21" s="28">
        <f>入力⑦!C16</f>
        <v>0</v>
      </c>
      <c r="D21" s="28">
        <f>入力⑦!D16</f>
        <v>0</v>
      </c>
      <c r="E21" s="28">
        <f>入力⑦!E16</f>
        <v>0</v>
      </c>
      <c r="F21" s="28">
        <f>入力⑦!F16</f>
        <v>0</v>
      </c>
      <c r="G21" s="28">
        <f>入力⑦!G16</f>
        <v>0</v>
      </c>
      <c r="H21" s="28">
        <f>入力⑦!H16</f>
        <v>0</v>
      </c>
      <c r="I21" s="28">
        <f>入力⑦!I16</f>
        <v>0</v>
      </c>
      <c r="J21" s="28">
        <f>入力⑦!J16</f>
        <v>0</v>
      </c>
      <c r="K21" s="28" t="str">
        <f>入力⑦!L16</f>
        <v/>
      </c>
      <c r="L21" s="28" t="str">
        <f>入力⑦!M16</f>
        <v/>
      </c>
      <c r="M21" s="28">
        <f>入力⑦!N16</f>
        <v>0</v>
      </c>
      <c r="N21" s="28">
        <f>入力⑦!O16</f>
        <v>0</v>
      </c>
      <c r="O21" s="33">
        <f>IFERROR(VLOOKUP($J21,#REF!,O$2,0),0)</f>
        <v>0</v>
      </c>
      <c r="P21" s="33">
        <f t="shared" si="1"/>
        <v>0</v>
      </c>
      <c r="Q21" s="33">
        <f>IFERROR(VLOOKUP($J21,#REF!,Q$2,0),0)</f>
        <v>0</v>
      </c>
      <c r="R21" s="33">
        <f t="shared" si="1"/>
        <v>0</v>
      </c>
      <c r="S21" s="33">
        <f>IFERROR(VLOOKUP($J21,#REF!,S$2,0),0)</f>
        <v>0</v>
      </c>
      <c r="T21" s="33">
        <f t="shared" si="44"/>
        <v>0</v>
      </c>
      <c r="U21" s="33">
        <f>IFERROR(VLOOKUP($J21,#REF!,U$2,0),0)</f>
        <v>0</v>
      </c>
      <c r="V21" s="33">
        <f t="shared" si="44"/>
        <v>0</v>
      </c>
      <c r="W21" s="33">
        <f>IFERROR(VLOOKUP($J21,#REF!,W$2,0),0)</f>
        <v>0</v>
      </c>
      <c r="X21" s="33">
        <f t="shared" si="45"/>
        <v>0</v>
      </c>
      <c r="Y21" s="33">
        <f>IFERROR(VLOOKUP($J21,#REF!,Y$2,0),0)</f>
        <v>0</v>
      </c>
      <c r="Z21" s="33">
        <f t="shared" si="45"/>
        <v>0</v>
      </c>
      <c r="AA21" s="33">
        <f>IFERROR(VLOOKUP($J21,#REF!,AA$2,0),0)</f>
        <v>0</v>
      </c>
      <c r="AB21" s="33">
        <f t="shared" si="46"/>
        <v>0</v>
      </c>
      <c r="AC21" s="33">
        <f>IFERROR(VLOOKUP($J21,#REF!,AC$2,0),0)</f>
        <v>0</v>
      </c>
      <c r="AD21" s="33">
        <f t="shared" si="46"/>
        <v>0</v>
      </c>
      <c r="AE21" s="33">
        <f>IFERROR(VLOOKUP($J21,#REF!,AE$2,0),0)</f>
        <v>0</v>
      </c>
      <c r="AF21" s="33">
        <f t="shared" si="47"/>
        <v>0</v>
      </c>
      <c r="AG21" s="33">
        <f>IFERROR(VLOOKUP($J21,#REF!,AG$2,0),0)</f>
        <v>0</v>
      </c>
      <c r="AH21" s="33">
        <f t="shared" si="47"/>
        <v>0</v>
      </c>
      <c r="AI21" s="33">
        <f>IFERROR(VLOOKUP($J21,#REF!,AI$2,0),0)</f>
        <v>0</v>
      </c>
      <c r="AJ21" s="33">
        <f t="shared" si="48"/>
        <v>0</v>
      </c>
      <c r="AK21" s="33">
        <f>IFERROR(VLOOKUP($J21,#REF!,AK$2,0),0)</f>
        <v>0</v>
      </c>
      <c r="AL21" s="33">
        <f t="shared" si="48"/>
        <v>0</v>
      </c>
      <c r="AM21" s="33">
        <f>IFERROR(VLOOKUP($J21,#REF!,AM$2,0),0)</f>
        <v>0</v>
      </c>
      <c r="AN21" s="33">
        <f t="shared" si="49"/>
        <v>0</v>
      </c>
      <c r="AO21" s="33">
        <f>IFERROR(VLOOKUP($J21,#REF!,AO$2,0),0)</f>
        <v>0</v>
      </c>
      <c r="AP21" s="33">
        <f t="shared" si="49"/>
        <v>0</v>
      </c>
      <c r="AQ21" s="33">
        <f>IFERROR(VLOOKUP($J21,#REF!,AQ$2,0),0)</f>
        <v>0</v>
      </c>
      <c r="AR21" s="33">
        <f t="shared" si="50"/>
        <v>0</v>
      </c>
      <c r="AS21" s="33">
        <f>IFERROR(VLOOKUP($J21,#REF!,AS$2,0),0)</f>
        <v>0</v>
      </c>
      <c r="AT21" s="33">
        <f t="shared" si="50"/>
        <v>0</v>
      </c>
      <c r="AU21" s="33">
        <f>IFERROR(VLOOKUP($J21,#REF!,AU$2,0),0)</f>
        <v>0</v>
      </c>
      <c r="AV21" s="33">
        <f t="shared" si="51"/>
        <v>0</v>
      </c>
      <c r="AW21" s="33">
        <f>IFERROR(VLOOKUP($J21,#REF!,AW$2,0),0)</f>
        <v>0</v>
      </c>
      <c r="AX21" s="33">
        <f t="shared" si="51"/>
        <v>0</v>
      </c>
      <c r="AY21" s="33">
        <f>IFERROR(VLOOKUP($J21,#REF!,AY$2,0),0)</f>
        <v>0</v>
      </c>
      <c r="AZ21" s="33">
        <f t="shared" si="52"/>
        <v>0</v>
      </c>
      <c r="BA21" s="33">
        <f>IFERROR(VLOOKUP($J21,#REF!,BA$2,0),0)</f>
        <v>0</v>
      </c>
      <c r="BB21" s="33">
        <f t="shared" si="52"/>
        <v>0</v>
      </c>
      <c r="BC21" s="33">
        <f>IFERROR(VLOOKUP($J21,#REF!,BC$2,0),0)</f>
        <v>0</v>
      </c>
      <c r="BD21" s="33">
        <f t="shared" si="53"/>
        <v>0</v>
      </c>
      <c r="BE21" s="33">
        <f>IFERROR(VLOOKUP($J21,#REF!,BE$2,0),0)</f>
        <v>0</v>
      </c>
      <c r="BF21" s="33">
        <f t="shared" si="53"/>
        <v>0</v>
      </c>
      <c r="BG21" s="33">
        <f>IFERROR(VLOOKUP($J21,#REF!,BG$2,0),0)</f>
        <v>0</v>
      </c>
      <c r="BH21" s="33">
        <f t="shared" si="54"/>
        <v>0</v>
      </c>
      <c r="BI21" s="33">
        <f>IFERROR(VLOOKUP($J21,#REF!,BI$2,0),0)</f>
        <v>0</v>
      </c>
      <c r="BJ21" s="33">
        <f t="shared" si="54"/>
        <v>0</v>
      </c>
      <c r="BK21" s="33">
        <f>IFERROR(VLOOKUP($J21,#REF!,BK$2,0),0)</f>
        <v>0</v>
      </c>
      <c r="BL21" s="33">
        <f t="shared" si="55"/>
        <v>0</v>
      </c>
      <c r="BM21" s="33">
        <f>IFERROR(VLOOKUP($J21,#REF!,BM$2,0),0)</f>
        <v>0</v>
      </c>
      <c r="BN21" s="33">
        <f t="shared" si="55"/>
        <v>0</v>
      </c>
      <c r="BO21" s="33">
        <f>IFERROR(VLOOKUP($J21,#REF!,BO$2,0),0)</f>
        <v>0</v>
      </c>
      <c r="BP21" s="33">
        <f t="shared" si="56"/>
        <v>0</v>
      </c>
      <c r="BQ21" s="33">
        <f>IFERROR(VLOOKUP($J21,#REF!,BQ$2,0),0)</f>
        <v>0</v>
      </c>
      <c r="BR21" s="33">
        <f t="shared" si="56"/>
        <v>0</v>
      </c>
      <c r="BS21" s="33">
        <f>IFERROR(VLOOKUP($J21,#REF!,BS$2,0),0)</f>
        <v>0</v>
      </c>
      <c r="BT21" s="33">
        <f t="shared" si="57"/>
        <v>0</v>
      </c>
      <c r="BU21" s="33">
        <f>IFERROR(VLOOKUP($J21,#REF!,BU$2,0),0)</f>
        <v>0</v>
      </c>
      <c r="BV21" s="33">
        <f t="shared" si="57"/>
        <v>0</v>
      </c>
      <c r="BW21" s="33">
        <f>IFERROR(VLOOKUP($J21,#REF!,BW$2,0),0)</f>
        <v>0</v>
      </c>
      <c r="BX21" s="33">
        <f t="shared" si="58"/>
        <v>0</v>
      </c>
      <c r="BY21" s="33">
        <f>IFERROR(VLOOKUP($J21,#REF!,BY$2,0),0)</f>
        <v>0</v>
      </c>
      <c r="BZ21" s="33">
        <f t="shared" si="58"/>
        <v>0</v>
      </c>
      <c r="CA21" s="33">
        <f>IFERROR(VLOOKUP($J21,#REF!,CA$2,0),0)</f>
        <v>0</v>
      </c>
      <c r="CB21" s="33">
        <f t="shared" si="59"/>
        <v>0</v>
      </c>
      <c r="CC21" s="33">
        <f>IFERROR(VLOOKUP($J21,#REF!,CC$2,0),0)</f>
        <v>0</v>
      </c>
      <c r="CD21" s="33">
        <f t="shared" si="59"/>
        <v>0</v>
      </c>
      <c r="CE21" s="33">
        <f>IFERROR(VLOOKUP($J21,#REF!,CE$2,0),0)</f>
        <v>0</v>
      </c>
      <c r="CF21" s="33">
        <f t="shared" si="60"/>
        <v>0</v>
      </c>
      <c r="CG21" s="33">
        <f>IFERROR(VLOOKUP($J21,#REF!,CG$2,0),0)</f>
        <v>0</v>
      </c>
      <c r="CH21" s="33">
        <f t="shared" si="60"/>
        <v>0</v>
      </c>
      <c r="CI21" s="33">
        <f>IFERROR(VLOOKUP($J21,#REF!,CI$2,0),0)</f>
        <v>0</v>
      </c>
      <c r="CJ21" s="33">
        <f t="shared" si="60"/>
        <v>0</v>
      </c>
      <c r="CK21" s="33">
        <f>IFERROR(VLOOKUP($J21,#REF!,CK$2,0),0)</f>
        <v>0</v>
      </c>
      <c r="CL21" s="33">
        <f t="shared" si="60"/>
        <v>0</v>
      </c>
      <c r="CM21" s="33">
        <f>IFERROR(VLOOKUP($J21,#REF!,CM$2,0),0)</f>
        <v>0</v>
      </c>
      <c r="CN21" s="33">
        <f t="shared" si="60"/>
        <v>0</v>
      </c>
      <c r="CO21" s="33">
        <f>IFERROR(VLOOKUP($J21,#REF!,CO$2,0),0)</f>
        <v>0</v>
      </c>
      <c r="CP21" s="33">
        <f t="shared" si="60"/>
        <v>0</v>
      </c>
      <c r="CQ21" s="33">
        <f>IFERROR(VLOOKUP($J21,#REF!,CQ$2,0),0)</f>
        <v>0</v>
      </c>
      <c r="CR21" s="33">
        <f t="shared" si="60"/>
        <v>0</v>
      </c>
      <c r="CS21" s="33">
        <f>IFERROR(VLOOKUP($J21,#REF!,CS$2,0),0)</f>
        <v>0</v>
      </c>
      <c r="CT21" s="33">
        <f t="shared" si="60"/>
        <v>0</v>
      </c>
      <c r="CU21" s="33">
        <f>IFERROR(VLOOKUP($J21,#REF!,CU$2,0),0)</f>
        <v>0</v>
      </c>
      <c r="CV21" s="33">
        <f t="shared" si="61"/>
        <v>0</v>
      </c>
      <c r="CW21" s="33">
        <f>IFERROR(VLOOKUP($J21,#REF!,CW$2,0),0)</f>
        <v>0</v>
      </c>
      <c r="CX21" s="33">
        <f t="shared" si="61"/>
        <v>0</v>
      </c>
      <c r="CY21" s="33">
        <f>IFERROR(VLOOKUP($J21,#REF!,CY$2,0),0)</f>
        <v>0</v>
      </c>
      <c r="CZ21" s="33">
        <f t="shared" si="61"/>
        <v>0</v>
      </c>
      <c r="DA21" s="33">
        <f>IFERROR(VLOOKUP($J21,#REF!,DA$2,0),0)</f>
        <v>0</v>
      </c>
      <c r="DB21" s="33">
        <f t="shared" si="61"/>
        <v>0</v>
      </c>
      <c r="DC21" s="33">
        <f>IFERROR(VLOOKUP($J21,#REF!,DC$2,0),0)</f>
        <v>0</v>
      </c>
      <c r="DD21" s="33">
        <f t="shared" si="61"/>
        <v>0</v>
      </c>
      <c r="DE21" s="33">
        <f>IFERROR(VLOOKUP($J21,#REF!,DE$2,0),0)</f>
        <v>0</v>
      </c>
      <c r="DF21" s="33">
        <f t="shared" si="61"/>
        <v>0</v>
      </c>
      <c r="DG21" s="33">
        <f>IFERROR(VLOOKUP($J21,#REF!,DG$2,0),0)</f>
        <v>0</v>
      </c>
      <c r="DH21" s="33">
        <f t="shared" si="61"/>
        <v>0</v>
      </c>
      <c r="DI21" s="33">
        <f>IFERROR(VLOOKUP($J21,#REF!,DI$2,0),0)</f>
        <v>0</v>
      </c>
      <c r="DJ21" s="33">
        <f t="shared" si="61"/>
        <v>0</v>
      </c>
      <c r="DK21" s="33">
        <f>IFERROR(VLOOKUP($J21,#REF!,DK$2,0),0)</f>
        <v>0</v>
      </c>
      <c r="DL21" s="33">
        <f t="shared" si="62"/>
        <v>0</v>
      </c>
      <c r="DM21" s="33">
        <f>IFERROR(VLOOKUP($J21,#REF!,DM$2,0),0)</f>
        <v>0</v>
      </c>
      <c r="DN21" s="33">
        <f t="shared" si="62"/>
        <v>0</v>
      </c>
      <c r="DO21" s="33">
        <f>IFERROR(VLOOKUP($J21,#REF!,DO$2,0),0)</f>
        <v>0</v>
      </c>
      <c r="DP21" s="33">
        <f t="shared" si="62"/>
        <v>0</v>
      </c>
      <c r="DQ21" s="33">
        <f>IFERROR(VLOOKUP($J21,#REF!,DQ$2,0),0)</f>
        <v>0</v>
      </c>
      <c r="DR21" s="33">
        <f t="shared" si="62"/>
        <v>0</v>
      </c>
      <c r="DS21" s="33">
        <f>IFERROR(VLOOKUP($J21,#REF!,DS$2,0),0)</f>
        <v>0</v>
      </c>
      <c r="DT21" s="33">
        <f t="shared" si="62"/>
        <v>0</v>
      </c>
      <c r="DU21" s="33">
        <f>IFERROR(VLOOKUP($J21,#REF!,DU$2,0),0)</f>
        <v>0</v>
      </c>
      <c r="DV21" s="33">
        <f t="shared" si="62"/>
        <v>0</v>
      </c>
      <c r="DW21" s="33">
        <f>IFERROR(VLOOKUP($J21,#REF!,DW$2,0),0)</f>
        <v>0</v>
      </c>
      <c r="DX21" s="33">
        <f t="shared" si="62"/>
        <v>0</v>
      </c>
      <c r="DY21" s="33">
        <f>IFERROR(VLOOKUP($J21,#REF!,DY$2,0),0)</f>
        <v>0</v>
      </c>
      <c r="DZ21" s="33">
        <f t="shared" si="62"/>
        <v>0</v>
      </c>
      <c r="EA21" s="33">
        <f>IFERROR(VLOOKUP($J21,#REF!,EA$2,0),0)</f>
        <v>0</v>
      </c>
      <c r="EB21" s="33">
        <f t="shared" si="63"/>
        <v>0</v>
      </c>
      <c r="EC21" s="33">
        <f>IFERROR(VLOOKUP($J21,#REF!,EC$2,0),0)</f>
        <v>0</v>
      </c>
      <c r="ED21" s="33">
        <f t="shared" si="63"/>
        <v>0</v>
      </c>
      <c r="EE21" s="33">
        <f>IFERROR(VLOOKUP($J21,#REF!,EE$2,0),0)</f>
        <v>0</v>
      </c>
      <c r="EF21" s="33">
        <f t="shared" si="63"/>
        <v>0</v>
      </c>
      <c r="EG21" s="33">
        <f>IFERROR(VLOOKUP($J21,#REF!,EG$2,0),0)</f>
        <v>0</v>
      </c>
      <c r="EH21" s="33">
        <f t="shared" si="63"/>
        <v>0</v>
      </c>
      <c r="EI21" s="33">
        <f>IFERROR(VLOOKUP($J21,#REF!,EI$2,0),0)</f>
        <v>0</v>
      </c>
      <c r="EJ21" s="33">
        <f t="shared" si="63"/>
        <v>0</v>
      </c>
      <c r="EK21" s="33">
        <f>IFERROR(VLOOKUP($J21,#REF!,EK$2,0),0)</f>
        <v>0</v>
      </c>
      <c r="EL21" s="33">
        <f t="shared" si="63"/>
        <v>0</v>
      </c>
      <c r="EM21" s="33">
        <f>IFERROR(VLOOKUP($J21,#REF!,EM$2,0),0)</f>
        <v>0</v>
      </c>
      <c r="EN21" s="33">
        <f t="shared" si="63"/>
        <v>0</v>
      </c>
      <c r="EO21" s="33">
        <f>IFERROR(VLOOKUP($J21,#REF!,EO$2,0),0)</f>
        <v>0</v>
      </c>
      <c r="EP21" s="33">
        <f t="shared" si="63"/>
        <v>0</v>
      </c>
      <c r="EQ21" s="33">
        <f>IFERROR(VLOOKUP($J21,#REF!,EQ$2,0),0)</f>
        <v>0</v>
      </c>
      <c r="ER21" s="33">
        <f t="shared" si="64"/>
        <v>0</v>
      </c>
      <c r="ES21" s="33">
        <f>IFERROR(VLOOKUP($J21,#REF!,ES$2,0),0)</f>
        <v>0</v>
      </c>
      <c r="ET21" s="33">
        <f t="shared" si="64"/>
        <v>0</v>
      </c>
      <c r="EU21" s="33">
        <f>IFERROR(VLOOKUP($J21,#REF!,EU$2,0),0)</f>
        <v>0</v>
      </c>
      <c r="EV21" s="33">
        <f t="shared" si="64"/>
        <v>0</v>
      </c>
      <c r="EW21" s="33">
        <f>IFERROR(VLOOKUP($J21,#REF!,EW$2,0),0)</f>
        <v>0</v>
      </c>
      <c r="EX21" s="33">
        <f t="shared" si="64"/>
        <v>0</v>
      </c>
      <c r="EY21" s="33">
        <f>IFERROR(VLOOKUP($J21,#REF!,EY$2,0),0)</f>
        <v>0</v>
      </c>
      <c r="EZ21" s="33">
        <f t="shared" si="64"/>
        <v>0</v>
      </c>
      <c r="FA21" s="33">
        <f>IFERROR(VLOOKUP($J21,#REF!,FA$2,0),0)</f>
        <v>0</v>
      </c>
      <c r="FB21" s="33">
        <f t="shared" si="64"/>
        <v>0</v>
      </c>
      <c r="FC21" s="33">
        <f>IFERROR(VLOOKUP($J21,#REF!,FC$2,0),0)</f>
        <v>0</v>
      </c>
      <c r="FD21" s="33">
        <f t="shared" si="64"/>
        <v>0</v>
      </c>
      <c r="FE21" s="33">
        <f>IFERROR(VLOOKUP($J21,#REF!,FE$2,0),0)</f>
        <v>0</v>
      </c>
      <c r="FF21" s="33">
        <f t="shared" si="64"/>
        <v>0</v>
      </c>
      <c r="FG21" s="33">
        <f>IFERROR(VLOOKUP($J21,#REF!,FG$2,0),0)</f>
        <v>0</v>
      </c>
      <c r="FH21" s="33">
        <f t="shared" si="65"/>
        <v>0</v>
      </c>
      <c r="FI21" s="33">
        <f>IFERROR(VLOOKUP($J21,#REF!,FI$2,0),0)</f>
        <v>0</v>
      </c>
      <c r="FJ21" s="33">
        <f t="shared" si="65"/>
        <v>0</v>
      </c>
      <c r="FK21" s="33">
        <f>IFERROR(VLOOKUP($J21,#REF!,FK$2,0),0)</f>
        <v>0</v>
      </c>
      <c r="FL21" s="33">
        <f t="shared" si="65"/>
        <v>0</v>
      </c>
      <c r="FM21" s="33">
        <f>IFERROR(VLOOKUP($J21,#REF!,FM$2,0),0)</f>
        <v>0</v>
      </c>
      <c r="FN21" s="33">
        <f t="shared" si="65"/>
        <v>0</v>
      </c>
      <c r="FO21" s="33">
        <f>IFERROR(VLOOKUP($J21,#REF!,FO$2,0),0)</f>
        <v>0</v>
      </c>
      <c r="FP21" s="33">
        <f t="shared" si="65"/>
        <v>0</v>
      </c>
      <c r="FQ21" s="33">
        <f>IFERROR(VLOOKUP($J21,#REF!,FQ$2,0),0)</f>
        <v>0</v>
      </c>
      <c r="FR21" s="33">
        <f t="shared" si="65"/>
        <v>0</v>
      </c>
      <c r="FS21" s="33">
        <f>IFERROR(VLOOKUP($J21,#REF!,FS$2,0),0)</f>
        <v>0</v>
      </c>
      <c r="FT21" s="33">
        <f t="shared" si="65"/>
        <v>0</v>
      </c>
      <c r="FU21" s="33">
        <f>IFERROR(VLOOKUP($J21,#REF!,FU$2,0),0)</f>
        <v>0</v>
      </c>
      <c r="FV21" s="33">
        <f t="shared" si="65"/>
        <v>0</v>
      </c>
      <c r="FW21" s="33">
        <f>IFERROR(VLOOKUP($J21,#REF!,FW$2,0),0)</f>
        <v>0</v>
      </c>
      <c r="FX21" s="33">
        <f t="shared" si="66"/>
        <v>0</v>
      </c>
      <c r="FY21" s="33">
        <f>IFERROR(VLOOKUP($J21,#REF!,FY$2,0),0)</f>
        <v>0</v>
      </c>
      <c r="FZ21" s="33">
        <f t="shared" si="66"/>
        <v>0</v>
      </c>
      <c r="GA21" s="33">
        <f>IFERROR(VLOOKUP($J21,#REF!,GA$2,0),0)</f>
        <v>0</v>
      </c>
      <c r="GB21" s="33">
        <f t="shared" si="66"/>
        <v>0</v>
      </c>
      <c r="GC21" s="33">
        <f>IFERROR(VLOOKUP($J21,#REF!,GC$2,0),0)</f>
        <v>0</v>
      </c>
      <c r="GD21" s="33">
        <f t="shared" si="66"/>
        <v>0</v>
      </c>
      <c r="GE21" s="33">
        <f>IFERROR(VLOOKUP($J21,#REF!,GE$2,0),0)</f>
        <v>0</v>
      </c>
      <c r="GF21" s="33">
        <f t="shared" si="66"/>
        <v>0</v>
      </c>
      <c r="GG21" s="33">
        <f>IFERROR(VLOOKUP($J21,#REF!,GG$2,0),0)</f>
        <v>0</v>
      </c>
      <c r="GH21" s="33">
        <f t="shared" si="66"/>
        <v>0</v>
      </c>
      <c r="GI21" s="33">
        <f>IFERROR(VLOOKUP($J21,#REF!,GI$2,0),0)</f>
        <v>0</v>
      </c>
      <c r="GJ21" s="33">
        <f t="shared" si="66"/>
        <v>0</v>
      </c>
      <c r="GK21" s="33">
        <f>IFERROR(VLOOKUP($J21,#REF!,GK$2,0),0)</f>
        <v>0</v>
      </c>
      <c r="GL21" s="33">
        <f t="shared" si="66"/>
        <v>0</v>
      </c>
      <c r="GM21" s="33">
        <f>IFERROR(VLOOKUP($J21,#REF!,GM$2,0),0)</f>
        <v>0</v>
      </c>
      <c r="GN21" s="33">
        <f t="shared" si="67"/>
        <v>0</v>
      </c>
      <c r="GO21" s="33">
        <f>IFERROR(VLOOKUP($J21,#REF!,GO$2,0),0)</f>
        <v>0</v>
      </c>
      <c r="GP21" s="33">
        <f t="shared" si="67"/>
        <v>0</v>
      </c>
      <c r="GQ21" s="33">
        <f>IFERROR(VLOOKUP($J21,#REF!,GQ$2,0),0)</f>
        <v>0</v>
      </c>
      <c r="GR21" s="33">
        <f t="shared" si="67"/>
        <v>0</v>
      </c>
      <c r="GS21" s="33">
        <f>IFERROR(VLOOKUP($J21,#REF!,GS$2,0),0)</f>
        <v>0</v>
      </c>
      <c r="GT21" s="33">
        <f t="shared" si="67"/>
        <v>0</v>
      </c>
      <c r="GU21" s="33">
        <f>IFERROR(VLOOKUP($J21,#REF!,GU$2,0),0)</f>
        <v>0</v>
      </c>
      <c r="GV21" s="33">
        <f t="shared" si="67"/>
        <v>0</v>
      </c>
      <c r="GW21" s="33">
        <f>IFERROR(VLOOKUP($J21,#REF!,GW$2,0),0)</f>
        <v>0</v>
      </c>
      <c r="GX21" s="33">
        <f t="shared" si="67"/>
        <v>0</v>
      </c>
      <c r="GY21" s="33">
        <f>IFERROR(VLOOKUP($J21,#REF!,GY$2,0),0)</f>
        <v>0</v>
      </c>
      <c r="GZ21" s="33">
        <f t="shared" si="67"/>
        <v>0</v>
      </c>
      <c r="HA21" s="33">
        <f>IFERROR(VLOOKUP($J21,#REF!,HA$2,0),0)</f>
        <v>0</v>
      </c>
      <c r="HB21" s="33">
        <f t="shared" si="67"/>
        <v>0</v>
      </c>
      <c r="HC21" s="33">
        <f>IFERROR(VLOOKUP($J21,#REF!,HC$2,0),0)</f>
        <v>0</v>
      </c>
      <c r="HD21" s="33">
        <f t="shared" si="68"/>
        <v>0</v>
      </c>
      <c r="HE21" s="33">
        <f>IFERROR(VLOOKUP($J21,#REF!,HE$2,0),0)</f>
        <v>0</v>
      </c>
      <c r="HF21" s="33">
        <f t="shared" si="68"/>
        <v>0</v>
      </c>
      <c r="HG21" s="33">
        <f>IFERROR(VLOOKUP($J21,#REF!,HG$2,0),0)</f>
        <v>0</v>
      </c>
      <c r="HH21" s="33">
        <f t="shared" si="68"/>
        <v>0</v>
      </c>
      <c r="HI21" s="33">
        <f>IFERROR(VLOOKUP($J21,#REF!,HI$2,0),0)</f>
        <v>0</v>
      </c>
      <c r="HJ21" s="33">
        <f t="shared" si="68"/>
        <v>0</v>
      </c>
      <c r="HK21" s="33">
        <f>IFERROR(VLOOKUP($J21,#REF!,HK$2,0),0)</f>
        <v>0</v>
      </c>
      <c r="HL21" s="33">
        <f t="shared" si="68"/>
        <v>0</v>
      </c>
      <c r="HM21" s="33">
        <f>IFERROR(VLOOKUP($J21,#REF!,HM$2,0),0)</f>
        <v>0</v>
      </c>
      <c r="HN21" s="33">
        <f t="shared" si="68"/>
        <v>0</v>
      </c>
      <c r="HO21" s="33">
        <f>IFERROR(VLOOKUP($J21,#REF!,HO$2,0),0)</f>
        <v>0</v>
      </c>
      <c r="HP21" s="33">
        <f t="shared" si="68"/>
        <v>0</v>
      </c>
      <c r="HQ21" s="33">
        <f>IFERROR(VLOOKUP($J21,#REF!,HQ$2,0),0)</f>
        <v>0</v>
      </c>
      <c r="HR21" s="33">
        <f t="shared" si="68"/>
        <v>0</v>
      </c>
      <c r="HS21" s="33">
        <f>IFERROR(VLOOKUP($J21,#REF!,HS$2,0),0)</f>
        <v>0</v>
      </c>
      <c r="HT21" s="33">
        <f t="shared" si="69"/>
        <v>0</v>
      </c>
      <c r="HU21" s="33">
        <f>IFERROR(VLOOKUP($J21,#REF!,HU$2,0),0)</f>
        <v>0</v>
      </c>
      <c r="HV21" s="33">
        <f t="shared" si="69"/>
        <v>0</v>
      </c>
      <c r="HW21" s="33">
        <f>IFERROR(VLOOKUP($J21,#REF!,HW$2,0),0)</f>
        <v>0</v>
      </c>
      <c r="HX21" s="33">
        <f t="shared" si="69"/>
        <v>0</v>
      </c>
      <c r="HY21" s="33">
        <f>IFERROR(VLOOKUP($J21,#REF!,HY$2,0),0)</f>
        <v>0</v>
      </c>
      <c r="HZ21" s="33">
        <f t="shared" si="69"/>
        <v>0</v>
      </c>
      <c r="IA21" s="33">
        <f>IFERROR(VLOOKUP($J21,#REF!,IA$2,0),0)</f>
        <v>0</v>
      </c>
      <c r="IB21" s="33">
        <f t="shared" si="69"/>
        <v>0</v>
      </c>
      <c r="IC21" s="33">
        <f>IFERROR(VLOOKUP($J21,#REF!,IC$2,0),0)</f>
        <v>0</v>
      </c>
      <c r="ID21" s="33">
        <f t="shared" si="69"/>
        <v>0</v>
      </c>
      <c r="IE21" s="33">
        <f>IFERROR(VLOOKUP($J21,#REF!,IE$2,0),0)</f>
        <v>0</v>
      </c>
      <c r="IF21" s="33">
        <f t="shared" si="69"/>
        <v>0</v>
      </c>
      <c r="IG21" s="33">
        <f>IFERROR(VLOOKUP($J21,#REF!,IG$2,0),0)</f>
        <v>0</v>
      </c>
      <c r="IH21" s="33">
        <f t="shared" si="69"/>
        <v>0</v>
      </c>
      <c r="II21" s="33">
        <f>IFERROR(VLOOKUP($J21,#REF!,II$2,0),0)</f>
        <v>0</v>
      </c>
      <c r="IJ21" s="33">
        <f t="shared" si="70"/>
        <v>0</v>
      </c>
      <c r="IK21" s="33">
        <f>IFERROR(VLOOKUP($J21,#REF!,IK$2,0),0)</f>
        <v>0</v>
      </c>
      <c r="IL21" s="33">
        <f t="shared" si="70"/>
        <v>0</v>
      </c>
      <c r="IM21" s="33">
        <f>IFERROR(VLOOKUP($J21,#REF!,IM$2,0),0)</f>
        <v>0</v>
      </c>
      <c r="IN21" s="33">
        <f t="shared" si="70"/>
        <v>0</v>
      </c>
      <c r="IO21" s="33">
        <f>IFERROR(VLOOKUP($J21,#REF!,IO$2,0),0)</f>
        <v>0</v>
      </c>
      <c r="IP21" s="33">
        <f t="shared" si="70"/>
        <v>0</v>
      </c>
      <c r="IQ21" s="33">
        <f>IFERROR(VLOOKUP($J21,#REF!,IQ$2,0),0)</f>
        <v>0</v>
      </c>
      <c r="IR21" s="33">
        <f t="shared" si="70"/>
        <v>0</v>
      </c>
      <c r="IS21" s="33">
        <f>IFERROR(VLOOKUP($J21,#REF!,IS$2,0),0)</f>
        <v>0</v>
      </c>
      <c r="IT21" s="33">
        <f t="shared" si="70"/>
        <v>0</v>
      </c>
      <c r="IU21" s="33">
        <f>IFERROR(VLOOKUP($J21,#REF!,IU$2,0),0)</f>
        <v>0</v>
      </c>
      <c r="IV21" s="33">
        <f t="shared" si="70"/>
        <v>0</v>
      </c>
      <c r="IW21" s="33">
        <f>IFERROR(VLOOKUP($J21,#REF!,IW$2,0),0)</f>
        <v>0</v>
      </c>
      <c r="IX21" s="33">
        <f t="shared" si="70"/>
        <v>0</v>
      </c>
      <c r="IY21" s="33">
        <f>IFERROR(VLOOKUP($J21,#REF!,IY$2,0),0)</f>
        <v>0</v>
      </c>
      <c r="IZ21" s="33">
        <f t="shared" si="71"/>
        <v>0</v>
      </c>
      <c r="JA21" s="33">
        <f>IFERROR(VLOOKUP($J21,#REF!,JA$2,0),0)</f>
        <v>0</v>
      </c>
      <c r="JB21" s="33">
        <f t="shared" si="71"/>
        <v>0</v>
      </c>
      <c r="JC21" s="33">
        <f>IFERROR(VLOOKUP($J21,#REF!,JC$2,0),0)</f>
        <v>0</v>
      </c>
      <c r="JD21" s="33">
        <f t="shared" si="71"/>
        <v>0</v>
      </c>
      <c r="JE21" s="33">
        <f>IFERROR(VLOOKUP($J21,#REF!,JE$2,0),0)</f>
        <v>0</v>
      </c>
      <c r="JF21" s="33">
        <f t="shared" si="71"/>
        <v>0</v>
      </c>
      <c r="JG21" s="33">
        <f>IFERROR(VLOOKUP($J21,#REF!,JG$2,0),0)</f>
        <v>0</v>
      </c>
      <c r="JH21" s="33">
        <f t="shared" si="71"/>
        <v>0</v>
      </c>
      <c r="JI21" s="33">
        <f>IFERROR(VLOOKUP($J21,#REF!,JI$2,0),0)</f>
        <v>0</v>
      </c>
      <c r="JJ21" s="33">
        <f t="shared" si="71"/>
        <v>0</v>
      </c>
      <c r="JK21" s="33">
        <f>IFERROR(VLOOKUP($J21,#REF!,JK$2,0),0)</f>
        <v>0</v>
      </c>
      <c r="JL21" s="33">
        <f t="shared" si="71"/>
        <v>0</v>
      </c>
      <c r="JM21" s="33">
        <f>IFERROR(VLOOKUP($J21,#REF!,JM$2,0),0)</f>
        <v>0</v>
      </c>
      <c r="JN21" s="33">
        <f t="shared" si="71"/>
        <v>0</v>
      </c>
      <c r="JO21" s="33">
        <f>IFERROR(VLOOKUP($J21,#REF!,JO$2,0),0)</f>
        <v>0</v>
      </c>
      <c r="JP21" s="33">
        <f t="shared" si="72"/>
        <v>0</v>
      </c>
      <c r="JQ21" s="33">
        <f>IFERROR(VLOOKUP($J21,#REF!,JQ$2,0),0)</f>
        <v>0</v>
      </c>
      <c r="JR21" s="33">
        <f t="shared" si="72"/>
        <v>0</v>
      </c>
      <c r="JS21" s="33">
        <f>IFERROR(VLOOKUP($J21,#REF!,JS$2,0),0)</f>
        <v>0</v>
      </c>
      <c r="JT21" s="33">
        <f t="shared" si="72"/>
        <v>0</v>
      </c>
      <c r="JU21" s="33">
        <f>IFERROR(VLOOKUP($J21,#REF!,JU$2,0),0)</f>
        <v>0</v>
      </c>
      <c r="JV21" s="33">
        <f t="shared" si="72"/>
        <v>0</v>
      </c>
      <c r="JW21" s="33">
        <f>IFERROR(VLOOKUP($J21,#REF!,JW$2,0),0)</f>
        <v>0</v>
      </c>
      <c r="JX21" s="33">
        <f t="shared" si="72"/>
        <v>0</v>
      </c>
      <c r="JY21" s="33">
        <f>IFERROR(VLOOKUP($J21,#REF!,JY$2,0),0)</f>
        <v>0</v>
      </c>
      <c r="JZ21" s="33">
        <f t="shared" si="72"/>
        <v>0</v>
      </c>
      <c r="KA21" s="33">
        <f>IFERROR(VLOOKUP($J21,#REF!,KA$2,0),0)</f>
        <v>0</v>
      </c>
      <c r="KB21" s="33">
        <f t="shared" si="72"/>
        <v>0</v>
      </c>
      <c r="KC21" s="33">
        <f>IFERROR(VLOOKUP($J21,#REF!,KC$2,0),0)</f>
        <v>0</v>
      </c>
      <c r="KD21" s="33">
        <f t="shared" si="72"/>
        <v>0</v>
      </c>
      <c r="KE21" s="33">
        <f>IFERROR(VLOOKUP($J21,#REF!,KE$2,0),0)</f>
        <v>0</v>
      </c>
      <c r="KF21" s="33">
        <f t="shared" si="73"/>
        <v>0</v>
      </c>
      <c r="KG21" s="33">
        <f>IFERROR(VLOOKUP($J21,#REF!,KG$2,0),0)</f>
        <v>0</v>
      </c>
      <c r="KH21" s="33">
        <f t="shared" si="73"/>
        <v>0</v>
      </c>
      <c r="KI21" s="33">
        <f>IFERROR(VLOOKUP($J21,#REF!,KI$2,0),0)</f>
        <v>0</v>
      </c>
      <c r="KJ21" s="33">
        <f t="shared" si="73"/>
        <v>0</v>
      </c>
      <c r="KK21" s="33">
        <f>IFERROR(VLOOKUP($J21,#REF!,KK$2,0),0)</f>
        <v>0</v>
      </c>
      <c r="KL21" s="33">
        <f t="shared" si="73"/>
        <v>0</v>
      </c>
      <c r="KM21" s="33">
        <f>IFERROR(VLOOKUP($J21,#REF!,KM$2,0),0)</f>
        <v>0</v>
      </c>
      <c r="KN21" s="33">
        <f t="shared" si="73"/>
        <v>0</v>
      </c>
      <c r="KO21" s="33">
        <f>IFERROR(VLOOKUP($J21,#REF!,KO$2,0),0)</f>
        <v>0</v>
      </c>
      <c r="KP21" s="33">
        <f t="shared" si="73"/>
        <v>0</v>
      </c>
      <c r="KQ21" s="33">
        <f>IFERROR(VLOOKUP($J21,#REF!,KQ$2,0),0)</f>
        <v>0</v>
      </c>
      <c r="KR21" s="33">
        <f t="shared" si="73"/>
        <v>0</v>
      </c>
      <c r="KS21" s="33">
        <f>IFERROR(VLOOKUP($J21,#REF!,KS$2,0),0)</f>
        <v>0</v>
      </c>
      <c r="KT21" s="33">
        <f t="shared" si="73"/>
        <v>0</v>
      </c>
      <c r="KU21" s="33">
        <f>IFERROR(VLOOKUP($J21,#REF!,KU$2,0),0)</f>
        <v>0</v>
      </c>
      <c r="KV21" s="33">
        <f t="shared" si="74"/>
        <v>0</v>
      </c>
      <c r="KW21" s="33">
        <f>IFERROR(VLOOKUP($J21,#REF!,KW$2,0),0)</f>
        <v>0</v>
      </c>
      <c r="KX21" s="33">
        <f t="shared" si="74"/>
        <v>0</v>
      </c>
      <c r="KY21" s="33">
        <f>IFERROR(VLOOKUP($J21,#REF!,KY$2,0),0)</f>
        <v>0</v>
      </c>
      <c r="KZ21" s="33">
        <f t="shared" si="74"/>
        <v>0</v>
      </c>
      <c r="LA21" s="33">
        <f>IFERROR(VLOOKUP($J21,#REF!,LA$2,0),0)</f>
        <v>0</v>
      </c>
      <c r="LB21" s="33">
        <f t="shared" si="74"/>
        <v>0</v>
      </c>
      <c r="LC21" s="33">
        <f>IFERROR(VLOOKUP($J21,#REF!,LC$2,0),0)</f>
        <v>0</v>
      </c>
      <c r="LD21" s="33">
        <f t="shared" si="74"/>
        <v>0</v>
      </c>
      <c r="LE21" s="33">
        <f>IFERROR(VLOOKUP($J21,#REF!,LE$2,0),0)</f>
        <v>0</v>
      </c>
      <c r="LF21" s="33">
        <f t="shared" si="74"/>
        <v>0</v>
      </c>
      <c r="LG21" s="33">
        <f>IFERROR(VLOOKUP($J21,#REF!,LG$2,0),0)</f>
        <v>0</v>
      </c>
      <c r="LH21" s="33">
        <f t="shared" si="74"/>
        <v>0</v>
      </c>
      <c r="LI21" s="33">
        <f>IFERROR(VLOOKUP($J21,#REF!,LI$2,0),0)</f>
        <v>0</v>
      </c>
      <c r="LJ21" s="33">
        <f t="shared" si="74"/>
        <v>0</v>
      </c>
      <c r="LK21" s="33">
        <f>IFERROR(VLOOKUP($J21,#REF!,LK$2,0),0)</f>
        <v>0</v>
      </c>
      <c r="LL21" s="33">
        <f t="shared" si="75"/>
        <v>0</v>
      </c>
      <c r="LM21" s="33">
        <f>IFERROR(VLOOKUP($J21,#REF!,LM$2,0),0)</f>
        <v>0</v>
      </c>
      <c r="LN21" s="33">
        <f t="shared" si="75"/>
        <v>0</v>
      </c>
      <c r="LO21" s="33">
        <f>IFERROR(VLOOKUP($J21,#REF!,LO$2,0),0)</f>
        <v>0</v>
      </c>
      <c r="LP21" s="33">
        <f t="shared" si="75"/>
        <v>0</v>
      </c>
      <c r="LQ21" s="33">
        <f>IFERROR(VLOOKUP($J21,#REF!,LQ$2,0),0)</f>
        <v>0</v>
      </c>
      <c r="LR21" s="33">
        <f t="shared" si="75"/>
        <v>0</v>
      </c>
      <c r="LS21" s="33">
        <f>IFERROR(VLOOKUP($J21,#REF!,LS$2,0),0)</f>
        <v>0</v>
      </c>
      <c r="LT21" s="33">
        <f t="shared" si="75"/>
        <v>0</v>
      </c>
      <c r="LU21" s="33">
        <f>IFERROR(VLOOKUP($J21,#REF!,LU$2,0),0)</f>
        <v>0</v>
      </c>
      <c r="LV21" s="33">
        <f t="shared" si="75"/>
        <v>0</v>
      </c>
      <c r="LW21" s="33">
        <f>IFERROR(VLOOKUP($J21,#REF!,LW$2,0),0)</f>
        <v>0</v>
      </c>
      <c r="LX21" s="33">
        <f t="shared" si="75"/>
        <v>0</v>
      </c>
      <c r="LY21" s="33">
        <f>IFERROR(VLOOKUP($J21,#REF!,LY$2,0),0)</f>
        <v>0</v>
      </c>
      <c r="LZ21" s="33">
        <f t="shared" si="75"/>
        <v>0</v>
      </c>
      <c r="MA21" s="33">
        <f>IFERROR(VLOOKUP($J21,#REF!,MA$2,0),0)</f>
        <v>0</v>
      </c>
      <c r="MB21" s="33">
        <f t="shared" si="76"/>
        <v>0</v>
      </c>
      <c r="MC21" s="33">
        <f>IFERROR(VLOOKUP($J21,#REF!,MC$2,0),0)</f>
        <v>0</v>
      </c>
      <c r="MD21" s="33">
        <f t="shared" si="76"/>
        <v>0</v>
      </c>
      <c r="ME21" s="33">
        <f>IFERROR(VLOOKUP($J21,#REF!,ME$2,0),0)</f>
        <v>0</v>
      </c>
      <c r="MF21" s="33">
        <f t="shared" si="76"/>
        <v>0</v>
      </c>
      <c r="MG21" s="33">
        <f>IFERROR(VLOOKUP($J21,#REF!,MG$2,0),0)</f>
        <v>0</v>
      </c>
      <c r="MH21" s="33">
        <f t="shared" si="76"/>
        <v>0</v>
      </c>
      <c r="MI21" s="33">
        <f>IFERROR(VLOOKUP($J21,#REF!,MI$2,0),0)</f>
        <v>0</v>
      </c>
      <c r="MJ21" s="33">
        <f t="shared" si="76"/>
        <v>0</v>
      </c>
      <c r="MK21" s="33">
        <f>IFERROR(VLOOKUP($J21,#REF!,MK$2,0),0)</f>
        <v>0</v>
      </c>
      <c r="ML21" s="33">
        <f t="shared" si="76"/>
        <v>0</v>
      </c>
      <c r="MM21" s="33">
        <f>IFERROR(VLOOKUP($J21,#REF!,MM$2,0),0)</f>
        <v>0</v>
      </c>
      <c r="MN21" s="33">
        <f t="shared" si="76"/>
        <v>0</v>
      </c>
      <c r="MO21" s="33">
        <f>IFERROR(VLOOKUP($J21,#REF!,MO$2,0),0)</f>
        <v>0</v>
      </c>
      <c r="MP21" s="33">
        <f t="shared" si="76"/>
        <v>0</v>
      </c>
      <c r="MQ21" s="33">
        <f>IFERROR(VLOOKUP($J21,#REF!,MQ$2,0),0)</f>
        <v>0</v>
      </c>
      <c r="MR21" s="33">
        <f t="shared" si="77"/>
        <v>0</v>
      </c>
      <c r="MS21" s="33">
        <f>IFERROR(VLOOKUP($J21,#REF!,MS$2,0),0)</f>
        <v>0</v>
      </c>
      <c r="MT21" s="33">
        <f t="shared" si="77"/>
        <v>0</v>
      </c>
      <c r="MU21" s="33">
        <f>IFERROR(VLOOKUP($J21,#REF!,MU$2,0),0)</f>
        <v>0</v>
      </c>
      <c r="MV21" s="33">
        <f t="shared" si="77"/>
        <v>0</v>
      </c>
      <c r="MW21" s="33">
        <f>IFERROR(VLOOKUP($J21,#REF!,MW$2,0),0)</f>
        <v>0</v>
      </c>
      <c r="MX21" s="33">
        <f t="shared" si="77"/>
        <v>0</v>
      </c>
      <c r="MY21" s="33">
        <f>IFERROR(VLOOKUP($J21,#REF!,MY$2,0),0)</f>
        <v>0</v>
      </c>
      <c r="MZ21" s="33">
        <f t="shared" si="77"/>
        <v>0</v>
      </c>
      <c r="NA21" s="33">
        <f>IFERROR(VLOOKUP($J21,#REF!,NA$2,0),0)</f>
        <v>0</v>
      </c>
      <c r="NB21" s="33">
        <f t="shared" si="77"/>
        <v>0</v>
      </c>
      <c r="NC21" s="33">
        <f>IFERROR(VLOOKUP($J21,#REF!,NC$2,0),0)</f>
        <v>0</v>
      </c>
      <c r="ND21" s="33">
        <f t="shared" si="77"/>
        <v>0</v>
      </c>
      <c r="NE21" s="33">
        <f>IFERROR(VLOOKUP($J21,#REF!,NE$2,0),0)</f>
        <v>0</v>
      </c>
      <c r="NF21" s="33">
        <f t="shared" si="77"/>
        <v>0</v>
      </c>
      <c r="NG21" s="33">
        <f>IFERROR(VLOOKUP($J21,#REF!,NG$2,0),0)</f>
        <v>0</v>
      </c>
      <c r="NH21" s="33">
        <f t="shared" si="78"/>
        <v>0</v>
      </c>
      <c r="NI21" s="33">
        <f>IFERROR(VLOOKUP($J21,#REF!,NI$2,0),0)</f>
        <v>0</v>
      </c>
      <c r="NJ21" s="33">
        <f t="shared" si="78"/>
        <v>0</v>
      </c>
      <c r="NK21" s="33">
        <f>IFERROR(VLOOKUP($J21,#REF!,NK$2,0),0)</f>
        <v>0</v>
      </c>
      <c r="NL21" s="33">
        <f t="shared" si="78"/>
        <v>0</v>
      </c>
      <c r="NM21" s="33">
        <f>IFERROR(VLOOKUP($J21,#REF!,NM$2,0),0)</f>
        <v>0</v>
      </c>
      <c r="NN21" s="33">
        <f t="shared" si="78"/>
        <v>0</v>
      </c>
      <c r="NO21" s="33">
        <f>IFERROR(VLOOKUP($J21,#REF!,NO$2,0),0)</f>
        <v>0</v>
      </c>
      <c r="NP21" s="33">
        <f t="shared" si="78"/>
        <v>0</v>
      </c>
      <c r="NQ21" s="33">
        <f>IFERROR(VLOOKUP($J21,#REF!,NQ$2,0),0)</f>
        <v>0</v>
      </c>
      <c r="NR21" s="33">
        <f t="shared" si="78"/>
        <v>0</v>
      </c>
      <c r="NS21" s="33">
        <f>IFERROR(VLOOKUP($J21,#REF!,NS$2,0),0)</f>
        <v>0</v>
      </c>
      <c r="NT21" s="33">
        <f t="shared" si="78"/>
        <v>0</v>
      </c>
      <c r="NU21" s="33">
        <f>IFERROR(VLOOKUP($J21,#REF!,NU$2,0),0)</f>
        <v>0</v>
      </c>
      <c r="NV21" s="33">
        <f t="shared" si="78"/>
        <v>0</v>
      </c>
      <c r="NW21" s="33">
        <f>IFERROR(VLOOKUP($J21,#REF!,NW$2,0),0)</f>
        <v>0</v>
      </c>
      <c r="NX21" s="33">
        <f t="shared" si="79"/>
        <v>0</v>
      </c>
      <c r="NY21" s="33">
        <f>IFERROR(VLOOKUP($J21,#REF!,NY$2,0),0)</f>
        <v>0</v>
      </c>
      <c r="NZ21" s="33">
        <f t="shared" si="79"/>
        <v>0</v>
      </c>
      <c r="OA21" s="33">
        <f>IFERROR(VLOOKUP($J21,#REF!,OA$2,0),0)</f>
        <v>0</v>
      </c>
      <c r="OB21" s="33">
        <f t="shared" si="79"/>
        <v>0</v>
      </c>
      <c r="OC21" s="33">
        <f>IFERROR(VLOOKUP($J21,#REF!,OC$2,0),0)</f>
        <v>0</v>
      </c>
      <c r="OD21" s="33">
        <f t="shared" si="79"/>
        <v>0</v>
      </c>
      <c r="OE21" s="33">
        <f>IFERROR(VLOOKUP($J21,#REF!,OE$2,0),0)</f>
        <v>0</v>
      </c>
      <c r="OF21" s="33">
        <f t="shared" si="79"/>
        <v>0</v>
      </c>
      <c r="OG21" s="33">
        <f>IFERROR(VLOOKUP($J21,#REF!,OG$2,0),0)</f>
        <v>0</v>
      </c>
      <c r="OH21" s="33">
        <f t="shared" si="79"/>
        <v>0</v>
      </c>
      <c r="OI21" s="33">
        <f>IFERROR(VLOOKUP($J21,#REF!,OI$2,0),0)</f>
        <v>0</v>
      </c>
      <c r="OJ21" s="33">
        <f t="shared" si="79"/>
        <v>0</v>
      </c>
      <c r="OK21" s="33">
        <f>IFERROR(VLOOKUP($J21,#REF!,OK$2,0),0)</f>
        <v>0</v>
      </c>
      <c r="OL21" s="33">
        <f t="shared" si="79"/>
        <v>0</v>
      </c>
      <c r="OM21" s="33">
        <f>IFERROR(VLOOKUP($J21,#REF!,OM$2,0),0)</f>
        <v>0</v>
      </c>
      <c r="ON21" s="33">
        <f t="shared" si="80"/>
        <v>0</v>
      </c>
      <c r="OO21" s="33">
        <f>IFERROR(VLOOKUP($J21,#REF!,OO$2,0),0)</f>
        <v>0</v>
      </c>
      <c r="OP21" s="33">
        <f t="shared" si="81"/>
        <v>0</v>
      </c>
      <c r="OQ21" s="33">
        <f>IFERROR(VLOOKUP($J21,#REF!,OQ$2,0),0)</f>
        <v>0</v>
      </c>
      <c r="OR21" s="33">
        <f t="shared" si="82"/>
        <v>0</v>
      </c>
      <c r="OS21" s="33">
        <f>IFERROR(VLOOKUP($J21,#REF!,OS$2,0),0)</f>
        <v>0</v>
      </c>
      <c r="OT21" s="33">
        <f t="shared" si="83"/>
        <v>0</v>
      </c>
      <c r="OU21" s="33">
        <f>IFERROR(VLOOKUP($J21,#REF!,OU$2,0),0)</f>
        <v>0</v>
      </c>
      <c r="OV21" s="33">
        <f t="shared" si="84"/>
        <v>0</v>
      </c>
      <c r="OW21" s="33">
        <f>IFERROR(VLOOKUP($J21,#REF!,OW$2,0),0)</f>
        <v>0</v>
      </c>
      <c r="OX21" s="33">
        <f t="shared" si="85"/>
        <v>0</v>
      </c>
    </row>
    <row r="22" spans="2:414">
      <c r="B22" s="63">
        <f t="shared" si="0"/>
        <v>11</v>
      </c>
      <c r="C22" s="28">
        <f>入力⑦!C17</f>
        <v>0</v>
      </c>
      <c r="D22" s="28">
        <f>入力⑦!D17</f>
        <v>0</v>
      </c>
      <c r="E22" s="28">
        <f>入力⑦!E17</f>
        <v>0</v>
      </c>
      <c r="F22" s="28">
        <f>入力⑦!F17</f>
        <v>0</v>
      </c>
      <c r="G22" s="28">
        <f>入力⑦!G17</f>
        <v>0</v>
      </c>
      <c r="H22" s="28">
        <f>入力⑦!H17</f>
        <v>0</v>
      </c>
      <c r="I22" s="28">
        <f>入力⑦!I17</f>
        <v>0</v>
      </c>
      <c r="J22" s="28">
        <f>入力⑦!J17</f>
        <v>0</v>
      </c>
      <c r="K22" s="28" t="str">
        <f>入力⑦!L17</f>
        <v/>
      </c>
      <c r="L22" s="28" t="str">
        <f>入力⑦!M17</f>
        <v/>
      </c>
      <c r="M22" s="28">
        <f>入力⑦!N17</f>
        <v>0</v>
      </c>
      <c r="N22" s="28">
        <f>入力⑦!O17</f>
        <v>0</v>
      </c>
      <c r="O22" s="33">
        <f>IFERROR(VLOOKUP($J22,#REF!,O$2,0),0)</f>
        <v>0</v>
      </c>
      <c r="P22" s="33">
        <f t="shared" si="1"/>
        <v>0</v>
      </c>
      <c r="Q22" s="33">
        <f>IFERROR(VLOOKUP($J22,#REF!,Q$2,0),0)</f>
        <v>0</v>
      </c>
      <c r="R22" s="33">
        <f t="shared" si="1"/>
        <v>0</v>
      </c>
      <c r="S22" s="33">
        <f>IFERROR(VLOOKUP($J22,#REF!,S$2,0),0)</f>
        <v>0</v>
      </c>
      <c r="T22" s="33">
        <f t="shared" si="44"/>
        <v>0</v>
      </c>
      <c r="U22" s="33">
        <f>IFERROR(VLOOKUP($J22,#REF!,U$2,0),0)</f>
        <v>0</v>
      </c>
      <c r="V22" s="33">
        <f t="shared" si="44"/>
        <v>0</v>
      </c>
      <c r="W22" s="33">
        <f>IFERROR(VLOOKUP($J22,#REF!,W$2,0),0)</f>
        <v>0</v>
      </c>
      <c r="X22" s="33">
        <f t="shared" si="45"/>
        <v>0</v>
      </c>
      <c r="Y22" s="33">
        <f>IFERROR(VLOOKUP($J22,#REF!,Y$2,0),0)</f>
        <v>0</v>
      </c>
      <c r="Z22" s="33">
        <f t="shared" si="45"/>
        <v>0</v>
      </c>
      <c r="AA22" s="33">
        <f>IFERROR(VLOOKUP($J22,#REF!,AA$2,0),0)</f>
        <v>0</v>
      </c>
      <c r="AB22" s="33">
        <f t="shared" si="46"/>
        <v>0</v>
      </c>
      <c r="AC22" s="33">
        <f>IFERROR(VLOOKUP($J22,#REF!,AC$2,0),0)</f>
        <v>0</v>
      </c>
      <c r="AD22" s="33">
        <f t="shared" si="46"/>
        <v>0</v>
      </c>
      <c r="AE22" s="33">
        <f>IFERROR(VLOOKUP($J22,#REF!,AE$2,0),0)</f>
        <v>0</v>
      </c>
      <c r="AF22" s="33">
        <f t="shared" si="47"/>
        <v>0</v>
      </c>
      <c r="AG22" s="33">
        <f>IFERROR(VLOOKUP($J22,#REF!,AG$2,0),0)</f>
        <v>0</v>
      </c>
      <c r="AH22" s="33">
        <f t="shared" si="47"/>
        <v>0</v>
      </c>
      <c r="AI22" s="33">
        <f>IFERROR(VLOOKUP($J22,#REF!,AI$2,0),0)</f>
        <v>0</v>
      </c>
      <c r="AJ22" s="33">
        <f t="shared" si="48"/>
        <v>0</v>
      </c>
      <c r="AK22" s="33">
        <f>IFERROR(VLOOKUP($J22,#REF!,AK$2,0),0)</f>
        <v>0</v>
      </c>
      <c r="AL22" s="33">
        <f t="shared" si="48"/>
        <v>0</v>
      </c>
      <c r="AM22" s="33">
        <f>IFERROR(VLOOKUP($J22,#REF!,AM$2,0),0)</f>
        <v>0</v>
      </c>
      <c r="AN22" s="33">
        <f t="shared" si="49"/>
        <v>0</v>
      </c>
      <c r="AO22" s="33">
        <f>IFERROR(VLOOKUP($J22,#REF!,AO$2,0),0)</f>
        <v>0</v>
      </c>
      <c r="AP22" s="33">
        <f t="shared" si="49"/>
        <v>0</v>
      </c>
      <c r="AQ22" s="33">
        <f>IFERROR(VLOOKUP($J22,#REF!,AQ$2,0),0)</f>
        <v>0</v>
      </c>
      <c r="AR22" s="33">
        <f t="shared" si="50"/>
        <v>0</v>
      </c>
      <c r="AS22" s="33">
        <f>IFERROR(VLOOKUP($J22,#REF!,AS$2,0),0)</f>
        <v>0</v>
      </c>
      <c r="AT22" s="33">
        <f t="shared" si="50"/>
        <v>0</v>
      </c>
      <c r="AU22" s="33">
        <f>IFERROR(VLOOKUP($J22,#REF!,AU$2,0),0)</f>
        <v>0</v>
      </c>
      <c r="AV22" s="33">
        <f t="shared" si="51"/>
        <v>0</v>
      </c>
      <c r="AW22" s="33">
        <f>IFERROR(VLOOKUP($J22,#REF!,AW$2,0),0)</f>
        <v>0</v>
      </c>
      <c r="AX22" s="33">
        <f t="shared" si="51"/>
        <v>0</v>
      </c>
      <c r="AY22" s="33">
        <f>IFERROR(VLOOKUP($J22,#REF!,AY$2,0),0)</f>
        <v>0</v>
      </c>
      <c r="AZ22" s="33">
        <f t="shared" si="52"/>
        <v>0</v>
      </c>
      <c r="BA22" s="33">
        <f>IFERROR(VLOOKUP($J22,#REF!,BA$2,0),0)</f>
        <v>0</v>
      </c>
      <c r="BB22" s="33">
        <f t="shared" si="52"/>
        <v>0</v>
      </c>
      <c r="BC22" s="33">
        <f>IFERROR(VLOOKUP($J22,#REF!,BC$2,0),0)</f>
        <v>0</v>
      </c>
      <c r="BD22" s="33">
        <f t="shared" si="53"/>
        <v>0</v>
      </c>
      <c r="BE22" s="33">
        <f>IFERROR(VLOOKUP($J22,#REF!,BE$2,0),0)</f>
        <v>0</v>
      </c>
      <c r="BF22" s="33">
        <f t="shared" si="53"/>
        <v>0</v>
      </c>
      <c r="BG22" s="33">
        <f>IFERROR(VLOOKUP($J22,#REF!,BG$2,0),0)</f>
        <v>0</v>
      </c>
      <c r="BH22" s="33">
        <f t="shared" si="54"/>
        <v>0</v>
      </c>
      <c r="BI22" s="33">
        <f>IFERROR(VLOOKUP($J22,#REF!,BI$2,0),0)</f>
        <v>0</v>
      </c>
      <c r="BJ22" s="33">
        <f t="shared" si="54"/>
        <v>0</v>
      </c>
      <c r="BK22" s="33">
        <f>IFERROR(VLOOKUP($J22,#REF!,BK$2,0),0)</f>
        <v>0</v>
      </c>
      <c r="BL22" s="33">
        <f t="shared" si="55"/>
        <v>0</v>
      </c>
      <c r="BM22" s="33">
        <f>IFERROR(VLOOKUP($J22,#REF!,BM$2,0),0)</f>
        <v>0</v>
      </c>
      <c r="BN22" s="33">
        <f t="shared" si="55"/>
        <v>0</v>
      </c>
      <c r="BO22" s="33">
        <f>IFERROR(VLOOKUP($J22,#REF!,BO$2,0),0)</f>
        <v>0</v>
      </c>
      <c r="BP22" s="33">
        <f t="shared" si="56"/>
        <v>0</v>
      </c>
      <c r="BQ22" s="33">
        <f>IFERROR(VLOOKUP($J22,#REF!,BQ$2,0),0)</f>
        <v>0</v>
      </c>
      <c r="BR22" s="33">
        <f t="shared" si="56"/>
        <v>0</v>
      </c>
      <c r="BS22" s="33">
        <f>IFERROR(VLOOKUP($J22,#REF!,BS$2,0),0)</f>
        <v>0</v>
      </c>
      <c r="BT22" s="33">
        <f t="shared" si="57"/>
        <v>0</v>
      </c>
      <c r="BU22" s="33">
        <f>IFERROR(VLOOKUP($J22,#REF!,BU$2,0),0)</f>
        <v>0</v>
      </c>
      <c r="BV22" s="33">
        <f t="shared" si="57"/>
        <v>0</v>
      </c>
      <c r="BW22" s="33">
        <f>IFERROR(VLOOKUP($J22,#REF!,BW$2,0),0)</f>
        <v>0</v>
      </c>
      <c r="BX22" s="33">
        <f t="shared" si="58"/>
        <v>0</v>
      </c>
      <c r="BY22" s="33">
        <f>IFERROR(VLOOKUP($J22,#REF!,BY$2,0),0)</f>
        <v>0</v>
      </c>
      <c r="BZ22" s="33">
        <f t="shared" si="58"/>
        <v>0</v>
      </c>
      <c r="CA22" s="33">
        <f>IFERROR(VLOOKUP($J22,#REF!,CA$2,0),0)</f>
        <v>0</v>
      </c>
      <c r="CB22" s="33">
        <f t="shared" si="59"/>
        <v>0</v>
      </c>
      <c r="CC22" s="33">
        <f>IFERROR(VLOOKUP($J22,#REF!,CC$2,0),0)</f>
        <v>0</v>
      </c>
      <c r="CD22" s="33">
        <f t="shared" si="59"/>
        <v>0</v>
      </c>
      <c r="CE22" s="33">
        <f>IFERROR(VLOOKUP($J22,#REF!,CE$2,0),0)</f>
        <v>0</v>
      </c>
      <c r="CF22" s="33">
        <f t="shared" si="60"/>
        <v>0</v>
      </c>
      <c r="CG22" s="33">
        <f>IFERROR(VLOOKUP($J22,#REF!,CG$2,0),0)</f>
        <v>0</v>
      </c>
      <c r="CH22" s="33">
        <f t="shared" si="60"/>
        <v>0</v>
      </c>
      <c r="CI22" s="33">
        <f>IFERROR(VLOOKUP($J22,#REF!,CI$2,0),0)</f>
        <v>0</v>
      </c>
      <c r="CJ22" s="33">
        <f t="shared" si="60"/>
        <v>0</v>
      </c>
      <c r="CK22" s="33">
        <f>IFERROR(VLOOKUP($J22,#REF!,CK$2,0),0)</f>
        <v>0</v>
      </c>
      <c r="CL22" s="33">
        <f t="shared" si="60"/>
        <v>0</v>
      </c>
      <c r="CM22" s="33">
        <f>IFERROR(VLOOKUP($J22,#REF!,CM$2,0),0)</f>
        <v>0</v>
      </c>
      <c r="CN22" s="33">
        <f t="shared" si="60"/>
        <v>0</v>
      </c>
      <c r="CO22" s="33">
        <f>IFERROR(VLOOKUP($J22,#REF!,CO$2,0),0)</f>
        <v>0</v>
      </c>
      <c r="CP22" s="33">
        <f t="shared" si="60"/>
        <v>0</v>
      </c>
      <c r="CQ22" s="33">
        <f>IFERROR(VLOOKUP($J22,#REF!,CQ$2,0),0)</f>
        <v>0</v>
      </c>
      <c r="CR22" s="33">
        <f t="shared" si="60"/>
        <v>0</v>
      </c>
      <c r="CS22" s="33">
        <f>IFERROR(VLOOKUP($J22,#REF!,CS$2,0),0)</f>
        <v>0</v>
      </c>
      <c r="CT22" s="33">
        <f t="shared" si="60"/>
        <v>0</v>
      </c>
      <c r="CU22" s="33">
        <f>IFERROR(VLOOKUP($J22,#REF!,CU$2,0),0)</f>
        <v>0</v>
      </c>
      <c r="CV22" s="33">
        <f t="shared" si="61"/>
        <v>0</v>
      </c>
      <c r="CW22" s="33">
        <f>IFERROR(VLOOKUP($J22,#REF!,CW$2,0),0)</f>
        <v>0</v>
      </c>
      <c r="CX22" s="33">
        <f t="shared" si="61"/>
        <v>0</v>
      </c>
      <c r="CY22" s="33">
        <f>IFERROR(VLOOKUP($J22,#REF!,CY$2,0),0)</f>
        <v>0</v>
      </c>
      <c r="CZ22" s="33">
        <f t="shared" si="61"/>
        <v>0</v>
      </c>
      <c r="DA22" s="33">
        <f>IFERROR(VLOOKUP($J22,#REF!,DA$2,0),0)</f>
        <v>0</v>
      </c>
      <c r="DB22" s="33">
        <f t="shared" si="61"/>
        <v>0</v>
      </c>
      <c r="DC22" s="33">
        <f>IFERROR(VLOOKUP($J22,#REF!,DC$2,0),0)</f>
        <v>0</v>
      </c>
      <c r="DD22" s="33">
        <f t="shared" si="61"/>
        <v>0</v>
      </c>
      <c r="DE22" s="33">
        <f>IFERROR(VLOOKUP($J22,#REF!,DE$2,0),0)</f>
        <v>0</v>
      </c>
      <c r="DF22" s="33">
        <f t="shared" si="61"/>
        <v>0</v>
      </c>
      <c r="DG22" s="33">
        <f>IFERROR(VLOOKUP($J22,#REF!,DG$2,0),0)</f>
        <v>0</v>
      </c>
      <c r="DH22" s="33">
        <f t="shared" si="61"/>
        <v>0</v>
      </c>
      <c r="DI22" s="33">
        <f>IFERROR(VLOOKUP($J22,#REF!,DI$2,0),0)</f>
        <v>0</v>
      </c>
      <c r="DJ22" s="33">
        <f t="shared" si="61"/>
        <v>0</v>
      </c>
      <c r="DK22" s="33">
        <f>IFERROR(VLOOKUP($J22,#REF!,DK$2,0),0)</f>
        <v>0</v>
      </c>
      <c r="DL22" s="33">
        <f t="shared" si="62"/>
        <v>0</v>
      </c>
      <c r="DM22" s="33">
        <f>IFERROR(VLOOKUP($J22,#REF!,DM$2,0),0)</f>
        <v>0</v>
      </c>
      <c r="DN22" s="33">
        <f t="shared" si="62"/>
        <v>0</v>
      </c>
      <c r="DO22" s="33">
        <f>IFERROR(VLOOKUP($J22,#REF!,DO$2,0),0)</f>
        <v>0</v>
      </c>
      <c r="DP22" s="33">
        <f t="shared" si="62"/>
        <v>0</v>
      </c>
      <c r="DQ22" s="33">
        <f>IFERROR(VLOOKUP($J22,#REF!,DQ$2,0),0)</f>
        <v>0</v>
      </c>
      <c r="DR22" s="33">
        <f t="shared" si="62"/>
        <v>0</v>
      </c>
      <c r="DS22" s="33">
        <f>IFERROR(VLOOKUP($J22,#REF!,DS$2,0),0)</f>
        <v>0</v>
      </c>
      <c r="DT22" s="33">
        <f t="shared" si="62"/>
        <v>0</v>
      </c>
      <c r="DU22" s="33">
        <f>IFERROR(VLOOKUP($J22,#REF!,DU$2,0),0)</f>
        <v>0</v>
      </c>
      <c r="DV22" s="33">
        <f t="shared" si="62"/>
        <v>0</v>
      </c>
      <c r="DW22" s="33">
        <f>IFERROR(VLOOKUP($J22,#REF!,DW$2,0),0)</f>
        <v>0</v>
      </c>
      <c r="DX22" s="33">
        <f t="shared" si="62"/>
        <v>0</v>
      </c>
      <c r="DY22" s="33">
        <f>IFERROR(VLOOKUP($J22,#REF!,DY$2,0),0)</f>
        <v>0</v>
      </c>
      <c r="DZ22" s="33">
        <f t="shared" si="62"/>
        <v>0</v>
      </c>
      <c r="EA22" s="33">
        <f>IFERROR(VLOOKUP($J22,#REF!,EA$2,0),0)</f>
        <v>0</v>
      </c>
      <c r="EB22" s="33">
        <f t="shared" si="63"/>
        <v>0</v>
      </c>
      <c r="EC22" s="33">
        <f>IFERROR(VLOOKUP($J22,#REF!,EC$2,0),0)</f>
        <v>0</v>
      </c>
      <c r="ED22" s="33">
        <f t="shared" si="63"/>
        <v>0</v>
      </c>
      <c r="EE22" s="33">
        <f>IFERROR(VLOOKUP($J22,#REF!,EE$2,0),0)</f>
        <v>0</v>
      </c>
      <c r="EF22" s="33">
        <f t="shared" si="63"/>
        <v>0</v>
      </c>
      <c r="EG22" s="33">
        <f>IFERROR(VLOOKUP($J22,#REF!,EG$2,0),0)</f>
        <v>0</v>
      </c>
      <c r="EH22" s="33">
        <f t="shared" si="63"/>
        <v>0</v>
      </c>
      <c r="EI22" s="33">
        <f>IFERROR(VLOOKUP($J22,#REF!,EI$2,0),0)</f>
        <v>0</v>
      </c>
      <c r="EJ22" s="33">
        <f t="shared" si="63"/>
        <v>0</v>
      </c>
      <c r="EK22" s="33">
        <f>IFERROR(VLOOKUP($J22,#REF!,EK$2,0),0)</f>
        <v>0</v>
      </c>
      <c r="EL22" s="33">
        <f t="shared" si="63"/>
        <v>0</v>
      </c>
      <c r="EM22" s="33">
        <f>IFERROR(VLOOKUP($J22,#REF!,EM$2,0),0)</f>
        <v>0</v>
      </c>
      <c r="EN22" s="33">
        <f t="shared" si="63"/>
        <v>0</v>
      </c>
      <c r="EO22" s="33">
        <f>IFERROR(VLOOKUP($J22,#REF!,EO$2,0),0)</f>
        <v>0</v>
      </c>
      <c r="EP22" s="33">
        <f t="shared" si="63"/>
        <v>0</v>
      </c>
      <c r="EQ22" s="33">
        <f>IFERROR(VLOOKUP($J22,#REF!,EQ$2,0),0)</f>
        <v>0</v>
      </c>
      <c r="ER22" s="33">
        <f t="shared" si="64"/>
        <v>0</v>
      </c>
      <c r="ES22" s="33">
        <f>IFERROR(VLOOKUP($J22,#REF!,ES$2,0),0)</f>
        <v>0</v>
      </c>
      <c r="ET22" s="33">
        <f t="shared" si="64"/>
        <v>0</v>
      </c>
      <c r="EU22" s="33">
        <f>IFERROR(VLOOKUP($J22,#REF!,EU$2,0),0)</f>
        <v>0</v>
      </c>
      <c r="EV22" s="33">
        <f t="shared" si="64"/>
        <v>0</v>
      </c>
      <c r="EW22" s="33">
        <f>IFERROR(VLOOKUP($J22,#REF!,EW$2,0),0)</f>
        <v>0</v>
      </c>
      <c r="EX22" s="33">
        <f t="shared" si="64"/>
        <v>0</v>
      </c>
      <c r="EY22" s="33">
        <f>IFERROR(VLOOKUP($J22,#REF!,EY$2,0),0)</f>
        <v>0</v>
      </c>
      <c r="EZ22" s="33">
        <f t="shared" si="64"/>
        <v>0</v>
      </c>
      <c r="FA22" s="33">
        <f>IFERROR(VLOOKUP($J22,#REF!,FA$2,0),0)</f>
        <v>0</v>
      </c>
      <c r="FB22" s="33">
        <f t="shared" si="64"/>
        <v>0</v>
      </c>
      <c r="FC22" s="33">
        <f>IFERROR(VLOOKUP($J22,#REF!,FC$2,0),0)</f>
        <v>0</v>
      </c>
      <c r="FD22" s="33">
        <f t="shared" si="64"/>
        <v>0</v>
      </c>
      <c r="FE22" s="33">
        <f>IFERROR(VLOOKUP($J22,#REF!,FE$2,0),0)</f>
        <v>0</v>
      </c>
      <c r="FF22" s="33">
        <f t="shared" si="64"/>
        <v>0</v>
      </c>
      <c r="FG22" s="33">
        <f>IFERROR(VLOOKUP($J22,#REF!,FG$2,0),0)</f>
        <v>0</v>
      </c>
      <c r="FH22" s="33">
        <f t="shared" si="65"/>
        <v>0</v>
      </c>
      <c r="FI22" s="33">
        <f>IFERROR(VLOOKUP($J22,#REF!,FI$2,0),0)</f>
        <v>0</v>
      </c>
      <c r="FJ22" s="33">
        <f t="shared" si="65"/>
        <v>0</v>
      </c>
      <c r="FK22" s="33">
        <f>IFERROR(VLOOKUP($J22,#REF!,FK$2,0),0)</f>
        <v>0</v>
      </c>
      <c r="FL22" s="33">
        <f t="shared" si="65"/>
        <v>0</v>
      </c>
      <c r="FM22" s="33">
        <f>IFERROR(VLOOKUP($J22,#REF!,FM$2,0),0)</f>
        <v>0</v>
      </c>
      <c r="FN22" s="33">
        <f t="shared" si="65"/>
        <v>0</v>
      </c>
      <c r="FO22" s="33">
        <f>IFERROR(VLOOKUP($J22,#REF!,FO$2,0),0)</f>
        <v>0</v>
      </c>
      <c r="FP22" s="33">
        <f t="shared" si="65"/>
        <v>0</v>
      </c>
      <c r="FQ22" s="33">
        <f>IFERROR(VLOOKUP($J22,#REF!,FQ$2,0),0)</f>
        <v>0</v>
      </c>
      <c r="FR22" s="33">
        <f t="shared" si="65"/>
        <v>0</v>
      </c>
      <c r="FS22" s="33">
        <f>IFERROR(VLOOKUP($J22,#REF!,FS$2,0),0)</f>
        <v>0</v>
      </c>
      <c r="FT22" s="33">
        <f t="shared" si="65"/>
        <v>0</v>
      </c>
      <c r="FU22" s="33">
        <f>IFERROR(VLOOKUP($J22,#REF!,FU$2,0),0)</f>
        <v>0</v>
      </c>
      <c r="FV22" s="33">
        <f t="shared" si="65"/>
        <v>0</v>
      </c>
      <c r="FW22" s="33">
        <f>IFERROR(VLOOKUP($J22,#REF!,FW$2,0),0)</f>
        <v>0</v>
      </c>
      <c r="FX22" s="33">
        <f t="shared" si="66"/>
        <v>0</v>
      </c>
      <c r="FY22" s="33">
        <f>IFERROR(VLOOKUP($J22,#REF!,FY$2,0),0)</f>
        <v>0</v>
      </c>
      <c r="FZ22" s="33">
        <f t="shared" si="66"/>
        <v>0</v>
      </c>
      <c r="GA22" s="33">
        <f>IFERROR(VLOOKUP($J22,#REF!,GA$2,0),0)</f>
        <v>0</v>
      </c>
      <c r="GB22" s="33">
        <f t="shared" si="66"/>
        <v>0</v>
      </c>
      <c r="GC22" s="33">
        <f>IFERROR(VLOOKUP($J22,#REF!,GC$2,0),0)</f>
        <v>0</v>
      </c>
      <c r="GD22" s="33">
        <f t="shared" si="66"/>
        <v>0</v>
      </c>
      <c r="GE22" s="33">
        <f>IFERROR(VLOOKUP($J22,#REF!,GE$2,0),0)</f>
        <v>0</v>
      </c>
      <c r="GF22" s="33">
        <f t="shared" si="66"/>
        <v>0</v>
      </c>
      <c r="GG22" s="33">
        <f>IFERROR(VLOOKUP($J22,#REF!,GG$2,0),0)</f>
        <v>0</v>
      </c>
      <c r="GH22" s="33">
        <f t="shared" si="66"/>
        <v>0</v>
      </c>
      <c r="GI22" s="33">
        <f>IFERROR(VLOOKUP($J22,#REF!,GI$2,0),0)</f>
        <v>0</v>
      </c>
      <c r="GJ22" s="33">
        <f t="shared" si="66"/>
        <v>0</v>
      </c>
      <c r="GK22" s="33">
        <f>IFERROR(VLOOKUP($J22,#REF!,GK$2,0),0)</f>
        <v>0</v>
      </c>
      <c r="GL22" s="33">
        <f t="shared" si="66"/>
        <v>0</v>
      </c>
      <c r="GM22" s="33">
        <f>IFERROR(VLOOKUP($J22,#REF!,GM$2,0),0)</f>
        <v>0</v>
      </c>
      <c r="GN22" s="33">
        <f t="shared" si="67"/>
        <v>0</v>
      </c>
      <c r="GO22" s="33">
        <f>IFERROR(VLOOKUP($J22,#REF!,GO$2,0),0)</f>
        <v>0</v>
      </c>
      <c r="GP22" s="33">
        <f t="shared" si="67"/>
        <v>0</v>
      </c>
      <c r="GQ22" s="33">
        <f>IFERROR(VLOOKUP($J22,#REF!,GQ$2,0),0)</f>
        <v>0</v>
      </c>
      <c r="GR22" s="33">
        <f t="shared" si="67"/>
        <v>0</v>
      </c>
      <c r="GS22" s="33">
        <f>IFERROR(VLOOKUP($J22,#REF!,GS$2,0),0)</f>
        <v>0</v>
      </c>
      <c r="GT22" s="33">
        <f t="shared" si="67"/>
        <v>0</v>
      </c>
      <c r="GU22" s="33">
        <f>IFERROR(VLOOKUP($J22,#REF!,GU$2,0),0)</f>
        <v>0</v>
      </c>
      <c r="GV22" s="33">
        <f t="shared" si="67"/>
        <v>0</v>
      </c>
      <c r="GW22" s="33">
        <f>IFERROR(VLOOKUP($J22,#REF!,GW$2,0),0)</f>
        <v>0</v>
      </c>
      <c r="GX22" s="33">
        <f t="shared" si="67"/>
        <v>0</v>
      </c>
      <c r="GY22" s="33">
        <f>IFERROR(VLOOKUP($J22,#REF!,GY$2,0),0)</f>
        <v>0</v>
      </c>
      <c r="GZ22" s="33">
        <f t="shared" si="67"/>
        <v>0</v>
      </c>
      <c r="HA22" s="33">
        <f>IFERROR(VLOOKUP($J22,#REF!,HA$2,0),0)</f>
        <v>0</v>
      </c>
      <c r="HB22" s="33">
        <f t="shared" si="67"/>
        <v>0</v>
      </c>
      <c r="HC22" s="33">
        <f>IFERROR(VLOOKUP($J22,#REF!,HC$2,0),0)</f>
        <v>0</v>
      </c>
      <c r="HD22" s="33">
        <f t="shared" si="68"/>
        <v>0</v>
      </c>
      <c r="HE22" s="33">
        <f>IFERROR(VLOOKUP($J22,#REF!,HE$2,0),0)</f>
        <v>0</v>
      </c>
      <c r="HF22" s="33">
        <f t="shared" si="68"/>
        <v>0</v>
      </c>
      <c r="HG22" s="33">
        <f>IFERROR(VLOOKUP($J22,#REF!,HG$2,0),0)</f>
        <v>0</v>
      </c>
      <c r="HH22" s="33">
        <f t="shared" si="68"/>
        <v>0</v>
      </c>
      <c r="HI22" s="33">
        <f>IFERROR(VLOOKUP($J22,#REF!,HI$2,0),0)</f>
        <v>0</v>
      </c>
      <c r="HJ22" s="33">
        <f t="shared" si="68"/>
        <v>0</v>
      </c>
      <c r="HK22" s="33">
        <f>IFERROR(VLOOKUP($J22,#REF!,HK$2,0),0)</f>
        <v>0</v>
      </c>
      <c r="HL22" s="33">
        <f t="shared" si="68"/>
        <v>0</v>
      </c>
      <c r="HM22" s="33">
        <f>IFERROR(VLOOKUP($J22,#REF!,HM$2,0),0)</f>
        <v>0</v>
      </c>
      <c r="HN22" s="33">
        <f t="shared" si="68"/>
        <v>0</v>
      </c>
      <c r="HO22" s="33">
        <f>IFERROR(VLOOKUP($J22,#REF!,HO$2,0),0)</f>
        <v>0</v>
      </c>
      <c r="HP22" s="33">
        <f t="shared" si="68"/>
        <v>0</v>
      </c>
      <c r="HQ22" s="33">
        <f>IFERROR(VLOOKUP($J22,#REF!,HQ$2,0),0)</f>
        <v>0</v>
      </c>
      <c r="HR22" s="33">
        <f t="shared" si="68"/>
        <v>0</v>
      </c>
      <c r="HS22" s="33">
        <f>IFERROR(VLOOKUP($J22,#REF!,HS$2,0),0)</f>
        <v>0</v>
      </c>
      <c r="HT22" s="33">
        <f t="shared" si="69"/>
        <v>0</v>
      </c>
      <c r="HU22" s="33">
        <f>IFERROR(VLOOKUP($J22,#REF!,HU$2,0),0)</f>
        <v>0</v>
      </c>
      <c r="HV22" s="33">
        <f t="shared" si="69"/>
        <v>0</v>
      </c>
      <c r="HW22" s="33">
        <f>IFERROR(VLOOKUP($J22,#REF!,HW$2,0),0)</f>
        <v>0</v>
      </c>
      <c r="HX22" s="33">
        <f t="shared" si="69"/>
        <v>0</v>
      </c>
      <c r="HY22" s="33">
        <f>IFERROR(VLOOKUP($J22,#REF!,HY$2,0),0)</f>
        <v>0</v>
      </c>
      <c r="HZ22" s="33">
        <f t="shared" si="69"/>
        <v>0</v>
      </c>
      <c r="IA22" s="33">
        <f>IFERROR(VLOOKUP($J22,#REF!,IA$2,0),0)</f>
        <v>0</v>
      </c>
      <c r="IB22" s="33">
        <f t="shared" si="69"/>
        <v>0</v>
      </c>
      <c r="IC22" s="33">
        <f>IFERROR(VLOOKUP($J22,#REF!,IC$2,0),0)</f>
        <v>0</v>
      </c>
      <c r="ID22" s="33">
        <f t="shared" si="69"/>
        <v>0</v>
      </c>
      <c r="IE22" s="33">
        <f>IFERROR(VLOOKUP($J22,#REF!,IE$2,0),0)</f>
        <v>0</v>
      </c>
      <c r="IF22" s="33">
        <f t="shared" si="69"/>
        <v>0</v>
      </c>
      <c r="IG22" s="33">
        <f>IFERROR(VLOOKUP($J22,#REF!,IG$2,0),0)</f>
        <v>0</v>
      </c>
      <c r="IH22" s="33">
        <f t="shared" si="69"/>
        <v>0</v>
      </c>
      <c r="II22" s="33">
        <f>IFERROR(VLOOKUP($J22,#REF!,II$2,0),0)</f>
        <v>0</v>
      </c>
      <c r="IJ22" s="33">
        <f t="shared" si="70"/>
        <v>0</v>
      </c>
      <c r="IK22" s="33">
        <f>IFERROR(VLOOKUP($J22,#REF!,IK$2,0),0)</f>
        <v>0</v>
      </c>
      <c r="IL22" s="33">
        <f t="shared" si="70"/>
        <v>0</v>
      </c>
      <c r="IM22" s="33">
        <f>IFERROR(VLOOKUP($J22,#REF!,IM$2,0),0)</f>
        <v>0</v>
      </c>
      <c r="IN22" s="33">
        <f t="shared" si="70"/>
        <v>0</v>
      </c>
      <c r="IO22" s="33">
        <f>IFERROR(VLOOKUP($J22,#REF!,IO$2,0),0)</f>
        <v>0</v>
      </c>
      <c r="IP22" s="33">
        <f t="shared" si="70"/>
        <v>0</v>
      </c>
      <c r="IQ22" s="33">
        <f>IFERROR(VLOOKUP($J22,#REF!,IQ$2,0),0)</f>
        <v>0</v>
      </c>
      <c r="IR22" s="33">
        <f t="shared" si="70"/>
        <v>0</v>
      </c>
      <c r="IS22" s="33">
        <f>IFERROR(VLOOKUP($J22,#REF!,IS$2,0),0)</f>
        <v>0</v>
      </c>
      <c r="IT22" s="33">
        <f t="shared" si="70"/>
        <v>0</v>
      </c>
      <c r="IU22" s="33">
        <f>IFERROR(VLOOKUP($J22,#REF!,IU$2,0),0)</f>
        <v>0</v>
      </c>
      <c r="IV22" s="33">
        <f t="shared" si="70"/>
        <v>0</v>
      </c>
      <c r="IW22" s="33">
        <f>IFERROR(VLOOKUP($J22,#REF!,IW$2,0),0)</f>
        <v>0</v>
      </c>
      <c r="IX22" s="33">
        <f t="shared" si="70"/>
        <v>0</v>
      </c>
      <c r="IY22" s="33">
        <f>IFERROR(VLOOKUP($J22,#REF!,IY$2,0),0)</f>
        <v>0</v>
      </c>
      <c r="IZ22" s="33">
        <f t="shared" si="71"/>
        <v>0</v>
      </c>
      <c r="JA22" s="33">
        <f>IFERROR(VLOOKUP($J22,#REF!,JA$2,0),0)</f>
        <v>0</v>
      </c>
      <c r="JB22" s="33">
        <f t="shared" si="71"/>
        <v>0</v>
      </c>
      <c r="JC22" s="33">
        <f>IFERROR(VLOOKUP($J22,#REF!,JC$2,0),0)</f>
        <v>0</v>
      </c>
      <c r="JD22" s="33">
        <f t="shared" si="71"/>
        <v>0</v>
      </c>
      <c r="JE22" s="33">
        <f>IFERROR(VLOOKUP($J22,#REF!,JE$2,0),0)</f>
        <v>0</v>
      </c>
      <c r="JF22" s="33">
        <f t="shared" si="71"/>
        <v>0</v>
      </c>
      <c r="JG22" s="33">
        <f>IFERROR(VLOOKUP($J22,#REF!,JG$2,0),0)</f>
        <v>0</v>
      </c>
      <c r="JH22" s="33">
        <f t="shared" si="71"/>
        <v>0</v>
      </c>
      <c r="JI22" s="33">
        <f>IFERROR(VLOOKUP($J22,#REF!,JI$2,0),0)</f>
        <v>0</v>
      </c>
      <c r="JJ22" s="33">
        <f t="shared" si="71"/>
        <v>0</v>
      </c>
      <c r="JK22" s="33">
        <f>IFERROR(VLOOKUP($J22,#REF!,JK$2,0),0)</f>
        <v>0</v>
      </c>
      <c r="JL22" s="33">
        <f t="shared" si="71"/>
        <v>0</v>
      </c>
      <c r="JM22" s="33">
        <f>IFERROR(VLOOKUP($J22,#REF!,JM$2,0),0)</f>
        <v>0</v>
      </c>
      <c r="JN22" s="33">
        <f t="shared" si="71"/>
        <v>0</v>
      </c>
      <c r="JO22" s="33">
        <f>IFERROR(VLOOKUP($J22,#REF!,JO$2,0),0)</f>
        <v>0</v>
      </c>
      <c r="JP22" s="33">
        <f t="shared" si="72"/>
        <v>0</v>
      </c>
      <c r="JQ22" s="33">
        <f>IFERROR(VLOOKUP($J22,#REF!,JQ$2,0),0)</f>
        <v>0</v>
      </c>
      <c r="JR22" s="33">
        <f t="shared" si="72"/>
        <v>0</v>
      </c>
      <c r="JS22" s="33">
        <f>IFERROR(VLOOKUP($J22,#REF!,JS$2,0),0)</f>
        <v>0</v>
      </c>
      <c r="JT22" s="33">
        <f t="shared" si="72"/>
        <v>0</v>
      </c>
      <c r="JU22" s="33">
        <f>IFERROR(VLOOKUP($J22,#REF!,JU$2,0),0)</f>
        <v>0</v>
      </c>
      <c r="JV22" s="33">
        <f t="shared" si="72"/>
        <v>0</v>
      </c>
      <c r="JW22" s="33">
        <f>IFERROR(VLOOKUP($J22,#REF!,JW$2,0),0)</f>
        <v>0</v>
      </c>
      <c r="JX22" s="33">
        <f t="shared" si="72"/>
        <v>0</v>
      </c>
      <c r="JY22" s="33">
        <f>IFERROR(VLOOKUP($J22,#REF!,JY$2,0),0)</f>
        <v>0</v>
      </c>
      <c r="JZ22" s="33">
        <f t="shared" si="72"/>
        <v>0</v>
      </c>
      <c r="KA22" s="33">
        <f>IFERROR(VLOOKUP($J22,#REF!,KA$2,0),0)</f>
        <v>0</v>
      </c>
      <c r="KB22" s="33">
        <f t="shared" si="72"/>
        <v>0</v>
      </c>
      <c r="KC22" s="33">
        <f>IFERROR(VLOOKUP($J22,#REF!,KC$2,0),0)</f>
        <v>0</v>
      </c>
      <c r="KD22" s="33">
        <f t="shared" si="72"/>
        <v>0</v>
      </c>
      <c r="KE22" s="33">
        <f>IFERROR(VLOOKUP($J22,#REF!,KE$2,0),0)</f>
        <v>0</v>
      </c>
      <c r="KF22" s="33">
        <f t="shared" si="73"/>
        <v>0</v>
      </c>
      <c r="KG22" s="33">
        <f>IFERROR(VLOOKUP($J22,#REF!,KG$2,0),0)</f>
        <v>0</v>
      </c>
      <c r="KH22" s="33">
        <f t="shared" si="73"/>
        <v>0</v>
      </c>
      <c r="KI22" s="33">
        <f>IFERROR(VLOOKUP($J22,#REF!,KI$2,0),0)</f>
        <v>0</v>
      </c>
      <c r="KJ22" s="33">
        <f t="shared" si="73"/>
        <v>0</v>
      </c>
      <c r="KK22" s="33">
        <f>IFERROR(VLOOKUP($J22,#REF!,KK$2,0),0)</f>
        <v>0</v>
      </c>
      <c r="KL22" s="33">
        <f t="shared" si="73"/>
        <v>0</v>
      </c>
      <c r="KM22" s="33">
        <f>IFERROR(VLOOKUP($J22,#REF!,KM$2,0),0)</f>
        <v>0</v>
      </c>
      <c r="KN22" s="33">
        <f t="shared" si="73"/>
        <v>0</v>
      </c>
      <c r="KO22" s="33">
        <f>IFERROR(VLOOKUP($J22,#REF!,KO$2,0),0)</f>
        <v>0</v>
      </c>
      <c r="KP22" s="33">
        <f t="shared" si="73"/>
        <v>0</v>
      </c>
      <c r="KQ22" s="33">
        <f>IFERROR(VLOOKUP($J22,#REF!,KQ$2,0),0)</f>
        <v>0</v>
      </c>
      <c r="KR22" s="33">
        <f t="shared" si="73"/>
        <v>0</v>
      </c>
      <c r="KS22" s="33">
        <f>IFERROR(VLOOKUP($J22,#REF!,KS$2,0),0)</f>
        <v>0</v>
      </c>
      <c r="KT22" s="33">
        <f t="shared" si="73"/>
        <v>0</v>
      </c>
      <c r="KU22" s="33">
        <f>IFERROR(VLOOKUP($J22,#REF!,KU$2,0),0)</f>
        <v>0</v>
      </c>
      <c r="KV22" s="33">
        <f t="shared" si="74"/>
        <v>0</v>
      </c>
      <c r="KW22" s="33">
        <f>IFERROR(VLOOKUP($J22,#REF!,KW$2,0),0)</f>
        <v>0</v>
      </c>
      <c r="KX22" s="33">
        <f t="shared" si="74"/>
        <v>0</v>
      </c>
      <c r="KY22" s="33">
        <f>IFERROR(VLOOKUP($J22,#REF!,KY$2,0),0)</f>
        <v>0</v>
      </c>
      <c r="KZ22" s="33">
        <f t="shared" si="74"/>
        <v>0</v>
      </c>
      <c r="LA22" s="33">
        <f>IFERROR(VLOOKUP($J22,#REF!,LA$2,0),0)</f>
        <v>0</v>
      </c>
      <c r="LB22" s="33">
        <f t="shared" si="74"/>
        <v>0</v>
      </c>
      <c r="LC22" s="33">
        <f>IFERROR(VLOOKUP($J22,#REF!,LC$2,0),0)</f>
        <v>0</v>
      </c>
      <c r="LD22" s="33">
        <f t="shared" si="74"/>
        <v>0</v>
      </c>
      <c r="LE22" s="33">
        <f>IFERROR(VLOOKUP($J22,#REF!,LE$2,0),0)</f>
        <v>0</v>
      </c>
      <c r="LF22" s="33">
        <f t="shared" si="74"/>
        <v>0</v>
      </c>
      <c r="LG22" s="33">
        <f>IFERROR(VLOOKUP($J22,#REF!,LG$2,0),0)</f>
        <v>0</v>
      </c>
      <c r="LH22" s="33">
        <f t="shared" si="74"/>
        <v>0</v>
      </c>
      <c r="LI22" s="33">
        <f>IFERROR(VLOOKUP($J22,#REF!,LI$2,0),0)</f>
        <v>0</v>
      </c>
      <c r="LJ22" s="33">
        <f t="shared" si="74"/>
        <v>0</v>
      </c>
      <c r="LK22" s="33">
        <f>IFERROR(VLOOKUP($J22,#REF!,LK$2,0),0)</f>
        <v>0</v>
      </c>
      <c r="LL22" s="33">
        <f t="shared" si="75"/>
        <v>0</v>
      </c>
      <c r="LM22" s="33">
        <f>IFERROR(VLOOKUP($J22,#REF!,LM$2,0),0)</f>
        <v>0</v>
      </c>
      <c r="LN22" s="33">
        <f t="shared" si="75"/>
        <v>0</v>
      </c>
      <c r="LO22" s="33">
        <f>IFERROR(VLOOKUP($J22,#REF!,LO$2,0),0)</f>
        <v>0</v>
      </c>
      <c r="LP22" s="33">
        <f t="shared" si="75"/>
        <v>0</v>
      </c>
      <c r="LQ22" s="33">
        <f>IFERROR(VLOOKUP($J22,#REF!,LQ$2,0),0)</f>
        <v>0</v>
      </c>
      <c r="LR22" s="33">
        <f t="shared" si="75"/>
        <v>0</v>
      </c>
      <c r="LS22" s="33">
        <f>IFERROR(VLOOKUP($J22,#REF!,LS$2,0),0)</f>
        <v>0</v>
      </c>
      <c r="LT22" s="33">
        <f t="shared" si="75"/>
        <v>0</v>
      </c>
      <c r="LU22" s="33">
        <f>IFERROR(VLOOKUP($J22,#REF!,LU$2,0),0)</f>
        <v>0</v>
      </c>
      <c r="LV22" s="33">
        <f t="shared" si="75"/>
        <v>0</v>
      </c>
      <c r="LW22" s="33">
        <f>IFERROR(VLOOKUP($J22,#REF!,LW$2,0),0)</f>
        <v>0</v>
      </c>
      <c r="LX22" s="33">
        <f t="shared" si="75"/>
        <v>0</v>
      </c>
      <c r="LY22" s="33">
        <f>IFERROR(VLOOKUP($J22,#REF!,LY$2,0),0)</f>
        <v>0</v>
      </c>
      <c r="LZ22" s="33">
        <f t="shared" si="75"/>
        <v>0</v>
      </c>
      <c r="MA22" s="33">
        <f>IFERROR(VLOOKUP($J22,#REF!,MA$2,0),0)</f>
        <v>0</v>
      </c>
      <c r="MB22" s="33">
        <f t="shared" si="76"/>
        <v>0</v>
      </c>
      <c r="MC22" s="33">
        <f>IFERROR(VLOOKUP($J22,#REF!,MC$2,0),0)</f>
        <v>0</v>
      </c>
      <c r="MD22" s="33">
        <f t="shared" si="76"/>
        <v>0</v>
      </c>
      <c r="ME22" s="33">
        <f>IFERROR(VLOOKUP($J22,#REF!,ME$2,0),0)</f>
        <v>0</v>
      </c>
      <c r="MF22" s="33">
        <f t="shared" si="76"/>
        <v>0</v>
      </c>
      <c r="MG22" s="33">
        <f>IFERROR(VLOOKUP($J22,#REF!,MG$2,0),0)</f>
        <v>0</v>
      </c>
      <c r="MH22" s="33">
        <f t="shared" si="76"/>
        <v>0</v>
      </c>
      <c r="MI22" s="33">
        <f>IFERROR(VLOOKUP($J22,#REF!,MI$2,0),0)</f>
        <v>0</v>
      </c>
      <c r="MJ22" s="33">
        <f t="shared" si="76"/>
        <v>0</v>
      </c>
      <c r="MK22" s="33">
        <f>IFERROR(VLOOKUP($J22,#REF!,MK$2,0),0)</f>
        <v>0</v>
      </c>
      <c r="ML22" s="33">
        <f t="shared" si="76"/>
        <v>0</v>
      </c>
      <c r="MM22" s="33">
        <f>IFERROR(VLOOKUP($J22,#REF!,MM$2,0),0)</f>
        <v>0</v>
      </c>
      <c r="MN22" s="33">
        <f t="shared" si="76"/>
        <v>0</v>
      </c>
      <c r="MO22" s="33">
        <f>IFERROR(VLOOKUP($J22,#REF!,MO$2,0),0)</f>
        <v>0</v>
      </c>
      <c r="MP22" s="33">
        <f t="shared" si="76"/>
        <v>0</v>
      </c>
      <c r="MQ22" s="33">
        <f>IFERROR(VLOOKUP($J22,#REF!,MQ$2,0),0)</f>
        <v>0</v>
      </c>
      <c r="MR22" s="33">
        <f t="shared" si="77"/>
        <v>0</v>
      </c>
      <c r="MS22" s="33">
        <f>IFERROR(VLOOKUP($J22,#REF!,MS$2,0),0)</f>
        <v>0</v>
      </c>
      <c r="MT22" s="33">
        <f t="shared" si="77"/>
        <v>0</v>
      </c>
      <c r="MU22" s="33">
        <f>IFERROR(VLOOKUP($J22,#REF!,MU$2,0),0)</f>
        <v>0</v>
      </c>
      <c r="MV22" s="33">
        <f t="shared" si="77"/>
        <v>0</v>
      </c>
      <c r="MW22" s="33">
        <f>IFERROR(VLOOKUP($J22,#REF!,MW$2,0),0)</f>
        <v>0</v>
      </c>
      <c r="MX22" s="33">
        <f t="shared" si="77"/>
        <v>0</v>
      </c>
      <c r="MY22" s="33">
        <f>IFERROR(VLOOKUP($J22,#REF!,MY$2,0),0)</f>
        <v>0</v>
      </c>
      <c r="MZ22" s="33">
        <f t="shared" si="77"/>
        <v>0</v>
      </c>
      <c r="NA22" s="33">
        <f>IFERROR(VLOOKUP($J22,#REF!,NA$2,0),0)</f>
        <v>0</v>
      </c>
      <c r="NB22" s="33">
        <f t="shared" si="77"/>
        <v>0</v>
      </c>
      <c r="NC22" s="33">
        <f>IFERROR(VLOOKUP($J22,#REF!,NC$2,0),0)</f>
        <v>0</v>
      </c>
      <c r="ND22" s="33">
        <f t="shared" si="77"/>
        <v>0</v>
      </c>
      <c r="NE22" s="33">
        <f>IFERROR(VLOOKUP($J22,#REF!,NE$2,0),0)</f>
        <v>0</v>
      </c>
      <c r="NF22" s="33">
        <f t="shared" si="77"/>
        <v>0</v>
      </c>
      <c r="NG22" s="33">
        <f>IFERROR(VLOOKUP($J22,#REF!,NG$2,0),0)</f>
        <v>0</v>
      </c>
      <c r="NH22" s="33">
        <f t="shared" si="78"/>
        <v>0</v>
      </c>
      <c r="NI22" s="33">
        <f>IFERROR(VLOOKUP($J22,#REF!,NI$2,0),0)</f>
        <v>0</v>
      </c>
      <c r="NJ22" s="33">
        <f t="shared" si="78"/>
        <v>0</v>
      </c>
      <c r="NK22" s="33">
        <f>IFERROR(VLOOKUP($J22,#REF!,NK$2,0),0)</f>
        <v>0</v>
      </c>
      <c r="NL22" s="33">
        <f t="shared" si="78"/>
        <v>0</v>
      </c>
      <c r="NM22" s="33">
        <f>IFERROR(VLOOKUP($J22,#REF!,NM$2,0),0)</f>
        <v>0</v>
      </c>
      <c r="NN22" s="33">
        <f t="shared" si="78"/>
        <v>0</v>
      </c>
      <c r="NO22" s="33">
        <f>IFERROR(VLOOKUP($J22,#REF!,NO$2,0),0)</f>
        <v>0</v>
      </c>
      <c r="NP22" s="33">
        <f t="shared" si="78"/>
        <v>0</v>
      </c>
      <c r="NQ22" s="33">
        <f>IFERROR(VLOOKUP($J22,#REF!,NQ$2,0),0)</f>
        <v>0</v>
      </c>
      <c r="NR22" s="33">
        <f t="shared" si="78"/>
        <v>0</v>
      </c>
      <c r="NS22" s="33">
        <f>IFERROR(VLOOKUP($J22,#REF!,NS$2,0),0)</f>
        <v>0</v>
      </c>
      <c r="NT22" s="33">
        <f t="shared" si="78"/>
        <v>0</v>
      </c>
      <c r="NU22" s="33">
        <f>IFERROR(VLOOKUP($J22,#REF!,NU$2,0),0)</f>
        <v>0</v>
      </c>
      <c r="NV22" s="33">
        <f t="shared" si="78"/>
        <v>0</v>
      </c>
      <c r="NW22" s="33">
        <f>IFERROR(VLOOKUP($J22,#REF!,NW$2,0),0)</f>
        <v>0</v>
      </c>
      <c r="NX22" s="33">
        <f t="shared" si="79"/>
        <v>0</v>
      </c>
      <c r="NY22" s="33">
        <f>IFERROR(VLOOKUP($J22,#REF!,NY$2,0),0)</f>
        <v>0</v>
      </c>
      <c r="NZ22" s="33">
        <f t="shared" si="79"/>
        <v>0</v>
      </c>
      <c r="OA22" s="33">
        <f>IFERROR(VLOOKUP($J22,#REF!,OA$2,0),0)</f>
        <v>0</v>
      </c>
      <c r="OB22" s="33">
        <f t="shared" si="79"/>
        <v>0</v>
      </c>
      <c r="OC22" s="33">
        <f>IFERROR(VLOOKUP($J22,#REF!,OC$2,0),0)</f>
        <v>0</v>
      </c>
      <c r="OD22" s="33">
        <f t="shared" si="79"/>
        <v>0</v>
      </c>
      <c r="OE22" s="33">
        <f>IFERROR(VLOOKUP($J22,#REF!,OE$2,0),0)</f>
        <v>0</v>
      </c>
      <c r="OF22" s="33">
        <f t="shared" si="79"/>
        <v>0</v>
      </c>
      <c r="OG22" s="33">
        <f>IFERROR(VLOOKUP($J22,#REF!,OG$2,0),0)</f>
        <v>0</v>
      </c>
      <c r="OH22" s="33">
        <f t="shared" si="79"/>
        <v>0</v>
      </c>
      <c r="OI22" s="33">
        <f>IFERROR(VLOOKUP($J22,#REF!,OI$2,0),0)</f>
        <v>0</v>
      </c>
      <c r="OJ22" s="33">
        <f t="shared" si="79"/>
        <v>0</v>
      </c>
      <c r="OK22" s="33">
        <f>IFERROR(VLOOKUP($J22,#REF!,OK$2,0),0)</f>
        <v>0</v>
      </c>
      <c r="OL22" s="33">
        <f t="shared" si="79"/>
        <v>0</v>
      </c>
      <c r="OM22" s="33">
        <f>IFERROR(VLOOKUP($J22,#REF!,OM$2,0),0)</f>
        <v>0</v>
      </c>
      <c r="ON22" s="33">
        <f t="shared" si="80"/>
        <v>0</v>
      </c>
      <c r="OO22" s="33">
        <f>IFERROR(VLOOKUP($J22,#REF!,OO$2,0),0)</f>
        <v>0</v>
      </c>
      <c r="OP22" s="33">
        <f t="shared" si="81"/>
        <v>0</v>
      </c>
      <c r="OQ22" s="33">
        <f>IFERROR(VLOOKUP($J22,#REF!,OQ$2,0),0)</f>
        <v>0</v>
      </c>
      <c r="OR22" s="33">
        <f t="shared" si="82"/>
        <v>0</v>
      </c>
      <c r="OS22" s="33">
        <f>IFERROR(VLOOKUP($J22,#REF!,OS$2,0),0)</f>
        <v>0</v>
      </c>
      <c r="OT22" s="33">
        <f t="shared" si="83"/>
        <v>0</v>
      </c>
      <c r="OU22" s="33">
        <f>IFERROR(VLOOKUP($J22,#REF!,OU$2,0),0)</f>
        <v>0</v>
      </c>
      <c r="OV22" s="33">
        <f t="shared" si="84"/>
        <v>0</v>
      </c>
      <c r="OW22" s="33">
        <f>IFERROR(VLOOKUP($J22,#REF!,OW$2,0),0)</f>
        <v>0</v>
      </c>
      <c r="OX22" s="33">
        <f t="shared" si="85"/>
        <v>0</v>
      </c>
    </row>
    <row r="23" spans="2:414">
      <c r="B23" s="63">
        <f t="shared" si="0"/>
        <v>12</v>
      </c>
      <c r="C23" s="28">
        <f>入力⑦!C18</f>
        <v>0</v>
      </c>
      <c r="D23" s="28">
        <f>入力⑦!D18</f>
        <v>0</v>
      </c>
      <c r="E23" s="28">
        <f>入力⑦!E18</f>
        <v>0</v>
      </c>
      <c r="F23" s="28">
        <f>入力⑦!F18</f>
        <v>0</v>
      </c>
      <c r="G23" s="28">
        <f>入力⑦!G18</f>
        <v>0</v>
      </c>
      <c r="H23" s="28">
        <f>入力⑦!H18</f>
        <v>0</v>
      </c>
      <c r="I23" s="28">
        <f>入力⑦!I18</f>
        <v>0</v>
      </c>
      <c r="J23" s="28">
        <f>入力⑦!J18</f>
        <v>0</v>
      </c>
      <c r="K23" s="28" t="str">
        <f>入力⑦!L18</f>
        <v/>
      </c>
      <c r="L23" s="28" t="str">
        <f>入力⑦!M18</f>
        <v/>
      </c>
      <c r="M23" s="28">
        <f>入力⑦!N18</f>
        <v>0</v>
      </c>
      <c r="N23" s="28">
        <f>入力⑦!O18</f>
        <v>0</v>
      </c>
      <c r="O23" s="33">
        <f>IFERROR(VLOOKUP($J23,#REF!,O$2,0),0)</f>
        <v>0</v>
      </c>
      <c r="P23" s="33">
        <f t="shared" si="1"/>
        <v>0</v>
      </c>
      <c r="Q23" s="33">
        <f>IFERROR(VLOOKUP($J23,#REF!,Q$2,0),0)</f>
        <v>0</v>
      </c>
      <c r="R23" s="33">
        <f t="shared" si="1"/>
        <v>0</v>
      </c>
      <c r="S23" s="33">
        <f>IFERROR(VLOOKUP($J23,#REF!,S$2,0),0)</f>
        <v>0</v>
      </c>
      <c r="T23" s="33">
        <f t="shared" si="44"/>
        <v>0</v>
      </c>
      <c r="U23" s="33">
        <f>IFERROR(VLOOKUP($J23,#REF!,U$2,0),0)</f>
        <v>0</v>
      </c>
      <c r="V23" s="33">
        <f t="shared" si="44"/>
        <v>0</v>
      </c>
      <c r="W23" s="33">
        <f>IFERROR(VLOOKUP($J23,#REF!,W$2,0),0)</f>
        <v>0</v>
      </c>
      <c r="X23" s="33">
        <f t="shared" si="45"/>
        <v>0</v>
      </c>
      <c r="Y23" s="33">
        <f>IFERROR(VLOOKUP($J23,#REF!,Y$2,0),0)</f>
        <v>0</v>
      </c>
      <c r="Z23" s="33">
        <f t="shared" si="45"/>
        <v>0</v>
      </c>
      <c r="AA23" s="33">
        <f>IFERROR(VLOOKUP($J23,#REF!,AA$2,0),0)</f>
        <v>0</v>
      </c>
      <c r="AB23" s="33">
        <f t="shared" si="46"/>
        <v>0</v>
      </c>
      <c r="AC23" s="33">
        <f>IFERROR(VLOOKUP($J23,#REF!,AC$2,0),0)</f>
        <v>0</v>
      </c>
      <c r="AD23" s="33">
        <f t="shared" si="46"/>
        <v>0</v>
      </c>
      <c r="AE23" s="33">
        <f>IFERROR(VLOOKUP($J23,#REF!,AE$2,0),0)</f>
        <v>0</v>
      </c>
      <c r="AF23" s="33">
        <f t="shared" si="47"/>
        <v>0</v>
      </c>
      <c r="AG23" s="33">
        <f>IFERROR(VLOOKUP($J23,#REF!,AG$2,0),0)</f>
        <v>0</v>
      </c>
      <c r="AH23" s="33">
        <f t="shared" si="47"/>
        <v>0</v>
      </c>
      <c r="AI23" s="33">
        <f>IFERROR(VLOOKUP($J23,#REF!,AI$2,0),0)</f>
        <v>0</v>
      </c>
      <c r="AJ23" s="33">
        <f t="shared" si="48"/>
        <v>0</v>
      </c>
      <c r="AK23" s="33">
        <f>IFERROR(VLOOKUP($J23,#REF!,AK$2,0),0)</f>
        <v>0</v>
      </c>
      <c r="AL23" s="33">
        <f t="shared" si="48"/>
        <v>0</v>
      </c>
      <c r="AM23" s="33">
        <f>IFERROR(VLOOKUP($J23,#REF!,AM$2,0),0)</f>
        <v>0</v>
      </c>
      <c r="AN23" s="33">
        <f t="shared" si="49"/>
        <v>0</v>
      </c>
      <c r="AO23" s="33">
        <f>IFERROR(VLOOKUP($J23,#REF!,AO$2,0),0)</f>
        <v>0</v>
      </c>
      <c r="AP23" s="33">
        <f t="shared" si="49"/>
        <v>0</v>
      </c>
      <c r="AQ23" s="33">
        <f>IFERROR(VLOOKUP($J23,#REF!,AQ$2,0),0)</f>
        <v>0</v>
      </c>
      <c r="AR23" s="33">
        <f t="shared" si="50"/>
        <v>0</v>
      </c>
      <c r="AS23" s="33">
        <f>IFERROR(VLOOKUP($J23,#REF!,AS$2,0),0)</f>
        <v>0</v>
      </c>
      <c r="AT23" s="33">
        <f t="shared" si="50"/>
        <v>0</v>
      </c>
      <c r="AU23" s="33">
        <f>IFERROR(VLOOKUP($J23,#REF!,AU$2,0),0)</f>
        <v>0</v>
      </c>
      <c r="AV23" s="33">
        <f t="shared" si="51"/>
        <v>0</v>
      </c>
      <c r="AW23" s="33">
        <f>IFERROR(VLOOKUP($J23,#REF!,AW$2,0),0)</f>
        <v>0</v>
      </c>
      <c r="AX23" s="33">
        <f t="shared" si="51"/>
        <v>0</v>
      </c>
      <c r="AY23" s="33">
        <f>IFERROR(VLOOKUP($J23,#REF!,AY$2,0),0)</f>
        <v>0</v>
      </c>
      <c r="AZ23" s="33">
        <f t="shared" si="52"/>
        <v>0</v>
      </c>
      <c r="BA23" s="33">
        <f>IFERROR(VLOOKUP($J23,#REF!,BA$2,0),0)</f>
        <v>0</v>
      </c>
      <c r="BB23" s="33">
        <f t="shared" si="52"/>
        <v>0</v>
      </c>
      <c r="BC23" s="33">
        <f>IFERROR(VLOOKUP($J23,#REF!,BC$2,0),0)</f>
        <v>0</v>
      </c>
      <c r="BD23" s="33">
        <f t="shared" si="53"/>
        <v>0</v>
      </c>
      <c r="BE23" s="33">
        <f>IFERROR(VLOOKUP($J23,#REF!,BE$2,0),0)</f>
        <v>0</v>
      </c>
      <c r="BF23" s="33">
        <f t="shared" si="53"/>
        <v>0</v>
      </c>
      <c r="BG23" s="33">
        <f>IFERROR(VLOOKUP($J23,#REF!,BG$2,0),0)</f>
        <v>0</v>
      </c>
      <c r="BH23" s="33">
        <f t="shared" si="54"/>
        <v>0</v>
      </c>
      <c r="BI23" s="33">
        <f>IFERROR(VLOOKUP($J23,#REF!,BI$2,0),0)</f>
        <v>0</v>
      </c>
      <c r="BJ23" s="33">
        <f t="shared" si="54"/>
        <v>0</v>
      </c>
      <c r="BK23" s="33">
        <f>IFERROR(VLOOKUP($J23,#REF!,BK$2,0),0)</f>
        <v>0</v>
      </c>
      <c r="BL23" s="33">
        <f t="shared" si="55"/>
        <v>0</v>
      </c>
      <c r="BM23" s="33">
        <f>IFERROR(VLOOKUP($J23,#REF!,BM$2,0),0)</f>
        <v>0</v>
      </c>
      <c r="BN23" s="33">
        <f t="shared" si="55"/>
        <v>0</v>
      </c>
      <c r="BO23" s="33">
        <f>IFERROR(VLOOKUP($J23,#REF!,BO$2,0),0)</f>
        <v>0</v>
      </c>
      <c r="BP23" s="33">
        <f t="shared" si="56"/>
        <v>0</v>
      </c>
      <c r="BQ23" s="33">
        <f>IFERROR(VLOOKUP($J23,#REF!,BQ$2,0),0)</f>
        <v>0</v>
      </c>
      <c r="BR23" s="33">
        <f t="shared" si="56"/>
        <v>0</v>
      </c>
      <c r="BS23" s="33">
        <f>IFERROR(VLOOKUP($J23,#REF!,BS$2,0),0)</f>
        <v>0</v>
      </c>
      <c r="BT23" s="33">
        <f t="shared" si="57"/>
        <v>0</v>
      </c>
      <c r="BU23" s="33">
        <f>IFERROR(VLOOKUP($J23,#REF!,BU$2,0),0)</f>
        <v>0</v>
      </c>
      <c r="BV23" s="33">
        <f t="shared" si="57"/>
        <v>0</v>
      </c>
      <c r="BW23" s="33">
        <f>IFERROR(VLOOKUP($J23,#REF!,BW$2,0),0)</f>
        <v>0</v>
      </c>
      <c r="BX23" s="33">
        <f t="shared" si="58"/>
        <v>0</v>
      </c>
      <c r="BY23" s="33">
        <f>IFERROR(VLOOKUP($J23,#REF!,BY$2,0),0)</f>
        <v>0</v>
      </c>
      <c r="BZ23" s="33">
        <f t="shared" si="58"/>
        <v>0</v>
      </c>
      <c r="CA23" s="33">
        <f>IFERROR(VLOOKUP($J23,#REF!,CA$2,0),0)</f>
        <v>0</v>
      </c>
      <c r="CB23" s="33">
        <f t="shared" si="59"/>
        <v>0</v>
      </c>
      <c r="CC23" s="33">
        <f>IFERROR(VLOOKUP($J23,#REF!,CC$2,0),0)</f>
        <v>0</v>
      </c>
      <c r="CD23" s="33">
        <f t="shared" si="59"/>
        <v>0</v>
      </c>
      <c r="CE23" s="33">
        <f>IFERROR(VLOOKUP($J23,#REF!,CE$2,0),0)</f>
        <v>0</v>
      </c>
      <c r="CF23" s="33">
        <f t="shared" si="60"/>
        <v>0</v>
      </c>
      <c r="CG23" s="33">
        <f>IFERROR(VLOOKUP($J23,#REF!,CG$2,0),0)</f>
        <v>0</v>
      </c>
      <c r="CH23" s="33">
        <f t="shared" si="60"/>
        <v>0</v>
      </c>
      <c r="CI23" s="33">
        <f>IFERROR(VLOOKUP($J23,#REF!,CI$2,0),0)</f>
        <v>0</v>
      </c>
      <c r="CJ23" s="33">
        <f t="shared" si="60"/>
        <v>0</v>
      </c>
      <c r="CK23" s="33">
        <f>IFERROR(VLOOKUP($J23,#REF!,CK$2,0),0)</f>
        <v>0</v>
      </c>
      <c r="CL23" s="33">
        <f t="shared" si="60"/>
        <v>0</v>
      </c>
      <c r="CM23" s="33">
        <f>IFERROR(VLOOKUP($J23,#REF!,CM$2,0),0)</f>
        <v>0</v>
      </c>
      <c r="CN23" s="33">
        <f t="shared" si="60"/>
        <v>0</v>
      </c>
      <c r="CO23" s="33">
        <f>IFERROR(VLOOKUP($J23,#REF!,CO$2,0),0)</f>
        <v>0</v>
      </c>
      <c r="CP23" s="33">
        <f t="shared" si="60"/>
        <v>0</v>
      </c>
      <c r="CQ23" s="33">
        <f>IFERROR(VLOOKUP($J23,#REF!,CQ$2,0),0)</f>
        <v>0</v>
      </c>
      <c r="CR23" s="33">
        <f t="shared" si="60"/>
        <v>0</v>
      </c>
      <c r="CS23" s="33">
        <f>IFERROR(VLOOKUP($J23,#REF!,CS$2,0),0)</f>
        <v>0</v>
      </c>
      <c r="CT23" s="33">
        <f t="shared" si="60"/>
        <v>0</v>
      </c>
      <c r="CU23" s="33">
        <f>IFERROR(VLOOKUP($J23,#REF!,CU$2,0),0)</f>
        <v>0</v>
      </c>
      <c r="CV23" s="33">
        <f t="shared" si="61"/>
        <v>0</v>
      </c>
      <c r="CW23" s="33">
        <f>IFERROR(VLOOKUP($J23,#REF!,CW$2,0),0)</f>
        <v>0</v>
      </c>
      <c r="CX23" s="33">
        <f t="shared" si="61"/>
        <v>0</v>
      </c>
      <c r="CY23" s="33">
        <f>IFERROR(VLOOKUP($J23,#REF!,CY$2,0),0)</f>
        <v>0</v>
      </c>
      <c r="CZ23" s="33">
        <f t="shared" si="61"/>
        <v>0</v>
      </c>
      <c r="DA23" s="33">
        <f>IFERROR(VLOOKUP($J23,#REF!,DA$2,0),0)</f>
        <v>0</v>
      </c>
      <c r="DB23" s="33">
        <f t="shared" si="61"/>
        <v>0</v>
      </c>
      <c r="DC23" s="33">
        <f>IFERROR(VLOOKUP($J23,#REF!,DC$2,0),0)</f>
        <v>0</v>
      </c>
      <c r="DD23" s="33">
        <f t="shared" si="61"/>
        <v>0</v>
      </c>
      <c r="DE23" s="33">
        <f>IFERROR(VLOOKUP($J23,#REF!,DE$2,0),0)</f>
        <v>0</v>
      </c>
      <c r="DF23" s="33">
        <f t="shared" si="61"/>
        <v>0</v>
      </c>
      <c r="DG23" s="33">
        <f>IFERROR(VLOOKUP($J23,#REF!,DG$2,0),0)</f>
        <v>0</v>
      </c>
      <c r="DH23" s="33">
        <f t="shared" si="61"/>
        <v>0</v>
      </c>
      <c r="DI23" s="33">
        <f>IFERROR(VLOOKUP($J23,#REF!,DI$2,0),0)</f>
        <v>0</v>
      </c>
      <c r="DJ23" s="33">
        <f t="shared" si="61"/>
        <v>0</v>
      </c>
      <c r="DK23" s="33">
        <f>IFERROR(VLOOKUP($J23,#REF!,DK$2,0),0)</f>
        <v>0</v>
      </c>
      <c r="DL23" s="33">
        <f t="shared" si="62"/>
        <v>0</v>
      </c>
      <c r="DM23" s="33">
        <f>IFERROR(VLOOKUP($J23,#REF!,DM$2,0),0)</f>
        <v>0</v>
      </c>
      <c r="DN23" s="33">
        <f t="shared" si="62"/>
        <v>0</v>
      </c>
      <c r="DO23" s="33">
        <f>IFERROR(VLOOKUP($J23,#REF!,DO$2,0),0)</f>
        <v>0</v>
      </c>
      <c r="DP23" s="33">
        <f t="shared" si="62"/>
        <v>0</v>
      </c>
      <c r="DQ23" s="33">
        <f>IFERROR(VLOOKUP($J23,#REF!,DQ$2,0),0)</f>
        <v>0</v>
      </c>
      <c r="DR23" s="33">
        <f t="shared" si="62"/>
        <v>0</v>
      </c>
      <c r="DS23" s="33">
        <f>IFERROR(VLOOKUP($J23,#REF!,DS$2,0),0)</f>
        <v>0</v>
      </c>
      <c r="DT23" s="33">
        <f t="shared" si="62"/>
        <v>0</v>
      </c>
      <c r="DU23" s="33">
        <f>IFERROR(VLOOKUP($J23,#REF!,DU$2,0),0)</f>
        <v>0</v>
      </c>
      <c r="DV23" s="33">
        <f t="shared" si="62"/>
        <v>0</v>
      </c>
      <c r="DW23" s="33">
        <f>IFERROR(VLOOKUP($J23,#REF!,DW$2,0),0)</f>
        <v>0</v>
      </c>
      <c r="DX23" s="33">
        <f t="shared" si="62"/>
        <v>0</v>
      </c>
      <c r="DY23" s="33">
        <f>IFERROR(VLOOKUP($J23,#REF!,DY$2,0),0)</f>
        <v>0</v>
      </c>
      <c r="DZ23" s="33">
        <f t="shared" si="62"/>
        <v>0</v>
      </c>
      <c r="EA23" s="33">
        <f>IFERROR(VLOOKUP($J23,#REF!,EA$2,0),0)</f>
        <v>0</v>
      </c>
      <c r="EB23" s="33">
        <f t="shared" si="63"/>
        <v>0</v>
      </c>
      <c r="EC23" s="33">
        <f>IFERROR(VLOOKUP($J23,#REF!,EC$2,0),0)</f>
        <v>0</v>
      </c>
      <c r="ED23" s="33">
        <f t="shared" si="63"/>
        <v>0</v>
      </c>
      <c r="EE23" s="33">
        <f>IFERROR(VLOOKUP($J23,#REF!,EE$2,0),0)</f>
        <v>0</v>
      </c>
      <c r="EF23" s="33">
        <f t="shared" si="63"/>
        <v>0</v>
      </c>
      <c r="EG23" s="33">
        <f>IFERROR(VLOOKUP($J23,#REF!,EG$2,0),0)</f>
        <v>0</v>
      </c>
      <c r="EH23" s="33">
        <f t="shared" si="63"/>
        <v>0</v>
      </c>
      <c r="EI23" s="33">
        <f>IFERROR(VLOOKUP($J23,#REF!,EI$2,0),0)</f>
        <v>0</v>
      </c>
      <c r="EJ23" s="33">
        <f t="shared" si="63"/>
        <v>0</v>
      </c>
      <c r="EK23" s="33">
        <f>IFERROR(VLOOKUP($J23,#REF!,EK$2,0),0)</f>
        <v>0</v>
      </c>
      <c r="EL23" s="33">
        <f t="shared" si="63"/>
        <v>0</v>
      </c>
      <c r="EM23" s="33">
        <f>IFERROR(VLOOKUP($J23,#REF!,EM$2,0),0)</f>
        <v>0</v>
      </c>
      <c r="EN23" s="33">
        <f t="shared" si="63"/>
        <v>0</v>
      </c>
      <c r="EO23" s="33">
        <f>IFERROR(VLOOKUP($J23,#REF!,EO$2,0),0)</f>
        <v>0</v>
      </c>
      <c r="EP23" s="33">
        <f t="shared" si="63"/>
        <v>0</v>
      </c>
      <c r="EQ23" s="33">
        <f>IFERROR(VLOOKUP($J23,#REF!,EQ$2,0),0)</f>
        <v>0</v>
      </c>
      <c r="ER23" s="33">
        <f t="shared" si="64"/>
        <v>0</v>
      </c>
      <c r="ES23" s="33">
        <f>IFERROR(VLOOKUP($J23,#REF!,ES$2,0),0)</f>
        <v>0</v>
      </c>
      <c r="ET23" s="33">
        <f t="shared" si="64"/>
        <v>0</v>
      </c>
      <c r="EU23" s="33">
        <f>IFERROR(VLOOKUP($J23,#REF!,EU$2,0),0)</f>
        <v>0</v>
      </c>
      <c r="EV23" s="33">
        <f t="shared" si="64"/>
        <v>0</v>
      </c>
      <c r="EW23" s="33">
        <f>IFERROR(VLOOKUP($J23,#REF!,EW$2,0),0)</f>
        <v>0</v>
      </c>
      <c r="EX23" s="33">
        <f t="shared" si="64"/>
        <v>0</v>
      </c>
      <c r="EY23" s="33">
        <f>IFERROR(VLOOKUP($J23,#REF!,EY$2,0),0)</f>
        <v>0</v>
      </c>
      <c r="EZ23" s="33">
        <f t="shared" si="64"/>
        <v>0</v>
      </c>
      <c r="FA23" s="33">
        <f>IFERROR(VLOOKUP($J23,#REF!,FA$2,0),0)</f>
        <v>0</v>
      </c>
      <c r="FB23" s="33">
        <f t="shared" si="64"/>
        <v>0</v>
      </c>
      <c r="FC23" s="33">
        <f>IFERROR(VLOOKUP($J23,#REF!,FC$2,0),0)</f>
        <v>0</v>
      </c>
      <c r="FD23" s="33">
        <f t="shared" si="64"/>
        <v>0</v>
      </c>
      <c r="FE23" s="33">
        <f>IFERROR(VLOOKUP($J23,#REF!,FE$2,0),0)</f>
        <v>0</v>
      </c>
      <c r="FF23" s="33">
        <f t="shared" si="64"/>
        <v>0</v>
      </c>
      <c r="FG23" s="33">
        <f>IFERROR(VLOOKUP($J23,#REF!,FG$2,0),0)</f>
        <v>0</v>
      </c>
      <c r="FH23" s="33">
        <f t="shared" si="65"/>
        <v>0</v>
      </c>
      <c r="FI23" s="33">
        <f>IFERROR(VLOOKUP($J23,#REF!,FI$2,0),0)</f>
        <v>0</v>
      </c>
      <c r="FJ23" s="33">
        <f t="shared" si="65"/>
        <v>0</v>
      </c>
      <c r="FK23" s="33">
        <f>IFERROR(VLOOKUP($J23,#REF!,FK$2,0),0)</f>
        <v>0</v>
      </c>
      <c r="FL23" s="33">
        <f t="shared" si="65"/>
        <v>0</v>
      </c>
      <c r="FM23" s="33">
        <f>IFERROR(VLOOKUP($J23,#REF!,FM$2,0),0)</f>
        <v>0</v>
      </c>
      <c r="FN23" s="33">
        <f t="shared" si="65"/>
        <v>0</v>
      </c>
      <c r="FO23" s="33">
        <f>IFERROR(VLOOKUP($J23,#REF!,FO$2,0),0)</f>
        <v>0</v>
      </c>
      <c r="FP23" s="33">
        <f t="shared" si="65"/>
        <v>0</v>
      </c>
      <c r="FQ23" s="33">
        <f>IFERROR(VLOOKUP($J23,#REF!,FQ$2,0),0)</f>
        <v>0</v>
      </c>
      <c r="FR23" s="33">
        <f t="shared" si="65"/>
        <v>0</v>
      </c>
      <c r="FS23" s="33">
        <f>IFERROR(VLOOKUP($J23,#REF!,FS$2,0),0)</f>
        <v>0</v>
      </c>
      <c r="FT23" s="33">
        <f t="shared" si="65"/>
        <v>0</v>
      </c>
      <c r="FU23" s="33">
        <f>IFERROR(VLOOKUP($J23,#REF!,FU$2,0),0)</f>
        <v>0</v>
      </c>
      <c r="FV23" s="33">
        <f t="shared" si="65"/>
        <v>0</v>
      </c>
      <c r="FW23" s="33">
        <f>IFERROR(VLOOKUP($J23,#REF!,FW$2,0),0)</f>
        <v>0</v>
      </c>
      <c r="FX23" s="33">
        <f t="shared" si="66"/>
        <v>0</v>
      </c>
      <c r="FY23" s="33">
        <f>IFERROR(VLOOKUP($J23,#REF!,FY$2,0),0)</f>
        <v>0</v>
      </c>
      <c r="FZ23" s="33">
        <f t="shared" si="66"/>
        <v>0</v>
      </c>
      <c r="GA23" s="33">
        <f>IFERROR(VLOOKUP($J23,#REF!,GA$2,0),0)</f>
        <v>0</v>
      </c>
      <c r="GB23" s="33">
        <f t="shared" si="66"/>
        <v>0</v>
      </c>
      <c r="GC23" s="33">
        <f>IFERROR(VLOOKUP($J23,#REF!,GC$2,0),0)</f>
        <v>0</v>
      </c>
      <c r="GD23" s="33">
        <f t="shared" si="66"/>
        <v>0</v>
      </c>
      <c r="GE23" s="33">
        <f>IFERROR(VLOOKUP($J23,#REF!,GE$2,0),0)</f>
        <v>0</v>
      </c>
      <c r="GF23" s="33">
        <f t="shared" si="66"/>
        <v>0</v>
      </c>
      <c r="GG23" s="33">
        <f>IFERROR(VLOOKUP($J23,#REF!,GG$2,0),0)</f>
        <v>0</v>
      </c>
      <c r="GH23" s="33">
        <f t="shared" si="66"/>
        <v>0</v>
      </c>
      <c r="GI23" s="33">
        <f>IFERROR(VLOOKUP($J23,#REF!,GI$2,0),0)</f>
        <v>0</v>
      </c>
      <c r="GJ23" s="33">
        <f t="shared" si="66"/>
        <v>0</v>
      </c>
      <c r="GK23" s="33">
        <f>IFERROR(VLOOKUP($J23,#REF!,GK$2,0),0)</f>
        <v>0</v>
      </c>
      <c r="GL23" s="33">
        <f t="shared" si="66"/>
        <v>0</v>
      </c>
      <c r="GM23" s="33">
        <f>IFERROR(VLOOKUP($J23,#REF!,GM$2,0),0)</f>
        <v>0</v>
      </c>
      <c r="GN23" s="33">
        <f t="shared" si="67"/>
        <v>0</v>
      </c>
      <c r="GO23" s="33">
        <f>IFERROR(VLOOKUP($J23,#REF!,GO$2,0),0)</f>
        <v>0</v>
      </c>
      <c r="GP23" s="33">
        <f t="shared" si="67"/>
        <v>0</v>
      </c>
      <c r="GQ23" s="33">
        <f>IFERROR(VLOOKUP($J23,#REF!,GQ$2,0),0)</f>
        <v>0</v>
      </c>
      <c r="GR23" s="33">
        <f t="shared" si="67"/>
        <v>0</v>
      </c>
      <c r="GS23" s="33">
        <f>IFERROR(VLOOKUP($J23,#REF!,GS$2,0),0)</f>
        <v>0</v>
      </c>
      <c r="GT23" s="33">
        <f t="shared" si="67"/>
        <v>0</v>
      </c>
      <c r="GU23" s="33">
        <f>IFERROR(VLOOKUP($J23,#REF!,GU$2,0),0)</f>
        <v>0</v>
      </c>
      <c r="GV23" s="33">
        <f t="shared" si="67"/>
        <v>0</v>
      </c>
      <c r="GW23" s="33">
        <f>IFERROR(VLOOKUP($J23,#REF!,GW$2,0),0)</f>
        <v>0</v>
      </c>
      <c r="GX23" s="33">
        <f t="shared" si="67"/>
        <v>0</v>
      </c>
      <c r="GY23" s="33">
        <f>IFERROR(VLOOKUP($J23,#REF!,GY$2,0),0)</f>
        <v>0</v>
      </c>
      <c r="GZ23" s="33">
        <f t="shared" si="67"/>
        <v>0</v>
      </c>
      <c r="HA23" s="33">
        <f>IFERROR(VLOOKUP($J23,#REF!,HA$2,0),0)</f>
        <v>0</v>
      </c>
      <c r="HB23" s="33">
        <f t="shared" si="67"/>
        <v>0</v>
      </c>
      <c r="HC23" s="33">
        <f>IFERROR(VLOOKUP($J23,#REF!,HC$2,0),0)</f>
        <v>0</v>
      </c>
      <c r="HD23" s="33">
        <f t="shared" si="68"/>
        <v>0</v>
      </c>
      <c r="HE23" s="33">
        <f>IFERROR(VLOOKUP($J23,#REF!,HE$2,0),0)</f>
        <v>0</v>
      </c>
      <c r="HF23" s="33">
        <f t="shared" si="68"/>
        <v>0</v>
      </c>
      <c r="HG23" s="33">
        <f>IFERROR(VLOOKUP($J23,#REF!,HG$2,0),0)</f>
        <v>0</v>
      </c>
      <c r="HH23" s="33">
        <f t="shared" si="68"/>
        <v>0</v>
      </c>
      <c r="HI23" s="33">
        <f>IFERROR(VLOOKUP($J23,#REF!,HI$2,0),0)</f>
        <v>0</v>
      </c>
      <c r="HJ23" s="33">
        <f t="shared" si="68"/>
        <v>0</v>
      </c>
      <c r="HK23" s="33">
        <f>IFERROR(VLOOKUP($J23,#REF!,HK$2,0),0)</f>
        <v>0</v>
      </c>
      <c r="HL23" s="33">
        <f t="shared" si="68"/>
        <v>0</v>
      </c>
      <c r="HM23" s="33">
        <f>IFERROR(VLOOKUP($J23,#REF!,HM$2,0),0)</f>
        <v>0</v>
      </c>
      <c r="HN23" s="33">
        <f t="shared" si="68"/>
        <v>0</v>
      </c>
      <c r="HO23" s="33">
        <f>IFERROR(VLOOKUP($J23,#REF!,HO$2,0),0)</f>
        <v>0</v>
      </c>
      <c r="HP23" s="33">
        <f t="shared" si="68"/>
        <v>0</v>
      </c>
      <c r="HQ23" s="33">
        <f>IFERROR(VLOOKUP($J23,#REF!,HQ$2,0),0)</f>
        <v>0</v>
      </c>
      <c r="HR23" s="33">
        <f t="shared" si="68"/>
        <v>0</v>
      </c>
      <c r="HS23" s="33">
        <f>IFERROR(VLOOKUP($J23,#REF!,HS$2,0),0)</f>
        <v>0</v>
      </c>
      <c r="HT23" s="33">
        <f t="shared" si="69"/>
        <v>0</v>
      </c>
      <c r="HU23" s="33">
        <f>IFERROR(VLOOKUP($J23,#REF!,HU$2,0),0)</f>
        <v>0</v>
      </c>
      <c r="HV23" s="33">
        <f t="shared" si="69"/>
        <v>0</v>
      </c>
      <c r="HW23" s="33">
        <f>IFERROR(VLOOKUP($J23,#REF!,HW$2,0),0)</f>
        <v>0</v>
      </c>
      <c r="HX23" s="33">
        <f t="shared" si="69"/>
        <v>0</v>
      </c>
      <c r="HY23" s="33">
        <f>IFERROR(VLOOKUP($J23,#REF!,HY$2,0),0)</f>
        <v>0</v>
      </c>
      <c r="HZ23" s="33">
        <f t="shared" si="69"/>
        <v>0</v>
      </c>
      <c r="IA23" s="33">
        <f>IFERROR(VLOOKUP($J23,#REF!,IA$2,0),0)</f>
        <v>0</v>
      </c>
      <c r="IB23" s="33">
        <f t="shared" si="69"/>
        <v>0</v>
      </c>
      <c r="IC23" s="33">
        <f>IFERROR(VLOOKUP($J23,#REF!,IC$2,0),0)</f>
        <v>0</v>
      </c>
      <c r="ID23" s="33">
        <f t="shared" si="69"/>
        <v>0</v>
      </c>
      <c r="IE23" s="33">
        <f>IFERROR(VLOOKUP($J23,#REF!,IE$2,0),0)</f>
        <v>0</v>
      </c>
      <c r="IF23" s="33">
        <f t="shared" si="69"/>
        <v>0</v>
      </c>
      <c r="IG23" s="33">
        <f>IFERROR(VLOOKUP($J23,#REF!,IG$2,0),0)</f>
        <v>0</v>
      </c>
      <c r="IH23" s="33">
        <f t="shared" si="69"/>
        <v>0</v>
      </c>
      <c r="II23" s="33">
        <f>IFERROR(VLOOKUP($J23,#REF!,II$2,0),0)</f>
        <v>0</v>
      </c>
      <c r="IJ23" s="33">
        <f t="shared" si="70"/>
        <v>0</v>
      </c>
      <c r="IK23" s="33">
        <f>IFERROR(VLOOKUP($J23,#REF!,IK$2,0),0)</f>
        <v>0</v>
      </c>
      <c r="IL23" s="33">
        <f t="shared" si="70"/>
        <v>0</v>
      </c>
      <c r="IM23" s="33">
        <f>IFERROR(VLOOKUP($J23,#REF!,IM$2,0),0)</f>
        <v>0</v>
      </c>
      <c r="IN23" s="33">
        <f t="shared" si="70"/>
        <v>0</v>
      </c>
      <c r="IO23" s="33">
        <f>IFERROR(VLOOKUP($J23,#REF!,IO$2,0),0)</f>
        <v>0</v>
      </c>
      <c r="IP23" s="33">
        <f t="shared" si="70"/>
        <v>0</v>
      </c>
      <c r="IQ23" s="33">
        <f>IFERROR(VLOOKUP($J23,#REF!,IQ$2,0),0)</f>
        <v>0</v>
      </c>
      <c r="IR23" s="33">
        <f t="shared" si="70"/>
        <v>0</v>
      </c>
      <c r="IS23" s="33">
        <f>IFERROR(VLOOKUP($J23,#REF!,IS$2,0),0)</f>
        <v>0</v>
      </c>
      <c r="IT23" s="33">
        <f t="shared" si="70"/>
        <v>0</v>
      </c>
      <c r="IU23" s="33">
        <f>IFERROR(VLOOKUP($J23,#REF!,IU$2,0),0)</f>
        <v>0</v>
      </c>
      <c r="IV23" s="33">
        <f t="shared" si="70"/>
        <v>0</v>
      </c>
      <c r="IW23" s="33">
        <f>IFERROR(VLOOKUP($J23,#REF!,IW$2,0),0)</f>
        <v>0</v>
      </c>
      <c r="IX23" s="33">
        <f t="shared" si="70"/>
        <v>0</v>
      </c>
      <c r="IY23" s="33">
        <f>IFERROR(VLOOKUP($J23,#REF!,IY$2,0),0)</f>
        <v>0</v>
      </c>
      <c r="IZ23" s="33">
        <f t="shared" si="71"/>
        <v>0</v>
      </c>
      <c r="JA23" s="33">
        <f>IFERROR(VLOOKUP($J23,#REF!,JA$2,0),0)</f>
        <v>0</v>
      </c>
      <c r="JB23" s="33">
        <f t="shared" si="71"/>
        <v>0</v>
      </c>
      <c r="JC23" s="33">
        <f>IFERROR(VLOOKUP($J23,#REF!,JC$2,0),0)</f>
        <v>0</v>
      </c>
      <c r="JD23" s="33">
        <f t="shared" si="71"/>
        <v>0</v>
      </c>
      <c r="JE23" s="33">
        <f>IFERROR(VLOOKUP($J23,#REF!,JE$2,0),0)</f>
        <v>0</v>
      </c>
      <c r="JF23" s="33">
        <f t="shared" si="71"/>
        <v>0</v>
      </c>
      <c r="JG23" s="33">
        <f>IFERROR(VLOOKUP($J23,#REF!,JG$2,0),0)</f>
        <v>0</v>
      </c>
      <c r="JH23" s="33">
        <f t="shared" si="71"/>
        <v>0</v>
      </c>
      <c r="JI23" s="33">
        <f>IFERROR(VLOOKUP($J23,#REF!,JI$2,0),0)</f>
        <v>0</v>
      </c>
      <c r="JJ23" s="33">
        <f t="shared" si="71"/>
        <v>0</v>
      </c>
      <c r="JK23" s="33">
        <f>IFERROR(VLOOKUP($J23,#REF!,JK$2,0),0)</f>
        <v>0</v>
      </c>
      <c r="JL23" s="33">
        <f t="shared" si="71"/>
        <v>0</v>
      </c>
      <c r="JM23" s="33">
        <f>IFERROR(VLOOKUP($J23,#REF!,JM$2,0),0)</f>
        <v>0</v>
      </c>
      <c r="JN23" s="33">
        <f t="shared" si="71"/>
        <v>0</v>
      </c>
      <c r="JO23" s="33">
        <f>IFERROR(VLOOKUP($J23,#REF!,JO$2,0),0)</f>
        <v>0</v>
      </c>
      <c r="JP23" s="33">
        <f t="shared" si="72"/>
        <v>0</v>
      </c>
      <c r="JQ23" s="33">
        <f>IFERROR(VLOOKUP($J23,#REF!,JQ$2,0),0)</f>
        <v>0</v>
      </c>
      <c r="JR23" s="33">
        <f t="shared" si="72"/>
        <v>0</v>
      </c>
      <c r="JS23" s="33">
        <f>IFERROR(VLOOKUP($J23,#REF!,JS$2,0),0)</f>
        <v>0</v>
      </c>
      <c r="JT23" s="33">
        <f t="shared" si="72"/>
        <v>0</v>
      </c>
      <c r="JU23" s="33">
        <f>IFERROR(VLOOKUP($J23,#REF!,JU$2,0),0)</f>
        <v>0</v>
      </c>
      <c r="JV23" s="33">
        <f t="shared" si="72"/>
        <v>0</v>
      </c>
      <c r="JW23" s="33">
        <f>IFERROR(VLOOKUP($J23,#REF!,JW$2,0),0)</f>
        <v>0</v>
      </c>
      <c r="JX23" s="33">
        <f t="shared" si="72"/>
        <v>0</v>
      </c>
      <c r="JY23" s="33">
        <f>IFERROR(VLOOKUP($J23,#REF!,JY$2,0),0)</f>
        <v>0</v>
      </c>
      <c r="JZ23" s="33">
        <f t="shared" si="72"/>
        <v>0</v>
      </c>
      <c r="KA23" s="33">
        <f>IFERROR(VLOOKUP($J23,#REF!,KA$2,0),0)</f>
        <v>0</v>
      </c>
      <c r="KB23" s="33">
        <f t="shared" si="72"/>
        <v>0</v>
      </c>
      <c r="KC23" s="33">
        <f>IFERROR(VLOOKUP($J23,#REF!,KC$2,0),0)</f>
        <v>0</v>
      </c>
      <c r="KD23" s="33">
        <f t="shared" si="72"/>
        <v>0</v>
      </c>
      <c r="KE23" s="33">
        <f>IFERROR(VLOOKUP($J23,#REF!,KE$2,0),0)</f>
        <v>0</v>
      </c>
      <c r="KF23" s="33">
        <f t="shared" si="73"/>
        <v>0</v>
      </c>
      <c r="KG23" s="33">
        <f>IFERROR(VLOOKUP($J23,#REF!,KG$2,0),0)</f>
        <v>0</v>
      </c>
      <c r="KH23" s="33">
        <f t="shared" si="73"/>
        <v>0</v>
      </c>
      <c r="KI23" s="33">
        <f>IFERROR(VLOOKUP($J23,#REF!,KI$2,0),0)</f>
        <v>0</v>
      </c>
      <c r="KJ23" s="33">
        <f t="shared" si="73"/>
        <v>0</v>
      </c>
      <c r="KK23" s="33">
        <f>IFERROR(VLOOKUP($J23,#REF!,KK$2,0),0)</f>
        <v>0</v>
      </c>
      <c r="KL23" s="33">
        <f t="shared" si="73"/>
        <v>0</v>
      </c>
      <c r="KM23" s="33">
        <f>IFERROR(VLOOKUP($J23,#REF!,KM$2,0),0)</f>
        <v>0</v>
      </c>
      <c r="KN23" s="33">
        <f t="shared" si="73"/>
        <v>0</v>
      </c>
      <c r="KO23" s="33">
        <f>IFERROR(VLOOKUP($J23,#REF!,KO$2,0),0)</f>
        <v>0</v>
      </c>
      <c r="KP23" s="33">
        <f t="shared" si="73"/>
        <v>0</v>
      </c>
      <c r="KQ23" s="33">
        <f>IFERROR(VLOOKUP($J23,#REF!,KQ$2,0),0)</f>
        <v>0</v>
      </c>
      <c r="KR23" s="33">
        <f t="shared" si="73"/>
        <v>0</v>
      </c>
      <c r="KS23" s="33">
        <f>IFERROR(VLOOKUP($J23,#REF!,KS$2,0),0)</f>
        <v>0</v>
      </c>
      <c r="KT23" s="33">
        <f t="shared" si="73"/>
        <v>0</v>
      </c>
      <c r="KU23" s="33">
        <f>IFERROR(VLOOKUP($J23,#REF!,KU$2,0),0)</f>
        <v>0</v>
      </c>
      <c r="KV23" s="33">
        <f t="shared" si="74"/>
        <v>0</v>
      </c>
      <c r="KW23" s="33">
        <f>IFERROR(VLOOKUP($J23,#REF!,KW$2,0),0)</f>
        <v>0</v>
      </c>
      <c r="KX23" s="33">
        <f t="shared" si="74"/>
        <v>0</v>
      </c>
      <c r="KY23" s="33">
        <f>IFERROR(VLOOKUP($J23,#REF!,KY$2,0),0)</f>
        <v>0</v>
      </c>
      <c r="KZ23" s="33">
        <f t="shared" si="74"/>
        <v>0</v>
      </c>
      <c r="LA23" s="33">
        <f>IFERROR(VLOOKUP($J23,#REF!,LA$2,0),0)</f>
        <v>0</v>
      </c>
      <c r="LB23" s="33">
        <f t="shared" si="74"/>
        <v>0</v>
      </c>
      <c r="LC23" s="33">
        <f>IFERROR(VLOOKUP($J23,#REF!,LC$2,0),0)</f>
        <v>0</v>
      </c>
      <c r="LD23" s="33">
        <f t="shared" si="74"/>
        <v>0</v>
      </c>
      <c r="LE23" s="33">
        <f>IFERROR(VLOOKUP($J23,#REF!,LE$2,0),0)</f>
        <v>0</v>
      </c>
      <c r="LF23" s="33">
        <f t="shared" si="74"/>
        <v>0</v>
      </c>
      <c r="LG23" s="33">
        <f>IFERROR(VLOOKUP($J23,#REF!,LG$2,0),0)</f>
        <v>0</v>
      </c>
      <c r="LH23" s="33">
        <f t="shared" si="74"/>
        <v>0</v>
      </c>
      <c r="LI23" s="33">
        <f>IFERROR(VLOOKUP($J23,#REF!,LI$2,0),0)</f>
        <v>0</v>
      </c>
      <c r="LJ23" s="33">
        <f t="shared" si="74"/>
        <v>0</v>
      </c>
      <c r="LK23" s="33">
        <f>IFERROR(VLOOKUP($J23,#REF!,LK$2,0),0)</f>
        <v>0</v>
      </c>
      <c r="LL23" s="33">
        <f t="shared" si="75"/>
        <v>0</v>
      </c>
      <c r="LM23" s="33">
        <f>IFERROR(VLOOKUP($J23,#REF!,LM$2,0),0)</f>
        <v>0</v>
      </c>
      <c r="LN23" s="33">
        <f t="shared" si="75"/>
        <v>0</v>
      </c>
      <c r="LO23" s="33">
        <f>IFERROR(VLOOKUP($J23,#REF!,LO$2,0),0)</f>
        <v>0</v>
      </c>
      <c r="LP23" s="33">
        <f t="shared" si="75"/>
        <v>0</v>
      </c>
      <c r="LQ23" s="33">
        <f>IFERROR(VLOOKUP($J23,#REF!,LQ$2,0),0)</f>
        <v>0</v>
      </c>
      <c r="LR23" s="33">
        <f t="shared" si="75"/>
        <v>0</v>
      </c>
      <c r="LS23" s="33">
        <f>IFERROR(VLOOKUP($J23,#REF!,LS$2,0),0)</f>
        <v>0</v>
      </c>
      <c r="LT23" s="33">
        <f t="shared" si="75"/>
        <v>0</v>
      </c>
      <c r="LU23" s="33">
        <f>IFERROR(VLOOKUP($J23,#REF!,LU$2,0),0)</f>
        <v>0</v>
      </c>
      <c r="LV23" s="33">
        <f t="shared" si="75"/>
        <v>0</v>
      </c>
      <c r="LW23" s="33">
        <f>IFERROR(VLOOKUP($J23,#REF!,LW$2,0),0)</f>
        <v>0</v>
      </c>
      <c r="LX23" s="33">
        <f t="shared" si="75"/>
        <v>0</v>
      </c>
      <c r="LY23" s="33">
        <f>IFERROR(VLOOKUP($J23,#REF!,LY$2,0),0)</f>
        <v>0</v>
      </c>
      <c r="LZ23" s="33">
        <f t="shared" si="75"/>
        <v>0</v>
      </c>
      <c r="MA23" s="33">
        <f>IFERROR(VLOOKUP($J23,#REF!,MA$2,0),0)</f>
        <v>0</v>
      </c>
      <c r="MB23" s="33">
        <f t="shared" si="76"/>
        <v>0</v>
      </c>
      <c r="MC23" s="33">
        <f>IFERROR(VLOOKUP($J23,#REF!,MC$2,0),0)</f>
        <v>0</v>
      </c>
      <c r="MD23" s="33">
        <f t="shared" si="76"/>
        <v>0</v>
      </c>
      <c r="ME23" s="33">
        <f>IFERROR(VLOOKUP($J23,#REF!,ME$2,0),0)</f>
        <v>0</v>
      </c>
      <c r="MF23" s="33">
        <f t="shared" si="76"/>
        <v>0</v>
      </c>
      <c r="MG23" s="33">
        <f>IFERROR(VLOOKUP($J23,#REF!,MG$2,0),0)</f>
        <v>0</v>
      </c>
      <c r="MH23" s="33">
        <f t="shared" si="76"/>
        <v>0</v>
      </c>
      <c r="MI23" s="33">
        <f>IFERROR(VLOOKUP($J23,#REF!,MI$2,0),0)</f>
        <v>0</v>
      </c>
      <c r="MJ23" s="33">
        <f t="shared" si="76"/>
        <v>0</v>
      </c>
      <c r="MK23" s="33">
        <f>IFERROR(VLOOKUP($J23,#REF!,MK$2,0),0)</f>
        <v>0</v>
      </c>
      <c r="ML23" s="33">
        <f t="shared" si="76"/>
        <v>0</v>
      </c>
      <c r="MM23" s="33">
        <f>IFERROR(VLOOKUP($J23,#REF!,MM$2,0),0)</f>
        <v>0</v>
      </c>
      <c r="MN23" s="33">
        <f t="shared" si="76"/>
        <v>0</v>
      </c>
      <c r="MO23" s="33">
        <f>IFERROR(VLOOKUP($J23,#REF!,MO$2,0),0)</f>
        <v>0</v>
      </c>
      <c r="MP23" s="33">
        <f t="shared" si="76"/>
        <v>0</v>
      </c>
      <c r="MQ23" s="33">
        <f>IFERROR(VLOOKUP($J23,#REF!,MQ$2,0),0)</f>
        <v>0</v>
      </c>
      <c r="MR23" s="33">
        <f t="shared" si="77"/>
        <v>0</v>
      </c>
      <c r="MS23" s="33">
        <f>IFERROR(VLOOKUP($J23,#REF!,MS$2,0),0)</f>
        <v>0</v>
      </c>
      <c r="MT23" s="33">
        <f t="shared" si="77"/>
        <v>0</v>
      </c>
      <c r="MU23" s="33">
        <f>IFERROR(VLOOKUP($J23,#REF!,MU$2,0),0)</f>
        <v>0</v>
      </c>
      <c r="MV23" s="33">
        <f t="shared" si="77"/>
        <v>0</v>
      </c>
      <c r="MW23" s="33">
        <f>IFERROR(VLOOKUP($J23,#REF!,MW$2,0),0)</f>
        <v>0</v>
      </c>
      <c r="MX23" s="33">
        <f t="shared" si="77"/>
        <v>0</v>
      </c>
      <c r="MY23" s="33">
        <f>IFERROR(VLOOKUP($J23,#REF!,MY$2,0),0)</f>
        <v>0</v>
      </c>
      <c r="MZ23" s="33">
        <f t="shared" si="77"/>
        <v>0</v>
      </c>
      <c r="NA23" s="33">
        <f>IFERROR(VLOOKUP($J23,#REF!,NA$2,0),0)</f>
        <v>0</v>
      </c>
      <c r="NB23" s="33">
        <f t="shared" si="77"/>
        <v>0</v>
      </c>
      <c r="NC23" s="33">
        <f>IFERROR(VLOOKUP($J23,#REF!,NC$2,0),0)</f>
        <v>0</v>
      </c>
      <c r="ND23" s="33">
        <f t="shared" si="77"/>
        <v>0</v>
      </c>
      <c r="NE23" s="33">
        <f>IFERROR(VLOOKUP($J23,#REF!,NE$2,0),0)</f>
        <v>0</v>
      </c>
      <c r="NF23" s="33">
        <f t="shared" si="77"/>
        <v>0</v>
      </c>
      <c r="NG23" s="33">
        <f>IFERROR(VLOOKUP($J23,#REF!,NG$2,0),0)</f>
        <v>0</v>
      </c>
      <c r="NH23" s="33">
        <f t="shared" si="78"/>
        <v>0</v>
      </c>
      <c r="NI23" s="33">
        <f>IFERROR(VLOOKUP($J23,#REF!,NI$2,0),0)</f>
        <v>0</v>
      </c>
      <c r="NJ23" s="33">
        <f t="shared" si="78"/>
        <v>0</v>
      </c>
      <c r="NK23" s="33">
        <f>IFERROR(VLOOKUP($J23,#REF!,NK$2,0),0)</f>
        <v>0</v>
      </c>
      <c r="NL23" s="33">
        <f t="shared" si="78"/>
        <v>0</v>
      </c>
      <c r="NM23" s="33">
        <f>IFERROR(VLOOKUP($J23,#REF!,NM$2,0),0)</f>
        <v>0</v>
      </c>
      <c r="NN23" s="33">
        <f t="shared" si="78"/>
        <v>0</v>
      </c>
      <c r="NO23" s="33">
        <f>IFERROR(VLOOKUP($J23,#REF!,NO$2,0),0)</f>
        <v>0</v>
      </c>
      <c r="NP23" s="33">
        <f t="shared" si="78"/>
        <v>0</v>
      </c>
      <c r="NQ23" s="33">
        <f>IFERROR(VLOOKUP($J23,#REF!,NQ$2,0),0)</f>
        <v>0</v>
      </c>
      <c r="NR23" s="33">
        <f t="shared" si="78"/>
        <v>0</v>
      </c>
      <c r="NS23" s="33">
        <f>IFERROR(VLOOKUP($J23,#REF!,NS$2,0),0)</f>
        <v>0</v>
      </c>
      <c r="NT23" s="33">
        <f t="shared" si="78"/>
        <v>0</v>
      </c>
      <c r="NU23" s="33">
        <f>IFERROR(VLOOKUP($J23,#REF!,NU$2,0),0)</f>
        <v>0</v>
      </c>
      <c r="NV23" s="33">
        <f t="shared" si="78"/>
        <v>0</v>
      </c>
      <c r="NW23" s="33">
        <f>IFERROR(VLOOKUP($J23,#REF!,NW$2,0),0)</f>
        <v>0</v>
      </c>
      <c r="NX23" s="33">
        <f t="shared" si="79"/>
        <v>0</v>
      </c>
      <c r="NY23" s="33">
        <f>IFERROR(VLOOKUP($J23,#REF!,NY$2,0),0)</f>
        <v>0</v>
      </c>
      <c r="NZ23" s="33">
        <f t="shared" si="79"/>
        <v>0</v>
      </c>
      <c r="OA23" s="33">
        <f>IFERROR(VLOOKUP($J23,#REF!,OA$2,0),0)</f>
        <v>0</v>
      </c>
      <c r="OB23" s="33">
        <f t="shared" si="79"/>
        <v>0</v>
      </c>
      <c r="OC23" s="33">
        <f>IFERROR(VLOOKUP($J23,#REF!,OC$2,0),0)</f>
        <v>0</v>
      </c>
      <c r="OD23" s="33">
        <f t="shared" si="79"/>
        <v>0</v>
      </c>
      <c r="OE23" s="33">
        <f>IFERROR(VLOOKUP($J23,#REF!,OE$2,0),0)</f>
        <v>0</v>
      </c>
      <c r="OF23" s="33">
        <f t="shared" si="79"/>
        <v>0</v>
      </c>
      <c r="OG23" s="33">
        <f>IFERROR(VLOOKUP($J23,#REF!,OG$2,0),0)</f>
        <v>0</v>
      </c>
      <c r="OH23" s="33">
        <f t="shared" si="79"/>
        <v>0</v>
      </c>
      <c r="OI23" s="33">
        <f>IFERROR(VLOOKUP($J23,#REF!,OI$2,0),0)</f>
        <v>0</v>
      </c>
      <c r="OJ23" s="33">
        <f t="shared" si="79"/>
        <v>0</v>
      </c>
      <c r="OK23" s="33">
        <f>IFERROR(VLOOKUP($J23,#REF!,OK$2,0),0)</f>
        <v>0</v>
      </c>
      <c r="OL23" s="33">
        <f t="shared" si="79"/>
        <v>0</v>
      </c>
      <c r="OM23" s="33">
        <f>IFERROR(VLOOKUP($J23,#REF!,OM$2,0),0)</f>
        <v>0</v>
      </c>
      <c r="ON23" s="33">
        <f t="shared" si="80"/>
        <v>0</v>
      </c>
      <c r="OO23" s="33">
        <f>IFERROR(VLOOKUP($J23,#REF!,OO$2,0),0)</f>
        <v>0</v>
      </c>
      <c r="OP23" s="33">
        <f t="shared" si="81"/>
        <v>0</v>
      </c>
      <c r="OQ23" s="33">
        <f>IFERROR(VLOOKUP($J23,#REF!,OQ$2,0),0)</f>
        <v>0</v>
      </c>
      <c r="OR23" s="33">
        <f t="shared" si="82"/>
        <v>0</v>
      </c>
      <c r="OS23" s="33">
        <f>IFERROR(VLOOKUP($J23,#REF!,OS$2,0),0)</f>
        <v>0</v>
      </c>
      <c r="OT23" s="33">
        <f t="shared" si="83"/>
        <v>0</v>
      </c>
      <c r="OU23" s="33">
        <f>IFERROR(VLOOKUP($J23,#REF!,OU$2,0),0)</f>
        <v>0</v>
      </c>
      <c r="OV23" s="33">
        <f t="shared" si="84"/>
        <v>0</v>
      </c>
      <c r="OW23" s="33">
        <f>IFERROR(VLOOKUP($J23,#REF!,OW$2,0),0)</f>
        <v>0</v>
      </c>
      <c r="OX23" s="33">
        <f t="shared" si="85"/>
        <v>0</v>
      </c>
    </row>
    <row r="24" spans="2:414">
      <c r="B24" s="63">
        <f t="shared" si="0"/>
        <v>13</v>
      </c>
      <c r="C24" s="28">
        <f>入力⑦!C19</f>
        <v>0</v>
      </c>
      <c r="D24" s="28">
        <f>入力⑦!D19</f>
        <v>0</v>
      </c>
      <c r="E24" s="28">
        <f>入力⑦!E19</f>
        <v>0</v>
      </c>
      <c r="F24" s="28">
        <f>入力⑦!F19</f>
        <v>0</v>
      </c>
      <c r="G24" s="28">
        <f>入力⑦!G19</f>
        <v>0</v>
      </c>
      <c r="H24" s="28">
        <f>入力⑦!H19</f>
        <v>0</v>
      </c>
      <c r="I24" s="28">
        <f>入力⑦!I19</f>
        <v>0</v>
      </c>
      <c r="J24" s="28">
        <f>入力⑦!J19</f>
        <v>0</v>
      </c>
      <c r="K24" s="28" t="str">
        <f>入力⑦!L19</f>
        <v/>
      </c>
      <c r="L24" s="28" t="str">
        <f>入力⑦!M19</f>
        <v/>
      </c>
      <c r="M24" s="28">
        <f>入力⑦!N19</f>
        <v>0</v>
      </c>
      <c r="N24" s="28">
        <f>入力⑦!O19</f>
        <v>0</v>
      </c>
      <c r="O24" s="33">
        <f>IFERROR(VLOOKUP($J24,#REF!,O$2,0),0)</f>
        <v>0</v>
      </c>
      <c r="P24" s="33">
        <f t="shared" si="1"/>
        <v>0</v>
      </c>
      <c r="Q24" s="33">
        <f>IFERROR(VLOOKUP($J24,#REF!,Q$2,0),0)</f>
        <v>0</v>
      </c>
      <c r="R24" s="33">
        <f t="shared" si="1"/>
        <v>0</v>
      </c>
      <c r="S24" s="33">
        <f>IFERROR(VLOOKUP($J24,#REF!,S$2,0),0)</f>
        <v>0</v>
      </c>
      <c r="T24" s="33">
        <f t="shared" si="44"/>
        <v>0</v>
      </c>
      <c r="U24" s="33">
        <f>IFERROR(VLOOKUP($J24,#REF!,U$2,0),0)</f>
        <v>0</v>
      </c>
      <c r="V24" s="33">
        <f t="shared" si="44"/>
        <v>0</v>
      </c>
      <c r="W24" s="33">
        <f>IFERROR(VLOOKUP($J24,#REF!,W$2,0),0)</f>
        <v>0</v>
      </c>
      <c r="X24" s="33">
        <f t="shared" si="45"/>
        <v>0</v>
      </c>
      <c r="Y24" s="33">
        <f>IFERROR(VLOOKUP($J24,#REF!,Y$2,0),0)</f>
        <v>0</v>
      </c>
      <c r="Z24" s="33">
        <f t="shared" si="45"/>
        <v>0</v>
      </c>
      <c r="AA24" s="33">
        <f>IFERROR(VLOOKUP($J24,#REF!,AA$2,0),0)</f>
        <v>0</v>
      </c>
      <c r="AB24" s="33">
        <f t="shared" si="46"/>
        <v>0</v>
      </c>
      <c r="AC24" s="33">
        <f>IFERROR(VLOOKUP($J24,#REF!,AC$2,0),0)</f>
        <v>0</v>
      </c>
      <c r="AD24" s="33">
        <f t="shared" si="46"/>
        <v>0</v>
      </c>
      <c r="AE24" s="33">
        <f>IFERROR(VLOOKUP($J24,#REF!,AE$2,0),0)</f>
        <v>0</v>
      </c>
      <c r="AF24" s="33">
        <f t="shared" si="47"/>
        <v>0</v>
      </c>
      <c r="AG24" s="33">
        <f>IFERROR(VLOOKUP($J24,#REF!,AG$2,0),0)</f>
        <v>0</v>
      </c>
      <c r="AH24" s="33">
        <f t="shared" si="47"/>
        <v>0</v>
      </c>
      <c r="AI24" s="33">
        <f>IFERROR(VLOOKUP($J24,#REF!,AI$2,0),0)</f>
        <v>0</v>
      </c>
      <c r="AJ24" s="33">
        <f t="shared" si="48"/>
        <v>0</v>
      </c>
      <c r="AK24" s="33">
        <f>IFERROR(VLOOKUP($J24,#REF!,AK$2,0),0)</f>
        <v>0</v>
      </c>
      <c r="AL24" s="33">
        <f t="shared" si="48"/>
        <v>0</v>
      </c>
      <c r="AM24" s="33">
        <f>IFERROR(VLOOKUP($J24,#REF!,AM$2,0),0)</f>
        <v>0</v>
      </c>
      <c r="AN24" s="33">
        <f t="shared" si="49"/>
        <v>0</v>
      </c>
      <c r="AO24" s="33">
        <f>IFERROR(VLOOKUP($J24,#REF!,AO$2,0),0)</f>
        <v>0</v>
      </c>
      <c r="AP24" s="33">
        <f t="shared" si="49"/>
        <v>0</v>
      </c>
      <c r="AQ24" s="33">
        <f>IFERROR(VLOOKUP($J24,#REF!,AQ$2,0),0)</f>
        <v>0</v>
      </c>
      <c r="AR24" s="33">
        <f t="shared" si="50"/>
        <v>0</v>
      </c>
      <c r="AS24" s="33">
        <f>IFERROR(VLOOKUP($J24,#REF!,AS$2,0),0)</f>
        <v>0</v>
      </c>
      <c r="AT24" s="33">
        <f t="shared" si="50"/>
        <v>0</v>
      </c>
      <c r="AU24" s="33">
        <f>IFERROR(VLOOKUP($J24,#REF!,AU$2,0),0)</f>
        <v>0</v>
      </c>
      <c r="AV24" s="33">
        <f t="shared" si="51"/>
        <v>0</v>
      </c>
      <c r="AW24" s="33">
        <f>IFERROR(VLOOKUP($J24,#REF!,AW$2,0),0)</f>
        <v>0</v>
      </c>
      <c r="AX24" s="33">
        <f t="shared" si="51"/>
        <v>0</v>
      </c>
      <c r="AY24" s="33">
        <f>IFERROR(VLOOKUP($J24,#REF!,AY$2,0),0)</f>
        <v>0</v>
      </c>
      <c r="AZ24" s="33">
        <f t="shared" si="52"/>
        <v>0</v>
      </c>
      <c r="BA24" s="33">
        <f>IFERROR(VLOOKUP($J24,#REF!,BA$2,0),0)</f>
        <v>0</v>
      </c>
      <c r="BB24" s="33">
        <f t="shared" si="52"/>
        <v>0</v>
      </c>
      <c r="BC24" s="33">
        <f>IFERROR(VLOOKUP($J24,#REF!,BC$2,0),0)</f>
        <v>0</v>
      </c>
      <c r="BD24" s="33">
        <f t="shared" si="53"/>
        <v>0</v>
      </c>
      <c r="BE24" s="33">
        <f>IFERROR(VLOOKUP($J24,#REF!,BE$2,0),0)</f>
        <v>0</v>
      </c>
      <c r="BF24" s="33">
        <f t="shared" si="53"/>
        <v>0</v>
      </c>
      <c r="BG24" s="33">
        <f>IFERROR(VLOOKUP($J24,#REF!,BG$2,0),0)</f>
        <v>0</v>
      </c>
      <c r="BH24" s="33">
        <f t="shared" si="54"/>
        <v>0</v>
      </c>
      <c r="BI24" s="33">
        <f>IFERROR(VLOOKUP($J24,#REF!,BI$2,0),0)</f>
        <v>0</v>
      </c>
      <c r="BJ24" s="33">
        <f t="shared" si="54"/>
        <v>0</v>
      </c>
      <c r="BK24" s="33">
        <f>IFERROR(VLOOKUP($J24,#REF!,BK$2,0),0)</f>
        <v>0</v>
      </c>
      <c r="BL24" s="33">
        <f t="shared" si="55"/>
        <v>0</v>
      </c>
      <c r="BM24" s="33">
        <f>IFERROR(VLOOKUP($J24,#REF!,BM$2,0),0)</f>
        <v>0</v>
      </c>
      <c r="BN24" s="33">
        <f t="shared" si="55"/>
        <v>0</v>
      </c>
      <c r="BO24" s="33">
        <f>IFERROR(VLOOKUP($J24,#REF!,BO$2,0),0)</f>
        <v>0</v>
      </c>
      <c r="BP24" s="33">
        <f t="shared" si="56"/>
        <v>0</v>
      </c>
      <c r="BQ24" s="33">
        <f>IFERROR(VLOOKUP($J24,#REF!,BQ$2,0),0)</f>
        <v>0</v>
      </c>
      <c r="BR24" s="33">
        <f t="shared" si="56"/>
        <v>0</v>
      </c>
      <c r="BS24" s="33">
        <f>IFERROR(VLOOKUP($J24,#REF!,BS$2,0),0)</f>
        <v>0</v>
      </c>
      <c r="BT24" s="33">
        <f t="shared" si="57"/>
        <v>0</v>
      </c>
      <c r="BU24" s="33">
        <f>IFERROR(VLOOKUP($J24,#REF!,BU$2,0),0)</f>
        <v>0</v>
      </c>
      <c r="BV24" s="33">
        <f t="shared" si="57"/>
        <v>0</v>
      </c>
      <c r="BW24" s="33">
        <f>IFERROR(VLOOKUP($J24,#REF!,BW$2,0),0)</f>
        <v>0</v>
      </c>
      <c r="BX24" s="33">
        <f t="shared" si="58"/>
        <v>0</v>
      </c>
      <c r="BY24" s="33">
        <f>IFERROR(VLOOKUP($J24,#REF!,BY$2,0),0)</f>
        <v>0</v>
      </c>
      <c r="BZ24" s="33">
        <f t="shared" si="58"/>
        <v>0</v>
      </c>
      <c r="CA24" s="33">
        <f>IFERROR(VLOOKUP($J24,#REF!,CA$2,0),0)</f>
        <v>0</v>
      </c>
      <c r="CB24" s="33">
        <f t="shared" si="59"/>
        <v>0</v>
      </c>
      <c r="CC24" s="33">
        <f>IFERROR(VLOOKUP($J24,#REF!,CC$2,0),0)</f>
        <v>0</v>
      </c>
      <c r="CD24" s="33">
        <f t="shared" si="59"/>
        <v>0</v>
      </c>
      <c r="CE24" s="33">
        <f>IFERROR(VLOOKUP($J24,#REF!,CE$2,0),0)</f>
        <v>0</v>
      </c>
      <c r="CF24" s="33">
        <f t="shared" si="60"/>
        <v>0</v>
      </c>
      <c r="CG24" s="33">
        <f>IFERROR(VLOOKUP($J24,#REF!,CG$2,0),0)</f>
        <v>0</v>
      </c>
      <c r="CH24" s="33">
        <f t="shared" si="60"/>
        <v>0</v>
      </c>
      <c r="CI24" s="33">
        <f>IFERROR(VLOOKUP($J24,#REF!,CI$2,0),0)</f>
        <v>0</v>
      </c>
      <c r="CJ24" s="33">
        <f t="shared" si="60"/>
        <v>0</v>
      </c>
      <c r="CK24" s="33">
        <f>IFERROR(VLOOKUP($J24,#REF!,CK$2,0),0)</f>
        <v>0</v>
      </c>
      <c r="CL24" s="33">
        <f t="shared" si="60"/>
        <v>0</v>
      </c>
      <c r="CM24" s="33">
        <f>IFERROR(VLOOKUP($J24,#REF!,CM$2,0),0)</f>
        <v>0</v>
      </c>
      <c r="CN24" s="33">
        <f t="shared" si="60"/>
        <v>0</v>
      </c>
      <c r="CO24" s="33">
        <f>IFERROR(VLOOKUP($J24,#REF!,CO$2,0),0)</f>
        <v>0</v>
      </c>
      <c r="CP24" s="33">
        <f t="shared" si="60"/>
        <v>0</v>
      </c>
      <c r="CQ24" s="33">
        <f>IFERROR(VLOOKUP($J24,#REF!,CQ$2,0),0)</f>
        <v>0</v>
      </c>
      <c r="CR24" s="33">
        <f t="shared" si="60"/>
        <v>0</v>
      </c>
      <c r="CS24" s="33">
        <f>IFERROR(VLOOKUP($J24,#REF!,CS$2,0),0)</f>
        <v>0</v>
      </c>
      <c r="CT24" s="33">
        <f t="shared" si="60"/>
        <v>0</v>
      </c>
      <c r="CU24" s="33">
        <f>IFERROR(VLOOKUP($J24,#REF!,CU$2,0),0)</f>
        <v>0</v>
      </c>
      <c r="CV24" s="33">
        <f t="shared" si="61"/>
        <v>0</v>
      </c>
      <c r="CW24" s="33">
        <f>IFERROR(VLOOKUP($J24,#REF!,CW$2,0),0)</f>
        <v>0</v>
      </c>
      <c r="CX24" s="33">
        <f t="shared" si="61"/>
        <v>0</v>
      </c>
      <c r="CY24" s="33">
        <f>IFERROR(VLOOKUP($J24,#REF!,CY$2,0),0)</f>
        <v>0</v>
      </c>
      <c r="CZ24" s="33">
        <f t="shared" si="61"/>
        <v>0</v>
      </c>
      <c r="DA24" s="33">
        <f>IFERROR(VLOOKUP($J24,#REF!,DA$2,0),0)</f>
        <v>0</v>
      </c>
      <c r="DB24" s="33">
        <f t="shared" si="61"/>
        <v>0</v>
      </c>
      <c r="DC24" s="33">
        <f>IFERROR(VLOOKUP($J24,#REF!,DC$2,0),0)</f>
        <v>0</v>
      </c>
      <c r="DD24" s="33">
        <f t="shared" si="61"/>
        <v>0</v>
      </c>
      <c r="DE24" s="33">
        <f>IFERROR(VLOOKUP($J24,#REF!,DE$2,0),0)</f>
        <v>0</v>
      </c>
      <c r="DF24" s="33">
        <f t="shared" si="61"/>
        <v>0</v>
      </c>
      <c r="DG24" s="33">
        <f>IFERROR(VLOOKUP($J24,#REF!,DG$2,0),0)</f>
        <v>0</v>
      </c>
      <c r="DH24" s="33">
        <f t="shared" si="61"/>
        <v>0</v>
      </c>
      <c r="DI24" s="33">
        <f>IFERROR(VLOOKUP($J24,#REF!,DI$2,0),0)</f>
        <v>0</v>
      </c>
      <c r="DJ24" s="33">
        <f t="shared" si="61"/>
        <v>0</v>
      </c>
      <c r="DK24" s="33">
        <f>IFERROR(VLOOKUP($J24,#REF!,DK$2,0),0)</f>
        <v>0</v>
      </c>
      <c r="DL24" s="33">
        <f t="shared" si="62"/>
        <v>0</v>
      </c>
      <c r="DM24" s="33">
        <f>IFERROR(VLOOKUP($J24,#REF!,DM$2,0),0)</f>
        <v>0</v>
      </c>
      <c r="DN24" s="33">
        <f t="shared" si="62"/>
        <v>0</v>
      </c>
      <c r="DO24" s="33">
        <f>IFERROR(VLOOKUP($J24,#REF!,DO$2,0),0)</f>
        <v>0</v>
      </c>
      <c r="DP24" s="33">
        <f t="shared" si="62"/>
        <v>0</v>
      </c>
      <c r="DQ24" s="33">
        <f>IFERROR(VLOOKUP($J24,#REF!,DQ$2,0),0)</f>
        <v>0</v>
      </c>
      <c r="DR24" s="33">
        <f t="shared" si="62"/>
        <v>0</v>
      </c>
      <c r="DS24" s="33">
        <f>IFERROR(VLOOKUP($J24,#REF!,DS$2,0),0)</f>
        <v>0</v>
      </c>
      <c r="DT24" s="33">
        <f t="shared" si="62"/>
        <v>0</v>
      </c>
      <c r="DU24" s="33">
        <f>IFERROR(VLOOKUP($J24,#REF!,DU$2,0),0)</f>
        <v>0</v>
      </c>
      <c r="DV24" s="33">
        <f t="shared" si="62"/>
        <v>0</v>
      </c>
      <c r="DW24" s="33">
        <f>IFERROR(VLOOKUP($J24,#REF!,DW$2,0),0)</f>
        <v>0</v>
      </c>
      <c r="DX24" s="33">
        <f t="shared" si="62"/>
        <v>0</v>
      </c>
      <c r="DY24" s="33">
        <f>IFERROR(VLOOKUP($J24,#REF!,DY$2,0),0)</f>
        <v>0</v>
      </c>
      <c r="DZ24" s="33">
        <f t="shared" si="62"/>
        <v>0</v>
      </c>
      <c r="EA24" s="33">
        <f>IFERROR(VLOOKUP($J24,#REF!,EA$2,0),0)</f>
        <v>0</v>
      </c>
      <c r="EB24" s="33">
        <f t="shared" si="63"/>
        <v>0</v>
      </c>
      <c r="EC24" s="33">
        <f>IFERROR(VLOOKUP($J24,#REF!,EC$2,0),0)</f>
        <v>0</v>
      </c>
      <c r="ED24" s="33">
        <f t="shared" si="63"/>
        <v>0</v>
      </c>
      <c r="EE24" s="33">
        <f>IFERROR(VLOOKUP($J24,#REF!,EE$2,0),0)</f>
        <v>0</v>
      </c>
      <c r="EF24" s="33">
        <f t="shared" si="63"/>
        <v>0</v>
      </c>
      <c r="EG24" s="33">
        <f>IFERROR(VLOOKUP($J24,#REF!,EG$2,0),0)</f>
        <v>0</v>
      </c>
      <c r="EH24" s="33">
        <f t="shared" si="63"/>
        <v>0</v>
      </c>
      <c r="EI24" s="33">
        <f>IFERROR(VLOOKUP($J24,#REF!,EI$2,0),0)</f>
        <v>0</v>
      </c>
      <c r="EJ24" s="33">
        <f t="shared" si="63"/>
        <v>0</v>
      </c>
      <c r="EK24" s="33">
        <f>IFERROR(VLOOKUP($J24,#REF!,EK$2,0),0)</f>
        <v>0</v>
      </c>
      <c r="EL24" s="33">
        <f t="shared" si="63"/>
        <v>0</v>
      </c>
      <c r="EM24" s="33">
        <f>IFERROR(VLOOKUP($J24,#REF!,EM$2,0),0)</f>
        <v>0</v>
      </c>
      <c r="EN24" s="33">
        <f t="shared" si="63"/>
        <v>0</v>
      </c>
      <c r="EO24" s="33">
        <f>IFERROR(VLOOKUP($J24,#REF!,EO$2,0),0)</f>
        <v>0</v>
      </c>
      <c r="EP24" s="33">
        <f t="shared" si="63"/>
        <v>0</v>
      </c>
      <c r="EQ24" s="33">
        <f>IFERROR(VLOOKUP($J24,#REF!,EQ$2,0),0)</f>
        <v>0</v>
      </c>
      <c r="ER24" s="33">
        <f t="shared" si="64"/>
        <v>0</v>
      </c>
      <c r="ES24" s="33">
        <f>IFERROR(VLOOKUP($J24,#REF!,ES$2,0),0)</f>
        <v>0</v>
      </c>
      <c r="ET24" s="33">
        <f t="shared" si="64"/>
        <v>0</v>
      </c>
      <c r="EU24" s="33">
        <f>IFERROR(VLOOKUP($J24,#REF!,EU$2,0),0)</f>
        <v>0</v>
      </c>
      <c r="EV24" s="33">
        <f t="shared" si="64"/>
        <v>0</v>
      </c>
      <c r="EW24" s="33">
        <f>IFERROR(VLOOKUP($J24,#REF!,EW$2,0),0)</f>
        <v>0</v>
      </c>
      <c r="EX24" s="33">
        <f t="shared" si="64"/>
        <v>0</v>
      </c>
      <c r="EY24" s="33">
        <f>IFERROR(VLOOKUP($J24,#REF!,EY$2,0),0)</f>
        <v>0</v>
      </c>
      <c r="EZ24" s="33">
        <f t="shared" si="64"/>
        <v>0</v>
      </c>
      <c r="FA24" s="33">
        <f>IFERROR(VLOOKUP($J24,#REF!,FA$2,0),0)</f>
        <v>0</v>
      </c>
      <c r="FB24" s="33">
        <f t="shared" si="64"/>
        <v>0</v>
      </c>
      <c r="FC24" s="33">
        <f>IFERROR(VLOOKUP($J24,#REF!,FC$2,0),0)</f>
        <v>0</v>
      </c>
      <c r="FD24" s="33">
        <f t="shared" si="64"/>
        <v>0</v>
      </c>
      <c r="FE24" s="33">
        <f>IFERROR(VLOOKUP($J24,#REF!,FE$2,0),0)</f>
        <v>0</v>
      </c>
      <c r="FF24" s="33">
        <f t="shared" si="64"/>
        <v>0</v>
      </c>
      <c r="FG24" s="33">
        <f>IFERROR(VLOOKUP($J24,#REF!,FG$2,0),0)</f>
        <v>0</v>
      </c>
      <c r="FH24" s="33">
        <f t="shared" si="65"/>
        <v>0</v>
      </c>
      <c r="FI24" s="33">
        <f>IFERROR(VLOOKUP($J24,#REF!,FI$2,0),0)</f>
        <v>0</v>
      </c>
      <c r="FJ24" s="33">
        <f t="shared" si="65"/>
        <v>0</v>
      </c>
      <c r="FK24" s="33">
        <f>IFERROR(VLOOKUP($J24,#REF!,FK$2,0),0)</f>
        <v>0</v>
      </c>
      <c r="FL24" s="33">
        <f t="shared" si="65"/>
        <v>0</v>
      </c>
      <c r="FM24" s="33">
        <f>IFERROR(VLOOKUP($J24,#REF!,FM$2,0),0)</f>
        <v>0</v>
      </c>
      <c r="FN24" s="33">
        <f t="shared" si="65"/>
        <v>0</v>
      </c>
      <c r="FO24" s="33">
        <f>IFERROR(VLOOKUP($J24,#REF!,FO$2,0),0)</f>
        <v>0</v>
      </c>
      <c r="FP24" s="33">
        <f t="shared" si="65"/>
        <v>0</v>
      </c>
      <c r="FQ24" s="33">
        <f>IFERROR(VLOOKUP($J24,#REF!,FQ$2,0),0)</f>
        <v>0</v>
      </c>
      <c r="FR24" s="33">
        <f t="shared" si="65"/>
        <v>0</v>
      </c>
      <c r="FS24" s="33">
        <f>IFERROR(VLOOKUP($J24,#REF!,FS$2,0),0)</f>
        <v>0</v>
      </c>
      <c r="FT24" s="33">
        <f t="shared" si="65"/>
        <v>0</v>
      </c>
      <c r="FU24" s="33">
        <f>IFERROR(VLOOKUP($J24,#REF!,FU$2,0),0)</f>
        <v>0</v>
      </c>
      <c r="FV24" s="33">
        <f t="shared" si="65"/>
        <v>0</v>
      </c>
      <c r="FW24" s="33">
        <f>IFERROR(VLOOKUP($J24,#REF!,FW$2,0),0)</f>
        <v>0</v>
      </c>
      <c r="FX24" s="33">
        <f t="shared" si="66"/>
        <v>0</v>
      </c>
      <c r="FY24" s="33">
        <f>IFERROR(VLOOKUP($J24,#REF!,FY$2,0),0)</f>
        <v>0</v>
      </c>
      <c r="FZ24" s="33">
        <f t="shared" si="66"/>
        <v>0</v>
      </c>
      <c r="GA24" s="33">
        <f>IFERROR(VLOOKUP($J24,#REF!,GA$2,0),0)</f>
        <v>0</v>
      </c>
      <c r="GB24" s="33">
        <f t="shared" si="66"/>
        <v>0</v>
      </c>
      <c r="GC24" s="33">
        <f>IFERROR(VLOOKUP($J24,#REF!,GC$2,0),0)</f>
        <v>0</v>
      </c>
      <c r="GD24" s="33">
        <f t="shared" si="66"/>
        <v>0</v>
      </c>
      <c r="GE24" s="33">
        <f>IFERROR(VLOOKUP($J24,#REF!,GE$2,0),0)</f>
        <v>0</v>
      </c>
      <c r="GF24" s="33">
        <f t="shared" si="66"/>
        <v>0</v>
      </c>
      <c r="GG24" s="33">
        <f>IFERROR(VLOOKUP($J24,#REF!,GG$2,0),0)</f>
        <v>0</v>
      </c>
      <c r="GH24" s="33">
        <f t="shared" si="66"/>
        <v>0</v>
      </c>
      <c r="GI24" s="33">
        <f>IFERROR(VLOOKUP($J24,#REF!,GI$2,0),0)</f>
        <v>0</v>
      </c>
      <c r="GJ24" s="33">
        <f t="shared" si="66"/>
        <v>0</v>
      </c>
      <c r="GK24" s="33">
        <f>IFERROR(VLOOKUP($J24,#REF!,GK$2,0),0)</f>
        <v>0</v>
      </c>
      <c r="GL24" s="33">
        <f t="shared" si="66"/>
        <v>0</v>
      </c>
      <c r="GM24" s="33">
        <f>IFERROR(VLOOKUP($J24,#REF!,GM$2,0),0)</f>
        <v>0</v>
      </c>
      <c r="GN24" s="33">
        <f t="shared" si="67"/>
        <v>0</v>
      </c>
      <c r="GO24" s="33">
        <f>IFERROR(VLOOKUP($J24,#REF!,GO$2,0),0)</f>
        <v>0</v>
      </c>
      <c r="GP24" s="33">
        <f t="shared" si="67"/>
        <v>0</v>
      </c>
      <c r="GQ24" s="33">
        <f>IFERROR(VLOOKUP($J24,#REF!,GQ$2,0),0)</f>
        <v>0</v>
      </c>
      <c r="GR24" s="33">
        <f t="shared" si="67"/>
        <v>0</v>
      </c>
      <c r="GS24" s="33">
        <f>IFERROR(VLOOKUP($J24,#REF!,GS$2,0),0)</f>
        <v>0</v>
      </c>
      <c r="GT24" s="33">
        <f t="shared" si="67"/>
        <v>0</v>
      </c>
      <c r="GU24" s="33">
        <f>IFERROR(VLOOKUP($J24,#REF!,GU$2,0),0)</f>
        <v>0</v>
      </c>
      <c r="GV24" s="33">
        <f t="shared" si="67"/>
        <v>0</v>
      </c>
      <c r="GW24" s="33">
        <f>IFERROR(VLOOKUP($J24,#REF!,GW$2,0),0)</f>
        <v>0</v>
      </c>
      <c r="GX24" s="33">
        <f t="shared" si="67"/>
        <v>0</v>
      </c>
      <c r="GY24" s="33">
        <f>IFERROR(VLOOKUP($J24,#REF!,GY$2,0),0)</f>
        <v>0</v>
      </c>
      <c r="GZ24" s="33">
        <f t="shared" si="67"/>
        <v>0</v>
      </c>
      <c r="HA24" s="33">
        <f>IFERROR(VLOOKUP($J24,#REF!,HA$2,0),0)</f>
        <v>0</v>
      </c>
      <c r="HB24" s="33">
        <f t="shared" si="67"/>
        <v>0</v>
      </c>
      <c r="HC24" s="33">
        <f>IFERROR(VLOOKUP($J24,#REF!,HC$2,0),0)</f>
        <v>0</v>
      </c>
      <c r="HD24" s="33">
        <f t="shared" si="68"/>
        <v>0</v>
      </c>
      <c r="HE24" s="33">
        <f>IFERROR(VLOOKUP($J24,#REF!,HE$2,0),0)</f>
        <v>0</v>
      </c>
      <c r="HF24" s="33">
        <f t="shared" si="68"/>
        <v>0</v>
      </c>
      <c r="HG24" s="33">
        <f>IFERROR(VLOOKUP($J24,#REF!,HG$2,0),0)</f>
        <v>0</v>
      </c>
      <c r="HH24" s="33">
        <f t="shared" si="68"/>
        <v>0</v>
      </c>
      <c r="HI24" s="33">
        <f>IFERROR(VLOOKUP($J24,#REF!,HI$2,0),0)</f>
        <v>0</v>
      </c>
      <c r="HJ24" s="33">
        <f t="shared" si="68"/>
        <v>0</v>
      </c>
      <c r="HK24" s="33">
        <f>IFERROR(VLOOKUP($J24,#REF!,HK$2,0),0)</f>
        <v>0</v>
      </c>
      <c r="HL24" s="33">
        <f t="shared" si="68"/>
        <v>0</v>
      </c>
      <c r="HM24" s="33">
        <f>IFERROR(VLOOKUP($J24,#REF!,HM$2,0),0)</f>
        <v>0</v>
      </c>
      <c r="HN24" s="33">
        <f t="shared" si="68"/>
        <v>0</v>
      </c>
      <c r="HO24" s="33">
        <f>IFERROR(VLOOKUP($J24,#REF!,HO$2,0),0)</f>
        <v>0</v>
      </c>
      <c r="HP24" s="33">
        <f t="shared" si="68"/>
        <v>0</v>
      </c>
      <c r="HQ24" s="33">
        <f>IFERROR(VLOOKUP($J24,#REF!,HQ$2,0),0)</f>
        <v>0</v>
      </c>
      <c r="HR24" s="33">
        <f t="shared" si="68"/>
        <v>0</v>
      </c>
      <c r="HS24" s="33">
        <f>IFERROR(VLOOKUP($J24,#REF!,HS$2,0),0)</f>
        <v>0</v>
      </c>
      <c r="HT24" s="33">
        <f t="shared" si="69"/>
        <v>0</v>
      </c>
      <c r="HU24" s="33">
        <f>IFERROR(VLOOKUP($J24,#REF!,HU$2,0),0)</f>
        <v>0</v>
      </c>
      <c r="HV24" s="33">
        <f t="shared" si="69"/>
        <v>0</v>
      </c>
      <c r="HW24" s="33">
        <f>IFERROR(VLOOKUP($J24,#REF!,HW$2,0),0)</f>
        <v>0</v>
      </c>
      <c r="HX24" s="33">
        <f t="shared" si="69"/>
        <v>0</v>
      </c>
      <c r="HY24" s="33">
        <f>IFERROR(VLOOKUP($J24,#REF!,HY$2,0),0)</f>
        <v>0</v>
      </c>
      <c r="HZ24" s="33">
        <f t="shared" si="69"/>
        <v>0</v>
      </c>
      <c r="IA24" s="33">
        <f>IFERROR(VLOOKUP($J24,#REF!,IA$2,0),0)</f>
        <v>0</v>
      </c>
      <c r="IB24" s="33">
        <f t="shared" si="69"/>
        <v>0</v>
      </c>
      <c r="IC24" s="33">
        <f>IFERROR(VLOOKUP($J24,#REF!,IC$2,0),0)</f>
        <v>0</v>
      </c>
      <c r="ID24" s="33">
        <f t="shared" si="69"/>
        <v>0</v>
      </c>
      <c r="IE24" s="33">
        <f>IFERROR(VLOOKUP($J24,#REF!,IE$2,0),0)</f>
        <v>0</v>
      </c>
      <c r="IF24" s="33">
        <f t="shared" si="69"/>
        <v>0</v>
      </c>
      <c r="IG24" s="33">
        <f>IFERROR(VLOOKUP($J24,#REF!,IG$2,0),0)</f>
        <v>0</v>
      </c>
      <c r="IH24" s="33">
        <f t="shared" si="69"/>
        <v>0</v>
      </c>
      <c r="II24" s="33">
        <f>IFERROR(VLOOKUP($J24,#REF!,II$2,0),0)</f>
        <v>0</v>
      </c>
      <c r="IJ24" s="33">
        <f t="shared" si="70"/>
        <v>0</v>
      </c>
      <c r="IK24" s="33">
        <f>IFERROR(VLOOKUP($J24,#REF!,IK$2,0),0)</f>
        <v>0</v>
      </c>
      <c r="IL24" s="33">
        <f t="shared" si="70"/>
        <v>0</v>
      </c>
      <c r="IM24" s="33">
        <f>IFERROR(VLOOKUP($J24,#REF!,IM$2,0),0)</f>
        <v>0</v>
      </c>
      <c r="IN24" s="33">
        <f t="shared" si="70"/>
        <v>0</v>
      </c>
      <c r="IO24" s="33">
        <f>IFERROR(VLOOKUP($J24,#REF!,IO$2,0),0)</f>
        <v>0</v>
      </c>
      <c r="IP24" s="33">
        <f t="shared" si="70"/>
        <v>0</v>
      </c>
      <c r="IQ24" s="33">
        <f>IFERROR(VLOOKUP($J24,#REF!,IQ$2,0),0)</f>
        <v>0</v>
      </c>
      <c r="IR24" s="33">
        <f t="shared" si="70"/>
        <v>0</v>
      </c>
      <c r="IS24" s="33">
        <f>IFERROR(VLOOKUP($J24,#REF!,IS$2,0),0)</f>
        <v>0</v>
      </c>
      <c r="IT24" s="33">
        <f t="shared" si="70"/>
        <v>0</v>
      </c>
      <c r="IU24" s="33">
        <f>IFERROR(VLOOKUP($J24,#REF!,IU$2,0),0)</f>
        <v>0</v>
      </c>
      <c r="IV24" s="33">
        <f t="shared" si="70"/>
        <v>0</v>
      </c>
      <c r="IW24" s="33">
        <f>IFERROR(VLOOKUP($J24,#REF!,IW$2,0),0)</f>
        <v>0</v>
      </c>
      <c r="IX24" s="33">
        <f t="shared" si="70"/>
        <v>0</v>
      </c>
      <c r="IY24" s="33">
        <f>IFERROR(VLOOKUP($J24,#REF!,IY$2,0),0)</f>
        <v>0</v>
      </c>
      <c r="IZ24" s="33">
        <f t="shared" si="71"/>
        <v>0</v>
      </c>
      <c r="JA24" s="33">
        <f>IFERROR(VLOOKUP($J24,#REF!,JA$2,0),0)</f>
        <v>0</v>
      </c>
      <c r="JB24" s="33">
        <f t="shared" si="71"/>
        <v>0</v>
      </c>
      <c r="JC24" s="33">
        <f>IFERROR(VLOOKUP($J24,#REF!,JC$2,0),0)</f>
        <v>0</v>
      </c>
      <c r="JD24" s="33">
        <f t="shared" si="71"/>
        <v>0</v>
      </c>
      <c r="JE24" s="33">
        <f>IFERROR(VLOOKUP($J24,#REF!,JE$2,0),0)</f>
        <v>0</v>
      </c>
      <c r="JF24" s="33">
        <f t="shared" si="71"/>
        <v>0</v>
      </c>
      <c r="JG24" s="33">
        <f>IFERROR(VLOOKUP($J24,#REF!,JG$2,0),0)</f>
        <v>0</v>
      </c>
      <c r="JH24" s="33">
        <f t="shared" si="71"/>
        <v>0</v>
      </c>
      <c r="JI24" s="33">
        <f>IFERROR(VLOOKUP($J24,#REF!,JI$2,0),0)</f>
        <v>0</v>
      </c>
      <c r="JJ24" s="33">
        <f t="shared" si="71"/>
        <v>0</v>
      </c>
      <c r="JK24" s="33">
        <f>IFERROR(VLOOKUP($J24,#REF!,JK$2,0),0)</f>
        <v>0</v>
      </c>
      <c r="JL24" s="33">
        <f t="shared" si="71"/>
        <v>0</v>
      </c>
      <c r="JM24" s="33">
        <f>IFERROR(VLOOKUP($J24,#REF!,JM$2,0),0)</f>
        <v>0</v>
      </c>
      <c r="JN24" s="33">
        <f t="shared" si="71"/>
        <v>0</v>
      </c>
      <c r="JO24" s="33">
        <f>IFERROR(VLOOKUP($J24,#REF!,JO$2,0),0)</f>
        <v>0</v>
      </c>
      <c r="JP24" s="33">
        <f t="shared" si="72"/>
        <v>0</v>
      </c>
      <c r="JQ24" s="33">
        <f>IFERROR(VLOOKUP($J24,#REF!,JQ$2,0),0)</f>
        <v>0</v>
      </c>
      <c r="JR24" s="33">
        <f t="shared" si="72"/>
        <v>0</v>
      </c>
      <c r="JS24" s="33">
        <f>IFERROR(VLOOKUP($J24,#REF!,JS$2,0),0)</f>
        <v>0</v>
      </c>
      <c r="JT24" s="33">
        <f t="shared" si="72"/>
        <v>0</v>
      </c>
      <c r="JU24" s="33">
        <f>IFERROR(VLOOKUP($J24,#REF!,JU$2,0),0)</f>
        <v>0</v>
      </c>
      <c r="JV24" s="33">
        <f t="shared" si="72"/>
        <v>0</v>
      </c>
      <c r="JW24" s="33">
        <f>IFERROR(VLOOKUP($J24,#REF!,JW$2,0),0)</f>
        <v>0</v>
      </c>
      <c r="JX24" s="33">
        <f t="shared" si="72"/>
        <v>0</v>
      </c>
      <c r="JY24" s="33">
        <f>IFERROR(VLOOKUP($J24,#REF!,JY$2,0),0)</f>
        <v>0</v>
      </c>
      <c r="JZ24" s="33">
        <f t="shared" si="72"/>
        <v>0</v>
      </c>
      <c r="KA24" s="33">
        <f>IFERROR(VLOOKUP($J24,#REF!,KA$2,0),0)</f>
        <v>0</v>
      </c>
      <c r="KB24" s="33">
        <f t="shared" si="72"/>
        <v>0</v>
      </c>
      <c r="KC24" s="33">
        <f>IFERROR(VLOOKUP($J24,#REF!,KC$2,0),0)</f>
        <v>0</v>
      </c>
      <c r="KD24" s="33">
        <f t="shared" si="72"/>
        <v>0</v>
      </c>
      <c r="KE24" s="33">
        <f>IFERROR(VLOOKUP($J24,#REF!,KE$2,0),0)</f>
        <v>0</v>
      </c>
      <c r="KF24" s="33">
        <f t="shared" si="73"/>
        <v>0</v>
      </c>
      <c r="KG24" s="33">
        <f>IFERROR(VLOOKUP($J24,#REF!,KG$2,0),0)</f>
        <v>0</v>
      </c>
      <c r="KH24" s="33">
        <f t="shared" si="73"/>
        <v>0</v>
      </c>
      <c r="KI24" s="33">
        <f>IFERROR(VLOOKUP($J24,#REF!,KI$2,0),0)</f>
        <v>0</v>
      </c>
      <c r="KJ24" s="33">
        <f t="shared" si="73"/>
        <v>0</v>
      </c>
      <c r="KK24" s="33">
        <f>IFERROR(VLOOKUP($J24,#REF!,KK$2,0),0)</f>
        <v>0</v>
      </c>
      <c r="KL24" s="33">
        <f t="shared" si="73"/>
        <v>0</v>
      </c>
      <c r="KM24" s="33">
        <f>IFERROR(VLOOKUP($J24,#REF!,KM$2,0),0)</f>
        <v>0</v>
      </c>
      <c r="KN24" s="33">
        <f t="shared" si="73"/>
        <v>0</v>
      </c>
      <c r="KO24" s="33">
        <f>IFERROR(VLOOKUP($J24,#REF!,KO$2,0),0)</f>
        <v>0</v>
      </c>
      <c r="KP24" s="33">
        <f t="shared" si="73"/>
        <v>0</v>
      </c>
      <c r="KQ24" s="33">
        <f>IFERROR(VLOOKUP($J24,#REF!,KQ$2,0),0)</f>
        <v>0</v>
      </c>
      <c r="KR24" s="33">
        <f t="shared" si="73"/>
        <v>0</v>
      </c>
      <c r="KS24" s="33">
        <f>IFERROR(VLOOKUP($J24,#REF!,KS$2,0),0)</f>
        <v>0</v>
      </c>
      <c r="KT24" s="33">
        <f t="shared" si="73"/>
        <v>0</v>
      </c>
      <c r="KU24" s="33">
        <f>IFERROR(VLOOKUP($J24,#REF!,KU$2,0),0)</f>
        <v>0</v>
      </c>
      <c r="KV24" s="33">
        <f t="shared" si="74"/>
        <v>0</v>
      </c>
      <c r="KW24" s="33">
        <f>IFERROR(VLOOKUP($J24,#REF!,KW$2,0),0)</f>
        <v>0</v>
      </c>
      <c r="KX24" s="33">
        <f t="shared" si="74"/>
        <v>0</v>
      </c>
      <c r="KY24" s="33">
        <f>IFERROR(VLOOKUP($J24,#REF!,KY$2,0),0)</f>
        <v>0</v>
      </c>
      <c r="KZ24" s="33">
        <f t="shared" si="74"/>
        <v>0</v>
      </c>
      <c r="LA24" s="33">
        <f>IFERROR(VLOOKUP($J24,#REF!,LA$2,0),0)</f>
        <v>0</v>
      </c>
      <c r="LB24" s="33">
        <f t="shared" si="74"/>
        <v>0</v>
      </c>
      <c r="LC24" s="33">
        <f>IFERROR(VLOOKUP($J24,#REF!,LC$2,0),0)</f>
        <v>0</v>
      </c>
      <c r="LD24" s="33">
        <f t="shared" si="74"/>
        <v>0</v>
      </c>
      <c r="LE24" s="33">
        <f>IFERROR(VLOOKUP($J24,#REF!,LE$2,0),0)</f>
        <v>0</v>
      </c>
      <c r="LF24" s="33">
        <f t="shared" si="74"/>
        <v>0</v>
      </c>
      <c r="LG24" s="33">
        <f>IFERROR(VLOOKUP($J24,#REF!,LG$2,0),0)</f>
        <v>0</v>
      </c>
      <c r="LH24" s="33">
        <f t="shared" si="74"/>
        <v>0</v>
      </c>
      <c r="LI24" s="33">
        <f>IFERROR(VLOOKUP($J24,#REF!,LI$2,0),0)</f>
        <v>0</v>
      </c>
      <c r="LJ24" s="33">
        <f t="shared" si="74"/>
        <v>0</v>
      </c>
      <c r="LK24" s="33">
        <f>IFERROR(VLOOKUP($J24,#REF!,LK$2,0),0)</f>
        <v>0</v>
      </c>
      <c r="LL24" s="33">
        <f t="shared" si="75"/>
        <v>0</v>
      </c>
      <c r="LM24" s="33">
        <f>IFERROR(VLOOKUP($J24,#REF!,LM$2,0),0)</f>
        <v>0</v>
      </c>
      <c r="LN24" s="33">
        <f t="shared" si="75"/>
        <v>0</v>
      </c>
      <c r="LO24" s="33">
        <f>IFERROR(VLOOKUP($J24,#REF!,LO$2,0),0)</f>
        <v>0</v>
      </c>
      <c r="LP24" s="33">
        <f t="shared" si="75"/>
        <v>0</v>
      </c>
      <c r="LQ24" s="33">
        <f>IFERROR(VLOOKUP($J24,#REF!,LQ$2,0),0)</f>
        <v>0</v>
      </c>
      <c r="LR24" s="33">
        <f t="shared" si="75"/>
        <v>0</v>
      </c>
      <c r="LS24" s="33">
        <f>IFERROR(VLOOKUP($J24,#REF!,LS$2,0),0)</f>
        <v>0</v>
      </c>
      <c r="LT24" s="33">
        <f t="shared" si="75"/>
        <v>0</v>
      </c>
      <c r="LU24" s="33">
        <f>IFERROR(VLOOKUP($J24,#REF!,LU$2,0),0)</f>
        <v>0</v>
      </c>
      <c r="LV24" s="33">
        <f t="shared" si="75"/>
        <v>0</v>
      </c>
      <c r="LW24" s="33">
        <f>IFERROR(VLOOKUP($J24,#REF!,LW$2,0),0)</f>
        <v>0</v>
      </c>
      <c r="LX24" s="33">
        <f t="shared" si="75"/>
        <v>0</v>
      </c>
      <c r="LY24" s="33">
        <f>IFERROR(VLOOKUP($J24,#REF!,LY$2,0),0)</f>
        <v>0</v>
      </c>
      <c r="LZ24" s="33">
        <f t="shared" si="75"/>
        <v>0</v>
      </c>
      <c r="MA24" s="33">
        <f>IFERROR(VLOOKUP($J24,#REF!,MA$2,0),0)</f>
        <v>0</v>
      </c>
      <c r="MB24" s="33">
        <f t="shared" si="76"/>
        <v>0</v>
      </c>
      <c r="MC24" s="33">
        <f>IFERROR(VLOOKUP($J24,#REF!,MC$2,0),0)</f>
        <v>0</v>
      </c>
      <c r="MD24" s="33">
        <f t="shared" si="76"/>
        <v>0</v>
      </c>
      <c r="ME24" s="33">
        <f>IFERROR(VLOOKUP($J24,#REF!,ME$2,0),0)</f>
        <v>0</v>
      </c>
      <c r="MF24" s="33">
        <f t="shared" si="76"/>
        <v>0</v>
      </c>
      <c r="MG24" s="33">
        <f>IFERROR(VLOOKUP($J24,#REF!,MG$2,0),0)</f>
        <v>0</v>
      </c>
      <c r="MH24" s="33">
        <f t="shared" si="76"/>
        <v>0</v>
      </c>
      <c r="MI24" s="33">
        <f>IFERROR(VLOOKUP($J24,#REF!,MI$2,0),0)</f>
        <v>0</v>
      </c>
      <c r="MJ24" s="33">
        <f t="shared" si="76"/>
        <v>0</v>
      </c>
      <c r="MK24" s="33">
        <f>IFERROR(VLOOKUP($J24,#REF!,MK$2,0),0)</f>
        <v>0</v>
      </c>
      <c r="ML24" s="33">
        <f t="shared" si="76"/>
        <v>0</v>
      </c>
      <c r="MM24" s="33">
        <f>IFERROR(VLOOKUP($J24,#REF!,MM$2,0),0)</f>
        <v>0</v>
      </c>
      <c r="MN24" s="33">
        <f t="shared" si="76"/>
        <v>0</v>
      </c>
      <c r="MO24" s="33">
        <f>IFERROR(VLOOKUP($J24,#REF!,MO$2,0),0)</f>
        <v>0</v>
      </c>
      <c r="MP24" s="33">
        <f t="shared" si="76"/>
        <v>0</v>
      </c>
      <c r="MQ24" s="33">
        <f>IFERROR(VLOOKUP($J24,#REF!,MQ$2,0),0)</f>
        <v>0</v>
      </c>
      <c r="MR24" s="33">
        <f t="shared" si="77"/>
        <v>0</v>
      </c>
      <c r="MS24" s="33">
        <f>IFERROR(VLOOKUP($J24,#REF!,MS$2,0),0)</f>
        <v>0</v>
      </c>
      <c r="MT24" s="33">
        <f t="shared" si="77"/>
        <v>0</v>
      </c>
      <c r="MU24" s="33">
        <f>IFERROR(VLOOKUP($J24,#REF!,MU$2,0),0)</f>
        <v>0</v>
      </c>
      <c r="MV24" s="33">
        <f t="shared" si="77"/>
        <v>0</v>
      </c>
      <c r="MW24" s="33">
        <f>IFERROR(VLOOKUP($J24,#REF!,MW$2,0),0)</f>
        <v>0</v>
      </c>
      <c r="MX24" s="33">
        <f t="shared" si="77"/>
        <v>0</v>
      </c>
      <c r="MY24" s="33">
        <f>IFERROR(VLOOKUP($J24,#REF!,MY$2,0),0)</f>
        <v>0</v>
      </c>
      <c r="MZ24" s="33">
        <f t="shared" si="77"/>
        <v>0</v>
      </c>
      <c r="NA24" s="33">
        <f>IFERROR(VLOOKUP($J24,#REF!,NA$2,0),0)</f>
        <v>0</v>
      </c>
      <c r="NB24" s="33">
        <f t="shared" si="77"/>
        <v>0</v>
      </c>
      <c r="NC24" s="33">
        <f>IFERROR(VLOOKUP($J24,#REF!,NC$2,0),0)</f>
        <v>0</v>
      </c>
      <c r="ND24" s="33">
        <f t="shared" si="77"/>
        <v>0</v>
      </c>
      <c r="NE24" s="33">
        <f>IFERROR(VLOOKUP($J24,#REF!,NE$2,0),0)</f>
        <v>0</v>
      </c>
      <c r="NF24" s="33">
        <f t="shared" si="77"/>
        <v>0</v>
      </c>
      <c r="NG24" s="33">
        <f>IFERROR(VLOOKUP($J24,#REF!,NG$2,0),0)</f>
        <v>0</v>
      </c>
      <c r="NH24" s="33">
        <f t="shared" si="78"/>
        <v>0</v>
      </c>
      <c r="NI24" s="33">
        <f>IFERROR(VLOOKUP($J24,#REF!,NI$2,0),0)</f>
        <v>0</v>
      </c>
      <c r="NJ24" s="33">
        <f t="shared" si="78"/>
        <v>0</v>
      </c>
      <c r="NK24" s="33">
        <f>IFERROR(VLOOKUP($J24,#REF!,NK$2,0),0)</f>
        <v>0</v>
      </c>
      <c r="NL24" s="33">
        <f t="shared" si="78"/>
        <v>0</v>
      </c>
      <c r="NM24" s="33">
        <f>IFERROR(VLOOKUP($J24,#REF!,NM$2,0),0)</f>
        <v>0</v>
      </c>
      <c r="NN24" s="33">
        <f t="shared" si="78"/>
        <v>0</v>
      </c>
      <c r="NO24" s="33">
        <f>IFERROR(VLOOKUP($J24,#REF!,NO$2,0),0)</f>
        <v>0</v>
      </c>
      <c r="NP24" s="33">
        <f t="shared" si="78"/>
        <v>0</v>
      </c>
      <c r="NQ24" s="33">
        <f>IFERROR(VLOOKUP($J24,#REF!,NQ$2,0),0)</f>
        <v>0</v>
      </c>
      <c r="NR24" s="33">
        <f t="shared" si="78"/>
        <v>0</v>
      </c>
      <c r="NS24" s="33">
        <f>IFERROR(VLOOKUP($J24,#REF!,NS$2,0),0)</f>
        <v>0</v>
      </c>
      <c r="NT24" s="33">
        <f t="shared" si="78"/>
        <v>0</v>
      </c>
      <c r="NU24" s="33">
        <f>IFERROR(VLOOKUP($J24,#REF!,NU$2,0),0)</f>
        <v>0</v>
      </c>
      <c r="NV24" s="33">
        <f t="shared" si="78"/>
        <v>0</v>
      </c>
      <c r="NW24" s="33">
        <f>IFERROR(VLOOKUP($J24,#REF!,NW$2,0),0)</f>
        <v>0</v>
      </c>
      <c r="NX24" s="33">
        <f t="shared" si="79"/>
        <v>0</v>
      </c>
      <c r="NY24" s="33">
        <f>IFERROR(VLOOKUP($J24,#REF!,NY$2,0),0)</f>
        <v>0</v>
      </c>
      <c r="NZ24" s="33">
        <f t="shared" si="79"/>
        <v>0</v>
      </c>
      <c r="OA24" s="33">
        <f>IFERROR(VLOOKUP($J24,#REF!,OA$2,0),0)</f>
        <v>0</v>
      </c>
      <c r="OB24" s="33">
        <f t="shared" si="79"/>
        <v>0</v>
      </c>
      <c r="OC24" s="33">
        <f>IFERROR(VLOOKUP($J24,#REF!,OC$2,0),0)</f>
        <v>0</v>
      </c>
      <c r="OD24" s="33">
        <f t="shared" si="79"/>
        <v>0</v>
      </c>
      <c r="OE24" s="33">
        <f>IFERROR(VLOOKUP($J24,#REF!,OE$2,0),0)</f>
        <v>0</v>
      </c>
      <c r="OF24" s="33">
        <f t="shared" si="79"/>
        <v>0</v>
      </c>
      <c r="OG24" s="33">
        <f>IFERROR(VLOOKUP($J24,#REF!,OG$2,0),0)</f>
        <v>0</v>
      </c>
      <c r="OH24" s="33">
        <f t="shared" si="79"/>
        <v>0</v>
      </c>
      <c r="OI24" s="33">
        <f>IFERROR(VLOOKUP($J24,#REF!,OI$2,0),0)</f>
        <v>0</v>
      </c>
      <c r="OJ24" s="33">
        <f t="shared" si="79"/>
        <v>0</v>
      </c>
      <c r="OK24" s="33">
        <f>IFERROR(VLOOKUP($J24,#REF!,OK$2,0),0)</f>
        <v>0</v>
      </c>
      <c r="OL24" s="33">
        <f t="shared" si="79"/>
        <v>0</v>
      </c>
      <c r="OM24" s="33">
        <f>IFERROR(VLOOKUP($J24,#REF!,OM$2,0),0)</f>
        <v>0</v>
      </c>
      <c r="ON24" s="33">
        <f t="shared" si="80"/>
        <v>0</v>
      </c>
      <c r="OO24" s="33">
        <f>IFERROR(VLOOKUP($J24,#REF!,OO$2,0),0)</f>
        <v>0</v>
      </c>
      <c r="OP24" s="33">
        <f t="shared" si="81"/>
        <v>0</v>
      </c>
      <c r="OQ24" s="33">
        <f>IFERROR(VLOOKUP($J24,#REF!,OQ$2,0),0)</f>
        <v>0</v>
      </c>
      <c r="OR24" s="33">
        <f t="shared" si="82"/>
        <v>0</v>
      </c>
      <c r="OS24" s="33">
        <f>IFERROR(VLOOKUP($J24,#REF!,OS$2,0),0)</f>
        <v>0</v>
      </c>
      <c r="OT24" s="33">
        <f t="shared" si="83"/>
        <v>0</v>
      </c>
      <c r="OU24" s="33">
        <f>IFERROR(VLOOKUP($J24,#REF!,OU$2,0),0)</f>
        <v>0</v>
      </c>
      <c r="OV24" s="33">
        <f t="shared" si="84"/>
        <v>0</v>
      </c>
      <c r="OW24" s="33">
        <f>IFERROR(VLOOKUP($J24,#REF!,OW$2,0),0)</f>
        <v>0</v>
      </c>
      <c r="OX24" s="33">
        <f t="shared" si="85"/>
        <v>0</v>
      </c>
    </row>
    <row r="25" spans="2:414">
      <c r="B25" s="63">
        <f t="shared" si="0"/>
        <v>14</v>
      </c>
      <c r="C25" s="28">
        <f>入力⑦!C20</f>
        <v>0</v>
      </c>
      <c r="D25" s="28">
        <f>入力⑦!D20</f>
        <v>0</v>
      </c>
      <c r="E25" s="28">
        <f>入力⑦!E20</f>
        <v>0</v>
      </c>
      <c r="F25" s="28">
        <f>入力⑦!F20</f>
        <v>0</v>
      </c>
      <c r="G25" s="28">
        <f>入力⑦!G20</f>
        <v>0</v>
      </c>
      <c r="H25" s="28">
        <f>入力⑦!H20</f>
        <v>0</v>
      </c>
      <c r="I25" s="28">
        <f>入力⑦!I20</f>
        <v>0</v>
      </c>
      <c r="J25" s="28">
        <f>入力⑦!J20</f>
        <v>0</v>
      </c>
      <c r="K25" s="28" t="str">
        <f>入力⑦!L20</f>
        <v/>
      </c>
      <c r="L25" s="28" t="str">
        <f>入力⑦!M20</f>
        <v/>
      </c>
      <c r="M25" s="28">
        <f>入力⑦!N20</f>
        <v>0</v>
      </c>
      <c r="N25" s="28">
        <f>入力⑦!O20</f>
        <v>0</v>
      </c>
      <c r="O25" s="33">
        <f>IFERROR(VLOOKUP($J25,#REF!,O$2,0),0)</f>
        <v>0</v>
      </c>
      <c r="P25" s="33">
        <f t="shared" si="1"/>
        <v>0</v>
      </c>
      <c r="Q25" s="33">
        <f>IFERROR(VLOOKUP($J25,#REF!,Q$2,0),0)</f>
        <v>0</v>
      </c>
      <c r="R25" s="33">
        <f t="shared" si="1"/>
        <v>0</v>
      </c>
      <c r="S25" s="33">
        <f>IFERROR(VLOOKUP($J25,#REF!,S$2,0),0)</f>
        <v>0</v>
      </c>
      <c r="T25" s="33">
        <f t="shared" si="44"/>
        <v>0</v>
      </c>
      <c r="U25" s="33">
        <f>IFERROR(VLOOKUP($J25,#REF!,U$2,0),0)</f>
        <v>0</v>
      </c>
      <c r="V25" s="33">
        <f t="shared" si="44"/>
        <v>0</v>
      </c>
      <c r="W25" s="33">
        <f>IFERROR(VLOOKUP($J25,#REF!,W$2,0),0)</f>
        <v>0</v>
      </c>
      <c r="X25" s="33">
        <f t="shared" si="45"/>
        <v>0</v>
      </c>
      <c r="Y25" s="33">
        <f>IFERROR(VLOOKUP($J25,#REF!,Y$2,0),0)</f>
        <v>0</v>
      </c>
      <c r="Z25" s="33">
        <f t="shared" si="45"/>
        <v>0</v>
      </c>
      <c r="AA25" s="33">
        <f>IFERROR(VLOOKUP($J25,#REF!,AA$2,0),0)</f>
        <v>0</v>
      </c>
      <c r="AB25" s="33">
        <f t="shared" si="46"/>
        <v>0</v>
      </c>
      <c r="AC25" s="33">
        <f>IFERROR(VLOOKUP($J25,#REF!,AC$2,0),0)</f>
        <v>0</v>
      </c>
      <c r="AD25" s="33">
        <f t="shared" si="46"/>
        <v>0</v>
      </c>
      <c r="AE25" s="33">
        <f>IFERROR(VLOOKUP($J25,#REF!,AE$2,0),0)</f>
        <v>0</v>
      </c>
      <c r="AF25" s="33">
        <f t="shared" si="47"/>
        <v>0</v>
      </c>
      <c r="AG25" s="33">
        <f>IFERROR(VLOOKUP($J25,#REF!,AG$2,0),0)</f>
        <v>0</v>
      </c>
      <c r="AH25" s="33">
        <f t="shared" si="47"/>
        <v>0</v>
      </c>
      <c r="AI25" s="33">
        <f>IFERROR(VLOOKUP($J25,#REF!,AI$2,0),0)</f>
        <v>0</v>
      </c>
      <c r="AJ25" s="33">
        <f t="shared" si="48"/>
        <v>0</v>
      </c>
      <c r="AK25" s="33">
        <f>IFERROR(VLOOKUP($J25,#REF!,AK$2,0),0)</f>
        <v>0</v>
      </c>
      <c r="AL25" s="33">
        <f t="shared" si="48"/>
        <v>0</v>
      </c>
      <c r="AM25" s="33">
        <f>IFERROR(VLOOKUP($J25,#REF!,AM$2,0),0)</f>
        <v>0</v>
      </c>
      <c r="AN25" s="33">
        <f t="shared" si="49"/>
        <v>0</v>
      </c>
      <c r="AO25" s="33">
        <f>IFERROR(VLOOKUP($J25,#REF!,AO$2,0),0)</f>
        <v>0</v>
      </c>
      <c r="AP25" s="33">
        <f t="shared" si="49"/>
        <v>0</v>
      </c>
      <c r="AQ25" s="33">
        <f>IFERROR(VLOOKUP($J25,#REF!,AQ$2,0),0)</f>
        <v>0</v>
      </c>
      <c r="AR25" s="33">
        <f t="shared" si="50"/>
        <v>0</v>
      </c>
      <c r="AS25" s="33">
        <f>IFERROR(VLOOKUP($J25,#REF!,AS$2,0),0)</f>
        <v>0</v>
      </c>
      <c r="AT25" s="33">
        <f t="shared" si="50"/>
        <v>0</v>
      </c>
      <c r="AU25" s="33">
        <f>IFERROR(VLOOKUP($J25,#REF!,AU$2,0),0)</f>
        <v>0</v>
      </c>
      <c r="AV25" s="33">
        <f t="shared" si="51"/>
        <v>0</v>
      </c>
      <c r="AW25" s="33">
        <f>IFERROR(VLOOKUP($J25,#REF!,AW$2,0),0)</f>
        <v>0</v>
      </c>
      <c r="AX25" s="33">
        <f t="shared" si="51"/>
        <v>0</v>
      </c>
      <c r="AY25" s="33">
        <f>IFERROR(VLOOKUP($J25,#REF!,AY$2,0),0)</f>
        <v>0</v>
      </c>
      <c r="AZ25" s="33">
        <f t="shared" si="52"/>
        <v>0</v>
      </c>
      <c r="BA25" s="33">
        <f>IFERROR(VLOOKUP($J25,#REF!,BA$2,0),0)</f>
        <v>0</v>
      </c>
      <c r="BB25" s="33">
        <f t="shared" si="52"/>
        <v>0</v>
      </c>
      <c r="BC25" s="33">
        <f>IFERROR(VLOOKUP($J25,#REF!,BC$2,0),0)</f>
        <v>0</v>
      </c>
      <c r="BD25" s="33">
        <f t="shared" si="53"/>
        <v>0</v>
      </c>
      <c r="BE25" s="33">
        <f>IFERROR(VLOOKUP($J25,#REF!,BE$2,0),0)</f>
        <v>0</v>
      </c>
      <c r="BF25" s="33">
        <f t="shared" si="53"/>
        <v>0</v>
      </c>
      <c r="BG25" s="33">
        <f>IFERROR(VLOOKUP($J25,#REF!,BG$2,0),0)</f>
        <v>0</v>
      </c>
      <c r="BH25" s="33">
        <f t="shared" si="54"/>
        <v>0</v>
      </c>
      <c r="BI25" s="33">
        <f>IFERROR(VLOOKUP($J25,#REF!,BI$2,0),0)</f>
        <v>0</v>
      </c>
      <c r="BJ25" s="33">
        <f t="shared" si="54"/>
        <v>0</v>
      </c>
      <c r="BK25" s="33">
        <f>IFERROR(VLOOKUP($J25,#REF!,BK$2,0),0)</f>
        <v>0</v>
      </c>
      <c r="BL25" s="33">
        <f t="shared" si="55"/>
        <v>0</v>
      </c>
      <c r="BM25" s="33">
        <f>IFERROR(VLOOKUP($J25,#REF!,BM$2,0),0)</f>
        <v>0</v>
      </c>
      <c r="BN25" s="33">
        <f t="shared" si="55"/>
        <v>0</v>
      </c>
      <c r="BO25" s="33">
        <f>IFERROR(VLOOKUP($J25,#REF!,BO$2,0),0)</f>
        <v>0</v>
      </c>
      <c r="BP25" s="33">
        <f t="shared" si="56"/>
        <v>0</v>
      </c>
      <c r="BQ25" s="33">
        <f>IFERROR(VLOOKUP($J25,#REF!,BQ$2,0),0)</f>
        <v>0</v>
      </c>
      <c r="BR25" s="33">
        <f t="shared" si="56"/>
        <v>0</v>
      </c>
      <c r="BS25" s="33">
        <f>IFERROR(VLOOKUP($J25,#REF!,BS$2,0),0)</f>
        <v>0</v>
      </c>
      <c r="BT25" s="33">
        <f t="shared" si="57"/>
        <v>0</v>
      </c>
      <c r="BU25" s="33">
        <f>IFERROR(VLOOKUP($J25,#REF!,BU$2,0),0)</f>
        <v>0</v>
      </c>
      <c r="BV25" s="33">
        <f t="shared" si="57"/>
        <v>0</v>
      </c>
      <c r="BW25" s="33">
        <f>IFERROR(VLOOKUP($J25,#REF!,BW$2,0),0)</f>
        <v>0</v>
      </c>
      <c r="BX25" s="33">
        <f t="shared" si="58"/>
        <v>0</v>
      </c>
      <c r="BY25" s="33">
        <f>IFERROR(VLOOKUP($J25,#REF!,BY$2,0),0)</f>
        <v>0</v>
      </c>
      <c r="BZ25" s="33">
        <f t="shared" si="58"/>
        <v>0</v>
      </c>
      <c r="CA25" s="33">
        <f>IFERROR(VLOOKUP($J25,#REF!,CA$2,0),0)</f>
        <v>0</v>
      </c>
      <c r="CB25" s="33">
        <f t="shared" si="59"/>
        <v>0</v>
      </c>
      <c r="CC25" s="33">
        <f>IFERROR(VLOOKUP($J25,#REF!,CC$2,0),0)</f>
        <v>0</v>
      </c>
      <c r="CD25" s="33">
        <f t="shared" si="59"/>
        <v>0</v>
      </c>
      <c r="CE25" s="33">
        <f>IFERROR(VLOOKUP($J25,#REF!,CE$2,0),0)</f>
        <v>0</v>
      </c>
      <c r="CF25" s="33">
        <f t="shared" si="60"/>
        <v>0</v>
      </c>
      <c r="CG25" s="33">
        <f>IFERROR(VLOOKUP($J25,#REF!,CG$2,0),0)</f>
        <v>0</v>
      </c>
      <c r="CH25" s="33">
        <f t="shared" si="60"/>
        <v>0</v>
      </c>
      <c r="CI25" s="33">
        <f>IFERROR(VLOOKUP($J25,#REF!,CI$2,0),0)</f>
        <v>0</v>
      </c>
      <c r="CJ25" s="33">
        <f t="shared" si="60"/>
        <v>0</v>
      </c>
      <c r="CK25" s="33">
        <f>IFERROR(VLOOKUP($J25,#REF!,CK$2,0),0)</f>
        <v>0</v>
      </c>
      <c r="CL25" s="33">
        <f t="shared" si="60"/>
        <v>0</v>
      </c>
      <c r="CM25" s="33">
        <f>IFERROR(VLOOKUP($J25,#REF!,CM$2,0),0)</f>
        <v>0</v>
      </c>
      <c r="CN25" s="33">
        <f t="shared" si="60"/>
        <v>0</v>
      </c>
      <c r="CO25" s="33">
        <f>IFERROR(VLOOKUP($J25,#REF!,CO$2,0),0)</f>
        <v>0</v>
      </c>
      <c r="CP25" s="33">
        <f t="shared" si="60"/>
        <v>0</v>
      </c>
      <c r="CQ25" s="33">
        <f>IFERROR(VLOOKUP($J25,#REF!,CQ$2,0),0)</f>
        <v>0</v>
      </c>
      <c r="CR25" s="33">
        <f t="shared" si="60"/>
        <v>0</v>
      </c>
      <c r="CS25" s="33">
        <f>IFERROR(VLOOKUP($J25,#REF!,CS$2,0),0)</f>
        <v>0</v>
      </c>
      <c r="CT25" s="33">
        <f t="shared" si="60"/>
        <v>0</v>
      </c>
      <c r="CU25" s="33">
        <f>IFERROR(VLOOKUP($J25,#REF!,CU$2,0),0)</f>
        <v>0</v>
      </c>
      <c r="CV25" s="33">
        <f t="shared" si="61"/>
        <v>0</v>
      </c>
      <c r="CW25" s="33">
        <f>IFERROR(VLOOKUP($J25,#REF!,CW$2,0),0)</f>
        <v>0</v>
      </c>
      <c r="CX25" s="33">
        <f t="shared" si="61"/>
        <v>0</v>
      </c>
      <c r="CY25" s="33">
        <f>IFERROR(VLOOKUP($J25,#REF!,CY$2,0),0)</f>
        <v>0</v>
      </c>
      <c r="CZ25" s="33">
        <f t="shared" si="61"/>
        <v>0</v>
      </c>
      <c r="DA25" s="33">
        <f>IFERROR(VLOOKUP($J25,#REF!,DA$2,0),0)</f>
        <v>0</v>
      </c>
      <c r="DB25" s="33">
        <f t="shared" si="61"/>
        <v>0</v>
      </c>
      <c r="DC25" s="33">
        <f>IFERROR(VLOOKUP($J25,#REF!,DC$2,0),0)</f>
        <v>0</v>
      </c>
      <c r="DD25" s="33">
        <f t="shared" si="61"/>
        <v>0</v>
      </c>
      <c r="DE25" s="33">
        <f>IFERROR(VLOOKUP($J25,#REF!,DE$2,0),0)</f>
        <v>0</v>
      </c>
      <c r="DF25" s="33">
        <f t="shared" si="61"/>
        <v>0</v>
      </c>
      <c r="DG25" s="33">
        <f>IFERROR(VLOOKUP($J25,#REF!,DG$2,0),0)</f>
        <v>0</v>
      </c>
      <c r="DH25" s="33">
        <f t="shared" si="61"/>
        <v>0</v>
      </c>
      <c r="DI25" s="33">
        <f>IFERROR(VLOOKUP($J25,#REF!,DI$2,0),0)</f>
        <v>0</v>
      </c>
      <c r="DJ25" s="33">
        <f t="shared" si="61"/>
        <v>0</v>
      </c>
      <c r="DK25" s="33">
        <f>IFERROR(VLOOKUP($J25,#REF!,DK$2,0),0)</f>
        <v>0</v>
      </c>
      <c r="DL25" s="33">
        <f t="shared" si="62"/>
        <v>0</v>
      </c>
      <c r="DM25" s="33">
        <f>IFERROR(VLOOKUP($J25,#REF!,DM$2,0),0)</f>
        <v>0</v>
      </c>
      <c r="DN25" s="33">
        <f t="shared" si="62"/>
        <v>0</v>
      </c>
      <c r="DO25" s="33">
        <f>IFERROR(VLOOKUP($J25,#REF!,DO$2,0),0)</f>
        <v>0</v>
      </c>
      <c r="DP25" s="33">
        <f t="shared" si="62"/>
        <v>0</v>
      </c>
      <c r="DQ25" s="33">
        <f>IFERROR(VLOOKUP($J25,#REF!,DQ$2,0),0)</f>
        <v>0</v>
      </c>
      <c r="DR25" s="33">
        <f t="shared" si="62"/>
        <v>0</v>
      </c>
      <c r="DS25" s="33">
        <f>IFERROR(VLOOKUP($J25,#REF!,DS$2,0),0)</f>
        <v>0</v>
      </c>
      <c r="DT25" s="33">
        <f t="shared" si="62"/>
        <v>0</v>
      </c>
      <c r="DU25" s="33">
        <f>IFERROR(VLOOKUP($J25,#REF!,DU$2,0),0)</f>
        <v>0</v>
      </c>
      <c r="DV25" s="33">
        <f t="shared" si="62"/>
        <v>0</v>
      </c>
      <c r="DW25" s="33">
        <f>IFERROR(VLOOKUP($J25,#REF!,DW$2,0),0)</f>
        <v>0</v>
      </c>
      <c r="DX25" s="33">
        <f t="shared" si="62"/>
        <v>0</v>
      </c>
      <c r="DY25" s="33">
        <f>IFERROR(VLOOKUP($J25,#REF!,DY$2,0),0)</f>
        <v>0</v>
      </c>
      <c r="DZ25" s="33">
        <f t="shared" si="62"/>
        <v>0</v>
      </c>
      <c r="EA25" s="33">
        <f>IFERROR(VLOOKUP($J25,#REF!,EA$2,0),0)</f>
        <v>0</v>
      </c>
      <c r="EB25" s="33">
        <f t="shared" si="63"/>
        <v>0</v>
      </c>
      <c r="EC25" s="33">
        <f>IFERROR(VLOOKUP($J25,#REF!,EC$2,0),0)</f>
        <v>0</v>
      </c>
      <c r="ED25" s="33">
        <f t="shared" si="63"/>
        <v>0</v>
      </c>
      <c r="EE25" s="33">
        <f>IFERROR(VLOOKUP($J25,#REF!,EE$2,0),0)</f>
        <v>0</v>
      </c>
      <c r="EF25" s="33">
        <f t="shared" si="63"/>
        <v>0</v>
      </c>
      <c r="EG25" s="33">
        <f>IFERROR(VLOOKUP($J25,#REF!,EG$2,0),0)</f>
        <v>0</v>
      </c>
      <c r="EH25" s="33">
        <f t="shared" si="63"/>
        <v>0</v>
      </c>
      <c r="EI25" s="33">
        <f>IFERROR(VLOOKUP($J25,#REF!,EI$2,0),0)</f>
        <v>0</v>
      </c>
      <c r="EJ25" s="33">
        <f t="shared" si="63"/>
        <v>0</v>
      </c>
      <c r="EK25" s="33">
        <f>IFERROR(VLOOKUP($J25,#REF!,EK$2,0),0)</f>
        <v>0</v>
      </c>
      <c r="EL25" s="33">
        <f t="shared" si="63"/>
        <v>0</v>
      </c>
      <c r="EM25" s="33">
        <f>IFERROR(VLOOKUP($J25,#REF!,EM$2,0),0)</f>
        <v>0</v>
      </c>
      <c r="EN25" s="33">
        <f t="shared" si="63"/>
        <v>0</v>
      </c>
      <c r="EO25" s="33">
        <f>IFERROR(VLOOKUP($J25,#REF!,EO$2,0),0)</f>
        <v>0</v>
      </c>
      <c r="EP25" s="33">
        <f t="shared" si="63"/>
        <v>0</v>
      </c>
      <c r="EQ25" s="33">
        <f>IFERROR(VLOOKUP($J25,#REF!,EQ$2,0),0)</f>
        <v>0</v>
      </c>
      <c r="ER25" s="33">
        <f t="shared" si="64"/>
        <v>0</v>
      </c>
      <c r="ES25" s="33">
        <f>IFERROR(VLOOKUP($J25,#REF!,ES$2,0),0)</f>
        <v>0</v>
      </c>
      <c r="ET25" s="33">
        <f t="shared" si="64"/>
        <v>0</v>
      </c>
      <c r="EU25" s="33">
        <f>IFERROR(VLOOKUP($J25,#REF!,EU$2,0),0)</f>
        <v>0</v>
      </c>
      <c r="EV25" s="33">
        <f t="shared" si="64"/>
        <v>0</v>
      </c>
      <c r="EW25" s="33">
        <f>IFERROR(VLOOKUP($J25,#REF!,EW$2,0),0)</f>
        <v>0</v>
      </c>
      <c r="EX25" s="33">
        <f t="shared" si="64"/>
        <v>0</v>
      </c>
      <c r="EY25" s="33">
        <f>IFERROR(VLOOKUP($J25,#REF!,EY$2,0),0)</f>
        <v>0</v>
      </c>
      <c r="EZ25" s="33">
        <f t="shared" si="64"/>
        <v>0</v>
      </c>
      <c r="FA25" s="33">
        <f>IFERROR(VLOOKUP($J25,#REF!,FA$2,0),0)</f>
        <v>0</v>
      </c>
      <c r="FB25" s="33">
        <f t="shared" si="64"/>
        <v>0</v>
      </c>
      <c r="FC25" s="33">
        <f>IFERROR(VLOOKUP($J25,#REF!,FC$2,0),0)</f>
        <v>0</v>
      </c>
      <c r="FD25" s="33">
        <f t="shared" si="64"/>
        <v>0</v>
      </c>
      <c r="FE25" s="33">
        <f>IFERROR(VLOOKUP($J25,#REF!,FE$2,0),0)</f>
        <v>0</v>
      </c>
      <c r="FF25" s="33">
        <f t="shared" si="64"/>
        <v>0</v>
      </c>
      <c r="FG25" s="33">
        <f>IFERROR(VLOOKUP($J25,#REF!,FG$2,0),0)</f>
        <v>0</v>
      </c>
      <c r="FH25" s="33">
        <f t="shared" si="65"/>
        <v>0</v>
      </c>
      <c r="FI25" s="33">
        <f>IFERROR(VLOOKUP($J25,#REF!,FI$2,0),0)</f>
        <v>0</v>
      </c>
      <c r="FJ25" s="33">
        <f t="shared" si="65"/>
        <v>0</v>
      </c>
      <c r="FK25" s="33">
        <f>IFERROR(VLOOKUP($J25,#REF!,FK$2,0),0)</f>
        <v>0</v>
      </c>
      <c r="FL25" s="33">
        <f t="shared" si="65"/>
        <v>0</v>
      </c>
      <c r="FM25" s="33">
        <f>IFERROR(VLOOKUP($J25,#REF!,FM$2,0),0)</f>
        <v>0</v>
      </c>
      <c r="FN25" s="33">
        <f t="shared" si="65"/>
        <v>0</v>
      </c>
      <c r="FO25" s="33">
        <f>IFERROR(VLOOKUP($J25,#REF!,FO$2,0),0)</f>
        <v>0</v>
      </c>
      <c r="FP25" s="33">
        <f t="shared" si="65"/>
        <v>0</v>
      </c>
      <c r="FQ25" s="33">
        <f>IFERROR(VLOOKUP($J25,#REF!,FQ$2,0),0)</f>
        <v>0</v>
      </c>
      <c r="FR25" s="33">
        <f t="shared" si="65"/>
        <v>0</v>
      </c>
      <c r="FS25" s="33">
        <f>IFERROR(VLOOKUP($J25,#REF!,FS$2,0),0)</f>
        <v>0</v>
      </c>
      <c r="FT25" s="33">
        <f t="shared" si="65"/>
        <v>0</v>
      </c>
      <c r="FU25" s="33">
        <f>IFERROR(VLOOKUP($J25,#REF!,FU$2,0),0)</f>
        <v>0</v>
      </c>
      <c r="FV25" s="33">
        <f t="shared" si="65"/>
        <v>0</v>
      </c>
      <c r="FW25" s="33">
        <f>IFERROR(VLOOKUP($J25,#REF!,FW$2,0),0)</f>
        <v>0</v>
      </c>
      <c r="FX25" s="33">
        <f t="shared" si="66"/>
        <v>0</v>
      </c>
      <c r="FY25" s="33">
        <f>IFERROR(VLOOKUP($J25,#REF!,FY$2,0),0)</f>
        <v>0</v>
      </c>
      <c r="FZ25" s="33">
        <f t="shared" si="66"/>
        <v>0</v>
      </c>
      <c r="GA25" s="33">
        <f>IFERROR(VLOOKUP($J25,#REF!,GA$2,0),0)</f>
        <v>0</v>
      </c>
      <c r="GB25" s="33">
        <f t="shared" si="66"/>
        <v>0</v>
      </c>
      <c r="GC25" s="33">
        <f>IFERROR(VLOOKUP($J25,#REF!,GC$2,0),0)</f>
        <v>0</v>
      </c>
      <c r="GD25" s="33">
        <f t="shared" si="66"/>
        <v>0</v>
      </c>
      <c r="GE25" s="33">
        <f>IFERROR(VLOOKUP($J25,#REF!,GE$2,0),0)</f>
        <v>0</v>
      </c>
      <c r="GF25" s="33">
        <f t="shared" si="66"/>
        <v>0</v>
      </c>
      <c r="GG25" s="33">
        <f>IFERROR(VLOOKUP($J25,#REF!,GG$2,0),0)</f>
        <v>0</v>
      </c>
      <c r="GH25" s="33">
        <f t="shared" si="66"/>
        <v>0</v>
      </c>
      <c r="GI25" s="33">
        <f>IFERROR(VLOOKUP($J25,#REF!,GI$2,0),0)</f>
        <v>0</v>
      </c>
      <c r="GJ25" s="33">
        <f t="shared" si="66"/>
        <v>0</v>
      </c>
      <c r="GK25" s="33">
        <f>IFERROR(VLOOKUP($J25,#REF!,GK$2,0),0)</f>
        <v>0</v>
      </c>
      <c r="GL25" s="33">
        <f t="shared" si="66"/>
        <v>0</v>
      </c>
      <c r="GM25" s="33">
        <f>IFERROR(VLOOKUP($J25,#REF!,GM$2,0),0)</f>
        <v>0</v>
      </c>
      <c r="GN25" s="33">
        <f t="shared" si="67"/>
        <v>0</v>
      </c>
      <c r="GO25" s="33">
        <f>IFERROR(VLOOKUP($J25,#REF!,GO$2,0),0)</f>
        <v>0</v>
      </c>
      <c r="GP25" s="33">
        <f t="shared" si="67"/>
        <v>0</v>
      </c>
      <c r="GQ25" s="33">
        <f>IFERROR(VLOOKUP($J25,#REF!,GQ$2,0),0)</f>
        <v>0</v>
      </c>
      <c r="GR25" s="33">
        <f t="shared" si="67"/>
        <v>0</v>
      </c>
      <c r="GS25" s="33">
        <f>IFERROR(VLOOKUP($J25,#REF!,GS$2,0),0)</f>
        <v>0</v>
      </c>
      <c r="GT25" s="33">
        <f t="shared" si="67"/>
        <v>0</v>
      </c>
      <c r="GU25" s="33">
        <f>IFERROR(VLOOKUP($J25,#REF!,GU$2,0),0)</f>
        <v>0</v>
      </c>
      <c r="GV25" s="33">
        <f t="shared" si="67"/>
        <v>0</v>
      </c>
      <c r="GW25" s="33">
        <f>IFERROR(VLOOKUP($J25,#REF!,GW$2,0),0)</f>
        <v>0</v>
      </c>
      <c r="GX25" s="33">
        <f t="shared" si="67"/>
        <v>0</v>
      </c>
      <c r="GY25" s="33">
        <f>IFERROR(VLOOKUP($J25,#REF!,GY$2,0),0)</f>
        <v>0</v>
      </c>
      <c r="GZ25" s="33">
        <f t="shared" si="67"/>
        <v>0</v>
      </c>
      <c r="HA25" s="33">
        <f>IFERROR(VLOOKUP($J25,#REF!,HA$2,0),0)</f>
        <v>0</v>
      </c>
      <c r="HB25" s="33">
        <f t="shared" si="67"/>
        <v>0</v>
      </c>
      <c r="HC25" s="33">
        <f>IFERROR(VLOOKUP($J25,#REF!,HC$2,0),0)</f>
        <v>0</v>
      </c>
      <c r="HD25" s="33">
        <f t="shared" si="68"/>
        <v>0</v>
      </c>
      <c r="HE25" s="33">
        <f>IFERROR(VLOOKUP($J25,#REF!,HE$2,0),0)</f>
        <v>0</v>
      </c>
      <c r="HF25" s="33">
        <f t="shared" si="68"/>
        <v>0</v>
      </c>
      <c r="HG25" s="33">
        <f>IFERROR(VLOOKUP($J25,#REF!,HG$2,0),0)</f>
        <v>0</v>
      </c>
      <c r="HH25" s="33">
        <f t="shared" si="68"/>
        <v>0</v>
      </c>
      <c r="HI25" s="33">
        <f>IFERROR(VLOOKUP($J25,#REF!,HI$2,0),0)</f>
        <v>0</v>
      </c>
      <c r="HJ25" s="33">
        <f t="shared" si="68"/>
        <v>0</v>
      </c>
      <c r="HK25" s="33">
        <f>IFERROR(VLOOKUP($J25,#REF!,HK$2,0),0)</f>
        <v>0</v>
      </c>
      <c r="HL25" s="33">
        <f t="shared" si="68"/>
        <v>0</v>
      </c>
      <c r="HM25" s="33">
        <f>IFERROR(VLOOKUP($J25,#REF!,HM$2,0),0)</f>
        <v>0</v>
      </c>
      <c r="HN25" s="33">
        <f t="shared" si="68"/>
        <v>0</v>
      </c>
      <c r="HO25" s="33">
        <f>IFERROR(VLOOKUP($J25,#REF!,HO$2,0),0)</f>
        <v>0</v>
      </c>
      <c r="HP25" s="33">
        <f t="shared" si="68"/>
        <v>0</v>
      </c>
      <c r="HQ25" s="33">
        <f>IFERROR(VLOOKUP($J25,#REF!,HQ$2,0),0)</f>
        <v>0</v>
      </c>
      <c r="HR25" s="33">
        <f t="shared" si="68"/>
        <v>0</v>
      </c>
      <c r="HS25" s="33">
        <f>IFERROR(VLOOKUP($J25,#REF!,HS$2,0),0)</f>
        <v>0</v>
      </c>
      <c r="HT25" s="33">
        <f t="shared" si="69"/>
        <v>0</v>
      </c>
      <c r="HU25" s="33">
        <f>IFERROR(VLOOKUP($J25,#REF!,HU$2,0),0)</f>
        <v>0</v>
      </c>
      <c r="HV25" s="33">
        <f t="shared" si="69"/>
        <v>0</v>
      </c>
      <c r="HW25" s="33">
        <f>IFERROR(VLOOKUP($J25,#REF!,HW$2,0),0)</f>
        <v>0</v>
      </c>
      <c r="HX25" s="33">
        <f t="shared" si="69"/>
        <v>0</v>
      </c>
      <c r="HY25" s="33">
        <f>IFERROR(VLOOKUP($J25,#REF!,HY$2,0),0)</f>
        <v>0</v>
      </c>
      <c r="HZ25" s="33">
        <f t="shared" si="69"/>
        <v>0</v>
      </c>
      <c r="IA25" s="33">
        <f>IFERROR(VLOOKUP($J25,#REF!,IA$2,0),0)</f>
        <v>0</v>
      </c>
      <c r="IB25" s="33">
        <f t="shared" si="69"/>
        <v>0</v>
      </c>
      <c r="IC25" s="33">
        <f>IFERROR(VLOOKUP($J25,#REF!,IC$2,0),0)</f>
        <v>0</v>
      </c>
      <c r="ID25" s="33">
        <f t="shared" si="69"/>
        <v>0</v>
      </c>
      <c r="IE25" s="33">
        <f>IFERROR(VLOOKUP($J25,#REF!,IE$2,0),0)</f>
        <v>0</v>
      </c>
      <c r="IF25" s="33">
        <f t="shared" si="69"/>
        <v>0</v>
      </c>
      <c r="IG25" s="33">
        <f>IFERROR(VLOOKUP($J25,#REF!,IG$2,0),0)</f>
        <v>0</v>
      </c>
      <c r="IH25" s="33">
        <f t="shared" si="69"/>
        <v>0</v>
      </c>
      <c r="II25" s="33">
        <f>IFERROR(VLOOKUP($J25,#REF!,II$2,0),0)</f>
        <v>0</v>
      </c>
      <c r="IJ25" s="33">
        <f t="shared" si="70"/>
        <v>0</v>
      </c>
      <c r="IK25" s="33">
        <f>IFERROR(VLOOKUP($J25,#REF!,IK$2,0),0)</f>
        <v>0</v>
      </c>
      <c r="IL25" s="33">
        <f t="shared" si="70"/>
        <v>0</v>
      </c>
      <c r="IM25" s="33">
        <f>IFERROR(VLOOKUP($J25,#REF!,IM$2,0),0)</f>
        <v>0</v>
      </c>
      <c r="IN25" s="33">
        <f t="shared" si="70"/>
        <v>0</v>
      </c>
      <c r="IO25" s="33">
        <f>IFERROR(VLOOKUP($J25,#REF!,IO$2,0),0)</f>
        <v>0</v>
      </c>
      <c r="IP25" s="33">
        <f t="shared" si="70"/>
        <v>0</v>
      </c>
      <c r="IQ25" s="33">
        <f>IFERROR(VLOOKUP($J25,#REF!,IQ$2,0),0)</f>
        <v>0</v>
      </c>
      <c r="IR25" s="33">
        <f t="shared" si="70"/>
        <v>0</v>
      </c>
      <c r="IS25" s="33">
        <f>IFERROR(VLOOKUP($J25,#REF!,IS$2,0),0)</f>
        <v>0</v>
      </c>
      <c r="IT25" s="33">
        <f t="shared" si="70"/>
        <v>0</v>
      </c>
      <c r="IU25" s="33">
        <f>IFERROR(VLOOKUP($J25,#REF!,IU$2,0),0)</f>
        <v>0</v>
      </c>
      <c r="IV25" s="33">
        <f t="shared" si="70"/>
        <v>0</v>
      </c>
      <c r="IW25" s="33">
        <f>IFERROR(VLOOKUP($J25,#REF!,IW$2,0),0)</f>
        <v>0</v>
      </c>
      <c r="IX25" s="33">
        <f t="shared" si="70"/>
        <v>0</v>
      </c>
      <c r="IY25" s="33">
        <f>IFERROR(VLOOKUP($J25,#REF!,IY$2,0),0)</f>
        <v>0</v>
      </c>
      <c r="IZ25" s="33">
        <f t="shared" si="71"/>
        <v>0</v>
      </c>
      <c r="JA25" s="33">
        <f>IFERROR(VLOOKUP($J25,#REF!,JA$2,0),0)</f>
        <v>0</v>
      </c>
      <c r="JB25" s="33">
        <f t="shared" si="71"/>
        <v>0</v>
      </c>
      <c r="JC25" s="33">
        <f>IFERROR(VLOOKUP($J25,#REF!,JC$2,0),0)</f>
        <v>0</v>
      </c>
      <c r="JD25" s="33">
        <f t="shared" si="71"/>
        <v>0</v>
      </c>
      <c r="JE25" s="33">
        <f>IFERROR(VLOOKUP($J25,#REF!,JE$2,0),0)</f>
        <v>0</v>
      </c>
      <c r="JF25" s="33">
        <f t="shared" si="71"/>
        <v>0</v>
      </c>
      <c r="JG25" s="33">
        <f>IFERROR(VLOOKUP($J25,#REF!,JG$2,0),0)</f>
        <v>0</v>
      </c>
      <c r="JH25" s="33">
        <f t="shared" si="71"/>
        <v>0</v>
      </c>
      <c r="JI25" s="33">
        <f>IFERROR(VLOOKUP($J25,#REF!,JI$2,0),0)</f>
        <v>0</v>
      </c>
      <c r="JJ25" s="33">
        <f t="shared" si="71"/>
        <v>0</v>
      </c>
      <c r="JK25" s="33">
        <f>IFERROR(VLOOKUP($J25,#REF!,JK$2,0),0)</f>
        <v>0</v>
      </c>
      <c r="JL25" s="33">
        <f t="shared" si="71"/>
        <v>0</v>
      </c>
      <c r="JM25" s="33">
        <f>IFERROR(VLOOKUP($J25,#REF!,JM$2,0),0)</f>
        <v>0</v>
      </c>
      <c r="JN25" s="33">
        <f t="shared" si="71"/>
        <v>0</v>
      </c>
      <c r="JO25" s="33">
        <f>IFERROR(VLOOKUP($J25,#REF!,JO$2,0),0)</f>
        <v>0</v>
      </c>
      <c r="JP25" s="33">
        <f t="shared" si="72"/>
        <v>0</v>
      </c>
      <c r="JQ25" s="33">
        <f>IFERROR(VLOOKUP($J25,#REF!,JQ$2,0),0)</f>
        <v>0</v>
      </c>
      <c r="JR25" s="33">
        <f t="shared" si="72"/>
        <v>0</v>
      </c>
      <c r="JS25" s="33">
        <f>IFERROR(VLOOKUP($J25,#REF!,JS$2,0),0)</f>
        <v>0</v>
      </c>
      <c r="JT25" s="33">
        <f t="shared" si="72"/>
        <v>0</v>
      </c>
      <c r="JU25" s="33">
        <f>IFERROR(VLOOKUP($J25,#REF!,JU$2,0),0)</f>
        <v>0</v>
      </c>
      <c r="JV25" s="33">
        <f t="shared" si="72"/>
        <v>0</v>
      </c>
      <c r="JW25" s="33">
        <f>IFERROR(VLOOKUP($J25,#REF!,JW$2,0),0)</f>
        <v>0</v>
      </c>
      <c r="JX25" s="33">
        <f t="shared" si="72"/>
        <v>0</v>
      </c>
      <c r="JY25" s="33">
        <f>IFERROR(VLOOKUP($J25,#REF!,JY$2,0),0)</f>
        <v>0</v>
      </c>
      <c r="JZ25" s="33">
        <f t="shared" si="72"/>
        <v>0</v>
      </c>
      <c r="KA25" s="33">
        <f>IFERROR(VLOOKUP($J25,#REF!,KA$2,0),0)</f>
        <v>0</v>
      </c>
      <c r="KB25" s="33">
        <f t="shared" si="72"/>
        <v>0</v>
      </c>
      <c r="KC25" s="33">
        <f>IFERROR(VLOOKUP($J25,#REF!,KC$2,0),0)</f>
        <v>0</v>
      </c>
      <c r="KD25" s="33">
        <f t="shared" si="72"/>
        <v>0</v>
      </c>
      <c r="KE25" s="33">
        <f>IFERROR(VLOOKUP($J25,#REF!,KE$2,0),0)</f>
        <v>0</v>
      </c>
      <c r="KF25" s="33">
        <f t="shared" si="73"/>
        <v>0</v>
      </c>
      <c r="KG25" s="33">
        <f>IFERROR(VLOOKUP($J25,#REF!,KG$2,0),0)</f>
        <v>0</v>
      </c>
      <c r="KH25" s="33">
        <f t="shared" si="73"/>
        <v>0</v>
      </c>
      <c r="KI25" s="33">
        <f>IFERROR(VLOOKUP($J25,#REF!,KI$2,0),0)</f>
        <v>0</v>
      </c>
      <c r="KJ25" s="33">
        <f t="shared" si="73"/>
        <v>0</v>
      </c>
      <c r="KK25" s="33">
        <f>IFERROR(VLOOKUP($J25,#REF!,KK$2,0),0)</f>
        <v>0</v>
      </c>
      <c r="KL25" s="33">
        <f t="shared" si="73"/>
        <v>0</v>
      </c>
      <c r="KM25" s="33">
        <f>IFERROR(VLOOKUP($J25,#REF!,KM$2,0),0)</f>
        <v>0</v>
      </c>
      <c r="KN25" s="33">
        <f t="shared" si="73"/>
        <v>0</v>
      </c>
      <c r="KO25" s="33">
        <f>IFERROR(VLOOKUP($J25,#REF!,KO$2,0),0)</f>
        <v>0</v>
      </c>
      <c r="KP25" s="33">
        <f t="shared" si="73"/>
        <v>0</v>
      </c>
      <c r="KQ25" s="33">
        <f>IFERROR(VLOOKUP($J25,#REF!,KQ$2,0),0)</f>
        <v>0</v>
      </c>
      <c r="KR25" s="33">
        <f t="shared" si="73"/>
        <v>0</v>
      </c>
      <c r="KS25" s="33">
        <f>IFERROR(VLOOKUP($J25,#REF!,KS$2,0),0)</f>
        <v>0</v>
      </c>
      <c r="KT25" s="33">
        <f t="shared" si="73"/>
        <v>0</v>
      </c>
      <c r="KU25" s="33">
        <f>IFERROR(VLOOKUP($J25,#REF!,KU$2,0),0)</f>
        <v>0</v>
      </c>
      <c r="KV25" s="33">
        <f t="shared" si="74"/>
        <v>0</v>
      </c>
      <c r="KW25" s="33">
        <f>IFERROR(VLOOKUP($J25,#REF!,KW$2,0),0)</f>
        <v>0</v>
      </c>
      <c r="KX25" s="33">
        <f t="shared" si="74"/>
        <v>0</v>
      </c>
      <c r="KY25" s="33">
        <f>IFERROR(VLOOKUP($J25,#REF!,KY$2,0),0)</f>
        <v>0</v>
      </c>
      <c r="KZ25" s="33">
        <f t="shared" si="74"/>
        <v>0</v>
      </c>
      <c r="LA25" s="33">
        <f>IFERROR(VLOOKUP($J25,#REF!,LA$2,0),0)</f>
        <v>0</v>
      </c>
      <c r="LB25" s="33">
        <f t="shared" si="74"/>
        <v>0</v>
      </c>
      <c r="LC25" s="33">
        <f>IFERROR(VLOOKUP($J25,#REF!,LC$2,0),0)</f>
        <v>0</v>
      </c>
      <c r="LD25" s="33">
        <f t="shared" si="74"/>
        <v>0</v>
      </c>
      <c r="LE25" s="33">
        <f>IFERROR(VLOOKUP($J25,#REF!,LE$2,0),0)</f>
        <v>0</v>
      </c>
      <c r="LF25" s="33">
        <f t="shared" si="74"/>
        <v>0</v>
      </c>
      <c r="LG25" s="33">
        <f>IFERROR(VLOOKUP($J25,#REF!,LG$2,0),0)</f>
        <v>0</v>
      </c>
      <c r="LH25" s="33">
        <f t="shared" si="74"/>
        <v>0</v>
      </c>
      <c r="LI25" s="33">
        <f>IFERROR(VLOOKUP($J25,#REF!,LI$2,0),0)</f>
        <v>0</v>
      </c>
      <c r="LJ25" s="33">
        <f t="shared" si="74"/>
        <v>0</v>
      </c>
      <c r="LK25" s="33">
        <f>IFERROR(VLOOKUP($J25,#REF!,LK$2,0),0)</f>
        <v>0</v>
      </c>
      <c r="LL25" s="33">
        <f t="shared" si="75"/>
        <v>0</v>
      </c>
      <c r="LM25" s="33">
        <f>IFERROR(VLOOKUP($J25,#REF!,LM$2,0),0)</f>
        <v>0</v>
      </c>
      <c r="LN25" s="33">
        <f t="shared" si="75"/>
        <v>0</v>
      </c>
      <c r="LO25" s="33">
        <f>IFERROR(VLOOKUP($J25,#REF!,LO$2,0),0)</f>
        <v>0</v>
      </c>
      <c r="LP25" s="33">
        <f t="shared" si="75"/>
        <v>0</v>
      </c>
      <c r="LQ25" s="33">
        <f>IFERROR(VLOOKUP($J25,#REF!,LQ$2,0),0)</f>
        <v>0</v>
      </c>
      <c r="LR25" s="33">
        <f t="shared" si="75"/>
        <v>0</v>
      </c>
      <c r="LS25" s="33">
        <f>IFERROR(VLOOKUP($J25,#REF!,LS$2,0),0)</f>
        <v>0</v>
      </c>
      <c r="LT25" s="33">
        <f t="shared" si="75"/>
        <v>0</v>
      </c>
      <c r="LU25" s="33">
        <f>IFERROR(VLOOKUP($J25,#REF!,LU$2,0),0)</f>
        <v>0</v>
      </c>
      <c r="LV25" s="33">
        <f t="shared" si="75"/>
        <v>0</v>
      </c>
      <c r="LW25" s="33">
        <f>IFERROR(VLOOKUP($J25,#REF!,LW$2,0),0)</f>
        <v>0</v>
      </c>
      <c r="LX25" s="33">
        <f t="shared" si="75"/>
        <v>0</v>
      </c>
      <c r="LY25" s="33">
        <f>IFERROR(VLOOKUP($J25,#REF!,LY$2,0),0)</f>
        <v>0</v>
      </c>
      <c r="LZ25" s="33">
        <f t="shared" si="75"/>
        <v>0</v>
      </c>
      <c r="MA25" s="33">
        <f>IFERROR(VLOOKUP($J25,#REF!,MA$2,0),0)</f>
        <v>0</v>
      </c>
      <c r="MB25" s="33">
        <f t="shared" si="76"/>
        <v>0</v>
      </c>
      <c r="MC25" s="33">
        <f>IFERROR(VLOOKUP($J25,#REF!,MC$2,0),0)</f>
        <v>0</v>
      </c>
      <c r="MD25" s="33">
        <f t="shared" si="76"/>
        <v>0</v>
      </c>
      <c r="ME25" s="33">
        <f>IFERROR(VLOOKUP($J25,#REF!,ME$2,0),0)</f>
        <v>0</v>
      </c>
      <c r="MF25" s="33">
        <f t="shared" si="76"/>
        <v>0</v>
      </c>
      <c r="MG25" s="33">
        <f>IFERROR(VLOOKUP($J25,#REF!,MG$2,0),0)</f>
        <v>0</v>
      </c>
      <c r="MH25" s="33">
        <f t="shared" si="76"/>
        <v>0</v>
      </c>
      <c r="MI25" s="33">
        <f>IFERROR(VLOOKUP($J25,#REF!,MI$2,0),0)</f>
        <v>0</v>
      </c>
      <c r="MJ25" s="33">
        <f t="shared" si="76"/>
        <v>0</v>
      </c>
      <c r="MK25" s="33">
        <f>IFERROR(VLOOKUP($J25,#REF!,MK$2,0),0)</f>
        <v>0</v>
      </c>
      <c r="ML25" s="33">
        <f t="shared" si="76"/>
        <v>0</v>
      </c>
      <c r="MM25" s="33">
        <f>IFERROR(VLOOKUP($J25,#REF!,MM$2,0),0)</f>
        <v>0</v>
      </c>
      <c r="MN25" s="33">
        <f t="shared" si="76"/>
        <v>0</v>
      </c>
      <c r="MO25" s="33">
        <f>IFERROR(VLOOKUP($J25,#REF!,MO$2,0),0)</f>
        <v>0</v>
      </c>
      <c r="MP25" s="33">
        <f t="shared" si="76"/>
        <v>0</v>
      </c>
      <c r="MQ25" s="33">
        <f>IFERROR(VLOOKUP($J25,#REF!,MQ$2,0),0)</f>
        <v>0</v>
      </c>
      <c r="MR25" s="33">
        <f t="shared" si="77"/>
        <v>0</v>
      </c>
      <c r="MS25" s="33">
        <f>IFERROR(VLOOKUP($J25,#REF!,MS$2,0),0)</f>
        <v>0</v>
      </c>
      <c r="MT25" s="33">
        <f t="shared" si="77"/>
        <v>0</v>
      </c>
      <c r="MU25" s="33">
        <f>IFERROR(VLOOKUP($J25,#REF!,MU$2,0),0)</f>
        <v>0</v>
      </c>
      <c r="MV25" s="33">
        <f t="shared" si="77"/>
        <v>0</v>
      </c>
      <c r="MW25" s="33">
        <f>IFERROR(VLOOKUP($J25,#REF!,MW$2,0),0)</f>
        <v>0</v>
      </c>
      <c r="MX25" s="33">
        <f t="shared" si="77"/>
        <v>0</v>
      </c>
      <c r="MY25" s="33">
        <f>IFERROR(VLOOKUP($J25,#REF!,MY$2,0),0)</f>
        <v>0</v>
      </c>
      <c r="MZ25" s="33">
        <f t="shared" si="77"/>
        <v>0</v>
      </c>
      <c r="NA25" s="33">
        <f>IFERROR(VLOOKUP($J25,#REF!,NA$2,0),0)</f>
        <v>0</v>
      </c>
      <c r="NB25" s="33">
        <f t="shared" si="77"/>
        <v>0</v>
      </c>
      <c r="NC25" s="33">
        <f>IFERROR(VLOOKUP($J25,#REF!,NC$2,0),0)</f>
        <v>0</v>
      </c>
      <c r="ND25" s="33">
        <f t="shared" si="77"/>
        <v>0</v>
      </c>
      <c r="NE25" s="33">
        <f>IFERROR(VLOOKUP($J25,#REF!,NE$2,0),0)</f>
        <v>0</v>
      </c>
      <c r="NF25" s="33">
        <f t="shared" si="77"/>
        <v>0</v>
      </c>
      <c r="NG25" s="33">
        <f>IFERROR(VLOOKUP($J25,#REF!,NG$2,0),0)</f>
        <v>0</v>
      </c>
      <c r="NH25" s="33">
        <f t="shared" si="78"/>
        <v>0</v>
      </c>
      <c r="NI25" s="33">
        <f>IFERROR(VLOOKUP($J25,#REF!,NI$2,0),0)</f>
        <v>0</v>
      </c>
      <c r="NJ25" s="33">
        <f t="shared" si="78"/>
        <v>0</v>
      </c>
      <c r="NK25" s="33">
        <f>IFERROR(VLOOKUP($J25,#REF!,NK$2,0),0)</f>
        <v>0</v>
      </c>
      <c r="NL25" s="33">
        <f t="shared" si="78"/>
        <v>0</v>
      </c>
      <c r="NM25" s="33">
        <f>IFERROR(VLOOKUP($J25,#REF!,NM$2,0),0)</f>
        <v>0</v>
      </c>
      <c r="NN25" s="33">
        <f t="shared" si="78"/>
        <v>0</v>
      </c>
      <c r="NO25" s="33">
        <f>IFERROR(VLOOKUP($J25,#REF!,NO$2,0),0)</f>
        <v>0</v>
      </c>
      <c r="NP25" s="33">
        <f t="shared" si="78"/>
        <v>0</v>
      </c>
      <c r="NQ25" s="33">
        <f>IFERROR(VLOOKUP($J25,#REF!,NQ$2,0),0)</f>
        <v>0</v>
      </c>
      <c r="NR25" s="33">
        <f t="shared" si="78"/>
        <v>0</v>
      </c>
      <c r="NS25" s="33">
        <f>IFERROR(VLOOKUP($J25,#REF!,NS$2,0),0)</f>
        <v>0</v>
      </c>
      <c r="NT25" s="33">
        <f t="shared" si="78"/>
        <v>0</v>
      </c>
      <c r="NU25" s="33">
        <f>IFERROR(VLOOKUP($J25,#REF!,NU$2,0),0)</f>
        <v>0</v>
      </c>
      <c r="NV25" s="33">
        <f t="shared" si="78"/>
        <v>0</v>
      </c>
      <c r="NW25" s="33">
        <f>IFERROR(VLOOKUP($J25,#REF!,NW$2,0),0)</f>
        <v>0</v>
      </c>
      <c r="NX25" s="33">
        <f t="shared" si="79"/>
        <v>0</v>
      </c>
      <c r="NY25" s="33">
        <f>IFERROR(VLOOKUP($J25,#REF!,NY$2,0),0)</f>
        <v>0</v>
      </c>
      <c r="NZ25" s="33">
        <f t="shared" si="79"/>
        <v>0</v>
      </c>
      <c r="OA25" s="33">
        <f>IFERROR(VLOOKUP($J25,#REF!,OA$2,0),0)</f>
        <v>0</v>
      </c>
      <c r="OB25" s="33">
        <f t="shared" si="79"/>
        <v>0</v>
      </c>
      <c r="OC25" s="33">
        <f>IFERROR(VLOOKUP($J25,#REF!,OC$2,0),0)</f>
        <v>0</v>
      </c>
      <c r="OD25" s="33">
        <f t="shared" si="79"/>
        <v>0</v>
      </c>
      <c r="OE25" s="33">
        <f>IFERROR(VLOOKUP($J25,#REF!,OE$2,0),0)</f>
        <v>0</v>
      </c>
      <c r="OF25" s="33">
        <f t="shared" si="79"/>
        <v>0</v>
      </c>
      <c r="OG25" s="33">
        <f>IFERROR(VLOOKUP($J25,#REF!,OG$2,0),0)</f>
        <v>0</v>
      </c>
      <c r="OH25" s="33">
        <f t="shared" si="79"/>
        <v>0</v>
      </c>
      <c r="OI25" s="33">
        <f>IFERROR(VLOOKUP($J25,#REF!,OI$2,0),0)</f>
        <v>0</v>
      </c>
      <c r="OJ25" s="33">
        <f t="shared" si="79"/>
        <v>0</v>
      </c>
      <c r="OK25" s="33">
        <f>IFERROR(VLOOKUP($J25,#REF!,OK$2,0),0)</f>
        <v>0</v>
      </c>
      <c r="OL25" s="33">
        <f t="shared" si="79"/>
        <v>0</v>
      </c>
      <c r="OM25" s="33">
        <f>IFERROR(VLOOKUP($J25,#REF!,OM$2,0),0)</f>
        <v>0</v>
      </c>
      <c r="ON25" s="33">
        <f t="shared" si="80"/>
        <v>0</v>
      </c>
      <c r="OO25" s="33">
        <f>IFERROR(VLOOKUP($J25,#REF!,OO$2,0),0)</f>
        <v>0</v>
      </c>
      <c r="OP25" s="33">
        <f t="shared" si="81"/>
        <v>0</v>
      </c>
      <c r="OQ25" s="33">
        <f>IFERROR(VLOOKUP($J25,#REF!,OQ$2,0),0)</f>
        <v>0</v>
      </c>
      <c r="OR25" s="33">
        <f t="shared" si="82"/>
        <v>0</v>
      </c>
      <c r="OS25" s="33">
        <f>IFERROR(VLOOKUP($J25,#REF!,OS$2,0),0)</f>
        <v>0</v>
      </c>
      <c r="OT25" s="33">
        <f t="shared" si="83"/>
        <v>0</v>
      </c>
      <c r="OU25" s="33">
        <f>IFERROR(VLOOKUP($J25,#REF!,OU$2,0),0)</f>
        <v>0</v>
      </c>
      <c r="OV25" s="33">
        <f t="shared" si="84"/>
        <v>0</v>
      </c>
      <c r="OW25" s="33">
        <f>IFERROR(VLOOKUP($J25,#REF!,OW$2,0),0)</f>
        <v>0</v>
      </c>
      <c r="OX25" s="33">
        <f t="shared" si="85"/>
        <v>0</v>
      </c>
    </row>
    <row r="26" spans="2:414">
      <c r="B26" s="63">
        <f t="shared" si="0"/>
        <v>15</v>
      </c>
      <c r="C26" s="28">
        <f>入力⑦!C21</f>
        <v>0</v>
      </c>
      <c r="D26" s="28">
        <f>入力⑦!D21</f>
        <v>0</v>
      </c>
      <c r="E26" s="28">
        <f>入力⑦!E21</f>
        <v>0</v>
      </c>
      <c r="F26" s="28">
        <f>入力⑦!F21</f>
        <v>0</v>
      </c>
      <c r="G26" s="28">
        <f>入力⑦!G21</f>
        <v>0</v>
      </c>
      <c r="H26" s="28">
        <f>入力⑦!H21</f>
        <v>0</v>
      </c>
      <c r="I26" s="28">
        <f>入力⑦!I21</f>
        <v>0</v>
      </c>
      <c r="J26" s="28">
        <f>入力⑦!J21</f>
        <v>0</v>
      </c>
      <c r="K26" s="28" t="str">
        <f>入力⑦!L21</f>
        <v/>
      </c>
      <c r="L26" s="28" t="str">
        <f>入力⑦!M21</f>
        <v/>
      </c>
      <c r="M26" s="28">
        <f>入力⑦!N21</f>
        <v>0</v>
      </c>
      <c r="N26" s="28">
        <f>入力⑦!O21</f>
        <v>0</v>
      </c>
      <c r="O26" s="33">
        <f>IFERROR(VLOOKUP($J26,#REF!,O$2,0),0)</f>
        <v>0</v>
      </c>
      <c r="P26" s="33">
        <f t="shared" si="1"/>
        <v>0</v>
      </c>
      <c r="Q26" s="33">
        <f>IFERROR(VLOOKUP($J26,#REF!,Q$2,0),0)</f>
        <v>0</v>
      </c>
      <c r="R26" s="33">
        <f t="shared" si="1"/>
        <v>0</v>
      </c>
      <c r="S26" s="33">
        <f>IFERROR(VLOOKUP($J26,#REF!,S$2,0),0)</f>
        <v>0</v>
      </c>
      <c r="T26" s="33">
        <f t="shared" si="44"/>
        <v>0</v>
      </c>
      <c r="U26" s="33">
        <f>IFERROR(VLOOKUP($J26,#REF!,U$2,0),0)</f>
        <v>0</v>
      </c>
      <c r="V26" s="33">
        <f t="shared" si="44"/>
        <v>0</v>
      </c>
      <c r="W26" s="33">
        <f>IFERROR(VLOOKUP($J26,#REF!,W$2,0),0)</f>
        <v>0</v>
      </c>
      <c r="X26" s="33">
        <f t="shared" si="45"/>
        <v>0</v>
      </c>
      <c r="Y26" s="33">
        <f>IFERROR(VLOOKUP($J26,#REF!,Y$2,0),0)</f>
        <v>0</v>
      </c>
      <c r="Z26" s="33">
        <f t="shared" si="45"/>
        <v>0</v>
      </c>
      <c r="AA26" s="33">
        <f>IFERROR(VLOOKUP($J26,#REF!,AA$2,0),0)</f>
        <v>0</v>
      </c>
      <c r="AB26" s="33">
        <f t="shared" si="46"/>
        <v>0</v>
      </c>
      <c r="AC26" s="33">
        <f>IFERROR(VLOOKUP($J26,#REF!,AC$2,0),0)</f>
        <v>0</v>
      </c>
      <c r="AD26" s="33">
        <f t="shared" si="46"/>
        <v>0</v>
      </c>
      <c r="AE26" s="33">
        <f>IFERROR(VLOOKUP($J26,#REF!,AE$2,0),0)</f>
        <v>0</v>
      </c>
      <c r="AF26" s="33">
        <f t="shared" si="47"/>
        <v>0</v>
      </c>
      <c r="AG26" s="33">
        <f>IFERROR(VLOOKUP($J26,#REF!,AG$2,0),0)</f>
        <v>0</v>
      </c>
      <c r="AH26" s="33">
        <f t="shared" si="47"/>
        <v>0</v>
      </c>
      <c r="AI26" s="33">
        <f>IFERROR(VLOOKUP($J26,#REF!,AI$2,0),0)</f>
        <v>0</v>
      </c>
      <c r="AJ26" s="33">
        <f t="shared" si="48"/>
        <v>0</v>
      </c>
      <c r="AK26" s="33">
        <f>IFERROR(VLOOKUP($J26,#REF!,AK$2,0),0)</f>
        <v>0</v>
      </c>
      <c r="AL26" s="33">
        <f t="shared" si="48"/>
        <v>0</v>
      </c>
      <c r="AM26" s="33">
        <f>IFERROR(VLOOKUP($J26,#REF!,AM$2,0),0)</f>
        <v>0</v>
      </c>
      <c r="AN26" s="33">
        <f t="shared" si="49"/>
        <v>0</v>
      </c>
      <c r="AO26" s="33">
        <f>IFERROR(VLOOKUP($J26,#REF!,AO$2,0),0)</f>
        <v>0</v>
      </c>
      <c r="AP26" s="33">
        <f t="shared" si="49"/>
        <v>0</v>
      </c>
      <c r="AQ26" s="33">
        <f>IFERROR(VLOOKUP($J26,#REF!,AQ$2,0),0)</f>
        <v>0</v>
      </c>
      <c r="AR26" s="33">
        <f t="shared" si="50"/>
        <v>0</v>
      </c>
      <c r="AS26" s="33">
        <f>IFERROR(VLOOKUP($J26,#REF!,AS$2,0),0)</f>
        <v>0</v>
      </c>
      <c r="AT26" s="33">
        <f t="shared" si="50"/>
        <v>0</v>
      </c>
      <c r="AU26" s="33">
        <f>IFERROR(VLOOKUP($J26,#REF!,AU$2,0),0)</f>
        <v>0</v>
      </c>
      <c r="AV26" s="33">
        <f t="shared" si="51"/>
        <v>0</v>
      </c>
      <c r="AW26" s="33">
        <f>IFERROR(VLOOKUP($J26,#REF!,AW$2,0),0)</f>
        <v>0</v>
      </c>
      <c r="AX26" s="33">
        <f t="shared" si="51"/>
        <v>0</v>
      </c>
      <c r="AY26" s="33">
        <f>IFERROR(VLOOKUP($J26,#REF!,AY$2,0),0)</f>
        <v>0</v>
      </c>
      <c r="AZ26" s="33">
        <f t="shared" si="52"/>
        <v>0</v>
      </c>
      <c r="BA26" s="33">
        <f>IFERROR(VLOOKUP($J26,#REF!,BA$2,0),0)</f>
        <v>0</v>
      </c>
      <c r="BB26" s="33">
        <f t="shared" si="52"/>
        <v>0</v>
      </c>
      <c r="BC26" s="33">
        <f>IFERROR(VLOOKUP($J26,#REF!,BC$2,0),0)</f>
        <v>0</v>
      </c>
      <c r="BD26" s="33">
        <f t="shared" si="53"/>
        <v>0</v>
      </c>
      <c r="BE26" s="33">
        <f>IFERROR(VLOOKUP($J26,#REF!,BE$2,0),0)</f>
        <v>0</v>
      </c>
      <c r="BF26" s="33">
        <f t="shared" si="53"/>
        <v>0</v>
      </c>
      <c r="BG26" s="33">
        <f>IFERROR(VLOOKUP($J26,#REF!,BG$2,0),0)</f>
        <v>0</v>
      </c>
      <c r="BH26" s="33">
        <f t="shared" si="54"/>
        <v>0</v>
      </c>
      <c r="BI26" s="33">
        <f>IFERROR(VLOOKUP($J26,#REF!,BI$2,0),0)</f>
        <v>0</v>
      </c>
      <c r="BJ26" s="33">
        <f t="shared" si="54"/>
        <v>0</v>
      </c>
      <c r="BK26" s="33">
        <f>IFERROR(VLOOKUP($J26,#REF!,BK$2,0),0)</f>
        <v>0</v>
      </c>
      <c r="BL26" s="33">
        <f t="shared" si="55"/>
        <v>0</v>
      </c>
      <c r="BM26" s="33">
        <f>IFERROR(VLOOKUP($J26,#REF!,BM$2,0),0)</f>
        <v>0</v>
      </c>
      <c r="BN26" s="33">
        <f t="shared" si="55"/>
        <v>0</v>
      </c>
      <c r="BO26" s="33">
        <f>IFERROR(VLOOKUP($J26,#REF!,BO$2,0),0)</f>
        <v>0</v>
      </c>
      <c r="BP26" s="33">
        <f t="shared" si="56"/>
        <v>0</v>
      </c>
      <c r="BQ26" s="33">
        <f>IFERROR(VLOOKUP($J26,#REF!,BQ$2,0),0)</f>
        <v>0</v>
      </c>
      <c r="BR26" s="33">
        <f t="shared" si="56"/>
        <v>0</v>
      </c>
      <c r="BS26" s="33">
        <f>IFERROR(VLOOKUP($J26,#REF!,BS$2,0),0)</f>
        <v>0</v>
      </c>
      <c r="BT26" s="33">
        <f t="shared" si="57"/>
        <v>0</v>
      </c>
      <c r="BU26" s="33">
        <f>IFERROR(VLOOKUP($J26,#REF!,BU$2,0),0)</f>
        <v>0</v>
      </c>
      <c r="BV26" s="33">
        <f t="shared" si="57"/>
        <v>0</v>
      </c>
      <c r="BW26" s="33">
        <f>IFERROR(VLOOKUP($J26,#REF!,BW$2,0),0)</f>
        <v>0</v>
      </c>
      <c r="BX26" s="33">
        <f t="shared" si="58"/>
        <v>0</v>
      </c>
      <c r="BY26" s="33">
        <f>IFERROR(VLOOKUP($J26,#REF!,BY$2,0),0)</f>
        <v>0</v>
      </c>
      <c r="BZ26" s="33">
        <f t="shared" si="58"/>
        <v>0</v>
      </c>
      <c r="CA26" s="33">
        <f>IFERROR(VLOOKUP($J26,#REF!,CA$2,0),0)</f>
        <v>0</v>
      </c>
      <c r="CB26" s="33">
        <f t="shared" si="59"/>
        <v>0</v>
      </c>
      <c r="CC26" s="33">
        <f>IFERROR(VLOOKUP($J26,#REF!,CC$2,0),0)</f>
        <v>0</v>
      </c>
      <c r="CD26" s="33">
        <f t="shared" si="59"/>
        <v>0</v>
      </c>
      <c r="CE26" s="33">
        <f>IFERROR(VLOOKUP($J26,#REF!,CE$2,0),0)</f>
        <v>0</v>
      </c>
      <c r="CF26" s="33">
        <f t="shared" si="60"/>
        <v>0</v>
      </c>
      <c r="CG26" s="33">
        <f>IFERROR(VLOOKUP($J26,#REF!,CG$2,0),0)</f>
        <v>0</v>
      </c>
      <c r="CH26" s="33">
        <f t="shared" si="60"/>
        <v>0</v>
      </c>
      <c r="CI26" s="33">
        <f>IFERROR(VLOOKUP($J26,#REF!,CI$2,0),0)</f>
        <v>0</v>
      </c>
      <c r="CJ26" s="33">
        <f t="shared" si="60"/>
        <v>0</v>
      </c>
      <c r="CK26" s="33">
        <f>IFERROR(VLOOKUP($J26,#REF!,CK$2,0),0)</f>
        <v>0</v>
      </c>
      <c r="CL26" s="33">
        <f t="shared" si="60"/>
        <v>0</v>
      </c>
      <c r="CM26" s="33">
        <f>IFERROR(VLOOKUP($J26,#REF!,CM$2,0),0)</f>
        <v>0</v>
      </c>
      <c r="CN26" s="33">
        <f t="shared" si="60"/>
        <v>0</v>
      </c>
      <c r="CO26" s="33">
        <f>IFERROR(VLOOKUP($J26,#REF!,CO$2,0),0)</f>
        <v>0</v>
      </c>
      <c r="CP26" s="33">
        <f t="shared" si="60"/>
        <v>0</v>
      </c>
      <c r="CQ26" s="33">
        <f>IFERROR(VLOOKUP($J26,#REF!,CQ$2,0),0)</f>
        <v>0</v>
      </c>
      <c r="CR26" s="33">
        <f t="shared" si="60"/>
        <v>0</v>
      </c>
      <c r="CS26" s="33">
        <f>IFERROR(VLOOKUP($J26,#REF!,CS$2,0),0)</f>
        <v>0</v>
      </c>
      <c r="CT26" s="33">
        <f t="shared" si="60"/>
        <v>0</v>
      </c>
      <c r="CU26" s="33">
        <f>IFERROR(VLOOKUP($J26,#REF!,CU$2,0),0)</f>
        <v>0</v>
      </c>
      <c r="CV26" s="33">
        <f t="shared" si="61"/>
        <v>0</v>
      </c>
      <c r="CW26" s="33">
        <f>IFERROR(VLOOKUP($J26,#REF!,CW$2,0),0)</f>
        <v>0</v>
      </c>
      <c r="CX26" s="33">
        <f t="shared" si="61"/>
        <v>0</v>
      </c>
      <c r="CY26" s="33">
        <f>IFERROR(VLOOKUP($J26,#REF!,CY$2,0),0)</f>
        <v>0</v>
      </c>
      <c r="CZ26" s="33">
        <f t="shared" si="61"/>
        <v>0</v>
      </c>
      <c r="DA26" s="33">
        <f>IFERROR(VLOOKUP($J26,#REF!,DA$2,0),0)</f>
        <v>0</v>
      </c>
      <c r="DB26" s="33">
        <f t="shared" si="61"/>
        <v>0</v>
      </c>
      <c r="DC26" s="33">
        <f>IFERROR(VLOOKUP($J26,#REF!,DC$2,0),0)</f>
        <v>0</v>
      </c>
      <c r="DD26" s="33">
        <f t="shared" si="61"/>
        <v>0</v>
      </c>
      <c r="DE26" s="33">
        <f>IFERROR(VLOOKUP($J26,#REF!,DE$2,0),0)</f>
        <v>0</v>
      </c>
      <c r="DF26" s="33">
        <f t="shared" si="61"/>
        <v>0</v>
      </c>
      <c r="DG26" s="33">
        <f>IFERROR(VLOOKUP($J26,#REF!,DG$2,0),0)</f>
        <v>0</v>
      </c>
      <c r="DH26" s="33">
        <f t="shared" si="61"/>
        <v>0</v>
      </c>
      <c r="DI26" s="33">
        <f>IFERROR(VLOOKUP($J26,#REF!,DI$2,0),0)</f>
        <v>0</v>
      </c>
      <c r="DJ26" s="33">
        <f t="shared" si="61"/>
        <v>0</v>
      </c>
      <c r="DK26" s="33">
        <f>IFERROR(VLOOKUP($J26,#REF!,DK$2,0),0)</f>
        <v>0</v>
      </c>
      <c r="DL26" s="33">
        <f t="shared" si="62"/>
        <v>0</v>
      </c>
      <c r="DM26" s="33">
        <f>IFERROR(VLOOKUP($J26,#REF!,DM$2,0),0)</f>
        <v>0</v>
      </c>
      <c r="DN26" s="33">
        <f t="shared" si="62"/>
        <v>0</v>
      </c>
      <c r="DO26" s="33">
        <f>IFERROR(VLOOKUP($J26,#REF!,DO$2,0),0)</f>
        <v>0</v>
      </c>
      <c r="DP26" s="33">
        <f t="shared" si="62"/>
        <v>0</v>
      </c>
      <c r="DQ26" s="33">
        <f>IFERROR(VLOOKUP($J26,#REF!,DQ$2,0),0)</f>
        <v>0</v>
      </c>
      <c r="DR26" s="33">
        <f t="shared" si="62"/>
        <v>0</v>
      </c>
      <c r="DS26" s="33">
        <f>IFERROR(VLOOKUP($J26,#REF!,DS$2,0),0)</f>
        <v>0</v>
      </c>
      <c r="DT26" s="33">
        <f t="shared" si="62"/>
        <v>0</v>
      </c>
      <c r="DU26" s="33">
        <f>IFERROR(VLOOKUP($J26,#REF!,DU$2,0),0)</f>
        <v>0</v>
      </c>
      <c r="DV26" s="33">
        <f t="shared" si="62"/>
        <v>0</v>
      </c>
      <c r="DW26" s="33">
        <f>IFERROR(VLOOKUP($J26,#REF!,DW$2,0),0)</f>
        <v>0</v>
      </c>
      <c r="DX26" s="33">
        <f t="shared" si="62"/>
        <v>0</v>
      </c>
      <c r="DY26" s="33">
        <f>IFERROR(VLOOKUP($J26,#REF!,DY$2,0),0)</f>
        <v>0</v>
      </c>
      <c r="DZ26" s="33">
        <f t="shared" si="62"/>
        <v>0</v>
      </c>
      <c r="EA26" s="33">
        <f>IFERROR(VLOOKUP($J26,#REF!,EA$2,0),0)</f>
        <v>0</v>
      </c>
      <c r="EB26" s="33">
        <f t="shared" si="63"/>
        <v>0</v>
      </c>
      <c r="EC26" s="33">
        <f>IFERROR(VLOOKUP($J26,#REF!,EC$2,0),0)</f>
        <v>0</v>
      </c>
      <c r="ED26" s="33">
        <f t="shared" si="63"/>
        <v>0</v>
      </c>
      <c r="EE26" s="33">
        <f>IFERROR(VLOOKUP($J26,#REF!,EE$2,0),0)</f>
        <v>0</v>
      </c>
      <c r="EF26" s="33">
        <f t="shared" si="63"/>
        <v>0</v>
      </c>
      <c r="EG26" s="33">
        <f>IFERROR(VLOOKUP($J26,#REF!,EG$2,0),0)</f>
        <v>0</v>
      </c>
      <c r="EH26" s="33">
        <f t="shared" si="63"/>
        <v>0</v>
      </c>
      <c r="EI26" s="33">
        <f>IFERROR(VLOOKUP($J26,#REF!,EI$2,0),0)</f>
        <v>0</v>
      </c>
      <c r="EJ26" s="33">
        <f t="shared" si="63"/>
        <v>0</v>
      </c>
      <c r="EK26" s="33">
        <f>IFERROR(VLOOKUP($J26,#REF!,EK$2,0),0)</f>
        <v>0</v>
      </c>
      <c r="EL26" s="33">
        <f t="shared" si="63"/>
        <v>0</v>
      </c>
      <c r="EM26" s="33">
        <f>IFERROR(VLOOKUP($J26,#REF!,EM$2,0),0)</f>
        <v>0</v>
      </c>
      <c r="EN26" s="33">
        <f t="shared" si="63"/>
        <v>0</v>
      </c>
      <c r="EO26" s="33">
        <f>IFERROR(VLOOKUP($J26,#REF!,EO$2,0),0)</f>
        <v>0</v>
      </c>
      <c r="EP26" s="33">
        <f t="shared" si="63"/>
        <v>0</v>
      </c>
      <c r="EQ26" s="33">
        <f>IFERROR(VLOOKUP($J26,#REF!,EQ$2,0),0)</f>
        <v>0</v>
      </c>
      <c r="ER26" s="33">
        <f t="shared" si="64"/>
        <v>0</v>
      </c>
      <c r="ES26" s="33">
        <f>IFERROR(VLOOKUP($J26,#REF!,ES$2,0),0)</f>
        <v>0</v>
      </c>
      <c r="ET26" s="33">
        <f t="shared" si="64"/>
        <v>0</v>
      </c>
      <c r="EU26" s="33">
        <f>IFERROR(VLOOKUP($J26,#REF!,EU$2,0),0)</f>
        <v>0</v>
      </c>
      <c r="EV26" s="33">
        <f t="shared" si="64"/>
        <v>0</v>
      </c>
      <c r="EW26" s="33">
        <f>IFERROR(VLOOKUP($J26,#REF!,EW$2,0),0)</f>
        <v>0</v>
      </c>
      <c r="EX26" s="33">
        <f t="shared" si="64"/>
        <v>0</v>
      </c>
      <c r="EY26" s="33">
        <f>IFERROR(VLOOKUP($J26,#REF!,EY$2,0),0)</f>
        <v>0</v>
      </c>
      <c r="EZ26" s="33">
        <f t="shared" si="64"/>
        <v>0</v>
      </c>
      <c r="FA26" s="33">
        <f>IFERROR(VLOOKUP($J26,#REF!,FA$2,0),0)</f>
        <v>0</v>
      </c>
      <c r="FB26" s="33">
        <f t="shared" si="64"/>
        <v>0</v>
      </c>
      <c r="FC26" s="33">
        <f>IFERROR(VLOOKUP($J26,#REF!,FC$2,0),0)</f>
        <v>0</v>
      </c>
      <c r="FD26" s="33">
        <f t="shared" si="64"/>
        <v>0</v>
      </c>
      <c r="FE26" s="33">
        <f>IFERROR(VLOOKUP($J26,#REF!,FE$2,0),0)</f>
        <v>0</v>
      </c>
      <c r="FF26" s="33">
        <f t="shared" si="64"/>
        <v>0</v>
      </c>
      <c r="FG26" s="33">
        <f>IFERROR(VLOOKUP($J26,#REF!,FG$2,0),0)</f>
        <v>0</v>
      </c>
      <c r="FH26" s="33">
        <f t="shared" si="65"/>
        <v>0</v>
      </c>
      <c r="FI26" s="33">
        <f>IFERROR(VLOOKUP($J26,#REF!,FI$2,0),0)</f>
        <v>0</v>
      </c>
      <c r="FJ26" s="33">
        <f t="shared" si="65"/>
        <v>0</v>
      </c>
      <c r="FK26" s="33">
        <f>IFERROR(VLOOKUP($J26,#REF!,FK$2,0),0)</f>
        <v>0</v>
      </c>
      <c r="FL26" s="33">
        <f t="shared" si="65"/>
        <v>0</v>
      </c>
      <c r="FM26" s="33">
        <f>IFERROR(VLOOKUP($J26,#REF!,FM$2,0),0)</f>
        <v>0</v>
      </c>
      <c r="FN26" s="33">
        <f t="shared" si="65"/>
        <v>0</v>
      </c>
      <c r="FO26" s="33">
        <f>IFERROR(VLOOKUP($J26,#REF!,FO$2,0),0)</f>
        <v>0</v>
      </c>
      <c r="FP26" s="33">
        <f t="shared" si="65"/>
        <v>0</v>
      </c>
      <c r="FQ26" s="33">
        <f>IFERROR(VLOOKUP($J26,#REF!,FQ$2,0),0)</f>
        <v>0</v>
      </c>
      <c r="FR26" s="33">
        <f t="shared" si="65"/>
        <v>0</v>
      </c>
      <c r="FS26" s="33">
        <f>IFERROR(VLOOKUP($J26,#REF!,FS$2,0),0)</f>
        <v>0</v>
      </c>
      <c r="FT26" s="33">
        <f t="shared" si="65"/>
        <v>0</v>
      </c>
      <c r="FU26" s="33">
        <f>IFERROR(VLOOKUP($J26,#REF!,FU$2,0),0)</f>
        <v>0</v>
      </c>
      <c r="FV26" s="33">
        <f t="shared" si="65"/>
        <v>0</v>
      </c>
      <c r="FW26" s="33">
        <f>IFERROR(VLOOKUP($J26,#REF!,FW$2,0),0)</f>
        <v>0</v>
      </c>
      <c r="FX26" s="33">
        <f t="shared" si="66"/>
        <v>0</v>
      </c>
      <c r="FY26" s="33">
        <f>IFERROR(VLOOKUP($J26,#REF!,FY$2,0),0)</f>
        <v>0</v>
      </c>
      <c r="FZ26" s="33">
        <f t="shared" si="66"/>
        <v>0</v>
      </c>
      <c r="GA26" s="33">
        <f>IFERROR(VLOOKUP($J26,#REF!,GA$2,0),0)</f>
        <v>0</v>
      </c>
      <c r="GB26" s="33">
        <f t="shared" si="66"/>
        <v>0</v>
      </c>
      <c r="GC26" s="33">
        <f>IFERROR(VLOOKUP($J26,#REF!,GC$2,0),0)</f>
        <v>0</v>
      </c>
      <c r="GD26" s="33">
        <f t="shared" si="66"/>
        <v>0</v>
      </c>
      <c r="GE26" s="33">
        <f>IFERROR(VLOOKUP($J26,#REF!,GE$2,0),0)</f>
        <v>0</v>
      </c>
      <c r="GF26" s="33">
        <f t="shared" si="66"/>
        <v>0</v>
      </c>
      <c r="GG26" s="33">
        <f>IFERROR(VLOOKUP($J26,#REF!,GG$2,0),0)</f>
        <v>0</v>
      </c>
      <c r="GH26" s="33">
        <f t="shared" si="66"/>
        <v>0</v>
      </c>
      <c r="GI26" s="33">
        <f>IFERROR(VLOOKUP($J26,#REF!,GI$2,0),0)</f>
        <v>0</v>
      </c>
      <c r="GJ26" s="33">
        <f t="shared" si="66"/>
        <v>0</v>
      </c>
      <c r="GK26" s="33">
        <f>IFERROR(VLOOKUP($J26,#REF!,GK$2,0),0)</f>
        <v>0</v>
      </c>
      <c r="GL26" s="33">
        <f t="shared" si="66"/>
        <v>0</v>
      </c>
      <c r="GM26" s="33">
        <f>IFERROR(VLOOKUP($J26,#REF!,GM$2,0),0)</f>
        <v>0</v>
      </c>
      <c r="GN26" s="33">
        <f t="shared" si="67"/>
        <v>0</v>
      </c>
      <c r="GO26" s="33">
        <f>IFERROR(VLOOKUP($J26,#REF!,GO$2,0),0)</f>
        <v>0</v>
      </c>
      <c r="GP26" s="33">
        <f t="shared" si="67"/>
        <v>0</v>
      </c>
      <c r="GQ26" s="33">
        <f>IFERROR(VLOOKUP($J26,#REF!,GQ$2,0),0)</f>
        <v>0</v>
      </c>
      <c r="GR26" s="33">
        <f t="shared" si="67"/>
        <v>0</v>
      </c>
      <c r="GS26" s="33">
        <f>IFERROR(VLOOKUP($J26,#REF!,GS$2,0),0)</f>
        <v>0</v>
      </c>
      <c r="GT26" s="33">
        <f t="shared" si="67"/>
        <v>0</v>
      </c>
      <c r="GU26" s="33">
        <f>IFERROR(VLOOKUP($J26,#REF!,GU$2,0),0)</f>
        <v>0</v>
      </c>
      <c r="GV26" s="33">
        <f t="shared" si="67"/>
        <v>0</v>
      </c>
      <c r="GW26" s="33">
        <f>IFERROR(VLOOKUP($J26,#REF!,GW$2,0),0)</f>
        <v>0</v>
      </c>
      <c r="GX26" s="33">
        <f t="shared" si="67"/>
        <v>0</v>
      </c>
      <c r="GY26" s="33">
        <f>IFERROR(VLOOKUP($J26,#REF!,GY$2,0),0)</f>
        <v>0</v>
      </c>
      <c r="GZ26" s="33">
        <f t="shared" si="67"/>
        <v>0</v>
      </c>
      <c r="HA26" s="33">
        <f>IFERROR(VLOOKUP($J26,#REF!,HA$2,0),0)</f>
        <v>0</v>
      </c>
      <c r="HB26" s="33">
        <f t="shared" si="67"/>
        <v>0</v>
      </c>
      <c r="HC26" s="33">
        <f>IFERROR(VLOOKUP($J26,#REF!,HC$2,0),0)</f>
        <v>0</v>
      </c>
      <c r="HD26" s="33">
        <f t="shared" si="68"/>
        <v>0</v>
      </c>
      <c r="HE26" s="33">
        <f>IFERROR(VLOOKUP($J26,#REF!,HE$2,0),0)</f>
        <v>0</v>
      </c>
      <c r="HF26" s="33">
        <f t="shared" si="68"/>
        <v>0</v>
      </c>
      <c r="HG26" s="33">
        <f>IFERROR(VLOOKUP($J26,#REF!,HG$2,0),0)</f>
        <v>0</v>
      </c>
      <c r="HH26" s="33">
        <f t="shared" si="68"/>
        <v>0</v>
      </c>
      <c r="HI26" s="33">
        <f>IFERROR(VLOOKUP($J26,#REF!,HI$2,0),0)</f>
        <v>0</v>
      </c>
      <c r="HJ26" s="33">
        <f t="shared" si="68"/>
        <v>0</v>
      </c>
      <c r="HK26" s="33">
        <f>IFERROR(VLOOKUP($J26,#REF!,HK$2,0),0)</f>
        <v>0</v>
      </c>
      <c r="HL26" s="33">
        <f t="shared" si="68"/>
        <v>0</v>
      </c>
      <c r="HM26" s="33">
        <f>IFERROR(VLOOKUP($J26,#REF!,HM$2,0),0)</f>
        <v>0</v>
      </c>
      <c r="HN26" s="33">
        <f t="shared" si="68"/>
        <v>0</v>
      </c>
      <c r="HO26" s="33">
        <f>IFERROR(VLOOKUP($J26,#REF!,HO$2,0),0)</f>
        <v>0</v>
      </c>
      <c r="HP26" s="33">
        <f t="shared" si="68"/>
        <v>0</v>
      </c>
      <c r="HQ26" s="33">
        <f>IFERROR(VLOOKUP($J26,#REF!,HQ$2,0),0)</f>
        <v>0</v>
      </c>
      <c r="HR26" s="33">
        <f t="shared" si="68"/>
        <v>0</v>
      </c>
      <c r="HS26" s="33">
        <f>IFERROR(VLOOKUP($J26,#REF!,HS$2,0),0)</f>
        <v>0</v>
      </c>
      <c r="HT26" s="33">
        <f t="shared" si="69"/>
        <v>0</v>
      </c>
      <c r="HU26" s="33">
        <f>IFERROR(VLOOKUP($J26,#REF!,HU$2,0),0)</f>
        <v>0</v>
      </c>
      <c r="HV26" s="33">
        <f t="shared" si="69"/>
        <v>0</v>
      </c>
      <c r="HW26" s="33">
        <f>IFERROR(VLOOKUP($J26,#REF!,HW$2,0),0)</f>
        <v>0</v>
      </c>
      <c r="HX26" s="33">
        <f t="shared" si="69"/>
        <v>0</v>
      </c>
      <c r="HY26" s="33">
        <f>IFERROR(VLOOKUP($J26,#REF!,HY$2,0),0)</f>
        <v>0</v>
      </c>
      <c r="HZ26" s="33">
        <f t="shared" si="69"/>
        <v>0</v>
      </c>
      <c r="IA26" s="33">
        <f>IFERROR(VLOOKUP($J26,#REF!,IA$2,0),0)</f>
        <v>0</v>
      </c>
      <c r="IB26" s="33">
        <f t="shared" si="69"/>
        <v>0</v>
      </c>
      <c r="IC26" s="33">
        <f>IFERROR(VLOOKUP($J26,#REF!,IC$2,0),0)</f>
        <v>0</v>
      </c>
      <c r="ID26" s="33">
        <f t="shared" si="69"/>
        <v>0</v>
      </c>
      <c r="IE26" s="33">
        <f>IFERROR(VLOOKUP($J26,#REF!,IE$2,0),0)</f>
        <v>0</v>
      </c>
      <c r="IF26" s="33">
        <f t="shared" si="69"/>
        <v>0</v>
      </c>
      <c r="IG26" s="33">
        <f>IFERROR(VLOOKUP($J26,#REF!,IG$2,0),0)</f>
        <v>0</v>
      </c>
      <c r="IH26" s="33">
        <f t="shared" si="69"/>
        <v>0</v>
      </c>
      <c r="II26" s="33">
        <f>IFERROR(VLOOKUP($J26,#REF!,II$2,0),0)</f>
        <v>0</v>
      </c>
      <c r="IJ26" s="33">
        <f t="shared" si="70"/>
        <v>0</v>
      </c>
      <c r="IK26" s="33">
        <f>IFERROR(VLOOKUP($J26,#REF!,IK$2,0),0)</f>
        <v>0</v>
      </c>
      <c r="IL26" s="33">
        <f t="shared" si="70"/>
        <v>0</v>
      </c>
      <c r="IM26" s="33">
        <f>IFERROR(VLOOKUP($J26,#REF!,IM$2,0),0)</f>
        <v>0</v>
      </c>
      <c r="IN26" s="33">
        <f t="shared" si="70"/>
        <v>0</v>
      </c>
      <c r="IO26" s="33">
        <f>IFERROR(VLOOKUP($J26,#REF!,IO$2,0),0)</f>
        <v>0</v>
      </c>
      <c r="IP26" s="33">
        <f t="shared" si="70"/>
        <v>0</v>
      </c>
      <c r="IQ26" s="33">
        <f>IFERROR(VLOOKUP($J26,#REF!,IQ$2,0),0)</f>
        <v>0</v>
      </c>
      <c r="IR26" s="33">
        <f t="shared" si="70"/>
        <v>0</v>
      </c>
      <c r="IS26" s="33">
        <f>IFERROR(VLOOKUP($J26,#REF!,IS$2,0),0)</f>
        <v>0</v>
      </c>
      <c r="IT26" s="33">
        <f t="shared" si="70"/>
        <v>0</v>
      </c>
      <c r="IU26" s="33">
        <f>IFERROR(VLOOKUP($J26,#REF!,IU$2,0),0)</f>
        <v>0</v>
      </c>
      <c r="IV26" s="33">
        <f t="shared" si="70"/>
        <v>0</v>
      </c>
      <c r="IW26" s="33">
        <f>IFERROR(VLOOKUP($J26,#REF!,IW$2,0),0)</f>
        <v>0</v>
      </c>
      <c r="IX26" s="33">
        <f t="shared" si="70"/>
        <v>0</v>
      </c>
      <c r="IY26" s="33">
        <f>IFERROR(VLOOKUP($J26,#REF!,IY$2,0),0)</f>
        <v>0</v>
      </c>
      <c r="IZ26" s="33">
        <f t="shared" si="71"/>
        <v>0</v>
      </c>
      <c r="JA26" s="33">
        <f>IFERROR(VLOOKUP($J26,#REF!,JA$2,0),0)</f>
        <v>0</v>
      </c>
      <c r="JB26" s="33">
        <f t="shared" si="71"/>
        <v>0</v>
      </c>
      <c r="JC26" s="33">
        <f>IFERROR(VLOOKUP($J26,#REF!,JC$2,0),0)</f>
        <v>0</v>
      </c>
      <c r="JD26" s="33">
        <f t="shared" si="71"/>
        <v>0</v>
      </c>
      <c r="JE26" s="33">
        <f>IFERROR(VLOOKUP($J26,#REF!,JE$2,0),0)</f>
        <v>0</v>
      </c>
      <c r="JF26" s="33">
        <f t="shared" si="71"/>
        <v>0</v>
      </c>
      <c r="JG26" s="33">
        <f>IFERROR(VLOOKUP($J26,#REF!,JG$2,0),0)</f>
        <v>0</v>
      </c>
      <c r="JH26" s="33">
        <f t="shared" si="71"/>
        <v>0</v>
      </c>
      <c r="JI26" s="33">
        <f>IFERROR(VLOOKUP($J26,#REF!,JI$2,0),0)</f>
        <v>0</v>
      </c>
      <c r="JJ26" s="33">
        <f t="shared" si="71"/>
        <v>0</v>
      </c>
      <c r="JK26" s="33">
        <f>IFERROR(VLOOKUP($J26,#REF!,JK$2,0),0)</f>
        <v>0</v>
      </c>
      <c r="JL26" s="33">
        <f t="shared" si="71"/>
        <v>0</v>
      </c>
      <c r="JM26" s="33">
        <f>IFERROR(VLOOKUP($J26,#REF!,JM$2,0),0)</f>
        <v>0</v>
      </c>
      <c r="JN26" s="33">
        <f t="shared" si="71"/>
        <v>0</v>
      </c>
      <c r="JO26" s="33">
        <f>IFERROR(VLOOKUP($J26,#REF!,JO$2,0),0)</f>
        <v>0</v>
      </c>
      <c r="JP26" s="33">
        <f t="shared" si="72"/>
        <v>0</v>
      </c>
      <c r="JQ26" s="33">
        <f>IFERROR(VLOOKUP($J26,#REF!,JQ$2,0),0)</f>
        <v>0</v>
      </c>
      <c r="JR26" s="33">
        <f t="shared" si="72"/>
        <v>0</v>
      </c>
      <c r="JS26" s="33">
        <f>IFERROR(VLOOKUP($J26,#REF!,JS$2,0),0)</f>
        <v>0</v>
      </c>
      <c r="JT26" s="33">
        <f t="shared" si="72"/>
        <v>0</v>
      </c>
      <c r="JU26" s="33">
        <f>IFERROR(VLOOKUP($J26,#REF!,JU$2,0),0)</f>
        <v>0</v>
      </c>
      <c r="JV26" s="33">
        <f t="shared" si="72"/>
        <v>0</v>
      </c>
      <c r="JW26" s="33">
        <f>IFERROR(VLOOKUP($J26,#REF!,JW$2,0),0)</f>
        <v>0</v>
      </c>
      <c r="JX26" s="33">
        <f t="shared" si="72"/>
        <v>0</v>
      </c>
      <c r="JY26" s="33">
        <f>IFERROR(VLOOKUP($J26,#REF!,JY$2,0),0)</f>
        <v>0</v>
      </c>
      <c r="JZ26" s="33">
        <f t="shared" si="72"/>
        <v>0</v>
      </c>
      <c r="KA26" s="33">
        <f>IFERROR(VLOOKUP($J26,#REF!,KA$2,0),0)</f>
        <v>0</v>
      </c>
      <c r="KB26" s="33">
        <f t="shared" si="72"/>
        <v>0</v>
      </c>
      <c r="KC26" s="33">
        <f>IFERROR(VLOOKUP($J26,#REF!,KC$2,0),0)</f>
        <v>0</v>
      </c>
      <c r="KD26" s="33">
        <f t="shared" si="72"/>
        <v>0</v>
      </c>
      <c r="KE26" s="33">
        <f>IFERROR(VLOOKUP($J26,#REF!,KE$2,0),0)</f>
        <v>0</v>
      </c>
      <c r="KF26" s="33">
        <f t="shared" si="73"/>
        <v>0</v>
      </c>
      <c r="KG26" s="33">
        <f>IFERROR(VLOOKUP($J26,#REF!,KG$2,0),0)</f>
        <v>0</v>
      </c>
      <c r="KH26" s="33">
        <f t="shared" si="73"/>
        <v>0</v>
      </c>
      <c r="KI26" s="33">
        <f>IFERROR(VLOOKUP($J26,#REF!,KI$2,0),0)</f>
        <v>0</v>
      </c>
      <c r="KJ26" s="33">
        <f t="shared" si="73"/>
        <v>0</v>
      </c>
      <c r="KK26" s="33">
        <f>IFERROR(VLOOKUP($J26,#REF!,KK$2,0),0)</f>
        <v>0</v>
      </c>
      <c r="KL26" s="33">
        <f t="shared" si="73"/>
        <v>0</v>
      </c>
      <c r="KM26" s="33">
        <f>IFERROR(VLOOKUP($J26,#REF!,KM$2,0),0)</f>
        <v>0</v>
      </c>
      <c r="KN26" s="33">
        <f t="shared" si="73"/>
        <v>0</v>
      </c>
      <c r="KO26" s="33">
        <f>IFERROR(VLOOKUP($J26,#REF!,KO$2,0),0)</f>
        <v>0</v>
      </c>
      <c r="KP26" s="33">
        <f t="shared" si="73"/>
        <v>0</v>
      </c>
      <c r="KQ26" s="33">
        <f>IFERROR(VLOOKUP($J26,#REF!,KQ$2,0),0)</f>
        <v>0</v>
      </c>
      <c r="KR26" s="33">
        <f t="shared" si="73"/>
        <v>0</v>
      </c>
      <c r="KS26" s="33">
        <f>IFERROR(VLOOKUP($J26,#REF!,KS$2,0),0)</f>
        <v>0</v>
      </c>
      <c r="KT26" s="33">
        <f t="shared" si="73"/>
        <v>0</v>
      </c>
      <c r="KU26" s="33">
        <f>IFERROR(VLOOKUP($J26,#REF!,KU$2,0),0)</f>
        <v>0</v>
      </c>
      <c r="KV26" s="33">
        <f t="shared" si="74"/>
        <v>0</v>
      </c>
      <c r="KW26" s="33">
        <f>IFERROR(VLOOKUP($J26,#REF!,KW$2,0),0)</f>
        <v>0</v>
      </c>
      <c r="KX26" s="33">
        <f t="shared" si="74"/>
        <v>0</v>
      </c>
      <c r="KY26" s="33">
        <f>IFERROR(VLOOKUP($J26,#REF!,KY$2,0),0)</f>
        <v>0</v>
      </c>
      <c r="KZ26" s="33">
        <f t="shared" si="74"/>
        <v>0</v>
      </c>
      <c r="LA26" s="33">
        <f>IFERROR(VLOOKUP($J26,#REF!,LA$2,0),0)</f>
        <v>0</v>
      </c>
      <c r="LB26" s="33">
        <f t="shared" si="74"/>
        <v>0</v>
      </c>
      <c r="LC26" s="33">
        <f>IFERROR(VLOOKUP($J26,#REF!,LC$2,0),0)</f>
        <v>0</v>
      </c>
      <c r="LD26" s="33">
        <f t="shared" si="74"/>
        <v>0</v>
      </c>
      <c r="LE26" s="33">
        <f>IFERROR(VLOOKUP($J26,#REF!,LE$2,0),0)</f>
        <v>0</v>
      </c>
      <c r="LF26" s="33">
        <f t="shared" si="74"/>
        <v>0</v>
      </c>
      <c r="LG26" s="33">
        <f>IFERROR(VLOOKUP($J26,#REF!,LG$2,0),0)</f>
        <v>0</v>
      </c>
      <c r="LH26" s="33">
        <f t="shared" si="74"/>
        <v>0</v>
      </c>
      <c r="LI26" s="33">
        <f>IFERROR(VLOOKUP($J26,#REF!,LI$2,0),0)</f>
        <v>0</v>
      </c>
      <c r="LJ26" s="33">
        <f t="shared" si="74"/>
        <v>0</v>
      </c>
      <c r="LK26" s="33">
        <f>IFERROR(VLOOKUP($J26,#REF!,LK$2,0),0)</f>
        <v>0</v>
      </c>
      <c r="LL26" s="33">
        <f t="shared" si="75"/>
        <v>0</v>
      </c>
      <c r="LM26" s="33">
        <f>IFERROR(VLOOKUP($J26,#REF!,LM$2,0),0)</f>
        <v>0</v>
      </c>
      <c r="LN26" s="33">
        <f t="shared" si="75"/>
        <v>0</v>
      </c>
      <c r="LO26" s="33">
        <f>IFERROR(VLOOKUP($J26,#REF!,LO$2,0),0)</f>
        <v>0</v>
      </c>
      <c r="LP26" s="33">
        <f t="shared" si="75"/>
        <v>0</v>
      </c>
      <c r="LQ26" s="33">
        <f>IFERROR(VLOOKUP($J26,#REF!,LQ$2,0),0)</f>
        <v>0</v>
      </c>
      <c r="LR26" s="33">
        <f t="shared" si="75"/>
        <v>0</v>
      </c>
      <c r="LS26" s="33">
        <f>IFERROR(VLOOKUP($J26,#REF!,LS$2,0),0)</f>
        <v>0</v>
      </c>
      <c r="LT26" s="33">
        <f t="shared" si="75"/>
        <v>0</v>
      </c>
      <c r="LU26" s="33">
        <f>IFERROR(VLOOKUP($J26,#REF!,LU$2,0),0)</f>
        <v>0</v>
      </c>
      <c r="LV26" s="33">
        <f t="shared" si="75"/>
        <v>0</v>
      </c>
      <c r="LW26" s="33">
        <f>IFERROR(VLOOKUP($J26,#REF!,LW$2,0),0)</f>
        <v>0</v>
      </c>
      <c r="LX26" s="33">
        <f t="shared" si="75"/>
        <v>0</v>
      </c>
      <c r="LY26" s="33">
        <f>IFERROR(VLOOKUP($J26,#REF!,LY$2,0),0)</f>
        <v>0</v>
      </c>
      <c r="LZ26" s="33">
        <f t="shared" si="75"/>
        <v>0</v>
      </c>
      <c r="MA26" s="33">
        <f>IFERROR(VLOOKUP($J26,#REF!,MA$2,0),0)</f>
        <v>0</v>
      </c>
      <c r="MB26" s="33">
        <f t="shared" si="76"/>
        <v>0</v>
      </c>
      <c r="MC26" s="33">
        <f>IFERROR(VLOOKUP($J26,#REF!,MC$2,0),0)</f>
        <v>0</v>
      </c>
      <c r="MD26" s="33">
        <f t="shared" si="76"/>
        <v>0</v>
      </c>
      <c r="ME26" s="33">
        <f>IFERROR(VLOOKUP($J26,#REF!,ME$2,0),0)</f>
        <v>0</v>
      </c>
      <c r="MF26" s="33">
        <f t="shared" si="76"/>
        <v>0</v>
      </c>
      <c r="MG26" s="33">
        <f>IFERROR(VLOOKUP($J26,#REF!,MG$2,0),0)</f>
        <v>0</v>
      </c>
      <c r="MH26" s="33">
        <f t="shared" si="76"/>
        <v>0</v>
      </c>
      <c r="MI26" s="33">
        <f>IFERROR(VLOOKUP($J26,#REF!,MI$2,0),0)</f>
        <v>0</v>
      </c>
      <c r="MJ26" s="33">
        <f t="shared" si="76"/>
        <v>0</v>
      </c>
      <c r="MK26" s="33">
        <f>IFERROR(VLOOKUP($J26,#REF!,MK$2,0),0)</f>
        <v>0</v>
      </c>
      <c r="ML26" s="33">
        <f t="shared" si="76"/>
        <v>0</v>
      </c>
      <c r="MM26" s="33">
        <f>IFERROR(VLOOKUP($J26,#REF!,MM$2,0),0)</f>
        <v>0</v>
      </c>
      <c r="MN26" s="33">
        <f t="shared" si="76"/>
        <v>0</v>
      </c>
      <c r="MO26" s="33">
        <f>IFERROR(VLOOKUP($J26,#REF!,MO$2,0),0)</f>
        <v>0</v>
      </c>
      <c r="MP26" s="33">
        <f t="shared" si="76"/>
        <v>0</v>
      </c>
      <c r="MQ26" s="33">
        <f>IFERROR(VLOOKUP($J26,#REF!,MQ$2,0),0)</f>
        <v>0</v>
      </c>
      <c r="MR26" s="33">
        <f t="shared" si="77"/>
        <v>0</v>
      </c>
      <c r="MS26" s="33">
        <f>IFERROR(VLOOKUP($J26,#REF!,MS$2,0),0)</f>
        <v>0</v>
      </c>
      <c r="MT26" s="33">
        <f t="shared" si="77"/>
        <v>0</v>
      </c>
      <c r="MU26" s="33">
        <f>IFERROR(VLOOKUP($J26,#REF!,MU$2,0),0)</f>
        <v>0</v>
      </c>
      <c r="MV26" s="33">
        <f t="shared" si="77"/>
        <v>0</v>
      </c>
      <c r="MW26" s="33">
        <f>IFERROR(VLOOKUP($J26,#REF!,MW$2,0),0)</f>
        <v>0</v>
      </c>
      <c r="MX26" s="33">
        <f t="shared" si="77"/>
        <v>0</v>
      </c>
      <c r="MY26" s="33">
        <f>IFERROR(VLOOKUP($J26,#REF!,MY$2,0),0)</f>
        <v>0</v>
      </c>
      <c r="MZ26" s="33">
        <f t="shared" si="77"/>
        <v>0</v>
      </c>
      <c r="NA26" s="33">
        <f>IFERROR(VLOOKUP($J26,#REF!,NA$2,0),0)</f>
        <v>0</v>
      </c>
      <c r="NB26" s="33">
        <f t="shared" si="77"/>
        <v>0</v>
      </c>
      <c r="NC26" s="33">
        <f>IFERROR(VLOOKUP($J26,#REF!,NC$2,0),0)</f>
        <v>0</v>
      </c>
      <c r="ND26" s="33">
        <f t="shared" si="77"/>
        <v>0</v>
      </c>
      <c r="NE26" s="33">
        <f>IFERROR(VLOOKUP($J26,#REF!,NE$2,0),0)</f>
        <v>0</v>
      </c>
      <c r="NF26" s="33">
        <f t="shared" si="77"/>
        <v>0</v>
      </c>
      <c r="NG26" s="33">
        <f>IFERROR(VLOOKUP($J26,#REF!,NG$2,0),0)</f>
        <v>0</v>
      </c>
      <c r="NH26" s="33">
        <f t="shared" si="78"/>
        <v>0</v>
      </c>
      <c r="NI26" s="33">
        <f>IFERROR(VLOOKUP($J26,#REF!,NI$2,0),0)</f>
        <v>0</v>
      </c>
      <c r="NJ26" s="33">
        <f t="shared" si="78"/>
        <v>0</v>
      </c>
      <c r="NK26" s="33">
        <f>IFERROR(VLOOKUP($J26,#REF!,NK$2,0),0)</f>
        <v>0</v>
      </c>
      <c r="NL26" s="33">
        <f t="shared" si="78"/>
        <v>0</v>
      </c>
      <c r="NM26" s="33">
        <f>IFERROR(VLOOKUP($J26,#REF!,NM$2,0),0)</f>
        <v>0</v>
      </c>
      <c r="NN26" s="33">
        <f t="shared" si="78"/>
        <v>0</v>
      </c>
      <c r="NO26" s="33">
        <f>IFERROR(VLOOKUP($J26,#REF!,NO$2,0),0)</f>
        <v>0</v>
      </c>
      <c r="NP26" s="33">
        <f t="shared" si="78"/>
        <v>0</v>
      </c>
      <c r="NQ26" s="33">
        <f>IFERROR(VLOOKUP($J26,#REF!,NQ$2,0),0)</f>
        <v>0</v>
      </c>
      <c r="NR26" s="33">
        <f t="shared" si="78"/>
        <v>0</v>
      </c>
      <c r="NS26" s="33">
        <f>IFERROR(VLOOKUP($J26,#REF!,NS$2,0),0)</f>
        <v>0</v>
      </c>
      <c r="NT26" s="33">
        <f t="shared" si="78"/>
        <v>0</v>
      </c>
      <c r="NU26" s="33">
        <f>IFERROR(VLOOKUP($J26,#REF!,NU$2,0),0)</f>
        <v>0</v>
      </c>
      <c r="NV26" s="33">
        <f t="shared" si="78"/>
        <v>0</v>
      </c>
      <c r="NW26" s="33">
        <f>IFERROR(VLOOKUP($J26,#REF!,NW$2,0),0)</f>
        <v>0</v>
      </c>
      <c r="NX26" s="33">
        <f t="shared" si="79"/>
        <v>0</v>
      </c>
      <c r="NY26" s="33">
        <f>IFERROR(VLOOKUP($J26,#REF!,NY$2,0),0)</f>
        <v>0</v>
      </c>
      <c r="NZ26" s="33">
        <f t="shared" si="79"/>
        <v>0</v>
      </c>
      <c r="OA26" s="33">
        <f>IFERROR(VLOOKUP($J26,#REF!,OA$2,0),0)</f>
        <v>0</v>
      </c>
      <c r="OB26" s="33">
        <f t="shared" si="79"/>
        <v>0</v>
      </c>
      <c r="OC26" s="33">
        <f>IFERROR(VLOOKUP($J26,#REF!,OC$2,0),0)</f>
        <v>0</v>
      </c>
      <c r="OD26" s="33">
        <f t="shared" si="79"/>
        <v>0</v>
      </c>
      <c r="OE26" s="33">
        <f>IFERROR(VLOOKUP($J26,#REF!,OE$2,0),0)</f>
        <v>0</v>
      </c>
      <c r="OF26" s="33">
        <f t="shared" si="79"/>
        <v>0</v>
      </c>
      <c r="OG26" s="33">
        <f>IFERROR(VLOOKUP($J26,#REF!,OG$2,0),0)</f>
        <v>0</v>
      </c>
      <c r="OH26" s="33">
        <f t="shared" si="79"/>
        <v>0</v>
      </c>
      <c r="OI26" s="33">
        <f>IFERROR(VLOOKUP($J26,#REF!,OI$2,0),0)</f>
        <v>0</v>
      </c>
      <c r="OJ26" s="33">
        <f t="shared" si="79"/>
        <v>0</v>
      </c>
      <c r="OK26" s="33">
        <f>IFERROR(VLOOKUP($J26,#REF!,OK$2,0),0)</f>
        <v>0</v>
      </c>
      <c r="OL26" s="33">
        <f t="shared" si="79"/>
        <v>0</v>
      </c>
      <c r="OM26" s="33">
        <f>IFERROR(VLOOKUP($J26,#REF!,OM$2,0),0)</f>
        <v>0</v>
      </c>
      <c r="ON26" s="33">
        <f t="shared" si="80"/>
        <v>0</v>
      </c>
      <c r="OO26" s="33">
        <f>IFERROR(VLOOKUP($J26,#REF!,OO$2,0),0)</f>
        <v>0</v>
      </c>
      <c r="OP26" s="33">
        <f t="shared" si="81"/>
        <v>0</v>
      </c>
      <c r="OQ26" s="33">
        <f>IFERROR(VLOOKUP($J26,#REF!,OQ$2,0),0)</f>
        <v>0</v>
      </c>
      <c r="OR26" s="33">
        <f t="shared" si="82"/>
        <v>0</v>
      </c>
      <c r="OS26" s="33">
        <f>IFERROR(VLOOKUP($J26,#REF!,OS$2,0),0)</f>
        <v>0</v>
      </c>
      <c r="OT26" s="33">
        <f t="shared" si="83"/>
        <v>0</v>
      </c>
      <c r="OU26" s="33">
        <f>IFERROR(VLOOKUP($J26,#REF!,OU$2,0),0)</f>
        <v>0</v>
      </c>
      <c r="OV26" s="33">
        <f t="shared" si="84"/>
        <v>0</v>
      </c>
      <c r="OW26" s="33">
        <f>IFERROR(VLOOKUP($J26,#REF!,OW$2,0),0)</f>
        <v>0</v>
      </c>
      <c r="OX26" s="33">
        <f t="shared" si="85"/>
        <v>0</v>
      </c>
    </row>
    <row r="27" spans="2:414">
      <c r="B27" s="63">
        <f t="shared" si="0"/>
        <v>16</v>
      </c>
      <c r="C27" s="28">
        <f>入力⑦!C22</f>
        <v>0</v>
      </c>
      <c r="D27" s="28">
        <f>入力⑦!D22</f>
        <v>0</v>
      </c>
      <c r="E27" s="28">
        <f>入力⑦!E22</f>
        <v>0</v>
      </c>
      <c r="F27" s="28">
        <f>入力⑦!F22</f>
        <v>0</v>
      </c>
      <c r="G27" s="28">
        <f>入力⑦!G22</f>
        <v>0</v>
      </c>
      <c r="H27" s="28">
        <f>入力⑦!H22</f>
        <v>0</v>
      </c>
      <c r="I27" s="28">
        <f>入力⑦!I22</f>
        <v>0</v>
      </c>
      <c r="J27" s="28">
        <f>入力⑦!J22</f>
        <v>0</v>
      </c>
      <c r="K27" s="28" t="str">
        <f>入力⑦!L22</f>
        <v/>
      </c>
      <c r="L27" s="28" t="str">
        <f>入力⑦!M22</f>
        <v/>
      </c>
      <c r="M27" s="28">
        <f>入力⑦!N22</f>
        <v>0</v>
      </c>
      <c r="N27" s="28">
        <f>入力⑦!O22</f>
        <v>0</v>
      </c>
      <c r="O27" s="33">
        <f>IFERROR(VLOOKUP($J27,#REF!,O$2,0),0)</f>
        <v>0</v>
      </c>
      <c r="P27" s="33">
        <f t="shared" si="1"/>
        <v>0</v>
      </c>
      <c r="Q27" s="33">
        <f>IFERROR(VLOOKUP($J27,#REF!,Q$2,0),0)</f>
        <v>0</v>
      </c>
      <c r="R27" s="33">
        <f t="shared" si="1"/>
        <v>0</v>
      </c>
      <c r="S27" s="33">
        <f>IFERROR(VLOOKUP($J27,#REF!,S$2,0),0)</f>
        <v>0</v>
      </c>
      <c r="T27" s="33">
        <f t="shared" si="44"/>
        <v>0</v>
      </c>
      <c r="U27" s="33">
        <f>IFERROR(VLOOKUP($J27,#REF!,U$2,0),0)</f>
        <v>0</v>
      </c>
      <c r="V27" s="33">
        <f t="shared" si="44"/>
        <v>0</v>
      </c>
      <c r="W27" s="33">
        <f>IFERROR(VLOOKUP($J27,#REF!,W$2,0),0)</f>
        <v>0</v>
      </c>
      <c r="X27" s="33">
        <f t="shared" si="45"/>
        <v>0</v>
      </c>
      <c r="Y27" s="33">
        <f>IFERROR(VLOOKUP($J27,#REF!,Y$2,0),0)</f>
        <v>0</v>
      </c>
      <c r="Z27" s="33">
        <f t="shared" si="45"/>
        <v>0</v>
      </c>
      <c r="AA27" s="33">
        <f>IFERROR(VLOOKUP($J27,#REF!,AA$2,0),0)</f>
        <v>0</v>
      </c>
      <c r="AB27" s="33">
        <f t="shared" si="46"/>
        <v>0</v>
      </c>
      <c r="AC27" s="33">
        <f>IFERROR(VLOOKUP($J27,#REF!,AC$2,0),0)</f>
        <v>0</v>
      </c>
      <c r="AD27" s="33">
        <f t="shared" si="46"/>
        <v>0</v>
      </c>
      <c r="AE27" s="33">
        <f>IFERROR(VLOOKUP($J27,#REF!,AE$2,0),0)</f>
        <v>0</v>
      </c>
      <c r="AF27" s="33">
        <f t="shared" si="47"/>
        <v>0</v>
      </c>
      <c r="AG27" s="33">
        <f>IFERROR(VLOOKUP($J27,#REF!,AG$2,0),0)</f>
        <v>0</v>
      </c>
      <c r="AH27" s="33">
        <f t="shared" si="47"/>
        <v>0</v>
      </c>
      <c r="AI27" s="33">
        <f>IFERROR(VLOOKUP($J27,#REF!,AI$2,0),0)</f>
        <v>0</v>
      </c>
      <c r="AJ27" s="33">
        <f t="shared" si="48"/>
        <v>0</v>
      </c>
      <c r="AK27" s="33">
        <f>IFERROR(VLOOKUP($J27,#REF!,AK$2,0),0)</f>
        <v>0</v>
      </c>
      <c r="AL27" s="33">
        <f t="shared" si="48"/>
        <v>0</v>
      </c>
      <c r="AM27" s="33">
        <f>IFERROR(VLOOKUP($J27,#REF!,AM$2,0),0)</f>
        <v>0</v>
      </c>
      <c r="AN27" s="33">
        <f t="shared" si="49"/>
        <v>0</v>
      </c>
      <c r="AO27" s="33">
        <f>IFERROR(VLOOKUP($J27,#REF!,AO$2,0),0)</f>
        <v>0</v>
      </c>
      <c r="AP27" s="33">
        <f t="shared" si="49"/>
        <v>0</v>
      </c>
      <c r="AQ27" s="33">
        <f>IFERROR(VLOOKUP($J27,#REF!,AQ$2,0),0)</f>
        <v>0</v>
      </c>
      <c r="AR27" s="33">
        <f t="shared" si="50"/>
        <v>0</v>
      </c>
      <c r="AS27" s="33">
        <f>IFERROR(VLOOKUP($J27,#REF!,AS$2,0),0)</f>
        <v>0</v>
      </c>
      <c r="AT27" s="33">
        <f t="shared" si="50"/>
        <v>0</v>
      </c>
      <c r="AU27" s="33">
        <f>IFERROR(VLOOKUP($J27,#REF!,AU$2,0),0)</f>
        <v>0</v>
      </c>
      <c r="AV27" s="33">
        <f t="shared" si="51"/>
        <v>0</v>
      </c>
      <c r="AW27" s="33">
        <f>IFERROR(VLOOKUP($J27,#REF!,AW$2,0),0)</f>
        <v>0</v>
      </c>
      <c r="AX27" s="33">
        <f t="shared" si="51"/>
        <v>0</v>
      </c>
      <c r="AY27" s="33">
        <f>IFERROR(VLOOKUP($J27,#REF!,AY$2,0),0)</f>
        <v>0</v>
      </c>
      <c r="AZ27" s="33">
        <f t="shared" si="52"/>
        <v>0</v>
      </c>
      <c r="BA27" s="33">
        <f>IFERROR(VLOOKUP($J27,#REF!,BA$2,0),0)</f>
        <v>0</v>
      </c>
      <c r="BB27" s="33">
        <f t="shared" si="52"/>
        <v>0</v>
      </c>
      <c r="BC27" s="33">
        <f>IFERROR(VLOOKUP($J27,#REF!,BC$2,0),0)</f>
        <v>0</v>
      </c>
      <c r="BD27" s="33">
        <f t="shared" si="53"/>
        <v>0</v>
      </c>
      <c r="BE27" s="33">
        <f>IFERROR(VLOOKUP($J27,#REF!,BE$2,0),0)</f>
        <v>0</v>
      </c>
      <c r="BF27" s="33">
        <f t="shared" si="53"/>
        <v>0</v>
      </c>
      <c r="BG27" s="33">
        <f>IFERROR(VLOOKUP($J27,#REF!,BG$2,0),0)</f>
        <v>0</v>
      </c>
      <c r="BH27" s="33">
        <f t="shared" si="54"/>
        <v>0</v>
      </c>
      <c r="BI27" s="33">
        <f>IFERROR(VLOOKUP($J27,#REF!,BI$2,0),0)</f>
        <v>0</v>
      </c>
      <c r="BJ27" s="33">
        <f t="shared" si="54"/>
        <v>0</v>
      </c>
      <c r="BK27" s="33">
        <f>IFERROR(VLOOKUP($J27,#REF!,BK$2,0),0)</f>
        <v>0</v>
      </c>
      <c r="BL27" s="33">
        <f t="shared" si="55"/>
        <v>0</v>
      </c>
      <c r="BM27" s="33">
        <f>IFERROR(VLOOKUP($J27,#REF!,BM$2,0),0)</f>
        <v>0</v>
      </c>
      <c r="BN27" s="33">
        <f t="shared" si="55"/>
        <v>0</v>
      </c>
      <c r="BO27" s="33">
        <f>IFERROR(VLOOKUP($J27,#REF!,BO$2,0),0)</f>
        <v>0</v>
      </c>
      <c r="BP27" s="33">
        <f t="shared" si="56"/>
        <v>0</v>
      </c>
      <c r="BQ27" s="33">
        <f>IFERROR(VLOOKUP($J27,#REF!,BQ$2,0),0)</f>
        <v>0</v>
      </c>
      <c r="BR27" s="33">
        <f t="shared" si="56"/>
        <v>0</v>
      </c>
      <c r="BS27" s="33">
        <f>IFERROR(VLOOKUP($J27,#REF!,BS$2,0),0)</f>
        <v>0</v>
      </c>
      <c r="BT27" s="33">
        <f t="shared" si="57"/>
        <v>0</v>
      </c>
      <c r="BU27" s="33">
        <f>IFERROR(VLOOKUP($J27,#REF!,BU$2,0),0)</f>
        <v>0</v>
      </c>
      <c r="BV27" s="33">
        <f t="shared" si="57"/>
        <v>0</v>
      </c>
      <c r="BW27" s="33">
        <f>IFERROR(VLOOKUP($J27,#REF!,BW$2,0),0)</f>
        <v>0</v>
      </c>
      <c r="BX27" s="33">
        <f t="shared" si="58"/>
        <v>0</v>
      </c>
      <c r="BY27" s="33">
        <f>IFERROR(VLOOKUP($J27,#REF!,BY$2,0),0)</f>
        <v>0</v>
      </c>
      <c r="BZ27" s="33">
        <f t="shared" si="58"/>
        <v>0</v>
      </c>
      <c r="CA27" s="33">
        <f>IFERROR(VLOOKUP($J27,#REF!,CA$2,0),0)</f>
        <v>0</v>
      </c>
      <c r="CB27" s="33">
        <f t="shared" si="59"/>
        <v>0</v>
      </c>
      <c r="CC27" s="33">
        <f>IFERROR(VLOOKUP($J27,#REF!,CC$2,0),0)</f>
        <v>0</v>
      </c>
      <c r="CD27" s="33">
        <f t="shared" si="59"/>
        <v>0</v>
      </c>
      <c r="CE27" s="33">
        <f>IFERROR(VLOOKUP($J27,#REF!,CE$2,0),0)</f>
        <v>0</v>
      </c>
      <c r="CF27" s="33">
        <f t="shared" si="60"/>
        <v>0</v>
      </c>
      <c r="CG27" s="33">
        <f>IFERROR(VLOOKUP($J27,#REF!,CG$2,0),0)</f>
        <v>0</v>
      </c>
      <c r="CH27" s="33">
        <f t="shared" si="60"/>
        <v>0</v>
      </c>
      <c r="CI27" s="33">
        <f>IFERROR(VLOOKUP($J27,#REF!,CI$2,0),0)</f>
        <v>0</v>
      </c>
      <c r="CJ27" s="33">
        <f t="shared" si="60"/>
        <v>0</v>
      </c>
      <c r="CK27" s="33">
        <f>IFERROR(VLOOKUP($J27,#REF!,CK$2,0),0)</f>
        <v>0</v>
      </c>
      <c r="CL27" s="33">
        <f t="shared" si="60"/>
        <v>0</v>
      </c>
      <c r="CM27" s="33">
        <f>IFERROR(VLOOKUP($J27,#REF!,CM$2,0),0)</f>
        <v>0</v>
      </c>
      <c r="CN27" s="33">
        <f t="shared" si="60"/>
        <v>0</v>
      </c>
      <c r="CO27" s="33">
        <f>IFERROR(VLOOKUP($J27,#REF!,CO$2,0),0)</f>
        <v>0</v>
      </c>
      <c r="CP27" s="33">
        <f t="shared" si="60"/>
        <v>0</v>
      </c>
      <c r="CQ27" s="33">
        <f>IFERROR(VLOOKUP($J27,#REF!,CQ$2,0),0)</f>
        <v>0</v>
      </c>
      <c r="CR27" s="33">
        <f t="shared" si="60"/>
        <v>0</v>
      </c>
      <c r="CS27" s="33">
        <f>IFERROR(VLOOKUP($J27,#REF!,CS$2,0),0)</f>
        <v>0</v>
      </c>
      <c r="CT27" s="33">
        <f t="shared" si="60"/>
        <v>0</v>
      </c>
      <c r="CU27" s="33">
        <f>IFERROR(VLOOKUP($J27,#REF!,CU$2,0),0)</f>
        <v>0</v>
      </c>
      <c r="CV27" s="33">
        <f t="shared" si="61"/>
        <v>0</v>
      </c>
      <c r="CW27" s="33">
        <f>IFERROR(VLOOKUP($J27,#REF!,CW$2,0),0)</f>
        <v>0</v>
      </c>
      <c r="CX27" s="33">
        <f t="shared" si="61"/>
        <v>0</v>
      </c>
      <c r="CY27" s="33">
        <f>IFERROR(VLOOKUP($J27,#REF!,CY$2,0),0)</f>
        <v>0</v>
      </c>
      <c r="CZ27" s="33">
        <f t="shared" si="61"/>
        <v>0</v>
      </c>
      <c r="DA27" s="33">
        <f>IFERROR(VLOOKUP($J27,#REF!,DA$2,0),0)</f>
        <v>0</v>
      </c>
      <c r="DB27" s="33">
        <f t="shared" si="61"/>
        <v>0</v>
      </c>
      <c r="DC27" s="33">
        <f>IFERROR(VLOOKUP($J27,#REF!,DC$2,0),0)</f>
        <v>0</v>
      </c>
      <c r="DD27" s="33">
        <f t="shared" si="61"/>
        <v>0</v>
      </c>
      <c r="DE27" s="33">
        <f>IFERROR(VLOOKUP($J27,#REF!,DE$2,0),0)</f>
        <v>0</v>
      </c>
      <c r="DF27" s="33">
        <f t="shared" si="61"/>
        <v>0</v>
      </c>
      <c r="DG27" s="33">
        <f>IFERROR(VLOOKUP($J27,#REF!,DG$2,0),0)</f>
        <v>0</v>
      </c>
      <c r="DH27" s="33">
        <f t="shared" si="61"/>
        <v>0</v>
      </c>
      <c r="DI27" s="33">
        <f>IFERROR(VLOOKUP($J27,#REF!,DI$2,0),0)</f>
        <v>0</v>
      </c>
      <c r="DJ27" s="33">
        <f t="shared" si="61"/>
        <v>0</v>
      </c>
      <c r="DK27" s="33">
        <f>IFERROR(VLOOKUP($J27,#REF!,DK$2,0),0)</f>
        <v>0</v>
      </c>
      <c r="DL27" s="33">
        <f t="shared" si="62"/>
        <v>0</v>
      </c>
      <c r="DM27" s="33">
        <f>IFERROR(VLOOKUP($J27,#REF!,DM$2,0),0)</f>
        <v>0</v>
      </c>
      <c r="DN27" s="33">
        <f t="shared" si="62"/>
        <v>0</v>
      </c>
      <c r="DO27" s="33">
        <f>IFERROR(VLOOKUP($J27,#REF!,DO$2,0),0)</f>
        <v>0</v>
      </c>
      <c r="DP27" s="33">
        <f t="shared" si="62"/>
        <v>0</v>
      </c>
      <c r="DQ27" s="33">
        <f>IFERROR(VLOOKUP($J27,#REF!,DQ$2,0),0)</f>
        <v>0</v>
      </c>
      <c r="DR27" s="33">
        <f t="shared" si="62"/>
        <v>0</v>
      </c>
      <c r="DS27" s="33">
        <f>IFERROR(VLOOKUP($J27,#REF!,DS$2,0),0)</f>
        <v>0</v>
      </c>
      <c r="DT27" s="33">
        <f t="shared" si="62"/>
        <v>0</v>
      </c>
      <c r="DU27" s="33">
        <f>IFERROR(VLOOKUP($J27,#REF!,DU$2,0),0)</f>
        <v>0</v>
      </c>
      <c r="DV27" s="33">
        <f t="shared" si="62"/>
        <v>0</v>
      </c>
      <c r="DW27" s="33">
        <f>IFERROR(VLOOKUP($J27,#REF!,DW$2,0),0)</f>
        <v>0</v>
      </c>
      <c r="DX27" s="33">
        <f t="shared" si="62"/>
        <v>0</v>
      </c>
      <c r="DY27" s="33">
        <f>IFERROR(VLOOKUP($J27,#REF!,DY$2,0),0)</f>
        <v>0</v>
      </c>
      <c r="DZ27" s="33">
        <f t="shared" si="62"/>
        <v>0</v>
      </c>
      <c r="EA27" s="33">
        <f>IFERROR(VLOOKUP($J27,#REF!,EA$2,0),0)</f>
        <v>0</v>
      </c>
      <c r="EB27" s="33">
        <f t="shared" si="63"/>
        <v>0</v>
      </c>
      <c r="EC27" s="33">
        <f>IFERROR(VLOOKUP($J27,#REF!,EC$2,0),0)</f>
        <v>0</v>
      </c>
      <c r="ED27" s="33">
        <f t="shared" si="63"/>
        <v>0</v>
      </c>
      <c r="EE27" s="33">
        <f>IFERROR(VLOOKUP($J27,#REF!,EE$2,0),0)</f>
        <v>0</v>
      </c>
      <c r="EF27" s="33">
        <f t="shared" si="63"/>
        <v>0</v>
      </c>
      <c r="EG27" s="33">
        <f>IFERROR(VLOOKUP($J27,#REF!,EG$2,0),0)</f>
        <v>0</v>
      </c>
      <c r="EH27" s="33">
        <f t="shared" si="63"/>
        <v>0</v>
      </c>
      <c r="EI27" s="33">
        <f>IFERROR(VLOOKUP($J27,#REF!,EI$2,0),0)</f>
        <v>0</v>
      </c>
      <c r="EJ27" s="33">
        <f t="shared" si="63"/>
        <v>0</v>
      </c>
      <c r="EK27" s="33">
        <f>IFERROR(VLOOKUP($J27,#REF!,EK$2,0),0)</f>
        <v>0</v>
      </c>
      <c r="EL27" s="33">
        <f t="shared" si="63"/>
        <v>0</v>
      </c>
      <c r="EM27" s="33">
        <f>IFERROR(VLOOKUP($J27,#REF!,EM$2,0),0)</f>
        <v>0</v>
      </c>
      <c r="EN27" s="33">
        <f t="shared" si="63"/>
        <v>0</v>
      </c>
      <c r="EO27" s="33">
        <f>IFERROR(VLOOKUP($J27,#REF!,EO$2,0),0)</f>
        <v>0</v>
      </c>
      <c r="EP27" s="33">
        <f t="shared" si="63"/>
        <v>0</v>
      </c>
      <c r="EQ27" s="33">
        <f>IFERROR(VLOOKUP($J27,#REF!,EQ$2,0),0)</f>
        <v>0</v>
      </c>
      <c r="ER27" s="33">
        <f t="shared" si="64"/>
        <v>0</v>
      </c>
      <c r="ES27" s="33">
        <f>IFERROR(VLOOKUP($J27,#REF!,ES$2,0),0)</f>
        <v>0</v>
      </c>
      <c r="ET27" s="33">
        <f t="shared" si="64"/>
        <v>0</v>
      </c>
      <c r="EU27" s="33">
        <f>IFERROR(VLOOKUP($J27,#REF!,EU$2,0),0)</f>
        <v>0</v>
      </c>
      <c r="EV27" s="33">
        <f t="shared" si="64"/>
        <v>0</v>
      </c>
      <c r="EW27" s="33">
        <f>IFERROR(VLOOKUP($J27,#REF!,EW$2,0),0)</f>
        <v>0</v>
      </c>
      <c r="EX27" s="33">
        <f t="shared" si="64"/>
        <v>0</v>
      </c>
      <c r="EY27" s="33">
        <f>IFERROR(VLOOKUP($J27,#REF!,EY$2,0),0)</f>
        <v>0</v>
      </c>
      <c r="EZ27" s="33">
        <f t="shared" si="64"/>
        <v>0</v>
      </c>
      <c r="FA27" s="33">
        <f>IFERROR(VLOOKUP($J27,#REF!,FA$2,0),0)</f>
        <v>0</v>
      </c>
      <c r="FB27" s="33">
        <f t="shared" si="64"/>
        <v>0</v>
      </c>
      <c r="FC27" s="33">
        <f>IFERROR(VLOOKUP($J27,#REF!,FC$2,0),0)</f>
        <v>0</v>
      </c>
      <c r="FD27" s="33">
        <f t="shared" si="64"/>
        <v>0</v>
      </c>
      <c r="FE27" s="33">
        <f>IFERROR(VLOOKUP($J27,#REF!,FE$2,0),0)</f>
        <v>0</v>
      </c>
      <c r="FF27" s="33">
        <f t="shared" si="64"/>
        <v>0</v>
      </c>
      <c r="FG27" s="33">
        <f>IFERROR(VLOOKUP($J27,#REF!,FG$2,0),0)</f>
        <v>0</v>
      </c>
      <c r="FH27" s="33">
        <f t="shared" si="65"/>
        <v>0</v>
      </c>
      <c r="FI27" s="33">
        <f>IFERROR(VLOOKUP($J27,#REF!,FI$2,0),0)</f>
        <v>0</v>
      </c>
      <c r="FJ27" s="33">
        <f t="shared" si="65"/>
        <v>0</v>
      </c>
      <c r="FK27" s="33">
        <f>IFERROR(VLOOKUP($J27,#REF!,FK$2,0),0)</f>
        <v>0</v>
      </c>
      <c r="FL27" s="33">
        <f t="shared" si="65"/>
        <v>0</v>
      </c>
      <c r="FM27" s="33">
        <f>IFERROR(VLOOKUP($J27,#REF!,FM$2,0),0)</f>
        <v>0</v>
      </c>
      <c r="FN27" s="33">
        <f t="shared" si="65"/>
        <v>0</v>
      </c>
      <c r="FO27" s="33">
        <f>IFERROR(VLOOKUP($J27,#REF!,FO$2,0),0)</f>
        <v>0</v>
      </c>
      <c r="FP27" s="33">
        <f t="shared" si="65"/>
        <v>0</v>
      </c>
      <c r="FQ27" s="33">
        <f>IFERROR(VLOOKUP($J27,#REF!,FQ$2,0),0)</f>
        <v>0</v>
      </c>
      <c r="FR27" s="33">
        <f t="shared" si="65"/>
        <v>0</v>
      </c>
      <c r="FS27" s="33">
        <f>IFERROR(VLOOKUP($J27,#REF!,FS$2,0),0)</f>
        <v>0</v>
      </c>
      <c r="FT27" s="33">
        <f t="shared" si="65"/>
        <v>0</v>
      </c>
      <c r="FU27" s="33">
        <f>IFERROR(VLOOKUP($J27,#REF!,FU$2,0),0)</f>
        <v>0</v>
      </c>
      <c r="FV27" s="33">
        <f t="shared" si="65"/>
        <v>0</v>
      </c>
      <c r="FW27" s="33">
        <f>IFERROR(VLOOKUP($J27,#REF!,FW$2,0),0)</f>
        <v>0</v>
      </c>
      <c r="FX27" s="33">
        <f t="shared" si="66"/>
        <v>0</v>
      </c>
      <c r="FY27" s="33">
        <f>IFERROR(VLOOKUP($J27,#REF!,FY$2,0),0)</f>
        <v>0</v>
      </c>
      <c r="FZ27" s="33">
        <f t="shared" si="66"/>
        <v>0</v>
      </c>
      <c r="GA27" s="33">
        <f>IFERROR(VLOOKUP($J27,#REF!,GA$2,0),0)</f>
        <v>0</v>
      </c>
      <c r="GB27" s="33">
        <f t="shared" si="66"/>
        <v>0</v>
      </c>
      <c r="GC27" s="33">
        <f>IFERROR(VLOOKUP($J27,#REF!,GC$2,0),0)</f>
        <v>0</v>
      </c>
      <c r="GD27" s="33">
        <f t="shared" si="66"/>
        <v>0</v>
      </c>
      <c r="GE27" s="33">
        <f>IFERROR(VLOOKUP($J27,#REF!,GE$2,0),0)</f>
        <v>0</v>
      </c>
      <c r="GF27" s="33">
        <f t="shared" si="66"/>
        <v>0</v>
      </c>
      <c r="GG27" s="33">
        <f>IFERROR(VLOOKUP($J27,#REF!,GG$2,0),0)</f>
        <v>0</v>
      </c>
      <c r="GH27" s="33">
        <f t="shared" si="66"/>
        <v>0</v>
      </c>
      <c r="GI27" s="33">
        <f>IFERROR(VLOOKUP($J27,#REF!,GI$2,0),0)</f>
        <v>0</v>
      </c>
      <c r="GJ27" s="33">
        <f t="shared" si="66"/>
        <v>0</v>
      </c>
      <c r="GK27" s="33">
        <f>IFERROR(VLOOKUP($J27,#REF!,GK$2,0),0)</f>
        <v>0</v>
      </c>
      <c r="GL27" s="33">
        <f t="shared" si="66"/>
        <v>0</v>
      </c>
      <c r="GM27" s="33">
        <f>IFERROR(VLOOKUP($J27,#REF!,GM$2,0),0)</f>
        <v>0</v>
      </c>
      <c r="GN27" s="33">
        <f t="shared" si="67"/>
        <v>0</v>
      </c>
      <c r="GO27" s="33">
        <f>IFERROR(VLOOKUP($J27,#REF!,GO$2,0),0)</f>
        <v>0</v>
      </c>
      <c r="GP27" s="33">
        <f t="shared" si="67"/>
        <v>0</v>
      </c>
      <c r="GQ27" s="33">
        <f>IFERROR(VLOOKUP($J27,#REF!,GQ$2,0),0)</f>
        <v>0</v>
      </c>
      <c r="GR27" s="33">
        <f t="shared" si="67"/>
        <v>0</v>
      </c>
      <c r="GS27" s="33">
        <f>IFERROR(VLOOKUP($J27,#REF!,GS$2,0),0)</f>
        <v>0</v>
      </c>
      <c r="GT27" s="33">
        <f t="shared" si="67"/>
        <v>0</v>
      </c>
      <c r="GU27" s="33">
        <f>IFERROR(VLOOKUP($J27,#REF!,GU$2,0),0)</f>
        <v>0</v>
      </c>
      <c r="GV27" s="33">
        <f t="shared" si="67"/>
        <v>0</v>
      </c>
      <c r="GW27" s="33">
        <f>IFERROR(VLOOKUP($J27,#REF!,GW$2,0),0)</f>
        <v>0</v>
      </c>
      <c r="GX27" s="33">
        <f t="shared" si="67"/>
        <v>0</v>
      </c>
      <c r="GY27" s="33">
        <f>IFERROR(VLOOKUP($J27,#REF!,GY$2,0),0)</f>
        <v>0</v>
      </c>
      <c r="GZ27" s="33">
        <f t="shared" si="67"/>
        <v>0</v>
      </c>
      <c r="HA27" s="33">
        <f>IFERROR(VLOOKUP($J27,#REF!,HA$2,0),0)</f>
        <v>0</v>
      </c>
      <c r="HB27" s="33">
        <f t="shared" si="67"/>
        <v>0</v>
      </c>
      <c r="HC27" s="33">
        <f>IFERROR(VLOOKUP($J27,#REF!,HC$2,0),0)</f>
        <v>0</v>
      </c>
      <c r="HD27" s="33">
        <f t="shared" si="68"/>
        <v>0</v>
      </c>
      <c r="HE27" s="33">
        <f>IFERROR(VLOOKUP($J27,#REF!,HE$2,0),0)</f>
        <v>0</v>
      </c>
      <c r="HF27" s="33">
        <f t="shared" si="68"/>
        <v>0</v>
      </c>
      <c r="HG27" s="33">
        <f>IFERROR(VLOOKUP($J27,#REF!,HG$2,0),0)</f>
        <v>0</v>
      </c>
      <c r="HH27" s="33">
        <f t="shared" si="68"/>
        <v>0</v>
      </c>
      <c r="HI27" s="33">
        <f>IFERROR(VLOOKUP($J27,#REF!,HI$2,0),0)</f>
        <v>0</v>
      </c>
      <c r="HJ27" s="33">
        <f t="shared" si="68"/>
        <v>0</v>
      </c>
      <c r="HK27" s="33">
        <f>IFERROR(VLOOKUP($J27,#REF!,HK$2,0),0)</f>
        <v>0</v>
      </c>
      <c r="HL27" s="33">
        <f t="shared" si="68"/>
        <v>0</v>
      </c>
      <c r="HM27" s="33">
        <f>IFERROR(VLOOKUP($J27,#REF!,HM$2,0),0)</f>
        <v>0</v>
      </c>
      <c r="HN27" s="33">
        <f t="shared" si="68"/>
        <v>0</v>
      </c>
      <c r="HO27" s="33">
        <f>IFERROR(VLOOKUP($J27,#REF!,HO$2,0),0)</f>
        <v>0</v>
      </c>
      <c r="HP27" s="33">
        <f t="shared" si="68"/>
        <v>0</v>
      </c>
      <c r="HQ27" s="33">
        <f>IFERROR(VLOOKUP($J27,#REF!,HQ$2,0),0)</f>
        <v>0</v>
      </c>
      <c r="HR27" s="33">
        <f t="shared" si="68"/>
        <v>0</v>
      </c>
      <c r="HS27" s="33">
        <f>IFERROR(VLOOKUP($J27,#REF!,HS$2,0),0)</f>
        <v>0</v>
      </c>
      <c r="HT27" s="33">
        <f t="shared" si="69"/>
        <v>0</v>
      </c>
      <c r="HU27" s="33">
        <f>IFERROR(VLOOKUP($J27,#REF!,HU$2,0),0)</f>
        <v>0</v>
      </c>
      <c r="HV27" s="33">
        <f t="shared" si="69"/>
        <v>0</v>
      </c>
      <c r="HW27" s="33">
        <f>IFERROR(VLOOKUP($J27,#REF!,HW$2,0),0)</f>
        <v>0</v>
      </c>
      <c r="HX27" s="33">
        <f t="shared" si="69"/>
        <v>0</v>
      </c>
      <c r="HY27" s="33">
        <f>IFERROR(VLOOKUP($J27,#REF!,HY$2,0),0)</f>
        <v>0</v>
      </c>
      <c r="HZ27" s="33">
        <f t="shared" si="69"/>
        <v>0</v>
      </c>
      <c r="IA27" s="33">
        <f>IFERROR(VLOOKUP($J27,#REF!,IA$2,0),0)</f>
        <v>0</v>
      </c>
      <c r="IB27" s="33">
        <f t="shared" si="69"/>
        <v>0</v>
      </c>
      <c r="IC27" s="33">
        <f>IFERROR(VLOOKUP($J27,#REF!,IC$2,0),0)</f>
        <v>0</v>
      </c>
      <c r="ID27" s="33">
        <f t="shared" si="69"/>
        <v>0</v>
      </c>
      <c r="IE27" s="33">
        <f>IFERROR(VLOOKUP($J27,#REF!,IE$2,0),0)</f>
        <v>0</v>
      </c>
      <c r="IF27" s="33">
        <f t="shared" si="69"/>
        <v>0</v>
      </c>
      <c r="IG27" s="33">
        <f>IFERROR(VLOOKUP($J27,#REF!,IG$2,0),0)</f>
        <v>0</v>
      </c>
      <c r="IH27" s="33">
        <f t="shared" si="69"/>
        <v>0</v>
      </c>
      <c r="II27" s="33">
        <f>IFERROR(VLOOKUP($J27,#REF!,II$2,0),0)</f>
        <v>0</v>
      </c>
      <c r="IJ27" s="33">
        <f t="shared" si="70"/>
        <v>0</v>
      </c>
      <c r="IK27" s="33">
        <f>IFERROR(VLOOKUP($J27,#REF!,IK$2,0),0)</f>
        <v>0</v>
      </c>
      <c r="IL27" s="33">
        <f t="shared" si="70"/>
        <v>0</v>
      </c>
      <c r="IM27" s="33">
        <f>IFERROR(VLOOKUP($J27,#REF!,IM$2,0),0)</f>
        <v>0</v>
      </c>
      <c r="IN27" s="33">
        <f t="shared" si="70"/>
        <v>0</v>
      </c>
      <c r="IO27" s="33">
        <f>IFERROR(VLOOKUP($J27,#REF!,IO$2,0),0)</f>
        <v>0</v>
      </c>
      <c r="IP27" s="33">
        <f t="shared" si="70"/>
        <v>0</v>
      </c>
      <c r="IQ27" s="33">
        <f>IFERROR(VLOOKUP($J27,#REF!,IQ$2,0),0)</f>
        <v>0</v>
      </c>
      <c r="IR27" s="33">
        <f t="shared" si="70"/>
        <v>0</v>
      </c>
      <c r="IS27" s="33">
        <f>IFERROR(VLOOKUP($J27,#REF!,IS$2,0),0)</f>
        <v>0</v>
      </c>
      <c r="IT27" s="33">
        <f t="shared" si="70"/>
        <v>0</v>
      </c>
      <c r="IU27" s="33">
        <f>IFERROR(VLOOKUP($J27,#REF!,IU$2,0),0)</f>
        <v>0</v>
      </c>
      <c r="IV27" s="33">
        <f t="shared" si="70"/>
        <v>0</v>
      </c>
      <c r="IW27" s="33">
        <f>IFERROR(VLOOKUP($J27,#REF!,IW$2,0),0)</f>
        <v>0</v>
      </c>
      <c r="IX27" s="33">
        <f t="shared" si="70"/>
        <v>0</v>
      </c>
      <c r="IY27" s="33">
        <f>IFERROR(VLOOKUP($J27,#REF!,IY$2,0),0)</f>
        <v>0</v>
      </c>
      <c r="IZ27" s="33">
        <f t="shared" si="71"/>
        <v>0</v>
      </c>
      <c r="JA27" s="33">
        <f>IFERROR(VLOOKUP($J27,#REF!,JA$2,0),0)</f>
        <v>0</v>
      </c>
      <c r="JB27" s="33">
        <f t="shared" si="71"/>
        <v>0</v>
      </c>
      <c r="JC27" s="33">
        <f>IFERROR(VLOOKUP($J27,#REF!,JC$2,0),0)</f>
        <v>0</v>
      </c>
      <c r="JD27" s="33">
        <f t="shared" si="71"/>
        <v>0</v>
      </c>
      <c r="JE27" s="33">
        <f>IFERROR(VLOOKUP($J27,#REF!,JE$2,0),0)</f>
        <v>0</v>
      </c>
      <c r="JF27" s="33">
        <f t="shared" si="71"/>
        <v>0</v>
      </c>
      <c r="JG27" s="33">
        <f>IFERROR(VLOOKUP($J27,#REF!,JG$2,0),0)</f>
        <v>0</v>
      </c>
      <c r="JH27" s="33">
        <f t="shared" si="71"/>
        <v>0</v>
      </c>
      <c r="JI27" s="33">
        <f>IFERROR(VLOOKUP($J27,#REF!,JI$2,0),0)</f>
        <v>0</v>
      </c>
      <c r="JJ27" s="33">
        <f t="shared" si="71"/>
        <v>0</v>
      </c>
      <c r="JK27" s="33">
        <f>IFERROR(VLOOKUP($J27,#REF!,JK$2,0),0)</f>
        <v>0</v>
      </c>
      <c r="JL27" s="33">
        <f t="shared" si="71"/>
        <v>0</v>
      </c>
      <c r="JM27" s="33">
        <f>IFERROR(VLOOKUP($J27,#REF!,JM$2,0),0)</f>
        <v>0</v>
      </c>
      <c r="JN27" s="33">
        <f t="shared" si="71"/>
        <v>0</v>
      </c>
      <c r="JO27" s="33">
        <f>IFERROR(VLOOKUP($J27,#REF!,JO$2,0),0)</f>
        <v>0</v>
      </c>
      <c r="JP27" s="33">
        <f t="shared" si="72"/>
        <v>0</v>
      </c>
      <c r="JQ27" s="33">
        <f>IFERROR(VLOOKUP($J27,#REF!,JQ$2,0),0)</f>
        <v>0</v>
      </c>
      <c r="JR27" s="33">
        <f t="shared" si="72"/>
        <v>0</v>
      </c>
      <c r="JS27" s="33">
        <f>IFERROR(VLOOKUP($J27,#REF!,JS$2,0),0)</f>
        <v>0</v>
      </c>
      <c r="JT27" s="33">
        <f t="shared" si="72"/>
        <v>0</v>
      </c>
      <c r="JU27" s="33">
        <f>IFERROR(VLOOKUP($J27,#REF!,JU$2,0),0)</f>
        <v>0</v>
      </c>
      <c r="JV27" s="33">
        <f t="shared" si="72"/>
        <v>0</v>
      </c>
      <c r="JW27" s="33">
        <f>IFERROR(VLOOKUP($J27,#REF!,JW$2,0),0)</f>
        <v>0</v>
      </c>
      <c r="JX27" s="33">
        <f t="shared" si="72"/>
        <v>0</v>
      </c>
      <c r="JY27" s="33">
        <f>IFERROR(VLOOKUP($J27,#REF!,JY$2,0),0)</f>
        <v>0</v>
      </c>
      <c r="JZ27" s="33">
        <f t="shared" si="72"/>
        <v>0</v>
      </c>
      <c r="KA27" s="33">
        <f>IFERROR(VLOOKUP($J27,#REF!,KA$2,0),0)</f>
        <v>0</v>
      </c>
      <c r="KB27" s="33">
        <f t="shared" si="72"/>
        <v>0</v>
      </c>
      <c r="KC27" s="33">
        <f>IFERROR(VLOOKUP($J27,#REF!,KC$2,0),0)</f>
        <v>0</v>
      </c>
      <c r="KD27" s="33">
        <f t="shared" si="72"/>
        <v>0</v>
      </c>
      <c r="KE27" s="33">
        <f>IFERROR(VLOOKUP($J27,#REF!,KE$2,0),0)</f>
        <v>0</v>
      </c>
      <c r="KF27" s="33">
        <f t="shared" si="73"/>
        <v>0</v>
      </c>
      <c r="KG27" s="33">
        <f>IFERROR(VLOOKUP($J27,#REF!,KG$2,0),0)</f>
        <v>0</v>
      </c>
      <c r="KH27" s="33">
        <f t="shared" si="73"/>
        <v>0</v>
      </c>
      <c r="KI27" s="33">
        <f>IFERROR(VLOOKUP($J27,#REF!,KI$2,0),0)</f>
        <v>0</v>
      </c>
      <c r="KJ27" s="33">
        <f t="shared" si="73"/>
        <v>0</v>
      </c>
      <c r="KK27" s="33">
        <f>IFERROR(VLOOKUP($J27,#REF!,KK$2,0),0)</f>
        <v>0</v>
      </c>
      <c r="KL27" s="33">
        <f t="shared" si="73"/>
        <v>0</v>
      </c>
      <c r="KM27" s="33">
        <f>IFERROR(VLOOKUP($J27,#REF!,KM$2,0),0)</f>
        <v>0</v>
      </c>
      <c r="KN27" s="33">
        <f t="shared" si="73"/>
        <v>0</v>
      </c>
      <c r="KO27" s="33">
        <f>IFERROR(VLOOKUP($J27,#REF!,KO$2,0),0)</f>
        <v>0</v>
      </c>
      <c r="KP27" s="33">
        <f t="shared" si="73"/>
        <v>0</v>
      </c>
      <c r="KQ27" s="33">
        <f>IFERROR(VLOOKUP($J27,#REF!,KQ$2,0),0)</f>
        <v>0</v>
      </c>
      <c r="KR27" s="33">
        <f t="shared" si="73"/>
        <v>0</v>
      </c>
      <c r="KS27" s="33">
        <f>IFERROR(VLOOKUP($J27,#REF!,KS$2,0),0)</f>
        <v>0</v>
      </c>
      <c r="KT27" s="33">
        <f t="shared" si="73"/>
        <v>0</v>
      </c>
      <c r="KU27" s="33">
        <f>IFERROR(VLOOKUP($J27,#REF!,KU$2,0),0)</f>
        <v>0</v>
      </c>
      <c r="KV27" s="33">
        <f t="shared" si="74"/>
        <v>0</v>
      </c>
      <c r="KW27" s="33">
        <f>IFERROR(VLOOKUP($J27,#REF!,KW$2,0),0)</f>
        <v>0</v>
      </c>
      <c r="KX27" s="33">
        <f t="shared" si="74"/>
        <v>0</v>
      </c>
      <c r="KY27" s="33">
        <f>IFERROR(VLOOKUP($J27,#REF!,KY$2,0),0)</f>
        <v>0</v>
      </c>
      <c r="KZ27" s="33">
        <f t="shared" si="74"/>
        <v>0</v>
      </c>
      <c r="LA27" s="33">
        <f>IFERROR(VLOOKUP($J27,#REF!,LA$2,0),0)</f>
        <v>0</v>
      </c>
      <c r="LB27" s="33">
        <f t="shared" si="74"/>
        <v>0</v>
      </c>
      <c r="LC27" s="33">
        <f>IFERROR(VLOOKUP($J27,#REF!,LC$2,0),0)</f>
        <v>0</v>
      </c>
      <c r="LD27" s="33">
        <f t="shared" si="74"/>
        <v>0</v>
      </c>
      <c r="LE27" s="33">
        <f>IFERROR(VLOOKUP($J27,#REF!,LE$2,0),0)</f>
        <v>0</v>
      </c>
      <c r="LF27" s="33">
        <f t="shared" si="74"/>
        <v>0</v>
      </c>
      <c r="LG27" s="33">
        <f>IFERROR(VLOOKUP($J27,#REF!,LG$2,0),0)</f>
        <v>0</v>
      </c>
      <c r="LH27" s="33">
        <f t="shared" si="74"/>
        <v>0</v>
      </c>
      <c r="LI27" s="33">
        <f>IFERROR(VLOOKUP($J27,#REF!,LI$2,0),0)</f>
        <v>0</v>
      </c>
      <c r="LJ27" s="33">
        <f t="shared" si="74"/>
        <v>0</v>
      </c>
      <c r="LK27" s="33">
        <f>IFERROR(VLOOKUP($J27,#REF!,LK$2,0),0)</f>
        <v>0</v>
      </c>
      <c r="LL27" s="33">
        <f t="shared" si="75"/>
        <v>0</v>
      </c>
      <c r="LM27" s="33">
        <f>IFERROR(VLOOKUP($J27,#REF!,LM$2,0),0)</f>
        <v>0</v>
      </c>
      <c r="LN27" s="33">
        <f t="shared" si="75"/>
        <v>0</v>
      </c>
      <c r="LO27" s="33">
        <f>IFERROR(VLOOKUP($J27,#REF!,LO$2,0),0)</f>
        <v>0</v>
      </c>
      <c r="LP27" s="33">
        <f t="shared" si="75"/>
        <v>0</v>
      </c>
      <c r="LQ27" s="33">
        <f>IFERROR(VLOOKUP($J27,#REF!,LQ$2,0),0)</f>
        <v>0</v>
      </c>
      <c r="LR27" s="33">
        <f t="shared" si="75"/>
        <v>0</v>
      </c>
      <c r="LS27" s="33">
        <f>IFERROR(VLOOKUP($J27,#REF!,LS$2,0),0)</f>
        <v>0</v>
      </c>
      <c r="LT27" s="33">
        <f t="shared" si="75"/>
        <v>0</v>
      </c>
      <c r="LU27" s="33">
        <f>IFERROR(VLOOKUP($J27,#REF!,LU$2,0),0)</f>
        <v>0</v>
      </c>
      <c r="LV27" s="33">
        <f t="shared" si="75"/>
        <v>0</v>
      </c>
      <c r="LW27" s="33">
        <f>IFERROR(VLOOKUP($J27,#REF!,LW$2,0),0)</f>
        <v>0</v>
      </c>
      <c r="LX27" s="33">
        <f t="shared" si="75"/>
        <v>0</v>
      </c>
      <c r="LY27" s="33">
        <f>IFERROR(VLOOKUP($J27,#REF!,LY$2,0),0)</f>
        <v>0</v>
      </c>
      <c r="LZ27" s="33">
        <f t="shared" si="75"/>
        <v>0</v>
      </c>
      <c r="MA27" s="33">
        <f>IFERROR(VLOOKUP($J27,#REF!,MA$2,0),0)</f>
        <v>0</v>
      </c>
      <c r="MB27" s="33">
        <f t="shared" si="76"/>
        <v>0</v>
      </c>
      <c r="MC27" s="33">
        <f>IFERROR(VLOOKUP($J27,#REF!,MC$2,0),0)</f>
        <v>0</v>
      </c>
      <c r="MD27" s="33">
        <f t="shared" si="76"/>
        <v>0</v>
      </c>
      <c r="ME27" s="33">
        <f>IFERROR(VLOOKUP($J27,#REF!,ME$2,0),0)</f>
        <v>0</v>
      </c>
      <c r="MF27" s="33">
        <f t="shared" si="76"/>
        <v>0</v>
      </c>
      <c r="MG27" s="33">
        <f>IFERROR(VLOOKUP($J27,#REF!,MG$2,0),0)</f>
        <v>0</v>
      </c>
      <c r="MH27" s="33">
        <f t="shared" si="76"/>
        <v>0</v>
      </c>
      <c r="MI27" s="33">
        <f>IFERROR(VLOOKUP($J27,#REF!,MI$2,0),0)</f>
        <v>0</v>
      </c>
      <c r="MJ27" s="33">
        <f t="shared" si="76"/>
        <v>0</v>
      </c>
      <c r="MK27" s="33">
        <f>IFERROR(VLOOKUP($J27,#REF!,MK$2,0),0)</f>
        <v>0</v>
      </c>
      <c r="ML27" s="33">
        <f t="shared" si="76"/>
        <v>0</v>
      </c>
      <c r="MM27" s="33">
        <f>IFERROR(VLOOKUP($J27,#REF!,MM$2,0),0)</f>
        <v>0</v>
      </c>
      <c r="MN27" s="33">
        <f t="shared" si="76"/>
        <v>0</v>
      </c>
      <c r="MO27" s="33">
        <f>IFERROR(VLOOKUP($J27,#REF!,MO$2,0),0)</f>
        <v>0</v>
      </c>
      <c r="MP27" s="33">
        <f t="shared" si="76"/>
        <v>0</v>
      </c>
      <c r="MQ27" s="33">
        <f>IFERROR(VLOOKUP($J27,#REF!,MQ$2,0),0)</f>
        <v>0</v>
      </c>
      <c r="MR27" s="33">
        <f t="shared" si="77"/>
        <v>0</v>
      </c>
      <c r="MS27" s="33">
        <f>IFERROR(VLOOKUP($J27,#REF!,MS$2,0),0)</f>
        <v>0</v>
      </c>
      <c r="MT27" s="33">
        <f t="shared" si="77"/>
        <v>0</v>
      </c>
      <c r="MU27" s="33">
        <f>IFERROR(VLOOKUP($J27,#REF!,MU$2,0),0)</f>
        <v>0</v>
      </c>
      <c r="MV27" s="33">
        <f t="shared" si="77"/>
        <v>0</v>
      </c>
      <c r="MW27" s="33">
        <f>IFERROR(VLOOKUP($J27,#REF!,MW$2,0),0)</f>
        <v>0</v>
      </c>
      <c r="MX27" s="33">
        <f t="shared" si="77"/>
        <v>0</v>
      </c>
      <c r="MY27" s="33">
        <f>IFERROR(VLOOKUP($J27,#REF!,MY$2,0),0)</f>
        <v>0</v>
      </c>
      <c r="MZ27" s="33">
        <f t="shared" si="77"/>
        <v>0</v>
      </c>
      <c r="NA27" s="33">
        <f>IFERROR(VLOOKUP($J27,#REF!,NA$2,0),0)</f>
        <v>0</v>
      </c>
      <c r="NB27" s="33">
        <f t="shared" si="77"/>
        <v>0</v>
      </c>
      <c r="NC27" s="33">
        <f>IFERROR(VLOOKUP($J27,#REF!,NC$2,0),0)</f>
        <v>0</v>
      </c>
      <c r="ND27" s="33">
        <f t="shared" si="77"/>
        <v>0</v>
      </c>
      <c r="NE27" s="33">
        <f>IFERROR(VLOOKUP($J27,#REF!,NE$2,0),0)</f>
        <v>0</v>
      </c>
      <c r="NF27" s="33">
        <f t="shared" si="77"/>
        <v>0</v>
      </c>
      <c r="NG27" s="33">
        <f>IFERROR(VLOOKUP($J27,#REF!,NG$2,0),0)</f>
        <v>0</v>
      </c>
      <c r="NH27" s="33">
        <f t="shared" si="78"/>
        <v>0</v>
      </c>
      <c r="NI27" s="33">
        <f>IFERROR(VLOOKUP($J27,#REF!,NI$2,0),0)</f>
        <v>0</v>
      </c>
      <c r="NJ27" s="33">
        <f t="shared" si="78"/>
        <v>0</v>
      </c>
      <c r="NK27" s="33">
        <f>IFERROR(VLOOKUP($J27,#REF!,NK$2,0),0)</f>
        <v>0</v>
      </c>
      <c r="NL27" s="33">
        <f t="shared" si="78"/>
        <v>0</v>
      </c>
      <c r="NM27" s="33">
        <f>IFERROR(VLOOKUP($J27,#REF!,NM$2,0),0)</f>
        <v>0</v>
      </c>
      <c r="NN27" s="33">
        <f t="shared" si="78"/>
        <v>0</v>
      </c>
      <c r="NO27" s="33">
        <f>IFERROR(VLOOKUP($J27,#REF!,NO$2,0),0)</f>
        <v>0</v>
      </c>
      <c r="NP27" s="33">
        <f t="shared" si="78"/>
        <v>0</v>
      </c>
      <c r="NQ27" s="33">
        <f>IFERROR(VLOOKUP($J27,#REF!,NQ$2,0),0)</f>
        <v>0</v>
      </c>
      <c r="NR27" s="33">
        <f t="shared" si="78"/>
        <v>0</v>
      </c>
      <c r="NS27" s="33">
        <f>IFERROR(VLOOKUP($J27,#REF!,NS$2,0),0)</f>
        <v>0</v>
      </c>
      <c r="NT27" s="33">
        <f t="shared" si="78"/>
        <v>0</v>
      </c>
      <c r="NU27" s="33">
        <f>IFERROR(VLOOKUP($J27,#REF!,NU$2,0),0)</f>
        <v>0</v>
      </c>
      <c r="NV27" s="33">
        <f t="shared" si="78"/>
        <v>0</v>
      </c>
      <c r="NW27" s="33">
        <f>IFERROR(VLOOKUP($J27,#REF!,NW$2,0),0)</f>
        <v>0</v>
      </c>
      <c r="NX27" s="33">
        <f t="shared" si="79"/>
        <v>0</v>
      </c>
      <c r="NY27" s="33">
        <f>IFERROR(VLOOKUP($J27,#REF!,NY$2,0),0)</f>
        <v>0</v>
      </c>
      <c r="NZ27" s="33">
        <f t="shared" si="79"/>
        <v>0</v>
      </c>
      <c r="OA27" s="33">
        <f>IFERROR(VLOOKUP($J27,#REF!,OA$2,0),0)</f>
        <v>0</v>
      </c>
      <c r="OB27" s="33">
        <f t="shared" si="79"/>
        <v>0</v>
      </c>
      <c r="OC27" s="33">
        <f>IFERROR(VLOOKUP($J27,#REF!,OC$2,0),0)</f>
        <v>0</v>
      </c>
      <c r="OD27" s="33">
        <f t="shared" si="79"/>
        <v>0</v>
      </c>
      <c r="OE27" s="33">
        <f>IFERROR(VLOOKUP($J27,#REF!,OE$2,0),0)</f>
        <v>0</v>
      </c>
      <c r="OF27" s="33">
        <f t="shared" si="79"/>
        <v>0</v>
      </c>
      <c r="OG27" s="33">
        <f>IFERROR(VLOOKUP($J27,#REF!,OG$2,0),0)</f>
        <v>0</v>
      </c>
      <c r="OH27" s="33">
        <f t="shared" si="79"/>
        <v>0</v>
      </c>
      <c r="OI27" s="33">
        <f>IFERROR(VLOOKUP($J27,#REF!,OI$2,0),0)</f>
        <v>0</v>
      </c>
      <c r="OJ27" s="33">
        <f t="shared" si="79"/>
        <v>0</v>
      </c>
      <c r="OK27" s="33">
        <f>IFERROR(VLOOKUP($J27,#REF!,OK$2,0),0)</f>
        <v>0</v>
      </c>
      <c r="OL27" s="33">
        <f t="shared" si="79"/>
        <v>0</v>
      </c>
      <c r="OM27" s="33">
        <f>IFERROR(VLOOKUP($J27,#REF!,OM$2,0),0)</f>
        <v>0</v>
      </c>
      <c r="ON27" s="33">
        <f t="shared" si="80"/>
        <v>0</v>
      </c>
      <c r="OO27" s="33">
        <f>IFERROR(VLOOKUP($J27,#REF!,OO$2,0),0)</f>
        <v>0</v>
      </c>
      <c r="OP27" s="33">
        <f t="shared" si="81"/>
        <v>0</v>
      </c>
      <c r="OQ27" s="33">
        <f>IFERROR(VLOOKUP($J27,#REF!,OQ$2,0),0)</f>
        <v>0</v>
      </c>
      <c r="OR27" s="33">
        <f t="shared" si="82"/>
        <v>0</v>
      </c>
      <c r="OS27" s="33">
        <f>IFERROR(VLOOKUP($J27,#REF!,OS$2,0),0)</f>
        <v>0</v>
      </c>
      <c r="OT27" s="33">
        <f t="shared" si="83"/>
        <v>0</v>
      </c>
      <c r="OU27" s="33">
        <f>IFERROR(VLOOKUP($J27,#REF!,OU$2,0),0)</f>
        <v>0</v>
      </c>
      <c r="OV27" s="33">
        <f t="shared" si="84"/>
        <v>0</v>
      </c>
      <c r="OW27" s="33">
        <f>IFERROR(VLOOKUP($J27,#REF!,OW$2,0),0)</f>
        <v>0</v>
      </c>
      <c r="OX27" s="33">
        <f t="shared" si="85"/>
        <v>0</v>
      </c>
    </row>
    <row r="28" spans="2:414">
      <c r="B28" s="63">
        <f t="shared" si="0"/>
        <v>17</v>
      </c>
      <c r="C28" s="28">
        <f>入力⑦!C23</f>
        <v>0</v>
      </c>
      <c r="D28" s="28">
        <f>入力⑦!D23</f>
        <v>0</v>
      </c>
      <c r="E28" s="28">
        <f>入力⑦!E23</f>
        <v>0</v>
      </c>
      <c r="F28" s="28">
        <f>入力⑦!F23</f>
        <v>0</v>
      </c>
      <c r="G28" s="28">
        <f>入力⑦!G23</f>
        <v>0</v>
      </c>
      <c r="H28" s="28">
        <f>入力⑦!H23</f>
        <v>0</v>
      </c>
      <c r="I28" s="28">
        <f>入力⑦!I23</f>
        <v>0</v>
      </c>
      <c r="J28" s="28">
        <f>入力⑦!J23</f>
        <v>0</v>
      </c>
      <c r="K28" s="28" t="str">
        <f>入力⑦!L23</f>
        <v/>
      </c>
      <c r="L28" s="28" t="str">
        <f>入力⑦!M23</f>
        <v/>
      </c>
      <c r="M28" s="28">
        <f>入力⑦!N23</f>
        <v>0</v>
      </c>
      <c r="N28" s="28">
        <f>入力⑦!O23</f>
        <v>0</v>
      </c>
      <c r="O28" s="33">
        <f>IFERROR(VLOOKUP($J28,#REF!,O$2,0),0)</f>
        <v>0</v>
      </c>
      <c r="P28" s="33">
        <f t="shared" si="1"/>
        <v>0</v>
      </c>
      <c r="Q28" s="33">
        <f>IFERROR(VLOOKUP($J28,#REF!,Q$2,0),0)</f>
        <v>0</v>
      </c>
      <c r="R28" s="33">
        <f t="shared" si="1"/>
        <v>0</v>
      </c>
      <c r="S28" s="33">
        <f>IFERROR(VLOOKUP($J28,#REF!,S$2,0),0)</f>
        <v>0</v>
      </c>
      <c r="T28" s="33">
        <f t="shared" si="44"/>
        <v>0</v>
      </c>
      <c r="U28" s="33">
        <f>IFERROR(VLOOKUP($J28,#REF!,U$2,0),0)</f>
        <v>0</v>
      </c>
      <c r="V28" s="33">
        <f t="shared" si="44"/>
        <v>0</v>
      </c>
      <c r="W28" s="33">
        <f>IFERROR(VLOOKUP($J28,#REF!,W$2,0),0)</f>
        <v>0</v>
      </c>
      <c r="X28" s="33">
        <f t="shared" si="45"/>
        <v>0</v>
      </c>
      <c r="Y28" s="33">
        <f>IFERROR(VLOOKUP($J28,#REF!,Y$2,0),0)</f>
        <v>0</v>
      </c>
      <c r="Z28" s="33">
        <f t="shared" si="45"/>
        <v>0</v>
      </c>
      <c r="AA28" s="33">
        <f>IFERROR(VLOOKUP($J28,#REF!,AA$2,0),0)</f>
        <v>0</v>
      </c>
      <c r="AB28" s="33">
        <f t="shared" si="46"/>
        <v>0</v>
      </c>
      <c r="AC28" s="33">
        <f>IFERROR(VLOOKUP($J28,#REF!,AC$2,0),0)</f>
        <v>0</v>
      </c>
      <c r="AD28" s="33">
        <f t="shared" si="46"/>
        <v>0</v>
      </c>
      <c r="AE28" s="33">
        <f>IFERROR(VLOOKUP($J28,#REF!,AE$2,0),0)</f>
        <v>0</v>
      </c>
      <c r="AF28" s="33">
        <f t="shared" si="47"/>
        <v>0</v>
      </c>
      <c r="AG28" s="33">
        <f>IFERROR(VLOOKUP($J28,#REF!,AG$2,0),0)</f>
        <v>0</v>
      </c>
      <c r="AH28" s="33">
        <f t="shared" si="47"/>
        <v>0</v>
      </c>
      <c r="AI28" s="33">
        <f>IFERROR(VLOOKUP($J28,#REF!,AI$2,0),0)</f>
        <v>0</v>
      </c>
      <c r="AJ28" s="33">
        <f t="shared" si="48"/>
        <v>0</v>
      </c>
      <c r="AK28" s="33">
        <f>IFERROR(VLOOKUP($J28,#REF!,AK$2,0),0)</f>
        <v>0</v>
      </c>
      <c r="AL28" s="33">
        <f t="shared" si="48"/>
        <v>0</v>
      </c>
      <c r="AM28" s="33">
        <f>IFERROR(VLOOKUP($J28,#REF!,AM$2,0),0)</f>
        <v>0</v>
      </c>
      <c r="AN28" s="33">
        <f t="shared" si="49"/>
        <v>0</v>
      </c>
      <c r="AO28" s="33">
        <f>IFERROR(VLOOKUP($J28,#REF!,AO$2,0),0)</f>
        <v>0</v>
      </c>
      <c r="AP28" s="33">
        <f t="shared" si="49"/>
        <v>0</v>
      </c>
      <c r="AQ28" s="33">
        <f>IFERROR(VLOOKUP($J28,#REF!,AQ$2,0),0)</f>
        <v>0</v>
      </c>
      <c r="AR28" s="33">
        <f t="shared" si="50"/>
        <v>0</v>
      </c>
      <c r="AS28" s="33">
        <f>IFERROR(VLOOKUP($J28,#REF!,AS$2,0),0)</f>
        <v>0</v>
      </c>
      <c r="AT28" s="33">
        <f t="shared" si="50"/>
        <v>0</v>
      </c>
      <c r="AU28" s="33">
        <f>IFERROR(VLOOKUP($J28,#REF!,AU$2,0),0)</f>
        <v>0</v>
      </c>
      <c r="AV28" s="33">
        <f t="shared" si="51"/>
        <v>0</v>
      </c>
      <c r="AW28" s="33">
        <f>IFERROR(VLOOKUP($J28,#REF!,AW$2,0),0)</f>
        <v>0</v>
      </c>
      <c r="AX28" s="33">
        <f t="shared" si="51"/>
        <v>0</v>
      </c>
      <c r="AY28" s="33">
        <f>IFERROR(VLOOKUP($J28,#REF!,AY$2,0),0)</f>
        <v>0</v>
      </c>
      <c r="AZ28" s="33">
        <f t="shared" si="52"/>
        <v>0</v>
      </c>
      <c r="BA28" s="33">
        <f>IFERROR(VLOOKUP($J28,#REF!,BA$2,0),0)</f>
        <v>0</v>
      </c>
      <c r="BB28" s="33">
        <f t="shared" si="52"/>
        <v>0</v>
      </c>
      <c r="BC28" s="33">
        <f>IFERROR(VLOOKUP($J28,#REF!,BC$2,0),0)</f>
        <v>0</v>
      </c>
      <c r="BD28" s="33">
        <f t="shared" si="53"/>
        <v>0</v>
      </c>
      <c r="BE28" s="33">
        <f>IFERROR(VLOOKUP($J28,#REF!,BE$2,0),0)</f>
        <v>0</v>
      </c>
      <c r="BF28" s="33">
        <f t="shared" si="53"/>
        <v>0</v>
      </c>
      <c r="BG28" s="33">
        <f>IFERROR(VLOOKUP($J28,#REF!,BG$2,0),0)</f>
        <v>0</v>
      </c>
      <c r="BH28" s="33">
        <f t="shared" si="54"/>
        <v>0</v>
      </c>
      <c r="BI28" s="33">
        <f>IFERROR(VLOOKUP($J28,#REF!,BI$2,0),0)</f>
        <v>0</v>
      </c>
      <c r="BJ28" s="33">
        <f t="shared" si="54"/>
        <v>0</v>
      </c>
      <c r="BK28" s="33">
        <f>IFERROR(VLOOKUP($J28,#REF!,BK$2,0),0)</f>
        <v>0</v>
      </c>
      <c r="BL28" s="33">
        <f t="shared" si="55"/>
        <v>0</v>
      </c>
      <c r="BM28" s="33">
        <f>IFERROR(VLOOKUP($J28,#REF!,BM$2,0),0)</f>
        <v>0</v>
      </c>
      <c r="BN28" s="33">
        <f t="shared" si="55"/>
        <v>0</v>
      </c>
      <c r="BO28" s="33">
        <f>IFERROR(VLOOKUP($J28,#REF!,BO$2,0),0)</f>
        <v>0</v>
      </c>
      <c r="BP28" s="33">
        <f t="shared" si="56"/>
        <v>0</v>
      </c>
      <c r="BQ28" s="33">
        <f>IFERROR(VLOOKUP($J28,#REF!,BQ$2,0),0)</f>
        <v>0</v>
      </c>
      <c r="BR28" s="33">
        <f t="shared" si="56"/>
        <v>0</v>
      </c>
      <c r="BS28" s="33">
        <f>IFERROR(VLOOKUP($J28,#REF!,BS$2,0),0)</f>
        <v>0</v>
      </c>
      <c r="BT28" s="33">
        <f t="shared" si="57"/>
        <v>0</v>
      </c>
      <c r="BU28" s="33">
        <f>IFERROR(VLOOKUP($J28,#REF!,BU$2,0),0)</f>
        <v>0</v>
      </c>
      <c r="BV28" s="33">
        <f t="shared" si="57"/>
        <v>0</v>
      </c>
      <c r="BW28" s="33">
        <f>IFERROR(VLOOKUP($J28,#REF!,BW$2,0),0)</f>
        <v>0</v>
      </c>
      <c r="BX28" s="33">
        <f t="shared" si="58"/>
        <v>0</v>
      </c>
      <c r="BY28" s="33">
        <f>IFERROR(VLOOKUP($J28,#REF!,BY$2,0),0)</f>
        <v>0</v>
      </c>
      <c r="BZ28" s="33">
        <f t="shared" si="58"/>
        <v>0</v>
      </c>
      <c r="CA28" s="33">
        <f>IFERROR(VLOOKUP($J28,#REF!,CA$2,0),0)</f>
        <v>0</v>
      </c>
      <c r="CB28" s="33">
        <f t="shared" si="59"/>
        <v>0</v>
      </c>
      <c r="CC28" s="33">
        <f>IFERROR(VLOOKUP($J28,#REF!,CC$2,0),0)</f>
        <v>0</v>
      </c>
      <c r="CD28" s="33">
        <f t="shared" si="59"/>
        <v>0</v>
      </c>
      <c r="CE28" s="33">
        <f>IFERROR(VLOOKUP($J28,#REF!,CE$2,0),0)</f>
        <v>0</v>
      </c>
      <c r="CF28" s="33">
        <f t="shared" si="60"/>
        <v>0</v>
      </c>
      <c r="CG28" s="33">
        <f>IFERROR(VLOOKUP($J28,#REF!,CG$2,0),0)</f>
        <v>0</v>
      </c>
      <c r="CH28" s="33">
        <f t="shared" si="60"/>
        <v>0</v>
      </c>
      <c r="CI28" s="33">
        <f>IFERROR(VLOOKUP($J28,#REF!,CI$2,0),0)</f>
        <v>0</v>
      </c>
      <c r="CJ28" s="33">
        <f t="shared" si="60"/>
        <v>0</v>
      </c>
      <c r="CK28" s="33">
        <f>IFERROR(VLOOKUP($J28,#REF!,CK$2,0),0)</f>
        <v>0</v>
      </c>
      <c r="CL28" s="33">
        <f t="shared" si="60"/>
        <v>0</v>
      </c>
      <c r="CM28" s="33">
        <f>IFERROR(VLOOKUP($J28,#REF!,CM$2,0),0)</f>
        <v>0</v>
      </c>
      <c r="CN28" s="33">
        <f t="shared" si="60"/>
        <v>0</v>
      </c>
      <c r="CO28" s="33">
        <f>IFERROR(VLOOKUP($J28,#REF!,CO$2,0),0)</f>
        <v>0</v>
      </c>
      <c r="CP28" s="33">
        <f t="shared" si="60"/>
        <v>0</v>
      </c>
      <c r="CQ28" s="33">
        <f>IFERROR(VLOOKUP($J28,#REF!,CQ$2,0),0)</f>
        <v>0</v>
      </c>
      <c r="CR28" s="33">
        <f t="shared" si="60"/>
        <v>0</v>
      </c>
      <c r="CS28" s="33">
        <f>IFERROR(VLOOKUP($J28,#REF!,CS$2,0),0)</f>
        <v>0</v>
      </c>
      <c r="CT28" s="33">
        <f t="shared" si="60"/>
        <v>0</v>
      </c>
      <c r="CU28" s="33">
        <f>IFERROR(VLOOKUP($J28,#REF!,CU$2,0),0)</f>
        <v>0</v>
      </c>
      <c r="CV28" s="33">
        <f t="shared" si="61"/>
        <v>0</v>
      </c>
      <c r="CW28" s="33">
        <f>IFERROR(VLOOKUP($J28,#REF!,CW$2,0),0)</f>
        <v>0</v>
      </c>
      <c r="CX28" s="33">
        <f t="shared" si="61"/>
        <v>0</v>
      </c>
      <c r="CY28" s="33">
        <f>IFERROR(VLOOKUP($J28,#REF!,CY$2,0),0)</f>
        <v>0</v>
      </c>
      <c r="CZ28" s="33">
        <f t="shared" si="61"/>
        <v>0</v>
      </c>
      <c r="DA28" s="33">
        <f>IFERROR(VLOOKUP($J28,#REF!,DA$2,0),0)</f>
        <v>0</v>
      </c>
      <c r="DB28" s="33">
        <f t="shared" si="61"/>
        <v>0</v>
      </c>
      <c r="DC28" s="33">
        <f>IFERROR(VLOOKUP($J28,#REF!,DC$2,0),0)</f>
        <v>0</v>
      </c>
      <c r="DD28" s="33">
        <f t="shared" si="61"/>
        <v>0</v>
      </c>
      <c r="DE28" s="33">
        <f>IFERROR(VLOOKUP($J28,#REF!,DE$2,0),0)</f>
        <v>0</v>
      </c>
      <c r="DF28" s="33">
        <f t="shared" si="61"/>
        <v>0</v>
      </c>
      <c r="DG28" s="33">
        <f>IFERROR(VLOOKUP($J28,#REF!,DG$2,0),0)</f>
        <v>0</v>
      </c>
      <c r="DH28" s="33">
        <f t="shared" si="61"/>
        <v>0</v>
      </c>
      <c r="DI28" s="33">
        <f>IFERROR(VLOOKUP($J28,#REF!,DI$2,0),0)</f>
        <v>0</v>
      </c>
      <c r="DJ28" s="33">
        <f t="shared" si="61"/>
        <v>0</v>
      </c>
      <c r="DK28" s="33">
        <f>IFERROR(VLOOKUP($J28,#REF!,DK$2,0),0)</f>
        <v>0</v>
      </c>
      <c r="DL28" s="33">
        <f t="shared" si="62"/>
        <v>0</v>
      </c>
      <c r="DM28" s="33">
        <f>IFERROR(VLOOKUP($J28,#REF!,DM$2,0),0)</f>
        <v>0</v>
      </c>
      <c r="DN28" s="33">
        <f t="shared" si="62"/>
        <v>0</v>
      </c>
      <c r="DO28" s="33">
        <f>IFERROR(VLOOKUP($J28,#REF!,DO$2,0),0)</f>
        <v>0</v>
      </c>
      <c r="DP28" s="33">
        <f t="shared" si="62"/>
        <v>0</v>
      </c>
      <c r="DQ28" s="33">
        <f>IFERROR(VLOOKUP($J28,#REF!,DQ$2,0),0)</f>
        <v>0</v>
      </c>
      <c r="DR28" s="33">
        <f t="shared" si="62"/>
        <v>0</v>
      </c>
      <c r="DS28" s="33">
        <f>IFERROR(VLOOKUP($J28,#REF!,DS$2,0),0)</f>
        <v>0</v>
      </c>
      <c r="DT28" s="33">
        <f t="shared" si="62"/>
        <v>0</v>
      </c>
      <c r="DU28" s="33">
        <f>IFERROR(VLOOKUP($J28,#REF!,DU$2,0),0)</f>
        <v>0</v>
      </c>
      <c r="DV28" s="33">
        <f t="shared" si="62"/>
        <v>0</v>
      </c>
      <c r="DW28" s="33">
        <f>IFERROR(VLOOKUP($J28,#REF!,DW$2,0),0)</f>
        <v>0</v>
      </c>
      <c r="DX28" s="33">
        <f t="shared" si="62"/>
        <v>0</v>
      </c>
      <c r="DY28" s="33">
        <f>IFERROR(VLOOKUP($J28,#REF!,DY$2,0),0)</f>
        <v>0</v>
      </c>
      <c r="DZ28" s="33">
        <f t="shared" si="62"/>
        <v>0</v>
      </c>
      <c r="EA28" s="33">
        <f>IFERROR(VLOOKUP($J28,#REF!,EA$2,0),0)</f>
        <v>0</v>
      </c>
      <c r="EB28" s="33">
        <f t="shared" si="63"/>
        <v>0</v>
      </c>
      <c r="EC28" s="33">
        <f>IFERROR(VLOOKUP($J28,#REF!,EC$2,0),0)</f>
        <v>0</v>
      </c>
      <c r="ED28" s="33">
        <f t="shared" si="63"/>
        <v>0</v>
      </c>
      <c r="EE28" s="33">
        <f>IFERROR(VLOOKUP($J28,#REF!,EE$2,0),0)</f>
        <v>0</v>
      </c>
      <c r="EF28" s="33">
        <f t="shared" si="63"/>
        <v>0</v>
      </c>
      <c r="EG28" s="33">
        <f>IFERROR(VLOOKUP($J28,#REF!,EG$2,0),0)</f>
        <v>0</v>
      </c>
      <c r="EH28" s="33">
        <f t="shared" si="63"/>
        <v>0</v>
      </c>
      <c r="EI28" s="33">
        <f>IFERROR(VLOOKUP($J28,#REF!,EI$2,0),0)</f>
        <v>0</v>
      </c>
      <c r="EJ28" s="33">
        <f t="shared" si="63"/>
        <v>0</v>
      </c>
      <c r="EK28" s="33">
        <f>IFERROR(VLOOKUP($J28,#REF!,EK$2,0),0)</f>
        <v>0</v>
      </c>
      <c r="EL28" s="33">
        <f t="shared" si="63"/>
        <v>0</v>
      </c>
      <c r="EM28" s="33">
        <f>IFERROR(VLOOKUP($J28,#REF!,EM$2,0),0)</f>
        <v>0</v>
      </c>
      <c r="EN28" s="33">
        <f t="shared" si="63"/>
        <v>0</v>
      </c>
      <c r="EO28" s="33">
        <f>IFERROR(VLOOKUP($J28,#REF!,EO$2,0),0)</f>
        <v>0</v>
      </c>
      <c r="EP28" s="33">
        <f t="shared" si="63"/>
        <v>0</v>
      </c>
      <c r="EQ28" s="33">
        <f>IFERROR(VLOOKUP($J28,#REF!,EQ$2,0),0)</f>
        <v>0</v>
      </c>
      <c r="ER28" s="33">
        <f t="shared" si="64"/>
        <v>0</v>
      </c>
      <c r="ES28" s="33">
        <f>IFERROR(VLOOKUP($J28,#REF!,ES$2,0),0)</f>
        <v>0</v>
      </c>
      <c r="ET28" s="33">
        <f t="shared" si="64"/>
        <v>0</v>
      </c>
      <c r="EU28" s="33">
        <f>IFERROR(VLOOKUP($J28,#REF!,EU$2,0),0)</f>
        <v>0</v>
      </c>
      <c r="EV28" s="33">
        <f t="shared" si="64"/>
        <v>0</v>
      </c>
      <c r="EW28" s="33">
        <f>IFERROR(VLOOKUP($J28,#REF!,EW$2,0),0)</f>
        <v>0</v>
      </c>
      <c r="EX28" s="33">
        <f t="shared" si="64"/>
        <v>0</v>
      </c>
      <c r="EY28" s="33">
        <f>IFERROR(VLOOKUP($J28,#REF!,EY$2,0),0)</f>
        <v>0</v>
      </c>
      <c r="EZ28" s="33">
        <f t="shared" si="64"/>
        <v>0</v>
      </c>
      <c r="FA28" s="33">
        <f>IFERROR(VLOOKUP($J28,#REF!,FA$2,0),0)</f>
        <v>0</v>
      </c>
      <c r="FB28" s="33">
        <f t="shared" si="64"/>
        <v>0</v>
      </c>
      <c r="FC28" s="33">
        <f>IFERROR(VLOOKUP($J28,#REF!,FC$2,0),0)</f>
        <v>0</v>
      </c>
      <c r="FD28" s="33">
        <f t="shared" si="64"/>
        <v>0</v>
      </c>
      <c r="FE28" s="33">
        <f>IFERROR(VLOOKUP($J28,#REF!,FE$2,0),0)</f>
        <v>0</v>
      </c>
      <c r="FF28" s="33">
        <f t="shared" si="64"/>
        <v>0</v>
      </c>
      <c r="FG28" s="33">
        <f>IFERROR(VLOOKUP($J28,#REF!,FG$2,0),0)</f>
        <v>0</v>
      </c>
      <c r="FH28" s="33">
        <f t="shared" si="65"/>
        <v>0</v>
      </c>
      <c r="FI28" s="33">
        <f>IFERROR(VLOOKUP($J28,#REF!,FI$2,0),0)</f>
        <v>0</v>
      </c>
      <c r="FJ28" s="33">
        <f t="shared" si="65"/>
        <v>0</v>
      </c>
      <c r="FK28" s="33">
        <f>IFERROR(VLOOKUP($J28,#REF!,FK$2,0),0)</f>
        <v>0</v>
      </c>
      <c r="FL28" s="33">
        <f t="shared" si="65"/>
        <v>0</v>
      </c>
      <c r="FM28" s="33">
        <f>IFERROR(VLOOKUP($J28,#REF!,FM$2,0),0)</f>
        <v>0</v>
      </c>
      <c r="FN28" s="33">
        <f t="shared" si="65"/>
        <v>0</v>
      </c>
      <c r="FO28" s="33">
        <f>IFERROR(VLOOKUP($J28,#REF!,FO$2,0),0)</f>
        <v>0</v>
      </c>
      <c r="FP28" s="33">
        <f t="shared" si="65"/>
        <v>0</v>
      </c>
      <c r="FQ28" s="33">
        <f>IFERROR(VLOOKUP($J28,#REF!,FQ$2,0),0)</f>
        <v>0</v>
      </c>
      <c r="FR28" s="33">
        <f t="shared" si="65"/>
        <v>0</v>
      </c>
      <c r="FS28" s="33">
        <f>IFERROR(VLOOKUP($J28,#REF!,FS$2,0),0)</f>
        <v>0</v>
      </c>
      <c r="FT28" s="33">
        <f t="shared" si="65"/>
        <v>0</v>
      </c>
      <c r="FU28" s="33">
        <f>IFERROR(VLOOKUP($J28,#REF!,FU$2,0),0)</f>
        <v>0</v>
      </c>
      <c r="FV28" s="33">
        <f t="shared" si="65"/>
        <v>0</v>
      </c>
      <c r="FW28" s="33">
        <f>IFERROR(VLOOKUP($J28,#REF!,FW$2,0),0)</f>
        <v>0</v>
      </c>
      <c r="FX28" s="33">
        <f t="shared" si="66"/>
        <v>0</v>
      </c>
      <c r="FY28" s="33">
        <f>IFERROR(VLOOKUP($J28,#REF!,FY$2,0),0)</f>
        <v>0</v>
      </c>
      <c r="FZ28" s="33">
        <f t="shared" si="66"/>
        <v>0</v>
      </c>
      <c r="GA28" s="33">
        <f>IFERROR(VLOOKUP($J28,#REF!,GA$2,0),0)</f>
        <v>0</v>
      </c>
      <c r="GB28" s="33">
        <f t="shared" si="66"/>
        <v>0</v>
      </c>
      <c r="GC28" s="33">
        <f>IFERROR(VLOOKUP($J28,#REF!,GC$2,0),0)</f>
        <v>0</v>
      </c>
      <c r="GD28" s="33">
        <f t="shared" si="66"/>
        <v>0</v>
      </c>
      <c r="GE28" s="33">
        <f>IFERROR(VLOOKUP($J28,#REF!,GE$2,0),0)</f>
        <v>0</v>
      </c>
      <c r="GF28" s="33">
        <f t="shared" si="66"/>
        <v>0</v>
      </c>
      <c r="GG28" s="33">
        <f>IFERROR(VLOOKUP($J28,#REF!,GG$2,0),0)</f>
        <v>0</v>
      </c>
      <c r="GH28" s="33">
        <f t="shared" si="66"/>
        <v>0</v>
      </c>
      <c r="GI28" s="33">
        <f>IFERROR(VLOOKUP($J28,#REF!,GI$2,0),0)</f>
        <v>0</v>
      </c>
      <c r="GJ28" s="33">
        <f t="shared" si="66"/>
        <v>0</v>
      </c>
      <c r="GK28" s="33">
        <f>IFERROR(VLOOKUP($J28,#REF!,GK$2,0),0)</f>
        <v>0</v>
      </c>
      <c r="GL28" s="33">
        <f t="shared" si="66"/>
        <v>0</v>
      </c>
      <c r="GM28" s="33">
        <f>IFERROR(VLOOKUP($J28,#REF!,GM$2,0),0)</f>
        <v>0</v>
      </c>
      <c r="GN28" s="33">
        <f t="shared" si="67"/>
        <v>0</v>
      </c>
      <c r="GO28" s="33">
        <f>IFERROR(VLOOKUP($J28,#REF!,GO$2,0),0)</f>
        <v>0</v>
      </c>
      <c r="GP28" s="33">
        <f t="shared" si="67"/>
        <v>0</v>
      </c>
      <c r="GQ28" s="33">
        <f>IFERROR(VLOOKUP($J28,#REF!,GQ$2,0),0)</f>
        <v>0</v>
      </c>
      <c r="GR28" s="33">
        <f t="shared" si="67"/>
        <v>0</v>
      </c>
      <c r="GS28" s="33">
        <f>IFERROR(VLOOKUP($J28,#REF!,GS$2,0),0)</f>
        <v>0</v>
      </c>
      <c r="GT28" s="33">
        <f t="shared" si="67"/>
        <v>0</v>
      </c>
      <c r="GU28" s="33">
        <f>IFERROR(VLOOKUP($J28,#REF!,GU$2,0),0)</f>
        <v>0</v>
      </c>
      <c r="GV28" s="33">
        <f t="shared" si="67"/>
        <v>0</v>
      </c>
      <c r="GW28" s="33">
        <f>IFERROR(VLOOKUP($J28,#REF!,GW$2,0),0)</f>
        <v>0</v>
      </c>
      <c r="GX28" s="33">
        <f t="shared" si="67"/>
        <v>0</v>
      </c>
      <c r="GY28" s="33">
        <f>IFERROR(VLOOKUP($J28,#REF!,GY$2,0),0)</f>
        <v>0</v>
      </c>
      <c r="GZ28" s="33">
        <f t="shared" si="67"/>
        <v>0</v>
      </c>
      <c r="HA28" s="33">
        <f>IFERROR(VLOOKUP($J28,#REF!,HA$2,0),0)</f>
        <v>0</v>
      </c>
      <c r="HB28" s="33">
        <f t="shared" si="67"/>
        <v>0</v>
      </c>
      <c r="HC28" s="33">
        <f>IFERROR(VLOOKUP($J28,#REF!,HC$2,0),0)</f>
        <v>0</v>
      </c>
      <c r="HD28" s="33">
        <f t="shared" si="68"/>
        <v>0</v>
      </c>
      <c r="HE28" s="33">
        <f>IFERROR(VLOOKUP($J28,#REF!,HE$2,0),0)</f>
        <v>0</v>
      </c>
      <c r="HF28" s="33">
        <f t="shared" si="68"/>
        <v>0</v>
      </c>
      <c r="HG28" s="33">
        <f>IFERROR(VLOOKUP($J28,#REF!,HG$2,0),0)</f>
        <v>0</v>
      </c>
      <c r="HH28" s="33">
        <f t="shared" si="68"/>
        <v>0</v>
      </c>
      <c r="HI28" s="33">
        <f>IFERROR(VLOOKUP($J28,#REF!,HI$2,0),0)</f>
        <v>0</v>
      </c>
      <c r="HJ28" s="33">
        <f t="shared" si="68"/>
        <v>0</v>
      </c>
      <c r="HK28" s="33">
        <f>IFERROR(VLOOKUP($J28,#REF!,HK$2,0),0)</f>
        <v>0</v>
      </c>
      <c r="HL28" s="33">
        <f t="shared" si="68"/>
        <v>0</v>
      </c>
      <c r="HM28" s="33">
        <f>IFERROR(VLOOKUP($J28,#REF!,HM$2,0),0)</f>
        <v>0</v>
      </c>
      <c r="HN28" s="33">
        <f t="shared" si="68"/>
        <v>0</v>
      </c>
      <c r="HO28" s="33">
        <f>IFERROR(VLOOKUP($J28,#REF!,HO$2,0),0)</f>
        <v>0</v>
      </c>
      <c r="HP28" s="33">
        <f t="shared" si="68"/>
        <v>0</v>
      </c>
      <c r="HQ28" s="33">
        <f>IFERROR(VLOOKUP($J28,#REF!,HQ$2,0),0)</f>
        <v>0</v>
      </c>
      <c r="HR28" s="33">
        <f t="shared" si="68"/>
        <v>0</v>
      </c>
      <c r="HS28" s="33">
        <f>IFERROR(VLOOKUP($J28,#REF!,HS$2,0),0)</f>
        <v>0</v>
      </c>
      <c r="HT28" s="33">
        <f t="shared" si="69"/>
        <v>0</v>
      </c>
      <c r="HU28" s="33">
        <f>IFERROR(VLOOKUP($J28,#REF!,HU$2,0),0)</f>
        <v>0</v>
      </c>
      <c r="HV28" s="33">
        <f t="shared" si="69"/>
        <v>0</v>
      </c>
      <c r="HW28" s="33">
        <f>IFERROR(VLOOKUP($J28,#REF!,HW$2,0),0)</f>
        <v>0</v>
      </c>
      <c r="HX28" s="33">
        <f t="shared" si="69"/>
        <v>0</v>
      </c>
      <c r="HY28" s="33">
        <f>IFERROR(VLOOKUP($J28,#REF!,HY$2,0),0)</f>
        <v>0</v>
      </c>
      <c r="HZ28" s="33">
        <f t="shared" si="69"/>
        <v>0</v>
      </c>
      <c r="IA28" s="33">
        <f>IFERROR(VLOOKUP($J28,#REF!,IA$2,0),0)</f>
        <v>0</v>
      </c>
      <c r="IB28" s="33">
        <f t="shared" si="69"/>
        <v>0</v>
      </c>
      <c r="IC28" s="33">
        <f>IFERROR(VLOOKUP($J28,#REF!,IC$2,0),0)</f>
        <v>0</v>
      </c>
      <c r="ID28" s="33">
        <f t="shared" si="69"/>
        <v>0</v>
      </c>
      <c r="IE28" s="33">
        <f>IFERROR(VLOOKUP($J28,#REF!,IE$2,0),0)</f>
        <v>0</v>
      </c>
      <c r="IF28" s="33">
        <f t="shared" si="69"/>
        <v>0</v>
      </c>
      <c r="IG28" s="33">
        <f>IFERROR(VLOOKUP($J28,#REF!,IG$2,0),0)</f>
        <v>0</v>
      </c>
      <c r="IH28" s="33">
        <f t="shared" si="69"/>
        <v>0</v>
      </c>
      <c r="II28" s="33">
        <f>IFERROR(VLOOKUP($J28,#REF!,II$2,0),0)</f>
        <v>0</v>
      </c>
      <c r="IJ28" s="33">
        <f t="shared" si="70"/>
        <v>0</v>
      </c>
      <c r="IK28" s="33">
        <f>IFERROR(VLOOKUP($J28,#REF!,IK$2,0),0)</f>
        <v>0</v>
      </c>
      <c r="IL28" s="33">
        <f t="shared" si="70"/>
        <v>0</v>
      </c>
      <c r="IM28" s="33">
        <f>IFERROR(VLOOKUP($J28,#REF!,IM$2,0),0)</f>
        <v>0</v>
      </c>
      <c r="IN28" s="33">
        <f t="shared" si="70"/>
        <v>0</v>
      </c>
      <c r="IO28" s="33">
        <f>IFERROR(VLOOKUP($J28,#REF!,IO$2,0),0)</f>
        <v>0</v>
      </c>
      <c r="IP28" s="33">
        <f t="shared" si="70"/>
        <v>0</v>
      </c>
      <c r="IQ28" s="33">
        <f>IFERROR(VLOOKUP($J28,#REF!,IQ$2,0),0)</f>
        <v>0</v>
      </c>
      <c r="IR28" s="33">
        <f t="shared" si="70"/>
        <v>0</v>
      </c>
      <c r="IS28" s="33">
        <f>IFERROR(VLOOKUP($J28,#REF!,IS$2,0),0)</f>
        <v>0</v>
      </c>
      <c r="IT28" s="33">
        <f t="shared" si="70"/>
        <v>0</v>
      </c>
      <c r="IU28" s="33">
        <f>IFERROR(VLOOKUP($J28,#REF!,IU$2,0),0)</f>
        <v>0</v>
      </c>
      <c r="IV28" s="33">
        <f t="shared" si="70"/>
        <v>0</v>
      </c>
      <c r="IW28" s="33">
        <f>IFERROR(VLOOKUP($J28,#REF!,IW$2,0),0)</f>
        <v>0</v>
      </c>
      <c r="IX28" s="33">
        <f t="shared" si="70"/>
        <v>0</v>
      </c>
      <c r="IY28" s="33">
        <f>IFERROR(VLOOKUP($J28,#REF!,IY$2,0),0)</f>
        <v>0</v>
      </c>
      <c r="IZ28" s="33">
        <f t="shared" si="71"/>
        <v>0</v>
      </c>
      <c r="JA28" s="33">
        <f>IFERROR(VLOOKUP($J28,#REF!,JA$2,0),0)</f>
        <v>0</v>
      </c>
      <c r="JB28" s="33">
        <f t="shared" si="71"/>
        <v>0</v>
      </c>
      <c r="JC28" s="33">
        <f>IFERROR(VLOOKUP($J28,#REF!,JC$2,0),0)</f>
        <v>0</v>
      </c>
      <c r="JD28" s="33">
        <f t="shared" si="71"/>
        <v>0</v>
      </c>
      <c r="JE28" s="33">
        <f>IFERROR(VLOOKUP($J28,#REF!,JE$2,0),0)</f>
        <v>0</v>
      </c>
      <c r="JF28" s="33">
        <f t="shared" si="71"/>
        <v>0</v>
      </c>
      <c r="JG28" s="33">
        <f>IFERROR(VLOOKUP($J28,#REF!,JG$2,0),0)</f>
        <v>0</v>
      </c>
      <c r="JH28" s="33">
        <f t="shared" si="71"/>
        <v>0</v>
      </c>
      <c r="JI28" s="33">
        <f>IFERROR(VLOOKUP($J28,#REF!,JI$2,0),0)</f>
        <v>0</v>
      </c>
      <c r="JJ28" s="33">
        <f t="shared" si="71"/>
        <v>0</v>
      </c>
      <c r="JK28" s="33">
        <f>IFERROR(VLOOKUP($J28,#REF!,JK$2,0),0)</f>
        <v>0</v>
      </c>
      <c r="JL28" s="33">
        <f t="shared" si="71"/>
        <v>0</v>
      </c>
      <c r="JM28" s="33">
        <f>IFERROR(VLOOKUP($J28,#REF!,JM$2,0),0)</f>
        <v>0</v>
      </c>
      <c r="JN28" s="33">
        <f t="shared" si="71"/>
        <v>0</v>
      </c>
      <c r="JO28" s="33">
        <f>IFERROR(VLOOKUP($J28,#REF!,JO$2,0),0)</f>
        <v>0</v>
      </c>
      <c r="JP28" s="33">
        <f t="shared" si="72"/>
        <v>0</v>
      </c>
      <c r="JQ28" s="33">
        <f>IFERROR(VLOOKUP($J28,#REF!,JQ$2,0),0)</f>
        <v>0</v>
      </c>
      <c r="JR28" s="33">
        <f t="shared" si="72"/>
        <v>0</v>
      </c>
      <c r="JS28" s="33">
        <f>IFERROR(VLOOKUP($J28,#REF!,JS$2,0),0)</f>
        <v>0</v>
      </c>
      <c r="JT28" s="33">
        <f t="shared" si="72"/>
        <v>0</v>
      </c>
      <c r="JU28" s="33">
        <f>IFERROR(VLOOKUP($J28,#REF!,JU$2,0),0)</f>
        <v>0</v>
      </c>
      <c r="JV28" s="33">
        <f t="shared" si="72"/>
        <v>0</v>
      </c>
      <c r="JW28" s="33">
        <f>IFERROR(VLOOKUP($J28,#REF!,JW$2,0),0)</f>
        <v>0</v>
      </c>
      <c r="JX28" s="33">
        <f t="shared" si="72"/>
        <v>0</v>
      </c>
      <c r="JY28" s="33">
        <f>IFERROR(VLOOKUP($J28,#REF!,JY$2,0),0)</f>
        <v>0</v>
      </c>
      <c r="JZ28" s="33">
        <f t="shared" si="72"/>
        <v>0</v>
      </c>
      <c r="KA28" s="33">
        <f>IFERROR(VLOOKUP($J28,#REF!,KA$2,0),0)</f>
        <v>0</v>
      </c>
      <c r="KB28" s="33">
        <f t="shared" si="72"/>
        <v>0</v>
      </c>
      <c r="KC28" s="33">
        <f>IFERROR(VLOOKUP($J28,#REF!,KC$2,0),0)</f>
        <v>0</v>
      </c>
      <c r="KD28" s="33">
        <f t="shared" si="72"/>
        <v>0</v>
      </c>
      <c r="KE28" s="33">
        <f>IFERROR(VLOOKUP($J28,#REF!,KE$2,0),0)</f>
        <v>0</v>
      </c>
      <c r="KF28" s="33">
        <f t="shared" si="73"/>
        <v>0</v>
      </c>
      <c r="KG28" s="33">
        <f>IFERROR(VLOOKUP($J28,#REF!,KG$2,0),0)</f>
        <v>0</v>
      </c>
      <c r="KH28" s="33">
        <f t="shared" si="73"/>
        <v>0</v>
      </c>
      <c r="KI28" s="33">
        <f>IFERROR(VLOOKUP($J28,#REF!,KI$2,0),0)</f>
        <v>0</v>
      </c>
      <c r="KJ28" s="33">
        <f t="shared" si="73"/>
        <v>0</v>
      </c>
      <c r="KK28" s="33">
        <f>IFERROR(VLOOKUP($J28,#REF!,KK$2,0),0)</f>
        <v>0</v>
      </c>
      <c r="KL28" s="33">
        <f t="shared" si="73"/>
        <v>0</v>
      </c>
      <c r="KM28" s="33">
        <f>IFERROR(VLOOKUP($J28,#REF!,KM$2,0),0)</f>
        <v>0</v>
      </c>
      <c r="KN28" s="33">
        <f t="shared" si="73"/>
        <v>0</v>
      </c>
      <c r="KO28" s="33">
        <f>IFERROR(VLOOKUP($J28,#REF!,KO$2,0),0)</f>
        <v>0</v>
      </c>
      <c r="KP28" s="33">
        <f t="shared" si="73"/>
        <v>0</v>
      </c>
      <c r="KQ28" s="33">
        <f>IFERROR(VLOOKUP($J28,#REF!,KQ$2,0),0)</f>
        <v>0</v>
      </c>
      <c r="KR28" s="33">
        <f t="shared" si="73"/>
        <v>0</v>
      </c>
      <c r="KS28" s="33">
        <f>IFERROR(VLOOKUP($J28,#REF!,KS$2,0),0)</f>
        <v>0</v>
      </c>
      <c r="KT28" s="33">
        <f t="shared" si="73"/>
        <v>0</v>
      </c>
      <c r="KU28" s="33">
        <f>IFERROR(VLOOKUP($J28,#REF!,KU$2,0),0)</f>
        <v>0</v>
      </c>
      <c r="KV28" s="33">
        <f t="shared" si="74"/>
        <v>0</v>
      </c>
      <c r="KW28" s="33">
        <f>IFERROR(VLOOKUP($J28,#REF!,KW$2,0),0)</f>
        <v>0</v>
      </c>
      <c r="KX28" s="33">
        <f t="shared" si="74"/>
        <v>0</v>
      </c>
      <c r="KY28" s="33">
        <f>IFERROR(VLOOKUP($J28,#REF!,KY$2,0),0)</f>
        <v>0</v>
      </c>
      <c r="KZ28" s="33">
        <f t="shared" si="74"/>
        <v>0</v>
      </c>
      <c r="LA28" s="33">
        <f>IFERROR(VLOOKUP($J28,#REF!,LA$2,0),0)</f>
        <v>0</v>
      </c>
      <c r="LB28" s="33">
        <f t="shared" si="74"/>
        <v>0</v>
      </c>
      <c r="LC28" s="33">
        <f>IFERROR(VLOOKUP($J28,#REF!,LC$2,0),0)</f>
        <v>0</v>
      </c>
      <c r="LD28" s="33">
        <f t="shared" si="74"/>
        <v>0</v>
      </c>
      <c r="LE28" s="33">
        <f>IFERROR(VLOOKUP($J28,#REF!,LE$2,0),0)</f>
        <v>0</v>
      </c>
      <c r="LF28" s="33">
        <f t="shared" si="74"/>
        <v>0</v>
      </c>
      <c r="LG28" s="33">
        <f>IFERROR(VLOOKUP($J28,#REF!,LG$2,0),0)</f>
        <v>0</v>
      </c>
      <c r="LH28" s="33">
        <f t="shared" si="74"/>
        <v>0</v>
      </c>
      <c r="LI28" s="33">
        <f>IFERROR(VLOOKUP($J28,#REF!,LI$2,0),0)</f>
        <v>0</v>
      </c>
      <c r="LJ28" s="33">
        <f t="shared" si="74"/>
        <v>0</v>
      </c>
      <c r="LK28" s="33">
        <f>IFERROR(VLOOKUP($J28,#REF!,LK$2,0),0)</f>
        <v>0</v>
      </c>
      <c r="LL28" s="33">
        <f t="shared" si="75"/>
        <v>0</v>
      </c>
      <c r="LM28" s="33">
        <f>IFERROR(VLOOKUP($J28,#REF!,LM$2,0),0)</f>
        <v>0</v>
      </c>
      <c r="LN28" s="33">
        <f t="shared" si="75"/>
        <v>0</v>
      </c>
      <c r="LO28" s="33">
        <f>IFERROR(VLOOKUP($J28,#REF!,LO$2,0),0)</f>
        <v>0</v>
      </c>
      <c r="LP28" s="33">
        <f t="shared" si="75"/>
        <v>0</v>
      </c>
      <c r="LQ28" s="33">
        <f>IFERROR(VLOOKUP($J28,#REF!,LQ$2,0),0)</f>
        <v>0</v>
      </c>
      <c r="LR28" s="33">
        <f t="shared" si="75"/>
        <v>0</v>
      </c>
      <c r="LS28" s="33">
        <f>IFERROR(VLOOKUP($J28,#REF!,LS$2,0),0)</f>
        <v>0</v>
      </c>
      <c r="LT28" s="33">
        <f t="shared" si="75"/>
        <v>0</v>
      </c>
      <c r="LU28" s="33">
        <f>IFERROR(VLOOKUP($J28,#REF!,LU$2,0),0)</f>
        <v>0</v>
      </c>
      <c r="LV28" s="33">
        <f t="shared" si="75"/>
        <v>0</v>
      </c>
      <c r="LW28" s="33">
        <f>IFERROR(VLOOKUP($J28,#REF!,LW$2,0),0)</f>
        <v>0</v>
      </c>
      <c r="LX28" s="33">
        <f t="shared" si="75"/>
        <v>0</v>
      </c>
      <c r="LY28" s="33">
        <f>IFERROR(VLOOKUP($J28,#REF!,LY$2,0),0)</f>
        <v>0</v>
      </c>
      <c r="LZ28" s="33">
        <f t="shared" si="75"/>
        <v>0</v>
      </c>
      <c r="MA28" s="33">
        <f>IFERROR(VLOOKUP($J28,#REF!,MA$2,0),0)</f>
        <v>0</v>
      </c>
      <c r="MB28" s="33">
        <f t="shared" si="76"/>
        <v>0</v>
      </c>
      <c r="MC28" s="33">
        <f>IFERROR(VLOOKUP($J28,#REF!,MC$2,0),0)</f>
        <v>0</v>
      </c>
      <c r="MD28" s="33">
        <f t="shared" si="76"/>
        <v>0</v>
      </c>
      <c r="ME28" s="33">
        <f>IFERROR(VLOOKUP($J28,#REF!,ME$2,0),0)</f>
        <v>0</v>
      </c>
      <c r="MF28" s="33">
        <f t="shared" si="76"/>
        <v>0</v>
      </c>
      <c r="MG28" s="33">
        <f>IFERROR(VLOOKUP($J28,#REF!,MG$2,0),0)</f>
        <v>0</v>
      </c>
      <c r="MH28" s="33">
        <f t="shared" si="76"/>
        <v>0</v>
      </c>
      <c r="MI28" s="33">
        <f>IFERROR(VLOOKUP($J28,#REF!,MI$2,0),0)</f>
        <v>0</v>
      </c>
      <c r="MJ28" s="33">
        <f t="shared" si="76"/>
        <v>0</v>
      </c>
      <c r="MK28" s="33">
        <f>IFERROR(VLOOKUP($J28,#REF!,MK$2,0),0)</f>
        <v>0</v>
      </c>
      <c r="ML28" s="33">
        <f t="shared" si="76"/>
        <v>0</v>
      </c>
      <c r="MM28" s="33">
        <f>IFERROR(VLOOKUP($J28,#REF!,MM$2,0),0)</f>
        <v>0</v>
      </c>
      <c r="MN28" s="33">
        <f t="shared" si="76"/>
        <v>0</v>
      </c>
      <c r="MO28" s="33">
        <f>IFERROR(VLOOKUP($J28,#REF!,MO$2,0),0)</f>
        <v>0</v>
      </c>
      <c r="MP28" s="33">
        <f t="shared" si="76"/>
        <v>0</v>
      </c>
      <c r="MQ28" s="33">
        <f>IFERROR(VLOOKUP($J28,#REF!,MQ$2,0),0)</f>
        <v>0</v>
      </c>
      <c r="MR28" s="33">
        <f t="shared" si="77"/>
        <v>0</v>
      </c>
      <c r="MS28" s="33">
        <f>IFERROR(VLOOKUP($J28,#REF!,MS$2,0),0)</f>
        <v>0</v>
      </c>
      <c r="MT28" s="33">
        <f t="shared" si="77"/>
        <v>0</v>
      </c>
      <c r="MU28" s="33">
        <f>IFERROR(VLOOKUP($J28,#REF!,MU$2,0),0)</f>
        <v>0</v>
      </c>
      <c r="MV28" s="33">
        <f t="shared" si="77"/>
        <v>0</v>
      </c>
      <c r="MW28" s="33">
        <f>IFERROR(VLOOKUP($J28,#REF!,MW$2,0),0)</f>
        <v>0</v>
      </c>
      <c r="MX28" s="33">
        <f t="shared" si="77"/>
        <v>0</v>
      </c>
      <c r="MY28" s="33">
        <f>IFERROR(VLOOKUP($J28,#REF!,MY$2,0),0)</f>
        <v>0</v>
      </c>
      <c r="MZ28" s="33">
        <f t="shared" si="77"/>
        <v>0</v>
      </c>
      <c r="NA28" s="33">
        <f>IFERROR(VLOOKUP($J28,#REF!,NA$2,0),0)</f>
        <v>0</v>
      </c>
      <c r="NB28" s="33">
        <f t="shared" si="77"/>
        <v>0</v>
      </c>
      <c r="NC28" s="33">
        <f>IFERROR(VLOOKUP($J28,#REF!,NC$2,0),0)</f>
        <v>0</v>
      </c>
      <c r="ND28" s="33">
        <f t="shared" si="77"/>
        <v>0</v>
      </c>
      <c r="NE28" s="33">
        <f>IFERROR(VLOOKUP($J28,#REF!,NE$2,0),0)</f>
        <v>0</v>
      </c>
      <c r="NF28" s="33">
        <f t="shared" si="77"/>
        <v>0</v>
      </c>
      <c r="NG28" s="33">
        <f>IFERROR(VLOOKUP($J28,#REF!,NG$2,0),0)</f>
        <v>0</v>
      </c>
      <c r="NH28" s="33">
        <f t="shared" si="78"/>
        <v>0</v>
      </c>
      <c r="NI28" s="33">
        <f>IFERROR(VLOOKUP($J28,#REF!,NI$2,0),0)</f>
        <v>0</v>
      </c>
      <c r="NJ28" s="33">
        <f t="shared" si="78"/>
        <v>0</v>
      </c>
      <c r="NK28" s="33">
        <f>IFERROR(VLOOKUP($J28,#REF!,NK$2,0),0)</f>
        <v>0</v>
      </c>
      <c r="NL28" s="33">
        <f t="shared" si="78"/>
        <v>0</v>
      </c>
      <c r="NM28" s="33">
        <f>IFERROR(VLOOKUP($J28,#REF!,NM$2,0),0)</f>
        <v>0</v>
      </c>
      <c r="NN28" s="33">
        <f t="shared" si="78"/>
        <v>0</v>
      </c>
      <c r="NO28" s="33">
        <f>IFERROR(VLOOKUP($J28,#REF!,NO$2,0),0)</f>
        <v>0</v>
      </c>
      <c r="NP28" s="33">
        <f t="shared" si="78"/>
        <v>0</v>
      </c>
      <c r="NQ28" s="33">
        <f>IFERROR(VLOOKUP($J28,#REF!,NQ$2,0),0)</f>
        <v>0</v>
      </c>
      <c r="NR28" s="33">
        <f t="shared" si="78"/>
        <v>0</v>
      </c>
      <c r="NS28" s="33">
        <f>IFERROR(VLOOKUP($J28,#REF!,NS$2,0),0)</f>
        <v>0</v>
      </c>
      <c r="NT28" s="33">
        <f t="shared" si="78"/>
        <v>0</v>
      </c>
      <c r="NU28" s="33">
        <f>IFERROR(VLOOKUP($J28,#REF!,NU$2,0),0)</f>
        <v>0</v>
      </c>
      <c r="NV28" s="33">
        <f t="shared" si="78"/>
        <v>0</v>
      </c>
      <c r="NW28" s="33">
        <f>IFERROR(VLOOKUP($J28,#REF!,NW$2,0),0)</f>
        <v>0</v>
      </c>
      <c r="NX28" s="33">
        <f t="shared" si="79"/>
        <v>0</v>
      </c>
      <c r="NY28" s="33">
        <f>IFERROR(VLOOKUP($J28,#REF!,NY$2,0),0)</f>
        <v>0</v>
      </c>
      <c r="NZ28" s="33">
        <f t="shared" si="79"/>
        <v>0</v>
      </c>
      <c r="OA28" s="33">
        <f>IFERROR(VLOOKUP($J28,#REF!,OA$2,0),0)</f>
        <v>0</v>
      </c>
      <c r="OB28" s="33">
        <f t="shared" si="79"/>
        <v>0</v>
      </c>
      <c r="OC28" s="33">
        <f>IFERROR(VLOOKUP($J28,#REF!,OC$2,0),0)</f>
        <v>0</v>
      </c>
      <c r="OD28" s="33">
        <f t="shared" si="79"/>
        <v>0</v>
      </c>
      <c r="OE28" s="33">
        <f>IFERROR(VLOOKUP($J28,#REF!,OE$2,0),0)</f>
        <v>0</v>
      </c>
      <c r="OF28" s="33">
        <f t="shared" si="79"/>
        <v>0</v>
      </c>
      <c r="OG28" s="33">
        <f>IFERROR(VLOOKUP($J28,#REF!,OG$2,0),0)</f>
        <v>0</v>
      </c>
      <c r="OH28" s="33">
        <f t="shared" si="79"/>
        <v>0</v>
      </c>
      <c r="OI28" s="33">
        <f>IFERROR(VLOOKUP($J28,#REF!,OI$2,0),0)</f>
        <v>0</v>
      </c>
      <c r="OJ28" s="33">
        <f t="shared" si="79"/>
        <v>0</v>
      </c>
      <c r="OK28" s="33">
        <f>IFERROR(VLOOKUP($J28,#REF!,OK$2,0),0)</f>
        <v>0</v>
      </c>
      <c r="OL28" s="33">
        <f t="shared" si="79"/>
        <v>0</v>
      </c>
      <c r="OM28" s="33">
        <f>IFERROR(VLOOKUP($J28,#REF!,OM$2,0),0)</f>
        <v>0</v>
      </c>
      <c r="ON28" s="33">
        <f t="shared" si="80"/>
        <v>0</v>
      </c>
      <c r="OO28" s="33">
        <f>IFERROR(VLOOKUP($J28,#REF!,OO$2,0),0)</f>
        <v>0</v>
      </c>
      <c r="OP28" s="33">
        <f t="shared" si="81"/>
        <v>0</v>
      </c>
      <c r="OQ28" s="33">
        <f>IFERROR(VLOOKUP($J28,#REF!,OQ$2,0),0)</f>
        <v>0</v>
      </c>
      <c r="OR28" s="33">
        <f t="shared" si="82"/>
        <v>0</v>
      </c>
      <c r="OS28" s="33">
        <f>IFERROR(VLOOKUP($J28,#REF!,OS$2,0),0)</f>
        <v>0</v>
      </c>
      <c r="OT28" s="33">
        <f t="shared" si="83"/>
        <v>0</v>
      </c>
      <c r="OU28" s="33">
        <f>IFERROR(VLOOKUP($J28,#REF!,OU$2,0),0)</f>
        <v>0</v>
      </c>
      <c r="OV28" s="33">
        <f t="shared" si="84"/>
        <v>0</v>
      </c>
      <c r="OW28" s="33">
        <f>IFERROR(VLOOKUP($J28,#REF!,OW$2,0),0)</f>
        <v>0</v>
      </c>
      <c r="OX28" s="33">
        <f t="shared" si="85"/>
        <v>0</v>
      </c>
    </row>
    <row r="29" spans="2:414">
      <c r="B29" s="63">
        <f t="shared" si="0"/>
        <v>18</v>
      </c>
      <c r="C29" s="28">
        <f>入力⑦!C24</f>
        <v>0</v>
      </c>
      <c r="D29" s="28">
        <f>入力⑦!D24</f>
        <v>0</v>
      </c>
      <c r="E29" s="28">
        <f>入力⑦!E24</f>
        <v>0</v>
      </c>
      <c r="F29" s="28">
        <f>入力⑦!F24</f>
        <v>0</v>
      </c>
      <c r="G29" s="28">
        <f>入力⑦!G24</f>
        <v>0</v>
      </c>
      <c r="H29" s="28">
        <f>入力⑦!H24</f>
        <v>0</v>
      </c>
      <c r="I29" s="28">
        <f>入力⑦!I24</f>
        <v>0</v>
      </c>
      <c r="J29" s="28">
        <f>入力⑦!J24</f>
        <v>0</v>
      </c>
      <c r="K29" s="28" t="str">
        <f>入力⑦!L24</f>
        <v/>
      </c>
      <c r="L29" s="28" t="str">
        <f>入力⑦!M24</f>
        <v/>
      </c>
      <c r="M29" s="28">
        <f>入力⑦!N24</f>
        <v>0</v>
      </c>
      <c r="N29" s="28">
        <f>入力⑦!O24</f>
        <v>0</v>
      </c>
      <c r="O29" s="33">
        <f>IFERROR(VLOOKUP($J29,#REF!,O$2,0),0)</f>
        <v>0</v>
      </c>
      <c r="P29" s="33">
        <f t="shared" si="1"/>
        <v>0</v>
      </c>
      <c r="Q29" s="33">
        <f>IFERROR(VLOOKUP($J29,#REF!,Q$2,0),0)</f>
        <v>0</v>
      </c>
      <c r="R29" s="33">
        <f t="shared" si="1"/>
        <v>0</v>
      </c>
      <c r="S29" s="33">
        <f>IFERROR(VLOOKUP($J29,#REF!,S$2,0),0)</f>
        <v>0</v>
      </c>
      <c r="T29" s="33">
        <f t="shared" si="44"/>
        <v>0</v>
      </c>
      <c r="U29" s="33">
        <f>IFERROR(VLOOKUP($J29,#REF!,U$2,0),0)</f>
        <v>0</v>
      </c>
      <c r="V29" s="33">
        <f t="shared" si="44"/>
        <v>0</v>
      </c>
      <c r="W29" s="33">
        <f>IFERROR(VLOOKUP($J29,#REF!,W$2,0),0)</f>
        <v>0</v>
      </c>
      <c r="X29" s="33">
        <f t="shared" si="45"/>
        <v>0</v>
      </c>
      <c r="Y29" s="33">
        <f>IFERROR(VLOOKUP($J29,#REF!,Y$2,0),0)</f>
        <v>0</v>
      </c>
      <c r="Z29" s="33">
        <f t="shared" si="45"/>
        <v>0</v>
      </c>
      <c r="AA29" s="33">
        <f>IFERROR(VLOOKUP($J29,#REF!,AA$2,0),0)</f>
        <v>0</v>
      </c>
      <c r="AB29" s="33">
        <f t="shared" si="46"/>
        <v>0</v>
      </c>
      <c r="AC29" s="33">
        <f>IFERROR(VLOOKUP($J29,#REF!,AC$2,0),0)</f>
        <v>0</v>
      </c>
      <c r="AD29" s="33">
        <f t="shared" si="46"/>
        <v>0</v>
      </c>
      <c r="AE29" s="33">
        <f>IFERROR(VLOOKUP($J29,#REF!,AE$2,0),0)</f>
        <v>0</v>
      </c>
      <c r="AF29" s="33">
        <f t="shared" si="47"/>
        <v>0</v>
      </c>
      <c r="AG29" s="33">
        <f>IFERROR(VLOOKUP($J29,#REF!,AG$2,0),0)</f>
        <v>0</v>
      </c>
      <c r="AH29" s="33">
        <f t="shared" si="47"/>
        <v>0</v>
      </c>
      <c r="AI29" s="33">
        <f>IFERROR(VLOOKUP($J29,#REF!,AI$2,0),0)</f>
        <v>0</v>
      </c>
      <c r="AJ29" s="33">
        <f t="shared" si="48"/>
        <v>0</v>
      </c>
      <c r="AK29" s="33">
        <f>IFERROR(VLOOKUP($J29,#REF!,AK$2,0),0)</f>
        <v>0</v>
      </c>
      <c r="AL29" s="33">
        <f t="shared" si="48"/>
        <v>0</v>
      </c>
      <c r="AM29" s="33">
        <f>IFERROR(VLOOKUP($J29,#REF!,AM$2,0),0)</f>
        <v>0</v>
      </c>
      <c r="AN29" s="33">
        <f t="shared" si="49"/>
        <v>0</v>
      </c>
      <c r="AO29" s="33">
        <f>IFERROR(VLOOKUP($J29,#REF!,AO$2,0),0)</f>
        <v>0</v>
      </c>
      <c r="AP29" s="33">
        <f t="shared" si="49"/>
        <v>0</v>
      </c>
      <c r="AQ29" s="33">
        <f>IFERROR(VLOOKUP($J29,#REF!,AQ$2,0),0)</f>
        <v>0</v>
      </c>
      <c r="AR29" s="33">
        <f t="shared" si="50"/>
        <v>0</v>
      </c>
      <c r="AS29" s="33">
        <f>IFERROR(VLOOKUP($J29,#REF!,AS$2,0),0)</f>
        <v>0</v>
      </c>
      <c r="AT29" s="33">
        <f t="shared" si="50"/>
        <v>0</v>
      </c>
      <c r="AU29" s="33">
        <f>IFERROR(VLOOKUP($J29,#REF!,AU$2,0),0)</f>
        <v>0</v>
      </c>
      <c r="AV29" s="33">
        <f t="shared" si="51"/>
        <v>0</v>
      </c>
      <c r="AW29" s="33">
        <f>IFERROR(VLOOKUP($J29,#REF!,AW$2,0),0)</f>
        <v>0</v>
      </c>
      <c r="AX29" s="33">
        <f t="shared" si="51"/>
        <v>0</v>
      </c>
      <c r="AY29" s="33">
        <f>IFERROR(VLOOKUP($J29,#REF!,AY$2,0),0)</f>
        <v>0</v>
      </c>
      <c r="AZ29" s="33">
        <f t="shared" si="52"/>
        <v>0</v>
      </c>
      <c r="BA29" s="33">
        <f>IFERROR(VLOOKUP($J29,#REF!,BA$2,0),0)</f>
        <v>0</v>
      </c>
      <c r="BB29" s="33">
        <f t="shared" si="52"/>
        <v>0</v>
      </c>
      <c r="BC29" s="33">
        <f>IFERROR(VLOOKUP($J29,#REF!,BC$2,0),0)</f>
        <v>0</v>
      </c>
      <c r="BD29" s="33">
        <f t="shared" si="53"/>
        <v>0</v>
      </c>
      <c r="BE29" s="33">
        <f>IFERROR(VLOOKUP($J29,#REF!,BE$2,0),0)</f>
        <v>0</v>
      </c>
      <c r="BF29" s="33">
        <f t="shared" si="53"/>
        <v>0</v>
      </c>
      <c r="BG29" s="33">
        <f>IFERROR(VLOOKUP($J29,#REF!,BG$2,0),0)</f>
        <v>0</v>
      </c>
      <c r="BH29" s="33">
        <f t="shared" si="54"/>
        <v>0</v>
      </c>
      <c r="BI29" s="33">
        <f>IFERROR(VLOOKUP($J29,#REF!,BI$2,0),0)</f>
        <v>0</v>
      </c>
      <c r="BJ29" s="33">
        <f t="shared" si="54"/>
        <v>0</v>
      </c>
      <c r="BK29" s="33">
        <f>IFERROR(VLOOKUP($J29,#REF!,BK$2,0),0)</f>
        <v>0</v>
      </c>
      <c r="BL29" s="33">
        <f t="shared" si="55"/>
        <v>0</v>
      </c>
      <c r="BM29" s="33">
        <f>IFERROR(VLOOKUP($J29,#REF!,BM$2,0),0)</f>
        <v>0</v>
      </c>
      <c r="BN29" s="33">
        <f t="shared" si="55"/>
        <v>0</v>
      </c>
      <c r="BO29" s="33">
        <f>IFERROR(VLOOKUP($J29,#REF!,BO$2,0),0)</f>
        <v>0</v>
      </c>
      <c r="BP29" s="33">
        <f t="shared" si="56"/>
        <v>0</v>
      </c>
      <c r="BQ29" s="33">
        <f>IFERROR(VLOOKUP($J29,#REF!,BQ$2,0),0)</f>
        <v>0</v>
      </c>
      <c r="BR29" s="33">
        <f t="shared" si="56"/>
        <v>0</v>
      </c>
      <c r="BS29" s="33">
        <f>IFERROR(VLOOKUP($J29,#REF!,BS$2,0),0)</f>
        <v>0</v>
      </c>
      <c r="BT29" s="33">
        <f t="shared" si="57"/>
        <v>0</v>
      </c>
      <c r="BU29" s="33">
        <f>IFERROR(VLOOKUP($J29,#REF!,BU$2,0),0)</f>
        <v>0</v>
      </c>
      <c r="BV29" s="33">
        <f t="shared" si="57"/>
        <v>0</v>
      </c>
      <c r="BW29" s="33">
        <f>IFERROR(VLOOKUP($J29,#REF!,BW$2,0),0)</f>
        <v>0</v>
      </c>
      <c r="BX29" s="33">
        <f t="shared" si="58"/>
        <v>0</v>
      </c>
      <c r="BY29" s="33">
        <f>IFERROR(VLOOKUP($J29,#REF!,BY$2,0),0)</f>
        <v>0</v>
      </c>
      <c r="BZ29" s="33">
        <f t="shared" si="58"/>
        <v>0</v>
      </c>
      <c r="CA29" s="33">
        <f>IFERROR(VLOOKUP($J29,#REF!,CA$2,0),0)</f>
        <v>0</v>
      </c>
      <c r="CB29" s="33">
        <f t="shared" si="59"/>
        <v>0</v>
      </c>
      <c r="CC29" s="33">
        <f>IFERROR(VLOOKUP($J29,#REF!,CC$2,0),0)</f>
        <v>0</v>
      </c>
      <c r="CD29" s="33">
        <f t="shared" si="59"/>
        <v>0</v>
      </c>
      <c r="CE29" s="33">
        <f>IFERROR(VLOOKUP($J29,#REF!,CE$2,0),0)</f>
        <v>0</v>
      </c>
      <c r="CF29" s="33">
        <f t="shared" si="60"/>
        <v>0</v>
      </c>
      <c r="CG29" s="33">
        <f>IFERROR(VLOOKUP($J29,#REF!,CG$2,0),0)</f>
        <v>0</v>
      </c>
      <c r="CH29" s="33">
        <f t="shared" si="60"/>
        <v>0</v>
      </c>
      <c r="CI29" s="33">
        <f>IFERROR(VLOOKUP($J29,#REF!,CI$2,0),0)</f>
        <v>0</v>
      </c>
      <c r="CJ29" s="33">
        <f t="shared" si="60"/>
        <v>0</v>
      </c>
      <c r="CK29" s="33">
        <f>IFERROR(VLOOKUP($J29,#REF!,CK$2,0),0)</f>
        <v>0</v>
      </c>
      <c r="CL29" s="33">
        <f t="shared" si="60"/>
        <v>0</v>
      </c>
      <c r="CM29" s="33">
        <f>IFERROR(VLOOKUP($J29,#REF!,CM$2,0),0)</f>
        <v>0</v>
      </c>
      <c r="CN29" s="33">
        <f t="shared" si="60"/>
        <v>0</v>
      </c>
      <c r="CO29" s="33">
        <f>IFERROR(VLOOKUP($J29,#REF!,CO$2,0),0)</f>
        <v>0</v>
      </c>
      <c r="CP29" s="33">
        <f t="shared" si="60"/>
        <v>0</v>
      </c>
      <c r="CQ29" s="33">
        <f>IFERROR(VLOOKUP($J29,#REF!,CQ$2,0),0)</f>
        <v>0</v>
      </c>
      <c r="CR29" s="33">
        <f t="shared" si="60"/>
        <v>0</v>
      </c>
      <c r="CS29" s="33">
        <f>IFERROR(VLOOKUP($J29,#REF!,CS$2,0),0)</f>
        <v>0</v>
      </c>
      <c r="CT29" s="33">
        <f t="shared" si="60"/>
        <v>0</v>
      </c>
      <c r="CU29" s="33">
        <f>IFERROR(VLOOKUP($J29,#REF!,CU$2,0),0)</f>
        <v>0</v>
      </c>
      <c r="CV29" s="33">
        <f t="shared" si="61"/>
        <v>0</v>
      </c>
      <c r="CW29" s="33">
        <f>IFERROR(VLOOKUP($J29,#REF!,CW$2,0),0)</f>
        <v>0</v>
      </c>
      <c r="CX29" s="33">
        <f t="shared" si="61"/>
        <v>0</v>
      </c>
      <c r="CY29" s="33">
        <f>IFERROR(VLOOKUP($J29,#REF!,CY$2,0),0)</f>
        <v>0</v>
      </c>
      <c r="CZ29" s="33">
        <f t="shared" si="61"/>
        <v>0</v>
      </c>
      <c r="DA29" s="33">
        <f>IFERROR(VLOOKUP($J29,#REF!,DA$2,0),0)</f>
        <v>0</v>
      </c>
      <c r="DB29" s="33">
        <f t="shared" si="61"/>
        <v>0</v>
      </c>
      <c r="DC29" s="33">
        <f>IFERROR(VLOOKUP($J29,#REF!,DC$2,0),0)</f>
        <v>0</v>
      </c>
      <c r="DD29" s="33">
        <f t="shared" si="61"/>
        <v>0</v>
      </c>
      <c r="DE29" s="33">
        <f>IFERROR(VLOOKUP($J29,#REF!,DE$2,0),0)</f>
        <v>0</v>
      </c>
      <c r="DF29" s="33">
        <f t="shared" si="61"/>
        <v>0</v>
      </c>
      <c r="DG29" s="33">
        <f>IFERROR(VLOOKUP($J29,#REF!,DG$2,0),0)</f>
        <v>0</v>
      </c>
      <c r="DH29" s="33">
        <f t="shared" si="61"/>
        <v>0</v>
      </c>
      <c r="DI29" s="33">
        <f>IFERROR(VLOOKUP($J29,#REF!,DI$2,0),0)</f>
        <v>0</v>
      </c>
      <c r="DJ29" s="33">
        <f t="shared" si="61"/>
        <v>0</v>
      </c>
      <c r="DK29" s="33">
        <f>IFERROR(VLOOKUP($J29,#REF!,DK$2,0),0)</f>
        <v>0</v>
      </c>
      <c r="DL29" s="33">
        <f t="shared" si="62"/>
        <v>0</v>
      </c>
      <c r="DM29" s="33">
        <f>IFERROR(VLOOKUP($J29,#REF!,DM$2,0),0)</f>
        <v>0</v>
      </c>
      <c r="DN29" s="33">
        <f t="shared" si="62"/>
        <v>0</v>
      </c>
      <c r="DO29" s="33">
        <f>IFERROR(VLOOKUP($J29,#REF!,DO$2,0),0)</f>
        <v>0</v>
      </c>
      <c r="DP29" s="33">
        <f t="shared" si="62"/>
        <v>0</v>
      </c>
      <c r="DQ29" s="33">
        <f>IFERROR(VLOOKUP($J29,#REF!,DQ$2,0),0)</f>
        <v>0</v>
      </c>
      <c r="DR29" s="33">
        <f t="shared" si="62"/>
        <v>0</v>
      </c>
      <c r="DS29" s="33">
        <f>IFERROR(VLOOKUP($J29,#REF!,DS$2,0),0)</f>
        <v>0</v>
      </c>
      <c r="DT29" s="33">
        <f t="shared" si="62"/>
        <v>0</v>
      </c>
      <c r="DU29" s="33">
        <f>IFERROR(VLOOKUP($J29,#REF!,DU$2,0),0)</f>
        <v>0</v>
      </c>
      <c r="DV29" s="33">
        <f t="shared" si="62"/>
        <v>0</v>
      </c>
      <c r="DW29" s="33">
        <f>IFERROR(VLOOKUP($J29,#REF!,DW$2,0),0)</f>
        <v>0</v>
      </c>
      <c r="DX29" s="33">
        <f t="shared" si="62"/>
        <v>0</v>
      </c>
      <c r="DY29" s="33">
        <f>IFERROR(VLOOKUP($J29,#REF!,DY$2,0),0)</f>
        <v>0</v>
      </c>
      <c r="DZ29" s="33">
        <f t="shared" si="62"/>
        <v>0</v>
      </c>
      <c r="EA29" s="33">
        <f>IFERROR(VLOOKUP($J29,#REF!,EA$2,0),0)</f>
        <v>0</v>
      </c>
      <c r="EB29" s="33">
        <f t="shared" si="63"/>
        <v>0</v>
      </c>
      <c r="EC29" s="33">
        <f>IFERROR(VLOOKUP($J29,#REF!,EC$2,0),0)</f>
        <v>0</v>
      </c>
      <c r="ED29" s="33">
        <f t="shared" si="63"/>
        <v>0</v>
      </c>
      <c r="EE29" s="33">
        <f>IFERROR(VLOOKUP($J29,#REF!,EE$2,0),0)</f>
        <v>0</v>
      </c>
      <c r="EF29" s="33">
        <f t="shared" si="63"/>
        <v>0</v>
      </c>
      <c r="EG29" s="33">
        <f>IFERROR(VLOOKUP($J29,#REF!,EG$2,0),0)</f>
        <v>0</v>
      </c>
      <c r="EH29" s="33">
        <f t="shared" si="63"/>
        <v>0</v>
      </c>
      <c r="EI29" s="33">
        <f>IFERROR(VLOOKUP($J29,#REF!,EI$2,0),0)</f>
        <v>0</v>
      </c>
      <c r="EJ29" s="33">
        <f t="shared" si="63"/>
        <v>0</v>
      </c>
      <c r="EK29" s="33">
        <f>IFERROR(VLOOKUP($J29,#REF!,EK$2,0),0)</f>
        <v>0</v>
      </c>
      <c r="EL29" s="33">
        <f t="shared" si="63"/>
        <v>0</v>
      </c>
      <c r="EM29" s="33">
        <f>IFERROR(VLOOKUP($J29,#REF!,EM$2,0),0)</f>
        <v>0</v>
      </c>
      <c r="EN29" s="33">
        <f t="shared" si="63"/>
        <v>0</v>
      </c>
      <c r="EO29" s="33">
        <f>IFERROR(VLOOKUP($J29,#REF!,EO$2,0),0)</f>
        <v>0</v>
      </c>
      <c r="EP29" s="33">
        <f t="shared" si="63"/>
        <v>0</v>
      </c>
      <c r="EQ29" s="33">
        <f>IFERROR(VLOOKUP($J29,#REF!,EQ$2,0),0)</f>
        <v>0</v>
      </c>
      <c r="ER29" s="33">
        <f t="shared" si="64"/>
        <v>0</v>
      </c>
      <c r="ES29" s="33">
        <f>IFERROR(VLOOKUP($J29,#REF!,ES$2,0),0)</f>
        <v>0</v>
      </c>
      <c r="ET29" s="33">
        <f t="shared" si="64"/>
        <v>0</v>
      </c>
      <c r="EU29" s="33">
        <f>IFERROR(VLOOKUP($J29,#REF!,EU$2,0),0)</f>
        <v>0</v>
      </c>
      <c r="EV29" s="33">
        <f t="shared" si="64"/>
        <v>0</v>
      </c>
      <c r="EW29" s="33">
        <f>IFERROR(VLOOKUP($J29,#REF!,EW$2,0),0)</f>
        <v>0</v>
      </c>
      <c r="EX29" s="33">
        <f t="shared" si="64"/>
        <v>0</v>
      </c>
      <c r="EY29" s="33">
        <f>IFERROR(VLOOKUP($J29,#REF!,EY$2,0),0)</f>
        <v>0</v>
      </c>
      <c r="EZ29" s="33">
        <f t="shared" si="64"/>
        <v>0</v>
      </c>
      <c r="FA29" s="33">
        <f>IFERROR(VLOOKUP($J29,#REF!,FA$2,0),0)</f>
        <v>0</v>
      </c>
      <c r="FB29" s="33">
        <f t="shared" si="64"/>
        <v>0</v>
      </c>
      <c r="FC29" s="33">
        <f>IFERROR(VLOOKUP($J29,#REF!,FC$2,0),0)</f>
        <v>0</v>
      </c>
      <c r="FD29" s="33">
        <f t="shared" si="64"/>
        <v>0</v>
      </c>
      <c r="FE29" s="33">
        <f>IFERROR(VLOOKUP($J29,#REF!,FE$2,0),0)</f>
        <v>0</v>
      </c>
      <c r="FF29" s="33">
        <f t="shared" si="64"/>
        <v>0</v>
      </c>
      <c r="FG29" s="33">
        <f>IFERROR(VLOOKUP($J29,#REF!,FG$2,0),0)</f>
        <v>0</v>
      </c>
      <c r="FH29" s="33">
        <f t="shared" si="65"/>
        <v>0</v>
      </c>
      <c r="FI29" s="33">
        <f>IFERROR(VLOOKUP($J29,#REF!,FI$2,0),0)</f>
        <v>0</v>
      </c>
      <c r="FJ29" s="33">
        <f t="shared" si="65"/>
        <v>0</v>
      </c>
      <c r="FK29" s="33">
        <f>IFERROR(VLOOKUP($J29,#REF!,FK$2,0),0)</f>
        <v>0</v>
      </c>
      <c r="FL29" s="33">
        <f t="shared" si="65"/>
        <v>0</v>
      </c>
      <c r="FM29" s="33">
        <f>IFERROR(VLOOKUP($J29,#REF!,FM$2,0),0)</f>
        <v>0</v>
      </c>
      <c r="FN29" s="33">
        <f t="shared" si="65"/>
        <v>0</v>
      </c>
      <c r="FO29" s="33">
        <f>IFERROR(VLOOKUP($J29,#REF!,FO$2,0),0)</f>
        <v>0</v>
      </c>
      <c r="FP29" s="33">
        <f t="shared" si="65"/>
        <v>0</v>
      </c>
      <c r="FQ29" s="33">
        <f>IFERROR(VLOOKUP($J29,#REF!,FQ$2,0),0)</f>
        <v>0</v>
      </c>
      <c r="FR29" s="33">
        <f t="shared" si="65"/>
        <v>0</v>
      </c>
      <c r="FS29" s="33">
        <f>IFERROR(VLOOKUP($J29,#REF!,FS$2,0),0)</f>
        <v>0</v>
      </c>
      <c r="FT29" s="33">
        <f t="shared" si="65"/>
        <v>0</v>
      </c>
      <c r="FU29" s="33">
        <f>IFERROR(VLOOKUP($J29,#REF!,FU$2,0),0)</f>
        <v>0</v>
      </c>
      <c r="FV29" s="33">
        <f t="shared" si="65"/>
        <v>0</v>
      </c>
      <c r="FW29" s="33">
        <f>IFERROR(VLOOKUP($J29,#REF!,FW$2,0),0)</f>
        <v>0</v>
      </c>
      <c r="FX29" s="33">
        <f t="shared" si="66"/>
        <v>0</v>
      </c>
      <c r="FY29" s="33">
        <f>IFERROR(VLOOKUP($J29,#REF!,FY$2,0),0)</f>
        <v>0</v>
      </c>
      <c r="FZ29" s="33">
        <f t="shared" si="66"/>
        <v>0</v>
      </c>
      <c r="GA29" s="33">
        <f>IFERROR(VLOOKUP($J29,#REF!,GA$2,0),0)</f>
        <v>0</v>
      </c>
      <c r="GB29" s="33">
        <f t="shared" si="66"/>
        <v>0</v>
      </c>
      <c r="GC29" s="33">
        <f>IFERROR(VLOOKUP($J29,#REF!,GC$2,0),0)</f>
        <v>0</v>
      </c>
      <c r="GD29" s="33">
        <f t="shared" si="66"/>
        <v>0</v>
      </c>
      <c r="GE29" s="33">
        <f>IFERROR(VLOOKUP($J29,#REF!,GE$2,0),0)</f>
        <v>0</v>
      </c>
      <c r="GF29" s="33">
        <f t="shared" si="66"/>
        <v>0</v>
      </c>
      <c r="GG29" s="33">
        <f>IFERROR(VLOOKUP($J29,#REF!,GG$2,0),0)</f>
        <v>0</v>
      </c>
      <c r="GH29" s="33">
        <f t="shared" si="66"/>
        <v>0</v>
      </c>
      <c r="GI29" s="33">
        <f>IFERROR(VLOOKUP($J29,#REF!,GI$2,0),0)</f>
        <v>0</v>
      </c>
      <c r="GJ29" s="33">
        <f t="shared" si="66"/>
        <v>0</v>
      </c>
      <c r="GK29" s="33">
        <f>IFERROR(VLOOKUP($J29,#REF!,GK$2,0),0)</f>
        <v>0</v>
      </c>
      <c r="GL29" s="33">
        <f t="shared" si="66"/>
        <v>0</v>
      </c>
      <c r="GM29" s="33">
        <f>IFERROR(VLOOKUP($J29,#REF!,GM$2,0),0)</f>
        <v>0</v>
      </c>
      <c r="GN29" s="33">
        <f t="shared" si="67"/>
        <v>0</v>
      </c>
      <c r="GO29" s="33">
        <f>IFERROR(VLOOKUP($J29,#REF!,GO$2,0),0)</f>
        <v>0</v>
      </c>
      <c r="GP29" s="33">
        <f t="shared" si="67"/>
        <v>0</v>
      </c>
      <c r="GQ29" s="33">
        <f>IFERROR(VLOOKUP($J29,#REF!,GQ$2,0),0)</f>
        <v>0</v>
      </c>
      <c r="GR29" s="33">
        <f t="shared" si="67"/>
        <v>0</v>
      </c>
      <c r="GS29" s="33">
        <f>IFERROR(VLOOKUP($J29,#REF!,GS$2,0),0)</f>
        <v>0</v>
      </c>
      <c r="GT29" s="33">
        <f t="shared" si="67"/>
        <v>0</v>
      </c>
      <c r="GU29" s="33">
        <f>IFERROR(VLOOKUP($J29,#REF!,GU$2,0),0)</f>
        <v>0</v>
      </c>
      <c r="GV29" s="33">
        <f t="shared" si="67"/>
        <v>0</v>
      </c>
      <c r="GW29" s="33">
        <f>IFERROR(VLOOKUP($J29,#REF!,GW$2,0),0)</f>
        <v>0</v>
      </c>
      <c r="GX29" s="33">
        <f t="shared" si="67"/>
        <v>0</v>
      </c>
      <c r="GY29" s="33">
        <f>IFERROR(VLOOKUP($J29,#REF!,GY$2,0),0)</f>
        <v>0</v>
      </c>
      <c r="GZ29" s="33">
        <f t="shared" si="67"/>
        <v>0</v>
      </c>
      <c r="HA29" s="33">
        <f>IFERROR(VLOOKUP($J29,#REF!,HA$2,0),0)</f>
        <v>0</v>
      </c>
      <c r="HB29" s="33">
        <f t="shared" si="67"/>
        <v>0</v>
      </c>
      <c r="HC29" s="33">
        <f>IFERROR(VLOOKUP($J29,#REF!,HC$2,0),0)</f>
        <v>0</v>
      </c>
      <c r="HD29" s="33">
        <f t="shared" si="68"/>
        <v>0</v>
      </c>
      <c r="HE29" s="33">
        <f>IFERROR(VLOOKUP($J29,#REF!,HE$2,0),0)</f>
        <v>0</v>
      </c>
      <c r="HF29" s="33">
        <f t="shared" si="68"/>
        <v>0</v>
      </c>
      <c r="HG29" s="33">
        <f>IFERROR(VLOOKUP($J29,#REF!,HG$2,0),0)</f>
        <v>0</v>
      </c>
      <c r="HH29" s="33">
        <f t="shared" si="68"/>
        <v>0</v>
      </c>
      <c r="HI29" s="33">
        <f>IFERROR(VLOOKUP($J29,#REF!,HI$2,0),0)</f>
        <v>0</v>
      </c>
      <c r="HJ29" s="33">
        <f t="shared" si="68"/>
        <v>0</v>
      </c>
      <c r="HK29" s="33">
        <f>IFERROR(VLOOKUP($J29,#REF!,HK$2,0),0)</f>
        <v>0</v>
      </c>
      <c r="HL29" s="33">
        <f t="shared" si="68"/>
        <v>0</v>
      </c>
      <c r="HM29" s="33">
        <f>IFERROR(VLOOKUP($J29,#REF!,HM$2,0),0)</f>
        <v>0</v>
      </c>
      <c r="HN29" s="33">
        <f t="shared" si="68"/>
        <v>0</v>
      </c>
      <c r="HO29" s="33">
        <f>IFERROR(VLOOKUP($J29,#REF!,HO$2,0),0)</f>
        <v>0</v>
      </c>
      <c r="HP29" s="33">
        <f t="shared" si="68"/>
        <v>0</v>
      </c>
      <c r="HQ29" s="33">
        <f>IFERROR(VLOOKUP($J29,#REF!,HQ$2,0),0)</f>
        <v>0</v>
      </c>
      <c r="HR29" s="33">
        <f t="shared" si="68"/>
        <v>0</v>
      </c>
      <c r="HS29" s="33">
        <f>IFERROR(VLOOKUP($J29,#REF!,HS$2,0),0)</f>
        <v>0</v>
      </c>
      <c r="HT29" s="33">
        <f t="shared" si="69"/>
        <v>0</v>
      </c>
      <c r="HU29" s="33">
        <f>IFERROR(VLOOKUP($J29,#REF!,HU$2,0),0)</f>
        <v>0</v>
      </c>
      <c r="HV29" s="33">
        <f t="shared" si="69"/>
        <v>0</v>
      </c>
      <c r="HW29" s="33">
        <f>IFERROR(VLOOKUP($J29,#REF!,HW$2,0),0)</f>
        <v>0</v>
      </c>
      <c r="HX29" s="33">
        <f t="shared" si="69"/>
        <v>0</v>
      </c>
      <c r="HY29" s="33">
        <f>IFERROR(VLOOKUP($J29,#REF!,HY$2,0),0)</f>
        <v>0</v>
      </c>
      <c r="HZ29" s="33">
        <f t="shared" si="69"/>
        <v>0</v>
      </c>
      <c r="IA29" s="33">
        <f>IFERROR(VLOOKUP($J29,#REF!,IA$2,0),0)</f>
        <v>0</v>
      </c>
      <c r="IB29" s="33">
        <f t="shared" si="69"/>
        <v>0</v>
      </c>
      <c r="IC29" s="33">
        <f>IFERROR(VLOOKUP($J29,#REF!,IC$2,0),0)</f>
        <v>0</v>
      </c>
      <c r="ID29" s="33">
        <f t="shared" si="69"/>
        <v>0</v>
      </c>
      <c r="IE29" s="33">
        <f>IFERROR(VLOOKUP($J29,#REF!,IE$2,0),0)</f>
        <v>0</v>
      </c>
      <c r="IF29" s="33">
        <f t="shared" si="69"/>
        <v>0</v>
      </c>
      <c r="IG29" s="33">
        <f>IFERROR(VLOOKUP($J29,#REF!,IG$2,0),0)</f>
        <v>0</v>
      </c>
      <c r="IH29" s="33">
        <f t="shared" si="69"/>
        <v>0</v>
      </c>
      <c r="II29" s="33">
        <f>IFERROR(VLOOKUP($J29,#REF!,II$2,0),0)</f>
        <v>0</v>
      </c>
      <c r="IJ29" s="33">
        <f t="shared" si="70"/>
        <v>0</v>
      </c>
      <c r="IK29" s="33">
        <f>IFERROR(VLOOKUP($J29,#REF!,IK$2,0),0)</f>
        <v>0</v>
      </c>
      <c r="IL29" s="33">
        <f t="shared" si="70"/>
        <v>0</v>
      </c>
      <c r="IM29" s="33">
        <f>IFERROR(VLOOKUP($J29,#REF!,IM$2,0),0)</f>
        <v>0</v>
      </c>
      <c r="IN29" s="33">
        <f t="shared" si="70"/>
        <v>0</v>
      </c>
      <c r="IO29" s="33">
        <f>IFERROR(VLOOKUP($J29,#REF!,IO$2,0),0)</f>
        <v>0</v>
      </c>
      <c r="IP29" s="33">
        <f t="shared" si="70"/>
        <v>0</v>
      </c>
      <c r="IQ29" s="33">
        <f>IFERROR(VLOOKUP($J29,#REF!,IQ$2,0),0)</f>
        <v>0</v>
      </c>
      <c r="IR29" s="33">
        <f t="shared" si="70"/>
        <v>0</v>
      </c>
      <c r="IS29" s="33">
        <f>IFERROR(VLOOKUP($J29,#REF!,IS$2,0),0)</f>
        <v>0</v>
      </c>
      <c r="IT29" s="33">
        <f t="shared" si="70"/>
        <v>0</v>
      </c>
      <c r="IU29" s="33">
        <f>IFERROR(VLOOKUP($J29,#REF!,IU$2,0),0)</f>
        <v>0</v>
      </c>
      <c r="IV29" s="33">
        <f t="shared" si="70"/>
        <v>0</v>
      </c>
      <c r="IW29" s="33">
        <f>IFERROR(VLOOKUP($J29,#REF!,IW$2,0),0)</f>
        <v>0</v>
      </c>
      <c r="IX29" s="33">
        <f t="shared" si="70"/>
        <v>0</v>
      </c>
      <c r="IY29" s="33">
        <f>IFERROR(VLOOKUP($J29,#REF!,IY$2,0),0)</f>
        <v>0</v>
      </c>
      <c r="IZ29" s="33">
        <f t="shared" si="71"/>
        <v>0</v>
      </c>
      <c r="JA29" s="33">
        <f>IFERROR(VLOOKUP($J29,#REF!,JA$2,0),0)</f>
        <v>0</v>
      </c>
      <c r="JB29" s="33">
        <f t="shared" si="71"/>
        <v>0</v>
      </c>
      <c r="JC29" s="33">
        <f>IFERROR(VLOOKUP($J29,#REF!,JC$2,0),0)</f>
        <v>0</v>
      </c>
      <c r="JD29" s="33">
        <f t="shared" si="71"/>
        <v>0</v>
      </c>
      <c r="JE29" s="33">
        <f>IFERROR(VLOOKUP($J29,#REF!,JE$2,0),0)</f>
        <v>0</v>
      </c>
      <c r="JF29" s="33">
        <f t="shared" si="71"/>
        <v>0</v>
      </c>
      <c r="JG29" s="33">
        <f>IFERROR(VLOOKUP($J29,#REF!,JG$2,0),0)</f>
        <v>0</v>
      </c>
      <c r="JH29" s="33">
        <f t="shared" si="71"/>
        <v>0</v>
      </c>
      <c r="JI29" s="33">
        <f>IFERROR(VLOOKUP($J29,#REF!,JI$2,0),0)</f>
        <v>0</v>
      </c>
      <c r="JJ29" s="33">
        <f t="shared" si="71"/>
        <v>0</v>
      </c>
      <c r="JK29" s="33">
        <f>IFERROR(VLOOKUP($J29,#REF!,JK$2,0),0)</f>
        <v>0</v>
      </c>
      <c r="JL29" s="33">
        <f t="shared" si="71"/>
        <v>0</v>
      </c>
      <c r="JM29" s="33">
        <f>IFERROR(VLOOKUP($J29,#REF!,JM$2,0),0)</f>
        <v>0</v>
      </c>
      <c r="JN29" s="33">
        <f t="shared" si="71"/>
        <v>0</v>
      </c>
      <c r="JO29" s="33">
        <f>IFERROR(VLOOKUP($J29,#REF!,JO$2,0),0)</f>
        <v>0</v>
      </c>
      <c r="JP29" s="33">
        <f t="shared" si="72"/>
        <v>0</v>
      </c>
      <c r="JQ29" s="33">
        <f>IFERROR(VLOOKUP($J29,#REF!,JQ$2,0),0)</f>
        <v>0</v>
      </c>
      <c r="JR29" s="33">
        <f t="shared" si="72"/>
        <v>0</v>
      </c>
      <c r="JS29" s="33">
        <f>IFERROR(VLOOKUP($J29,#REF!,JS$2,0),0)</f>
        <v>0</v>
      </c>
      <c r="JT29" s="33">
        <f t="shared" si="72"/>
        <v>0</v>
      </c>
      <c r="JU29" s="33">
        <f>IFERROR(VLOOKUP($J29,#REF!,JU$2,0),0)</f>
        <v>0</v>
      </c>
      <c r="JV29" s="33">
        <f t="shared" si="72"/>
        <v>0</v>
      </c>
      <c r="JW29" s="33">
        <f>IFERROR(VLOOKUP($J29,#REF!,JW$2,0),0)</f>
        <v>0</v>
      </c>
      <c r="JX29" s="33">
        <f t="shared" si="72"/>
        <v>0</v>
      </c>
      <c r="JY29" s="33">
        <f>IFERROR(VLOOKUP($J29,#REF!,JY$2,0),0)</f>
        <v>0</v>
      </c>
      <c r="JZ29" s="33">
        <f t="shared" si="72"/>
        <v>0</v>
      </c>
      <c r="KA29" s="33">
        <f>IFERROR(VLOOKUP($J29,#REF!,KA$2,0),0)</f>
        <v>0</v>
      </c>
      <c r="KB29" s="33">
        <f t="shared" si="72"/>
        <v>0</v>
      </c>
      <c r="KC29" s="33">
        <f>IFERROR(VLOOKUP($J29,#REF!,KC$2,0),0)</f>
        <v>0</v>
      </c>
      <c r="KD29" s="33">
        <f t="shared" si="72"/>
        <v>0</v>
      </c>
      <c r="KE29" s="33">
        <f>IFERROR(VLOOKUP($J29,#REF!,KE$2,0),0)</f>
        <v>0</v>
      </c>
      <c r="KF29" s="33">
        <f t="shared" si="73"/>
        <v>0</v>
      </c>
      <c r="KG29" s="33">
        <f>IFERROR(VLOOKUP($J29,#REF!,KG$2,0),0)</f>
        <v>0</v>
      </c>
      <c r="KH29" s="33">
        <f t="shared" si="73"/>
        <v>0</v>
      </c>
      <c r="KI29" s="33">
        <f>IFERROR(VLOOKUP($J29,#REF!,KI$2,0),0)</f>
        <v>0</v>
      </c>
      <c r="KJ29" s="33">
        <f t="shared" si="73"/>
        <v>0</v>
      </c>
      <c r="KK29" s="33">
        <f>IFERROR(VLOOKUP($J29,#REF!,KK$2,0),0)</f>
        <v>0</v>
      </c>
      <c r="KL29" s="33">
        <f t="shared" si="73"/>
        <v>0</v>
      </c>
      <c r="KM29" s="33">
        <f>IFERROR(VLOOKUP($J29,#REF!,KM$2,0),0)</f>
        <v>0</v>
      </c>
      <c r="KN29" s="33">
        <f t="shared" si="73"/>
        <v>0</v>
      </c>
      <c r="KO29" s="33">
        <f>IFERROR(VLOOKUP($J29,#REF!,KO$2,0),0)</f>
        <v>0</v>
      </c>
      <c r="KP29" s="33">
        <f t="shared" si="73"/>
        <v>0</v>
      </c>
      <c r="KQ29" s="33">
        <f>IFERROR(VLOOKUP($J29,#REF!,KQ$2,0),0)</f>
        <v>0</v>
      </c>
      <c r="KR29" s="33">
        <f t="shared" si="73"/>
        <v>0</v>
      </c>
      <c r="KS29" s="33">
        <f>IFERROR(VLOOKUP($J29,#REF!,KS$2,0),0)</f>
        <v>0</v>
      </c>
      <c r="KT29" s="33">
        <f t="shared" si="73"/>
        <v>0</v>
      </c>
      <c r="KU29" s="33">
        <f>IFERROR(VLOOKUP($J29,#REF!,KU$2,0),0)</f>
        <v>0</v>
      </c>
      <c r="KV29" s="33">
        <f t="shared" si="74"/>
        <v>0</v>
      </c>
      <c r="KW29" s="33">
        <f>IFERROR(VLOOKUP($J29,#REF!,KW$2,0),0)</f>
        <v>0</v>
      </c>
      <c r="KX29" s="33">
        <f t="shared" si="74"/>
        <v>0</v>
      </c>
      <c r="KY29" s="33">
        <f>IFERROR(VLOOKUP($J29,#REF!,KY$2,0),0)</f>
        <v>0</v>
      </c>
      <c r="KZ29" s="33">
        <f t="shared" si="74"/>
        <v>0</v>
      </c>
      <c r="LA29" s="33">
        <f>IFERROR(VLOOKUP($J29,#REF!,LA$2,0),0)</f>
        <v>0</v>
      </c>
      <c r="LB29" s="33">
        <f t="shared" si="74"/>
        <v>0</v>
      </c>
      <c r="LC29" s="33">
        <f>IFERROR(VLOOKUP($J29,#REF!,LC$2,0),0)</f>
        <v>0</v>
      </c>
      <c r="LD29" s="33">
        <f t="shared" si="74"/>
        <v>0</v>
      </c>
      <c r="LE29" s="33">
        <f>IFERROR(VLOOKUP($J29,#REF!,LE$2,0),0)</f>
        <v>0</v>
      </c>
      <c r="LF29" s="33">
        <f t="shared" si="74"/>
        <v>0</v>
      </c>
      <c r="LG29" s="33">
        <f>IFERROR(VLOOKUP($J29,#REF!,LG$2,0),0)</f>
        <v>0</v>
      </c>
      <c r="LH29" s="33">
        <f t="shared" si="74"/>
        <v>0</v>
      </c>
      <c r="LI29" s="33">
        <f>IFERROR(VLOOKUP($J29,#REF!,LI$2,0),0)</f>
        <v>0</v>
      </c>
      <c r="LJ29" s="33">
        <f t="shared" si="74"/>
        <v>0</v>
      </c>
      <c r="LK29" s="33">
        <f>IFERROR(VLOOKUP($J29,#REF!,LK$2,0),0)</f>
        <v>0</v>
      </c>
      <c r="LL29" s="33">
        <f t="shared" si="75"/>
        <v>0</v>
      </c>
      <c r="LM29" s="33">
        <f>IFERROR(VLOOKUP($J29,#REF!,LM$2,0),0)</f>
        <v>0</v>
      </c>
      <c r="LN29" s="33">
        <f t="shared" si="75"/>
        <v>0</v>
      </c>
      <c r="LO29" s="33">
        <f>IFERROR(VLOOKUP($J29,#REF!,LO$2,0),0)</f>
        <v>0</v>
      </c>
      <c r="LP29" s="33">
        <f t="shared" si="75"/>
        <v>0</v>
      </c>
      <c r="LQ29" s="33">
        <f>IFERROR(VLOOKUP($J29,#REF!,LQ$2,0),0)</f>
        <v>0</v>
      </c>
      <c r="LR29" s="33">
        <f t="shared" si="75"/>
        <v>0</v>
      </c>
      <c r="LS29" s="33">
        <f>IFERROR(VLOOKUP($J29,#REF!,LS$2,0),0)</f>
        <v>0</v>
      </c>
      <c r="LT29" s="33">
        <f t="shared" si="75"/>
        <v>0</v>
      </c>
      <c r="LU29" s="33">
        <f>IFERROR(VLOOKUP($J29,#REF!,LU$2,0),0)</f>
        <v>0</v>
      </c>
      <c r="LV29" s="33">
        <f t="shared" si="75"/>
        <v>0</v>
      </c>
      <c r="LW29" s="33">
        <f>IFERROR(VLOOKUP($J29,#REF!,LW$2,0),0)</f>
        <v>0</v>
      </c>
      <c r="LX29" s="33">
        <f t="shared" si="75"/>
        <v>0</v>
      </c>
      <c r="LY29" s="33">
        <f>IFERROR(VLOOKUP($J29,#REF!,LY$2,0),0)</f>
        <v>0</v>
      </c>
      <c r="LZ29" s="33">
        <f t="shared" si="75"/>
        <v>0</v>
      </c>
      <c r="MA29" s="33">
        <f>IFERROR(VLOOKUP($J29,#REF!,MA$2,0),0)</f>
        <v>0</v>
      </c>
      <c r="MB29" s="33">
        <f t="shared" si="76"/>
        <v>0</v>
      </c>
      <c r="MC29" s="33">
        <f>IFERROR(VLOOKUP($J29,#REF!,MC$2,0),0)</f>
        <v>0</v>
      </c>
      <c r="MD29" s="33">
        <f t="shared" si="76"/>
        <v>0</v>
      </c>
      <c r="ME29" s="33">
        <f>IFERROR(VLOOKUP($J29,#REF!,ME$2,0),0)</f>
        <v>0</v>
      </c>
      <c r="MF29" s="33">
        <f t="shared" si="76"/>
        <v>0</v>
      </c>
      <c r="MG29" s="33">
        <f>IFERROR(VLOOKUP($J29,#REF!,MG$2,0),0)</f>
        <v>0</v>
      </c>
      <c r="MH29" s="33">
        <f t="shared" si="76"/>
        <v>0</v>
      </c>
      <c r="MI29" s="33">
        <f>IFERROR(VLOOKUP($J29,#REF!,MI$2,0),0)</f>
        <v>0</v>
      </c>
      <c r="MJ29" s="33">
        <f t="shared" si="76"/>
        <v>0</v>
      </c>
      <c r="MK29" s="33">
        <f>IFERROR(VLOOKUP($J29,#REF!,MK$2,0),0)</f>
        <v>0</v>
      </c>
      <c r="ML29" s="33">
        <f t="shared" si="76"/>
        <v>0</v>
      </c>
      <c r="MM29" s="33">
        <f>IFERROR(VLOOKUP($J29,#REF!,MM$2,0),0)</f>
        <v>0</v>
      </c>
      <c r="MN29" s="33">
        <f t="shared" si="76"/>
        <v>0</v>
      </c>
      <c r="MO29" s="33">
        <f>IFERROR(VLOOKUP($J29,#REF!,MO$2,0),0)</f>
        <v>0</v>
      </c>
      <c r="MP29" s="33">
        <f t="shared" si="76"/>
        <v>0</v>
      </c>
      <c r="MQ29" s="33">
        <f>IFERROR(VLOOKUP($J29,#REF!,MQ$2,0),0)</f>
        <v>0</v>
      </c>
      <c r="MR29" s="33">
        <f t="shared" si="77"/>
        <v>0</v>
      </c>
      <c r="MS29" s="33">
        <f>IFERROR(VLOOKUP($J29,#REF!,MS$2,0),0)</f>
        <v>0</v>
      </c>
      <c r="MT29" s="33">
        <f t="shared" si="77"/>
        <v>0</v>
      </c>
      <c r="MU29" s="33">
        <f>IFERROR(VLOOKUP($J29,#REF!,MU$2,0),0)</f>
        <v>0</v>
      </c>
      <c r="MV29" s="33">
        <f t="shared" si="77"/>
        <v>0</v>
      </c>
      <c r="MW29" s="33">
        <f>IFERROR(VLOOKUP($J29,#REF!,MW$2,0),0)</f>
        <v>0</v>
      </c>
      <c r="MX29" s="33">
        <f t="shared" si="77"/>
        <v>0</v>
      </c>
      <c r="MY29" s="33">
        <f>IFERROR(VLOOKUP($J29,#REF!,MY$2,0),0)</f>
        <v>0</v>
      </c>
      <c r="MZ29" s="33">
        <f t="shared" si="77"/>
        <v>0</v>
      </c>
      <c r="NA29" s="33">
        <f>IFERROR(VLOOKUP($J29,#REF!,NA$2,0),0)</f>
        <v>0</v>
      </c>
      <c r="NB29" s="33">
        <f t="shared" si="77"/>
        <v>0</v>
      </c>
      <c r="NC29" s="33">
        <f>IFERROR(VLOOKUP($J29,#REF!,NC$2,0),0)</f>
        <v>0</v>
      </c>
      <c r="ND29" s="33">
        <f t="shared" si="77"/>
        <v>0</v>
      </c>
      <c r="NE29" s="33">
        <f>IFERROR(VLOOKUP($J29,#REF!,NE$2,0),0)</f>
        <v>0</v>
      </c>
      <c r="NF29" s="33">
        <f t="shared" si="77"/>
        <v>0</v>
      </c>
      <c r="NG29" s="33">
        <f>IFERROR(VLOOKUP($J29,#REF!,NG$2,0),0)</f>
        <v>0</v>
      </c>
      <c r="NH29" s="33">
        <f t="shared" si="78"/>
        <v>0</v>
      </c>
      <c r="NI29" s="33">
        <f>IFERROR(VLOOKUP($J29,#REF!,NI$2,0),0)</f>
        <v>0</v>
      </c>
      <c r="NJ29" s="33">
        <f t="shared" si="78"/>
        <v>0</v>
      </c>
      <c r="NK29" s="33">
        <f>IFERROR(VLOOKUP($J29,#REF!,NK$2,0),0)</f>
        <v>0</v>
      </c>
      <c r="NL29" s="33">
        <f t="shared" si="78"/>
        <v>0</v>
      </c>
      <c r="NM29" s="33">
        <f>IFERROR(VLOOKUP($J29,#REF!,NM$2,0),0)</f>
        <v>0</v>
      </c>
      <c r="NN29" s="33">
        <f t="shared" si="78"/>
        <v>0</v>
      </c>
      <c r="NO29" s="33">
        <f>IFERROR(VLOOKUP($J29,#REF!,NO$2,0),0)</f>
        <v>0</v>
      </c>
      <c r="NP29" s="33">
        <f t="shared" si="78"/>
        <v>0</v>
      </c>
      <c r="NQ29" s="33">
        <f>IFERROR(VLOOKUP($J29,#REF!,NQ$2,0),0)</f>
        <v>0</v>
      </c>
      <c r="NR29" s="33">
        <f t="shared" si="78"/>
        <v>0</v>
      </c>
      <c r="NS29" s="33">
        <f>IFERROR(VLOOKUP($J29,#REF!,NS$2,0),0)</f>
        <v>0</v>
      </c>
      <c r="NT29" s="33">
        <f t="shared" si="78"/>
        <v>0</v>
      </c>
      <c r="NU29" s="33">
        <f>IFERROR(VLOOKUP($J29,#REF!,NU$2,0),0)</f>
        <v>0</v>
      </c>
      <c r="NV29" s="33">
        <f t="shared" si="78"/>
        <v>0</v>
      </c>
      <c r="NW29" s="33">
        <f>IFERROR(VLOOKUP($J29,#REF!,NW$2,0),0)</f>
        <v>0</v>
      </c>
      <c r="NX29" s="33">
        <f t="shared" si="79"/>
        <v>0</v>
      </c>
      <c r="NY29" s="33">
        <f>IFERROR(VLOOKUP($J29,#REF!,NY$2,0),0)</f>
        <v>0</v>
      </c>
      <c r="NZ29" s="33">
        <f t="shared" si="79"/>
        <v>0</v>
      </c>
      <c r="OA29" s="33">
        <f>IFERROR(VLOOKUP($J29,#REF!,OA$2,0),0)</f>
        <v>0</v>
      </c>
      <c r="OB29" s="33">
        <f t="shared" si="79"/>
        <v>0</v>
      </c>
      <c r="OC29" s="33">
        <f>IFERROR(VLOOKUP($J29,#REF!,OC$2,0),0)</f>
        <v>0</v>
      </c>
      <c r="OD29" s="33">
        <f t="shared" si="79"/>
        <v>0</v>
      </c>
      <c r="OE29" s="33">
        <f>IFERROR(VLOOKUP($J29,#REF!,OE$2,0),0)</f>
        <v>0</v>
      </c>
      <c r="OF29" s="33">
        <f t="shared" si="79"/>
        <v>0</v>
      </c>
      <c r="OG29" s="33">
        <f>IFERROR(VLOOKUP($J29,#REF!,OG$2,0),0)</f>
        <v>0</v>
      </c>
      <c r="OH29" s="33">
        <f t="shared" si="79"/>
        <v>0</v>
      </c>
      <c r="OI29" s="33">
        <f>IFERROR(VLOOKUP($J29,#REF!,OI$2,0),0)</f>
        <v>0</v>
      </c>
      <c r="OJ29" s="33">
        <f t="shared" si="79"/>
        <v>0</v>
      </c>
      <c r="OK29" s="33">
        <f>IFERROR(VLOOKUP($J29,#REF!,OK$2,0),0)</f>
        <v>0</v>
      </c>
      <c r="OL29" s="33">
        <f t="shared" si="79"/>
        <v>0</v>
      </c>
      <c r="OM29" s="33">
        <f>IFERROR(VLOOKUP($J29,#REF!,OM$2,0),0)</f>
        <v>0</v>
      </c>
      <c r="ON29" s="33">
        <f t="shared" si="80"/>
        <v>0</v>
      </c>
      <c r="OO29" s="33">
        <f>IFERROR(VLOOKUP($J29,#REF!,OO$2,0),0)</f>
        <v>0</v>
      </c>
      <c r="OP29" s="33">
        <f t="shared" si="81"/>
        <v>0</v>
      </c>
      <c r="OQ29" s="33">
        <f>IFERROR(VLOOKUP($J29,#REF!,OQ$2,0),0)</f>
        <v>0</v>
      </c>
      <c r="OR29" s="33">
        <f t="shared" si="82"/>
        <v>0</v>
      </c>
      <c r="OS29" s="33">
        <f>IFERROR(VLOOKUP($J29,#REF!,OS$2,0),0)</f>
        <v>0</v>
      </c>
      <c r="OT29" s="33">
        <f t="shared" si="83"/>
        <v>0</v>
      </c>
      <c r="OU29" s="33">
        <f>IFERROR(VLOOKUP($J29,#REF!,OU$2,0),0)</f>
        <v>0</v>
      </c>
      <c r="OV29" s="33">
        <f t="shared" si="84"/>
        <v>0</v>
      </c>
      <c r="OW29" s="33">
        <f>IFERROR(VLOOKUP($J29,#REF!,OW$2,0),0)</f>
        <v>0</v>
      </c>
      <c r="OX29" s="33">
        <f t="shared" si="85"/>
        <v>0</v>
      </c>
    </row>
    <row r="30" spans="2:414">
      <c r="B30" s="63">
        <f t="shared" si="0"/>
        <v>19</v>
      </c>
      <c r="C30" s="28">
        <f>入力⑦!C25</f>
        <v>0</v>
      </c>
      <c r="D30" s="28">
        <f>入力⑦!D25</f>
        <v>0</v>
      </c>
      <c r="E30" s="28">
        <f>入力⑦!E25</f>
        <v>0</v>
      </c>
      <c r="F30" s="28">
        <f>入力⑦!F25</f>
        <v>0</v>
      </c>
      <c r="G30" s="28">
        <f>入力⑦!G25</f>
        <v>0</v>
      </c>
      <c r="H30" s="28">
        <f>入力⑦!H25</f>
        <v>0</v>
      </c>
      <c r="I30" s="28">
        <f>入力⑦!I25</f>
        <v>0</v>
      </c>
      <c r="J30" s="28">
        <f>入力⑦!J25</f>
        <v>0</v>
      </c>
      <c r="K30" s="28" t="str">
        <f>入力⑦!L25</f>
        <v/>
      </c>
      <c r="L30" s="28" t="str">
        <f>入力⑦!M25</f>
        <v/>
      </c>
      <c r="M30" s="28">
        <f>入力⑦!N25</f>
        <v>0</v>
      </c>
      <c r="N30" s="28">
        <f>入力⑦!O25</f>
        <v>0</v>
      </c>
      <c r="O30" s="33">
        <f>IFERROR(VLOOKUP($J30,#REF!,O$2,0),0)</f>
        <v>0</v>
      </c>
      <c r="P30" s="33">
        <f t="shared" si="1"/>
        <v>0</v>
      </c>
      <c r="Q30" s="33">
        <f>IFERROR(VLOOKUP($J30,#REF!,Q$2,0),0)</f>
        <v>0</v>
      </c>
      <c r="R30" s="33">
        <f t="shared" si="1"/>
        <v>0</v>
      </c>
      <c r="S30" s="33">
        <f>IFERROR(VLOOKUP($J30,#REF!,S$2,0),0)</f>
        <v>0</v>
      </c>
      <c r="T30" s="33">
        <f t="shared" si="44"/>
        <v>0</v>
      </c>
      <c r="U30" s="33">
        <f>IFERROR(VLOOKUP($J30,#REF!,U$2,0),0)</f>
        <v>0</v>
      </c>
      <c r="V30" s="33">
        <f t="shared" si="44"/>
        <v>0</v>
      </c>
      <c r="W30" s="33">
        <f>IFERROR(VLOOKUP($J30,#REF!,W$2,0),0)</f>
        <v>0</v>
      </c>
      <c r="X30" s="33">
        <f t="shared" si="45"/>
        <v>0</v>
      </c>
      <c r="Y30" s="33">
        <f>IFERROR(VLOOKUP($J30,#REF!,Y$2,0),0)</f>
        <v>0</v>
      </c>
      <c r="Z30" s="33">
        <f t="shared" si="45"/>
        <v>0</v>
      </c>
      <c r="AA30" s="33">
        <f>IFERROR(VLOOKUP($J30,#REF!,AA$2,0),0)</f>
        <v>0</v>
      </c>
      <c r="AB30" s="33">
        <f t="shared" si="46"/>
        <v>0</v>
      </c>
      <c r="AC30" s="33">
        <f>IFERROR(VLOOKUP($J30,#REF!,AC$2,0),0)</f>
        <v>0</v>
      </c>
      <c r="AD30" s="33">
        <f t="shared" si="46"/>
        <v>0</v>
      </c>
      <c r="AE30" s="33">
        <f>IFERROR(VLOOKUP($J30,#REF!,AE$2,0),0)</f>
        <v>0</v>
      </c>
      <c r="AF30" s="33">
        <f t="shared" si="47"/>
        <v>0</v>
      </c>
      <c r="AG30" s="33">
        <f>IFERROR(VLOOKUP($J30,#REF!,AG$2,0),0)</f>
        <v>0</v>
      </c>
      <c r="AH30" s="33">
        <f t="shared" si="47"/>
        <v>0</v>
      </c>
      <c r="AI30" s="33">
        <f>IFERROR(VLOOKUP($J30,#REF!,AI$2,0),0)</f>
        <v>0</v>
      </c>
      <c r="AJ30" s="33">
        <f t="shared" si="48"/>
        <v>0</v>
      </c>
      <c r="AK30" s="33">
        <f>IFERROR(VLOOKUP($J30,#REF!,AK$2,0),0)</f>
        <v>0</v>
      </c>
      <c r="AL30" s="33">
        <f t="shared" si="48"/>
        <v>0</v>
      </c>
      <c r="AM30" s="33">
        <f>IFERROR(VLOOKUP($J30,#REF!,AM$2,0),0)</f>
        <v>0</v>
      </c>
      <c r="AN30" s="33">
        <f t="shared" si="49"/>
        <v>0</v>
      </c>
      <c r="AO30" s="33">
        <f>IFERROR(VLOOKUP($J30,#REF!,AO$2,0),0)</f>
        <v>0</v>
      </c>
      <c r="AP30" s="33">
        <f t="shared" si="49"/>
        <v>0</v>
      </c>
      <c r="AQ30" s="33">
        <f>IFERROR(VLOOKUP($J30,#REF!,AQ$2,0),0)</f>
        <v>0</v>
      </c>
      <c r="AR30" s="33">
        <f t="shared" si="50"/>
        <v>0</v>
      </c>
      <c r="AS30" s="33">
        <f>IFERROR(VLOOKUP($J30,#REF!,AS$2,0),0)</f>
        <v>0</v>
      </c>
      <c r="AT30" s="33">
        <f t="shared" si="50"/>
        <v>0</v>
      </c>
      <c r="AU30" s="33">
        <f>IFERROR(VLOOKUP($J30,#REF!,AU$2,0),0)</f>
        <v>0</v>
      </c>
      <c r="AV30" s="33">
        <f t="shared" si="51"/>
        <v>0</v>
      </c>
      <c r="AW30" s="33">
        <f>IFERROR(VLOOKUP($J30,#REF!,AW$2,0),0)</f>
        <v>0</v>
      </c>
      <c r="AX30" s="33">
        <f t="shared" si="51"/>
        <v>0</v>
      </c>
      <c r="AY30" s="33">
        <f>IFERROR(VLOOKUP($J30,#REF!,AY$2,0),0)</f>
        <v>0</v>
      </c>
      <c r="AZ30" s="33">
        <f t="shared" si="52"/>
        <v>0</v>
      </c>
      <c r="BA30" s="33">
        <f>IFERROR(VLOOKUP($J30,#REF!,BA$2,0),0)</f>
        <v>0</v>
      </c>
      <c r="BB30" s="33">
        <f t="shared" si="52"/>
        <v>0</v>
      </c>
      <c r="BC30" s="33">
        <f>IFERROR(VLOOKUP($J30,#REF!,BC$2,0),0)</f>
        <v>0</v>
      </c>
      <c r="BD30" s="33">
        <f t="shared" si="53"/>
        <v>0</v>
      </c>
      <c r="BE30" s="33">
        <f>IFERROR(VLOOKUP($J30,#REF!,BE$2,0),0)</f>
        <v>0</v>
      </c>
      <c r="BF30" s="33">
        <f t="shared" si="53"/>
        <v>0</v>
      </c>
      <c r="BG30" s="33">
        <f>IFERROR(VLOOKUP($J30,#REF!,BG$2,0),0)</f>
        <v>0</v>
      </c>
      <c r="BH30" s="33">
        <f t="shared" si="54"/>
        <v>0</v>
      </c>
      <c r="BI30" s="33">
        <f>IFERROR(VLOOKUP($J30,#REF!,BI$2,0),0)</f>
        <v>0</v>
      </c>
      <c r="BJ30" s="33">
        <f t="shared" si="54"/>
        <v>0</v>
      </c>
      <c r="BK30" s="33">
        <f>IFERROR(VLOOKUP($J30,#REF!,BK$2,0),0)</f>
        <v>0</v>
      </c>
      <c r="BL30" s="33">
        <f t="shared" si="55"/>
        <v>0</v>
      </c>
      <c r="BM30" s="33">
        <f>IFERROR(VLOOKUP($J30,#REF!,BM$2,0),0)</f>
        <v>0</v>
      </c>
      <c r="BN30" s="33">
        <f t="shared" si="55"/>
        <v>0</v>
      </c>
      <c r="BO30" s="33">
        <f>IFERROR(VLOOKUP($J30,#REF!,BO$2,0),0)</f>
        <v>0</v>
      </c>
      <c r="BP30" s="33">
        <f t="shared" si="56"/>
        <v>0</v>
      </c>
      <c r="BQ30" s="33">
        <f>IFERROR(VLOOKUP($J30,#REF!,BQ$2,0),0)</f>
        <v>0</v>
      </c>
      <c r="BR30" s="33">
        <f t="shared" si="56"/>
        <v>0</v>
      </c>
      <c r="BS30" s="33">
        <f>IFERROR(VLOOKUP($J30,#REF!,BS$2,0),0)</f>
        <v>0</v>
      </c>
      <c r="BT30" s="33">
        <f t="shared" si="57"/>
        <v>0</v>
      </c>
      <c r="BU30" s="33">
        <f>IFERROR(VLOOKUP($J30,#REF!,BU$2,0),0)</f>
        <v>0</v>
      </c>
      <c r="BV30" s="33">
        <f t="shared" si="57"/>
        <v>0</v>
      </c>
      <c r="BW30" s="33">
        <f>IFERROR(VLOOKUP($J30,#REF!,BW$2,0),0)</f>
        <v>0</v>
      </c>
      <c r="BX30" s="33">
        <f t="shared" si="58"/>
        <v>0</v>
      </c>
      <c r="BY30" s="33">
        <f>IFERROR(VLOOKUP($J30,#REF!,BY$2,0),0)</f>
        <v>0</v>
      </c>
      <c r="BZ30" s="33">
        <f t="shared" si="58"/>
        <v>0</v>
      </c>
      <c r="CA30" s="33">
        <f>IFERROR(VLOOKUP($J30,#REF!,CA$2,0),0)</f>
        <v>0</v>
      </c>
      <c r="CB30" s="33">
        <f t="shared" si="59"/>
        <v>0</v>
      </c>
      <c r="CC30" s="33">
        <f>IFERROR(VLOOKUP($J30,#REF!,CC$2,0),0)</f>
        <v>0</v>
      </c>
      <c r="CD30" s="33">
        <f t="shared" si="59"/>
        <v>0</v>
      </c>
      <c r="CE30" s="33">
        <f>IFERROR(VLOOKUP($J30,#REF!,CE$2,0),0)</f>
        <v>0</v>
      </c>
      <c r="CF30" s="33">
        <f t="shared" si="60"/>
        <v>0</v>
      </c>
      <c r="CG30" s="33">
        <f>IFERROR(VLOOKUP($J30,#REF!,CG$2,0),0)</f>
        <v>0</v>
      </c>
      <c r="CH30" s="33">
        <f t="shared" si="60"/>
        <v>0</v>
      </c>
      <c r="CI30" s="33">
        <f>IFERROR(VLOOKUP($J30,#REF!,CI$2,0),0)</f>
        <v>0</v>
      </c>
      <c r="CJ30" s="33">
        <f t="shared" si="60"/>
        <v>0</v>
      </c>
      <c r="CK30" s="33">
        <f>IFERROR(VLOOKUP($J30,#REF!,CK$2,0),0)</f>
        <v>0</v>
      </c>
      <c r="CL30" s="33">
        <f t="shared" si="60"/>
        <v>0</v>
      </c>
      <c r="CM30" s="33">
        <f>IFERROR(VLOOKUP($J30,#REF!,CM$2,0),0)</f>
        <v>0</v>
      </c>
      <c r="CN30" s="33">
        <f t="shared" si="60"/>
        <v>0</v>
      </c>
      <c r="CO30" s="33">
        <f>IFERROR(VLOOKUP($J30,#REF!,CO$2,0),0)</f>
        <v>0</v>
      </c>
      <c r="CP30" s="33">
        <f t="shared" si="60"/>
        <v>0</v>
      </c>
      <c r="CQ30" s="33">
        <f>IFERROR(VLOOKUP($J30,#REF!,CQ$2,0),0)</f>
        <v>0</v>
      </c>
      <c r="CR30" s="33">
        <f t="shared" si="60"/>
        <v>0</v>
      </c>
      <c r="CS30" s="33">
        <f>IFERROR(VLOOKUP($J30,#REF!,CS$2,0),0)</f>
        <v>0</v>
      </c>
      <c r="CT30" s="33">
        <f t="shared" si="60"/>
        <v>0</v>
      </c>
      <c r="CU30" s="33">
        <f>IFERROR(VLOOKUP($J30,#REF!,CU$2,0),0)</f>
        <v>0</v>
      </c>
      <c r="CV30" s="33">
        <f t="shared" si="61"/>
        <v>0</v>
      </c>
      <c r="CW30" s="33">
        <f>IFERROR(VLOOKUP($J30,#REF!,CW$2,0),0)</f>
        <v>0</v>
      </c>
      <c r="CX30" s="33">
        <f t="shared" si="61"/>
        <v>0</v>
      </c>
      <c r="CY30" s="33">
        <f>IFERROR(VLOOKUP($J30,#REF!,CY$2,0),0)</f>
        <v>0</v>
      </c>
      <c r="CZ30" s="33">
        <f t="shared" si="61"/>
        <v>0</v>
      </c>
      <c r="DA30" s="33">
        <f>IFERROR(VLOOKUP($J30,#REF!,DA$2,0),0)</f>
        <v>0</v>
      </c>
      <c r="DB30" s="33">
        <f t="shared" si="61"/>
        <v>0</v>
      </c>
      <c r="DC30" s="33">
        <f>IFERROR(VLOOKUP($J30,#REF!,DC$2,0),0)</f>
        <v>0</v>
      </c>
      <c r="DD30" s="33">
        <f t="shared" si="61"/>
        <v>0</v>
      </c>
      <c r="DE30" s="33">
        <f>IFERROR(VLOOKUP($J30,#REF!,DE$2,0),0)</f>
        <v>0</v>
      </c>
      <c r="DF30" s="33">
        <f t="shared" si="61"/>
        <v>0</v>
      </c>
      <c r="DG30" s="33">
        <f>IFERROR(VLOOKUP($J30,#REF!,DG$2,0),0)</f>
        <v>0</v>
      </c>
      <c r="DH30" s="33">
        <f t="shared" si="61"/>
        <v>0</v>
      </c>
      <c r="DI30" s="33">
        <f>IFERROR(VLOOKUP($J30,#REF!,DI$2,0),0)</f>
        <v>0</v>
      </c>
      <c r="DJ30" s="33">
        <f t="shared" si="61"/>
        <v>0</v>
      </c>
      <c r="DK30" s="33">
        <f>IFERROR(VLOOKUP($J30,#REF!,DK$2,0),0)</f>
        <v>0</v>
      </c>
      <c r="DL30" s="33">
        <f t="shared" si="62"/>
        <v>0</v>
      </c>
      <c r="DM30" s="33">
        <f>IFERROR(VLOOKUP($J30,#REF!,DM$2,0),0)</f>
        <v>0</v>
      </c>
      <c r="DN30" s="33">
        <f t="shared" si="62"/>
        <v>0</v>
      </c>
      <c r="DO30" s="33">
        <f>IFERROR(VLOOKUP($J30,#REF!,DO$2,0),0)</f>
        <v>0</v>
      </c>
      <c r="DP30" s="33">
        <f t="shared" si="62"/>
        <v>0</v>
      </c>
      <c r="DQ30" s="33">
        <f>IFERROR(VLOOKUP($J30,#REF!,DQ$2,0),0)</f>
        <v>0</v>
      </c>
      <c r="DR30" s="33">
        <f t="shared" si="62"/>
        <v>0</v>
      </c>
      <c r="DS30" s="33">
        <f>IFERROR(VLOOKUP($J30,#REF!,DS$2,0),0)</f>
        <v>0</v>
      </c>
      <c r="DT30" s="33">
        <f t="shared" si="62"/>
        <v>0</v>
      </c>
      <c r="DU30" s="33">
        <f>IFERROR(VLOOKUP($J30,#REF!,DU$2,0),0)</f>
        <v>0</v>
      </c>
      <c r="DV30" s="33">
        <f t="shared" si="62"/>
        <v>0</v>
      </c>
      <c r="DW30" s="33">
        <f>IFERROR(VLOOKUP($J30,#REF!,DW$2,0),0)</f>
        <v>0</v>
      </c>
      <c r="DX30" s="33">
        <f t="shared" si="62"/>
        <v>0</v>
      </c>
      <c r="DY30" s="33">
        <f>IFERROR(VLOOKUP($J30,#REF!,DY$2,0),0)</f>
        <v>0</v>
      </c>
      <c r="DZ30" s="33">
        <f t="shared" si="62"/>
        <v>0</v>
      </c>
      <c r="EA30" s="33">
        <f>IFERROR(VLOOKUP($J30,#REF!,EA$2,0),0)</f>
        <v>0</v>
      </c>
      <c r="EB30" s="33">
        <f t="shared" si="63"/>
        <v>0</v>
      </c>
      <c r="EC30" s="33">
        <f>IFERROR(VLOOKUP($J30,#REF!,EC$2,0),0)</f>
        <v>0</v>
      </c>
      <c r="ED30" s="33">
        <f t="shared" si="63"/>
        <v>0</v>
      </c>
      <c r="EE30" s="33">
        <f>IFERROR(VLOOKUP($J30,#REF!,EE$2,0),0)</f>
        <v>0</v>
      </c>
      <c r="EF30" s="33">
        <f t="shared" si="63"/>
        <v>0</v>
      </c>
      <c r="EG30" s="33">
        <f>IFERROR(VLOOKUP($J30,#REF!,EG$2,0),0)</f>
        <v>0</v>
      </c>
      <c r="EH30" s="33">
        <f t="shared" si="63"/>
        <v>0</v>
      </c>
      <c r="EI30" s="33">
        <f>IFERROR(VLOOKUP($J30,#REF!,EI$2,0),0)</f>
        <v>0</v>
      </c>
      <c r="EJ30" s="33">
        <f t="shared" si="63"/>
        <v>0</v>
      </c>
      <c r="EK30" s="33">
        <f>IFERROR(VLOOKUP($J30,#REF!,EK$2,0),0)</f>
        <v>0</v>
      </c>
      <c r="EL30" s="33">
        <f t="shared" si="63"/>
        <v>0</v>
      </c>
      <c r="EM30" s="33">
        <f>IFERROR(VLOOKUP($J30,#REF!,EM$2,0),0)</f>
        <v>0</v>
      </c>
      <c r="EN30" s="33">
        <f t="shared" si="63"/>
        <v>0</v>
      </c>
      <c r="EO30" s="33">
        <f>IFERROR(VLOOKUP($J30,#REF!,EO$2,0),0)</f>
        <v>0</v>
      </c>
      <c r="EP30" s="33">
        <f t="shared" si="63"/>
        <v>0</v>
      </c>
      <c r="EQ30" s="33">
        <f>IFERROR(VLOOKUP($J30,#REF!,EQ$2,0),0)</f>
        <v>0</v>
      </c>
      <c r="ER30" s="33">
        <f t="shared" si="64"/>
        <v>0</v>
      </c>
      <c r="ES30" s="33">
        <f>IFERROR(VLOOKUP($J30,#REF!,ES$2,0),0)</f>
        <v>0</v>
      </c>
      <c r="ET30" s="33">
        <f t="shared" si="64"/>
        <v>0</v>
      </c>
      <c r="EU30" s="33">
        <f>IFERROR(VLOOKUP($J30,#REF!,EU$2,0),0)</f>
        <v>0</v>
      </c>
      <c r="EV30" s="33">
        <f t="shared" si="64"/>
        <v>0</v>
      </c>
      <c r="EW30" s="33">
        <f>IFERROR(VLOOKUP($J30,#REF!,EW$2,0),0)</f>
        <v>0</v>
      </c>
      <c r="EX30" s="33">
        <f t="shared" si="64"/>
        <v>0</v>
      </c>
      <c r="EY30" s="33">
        <f>IFERROR(VLOOKUP($J30,#REF!,EY$2,0),0)</f>
        <v>0</v>
      </c>
      <c r="EZ30" s="33">
        <f t="shared" si="64"/>
        <v>0</v>
      </c>
      <c r="FA30" s="33">
        <f>IFERROR(VLOOKUP($J30,#REF!,FA$2,0),0)</f>
        <v>0</v>
      </c>
      <c r="FB30" s="33">
        <f t="shared" si="64"/>
        <v>0</v>
      </c>
      <c r="FC30" s="33">
        <f>IFERROR(VLOOKUP($J30,#REF!,FC$2,0),0)</f>
        <v>0</v>
      </c>
      <c r="FD30" s="33">
        <f t="shared" si="64"/>
        <v>0</v>
      </c>
      <c r="FE30" s="33">
        <f>IFERROR(VLOOKUP($J30,#REF!,FE$2,0),0)</f>
        <v>0</v>
      </c>
      <c r="FF30" s="33">
        <f t="shared" si="64"/>
        <v>0</v>
      </c>
      <c r="FG30" s="33">
        <f>IFERROR(VLOOKUP($J30,#REF!,FG$2,0),0)</f>
        <v>0</v>
      </c>
      <c r="FH30" s="33">
        <f t="shared" si="65"/>
        <v>0</v>
      </c>
      <c r="FI30" s="33">
        <f>IFERROR(VLOOKUP($J30,#REF!,FI$2,0),0)</f>
        <v>0</v>
      </c>
      <c r="FJ30" s="33">
        <f t="shared" si="65"/>
        <v>0</v>
      </c>
      <c r="FK30" s="33">
        <f>IFERROR(VLOOKUP($J30,#REF!,FK$2,0),0)</f>
        <v>0</v>
      </c>
      <c r="FL30" s="33">
        <f t="shared" si="65"/>
        <v>0</v>
      </c>
      <c r="FM30" s="33">
        <f>IFERROR(VLOOKUP($J30,#REF!,FM$2,0),0)</f>
        <v>0</v>
      </c>
      <c r="FN30" s="33">
        <f t="shared" si="65"/>
        <v>0</v>
      </c>
      <c r="FO30" s="33">
        <f>IFERROR(VLOOKUP($J30,#REF!,FO$2,0),0)</f>
        <v>0</v>
      </c>
      <c r="FP30" s="33">
        <f t="shared" si="65"/>
        <v>0</v>
      </c>
      <c r="FQ30" s="33">
        <f>IFERROR(VLOOKUP($J30,#REF!,FQ$2,0),0)</f>
        <v>0</v>
      </c>
      <c r="FR30" s="33">
        <f t="shared" si="65"/>
        <v>0</v>
      </c>
      <c r="FS30" s="33">
        <f>IFERROR(VLOOKUP($J30,#REF!,FS$2,0),0)</f>
        <v>0</v>
      </c>
      <c r="FT30" s="33">
        <f t="shared" si="65"/>
        <v>0</v>
      </c>
      <c r="FU30" s="33">
        <f>IFERROR(VLOOKUP($J30,#REF!,FU$2,0),0)</f>
        <v>0</v>
      </c>
      <c r="FV30" s="33">
        <f t="shared" si="65"/>
        <v>0</v>
      </c>
      <c r="FW30" s="33">
        <f>IFERROR(VLOOKUP($J30,#REF!,FW$2,0),0)</f>
        <v>0</v>
      </c>
      <c r="FX30" s="33">
        <f t="shared" si="66"/>
        <v>0</v>
      </c>
      <c r="FY30" s="33">
        <f>IFERROR(VLOOKUP($J30,#REF!,FY$2,0),0)</f>
        <v>0</v>
      </c>
      <c r="FZ30" s="33">
        <f t="shared" si="66"/>
        <v>0</v>
      </c>
      <c r="GA30" s="33">
        <f>IFERROR(VLOOKUP($J30,#REF!,GA$2,0),0)</f>
        <v>0</v>
      </c>
      <c r="GB30" s="33">
        <f t="shared" si="66"/>
        <v>0</v>
      </c>
      <c r="GC30" s="33">
        <f>IFERROR(VLOOKUP($J30,#REF!,GC$2,0),0)</f>
        <v>0</v>
      </c>
      <c r="GD30" s="33">
        <f t="shared" si="66"/>
        <v>0</v>
      </c>
      <c r="GE30" s="33">
        <f>IFERROR(VLOOKUP($J30,#REF!,GE$2,0),0)</f>
        <v>0</v>
      </c>
      <c r="GF30" s="33">
        <f t="shared" si="66"/>
        <v>0</v>
      </c>
      <c r="GG30" s="33">
        <f>IFERROR(VLOOKUP($J30,#REF!,GG$2,0),0)</f>
        <v>0</v>
      </c>
      <c r="GH30" s="33">
        <f t="shared" si="66"/>
        <v>0</v>
      </c>
      <c r="GI30" s="33">
        <f>IFERROR(VLOOKUP($J30,#REF!,GI$2,0),0)</f>
        <v>0</v>
      </c>
      <c r="GJ30" s="33">
        <f t="shared" si="66"/>
        <v>0</v>
      </c>
      <c r="GK30" s="33">
        <f>IFERROR(VLOOKUP($J30,#REF!,GK$2,0),0)</f>
        <v>0</v>
      </c>
      <c r="GL30" s="33">
        <f t="shared" si="66"/>
        <v>0</v>
      </c>
      <c r="GM30" s="33">
        <f>IFERROR(VLOOKUP($J30,#REF!,GM$2,0),0)</f>
        <v>0</v>
      </c>
      <c r="GN30" s="33">
        <f t="shared" si="67"/>
        <v>0</v>
      </c>
      <c r="GO30" s="33">
        <f>IFERROR(VLOOKUP($J30,#REF!,GO$2,0),0)</f>
        <v>0</v>
      </c>
      <c r="GP30" s="33">
        <f t="shared" si="67"/>
        <v>0</v>
      </c>
      <c r="GQ30" s="33">
        <f>IFERROR(VLOOKUP($J30,#REF!,GQ$2,0),0)</f>
        <v>0</v>
      </c>
      <c r="GR30" s="33">
        <f t="shared" si="67"/>
        <v>0</v>
      </c>
      <c r="GS30" s="33">
        <f>IFERROR(VLOOKUP($J30,#REF!,GS$2,0),0)</f>
        <v>0</v>
      </c>
      <c r="GT30" s="33">
        <f t="shared" si="67"/>
        <v>0</v>
      </c>
      <c r="GU30" s="33">
        <f>IFERROR(VLOOKUP($J30,#REF!,GU$2,0),0)</f>
        <v>0</v>
      </c>
      <c r="GV30" s="33">
        <f t="shared" si="67"/>
        <v>0</v>
      </c>
      <c r="GW30" s="33">
        <f>IFERROR(VLOOKUP($J30,#REF!,GW$2,0),0)</f>
        <v>0</v>
      </c>
      <c r="GX30" s="33">
        <f t="shared" si="67"/>
        <v>0</v>
      </c>
      <c r="GY30" s="33">
        <f>IFERROR(VLOOKUP($J30,#REF!,GY$2,0),0)</f>
        <v>0</v>
      </c>
      <c r="GZ30" s="33">
        <f t="shared" si="67"/>
        <v>0</v>
      </c>
      <c r="HA30" s="33">
        <f>IFERROR(VLOOKUP($J30,#REF!,HA$2,0),0)</f>
        <v>0</v>
      </c>
      <c r="HB30" s="33">
        <f t="shared" si="67"/>
        <v>0</v>
      </c>
      <c r="HC30" s="33">
        <f>IFERROR(VLOOKUP($J30,#REF!,HC$2,0),0)</f>
        <v>0</v>
      </c>
      <c r="HD30" s="33">
        <f t="shared" si="68"/>
        <v>0</v>
      </c>
      <c r="HE30" s="33">
        <f>IFERROR(VLOOKUP($J30,#REF!,HE$2,0),0)</f>
        <v>0</v>
      </c>
      <c r="HF30" s="33">
        <f t="shared" si="68"/>
        <v>0</v>
      </c>
      <c r="HG30" s="33">
        <f>IFERROR(VLOOKUP($J30,#REF!,HG$2,0),0)</f>
        <v>0</v>
      </c>
      <c r="HH30" s="33">
        <f t="shared" si="68"/>
        <v>0</v>
      </c>
      <c r="HI30" s="33">
        <f>IFERROR(VLOOKUP($J30,#REF!,HI$2,0),0)</f>
        <v>0</v>
      </c>
      <c r="HJ30" s="33">
        <f t="shared" si="68"/>
        <v>0</v>
      </c>
      <c r="HK30" s="33">
        <f>IFERROR(VLOOKUP($J30,#REF!,HK$2,0),0)</f>
        <v>0</v>
      </c>
      <c r="HL30" s="33">
        <f t="shared" si="68"/>
        <v>0</v>
      </c>
      <c r="HM30" s="33">
        <f>IFERROR(VLOOKUP($J30,#REF!,HM$2,0),0)</f>
        <v>0</v>
      </c>
      <c r="HN30" s="33">
        <f t="shared" si="68"/>
        <v>0</v>
      </c>
      <c r="HO30" s="33">
        <f>IFERROR(VLOOKUP($J30,#REF!,HO$2,0),0)</f>
        <v>0</v>
      </c>
      <c r="HP30" s="33">
        <f t="shared" si="68"/>
        <v>0</v>
      </c>
      <c r="HQ30" s="33">
        <f>IFERROR(VLOOKUP($J30,#REF!,HQ$2,0),0)</f>
        <v>0</v>
      </c>
      <c r="HR30" s="33">
        <f t="shared" si="68"/>
        <v>0</v>
      </c>
      <c r="HS30" s="33">
        <f>IFERROR(VLOOKUP($J30,#REF!,HS$2,0),0)</f>
        <v>0</v>
      </c>
      <c r="HT30" s="33">
        <f t="shared" si="69"/>
        <v>0</v>
      </c>
      <c r="HU30" s="33">
        <f>IFERROR(VLOOKUP($J30,#REF!,HU$2,0),0)</f>
        <v>0</v>
      </c>
      <c r="HV30" s="33">
        <f t="shared" si="69"/>
        <v>0</v>
      </c>
      <c r="HW30" s="33">
        <f>IFERROR(VLOOKUP($J30,#REF!,HW$2,0),0)</f>
        <v>0</v>
      </c>
      <c r="HX30" s="33">
        <f t="shared" si="69"/>
        <v>0</v>
      </c>
      <c r="HY30" s="33">
        <f>IFERROR(VLOOKUP($J30,#REF!,HY$2,0),0)</f>
        <v>0</v>
      </c>
      <c r="HZ30" s="33">
        <f t="shared" si="69"/>
        <v>0</v>
      </c>
      <c r="IA30" s="33">
        <f>IFERROR(VLOOKUP($J30,#REF!,IA$2,0),0)</f>
        <v>0</v>
      </c>
      <c r="IB30" s="33">
        <f t="shared" si="69"/>
        <v>0</v>
      </c>
      <c r="IC30" s="33">
        <f>IFERROR(VLOOKUP($J30,#REF!,IC$2,0),0)</f>
        <v>0</v>
      </c>
      <c r="ID30" s="33">
        <f t="shared" si="69"/>
        <v>0</v>
      </c>
      <c r="IE30" s="33">
        <f>IFERROR(VLOOKUP($J30,#REF!,IE$2,0),0)</f>
        <v>0</v>
      </c>
      <c r="IF30" s="33">
        <f t="shared" si="69"/>
        <v>0</v>
      </c>
      <c r="IG30" s="33">
        <f>IFERROR(VLOOKUP($J30,#REF!,IG$2,0),0)</f>
        <v>0</v>
      </c>
      <c r="IH30" s="33">
        <f t="shared" si="69"/>
        <v>0</v>
      </c>
      <c r="II30" s="33">
        <f>IFERROR(VLOOKUP($J30,#REF!,II$2,0),0)</f>
        <v>0</v>
      </c>
      <c r="IJ30" s="33">
        <f t="shared" si="70"/>
        <v>0</v>
      </c>
      <c r="IK30" s="33">
        <f>IFERROR(VLOOKUP($J30,#REF!,IK$2,0),0)</f>
        <v>0</v>
      </c>
      <c r="IL30" s="33">
        <f t="shared" si="70"/>
        <v>0</v>
      </c>
      <c r="IM30" s="33">
        <f>IFERROR(VLOOKUP($J30,#REF!,IM$2,0),0)</f>
        <v>0</v>
      </c>
      <c r="IN30" s="33">
        <f t="shared" si="70"/>
        <v>0</v>
      </c>
      <c r="IO30" s="33">
        <f>IFERROR(VLOOKUP($J30,#REF!,IO$2,0),0)</f>
        <v>0</v>
      </c>
      <c r="IP30" s="33">
        <f t="shared" si="70"/>
        <v>0</v>
      </c>
      <c r="IQ30" s="33">
        <f>IFERROR(VLOOKUP($J30,#REF!,IQ$2,0),0)</f>
        <v>0</v>
      </c>
      <c r="IR30" s="33">
        <f t="shared" si="70"/>
        <v>0</v>
      </c>
      <c r="IS30" s="33">
        <f>IFERROR(VLOOKUP($J30,#REF!,IS$2,0),0)</f>
        <v>0</v>
      </c>
      <c r="IT30" s="33">
        <f t="shared" si="70"/>
        <v>0</v>
      </c>
      <c r="IU30" s="33">
        <f>IFERROR(VLOOKUP($J30,#REF!,IU$2,0),0)</f>
        <v>0</v>
      </c>
      <c r="IV30" s="33">
        <f t="shared" si="70"/>
        <v>0</v>
      </c>
      <c r="IW30" s="33">
        <f>IFERROR(VLOOKUP($J30,#REF!,IW$2,0),0)</f>
        <v>0</v>
      </c>
      <c r="IX30" s="33">
        <f t="shared" si="70"/>
        <v>0</v>
      </c>
      <c r="IY30" s="33">
        <f>IFERROR(VLOOKUP($J30,#REF!,IY$2,0),0)</f>
        <v>0</v>
      </c>
      <c r="IZ30" s="33">
        <f t="shared" si="71"/>
        <v>0</v>
      </c>
      <c r="JA30" s="33">
        <f>IFERROR(VLOOKUP($J30,#REF!,JA$2,0),0)</f>
        <v>0</v>
      </c>
      <c r="JB30" s="33">
        <f t="shared" si="71"/>
        <v>0</v>
      </c>
      <c r="JC30" s="33">
        <f>IFERROR(VLOOKUP($J30,#REF!,JC$2,0),0)</f>
        <v>0</v>
      </c>
      <c r="JD30" s="33">
        <f t="shared" si="71"/>
        <v>0</v>
      </c>
      <c r="JE30" s="33">
        <f>IFERROR(VLOOKUP($J30,#REF!,JE$2,0),0)</f>
        <v>0</v>
      </c>
      <c r="JF30" s="33">
        <f t="shared" si="71"/>
        <v>0</v>
      </c>
      <c r="JG30" s="33">
        <f>IFERROR(VLOOKUP($J30,#REF!,JG$2,0),0)</f>
        <v>0</v>
      </c>
      <c r="JH30" s="33">
        <f t="shared" si="71"/>
        <v>0</v>
      </c>
      <c r="JI30" s="33">
        <f>IFERROR(VLOOKUP($J30,#REF!,JI$2,0),0)</f>
        <v>0</v>
      </c>
      <c r="JJ30" s="33">
        <f t="shared" si="71"/>
        <v>0</v>
      </c>
      <c r="JK30" s="33">
        <f>IFERROR(VLOOKUP($J30,#REF!,JK$2,0),0)</f>
        <v>0</v>
      </c>
      <c r="JL30" s="33">
        <f t="shared" si="71"/>
        <v>0</v>
      </c>
      <c r="JM30" s="33">
        <f>IFERROR(VLOOKUP($J30,#REF!,JM$2,0),0)</f>
        <v>0</v>
      </c>
      <c r="JN30" s="33">
        <f t="shared" si="71"/>
        <v>0</v>
      </c>
      <c r="JO30" s="33">
        <f>IFERROR(VLOOKUP($J30,#REF!,JO$2,0),0)</f>
        <v>0</v>
      </c>
      <c r="JP30" s="33">
        <f t="shared" si="72"/>
        <v>0</v>
      </c>
      <c r="JQ30" s="33">
        <f>IFERROR(VLOOKUP($J30,#REF!,JQ$2,0),0)</f>
        <v>0</v>
      </c>
      <c r="JR30" s="33">
        <f t="shared" si="72"/>
        <v>0</v>
      </c>
      <c r="JS30" s="33">
        <f>IFERROR(VLOOKUP($J30,#REF!,JS$2,0),0)</f>
        <v>0</v>
      </c>
      <c r="JT30" s="33">
        <f t="shared" si="72"/>
        <v>0</v>
      </c>
      <c r="JU30" s="33">
        <f>IFERROR(VLOOKUP($J30,#REF!,JU$2,0),0)</f>
        <v>0</v>
      </c>
      <c r="JV30" s="33">
        <f t="shared" si="72"/>
        <v>0</v>
      </c>
      <c r="JW30" s="33">
        <f>IFERROR(VLOOKUP($J30,#REF!,JW$2,0),0)</f>
        <v>0</v>
      </c>
      <c r="JX30" s="33">
        <f t="shared" si="72"/>
        <v>0</v>
      </c>
      <c r="JY30" s="33">
        <f>IFERROR(VLOOKUP($J30,#REF!,JY$2,0),0)</f>
        <v>0</v>
      </c>
      <c r="JZ30" s="33">
        <f t="shared" si="72"/>
        <v>0</v>
      </c>
      <c r="KA30" s="33">
        <f>IFERROR(VLOOKUP($J30,#REF!,KA$2,0),0)</f>
        <v>0</v>
      </c>
      <c r="KB30" s="33">
        <f t="shared" si="72"/>
        <v>0</v>
      </c>
      <c r="KC30" s="33">
        <f>IFERROR(VLOOKUP($J30,#REF!,KC$2,0),0)</f>
        <v>0</v>
      </c>
      <c r="KD30" s="33">
        <f t="shared" si="72"/>
        <v>0</v>
      </c>
      <c r="KE30" s="33">
        <f>IFERROR(VLOOKUP($J30,#REF!,KE$2,0),0)</f>
        <v>0</v>
      </c>
      <c r="KF30" s="33">
        <f t="shared" si="73"/>
        <v>0</v>
      </c>
      <c r="KG30" s="33">
        <f>IFERROR(VLOOKUP($J30,#REF!,KG$2,0),0)</f>
        <v>0</v>
      </c>
      <c r="KH30" s="33">
        <f t="shared" si="73"/>
        <v>0</v>
      </c>
      <c r="KI30" s="33">
        <f>IFERROR(VLOOKUP($J30,#REF!,KI$2,0),0)</f>
        <v>0</v>
      </c>
      <c r="KJ30" s="33">
        <f t="shared" si="73"/>
        <v>0</v>
      </c>
      <c r="KK30" s="33">
        <f>IFERROR(VLOOKUP($J30,#REF!,KK$2,0),0)</f>
        <v>0</v>
      </c>
      <c r="KL30" s="33">
        <f t="shared" si="73"/>
        <v>0</v>
      </c>
      <c r="KM30" s="33">
        <f>IFERROR(VLOOKUP($J30,#REF!,KM$2,0),0)</f>
        <v>0</v>
      </c>
      <c r="KN30" s="33">
        <f t="shared" si="73"/>
        <v>0</v>
      </c>
      <c r="KO30" s="33">
        <f>IFERROR(VLOOKUP($J30,#REF!,KO$2,0),0)</f>
        <v>0</v>
      </c>
      <c r="KP30" s="33">
        <f t="shared" si="73"/>
        <v>0</v>
      </c>
      <c r="KQ30" s="33">
        <f>IFERROR(VLOOKUP($J30,#REF!,KQ$2,0),0)</f>
        <v>0</v>
      </c>
      <c r="KR30" s="33">
        <f t="shared" si="73"/>
        <v>0</v>
      </c>
      <c r="KS30" s="33">
        <f>IFERROR(VLOOKUP($J30,#REF!,KS$2,0),0)</f>
        <v>0</v>
      </c>
      <c r="KT30" s="33">
        <f t="shared" si="73"/>
        <v>0</v>
      </c>
      <c r="KU30" s="33">
        <f>IFERROR(VLOOKUP($J30,#REF!,KU$2,0),0)</f>
        <v>0</v>
      </c>
      <c r="KV30" s="33">
        <f t="shared" si="74"/>
        <v>0</v>
      </c>
      <c r="KW30" s="33">
        <f>IFERROR(VLOOKUP($J30,#REF!,KW$2,0),0)</f>
        <v>0</v>
      </c>
      <c r="KX30" s="33">
        <f t="shared" si="74"/>
        <v>0</v>
      </c>
      <c r="KY30" s="33">
        <f>IFERROR(VLOOKUP($J30,#REF!,KY$2,0),0)</f>
        <v>0</v>
      </c>
      <c r="KZ30" s="33">
        <f t="shared" si="74"/>
        <v>0</v>
      </c>
      <c r="LA30" s="33">
        <f>IFERROR(VLOOKUP($J30,#REF!,LA$2,0),0)</f>
        <v>0</v>
      </c>
      <c r="LB30" s="33">
        <f t="shared" si="74"/>
        <v>0</v>
      </c>
      <c r="LC30" s="33">
        <f>IFERROR(VLOOKUP($J30,#REF!,LC$2,0),0)</f>
        <v>0</v>
      </c>
      <c r="LD30" s="33">
        <f t="shared" si="74"/>
        <v>0</v>
      </c>
      <c r="LE30" s="33">
        <f>IFERROR(VLOOKUP($J30,#REF!,LE$2,0),0)</f>
        <v>0</v>
      </c>
      <c r="LF30" s="33">
        <f t="shared" si="74"/>
        <v>0</v>
      </c>
      <c r="LG30" s="33">
        <f>IFERROR(VLOOKUP($J30,#REF!,LG$2,0),0)</f>
        <v>0</v>
      </c>
      <c r="LH30" s="33">
        <f t="shared" si="74"/>
        <v>0</v>
      </c>
      <c r="LI30" s="33">
        <f>IFERROR(VLOOKUP($J30,#REF!,LI$2,0),0)</f>
        <v>0</v>
      </c>
      <c r="LJ30" s="33">
        <f t="shared" si="74"/>
        <v>0</v>
      </c>
      <c r="LK30" s="33">
        <f>IFERROR(VLOOKUP($J30,#REF!,LK$2,0),0)</f>
        <v>0</v>
      </c>
      <c r="LL30" s="33">
        <f t="shared" si="75"/>
        <v>0</v>
      </c>
      <c r="LM30" s="33">
        <f>IFERROR(VLOOKUP($J30,#REF!,LM$2,0),0)</f>
        <v>0</v>
      </c>
      <c r="LN30" s="33">
        <f t="shared" si="75"/>
        <v>0</v>
      </c>
      <c r="LO30" s="33">
        <f>IFERROR(VLOOKUP($J30,#REF!,LO$2,0),0)</f>
        <v>0</v>
      </c>
      <c r="LP30" s="33">
        <f t="shared" si="75"/>
        <v>0</v>
      </c>
      <c r="LQ30" s="33">
        <f>IFERROR(VLOOKUP($J30,#REF!,LQ$2,0),0)</f>
        <v>0</v>
      </c>
      <c r="LR30" s="33">
        <f t="shared" si="75"/>
        <v>0</v>
      </c>
      <c r="LS30" s="33">
        <f>IFERROR(VLOOKUP($J30,#REF!,LS$2,0),0)</f>
        <v>0</v>
      </c>
      <c r="LT30" s="33">
        <f t="shared" si="75"/>
        <v>0</v>
      </c>
      <c r="LU30" s="33">
        <f>IFERROR(VLOOKUP($J30,#REF!,LU$2,0),0)</f>
        <v>0</v>
      </c>
      <c r="LV30" s="33">
        <f t="shared" si="75"/>
        <v>0</v>
      </c>
      <c r="LW30" s="33">
        <f>IFERROR(VLOOKUP($J30,#REF!,LW$2,0),0)</f>
        <v>0</v>
      </c>
      <c r="LX30" s="33">
        <f t="shared" si="75"/>
        <v>0</v>
      </c>
      <c r="LY30" s="33">
        <f>IFERROR(VLOOKUP($J30,#REF!,LY$2,0),0)</f>
        <v>0</v>
      </c>
      <c r="LZ30" s="33">
        <f t="shared" si="75"/>
        <v>0</v>
      </c>
      <c r="MA30" s="33">
        <f>IFERROR(VLOOKUP($J30,#REF!,MA$2,0),0)</f>
        <v>0</v>
      </c>
      <c r="MB30" s="33">
        <f t="shared" si="76"/>
        <v>0</v>
      </c>
      <c r="MC30" s="33">
        <f>IFERROR(VLOOKUP($J30,#REF!,MC$2,0),0)</f>
        <v>0</v>
      </c>
      <c r="MD30" s="33">
        <f t="shared" si="76"/>
        <v>0</v>
      </c>
      <c r="ME30" s="33">
        <f>IFERROR(VLOOKUP($J30,#REF!,ME$2,0),0)</f>
        <v>0</v>
      </c>
      <c r="MF30" s="33">
        <f t="shared" si="76"/>
        <v>0</v>
      </c>
      <c r="MG30" s="33">
        <f>IFERROR(VLOOKUP($J30,#REF!,MG$2,0),0)</f>
        <v>0</v>
      </c>
      <c r="MH30" s="33">
        <f t="shared" si="76"/>
        <v>0</v>
      </c>
      <c r="MI30" s="33">
        <f>IFERROR(VLOOKUP($J30,#REF!,MI$2,0),0)</f>
        <v>0</v>
      </c>
      <c r="MJ30" s="33">
        <f t="shared" si="76"/>
        <v>0</v>
      </c>
      <c r="MK30" s="33">
        <f>IFERROR(VLOOKUP($J30,#REF!,MK$2,0),0)</f>
        <v>0</v>
      </c>
      <c r="ML30" s="33">
        <f t="shared" si="76"/>
        <v>0</v>
      </c>
      <c r="MM30" s="33">
        <f>IFERROR(VLOOKUP($J30,#REF!,MM$2,0),0)</f>
        <v>0</v>
      </c>
      <c r="MN30" s="33">
        <f t="shared" si="76"/>
        <v>0</v>
      </c>
      <c r="MO30" s="33">
        <f>IFERROR(VLOOKUP($J30,#REF!,MO$2,0),0)</f>
        <v>0</v>
      </c>
      <c r="MP30" s="33">
        <f t="shared" si="76"/>
        <v>0</v>
      </c>
      <c r="MQ30" s="33">
        <f>IFERROR(VLOOKUP($J30,#REF!,MQ$2,0),0)</f>
        <v>0</v>
      </c>
      <c r="MR30" s="33">
        <f t="shared" si="77"/>
        <v>0</v>
      </c>
      <c r="MS30" s="33">
        <f>IFERROR(VLOOKUP($J30,#REF!,MS$2,0),0)</f>
        <v>0</v>
      </c>
      <c r="MT30" s="33">
        <f t="shared" si="77"/>
        <v>0</v>
      </c>
      <c r="MU30" s="33">
        <f>IFERROR(VLOOKUP($J30,#REF!,MU$2,0),0)</f>
        <v>0</v>
      </c>
      <c r="MV30" s="33">
        <f t="shared" si="77"/>
        <v>0</v>
      </c>
      <c r="MW30" s="33">
        <f>IFERROR(VLOOKUP($J30,#REF!,MW$2,0),0)</f>
        <v>0</v>
      </c>
      <c r="MX30" s="33">
        <f t="shared" si="77"/>
        <v>0</v>
      </c>
      <c r="MY30" s="33">
        <f>IFERROR(VLOOKUP($J30,#REF!,MY$2,0),0)</f>
        <v>0</v>
      </c>
      <c r="MZ30" s="33">
        <f t="shared" si="77"/>
        <v>0</v>
      </c>
      <c r="NA30" s="33">
        <f>IFERROR(VLOOKUP($J30,#REF!,NA$2,0),0)</f>
        <v>0</v>
      </c>
      <c r="NB30" s="33">
        <f t="shared" si="77"/>
        <v>0</v>
      </c>
      <c r="NC30" s="33">
        <f>IFERROR(VLOOKUP($J30,#REF!,NC$2,0),0)</f>
        <v>0</v>
      </c>
      <c r="ND30" s="33">
        <f t="shared" si="77"/>
        <v>0</v>
      </c>
      <c r="NE30" s="33">
        <f>IFERROR(VLOOKUP($J30,#REF!,NE$2,0),0)</f>
        <v>0</v>
      </c>
      <c r="NF30" s="33">
        <f t="shared" si="77"/>
        <v>0</v>
      </c>
      <c r="NG30" s="33">
        <f>IFERROR(VLOOKUP($J30,#REF!,NG$2,0),0)</f>
        <v>0</v>
      </c>
      <c r="NH30" s="33">
        <f t="shared" si="78"/>
        <v>0</v>
      </c>
      <c r="NI30" s="33">
        <f>IFERROR(VLOOKUP($J30,#REF!,NI$2,0),0)</f>
        <v>0</v>
      </c>
      <c r="NJ30" s="33">
        <f t="shared" si="78"/>
        <v>0</v>
      </c>
      <c r="NK30" s="33">
        <f>IFERROR(VLOOKUP($J30,#REF!,NK$2,0),0)</f>
        <v>0</v>
      </c>
      <c r="NL30" s="33">
        <f t="shared" si="78"/>
        <v>0</v>
      </c>
      <c r="NM30" s="33">
        <f>IFERROR(VLOOKUP($J30,#REF!,NM$2,0),0)</f>
        <v>0</v>
      </c>
      <c r="NN30" s="33">
        <f t="shared" si="78"/>
        <v>0</v>
      </c>
      <c r="NO30" s="33">
        <f>IFERROR(VLOOKUP($J30,#REF!,NO$2,0),0)</f>
        <v>0</v>
      </c>
      <c r="NP30" s="33">
        <f t="shared" si="78"/>
        <v>0</v>
      </c>
      <c r="NQ30" s="33">
        <f>IFERROR(VLOOKUP($J30,#REF!,NQ$2,0),0)</f>
        <v>0</v>
      </c>
      <c r="NR30" s="33">
        <f t="shared" si="78"/>
        <v>0</v>
      </c>
      <c r="NS30" s="33">
        <f>IFERROR(VLOOKUP($J30,#REF!,NS$2,0),0)</f>
        <v>0</v>
      </c>
      <c r="NT30" s="33">
        <f t="shared" si="78"/>
        <v>0</v>
      </c>
      <c r="NU30" s="33">
        <f>IFERROR(VLOOKUP($J30,#REF!,NU$2,0),0)</f>
        <v>0</v>
      </c>
      <c r="NV30" s="33">
        <f t="shared" si="78"/>
        <v>0</v>
      </c>
      <c r="NW30" s="33">
        <f>IFERROR(VLOOKUP($J30,#REF!,NW$2,0),0)</f>
        <v>0</v>
      </c>
      <c r="NX30" s="33">
        <f t="shared" si="79"/>
        <v>0</v>
      </c>
      <c r="NY30" s="33">
        <f>IFERROR(VLOOKUP($J30,#REF!,NY$2,0),0)</f>
        <v>0</v>
      </c>
      <c r="NZ30" s="33">
        <f t="shared" si="79"/>
        <v>0</v>
      </c>
      <c r="OA30" s="33">
        <f>IFERROR(VLOOKUP($J30,#REF!,OA$2,0),0)</f>
        <v>0</v>
      </c>
      <c r="OB30" s="33">
        <f t="shared" si="79"/>
        <v>0</v>
      </c>
      <c r="OC30" s="33">
        <f>IFERROR(VLOOKUP($J30,#REF!,OC$2,0),0)</f>
        <v>0</v>
      </c>
      <c r="OD30" s="33">
        <f t="shared" si="79"/>
        <v>0</v>
      </c>
      <c r="OE30" s="33">
        <f>IFERROR(VLOOKUP($J30,#REF!,OE$2,0),0)</f>
        <v>0</v>
      </c>
      <c r="OF30" s="33">
        <f t="shared" si="79"/>
        <v>0</v>
      </c>
      <c r="OG30" s="33">
        <f>IFERROR(VLOOKUP($J30,#REF!,OG$2,0),0)</f>
        <v>0</v>
      </c>
      <c r="OH30" s="33">
        <f t="shared" si="79"/>
        <v>0</v>
      </c>
      <c r="OI30" s="33">
        <f>IFERROR(VLOOKUP($J30,#REF!,OI$2,0),0)</f>
        <v>0</v>
      </c>
      <c r="OJ30" s="33">
        <f t="shared" si="79"/>
        <v>0</v>
      </c>
      <c r="OK30" s="33">
        <f>IFERROR(VLOOKUP($J30,#REF!,OK$2,0),0)</f>
        <v>0</v>
      </c>
      <c r="OL30" s="33">
        <f t="shared" si="79"/>
        <v>0</v>
      </c>
      <c r="OM30" s="33">
        <f>IFERROR(VLOOKUP($J30,#REF!,OM$2,0),0)</f>
        <v>0</v>
      </c>
      <c r="ON30" s="33">
        <f t="shared" si="80"/>
        <v>0</v>
      </c>
      <c r="OO30" s="33">
        <f>IFERROR(VLOOKUP($J30,#REF!,OO$2,0),0)</f>
        <v>0</v>
      </c>
      <c r="OP30" s="33">
        <f t="shared" si="81"/>
        <v>0</v>
      </c>
      <c r="OQ30" s="33">
        <f>IFERROR(VLOOKUP($J30,#REF!,OQ$2,0),0)</f>
        <v>0</v>
      </c>
      <c r="OR30" s="33">
        <f t="shared" si="82"/>
        <v>0</v>
      </c>
      <c r="OS30" s="33">
        <f>IFERROR(VLOOKUP($J30,#REF!,OS$2,0),0)</f>
        <v>0</v>
      </c>
      <c r="OT30" s="33">
        <f t="shared" si="83"/>
        <v>0</v>
      </c>
      <c r="OU30" s="33">
        <f>IFERROR(VLOOKUP($J30,#REF!,OU$2,0),0)</f>
        <v>0</v>
      </c>
      <c r="OV30" s="33">
        <f t="shared" si="84"/>
        <v>0</v>
      </c>
      <c r="OW30" s="33">
        <f>IFERROR(VLOOKUP($J30,#REF!,OW$2,0),0)</f>
        <v>0</v>
      </c>
      <c r="OX30" s="33">
        <f t="shared" si="85"/>
        <v>0</v>
      </c>
    </row>
    <row r="31" spans="2:414">
      <c r="B31" s="63">
        <f t="shared" si="0"/>
        <v>20</v>
      </c>
      <c r="C31" s="28">
        <f>入力⑦!C26</f>
        <v>0</v>
      </c>
      <c r="D31" s="28">
        <f>入力⑦!D26</f>
        <v>0</v>
      </c>
      <c r="E31" s="28">
        <f>入力⑦!E26</f>
        <v>0</v>
      </c>
      <c r="F31" s="28">
        <f>入力⑦!F26</f>
        <v>0</v>
      </c>
      <c r="G31" s="28">
        <f>入力⑦!G26</f>
        <v>0</v>
      </c>
      <c r="H31" s="28">
        <f>入力⑦!H26</f>
        <v>0</v>
      </c>
      <c r="I31" s="28">
        <f>入力⑦!I26</f>
        <v>0</v>
      </c>
      <c r="J31" s="28">
        <f>入力⑦!J26</f>
        <v>0</v>
      </c>
      <c r="K31" s="28" t="str">
        <f>入力⑦!L26</f>
        <v/>
      </c>
      <c r="L31" s="28" t="str">
        <f>入力⑦!M26</f>
        <v/>
      </c>
      <c r="M31" s="28">
        <f>入力⑦!N26</f>
        <v>0</v>
      </c>
      <c r="N31" s="28">
        <f>入力⑦!O26</f>
        <v>0</v>
      </c>
      <c r="O31" s="33">
        <f>IFERROR(VLOOKUP($J31,#REF!,O$2,0),0)</f>
        <v>0</v>
      </c>
      <c r="P31" s="33">
        <f t="shared" si="1"/>
        <v>0</v>
      </c>
      <c r="Q31" s="33">
        <f>IFERROR(VLOOKUP($J31,#REF!,Q$2,0),0)</f>
        <v>0</v>
      </c>
      <c r="R31" s="33">
        <f t="shared" si="1"/>
        <v>0</v>
      </c>
      <c r="S31" s="33">
        <f>IFERROR(VLOOKUP($J31,#REF!,S$2,0),0)</f>
        <v>0</v>
      </c>
      <c r="T31" s="33">
        <f t="shared" si="44"/>
        <v>0</v>
      </c>
      <c r="U31" s="33">
        <f>IFERROR(VLOOKUP($J31,#REF!,U$2,0),0)</f>
        <v>0</v>
      </c>
      <c r="V31" s="33">
        <f t="shared" si="44"/>
        <v>0</v>
      </c>
      <c r="W31" s="33">
        <f>IFERROR(VLOOKUP($J31,#REF!,W$2,0),0)</f>
        <v>0</v>
      </c>
      <c r="X31" s="33">
        <f t="shared" si="45"/>
        <v>0</v>
      </c>
      <c r="Y31" s="33">
        <f>IFERROR(VLOOKUP($J31,#REF!,Y$2,0),0)</f>
        <v>0</v>
      </c>
      <c r="Z31" s="33">
        <f t="shared" si="45"/>
        <v>0</v>
      </c>
      <c r="AA31" s="33">
        <f>IFERROR(VLOOKUP($J31,#REF!,AA$2,0),0)</f>
        <v>0</v>
      </c>
      <c r="AB31" s="33">
        <f t="shared" si="46"/>
        <v>0</v>
      </c>
      <c r="AC31" s="33">
        <f>IFERROR(VLOOKUP($J31,#REF!,AC$2,0),0)</f>
        <v>0</v>
      </c>
      <c r="AD31" s="33">
        <f t="shared" si="46"/>
        <v>0</v>
      </c>
      <c r="AE31" s="33">
        <f>IFERROR(VLOOKUP($J31,#REF!,AE$2,0),0)</f>
        <v>0</v>
      </c>
      <c r="AF31" s="33">
        <f t="shared" si="47"/>
        <v>0</v>
      </c>
      <c r="AG31" s="33">
        <f>IFERROR(VLOOKUP($J31,#REF!,AG$2,0),0)</f>
        <v>0</v>
      </c>
      <c r="AH31" s="33">
        <f t="shared" si="47"/>
        <v>0</v>
      </c>
      <c r="AI31" s="33">
        <f>IFERROR(VLOOKUP($J31,#REF!,AI$2,0),0)</f>
        <v>0</v>
      </c>
      <c r="AJ31" s="33">
        <f t="shared" si="48"/>
        <v>0</v>
      </c>
      <c r="AK31" s="33">
        <f>IFERROR(VLOOKUP($J31,#REF!,AK$2,0),0)</f>
        <v>0</v>
      </c>
      <c r="AL31" s="33">
        <f t="shared" si="48"/>
        <v>0</v>
      </c>
      <c r="AM31" s="33">
        <f>IFERROR(VLOOKUP($J31,#REF!,AM$2,0),0)</f>
        <v>0</v>
      </c>
      <c r="AN31" s="33">
        <f t="shared" si="49"/>
        <v>0</v>
      </c>
      <c r="AO31" s="33">
        <f>IFERROR(VLOOKUP($J31,#REF!,AO$2,0),0)</f>
        <v>0</v>
      </c>
      <c r="AP31" s="33">
        <f t="shared" si="49"/>
        <v>0</v>
      </c>
      <c r="AQ31" s="33">
        <f>IFERROR(VLOOKUP($J31,#REF!,AQ$2,0),0)</f>
        <v>0</v>
      </c>
      <c r="AR31" s="33">
        <f t="shared" si="50"/>
        <v>0</v>
      </c>
      <c r="AS31" s="33">
        <f>IFERROR(VLOOKUP($J31,#REF!,AS$2,0),0)</f>
        <v>0</v>
      </c>
      <c r="AT31" s="33">
        <f t="shared" si="50"/>
        <v>0</v>
      </c>
      <c r="AU31" s="33">
        <f>IFERROR(VLOOKUP($J31,#REF!,AU$2,0),0)</f>
        <v>0</v>
      </c>
      <c r="AV31" s="33">
        <f t="shared" si="51"/>
        <v>0</v>
      </c>
      <c r="AW31" s="33">
        <f>IFERROR(VLOOKUP($J31,#REF!,AW$2,0),0)</f>
        <v>0</v>
      </c>
      <c r="AX31" s="33">
        <f t="shared" si="51"/>
        <v>0</v>
      </c>
      <c r="AY31" s="33">
        <f>IFERROR(VLOOKUP($J31,#REF!,AY$2,0),0)</f>
        <v>0</v>
      </c>
      <c r="AZ31" s="33">
        <f t="shared" si="52"/>
        <v>0</v>
      </c>
      <c r="BA31" s="33">
        <f>IFERROR(VLOOKUP($J31,#REF!,BA$2,0),0)</f>
        <v>0</v>
      </c>
      <c r="BB31" s="33">
        <f t="shared" si="52"/>
        <v>0</v>
      </c>
      <c r="BC31" s="33">
        <f>IFERROR(VLOOKUP($J31,#REF!,BC$2,0),0)</f>
        <v>0</v>
      </c>
      <c r="BD31" s="33">
        <f t="shared" si="53"/>
        <v>0</v>
      </c>
      <c r="BE31" s="33">
        <f>IFERROR(VLOOKUP($J31,#REF!,BE$2,0),0)</f>
        <v>0</v>
      </c>
      <c r="BF31" s="33">
        <f t="shared" si="53"/>
        <v>0</v>
      </c>
      <c r="BG31" s="33">
        <f>IFERROR(VLOOKUP($J31,#REF!,BG$2,0),0)</f>
        <v>0</v>
      </c>
      <c r="BH31" s="33">
        <f t="shared" si="54"/>
        <v>0</v>
      </c>
      <c r="BI31" s="33">
        <f>IFERROR(VLOOKUP($J31,#REF!,BI$2,0),0)</f>
        <v>0</v>
      </c>
      <c r="BJ31" s="33">
        <f t="shared" si="54"/>
        <v>0</v>
      </c>
      <c r="BK31" s="33">
        <f>IFERROR(VLOOKUP($J31,#REF!,BK$2,0),0)</f>
        <v>0</v>
      </c>
      <c r="BL31" s="33">
        <f t="shared" si="55"/>
        <v>0</v>
      </c>
      <c r="BM31" s="33">
        <f>IFERROR(VLOOKUP($J31,#REF!,BM$2,0),0)</f>
        <v>0</v>
      </c>
      <c r="BN31" s="33">
        <f t="shared" si="55"/>
        <v>0</v>
      </c>
      <c r="BO31" s="33">
        <f>IFERROR(VLOOKUP($J31,#REF!,BO$2,0),0)</f>
        <v>0</v>
      </c>
      <c r="BP31" s="33">
        <f t="shared" si="56"/>
        <v>0</v>
      </c>
      <c r="BQ31" s="33">
        <f>IFERROR(VLOOKUP($J31,#REF!,BQ$2,0),0)</f>
        <v>0</v>
      </c>
      <c r="BR31" s="33">
        <f t="shared" si="56"/>
        <v>0</v>
      </c>
      <c r="BS31" s="33">
        <f>IFERROR(VLOOKUP($J31,#REF!,BS$2,0),0)</f>
        <v>0</v>
      </c>
      <c r="BT31" s="33">
        <f t="shared" si="57"/>
        <v>0</v>
      </c>
      <c r="BU31" s="33">
        <f>IFERROR(VLOOKUP($J31,#REF!,BU$2,0),0)</f>
        <v>0</v>
      </c>
      <c r="BV31" s="33">
        <f t="shared" si="57"/>
        <v>0</v>
      </c>
      <c r="BW31" s="33">
        <f>IFERROR(VLOOKUP($J31,#REF!,BW$2,0),0)</f>
        <v>0</v>
      </c>
      <c r="BX31" s="33">
        <f t="shared" si="58"/>
        <v>0</v>
      </c>
      <c r="BY31" s="33">
        <f>IFERROR(VLOOKUP($J31,#REF!,BY$2,0),0)</f>
        <v>0</v>
      </c>
      <c r="BZ31" s="33">
        <f t="shared" si="58"/>
        <v>0</v>
      </c>
      <c r="CA31" s="33">
        <f>IFERROR(VLOOKUP($J31,#REF!,CA$2,0),0)</f>
        <v>0</v>
      </c>
      <c r="CB31" s="33">
        <f t="shared" si="59"/>
        <v>0</v>
      </c>
      <c r="CC31" s="33">
        <f>IFERROR(VLOOKUP($J31,#REF!,CC$2,0),0)</f>
        <v>0</v>
      </c>
      <c r="CD31" s="33">
        <f t="shared" si="59"/>
        <v>0</v>
      </c>
      <c r="CE31" s="33">
        <f>IFERROR(VLOOKUP($J31,#REF!,CE$2,0),0)</f>
        <v>0</v>
      </c>
      <c r="CF31" s="33">
        <f t="shared" si="60"/>
        <v>0</v>
      </c>
      <c r="CG31" s="33">
        <f>IFERROR(VLOOKUP($J31,#REF!,CG$2,0),0)</f>
        <v>0</v>
      </c>
      <c r="CH31" s="33">
        <f t="shared" si="60"/>
        <v>0</v>
      </c>
      <c r="CI31" s="33">
        <f>IFERROR(VLOOKUP($J31,#REF!,CI$2,0),0)</f>
        <v>0</v>
      </c>
      <c r="CJ31" s="33">
        <f t="shared" si="60"/>
        <v>0</v>
      </c>
      <c r="CK31" s="33">
        <f>IFERROR(VLOOKUP($J31,#REF!,CK$2,0),0)</f>
        <v>0</v>
      </c>
      <c r="CL31" s="33">
        <f t="shared" si="60"/>
        <v>0</v>
      </c>
      <c r="CM31" s="33">
        <f>IFERROR(VLOOKUP($J31,#REF!,CM$2,0),0)</f>
        <v>0</v>
      </c>
      <c r="CN31" s="33">
        <f t="shared" si="60"/>
        <v>0</v>
      </c>
      <c r="CO31" s="33">
        <f>IFERROR(VLOOKUP($J31,#REF!,CO$2,0),0)</f>
        <v>0</v>
      </c>
      <c r="CP31" s="33">
        <f t="shared" si="60"/>
        <v>0</v>
      </c>
      <c r="CQ31" s="33">
        <f>IFERROR(VLOOKUP($J31,#REF!,CQ$2,0),0)</f>
        <v>0</v>
      </c>
      <c r="CR31" s="33">
        <f t="shared" si="60"/>
        <v>0</v>
      </c>
      <c r="CS31" s="33">
        <f>IFERROR(VLOOKUP($J31,#REF!,CS$2,0),0)</f>
        <v>0</v>
      </c>
      <c r="CT31" s="33">
        <f t="shared" si="60"/>
        <v>0</v>
      </c>
      <c r="CU31" s="33">
        <f>IFERROR(VLOOKUP($J31,#REF!,CU$2,0),0)</f>
        <v>0</v>
      </c>
      <c r="CV31" s="33">
        <f t="shared" si="61"/>
        <v>0</v>
      </c>
      <c r="CW31" s="33">
        <f>IFERROR(VLOOKUP($J31,#REF!,CW$2,0),0)</f>
        <v>0</v>
      </c>
      <c r="CX31" s="33">
        <f t="shared" si="61"/>
        <v>0</v>
      </c>
      <c r="CY31" s="33">
        <f>IFERROR(VLOOKUP($J31,#REF!,CY$2,0),0)</f>
        <v>0</v>
      </c>
      <c r="CZ31" s="33">
        <f t="shared" si="61"/>
        <v>0</v>
      </c>
      <c r="DA31" s="33">
        <f>IFERROR(VLOOKUP($J31,#REF!,DA$2,0),0)</f>
        <v>0</v>
      </c>
      <c r="DB31" s="33">
        <f t="shared" si="61"/>
        <v>0</v>
      </c>
      <c r="DC31" s="33">
        <f>IFERROR(VLOOKUP($J31,#REF!,DC$2,0),0)</f>
        <v>0</v>
      </c>
      <c r="DD31" s="33">
        <f t="shared" si="61"/>
        <v>0</v>
      </c>
      <c r="DE31" s="33">
        <f>IFERROR(VLOOKUP($J31,#REF!,DE$2,0),0)</f>
        <v>0</v>
      </c>
      <c r="DF31" s="33">
        <f t="shared" si="61"/>
        <v>0</v>
      </c>
      <c r="DG31" s="33">
        <f>IFERROR(VLOOKUP($J31,#REF!,DG$2,0),0)</f>
        <v>0</v>
      </c>
      <c r="DH31" s="33">
        <f t="shared" si="61"/>
        <v>0</v>
      </c>
      <c r="DI31" s="33">
        <f>IFERROR(VLOOKUP($J31,#REF!,DI$2,0),0)</f>
        <v>0</v>
      </c>
      <c r="DJ31" s="33">
        <f t="shared" si="61"/>
        <v>0</v>
      </c>
      <c r="DK31" s="33">
        <f>IFERROR(VLOOKUP($J31,#REF!,DK$2,0),0)</f>
        <v>0</v>
      </c>
      <c r="DL31" s="33">
        <f t="shared" si="62"/>
        <v>0</v>
      </c>
      <c r="DM31" s="33">
        <f>IFERROR(VLOOKUP($J31,#REF!,DM$2,0),0)</f>
        <v>0</v>
      </c>
      <c r="DN31" s="33">
        <f t="shared" si="62"/>
        <v>0</v>
      </c>
      <c r="DO31" s="33">
        <f>IFERROR(VLOOKUP($J31,#REF!,DO$2,0),0)</f>
        <v>0</v>
      </c>
      <c r="DP31" s="33">
        <f t="shared" si="62"/>
        <v>0</v>
      </c>
      <c r="DQ31" s="33">
        <f>IFERROR(VLOOKUP($J31,#REF!,DQ$2,0),0)</f>
        <v>0</v>
      </c>
      <c r="DR31" s="33">
        <f t="shared" si="62"/>
        <v>0</v>
      </c>
      <c r="DS31" s="33">
        <f>IFERROR(VLOOKUP($J31,#REF!,DS$2,0),0)</f>
        <v>0</v>
      </c>
      <c r="DT31" s="33">
        <f t="shared" si="62"/>
        <v>0</v>
      </c>
      <c r="DU31" s="33">
        <f>IFERROR(VLOOKUP($J31,#REF!,DU$2,0),0)</f>
        <v>0</v>
      </c>
      <c r="DV31" s="33">
        <f t="shared" si="62"/>
        <v>0</v>
      </c>
      <c r="DW31" s="33">
        <f>IFERROR(VLOOKUP($J31,#REF!,DW$2,0),0)</f>
        <v>0</v>
      </c>
      <c r="DX31" s="33">
        <f t="shared" si="62"/>
        <v>0</v>
      </c>
      <c r="DY31" s="33">
        <f>IFERROR(VLOOKUP($J31,#REF!,DY$2,0),0)</f>
        <v>0</v>
      </c>
      <c r="DZ31" s="33">
        <f t="shared" si="62"/>
        <v>0</v>
      </c>
      <c r="EA31" s="33">
        <f>IFERROR(VLOOKUP($J31,#REF!,EA$2,0),0)</f>
        <v>0</v>
      </c>
      <c r="EB31" s="33">
        <f t="shared" si="63"/>
        <v>0</v>
      </c>
      <c r="EC31" s="33">
        <f>IFERROR(VLOOKUP($J31,#REF!,EC$2,0),0)</f>
        <v>0</v>
      </c>
      <c r="ED31" s="33">
        <f t="shared" si="63"/>
        <v>0</v>
      </c>
      <c r="EE31" s="33">
        <f>IFERROR(VLOOKUP($J31,#REF!,EE$2,0),0)</f>
        <v>0</v>
      </c>
      <c r="EF31" s="33">
        <f t="shared" si="63"/>
        <v>0</v>
      </c>
      <c r="EG31" s="33">
        <f>IFERROR(VLOOKUP($J31,#REF!,EG$2,0),0)</f>
        <v>0</v>
      </c>
      <c r="EH31" s="33">
        <f t="shared" si="63"/>
        <v>0</v>
      </c>
      <c r="EI31" s="33">
        <f>IFERROR(VLOOKUP($J31,#REF!,EI$2,0),0)</f>
        <v>0</v>
      </c>
      <c r="EJ31" s="33">
        <f t="shared" si="63"/>
        <v>0</v>
      </c>
      <c r="EK31" s="33">
        <f>IFERROR(VLOOKUP($J31,#REF!,EK$2,0),0)</f>
        <v>0</v>
      </c>
      <c r="EL31" s="33">
        <f t="shared" si="63"/>
        <v>0</v>
      </c>
      <c r="EM31" s="33">
        <f>IFERROR(VLOOKUP($J31,#REF!,EM$2,0),0)</f>
        <v>0</v>
      </c>
      <c r="EN31" s="33">
        <f t="shared" si="63"/>
        <v>0</v>
      </c>
      <c r="EO31" s="33">
        <f>IFERROR(VLOOKUP($J31,#REF!,EO$2,0),0)</f>
        <v>0</v>
      </c>
      <c r="EP31" s="33">
        <f t="shared" si="63"/>
        <v>0</v>
      </c>
      <c r="EQ31" s="33">
        <f>IFERROR(VLOOKUP($J31,#REF!,EQ$2,0),0)</f>
        <v>0</v>
      </c>
      <c r="ER31" s="33">
        <f t="shared" si="64"/>
        <v>0</v>
      </c>
      <c r="ES31" s="33">
        <f>IFERROR(VLOOKUP($J31,#REF!,ES$2,0),0)</f>
        <v>0</v>
      </c>
      <c r="ET31" s="33">
        <f t="shared" si="64"/>
        <v>0</v>
      </c>
      <c r="EU31" s="33">
        <f>IFERROR(VLOOKUP($J31,#REF!,EU$2,0),0)</f>
        <v>0</v>
      </c>
      <c r="EV31" s="33">
        <f t="shared" si="64"/>
        <v>0</v>
      </c>
      <c r="EW31" s="33">
        <f>IFERROR(VLOOKUP($J31,#REF!,EW$2,0),0)</f>
        <v>0</v>
      </c>
      <c r="EX31" s="33">
        <f t="shared" si="64"/>
        <v>0</v>
      </c>
      <c r="EY31" s="33">
        <f>IFERROR(VLOOKUP($J31,#REF!,EY$2,0),0)</f>
        <v>0</v>
      </c>
      <c r="EZ31" s="33">
        <f t="shared" si="64"/>
        <v>0</v>
      </c>
      <c r="FA31" s="33">
        <f>IFERROR(VLOOKUP($J31,#REF!,FA$2,0),0)</f>
        <v>0</v>
      </c>
      <c r="FB31" s="33">
        <f t="shared" si="64"/>
        <v>0</v>
      </c>
      <c r="FC31" s="33">
        <f>IFERROR(VLOOKUP($J31,#REF!,FC$2,0),0)</f>
        <v>0</v>
      </c>
      <c r="FD31" s="33">
        <f t="shared" si="64"/>
        <v>0</v>
      </c>
      <c r="FE31" s="33">
        <f>IFERROR(VLOOKUP($J31,#REF!,FE$2,0),0)</f>
        <v>0</v>
      </c>
      <c r="FF31" s="33">
        <f t="shared" si="64"/>
        <v>0</v>
      </c>
      <c r="FG31" s="33">
        <f>IFERROR(VLOOKUP($J31,#REF!,FG$2,0),0)</f>
        <v>0</v>
      </c>
      <c r="FH31" s="33">
        <f t="shared" si="65"/>
        <v>0</v>
      </c>
      <c r="FI31" s="33">
        <f>IFERROR(VLOOKUP($J31,#REF!,FI$2,0),0)</f>
        <v>0</v>
      </c>
      <c r="FJ31" s="33">
        <f t="shared" si="65"/>
        <v>0</v>
      </c>
      <c r="FK31" s="33">
        <f>IFERROR(VLOOKUP($J31,#REF!,FK$2,0),0)</f>
        <v>0</v>
      </c>
      <c r="FL31" s="33">
        <f t="shared" si="65"/>
        <v>0</v>
      </c>
      <c r="FM31" s="33">
        <f>IFERROR(VLOOKUP($J31,#REF!,FM$2,0),0)</f>
        <v>0</v>
      </c>
      <c r="FN31" s="33">
        <f t="shared" si="65"/>
        <v>0</v>
      </c>
      <c r="FO31" s="33">
        <f>IFERROR(VLOOKUP($J31,#REF!,FO$2,0),0)</f>
        <v>0</v>
      </c>
      <c r="FP31" s="33">
        <f t="shared" si="65"/>
        <v>0</v>
      </c>
      <c r="FQ31" s="33">
        <f>IFERROR(VLOOKUP($J31,#REF!,FQ$2,0),0)</f>
        <v>0</v>
      </c>
      <c r="FR31" s="33">
        <f t="shared" si="65"/>
        <v>0</v>
      </c>
      <c r="FS31" s="33">
        <f>IFERROR(VLOOKUP($J31,#REF!,FS$2,0),0)</f>
        <v>0</v>
      </c>
      <c r="FT31" s="33">
        <f t="shared" si="65"/>
        <v>0</v>
      </c>
      <c r="FU31" s="33">
        <f>IFERROR(VLOOKUP($J31,#REF!,FU$2,0),0)</f>
        <v>0</v>
      </c>
      <c r="FV31" s="33">
        <f t="shared" si="65"/>
        <v>0</v>
      </c>
      <c r="FW31" s="33">
        <f>IFERROR(VLOOKUP($J31,#REF!,FW$2,0),0)</f>
        <v>0</v>
      </c>
      <c r="FX31" s="33">
        <f t="shared" si="66"/>
        <v>0</v>
      </c>
      <c r="FY31" s="33">
        <f>IFERROR(VLOOKUP($J31,#REF!,FY$2,0),0)</f>
        <v>0</v>
      </c>
      <c r="FZ31" s="33">
        <f t="shared" si="66"/>
        <v>0</v>
      </c>
      <c r="GA31" s="33">
        <f>IFERROR(VLOOKUP($J31,#REF!,GA$2,0),0)</f>
        <v>0</v>
      </c>
      <c r="GB31" s="33">
        <f t="shared" si="66"/>
        <v>0</v>
      </c>
      <c r="GC31" s="33">
        <f>IFERROR(VLOOKUP($J31,#REF!,GC$2,0),0)</f>
        <v>0</v>
      </c>
      <c r="GD31" s="33">
        <f t="shared" si="66"/>
        <v>0</v>
      </c>
      <c r="GE31" s="33">
        <f>IFERROR(VLOOKUP($J31,#REF!,GE$2,0),0)</f>
        <v>0</v>
      </c>
      <c r="GF31" s="33">
        <f t="shared" si="66"/>
        <v>0</v>
      </c>
      <c r="GG31" s="33">
        <f>IFERROR(VLOOKUP($J31,#REF!,GG$2,0),0)</f>
        <v>0</v>
      </c>
      <c r="GH31" s="33">
        <f t="shared" si="66"/>
        <v>0</v>
      </c>
      <c r="GI31" s="33">
        <f>IFERROR(VLOOKUP($J31,#REF!,GI$2,0),0)</f>
        <v>0</v>
      </c>
      <c r="GJ31" s="33">
        <f t="shared" si="66"/>
        <v>0</v>
      </c>
      <c r="GK31" s="33">
        <f>IFERROR(VLOOKUP($J31,#REF!,GK$2,0),0)</f>
        <v>0</v>
      </c>
      <c r="GL31" s="33">
        <f t="shared" si="66"/>
        <v>0</v>
      </c>
      <c r="GM31" s="33">
        <f>IFERROR(VLOOKUP($J31,#REF!,GM$2,0),0)</f>
        <v>0</v>
      </c>
      <c r="GN31" s="33">
        <f t="shared" si="67"/>
        <v>0</v>
      </c>
      <c r="GO31" s="33">
        <f>IFERROR(VLOOKUP($J31,#REF!,GO$2,0),0)</f>
        <v>0</v>
      </c>
      <c r="GP31" s="33">
        <f t="shared" si="67"/>
        <v>0</v>
      </c>
      <c r="GQ31" s="33">
        <f>IFERROR(VLOOKUP($J31,#REF!,GQ$2,0),0)</f>
        <v>0</v>
      </c>
      <c r="GR31" s="33">
        <f t="shared" si="67"/>
        <v>0</v>
      </c>
      <c r="GS31" s="33">
        <f>IFERROR(VLOOKUP($J31,#REF!,GS$2,0),0)</f>
        <v>0</v>
      </c>
      <c r="GT31" s="33">
        <f t="shared" si="67"/>
        <v>0</v>
      </c>
      <c r="GU31" s="33">
        <f>IFERROR(VLOOKUP($J31,#REF!,GU$2,0),0)</f>
        <v>0</v>
      </c>
      <c r="GV31" s="33">
        <f t="shared" si="67"/>
        <v>0</v>
      </c>
      <c r="GW31" s="33">
        <f>IFERROR(VLOOKUP($J31,#REF!,GW$2,0),0)</f>
        <v>0</v>
      </c>
      <c r="GX31" s="33">
        <f t="shared" si="67"/>
        <v>0</v>
      </c>
      <c r="GY31" s="33">
        <f>IFERROR(VLOOKUP($J31,#REF!,GY$2,0),0)</f>
        <v>0</v>
      </c>
      <c r="GZ31" s="33">
        <f t="shared" si="67"/>
        <v>0</v>
      </c>
      <c r="HA31" s="33">
        <f>IFERROR(VLOOKUP($J31,#REF!,HA$2,0),0)</f>
        <v>0</v>
      </c>
      <c r="HB31" s="33">
        <f t="shared" si="67"/>
        <v>0</v>
      </c>
      <c r="HC31" s="33">
        <f>IFERROR(VLOOKUP($J31,#REF!,HC$2,0),0)</f>
        <v>0</v>
      </c>
      <c r="HD31" s="33">
        <f t="shared" si="68"/>
        <v>0</v>
      </c>
      <c r="HE31" s="33">
        <f>IFERROR(VLOOKUP($J31,#REF!,HE$2,0),0)</f>
        <v>0</v>
      </c>
      <c r="HF31" s="33">
        <f t="shared" si="68"/>
        <v>0</v>
      </c>
      <c r="HG31" s="33">
        <f>IFERROR(VLOOKUP($J31,#REF!,HG$2,0),0)</f>
        <v>0</v>
      </c>
      <c r="HH31" s="33">
        <f t="shared" si="68"/>
        <v>0</v>
      </c>
      <c r="HI31" s="33">
        <f>IFERROR(VLOOKUP($J31,#REF!,HI$2,0),0)</f>
        <v>0</v>
      </c>
      <c r="HJ31" s="33">
        <f t="shared" si="68"/>
        <v>0</v>
      </c>
      <c r="HK31" s="33">
        <f>IFERROR(VLOOKUP($J31,#REF!,HK$2,0),0)</f>
        <v>0</v>
      </c>
      <c r="HL31" s="33">
        <f t="shared" si="68"/>
        <v>0</v>
      </c>
      <c r="HM31" s="33">
        <f>IFERROR(VLOOKUP($J31,#REF!,HM$2,0),0)</f>
        <v>0</v>
      </c>
      <c r="HN31" s="33">
        <f t="shared" si="68"/>
        <v>0</v>
      </c>
      <c r="HO31" s="33">
        <f>IFERROR(VLOOKUP($J31,#REF!,HO$2,0),0)</f>
        <v>0</v>
      </c>
      <c r="HP31" s="33">
        <f t="shared" si="68"/>
        <v>0</v>
      </c>
      <c r="HQ31" s="33">
        <f>IFERROR(VLOOKUP($J31,#REF!,HQ$2,0),0)</f>
        <v>0</v>
      </c>
      <c r="HR31" s="33">
        <f t="shared" si="68"/>
        <v>0</v>
      </c>
      <c r="HS31" s="33">
        <f>IFERROR(VLOOKUP($J31,#REF!,HS$2,0),0)</f>
        <v>0</v>
      </c>
      <c r="HT31" s="33">
        <f t="shared" si="69"/>
        <v>0</v>
      </c>
      <c r="HU31" s="33">
        <f>IFERROR(VLOOKUP($J31,#REF!,HU$2,0),0)</f>
        <v>0</v>
      </c>
      <c r="HV31" s="33">
        <f t="shared" si="69"/>
        <v>0</v>
      </c>
      <c r="HW31" s="33">
        <f>IFERROR(VLOOKUP($J31,#REF!,HW$2,0),0)</f>
        <v>0</v>
      </c>
      <c r="HX31" s="33">
        <f t="shared" si="69"/>
        <v>0</v>
      </c>
      <c r="HY31" s="33">
        <f>IFERROR(VLOOKUP($J31,#REF!,HY$2,0),0)</f>
        <v>0</v>
      </c>
      <c r="HZ31" s="33">
        <f t="shared" si="69"/>
        <v>0</v>
      </c>
      <c r="IA31" s="33">
        <f>IFERROR(VLOOKUP($J31,#REF!,IA$2,0),0)</f>
        <v>0</v>
      </c>
      <c r="IB31" s="33">
        <f t="shared" si="69"/>
        <v>0</v>
      </c>
      <c r="IC31" s="33">
        <f>IFERROR(VLOOKUP($J31,#REF!,IC$2,0),0)</f>
        <v>0</v>
      </c>
      <c r="ID31" s="33">
        <f t="shared" si="69"/>
        <v>0</v>
      </c>
      <c r="IE31" s="33">
        <f>IFERROR(VLOOKUP($J31,#REF!,IE$2,0),0)</f>
        <v>0</v>
      </c>
      <c r="IF31" s="33">
        <f t="shared" si="69"/>
        <v>0</v>
      </c>
      <c r="IG31" s="33">
        <f>IFERROR(VLOOKUP($J31,#REF!,IG$2,0),0)</f>
        <v>0</v>
      </c>
      <c r="IH31" s="33">
        <f t="shared" si="69"/>
        <v>0</v>
      </c>
      <c r="II31" s="33">
        <f>IFERROR(VLOOKUP($J31,#REF!,II$2,0),0)</f>
        <v>0</v>
      </c>
      <c r="IJ31" s="33">
        <f t="shared" si="70"/>
        <v>0</v>
      </c>
      <c r="IK31" s="33">
        <f>IFERROR(VLOOKUP($J31,#REF!,IK$2,0),0)</f>
        <v>0</v>
      </c>
      <c r="IL31" s="33">
        <f t="shared" si="70"/>
        <v>0</v>
      </c>
      <c r="IM31" s="33">
        <f>IFERROR(VLOOKUP($J31,#REF!,IM$2,0),0)</f>
        <v>0</v>
      </c>
      <c r="IN31" s="33">
        <f t="shared" si="70"/>
        <v>0</v>
      </c>
      <c r="IO31" s="33">
        <f>IFERROR(VLOOKUP($J31,#REF!,IO$2,0),0)</f>
        <v>0</v>
      </c>
      <c r="IP31" s="33">
        <f t="shared" si="70"/>
        <v>0</v>
      </c>
      <c r="IQ31" s="33">
        <f>IFERROR(VLOOKUP($J31,#REF!,IQ$2,0),0)</f>
        <v>0</v>
      </c>
      <c r="IR31" s="33">
        <f t="shared" si="70"/>
        <v>0</v>
      </c>
      <c r="IS31" s="33">
        <f>IFERROR(VLOOKUP($J31,#REF!,IS$2,0),0)</f>
        <v>0</v>
      </c>
      <c r="IT31" s="33">
        <f t="shared" si="70"/>
        <v>0</v>
      </c>
      <c r="IU31" s="33">
        <f>IFERROR(VLOOKUP($J31,#REF!,IU$2,0),0)</f>
        <v>0</v>
      </c>
      <c r="IV31" s="33">
        <f t="shared" si="70"/>
        <v>0</v>
      </c>
      <c r="IW31" s="33">
        <f>IFERROR(VLOOKUP($J31,#REF!,IW$2,0),0)</f>
        <v>0</v>
      </c>
      <c r="IX31" s="33">
        <f t="shared" si="70"/>
        <v>0</v>
      </c>
      <c r="IY31" s="33">
        <f>IFERROR(VLOOKUP($J31,#REF!,IY$2,0),0)</f>
        <v>0</v>
      </c>
      <c r="IZ31" s="33">
        <f t="shared" si="71"/>
        <v>0</v>
      </c>
      <c r="JA31" s="33">
        <f>IFERROR(VLOOKUP($J31,#REF!,JA$2,0),0)</f>
        <v>0</v>
      </c>
      <c r="JB31" s="33">
        <f t="shared" si="71"/>
        <v>0</v>
      </c>
      <c r="JC31" s="33">
        <f>IFERROR(VLOOKUP($J31,#REF!,JC$2,0),0)</f>
        <v>0</v>
      </c>
      <c r="JD31" s="33">
        <f t="shared" si="71"/>
        <v>0</v>
      </c>
      <c r="JE31" s="33">
        <f>IFERROR(VLOOKUP($J31,#REF!,JE$2,0),0)</f>
        <v>0</v>
      </c>
      <c r="JF31" s="33">
        <f t="shared" si="71"/>
        <v>0</v>
      </c>
      <c r="JG31" s="33">
        <f>IFERROR(VLOOKUP($J31,#REF!,JG$2,0),0)</f>
        <v>0</v>
      </c>
      <c r="JH31" s="33">
        <f t="shared" si="71"/>
        <v>0</v>
      </c>
      <c r="JI31" s="33">
        <f>IFERROR(VLOOKUP($J31,#REF!,JI$2,0),0)</f>
        <v>0</v>
      </c>
      <c r="JJ31" s="33">
        <f t="shared" si="71"/>
        <v>0</v>
      </c>
      <c r="JK31" s="33">
        <f>IFERROR(VLOOKUP($J31,#REF!,JK$2,0),0)</f>
        <v>0</v>
      </c>
      <c r="JL31" s="33">
        <f t="shared" si="71"/>
        <v>0</v>
      </c>
      <c r="JM31" s="33">
        <f>IFERROR(VLOOKUP($J31,#REF!,JM$2,0),0)</f>
        <v>0</v>
      </c>
      <c r="JN31" s="33">
        <f t="shared" si="71"/>
        <v>0</v>
      </c>
      <c r="JO31" s="33">
        <f>IFERROR(VLOOKUP($J31,#REF!,JO$2,0),0)</f>
        <v>0</v>
      </c>
      <c r="JP31" s="33">
        <f t="shared" si="72"/>
        <v>0</v>
      </c>
      <c r="JQ31" s="33">
        <f>IFERROR(VLOOKUP($J31,#REF!,JQ$2,0),0)</f>
        <v>0</v>
      </c>
      <c r="JR31" s="33">
        <f t="shared" si="72"/>
        <v>0</v>
      </c>
      <c r="JS31" s="33">
        <f>IFERROR(VLOOKUP($J31,#REF!,JS$2,0),0)</f>
        <v>0</v>
      </c>
      <c r="JT31" s="33">
        <f t="shared" si="72"/>
        <v>0</v>
      </c>
      <c r="JU31" s="33">
        <f>IFERROR(VLOOKUP($J31,#REF!,JU$2,0),0)</f>
        <v>0</v>
      </c>
      <c r="JV31" s="33">
        <f t="shared" si="72"/>
        <v>0</v>
      </c>
      <c r="JW31" s="33">
        <f>IFERROR(VLOOKUP($J31,#REF!,JW$2,0),0)</f>
        <v>0</v>
      </c>
      <c r="JX31" s="33">
        <f t="shared" si="72"/>
        <v>0</v>
      </c>
      <c r="JY31" s="33">
        <f>IFERROR(VLOOKUP($J31,#REF!,JY$2,0),0)</f>
        <v>0</v>
      </c>
      <c r="JZ31" s="33">
        <f t="shared" si="72"/>
        <v>0</v>
      </c>
      <c r="KA31" s="33">
        <f>IFERROR(VLOOKUP($J31,#REF!,KA$2,0),0)</f>
        <v>0</v>
      </c>
      <c r="KB31" s="33">
        <f t="shared" si="72"/>
        <v>0</v>
      </c>
      <c r="KC31" s="33">
        <f>IFERROR(VLOOKUP($J31,#REF!,KC$2,0),0)</f>
        <v>0</v>
      </c>
      <c r="KD31" s="33">
        <f t="shared" si="72"/>
        <v>0</v>
      </c>
      <c r="KE31" s="33">
        <f>IFERROR(VLOOKUP($J31,#REF!,KE$2,0),0)</f>
        <v>0</v>
      </c>
      <c r="KF31" s="33">
        <f t="shared" si="73"/>
        <v>0</v>
      </c>
      <c r="KG31" s="33">
        <f>IFERROR(VLOOKUP($J31,#REF!,KG$2,0),0)</f>
        <v>0</v>
      </c>
      <c r="KH31" s="33">
        <f t="shared" si="73"/>
        <v>0</v>
      </c>
      <c r="KI31" s="33">
        <f>IFERROR(VLOOKUP($J31,#REF!,KI$2,0),0)</f>
        <v>0</v>
      </c>
      <c r="KJ31" s="33">
        <f t="shared" si="73"/>
        <v>0</v>
      </c>
      <c r="KK31" s="33">
        <f>IFERROR(VLOOKUP($J31,#REF!,KK$2,0),0)</f>
        <v>0</v>
      </c>
      <c r="KL31" s="33">
        <f t="shared" si="73"/>
        <v>0</v>
      </c>
      <c r="KM31" s="33">
        <f>IFERROR(VLOOKUP($J31,#REF!,KM$2,0),0)</f>
        <v>0</v>
      </c>
      <c r="KN31" s="33">
        <f t="shared" si="73"/>
        <v>0</v>
      </c>
      <c r="KO31" s="33">
        <f>IFERROR(VLOOKUP($J31,#REF!,KO$2,0),0)</f>
        <v>0</v>
      </c>
      <c r="KP31" s="33">
        <f t="shared" si="73"/>
        <v>0</v>
      </c>
      <c r="KQ31" s="33">
        <f>IFERROR(VLOOKUP($J31,#REF!,KQ$2,0),0)</f>
        <v>0</v>
      </c>
      <c r="KR31" s="33">
        <f t="shared" si="73"/>
        <v>0</v>
      </c>
      <c r="KS31" s="33">
        <f>IFERROR(VLOOKUP($J31,#REF!,KS$2,0),0)</f>
        <v>0</v>
      </c>
      <c r="KT31" s="33">
        <f t="shared" si="73"/>
        <v>0</v>
      </c>
      <c r="KU31" s="33">
        <f>IFERROR(VLOOKUP($J31,#REF!,KU$2,0),0)</f>
        <v>0</v>
      </c>
      <c r="KV31" s="33">
        <f t="shared" si="74"/>
        <v>0</v>
      </c>
      <c r="KW31" s="33">
        <f>IFERROR(VLOOKUP($J31,#REF!,KW$2,0),0)</f>
        <v>0</v>
      </c>
      <c r="KX31" s="33">
        <f t="shared" si="74"/>
        <v>0</v>
      </c>
      <c r="KY31" s="33">
        <f>IFERROR(VLOOKUP($J31,#REF!,KY$2,0),0)</f>
        <v>0</v>
      </c>
      <c r="KZ31" s="33">
        <f t="shared" si="74"/>
        <v>0</v>
      </c>
      <c r="LA31" s="33">
        <f>IFERROR(VLOOKUP($J31,#REF!,LA$2,0),0)</f>
        <v>0</v>
      </c>
      <c r="LB31" s="33">
        <f t="shared" si="74"/>
        <v>0</v>
      </c>
      <c r="LC31" s="33">
        <f>IFERROR(VLOOKUP($J31,#REF!,LC$2,0),0)</f>
        <v>0</v>
      </c>
      <c r="LD31" s="33">
        <f t="shared" si="74"/>
        <v>0</v>
      </c>
      <c r="LE31" s="33">
        <f>IFERROR(VLOOKUP($J31,#REF!,LE$2,0),0)</f>
        <v>0</v>
      </c>
      <c r="LF31" s="33">
        <f t="shared" si="74"/>
        <v>0</v>
      </c>
      <c r="LG31" s="33">
        <f>IFERROR(VLOOKUP($J31,#REF!,LG$2,0),0)</f>
        <v>0</v>
      </c>
      <c r="LH31" s="33">
        <f t="shared" si="74"/>
        <v>0</v>
      </c>
      <c r="LI31" s="33">
        <f>IFERROR(VLOOKUP($J31,#REF!,LI$2,0),0)</f>
        <v>0</v>
      </c>
      <c r="LJ31" s="33">
        <f t="shared" si="74"/>
        <v>0</v>
      </c>
      <c r="LK31" s="33">
        <f>IFERROR(VLOOKUP($J31,#REF!,LK$2,0),0)</f>
        <v>0</v>
      </c>
      <c r="LL31" s="33">
        <f t="shared" si="75"/>
        <v>0</v>
      </c>
      <c r="LM31" s="33">
        <f>IFERROR(VLOOKUP($J31,#REF!,LM$2,0),0)</f>
        <v>0</v>
      </c>
      <c r="LN31" s="33">
        <f t="shared" si="75"/>
        <v>0</v>
      </c>
      <c r="LO31" s="33">
        <f>IFERROR(VLOOKUP($J31,#REF!,LO$2,0),0)</f>
        <v>0</v>
      </c>
      <c r="LP31" s="33">
        <f t="shared" si="75"/>
        <v>0</v>
      </c>
      <c r="LQ31" s="33">
        <f>IFERROR(VLOOKUP($J31,#REF!,LQ$2,0),0)</f>
        <v>0</v>
      </c>
      <c r="LR31" s="33">
        <f t="shared" si="75"/>
        <v>0</v>
      </c>
      <c r="LS31" s="33">
        <f>IFERROR(VLOOKUP($J31,#REF!,LS$2,0),0)</f>
        <v>0</v>
      </c>
      <c r="LT31" s="33">
        <f t="shared" si="75"/>
        <v>0</v>
      </c>
      <c r="LU31" s="33">
        <f>IFERROR(VLOOKUP($J31,#REF!,LU$2,0),0)</f>
        <v>0</v>
      </c>
      <c r="LV31" s="33">
        <f t="shared" si="75"/>
        <v>0</v>
      </c>
      <c r="LW31" s="33">
        <f>IFERROR(VLOOKUP($J31,#REF!,LW$2,0),0)</f>
        <v>0</v>
      </c>
      <c r="LX31" s="33">
        <f t="shared" si="75"/>
        <v>0</v>
      </c>
      <c r="LY31" s="33">
        <f>IFERROR(VLOOKUP($J31,#REF!,LY$2,0),0)</f>
        <v>0</v>
      </c>
      <c r="LZ31" s="33">
        <f t="shared" si="75"/>
        <v>0</v>
      </c>
      <c r="MA31" s="33">
        <f>IFERROR(VLOOKUP($J31,#REF!,MA$2,0),0)</f>
        <v>0</v>
      </c>
      <c r="MB31" s="33">
        <f t="shared" si="76"/>
        <v>0</v>
      </c>
      <c r="MC31" s="33">
        <f>IFERROR(VLOOKUP($J31,#REF!,MC$2,0),0)</f>
        <v>0</v>
      </c>
      <c r="MD31" s="33">
        <f t="shared" si="76"/>
        <v>0</v>
      </c>
      <c r="ME31" s="33">
        <f>IFERROR(VLOOKUP($J31,#REF!,ME$2,0),0)</f>
        <v>0</v>
      </c>
      <c r="MF31" s="33">
        <f t="shared" si="76"/>
        <v>0</v>
      </c>
      <c r="MG31" s="33">
        <f>IFERROR(VLOOKUP($J31,#REF!,MG$2,0),0)</f>
        <v>0</v>
      </c>
      <c r="MH31" s="33">
        <f t="shared" si="76"/>
        <v>0</v>
      </c>
      <c r="MI31" s="33">
        <f>IFERROR(VLOOKUP($J31,#REF!,MI$2,0),0)</f>
        <v>0</v>
      </c>
      <c r="MJ31" s="33">
        <f t="shared" si="76"/>
        <v>0</v>
      </c>
      <c r="MK31" s="33">
        <f>IFERROR(VLOOKUP($J31,#REF!,MK$2,0),0)</f>
        <v>0</v>
      </c>
      <c r="ML31" s="33">
        <f t="shared" si="76"/>
        <v>0</v>
      </c>
      <c r="MM31" s="33">
        <f>IFERROR(VLOOKUP($J31,#REF!,MM$2,0),0)</f>
        <v>0</v>
      </c>
      <c r="MN31" s="33">
        <f t="shared" si="76"/>
        <v>0</v>
      </c>
      <c r="MO31" s="33">
        <f>IFERROR(VLOOKUP($J31,#REF!,MO$2,0),0)</f>
        <v>0</v>
      </c>
      <c r="MP31" s="33">
        <f t="shared" si="76"/>
        <v>0</v>
      </c>
      <c r="MQ31" s="33">
        <f>IFERROR(VLOOKUP($J31,#REF!,MQ$2,0),0)</f>
        <v>0</v>
      </c>
      <c r="MR31" s="33">
        <f t="shared" si="77"/>
        <v>0</v>
      </c>
      <c r="MS31" s="33">
        <f>IFERROR(VLOOKUP($J31,#REF!,MS$2,0),0)</f>
        <v>0</v>
      </c>
      <c r="MT31" s="33">
        <f t="shared" si="77"/>
        <v>0</v>
      </c>
      <c r="MU31" s="33">
        <f>IFERROR(VLOOKUP($J31,#REF!,MU$2,0),0)</f>
        <v>0</v>
      </c>
      <c r="MV31" s="33">
        <f t="shared" si="77"/>
        <v>0</v>
      </c>
      <c r="MW31" s="33">
        <f>IFERROR(VLOOKUP($J31,#REF!,MW$2,0),0)</f>
        <v>0</v>
      </c>
      <c r="MX31" s="33">
        <f t="shared" si="77"/>
        <v>0</v>
      </c>
      <c r="MY31" s="33">
        <f>IFERROR(VLOOKUP($J31,#REF!,MY$2,0),0)</f>
        <v>0</v>
      </c>
      <c r="MZ31" s="33">
        <f t="shared" si="77"/>
        <v>0</v>
      </c>
      <c r="NA31" s="33">
        <f>IFERROR(VLOOKUP($J31,#REF!,NA$2,0),0)</f>
        <v>0</v>
      </c>
      <c r="NB31" s="33">
        <f t="shared" si="77"/>
        <v>0</v>
      </c>
      <c r="NC31" s="33">
        <f>IFERROR(VLOOKUP($J31,#REF!,NC$2,0),0)</f>
        <v>0</v>
      </c>
      <c r="ND31" s="33">
        <f t="shared" si="77"/>
        <v>0</v>
      </c>
      <c r="NE31" s="33">
        <f>IFERROR(VLOOKUP($J31,#REF!,NE$2,0),0)</f>
        <v>0</v>
      </c>
      <c r="NF31" s="33">
        <f t="shared" si="77"/>
        <v>0</v>
      </c>
      <c r="NG31" s="33">
        <f>IFERROR(VLOOKUP($J31,#REF!,NG$2,0),0)</f>
        <v>0</v>
      </c>
      <c r="NH31" s="33">
        <f t="shared" si="78"/>
        <v>0</v>
      </c>
      <c r="NI31" s="33">
        <f>IFERROR(VLOOKUP($J31,#REF!,NI$2,0),0)</f>
        <v>0</v>
      </c>
      <c r="NJ31" s="33">
        <f t="shared" si="78"/>
        <v>0</v>
      </c>
      <c r="NK31" s="33">
        <f>IFERROR(VLOOKUP($J31,#REF!,NK$2,0),0)</f>
        <v>0</v>
      </c>
      <c r="NL31" s="33">
        <f t="shared" si="78"/>
        <v>0</v>
      </c>
      <c r="NM31" s="33">
        <f>IFERROR(VLOOKUP($J31,#REF!,NM$2,0),0)</f>
        <v>0</v>
      </c>
      <c r="NN31" s="33">
        <f t="shared" si="78"/>
        <v>0</v>
      </c>
      <c r="NO31" s="33">
        <f>IFERROR(VLOOKUP($J31,#REF!,NO$2,0),0)</f>
        <v>0</v>
      </c>
      <c r="NP31" s="33">
        <f t="shared" si="78"/>
        <v>0</v>
      </c>
      <c r="NQ31" s="33">
        <f>IFERROR(VLOOKUP($J31,#REF!,NQ$2,0),0)</f>
        <v>0</v>
      </c>
      <c r="NR31" s="33">
        <f t="shared" si="78"/>
        <v>0</v>
      </c>
      <c r="NS31" s="33">
        <f>IFERROR(VLOOKUP($J31,#REF!,NS$2,0),0)</f>
        <v>0</v>
      </c>
      <c r="NT31" s="33">
        <f t="shared" si="78"/>
        <v>0</v>
      </c>
      <c r="NU31" s="33">
        <f>IFERROR(VLOOKUP($J31,#REF!,NU$2,0),0)</f>
        <v>0</v>
      </c>
      <c r="NV31" s="33">
        <f t="shared" si="78"/>
        <v>0</v>
      </c>
      <c r="NW31" s="33">
        <f>IFERROR(VLOOKUP($J31,#REF!,NW$2,0),0)</f>
        <v>0</v>
      </c>
      <c r="NX31" s="33">
        <f t="shared" si="79"/>
        <v>0</v>
      </c>
      <c r="NY31" s="33">
        <f>IFERROR(VLOOKUP($J31,#REF!,NY$2,0),0)</f>
        <v>0</v>
      </c>
      <c r="NZ31" s="33">
        <f t="shared" si="79"/>
        <v>0</v>
      </c>
      <c r="OA31" s="33">
        <f>IFERROR(VLOOKUP($J31,#REF!,OA$2,0),0)</f>
        <v>0</v>
      </c>
      <c r="OB31" s="33">
        <f t="shared" si="79"/>
        <v>0</v>
      </c>
      <c r="OC31" s="33">
        <f>IFERROR(VLOOKUP($J31,#REF!,OC$2,0),0)</f>
        <v>0</v>
      </c>
      <c r="OD31" s="33">
        <f t="shared" si="79"/>
        <v>0</v>
      </c>
      <c r="OE31" s="33">
        <f>IFERROR(VLOOKUP($J31,#REF!,OE$2,0),0)</f>
        <v>0</v>
      </c>
      <c r="OF31" s="33">
        <f t="shared" si="79"/>
        <v>0</v>
      </c>
      <c r="OG31" s="33">
        <f>IFERROR(VLOOKUP($J31,#REF!,OG$2,0),0)</f>
        <v>0</v>
      </c>
      <c r="OH31" s="33">
        <f t="shared" si="79"/>
        <v>0</v>
      </c>
      <c r="OI31" s="33">
        <f>IFERROR(VLOOKUP($J31,#REF!,OI$2,0),0)</f>
        <v>0</v>
      </c>
      <c r="OJ31" s="33">
        <f t="shared" si="79"/>
        <v>0</v>
      </c>
      <c r="OK31" s="33">
        <f>IFERROR(VLOOKUP($J31,#REF!,OK$2,0),0)</f>
        <v>0</v>
      </c>
      <c r="OL31" s="33">
        <f t="shared" si="79"/>
        <v>0</v>
      </c>
      <c r="OM31" s="33">
        <f>IFERROR(VLOOKUP($J31,#REF!,OM$2,0),0)</f>
        <v>0</v>
      </c>
      <c r="ON31" s="33">
        <f t="shared" si="80"/>
        <v>0</v>
      </c>
      <c r="OO31" s="33">
        <f>IFERROR(VLOOKUP($J31,#REF!,OO$2,0),0)</f>
        <v>0</v>
      </c>
      <c r="OP31" s="33">
        <f t="shared" si="81"/>
        <v>0</v>
      </c>
      <c r="OQ31" s="33">
        <f>IFERROR(VLOOKUP($J31,#REF!,OQ$2,0),0)</f>
        <v>0</v>
      </c>
      <c r="OR31" s="33">
        <f t="shared" si="82"/>
        <v>0</v>
      </c>
      <c r="OS31" s="33">
        <f>IFERROR(VLOOKUP($J31,#REF!,OS$2,0),0)</f>
        <v>0</v>
      </c>
      <c r="OT31" s="33">
        <f t="shared" si="83"/>
        <v>0</v>
      </c>
      <c r="OU31" s="33">
        <f>IFERROR(VLOOKUP($J31,#REF!,OU$2,0),0)</f>
        <v>0</v>
      </c>
      <c r="OV31" s="33">
        <f t="shared" si="84"/>
        <v>0</v>
      </c>
      <c r="OW31" s="33">
        <f>IFERROR(VLOOKUP($J31,#REF!,OW$2,0),0)</f>
        <v>0</v>
      </c>
      <c r="OX31" s="33">
        <f t="shared" si="85"/>
        <v>0</v>
      </c>
    </row>
    <row r="32" spans="2:414">
      <c r="B32" s="63">
        <f t="shared" si="0"/>
        <v>21</v>
      </c>
      <c r="C32" s="28">
        <f>入力⑦!C27</f>
        <v>0</v>
      </c>
      <c r="D32" s="28">
        <f>入力⑦!D27</f>
        <v>0</v>
      </c>
      <c r="E32" s="28">
        <f>入力⑦!E27</f>
        <v>0</v>
      </c>
      <c r="F32" s="28">
        <f>入力⑦!F27</f>
        <v>0</v>
      </c>
      <c r="G32" s="28">
        <f>入力⑦!G27</f>
        <v>0</v>
      </c>
      <c r="H32" s="28">
        <f>入力⑦!H27</f>
        <v>0</v>
      </c>
      <c r="I32" s="28">
        <f>入力⑦!I27</f>
        <v>0</v>
      </c>
      <c r="J32" s="28">
        <f>入力⑦!J27</f>
        <v>0</v>
      </c>
      <c r="K32" s="28" t="str">
        <f>入力⑦!L27</f>
        <v/>
      </c>
      <c r="L32" s="28" t="str">
        <f>入力⑦!M27</f>
        <v/>
      </c>
      <c r="M32" s="28">
        <f>入力⑦!N27</f>
        <v>0</v>
      </c>
      <c r="N32" s="28">
        <f>入力⑦!O27</f>
        <v>0</v>
      </c>
      <c r="O32" s="33">
        <f>IFERROR(VLOOKUP($J32,#REF!,O$2,0),0)</f>
        <v>0</v>
      </c>
      <c r="P32" s="33">
        <f t="shared" si="1"/>
        <v>0</v>
      </c>
      <c r="Q32" s="33">
        <f>IFERROR(VLOOKUP($J32,#REF!,Q$2,0),0)</f>
        <v>0</v>
      </c>
      <c r="R32" s="33">
        <f t="shared" si="1"/>
        <v>0</v>
      </c>
      <c r="S32" s="33">
        <f>IFERROR(VLOOKUP($J32,#REF!,S$2,0),0)</f>
        <v>0</v>
      </c>
      <c r="T32" s="33">
        <f t="shared" ref="T32:V47" si="86">$G32*S32</f>
        <v>0</v>
      </c>
      <c r="U32" s="33">
        <f>IFERROR(VLOOKUP($J32,#REF!,U$2,0),0)</f>
        <v>0</v>
      </c>
      <c r="V32" s="33">
        <f t="shared" si="86"/>
        <v>0</v>
      </c>
      <c r="W32" s="33">
        <f>IFERROR(VLOOKUP($J32,#REF!,W$2,0),0)</f>
        <v>0</v>
      </c>
      <c r="X32" s="33">
        <f t="shared" ref="X32:Z47" si="87">$G32*W32</f>
        <v>0</v>
      </c>
      <c r="Y32" s="33">
        <f>IFERROR(VLOOKUP($J32,#REF!,Y$2,0),0)</f>
        <v>0</v>
      </c>
      <c r="Z32" s="33">
        <f t="shared" si="87"/>
        <v>0</v>
      </c>
      <c r="AA32" s="33">
        <f>IFERROR(VLOOKUP($J32,#REF!,AA$2,0),0)</f>
        <v>0</v>
      </c>
      <c r="AB32" s="33">
        <f t="shared" ref="AB32:AD47" si="88">$G32*AA32</f>
        <v>0</v>
      </c>
      <c r="AC32" s="33">
        <f>IFERROR(VLOOKUP($J32,#REF!,AC$2,0),0)</f>
        <v>0</v>
      </c>
      <c r="AD32" s="33">
        <f t="shared" si="88"/>
        <v>0</v>
      </c>
      <c r="AE32" s="33">
        <f>IFERROR(VLOOKUP($J32,#REF!,AE$2,0),0)</f>
        <v>0</v>
      </c>
      <c r="AF32" s="33">
        <f t="shared" ref="AF32:AH47" si="89">$G32*AE32</f>
        <v>0</v>
      </c>
      <c r="AG32" s="33">
        <f>IFERROR(VLOOKUP($J32,#REF!,AG$2,0),0)</f>
        <v>0</v>
      </c>
      <c r="AH32" s="33">
        <f t="shared" si="89"/>
        <v>0</v>
      </c>
      <c r="AI32" s="33">
        <f>IFERROR(VLOOKUP($J32,#REF!,AI$2,0),0)</f>
        <v>0</v>
      </c>
      <c r="AJ32" s="33">
        <f t="shared" ref="AJ32:AL47" si="90">$G32*AI32</f>
        <v>0</v>
      </c>
      <c r="AK32" s="33">
        <f>IFERROR(VLOOKUP($J32,#REF!,AK$2,0),0)</f>
        <v>0</v>
      </c>
      <c r="AL32" s="33">
        <f t="shared" si="90"/>
        <v>0</v>
      </c>
      <c r="AM32" s="33">
        <f>IFERROR(VLOOKUP($J32,#REF!,AM$2,0),0)</f>
        <v>0</v>
      </c>
      <c r="AN32" s="33">
        <f t="shared" ref="AN32:AP47" si="91">$G32*AM32</f>
        <v>0</v>
      </c>
      <c r="AO32" s="33">
        <f>IFERROR(VLOOKUP($J32,#REF!,AO$2,0),0)</f>
        <v>0</v>
      </c>
      <c r="AP32" s="33">
        <f t="shared" si="91"/>
        <v>0</v>
      </c>
      <c r="AQ32" s="33">
        <f>IFERROR(VLOOKUP($J32,#REF!,AQ$2,0),0)</f>
        <v>0</v>
      </c>
      <c r="AR32" s="33">
        <f t="shared" ref="AR32:AT47" si="92">$G32*AQ32</f>
        <v>0</v>
      </c>
      <c r="AS32" s="33">
        <f>IFERROR(VLOOKUP($J32,#REF!,AS$2,0),0)</f>
        <v>0</v>
      </c>
      <c r="AT32" s="33">
        <f t="shared" si="92"/>
        <v>0</v>
      </c>
      <c r="AU32" s="33">
        <f>IFERROR(VLOOKUP($J32,#REF!,AU$2,0),0)</f>
        <v>0</v>
      </c>
      <c r="AV32" s="33">
        <f t="shared" ref="AV32:AX47" si="93">$G32*AU32</f>
        <v>0</v>
      </c>
      <c r="AW32" s="33">
        <f>IFERROR(VLOOKUP($J32,#REF!,AW$2,0),0)</f>
        <v>0</v>
      </c>
      <c r="AX32" s="33">
        <f t="shared" si="93"/>
        <v>0</v>
      </c>
      <c r="AY32" s="33">
        <f>IFERROR(VLOOKUP($J32,#REF!,AY$2,0),0)</f>
        <v>0</v>
      </c>
      <c r="AZ32" s="33">
        <f t="shared" ref="AZ32:BB47" si="94">$G32*AY32</f>
        <v>0</v>
      </c>
      <c r="BA32" s="33">
        <f>IFERROR(VLOOKUP($J32,#REF!,BA$2,0),0)</f>
        <v>0</v>
      </c>
      <c r="BB32" s="33">
        <f t="shared" si="94"/>
        <v>0</v>
      </c>
      <c r="BC32" s="33">
        <f>IFERROR(VLOOKUP($J32,#REF!,BC$2,0),0)</f>
        <v>0</v>
      </c>
      <c r="BD32" s="33">
        <f t="shared" ref="BD32:BF47" si="95">$G32*BC32</f>
        <v>0</v>
      </c>
      <c r="BE32" s="33">
        <f>IFERROR(VLOOKUP($J32,#REF!,BE$2,0),0)</f>
        <v>0</v>
      </c>
      <c r="BF32" s="33">
        <f t="shared" si="95"/>
        <v>0</v>
      </c>
      <c r="BG32" s="33">
        <f>IFERROR(VLOOKUP($J32,#REF!,BG$2,0),0)</f>
        <v>0</v>
      </c>
      <c r="BH32" s="33">
        <f t="shared" ref="BH32:BJ47" si="96">$G32*BG32</f>
        <v>0</v>
      </c>
      <c r="BI32" s="33">
        <f>IFERROR(VLOOKUP($J32,#REF!,BI$2,0),0)</f>
        <v>0</v>
      </c>
      <c r="BJ32" s="33">
        <f t="shared" si="96"/>
        <v>0</v>
      </c>
      <c r="BK32" s="33">
        <f>IFERROR(VLOOKUP($J32,#REF!,BK$2,0),0)</f>
        <v>0</v>
      </c>
      <c r="BL32" s="33">
        <f t="shared" ref="BL32:BN47" si="97">$G32*BK32</f>
        <v>0</v>
      </c>
      <c r="BM32" s="33">
        <f>IFERROR(VLOOKUP($J32,#REF!,BM$2,0),0)</f>
        <v>0</v>
      </c>
      <c r="BN32" s="33">
        <f t="shared" si="97"/>
        <v>0</v>
      </c>
      <c r="BO32" s="33">
        <f>IFERROR(VLOOKUP($J32,#REF!,BO$2,0),0)</f>
        <v>0</v>
      </c>
      <c r="BP32" s="33">
        <f t="shared" ref="BP32:BR47" si="98">$G32*BO32</f>
        <v>0</v>
      </c>
      <c r="BQ32" s="33">
        <f>IFERROR(VLOOKUP($J32,#REF!,BQ$2,0),0)</f>
        <v>0</v>
      </c>
      <c r="BR32" s="33">
        <f t="shared" si="98"/>
        <v>0</v>
      </c>
      <c r="BS32" s="33">
        <f>IFERROR(VLOOKUP($J32,#REF!,BS$2,0),0)</f>
        <v>0</v>
      </c>
      <c r="BT32" s="33">
        <f t="shared" ref="BT32:BV47" si="99">$G32*BS32</f>
        <v>0</v>
      </c>
      <c r="BU32" s="33">
        <f>IFERROR(VLOOKUP($J32,#REF!,BU$2,0),0)</f>
        <v>0</v>
      </c>
      <c r="BV32" s="33">
        <f t="shared" si="99"/>
        <v>0</v>
      </c>
      <c r="BW32" s="33">
        <f>IFERROR(VLOOKUP($J32,#REF!,BW$2,0),0)</f>
        <v>0</v>
      </c>
      <c r="BX32" s="33">
        <f t="shared" ref="BX32:BZ47" si="100">$G32*BW32</f>
        <v>0</v>
      </c>
      <c r="BY32" s="33">
        <f>IFERROR(VLOOKUP($J32,#REF!,BY$2,0),0)</f>
        <v>0</v>
      </c>
      <c r="BZ32" s="33">
        <f t="shared" si="100"/>
        <v>0</v>
      </c>
      <c r="CA32" s="33">
        <f>IFERROR(VLOOKUP($J32,#REF!,CA$2,0),0)</f>
        <v>0</v>
      </c>
      <c r="CB32" s="33">
        <f t="shared" ref="CB32:CD47" si="101">$G32*CA32</f>
        <v>0</v>
      </c>
      <c r="CC32" s="33">
        <f>IFERROR(VLOOKUP($J32,#REF!,CC$2,0),0)</f>
        <v>0</v>
      </c>
      <c r="CD32" s="33">
        <f t="shared" si="101"/>
        <v>0</v>
      </c>
      <c r="CE32" s="33">
        <f>IFERROR(VLOOKUP($J32,#REF!,CE$2,0),0)</f>
        <v>0</v>
      </c>
      <c r="CF32" s="33">
        <f t="shared" ref="CF32:CT47" si="102">$G32*CE32</f>
        <v>0</v>
      </c>
      <c r="CG32" s="33">
        <f>IFERROR(VLOOKUP($J32,#REF!,CG$2,0),0)</f>
        <v>0</v>
      </c>
      <c r="CH32" s="33">
        <f t="shared" si="102"/>
        <v>0</v>
      </c>
      <c r="CI32" s="33">
        <f>IFERROR(VLOOKUP($J32,#REF!,CI$2,0),0)</f>
        <v>0</v>
      </c>
      <c r="CJ32" s="33">
        <f t="shared" si="102"/>
        <v>0</v>
      </c>
      <c r="CK32" s="33">
        <f>IFERROR(VLOOKUP($J32,#REF!,CK$2,0),0)</f>
        <v>0</v>
      </c>
      <c r="CL32" s="33">
        <f t="shared" si="102"/>
        <v>0</v>
      </c>
      <c r="CM32" s="33">
        <f>IFERROR(VLOOKUP($J32,#REF!,CM$2,0),0)</f>
        <v>0</v>
      </c>
      <c r="CN32" s="33">
        <f t="shared" si="102"/>
        <v>0</v>
      </c>
      <c r="CO32" s="33">
        <f>IFERROR(VLOOKUP($J32,#REF!,CO$2,0),0)</f>
        <v>0</v>
      </c>
      <c r="CP32" s="33">
        <f t="shared" si="102"/>
        <v>0</v>
      </c>
      <c r="CQ32" s="33">
        <f>IFERROR(VLOOKUP($J32,#REF!,CQ$2,0),0)</f>
        <v>0</v>
      </c>
      <c r="CR32" s="33">
        <f t="shared" si="102"/>
        <v>0</v>
      </c>
      <c r="CS32" s="33">
        <f>IFERROR(VLOOKUP($J32,#REF!,CS$2,0),0)</f>
        <v>0</v>
      </c>
      <c r="CT32" s="33">
        <f t="shared" si="102"/>
        <v>0</v>
      </c>
      <c r="CU32" s="33">
        <f>IFERROR(VLOOKUP($J32,#REF!,CU$2,0),0)</f>
        <v>0</v>
      </c>
      <c r="CV32" s="33">
        <f t="shared" ref="CV32:DJ47" si="103">$G32*CU32</f>
        <v>0</v>
      </c>
      <c r="CW32" s="33">
        <f>IFERROR(VLOOKUP($J32,#REF!,CW$2,0),0)</f>
        <v>0</v>
      </c>
      <c r="CX32" s="33">
        <f t="shared" si="103"/>
        <v>0</v>
      </c>
      <c r="CY32" s="33">
        <f>IFERROR(VLOOKUP($J32,#REF!,CY$2,0),0)</f>
        <v>0</v>
      </c>
      <c r="CZ32" s="33">
        <f t="shared" si="103"/>
        <v>0</v>
      </c>
      <c r="DA32" s="33">
        <f>IFERROR(VLOOKUP($J32,#REF!,DA$2,0),0)</f>
        <v>0</v>
      </c>
      <c r="DB32" s="33">
        <f t="shared" si="103"/>
        <v>0</v>
      </c>
      <c r="DC32" s="33">
        <f>IFERROR(VLOOKUP($J32,#REF!,DC$2,0),0)</f>
        <v>0</v>
      </c>
      <c r="DD32" s="33">
        <f t="shared" si="103"/>
        <v>0</v>
      </c>
      <c r="DE32" s="33">
        <f>IFERROR(VLOOKUP($J32,#REF!,DE$2,0),0)</f>
        <v>0</v>
      </c>
      <c r="DF32" s="33">
        <f t="shared" si="103"/>
        <v>0</v>
      </c>
      <c r="DG32" s="33">
        <f>IFERROR(VLOOKUP($J32,#REF!,DG$2,0),0)</f>
        <v>0</v>
      </c>
      <c r="DH32" s="33">
        <f t="shared" si="103"/>
        <v>0</v>
      </c>
      <c r="DI32" s="33">
        <f>IFERROR(VLOOKUP($J32,#REF!,DI$2,0),0)</f>
        <v>0</v>
      </c>
      <c r="DJ32" s="33">
        <f t="shared" si="103"/>
        <v>0</v>
      </c>
      <c r="DK32" s="33">
        <f>IFERROR(VLOOKUP($J32,#REF!,DK$2,0),0)</f>
        <v>0</v>
      </c>
      <c r="DL32" s="33">
        <f t="shared" ref="DL32:DZ47" si="104">$G32*DK32</f>
        <v>0</v>
      </c>
      <c r="DM32" s="33">
        <f>IFERROR(VLOOKUP($J32,#REF!,DM$2,0),0)</f>
        <v>0</v>
      </c>
      <c r="DN32" s="33">
        <f t="shared" si="104"/>
        <v>0</v>
      </c>
      <c r="DO32" s="33">
        <f>IFERROR(VLOOKUP($J32,#REF!,DO$2,0),0)</f>
        <v>0</v>
      </c>
      <c r="DP32" s="33">
        <f t="shared" si="104"/>
        <v>0</v>
      </c>
      <c r="DQ32" s="33">
        <f>IFERROR(VLOOKUP($J32,#REF!,DQ$2,0),0)</f>
        <v>0</v>
      </c>
      <c r="DR32" s="33">
        <f t="shared" si="104"/>
        <v>0</v>
      </c>
      <c r="DS32" s="33">
        <f>IFERROR(VLOOKUP($J32,#REF!,DS$2,0),0)</f>
        <v>0</v>
      </c>
      <c r="DT32" s="33">
        <f t="shared" si="104"/>
        <v>0</v>
      </c>
      <c r="DU32" s="33">
        <f>IFERROR(VLOOKUP($J32,#REF!,DU$2,0),0)</f>
        <v>0</v>
      </c>
      <c r="DV32" s="33">
        <f t="shared" si="104"/>
        <v>0</v>
      </c>
      <c r="DW32" s="33">
        <f>IFERROR(VLOOKUP($J32,#REF!,DW$2,0),0)</f>
        <v>0</v>
      </c>
      <c r="DX32" s="33">
        <f t="shared" si="104"/>
        <v>0</v>
      </c>
      <c r="DY32" s="33">
        <f>IFERROR(VLOOKUP($J32,#REF!,DY$2,0),0)</f>
        <v>0</v>
      </c>
      <c r="DZ32" s="33">
        <f t="shared" si="104"/>
        <v>0</v>
      </c>
      <c r="EA32" s="33">
        <f>IFERROR(VLOOKUP($J32,#REF!,EA$2,0),0)</f>
        <v>0</v>
      </c>
      <c r="EB32" s="33">
        <f t="shared" ref="EB32:EP47" si="105">$G32*EA32</f>
        <v>0</v>
      </c>
      <c r="EC32" s="33">
        <f>IFERROR(VLOOKUP($J32,#REF!,EC$2,0),0)</f>
        <v>0</v>
      </c>
      <c r="ED32" s="33">
        <f t="shared" si="105"/>
        <v>0</v>
      </c>
      <c r="EE32" s="33">
        <f>IFERROR(VLOOKUP($J32,#REF!,EE$2,0),0)</f>
        <v>0</v>
      </c>
      <c r="EF32" s="33">
        <f t="shared" si="105"/>
        <v>0</v>
      </c>
      <c r="EG32" s="33">
        <f>IFERROR(VLOOKUP($J32,#REF!,EG$2,0),0)</f>
        <v>0</v>
      </c>
      <c r="EH32" s="33">
        <f t="shared" si="105"/>
        <v>0</v>
      </c>
      <c r="EI32" s="33">
        <f>IFERROR(VLOOKUP($J32,#REF!,EI$2,0),0)</f>
        <v>0</v>
      </c>
      <c r="EJ32" s="33">
        <f t="shared" si="105"/>
        <v>0</v>
      </c>
      <c r="EK32" s="33">
        <f>IFERROR(VLOOKUP($J32,#REF!,EK$2,0),0)</f>
        <v>0</v>
      </c>
      <c r="EL32" s="33">
        <f t="shared" si="105"/>
        <v>0</v>
      </c>
      <c r="EM32" s="33">
        <f>IFERROR(VLOOKUP($J32,#REF!,EM$2,0),0)</f>
        <v>0</v>
      </c>
      <c r="EN32" s="33">
        <f t="shared" si="105"/>
        <v>0</v>
      </c>
      <c r="EO32" s="33">
        <f>IFERROR(VLOOKUP($J32,#REF!,EO$2,0),0)</f>
        <v>0</v>
      </c>
      <c r="EP32" s="33">
        <f t="shared" si="105"/>
        <v>0</v>
      </c>
      <c r="EQ32" s="33">
        <f>IFERROR(VLOOKUP($J32,#REF!,EQ$2,0),0)</f>
        <v>0</v>
      </c>
      <c r="ER32" s="33">
        <f t="shared" ref="ER32:FF47" si="106">$G32*EQ32</f>
        <v>0</v>
      </c>
      <c r="ES32" s="33">
        <f>IFERROR(VLOOKUP($J32,#REF!,ES$2,0),0)</f>
        <v>0</v>
      </c>
      <c r="ET32" s="33">
        <f t="shared" si="106"/>
        <v>0</v>
      </c>
      <c r="EU32" s="33">
        <f>IFERROR(VLOOKUP($J32,#REF!,EU$2,0),0)</f>
        <v>0</v>
      </c>
      <c r="EV32" s="33">
        <f t="shared" si="106"/>
        <v>0</v>
      </c>
      <c r="EW32" s="33">
        <f>IFERROR(VLOOKUP($J32,#REF!,EW$2,0),0)</f>
        <v>0</v>
      </c>
      <c r="EX32" s="33">
        <f t="shared" si="106"/>
        <v>0</v>
      </c>
      <c r="EY32" s="33">
        <f>IFERROR(VLOOKUP($J32,#REF!,EY$2,0),0)</f>
        <v>0</v>
      </c>
      <c r="EZ32" s="33">
        <f t="shared" si="106"/>
        <v>0</v>
      </c>
      <c r="FA32" s="33">
        <f>IFERROR(VLOOKUP($J32,#REF!,FA$2,0),0)</f>
        <v>0</v>
      </c>
      <c r="FB32" s="33">
        <f t="shared" si="106"/>
        <v>0</v>
      </c>
      <c r="FC32" s="33">
        <f>IFERROR(VLOOKUP($J32,#REF!,FC$2,0),0)</f>
        <v>0</v>
      </c>
      <c r="FD32" s="33">
        <f t="shared" si="106"/>
        <v>0</v>
      </c>
      <c r="FE32" s="33">
        <f>IFERROR(VLOOKUP($J32,#REF!,FE$2,0),0)</f>
        <v>0</v>
      </c>
      <c r="FF32" s="33">
        <f t="shared" si="106"/>
        <v>0</v>
      </c>
      <c r="FG32" s="33">
        <f>IFERROR(VLOOKUP($J32,#REF!,FG$2,0),0)</f>
        <v>0</v>
      </c>
      <c r="FH32" s="33">
        <f t="shared" ref="FH32:FV47" si="107">$G32*FG32</f>
        <v>0</v>
      </c>
      <c r="FI32" s="33">
        <f>IFERROR(VLOOKUP($J32,#REF!,FI$2,0),0)</f>
        <v>0</v>
      </c>
      <c r="FJ32" s="33">
        <f t="shared" si="107"/>
        <v>0</v>
      </c>
      <c r="FK32" s="33">
        <f>IFERROR(VLOOKUP($J32,#REF!,FK$2,0),0)</f>
        <v>0</v>
      </c>
      <c r="FL32" s="33">
        <f t="shared" si="107"/>
        <v>0</v>
      </c>
      <c r="FM32" s="33">
        <f>IFERROR(VLOOKUP($J32,#REF!,FM$2,0),0)</f>
        <v>0</v>
      </c>
      <c r="FN32" s="33">
        <f t="shared" si="107"/>
        <v>0</v>
      </c>
      <c r="FO32" s="33">
        <f>IFERROR(VLOOKUP($J32,#REF!,FO$2,0),0)</f>
        <v>0</v>
      </c>
      <c r="FP32" s="33">
        <f t="shared" si="107"/>
        <v>0</v>
      </c>
      <c r="FQ32" s="33">
        <f>IFERROR(VLOOKUP($J32,#REF!,FQ$2,0),0)</f>
        <v>0</v>
      </c>
      <c r="FR32" s="33">
        <f t="shared" si="107"/>
        <v>0</v>
      </c>
      <c r="FS32" s="33">
        <f>IFERROR(VLOOKUP($J32,#REF!,FS$2,0),0)</f>
        <v>0</v>
      </c>
      <c r="FT32" s="33">
        <f t="shared" si="107"/>
        <v>0</v>
      </c>
      <c r="FU32" s="33">
        <f>IFERROR(VLOOKUP($J32,#REF!,FU$2,0),0)</f>
        <v>0</v>
      </c>
      <c r="FV32" s="33">
        <f t="shared" si="107"/>
        <v>0</v>
      </c>
      <c r="FW32" s="33">
        <f>IFERROR(VLOOKUP($J32,#REF!,FW$2,0),0)</f>
        <v>0</v>
      </c>
      <c r="FX32" s="33">
        <f t="shared" ref="FX32:GL47" si="108">$G32*FW32</f>
        <v>0</v>
      </c>
      <c r="FY32" s="33">
        <f>IFERROR(VLOOKUP($J32,#REF!,FY$2,0),0)</f>
        <v>0</v>
      </c>
      <c r="FZ32" s="33">
        <f t="shared" si="108"/>
        <v>0</v>
      </c>
      <c r="GA32" s="33">
        <f>IFERROR(VLOOKUP($J32,#REF!,GA$2,0),0)</f>
        <v>0</v>
      </c>
      <c r="GB32" s="33">
        <f t="shared" si="108"/>
        <v>0</v>
      </c>
      <c r="GC32" s="33">
        <f>IFERROR(VLOOKUP($J32,#REF!,GC$2,0),0)</f>
        <v>0</v>
      </c>
      <c r="GD32" s="33">
        <f t="shared" si="108"/>
        <v>0</v>
      </c>
      <c r="GE32" s="33">
        <f>IFERROR(VLOOKUP($J32,#REF!,GE$2,0),0)</f>
        <v>0</v>
      </c>
      <c r="GF32" s="33">
        <f t="shared" si="108"/>
        <v>0</v>
      </c>
      <c r="GG32" s="33">
        <f>IFERROR(VLOOKUP($J32,#REF!,GG$2,0),0)</f>
        <v>0</v>
      </c>
      <c r="GH32" s="33">
        <f t="shared" si="108"/>
        <v>0</v>
      </c>
      <c r="GI32" s="33">
        <f>IFERROR(VLOOKUP($J32,#REF!,GI$2,0),0)</f>
        <v>0</v>
      </c>
      <c r="GJ32" s="33">
        <f t="shared" si="108"/>
        <v>0</v>
      </c>
      <c r="GK32" s="33">
        <f>IFERROR(VLOOKUP($J32,#REF!,GK$2,0),0)</f>
        <v>0</v>
      </c>
      <c r="GL32" s="33">
        <f t="shared" si="108"/>
        <v>0</v>
      </c>
      <c r="GM32" s="33">
        <f>IFERROR(VLOOKUP($J32,#REF!,GM$2,0),0)</f>
        <v>0</v>
      </c>
      <c r="GN32" s="33">
        <f t="shared" ref="GN32:GZ47" si="109">$G32*GM32</f>
        <v>0</v>
      </c>
      <c r="GO32" s="33">
        <f>IFERROR(VLOOKUP($J32,#REF!,GO$2,0),0)</f>
        <v>0</v>
      </c>
      <c r="GP32" s="33">
        <f t="shared" si="109"/>
        <v>0</v>
      </c>
      <c r="GQ32" s="33">
        <f>IFERROR(VLOOKUP($J32,#REF!,GQ$2,0),0)</f>
        <v>0</v>
      </c>
      <c r="GR32" s="33">
        <f t="shared" si="109"/>
        <v>0</v>
      </c>
      <c r="GS32" s="33">
        <f>IFERROR(VLOOKUP($J32,#REF!,GS$2,0),0)</f>
        <v>0</v>
      </c>
      <c r="GT32" s="33">
        <f t="shared" si="109"/>
        <v>0</v>
      </c>
      <c r="GU32" s="33">
        <f>IFERROR(VLOOKUP($J32,#REF!,GU$2,0),0)</f>
        <v>0</v>
      </c>
      <c r="GV32" s="33">
        <f t="shared" si="109"/>
        <v>0</v>
      </c>
      <c r="GW32" s="33">
        <f>IFERROR(VLOOKUP($J32,#REF!,GW$2,0),0)</f>
        <v>0</v>
      </c>
      <c r="GX32" s="33">
        <f t="shared" si="109"/>
        <v>0</v>
      </c>
      <c r="GY32" s="33">
        <f>IFERROR(VLOOKUP($J32,#REF!,GY$2,0),0)</f>
        <v>0</v>
      </c>
      <c r="GZ32" s="33">
        <f t="shared" si="109"/>
        <v>0</v>
      </c>
      <c r="HA32" s="33">
        <f>IFERROR(VLOOKUP($J32,#REF!,HA$2,0),0)</f>
        <v>0</v>
      </c>
      <c r="HB32" s="33">
        <f t="shared" ref="HB32:HP47" si="110">$G32*HA32</f>
        <v>0</v>
      </c>
      <c r="HC32" s="33">
        <f>IFERROR(VLOOKUP($J32,#REF!,HC$2,0),0)</f>
        <v>0</v>
      </c>
      <c r="HD32" s="33">
        <f t="shared" si="110"/>
        <v>0</v>
      </c>
      <c r="HE32" s="33">
        <f>IFERROR(VLOOKUP($J32,#REF!,HE$2,0),0)</f>
        <v>0</v>
      </c>
      <c r="HF32" s="33">
        <f t="shared" si="110"/>
        <v>0</v>
      </c>
      <c r="HG32" s="33">
        <f>IFERROR(VLOOKUP($J32,#REF!,HG$2,0),0)</f>
        <v>0</v>
      </c>
      <c r="HH32" s="33">
        <f t="shared" si="110"/>
        <v>0</v>
      </c>
      <c r="HI32" s="33">
        <f>IFERROR(VLOOKUP($J32,#REF!,HI$2,0),0)</f>
        <v>0</v>
      </c>
      <c r="HJ32" s="33">
        <f t="shared" si="110"/>
        <v>0</v>
      </c>
      <c r="HK32" s="33">
        <f>IFERROR(VLOOKUP($J32,#REF!,HK$2,0),0)</f>
        <v>0</v>
      </c>
      <c r="HL32" s="33">
        <f t="shared" si="110"/>
        <v>0</v>
      </c>
      <c r="HM32" s="33">
        <f>IFERROR(VLOOKUP($J32,#REF!,HM$2,0),0)</f>
        <v>0</v>
      </c>
      <c r="HN32" s="33">
        <f t="shared" si="110"/>
        <v>0</v>
      </c>
      <c r="HO32" s="33">
        <f>IFERROR(VLOOKUP($J32,#REF!,HO$2,0),0)</f>
        <v>0</v>
      </c>
      <c r="HP32" s="33">
        <f t="shared" si="110"/>
        <v>0</v>
      </c>
      <c r="HQ32" s="33">
        <f>IFERROR(VLOOKUP($J32,#REF!,HQ$2,0),0)</f>
        <v>0</v>
      </c>
      <c r="HR32" s="33">
        <f t="shared" ref="HR32:IF47" si="111">$G32*HQ32</f>
        <v>0</v>
      </c>
      <c r="HS32" s="33">
        <f>IFERROR(VLOOKUP($J32,#REF!,HS$2,0),0)</f>
        <v>0</v>
      </c>
      <c r="HT32" s="33">
        <f t="shared" si="111"/>
        <v>0</v>
      </c>
      <c r="HU32" s="33">
        <f>IFERROR(VLOOKUP($J32,#REF!,HU$2,0),0)</f>
        <v>0</v>
      </c>
      <c r="HV32" s="33">
        <f t="shared" si="111"/>
        <v>0</v>
      </c>
      <c r="HW32" s="33">
        <f>IFERROR(VLOOKUP($J32,#REF!,HW$2,0),0)</f>
        <v>0</v>
      </c>
      <c r="HX32" s="33">
        <f t="shared" si="111"/>
        <v>0</v>
      </c>
      <c r="HY32" s="33">
        <f>IFERROR(VLOOKUP($J32,#REF!,HY$2,0),0)</f>
        <v>0</v>
      </c>
      <c r="HZ32" s="33">
        <f t="shared" si="111"/>
        <v>0</v>
      </c>
      <c r="IA32" s="33">
        <f>IFERROR(VLOOKUP($J32,#REF!,IA$2,0),0)</f>
        <v>0</v>
      </c>
      <c r="IB32" s="33">
        <f t="shared" si="111"/>
        <v>0</v>
      </c>
      <c r="IC32" s="33">
        <f>IFERROR(VLOOKUP($J32,#REF!,IC$2,0),0)</f>
        <v>0</v>
      </c>
      <c r="ID32" s="33">
        <f t="shared" si="111"/>
        <v>0</v>
      </c>
      <c r="IE32" s="33">
        <f>IFERROR(VLOOKUP($J32,#REF!,IE$2,0),0)</f>
        <v>0</v>
      </c>
      <c r="IF32" s="33">
        <f t="shared" si="111"/>
        <v>0</v>
      </c>
      <c r="IG32" s="33">
        <f>IFERROR(VLOOKUP($J32,#REF!,IG$2,0),0)</f>
        <v>0</v>
      </c>
      <c r="IH32" s="33">
        <f t="shared" ref="IH32:IV47" si="112">$G32*IG32</f>
        <v>0</v>
      </c>
      <c r="II32" s="33">
        <f>IFERROR(VLOOKUP($J32,#REF!,II$2,0),0)</f>
        <v>0</v>
      </c>
      <c r="IJ32" s="33">
        <f t="shared" si="112"/>
        <v>0</v>
      </c>
      <c r="IK32" s="33">
        <f>IFERROR(VLOOKUP($J32,#REF!,IK$2,0),0)</f>
        <v>0</v>
      </c>
      <c r="IL32" s="33">
        <f t="shared" si="112"/>
        <v>0</v>
      </c>
      <c r="IM32" s="33">
        <f>IFERROR(VLOOKUP($J32,#REF!,IM$2,0),0)</f>
        <v>0</v>
      </c>
      <c r="IN32" s="33">
        <f t="shared" si="112"/>
        <v>0</v>
      </c>
      <c r="IO32" s="33">
        <f>IFERROR(VLOOKUP($J32,#REF!,IO$2,0),0)</f>
        <v>0</v>
      </c>
      <c r="IP32" s="33">
        <f t="shared" si="112"/>
        <v>0</v>
      </c>
      <c r="IQ32" s="33">
        <f>IFERROR(VLOOKUP($J32,#REF!,IQ$2,0),0)</f>
        <v>0</v>
      </c>
      <c r="IR32" s="33">
        <f t="shared" si="112"/>
        <v>0</v>
      </c>
      <c r="IS32" s="33">
        <f>IFERROR(VLOOKUP($J32,#REF!,IS$2,0),0)</f>
        <v>0</v>
      </c>
      <c r="IT32" s="33">
        <f t="shared" si="112"/>
        <v>0</v>
      </c>
      <c r="IU32" s="33">
        <f>IFERROR(VLOOKUP($J32,#REF!,IU$2,0),0)</f>
        <v>0</v>
      </c>
      <c r="IV32" s="33">
        <f t="shared" si="112"/>
        <v>0</v>
      </c>
      <c r="IW32" s="33">
        <f>IFERROR(VLOOKUP($J32,#REF!,IW$2,0),0)</f>
        <v>0</v>
      </c>
      <c r="IX32" s="33">
        <f t="shared" ref="IX32:JL47" si="113">$G32*IW32</f>
        <v>0</v>
      </c>
      <c r="IY32" s="33">
        <f>IFERROR(VLOOKUP($J32,#REF!,IY$2,0),0)</f>
        <v>0</v>
      </c>
      <c r="IZ32" s="33">
        <f t="shared" si="113"/>
        <v>0</v>
      </c>
      <c r="JA32" s="33">
        <f>IFERROR(VLOOKUP($J32,#REF!,JA$2,0),0)</f>
        <v>0</v>
      </c>
      <c r="JB32" s="33">
        <f t="shared" si="113"/>
        <v>0</v>
      </c>
      <c r="JC32" s="33">
        <f>IFERROR(VLOOKUP($J32,#REF!,JC$2,0),0)</f>
        <v>0</v>
      </c>
      <c r="JD32" s="33">
        <f t="shared" si="113"/>
        <v>0</v>
      </c>
      <c r="JE32" s="33">
        <f>IFERROR(VLOOKUP($J32,#REF!,JE$2,0),0)</f>
        <v>0</v>
      </c>
      <c r="JF32" s="33">
        <f t="shared" si="113"/>
        <v>0</v>
      </c>
      <c r="JG32" s="33">
        <f>IFERROR(VLOOKUP($J32,#REF!,JG$2,0),0)</f>
        <v>0</v>
      </c>
      <c r="JH32" s="33">
        <f t="shared" si="113"/>
        <v>0</v>
      </c>
      <c r="JI32" s="33">
        <f>IFERROR(VLOOKUP($J32,#REF!,JI$2,0),0)</f>
        <v>0</v>
      </c>
      <c r="JJ32" s="33">
        <f t="shared" si="113"/>
        <v>0</v>
      </c>
      <c r="JK32" s="33">
        <f>IFERROR(VLOOKUP($J32,#REF!,JK$2,0),0)</f>
        <v>0</v>
      </c>
      <c r="JL32" s="33">
        <f t="shared" si="113"/>
        <v>0</v>
      </c>
      <c r="JM32" s="33">
        <f>IFERROR(VLOOKUP($J32,#REF!,JM$2,0),0)</f>
        <v>0</v>
      </c>
      <c r="JN32" s="33">
        <f t="shared" ref="JN32:KB47" si="114">$G32*JM32</f>
        <v>0</v>
      </c>
      <c r="JO32" s="33">
        <f>IFERROR(VLOOKUP($J32,#REF!,JO$2,0),0)</f>
        <v>0</v>
      </c>
      <c r="JP32" s="33">
        <f t="shared" si="114"/>
        <v>0</v>
      </c>
      <c r="JQ32" s="33">
        <f>IFERROR(VLOOKUP($J32,#REF!,JQ$2,0),0)</f>
        <v>0</v>
      </c>
      <c r="JR32" s="33">
        <f t="shared" si="114"/>
        <v>0</v>
      </c>
      <c r="JS32" s="33">
        <f>IFERROR(VLOOKUP($J32,#REF!,JS$2,0),0)</f>
        <v>0</v>
      </c>
      <c r="JT32" s="33">
        <f t="shared" si="114"/>
        <v>0</v>
      </c>
      <c r="JU32" s="33">
        <f>IFERROR(VLOOKUP($J32,#REF!,JU$2,0),0)</f>
        <v>0</v>
      </c>
      <c r="JV32" s="33">
        <f t="shared" si="114"/>
        <v>0</v>
      </c>
      <c r="JW32" s="33">
        <f>IFERROR(VLOOKUP($J32,#REF!,JW$2,0),0)</f>
        <v>0</v>
      </c>
      <c r="JX32" s="33">
        <f t="shared" si="114"/>
        <v>0</v>
      </c>
      <c r="JY32" s="33">
        <f>IFERROR(VLOOKUP($J32,#REF!,JY$2,0),0)</f>
        <v>0</v>
      </c>
      <c r="JZ32" s="33">
        <f t="shared" si="114"/>
        <v>0</v>
      </c>
      <c r="KA32" s="33">
        <f>IFERROR(VLOOKUP($J32,#REF!,KA$2,0),0)</f>
        <v>0</v>
      </c>
      <c r="KB32" s="33">
        <f t="shared" si="114"/>
        <v>0</v>
      </c>
      <c r="KC32" s="33">
        <f>IFERROR(VLOOKUP($J32,#REF!,KC$2,0),0)</f>
        <v>0</v>
      </c>
      <c r="KD32" s="33">
        <f t="shared" ref="KD32:KR47" si="115">$G32*KC32</f>
        <v>0</v>
      </c>
      <c r="KE32" s="33">
        <f>IFERROR(VLOOKUP($J32,#REF!,KE$2,0),0)</f>
        <v>0</v>
      </c>
      <c r="KF32" s="33">
        <f t="shared" si="115"/>
        <v>0</v>
      </c>
      <c r="KG32" s="33">
        <f>IFERROR(VLOOKUP($J32,#REF!,KG$2,0),0)</f>
        <v>0</v>
      </c>
      <c r="KH32" s="33">
        <f t="shared" si="115"/>
        <v>0</v>
      </c>
      <c r="KI32" s="33">
        <f>IFERROR(VLOOKUP($J32,#REF!,KI$2,0),0)</f>
        <v>0</v>
      </c>
      <c r="KJ32" s="33">
        <f t="shared" si="115"/>
        <v>0</v>
      </c>
      <c r="KK32" s="33">
        <f>IFERROR(VLOOKUP($J32,#REF!,KK$2,0),0)</f>
        <v>0</v>
      </c>
      <c r="KL32" s="33">
        <f t="shared" si="115"/>
        <v>0</v>
      </c>
      <c r="KM32" s="33">
        <f>IFERROR(VLOOKUP($J32,#REF!,KM$2,0),0)</f>
        <v>0</v>
      </c>
      <c r="KN32" s="33">
        <f t="shared" si="115"/>
        <v>0</v>
      </c>
      <c r="KO32" s="33">
        <f>IFERROR(VLOOKUP($J32,#REF!,KO$2,0),0)</f>
        <v>0</v>
      </c>
      <c r="KP32" s="33">
        <f t="shared" si="115"/>
        <v>0</v>
      </c>
      <c r="KQ32" s="33">
        <f>IFERROR(VLOOKUP($J32,#REF!,KQ$2,0),0)</f>
        <v>0</v>
      </c>
      <c r="KR32" s="33">
        <f t="shared" si="115"/>
        <v>0</v>
      </c>
      <c r="KS32" s="33">
        <f>IFERROR(VLOOKUP($J32,#REF!,KS$2,0),0)</f>
        <v>0</v>
      </c>
      <c r="KT32" s="33">
        <f t="shared" ref="KT32:LH47" si="116">$G32*KS32</f>
        <v>0</v>
      </c>
      <c r="KU32" s="33">
        <f>IFERROR(VLOOKUP($J32,#REF!,KU$2,0),0)</f>
        <v>0</v>
      </c>
      <c r="KV32" s="33">
        <f t="shared" si="116"/>
        <v>0</v>
      </c>
      <c r="KW32" s="33">
        <f>IFERROR(VLOOKUP($J32,#REF!,KW$2,0),0)</f>
        <v>0</v>
      </c>
      <c r="KX32" s="33">
        <f t="shared" si="116"/>
        <v>0</v>
      </c>
      <c r="KY32" s="33">
        <f>IFERROR(VLOOKUP($J32,#REF!,KY$2,0),0)</f>
        <v>0</v>
      </c>
      <c r="KZ32" s="33">
        <f t="shared" si="116"/>
        <v>0</v>
      </c>
      <c r="LA32" s="33">
        <f>IFERROR(VLOOKUP($J32,#REF!,LA$2,0),0)</f>
        <v>0</v>
      </c>
      <c r="LB32" s="33">
        <f t="shared" si="116"/>
        <v>0</v>
      </c>
      <c r="LC32" s="33">
        <f>IFERROR(VLOOKUP($J32,#REF!,LC$2,0),0)</f>
        <v>0</v>
      </c>
      <c r="LD32" s="33">
        <f t="shared" si="116"/>
        <v>0</v>
      </c>
      <c r="LE32" s="33">
        <f>IFERROR(VLOOKUP($J32,#REF!,LE$2,0),0)</f>
        <v>0</v>
      </c>
      <c r="LF32" s="33">
        <f t="shared" si="116"/>
        <v>0</v>
      </c>
      <c r="LG32" s="33">
        <f>IFERROR(VLOOKUP($J32,#REF!,LG$2,0),0)</f>
        <v>0</v>
      </c>
      <c r="LH32" s="33">
        <f t="shared" si="116"/>
        <v>0</v>
      </c>
      <c r="LI32" s="33">
        <f>IFERROR(VLOOKUP($J32,#REF!,LI$2,0),0)</f>
        <v>0</v>
      </c>
      <c r="LJ32" s="33">
        <f t="shared" ref="LJ32:LX47" si="117">$G32*LI32</f>
        <v>0</v>
      </c>
      <c r="LK32" s="33">
        <f>IFERROR(VLOOKUP($J32,#REF!,LK$2,0),0)</f>
        <v>0</v>
      </c>
      <c r="LL32" s="33">
        <f t="shared" si="117"/>
        <v>0</v>
      </c>
      <c r="LM32" s="33">
        <f>IFERROR(VLOOKUP($J32,#REF!,LM$2,0),0)</f>
        <v>0</v>
      </c>
      <c r="LN32" s="33">
        <f t="shared" si="117"/>
        <v>0</v>
      </c>
      <c r="LO32" s="33">
        <f>IFERROR(VLOOKUP($J32,#REF!,LO$2,0),0)</f>
        <v>0</v>
      </c>
      <c r="LP32" s="33">
        <f t="shared" si="117"/>
        <v>0</v>
      </c>
      <c r="LQ32" s="33">
        <f>IFERROR(VLOOKUP($J32,#REF!,LQ$2,0),0)</f>
        <v>0</v>
      </c>
      <c r="LR32" s="33">
        <f t="shared" si="117"/>
        <v>0</v>
      </c>
      <c r="LS32" s="33">
        <f>IFERROR(VLOOKUP($J32,#REF!,LS$2,0),0)</f>
        <v>0</v>
      </c>
      <c r="LT32" s="33">
        <f t="shared" si="117"/>
        <v>0</v>
      </c>
      <c r="LU32" s="33">
        <f>IFERROR(VLOOKUP($J32,#REF!,LU$2,0),0)</f>
        <v>0</v>
      </c>
      <c r="LV32" s="33">
        <f t="shared" si="117"/>
        <v>0</v>
      </c>
      <c r="LW32" s="33">
        <f>IFERROR(VLOOKUP($J32,#REF!,LW$2,0),0)</f>
        <v>0</v>
      </c>
      <c r="LX32" s="33">
        <f t="shared" si="117"/>
        <v>0</v>
      </c>
      <c r="LY32" s="33">
        <f>IFERROR(VLOOKUP($J32,#REF!,LY$2,0),0)</f>
        <v>0</v>
      </c>
      <c r="LZ32" s="33">
        <f t="shared" ref="LZ32:MN47" si="118">$G32*LY32</f>
        <v>0</v>
      </c>
      <c r="MA32" s="33">
        <f>IFERROR(VLOOKUP($J32,#REF!,MA$2,0),0)</f>
        <v>0</v>
      </c>
      <c r="MB32" s="33">
        <f t="shared" si="118"/>
        <v>0</v>
      </c>
      <c r="MC32" s="33">
        <f>IFERROR(VLOOKUP($J32,#REF!,MC$2,0),0)</f>
        <v>0</v>
      </c>
      <c r="MD32" s="33">
        <f t="shared" si="118"/>
        <v>0</v>
      </c>
      <c r="ME32" s="33">
        <f>IFERROR(VLOOKUP($J32,#REF!,ME$2,0),0)</f>
        <v>0</v>
      </c>
      <c r="MF32" s="33">
        <f t="shared" si="118"/>
        <v>0</v>
      </c>
      <c r="MG32" s="33">
        <f>IFERROR(VLOOKUP($J32,#REF!,MG$2,0),0)</f>
        <v>0</v>
      </c>
      <c r="MH32" s="33">
        <f t="shared" si="118"/>
        <v>0</v>
      </c>
      <c r="MI32" s="33">
        <f>IFERROR(VLOOKUP($J32,#REF!,MI$2,0),0)</f>
        <v>0</v>
      </c>
      <c r="MJ32" s="33">
        <f t="shared" si="118"/>
        <v>0</v>
      </c>
      <c r="MK32" s="33">
        <f>IFERROR(VLOOKUP($J32,#REF!,MK$2,0),0)</f>
        <v>0</v>
      </c>
      <c r="ML32" s="33">
        <f t="shared" si="118"/>
        <v>0</v>
      </c>
      <c r="MM32" s="33">
        <f>IFERROR(VLOOKUP($J32,#REF!,MM$2,0),0)</f>
        <v>0</v>
      </c>
      <c r="MN32" s="33">
        <f t="shared" si="118"/>
        <v>0</v>
      </c>
      <c r="MO32" s="33">
        <f>IFERROR(VLOOKUP($J32,#REF!,MO$2,0),0)</f>
        <v>0</v>
      </c>
      <c r="MP32" s="33">
        <f t="shared" ref="MP32:ND47" si="119">$G32*MO32</f>
        <v>0</v>
      </c>
      <c r="MQ32" s="33">
        <f>IFERROR(VLOOKUP($J32,#REF!,MQ$2,0),0)</f>
        <v>0</v>
      </c>
      <c r="MR32" s="33">
        <f t="shared" si="119"/>
        <v>0</v>
      </c>
      <c r="MS32" s="33">
        <f>IFERROR(VLOOKUP($J32,#REF!,MS$2,0),0)</f>
        <v>0</v>
      </c>
      <c r="MT32" s="33">
        <f t="shared" si="119"/>
        <v>0</v>
      </c>
      <c r="MU32" s="33">
        <f>IFERROR(VLOOKUP($J32,#REF!,MU$2,0),0)</f>
        <v>0</v>
      </c>
      <c r="MV32" s="33">
        <f t="shared" si="119"/>
        <v>0</v>
      </c>
      <c r="MW32" s="33">
        <f>IFERROR(VLOOKUP($J32,#REF!,MW$2,0),0)</f>
        <v>0</v>
      </c>
      <c r="MX32" s="33">
        <f t="shared" si="119"/>
        <v>0</v>
      </c>
      <c r="MY32" s="33">
        <f>IFERROR(VLOOKUP($J32,#REF!,MY$2,0),0)</f>
        <v>0</v>
      </c>
      <c r="MZ32" s="33">
        <f t="shared" si="119"/>
        <v>0</v>
      </c>
      <c r="NA32" s="33">
        <f>IFERROR(VLOOKUP($J32,#REF!,NA$2,0),0)</f>
        <v>0</v>
      </c>
      <c r="NB32" s="33">
        <f t="shared" si="119"/>
        <v>0</v>
      </c>
      <c r="NC32" s="33">
        <f>IFERROR(VLOOKUP($J32,#REF!,NC$2,0),0)</f>
        <v>0</v>
      </c>
      <c r="ND32" s="33">
        <f t="shared" si="119"/>
        <v>0</v>
      </c>
      <c r="NE32" s="33">
        <f>IFERROR(VLOOKUP($J32,#REF!,NE$2,0),0)</f>
        <v>0</v>
      </c>
      <c r="NF32" s="33">
        <f t="shared" ref="NF32:NT47" si="120">$G32*NE32</f>
        <v>0</v>
      </c>
      <c r="NG32" s="33">
        <f>IFERROR(VLOOKUP($J32,#REF!,NG$2,0),0)</f>
        <v>0</v>
      </c>
      <c r="NH32" s="33">
        <f t="shared" si="120"/>
        <v>0</v>
      </c>
      <c r="NI32" s="33">
        <f>IFERROR(VLOOKUP($J32,#REF!,NI$2,0),0)</f>
        <v>0</v>
      </c>
      <c r="NJ32" s="33">
        <f t="shared" si="120"/>
        <v>0</v>
      </c>
      <c r="NK32" s="33">
        <f>IFERROR(VLOOKUP($J32,#REF!,NK$2,0),0)</f>
        <v>0</v>
      </c>
      <c r="NL32" s="33">
        <f t="shared" si="120"/>
        <v>0</v>
      </c>
      <c r="NM32" s="33">
        <f>IFERROR(VLOOKUP($J32,#REF!,NM$2,0),0)</f>
        <v>0</v>
      </c>
      <c r="NN32" s="33">
        <f t="shared" si="120"/>
        <v>0</v>
      </c>
      <c r="NO32" s="33">
        <f>IFERROR(VLOOKUP($J32,#REF!,NO$2,0),0)</f>
        <v>0</v>
      </c>
      <c r="NP32" s="33">
        <f t="shared" si="120"/>
        <v>0</v>
      </c>
      <c r="NQ32" s="33">
        <f>IFERROR(VLOOKUP($J32,#REF!,NQ$2,0),0)</f>
        <v>0</v>
      </c>
      <c r="NR32" s="33">
        <f t="shared" si="120"/>
        <v>0</v>
      </c>
      <c r="NS32" s="33">
        <f>IFERROR(VLOOKUP($J32,#REF!,NS$2,0),0)</f>
        <v>0</v>
      </c>
      <c r="NT32" s="33">
        <f t="shared" si="120"/>
        <v>0</v>
      </c>
      <c r="NU32" s="33">
        <f>IFERROR(VLOOKUP($J32,#REF!,NU$2,0),0)</f>
        <v>0</v>
      </c>
      <c r="NV32" s="33">
        <f t="shared" ref="NV32:OJ47" si="121">$G32*NU32</f>
        <v>0</v>
      </c>
      <c r="NW32" s="33">
        <f>IFERROR(VLOOKUP($J32,#REF!,NW$2,0),0)</f>
        <v>0</v>
      </c>
      <c r="NX32" s="33">
        <f t="shared" si="121"/>
        <v>0</v>
      </c>
      <c r="NY32" s="33">
        <f>IFERROR(VLOOKUP($J32,#REF!,NY$2,0),0)</f>
        <v>0</v>
      </c>
      <c r="NZ32" s="33">
        <f t="shared" si="121"/>
        <v>0</v>
      </c>
      <c r="OA32" s="33">
        <f>IFERROR(VLOOKUP($J32,#REF!,OA$2,0),0)</f>
        <v>0</v>
      </c>
      <c r="OB32" s="33">
        <f t="shared" si="121"/>
        <v>0</v>
      </c>
      <c r="OC32" s="33">
        <f>IFERROR(VLOOKUP($J32,#REF!,OC$2,0),0)</f>
        <v>0</v>
      </c>
      <c r="OD32" s="33">
        <f t="shared" si="121"/>
        <v>0</v>
      </c>
      <c r="OE32" s="33">
        <f>IFERROR(VLOOKUP($J32,#REF!,OE$2,0),0)</f>
        <v>0</v>
      </c>
      <c r="OF32" s="33">
        <f t="shared" si="121"/>
        <v>0</v>
      </c>
      <c r="OG32" s="33">
        <f>IFERROR(VLOOKUP($J32,#REF!,OG$2,0),0)</f>
        <v>0</v>
      </c>
      <c r="OH32" s="33">
        <f t="shared" si="121"/>
        <v>0</v>
      </c>
      <c r="OI32" s="33">
        <f>IFERROR(VLOOKUP($J32,#REF!,OI$2,0),0)</f>
        <v>0</v>
      </c>
      <c r="OJ32" s="33">
        <f t="shared" si="121"/>
        <v>0</v>
      </c>
      <c r="OK32" s="33">
        <f>IFERROR(VLOOKUP($J32,#REF!,OK$2,0),0)</f>
        <v>0</v>
      </c>
      <c r="OL32" s="33">
        <f t="shared" si="80"/>
        <v>0</v>
      </c>
      <c r="OM32" s="33">
        <f>IFERROR(VLOOKUP($J32,#REF!,OM$2,0),0)</f>
        <v>0</v>
      </c>
      <c r="ON32" s="33">
        <f t="shared" si="80"/>
        <v>0</v>
      </c>
      <c r="OO32" s="33">
        <f>IFERROR(VLOOKUP($J32,#REF!,OO$2,0),0)</f>
        <v>0</v>
      </c>
      <c r="OP32" s="33">
        <f t="shared" si="81"/>
        <v>0</v>
      </c>
      <c r="OQ32" s="33">
        <f>IFERROR(VLOOKUP($J32,#REF!,OQ$2,0),0)</f>
        <v>0</v>
      </c>
      <c r="OR32" s="33">
        <f t="shared" si="82"/>
        <v>0</v>
      </c>
      <c r="OS32" s="33">
        <f>IFERROR(VLOOKUP($J32,#REF!,OS$2,0),0)</f>
        <v>0</v>
      </c>
      <c r="OT32" s="33">
        <f t="shared" si="83"/>
        <v>0</v>
      </c>
      <c r="OU32" s="33">
        <f>IFERROR(VLOOKUP($J32,#REF!,OU$2,0),0)</f>
        <v>0</v>
      </c>
      <c r="OV32" s="33">
        <f t="shared" si="84"/>
        <v>0</v>
      </c>
      <c r="OW32" s="33">
        <f>IFERROR(VLOOKUP($J32,#REF!,OW$2,0),0)</f>
        <v>0</v>
      </c>
      <c r="OX32" s="33">
        <f t="shared" si="85"/>
        <v>0</v>
      </c>
    </row>
    <row r="33" spans="2:414">
      <c r="B33" s="63">
        <f t="shared" si="0"/>
        <v>22</v>
      </c>
      <c r="C33" s="28">
        <f>入力⑦!C28</f>
        <v>0</v>
      </c>
      <c r="D33" s="28">
        <f>入力⑦!D28</f>
        <v>0</v>
      </c>
      <c r="E33" s="28">
        <f>入力⑦!E28</f>
        <v>0</v>
      </c>
      <c r="F33" s="28">
        <f>入力⑦!F28</f>
        <v>0</v>
      </c>
      <c r="G33" s="28">
        <f>入力⑦!G28</f>
        <v>0</v>
      </c>
      <c r="H33" s="28">
        <f>入力⑦!H28</f>
        <v>0</v>
      </c>
      <c r="I33" s="28">
        <f>入力⑦!I28</f>
        <v>0</v>
      </c>
      <c r="J33" s="28">
        <f>入力⑦!J28</f>
        <v>0</v>
      </c>
      <c r="K33" s="28" t="str">
        <f>入力⑦!L28</f>
        <v/>
      </c>
      <c r="L33" s="28" t="str">
        <f>入力⑦!M28</f>
        <v/>
      </c>
      <c r="M33" s="28">
        <f>入力⑦!N28</f>
        <v>0</v>
      </c>
      <c r="N33" s="28">
        <f>入力⑦!O28</f>
        <v>0</v>
      </c>
      <c r="O33" s="33">
        <f>IFERROR(VLOOKUP($J33,#REF!,O$2,0),0)</f>
        <v>0</v>
      </c>
      <c r="P33" s="33">
        <f t="shared" si="1"/>
        <v>0</v>
      </c>
      <c r="Q33" s="33">
        <f>IFERROR(VLOOKUP($J33,#REF!,Q$2,0),0)</f>
        <v>0</v>
      </c>
      <c r="R33" s="33">
        <f t="shared" si="1"/>
        <v>0</v>
      </c>
      <c r="S33" s="33">
        <f>IFERROR(VLOOKUP($J33,#REF!,S$2,0),0)</f>
        <v>0</v>
      </c>
      <c r="T33" s="33">
        <f t="shared" si="86"/>
        <v>0</v>
      </c>
      <c r="U33" s="33">
        <f>IFERROR(VLOOKUP($J33,#REF!,U$2,0),0)</f>
        <v>0</v>
      </c>
      <c r="V33" s="33">
        <f t="shared" si="86"/>
        <v>0</v>
      </c>
      <c r="W33" s="33">
        <f>IFERROR(VLOOKUP($J33,#REF!,W$2,0),0)</f>
        <v>0</v>
      </c>
      <c r="X33" s="33">
        <f t="shared" si="87"/>
        <v>0</v>
      </c>
      <c r="Y33" s="33">
        <f>IFERROR(VLOOKUP($J33,#REF!,Y$2,0),0)</f>
        <v>0</v>
      </c>
      <c r="Z33" s="33">
        <f t="shared" si="87"/>
        <v>0</v>
      </c>
      <c r="AA33" s="33">
        <f>IFERROR(VLOOKUP($J33,#REF!,AA$2,0),0)</f>
        <v>0</v>
      </c>
      <c r="AB33" s="33">
        <f t="shared" si="88"/>
        <v>0</v>
      </c>
      <c r="AC33" s="33">
        <f>IFERROR(VLOOKUP($J33,#REF!,AC$2,0),0)</f>
        <v>0</v>
      </c>
      <c r="AD33" s="33">
        <f t="shared" si="88"/>
        <v>0</v>
      </c>
      <c r="AE33" s="33">
        <f>IFERROR(VLOOKUP($J33,#REF!,AE$2,0),0)</f>
        <v>0</v>
      </c>
      <c r="AF33" s="33">
        <f t="shared" si="89"/>
        <v>0</v>
      </c>
      <c r="AG33" s="33">
        <f>IFERROR(VLOOKUP($J33,#REF!,AG$2,0),0)</f>
        <v>0</v>
      </c>
      <c r="AH33" s="33">
        <f t="shared" si="89"/>
        <v>0</v>
      </c>
      <c r="AI33" s="33">
        <f>IFERROR(VLOOKUP($J33,#REF!,AI$2,0),0)</f>
        <v>0</v>
      </c>
      <c r="AJ33" s="33">
        <f t="shared" si="90"/>
        <v>0</v>
      </c>
      <c r="AK33" s="33">
        <f>IFERROR(VLOOKUP($J33,#REF!,AK$2,0),0)</f>
        <v>0</v>
      </c>
      <c r="AL33" s="33">
        <f t="shared" si="90"/>
        <v>0</v>
      </c>
      <c r="AM33" s="33">
        <f>IFERROR(VLOOKUP($J33,#REF!,AM$2,0),0)</f>
        <v>0</v>
      </c>
      <c r="AN33" s="33">
        <f t="shared" si="91"/>
        <v>0</v>
      </c>
      <c r="AO33" s="33">
        <f>IFERROR(VLOOKUP($J33,#REF!,AO$2,0),0)</f>
        <v>0</v>
      </c>
      <c r="AP33" s="33">
        <f t="shared" si="91"/>
        <v>0</v>
      </c>
      <c r="AQ33" s="33">
        <f>IFERROR(VLOOKUP($J33,#REF!,AQ$2,0),0)</f>
        <v>0</v>
      </c>
      <c r="AR33" s="33">
        <f t="shared" si="92"/>
        <v>0</v>
      </c>
      <c r="AS33" s="33">
        <f>IFERROR(VLOOKUP($J33,#REF!,AS$2,0),0)</f>
        <v>0</v>
      </c>
      <c r="AT33" s="33">
        <f t="shared" si="92"/>
        <v>0</v>
      </c>
      <c r="AU33" s="33">
        <f>IFERROR(VLOOKUP($J33,#REF!,AU$2,0),0)</f>
        <v>0</v>
      </c>
      <c r="AV33" s="33">
        <f t="shared" si="93"/>
        <v>0</v>
      </c>
      <c r="AW33" s="33">
        <f>IFERROR(VLOOKUP($J33,#REF!,AW$2,0),0)</f>
        <v>0</v>
      </c>
      <c r="AX33" s="33">
        <f t="shared" si="93"/>
        <v>0</v>
      </c>
      <c r="AY33" s="33">
        <f>IFERROR(VLOOKUP($J33,#REF!,AY$2,0),0)</f>
        <v>0</v>
      </c>
      <c r="AZ33" s="33">
        <f t="shared" si="94"/>
        <v>0</v>
      </c>
      <c r="BA33" s="33">
        <f>IFERROR(VLOOKUP($J33,#REF!,BA$2,0),0)</f>
        <v>0</v>
      </c>
      <c r="BB33" s="33">
        <f t="shared" si="94"/>
        <v>0</v>
      </c>
      <c r="BC33" s="33">
        <f>IFERROR(VLOOKUP($J33,#REF!,BC$2,0),0)</f>
        <v>0</v>
      </c>
      <c r="BD33" s="33">
        <f t="shared" si="95"/>
        <v>0</v>
      </c>
      <c r="BE33" s="33">
        <f>IFERROR(VLOOKUP($J33,#REF!,BE$2,0),0)</f>
        <v>0</v>
      </c>
      <c r="BF33" s="33">
        <f t="shared" si="95"/>
        <v>0</v>
      </c>
      <c r="BG33" s="33">
        <f>IFERROR(VLOOKUP($J33,#REF!,BG$2,0),0)</f>
        <v>0</v>
      </c>
      <c r="BH33" s="33">
        <f t="shared" si="96"/>
        <v>0</v>
      </c>
      <c r="BI33" s="33">
        <f>IFERROR(VLOOKUP($J33,#REF!,BI$2,0),0)</f>
        <v>0</v>
      </c>
      <c r="BJ33" s="33">
        <f t="shared" si="96"/>
        <v>0</v>
      </c>
      <c r="BK33" s="33">
        <f>IFERROR(VLOOKUP($J33,#REF!,BK$2,0),0)</f>
        <v>0</v>
      </c>
      <c r="BL33" s="33">
        <f t="shared" si="97"/>
        <v>0</v>
      </c>
      <c r="BM33" s="33">
        <f>IFERROR(VLOOKUP($J33,#REF!,BM$2,0),0)</f>
        <v>0</v>
      </c>
      <c r="BN33" s="33">
        <f t="shared" si="97"/>
        <v>0</v>
      </c>
      <c r="BO33" s="33">
        <f>IFERROR(VLOOKUP($J33,#REF!,BO$2,0),0)</f>
        <v>0</v>
      </c>
      <c r="BP33" s="33">
        <f t="shared" si="98"/>
        <v>0</v>
      </c>
      <c r="BQ33" s="33">
        <f>IFERROR(VLOOKUP($J33,#REF!,BQ$2,0),0)</f>
        <v>0</v>
      </c>
      <c r="BR33" s="33">
        <f t="shared" si="98"/>
        <v>0</v>
      </c>
      <c r="BS33" s="33">
        <f>IFERROR(VLOOKUP($J33,#REF!,BS$2,0),0)</f>
        <v>0</v>
      </c>
      <c r="BT33" s="33">
        <f t="shared" si="99"/>
        <v>0</v>
      </c>
      <c r="BU33" s="33">
        <f>IFERROR(VLOOKUP($J33,#REF!,BU$2,0),0)</f>
        <v>0</v>
      </c>
      <c r="BV33" s="33">
        <f t="shared" si="99"/>
        <v>0</v>
      </c>
      <c r="BW33" s="33">
        <f>IFERROR(VLOOKUP($J33,#REF!,BW$2,0),0)</f>
        <v>0</v>
      </c>
      <c r="BX33" s="33">
        <f t="shared" si="100"/>
        <v>0</v>
      </c>
      <c r="BY33" s="33">
        <f>IFERROR(VLOOKUP($J33,#REF!,BY$2,0),0)</f>
        <v>0</v>
      </c>
      <c r="BZ33" s="33">
        <f t="shared" si="100"/>
        <v>0</v>
      </c>
      <c r="CA33" s="33">
        <f>IFERROR(VLOOKUP($J33,#REF!,CA$2,0),0)</f>
        <v>0</v>
      </c>
      <c r="CB33" s="33">
        <f t="shared" si="101"/>
        <v>0</v>
      </c>
      <c r="CC33" s="33">
        <f>IFERROR(VLOOKUP($J33,#REF!,CC$2,0),0)</f>
        <v>0</v>
      </c>
      <c r="CD33" s="33">
        <f t="shared" si="101"/>
        <v>0</v>
      </c>
      <c r="CE33" s="33">
        <f>IFERROR(VLOOKUP($J33,#REF!,CE$2,0),0)</f>
        <v>0</v>
      </c>
      <c r="CF33" s="33">
        <f t="shared" si="102"/>
        <v>0</v>
      </c>
      <c r="CG33" s="33">
        <f>IFERROR(VLOOKUP($J33,#REF!,CG$2,0),0)</f>
        <v>0</v>
      </c>
      <c r="CH33" s="33">
        <f t="shared" si="102"/>
        <v>0</v>
      </c>
      <c r="CI33" s="33">
        <f>IFERROR(VLOOKUP($J33,#REF!,CI$2,0),0)</f>
        <v>0</v>
      </c>
      <c r="CJ33" s="33">
        <f t="shared" si="102"/>
        <v>0</v>
      </c>
      <c r="CK33" s="33">
        <f>IFERROR(VLOOKUP($J33,#REF!,CK$2,0),0)</f>
        <v>0</v>
      </c>
      <c r="CL33" s="33">
        <f t="shared" si="102"/>
        <v>0</v>
      </c>
      <c r="CM33" s="33">
        <f>IFERROR(VLOOKUP($J33,#REF!,CM$2,0),0)</f>
        <v>0</v>
      </c>
      <c r="CN33" s="33">
        <f t="shared" si="102"/>
        <v>0</v>
      </c>
      <c r="CO33" s="33">
        <f>IFERROR(VLOOKUP($J33,#REF!,CO$2,0),0)</f>
        <v>0</v>
      </c>
      <c r="CP33" s="33">
        <f t="shared" si="102"/>
        <v>0</v>
      </c>
      <c r="CQ33" s="33">
        <f>IFERROR(VLOOKUP($J33,#REF!,CQ$2,0),0)</f>
        <v>0</v>
      </c>
      <c r="CR33" s="33">
        <f t="shared" si="102"/>
        <v>0</v>
      </c>
      <c r="CS33" s="33">
        <f>IFERROR(VLOOKUP($J33,#REF!,CS$2,0),0)</f>
        <v>0</v>
      </c>
      <c r="CT33" s="33">
        <f t="shared" si="102"/>
        <v>0</v>
      </c>
      <c r="CU33" s="33">
        <f>IFERROR(VLOOKUP($J33,#REF!,CU$2,0),0)</f>
        <v>0</v>
      </c>
      <c r="CV33" s="33">
        <f t="shared" si="103"/>
        <v>0</v>
      </c>
      <c r="CW33" s="33">
        <f>IFERROR(VLOOKUP($J33,#REF!,CW$2,0),0)</f>
        <v>0</v>
      </c>
      <c r="CX33" s="33">
        <f t="shared" si="103"/>
        <v>0</v>
      </c>
      <c r="CY33" s="33">
        <f>IFERROR(VLOOKUP($J33,#REF!,CY$2,0),0)</f>
        <v>0</v>
      </c>
      <c r="CZ33" s="33">
        <f t="shared" si="103"/>
        <v>0</v>
      </c>
      <c r="DA33" s="33">
        <f>IFERROR(VLOOKUP($J33,#REF!,DA$2,0),0)</f>
        <v>0</v>
      </c>
      <c r="DB33" s="33">
        <f t="shared" si="103"/>
        <v>0</v>
      </c>
      <c r="DC33" s="33">
        <f>IFERROR(VLOOKUP($J33,#REF!,DC$2,0),0)</f>
        <v>0</v>
      </c>
      <c r="DD33" s="33">
        <f t="shared" si="103"/>
        <v>0</v>
      </c>
      <c r="DE33" s="33">
        <f>IFERROR(VLOOKUP($J33,#REF!,DE$2,0),0)</f>
        <v>0</v>
      </c>
      <c r="DF33" s="33">
        <f t="shared" si="103"/>
        <v>0</v>
      </c>
      <c r="DG33" s="33">
        <f>IFERROR(VLOOKUP($J33,#REF!,DG$2,0),0)</f>
        <v>0</v>
      </c>
      <c r="DH33" s="33">
        <f t="shared" si="103"/>
        <v>0</v>
      </c>
      <c r="DI33" s="33">
        <f>IFERROR(VLOOKUP($J33,#REF!,DI$2,0),0)</f>
        <v>0</v>
      </c>
      <c r="DJ33" s="33">
        <f t="shared" si="103"/>
        <v>0</v>
      </c>
      <c r="DK33" s="33">
        <f>IFERROR(VLOOKUP($J33,#REF!,DK$2,0),0)</f>
        <v>0</v>
      </c>
      <c r="DL33" s="33">
        <f t="shared" si="104"/>
        <v>0</v>
      </c>
      <c r="DM33" s="33">
        <f>IFERROR(VLOOKUP($J33,#REF!,DM$2,0),0)</f>
        <v>0</v>
      </c>
      <c r="DN33" s="33">
        <f t="shared" si="104"/>
        <v>0</v>
      </c>
      <c r="DO33" s="33">
        <f>IFERROR(VLOOKUP($J33,#REF!,DO$2,0),0)</f>
        <v>0</v>
      </c>
      <c r="DP33" s="33">
        <f t="shared" si="104"/>
        <v>0</v>
      </c>
      <c r="DQ33" s="33">
        <f>IFERROR(VLOOKUP($J33,#REF!,DQ$2,0),0)</f>
        <v>0</v>
      </c>
      <c r="DR33" s="33">
        <f t="shared" si="104"/>
        <v>0</v>
      </c>
      <c r="DS33" s="33">
        <f>IFERROR(VLOOKUP($J33,#REF!,DS$2,0),0)</f>
        <v>0</v>
      </c>
      <c r="DT33" s="33">
        <f t="shared" si="104"/>
        <v>0</v>
      </c>
      <c r="DU33" s="33">
        <f>IFERROR(VLOOKUP($J33,#REF!,DU$2,0),0)</f>
        <v>0</v>
      </c>
      <c r="DV33" s="33">
        <f t="shared" si="104"/>
        <v>0</v>
      </c>
      <c r="DW33" s="33">
        <f>IFERROR(VLOOKUP($J33,#REF!,DW$2,0),0)</f>
        <v>0</v>
      </c>
      <c r="DX33" s="33">
        <f t="shared" si="104"/>
        <v>0</v>
      </c>
      <c r="DY33" s="33">
        <f>IFERROR(VLOOKUP($J33,#REF!,DY$2,0),0)</f>
        <v>0</v>
      </c>
      <c r="DZ33" s="33">
        <f t="shared" si="104"/>
        <v>0</v>
      </c>
      <c r="EA33" s="33">
        <f>IFERROR(VLOOKUP($J33,#REF!,EA$2,0),0)</f>
        <v>0</v>
      </c>
      <c r="EB33" s="33">
        <f t="shared" si="105"/>
        <v>0</v>
      </c>
      <c r="EC33" s="33">
        <f>IFERROR(VLOOKUP($J33,#REF!,EC$2,0),0)</f>
        <v>0</v>
      </c>
      <c r="ED33" s="33">
        <f t="shared" si="105"/>
        <v>0</v>
      </c>
      <c r="EE33" s="33">
        <f>IFERROR(VLOOKUP($J33,#REF!,EE$2,0),0)</f>
        <v>0</v>
      </c>
      <c r="EF33" s="33">
        <f t="shared" si="105"/>
        <v>0</v>
      </c>
      <c r="EG33" s="33">
        <f>IFERROR(VLOOKUP($J33,#REF!,EG$2,0),0)</f>
        <v>0</v>
      </c>
      <c r="EH33" s="33">
        <f t="shared" si="105"/>
        <v>0</v>
      </c>
      <c r="EI33" s="33">
        <f>IFERROR(VLOOKUP($J33,#REF!,EI$2,0),0)</f>
        <v>0</v>
      </c>
      <c r="EJ33" s="33">
        <f t="shared" si="105"/>
        <v>0</v>
      </c>
      <c r="EK33" s="33">
        <f>IFERROR(VLOOKUP($J33,#REF!,EK$2,0),0)</f>
        <v>0</v>
      </c>
      <c r="EL33" s="33">
        <f t="shared" si="105"/>
        <v>0</v>
      </c>
      <c r="EM33" s="33">
        <f>IFERROR(VLOOKUP($J33,#REF!,EM$2,0),0)</f>
        <v>0</v>
      </c>
      <c r="EN33" s="33">
        <f t="shared" si="105"/>
        <v>0</v>
      </c>
      <c r="EO33" s="33">
        <f>IFERROR(VLOOKUP($J33,#REF!,EO$2,0),0)</f>
        <v>0</v>
      </c>
      <c r="EP33" s="33">
        <f t="shared" si="105"/>
        <v>0</v>
      </c>
      <c r="EQ33" s="33">
        <f>IFERROR(VLOOKUP($J33,#REF!,EQ$2,0),0)</f>
        <v>0</v>
      </c>
      <c r="ER33" s="33">
        <f t="shared" si="106"/>
        <v>0</v>
      </c>
      <c r="ES33" s="33">
        <f>IFERROR(VLOOKUP($J33,#REF!,ES$2,0),0)</f>
        <v>0</v>
      </c>
      <c r="ET33" s="33">
        <f t="shared" si="106"/>
        <v>0</v>
      </c>
      <c r="EU33" s="33">
        <f>IFERROR(VLOOKUP($J33,#REF!,EU$2,0),0)</f>
        <v>0</v>
      </c>
      <c r="EV33" s="33">
        <f t="shared" si="106"/>
        <v>0</v>
      </c>
      <c r="EW33" s="33">
        <f>IFERROR(VLOOKUP($J33,#REF!,EW$2,0),0)</f>
        <v>0</v>
      </c>
      <c r="EX33" s="33">
        <f t="shared" si="106"/>
        <v>0</v>
      </c>
      <c r="EY33" s="33">
        <f>IFERROR(VLOOKUP($J33,#REF!,EY$2,0),0)</f>
        <v>0</v>
      </c>
      <c r="EZ33" s="33">
        <f t="shared" si="106"/>
        <v>0</v>
      </c>
      <c r="FA33" s="33">
        <f>IFERROR(VLOOKUP($J33,#REF!,FA$2,0),0)</f>
        <v>0</v>
      </c>
      <c r="FB33" s="33">
        <f t="shared" si="106"/>
        <v>0</v>
      </c>
      <c r="FC33" s="33">
        <f>IFERROR(VLOOKUP($J33,#REF!,FC$2,0),0)</f>
        <v>0</v>
      </c>
      <c r="FD33" s="33">
        <f t="shared" si="106"/>
        <v>0</v>
      </c>
      <c r="FE33" s="33">
        <f>IFERROR(VLOOKUP($J33,#REF!,FE$2,0),0)</f>
        <v>0</v>
      </c>
      <c r="FF33" s="33">
        <f t="shared" si="106"/>
        <v>0</v>
      </c>
      <c r="FG33" s="33">
        <f>IFERROR(VLOOKUP($J33,#REF!,FG$2,0),0)</f>
        <v>0</v>
      </c>
      <c r="FH33" s="33">
        <f t="shared" si="107"/>
        <v>0</v>
      </c>
      <c r="FI33" s="33">
        <f>IFERROR(VLOOKUP($J33,#REF!,FI$2,0),0)</f>
        <v>0</v>
      </c>
      <c r="FJ33" s="33">
        <f t="shared" si="107"/>
        <v>0</v>
      </c>
      <c r="FK33" s="33">
        <f>IFERROR(VLOOKUP($J33,#REF!,FK$2,0),0)</f>
        <v>0</v>
      </c>
      <c r="FL33" s="33">
        <f t="shared" si="107"/>
        <v>0</v>
      </c>
      <c r="FM33" s="33">
        <f>IFERROR(VLOOKUP($J33,#REF!,FM$2,0),0)</f>
        <v>0</v>
      </c>
      <c r="FN33" s="33">
        <f t="shared" si="107"/>
        <v>0</v>
      </c>
      <c r="FO33" s="33">
        <f>IFERROR(VLOOKUP($J33,#REF!,FO$2,0),0)</f>
        <v>0</v>
      </c>
      <c r="FP33" s="33">
        <f t="shared" si="107"/>
        <v>0</v>
      </c>
      <c r="FQ33" s="33">
        <f>IFERROR(VLOOKUP($J33,#REF!,FQ$2,0),0)</f>
        <v>0</v>
      </c>
      <c r="FR33" s="33">
        <f t="shared" si="107"/>
        <v>0</v>
      </c>
      <c r="FS33" s="33">
        <f>IFERROR(VLOOKUP($J33,#REF!,FS$2,0),0)</f>
        <v>0</v>
      </c>
      <c r="FT33" s="33">
        <f t="shared" si="107"/>
        <v>0</v>
      </c>
      <c r="FU33" s="33">
        <f>IFERROR(VLOOKUP($J33,#REF!,FU$2,0),0)</f>
        <v>0</v>
      </c>
      <c r="FV33" s="33">
        <f t="shared" si="107"/>
        <v>0</v>
      </c>
      <c r="FW33" s="33">
        <f>IFERROR(VLOOKUP($J33,#REF!,FW$2,0),0)</f>
        <v>0</v>
      </c>
      <c r="FX33" s="33">
        <f t="shared" si="108"/>
        <v>0</v>
      </c>
      <c r="FY33" s="33">
        <f>IFERROR(VLOOKUP($J33,#REF!,FY$2,0),0)</f>
        <v>0</v>
      </c>
      <c r="FZ33" s="33">
        <f t="shared" si="108"/>
        <v>0</v>
      </c>
      <c r="GA33" s="33">
        <f>IFERROR(VLOOKUP($J33,#REF!,GA$2,0),0)</f>
        <v>0</v>
      </c>
      <c r="GB33" s="33">
        <f t="shared" si="108"/>
        <v>0</v>
      </c>
      <c r="GC33" s="33">
        <f>IFERROR(VLOOKUP($J33,#REF!,GC$2,0),0)</f>
        <v>0</v>
      </c>
      <c r="GD33" s="33">
        <f t="shared" si="108"/>
        <v>0</v>
      </c>
      <c r="GE33" s="33">
        <f>IFERROR(VLOOKUP($J33,#REF!,GE$2,0),0)</f>
        <v>0</v>
      </c>
      <c r="GF33" s="33">
        <f t="shared" si="108"/>
        <v>0</v>
      </c>
      <c r="GG33" s="33">
        <f>IFERROR(VLOOKUP($J33,#REF!,GG$2,0),0)</f>
        <v>0</v>
      </c>
      <c r="GH33" s="33">
        <f t="shared" si="108"/>
        <v>0</v>
      </c>
      <c r="GI33" s="33">
        <f>IFERROR(VLOOKUP($J33,#REF!,GI$2,0),0)</f>
        <v>0</v>
      </c>
      <c r="GJ33" s="33">
        <f t="shared" si="108"/>
        <v>0</v>
      </c>
      <c r="GK33" s="33">
        <f>IFERROR(VLOOKUP($J33,#REF!,GK$2,0),0)</f>
        <v>0</v>
      </c>
      <c r="GL33" s="33">
        <f t="shared" si="108"/>
        <v>0</v>
      </c>
      <c r="GM33" s="33">
        <f>IFERROR(VLOOKUP($J33,#REF!,GM$2,0),0)</f>
        <v>0</v>
      </c>
      <c r="GN33" s="33">
        <f t="shared" si="109"/>
        <v>0</v>
      </c>
      <c r="GO33" s="33">
        <f>IFERROR(VLOOKUP($J33,#REF!,GO$2,0),0)</f>
        <v>0</v>
      </c>
      <c r="GP33" s="33">
        <f t="shared" si="109"/>
        <v>0</v>
      </c>
      <c r="GQ33" s="33">
        <f>IFERROR(VLOOKUP($J33,#REF!,GQ$2,0),0)</f>
        <v>0</v>
      </c>
      <c r="GR33" s="33">
        <f t="shared" si="109"/>
        <v>0</v>
      </c>
      <c r="GS33" s="33">
        <f>IFERROR(VLOOKUP($J33,#REF!,GS$2,0),0)</f>
        <v>0</v>
      </c>
      <c r="GT33" s="33">
        <f t="shared" si="109"/>
        <v>0</v>
      </c>
      <c r="GU33" s="33">
        <f>IFERROR(VLOOKUP($J33,#REF!,GU$2,0),0)</f>
        <v>0</v>
      </c>
      <c r="GV33" s="33">
        <f t="shared" si="109"/>
        <v>0</v>
      </c>
      <c r="GW33" s="33">
        <f>IFERROR(VLOOKUP($J33,#REF!,GW$2,0),0)</f>
        <v>0</v>
      </c>
      <c r="GX33" s="33">
        <f t="shared" si="109"/>
        <v>0</v>
      </c>
      <c r="GY33" s="33">
        <f>IFERROR(VLOOKUP($J33,#REF!,GY$2,0),0)</f>
        <v>0</v>
      </c>
      <c r="GZ33" s="33">
        <f t="shared" si="109"/>
        <v>0</v>
      </c>
      <c r="HA33" s="33">
        <f>IFERROR(VLOOKUP($J33,#REF!,HA$2,0),0)</f>
        <v>0</v>
      </c>
      <c r="HB33" s="33">
        <f t="shared" si="110"/>
        <v>0</v>
      </c>
      <c r="HC33" s="33">
        <f>IFERROR(VLOOKUP($J33,#REF!,HC$2,0),0)</f>
        <v>0</v>
      </c>
      <c r="HD33" s="33">
        <f t="shared" si="110"/>
        <v>0</v>
      </c>
      <c r="HE33" s="33">
        <f>IFERROR(VLOOKUP($J33,#REF!,HE$2,0),0)</f>
        <v>0</v>
      </c>
      <c r="HF33" s="33">
        <f t="shared" si="110"/>
        <v>0</v>
      </c>
      <c r="HG33" s="33">
        <f>IFERROR(VLOOKUP($J33,#REF!,HG$2,0),0)</f>
        <v>0</v>
      </c>
      <c r="HH33" s="33">
        <f t="shared" si="110"/>
        <v>0</v>
      </c>
      <c r="HI33" s="33">
        <f>IFERROR(VLOOKUP($J33,#REF!,HI$2,0),0)</f>
        <v>0</v>
      </c>
      <c r="HJ33" s="33">
        <f t="shared" si="110"/>
        <v>0</v>
      </c>
      <c r="HK33" s="33">
        <f>IFERROR(VLOOKUP($J33,#REF!,HK$2,0),0)</f>
        <v>0</v>
      </c>
      <c r="HL33" s="33">
        <f t="shared" si="110"/>
        <v>0</v>
      </c>
      <c r="HM33" s="33">
        <f>IFERROR(VLOOKUP($J33,#REF!,HM$2,0),0)</f>
        <v>0</v>
      </c>
      <c r="HN33" s="33">
        <f t="shared" si="110"/>
        <v>0</v>
      </c>
      <c r="HO33" s="33">
        <f>IFERROR(VLOOKUP($J33,#REF!,HO$2,0),0)</f>
        <v>0</v>
      </c>
      <c r="HP33" s="33">
        <f t="shared" si="110"/>
        <v>0</v>
      </c>
      <c r="HQ33" s="33">
        <f>IFERROR(VLOOKUP($J33,#REF!,HQ$2,0),0)</f>
        <v>0</v>
      </c>
      <c r="HR33" s="33">
        <f t="shared" si="111"/>
        <v>0</v>
      </c>
      <c r="HS33" s="33">
        <f>IFERROR(VLOOKUP($J33,#REF!,HS$2,0),0)</f>
        <v>0</v>
      </c>
      <c r="HT33" s="33">
        <f t="shared" si="111"/>
        <v>0</v>
      </c>
      <c r="HU33" s="33">
        <f>IFERROR(VLOOKUP($J33,#REF!,HU$2,0),0)</f>
        <v>0</v>
      </c>
      <c r="HV33" s="33">
        <f t="shared" si="111"/>
        <v>0</v>
      </c>
      <c r="HW33" s="33">
        <f>IFERROR(VLOOKUP($J33,#REF!,HW$2,0),0)</f>
        <v>0</v>
      </c>
      <c r="HX33" s="33">
        <f t="shared" si="111"/>
        <v>0</v>
      </c>
      <c r="HY33" s="33">
        <f>IFERROR(VLOOKUP($J33,#REF!,HY$2,0),0)</f>
        <v>0</v>
      </c>
      <c r="HZ33" s="33">
        <f t="shared" si="111"/>
        <v>0</v>
      </c>
      <c r="IA33" s="33">
        <f>IFERROR(VLOOKUP($J33,#REF!,IA$2,0),0)</f>
        <v>0</v>
      </c>
      <c r="IB33" s="33">
        <f t="shared" si="111"/>
        <v>0</v>
      </c>
      <c r="IC33" s="33">
        <f>IFERROR(VLOOKUP($J33,#REF!,IC$2,0),0)</f>
        <v>0</v>
      </c>
      <c r="ID33" s="33">
        <f t="shared" si="111"/>
        <v>0</v>
      </c>
      <c r="IE33" s="33">
        <f>IFERROR(VLOOKUP($J33,#REF!,IE$2,0),0)</f>
        <v>0</v>
      </c>
      <c r="IF33" s="33">
        <f t="shared" si="111"/>
        <v>0</v>
      </c>
      <c r="IG33" s="33">
        <f>IFERROR(VLOOKUP($J33,#REF!,IG$2,0),0)</f>
        <v>0</v>
      </c>
      <c r="IH33" s="33">
        <f t="shared" si="112"/>
        <v>0</v>
      </c>
      <c r="II33" s="33">
        <f>IFERROR(VLOOKUP($J33,#REF!,II$2,0),0)</f>
        <v>0</v>
      </c>
      <c r="IJ33" s="33">
        <f t="shared" si="112"/>
        <v>0</v>
      </c>
      <c r="IK33" s="33">
        <f>IFERROR(VLOOKUP($J33,#REF!,IK$2,0),0)</f>
        <v>0</v>
      </c>
      <c r="IL33" s="33">
        <f t="shared" si="112"/>
        <v>0</v>
      </c>
      <c r="IM33" s="33">
        <f>IFERROR(VLOOKUP($J33,#REF!,IM$2,0),0)</f>
        <v>0</v>
      </c>
      <c r="IN33" s="33">
        <f t="shared" si="112"/>
        <v>0</v>
      </c>
      <c r="IO33" s="33">
        <f>IFERROR(VLOOKUP($J33,#REF!,IO$2,0),0)</f>
        <v>0</v>
      </c>
      <c r="IP33" s="33">
        <f t="shared" si="112"/>
        <v>0</v>
      </c>
      <c r="IQ33" s="33">
        <f>IFERROR(VLOOKUP($J33,#REF!,IQ$2,0),0)</f>
        <v>0</v>
      </c>
      <c r="IR33" s="33">
        <f t="shared" si="112"/>
        <v>0</v>
      </c>
      <c r="IS33" s="33">
        <f>IFERROR(VLOOKUP($J33,#REF!,IS$2,0),0)</f>
        <v>0</v>
      </c>
      <c r="IT33" s="33">
        <f t="shared" si="112"/>
        <v>0</v>
      </c>
      <c r="IU33" s="33">
        <f>IFERROR(VLOOKUP($J33,#REF!,IU$2,0),0)</f>
        <v>0</v>
      </c>
      <c r="IV33" s="33">
        <f t="shared" si="112"/>
        <v>0</v>
      </c>
      <c r="IW33" s="33">
        <f>IFERROR(VLOOKUP($J33,#REF!,IW$2,0),0)</f>
        <v>0</v>
      </c>
      <c r="IX33" s="33">
        <f t="shared" si="113"/>
        <v>0</v>
      </c>
      <c r="IY33" s="33">
        <f>IFERROR(VLOOKUP($J33,#REF!,IY$2,0),0)</f>
        <v>0</v>
      </c>
      <c r="IZ33" s="33">
        <f t="shared" si="113"/>
        <v>0</v>
      </c>
      <c r="JA33" s="33">
        <f>IFERROR(VLOOKUP($J33,#REF!,JA$2,0),0)</f>
        <v>0</v>
      </c>
      <c r="JB33" s="33">
        <f t="shared" si="113"/>
        <v>0</v>
      </c>
      <c r="JC33" s="33">
        <f>IFERROR(VLOOKUP($J33,#REF!,JC$2,0),0)</f>
        <v>0</v>
      </c>
      <c r="JD33" s="33">
        <f t="shared" si="113"/>
        <v>0</v>
      </c>
      <c r="JE33" s="33">
        <f>IFERROR(VLOOKUP($J33,#REF!,JE$2,0),0)</f>
        <v>0</v>
      </c>
      <c r="JF33" s="33">
        <f t="shared" si="113"/>
        <v>0</v>
      </c>
      <c r="JG33" s="33">
        <f>IFERROR(VLOOKUP($J33,#REF!,JG$2,0),0)</f>
        <v>0</v>
      </c>
      <c r="JH33" s="33">
        <f t="shared" si="113"/>
        <v>0</v>
      </c>
      <c r="JI33" s="33">
        <f>IFERROR(VLOOKUP($J33,#REF!,JI$2,0),0)</f>
        <v>0</v>
      </c>
      <c r="JJ33" s="33">
        <f t="shared" si="113"/>
        <v>0</v>
      </c>
      <c r="JK33" s="33">
        <f>IFERROR(VLOOKUP($J33,#REF!,JK$2,0),0)</f>
        <v>0</v>
      </c>
      <c r="JL33" s="33">
        <f t="shared" si="113"/>
        <v>0</v>
      </c>
      <c r="JM33" s="33">
        <f>IFERROR(VLOOKUP($J33,#REF!,JM$2,0),0)</f>
        <v>0</v>
      </c>
      <c r="JN33" s="33">
        <f t="shared" si="114"/>
        <v>0</v>
      </c>
      <c r="JO33" s="33">
        <f>IFERROR(VLOOKUP($J33,#REF!,JO$2,0),0)</f>
        <v>0</v>
      </c>
      <c r="JP33" s="33">
        <f t="shared" si="114"/>
        <v>0</v>
      </c>
      <c r="JQ33" s="33">
        <f>IFERROR(VLOOKUP($J33,#REF!,JQ$2,0),0)</f>
        <v>0</v>
      </c>
      <c r="JR33" s="33">
        <f t="shared" si="114"/>
        <v>0</v>
      </c>
      <c r="JS33" s="33">
        <f>IFERROR(VLOOKUP($J33,#REF!,JS$2,0),0)</f>
        <v>0</v>
      </c>
      <c r="JT33" s="33">
        <f t="shared" si="114"/>
        <v>0</v>
      </c>
      <c r="JU33" s="33">
        <f>IFERROR(VLOOKUP($J33,#REF!,JU$2,0),0)</f>
        <v>0</v>
      </c>
      <c r="JV33" s="33">
        <f t="shared" si="114"/>
        <v>0</v>
      </c>
      <c r="JW33" s="33">
        <f>IFERROR(VLOOKUP($J33,#REF!,JW$2,0),0)</f>
        <v>0</v>
      </c>
      <c r="JX33" s="33">
        <f t="shared" si="114"/>
        <v>0</v>
      </c>
      <c r="JY33" s="33">
        <f>IFERROR(VLOOKUP($J33,#REF!,JY$2,0),0)</f>
        <v>0</v>
      </c>
      <c r="JZ33" s="33">
        <f t="shared" si="114"/>
        <v>0</v>
      </c>
      <c r="KA33" s="33">
        <f>IFERROR(VLOOKUP($J33,#REF!,KA$2,0),0)</f>
        <v>0</v>
      </c>
      <c r="KB33" s="33">
        <f t="shared" si="114"/>
        <v>0</v>
      </c>
      <c r="KC33" s="33">
        <f>IFERROR(VLOOKUP($J33,#REF!,KC$2,0),0)</f>
        <v>0</v>
      </c>
      <c r="KD33" s="33">
        <f t="shared" si="115"/>
        <v>0</v>
      </c>
      <c r="KE33" s="33">
        <f>IFERROR(VLOOKUP($J33,#REF!,KE$2,0),0)</f>
        <v>0</v>
      </c>
      <c r="KF33" s="33">
        <f t="shared" si="115"/>
        <v>0</v>
      </c>
      <c r="KG33" s="33">
        <f>IFERROR(VLOOKUP($J33,#REF!,KG$2,0),0)</f>
        <v>0</v>
      </c>
      <c r="KH33" s="33">
        <f t="shared" si="115"/>
        <v>0</v>
      </c>
      <c r="KI33" s="33">
        <f>IFERROR(VLOOKUP($J33,#REF!,KI$2,0),0)</f>
        <v>0</v>
      </c>
      <c r="KJ33" s="33">
        <f t="shared" si="115"/>
        <v>0</v>
      </c>
      <c r="KK33" s="33">
        <f>IFERROR(VLOOKUP($J33,#REF!,KK$2,0),0)</f>
        <v>0</v>
      </c>
      <c r="KL33" s="33">
        <f t="shared" si="115"/>
        <v>0</v>
      </c>
      <c r="KM33" s="33">
        <f>IFERROR(VLOOKUP($J33,#REF!,KM$2,0),0)</f>
        <v>0</v>
      </c>
      <c r="KN33" s="33">
        <f t="shared" si="115"/>
        <v>0</v>
      </c>
      <c r="KO33" s="33">
        <f>IFERROR(VLOOKUP($J33,#REF!,KO$2,0),0)</f>
        <v>0</v>
      </c>
      <c r="KP33" s="33">
        <f t="shared" si="115"/>
        <v>0</v>
      </c>
      <c r="KQ33" s="33">
        <f>IFERROR(VLOOKUP($J33,#REF!,KQ$2,0),0)</f>
        <v>0</v>
      </c>
      <c r="KR33" s="33">
        <f t="shared" si="115"/>
        <v>0</v>
      </c>
      <c r="KS33" s="33">
        <f>IFERROR(VLOOKUP($J33,#REF!,KS$2,0),0)</f>
        <v>0</v>
      </c>
      <c r="KT33" s="33">
        <f t="shared" si="116"/>
        <v>0</v>
      </c>
      <c r="KU33" s="33">
        <f>IFERROR(VLOOKUP($J33,#REF!,KU$2,0),0)</f>
        <v>0</v>
      </c>
      <c r="KV33" s="33">
        <f t="shared" si="116"/>
        <v>0</v>
      </c>
      <c r="KW33" s="33">
        <f>IFERROR(VLOOKUP($J33,#REF!,KW$2,0),0)</f>
        <v>0</v>
      </c>
      <c r="KX33" s="33">
        <f t="shared" si="116"/>
        <v>0</v>
      </c>
      <c r="KY33" s="33">
        <f>IFERROR(VLOOKUP($J33,#REF!,KY$2,0),0)</f>
        <v>0</v>
      </c>
      <c r="KZ33" s="33">
        <f t="shared" si="116"/>
        <v>0</v>
      </c>
      <c r="LA33" s="33">
        <f>IFERROR(VLOOKUP($J33,#REF!,LA$2,0),0)</f>
        <v>0</v>
      </c>
      <c r="LB33" s="33">
        <f t="shared" si="116"/>
        <v>0</v>
      </c>
      <c r="LC33" s="33">
        <f>IFERROR(VLOOKUP($J33,#REF!,LC$2,0),0)</f>
        <v>0</v>
      </c>
      <c r="LD33" s="33">
        <f t="shared" si="116"/>
        <v>0</v>
      </c>
      <c r="LE33" s="33">
        <f>IFERROR(VLOOKUP($J33,#REF!,LE$2,0),0)</f>
        <v>0</v>
      </c>
      <c r="LF33" s="33">
        <f t="shared" si="116"/>
        <v>0</v>
      </c>
      <c r="LG33" s="33">
        <f>IFERROR(VLOOKUP($J33,#REF!,LG$2,0),0)</f>
        <v>0</v>
      </c>
      <c r="LH33" s="33">
        <f t="shared" si="116"/>
        <v>0</v>
      </c>
      <c r="LI33" s="33">
        <f>IFERROR(VLOOKUP($J33,#REF!,LI$2,0),0)</f>
        <v>0</v>
      </c>
      <c r="LJ33" s="33">
        <f t="shared" si="117"/>
        <v>0</v>
      </c>
      <c r="LK33" s="33">
        <f>IFERROR(VLOOKUP($J33,#REF!,LK$2,0),0)</f>
        <v>0</v>
      </c>
      <c r="LL33" s="33">
        <f t="shared" si="117"/>
        <v>0</v>
      </c>
      <c r="LM33" s="33">
        <f>IFERROR(VLOOKUP($J33,#REF!,LM$2,0),0)</f>
        <v>0</v>
      </c>
      <c r="LN33" s="33">
        <f t="shared" si="117"/>
        <v>0</v>
      </c>
      <c r="LO33" s="33">
        <f>IFERROR(VLOOKUP($J33,#REF!,LO$2,0),0)</f>
        <v>0</v>
      </c>
      <c r="LP33" s="33">
        <f t="shared" si="117"/>
        <v>0</v>
      </c>
      <c r="LQ33" s="33">
        <f>IFERROR(VLOOKUP($J33,#REF!,LQ$2,0),0)</f>
        <v>0</v>
      </c>
      <c r="LR33" s="33">
        <f t="shared" si="117"/>
        <v>0</v>
      </c>
      <c r="LS33" s="33">
        <f>IFERROR(VLOOKUP($J33,#REF!,LS$2,0),0)</f>
        <v>0</v>
      </c>
      <c r="LT33" s="33">
        <f t="shared" si="117"/>
        <v>0</v>
      </c>
      <c r="LU33" s="33">
        <f>IFERROR(VLOOKUP($J33,#REF!,LU$2,0),0)</f>
        <v>0</v>
      </c>
      <c r="LV33" s="33">
        <f t="shared" si="117"/>
        <v>0</v>
      </c>
      <c r="LW33" s="33">
        <f>IFERROR(VLOOKUP($J33,#REF!,LW$2,0),0)</f>
        <v>0</v>
      </c>
      <c r="LX33" s="33">
        <f t="shared" si="117"/>
        <v>0</v>
      </c>
      <c r="LY33" s="33">
        <f>IFERROR(VLOOKUP($J33,#REF!,LY$2,0),0)</f>
        <v>0</v>
      </c>
      <c r="LZ33" s="33">
        <f t="shared" si="118"/>
        <v>0</v>
      </c>
      <c r="MA33" s="33">
        <f>IFERROR(VLOOKUP($J33,#REF!,MA$2,0),0)</f>
        <v>0</v>
      </c>
      <c r="MB33" s="33">
        <f t="shared" si="118"/>
        <v>0</v>
      </c>
      <c r="MC33" s="33">
        <f>IFERROR(VLOOKUP($J33,#REF!,MC$2,0),0)</f>
        <v>0</v>
      </c>
      <c r="MD33" s="33">
        <f t="shared" si="118"/>
        <v>0</v>
      </c>
      <c r="ME33" s="33">
        <f>IFERROR(VLOOKUP($J33,#REF!,ME$2,0),0)</f>
        <v>0</v>
      </c>
      <c r="MF33" s="33">
        <f t="shared" si="118"/>
        <v>0</v>
      </c>
      <c r="MG33" s="33">
        <f>IFERROR(VLOOKUP($J33,#REF!,MG$2,0),0)</f>
        <v>0</v>
      </c>
      <c r="MH33" s="33">
        <f t="shared" si="118"/>
        <v>0</v>
      </c>
      <c r="MI33" s="33">
        <f>IFERROR(VLOOKUP($J33,#REF!,MI$2,0),0)</f>
        <v>0</v>
      </c>
      <c r="MJ33" s="33">
        <f t="shared" si="118"/>
        <v>0</v>
      </c>
      <c r="MK33" s="33">
        <f>IFERROR(VLOOKUP($J33,#REF!,MK$2,0),0)</f>
        <v>0</v>
      </c>
      <c r="ML33" s="33">
        <f t="shared" si="118"/>
        <v>0</v>
      </c>
      <c r="MM33" s="33">
        <f>IFERROR(VLOOKUP($J33,#REF!,MM$2,0),0)</f>
        <v>0</v>
      </c>
      <c r="MN33" s="33">
        <f t="shared" si="118"/>
        <v>0</v>
      </c>
      <c r="MO33" s="33">
        <f>IFERROR(VLOOKUP($J33,#REF!,MO$2,0),0)</f>
        <v>0</v>
      </c>
      <c r="MP33" s="33">
        <f t="shared" si="119"/>
        <v>0</v>
      </c>
      <c r="MQ33" s="33">
        <f>IFERROR(VLOOKUP($J33,#REF!,MQ$2,0),0)</f>
        <v>0</v>
      </c>
      <c r="MR33" s="33">
        <f t="shared" si="119"/>
        <v>0</v>
      </c>
      <c r="MS33" s="33">
        <f>IFERROR(VLOOKUP($J33,#REF!,MS$2,0),0)</f>
        <v>0</v>
      </c>
      <c r="MT33" s="33">
        <f t="shared" si="119"/>
        <v>0</v>
      </c>
      <c r="MU33" s="33">
        <f>IFERROR(VLOOKUP($J33,#REF!,MU$2,0),0)</f>
        <v>0</v>
      </c>
      <c r="MV33" s="33">
        <f t="shared" si="119"/>
        <v>0</v>
      </c>
      <c r="MW33" s="33">
        <f>IFERROR(VLOOKUP($J33,#REF!,MW$2,0),0)</f>
        <v>0</v>
      </c>
      <c r="MX33" s="33">
        <f t="shared" si="119"/>
        <v>0</v>
      </c>
      <c r="MY33" s="33">
        <f>IFERROR(VLOOKUP($J33,#REF!,MY$2,0),0)</f>
        <v>0</v>
      </c>
      <c r="MZ33" s="33">
        <f t="shared" si="119"/>
        <v>0</v>
      </c>
      <c r="NA33" s="33">
        <f>IFERROR(VLOOKUP($J33,#REF!,NA$2,0),0)</f>
        <v>0</v>
      </c>
      <c r="NB33" s="33">
        <f t="shared" si="119"/>
        <v>0</v>
      </c>
      <c r="NC33" s="33">
        <f>IFERROR(VLOOKUP($J33,#REF!,NC$2,0),0)</f>
        <v>0</v>
      </c>
      <c r="ND33" s="33">
        <f t="shared" si="119"/>
        <v>0</v>
      </c>
      <c r="NE33" s="33">
        <f>IFERROR(VLOOKUP($J33,#REF!,NE$2,0),0)</f>
        <v>0</v>
      </c>
      <c r="NF33" s="33">
        <f t="shared" si="120"/>
        <v>0</v>
      </c>
      <c r="NG33" s="33">
        <f>IFERROR(VLOOKUP($J33,#REF!,NG$2,0),0)</f>
        <v>0</v>
      </c>
      <c r="NH33" s="33">
        <f t="shared" si="120"/>
        <v>0</v>
      </c>
      <c r="NI33" s="33">
        <f>IFERROR(VLOOKUP($J33,#REF!,NI$2,0),0)</f>
        <v>0</v>
      </c>
      <c r="NJ33" s="33">
        <f t="shared" si="120"/>
        <v>0</v>
      </c>
      <c r="NK33" s="33">
        <f>IFERROR(VLOOKUP($J33,#REF!,NK$2,0),0)</f>
        <v>0</v>
      </c>
      <c r="NL33" s="33">
        <f t="shared" si="120"/>
        <v>0</v>
      </c>
      <c r="NM33" s="33">
        <f>IFERROR(VLOOKUP($J33,#REF!,NM$2,0),0)</f>
        <v>0</v>
      </c>
      <c r="NN33" s="33">
        <f t="shared" si="120"/>
        <v>0</v>
      </c>
      <c r="NO33" s="33">
        <f>IFERROR(VLOOKUP($J33,#REF!,NO$2,0),0)</f>
        <v>0</v>
      </c>
      <c r="NP33" s="33">
        <f t="shared" si="120"/>
        <v>0</v>
      </c>
      <c r="NQ33" s="33">
        <f>IFERROR(VLOOKUP($J33,#REF!,NQ$2,0),0)</f>
        <v>0</v>
      </c>
      <c r="NR33" s="33">
        <f t="shared" si="120"/>
        <v>0</v>
      </c>
      <c r="NS33" s="33">
        <f>IFERROR(VLOOKUP($J33,#REF!,NS$2,0),0)</f>
        <v>0</v>
      </c>
      <c r="NT33" s="33">
        <f t="shared" si="120"/>
        <v>0</v>
      </c>
      <c r="NU33" s="33">
        <f>IFERROR(VLOOKUP($J33,#REF!,NU$2,0),0)</f>
        <v>0</v>
      </c>
      <c r="NV33" s="33">
        <f t="shared" si="121"/>
        <v>0</v>
      </c>
      <c r="NW33" s="33">
        <f>IFERROR(VLOOKUP($J33,#REF!,NW$2,0),0)</f>
        <v>0</v>
      </c>
      <c r="NX33" s="33">
        <f t="shared" si="121"/>
        <v>0</v>
      </c>
      <c r="NY33" s="33">
        <f>IFERROR(VLOOKUP($J33,#REF!,NY$2,0),0)</f>
        <v>0</v>
      </c>
      <c r="NZ33" s="33">
        <f t="shared" si="121"/>
        <v>0</v>
      </c>
      <c r="OA33" s="33">
        <f>IFERROR(VLOOKUP($J33,#REF!,OA$2,0),0)</f>
        <v>0</v>
      </c>
      <c r="OB33" s="33">
        <f t="shared" si="121"/>
        <v>0</v>
      </c>
      <c r="OC33" s="33">
        <f>IFERROR(VLOOKUP($J33,#REF!,OC$2,0),0)</f>
        <v>0</v>
      </c>
      <c r="OD33" s="33">
        <f t="shared" si="121"/>
        <v>0</v>
      </c>
      <c r="OE33" s="33">
        <f>IFERROR(VLOOKUP($J33,#REF!,OE$2,0),0)</f>
        <v>0</v>
      </c>
      <c r="OF33" s="33">
        <f t="shared" si="121"/>
        <v>0</v>
      </c>
      <c r="OG33" s="33">
        <f>IFERROR(VLOOKUP($J33,#REF!,OG$2,0),0)</f>
        <v>0</v>
      </c>
      <c r="OH33" s="33">
        <f t="shared" si="121"/>
        <v>0</v>
      </c>
      <c r="OI33" s="33">
        <f>IFERROR(VLOOKUP($J33,#REF!,OI$2,0),0)</f>
        <v>0</v>
      </c>
      <c r="OJ33" s="33">
        <f t="shared" si="121"/>
        <v>0</v>
      </c>
      <c r="OK33" s="33">
        <f>IFERROR(VLOOKUP($J33,#REF!,OK$2,0),0)</f>
        <v>0</v>
      </c>
      <c r="OL33" s="33">
        <f t="shared" ref="OJ33:ON48" si="122">$G33*OK33</f>
        <v>0</v>
      </c>
      <c r="OM33" s="33">
        <f>IFERROR(VLOOKUP($J33,#REF!,OM$2,0),0)</f>
        <v>0</v>
      </c>
      <c r="ON33" s="33">
        <f t="shared" si="122"/>
        <v>0</v>
      </c>
      <c r="OO33" s="33">
        <f>IFERROR(VLOOKUP($J33,#REF!,OO$2,0),0)</f>
        <v>0</v>
      </c>
      <c r="OP33" s="33">
        <f t="shared" si="81"/>
        <v>0</v>
      </c>
      <c r="OQ33" s="33">
        <f>IFERROR(VLOOKUP($J33,#REF!,OQ$2,0),0)</f>
        <v>0</v>
      </c>
      <c r="OR33" s="33">
        <f t="shared" si="82"/>
        <v>0</v>
      </c>
      <c r="OS33" s="33">
        <f>IFERROR(VLOOKUP($J33,#REF!,OS$2,0),0)</f>
        <v>0</v>
      </c>
      <c r="OT33" s="33">
        <f t="shared" si="83"/>
        <v>0</v>
      </c>
      <c r="OU33" s="33">
        <f>IFERROR(VLOOKUP($J33,#REF!,OU$2,0),0)</f>
        <v>0</v>
      </c>
      <c r="OV33" s="33">
        <f t="shared" si="84"/>
        <v>0</v>
      </c>
      <c r="OW33" s="33">
        <f>IFERROR(VLOOKUP($J33,#REF!,OW$2,0),0)</f>
        <v>0</v>
      </c>
      <c r="OX33" s="33">
        <f t="shared" si="85"/>
        <v>0</v>
      </c>
    </row>
    <row r="34" spans="2:414">
      <c r="B34" s="63">
        <f t="shared" si="0"/>
        <v>23</v>
      </c>
      <c r="C34" s="28">
        <f>入力⑦!C29</f>
        <v>0</v>
      </c>
      <c r="D34" s="28">
        <f>入力⑦!D29</f>
        <v>0</v>
      </c>
      <c r="E34" s="28">
        <f>入力⑦!E29</f>
        <v>0</v>
      </c>
      <c r="F34" s="28">
        <f>入力⑦!F29</f>
        <v>0</v>
      </c>
      <c r="G34" s="28">
        <f>入力⑦!G29</f>
        <v>0</v>
      </c>
      <c r="H34" s="28">
        <f>入力⑦!H29</f>
        <v>0</v>
      </c>
      <c r="I34" s="28">
        <f>入力⑦!I29</f>
        <v>0</v>
      </c>
      <c r="J34" s="28">
        <f>入力⑦!J29</f>
        <v>0</v>
      </c>
      <c r="K34" s="28" t="str">
        <f>入力⑦!L29</f>
        <v/>
      </c>
      <c r="L34" s="28" t="str">
        <f>入力⑦!M29</f>
        <v/>
      </c>
      <c r="M34" s="28">
        <f>入力⑦!N29</f>
        <v>0</v>
      </c>
      <c r="N34" s="28">
        <f>入力⑦!O29</f>
        <v>0</v>
      </c>
      <c r="O34" s="33">
        <f>IFERROR(VLOOKUP($J34,#REF!,O$2,0),0)</f>
        <v>0</v>
      </c>
      <c r="P34" s="33">
        <f t="shared" si="1"/>
        <v>0</v>
      </c>
      <c r="Q34" s="33">
        <f>IFERROR(VLOOKUP($J34,#REF!,Q$2,0),0)</f>
        <v>0</v>
      </c>
      <c r="R34" s="33">
        <f t="shared" si="1"/>
        <v>0</v>
      </c>
      <c r="S34" s="33">
        <f>IFERROR(VLOOKUP($J34,#REF!,S$2,0),0)</f>
        <v>0</v>
      </c>
      <c r="T34" s="33">
        <f t="shared" si="86"/>
        <v>0</v>
      </c>
      <c r="U34" s="33">
        <f>IFERROR(VLOOKUP($J34,#REF!,U$2,0),0)</f>
        <v>0</v>
      </c>
      <c r="V34" s="33">
        <f t="shared" si="86"/>
        <v>0</v>
      </c>
      <c r="W34" s="33">
        <f>IFERROR(VLOOKUP($J34,#REF!,W$2,0),0)</f>
        <v>0</v>
      </c>
      <c r="X34" s="33">
        <f t="shared" si="87"/>
        <v>0</v>
      </c>
      <c r="Y34" s="33">
        <f>IFERROR(VLOOKUP($J34,#REF!,Y$2,0),0)</f>
        <v>0</v>
      </c>
      <c r="Z34" s="33">
        <f t="shared" si="87"/>
        <v>0</v>
      </c>
      <c r="AA34" s="33">
        <f>IFERROR(VLOOKUP($J34,#REF!,AA$2,0),0)</f>
        <v>0</v>
      </c>
      <c r="AB34" s="33">
        <f t="shared" si="88"/>
        <v>0</v>
      </c>
      <c r="AC34" s="33">
        <f>IFERROR(VLOOKUP($J34,#REF!,AC$2,0),0)</f>
        <v>0</v>
      </c>
      <c r="AD34" s="33">
        <f t="shared" si="88"/>
        <v>0</v>
      </c>
      <c r="AE34" s="33">
        <f>IFERROR(VLOOKUP($J34,#REF!,AE$2,0),0)</f>
        <v>0</v>
      </c>
      <c r="AF34" s="33">
        <f t="shared" si="89"/>
        <v>0</v>
      </c>
      <c r="AG34" s="33">
        <f>IFERROR(VLOOKUP($J34,#REF!,AG$2,0),0)</f>
        <v>0</v>
      </c>
      <c r="AH34" s="33">
        <f t="shared" si="89"/>
        <v>0</v>
      </c>
      <c r="AI34" s="33">
        <f>IFERROR(VLOOKUP($J34,#REF!,AI$2,0),0)</f>
        <v>0</v>
      </c>
      <c r="AJ34" s="33">
        <f t="shared" si="90"/>
        <v>0</v>
      </c>
      <c r="AK34" s="33">
        <f>IFERROR(VLOOKUP($J34,#REF!,AK$2,0),0)</f>
        <v>0</v>
      </c>
      <c r="AL34" s="33">
        <f t="shared" si="90"/>
        <v>0</v>
      </c>
      <c r="AM34" s="33">
        <f>IFERROR(VLOOKUP($J34,#REF!,AM$2,0),0)</f>
        <v>0</v>
      </c>
      <c r="AN34" s="33">
        <f t="shared" si="91"/>
        <v>0</v>
      </c>
      <c r="AO34" s="33">
        <f>IFERROR(VLOOKUP($J34,#REF!,AO$2,0),0)</f>
        <v>0</v>
      </c>
      <c r="AP34" s="33">
        <f t="shared" si="91"/>
        <v>0</v>
      </c>
      <c r="AQ34" s="33">
        <f>IFERROR(VLOOKUP($J34,#REF!,AQ$2,0),0)</f>
        <v>0</v>
      </c>
      <c r="AR34" s="33">
        <f t="shared" si="92"/>
        <v>0</v>
      </c>
      <c r="AS34" s="33">
        <f>IFERROR(VLOOKUP($J34,#REF!,AS$2,0),0)</f>
        <v>0</v>
      </c>
      <c r="AT34" s="33">
        <f t="shared" si="92"/>
        <v>0</v>
      </c>
      <c r="AU34" s="33">
        <f>IFERROR(VLOOKUP($J34,#REF!,AU$2,0),0)</f>
        <v>0</v>
      </c>
      <c r="AV34" s="33">
        <f t="shared" si="93"/>
        <v>0</v>
      </c>
      <c r="AW34" s="33">
        <f>IFERROR(VLOOKUP($J34,#REF!,AW$2,0),0)</f>
        <v>0</v>
      </c>
      <c r="AX34" s="33">
        <f t="shared" si="93"/>
        <v>0</v>
      </c>
      <c r="AY34" s="33">
        <f>IFERROR(VLOOKUP($J34,#REF!,AY$2,0),0)</f>
        <v>0</v>
      </c>
      <c r="AZ34" s="33">
        <f t="shared" si="94"/>
        <v>0</v>
      </c>
      <c r="BA34" s="33">
        <f>IFERROR(VLOOKUP($J34,#REF!,BA$2,0),0)</f>
        <v>0</v>
      </c>
      <c r="BB34" s="33">
        <f t="shared" si="94"/>
        <v>0</v>
      </c>
      <c r="BC34" s="33">
        <f>IFERROR(VLOOKUP($J34,#REF!,BC$2,0),0)</f>
        <v>0</v>
      </c>
      <c r="BD34" s="33">
        <f t="shared" si="95"/>
        <v>0</v>
      </c>
      <c r="BE34" s="33">
        <f>IFERROR(VLOOKUP($J34,#REF!,BE$2,0),0)</f>
        <v>0</v>
      </c>
      <c r="BF34" s="33">
        <f t="shared" si="95"/>
        <v>0</v>
      </c>
      <c r="BG34" s="33">
        <f>IFERROR(VLOOKUP($J34,#REF!,BG$2,0),0)</f>
        <v>0</v>
      </c>
      <c r="BH34" s="33">
        <f t="shared" si="96"/>
        <v>0</v>
      </c>
      <c r="BI34" s="33">
        <f>IFERROR(VLOOKUP($J34,#REF!,BI$2,0),0)</f>
        <v>0</v>
      </c>
      <c r="BJ34" s="33">
        <f t="shared" si="96"/>
        <v>0</v>
      </c>
      <c r="BK34" s="33">
        <f>IFERROR(VLOOKUP($J34,#REF!,BK$2,0),0)</f>
        <v>0</v>
      </c>
      <c r="BL34" s="33">
        <f t="shared" si="97"/>
        <v>0</v>
      </c>
      <c r="BM34" s="33">
        <f>IFERROR(VLOOKUP($J34,#REF!,BM$2,0),0)</f>
        <v>0</v>
      </c>
      <c r="BN34" s="33">
        <f t="shared" si="97"/>
        <v>0</v>
      </c>
      <c r="BO34" s="33">
        <f>IFERROR(VLOOKUP($J34,#REF!,BO$2,0),0)</f>
        <v>0</v>
      </c>
      <c r="BP34" s="33">
        <f t="shared" si="98"/>
        <v>0</v>
      </c>
      <c r="BQ34" s="33">
        <f>IFERROR(VLOOKUP($J34,#REF!,BQ$2,0),0)</f>
        <v>0</v>
      </c>
      <c r="BR34" s="33">
        <f t="shared" si="98"/>
        <v>0</v>
      </c>
      <c r="BS34" s="33">
        <f>IFERROR(VLOOKUP($J34,#REF!,BS$2,0),0)</f>
        <v>0</v>
      </c>
      <c r="BT34" s="33">
        <f t="shared" si="99"/>
        <v>0</v>
      </c>
      <c r="BU34" s="33">
        <f>IFERROR(VLOOKUP($J34,#REF!,BU$2,0),0)</f>
        <v>0</v>
      </c>
      <c r="BV34" s="33">
        <f t="shared" si="99"/>
        <v>0</v>
      </c>
      <c r="BW34" s="33">
        <f>IFERROR(VLOOKUP($J34,#REF!,BW$2,0),0)</f>
        <v>0</v>
      </c>
      <c r="BX34" s="33">
        <f t="shared" si="100"/>
        <v>0</v>
      </c>
      <c r="BY34" s="33">
        <f>IFERROR(VLOOKUP($J34,#REF!,BY$2,0),0)</f>
        <v>0</v>
      </c>
      <c r="BZ34" s="33">
        <f t="shared" si="100"/>
        <v>0</v>
      </c>
      <c r="CA34" s="33">
        <f>IFERROR(VLOOKUP($J34,#REF!,CA$2,0),0)</f>
        <v>0</v>
      </c>
      <c r="CB34" s="33">
        <f t="shared" si="101"/>
        <v>0</v>
      </c>
      <c r="CC34" s="33">
        <f>IFERROR(VLOOKUP($J34,#REF!,CC$2,0),0)</f>
        <v>0</v>
      </c>
      <c r="CD34" s="33">
        <f t="shared" si="101"/>
        <v>0</v>
      </c>
      <c r="CE34" s="33">
        <f>IFERROR(VLOOKUP($J34,#REF!,CE$2,0),0)</f>
        <v>0</v>
      </c>
      <c r="CF34" s="33">
        <f t="shared" si="102"/>
        <v>0</v>
      </c>
      <c r="CG34" s="33">
        <f>IFERROR(VLOOKUP($J34,#REF!,CG$2,0),0)</f>
        <v>0</v>
      </c>
      <c r="CH34" s="33">
        <f t="shared" si="102"/>
        <v>0</v>
      </c>
      <c r="CI34" s="33">
        <f>IFERROR(VLOOKUP($J34,#REF!,CI$2,0),0)</f>
        <v>0</v>
      </c>
      <c r="CJ34" s="33">
        <f t="shared" si="102"/>
        <v>0</v>
      </c>
      <c r="CK34" s="33">
        <f>IFERROR(VLOOKUP($J34,#REF!,CK$2,0),0)</f>
        <v>0</v>
      </c>
      <c r="CL34" s="33">
        <f t="shared" si="102"/>
        <v>0</v>
      </c>
      <c r="CM34" s="33">
        <f>IFERROR(VLOOKUP($J34,#REF!,CM$2,0),0)</f>
        <v>0</v>
      </c>
      <c r="CN34" s="33">
        <f t="shared" si="102"/>
        <v>0</v>
      </c>
      <c r="CO34" s="33">
        <f>IFERROR(VLOOKUP($J34,#REF!,CO$2,0),0)</f>
        <v>0</v>
      </c>
      <c r="CP34" s="33">
        <f t="shared" si="102"/>
        <v>0</v>
      </c>
      <c r="CQ34" s="33">
        <f>IFERROR(VLOOKUP($J34,#REF!,CQ$2,0),0)</f>
        <v>0</v>
      </c>
      <c r="CR34" s="33">
        <f t="shared" si="102"/>
        <v>0</v>
      </c>
      <c r="CS34" s="33">
        <f>IFERROR(VLOOKUP($J34,#REF!,CS$2,0),0)</f>
        <v>0</v>
      </c>
      <c r="CT34" s="33">
        <f t="shared" si="102"/>
        <v>0</v>
      </c>
      <c r="CU34" s="33">
        <f>IFERROR(VLOOKUP($J34,#REF!,CU$2,0),0)</f>
        <v>0</v>
      </c>
      <c r="CV34" s="33">
        <f t="shared" si="103"/>
        <v>0</v>
      </c>
      <c r="CW34" s="33">
        <f>IFERROR(VLOOKUP($J34,#REF!,CW$2,0),0)</f>
        <v>0</v>
      </c>
      <c r="CX34" s="33">
        <f t="shared" si="103"/>
        <v>0</v>
      </c>
      <c r="CY34" s="33">
        <f>IFERROR(VLOOKUP($J34,#REF!,CY$2,0),0)</f>
        <v>0</v>
      </c>
      <c r="CZ34" s="33">
        <f t="shared" si="103"/>
        <v>0</v>
      </c>
      <c r="DA34" s="33">
        <f>IFERROR(VLOOKUP($J34,#REF!,DA$2,0),0)</f>
        <v>0</v>
      </c>
      <c r="DB34" s="33">
        <f t="shared" si="103"/>
        <v>0</v>
      </c>
      <c r="DC34" s="33">
        <f>IFERROR(VLOOKUP($J34,#REF!,DC$2,0),0)</f>
        <v>0</v>
      </c>
      <c r="DD34" s="33">
        <f t="shared" si="103"/>
        <v>0</v>
      </c>
      <c r="DE34" s="33">
        <f>IFERROR(VLOOKUP($J34,#REF!,DE$2,0),0)</f>
        <v>0</v>
      </c>
      <c r="DF34" s="33">
        <f t="shared" si="103"/>
        <v>0</v>
      </c>
      <c r="DG34" s="33">
        <f>IFERROR(VLOOKUP($J34,#REF!,DG$2,0),0)</f>
        <v>0</v>
      </c>
      <c r="DH34" s="33">
        <f t="shared" si="103"/>
        <v>0</v>
      </c>
      <c r="DI34" s="33">
        <f>IFERROR(VLOOKUP($J34,#REF!,DI$2,0),0)</f>
        <v>0</v>
      </c>
      <c r="DJ34" s="33">
        <f t="shared" si="103"/>
        <v>0</v>
      </c>
      <c r="DK34" s="33">
        <f>IFERROR(VLOOKUP($J34,#REF!,DK$2,0),0)</f>
        <v>0</v>
      </c>
      <c r="DL34" s="33">
        <f t="shared" si="104"/>
        <v>0</v>
      </c>
      <c r="DM34" s="33">
        <f>IFERROR(VLOOKUP($J34,#REF!,DM$2,0),0)</f>
        <v>0</v>
      </c>
      <c r="DN34" s="33">
        <f t="shared" si="104"/>
        <v>0</v>
      </c>
      <c r="DO34" s="33">
        <f>IFERROR(VLOOKUP($J34,#REF!,DO$2,0),0)</f>
        <v>0</v>
      </c>
      <c r="DP34" s="33">
        <f t="shared" si="104"/>
        <v>0</v>
      </c>
      <c r="DQ34" s="33">
        <f>IFERROR(VLOOKUP($J34,#REF!,DQ$2,0),0)</f>
        <v>0</v>
      </c>
      <c r="DR34" s="33">
        <f t="shared" si="104"/>
        <v>0</v>
      </c>
      <c r="DS34" s="33">
        <f>IFERROR(VLOOKUP($J34,#REF!,DS$2,0),0)</f>
        <v>0</v>
      </c>
      <c r="DT34" s="33">
        <f t="shared" si="104"/>
        <v>0</v>
      </c>
      <c r="DU34" s="33">
        <f>IFERROR(VLOOKUP($J34,#REF!,DU$2,0),0)</f>
        <v>0</v>
      </c>
      <c r="DV34" s="33">
        <f t="shared" si="104"/>
        <v>0</v>
      </c>
      <c r="DW34" s="33">
        <f>IFERROR(VLOOKUP($J34,#REF!,DW$2,0),0)</f>
        <v>0</v>
      </c>
      <c r="DX34" s="33">
        <f t="shared" si="104"/>
        <v>0</v>
      </c>
      <c r="DY34" s="33">
        <f>IFERROR(VLOOKUP($J34,#REF!,DY$2,0),0)</f>
        <v>0</v>
      </c>
      <c r="DZ34" s="33">
        <f t="shared" si="104"/>
        <v>0</v>
      </c>
      <c r="EA34" s="33">
        <f>IFERROR(VLOOKUP($J34,#REF!,EA$2,0),0)</f>
        <v>0</v>
      </c>
      <c r="EB34" s="33">
        <f t="shared" si="105"/>
        <v>0</v>
      </c>
      <c r="EC34" s="33">
        <f>IFERROR(VLOOKUP($J34,#REF!,EC$2,0),0)</f>
        <v>0</v>
      </c>
      <c r="ED34" s="33">
        <f t="shared" si="105"/>
        <v>0</v>
      </c>
      <c r="EE34" s="33">
        <f>IFERROR(VLOOKUP($J34,#REF!,EE$2,0),0)</f>
        <v>0</v>
      </c>
      <c r="EF34" s="33">
        <f t="shared" si="105"/>
        <v>0</v>
      </c>
      <c r="EG34" s="33">
        <f>IFERROR(VLOOKUP($J34,#REF!,EG$2,0),0)</f>
        <v>0</v>
      </c>
      <c r="EH34" s="33">
        <f t="shared" si="105"/>
        <v>0</v>
      </c>
      <c r="EI34" s="33">
        <f>IFERROR(VLOOKUP($J34,#REF!,EI$2,0),0)</f>
        <v>0</v>
      </c>
      <c r="EJ34" s="33">
        <f t="shared" si="105"/>
        <v>0</v>
      </c>
      <c r="EK34" s="33">
        <f>IFERROR(VLOOKUP($J34,#REF!,EK$2,0),0)</f>
        <v>0</v>
      </c>
      <c r="EL34" s="33">
        <f t="shared" si="105"/>
        <v>0</v>
      </c>
      <c r="EM34" s="33">
        <f>IFERROR(VLOOKUP($J34,#REF!,EM$2,0),0)</f>
        <v>0</v>
      </c>
      <c r="EN34" s="33">
        <f t="shared" si="105"/>
        <v>0</v>
      </c>
      <c r="EO34" s="33">
        <f>IFERROR(VLOOKUP($J34,#REF!,EO$2,0),0)</f>
        <v>0</v>
      </c>
      <c r="EP34" s="33">
        <f t="shared" si="105"/>
        <v>0</v>
      </c>
      <c r="EQ34" s="33">
        <f>IFERROR(VLOOKUP($J34,#REF!,EQ$2,0),0)</f>
        <v>0</v>
      </c>
      <c r="ER34" s="33">
        <f t="shared" si="106"/>
        <v>0</v>
      </c>
      <c r="ES34" s="33">
        <f>IFERROR(VLOOKUP($J34,#REF!,ES$2,0),0)</f>
        <v>0</v>
      </c>
      <c r="ET34" s="33">
        <f t="shared" si="106"/>
        <v>0</v>
      </c>
      <c r="EU34" s="33">
        <f>IFERROR(VLOOKUP($J34,#REF!,EU$2,0),0)</f>
        <v>0</v>
      </c>
      <c r="EV34" s="33">
        <f t="shared" si="106"/>
        <v>0</v>
      </c>
      <c r="EW34" s="33">
        <f>IFERROR(VLOOKUP($J34,#REF!,EW$2,0),0)</f>
        <v>0</v>
      </c>
      <c r="EX34" s="33">
        <f t="shared" si="106"/>
        <v>0</v>
      </c>
      <c r="EY34" s="33">
        <f>IFERROR(VLOOKUP($J34,#REF!,EY$2,0),0)</f>
        <v>0</v>
      </c>
      <c r="EZ34" s="33">
        <f t="shared" si="106"/>
        <v>0</v>
      </c>
      <c r="FA34" s="33">
        <f>IFERROR(VLOOKUP($J34,#REF!,FA$2,0),0)</f>
        <v>0</v>
      </c>
      <c r="FB34" s="33">
        <f t="shared" si="106"/>
        <v>0</v>
      </c>
      <c r="FC34" s="33">
        <f>IFERROR(VLOOKUP($J34,#REF!,FC$2,0),0)</f>
        <v>0</v>
      </c>
      <c r="FD34" s="33">
        <f t="shared" si="106"/>
        <v>0</v>
      </c>
      <c r="FE34" s="33">
        <f>IFERROR(VLOOKUP($J34,#REF!,FE$2,0),0)</f>
        <v>0</v>
      </c>
      <c r="FF34" s="33">
        <f t="shared" si="106"/>
        <v>0</v>
      </c>
      <c r="FG34" s="33">
        <f>IFERROR(VLOOKUP($J34,#REF!,FG$2,0),0)</f>
        <v>0</v>
      </c>
      <c r="FH34" s="33">
        <f t="shared" si="107"/>
        <v>0</v>
      </c>
      <c r="FI34" s="33">
        <f>IFERROR(VLOOKUP($J34,#REF!,FI$2,0),0)</f>
        <v>0</v>
      </c>
      <c r="FJ34" s="33">
        <f t="shared" si="107"/>
        <v>0</v>
      </c>
      <c r="FK34" s="33">
        <f>IFERROR(VLOOKUP($J34,#REF!,FK$2,0),0)</f>
        <v>0</v>
      </c>
      <c r="FL34" s="33">
        <f t="shared" si="107"/>
        <v>0</v>
      </c>
      <c r="FM34" s="33">
        <f>IFERROR(VLOOKUP($J34,#REF!,FM$2,0),0)</f>
        <v>0</v>
      </c>
      <c r="FN34" s="33">
        <f t="shared" si="107"/>
        <v>0</v>
      </c>
      <c r="FO34" s="33">
        <f>IFERROR(VLOOKUP($J34,#REF!,FO$2,0),0)</f>
        <v>0</v>
      </c>
      <c r="FP34" s="33">
        <f t="shared" si="107"/>
        <v>0</v>
      </c>
      <c r="FQ34" s="33">
        <f>IFERROR(VLOOKUP($J34,#REF!,FQ$2,0),0)</f>
        <v>0</v>
      </c>
      <c r="FR34" s="33">
        <f t="shared" si="107"/>
        <v>0</v>
      </c>
      <c r="FS34" s="33">
        <f>IFERROR(VLOOKUP($J34,#REF!,FS$2,0),0)</f>
        <v>0</v>
      </c>
      <c r="FT34" s="33">
        <f t="shared" si="107"/>
        <v>0</v>
      </c>
      <c r="FU34" s="33">
        <f>IFERROR(VLOOKUP($J34,#REF!,FU$2,0),0)</f>
        <v>0</v>
      </c>
      <c r="FV34" s="33">
        <f t="shared" si="107"/>
        <v>0</v>
      </c>
      <c r="FW34" s="33">
        <f>IFERROR(VLOOKUP($J34,#REF!,FW$2,0),0)</f>
        <v>0</v>
      </c>
      <c r="FX34" s="33">
        <f t="shared" si="108"/>
        <v>0</v>
      </c>
      <c r="FY34" s="33">
        <f>IFERROR(VLOOKUP($J34,#REF!,FY$2,0),0)</f>
        <v>0</v>
      </c>
      <c r="FZ34" s="33">
        <f t="shared" si="108"/>
        <v>0</v>
      </c>
      <c r="GA34" s="33">
        <f>IFERROR(VLOOKUP($J34,#REF!,GA$2,0),0)</f>
        <v>0</v>
      </c>
      <c r="GB34" s="33">
        <f t="shared" si="108"/>
        <v>0</v>
      </c>
      <c r="GC34" s="33">
        <f>IFERROR(VLOOKUP($J34,#REF!,GC$2,0),0)</f>
        <v>0</v>
      </c>
      <c r="GD34" s="33">
        <f t="shared" si="108"/>
        <v>0</v>
      </c>
      <c r="GE34" s="33">
        <f>IFERROR(VLOOKUP($J34,#REF!,GE$2,0),0)</f>
        <v>0</v>
      </c>
      <c r="GF34" s="33">
        <f t="shared" si="108"/>
        <v>0</v>
      </c>
      <c r="GG34" s="33">
        <f>IFERROR(VLOOKUP($J34,#REF!,GG$2,0),0)</f>
        <v>0</v>
      </c>
      <c r="GH34" s="33">
        <f t="shared" si="108"/>
        <v>0</v>
      </c>
      <c r="GI34" s="33">
        <f>IFERROR(VLOOKUP($J34,#REF!,GI$2,0),0)</f>
        <v>0</v>
      </c>
      <c r="GJ34" s="33">
        <f t="shared" si="108"/>
        <v>0</v>
      </c>
      <c r="GK34" s="33">
        <f>IFERROR(VLOOKUP($J34,#REF!,GK$2,0),0)</f>
        <v>0</v>
      </c>
      <c r="GL34" s="33">
        <f t="shared" si="108"/>
        <v>0</v>
      </c>
      <c r="GM34" s="33">
        <f>IFERROR(VLOOKUP($J34,#REF!,GM$2,0),0)</f>
        <v>0</v>
      </c>
      <c r="GN34" s="33">
        <f t="shared" si="109"/>
        <v>0</v>
      </c>
      <c r="GO34" s="33">
        <f>IFERROR(VLOOKUP($J34,#REF!,GO$2,0),0)</f>
        <v>0</v>
      </c>
      <c r="GP34" s="33">
        <f t="shared" si="109"/>
        <v>0</v>
      </c>
      <c r="GQ34" s="33">
        <f>IFERROR(VLOOKUP($J34,#REF!,GQ$2,0),0)</f>
        <v>0</v>
      </c>
      <c r="GR34" s="33">
        <f t="shared" si="109"/>
        <v>0</v>
      </c>
      <c r="GS34" s="33">
        <f>IFERROR(VLOOKUP($J34,#REF!,GS$2,0),0)</f>
        <v>0</v>
      </c>
      <c r="GT34" s="33">
        <f t="shared" si="109"/>
        <v>0</v>
      </c>
      <c r="GU34" s="33">
        <f>IFERROR(VLOOKUP($J34,#REF!,GU$2,0),0)</f>
        <v>0</v>
      </c>
      <c r="GV34" s="33">
        <f t="shared" si="109"/>
        <v>0</v>
      </c>
      <c r="GW34" s="33">
        <f>IFERROR(VLOOKUP($J34,#REF!,GW$2,0),0)</f>
        <v>0</v>
      </c>
      <c r="GX34" s="33">
        <f t="shared" si="109"/>
        <v>0</v>
      </c>
      <c r="GY34" s="33">
        <f>IFERROR(VLOOKUP($J34,#REF!,GY$2,0),0)</f>
        <v>0</v>
      </c>
      <c r="GZ34" s="33">
        <f t="shared" si="109"/>
        <v>0</v>
      </c>
      <c r="HA34" s="33">
        <f>IFERROR(VLOOKUP($J34,#REF!,HA$2,0),0)</f>
        <v>0</v>
      </c>
      <c r="HB34" s="33">
        <f t="shared" si="110"/>
        <v>0</v>
      </c>
      <c r="HC34" s="33">
        <f>IFERROR(VLOOKUP($J34,#REF!,HC$2,0),0)</f>
        <v>0</v>
      </c>
      <c r="HD34" s="33">
        <f t="shared" si="110"/>
        <v>0</v>
      </c>
      <c r="HE34" s="33">
        <f>IFERROR(VLOOKUP($J34,#REF!,HE$2,0),0)</f>
        <v>0</v>
      </c>
      <c r="HF34" s="33">
        <f t="shared" si="110"/>
        <v>0</v>
      </c>
      <c r="HG34" s="33">
        <f>IFERROR(VLOOKUP($J34,#REF!,HG$2,0),0)</f>
        <v>0</v>
      </c>
      <c r="HH34" s="33">
        <f t="shared" si="110"/>
        <v>0</v>
      </c>
      <c r="HI34" s="33">
        <f>IFERROR(VLOOKUP($J34,#REF!,HI$2,0),0)</f>
        <v>0</v>
      </c>
      <c r="HJ34" s="33">
        <f t="shared" si="110"/>
        <v>0</v>
      </c>
      <c r="HK34" s="33">
        <f>IFERROR(VLOOKUP($J34,#REF!,HK$2,0),0)</f>
        <v>0</v>
      </c>
      <c r="HL34" s="33">
        <f t="shared" si="110"/>
        <v>0</v>
      </c>
      <c r="HM34" s="33">
        <f>IFERROR(VLOOKUP($J34,#REF!,HM$2,0),0)</f>
        <v>0</v>
      </c>
      <c r="HN34" s="33">
        <f t="shared" si="110"/>
        <v>0</v>
      </c>
      <c r="HO34" s="33">
        <f>IFERROR(VLOOKUP($J34,#REF!,HO$2,0),0)</f>
        <v>0</v>
      </c>
      <c r="HP34" s="33">
        <f t="shared" si="110"/>
        <v>0</v>
      </c>
      <c r="HQ34" s="33">
        <f>IFERROR(VLOOKUP($J34,#REF!,HQ$2,0),0)</f>
        <v>0</v>
      </c>
      <c r="HR34" s="33">
        <f t="shared" si="111"/>
        <v>0</v>
      </c>
      <c r="HS34" s="33">
        <f>IFERROR(VLOOKUP($J34,#REF!,HS$2,0),0)</f>
        <v>0</v>
      </c>
      <c r="HT34" s="33">
        <f t="shared" si="111"/>
        <v>0</v>
      </c>
      <c r="HU34" s="33">
        <f>IFERROR(VLOOKUP($J34,#REF!,HU$2,0),0)</f>
        <v>0</v>
      </c>
      <c r="HV34" s="33">
        <f t="shared" si="111"/>
        <v>0</v>
      </c>
      <c r="HW34" s="33">
        <f>IFERROR(VLOOKUP($J34,#REF!,HW$2,0),0)</f>
        <v>0</v>
      </c>
      <c r="HX34" s="33">
        <f t="shared" si="111"/>
        <v>0</v>
      </c>
      <c r="HY34" s="33">
        <f>IFERROR(VLOOKUP($J34,#REF!,HY$2,0),0)</f>
        <v>0</v>
      </c>
      <c r="HZ34" s="33">
        <f t="shared" si="111"/>
        <v>0</v>
      </c>
      <c r="IA34" s="33">
        <f>IFERROR(VLOOKUP($J34,#REF!,IA$2,0),0)</f>
        <v>0</v>
      </c>
      <c r="IB34" s="33">
        <f t="shared" si="111"/>
        <v>0</v>
      </c>
      <c r="IC34" s="33">
        <f>IFERROR(VLOOKUP($J34,#REF!,IC$2,0),0)</f>
        <v>0</v>
      </c>
      <c r="ID34" s="33">
        <f t="shared" si="111"/>
        <v>0</v>
      </c>
      <c r="IE34" s="33">
        <f>IFERROR(VLOOKUP($J34,#REF!,IE$2,0),0)</f>
        <v>0</v>
      </c>
      <c r="IF34" s="33">
        <f t="shared" si="111"/>
        <v>0</v>
      </c>
      <c r="IG34" s="33">
        <f>IFERROR(VLOOKUP($J34,#REF!,IG$2,0),0)</f>
        <v>0</v>
      </c>
      <c r="IH34" s="33">
        <f t="shared" si="112"/>
        <v>0</v>
      </c>
      <c r="II34" s="33">
        <f>IFERROR(VLOOKUP($J34,#REF!,II$2,0),0)</f>
        <v>0</v>
      </c>
      <c r="IJ34" s="33">
        <f t="shared" si="112"/>
        <v>0</v>
      </c>
      <c r="IK34" s="33">
        <f>IFERROR(VLOOKUP($J34,#REF!,IK$2,0),0)</f>
        <v>0</v>
      </c>
      <c r="IL34" s="33">
        <f t="shared" si="112"/>
        <v>0</v>
      </c>
      <c r="IM34" s="33">
        <f>IFERROR(VLOOKUP($J34,#REF!,IM$2,0),0)</f>
        <v>0</v>
      </c>
      <c r="IN34" s="33">
        <f t="shared" si="112"/>
        <v>0</v>
      </c>
      <c r="IO34" s="33">
        <f>IFERROR(VLOOKUP($J34,#REF!,IO$2,0),0)</f>
        <v>0</v>
      </c>
      <c r="IP34" s="33">
        <f t="shared" si="112"/>
        <v>0</v>
      </c>
      <c r="IQ34" s="33">
        <f>IFERROR(VLOOKUP($J34,#REF!,IQ$2,0),0)</f>
        <v>0</v>
      </c>
      <c r="IR34" s="33">
        <f t="shared" si="112"/>
        <v>0</v>
      </c>
      <c r="IS34" s="33">
        <f>IFERROR(VLOOKUP($J34,#REF!,IS$2,0),0)</f>
        <v>0</v>
      </c>
      <c r="IT34" s="33">
        <f t="shared" si="112"/>
        <v>0</v>
      </c>
      <c r="IU34" s="33">
        <f>IFERROR(VLOOKUP($J34,#REF!,IU$2,0),0)</f>
        <v>0</v>
      </c>
      <c r="IV34" s="33">
        <f t="shared" si="112"/>
        <v>0</v>
      </c>
      <c r="IW34" s="33">
        <f>IFERROR(VLOOKUP($J34,#REF!,IW$2,0),0)</f>
        <v>0</v>
      </c>
      <c r="IX34" s="33">
        <f t="shared" si="113"/>
        <v>0</v>
      </c>
      <c r="IY34" s="33">
        <f>IFERROR(VLOOKUP($J34,#REF!,IY$2,0),0)</f>
        <v>0</v>
      </c>
      <c r="IZ34" s="33">
        <f t="shared" si="113"/>
        <v>0</v>
      </c>
      <c r="JA34" s="33">
        <f>IFERROR(VLOOKUP($J34,#REF!,JA$2,0),0)</f>
        <v>0</v>
      </c>
      <c r="JB34" s="33">
        <f t="shared" si="113"/>
        <v>0</v>
      </c>
      <c r="JC34" s="33">
        <f>IFERROR(VLOOKUP($J34,#REF!,JC$2,0),0)</f>
        <v>0</v>
      </c>
      <c r="JD34" s="33">
        <f t="shared" si="113"/>
        <v>0</v>
      </c>
      <c r="JE34" s="33">
        <f>IFERROR(VLOOKUP($J34,#REF!,JE$2,0),0)</f>
        <v>0</v>
      </c>
      <c r="JF34" s="33">
        <f t="shared" si="113"/>
        <v>0</v>
      </c>
      <c r="JG34" s="33">
        <f>IFERROR(VLOOKUP($J34,#REF!,JG$2,0),0)</f>
        <v>0</v>
      </c>
      <c r="JH34" s="33">
        <f t="shared" si="113"/>
        <v>0</v>
      </c>
      <c r="JI34" s="33">
        <f>IFERROR(VLOOKUP($J34,#REF!,JI$2,0),0)</f>
        <v>0</v>
      </c>
      <c r="JJ34" s="33">
        <f t="shared" si="113"/>
        <v>0</v>
      </c>
      <c r="JK34" s="33">
        <f>IFERROR(VLOOKUP($J34,#REF!,JK$2,0),0)</f>
        <v>0</v>
      </c>
      <c r="JL34" s="33">
        <f t="shared" si="113"/>
        <v>0</v>
      </c>
      <c r="JM34" s="33">
        <f>IFERROR(VLOOKUP($J34,#REF!,JM$2,0),0)</f>
        <v>0</v>
      </c>
      <c r="JN34" s="33">
        <f t="shared" si="114"/>
        <v>0</v>
      </c>
      <c r="JO34" s="33">
        <f>IFERROR(VLOOKUP($J34,#REF!,JO$2,0),0)</f>
        <v>0</v>
      </c>
      <c r="JP34" s="33">
        <f t="shared" si="114"/>
        <v>0</v>
      </c>
      <c r="JQ34" s="33">
        <f>IFERROR(VLOOKUP($J34,#REF!,JQ$2,0),0)</f>
        <v>0</v>
      </c>
      <c r="JR34" s="33">
        <f t="shared" si="114"/>
        <v>0</v>
      </c>
      <c r="JS34" s="33">
        <f>IFERROR(VLOOKUP($J34,#REF!,JS$2,0),0)</f>
        <v>0</v>
      </c>
      <c r="JT34" s="33">
        <f t="shared" si="114"/>
        <v>0</v>
      </c>
      <c r="JU34" s="33">
        <f>IFERROR(VLOOKUP($J34,#REF!,JU$2,0),0)</f>
        <v>0</v>
      </c>
      <c r="JV34" s="33">
        <f t="shared" si="114"/>
        <v>0</v>
      </c>
      <c r="JW34" s="33">
        <f>IFERROR(VLOOKUP($J34,#REF!,JW$2,0),0)</f>
        <v>0</v>
      </c>
      <c r="JX34" s="33">
        <f t="shared" si="114"/>
        <v>0</v>
      </c>
      <c r="JY34" s="33">
        <f>IFERROR(VLOOKUP($J34,#REF!,JY$2,0),0)</f>
        <v>0</v>
      </c>
      <c r="JZ34" s="33">
        <f t="shared" si="114"/>
        <v>0</v>
      </c>
      <c r="KA34" s="33">
        <f>IFERROR(VLOOKUP($J34,#REF!,KA$2,0),0)</f>
        <v>0</v>
      </c>
      <c r="KB34" s="33">
        <f t="shared" si="114"/>
        <v>0</v>
      </c>
      <c r="KC34" s="33">
        <f>IFERROR(VLOOKUP($J34,#REF!,KC$2,0),0)</f>
        <v>0</v>
      </c>
      <c r="KD34" s="33">
        <f t="shared" si="115"/>
        <v>0</v>
      </c>
      <c r="KE34" s="33">
        <f>IFERROR(VLOOKUP($J34,#REF!,KE$2,0),0)</f>
        <v>0</v>
      </c>
      <c r="KF34" s="33">
        <f t="shared" si="115"/>
        <v>0</v>
      </c>
      <c r="KG34" s="33">
        <f>IFERROR(VLOOKUP($J34,#REF!,KG$2,0),0)</f>
        <v>0</v>
      </c>
      <c r="KH34" s="33">
        <f t="shared" si="115"/>
        <v>0</v>
      </c>
      <c r="KI34" s="33">
        <f>IFERROR(VLOOKUP($J34,#REF!,KI$2,0),0)</f>
        <v>0</v>
      </c>
      <c r="KJ34" s="33">
        <f t="shared" si="115"/>
        <v>0</v>
      </c>
      <c r="KK34" s="33">
        <f>IFERROR(VLOOKUP($J34,#REF!,KK$2,0),0)</f>
        <v>0</v>
      </c>
      <c r="KL34" s="33">
        <f t="shared" si="115"/>
        <v>0</v>
      </c>
      <c r="KM34" s="33">
        <f>IFERROR(VLOOKUP($J34,#REF!,KM$2,0),0)</f>
        <v>0</v>
      </c>
      <c r="KN34" s="33">
        <f t="shared" si="115"/>
        <v>0</v>
      </c>
      <c r="KO34" s="33">
        <f>IFERROR(VLOOKUP($J34,#REF!,KO$2,0),0)</f>
        <v>0</v>
      </c>
      <c r="KP34" s="33">
        <f t="shared" si="115"/>
        <v>0</v>
      </c>
      <c r="KQ34" s="33">
        <f>IFERROR(VLOOKUP($J34,#REF!,KQ$2,0),0)</f>
        <v>0</v>
      </c>
      <c r="KR34" s="33">
        <f t="shared" si="115"/>
        <v>0</v>
      </c>
      <c r="KS34" s="33">
        <f>IFERROR(VLOOKUP($J34,#REF!,KS$2,0),0)</f>
        <v>0</v>
      </c>
      <c r="KT34" s="33">
        <f t="shared" si="116"/>
        <v>0</v>
      </c>
      <c r="KU34" s="33">
        <f>IFERROR(VLOOKUP($J34,#REF!,KU$2,0),0)</f>
        <v>0</v>
      </c>
      <c r="KV34" s="33">
        <f t="shared" si="116"/>
        <v>0</v>
      </c>
      <c r="KW34" s="33">
        <f>IFERROR(VLOOKUP($J34,#REF!,KW$2,0),0)</f>
        <v>0</v>
      </c>
      <c r="KX34" s="33">
        <f t="shared" si="116"/>
        <v>0</v>
      </c>
      <c r="KY34" s="33">
        <f>IFERROR(VLOOKUP($J34,#REF!,KY$2,0),0)</f>
        <v>0</v>
      </c>
      <c r="KZ34" s="33">
        <f t="shared" si="116"/>
        <v>0</v>
      </c>
      <c r="LA34" s="33">
        <f>IFERROR(VLOOKUP($J34,#REF!,LA$2,0),0)</f>
        <v>0</v>
      </c>
      <c r="LB34" s="33">
        <f t="shared" si="116"/>
        <v>0</v>
      </c>
      <c r="LC34" s="33">
        <f>IFERROR(VLOOKUP($J34,#REF!,LC$2,0),0)</f>
        <v>0</v>
      </c>
      <c r="LD34" s="33">
        <f t="shared" si="116"/>
        <v>0</v>
      </c>
      <c r="LE34" s="33">
        <f>IFERROR(VLOOKUP($J34,#REF!,LE$2,0),0)</f>
        <v>0</v>
      </c>
      <c r="LF34" s="33">
        <f t="shared" si="116"/>
        <v>0</v>
      </c>
      <c r="LG34" s="33">
        <f>IFERROR(VLOOKUP($J34,#REF!,LG$2,0),0)</f>
        <v>0</v>
      </c>
      <c r="LH34" s="33">
        <f t="shared" si="116"/>
        <v>0</v>
      </c>
      <c r="LI34" s="33">
        <f>IFERROR(VLOOKUP($J34,#REF!,LI$2,0),0)</f>
        <v>0</v>
      </c>
      <c r="LJ34" s="33">
        <f t="shared" si="117"/>
        <v>0</v>
      </c>
      <c r="LK34" s="33">
        <f>IFERROR(VLOOKUP($J34,#REF!,LK$2,0),0)</f>
        <v>0</v>
      </c>
      <c r="LL34" s="33">
        <f t="shared" si="117"/>
        <v>0</v>
      </c>
      <c r="LM34" s="33">
        <f>IFERROR(VLOOKUP($J34,#REF!,LM$2,0),0)</f>
        <v>0</v>
      </c>
      <c r="LN34" s="33">
        <f t="shared" si="117"/>
        <v>0</v>
      </c>
      <c r="LO34" s="33">
        <f>IFERROR(VLOOKUP($J34,#REF!,LO$2,0),0)</f>
        <v>0</v>
      </c>
      <c r="LP34" s="33">
        <f t="shared" si="117"/>
        <v>0</v>
      </c>
      <c r="LQ34" s="33">
        <f>IFERROR(VLOOKUP($J34,#REF!,LQ$2,0),0)</f>
        <v>0</v>
      </c>
      <c r="LR34" s="33">
        <f t="shared" si="117"/>
        <v>0</v>
      </c>
      <c r="LS34" s="33">
        <f>IFERROR(VLOOKUP($J34,#REF!,LS$2,0),0)</f>
        <v>0</v>
      </c>
      <c r="LT34" s="33">
        <f t="shared" si="117"/>
        <v>0</v>
      </c>
      <c r="LU34" s="33">
        <f>IFERROR(VLOOKUP($J34,#REF!,LU$2,0),0)</f>
        <v>0</v>
      </c>
      <c r="LV34" s="33">
        <f t="shared" si="117"/>
        <v>0</v>
      </c>
      <c r="LW34" s="33">
        <f>IFERROR(VLOOKUP($J34,#REF!,LW$2,0),0)</f>
        <v>0</v>
      </c>
      <c r="LX34" s="33">
        <f t="shared" si="117"/>
        <v>0</v>
      </c>
      <c r="LY34" s="33">
        <f>IFERROR(VLOOKUP($J34,#REF!,LY$2,0),0)</f>
        <v>0</v>
      </c>
      <c r="LZ34" s="33">
        <f t="shared" si="118"/>
        <v>0</v>
      </c>
      <c r="MA34" s="33">
        <f>IFERROR(VLOOKUP($J34,#REF!,MA$2,0),0)</f>
        <v>0</v>
      </c>
      <c r="MB34" s="33">
        <f t="shared" si="118"/>
        <v>0</v>
      </c>
      <c r="MC34" s="33">
        <f>IFERROR(VLOOKUP($J34,#REF!,MC$2,0),0)</f>
        <v>0</v>
      </c>
      <c r="MD34" s="33">
        <f t="shared" si="118"/>
        <v>0</v>
      </c>
      <c r="ME34" s="33">
        <f>IFERROR(VLOOKUP($J34,#REF!,ME$2,0),0)</f>
        <v>0</v>
      </c>
      <c r="MF34" s="33">
        <f t="shared" si="118"/>
        <v>0</v>
      </c>
      <c r="MG34" s="33">
        <f>IFERROR(VLOOKUP($J34,#REF!,MG$2,0),0)</f>
        <v>0</v>
      </c>
      <c r="MH34" s="33">
        <f t="shared" si="118"/>
        <v>0</v>
      </c>
      <c r="MI34" s="33">
        <f>IFERROR(VLOOKUP($J34,#REF!,MI$2,0),0)</f>
        <v>0</v>
      </c>
      <c r="MJ34" s="33">
        <f t="shared" si="118"/>
        <v>0</v>
      </c>
      <c r="MK34" s="33">
        <f>IFERROR(VLOOKUP($J34,#REF!,MK$2,0),0)</f>
        <v>0</v>
      </c>
      <c r="ML34" s="33">
        <f t="shared" si="118"/>
        <v>0</v>
      </c>
      <c r="MM34" s="33">
        <f>IFERROR(VLOOKUP($J34,#REF!,MM$2,0),0)</f>
        <v>0</v>
      </c>
      <c r="MN34" s="33">
        <f t="shared" si="118"/>
        <v>0</v>
      </c>
      <c r="MO34" s="33">
        <f>IFERROR(VLOOKUP($J34,#REF!,MO$2,0),0)</f>
        <v>0</v>
      </c>
      <c r="MP34" s="33">
        <f t="shared" si="119"/>
        <v>0</v>
      </c>
      <c r="MQ34" s="33">
        <f>IFERROR(VLOOKUP($J34,#REF!,MQ$2,0),0)</f>
        <v>0</v>
      </c>
      <c r="MR34" s="33">
        <f t="shared" si="119"/>
        <v>0</v>
      </c>
      <c r="MS34" s="33">
        <f>IFERROR(VLOOKUP($J34,#REF!,MS$2,0),0)</f>
        <v>0</v>
      </c>
      <c r="MT34" s="33">
        <f t="shared" si="119"/>
        <v>0</v>
      </c>
      <c r="MU34" s="33">
        <f>IFERROR(VLOOKUP($J34,#REF!,MU$2,0),0)</f>
        <v>0</v>
      </c>
      <c r="MV34" s="33">
        <f t="shared" si="119"/>
        <v>0</v>
      </c>
      <c r="MW34" s="33">
        <f>IFERROR(VLOOKUP($J34,#REF!,MW$2,0),0)</f>
        <v>0</v>
      </c>
      <c r="MX34" s="33">
        <f t="shared" si="119"/>
        <v>0</v>
      </c>
      <c r="MY34" s="33">
        <f>IFERROR(VLOOKUP($J34,#REF!,MY$2,0),0)</f>
        <v>0</v>
      </c>
      <c r="MZ34" s="33">
        <f t="shared" si="119"/>
        <v>0</v>
      </c>
      <c r="NA34" s="33">
        <f>IFERROR(VLOOKUP($J34,#REF!,NA$2,0),0)</f>
        <v>0</v>
      </c>
      <c r="NB34" s="33">
        <f t="shared" si="119"/>
        <v>0</v>
      </c>
      <c r="NC34" s="33">
        <f>IFERROR(VLOOKUP($J34,#REF!,NC$2,0),0)</f>
        <v>0</v>
      </c>
      <c r="ND34" s="33">
        <f t="shared" si="119"/>
        <v>0</v>
      </c>
      <c r="NE34" s="33">
        <f>IFERROR(VLOOKUP($J34,#REF!,NE$2,0),0)</f>
        <v>0</v>
      </c>
      <c r="NF34" s="33">
        <f t="shared" si="120"/>
        <v>0</v>
      </c>
      <c r="NG34" s="33">
        <f>IFERROR(VLOOKUP($J34,#REF!,NG$2,0),0)</f>
        <v>0</v>
      </c>
      <c r="NH34" s="33">
        <f t="shared" si="120"/>
        <v>0</v>
      </c>
      <c r="NI34" s="33">
        <f>IFERROR(VLOOKUP($J34,#REF!,NI$2,0),0)</f>
        <v>0</v>
      </c>
      <c r="NJ34" s="33">
        <f t="shared" si="120"/>
        <v>0</v>
      </c>
      <c r="NK34" s="33">
        <f>IFERROR(VLOOKUP($J34,#REF!,NK$2,0),0)</f>
        <v>0</v>
      </c>
      <c r="NL34" s="33">
        <f t="shared" si="120"/>
        <v>0</v>
      </c>
      <c r="NM34" s="33">
        <f>IFERROR(VLOOKUP($J34,#REF!,NM$2,0),0)</f>
        <v>0</v>
      </c>
      <c r="NN34" s="33">
        <f t="shared" si="120"/>
        <v>0</v>
      </c>
      <c r="NO34" s="33">
        <f>IFERROR(VLOOKUP($J34,#REF!,NO$2,0),0)</f>
        <v>0</v>
      </c>
      <c r="NP34" s="33">
        <f t="shared" si="120"/>
        <v>0</v>
      </c>
      <c r="NQ34" s="33">
        <f>IFERROR(VLOOKUP($J34,#REF!,NQ$2,0),0)</f>
        <v>0</v>
      </c>
      <c r="NR34" s="33">
        <f t="shared" si="120"/>
        <v>0</v>
      </c>
      <c r="NS34" s="33">
        <f>IFERROR(VLOOKUP($J34,#REF!,NS$2,0),0)</f>
        <v>0</v>
      </c>
      <c r="NT34" s="33">
        <f t="shared" si="120"/>
        <v>0</v>
      </c>
      <c r="NU34" s="33">
        <f>IFERROR(VLOOKUP($J34,#REF!,NU$2,0),0)</f>
        <v>0</v>
      </c>
      <c r="NV34" s="33">
        <f t="shared" si="121"/>
        <v>0</v>
      </c>
      <c r="NW34" s="33">
        <f>IFERROR(VLOOKUP($J34,#REF!,NW$2,0),0)</f>
        <v>0</v>
      </c>
      <c r="NX34" s="33">
        <f t="shared" si="121"/>
        <v>0</v>
      </c>
      <c r="NY34" s="33">
        <f>IFERROR(VLOOKUP($J34,#REF!,NY$2,0),0)</f>
        <v>0</v>
      </c>
      <c r="NZ34" s="33">
        <f t="shared" si="121"/>
        <v>0</v>
      </c>
      <c r="OA34" s="33">
        <f>IFERROR(VLOOKUP($J34,#REF!,OA$2,0),0)</f>
        <v>0</v>
      </c>
      <c r="OB34" s="33">
        <f t="shared" si="121"/>
        <v>0</v>
      </c>
      <c r="OC34" s="33">
        <f>IFERROR(VLOOKUP($J34,#REF!,OC$2,0),0)</f>
        <v>0</v>
      </c>
      <c r="OD34" s="33">
        <f t="shared" si="121"/>
        <v>0</v>
      </c>
      <c r="OE34" s="33">
        <f>IFERROR(VLOOKUP($J34,#REF!,OE$2,0),0)</f>
        <v>0</v>
      </c>
      <c r="OF34" s="33">
        <f t="shared" si="121"/>
        <v>0</v>
      </c>
      <c r="OG34" s="33">
        <f>IFERROR(VLOOKUP($J34,#REF!,OG$2,0),0)</f>
        <v>0</v>
      </c>
      <c r="OH34" s="33">
        <f t="shared" si="121"/>
        <v>0</v>
      </c>
      <c r="OI34" s="33">
        <f>IFERROR(VLOOKUP($J34,#REF!,OI$2,0),0)</f>
        <v>0</v>
      </c>
      <c r="OJ34" s="33">
        <f t="shared" si="121"/>
        <v>0</v>
      </c>
      <c r="OK34" s="33">
        <f>IFERROR(VLOOKUP($J34,#REF!,OK$2,0),0)</f>
        <v>0</v>
      </c>
      <c r="OL34" s="33">
        <f t="shared" si="122"/>
        <v>0</v>
      </c>
      <c r="OM34" s="33">
        <f>IFERROR(VLOOKUP($J34,#REF!,OM$2,0),0)</f>
        <v>0</v>
      </c>
      <c r="ON34" s="33">
        <f t="shared" si="122"/>
        <v>0</v>
      </c>
      <c r="OO34" s="33">
        <f>IFERROR(VLOOKUP($J34,#REF!,OO$2,0),0)</f>
        <v>0</v>
      </c>
      <c r="OP34" s="33">
        <f t="shared" si="81"/>
        <v>0</v>
      </c>
      <c r="OQ34" s="33">
        <f>IFERROR(VLOOKUP($J34,#REF!,OQ$2,0),0)</f>
        <v>0</v>
      </c>
      <c r="OR34" s="33">
        <f t="shared" si="82"/>
        <v>0</v>
      </c>
      <c r="OS34" s="33">
        <f>IFERROR(VLOOKUP($J34,#REF!,OS$2,0),0)</f>
        <v>0</v>
      </c>
      <c r="OT34" s="33">
        <f t="shared" si="83"/>
        <v>0</v>
      </c>
      <c r="OU34" s="33">
        <f>IFERROR(VLOOKUP($J34,#REF!,OU$2,0),0)</f>
        <v>0</v>
      </c>
      <c r="OV34" s="33">
        <f t="shared" si="84"/>
        <v>0</v>
      </c>
      <c r="OW34" s="33">
        <f>IFERROR(VLOOKUP($J34,#REF!,OW$2,0),0)</f>
        <v>0</v>
      </c>
      <c r="OX34" s="33">
        <f t="shared" si="85"/>
        <v>0</v>
      </c>
    </row>
    <row r="35" spans="2:414">
      <c r="B35" s="63">
        <f t="shared" si="0"/>
        <v>24</v>
      </c>
      <c r="C35" s="28">
        <f>入力⑦!C30</f>
        <v>0</v>
      </c>
      <c r="D35" s="28">
        <f>入力⑦!D30</f>
        <v>0</v>
      </c>
      <c r="E35" s="28">
        <f>入力⑦!E30</f>
        <v>0</v>
      </c>
      <c r="F35" s="28">
        <f>入力⑦!F30</f>
        <v>0</v>
      </c>
      <c r="G35" s="28">
        <f>入力⑦!G30</f>
        <v>0</v>
      </c>
      <c r="H35" s="28">
        <f>入力⑦!H30</f>
        <v>0</v>
      </c>
      <c r="I35" s="28">
        <f>入力⑦!I30</f>
        <v>0</v>
      </c>
      <c r="J35" s="28">
        <f>入力⑦!J30</f>
        <v>0</v>
      </c>
      <c r="K35" s="28" t="str">
        <f>入力⑦!L30</f>
        <v/>
      </c>
      <c r="L35" s="28" t="str">
        <f>入力⑦!M30</f>
        <v/>
      </c>
      <c r="M35" s="28">
        <f>入力⑦!N30</f>
        <v>0</v>
      </c>
      <c r="N35" s="28">
        <f>入力⑦!O30</f>
        <v>0</v>
      </c>
      <c r="O35" s="33">
        <f>IFERROR(VLOOKUP($J35,#REF!,O$2,0),0)</f>
        <v>0</v>
      </c>
      <c r="P35" s="33">
        <f t="shared" si="1"/>
        <v>0</v>
      </c>
      <c r="Q35" s="33">
        <f>IFERROR(VLOOKUP($J35,#REF!,Q$2,0),0)</f>
        <v>0</v>
      </c>
      <c r="R35" s="33">
        <f t="shared" si="1"/>
        <v>0</v>
      </c>
      <c r="S35" s="33">
        <f>IFERROR(VLOOKUP($J35,#REF!,S$2,0),0)</f>
        <v>0</v>
      </c>
      <c r="T35" s="33">
        <f t="shared" si="86"/>
        <v>0</v>
      </c>
      <c r="U35" s="33">
        <f>IFERROR(VLOOKUP($J35,#REF!,U$2,0),0)</f>
        <v>0</v>
      </c>
      <c r="V35" s="33">
        <f t="shared" si="86"/>
        <v>0</v>
      </c>
      <c r="W35" s="33">
        <f>IFERROR(VLOOKUP($J35,#REF!,W$2,0),0)</f>
        <v>0</v>
      </c>
      <c r="X35" s="33">
        <f t="shared" si="87"/>
        <v>0</v>
      </c>
      <c r="Y35" s="33">
        <f>IFERROR(VLOOKUP($J35,#REF!,Y$2,0),0)</f>
        <v>0</v>
      </c>
      <c r="Z35" s="33">
        <f t="shared" si="87"/>
        <v>0</v>
      </c>
      <c r="AA35" s="33">
        <f>IFERROR(VLOOKUP($J35,#REF!,AA$2,0),0)</f>
        <v>0</v>
      </c>
      <c r="AB35" s="33">
        <f t="shared" si="88"/>
        <v>0</v>
      </c>
      <c r="AC35" s="33">
        <f>IFERROR(VLOOKUP($J35,#REF!,AC$2,0),0)</f>
        <v>0</v>
      </c>
      <c r="AD35" s="33">
        <f t="shared" si="88"/>
        <v>0</v>
      </c>
      <c r="AE35" s="33">
        <f>IFERROR(VLOOKUP($J35,#REF!,AE$2,0),0)</f>
        <v>0</v>
      </c>
      <c r="AF35" s="33">
        <f t="shared" si="89"/>
        <v>0</v>
      </c>
      <c r="AG35" s="33">
        <f>IFERROR(VLOOKUP($J35,#REF!,AG$2,0),0)</f>
        <v>0</v>
      </c>
      <c r="AH35" s="33">
        <f t="shared" si="89"/>
        <v>0</v>
      </c>
      <c r="AI35" s="33">
        <f>IFERROR(VLOOKUP($J35,#REF!,AI$2,0),0)</f>
        <v>0</v>
      </c>
      <c r="AJ35" s="33">
        <f t="shared" si="90"/>
        <v>0</v>
      </c>
      <c r="AK35" s="33">
        <f>IFERROR(VLOOKUP($J35,#REF!,AK$2,0),0)</f>
        <v>0</v>
      </c>
      <c r="AL35" s="33">
        <f t="shared" si="90"/>
        <v>0</v>
      </c>
      <c r="AM35" s="33">
        <f>IFERROR(VLOOKUP($J35,#REF!,AM$2,0),0)</f>
        <v>0</v>
      </c>
      <c r="AN35" s="33">
        <f t="shared" si="91"/>
        <v>0</v>
      </c>
      <c r="AO35" s="33">
        <f>IFERROR(VLOOKUP($J35,#REF!,AO$2,0),0)</f>
        <v>0</v>
      </c>
      <c r="AP35" s="33">
        <f t="shared" si="91"/>
        <v>0</v>
      </c>
      <c r="AQ35" s="33">
        <f>IFERROR(VLOOKUP($J35,#REF!,AQ$2,0),0)</f>
        <v>0</v>
      </c>
      <c r="AR35" s="33">
        <f t="shared" si="92"/>
        <v>0</v>
      </c>
      <c r="AS35" s="33">
        <f>IFERROR(VLOOKUP($J35,#REF!,AS$2,0),0)</f>
        <v>0</v>
      </c>
      <c r="AT35" s="33">
        <f t="shared" si="92"/>
        <v>0</v>
      </c>
      <c r="AU35" s="33">
        <f>IFERROR(VLOOKUP($J35,#REF!,AU$2,0),0)</f>
        <v>0</v>
      </c>
      <c r="AV35" s="33">
        <f t="shared" si="93"/>
        <v>0</v>
      </c>
      <c r="AW35" s="33">
        <f>IFERROR(VLOOKUP($J35,#REF!,AW$2,0),0)</f>
        <v>0</v>
      </c>
      <c r="AX35" s="33">
        <f t="shared" si="93"/>
        <v>0</v>
      </c>
      <c r="AY35" s="33">
        <f>IFERROR(VLOOKUP($J35,#REF!,AY$2,0),0)</f>
        <v>0</v>
      </c>
      <c r="AZ35" s="33">
        <f t="shared" si="94"/>
        <v>0</v>
      </c>
      <c r="BA35" s="33">
        <f>IFERROR(VLOOKUP($J35,#REF!,BA$2,0),0)</f>
        <v>0</v>
      </c>
      <c r="BB35" s="33">
        <f t="shared" si="94"/>
        <v>0</v>
      </c>
      <c r="BC35" s="33">
        <f>IFERROR(VLOOKUP($J35,#REF!,BC$2,0),0)</f>
        <v>0</v>
      </c>
      <c r="BD35" s="33">
        <f t="shared" si="95"/>
        <v>0</v>
      </c>
      <c r="BE35" s="33">
        <f>IFERROR(VLOOKUP($J35,#REF!,BE$2,0),0)</f>
        <v>0</v>
      </c>
      <c r="BF35" s="33">
        <f t="shared" si="95"/>
        <v>0</v>
      </c>
      <c r="BG35" s="33">
        <f>IFERROR(VLOOKUP($J35,#REF!,BG$2,0),0)</f>
        <v>0</v>
      </c>
      <c r="BH35" s="33">
        <f t="shared" si="96"/>
        <v>0</v>
      </c>
      <c r="BI35" s="33">
        <f>IFERROR(VLOOKUP($J35,#REF!,BI$2,0),0)</f>
        <v>0</v>
      </c>
      <c r="BJ35" s="33">
        <f t="shared" si="96"/>
        <v>0</v>
      </c>
      <c r="BK35" s="33">
        <f>IFERROR(VLOOKUP($J35,#REF!,BK$2,0),0)</f>
        <v>0</v>
      </c>
      <c r="BL35" s="33">
        <f t="shared" si="97"/>
        <v>0</v>
      </c>
      <c r="BM35" s="33">
        <f>IFERROR(VLOOKUP($J35,#REF!,BM$2,0),0)</f>
        <v>0</v>
      </c>
      <c r="BN35" s="33">
        <f t="shared" si="97"/>
        <v>0</v>
      </c>
      <c r="BO35" s="33">
        <f>IFERROR(VLOOKUP($J35,#REF!,BO$2,0),0)</f>
        <v>0</v>
      </c>
      <c r="BP35" s="33">
        <f t="shared" si="98"/>
        <v>0</v>
      </c>
      <c r="BQ35" s="33">
        <f>IFERROR(VLOOKUP($J35,#REF!,BQ$2,0),0)</f>
        <v>0</v>
      </c>
      <c r="BR35" s="33">
        <f t="shared" si="98"/>
        <v>0</v>
      </c>
      <c r="BS35" s="33">
        <f>IFERROR(VLOOKUP($J35,#REF!,BS$2,0),0)</f>
        <v>0</v>
      </c>
      <c r="BT35" s="33">
        <f t="shared" si="99"/>
        <v>0</v>
      </c>
      <c r="BU35" s="33">
        <f>IFERROR(VLOOKUP($J35,#REF!,BU$2,0),0)</f>
        <v>0</v>
      </c>
      <c r="BV35" s="33">
        <f t="shared" si="99"/>
        <v>0</v>
      </c>
      <c r="BW35" s="33">
        <f>IFERROR(VLOOKUP($J35,#REF!,BW$2,0),0)</f>
        <v>0</v>
      </c>
      <c r="BX35" s="33">
        <f t="shared" si="100"/>
        <v>0</v>
      </c>
      <c r="BY35" s="33">
        <f>IFERROR(VLOOKUP($J35,#REF!,BY$2,0),0)</f>
        <v>0</v>
      </c>
      <c r="BZ35" s="33">
        <f t="shared" si="100"/>
        <v>0</v>
      </c>
      <c r="CA35" s="33">
        <f>IFERROR(VLOOKUP($J35,#REF!,CA$2,0),0)</f>
        <v>0</v>
      </c>
      <c r="CB35" s="33">
        <f t="shared" si="101"/>
        <v>0</v>
      </c>
      <c r="CC35" s="33">
        <f>IFERROR(VLOOKUP($J35,#REF!,CC$2,0),0)</f>
        <v>0</v>
      </c>
      <c r="CD35" s="33">
        <f t="shared" si="101"/>
        <v>0</v>
      </c>
      <c r="CE35" s="33">
        <f>IFERROR(VLOOKUP($J35,#REF!,CE$2,0),0)</f>
        <v>0</v>
      </c>
      <c r="CF35" s="33">
        <f t="shared" si="102"/>
        <v>0</v>
      </c>
      <c r="CG35" s="33">
        <f>IFERROR(VLOOKUP($J35,#REF!,CG$2,0),0)</f>
        <v>0</v>
      </c>
      <c r="CH35" s="33">
        <f t="shared" si="102"/>
        <v>0</v>
      </c>
      <c r="CI35" s="33">
        <f>IFERROR(VLOOKUP($J35,#REF!,CI$2,0),0)</f>
        <v>0</v>
      </c>
      <c r="CJ35" s="33">
        <f t="shared" si="102"/>
        <v>0</v>
      </c>
      <c r="CK35" s="33">
        <f>IFERROR(VLOOKUP($J35,#REF!,CK$2,0),0)</f>
        <v>0</v>
      </c>
      <c r="CL35" s="33">
        <f t="shared" si="102"/>
        <v>0</v>
      </c>
      <c r="CM35" s="33">
        <f>IFERROR(VLOOKUP($J35,#REF!,CM$2,0),0)</f>
        <v>0</v>
      </c>
      <c r="CN35" s="33">
        <f t="shared" si="102"/>
        <v>0</v>
      </c>
      <c r="CO35" s="33">
        <f>IFERROR(VLOOKUP($J35,#REF!,CO$2,0),0)</f>
        <v>0</v>
      </c>
      <c r="CP35" s="33">
        <f t="shared" si="102"/>
        <v>0</v>
      </c>
      <c r="CQ35" s="33">
        <f>IFERROR(VLOOKUP($J35,#REF!,CQ$2,0),0)</f>
        <v>0</v>
      </c>
      <c r="CR35" s="33">
        <f t="shared" si="102"/>
        <v>0</v>
      </c>
      <c r="CS35" s="33">
        <f>IFERROR(VLOOKUP($J35,#REF!,CS$2,0),0)</f>
        <v>0</v>
      </c>
      <c r="CT35" s="33">
        <f t="shared" si="102"/>
        <v>0</v>
      </c>
      <c r="CU35" s="33">
        <f>IFERROR(VLOOKUP($J35,#REF!,CU$2,0),0)</f>
        <v>0</v>
      </c>
      <c r="CV35" s="33">
        <f t="shared" si="103"/>
        <v>0</v>
      </c>
      <c r="CW35" s="33">
        <f>IFERROR(VLOOKUP($J35,#REF!,CW$2,0),0)</f>
        <v>0</v>
      </c>
      <c r="CX35" s="33">
        <f t="shared" si="103"/>
        <v>0</v>
      </c>
      <c r="CY35" s="33">
        <f>IFERROR(VLOOKUP($J35,#REF!,CY$2,0),0)</f>
        <v>0</v>
      </c>
      <c r="CZ35" s="33">
        <f t="shared" si="103"/>
        <v>0</v>
      </c>
      <c r="DA35" s="33">
        <f>IFERROR(VLOOKUP($J35,#REF!,DA$2,0),0)</f>
        <v>0</v>
      </c>
      <c r="DB35" s="33">
        <f t="shared" si="103"/>
        <v>0</v>
      </c>
      <c r="DC35" s="33">
        <f>IFERROR(VLOOKUP($J35,#REF!,DC$2,0),0)</f>
        <v>0</v>
      </c>
      <c r="DD35" s="33">
        <f t="shared" si="103"/>
        <v>0</v>
      </c>
      <c r="DE35" s="33">
        <f>IFERROR(VLOOKUP($J35,#REF!,DE$2,0),0)</f>
        <v>0</v>
      </c>
      <c r="DF35" s="33">
        <f t="shared" si="103"/>
        <v>0</v>
      </c>
      <c r="DG35" s="33">
        <f>IFERROR(VLOOKUP($J35,#REF!,DG$2,0),0)</f>
        <v>0</v>
      </c>
      <c r="DH35" s="33">
        <f t="shared" si="103"/>
        <v>0</v>
      </c>
      <c r="DI35" s="33">
        <f>IFERROR(VLOOKUP($J35,#REF!,DI$2,0),0)</f>
        <v>0</v>
      </c>
      <c r="DJ35" s="33">
        <f t="shared" si="103"/>
        <v>0</v>
      </c>
      <c r="DK35" s="33">
        <f>IFERROR(VLOOKUP($J35,#REF!,DK$2,0),0)</f>
        <v>0</v>
      </c>
      <c r="DL35" s="33">
        <f t="shared" si="104"/>
        <v>0</v>
      </c>
      <c r="DM35" s="33">
        <f>IFERROR(VLOOKUP($J35,#REF!,DM$2,0),0)</f>
        <v>0</v>
      </c>
      <c r="DN35" s="33">
        <f t="shared" si="104"/>
        <v>0</v>
      </c>
      <c r="DO35" s="33">
        <f>IFERROR(VLOOKUP($J35,#REF!,DO$2,0),0)</f>
        <v>0</v>
      </c>
      <c r="DP35" s="33">
        <f t="shared" si="104"/>
        <v>0</v>
      </c>
      <c r="DQ35" s="33">
        <f>IFERROR(VLOOKUP($J35,#REF!,DQ$2,0),0)</f>
        <v>0</v>
      </c>
      <c r="DR35" s="33">
        <f t="shared" si="104"/>
        <v>0</v>
      </c>
      <c r="DS35" s="33">
        <f>IFERROR(VLOOKUP($J35,#REF!,DS$2,0),0)</f>
        <v>0</v>
      </c>
      <c r="DT35" s="33">
        <f t="shared" si="104"/>
        <v>0</v>
      </c>
      <c r="DU35" s="33">
        <f>IFERROR(VLOOKUP($J35,#REF!,DU$2,0),0)</f>
        <v>0</v>
      </c>
      <c r="DV35" s="33">
        <f t="shared" si="104"/>
        <v>0</v>
      </c>
      <c r="DW35" s="33">
        <f>IFERROR(VLOOKUP($J35,#REF!,DW$2,0),0)</f>
        <v>0</v>
      </c>
      <c r="DX35" s="33">
        <f t="shared" si="104"/>
        <v>0</v>
      </c>
      <c r="DY35" s="33">
        <f>IFERROR(VLOOKUP($J35,#REF!,DY$2,0),0)</f>
        <v>0</v>
      </c>
      <c r="DZ35" s="33">
        <f t="shared" si="104"/>
        <v>0</v>
      </c>
      <c r="EA35" s="33">
        <f>IFERROR(VLOOKUP($J35,#REF!,EA$2,0),0)</f>
        <v>0</v>
      </c>
      <c r="EB35" s="33">
        <f t="shared" si="105"/>
        <v>0</v>
      </c>
      <c r="EC35" s="33">
        <f>IFERROR(VLOOKUP($J35,#REF!,EC$2,0),0)</f>
        <v>0</v>
      </c>
      <c r="ED35" s="33">
        <f t="shared" si="105"/>
        <v>0</v>
      </c>
      <c r="EE35" s="33">
        <f>IFERROR(VLOOKUP($J35,#REF!,EE$2,0),0)</f>
        <v>0</v>
      </c>
      <c r="EF35" s="33">
        <f t="shared" si="105"/>
        <v>0</v>
      </c>
      <c r="EG35" s="33">
        <f>IFERROR(VLOOKUP($J35,#REF!,EG$2,0),0)</f>
        <v>0</v>
      </c>
      <c r="EH35" s="33">
        <f t="shared" si="105"/>
        <v>0</v>
      </c>
      <c r="EI35" s="33">
        <f>IFERROR(VLOOKUP($J35,#REF!,EI$2,0),0)</f>
        <v>0</v>
      </c>
      <c r="EJ35" s="33">
        <f t="shared" si="105"/>
        <v>0</v>
      </c>
      <c r="EK35" s="33">
        <f>IFERROR(VLOOKUP($J35,#REF!,EK$2,0),0)</f>
        <v>0</v>
      </c>
      <c r="EL35" s="33">
        <f t="shared" si="105"/>
        <v>0</v>
      </c>
      <c r="EM35" s="33">
        <f>IFERROR(VLOOKUP($J35,#REF!,EM$2,0),0)</f>
        <v>0</v>
      </c>
      <c r="EN35" s="33">
        <f t="shared" si="105"/>
        <v>0</v>
      </c>
      <c r="EO35" s="33">
        <f>IFERROR(VLOOKUP($J35,#REF!,EO$2,0),0)</f>
        <v>0</v>
      </c>
      <c r="EP35" s="33">
        <f t="shared" si="105"/>
        <v>0</v>
      </c>
      <c r="EQ35" s="33">
        <f>IFERROR(VLOOKUP($J35,#REF!,EQ$2,0),0)</f>
        <v>0</v>
      </c>
      <c r="ER35" s="33">
        <f t="shared" si="106"/>
        <v>0</v>
      </c>
      <c r="ES35" s="33">
        <f>IFERROR(VLOOKUP($J35,#REF!,ES$2,0),0)</f>
        <v>0</v>
      </c>
      <c r="ET35" s="33">
        <f t="shared" si="106"/>
        <v>0</v>
      </c>
      <c r="EU35" s="33">
        <f>IFERROR(VLOOKUP($J35,#REF!,EU$2,0),0)</f>
        <v>0</v>
      </c>
      <c r="EV35" s="33">
        <f t="shared" si="106"/>
        <v>0</v>
      </c>
      <c r="EW35" s="33">
        <f>IFERROR(VLOOKUP($J35,#REF!,EW$2,0),0)</f>
        <v>0</v>
      </c>
      <c r="EX35" s="33">
        <f t="shared" si="106"/>
        <v>0</v>
      </c>
      <c r="EY35" s="33">
        <f>IFERROR(VLOOKUP($J35,#REF!,EY$2,0),0)</f>
        <v>0</v>
      </c>
      <c r="EZ35" s="33">
        <f t="shared" si="106"/>
        <v>0</v>
      </c>
      <c r="FA35" s="33">
        <f>IFERROR(VLOOKUP($J35,#REF!,FA$2,0),0)</f>
        <v>0</v>
      </c>
      <c r="FB35" s="33">
        <f t="shared" si="106"/>
        <v>0</v>
      </c>
      <c r="FC35" s="33">
        <f>IFERROR(VLOOKUP($J35,#REF!,FC$2,0),0)</f>
        <v>0</v>
      </c>
      <c r="FD35" s="33">
        <f t="shared" si="106"/>
        <v>0</v>
      </c>
      <c r="FE35" s="33">
        <f>IFERROR(VLOOKUP($J35,#REF!,FE$2,0),0)</f>
        <v>0</v>
      </c>
      <c r="FF35" s="33">
        <f t="shared" si="106"/>
        <v>0</v>
      </c>
      <c r="FG35" s="33">
        <f>IFERROR(VLOOKUP($J35,#REF!,FG$2,0),0)</f>
        <v>0</v>
      </c>
      <c r="FH35" s="33">
        <f t="shared" si="107"/>
        <v>0</v>
      </c>
      <c r="FI35" s="33">
        <f>IFERROR(VLOOKUP($J35,#REF!,FI$2,0),0)</f>
        <v>0</v>
      </c>
      <c r="FJ35" s="33">
        <f t="shared" si="107"/>
        <v>0</v>
      </c>
      <c r="FK35" s="33">
        <f>IFERROR(VLOOKUP($J35,#REF!,FK$2,0),0)</f>
        <v>0</v>
      </c>
      <c r="FL35" s="33">
        <f t="shared" si="107"/>
        <v>0</v>
      </c>
      <c r="FM35" s="33">
        <f>IFERROR(VLOOKUP($J35,#REF!,FM$2,0),0)</f>
        <v>0</v>
      </c>
      <c r="FN35" s="33">
        <f t="shared" si="107"/>
        <v>0</v>
      </c>
      <c r="FO35" s="33">
        <f>IFERROR(VLOOKUP($J35,#REF!,FO$2,0),0)</f>
        <v>0</v>
      </c>
      <c r="FP35" s="33">
        <f t="shared" si="107"/>
        <v>0</v>
      </c>
      <c r="FQ35" s="33">
        <f>IFERROR(VLOOKUP($J35,#REF!,FQ$2,0),0)</f>
        <v>0</v>
      </c>
      <c r="FR35" s="33">
        <f t="shared" si="107"/>
        <v>0</v>
      </c>
      <c r="FS35" s="33">
        <f>IFERROR(VLOOKUP($J35,#REF!,FS$2,0),0)</f>
        <v>0</v>
      </c>
      <c r="FT35" s="33">
        <f t="shared" si="107"/>
        <v>0</v>
      </c>
      <c r="FU35" s="33">
        <f>IFERROR(VLOOKUP($J35,#REF!,FU$2,0),0)</f>
        <v>0</v>
      </c>
      <c r="FV35" s="33">
        <f t="shared" si="107"/>
        <v>0</v>
      </c>
      <c r="FW35" s="33">
        <f>IFERROR(VLOOKUP($J35,#REF!,FW$2,0),0)</f>
        <v>0</v>
      </c>
      <c r="FX35" s="33">
        <f t="shared" si="108"/>
        <v>0</v>
      </c>
      <c r="FY35" s="33">
        <f>IFERROR(VLOOKUP($J35,#REF!,FY$2,0),0)</f>
        <v>0</v>
      </c>
      <c r="FZ35" s="33">
        <f t="shared" si="108"/>
        <v>0</v>
      </c>
      <c r="GA35" s="33">
        <f>IFERROR(VLOOKUP($J35,#REF!,GA$2,0),0)</f>
        <v>0</v>
      </c>
      <c r="GB35" s="33">
        <f t="shared" si="108"/>
        <v>0</v>
      </c>
      <c r="GC35" s="33">
        <f>IFERROR(VLOOKUP($J35,#REF!,GC$2,0),0)</f>
        <v>0</v>
      </c>
      <c r="GD35" s="33">
        <f t="shared" si="108"/>
        <v>0</v>
      </c>
      <c r="GE35" s="33">
        <f>IFERROR(VLOOKUP($J35,#REF!,GE$2,0),0)</f>
        <v>0</v>
      </c>
      <c r="GF35" s="33">
        <f t="shared" si="108"/>
        <v>0</v>
      </c>
      <c r="GG35" s="33">
        <f>IFERROR(VLOOKUP($J35,#REF!,GG$2,0),0)</f>
        <v>0</v>
      </c>
      <c r="GH35" s="33">
        <f t="shared" si="108"/>
        <v>0</v>
      </c>
      <c r="GI35" s="33">
        <f>IFERROR(VLOOKUP($J35,#REF!,GI$2,0),0)</f>
        <v>0</v>
      </c>
      <c r="GJ35" s="33">
        <f t="shared" si="108"/>
        <v>0</v>
      </c>
      <c r="GK35" s="33">
        <f>IFERROR(VLOOKUP($J35,#REF!,GK$2,0),0)</f>
        <v>0</v>
      </c>
      <c r="GL35" s="33">
        <f t="shared" si="108"/>
        <v>0</v>
      </c>
      <c r="GM35" s="33">
        <f>IFERROR(VLOOKUP($J35,#REF!,GM$2,0),0)</f>
        <v>0</v>
      </c>
      <c r="GN35" s="33">
        <f t="shared" si="109"/>
        <v>0</v>
      </c>
      <c r="GO35" s="33">
        <f>IFERROR(VLOOKUP($J35,#REF!,GO$2,0),0)</f>
        <v>0</v>
      </c>
      <c r="GP35" s="33">
        <f t="shared" si="109"/>
        <v>0</v>
      </c>
      <c r="GQ35" s="33">
        <f>IFERROR(VLOOKUP($J35,#REF!,GQ$2,0),0)</f>
        <v>0</v>
      </c>
      <c r="GR35" s="33">
        <f t="shared" si="109"/>
        <v>0</v>
      </c>
      <c r="GS35" s="33">
        <f>IFERROR(VLOOKUP($J35,#REF!,GS$2,0),0)</f>
        <v>0</v>
      </c>
      <c r="GT35" s="33">
        <f t="shared" si="109"/>
        <v>0</v>
      </c>
      <c r="GU35" s="33">
        <f>IFERROR(VLOOKUP($J35,#REF!,GU$2,0),0)</f>
        <v>0</v>
      </c>
      <c r="GV35" s="33">
        <f t="shared" si="109"/>
        <v>0</v>
      </c>
      <c r="GW35" s="33">
        <f>IFERROR(VLOOKUP($J35,#REF!,GW$2,0),0)</f>
        <v>0</v>
      </c>
      <c r="GX35" s="33">
        <f t="shared" si="109"/>
        <v>0</v>
      </c>
      <c r="GY35" s="33">
        <f>IFERROR(VLOOKUP($J35,#REF!,GY$2,0),0)</f>
        <v>0</v>
      </c>
      <c r="GZ35" s="33">
        <f t="shared" si="109"/>
        <v>0</v>
      </c>
      <c r="HA35" s="33">
        <f>IFERROR(VLOOKUP($J35,#REF!,HA$2,0),0)</f>
        <v>0</v>
      </c>
      <c r="HB35" s="33">
        <f t="shared" si="110"/>
        <v>0</v>
      </c>
      <c r="HC35" s="33">
        <f>IFERROR(VLOOKUP($J35,#REF!,HC$2,0),0)</f>
        <v>0</v>
      </c>
      <c r="HD35" s="33">
        <f t="shared" si="110"/>
        <v>0</v>
      </c>
      <c r="HE35" s="33">
        <f>IFERROR(VLOOKUP($J35,#REF!,HE$2,0),0)</f>
        <v>0</v>
      </c>
      <c r="HF35" s="33">
        <f t="shared" si="110"/>
        <v>0</v>
      </c>
      <c r="HG35" s="33">
        <f>IFERROR(VLOOKUP($J35,#REF!,HG$2,0),0)</f>
        <v>0</v>
      </c>
      <c r="HH35" s="33">
        <f t="shared" si="110"/>
        <v>0</v>
      </c>
      <c r="HI35" s="33">
        <f>IFERROR(VLOOKUP($J35,#REF!,HI$2,0),0)</f>
        <v>0</v>
      </c>
      <c r="HJ35" s="33">
        <f t="shared" si="110"/>
        <v>0</v>
      </c>
      <c r="HK35" s="33">
        <f>IFERROR(VLOOKUP($J35,#REF!,HK$2,0),0)</f>
        <v>0</v>
      </c>
      <c r="HL35" s="33">
        <f t="shared" si="110"/>
        <v>0</v>
      </c>
      <c r="HM35" s="33">
        <f>IFERROR(VLOOKUP($J35,#REF!,HM$2,0),0)</f>
        <v>0</v>
      </c>
      <c r="HN35" s="33">
        <f t="shared" si="110"/>
        <v>0</v>
      </c>
      <c r="HO35" s="33">
        <f>IFERROR(VLOOKUP($J35,#REF!,HO$2,0),0)</f>
        <v>0</v>
      </c>
      <c r="HP35" s="33">
        <f t="shared" si="110"/>
        <v>0</v>
      </c>
      <c r="HQ35" s="33">
        <f>IFERROR(VLOOKUP($J35,#REF!,HQ$2,0),0)</f>
        <v>0</v>
      </c>
      <c r="HR35" s="33">
        <f t="shared" si="111"/>
        <v>0</v>
      </c>
      <c r="HS35" s="33">
        <f>IFERROR(VLOOKUP($J35,#REF!,HS$2,0),0)</f>
        <v>0</v>
      </c>
      <c r="HT35" s="33">
        <f t="shared" si="111"/>
        <v>0</v>
      </c>
      <c r="HU35" s="33">
        <f>IFERROR(VLOOKUP($J35,#REF!,HU$2,0),0)</f>
        <v>0</v>
      </c>
      <c r="HV35" s="33">
        <f t="shared" si="111"/>
        <v>0</v>
      </c>
      <c r="HW35" s="33">
        <f>IFERROR(VLOOKUP($J35,#REF!,HW$2,0),0)</f>
        <v>0</v>
      </c>
      <c r="HX35" s="33">
        <f t="shared" si="111"/>
        <v>0</v>
      </c>
      <c r="HY35" s="33">
        <f>IFERROR(VLOOKUP($J35,#REF!,HY$2,0),0)</f>
        <v>0</v>
      </c>
      <c r="HZ35" s="33">
        <f t="shared" si="111"/>
        <v>0</v>
      </c>
      <c r="IA35" s="33">
        <f>IFERROR(VLOOKUP($J35,#REF!,IA$2,0),0)</f>
        <v>0</v>
      </c>
      <c r="IB35" s="33">
        <f t="shared" si="111"/>
        <v>0</v>
      </c>
      <c r="IC35" s="33">
        <f>IFERROR(VLOOKUP($J35,#REF!,IC$2,0),0)</f>
        <v>0</v>
      </c>
      <c r="ID35" s="33">
        <f t="shared" si="111"/>
        <v>0</v>
      </c>
      <c r="IE35" s="33">
        <f>IFERROR(VLOOKUP($J35,#REF!,IE$2,0),0)</f>
        <v>0</v>
      </c>
      <c r="IF35" s="33">
        <f t="shared" si="111"/>
        <v>0</v>
      </c>
      <c r="IG35" s="33">
        <f>IFERROR(VLOOKUP($J35,#REF!,IG$2,0),0)</f>
        <v>0</v>
      </c>
      <c r="IH35" s="33">
        <f t="shared" si="112"/>
        <v>0</v>
      </c>
      <c r="II35" s="33">
        <f>IFERROR(VLOOKUP($J35,#REF!,II$2,0),0)</f>
        <v>0</v>
      </c>
      <c r="IJ35" s="33">
        <f t="shared" si="112"/>
        <v>0</v>
      </c>
      <c r="IK35" s="33">
        <f>IFERROR(VLOOKUP($J35,#REF!,IK$2,0),0)</f>
        <v>0</v>
      </c>
      <c r="IL35" s="33">
        <f t="shared" si="112"/>
        <v>0</v>
      </c>
      <c r="IM35" s="33">
        <f>IFERROR(VLOOKUP($J35,#REF!,IM$2,0),0)</f>
        <v>0</v>
      </c>
      <c r="IN35" s="33">
        <f t="shared" si="112"/>
        <v>0</v>
      </c>
      <c r="IO35" s="33">
        <f>IFERROR(VLOOKUP($J35,#REF!,IO$2,0),0)</f>
        <v>0</v>
      </c>
      <c r="IP35" s="33">
        <f t="shared" si="112"/>
        <v>0</v>
      </c>
      <c r="IQ35" s="33">
        <f>IFERROR(VLOOKUP($J35,#REF!,IQ$2,0),0)</f>
        <v>0</v>
      </c>
      <c r="IR35" s="33">
        <f t="shared" si="112"/>
        <v>0</v>
      </c>
      <c r="IS35" s="33">
        <f>IFERROR(VLOOKUP($J35,#REF!,IS$2,0),0)</f>
        <v>0</v>
      </c>
      <c r="IT35" s="33">
        <f t="shared" si="112"/>
        <v>0</v>
      </c>
      <c r="IU35" s="33">
        <f>IFERROR(VLOOKUP($J35,#REF!,IU$2,0),0)</f>
        <v>0</v>
      </c>
      <c r="IV35" s="33">
        <f t="shared" si="112"/>
        <v>0</v>
      </c>
      <c r="IW35" s="33">
        <f>IFERROR(VLOOKUP($J35,#REF!,IW$2,0),0)</f>
        <v>0</v>
      </c>
      <c r="IX35" s="33">
        <f t="shared" si="113"/>
        <v>0</v>
      </c>
      <c r="IY35" s="33">
        <f>IFERROR(VLOOKUP($J35,#REF!,IY$2,0),0)</f>
        <v>0</v>
      </c>
      <c r="IZ35" s="33">
        <f t="shared" si="113"/>
        <v>0</v>
      </c>
      <c r="JA35" s="33">
        <f>IFERROR(VLOOKUP($J35,#REF!,JA$2,0),0)</f>
        <v>0</v>
      </c>
      <c r="JB35" s="33">
        <f t="shared" si="113"/>
        <v>0</v>
      </c>
      <c r="JC35" s="33">
        <f>IFERROR(VLOOKUP($J35,#REF!,JC$2,0),0)</f>
        <v>0</v>
      </c>
      <c r="JD35" s="33">
        <f t="shared" si="113"/>
        <v>0</v>
      </c>
      <c r="JE35" s="33">
        <f>IFERROR(VLOOKUP($J35,#REF!,JE$2,0),0)</f>
        <v>0</v>
      </c>
      <c r="JF35" s="33">
        <f t="shared" si="113"/>
        <v>0</v>
      </c>
      <c r="JG35" s="33">
        <f>IFERROR(VLOOKUP($J35,#REF!,JG$2,0),0)</f>
        <v>0</v>
      </c>
      <c r="JH35" s="33">
        <f t="shared" si="113"/>
        <v>0</v>
      </c>
      <c r="JI35" s="33">
        <f>IFERROR(VLOOKUP($J35,#REF!,JI$2,0),0)</f>
        <v>0</v>
      </c>
      <c r="JJ35" s="33">
        <f t="shared" si="113"/>
        <v>0</v>
      </c>
      <c r="JK35" s="33">
        <f>IFERROR(VLOOKUP($J35,#REF!,JK$2,0),0)</f>
        <v>0</v>
      </c>
      <c r="JL35" s="33">
        <f t="shared" si="113"/>
        <v>0</v>
      </c>
      <c r="JM35" s="33">
        <f>IFERROR(VLOOKUP($J35,#REF!,JM$2,0),0)</f>
        <v>0</v>
      </c>
      <c r="JN35" s="33">
        <f t="shared" si="114"/>
        <v>0</v>
      </c>
      <c r="JO35" s="33">
        <f>IFERROR(VLOOKUP($J35,#REF!,JO$2,0),0)</f>
        <v>0</v>
      </c>
      <c r="JP35" s="33">
        <f t="shared" si="114"/>
        <v>0</v>
      </c>
      <c r="JQ35" s="33">
        <f>IFERROR(VLOOKUP($J35,#REF!,JQ$2,0),0)</f>
        <v>0</v>
      </c>
      <c r="JR35" s="33">
        <f t="shared" si="114"/>
        <v>0</v>
      </c>
      <c r="JS35" s="33">
        <f>IFERROR(VLOOKUP($J35,#REF!,JS$2,0),0)</f>
        <v>0</v>
      </c>
      <c r="JT35" s="33">
        <f t="shared" si="114"/>
        <v>0</v>
      </c>
      <c r="JU35" s="33">
        <f>IFERROR(VLOOKUP($J35,#REF!,JU$2,0),0)</f>
        <v>0</v>
      </c>
      <c r="JV35" s="33">
        <f t="shared" si="114"/>
        <v>0</v>
      </c>
      <c r="JW35" s="33">
        <f>IFERROR(VLOOKUP($J35,#REF!,JW$2,0),0)</f>
        <v>0</v>
      </c>
      <c r="JX35" s="33">
        <f t="shared" si="114"/>
        <v>0</v>
      </c>
      <c r="JY35" s="33">
        <f>IFERROR(VLOOKUP($J35,#REF!,JY$2,0),0)</f>
        <v>0</v>
      </c>
      <c r="JZ35" s="33">
        <f t="shared" si="114"/>
        <v>0</v>
      </c>
      <c r="KA35" s="33">
        <f>IFERROR(VLOOKUP($J35,#REF!,KA$2,0),0)</f>
        <v>0</v>
      </c>
      <c r="KB35" s="33">
        <f t="shared" si="114"/>
        <v>0</v>
      </c>
      <c r="KC35" s="33">
        <f>IFERROR(VLOOKUP($J35,#REF!,KC$2,0),0)</f>
        <v>0</v>
      </c>
      <c r="KD35" s="33">
        <f t="shared" si="115"/>
        <v>0</v>
      </c>
      <c r="KE35" s="33">
        <f>IFERROR(VLOOKUP($J35,#REF!,KE$2,0),0)</f>
        <v>0</v>
      </c>
      <c r="KF35" s="33">
        <f t="shared" si="115"/>
        <v>0</v>
      </c>
      <c r="KG35" s="33">
        <f>IFERROR(VLOOKUP($J35,#REF!,KG$2,0),0)</f>
        <v>0</v>
      </c>
      <c r="KH35" s="33">
        <f t="shared" si="115"/>
        <v>0</v>
      </c>
      <c r="KI35" s="33">
        <f>IFERROR(VLOOKUP($J35,#REF!,KI$2,0),0)</f>
        <v>0</v>
      </c>
      <c r="KJ35" s="33">
        <f t="shared" si="115"/>
        <v>0</v>
      </c>
      <c r="KK35" s="33">
        <f>IFERROR(VLOOKUP($J35,#REF!,KK$2,0),0)</f>
        <v>0</v>
      </c>
      <c r="KL35" s="33">
        <f t="shared" si="115"/>
        <v>0</v>
      </c>
      <c r="KM35" s="33">
        <f>IFERROR(VLOOKUP($J35,#REF!,KM$2,0),0)</f>
        <v>0</v>
      </c>
      <c r="KN35" s="33">
        <f t="shared" si="115"/>
        <v>0</v>
      </c>
      <c r="KO35" s="33">
        <f>IFERROR(VLOOKUP($J35,#REF!,KO$2,0),0)</f>
        <v>0</v>
      </c>
      <c r="KP35" s="33">
        <f t="shared" si="115"/>
        <v>0</v>
      </c>
      <c r="KQ35" s="33">
        <f>IFERROR(VLOOKUP($J35,#REF!,KQ$2,0),0)</f>
        <v>0</v>
      </c>
      <c r="KR35" s="33">
        <f t="shared" si="115"/>
        <v>0</v>
      </c>
      <c r="KS35" s="33">
        <f>IFERROR(VLOOKUP($J35,#REF!,KS$2,0),0)</f>
        <v>0</v>
      </c>
      <c r="KT35" s="33">
        <f t="shared" si="116"/>
        <v>0</v>
      </c>
      <c r="KU35" s="33">
        <f>IFERROR(VLOOKUP($J35,#REF!,KU$2,0),0)</f>
        <v>0</v>
      </c>
      <c r="KV35" s="33">
        <f t="shared" si="116"/>
        <v>0</v>
      </c>
      <c r="KW35" s="33">
        <f>IFERROR(VLOOKUP($J35,#REF!,KW$2,0),0)</f>
        <v>0</v>
      </c>
      <c r="KX35" s="33">
        <f t="shared" si="116"/>
        <v>0</v>
      </c>
      <c r="KY35" s="33">
        <f>IFERROR(VLOOKUP($J35,#REF!,KY$2,0),0)</f>
        <v>0</v>
      </c>
      <c r="KZ35" s="33">
        <f t="shared" si="116"/>
        <v>0</v>
      </c>
      <c r="LA35" s="33">
        <f>IFERROR(VLOOKUP($J35,#REF!,LA$2,0),0)</f>
        <v>0</v>
      </c>
      <c r="LB35" s="33">
        <f t="shared" si="116"/>
        <v>0</v>
      </c>
      <c r="LC35" s="33">
        <f>IFERROR(VLOOKUP($J35,#REF!,LC$2,0),0)</f>
        <v>0</v>
      </c>
      <c r="LD35" s="33">
        <f t="shared" si="116"/>
        <v>0</v>
      </c>
      <c r="LE35" s="33">
        <f>IFERROR(VLOOKUP($J35,#REF!,LE$2,0),0)</f>
        <v>0</v>
      </c>
      <c r="LF35" s="33">
        <f t="shared" si="116"/>
        <v>0</v>
      </c>
      <c r="LG35" s="33">
        <f>IFERROR(VLOOKUP($J35,#REF!,LG$2,0),0)</f>
        <v>0</v>
      </c>
      <c r="LH35" s="33">
        <f t="shared" si="116"/>
        <v>0</v>
      </c>
      <c r="LI35" s="33">
        <f>IFERROR(VLOOKUP($J35,#REF!,LI$2,0),0)</f>
        <v>0</v>
      </c>
      <c r="LJ35" s="33">
        <f t="shared" si="117"/>
        <v>0</v>
      </c>
      <c r="LK35" s="33">
        <f>IFERROR(VLOOKUP($J35,#REF!,LK$2,0),0)</f>
        <v>0</v>
      </c>
      <c r="LL35" s="33">
        <f t="shared" si="117"/>
        <v>0</v>
      </c>
      <c r="LM35" s="33">
        <f>IFERROR(VLOOKUP($J35,#REF!,LM$2,0),0)</f>
        <v>0</v>
      </c>
      <c r="LN35" s="33">
        <f t="shared" si="117"/>
        <v>0</v>
      </c>
      <c r="LO35" s="33">
        <f>IFERROR(VLOOKUP($J35,#REF!,LO$2,0),0)</f>
        <v>0</v>
      </c>
      <c r="LP35" s="33">
        <f t="shared" si="117"/>
        <v>0</v>
      </c>
      <c r="LQ35" s="33">
        <f>IFERROR(VLOOKUP($J35,#REF!,LQ$2,0),0)</f>
        <v>0</v>
      </c>
      <c r="LR35" s="33">
        <f t="shared" si="117"/>
        <v>0</v>
      </c>
      <c r="LS35" s="33">
        <f>IFERROR(VLOOKUP($J35,#REF!,LS$2,0),0)</f>
        <v>0</v>
      </c>
      <c r="LT35" s="33">
        <f t="shared" si="117"/>
        <v>0</v>
      </c>
      <c r="LU35" s="33">
        <f>IFERROR(VLOOKUP($J35,#REF!,LU$2,0),0)</f>
        <v>0</v>
      </c>
      <c r="LV35" s="33">
        <f t="shared" si="117"/>
        <v>0</v>
      </c>
      <c r="LW35" s="33">
        <f>IFERROR(VLOOKUP($J35,#REF!,LW$2,0),0)</f>
        <v>0</v>
      </c>
      <c r="LX35" s="33">
        <f t="shared" si="117"/>
        <v>0</v>
      </c>
      <c r="LY35" s="33">
        <f>IFERROR(VLOOKUP($J35,#REF!,LY$2,0),0)</f>
        <v>0</v>
      </c>
      <c r="LZ35" s="33">
        <f t="shared" si="118"/>
        <v>0</v>
      </c>
      <c r="MA35" s="33">
        <f>IFERROR(VLOOKUP($J35,#REF!,MA$2,0),0)</f>
        <v>0</v>
      </c>
      <c r="MB35" s="33">
        <f t="shared" si="118"/>
        <v>0</v>
      </c>
      <c r="MC35" s="33">
        <f>IFERROR(VLOOKUP($J35,#REF!,MC$2,0),0)</f>
        <v>0</v>
      </c>
      <c r="MD35" s="33">
        <f t="shared" si="118"/>
        <v>0</v>
      </c>
      <c r="ME35" s="33">
        <f>IFERROR(VLOOKUP($J35,#REF!,ME$2,0),0)</f>
        <v>0</v>
      </c>
      <c r="MF35" s="33">
        <f t="shared" si="118"/>
        <v>0</v>
      </c>
      <c r="MG35" s="33">
        <f>IFERROR(VLOOKUP($J35,#REF!,MG$2,0),0)</f>
        <v>0</v>
      </c>
      <c r="MH35" s="33">
        <f t="shared" si="118"/>
        <v>0</v>
      </c>
      <c r="MI35" s="33">
        <f>IFERROR(VLOOKUP($J35,#REF!,MI$2,0),0)</f>
        <v>0</v>
      </c>
      <c r="MJ35" s="33">
        <f t="shared" si="118"/>
        <v>0</v>
      </c>
      <c r="MK35" s="33">
        <f>IFERROR(VLOOKUP($J35,#REF!,MK$2,0),0)</f>
        <v>0</v>
      </c>
      <c r="ML35" s="33">
        <f t="shared" si="118"/>
        <v>0</v>
      </c>
      <c r="MM35" s="33">
        <f>IFERROR(VLOOKUP($J35,#REF!,MM$2,0),0)</f>
        <v>0</v>
      </c>
      <c r="MN35" s="33">
        <f t="shared" si="118"/>
        <v>0</v>
      </c>
      <c r="MO35" s="33">
        <f>IFERROR(VLOOKUP($J35,#REF!,MO$2,0),0)</f>
        <v>0</v>
      </c>
      <c r="MP35" s="33">
        <f t="shared" si="119"/>
        <v>0</v>
      </c>
      <c r="MQ35" s="33">
        <f>IFERROR(VLOOKUP($J35,#REF!,MQ$2,0),0)</f>
        <v>0</v>
      </c>
      <c r="MR35" s="33">
        <f t="shared" si="119"/>
        <v>0</v>
      </c>
      <c r="MS35" s="33">
        <f>IFERROR(VLOOKUP($J35,#REF!,MS$2,0),0)</f>
        <v>0</v>
      </c>
      <c r="MT35" s="33">
        <f t="shared" si="119"/>
        <v>0</v>
      </c>
      <c r="MU35" s="33">
        <f>IFERROR(VLOOKUP($J35,#REF!,MU$2,0),0)</f>
        <v>0</v>
      </c>
      <c r="MV35" s="33">
        <f t="shared" si="119"/>
        <v>0</v>
      </c>
      <c r="MW35" s="33">
        <f>IFERROR(VLOOKUP($J35,#REF!,MW$2,0),0)</f>
        <v>0</v>
      </c>
      <c r="MX35" s="33">
        <f t="shared" si="119"/>
        <v>0</v>
      </c>
      <c r="MY35" s="33">
        <f>IFERROR(VLOOKUP($J35,#REF!,MY$2,0),0)</f>
        <v>0</v>
      </c>
      <c r="MZ35" s="33">
        <f t="shared" si="119"/>
        <v>0</v>
      </c>
      <c r="NA35" s="33">
        <f>IFERROR(VLOOKUP($J35,#REF!,NA$2,0),0)</f>
        <v>0</v>
      </c>
      <c r="NB35" s="33">
        <f t="shared" si="119"/>
        <v>0</v>
      </c>
      <c r="NC35" s="33">
        <f>IFERROR(VLOOKUP($J35,#REF!,NC$2,0),0)</f>
        <v>0</v>
      </c>
      <c r="ND35" s="33">
        <f t="shared" si="119"/>
        <v>0</v>
      </c>
      <c r="NE35" s="33">
        <f>IFERROR(VLOOKUP($J35,#REF!,NE$2,0),0)</f>
        <v>0</v>
      </c>
      <c r="NF35" s="33">
        <f t="shared" si="120"/>
        <v>0</v>
      </c>
      <c r="NG35" s="33">
        <f>IFERROR(VLOOKUP($J35,#REF!,NG$2,0),0)</f>
        <v>0</v>
      </c>
      <c r="NH35" s="33">
        <f t="shared" si="120"/>
        <v>0</v>
      </c>
      <c r="NI35" s="33">
        <f>IFERROR(VLOOKUP($J35,#REF!,NI$2,0),0)</f>
        <v>0</v>
      </c>
      <c r="NJ35" s="33">
        <f t="shared" si="120"/>
        <v>0</v>
      </c>
      <c r="NK35" s="33">
        <f>IFERROR(VLOOKUP($J35,#REF!,NK$2,0),0)</f>
        <v>0</v>
      </c>
      <c r="NL35" s="33">
        <f t="shared" si="120"/>
        <v>0</v>
      </c>
      <c r="NM35" s="33">
        <f>IFERROR(VLOOKUP($J35,#REF!,NM$2,0),0)</f>
        <v>0</v>
      </c>
      <c r="NN35" s="33">
        <f t="shared" si="120"/>
        <v>0</v>
      </c>
      <c r="NO35" s="33">
        <f>IFERROR(VLOOKUP($J35,#REF!,NO$2,0),0)</f>
        <v>0</v>
      </c>
      <c r="NP35" s="33">
        <f t="shared" si="120"/>
        <v>0</v>
      </c>
      <c r="NQ35" s="33">
        <f>IFERROR(VLOOKUP($J35,#REF!,NQ$2,0),0)</f>
        <v>0</v>
      </c>
      <c r="NR35" s="33">
        <f t="shared" si="120"/>
        <v>0</v>
      </c>
      <c r="NS35" s="33">
        <f>IFERROR(VLOOKUP($J35,#REF!,NS$2,0),0)</f>
        <v>0</v>
      </c>
      <c r="NT35" s="33">
        <f t="shared" si="120"/>
        <v>0</v>
      </c>
      <c r="NU35" s="33">
        <f>IFERROR(VLOOKUP($J35,#REF!,NU$2,0),0)</f>
        <v>0</v>
      </c>
      <c r="NV35" s="33">
        <f t="shared" si="121"/>
        <v>0</v>
      </c>
      <c r="NW35" s="33">
        <f>IFERROR(VLOOKUP($J35,#REF!,NW$2,0),0)</f>
        <v>0</v>
      </c>
      <c r="NX35" s="33">
        <f t="shared" si="121"/>
        <v>0</v>
      </c>
      <c r="NY35" s="33">
        <f>IFERROR(VLOOKUP($J35,#REF!,NY$2,0),0)</f>
        <v>0</v>
      </c>
      <c r="NZ35" s="33">
        <f t="shared" si="121"/>
        <v>0</v>
      </c>
      <c r="OA35" s="33">
        <f>IFERROR(VLOOKUP($J35,#REF!,OA$2,0),0)</f>
        <v>0</v>
      </c>
      <c r="OB35" s="33">
        <f t="shared" si="121"/>
        <v>0</v>
      </c>
      <c r="OC35" s="33">
        <f>IFERROR(VLOOKUP($J35,#REF!,OC$2,0),0)</f>
        <v>0</v>
      </c>
      <c r="OD35" s="33">
        <f t="shared" si="121"/>
        <v>0</v>
      </c>
      <c r="OE35" s="33">
        <f>IFERROR(VLOOKUP($J35,#REF!,OE$2,0),0)</f>
        <v>0</v>
      </c>
      <c r="OF35" s="33">
        <f t="shared" si="121"/>
        <v>0</v>
      </c>
      <c r="OG35" s="33">
        <f>IFERROR(VLOOKUP($J35,#REF!,OG$2,0),0)</f>
        <v>0</v>
      </c>
      <c r="OH35" s="33">
        <f t="shared" si="121"/>
        <v>0</v>
      </c>
      <c r="OI35" s="33">
        <f>IFERROR(VLOOKUP($J35,#REF!,OI$2,0),0)</f>
        <v>0</v>
      </c>
      <c r="OJ35" s="33">
        <f t="shared" si="121"/>
        <v>0</v>
      </c>
      <c r="OK35" s="33">
        <f>IFERROR(VLOOKUP($J35,#REF!,OK$2,0),0)</f>
        <v>0</v>
      </c>
      <c r="OL35" s="33">
        <f t="shared" si="122"/>
        <v>0</v>
      </c>
      <c r="OM35" s="33">
        <f>IFERROR(VLOOKUP($J35,#REF!,OM$2,0),0)</f>
        <v>0</v>
      </c>
      <c r="ON35" s="33">
        <f t="shared" si="122"/>
        <v>0</v>
      </c>
      <c r="OO35" s="33">
        <f>IFERROR(VLOOKUP($J35,#REF!,OO$2,0),0)</f>
        <v>0</v>
      </c>
      <c r="OP35" s="33">
        <f t="shared" si="81"/>
        <v>0</v>
      </c>
      <c r="OQ35" s="33">
        <f>IFERROR(VLOOKUP($J35,#REF!,OQ$2,0),0)</f>
        <v>0</v>
      </c>
      <c r="OR35" s="33">
        <f t="shared" si="82"/>
        <v>0</v>
      </c>
      <c r="OS35" s="33">
        <f>IFERROR(VLOOKUP($J35,#REF!,OS$2,0),0)</f>
        <v>0</v>
      </c>
      <c r="OT35" s="33">
        <f t="shared" si="83"/>
        <v>0</v>
      </c>
      <c r="OU35" s="33">
        <f>IFERROR(VLOOKUP($J35,#REF!,OU$2,0),0)</f>
        <v>0</v>
      </c>
      <c r="OV35" s="33">
        <f t="shared" si="84"/>
        <v>0</v>
      </c>
      <c r="OW35" s="33">
        <f>IFERROR(VLOOKUP($J35,#REF!,OW$2,0),0)</f>
        <v>0</v>
      </c>
      <c r="OX35" s="33">
        <f t="shared" si="85"/>
        <v>0</v>
      </c>
    </row>
    <row r="36" spans="2:414">
      <c r="B36" s="63">
        <f t="shared" si="0"/>
        <v>25</v>
      </c>
      <c r="C36" s="28">
        <f>入力⑦!C31</f>
        <v>0</v>
      </c>
      <c r="D36" s="28">
        <f>入力⑦!D31</f>
        <v>0</v>
      </c>
      <c r="E36" s="28">
        <f>入力⑦!E31</f>
        <v>0</v>
      </c>
      <c r="F36" s="28">
        <f>入力⑦!F31</f>
        <v>0</v>
      </c>
      <c r="G36" s="28">
        <f>入力⑦!G31</f>
        <v>0</v>
      </c>
      <c r="H36" s="28">
        <f>入力⑦!H31</f>
        <v>0</v>
      </c>
      <c r="I36" s="28">
        <f>入力⑦!I31</f>
        <v>0</v>
      </c>
      <c r="J36" s="28">
        <f>入力⑦!J31</f>
        <v>0</v>
      </c>
      <c r="K36" s="28" t="str">
        <f>入力⑦!L31</f>
        <v/>
      </c>
      <c r="L36" s="28" t="str">
        <f>入力⑦!M31</f>
        <v/>
      </c>
      <c r="M36" s="28">
        <f>入力⑦!N31</f>
        <v>0</v>
      </c>
      <c r="N36" s="28">
        <f>入力⑦!O31</f>
        <v>0</v>
      </c>
      <c r="O36" s="33">
        <f>IFERROR(VLOOKUP($J36,#REF!,O$2,0),0)</f>
        <v>0</v>
      </c>
      <c r="P36" s="33">
        <f t="shared" si="1"/>
        <v>0</v>
      </c>
      <c r="Q36" s="33">
        <f>IFERROR(VLOOKUP($J36,#REF!,Q$2,0),0)</f>
        <v>0</v>
      </c>
      <c r="R36" s="33">
        <f t="shared" si="1"/>
        <v>0</v>
      </c>
      <c r="S36" s="33">
        <f>IFERROR(VLOOKUP($J36,#REF!,S$2,0),0)</f>
        <v>0</v>
      </c>
      <c r="T36" s="33">
        <f t="shared" si="86"/>
        <v>0</v>
      </c>
      <c r="U36" s="33">
        <f>IFERROR(VLOOKUP($J36,#REF!,U$2,0),0)</f>
        <v>0</v>
      </c>
      <c r="V36" s="33">
        <f t="shared" si="86"/>
        <v>0</v>
      </c>
      <c r="W36" s="33">
        <f>IFERROR(VLOOKUP($J36,#REF!,W$2,0),0)</f>
        <v>0</v>
      </c>
      <c r="X36" s="33">
        <f t="shared" si="87"/>
        <v>0</v>
      </c>
      <c r="Y36" s="33">
        <f>IFERROR(VLOOKUP($J36,#REF!,Y$2,0),0)</f>
        <v>0</v>
      </c>
      <c r="Z36" s="33">
        <f t="shared" si="87"/>
        <v>0</v>
      </c>
      <c r="AA36" s="33">
        <f>IFERROR(VLOOKUP($J36,#REF!,AA$2,0),0)</f>
        <v>0</v>
      </c>
      <c r="AB36" s="33">
        <f t="shared" si="88"/>
        <v>0</v>
      </c>
      <c r="AC36" s="33">
        <f>IFERROR(VLOOKUP($J36,#REF!,AC$2,0),0)</f>
        <v>0</v>
      </c>
      <c r="AD36" s="33">
        <f t="shared" si="88"/>
        <v>0</v>
      </c>
      <c r="AE36" s="33">
        <f>IFERROR(VLOOKUP($J36,#REF!,AE$2,0),0)</f>
        <v>0</v>
      </c>
      <c r="AF36" s="33">
        <f t="shared" si="89"/>
        <v>0</v>
      </c>
      <c r="AG36" s="33">
        <f>IFERROR(VLOOKUP($J36,#REF!,AG$2,0),0)</f>
        <v>0</v>
      </c>
      <c r="AH36" s="33">
        <f t="shared" si="89"/>
        <v>0</v>
      </c>
      <c r="AI36" s="33">
        <f>IFERROR(VLOOKUP($J36,#REF!,AI$2,0),0)</f>
        <v>0</v>
      </c>
      <c r="AJ36" s="33">
        <f t="shared" si="90"/>
        <v>0</v>
      </c>
      <c r="AK36" s="33">
        <f>IFERROR(VLOOKUP($J36,#REF!,AK$2,0),0)</f>
        <v>0</v>
      </c>
      <c r="AL36" s="33">
        <f t="shared" si="90"/>
        <v>0</v>
      </c>
      <c r="AM36" s="33">
        <f>IFERROR(VLOOKUP($J36,#REF!,AM$2,0),0)</f>
        <v>0</v>
      </c>
      <c r="AN36" s="33">
        <f t="shared" si="91"/>
        <v>0</v>
      </c>
      <c r="AO36" s="33">
        <f>IFERROR(VLOOKUP($J36,#REF!,AO$2,0),0)</f>
        <v>0</v>
      </c>
      <c r="AP36" s="33">
        <f t="shared" si="91"/>
        <v>0</v>
      </c>
      <c r="AQ36" s="33">
        <f>IFERROR(VLOOKUP($J36,#REF!,AQ$2,0),0)</f>
        <v>0</v>
      </c>
      <c r="AR36" s="33">
        <f t="shared" si="92"/>
        <v>0</v>
      </c>
      <c r="AS36" s="33">
        <f>IFERROR(VLOOKUP($J36,#REF!,AS$2,0),0)</f>
        <v>0</v>
      </c>
      <c r="AT36" s="33">
        <f t="shared" si="92"/>
        <v>0</v>
      </c>
      <c r="AU36" s="33">
        <f>IFERROR(VLOOKUP($J36,#REF!,AU$2,0),0)</f>
        <v>0</v>
      </c>
      <c r="AV36" s="33">
        <f t="shared" si="93"/>
        <v>0</v>
      </c>
      <c r="AW36" s="33">
        <f>IFERROR(VLOOKUP($J36,#REF!,AW$2,0),0)</f>
        <v>0</v>
      </c>
      <c r="AX36" s="33">
        <f t="shared" si="93"/>
        <v>0</v>
      </c>
      <c r="AY36" s="33">
        <f>IFERROR(VLOOKUP($J36,#REF!,AY$2,0),0)</f>
        <v>0</v>
      </c>
      <c r="AZ36" s="33">
        <f t="shared" si="94"/>
        <v>0</v>
      </c>
      <c r="BA36" s="33">
        <f>IFERROR(VLOOKUP($J36,#REF!,BA$2,0),0)</f>
        <v>0</v>
      </c>
      <c r="BB36" s="33">
        <f t="shared" si="94"/>
        <v>0</v>
      </c>
      <c r="BC36" s="33">
        <f>IFERROR(VLOOKUP($J36,#REF!,BC$2,0),0)</f>
        <v>0</v>
      </c>
      <c r="BD36" s="33">
        <f t="shared" si="95"/>
        <v>0</v>
      </c>
      <c r="BE36" s="33">
        <f>IFERROR(VLOOKUP($J36,#REF!,BE$2,0),0)</f>
        <v>0</v>
      </c>
      <c r="BF36" s="33">
        <f t="shared" si="95"/>
        <v>0</v>
      </c>
      <c r="BG36" s="33">
        <f>IFERROR(VLOOKUP($J36,#REF!,BG$2,0),0)</f>
        <v>0</v>
      </c>
      <c r="BH36" s="33">
        <f t="shared" si="96"/>
        <v>0</v>
      </c>
      <c r="BI36" s="33">
        <f>IFERROR(VLOOKUP($J36,#REF!,BI$2,0),0)</f>
        <v>0</v>
      </c>
      <c r="BJ36" s="33">
        <f t="shared" si="96"/>
        <v>0</v>
      </c>
      <c r="BK36" s="33">
        <f>IFERROR(VLOOKUP($J36,#REF!,BK$2,0),0)</f>
        <v>0</v>
      </c>
      <c r="BL36" s="33">
        <f t="shared" si="97"/>
        <v>0</v>
      </c>
      <c r="BM36" s="33">
        <f>IFERROR(VLOOKUP($J36,#REF!,BM$2,0),0)</f>
        <v>0</v>
      </c>
      <c r="BN36" s="33">
        <f t="shared" si="97"/>
        <v>0</v>
      </c>
      <c r="BO36" s="33">
        <f>IFERROR(VLOOKUP($J36,#REF!,BO$2,0),0)</f>
        <v>0</v>
      </c>
      <c r="BP36" s="33">
        <f t="shared" si="98"/>
        <v>0</v>
      </c>
      <c r="BQ36" s="33">
        <f>IFERROR(VLOOKUP($J36,#REF!,BQ$2,0),0)</f>
        <v>0</v>
      </c>
      <c r="BR36" s="33">
        <f t="shared" si="98"/>
        <v>0</v>
      </c>
      <c r="BS36" s="33">
        <f>IFERROR(VLOOKUP($J36,#REF!,BS$2,0),0)</f>
        <v>0</v>
      </c>
      <c r="BT36" s="33">
        <f t="shared" si="99"/>
        <v>0</v>
      </c>
      <c r="BU36" s="33">
        <f>IFERROR(VLOOKUP($J36,#REF!,BU$2,0),0)</f>
        <v>0</v>
      </c>
      <c r="BV36" s="33">
        <f t="shared" si="99"/>
        <v>0</v>
      </c>
      <c r="BW36" s="33">
        <f>IFERROR(VLOOKUP($J36,#REF!,BW$2,0),0)</f>
        <v>0</v>
      </c>
      <c r="BX36" s="33">
        <f t="shared" si="100"/>
        <v>0</v>
      </c>
      <c r="BY36" s="33">
        <f>IFERROR(VLOOKUP($J36,#REF!,BY$2,0),0)</f>
        <v>0</v>
      </c>
      <c r="BZ36" s="33">
        <f t="shared" si="100"/>
        <v>0</v>
      </c>
      <c r="CA36" s="33">
        <f>IFERROR(VLOOKUP($J36,#REF!,CA$2,0),0)</f>
        <v>0</v>
      </c>
      <c r="CB36" s="33">
        <f t="shared" si="101"/>
        <v>0</v>
      </c>
      <c r="CC36" s="33">
        <f>IFERROR(VLOOKUP($J36,#REF!,CC$2,0),0)</f>
        <v>0</v>
      </c>
      <c r="CD36" s="33">
        <f t="shared" si="101"/>
        <v>0</v>
      </c>
      <c r="CE36" s="33">
        <f>IFERROR(VLOOKUP($J36,#REF!,CE$2,0),0)</f>
        <v>0</v>
      </c>
      <c r="CF36" s="33">
        <f t="shared" si="102"/>
        <v>0</v>
      </c>
      <c r="CG36" s="33">
        <f>IFERROR(VLOOKUP($J36,#REF!,CG$2,0),0)</f>
        <v>0</v>
      </c>
      <c r="CH36" s="33">
        <f t="shared" si="102"/>
        <v>0</v>
      </c>
      <c r="CI36" s="33">
        <f>IFERROR(VLOOKUP($J36,#REF!,CI$2,0),0)</f>
        <v>0</v>
      </c>
      <c r="CJ36" s="33">
        <f t="shared" si="102"/>
        <v>0</v>
      </c>
      <c r="CK36" s="33">
        <f>IFERROR(VLOOKUP($J36,#REF!,CK$2,0),0)</f>
        <v>0</v>
      </c>
      <c r="CL36" s="33">
        <f t="shared" si="102"/>
        <v>0</v>
      </c>
      <c r="CM36" s="33">
        <f>IFERROR(VLOOKUP($J36,#REF!,CM$2,0),0)</f>
        <v>0</v>
      </c>
      <c r="CN36" s="33">
        <f t="shared" si="102"/>
        <v>0</v>
      </c>
      <c r="CO36" s="33">
        <f>IFERROR(VLOOKUP($J36,#REF!,CO$2,0),0)</f>
        <v>0</v>
      </c>
      <c r="CP36" s="33">
        <f t="shared" si="102"/>
        <v>0</v>
      </c>
      <c r="CQ36" s="33">
        <f>IFERROR(VLOOKUP($J36,#REF!,CQ$2,0),0)</f>
        <v>0</v>
      </c>
      <c r="CR36" s="33">
        <f t="shared" si="102"/>
        <v>0</v>
      </c>
      <c r="CS36" s="33">
        <f>IFERROR(VLOOKUP($J36,#REF!,CS$2,0),0)</f>
        <v>0</v>
      </c>
      <c r="CT36" s="33">
        <f t="shared" si="102"/>
        <v>0</v>
      </c>
      <c r="CU36" s="33">
        <f>IFERROR(VLOOKUP($J36,#REF!,CU$2,0),0)</f>
        <v>0</v>
      </c>
      <c r="CV36" s="33">
        <f t="shared" si="103"/>
        <v>0</v>
      </c>
      <c r="CW36" s="33">
        <f>IFERROR(VLOOKUP($J36,#REF!,CW$2,0),0)</f>
        <v>0</v>
      </c>
      <c r="CX36" s="33">
        <f t="shared" si="103"/>
        <v>0</v>
      </c>
      <c r="CY36" s="33">
        <f>IFERROR(VLOOKUP($J36,#REF!,CY$2,0),0)</f>
        <v>0</v>
      </c>
      <c r="CZ36" s="33">
        <f t="shared" si="103"/>
        <v>0</v>
      </c>
      <c r="DA36" s="33">
        <f>IFERROR(VLOOKUP($J36,#REF!,DA$2,0),0)</f>
        <v>0</v>
      </c>
      <c r="DB36" s="33">
        <f t="shared" si="103"/>
        <v>0</v>
      </c>
      <c r="DC36" s="33">
        <f>IFERROR(VLOOKUP($J36,#REF!,DC$2,0),0)</f>
        <v>0</v>
      </c>
      <c r="DD36" s="33">
        <f t="shared" si="103"/>
        <v>0</v>
      </c>
      <c r="DE36" s="33">
        <f>IFERROR(VLOOKUP($J36,#REF!,DE$2,0),0)</f>
        <v>0</v>
      </c>
      <c r="DF36" s="33">
        <f t="shared" si="103"/>
        <v>0</v>
      </c>
      <c r="DG36" s="33">
        <f>IFERROR(VLOOKUP($J36,#REF!,DG$2,0),0)</f>
        <v>0</v>
      </c>
      <c r="DH36" s="33">
        <f t="shared" si="103"/>
        <v>0</v>
      </c>
      <c r="DI36" s="33">
        <f>IFERROR(VLOOKUP($J36,#REF!,DI$2,0),0)</f>
        <v>0</v>
      </c>
      <c r="DJ36" s="33">
        <f t="shared" si="103"/>
        <v>0</v>
      </c>
      <c r="DK36" s="33">
        <f>IFERROR(VLOOKUP($J36,#REF!,DK$2,0),0)</f>
        <v>0</v>
      </c>
      <c r="DL36" s="33">
        <f t="shared" si="104"/>
        <v>0</v>
      </c>
      <c r="DM36" s="33">
        <f>IFERROR(VLOOKUP($J36,#REF!,DM$2,0),0)</f>
        <v>0</v>
      </c>
      <c r="DN36" s="33">
        <f t="shared" si="104"/>
        <v>0</v>
      </c>
      <c r="DO36" s="33">
        <f>IFERROR(VLOOKUP($J36,#REF!,DO$2,0),0)</f>
        <v>0</v>
      </c>
      <c r="DP36" s="33">
        <f t="shared" si="104"/>
        <v>0</v>
      </c>
      <c r="DQ36" s="33">
        <f>IFERROR(VLOOKUP($J36,#REF!,DQ$2,0),0)</f>
        <v>0</v>
      </c>
      <c r="DR36" s="33">
        <f t="shared" si="104"/>
        <v>0</v>
      </c>
      <c r="DS36" s="33">
        <f>IFERROR(VLOOKUP($J36,#REF!,DS$2,0),0)</f>
        <v>0</v>
      </c>
      <c r="DT36" s="33">
        <f t="shared" si="104"/>
        <v>0</v>
      </c>
      <c r="DU36" s="33">
        <f>IFERROR(VLOOKUP($J36,#REF!,DU$2,0),0)</f>
        <v>0</v>
      </c>
      <c r="DV36" s="33">
        <f t="shared" si="104"/>
        <v>0</v>
      </c>
      <c r="DW36" s="33">
        <f>IFERROR(VLOOKUP($J36,#REF!,DW$2,0),0)</f>
        <v>0</v>
      </c>
      <c r="DX36" s="33">
        <f t="shared" si="104"/>
        <v>0</v>
      </c>
      <c r="DY36" s="33">
        <f>IFERROR(VLOOKUP($J36,#REF!,DY$2,0),0)</f>
        <v>0</v>
      </c>
      <c r="DZ36" s="33">
        <f t="shared" si="104"/>
        <v>0</v>
      </c>
      <c r="EA36" s="33">
        <f>IFERROR(VLOOKUP($J36,#REF!,EA$2,0),0)</f>
        <v>0</v>
      </c>
      <c r="EB36" s="33">
        <f t="shared" si="105"/>
        <v>0</v>
      </c>
      <c r="EC36" s="33">
        <f>IFERROR(VLOOKUP($J36,#REF!,EC$2,0),0)</f>
        <v>0</v>
      </c>
      <c r="ED36" s="33">
        <f t="shared" si="105"/>
        <v>0</v>
      </c>
      <c r="EE36" s="33">
        <f>IFERROR(VLOOKUP($J36,#REF!,EE$2,0),0)</f>
        <v>0</v>
      </c>
      <c r="EF36" s="33">
        <f t="shared" si="105"/>
        <v>0</v>
      </c>
      <c r="EG36" s="33">
        <f>IFERROR(VLOOKUP($J36,#REF!,EG$2,0),0)</f>
        <v>0</v>
      </c>
      <c r="EH36" s="33">
        <f t="shared" si="105"/>
        <v>0</v>
      </c>
      <c r="EI36" s="33">
        <f>IFERROR(VLOOKUP($J36,#REF!,EI$2,0),0)</f>
        <v>0</v>
      </c>
      <c r="EJ36" s="33">
        <f t="shared" si="105"/>
        <v>0</v>
      </c>
      <c r="EK36" s="33">
        <f>IFERROR(VLOOKUP($J36,#REF!,EK$2,0),0)</f>
        <v>0</v>
      </c>
      <c r="EL36" s="33">
        <f t="shared" si="105"/>
        <v>0</v>
      </c>
      <c r="EM36" s="33">
        <f>IFERROR(VLOOKUP($J36,#REF!,EM$2,0),0)</f>
        <v>0</v>
      </c>
      <c r="EN36" s="33">
        <f t="shared" si="105"/>
        <v>0</v>
      </c>
      <c r="EO36" s="33">
        <f>IFERROR(VLOOKUP($J36,#REF!,EO$2,0),0)</f>
        <v>0</v>
      </c>
      <c r="EP36" s="33">
        <f t="shared" si="105"/>
        <v>0</v>
      </c>
      <c r="EQ36" s="33">
        <f>IFERROR(VLOOKUP($J36,#REF!,EQ$2,0),0)</f>
        <v>0</v>
      </c>
      <c r="ER36" s="33">
        <f t="shared" si="106"/>
        <v>0</v>
      </c>
      <c r="ES36" s="33">
        <f>IFERROR(VLOOKUP($J36,#REF!,ES$2,0),0)</f>
        <v>0</v>
      </c>
      <c r="ET36" s="33">
        <f t="shared" si="106"/>
        <v>0</v>
      </c>
      <c r="EU36" s="33">
        <f>IFERROR(VLOOKUP($J36,#REF!,EU$2,0),0)</f>
        <v>0</v>
      </c>
      <c r="EV36" s="33">
        <f t="shared" si="106"/>
        <v>0</v>
      </c>
      <c r="EW36" s="33">
        <f>IFERROR(VLOOKUP($J36,#REF!,EW$2,0),0)</f>
        <v>0</v>
      </c>
      <c r="EX36" s="33">
        <f t="shared" si="106"/>
        <v>0</v>
      </c>
      <c r="EY36" s="33">
        <f>IFERROR(VLOOKUP($J36,#REF!,EY$2,0),0)</f>
        <v>0</v>
      </c>
      <c r="EZ36" s="33">
        <f t="shared" si="106"/>
        <v>0</v>
      </c>
      <c r="FA36" s="33">
        <f>IFERROR(VLOOKUP($J36,#REF!,FA$2,0),0)</f>
        <v>0</v>
      </c>
      <c r="FB36" s="33">
        <f t="shared" si="106"/>
        <v>0</v>
      </c>
      <c r="FC36" s="33">
        <f>IFERROR(VLOOKUP($J36,#REF!,FC$2,0),0)</f>
        <v>0</v>
      </c>
      <c r="FD36" s="33">
        <f t="shared" si="106"/>
        <v>0</v>
      </c>
      <c r="FE36" s="33">
        <f>IFERROR(VLOOKUP($J36,#REF!,FE$2,0),0)</f>
        <v>0</v>
      </c>
      <c r="FF36" s="33">
        <f t="shared" si="106"/>
        <v>0</v>
      </c>
      <c r="FG36" s="33">
        <f>IFERROR(VLOOKUP($J36,#REF!,FG$2,0),0)</f>
        <v>0</v>
      </c>
      <c r="FH36" s="33">
        <f t="shared" si="107"/>
        <v>0</v>
      </c>
      <c r="FI36" s="33">
        <f>IFERROR(VLOOKUP($J36,#REF!,FI$2,0),0)</f>
        <v>0</v>
      </c>
      <c r="FJ36" s="33">
        <f t="shared" si="107"/>
        <v>0</v>
      </c>
      <c r="FK36" s="33">
        <f>IFERROR(VLOOKUP($J36,#REF!,FK$2,0),0)</f>
        <v>0</v>
      </c>
      <c r="FL36" s="33">
        <f t="shared" si="107"/>
        <v>0</v>
      </c>
      <c r="FM36" s="33">
        <f>IFERROR(VLOOKUP($J36,#REF!,FM$2,0),0)</f>
        <v>0</v>
      </c>
      <c r="FN36" s="33">
        <f t="shared" si="107"/>
        <v>0</v>
      </c>
      <c r="FO36" s="33">
        <f>IFERROR(VLOOKUP($J36,#REF!,FO$2,0),0)</f>
        <v>0</v>
      </c>
      <c r="FP36" s="33">
        <f t="shared" si="107"/>
        <v>0</v>
      </c>
      <c r="FQ36" s="33">
        <f>IFERROR(VLOOKUP($J36,#REF!,FQ$2,0),0)</f>
        <v>0</v>
      </c>
      <c r="FR36" s="33">
        <f t="shared" si="107"/>
        <v>0</v>
      </c>
      <c r="FS36" s="33">
        <f>IFERROR(VLOOKUP($J36,#REF!,FS$2,0),0)</f>
        <v>0</v>
      </c>
      <c r="FT36" s="33">
        <f t="shared" si="107"/>
        <v>0</v>
      </c>
      <c r="FU36" s="33">
        <f>IFERROR(VLOOKUP($J36,#REF!,FU$2,0),0)</f>
        <v>0</v>
      </c>
      <c r="FV36" s="33">
        <f t="shared" si="107"/>
        <v>0</v>
      </c>
      <c r="FW36" s="33">
        <f>IFERROR(VLOOKUP($J36,#REF!,FW$2,0),0)</f>
        <v>0</v>
      </c>
      <c r="FX36" s="33">
        <f t="shared" si="108"/>
        <v>0</v>
      </c>
      <c r="FY36" s="33">
        <f>IFERROR(VLOOKUP($J36,#REF!,FY$2,0),0)</f>
        <v>0</v>
      </c>
      <c r="FZ36" s="33">
        <f t="shared" si="108"/>
        <v>0</v>
      </c>
      <c r="GA36" s="33">
        <f>IFERROR(VLOOKUP($J36,#REF!,GA$2,0),0)</f>
        <v>0</v>
      </c>
      <c r="GB36" s="33">
        <f t="shared" si="108"/>
        <v>0</v>
      </c>
      <c r="GC36" s="33">
        <f>IFERROR(VLOOKUP($J36,#REF!,GC$2,0),0)</f>
        <v>0</v>
      </c>
      <c r="GD36" s="33">
        <f t="shared" si="108"/>
        <v>0</v>
      </c>
      <c r="GE36" s="33">
        <f>IFERROR(VLOOKUP($J36,#REF!,GE$2,0),0)</f>
        <v>0</v>
      </c>
      <c r="GF36" s="33">
        <f t="shared" si="108"/>
        <v>0</v>
      </c>
      <c r="GG36" s="33">
        <f>IFERROR(VLOOKUP($J36,#REF!,GG$2,0),0)</f>
        <v>0</v>
      </c>
      <c r="GH36" s="33">
        <f t="shared" si="108"/>
        <v>0</v>
      </c>
      <c r="GI36" s="33">
        <f>IFERROR(VLOOKUP($J36,#REF!,GI$2,0),0)</f>
        <v>0</v>
      </c>
      <c r="GJ36" s="33">
        <f t="shared" si="108"/>
        <v>0</v>
      </c>
      <c r="GK36" s="33">
        <f>IFERROR(VLOOKUP($J36,#REF!,GK$2,0),0)</f>
        <v>0</v>
      </c>
      <c r="GL36" s="33">
        <f t="shared" si="108"/>
        <v>0</v>
      </c>
      <c r="GM36" s="33">
        <f>IFERROR(VLOOKUP($J36,#REF!,GM$2,0),0)</f>
        <v>0</v>
      </c>
      <c r="GN36" s="33">
        <f t="shared" si="109"/>
        <v>0</v>
      </c>
      <c r="GO36" s="33">
        <f>IFERROR(VLOOKUP($J36,#REF!,GO$2,0),0)</f>
        <v>0</v>
      </c>
      <c r="GP36" s="33">
        <f t="shared" si="109"/>
        <v>0</v>
      </c>
      <c r="GQ36" s="33">
        <f>IFERROR(VLOOKUP($J36,#REF!,GQ$2,0),0)</f>
        <v>0</v>
      </c>
      <c r="GR36" s="33">
        <f t="shared" si="109"/>
        <v>0</v>
      </c>
      <c r="GS36" s="33">
        <f>IFERROR(VLOOKUP($J36,#REF!,GS$2,0),0)</f>
        <v>0</v>
      </c>
      <c r="GT36" s="33">
        <f t="shared" si="109"/>
        <v>0</v>
      </c>
      <c r="GU36" s="33">
        <f>IFERROR(VLOOKUP($J36,#REF!,GU$2,0),0)</f>
        <v>0</v>
      </c>
      <c r="GV36" s="33">
        <f t="shared" si="109"/>
        <v>0</v>
      </c>
      <c r="GW36" s="33">
        <f>IFERROR(VLOOKUP($J36,#REF!,GW$2,0),0)</f>
        <v>0</v>
      </c>
      <c r="GX36" s="33">
        <f t="shared" si="109"/>
        <v>0</v>
      </c>
      <c r="GY36" s="33">
        <f>IFERROR(VLOOKUP($J36,#REF!,GY$2,0),0)</f>
        <v>0</v>
      </c>
      <c r="GZ36" s="33">
        <f t="shared" si="109"/>
        <v>0</v>
      </c>
      <c r="HA36" s="33">
        <f>IFERROR(VLOOKUP($J36,#REF!,HA$2,0),0)</f>
        <v>0</v>
      </c>
      <c r="HB36" s="33">
        <f t="shared" si="110"/>
        <v>0</v>
      </c>
      <c r="HC36" s="33">
        <f>IFERROR(VLOOKUP($J36,#REF!,HC$2,0),0)</f>
        <v>0</v>
      </c>
      <c r="HD36" s="33">
        <f t="shared" si="110"/>
        <v>0</v>
      </c>
      <c r="HE36" s="33">
        <f>IFERROR(VLOOKUP($J36,#REF!,HE$2,0),0)</f>
        <v>0</v>
      </c>
      <c r="HF36" s="33">
        <f t="shared" si="110"/>
        <v>0</v>
      </c>
      <c r="HG36" s="33">
        <f>IFERROR(VLOOKUP($J36,#REF!,HG$2,0),0)</f>
        <v>0</v>
      </c>
      <c r="HH36" s="33">
        <f t="shared" si="110"/>
        <v>0</v>
      </c>
      <c r="HI36" s="33">
        <f>IFERROR(VLOOKUP($J36,#REF!,HI$2,0),0)</f>
        <v>0</v>
      </c>
      <c r="HJ36" s="33">
        <f t="shared" si="110"/>
        <v>0</v>
      </c>
      <c r="HK36" s="33">
        <f>IFERROR(VLOOKUP($J36,#REF!,HK$2,0),0)</f>
        <v>0</v>
      </c>
      <c r="HL36" s="33">
        <f t="shared" si="110"/>
        <v>0</v>
      </c>
      <c r="HM36" s="33">
        <f>IFERROR(VLOOKUP($J36,#REF!,HM$2,0),0)</f>
        <v>0</v>
      </c>
      <c r="HN36" s="33">
        <f t="shared" si="110"/>
        <v>0</v>
      </c>
      <c r="HO36" s="33">
        <f>IFERROR(VLOOKUP($J36,#REF!,HO$2,0),0)</f>
        <v>0</v>
      </c>
      <c r="HP36" s="33">
        <f t="shared" si="110"/>
        <v>0</v>
      </c>
      <c r="HQ36" s="33">
        <f>IFERROR(VLOOKUP($J36,#REF!,HQ$2,0),0)</f>
        <v>0</v>
      </c>
      <c r="HR36" s="33">
        <f t="shared" si="111"/>
        <v>0</v>
      </c>
      <c r="HS36" s="33">
        <f>IFERROR(VLOOKUP($J36,#REF!,HS$2,0),0)</f>
        <v>0</v>
      </c>
      <c r="HT36" s="33">
        <f t="shared" si="111"/>
        <v>0</v>
      </c>
      <c r="HU36" s="33">
        <f>IFERROR(VLOOKUP($J36,#REF!,HU$2,0),0)</f>
        <v>0</v>
      </c>
      <c r="HV36" s="33">
        <f t="shared" si="111"/>
        <v>0</v>
      </c>
      <c r="HW36" s="33">
        <f>IFERROR(VLOOKUP($J36,#REF!,HW$2,0),0)</f>
        <v>0</v>
      </c>
      <c r="HX36" s="33">
        <f t="shared" si="111"/>
        <v>0</v>
      </c>
      <c r="HY36" s="33">
        <f>IFERROR(VLOOKUP($J36,#REF!,HY$2,0),0)</f>
        <v>0</v>
      </c>
      <c r="HZ36" s="33">
        <f t="shared" si="111"/>
        <v>0</v>
      </c>
      <c r="IA36" s="33">
        <f>IFERROR(VLOOKUP($J36,#REF!,IA$2,0),0)</f>
        <v>0</v>
      </c>
      <c r="IB36" s="33">
        <f t="shared" si="111"/>
        <v>0</v>
      </c>
      <c r="IC36" s="33">
        <f>IFERROR(VLOOKUP($J36,#REF!,IC$2,0),0)</f>
        <v>0</v>
      </c>
      <c r="ID36" s="33">
        <f t="shared" si="111"/>
        <v>0</v>
      </c>
      <c r="IE36" s="33">
        <f>IFERROR(VLOOKUP($J36,#REF!,IE$2,0),0)</f>
        <v>0</v>
      </c>
      <c r="IF36" s="33">
        <f t="shared" si="111"/>
        <v>0</v>
      </c>
      <c r="IG36" s="33">
        <f>IFERROR(VLOOKUP($J36,#REF!,IG$2,0),0)</f>
        <v>0</v>
      </c>
      <c r="IH36" s="33">
        <f t="shared" si="112"/>
        <v>0</v>
      </c>
      <c r="II36" s="33">
        <f>IFERROR(VLOOKUP($J36,#REF!,II$2,0),0)</f>
        <v>0</v>
      </c>
      <c r="IJ36" s="33">
        <f t="shared" si="112"/>
        <v>0</v>
      </c>
      <c r="IK36" s="33">
        <f>IFERROR(VLOOKUP($J36,#REF!,IK$2,0),0)</f>
        <v>0</v>
      </c>
      <c r="IL36" s="33">
        <f t="shared" si="112"/>
        <v>0</v>
      </c>
      <c r="IM36" s="33">
        <f>IFERROR(VLOOKUP($J36,#REF!,IM$2,0),0)</f>
        <v>0</v>
      </c>
      <c r="IN36" s="33">
        <f t="shared" si="112"/>
        <v>0</v>
      </c>
      <c r="IO36" s="33">
        <f>IFERROR(VLOOKUP($J36,#REF!,IO$2,0),0)</f>
        <v>0</v>
      </c>
      <c r="IP36" s="33">
        <f t="shared" si="112"/>
        <v>0</v>
      </c>
      <c r="IQ36" s="33">
        <f>IFERROR(VLOOKUP($J36,#REF!,IQ$2,0),0)</f>
        <v>0</v>
      </c>
      <c r="IR36" s="33">
        <f t="shared" si="112"/>
        <v>0</v>
      </c>
      <c r="IS36" s="33">
        <f>IFERROR(VLOOKUP($J36,#REF!,IS$2,0),0)</f>
        <v>0</v>
      </c>
      <c r="IT36" s="33">
        <f t="shared" si="112"/>
        <v>0</v>
      </c>
      <c r="IU36" s="33">
        <f>IFERROR(VLOOKUP($J36,#REF!,IU$2,0),0)</f>
        <v>0</v>
      </c>
      <c r="IV36" s="33">
        <f t="shared" si="112"/>
        <v>0</v>
      </c>
      <c r="IW36" s="33">
        <f>IFERROR(VLOOKUP($J36,#REF!,IW$2,0),0)</f>
        <v>0</v>
      </c>
      <c r="IX36" s="33">
        <f t="shared" si="113"/>
        <v>0</v>
      </c>
      <c r="IY36" s="33">
        <f>IFERROR(VLOOKUP($J36,#REF!,IY$2,0),0)</f>
        <v>0</v>
      </c>
      <c r="IZ36" s="33">
        <f t="shared" si="113"/>
        <v>0</v>
      </c>
      <c r="JA36" s="33">
        <f>IFERROR(VLOOKUP($J36,#REF!,JA$2,0),0)</f>
        <v>0</v>
      </c>
      <c r="JB36" s="33">
        <f t="shared" si="113"/>
        <v>0</v>
      </c>
      <c r="JC36" s="33">
        <f>IFERROR(VLOOKUP($J36,#REF!,JC$2,0),0)</f>
        <v>0</v>
      </c>
      <c r="JD36" s="33">
        <f t="shared" si="113"/>
        <v>0</v>
      </c>
      <c r="JE36" s="33">
        <f>IFERROR(VLOOKUP($J36,#REF!,JE$2,0),0)</f>
        <v>0</v>
      </c>
      <c r="JF36" s="33">
        <f t="shared" si="113"/>
        <v>0</v>
      </c>
      <c r="JG36" s="33">
        <f>IFERROR(VLOOKUP($J36,#REF!,JG$2,0),0)</f>
        <v>0</v>
      </c>
      <c r="JH36" s="33">
        <f t="shared" si="113"/>
        <v>0</v>
      </c>
      <c r="JI36" s="33">
        <f>IFERROR(VLOOKUP($J36,#REF!,JI$2,0),0)</f>
        <v>0</v>
      </c>
      <c r="JJ36" s="33">
        <f t="shared" si="113"/>
        <v>0</v>
      </c>
      <c r="JK36" s="33">
        <f>IFERROR(VLOOKUP($J36,#REF!,JK$2,0),0)</f>
        <v>0</v>
      </c>
      <c r="JL36" s="33">
        <f t="shared" si="113"/>
        <v>0</v>
      </c>
      <c r="JM36" s="33">
        <f>IFERROR(VLOOKUP($J36,#REF!,JM$2,0),0)</f>
        <v>0</v>
      </c>
      <c r="JN36" s="33">
        <f t="shared" si="114"/>
        <v>0</v>
      </c>
      <c r="JO36" s="33">
        <f>IFERROR(VLOOKUP($J36,#REF!,JO$2,0),0)</f>
        <v>0</v>
      </c>
      <c r="JP36" s="33">
        <f t="shared" si="114"/>
        <v>0</v>
      </c>
      <c r="JQ36" s="33">
        <f>IFERROR(VLOOKUP($J36,#REF!,JQ$2,0),0)</f>
        <v>0</v>
      </c>
      <c r="JR36" s="33">
        <f t="shared" si="114"/>
        <v>0</v>
      </c>
      <c r="JS36" s="33">
        <f>IFERROR(VLOOKUP($J36,#REF!,JS$2,0),0)</f>
        <v>0</v>
      </c>
      <c r="JT36" s="33">
        <f t="shared" si="114"/>
        <v>0</v>
      </c>
      <c r="JU36" s="33">
        <f>IFERROR(VLOOKUP($J36,#REF!,JU$2,0),0)</f>
        <v>0</v>
      </c>
      <c r="JV36" s="33">
        <f t="shared" si="114"/>
        <v>0</v>
      </c>
      <c r="JW36" s="33">
        <f>IFERROR(VLOOKUP($J36,#REF!,JW$2,0),0)</f>
        <v>0</v>
      </c>
      <c r="JX36" s="33">
        <f t="shared" si="114"/>
        <v>0</v>
      </c>
      <c r="JY36" s="33">
        <f>IFERROR(VLOOKUP($J36,#REF!,JY$2,0),0)</f>
        <v>0</v>
      </c>
      <c r="JZ36" s="33">
        <f t="shared" si="114"/>
        <v>0</v>
      </c>
      <c r="KA36" s="33">
        <f>IFERROR(VLOOKUP($J36,#REF!,KA$2,0),0)</f>
        <v>0</v>
      </c>
      <c r="KB36" s="33">
        <f t="shared" si="114"/>
        <v>0</v>
      </c>
      <c r="KC36" s="33">
        <f>IFERROR(VLOOKUP($J36,#REF!,KC$2,0),0)</f>
        <v>0</v>
      </c>
      <c r="KD36" s="33">
        <f t="shared" si="115"/>
        <v>0</v>
      </c>
      <c r="KE36" s="33">
        <f>IFERROR(VLOOKUP($J36,#REF!,KE$2,0),0)</f>
        <v>0</v>
      </c>
      <c r="KF36" s="33">
        <f t="shared" si="115"/>
        <v>0</v>
      </c>
      <c r="KG36" s="33">
        <f>IFERROR(VLOOKUP($J36,#REF!,KG$2,0),0)</f>
        <v>0</v>
      </c>
      <c r="KH36" s="33">
        <f t="shared" si="115"/>
        <v>0</v>
      </c>
      <c r="KI36" s="33">
        <f>IFERROR(VLOOKUP($J36,#REF!,KI$2,0),0)</f>
        <v>0</v>
      </c>
      <c r="KJ36" s="33">
        <f t="shared" si="115"/>
        <v>0</v>
      </c>
      <c r="KK36" s="33">
        <f>IFERROR(VLOOKUP($J36,#REF!,KK$2,0),0)</f>
        <v>0</v>
      </c>
      <c r="KL36" s="33">
        <f t="shared" si="115"/>
        <v>0</v>
      </c>
      <c r="KM36" s="33">
        <f>IFERROR(VLOOKUP($J36,#REF!,KM$2,0),0)</f>
        <v>0</v>
      </c>
      <c r="KN36" s="33">
        <f t="shared" si="115"/>
        <v>0</v>
      </c>
      <c r="KO36" s="33">
        <f>IFERROR(VLOOKUP($J36,#REF!,KO$2,0),0)</f>
        <v>0</v>
      </c>
      <c r="KP36" s="33">
        <f t="shared" si="115"/>
        <v>0</v>
      </c>
      <c r="KQ36" s="33">
        <f>IFERROR(VLOOKUP($J36,#REF!,KQ$2,0),0)</f>
        <v>0</v>
      </c>
      <c r="KR36" s="33">
        <f t="shared" si="115"/>
        <v>0</v>
      </c>
      <c r="KS36" s="33">
        <f>IFERROR(VLOOKUP($J36,#REF!,KS$2,0),0)</f>
        <v>0</v>
      </c>
      <c r="KT36" s="33">
        <f t="shared" si="116"/>
        <v>0</v>
      </c>
      <c r="KU36" s="33">
        <f>IFERROR(VLOOKUP($J36,#REF!,KU$2,0),0)</f>
        <v>0</v>
      </c>
      <c r="KV36" s="33">
        <f t="shared" si="116"/>
        <v>0</v>
      </c>
      <c r="KW36" s="33">
        <f>IFERROR(VLOOKUP($J36,#REF!,KW$2,0),0)</f>
        <v>0</v>
      </c>
      <c r="KX36" s="33">
        <f t="shared" si="116"/>
        <v>0</v>
      </c>
      <c r="KY36" s="33">
        <f>IFERROR(VLOOKUP($J36,#REF!,KY$2,0),0)</f>
        <v>0</v>
      </c>
      <c r="KZ36" s="33">
        <f t="shared" si="116"/>
        <v>0</v>
      </c>
      <c r="LA36" s="33">
        <f>IFERROR(VLOOKUP($J36,#REF!,LA$2,0),0)</f>
        <v>0</v>
      </c>
      <c r="LB36" s="33">
        <f t="shared" si="116"/>
        <v>0</v>
      </c>
      <c r="LC36" s="33">
        <f>IFERROR(VLOOKUP($J36,#REF!,LC$2,0),0)</f>
        <v>0</v>
      </c>
      <c r="LD36" s="33">
        <f t="shared" si="116"/>
        <v>0</v>
      </c>
      <c r="LE36" s="33">
        <f>IFERROR(VLOOKUP($J36,#REF!,LE$2,0),0)</f>
        <v>0</v>
      </c>
      <c r="LF36" s="33">
        <f t="shared" si="116"/>
        <v>0</v>
      </c>
      <c r="LG36" s="33">
        <f>IFERROR(VLOOKUP($J36,#REF!,LG$2,0),0)</f>
        <v>0</v>
      </c>
      <c r="LH36" s="33">
        <f t="shared" si="116"/>
        <v>0</v>
      </c>
      <c r="LI36" s="33">
        <f>IFERROR(VLOOKUP($J36,#REF!,LI$2,0),0)</f>
        <v>0</v>
      </c>
      <c r="LJ36" s="33">
        <f t="shared" si="117"/>
        <v>0</v>
      </c>
      <c r="LK36" s="33">
        <f>IFERROR(VLOOKUP($J36,#REF!,LK$2,0),0)</f>
        <v>0</v>
      </c>
      <c r="LL36" s="33">
        <f t="shared" si="117"/>
        <v>0</v>
      </c>
      <c r="LM36" s="33">
        <f>IFERROR(VLOOKUP($J36,#REF!,LM$2,0),0)</f>
        <v>0</v>
      </c>
      <c r="LN36" s="33">
        <f t="shared" si="117"/>
        <v>0</v>
      </c>
      <c r="LO36" s="33">
        <f>IFERROR(VLOOKUP($J36,#REF!,LO$2,0),0)</f>
        <v>0</v>
      </c>
      <c r="LP36" s="33">
        <f t="shared" si="117"/>
        <v>0</v>
      </c>
      <c r="LQ36" s="33">
        <f>IFERROR(VLOOKUP($J36,#REF!,LQ$2,0),0)</f>
        <v>0</v>
      </c>
      <c r="LR36" s="33">
        <f t="shared" si="117"/>
        <v>0</v>
      </c>
      <c r="LS36" s="33">
        <f>IFERROR(VLOOKUP($J36,#REF!,LS$2,0),0)</f>
        <v>0</v>
      </c>
      <c r="LT36" s="33">
        <f t="shared" si="117"/>
        <v>0</v>
      </c>
      <c r="LU36" s="33">
        <f>IFERROR(VLOOKUP($J36,#REF!,LU$2,0),0)</f>
        <v>0</v>
      </c>
      <c r="LV36" s="33">
        <f t="shared" si="117"/>
        <v>0</v>
      </c>
      <c r="LW36" s="33">
        <f>IFERROR(VLOOKUP($J36,#REF!,LW$2,0),0)</f>
        <v>0</v>
      </c>
      <c r="LX36" s="33">
        <f t="shared" si="117"/>
        <v>0</v>
      </c>
      <c r="LY36" s="33">
        <f>IFERROR(VLOOKUP($J36,#REF!,LY$2,0),0)</f>
        <v>0</v>
      </c>
      <c r="LZ36" s="33">
        <f t="shared" si="118"/>
        <v>0</v>
      </c>
      <c r="MA36" s="33">
        <f>IFERROR(VLOOKUP($J36,#REF!,MA$2,0),0)</f>
        <v>0</v>
      </c>
      <c r="MB36" s="33">
        <f t="shared" si="118"/>
        <v>0</v>
      </c>
      <c r="MC36" s="33">
        <f>IFERROR(VLOOKUP($J36,#REF!,MC$2,0),0)</f>
        <v>0</v>
      </c>
      <c r="MD36" s="33">
        <f t="shared" si="118"/>
        <v>0</v>
      </c>
      <c r="ME36" s="33">
        <f>IFERROR(VLOOKUP($J36,#REF!,ME$2,0),0)</f>
        <v>0</v>
      </c>
      <c r="MF36" s="33">
        <f t="shared" si="118"/>
        <v>0</v>
      </c>
      <c r="MG36" s="33">
        <f>IFERROR(VLOOKUP($J36,#REF!,MG$2,0),0)</f>
        <v>0</v>
      </c>
      <c r="MH36" s="33">
        <f t="shared" si="118"/>
        <v>0</v>
      </c>
      <c r="MI36" s="33">
        <f>IFERROR(VLOOKUP($J36,#REF!,MI$2,0),0)</f>
        <v>0</v>
      </c>
      <c r="MJ36" s="33">
        <f t="shared" si="118"/>
        <v>0</v>
      </c>
      <c r="MK36" s="33">
        <f>IFERROR(VLOOKUP($J36,#REF!,MK$2,0),0)</f>
        <v>0</v>
      </c>
      <c r="ML36" s="33">
        <f t="shared" si="118"/>
        <v>0</v>
      </c>
      <c r="MM36" s="33">
        <f>IFERROR(VLOOKUP($J36,#REF!,MM$2,0),0)</f>
        <v>0</v>
      </c>
      <c r="MN36" s="33">
        <f t="shared" si="118"/>
        <v>0</v>
      </c>
      <c r="MO36" s="33">
        <f>IFERROR(VLOOKUP($J36,#REF!,MO$2,0),0)</f>
        <v>0</v>
      </c>
      <c r="MP36" s="33">
        <f t="shared" si="119"/>
        <v>0</v>
      </c>
      <c r="MQ36" s="33">
        <f>IFERROR(VLOOKUP($J36,#REF!,MQ$2,0),0)</f>
        <v>0</v>
      </c>
      <c r="MR36" s="33">
        <f t="shared" si="119"/>
        <v>0</v>
      </c>
      <c r="MS36" s="33">
        <f>IFERROR(VLOOKUP($J36,#REF!,MS$2,0),0)</f>
        <v>0</v>
      </c>
      <c r="MT36" s="33">
        <f t="shared" si="119"/>
        <v>0</v>
      </c>
      <c r="MU36" s="33">
        <f>IFERROR(VLOOKUP($J36,#REF!,MU$2,0),0)</f>
        <v>0</v>
      </c>
      <c r="MV36" s="33">
        <f t="shared" si="119"/>
        <v>0</v>
      </c>
      <c r="MW36" s="33">
        <f>IFERROR(VLOOKUP($J36,#REF!,MW$2,0),0)</f>
        <v>0</v>
      </c>
      <c r="MX36" s="33">
        <f t="shared" si="119"/>
        <v>0</v>
      </c>
      <c r="MY36" s="33">
        <f>IFERROR(VLOOKUP($J36,#REF!,MY$2,0),0)</f>
        <v>0</v>
      </c>
      <c r="MZ36" s="33">
        <f t="shared" si="119"/>
        <v>0</v>
      </c>
      <c r="NA36" s="33">
        <f>IFERROR(VLOOKUP($J36,#REF!,NA$2,0),0)</f>
        <v>0</v>
      </c>
      <c r="NB36" s="33">
        <f t="shared" si="119"/>
        <v>0</v>
      </c>
      <c r="NC36" s="33">
        <f>IFERROR(VLOOKUP($J36,#REF!,NC$2,0),0)</f>
        <v>0</v>
      </c>
      <c r="ND36" s="33">
        <f t="shared" si="119"/>
        <v>0</v>
      </c>
      <c r="NE36" s="33">
        <f>IFERROR(VLOOKUP($J36,#REF!,NE$2,0),0)</f>
        <v>0</v>
      </c>
      <c r="NF36" s="33">
        <f t="shared" si="120"/>
        <v>0</v>
      </c>
      <c r="NG36" s="33">
        <f>IFERROR(VLOOKUP($J36,#REF!,NG$2,0),0)</f>
        <v>0</v>
      </c>
      <c r="NH36" s="33">
        <f t="shared" si="120"/>
        <v>0</v>
      </c>
      <c r="NI36" s="33">
        <f>IFERROR(VLOOKUP($J36,#REF!,NI$2,0),0)</f>
        <v>0</v>
      </c>
      <c r="NJ36" s="33">
        <f t="shared" si="120"/>
        <v>0</v>
      </c>
      <c r="NK36" s="33">
        <f>IFERROR(VLOOKUP($J36,#REF!,NK$2,0),0)</f>
        <v>0</v>
      </c>
      <c r="NL36" s="33">
        <f t="shared" si="120"/>
        <v>0</v>
      </c>
      <c r="NM36" s="33">
        <f>IFERROR(VLOOKUP($J36,#REF!,NM$2,0),0)</f>
        <v>0</v>
      </c>
      <c r="NN36" s="33">
        <f t="shared" si="120"/>
        <v>0</v>
      </c>
      <c r="NO36" s="33">
        <f>IFERROR(VLOOKUP($J36,#REF!,NO$2,0),0)</f>
        <v>0</v>
      </c>
      <c r="NP36" s="33">
        <f t="shared" si="120"/>
        <v>0</v>
      </c>
      <c r="NQ36" s="33">
        <f>IFERROR(VLOOKUP($J36,#REF!,NQ$2,0),0)</f>
        <v>0</v>
      </c>
      <c r="NR36" s="33">
        <f t="shared" si="120"/>
        <v>0</v>
      </c>
      <c r="NS36" s="33">
        <f>IFERROR(VLOOKUP($J36,#REF!,NS$2,0),0)</f>
        <v>0</v>
      </c>
      <c r="NT36" s="33">
        <f t="shared" si="120"/>
        <v>0</v>
      </c>
      <c r="NU36" s="33">
        <f>IFERROR(VLOOKUP($J36,#REF!,NU$2,0),0)</f>
        <v>0</v>
      </c>
      <c r="NV36" s="33">
        <f t="shared" si="121"/>
        <v>0</v>
      </c>
      <c r="NW36" s="33">
        <f>IFERROR(VLOOKUP($J36,#REF!,NW$2,0),0)</f>
        <v>0</v>
      </c>
      <c r="NX36" s="33">
        <f t="shared" si="121"/>
        <v>0</v>
      </c>
      <c r="NY36" s="33">
        <f>IFERROR(VLOOKUP($J36,#REF!,NY$2,0),0)</f>
        <v>0</v>
      </c>
      <c r="NZ36" s="33">
        <f t="shared" si="121"/>
        <v>0</v>
      </c>
      <c r="OA36" s="33">
        <f>IFERROR(VLOOKUP($J36,#REF!,OA$2,0),0)</f>
        <v>0</v>
      </c>
      <c r="OB36" s="33">
        <f t="shared" si="121"/>
        <v>0</v>
      </c>
      <c r="OC36" s="33">
        <f>IFERROR(VLOOKUP($J36,#REF!,OC$2,0),0)</f>
        <v>0</v>
      </c>
      <c r="OD36" s="33">
        <f t="shared" si="121"/>
        <v>0</v>
      </c>
      <c r="OE36" s="33">
        <f>IFERROR(VLOOKUP($J36,#REF!,OE$2,0),0)</f>
        <v>0</v>
      </c>
      <c r="OF36" s="33">
        <f t="shared" si="121"/>
        <v>0</v>
      </c>
      <c r="OG36" s="33">
        <f>IFERROR(VLOOKUP($J36,#REF!,OG$2,0),0)</f>
        <v>0</v>
      </c>
      <c r="OH36" s="33">
        <f t="shared" si="121"/>
        <v>0</v>
      </c>
      <c r="OI36" s="33">
        <f>IFERROR(VLOOKUP($J36,#REF!,OI$2,0),0)</f>
        <v>0</v>
      </c>
      <c r="OJ36" s="33">
        <f t="shared" si="121"/>
        <v>0</v>
      </c>
      <c r="OK36" s="33">
        <f>IFERROR(VLOOKUP($J36,#REF!,OK$2,0),0)</f>
        <v>0</v>
      </c>
      <c r="OL36" s="33">
        <f t="shared" si="122"/>
        <v>0</v>
      </c>
      <c r="OM36" s="33">
        <f>IFERROR(VLOOKUP($J36,#REF!,OM$2,0),0)</f>
        <v>0</v>
      </c>
      <c r="ON36" s="33">
        <f t="shared" si="122"/>
        <v>0</v>
      </c>
      <c r="OO36" s="33">
        <f>IFERROR(VLOOKUP($J36,#REF!,OO$2,0),0)</f>
        <v>0</v>
      </c>
      <c r="OP36" s="33">
        <f t="shared" si="81"/>
        <v>0</v>
      </c>
      <c r="OQ36" s="33">
        <f>IFERROR(VLOOKUP($J36,#REF!,OQ$2,0),0)</f>
        <v>0</v>
      </c>
      <c r="OR36" s="33">
        <f t="shared" si="82"/>
        <v>0</v>
      </c>
      <c r="OS36" s="33">
        <f>IFERROR(VLOOKUP($J36,#REF!,OS$2,0),0)</f>
        <v>0</v>
      </c>
      <c r="OT36" s="33">
        <f t="shared" si="83"/>
        <v>0</v>
      </c>
      <c r="OU36" s="33">
        <f>IFERROR(VLOOKUP($J36,#REF!,OU$2,0),0)</f>
        <v>0</v>
      </c>
      <c r="OV36" s="33">
        <f t="shared" si="84"/>
        <v>0</v>
      </c>
      <c r="OW36" s="33">
        <f>IFERROR(VLOOKUP($J36,#REF!,OW$2,0),0)</f>
        <v>0</v>
      </c>
      <c r="OX36" s="33">
        <f t="shared" si="85"/>
        <v>0</v>
      </c>
    </row>
    <row r="37" spans="2:414">
      <c r="B37" s="63">
        <f t="shared" si="0"/>
        <v>26</v>
      </c>
      <c r="C37" s="28">
        <f>入力⑦!C32</f>
        <v>0</v>
      </c>
      <c r="D37" s="28">
        <f>入力⑦!D32</f>
        <v>0</v>
      </c>
      <c r="E37" s="28">
        <f>入力⑦!E32</f>
        <v>0</v>
      </c>
      <c r="F37" s="28">
        <f>入力⑦!F32</f>
        <v>0</v>
      </c>
      <c r="G37" s="28">
        <f>入力⑦!G32</f>
        <v>0</v>
      </c>
      <c r="H37" s="28">
        <f>入力⑦!H32</f>
        <v>0</v>
      </c>
      <c r="I37" s="28">
        <f>入力⑦!I32</f>
        <v>0</v>
      </c>
      <c r="J37" s="28">
        <f>入力⑦!J32</f>
        <v>0</v>
      </c>
      <c r="K37" s="28" t="str">
        <f>入力⑦!L32</f>
        <v/>
      </c>
      <c r="L37" s="28" t="str">
        <f>入力⑦!M32</f>
        <v/>
      </c>
      <c r="M37" s="28">
        <f>入力⑦!N32</f>
        <v>0</v>
      </c>
      <c r="N37" s="28">
        <f>入力⑦!O32</f>
        <v>0</v>
      </c>
      <c r="O37" s="33">
        <f>IFERROR(VLOOKUP($J37,#REF!,O$2,0),0)</f>
        <v>0</v>
      </c>
      <c r="P37" s="33">
        <f t="shared" si="1"/>
        <v>0</v>
      </c>
      <c r="Q37" s="33">
        <f>IFERROR(VLOOKUP($J37,#REF!,Q$2,0),0)</f>
        <v>0</v>
      </c>
      <c r="R37" s="33">
        <f t="shared" si="1"/>
        <v>0</v>
      </c>
      <c r="S37" s="33">
        <f>IFERROR(VLOOKUP($J37,#REF!,S$2,0),0)</f>
        <v>0</v>
      </c>
      <c r="T37" s="33">
        <f t="shared" si="86"/>
        <v>0</v>
      </c>
      <c r="U37" s="33">
        <f>IFERROR(VLOOKUP($J37,#REF!,U$2,0),0)</f>
        <v>0</v>
      </c>
      <c r="V37" s="33">
        <f t="shared" si="86"/>
        <v>0</v>
      </c>
      <c r="W37" s="33">
        <f>IFERROR(VLOOKUP($J37,#REF!,W$2,0),0)</f>
        <v>0</v>
      </c>
      <c r="X37" s="33">
        <f t="shared" si="87"/>
        <v>0</v>
      </c>
      <c r="Y37" s="33">
        <f>IFERROR(VLOOKUP($J37,#REF!,Y$2,0),0)</f>
        <v>0</v>
      </c>
      <c r="Z37" s="33">
        <f t="shared" si="87"/>
        <v>0</v>
      </c>
      <c r="AA37" s="33">
        <f>IFERROR(VLOOKUP($J37,#REF!,AA$2,0),0)</f>
        <v>0</v>
      </c>
      <c r="AB37" s="33">
        <f t="shared" si="88"/>
        <v>0</v>
      </c>
      <c r="AC37" s="33">
        <f>IFERROR(VLOOKUP($J37,#REF!,AC$2,0),0)</f>
        <v>0</v>
      </c>
      <c r="AD37" s="33">
        <f t="shared" si="88"/>
        <v>0</v>
      </c>
      <c r="AE37" s="33">
        <f>IFERROR(VLOOKUP($J37,#REF!,AE$2,0),0)</f>
        <v>0</v>
      </c>
      <c r="AF37" s="33">
        <f t="shared" si="89"/>
        <v>0</v>
      </c>
      <c r="AG37" s="33">
        <f>IFERROR(VLOOKUP($J37,#REF!,AG$2,0),0)</f>
        <v>0</v>
      </c>
      <c r="AH37" s="33">
        <f t="shared" si="89"/>
        <v>0</v>
      </c>
      <c r="AI37" s="33">
        <f>IFERROR(VLOOKUP($J37,#REF!,AI$2,0),0)</f>
        <v>0</v>
      </c>
      <c r="AJ37" s="33">
        <f t="shared" si="90"/>
        <v>0</v>
      </c>
      <c r="AK37" s="33">
        <f>IFERROR(VLOOKUP($J37,#REF!,AK$2,0),0)</f>
        <v>0</v>
      </c>
      <c r="AL37" s="33">
        <f t="shared" si="90"/>
        <v>0</v>
      </c>
      <c r="AM37" s="33">
        <f>IFERROR(VLOOKUP($J37,#REF!,AM$2,0),0)</f>
        <v>0</v>
      </c>
      <c r="AN37" s="33">
        <f t="shared" si="91"/>
        <v>0</v>
      </c>
      <c r="AO37" s="33">
        <f>IFERROR(VLOOKUP($J37,#REF!,AO$2,0),0)</f>
        <v>0</v>
      </c>
      <c r="AP37" s="33">
        <f t="shared" si="91"/>
        <v>0</v>
      </c>
      <c r="AQ37" s="33">
        <f>IFERROR(VLOOKUP($J37,#REF!,AQ$2,0),0)</f>
        <v>0</v>
      </c>
      <c r="AR37" s="33">
        <f t="shared" si="92"/>
        <v>0</v>
      </c>
      <c r="AS37" s="33">
        <f>IFERROR(VLOOKUP($J37,#REF!,AS$2,0),0)</f>
        <v>0</v>
      </c>
      <c r="AT37" s="33">
        <f t="shared" si="92"/>
        <v>0</v>
      </c>
      <c r="AU37" s="33">
        <f>IFERROR(VLOOKUP($J37,#REF!,AU$2,0),0)</f>
        <v>0</v>
      </c>
      <c r="AV37" s="33">
        <f t="shared" si="93"/>
        <v>0</v>
      </c>
      <c r="AW37" s="33">
        <f>IFERROR(VLOOKUP($J37,#REF!,AW$2,0),0)</f>
        <v>0</v>
      </c>
      <c r="AX37" s="33">
        <f t="shared" si="93"/>
        <v>0</v>
      </c>
      <c r="AY37" s="33">
        <f>IFERROR(VLOOKUP($J37,#REF!,AY$2,0),0)</f>
        <v>0</v>
      </c>
      <c r="AZ37" s="33">
        <f t="shared" si="94"/>
        <v>0</v>
      </c>
      <c r="BA37" s="33">
        <f>IFERROR(VLOOKUP($J37,#REF!,BA$2,0),0)</f>
        <v>0</v>
      </c>
      <c r="BB37" s="33">
        <f t="shared" si="94"/>
        <v>0</v>
      </c>
      <c r="BC37" s="33">
        <f>IFERROR(VLOOKUP($J37,#REF!,BC$2,0),0)</f>
        <v>0</v>
      </c>
      <c r="BD37" s="33">
        <f t="shared" si="95"/>
        <v>0</v>
      </c>
      <c r="BE37" s="33">
        <f>IFERROR(VLOOKUP($J37,#REF!,BE$2,0),0)</f>
        <v>0</v>
      </c>
      <c r="BF37" s="33">
        <f t="shared" si="95"/>
        <v>0</v>
      </c>
      <c r="BG37" s="33">
        <f>IFERROR(VLOOKUP($J37,#REF!,BG$2,0),0)</f>
        <v>0</v>
      </c>
      <c r="BH37" s="33">
        <f t="shared" si="96"/>
        <v>0</v>
      </c>
      <c r="BI37" s="33">
        <f>IFERROR(VLOOKUP($J37,#REF!,BI$2,0),0)</f>
        <v>0</v>
      </c>
      <c r="BJ37" s="33">
        <f t="shared" si="96"/>
        <v>0</v>
      </c>
      <c r="BK37" s="33">
        <f>IFERROR(VLOOKUP($J37,#REF!,BK$2,0),0)</f>
        <v>0</v>
      </c>
      <c r="BL37" s="33">
        <f t="shared" si="97"/>
        <v>0</v>
      </c>
      <c r="BM37" s="33">
        <f>IFERROR(VLOOKUP($J37,#REF!,BM$2,0),0)</f>
        <v>0</v>
      </c>
      <c r="BN37" s="33">
        <f t="shared" si="97"/>
        <v>0</v>
      </c>
      <c r="BO37" s="33">
        <f>IFERROR(VLOOKUP($J37,#REF!,BO$2,0),0)</f>
        <v>0</v>
      </c>
      <c r="BP37" s="33">
        <f t="shared" si="98"/>
        <v>0</v>
      </c>
      <c r="BQ37" s="33">
        <f>IFERROR(VLOOKUP($J37,#REF!,BQ$2,0),0)</f>
        <v>0</v>
      </c>
      <c r="BR37" s="33">
        <f t="shared" si="98"/>
        <v>0</v>
      </c>
      <c r="BS37" s="33">
        <f>IFERROR(VLOOKUP($J37,#REF!,BS$2,0),0)</f>
        <v>0</v>
      </c>
      <c r="BT37" s="33">
        <f t="shared" si="99"/>
        <v>0</v>
      </c>
      <c r="BU37" s="33">
        <f>IFERROR(VLOOKUP($J37,#REF!,BU$2,0),0)</f>
        <v>0</v>
      </c>
      <c r="BV37" s="33">
        <f t="shared" si="99"/>
        <v>0</v>
      </c>
      <c r="BW37" s="33">
        <f>IFERROR(VLOOKUP($J37,#REF!,BW$2,0),0)</f>
        <v>0</v>
      </c>
      <c r="BX37" s="33">
        <f t="shared" si="100"/>
        <v>0</v>
      </c>
      <c r="BY37" s="33">
        <f>IFERROR(VLOOKUP($J37,#REF!,BY$2,0),0)</f>
        <v>0</v>
      </c>
      <c r="BZ37" s="33">
        <f t="shared" si="100"/>
        <v>0</v>
      </c>
      <c r="CA37" s="33">
        <f>IFERROR(VLOOKUP($J37,#REF!,CA$2,0),0)</f>
        <v>0</v>
      </c>
      <c r="CB37" s="33">
        <f t="shared" si="101"/>
        <v>0</v>
      </c>
      <c r="CC37" s="33">
        <f>IFERROR(VLOOKUP($J37,#REF!,CC$2,0),0)</f>
        <v>0</v>
      </c>
      <c r="CD37" s="33">
        <f t="shared" si="101"/>
        <v>0</v>
      </c>
      <c r="CE37" s="33">
        <f>IFERROR(VLOOKUP($J37,#REF!,CE$2,0),0)</f>
        <v>0</v>
      </c>
      <c r="CF37" s="33">
        <f t="shared" si="102"/>
        <v>0</v>
      </c>
      <c r="CG37" s="33">
        <f>IFERROR(VLOOKUP($J37,#REF!,CG$2,0),0)</f>
        <v>0</v>
      </c>
      <c r="CH37" s="33">
        <f t="shared" si="102"/>
        <v>0</v>
      </c>
      <c r="CI37" s="33">
        <f>IFERROR(VLOOKUP($J37,#REF!,CI$2,0),0)</f>
        <v>0</v>
      </c>
      <c r="CJ37" s="33">
        <f t="shared" si="102"/>
        <v>0</v>
      </c>
      <c r="CK37" s="33">
        <f>IFERROR(VLOOKUP($J37,#REF!,CK$2,0),0)</f>
        <v>0</v>
      </c>
      <c r="CL37" s="33">
        <f t="shared" si="102"/>
        <v>0</v>
      </c>
      <c r="CM37" s="33">
        <f>IFERROR(VLOOKUP($J37,#REF!,CM$2,0),0)</f>
        <v>0</v>
      </c>
      <c r="CN37" s="33">
        <f t="shared" si="102"/>
        <v>0</v>
      </c>
      <c r="CO37" s="33">
        <f>IFERROR(VLOOKUP($J37,#REF!,CO$2,0),0)</f>
        <v>0</v>
      </c>
      <c r="CP37" s="33">
        <f t="shared" si="102"/>
        <v>0</v>
      </c>
      <c r="CQ37" s="33">
        <f>IFERROR(VLOOKUP($J37,#REF!,CQ$2,0),0)</f>
        <v>0</v>
      </c>
      <c r="CR37" s="33">
        <f t="shared" si="102"/>
        <v>0</v>
      </c>
      <c r="CS37" s="33">
        <f>IFERROR(VLOOKUP($J37,#REF!,CS$2,0),0)</f>
        <v>0</v>
      </c>
      <c r="CT37" s="33">
        <f t="shared" si="102"/>
        <v>0</v>
      </c>
      <c r="CU37" s="33">
        <f>IFERROR(VLOOKUP($J37,#REF!,CU$2,0),0)</f>
        <v>0</v>
      </c>
      <c r="CV37" s="33">
        <f t="shared" si="103"/>
        <v>0</v>
      </c>
      <c r="CW37" s="33">
        <f>IFERROR(VLOOKUP($J37,#REF!,CW$2,0),0)</f>
        <v>0</v>
      </c>
      <c r="CX37" s="33">
        <f t="shared" si="103"/>
        <v>0</v>
      </c>
      <c r="CY37" s="33">
        <f>IFERROR(VLOOKUP($J37,#REF!,CY$2,0),0)</f>
        <v>0</v>
      </c>
      <c r="CZ37" s="33">
        <f t="shared" si="103"/>
        <v>0</v>
      </c>
      <c r="DA37" s="33">
        <f>IFERROR(VLOOKUP($J37,#REF!,DA$2,0),0)</f>
        <v>0</v>
      </c>
      <c r="DB37" s="33">
        <f t="shared" si="103"/>
        <v>0</v>
      </c>
      <c r="DC37" s="33">
        <f>IFERROR(VLOOKUP($J37,#REF!,DC$2,0),0)</f>
        <v>0</v>
      </c>
      <c r="DD37" s="33">
        <f t="shared" si="103"/>
        <v>0</v>
      </c>
      <c r="DE37" s="33">
        <f>IFERROR(VLOOKUP($J37,#REF!,DE$2,0),0)</f>
        <v>0</v>
      </c>
      <c r="DF37" s="33">
        <f t="shared" si="103"/>
        <v>0</v>
      </c>
      <c r="DG37" s="33">
        <f>IFERROR(VLOOKUP($J37,#REF!,DG$2,0),0)</f>
        <v>0</v>
      </c>
      <c r="DH37" s="33">
        <f t="shared" si="103"/>
        <v>0</v>
      </c>
      <c r="DI37" s="33">
        <f>IFERROR(VLOOKUP($J37,#REF!,DI$2,0),0)</f>
        <v>0</v>
      </c>
      <c r="DJ37" s="33">
        <f t="shared" si="103"/>
        <v>0</v>
      </c>
      <c r="DK37" s="33">
        <f>IFERROR(VLOOKUP($J37,#REF!,DK$2,0),0)</f>
        <v>0</v>
      </c>
      <c r="DL37" s="33">
        <f t="shared" si="104"/>
        <v>0</v>
      </c>
      <c r="DM37" s="33">
        <f>IFERROR(VLOOKUP($J37,#REF!,DM$2,0),0)</f>
        <v>0</v>
      </c>
      <c r="DN37" s="33">
        <f t="shared" si="104"/>
        <v>0</v>
      </c>
      <c r="DO37" s="33">
        <f>IFERROR(VLOOKUP($J37,#REF!,DO$2,0),0)</f>
        <v>0</v>
      </c>
      <c r="DP37" s="33">
        <f t="shared" si="104"/>
        <v>0</v>
      </c>
      <c r="DQ37" s="33">
        <f>IFERROR(VLOOKUP($J37,#REF!,DQ$2,0),0)</f>
        <v>0</v>
      </c>
      <c r="DR37" s="33">
        <f t="shared" si="104"/>
        <v>0</v>
      </c>
      <c r="DS37" s="33">
        <f>IFERROR(VLOOKUP($J37,#REF!,DS$2,0),0)</f>
        <v>0</v>
      </c>
      <c r="DT37" s="33">
        <f t="shared" si="104"/>
        <v>0</v>
      </c>
      <c r="DU37" s="33">
        <f>IFERROR(VLOOKUP($J37,#REF!,DU$2,0),0)</f>
        <v>0</v>
      </c>
      <c r="DV37" s="33">
        <f t="shared" si="104"/>
        <v>0</v>
      </c>
      <c r="DW37" s="33">
        <f>IFERROR(VLOOKUP($J37,#REF!,DW$2,0),0)</f>
        <v>0</v>
      </c>
      <c r="DX37" s="33">
        <f t="shared" si="104"/>
        <v>0</v>
      </c>
      <c r="DY37" s="33">
        <f>IFERROR(VLOOKUP($J37,#REF!,DY$2,0),0)</f>
        <v>0</v>
      </c>
      <c r="DZ37" s="33">
        <f t="shared" si="104"/>
        <v>0</v>
      </c>
      <c r="EA37" s="33">
        <f>IFERROR(VLOOKUP($J37,#REF!,EA$2,0),0)</f>
        <v>0</v>
      </c>
      <c r="EB37" s="33">
        <f t="shared" si="105"/>
        <v>0</v>
      </c>
      <c r="EC37" s="33">
        <f>IFERROR(VLOOKUP($J37,#REF!,EC$2,0),0)</f>
        <v>0</v>
      </c>
      <c r="ED37" s="33">
        <f t="shared" si="105"/>
        <v>0</v>
      </c>
      <c r="EE37" s="33">
        <f>IFERROR(VLOOKUP($J37,#REF!,EE$2,0),0)</f>
        <v>0</v>
      </c>
      <c r="EF37" s="33">
        <f t="shared" si="105"/>
        <v>0</v>
      </c>
      <c r="EG37" s="33">
        <f>IFERROR(VLOOKUP($J37,#REF!,EG$2,0),0)</f>
        <v>0</v>
      </c>
      <c r="EH37" s="33">
        <f t="shared" si="105"/>
        <v>0</v>
      </c>
      <c r="EI37" s="33">
        <f>IFERROR(VLOOKUP($J37,#REF!,EI$2,0),0)</f>
        <v>0</v>
      </c>
      <c r="EJ37" s="33">
        <f t="shared" si="105"/>
        <v>0</v>
      </c>
      <c r="EK37" s="33">
        <f>IFERROR(VLOOKUP($J37,#REF!,EK$2,0),0)</f>
        <v>0</v>
      </c>
      <c r="EL37" s="33">
        <f t="shared" si="105"/>
        <v>0</v>
      </c>
      <c r="EM37" s="33">
        <f>IFERROR(VLOOKUP($J37,#REF!,EM$2,0),0)</f>
        <v>0</v>
      </c>
      <c r="EN37" s="33">
        <f t="shared" si="105"/>
        <v>0</v>
      </c>
      <c r="EO37" s="33">
        <f>IFERROR(VLOOKUP($J37,#REF!,EO$2,0),0)</f>
        <v>0</v>
      </c>
      <c r="EP37" s="33">
        <f t="shared" si="105"/>
        <v>0</v>
      </c>
      <c r="EQ37" s="33">
        <f>IFERROR(VLOOKUP($J37,#REF!,EQ$2,0),0)</f>
        <v>0</v>
      </c>
      <c r="ER37" s="33">
        <f t="shared" si="106"/>
        <v>0</v>
      </c>
      <c r="ES37" s="33">
        <f>IFERROR(VLOOKUP($J37,#REF!,ES$2,0),0)</f>
        <v>0</v>
      </c>
      <c r="ET37" s="33">
        <f t="shared" si="106"/>
        <v>0</v>
      </c>
      <c r="EU37" s="33">
        <f>IFERROR(VLOOKUP($J37,#REF!,EU$2,0),0)</f>
        <v>0</v>
      </c>
      <c r="EV37" s="33">
        <f t="shared" si="106"/>
        <v>0</v>
      </c>
      <c r="EW37" s="33">
        <f>IFERROR(VLOOKUP($J37,#REF!,EW$2,0),0)</f>
        <v>0</v>
      </c>
      <c r="EX37" s="33">
        <f t="shared" si="106"/>
        <v>0</v>
      </c>
      <c r="EY37" s="33">
        <f>IFERROR(VLOOKUP($J37,#REF!,EY$2,0),0)</f>
        <v>0</v>
      </c>
      <c r="EZ37" s="33">
        <f t="shared" si="106"/>
        <v>0</v>
      </c>
      <c r="FA37" s="33">
        <f>IFERROR(VLOOKUP($J37,#REF!,FA$2,0),0)</f>
        <v>0</v>
      </c>
      <c r="FB37" s="33">
        <f t="shared" si="106"/>
        <v>0</v>
      </c>
      <c r="FC37" s="33">
        <f>IFERROR(VLOOKUP($J37,#REF!,FC$2,0),0)</f>
        <v>0</v>
      </c>
      <c r="FD37" s="33">
        <f t="shared" si="106"/>
        <v>0</v>
      </c>
      <c r="FE37" s="33">
        <f>IFERROR(VLOOKUP($J37,#REF!,FE$2,0),0)</f>
        <v>0</v>
      </c>
      <c r="FF37" s="33">
        <f t="shared" si="106"/>
        <v>0</v>
      </c>
      <c r="FG37" s="33">
        <f>IFERROR(VLOOKUP($J37,#REF!,FG$2,0),0)</f>
        <v>0</v>
      </c>
      <c r="FH37" s="33">
        <f t="shared" si="107"/>
        <v>0</v>
      </c>
      <c r="FI37" s="33">
        <f>IFERROR(VLOOKUP($J37,#REF!,FI$2,0),0)</f>
        <v>0</v>
      </c>
      <c r="FJ37" s="33">
        <f t="shared" si="107"/>
        <v>0</v>
      </c>
      <c r="FK37" s="33">
        <f>IFERROR(VLOOKUP($J37,#REF!,FK$2,0),0)</f>
        <v>0</v>
      </c>
      <c r="FL37" s="33">
        <f t="shared" si="107"/>
        <v>0</v>
      </c>
      <c r="FM37" s="33">
        <f>IFERROR(VLOOKUP($J37,#REF!,FM$2,0),0)</f>
        <v>0</v>
      </c>
      <c r="FN37" s="33">
        <f t="shared" si="107"/>
        <v>0</v>
      </c>
      <c r="FO37" s="33">
        <f>IFERROR(VLOOKUP($J37,#REF!,FO$2,0),0)</f>
        <v>0</v>
      </c>
      <c r="FP37" s="33">
        <f t="shared" si="107"/>
        <v>0</v>
      </c>
      <c r="FQ37" s="33">
        <f>IFERROR(VLOOKUP($J37,#REF!,FQ$2,0),0)</f>
        <v>0</v>
      </c>
      <c r="FR37" s="33">
        <f t="shared" si="107"/>
        <v>0</v>
      </c>
      <c r="FS37" s="33">
        <f>IFERROR(VLOOKUP($J37,#REF!,FS$2,0),0)</f>
        <v>0</v>
      </c>
      <c r="FT37" s="33">
        <f t="shared" si="107"/>
        <v>0</v>
      </c>
      <c r="FU37" s="33">
        <f>IFERROR(VLOOKUP($J37,#REF!,FU$2,0),0)</f>
        <v>0</v>
      </c>
      <c r="FV37" s="33">
        <f t="shared" si="107"/>
        <v>0</v>
      </c>
      <c r="FW37" s="33">
        <f>IFERROR(VLOOKUP($J37,#REF!,FW$2,0),0)</f>
        <v>0</v>
      </c>
      <c r="FX37" s="33">
        <f t="shared" si="108"/>
        <v>0</v>
      </c>
      <c r="FY37" s="33">
        <f>IFERROR(VLOOKUP($J37,#REF!,FY$2,0),0)</f>
        <v>0</v>
      </c>
      <c r="FZ37" s="33">
        <f t="shared" si="108"/>
        <v>0</v>
      </c>
      <c r="GA37" s="33">
        <f>IFERROR(VLOOKUP($J37,#REF!,GA$2,0),0)</f>
        <v>0</v>
      </c>
      <c r="GB37" s="33">
        <f t="shared" si="108"/>
        <v>0</v>
      </c>
      <c r="GC37" s="33">
        <f>IFERROR(VLOOKUP($J37,#REF!,GC$2,0),0)</f>
        <v>0</v>
      </c>
      <c r="GD37" s="33">
        <f t="shared" si="108"/>
        <v>0</v>
      </c>
      <c r="GE37" s="33">
        <f>IFERROR(VLOOKUP($J37,#REF!,GE$2,0),0)</f>
        <v>0</v>
      </c>
      <c r="GF37" s="33">
        <f t="shared" si="108"/>
        <v>0</v>
      </c>
      <c r="GG37" s="33">
        <f>IFERROR(VLOOKUP($J37,#REF!,GG$2,0),0)</f>
        <v>0</v>
      </c>
      <c r="GH37" s="33">
        <f t="shared" si="108"/>
        <v>0</v>
      </c>
      <c r="GI37" s="33">
        <f>IFERROR(VLOOKUP($J37,#REF!,GI$2,0),0)</f>
        <v>0</v>
      </c>
      <c r="GJ37" s="33">
        <f t="shared" si="108"/>
        <v>0</v>
      </c>
      <c r="GK37" s="33">
        <f>IFERROR(VLOOKUP($J37,#REF!,GK$2,0),0)</f>
        <v>0</v>
      </c>
      <c r="GL37" s="33">
        <f t="shared" si="108"/>
        <v>0</v>
      </c>
      <c r="GM37" s="33">
        <f>IFERROR(VLOOKUP($J37,#REF!,GM$2,0),0)</f>
        <v>0</v>
      </c>
      <c r="GN37" s="33">
        <f t="shared" si="109"/>
        <v>0</v>
      </c>
      <c r="GO37" s="33">
        <f>IFERROR(VLOOKUP($J37,#REF!,GO$2,0),0)</f>
        <v>0</v>
      </c>
      <c r="GP37" s="33">
        <f t="shared" si="109"/>
        <v>0</v>
      </c>
      <c r="GQ37" s="33">
        <f>IFERROR(VLOOKUP($J37,#REF!,GQ$2,0),0)</f>
        <v>0</v>
      </c>
      <c r="GR37" s="33">
        <f t="shared" si="109"/>
        <v>0</v>
      </c>
      <c r="GS37" s="33">
        <f>IFERROR(VLOOKUP($J37,#REF!,GS$2,0),0)</f>
        <v>0</v>
      </c>
      <c r="GT37" s="33">
        <f t="shared" si="109"/>
        <v>0</v>
      </c>
      <c r="GU37" s="33">
        <f>IFERROR(VLOOKUP($J37,#REF!,GU$2,0),0)</f>
        <v>0</v>
      </c>
      <c r="GV37" s="33">
        <f t="shared" si="109"/>
        <v>0</v>
      </c>
      <c r="GW37" s="33">
        <f>IFERROR(VLOOKUP($J37,#REF!,GW$2,0),0)</f>
        <v>0</v>
      </c>
      <c r="GX37" s="33">
        <f t="shared" si="109"/>
        <v>0</v>
      </c>
      <c r="GY37" s="33">
        <f>IFERROR(VLOOKUP($J37,#REF!,GY$2,0),0)</f>
        <v>0</v>
      </c>
      <c r="GZ37" s="33">
        <f t="shared" si="109"/>
        <v>0</v>
      </c>
      <c r="HA37" s="33">
        <f>IFERROR(VLOOKUP($J37,#REF!,HA$2,0),0)</f>
        <v>0</v>
      </c>
      <c r="HB37" s="33">
        <f t="shared" si="110"/>
        <v>0</v>
      </c>
      <c r="HC37" s="33">
        <f>IFERROR(VLOOKUP($J37,#REF!,HC$2,0),0)</f>
        <v>0</v>
      </c>
      <c r="HD37" s="33">
        <f t="shared" si="110"/>
        <v>0</v>
      </c>
      <c r="HE37" s="33">
        <f>IFERROR(VLOOKUP($J37,#REF!,HE$2,0),0)</f>
        <v>0</v>
      </c>
      <c r="HF37" s="33">
        <f t="shared" si="110"/>
        <v>0</v>
      </c>
      <c r="HG37" s="33">
        <f>IFERROR(VLOOKUP($J37,#REF!,HG$2,0),0)</f>
        <v>0</v>
      </c>
      <c r="HH37" s="33">
        <f t="shared" si="110"/>
        <v>0</v>
      </c>
      <c r="HI37" s="33">
        <f>IFERROR(VLOOKUP($J37,#REF!,HI$2,0),0)</f>
        <v>0</v>
      </c>
      <c r="HJ37" s="33">
        <f t="shared" si="110"/>
        <v>0</v>
      </c>
      <c r="HK37" s="33">
        <f>IFERROR(VLOOKUP($J37,#REF!,HK$2,0),0)</f>
        <v>0</v>
      </c>
      <c r="HL37" s="33">
        <f t="shared" si="110"/>
        <v>0</v>
      </c>
      <c r="HM37" s="33">
        <f>IFERROR(VLOOKUP($J37,#REF!,HM$2,0),0)</f>
        <v>0</v>
      </c>
      <c r="HN37" s="33">
        <f t="shared" si="110"/>
        <v>0</v>
      </c>
      <c r="HO37" s="33">
        <f>IFERROR(VLOOKUP($J37,#REF!,HO$2,0),0)</f>
        <v>0</v>
      </c>
      <c r="HP37" s="33">
        <f t="shared" si="110"/>
        <v>0</v>
      </c>
      <c r="HQ37" s="33">
        <f>IFERROR(VLOOKUP($J37,#REF!,HQ$2,0),0)</f>
        <v>0</v>
      </c>
      <c r="HR37" s="33">
        <f t="shared" si="111"/>
        <v>0</v>
      </c>
      <c r="HS37" s="33">
        <f>IFERROR(VLOOKUP($J37,#REF!,HS$2,0),0)</f>
        <v>0</v>
      </c>
      <c r="HT37" s="33">
        <f t="shared" si="111"/>
        <v>0</v>
      </c>
      <c r="HU37" s="33">
        <f>IFERROR(VLOOKUP($J37,#REF!,HU$2,0),0)</f>
        <v>0</v>
      </c>
      <c r="HV37" s="33">
        <f t="shared" si="111"/>
        <v>0</v>
      </c>
      <c r="HW37" s="33">
        <f>IFERROR(VLOOKUP($J37,#REF!,HW$2,0),0)</f>
        <v>0</v>
      </c>
      <c r="HX37" s="33">
        <f t="shared" si="111"/>
        <v>0</v>
      </c>
      <c r="HY37" s="33">
        <f>IFERROR(VLOOKUP($J37,#REF!,HY$2,0),0)</f>
        <v>0</v>
      </c>
      <c r="HZ37" s="33">
        <f t="shared" si="111"/>
        <v>0</v>
      </c>
      <c r="IA37" s="33">
        <f>IFERROR(VLOOKUP($J37,#REF!,IA$2,0),0)</f>
        <v>0</v>
      </c>
      <c r="IB37" s="33">
        <f t="shared" si="111"/>
        <v>0</v>
      </c>
      <c r="IC37" s="33">
        <f>IFERROR(VLOOKUP($J37,#REF!,IC$2,0),0)</f>
        <v>0</v>
      </c>
      <c r="ID37" s="33">
        <f t="shared" si="111"/>
        <v>0</v>
      </c>
      <c r="IE37" s="33">
        <f>IFERROR(VLOOKUP($J37,#REF!,IE$2,0),0)</f>
        <v>0</v>
      </c>
      <c r="IF37" s="33">
        <f t="shared" si="111"/>
        <v>0</v>
      </c>
      <c r="IG37" s="33">
        <f>IFERROR(VLOOKUP($J37,#REF!,IG$2,0),0)</f>
        <v>0</v>
      </c>
      <c r="IH37" s="33">
        <f t="shared" si="112"/>
        <v>0</v>
      </c>
      <c r="II37" s="33">
        <f>IFERROR(VLOOKUP($J37,#REF!,II$2,0),0)</f>
        <v>0</v>
      </c>
      <c r="IJ37" s="33">
        <f t="shared" si="112"/>
        <v>0</v>
      </c>
      <c r="IK37" s="33">
        <f>IFERROR(VLOOKUP($J37,#REF!,IK$2,0),0)</f>
        <v>0</v>
      </c>
      <c r="IL37" s="33">
        <f t="shared" si="112"/>
        <v>0</v>
      </c>
      <c r="IM37" s="33">
        <f>IFERROR(VLOOKUP($J37,#REF!,IM$2,0),0)</f>
        <v>0</v>
      </c>
      <c r="IN37" s="33">
        <f t="shared" si="112"/>
        <v>0</v>
      </c>
      <c r="IO37" s="33">
        <f>IFERROR(VLOOKUP($J37,#REF!,IO$2,0),0)</f>
        <v>0</v>
      </c>
      <c r="IP37" s="33">
        <f t="shared" si="112"/>
        <v>0</v>
      </c>
      <c r="IQ37" s="33">
        <f>IFERROR(VLOOKUP($J37,#REF!,IQ$2,0),0)</f>
        <v>0</v>
      </c>
      <c r="IR37" s="33">
        <f t="shared" si="112"/>
        <v>0</v>
      </c>
      <c r="IS37" s="33">
        <f>IFERROR(VLOOKUP($J37,#REF!,IS$2,0),0)</f>
        <v>0</v>
      </c>
      <c r="IT37" s="33">
        <f t="shared" si="112"/>
        <v>0</v>
      </c>
      <c r="IU37" s="33">
        <f>IFERROR(VLOOKUP($J37,#REF!,IU$2,0),0)</f>
        <v>0</v>
      </c>
      <c r="IV37" s="33">
        <f t="shared" si="112"/>
        <v>0</v>
      </c>
      <c r="IW37" s="33">
        <f>IFERROR(VLOOKUP($J37,#REF!,IW$2,0),0)</f>
        <v>0</v>
      </c>
      <c r="IX37" s="33">
        <f t="shared" si="113"/>
        <v>0</v>
      </c>
      <c r="IY37" s="33">
        <f>IFERROR(VLOOKUP($J37,#REF!,IY$2,0),0)</f>
        <v>0</v>
      </c>
      <c r="IZ37" s="33">
        <f t="shared" si="113"/>
        <v>0</v>
      </c>
      <c r="JA37" s="33">
        <f>IFERROR(VLOOKUP($J37,#REF!,JA$2,0),0)</f>
        <v>0</v>
      </c>
      <c r="JB37" s="33">
        <f t="shared" si="113"/>
        <v>0</v>
      </c>
      <c r="JC37" s="33">
        <f>IFERROR(VLOOKUP($J37,#REF!,JC$2,0),0)</f>
        <v>0</v>
      </c>
      <c r="JD37" s="33">
        <f t="shared" si="113"/>
        <v>0</v>
      </c>
      <c r="JE37" s="33">
        <f>IFERROR(VLOOKUP($J37,#REF!,JE$2,0),0)</f>
        <v>0</v>
      </c>
      <c r="JF37" s="33">
        <f t="shared" si="113"/>
        <v>0</v>
      </c>
      <c r="JG37" s="33">
        <f>IFERROR(VLOOKUP($J37,#REF!,JG$2,0),0)</f>
        <v>0</v>
      </c>
      <c r="JH37" s="33">
        <f t="shared" si="113"/>
        <v>0</v>
      </c>
      <c r="JI37" s="33">
        <f>IFERROR(VLOOKUP($J37,#REF!,JI$2,0),0)</f>
        <v>0</v>
      </c>
      <c r="JJ37" s="33">
        <f t="shared" si="113"/>
        <v>0</v>
      </c>
      <c r="JK37" s="33">
        <f>IFERROR(VLOOKUP($J37,#REF!,JK$2,0),0)</f>
        <v>0</v>
      </c>
      <c r="JL37" s="33">
        <f t="shared" si="113"/>
        <v>0</v>
      </c>
      <c r="JM37" s="33">
        <f>IFERROR(VLOOKUP($J37,#REF!,JM$2,0),0)</f>
        <v>0</v>
      </c>
      <c r="JN37" s="33">
        <f t="shared" si="114"/>
        <v>0</v>
      </c>
      <c r="JO37" s="33">
        <f>IFERROR(VLOOKUP($J37,#REF!,JO$2,0),0)</f>
        <v>0</v>
      </c>
      <c r="JP37" s="33">
        <f t="shared" si="114"/>
        <v>0</v>
      </c>
      <c r="JQ37" s="33">
        <f>IFERROR(VLOOKUP($J37,#REF!,JQ$2,0),0)</f>
        <v>0</v>
      </c>
      <c r="JR37" s="33">
        <f t="shared" si="114"/>
        <v>0</v>
      </c>
      <c r="JS37" s="33">
        <f>IFERROR(VLOOKUP($J37,#REF!,JS$2,0),0)</f>
        <v>0</v>
      </c>
      <c r="JT37" s="33">
        <f t="shared" si="114"/>
        <v>0</v>
      </c>
      <c r="JU37" s="33">
        <f>IFERROR(VLOOKUP($J37,#REF!,JU$2,0),0)</f>
        <v>0</v>
      </c>
      <c r="JV37" s="33">
        <f t="shared" si="114"/>
        <v>0</v>
      </c>
      <c r="JW37" s="33">
        <f>IFERROR(VLOOKUP($J37,#REF!,JW$2,0),0)</f>
        <v>0</v>
      </c>
      <c r="JX37" s="33">
        <f t="shared" si="114"/>
        <v>0</v>
      </c>
      <c r="JY37" s="33">
        <f>IFERROR(VLOOKUP($J37,#REF!,JY$2,0),0)</f>
        <v>0</v>
      </c>
      <c r="JZ37" s="33">
        <f t="shared" si="114"/>
        <v>0</v>
      </c>
      <c r="KA37" s="33">
        <f>IFERROR(VLOOKUP($J37,#REF!,KA$2,0),0)</f>
        <v>0</v>
      </c>
      <c r="KB37" s="33">
        <f t="shared" si="114"/>
        <v>0</v>
      </c>
      <c r="KC37" s="33">
        <f>IFERROR(VLOOKUP($J37,#REF!,KC$2,0),0)</f>
        <v>0</v>
      </c>
      <c r="KD37" s="33">
        <f t="shared" si="115"/>
        <v>0</v>
      </c>
      <c r="KE37" s="33">
        <f>IFERROR(VLOOKUP($J37,#REF!,KE$2,0),0)</f>
        <v>0</v>
      </c>
      <c r="KF37" s="33">
        <f t="shared" si="115"/>
        <v>0</v>
      </c>
      <c r="KG37" s="33">
        <f>IFERROR(VLOOKUP($J37,#REF!,KG$2,0),0)</f>
        <v>0</v>
      </c>
      <c r="KH37" s="33">
        <f t="shared" si="115"/>
        <v>0</v>
      </c>
      <c r="KI37" s="33">
        <f>IFERROR(VLOOKUP($J37,#REF!,KI$2,0),0)</f>
        <v>0</v>
      </c>
      <c r="KJ37" s="33">
        <f t="shared" si="115"/>
        <v>0</v>
      </c>
      <c r="KK37" s="33">
        <f>IFERROR(VLOOKUP($J37,#REF!,KK$2,0),0)</f>
        <v>0</v>
      </c>
      <c r="KL37" s="33">
        <f t="shared" si="115"/>
        <v>0</v>
      </c>
      <c r="KM37" s="33">
        <f>IFERROR(VLOOKUP($J37,#REF!,KM$2,0),0)</f>
        <v>0</v>
      </c>
      <c r="KN37" s="33">
        <f t="shared" si="115"/>
        <v>0</v>
      </c>
      <c r="KO37" s="33">
        <f>IFERROR(VLOOKUP($J37,#REF!,KO$2,0),0)</f>
        <v>0</v>
      </c>
      <c r="KP37" s="33">
        <f t="shared" si="115"/>
        <v>0</v>
      </c>
      <c r="KQ37" s="33">
        <f>IFERROR(VLOOKUP($J37,#REF!,KQ$2,0),0)</f>
        <v>0</v>
      </c>
      <c r="KR37" s="33">
        <f t="shared" si="115"/>
        <v>0</v>
      </c>
      <c r="KS37" s="33">
        <f>IFERROR(VLOOKUP($J37,#REF!,KS$2,0),0)</f>
        <v>0</v>
      </c>
      <c r="KT37" s="33">
        <f t="shared" si="116"/>
        <v>0</v>
      </c>
      <c r="KU37" s="33">
        <f>IFERROR(VLOOKUP($J37,#REF!,KU$2,0),0)</f>
        <v>0</v>
      </c>
      <c r="KV37" s="33">
        <f t="shared" si="116"/>
        <v>0</v>
      </c>
      <c r="KW37" s="33">
        <f>IFERROR(VLOOKUP($J37,#REF!,KW$2,0),0)</f>
        <v>0</v>
      </c>
      <c r="KX37" s="33">
        <f t="shared" si="116"/>
        <v>0</v>
      </c>
      <c r="KY37" s="33">
        <f>IFERROR(VLOOKUP($J37,#REF!,KY$2,0),0)</f>
        <v>0</v>
      </c>
      <c r="KZ37" s="33">
        <f t="shared" si="116"/>
        <v>0</v>
      </c>
      <c r="LA37" s="33">
        <f>IFERROR(VLOOKUP($J37,#REF!,LA$2,0),0)</f>
        <v>0</v>
      </c>
      <c r="LB37" s="33">
        <f t="shared" si="116"/>
        <v>0</v>
      </c>
      <c r="LC37" s="33">
        <f>IFERROR(VLOOKUP($J37,#REF!,LC$2,0),0)</f>
        <v>0</v>
      </c>
      <c r="LD37" s="33">
        <f t="shared" si="116"/>
        <v>0</v>
      </c>
      <c r="LE37" s="33">
        <f>IFERROR(VLOOKUP($J37,#REF!,LE$2,0),0)</f>
        <v>0</v>
      </c>
      <c r="LF37" s="33">
        <f t="shared" si="116"/>
        <v>0</v>
      </c>
      <c r="LG37" s="33">
        <f>IFERROR(VLOOKUP($J37,#REF!,LG$2,0),0)</f>
        <v>0</v>
      </c>
      <c r="LH37" s="33">
        <f t="shared" si="116"/>
        <v>0</v>
      </c>
      <c r="LI37" s="33">
        <f>IFERROR(VLOOKUP($J37,#REF!,LI$2,0),0)</f>
        <v>0</v>
      </c>
      <c r="LJ37" s="33">
        <f t="shared" si="117"/>
        <v>0</v>
      </c>
      <c r="LK37" s="33">
        <f>IFERROR(VLOOKUP($J37,#REF!,LK$2,0),0)</f>
        <v>0</v>
      </c>
      <c r="LL37" s="33">
        <f t="shared" si="117"/>
        <v>0</v>
      </c>
      <c r="LM37" s="33">
        <f>IFERROR(VLOOKUP($J37,#REF!,LM$2,0),0)</f>
        <v>0</v>
      </c>
      <c r="LN37" s="33">
        <f t="shared" si="117"/>
        <v>0</v>
      </c>
      <c r="LO37" s="33">
        <f>IFERROR(VLOOKUP($J37,#REF!,LO$2,0),0)</f>
        <v>0</v>
      </c>
      <c r="LP37" s="33">
        <f t="shared" si="117"/>
        <v>0</v>
      </c>
      <c r="LQ37" s="33">
        <f>IFERROR(VLOOKUP($J37,#REF!,LQ$2,0),0)</f>
        <v>0</v>
      </c>
      <c r="LR37" s="33">
        <f t="shared" si="117"/>
        <v>0</v>
      </c>
      <c r="LS37" s="33">
        <f>IFERROR(VLOOKUP($J37,#REF!,LS$2,0),0)</f>
        <v>0</v>
      </c>
      <c r="LT37" s="33">
        <f t="shared" si="117"/>
        <v>0</v>
      </c>
      <c r="LU37" s="33">
        <f>IFERROR(VLOOKUP($J37,#REF!,LU$2,0),0)</f>
        <v>0</v>
      </c>
      <c r="LV37" s="33">
        <f t="shared" si="117"/>
        <v>0</v>
      </c>
      <c r="LW37" s="33">
        <f>IFERROR(VLOOKUP($J37,#REF!,LW$2,0),0)</f>
        <v>0</v>
      </c>
      <c r="LX37" s="33">
        <f t="shared" si="117"/>
        <v>0</v>
      </c>
      <c r="LY37" s="33">
        <f>IFERROR(VLOOKUP($J37,#REF!,LY$2,0),0)</f>
        <v>0</v>
      </c>
      <c r="LZ37" s="33">
        <f t="shared" si="118"/>
        <v>0</v>
      </c>
      <c r="MA37" s="33">
        <f>IFERROR(VLOOKUP($J37,#REF!,MA$2,0),0)</f>
        <v>0</v>
      </c>
      <c r="MB37" s="33">
        <f t="shared" si="118"/>
        <v>0</v>
      </c>
      <c r="MC37" s="33">
        <f>IFERROR(VLOOKUP($J37,#REF!,MC$2,0),0)</f>
        <v>0</v>
      </c>
      <c r="MD37" s="33">
        <f t="shared" si="118"/>
        <v>0</v>
      </c>
      <c r="ME37" s="33">
        <f>IFERROR(VLOOKUP($J37,#REF!,ME$2,0),0)</f>
        <v>0</v>
      </c>
      <c r="MF37" s="33">
        <f t="shared" si="118"/>
        <v>0</v>
      </c>
      <c r="MG37" s="33">
        <f>IFERROR(VLOOKUP($J37,#REF!,MG$2,0),0)</f>
        <v>0</v>
      </c>
      <c r="MH37" s="33">
        <f t="shared" si="118"/>
        <v>0</v>
      </c>
      <c r="MI37" s="33">
        <f>IFERROR(VLOOKUP($J37,#REF!,MI$2,0),0)</f>
        <v>0</v>
      </c>
      <c r="MJ37" s="33">
        <f t="shared" si="118"/>
        <v>0</v>
      </c>
      <c r="MK37" s="33">
        <f>IFERROR(VLOOKUP($J37,#REF!,MK$2,0),0)</f>
        <v>0</v>
      </c>
      <c r="ML37" s="33">
        <f t="shared" si="118"/>
        <v>0</v>
      </c>
      <c r="MM37" s="33">
        <f>IFERROR(VLOOKUP($J37,#REF!,MM$2,0),0)</f>
        <v>0</v>
      </c>
      <c r="MN37" s="33">
        <f t="shared" si="118"/>
        <v>0</v>
      </c>
      <c r="MO37" s="33">
        <f>IFERROR(VLOOKUP($J37,#REF!,MO$2,0),0)</f>
        <v>0</v>
      </c>
      <c r="MP37" s="33">
        <f t="shared" si="119"/>
        <v>0</v>
      </c>
      <c r="MQ37" s="33">
        <f>IFERROR(VLOOKUP($J37,#REF!,MQ$2,0),0)</f>
        <v>0</v>
      </c>
      <c r="MR37" s="33">
        <f t="shared" si="119"/>
        <v>0</v>
      </c>
      <c r="MS37" s="33">
        <f>IFERROR(VLOOKUP($J37,#REF!,MS$2,0),0)</f>
        <v>0</v>
      </c>
      <c r="MT37" s="33">
        <f t="shared" si="119"/>
        <v>0</v>
      </c>
      <c r="MU37" s="33">
        <f>IFERROR(VLOOKUP($J37,#REF!,MU$2,0),0)</f>
        <v>0</v>
      </c>
      <c r="MV37" s="33">
        <f t="shared" si="119"/>
        <v>0</v>
      </c>
      <c r="MW37" s="33">
        <f>IFERROR(VLOOKUP($J37,#REF!,MW$2,0),0)</f>
        <v>0</v>
      </c>
      <c r="MX37" s="33">
        <f t="shared" si="119"/>
        <v>0</v>
      </c>
      <c r="MY37" s="33">
        <f>IFERROR(VLOOKUP($J37,#REF!,MY$2,0),0)</f>
        <v>0</v>
      </c>
      <c r="MZ37" s="33">
        <f t="shared" si="119"/>
        <v>0</v>
      </c>
      <c r="NA37" s="33">
        <f>IFERROR(VLOOKUP($J37,#REF!,NA$2,0),0)</f>
        <v>0</v>
      </c>
      <c r="NB37" s="33">
        <f t="shared" si="119"/>
        <v>0</v>
      </c>
      <c r="NC37" s="33">
        <f>IFERROR(VLOOKUP($J37,#REF!,NC$2,0),0)</f>
        <v>0</v>
      </c>
      <c r="ND37" s="33">
        <f t="shared" si="119"/>
        <v>0</v>
      </c>
      <c r="NE37" s="33">
        <f>IFERROR(VLOOKUP($J37,#REF!,NE$2,0),0)</f>
        <v>0</v>
      </c>
      <c r="NF37" s="33">
        <f t="shared" si="120"/>
        <v>0</v>
      </c>
      <c r="NG37" s="33">
        <f>IFERROR(VLOOKUP($J37,#REF!,NG$2,0),0)</f>
        <v>0</v>
      </c>
      <c r="NH37" s="33">
        <f t="shared" si="120"/>
        <v>0</v>
      </c>
      <c r="NI37" s="33">
        <f>IFERROR(VLOOKUP($J37,#REF!,NI$2,0),0)</f>
        <v>0</v>
      </c>
      <c r="NJ37" s="33">
        <f t="shared" si="120"/>
        <v>0</v>
      </c>
      <c r="NK37" s="33">
        <f>IFERROR(VLOOKUP($J37,#REF!,NK$2,0),0)</f>
        <v>0</v>
      </c>
      <c r="NL37" s="33">
        <f t="shared" si="120"/>
        <v>0</v>
      </c>
      <c r="NM37" s="33">
        <f>IFERROR(VLOOKUP($J37,#REF!,NM$2,0),0)</f>
        <v>0</v>
      </c>
      <c r="NN37" s="33">
        <f t="shared" si="120"/>
        <v>0</v>
      </c>
      <c r="NO37" s="33">
        <f>IFERROR(VLOOKUP($J37,#REF!,NO$2,0),0)</f>
        <v>0</v>
      </c>
      <c r="NP37" s="33">
        <f t="shared" si="120"/>
        <v>0</v>
      </c>
      <c r="NQ37" s="33">
        <f>IFERROR(VLOOKUP($J37,#REF!,NQ$2,0),0)</f>
        <v>0</v>
      </c>
      <c r="NR37" s="33">
        <f t="shared" si="120"/>
        <v>0</v>
      </c>
      <c r="NS37" s="33">
        <f>IFERROR(VLOOKUP($J37,#REF!,NS$2,0),0)</f>
        <v>0</v>
      </c>
      <c r="NT37" s="33">
        <f t="shared" si="120"/>
        <v>0</v>
      </c>
      <c r="NU37" s="33">
        <f>IFERROR(VLOOKUP($J37,#REF!,NU$2,0),0)</f>
        <v>0</v>
      </c>
      <c r="NV37" s="33">
        <f t="shared" si="121"/>
        <v>0</v>
      </c>
      <c r="NW37" s="33">
        <f>IFERROR(VLOOKUP($J37,#REF!,NW$2,0),0)</f>
        <v>0</v>
      </c>
      <c r="NX37" s="33">
        <f t="shared" si="121"/>
        <v>0</v>
      </c>
      <c r="NY37" s="33">
        <f>IFERROR(VLOOKUP($J37,#REF!,NY$2,0),0)</f>
        <v>0</v>
      </c>
      <c r="NZ37" s="33">
        <f t="shared" si="121"/>
        <v>0</v>
      </c>
      <c r="OA37" s="33">
        <f>IFERROR(VLOOKUP($J37,#REF!,OA$2,0),0)</f>
        <v>0</v>
      </c>
      <c r="OB37" s="33">
        <f t="shared" si="121"/>
        <v>0</v>
      </c>
      <c r="OC37" s="33">
        <f>IFERROR(VLOOKUP($J37,#REF!,OC$2,0),0)</f>
        <v>0</v>
      </c>
      <c r="OD37" s="33">
        <f t="shared" si="121"/>
        <v>0</v>
      </c>
      <c r="OE37" s="33">
        <f>IFERROR(VLOOKUP($J37,#REF!,OE$2,0),0)</f>
        <v>0</v>
      </c>
      <c r="OF37" s="33">
        <f t="shared" si="121"/>
        <v>0</v>
      </c>
      <c r="OG37" s="33">
        <f>IFERROR(VLOOKUP($J37,#REF!,OG$2,0),0)</f>
        <v>0</v>
      </c>
      <c r="OH37" s="33">
        <f t="shared" si="121"/>
        <v>0</v>
      </c>
      <c r="OI37" s="33">
        <f>IFERROR(VLOOKUP($J37,#REF!,OI$2,0),0)</f>
        <v>0</v>
      </c>
      <c r="OJ37" s="33">
        <f t="shared" si="121"/>
        <v>0</v>
      </c>
      <c r="OK37" s="33">
        <f>IFERROR(VLOOKUP($J37,#REF!,OK$2,0),0)</f>
        <v>0</v>
      </c>
      <c r="OL37" s="33">
        <f t="shared" si="122"/>
        <v>0</v>
      </c>
      <c r="OM37" s="33">
        <f>IFERROR(VLOOKUP($J37,#REF!,OM$2,0),0)</f>
        <v>0</v>
      </c>
      <c r="ON37" s="33">
        <f t="shared" si="122"/>
        <v>0</v>
      </c>
      <c r="OO37" s="33">
        <f>IFERROR(VLOOKUP($J37,#REF!,OO$2,0),0)</f>
        <v>0</v>
      </c>
      <c r="OP37" s="33">
        <f t="shared" si="81"/>
        <v>0</v>
      </c>
      <c r="OQ37" s="33">
        <f>IFERROR(VLOOKUP($J37,#REF!,OQ$2,0),0)</f>
        <v>0</v>
      </c>
      <c r="OR37" s="33">
        <f t="shared" si="82"/>
        <v>0</v>
      </c>
      <c r="OS37" s="33">
        <f>IFERROR(VLOOKUP($J37,#REF!,OS$2,0),0)</f>
        <v>0</v>
      </c>
      <c r="OT37" s="33">
        <f t="shared" si="83"/>
        <v>0</v>
      </c>
      <c r="OU37" s="33">
        <f>IFERROR(VLOOKUP($J37,#REF!,OU$2,0),0)</f>
        <v>0</v>
      </c>
      <c r="OV37" s="33">
        <f t="shared" si="84"/>
        <v>0</v>
      </c>
      <c r="OW37" s="33">
        <f>IFERROR(VLOOKUP($J37,#REF!,OW$2,0),0)</f>
        <v>0</v>
      </c>
      <c r="OX37" s="33">
        <f t="shared" si="85"/>
        <v>0</v>
      </c>
    </row>
    <row r="38" spans="2:414">
      <c r="B38" s="63">
        <f t="shared" si="0"/>
        <v>27</v>
      </c>
      <c r="C38" s="28">
        <f>入力⑦!C33</f>
        <v>0</v>
      </c>
      <c r="D38" s="28">
        <f>入力⑦!D33</f>
        <v>0</v>
      </c>
      <c r="E38" s="28">
        <f>入力⑦!E33</f>
        <v>0</v>
      </c>
      <c r="F38" s="28">
        <f>入力⑦!F33</f>
        <v>0</v>
      </c>
      <c r="G38" s="28">
        <f>入力⑦!G33</f>
        <v>0</v>
      </c>
      <c r="H38" s="28">
        <f>入力⑦!H33</f>
        <v>0</v>
      </c>
      <c r="I38" s="28">
        <f>入力⑦!I33</f>
        <v>0</v>
      </c>
      <c r="J38" s="28">
        <f>入力⑦!J33</f>
        <v>0</v>
      </c>
      <c r="K38" s="28" t="str">
        <f>入力⑦!L33</f>
        <v/>
      </c>
      <c r="L38" s="28" t="str">
        <f>入力⑦!M33</f>
        <v/>
      </c>
      <c r="M38" s="28">
        <f>入力⑦!N33</f>
        <v>0</v>
      </c>
      <c r="N38" s="28">
        <f>入力⑦!O33</f>
        <v>0</v>
      </c>
      <c r="O38" s="33">
        <f>IFERROR(VLOOKUP($J38,#REF!,O$2,0),0)</f>
        <v>0</v>
      </c>
      <c r="P38" s="33">
        <f t="shared" si="1"/>
        <v>0</v>
      </c>
      <c r="Q38" s="33">
        <f>IFERROR(VLOOKUP($J38,#REF!,Q$2,0),0)</f>
        <v>0</v>
      </c>
      <c r="R38" s="33">
        <f t="shared" si="1"/>
        <v>0</v>
      </c>
      <c r="S38" s="33">
        <f>IFERROR(VLOOKUP($J38,#REF!,S$2,0),0)</f>
        <v>0</v>
      </c>
      <c r="T38" s="33">
        <f t="shared" si="86"/>
        <v>0</v>
      </c>
      <c r="U38" s="33">
        <f>IFERROR(VLOOKUP($J38,#REF!,U$2,0),0)</f>
        <v>0</v>
      </c>
      <c r="V38" s="33">
        <f t="shared" si="86"/>
        <v>0</v>
      </c>
      <c r="W38" s="33">
        <f>IFERROR(VLOOKUP($J38,#REF!,W$2,0),0)</f>
        <v>0</v>
      </c>
      <c r="X38" s="33">
        <f t="shared" si="87"/>
        <v>0</v>
      </c>
      <c r="Y38" s="33">
        <f>IFERROR(VLOOKUP($J38,#REF!,Y$2,0),0)</f>
        <v>0</v>
      </c>
      <c r="Z38" s="33">
        <f t="shared" si="87"/>
        <v>0</v>
      </c>
      <c r="AA38" s="33">
        <f>IFERROR(VLOOKUP($J38,#REF!,AA$2,0),0)</f>
        <v>0</v>
      </c>
      <c r="AB38" s="33">
        <f t="shared" si="88"/>
        <v>0</v>
      </c>
      <c r="AC38" s="33">
        <f>IFERROR(VLOOKUP($J38,#REF!,AC$2,0),0)</f>
        <v>0</v>
      </c>
      <c r="AD38" s="33">
        <f t="shared" si="88"/>
        <v>0</v>
      </c>
      <c r="AE38" s="33">
        <f>IFERROR(VLOOKUP($J38,#REF!,AE$2,0),0)</f>
        <v>0</v>
      </c>
      <c r="AF38" s="33">
        <f t="shared" si="89"/>
        <v>0</v>
      </c>
      <c r="AG38" s="33">
        <f>IFERROR(VLOOKUP($J38,#REF!,AG$2,0),0)</f>
        <v>0</v>
      </c>
      <c r="AH38" s="33">
        <f t="shared" si="89"/>
        <v>0</v>
      </c>
      <c r="AI38" s="33">
        <f>IFERROR(VLOOKUP($J38,#REF!,AI$2,0),0)</f>
        <v>0</v>
      </c>
      <c r="AJ38" s="33">
        <f t="shared" si="90"/>
        <v>0</v>
      </c>
      <c r="AK38" s="33">
        <f>IFERROR(VLOOKUP($J38,#REF!,AK$2,0),0)</f>
        <v>0</v>
      </c>
      <c r="AL38" s="33">
        <f t="shared" si="90"/>
        <v>0</v>
      </c>
      <c r="AM38" s="33">
        <f>IFERROR(VLOOKUP($J38,#REF!,AM$2,0),0)</f>
        <v>0</v>
      </c>
      <c r="AN38" s="33">
        <f t="shared" si="91"/>
        <v>0</v>
      </c>
      <c r="AO38" s="33">
        <f>IFERROR(VLOOKUP($J38,#REF!,AO$2,0),0)</f>
        <v>0</v>
      </c>
      <c r="AP38" s="33">
        <f t="shared" si="91"/>
        <v>0</v>
      </c>
      <c r="AQ38" s="33">
        <f>IFERROR(VLOOKUP($J38,#REF!,AQ$2,0),0)</f>
        <v>0</v>
      </c>
      <c r="AR38" s="33">
        <f t="shared" si="92"/>
        <v>0</v>
      </c>
      <c r="AS38" s="33">
        <f>IFERROR(VLOOKUP($J38,#REF!,AS$2,0),0)</f>
        <v>0</v>
      </c>
      <c r="AT38" s="33">
        <f t="shared" si="92"/>
        <v>0</v>
      </c>
      <c r="AU38" s="33">
        <f>IFERROR(VLOOKUP($J38,#REF!,AU$2,0),0)</f>
        <v>0</v>
      </c>
      <c r="AV38" s="33">
        <f t="shared" si="93"/>
        <v>0</v>
      </c>
      <c r="AW38" s="33">
        <f>IFERROR(VLOOKUP($J38,#REF!,AW$2,0),0)</f>
        <v>0</v>
      </c>
      <c r="AX38" s="33">
        <f t="shared" si="93"/>
        <v>0</v>
      </c>
      <c r="AY38" s="33">
        <f>IFERROR(VLOOKUP($J38,#REF!,AY$2,0),0)</f>
        <v>0</v>
      </c>
      <c r="AZ38" s="33">
        <f t="shared" si="94"/>
        <v>0</v>
      </c>
      <c r="BA38" s="33">
        <f>IFERROR(VLOOKUP($J38,#REF!,BA$2,0),0)</f>
        <v>0</v>
      </c>
      <c r="BB38" s="33">
        <f t="shared" si="94"/>
        <v>0</v>
      </c>
      <c r="BC38" s="33">
        <f>IFERROR(VLOOKUP($J38,#REF!,BC$2,0),0)</f>
        <v>0</v>
      </c>
      <c r="BD38" s="33">
        <f t="shared" si="95"/>
        <v>0</v>
      </c>
      <c r="BE38" s="33">
        <f>IFERROR(VLOOKUP($J38,#REF!,BE$2,0),0)</f>
        <v>0</v>
      </c>
      <c r="BF38" s="33">
        <f t="shared" si="95"/>
        <v>0</v>
      </c>
      <c r="BG38" s="33">
        <f>IFERROR(VLOOKUP($J38,#REF!,BG$2,0),0)</f>
        <v>0</v>
      </c>
      <c r="BH38" s="33">
        <f t="shared" si="96"/>
        <v>0</v>
      </c>
      <c r="BI38" s="33">
        <f>IFERROR(VLOOKUP($J38,#REF!,BI$2,0),0)</f>
        <v>0</v>
      </c>
      <c r="BJ38" s="33">
        <f t="shared" si="96"/>
        <v>0</v>
      </c>
      <c r="BK38" s="33">
        <f>IFERROR(VLOOKUP($J38,#REF!,BK$2,0),0)</f>
        <v>0</v>
      </c>
      <c r="BL38" s="33">
        <f t="shared" si="97"/>
        <v>0</v>
      </c>
      <c r="BM38" s="33">
        <f>IFERROR(VLOOKUP($J38,#REF!,BM$2,0),0)</f>
        <v>0</v>
      </c>
      <c r="BN38" s="33">
        <f t="shared" si="97"/>
        <v>0</v>
      </c>
      <c r="BO38" s="33">
        <f>IFERROR(VLOOKUP($J38,#REF!,BO$2,0),0)</f>
        <v>0</v>
      </c>
      <c r="BP38" s="33">
        <f t="shared" si="98"/>
        <v>0</v>
      </c>
      <c r="BQ38" s="33">
        <f>IFERROR(VLOOKUP($J38,#REF!,BQ$2,0),0)</f>
        <v>0</v>
      </c>
      <c r="BR38" s="33">
        <f t="shared" si="98"/>
        <v>0</v>
      </c>
      <c r="BS38" s="33">
        <f>IFERROR(VLOOKUP($J38,#REF!,BS$2,0),0)</f>
        <v>0</v>
      </c>
      <c r="BT38" s="33">
        <f t="shared" si="99"/>
        <v>0</v>
      </c>
      <c r="BU38" s="33">
        <f>IFERROR(VLOOKUP($J38,#REF!,BU$2,0),0)</f>
        <v>0</v>
      </c>
      <c r="BV38" s="33">
        <f t="shared" si="99"/>
        <v>0</v>
      </c>
      <c r="BW38" s="33">
        <f>IFERROR(VLOOKUP($J38,#REF!,BW$2,0),0)</f>
        <v>0</v>
      </c>
      <c r="BX38" s="33">
        <f t="shared" si="100"/>
        <v>0</v>
      </c>
      <c r="BY38" s="33">
        <f>IFERROR(VLOOKUP($J38,#REF!,BY$2,0),0)</f>
        <v>0</v>
      </c>
      <c r="BZ38" s="33">
        <f t="shared" si="100"/>
        <v>0</v>
      </c>
      <c r="CA38" s="33">
        <f>IFERROR(VLOOKUP($J38,#REF!,CA$2,0),0)</f>
        <v>0</v>
      </c>
      <c r="CB38" s="33">
        <f t="shared" si="101"/>
        <v>0</v>
      </c>
      <c r="CC38" s="33">
        <f>IFERROR(VLOOKUP($J38,#REF!,CC$2,0),0)</f>
        <v>0</v>
      </c>
      <c r="CD38" s="33">
        <f t="shared" si="101"/>
        <v>0</v>
      </c>
      <c r="CE38" s="33">
        <f>IFERROR(VLOOKUP($J38,#REF!,CE$2,0),0)</f>
        <v>0</v>
      </c>
      <c r="CF38" s="33">
        <f t="shared" si="102"/>
        <v>0</v>
      </c>
      <c r="CG38" s="33">
        <f>IFERROR(VLOOKUP($J38,#REF!,CG$2,0),0)</f>
        <v>0</v>
      </c>
      <c r="CH38" s="33">
        <f t="shared" si="102"/>
        <v>0</v>
      </c>
      <c r="CI38" s="33">
        <f>IFERROR(VLOOKUP($J38,#REF!,CI$2,0),0)</f>
        <v>0</v>
      </c>
      <c r="CJ38" s="33">
        <f t="shared" si="102"/>
        <v>0</v>
      </c>
      <c r="CK38" s="33">
        <f>IFERROR(VLOOKUP($J38,#REF!,CK$2,0),0)</f>
        <v>0</v>
      </c>
      <c r="CL38" s="33">
        <f t="shared" si="102"/>
        <v>0</v>
      </c>
      <c r="CM38" s="33">
        <f>IFERROR(VLOOKUP($J38,#REF!,CM$2,0),0)</f>
        <v>0</v>
      </c>
      <c r="CN38" s="33">
        <f t="shared" si="102"/>
        <v>0</v>
      </c>
      <c r="CO38" s="33">
        <f>IFERROR(VLOOKUP($J38,#REF!,CO$2,0),0)</f>
        <v>0</v>
      </c>
      <c r="CP38" s="33">
        <f t="shared" si="102"/>
        <v>0</v>
      </c>
      <c r="CQ38" s="33">
        <f>IFERROR(VLOOKUP($J38,#REF!,CQ$2,0),0)</f>
        <v>0</v>
      </c>
      <c r="CR38" s="33">
        <f t="shared" si="102"/>
        <v>0</v>
      </c>
      <c r="CS38" s="33">
        <f>IFERROR(VLOOKUP($J38,#REF!,CS$2,0),0)</f>
        <v>0</v>
      </c>
      <c r="CT38" s="33">
        <f t="shared" si="102"/>
        <v>0</v>
      </c>
      <c r="CU38" s="33">
        <f>IFERROR(VLOOKUP($J38,#REF!,CU$2,0),0)</f>
        <v>0</v>
      </c>
      <c r="CV38" s="33">
        <f t="shared" si="103"/>
        <v>0</v>
      </c>
      <c r="CW38" s="33">
        <f>IFERROR(VLOOKUP($J38,#REF!,CW$2,0),0)</f>
        <v>0</v>
      </c>
      <c r="CX38" s="33">
        <f t="shared" si="103"/>
        <v>0</v>
      </c>
      <c r="CY38" s="33">
        <f>IFERROR(VLOOKUP($J38,#REF!,CY$2,0),0)</f>
        <v>0</v>
      </c>
      <c r="CZ38" s="33">
        <f t="shared" si="103"/>
        <v>0</v>
      </c>
      <c r="DA38" s="33">
        <f>IFERROR(VLOOKUP($J38,#REF!,DA$2,0),0)</f>
        <v>0</v>
      </c>
      <c r="DB38" s="33">
        <f t="shared" si="103"/>
        <v>0</v>
      </c>
      <c r="DC38" s="33">
        <f>IFERROR(VLOOKUP($J38,#REF!,DC$2,0),0)</f>
        <v>0</v>
      </c>
      <c r="DD38" s="33">
        <f t="shared" si="103"/>
        <v>0</v>
      </c>
      <c r="DE38" s="33">
        <f>IFERROR(VLOOKUP($J38,#REF!,DE$2,0),0)</f>
        <v>0</v>
      </c>
      <c r="DF38" s="33">
        <f t="shared" si="103"/>
        <v>0</v>
      </c>
      <c r="DG38" s="33">
        <f>IFERROR(VLOOKUP($J38,#REF!,DG$2,0),0)</f>
        <v>0</v>
      </c>
      <c r="DH38" s="33">
        <f t="shared" si="103"/>
        <v>0</v>
      </c>
      <c r="DI38" s="33">
        <f>IFERROR(VLOOKUP($J38,#REF!,DI$2,0),0)</f>
        <v>0</v>
      </c>
      <c r="DJ38" s="33">
        <f t="shared" si="103"/>
        <v>0</v>
      </c>
      <c r="DK38" s="33">
        <f>IFERROR(VLOOKUP($J38,#REF!,DK$2,0),0)</f>
        <v>0</v>
      </c>
      <c r="DL38" s="33">
        <f t="shared" si="104"/>
        <v>0</v>
      </c>
      <c r="DM38" s="33">
        <f>IFERROR(VLOOKUP($J38,#REF!,DM$2,0),0)</f>
        <v>0</v>
      </c>
      <c r="DN38" s="33">
        <f t="shared" si="104"/>
        <v>0</v>
      </c>
      <c r="DO38" s="33">
        <f>IFERROR(VLOOKUP($J38,#REF!,DO$2,0),0)</f>
        <v>0</v>
      </c>
      <c r="DP38" s="33">
        <f t="shared" si="104"/>
        <v>0</v>
      </c>
      <c r="DQ38" s="33">
        <f>IFERROR(VLOOKUP($J38,#REF!,DQ$2,0),0)</f>
        <v>0</v>
      </c>
      <c r="DR38" s="33">
        <f t="shared" si="104"/>
        <v>0</v>
      </c>
      <c r="DS38" s="33">
        <f>IFERROR(VLOOKUP($J38,#REF!,DS$2,0),0)</f>
        <v>0</v>
      </c>
      <c r="DT38" s="33">
        <f t="shared" si="104"/>
        <v>0</v>
      </c>
      <c r="DU38" s="33">
        <f>IFERROR(VLOOKUP($J38,#REF!,DU$2,0),0)</f>
        <v>0</v>
      </c>
      <c r="DV38" s="33">
        <f t="shared" si="104"/>
        <v>0</v>
      </c>
      <c r="DW38" s="33">
        <f>IFERROR(VLOOKUP($J38,#REF!,DW$2,0),0)</f>
        <v>0</v>
      </c>
      <c r="DX38" s="33">
        <f t="shared" si="104"/>
        <v>0</v>
      </c>
      <c r="DY38" s="33">
        <f>IFERROR(VLOOKUP($J38,#REF!,DY$2,0),0)</f>
        <v>0</v>
      </c>
      <c r="DZ38" s="33">
        <f t="shared" si="104"/>
        <v>0</v>
      </c>
      <c r="EA38" s="33">
        <f>IFERROR(VLOOKUP($J38,#REF!,EA$2,0),0)</f>
        <v>0</v>
      </c>
      <c r="EB38" s="33">
        <f t="shared" si="105"/>
        <v>0</v>
      </c>
      <c r="EC38" s="33">
        <f>IFERROR(VLOOKUP($J38,#REF!,EC$2,0),0)</f>
        <v>0</v>
      </c>
      <c r="ED38" s="33">
        <f t="shared" si="105"/>
        <v>0</v>
      </c>
      <c r="EE38" s="33">
        <f>IFERROR(VLOOKUP($J38,#REF!,EE$2,0),0)</f>
        <v>0</v>
      </c>
      <c r="EF38" s="33">
        <f t="shared" si="105"/>
        <v>0</v>
      </c>
      <c r="EG38" s="33">
        <f>IFERROR(VLOOKUP($J38,#REF!,EG$2,0),0)</f>
        <v>0</v>
      </c>
      <c r="EH38" s="33">
        <f t="shared" si="105"/>
        <v>0</v>
      </c>
      <c r="EI38" s="33">
        <f>IFERROR(VLOOKUP($J38,#REF!,EI$2,0),0)</f>
        <v>0</v>
      </c>
      <c r="EJ38" s="33">
        <f t="shared" si="105"/>
        <v>0</v>
      </c>
      <c r="EK38" s="33">
        <f>IFERROR(VLOOKUP($J38,#REF!,EK$2,0),0)</f>
        <v>0</v>
      </c>
      <c r="EL38" s="33">
        <f t="shared" si="105"/>
        <v>0</v>
      </c>
      <c r="EM38" s="33">
        <f>IFERROR(VLOOKUP($J38,#REF!,EM$2,0),0)</f>
        <v>0</v>
      </c>
      <c r="EN38" s="33">
        <f t="shared" si="105"/>
        <v>0</v>
      </c>
      <c r="EO38" s="33">
        <f>IFERROR(VLOOKUP($J38,#REF!,EO$2,0),0)</f>
        <v>0</v>
      </c>
      <c r="EP38" s="33">
        <f t="shared" si="105"/>
        <v>0</v>
      </c>
      <c r="EQ38" s="33">
        <f>IFERROR(VLOOKUP($J38,#REF!,EQ$2,0),0)</f>
        <v>0</v>
      </c>
      <c r="ER38" s="33">
        <f t="shared" si="106"/>
        <v>0</v>
      </c>
      <c r="ES38" s="33">
        <f>IFERROR(VLOOKUP($J38,#REF!,ES$2,0),0)</f>
        <v>0</v>
      </c>
      <c r="ET38" s="33">
        <f t="shared" si="106"/>
        <v>0</v>
      </c>
      <c r="EU38" s="33">
        <f>IFERROR(VLOOKUP($J38,#REF!,EU$2,0),0)</f>
        <v>0</v>
      </c>
      <c r="EV38" s="33">
        <f t="shared" si="106"/>
        <v>0</v>
      </c>
      <c r="EW38" s="33">
        <f>IFERROR(VLOOKUP($J38,#REF!,EW$2,0),0)</f>
        <v>0</v>
      </c>
      <c r="EX38" s="33">
        <f t="shared" si="106"/>
        <v>0</v>
      </c>
      <c r="EY38" s="33">
        <f>IFERROR(VLOOKUP($J38,#REF!,EY$2,0),0)</f>
        <v>0</v>
      </c>
      <c r="EZ38" s="33">
        <f t="shared" si="106"/>
        <v>0</v>
      </c>
      <c r="FA38" s="33">
        <f>IFERROR(VLOOKUP($J38,#REF!,FA$2,0),0)</f>
        <v>0</v>
      </c>
      <c r="FB38" s="33">
        <f t="shared" si="106"/>
        <v>0</v>
      </c>
      <c r="FC38" s="33">
        <f>IFERROR(VLOOKUP($J38,#REF!,FC$2,0),0)</f>
        <v>0</v>
      </c>
      <c r="FD38" s="33">
        <f t="shared" si="106"/>
        <v>0</v>
      </c>
      <c r="FE38" s="33">
        <f>IFERROR(VLOOKUP($J38,#REF!,FE$2,0),0)</f>
        <v>0</v>
      </c>
      <c r="FF38" s="33">
        <f t="shared" si="106"/>
        <v>0</v>
      </c>
      <c r="FG38" s="33">
        <f>IFERROR(VLOOKUP($J38,#REF!,FG$2,0),0)</f>
        <v>0</v>
      </c>
      <c r="FH38" s="33">
        <f t="shared" si="107"/>
        <v>0</v>
      </c>
      <c r="FI38" s="33">
        <f>IFERROR(VLOOKUP($J38,#REF!,FI$2,0),0)</f>
        <v>0</v>
      </c>
      <c r="FJ38" s="33">
        <f t="shared" si="107"/>
        <v>0</v>
      </c>
      <c r="FK38" s="33">
        <f>IFERROR(VLOOKUP($J38,#REF!,FK$2,0),0)</f>
        <v>0</v>
      </c>
      <c r="FL38" s="33">
        <f t="shared" si="107"/>
        <v>0</v>
      </c>
      <c r="FM38" s="33">
        <f>IFERROR(VLOOKUP($J38,#REF!,FM$2,0),0)</f>
        <v>0</v>
      </c>
      <c r="FN38" s="33">
        <f t="shared" si="107"/>
        <v>0</v>
      </c>
      <c r="FO38" s="33">
        <f>IFERROR(VLOOKUP($J38,#REF!,FO$2,0),0)</f>
        <v>0</v>
      </c>
      <c r="FP38" s="33">
        <f t="shared" si="107"/>
        <v>0</v>
      </c>
      <c r="FQ38" s="33">
        <f>IFERROR(VLOOKUP($J38,#REF!,FQ$2,0),0)</f>
        <v>0</v>
      </c>
      <c r="FR38" s="33">
        <f t="shared" si="107"/>
        <v>0</v>
      </c>
      <c r="FS38" s="33">
        <f>IFERROR(VLOOKUP($J38,#REF!,FS$2,0),0)</f>
        <v>0</v>
      </c>
      <c r="FT38" s="33">
        <f t="shared" si="107"/>
        <v>0</v>
      </c>
      <c r="FU38" s="33">
        <f>IFERROR(VLOOKUP($J38,#REF!,FU$2,0),0)</f>
        <v>0</v>
      </c>
      <c r="FV38" s="33">
        <f t="shared" si="107"/>
        <v>0</v>
      </c>
      <c r="FW38" s="33">
        <f>IFERROR(VLOOKUP($J38,#REF!,FW$2,0),0)</f>
        <v>0</v>
      </c>
      <c r="FX38" s="33">
        <f t="shared" si="108"/>
        <v>0</v>
      </c>
      <c r="FY38" s="33">
        <f>IFERROR(VLOOKUP($J38,#REF!,FY$2,0),0)</f>
        <v>0</v>
      </c>
      <c r="FZ38" s="33">
        <f t="shared" si="108"/>
        <v>0</v>
      </c>
      <c r="GA38" s="33">
        <f>IFERROR(VLOOKUP($J38,#REF!,GA$2,0),0)</f>
        <v>0</v>
      </c>
      <c r="GB38" s="33">
        <f t="shared" si="108"/>
        <v>0</v>
      </c>
      <c r="GC38" s="33">
        <f>IFERROR(VLOOKUP($J38,#REF!,GC$2,0),0)</f>
        <v>0</v>
      </c>
      <c r="GD38" s="33">
        <f t="shared" si="108"/>
        <v>0</v>
      </c>
      <c r="GE38" s="33">
        <f>IFERROR(VLOOKUP($J38,#REF!,GE$2,0),0)</f>
        <v>0</v>
      </c>
      <c r="GF38" s="33">
        <f t="shared" si="108"/>
        <v>0</v>
      </c>
      <c r="GG38" s="33">
        <f>IFERROR(VLOOKUP($J38,#REF!,GG$2,0),0)</f>
        <v>0</v>
      </c>
      <c r="GH38" s="33">
        <f t="shared" si="108"/>
        <v>0</v>
      </c>
      <c r="GI38" s="33">
        <f>IFERROR(VLOOKUP($J38,#REF!,GI$2,0),0)</f>
        <v>0</v>
      </c>
      <c r="GJ38" s="33">
        <f t="shared" si="108"/>
        <v>0</v>
      </c>
      <c r="GK38" s="33">
        <f>IFERROR(VLOOKUP($J38,#REF!,GK$2,0),0)</f>
        <v>0</v>
      </c>
      <c r="GL38" s="33">
        <f t="shared" si="108"/>
        <v>0</v>
      </c>
      <c r="GM38" s="33">
        <f>IFERROR(VLOOKUP($J38,#REF!,GM$2,0),0)</f>
        <v>0</v>
      </c>
      <c r="GN38" s="33">
        <f t="shared" si="109"/>
        <v>0</v>
      </c>
      <c r="GO38" s="33">
        <f>IFERROR(VLOOKUP($J38,#REF!,GO$2,0),0)</f>
        <v>0</v>
      </c>
      <c r="GP38" s="33">
        <f t="shared" si="109"/>
        <v>0</v>
      </c>
      <c r="GQ38" s="33">
        <f>IFERROR(VLOOKUP($J38,#REF!,GQ$2,0),0)</f>
        <v>0</v>
      </c>
      <c r="GR38" s="33">
        <f t="shared" si="109"/>
        <v>0</v>
      </c>
      <c r="GS38" s="33">
        <f>IFERROR(VLOOKUP($J38,#REF!,GS$2,0),0)</f>
        <v>0</v>
      </c>
      <c r="GT38" s="33">
        <f t="shared" si="109"/>
        <v>0</v>
      </c>
      <c r="GU38" s="33">
        <f>IFERROR(VLOOKUP($J38,#REF!,GU$2,0),0)</f>
        <v>0</v>
      </c>
      <c r="GV38" s="33">
        <f t="shared" si="109"/>
        <v>0</v>
      </c>
      <c r="GW38" s="33">
        <f>IFERROR(VLOOKUP($J38,#REF!,GW$2,0),0)</f>
        <v>0</v>
      </c>
      <c r="GX38" s="33">
        <f t="shared" si="109"/>
        <v>0</v>
      </c>
      <c r="GY38" s="33">
        <f>IFERROR(VLOOKUP($J38,#REF!,GY$2,0),0)</f>
        <v>0</v>
      </c>
      <c r="GZ38" s="33">
        <f t="shared" si="109"/>
        <v>0</v>
      </c>
      <c r="HA38" s="33">
        <f>IFERROR(VLOOKUP($J38,#REF!,HA$2,0),0)</f>
        <v>0</v>
      </c>
      <c r="HB38" s="33">
        <f t="shared" si="110"/>
        <v>0</v>
      </c>
      <c r="HC38" s="33">
        <f>IFERROR(VLOOKUP($J38,#REF!,HC$2,0),0)</f>
        <v>0</v>
      </c>
      <c r="HD38" s="33">
        <f t="shared" si="110"/>
        <v>0</v>
      </c>
      <c r="HE38" s="33">
        <f>IFERROR(VLOOKUP($J38,#REF!,HE$2,0),0)</f>
        <v>0</v>
      </c>
      <c r="HF38" s="33">
        <f t="shared" si="110"/>
        <v>0</v>
      </c>
      <c r="HG38" s="33">
        <f>IFERROR(VLOOKUP($J38,#REF!,HG$2,0),0)</f>
        <v>0</v>
      </c>
      <c r="HH38" s="33">
        <f t="shared" si="110"/>
        <v>0</v>
      </c>
      <c r="HI38" s="33">
        <f>IFERROR(VLOOKUP($J38,#REF!,HI$2,0),0)</f>
        <v>0</v>
      </c>
      <c r="HJ38" s="33">
        <f t="shared" si="110"/>
        <v>0</v>
      </c>
      <c r="HK38" s="33">
        <f>IFERROR(VLOOKUP($J38,#REF!,HK$2,0),0)</f>
        <v>0</v>
      </c>
      <c r="HL38" s="33">
        <f t="shared" si="110"/>
        <v>0</v>
      </c>
      <c r="HM38" s="33">
        <f>IFERROR(VLOOKUP($J38,#REF!,HM$2,0),0)</f>
        <v>0</v>
      </c>
      <c r="HN38" s="33">
        <f t="shared" si="110"/>
        <v>0</v>
      </c>
      <c r="HO38" s="33">
        <f>IFERROR(VLOOKUP($J38,#REF!,HO$2,0),0)</f>
        <v>0</v>
      </c>
      <c r="HP38" s="33">
        <f t="shared" si="110"/>
        <v>0</v>
      </c>
      <c r="HQ38" s="33">
        <f>IFERROR(VLOOKUP($J38,#REF!,HQ$2,0),0)</f>
        <v>0</v>
      </c>
      <c r="HR38" s="33">
        <f t="shared" si="111"/>
        <v>0</v>
      </c>
      <c r="HS38" s="33">
        <f>IFERROR(VLOOKUP($J38,#REF!,HS$2,0),0)</f>
        <v>0</v>
      </c>
      <c r="HT38" s="33">
        <f t="shared" si="111"/>
        <v>0</v>
      </c>
      <c r="HU38" s="33">
        <f>IFERROR(VLOOKUP($J38,#REF!,HU$2,0),0)</f>
        <v>0</v>
      </c>
      <c r="HV38" s="33">
        <f t="shared" si="111"/>
        <v>0</v>
      </c>
      <c r="HW38" s="33">
        <f>IFERROR(VLOOKUP($J38,#REF!,HW$2,0),0)</f>
        <v>0</v>
      </c>
      <c r="HX38" s="33">
        <f t="shared" si="111"/>
        <v>0</v>
      </c>
      <c r="HY38" s="33">
        <f>IFERROR(VLOOKUP($J38,#REF!,HY$2,0),0)</f>
        <v>0</v>
      </c>
      <c r="HZ38" s="33">
        <f t="shared" si="111"/>
        <v>0</v>
      </c>
      <c r="IA38" s="33">
        <f>IFERROR(VLOOKUP($J38,#REF!,IA$2,0),0)</f>
        <v>0</v>
      </c>
      <c r="IB38" s="33">
        <f t="shared" si="111"/>
        <v>0</v>
      </c>
      <c r="IC38" s="33">
        <f>IFERROR(VLOOKUP($J38,#REF!,IC$2,0),0)</f>
        <v>0</v>
      </c>
      <c r="ID38" s="33">
        <f t="shared" si="111"/>
        <v>0</v>
      </c>
      <c r="IE38" s="33">
        <f>IFERROR(VLOOKUP($J38,#REF!,IE$2,0),0)</f>
        <v>0</v>
      </c>
      <c r="IF38" s="33">
        <f t="shared" si="111"/>
        <v>0</v>
      </c>
      <c r="IG38" s="33">
        <f>IFERROR(VLOOKUP($J38,#REF!,IG$2,0),0)</f>
        <v>0</v>
      </c>
      <c r="IH38" s="33">
        <f t="shared" si="112"/>
        <v>0</v>
      </c>
      <c r="II38" s="33">
        <f>IFERROR(VLOOKUP($J38,#REF!,II$2,0),0)</f>
        <v>0</v>
      </c>
      <c r="IJ38" s="33">
        <f t="shared" si="112"/>
        <v>0</v>
      </c>
      <c r="IK38" s="33">
        <f>IFERROR(VLOOKUP($J38,#REF!,IK$2,0),0)</f>
        <v>0</v>
      </c>
      <c r="IL38" s="33">
        <f t="shared" si="112"/>
        <v>0</v>
      </c>
      <c r="IM38" s="33">
        <f>IFERROR(VLOOKUP($J38,#REF!,IM$2,0),0)</f>
        <v>0</v>
      </c>
      <c r="IN38" s="33">
        <f t="shared" si="112"/>
        <v>0</v>
      </c>
      <c r="IO38" s="33">
        <f>IFERROR(VLOOKUP($J38,#REF!,IO$2,0),0)</f>
        <v>0</v>
      </c>
      <c r="IP38" s="33">
        <f t="shared" si="112"/>
        <v>0</v>
      </c>
      <c r="IQ38" s="33">
        <f>IFERROR(VLOOKUP($J38,#REF!,IQ$2,0),0)</f>
        <v>0</v>
      </c>
      <c r="IR38" s="33">
        <f t="shared" si="112"/>
        <v>0</v>
      </c>
      <c r="IS38" s="33">
        <f>IFERROR(VLOOKUP($J38,#REF!,IS$2,0),0)</f>
        <v>0</v>
      </c>
      <c r="IT38" s="33">
        <f t="shared" si="112"/>
        <v>0</v>
      </c>
      <c r="IU38" s="33">
        <f>IFERROR(VLOOKUP($J38,#REF!,IU$2,0),0)</f>
        <v>0</v>
      </c>
      <c r="IV38" s="33">
        <f t="shared" si="112"/>
        <v>0</v>
      </c>
      <c r="IW38" s="33">
        <f>IFERROR(VLOOKUP($J38,#REF!,IW$2,0),0)</f>
        <v>0</v>
      </c>
      <c r="IX38" s="33">
        <f t="shared" si="113"/>
        <v>0</v>
      </c>
      <c r="IY38" s="33">
        <f>IFERROR(VLOOKUP($J38,#REF!,IY$2,0),0)</f>
        <v>0</v>
      </c>
      <c r="IZ38" s="33">
        <f t="shared" si="113"/>
        <v>0</v>
      </c>
      <c r="JA38" s="33">
        <f>IFERROR(VLOOKUP($J38,#REF!,JA$2,0),0)</f>
        <v>0</v>
      </c>
      <c r="JB38" s="33">
        <f t="shared" si="113"/>
        <v>0</v>
      </c>
      <c r="JC38" s="33">
        <f>IFERROR(VLOOKUP($J38,#REF!,JC$2,0),0)</f>
        <v>0</v>
      </c>
      <c r="JD38" s="33">
        <f t="shared" si="113"/>
        <v>0</v>
      </c>
      <c r="JE38" s="33">
        <f>IFERROR(VLOOKUP($J38,#REF!,JE$2,0),0)</f>
        <v>0</v>
      </c>
      <c r="JF38" s="33">
        <f t="shared" si="113"/>
        <v>0</v>
      </c>
      <c r="JG38" s="33">
        <f>IFERROR(VLOOKUP($J38,#REF!,JG$2,0),0)</f>
        <v>0</v>
      </c>
      <c r="JH38" s="33">
        <f t="shared" si="113"/>
        <v>0</v>
      </c>
      <c r="JI38" s="33">
        <f>IFERROR(VLOOKUP($J38,#REF!,JI$2,0),0)</f>
        <v>0</v>
      </c>
      <c r="JJ38" s="33">
        <f t="shared" si="113"/>
        <v>0</v>
      </c>
      <c r="JK38" s="33">
        <f>IFERROR(VLOOKUP($J38,#REF!,JK$2,0),0)</f>
        <v>0</v>
      </c>
      <c r="JL38" s="33">
        <f t="shared" si="113"/>
        <v>0</v>
      </c>
      <c r="JM38" s="33">
        <f>IFERROR(VLOOKUP($J38,#REF!,JM$2,0),0)</f>
        <v>0</v>
      </c>
      <c r="JN38" s="33">
        <f t="shared" si="114"/>
        <v>0</v>
      </c>
      <c r="JO38" s="33">
        <f>IFERROR(VLOOKUP($J38,#REF!,JO$2,0),0)</f>
        <v>0</v>
      </c>
      <c r="JP38" s="33">
        <f t="shared" si="114"/>
        <v>0</v>
      </c>
      <c r="JQ38" s="33">
        <f>IFERROR(VLOOKUP($J38,#REF!,JQ$2,0),0)</f>
        <v>0</v>
      </c>
      <c r="JR38" s="33">
        <f t="shared" si="114"/>
        <v>0</v>
      </c>
      <c r="JS38" s="33">
        <f>IFERROR(VLOOKUP($J38,#REF!,JS$2,0),0)</f>
        <v>0</v>
      </c>
      <c r="JT38" s="33">
        <f t="shared" si="114"/>
        <v>0</v>
      </c>
      <c r="JU38" s="33">
        <f>IFERROR(VLOOKUP($J38,#REF!,JU$2,0),0)</f>
        <v>0</v>
      </c>
      <c r="JV38" s="33">
        <f t="shared" si="114"/>
        <v>0</v>
      </c>
      <c r="JW38" s="33">
        <f>IFERROR(VLOOKUP($J38,#REF!,JW$2,0),0)</f>
        <v>0</v>
      </c>
      <c r="JX38" s="33">
        <f t="shared" si="114"/>
        <v>0</v>
      </c>
      <c r="JY38" s="33">
        <f>IFERROR(VLOOKUP($J38,#REF!,JY$2,0),0)</f>
        <v>0</v>
      </c>
      <c r="JZ38" s="33">
        <f t="shared" si="114"/>
        <v>0</v>
      </c>
      <c r="KA38" s="33">
        <f>IFERROR(VLOOKUP($J38,#REF!,KA$2,0),0)</f>
        <v>0</v>
      </c>
      <c r="KB38" s="33">
        <f t="shared" si="114"/>
        <v>0</v>
      </c>
      <c r="KC38" s="33">
        <f>IFERROR(VLOOKUP($J38,#REF!,KC$2,0),0)</f>
        <v>0</v>
      </c>
      <c r="KD38" s="33">
        <f t="shared" si="115"/>
        <v>0</v>
      </c>
      <c r="KE38" s="33">
        <f>IFERROR(VLOOKUP($J38,#REF!,KE$2,0),0)</f>
        <v>0</v>
      </c>
      <c r="KF38" s="33">
        <f t="shared" si="115"/>
        <v>0</v>
      </c>
      <c r="KG38" s="33">
        <f>IFERROR(VLOOKUP($J38,#REF!,KG$2,0),0)</f>
        <v>0</v>
      </c>
      <c r="KH38" s="33">
        <f t="shared" si="115"/>
        <v>0</v>
      </c>
      <c r="KI38" s="33">
        <f>IFERROR(VLOOKUP($J38,#REF!,KI$2,0),0)</f>
        <v>0</v>
      </c>
      <c r="KJ38" s="33">
        <f t="shared" si="115"/>
        <v>0</v>
      </c>
      <c r="KK38" s="33">
        <f>IFERROR(VLOOKUP($J38,#REF!,KK$2,0),0)</f>
        <v>0</v>
      </c>
      <c r="KL38" s="33">
        <f t="shared" si="115"/>
        <v>0</v>
      </c>
      <c r="KM38" s="33">
        <f>IFERROR(VLOOKUP($J38,#REF!,KM$2,0),0)</f>
        <v>0</v>
      </c>
      <c r="KN38" s="33">
        <f t="shared" si="115"/>
        <v>0</v>
      </c>
      <c r="KO38" s="33">
        <f>IFERROR(VLOOKUP($J38,#REF!,KO$2,0),0)</f>
        <v>0</v>
      </c>
      <c r="KP38" s="33">
        <f t="shared" si="115"/>
        <v>0</v>
      </c>
      <c r="KQ38" s="33">
        <f>IFERROR(VLOOKUP($J38,#REF!,KQ$2,0),0)</f>
        <v>0</v>
      </c>
      <c r="KR38" s="33">
        <f t="shared" si="115"/>
        <v>0</v>
      </c>
      <c r="KS38" s="33">
        <f>IFERROR(VLOOKUP($J38,#REF!,KS$2,0),0)</f>
        <v>0</v>
      </c>
      <c r="KT38" s="33">
        <f t="shared" si="116"/>
        <v>0</v>
      </c>
      <c r="KU38" s="33">
        <f>IFERROR(VLOOKUP($J38,#REF!,KU$2,0),0)</f>
        <v>0</v>
      </c>
      <c r="KV38" s="33">
        <f t="shared" si="116"/>
        <v>0</v>
      </c>
      <c r="KW38" s="33">
        <f>IFERROR(VLOOKUP($J38,#REF!,KW$2,0),0)</f>
        <v>0</v>
      </c>
      <c r="KX38" s="33">
        <f t="shared" si="116"/>
        <v>0</v>
      </c>
      <c r="KY38" s="33">
        <f>IFERROR(VLOOKUP($J38,#REF!,KY$2,0),0)</f>
        <v>0</v>
      </c>
      <c r="KZ38" s="33">
        <f t="shared" si="116"/>
        <v>0</v>
      </c>
      <c r="LA38" s="33">
        <f>IFERROR(VLOOKUP($J38,#REF!,LA$2,0),0)</f>
        <v>0</v>
      </c>
      <c r="LB38" s="33">
        <f t="shared" si="116"/>
        <v>0</v>
      </c>
      <c r="LC38" s="33">
        <f>IFERROR(VLOOKUP($J38,#REF!,LC$2,0),0)</f>
        <v>0</v>
      </c>
      <c r="LD38" s="33">
        <f t="shared" si="116"/>
        <v>0</v>
      </c>
      <c r="LE38" s="33">
        <f>IFERROR(VLOOKUP($J38,#REF!,LE$2,0),0)</f>
        <v>0</v>
      </c>
      <c r="LF38" s="33">
        <f t="shared" si="116"/>
        <v>0</v>
      </c>
      <c r="LG38" s="33">
        <f>IFERROR(VLOOKUP($J38,#REF!,LG$2,0),0)</f>
        <v>0</v>
      </c>
      <c r="LH38" s="33">
        <f t="shared" si="116"/>
        <v>0</v>
      </c>
      <c r="LI38" s="33">
        <f>IFERROR(VLOOKUP($J38,#REF!,LI$2,0),0)</f>
        <v>0</v>
      </c>
      <c r="LJ38" s="33">
        <f t="shared" si="117"/>
        <v>0</v>
      </c>
      <c r="LK38" s="33">
        <f>IFERROR(VLOOKUP($J38,#REF!,LK$2,0),0)</f>
        <v>0</v>
      </c>
      <c r="LL38" s="33">
        <f t="shared" si="117"/>
        <v>0</v>
      </c>
      <c r="LM38" s="33">
        <f>IFERROR(VLOOKUP($J38,#REF!,LM$2,0),0)</f>
        <v>0</v>
      </c>
      <c r="LN38" s="33">
        <f t="shared" si="117"/>
        <v>0</v>
      </c>
      <c r="LO38" s="33">
        <f>IFERROR(VLOOKUP($J38,#REF!,LO$2,0),0)</f>
        <v>0</v>
      </c>
      <c r="LP38" s="33">
        <f t="shared" si="117"/>
        <v>0</v>
      </c>
      <c r="LQ38" s="33">
        <f>IFERROR(VLOOKUP($J38,#REF!,LQ$2,0),0)</f>
        <v>0</v>
      </c>
      <c r="LR38" s="33">
        <f t="shared" si="117"/>
        <v>0</v>
      </c>
      <c r="LS38" s="33">
        <f>IFERROR(VLOOKUP($J38,#REF!,LS$2,0),0)</f>
        <v>0</v>
      </c>
      <c r="LT38" s="33">
        <f t="shared" si="117"/>
        <v>0</v>
      </c>
      <c r="LU38" s="33">
        <f>IFERROR(VLOOKUP($J38,#REF!,LU$2,0),0)</f>
        <v>0</v>
      </c>
      <c r="LV38" s="33">
        <f t="shared" si="117"/>
        <v>0</v>
      </c>
      <c r="LW38" s="33">
        <f>IFERROR(VLOOKUP($J38,#REF!,LW$2,0),0)</f>
        <v>0</v>
      </c>
      <c r="LX38" s="33">
        <f t="shared" si="117"/>
        <v>0</v>
      </c>
      <c r="LY38" s="33">
        <f>IFERROR(VLOOKUP($J38,#REF!,LY$2,0),0)</f>
        <v>0</v>
      </c>
      <c r="LZ38" s="33">
        <f t="shared" si="118"/>
        <v>0</v>
      </c>
      <c r="MA38" s="33">
        <f>IFERROR(VLOOKUP($J38,#REF!,MA$2,0),0)</f>
        <v>0</v>
      </c>
      <c r="MB38" s="33">
        <f t="shared" si="118"/>
        <v>0</v>
      </c>
      <c r="MC38" s="33">
        <f>IFERROR(VLOOKUP($J38,#REF!,MC$2,0),0)</f>
        <v>0</v>
      </c>
      <c r="MD38" s="33">
        <f t="shared" si="118"/>
        <v>0</v>
      </c>
      <c r="ME38" s="33">
        <f>IFERROR(VLOOKUP($J38,#REF!,ME$2,0),0)</f>
        <v>0</v>
      </c>
      <c r="MF38" s="33">
        <f t="shared" si="118"/>
        <v>0</v>
      </c>
      <c r="MG38" s="33">
        <f>IFERROR(VLOOKUP($J38,#REF!,MG$2,0),0)</f>
        <v>0</v>
      </c>
      <c r="MH38" s="33">
        <f t="shared" si="118"/>
        <v>0</v>
      </c>
      <c r="MI38" s="33">
        <f>IFERROR(VLOOKUP($J38,#REF!,MI$2,0),0)</f>
        <v>0</v>
      </c>
      <c r="MJ38" s="33">
        <f t="shared" si="118"/>
        <v>0</v>
      </c>
      <c r="MK38" s="33">
        <f>IFERROR(VLOOKUP($J38,#REF!,MK$2,0),0)</f>
        <v>0</v>
      </c>
      <c r="ML38" s="33">
        <f t="shared" si="118"/>
        <v>0</v>
      </c>
      <c r="MM38" s="33">
        <f>IFERROR(VLOOKUP($J38,#REF!,MM$2,0),0)</f>
        <v>0</v>
      </c>
      <c r="MN38" s="33">
        <f t="shared" si="118"/>
        <v>0</v>
      </c>
      <c r="MO38" s="33">
        <f>IFERROR(VLOOKUP($J38,#REF!,MO$2,0),0)</f>
        <v>0</v>
      </c>
      <c r="MP38" s="33">
        <f t="shared" si="119"/>
        <v>0</v>
      </c>
      <c r="MQ38" s="33">
        <f>IFERROR(VLOOKUP($J38,#REF!,MQ$2,0),0)</f>
        <v>0</v>
      </c>
      <c r="MR38" s="33">
        <f t="shared" si="119"/>
        <v>0</v>
      </c>
      <c r="MS38" s="33">
        <f>IFERROR(VLOOKUP($J38,#REF!,MS$2,0),0)</f>
        <v>0</v>
      </c>
      <c r="MT38" s="33">
        <f t="shared" si="119"/>
        <v>0</v>
      </c>
      <c r="MU38" s="33">
        <f>IFERROR(VLOOKUP($J38,#REF!,MU$2,0),0)</f>
        <v>0</v>
      </c>
      <c r="MV38" s="33">
        <f t="shared" si="119"/>
        <v>0</v>
      </c>
      <c r="MW38" s="33">
        <f>IFERROR(VLOOKUP($J38,#REF!,MW$2,0),0)</f>
        <v>0</v>
      </c>
      <c r="MX38" s="33">
        <f t="shared" si="119"/>
        <v>0</v>
      </c>
      <c r="MY38" s="33">
        <f>IFERROR(VLOOKUP($J38,#REF!,MY$2,0),0)</f>
        <v>0</v>
      </c>
      <c r="MZ38" s="33">
        <f t="shared" si="119"/>
        <v>0</v>
      </c>
      <c r="NA38" s="33">
        <f>IFERROR(VLOOKUP($J38,#REF!,NA$2,0),0)</f>
        <v>0</v>
      </c>
      <c r="NB38" s="33">
        <f t="shared" si="119"/>
        <v>0</v>
      </c>
      <c r="NC38" s="33">
        <f>IFERROR(VLOOKUP($J38,#REF!,NC$2,0),0)</f>
        <v>0</v>
      </c>
      <c r="ND38" s="33">
        <f t="shared" si="119"/>
        <v>0</v>
      </c>
      <c r="NE38" s="33">
        <f>IFERROR(VLOOKUP($J38,#REF!,NE$2,0),0)</f>
        <v>0</v>
      </c>
      <c r="NF38" s="33">
        <f t="shared" si="120"/>
        <v>0</v>
      </c>
      <c r="NG38" s="33">
        <f>IFERROR(VLOOKUP($J38,#REF!,NG$2,0),0)</f>
        <v>0</v>
      </c>
      <c r="NH38" s="33">
        <f t="shared" si="120"/>
        <v>0</v>
      </c>
      <c r="NI38" s="33">
        <f>IFERROR(VLOOKUP($J38,#REF!,NI$2,0),0)</f>
        <v>0</v>
      </c>
      <c r="NJ38" s="33">
        <f t="shared" si="120"/>
        <v>0</v>
      </c>
      <c r="NK38" s="33">
        <f>IFERROR(VLOOKUP($J38,#REF!,NK$2,0),0)</f>
        <v>0</v>
      </c>
      <c r="NL38" s="33">
        <f t="shared" si="120"/>
        <v>0</v>
      </c>
      <c r="NM38" s="33">
        <f>IFERROR(VLOOKUP($J38,#REF!,NM$2,0),0)</f>
        <v>0</v>
      </c>
      <c r="NN38" s="33">
        <f t="shared" si="120"/>
        <v>0</v>
      </c>
      <c r="NO38" s="33">
        <f>IFERROR(VLOOKUP($J38,#REF!,NO$2,0),0)</f>
        <v>0</v>
      </c>
      <c r="NP38" s="33">
        <f t="shared" si="120"/>
        <v>0</v>
      </c>
      <c r="NQ38" s="33">
        <f>IFERROR(VLOOKUP($J38,#REF!,NQ$2,0),0)</f>
        <v>0</v>
      </c>
      <c r="NR38" s="33">
        <f t="shared" si="120"/>
        <v>0</v>
      </c>
      <c r="NS38" s="33">
        <f>IFERROR(VLOOKUP($J38,#REF!,NS$2,0),0)</f>
        <v>0</v>
      </c>
      <c r="NT38" s="33">
        <f t="shared" si="120"/>
        <v>0</v>
      </c>
      <c r="NU38" s="33">
        <f>IFERROR(VLOOKUP($J38,#REF!,NU$2,0),0)</f>
        <v>0</v>
      </c>
      <c r="NV38" s="33">
        <f t="shared" si="121"/>
        <v>0</v>
      </c>
      <c r="NW38" s="33">
        <f>IFERROR(VLOOKUP($J38,#REF!,NW$2,0),0)</f>
        <v>0</v>
      </c>
      <c r="NX38" s="33">
        <f t="shared" si="121"/>
        <v>0</v>
      </c>
      <c r="NY38" s="33">
        <f>IFERROR(VLOOKUP($J38,#REF!,NY$2,0),0)</f>
        <v>0</v>
      </c>
      <c r="NZ38" s="33">
        <f t="shared" si="121"/>
        <v>0</v>
      </c>
      <c r="OA38" s="33">
        <f>IFERROR(VLOOKUP($J38,#REF!,OA$2,0),0)</f>
        <v>0</v>
      </c>
      <c r="OB38" s="33">
        <f t="shared" si="121"/>
        <v>0</v>
      </c>
      <c r="OC38" s="33">
        <f>IFERROR(VLOOKUP($J38,#REF!,OC$2,0),0)</f>
        <v>0</v>
      </c>
      <c r="OD38" s="33">
        <f t="shared" si="121"/>
        <v>0</v>
      </c>
      <c r="OE38" s="33">
        <f>IFERROR(VLOOKUP($J38,#REF!,OE$2,0),0)</f>
        <v>0</v>
      </c>
      <c r="OF38" s="33">
        <f t="shared" si="121"/>
        <v>0</v>
      </c>
      <c r="OG38" s="33">
        <f>IFERROR(VLOOKUP($J38,#REF!,OG$2,0),0)</f>
        <v>0</v>
      </c>
      <c r="OH38" s="33">
        <f t="shared" si="121"/>
        <v>0</v>
      </c>
      <c r="OI38" s="33">
        <f>IFERROR(VLOOKUP($J38,#REF!,OI$2,0),0)</f>
        <v>0</v>
      </c>
      <c r="OJ38" s="33">
        <f t="shared" si="121"/>
        <v>0</v>
      </c>
      <c r="OK38" s="33">
        <f>IFERROR(VLOOKUP($J38,#REF!,OK$2,0),0)</f>
        <v>0</v>
      </c>
      <c r="OL38" s="33">
        <f t="shared" si="122"/>
        <v>0</v>
      </c>
      <c r="OM38" s="33">
        <f>IFERROR(VLOOKUP($J38,#REF!,OM$2,0),0)</f>
        <v>0</v>
      </c>
      <c r="ON38" s="33">
        <f t="shared" si="122"/>
        <v>0</v>
      </c>
      <c r="OO38" s="33">
        <f>IFERROR(VLOOKUP($J38,#REF!,OO$2,0),0)</f>
        <v>0</v>
      </c>
      <c r="OP38" s="33">
        <f t="shared" si="81"/>
        <v>0</v>
      </c>
      <c r="OQ38" s="33">
        <f>IFERROR(VLOOKUP($J38,#REF!,OQ$2,0),0)</f>
        <v>0</v>
      </c>
      <c r="OR38" s="33">
        <f t="shared" si="82"/>
        <v>0</v>
      </c>
      <c r="OS38" s="33">
        <f>IFERROR(VLOOKUP($J38,#REF!,OS$2,0),0)</f>
        <v>0</v>
      </c>
      <c r="OT38" s="33">
        <f t="shared" si="83"/>
        <v>0</v>
      </c>
      <c r="OU38" s="33">
        <f>IFERROR(VLOOKUP($J38,#REF!,OU$2,0),0)</f>
        <v>0</v>
      </c>
      <c r="OV38" s="33">
        <f t="shared" si="84"/>
        <v>0</v>
      </c>
      <c r="OW38" s="33">
        <f>IFERROR(VLOOKUP($J38,#REF!,OW$2,0),0)</f>
        <v>0</v>
      </c>
      <c r="OX38" s="33">
        <f t="shared" si="85"/>
        <v>0</v>
      </c>
    </row>
    <row r="39" spans="2:414">
      <c r="B39" s="63">
        <f t="shared" si="0"/>
        <v>28</v>
      </c>
      <c r="C39" s="28">
        <f>入力⑦!C34</f>
        <v>0</v>
      </c>
      <c r="D39" s="28">
        <f>入力⑦!D34</f>
        <v>0</v>
      </c>
      <c r="E39" s="28">
        <f>入力⑦!E34</f>
        <v>0</v>
      </c>
      <c r="F39" s="28">
        <f>入力⑦!F34</f>
        <v>0</v>
      </c>
      <c r="G39" s="28">
        <f>入力⑦!G34</f>
        <v>0</v>
      </c>
      <c r="H39" s="28">
        <f>入力⑦!H34</f>
        <v>0</v>
      </c>
      <c r="I39" s="28">
        <f>入力⑦!I34</f>
        <v>0</v>
      </c>
      <c r="J39" s="28">
        <f>入力⑦!J34</f>
        <v>0</v>
      </c>
      <c r="K39" s="28" t="str">
        <f>入力⑦!L34</f>
        <v/>
      </c>
      <c r="L39" s="28" t="str">
        <f>入力⑦!M34</f>
        <v/>
      </c>
      <c r="M39" s="28">
        <f>入力⑦!N34</f>
        <v>0</v>
      </c>
      <c r="N39" s="28">
        <f>入力⑦!O34</f>
        <v>0</v>
      </c>
      <c r="O39" s="33">
        <f>IFERROR(VLOOKUP($J39,#REF!,O$2,0),0)</f>
        <v>0</v>
      </c>
      <c r="P39" s="33">
        <f t="shared" si="1"/>
        <v>0</v>
      </c>
      <c r="Q39" s="33">
        <f>IFERROR(VLOOKUP($J39,#REF!,Q$2,0),0)</f>
        <v>0</v>
      </c>
      <c r="R39" s="33">
        <f t="shared" si="1"/>
        <v>0</v>
      </c>
      <c r="S39" s="33">
        <f>IFERROR(VLOOKUP($J39,#REF!,S$2,0),0)</f>
        <v>0</v>
      </c>
      <c r="T39" s="33">
        <f t="shared" si="86"/>
        <v>0</v>
      </c>
      <c r="U39" s="33">
        <f>IFERROR(VLOOKUP($J39,#REF!,U$2,0),0)</f>
        <v>0</v>
      </c>
      <c r="V39" s="33">
        <f t="shared" si="86"/>
        <v>0</v>
      </c>
      <c r="W39" s="33">
        <f>IFERROR(VLOOKUP($J39,#REF!,W$2,0),0)</f>
        <v>0</v>
      </c>
      <c r="X39" s="33">
        <f t="shared" si="87"/>
        <v>0</v>
      </c>
      <c r="Y39" s="33">
        <f>IFERROR(VLOOKUP($J39,#REF!,Y$2,0),0)</f>
        <v>0</v>
      </c>
      <c r="Z39" s="33">
        <f t="shared" si="87"/>
        <v>0</v>
      </c>
      <c r="AA39" s="33">
        <f>IFERROR(VLOOKUP($J39,#REF!,AA$2,0),0)</f>
        <v>0</v>
      </c>
      <c r="AB39" s="33">
        <f t="shared" si="88"/>
        <v>0</v>
      </c>
      <c r="AC39" s="33">
        <f>IFERROR(VLOOKUP($J39,#REF!,AC$2,0),0)</f>
        <v>0</v>
      </c>
      <c r="AD39" s="33">
        <f t="shared" si="88"/>
        <v>0</v>
      </c>
      <c r="AE39" s="33">
        <f>IFERROR(VLOOKUP($J39,#REF!,AE$2,0),0)</f>
        <v>0</v>
      </c>
      <c r="AF39" s="33">
        <f t="shared" si="89"/>
        <v>0</v>
      </c>
      <c r="AG39" s="33">
        <f>IFERROR(VLOOKUP($J39,#REF!,AG$2,0),0)</f>
        <v>0</v>
      </c>
      <c r="AH39" s="33">
        <f t="shared" si="89"/>
        <v>0</v>
      </c>
      <c r="AI39" s="33">
        <f>IFERROR(VLOOKUP($J39,#REF!,AI$2,0),0)</f>
        <v>0</v>
      </c>
      <c r="AJ39" s="33">
        <f t="shared" si="90"/>
        <v>0</v>
      </c>
      <c r="AK39" s="33">
        <f>IFERROR(VLOOKUP($J39,#REF!,AK$2,0),0)</f>
        <v>0</v>
      </c>
      <c r="AL39" s="33">
        <f t="shared" si="90"/>
        <v>0</v>
      </c>
      <c r="AM39" s="33">
        <f>IFERROR(VLOOKUP($J39,#REF!,AM$2,0),0)</f>
        <v>0</v>
      </c>
      <c r="AN39" s="33">
        <f t="shared" si="91"/>
        <v>0</v>
      </c>
      <c r="AO39" s="33">
        <f>IFERROR(VLOOKUP($J39,#REF!,AO$2,0),0)</f>
        <v>0</v>
      </c>
      <c r="AP39" s="33">
        <f t="shared" si="91"/>
        <v>0</v>
      </c>
      <c r="AQ39" s="33">
        <f>IFERROR(VLOOKUP($J39,#REF!,AQ$2,0),0)</f>
        <v>0</v>
      </c>
      <c r="AR39" s="33">
        <f t="shared" si="92"/>
        <v>0</v>
      </c>
      <c r="AS39" s="33">
        <f>IFERROR(VLOOKUP($J39,#REF!,AS$2,0),0)</f>
        <v>0</v>
      </c>
      <c r="AT39" s="33">
        <f t="shared" si="92"/>
        <v>0</v>
      </c>
      <c r="AU39" s="33">
        <f>IFERROR(VLOOKUP($J39,#REF!,AU$2,0),0)</f>
        <v>0</v>
      </c>
      <c r="AV39" s="33">
        <f t="shared" si="93"/>
        <v>0</v>
      </c>
      <c r="AW39" s="33">
        <f>IFERROR(VLOOKUP($J39,#REF!,AW$2,0),0)</f>
        <v>0</v>
      </c>
      <c r="AX39" s="33">
        <f t="shared" si="93"/>
        <v>0</v>
      </c>
      <c r="AY39" s="33">
        <f>IFERROR(VLOOKUP($J39,#REF!,AY$2,0),0)</f>
        <v>0</v>
      </c>
      <c r="AZ39" s="33">
        <f t="shared" si="94"/>
        <v>0</v>
      </c>
      <c r="BA39" s="33">
        <f>IFERROR(VLOOKUP($J39,#REF!,BA$2,0),0)</f>
        <v>0</v>
      </c>
      <c r="BB39" s="33">
        <f t="shared" si="94"/>
        <v>0</v>
      </c>
      <c r="BC39" s="33">
        <f>IFERROR(VLOOKUP($J39,#REF!,BC$2,0),0)</f>
        <v>0</v>
      </c>
      <c r="BD39" s="33">
        <f t="shared" si="95"/>
        <v>0</v>
      </c>
      <c r="BE39" s="33">
        <f>IFERROR(VLOOKUP($J39,#REF!,BE$2,0),0)</f>
        <v>0</v>
      </c>
      <c r="BF39" s="33">
        <f t="shared" si="95"/>
        <v>0</v>
      </c>
      <c r="BG39" s="33">
        <f>IFERROR(VLOOKUP($J39,#REF!,BG$2,0),0)</f>
        <v>0</v>
      </c>
      <c r="BH39" s="33">
        <f t="shared" si="96"/>
        <v>0</v>
      </c>
      <c r="BI39" s="33">
        <f>IFERROR(VLOOKUP($J39,#REF!,BI$2,0),0)</f>
        <v>0</v>
      </c>
      <c r="BJ39" s="33">
        <f t="shared" si="96"/>
        <v>0</v>
      </c>
      <c r="BK39" s="33">
        <f>IFERROR(VLOOKUP($J39,#REF!,BK$2,0),0)</f>
        <v>0</v>
      </c>
      <c r="BL39" s="33">
        <f t="shared" si="97"/>
        <v>0</v>
      </c>
      <c r="BM39" s="33">
        <f>IFERROR(VLOOKUP($J39,#REF!,BM$2,0),0)</f>
        <v>0</v>
      </c>
      <c r="BN39" s="33">
        <f t="shared" si="97"/>
        <v>0</v>
      </c>
      <c r="BO39" s="33">
        <f>IFERROR(VLOOKUP($J39,#REF!,BO$2,0),0)</f>
        <v>0</v>
      </c>
      <c r="BP39" s="33">
        <f t="shared" si="98"/>
        <v>0</v>
      </c>
      <c r="BQ39" s="33">
        <f>IFERROR(VLOOKUP($J39,#REF!,BQ$2,0),0)</f>
        <v>0</v>
      </c>
      <c r="BR39" s="33">
        <f t="shared" si="98"/>
        <v>0</v>
      </c>
      <c r="BS39" s="33">
        <f>IFERROR(VLOOKUP($J39,#REF!,BS$2,0),0)</f>
        <v>0</v>
      </c>
      <c r="BT39" s="33">
        <f t="shared" si="99"/>
        <v>0</v>
      </c>
      <c r="BU39" s="33">
        <f>IFERROR(VLOOKUP($J39,#REF!,BU$2,0),0)</f>
        <v>0</v>
      </c>
      <c r="BV39" s="33">
        <f t="shared" si="99"/>
        <v>0</v>
      </c>
      <c r="BW39" s="33">
        <f>IFERROR(VLOOKUP($J39,#REF!,BW$2,0),0)</f>
        <v>0</v>
      </c>
      <c r="BX39" s="33">
        <f t="shared" si="100"/>
        <v>0</v>
      </c>
      <c r="BY39" s="33">
        <f>IFERROR(VLOOKUP($J39,#REF!,BY$2,0),0)</f>
        <v>0</v>
      </c>
      <c r="BZ39" s="33">
        <f t="shared" si="100"/>
        <v>0</v>
      </c>
      <c r="CA39" s="33">
        <f>IFERROR(VLOOKUP($J39,#REF!,CA$2,0),0)</f>
        <v>0</v>
      </c>
      <c r="CB39" s="33">
        <f t="shared" si="101"/>
        <v>0</v>
      </c>
      <c r="CC39" s="33">
        <f>IFERROR(VLOOKUP($J39,#REF!,CC$2,0),0)</f>
        <v>0</v>
      </c>
      <c r="CD39" s="33">
        <f t="shared" si="101"/>
        <v>0</v>
      </c>
      <c r="CE39" s="33">
        <f>IFERROR(VLOOKUP($J39,#REF!,CE$2,0),0)</f>
        <v>0</v>
      </c>
      <c r="CF39" s="33">
        <f t="shared" si="102"/>
        <v>0</v>
      </c>
      <c r="CG39" s="33">
        <f>IFERROR(VLOOKUP($J39,#REF!,CG$2,0),0)</f>
        <v>0</v>
      </c>
      <c r="CH39" s="33">
        <f t="shared" si="102"/>
        <v>0</v>
      </c>
      <c r="CI39" s="33">
        <f>IFERROR(VLOOKUP($J39,#REF!,CI$2,0),0)</f>
        <v>0</v>
      </c>
      <c r="CJ39" s="33">
        <f t="shared" si="102"/>
        <v>0</v>
      </c>
      <c r="CK39" s="33">
        <f>IFERROR(VLOOKUP($J39,#REF!,CK$2,0),0)</f>
        <v>0</v>
      </c>
      <c r="CL39" s="33">
        <f t="shared" si="102"/>
        <v>0</v>
      </c>
      <c r="CM39" s="33">
        <f>IFERROR(VLOOKUP($J39,#REF!,CM$2,0),0)</f>
        <v>0</v>
      </c>
      <c r="CN39" s="33">
        <f t="shared" si="102"/>
        <v>0</v>
      </c>
      <c r="CO39" s="33">
        <f>IFERROR(VLOOKUP($J39,#REF!,CO$2,0),0)</f>
        <v>0</v>
      </c>
      <c r="CP39" s="33">
        <f t="shared" si="102"/>
        <v>0</v>
      </c>
      <c r="CQ39" s="33">
        <f>IFERROR(VLOOKUP($J39,#REF!,CQ$2,0),0)</f>
        <v>0</v>
      </c>
      <c r="CR39" s="33">
        <f t="shared" si="102"/>
        <v>0</v>
      </c>
      <c r="CS39" s="33">
        <f>IFERROR(VLOOKUP($J39,#REF!,CS$2,0),0)</f>
        <v>0</v>
      </c>
      <c r="CT39" s="33">
        <f t="shared" si="102"/>
        <v>0</v>
      </c>
      <c r="CU39" s="33">
        <f>IFERROR(VLOOKUP($J39,#REF!,CU$2,0),0)</f>
        <v>0</v>
      </c>
      <c r="CV39" s="33">
        <f t="shared" si="103"/>
        <v>0</v>
      </c>
      <c r="CW39" s="33">
        <f>IFERROR(VLOOKUP($J39,#REF!,CW$2,0),0)</f>
        <v>0</v>
      </c>
      <c r="CX39" s="33">
        <f t="shared" si="103"/>
        <v>0</v>
      </c>
      <c r="CY39" s="33">
        <f>IFERROR(VLOOKUP($J39,#REF!,CY$2,0),0)</f>
        <v>0</v>
      </c>
      <c r="CZ39" s="33">
        <f t="shared" si="103"/>
        <v>0</v>
      </c>
      <c r="DA39" s="33">
        <f>IFERROR(VLOOKUP($J39,#REF!,DA$2,0),0)</f>
        <v>0</v>
      </c>
      <c r="DB39" s="33">
        <f t="shared" si="103"/>
        <v>0</v>
      </c>
      <c r="DC39" s="33">
        <f>IFERROR(VLOOKUP($J39,#REF!,DC$2,0),0)</f>
        <v>0</v>
      </c>
      <c r="DD39" s="33">
        <f t="shared" si="103"/>
        <v>0</v>
      </c>
      <c r="DE39" s="33">
        <f>IFERROR(VLOOKUP($J39,#REF!,DE$2,0),0)</f>
        <v>0</v>
      </c>
      <c r="DF39" s="33">
        <f t="shared" si="103"/>
        <v>0</v>
      </c>
      <c r="DG39" s="33">
        <f>IFERROR(VLOOKUP($J39,#REF!,DG$2,0),0)</f>
        <v>0</v>
      </c>
      <c r="DH39" s="33">
        <f t="shared" si="103"/>
        <v>0</v>
      </c>
      <c r="DI39" s="33">
        <f>IFERROR(VLOOKUP($J39,#REF!,DI$2,0),0)</f>
        <v>0</v>
      </c>
      <c r="DJ39" s="33">
        <f t="shared" si="103"/>
        <v>0</v>
      </c>
      <c r="DK39" s="33">
        <f>IFERROR(VLOOKUP($J39,#REF!,DK$2,0),0)</f>
        <v>0</v>
      </c>
      <c r="DL39" s="33">
        <f t="shared" si="104"/>
        <v>0</v>
      </c>
      <c r="DM39" s="33">
        <f>IFERROR(VLOOKUP($J39,#REF!,DM$2,0),0)</f>
        <v>0</v>
      </c>
      <c r="DN39" s="33">
        <f t="shared" si="104"/>
        <v>0</v>
      </c>
      <c r="DO39" s="33">
        <f>IFERROR(VLOOKUP($J39,#REF!,DO$2,0),0)</f>
        <v>0</v>
      </c>
      <c r="DP39" s="33">
        <f t="shared" si="104"/>
        <v>0</v>
      </c>
      <c r="DQ39" s="33">
        <f>IFERROR(VLOOKUP($J39,#REF!,DQ$2,0),0)</f>
        <v>0</v>
      </c>
      <c r="DR39" s="33">
        <f t="shared" si="104"/>
        <v>0</v>
      </c>
      <c r="DS39" s="33">
        <f>IFERROR(VLOOKUP($J39,#REF!,DS$2,0),0)</f>
        <v>0</v>
      </c>
      <c r="DT39" s="33">
        <f t="shared" si="104"/>
        <v>0</v>
      </c>
      <c r="DU39" s="33">
        <f>IFERROR(VLOOKUP($J39,#REF!,DU$2,0),0)</f>
        <v>0</v>
      </c>
      <c r="DV39" s="33">
        <f t="shared" si="104"/>
        <v>0</v>
      </c>
      <c r="DW39" s="33">
        <f>IFERROR(VLOOKUP($J39,#REF!,DW$2,0),0)</f>
        <v>0</v>
      </c>
      <c r="DX39" s="33">
        <f t="shared" si="104"/>
        <v>0</v>
      </c>
      <c r="DY39" s="33">
        <f>IFERROR(VLOOKUP($J39,#REF!,DY$2,0),0)</f>
        <v>0</v>
      </c>
      <c r="DZ39" s="33">
        <f t="shared" si="104"/>
        <v>0</v>
      </c>
      <c r="EA39" s="33">
        <f>IFERROR(VLOOKUP($J39,#REF!,EA$2,0),0)</f>
        <v>0</v>
      </c>
      <c r="EB39" s="33">
        <f t="shared" si="105"/>
        <v>0</v>
      </c>
      <c r="EC39" s="33">
        <f>IFERROR(VLOOKUP($J39,#REF!,EC$2,0),0)</f>
        <v>0</v>
      </c>
      <c r="ED39" s="33">
        <f t="shared" si="105"/>
        <v>0</v>
      </c>
      <c r="EE39" s="33">
        <f>IFERROR(VLOOKUP($J39,#REF!,EE$2,0),0)</f>
        <v>0</v>
      </c>
      <c r="EF39" s="33">
        <f t="shared" si="105"/>
        <v>0</v>
      </c>
      <c r="EG39" s="33">
        <f>IFERROR(VLOOKUP($J39,#REF!,EG$2,0),0)</f>
        <v>0</v>
      </c>
      <c r="EH39" s="33">
        <f t="shared" si="105"/>
        <v>0</v>
      </c>
      <c r="EI39" s="33">
        <f>IFERROR(VLOOKUP($J39,#REF!,EI$2,0),0)</f>
        <v>0</v>
      </c>
      <c r="EJ39" s="33">
        <f t="shared" si="105"/>
        <v>0</v>
      </c>
      <c r="EK39" s="33">
        <f>IFERROR(VLOOKUP($J39,#REF!,EK$2,0),0)</f>
        <v>0</v>
      </c>
      <c r="EL39" s="33">
        <f t="shared" si="105"/>
        <v>0</v>
      </c>
      <c r="EM39" s="33">
        <f>IFERROR(VLOOKUP($J39,#REF!,EM$2,0),0)</f>
        <v>0</v>
      </c>
      <c r="EN39" s="33">
        <f t="shared" si="105"/>
        <v>0</v>
      </c>
      <c r="EO39" s="33">
        <f>IFERROR(VLOOKUP($J39,#REF!,EO$2,0),0)</f>
        <v>0</v>
      </c>
      <c r="EP39" s="33">
        <f t="shared" si="105"/>
        <v>0</v>
      </c>
      <c r="EQ39" s="33">
        <f>IFERROR(VLOOKUP($J39,#REF!,EQ$2,0),0)</f>
        <v>0</v>
      </c>
      <c r="ER39" s="33">
        <f t="shared" si="106"/>
        <v>0</v>
      </c>
      <c r="ES39" s="33">
        <f>IFERROR(VLOOKUP($J39,#REF!,ES$2,0),0)</f>
        <v>0</v>
      </c>
      <c r="ET39" s="33">
        <f t="shared" si="106"/>
        <v>0</v>
      </c>
      <c r="EU39" s="33">
        <f>IFERROR(VLOOKUP($J39,#REF!,EU$2,0),0)</f>
        <v>0</v>
      </c>
      <c r="EV39" s="33">
        <f t="shared" si="106"/>
        <v>0</v>
      </c>
      <c r="EW39" s="33">
        <f>IFERROR(VLOOKUP($J39,#REF!,EW$2,0),0)</f>
        <v>0</v>
      </c>
      <c r="EX39" s="33">
        <f t="shared" si="106"/>
        <v>0</v>
      </c>
      <c r="EY39" s="33">
        <f>IFERROR(VLOOKUP($J39,#REF!,EY$2,0),0)</f>
        <v>0</v>
      </c>
      <c r="EZ39" s="33">
        <f t="shared" si="106"/>
        <v>0</v>
      </c>
      <c r="FA39" s="33">
        <f>IFERROR(VLOOKUP($J39,#REF!,FA$2,0),0)</f>
        <v>0</v>
      </c>
      <c r="FB39" s="33">
        <f t="shared" si="106"/>
        <v>0</v>
      </c>
      <c r="FC39" s="33">
        <f>IFERROR(VLOOKUP($J39,#REF!,FC$2,0),0)</f>
        <v>0</v>
      </c>
      <c r="FD39" s="33">
        <f t="shared" si="106"/>
        <v>0</v>
      </c>
      <c r="FE39" s="33">
        <f>IFERROR(VLOOKUP($J39,#REF!,FE$2,0),0)</f>
        <v>0</v>
      </c>
      <c r="FF39" s="33">
        <f t="shared" si="106"/>
        <v>0</v>
      </c>
      <c r="FG39" s="33">
        <f>IFERROR(VLOOKUP($J39,#REF!,FG$2,0),0)</f>
        <v>0</v>
      </c>
      <c r="FH39" s="33">
        <f t="shared" si="107"/>
        <v>0</v>
      </c>
      <c r="FI39" s="33">
        <f>IFERROR(VLOOKUP($J39,#REF!,FI$2,0),0)</f>
        <v>0</v>
      </c>
      <c r="FJ39" s="33">
        <f t="shared" si="107"/>
        <v>0</v>
      </c>
      <c r="FK39" s="33">
        <f>IFERROR(VLOOKUP($J39,#REF!,FK$2,0),0)</f>
        <v>0</v>
      </c>
      <c r="FL39" s="33">
        <f t="shared" si="107"/>
        <v>0</v>
      </c>
      <c r="FM39" s="33">
        <f>IFERROR(VLOOKUP($J39,#REF!,FM$2,0),0)</f>
        <v>0</v>
      </c>
      <c r="FN39" s="33">
        <f t="shared" si="107"/>
        <v>0</v>
      </c>
      <c r="FO39" s="33">
        <f>IFERROR(VLOOKUP($J39,#REF!,FO$2,0),0)</f>
        <v>0</v>
      </c>
      <c r="FP39" s="33">
        <f t="shared" si="107"/>
        <v>0</v>
      </c>
      <c r="FQ39" s="33">
        <f>IFERROR(VLOOKUP($J39,#REF!,FQ$2,0),0)</f>
        <v>0</v>
      </c>
      <c r="FR39" s="33">
        <f t="shared" si="107"/>
        <v>0</v>
      </c>
      <c r="FS39" s="33">
        <f>IFERROR(VLOOKUP($J39,#REF!,FS$2,0),0)</f>
        <v>0</v>
      </c>
      <c r="FT39" s="33">
        <f t="shared" si="107"/>
        <v>0</v>
      </c>
      <c r="FU39" s="33">
        <f>IFERROR(VLOOKUP($J39,#REF!,FU$2,0),0)</f>
        <v>0</v>
      </c>
      <c r="FV39" s="33">
        <f t="shared" si="107"/>
        <v>0</v>
      </c>
      <c r="FW39" s="33">
        <f>IFERROR(VLOOKUP($J39,#REF!,FW$2,0),0)</f>
        <v>0</v>
      </c>
      <c r="FX39" s="33">
        <f t="shared" si="108"/>
        <v>0</v>
      </c>
      <c r="FY39" s="33">
        <f>IFERROR(VLOOKUP($J39,#REF!,FY$2,0),0)</f>
        <v>0</v>
      </c>
      <c r="FZ39" s="33">
        <f t="shared" si="108"/>
        <v>0</v>
      </c>
      <c r="GA39" s="33">
        <f>IFERROR(VLOOKUP($J39,#REF!,GA$2,0),0)</f>
        <v>0</v>
      </c>
      <c r="GB39" s="33">
        <f t="shared" si="108"/>
        <v>0</v>
      </c>
      <c r="GC39" s="33">
        <f>IFERROR(VLOOKUP($J39,#REF!,GC$2,0),0)</f>
        <v>0</v>
      </c>
      <c r="GD39" s="33">
        <f t="shared" si="108"/>
        <v>0</v>
      </c>
      <c r="GE39" s="33">
        <f>IFERROR(VLOOKUP($J39,#REF!,GE$2,0),0)</f>
        <v>0</v>
      </c>
      <c r="GF39" s="33">
        <f t="shared" si="108"/>
        <v>0</v>
      </c>
      <c r="GG39" s="33">
        <f>IFERROR(VLOOKUP($J39,#REF!,GG$2,0),0)</f>
        <v>0</v>
      </c>
      <c r="GH39" s="33">
        <f t="shared" si="108"/>
        <v>0</v>
      </c>
      <c r="GI39" s="33">
        <f>IFERROR(VLOOKUP($J39,#REF!,GI$2,0),0)</f>
        <v>0</v>
      </c>
      <c r="GJ39" s="33">
        <f t="shared" si="108"/>
        <v>0</v>
      </c>
      <c r="GK39" s="33">
        <f>IFERROR(VLOOKUP($J39,#REF!,GK$2,0),0)</f>
        <v>0</v>
      </c>
      <c r="GL39" s="33">
        <f t="shared" si="108"/>
        <v>0</v>
      </c>
      <c r="GM39" s="33">
        <f>IFERROR(VLOOKUP($J39,#REF!,GM$2,0),0)</f>
        <v>0</v>
      </c>
      <c r="GN39" s="33">
        <f t="shared" si="109"/>
        <v>0</v>
      </c>
      <c r="GO39" s="33">
        <f>IFERROR(VLOOKUP($J39,#REF!,GO$2,0),0)</f>
        <v>0</v>
      </c>
      <c r="GP39" s="33">
        <f t="shared" si="109"/>
        <v>0</v>
      </c>
      <c r="GQ39" s="33">
        <f>IFERROR(VLOOKUP($J39,#REF!,GQ$2,0),0)</f>
        <v>0</v>
      </c>
      <c r="GR39" s="33">
        <f t="shared" si="109"/>
        <v>0</v>
      </c>
      <c r="GS39" s="33">
        <f>IFERROR(VLOOKUP($J39,#REF!,GS$2,0),0)</f>
        <v>0</v>
      </c>
      <c r="GT39" s="33">
        <f t="shared" si="109"/>
        <v>0</v>
      </c>
      <c r="GU39" s="33">
        <f>IFERROR(VLOOKUP($J39,#REF!,GU$2,0),0)</f>
        <v>0</v>
      </c>
      <c r="GV39" s="33">
        <f t="shared" si="109"/>
        <v>0</v>
      </c>
      <c r="GW39" s="33">
        <f>IFERROR(VLOOKUP($J39,#REF!,GW$2,0),0)</f>
        <v>0</v>
      </c>
      <c r="GX39" s="33">
        <f t="shared" si="109"/>
        <v>0</v>
      </c>
      <c r="GY39" s="33">
        <f>IFERROR(VLOOKUP($J39,#REF!,GY$2,0),0)</f>
        <v>0</v>
      </c>
      <c r="GZ39" s="33">
        <f t="shared" si="109"/>
        <v>0</v>
      </c>
      <c r="HA39" s="33">
        <f>IFERROR(VLOOKUP($J39,#REF!,HA$2,0),0)</f>
        <v>0</v>
      </c>
      <c r="HB39" s="33">
        <f t="shared" si="110"/>
        <v>0</v>
      </c>
      <c r="HC39" s="33">
        <f>IFERROR(VLOOKUP($J39,#REF!,HC$2,0),0)</f>
        <v>0</v>
      </c>
      <c r="HD39" s="33">
        <f t="shared" si="110"/>
        <v>0</v>
      </c>
      <c r="HE39" s="33">
        <f>IFERROR(VLOOKUP($J39,#REF!,HE$2,0),0)</f>
        <v>0</v>
      </c>
      <c r="HF39" s="33">
        <f t="shared" si="110"/>
        <v>0</v>
      </c>
      <c r="HG39" s="33">
        <f>IFERROR(VLOOKUP($J39,#REF!,HG$2,0),0)</f>
        <v>0</v>
      </c>
      <c r="HH39" s="33">
        <f t="shared" si="110"/>
        <v>0</v>
      </c>
      <c r="HI39" s="33">
        <f>IFERROR(VLOOKUP($J39,#REF!,HI$2,0),0)</f>
        <v>0</v>
      </c>
      <c r="HJ39" s="33">
        <f t="shared" si="110"/>
        <v>0</v>
      </c>
      <c r="HK39" s="33">
        <f>IFERROR(VLOOKUP($J39,#REF!,HK$2,0),0)</f>
        <v>0</v>
      </c>
      <c r="HL39" s="33">
        <f t="shared" si="110"/>
        <v>0</v>
      </c>
      <c r="HM39" s="33">
        <f>IFERROR(VLOOKUP($J39,#REF!,HM$2,0),0)</f>
        <v>0</v>
      </c>
      <c r="HN39" s="33">
        <f t="shared" si="110"/>
        <v>0</v>
      </c>
      <c r="HO39" s="33">
        <f>IFERROR(VLOOKUP($J39,#REF!,HO$2,0),0)</f>
        <v>0</v>
      </c>
      <c r="HP39" s="33">
        <f t="shared" si="110"/>
        <v>0</v>
      </c>
      <c r="HQ39" s="33">
        <f>IFERROR(VLOOKUP($J39,#REF!,HQ$2,0),0)</f>
        <v>0</v>
      </c>
      <c r="HR39" s="33">
        <f t="shared" si="111"/>
        <v>0</v>
      </c>
      <c r="HS39" s="33">
        <f>IFERROR(VLOOKUP($J39,#REF!,HS$2,0),0)</f>
        <v>0</v>
      </c>
      <c r="HT39" s="33">
        <f t="shared" si="111"/>
        <v>0</v>
      </c>
      <c r="HU39" s="33">
        <f>IFERROR(VLOOKUP($J39,#REF!,HU$2,0),0)</f>
        <v>0</v>
      </c>
      <c r="HV39" s="33">
        <f t="shared" si="111"/>
        <v>0</v>
      </c>
      <c r="HW39" s="33">
        <f>IFERROR(VLOOKUP($J39,#REF!,HW$2,0),0)</f>
        <v>0</v>
      </c>
      <c r="HX39" s="33">
        <f t="shared" si="111"/>
        <v>0</v>
      </c>
      <c r="HY39" s="33">
        <f>IFERROR(VLOOKUP($J39,#REF!,HY$2,0),0)</f>
        <v>0</v>
      </c>
      <c r="HZ39" s="33">
        <f t="shared" si="111"/>
        <v>0</v>
      </c>
      <c r="IA39" s="33">
        <f>IFERROR(VLOOKUP($J39,#REF!,IA$2,0),0)</f>
        <v>0</v>
      </c>
      <c r="IB39" s="33">
        <f t="shared" si="111"/>
        <v>0</v>
      </c>
      <c r="IC39" s="33">
        <f>IFERROR(VLOOKUP($J39,#REF!,IC$2,0),0)</f>
        <v>0</v>
      </c>
      <c r="ID39" s="33">
        <f t="shared" si="111"/>
        <v>0</v>
      </c>
      <c r="IE39" s="33">
        <f>IFERROR(VLOOKUP($J39,#REF!,IE$2,0),0)</f>
        <v>0</v>
      </c>
      <c r="IF39" s="33">
        <f t="shared" si="111"/>
        <v>0</v>
      </c>
      <c r="IG39" s="33">
        <f>IFERROR(VLOOKUP($J39,#REF!,IG$2,0),0)</f>
        <v>0</v>
      </c>
      <c r="IH39" s="33">
        <f t="shared" si="112"/>
        <v>0</v>
      </c>
      <c r="II39" s="33">
        <f>IFERROR(VLOOKUP($J39,#REF!,II$2,0),0)</f>
        <v>0</v>
      </c>
      <c r="IJ39" s="33">
        <f t="shared" si="112"/>
        <v>0</v>
      </c>
      <c r="IK39" s="33">
        <f>IFERROR(VLOOKUP($J39,#REF!,IK$2,0),0)</f>
        <v>0</v>
      </c>
      <c r="IL39" s="33">
        <f t="shared" si="112"/>
        <v>0</v>
      </c>
      <c r="IM39" s="33">
        <f>IFERROR(VLOOKUP($J39,#REF!,IM$2,0),0)</f>
        <v>0</v>
      </c>
      <c r="IN39" s="33">
        <f t="shared" si="112"/>
        <v>0</v>
      </c>
      <c r="IO39" s="33">
        <f>IFERROR(VLOOKUP($J39,#REF!,IO$2,0),0)</f>
        <v>0</v>
      </c>
      <c r="IP39" s="33">
        <f t="shared" si="112"/>
        <v>0</v>
      </c>
      <c r="IQ39" s="33">
        <f>IFERROR(VLOOKUP($J39,#REF!,IQ$2,0),0)</f>
        <v>0</v>
      </c>
      <c r="IR39" s="33">
        <f t="shared" si="112"/>
        <v>0</v>
      </c>
      <c r="IS39" s="33">
        <f>IFERROR(VLOOKUP($J39,#REF!,IS$2,0),0)</f>
        <v>0</v>
      </c>
      <c r="IT39" s="33">
        <f t="shared" si="112"/>
        <v>0</v>
      </c>
      <c r="IU39" s="33">
        <f>IFERROR(VLOOKUP($J39,#REF!,IU$2,0),0)</f>
        <v>0</v>
      </c>
      <c r="IV39" s="33">
        <f t="shared" si="112"/>
        <v>0</v>
      </c>
      <c r="IW39" s="33">
        <f>IFERROR(VLOOKUP($J39,#REF!,IW$2,0),0)</f>
        <v>0</v>
      </c>
      <c r="IX39" s="33">
        <f t="shared" si="113"/>
        <v>0</v>
      </c>
      <c r="IY39" s="33">
        <f>IFERROR(VLOOKUP($J39,#REF!,IY$2,0),0)</f>
        <v>0</v>
      </c>
      <c r="IZ39" s="33">
        <f t="shared" si="113"/>
        <v>0</v>
      </c>
      <c r="JA39" s="33">
        <f>IFERROR(VLOOKUP($J39,#REF!,JA$2,0),0)</f>
        <v>0</v>
      </c>
      <c r="JB39" s="33">
        <f t="shared" si="113"/>
        <v>0</v>
      </c>
      <c r="JC39" s="33">
        <f>IFERROR(VLOOKUP($J39,#REF!,JC$2,0),0)</f>
        <v>0</v>
      </c>
      <c r="JD39" s="33">
        <f t="shared" si="113"/>
        <v>0</v>
      </c>
      <c r="JE39" s="33">
        <f>IFERROR(VLOOKUP($J39,#REF!,JE$2,0),0)</f>
        <v>0</v>
      </c>
      <c r="JF39" s="33">
        <f t="shared" si="113"/>
        <v>0</v>
      </c>
      <c r="JG39" s="33">
        <f>IFERROR(VLOOKUP($J39,#REF!,JG$2,0),0)</f>
        <v>0</v>
      </c>
      <c r="JH39" s="33">
        <f t="shared" si="113"/>
        <v>0</v>
      </c>
      <c r="JI39" s="33">
        <f>IFERROR(VLOOKUP($J39,#REF!,JI$2,0),0)</f>
        <v>0</v>
      </c>
      <c r="JJ39" s="33">
        <f t="shared" si="113"/>
        <v>0</v>
      </c>
      <c r="JK39" s="33">
        <f>IFERROR(VLOOKUP($J39,#REF!,JK$2,0),0)</f>
        <v>0</v>
      </c>
      <c r="JL39" s="33">
        <f t="shared" si="113"/>
        <v>0</v>
      </c>
      <c r="JM39" s="33">
        <f>IFERROR(VLOOKUP($J39,#REF!,JM$2,0),0)</f>
        <v>0</v>
      </c>
      <c r="JN39" s="33">
        <f t="shared" si="114"/>
        <v>0</v>
      </c>
      <c r="JO39" s="33">
        <f>IFERROR(VLOOKUP($J39,#REF!,JO$2,0),0)</f>
        <v>0</v>
      </c>
      <c r="JP39" s="33">
        <f t="shared" si="114"/>
        <v>0</v>
      </c>
      <c r="JQ39" s="33">
        <f>IFERROR(VLOOKUP($J39,#REF!,JQ$2,0),0)</f>
        <v>0</v>
      </c>
      <c r="JR39" s="33">
        <f t="shared" si="114"/>
        <v>0</v>
      </c>
      <c r="JS39" s="33">
        <f>IFERROR(VLOOKUP($J39,#REF!,JS$2,0),0)</f>
        <v>0</v>
      </c>
      <c r="JT39" s="33">
        <f t="shared" si="114"/>
        <v>0</v>
      </c>
      <c r="JU39" s="33">
        <f>IFERROR(VLOOKUP($J39,#REF!,JU$2,0),0)</f>
        <v>0</v>
      </c>
      <c r="JV39" s="33">
        <f t="shared" si="114"/>
        <v>0</v>
      </c>
      <c r="JW39" s="33">
        <f>IFERROR(VLOOKUP($J39,#REF!,JW$2,0),0)</f>
        <v>0</v>
      </c>
      <c r="JX39" s="33">
        <f t="shared" si="114"/>
        <v>0</v>
      </c>
      <c r="JY39" s="33">
        <f>IFERROR(VLOOKUP($J39,#REF!,JY$2,0),0)</f>
        <v>0</v>
      </c>
      <c r="JZ39" s="33">
        <f t="shared" si="114"/>
        <v>0</v>
      </c>
      <c r="KA39" s="33">
        <f>IFERROR(VLOOKUP($J39,#REF!,KA$2,0),0)</f>
        <v>0</v>
      </c>
      <c r="KB39" s="33">
        <f t="shared" si="114"/>
        <v>0</v>
      </c>
      <c r="KC39" s="33">
        <f>IFERROR(VLOOKUP($J39,#REF!,KC$2,0),0)</f>
        <v>0</v>
      </c>
      <c r="KD39" s="33">
        <f t="shared" si="115"/>
        <v>0</v>
      </c>
      <c r="KE39" s="33">
        <f>IFERROR(VLOOKUP($J39,#REF!,KE$2,0),0)</f>
        <v>0</v>
      </c>
      <c r="KF39" s="33">
        <f t="shared" si="115"/>
        <v>0</v>
      </c>
      <c r="KG39" s="33">
        <f>IFERROR(VLOOKUP($J39,#REF!,KG$2,0),0)</f>
        <v>0</v>
      </c>
      <c r="KH39" s="33">
        <f t="shared" si="115"/>
        <v>0</v>
      </c>
      <c r="KI39" s="33">
        <f>IFERROR(VLOOKUP($J39,#REF!,KI$2,0),0)</f>
        <v>0</v>
      </c>
      <c r="KJ39" s="33">
        <f t="shared" si="115"/>
        <v>0</v>
      </c>
      <c r="KK39" s="33">
        <f>IFERROR(VLOOKUP($J39,#REF!,KK$2,0),0)</f>
        <v>0</v>
      </c>
      <c r="KL39" s="33">
        <f t="shared" si="115"/>
        <v>0</v>
      </c>
      <c r="KM39" s="33">
        <f>IFERROR(VLOOKUP($J39,#REF!,KM$2,0),0)</f>
        <v>0</v>
      </c>
      <c r="KN39" s="33">
        <f t="shared" si="115"/>
        <v>0</v>
      </c>
      <c r="KO39" s="33">
        <f>IFERROR(VLOOKUP($J39,#REF!,KO$2,0),0)</f>
        <v>0</v>
      </c>
      <c r="KP39" s="33">
        <f t="shared" si="115"/>
        <v>0</v>
      </c>
      <c r="KQ39" s="33">
        <f>IFERROR(VLOOKUP($J39,#REF!,KQ$2,0),0)</f>
        <v>0</v>
      </c>
      <c r="KR39" s="33">
        <f t="shared" si="115"/>
        <v>0</v>
      </c>
      <c r="KS39" s="33">
        <f>IFERROR(VLOOKUP($J39,#REF!,KS$2,0),0)</f>
        <v>0</v>
      </c>
      <c r="KT39" s="33">
        <f t="shared" si="116"/>
        <v>0</v>
      </c>
      <c r="KU39" s="33">
        <f>IFERROR(VLOOKUP($J39,#REF!,KU$2,0),0)</f>
        <v>0</v>
      </c>
      <c r="KV39" s="33">
        <f t="shared" si="116"/>
        <v>0</v>
      </c>
      <c r="KW39" s="33">
        <f>IFERROR(VLOOKUP($J39,#REF!,KW$2,0),0)</f>
        <v>0</v>
      </c>
      <c r="KX39" s="33">
        <f t="shared" si="116"/>
        <v>0</v>
      </c>
      <c r="KY39" s="33">
        <f>IFERROR(VLOOKUP($J39,#REF!,KY$2,0),0)</f>
        <v>0</v>
      </c>
      <c r="KZ39" s="33">
        <f t="shared" si="116"/>
        <v>0</v>
      </c>
      <c r="LA39" s="33">
        <f>IFERROR(VLOOKUP($J39,#REF!,LA$2,0),0)</f>
        <v>0</v>
      </c>
      <c r="LB39" s="33">
        <f t="shared" si="116"/>
        <v>0</v>
      </c>
      <c r="LC39" s="33">
        <f>IFERROR(VLOOKUP($J39,#REF!,LC$2,0),0)</f>
        <v>0</v>
      </c>
      <c r="LD39" s="33">
        <f t="shared" si="116"/>
        <v>0</v>
      </c>
      <c r="LE39" s="33">
        <f>IFERROR(VLOOKUP($J39,#REF!,LE$2,0),0)</f>
        <v>0</v>
      </c>
      <c r="LF39" s="33">
        <f t="shared" si="116"/>
        <v>0</v>
      </c>
      <c r="LG39" s="33">
        <f>IFERROR(VLOOKUP($J39,#REF!,LG$2,0),0)</f>
        <v>0</v>
      </c>
      <c r="LH39" s="33">
        <f t="shared" si="116"/>
        <v>0</v>
      </c>
      <c r="LI39" s="33">
        <f>IFERROR(VLOOKUP($J39,#REF!,LI$2,0),0)</f>
        <v>0</v>
      </c>
      <c r="LJ39" s="33">
        <f t="shared" si="117"/>
        <v>0</v>
      </c>
      <c r="LK39" s="33">
        <f>IFERROR(VLOOKUP($J39,#REF!,LK$2,0),0)</f>
        <v>0</v>
      </c>
      <c r="LL39" s="33">
        <f t="shared" si="117"/>
        <v>0</v>
      </c>
      <c r="LM39" s="33">
        <f>IFERROR(VLOOKUP($J39,#REF!,LM$2,0),0)</f>
        <v>0</v>
      </c>
      <c r="LN39" s="33">
        <f t="shared" si="117"/>
        <v>0</v>
      </c>
      <c r="LO39" s="33">
        <f>IFERROR(VLOOKUP($J39,#REF!,LO$2,0),0)</f>
        <v>0</v>
      </c>
      <c r="LP39" s="33">
        <f t="shared" si="117"/>
        <v>0</v>
      </c>
      <c r="LQ39" s="33">
        <f>IFERROR(VLOOKUP($J39,#REF!,LQ$2,0),0)</f>
        <v>0</v>
      </c>
      <c r="LR39" s="33">
        <f t="shared" si="117"/>
        <v>0</v>
      </c>
      <c r="LS39" s="33">
        <f>IFERROR(VLOOKUP($J39,#REF!,LS$2,0),0)</f>
        <v>0</v>
      </c>
      <c r="LT39" s="33">
        <f t="shared" si="117"/>
        <v>0</v>
      </c>
      <c r="LU39" s="33">
        <f>IFERROR(VLOOKUP($J39,#REF!,LU$2,0),0)</f>
        <v>0</v>
      </c>
      <c r="LV39" s="33">
        <f t="shared" si="117"/>
        <v>0</v>
      </c>
      <c r="LW39" s="33">
        <f>IFERROR(VLOOKUP($J39,#REF!,LW$2,0),0)</f>
        <v>0</v>
      </c>
      <c r="LX39" s="33">
        <f t="shared" si="117"/>
        <v>0</v>
      </c>
      <c r="LY39" s="33">
        <f>IFERROR(VLOOKUP($J39,#REF!,LY$2,0),0)</f>
        <v>0</v>
      </c>
      <c r="LZ39" s="33">
        <f t="shared" si="118"/>
        <v>0</v>
      </c>
      <c r="MA39" s="33">
        <f>IFERROR(VLOOKUP($J39,#REF!,MA$2,0),0)</f>
        <v>0</v>
      </c>
      <c r="MB39" s="33">
        <f t="shared" si="118"/>
        <v>0</v>
      </c>
      <c r="MC39" s="33">
        <f>IFERROR(VLOOKUP($J39,#REF!,MC$2,0),0)</f>
        <v>0</v>
      </c>
      <c r="MD39" s="33">
        <f t="shared" si="118"/>
        <v>0</v>
      </c>
      <c r="ME39" s="33">
        <f>IFERROR(VLOOKUP($J39,#REF!,ME$2,0),0)</f>
        <v>0</v>
      </c>
      <c r="MF39" s="33">
        <f t="shared" si="118"/>
        <v>0</v>
      </c>
      <c r="MG39" s="33">
        <f>IFERROR(VLOOKUP($J39,#REF!,MG$2,0),0)</f>
        <v>0</v>
      </c>
      <c r="MH39" s="33">
        <f t="shared" si="118"/>
        <v>0</v>
      </c>
      <c r="MI39" s="33">
        <f>IFERROR(VLOOKUP($J39,#REF!,MI$2,0),0)</f>
        <v>0</v>
      </c>
      <c r="MJ39" s="33">
        <f t="shared" si="118"/>
        <v>0</v>
      </c>
      <c r="MK39" s="33">
        <f>IFERROR(VLOOKUP($J39,#REF!,MK$2,0),0)</f>
        <v>0</v>
      </c>
      <c r="ML39" s="33">
        <f t="shared" si="118"/>
        <v>0</v>
      </c>
      <c r="MM39" s="33">
        <f>IFERROR(VLOOKUP($J39,#REF!,MM$2,0),0)</f>
        <v>0</v>
      </c>
      <c r="MN39" s="33">
        <f t="shared" si="118"/>
        <v>0</v>
      </c>
      <c r="MO39" s="33">
        <f>IFERROR(VLOOKUP($J39,#REF!,MO$2,0),0)</f>
        <v>0</v>
      </c>
      <c r="MP39" s="33">
        <f t="shared" si="119"/>
        <v>0</v>
      </c>
      <c r="MQ39" s="33">
        <f>IFERROR(VLOOKUP($J39,#REF!,MQ$2,0),0)</f>
        <v>0</v>
      </c>
      <c r="MR39" s="33">
        <f t="shared" si="119"/>
        <v>0</v>
      </c>
      <c r="MS39" s="33">
        <f>IFERROR(VLOOKUP($J39,#REF!,MS$2,0),0)</f>
        <v>0</v>
      </c>
      <c r="MT39" s="33">
        <f t="shared" si="119"/>
        <v>0</v>
      </c>
      <c r="MU39" s="33">
        <f>IFERROR(VLOOKUP($J39,#REF!,MU$2,0),0)</f>
        <v>0</v>
      </c>
      <c r="MV39" s="33">
        <f t="shared" si="119"/>
        <v>0</v>
      </c>
      <c r="MW39" s="33">
        <f>IFERROR(VLOOKUP($J39,#REF!,MW$2,0),0)</f>
        <v>0</v>
      </c>
      <c r="MX39" s="33">
        <f t="shared" si="119"/>
        <v>0</v>
      </c>
      <c r="MY39" s="33">
        <f>IFERROR(VLOOKUP($J39,#REF!,MY$2,0),0)</f>
        <v>0</v>
      </c>
      <c r="MZ39" s="33">
        <f t="shared" si="119"/>
        <v>0</v>
      </c>
      <c r="NA39" s="33">
        <f>IFERROR(VLOOKUP($J39,#REF!,NA$2,0),0)</f>
        <v>0</v>
      </c>
      <c r="NB39" s="33">
        <f t="shared" si="119"/>
        <v>0</v>
      </c>
      <c r="NC39" s="33">
        <f>IFERROR(VLOOKUP($J39,#REF!,NC$2,0),0)</f>
        <v>0</v>
      </c>
      <c r="ND39" s="33">
        <f t="shared" si="119"/>
        <v>0</v>
      </c>
      <c r="NE39" s="33">
        <f>IFERROR(VLOOKUP($J39,#REF!,NE$2,0),0)</f>
        <v>0</v>
      </c>
      <c r="NF39" s="33">
        <f t="shared" si="120"/>
        <v>0</v>
      </c>
      <c r="NG39" s="33">
        <f>IFERROR(VLOOKUP($J39,#REF!,NG$2,0),0)</f>
        <v>0</v>
      </c>
      <c r="NH39" s="33">
        <f t="shared" si="120"/>
        <v>0</v>
      </c>
      <c r="NI39" s="33">
        <f>IFERROR(VLOOKUP($J39,#REF!,NI$2,0),0)</f>
        <v>0</v>
      </c>
      <c r="NJ39" s="33">
        <f t="shared" si="120"/>
        <v>0</v>
      </c>
      <c r="NK39" s="33">
        <f>IFERROR(VLOOKUP($J39,#REF!,NK$2,0),0)</f>
        <v>0</v>
      </c>
      <c r="NL39" s="33">
        <f t="shared" si="120"/>
        <v>0</v>
      </c>
      <c r="NM39" s="33">
        <f>IFERROR(VLOOKUP($J39,#REF!,NM$2,0),0)</f>
        <v>0</v>
      </c>
      <c r="NN39" s="33">
        <f t="shared" si="120"/>
        <v>0</v>
      </c>
      <c r="NO39" s="33">
        <f>IFERROR(VLOOKUP($J39,#REF!,NO$2,0),0)</f>
        <v>0</v>
      </c>
      <c r="NP39" s="33">
        <f t="shared" si="120"/>
        <v>0</v>
      </c>
      <c r="NQ39" s="33">
        <f>IFERROR(VLOOKUP($J39,#REF!,NQ$2,0),0)</f>
        <v>0</v>
      </c>
      <c r="NR39" s="33">
        <f t="shared" si="120"/>
        <v>0</v>
      </c>
      <c r="NS39" s="33">
        <f>IFERROR(VLOOKUP($J39,#REF!,NS$2,0),0)</f>
        <v>0</v>
      </c>
      <c r="NT39" s="33">
        <f t="shared" si="120"/>
        <v>0</v>
      </c>
      <c r="NU39" s="33">
        <f>IFERROR(VLOOKUP($J39,#REF!,NU$2,0),0)</f>
        <v>0</v>
      </c>
      <c r="NV39" s="33">
        <f t="shared" si="121"/>
        <v>0</v>
      </c>
      <c r="NW39" s="33">
        <f>IFERROR(VLOOKUP($J39,#REF!,NW$2,0),0)</f>
        <v>0</v>
      </c>
      <c r="NX39" s="33">
        <f t="shared" si="121"/>
        <v>0</v>
      </c>
      <c r="NY39" s="33">
        <f>IFERROR(VLOOKUP($J39,#REF!,NY$2,0),0)</f>
        <v>0</v>
      </c>
      <c r="NZ39" s="33">
        <f t="shared" si="121"/>
        <v>0</v>
      </c>
      <c r="OA39" s="33">
        <f>IFERROR(VLOOKUP($J39,#REF!,OA$2,0),0)</f>
        <v>0</v>
      </c>
      <c r="OB39" s="33">
        <f t="shared" si="121"/>
        <v>0</v>
      </c>
      <c r="OC39" s="33">
        <f>IFERROR(VLOOKUP($J39,#REF!,OC$2,0),0)</f>
        <v>0</v>
      </c>
      <c r="OD39" s="33">
        <f t="shared" si="121"/>
        <v>0</v>
      </c>
      <c r="OE39" s="33">
        <f>IFERROR(VLOOKUP($J39,#REF!,OE$2,0),0)</f>
        <v>0</v>
      </c>
      <c r="OF39" s="33">
        <f t="shared" si="121"/>
        <v>0</v>
      </c>
      <c r="OG39" s="33">
        <f>IFERROR(VLOOKUP($J39,#REF!,OG$2,0),0)</f>
        <v>0</v>
      </c>
      <c r="OH39" s="33">
        <f t="shared" si="121"/>
        <v>0</v>
      </c>
      <c r="OI39" s="33">
        <f>IFERROR(VLOOKUP($J39,#REF!,OI$2,0),0)</f>
        <v>0</v>
      </c>
      <c r="OJ39" s="33">
        <f t="shared" si="121"/>
        <v>0</v>
      </c>
      <c r="OK39" s="33">
        <f>IFERROR(VLOOKUP($J39,#REF!,OK$2,0),0)</f>
        <v>0</v>
      </c>
      <c r="OL39" s="33">
        <f t="shared" si="122"/>
        <v>0</v>
      </c>
      <c r="OM39" s="33">
        <f>IFERROR(VLOOKUP($J39,#REF!,OM$2,0),0)</f>
        <v>0</v>
      </c>
      <c r="ON39" s="33">
        <f t="shared" si="122"/>
        <v>0</v>
      </c>
      <c r="OO39" s="33">
        <f>IFERROR(VLOOKUP($J39,#REF!,OO$2,0),0)</f>
        <v>0</v>
      </c>
      <c r="OP39" s="33">
        <f t="shared" si="81"/>
        <v>0</v>
      </c>
      <c r="OQ39" s="33">
        <f>IFERROR(VLOOKUP($J39,#REF!,OQ$2,0),0)</f>
        <v>0</v>
      </c>
      <c r="OR39" s="33">
        <f t="shared" si="82"/>
        <v>0</v>
      </c>
      <c r="OS39" s="33">
        <f>IFERROR(VLOOKUP($J39,#REF!,OS$2,0),0)</f>
        <v>0</v>
      </c>
      <c r="OT39" s="33">
        <f t="shared" si="83"/>
        <v>0</v>
      </c>
      <c r="OU39" s="33">
        <f>IFERROR(VLOOKUP($J39,#REF!,OU$2,0),0)</f>
        <v>0</v>
      </c>
      <c r="OV39" s="33">
        <f t="shared" si="84"/>
        <v>0</v>
      </c>
      <c r="OW39" s="33">
        <f>IFERROR(VLOOKUP($J39,#REF!,OW$2,0),0)</f>
        <v>0</v>
      </c>
      <c r="OX39" s="33">
        <f t="shared" si="85"/>
        <v>0</v>
      </c>
    </row>
    <row r="40" spans="2:414">
      <c r="B40" s="63">
        <f t="shared" si="0"/>
        <v>29</v>
      </c>
      <c r="C40" s="28">
        <f>入力⑦!C35</f>
        <v>0</v>
      </c>
      <c r="D40" s="28">
        <f>入力⑦!D35</f>
        <v>0</v>
      </c>
      <c r="E40" s="28">
        <f>入力⑦!E35</f>
        <v>0</v>
      </c>
      <c r="F40" s="28">
        <f>入力⑦!F35</f>
        <v>0</v>
      </c>
      <c r="G40" s="28">
        <f>入力⑦!G35</f>
        <v>0</v>
      </c>
      <c r="H40" s="28">
        <f>入力⑦!H35</f>
        <v>0</v>
      </c>
      <c r="I40" s="28">
        <f>入力⑦!I35</f>
        <v>0</v>
      </c>
      <c r="J40" s="28">
        <f>入力⑦!J35</f>
        <v>0</v>
      </c>
      <c r="K40" s="28" t="str">
        <f>入力⑦!L35</f>
        <v/>
      </c>
      <c r="L40" s="28" t="str">
        <f>入力⑦!M35</f>
        <v/>
      </c>
      <c r="M40" s="28">
        <f>入力⑦!N35</f>
        <v>0</v>
      </c>
      <c r="N40" s="28">
        <f>入力⑦!O35</f>
        <v>0</v>
      </c>
      <c r="O40" s="33">
        <f>IFERROR(VLOOKUP($J40,#REF!,O$2,0),0)</f>
        <v>0</v>
      </c>
      <c r="P40" s="33">
        <f t="shared" si="1"/>
        <v>0</v>
      </c>
      <c r="Q40" s="33">
        <f>IFERROR(VLOOKUP($J40,#REF!,Q$2,0),0)</f>
        <v>0</v>
      </c>
      <c r="R40" s="33">
        <f t="shared" si="1"/>
        <v>0</v>
      </c>
      <c r="S40" s="33">
        <f>IFERROR(VLOOKUP($J40,#REF!,S$2,0),0)</f>
        <v>0</v>
      </c>
      <c r="T40" s="33">
        <f t="shared" si="86"/>
        <v>0</v>
      </c>
      <c r="U40" s="33">
        <f>IFERROR(VLOOKUP($J40,#REF!,U$2,0),0)</f>
        <v>0</v>
      </c>
      <c r="V40" s="33">
        <f t="shared" si="86"/>
        <v>0</v>
      </c>
      <c r="W40" s="33">
        <f>IFERROR(VLOOKUP($J40,#REF!,W$2,0),0)</f>
        <v>0</v>
      </c>
      <c r="X40" s="33">
        <f t="shared" si="87"/>
        <v>0</v>
      </c>
      <c r="Y40" s="33">
        <f>IFERROR(VLOOKUP($J40,#REF!,Y$2,0),0)</f>
        <v>0</v>
      </c>
      <c r="Z40" s="33">
        <f t="shared" si="87"/>
        <v>0</v>
      </c>
      <c r="AA40" s="33">
        <f>IFERROR(VLOOKUP($J40,#REF!,AA$2,0),0)</f>
        <v>0</v>
      </c>
      <c r="AB40" s="33">
        <f t="shared" si="88"/>
        <v>0</v>
      </c>
      <c r="AC40" s="33">
        <f>IFERROR(VLOOKUP($J40,#REF!,AC$2,0),0)</f>
        <v>0</v>
      </c>
      <c r="AD40" s="33">
        <f t="shared" si="88"/>
        <v>0</v>
      </c>
      <c r="AE40" s="33">
        <f>IFERROR(VLOOKUP($J40,#REF!,AE$2,0),0)</f>
        <v>0</v>
      </c>
      <c r="AF40" s="33">
        <f t="shared" si="89"/>
        <v>0</v>
      </c>
      <c r="AG40" s="33">
        <f>IFERROR(VLOOKUP($J40,#REF!,AG$2,0),0)</f>
        <v>0</v>
      </c>
      <c r="AH40" s="33">
        <f t="shared" si="89"/>
        <v>0</v>
      </c>
      <c r="AI40" s="33">
        <f>IFERROR(VLOOKUP($J40,#REF!,AI$2,0),0)</f>
        <v>0</v>
      </c>
      <c r="AJ40" s="33">
        <f t="shared" si="90"/>
        <v>0</v>
      </c>
      <c r="AK40" s="33">
        <f>IFERROR(VLOOKUP($J40,#REF!,AK$2,0),0)</f>
        <v>0</v>
      </c>
      <c r="AL40" s="33">
        <f t="shared" si="90"/>
        <v>0</v>
      </c>
      <c r="AM40" s="33">
        <f>IFERROR(VLOOKUP($J40,#REF!,AM$2,0),0)</f>
        <v>0</v>
      </c>
      <c r="AN40" s="33">
        <f t="shared" si="91"/>
        <v>0</v>
      </c>
      <c r="AO40" s="33">
        <f>IFERROR(VLOOKUP($J40,#REF!,AO$2,0),0)</f>
        <v>0</v>
      </c>
      <c r="AP40" s="33">
        <f t="shared" si="91"/>
        <v>0</v>
      </c>
      <c r="AQ40" s="33">
        <f>IFERROR(VLOOKUP($J40,#REF!,AQ$2,0),0)</f>
        <v>0</v>
      </c>
      <c r="AR40" s="33">
        <f t="shared" si="92"/>
        <v>0</v>
      </c>
      <c r="AS40" s="33">
        <f>IFERROR(VLOOKUP($J40,#REF!,AS$2,0),0)</f>
        <v>0</v>
      </c>
      <c r="AT40" s="33">
        <f t="shared" si="92"/>
        <v>0</v>
      </c>
      <c r="AU40" s="33">
        <f>IFERROR(VLOOKUP($J40,#REF!,AU$2,0),0)</f>
        <v>0</v>
      </c>
      <c r="AV40" s="33">
        <f t="shared" si="93"/>
        <v>0</v>
      </c>
      <c r="AW40" s="33">
        <f>IFERROR(VLOOKUP($J40,#REF!,AW$2,0),0)</f>
        <v>0</v>
      </c>
      <c r="AX40" s="33">
        <f t="shared" si="93"/>
        <v>0</v>
      </c>
      <c r="AY40" s="33">
        <f>IFERROR(VLOOKUP($J40,#REF!,AY$2,0),0)</f>
        <v>0</v>
      </c>
      <c r="AZ40" s="33">
        <f t="shared" si="94"/>
        <v>0</v>
      </c>
      <c r="BA40" s="33">
        <f>IFERROR(VLOOKUP($J40,#REF!,BA$2,0),0)</f>
        <v>0</v>
      </c>
      <c r="BB40" s="33">
        <f t="shared" si="94"/>
        <v>0</v>
      </c>
      <c r="BC40" s="33">
        <f>IFERROR(VLOOKUP($J40,#REF!,BC$2,0),0)</f>
        <v>0</v>
      </c>
      <c r="BD40" s="33">
        <f t="shared" si="95"/>
        <v>0</v>
      </c>
      <c r="BE40" s="33">
        <f>IFERROR(VLOOKUP($J40,#REF!,BE$2,0),0)</f>
        <v>0</v>
      </c>
      <c r="BF40" s="33">
        <f t="shared" si="95"/>
        <v>0</v>
      </c>
      <c r="BG40" s="33">
        <f>IFERROR(VLOOKUP($J40,#REF!,BG$2,0),0)</f>
        <v>0</v>
      </c>
      <c r="BH40" s="33">
        <f t="shared" si="96"/>
        <v>0</v>
      </c>
      <c r="BI40" s="33">
        <f>IFERROR(VLOOKUP($J40,#REF!,BI$2,0),0)</f>
        <v>0</v>
      </c>
      <c r="BJ40" s="33">
        <f t="shared" si="96"/>
        <v>0</v>
      </c>
      <c r="BK40" s="33">
        <f>IFERROR(VLOOKUP($J40,#REF!,BK$2,0),0)</f>
        <v>0</v>
      </c>
      <c r="BL40" s="33">
        <f t="shared" si="97"/>
        <v>0</v>
      </c>
      <c r="BM40" s="33">
        <f>IFERROR(VLOOKUP($J40,#REF!,BM$2,0),0)</f>
        <v>0</v>
      </c>
      <c r="BN40" s="33">
        <f t="shared" si="97"/>
        <v>0</v>
      </c>
      <c r="BO40" s="33">
        <f>IFERROR(VLOOKUP($J40,#REF!,BO$2,0),0)</f>
        <v>0</v>
      </c>
      <c r="BP40" s="33">
        <f t="shared" si="98"/>
        <v>0</v>
      </c>
      <c r="BQ40" s="33">
        <f>IFERROR(VLOOKUP($J40,#REF!,BQ$2,0),0)</f>
        <v>0</v>
      </c>
      <c r="BR40" s="33">
        <f t="shared" si="98"/>
        <v>0</v>
      </c>
      <c r="BS40" s="33">
        <f>IFERROR(VLOOKUP($J40,#REF!,BS$2,0),0)</f>
        <v>0</v>
      </c>
      <c r="BT40" s="33">
        <f t="shared" si="99"/>
        <v>0</v>
      </c>
      <c r="BU40" s="33">
        <f>IFERROR(VLOOKUP($J40,#REF!,BU$2,0),0)</f>
        <v>0</v>
      </c>
      <c r="BV40" s="33">
        <f t="shared" si="99"/>
        <v>0</v>
      </c>
      <c r="BW40" s="33">
        <f>IFERROR(VLOOKUP($J40,#REF!,BW$2,0),0)</f>
        <v>0</v>
      </c>
      <c r="BX40" s="33">
        <f t="shared" si="100"/>
        <v>0</v>
      </c>
      <c r="BY40" s="33">
        <f>IFERROR(VLOOKUP($J40,#REF!,BY$2,0),0)</f>
        <v>0</v>
      </c>
      <c r="BZ40" s="33">
        <f t="shared" si="100"/>
        <v>0</v>
      </c>
      <c r="CA40" s="33">
        <f>IFERROR(VLOOKUP($J40,#REF!,CA$2,0),0)</f>
        <v>0</v>
      </c>
      <c r="CB40" s="33">
        <f t="shared" si="101"/>
        <v>0</v>
      </c>
      <c r="CC40" s="33">
        <f>IFERROR(VLOOKUP($J40,#REF!,CC$2,0),0)</f>
        <v>0</v>
      </c>
      <c r="CD40" s="33">
        <f t="shared" si="101"/>
        <v>0</v>
      </c>
      <c r="CE40" s="33">
        <f>IFERROR(VLOOKUP($J40,#REF!,CE$2,0),0)</f>
        <v>0</v>
      </c>
      <c r="CF40" s="33">
        <f t="shared" si="102"/>
        <v>0</v>
      </c>
      <c r="CG40" s="33">
        <f>IFERROR(VLOOKUP($J40,#REF!,CG$2,0),0)</f>
        <v>0</v>
      </c>
      <c r="CH40" s="33">
        <f t="shared" si="102"/>
        <v>0</v>
      </c>
      <c r="CI40" s="33">
        <f>IFERROR(VLOOKUP($J40,#REF!,CI$2,0),0)</f>
        <v>0</v>
      </c>
      <c r="CJ40" s="33">
        <f t="shared" si="102"/>
        <v>0</v>
      </c>
      <c r="CK40" s="33">
        <f>IFERROR(VLOOKUP($J40,#REF!,CK$2,0),0)</f>
        <v>0</v>
      </c>
      <c r="CL40" s="33">
        <f t="shared" si="102"/>
        <v>0</v>
      </c>
      <c r="CM40" s="33">
        <f>IFERROR(VLOOKUP($J40,#REF!,CM$2,0),0)</f>
        <v>0</v>
      </c>
      <c r="CN40" s="33">
        <f t="shared" si="102"/>
        <v>0</v>
      </c>
      <c r="CO40" s="33">
        <f>IFERROR(VLOOKUP($J40,#REF!,CO$2,0),0)</f>
        <v>0</v>
      </c>
      <c r="CP40" s="33">
        <f t="shared" si="102"/>
        <v>0</v>
      </c>
      <c r="CQ40" s="33">
        <f>IFERROR(VLOOKUP($J40,#REF!,CQ$2,0),0)</f>
        <v>0</v>
      </c>
      <c r="CR40" s="33">
        <f t="shared" si="102"/>
        <v>0</v>
      </c>
      <c r="CS40" s="33">
        <f>IFERROR(VLOOKUP($J40,#REF!,CS$2,0),0)</f>
        <v>0</v>
      </c>
      <c r="CT40" s="33">
        <f t="shared" si="102"/>
        <v>0</v>
      </c>
      <c r="CU40" s="33">
        <f>IFERROR(VLOOKUP($J40,#REF!,CU$2,0),0)</f>
        <v>0</v>
      </c>
      <c r="CV40" s="33">
        <f t="shared" si="103"/>
        <v>0</v>
      </c>
      <c r="CW40" s="33">
        <f>IFERROR(VLOOKUP($J40,#REF!,CW$2,0),0)</f>
        <v>0</v>
      </c>
      <c r="CX40" s="33">
        <f t="shared" si="103"/>
        <v>0</v>
      </c>
      <c r="CY40" s="33">
        <f>IFERROR(VLOOKUP($J40,#REF!,CY$2,0),0)</f>
        <v>0</v>
      </c>
      <c r="CZ40" s="33">
        <f t="shared" si="103"/>
        <v>0</v>
      </c>
      <c r="DA40" s="33">
        <f>IFERROR(VLOOKUP($J40,#REF!,DA$2,0),0)</f>
        <v>0</v>
      </c>
      <c r="DB40" s="33">
        <f t="shared" si="103"/>
        <v>0</v>
      </c>
      <c r="DC40" s="33">
        <f>IFERROR(VLOOKUP($J40,#REF!,DC$2,0),0)</f>
        <v>0</v>
      </c>
      <c r="DD40" s="33">
        <f t="shared" si="103"/>
        <v>0</v>
      </c>
      <c r="DE40" s="33">
        <f>IFERROR(VLOOKUP($J40,#REF!,DE$2,0),0)</f>
        <v>0</v>
      </c>
      <c r="DF40" s="33">
        <f t="shared" si="103"/>
        <v>0</v>
      </c>
      <c r="DG40" s="33">
        <f>IFERROR(VLOOKUP($J40,#REF!,DG$2,0),0)</f>
        <v>0</v>
      </c>
      <c r="DH40" s="33">
        <f t="shared" si="103"/>
        <v>0</v>
      </c>
      <c r="DI40" s="33">
        <f>IFERROR(VLOOKUP($J40,#REF!,DI$2,0),0)</f>
        <v>0</v>
      </c>
      <c r="DJ40" s="33">
        <f t="shared" si="103"/>
        <v>0</v>
      </c>
      <c r="DK40" s="33">
        <f>IFERROR(VLOOKUP($J40,#REF!,DK$2,0),0)</f>
        <v>0</v>
      </c>
      <c r="DL40" s="33">
        <f t="shared" si="104"/>
        <v>0</v>
      </c>
      <c r="DM40" s="33">
        <f>IFERROR(VLOOKUP($J40,#REF!,DM$2,0),0)</f>
        <v>0</v>
      </c>
      <c r="DN40" s="33">
        <f t="shared" si="104"/>
        <v>0</v>
      </c>
      <c r="DO40" s="33">
        <f>IFERROR(VLOOKUP($J40,#REF!,DO$2,0),0)</f>
        <v>0</v>
      </c>
      <c r="DP40" s="33">
        <f t="shared" si="104"/>
        <v>0</v>
      </c>
      <c r="DQ40" s="33">
        <f>IFERROR(VLOOKUP($J40,#REF!,DQ$2,0),0)</f>
        <v>0</v>
      </c>
      <c r="DR40" s="33">
        <f t="shared" si="104"/>
        <v>0</v>
      </c>
      <c r="DS40" s="33">
        <f>IFERROR(VLOOKUP($J40,#REF!,DS$2,0),0)</f>
        <v>0</v>
      </c>
      <c r="DT40" s="33">
        <f t="shared" si="104"/>
        <v>0</v>
      </c>
      <c r="DU40" s="33">
        <f>IFERROR(VLOOKUP($J40,#REF!,DU$2,0),0)</f>
        <v>0</v>
      </c>
      <c r="DV40" s="33">
        <f t="shared" si="104"/>
        <v>0</v>
      </c>
      <c r="DW40" s="33">
        <f>IFERROR(VLOOKUP($J40,#REF!,DW$2,0),0)</f>
        <v>0</v>
      </c>
      <c r="DX40" s="33">
        <f t="shared" si="104"/>
        <v>0</v>
      </c>
      <c r="DY40" s="33">
        <f>IFERROR(VLOOKUP($J40,#REF!,DY$2,0),0)</f>
        <v>0</v>
      </c>
      <c r="DZ40" s="33">
        <f t="shared" si="104"/>
        <v>0</v>
      </c>
      <c r="EA40" s="33">
        <f>IFERROR(VLOOKUP($J40,#REF!,EA$2,0),0)</f>
        <v>0</v>
      </c>
      <c r="EB40" s="33">
        <f t="shared" si="105"/>
        <v>0</v>
      </c>
      <c r="EC40" s="33">
        <f>IFERROR(VLOOKUP($J40,#REF!,EC$2,0),0)</f>
        <v>0</v>
      </c>
      <c r="ED40" s="33">
        <f t="shared" si="105"/>
        <v>0</v>
      </c>
      <c r="EE40" s="33">
        <f>IFERROR(VLOOKUP($J40,#REF!,EE$2,0),0)</f>
        <v>0</v>
      </c>
      <c r="EF40" s="33">
        <f t="shared" si="105"/>
        <v>0</v>
      </c>
      <c r="EG40" s="33">
        <f>IFERROR(VLOOKUP($J40,#REF!,EG$2,0),0)</f>
        <v>0</v>
      </c>
      <c r="EH40" s="33">
        <f t="shared" si="105"/>
        <v>0</v>
      </c>
      <c r="EI40" s="33">
        <f>IFERROR(VLOOKUP($J40,#REF!,EI$2,0),0)</f>
        <v>0</v>
      </c>
      <c r="EJ40" s="33">
        <f t="shared" si="105"/>
        <v>0</v>
      </c>
      <c r="EK40" s="33">
        <f>IFERROR(VLOOKUP($J40,#REF!,EK$2,0),0)</f>
        <v>0</v>
      </c>
      <c r="EL40" s="33">
        <f t="shared" si="105"/>
        <v>0</v>
      </c>
      <c r="EM40" s="33">
        <f>IFERROR(VLOOKUP($J40,#REF!,EM$2,0),0)</f>
        <v>0</v>
      </c>
      <c r="EN40" s="33">
        <f t="shared" si="105"/>
        <v>0</v>
      </c>
      <c r="EO40" s="33">
        <f>IFERROR(VLOOKUP($J40,#REF!,EO$2,0),0)</f>
        <v>0</v>
      </c>
      <c r="EP40" s="33">
        <f t="shared" si="105"/>
        <v>0</v>
      </c>
      <c r="EQ40" s="33">
        <f>IFERROR(VLOOKUP($J40,#REF!,EQ$2,0),0)</f>
        <v>0</v>
      </c>
      <c r="ER40" s="33">
        <f t="shared" si="106"/>
        <v>0</v>
      </c>
      <c r="ES40" s="33">
        <f>IFERROR(VLOOKUP($J40,#REF!,ES$2,0),0)</f>
        <v>0</v>
      </c>
      <c r="ET40" s="33">
        <f t="shared" si="106"/>
        <v>0</v>
      </c>
      <c r="EU40" s="33">
        <f>IFERROR(VLOOKUP($J40,#REF!,EU$2,0),0)</f>
        <v>0</v>
      </c>
      <c r="EV40" s="33">
        <f t="shared" si="106"/>
        <v>0</v>
      </c>
      <c r="EW40" s="33">
        <f>IFERROR(VLOOKUP($J40,#REF!,EW$2,0),0)</f>
        <v>0</v>
      </c>
      <c r="EX40" s="33">
        <f t="shared" si="106"/>
        <v>0</v>
      </c>
      <c r="EY40" s="33">
        <f>IFERROR(VLOOKUP($J40,#REF!,EY$2,0),0)</f>
        <v>0</v>
      </c>
      <c r="EZ40" s="33">
        <f t="shared" si="106"/>
        <v>0</v>
      </c>
      <c r="FA40" s="33">
        <f>IFERROR(VLOOKUP($J40,#REF!,FA$2,0),0)</f>
        <v>0</v>
      </c>
      <c r="FB40" s="33">
        <f t="shared" si="106"/>
        <v>0</v>
      </c>
      <c r="FC40" s="33">
        <f>IFERROR(VLOOKUP($J40,#REF!,FC$2,0),0)</f>
        <v>0</v>
      </c>
      <c r="FD40" s="33">
        <f t="shared" si="106"/>
        <v>0</v>
      </c>
      <c r="FE40" s="33">
        <f>IFERROR(VLOOKUP($J40,#REF!,FE$2,0),0)</f>
        <v>0</v>
      </c>
      <c r="FF40" s="33">
        <f t="shared" si="106"/>
        <v>0</v>
      </c>
      <c r="FG40" s="33">
        <f>IFERROR(VLOOKUP($J40,#REF!,FG$2,0),0)</f>
        <v>0</v>
      </c>
      <c r="FH40" s="33">
        <f t="shared" si="107"/>
        <v>0</v>
      </c>
      <c r="FI40" s="33">
        <f>IFERROR(VLOOKUP($J40,#REF!,FI$2,0),0)</f>
        <v>0</v>
      </c>
      <c r="FJ40" s="33">
        <f t="shared" si="107"/>
        <v>0</v>
      </c>
      <c r="FK40" s="33">
        <f>IFERROR(VLOOKUP($J40,#REF!,FK$2,0),0)</f>
        <v>0</v>
      </c>
      <c r="FL40" s="33">
        <f t="shared" si="107"/>
        <v>0</v>
      </c>
      <c r="FM40" s="33">
        <f>IFERROR(VLOOKUP($J40,#REF!,FM$2,0),0)</f>
        <v>0</v>
      </c>
      <c r="FN40" s="33">
        <f t="shared" si="107"/>
        <v>0</v>
      </c>
      <c r="FO40" s="33">
        <f>IFERROR(VLOOKUP($J40,#REF!,FO$2,0),0)</f>
        <v>0</v>
      </c>
      <c r="FP40" s="33">
        <f t="shared" si="107"/>
        <v>0</v>
      </c>
      <c r="FQ40" s="33">
        <f>IFERROR(VLOOKUP($J40,#REF!,FQ$2,0),0)</f>
        <v>0</v>
      </c>
      <c r="FR40" s="33">
        <f t="shared" si="107"/>
        <v>0</v>
      </c>
      <c r="FS40" s="33">
        <f>IFERROR(VLOOKUP($J40,#REF!,FS$2,0),0)</f>
        <v>0</v>
      </c>
      <c r="FT40" s="33">
        <f t="shared" si="107"/>
        <v>0</v>
      </c>
      <c r="FU40" s="33">
        <f>IFERROR(VLOOKUP($J40,#REF!,FU$2,0),0)</f>
        <v>0</v>
      </c>
      <c r="FV40" s="33">
        <f t="shared" si="107"/>
        <v>0</v>
      </c>
      <c r="FW40" s="33">
        <f>IFERROR(VLOOKUP($J40,#REF!,FW$2,0),0)</f>
        <v>0</v>
      </c>
      <c r="FX40" s="33">
        <f t="shared" si="108"/>
        <v>0</v>
      </c>
      <c r="FY40" s="33">
        <f>IFERROR(VLOOKUP($J40,#REF!,FY$2,0),0)</f>
        <v>0</v>
      </c>
      <c r="FZ40" s="33">
        <f t="shared" si="108"/>
        <v>0</v>
      </c>
      <c r="GA40" s="33">
        <f>IFERROR(VLOOKUP($J40,#REF!,GA$2,0),0)</f>
        <v>0</v>
      </c>
      <c r="GB40" s="33">
        <f t="shared" si="108"/>
        <v>0</v>
      </c>
      <c r="GC40" s="33">
        <f>IFERROR(VLOOKUP($J40,#REF!,GC$2,0),0)</f>
        <v>0</v>
      </c>
      <c r="GD40" s="33">
        <f t="shared" si="108"/>
        <v>0</v>
      </c>
      <c r="GE40" s="33">
        <f>IFERROR(VLOOKUP($J40,#REF!,GE$2,0),0)</f>
        <v>0</v>
      </c>
      <c r="GF40" s="33">
        <f t="shared" si="108"/>
        <v>0</v>
      </c>
      <c r="GG40" s="33">
        <f>IFERROR(VLOOKUP($J40,#REF!,GG$2,0),0)</f>
        <v>0</v>
      </c>
      <c r="GH40" s="33">
        <f t="shared" si="108"/>
        <v>0</v>
      </c>
      <c r="GI40" s="33">
        <f>IFERROR(VLOOKUP($J40,#REF!,GI$2,0),0)</f>
        <v>0</v>
      </c>
      <c r="GJ40" s="33">
        <f t="shared" si="108"/>
        <v>0</v>
      </c>
      <c r="GK40" s="33">
        <f>IFERROR(VLOOKUP($J40,#REF!,GK$2,0),0)</f>
        <v>0</v>
      </c>
      <c r="GL40" s="33">
        <f t="shared" si="108"/>
        <v>0</v>
      </c>
      <c r="GM40" s="33">
        <f>IFERROR(VLOOKUP($J40,#REF!,GM$2,0),0)</f>
        <v>0</v>
      </c>
      <c r="GN40" s="33">
        <f t="shared" si="109"/>
        <v>0</v>
      </c>
      <c r="GO40" s="33">
        <f>IFERROR(VLOOKUP($J40,#REF!,GO$2,0),0)</f>
        <v>0</v>
      </c>
      <c r="GP40" s="33">
        <f t="shared" si="109"/>
        <v>0</v>
      </c>
      <c r="GQ40" s="33">
        <f>IFERROR(VLOOKUP($J40,#REF!,GQ$2,0),0)</f>
        <v>0</v>
      </c>
      <c r="GR40" s="33">
        <f t="shared" si="109"/>
        <v>0</v>
      </c>
      <c r="GS40" s="33">
        <f>IFERROR(VLOOKUP($J40,#REF!,GS$2,0),0)</f>
        <v>0</v>
      </c>
      <c r="GT40" s="33">
        <f t="shared" si="109"/>
        <v>0</v>
      </c>
      <c r="GU40" s="33">
        <f>IFERROR(VLOOKUP($J40,#REF!,GU$2,0),0)</f>
        <v>0</v>
      </c>
      <c r="GV40" s="33">
        <f t="shared" si="109"/>
        <v>0</v>
      </c>
      <c r="GW40" s="33">
        <f>IFERROR(VLOOKUP($J40,#REF!,GW$2,0),0)</f>
        <v>0</v>
      </c>
      <c r="GX40" s="33">
        <f t="shared" si="109"/>
        <v>0</v>
      </c>
      <c r="GY40" s="33">
        <f>IFERROR(VLOOKUP($J40,#REF!,GY$2,0),0)</f>
        <v>0</v>
      </c>
      <c r="GZ40" s="33">
        <f t="shared" si="109"/>
        <v>0</v>
      </c>
      <c r="HA40" s="33">
        <f>IFERROR(VLOOKUP($J40,#REF!,HA$2,0),0)</f>
        <v>0</v>
      </c>
      <c r="HB40" s="33">
        <f t="shared" si="110"/>
        <v>0</v>
      </c>
      <c r="HC40" s="33">
        <f>IFERROR(VLOOKUP($J40,#REF!,HC$2,0),0)</f>
        <v>0</v>
      </c>
      <c r="HD40" s="33">
        <f t="shared" si="110"/>
        <v>0</v>
      </c>
      <c r="HE40" s="33">
        <f>IFERROR(VLOOKUP($J40,#REF!,HE$2,0),0)</f>
        <v>0</v>
      </c>
      <c r="HF40" s="33">
        <f t="shared" si="110"/>
        <v>0</v>
      </c>
      <c r="HG40" s="33">
        <f>IFERROR(VLOOKUP($J40,#REF!,HG$2,0),0)</f>
        <v>0</v>
      </c>
      <c r="HH40" s="33">
        <f t="shared" si="110"/>
        <v>0</v>
      </c>
      <c r="HI40" s="33">
        <f>IFERROR(VLOOKUP($J40,#REF!,HI$2,0),0)</f>
        <v>0</v>
      </c>
      <c r="HJ40" s="33">
        <f t="shared" si="110"/>
        <v>0</v>
      </c>
      <c r="HK40" s="33">
        <f>IFERROR(VLOOKUP($J40,#REF!,HK$2,0),0)</f>
        <v>0</v>
      </c>
      <c r="HL40" s="33">
        <f t="shared" si="110"/>
        <v>0</v>
      </c>
      <c r="HM40" s="33">
        <f>IFERROR(VLOOKUP($J40,#REF!,HM$2,0),0)</f>
        <v>0</v>
      </c>
      <c r="HN40" s="33">
        <f t="shared" si="110"/>
        <v>0</v>
      </c>
      <c r="HO40" s="33">
        <f>IFERROR(VLOOKUP($J40,#REF!,HO$2,0),0)</f>
        <v>0</v>
      </c>
      <c r="HP40" s="33">
        <f t="shared" si="110"/>
        <v>0</v>
      </c>
      <c r="HQ40" s="33">
        <f>IFERROR(VLOOKUP($J40,#REF!,HQ$2,0),0)</f>
        <v>0</v>
      </c>
      <c r="HR40" s="33">
        <f t="shared" si="111"/>
        <v>0</v>
      </c>
      <c r="HS40" s="33">
        <f>IFERROR(VLOOKUP($J40,#REF!,HS$2,0),0)</f>
        <v>0</v>
      </c>
      <c r="HT40" s="33">
        <f t="shared" si="111"/>
        <v>0</v>
      </c>
      <c r="HU40" s="33">
        <f>IFERROR(VLOOKUP($J40,#REF!,HU$2,0),0)</f>
        <v>0</v>
      </c>
      <c r="HV40" s="33">
        <f t="shared" si="111"/>
        <v>0</v>
      </c>
      <c r="HW40" s="33">
        <f>IFERROR(VLOOKUP($J40,#REF!,HW$2,0),0)</f>
        <v>0</v>
      </c>
      <c r="HX40" s="33">
        <f t="shared" si="111"/>
        <v>0</v>
      </c>
      <c r="HY40" s="33">
        <f>IFERROR(VLOOKUP($J40,#REF!,HY$2,0),0)</f>
        <v>0</v>
      </c>
      <c r="HZ40" s="33">
        <f t="shared" si="111"/>
        <v>0</v>
      </c>
      <c r="IA40" s="33">
        <f>IFERROR(VLOOKUP($J40,#REF!,IA$2,0),0)</f>
        <v>0</v>
      </c>
      <c r="IB40" s="33">
        <f t="shared" si="111"/>
        <v>0</v>
      </c>
      <c r="IC40" s="33">
        <f>IFERROR(VLOOKUP($J40,#REF!,IC$2,0),0)</f>
        <v>0</v>
      </c>
      <c r="ID40" s="33">
        <f t="shared" si="111"/>
        <v>0</v>
      </c>
      <c r="IE40" s="33">
        <f>IFERROR(VLOOKUP($J40,#REF!,IE$2,0),0)</f>
        <v>0</v>
      </c>
      <c r="IF40" s="33">
        <f t="shared" si="111"/>
        <v>0</v>
      </c>
      <c r="IG40" s="33">
        <f>IFERROR(VLOOKUP($J40,#REF!,IG$2,0),0)</f>
        <v>0</v>
      </c>
      <c r="IH40" s="33">
        <f t="shared" si="112"/>
        <v>0</v>
      </c>
      <c r="II40" s="33">
        <f>IFERROR(VLOOKUP($J40,#REF!,II$2,0),0)</f>
        <v>0</v>
      </c>
      <c r="IJ40" s="33">
        <f t="shared" si="112"/>
        <v>0</v>
      </c>
      <c r="IK40" s="33">
        <f>IFERROR(VLOOKUP($J40,#REF!,IK$2,0),0)</f>
        <v>0</v>
      </c>
      <c r="IL40" s="33">
        <f t="shared" si="112"/>
        <v>0</v>
      </c>
      <c r="IM40" s="33">
        <f>IFERROR(VLOOKUP($J40,#REF!,IM$2,0),0)</f>
        <v>0</v>
      </c>
      <c r="IN40" s="33">
        <f t="shared" si="112"/>
        <v>0</v>
      </c>
      <c r="IO40" s="33">
        <f>IFERROR(VLOOKUP($J40,#REF!,IO$2,0),0)</f>
        <v>0</v>
      </c>
      <c r="IP40" s="33">
        <f t="shared" si="112"/>
        <v>0</v>
      </c>
      <c r="IQ40" s="33">
        <f>IFERROR(VLOOKUP($J40,#REF!,IQ$2,0),0)</f>
        <v>0</v>
      </c>
      <c r="IR40" s="33">
        <f t="shared" si="112"/>
        <v>0</v>
      </c>
      <c r="IS40" s="33">
        <f>IFERROR(VLOOKUP($J40,#REF!,IS$2,0),0)</f>
        <v>0</v>
      </c>
      <c r="IT40" s="33">
        <f t="shared" si="112"/>
        <v>0</v>
      </c>
      <c r="IU40" s="33">
        <f>IFERROR(VLOOKUP($J40,#REF!,IU$2,0),0)</f>
        <v>0</v>
      </c>
      <c r="IV40" s="33">
        <f t="shared" si="112"/>
        <v>0</v>
      </c>
      <c r="IW40" s="33">
        <f>IFERROR(VLOOKUP($J40,#REF!,IW$2,0),0)</f>
        <v>0</v>
      </c>
      <c r="IX40" s="33">
        <f t="shared" si="113"/>
        <v>0</v>
      </c>
      <c r="IY40" s="33">
        <f>IFERROR(VLOOKUP($J40,#REF!,IY$2,0),0)</f>
        <v>0</v>
      </c>
      <c r="IZ40" s="33">
        <f t="shared" si="113"/>
        <v>0</v>
      </c>
      <c r="JA40" s="33">
        <f>IFERROR(VLOOKUP($J40,#REF!,JA$2,0),0)</f>
        <v>0</v>
      </c>
      <c r="JB40" s="33">
        <f t="shared" si="113"/>
        <v>0</v>
      </c>
      <c r="JC40" s="33">
        <f>IFERROR(VLOOKUP($J40,#REF!,JC$2,0),0)</f>
        <v>0</v>
      </c>
      <c r="JD40" s="33">
        <f t="shared" si="113"/>
        <v>0</v>
      </c>
      <c r="JE40" s="33">
        <f>IFERROR(VLOOKUP($J40,#REF!,JE$2,0),0)</f>
        <v>0</v>
      </c>
      <c r="JF40" s="33">
        <f t="shared" si="113"/>
        <v>0</v>
      </c>
      <c r="JG40" s="33">
        <f>IFERROR(VLOOKUP($J40,#REF!,JG$2,0),0)</f>
        <v>0</v>
      </c>
      <c r="JH40" s="33">
        <f t="shared" si="113"/>
        <v>0</v>
      </c>
      <c r="JI40" s="33">
        <f>IFERROR(VLOOKUP($J40,#REF!,JI$2,0),0)</f>
        <v>0</v>
      </c>
      <c r="JJ40" s="33">
        <f t="shared" si="113"/>
        <v>0</v>
      </c>
      <c r="JK40" s="33">
        <f>IFERROR(VLOOKUP($J40,#REF!,JK$2,0),0)</f>
        <v>0</v>
      </c>
      <c r="JL40" s="33">
        <f t="shared" si="113"/>
        <v>0</v>
      </c>
      <c r="JM40" s="33">
        <f>IFERROR(VLOOKUP($J40,#REF!,JM$2,0),0)</f>
        <v>0</v>
      </c>
      <c r="JN40" s="33">
        <f t="shared" si="114"/>
        <v>0</v>
      </c>
      <c r="JO40" s="33">
        <f>IFERROR(VLOOKUP($J40,#REF!,JO$2,0),0)</f>
        <v>0</v>
      </c>
      <c r="JP40" s="33">
        <f t="shared" si="114"/>
        <v>0</v>
      </c>
      <c r="JQ40" s="33">
        <f>IFERROR(VLOOKUP($J40,#REF!,JQ$2,0),0)</f>
        <v>0</v>
      </c>
      <c r="JR40" s="33">
        <f t="shared" si="114"/>
        <v>0</v>
      </c>
      <c r="JS40" s="33">
        <f>IFERROR(VLOOKUP($J40,#REF!,JS$2,0),0)</f>
        <v>0</v>
      </c>
      <c r="JT40" s="33">
        <f t="shared" si="114"/>
        <v>0</v>
      </c>
      <c r="JU40" s="33">
        <f>IFERROR(VLOOKUP($J40,#REF!,JU$2,0),0)</f>
        <v>0</v>
      </c>
      <c r="JV40" s="33">
        <f t="shared" si="114"/>
        <v>0</v>
      </c>
      <c r="JW40" s="33">
        <f>IFERROR(VLOOKUP($J40,#REF!,JW$2,0),0)</f>
        <v>0</v>
      </c>
      <c r="JX40" s="33">
        <f t="shared" si="114"/>
        <v>0</v>
      </c>
      <c r="JY40" s="33">
        <f>IFERROR(VLOOKUP($J40,#REF!,JY$2,0),0)</f>
        <v>0</v>
      </c>
      <c r="JZ40" s="33">
        <f t="shared" si="114"/>
        <v>0</v>
      </c>
      <c r="KA40" s="33">
        <f>IFERROR(VLOOKUP($J40,#REF!,KA$2,0),0)</f>
        <v>0</v>
      </c>
      <c r="KB40" s="33">
        <f t="shared" si="114"/>
        <v>0</v>
      </c>
      <c r="KC40" s="33">
        <f>IFERROR(VLOOKUP($J40,#REF!,KC$2,0),0)</f>
        <v>0</v>
      </c>
      <c r="KD40" s="33">
        <f t="shared" si="115"/>
        <v>0</v>
      </c>
      <c r="KE40" s="33">
        <f>IFERROR(VLOOKUP($J40,#REF!,KE$2,0),0)</f>
        <v>0</v>
      </c>
      <c r="KF40" s="33">
        <f t="shared" si="115"/>
        <v>0</v>
      </c>
      <c r="KG40" s="33">
        <f>IFERROR(VLOOKUP($J40,#REF!,KG$2,0),0)</f>
        <v>0</v>
      </c>
      <c r="KH40" s="33">
        <f t="shared" si="115"/>
        <v>0</v>
      </c>
      <c r="KI40" s="33">
        <f>IFERROR(VLOOKUP($J40,#REF!,KI$2,0),0)</f>
        <v>0</v>
      </c>
      <c r="KJ40" s="33">
        <f t="shared" si="115"/>
        <v>0</v>
      </c>
      <c r="KK40" s="33">
        <f>IFERROR(VLOOKUP($J40,#REF!,KK$2,0),0)</f>
        <v>0</v>
      </c>
      <c r="KL40" s="33">
        <f t="shared" si="115"/>
        <v>0</v>
      </c>
      <c r="KM40" s="33">
        <f>IFERROR(VLOOKUP($J40,#REF!,KM$2,0),0)</f>
        <v>0</v>
      </c>
      <c r="KN40" s="33">
        <f t="shared" si="115"/>
        <v>0</v>
      </c>
      <c r="KO40" s="33">
        <f>IFERROR(VLOOKUP($J40,#REF!,KO$2,0),0)</f>
        <v>0</v>
      </c>
      <c r="KP40" s="33">
        <f t="shared" si="115"/>
        <v>0</v>
      </c>
      <c r="KQ40" s="33">
        <f>IFERROR(VLOOKUP($J40,#REF!,KQ$2,0),0)</f>
        <v>0</v>
      </c>
      <c r="KR40" s="33">
        <f t="shared" si="115"/>
        <v>0</v>
      </c>
      <c r="KS40" s="33">
        <f>IFERROR(VLOOKUP($J40,#REF!,KS$2,0),0)</f>
        <v>0</v>
      </c>
      <c r="KT40" s="33">
        <f t="shared" si="116"/>
        <v>0</v>
      </c>
      <c r="KU40" s="33">
        <f>IFERROR(VLOOKUP($J40,#REF!,KU$2,0),0)</f>
        <v>0</v>
      </c>
      <c r="KV40" s="33">
        <f t="shared" si="116"/>
        <v>0</v>
      </c>
      <c r="KW40" s="33">
        <f>IFERROR(VLOOKUP($J40,#REF!,KW$2,0),0)</f>
        <v>0</v>
      </c>
      <c r="KX40" s="33">
        <f t="shared" si="116"/>
        <v>0</v>
      </c>
      <c r="KY40" s="33">
        <f>IFERROR(VLOOKUP($J40,#REF!,KY$2,0),0)</f>
        <v>0</v>
      </c>
      <c r="KZ40" s="33">
        <f t="shared" si="116"/>
        <v>0</v>
      </c>
      <c r="LA40" s="33">
        <f>IFERROR(VLOOKUP($J40,#REF!,LA$2,0),0)</f>
        <v>0</v>
      </c>
      <c r="LB40" s="33">
        <f t="shared" si="116"/>
        <v>0</v>
      </c>
      <c r="LC40" s="33">
        <f>IFERROR(VLOOKUP($J40,#REF!,LC$2,0),0)</f>
        <v>0</v>
      </c>
      <c r="LD40" s="33">
        <f t="shared" si="116"/>
        <v>0</v>
      </c>
      <c r="LE40" s="33">
        <f>IFERROR(VLOOKUP($J40,#REF!,LE$2,0),0)</f>
        <v>0</v>
      </c>
      <c r="LF40" s="33">
        <f t="shared" si="116"/>
        <v>0</v>
      </c>
      <c r="LG40" s="33">
        <f>IFERROR(VLOOKUP($J40,#REF!,LG$2,0),0)</f>
        <v>0</v>
      </c>
      <c r="LH40" s="33">
        <f t="shared" si="116"/>
        <v>0</v>
      </c>
      <c r="LI40" s="33">
        <f>IFERROR(VLOOKUP($J40,#REF!,LI$2,0),0)</f>
        <v>0</v>
      </c>
      <c r="LJ40" s="33">
        <f t="shared" si="117"/>
        <v>0</v>
      </c>
      <c r="LK40" s="33">
        <f>IFERROR(VLOOKUP($J40,#REF!,LK$2,0),0)</f>
        <v>0</v>
      </c>
      <c r="LL40" s="33">
        <f t="shared" si="117"/>
        <v>0</v>
      </c>
      <c r="LM40" s="33">
        <f>IFERROR(VLOOKUP($J40,#REF!,LM$2,0),0)</f>
        <v>0</v>
      </c>
      <c r="LN40" s="33">
        <f t="shared" si="117"/>
        <v>0</v>
      </c>
      <c r="LO40" s="33">
        <f>IFERROR(VLOOKUP($J40,#REF!,LO$2,0),0)</f>
        <v>0</v>
      </c>
      <c r="LP40" s="33">
        <f t="shared" si="117"/>
        <v>0</v>
      </c>
      <c r="LQ40" s="33">
        <f>IFERROR(VLOOKUP($J40,#REF!,LQ$2,0),0)</f>
        <v>0</v>
      </c>
      <c r="LR40" s="33">
        <f t="shared" si="117"/>
        <v>0</v>
      </c>
      <c r="LS40" s="33">
        <f>IFERROR(VLOOKUP($J40,#REF!,LS$2,0),0)</f>
        <v>0</v>
      </c>
      <c r="LT40" s="33">
        <f t="shared" si="117"/>
        <v>0</v>
      </c>
      <c r="LU40" s="33">
        <f>IFERROR(VLOOKUP($J40,#REF!,LU$2,0),0)</f>
        <v>0</v>
      </c>
      <c r="LV40" s="33">
        <f t="shared" si="117"/>
        <v>0</v>
      </c>
      <c r="LW40" s="33">
        <f>IFERROR(VLOOKUP($J40,#REF!,LW$2,0),0)</f>
        <v>0</v>
      </c>
      <c r="LX40" s="33">
        <f t="shared" si="117"/>
        <v>0</v>
      </c>
      <c r="LY40" s="33">
        <f>IFERROR(VLOOKUP($J40,#REF!,LY$2,0),0)</f>
        <v>0</v>
      </c>
      <c r="LZ40" s="33">
        <f t="shared" si="118"/>
        <v>0</v>
      </c>
      <c r="MA40" s="33">
        <f>IFERROR(VLOOKUP($J40,#REF!,MA$2,0),0)</f>
        <v>0</v>
      </c>
      <c r="MB40" s="33">
        <f t="shared" si="118"/>
        <v>0</v>
      </c>
      <c r="MC40" s="33">
        <f>IFERROR(VLOOKUP($J40,#REF!,MC$2,0),0)</f>
        <v>0</v>
      </c>
      <c r="MD40" s="33">
        <f t="shared" si="118"/>
        <v>0</v>
      </c>
      <c r="ME40" s="33">
        <f>IFERROR(VLOOKUP($J40,#REF!,ME$2,0),0)</f>
        <v>0</v>
      </c>
      <c r="MF40" s="33">
        <f t="shared" si="118"/>
        <v>0</v>
      </c>
      <c r="MG40" s="33">
        <f>IFERROR(VLOOKUP($J40,#REF!,MG$2,0),0)</f>
        <v>0</v>
      </c>
      <c r="MH40" s="33">
        <f t="shared" si="118"/>
        <v>0</v>
      </c>
      <c r="MI40" s="33">
        <f>IFERROR(VLOOKUP($J40,#REF!,MI$2,0),0)</f>
        <v>0</v>
      </c>
      <c r="MJ40" s="33">
        <f t="shared" si="118"/>
        <v>0</v>
      </c>
      <c r="MK40" s="33">
        <f>IFERROR(VLOOKUP($J40,#REF!,MK$2,0),0)</f>
        <v>0</v>
      </c>
      <c r="ML40" s="33">
        <f t="shared" si="118"/>
        <v>0</v>
      </c>
      <c r="MM40" s="33">
        <f>IFERROR(VLOOKUP($J40,#REF!,MM$2,0),0)</f>
        <v>0</v>
      </c>
      <c r="MN40" s="33">
        <f t="shared" si="118"/>
        <v>0</v>
      </c>
      <c r="MO40" s="33">
        <f>IFERROR(VLOOKUP($J40,#REF!,MO$2,0),0)</f>
        <v>0</v>
      </c>
      <c r="MP40" s="33">
        <f t="shared" si="119"/>
        <v>0</v>
      </c>
      <c r="MQ40" s="33">
        <f>IFERROR(VLOOKUP($J40,#REF!,MQ$2,0),0)</f>
        <v>0</v>
      </c>
      <c r="MR40" s="33">
        <f t="shared" si="119"/>
        <v>0</v>
      </c>
      <c r="MS40" s="33">
        <f>IFERROR(VLOOKUP($J40,#REF!,MS$2,0),0)</f>
        <v>0</v>
      </c>
      <c r="MT40" s="33">
        <f t="shared" si="119"/>
        <v>0</v>
      </c>
      <c r="MU40" s="33">
        <f>IFERROR(VLOOKUP($J40,#REF!,MU$2,0),0)</f>
        <v>0</v>
      </c>
      <c r="MV40" s="33">
        <f t="shared" si="119"/>
        <v>0</v>
      </c>
      <c r="MW40" s="33">
        <f>IFERROR(VLOOKUP($J40,#REF!,MW$2,0),0)</f>
        <v>0</v>
      </c>
      <c r="MX40" s="33">
        <f t="shared" si="119"/>
        <v>0</v>
      </c>
      <c r="MY40" s="33">
        <f>IFERROR(VLOOKUP($J40,#REF!,MY$2,0),0)</f>
        <v>0</v>
      </c>
      <c r="MZ40" s="33">
        <f t="shared" si="119"/>
        <v>0</v>
      </c>
      <c r="NA40" s="33">
        <f>IFERROR(VLOOKUP($J40,#REF!,NA$2,0),0)</f>
        <v>0</v>
      </c>
      <c r="NB40" s="33">
        <f t="shared" si="119"/>
        <v>0</v>
      </c>
      <c r="NC40" s="33">
        <f>IFERROR(VLOOKUP($J40,#REF!,NC$2,0),0)</f>
        <v>0</v>
      </c>
      <c r="ND40" s="33">
        <f t="shared" si="119"/>
        <v>0</v>
      </c>
      <c r="NE40" s="33">
        <f>IFERROR(VLOOKUP($J40,#REF!,NE$2,0),0)</f>
        <v>0</v>
      </c>
      <c r="NF40" s="33">
        <f t="shared" si="120"/>
        <v>0</v>
      </c>
      <c r="NG40" s="33">
        <f>IFERROR(VLOOKUP($J40,#REF!,NG$2,0),0)</f>
        <v>0</v>
      </c>
      <c r="NH40" s="33">
        <f t="shared" si="120"/>
        <v>0</v>
      </c>
      <c r="NI40" s="33">
        <f>IFERROR(VLOOKUP($J40,#REF!,NI$2,0),0)</f>
        <v>0</v>
      </c>
      <c r="NJ40" s="33">
        <f t="shared" si="120"/>
        <v>0</v>
      </c>
      <c r="NK40" s="33">
        <f>IFERROR(VLOOKUP($J40,#REF!,NK$2,0),0)</f>
        <v>0</v>
      </c>
      <c r="NL40" s="33">
        <f t="shared" si="120"/>
        <v>0</v>
      </c>
      <c r="NM40" s="33">
        <f>IFERROR(VLOOKUP($J40,#REF!,NM$2,0),0)</f>
        <v>0</v>
      </c>
      <c r="NN40" s="33">
        <f t="shared" si="120"/>
        <v>0</v>
      </c>
      <c r="NO40" s="33">
        <f>IFERROR(VLOOKUP($J40,#REF!,NO$2,0),0)</f>
        <v>0</v>
      </c>
      <c r="NP40" s="33">
        <f t="shared" si="120"/>
        <v>0</v>
      </c>
      <c r="NQ40" s="33">
        <f>IFERROR(VLOOKUP($J40,#REF!,NQ$2,0),0)</f>
        <v>0</v>
      </c>
      <c r="NR40" s="33">
        <f t="shared" si="120"/>
        <v>0</v>
      </c>
      <c r="NS40" s="33">
        <f>IFERROR(VLOOKUP($J40,#REF!,NS$2,0),0)</f>
        <v>0</v>
      </c>
      <c r="NT40" s="33">
        <f t="shared" si="120"/>
        <v>0</v>
      </c>
      <c r="NU40" s="33">
        <f>IFERROR(VLOOKUP($J40,#REF!,NU$2,0),0)</f>
        <v>0</v>
      </c>
      <c r="NV40" s="33">
        <f t="shared" si="121"/>
        <v>0</v>
      </c>
      <c r="NW40" s="33">
        <f>IFERROR(VLOOKUP($J40,#REF!,NW$2,0),0)</f>
        <v>0</v>
      </c>
      <c r="NX40" s="33">
        <f t="shared" si="121"/>
        <v>0</v>
      </c>
      <c r="NY40" s="33">
        <f>IFERROR(VLOOKUP($J40,#REF!,NY$2,0),0)</f>
        <v>0</v>
      </c>
      <c r="NZ40" s="33">
        <f t="shared" si="121"/>
        <v>0</v>
      </c>
      <c r="OA40" s="33">
        <f>IFERROR(VLOOKUP($J40,#REF!,OA$2,0),0)</f>
        <v>0</v>
      </c>
      <c r="OB40" s="33">
        <f t="shared" si="121"/>
        <v>0</v>
      </c>
      <c r="OC40" s="33">
        <f>IFERROR(VLOOKUP($J40,#REF!,OC$2,0),0)</f>
        <v>0</v>
      </c>
      <c r="OD40" s="33">
        <f t="shared" si="121"/>
        <v>0</v>
      </c>
      <c r="OE40" s="33">
        <f>IFERROR(VLOOKUP($J40,#REF!,OE$2,0),0)</f>
        <v>0</v>
      </c>
      <c r="OF40" s="33">
        <f t="shared" si="121"/>
        <v>0</v>
      </c>
      <c r="OG40" s="33">
        <f>IFERROR(VLOOKUP($J40,#REF!,OG$2,0),0)</f>
        <v>0</v>
      </c>
      <c r="OH40" s="33">
        <f t="shared" si="121"/>
        <v>0</v>
      </c>
      <c r="OI40" s="33">
        <f>IFERROR(VLOOKUP($J40,#REF!,OI$2,0),0)</f>
        <v>0</v>
      </c>
      <c r="OJ40" s="33">
        <f t="shared" si="121"/>
        <v>0</v>
      </c>
      <c r="OK40" s="33">
        <f>IFERROR(VLOOKUP($J40,#REF!,OK$2,0),0)</f>
        <v>0</v>
      </c>
      <c r="OL40" s="33">
        <f t="shared" si="122"/>
        <v>0</v>
      </c>
      <c r="OM40" s="33">
        <f>IFERROR(VLOOKUP($J40,#REF!,OM$2,0),0)</f>
        <v>0</v>
      </c>
      <c r="ON40" s="33">
        <f t="shared" si="122"/>
        <v>0</v>
      </c>
      <c r="OO40" s="33">
        <f>IFERROR(VLOOKUP($J40,#REF!,OO$2,0),0)</f>
        <v>0</v>
      </c>
      <c r="OP40" s="33">
        <f t="shared" si="81"/>
        <v>0</v>
      </c>
      <c r="OQ40" s="33">
        <f>IFERROR(VLOOKUP($J40,#REF!,OQ$2,0),0)</f>
        <v>0</v>
      </c>
      <c r="OR40" s="33">
        <f t="shared" si="82"/>
        <v>0</v>
      </c>
      <c r="OS40" s="33">
        <f>IFERROR(VLOOKUP($J40,#REF!,OS$2,0),0)</f>
        <v>0</v>
      </c>
      <c r="OT40" s="33">
        <f t="shared" si="83"/>
        <v>0</v>
      </c>
      <c r="OU40" s="33">
        <f>IFERROR(VLOOKUP($J40,#REF!,OU$2,0),0)</f>
        <v>0</v>
      </c>
      <c r="OV40" s="33">
        <f t="shared" si="84"/>
        <v>0</v>
      </c>
      <c r="OW40" s="33">
        <f>IFERROR(VLOOKUP($J40,#REF!,OW$2,0),0)</f>
        <v>0</v>
      </c>
      <c r="OX40" s="33">
        <f t="shared" si="85"/>
        <v>0</v>
      </c>
    </row>
    <row r="41" spans="2:414">
      <c r="B41" s="63">
        <f t="shared" si="0"/>
        <v>30</v>
      </c>
      <c r="C41" s="28">
        <f>入力⑦!C36</f>
        <v>0</v>
      </c>
      <c r="D41" s="28">
        <f>入力⑦!D36</f>
        <v>0</v>
      </c>
      <c r="E41" s="28">
        <f>入力⑦!E36</f>
        <v>0</v>
      </c>
      <c r="F41" s="28">
        <f>入力⑦!F36</f>
        <v>0</v>
      </c>
      <c r="G41" s="28">
        <f>入力⑦!G36</f>
        <v>0</v>
      </c>
      <c r="H41" s="28">
        <f>入力⑦!H36</f>
        <v>0</v>
      </c>
      <c r="I41" s="28">
        <f>入力⑦!I36</f>
        <v>0</v>
      </c>
      <c r="J41" s="28">
        <f>入力⑦!J36</f>
        <v>0</v>
      </c>
      <c r="K41" s="28" t="str">
        <f>入力⑦!L36</f>
        <v/>
      </c>
      <c r="L41" s="28" t="str">
        <f>入力⑦!M36</f>
        <v/>
      </c>
      <c r="M41" s="28">
        <f>入力⑦!N36</f>
        <v>0</v>
      </c>
      <c r="N41" s="28">
        <f>入力⑦!O36</f>
        <v>0</v>
      </c>
      <c r="O41" s="33">
        <f>IFERROR(VLOOKUP($J41,#REF!,O$2,0),0)</f>
        <v>0</v>
      </c>
      <c r="P41" s="33">
        <f t="shared" si="1"/>
        <v>0</v>
      </c>
      <c r="Q41" s="33">
        <f>IFERROR(VLOOKUP($J41,#REF!,Q$2,0),0)</f>
        <v>0</v>
      </c>
      <c r="R41" s="33">
        <f t="shared" si="1"/>
        <v>0</v>
      </c>
      <c r="S41" s="33">
        <f>IFERROR(VLOOKUP($J41,#REF!,S$2,0),0)</f>
        <v>0</v>
      </c>
      <c r="T41" s="33">
        <f t="shared" si="86"/>
        <v>0</v>
      </c>
      <c r="U41" s="33">
        <f>IFERROR(VLOOKUP($J41,#REF!,U$2,0),0)</f>
        <v>0</v>
      </c>
      <c r="V41" s="33">
        <f t="shared" si="86"/>
        <v>0</v>
      </c>
      <c r="W41" s="33">
        <f>IFERROR(VLOOKUP($J41,#REF!,W$2,0),0)</f>
        <v>0</v>
      </c>
      <c r="X41" s="33">
        <f t="shared" si="87"/>
        <v>0</v>
      </c>
      <c r="Y41" s="33">
        <f>IFERROR(VLOOKUP($J41,#REF!,Y$2,0),0)</f>
        <v>0</v>
      </c>
      <c r="Z41" s="33">
        <f t="shared" si="87"/>
        <v>0</v>
      </c>
      <c r="AA41" s="33">
        <f>IFERROR(VLOOKUP($J41,#REF!,AA$2,0),0)</f>
        <v>0</v>
      </c>
      <c r="AB41" s="33">
        <f t="shared" si="88"/>
        <v>0</v>
      </c>
      <c r="AC41" s="33">
        <f>IFERROR(VLOOKUP($J41,#REF!,AC$2,0),0)</f>
        <v>0</v>
      </c>
      <c r="AD41" s="33">
        <f t="shared" si="88"/>
        <v>0</v>
      </c>
      <c r="AE41" s="33">
        <f>IFERROR(VLOOKUP($J41,#REF!,AE$2,0),0)</f>
        <v>0</v>
      </c>
      <c r="AF41" s="33">
        <f t="shared" si="89"/>
        <v>0</v>
      </c>
      <c r="AG41" s="33">
        <f>IFERROR(VLOOKUP($J41,#REF!,AG$2,0),0)</f>
        <v>0</v>
      </c>
      <c r="AH41" s="33">
        <f t="shared" si="89"/>
        <v>0</v>
      </c>
      <c r="AI41" s="33">
        <f>IFERROR(VLOOKUP($J41,#REF!,AI$2,0),0)</f>
        <v>0</v>
      </c>
      <c r="AJ41" s="33">
        <f t="shared" si="90"/>
        <v>0</v>
      </c>
      <c r="AK41" s="33">
        <f>IFERROR(VLOOKUP($J41,#REF!,AK$2,0),0)</f>
        <v>0</v>
      </c>
      <c r="AL41" s="33">
        <f t="shared" si="90"/>
        <v>0</v>
      </c>
      <c r="AM41" s="33">
        <f>IFERROR(VLOOKUP($J41,#REF!,AM$2,0),0)</f>
        <v>0</v>
      </c>
      <c r="AN41" s="33">
        <f t="shared" si="91"/>
        <v>0</v>
      </c>
      <c r="AO41" s="33">
        <f>IFERROR(VLOOKUP($J41,#REF!,AO$2,0),0)</f>
        <v>0</v>
      </c>
      <c r="AP41" s="33">
        <f t="shared" si="91"/>
        <v>0</v>
      </c>
      <c r="AQ41" s="33">
        <f>IFERROR(VLOOKUP($J41,#REF!,AQ$2,0),0)</f>
        <v>0</v>
      </c>
      <c r="AR41" s="33">
        <f t="shared" si="92"/>
        <v>0</v>
      </c>
      <c r="AS41" s="33">
        <f>IFERROR(VLOOKUP($J41,#REF!,AS$2,0),0)</f>
        <v>0</v>
      </c>
      <c r="AT41" s="33">
        <f t="shared" si="92"/>
        <v>0</v>
      </c>
      <c r="AU41" s="33">
        <f>IFERROR(VLOOKUP($J41,#REF!,AU$2,0),0)</f>
        <v>0</v>
      </c>
      <c r="AV41" s="33">
        <f t="shared" si="93"/>
        <v>0</v>
      </c>
      <c r="AW41" s="33">
        <f>IFERROR(VLOOKUP($J41,#REF!,AW$2,0),0)</f>
        <v>0</v>
      </c>
      <c r="AX41" s="33">
        <f t="shared" si="93"/>
        <v>0</v>
      </c>
      <c r="AY41" s="33">
        <f>IFERROR(VLOOKUP($J41,#REF!,AY$2,0),0)</f>
        <v>0</v>
      </c>
      <c r="AZ41" s="33">
        <f t="shared" si="94"/>
        <v>0</v>
      </c>
      <c r="BA41" s="33">
        <f>IFERROR(VLOOKUP($J41,#REF!,BA$2,0),0)</f>
        <v>0</v>
      </c>
      <c r="BB41" s="33">
        <f t="shared" si="94"/>
        <v>0</v>
      </c>
      <c r="BC41" s="33">
        <f>IFERROR(VLOOKUP($J41,#REF!,BC$2,0),0)</f>
        <v>0</v>
      </c>
      <c r="BD41" s="33">
        <f t="shared" si="95"/>
        <v>0</v>
      </c>
      <c r="BE41" s="33">
        <f>IFERROR(VLOOKUP($J41,#REF!,BE$2,0),0)</f>
        <v>0</v>
      </c>
      <c r="BF41" s="33">
        <f t="shared" si="95"/>
        <v>0</v>
      </c>
      <c r="BG41" s="33">
        <f>IFERROR(VLOOKUP($J41,#REF!,BG$2,0),0)</f>
        <v>0</v>
      </c>
      <c r="BH41" s="33">
        <f t="shared" si="96"/>
        <v>0</v>
      </c>
      <c r="BI41" s="33">
        <f>IFERROR(VLOOKUP($J41,#REF!,BI$2,0),0)</f>
        <v>0</v>
      </c>
      <c r="BJ41" s="33">
        <f t="shared" si="96"/>
        <v>0</v>
      </c>
      <c r="BK41" s="33">
        <f>IFERROR(VLOOKUP($J41,#REF!,BK$2,0),0)</f>
        <v>0</v>
      </c>
      <c r="BL41" s="33">
        <f t="shared" si="97"/>
        <v>0</v>
      </c>
      <c r="BM41" s="33">
        <f>IFERROR(VLOOKUP($J41,#REF!,BM$2,0),0)</f>
        <v>0</v>
      </c>
      <c r="BN41" s="33">
        <f t="shared" si="97"/>
        <v>0</v>
      </c>
      <c r="BO41" s="33">
        <f>IFERROR(VLOOKUP($J41,#REF!,BO$2,0),0)</f>
        <v>0</v>
      </c>
      <c r="BP41" s="33">
        <f t="shared" si="98"/>
        <v>0</v>
      </c>
      <c r="BQ41" s="33">
        <f>IFERROR(VLOOKUP($J41,#REF!,BQ$2,0),0)</f>
        <v>0</v>
      </c>
      <c r="BR41" s="33">
        <f t="shared" si="98"/>
        <v>0</v>
      </c>
      <c r="BS41" s="33">
        <f>IFERROR(VLOOKUP($J41,#REF!,BS$2,0),0)</f>
        <v>0</v>
      </c>
      <c r="BT41" s="33">
        <f t="shared" si="99"/>
        <v>0</v>
      </c>
      <c r="BU41" s="33">
        <f>IFERROR(VLOOKUP($J41,#REF!,BU$2,0),0)</f>
        <v>0</v>
      </c>
      <c r="BV41" s="33">
        <f t="shared" si="99"/>
        <v>0</v>
      </c>
      <c r="BW41" s="33">
        <f>IFERROR(VLOOKUP($J41,#REF!,BW$2,0),0)</f>
        <v>0</v>
      </c>
      <c r="BX41" s="33">
        <f t="shared" si="100"/>
        <v>0</v>
      </c>
      <c r="BY41" s="33">
        <f>IFERROR(VLOOKUP($J41,#REF!,BY$2,0),0)</f>
        <v>0</v>
      </c>
      <c r="BZ41" s="33">
        <f t="shared" si="100"/>
        <v>0</v>
      </c>
      <c r="CA41" s="33">
        <f>IFERROR(VLOOKUP($J41,#REF!,CA$2,0),0)</f>
        <v>0</v>
      </c>
      <c r="CB41" s="33">
        <f t="shared" si="101"/>
        <v>0</v>
      </c>
      <c r="CC41" s="33">
        <f>IFERROR(VLOOKUP($J41,#REF!,CC$2,0),0)</f>
        <v>0</v>
      </c>
      <c r="CD41" s="33">
        <f t="shared" si="101"/>
        <v>0</v>
      </c>
      <c r="CE41" s="33">
        <f>IFERROR(VLOOKUP($J41,#REF!,CE$2,0),0)</f>
        <v>0</v>
      </c>
      <c r="CF41" s="33">
        <f t="shared" si="102"/>
        <v>0</v>
      </c>
      <c r="CG41" s="33">
        <f>IFERROR(VLOOKUP($J41,#REF!,CG$2,0),0)</f>
        <v>0</v>
      </c>
      <c r="CH41" s="33">
        <f t="shared" si="102"/>
        <v>0</v>
      </c>
      <c r="CI41" s="33">
        <f>IFERROR(VLOOKUP($J41,#REF!,CI$2,0),0)</f>
        <v>0</v>
      </c>
      <c r="CJ41" s="33">
        <f t="shared" si="102"/>
        <v>0</v>
      </c>
      <c r="CK41" s="33">
        <f>IFERROR(VLOOKUP($J41,#REF!,CK$2,0),0)</f>
        <v>0</v>
      </c>
      <c r="CL41" s="33">
        <f t="shared" si="102"/>
        <v>0</v>
      </c>
      <c r="CM41" s="33">
        <f>IFERROR(VLOOKUP($J41,#REF!,CM$2,0),0)</f>
        <v>0</v>
      </c>
      <c r="CN41" s="33">
        <f t="shared" si="102"/>
        <v>0</v>
      </c>
      <c r="CO41" s="33">
        <f>IFERROR(VLOOKUP($J41,#REF!,CO$2,0),0)</f>
        <v>0</v>
      </c>
      <c r="CP41" s="33">
        <f t="shared" si="102"/>
        <v>0</v>
      </c>
      <c r="CQ41" s="33">
        <f>IFERROR(VLOOKUP($J41,#REF!,CQ$2,0),0)</f>
        <v>0</v>
      </c>
      <c r="CR41" s="33">
        <f t="shared" si="102"/>
        <v>0</v>
      </c>
      <c r="CS41" s="33">
        <f>IFERROR(VLOOKUP($J41,#REF!,CS$2,0),0)</f>
        <v>0</v>
      </c>
      <c r="CT41" s="33">
        <f t="shared" si="102"/>
        <v>0</v>
      </c>
      <c r="CU41" s="33">
        <f>IFERROR(VLOOKUP($J41,#REF!,CU$2,0),0)</f>
        <v>0</v>
      </c>
      <c r="CV41" s="33">
        <f t="shared" si="103"/>
        <v>0</v>
      </c>
      <c r="CW41" s="33">
        <f>IFERROR(VLOOKUP($J41,#REF!,CW$2,0),0)</f>
        <v>0</v>
      </c>
      <c r="CX41" s="33">
        <f t="shared" si="103"/>
        <v>0</v>
      </c>
      <c r="CY41" s="33">
        <f>IFERROR(VLOOKUP($J41,#REF!,CY$2,0),0)</f>
        <v>0</v>
      </c>
      <c r="CZ41" s="33">
        <f t="shared" si="103"/>
        <v>0</v>
      </c>
      <c r="DA41" s="33">
        <f>IFERROR(VLOOKUP($J41,#REF!,DA$2,0),0)</f>
        <v>0</v>
      </c>
      <c r="DB41" s="33">
        <f t="shared" si="103"/>
        <v>0</v>
      </c>
      <c r="DC41" s="33">
        <f>IFERROR(VLOOKUP($J41,#REF!,DC$2,0),0)</f>
        <v>0</v>
      </c>
      <c r="DD41" s="33">
        <f t="shared" si="103"/>
        <v>0</v>
      </c>
      <c r="DE41" s="33">
        <f>IFERROR(VLOOKUP($J41,#REF!,DE$2,0),0)</f>
        <v>0</v>
      </c>
      <c r="DF41" s="33">
        <f t="shared" si="103"/>
        <v>0</v>
      </c>
      <c r="DG41" s="33">
        <f>IFERROR(VLOOKUP($J41,#REF!,DG$2,0),0)</f>
        <v>0</v>
      </c>
      <c r="DH41" s="33">
        <f t="shared" si="103"/>
        <v>0</v>
      </c>
      <c r="DI41" s="33">
        <f>IFERROR(VLOOKUP($J41,#REF!,DI$2,0),0)</f>
        <v>0</v>
      </c>
      <c r="DJ41" s="33">
        <f t="shared" si="103"/>
        <v>0</v>
      </c>
      <c r="DK41" s="33">
        <f>IFERROR(VLOOKUP($J41,#REF!,DK$2,0),0)</f>
        <v>0</v>
      </c>
      <c r="DL41" s="33">
        <f t="shared" si="104"/>
        <v>0</v>
      </c>
      <c r="DM41" s="33">
        <f>IFERROR(VLOOKUP($J41,#REF!,DM$2,0),0)</f>
        <v>0</v>
      </c>
      <c r="DN41" s="33">
        <f t="shared" si="104"/>
        <v>0</v>
      </c>
      <c r="DO41" s="33">
        <f>IFERROR(VLOOKUP($J41,#REF!,DO$2,0),0)</f>
        <v>0</v>
      </c>
      <c r="DP41" s="33">
        <f t="shared" si="104"/>
        <v>0</v>
      </c>
      <c r="DQ41" s="33">
        <f>IFERROR(VLOOKUP($J41,#REF!,DQ$2,0),0)</f>
        <v>0</v>
      </c>
      <c r="DR41" s="33">
        <f t="shared" si="104"/>
        <v>0</v>
      </c>
      <c r="DS41" s="33">
        <f>IFERROR(VLOOKUP($J41,#REF!,DS$2,0),0)</f>
        <v>0</v>
      </c>
      <c r="DT41" s="33">
        <f t="shared" si="104"/>
        <v>0</v>
      </c>
      <c r="DU41" s="33">
        <f>IFERROR(VLOOKUP($J41,#REF!,DU$2,0),0)</f>
        <v>0</v>
      </c>
      <c r="DV41" s="33">
        <f t="shared" si="104"/>
        <v>0</v>
      </c>
      <c r="DW41" s="33">
        <f>IFERROR(VLOOKUP($J41,#REF!,DW$2,0),0)</f>
        <v>0</v>
      </c>
      <c r="DX41" s="33">
        <f t="shared" si="104"/>
        <v>0</v>
      </c>
      <c r="DY41" s="33">
        <f>IFERROR(VLOOKUP($J41,#REF!,DY$2,0),0)</f>
        <v>0</v>
      </c>
      <c r="DZ41" s="33">
        <f t="shared" si="104"/>
        <v>0</v>
      </c>
      <c r="EA41" s="33">
        <f>IFERROR(VLOOKUP($J41,#REF!,EA$2,0),0)</f>
        <v>0</v>
      </c>
      <c r="EB41" s="33">
        <f t="shared" si="105"/>
        <v>0</v>
      </c>
      <c r="EC41" s="33">
        <f>IFERROR(VLOOKUP($J41,#REF!,EC$2,0),0)</f>
        <v>0</v>
      </c>
      <c r="ED41" s="33">
        <f t="shared" si="105"/>
        <v>0</v>
      </c>
      <c r="EE41" s="33">
        <f>IFERROR(VLOOKUP($J41,#REF!,EE$2,0),0)</f>
        <v>0</v>
      </c>
      <c r="EF41" s="33">
        <f t="shared" si="105"/>
        <v>0</v>
      </c>
      <c r="EG41" s="33">
        <f>IFERROR(VLOOKUP($J41,#REF!,EG$2,0),0)</f>
        <v>0</v>
      </c>
      <c r="EH41" s="33">
        <f t="shared" si="105"/>
        <v>0</v>
      </c>
      <c r="EI41" s="33">
        <f>IFERROR(VLOOKUP($J41,#REF!,EI$2,0),0)</f>
        <v>0</v>
      </c>
      <c r="EJ41" s="33">
        <f t="shared" si="105"/>
        <v>0</v>
      </c>
      <c r="EK41" s="33">
        <f>IFERROR(VLOOKUP($J41,#REF!,EK$2,0),0)</f>
        <v>0</v>
      </c>
      <c r="EL41" s="33">
        <f t="shared" si="105"/>
        <v>0</v>
      </c>
      <c r="EM41" s="33">
        <f>IFERROR(VLOOKUP($J41,#REF!,EM$2,0),0)</f>
        <v>0</v>
      </c>
      <c r="EN41" s="33">
        <f t="shared" si="105"/>
        <v>0</v>
      </c>
      <c r="EO41" s="33">
        <f>IFERROR(VLOOKUP($J41,#REF!,EO$2,0),0)</f>
        <v>0</v>
      </c>
      <c r="EP41" s="33">
        <f t="shared" si="105"/>
        <v>0</v>
      </c>
      <c r="EQ41" s="33">
        <f>IFERROR(VLOOKUP($J41,#REF!,EQ$2,0),0)</f>
        <v>0</v>
      </c>
      <c r="ER41" s="33">
        <f t="shared" si="106"/>
        <v>0</v>
      </c>
      <c r="ES41" s="33">
        <f>IFERROR(VLOOKUP($J41,#REF!,ES$2,0),0)</f>
        <v>0</v>
      </c>
      <c r="ET41" s="33">
        <f t="shared" si="106"/>
        <v>0</v>
      </c>
      <c r="EU41" s="33">
        <f>IFERROR(VLOOKUP($J41,#REF!,EU$2,0),0)</f>
        <v>0</v>
      </c>
      <c r="EV41" s="33">
        <f t="shared" si="106"/>
        <v>0</v>
      </c>
      <c r="EW41" s="33">
        <f>IFERROR(VLOOKUP($J41,#REF!,EW$2,0),0)</f>
        <v>0</v>
      </c>
      <c r="EX41" s="33">
        <f t="shared" si="106"/>
        <v>0</v>
      </c>
      <c r="EY41" s="33">
        <f>IFERROR(VLOOKUP($J41,#REF!,EY$2,0),0)</f>
        <v>0</v>
      </c>
      <c r="EZ41" s="33">
        <f t="shared" si="106"/>
        <v>0</v>
      </c>
      <c r="FA41" s="33">
        <f>IFERROR(VLOOKUP($J41,#REF!,FA$2,0),0)</f>
        <v>0</v>
      </c>
      <c r="FB41" s="33">
        <f t="shared" si="106"/>
        <v>0</v>
      </c>
      <c r="FC41" s="33">
        <f>IFERROR(VLOOKUP($J41,#REF!,FC$2,0),0)</f>
        <v>0</v>
      </c>
      <c r="FD41" s="33">
        <f t="shared" si="106"/>
        <v>0</v>
      </c>
      <c r="FE41" s="33">
        <f>IFERROR(VLOOKUP($J41,#REF!,FE$2,0),0)</f>
        <v>0</v>
      </c>
      <c r="FF41" s="33">
        <f t="shared" si="106"/>
        <v>0</v>
      </c>
      <c r="FG41" s="33">
        <f>IFERROR(VLOOKUP($J41,#REF!,FG$2,0),0)</f>
        <v>0</v>
      </c>
      <c r="FH41" s="33">
        <f t="shared" si="107"/>
        <v>0</v>
      </c>
      <c r="FI41" s="33">
        <f>IFERROR(VLOOKUP($J41,#REF!,FI$2,0),0)</f>
        <v>0</v>
      </c>
      <c r="FJ41" s="33">
        <f t="shared" si="107"/>
        <v>0</v>
      </c>
      <c r="FK41" s="33">
        <f>IFERROR(VLOOKUP($J41,#REF!,FK$2,0),0)</f>
        <v>0</v>
      </c>
      <c r="FL41" s="33">
        <f t="shared" si="107"/>
        <v>0</v>
      </c>
      <c r="FM41" s="33">
        <f>IFERROR(VLOOKUP($J41,#REF!,FM$2,0),0)</f>
        <v>0</v>
      </c>
      <c r="FN41" s="33">
        <f t="shared" si="107"/>
        <v>0</v>
      </c>
      <c r="FO41" s="33">
        <f>IFERROR(VLOOKUP($J41,#REF!,FO$2,0),0)</f>
        <v>0</v>
      </c>
      <c r="FP41" s="33">
        <f t="shared" si="107"/>
        <v>0</v>
      </c>
      <c r="FQ41" s="33">
        <f>IFERROR(VLOOKUP($J41,#REF!,FQ$2,0),0)</f>
        <v>0</v>
      </c>
      <c r="FR41" s="33">
        <f t="shared" si="107"/>
        <v>0</v>
      </c>
      <c r="FS41" s="33">
        <f>IFERROR(VLOOKUP($J41,#REF!,FS$2,0),0)</f>
        <v>0</v>
      </c>
      <c r="FT41" s="33">
        <f t="shared" si="107"/>
        <v>0</v>
      </c>
      <c r="FU41" s="33">
        <f>IFERROR(VLOOKUP($J41,#REF!,FU$2,0),0)</f>
        <v>0</v>
      </c>
      <c r="FV41" s="33">
        <f t="shared" si="107"/>
        <v>0</v>
      </c>
      <c r="FW41" s="33">
        <f>IFERROR(VLOOKUP($J41,#REF!,FW$2,0),0)</f>
        <v>0</v>
      </c>
      <c r="FX41" s="33">
        <f t="shared" si="108"/>
        <v>0</v>
      </c>
      <c r="FY41" s="33">
        <f>IFERROR(VLOOKUP($J41,#REF!,FY$2,0),0)</f>
        <v>0</v>
      </c>
      <c r="FZ41" s="33">
        <f t="shared" si="108"/>
        <v>0</v>
      </c>
      <c r="GA41" s="33">
        <f>IFERROR(VLOOKUP($J41,#REF!,GA$2,0),0)</f>
        <v>0</v>
      </c>
      <c r="GB41" s="33">
        <f t="shared" si="108"/>
        <v>0</v>
      </c>
      <c r="GC41" s="33">
        <f>IFERROR(VLOOKUP($J41,#REF!,GC$2,0),0)</f>
        <v>0</v>
      </c>
      <c r="GD41" s="33">
        <f t="shared" si="108"/>
        <v>0</v>
      </c>
      <c r="GE41" s="33">
        <f>IFERROR(VLOOKUP($J41,#REF!,GE$2,0),0)</f>
        <v>0</v>
      </c>
      <c r="GF41" s="33">
        <f t="shared" si="108"/>
        <v>0</v>
      </c>
      <c r="GG41" s="33">
        <f>IFERROR(VLOOKUP($J41,#REF!,GG$2,0),0)</f>
        <v>0</v>
      </c>
      <c r="GH41" s="33">
        <f t="shared" si="108"/>
        <v>0</v>
      </c>
      <c r="GI41" s="33">
        <f>IFERROR(VLOOKUP($J41,#REF!,GI$2,0),0)</f>
        <v>0</v>
      </c>
      <c r="GJ41" s="33">
        <f t="shared" si="108"/>
        <v>0</v>
      </c>
      <c r="GK41" s="33">
        <f>IFERROR(VLOOKUP($J41,#REF!,GK$2,0),0)</f>
        <v>0</v>
      </c>
      <c r="GL41" s="33">
        <f t="shared" si="108"/>
        <v>0</v>
      </c>
      <c r="GM41" s="33">
        <f>IFERROR(VLOOKUP($J41,#REF!,GM$2,0),0)</f>
        <v>0</v>
      </c>
      <c r="GN41" s="33">
        <f t="shared" si="109"/>
        <v>0</v>
      </c>
      <c r="GO41" s="33">
        <f>IFERROR(VLOOKUP($J41,#REF!,GO$2,0),0)</f>
        <v>0</v>
      </c>
      <c r="GP41" s="33">
        <f t="shared" si="109"/>
        <v>0</v>
      </c>
      <c r="GQ41" s="33">
        <f>IFERROR(VLOOKUP($J41,#REF!,GQ$2,0),0)</f>
        <v>0</v>
      </c>
      <c r="GR41" s="33">
        <f t="shared" si="109"/>
        <v>0</v>
      </c>
      <c r="GS41" s="33">
        <f>IFERROR(VLOOKUP($J41,#REF!,GS$2,0),0)</f>
        <v>0</v>
      </c>
      <c r="GT41" s="33">
        <f t="shared" si="109"/>
        <v>0</v>
      </c>
      <c r="GU41" s="33">
        <f>IFERROR(VLOOKUP($J41,#REF!,GU$2,0),0)</f>
        <v>0</v>
      </c>
      <c r="GV41" s="33">
        <f t="shared" si="109"/>
        <v>0</v>
      </c>
      <c r="GW41" s="33">
        <f>IFERROR(VLOOKUP($J41,#REF!,GW$2,0),0)</f>
        <v>0</v>
      </c>
      <c r="GX41" s="33">
        <f t="shared" si="109"/>
        <v>0</v>
      </c>
      <c r="GY41" s="33">
        <f>IFERROR(VLOOKUP($J41,#REF!,GY$2,0),0)</f>
        <v>0</v>
      </c>
      <c r="GZ41" s="33">
        <f t="shared" si="109"/>
        <v>0</v>
      </c>
      <c r="HA41" s="33">
        <f>IFERROR(VLOOKUP($J41,#REF!,HA$2,0),0)</f>
        <v>0</v>
      </c>
      <c r="HB41" s="33">
        <f t="shared" si="110"/>
        <v>0</v>
      </c>
      <c r="HC41" s="33">
        <f>IFERROR(VLOOKUP($J41,#REF!,HC$2,0),0)</f>
        <v>0</v>
      </c>
      <c r="HD41" s="33">
        <f t="shared" si="110"/>
        <v>0</v>
      </c>
      <c r="HE41" s="33">
        <f>IFERROR(VLOOKUP($J41,#REF!,HE$2,0),0)</f>
        <v>0</v>
      </c>
      <c r="HF41" s="33">
        <f t="shared" si="110"/>
        <v>0</v>
      </c>
      <c r="HG41" s="33">
        <f>IFERROR(VLOOKUP($J41,#REF!,HG$2,0),0)</f>
        <v>0</v>
      </c>
      <c r="HH41" s="33">
        <f t="shared" si="110"/>
        <v>0</v>
      </c>
      <c r="HI41" s="33">
        <f>IFERROR(VLOOKUP($J41,#REF!,HI$2,0),0)</f>
        <v>0</v>
      </c>
      <c r="HJ41" s="33">
        <f t="shared" si="110"/>
        <v>0</v>
      </c>
      <c r="HK41" s="33">
        <f>IFERROR(VLOOKUP($J41,#REF!,HK$2,0),0)</f>
        <v>0</v>
      </c>
      <c r="HL41" s="33">
        <f t="shared" si="110"/>
        <v>0</v>
      </c>
      <c r="HM41" s="33">
        <f>IFERROR(VLOOKUP($J41,#REF!,HM$2,0),0)</f>
        <v>0</v>
      </c>
      <c r="HN41" s="33">
        <f t="shared" si="110"/>
        <v>0</v>
      </c>
      <c r="HO41" s="33">
        <f>IFERROR(VLOOKUP($J41,#REF!,HO$2,0),0)</f>
        <v>0</v>
      </c>
      <c r="HP41" s="33">
        <f t="shared" si="110"/>
        <v>0</v>
      </c>
      <c r="HQ41" s="33">
        <f>IFERROR(VLOOKUP($J41,#REF!,HQ$2,0),0)</f>
        <v>0</v>
      </c>
      <c r="HR41" s="33">
        <f t="shared" si="111"/>
        <v>0</v>
      </c>
      <c r="HS41" s="33">
        <f>IFERROR(VLOOKUP($J41,#REF!,HS$2,0),0)</f>
        <v>0</v>
      </c>
      <c r="HT41" s="33">
        <f t="shared" si="111"/>
        <v>0</v>
      </c>
      <c r="HU41" s="33">
        <f>IFERROR(VLOOKUP($J41,#REF!,HU$2,0),0)</f>
        <v>0</v>
      </c>
      <c r="HV41" s="33">
        <f t="shared" si="111"/>
        <v>0</v>
      </c>
      <c r="HW41" s="33">
        <f>IFERROR(VLOOKUP($J41,#REF!,HW$2,0),0)</f>
        <v>0</v>
      </c>
      <c r="HX41" s="33">
        <f t="shared" si="111"/>
        <v>0</v>
      </c>
      <c r="HY41" s="33">
        <f>IFERROR(VLOOKUP($J41,#REF!,HY$2,0),0)</f>
        <v>0</v>
      </c>
      <c r="HZ41" s="33">
        <f t="shared" si="111"/>
        <v>0</v>
      </c>
      <c r="IA41" s="33">
        <f>IFERROR(VLOOKUP($J41,#REF!,IA$2,0),0)</f>
        <v>0</v>
      </c>
      <c r="IB41" s="33">
        <f t="shared" si="111"/>
        <v>0</v>
      </c>
      <c r="IC41" s="33">
        <f>IFERROR(VLOOKUP($J41,#REF!,IC$2,0),0)</f>
        <v>0</v>
      </c>
      <c r="ID41" s="33">
        <f t="shared" si="111"/>
        <v>0</v>
      </c>
      <c r="IE41" s="33">
        <f>IFERROR(VLOOKUP($J41,#REF!,IE$2,0),0)</f>
        <v>0</v>
      </c>
      <c r="IF41" s="33">
        <f t="shared" si="111"/>
        <v>0</v>
      </c>
      <c r="IG41" s="33">
        <f>IFERROR(VLOOKUP($J41,#REF!,IG$2,0),0)</f>
        <v>0</v>
      </c>
      <c r="IH41" s="33">
        <f t="shared" si="112"/>
        <v>0</v>
      </c>
      <c r="II41" s="33">
        <f>IFERROR(VLOOKUP($J41,#REF!,II$2,0),0)</f>
        <v>0</v>
      </c>
      <c r="IJ41" s="33">
        <f t="shared" si="112"/>
        <v>0</v>
      </c>
      <c r="IK41" s="33">
        <f>IFERROR(VLOOKUP($J41,#REF!,IK$2,0),0)</f>
        <v>0</v>
      </c>
      <c r="IL41" s="33">
        <f t="shared" si="112"/>
        <v>0</v>
      </c>
      <c r="IM41" s="33">
        <f>IFERROR(VLOOKUP($J41,#REF!,IM$2,0),0)</f>
        <v>0</v>
      </c>
      <c r="IN41" s="33">
        <f t="shared" si="112"/>
        <v>0</v>
      </c>
      <c r="IO41" s="33">
        <f>IFERROR(VLOOKUP($J41,#REF!,IO$2,0),0)</f>
        <v>0</v>
      </c>
      <c r="IP41" s="33">
        <f t="shared" si="112"/>
        <v>0</v>
      </c>
      <c r="IQ41" s="33">
        <f>IFERROR(VLOOKUP($J41,#REF!,IQ$2,0),0)</f>
        <v>0</v>
      </c>
      <c r="IR41" s="33">
        <f t="shared" si="112"/>
        <v>0</v>
      </c>
      <c r="IS41" s="33">
        <f>IFERROR(VLOOKUP($J41,#REF!,IS$2,0),0)</f>
        <v>0</v>
      </c>
      <c r="IT41" s="33">
        <f t="shared" si="112"/>
        <v>0</v>
      </c>
      <c r="IU41" s="33">
        <f>IFERROR(VLOOKUP($J41,#REF!,IU$2,0),0)</f>
        <v>0</v>
      </c>
      <c r="IV41" s="33">
        <f t="shared" si="112"/>
        <v>0</v>
      </c>
      <c r="IW41" s="33">
        <f>IFERROR(VLOOKUP($J41,#REF!,IW$2,0),0)</f>
        <v>0</v>
      </c>
      <c r="IX41" s="33">
        <f t="shared" si="113"/>
        <v>0</v>
      </c>
      <c r="IY41" s="33">
        <f>IFERROR(VLOOKUP($J41,#REF!,IY$2,0),0)</f>
        <v>0</v>
      </c>
      <c r="IZ41" s="33">
        <f t="shared" si="113"/>
        <v>0</v>
      </c>
      <c r="JA41" s="33">
        <f>IFERROR(VLOOKUP($J41,#REF!,JA$2,0),0)</f>
        <v>0</v>
      </c>
      <c r="JB41" s="33">
        <f t="shared" si="113"/>
        <v>0</v>
      </c>
      <c r="JC41" s="33">
        <f>IFERROR(VLOOKUP($J41,#REF!,JC$2,0),0)</f>
        <v>0</v>
      </c>
      <c r="JD41" s="33">
        <f t="shared" si="113"/>
        <v>0</v>
      </c>
      <c r="JE41" s="33">
        <f>IFERROR(VLOOKUP($J41,#REF!,JE$2,0),0)</f>
        <v>0</v>
      </c>
      <c r="JF41" s="33">
        <f t="shared" si="113"/>
        <v>0</v>
      </c>
      <c r="JG41" s="33">
        <f>IFERROR(VLOOKUP($J41,#REF!,JG$2,0),0)</f>
        <v>0</v>
      </c>
      <c r="JH41" s="33">
        <f t="shared" si="113"/>
        <v>0</v>
      </c>
      <c r="JI41" s="33">
        <f>IFERROR(VLOOKUP($J41,#REF!,JI$2,0),0)</f>
        <v>0</v>
      </c>
      <c r="JJ41" s="33">
        <f t="shared" si="113"/>
        <v>0</v>
      </c>
      <c r="JK41" s="33">
        <f>IFERROR(VLOOKUP($J41,#REF!,JK$2,0),0)</f>
        <v>0</v>
      </c>
      <c r="JL41" s="33">
        <f t="shared" si="113"/>
        <v>0</v>
      </c>
      <c r="JM41" s="33">
        <f>IFERROR(VLOOKUP($J41,#REF!,JM$2,0),0)</f>
        <v>0</v>
      </c>
      <c r="JN41" s="33">
        <f t="shared" si="114"/>
        <v>0</v>
      </c>
      <c r="JO41" s="33">
        <f>IFERROR(VLOOKUP($J41,#REF!,JO$2,0),0)</f>
        <v>0</v>
      </c>
      <c r="JP41" s="33">
        <f t="shared" si="114"/>
        <v>0</v>
      </c>
      <c r="JQ41" s="33">
        <f>IFERROR(VLOOKUP($J41,#REF!,JQ$2,0),0)</f>
        <v>0</v>
      </c>
      <c r="JR41" s="33">
        <f t="shared" si="114"/>
        <v>0</v>
      </c>
      <c r="JS41" s="33">
        <f>IFERROR(VLOOKUP($J41,#REF!,JS$2,0),0)</f>
        <v>0</v>
      </c>
      <c r="JT41" s="33">
        <f t="shared" si="114"/>
        <v>0</v>
      </c>
      <c r="JU41" s="33">
        <f>IFERROR(VLOOKUP($J41,#REF!,JU$2,0),0)</f>
        <v>0</v>
      </c>
      <c r="JV41" s="33">
        <f t="shared" si="114"/>
        <v>0</v>
      </c>
      <c r="JW41" s="33">
        <f>IFERROR(VLOOKUP($J41,#REF!,JW$2,0),0)</f>
        <v>0</v>
      </c>
      <c r="JX41" s="33">
        <f t="shared" si="114"/>
        <v>0</v>
      </c>
      <c r="JY41" s="33">
        <f>IFERROR(VLOOKUP($J41,#REF!,JY$2,0),0)</f>
        <v>0</v>
      </c>
      <c r="JZ41" s="33">
        <f t="shared" si="114"/>
        <v>0</v>
      </c>
      <c r="KA41" s="33">
        <f>IFERROR(VLOOKUP($J41,#REF!,KA$2,0),0)</f>
        <v>0</v>
      </c>
      <c r="KB41" s="33">
        <f t="shared" si="114"/>
        <v>0</v>
      </c>
      <c r="KC41" s="33">
        <f>IFERROR(VLOOKUP($J41,#REF!,KC$2,0),0)</f>
        <v>0</v>
      </c>
      <c r="KD41" s="33">
        <f t="shared" si="115"/>
        <v>0</v>
      </c>
      <c r="KE41" s="33">
        <f>IFERROR(VLOOKUP($J41,#REF!,KE$2,0),0)</f>
        <v>0</v>
      </c>
      <c r="KF41" s="33">
        <f t="shared" si="115"/>
        <v>0</v>
      </c>
      <c r="KG41" s="33">
        <f>IFERROR(VLOOKUP($J41,#REF!,KG$2,0),0)</f>
        <v>0</v>
      </c>
      <c r="KH41" s="33">
        <f t="shared" si="115"/>
        <v>0</v>
      </c>
      <c r="KI41" s="33">
        <f>IFERROR(VLOOKUP($J41,#REF!,KI$2,0),0)</f>
        <v>0</v>
      </c>
      <c r="KJ41" s="33">
        <f t="shared" si="115"/>
        <v>0</v>
      </c>
      <c r="KK41" s="33">
        <f>IFERROR(VLOOKUP($J41,#REF!,KK$2,0),0)</f>
        <v>0</v>
      </c>
      <c r="KL41" s="33">
        <f t="shared" si="115"/>
        <v>0</v>
      </c>
      <c r="KM41" s="33">
        <f>IFERROR(VLOOKUP($J41,#REF!,KM$2,0),0)</f>
        <v>0</v>
      </c>
      <c r="KN41" s="33">
        <f t="shared" si="115"/>
        <v>0</v>
      </c>
      <c r="KO41" s="33">
        <f>IFERROR(VLOOKUP($J41,#REF!,KO$2,0),0)</f>
        <v>0</v>
      </c>
      <c r="KP41" s="33">
        <f t="shared" si="115"/>
        <v>0</v>
      </c>
      <c r="KQ41" s="33">
        <f>IFERROR(VLOOKUP($J41,#REF!,KQ$2,0),0)</f>
        <v>0</v>
      </c>
      <c r="KR41" s="33">
        <f t="shared" si="115"/>
        <v>0</v>
      </c>
      <c r="KS41" s="33">
        <f>IFERROR(VLOOKUP($J41,#REF!,KS$2,0),0)</f>
        <v>0</v>
      </c>
      <c r="KT41" s="33">
        <f t="shared" si="116"/>
        <v>0</v>
      </c>
      <c r="KU41" s="33">
        <f>IFERROR(VLOOKUP($J41,#REF!,KU$2,0),0)</f>
        <v>0</v>
      </c>
      <c r="KV41" s="33">
        <f t="shared" si="116"/>
        <v>0</v>
      </c>
      <c r="KW41" s="33">
        <f>IFERROR(VLOOKUP($J41,#REF!,KW$2,0),0)</f>
        <v>0</v>
      </c>
      <c r="KX41" s="33">
        <f t="shared" si="116"/>
        <v>0</v>
      </c>
      <c r="KY41" s="33">
        <f>IFERROR(VLOOKUP($J41,#REF!,KY$2,0),0)</f>
        <v>0</v>
      </c>
      <c r="KZ41" s="33">
        <f t="shared" si="116"/>
        <v>0</v>
      </c>
      <c r="LA41" s="33">
        <f>IFERROR(VLOOKUP($J41,#REF!,LA$2,0),0)</f>
        <v>0</v>
      </c>
      <c r="LB41" s="33">
        <f t="shared" si="116"/>
        <v>0</v>
      </c>
      <c r="LC41" s="33">
        <f>IFERROR(VLOOKUP($J41,#REF!,LC$2,0),0)</f>
        <v>0</v>
      </c>
      <c r="LD41" s="33">
        <f t="shared" si="116"/>
        <v>0</v>
      </c>
      <c r="LE41" s="33">
        <f>IFERROR(VLOOKUP($J41,#REF!,LE$2,0),0)</f>
        <v>0</v>
      </c>
      <c r="LF41" s="33">
        <f t="shared" si="116"/>
        <v>0</v>
      </c>
      <c r="LG41" s="33">
        <f>IFERROR(VLOOKUP($J41,#REF!,LG$2,0),0)</f>
        <v>0</v>
      </c>
      <c r="LH41" s="33">
        <f t="shared" si="116"/>
        <v>0</v>
      </c>
      <c r="LI41" s="33">
        <f>IFERROR(VLOOKUP($J41,#REF!,LI$2,0),0)</f>
        <v>0</v>
      </c>
      <c r="LJ41" s="33">
        <f t="shared" si="117"/>
        <v>0</v>
      </c>
      <c r="LK41" s="33">
        <f>IFERROR(VLOOKUP($J41,#REF!,LK$2,0),0)</f>
        <v>0</v>
      </c>
      <c r="LL41" s="33">
        <f t="shared" si="117"/>
        <v>0</v>
      </c>
      <c r="LM41" s="33">
        <f>IFERROR(VLOOKUP($J41,#REF!,LM$2,0),0)</f>
        <v>0</v>
      </c>
      <c r="LN41" s="33">
        <f t="shared" si="117"/>
        <v>0</v>
      </c>
      <c r="LO41" s="33">
        <f>IFERROR(VLOOKUP($J41,#REF!,LO$2,0),0)</f>
        <v>0</v>
      </c>
      <c r="LP41" s="33">
        <f t="shared" si="117"/>
        <v>0</v>
      </c>
      <c r="LQ41" s="33">
        <f>IFERROR(VLOOKUP($J41,#REF!,LQ$2,0),0)</f>
        <v>0</v>
      </c>
      <c r="LR41" s="33">
        <f t="shared" si="117"/>
        <v>0</v>
      </c>
      <c r="LS41" s="33">
        <f>IFERROR(VLOOKUP($J41,#REF!,LS$2,0),0)</f>
        <v>0</v>
      </c>
      <c r="LT41" s="33">
        <f t="shared" si="117"/>
        <v>0</v>
      </c>
      <c r="LU41" s="33">
        <f>IFERROR(VLOOKUP($J41,#REF!,LU$2,0),0)</f>
        <v>0</v>
      </c>
      <c r="LV41" s="33">
        <f t="shared" si="117"/>
        <v>0</v>
      </c>
      <c r="LW41" s="33">
        <f>IFERROR(VLOOKUP($J41,#REF!,LW$2,0),0)</f>
        <v>0</v>
      </c>
      <c r="LX41" s="33">
        <f t="shared" si="117"/>
        <v>0</v>
      </c>
      <c r="LY41" s="33">
        <f>IFERROR(VLOOKUP($J41,#REF!,LY$2,0),0)</f>
        <v>0</v>
      </c>
      <c r="LZ41" s="33">
        <f t="shared" si="118"/>
        <v>0</v>
      </c>
      <c r="MA41" s="33">
        <f>IFERROR(VLOOKUP($J41,#REF!,MA$2,0),0)</f>
        <v>0</v>
      </c>
      <c r="MB41" s="33">
        <f t="shared" si="118"/>
        <v>0</v>
      </c>
      <c r="MC41" s="33">
        <f>IFERROR(VLOOKUP($J41,#REF!,MC$2,0),0)</f>
        <v>0</v>
      </c>
      <c r="MD41" s="33">
        <f t="shared" si="118"/>
        <v>0</v>
      </c>
      <c r="ME41" s="33">
        <f>IFERROR(VLOOKUP($J41,#REF!,ME$2,0),0)</f>
        <v>0</v>
      </c>
      <c r="MF41" s="33">
        <f t="shared" si="118"/>
        <v>0</v>
      </c>
      <c r="MG41" s="33">
        <f>IFERROR(VLOOKUP($J41,#REF!,MG$2,0),0)</f>
        <v>0</v>
      </c>
      <c r="MH41" s="33">
        <f t="shared" si="118"/>
        <v>0</v>
      </c>
      <c r="MI41" s="33">
        <f>IFERROR(VLOOKUP($J41,#REF!,MI$2,0),0)</f>
        <v>0</v>
      </c>
      <c r="MJ41" s="33">
        <f t="shared" si="118"/>
        <v>0</v>
      </c>
      <c r="MK41" s="33">
        <f>IFERROR(VLOOKUP($J41,#REF!,MK$2,0),0)</f>
        <v>0</v>
      </c>
      <c r="ML41" s="33">
        <f t="shared" si="118"/>
        <v>0</v>
      </c>
      <c r="MM41" s="33">
        <f>IFERROR(VLOOKUP($J41,#REF!,MM$2,0),0)</f>
        <v>0</v>
      </c>
      <c r="MN41" s="33">
        <f t="shared" si="118"/>
        <v>0</v>
      </c>
      <c r="MO41" s="33">
        <f>IFERROR(VLOOKUP($J41,#REF!,MO$2,0),0)</f>
        <v>0</v>
      </c>
      <c r="MP41" s="33">
        <f t="shared" si="119"/>
        <v>0</v>
      </c>
      <c r="MQ41" s="33">
        <f>IFERROR(VLOOKUP($J41,#REF!,MQ$2,0),0)</f>
        <v>0</v>
      </c>
      <c r="MR41" s="33">
        <f t="shared" si="119"/>
        <v>0</v>
      </c>
      <c r="MS41" s="33">
        <f>IFERROR(VLOOKUP($J41,#REF!,MS$2,0),0)</f>
        <v>0</v>
      </c>
      <c r="MT41" s="33">
        <f t="shared" si="119"/>
        <v>0</v>
      </c>
      <c r="MU41" s="33">
        <f>IFERROR(VLOOKUP($J41,#REF!,MU$2,0),0)</f>
        <v>0</v>
      </c>
      <c r="MV41" s="33">
        <f t="shared" si="119"/>
        <v>0</v>
      </c>
      <c r="MW41" s="33">
        <f>IFERROR(VLOOKUP($J41,#REF!,MW$2,0),0)</f>
        <v>0</v>
      </c>
      <c r="MX41" s="33">
        <f t="shared" si="119"/>
        <v>0</v>
      </c>
      <c r="MY41" s="33">
        <f>IFERROR(VLOOKUP($J41,#REF!,MY$2,0),0)</f>
        <v>0</v>
      </c>
      <c r="MZ41" s="33">
        <f t="shared" si="119"/>
        <v>0</v>
      </c>
      <c r="NA41" s="33">
        <f>IFERROR(VLOOKUP($J41,#REF!,NA$2,0),0)</f>
        <v>0</v>
      </c>
      <c r="NB41" s="33">
        <f t="shared" si="119"/>
        <v>0</v>
      </c>
      <c r="NC41" s="33">
        <f>IFERROR(VLOOKUP($J41,#REF!,NC$2,0),0)</f>
        <v>0</v>
      </c>
      <c r="ND41" s="33">
        <f t="shared" si="119"/>
        <v>0</v>
      </c>
      <c r="NE41" s="33">
        <f>IFERROR(VLOOKUP($J41,#REF!,NE$2,0),0)</f>
        <v>0</v>
      </c>
      <c r="NF41" s="33">
        <f t="shared" si="120"/>
        <v>0</v>
      </c>
      <c r="NG41" s="33">
        <f>IFERROR(VLOOKUP($J41,#REF!,NG$2,0),0)</f>
        <v>0</v>
      </c>
      <c r="NH41" s="33">
        <f t="shared" si="120"/>
        <v>0</v>
      </c>
      <c r="NI41" s="33">
        <f>IFERROR(VLOOKUP($J41,#REF!,NI$2,0),0)</f>
        <v>0</v>
      </c>
      <c r="NJ41" s="33">
        <f t="shared" si="120"/>
        <v>0</v>
      </c>
      <c r="NK41" s="33">
        <f>IFERROR(VLOOKUP($J41,#REF!,NK$2,0),0)</f>
        <v>0</v>
      </c>
      <c r="NL41" s="33">
        <f t="shared" si="120"/>
        <v>0</v>
      </c>
      <c r="NM41" s="33">
        <f>IFERROR(VLOOKUP($J41,#REF!,NM$2,0),0)</f>
        <v>0</v>
      </c>
      <c r="NN41" s="33">
        <f t="shared" si="120"/>
        <v>0</v>
      </c>
      <c r="NO41" s="33">
        <f>IFERROR(VLOOKUP($J41,#REF!,NO$2,0),0)</f>
        <v>0</v>
      </c>
      <c r="NP41" s="33">
        <f t="shared" si="120"/>
        <v>0</v>
      </c>
      <c r="NQ41" s="33">
        <f>IFERROR(VLOOKUP($J41,#REF!,NQ$2,0),0)</f>
        <v>0</v>
      </c>
      <c r="NR41" s="33">
        <f t="shared" si="120"/>
        <v>0</v>
      </c>
      <c r="NS41" s="33">
        <f>IFERROR(VLOOKUP($J41,#REF!,NS$2,0),0)</f>
        <v>0</v>
      </c>
      <c r="NT41" s="33">
        <f t="shared" si="120"/>
        <v>0</v>
      </c>
      <c r="NU41" s="33">
        <f>IFERROR(VLOOKUP($J41,#REF!,NU$2,0),0)</f>
        <v>0</v>
      </c>
      <c r="NV41" s="33">
        <f t="shared" si="121"/>
        <v>0</v>
      </c>
      <c r="NW41" s="33">
        <f>IFERROR(VLOOKUP($J41,#REF!,NW$2,0),0)</f>
        <v>0</v>
      </c>
      <c r="NX41" s="33">
        <f t="shared" si="121"/>
        <v>0</v>
      </c>
      <c r="NY41" s="33">
        <f>IFERROR(VLOOKUP($J41,#REF!,NY$2,0),0)</f>
        <v>0</v>
      </c>
      <c r="NZ41" s="33">
        <f t="shared" si="121"/>
        <v>0</v>
      </c>
      <c r="OA41" s="33">
        <f>IFERROR(VLOOKUP($J41,#REF!,OA$2,0),0)</f>
        <v>0</v>
      </c>
      <c r="OB41" s="33">
        <f t="shared" si="121"/>
        <v>0</v>
      </c>
      <c r="OC41" s="33">
        <f>IFERROR(VLOOKUP($J41,#REF!,OC$2,0),0)</f>
        <v>0</v>
      </c>
      <c r="OD41" s="33">
        <f t="shared" si="121"/>
        <v>0</v>
      </c>
      <c r="OE41" s="33">
        <f>IFERROR(VLOOKUP($J41,#REF!,OE$2,0),0)</f>
        <v>0</v>
      </c>
      <c r="OF41" s="33">
        <f t="shared" si="121"/>
        <v>0</v>
      </c>
      <c r="OG41" s="33">
        <f>IFERROR(VLOOKUP($J41,#REF!,OG$2,0),0)</f>
        <v>0</v>
      </c>
      <c r="OH41" s="33">
        <f t="shared" si="121"/>
        <v>0</v>
      </c>
      <c r="OI41" s="33">
        <f>IFERROR(VLOOKUP($J41,#REF!,OI$2,0),0)</f>
        <v>0</v>
      </c>
      <c r="OJ41" s="33">
        <f t="shared" si="121"/>
        <v>0</v>
      </c>
      <c r="OK41" s="33">
        <f>IFERROR(VLOOKUP($J41,#REF!,OK$2,0),0)</f>
        <v>0</v>
      </c>
      <c r="OL41" s="33">
        <f t="shared" si="122"/>
        <v>0</v>
      </c>
      <c r="OM41" s="33">
        <f>IFERROR(VLOOKUP($J41,#REF!,OM$2,0),0)</f>
        <v>0</v>
      </c>
      <c r="ON41" s="33">
        <f t="shared" si="122"/>
        <v>0</v>
      </c>
      <c r="OO41" s="33">
        <f>IFERROR(VLOOKUP($J41,#REF!,OO$2,0),0)</f>
        <v>0</v>
      </c>
      <c r="OP41" s="33">
        <f t="shared" si="81"/>
        <v>0</v>
      </c>
      <c r="OQ41" s="33">
        <f>IFERROR(VLOOKUP($J41,#REF!,OQ$2,0),0)</f>
        <v>0</v>
      </c>
      <c r="OR41" s="33">
        <f t="shared" si="82"/>
        <v>0</v>
      </c>
      <c r="OS41" s="33">
        <f>IFERROR(VLOOKUP($J41,#REF!,OS$2,0),0)</f>
        <v>0</v>
      </c>
      <c r="OT41" s="33">
        <f t="shared" si="83"/>
        <v>0</v>
      </c>
      <c r="OU41" s="33">
        <f>IFERROR(VLOOKUP($J41,#REF!,OU$2,0),0)</f>
        <v>0</v>
      </c>
      <c r="OV41" s="33">
        <f t="shared" si="84"/>
        <v>0</v>
      </c>
      <c r="OW41" s="33">
        <f>IFERROR(VLOOKUP($J41,#REF!,OW$2,0),0)</f>
        <v>0</v>
      </c>
      <c r="OX41" s="33">
        <f t="shared" si="85"/>
        <v>0</v>
      </c>
    </row>
    <row r="42" spans="2:414">
      <c r="B42" s="63">
        <f t="shared" si="0"/>
        <v>31</v>
      </c>
      <c r="C42" s="28">
        <f>入力⑦!C37</f>
        <v>0</v>
      </c>
      <c r="D42" s="28">
        <f>入力⑦!D37</f>
        <v>0</v>
      </c>
      <c r="E42" s="28">
        <f>入力⑦!E37</f>
        <v>0</v>
      </c>
      <c r="F42" s="28">
        <f>入力⑦!F37</f>
        <v>0</v>
      </c>
      <c r="G42" s="28">
        <f>入力⑦!G37</f>
        <v>0</v>
      </c>
      <c r="H42" s="28">
        <f>入力⑦!H37</f>
        <v>0</v>
      </c>
      <c r="I42" s="28">
        <f>入力⑦!I37</f>
        <v>0</v>
      </c>
      <c r="J42" s="28">
        <f>入力⑦!J37</f>
        <v>0</v>
      </c>
      <c r="K42" s="28" t="str">
        <f>入力⑦!L37</f>
        <v/>
      </c>
      <c r="L42" s="28" t="str">
        <f>入力⑦!M37</f>
        <v/>
      </c>
      <c r="M42" s="28">
        <f>入力⑦!N37</f>
        <v>0</v>
      </c>
      <c r="N42" s="28">
        <f>入力⑦!O37</f>
        <v>0</v>
      </c>
      <c r="O42" s="33">
        <f>IFERROR(VLOOKUP($J42,#REF!,O$2,0),0)</f>
        <v>0</v>
      </c>
      <c r="P42" s="33">
        <f t="shared" si="1"/>
        <v>0</v>
      </c>
      <c r="Q42" s="33">
        <f>IFERROR(VLOOKUP($J42,#REF!,Q$2,0),0)</f>
        <v>0</v>
      </c>
      <c r="R42" s="33">
        <f t="shared" si="1"/>
        <v>0</v>
      </c>
      <c r="S42" s="33">
        <f>IFERROR(VLOOKUP($J42,#REF!,S$2,0),0)</f>
        <v>0</v>
      </c>
      <c r="T42" s="33">
        <f t="shared" si="86"/>
        <v>0</v>
      </c>
      <c r="U42" s="33">
        <f>IFERROR(VLOOKUP($J42,#REF!,U$2,0),0)</f>
        <v>0</v>
      </c>
      <c r="V42" s="33">
        <f t="shared" si="86"/>
        <v>0</v>
      </c>
      <c r="W42" s="33">
        <f>IFERROR(VLOOKUP($J42,#REF!,W$2,0),0)</f>
        <v>0</v>
      </c>
      <c r="X42" s="33">
        <f t="shared" si="87"/>
        <v>0</v>
      </c>
      <c r="Y42" s="33">
        <f>IFERROR(VLOOKUP($J42,#REF!,Y$2,0),0)</f>
        <v>0</v>
      </c>
      <c r="Z42" s="33">
        <f t="shared" si="87"/>
        <v>0</v>
      </c>
      <c r="AA42" s="33">
        <f>IFERROR(VLOOKUP($J42,#REF!,AA$2,0),0)</f>
        <v>0</v>
      </c>
      <c r="AB42" s="33">
        <f t="shared" si="88"/>
        <v>0</v>
      </c>
      <c r="AC42" s="33">
        <f>IFERROR(VLOOKUP($J42,#REF!,AC$2,0),0)</f>
        <v>0</v>
      </c>
      <c r="AD42" s="33">
        <f t="shared" si="88"/>
        <v>0</v>
      </c>
      <c r="AE42" s="33">
        <f>IFERROR(VLOOKUP($J42,#REF!,AE$2,0),0)</f>
        <v>0</v>
      </c>
      <c r="AF42" s="33">
        <f t="shared" si="89"/>
        <v>0</v>
      </c>
      <c r="AG42" s="33">
        <f>IFERROR(VLOOKUP($J42,#REF!,AG$2,0),0)</f>
        <v>0</v>
      </c>
      <c r="AH42" s="33">
        <f t="shared" si="89"/>
        <v>0</v>
      </c>
      <c r="AI42" s="33">
        <f>IFERROR(VLOOKUP($J42,#REF!,AI$2,0),0)</f>
        <v>0</v>
      </c>
      <c r="AJ42" s="33">
        <f t="shared" si="90"/>
        <v>0</v>
      </c>
      <c r="AK42" s="33">
        <f>IFERROR(VLOOKUP($J42,#REF!,AK$2,0),0)</f>
        <v>0</v>
      </c>
      <c r="AL42" s="33">
        <f t="shared" si="90"/>
        <v>0</v>
      </c>
      <c r="AM42" s="33">
        <f>IFERROR(VLOOKUP($J42,#REF!,AM$2,0),0)</f>
        <v>0</v>
      </c>
      <c r="AN42" s="33">
        <f t="shared" si="91"/>
        <v>0</v>
      </c>
      <c r="AO42" s="33">
        <f>IFERROR(VLOOKUP($J42,#REF!,AO$2,0),0)</f>
        <v>0</v>
      </c>
      <c r="AP42" s="33">
        <f t="shared" si="91"/>
        <v>0</v>
      </c>
      <c r="AQ42" s="33">
        <f>IFERROR(VLOOKUP($J42,#REF!,AQ$2,0),0)</f>
        <v>0</v>
      </c>
      <c r="AR42" s="33">
        <f t="shared" si="92"/>
        <v>0</v>
      </c>
      <c r="AS42" s="33">
        <f>IFERROR(VLOOKUP($J42,#REF!,AS$2,0),0)</f>
        <v>0</v>
      </c>
      <c r="AT42" s="33">
        <f t="shared" si="92"/>
        <v>0</v>
      </c>
      <c r="AU42" s="33">
        <f>IFERROR(VLOOKUP($J42,#REF!,AU$2,0),0)</f>
        <v>0</v>
      </c>
      <c r="AV42" s="33">
        <f t="shared" si="93"/>
        <v>0</v>
      </c>
      <c r="AW42" s="33">
        <f>IFERROR(VLOOKUP($J42,#REF!,AW$2,0),0)</f>
        <v>0</v>
      </c>
      <c r="AX42" s="33">
        <f t="shared" si="93"/>
        <v>0</v>
      </c>
      <c r="AY42" s="33">
        <f>IFERROR(VLOOKUP($J42,#REF!,AY$2,0),0)</f>
        <v>0</v>
      </c>
      <c r="AZ42" s="33">
        <f t="shared" si="94"/>
        <v>0</v>
      </c>
      <c r="BA42" s="33">
        <f>IFERROR(VLOOKUP($J42,#REF!,BA$2,0),0)</f>
        <v>0</v>
      </c>
      <c r="BB42" s="33">
        <f t="shared" si="94"/>
        <v>0</v>
      </c>
      <c r="BC42" s="33">
        <f>IFERROR(VLOOKUP($J42,#REF!,BC$2,0),0)</f>
        <v>0</v>
      </c>
      <c r="BD42" s="33">
        <f t="shared" si="95"/>
        <v>0</v>
      </c>
      <c r="BE42" s="33">
        <f>IFERROR(VLOOKUP($J42,#REF!,BE$2,0),0)</f>
        <v>0</v>
      </c>
      <c r="BF42" s="33">
        <f t="shared" si="95"/>
        <v>0</v>
      </c>
      <c r="BG42" s="33">
        <f>IFERROR(VLOOKUP($J42,#REF!,BG$2,0),0)</f>
        <v>0</v>
      </c>
      <c r="BH42" s="33">
        <f t="shared" si="96"/>
        <v>0</v>
      </c>
      <c r="BI42" s="33">
        <f>IFERROR(VLOOKUP($J42,#REF!,BI$2,0),0)</f>
        <v>0</v>
      </c>
      <c r="BJ42" s="33">
        <f t="shared" si="96"/>
        <v>0</v>
      </c>
      <c r="BK42" s="33">
        <f>IFERROR(VLOOKUP($J42,#REF!,BK$2,0),0)</f>
        <v>0</v>
      </c>
      <c r="BL42" s="33">
        <f t="shared" si="97"/>
        <v>0</v>
      </c>
      <c r="BM42" s="33">
        <f>IFERROR(VLOOKUP($J42,#REF!,BM$2,0),0)</f>
        <v>0</v>
      </c>
      <c r="BN42" s="33">
        <f t="shared" si="97"/>
        <v>0</v>
      </c>
      <c r="BO42" s="33">
        <f>IFERROR(VLOOKUP($J42,#REF!,BO$2,0),0)</f>
        <v>0</v>
      </c>
      <c r="BP42" s="33">
        <f t="shared" si="98"/>
        <v>0</v>
      </c>
      <c r="BQ42" s="33">
        <f>IFERROR(VLOOKUP($J42,#REF!,BQ$2,0),0)</f>
        <v>0</v>
      </c>
      <c r="BR42" s="33">
        <f t="shared" si="98"/>
        <v>0</v>
      </c>
      <c r="BS42" s="33">
        <f>IFERROR(VLOOKUP($J42,#REF!,BS$2,0),0)</f>
        <v>0</v>
      </c>
      <c r="BT42" s="33">
        <f t="shared" si="99"/>
        <v>0</v>
      </c>
      <c r="BU42" s="33">
        <f>IFERROR(VLOOKUP($J42,#REF!,BU$2,0),0)</f>
        <v>0</v>
      </c>
      <c r="BV42" s="33">
        <f t="shared" si="99"/>
        <v>0</v>
      </c>
      <c r="BW42" s="33">
        <f>IFERROR(VLOOKUP($J42,#REF!,BW$2,0),0)</f>
        <v>0</v>
      </c>
      <c r="BX42" s="33">
        <f t="shared" si="100"/>
        <v>0</v>
      </c>
      <c r="BY42" s="33">
        <f>IFERROR(VLOOKUP($J42,#REF!,BY$2,0),0)</f>
        <v>0</v>
      </c>
      <c r="BZ42" s="33">
        <f t="shared" si="100"/>
        <v>0</v>
      </c>
      <c r="CA42" s="33">
        <f>IFERROR(VLOOKUP($J42,#REF!,CA$2,0),0)</f>
        <v>0</v>
      </c>
      <c r="CB42" s="33">
        <f t="shared" si="101"/>
        <v>0</v>
      </c>
      <c r="CC42" s="33">
        <f>IFERROR(VLOOKUP($J42,#REF!,CC$2,0),0)</f>
        <v>0</v>
      </c>
      <c r="CD42" s="33">
        <f t="shared" si="101"/>
        <v>0</v>
      </c>
      <c r="CE42" s="33">
        <f>IFERROR(VLOOKUP($J42,#REF!,CE$2,0),0)</f>
        <v>0</v>
      </c>
      <c r="CF42" s="33">
        <f t="shared" si="102"/>
        <v>0</v>
      </c>
      <c r="CG42" s="33">
        <f>IFERROR(VLOOKUP($J42,#REF!,CG$2,0),0)</f>
        <v>0</v>
      </c>
      <c r="CH42" s="33">
        <f t="shared" si="102"/>
        <v>0</v>
      </c>
      <c r="CI42" s="33">
        <f>IFERROR(VLOOKUP($J42,#REF!,CI$2,0),0)</f>
        <v>0</v>
      </c>
      <c r="CJ42" s="33">
        <f t="shared" si="102"/>
        <v>0</v>
      </c>
      <c r="CK42" s="33">
        <f>IFERROR(VLOOKUP($J42,#REF!,CK$2,0),0)</f>
        <v>0</v>
      </c>
      <c r="CL42" s="33">
        <f t="shared" si="102"/>
        <v>0</v>
      </c>
      <c r="CM42" s="33">
        <f>IFERROR(VLOOKUP($J42,#REF!,CM$2,0),0)</f>
        <v>0</v>
      </c>
      <c r="CN42" s="33">
        <f t="shared" si="102"/>
        <v>0</v>
      </c>
      <c r="CO42" s="33">
        <f>IFERROR(VLOOKUP($J42,#REF!,CO$2,0),0)</f>
        <v>0</v>
      </c>
      <c r="CP42" s="33">
        <f t="shared" si="102"/>
        <v>0</v>
      </c>
      <c r="CQ42" s="33">
        <f>IFERROR(VLOOKUP($J42,#REF!,CQ$2,0),0)</f>
        <v>0</v>
      </c>
      <c r="CR42" s="33">
        <f t="shared" si="102"/>
        <v>0</v>
      </c>
      <c r="CS42" s="33">
        <f>IFERROR(VLOOKUP($J42,#REF!,CS$2,0),0)</f>
        <v>0</v>
      </c>
      <c r="CT42" s="33">
        <f t="shared" si="102"/>
        <v>0</v>
      </c>
      <c r="CU42" s="33">
        <f>IFERROR(VLOOKUP($J42,#REF!,CU$2,0),0)</f>
        <v>0</v>
      </c>
      <c r="CV42" s="33">
        <f t="shared" si="103"/>
        <v>0</v>
      </c>
      <c r="CW42" s="33">
        <f>IFERROR(VLOOKUP($J42,#REF!,CW$2,0),0)</f>
        <v>0</v>
      </c>
      <c r="CX42" s="33">
        <f t="shared" si="103"/>
        <v>0</v>
      </c>
      <c r="CY42" s="33">
        <f>IFERROR(VLOOKUP($J42,#REF!,CY$2,0),0)</f>
        <v>0</v>
      </c>
      <c r="CZ42" s="33">
        <f t="shared" si="103"/>
        <v>0</v>
      </c>
      <c r="DA42" s="33">
        <f>IFERROR(VLOOKUP($J42,#REF!,DA$2,0),0)</f>
        <v>0</v>
      </c>
      <c r="DB42" s="33">
        <f t="shared" si="103"/>
        <v>0</v>
      </c>
      <c r="DC42" s="33">
        <f>IFERROR(VLOOKUP($J42,#REF!,DC$2,0),0)</f>
        <v>0</v>
      </c>
      <c r="DD42" s="33">
        <f t="shared" si="103"/>
        <v>0</v>
      </c>
      <c r="DE42" s="33">
        <f>IFERROR(VLOOKUP($J42,#REF!,DE$2,0),0)</f>
        <v>0</v>
      </c>
      <c r="DF42" s="33">
        <f t="shared" si="103"/>
        <v>0</v>
      </c>
      <c r="DG42" s="33">
        <f>IFERROR(VLOOKUP($J42,#REF!,DG$2,0),0)</f>
        <v>0</v>
      </c>
      <c r="DH42" s="33">
        <f t="shared" si="103"/>
        <v>0</v>
      </c>
      <c r="DI42" s="33">
        <f>IFERROR(VLOOKUP($J42,#REF!,DI$2,0),0)</f>
        <v>0</v>
      </c>
      <c r="DJ42" s="33">
        <f t="shared" si="103"/>
        <v>0</v>
      </c>
      <c r="DK42" s="33">
        <f>IFERROR(VLOOKUP($J42,#REF!,DK$2,0),0)</f>
        <v>0</v>
      </c>
      <c r="DL42" s="33">
        <f t="shared" si="104"/>
        <v>0</v>
      </c>
      <c r="DM42" s="33">
        <f>IFERROR(VLOOKUP($J42,#REF!,DM$2,0),0)</f>
        <v>0</v>
      </c>
      <c r="DN42" s="33">
        <f t="shared" si="104"/>
        <v>0</v>
      </c>
      <c r="DO42" s="33">
        <f>IFERROR(VLOOKUP($J42,#REF!,DO$2,0),0)</f>
        <v>0</v>
      </c>
      <c r="DP42" s="33">
        <f t="shared" si="104"/>
        <v>0</v>
      </c>
      <c r="DQ42" s="33">
        <f>IFERROR(VLOOKUP($J42,#REF!,DQ$2,0),0)</f>
        <v>0</v>
      </c>
      <c r="DR42" s="33">
        <f t="shared" si="104"/>
        <v>0</v>
      </c>
      <c r="DS42" s="33">
        <f>IFERROR(VLOOKUP($J42,#REF!,DS$2,0),0)</f>
        <v>0</v>
      </c>
      <c r="DT42" s="33">
        <f t="shared" si="104"/>
        <v>0</v>
      </c>
      <c r="DU42" s="33">
        <f>IFERROR(VLOOKUP($J42,#REF!,DU$2,0),0)</f>
        <v>0</v>
      </c>
      <c r="DV42" s="33">
        <f t="shared" si="104"/>
        <v>0</v>
      </c>
      <c r="DW42" s="33">
        <f>IFERROR(VLOOKUP($J42,#REF!,DW$2,0),0)</f>
        <v>0</v>
      </c>
      <c r="DX42" s="33">
        <f t="shared" si="104"/>
        <v>0</v>
      </c>
      <c r="DY42" s="33">
        <f>IFERROR(VLOOKUP($J42,#REF!,DY$2,0),0)</f>
        <v>0</v>
      </c>
      <c r="DZ42" s="33">
        <f t="shared" si="104"/>
        <v>0</v>
      </c>
      <c r="EA42" s="33">
        <f>IFERROR(VLOOKUP($J42,#REF!,EA$2,0),0)</f>
        <v>0</v>
      </c>
      <c r="EB42" s="33">
        <f t="shared" si="105"/>
        <v>0</v>
      </c>
      <c r="EC42" s="33">
        <f>IFERROR(VLOOKUP($J42,#REF!,EC$2,0),0)</f>
        <v>0</v>
      </c>
      <c r="ED42" s="33">
        <f t="shared" si="105"/>
        <v>0</v>
      </c>
      <c r="EE42" s="33">
        <f>IFERROR(VLOOKUP($J42,#REF!,EE$2,0),0)</f>
        <v>0</v>
      </c>
      <c r="EF42" s="33">
        <f t="shared" si="105"/>
        <v>0</v>
      </c>
      <c r="EG42" s="33">
        <f>IFERROR(VLOOKUP($J42,#REF!,EG$2,0),0)</f>
        <v>0</v>
      </c>
      <c r="EH42" s="33">
        <f t="shared" si="105"/>
        <v>0</v>
      </c>
      <c r="EI42" s="33">
        <f>IFERROR(VLOOKUP($J42,#REF!,EI$2,0),0)</f>
        <v>0</v>
      </c>
      <c r="EJ42" s="33">
        <f t="shared" si="105"/>
        <v>0</v>
      </c>
      <c r="EK42" s="33">
        <f>IFERROR(VLOOKUP($J42,#REF!,EK$2,0),0)</f>
        <v>0</v>
      </c>
      <c r="EL42" s="33">
        <f t="shared" si="105"/>
        <v>0</v>
      </c>
      <c r="EM42" s="33">
        <f>IFERROR(VLOOKUP($J42,#REF!,EM$2,0),0)</f>
        <v>0</v>
      </c>
      <c r="EN42" s="33">
        <f t="shared" si="105"/>
        <v>0</v>
      </c>
      <c r="EO42" s="33">
        <f>IFERROR(VLOOKUP($J42,#REF!,EO$2,0),0)</f>
        <v>0</v>
      </c>
      <c r="EP42" s="33">
        <f t="shared" si="105"/>
        <v>0</v>
      </c>
      <c r="EQ42" s="33">
        <f>IFERROR(VLOOKUP($J42,#REF!,EQ$2,0),0)</f>
        <v>0</v>
      </c>
      <c r="ER42" s="33">
        <f t="shared" si="106"/>
        <v>0</v>
      </c>
      <c r="ES42" s="33">
        <f>IFERROR(VLOOKUP($J42,#REF!,ES$2,0),0)</f>
        <v>0</v>
      </c>
      <c r="ET42" s="33">
        <f t="shared" si="106"/>
        <v>0</v>
      </c>
      <c r="EU42" s="33">
        <f>IFERROR(VLOOKUP($J42,#REF!,EU$2,0),0)</f>
        <v>0</v>
      </c>
      <c r="EV42" s="33">
        <f t="shared" si="106"/>
        <v>0</v>
      </c>
      <c r="EW42" s="33">
        <f>IFERROR(VLOOKUP($J42,#REF!,EW$2,0),0)</f>
        <v>0</v>
      </c>
      <c r="EX42" s="33">
        <f t="shared" si="106"/>
        <v>0</v>
      </c>
      <c r="EY42" s="33">
        <f>IFERROR(VLOOKUP($J42,#REF!,EY$2,0),0)</f>
        <v>0</v>
      </c>
      <c r="EZ42" s="33">
        <f t="shared" si="106"/>
        <v>0</v>
      </c>
      <c r="FA42" s="33">
        <f>IFERROR(VLOOKUP($J42,#REF!,FA$2,0),0)</f>
        <v>0</v>
      </c>
      <c r="FB42" s="33">
        <f t="shared" si="106"/>
        <v>0</v>
      </c>
      <c r="FC42" s="33">
        <f>IFERROR(VLOOKUP($J42,#REF!,FC$2,0),0)</f>
        <v>0</v>
      </c>
      <c r="FD42" s="33">
        <f t="shared" si="106"/>
        <v>0</v>
      </c>
      <c r="FE42" s="33">
        <f>IFERROR(VLOOKUP($J42,#REF!,FE$2,0),0)</f>
        <v>0</v>
      </c>
      <c r="FF42" s="33">
        <f t="shared" si="106"/>
        <v>0</v>
      </c>
      <c r="FG42" s="33">
        <f>IFERROR(VLOOKUP($J42,#REF!,FG$2,0),0)</f>
        <v>0</v>
      </c>
      <c r="FH42" s="33">
        <f t="shared" si="107"/>
        <v>0</v>
      </c>
      <c r="FI42" s="33">
        <f>IFERROR(VLOOKUP($J42,#REF!,FI$2,0),0)</f>
        <v>0</v>
      </c>
      <c r="FJ42" s="33">
        <f t="shared" si="107"/>
        <v>0</v>
      </c>
      <c r="FK42" s="33">
        <f>IFERROR(VLOOKUP($J42,#REF!,FK$2,0),0)</f>
        <v>0</v>
      </c>
      <c r="FL42" s="33">
        <f t="shared" si="107"/>
        <v>0</v>
      </c>
      <c r="FM42" s="33">
        <f>IFERROR(VLOOKUP($J42,#REF!,FM$2,0),0)</f>
        <v>0</v>
      </c>
      <c r="FN42" s="33">
        <f t="shared" si="107"/>
        <v>0</v>
      </c>
      <c r="FO42" s="33">
        <f>IFERROR(VLOOKUP($J42,#REF!,FO$2,0),0)</f>
        <v>0</v>
      </c>
      <c r="FP42" s="33">
        <f t="shared" si="107"/>
        <v>0</v>
      </c>
      <c r="FQ42" s="33">
        <f>IFERROR(VLOOKUP($J42,#REF!,FQ$2,0),0)</f>
        <v>0</v>
      </c>
      <c r="FR42" s="33">
        <f t="shared" si="107"/>
        <v>0</v>
      </c>
      <c r="FS42" s="33">
        <f>IFERROR(VLOOKUP($J42,#REF!,FS$2,0),0)</f>
        <v>0</v>
      </c>
      <c r="FT42" s="33">
        <f t="shared" si="107"/>
        <v>0</v>
      </c>
      <c r="FU42" s="33">
        <f>IFERROR(VLOOKUP($J42,#REF!,FU$2,0),0)</f>
        <v>0</v>
      </c>
      <c r="FV42" s="33">
        <f t="shared" si="107"/>
        <v>0</v>
      </c>
      <c r="FW42" s="33">
        <f>IFERROR(VLOOKUP($J42,#REF!,FW$2,0),0)</f>
        <v>0</v>
      </c>
      <c r="FX42" s="33">
        <f t="shared" si="108"/>
        <v>0</v>
      </c>
      <c r="FY42" s="33">
        <f>IFERROR(VLOOKUP($J42,#REF!,FY$2,0),0)</f>
        <v>0</v>
      </c>
      <c r="FZ42" s="33">
        <f t="shared" si="108"/>
        <v>0</v>
      </c>
      <c r="GA42" s="33">
        <f>IFERROR(VLOOKUP($J42,#REF!,GA$2,0),0)</f>
        <v>0</v>
      </c>
      <c r="GB42" s="33">
        <f t="shared" si="108"/>
        <v>0</v>
      </c>
      <c r="GC42" s="33">
        <f>IFERROR(VLOOKUP($J42,#REF!,GC$2,0),0)</f>
        <v>0</v>
      </c>
      <c r="GD42" s="33">
        <f t="shared" si="108"/>
        <v>0</v>
      </c>
      <c r="GE42" s="33">
        <f>IFERROR(VLOOKUP($J42,#REF!,GE$2,0),0)</f>
        <v>0</v>
      </c>
      <c r="GF42" s="33">
        <f t="shared" si="108"/>
        <v>0</v>
      </c>
      <c r="GG42" s="33">
        <f>IFERROR(VLOOKUP($J42,#REF!,GG$2,0),0)</f>
        <v>0</v>
      </c>
      <c r="GH42" s="33">
        <f t="shared" si="108"/>
        <v>0</v>
      </c>
      <c r="GI42" s="33">
        <f>IFERROR(VLOOKUP($J42,#REF!,GI$2,0),0)</f>
        <v>0</v>
      </c>
      <c r="GJ42" s="33">
        <f t="shared" si="108"/>
        <v>0</v>
      </c>
      <c r="GK42" s="33">
        <f>IFERROR(VLOOKUP($J42,#REF!,GK$2,0),0)</f>
        <v>0</v>
      </c>
      <c r="GL42" s="33">
        <f t="shared" si="108"/>
        <v>0</v>
      </c>
      <c r="GM42" s="33">
        <f>IFERROR(VLOOKUP($J42,#REF!,GM$2,0),0)</f>
        <v>0</v>
      </c>
      <c r="GN42" s="33">
        <f t="shared" si="109"/>
        <v>0</v>
      </c>
      <c r="GO42" s="33">
        <f>IFERROR(VLOOKUP($J42,#REF!,GO$2,0),0)</f>
        <v>0</v>
      </c>
      <c r="GP42" s="33">
        <f t="shared" si="109"/>
        <v>0</v>
      </c>
      <c r="GQ42" s="33">
        <f>IFERROR(VLOOKUP($J42,#REF!,GQ$2,0),0)</f>
        <v>0</v>
      </c>
      <c r="GR42" s="33">
        <f t="shared" si="109"/>
        <v>0</v>
      </c>
      <c r="GS42" s="33">
        <f>IFERROR(VLOOKUP($J42,#REF!,GS$2,0),0)</f>
        <v>0</v>
      </c>
      <c r="GT42" s="33">
        <f t="shared" si="109"/>
        <v>0</v>
      </c>
      <c r="GU42" s="33">
        <f>IFERROR(VLOOKUP($J42,#REF!,GU$2,0),0)</f>
        <v>0</v>
      </c>
      <c r="GV42" s="33">
        <f t="shared" si="109"/>
        <v>0</v>
      </c>
      <c r="GW42" s="33">
        <f>IFERROR(VLOOKUP($J42,#REF!,GW$2,0),0)</f>
        <v>0</v>
      </c>
      <c r="GX42" s="33">
        <f t="shared" si="109"/>
        <v>0</v>
      </c>
      <c r="GY42" s="33">
        <f>IFERROR(VLOOKUP($J42,#REF!,GY$2,0),0)</f>
        <v>0</v>
      </c>
      <c r="GZ42" s="33">
        <f t="shared" si="109"/>
        <v>0</v>
      </c>
      <c r="HA42" s="33">
        <f>IFERROR(VLOOKUP($J42,#REF!,HA$2,0),0)</f>
        <v>0</v>
      </c>
      <c r="HB42" s="33">
        <f t="shared" si="110"/>
        <v>0</v>
      </c>
      <c r="HC42" s="33">
        <f>IFERROR(VLOOKUP($J42,#REF!,HC$2,0),0)</f>
        <v>0</v>
      </c>
      <c r="HD42" s="33">
        <f t="shared" si="110"/>
        <v>0</v>
      </c>
      <c r="HE42" s="33">
        <f>IFERROR(VLOOKUP($J42,#REF!,HE$2,0),0)</f>
        <v>0</v>
      </c>
      <c r="HF42" s="33">
        <f t="shared" si="110"/>
        <v>0</v>
      </c>
      <c r="HG42" s="33">
        <f>IFERROR(VLOOKUP($J42,#REF!,HG$2,0),0)</f>
        <v>0</v>
      </c>
      <c r="HH42" s="33">
        <f t="shared" si="110"/>
        <v>0</v>
      </c>
      <c r="HI42" s="33">
        <f>IFERROR(VLOOKUP($J42,#REF!,HI$2,0),0)</f>
        <v>0</v>
      </c>
      <c r="HJ42" s="33">
        <f t="shared" si="110"/>
        <v>0</v>
      </c>
      <c r="HK42" s="33">
        <f>IFERROR(VLOOKUP($J42,#REF!,HK$2,0),0)</f>
        <v>0</v>
      </c>
      <c r="HL42" s="33">
        <f t="shared" si="110"/>
        <v>0</v>
      </c>
      <c r="HM42" s="33">
        <f>IFERROR(VLOOKUP($J42,#REF!,HM$2,0),0)</f>
        <v>0</v>
      </c>
      <c r="HN42" s="33">
        <f t="shared" si="110"/>
        <v>0</v>
      </c>
      <c r="HO42" s="33">
        <f>IFERROR(VLOOKUP($J42,#REF!,HO$2,0),0)</f>
        <v>0</v>
      </c>
      <c r="HP42" s="33">
        <f t="shared" si="110"/>
        <v>0</v>
      </c>
      <c r="HQ42" s="33">
        <f>IFERROR(VLOOKUP($J42,#REF!,HQ$2,0),0)</f>
        <v>0</v>
      </c>
      <c r="HR42" s="33">
        <f t="shared" si="111"/>
        <v>0</v>
      </c>
      <c r="HS42" s="33">
        <f>IFERROR(VLOOKUP($J42,#REF!,HS$2,0),0)</f>
        <v>0</v>
      </c>
      <c r="HT42" s="33">
        <f t="shared" si="111"/>
        <v>0</v>
      </c>
      <c r="HU42" s="33">
        <f>IFERROR(VLOOKUP($J42,#REF!,HU$2,0),0)</f>
        <v>0</v>
      </c>
      <c r="HV42" s="33">
        <f t="shared" si="111"/>
        <v>0</v>
      </c>
      <c r="HW42" s="33">
        <f>IFERROR(VLOOKUP($J42,#REF!,HW$2,0),0)</f>
        <v>0</v>
      </c>
      <c r="HX42" s="33">
        <f t="shared" si="111"/>
        <v>0</v>
      </c>
      <c r="HY42" s="33">
        <f>IFERROR(VLOOKUP($J42,#REF!,HY$2,0),0)</f>
        <v>0</v>
      </c>
      <c r="HZ42" s="33">
        <f t="shared" si="111"/>
        <v>0</v>
      </c>
      <c r="IA42" s="33">
        <f>IFERROR(VLOOKUP($J42,#REF!,IA$2,0),0)</f>
        <v>0</v>
      </c>
      <c r="IB42" s="33">
        <f t="shared" si="111"/>
        <v>0</v>
      </c>
      <c r="IC42" s="33">
        <f>IFERROR(VLOOKUP($J42,#REF!,IC$2,0),0)</f>
        <v>0</v>
      </c>
      <c r="ID42" s="33">
        <f t="shared" si="111"/>
        <v>0</v>
      </c>
      <c r="IE42" s="33">
        <f>IFERROR(VLOOKUP($J42,#REF!,IE$2,0),0)</f>
        <v>0</v>
      </c>
      <c r="IF42" s="33">
        <f t="shared" si="111"/>
        <v>0</v>
      </c>
      <c r="IG42" s="33">
        <f>IFERROR(VLOOKUP($J42,#REF!,IG$2,0),0)</f>
        <v>0</v>
      </c>
      <c r="IH42" s="33">
        <f t="shared" si="112"/>
        <v>0</v>
      </c>
      <c r="II42" s="33">
        <f>IFERROR(VLOOKUP($J42,#REF!,II$2,0),0)</f>
        <v>0</v>
      </c>
      <c r="IJ42" s="33">
        <f t="shared" si="112"/>
        <v>0</v>
      </c>
      <c r="IK42" s="33">
        <f>IFERROR(VLOOKUP($J42,#REF!,IK$2,0),0)</f>
        <v>0</v>
      </c>
      <c r="IL42" s="33">
        <f t="shared" si="112"/>
        <v>0</v>
      </c>
      <c r="IM42" s="33">
        <f>IFERROR(VLOOKUP($J42,#REF!,IM$2,0),0)</f>
        <v>0</v>
      </c>
      <c r="IN42" s="33">
        <f t="shared" si="112"/>
        <v>0</v>
      </c>
      <c r="IO42" s="33">
        <f>IFERROR(VLOOKUP($J42,#REF!,IO$2,0),0)</f>
        <v>0</v>
      </c>
      <c r="IP42" s="33">
        <f t="shared" si="112"/>
        <v>0</v>
      </c>
      <c r="IQ42" s="33">
        <f>IFERROR(VLOOKUP($J42,#REF!,IQ$2,0),0)</f>
        <v>0</v>
      </c>
      <c r="IR42" s="33">
        <f t="shared" si="112"/>
        <v>0</v>
      </c>
      <c r="IS42" s="33">
        <f>IFERROR(VLOOKUP($J42,#REF!,IS$2,0),0)</f>
        <v>0</v>
      </c>
      <c r="IT42" s="33">
        <f t="shared" si="112"/>
        <v>0</v>
      </c>
      <c r="IU42" s="33">
        <f>IFERROR(VLOOKUP($J42,#REF!,IU$2,0),0)</f>
        <v>0</v>
      </c>
      <c r="IV42" s="33">
        <f t="shared" si="112"/>
        <v>0</v>
      </c>
      <c r="IW42" s="33">
        <f>IFERROR(VLOOKUP($J42,#REF!,IW$2,0),0)</f>
        <v>0</v>
      </c>
      <c r="IX42" s="33">
        <f t="shared" si="113"/>
        <v>0</v>
      </c>
      <c r="IY42" s="33">
        <f>IFERROR(VLOOKUP($J42,#REF!,IY$2,0),0)</f>
        <v>0</v>
      </c>
      <c r="IZ42" s="33">
        <f t="shared" si="113"/>
        <v>0</v>
      </c>
      <c r="JA42" s="33">
        <f>IFERROR(VLOOKUP($J42,#REF!,JA$2,0),0)</f>
        <v>0</v>
      </c>
      <c r="JB42" s="33">
        <f t="shared" si="113"/>
        <v>0</v>
      </c>
      <c r="JC42" s="33">
        <f>IFERROR(VLOOKUP($J42,#REF!,JC$2,0),0)</f>
        <v>0</v>
      </c>
      <c r="JD42" s="33">
        <f t="shared" si="113"/>
        <v>0</v>
      </c>
      <c r="JE42" s="33">
        <f>IFERROR(VLOOKUP($J42,#REF!,JE$2,0),0)</f>
        <v>0</v>
      </c>
      <c r="JF42" s="33">
        <f t="shared" si="113"/>
        <v>0</v>
      </c>
      <c r="JG42" s="33">
        <f>IFERROR(VLOOKUP($J42,#REF!,JG$2,0),0)</f>
        <v>0</v>
      </c>
      <c r="JH42" s="33">
        <f t="shared" si="113"/>
        <v>0</v>
      </c>
      <c r="JI42" s="33">
        <f>IFERROR(VLOOKUP($J42,#REF!,JI$2,0),0)</f>
        <v>0</v>
      </c>
      <c r="JJ42" s="33">
        <f t="shared" si="113"/>
        <v>0</v>
      </c>
      <c r="JK42" s="33">
        <f>IFERROR(VLOOKUP($J42,#REF!,JK$2,0),0)</f>
        <v>0</v>
      </c>
      <c r="JL42" s="33">
        <f t="shared" si="113"/>
        <v>0</v>
      </c>
      <c r="JM42" s="33">
        <f>IFERROR(VLOOKUP($J42,#REF!,JM$2,0),0)</f>
        <v>0</v>
      </c>
      <c r="JN42" s="33">
        <f t="shared" si="114"/>
        <v>0</v>
      </c>
      <c r="JO42" s="33">
        <f>IFERROR(VLOOKUP($J42,#REF!,JO$2,0),0)</f>
        <v>0</v>
      </c>
      <c r="JP42" s="33">
        <f t="shared" si="114"/>
        <v>0</v>
      </c>
      <c r="JQ42" s="33">
        <f>IFERROR(VLOOKUP($J42,#REF!,JQ$2,0),0)</f>
        <v>0</v>
      </c>
      <c r="JR42" s="33">
        <f t="shared" si="114"/>
        <v>0</v>
      </c>
      <c r="JS42" s="33">
        <f>IFERROR(VLOOKUP($J42,#REF!,JS$2,0),0)</f>
        <v>0</v>
      </c>
      <c r="JT42" s="33">
        <f t="shared" si="114"/>
        <v>0</v>
      </c>
      <c r="JU42" s="33">
        <f>IFERROR(VLOOKUP($J42,#REF!,JU$2,0),0)</f>
        <v>0</v>
      </c>
      <c r="JV42" s="33">
        <f t="shared" si="114"/>
        <v>0</v>
      </c>
      <c r="JW42" s="33">
        <f>IFERROR(VLOOKUP($J42,#REF!,JW$2,0),0)</f>
        <v>0</v>
      </c>
      <c r="JX42" s="33">
        <f t="shared" si="114"/>
        <v>0</v>
      </c>
      <c r="JY42" s="33">
        <f>IFERROR(VLOOKUP($J42,#REF!,JY$2,0),0)</f>
        <v>0</v>
      </c>
      <c r="JZ42" s="33">
        <f t="shared" si="114"/>
        <v>0</v>
      </c>
      <c r="KA42" s="33">
        <f>IFERROR(VLOOKUP($J42,#REF!,KA$2,0),0)</f>
        <v>0</v>
      </c>
      <c r="KB42" s="33">
        <f t="shared" si="114"/>
        <v>0</v>
      </c>
      <c r="KC42" s="33">
        <f>IFERROR(VLOOKUP($J42,#REF!,KC$2,0),0)</f>
        <v>0</v>
      </c>
      <c r="KD42" s="33">
        <f t="shared" si="115"/>
        <v>0</v>
      </c>
      <c r="KE42" s="33">
        <f>IFERROR(VLOOKUP($J42,#REF!,KE$2,0),0)</f>
        <v>0</v>
      </c>
      <c r="KF42" s="33">
        <f t="shared" si="115"/>
        <v>0</v>
      </c>
      <c r="KG42" s="33">
        <f>IFERROR(VLOOKUP($J42,#REF!,KG$2,0),0)</f>
        <v>0</v>
      </c>
      <c r="KH42" s="33">
        <f t="shared" si="115"/>
        <v>0</v>
      </c>
      <c r="KI42" s="33">
        <f>IFERROR(VLOOKUP($J42,#REF!,KI$2,0),0)</f>
        <v>0</v>
      </c>
      <c r="KJ42" s="33">
        <f t="shared" si="115"/>
        <v>0</v>
      </c>
      <c r="KK42" s="33">
        <f>IFERROR(VLOOKUP($J42,#REF!,KK$2,0),0)</f>
        <v>0</v>
      </c>
      <c r="KL42" s="33">
        <f t="shared" si="115"/>
        <v>0</v>
      </c>
      <c r="KM42" s="33">
        <f>IFERROR(VLOOKUP($J42,#REF!,KM$2,0),0)</f>
        <v>0</v>
      </c>
      <c r="KN42" s="33">
        <f t="shared" si="115"/>
        <v>0</v>
      </c>
      <c r="KO42" s="33">
        <f>IFERROR(VLOOKUP($J42,#REF!,KO$2,0),0)</f>
        <v>0</v>
      </c>
      <c r="KP42" s="33">
        <f t="shared" si="115"/>
        <v>0</v>
      </c>
      <c r="KQ42" s="33">
        <f>IFERROR(VLOOKUP($J42,#REF!,KQ$2,0),0)</f>
        <v>0</v>
      </c>
      <c r="KR42" s="33">
        <f t="shared" si="115"/>
        <v>0</v>
      </c>
      <c r="KS42" s="33">
        <f>IFERROR(VLOOKUP($J42,#REF!,KS$2,0),0)</f>
        <v>0</v>
      </c>
      <c r="KT42" s="33">
        <f t="shared" si="116"/>
        <v>0</v>
      </c>
      <c r="KU42" s="33">
        <f>IFERROR(VLOOKUP($J42,#REF!,KU$2,0),0)</f>
        <v>0</v>
      </c>
      <c r="KV42" s="33">
        <f t="shared" si="116"/>
        <v>0</v>
      </c>
      <c r="KW42" s="33">
        <f>IFERROR(VLOOKUP($J42,#REF!,KW$2,0),0)</f>
        <v>0</v>
      </c>
      <c r="KX42" s="33">
        <f t="shared" si="116"/>
        <v>0</v>
      </c>
      <c r="KY42" s="33">
        <f>IFERROR(VLOOKUP($J42,#REF!,KY$2,0),0)</f>
        <v>0</v>
      </c>
      <c r="KZ42" s="33">
        <f t="shared" si="116"/>
        <v>0</v>
      </c>
      <c r="LA42" s="33">
        <f>IFERROR(VLOOKUP($J42,#REF!,LA$2,0),0)</f>
        <v>0</v>
      </c>
      <c r="LB42" s="33">
        <f t="shared" si="116"/>
        <v>0</v>
      </c>
      <c r="LC42" s="33">
        <f>IFERROR(VLOOKUP($J42,#REF!,LC$2,0),0)</f>
        <v>0</v>
      </c>
      <c r="LD42" s="33">
        <f t="shared" si="116"/>
        <v>0</v>
      </c>
      <c r="LE42" s="33">
        <f>IFERROR(VLOOKUP($J42,#REF!,LE$2,0),0)</f>
        <v>0</v>
      </c>
      <c r="LF42" s="33">
        <f t="shared" si="116"/>
        <v>0</v>
      </c>
      <c r="LG42" s="33">
        <f>IFERROR(VLOOKUP($J42,#REF!,LG$2,0),0)</f>
        <v>0</v>
      </c>
      <c r="LH42" s="33">
        <f t="shared" si="116"/>
        <v>0</v>
      </c>
      <c r="LI42" s="33">
        <f>IFERROR(VLOOKUP($J42,#REF!,LI$2,0),0)</f>
        <v>0</v>
      </c>
      <c r="LJ42" s="33">
        <f t="shared" si="117"/>
        <v>0</v>
      </c>
      <c r="LK42" s="33">
        <f>IFERROR(VLOOKUP($J42,#REF!,LK$2,0),0)</f>
        <v>0</v>
      </c>
      <c r="LL42" s="33">
        <f t="shared" si="117"/>
        <v>0</v>
      </c>
      <c r="LM42" s="33">
        <f>IFERROR(VLOOKUP($J42,#REF!,LM$2,0),0)</f>
        <v>0</v>
      </c>
      <c r="LN42" s="33">
        <f t="shared" si="117"/>
        <v>0</v>
      </c>
      <c r="LO42" s="33">
        <f>IFERROR(VLOOKUP($J42,#REF!,LO$2,0),0)</f>
        <v>0</v>
      </c>
      <c r="LP42" s="33">
        <f t="shared" si="117"/>
        <v>0</v>
      </c>
      <c r="LQ42" s="33">
        <f>IFERROR(VLOOKUP($J42,#REF!,LQ$2,0),0)</f>
        <v>0</v>
      </c>
      <c r="LR42" s="33">
        <f t="shared" si="117"/>
        <v>0</v>
      </c>
      <c r="LS42" s="33">
        <f>IFERROR(VLOOKUP($J42,#REF!,LS$2,0),0)</f>
        <v>0</v>
      </c>
      <c r="LT42" s="33">
        <f t="shared" si="117"/>
        <v>0</v>
      </c>
      <c r="LU42" s="33">
        <f>IFERROR(VLOOKUP($J42,#REF!,LU$2,0),0)</f>
        <v>0</v>
      </c>
      <c r="LV42" s="33">
        <f t="shared" si="117"/>
        <v>0</v>
      </c>
      <c r="LW42" s="33">
        <f>IFERROR(VLOOKUP($J42,#REF!,LW$2,0),0)</f>
        <v>0</v>
      </c>
      <c r="LX42" s="33">
        <f t="shared" si="117"/>
        <v>0</v>
      </c>
      <c r="LY42" s="33">
        <f>IFERROR(VLOOKUP($J42,#REF!,LY$2,0),0)</f>
        <v>0</v>
      </c>
      <c r="LZ42" s="33">
        <f t="shared" si="118"/>
        <v>0</v>
      </c>
      <c r="MA42" s="33">
        <f>IFERROR(VLOOKUP($J42,#REF!,MA$2,0),0)</f>
        <v>0</v>
      </c>
      <c r="MB42" s="33">
        <f t="shared" si="118"/>
        <v>0</v>
      </c>
      <c r="MC42" s="33">
        <f>IFERROR(VLOOKUP($J42,#REF!,MC$2,0),0)</f>
        <v>0</v>
      </c>
      <c r="MD42" s="33">
        <f t="shared" si="118"/>
        <v>0</v>
      </c>
      <c r="ME42" s="33">
        <f>IFERROR(VLOOKUP($J42,#REF!,ME$2,0),0)</f>
        <v>0</v>
      </c>
      <c r="MF42" s="33">
        <f t="shared" si="118"/>
        <v>0</v>
      </c>
      <c r="MG42" s="33">
        <f>IFERROR(VLOOKUP($J42,#REF!,MG$2,0),0)</f>
        <v>0</v>
      </c>
      <c r="MH42" s="33">
        <f t="shared" si="118"/>
        <v>0</v>
      </c>
      <c r="MI42" s="33">
        <f>IFERROR(VLOOKUP($J42,#REF!,MI$2,0),0)</f>
        <v>0</v>
      </c>
      <c r="MJ42" s="33">
        <f t="shared" si="118"/>
        <v>0</v>
      </c>
      <c r="MK42" s="33">
        <f>IFERROR(VLOOKUP($J42,#REF!,MK$2,0),0)</f>
        <v>0</v>
      </c>
      <c r="ML42" s="33">
        <f t="shared" si="118"/>
        <v>0</v>
      </c>
      <c r="MM42" s="33">
        <f>IFERROR(VLOOKUP($J42,#REF!,MM$2,0),0)</f>
        <v>0</v>
      </c>
      <c r="MN42" s="33">
        <f t="shared" si="118"/>
        <v>0</v>
      </c>
      <c r="MO42" s="33">
        <f>IFERROR(VLOOKUP($J42,#REF!,MO$2,0),0)</f>
        <v>0</v>
      </c>
      <c r="MP42" s="33">
        <f t="shared" si="119"/>
        <v>0</v>
      </c>
      <c r="MQ42" s="33">
        <f>IFERROR(VLOOKUP($J42,#REF!,MQ$2,0),0)</f>
        <v>0</v>
      </c>
      <c r="MR42" s="33">
        <f t="shared" si="119"/>
        <v>0</v>
      </c>
      <c r="MS42" s="33">
        <f>IFERROR(VLOOKUP($J42,#REF!,MS$2,0),0)</f>
        <v>0</v>
      </c>
      <c r="MT42" s="33">
        <f t="shared" si="119"/>
        <v>0</v>
      </c>
      <c r="MU42" s="33">
        <f>IFERROR(VLOOKUP($J42,#REF!,MU$2,0),0)</f>
        <v>0</v>
      </c>
      <c r="MV42" s="33">
        <f t="shared" si="119"/>
        <v>0</v>
      </c>
      <c r="MW42" s="33">
        <f>IFERROR(VLOOKUP($J42,#REF!,MW$2,0),0)</f>
        <v>0</v>
      </c>
      <c r="MX42" s="33">
        <f t="shared" si="119"/>
        <v>0</v>
      </c>
      <c r="MY42" s="33">
        <f>IFERROR(VLOOKUP($J42,#REF!,MY$2,0),0)</f>
        <v>0</v>
      </c>
      <c r="MZ42" s="33">
        <f t="shared" si="119"/>
        <v>0</v>
      </c>
      <c r="NA42" s="33">
        <f>IFERROR(VLOOKUP($J42,#REF!,NA$2,0),0)</f>
        <v>0</v>
      </c>
      <c r="NB42" s="33">
        <f t="shared" si="119"/>
        <v>0</v>
      </c>
      <c r="NC42" s="33">
        <f>IFERROR(VLOOKUP($J42,#REF!,NC$2,0),0)</f>
        <v>0</v>
      </c>
      <c r="ND42" s="33">
        <f t="shared" si="119"/>
        <v>0</v>
      </c>
      <c r="NE42" s="33">
        <f>IFERROR(VLOOKUP($J42,#REF!,NE$2,0),0)</f>
        <v>0</v>
      </c>
      <c r="NF42" s="33">
        <f t="shared" si="120"/>
        <v>0</v>
      </c>
      <c r="NG42" s="33">
        <f>IFERROR(VLOOKUP($J42,#REF!,NG$2,0),0)</f>
        <v>0</v>
      </c>
      <c r="NH42" s="33">
        <f t="shared" si="120"/>
        <v>0</v>
      </c>
      <c r="NI42" s="33">
        <f>IFERROR(VLOOKUP($J42,#REF!,NI$2,0),0)</f>
        <v>0</v>
      </c>
      <c r="NJ42" s="33">
        <f t="shared" si="120"/>
        <v>0</v>
      </c>
      <c r="NK42" s="33">
        <f>IFERROR(VLOOKUP($J42,#REF!,NK$2,0),0)</f>
        <v>0</v>
      </c>
      <c r="NL42" s="33">
        <f t="shared" si="120"/>
        <v>0</v>
      </c>
      <c r="NM42" s="33">
        <f>IFERROR(VLOOKUP($J42,#REF!,NM$2,0),0)</f>
        <v>0</v>
      </c>
      <c r="NN42" s="33">
        <f t="shared" si="120"/>
        <v>0</v>
      </c>
      <c r="NO42" s="33">
        <f>IFERROR(VLOOKUP($J42,#REF!,NO$2,0),0)</f>
        <v>0</v>
      </c>
      <c r="NP42" s="33">
        <f t="shared" si="120"/>
        <v>0</v>
      </c>
      <c r="NQ42" s="33">
        <f>IFERROR(VLOOKUP($J42,#REF!,NQ$2,0),0)</f>
        <v>0</v>
      </c>
      <c r="NR42" s="33">
        <f t="shared" si="120"/>
        <v>0</v>
      </c>
      <c r="NS42" s="33">
        <f>IFERROR(VLOOKUP($J42,#REF!,NS$2,0),0)</f>
        <v>0</v>
      </c>
      <c r="NT42" s="33">
        <f t="shared" si="120"/>
        <v>0</v>
      </c>
      <c r="NU42" s="33">
        <f>IFERROR(VLOOKUP($J42,#REF!,NU$2,0),0)</f>
        <v>0</v>
      </c>
      <c r="NV42" s="33">
        <f t="shared" si="121"/>
        <v>0</v>
      </c>
      <c r="NW42" s="33">
        <f>IFERROR(VLOOKUP($J42,#REF!,NW$2,0),0)</f>
        <v>0</v>
      </c>
      <c r="NX42" s="33">
        <f t="shared" si="121"/>
        <v>0</v>
      </c>
      <c r="NY42" s="33">
        <f>IFERROR(VLOOKUP($J42,#REF!,NY$2,0),0)</f>
        <v>0</v>
      </c>
      <c r="NZ42" s="33">
        <f t="shared" si="121"/>
        <v>0</v>
      </c>
      <c r="OA42" s="33">
        <f>IFERROR(VLOOKUP($J42,#REF!,OA$2,0),0)</f>
        <v>0</v>
      </c>
      <c r="OB42" s="33">
        <f t="shared" si="121"/>
        <v>0</v>
      </c>
      <c r="OC42" s="33">
        <f>IFERROR(VLOOKUP($J42,#REF!,OC$2,0),0)</f>
        <v>0</v>
      </c>
      <c r="OD42" s="33">
        <f t="shared" si="121"/>
        <v>0</v>
      </c>
      <c r="OE42" s="33">
        <f>IFERROR(VLOOKUP($J42,#REF!,OE$2,0),0)</f>
        <v>0</v>
      </c>
      <c r="OF42" s="33">
        <f t="shared" si="121"/>
        <v>0</v>
      </c>
      <c r="OG42" s="33">
        <f>IFERROR(VLOOKUP($J42,#REF!,OG$2,0),0)</f>
        <v>0</v>
      </c>
      <c r="OH42" s="33">
        <f t="shared" si="121"/>
        <v>0</v>
      </c>
      <c r="OI42" s="33">
        <f>IFERROR(VLOOKUP($J42,#REF!,OI$2,0),0)</f>
        <v>0</v>
      </c>
      <c r="OJ42" s="33">
        <f t="shared" si="121"/>
        <v>0</v>
      </c>
      <c r="OK42" s="33">
        <f>IFERROR(VLOOKUP($J42,#REF!,OK$2,0),0)</f>
        <v>0</v>
      </c>
      <c r="OL42" s="33">
        <f t="shared" si="122"/>
        <v>0</v>
      </c>
      <c r="OM42" s="33">
        <f>IFERROR(VLOOKUP($J42,#REF!,OM$2,0),0)</f>
        <v>0</v>
      </c>
      <c r="ON42" s="33">
        <f t="shared" si="122"/>
        <v>0</v>
      </c>
      <c r="OO42" s="33">
        <f>IFERROR(VLOOKUP($J42,#REF!,OO$2,0),0)</f>
        <v>0</v>
      </c>
      <c r="OP42" s="33">
        <f t="shared" si="81"/>
        <v>0</v>
      </c>
      <c r="OQ42" s="33">
        <f>IFERROR(VLOOKUP($J42,#REF!,OQ$2,0),0)</f>
        <v>0</v>
      </c>
      <c r="OR42" s="33">
        <f t="shared" si="82"/>
        <v>0</v>
      </c>
      <c r="OS42" s="33">
        <f>IFERROR(VLOOKUP($J42,#REF!,OS$2,0),0)</f>
        <v>0</v>
      </c>
      <c r="OT42" s="33">
        <f t="shared" si="83"/>
        <v>0</v>
      </c>
      <c r="OU42" s="33">
        <f>IFERROR(VLOOKUP($J42,#REF!,OU$2,0),0)</f>
        <v>0</v>
      </c>
      <c r="OV42" s="33">
        <f t="shared" si="84"/>
        <v>0</v>
      </c>
      <c r="OW42" s="33">
        <f>IFERROR(VLOOKUP($J42,#REF!,OW$2,0),0)</f>
        <v>0</v>
      </c>
      <c r="OX42" s="33">
        <f t="shared" si="85"/>
        <v>0</v>
      </c>
    </row>
    <row r="43" spans="2:414">
      <c r="B43" s="63">
        <f t="shared" si="0"/>
        <v>32</v>
      </c>
      <c r="C43" s="28">
        <f>入力⑦!C38</f>
        <v>0</v>
      </c>
      <c r="D43" s="28">
        <f>入力⑦!D38</f>
        <v>0</v>
      </c>
      <c r="E43" s="28">
        <f>入力⑦!E38</f>
        <v>0</v>
      </c>
      <c r="F43" s="28">
        <f>入力⑦!F38</f>
        <v>0</v>
      </c>
      <c r="G43" s="28">
        <f>入力⑦!G38</f>
        <v>0</v>
      </c>
      <c r="H43" s="28">
        <f>入力⑦!H38</f>
        <v>0</v>
      </c>
      <c r="I43" s="28">
        <f>入力⑦!I38</f>
        <v>0</v>
      </c>
      <c r="J43" s="28">
        <f>入力⑦!J38</f>
        <v>0</v>
      </c>
      <c r="K43" s="28" t="str">
        <f>入力⑦!L38</f>
        <v/>
      </c>
      <c r="L43" s="28" t="str">
        <f>入力⑦!M38</f>
        <v/>
      </c>
      <c r="M43" s="28">
        <f>入力⑦!N38</f>
        <v>0</v>
      </c>
      <c r="N43" s="28">
        <f>入力⑦!O38</f>
        <v>0</v>
      </c>
      <c r="O43" s="33">
        <f>IFERROR(VLOOKUP($J43,#REF!,O$2,0),0)</f>
        <v>0</v>
      </c>
      <c r="P43" s="33">
        <f t="shared" si="1"/>
        <v>0</v>
      </c>
      <c r="Q43" s="33">
        <f>IFERROR(VLOOKUP($J43,#REF!,Q$2,0),0)</f>
        <v>0</v>
      </c>
      <c r="R43" s="33">
        <f t="shared" si="1"/>
        <v>0</v>
      </c>
      <c r="S43" s="33">
        <f>IFERROR(VLOOKUP($J43,#REF!,S$2,0),0)</f>
        <v>0</v>
      </c>
      <c r="T43" s="33">
        <f t="shared" si="86"/>
        <v>0</v>
      </c>
      <c r="U43" s="33">
        <f>IFERROR(VLOOKUP($J43,#REF!,U$2,0),0)</f>
        <v>0</v>
      </c>
      <c r="V43" s="33">
        <f t="shared" si="86"/>
        <v>0</v>
      </c>
      <c r="W43" s="33">
        <f>IFERROR(VLOOKUP($J43,#REF!,W$2,0),0)</f>
        <v>0</v>
      </c>
      <c r="X43" s="33">
        <f t="shared" si="87"/>
        <v>0</v>
      </c>
      <c r="Y43" s="33">
        <f>IFERROR(VLOOKUP($J43,#REF!,Y$2,0),0)</f>
        <v>0</v>
      </c>
      <c r="Z43" s="33">
        <f t="shared" si="87"/>
        <v>0</v>
      </c>
      <c r="AA43" s="33">
        <f>IFERROR(VLOOKUP($J43,#REF!,AA$2,0),0)</f>
        <v>0</v>
      </c>
      <c r="AB43" s="33">
        <f t="shared" si="88"/>
        <v>0</v>
      </c>
      <c r="AC43" s="33">
        <f>IFERROR(VLOOKUP($J43,#REF!,AC$2,0),0)</f>
        <v>0</v>
      </c>
      <c r="AD43" s="33">
        <f t="shared" si="88"/>
        <v>0</v>
      </c>
      <c r="AE43" s="33">
        <f>IFERROR(VLOOKUP($J43,#REF!,AE$2,0),0)</f>
        <v>0</v>
      </c>
      <c r="AF43" s="33">
        <f t="shared" si="89"/>
        <v>0</v>
      </c>
      <c r="AG43" s="33">
        <f>IFERROR(VLOOKUP($J43,#REF!,AG$2,0),0)</f>
        <v>0</v>
      </c>
      <c r="AH43" s="33">
        <f t="shared" si="89"/>
        <v>0</v>
      </c>
      <c r="AI43" s="33">
        <f>IFERROR(VLOOKUP($J43,#REF!,AI$2,0),0)</f>
        <v>0</v>
      </c>
      <c r="AJ43" s="33">
        <f t="shared" si="90"/>
        <v>0</v>
      </c>
      <c r="AK43" s="33">
        <f>IFERROR(VLOOKUP($J43,#REF!,AK$2,0),0)</f>
        <v>0</v>
      </c>
      <c r="AL43" s="33">
        <f t="shared" si="90"/>
        <v>0</v>
      </c>
      <c r="AM43" s="33">
        <f>IFERROR(VLOOKUP($J43,#REF!,AM$2,0),0)</f>
        <v>0</v>
      </c>
      <c r="AN43" s="33">
        <f t="shared" si="91"/>
        <v>0</v>
      </c>
      <c r="AO43" s="33">
        <f>IFERROR(VLOOKUP($J43,#REF!,AO$2,0),0)</f>
        <v>0</v>
      </c>
      <c r="AP43" s="33">
        <f t="shared" si="91"/>
        <v>0</v>
      </c>
      <c r="AQ43" s="33">
        <f>IFERROR(VLOOKUP($J43,#REF!,AQ$2,0),0)</f>
        <v>0</v>
      </c>
      <c r="AR43" s="33">
        <f t="shared" si="92"/>
        <v>0</v>
      </c>
      <c r="AS43" s="33">
        <f>IFERROR(VLOOKUP($J43,#REF!,AS$2,0),0)</f>
        <v>0</v>
      </c>
      <c r="AT43" s="33">
        <f t="shared" si="92"/>
        <v>0</v>
      </c>
      <c r="AU43" s="33">
        <f>IFERROR(VLOOKUP($J43,#REF!,AU$2,0),0)</f>
        <v>0</v>
      </c>
      <c r="AV43" s="33">
        <f t="shared" si="93"/>
        <v>0</v>
      </c>
      <c r="AW43" s="33">
        <f>IFERROR(VLOOKUP($J43,#REF!,AW$2,0),0)</f>
        <v>0</v>
      </c>
      <c r="AX43" s="33">
        <f t="shared" si="93"/>
        <v>0</v>
      </c>
      <c r="AY43" s="33">
        <f>IFERROR(VLOOKUP($J43,#REF!,AY$2,0),0)</f>
        <v>0</v>
      </c>
      <c r="AZ43" s="33">
        <f t="shared" si="94"/>
        <v>0</v>
      </c>
      <c r="BA43" s="33">
        <f>IFERROR(VLOOKUP($J43,#REF!,BA$2,0),0)</f>
        <v>0</v>
      </c>
      <c r="BB43" s="33">
        <f t="shared" si="94"/>
        <v>0</v>
      </c>
      <c r="BC43" s="33">
        <f>IFERROR(VLOOKUP($J43,#REF!,BC$2,0),0)</f>
        <v>0</v>
      </c>
      <c r="BD43" s="33">
        <f t="shared" si="95"/>
        <v>0</v>
      </c>
      <c r="BE43" s="33">
        <f>IFERROR(VLOOKUP($J43,#REF!,BE$2,0),0)</f>
        <v>0</v>
      </c>
      <c r="BF43" s="33">
        <f t="shared" si="95"/>
        <v>0</v>
      </c>
      <c r="BG43" s="33">
        <f>IFERROR(VLOOKUP($J43,#REF!,BG$2,0),0)</f>
        <v>0</v>
      </c>
      <c r="BH43" s="33">
        <f t="shared" si="96"/>
        <v>0</v>
      </c>
      <c r="BI43" s="33">
        <f>IFERROR(VLOOKUP($J43,#REF!,BI$2,0),0)</f>
        <v>0</v>
      </c>
      <c r="BJ43" s="33">
        <f t="shared" si="96"/>
        <v>0</v>
      </c>
      <c r="BK43" s="33">
        <f>IFERROR(VLOOKUP($J43,#REF!,BK$2,0),0)</f>
        <v>0</v>
      </c>
      <c r="BL43" s="33">
        <f t="shared" si="97"/>
        <v>0</v>
      </c>
      <c r="BM43" s="33">
        <f>IFERROR(VLOOKUP($J43,#REF!,BM$2,0),0)</f>
        <v>0</v>
      </c>
      <c r="BN43" s="33">
        <f t="shared" si="97"/>
        <v>0</v>
      </c>
      <c r="BO43" s="33">
        <f>IFERROR(VLOOKUP($J43,#REF!,BO$2,0),0)</f>
        <v>0</v>
      </c>
      <c r="BP43" s="33">
        <f t="shared" si="98"/>
        <v>0</v>
      </c>
      <c r="BQ43" s="33">
        <f>IFERROR(VLOOKUP($J43,#REF!,BQ$2,0),0)</f>
        <v>0</v>
      </c>
      <c r="BR43" s="33">
        <f t="shared" si="98"/>
        <v>0</v>
      </c>
      <c r="BS43" s="33">
        <f>IFERROR(VLOOKUP($J43,#REF!,BS$2,0),0)</f>
        <v>0</v>
      </c>
      <c r="BT43" s="33">
        <f t="shared" si="99"/>
        <v>0</v>
      </c>
      <c r="BU43" s="33">
        <f>IFERROR(VLOOKUP($J43,#REF!,BU$2,0),0)</f>
        <v>0</v>
      </c>
      <c r="BV43" s="33">
        <f t="shared" si="99"/>
        <v>0</v>
      </c>
      <c r="BW43" s="33">
        <f>IFERROR(VLOOKUP($J43,#REF!,BW$2,0),0)</f>
        <v>0</v>
      </c>
      <c r="BX43" s="33">
        <f t="shared" si="100"/>
        <v>0</v>
      </c>
      <c r="BY43" s="33">
        <f>IFERROR(VLOOKUP($J43,#REF!,BY$2,0),0)</f>
        <v>0</v>
      </c>
      <c r="BZ43" s="33">
        <f t="shared" si="100"/>
        <v>0</v>
      </c>
      <c r="CA43" s="33">
        <f>IFERROR(VLOOKUP($J43,#REF!,CA$2,0),0)</f>
        <v>0</v>
      </c>
      <c r="CB43" s="33">
        <f t="shared" si="101"/>
        <v>0</v>
      </c>
      <c r="CC43" s="33">
        <f>IFERROR(VLOOKUP($J43,#REF!,CC$2,0),0)</f>
        <v>0</v>
      </c>
      <c r="CD43" s="33">
        <f t="shared" si="101"/>
        <v>0</v>
      </c>
      <c r="CE43" s="33">
        <f>IFERROR(VLOOKUP($J43,#REF!,CE$2,0),0)</f>
        <v>0</v>
      </c>
      <c r="CF43" s="33">
        <f t="shared" si="102"/>
        <v>0</v>
      </c>
      <c r="CG43" s="33">
        <f>IFERROR(VLOOKUP($J43,#REF!,CG$2,0),0)</f>
        <v>0</v>
      </c>
      <c r="CH43" s="33">
        <f t="shared" si="102"/>
        <v>0</v>
      </c>
      <c r="CI43" s="33">
        <f>IFERROR(VLOOKUP($J43,#REF!,CI$2,0),0)</f>
        <v>0</v>
      </c>
      <c r="CJ43" s="33">
        <f t="shared" si="102"/>
        <v>0</v>
      </c>
      <c r="CK43" s="33">
        <f>IFERROR(VLOOKUP($J43,#REF!,CK$2,0),0)</f>
        <v>0</v>
      </c>
      <c r="CL43" s="33">
        <f t="shared" si="102"/>
        <v>0</v>
      </c>
      <c r="CM43" s="33">
        <f>IFERROR(VLOOKUP($J43,#REF!,CM$2,0),0)</f>
        <v>0</v>
      </c>
      <c r="CN43" s="33">
        <f t="shared" si="102"/>
        <v>0</v>
      </c>
      <c r="CO43" s="33">
        <f>IFERROR(VLOOKUP($J43,#REF!,CO$2,0),0)</f>
        <v>0</v>
      </c>
      <c r="CP43" s="33">
        <f t="shared" si="102"/>
        <v>0</v>
      </c>
      <c r="CQ43" s="33">
        <f>IFERROR(VLOOKUP($J43,#REF!,CQ$2,0),0)</f>
        <v>0</v>
      </c>
      <c r="CR43" s="33">
        <f t="shared" si="102"/>
        <v>0</v>
      </c>
      <c r="CS43" s="33">
        <f>IFERROR(VLOOKUP($J43,#REF!,CS$2,0),0)</f>
        <v>0</v>
      </c>
      <c r="CT43" s="33">
        <f t="shared" si="102"/>
        <v>0</v>
      </c>
      <c r="CU43" s="33">
        <f>IFERROR(VLOOKUP($J43,#REF!,CU$2,0),0)</f>
        <v>0</v>
      </c>
      <c r="CV43" s="33">
        <f t="shared" si="103"/>
        <v>0</v>
      </c>
      <c r="CW43" s="33">
        <f>IFERROR(VLOOKUP($J43,#REF!,CW$2,0),0)</f>
        <v>0</v>
      </c>
      <c r="CX43" s="33">
        <f t="shared" si="103"/>
        <v>0</v>
      </c>
      <c r="CY43" s="33">
        <f>IFERROR(VLOOKUP($J43,#REF!,CY$2,0),0)</f>
        <v>0</v>
      </c>
      <c r="CZ43" s="33">
        <f t="shared" si="103"/>
        <v>0</v>
      </c>
      <c r="DA43" s="33">
        <f>IFERROR(VLOOKUP($J43,#REF!,DA$2,0),0)</f>
        <v>0</v>
      </c>
      <c r="DB43" s="33">
        <f t="shared" si="103"/>
        <v>0</v>
      </c>
      <c r="DC43" s="33">
        <f>IFERROR(VLOOKUP($J43,#REF!,DC$2,0),0)</f>
        <v>0</v>
      </c>
      <c r="DD43" s="33">
        <f t="shared" si="103"/>
        <v>0</v>
      </c>
      <c r="DE43" s="33">
        <f>IFERROR(VLOOKUP($J43,#REF!,DE$2,0),0)</f>
        <v>0</v>
      </c>
      <c r="DF43" s="33">
        <f t="shared" si="103"/>
        <v>0</v>
      </c>
      <c r="DG43" s="33">
        <f>IFERROR(VLOOKUP($J43,#REF!,DG$2,0),0)</f>
        <v>0</v>
      </c>
      <c r="DH43" s="33">
        <f t="shared" si="103"/>
        <v>0</v>
      </c>
      <c r="DI43" s="33">
        <f>IFERROR(VLOOKUP($J43,#REF!,DI$2,0),0)</f>
        <v>0</v>
      </c>
      <c r="DJ43" s="33">
        <f t="shared" si="103"/>
        <v>0</v>
      </c>
      <c r="DK43" s="33">
        <f>IFERROR(VLOOKUP($J43,#REF!,DK$2,0),0)</f>
        <v>0</v>
      </c>
      <c r="DL43" s="33">
        <f t="shared" si="104"/>
        <v>0</v>
      </c>
      <c r="DM43" s="33">
        <f>IFERROR(VLOOKUP($J43,#REF!,DM$2,0),0)</f>
        <v>0</v>
      </c>
      <c r="DN43" s="33">
        <f t="shared" si="104"/>
        <v>0</v>
      </c>
      <c r="DO43" s="33">
        <f>IFERROR(VLOOKUP($J43,#REF!,DO$2,0),0)</f>
        <v>0</v>
      </c>
      <c r="DP43" s="33">
        <f t="shared" si="104"/>
        <v>0</v>
      </c>
      <c r="DQ43" s="33">
        <f>IFERROR(VLOOKUP($J43,#REF!,DQ$2,0),0)</f>
        <v>0</v>
      </c>
      <c r="DR43" s="33">
        <f t="shared" si="104"/>
        <v>0</v>
      </c>
      <c r="DS43" s="33">
        <f>IFERROR(VLOOKUP($J43,#REF!,DS$2,0),0)</f>
        <v>0</v>
      </c>
      <c r="DT43" s="33">
        <f t="shared" si="104"/>
        <v>0</v>
      </c>
      <c r="DU43" s="33">
        <f>IFERROR(VLOOKUP($J43,#REF!,DU$2,0),0)</f>
        <v>0</v>
      </c>
      <c r="DV43" s="33">
        <f t="shared" si="104"/>
        <v>0</v>
      </c>
      <c r="DW43" s="33">
        <f>IFERROR(VLOOKUP($J43,#REF!,DW$2,0),0)</f>
        <v>0</v>
      </c>
      <c r="DX43" s="33">
        <f t="shared" si="104"/>
        <v>0</v>
      </c>
      <c r="DY43" s="33">
        <f>IFERROR(VLOOKUP($J43,#REF!,DY$2,0),0)</f>
        <v>0</v>
      </c>
      <c r="DZ43" s="33">
        <f t="shared" si="104"/>
        <v>0</v>
      </c>
      <c r="EA43" s="33">
        <f>IFERROR(VLOOKUP($J43,#REF!,EA$2,0),0)</f>
        <v>0</v>
      </c>
      <c r="EB43" s="33">
        <f t="shared" si="105"/>
        <v>0</v>
      </c>
      <c r="EC43" s="33">
        <f>IFERROR(VLOOKUP($J43,#REF!,EC$2,0),0)</f>
        <v>0</v>
      </c>
      <c r="ED43" s="33">
        <f t="shared" si="105"/>
        <v>0</v>
      </c>
      <c r="EE43" s="33">
        <f>IFERROR(VLOOKUP($J43,#REF!,EE$2,0),0)</f>
        <v>0</v>
      </c>
      <c r="EF43" s="33">
        <f t="shared" si="105"/>
        <v>0</v>
      </c>
      <c r="EG43" s="33">
        <f>IFERROR(VLOOKUP($J43,#REF!,EG$2,0),0)</f>
        <v>0</v>
      </c>
      <c r="EH43" s="33">
        <f t="shared" si="105"/>
        <v>0</v>
      </c>
      <c r="EI43" s="33">
        <f>IFERROR(VLOOKUP($J43,#REF!,EI$2,0),0)</f>
        <v>0</v>
      </c>
      <c r="EJ43" s="33">
        <f t="shared" si="105"/>
        <v>0</v>
      </c>
      <c r="EK43" s="33">
        <f>IFERROR(VLOOKUP($J43,#REF!,EK$2,0),0)</f>
        <v>0</v>
      </c>
      <c r="EL43" s="33">
        <f t="shared" si="105"/>
        <v>0</v>
      </c>
      <c r="EM43" s="33">
        <f>IFERROR(VLOOKUP($J43,#REF!,EM$2,0),0)</f>
        <v>0</v>
      </c>
      <c r="EN43" s="33">
        <f t="shared" si="105"/>
        <v>0</v>
      </c>
      <c r="EO43" s="33">
        <f>IFERROR(VLOOKUP($J43,#REF!,EO$2,0),0)</f>
        <v>0</v>
      </c>
      <c r="EP43" s="33">
        <f t="shared" si="105"/>
        <v>0</v>
      </c>
      <c r="EQ43" s="33">
        <f>IFERROR(VLOOKUP($J43,#REF!,EQ$2,0),0)</f>
        <v>0</v>
      </c>
      <c r="ER43" s="33">
        <f t="shared" si="106"/>
        <v>0</v>
      </c>
      <c r="ES43" s="33">
        <f>IFERROR(VLOOKUP($J43,#REF!,ES$2,0),0)</f>
        <v>0</v>
      </c>
      <c r="ET43" s="33">
        <f t="shared" si="106"/>
        <v>0</v>
      </c>
      <c r="EU43" s="33">
        <f>IFERROR(VLOOKUP($J43,#REF!,EU$2,0),0)</f>
        <v>0</v>
      </c>
      <c r="EV43" s="33">
        <f t="shared" si="106"/>
        <v>0</v>
      </c>
      <c r="EW43" s="33">
        <f>IFERROR(VLOOKUP($J43,#REF!,EW$2,0),0)</f>
        <v>0</v>
      </c>
      <c r="EX43" s="33">
        <f t="shared" si="106"/>
        <v>0</v>
      </c>
      <c r="EY43" s="33">
        <f>IFERROR(VLOOKUP($J43,#REF!,EY$2,0),0)</f>
        <v>0</v>
      </c>
      <c r="EZ43" s="33">
        <f t="shared" si="106"/>
        <v>0</v>
      </c>
      <c r="FA43" s="33">
        <f>IFERROR(VLOOKUP($J43,#REF!,FA$2,0),0)</f>
        <v>0</v>
      </c>
      <c r="FB43" s="33">
        <f t="shared" si="106"/>
        <v>0</v>
      </c>
      <c r="FC43" s="33">
        <f>IFERROR(VLOOKUP($J43,#REF!,FC$2,0),0)</f>
        <v>0</v>
      </c>
      <c r="FD43" s="33">
        <f t="shared" si="106"/>
        <v>0</v>
      </c>
      <c r="FE43" s="33">
        <f>IFERROR(VLOOKUP($J43,#REF!,FE$2,0),0)</f>
        <v>0</v>
      </c>
      <c r="FF43" s="33">
        <f t="shared" si="106"/>
        <v>0</v>
      </c>
      <c r="FG43" s="33">
        <f>IFERROR(VLOOKUP($J43,#REF!,FG$2,0),0)</f>
        <v>0</v>
      </c>
      <c r="FH43" s="33">
        <f t="shared" si="107"/>
        <v>0</v>
      </c>
      <c r="FI43" s="33">
        <f>IFERROR(VLOOKUP($J43,#REF!,FI$2,0),0)</f>
        <v>0</v>
      </c>
      <c r="FJ43" s="33">
        <f t="shared" si="107"/>
        <v>0</v>
      </c>
      <c r="FK43" s="33">
        <f>IFERROR(VLOOKUP($J43,#REF!,FK$2,0),0)</f>
        <v>0</v>
      </c>
      <c r="FL43" s="33">
        <f t="shared" si="107"/>
        <v>0</v>
      </c>
      <c r="FM43" s="33">
        <f>IFERROR(VLOOKUP($J43,#REF!,FM$2,0),0)</f>
        <v>0</v>
      </c>
      <c r="FN43" s="33">
        <f t="shared" si="107"/>
        <v>0</v>
      </c>
      <c r="FO43" s="33">
        <f>IFERROR(VLOOKUP($J43,#REF!,FO$2,0),0)</f>
        <v>0</v>
      </c>
      <c r="FP43" s="33">
        <f t="shared" si="107"/>
        <v>0</v>
      </c>
      <c r="FQ43" s="33">
        <f>IFERROR(VLOOKUP($J43,#REF!,FQ$2,0),0)</f>
        <v>0</v>
      </c>
      <c r="FR43" s="33">
        <f t="shared" si="107"/>
        <v>0</v>
      </c>
      <c r="FS43" s="33">
        <f>IFERROR(VLOOKUP($J43,#REF!,FS$2,0),0)</f>
        <v>0</v>
      </c>
      <c r="FT43" s="33">
        <f t="shared" si="107"/>
        <v>0</v>
      </c>
      <c r="FU43" s="33">
        <f>IFERROR(VLOOKUP($J43,#REF!,FU$2,0),0)</f>
        <v>0</v>
      </c>
      <c r="FV43" s="33">
        <f t="shared" si="107"/>
        <v>0</v>
      </c>
      <c r="FW43" s="33">
        <f>IFERROR(VLOOKUP($J43,#REF!,FW$2,0),0)</f>
        <v>0</v>
      </c>
      <c r="FX43" s="33">
        <f t="shared" si="108"/>
        <v>0</v>
      </c>
      <c r="FY43" s="33">
        <f>IFERROR(VLOOKUP($J43,#REF!,FY$2,0),0)</f>
        <v>0</v>
      </c>
      <c r="FZ43" s="33">
        <f t="shared" si="108"/>
        <v>0</v>
      </c>
      <c r="GA43" s="33">
        <f>IFERROR(VLOOKUP($J43,#REF!,GA$2,0),0)</f>
        <v>0</v>
      </c>
      <c r="GB43" s="33">
        <f t="shared" si="108"/>
        <v>0</v>
      </c>
      <c r="GC43" s="33">
        <f>IFERROR(VLOOKUP($J43,#REF!,GC$2,0),0)</f>
        <v>0</v>
      </c>
      <c r="GD43" s="33">
        <f t="shared" si="108"/>
        <v>0</v>
      </c>
      <c r="GE43" s="33">
        <f>IFERROR(VLOOKUP($J43,#REF!,GE$2,0),0)</f>
        <v>0</v>
      </c>
      <c r="GF43" s="33">
        <f t="shared" si="108"/>
        <v>0</v>
      </c>
      <c r="GG43" s="33">
        <f>IFERROR(VLOOKUP($J43,#REF!,GG$2,0),0)</f>
        <v>0</v>
      </c>
      <c r="GH43" s="33">
        <f t="shared" si="108"/>
        <v>0</v>
      </c>
      <c r="GI43" s="33">
        <f>IFERROR(VLOOKUP($J43,#REF!,GI$2,0),0)</f>
        <v>0</v>
      </c>
      <c r="GJ43" s="33">
        <f t="shared" si="108"/>
        <v>0</v>
      </c>
      <c r="GK43" s="33">
        <f>IFERROR(VLOOKUP($J43,#REF!,GK$2,0),0)</f>
        <v>0</v>
      </c>
      <c r="GL43" s="33">
        <f t="shared" si="108"/>
        <v>0</v>
      </c>
      <c r="GM43" s="33">
        <f>IFERROR(VLOOKUP($J43,#REF!,GM$2,0),0)</f>
        <v>0</v>
      </c>
      <c r="GN43" s="33">
        <f t="shared" si="109"/>
        <v>0</v>
      </c>
      <c r="GO43" s="33">
        <f>IFERROR(VLOOKUP($J43,#REF!,GO$2,0),0)</f>
        <v>0</v>
      </c>
      <c r="GP43" s="33">
        <f t="shared" si="109"/>
        <v>0</v>
      </c>
      <c r="GQ43" s="33">
        <f>IFERROR(VLOOKUP($J43,#REF!,GQ$2,0),0)</f>
        <v>0</v>
      </c>
      <c r="GR43" s="33">
        <f t="shared" si="109"/>
        <v>0</v>
      </c>
      <c r="GS43" s="33">
        <f>IFERROR(VLOOKUP($J43,#REF!,GS$2,0),0)</f>
        <v>0</v>
      </c>
      <c r="GT43" s="33">
        <f t="shared" si="109"/>
        <v>0</v>
      </c>
      <c r="GU43" s="33">
        <f>IFERROR(VLOOKUP($J43,#REF!,GU$2,0),0)</f>
        <v>0</v>
      </c>
      <c r="GV43" s="33">
        <f t="shared" si="109"/>
        <v>0</v>
      </c>
      <c r="GW43" s="33">
        <f>IFERROR(VLOOKUP($J43,#REF!,GW$2,0),0)</f>
        <v>0</v>
      </c>
      <c r="GX43" s="33">
        <f t="shared" si="109"/>
        <v>0</v>
      </c>
      <c r="GY43" s="33">
        <f>IFERROR(VLOOKUP($J43,#REF!,GY$2,0),0)</f>
        <v>0</v>
      </c>
      <c r="GZ43" s="33">
        <f t="shared" si="109"/>
        <v>0</v>
      </c>
      <c r="HA43" s="33">
        <f>IFERROR(VLOOKUP($J43,#REF!,HA$2,0),0)</f>
        <v>0</v>
      </c>
      <c r="HB43" s="33">
        <f t="shared" si="110"/>
        <v>0</v>
      </c>
      <c r="HC43" s="33">
        <f>IFERROR(VLOOKUP($J43,#REF!,HC$2,0),0)</f>
        <v>0</v>
      </c>
      <c r="HD43" s="33">
        <f t="shared" si="110"/>
        <v>0</v>
      </c>
      <c r="HE43" s="33">
        <f>IFERROR(VLOOKUP($J43,#REF!,HE$2,0),0)</f>
        <v>0</v>
      </c>
      <c r="HF43" s="33">
        <f t="shared" si="110"/>
        <v>0</v>
      </c>
      <c r="HG43" s="33">
        <f>IFERROR(VLOOKUP($J43,#REF!,HG$2,0),0)</f>
        <v>0</v>
      </c>
      <c r="HH43" s="33">
        <f t="shared" si="110"/>
        <v>0</v>
      </c>
      <c r="HI43" s="33">
        <f>IFERROR(VLOOKUP($J43,#REF!,HI$2,0),0)</f>
        <v>0</v>
      </c>
      <c r="HJ43" s="33">
        <f t="shared" si="110"/>
        <v>0</v>
      </c>
      <c r="HK43" s="33">
        <f>IFERROR(VLOOKUP($J43,#REF!,HK$2,0),0)</f>
        <v>0</v>
      </c>
      <c r="HL43" s="33">
        <f t="shared" si="110"/>
        <v>0</v>
      </c>
      <c r="HM43" s="33">
        <f>IFERROR(VLOOKUP($J43,#REF!,HM$2,0),0)</f>
        <v>0</v>
      </c>
      <c r="HN43" s="33">
        <f t="shared" si="110"/>
        <v>0</v>
      </c>
      <c r="HO43" s="33">
        <f>IFERROR(VLOOKUP($J43,#REF!,HO$2,0),0)</f>
        <v>0</v>
      </c>
      <c r="HP43" s="33">
        <f t="shared" si="110"/>
        <v>0</v>
      </c>
      <c r="HQ43" s="33">
        <f>IFERROR(VLOOKUP($J43,#REF!,HQ$2,0),0)</f>
        <v>0</v>
      </c>
      <c r="HR43" s="33">
        <f t="shared" si="111"/>
        <v>0</v>
      </c>
      <c r="HS43" s="33">
        <f>IFERROR(VLOOKUP($J43,#REF!,HS$2,0),0)</f>
        <v>0</v>
      </c>
      <c r="HT43" s="33">
        <f t="shared" si="111"/>
        <v>0</v>
      </c>
      <c r="HU43" s="33">
        <f>IFERROR(VLOOKUP($J43,#REF!,HU$2,0),0)</f>
        <v>0</v>
      </c>
      <c r="HV43" s="33">
        <f t="shared" si="111"/>
        <v>0</v>
      </c>
      <c r="HW43" s="33">
        <f>IFERROR(VLOOKUP($J43,#REF!,HW$2,0),0)</f>
        <v>0</v>
      </c>
      <c r="HX43" s="33">
        <f t="shared" si="111"/>
        <v>0</v>
      </c>
      <c r="HY43" s="33">
        <f>IFERROR(VLOOKUP($J43,#REF!,HY$2,0),0)</f>
        <v>0</v>
      </c>
      <c r="HZ43" s="33">
        <f t="shared" si="111"/>
        <v>0</v>
      </c>
      <c r="IA43" s="33">
        <f>IFERROR(VLOOKUP($J43,#REF!,IA$2,0),0)</f>
        <v>0</v>
      </c>
      <c r="IB43" s="33">
        <f t="shared" si="111"/>
        <v>0</v>
      </c>
      <c r="IC43" s="33">
        <f>IFERROR(VLOOKUP($J43,#REF!,IC$2,0),0)</f>
        <v>0</v>
      </c>
      <c r="ID43" s="33">
        <f t="shared" si="111"/>
        <v>0</v>
      </c>
      <c r="IE43" s="33">
        <f>IFERROR(VLOOKUP($J43,#REF!,IE$2,0),0)</f>
        <v>0</v>
      </c>
      <c r="IF43" s="33">
        <f t="shared" si="111"/>
        <v>0</v>
      </c>
      <c r="IG43" s="33">
        <f>IFERROR(VLOOKUP($J43,#REF!,IG$2,0),0)</f>
        <v>0</v>
      </c>
      <c r="IH43" s="33">
        <f t="shared" si="112"/>
        <v>0</v>
      </c>
      <c r="II43" s="33">
        <f>IFERROR(VLOOKUP($J43,#REF!,II$2,0),0)</f>
        <v>0</v>
      </c>
      <c r="IJ43" s="33">
        <f t="shared" si="112"/>
        <v>0</v>
      </c>
      <c r="IK43" s="33">
        <f>IFERROR(VLOOKUP($J43,#REF!,IK$2,0),0)</f>
        <v>0</v>
      </c>
      <c r="IL43" s="33">
        <f t="shared" si="112"/>
        <v>0</v>
      </c>
      <c r="IM43" s="33">
        <f>IFERROR(VLOOKUP($J43,#REF!,IM$2,0),0)</f>
        <v>0</v>
      </c>
      <c r="IN43" s="33">
        <f t="shared" si="112"/>
        <v>0</v>
      </c>
      <c r="IO43" s="33">
        <f>IFERROR(VLOOKUP($J43,#REF!,IO$2,0),0)</f>
        <v>0</v>
      </c>
      <c r="IP43" s="33">
        <f t="shared" si="112"/>
        <v>0</v>
      </c>
      <c r="IQ43" s="33">
        <f>IFERROR(VLOOKUP($J43,#REF!,IQ$2,0),0)</f>
        <v>0</v>
      </c>
      <c r="IR43" s="33">
        <f t="shared" si="112"/>
        <v>0</v>
      </c>
      <c r="IS43" s="33">
        <f>IFERROR(VLOOKUP($J43,#REF!,IS$2,0),0)</f>
        <v>0</v>
      </c>
      <c r="IT43" s="33">
        <f t="shared" si="112"/>
        <v>0</v>
      </c>
      <c r="IU43" s="33">
        <f>IFERROR(VLOOKUP($J43,#REF!,IU$2,0),0)</f>
        <v>0</v>
      </c>
      <c r="IV43" s="33">
        <f t="shared" si="112"/>
        <v>0</v>
      </c>
      <c r="IW43" s="33">
        <f>IFERROR(VLOOKUP($J43,#REF!,IW$2,0),0)</f>
        <v>0</v>
      </c>
      <c r="IX43" s="33">
        <f t="shared" si="113"/>
        <v>0</v>
      </c>
      <c r="IY43" s="33">
        <f>IFERROR(VLOOKUP($J43,#REF!,IY$2,0),0)</f>
        <v>0</v>
      </c>
      <c r="IZ43" s="33">
        <f t="shared" si="113"/>
        <v>0</v>
      </c>
      <c r="JA43" s="33">
        <f>IFERROR(VLOOKUP($J43,#REF!,JA$2,0),0)</f>
        <v>0</v>
      </c>
      <c r="JB43" s="33">
        <f t="shared" si="113"/>
        <v>0</v>
      </c>
      <c r="JC43" s="33">
        <f>IFERROR(VLOOKUP($J43,#REF!,JC$2,0),0)</f>
        <v>0</v>
      </c>
      <c r="JD43" s="33">
        <f t="shared" si="113"/>
        <v>0</v>
      </c>
      <c r="JE43" s="33">
        <f>IFERROR(VLOOKUP($J43,#REF!,JE$2,0),0)</f>
        <v>0</v>
      </c>
      <c r="JF43" s="33">
        <f t="shared" si="113"/>
        <v>0</v>
      </c>
      <c r="JG43" s="33">
        <f>IFERROR(VLOOKUP($J43,#REF!,JG$2,0),0)</f>
        <v>0</v>
      </c>
      <c r="JH43" s="33">
        <f t="shared" si="113"/>
        <v>0</v>
      </c>
      <c r="JI43" s="33">
        <f>IFERROR(VLOOKUP($J43,#REF!,JI$2,0),0)</f>
        <v>0</v>
      </c>
      <c r="JJ43" s="33">
        <f t="shared" si="113"/>
        <v>0</v>
      </c>
      <c r="JK43" s="33">
        <f>IFERROR(VLOOKUP($J43,#REF!,JK$2,0),0)</f>
        <v>0</v>
      </c>
      <c r="JL43" s="33">
        <f t="shared" si="113"/>
        <v>0</v>
      </c>
      <c r="JM43" s="33">
        <f>IFERROR(VLOOKUP($J43,#REF!,JM$2,0),0)</f>
        <v>0</v>
      </c>
      <c r="JN43" s="33">
        <f t="shared" si="114"/>
        <v>0</v>
      </c>
      <c r="JO43" s="33">
        <f>IFERROR(VLOOKUP($J43,#REF!,JO$2,0),0)</f>
        <v>0</v>
      </c>
      <c r="JP43" s="33">
        <f t="shared" si="114"/>
        <v>0</v>
      </c>
      <c r="JQ43" s="33">
        <f>IFERROR(VLOOKUP($J43,#REF!,JQ$2,0),0)</f>
        <v>0</v>
      </c>
      <c r="JR43" s="33">
        <f t="shared" si="114"/>
        <v>0</v>
      </c>
      <c r="JS43" s="33">
        <f>IFERROR(VLOOKUP($J43,#REF!,JS$2,0),0)</f>
        <v>0</v>
      </c>
      <c r="JT43" s="33">
        <f t="shared" si="114"/>
        <v>0</v>
      </c>
      <c r="JU43" s="33">
        <f>IFERROR(VLOOKUP($J43,#REF!,JU$2,0),0)</f>
        <v>0</v>
      </c>
      <c r="JV43" s="33">
        <f t="shared" si="114"/>
        <v>0</v>
      </c>
      <c r="JW43" s="33">
        <f>IFERROR(VLOOKUP($J43,#REF!,JW$2,0),0)</f>
        <v>0</v>
      </c>
      <c r="JX43" s="33">
        <f t="shared" si="114"/>
        <v>0</v>
      </c>
      <c r="JY43" s="33">
        <f>IFERROR(VLOOKUP($J43,#REF!,JY$2,0),0)</f>
        <v>0</v>
      </c>
      <c r="JZ43" s="33">
        <f t="shared" si="114"/>
        <v>0</v>
      </c>
      <c r="KA43" s="33">
        <f>IFERROR(VLOOKUP($J43,#REF!,KA$2,0),0)</f>
        <v>0</v>
      </c>
      <c r="KB43" s="33">
        <f t="shared" si="114"/>
        <v>0</v>
      </c>
      <c r="KC43" s="33">
        <f>IFERROR(VLOOKUP($J43,#REF!,KC$2,0),0)</f>
        <v>0</v>
      </c>
      <c r="KD43" s="33">
        <f t="shared" si="115"/>
        <v>0</v>
      </c>
      <c r="KE43" s="33">
        <f>IFERROR(VLOOKUP($J43,#REF!,KE$2,0),0)</f>
        <v>0</v>
      </c>
      <c r="KF43" s="33">
        <f t="shared" si="115"/>
        <v>0</v>
      </c>
      <c r="KG43" s="33">
        <f>IFERROR(VLOOKUP($J43,#REF!,KG$2,0),0)</f>
        <v>0</v>
      </c>
      <c r="KH43" s="33">
        <f t="shared" si="115"/>
        <v>0</v>
      </c>
      <c r="KI43" s="33">
        <f>IFERROR(VLOOKUP($J43,#REF!,KI$2,0),0)</f>
        <v>0</v>
      </c>
      <c r="KJ43" s="33">
        <f t="shared" si="115"/>
        <v>0</v>
      </c>
      <c r="KK43" s="33">
        <f>IFERROR(VLOOKUP($J43,#REF!,KK$2,0),0)</f>
        <v>0</v>
      </c>
      <c r="KL43" s="33">
        <f t="shared" si="115"/>
        <v>0</v>
      </c>
      <c r="KM43" s="33">
        <f>IFERROR(VLOOKUP($J43,#REF!,KM$2,0),0)</f>
        <v>0</v>
      </c>
      <c r="KN43" s="33">
        <f t="shared" si="115"/>
        <v>0</v>
      </c>
      <c r="KO43" s="33">
        <f>IFERROR(VLOOKUP($J43,#REF!,KO$2,0),0)</f>
        <v>0</v>
      </c>
      <c r="KP43" s="33">
        <f t="shared" si="115"/>
        <v>0</v>
      </c>
      <c r="KQ43" s="33">
        <f>IFERROR(VLOOKUP($J43,#REF!,KQ$2,0),0)</f>
        <v>0</v>
      </c>
      <c r="KR43" s="33">
        <f t="shared" si="115"/>
        <v>0</v>
      </c>
      <c r="KS43" s="33">
        <f>IFERROR(VLOOKUP($J43,#REF!,KS$2,0),0)</f>
        <v>0</v>
      </c>
      <c r="KT43" s="33">
        <f t="shared" si="116"/>
        <v>0</v>
      </c>
      <c r="KU43" s="33">
        <f>IFERROR(VLOOKUP($J43,#REF!,KU$2,0),0)</f>
        <v>0</v>
      </c>
      <c r="KV43" s="33">
        <f t="shared" si="116"/>
        <v>0</v>
      </c>
      <c r="KW43" s="33">
        <f>IFERROR(VLOOKUP($J43,#REF!,KW$2,0),0)</f>
        <v>0</v>
      </c>
      <c r="KX43" s="33">
        <f t="shared" si="116"/>
        <v>0</v>
      </c>
      <c r="KY43" s="33">
        <f>IFERROR(VLOOKUP($J43,#REF!,KY$2,0),0)</f>
        <v>0</v>
      </c>
      <c r="KZ43" s="33">
        <f t="shared" si="116"/>
        <v>0</v>
      </c>
      <c r="LA43" s="33">
        <f>IFERROR(VLOOKUP($J43,#REF!,LA$2,0),0)</f>
        <v>0</v>
      </c>
      <c r="LB43" s="33">
        <f t="shared" si="116"/>
        <v>0</v>
      </c>
      <c r="LC43" s="33">
        <f>IFERROR(VLOOKUP($J43,#REF!,LC$2,0),0)</f>
        <v>0</v>
      </c>
      <c r="LD43" s="33">
        <f t="shared" si="116"/>
        <v>0</v>
      </c>
      <c r="LE43" s="33">
        <f>IFERROR(VLOOKUP($J43,#REF!,LE$2,0),0)</f>
        <v>0</v>
      </c>
      <c r="LF43" s="33">
        <f t="shared" si="116"/>
        <v>0</v>
      </c>
      <c r="LG43" s="33">
        <f>IFERROR(VLOOKUP($J43,#REF!,LG$2,0),0)</f>
        <v>0</v>
      </c>
      <c r="LH43" s="33">
        <f t="shared" si="116"/>
        <v>0</v>
      </c>
      <c r="LI43" s="33">
        <f>IFERROR(VLOOKUP($J43,#REF!,LI$2,0),0)</f>
        <v>0</v>
      </c>
      <c r="LJ43" s="33">
        <f t="shared" si="117"/>
        <v>0</v>
      </c>
      <c r="LK43" s="33">
        <f>IFERROR(VLOOKUP($J43,#REF!,LK$2,0),0)</f>
        <v>0</v>
      </c>
      <c r="LL43" s="33">
        <f t="shared" si="117"/>
        <v>0</v>
      </c>
      <c r="LM43" s="33">
        <f>IFERROR(VLOOKUP($J43,#REF!,LM$2,0),0)</f>
        <v>0</v>
      </c>
      <c r="LN43" s="33">
        <f t="shared" si="117"/>
        <v>0</v>
      </c>
      <c r="LO43" s="33">
        <f>IFERROR(VLOOKUP($J43,#REF!,LO$2,0),0)</f>
        <v>0</v>
      </c>
      <c r="LP43" s="33">
        <f t="shared" si="117"/>
        <v>0</v>
      </c>
      <c r="LQ43" s="33">
        <f>IFERROR(VLOOKUP($J43,#REF!,LQ$2,0),0)</f>
        <v>0</v>
      </c>
      <c r="LR43" s="33">
        <f t="shared" si="117"/>
        <v>0</v>
      </c>
      <c r="LS43" s="33">
        <f>IFERROR(VLOOKUP($J43,#REF!,LS$2,0),0)</f>
        <v>0</v>
      </c>
      <c r="LT43" s="33">
        <f t="shared" si="117"/>
        <v>0</v>
      </c>
      <c r="LU43" s="33">
        <f>IFERROR(VLOOKUP($J43,#REF!,LU$2,0),0)</f>
        <v>0</v>
      </c>
      <c r="LV43" s="33">
        <f t="shared" si="117"/>
        <v>0</v>
      </c>
      <c r="LW43" s="33">
        <f>IFERROR(VLOOKUP($J43,#REF!,LW$2,0),0)</f>
        <v>0</v>
      </c>
      <c r="LX43" s="33">
        <f t="shared" si="117"/>
        <v>0</v>
      </c>
      <c r="LY43" s="33">
        <f>IFERROR(VLOOKUP($J43,#REF!,LY$2,0),0)</f>
        <v>0</v>
      </c>
      <c r="LZ43" s="33">
        <f t="shared" si="118"/>
        <v>0</v>
      </c>
      <c r="MA43" s="33">
        <f>IFERROR(VLOOKUP($J43,#REF!,MA$2,0),0)</f>
        <v>0</v>
      </c>
      <c r="MB43" s="33">
        <f t="shared" si="118"/>
        <v>0</v>
      </c>
      <c r="MC43" s="33">
        <f>IFERROR(VLOOKUP($J43,#REF!,MC$2,0),0)</f>
        <v>0</v>
      </c>
      <c r="MD43" s="33">
        <f t="shared" si="118"/>
        <v>0</v>
      </c>
      <c r="ME43" s="33">
        <f>IFERROR(VLOOKUP($J43,#REF!,ME$2,0),0)</f>
        <v>0</v>
      </c>
      <c r="MF43" s="33">
        <f t="shared" si="118"/>
        <v>0</v>
      </c>
      <c r="MG43" s="33">
        <f>IFERROR(VLOOKUP($J43,#REF!,MG$2,0),0)</f>
        <v>0</v>
      </c>
      <c r="MH43" s="33">
        <f t="shared" si="118"/>
        <v>0</v>
      </c>
      <c r="MI43" s="33">
        <f>IFERROR(VLOOKUP($J43,#REF!,MI$2,0),0)</f>
        <v>0</v>
      </c>
      <c r="MJ43" s="33">
        <f t="shared" si="118"/>
        <v>0</v>
      </c>
      <c r="MK43" s="33">
        <f>IFERROR(VLOOKUP($J43,#REF!,MK$2,0),0)</f>
        <v>0</v>
      </c>
      <c r="ML43" s="33">
        <f t="shared" si="118"/>
        <v>0</v>
      </c>
      <c r="MM43" s="33">
        <f>IFERROR(VLOOKUP($J43,#REF!,MM$2,0),0)</f>
        <v>0</v>
      </c>
      <c r="MN43" s="33">
        <f t="shared" si="118"/>
        <v>0</v>
      </c>
      <c r="MO43" s="33">
        <f>IFERROR(VLOOKUP($J43,#REF!,MO$2,0),0)</f>
        <v>0</v>
      </c>
      <c r="MP43" s="33">
        <f t="shared" si="119"/>
        <v>0</v>
      </c>
      <c r="MQ43" s="33">
        <f>IFERROR(VLOOKUP($J43,#REF!,MQ$2,0),0)</f>
        <v>0</v>
      </c>
      <c r="MR43" s="33">
        <f t="shared" si="119"/>
        <v>0</v>
      </c>
      <c r="MS43" s="33">
        <f>IFERROR(VLOOKUP($J43,#REF!,MS$2,0),0)</f>
        <v>0</v>
      </c>
      <c r="MT43" s="33">
        <f t="shared" si="119"/>
        <v>0</v>
      </c>
      <c r="MU43" s="33">
        <f>IFERROR(VLOOKUP($J43,#REF!,MU$2,0),0)</f>
        <v>0</v>
      </c>
      <c r="MV43" s="33">
        <f t="shared" si="119"/>
        <v>0</v>
      </c>
      <c r="MW43" s="33">
        <f>IFERROR(VLOOKUP($J43,#REF!,MW$2,0),0)</f>
        <v>0</v>
      </c>
      <c r="MX43" s="33">
        <f t="shared" si="119"/>
        <v>0</v>
      </c>
      <c r="MY43" s="33">
        <f>IFERROR(VLOOKUP($J43,#REF!,MY$2,0),0)</f>
        <v>0</v>
      </c>
      <c r="MZ43" s="33">
        <f t="shared" si="119"/>
        <v>0</v>
      </c>
      <c r="NA43" s="33">
        <f>IFERROR(VLOOKUP($J43,#REF!,NA$2,0),0)</f>
        <v>0</v>
      </c>
      <c r="NB43" s="33">
        <f t="shared" si="119"/>
        <v>0</v>
      </c>
      <c r="NC43" s="33">
        <f>IFERROR(VLOOKUP($J43,#REF!,NC$2,0),0)</f>
        <v>0</v>
      </c>
      <c r="ND43" s="33">
        <f t="shared" si="119"/>
        <v>0</v>
      </c>
      <c r="NE43" s="33">
        <f>IFERROR(VLOOKUP($J43,#REF!,NE$2,0),0)</f>
        <v>0</v>
      </c>
      <c r="NF43" s="33">
        <f t="shared" si="120"/>
        <v>0</v>
      </c>
      <c r="NG43" s="33">
        <f>IFERROR(VLOOKUP($J43,#REF!,NG$2,0),0)</f>
        <v>0</v>
      </c>
      <c r="NH43" s="33">
        <f t="shared" si="120"/>
        <v>0</v>
      </c>
      <c r="NI43" s="33">
        <f>IFERROR(VLOOKUP($J43,#REF!,NI$2,0),0)</f>
        <v>0</v>
      </c>
      <c r="NJ43" s="33">
        <f t="shared" si="120"/>
        <v>0</v>
      </c>
      <c r="NK43" s="33">
        <f>IFERROR(VLOOKUP($J43,#REF!,NK$2,0),0)</f>
        <v>0</v>
      </c>
      <c r="NL43" s="33">
        <f t="shared" si="120"/>
        <v>0</v>
      </c>
      <c r="NM43" s="33">
        <f>IFERROR(VLOOKUP($J43,#REF!,NM$2,0),0)</f>
        <v>0</v>
      </c>
      <c r="NN43" s="33">
        <f t="shared" si="120"/>
        <v>0</v>
      </c>
      <c r="NO43" s="33">
        <f>IFERROR(VLOOKUP($J43,#REF!,NO$2,0),0)</f>
        <v>0</v>
      </c>
      <c r="NP43" s="33">
        <f t="shared" si="120"/>
        <v>0</v>
      </c>
      <c r="NQ43" s="33">
        <f>IFERROR(VLOOKUP($J43,#REF!,NQ$2,0),0)</f>
        <v>0</v>
      </c>
      <c r="NR43" s="33">
        <f t="shared" si="120"/>
        <v>0</v>
      </c>
      <c r="NS43" s="33">
        <f>IFERROR(VLOOKUP($J43,#REF!,NS$2,0),0)</f>
        <v>0</v>
      </c>
      <c r="NT43" s="33">
        <f t="shared" si="120"/>
        <v>0</v>
      </c>
      <c r="NU43" s="33">
        <f>IFERROR(VLOOKUP($J43,#REF!,NU$2,0),0)</f>
        <v>0</v>
      </c>
      <c r="NV43" s="33">
        <f t="shared" si="121"/>
        <v>0</v>
      </c>
      <c r="NW43" s="33">
        <f>IFERROR(VLOOKUP($J43,#REF!,NW$2,0),0)</f>
        <v>0</v>
      </c>
      <c r="NX43" s="33">
        <f t="shared" si="121"/>
        <v>0</v>
      </c>
      <c r="NY43" s="33">
        <f>IFERROR(VLOOKUP($J43,#REF!,NY$2,0),0)</f>
        <v>0</v>
      </c>
      <c r="NZ43" s="33">
        <f t="shared" si="121"/>
        <v>0</v>
      </c>
      <c r="OA43" s="33">
        <f>IFERROR(VLOOKUP($J43,#REF!,OA$2,0),0)</f>
        <v>0</v>
      </c>
      <c r="OB43" s="33">
        <f t="shared" si="121"/>
        <v>0</v>
      </c>
      <c r="OC43" s="33">
        <f>IFERROR(VLOOKUP($J43,#REF!,OC$2,0),0)</f>
        <v>0</v>
      </c>
      <c r="OD43" s="33">
        <f t="shared" si="121"/>
        <v>0</v>
      </c>
      <c r="OE43" s="33">
        <f>IFERROR(VLOOKUP($J43,#REF!,OE$2,0),0)</f>
        <v>0</v>
      </c>
      <c r="OF43" s="33">
        <f t="shared" si="121"/>
        <v>0</v>
      </c>
      <c r="OG43" s="33">
        <f>IFERROR(VLOOKUP($J43,#REF!,OG$2,0),0)</f>
        <v>0</v>
      </c>
      <c r="OH43" s="33">
        <f t="shared" si="121"/>
        <v>0</v>
      </c>
      <c r="OI43" s="33">
        <f>IFERROR(VLOOKUP($J43,#REF!,OI$2,0),0)</f>
        <v>0</v>
      </c>
      <c r="OJ43" s="33">
        <f t="shared" si="121"/>
        <v>0</v>
      </c>
      <c r="OK43" s="33">
        <f>IFERROR(VLOOKUP($J43,#REF!,OK$2,0),0)</f>
        <v>0</v>
      </c>
      <c r="OL43" s="33">
        <f t="shared" si="122"/>
        <v>0</v>
      </c>
      <c r="OM43" s="33">
        <f>IFERROR(VLOOKUP($J43,#REF!,OM$2,0),0)</f>
        <v>0</v>
      </c>
      <c r="ON43" s="33">
        <f t="shared" si="122"/>
        <v>0</v>
      </c>
      <c r="OO43" s="33">
        <f>IFERROR(VLOOKUP($J43,#REF!,OO$2,0),0)</f>
        <v>0</v>
      </c>
      <c r="OP43" s="33">
        <f t="shared" si="81"/>
        <v>0</v>
      </c>
      <c r="OQ43" s="33">
        <f>IFERROR(VLOOKUP($J43,#REF!,OQ$2,0),0)</f>
        <v>0</v>
      </c>
      <c r="OR43" s="33">
        <f t="shared" si="82"/>
        <v>0</v>
      </c>
      <c r="OS43" s="33">
        <f>IFERROR(VLOOKUP($J43,#REF!,OS$2,0),0)</f>
        <v>0</v>
      </c>
      <c r="OT43" s="33">
        <f t="shared" si="83"/>
        <v>0</v>
      </c>
      <c r="OU43" s="33">
        <f>IFERROR(VLOOKUP($J43,#REF!,OU$2,0),0)</f>
        <v>0</v>
      </c>
      <c r="OV43" s="33">
        <f t="shared" si="84"/>
        <v>0</v>
      </c>
      <c r="OW43" s="33">
        <f>IFERROR(VLOOKUP($J43,#REF!,OW$2,0),0)</f>
        <v>0</v>
      </c>
      <c r="OX43" s="33">
        <f t="shared" si="85"/>
        <v>0</v>
      </c>
    </row>
    <row r="44" spans="2:414">
      <c r="B44" s="63">
        <f t="shared" si="0"/>
        <v>33</v>
      </c>
      <c r="C44" s="28">
        <f>入力⑦!C39</f>
        <v>0</v>
      </c>
      <c r="D44" s="28">
        <f>入力⑦!D39</f>
        <v>0</v>
      </c>
      <c r="E44" s="28">
        <f>入力⑦!E39</f>
        <v>0</v>
      </c>
      <c r="F44" s="28">
        <f>入力⑦!F39</f>
        <v>0</v>
      </c>
      <c r="G44" s="28">
        <f>入力⑦!G39</f>
        <v>0</v>
      </c>
      <c r="H44" s="28">
        <f>入力⑦!H39</f>
        <v>0</v>
      </c>
      <c r="I44" s="28">
        <f>入力⑦!I39</f>
        <v>0</v>
      </c>
      <c r="J44" s="28">
        <f>入力⑦!J39</f>
        <v>0</v>
      </c>
      <c r="K44" s="28" t="str">
        <f>入力⑦!L39</f>
        <v/>
      </c>
      <c r="L44" s="28" t="str">
        <f>入力⑦!M39</f>
        <v/>
      </c>
      <c r="M44" s="28">
        <f>入力⑦!N39</f>
        <v>0</v>
      </c>
      <c r="N44" s="28">
        <f>入力⑦!O39</f>
        <v>0</v>
      </c>
      <c r="O44" s="33">
        <f>IFERROR(VLOOKUP($J44,#REF!,O$2,0),0)</f>
        <v>0</v>
      </c>
      <c r="P44" s="33">
        <f t="shared" si="1"/>
        <v>0</v>
      </c>
      <c r="Q44" s="33">
        <f>IFERROR(VLOOKUP($J44,#REF!,Q$2,0),0)</f>
        <v>0</v>
      </c>
      <c r="R44" s="33">
        <f t="shared" si="1"/>
        <v>0</v>
      </c>
      <c r="S44" s="33">
        <f>IFERROR(VLOOKUP($J44,#REF!,S$2,0),0)</f>
        <v>0</v>
      </c>
      <c r="T44" s="33">
        <f t="shared" si="86"/>
        <v>0</v>
      </c>
      <c r="U44" s="33">
        <f>IFERROR(VLOOKUP($J44,#REF!,U$2,0),0)</f>
        <v>0</v>
      </c>
      <c r="V44" s="33">
        <f t="shared" si="86"/>
        <v>0</v>
      </c>
      <c r="W44" s="33">
        <f>IFERROR(VLOOKUP($J44,#REF!,W$2,0),0)</f>
        <v>0</v>
      </c>
      <c r="X44" s="33">
        <f t="shared" si="87"/>
        <v>0</v>
      </c>
      <c r="Y44" s="33">
        <f>IFERROR(VLOOKUP($J44,#REF!,Y$2,0),0)</f>
        <v>0</v>
      </c>
      <c r="Z44" s="33">
        <f t="shared" si="87"/>
        <v>0</v>
      </c>
      <c r="AA44" s="33">
        <f>IFERROR(VLOOKUP($J44,#REF!,AA$2,0),0)</f>
        <v>0</v>
      </c>
      <c r="AB44" s="33">
        <f t="shared" si="88"/>
        <v>0</v>
      </c>
      <c r="AC44" s="33">
        <f>IFERROR(VLOOKUP($J44,#REF!,AC$2,0),0)</f>
        <v>0</v>
      </c>
      <c r="AD44" s="33">
        <f t="shared" si="88"/>
        <v>0</v>
      </c>
      <c r="AE44" s="33">
        <f>IFERROR(VLOOKUP($J44,#REF!,AE$2,0),0)</f>
        <v>0</v>
      </c>
      <c r="AF44" s="33">
        <f t="shared" si="89"/>
        <v>0</v>
      </c>
      <c r="AG44" s="33">
        <f>IFERROR(VLOOKUP($J44,#REF!,AG$2,0),0)</f>
        <v>0</v>
      </c>
      <c r="AH44" s="33">
        <f t="shared" si="89"/>
        <v>0</v>
      </c>
      <c r="AI44" s="33">
        <f>IFERROR(VLOOKUP($J44,#REF!,AI$2,0),0)</f>
        <v>0</v>
      </c>
      <c r="AJ44" s="33">
        <f t="shared" si="90"/>
        <v>0</v>
      </c>
      <c r="AK44" s="33">
        <f>IFERROR(VLOOKUP($J44,#REF!,AK$2,0),0)</f>
        <v>0</v>
      </c>
      <c r="AL44" s="33">
        <f t="shared" si="90"/>
        <v>0</v>
      </c>
      <c r="AM44" s="33">
        <f>IFERROR(VLOOKUP($J44,#REF!,AM$2,0),0)</f>
        <v>0</v>
      </c>
      <c r="AN44" s="33">
        <f t="shared" si="91"/>
        <v>0</v>
      </c>
      <c r="AO44" s="33">
        <f>IFERROR(VLOOKUP($J44,#REF!,AO$2,0),0)</f>
        <v>0</v>
      </c>
      <c r="AP44" s="33">
        <f t="shared" si="91"/>
        <v>0</v>
      </c>
      <c r="AQ44" s="33">
        <f>IFERROR(VLOOKUP($J44,#REF!,AQ$2,0),0)</f>
        <v>0</v>
      </c>
      <c r="AR44" s="33">
        <f t="shared" si="92"/>
        <v>0</v>
      </c>
      <c r="AS44" s="33">
        <f>IFERROR(VLOOKUP($J44,#REF!,AS$2,0),0)</f>
        <v>0</v>
      </c>
      <c r="AT44" s="33">
        <f t="shared" si="92"/>
        <v>0</v>
      </c>
      <c r="AU44" s="33">
        <f>IFERROR(VLOOKUP($J44,#REF!,AU$2,0),0)</f>
        <v>0</v>
      </c>
      <c r="AV44" s="33">
        <f t="shared" si="93"/>
        <v>0</v>
      </c>
      <c r="AW44" s="33">
        <f>IFERROR(VLOOKUP($J44,#REF!,AW$2,0),0)</f>
        <v>0</v>
      </c>
      <c r="AX44" s="33">
        <f t="shared" si="93"/>
        <v>0</v>
      </c>
      <c r="AY44" s="33">
        <f>IFERROR(VLOOKUP($J44,#REF!,AY$2,0),0)</f>
        <v>0</v>
      </c>
      <c r="AZ44" s="33">
        <f t="shared" si="94"/>
        <v>0</v>
      </c>
      <c r="BA44" s="33">
        <f>IFERROR(VLOOKUP($J44,#REF!,BA$2,0),0)</f>
        <v>0</v>
      </c>
      <c r="BB44" s="33">
        <f t="shared" si="94"/>
        <v>0</v>
      </c>
      <c r="BC44" s="33">
        <f>IFERROR(VLOOKUP($J44,#REF!,BC$2,0),0)</f>
        <v>0</v>
      </c>
      <c r="BD44" s="33">
        <f t="shared" si="95"/>
        <v>0</v>
      </c>
      <c r="BE44" s="33">
        <f>IFERROR(VLOOKUP($J44,#REF!,BE$2,0),0)</f>
        <v>0</v>
      </c>
      <c r="BF44" s="33">
        <f t="shared" si="95"/>
        <v>0</v>
      </c>
      <c r="BG44" s="33">
        <f>IFERROR(VLOOKUP($J44,#REF!,BG$2,0),0)</f>
        <v>0</v>
      </c>
      <c r="BH44" s="33">
        <f t="shared" si="96"/>
        <v>0</v>
      </c>
      <c r="BI44" s="33">
        <f>IFERROR(VLOOKUP($J44,#REF!,BI$2,0),0)</f>
        <v>0</v>
      </c>
      <c r="BJ44" s="33">
        <f t="shared" si="96"/>
        <v>0</v>
      </c>
      <c r="BK44" s="33">
        <f>IFERROR(VLOOKUP($J44,#REF!,BK$2,0),0)</f>
        <v>0</v>
      </c>
      <c r="BL44" s="33">
        <f t="shared" si="97"/>
        <v>0</v>
      </c>
      <c r="BM44" s="33">
        <f>IFERROR(VLOOKUP($J44,#REF!,BM$2,0),0)</f>
        <v>0</v>
      </c>
      <c r="BN44" s="33">
        <f t="shared" si="97"/>
        <v>0</v>
      </c>
      <c r="BO44" s="33">
        <f>IFERROR(VLOOKUP($J44,#REF!,BO$2,0),0)</f>
        <v>0</v>
      </c>
      <c r="BP44" s="33">
        <f t="shared" si="98"/>
        <v>0</v>
      </c>
      <c r="BQ44" s="33">
        <f>IFERROR(VLOOKUP($J44,#REF!,BQ$2,0),0)</f>
        <v>0</v>
      </c>
      <c r="BR44" s="33">
        <f t="shared" si="98"/>
        <v>0</v>
      </c>
      <c r="BS44" s="33">
        <f>IFERROR(VLOOKUP($J44,#REF!,BS$2,0),0)</f>
        <v>0</v>
      </c>
      <c r="BT44" s="33">
        <f t="shared" si="99"/>
        <v>0</v>
      </c>
      <c r="BU44" s="33">
        <f>IFERROR(VLOOKUP($J44,#REF!,BU$2,0),0)</f>
        <v>0</v>
      </c>
      <c r="BV44" s="33">
        <f t="shared" si="99"/>
        <v>0</v>
      </c>
      <c r="BW44" s="33">
        <f>IFERROR(VLOOKUP($J44,#REF!,BW$2,0),0)</f>
        <v>0</v>
      </c>
      <c r="BX44" s="33">
        <f t="shared" si="100"/>
        <v>0</v>
      </c>
      <c r="BY44" s="33">
        <f>IFERROR(VLOOKUP($J44,#REF!,BY$2,0),0)</f>
        <v>0</v>
      </c>
      <c r="BZ44" s="33">
        <f t="shared" si="100"/>
        <v>0</v>
      </c>
      <c r="CA44" s="33">
        <f>IFERROR(VLOOKUP($J44,#REF!,CA$2,0),0)</f>
        <v>0</v>
      </c>
      <c r="CB44" s="33">
        <f t="shared" si="101"/>
        <v>0</v>
      </c>
      <c r="CC44" s="33">
        <f>IFERROR(VLOOKUP($J44,#REF!,CC$2,0),0)</f>
        <v>0</v>
      </c>
      <c r="CD44" s="33">
        <f t="shared" si="101"/>
        <v>0</v>
      </c>
      <c r="CE44" s="33">
        <f>IFERROR(VLOOKUP($J44,#REF!,CE$2,0),0)</f>
        <v>0</v>
      </c>
      <c r="CF44" s="33">
        <f t="shared" si="102"/>
        <v>0</v>
      </c>
      <c r="CG44" s="33">
        <f>IFERROR(VLOOKUP($J44,#REF!,CG$2,0),0)</f>
        <v>0</v>
      </c>
      <c r="CH44" s="33">
        <f t="shared" si="102"/>
        <v>0</v>
      </c>
      <c r="CI44" s="33">
        <f>IFERROR(VLOOKUP($J44,#REF!,CI$2,0),0)</f>
        <v>0</v>
      </c>
      <c r="CJ44" s="33">
        <f t="shared" si="102"/>
        <v>0</v>
      </c>
      <c r="CK44" s="33">
        <f>IFERROR(VLOOKUP($J44,#REF!,CK$2,0),0)</f>
        <v>0</v>
      </c>
      <c r="CL44" s="33">
        <f t="shared" si="102"/>
        <v>0</v>
      </c>
      <c r="CM44" s="33">
        <f>IFERROR(VLOOKUP($J44,#REF!,CM$2,0),0)</f>
        <v>0</v>
      </c>
      <c r="CN44" s="33">
        <f t="shared" si="102"/>
        <v>0</v>
      </c>
      <c r="CO44" s="33">
        <f>IFERROR(VLOOKUP($J44,#REF!,CO$2,0),0)</f>
        <v>0</v>
      </c>
      <c r="CP44" s="33">
        <f t="shared" si="102"/>
        <v>0</v>
      </c>
      <c r="CQ44" s="33">
        <f>IFERROR(VLOOKUP($J44,#REF!,CQ$2,0),0)</f>
        <v>0</v>
      </c>
      <c r="CR44" s="33">
        <f t="shared" si="102"/>
        <v>0</v>
      </c>
      <c r="CS44" s="33">
        <f>IFERROR(VLOOKUP($J44,#REF!,CS$2,0),0)</f>
        <v>0</v>
      </c>
      <c r="CT44" s="33">
        <f t="shared" si="102"/>
        <v>0</v>
      </c>
      <c r="CU44" s="33">
        <f>IFERROR(VLOOKUP($J44,#REF!,CU$2,0),0)</f>
        <v>0</v>
      </c>
      <c r="CV44" s="33">
        <f t="shared" si="103"/>
        <v>0</v>
      </c>
      <c r="CW44" s="33">
        <f>IFERROR(VLOOKUP($J44,#REF!,CW$2,0),0)</f>
        <v>0</v>
      </c>
      <c r="CX44" s="33">
        <f t="shared" si="103"/>
        <v>0</v>
      </c>
      <c r="CY44" s="33">
        <f>IFERROR(VLOOKUP($J44,#REF!,CY$2,0),0)</f>
        <v>0</v>
      </c>
      <c r="CZ44" s="33">
        <f t="shared" si="103"/>
        <v>0</v>
      </c>
      <c r="DA44" s="33">
        <f>IFERROR(VLOOKUP($J44,#REF!,DA$2,0),0)</f>
        <v>0</v>
      </c>
      <c r="DB44" s="33">
        <f t="shared" si="103"/>
        <v>0</v>
      </c>
      <c r="DC44" s="33">
        <f>IFERROR(VLOOKUP($J44,#REF!,DC$2,0),0)</f>
        <v>0</v>
      </c>
      <c r="DD44" s="33">
        <f t="shared" si="103"/>
        <v>0</v>
      </c>
      <c r="DE44" s="33">
        <f>IFERROR(VLOOKUP($J44,#REF!,DE$2,0),0)</f>
        <v>0</v>
      </c>
      <c r="DF44" s="33">
        <f t="shared" si="103"/>
        <v>0</v>
      </c>
      <c r="DG44" s="33">
        <f>IFERROR(VLOOKUP($J44,#REF!,DG$2,0),0)</f>
        <v>0</v>
      </c>
      <c r="DH44" s="33">
        <f t="shared" si="103"/>
        <v>0</v>
      </c>
      <c r="DI44" s="33">
        <f>IFERROR(VLOOKUP($J44,#REF!,DI$2,0),0)</f>
        <v>0</v>
      </c>
      <c r="DJ44" s="33">
        <f t="shared" si="103"/>
        <v>0</v>
      </c>
      <c r="DK44" s="33">
        <f>IFERROR(VLOOKUP($J44,#REF!,DK$2,0),0)</f>
        <v>0</v>
      </c>
      <c r="DL44" s="33">
        <f t="shared" si="104"/>
        <v>0</v>
      </c>
      <c r="DM44" s="33">
        <f>IFERROR(VLOOKUP($J44,#REF!,DM$2,0),0)</f>
        <v>0</v>
      </c>
      <c r="DN44" s="33">
        <f t="shared" si="104"/>
        <v>0</v>
      </c>
      <c r="DO44" s="33">
        <f>IFERROR(VLOOKUP($J44,#REF!,DO$2,0),0)</f>
        <v>0</v>
      </c>
      <c r="DP44" s="33">
        <f t="shared" si="104"/>
        <v>0</v>
      </c>
      <c r="DQ44" s="33">
        <f>IFERROR(VLOOKUP($J44,#REF!,DQ$2,0),0)</f>
        <v>0</v>
      </c>
      <c r="DR44" s="33">
        <f t="shared" si="104"/>
        <v>0</v>
      </c>
      <c r="DS44" s="33">
        <f>IFERROR(VLOOKUP($J44,#REF!,DS$2,0),0)</f>
        <v>0</v>
      </c>
      <c r="DT44" s="33">
        <f t="shared" si="104"/>
        <v>0</v>
      </c>
      <c r="DU44" s="33">
        <f>IFERROR(VLOOKUP($J44,#REF!,DU$2,0),0)</f>
        <v>0</v>
      </c>
      <c r="DV44" s="33">
        <f t="shared" si="104"/>
        <v>0</v>
      </c>
      <c r="DW44" s="33">
        <f>IFERROR(VLOOKUP($J44,#REF!,DW$2,0),0)</f>
        <v>0</v>
      </c>
      <c r="DX44" s="33">
        <f t="shared" si="104"/>
        <v>0</v>
      </c>
      <c r="DY44" s="33">
        <f>IFERROR(VLOOKUP($J44,#REF!,DY$2,0),0)</f>
        <v>0</v>
      </c>
      <c r="DZ44" s="33">
        <f t="shared" si="104"/>
        <v>0</v>
      </c>
      <c r="EA44" s="33">
        <f>IFERROR(VLOOKUP($J44,#REF!,EA$2,0),0)</f>
        <v>0</v>
      </c>
      <c r="EB44" s="33">
        <f t="shared" si="105"/>
        <v>0</v>
      </c>
      <c r="EC44" s="33">
        <f>IFERROR(VLOOKUP($J44,#REF!,EC$2,0),0)</f>
        <v>0</v>
      </c>
      <c r="ED44" s="33">
        <f t="shared" si="105"/>
        <v>0</v>
      </c>
      <c r="EE44" s="33">
        <f>IFERROR(VLOOKUP($J44,#REF!,EE$2,0),0)</f>
        <v>0</v>
      </c>
      <c r="EF44" s="33">
        <f t="shared" si="105"/>
        <v>0</v>
      </c>
      <c r="EG44" s="33">
        <f>IFERROR(VLOOKUP($J44,#REF!,EG$2,0),0)</f>
        <v>0</v>
      </c>
      <c r="EH44" s="33">
        <f t="shared" si="105"/>
        <v>0</v>
      </c>
      <c r="EI44" s="33">
        <f>IFERROR(VLOOKUP($J44,#REF!,EI$2,0),0)</f>
        <v>0</v>
      </c>
      <c r="EJ44" s="33">
        <f t="shared" si="105"/>
        <v>0</v>
      </c>
      <c r="EK44" s="33">
        <f>IFERROR(VLOOKUP($J44,#REF!,EK$2,0),0)</f>
        <v>0</v>
      </c>
      <c r="EL44" s="33">
        <f t="shared" si="105"/>
        <v>0</v>
      </c>
      <c r="EM44" s="33">
        <f>IFERROR(VLOOKUP($J44,#REF!,EM$2,0),0)</f>
        <v>0</v>
      </c>
      <c r="EN44" s="33">
        <f t="shared" si="105"/>
        <v>0</v>
      </c>
      <c r="EO44" s="33">
        <f>IFERROR(VLOOKUP($J44,#REF!,EO$2,0),0)</f>
        <v>0</v>
      </c>
      <c r="EP44" s="33">
        <f t="shared" si="105"/>
        <v>0</v>
      </c>
      <c r="EQ44" s="33">
        <f>IFERROR(VLOOKUP($J44,#REF!,EQ$2,0),0)</f>
        <v>0</v>
      </c>
      <c r="ER44" s="33">
        <f t="shared" si="106"/>
        <v>0</v>
      </c>
      <c r="ES44" s="33">
        <f>IFERROR(VLOOKUP($J44,#REF!,ES$2,0),0)</f>
        <v>0</v>
      </c>
      <c r="ET44" s="33">
        <f t="shared" si="106"/>
        <v>0</v>
      </c>
      <c r="EU44" s="33">
        <f>IFERROR(VLOOKUP($J44,#REF!,EU$2,0),0)</f>
        <v>0</v>
      </c>
      <c r="EV44" s="33">
        <f t="shared" si="106"/>
        <v>0</v>
      </c>
      <c r="EW44" s="33">
        <f>IFERROR(VLOOKUP($J44,#REF!,EW$2,0),0)</f>
        <v>0</v>
      </c>
      <c r="EX44" s="33">
        <f t="shared" si="106"/>
        <v>0</v>
      </c>
      <c r="EY44" s="33">
        <f>IFERROR(VLOOKUP($J44,#REF!,EY$2,0),0)</f>
        <v>0</v>
      </c>
      <c r="EZ44" s="33">
        <f t="shared" si="106"/>
        <v>0</v>
      </c>
      <c r="FA44" s="33">
        <f>IFERROR(VLOOKUP($J44,#REF!,FA$2,0),0)</f>
        <v>0</v>
      </c>
      <c r="FB44" s="33">
        <f t="shared" si="106"/>
        <v>0</v>
      </c>
      <c r="FC44" s="33">
        <f>IFERROR(VLOOKUP($J44,#REF!,FC$2,0),0)</f>
        <v>0</v>
      </c>
      <c r="FD44" s="33">
        <f t="shared" si="106"/>
        <v>0</v>
      </c>
      <c r="FE44" s="33">
        <f>IFERROR(VLOOKUP($J44,#REF!,FE$2,0),0)</f>
        <v>0</v>
      </c>
      <c r="FF44" s="33">
        <f t="shared" si="106"/>
        <v>0</v>
      </c>
      <c r="FG44" s="33">
        <f>IFERROR(VLOOKUP($J44,#REF!,FG$2,0),0)</f>
        <v>0</v>
      </c>
      <c r="FH44" s="33">
        <f t="shared" si="107"/>
        <v>0</v>
      </c>
      <c r="FI44" s="33">
        <f>IFERROR(VLOOKUP($J44,#REF!,FI$2,0),0)</f>
        <v>0</v>
      </c>
      <c r="FJ44" s="33">
        <f t="shared" si="107"/>
        <v>0</v>
      </c>
      <c r="FK44" s="33">
        <f>IFERROR(VLOOKUP($J44,#REF!,FK$2,0),0)</f>
        <v>0</v>
      </c>
      <c r="FL44" s="33">
        <f t="shared" si="107"/>
        <v>0</v>
      </c>
      <c r="FM44" s="33">
        <f>IFERROR(VLOOKUP($J44,#REF!,FM$2,0),0)</f>
        <v>0</v>
      </c>
      <c r="FN44" s="33">
        <f t="shared" si="107"/>
        <v>0</v>
      </c>
      <c r="FO44" s="33">
        <f>IFERROR(VLOOKUP($J44,#REF!,FO$2,0),0)</f>
        <v>0</v>
      </c>
      <c r="FP44" s="33">
        <f t="shared" si="107"/>
        <v>0</v>
      </c>
      <c r="FQ44" s="33">
        <f>IFERROR(VLOOKUP($J44,#REF!,FQ$2,0),0)</f>
        <v>0</v>
      </c>
      <c r="FR44" s="33">
        <f t="shared" si="107"/>
        <v>0</v>
      </c>
      <c r="FS44" s="33">
        <f>IFERROR(VLOOKUP($J44,#REF!,FS$2,0),0)</f>
        <v>0</v>
      </c>
      <c r="FT44" s="33">
        <f t="shared" si="107"/>
        <v>0</v>
      </c>
      <c r="FU44" s="33">
        <f>IFERROR(VLOOKUP($J44,#REF!,FU$2,0),0)</f>
        <v>0</v>
      </c>
      <c r="FV44" s="33">
        <f t="shared" si="107"/>
        <v>0</v>
      </c>
      <c r="FW44" s="33">
        <f>IFERROR(VLOOKUP($J44,#REF!,FW$2,0),0)</f>
        <v>0</v>
      </c>
      <c r="FX44" s="33">
        <f t="shared" si="108"/>
        <v>0</v>
      </c>
      <c r="FY44" s="33">
        <f>IFERROR(VLOOKUP($J44,#REF!,FY$2,0),0)</f>
        <v>0</v>
      </c>
      <c r="FZ44" s="33">
        <f t="shared" si="108"/>
        <v>0</v>
      </c>
      <c r="GA44" s="33">
        <f>IFERROR(VLOOKUP($J44,#REF!,GA$2,0),0)</f>
        <v>0</v>
      </c>
      <c r="GB44" s="33">
        <f t="shared" si="108"/>
        <v>0</v>
      </c>
      <c r="GC44" s="33">
        <f>IFERROR(VLOOKUP($J44,#REF!,GC$2,0),0)</f>
        <v>0</v>
      </c>
      <c r="GD44" s="33">
        <f t="shared" si="108"/>
        <v>0</v>
      </c>
      <c r="GE44" s="33">
        <f>IFERROR(VLOOKUP($J44,#REF!,GE$2,0),0)</f>
        <v>0</v>
      </c>
      <c r="GF44" s="33">
        <f t="shared" si="108"/>
        <v>0</v>
      </c>
      <c r="GG44" s="33">
        <f>IFERROR(VLOOKUP($J44,#REF!,GG$2,0),0)</f>
        <v>0</v>
      </c>
      <c r="GH44" s="33">
        <f t="shared" si="108"/>
        <v>0</v>
      </c>
      <c r="GI44" s="33">
        <f>IFERROR(VLOOKUP($J44,#REF!,GI$2,0),0)</f>
        <v>0</v>
      </c>
      <c r="GJ44" s="33">
        <f t="shared" si="108"/>
        <v>0</v>
      </c>
      <c r="GK44" s="33">
        <f>IFERROR(VLOOKUP($J44,#REF!,GK$2,0),0)</f>
        <v>0</v>
      </c>
      <c r="GL44" s="33">
        <f t="shared" si="108"/>
        <v>0</v>
      </c>
      <c r="GM44" s="33">
        <f>IFERROR(VLOOKUP($J44,#REF!,GM$2,0),0)</f>
        <v>0</v>
      </c>
      <c r="GN44" s="33">
        <f t="shared" si="109"/>
        <v>0</v>
      </c>
      <c r="GO44" s="33">
        <f>IFERROR(VLOOKUP($J44,#REF!,GO$2,0),0)</f>
        <v>0</v>
      </c>
      <c r="GP44" s="33">
        <f t="shared" si="109"/>
        <v>0</v>
      </c>
      <c r="GQ44" s="33">
        <f>IFERROR(VLOOKUP($J44,#REF!,GQ$2,0),0)</f>
        <v>0</v>
      </c>
      <c r="GR44" s="33">
        <f t="shared" si="109"/>
        <v>0</v>
      </c>
      <c r="GS44" s="33">
        <f>IFERROR(VLOOKUP($J44,#REF!,GS$2,0),0)</f>
        <v>0</v>
      </c>
      <c r="GT44" s="33">
        <f t="shared" si="109"/>
        <v>0</v>
      </c>
      <c r="GU44" s="33">
        <f>IFERROR(VLOOKUP($J44,#REF!,GU$2,0),0)</f>
        <v>0</v>
      </c>
      <c r="GV44" s="33">
        <f t="shared" si="109"/>
        <v>0</v>
      </c>
      <c r="GW44" s="33">
        <f>IFERROR(VLOOKUP($J44,#REF!,GW$2,0),0)</f>
        <v>0</v>
      </c>
      <c r="GX44" s="33">
        <f t="shared" si="109"/>
        <v>0</v>
      </c>
      <c r="GY44" s="33">
        <f>IFERROR(VLOOKUP($J44,#REF!,GY$2,0),0)</f>
        <v>0</v>
      </c>
      <c r="GZ44" s="33">
        <f t="shared" si="109"/>
        <v>0</v>
      </c>
      <c r="HA44" s="33">
        <f>IFERROR(VLOOKUP($J44,#REF!,HA$2,0),0)</f>
        <v>0</v>
      </c>
      <c r="HB44" s="33">
        <f t="shared" si="110"/>
        <v>0</v>
      </c>
      <c r="HC44" s="33">
        <f>IFERROR(VLOOKUP($J44,#REF!,HC$2,0),0)</f>
        <v>0</v>
      </c>
      <c r="HD44" s="33">
        <f t="shared" si="110"/>
        <v>0</v>
      </c>
      <c r="HE44" s="33">
        <f>IFERROR(VLOOKUP($J44,#REF!,HE$2,0),0)</f>
        <v>0</v>
      </c>
      <c r="HF44" s="33">
        <f t="shared" si="110"/>
        <v>0</v>
      </c>
      <c r="HG44" s="33">
        <f>IFERROR(VLOOKUP($J44,#REF!,HG$2,0),0)</f>
        <v>0</v>
      </c>
      <c r="HH44" s="33">
        <f t="shared" si="110"/>
        <v>0</v>
      </c>
      <c r="HI44" s="33">
        <f>IFERROR(VLOOKUP($J44,#REF!,HI$2,0),0)</f>
        <v>0</v>
      </c>
      <c r="HJ44" s="33">
        <f t="shared" si="110"/>
        <v>0</v>
      </c>
      <c r="HK44" s="33">
        <f>IFERROR(VLOOKUP($J44,#REF!,HK$2,0),0)</f>
        <v>0</v>
      </c>
      <c r="HL44" s="33">
        <f t="shared" si="110"/>
        <v>0</v>
      </c>
      <c r="HM44" s="33">
        <f>IFERROR(VLOOKUP($J44,#REF!,HM$2,0),0)</f>
        <v>0</v>
      </c>
      <c r="HN44" s="33">
        <f t="shared" si="110"/>
        <v>0</v>
      </c>
      <c r="HO44" s="33">
        <f>IFERROR(VLOOKUP($J44,#REF!,HO$2,0),0)</f>
        <v>0</v>
      </c>
      <c r="HP44" s="33">
        <f t="shared" si="110"/>
        <v>0</v>
      </c>
      <c r="HQ44" s="33">
        <f>IFERROR(VLOOKUP($J44,#REF!,HQ$2,0),0)</f>
        <v>0</v>
      </c>
      <c r="HR44" s="33">
        <f t="shared" si="111"/>
        <v>0</v>
      </c>
      <c r="HS44" s="33">
        <f>IFERROR(VLOOKUP($J44,#REF!,HS$2,0),0)</f>
        <v>0</v>
      </c>
      <c r="HT44" s="33">
        <f t="shared" si="111"/>
        <v>0</v>
      </c>
      <c r="HU44" s="33">
        <f>IFERROR(VLOOKUP($J44,#REF!,HU$2,0),0)</f>
        <v>0</v>
      </c>
      <c r="HV44" s="33">
        <f t="shared" si="111"/>
        <v>0</v>
      </c>
      <c r="HW44" s="33">
        <f>IFERROR(VLOOKUP($J44,#REF!,HW$2,0),0)</f>
        <v>0</v>
      </c>
      <c r="HX44" s="33">
        <f t="shared" si="111"/>
        <v>0</v>
      </c>
      <c r="HY44" s="33">
        <f>IFERROR(VLOOKUP($J44,#REF!,HY$2,0),0)</f>
        <v>0</v>
      </c>
      <c r="HZ44" s="33">
        <f t="shared" si="111"/>
        <v>0</v>
      </c>
      <c r="IA44" s="33">
        <f>IFERROR(VLOOKUP($J44,#REF!,IA$2,0),0)</f>
        <v>0</v>
      </c>
      <c r="IB44" s="33">
        <f t="shared" si="111"/>
        <v>0</v>
      </c>
      <c r="IC44" s="33">
        <f>IFERROR(VLOOKUP($J44,#REF!,IC$2,0),0)</f>
        <v>0</v>
      </c>
      <c r="ID44" s="33">
        <f t="shared" si="111"/>
        <v>0</v>
      </c>
      <c r="IE44" s="33">
        <f>IFERROR(VLOOKUP($J44,#REF!,IE$2,0),0)</f>
        <v>0</v>
      </c>
      <c r="IF44" s="33">
        <f t="shared" si="111"/>
        <v>0</v>
      </c>
      <c r="IG44" s="33">
        <f>IFERROR(VLOOKUP($J44,#REF!,IG$2,0),0)</f>
        <v>0</v>
      </c>
      <c r="IH44" s="33">
        <f t="shared" si="112"/>
        <v>0</v>
      </c>
      <c r="II44" s="33">
        <f>IFERROR(VLOOKUP($J44,#REF!,II$2,0),0)</f>
        <v>0</v>
      </c>
      <c r="IJ44" s="33">
        <f t="shared" si="112"/>
        <v>0</v>
      </c>
      <c r="IK44" s="33">
        <f>IFERROR(VLOOKUP($J44,#REF!,IK$2,0),0)</f>
        <v>0</v>
      </c>
      <c r="IL44" s="33">
        <f t="shared" si="112"/>
        <v>0</v>
      </c>
      <c r="IM44" s="33">
        <f>IFERROR(VLOOKUP($J44,#REF!,IM$2,0),0)</f>
        <v>0</v>
      </c>
      <c r="IN44" s="33">
        <f t="shared" si="112"/>
        <v>0</v>
      </c>
      <c r="IO44" s="33">
        <f>IFERROR(VLOOKUP($J44,#REF!,IO$2,0),0)</f>
        <v>0</v>
      </c>
      <c r="IP44" s="33">
        <f t="shared" si="112"/>
        <v>0</v>
      </c>
      <c r="IQ44" s="33">
        <f>IFERROR(VLOOKUP($J44,#REF!,IQ$2,0),0)</f>
        <v>0</v>
      </c>
      <c r="IR44" s="33">
        <f t="shared" si="112"/>
        <v>0</v>
      </c>
      <c r="IS44" s="33">
        <f>IFERROR(VLOOKUP($J44,#REF!,IS$2,0),0)</f>
        <v>0</v>
      </c>
      <c r="IT44" s="33">
        <f t="shared" si="112"/>
        <v>0</v>
      </c>
      <c r="IU44" s="33">
        <f>IFERROR(VLOOKUP($J44,#REF!,IU$2,0),0)</f>
        <v>0</v>
      </c>
      <c r="IV44" s="33">
        <f t="shared" si="112"/>
        <v>0</v>
      </c>
      <c r="IW44" s="33">
        <f>IFERROR(VLOOKUP($J44,#REF!,IW$2,0),0)</f>
        <v>0</v>
      </c>
      <c r="IX44" s="33">
        <f t="shared" si="113"/>
        <v>0</v>
      </c>
      <c r="IY44" s="33">
        <f>IFERROR(VLOOKUP($J44,#REF!,IY$2,0),0)</f>
        <v>0</v>
      </c>
      <c r="IZ44" s="33">
        <f t="shared" si="113"/>
        <v>0</v>
      </c>
      <c r="JA44" s="33">
        <f>IFERROR(VLOOKUP($J44,#REF!,JA$2,0),0)</f>
        <v>0</v>
      </c>
      <c r="JB44" s="33">
        <f t="shared" si="113"/>
        <v>0</v>
      </c>
      <c r="JC44" s="33">
        <f>IFERROR(VLOOKUP($J44,#REF!,JC$2,0),0)</f>
        <v>0</v>
      </c>
      <c r="JD44" s="33">
        <f t="shared" si="113"/>
        <v>0</v>
      </c>
      <c r="JE44" s="33">
        <f>IFERROR(VLOOKUP($J44,#REF!,JE$2,0),0)</f>
        <v>0</v>
      </c>
      <c r="JF44" s="33">
        <f t="shared" si="113"/>
        <v>0</v>
      </c>
      <c r="JG44" s="33">
        <f>IFERROR(VLOOKUP($J44,#REF!,JG$2,0),0)</f>
        <v>0</v>
      </c>
      <c r="JH44" s="33">
        <f t="shared" si="113"/>
        <v>0</v>
      </c>
      <c r="JI44" s="33">
        <f>IFERROR(VLOOKUP($J44,#REF!,JI$2,0),0)</f>
        <v>0</v>
      </c>
      <c r="JJ44" s="33">
        <f t="shared" si="113"/>
        <v>0</v>
      </c>
      <c r="JK44" s="33">
        <f>IFERROR(VLOOKUP($J44,#REF!,JK$2,0),0)</f>
        <v>0</v>
      </c>
      <c r="JL44" s="33">
        <f t="shared" si="113"/>
        <v>0</v>
      </c>
      <c r="JM44" s="33">
        <f>IFERROR(VLOOKUP($J44,#REF!,JM$2,0),0)</f>
        <v>0</v>
      </c>
      <c r="JN44" s="33">
        <f t="shared" si="114"/>
        <v>0</v>
      </c>
      <c r="JO44" s="33">
        <f>IFERROR(VLOOKUP($J44,#REF!,JO$2,0),0)</f>
        <v>0</v>
      </c>
      <c r="JP44" s="33">
        <f t="shared" si="114"/>
        <v>0</v>
      </c>
      <c r="JQ44" s="33">
        <f>IFERROR(VLOOKUP($J44,#REF!,JQ$2,0),0)</f>
        <v>0</v>
      </c>
      <c r="JR44" s="33">
        <f t="shared" si="114"/>
        <v>0</v>
      </c>
      <c r="JS44" s="33">
        <f>IFERROR(VLOOKUP($J44,#REF!,JS$2,0),0)</f>
        <v>0</v>
      </c>
      <c r="JT44" s="33">
        <f t="shared" si="114"/>
        <v>0</v>
      </c>
      <c r="JU44" s="33">
        <f>IFERROR(VLOOKUP($J44,#REF!,JU$2,0),0)</f>
        <v>0</v>
      </c>
      <c r="JV44" s="33">
        <f t="shared" si="114"/>
        <v>0</v>
      </c>
      <c r="JW44" s="33">
        <f>IFERROR(VLOOKUP($J44,#REF!,JW$2,0),0)</f>
        <v>0</v>
      </c>
      <c r="JX44" s="33">
        <f t="shared" si="114"/>
        <v>0</v>
      </c>
      <c r="JY44" s="33">
        <f>IFERROR(VLOOKUP($J44,#REF!,JY$2,0),0)</f>
        <v>0</v>
      </c>
      <c r="JZ44" s="33">
        <f t="shared" si="114"/>
        <v>0</v>
      </c>
      <c r="KA44" s="33">
        <f>IFERROR(VLOOKUP($J44,#REF!,KA$2,0),0)</f>
        <v>0</v>
      </c>
      <c r="KB44" s="33">
        <f t="shared" si="114"/>
        <v>0</v>
      </c>
      <c r="KC44" s="33">
        <f>IFERROR(VLOOKUP($J44,#REF!,KC$2,0),0)</f>
        <v>0</v>
      </c>
      <c r="KD44" s="33">
        <f t="shared" si="115"/>
        <v>0</v>
      </c>
      <c r="KE44" s="33">
        <f>IFERROR(VLOOKUP($J44,#REF!,KE$2,0),0)</f>
        <v>0</v>
      </c>
      <c r="KF44" s="33">
        <f t="shared" si="115"/>
        <v>0</v>
      </c>
      <c r="KG44" s="33">
        <f>IFERROR(VLOOKUP($J44,#REF!,KG$2,0),0)</f>
        <v>0</v>
      </c>
      <c r="KH44" s="33">
        <f t="shared" si="115"/>
        <v>0</v>
      </c>
      <c r="KI44" s="33">
        <f>IFERROR(VLOOKUP($J44,#REF!,KI$2,0),0)</f>
        <v>0</v>
      </c>
      <c r="KJ44" s="33">
        <f t="shared" si="115"/>
        <v>0</v>
      </c>
      <c r="KK44" s="33">
        <f>IFERROR(VLOOKUP($J44,#REF!,KK$2,0),0)</f>
        <v>0</v>
      </c>
      <c r="KL44" s="33">
        <f t="shared" si="115"/>
        <v>0</v>
      </c>
      <c r="KM44" s="33">
        <f>IFERROR(VLOOKUP($J44,#REF!,KM$2,0),0)</f>
        <v>0</v>
      </c>
      <c r="KN44" s="33">
        <f t="shared" si="115"/>
        <v>0</v>
      </c>
      <c r="KO44" s="33">
        <f>IFERROR(VLOOKUP($J44,#REF!,KO$2,0),0)</f>
        <v>0</v>
      </c>
      <c r="KP44" s="33">
        <f t="shared" si="115"/>
        <v>0</v>
      </c>
      <c r="KQ44" s="33">
        <f>IFERROR(VLOOKUP($J44,#REF!,KQ$2,0),0)</f>
        <v>0</v>
      </c>
      <c r="KR44" s="33">
        <f t="shared" si="115"/>
        <v>0</v>
      </c>
      <c r="KS44" s="33">
        <f>IFERROR(VLOOKUP($J44,#REF!,KS$2,0),0)</f>
        <v>0</v>
      </c>
      <c r="KT44" s="33">
        <f t="shared" si="116"/>
        <v>0</v>
      </c>
      <c r="KU44" s="33">
        <f>IFERROR(VLOOKUP($J44,#REF!,KU$2,0),0)</f>
        <v>0</v>
      </c>
      <c r="KV44" s="33">
        <f t="shared" si="116"/>
        <v>0</v>
      </c>
      <c r="KW44" s="33">
        <f>IFERROR(VLOOKUP($J44,#REF!,KW$2,0),0)</f>
        <v>0</v>
      </c>
      <c r="KX44" s="33">
        <f t="shared" si="116"/>
        <v>0</v>
      </c>
      <c r="KY44" s="33">
        <f>IFERROR(VLOOKUP($J44,#REF!,KY$2,0),0)</f>
        <v>0</v>
      </c>
      <c r="KZ44" s="33">
        <f t="shared" si="116"/>
        <v>0</v>
      </c>
      <c r="LA44" s="33">
        <f>IFERROR(VLOOKUP($J44,#REF!,LA$2,0),0)</f>
        <v>0</v>
      </c>
      <c r="LB44" s="33">
        <f t="shared" si="116"/>
        <v>0</v>
      </c>
      <c r="LC44" s="33">
        <f>IFERROR(VLOOKUP($J44,#REF!,LC$2,0),0)</f>
        <v>0</v>
      </c>
      <c r="LD44" s="33">
        <f t="shared" si="116"/>
        <v>0</v>
      </c>
      <c r="LE44" s="33">
        <f>IFERROR(VLOOKUP($J44,#REF!,LE$2,0),0)</f>
        <v>0</v>
      </c>
      <c r="LF44" s="33">
        <f t="shared" si="116"/>
        <v>0</v>
      </c>
      <c r="LG44" s="33">
        <f>IFERROR(VLOOKUP($J44,#REF!,LG$2,0),0)</f>
        <v>0</v>
      </c>
      <c r="LH44" s="33">
        <f t="shared" si="116"/>
        <v>0</v>
      </c>
      <c r="LI44" s="33">
        <f>IFERROR(VLOOKUP($J44,#REF!,LI$2,0),0)</f>
        <v>0</v>
      </c>
      <c r="LJ44" s="33">
        <f t="shared" si="117"/>
        <v>0</v>
      </c>
      <c r="LK44" s="33">
        <f>IFERROR(VLOOKUP($J44,#REF!,LK$2,0),0)</f>
        <v>0</v>
      </c>
      <c r="LL44" s="33">
        <f t="shared" si="117"/>
        <v>0</v>
      </c>
      <c r="LM44" s="33">
        <f>IFERROR(VLOOKUP($J44,#REF!,LM$2,0),0)</f>
        <v>0</v>
      </c>
      <c r="LN44" s="33">
        <f t="shared" si="117"/>
        <v>0</v>
      </c>
      <c r="LO44" s="33">
        <f>IFERROR(VLOOKUP($J44,#REF!,LO$2,0),0)</f>
        <v>0</v>
      </c>
      <c r="LP44" s="33">
        <f t="shared" si="117"/>
        <v>0</v>
      </c>
      <c r="LQ44" s="33">
        <f>IFERROR(VLOOKUP($J44,#REF!,LQ$2,0),0)</f>
        <v>0</v>
      </c>
      <c r="LR44" s="33">
        <f t="shared" si="117"/>
        <v>0</v>
      </c>
      <c r="LS44" s="33">
        <f>IFERROR(VLOOKUP($J44,#REF!,LS$2,0),0)</f>
        <v>0</v>
      </c>
      <c r="LT44" s="33">
        <f t="shared" si="117"/>
        <v>0</v>
      </c>
      <c r="LU44" s="33">
        <f>IFERROR(VLOOKUP($J44,#REF!,LU$2,0),0)</f>
        <v>0</v>
      </c>
      <c r="LV44" s="33">
        <f t="shared" si="117"/>
        <v>0</v>
      </c>
      <c r="LW44" s="33">
        <f>IFERROR(VLOOKUP($J44,#REF!,LW$2,0),0)</f>
        <v>0</v>
      </c>
      <c r="LX44" s="33">
        <f t="shared" si="117"/>
        <v>0</v>
      </c>
      <c r="LY44" s="33">
        <f>IFERROR(VLOOKUP($J44,#REF!,LY$2,0),0)</f>
        <v>0</v>
      </c>
      <c r="LZ44" s="33">
        <f t="shared" si="118"/>
        <v>0</v>
      </c>
      <c r="MA44" s="33">
        <f>IFERROR(VLOOKUP($J44,#REF!,MA$2,0),0)</f>
        <v>0</v>
      </c>
      <c r="MB44" s="33">
        <f t="shared" si="118"/>
        <v>0</v>
      </c>
      <c r="MC44" s="33">
        <f>IFERROR(VLOOKUP($J44,#REF!,MC$2,0),0)</f>
        <v>0</v>
      </c>
      <c r="MD44" s="33">
        <f t="shared" si="118"/>
        <v>0</v>
      </c>
      <c r="ME44" s="33">
        <f>IFERROR(VLOOKUP($J44,#REF!,ME$2,0),0)</f>
        <v>0</v>
      </c>
      <c r="MF44" s="33">
        <f t="shared" si="118"/>
        <v>0</v>
      </c>
      <c r="MG44" s="33">
        <f>IFERROR(VLOOKUP($J44,#REF!,MG$2,0),0)</f>
        <v>0</v>
      </c>
      <c r="MH44" s="33">
        <f t="shared" si="118"/>
        <v>0</v>
      </c>
      <c r="MI44" s="33">
        <f>IFERROR(VLOOKUP($J44,#REF!,MI$2,0),0)</f>
        <v>0</v>
      </c>
      <c r="MJ44" s="33">
        <f t="shared" si="118"/>
        <v>0</v>
      </c>
      <c r="MK44" s="33">
        <f>IFERROR(VLOOKUP($J44,#REF!,MK$2,0),0)</f>
        <v>0</v>
      </c>
      <c r="ML44" s="33">
        <f t="shared" si="118"/>
        <v>0</v>
      </c>
      <c r="MM44" s="33">
        <f>IFERROR(VLOOKUP($J44,#REF!,MM$2,0),0)</f>
        <v>0</v>
      </c>
      <c r="MN44" s="33">
        <f t="shared" si="118"/>
        <v>0</v>
      </c>
      <c r="MO44" s="33">
        <f>IFERROR(VLOOKUP($J44,#REF!,MO$2,0),0)</f>
        <v>0</v>
      </c>
      <c r="MP44" s="33">
        <f t="shared" si="119"/>
        <v>0</v>
      </c>
      <c r="MQ44" s="33">
        <f>IFERROR(VLOOKUP($J44,#REF!,MQ$2,0),0)</f>
        <v>0</v>
      </c>
      <c r="MR44" s="33">
        <f t="shared" si="119"/>
        <v>0</v>
      </c>
      <c r="MS44" s="33">
        <f>IFERROR(VLOOKUP($J44,#REF!,MS$2,0),0)</f>
        <v>0</v>
      </c>
      <c r="MT44" s="33">
        <f t="shared" si="119"/>
        <v>0</v>
      </c>
      <c r="MU44" s="33">
        <f>IFERROR(VLOOKUP($J44,#REF!,MU$2,0),0)</f>
        <v>0</v>
      </c>
      <c r="MV44" s="33">
        <f t="shared" si="119"/>
        <v>0</v>
      </c>
      <c r="MW44" s="33">
        <f>IFERROR(VLOOKUP($J44,#REF!,MW$2,0),0)</f>
        <v>0</v>
      </c>
      <c r="MX44" s="33">
        <f t="shared" si="119"/>
        <v>0</v>
      </c>
      <c r="MY44" s="33">
        <f>IFERROR(VLOOKUP($J44,#REF!,MY$2,0),0)</f>
        <v>0</v>
      </c>
      <c r="MZ44" s="33">
        <f t="shared" si="119"/>
        <v>0</v>
      </c>
      <c r="NA44" s="33">
        <f>IFERROR(VLOOKUP($J44,#REF!,NA$2,0),0)</f>
        <v>0</v>
      </c>
      <c r="NB44" s="33">
        <f t="shared" si="119"/>
        <v>0</v>
      </c>
      <c r="NC44" s="33">
        <f>IFERROR(VLOOKUP($J44,#REF!,NC$2,0),0)</f>
        <v>0</v>
      </c>
      <c r="ND44" s="33">
        <f t="shared" si="119"/>
        <v>0</v>
      </c>
      <c r="NE44" s="33">
        <f>IFERROR(VLOOKUP($J44,#REF!,NE$2,0),0)</f>
        <v>0</v>
      </c>
      <c r="NF44" s="33">
        <f t="shared" si="120"/>
        <v>0</v>
      </c>
      <c r="NG44" s="33">
        <f>IFERROR(VLOOKUP($J44,#REF!,NG$2,0),0)</f>
        <v>0</v>
      </c>
      <c r="NH44" s="33">
        <f t="shared" si="120"/>
        <v>0</v>
      </c>
      <c r="NI44" s="33">
        <f>IFERROR(VLOOKUP($J44,#REF!,NI$2,0),0)</f>
        <v>0</v>
      </c>
      <c r="NJ44" s="33">
        <f t="shared" si="120"/>
        <v>0</v>
      </c>
      <c r="NK44" s="33">
        <f>IFERROR(VLOOKUP($J44,#REF!,NK$2,0),0)</f>
        <v>0</v>
      </c>
      <c r="NL44" s="33">
        <f t="shared" si="120"/>
        <v>0</v>
      </c>
      <c r="NM44" s="33">
        <f>IFERROR(VLOOKUP($J44,#REF!,NM$2,0),0)</f>
        <v>0</v>
      </c>
      <c r="NN44" s="33">
        <f t="shared" si="120"/>
        <v>0</v>
      </c>
      <c r="NO44" s="33">
        <f>IFERROR(VLOOKUP($J44,#REF!,NO$2,0),0)</f>
        <v>0</v>
      </c>
      <c r="NP44" s="33">
        <f t="shared" si="120"/>
        <v>0</v>
      </c>
      <c r="NQ44" s="33">
        <f>IFERROR(VLOOKUP($J44,#REF!,NQ$2,0),0)</f>
        <v>0</v>
      </c>
      <c r="NR44" s="33">
        <f t="shared" si="120"/>
        <v>0</v>
      </c>
      <c r="NS44" s="33">
        <f>IFERROR(VLOOKUP($J44,#REF!,NS$2,0),0)</f>
        <v>0</v>
      </c>
      <c r="NT44" s="33">
        <f t="shared" si="120"/>
        <v>0</v>
      </c>
      <c r="NU44" s="33">
        <f>IFERROR(VLOOKUP($J44,#REF!,NU$2,0),0)</f>
        <v>0</v>
      </c>
      <c r="NV44" s="33">
        <f t="shared" si="121"/>
        <v>0</v>
      </c>
      <c r="NW44" s="33">
        <f>IFERROR(VLOOKUP($J44,#REF!,NW$2,0),0)</f>
        <v>0</v>
      </c>
      <c r="NX44" s="33">
        <f t="shared" si="121"/>
        <v>0</v>
      </c>
      <c r="NY44" s="33">
        <f>IFERROR(VLOOKUP($J44,#REF!,NY$2,0),0)</f>
        <v>0</v>
      </c>
      <c r="NZ44" s="33">
        <f t="shared" si="121"/>
        <v>0</v>
      </c>
      <c r="OA44" s="33">
        <f>IFERROR(VLOOKUP($J44,#REF!,OA$2,0),0)</f>
        <v>0</v>
      </c>
      <c r="OB44" s="33">
        <f t="shared" si="121"/>
        <v>0</v>
      </c>
      <c r="OC44" s="33">
        <f>IFERROR(VLOOKUP($J44,#REF!,OC$2,0),0)</f>
        <v>0</v>
      </c>
      <c r="OD44" s="33">
        <f t="shared" si="121"/>
        <v>0</v>
      </c>
      <c r="OE44" s="33">
        <f>IFERROR(VLOOKUP($J44,#REF!,OE$2,0),0)</f>
        <v>0</v>
      </c>
      <c r="OF44" s="33">
        <f t="shared" si="121"/>
        <v>0</v>
      </c>
      <c r="OG44" s="33">
        <f>IFERROR(VLOOKUP($J44,#REF!,OG$2,0),0)</f>
        <v>0</v>
      </c>
      <c r="OH44" s="33">
        <f t="shared" si="121"/>
        <v>0</v>
      </c>
      <c r="OI44" s="33">
        <f>IFERROR(VLOOKUP($J44,#REF!,OI$2,0),0)</f>
        <v>0</v>
      </c>
      <c r="OJ44" s="33">
        <f t="shared" si="121"/>
        <v>0</v>
      </c>
      <c r="OK44" s="33">
        <f>IFERROR(VLOOKUP($J44,#REF!,OK$2,0),0)</f>
        <v>0</v>
      </c>
      <c r="OL44" s="33">
        <f t="shared" si="122"/>
        <v>0</v>
      </c>
      <c r="OM44" s="33">
        <f>IFERROR(VLOOKUP($J44,#REF!,OM$2,0),0)</f>
        <v>0</v>
      </c>
      <c r="ON44" s="33">
        <f t="shared" si="122"/>
        <v>0</v>
      </c>
      <c r="OO44" s="33">
        <f>IFERROR(VLOOKUP($J44,#REF!,OO$2,0),0)</f>
        <v>0</v>
      </c>
      <c r="OP44" s="33">
        <f t="shared" si="81"/>
        <v>0</v>
      </c>
      <c r="OQ44" s="33">
        <f>IFERROR(VLOOKUP($J44,#REF!,OQ$2,0),0)</f>
        <v>0</v>
      </c>
      <c r="OR44" s="33">
        <f t="shared" si="82"/>
        <v>0</v>
      </c>
      <c r="OS44" s="33">
        <f>IFERROR(VLOOKUP($J44,#REF!,OS$2,0),0)</f>
        <v>0</v>
      </c>
      <c r="OT44" s="33">
        <f t="shared" si="83"/>
        <v>0</v>
      </c>
      <c r="OU44" s="33">
        <f>IFERROR(VLOOKUP($J44,#REF!,OU$2,0),0)</f>
        <v>0</v>
      </c>
      <c r="OV44" s="33">
        <f t="shared" si="84"/>
        <v>0</v>
      </c>
      <c r="OW44" s="33">
        <f>IFERROR(VLOOKUP($J44,#REF!,OW$2,0),0)</f>
        <v>0</v>
      </c>
      <c r="OX44" s="33">
        <f t="shared" si="85"/>
        <v>0</v>
      </c>
    </row>
    <row r="45" spans="2:414">
      <c r="B45" s="63">
        <f t="shared" si="0"/>
        <v>34</v>
      </c>
      <c r="C45" s="28">
        <f>入力⑦!C40</f>
        <v>0</v>
      </c>
      <c r="D45" s="28">
        <f>入力⑦!D40</f>
        <v>0</v>
      </c>
      <c r="E45" s="28">
        <f>入力⑦!E40</f>
        <v>0</v>
      </c>
      <c r="F45" s="28">
        <f>入力⑦!F40</f>
        <v>0</v>
      </c>
      <c r="G45" s="28">
        <f>入力⑦!G40</f>
        <v>0</v>
      </c>
      <c r="H45" s="28">
        <f>入力⑦!H40</f>
        <v>0</v>
      </c>
      <c r="I45" s="28">
        <f>入力⑦!I40</f>
        <v>0</v>
      </c>
      <c r="J45" s="28">
        <f>入力⑦!J40</f>
        <v>0</v>
      </c>
      <c r="K45" s="28" t="str">
        <f>入力⑦!L40</f>
        <v/>
      </c>
      <c r="L45" s="28" t="str">
        <f>入力⑦!M40</f>
        <v/>
      </c>
      <c r="M45" s="28">
        <f>入力⑦!N40</f>
        <v>0</v>
      </c>
      <c r="N45" s="28">
        <f>入力⑦!O40</f>
        <v>0</v>
      </c>
      <c r="O45" s="33">
        <f>IFERROR(VLOOKUP($J45,#REF!,O$2,0),0)</f>
        <v>0</v>
      </c>
      <c r="P45" s="33">
        <f t="shared" si="1"/>
        <v>0</v>
      </c>
      <c r="Q45" s="33">
        <f>IFERROR(VLOOKUP($J45,#REF!,Q$2,0),0)</f>
        <v>0</v>
      </c>
      <c r="R45" s="33">
        <f t="shared" si="1"/>
        <v>0</v>
      </c>
      <c r="S45" s="33">
        <f>IFERROR(VLOOKUP($J45,#REF!,S$2,0),0)</f>
        <v>0</v>
      </c>
      <c r="T45" s="33">
        <f t="shared" si="86"/>
        <v>0</v>
      </c>
      <c r="U45" s="33">
        <f>IFERROR(VLOOKUP($J45,#REF!,U$2,0),0)</f>
        <v>0</v>
      </c>
      <c r="V45" s="33">
        <f t="shared" si="86"/>
        <v>0</v>
      </c>
      <c r="W45" s="33">
        <f>IFERROR(VLOOKUP($J45,#REF!,W$2,0),0)</f>
        <v>0</v>
      </c>
      <c r="X45" s="33">
        <f t="shared" si="87"/>
        <v>0</v>
      </c>
      <c r="Y45" s="33">
        <f>IFERROR(VLOOKUP($J45,#REF!,Y$2,0),0)</f>
        <v>0</v>
      </c>
      <c r="Z45" s="33">
        <f t="shared" si="87"/>
        <v>0</v>
      </c>
      <c r="AA45" s="33">
        <f>IFERROR(VLOOKUP($J45,#REF!,AA$2,0),0)</f>
        <v>0</v>
      </c>
      <c r="AB45" s="33">
        <f t="shared" si="88"/>
        <v>0</v>
      </c>
      <c r="AC45" s="33">
        <f>IFERROR(VLOOKUP($J45,#REF!,AC$2,0),0)</f>
        <v>0</v>
      </c>
      <c r="AD45" s="33">
        <f t="shared" si="88"/>
        <v>0</v>
      </c>
      <c r="AE45" s="33">
        <f>IFERROR(VLOOKUP($J45,#REF!,AE$2,0),0)</f>
        <v>0</v>
      </c>
      <c r="AF45" s="33">
        <f t="shared" si="89"/>
        <v>0</v>
      </c>
      <c r="AG45" s="33">
        <f>IFERROR(VLOOKUP($J45,#REF!,AG$2,0),0)</f>
        <v>0</v>
      </c>
      <c r="AH45" s="33">
        <f t="shared" si="89"/>
        <v>0</v>
      </c>
      <c r="AI45" s="33">
        <f>IFERROR(VLOOKUP($J45,#REF!,AI$2,0),0)</f>
        <v>0</v>
      </c>
      <c r="AJ45" s="33">
        <f t="shared" si="90"/>
        <v>0</v>
      </c>
      <c r="AK45" s="33">
        <f>IFERROR(VLOOKUP($J45,#REF!,AK$2,0),0)</f>
        <v>0</v>
      </c>
      <c r="AL45" s="33">
        <f t="shared" si="90"/>
        <v>0</v>
      </c>
      <c r="AM45" s="33">
        <f>IFERROR(VLOOKUP($J45,#REF!,AM$2,0),0)</f>
        <v>0</v>
      </c>
      <c r="AN45" s="33">
        <f t="shared" si="91"/>
        <v>0</v>
      </c>
      <c r="AO45" s="33">
        <f>IFERROR(VLOOKUP($J45,#REF!,AO$2,0),0)</f>
        <v>0</v>
      </c>
      <c r="AP45" s="33">
        <f t="shared" si="91"/>
        <v>0</v>
      </c>
      <c r="AQ45" s="33">
        <f>IFERROR(VLOOKUP($J45,#REF!,AQ$2,0),0)</f>
        <v>0</v>
      </c>
      <c r="AR45" s="33">
        <f t="shared" si="92"/>
        <v>0</v>
      </c>
      <c r="AS45" s="33">
        <f>IFERROR(VLOOKUP($J45,#REF!,AS$2,0),0)</f>
        <v>0</v>
      </c>
      <c r="AT45" s="33">
        <f t="shared" si="92"/>
        <v>0</v>
      </c>
      <c r="AU45" s="33">
        <f>IFERROR(VLOOKUP($J45,#REF!,AU$2,0),0)</f>
        <v>0</v>
      </c>
      <c r="AV45" s="33">
        <f t="shared" si="93"/>
        <v>0</v>
      </c>
      <c r="AW45" s="33">
        <f>IFERROR(VLOOKUP($J45,#REF!,AW$2,0),0)</f>
        <v>0</v>
      </c>
      <c r="AX45" s="33">
        <f t="shared" si="93"/>
        <v>0</v>
      </c>
      <c r="AY45" s="33">
        <f>IFERROR(VLOOKUP($J45,#REF!,AY$2,0),0)</f>
        <v>0</v>
      </c>
      <c r="AZ45" s="33">
        <f t="shared" si="94"/>
        <v>0</v>
      </c>
      <c r="BA45" s="33">
        <f>IFERROR(VLOOKUP($J45,#REF!,BA$2,0),0)</f>
        <v>0</v>
      </c>
      <c r="BB45" s="33">
        <f t="shared" si="94"/>
        <v>0</v>
      </c>
      <c r="BC45" s="33">
        <f>IFERROR(VLOOKUP($J45,#REF!,BC$2,0),0)</f>
        <v>0</v>
      </c>
      <c r="BD45" s="33">
        <f t="shared" si="95"/>
        <v>0</v>
      </c>
      <c r="BE45" s="33">
        <f>IFERROR(VLOOKUP($J45,#REF!,BE$2,0),0)</f>
        <v>0</v>
      </c>
      <c r="BF45" s="33">
        <f t="shared" si="95"/>
        <v>0</v>
      </c>
      <c r="BG45" s="33">
        <f>IFERROR(VLOOKUP($J45,#REF!,BG$2,0),0)</f>
        <v>0</v>
      </c>
      <c r="BH45" s="33">
        <f t="shared" si="96"/>
        <v>0</v>
      </c>
      <c r="BI45" s="33">
        <f>IFERROR(VLOOKUP($J45,#REF!,BI$2,0),0)</f>
        <v>0</v>
      </c>
      <c r="BJ45" s="33">
        <f t="shared" si="96"/>
        <v>0</v>
      </c>
      <c r="BK45" s="33">
        <f>IFERROR(VLOOKUP($J45,#REF!,BK$2,0),0)</f>
        <v>0</v>
      </c>
      <c r="BL45" s="33">
        <f t="shared" si="97"/>
        <v>0</v>
      </c>
      <c r="BM45" s="33">
        <f>IFERROR(VLOOKUP($J45,#REF!,BM$2,0),0)</f>
        <v>0</v>
      </c>
      <c r="BN45" s="33">
        <f t="shared" si="97"/>
        <v>0</v>
      </c>
      <c r="BO45" s="33">
        <f>IFERROR(VLOOKUP($J45,#REF!,BO$2,0),0)</f>
        <v>0</v>
      </c>
      <c r="BP45" s="33">
        <f t="shared" si="98"/>
        <v>0</v>
      </c>
      <c r="BQ45" s="33">
        <f>IFERROR(VLOOKUP($J45,#REF!,BQ$2,0),0)</f>
        <v>0</v>
      </c>
      <c r="BR45" s="33">
        <f t="shared" si="98"/>
        <v>0</v>
      </c>
      <c r="BS45" s="33">
        <f>IFERROR(VLOOKUP($J45,#REF!,BS$2,0),0)</f>
        <v>0</v>
      </c>
      <c r="BT45" s="33">
        <f t="shared" si="99"/>
        <v>0</v>
      </c>
      <c r="BU45" s="33">
        <f>IFERROR(VLOOKUP($J45,#REF!,BU$2,0),0)</f>
        <v>0</v>
      </c>
      <c r="BV45" s="33">
        <f t="shared" si="99"/>
        <v>0</v>
      </c>
      <c r="BW45" s="33">
        <f>IFERROR(VLOOKUP($J45,#REF!,BW$2,0),0)</f>
        <v>0</v>
      </c>
      <c r="BX45" s="33">
        <f t="shared" si="100"/>
        <v>0</v>
      </c>
      <c r="BY45" s="33">
        <f>IFERROR(VLOOKUP($J45,#REF!,BY$2,0),0)</f>
        <v>0</v>
      </c>
      <c r="BZ45" s="33">
        <f t="shared" si="100"/>
        <v>0</v>
      </c>
      <c r="CA45" s="33">
        <f>IFERROR(VLOOKUP($J45,#REF!,CA$2,0),0)</f>
        <v>0</v>
      </c>
      <c r="CB45" s="33">
        <f t="shared" si="101"/>
        <v>0</v>
      </c>
      <c r="CC45" s="33">
        <f>IFERROR(VLOOKUP($J45,#REF!,CC$2,0),0)</f>
        <v>0</v>
      </c>
      <c r="CD45" s="33">
        <f t="shared" si="101"/>
        <v>0</v>
      </c>
      <c r="CE45" s="33">
        <f>IFERROR(VLOOKUP($J45,#REF!,CE$2,0),0)</f>
        <v>0</v>
      </c>
      <c r="CF45" s="33">
        <f t="shared" si="102"/>
        <v>0</v>
      </c>
      <c r="CG45" s="33">
        <f>IFERROR(VLOOKUP($J45,#REF!,CG$2,0),0)</f>
        <v>0</v>
      </c>
      <c r="CH45" s="33">
        <f t="shared" si="102"/>
        <v>0</v>
      </c>
      <c r="CI45" s="33">
        <f>IFERROR(VLOOKUP($J45,#REF!,CI$2,0),0)</f>
        <v>0</v>
      </c>
      <c r="CJ45" s="33">
        <f t="shared" si="102"/>
        <v>0</v>
      </c>
      <c r="CK45" s="33">
        <f>IFERROR(VLOOKUP($J45,#REF!,CK$2,0),0)</f>
        <v>0</v>
      </c>
      <c r="CL45" s="33">
        <f t="shared" si="102"/>
        <v>0</v>
      </c>
      <c r="CM45" s="33">
        <f>IFERROR(VLOOKUP($J45,#REF!,CM$2,0),0)</f>
        <v>0</v>
      </c>
      <c r="CN45" s="33">
        <f t="shared" si="102"/>
        <v>0</v>
      </c>
      <c r="CO45" s="33">
        <f>IFERROR(VLOOKUP($J45,#REF!,CO$2,0),0)</f>
        <v>0</v>
      </c>
      <c r="CP45" s="33">
        <f t="shared" si="102"/>
        <v>0</v>
      </c>
      <c r="CQ45" s="33">
        <f>IFERROR(VLOOKUP($J45,#REF!,CQ$2,0),0)</f>
        <v>0</v>
      </c>
      <c r="CR45" s="33">
        <f t="shared" si="102"/>
        <v>0</v>
      </c>
      <c r="CS45" s="33">
        <f>IFERROR(VLOOKUP($J45,#REF!,CS$2,0),0)</f>
        <v>0</v>
      </c>
      <c r="CT45" s="33">
        <f t="shared" si="102"/>
        <v>0</v>
      </c>
      <c r="CU45" s="33">
        <f>IFERROR(VLOOKUP($J45,#REF!,CU$2,0),0)</f>
        <v>0</v>
      </c>
      <c r="CV45" s="33">
        <f t="shared" si="103"/>
        <v>0</v>
      </c>
      <c r="CW45" s="33">
        <f>IFERROR(VLOOKUP($J45,#REF!,CW$2,0),0)</f>
        <v>0</v>
      </c>
      <c r="CX45" s="33">
        <f t="shared" si="103"/>
        <v>0</v>
      </c>
      <c r="CY45" s="33">
        <f>IFERROR(VLOOKUP($J45,#REF!,CY$2,0),0)</f>
        <v>0</v>
      </c>
      <c r="CZ45" s="33">
        <f t="shared" si="103"/>
        <v>0</v>
      </c>
      <c r="DA45" s="33">
        <f>IFERROR(VLOOKUP($J45,#REF!,DA$2,0),0)</f>
        <v>0</v>
      </c>
      <c r="DB45" s="33">
        <f t="shared" si="103"/>
        <v>0</v>
      </c>
      <c r="DC45" s="33">
        <f>IFERROR(VLOOKUP($J45,#REF!,DC$2,0),0)</f>
        <v>0</v>
      </c>
      <c r="DD45" s="33">
        <f t="shared" si="103"/>
        <v>0</v>
      </c>
      <c r="DE45" s="33">
        <f>IFERROR(VLOOKUP($J45,#REF!,DE$2,0),0)</f>
        <v>0</v>
      </c>
      <c r="DF45" s="33">
        <f t="shared" si="103"/>
        <v>0</v>
      </c>
      <c r="DG45" s="33">
        <f>IFERROR(VLOOKUP($J45,#REF!,DG$2,0),0)</f>
        <v>0</v>
      </c>
      <c r="DH45" s="33">
        <f t="shared" si="103"/>
        <v>0</v>
      </c>
      <c r="DI45" s="33">
        <f>IFERROR(VLOOKUP($J45,#REF!,DI$2,0),0)</f>
        <v>0</v>
      </c>
      <c r="DJ45" s="33">
        <f t="shared" si="103"/>
        <v>0</v>
      </c>
      <c r="DK45" s="33">
        <f>IFERROR(VLOOKUP($J45,#REF!,DK$2,0),0)</f>
        <v>0</v>
      </c>
      <c r="DL45" s="33">
        <f t="shared" si="104"/>
        <v>0</v>
      </c>
      <c r="DM45" s="33">
        <f>IFERROR(VLOOKUP($J45,#REF!,DM$2,0),0)</f>
        <v>0</v>
      </c>
      <c r="DN45" s="33">
        <f t="shared" si="104"/>
        <v>0</v>
      </c>
      <c r="DO45" s="33">
        <f>IFERROR(VLOOKUP($J45,#REF!,DO$2,0),0)</f>
        <v>0</v>
      </c>
      <c r="DP45" s="33">
        <f t="shared" si="104"/>
        <v>0</v>
      </c>
      <c r="DQ45" s="33">
        <f>IFERROR(VLOOKUP($J45,#REF!,DQ$2,0),0)</f>
        <v>0</v>
      </c>
      <c r="DR45" s="33">
        <f t="shared" si="104"/>
        <v>0</v>
      </c>
      <c r="DS45" s="33">
        <f>IFERROR(VLOOKUP($J45,#REF!,DS$2,0),0)</f>
        <v>0</v>
      </c>
      <c r="DT45" s="33">
        <f t="shared" si="104"/>
        <v>0</v>
      </c>
      <c r="DU45" s="33">
        <f>IFERROR(VLOOKUP($J45,#REF!,DU$2,0),0)</f>
        <v>0</v>
      </c>
      <c r="DV45" s="33">
        <f t="shared" si="104"/>
        <v>0</v>
      </c>
      <c r="DW45" s="33">
        <f>IFERROR(VLOOKUP($J45,#REF!,DW$2,0),0)</f>
        <v>0</v>
      </c>
      <c r="DX45" s="33">
        <f t="shared" si="104"/>
        <v>0</v>
      </c>
      <c r="DY45" s="33">
        <f>IFERROR(VLOOKUP($J45,#REF!,DY$2,0),0)</f>
        <v>0</v>
      </c>
      <c r="DZ45" s="33">
        <f t="shared" si="104"/>
        <v>0</v>
      </c>
      <c r="EA45" s="33">
        <f>IFERROR(VLOOKUP($J45,#REF!,EA$2,0),0)</f>
        <v>0</v>
      </c>
      <c r="EB45" s="33">
        <f t="shared" si="105"/>
        <v>0</v>
      </c>
      <c r="EC45" s="33">
        <f>IFERROR(VLOOKUP($J45,#REF!,EC$2,0),0)</f>
        <v>0</v>
      </c>
      <c r="ED45" s="33">
        <f t="shared" si="105"/>
        <v>0</v>
      </c>
      <c r="EE45" s="33">
        <f>IFERROR(VLOOKUP($J45,#REF!,EE$2,0),0)</f>
        <v>0</v>
      </c>
      <c r="EF45" s="33">
        <f t="shared" si="105"/>
        <v>0</v>
      </c>
      <c r="EG45" s="33">
        <f>IFERROR(VLOOKUP($J45,#REF!,EG$2,0),0)</f>
        <v>0</v>
      </c>
      <c r="EH45" s="33">
        <f t="shared" si="105"/>
        <v>0</v>
      </c>
      <c r="EI45" s="33">
        <f>IFERROR(VLOOKUP($J45,#REF!,EI$2,0),0)</f>
        <v>0</v>
      </c>
      <c r="EJ45" s="33">
        <f t="shared" si="105"/>
        <v>0</v>
      </c>
      <c r="EK45" s="33">
        <f>IFERROR(VLOOKUP($J45,#REF!,EK$2,0),0)</f>
        <v>0</v>
      </c>
      <c r="EL45" s="33">
        <f t="shared" si="105"/>
        <v>0</v>
      </c>
      <c r="EM45" s="33">
        <f>IFERROR(VLOOKUP($J45,#REF!,EM$2,0),0)</f>
        <v>0</v>
      </c>
      <c r="EN45" s="33">
        <f t="shared" si="105"/>
        <v>0</v>
      </c>
      <c r="EO45" s="33">
        <f>IFERROR(VLOOKUP($J45,#REF!,EO$2,0),0)</f>
        <v>0</v>
      </c>
      <c r="EP45" s="33">
        <f t="shared" si="105"/>
        <v>0</v>
      </c>
      <c r="EQ45" s="33">
        <f>IFERROR(VLOOKUP($J45,#REF!,EQ$2,0),0)</f>
        <v>0</v>
      </c>
      <c r="ER45" s="33">
        <f t="shared" si="106"/>
        <v>0</v>
      </c>
      <c r="ES45" s="33">
        <f>IFERROR(VLOOKUP($J45,#REF!,ES$2,0),0)</f>
        <v>0</v>
      </c>
      <c r="ET45" s="33">
        <f t="shared" si="106"/>
        <v>0</v>
      </c>
      <c r="EU45" s="33">
        <f>IFERROR(VLOOKUP($J45,#REF!,EU$2,0),0)</f>
        <v>0</v>
      </c>
      <c r="EV45" s="33">
        <f t="shared" si="106"/>
        <v>0</v>
      </c>
      <c r="EW45" s="33">
        <f>IFERROR(VLOOKUP($J45,#REF!,EW$2,0),0)</f>
        <v>0</v>
      </c>
      <c r="EX45" s="33">
        <f t="shared" si="106"/>
        <v>0</v>
      </c>
      <c r="EY45" s="33">
        <f>IFERROR(VLOOKUP($J45,#REF!,EY$2,0),0)</f>
        <v>0</v>
      </c>
      <c r="EZ45" s="33">
        <f t="shared" si="106"/>
        <v>0</v>
      </c>
      <c r="FA45" s="33">
        <f>IFERROR(VLOOKUP($J45,#REF!,FA$2,0),0)</f>
        <v>0</v>
      </c>
      <c r="FB45" s="33">
        <f t="shared" si="106"/>
        <v>0</v>
      </c>
      <c r="FC45" s="33">
        <f>IFERROR(VLOOKUP($J45,#REF!,FC$2,0),0)</f>
        <v>0</v>
      </c>
      <c r="FD45" s="33">
        <f t="shared" si="106"/>
        <v>0</v>
      </c>
      <c r="FE45" s="33">
        <f>IFERROR(VLOOKUP($J45,#REF!,FE$2,0),0)</f>
        <v>0</v>
      </c>
      <c r="FF45" s="33">
        <f t="shared" si="106"/>
        <v>0</v>
      </c>
      <c r="FG45" s="33">
        <f>IFERROR(VLOOKUP($J45,#REF!,FG$2,0),0)</f>
        <v>0</v>
      </c>
      <c r="FH45" s="33">
        <f t="shared" si="107"/>
        <v>0</v>
      </c>
      <c r="FI45" s="33">
        <f>IFERROR(VLOOKUP($J45,#REF!,FI$2,0),0)</f>
        <v>0</v>
      </c>
      <c r="FJ45" s="33">
        <f t="shared" si="107"/>
        <v>0</v>
      </c>
      <c r="FK45" s="33">
        <f>IFERROR(VLOOKUP($J45,#REF!,FK$2,0),0)</f>
        <v>0</v>
      </c>
      <c r="FL45" s="33">
        <f t="shared" si="107"/>
        <v>0</v>
      </c>
      <c r="FM45" s="33">
        <f>IFERROR(VLOOKUP($J45,#REF!,FM$2,0),0)</f>
        <v>0</v>
      </c>
      <c r="FN45" s="33">
        <f t="shared" si="107"/>
        <v>0</v>
      </c>
      <c r="FO45" s="33">
        <f>IFERROR(VLOOKUP($J45,#REF!,FO$2,0),0)</f>
        <v>0</v>
      </c>
      <c r="FP45" s="33">
        <f t="shared" si="107"/>
        <v>0</v>
      </c>
      <c r="FQ45" s="33">
        <f>IFERROR(VLOOKUP($J45,#REF!,FQ$2,0),0)</f>
        <v>0</v>
      </c>
      <c r="FR45" s="33">
        <f t="shared" si="107"/>
        <v>0</v>
      </c>
      <c r="FS45" s="33">
        <f>IFERROR(VLOOKUP($J45,#REF!,FS$2,0),0)</f>
        <v>0</v>
      </c>
      <c r="FT45" s="33">
        <f t="shared" si="107"/>
        <v>0</v>
      </c>
      <c r="FU45" s="33">
        <f>IFERROR(VLOOKUP($J45,#REF!,FU$2,0),0)</f>
        <v>0</v>
      </c>
      <c r="FV45" s="33">
        <f t="shared" si="107"/>
        <v>0</v>
      </c>
      <c r="FW45" s="33">
        <f>IFERROR(VLOOKUP($J45,#REF!,FW$2,0),0)</f>
        <v>0</v>
      </c>
      <c r="FX45" s="33">
        <f t="shared" si="108"/>
        <v>0</v>
      </c>
      <c r="FY45" s="33">
        <f>IFERROR(VLOOKUP($J45,#REF!,FY$2,0),0)</f>
        <v>0</v>
      </c>
      <c r="FZ45" s="33">
        <f t="shared" si="108"/>
        <v>0</v>
      </c>
      <c r="GA45" s="33">
        <f>IFERROR(VLOOKUP($J45,#REF!,GA$2,0),0)</f>
        <v>0</v>
      </c>
      <c r="GB45" s="33">
        <f t="shared" si="108"/>
        <v>0</v>
      </c>
      <c r="GC45" s="33">
        <f>IFERROR(VLOOKUP($J45,#REF!,GC$2,0),0)</f>
        <v>0</v>
      </c>
      <c r="GD45" s="33">
        <f t="shared" si="108"/>
        <v>0</v>
      </c>
      <c r="GE45" s="33">
        <f>IFERROR(VLOOKUP($J45,#REF!,GE$2,0),0)</f>
        <v>0</v>
      </c>
      <c r="GF45" s="33">
        <f t="shared" si="108"/>
        <v>0</v>
      </c>
      <c r="GG45" s="33">
        <f>IFERROR(VLOOKUP($J45,#REF!,GG$2,0),0)</f>
        <v>0</v>
      </c>
      <c r="GH45" s="33">
        <f t="shared" si="108"/>
        <v>0</v>
      </c>
      <c r="GI45" s="33">
        <f>IFERROR(VLOOKUP($J45,#REF!,GI$2,0),0)</f>
        <v>0</v>
      </c>
      <c r="GJ45" s="33">
        <f t="shared" si="108"/>
        <v>0</v>
      </c>
      <c r="GK45" s="33">
        <f>IFERROR(VLOOKUP($J45,#REF!,GK$2,0),0)</f>
        <v>0</v>
      </c>
      <c r="GL45" s="33">
        <f t="shared" si="108"/>
        <v>0</v>
      </c>
      <c r="GM45" s="33">
        <f>IFERROR(VLOOKUP($J45,#REF!,GM$2,0),0)</f>
        <v>0</v>
      </c>
      <c r="GN45" s="33">
        <f t="shared" si="109"/>
        <v>0</v>
      </c>
      <c r="GO45" s="33">
        <f>IFERROR(VLOOKUP($J45,#REF!,GO$2,0),0)</f>
        <v>0</v>
      </c>
      <c r="GP45" s="33">
        <f t="shared" si="109"/>
        <v>0</v>
      </c>
      <c r="GQ45" s="33">
        <f>IFERROR(VLOOKUP($J45,#REF!,GQ$2,0),0)</f>
        <v>0</v>
      </c>
      <c r="GR45" s="33">
        <f t="shared" si="109"/>
        <v>0</v>
      </c>
      <c r="GS45" s="33">
        <f>IFERROR(VLOOKUP($J45,#REF!,GS$2,0),0)</f>
        <v>0</v>
      </c>
      <c r="GT45" s="33">
        <f t="shared" si="109"/>
        <v>0</v>
      </c>
      <c r="GU45" s="33">
        <f>IFERROR(VLOOKUP($J45,#REF!,GU$2,0),0)</f>
        <v>0</v>
      </c>
      <c r="GV45" s="33">
        <f t="shared" si="109"/>
        <v>0</v>
      </c>
      <c r="GW45" s="33">
        <f>IFERROR(VLOOKUP($J45,#REF!,GW$2,0),0)</f>
        <v>0</v>
      </c>
      <c r="GX45" s="33">
        <f t="shared" si="109"/>
        <v>0</v>
      </c>
      <c r="GY45" s="33">
        <f>IFERROR(VLOOKUP($J45,#REF!,GY$2,0),0)</f>
        <v>0</v>
      </c>
      <c r="GZ45" s="33">
        <f t="shared" si="109"/>
        <v>0</v>
      </c>
      <c r="HA45" s="33">
        <f>IFERROR(VLOOKUP($J45,#REF!,HA$2,0),0)</f>
        <v>0</v>
      </c>
      <c r="HB45" s="33">
        <f t="shared" si="110"/>
        <v>0</v>
      </c>
      <c r="HC45" s="33">
        <f>IFERROR(VLOOKUP($J45,#REF!,HC$2,0),0)</f>
        <v>0</v>
      </c>
      <c r="HD45" s="33">
        <f t="shared" si="110"/>
        <v>0</v>
      </c>
      <c r="HE45" s="33">
        <f>IFERROR(VLOOKUP($J45,#REF!,HE$2,0),0)</f>
        <v>0</v>
      </c>
      <c r="HF45" s="33">
        <f t="shared" si="110"/>
        <v>0</v>
      </c>
      <c r="HG45" s="33">
        <f>IFERROR(VLOOKUP($J45,#REF!,HG$2,0),0)</f>
        <v>0</v>
      </c>
      <c r="HH45" s="33">
        <f t="shared" si="110"/>
        <v>0</v>
      </c>
      <c r="HI45" s="33">
        <f>IFERROR(VLOOKUP($J45,#REF!,HI$2,0),0)</f>
        <v>0</v>
      </c>
      <c r="HJ45" s="33">
        <f t="shared" si="110"/>
        <v>0</v>
      </c>
      <c r="HK45" s="33">
        <f>IFERROR(VLOOKUP($J45,#REF!,HK$2,0),0)</f>
        <v>0</v>
      </c>
      <c r="HL45" s="33">
        <f t="shared" si="110"/>
        <v>0</v>
      </c>
      <c r="HM45" s="33">
        <f>IFERROR(VLOOKUP($J45,#REF!,HM$2,0),0)</f>
        <v>0</v>
      </c>
      <c r="HN45" s="33">
        <f t="shared" si="110"/>
        <v>0</v>
      </c>
      <c r="HO45" s="33">
        <f>IFERROR(VLOOKUP($J45,#REF!,HO$2,0),0)</f>
        <v>0</v>
      </c>
      <c r="HP45" s="33">
        <f t="shared" si="110"/>
        <v>0</v>
      </c>
      <c r="HQ45" s="33">
        <f>IFERROR(VLOOKUP($J45,#REF!,HQ$2,0),0)</f>
        <v>0</v>
      </c>
      <c r="HR45" s="33">
        <f t="shared" si="111"/>
        <v>0</v>
      </c>
      <c r="HS45" s="33">
        <f>IFERROR(VLOOKUP($J45,#REF!,HS$2,0),0)</f>
        <v>0</v>
      </c>
      <c r="HT45" s="33">
        <f t="shared" si="111"/>
        <v>0</v>
      </c>
      <c r="HU45" s="33">
        <f>IFERROR(VLOOKUP($J45,#REF!,HU$2,0),0)</f>
        <v>0</v>
      </c>
      <c r="HV45" s="33">
        <f t="shared" si="111"/>
        <v>0</v>
      </c>
      <c r="HW45" s="33">
        <f>IFERROR(VLOOKUP($J45,#REF!,HW$2,0),0)</f>
        <v>0</v>
      </c>
      <c r="HX45" s="33">
        <f t="shared" si="111"/>
        <v>0</v>
      </c>
      <c r="HY45" s="33">
        <f>IFERROR(VLOOKUP($J45,#REF!,HY$2,0),0)</f>
        <v>0</v>
      </c>
      <c r="HZ45" s="33">
        <f t="shared" si="111"/>
        <v>0</v>
      </c>
      <c r="IA45" s="33">
        <f>IFERROR(VLOOKUP($J45,#REF!,IA$2,0),0)</f>
        <v>0</v>
      </c>
      <c r="IB45" s="33">
        <f t="shared" si="111"/>
        <v>0</v>
      </c>
      <c r="IC45" s="33">
        <f>IFERROR(VLOOKUP($J45,#REF!,IC$2,0),0)</f>
        <v>0</v>
      </c>
      <c r="ID45" s="33">
        <f t="shared" si="111"/>
        <v>0</v>
      </c>
      <c r="IE45" s="33">
        <f>IFERROR(VLOOKUP($J45,#REF!,IE$2,0),0)</f>
        <v>0</v>
      </c>
      <c r="IF45" s="33">
        <f t="shared" si="111"/>
        <v>0</v>
      </c>
      <c r="IG45" s="33">
        <f>IFERROR(VLOOKUP($J45,#REF!,IG$2,0),0)</f>
        <v>0</v>
      </c>
      <c r="IH45" s="33">
        <f t="shared" si="112"/>
        <v>0</v>
      </c>
      <c r="II45" s="33">
        <f>IFERROR(VLOOKUP($J45,#REF!,II$2,0),0)</f>
        <v>0</v>
      </c>
      <c r="IJ45" s="33">
        <f t="shared" si="112"/>
        <v>0</v>
      </c>
      <c r="IK45" s="33">
        <f>IFERROR(VLOOKUP($J45,#REF!,IK$2,0),0)</f>
        <v>0</v>
      </c>
      <c r="IL45" s="33">
        <f t="shared" si="112"/>
        <v>0</v>
      </c>
      <c r="IM45" s="33">
        <f>IFERROR(VLOOKUP($J45,#REF!,IM$2,0),0)</f>
        <v>0</v>
      </c>
      <c r="IN45" s="33">
        <f t="shared" si="112"/>
        <v>0</v>
      </c>
      <c r="IO45" s="33">
        <f>IFERROR(VLOOKUP($J45,#REF!,IO$2,0),0)</f>
        <v>0</v>
      </c>
      <c r="IP45" s="33">
        <f t="shared" si="112"/>
        <v>0</v>
      </c>
      <c r="IQ45" s="33">
        <f>IFERROR(VLOOKUP($J45,#REF!,IQ$2,0),0)</f>
        <v>0</v>
      </c>
      <c r="IR45" s="33">
        <f t="shared" si="112"/>
        <v>0</v>
      </c>
      <c r="IS45" s="33">
        <f>IFERROR(VLOOKUP($J45,#REF!,IS$2,0),0)</f>
        <v>0</v>
      </c>
      <c r="IT45" s="33">
        <f t="shared" si="112"/>
        <v>0</v>
      </c>
      <c r="IU45" s="33">
        <f>IFERROR(VLOOKUP($J45,#REF!,IU$2,0),0)</f>
        <v>0</v>
      </c>
      <c r="IV45" s="33">
        <f t="shared" si="112"/>
        <v>0</v>
      </c>
      <c r="IW45" s="33">
        <f>IFERROR(VLOOKUP($J45,#REF!,IW$2,0),0)</f>
        <v>0</v>
      </c>
      <c r="IX45" s="33">
        <f t="shared" si="113"/>
        <v>0</v>
      </c>
      <c r="IY45" s="33">
        <f>IFERROR(VLOOKUP($J45,#REF!,IY$2,0),0)</f>
        <v>0</v>
      </c>
      <c r="IZ45" s="33">
        <f t="shared" si="113"/>
        <v>0</v>
      </c>
      <c r="JA45" s="33">
        <f>IFERROR(VLOOKUP($J45,#REF!,JA$2,0),0)</f>
        <v>0</v>
      </c>
      <c r="JB45" s="33">
        <f t="shared" si="113"/>
        <v>0</v>
      </c>
      <c r="JC45" s="33">
        <f>IFERROR(VLOOKUP($J45,#REF!,JC$2,0),0)</f>
        <v>0</v>
      </c>
      <c r="JD45" s="33">
        <f t="shared" si="113"/>
        <v>0</v>
      </c>
      <c r="JE45" s="33">
        <f>IFERROR(VLOOKUP($J45,#REF!,JE$2,0),0)</f>
        <v>0</v>
      </c>
      <c r="JF45" s="33">
        <f t="shared" si="113"/>
        <v>0</v>
      </c>
      <c r="JG45" s="33">
        <f>IFERROR(VLOOKUP($J45,#REF!,JG$2,0),0)</f>
        <v>0</v>
      </c>
      <c r="JH45" s="33">
        <f t="shared" si="113"/>
        <v>0</v>
      </c>
      <c r="JI45" s="33">
        <f>IFERROR(VLOOKUP($J45,#REF!,JI$2,0),0)</f>
        <v>0</v>
      </c>
      <c r="JJ45" s="33">
        <f t="shared" si="113"/>
        <v>0</v>
      </c>
      <c r="JK45" s="33">
        <f>IFERROR(VLOOKUP($J45,#REF!,JK$2,0),0)</f>
        <v>0</v>
      </c>
      <c r="JL45" s="33">
        <f t="shared" si="113"/>
        <v>0</v>
      </c>
      <c r="JM45" s="33">
        <f>IFERROR(VLOOKUP($J45,#REF!,JM$2,0),0)</f>
        <v>0</v>
      </c>
      <c r="JN45" s="33">
        <f t="shared" si="114"/>
        <v>0</v>
      </c>
      <c r="JO45" s="33">
        <f>IFERROR(VLOOKUP($J45,#REF!,JO$2,0),0)</f>
        <v>0</v>
      </c>
      <c r="JP45" s="33">
        <f t="shared" si="114"/>
        <v>0</v>
      </c>
      <c r="JQ45" s="33">
        <f>IFERROR(VLOOKUP($J45,#REF!,JQ$2,0),0)</f>
        <v>0</v>
      </c>
      <c r="JR45" s="33">
        <f t="shared" si="114"/>
        <v>0</v>
      </c>
      <c r="JS45" s="33">
        <f>IFERROR(VLOOKUP($J45,#REF!,JS$2,0),0)</f>
        <v>0</v>
      </c>
      <c r="JT45" s="33">
        <f t="shared" si="114"/>
        <v>0</v>
      </c>
      <c r="JU45" s="33">
        <f>IFERROR(VLOOKUP($J45,#REF!,JU$2,0),0)</f>
        <v>0</v>
      </c>
      <c r="JV45" s="33">
        <f t="shared" si="114"/>
        <v>0</v>
      </c>
      <c r="JW45" s="33">
        <f>IFERROR(VLOOKUP($J45,#REF!,JW$2,0),0)</f>
        <v>0</v>
      </c>
      <c r="JX45" s="33">
        <f t="shared" si="114"/>
        <v>0</v>
      </c>
      <c r="JY45" s="33">
        <f>IFERROR(VLOOKUP($J45,#REF!,JY$2,0),0)</f>
        <v>0</v>
      </c>
      <c r="JZ45" s="33">
        <f t="shared" si="114"/>
        <v>0</v>
      </c>
      <c r="KA45" s="33">
        <f>IFERROR(VLOOKUP($J45,#REF!,KA$2,0),0)</f>
        <v>0</v>
      </c>
      <c r="KB45" s="33">
        <f t="shared" si="114"/>
        <v>0</v>
      </c>
      <c r="KC45" s="33">
        <f>IFERROR(VLOOKUP($J45,#REF!,KC$2,0),0)</f>
        <v>0</v>
      </c>
      <c r="KD45" s="33">
        <f t="shared" si="115"/>
        <v>0</v>
      </c>
      <c r="KE45" s="33">
        <f>IFERROR(VLOOKUP($J45,#REF!,KE$2,0),0)</f>
        <v>0</v>
      </c>
      <c r="KF45" s="33">
        <f t="shared" si="115"/>
        <v>0</v>
      </c>
      <c r="KG45" s="33">
        <f>IFERROR(VLOOKUP($J45,#REF!,KG$2,0),0)</f>
        <v>0</v>
      </c>
      <c r="KH45" s="33">
        <f t="shared" si="115"/>
        <v>0</v>
      </c>
      <c r="KI45" s="33">
        <f>IFERROR(VLOOKUP($J45,#REF!,KI$2,0),0)</f>
        <v>0</v>
      </c>
      <c r="KJ45" s="33">
        <f t="shared" si="115"/>
        <v>0</v>
      </c>
      <c r="KK45" s="33">
        <f>IFERROR(VLOOKUP($J45,#REF!,KK$2,0),0)</f>
        <v>0</v>
      </c>
      <c r="KL45" s="33">
        <f t="shared" si="115"/>
        <v>0</v>
      </c>
      <c r="KM45" s="33">
        <f>IFERROR(VLOOKUP($J45,#REF!,KM$2,0),0)</f>
        <v>0</v>
      </c>
      <c r="KN45" s="33">
        <f t="shared" si="115"/>
        <v>0</v>
      </c>
      <c r="KO45" s="33">
        <f>IFERROR(VLOOKUP($J45,#REF!,KO$2,0),0)</f>
        <v>0</v>
      </c>
      <c r="KP45" s="33">
        <f t="shared" si="115"/>
        <v>0</v>
      </c>
      <c r="KQ45" s="33">
        <f>IFERROR(VLOOKUP($J45,#REF!,KQ$2,0),0)</f>
        <v>0</v>
      </c>
      <c r="KR45" s="33">
        <f t="shared" si="115"/>
        <v>0</v>
      </c>
      <c r="KS45" s="33">
        <f>IFERROR(VLOOKUP($J45,#REF!,KS$2,0),0)</f>
        <v>0</v>
      </c>
      <c r="KT45" s="33">
        <f t="shared" si="116"/>
        <v>0</v>
      </c>
      <c r="KU45" s="33">
        <f>IFERROR(VLOOKUP($J45,#REF!,KU$2,0),0)</f>
        <v>0</v>
      </c>
      <c r="KV45" s="33">
        <f t="shared" si="116"/>
        <v>0</v>
      </c>
      <c r="KW45" s="33">
        <f>IFERROR(VLOOKUP($J45,#REF!,KW$2,0),0)</f>
        <v>0</v>
      </c>
      <c r="KX45" s="33">
        <f t="shared" si="116"/>
        <v>0</v>
      </c>
      <c r="KY45" s="33">
        <f>IFERROR(VLOOKUP($J45,#REF!,KY$2,0),0)</f>
        <v>0</v>
      </c>
      <c r="KZ45" s="33">
        <f t="shared" si="116"/>
        <v>0</v>
      </c>
      <c r="LA45" s="33">
        <f>IFERROR(VLOOKUP($J45,#REF!,LA$2,0),0)</f>
        <v>0</v>
      </c>
      <c r="LB45" s="33">
        <f t="shared" si="116"/>
        <v>0</v>
      </c>
      <c r="LC45" s="33">
        <f>IFERROR(VLOOKUP($J45,#REF!,LC$2,0),0)</f>
        <v>0</v>
      </c>
      <c r="LD45" s="33">
        <f t="shared" si="116"/>
        <v>0</v>
      </c>
      <c r="LE45" s="33">
        <f>IFERROR(VLOOKUP($J45,#REF!,LE$2,0),0)</f>
        <v>0</v>
      </c>
      <c r="LF45" s="33">
        <f t="shared" si="116"/>
        <v>0</v>
      </c>
      <c r="LG45" s="33">
        <f>IFERROR(VLOOKUP($J45,#REF!,LG$2,0),0)</f>
        <v>0</v>
      </c>
      <c r="LH45" s="33">
        <f t="shared" si="116"/>
        <v>0</v>
      </c>
      <c r="LI45" s="33">
        <f>IFERROR(VLOOKUP($J45,#REF!,LI$2,0),0)</f>
        <v>0</v>
      </c>
      <c r="LJ45" s="33">
        <f t="shared" si="117"/>
        <v>0</v>
      </c>
      <c r="LK45" s="33">
        <f>IFERROR(VLOOKUP($J45,#REF!,LK$2,0),0)</f>
        <v>0</v>
      </c>
      <c r="LL45" s="33">
        <f t="shared" si="117"/>
        <v>0</v>
      </c>
      <c r="LM45" s="33">
        <f>IFERROR(VLOOKUP($J45,#REF!,LM$2,0),0)</f>
        <v>0</v>
      </c>
      <c r="LN45" s="33">
        <f t="shared" si="117"/>
        <v>0</v>
      </c>
      <c r="LO45" s="33">
        <f>IFERROR(VLOOKUP($J45,#REF!,LO$2,0),0)</f>
        <v>0</v>
      </c>
      <c r="LP45" s="33">
        <f t="shared" si="117"/>
        <v>0</v>
      </c>
      <c r="LQ45" s="33">
        <f>IFERROR(VLOOKUP($J45,#REF!,LQ$2,0),0)</f>
        <v>0</v>
      </c>
      <c r="LR45" s="33">
        <f t="shared" si="117"/>
        <v>0</v>
      </c>
      <c r="LS45" s="33">
        <f>IFERROR(VLOOKUP($J45,#REF!,LS$2,0),0)</f>
        <v>0</v>
      </c>
      <c r="LT45" s="33">
        <f t="shared" si="117"/>
        <v>0</v>
      </c>
      <c r="LU45" s="33">
        <f>IFERROR(VLOOKUP($J45,#REF!,LU$2,0),0)</f>
        <v>0</v>
      </c>
      <c r="LV45" s="33">
        <f t="shared" si="117"/>
        <v>0</v>
      </c>
      <c r="LW45" s="33">
        <f>IFERROR(VLOOKUP($J45,#REF!,LW$2,0),0)</f>
        <v>0</v>
      </c>
      <c r="LX45" s="33">
        <f t="shared" si="117"/>
        <v>0</v>
      </c>
      <c r="LY45" s="33">
        <f>IFERROR(VLOOKUP($J45,#REF!,LY$2,0),0)</f>
        <v>0</v>
      </c>
      <c r="LZ45" s="33">
        <f t="shared" si="118"/>
        <v>0</v>
      </c>
      <c r="MA45" s="33">
        <f>IFERROR(VLOOKUP($J45,#REF!,MA$2,0),0)</f>
        <v>0</v>
      </c>
      <c r="MB45" s="33">
        <f t="shared" si="118"/>
        <v>0</v>
      </c>
      <c r="MC45" s="33">
        <f>IFERROR(VLOOKUP($J45,#REF!,MC$2,0),0)</f>
        <v>0</v>
      </c>
      <c r="MD45" s="33">
        <f t="shared" si="118"/>
        <v>0</v>
      </c>
      <c r="ME45" s="33">
        <f>IFERROR(VLOOKUP($J45,#REF!,ME$2,0),0)</f>
        <v>0</v>
      </c>
      <c r="MF45" s="33">
        <f t="shared" si="118"/>
        <v>0</v>
      </c>
      <c r="MG45" s="33">
        <f>IFERROR(VLOOKUP($J45,#REF!,MG$2,0),0)</f>
        <v>0</v>
      </c>
      <c r="MH45" s="33">
        <f t="shared" si="118"/>
        <v>0</v>
      </c>
      <c r="MI45" s="33">
        <f>IFERROR(VLOOKUP($J45,#REF!,MI$2,0),0)</f>
        <v>0</v>
      </c>
      <c r="MJ45" s="33">
        <f t="shared" si="118"/>
        <v>0</v>
      </c>
      <c r="MK45" s="33">
        <f>IFERROR(VLOOKUP($J45,#REF!,MK$2,0),0)</f>
        <v>0</v>
      </c>
      <c r="ML45" s="33">
        <f t="shared" si="118"/>
        <v>0</v>
      </c>
      <c r="MM45" s="33">
        <f>IFERROR(VLOOKUP($J45,#REF!,MM$2,0),0)</f>
        <v>0</v>
      </c>
      <c r="MN45" s="33">
        <f t="shared" si="118"/>
        <v>0</v>
      </c>
      <c r="MO45" s="33">
        <f>IFERROR(VLOOKUP($J45,#REF!,MO$2,0),0)</f>
        <v>0</v>
      </c>
      <c r="MP45" s="33">
        <f t="shared" si="119"/>
        <v>0</v>
      </c>
      <c r="MQ45" s="33">
        <f>IFERROR(VLOOKUP($J45,#REF!,MQ$2,0),0)</f>
        <v>0</v>
      </c>
      <c r="MR45" s="33">
        <f t="shared" si="119"/>
        <v>0</v>
      </c>
      <c r="MS45" s="33">
        <f>IFERROR(VLOOKUP($J45,#REF!,MS$2,0),0)</f>
        <v>0</v>
      </c>
      <c r="MT45" s="33">
        <f t="shared" si="119"/>
        <v>0</v>
      </c>
      <c r="MU45" s="33">
        <f>IFERROR(VLOOKUP($J45,#REF!,MU$2,0),0)</f>
        <v>0</v>
      </c>
      <c r="MV45" s="33">
        <f t="shared" si="119"/>
        <v>0</v>
      </c>
      <c r="MW45" s="33">
        <f>IFERROR(VLOOKUP($J45,#REF!,MW$2,0),0)</f>
        <v>0</v>
      </c>
      <c r="MX45" s="33">
        <f t="shared" si="119"/>
        <v>0</v>
      </c>
      <c r="MY45" s="33">
        <f>IFERROR(VLOOKUP($J45,#REF!,MY$2,0),0)</f>
        <v>0</v>
      </c>
      <c r="MZ45" s="33">
        <f t="shared" si="119"/>
        <v>0</v>
      </c>
      <c r="NA45" s="33">
        <f>IFERROR(VLOOKUP($J45,#REF!,NA$2,0),0)</f>
        <v>0</v>
      </c>
      <c r="NB45" s="33">
        <f t="shared" si="119"/>
        <v>0</v>
      </c>
      <c r="NC45" s="33">
        <f>IFERROR(VLOOKUP($J45,#REF!,NC$2,0),0)</f>
        <v>0</v>
      </c>
      <c r="ND45" s="33">
        <f t="shared" si="119"/>
        <v>0</v>
      </c>
      <c r="NE45" s="33">
        <f>IFERROR(VLOOKUP($J45,#REF!,NE$2,0),0)</f>
        <v>0</v>
      </c>
      <c r="NF45" s="33">
        <f t="shared" si="120"/>
        <v>0</v>
      </c>
      <c r="NG45" s="33">
        <f>IFERROR(VLOOKUP($J45,#REF!,NG$2,0),0)</f>
        <v>0</v>
      </c>
      <c r="NH45" s="33">
        <f t="shared" si="120"/>
        <v>0</v>
      </c>
      <c r="NI45" s="33">
        <f>IFERROR(VLOOKUP($J45,#REF!,NI$2,0),0)</f>
        <v>0</v>
      </c>
      <c r="NJ45" s="33">
        <f t="shared" si="120"/>
        <v>0</v>
      </c>
      <c r="NK45" s="33">
        <f>IFERROR(VLOOKUP($J45,#REF!,NK$2,0),0)</f>
        <v>0</v>
      </c>
      <c r="NL45" s="33">
        <f t="shared" si="120"/>
        <v>0</v>
      </c>
      <c r="NM45" s="33">
        <f>IFERROR(VLOOKUP($J45,#REF!,NM$2,0),0)</f>
        <v>0</v>
      </c>
      <c r="NN45" s="33">
        <f t="shared" si="120"/>
        <v>0</v>
      </c>
      <c r="NO45" s="33">
        <f>IFERROR(VLOOKUP($J45,#REF!,NO$2,0),0)</f>
        <v>0</v>
      </c>
      <c r="NP45" s="33">
        <f t="shared" si="120"/>
        <v>0</v>
      </c>
      <c r="NQ45" s="33">
        <f>IFERROR(VLOOKUP($J45,#REF!,NQ$2,0),0)</f>
        <v>0</v>
      </c>
      <c r="NR45" s="33">
        <f t="shared" si="120"/>
        <v>0</v>
      </c>
      <c r="NS45" s="33">
        <f>IFERROR(VLOOKUP($J45,#REF!,NS$2,0),0)</f>
        <v>0</v>
      </c>
      <c r="NT45" s="33">
        <f t="shared" si="120"/>
        <v>0</v>
      </c>
      <c r="NU45" s="33">
        <f>IFERROR(VLOOKUP($J45,#REF!,NU$2,0),0)</f>
        <v>0</v>
      </c>
      <c r="NV45" s="33">
        <f t="shared" si="121"/>
        <v>0</v>
      </c>
      <c r="NW45" s="33">
        <f>IFERROR(VLOOKUP($J45,#REF!,NW$2,0),0)</f>
        <v>0</v>
      </c>
      <c r="NX45" s="33">
        <f t="shared" si="121"/>
        <v>0</v>
      </c>
      <c r="NY45" s="33">
        <f>IFERROR(VLOOKUP($J45,#REF!,NY$2,0),0)</f>
        <v>0</v>
      </c>
      <c r="NZ45" s="33">
        <f t="shared" si="121"/>
        <v>0</v>
      </c>
      <c r="OA45" s="33">
        <f>IFERROR(VLOOKUP($J45,#REF!,OA$2,0),0)</f>
        <v>0</v>
      </c>
      <c r="OB45" s="33">
        <f t="shared" si="121"/>
        <v>0</v>
      </c>
      <c r="OC45" s="33">
        <f>IFERROR(VLOOKUP($J45,#REF!,OC$2,0),0)</f>
        <v>0</v>
      </c>
      <c r="OD45" s="33">
        <f t="shared" si="121"/>
        <v>0</v>
      </c>
      <c r="OE45" s="33">
        <f>IFERROR(VLOOKUP($J45,#REF!,OE$2,0),0)</f>
        <v>0</v>
      </c>
      <c r="OF45" s="33">
        <f t="shared" si="121"/>
        <v>0</v>
      </c>
      <c r="OG45" s="33">
        <f>IFERROR(VLOOKUP($J45,#REF!,OG$2,0),0)</f>
        <v>0</v>
      </c>
      <c r="OH45" s="33">
        <f t="shared" si="121"/>
        <v>0</v>
      </c>
      <c r="OI45" s="33">
        <f>IFERROR(VLOOKUP($J45,#REF!,OI$2,0),0)</f>
        <v>0</v>
      </c>
      <c r="OJ45" s="33">
        <f t="shared" si="121"/>
        <v>0</v>
      </c>
      <c r="OK45" s="33">
        <f>IFERROR(VLOOKUP($J45,#REF!,OK$2,0),0)</f>
        <v>0</v>
      </c>
      <c r="OL45" s="33">
        <f t="shared" si="122"/>
        <v>0</v>
      </c>
      <c r="OM45" s="33">
        <f>IFERROR(VLOOKUP($J45,#REF!,OM$2,0),0)</f>
        <v>0</v>
      </c>
      <c r="ON45" s="33">
        <f t="shared" si="122"/>
        <v>0</v>
      </c>
      <c r="OO45" s="33">
        <f>IFERROR(VLOOKUP($J45,#REF!,OO$2,0),0)</f>
        <v>0</v>
      </c>
      <c r="OP45" s="33">
        <f t="shared" si="81"/>
        <v>0</v>
      </c>
      <c r="OQ45" s="33">
        <f>IFERROR(VLOOKUP($J45,#REF!,OQ$2,0),0)</f>
        <v>0</v>
      </c>
      <c r="OR45" s="33">
        <f t="shared" si="82"/>
        <v>0</v>
      </c>
      <c r="OS45" s="33">
        <f>IFERROR(VLOOKUP($J45,#REF!,OS$2,0),0)</f>
        <v>0</v>
      </c>
      <c r="OT45" s="33">
        <f t="shared" si="83"/>
        <v>0</v>
      </c>
      <c r="OU45" s="33">
        <f>IFERROR(VLOOKUP($J45,#REF!,OU$2,0),0)</f>
        <v>0</v>
      </c>
      <c r="OV45" s="33">
        <f t="shared" si="84"/>
        <v>0</v>
      </c>
      <c r="OW45" s="33">
        <f>IFERROR(VLOOKUP($J45,#REF!,OW$2,0),0)</f>
        <v>0</v>
      </c>
      <c r="OX45" s="33">
        <f t="shared" si="85"/>
        <v>0</v>
      </c>
    </row>
    <row r="46" spans="2:414">
      <c r="B46" s="63">
        <f t="shared" si="0"/>
        <v>35</v>
      </c>
      <c r="C46" s="28">
        <f>入力⑦!C41</f>
        <v>0</v>
      </c>
      <c r="D46" s="28">
        <f>入力⑦!D41</f>
        <v>0</v>
      </c>
      <c r="E46" s="28">
        <f>入力⑦!E41</f>
        <v>0</v>
      </c>
      <c r="F46" s="28">
        <f>入力⑦!F41</f>
        <v>0</v>
      </c>
      <c r="G46" s="28">
        <f>入力⑦!G41</f>
        <v>0</v>
      </c>
      <c r="H46" s="28">
        <f>入力⑦!H41</f>
        <v>0</v>
      </c>
      <c r="I46" s="28">
        <f>入力⑦!I41</f>
        <v>0</v>
      </c>
      <c r="J46" s="28">
        <f>入力⑦!J41</f>
        <v>0</v>
      </c>
      <c r="K46" s="28" t="str">
        <f>入力⑦!L41</f>
        <v/>
      </c>
      <c r="L46" s="28" t="str">
        <f>入力⑦!M41</f>
        <v/>
      </c>
      <c r="M46" s="28">
        <f>入力⑦!N41</f>
        <v>0</v>
      </c>
      <c r="N46" s="28">
        <f>入力⑦!O41</f>
        <v>0</v>
      </c>
      <c r="O46" s="33">
        <f>IFERROR(VLOOKUP($J46,#REF!,O$2,0),0)</f>
        <v>0</v>
      </c>
      <c r="P46" s="33">
        <f t="shared" si="1"/>
        <v>0</v>
      </c>
      <c r="Q46" s="33">
        <f>IFERROR(VLOOKUP($J46,#REF!,Q$2,0),0)</f>
        <v>0</v>
      </c>
      <c r="R46" s="33">
        <f t="shared" si="1"/>
        <v>0</v>
      </c>
      <c r="S46" s="33">
        <f>IFERROR(VLOOKUP($J46,#REF!,S$2,0),0)</f>
        <v>0</v>
      </c>
      <c r="T46" s="33">
        <f t="shared" si="86"/>
        <v>0</v>
      </c>
      <c r="U46" s="33">
        <f>IFERROR(VLOOKUP($J46,#REF!,U$2,0),0)</f>
        <v>0</v>
      </c>
      <c r="V46" s="33">
        <f t="shared" si="86"/>
        <v>0</v>
      </c>
      <c r="W46" s="33">
        <f>IFERROR(VLOOKUP($J46,#REF!,W$2,0),0)</f>
        <v>0</v>
      </c>
      <c r="X46" s="33">
        <f t="shared" si="87"/>
        <v>0</v>
      </c>
      <c r="Y46" s="33">
        <f>IFERROR(VLOOKUP($J46,#REF!,Y$2,0),0)</f>
        <v>0</v>
      </c>
      <c r="Z46" s="33">
        <f t="shared" si="87"/>
        <v>0</v>
      </c>
      <c r="AA46" s="33">
        <f>IFERROR(VLOOKUP($J46,#REF!,AA$2,0),0)</f>
        <v>0</v>
      </c>
      <c r="AB46" s="33">
        <f t="shared" si="88"/>
        <v>0</v>
      </c>
      <c r="AC46" s="33">
        <f>IFERROR(VLOOKUP($J46,#REF!,AC$2,0),0)</f>
        <v>0</v>
      </c>
      <c r="AD46" s="33">
        <f t="shared" si="88"/>
        <v>0</v>
      </c>
      <c r="AE46" s="33">
        <f>IFERROR(VLOOKUP($J46,#REF!,AE$2,0),0)</f>
        <v>0</v>
      </c>
      <c r="AF46" s="33">
        <f t="shared" si="89"/>
        <v>0</v>
      </c>
      <c r="AG46" s="33">
        <f>IFERROR(VLOOKUP($J46,#REF!,AG$2,0),0)</f>
        <v>0</v>
      </c>
      <c r="AH46" s="33">
        <f t="shared" si="89"/>
        <v>0</v>
      </c>
      <c r="AI46" s="33">
        <f>IFERROR(VLOOKUP($J46,#REF!,AI$2,0),0)</f>
        <v>0</v>
      </c>
      <c r="AJ46" s="33">
        <f t="shared" si="90"/>
        <v>0</v>
      </c>
      <c r="AK46" s="33">
        <f>IFERROR(VLOOKUP($J46,#REF!,AK$2,0),0)</f>
        <v>0</v>
      </c>
      <c r="AL46" s="33">
        <f t="shared" si="90"/>
        <v>0</v>
      </c>
      <c r="AM46" s="33">
        <f>IFERROR(VLOOKUP($J46,#REF!,AM$2,0),0)</f>
        <v>0</v>
      </c>
      <c r="AN46" s="33">
        <f t="shared" si="91"/>
        <v>0</v>
      </c>
      <c r="AO46" s="33">
        <f>IFERROR(VLOOKUP($J46,#REF!,AO$2,0),0)</f>
        <v>0</v>
      </c>
      <c r="AP46" s="33">
        <f t="shared" si="91"/>
        <v>0</v>
      </c>
      <c r="AQ46" s="33">
        <f>IFERROR(VLOOKUP($J46,#REF!,AQ$2,0),0)</f>
        <v>0</v>
      </c>
      <c r="AR46" s="33">
        <f t="shared" si="92"/>
        <v>0</v>
      </c>
      <c r="AS46" s="33">
        <f>IFERROR(VLOOKUP($J46,#REF!,AS$2,0),0)</f>
        <v>0</v>
      </c>
      <c r="AT46" s="33">
        <f t="shared" si="92"/>
        <v>0</v>
      </c>
      <c r="AU46" s="33">
        <f>IFERROR(VLOOKUP($J46,#REF!,AU$2,0),0)</f>
        <v>0</v>
      </c>
      <c r="AV46" s="33">
        <f t="shared" si="93"/>
        <v>0</v>
      </c>
      <c r="AW46" s="33">
        <f>IFERROR(VLOOKUP($J46,#REF!,AW$2,0),0)</f>
        <v>0</v>
      </c>
      <c r="AX46" s="33">
        <f t="shared" si="93"/>
        <v>0</v>
      </c>
      <c r="AY46" s="33">
        <f>IFERROR(VLOOKUP($J46,#REF!,AY$2,0),0)</f>
        <v>0</v>
      </c>
      <c r="AZ46" s="33">
        <f t="shared" si="94"/>
        <v>0</v>
      </c>
      <c r="BA46" s="33">
        <f>IFERROR(VLOOKUP($J46,#REF!,BA$2,0),0)</f>
        <v>0</v>
      </c>
      <c r="BB46" s="33">
        <f t="shared" si="94"/>
        <v>0</v>
      </c>
      <c r="BC46" s="33">
        <f>IFERROR(VLOOKUP($J46,#REF!,BC$2,0),0)</f>
        <v>0</v>
      </c>
      <c r="BD46" s="33">
        <f t="shared" si="95"/>
        <v>0</v>
      </c>
      <c r="BE46" s="33">
        <f>IFERROR(VLOOKUP($J46,#REF!,BE$2,0),0)</f>
        <v>0</v>
      </c>
      <c r="BF46" s="33">
        <f t="shared" si="95"/>
        <v>0</v>
      </c>
      <c r="BG46" s="33">
        <f>IFERROR(VLOOKUP($J46,#REF!,BG$2,0),0)</f>
        <v>0</v>
      </c>
      <c r="BH46" s="33">
        <f t="shared" si="96"/>
        <v>0</v>
      </c>
      <c r="BI46" s="33">
        <f>IFERROR(VLOOKUP($J46,#REF!,BI$2,0),0)</f>
        <v>0</v>
      </c>
      <c r="BJ46" s="33">
        <f t="shared" si="96"/>
        <v>0</v>
      </c>
      <c r="BK46" s="33">
        <f>IFERROR(VLOOKUP($J46,#REF!,BK$2,0),0)</f>
        <v>0</v>
      </c>
      <c r="BL46" s="33">
        <f t="shared" si="97"/>
        <v>0</v>
      </c>
      <c r="BM46" s="33">
        <f>IFERROR(VLOOKUP($J46,#REF!,BM$2,0),0)</f>
        <v>0</v>
      </c>
      <c r="BN46" s="33">
        <f t="shared" si="97"/>
        <v>0</v>
      </c>
      <c r="BO46" s="33">
        <f>IFERROR(VLOOKUP($J46,#REF!,BO$2,0),0)</f>
        <v>0</v>
      </c>
      <c r="BP46" s="33">
        <f t="shared" si="98"/>
        <v>0</v>
      </c>
      <c r="BQ46" s="33">
        <f>IFERROR(VLOOKUP($J46,#REF!,BQ$2,0),0)</f>
        <v>0</v>
      </c>
      <c r="BR46" s="33">
        <f t="shared" si="98"/>
        <v>0</v>
      </c>
      <c r="BS46" s="33">
        <f>IFERROR(VLOOKUP($J46,#REF!,BS$2,0),0)</f>
        <v>0</v>
      </c>
      <c r="BT46" s="33">
        <f t="shared" si="99"/>
        <v>0</v>
      </c>
      <c r="BU46" s="33">
        <f>IFERROR(VLOOKUP($J46,#REF!,BU$2,0),0)</f>
        <v>0</v>
      </c>
      <c r="BV46" s="33">
        <f t="shared" si="99"/>
        <v>0</v>
      </c>
      <c r="BW46" s="33">
        <f>IFERROR(VLOOKUP($J46,#REF!,BW$2,0),0)</f>
        <v>0</v>
      </c>
      <c r="BX46" s="33">
        <f t="shared" si="100"/>
        <v>0</v>
      </c>
      <c r="BY46" s="33">
        <f>IFERROR(VLOOKUP($J46,#REF!,BY$2,0),0)</f>
        <v>0</v>
      </c>
      <c r="BZ46" s="33">
        <f t="shared" si="100"/>
        <v>0</v>
      </c>
      <c r="CA46" s="33">
        <f>IFERROR(VLOOKUP($J46,#REF!,CA$2,0),0)</f>
        <v>0</v>
      </c>
      <c r="CB46" s="33">
        <f t="shared" si="101"/>
        <v>0</v>
      </c>
      <c r="CC46" s="33">
        <f>IFERROR(VLOOKUP($J46,#REF!,CC$2,0),0)</f>
        <v>0</v>
      </c>
      <c r="CD46" s="33">
        <f t="shared" si="101"/>
        <v>0</v>
      </c>
      <c r="CE46" s="33">
        <f>IFERROR(VLOOKUP($J46,#REF!,CE$2,0),0)</f>
        <v>0</v>
      </c>
      <c r="CF46" s="33">
        <f t="shared" si="102"/>
        <v>0</v>
      </c>
      <c r="CG46" s="33">
        <f>IFERROR(VLOOKUP($J46,#REF!,CG$2,0),0)</f>
        <v>0</v>
      </c>
      <c r="CH46" s="33">
        <f t="shared" si="102"/>
        <v>0</v>
      </c>
      <c r="CI46" s="33">
        <f>IFERROR(VLOOKUP($J46,#REF!,CI$2,0),0)</f>
        <v>0</v>
      </c>
      <c r="CJ46" s="33">
        <f t="shared" si="102"/>
        <v>0</v>
      </c>
      <c r="CK46" s="33">
        <f>IFERROR(VLOOKUP($J46,#REF!,CK$2,0),0)</f>
        <v>0</v>
      </c>
      <c r="CL46" s="33">
        <f t="shared" si="102"/>
        <v>0</v>
      </c>
      <c r="CM46" s="33">
        <f>IFERROR(VLOOKUP($J46,#REF!,CM$2,0),0)</f>
        <v>0</v>
      </c>
      <c r="CN46" s="33">
        <f t="shared" si="102"/>
        <v>0</v>
      </c>
      <c r="CO46" s="33">
        <f>IFERROR(VLOOKUP($J46,#REF!,CO$2,0),0)</f>
        <v>0</v>
      </c>
      <c r="CP46" s="33">
        <f t="shared" si="102"/>
        <v>0</v>
      </c>
      <c r="CQ46" s="33">
        <f>IFERROR(VLOOKUP($J46,#REF!,CQ$2,0),0)</f>
        <v>0</v>
      </c>
      <c r="CR46" s="33">
        <f t="shared" si="102"/>
        <v>0</v>
      </c>
      <c r="CS46" s="33">
        <f>IFERROR(VLOOKUP($J46,#REF!,CS$2,0),0)</f>
        <v>0</v>
      </c>
      <c r="CT46" s="33">
        <f t="shared" si="102"/>
        <v>0</v>
      </c>
      <c r="CU46" s="33">
        <f>IFERROR(VLOOKUP($J46,#REF!,CU$2,0),0)</f>
        <v>0</v>
      </c>
      <c r="CV46" s="33">
        <f t="shared" si="103"/>
        <v>0</v>
      </c>
      <c r="CW46" s="33">
        <f>IFERROR(VLOOKUP($J46,#REF!,CW$2,0),0)</f>
        <v>0</v>
      </c>
      <c r="CX46" s="33">
        <f t="shared" si="103"/>
        <v>0</v>
      </c>
      <c r="CY46" s="33">
        <f>IFERROR(VLOOKUP($J46,#REF!,CY$2,0),0)</f>
        <v>0</v>
      </c>
      <c r="CZ46" s="33">
        <f t="shared" si="103"/>
        <v>0</v>
      </c>
      <c r="DA46" s="33">
        <f>IFERROR(VLOOKUP($J46,#REF!,DA$2,0),0)</f>
        <v>0</v>
      </c>
      <c r="DB46" s="33">
        <f t="shared" si="103"/>
        <v>0</v>
      </c>
      <c r="DC46" s="33">
        <f>IFERROR(VLOOKUP($J46,#REF!,DC$2,0),0)</f>
        <v>0</v>
      </c>
      <c r="DD46" s="33">
        <f t="shared" si="103"/>
        <v>0</v>
      </c>
      <c r="DE46" s="33">
        <f>IFERROR(VLOOKUP($J46,#REF!,DE$2,0),0)</f>
        <v>0</v>
      </c>
      <c r="DF46" s="33">
        <f t="shared" si="103"/>
        <v>0</v>
      </c>
      <c r="DG46" s="33">
        <f>IFERROR(VLOOKUP($J46,#REF!,DG$2,0),0)</f>
        <v>0</v>
      </c>
      <c r="DH46" s="33">
        <f t="shared" si="103"/>
        <v>0</v>
      </c>
      <c r="DI46" s="33">
        <f>IFERROR(VLOOKUP($J46,#REF!,DI$2,0),0)</f>
        <v>0</v>
      </c>
      <c r="DJ46" s="33">
        <f t="shared" si="103"/>
        <v>0</v>
      </c>
      <c r="DK46" s="33">
        <f>IFERROR(VLOOKUP($J46,#REF!,DK$2,0),0)</f>
        <v>0</v>
      </c>
      <c r="DL46" s="33">
        <f t="shared" si="104"/>
        <v>0</v>
      </c>
      <c r="DM46" s="33">
        <f>IFERROR(VLOOKUP($J46,#REF!,DM$2,0),0)</f>
        <v>0</v>
      </c>
      <c r="DN46" s="33">
        <f t="shared" si="104"/>
        <v>0</v>
      </c>
      <c r="DO46" s="33">
        <f>IFERROR(VLOOKUP($J46,#REF!,DO$2,0),0)</f>
        <v>0</v>
      </c>
      <c r="DP46" s="33">
        <f t="shared" si="104"/>
        <v>0</v>
      </c>
      <c r="DQ46" s="33">
        <f>IFERROR(VLOOKUP($J46,#REF!,DQ$2,0),0)</f>
        <v>0</v>
      </c>
      <c r="DR46" s="33">
        <f t="shared" si="104"/>
        <v>0</v>
      </c>
      <c r="DS46" s="33">
        <f>IFERROR(VLOOKUP($J46,#REF!,DS$2,0),0)</f>
        <v>0</v>
      </c>
      <c r="DT46" s="33">
        <f t="shared" si="104"/>
        <v>0</v>
      </c>
      <c r="DU46" s="33">
        <f>IFERROR(VLOOKUP($J46,#REF!,DU$2,0),0)</f>
        <v>0</v>
      </c>
      <c r="DV46" s="33">
        <f t="shared" si="104"/>
        <v>0</v>
      </c>
      <c r="DW46" s="33">
        <f>IFERROR(VLOOKUP($J46,#REF!,DW$2,0),0)</f>
        <v>0</v>
      </c>
      <c r="DX46" s="33">
        <f t="shared" si="104"/>
        <v>0</v>
      </c>
      <c r="DY46" s="33">
        <f>IFERROR(VLOOKUP($J46,#REF!,DY$2,0),0)</f>
        <v>0</v>
      </c>
      <c r="DZ46" s="33">
        <f t="shared" si="104"/>
        <v>0</v>
      </c>
      <c r="EA46" s="33">
        <f>IFERROR(VLOOKUP($J46,#REF!,EA$2,0),0)</f>
        <v>0</v>
      </c>
      <c r="EB46" s="33">
        <f t="shared" si="105"/>
        <v>0</v>
      </c>
      <c r="EC46" s="33">
        <f>IFERROR(VLOOKUP($J46,#REF!,EC$2,0),0)</f>
        <v>0</v>
      </c>
      <c r="ED46" s="33">
        <f t="shared" si="105"/>
        <v>0</v>
      </c>
      <c r="EE46" s="33">
        <f>IFERROR(VLOOKUP($J46,#REF!,EE$2,0),0)</f>
        <v>0</v>
      </c>
      <c r="EF46" s="33">
        <f t="shared" si="105"/>
        <v>0</v>
      </c>
      <c r="EG46" s="33">
        <f>IFERROR(VLOOKUP($J46,#REF!,EG$2,0),0)</f>
        <v>0</v>
      </c>
      <c r="EH46" s="33">
        <f t="shared" si="105"/>
        <v>0</v>
      </c>
      <c r="EI46" s="33">
        <f>IFERROR(VLOOKUP($J46,#REF!,EI$2,0),0)</f>
        <v>0</v>
      </c>
      <c r="EJ46" s="33">
        <f t="shared" si="105"/>
        <v>0</v>
      </c>
      <c r="EK46" s="33">
        <f>IFERROR(VLOOKUP($J46,#REF!,EK$2,0),0)</f>
        <v>0</v>
      </c>
      <c r="EL46" s="33">
        <f t="shared" si="105"/>
        <v>0</v>
      </c>
      <c r="EM46" s="33">
        <f>IFERROR(VLOOKUP($J46,#REF!,EM$2,0),0)</f>
        <v>0</v>
      </c>
      <c r="EN46" s="33">
        <f t="shared" si="105"/>
        <v>0</v>
      </c>
      <c r="EO46" s="33">
        <f>IFERROR(VLOOKUP($J46,#REF!,EO$2,0),0)</f>
        <v>0</v>
      </c>
      <c r="EP46" s="33">
        <f t="shared" si="105"/>
        <v>0</v>
      </c>
      <c r="EQ46" s="33">
        <f>IFERROR(VLOOKUP($J46,#REF!,EQ$2,0),0)</f>
        <v>0</v>
      </c>
      <c r="ER46" s="33">
        <f t="shared" si="106"/>
        <v>0</v>
      </c>
      <c r="ES46" s="33">
        <f>IFERROR(VLOOKUP($J46,#REF!,ES$2,0),0)</f>
        <v>0</v>
      </c>
      <c r="ET46" s="33">
        <f t="shared" si="106"/>
        <v>0</v>
      </c>
      <c r="EU46" s="33">
        <f>IFERROR(VLOOKUP($J46,#REF!,EU$2,0),0)</f>
        <v>0</v>
      </c>
      <c r="EV46" s="33">
        <f t="shared" si="106"/>
        <v>0</v>
      </c>
      <c r="EW46" s="33">
        <f>IFERROR(VLOOKUP($J46,#REF!,EW$2,0),0)</f>
        <v>0</v>
      </c>
      <c r="EX46" s="33">
        <f t="shared" si="106"/>
        <v>0</v>
      </c>
      <c r="EY46" s="33">
        <f>IFERROR(VLOOKUP($J46,#REF!,EY$2,0),0)</f>
        <v>0</v>
      </c>
      <c r="EZ46" s="33">
        <f t="shared" si="106"/>
        <v>0</v>
      </c>
      <c r="FA46" s="33">
        <f>IFERROR(VLOOKUP($J46,#REF!,FA$2,0),0)</f>
        <v>0</v>
      </c>
      <c r="FB46" s="33">
        <f t="shared" si="106"/>
        <v>0</v>
      </c>
      <c r="FC46" s="33">
        <f>IFERROR(VLOOKUP($J46,#REF!,FC$2,0),0)</f>
        <v>0</v>
      </c>
      <c r="FD46" s="33">
        <f t="shared" si="106"/>
        <v>0</v>
      </c>
      <c r="FE46" s="33">
        <f>IFERROR(VLOOKUP($J46,#REF!,FE$2,0),0)</f>
        <v>0</v>
      </c>
      <c r="FF46" s="33">
        <f t="shared" si="106"/>
        <v>0</v>
      </c>
      <c r="FG46" s="33">
        <f>IFERROR(VLOOKUP($J46,#REF!,FG$2,0),0)</f>
        <v>0</v>
      </c>
      <c r="FH46" s="33">
        <f t="shared" si="107"/>
        <v>0</v>
      </c>
      <c r="FI46" s="33">
        <f>IFERROR(VLOOKUP($J46,#REF!,FI$2,0),0)</f>
        <v>0</v>
      </c>
      <c r="FJ46" s="33">
        <f t="shared" si="107"/>
        <v>0</v>
      </c>
      <c r="FK46" s="33">
        <f>IFERROR(VLOOKUP($J46,#REF!,FK$2,0),0)</f>
        <v>0</v>
      </c>
      <c r="FL46" s="33">
        <f t="shared" si="107"/>
        <v>0</v>
      </c>
      <c r="FM46" s="33">
        <f>IFERROR(VLOOKUP($J46,#REF!,FM$2,0),0)</f>
        <v>0</v>
      </c>
      <c r="FN46" s="33">
        <f t="shared" si="107"/>
        <v>0</v>
      </c>
      <c r="FO46" s="33">
        <f>IFERROR(VLOOKUP($J46,#REF!,FO$2,0),0)</f>
        <v>0</v>
      </c>
      <c r="FP46" s="33">
        <f t="shared" si="107"/>
        <v>0</v>
      </c>
      <c r="FQ46" s="33">
        <f>IFERROR(VLOOKUP($J46,#REF!,FQ$2,0),0)</f>
        <v>0</v>
      </c>
      <c r="FR46" s="33">
        <f t="shared" si="107"/>
        <v>0</v>
      </c>
      <c r="FS46" s="33">
        <f>IFERROR(VLOOKUP($J46,#REF!,FS$2,0),0)</f>
        <v>0</v>
      </c>
      <c r="FT46" s="33">
        <f t="shared" si="107"/>
        <v>0</v>
      </c>
      <c r="FU46" s="33">
        <f>IFERROR(VLOOKUP($J46,#REF!,FU$2,0),0)</f>
        <v>0</v>
      </c>
      <c r="FV46" s="33">
        <f t="shared" si="107"/>
        <v>0</v>
      </c>
      <c r="FW46" s="33">
        <f>IFERROR(VLOOKUP($J46,#REF!,FW$2,0),0)</f>
        <v>0</v>
      </c>
      <c r="FX46" s="33">
        <f t="shared" si="108"/>
        <v>0</v>
      </c>
      <c r="FY46" s="33">
        <f>IFERROR(VLOOKUP($J46,#REF!,FY$2,0),0)</f>
        <v>0</v>
      </c>
      <c r="FZ46" s="33">
        <f t="shared" si="108"/>
        <v>0</v>
      </c>
      <c r="GA46" s="33">
        <f>IFERROR(VLOOKUP($J46,#REF!,GA$2,0),0)</f>
        <v>0</v>
      </c>
      <c r="GB46" s="33">
        <f t="shared" si="108"/>
        <v>0</v>
      </c>
      <c r="GC46" s="33">
        <f>IFERROR(VLOOKUP($J46,#REF!,GC$2,0),0)</f>
        <v>0</v>
      </c>
      <c r="GD46" s="33">
        <f t="shared" si="108"/>
        <v>0</v>
      </c>
      <c r="GE46" s="33">
        <f>IFERROR(VLOOKUP($J46,#REF!,GE$2,0),0)</f>
        <v>0</v>
      </c>
      <c r="GF46" s="33">
        <f t="shared" si="108"/>
        <v>0</v>
      </c>
      <c r="GG46" s="33">
        <f>IFERROR(VLOOKUP($J46,#REF!,GG$2,0),0)</f>
        <v>0</v>
      </c>
      <c r="GH46" s="33">
        <f t="shared" si="108"/>
        <v>0</v>
      </c>
      <c r="GI46" s="33">
        <f>IFERROR(VLOOKUP($J46,#REF!,GI$2,0),0)</f>
        <v>0</v>
      </c>
      <c r="GJ46" s="33">
        <f t="shared" si="108"/>
        <v>0</v>
      </c>
      <c r="GK46" s="33">
        <f>IFERROR(VLOOKUP($J46,#REF!,GK$2,0),0)</f>
        <v>0</v>
      </c>
      <c r="GL46" s="33">
        <f t="shared" si="108"/>
        <v>0</v>
      </c>
      <c r="GM46" s="33">
        <f>IFERROR(VLOOKUP($J46,#REF!,GM$2,0),0)</f>
        <v>0</v>
      </c>
      <c r="GN46" s="33">
        <f t="shared" si="109"/>
        <v>0</v>
      </c>
      <c r="GO46" s="33">
        <f>IFERROR(VLOOKUP($J46,#REF!,GO$2,0),0)</f>
        <v>0</v>
      </c>
      <c r="GP46" s="33">
        <f t="shared" si="109"/>
        <v>0</v>
      </c>
      <c r="GQ46" s="33">
        <f>IFERROR(VLOOKUP($J46,#REF!,GQ$2,0),0)</f>
        <v>0</v>
      </c>
      <c r="GR46" s="33">
        <f t="shared" si="109"/>
        <v>0</v>
      </c>
      <c r="GS46" s="33">
        <f>IFERROR(VLOOKUP($J46,#REF!,GS$2,0),0)</f>
        <v>0</v>
      </c>
      <c r="GT46" s="33">
        <f t="shared" si="109"/>
        <v>0</v>
      </c>
      <c r="GU46" s="33">
        <f>IFERROR(VLOOKUP($J46,#REF!,GU$2,0),0)</f>
        <v>0</v>
      </c>
      <c r="GV46" s="33">
        <f t="shared" si="109"/>
        <v>0</v>
      </c>
      <c r="GW46" s="33">
        <f>IFERROR(VLOOKUP($J46,#REF!,GW$2,0),0)</f>
        <v>0</v>
      </c>
      <c r="GX46" s="33">
        <f t="shared" si="109"/>
        <v>0</v>
      </c>
      <c r="GY46" s="33">
        <f>IFERROR(VLOOKUP($J46,#REF!,GY$2,0),0)</f>
        <v>0</v>
      </c>
      <c r="GZ46" s="33">
        <f t="shared" si="109"/>
        <v>0</v>
      </c>
      <c r="HA46" s="33">
        <f>IFERROR(VLOOKUP($J46,#REF!,HA$2,0),0)</f>
        <v>0</v>
      </c>
      <c r="HB46" s="33">
        <f t="shared" si="110"/>
        <v>0</v>
      </c>
      <c r="HC46" s="33">
        <f>IFERROR(VLOOKUP($J46,#REF!,HC$2,0),0)</f>
        <v>0</v>
      </c>
      <c r="HD46" s="33">
        <f t="shared" si="110"/>
        <v>0</v>
      </c>
      <c r="HE46" s="33">
        <f>IFERROR(VLOOKUP($J46,#REF!,HE$2,0),0)</f>
        <v>0</v>
      </c>
      <c r="HF46" s="33">
        <f t="shared" si="110"/>
        <v>0</v>
      </c>
      <c r="HG46" s="33">
        <f>IFERROR(VLOOKUP($J46,#REF!,HG$2,0),0)</f>
        <v>0</v>
      </c>
      <c r="HH46" s="33">
        <f t="shared" si="110"/>
        <v>0</v>
      </c>
      <c r="HI46" s="33">
        <f>IFERROR(VLOOKUP($J46,#REF!,HI$2,0),0)</f>
        <v>0</v>
      </c>
      <c r="HJ46" s="33">
        <f t="shared" si="110"/>
        <v>0</v>
      </c>
      <c r="HK46" s="33">
        <f>IFERROR(VLOOKUP($J46,#REF!,HK$2,0),0)</f>
        <v>0</v>
      </c>
      <c r="HL46" s="33">
        <f t="shared" si="110"/>
        <v>0</v>
      </c>
      <c r="HM46" s="33">
        <f>IFERROR(VLOOKUP($J46,#REF!,HM$2,0),0)</f>
        <v>0</v>
      </c>
      <c r="HN46" s="33">
        <f t="shared" si="110"/>
        <v>0</v>
      </c>
      <c r="HO46" s="33">
        <f>IFERROR(VLOOKUP($J46,#REF!,HO$2,0),0)</f>
        <v>0</v>
      </c>
      <c r="HP46" s="33">
        <f t="shared" si="110"/>
        <v>0</v>
      </c>
      <c r="HQ46" s="33">
        <f>IFERROR(VLOOKUP($J46,#REF!,HQ$2,0),0)</f>
        <v>0</v>
      </c>
      <c r="HR46" s="33">
        <f t="shared" si="111"/>
        <v>0</v>
      </c>
      <c r="HS46" s="33">
        <f>IFERROR(VLOOKUP($J46,#REF!,HS$2,0),0)</f>
        <v>0</v>
      </c>
      <c r="HT46" s="33">
        <f t="shared" si="111"/>
        <v>0</v>
      </c>
      <c r="HU46" s="33">
        <f>IFERROR(VLOOKUP($J46,#REF!,HU$2,0),0)</f>
        <v>0</v>
      </c>
      <c r="HV46" s="33">
        <f t="shared" si="111"/>
        <v>0</v>
      </c>
      <c r="HW46" s="33">
        <f>IFERROR(VLOOKUP($J46,#REF!,HW$2,0),0)</f>
        <v>0</v>
      </c>
      <c r="HX46" s="33">
        <f t="shared" si="111"/>
        <v>0</v>
      </c>
      <c r="HY46" s="33">
        <f>IFERROR(VLOOKUP($J46,#REF!,HY$2,0),0)</f>
        <v>0</v>
      </c>
      <c r="HZ46" s="33">
        <f t="shared" si="111"/>
        <v>0</v>
      </c>
      <c r="IA46" s="33">
        <f>IFERROR(VLOOKUP($J46,#REF!,IA$2,0),0)</f>
        <v>0</v>
      </c>
      <c r="IB46" s="33">
        <f t="shared" si="111"/>
        <v>0</v>
      </c>
      <c r="IC46" s="33">
        <f>IFERROR(VLOOKUP($J46,#REF!,IC$2,0),0)</f>
        <v>0</v>
      </c>
      <c r="ID46" s="33">
        <f t="shared" si="111"/>
        <v>0</v>
      </c>
      <c r="IE46" s="33">
        <f>IFERROR(VLOOKUP($J46,#REF!,IE$2,0),0)</f>
        <v>0</v>
      </c>
      <c r="IF46" s="33">
        <f t="shared" si="111"/>
        <v>0</v>
      </c>
      <c r="IG46" s="33">
        <f>IFERROR(VLOOKUP($J46,#REF!,IG$2,0),0)</f>
        <v>0</v>
      </c>
      <c r="IH46" s="33">
        <f t="shared" si="112"/>
        <v>0</v>
      </c>
      <c r="II46" s="33">
        <f>IFERROR(VLOOKUP($J46,#REF!,II$2,0),0)</f>
        <v>0</v>
      </c>
      <c r="IJ46" s="33">
        <f t="shared" si="112"/>
        <v>0</v>
      </c>
      <c r="IK46" s="33">
        <f>IFERROR(VLOOKUP($J46,#REF!,IK$2,0),0)</f>
        <v>0</v>
      </c>
      <c r="IL46" s="33">
        <f t="shared" si="112"/>
        <v>0</v>
      </c>
      <c r="IM46" s="33">
        <f>IFERROR(VLOOKUP($J46,#REF!,IM$2,0),0)</f>
        <v>0</v>
      </c>
      <c r="IN46" s="33">
        <f t="shared" si="112"/>
        <v>0</v>
      </c>
      <c r="IO46" s="33">
        <f>IFERROR(VLOOKUP($J46,#REF!,IO$2,0),0)</f>
        <v>0</v>
      </c>
      <c r="IP46" s="33">
        <f t="shared" si="112"/>
        <v>0</v>
      </c>
      <c r="IQ46" s="33">
        <f>IFERROR(VLOOKUP($J46,#REF!,IQ$2,0),0)</f>
        <v>0</v>
      </c>
      <c r="IR46" s="33">
        <f t="shared" si="112"/>
        <v>0</v>
      </c>
      <c r="IS46" s="33">
        <f>IFERROR(VLOOKUP($J46,#REF!,IS$2,0),0)</f>
        <v>0</v>
      </c>
      <c r="IT46" s="33">
        <f t="shared" si="112"/>
        <v>0</v>
      </c>
      <c r="IU46" s="33">
        <f>IFERROR(VLOOKUP($J46,#REF!,IU$2,0),0)</f>
        <v>0</v>
      </c>
      <c r="IV46" s="33">
        <f t="shared" si="112"/>
        <v>0</v>
      </c>
      <c r="IW46" s="33">
        <f>IFERROR(VLOOKUP($J46,#REF!,IW$2,0),0)</f>
        <v>0</v>
      </c>
      <c r="IX46" s="33">
        <f t="shared" si="113"/>
        <v>0</v>
      </c>
      <c r="IY46" s="33">
        <f>IFERROR(VLOOKUP($J46,#REF!,IY$2,0),0)</f>
        <v>0</v>
      </c>
      <c r="IZ46" s="33">
        <f t="shared" si="113"/>
        <v>0</v>
      </c>
      <c r="JA46" s="33">
        <f>IFERROR(VLOOKUP($J46,#REF!,JA$2,0),0)</f>
        <v>0</v>
      </c>
      <c r="JB46" s="33">
        <f t="shared" si="113"/>
        <v>0</v>
      </c>
      <c r="JC46" s="33">
        <f>IFERROR(VLOOKUP($J46,#REF!,JC$2,0),0)</f>
        <v>0</v>
      </c>
      <c r="JD46" s="33">
        <f t="shared" si="113"/>
        <v>0</v>
      </c>
      <c r="JE46" s="33">
        <f>IFERROR(VLOOKUP($J46,#REF!,JE$2,0),0)</f>
        <v>0</v>
      </c>
      <c r="JF46" s="33">
        <f t="shared" si="113"/>
        <v>0</v>
      </c>
      <c r="JG46" s="33">
        <f>IFERROR(VLOOKUP($J46,#REF!,JG$2,0),0)</f>
        <v>0</v>
      </c>
      <c r="JH46" s="33">
        <f t="shared" si="113"/>
        <v>0</v>
      </c>
      <c r="JI46" s="33">
        <f>IFERROR(VLOOKUP($J46,#REF!,JI$2,0),0)</f>
        <v>0</v>
      </c>
      <c r="JJ46" s="33">
        <f t="shared" si="113"/>
        <v>0</v>
      </c>
      <c r="JK46" s="33">
        <f>IFERROR(VLOOKUP($J46,#REF!,JK$2,0),0)</f>
        <v>0</v>
      </c>
      <c r="JL46" s="33">
        <f t="shared" si="113"/>
        <v>0</v>
      </c>
      <c r="JM46" s="33">
        <f>IFERROR(VLOOKUP($J46,#REF!,JM$2,0),0)</f>
        <v>0</v>
      </c>
      <c r="JN46" s="33">
        <f t="shared" si="114"/>
        <v>0</v>
      </c>
      <c r="JO46" s="33">
        <f>IFERROR(VLOOKUP($J46,#REF!,JO$2,0),0)</f>
        <v>0</v>
      </c>
      <c r="JP46" s="33">
        <f t="shared" si="114"/>
        <v>0</v>
      </c>
      <c r="JQ46" s="33">
        <f>IFERROR(VLOOKUP($J46,#REF!,JQ$2,0),0)</f>
        <v>0</v>
      </c>
      <c r="JR46" s="33">
        <f t="shared" si="114"/>
        <v>0</v>
      </c>
      <c r="JS46" s="33">
        <f>IFERROR(VLOOKUP($J46,#REF!,JS$2,0),0)</f>
        <v>0</v>
      </c>
      <c r="JT46" s="33">
        <f t="shared" si="114"/>
        <v>0</v>
      </c>
      <c r="JU46" s="33">
        <f>IFERROR(VLOOKUP($J46,#REF!,JU$2,0),0)</f>
        <v>0</v>
      </c>
      <c r="JV46" s="33">
        <f t="shared" si="114"/>
        <v>0</v>
      </c>
      <c r="JW46" s="33">
        <f>IFERROR(VLOOKUP($J46,#REF!,JW$2,0),0)</f>
        <v>0</v>
      </c>
      <c r="JX46" s="33">
        <f t="shared" si="114"/>
        <v>0</v>
      </c>
      <c r="JY46" s="33">
        <f>IFERROR(VLOOKUP($J46,#REF!,JY$2,0),0)</f>
        <v>0</v>
      </c>
      <c r="JZ46" s="33">
        <f t="shared" si="114"/>
        <v>0</v>
      </c>
      <c r="KA46" s="33">
        <f>IFERROR(VLOOKUP($J46,#REF!,KA$2,0),0)</f>
        <v>0</v>
      </c>
      <c r="KB46" s="33">
        <f t="shared" si="114"/>
        <v>0</v>
      </c>
      <c r="KC46" s="33">
        <f>IFERROR(VLOOKUP($J46,#REF!,KC$2,0),0)</f>
        <v>0</v>
      </c>
      <c r="KD46" s="33">
        <f t="shared" si="115"/>
        <v>0</v>
      </c>
      <c r="KE46" s="33">
        <f>IFERROR(VLOOKUP($J46,#REF!,KE$2,0),0)</f>
        <v>0</v>
      </c>
      <c r="KF46" s="33">
        <f t="shared" si="115"/>
        <v>0</v>
      </c>
      <c r="KG46" s="33">
        <f>IFERROR(VLOOKUP($J46,#REF!,KG$2,0),0)</f>
        <v>0</v>
      </c>
      <c r="KH46" s="33">
        <f t="shared" si="115"/>
        <v>0</v>
      </c>
      <c r="KI46" s="33">
        <f>IFERROR(VLOOKUP($J46,#REF!,KI$2,0),0)</f>
        <v>0</v>
      </c>
      <c r="KJ46" s="33">
        <f t="shared" si="115"/>
        <v>0</v>
      </c>
      <c r="KK46" s="33">
        <f>IFERROR(VLOOKUP($J46,#REF!,KK$2,0),0)</f>
        <v>0</v>
      </c>
      <c r="KL46" s="33">
        <f t="shared" si="115"/>
        <v>0</v>
      </c>
      <c r="KM46" s="33">
        <f>IFERROR(VLOOKUP($J46,#REF!,KM$2,0),0)</f>
        <v>0</v>
      </c>
      <c r="KN46" s="33">
        <f t="shared" si="115"/>
        <v>0</v>
      </c>
      <c r="KO46" s="33">
        <f>IFERROR(VLOOKUP($J46,#REF!,KO$2,0),0)</f>
        <v>0</v>
      </c>
      <c r="KP46" s="33">
        <f t="shared" si="115"/>
        <v>0</v>
      </c>
      <c r="KQ46" s="33">
        <f>IFERROR(VLOOKUP($J46,#REF!,KQ$2,0),0)</f>
        <v>0</v>
      </c>
      <c r="KR46" s="33">
        <f t="shared" si="115"/>
        <v>0</v>
      </c>
      <c r="KS46" s="33">
        <f>IFERROR(VLOOKUP($J46,#REF!,KS$2,0),0)</f>
        <v>0</v>
      </c>
      <c r="KT46" s="33">
        <f t="shared" si="116"/>
        <v>0</v>
      </c>
      <c r="KU46" s="33">
        <f>IFERROR(VLOOKUP($J46,#REF!,KU$2,0),0)</f>
        <v>0</v>
      </c>
      <c r="KV46" s="33">
        <f t="shared" si="116"/>
        <v>0</v>
      </c>
      <c r="KW46" s="33">
        <f>IFERROR(VLOOKUP($J46,#REF!,KW$2,0),0)</f>
        <v>0</v>
      </c>
      <c r="KX46" s="33">
        <f t="shared" si="116"/>
        <v>0</v>
      </c>
      <c r="KY46" s="33">
        <f>IFERROR(VLOOKUP($J46,#REF!,KY$2,0),0)</f>
        <v>0</v>
      </c>
      <c r="KZ46" s="33">
        <f t="shared" si="116"/>
        <v>0</v>
      </c>
      <c r="LA46" s="33">
        <f>IFERROR(VLOOKUP($J46,#REF!,LA$2,0),0)</f>
        <v>0</v>
      </c>
      <c r="LB46" s="33">
        <f t="shared" si="116"/>
        <v>0</v>
      </c>
      <c r="LC46" s="33">
        <f>IFERROR(VLOOKUP($J46,#REF!,LC$2,0),0)</f>
        <v>0</v>
      </c>
      <c r="LD46" s="33">
        <f t="shared" si="116"/>
        <v>0</v>
      </c>
      <c r="LE46" s="33">
        <f>IFERROR(VLOOKUP($J46,#REF!,LE$2,0),0)</f>
        <v>0</v>
      </c>
      <c r="LF46" s="33">
        <f t="shared" si="116"/>
        <v>0</v>
      </c>
      <c r="LG46" s="33">
        <f>IFERROR(VLOOKUP($J46,#REF!,LG$2,0),0)</f>
        <v>0</v>
      </c>
      <c r="LH46" s="33">
        <f t="shared" si="116"/>
        <v>0</v>
      </c>
      <c r="LI46" s="33">
        <f>IFERROR(VLOOKUP($J46,#REF!,LI$2,0),0)</f>
        <v>0</v>
      </c>
      <c r="LJ46" s="33">
        <f t="shared" si="117"/>
        <v>0</v>
      </c>
      <c r="LK46" s="33">
        <f>IFERROR(VLOOKUP($J46,#REF!,LK$2,0),0)</f>
        <v>0</v>
      </c>
      <c r="LL46" s="33">
        <f t="shared" si="117"/>
        <v>0</v>
      </c>
      <c r="LM46" s="33">
        <f>IFERROR(VLOOKUP($J46,#REF!,LM$2,0),0)</f>
        <v>0</v>
      </c>
      <c r="LN46" s="33">
        <f t="shared" si="117"/>
        <v>0</v>
      </c>
      <c r="LO46" s="33">
        <f>IFERROR(VLOOKUP($J46,#REF!,LO$2,0),0)</f>
        <v>0</v>
      </c>
      <c r="LP46" s="33">
        <f t="shared" si="117"/>
        <v>0</v>
      </c>
      <c r="LQ46" s="33">
        <f>IFERROR(VLOOKUP($J46,#REF!,LQ$2,0),0)</f>
        <v>0</v>
      </c>
      <c r="LR46" s="33">
        <f t="shared" si="117"/>
        <v>0</v>
      </c>
      <c r="LS46" s="33">
        <f>IFERROR(VLOOKUP($J46,#REF!,LS$2,0),0)</f>
        <v>0</v>
      </c>
      <c r="LT46" s="33">
        <f t="shared" si="117"/>
        <v>0</v>
      </c>
      <c r="LU46" s="33">
        <f>IFERROR(VLOOKUP($J46,#REF!,LU$2,0),0)</f>
        <v>0</v>
      </c>
      <c r="LV46" s="33">
        <f t="shared" si="117"/>
        <v>0</v>
      </c>
      <c r="LW46" s="33">
        <f>IFERROR(VLOOKUP($J46,#REF!,LW$2,0),0)</f>
        <v>0</v>
      </c>
      <c r="LX46" s="33">
        <f t="shared" si="117"/>
        <v>0</v>
      </c>
      <c r="LY46" s="33">
        <f>IFERROR(VLOOKUP($J46,#REF!,LY$2,0),0)</f>
        <v>0</v>
      </c>
      <c r="LZ46" s="33">
        <f t="shared" si="118"/>
        <v>0</v>
      </c>
      <c r="MA46" s="33">
        <f>IFERROR(VLOOKUP($J46,#REF!,MA$2,0),0)</f>
        <v>0</v>
      </c>
      <c r="MB46" s="33">
        <f t="shared" si="118"/>
        <v>0</v>
      </c>
      <c r="MC46" s="33">
        <f>IFERROR(VLOOKUP($J46,#REF!,MC$2,0),0)</f>
        <v>0</v>
      </c>
      <c r="MD46" s="33">
        <f t="shared" si="118"/>
        <v>0</v>
      </c>
      <c r="ME46" s="33">
        <f>IFERROR(VLOOKUP($J46,#REF!,ME$2,0),0)</f>
        <v>0</v>
      </c>
      <c r="MF46" s="33">
        <f t="shared" si="118"/>
        <v>0</v>
      </c>
      <c r="MG46" s="33">
        <f>IFERROR(VLOOKUP($J46,#REF!,MG$2,0),0)</f>
        <v>0</v>
      </c>
      <c r="MH46" s="33">
        <f t="shared" si="118"/>
        <v>0</v>
      </c>
      <c r="MI46" s="33">
        <f>IFERROR(VLOOKUP($J46,#REF!,MI$2,0),0)</f>
        <v>0</v>
      </c>
      <c r="MJ46" s="33">
        <f t="shared" si="118"/>
        <v>0</v>
      </c>
      <c r="MK46" s="33">
        <f>IFERROR(VLOOKUP($J46,#REF!,MK$2,0),0)</f>
        <v>0</v>
      </c>
      <c r="ML46" s="33">
        <f t="shared" si="118"/>
        <v>0</v>
      </c>
      <c r="MM46" s="33">
        <f>IFERROR(VLOOKUP($J46,#REF!,MM$2,0),0)</f>
        <v>0</v>
      </c>
      <c r="MN46" s="33">
        <f t="shared" si="118"/>
        <v>0</v>
      </c>
      <c r="MO46" s="33">
        <f>IFERROR(VLOOKUP($J46,#REF!,MO$2,0),0)</f>
        <v>0</v>
      </c>
      <c r="MP46" s="33">
        <f t="shared" si="119"/>
        <v>0</v>
      </c>
      <c r="MQ46" s="33">
        <f>IFERROR(VLOOKUP($J46,#REF!,MQ$2,0),0)</f>
        <v>0</v>
      </c>
      <c r="MR46" s="33">
        <f t="shared" si="119"/>
        <v>0</v>
      </c>
      <c r="MS46" s="33">
        <f>IFERROR(VLOOKUP($J46,#REF!,MS$2,0),0)</f>
        <v>0</v>
      </c>
      <c r="MT46" s="33">
        <f t="shared" si="119"/>
        <v>0</v>
      </c>
      <c r="MU46" s="33">
        <f>IFERROR(VLOOKUP($J46,#REF!,MU$2,0),0)</f>
        <v>0</v>
      </c>
      <c r="MV46" s="33">
        <f t="shared" si="119"/>
        <v>0</v>
      </c>
      <c r="MW46" s="33">
        <f>IFERROR(VLOOKUP($J46,#REF!,MW$2,0),0)</f>
        <v>0</v>
      </c>
      <c r="MX46" s="33">
        <f t="shared" si="119"/>
        <v>0</v>
      </c>
      <c r="MY46" s="33">
        <f>IFERROR(VLOOKUP($J46,#REF!,MY$2,0),0)</f>
        <v>0</v>
      </c>
      <c r="MZ46" s="33">
        <f t="shared" si="119"/>
        <v>0</v>
      </c>
      <c r="NA46" s="33">
        <f>IFERROR(VLOOKUP($J46,#REF!,NA$2,0),0)</f>
        <v>0</v>
      </c>
      <c r="NB46" s="33">
        <f t="shared" si="119"/>
        <v>0</v>
      </c>
      <c r="NC46" s="33">
        <f>IFERROR(VLOOKUP($J46,#REF!,NC$2,0),0)</f>
        <v>0</v>
      </c>
      <c r="ND46" s="33">
        <f t="shared" si="119"/>
        <v>0</v>
      </c>
      <c r="NE46" s="33">
        <f>IFERROR(VLOOKUP($J46,#REF!,NE$2,0),0)</f>
        <v>0</v>
      </c>
      <c r="NF46" s="33">
        <f t="shared" si="120"/>
        <v>0</v>
      </c>
      <c r="NG46" s="33">
        <f>IFERROR(VLOOKUP($J46,#REF!,NG$2,0),0)</f>
        <v>0</v>
      </c>
      <c r="NH46" s="33">
        <f t="shared" si="120"/>
        <v>0</v>
      </c>
      <c r="NI46" s="33">
        <f>IFERROR(VLOOKUP($J46,#REF!,NI$2,0),0)</f>
        <v>0</v>
      </c>
      <c r="NJ46" s="33">
        <f t="shared" si="120"/>
        <v>0</v>
      </c>
      <c r="NK46" s="33">
        <f>IFERROR(VLOOKUP($J46,#REF!,NK$2,0),0)</f>
        <v>0</v>
      </c>
      <c r="NL46" s="33">
        <f t="shared" si="120"/>
        <v>0</v>
      </c>
      <c r="NM46" s="33">
        <f>IFERROR(VLOOKUP($J46,#REF!,NM$2,0),0)</f>
        <v>0</v>
      </c>
      <c r="NN46" s="33">
        <f t="shared" si="120"/>
        <v>0</v>
      </c>
      <c r="NO46" s="33">
        <f>IFERROR(VLOOKUP($J46,#REF!,NO$2,0),0)</f>
        <v>0</v>
      </c>
      <c r="NP46" s="33">
        <f t="shared" si="120"/>
        <v>0</v>
      </c>
      <c r="NQ46" s="33">
        <f>IFERROR(VLOOKUP($J46,#REF!,NQ$2,0),0)</f>
        <v>0</v>
      </c>
      <c r="NR46" s="33">
        <f t="shared" si="120"/>
        <v>0</v>
      </c>
      <c r="NS46" s="33">
        <f>IFERROR(VLOOKUP($J46,#REF!,NS$2,0),0)</f>
        <v>0</v>
      </c>
      <c r="NT46" s="33">
        <f t="shared" si="120"/>
        <v>0</v>
      </c>
      <c r="NU46" s="33">
        <f>IFERROR(VLOOKUP($J46,#REF!,NU$2,0),0)</f>
        <v>0</v>
      </c>
      <c r="NV46" s="33">
        <f t="shared" si="121"/>
        <v>0</v>
      </c>
      <c r="NW46" s="33">
        <f>IFERROR(VLOOKUP($J46,#REF!,NW$2,0),0)</f>
        <v>0</v>
      </c>
      <c r="NX46" s="33">
        <f t="shared" si="121"/>
        <v>0</v>
      </c>
      <c r="NY46" s="33">
        <f>IFERROR(VLOOKUP($J46,#REF!,NY$2,0),0)</f>
        <v>0</v>
      </c>
      <c r="NZ46" s="33">
        <f t="shared" si="121"/>
        <v>0</v>
      </c>
      <c r="OA46" s="33">
        <f>IFERROR(VLOOKUP($J46,#REF!,OA$2,0),0)</f>
        <v>0</v>
      </c>
      <c r="OB46" s="33">
        <f t="shared" si="121"/>
        <v>0</v>
      </c>
      <c r="OC46" s="33">
        <f>IFERROR(VLOOKUP($J46,#REF!,OC$2,0),0)</f>
        <v>0</v>
      </c>
      <c r="OD46" s="33">
        <f t="shared" si="121"/>
        <v>0</v>
      </c>
      <c r="OE46" s="33">
        <f>IFERROR(VLOOKUP($J46,#REF!,OE$2,0),0)</f>
        <v>0</v>
      </c>
      <c r="OF46" s="33">
        <f t="shared" si="121"/>
        <v>0</v>
      </c>
      <c r="OG46" s="33">
        <f>IFERROR(VLOOKUP($J46,#REF!,OG$2,0),0)</f>
        <v>0</v>
      </c>
      <c r="OH46" s="33">
        <f t="shared" si="121"/>
        <v>0</v>
      </c>
      <c r="OI46" s="33">
        <f>IFERROR(VLOOKUP($J46,#REF!,OI$2,0),0)</f>
        <v>0</v>
      </c>
      <c r="OJ46" s="33">
        <f t="shared" si="122"/>
        <v>0</v>
      </c>
      <c r="OK46" s="33">
        <f>IFERROR(VLOOKUP($J46,#REF!,OK$2,0),0)</f>
        <v>0</v>
      </c>
      <c r="OL46" s="33">
        <f t="shared" si="122"/>
        <v>0</v>
      </c>
      <c r="OM46" s="33">
        <f>IFERROR(VLOOKUP($J46,#REF!,OM$2,0),0)</f>
        <v>0</v>
      </c>
      <c r="ON46" s="33">
        <f t="shared" si="122"/>
        <v>0</v>
      </c>
      <c r="OO46" s="33">
        <f>IFERROR(VLOOKUP($J46,#REF!,OO$2,0),0)</f>
        <v>0</v>
      </c>
      <c r="OP46" s="33">
        <f t="shared" si="81"/>
        <v>0</v>
      </c>
      <c r="OQ46" s="33">
        <f>IFERROR(VLOOKUP($J46,#REF!,OQ$2,0),0)</f>
        <v>0</v>
      </c>
      <c r="OR46" s="33">
        <f t="shared" si="82"/>
        <v>0</v>
      </c>
      <c r="OS46" s="33">
        <f>IFERROR(VLOOKUP($J46,#REF!,OS$2,0),0)</f>
        <v>0</v>
      </c>
      <c r="OT46" s="33">
        <f t="shared" si="83"/>
        <v>0</v>
      </c>
      <c r="OU46" s="33">
        <f>IFERROR(VLOOKUP($J46,#REF!,OU$2,0),0)</f>
        <v>0</v>
      </c>
      <c r="OV46" s="33">
        <f t="shared" si="84"/>
        <v>0</v>
      </c>
      <c r="OW46" s="33">
        <f>IFERROR(VLOOKUP($J46,#REF!,OW$2,0),0)</f>
        <v>0</v>
      </c>
      <c r="OX46" s="33">
        <f t="shared" si="85"/>
        <v>0</v>
      </c>
    </row>
    <row r="47" spans="2:414">
      <c r="B47" s="63">
        <f t="shared" si="0"/>
        <v>36</v>
      </c>
      <c r="C47" s="28">
        <f>入力⑦!C42</f>
        <v>0</v>
      </c>
      <c r="D47" s="28">
        <f>入力⑦!D42</f>
        <v>0</v>
      </c>
      <c r="E47" s="28">
        <f>入力⑦!E42</f>
        <v>0</v>
      </c>
      <c r="F47" s="28">
        <f>入力⑦!F42</f>
        <v>0</v>
      </c>
      <c r="G47" s="28">
        <f>入力⑦!G42</f>
        <v>0</v>
      </c>
      <c r="H47" s="28">
        <f>入力⑦!H42</f>
        <v>0</v>
      </c>
      <c r="I47" s="28">
        <f>入力⑦!I42</f>
        <v>0</v>
      </c>
      <c r="J47" s="28">
        <f>入力⑦!J42</f>
        <v>0</v>
      </c>
      <c r="K47" s="28" t="str">
        <f>入力⑦!L42</f>
        <v/>
      </c>
      <c r="L47" s="28" t="str">
        <f>入力⑦!M42</f>
        <v/>
      </c>
      <c r="M47" s="28">
        <f>入力⑦!N42</f>
        <v>0</v>
      </c>
      <c r="N47" s="28">
        <f>入力⑦!O42</f>
        <v>0</v>
      </c>
      <c r="O47" s="33">
        <f>IFERROR(VLOOKUP($J47,#REF!,O$2,0),0)</f>
        <v>0</v>
      </c>
      <c r="P47" s="33">
        <f t="shared" si="1"/>
        <v>0</v>
      </c>
      <c r="Q47" s="33">
        <f>IFERROR(VLOOKUP($J47,#REF!,Q$2,0),0)</f>
        <v>0</v>
      </c>
      <c r="R47" s="33">
        <f t="shared" si="1"/>
        <v>0</v>
      </c>
      <c r="S47" s="33">
        <f>IFERROR(VLOOKUP($J47,#REF!,S$2,0),0)</f>
        <v>0</v>
      </c>
      <c r="T47" s="33">
        <f t="shared" si="86"/>
        <v>0</v>
      </c>
      <c r="U47" s="33">
        <f>IFERROR(VLOOKUP($J47,#REF!,U$2,0),0)</f>
        <v>0</v>
      </c>
      <c r="V47" s="33">
        <f t="shared" si="86"/>
        <v>0</v>
      </c>
      <c r="W47" s="33">
        <f>IFERROR(VLOOKUP($J47,#REF!,W$2,0),0)</f>
        <v>0</v>
      </c>
      <c r="X47" s="33">
        <f t="shared" si="87"/>
        <v>0</v>
      </c>
      <c r="Y47" s="33">
        <f>IFERROR(VLOOKUP($J47,#REF!,Y$2,0),0)</f>
        <v>0</v>
      </c>
      <c r="Z47" s="33">
        <f t="shared" si="87"/>
        <v>0</v>
      </c>
      <c r="AA47" s="33">
        <f>IFERROR(VLOOKUP($J47,#REF!,AA$2,0),0)</f>
        <v>0</v>
      </c>
      <c r="AB47" s="33">
        <f t="shared" si="88"/>
        <v>0</v>
      </c>
      <c r="AC47" s="33">
        <f>IFERROR(VLOOKUP($J47,#REF!,AC$2,0),0)</f>
        <v>0</v>
      </c>
      <c r="AD47" s="33">
        <f t="shared" si="88"/>
        <v>0</v>
      </c>
      <c r="AE47" s="33">
        <f>IFERROR(VLOOKUP($J47,#REF!,AE$2,0),0)</f>
        <v>0</v>
      </c>
      <c r="AF47" s="33">
        <f t="shared" si="89"/>
        <v>0</v>
      </c>
      <c r="AG47" s="33">
        <f>IFERROR(VLOOKUP($J47,#REF!,AG$2,0),0)</f>
        <v>0</v>
      </c>
      <c r="AH47" s="33">
        <f t="shared" si="89"/>
        <v>0</v>
      </c>
      <c r="AI47" s="33">
        <f>IFERROR(VLOOKUP($J47,#REF!,AI$2,0),0)</f>
        <v>0</v>
      </c>
      <c r="AJ47" s="33">
        <f t="shared" si="90"/>
        <v>0</v>
      </c>
      <c r="AK47" s="33">
        <f>IFERROR(VLOOKUP($J47,#REF!,AK$2,0),0)</f>
        <v>0</v>
      </c>
      <c r="AL47" s="33">
        <f t="shared" si="90"/>
        <v>0</v>
      </c>
      <c r="AM47" s="33">
        <f>IFERROR(VLOOKUP($J47,#REF!,AM$2,0),0)</f>
        <v>0</v>
      </c>
      <c r="AN47" s="33">
        <f t="shared" si="91"/>
        <v>0</v>
      </c>
      <c r="AO47" s="33">
        <f>IFERROR(VLOOKUP($J47,#REF!,AO$2,0),0)</f>
        <v>0</v>
      </c>
      <c r="AP47" s="33">
        <f t="shared" si="91"/>
        <v>0</v>
      </c>
      <c r="AQ47" s="33">
        <f>IFERROR(VLOOKUP($J47,#REF!,AQ$2,0),0)</f>
        <v>0</v>
      </c>
      <c r="AR47" s="33">
        <f t="shared" si="92"/>
        <v>0</v>
      </c>
      <c r="AS47" s="33">
        <f>IFERROR(VLOOKUP($J47,#REF!,AS$2,0),0)</f>
        <v>0</v>
      </c>
      <c r="AT47" s="33">
        <f t="shared" si="92"/>
        <v>0</v>
      </c>
      <c r="AU47" s="33">
        <f>IFERROR(VLOOKUP($J47,#REF!,AU$2,0),0)</f>
        <v>0</v>
      </c>
      <c r="AV47" s="33">
        <f t="shared" si="93"/>
        <v>0</v>
      </c>
      <c r="AW47" s="33">
        <f>IFERROR(VLOOKUP($J47,#REF!,AW$2,0),0)</f>
        <v>0</v>
      </c>
      <c r="AX47" s="33">
        <f t="shared" si="93"/>
        <v>0</v>
      </c>
      <c r="AY47" s="33">
        <f>IFERROR(VLOOKUP($J47,#REF!,AY$2,0),0)</f>
        <v>0</v>
      </c>
      <c r="AZ47" s="33">
        <f t="shared" si="94"/>
        <v>0</v>
      </c>
      <c r="BA47" s="33">
        <f>IFERROR(VLOOKUP($J47,#REF!,BA$2,0),0)</f>
        <v>0</v>
      </c>
      <c r="BB47" s="33">
        <f t="shared" si="94"/>
        <v>0</v>
      </c>
      <c r="BC47" s="33">
        <f>IFERROR(VLOOKUP($J47,#REF!,BC$2,0),0)</f>
        <v>0</v>
      </c>
      <c r="BD47" s="33">
        <f t="shared" si="95"/>
        <v>0</v>
      </c>
      <c r="BE47" s="33">
        <f>IFERROR(VLOOKUP($J47,#REF!,BE$2,0),0)</f>
        <v>0</v>
      </c>
      <c r="BF47" s="33">
        <f t="shared" si="95"/>
        <v>0</v>
      </c>
      <c r="BG47" s="33">
        <f>IFERROR(VLOOKUP($J47,#REF!,BG$2,0),0)</f>
        <v>0</v>
      </c>
      <c r="BH47" s="33">
        <f t="shared" si="96"/>
        <v>0</v>
      </c>
      <c r="BI47" s="33">
        <f>IFERROR(VLOOKUP($J47,#REF!,BI$2,0),0)</f>
        <v>0</v>
      </c>
      <c r="BJ47" s="33">
        <f t="shared" si="96"/>
        <v>0</v>
      </c>
      <c r="BK47" s="33">
        <f>IFERROR(VLOOKUP($J47,#REF!,BK$2,0),0)</f>
        <v>0</v>
      </c>
      <c r="BL47" s="33">
        <f t="shared" si="97"/>
        <v>0</v>
      </c>
      <c r="BM47" s="33">
        <f>IFERROR(VLOOKUP($J47,#REF!,BM$2,0),0)</f>
        <v>0</v>
      </c>
      <c r="BN47" s="33">
        <f t="shared" si="97"/>
        <v>0</v>
      </c>
      <c r="BO47" s="33">
        <f>IFERROR(VLOOKUP($J47,#REF!,BO$2,0),0)</f>
        <v>0</v>
      </c>
      <c r="BP47" s="33">
        <f t="shared" si="98"/>
        <v>0</v>
      </c>
      <c r="BQ47" s="33">
        <f>IFERROR(VLOOKUP($J47,#REF!,BQ$2,0),0)</f>
        <v>0</v>
      </c>
      <c r="BR47" s="33">
        <f t="shared" si="98"/>
        <v>0</v>
      </c>
      <c r="BS47" s="33">
        <f>IFERROR(VLOOKUP($J47,#REF!,BS$2,0),0)</f>
        <v>0</v>
      </c>
      <c r="BT47" s="33">
        <f t="shared" si="99"/>
        <v>0</v>
      </c>
      <c r="BU47" s="33">
        <f>IFERROR(VLOOKUP($J47,#REF!,BU$2,0),0)</f>
        <v>0</v>
      </c>
      <c r="BV47" s="33">
        <f t="shared" si="99"/>
        <v>0</v>
      </c>
      <c r="BW47" s="33">
        <f>IFERROR(VLOOKUP($J47,#REF!,BW$2,0),0)</f>
        <v>0</v>
      </c>
      <c r="BX47" s="33">
        <f t="shared" si="100"/>
        <v>0</v>
      </c>
      <c r="BY47" s="33">
        <f>IFERROR(VLOOKUP($J47,#REF!,BY$2,0),0)</f>
        <v>0</v>
      </c>
      <c r="BZ47" s="33">
        <f t="shared" si="100"/>
        <v>0</v>
      </c>
      <c r="CA47" s="33">
        <f>IFERROR(VLOOKUP($J47,#REF!,CA$2,0),0)</f>
        <v>0</v>
      </c>
      <c r="CB47" s="33">
        <f t="shared" si="101"/>
        <v>0</v>
      </c>
      <c r="CC47" s="33">
        <f>IFERROR(VLOOKUP($J47,#REF!,CC$2,0),0)</f>
        <v>0</v>
      </c>
      <c r="CD47" s="33">
        <f t="shared" si="101"/>
        <v>0</v>
      </c>
      <c r="CE47" s="33">
        <f>IFERROR(VLOOKUP($J47,#REF!,CE$2,0),0)</f>
        <v>0</v>
      </c>
      <c r="CF47" s="33">
        <f t="shared" si="102"/>
        <v>0</v>
      </c>
      <c r="CG47" s="33">
        <f>IFERROR(VLOOKUP($J47,#REF!,CG$2,0),0)</f>
        <v>0</v>
      </c>
      <c r="CH47" s="33">
        <f t="shared" si="102"/>
        <v>0</v>
      </c>
      <c r="CI47" s="33">
        <f>IFERROR(VLOOKUP($J47,#REF!,CI$2,0),0)</f>
        <v>0</v>
      </c>
      <c r="CJ47" s="33">
        <f t="shared" si="102"/>
        <v>0</v>
      </c>
      <c r="CK47" s="33">
        <f>IFERROR(VLOOKUP($J47,#REF!,CK$2,0),0)</f>
        <v>0</v>
      </c>
      <c r="CL47" s="33">
        <f t="shared" si="102"/>
        <v>0</v>
      </c>
      <c r="CM47" s="33">
        <f>IFERROR(VLOOKUP($J47,#REF!,CM$2,0),0)</f>
        <v>0</v>
      </c>
      <c r="CN47" s="33">
        <f t="shared" si="102"/>
        <v>0</v>
      </c>
      <c r="CO47" s="33">
        <f>IFERROR(VLOOKUP($J47,#REF!,CO$2,0),0)</f>
        <v>0</v>
      </c>
      <c r="CP47" s="33">
        <f t="shared" si="102"/>
        <v>0</v>
      </c>
      <c r="CQ47" s="33">
        <f>IFERROR(VLOOKUP($J47,#REF!,CQ$2,0),0)</f>
        <v>0</v>
      </c>
      <c r="CR47" s="33">
        <f t="shared" si="102"/>
        <v>0</v>
      </c>
      <c r="CS47" s="33">
        <f>IFERROR(VLOOKUP($J47,#REF!,CS$2,0),0)</f>
        <v>0</v>
      </c>
      <c r="CT47" s="33">
        <f t="shared" si="102"/>
        <v>0</v>
      </c>
      <c r="CU47" s="33">
        <f>IFERROR(VLOOKUP($J47,#REF!,CU$2,0),0)</f>
        <v>0</v>
      </c>
      <c r="CV47" s="33">
        <f t="shared" si="103"/>
        <v>0</v>
      </c>
      <c r="CW47" s="33">
        <f>IFERROR(VLOOKUP($J47,#REF!,CW$2,0),0)</f>
        <v>0</v>
      </c>
      <c r="CX47" s="33">
        <f t="shared" si="103"/>
        <v>0</v>
      </c>
      <c r="CY47" s="33">
        <f>IFERROR(VLOOKUP($J47,#REF!,CY$2,0),0)</f>
        <v>0</v>
      </c>
      <c r="CZ47" s="33">
        <f t="shared" si="103"/>
        <v>0</v>
      </c>
      <c r="DA47" s="33">
        <f>IFERROR(VLOOKUP($J47,#REF!,DA$2,0),0)</f>
        <v>0</v>
      </c>
      <c r="DB47" s="33">
        <f t="shared" si="103"/>
        <v>0</v>
      </c>
      <c r="DC47" s="33">
        <f>IFERROR(VLOOKUP($J47,#REF!,DC$2,0),0)</f>
        <v>0</v>
      </c>
      <c r="DD47" s="33">
        <f t="shared" si="103"/>
        <v>0</v>
      </c>
      <c r="DE47" s="33">
        <f>IFERROR(VLOOKUP($J47,#REF!,DE$2,0),0)</f>
        <v>0</v>
      </c>
      <c r="DF47" s="33">
        <f t="shared" si="103"/>
        <v>0</v>
      </c>
      <c r="DG47" s="33">
        <f>IFERROR(VLOOKUP($J47,#REF!,DG$2,0),0)</f>
        <v>0</v>
      </c>
      <c r="DH47" s="33">
        <f t="shared" si="103"/>
        <v>0</v>
      </c>
      <c r="DI47" s="33">
        <f>IFERROR(VLOOKUP($J47,#REF!,DI$2,0),0)</f>
        <v>0</v>
      </c>
      <c r="DJ47" s="33">
        <f t="shared" si="103"/>
        <v>0</v>
      </c>
      <c r="DK47" s="33">
        <f>IFERROR(VLOOKUP($J47,#REF!,DK$2,0),0)</f>
        <v>0</v>
      </c>
      <c r="DL47" s="33">
        <f t="shared" si="104"/>
        <v>0</v>
      </c>
      <c r="DM47" s="33">
        <f>IFERROR(VLOOKUP($J47,#REF!,DM$2,0),0)</f>
        <v>0</v>
      </c>
      <c r="DN47" s="33">
        <f t="shared" si="104"/>
        <v>0</v>
      </c>
      <c r="DO47" s="33">
        <f>IFERROR(VLOOKUP($J47,#REF!,DO$2,0),0)</f>
        <v>0</v>
      </c>
      <c r="DP47" s="33">
        <f t="shared" si="104"/>
        <v>0</v>
      </c>
      <c r="DQ47" s="33">
        <f>IFERROR(VLOOKUP($J47,#REF!,DQ$2,0),0)</f>
        <v>0</v>
      </c>
      <c r="DR47" s="33">
        <f t="shared" si="104"/>
        <v>0</v>
      </c>
      <c r="DS47" s="33">
        <f>IFERROR(VLOOKUP($J47,#REF!,DS$2,0),0)</f>
        <v>0</v>
      </c>
      <c r="DT47" s="33">
        <f t="shared" si="104"/>
        <v>0</v>
      </c>
      <c r="DU47" s="33">
        <f>IFERROR(VLOOKUP($J47,#REF!,DU$2,0),0)</f>
        <v>0</v>
      </c>
      <c r="DV47" s="33">
        <f t="shared" si="104"/>
        <v>0</v>
      </c>
      <c r="DW47" s="33">
        <f>IFERROR(VLOOKUP($J47,#REF!,DW$2,0),0)</f>
        <v>0</v>
      </c>
      <c r="DX47" s="33">
        <f t="shared" si="104"/>
        <v>0</v>
      </c>
      <c r="DY47" s="33">
        <f>IFERROR(VLOOKUP($J47,#REF!,DY$2,0),0)</f>
        <v>0</v>
      </c>
      <c r="DZ47" s="33">
        <f t="shared" si="104"/>
        <v>0</v>
      </c>
      <c r="EA47" s="33">
        <f>IFERROR(VLOOKUP($J47,#REF!,EA$2,0),0)</f>
        <v>0</v>
      </c>
      <c r="EB47" s="33">
        <f t="shared" si="105"/>
        <v>0</v>
      </c>
      <c r="EC47" s="33">
        <f>IFERROR(VLOOKUP($J47,#REF!,EC$2,0),0)</f>
        <v>0</v>
      </c>
      <c r="ED47" s="33">
        <f t="shared" si="105"/>
        <v>0</v>
      </c>
      <c r="EE47" s="33">
        <f>IFERROR(VLOOKUP($J47,#REF!,EE$2,0),0)</f>
        <v>0</v>
      </c>
      <c r="EF47" s="33">
        <f t="shared" si="105"/>
        <v>0</v>
      </c>
      <c r="EG47" s="33">
        <f>IFERROR(VLOOKUP($J47,#REF!,EG$2,0),0)</f>
        <v>0</v>
      </c>
      <c r="EH47" s="33">
        <f t="shared" si="105"/>
        <v>0</v>
      </c>
      <c r="EI47" s="33">
        <f>IFERROR(VLOOKUP($J47,#REF!,EI$2,0),0)</f>
        <v>0</v>
      </c>
      <c r="EJ47" s="33">
        <f t="shared" si="105"/>
        <v>0</v>
      </c>
      <c r="EK47" s="33">
        <f>IFERROR(VLOOKUP($J47,#REF!,EK$2,0),0)</f>
        <v>0</v>
      </c>
      <c r="EL47" s="33">
        <f t="shared" si="105"/>
        <v>0</v>
      </c>
      <c r="EM47" s="33">
        <f>IFERROR(VLOOKUP($J47,#REF!,EM$2,0),0)</f>
        <v>0</v>
      </c>
      <c r="EN47" s="33">
        <f t="shared" si="105"/>
        <v>0</v>
      </c>
      <c r="EO47" s="33">
        <f>IFERROR(VLOOKUP($J47,#REF!,EO$2,0),0)</f>
        <v>0</v>
      </c>
      <c r="EP47" s="33">
        <f t="shared" si="105"/>
        <v>0</v>
      </c>
      <c r="EQ47" s="33">
        <f>IFERROR(VLOOKUP($J47,#REF!,EQ$2,0),0)</f>
        <v>0</v>
      </c>
      <c r="ER47" s="33">
        <f t="shared" si="106"/>
        <v>0</v>
      </c>
      <c r="ES47" s="33">
        <f>IFERROR(VLOOKUP($J47,#REF!,ES$2,0),0)</f>
        <v>0</v>
      </c>
      <c r="ET47" s="33">
        <f t="shared" si="106"/>
        <v>0</v>
      </c>
      <c r="EU47" s="33">
        <f>IFERROR(VLOOKUP($J47,#REF!,EU$2,0),0)</f>
        <v>0</v>
      </c>
      <c r="EV47" s="33">
        <f t="shared" si="106"/>
        <v>0</v>
      </c>
      <c r="EW47" s="33">
        <f>IFERROR(VLOOKUP($J47,#REF!,EW$2,0),0)</f>
        <v>0</v>
      </c>
      <c r="EX47" s="33">
        <f t="shared" si="106"/>
        <v>0</v>
      </c>
      <c r="EY47" s="33">
        <f>IFERROR(VLOOKUP($J47,#REF!,EY$2,0),0)</f>
        <v>0</v>
      </c>
      <c r="EZ47" s="33">
        <f t="shared" si="106"/>
        <v>0</v>
      </c>
      <c r="FA47" s="33">
        <f>IFERROR(VLOOKUP($J47,#REF!,FA$2,0),0)</f>
        <v>0</v>
      </c>
      <c r="FB47" s="33">
        <f t="shared" si="106"/>
        <v>0</v>
      </c>
      <c r="FC47" s="33">
        <f>IFERROR(VLOOKUP($J47,#REF!,FC$2,0),0)</f>
        <v>0</v>
      </c>
      <c r="FD47" s="33">
        <f t="shared" si="106"/>
        <v>0</v>
      </c>
      <c r="FE47" s="33">
        <f>IFERROR(VLOOKUP($J47,#REF!,FE$2,0),0)</f>
        <v>0</v>
      </c>
      <c r="FF47" s="33">
        <f t="shared" si="106"/>
        <v>0</v>
      </c>
      <c r="FG47" s="33">
        <f>IFERROR(VLOOKUP($J47,#REF!,FG$2,0),0)</f>
        <v>0</v>
      </c>
      <c r="FH47" s="33">
        <f t="shared" si="107"/>
        <v>0</v>
      </c>
      <c r="FI47" s="33">
        <f>IFERROR(VLOOKUP($J47,#REF!,FI$2,0),0)</f>
        <v>0</v>
      </c>
      <c r="FJ47" s="33">
        <f t="shared" si="107"/>
        <v>0</v>
      </c>
      <c r="FK47" s="33">
        <f>IFERROR(VLOOKUP($J47,#REF!,FK$2,0),0)</f>
        <v>0</v>
      </c>
      <c r="FL47" s="33">
        <f t="shared" si="107"/>
        <v>0</v>
      </c>
      <c r="FM47" s="33">
        <f>IFERROR(VLOOKUP($J47,#REF!,FM$2,0),0)</f>
        <v>0</v>
      </c>
      <c r="FN47" s="33">
        <f t="shared" si="107"/>
        <v>0</v>
      </c>
      <c r="FO47" s="33">
        <f>IFERROR(VLOOKUP($J47,#REF!,FO$2,0),0)</f>
        <v>0</v>
      </c>
      <c r="FP47" s="33">
        <f t="shared" si="107"/>
        <v>0</v>
      </c>
      <c r="FQ47" s="33">
        <f>IFERROR(VLOOKUP($J47,#REF!,FQ$2,0),0)</f>
        <v>0</v>
      </c>
      <c r="FR47" s="33">
        <f t="shared" si="107"/>
        <v>0</v>
      </c>
      <c r="FS47" s="33">
        <f>IFERROR(VLOOKUP($J47,#REF!,FS$2,0),0)</f>
        <v>0</v>
      </c>
      <c r="FT47" s="33">
        <f t="shared" si="107"/>
        <v>0</v>
      </c>
      <c r="FU47" s="33">
        <f>IFERROR(VLOOKUP($J47,#REF!,FU$2,0),0)</f>
        <v>0</v>
      </c>
      <c r="FV47" s="33">
        <f t="shared" si="107"/>
        <v>0</v>
      </c>
      <c r="FW47" s="33">
        <f>IFERROR(VLOOKUP($J47,#REF!,FW$2,0),0)</f>
        <v>0</v>
      </c>
      <c r="FX47" s="33">
        <f t="shared" si="108"/>
        <v>0</v>
      </c>
      <c r="FY47" s="33">
        <f>IFERROR(VLOOKUP($J47,#REF!,FY$2,0),0)</f>
        <v>0</v>
      </c>
      <c r="FZ47" s="33">
        <f t="shared" si="108"/>
        <v>0</v>
      </c>
      <c r="GA47" s="33">
        <f>IFERROR(VLOOKUP($J47,#REF!,GA$2,0),0)</f>
        <v>0</v>
      </c>
      <c r="GB47" s="33">
        <f t="shared" si="108"/>
        <v>0</v>
      </c>
      <c r="GC47" s="33">
        <f>IFERROR(VLOOKUP($J47,#REF!,GC$2,0),0)</f>
        <v>0</v>
      </c>
      <c r="GD47" s="33">
        <f t="shared" si="108"/>
        <v>0</v>
      </c>
      <c r="GE47" s="33">
        <f>IFERROR(VLOOKUP($J47,#REF!,GE$2,0),0)</f>
        <v>0</v>
      </c>
      <c r="GF47" s="33">
        <f t="shared" si="108"/>
        <v>0</v>
      </c>
      <c r="GG47" s="33">
        <f>IFERROR(VLOOKUP($J47,#REF!,GG$2,0),0)</f>
        <v>0</v>
      </c>
      <c r="GH47" s="33">
        <f t="shared" si="108"/>
        <v>0</v>
      </c>
      <c r="GI47" s="33">
        <f>IFERROR(VLOOKUP($J47,#REF!,GI$2,0),0)</f>
        <v>0</v>
      </c>
      <c r="GJ47" s="33">
        <f t="shared" si="108"/>
        <v>0</v>
      </c>
      <c r="GK47" s="33">
        <f>IFERROR(VLOOKUP($J47,#REF!,GK$2,0),0)</f>
        <v>0</v>
      </c>
      <c r="GL47" s="33">
        <f t="shared" si="108"/>
        <v>0</v>
      </c>
      <c r="GM47" s="33">
        <f>IFERROR(VLOOKUP($J47,#REF!,GM$2,0),0)</f>
        <v>0</v>
      </c>
      <c r="GN47" s="33">
        <f t="shared" si="109"/>
        <v>0</v>
      </c>
      <c r="GO47" s="33">
        <f>IFERROR(VLOOKUP($J47,#REF!,GO$2,0),0)</f>
        <v>0</v>
      </c>
      <c r="GP47" s="33">
        <f t="shared" si="109"/>
        <v>0</v>
      </c>
      <c r="GQ47" s="33">
        <f>IFERROR(VLOOKUP($J47,#REF!,GQ$2,0),0)</f>
        <v>0</v>
      </c>
      <c r="GR47" s="33">
        <f t="shared" si="109"/>
        <v>0</v>
      </c>
      <c r="GS47" s="33">
        <f>IFERROR(VLOOKUP($J47,#REF!,GS$2,0),0)</f>
        <v>0</v>
      </c>
      <c r="GT47" s="33">
        <f t="shared" si="109"/>
        <v>0</v>
      </c>
      <c r="GU47" s="33">
        <f>IFERROR(VLOOKUP($J47,#REF!,GU$2,0),0)</f>
        <v>0</v>
      </c>
      <c r="GV47" s="33">
        <f t="shared" si="109"/>
        <v>0</v>
      </c>
      <c r="GW47" s="33">
        <f>IFERROR(VLOOKUP($J47,#REF!,GW$2,0),0)</f>
        <v>0</v>
      </c>
      <c r="GX47" s="33">
        <f t="shared" si="109"/>
        <v>0</v>
      </c>
      <c r="GY47" s="33">
        <f>IFERROR(VLOOKUP($J47,#REF!,GY$2,0),0)</f>
        <v>0</v>
      </c>
      <c r="GZ47" s="33">
        <f t="shared" si="109"/>
        <v>0</v>
      </c>
      <c r="HA47" s="33">
        <f>IFERROR(VLOOKUP($J47,#REF!,HA$2,0),0)</f>
        <v>0</v>
      </c>
      <c r="HB47" s="33">
        <f t="shared" si="110"/>
        <v>0</v>
      </c>
      <c r="HC47" s="33">
        <f>IFERROR(VLOOKUP($J47,#REF!,HC$2,0),0)</f>
        <v>0</v>
      </c>
      <c r="HD47" s="33">
        <f t="shared" si="110"/>
        <v>0</v>
      </c>
      <c r="HE47" s="33">
        <f>IFERROR(VLOOKUP($J47,#REF!,HE$2,0),0)</f>
        <v>0</v>
      </c>
      <c r="HF47" s="33">
        <f t="shared" si="110"/>
        <v>0</v>
      </c>
      <c r="HG47" s="33">
        <f>IFERROR(VLOOKUP($J47,#REF!,HG$2,0),0)</f>
        <v>0</v>
      </c>
      <c r="HH47" s="33">
        <f t="shared" si="110"/>
        <v>0</v>
      </c>
      <c r="HI47" s="33">
        <f>IFERROR(VLOOKUP($J47,#REF!,HI$2,0),0)</f>
        <v>0</v>
      </c>
      <c r="HJ47" s="33">
        <f t="shared" si="110"/>
        <v>0</v>
      </c>
      <c r="HK47" s="33">
        <f>IFERROR(VLOOKUP($J47,#REF!,HK$2,0),0)</f>
        <v>0</v>
      </c>
      <c r="HL47" s="33">
        <f t="shared" si="110"/>
        <v>0</v>
      </c>
      <c r="HM47" s="33">
        <f>IFERROR(VLOOKUP($J47,#REF!,HM$2,0),0)</f>
        <v>0</v>
      </c>
      <c r="HN47" s="33">
        <f t="shared" si="110"/>
        <v>0</v>
      </c>
      <c r="HO47" s="33">
        <f>IFERROR(VLOOKUP($J47,#REF!,HO$2,0),0)</f>
        <v>0</v>
      </c>
      <c r="HP47" s="33">
        <f t="shared" si="110"/>
        <v>0</v>
      </c>
      <c r="HQ47" s="33">
        <f>IFERROR(VLOOKUP($J47,#REF!,HQ$2,0),0)</f>
        <v>0</v>
      </c>
      <c r="HR47" s="33">
        <f t="shared" si="111"/>
        <v>0</v>
      </c>
      <c r="HS47" s="33">
        <f>IFERROR(VLOOKUP($J47,#REF!,HS$2,0),0)</f>
        <v>0</v>
      </c>
      <c r="HT47" s="33">
        <f t="shared" si="111"/>
        <v>0</v>
      </c>
      <c r="HU47" s="33">
        <f>IFERROR(VLOOKUP($J47,#REF!,HU$2,0),0)</f>
        <v>0</v>
      </c>
      <c r="HV47" s="33">
        <f t="shared" si="111"/>
        <v>0</v>
      </c>
      <c r="HW47" s="33">
        <f>IFERROR(VLOOKUP($J47,#REF!,HW$2,0),0)</f>
        <v>0</v>
      </c>
      <c r="HX47" s="33">
        <f t="shared" si="111"/>
        <v>0</v>
      </c>
      <c r="HY47" s="33">
        <f>IFERROR(VLOOKUP($J47,#REF!,HY$2,0),0)</f>
        <v>0</v>
      </c>
      <c r="HZ47" s="33">
        <f t="shared" si="111"/>
        <v>0</v>
      </c>
      <c r="IA47" s="33">
        <f>IFERROR(VLOOKUP($J47,#REF!,IA$2,0),0)</f>
        <v>0</v>
      </c>
      <c r="IB47" s="33">
        <f t="shared" si="111"/>
        <v>0</v>
      </c>
      <c r="IC47" s="33">
        <f>IFERROR(VLOOKUP($J47,#REF!,IC$2,0),0)</f>
        <v>0</v>
      </c>
      <c r="ID47" s="33">
        <f t="shared" si="111"/>
        <v>0</v>
      </c>
      <c r="IE47" s="33">
        <f>IFERROR(VLOOKUP($J47,#REF!,IE$2,0),0)</f>
        <v>0</v>
      </c>
      <c r="IF47" s="33">
        <f t="shared" si="111"/>
        <v>0</v>
      </c>
      <c r="IG47" s="33">
        <f>IFERROR(VLOOKUP($J47,#REF!,IG$2,0),0)</f>
        <v>0</v>
      </c>
      <c r="IH47" s="33">
        <f t="shared" si="112"/>
        <v>0</v>
      </c>
      <c r="II47" s="33">
        <f>IFERROR(VLOOKUP($J47,#REF!,II$2,0),0)</f>
        <v>0</v>
      </c>
      <c r="IJ47" s="33">
        <f t="shared" si="112"/>
        <v>0</v>
      </c>
      <c r="IK47" s="33">
        <f>IFERROR(VLOOKUP($J47,#REF!,IK$2,0),0)</f>
        <v>0</v>
      </c>
      <c r="IL47" s="33">
        <f t="shared" si="112"/>
        <v>0</v>
      </c>
      <c r="IM47" s="33">
        <f>IFERROR(VLOOKUP($J47,#REF!,IM$2,0),0)</f>
        <v>0</v>
      </c>
      <c r="IN47" s="33">
        <f t="shared" si="112"/>
        <v>0</v>
      </c>
      <c r="IO47" s="33">
        <f>IFERROR(VLOOKUP($J47,#REF!,IO$2,0),0)</f>
        <v>0</v>
      </c>
      <c r="IP47" s="33">
        <f t="shared" si="112"/>
        <v>0</v>
      </c>
      <c r="IQ47" s="33">
        <f>IFERROR(VLOOKUP($J47,#REF!,IQ$2,0),0)</f>
        <v>0</v>
      </c>
      <c r="IR47" s="33">
        <f t="shared" si="112"/>
        <v>0</v>
      </c>
      <c r="IS47" s="33">
        <f>IFERROR(VLOOKUP($J47,#REF!,IS$2,0),0)</f>
        <v>0</v>
      </c>
      <c r="IT47" s="33">
        <f t="shared" si="112"/>
        <v>0</v>
      </c>
      <c r="IU47" s="33">
        <f>IFERROR(VLOOKUP($J47,#REF!,IU$2,0),0)</f>
        <v>0</v>
      </c>
      <c r="IV47" s="33">
        <f t="shared" si="112"/>
        <v>0</v>
      </c>
      <c r="IW47" s="33">
        <f>IFERROR(VLOOKUP($J47,#REF!,IW$2,0),0)</f>
        <v>0</v>
      </c>
      <c r="IX47" s="33">
        <f t="shared" si="113"/>
        <v>0</v>
      </c>
      <c r="IY47" s="33">
        <f>IFERROR(VLOOKUP($J47,#REF!,IY$2,0),0)</f>
        <v>0</v>
      </c>
      <c r="IZ47" s="33">
        <f t="shared" si="113"/>
        <v>0</v>
      </c>
      <c r="JA47" s="33">
        <f>IFERROR(VLOOKUP($J47,#REF!,JA$2,0),0)</f>
        <v>0</v>
      </c>
      <c r="JB47" s="33">
        <f t="shared" si="113"/>
        <v>0</v>
      </c>
      <c r="JC47" s="33">
        <f>IFERROR(VLOOKUP($J47,#REF!,JC$2,0),0)</f>
        <v>0</v>
      </c>
      <c r="JD47" s="33">
        <f t="shared" si="113"/>
        <v>0</v>
      </c>
      <c r="JE47" s="33">
        <f>IFERROR(VLOOKUP($J47,#REF!,JE$2,0),0)</f>
        <v>0</v>
      </c>
      <c r="JF47" s="33">
        <f t="shared" si="113"/>
        <v>0</v>
      </c>
      <c r="JG47" s="33">
        <f>IFERROR(VLOOKUP($J47,#REF!,JG$2,0),0)</f>
        <v>0</v>
      </c>
      <c r="JH47" s="33">
        <f t="shared" si="113"/>
        <v>0</v>
      </c>
      <c r="JI47" s="33">
        <f>IFERROR(VLOOKUP($J47,#REF!,JI$2,0),0)</f>
        <v>0</v>
      </c>
      <c r="JJ47" s="33">
        <f t="shared" si="113"/>
        <v>0</v>
      </c>
      <c r="JK47" s="33">
        <f>IFERROR(VLOOKUP($J47,#REF!,JK$2,0),0)</f>
        <v>0</v>
      </c>
      <c r="JL47" s="33">
        <f t="shared" si="113"/>
        <v>0</v>
      </c>
      <c r="JM47" s="33">
        <f>IFERROR(VLOOKUP($J47,#REF!,JM$2,0),0)</f>
        <v>0</v>
      </c>
      <c r="JN47" s="33">
        <f t="shared" si="114"/>
        <v>0</v>
      </c>
      <c r="JO47" s="33">
        <f>IFERROR(VLOOKUP($J47,#REF!,JO$2,0),0)</f>
        <v>0</v>
      </c>
      <c r="JP47" s="33">
        <f t="shared" si="114"/>
        <v>0</v>
      </c>
      <c r="JQ47" s="33">
        <f>IFERROR(VLOOKUP($J47,#REF!,JQ$2,0),0)</f>
        <v>0</v>
      </c>
      <c r="JR47" s="33">
        <f t="shared" si="114"/>
        <v>0</v>
      </c>
      <c r="JS47" s="33">
        <f>IFERROR(VLOOKUP($J47,#REF!,JS$2,0),0)</f>
        <v>0</v>
      </c>
      <c r="JT47" s="33">
        <f t="shared" si="114"/>
        <v>0</v>
      </c>
      <c r="JU47" s="33">
        <f>IFERROR(VLOOKUP($J47,#REF!,JU$2,0),0)</f>
        <v>0</v>
      </c>
      <c r="JV47" s="33">
        <f t="shared" si="114"/>
        <v>0</v>
      </c>
      <c r="JW47" s="33">
        <f>IFERROR(VLOOKUP($J47,#REF!,JW$2,0),0)</f>
        <v>0</v>
      </c>
      <c r="JX47" s="33">
        <f t="shared" si="114"/>
        <v>0</v>
      </c>
      <c r="JY47" s="33">
        <f>IFERROR(VLOOKUP($J47,#REF!,JY$2,0),0)</f>
        <v>0</v>
      </c>
      <c r="JZ47" s="33">
        <f t="shared" si="114"/>
        <v>0</v>
      </c>
      <c r="KA47" s="33">
        <f>IFERROR(VLOOKUP($J47,#REF!,KA$2,0),0)</f>
        <v>0</v>
      </c>
      <c r="KB47" s="33">
        <f t="shared" si="114"/>
        <v>0</v>
      </c>
      <c r="KC47" s="33">
        <f>IFERROR(VLOOKUP($J47,#REF!,KC$2,0),0)</f>
        <v>0</v>
      </c>
      <c r="KD47" s="33">
        <f t="shared" si="115"/>
        <v>0</v>
      </c>
      <c r="KE47" s="33">
        <f>IFERROR(VLOOKUP($J47,#REF!,KE$2,0),0)</f>
        <v>0</v>
      </c>
      <c r="KF47" s="33">
        <f t="shared" si="115"/>
        <v>0</v>
      </c>
      <c r="KG47" s="33">
        <f>IFERROR(VLOOKUP($J47,#REF!,KG$2,0),0)</f>
        <v>0</v>
      </c>
      <c r="KH47" s="33">
        <f t="shared" si="115"/>
        <v>0</v>
      </c>
      <c r="KI47" s="33">
        <f>IFERROR(VLOOKUP($J47,#REF!,KI$2,0),0)</f>
        <v>0</v>
      </c>
      <c r="KJ47" s="33">
        <f t="shared" si="115"/>
        <v>0</v>
      </c>
      <c r="KK47" s="33">
        <f>IFERROR(VLOOKUP($J47,#REF!,KK$2,0),0)</f>
        <v>0</v>
      </c>
      <c r="KL47" s="33">
        <f t="shared" si="115"/>
        <v>0</v>
      </c>
      <c r="KM47" s="33">
        <f>IFERROR(VLOOKUP($J47,#REF!,KM$2,0),0)</f>
        <v>0</v>
      </c>
      <c r="KN47" s="33">
        <f t="shared" si="115"/>
        <v>0</v>
      </c>
      <c r="KO47" s="33">
        <f>IFERROR(VLOOKUP($J47,#REF!,KO$2,0),0)</f>
        <v>0</v>
      </c>
      <c r="KP47" s="33">
        <f t="shared" si="115"/>
        <v>0</v>
      </c>
      <c r="KQ47" s="33">
        <f>IFERROR(VLOOKUP($J47,#REF!,KQ$2,0),0)</f>
        <v>0</v>
      </c>
      <c r="KR47" s="33">
        <f t="shared" si="115"/>
        <v>0</v>
      </c>
      <c r="KS47" s="33">
        <f>IFERROR(VLOOKUP($J47,#REF!,KS$2,0),0)</f>
        <v>0</v>
      </c>
      <c r="KT47" s="33">
        <f t="shared" si="116"/>
        <v>0</v>
      </c>
      <c r="KU47" s="33">
        <f>IFERROR(VLOOKUP($J47,#REF!,KU$2,0),0)</f>
        <v>0</v>
      </c>
      <c r="KV47" s="33">
        <f t="shared" si="116"/>
        <v>0</v>
      </c>
      <c r="KW47" s="33">
        <f>IFERROR(VLOOKUP($J47,#REF!,KW$2,0),0)</f>
        <v>0</v>
      </c>
      <c r="KX47" s="33">
        <f t="shared" si="116"/>
        <v>0</v>
      </c>
      <c r="KY47" s="33">
        <f>IFERROR(VLOOKUP($J47,#REF!,KY$2,0),0)</f>
        <v>0</v>
      </c>
      <c r="KZ47" s="33">
        <f t="shared" si="116"/>
        <v>0</v>
      </c>
      <c r="LA47" s="33">
        <f>IFERROR(VLOOKUP($J47,#REF!,LA$2,0),0)</f>
        <v>0</v>
      </c>
      <c r="LB47" s="33">
        <f t="shared" si="116"/>
        <v>0</v>
      </c>
      <c r="LC47" s="33">
        <f>IFERROR(VLOOKUP($J47,#REF!,LC$2,0),0)</f>
        <v>0</v>
      </c>
      <c r="LD47" s="33">
        <f t="shared" si="116"/>
        <v>0</v>
      </c>
      <c r="LE47" s="33">
        <f>IFERROR(VLOOKUP($J47,#REF!,LE$2,0),0)</f>
        <v>0</v>
      </c>
      <c r="LF47" s="33">
        <f t="shared" si="116"/>
        <v>0</v>
      </c>
      <c r="LG47" s="33">
        <f>IFERROR(VLOOKUP($J47,#REF!,LG$2,0),0)</f>
        <v>0</v>
      </c>
      <c r="LH47" s="33">
        <f t="shared" si="116"/>
        <v>0</v>
      </c>
      <c r="LI47" s="33">
        <f>IFERROR(VLOOKUP($J47,#REF!,LI$2,0),0)</f>
        <v>0</v>
      </c>
      <c r="LJ47" s="33">
        <f t="shared" si="117"/>
        <v>0</v>
      </c>
      <c r="LK47" s="33">
        <f>IFERROR(VLOOKUP($J47,#REF!,LK$2,0),0)</f>
        <v>0</v>
      </c>
      <c r="LL47" s="33">
        <f t="shared" si="117"/>
        <v>0</v>
      </c>
      <c r="LM47" s="33">
        <f>IFERROR(VLOOKUP($J47,#REF!,LM$2,0),0)</f>
        <v>0</v>
      </c>
      <c r="LN47" s="33">
        <f t="shared" si="117"/>
        <v>0</v>
      </c>
      <c r="LO47" s="33">
        <f>IFERROR(VLOOKUP($J47,#REF!,LO$2,0),0)</f>
        <v>0</v>
      </c>
      <c r="LP47" s="33">
        <f t="shared" si="117"/>
        <v>0</v>
      </c>
      <c r="LQ47" s="33">
        <f>IFERROR(VLOOKUP($J47,#REF!,LQ$2,0),0)</f>
        <v>0</v>
      </c>
      <c r="LR47" s="33">
        <f t="shared" si="117"/>
        <v>0</v>
      </c>
      <c r="LS47" s="33">
        <f>IFERROR(VLOOKUP($J47,#REF!,LS$2,0),0)</f>
        <v>0</v>
      </c>
      <c r="LT47" s="33">
        <f t="shared" si="117"/>
        <v>0</v>
      </c>
      <c r="LU47" s="33">
        <f>IFERROR(VLOOKUP($J47,#REF!,LU$2,0),0)</f>
        <v>0</v>
      </c>
      <c r="LV47" s="33">
        <f t="shared" si="117"/>
        <v>0</v>
      </c>
      <c r="LW47" s="33">
        <f>IFERROR(VLOOKUP($J47,#REF!,LW$2,0),0)</f>
        <v>0</v>
      </c>
      <c r="LX47" s="33">
        <f t="shared" si="117"/>
        <v>0</v>
      </c>
      <c r="LY47" s="33">
        <f>IFERROR(VLOOKUP($J47,#REF!,LY$2,0),0)</f>
        <v>0</v>
      </c>
      <c r="LZ47" s="33">
        <f t="shared" si="118"/>
        <v>0</v>
      </c>
      <c r="MA47" s="33">
        <f>IFERROR(VLOOKUP($J47,#REF!,MA$2,0),0)</f>
        <v>0</v>
      </c>
      <c r="MB47" s="33">
        <f t="shared" si="118"/>
        <v>0</v>
      </c>
      <c r="MC47" s="33">
        <f>IFERROR(VLOOKUP($J47,#REF!,MC$2,0),0)</f>
        <v>0</v>
      </c>
      <c r="MD47" s="33">
        <f t="shared" si="118"/>
        <v>0</v>
      </c>
      <c r="ME47" s="33">
        <f>IFERROR(VLOOKUP($J47,#REF!,ME$2,0),0)</f>
        <v>0</v>
      </c>
      <c r="MF47" s="33">
        <f t="shared" si="118"/>
        <v>0</v>
      </c>
      <c r="MG47" s="33">
        <f>IFERROR(VLOOKUP($J47,#REF!,MG$2,0),0)</f>
        <v>0</v>
      </c>
      <c r="MH47" s="33">
        <f t="shared" si="118"/>
        <v>0</v>
      </c>
      <c r="MI47" s="33">
        <f>IFERROR(VLOOKUP($J47,#REF!,MI$2,0),0)</f>
        <v>0</v>
      </c>
      <c r="MJ47" s="33">
        <f t="shared" si="118"/>
        <v>0</v>
      </c>
      <c r="MK47" s="33">
        <f>IFERROR(VLOOKUP($J47,#REF!,MK$2,0),0)</f>
        <v>0</v>
      </c>
      <c r="ML47" s="33">
        <f t="shared" si="118"/>
        <v>0</v>
      </c>
      <c r="MM47" s="33">
        <f>IFERROR(VLOOKUP($J47,#REF!,MM$2,0),0)</f>
        <v>0</v>
      </c>
      <c r="MN47" s="33">
        <f t="shared" si="118"/>
        <v>0</v>
      </c>
      <c r="MO47" s="33">
        <f>IFERROR(VLOOKUP($J47,#REF!,MO$2,0),0)</f>
        <v>0</v>
      </c>
      <c r="MP47" s="33">
        <f t="shared" si="119"/>
        <v>0</v>
      </c>
      <c r="MQ47" s="33">
        <f>IFERROR(VLOOKUP($J47,#REF!,MQ$2,0),0)</f>
        <v>0</v>
      </c>
      <c r="MR47" s="33">
        <f t="shared" si="119"/>
        <v>0</v>
      </c>
      <c r="MS47" s="33">
        <f>IFERROR(VLOOKUP($J47,#REF!,MS$2,0),0)</f>
        <v>0</v>
      </c>
      <c r="MT47" s="33">
        <f t="shared" si="119"/>
        <v>0</v>
      </c>
      <c r="MU47" s="33">
        <f>IFERROR(VLOOKUP($J47,#REF!,MU$2,0),0)</f>
        <v>0</v>
      </c>
      <c r="MV47" s="33">
        <f t="shared" si="119"/>
        <v>0</v>
      </c>
      <c r="MW47" s="33">
        <f>IFERROR(VLOOKUP($J47,#REF!,MW$2,0),0)</f>
        <v>0</v>
      </c>
      <c r="MX47" s="33">
        <f t="shared" si="119"/>
        <v>0</v>
      </c>
      <c r="MY47" s="33">
        <f>IFERROR(VLOOKUP($J47,#REF!,MY$2,0),0)</f>
        <v>0</v>
      </c>
      <c r="MZ47" s="33">
        <f t="shared" si="119"/>
        <v>0</v>
      </c>
      <c r="NA47" s="33">
        <f>IFERROR(VLOOKUP($J47,#REF!,NA$2,0),0)</f>
        <v>0</v>
      </c>
      <c r="NB47" s="33">
        <f t="shared" si="119"/>
        <v>0</v>
      </c>
      <c r="NC47" s="33">
        <f>IFERROR(VLOOKUP($J47,#REF!,NC$2,0),0)</f>
        <v>0</v>
      </c>
      <c r="ND47" s="33">
        <f t="shared" si="119"/>
        <v>0</v>
      </c>
      <c r="NE47" s="33">
        <f>IFERROR(VLOOKUP($J47,#REF!,NE$2,0),0)</f>
        <v>0</v>
      </c>
      <c r="NF47" s="33">
        <f t="shared" si="120"/>
        <v>0</v>
      </c>
      <c r="NG47" s="33">
        <f>IFERROR(VLOOKUP($J47,#REF!,NG$2,0),0)</f>
        <v>0</v>
      </c>
      <c r="NH47" s="33">
        <f t="shared" si="120"/>
        <v>0</v>
      </c>
      <c r="NI47" s="33">
        <f>IFERROR(VLOOKUP($J47,#REF!,NI$2,0),0)</f>
        <v>0</v>
      </c>
      <c r="NJ47" s="33">
        <f t="shared" si="120"/>
        <v>0</v>
      </c>
      <c r="NK47" s="33">
        <f>IFERROR(VLOOKUP($J47,#REF!,NK$2,0),0)</f>
        <v>0</v>
      </c>
      <c r="NL47" s="33">
        <f t="shared" si="120"/>
        <v>0</v>
      </c>
      <c r="NM47" s="33">
        <f>IFERROR(VLOOKUP($J47,#REF!,NM$2,0),0)</f>
        <v>0</v>
      </c>
      <c r="NN47" s="33">
        <f t="shared" si="120"/>
        <v>0</v>
      </c>
      <c r="NO47" s="33">
        <f>IFERROR(VLOOKUP($J47,#REF!,NO$2,0),0)</f>
        <v>0</v>
      </c>
      <c r="NP47" s="33">
        <f t="shared" si="120"/>
        <v>0</v>
      </c>
      <c r="NQ47" s="33">
        <f>IFERROR(VLOOKUP($J47,#REF!,NQ$2,0),0)</f>
        <v>0</v>
      </c>
      <c r="NR47" s="33">
        <f t="shared" si="120"/>
        <v>0</v>
      </c>
      <c r="NS47" s="33">
        <f>IFERROR(VLOOKUP($J47,#REF!,NS$2,0),0)</f>
        <v>0</v>
      </c>
      <c r="NT47" s="33">
        <f t="shared" si="120"/>
        <v>0</v>
      </c>
      <c r="NU47" s="33">
        <f>IFERROR(VLOOKUP($J47,#REF!,NU$2,0),0)</f>
        <v>0</v>
      </c>
      <c r="NV47" s="33">
        <f t="shared" si="121"/>
        <v>0</v>
      </c>
      <c r="NW47" s="33">
        <f>IFERROR(VLOOKUP($J47,#REF!,NW$2,0),0)</f>
        <v>0</v>
      </c>
      <c r="NX47" s="33">
        <f t="shared" si="121"/>
        <v>0</v>
      </c>
      <c r="NY47" s="33">
        <f>IFERROR(VLOOKUP($J47,#REF!,NY$2,0),0)</f>
        <v>0</v>
      </c>
      <c r="NZ47" s="33">
        <f t="shared" si="121"/>
        <v>0</v>
      </c>
      <c r="OA47" s="33">
        <f>IFERROR(VLOOKUP($J47,#REF!,OA$2,0),0)</f>
        <v>0</v>
      </c>
      <c r="OB47" s="33">
        <f t="shared" si="121"/>
        <v>0</v>
      </c>
      <c r="OC47" s="33">
        <f>IFERROR(VLOOKUP($J47,#REF!,OC$2,0),0)</f>
        <v>0</v>
      </c>
      <c r="OD47" s="33">
        <f t="shared" si="121"/>
        <v>0</v>
      </c>
      <c r="OE47" s="33">
        <f>IFERROR(VLOOKUP($J47,#REF!,OE$2,0),0)</f>
        <v>0</v>
      </c>
      <c r="OF47" s="33">
        <f t="shared" si="121"/>
        <v>0</v>
      </c>
      <c r="OG47" s="33">
        <f>IFERROR(VLOOKUP($J47,#REF!,OG$2,0),0)</f>
        <v>0</v>
      </c>
      <c r="OH47" s="33">
        <f t="shared" si="121"/>
        <v>0</v>
      </c>
      <c r="OI47" s="33">
        <f>IFERROR(VLOOKUP($J47,#REF!,OI$2,0),0)</f>
        <v>0</v>
      </c>
      <c r="OJ47" s="33">
        <f t="shared" si="122"/>
        <v>0</v>
      </c>
      <c r="OK47" s="33">
        <f>IFERROR(VLOOKUP($J47,#REF!,OK$2,0),0)</f>
        <v>0</v>
      </c>
      <c r="OL47" s="33">
        <f t="shared" si="122"/>
        <v>0</v>
      </c>
      <c r="OM47" s="33">
        <f>IFERROR(VLOOKUP($J47,#REF!,OM$2,0),0)</f>
        <v>0</v>
      </c>
      <c r="ON47" s="33">
        <f t="shared" si="122"/>
        <v>0</v>
      </c>
      <c r="OO47" s="33">
        <f>IFERROR(VLOOKUP($J47,#REF!,OO$2,0),0)</f>
        <v>0</v>
      </c>
      <c r="OP47" s="33">
        <f t="shared" si="81"/>
        <v>0</v>
      </c>
      <c r="OQ47" s="33">
        <f>IFERROR(VLOOKUP($J47,#REF!,OQ$2,0),0)</f>
        <v>0</v>
      </c>
      <c r="OR47" s="33">
        <f t="shared" si="82"/>
        <v>0</v>
      </c>
      <c r="OS47" s="33">
        <f>IFERROR(VLOOKUP($J47,#REF!,OS$2,0),0)</f>
        <v>0</v>
      </c>
      <c r="OT47" s="33">
        <f t="shared" si="83"/>
        <v>0</v>
      </c>
      <c r="OU47" s="33">
        <f>IFERROR(VLOOKUP($J47,#REF!,OU$2,0),0)</f>
        <v>0</v>
      </c>
      <c r="OV47" s="33">
        <f t="shared" si="84"/>
        <v>0</v>
      </c>
      <c r="OW47" s="33">
        <f>IFERROR(VLOOKUP($J47,#REF!,OW$2,0),0)</f>
        <v>0</v>
      </c>
      <c r="OX47" s="33">
        <f t="shared" si="85"/>
        <v>0</v>
      </c>
    </row>
    <row r="48" spans="2:414">
      <c r="B48" s="63">
        <f t="shared" si="0"/>
        <v>37</v>
      </c>
      <c r="C48" s="28">
        <f>入力⑦!C43</f>
        <v>0</v>
      </c>
      <c r="D48" s="28">
        <f>入力⑦!D43</f>
        <v>0</v>
      </c>
      <c r="E48" s="28">
        <f>入力⑦!E43</f>
        <v>0</v>
      </c>
      <c r="F48" s="28">
        <f>入力⑦!F43</f>
        <v>0</v>
      </c>
      <c r="G48" s="28">
        <f>入力⑦!G43</f>
        <v>0</v>
      </c>
      <c r="H48" s="28">
        <f>入力⑦!H43</f>
        <v>0</v>
      </c>
      <c r="I48" s="28">
        <f>入力⑦!I43</f>
        <v>0</v>
      </c>
      <c r="J48" s="28">
        <f>入力⑦!J43</f>
        <v>0</v>
      </c>
      <c r="K48" s="28" t="str">
        <f>入力⑦!L43</f>
        <v/>
      </c>
      <c r="L48" s="28" t="str">
        <f>入力⑦!M43</f>
        <v/>
      </c>
      <c r="M48" s="28">
        <f>入力⑦!N43</f>
        <v>0</v>
      </c>
      <c r="N48" s="28">
        <f>入力⑦!O43</f>
        <v>0</v>
      </c>
      <c r="O48" s="33">
        <f>IFERROR(VLOOKUP($J48,#REF!,O$2,0),0)</f>
        <v>0</v>
      </c>
      <c r="P48" s="33">
        <f t="shared" si="1"/>
        <v>0</v>
      </c>
      <c r="Q48" s="33">
        <f>IFERROR(VLOOKUP($J48,#REF!,Q$2,0),0)</f>
        <v>0</v>
      </c>
      <c r="R48" s="33">
        <f t="shared" si="1"/>
        <v>0</v>
      </c>
      <c r="S48" s="33">
        <f>IFERROR(VLOOKUP($J48,#REF!,S$2,0),0)</f>
        <v>0</v>
      </c>
      <c r="T48" s="33">
        <f t="shared" ref="T48:V63" si="123">$G48*S48</f>
        <v>0</v>
      </c>
      <c r="U48" s="33">
        <f>IFERROR(VLOOKUP($J48,#REF!,U$2,0),0)</f>
        <v>0</v>
      </c>
      <c r="V48" s="33">
        <f t="shared" si="123"/>
        <v>0</v>
      </c>
      <c r="W48" s="33">
        <f>IFERROR(VLOOKUP($J48,#REF!,W$2,0),0)</f>
        <v>0</v>
      </c>
      <c r="X48" s="33">
        <f t="shared" ref="X48:Z63" si="124">$G48*W48</f>
        <v>0</v>
      </c>
      <c r="Y48" s="33">
        <f>IFERROR(VLOOKUP($J48,#REF!,Y$2,0),0)</f>
        <v>0</v>
      </c>
      <c r="Z48" s="33">
        <f t="shared" si="124"/>
        <v>0</v>
      </c>
      <c r="AA48" s="33">
        <f>IFERROR(VLOOKUP($J48,#REF!,AA$2,0),0)</f>
        <v>0</v>
      </c>
      <c r="AB48" s="33">
        <f t="shared" ref="AB48:AD63" si="125">$G48*AA48</f>
        <v>0</v>
      </c>
      <c r="AC48" s="33">
        <f>IFERROR(VLOOKUP($J48,#REF!,AC$2,0),0)</f>
        <v>0</v>
      </c>
      <c r="AD48" s="33">
        <f t="shared" si="125"/>
        <v>0</v>
      </c>
      <c r="AE48" s="33">
        <f>IFERROR(VLOOKUP($J48,#REF!,AE$2,0),0)</f>
        <v>0</v>
      </c>
      <c r="AF48" s="33">
        <f t="shared" ref="AF48:AH63" si="126">$G48*AE48</f>
        <v>0</v>
      </c>
      <c r="AG48" s="33">
        <f>IFERROR(VLOOKUP($J48,#REF!,AG$2,0),0)</f>
        <v>0</v>
      </c>
      <c r="AH48" s="33">
        <f t="shared" si="126"/>
        <v>0</v>
      </c>
      <c r="AI48" s="33">
        <f>IFERROR(VLOOKUP($J48,#REF!,AI$2,0),0)</f>
        <v>0</v>
      </c>
      <c r="AJ48" s="33">
        <f t="shared" ref="AJ48:AL63" si="127">$G48*AI48</f>
        <v>0</v>
      </c>
      <c r="AK48" s="33">
        <f>IFERROR(VLOOKUP($J48,#REF!,AK$2,0),0)</f>
        <v>0</v>
      </c>
      <c r="AL48" s="33">
        <f t="shared" si="127"/>
        <v>0</v>
      </c>
      <c r="AM48" s="33">
        <f>IFERROR(VLOOKUP($J48,#REF!,AM$2,0),0)</f>
        <v>0</v>
      </c>
      <c r="AN48" s="33">
        <f t="shared" ref="AN48:AP63" si="128">$G48*AM48</f>
        <v>0</v>
      </c>
      <c r="AO48" s="33">
        <f>IFERROR(VLOOKUP($J48,#REF!,AO$2,0),0)</f>
        <v>0</v>
      </c>
      <c r="AP48" s="33">
        <f t="shared" si="128"/>
        <v>0</v>
      </c>
      <c r="AQ48" s="33">
        <f>IFERROR(VLOOKUP($J48,#REF!,AQ$2,0),0)</f>
        <v>0</v>
      </c>
      <c r="AR48" s="33">
        <f t="shared" ref="AR48:AT63" si="129">$G48*AQ48</f>
        <v>0</v>
      </c>
      <c r="AS48" s="33">
        <f>IFERROR(VLOOKUP($J48,#REF!,AS$2,0),0)</f>
        <v>0</v>
      </c>
      <c r="AT48" s="33">
        <f t="shared" si="129"/>
        <v>0</v>
      </c>
      <c r="AU48" s="33">
        <f>IFERROR(VLOOKUP($J48,#REF!,AU$2,0),0)</f>
        <v>0</v>
      </c>
      <c r="AV48" s="33">
        <f t="shared" ref="AV48:AX63" si="130">$G48*AU48</f>
        <v>0</v>
      </c>
      <c r="AW48" s="33">
        <f>IFERROR(VLOOKUP($J48,#REF!,AW$2,0),0)</f>
        <v>0</v>
      </c>
      <c r="AX48" s="33">
        <f t="shared" si="130"/>
        <v>0</v>
      </c>
      <c r="AY48" s="33">
        <f>IFERROR(VLOOKUP($J48,#REF!,AY$2,0),0)</f>
        <v>0</v>
      </c>
      <c r="AZ48" s="33">
        <f t="shared" ref="AZ48:BB63" si="131">$G48*AY48</f>
        <v>0</v>
      </c>
      <c r="BA48" s="33">
        <f>IFERROR(VLOOKUP($J48,#REF!,BA$2,0),0)</f>
        <v>0</v>
      </c>
      <c r="BB48" s="33">
        <f t="shared" si="131"/>
        <v>0</v>
      </c>
      <c r="BC48" s="33">
        <f>IFERROR(VLOOKUP($J48,#REF!,BC$2,0),0)</f>
        <v>0</v>
      </c>
      <c r="BD48" s="33">
        <f t="shared" ref="BD48:BF63" si="132">$G48*BC48</f>
        <v>0</v>
      </c>
      <c r="BE48" s="33">
        <f>IFERROR(VLOOKUP($J48,#REF!,BE$2,0),0)</f>
        <v>0</v>
      </c>
      <c r="BF48" s="33">
        <f t="shared" si="132"/>
        <v>0</v>
      </c>
      <c r="BG48" s="33">
        <f>IFERROR(VLOOKUP($J48,#REF!,BG$2,0),0)</f>
        <v>0</v>
      </c>
      <c r="BH48" s="33">
        <f t="shared" ref="BH48:BJ63" si="133">$G48*BG48</f>
        <v>0</v>
      </c>
      <c r="BI48" s="33">
        <f>IFERROR(VLOOKUP($J48,#REF!,BI$2,0),0)</f>
        <v>0</v>
      </c>
      <c r="BJ48" s="33">
        <f t="shared" si="133"/>
        <v>0</v>
      </c>
      <c r="BK48" s="33">
        <f>IFERROR(VLOOKUP($J48,#REF!,BK$2,0),0)</f>
        <v>0</v>
      </c>
      <c r="BL48" s="33">
        <f t="shared" ref="BL48:BN63" si="134">$G48*BK48</f>
        <v>0</v>
      </c>
      <c r="BM48" s="33">
        <f>IFERROR(VLOOKUP($J48,#REF!,BM$2,0),0)</f>
        <v>0</v>
      </c>
      <c r="BN48" s="33">
        <f t="shared" si="134"/>
        <v>0</v>
      </c>
      <c r="BO48" s="33">
        <f>IFERROR(VLOOKUP($J48,#REF!,BO$2,0),0)</f>
        <v>0</v>
      </c>
      <c r="BP48" s="33">
        <f t="shared" ref="BP48:BR63" si="135">$G48*BO48</f>
        <v>0</v>
      </c>
      <c r="BQ48" s="33">
        <f>IFERROR(VLOOKUP($J48,#REF!,BQ$2,0),0)</f>
        <v>0</v>
      </c>
      <c r="BR48" s="33">
        <f t="shared" si="135"/>
        <v>0</v>
      </c>
      <c r="BS48" s="33">
        <f>IFERROR(VLOOKUP($J48,#REF!,BS$2,0),0)</f>
        <v>0</v>
      </c>
      <c r="BT48" s="33">
        <f t="shared" ref="BT48:BV63" si="136">$G48*BS48</f>
        <v>0</v>
      </c>
      <c r="BU48" s="33">
        <f>IFERROR(VLOOKUP($J48,#REF!,BU$2,0),0)</f>
        <v>0</v>
      </c>
      <c r="BV48" s="33">
        <f t="shared" si="136"/>
        <v>0</v>
      </c>
      <c r="BW48" s="33">
        <f>IFERROR(VLOOKUP($J48,#REF!,BW$2,0),0)</f>
        <v>0</v>
      </c>
      <c r="BX48" s="33">
        <f t="shared" ref="BX48:BZ63" si="137">$G48*BW48</f>
        <v>0</v>
      </c>
      <c r="BY48" s="33">
        <f>IFERROR(VLOOKUP($J48,#REF!,BY$2,0),0)</f>
        <v>0</v>
      </c>
      <c r="BZ48" s="33">
        <f t="shared" si="137"/>
        <v>0</v>
      </c>
      <c r="CA48" s="33">
        <f>IFERROR(VLOOKUP($J48,#REF!,CA$2,0),0)</f>
        <v>0</v>
      </c>
      <c r="CB48" s="33">
        <f t="shared" ref="CB48:CD63" si="138">$G48*CA48</f>
        <v>0</v>
      </c>
      <c r="CC48" s="33">
        <f>IFERROR(VLOOKUP($J48,#REF!,CC$2,0),0)</f>
        <v>0</v>
      </c>
      <c r="CD48" s="33">
        <f t="shared" si="138"/>
        <v>0</v>
      </c>
      <c r="CE48" s="33">
        <f>IFERROR(VLOOKUP($J48,#REF!,CE$2,0),0)</f>
        <v>0</v>
      </c>
      <c r="CF48" s="33">
        <f t="shared" ref="CF48:CT63" si="139">$G48*CE48</f>
        <v>0</v>
      </c>
      <c r="CG48" s="33">
        <f>IFERROR(VLOOKUP($J48,#REF!,CG$2,0),0)</f>
        <v>0</v>
      </c>
      <c r="CH48" s="33">
        <f t="shared" si="139"/>
        <v>0</v>
      </c>
      <c r="CI48" s="33">
        <f>IFERROR(VLOOKUP($J48,#REF!,CI$2,0),0)</f>
        <v>0</v>
      </c>
      <c r="CJ48" s="33">
        <f t="shared" si="139"/>
        <v>0</v>
      </c>
      <c r="CK48" s="33">
        <f>IFERROR(VLOOKUP($J48,#REF!,CK$2,0),0)</f>
        <v>0</v>
      </c>
      <c r="CL48" s="33">
        <f t="shared" si="139"/>
        <v>0</v>
      </c>
      <c r="CM48" s="33">
        <f>IFERROR(VLOOKUP($J48,#REF!,CM$2,0),0)</f>
        <v>0</v>
      </c>
      <c r="CN48" s="33">
        <f t="shared" si="139"/>
        <v>0</v>
      </c>
      <c r="CO48" s="33">
        <f>IFERROR(VLOOKUP($J48,#REF!,CO$2,0),0)</f>
        <v>0</v>
      </c>
      <c r="CP48" s="33">
        <f t="shared" si="139"/>
        <v>0</v>
      </c>
      <c r="CQ48" s="33">
        <f>IFERROR(VLOOKUP($J48,#REF!,CQ$2,0),0)</f>
        <v>0</v>
      </c>
      <c r="CR48" s="33">
        <f t="shared" si="139"/>
        <v>0</v>
      </c>
      <c r="CS48" s="33">
        <f>IFERROR(VLOOKUP($J48,#REF!,CS$2,0),0)</f>
        <v>0</v>
      </c>
      <c r="CT48" s="33">
        <f t="shared" si="139"/>
        <v>0</v>
      </c>
      <c r="CU48" s="33">
        <f>IFERROR(VLOOKUP($J48,#REF!,CU$2,0),0)</f>
        <v>0</v>
      </c>
      <c r="CV48" s="33">
        <f t="shared" ref="CV48:DJ63" si="140">$G48*CU48</f>
        <v>0</v>
      </c>
      <c r="CW48" s="33">
        <f>IFERROR(VLOOKUP($J48,#REF!,CW$2,0),0)</f>
        <v>0</v>
      </c>
      <c r="CX48" s="33">
        <f t="shared" si="140"/>
        <v>0</v>
      </c>
      <c r="CY48" s="33">
        <f>IFERROR(VLOOKUP($J48,#REF!,CY$2,0),0)</f>
        <v>0</v>
      </c>
      <c r="CZ48" s="33">
        <f t="shared" si="140"/>
        <v>0</v>
      </c>
      <c r="DA48" s="33">
        <f>IFERROR(VLOOKUP($J48,#REF!,DA$2,0),0)</f>
        <v>0</v>
      </c>
      <c r="DB48" s="33">
        <f t="shared" si="140"/>
        <v>0</v>
      </c>
      <c r="DC48" s="33">
        <f>IFERROR(VLOOKUP($J48,#REF!,DC$2,0),0)</f>
        <v>0</v>
      </c>
      <c r="DD48" s="33">
        <f t="shared" si="140"/>
        <v>0</v>
      </c>
      <c r="DE48" s="33">
        <f>IFERROR(VLOOKUP($J48,#REF!,DE$2,0),0)</f>
        <v>0</v>
      </c>
      <c r="DF48" s="33">
        <f t="shared" si="140"/>
        <v>0</v>
      </c>
      <c r="DG48" s="33">
        <f>IFERROR(VLOOKUP($J48,#REF!,DG$2,0),0)</f>
        <v>0</v>
      </c>
      <c r="DH48" s="33">
        <f t="shared" si="140"/>
        <v>0</v>
      </c>
      <c r="DI48" s="33">
        <f>IFERROR(VLOOKUP($J48,#REF!,DI$2,0),0)</f>
        <v>0</v>
      </c>
      <c r="DJ48" s="33">
        <f t="shared" si="140"/>
        <v>0</v>
      </c>
      <c r="DK48" s="33">
        <f>IFERROR(VLOOKUP($J48,#REF!,DK$2,0),0)</f>
        <v>0</v>
      </c>
      <c r="DL48" s="33">
        <f t="shared" ref="DL48:DZ63" si="141">$G48*DK48</f>
        <v>0</v>
      </c>
      <c r="DM48" s="33">
        <f>IFERROR(VLOOKUP($J48,#REF!,DM$2,0),0)</f>
        <v>0</v>
      </c>
      <c r="DN48" s="33">
        <f t="shared" si="141"/>
        <v>0</v>
      </c>
      <c r="DO48" s="33">
        <f>IFERROR(VLOOKUP($J48,#REF!,DO$2,0),0)</f>
        <v>0</v>
      </c>
      <c r="DP48" s="33">
        <f t="shared" si="141"/>
        <v>0</v>
      </c>
      <c r="DQ48" s="33">
        <f>IFERROR(VLOOKUP($J48,#REF!,DQ$2,0),0)</f>
        <v>0</v>
      </c>
      <c r="DR48" s="33">
        <f t="shared" si="141"/>
        <v>0</v>
      </c>
      <c r="DS48" s="33">
        <f>IFERROR(VLOOKUP($J48,#REF!,DS$2,0),0)</f>
        <v>0</v>
      </c>
      <c r="DT48" s="33">
        <f t="shared" si="141"/>
        <v>0</v>
      </c>
      <c r="DU48" s="33">
        <f>IFERROR(VLOOKUP($J48,#REF!,DU$2,0),0)</f>
        <v>0</v>
      </c>
      <c r="DV48" s="33">
        <f t="shared" si="141"/>
        <v>0</v>
      </c>
      <c r="DW48" s="33">
        <f>IFERROR(VLOOKUP($J48,#REF!,DW$2,0),0)</f>
        <v>0</v>
      </c>
      <c r="DX48" s="33">
        <f t="shared" si="141"/>
        <v>0</v>
      </c>
      <c r="DY48" s="33">
        <f>IFERROR(VLOOKUP($J48,#REF!,DY$2,0),0)</f>
        <v>0</v>
      </c>
      <c r="DZ48" s="33">
        <f t="shared" si="141"/>
        <v>0</v>
      </c>
      <c r="EA48" s="33">
        <f>IFERROR(VLOOKUP($J48,#REF!,EA$2,0),0)</f>
        <v>0</v>
      </c>
      <c r="EB48" s="33">
        <f t="shared" ref="EB48:EP63" si="142">$G48*EA48</f>
        <v>0</v>
      </c>
      <c r="EC48" s="33">
        <f>IFERROR(VLOOKUP($J48,#REF!,EC$2,0),0)</f>
        <v>0</v>
      </c>
      <c r="ED48" s="33">
        <f t="shared" si="142"/>
        <v>0</v>
      </c>
      <c r="EE48" s="33">
        <f>IFERROR(VLOOKUP($J48,#REF!,EE$2,0),0)</f>
        <v>0</v>
      </c>
      <c r="EF48" s="33">
        <f t="shared" si="142"/>
        <v>0</v>
      </c>
      <c r="EG48" s="33">
        <f>IFERROR(VLOOKUP($J48,#REF!,EG$2,0),0)</f>
        <v>0</v>
      </c>
      <c r="EH48" s="33">
        <f t="shared" si="142"/>
        <v>0</v>
      </c>
      <c r="EI48" s="33">
        <f>IFERROR(VLOOKUP($J48,#REF!,EI$2,0),0)</f>
        <v>0</v>
      </c>
      <c r="EJ48" s="33">
        <f t="shared" si="142"/>
        <v>0</v>
      </c>
      <c r="EK48" s="33">
        <f>IFERROR(VLOOKUP($J48,#REF!,EK$2,0),0)</f>
        <v>0</v>
      </c>
      <c r="EL48" s="33">
        <f t="shared" si="142"/>
        <v>0</v>
      </c>
      <c r="EM48" s="33">
        <f>IFERROR(VLOOKUP($J48,#REF!,EM$2,0),0)</f>
        <v>0</v>
      </c>
      <c r="EN48" s="33">
        <f t="shared" si="142"/>
        <v>0</v>
      </c>
      <c r="EO48" s="33">
        <f>IFERROR(VLOOKUP($J48,#REF!,EO$2,0),0)</f>
        <v>0</v>
      </c>
      <c r="EP48" s="33">
        <f t="shared" si="142"/>
        <v>0</v>
      </c>
      <c r="EQ48" s="33">
        <f>IFERROR(VLOOKUP($J48,#REF!,EQ$2,0),0)</f>
        <v>0</v>
      </c>
      <c r="ER48" s="33">
        <f t="shared" ref="ER48:FF63" si="143">$G48*EQ48</f>
        <v>0</v>
      </c>
      <c r="ES48" s="33">
        <f>IFERROR(VLOOKUP($J48,#REF!,ES$2,0),0)</f>
        <v>0</v>
      </c>
      <c r="ET48" s="33">
        <f t="shared" si="143"/>
        <v>0</v>
      </c>
      <c r="EU48" s="33">
        <f>IFERROR(VLOOKUP($J48,#REF!,EU$2,0),0)</f>
        <v>0</v>
      </c>
      <c r="EV48" s="33">
        <f t="shared" si="143"/>
        <v>0</v>
      </c>
      <c r="EW48" s="33">
        <f>IFERROR(VLOOKUP($J48,#REF!,EW$2,0),0)</f>
        <v>0</v>
      </c>
      <c r="EX48" s="33">
        <f t="shared" si="143"/>
        <v>0</v>
      </c>
      <c r="EY48" s="33">
        <f>IFERROR(VLOOKUP($J48,#REF!,EY$2,0),0)</f>
        <v>0</v>
      </c>
      <c r="EZ48" s="33">
        <f t="shared" si="143"/>
        <v>0</v>
      </c>
      <c r="FA48" s="33">
        <f>IFERROR(VLOOKUP($J48,#REF!,FA$2,0),0)</f>
        <v>0</v>
      </c>
      <c r="FB48" s="33">
        <f t="shared" si="143"/>
        <v>0</v>
      </c>
      <c r="FC48" s="33">
        <f>IFERROR(VLOOKUP($J48,#REF!,FC$2,0),0)</f>
        <v>0</v>
      </c>
      <c r="FD48" s="33">
        <f t="shared" si="143"/>
        <v>0</v>
      </c>
      <c r="FE48" s="33">
        <f>IFERROR(VLOOKUP($J48,#REF!,FE$2,0),0)</f>
        <v>0</v>
      </c>
      <c r="FF48" s="33">
        <f t="shared" si="143"/>
        <v>0</v>
      </c>
      <c r="FG48" s="33">
        <f>IFERROR(VLOOKUP($J48,#REF!,FG$2,0),0)</f>
        <v>0</v>
      </c>
      <c r="FH48" s="33">
        <f t="shared" ref="FH48:FV63" si="144">$G48*FG48</f>
        <v>0</v>
      </c>
      <c r="FI48" s="33">
        <f>IFERROR(VLOOKUP($J48,#REF!,FI$2,0),0)</f>
        <v>0</v>
      </c>
      <c r="FJ48" s="33">
        <f t="shared" si="144"/>
        <v>0</v>
      </c>
      <c r="FK48" s="33">
        <f>IFERROR(VLOOKUP($J48,#REF!,FK$2,0),0)</f>
        <v>0</v>
      </c>
      <c r="FL48" s="33">
        <f t="shared" si="144"/>
        <v>0</v>
      </c>
      <c r="FM48" s="33">
        <f>IFERROR(VLOOKUP($J48,#REF!,FM$2,0),0)</f>
        <v>0</v>
      </c>
      <c r="FN48" s="33">
        <f t="shared" si="144"/>
        <v>0</v>
      </c>
      <c r="FO48" s="33">
        <f>IFERROR(VLOOKUP($J48,#REF!,FO$2,0),0)</f>
        <v>0</v>
      </c>
      <c r="FP48" s="33">
        <f t="shared" si="144"/>
        <v>0</v>
      </c>
      <c r="FQ48" s="33">
        <f>IFERROR(VLOOKUP($J48,#REF!,FQ$2,0),0)</f>
        <v>0</v>
      </c>
      <c r="FR48" s="33">
        <f t="shared" si="144"/>
        <v>0</v>
      </c>
      <c r="FS48" s="33">
        <f>IFERROR(VLOOKUP($J48,#REF!,FS$2,0),0)</f>
        <v>0</v>
      </c>
      <c r="FT48" s="33">
        <f t="shared" si="144"/>
        <v>0</v>
      </c>
      <c r="FU48" s="33">
        <f>IFERROR(VLOOKUP($J48,#REF!,FU$2,0),0)</f>
        <v>0</v>
      </c>
      <c r="FV48" s="33">
        <f t="shared" si="144"/>
        <v>0</v>
      </c>
      <c r="FW48" s="33">
        <f>IFERROR(VLOOKUP($J48,#REF!,FW$2,0),0)</f>
        <v>0</v>
      </c>
      <c r="FX48" s="33">
        <f t="shared" ref="FX48:GL63" si="145">$G48*FW48</f>
        <v>0</v>
      </c>
      <c r="FY48" s="33">
        <f>IFERROR(VLOOKUP($J48,#REF!,FY$2,0),0)</f>
        <v>0</v>
      </c>
      <c r="FZ48" s="33">
        <f t="shared" si="145"/>
        <v>0</v>
      </c>
      <c r="GA48" s="33">
        <f>IFERROR(VLOOKUP($J48,#REF!,GA$2,0),0)</f>
        <v>0</v>
      </c>
      <c r="GB48" s="33">
        <f t="shared" si="145"/>
        <v>0</v>
      </c>
      <c r="GC48" s="33">
        <f>IFERROR(VLOOKUP($J48,#REF!,GC$2,0),0)</f>
        <v>0</v>
      </c>
      <c r="GD48" s="33">
        <f t="shared" si="145"/>
        <v>0</v>
      </c>
      <c r="GE48" s="33">
        <f>IFERROR(VLOOKUP($J48,#REF!,GE$2,0),0)</f>
        <v>0</v>
      </c>
      <c r="GF48" s="33">
        <f t="shared" si="145"/>
        <v>0</v>
      </c>
      <c r="GG48" s="33">
        <f>IFERROR(VLOOKUP($J48,#REF!,GG$2,0),0)</f>
        <v>0</v>
      </c>
      <c r="GH48" s="33">
        <f t="shared" si="145"/>
        <v>0</v>
      </c>
      <c r="GI48" s="33">
        <f>IFERROR(VLOOKUP($J48,#REF!,GI$2,0),0)</f>
        <v>0</v>
      </c>
      <c r="GJ48" s="33">
        <f t="shared" si="145"/>
        <v>0</v>
      </c>
      <c r="GK48" s="33">
        <f>IFERROR(VLOOKUP($J48,#REF!,GK$2,0),0)</f>
        <v>0</v>
      </c>
      <c r="GL48" s="33">
        <f t="shared" si="145"/>
        <v>0</v>
      </c>
      <c r="GM48" s="33">
        <f>IFERROR(VLOOKUP($J48,#REF!,GM$2,0),0)</f>
        <v>0</v>
      </c>
      <c r="GN48" s="33">
        <f t="shared" ref="GN48:GZ63" si="146">$G48*GM48</f>
        <v>0</v>
      </c>
      <c r="GO48" s="33">
        <f>IFERROR(VLOOKUP($J48,#REF!,GO$2,0),0)</f>
        <v>0</v>
      </c>
      <c r="GP48" s="33">
        <f t="shared" si="146"/>
        <v>0</v>
      </c>
      <c r="GQ48" s="33">
        <f>IFERROR(VLOOKUP($J48,#REF!,GQ$2,0),0)</f>
        <v>0</v>
      </c>
      <c r="GR48" s="33">
        <f t="shared" si="146"/>
        <v>0</v>
      </c>
      <c r="GS48" s="33">
        <f>IFERROR(VLOOKUP($J48,#REF!,GS$2,0),0)</f>
        <v>0</v>
      </c>
      <c r="GT48" s="33">
        <f t="shared" si="146"/>
        <v>0</v>
      </c>
      <c r="GU48" s="33">
        <f>IFERROR(VLOOKUP($J48,#REF!,GU$2,0),0)</f>
        <v>0</v>
      </c>
      <c r="GV48" s="33">
        <f t="shared" si="146"/>
        <v>0</v>
      </c>
      <c r="GW48" s="33">
        <f>IFERROR(VLOOKUP($J48,#REF!,GW$2,0),0)</f>
        <v>0</v>
      </c>
      <c r="GX48" s="33">
        <f t="shared" si="146"/>
        <v>0</v>
      </c>
      <c r="GY48" s="33">
        <f>IFERROR(VLOOKUP($J48,#REF!,GY$2,0),0)</f>
        <v>0</v>
      </c>
      <c r="GZ48" s="33">
        <f t="shared" si="146"/>
        <v>0</v>
      </c>
      <c r="HA48" s="33">
        <f>IFERROR(VLOOKUP($J48,#REF!,HA$2,0),0)</f>
        <v>0</v>
      </c>
      <c r="HB48" s="33">
        <f t="shared" ref="HB48:HP63" si="147">$G48*HA48</f>
        <v>0</v>
      </c>
      <c r="HC48" s="33">
        <f>IFERROR(VLOOKUP($J48,#REF!,HC$2,0),0)</f>
        <v>0</v>
      </c>
      <c r="HD48" s="33">
        <f t="shared" si="147"/>
        <v>0</v>
      </c>
      <c r="HE48" s="33">
        <f>IFERROR(VLOOKUP($J48,#REF!,HE$2,0),0)</f>
        <v>0</v>
      </c>
      <c r="HF48" s="33">
        <f t="shared" si="147"/>
        <v>0</v>
      </c>
      <c r="HG48" s="33">
        <f>IFERROR(VLOOKUP($J48,#REF!,HG$2,0),0)</f>
        <v>0</v>
      </c>
      <c r="HH48" s="33">
        <f t="shared" si="147"/>
        <v>0</v>
      </c>
      <c r="HI48" s="33">
        <f>IFERROR(VLOOKUP($J48,#REF!,HI$2,0),0)</f>
        <v>0</v>
      </c>
      <c r="HJ48" s="33">
        <f t="shared" si="147"/>
        <v>0</v>
      </c>
      <c r="HK48" s="33">
        <f>IFERROR(VLOOKUP($J48,#REF!,HK$2,0),0)</f>
        <v>0</v>
      </c>
      <c r="HL48" s="33">
        <f t="shared" si="147"/>
        <v>0</v>
      </c>
      <c r="HM48" s="33">
        <f>IFERROR(VLOOKUP($J48,#REF!,HM$2,0),0)</f>
        <v>0</v>
      </c>
      <c r="HN48" s="33">
        <f t="shared" si="147"/>
        <v>0</v>
      </c>
      <c r="HO48" s="33">
        <f>IFERROR(VLOOKUP($J48,#REF!,HO$2,0),0)</f>
        <v>0</v>
      </c>
      <c r="HP48" s="33">
        <f t="shared" si="147"/>
        <v>0</v>
      </c>
      <c r="HQ48" s="33">
        <f>IFERROR(VLOOKUP($J48,#REF!,HQ$2,0),0)</f>
        <v>0</v>
      </c>
      <c r="HR48" s="33">
        <f t="shared" ref="HR48:IF63" si="148">$G48*HQ48</f>
        <v>0</v>
      </c>
      <c r="HS48" s="33">
        <f>IFERROR(VLOOKUP($J48,#REF!,HS$2,0),0)</f>
        <v>0</v>
      </c>
      <c r="HT48" s="33">
        <f t="shared" si="148"/>
        <v>0</v>
      </c>
      <c r="HU48" s="33">
        <f>IFERROR(VLOOKUP($J48,#REF!,HU$2,0),0)</f>
        <v>0</v>
      </c>
      <c r="HV48" s="33">
        <f t="shared" si="148"/>
        <v>0</v>
      </c>
      <c r="HW48" s="33">
        <f>IFERROR(VLOOKUP($J48,#REF!,HW$2,0),0)</f>
        <v>0</v>
      </c>
      <c r="HX48" s="33">
        <f t="shared" si="148"/>
        <v>0</v>
      </c>
      <c r="HY48" s="33">
        <f>IFERROR(VLOOKUP($J48,#REF!,HY$2,0),0)</f>
        <v>0</v>
      </c>
      <c r="HZ48" s="33">
        <f t="shared" si="148"/>
        <v>0</v>
      </c>
      <c r="IA48" s="33">
        <f>IFERROR(VLOOKUP($J48,#REF!,IA$2,0),0)</f>
        <v>0</v>
      </c>
      <c r="IB48" s="33">
        <f t="shared" si="148"/>
        <v>0</v>
      </c>
      <c r="IC48" s="33">
        <f>IFERROR(VLOOKUP($J48,#REF!,IC$2,0),0)</f>
        <v>0</v>
      </c>
      <c r="ID48" s="33">
        <f t="shared" si="148"/>
        <v>0</v>
      </c>
      <c r="IE48" s="33">
        <f>IFERROR(VLOOKUP($J48,#REF!,IE$2,0),0)</f>
        <v>0</v>
      </c>
      <c r="IF48" s="33">
        <f t="shared" si="148"/>
        <v>0</v>
      </c>
      <c r="IG48" s="33">
        <f>IFERROR(VLOOKUP($J48,#REF!,IG$2,0),0)</f>
        <v>0</v>
      </c>
      <c r="IH48" s="33">
        <f t="shared" ref="IH48:IV63" si="149">$G48*IG48</f>
        <v>0</v>
      </c>
      <c r="II48" s="33">
        <f>IFERROR(VLOOKUP($J48,#REF!,II$2,0),0)</f>
        <v>0</v>
      </c>
      <c r="IJ48" s="33">
        <f t="shared" si="149"/>
        <v>0</v>
      </c>
      <c r="IK48" s="33">
        <f>IFERROR(VLOOKUP($J48,#REF!,IK$2,0),0)</f>
        <v>0</v>
      </c>
      <c r="IL48" s="33">
        <f t="shared" si="149"/>
        <v>0</v>
      </c>
      <c r="IM48" s="33">
        <f>IFERROR(VLOOKUP($J48,#REF!,IM$2,0),0)</f>
        <v>0</v>
      </c>
      <c r="IN48" s="33">
        <f t="shared" si="149"/>
        <v>0</v>
      </c>
      <c r="IO48" s="33">
        <f>IFERROR(VLOOKUP($J48,#REF!,IO$2,0),0)</f>
        <v>0</v>
      </c>
      <c r="IP48" s="33">
        <f t="shared" si="149"/>
        <v>0</v>
      </c>
      <c r="IQ48" s="33">
        <f>IFERROR(VLOOKUP($J48,#REF!,IQ$2,0),0)</f>
        <v>0</v>
      </c>
      <c r="IR48" s="33">
        <f t="shared" si="149"/>
        <v>0</v>
      </c>
      <c r="IS48" s="33">
        <f>IFERROR(VLOOKUP($J48,#REF!,IS$2,0),0)</f>
        <v>0</v>
      </c>
      <c r="IT48" s="33">
        <f t="shared" si="149"/>
        <v>0</v>
      </c>
      <c r="IU48" s="33">
        <f>IFERROR(VLOOKUP($J48,#REF!,IU$2,0),0)</f>
        <v>0</v>
      </c>
      <c r="IV48" s="33">
        <f t="shared" si="149"/>
        <v>0</v>
      </c>
      <c r="IW48" s="33">
        <f>IFERROR(VLOOKUP($J48,#REF!,IW$2,0),0)</f>
        <v>0</v>
      </c>
      <c r="IX48" s="33">
        <f t="shared" ref="IX48:JL63" si="150">$G48*IW48</f>
        <v>0</v>
      </c>
      <c r="IY48" s="33">
        <f>IFERROR(VLOOKUP($J48,#REF!,IY$2,0),0)</f>
        <v>0</v>
      </c>
      <c r="IZ48" s="33">
        <f t="shared" si="150"/>
        <v>0</v>
      </c>
      <c r="JA48" s="33">
        <f>IFERROR(VLOOKUP($J48,#REF!,JA$2,0),0)</f>
        <v>0</v>
      </c>
      <c r="JB48" s="33">
        <f t="shared" si="150"/>
        <v>0</v>
      </c>
      <c r="JC48" s="33">
        <f>IFERROR(VLOOKUP($J48,#REF!,JC$2,0),0)</f>
        <v>0</v>
      </c>
      <c r="JD48" s="33">
        <f t="shared" si="150"/>
        <v>0</v>
      </c>
      <c r="JE48" s="33">
        <f>IFERROR(VLOOKUP($J48,#REF!,JE$2,0),0)</f>
        <v>0</v>
      </c>
      <c r="JF48" s="33">
        <f t="shared" si="150"/>
        <v>0</v>
      </c>
      <c r="JG48" s="33">
        <f>IFERROR(VLOOKUP($J48,#REF!,JG$2,0),0)</f>
        <v>0</v>
      </c>
      <c r="JH48" s="33">
        <f t="shared" si="150"/>
        <v>0</v>
      </c>
      <c r="JI48" s="33">
        <f>IFERROR(VLOOKUP($J48,#REF!,JI$2,0),0)</f>
        <v>0</v>
      </c>
      <c r="JJ48" s="33">
        <f t="shared" si="150"/>
        <v>0</v>
      </c>
      <c r="JK48" s="33">
        <f>IFERROR(VLOOKUP($J48,#REF!,JK$2,0),0)</f>
        <v>0</v>
      </c>
      <c r="JL48" s="33">
        <f t="shared" si="150"/>
        <v>0</v>
      </c>
      <c r="JM48" s="33">
        <f>IFERROR(VLOOKUP($J48,#REF!,JM$2,0),0)</f>
        <v>0</v>
      </c>
      <c r="JN48" s="33">
        <f t="shared" ref="JN48:KB63" si="151">$G48*JM48</f>
        <v>0</v>
      </c>
      <c r="JO48" s="33">
        <f>IFERROR(VLOOKUP($J48,#REF!,JO$2,0),0)</f>
        <v>0</v>
      </c>
      <c r="JP48" s="33">
        <f t="shared" si="151"/>
        <v>0</v>
      </c>
      <c r="JQ48" s="33">
        <f>IFERROR(VLOOKUP($J48,#REF!,JQ$2,0),0)</f>
        <v>0</v>
      </c>
      <c r="JR48" s="33">
        <f t="shared" si="151"/>
        <v>0</v>
      </c>
      <c r="JS48" s="33">
        <f>IFERROR(VLOOKUP($J48,#REF!,JS$2,0),0)</f>
        <v>0</v>
      </c>
      <c r="JT48" s="33">
        <f t="shared" si="151"/>
        <v>0</v>
      </c>
      <c r="JU48" s="33">
        <f>IFERROR(VLOOKUP($J48,#REF!,JU$2,0),0)</f>
        <v>0</v>
      </c>
      <c r="JV48" s="33">
        <f t="shared" si="151"/>
        <v>0</v>
      </c>
      <c r="JW48" s="33">
        <f>IFERROR(VLOOKUP($J48,#REF!,JW$2,0),0)</f>
        <v>0</v>
      </c>
      <c r="JX48" s="33">
        <f t="shared" si="151"/>
        <v>0</v>
      </c>
      <c r="JY48" s="33">
        <f>IFERROR(VLOOKUP($J48,#REF!,JY$2,0),0)</f>
        <v>0</v>
      </c>
      <c r="JZ48" s="33">
        <f t="shared" si="151"/>
        <v>0</v>
      </c>
      <c r="KA48" s="33">
        <f>IFERROR(VLOOKUP($J48,#REF!,KA$2,0),0)</f>
        <v>0</v>
      </c>
      <c r="KB48" s="33">
        <f t="shared" si="151"/>
        <v>0</v>
      </c>
      <c r="KC48" s="33">
        <f>IFERROR(VLOOKUP($J48,#REF!,KC$2,0),0)</f>
        <v>0</v>
      </c>
      <c r="KD48" s="33">
        <f t="shared" ref="KD48:KR63" si="152">$G48*KC48</f>
        <v>0</v>
      </c>
      <c r="KE48" s="33">
        <f>IFERROR(VLOOKUP($J48,#REF!,KE$2,0),0)</f>
        <v>0</v>
      </c>
      <c r="KF48" s="33">
        <f t="shared" si="152"/>
        <v>0</v>
      </c>
      <c r="KG48" s="33">
        <f>IFERROR(VLOOKUP($J48,#REF!,KG$2,0),0)</f>
        <v>0</v>
      </c>
      <c r="KH48" s="33">
        <f t="shared" si="152"/>
        <v>0</v>
      </c>
      <c r="KI48" s="33">
        <f>IFERROR(VLOOKUP($J48,#REF!,KI$2,0),0)</f>
        <v>0</v>
      </c>
      <c r="KJ48" s="33">
        <f t="shared" si="152"/>
        <v>0</v>
      </c>
      <c r="KK48" s="33">
        <f>IFERROR(VLOOKUP($J48,#REF!,KK$2,0),0)</f>
        <v>0</v>
      </c>
      <c r="KL48" s="33">
        <f t="shared" si="152"/>
        <v>0</v>
      </c>
      <c r="KM48" s="33">
        <f>IFERROR(VLOOKUP($J48,#REF!,KM$2,0),0)</f>
        <v>0</v>
      </c>
      <c r="KN48" s="33">
        <f t="shared" si="152"/>
        <v>0</v>
      </c>
      <c r="KO48" s="33">
        <f>IFERROR(VLOOKUP($J48,#REF!,KO$2,0),0)</f>
        <v>0</v>
      </c>
      <c r="KP48" s="33">
        <f t="shared" si="152"/>
        <v>0</v>
      </c>
      <c r="KQ48" s="33">
        <f>IFERROR(VLOOKUP($J48,#REF!,KQ$2,0),0)</f>
        <v>0</v>
      </c>
      <c r="KR48" s="33">
        <f t="shared" si="152"/>
        <v>0</v>
      </c>
      <c r="KS48" s="33">
        <f>IFERROR(VLOOKUP($J48,#REF!,KS$2,0),0)</f>
        <v>0</v>
      </c>
      <c r="KT48" s="33">
        <f t="shared" ref="KT48:LH63" si="153">$G48*KS48</f>
        <v>0</v>
      </c>
      <c r="KU48" s="33">
        <f>IFERROR(VLOOKUP($J48,#REF!,KU$2,0),0)</f>
        <v>0</v>
      </c>
      <c r="KV48" s="33">
        <f t="shared" si="153"/>
        <v>0</v>
      </c>
      <c r="KW48" s="33">
        <f>IFERROR(VLOOKUP($J48,#REF!,KW$2,0),0)</f>
        <v>0</v>
      </c>
      <c r="KX48" s="33">
        <f t="shared" si="153"/>
        <v>0</v>
      </c>
      <c r="KY48" s="33">
        <f>IFERROR(VLOOKUP($J48,#REF!,KY$2,0),0)</f>
        <v>0</v>
      </c>
      <c r="KZ48" s="33">
        <f t="shared" si="153"/>
        <v>0</v>
      </c>
      <c r="LA48" s="33">
        <f>IFERROR(VLOOKUP($J48,#REF!,LA$2,0),0)</f>
        <v>0</v>
      </c>
      <c r="LB48" s="33">
        <f t="shared" si="153"/>
        <v>0</v>
      </c>
      <c r="LC48" s="33">
        <f>IFERROR(VLOOKUP($J48,#REF!,LC$2,0),0)</f>
        <v>0</v>
      </c>
      <c r="LD48" s="33">
        <f t="shared" si="153"/>
        <v>0</v>
      </c>
      <c r="LE48" s="33">
        <f>IFERROR(VLOOKUP($J48,#REF!,LE$2,0),0)</f>
        <v>0</v>
      </c>
      <c r="LF48" s="33">
        <f t="shared" si="153"/>
        <v>0</v>
      </c>
      <c r="LG48" s="33">
        <f>IFERROR(VLOOKUP($J48,#REF!,LG$2,0),0)</f>
        <v>0</v>
      </c>
      <c r="LH48" s="33">
        <f t="shared" si="153"/>
        <v>0</v>
      </c>
      <c r="LI48" s="33">
        <f>IFERROR(VLOOKUP($J48,#REF!,LI$2,0),0)</f>
        <v>0</v>
      </c>
      <c r="LJ48" s="33">
        <f t="shared" ref="LJ48:LV63" si="154">$G48*LI48</f>
        <v>0</v>
      </c>
      <c r="LK48" s="33">
        <f>IFERROR(VLOOKUP($J48,#REF!,LK$2,0),0)</f>
        <v>0</v>
      </c>
      <c r="LL48" s="33">
        <f t="shared" si="154"/>
        <v>0</v>
      </c>
      <c r="LM48" s="33">
        <f>IFERROR(VLOOKUP($J48,#REF!,LM$2,0),0)</f>
        <v>0</v>
      </c>
      <c r="LN48" s="33">
        <f t="shared" si="154"/>
        <v>0</v>
      </c>
      <c r="LO48" s="33">
        <f>IFERROR(VLOOKUP($J48,#REF!,LO$2,0),0)</f>
        <v>0</v>
      </c>
      <c r="LP48" s="33">
        <f t="shared" si="154"/>
        <v>0</v>
      </c>
      <c r="LQ48" s="33">
        <f>IFERROR(VLOOKUP($J48,#REF!,LQ$2,0),0)</f>
        <v>0</v>
      </c>
      <c r="LR48" s="33">
        <f t="shared" si="154"/>
        <v>0</v>
      </c>
      <c r="LS48" s="33">
        <f>IFERROR(VLOOKUP($J48,#REF!,LS$2,0),0)</f>
        <v>0</v>
      </c>
      <c r="LT48" s="33">
        <f t="shared" si="154"/>
        <v>0</v>
      </c>
      <c r="LU48" s="33">
        <f>IFERROR(VLOOKUP($J48,#REF!,LU$2,0),0)</f>
        <v>0</v>
      </c>
      <c r="LV48" s="33">
        <f t="shared" si="154"/>
        <v>0</v>
      </c>
      <c r="LW48" s="33">
        <f>IFERROR(VLOOKUP($J48,#REF!,LW$2,0),0)</f>
        <v>0</v>
      </c>
      <c r="LX48" s="33">
        <f t="shared" ref="LX48:ML63" si="155">$G48*LW48</f>
        <v>0</v>
      </c>
      <c r="LY48" s="33">
        <f>IFERROR(VLOOKUP($J48,#REF!,LY$2,0),0)</f>
        <v>0</v>
      </c>
      <c r="LZ48" s="33">
        <f t="shared" si="155"/>
        <v>0</v>
      </c>
      <c r="MA48" s="33">
        <f>IFERROR(VLOOKUP($J48,#REF!,MA$2,0),0)</f>
        <v>0</v>
      </c>
      <c r="MB48" s="33">
        <f t="shared" si="155"/>
        <v>0</v>
      </c>
      <c r="MC48" s="33">
        <f>IFERROR(VLOOKUP($J48,#REF!,MC$2,0),0)</f>
        <v>0</v>
      </c>
      <c r="MD48" s="33">
        <f t="shared" si="155"/>
        <v>0</v>
      </c>
      <c r="ME48" s="33">
        <f>IFERROR(VLOOKUP($J48,#REF!,ME$2,0),0)</f>
        <v>0</v>
      </c>
      <c r="MF48" s="33">
        <f t="shared" si="155"/>
        <v>0</v>
      </c>
      <c r="MG48" s="33">
        <f>IFERROR(VLOOKUP($J48,#REF!,MG$2,0),0)</f>
        <v>0</v>
      </c>
      <c r="MH48" s="33">
        <f t="shared" si="155"/>
        <v>0</v>
      </c>
      <c r="MI48" s="33">
        <f>IFERROR(VLOOKUP($J48,#REF!,MI$2,0),0)</f>
        <v>0</v>
      </c>
      <c r="MJ48" s="33">
        <f t="shared" si="155"/>
        <v>0</v>
      </c>
      <c r="MK48" s="33">
        <f>IFERROR(VLOOKUP($J48,#REF!,MK$2,0),0)</f>
        <v>0</v>
      </c>
      <c r="ML48" s="33">
        <f t="shared" si="155"/>
        <v>0</v>
      </c>
      <c r="MM48" s="33">
        <f>IFERROR(VLOOKUP($J48,#REF!,MM$2,0),0)</f>
        <v>0</v>
      </c>
      <c r="MN48" s="33">
        <f t="shared" ref="MN48:NB63" si="156">$G48*MM48</f>
        <v>0</v>
      </c>
      <c r="MO48" s="33">
        <f>IFERROR(VLOOKUP($J48,#REF!,MO$2,0),0)</f>
        <v>0</v>
      </c>
      <c r="MP48" s="33">
        <f t="shared" si="156"/>
        <v>0</v>
      </c>
      <c r="MQ48" s="33">
        <f>IFERROR(VLOOKUP($J48,#REF!,MQ$2,0),0)</f>
        <v>0</v>
      </c>
      <c r="MR48" s="33">
        <f t="shared" si="156"/>
        <v>0</v>
      </c>
      <c r="MS48" s="33">
        <f>IFERROR(VLOOKUP($J48,#REF!,MS$2,0),0)</f>
        <v>0</v>
      </c>
      <c r="MT48" s="33">
        <f t="shared" si="156"/>
        <v>0</v>
      </c>
      <c r="MU48" s="33">
        <f>IFERROR(VLOOKUP($J48,#REF!,MU$2,0),0)</f>
        <v>0</v>
      </c>
      <c r="MV48" s="33">
        <f t="shared" si="156"/>
        <v>0</v>
      </c>
      <c r="MW48" s="33">
        <f>IFERROR(VLOOKUP($J48,#REF!,MW$2,0),0)</f>
        <v>0</v>
      </c>
      <c r="MX48" s="33">
        <f t="shared" si="156"/>
        <v>0</v>
      </c>
      <c r="MY48" s="33">
        <f>IFERROR(VLOOKUP($J48,#REF!,MY$2,0),0)</f>
        <v>0</v>
      </c>
      <c r="MZ48" s="33">
        <f t="shared" si="156"/>
        <v>0</v>
      </c>
      <c r="NA48" s="33">
        <f>IFERROR(VLOOKUP($J48,#REF!,NA$2,0),0)</f>
        <v>0</v>
      </c>
      <c r="NB48" s="33">
        <f t="shared" si="156"/>
        <v>0</v>
      </c>
      <c r="NC48" s="33">
        <f>IFERROR(VLOOKUP($J48,#REF!,NC$2,0),0)</f>
        <v>0</v>
      </c>
      <c r="ND48" s="33">
        <f t="shared" ref="ND48:NR63" si="157">$G48*NC48</f>
        <v>0</v>
      </c>
      <c r="NE48" s="33">
        <f>IFERROR(VLOOKUP($J48,#REF!,NE$2,0),0)</f>
        <v>0</v>
      </c>
      <c r="NF48" s="33">
        <f t="shared" si="157"/>
        <v>0</v>
      </c>
      <c r="NG48" s="33">
        <f>IFERROR(VLOOKUP($J48,#REF!,NG$2,0),0)</f>
        <v>0</v>
      </c>
      <c r="NH48" s="33">
        <f t="shared" si="157"/>
        <v>0</v>
      </c>
      <c r="NI48" s="33">
        <f>IFERROR(VLOOKUP($J48,#REF!,NI$2,0),0)</f>
        <v>0</v>
      </c>
      <c r="NJ48" s="33">
        <f t="shared" si="157"/>
        <v>0</v>
      </c>
      <c r="NK48" s="33">
        <f>IFERROR(VLOOKUP($J48,#REF!,NK$2,0),0)</f>
        <v>0</v>
      </c>
      <c r="NL48" s="33">
        <f t="shared" si="157"/>
        <v>0</v>
      </c>
      <c r="NM48" s="33">
        <f>IFERROR(VLOOKUP($J48,#REF!,NM$2,0),0)</f>
        <v>0</v>
      </c>
      <c r="NN48" s="33">
        <f t="shared" si="157"/>
        <v>0</v>
      </c>
      <c r="NO48" s="33">
        <f>IFERROR(VLOOKUP($J48,#REF!,NO$2,0),0)</f>
        <v>0</v>
      </c>
      <c r="NP48" s="33">
        <f t="shared" si="157"/>
        <v>0</v>
      </c>
      <c r="NQ48" s="33">
        <f>IFERROR(VLOOKUP($J48,#REF!,NQ$2,0),0)</f>
        <v>0</v>
      </c>
      <c r="NR48" s="33">
        <f t="shared" si="157"/>
        <v>0</v>
      </c>
      <c r="NS48" s="33">
        <f>IFERROR(VLOOKUP($J48,#REF!,NS$2,0),0)</f>
        <v>0</v>
      </c>
      <c r="NT48" s="33">
        <f t="shared" ref="NT48:OH63" si="158">$G48*NS48</f>
        <v>0</v>
      </c>
      <c r="NU48" s="33">
        <f>IFERROR(VLOOKUP($J48,#REF!,NU$2,0),0)</f>
        <v>0</v>
      </c>
      <c r="NV48" s="33">
        <f t="shared" si="158"/>
        <v>0</v>
      </c>
      <c r="NW48" s="33">
        <f>IFERROR(VLOOKUP($J48,#REF!,NW$2,0),0)</f>
        <v>0</v>
      </c>
      <c r="NX48" s="33">
        <f t="shared" si="158"/>
        <v>0</v>
      </c>
      <c r="NY48" s="33">
        <f>IFERROR(VLOOKUP($J48,#REF!,NY$2,0),0)</f>
        <v>0</v>
      </c>
      <c r="NZ48" s="33">
        <f t="shared" si="158"/>
        <v>0</v>
      </c>
      <c r="OA48" s="33">
        <f>IFERROR(VLOOKUP($J48,#REF!,OA$2,0),0)</f>
        <v>0</v>
      </c>
      <c r="OB48" s="33">
        <f t="shared" si="158"/>
        <v>0</v>
      </c>
      <c r="OC48" s="33">
        <f>IFERROR(VLOOKUP($J48,#REF!,OC$2,0),0)</f>
        <v>0</v>
      </c>
      <c r="OD48" s="33">
        <f t="shared" si="158"/>
        <v>0</v>
      </c>
      <c r="OE48" s="33">
        <f>IFERROR(VLOOKUP($J48,#REF!,OE$2,0),0)</f>
        <v>0</v>
      </c>
      <c r="OF48" s="33">
        <f t="shared" si="158"/>
        <v>0</v>
      </c>
      <c r="OG48" s="33">
        <f>IFERROR(VLOOKUP($J48,#REF!,OG$2,0),0)</f>
        <v>0</v>
      </c>
      <c r="OH48" s="33">
        <f t="shared" si="158"/>
        <v>0</v>
      </c>
      <c r="OI48" s="33">
        <f>IFERROR(VLOOKUP($J48,#REF!,OI$2,0),0)</f>
        <v>0</v>
      </c>
      <c r="OJ48" s="33">
        <f t="shared" si="122"/>
        <v>0</v>
      </c>
      <c r="OK48" s="33">
        <f>IFERROR(VLOOKUP($J48,#REF!,OK$2,0),0)</f>
        <v>0</v>
      </c>
      <c r="OL48" s="33">
        <f t="shared" si="122"/>
        <v>0</v>
      </c>
      <c r="OM48" s="33">
        <f>IFERROR(VLOOKUP($J48,#REF!,OM$2,0),0)</f>
        <v>0</v>
      </c>
      <c r="ON48" s="33">
        <f t="shared" si="122"/>
        <v>0</v>
      </c>
      <c r="OO48" s="33">
        <f>IFERROR(VLOOKUP($J48,#REF!,OO$2,0),0)</f>
        <v>0</v>
      </c>
      <c r="OP48" s="33">
        <f t="shared" si="81"/>
        <v>0</v>
      </c>
      <c r="OQ48" s="33">
        <f>IFERROR(VLOOKUP($J48,#REF!,OQ$2,0),0)</f>
        <v>0</v>
      </c>
      <c r="OR48" s="33">
        <f t="shared" si="82"/>
        <v>0</v>
      </c>
      <c r="OS48" s="33">
        <f>IFERROR(VLOOKUP($J48,#REF!,OS$2,0),0)</f>
        <v>0</v>
      </c>
      <c r="OT48" s="33">
        <f t="shared" si="83"/>
        <v>0</v>
      </c>
      <c r="OU48" s="33">
        <f>IFERROR(VLOOKUP($J48,#REF!,OU$2,0),0)</f>
        <v>0</v>
      </c>
      <c r="OV48" s="33">
        <f t="shared" si="84"/>
        <v>0</v>
      </c>
      <c r="OW48" s="33">
        <f>IFERROR(VLOOKUP($J48,#REF!,OW$2,0),0)</f>
        <v>0</v>
      </c>
      <c r="OX48" s="33">
        <f t="shared" si="85"/>
        <v>0</v>
      </c>
    </row>
    <row r="49" spans="2:414">
      <c r="B49" s="63">
        <f t="shared" si="0"/>
        <v>38</v>
      </c>
      <c r="C49" s="28">
        <f>入力⑦!C44</f>
        <v>0</v>
      </c>
      <c r="D49" s="28">
        <f>入力⑦!D44</f>
        <v>0</v>
      </c>
      <c r="E49" s="28">
        <f>入力⑦!E44</f>
        <v>0</v>
      </c>
      <c r="F49" s="28">
        <f>入力⑦!F44</f>
        <v>0</v>
      </c>
      <c r="G49" s="28">
        <f>入力⑦!G44</f>
        <v>0</v>
      </c>
      <c r="H49" s="28">
        <f>入力⑦!H44</f>
        <v>0</v>
      </c>
      <c r="I49" s="28">
        <f>入力⑦!I44</f>
        <v>0</v>
      </c>
      <c r="J49" s="28">
        <f>入力⑦!J44</f>
        <v>0</v>
      </c>
      <c r="K49" s="28" t="str">
        <f>入力⑦!L44</f>
        <v/>
      </c>
      <c r="L49" s="28" t="str">
        <f>入力⑦!M44</f>
        <v/>
      </c>
      <c r="M49" s="28">
        <f>入力⑦!N44</f>
        <v>0</v>
      </c>
      <c r="N49" s="28">
        <f>入力⑦!O44</f>
        <v>0</v>
      </c>
      <c r="O49" s="33">
        <f>IFERROR(VLOOKUP($J49,#REF!,O$2,0),0)</f>
        <v>0</v>
      </c>
      <c r="P49" s="33">
        <f t="shared" si="1"/>
        <v>0</v>
      </c>
      <c r="Q49" s="33">
        <f>IFERROR(VLOOKUP($J49,#REF!,Q$2,0),0)</f>
        <v>0</v>
      </c>
      <c r="R49" s="33">
        <f t="shared" si="1"/>
        <v>0</v>
      </c>
      <c r="S49" s="33">
        <f>IFERROR(VLOOKUP($J49,#REF!,S$2,0),0)</f>
        <v>0</v>
      </c>
      <c r="T49" s="33">
        <f t="shared" si="123"/>
        <v>0</v>
      </c>
      <c r="U49" s="33">
        <f>IFERROR(VLOOKUP($J49,#REF!,U$2,0),0)</f>
        <v>0</v>
      </c>
      <c r="V49" s="33">
        <f t="shared" si="123"/>
        <v>0</v>
      </c>
      <c r="W49" s="33">
        <f>IFERROR(VLOOKUP($J49,#REF!,W$2,0),0)</f>
        <v>0</v>
      </c>
      <c r="X49" s="33">
        <f t="shared" si="124"/>
        <v>0</v>
      </c>
      <c r="Y49" s="33">
        <f>IFERROR(VLOOKUP($J49,#REF!,Y$2,0),0)</f>
        <v>0</v>
      </c>
      <c r="Z49" s="33">
        <f t="shared" si="124"/>
        <v>0</v>
      </c>
      <c r="AA49" s="33">
        <f>IFERROR(VLOOKUP($J49,#REF!,AA$2,0),0)</f>
        <v>0</v>
      </c>
      <c r="AB49" s="33">
        <f t="shared" si="125"/>
        <v>0</v>
      </c>
      <c r="AC49" s="33">
        <f>IFERROR(VLOOKUP($J49,#REF!,AC$2,0),0)</f>
        <v>0</v>
      </c>
      <c r="AD49" s="33">
        <f t="shared" si="125"/>
        <v>0</v>
      </c>
      <c r="AE49" s="33">
        <f>IFERROR(VLOOKUP($J49,#REF!,AE$2,0),0)</f>
        <v>0</v>
      </c>
      <c r="AF49" s="33">
        <f t="shared" si="126"/>
        <v>0</v>
      </c>
      <c r="AG49" s="33">
        <f>IFERROR(VLOOKUP($J49,#REF!,AG$2,0),0)</f>
        <v>0</v>
      </c>
      <c r="AH49" s="33">
        <f t="shared" si="126"/>
        <v>0</v>
      </c>
      <c r="AI49" s="33">
        <f>IFERROR(VLOOKUP($J49,#REF!,AI$2,0),0)</f>
        <v>0</v>
      </c>
      <c r="AJ49" s="33">
        <f t="shared" si="127"/>
        <v>0</v>
      </c>
      <c r="AK49" s="33">
        <f>IFERROR(VLOOKUP($J49,#REF!,AK$2,0),0)</f>
        <v>0</v>
      </c>
      <c r="AL49" s="33">
        <f t="shared" si="127"/>
        <v>0</v>
      </c>
      <c r="AM49" s="33">
        <f>IFERROR(VLOOKUP($J49,#REF!,AM$2,0),0)</f>
        <v>0</v>
      </c>
      <c r="AN49" s="33">
        <f t="shared" si="128"/>
        <v>0</v>
      </c>
      <c r="AO49" s="33">
        <f>IFERROR(VLOOKUP($J49,#REF!,AO$2,0),0)</f>
        <v>0</v>
      </c>
      <c r="AP49" s="33">
        <f t="shared" si="128"/>
        <v>0</v>
      </c>
      <c r="AQ49" s="33">
        <f>IFERROR(VLOOKUP($J49,#REF!,AQ$2,0),0)</f>
        <v>0</v>
      </c>
      <c r="AR49" s="33">
        <f t="shared" si="129"/>
        <v>0</v>
      </c>
      <c r="AS49" s="33">
        <f>IFERROR(VLOOKUP($J49,#REF!,AS$2,0),0)</f>
        <v>0</v>
      </c>
      <c r="AT49" s="33">
        <f t="shared" si="129"/>
        <v>0</v>
      </c>
      <c r="AU49" s="33">
        <f>IFERROR(VLOOKUP($J49,#REF!,AU$2,0),0)</f>
        <v>0</v>
      </c>
      <c r="AV49" s="33">
        <f t="shared" si="130"/>
        <v>0</v>
      </c>
      <c r="AW49" s="33">
        <f>IFERROR(VLOOKUP($J49,#REF!,AW$2,0),0)</f>
        <v>0</v>
      </c>
      <c r="AX49" s="33">
        <f t="shared" si="130"/>
        <v>0</v>
      </c>
      <c r="AY49" s="33">
        <f>IFERROR(VLOOKUP($J49,#REF!,AY$2,0),0)</f>
        <v>0</v>
      </c>
      <c r="AZ49" s="33">
        <f t="shared" si="131"/>
        <v>0</v>
      </c>
      <c r="BA49" s="33">
        <f>IFERROR(VLOOKUP($J49,#REF!,BA$2,0),0)</f>
        <v>0</v>
      </c>
      <c r="BB49" s="33">
        <f t="shared" si="131"/>
        <v>0</v>
      </c>
      <c r="BC49" s="33">
        <f>IFERROR(VLOOKUP($J49,#REF!,BC$2,0),0)</f>
        <v>0</v>
      </c>
      <c r="BD49" s="33">
        <f t="shared" si="132"/>
        <v>0</v>
      </c>
      <c r="BE49" s="33">
        <f>IFERROR(VLOOKUP($J49,#REF!,BE$2,0),0)</f>
        <v>0</v>
      </c>
      <c r="BF49" s="33">
        <f t="shared" si="132"/>
        <v>0</v>
      </c>
      <c r="BG49" s="33">
        <f>IFERROR(VLOOKUP($J49,#REF!,BG$2,0),0)</f>
        <v>0</v>
      </c>
      <c r="BH49" s="33">
        <f t="shared" si="133"/>
        <v>0</v>
      </c>
      <c r="BI49" s="33">
        <f>IFERROR(VLOOKUP($J49,#REF!,BI$2,0),0)</f>
        <v>0</v>
      </c>
      <c r="BJ49" s="33">
        <f t="shared" si="133"/>
        <v>0</v>
      </c>
      <c r="BK49" s="33">
        <f>IFERROR(VLOOKUP($J49,#REF!,BK$2,0),0)</f>
        <v>0</v>
      </c>
      <c r="BL49" s="33">
        <f t="shared" si="134"/>
        <v>0</v>
      </c>
      <c r="BM49" s="33">
        <f>IFERROR(VLOOKUP($J49,#REF!,BM$2,0),0)</f>
        <v>0</v>
      </c>
      <c r="BN49" s="33">
        <f t="shared" si="134"/>
        <v>0</v>
      </c>
      <c r="BO49" s="33">
        <f>IFERROR(VLOOKUP($J49,#REF!,BO$2,0),0)</f>
        <v>0</v>
      </c>
      <c r="BP49" s="33">
        <f t="shared" si="135"/>
        <v>0</v>
      </c>
      <c r="BQ49" s="33">
        <f>IFERROR(VLOOKUP($J49,#REF!,BQ$2,0),0)</f>
        <v>0</v>
      </c>
      <c r="BR49" s="33">
        <f t="shared" si="135"/>
        <v>0</v>
      </c>
      <c r="BS49" s="33">
        <f>IFERROR(VLOOKUP($J49,#REF!,BS$2,0),0)</f>
        <v>0</v>
      </c>
      <c r="BT49" s="33">
        <f t="shared" si="136"/>
        <v>0</v>
      </c>
      <c r="BU49" s="33">
        <f>IFERROR(VLOOKUP($J49,#REF!,BU$2,0),0)</f>
        <v>0</v>
      </c>
      <c r="BV49" s="33">
        <f t="shared" si="136"/>
        <v>0</v>
      </c>
      <c r="BW49" s="33">
        <f>IFERROR(VLOOKUP($J49,#REF!,BW$2,0),0)</f>
        <v>0</v>
      </c>
      <c r="BX49" s="33">
        <f t="shared" si="137"/>
        <v>0</v>
      </c>
      <c r="BY49" s="33">
        <f>IFERROR(VLOOKUP($J49,#REF!,BY$2,0),0)</f>
        <v>0</v>
      </c>
      <c r="BZ49" s="33">
        <f t="shared" si="137"/>
        <v>0</v>
      </c>
      <c r="CA49" s="33">
        <f>IFERROR(VLOOKUP($J49,#REF!,CA$2,0),0)</f>
        <v>0</v>
      </c>
      <c r="CB49" s="33">
        <f t="shared" si="138"/>
        <v>0</v>
      </c>
      <c r="CC49" s="33">
        <f>IFERROR(VLOOKUP($J49,#REF!,CC$2,0),0)</f>
        <v>0</v>
      </c>
      <c r="CD49" s="33">
        <f t="shared" si="138"/>
        <v>0</v>
      </c>
      <c r="CE49" s="33">
        <f>IFERROR(VLOOKUP($J49,#REF!,CE$2,0),0)</f>
        <v>0</v>
      </c>
      <c r="CF49" s="33">
        <f t="shared" si="139"/>
        <v>0</v>
      </c>
      <c r="CG49" s="33">
        <f>IFERROR(VLOOKUP($J49,#REF!,CG$2,0),0)</f>
        <v>0</v>
      </c>
      <c r="CH49" s="33">
        <f t="shared" si="139"/>
        <v>0</v>
      </c>
      <c r="CI49" s="33">
        <f>IFERROR(VLOOKUP($J49,#REF!,CI$2,0),0)</f>
        <v>0</v>
      </c>
      <c r="CJ49" s="33">
        <f t="shared" si="139"/>
        <v>0</v>
      </c>
      <c r="CK49" s="33">
        <f>IFERROR(VLOOKUP($J49,#REF!,CK$2,0),0)</f>
        <v>0</v>
      </c>
      <c r="CL49" s="33">
        <f t="shared" si="139"/>
        <v>0</v>
      </c>
      <c r="CM49" s="33">
        <f>IFERROR(VLOOKUP($J49,#REF!,CM$2,0),0)</f>
        <v>0</v>
      </c>
      <c r="CN49" s="33">
        <f t="shared" si="139"/>
        <v>0</v>
      </c>
      <c r="CO49" s="33">
        <f>IFERROR(VLOOKUP($J49,#REF!,CO$2,0),0)</f>
        <v>0</v>
      </c>
      <c r="CP49" s="33">
        <f t="shared" si="139"/>
        <v>0</v>
      </c>
      <c r="CQ49" s="33">
        <f>IFERROR(VLOOKUP($J49,#REF!,CQ$2,0),0)</f>
        <v>0</v>
      </c>
      <c r="CR49" s="33">
        <f t="shared" si="139"/>
        <v>0</v>
      </c>
      <c r="CS49" s="33">
        <f>IFERROR(VLOOKUP($J49,#REF!,CS$2,0),0)</f>
        <v>0</v>
      </c>
      <c r="CT49" s="33">
        <f t="shared" si="139"/>
        <v>0</v>
      </c>
      <c r="CU49" s="33">
        <f>IFERROR(VLOOKUP($J49,#REF!,CU$2,0),0)</f>
        <v>0</v>
      </c>
      <c r="CV49" s="33">
        <f t="shared" si="140"/>
        <v>0</v>
      </c>
      <c r="CW49" s="33">
        <f>IFERROR(VLOOKUP($J49,#REF!,CW$2,0),0)</f>
        <v>0</v>
      </c>
      <c r="CX49" s="33">
        <f t="shared" si="140"/>
        <v>0</v>
      </c>
      <c r="CY49" s="33">
        <f>IFERROR(VLOOKUP($J49,#REF!,CY$2,0),0)</f>
        <v>0</v>
      </c>
      <c r="CZ49" s="33">
        <f t="shared" si="140"/>
        <v>0</v>
      </c>
      <c r="DA49" s="33">
        <f>IFERROR(VLOOKUP($J49,#REF!,DA$2,0),0)</f>
        <v>0</v>
      </c>
      <c r="DB49" s="33">
        <f t="shared" si="140"/>
        <v>0</v>
      </c>
      <c r="DC49" s="33">
        <f>IFERROR(VLOOKUP($J49,#REF!,DC$2,0),0)</f>
        <v>0</v>
      </c>
      <c r="DD49" s="33">
        <f t="shared" si="140"/>
        <v>0</v>
      </c>
      <c r="DE49" s="33">
        <f>IFERROR(VLOOKUP($J49,#REF!,DE$2,0),0)</f>
        <v>0</v>
      </c>
      <c r="DF49" s="33">
        <f t="shared" si="140"/>
        <v>0</v>
      </c>
      <c r="DG49" s="33">
        <f>IFERROR(VLOOKUP($J49,#REF!,DG$2,0),0)</f>
        <v>0</v>
      </c>
      <c r="DH49" s="33">
        <f t="shared" si="140"/>
        <v>0</v>
      </c>
      <c r="DI49" s="33">
        <f>IFERROR(VLOOKUP($J49,#REF!,DI$2,0),0)</f>
        <v>0</v>
      </c>
      <c r="DJ49" s="33">
        <f t="shared" si="140"/>
        <v>0</v>
      </c>
      <c r="DK49" s="33">
        <f>IFERROR(VLOOKUP($J49,#REF!,DK$2,0),0)</f>
        <v>0</v>
      </c>
      <c r="DL49" s="33">
        <f t="shared" si="141"/>
        <v>0</v>
      </c>
      <c r="DM49" s="33">
        <f>IFERROR(VLOOKUP($J49,#REF!,DM$2,0),0)</f>
        <v>0</v>
      </c>
      <c r="DN49" s="33">
        <f t="shared" si="141"/>
        <v>0</v>
      </c>
      <c r="DO49" s="33">
        <f>IFERROR(VLOOKUP($J49,#REF!,DO$2,0),0)</f>
        <v>0</v>
      </c>
      <c r="DP49" s="33">
        <f t="shared" si="141"/>
        <v>0</v>
      </c>
      <c r="DQ49" s="33">
        <f>IFERROR(VLOOKUP($J49,#REF!,DQ$2,0),0)</f>
        <v>0</v>
      </c>
      <c r="DR49" s="33">
        <f t="shared" si="141"/>
        <v>0</v>
      </c>
      <c r="DS49" s="33">
        <f>IFERROR(VLOOKUP($J49,#REF!,DS$2,0),0)</f>
        <v>0</v>
      </c>
      <c r="DT49" s="33">
        <f t="shared" si="141"/>
        <v>0</v>
      </c>
      <c r="DU49" s="33">
        <f>IFERROR(VLOOKUP($J49,#REF!,DU$2,0),0)</f>
        <v>0</v>
      </c>
      <c r="DV49" s="33">
        <f t="shared" si="141"/>
        <v>0</v>
      </c>
      <c r="DW49" s="33">
        <f>IFERROR(VLOOKUP($J49,#REF!,DW$2,0),0)</f>
        <v>0</v>
      </c>
      <c r="DX49" s="33">
        <f t="shared" si="141"/>
        <v>0</v>
      </c>
      <c r="DY49" s="33">
        <f>IFERROR(VLOOKUP($J49,#REF!,DY$2,0),0)</f>
        <v>0</v>
      </c>
      <c r="DZ49" s="33">
        <f t="shared" si="141"/>
        <v>0</v>
      </c>
      <c r="EA49" s="33">
        <f>IFERROR(VLOOKUP($J49,#REF!,EA$2,0),0)</f>
        <v>0</v>
      </c>
      <c r="EB49" s="33">
        <f t="shared" si="142"/>
        <v>0</v>
      </c>
      <c r="EC49" s="33">
        <f>IFERROR(VLOOKUP($J49,#REF!,EC$2,0),0)</f>
        <v>0</v>
      </c>
      <c r="ED49" s="33">
        <f t="shared" si="142"/>
        <v>0</v>
      </c>
      <c r="EE49" s="33">
        <f>IFERROR(VLOOKUP($J49,#REF!,EE$2,0),0)</f>
        <v>0</v>
      </c>
      <c r="EF49" s="33">
        <f t="shared" si="142"/>
        <v>0</v>
      </c>
      <c r="EG49" s="33">
        <f>IFERROR(VLOOKUP($J49,#REF!,EG$2,0),0)</f>
        <v>0</v>
      </c>
      <c r="EH49" s="33">
        <f t="shared" si="142"/>
        <v>0</v>
      </c>
      <c r="EI49" s="33">
        <f>IFERROR(VLOOKUP($J49,#REF!,EI$2,0),0)</f>
        <v>0</v>
      </c>
      <c r="EJ49" s="33">
        <f t="shared" si="142"/>
        <v>0</v>
      </c>
      <c r="EK49" s="33">
        <f>IFERROR(VLOOKUP($J49,#REF!,EK$2,0),0)</f>
        <v>0</v>
      </c>
      <c r="EL49" s="33">
        <f t="shared" si="142"/>
        <v>0</v>
      </c>
      <c r="EM49" s="33">
        <f>IFERROR(VLOOKUP($J49,#REF!,EM$2,0),0)</f>
        <v>0</v>
      </c>
      <c r="EN49" s="33">
        <f t="shared" si="142"/>
        <v>0</v>
      </c>
      <c r="EO49" s="33">
        <f>IFERROR(VLOOKUP($J49,#REF!,EO$2,0),0)</f>
        <v>0</v>
      </c>
      <c r="EP49" s="33">
        <f t="shared" si="142"/>
        <v>0</v>
      </c>
      <c r="EQ49" s="33">
        <f>IFERROR(VLOOKUP($J49,#REF!,EQ$2,0),0)</f>
        <v>0</v>
      </c>
      <c r="ER49" s="33">
        <f t="shared" si="143"/>
        <v>0</v>
      </c>
      <c r="ES49" s="33">
        <f>IFERROR(VLOOKUP($J49,#REF!,ES$2,0),0)</f>
        <v>0</v>
      </c>
      <c r="ET49" s="33">
        <f t="shared" si="143"/>
        <v>0</v>
      </c>
      <c r="EU49" s="33">
        <f>IFERROR(VLOOKUP($J49,#REF!,EU$2,0),0)</f>
        <v>0</v>
      </c>
      <c r="EV49" s="33">
        <f t="shared" si="143"/>
        <v>0</v>
      </c>
      <c r="EW49" s="33">
        <f>IFERROR(VLOOKUP($J49,#REF!,EW$2,0),0)</f>
        <v>0</v>
      </c>
      <c r="EX49" s="33">
        <f t="shared" si="143"/>
        <v>0</v>
      </c>
      <c r="EY49" s="33">
        <f>IFERROR(VLOOKUP($J49,#REF!,EY$2,0),0)</f>
        <v>0</v>
      </c>
      <c r="EZ49" s="33">
        <f t="shared" si="143"/>
        <v>0</v>
      </c>
      <c r="FA49" s="33">
        <f>IFERROR(VLOOKUP($J49,#REF!,FA$2,0),0)</f>
        <v>0</v>
      </c>
      <c r="FB49" s="33">
        <f t="shared" si="143"/>
        <v>0</v>
      </c>
      <c r="FC49" s="33">
        <f>IFERROR(VLOOKUP($J49,#REF!,FC$2,0),0)</f>
        <v>0</v>
      </c>
      <c r="FD49" s="33">
        <f t="shared" si="143"/>
        <v>0</v>
      </c>
      <c r="FE49" s="33">
        <f>IFERROR(VLOOKUP($J49,#REF!,FE$2,0),0)</f>
        <v>0</v>
      </c>
      <c r="FF49" s="33">
        <f t="shared" si="143"/>
        <v>0</v>
      </c>
      <c r="FG49" s="33">
        <f>IFERROR(VLOOKUP($J49,#REF!,FG$2,0),0)</f>
        <v>0</v>
      </c>
      <c r="FH49" s="33">
        <f t="shared" si="144"/>
        <v>0</v>
      </c>
      <c r="FI49" s="33">
        <f>IFERROR(VLOOKUP($J49,#REF!,FI$2,0),0)</f>
        <v>0</v>
      </c>
      <c r="FJ49" s="33">
        <f t="shared" si="144"/>
        <v>0</v>
      </c>
      <c r="FK49" s="33">
        <f>IFERROR(VLOOKUP($J49,#REF!,FK$2,0),0)</f>
        <v>0</v>
      </c>
      <c r="FL49" s="33">
        <f t="shared" si="144"/>
        <v>0</v>
      </c>
      <c r="FM49" s="33">
        <f>IFERROR(VLOOKUP($J49,#REF!,FM$2,0),0)</f>
        <v>0</v>
      </c>
      <c r="FN49" s="33">
        <f t="shared" si="144"/>
        <v>0</v>
      </c>
      <c r="FO49" s="33">
        <f>IFERROR(VLOOKUP($J49,#REF!,FO$2,0),0)</f>
        <v>0</v>
      </c>
      <c r="FP49" s="33">
        <f t="shared" si="144"/>
        <v>0</v>
      </c>
      <c r="FQ49" s="33">
        <f>IFERROR(VLOOKUP($J49,#REF!,FQ$2,0),0)</f>
        <v>0</v>
      </c>
      <c r="FR49" s="33">
        <f t="shared" si="144"/>
        <v>0</v>
      </c>
      <c r="FS49" s="33">
        <f>IFERROR(VLOOKUP($J49,#REF!,FS$2,0),0)</f>
        <v>0</v>
      </c>
      <c r="FT49" s="33">
        <f t="shared" si="144"/>
        <v>0</v>
      </c>
      <c r="FU49" s="33">
        <f>IFERROR(VLOOKUP($J49,#REF!,FU$2,0),0)</f>
        <v>0</v>
      </c>
      <c r="FV49" s="33">
        <f t="shared" si="144"/>
        <v>0</v>
      </c>
      <c r="FW49" s="33">
        <f>IFERROR(VLOOKUP($J49,#REF!,FW$2,0),0)</f>
        <v>0</v>
      </c>
      <c r="FX49" s="33">
        <f t="shared" si="145"/>
        <v>0</v>
      </c>
      <c r="FY49" s="33">
        <f>IFERROR(VLOOKUP($J49,#REF!,FY$2,0),0)</f>
        <v>0</v>
      </c>
      <c r="FZ49" s="33">
        <f t="shared" si="145"/>
        <v>0</v>
      </c>
      <c r="GA49" s="33">
        <f>IFERROR(VLOOKUP($J49,#REF!,GA$2,0),0)</f>
        <v>0</v>
      </c>
      <c r="GB49" s="33">
        <f t="shared" si="145"/>
        <v>0</v>
      </c>
      <c r="GC49" s="33">
        <f>IFERROR(VLOOKUP($J49,#REF!,GC$2,0),0)</f>
        <v>0</v>
      </c>
      <c r="GD49" s="33">
        <f t="shared" si="145"/>
        <v>0</v>
      </c>
      <c r="GE49" s="33">
        <f>IFERROR(VLOOKUP($J49,#REF!,GE$2,0),0)</f>
        <v>0</v>
      </c>
      <c r="GF49" s="33">
        <f t="shared" si="145"/>
        <v>0</v>
      </c>
      <c r="GG49" s="33">
        <f>IFERROR(VLOOKUP($J49,#REF!,GG$2,0),0)</f>
        <v>0</v>
      </c>
      <c r="GH49" s="33">
        <f t="shared" si="145"/>
        <v>0</v>
      </c>
      <c r="GI49" s="33">
        <f>IFERROR(VLOOKUP($J49,#REF!,GI$2,0),0)</f>
        <v>0</v>
      </c>
      <c r="GJ49" s="33">
        <f t="shared" si="145"/>
        <v>0</v>
      </c>
      <c r="GK49" s="33">
        <f>IFERROR(VLOOKUP($J49,#REF!,GK$2,0),0)</f>
        <v>0</v>
      </c>
      <c r="GL49" s="33">
        <f t="shared" si="145"/>
        <v>0</v>
      </c>
      <c r="GM49" s="33">
        <f>IFERROR(VLOOKUP($J49,#REF!,GM$2,0),0)</f>
        <v>0</v>
      </c>
      <c r="GN49" s="33">
        <f t="shared" si="146"/>
        <v>0</v>
      </c>
      <c r="GO49" s="33">
        <f>IFERROR(VLOOKUP($J49,#REF!,GO$2,0),0)</f>
        <v>0</v>
      </c>
      <c r="GP49" s="33">
        <f t="shared" si="146"/>
        <v>0</v>
      </c>
      <c r="GQ49" s="33">
        <f>IFERROR(VLOOKUP($J49,#REF!,GQ$2,0),0)</f>
        <v>0</v>
      </c>
      <c r="GR49" s="33">
        <f t="shared" si="146"/>
        <v>0</v>
      </c>
      <c r="GS49" s="33">
        <f>IFERROR(VLOOKUP($J49,#REF!,GS$2,0),0)</f>
        <v>0</v>
      </c>
      <c r="GT49" s="33">
        <f t="shared" si="146"/>
        <v>0</v>
      </c>
      <c r="GU49" s="33">
        <f>IFERROR(VLOOKUP($J49,#REF!,GU$2,0),0)</f>
        <v>0</v>
      </c>
      <c r="GV49" s="33">
        <f t="shared" si="146"/>
        <v>0</v>
      </c>
      <c r="GW49" s="33">
        <f>IFERROR(VLOOKUP($J49,#REF!,GW$2,0),0)</f>
        <v>0</v>
      </c>
      <c r="GX49" s="33">
        <f t="shared" si="146"/>
        <v>0</v>
      </c>
      <c r="GY49" s="33">
        <f>IFERROR(VLOOKUP($J49,#REF!,GY$2,0),0)</f>
        <v>0</v>
      </c>
      <c r="GZ49" s="33">
        <f t="shared" si="146"/>
        <v>0</v>
      </c>
      <c r="HA49" s="33">
        <f>IFERROR(VLOOKUP($J49,#REF!,HA$2,0),0)</f>
        <v>0</v>
      </c>
      <c r="HB49" s="33">
        <f t="shared" si="147"/>
        <v>0</v>
      </c>
      <c r="HC49" s="33">
        <f>IFERROR(VLOOKUP($J49,#REF!,HC$2,0),0)</f>
        <v>0</v>
      </c>
      <c r="HD49" s="33">
        <f t="shared" si="147"/>
        <v>0</v>
      </c>
      <c r="HE49" s="33">
        <f>IFERROR(VLOOKUP($J49,#REF!,HE$2,0),0)</f>
        <v>0</v>
      </c>
      <c r="HF49" s="33">
        <f t="shared" si="147"/>
        <v>0</v>
      </c>
      <c r="HG49" s="33">
        <f>IFERROR(VLOOKUP($J49,#REF!,HG$2,0),0)</f>
        <v>0</v>
      </c>
      <c r="HH49" s="33">
        <f t="shared" si="147"/>
        <v>0</v>
      </c>
      <c r="HI49" s="33">
        <f>IFERROR(VLOOKUP($J49,#REF!,HI$2,0),0)</f>
        <v>0</v>
      </c>
      <c r="HJ49" s="33">
        <f t="shared" si="147"/>
        <v>0</v>
      </c>
      <c r="HK49" s="33">
        <f>IFERROR(VLOOKUP($J49,#REF!,HK$2,0),0)</f>
        <v>0</v>
      </c>
      <c r="HL49" s="33">
        <f t="shared" si="147"/>
        <v>0</v>
      </c>
      <c r="HM49" s="33">
        <f>IFERROR(VLOOKUP($J49,#REF!,HM$2,0),0)</f>
        <v>0</v>
      </c>
      <c r="HN49" s="33">
        <f t="shared" si="147"/>
        <v>0</v>
      </c>
      <c r="HO49" s="33">
        <f>IFERROR(VLOOKUP($J49,#REF!,HO$2,0),0)</f>
        <v>0</v>
      </c>
      <c r="HP49" s="33">
        <f t="shared" si="147"/>
        <v>0</v>
      </c>
      <c r="HQ49" s="33">
        <f>IFERROR(VLOOKUP($J49,#REF!,HQ$2,0),0)</f>
        <v>0</v>
      </c>
      <c r="HR49" s="33">
        <f t="shared" si="148"/>
        <v>0</v>
      </c>
      <c r="HS49" s="33">
        <f>IFERROR(VLOOKUP($J49,#REF!,HS$2,0),0)</f>
        <v>0</v>
      </c>
      <c r="HT49" s="33">
        <f t="shared" si="148"/>
        <v>0</v>
      </c>
      <c r="HU49" s="33">
        <f>IFERROR(VLOOKUP($J49,#REF!,HU$2,0),0)</f>
        <v>0</v>
      </c>
      <c r="HV49" s="33">
        <f t="shared" si="148"/>
        <v>0</v>
      </c>
      <c r="HW49" s="33">
        <f>IFERROR(VLOOKUP($J49,#REF!,HW$2,0),0)</f>
        <v>0</v>
      </c>
      <c r="HX49" s="33">
        <f t="shared" si="148"/>
        <v>0</v>
      </c>
      <c r="HY49" s="33">
        <f>IFERROR(VLOOKUP($J49,#REF!,HY$2,0),0)</f>
        <v>0</v>
      </c>
      <c r="HZ49" s="33">
        <f t="shared" si="148"/>
        <v>0</v>
      </c>
      <c r="IA49" s="33">
        <f>IFERROR(VLOOKUP($J49,#REF!,IA$2,0),0)</f>
        <v>0</v>
      </c>
      <c r="IB49" s="33">
        <f t="shared" si="148"/>
        <v>0</v>
      </c>
      <c r="IC49" s="33">
        <f>IFERROR(VLOOKUP($J49,#REF!,IC$2,0),0)</f>
        <v>0</v>
      </c>
      <c r="ID49" s="33">
        <f t="shared" si="148"/>
        <v>0</v>
      </c>
      <c r="IE49" s="33">
        <f>IFERROR(VLOOKUP($J49,#REF!,IE$2,0),0)</f>
        <v>0</v>
      </c>
      <c r="IF49" s="33">
        <f t="shared" si="148"/>
        <v>0</v>
      </c>
      <c r="IG49" s="33">
        <f>IFERROR(VLOOKUP($J49,#REF!,IG$2,0),0)</f>
        <v>0</v>
      </c>
      <c r="IH49" s="33">
        <f t="shared" si="149"/>
        <v>0</v>
      </c>
      <c r="II49" s="33">
        <f>IFERROR(VLOOKUP($J49,#REF!,II$2,0),0)</f>
        <v>0</v>
      </c>
      <c r="IJ49" s="33">
        <f t="shared" si="149"/>
        <v>0</v>
      </c>
      <c r="IK49" s="33">
        <f>IFERROR(VLOOKUP($J49,#REF!,IK$2,0),0)</f>
        <v>0</v>
      </c>
      <c r="IL49" s="33">
        <f t="shared" si="149"/>
        <v>0</v>
      </c>
      <c r="IM49" s="33">
        <f>IFERROR(VLOOKUP($J49,#REF!,IM$2,0),0)</f>
        <v>0</v>
      </c>
      <c r="IN49" s="33">
        <f t="shared" si="149"/>
        <v>0</v>
      </c>
      <c r="IO49" s="33">
        <f>IFERROR(VLOOKUP($J49,#REF!,IO$2,0),0)</f>
        <v>0</v>
      </c>
      <c r="IP49" s="33">
        <f t="shared" si="149"/>
        <v>0</v>
      </c>
      <c r="IQ49" s="33">
        <f>IFERROR(VLOOKUP($J49,#REF!,IQ$2,0),0)</f>
        <v>0</v>
      </c>
      <c r="IR49" s="33">
        <f t="shared" si="149"/>
        <v>0</v>
      </c>
      <c r="IS49" s="33">
        <f>IFERROR(VLOOKUP($J49,#REF!,IS$2,0),0)</f>
        <v>0</v>
      </c>
      <c r="IT49" s="33">
        <f t="shared" si="149"/>
        <v>0</v>
      </c>
      <c r="IU49" s="33">
        <f>IFERROR(VLOOKUP($J49,#REF!,IU$2,0),0)</f>
        <v>0</v>
      </c>
      <c r="IV49" s="33">
        <f t="shared" si="149"/>
        <v>0</v>
      </c>
      <c r="IW49" s="33">
        <f>IFERROR(VLOOKUP($J49,#REF!,IW$2,0),0)</f>
        <v>0</v>
      </c>
      <c r="IX49" s="33">
        <f t="shared" si="150"/>
        <v>0</v>
      </c>
      <c r="IY49" s="33">
        <f>IFERROR(VLOOKUP($J49,#REF!,IY$2,0),0)</f>
        <v>0</v>
      </c>
      <c r="IZ49" s="33">
        <f t="shared" si="150"/>
        <v>0</v>
      </c>
      <c r="JA49" s="33">
        <f>IFERROR(VLOOKUP($J49,#REF!,JA$2,0),0)</f>
        <v>0</v>
      </c>
      <c r="JB49" s="33">
        <f t="shared" si="150"/>
        <v>0</v>
      </c>
      <c r="JC49" s="33">
        <f>IFERROR(VLOOKUP($J49,#REF!,JC$2,0),0)</f>
        <v>0</v>
      </c>
      <c r="JD49" s="33">
        <f t="shared" si="150"/>
        <v>0</v>
      </c>
      <c r="JE49" s="33">
        <f>IFERROR(VLOOKUP($J49,#REF!,JE$2,0),0)</f>
        <v>0</v>
      </c>
      <c r="JF49" s="33">
        <f t="shared" si="150"/>
        <v>0</v>
      </c>
      <c r="JG49" s="33">
        <f>IFERROR(VLOOKUP($J49,#REF!,JG$2,0),0)</f>
        <v>0</v>
      </c>
      <c r="JH49" s="33">
        <f t="shared" si="150"/>
        <v>0</v>
      </c>
      <c r="JI49" s="33">
        <f>IFERROR(VLOOKUP($J49,#REF!,JI$2,0),0)</f>
        <v>0</v>
      </c>
      <c r="JJ49" s="33">
        <f t="shared" si="150"/>
        <v>0</v>
      </c>
      <c r="JK49" s="33">
        <f>IFERROR(VLOOKUP($J49,#REF!,JK$2,0),0)</f>
        <v>0</v>
      </c>
      <c r="JL49" s="33">
        <f t="shared" si="150"/>
        <v>0</v>
      </c>
      <c r="JM49" s="33">
        <f>IFERROR(VLOOKUP($J49,#REF!,JM$2,0),0)</f>
        <v>0</v>
      </c>
      <c r="JN49" s="33">
        <f t="shared" si="151"/>
        <v>0</v>
      </c>
      <c r="JO49" s="33">
        <f>IFERROR(VLOOKUP($J49,#REF!,JO$2,0),0)</f>
        <v>0</v>
      </c>
      <c r="JP49" s="33">
        <f t="shared" si="151"/>
        <v>0</v>
      </c>
      <c r="JQ49" s="33">
        <f>IFERROR(VLOOKUP($J49,#REF!,JQ$2,0),0)</f>
        <v>0</v>
      </c>
      <c r="JR49" s="33">
        <f t="shared" si="151"/>
        <v>0</v>
      </c>
      <c r="JS49" s="33">
        <f>IFERROR(VLOOKUP($J49,#REF!,JS$2,0),0)</f>
        <v>0</v>
      </c>
      <c r="JT49" s="33">
        <f t="shared" si="151"/>
        <v>0</v>
      </c>
      <c r="JU49" s="33">
        <f>IFERROR(VLOOKUP($J49,#REF!,JU$2,0),0)</f>
        <v>0</v>
      </c>
      <c r="JV49" s="33">
        <f t="shared" si="151"/>
        <v>0</v>
      </c>
      <c r="JW49" s="33">
        <f>IFERROR(VLOOKUP($J49,#REF!,JW$2,0),0)</f>
        <v>0</v>
      </c>
      <c r="JX49" s="33">
        <f t="shared" si="151"/>
        <v>0</v>
      </c>
      <c r="JY49" s="33">
        <f>IFERROR(VLOOKUP($J49,#REF!,JY$2,0),0)</f>
        <v>0</v>
      </c>
      <c r="JZ49" s="33">
        <f t="shared" si="151"/>
        <v>0</v>
      </c>
      <c r="KA49" s="33">
        <f>IFERROR(VLOOKUP($J49,#REF!,KA$2,0),0)</f>
        <v>0</v>
      </c>
      <c r="KB49" s="33">
        <f t="shared" si="151"/>
        <v>0</v>
      </c>
      <c r="KC49" s="33">
        <f>IFERROR(VLOOKUP($J49,#REF!,KC$2,0),0)</f>
        <v>0</v>
      </c>
      <c r="KD49" s="33">
        <f t="shared" si="152"/>
        <v>0</v>
      </c>
      <c r="KE49" s="33">
        <f>IFERROR(VLOOKUP($J49,#REF!,KE$2,0),0)</f>
        <v>0</v>
      </c>
      <c r="KF49" s="33">
        <f t="shared" si="152"/>
        <v>0</v>
      </c>
      <c r="KG49" s="33">
        <f>IFERROR(VLOOKUP($J49,#REF!,KG$2,0),0)</f>
        <v>0</v>
      </c>
      <c r="KH49" s="33">
        <f t="shared" si="152"/>
        <v>0</v>
      </c>
      <c r="KI49" s="33">
        <f>IFERROR(VLOOKUP($J49,#REF!,KI$2,0),0)</f>
        <v>0</v>
      </c>
      <c r="KJ49" s="33">
        <f t="shared" si="152"/>
        <v>0</v>
      </c>
      <c r="KK49" s="33">
        <f>IFERROR(VLOOKUP($J49,#REF!,KK$2,0),0)</f>
        <v>0</v>
      </c>
      <c r="KL49" s="33">
        <f t="shared" si="152"/>
        <v>0</v>
      </c>
      <c r="KM49" s="33">
        <f>IFERROR(VLOOKUP($J49,#REF!,KM$2,0),0)</f>
        <v>0</v>
      </c>
      <c r="KN49" s="33">
        <f t="shared" si="152"/>
        <v>0</v>
      </c>
      <c r="KO49" s="33">
        <f>IFERROR(VLOOKUP($J49,#REF!,KO$2,0),0)</f>
        <v>0</v>
      </c>
      <c r="KP49" s="33">
        <f t="shared" si="152"/>
        <v>0</v>
      </c>
      <c r="KQ49" s="33">
        <f>IFERROR(VLOOKUP($J49,#REF!,KQ$2,0),0)</f>
        <v>0</v>
      </c>
      <c r="KR49" s="33">
        <f t="shared" si="152"/>
        <v>0</v>
      </c>
      <c r="KS49" s="33">
        <f>IFERROR(VLOOKUP($J49,#REF!,KS$2,0),0)</f>
        <v>0</v>
      </c>
      <c r="KT49" s="33">
        <f t="shared" si="153"/>
        <v>0</v>
      </c>
      <c r="KU49" s="33">
        <f>IFERROR(VLOOKUP($J49,#REF!,KU$2,0),0)</f>
        <v>0</v>
      </c>
      <c r="KV49" s="33">
        <f t="shared" si="153"/>
        <v>0</v>
      </c>
      <c r="KW49" s="33">
        <f>IFERROR(VLOOKUP($J49,#REF!,KW$2,0),0)</f>
        <v>0</v>
      </c>
      <c r="KX49" s="33">
        <f t="shared" si="153"/>
        <v>0</v>
      </c>
      <c r="KY49" s="33">
        <f>IFERROR(VLOOKUP($J49,#REF!,KY$2,0),0)</f>
        <v>0</v>
      </c>
      <c r="KZ49" s="33">
        <f t="shared" si="153"/>
        <v>0</v>
      </c>
      <c r="LA49" s="33">
        <f>IFERROR(VLOOKUP($J49,#REF!,LA$2,0),0)</f>
        <v>0</v>
      </c>
      <c r="LB49" s="33">
        <f t="shared" si="153"/>
        <v>0</v>
      </c>
      <c r="LC49" s="33">
        <f>IFERROR(VLOOKUP($J49,#REF!,LC$2,0),0)</f>
        <v>0</v>
      </c>
      <c r="LD49" s="33">
        <f t="shared" si="153"/>
        <v>0</v>
      </c>
      <c r="LE49" s="33">
        <f>IFERROR(VLOOKUP($J49,#REF!,LE$2,0),0)</f>
        <v>0</v>
      </c>
      <c r="LF49" s="33">
        <f t="shared" si="153"/>
        <v>0</v>
      </c>
      <c r="LG49" s="33">
        <f>IFERROR(VLOOKUP($J49,#REF!,LG$2,0),0)</f>
        <v>0</v>
      </c>
      <c r="LH49" s="33">
        <f t="shared" si="153"/>
        <v>0</v>
      </c>
      <c r="LI49" s="33">
        <f>IFERROR(VLOOKUP($J49,#REF!,LI$2,0),0)</f>
        <v>0</v>
      </c>
      <c r="LJ49" s="33">
        <f t="shared" si="154"/>
        <v>0</v>
      </c>
      <c r="LK49" s="33">
        <f>IFERROR(VLOOKUP($J49,#REF!,LK$2,0),0)</f>
        <v>0</v>
      </c>
      <c r="LL49" s="33">
        <f t="shared" si="154"/>
        <v>0</v>
      </c>
      <c r="LM49" s="33">
        <f>IFERROR(VLOOKUP($J49,#REF!,LM$2,0),0)</f>
        <v>0</v>
      </c>
      <c r="LN49" s="33">
        <f t="shared" si="154"/>
        <v>0</v>
      </c>
      <c r="LO49" s="33">
        <f>IFERROR(VLOOKUP($J49,#REF!,LO$2,0),0)</f>
        <v>0</v>
      </c>
      <c r="LP49" s="33">
        <f t="shared" si="154"/>
        <v>0</v>
      </c>
      <c r="LQ49" s="33">
        <f>IFERROR(VLOOKUP($J49,#REF!,LQ$2,0),0)</f>
        <v>0</v>
      </c>
      <c r="LR49" s="33">
        <f t="shared" si="154"/>
        <v>0</v>
      </c>
      <c r="LS49" s="33">
        <f>IFERROR(VLOOKUP($J49,#REF!,LS$2,0),0)</f>
        <v>0</v>
      </c>
      <c r="LT49" s="33">
        <f t="shared" si="154"/>
        <v>0</v>
      </c>
      <c r="LU49" s="33">
        <f>IFERROR(VLOOKUP($J49,#REF!,LU$2,0),0)</f>
        <v>0</v>
      </c>
      <c r="LV49" s="33">
        <f t="shared" si="154"/>
        <v>0</v>
      </c>
      <c r="LW49" s="33">
        <f>IFERROR(VLOOKUP($J49,#REF!,LW$2,0),0)</f>
        <v>0</v>
      </c>
      <c r="LX49" s="33">
        <f t="shared" si="155"/>
        <v>0</v>
      </c>
      <c r="LY49" s="33">
        <f>IFERROR(VLOOKUP($J49,#REF!,LY$2,0),0)</f>
        <v>0</v>
      </c>
      <c r="LZ49" s="33">
        <f t="shared" si="155"/>
        <v>0</v>
      </c>
      <c r="MA49" s="33">
        <f>IFERROR(VLOOKUP($J49,#REF!,MA$2,0),0)</f>
        <v>0</v>
      </c>
      <c r="MB49" s="33">
        <f t="shared" si="155"/>
        <v>0</v>
      </c>
      <c r="MC49" s="33">
        <f>IFERROR(VLOOKUP($J49,#REF!,MC$2,0),0)</f>
        <v>0</v>
      </c>
      <c r="MD49" s="33">
        <f t="shared" si="155"/>
        <v>0</v>
      </c>
      <c r="ME49" s="33">
        <f>IFERROR(VLOOKUP($J49,#REF!,ME$2,0),0)</f>
        <v>0</v>
      </c>
      <c r="MF49" s="33">
        <f t="shared" si="155"/>
        <v>0</v>
      </c>
      <c r="MG49" s="33">
        <f>IFERROR(VLOOKUP($J49,#REF!,MG$2,0),0)</f>
        <v>0</v>
      </c>
      <c r="MH49" s="33">
        <f t="shared" si="155"/>
        <v>0</v>
      </c>
      <c r="MI49" s="33">
        <f>IFERROR(VLOOKUP($J49,#REF!,MI$2,0),0)</f>
        <v>0</v>
      </c>
      <c r="MJ49" s="33">
        <f t="shared" si="155"/>
        <v>0</v>
      </c>
      <c r="MK49" s="33">
        <f>IFERROR(VLOOKUP($J49,#REF!,MK$2,0),0)</f>
        <v>0</v>
      </c>
      <c r="ML49" s="33">
        <f t="shared" si="155"/>
        <v>0</v>
      </c>
      <c r="MM49" s="33">
        <f>IFERROR(VLOOKUP($J49,#REF!,MM$2,0),0)</f>
        <v>0</v>
      </c>
      <c r="MN49" s="33">
        <f t="shared" si="156"/>
        <v>0</v>
      </c>
      <c r="MO49" s="33">
        <f>IFERROR(VLOOKUP($J49,#REF!,MO$2,0),0)</f>
        <v>0</v>
      </c>
      <c r="MP49" s="33">
        <f t="shared" si="156"/>
        <v>0</v>
      </c>
      <c r="MQ49" s="33">
        <f>IFERROR(VLOOKUP($J49,#REF!,MQ$2,0),0)</f>
        <v>0</v>
      </c>
      <c r="MR49" s="33">
        <f t="shared" si="156"/>
        <v>0</v>
      </c>
      <c r="MS49" s="33">
        <f>IFERROR(VLOOKUP($J49,#REF!,MS$2,0),0)</f>
        <v>0</v>
      </c>
      <c r="MT49" s="33">
        <f t="shared" si="156"/>
        <v>0</v>
      </c>
      <c r="MU49" s="33">
        <f>IFERROR(VLOOKUP($J49,#REF!,MU$2,0),0)</f>
        <v>0</v>
      </c>
      <c r="MV49" s="33">
        <f t="shared" si="156"/>
        <v>0</v>
      </c>
      <c r="MW49" s="33">
        <f>IFERROR(VLOOKUP($J49,#REF!,MW$2,0),0)</f>
        <v>0</v>
      </c>
      <c r="MX49" s="33">
        <f t="shared" si="156"/>
        <v>0</v>
      </c>
      <c r="MY49" s="33">
        <f>IFERROR(VLOOKUP($J49,#REF!,MY$2,0),0)</f>
        <v>0</v>
      </c>
      <c r="MZ49" s="33">
        <f t="shared" si="156"/>
        <v>0</v>
      </c>
      <c r="NA49" s="33">
        <f>IFERROR(VLOOKUP($J49,#REF!,NA$2,0),0)</f>
        <v>0</v>
      </c>
      <c r="NB49" s="33">
        <f t="shared" si="156"/>
        <v>0</v>
      </c>
      <c r="NC49" s="33">
        <f>IFERROR(VLOOKUP($J49,#REF!,NC$2,0),0)</f>
        <v>0</v>
      </c>
      <c r="ND49" s="33">
        <f t="shared" si="157"/>
        <v>0</v>
      </c>
      <c r="NE49" s="33">
        <f>IFERROR(VLOOKUP($J49,#REF!,NE$2,0),0)</f>
        <v>0</v>
      </c>
      <c r="NF49" s="33">
        <f t="shared" si="157"/>
        <v>0</v>
      </c>
      <c r="NG49" s="33">
        <f>IFERROR(VLOOKUP($J49,#REF!,NG$2,0),0)</f>
        <v>0</v>
      </c>
      <c r="NH49" s="33">
        <f t="shared" si="157"/>
        <v>0</v>
      </c>
      <c r="NI49" s="33">
        <f>IFERROR(VLOOKUP($J49,#REF!,NI$2,0),0)</f>
        <v>0</v>
      </c>
      <c r="NJ49" s="33">
        <f t="shared" si="157"/>
        <v>0</v>
      </c>
      <c r="NK49" s="33">
        <f>IFERROR(VLOOKUP($J49,#REF!,NK$2,0),0)</f>
        <v>0</v>
      </c>
      <c r="NL49" s="33">
        <f t="shared" si="157"/>
        <v>0</v>
      </c>
      <c r="NM49" s="33">
        <f>IFERROR(VLOOKUP($J49,#REF!,NM$2,0),0)</f>
        <v>0</v>
      </c>
      <c r="NN49" s="33">
        <f t="shared" si="157"/>
        <v>0</v>
      </c>
      <c r="NO49" s="33">
        <f>IFERROR(VLOOKUP($J49,#REF!,NO$2,0),0)</f>
        <v>0</v>
      </c>
      <c r="NP49" s="33">
        <f t="shared" si="157"/>
        <v>0</v>
      </c>
      <c r="NQ49" s="33">
        <f>IFERROR(VLOOKUP($J49,#REF!,NQ$2,0),0)</f>
        <v>0</v>
      </c>
      <c r="NR49" s="33">
        <f t="shared" si="157"/>
        <v>0</v>
      </c>
      <c r="NS49" s="33">
        <f>IFERROR(VLOOKUP($J49,#REF!,NS$2,0),0)</f>
        <v>0</v>
      </c>
      <c r="NT49" s="33">
        <f t="shared" si="158"/>
        <v>0</v>
      </c>
      <c r="NU49" s="33">
        <f>IFERROR(VLOOKUP($J49,#REF!,NU$2,0),0)</f>
        <v>0</v>
      </c>
      <c r="NV49" s="33">
        <f t="shared" si="158"/>
        <v>0</v>
      </c>
      <c r="NW49" s="33">
        <f>IFERROR(VLOOKUP($J49,#REF!,NW$2,0),0)</f>
        <v>0</v>
      </c>
      <c r="NX49" s="33">
        <f t="shared" si="158"/>
        <v>0</v>
      </c>
      <c r="NY49" s="33">
        <f>IFERROR(VLOOKUP($J49,#REF!,NY$2,0),0)</f>
        <v>0</v>
      </c>
      <c r="NZ49" s="33">
        <f t="shared" si="158"/>
        <v>0</v>
      </c>
      <c r="OA49" s="33">
        <f>IFERROR(VLOOKUP($J49,#REF!,OA$2,0),0)</f>
        <v>0</v>
      </c>
      <c r="OB49" s="33">
        <f t="shared" si="158"/>
        <v>0</v>
      </c>
      <c r="OC49" s="33">
        <f>IFERROR(VLOOKUP($J49,#REF!,OC$2,0),0)</f>
        <v>0</v>
      </c>
      <c r="OD49" s="33">
        <f t="shared" si="158"/>
        <v>0</v>
      </c>
      <c r="OE49" s="33">
        <f>IFERROR(VLOOKUP($J49,#REF!,OE$2,0),0)</f>
        <v>0</v>
      </c>
      <c r="OF49" s="33">
        <f t="shared" si="158"/>
        <v>0</v>
      </c>
      <c r="OG49" s="33">
        <f>IFERROR(VLOOKUP($J49,#REF!,OG$2,0),0)</f>
        <v>0</v>
      </c>
      <c r="OH49" s="33">
        <f t="shared" si="158"/>
        <v>0</v>
      </c>
      <c r="OI49" s="33">
        <f>IFERROR(VLOOKUP($J49,#REF!,OI$2,0),0)</f>
        <v>0</v>
      </c>
      <c r="OJ49" s="33">
        <f t="shared" ref="OJ49:ON64" si="159">$G49*OI49</f>
        <v>0</v>
      </c>
      <c r="OK49" s="33">
        <f>IFERROR(VLOOKUP($J49,#REF!,OK$2,0),0)</f>
        <v>0</v>
      </c>
      <c r="OL49" s="33">
        <f t="shared" si="159"/>
        <v>0</v>
      </c>
      <c r="OM49" s="33">
        <f>IFERROR(VLOOKUP($J49,#REF!,OM$2,0),0)</f>
        <v>0</v>
      </c>
      <c r="ON49" s="33">
        <f t="shared" si="159"/>
        <v>0</v>
      </c>
      <c r="OO49" s="33">
        <f>IFERROR(VLOOKUP($J49,#REF!,OO$2,0),0)</f>
        <v>0</v>
      </c>
      <c r="OP49" s="33">
        <f t="shared" si="81"/>
        <v>0</v>
      </c>
      <c r="OQ49" s="33">
        <f>IFERROR(VLOOKUP($J49,#REF!,OQ$2,0),0)</f>
        <v>0</v>
      </c>
      <c r="OR49" s="33">
        <f t="shared" si="82"/>
        <v>0</v>
      </c>
      <c r="OS49" s="33">
        <f>IFERROR(VLOOKUP($J49,#REF!,OS$2,0),0)</f>
        <v>0</v>
      </c>
      <c r="OT49" s="33">
        <f t="shared" si="83"/>
        <v>0</v>
      </c>
      <c r="OU49" s="33">
        <f>IFERROR(VLOOKUP($J49,#REF!,OU$2,0),0)</f>
        <v>0</v>
      </c>
      <c r="OV49" s="33">
        <f t="shared" si="84"/>
        <v>0</v>
      </c>
      <c r="OW49" s="33">
        <f>IFERROR(VLOOKUP($J49,#REF!,OW$2,0),0)</f>
        <v>0</v>
      </c>
      <c r="OX49" s="33">
        <f t="shared" si="85"/>
        <v>0</v>
      </c>
    </row>
    <row r="50" spans="2:414">
      <c r="B50" s="63">
        <f t="shared" si="0"/>
        <v>39</v>
      </c>
      <c r="C50" s="28">
        <f>入力⑦!C45</f>
        <v>0</v>
      </c>
      <c r="D50" s="28">
        <f>入力⑦!D45</f>
        <v>0</v>
      </c>
      <c r="E50" s="28">
        <f>入力⑦!E45</f>
        <v>0</v>
      </c>
      <c r="F50" s="28">
        <f>入力⑦!F45</f>
        <v>0</v>
      </c>
      <c r="G50" s="28">
        <f>入力⑦!G45</f>
        <v>0</v>
      </c>
      <c r="H50" s="28">
        <f>入力⑦!H45</f>
        <v>0</v>
      </c>
      <c r="I50" s="28">
        <f>入力⑦!I45</f>
        <v>0</v>
      </c>
      <c r="J50" s="28">
        <f>入力⑦!J45</f>
        <v>0</v>
      </c>
      <c r="K50" s="28" t="str">
        <f>入力⑦!L45</f>
        <v/>
      </c>
      <c r="L50" s="28" t="str">
        <f>入力⑦!M45</f>
        <v/>
      </c>
      <c r="M50" s="28">
        <f>入力⑦!N45</f>
        <v>0</v>
      </c>
      <c r="N50" s="28">
        <f>入力⑦!O45</f>
        <v>0</v>
      </c>
      <c r="O50" s="33">
        <f>IFERROR(VLOOKUP($J50,#REF!,O$2,0),0)</f>
        <v>0</v>
      </c>
      <c r="P50" s="33">
        <f t="shared" si="1"/>
        <v>0</v>
      </c>
      <c r="Q50" s="33">
        <f>IFERROR(VLOOKUP($J50,#REF!,Q$2,0),0)</f>
        <v>0</v>
      </c>
      <c r="R50" s="33">
        <f t="shared" si="1"/>
        <v>0</v>
      </c>
      <c r="S50" s="33">
        <f>IFERROR(VLOOKUP($J50,#REF!,S$2,0),0)</f>
        <v>0</v>
      </c>
      <c r="T50" s="33">
        <f t="shared" si="123"/>
        <v>0</v>
      </c>
      <c r="U50" s="33">
        <f>IFERROR(VLOOKUP($J50,#REF!,U$2,0),0)</f>
        <v>0</v>
      </c>
      <c r="V50" s="33">
        <f t="shared" si="123"/>
        <v>0</v>
      </c>
      <c r="W50" s="33">
        <f>IFERROR(VLOOKUP($J50,#REF!,W$2,0),0)</f>
        <v>0</v>
      </c>
      <c r="X50" s="33">
        <f t="shared" si="124"/>
        <v>0</v>
      </c>
      <c r="Y50" s="33">
        <f>IFERROR(VLOOKUP($J50,#REF!,Y$2,0),0)</f>
        <v>0</v>
      </c>
      <c r="Z50" s="33">
        <f t="shared" si="124"/>
        <v>0</v>
      </c>
      <c r="AA50" s="33">
        <f>IFERROR(VLOOKUP($J50,#REF!,AA$2,0),0)</f>
        <v>0</v>
      </c>
      <c r="AB50" s="33">
        <f t="shared" si="125"/>
        <v>0</v>
      </c>
      <c r="AC50" s="33">
        <f>IFERROR(VLOOKUP($J50,#REF!,AC$2,0),0)</f>
        <v>0</v>
      </c>
      <c r="AD50" s="33">
        <f t="shared" si="125"/>
        <v>0</v>
      </c>
      <c r="AE50" s="33">
        <f>IFERROR(VLOOKUP($J50,#REF!,AE$2,0),0)</f>
        <v>0</v>
      </c>
      <c r="AF50" s="33">
        <f t="shared" si="126"/>
        <v>0</v>
      </c>
      <c r="AG50" s="33">
        <f>IFERROR(VLOOKUP($J50,#REF!,AG$2,0),0)</f>
        <v>0</v>
      </c>
      <c r="AH50" s="33">
        <f t="shared" si="126"/>
        <v>0</v>
      </c>
      <c r="AI50" s="33">
        <f>IFERROR(VLOOKUP($J50,#REF!,AI$2,0),0)</f>
        <v>0</v>
      </c>
      <c r="AJ50" s="33">
        <f t="shared" si="127"/>
        <v>0</v>
      </c>
      <c r="AK50" s="33">
        <f>IFERROR(VLOOKUP($J50,#REF!,AK$2,0),0)</f>
        <v>0</v>
      </c>
      <c r="AL50" s="33">
        <f t="shared" si="127"/>
        <v>0</v>
      </c>
      <c r="AM50" s="33">
        <f>IFERROR(VLOOKUP($J50,#REF!,AM$2,0),0)</f>
        <v>0</v>
      </c>
      <c r="AN50" s="33">
        <f t="shared" si="128"/>
        <v>0</v>
      </c>
      <c r="AO50" s="33">
        <f>IFERROR(VLOOKUP($J50,#REF!,AO$2,0),0)</f>
        <v>0</v>
      </c>
      <c r="AP50" s="33">
        <f t="shared" si="128"/>
        <v>0</v>
      </c>
      <c r="AQ50" s="33">
        <f>IFERROR(VLOOKUP($J50,#REF!,AQ$2,0),0)</f>
        <v>0</v>
      </c>
      <c r="AR50" s="33">
        <f t="shared" si="129"/>
        <v>0</v>
      </c>
      <c r="AS50" s="33">
        <f>IFERROR(VLOOKUP($J50,#REF!,AS$2,0),0)</f>
        <v>0</v>
      </c>
      <c r="AT50" s="33">
        <f t="shared" si="129"/>
        <v>0</v>
      </c>
      <c r="AU50" s="33">
        <f>IFERROR(VLOOKUP($J50,#REF!,AU$2,0),0)</f>
        <v>0</v>
      </c>
      <c r="AV50" s="33">
        <f t="shared" si="130"/>
        <v>0</v>
      </c>
      <c r="AW50" s="33">
        <f>IFERROR(VLOOKUP($J50,#REF!,AW$2,0),0)</f>
        <v>0</v>
      </c>
      <c r="AX50" s="33">
        <f t="shared" si="130"/>
        <v>0</v>
      </c>
      <c r="AY50" s="33">
        <f>IFERROR(VLOOKUP($J50,#REF!,AY$2,0),0)</f>
        <v>0</v>
      </c>
      <c r="AZ50" s="33">
        <f t="shared" si="131"/>
        <v>0</v>
      </c>
      <c r="BA50" s="33">
        <f>IFERROR(VLOOKUP($J50,#REF!,BA$2,0),0)</f>
        <v>0</v>
      </c>
      <c r="BB50" s="33">
        <f t="shared" si="131"/>
        <v>0</v>
      </c>
      <c r="BC50" s="33">
        <f>IFERROR(VLOOKUP($J50,#REF!,BC$2,0),0)</f>
        <v>0</v>
      </c>
      <c r="BD50" s="33">
        <f t="shared" si="132"/>
        <v>0</v>
      </c>
      <c r="BE50" s="33">
        <f>IFERROR(VLOOKUP($J50,#REF!,BE$2,0),0)</f>
        <v>0</v>
      </c>
      <c r="BF50" s="33">
        <f t="shared" si="132"/>
        <v>0</v>
      </c>
      <c r="BG50" s="33">
        <f>IFERROR(VLOOKUP($J50,#REF!,BG$2,0),0)</f>
        <v>0</v>
      </c>
      <c r="BH50" s="33">
        <f t="shared" si="133"/>
        <v>0</v>
      </c>
      <c r="BI50" s="33">
        <f>IFERROR(VLOOKUP($J50,#REF!,BI$2,0),0)</f>
        <v>0</v>
      </c>
      <c r="BJ50" s="33">
        <f t="shared" si="133"/>
        <v>0</v>
      </c>
      <c r="BK50" s="33">
        <f>IFERROR(VLOOKUP($J50,#REF!,BK$2,0),0)</f>
        <v>0</v>
      </c>
      <c r="BL50" s="33">
        <f t="shared" si="134"/>
        <v>0</v>
      </c>
      <c r="BM50" s="33">
        <f>IFERROR(VLOOKUP($J50,#REF!,BM$2,0),0)</f>
        <v>0</v>
      </c>
      <c r="BN50" s="33">
        <f t="shared" si="134"/>
        <v>0</v>
      </c>
      <c r="BO50" s="33">
        <f>IFERROR(VLOOKUP($J50,#REF!,BO$2,0),0)</f>
        <v>0</v>
      </c>
      <c r="BP50" s="33">
        <f t="shared" si="135"/>
        <v>0</v>
      </c>
      <c r="BQ50" s="33">
        <f>IFERROR(VLOOKUP($J50,#REF!,BQ$2,0),0)</f>
        <v>0</v>
      </c>
      <c r="BR50" s="33">
        <f t="shared" si="135"/>
        <v>0</v>
      </c>
      <c r="BS50" s="33">
        <f>IFERROR(VLOOKUP($J50,#REF!,BS$2,0),0)</f>
        <v>0</v>
      </c>
      <c r="BT50" s="33">
        <f t="shared" si="136"/>
        <v>0</v>
      </c>
      <c r="BU50" s="33">
        <f>IFERROR(VLOOKUP($J50,#REF!,BU$2,0),0)</f>
        <v>0</v>
      </c>
      <c r="BV50" s="33">
        <f t="shared" si="136"/>
        <v>0</v>
      </c>
      <c r="BW50" s="33">
        <f>IFERROR(VLOOKUP($J50,#REF!,BW$2,0),0)</f>
        <v>0</v>
      </c>
      <c r="BX50" s="33">
        <f t="shared" si="137"/>
        <v>0</v>
      </c>
      <c r="BY50" s="33">
        <f>IFERROR(VLOOKUP($J50,#REF!,BY$2,0),0)</f>
        <v>0</v>
      </c>
      <c r="BZ50" s="33">
        <f t="shared" si="137"/>
        <v>0</v>
      </c>
      <c r="CA50" s="33">
        <f>IFERROR(VLOOKUP($J50,#REF!,CA$2,0),0)</f>
        <v>0</v>
      </c>
      <c r="CB50" s="33">
        <f t="shared" si="138"/>
        <v>0</v>
      </c>
      <c r="CC50" s="33">
        <f>IFERROR(VLOOKUP($J50,#REF!,CC$2,0),0)</f>
        <v>0</v>
      </c>
      <c r="CD50" s="33">
        <f t="shared" si="138"/>
        <v>0</v>
      </c>
      <c r="CE50" s="33">
        <f>IFERROR(VLOOKUP($J50,#REF!,CE$2,0),0)</f>
        <v>0</v>
      </c>
      <c r="CF50" s="33">
        <f t="shared" si="139"/>
        <v>0</v>
      </c>
      <c r="CG50" s="33">
        <f>IFERROR(VLOOKUP($J50,#REF!,CG$2,0),0)</f>
        <v>0</v>
      </c>
      <c r="CH50" s="33">
        <f t="shared" si="139"/>
        <v>0</v>
      </c>
      <c r="CI50" s="33">
        <f>IFERROR(VLOOKUP($J50,#REF!,CI$2,0),0)</f>
        <v>0</v>
      </c>
      <c r="CJ50" s="33">
        <f t="shared" si="139"/>
        <v>0</v>
      </c>
      <c r="CK50" s="33">
        <f>IFERROR(VLOOKUP($J50,#REF!,CK$2,0),0)</f>
        <v>0</v>
      </c>
      <c r="CL50" s="33">
        <f t="shared" si="139"/>
        <v>0</v>
      </c>
      <c r="CM50" s="33">
        <f>IFERROR(VLOOKUP($J50,#REF!,CM$2,0),0)</f>
        <v>0</v>
      </c>
      <c r="CN50" s="33">
        <f t="shared" si="139"/>
        <v>0</v>
      </c>
      <c r="CO50" s="33">
        <f>IFERROR(VLOOKUP($J50,#REF!,CO$2,0),0)</f>
        <v>0</v>
      </c>
      <c r="CP50" s="33">
        <f t="shared" si="139"/>
        <v>0</v>
      </c>
      <c r="CQ50" s="33">
        <f>IFERROR(VLOOKUP($J50,#REF!,CQ$2,0),0)</f>
        <v>0</v>
      </c>
      <c r="CR50" s="33">
        <f t="shared" si="139"/>
        <v>0</v>
      </c>
      <c r="CS50" s="33">
        <f>IFERROR(VLOOKUP($J50,#REF!,CS$2,0),0)</f>
        <v>0</v>
      </c>
      <c r="CT50" s="33">
        <f t="shared" si="139"/>
        <v>0</v>
      </c>
      <c r="CU50" s="33">
        <f>IFERROR(VLOOKUP($J50,#REF!,CU$2,0),0)</f>
        <v>0</v>
      </c>
      <c r="CV50" s="33">
        <f t="shared" si="140"/>
        <v>0</v>
      </c>
      <c r="CW50" s="33">
        <f>IFERROR(VLOOKUP($J50,#REF!,CW$2,0),0)</f>
        <v>0</v>
      </c>
      <c r="CX50" s="33">
        <f t="shared" si="140"/>
        <v>0</v>
      </c>
      <c r="CY50" s="33">
        <f>IFERROR(VLOOKUP($J50,#REF!,CY$2,0),0)</f>
        <v>0</v>
      </c>
      <c r="CZ50" s="33">
        <f t="shared" si="140"/>
        <v>0</v>
      </c>
      <c r="DA50" s="33">
        <f>IFERROR(VLOOKUP($J50,#REF!,DA$2,0),0)</f>
        <v>0</v>
      </c>
      <c r="DB50" s="33">
        <f t="shared" si="140"/>
        <v>0</v>
      </c>
      <c r="DC50" s="33">
        <f>IFERROR(VLOOKUP($J50,#REF!,DC$2,0),0)</f>
        <v>0</v>
      </c>
      <c r="DD50" s="33">
        <f t="shared" si="140"/>
        <v>0</v>
      </c>
      <c r="DE50" s="33">
        <f>IFERROR(VLOOKUP($J50,#REF!,DE$2,0),0)</f>
        <v>0</v>
      </c>
      <c r="DF50" s="33">
        <f t="shared" si="140"/>
        <v>0</v>
      </c>
      <c r="DG50" s="33">
        <f>IFERROR(VLOOKUP($J50,#REF!,DG$2,0),0)</f>
        <v>0</v>
      </c>
      <c r="DH50" s="33">
        <f t="shared" si="140"/>
        <v>0</v>
      </c>
      <c r="DI50" s="33">
        <f>IFERROR(VLOOKUP($J50,#REF!,DI$2,0),0)</f>
        <v>0</v>
      </c>
      <c r="DJ50" s="33">
        <f t="shared" si="140"/>
        <v>0</v>
      </c>
      <c r="DK50" s="33">
        <f>IFERROR(VLOOKUP($J50,#REF!,DK$2,0),0)</f>
        <v>0</v>
      </c>
      <c r="DL50" s="33">
        <f t="shared" si="141"/>
        <v>0</v>
      </c>
      <c r="DM50" s="33">
        <f>IFERROR(VLOOKUP($J50,#REF!,DM$2,0),0)</f>
        <v>0</v>
      </c>
      <c r="DN50" s="33">
        <f t="shared" si="141"/>
        <v>0</v>
      </c>
      <c r="DO50" s="33">
        <f>IFERROR(VLOOKUP($J50,#REF!,DO$2,0),0)</f>
        <v>0</v>
      </c>
      <c r="DP50" s="33">
        <f t="shared" si="141"/>
        <v>0</v>
      </c>
      <c r="DQ50" s="33">
        <f>IFERROR(VLOOKUP($J50,#REF!,DQ$2,0),0)</f>
        <v>0</v>
      </c>
      <c r="DR50" s="33">
        <f t="shared" si="141"/>
        <v>0</v>
      </c>
      <c r="DS50" s="33">
        <f>IFERROR(VLOOKUP($J50,#REF!,DS$2,0),0)</f>
        <v>0</v>
      </c>
      <c r="DT50" s="33">
        <f t="shared" si="141"/>
        <v>0</v>
      </c>
      <c r="DU50" s="33">
        <f>IFERROR(VLOOKUP($J50,#REF!,DU$2,0),0)</f>
        <v>0</v>
      </c>
      <c r="DV50" s="33">
        <f t="shared" si="141"/>
        <v>0</v>
      </c>
      <c r="DW50" s="33">
        <f>IFERROR(VLOOKUP($J50,#REF!,DW$2,0),0)</f>
        <v>0</v>
      </c>
      <c r="DX50" s="33">
        <f t="shared" si="141"/>
        <v>0</v>
      </c>
      <c r="DY50" s="33">
        <f>IFERROR(VLOOKUP($J50,#REF!,DY$2,0),0)</f>
        <v>0</v>
      </c>
      <c r="DZ50" s="33">
        <f t="shared" si="141"/>
        <v>0</v>
      </c>
      <c r="EA50" s="33">
        <f>IFERROR(VLOOKUP($J50,#REF!,EA$2,0),0)</f>
        <v>0</v>
      </c>
      <c r="EB50" s="33">
        <f t="shared" si="142"/>
        <v>0</v>
      </c>
      <c r="EC50" s="33">
        <f>IFERROR(VLOOKUP($J50,#REF!,EC$2,0),0)</f>
        <v>0</v>
      </c>
      <c r="ED50" s="33">
        <f t="shared" si="142"/>
        <v>0</v>
      </c>
      <c r="EE50" s="33">
        <f>IFERROR(VLOOKUP($J50,#REF!,EE$2,0),0)</f>
        <v>0</v>
      </c>
      <c r="EF50" s="33">
        <f t="shared" si="142"/>
        <v>0</v>
      </c>
      <c r="EG50" s="33">
        <f>IFERROR(VLOOKUP($J50,#REF!,EG$2,0),0)</f>
        <v>0</v>
      </c>
      <c r="EH50" s="33">
        <f t="shared" si="142"/>
        <v>0</v>
      </c>
      <c r="EI50" s="33">
        <f>IFERROR(VLOOKUP($J50,#REF!,EI$2,0),0)</f>
        <v>0</v>
      </c>
      <c r="EJ50" s="33">
        <f t="shared" si="142"/>
        <v>0</v>
      </c>
      <c r="EK50" s="33">
        <f>IFERROR(VLOOKUP($J50,#REF!,EK$2,0),0)</f>
        <v>0</v>
      </c>
      <c r="EL50" s="33">
        <f t="shared" si="142"/>
        <v>0</v>
      </c>
      <c r="EM50" s="33">
        <f>IFERROR(VLOOKUP($J50,#REF!,EM$2,0),0)</f>
        <v>0</v>
      </c>
      <c r="EN50" s="33">
        <f t="shared" si="142"/>
        <v>0</v>
      </c>
      <c r="EO50" s="33">
        <f>IFERROR(VLOOKUP($J50,#REF!,EO$2,0),0)</f>
        <v>0</v>
      </c>
      <c r="EP50" s="33">
        <f t="shared" si="142"/>
        <v>0</v>
      </c>
      <c r="EQ50" s="33">
        <f>IFERROR(VLOOKUP($J50,#REF!,EQ$2,0),0)</f>
        <v>0</v>
      </c>
      <c r="ER50" s="33">
        <f t="shared" si="143"/>
        <v>0</v>
      </c>
      <c r="ES50" s="33">
        <f>IFERROR(VLOOKUP($J50,#REF!,ES$2,0),0)</f>
        <v>0</v>
      </c>
      <c r="ET50" s="33">
        <f t="shared" si="143"/>
        <v>0</v>
      </c>
      <c r="EU50" s="33">
        <f>IFERROR(VLOOKUP($J50,#REF!,EU$2,0),0)</f>
        <v>0</v>
      </c>
      <c r="EV50" s="33">
        <f t="shared" si="143"/>
        <v>0</v>
      </c>
      <c r="EW50" s="33">
        <f>IFERROR(VLOOKUP($J50,#REF!,EW$2,0),0)</f>
        <v>0</v>
      </c>
      <c r="EX50" s="33">
        <f t="shared" si="143"/>
        <v>0</v>
      </c>
      <c r="EY50" s="33">
        <f>IFERROR(VLOOKUP($J50,#REF!,EY$2,0),0)</f>
        <v>0</v>
      </c>
      <c r="EZ50" s="33">
        <f t="shared" si="143"/>
        <v>0</v>
      </c>
      <c r="FA50" s="33">
        <f>IFERROR(VLOOKUP($J50,#REF!,FA$2,0),0)</f>
        <v>0</v>
      </c>
      <c r="FB50" s="33">
        <f t="shared" si="143"/>
        <v>0</v>
      </c>
      <c r="FC50" s="33">
        <f>IFERROR(VLOOKUP($J50,#REF!,FC$2,0),0)</f>
        <v>0</v>
      </c>
      <c r="FD50" s="33">
        <f t="shared" si="143"/>
        <v>0</v>
      </c>
      <c r="FE50" s="33">
        <f>IFERROR(VLOOKUP($J50,#REF!,FE$2,0),0)</f>
        <v>0</v>
      </c>
      <c r="FF50" s="33">
        <f t="shared" si="143"/>
        <v>0</v>
      </c>
      <c r="FG50" s="33">
        <f>IFERROR(VLOOKUP($J50,#REF!,FG$2,0),0)</f>
        <v>0</v>
      </c>
      <c r="FH50" s="33">
        <f t="shared" si="144"/>
        <v>0</v>
      </c>
      <c r="FI50" s="33">
        <f>IFERROR(VLOOKUP($J50,#REF!,FI$2,0),0)</f>
        <v>0</v>
      </c>
      <c r="FJ50" s="33">
        <f t="shared" si="144"/>
        <v>0</v>
      </c>
      <c r="FK50" s="33">
        <f>IFERROR(VLOOKUP($J50,#REF!,FK$2,0),0)</f>
        <v>0</v>
      </c>
      <c r="FL50" s="33">
        <f t="shared" si="144"/>
        <v>0</v>
      </c>
      <c r="FM50" s="33">
        <f>IFERROR(VLOOKUP($J50,#REF!,FM$2,0),0)</f>
        <v>0</v>
      </c>
      <c r="FN50" s="33">
        <f t="shared" si="144"/>
        <v>0</v>
      </c>
      <c r="FO50" s="33">
        <f>IFERROR(VLOOKUP($J50,#REF!,FO$2,0),0)</f>
        <v>0</v>
      </c>
      <c r="FP50" s="33">
        <f t="shared" si="144"/>
        <v>0</v>
      </c>
      <c r="FQ50" s="33">
        <f>IFERROR(VLOOKUP($J50,#REF!,FQ$2,0),0)</f>
        <v>0</v>
      </c>
      <c r="FR50" s="33">
        <f t="shared" si="144"/>
        <v>0</v>
      </c>
      <c r="FS50" s="33">
        <f>IFERROR(VLOOKUP($J50,#REF!,FS$2,0),0)</f>
        <v>0</v>
      </c>
      <c r="FT50" s="33">
        <f t="shared" si="144"/>
        <v>0</v>
      </c>
      <c r="FU50" s="33">
        <f>IFERROR(VLOOKUP($J50,#REF!,FU$2,0),0)</f>
        <v>0</v>
      </c>
      <c r="FV50" s="33">
        <f t="shared" si="144"/>
        <v>0</v>
      </c>
      <c r="FW50" s="33">
        <f>IFERROR(VLOOKUP($J50,#REF!,FW$2,0),0)</f>
        <v>0</v>
      </c>
      <c r="FX50" s="33">
        <f t="shared" si="145"/>
        <v>0</v>
      </c>
      <c r="FY50" s="33">
        <f>IFERROR(VLOOKUP($J50,#REF!,FY$2,0),0)</f>
        <v>0</v>
      </c>
      <c r="FZ50" s="33">
        <f t="shared" si="145"/>
        <v>0</v>
      </c>
      <c r="GA50" s="33">
        <f>IFERROR(VLOOKUP($J50,#REF!,GA$2,0),0)</f>
        <v>0</v>
      </c>
      <c r="GB50" s="33">
        <f t="shared" si="145"/>
        <v>0</v>
      </c>
      <c r="GC50" s="33">
        <f>IFERROR(VLOOKUP($J50,#REF!,GC$2,0),0)</f>
        <v>0</v>
      </c>
      <c r="GD50" s="33">
        <f t="shared" si="145"/>
        <v>0</v>
      </c>
      <c r="GE50" s="33">
        <f>IFERROR(VLOOKUP($J50,#REF!,GE$2,0),0)</f>
        <v>0</v>
      </c>
      <c r="GF50" s="33">
        <f t="shared" si="145"/>
        <v>0</v>
      </c>
      <c r="GG50" s="33">
        <f>IFERROR(VLOOKUP($J50,#REF!,GG$2,0),0)</f>
        <v>0</v>
      </c>
      <c r="GH50" s="33">
        <f t="shared" si="145"/>
        <v>0</v>
      </c>
      <c r="GI50" s="33">
        <f>IFERROR(VLOOKUP($J50,#REF!,GI$2,0),0)</f>
        <v>0</v>
      </c>
      <c r="GJ50" s="33">
        <f t="shared" si="145"/>
        <v>0</v>
      </c>
      <c r="GK50" s="33">
        <f>IFERROR(VLOOKUP($J50,#REF!,GK$2,0),0)</f>
        <v>0</v>
      </c>
      <c r="GL50" s="33">
        <f t="shared" si="145"/>
        <v>0</v>
      </c>
      <c r="GM50" s="33">
        <f>IFERROR(VLOOKUP($J50,#REF!,GM$2,0),0)</f>
        <v>0</v>
      </c>
      <c r="GN50" s="33">
        <f t="shared" si="146"/>
        <v>0</v>
      </c>
      <c r="GO50" s="33">
        <f>IFERROR(VLOOKUP($J50,#REF!,GO$2,0),0)</f>
        <v>0</v>
      </c>
      <c r="GP50" s="33">
        <f t="shared" si="146"/>
        <v>0</v>
      </c>
      <c r="GQ50" s="33">
        <f>IFERROR(VLOOKUP($J50,#REF!,GQ$2,0),0)</f>
        <v>0</v>
      </c>
      <c r="GR50" s="33">
        <f t="shared" si="146"/>
        <v>0</v>
      </c>
      <c r="GS50" s="33">
        <f>IFERROR(VLOOKUP($J50,#REF!,GS$2,0),0)</f>
        <v>0</v>
      </c>
      <c r="GT50" s="33">
        <f t="shared" si="146"/>
        <v>0</v>
      </c>
      <c r="GU50" s="33">
        <f>IFERROR(VLOOKUP($J50,#REF!,GU$2,0),0)</f>
        <v>0</v>
      </c>
      <c r="GV50" s="33">
        <f t="shared" si="146"/>
        <v>0</v>
      </c>
      <c r="GW50" s="33">
        <f>IFERROR(VLOOKUP($J50,#REF!,GW$2,0),0)</f>
        <v>0</v>
      </c>
      <c r="GX50" s="33">
        <f t="shared" si="146"/>
        <v>0</v>
      </c>
      <c r="GY50" s="33">
        <f>IFERROR(VLOOKUP($J50,#REF!,GY$2,0),0)</f>
        <v>0</v>
      </c>
      <c r="GZ50" s="33">
        <f t="shared" si="146"/>
        <v>0</v>
      </c>
      <c r="HA50" s="33">
        <f>IFERROR(VLOOKUP($J50,#REF!,HA$2,0),0)</f>
        <v>0</v>
      </c>
      <c r="HB50" s="33">
        <f t="shared" si="147"/>
        <v>0</v>
      </c>
      <c r="HC50" s="33">
        <f>IFERROR(VLOOKUP($J50,#REF!,HC$2,0),0)</f>
        <v>0</v>
      </c>
      <c r="HD50" s="33">
        <f t="shared" si="147"/>
        <v>0</v>
      </c>
      <c r="HE50" s="33">
        <f>IFERROR(VLOOKUP($J50,#REF!,HE$2,0),0)</f>
        <v>0</v>
      </c>
      <c r="HF50" s="33">
        <f t="shared" si="147"/>
        <v>0</v>
      </c>
      <c r="HG50" s="33">
        <f>IFERROR(VLOOKUP($J50,#REF!,HG$2,0),0)</f>
        <v>0</v>
      </c>
      <c r="HH50" s="33">
        <f t="shared" si="147"/>
        <v>0</v>
      </c>
      <c r="HI50" s="33">
        <f>IFERROR(VLOOKUP($J50,#REF!,HI$2,0),0)</f>
        <v>0</v>
      </c>
      <c r="HJ50" s="33">
        <f t="shared" si="147"/>
        <v>0</v>
      </c>
      <c r="HK50" s="33">
        <f>IFERROR(VLOOKUP($J50,#REF!,HK$2,0),0)</f>
        <v>0</v>
      </c>
      <c r="HL50" s="33">
        <f t="shared" si="147"/>
        <v>0</v>
      </c>
      <c r="HM50" s="33">
        <f>IFERROR(VLOOKUP($J50,#REF!,HM$2,0),0)</f>
        <v>0</v>
      </c>
      <c r="HN50" s="33">
        <f t="shared" si="147"/>
        <v>0</v>
      </c>
      <c r="HO50" s="33">
        <f>IFERROR(VLOOKUP($J50,#REF!,HO$2,0),0)</f>
        <v>0</v>
      </c>
      <c r="HP50" s="33">
        <f t="shared" si="147"/>
        <v>0</v>
      </c>
      <c r="HQ50" s="33">
        <f>IFERROR(VLOOKUP($J50,#REF!,HQ$2,0),0)</f>
        <v>0</v>
      </c>
      <c r="HR50" s="33">
        <f t="shared" si="148"/>
        <v>0</v>
      </c>
      <c r="HS50" s="33">
        <f>IFERROR(VLOOKUP($J50,#REF!,HS$2,0),0)</f>
        <v>0</v>
      </c>
      <c r="HT50" s="33">
        <f t="shared" si="148"/>
        <v>0</v>
      </c>
      <c r="HU50" s="33">
        <f>IFERROR(VLOOKUP($J50,#REF!,HU$2,0),0)</f>
        <v>0</v>
      </c>
      <c r="HV50" s="33">
        <f t="shared" si="148"/>
        <v>0</v>
      </c>
      <c r="HW50" s="33">
        <f>IFERROR(VLOOKUP($J50,#REF!,HW$2,0),0)</f>
        <v>0</v>
      </c>
      <c r="HX50" s="33">
        <f t="shared" si="148"/>
        <v>0</v>
      </c>
      <c r="HY50" s="33">
        <f>IFERROR(VLOOKUP($J50,#REF!,HY$2,0),0)</f>
        <v>0</v>
      </c>
      <c r="HZ50" s="33">
        <f t="shared" si="148"/>
        <v>0</v>
      </c>
      <c r="IA50" s="33">
        <f>IFERROR(VLOOKUP($J50,#REF!,IA$2,0),0)</f>
        <v>0</v>
      </c>
      <c r="IB50" s="33">
        <f t="shared" si="148"/>
        <v>0</v>
      </c>
      <c r="IC50" s="33">
        <f>IFERROR(VLOOKUP($J50,#REF!,IC$2,0),0)</f>
        <v>0</v>
      </c>
      <c r="ID50" s="33">
        <f t="shared" si="148"/>
        <v>0</v>
      </c>
      <c r="IE50" s="33">
        <f>IFERROR(VLOOKUP($J50,#REF!,IE$2,0),0)</f>
        <v>0</v>
      </c>
      <c r="IF50" s="33">
        <f t="shared" si="148"/>
        <v>0</v>
      </c>
      <c r="IG50" s="33">
        <f>IFERROR(VLOOKUP($J50,#REF!,IG$2,0),0)</f>
        <v>0</v>
      </c>
      <c r="IH50" s="33">
        <f t="shared" si="149"/>
        <v>0</v>
      </c>
      <c r="II50" s="33">
        <f>IFERROR(VLOOKUP($J50,#REF!,II$2,0),0)</f>
        <v>0</v>
      </c>
      <c r="IJ50" s="33">
        <f t="shared" si="149"/>
        <v>0</v>
      </c>
      <c r="IK50" s="33">
        <f>IFERROR(VLOOKUP($J50,#REF!,IK$2,0),0)</f>
        <v>0</v>
      </c>
      <c r="IL50" s="33">
        <f t="shared" si="149"/>
        <v>0</v>
      </c>
      <c r="IM50" s="33">
        <f>IFERROR(VLOOKUP($J50,#REF!,IM$2,0),0)</f>
        <v>0</v>
      </c>
      <c r="IN50" s="33">
        <f t="shared" si="149"/>
        <v>0</v>
      </c>
      <c r="IO50" s="33">
        <f>IFERROR(VLOOKUP($J50,#REF!,IO$2,0),0)</f>
        <v>0</v>
      </c>
      <c r="IP50" s="33">
        <f t="shared" si="149"/>
        <v>0</v>
      </c>
      <c r="IQ50" s="33">
        <f>IFERROR(VLOOKUP($J50,#REF!,IQ$2,0),0)</f>
        <v>0</v>
      </c>
      <c r="IR50" s="33">
        <f t="shared" si="149"/>
        <v>0</v>
      </c>
      <c r="IS50" s="33">
        <f>IFERROR(VLOOKUP($J50,#REF!,IS$2,0),0)</f>
        <v>0</v>
      </c>
      <c r="IT50" s="33">
        <f t="shared" si="149"/>
        <v>0</v>
      </c>
      <c r="IU50" s="33">
        <f>IFERROR(VLOOKUP($J50,#REF!,IU$2,0),0)</f>
        <v>0</v>
      </c>
      <c r="IV50" s="33">
        <f t="shared" si="149"/>
        <v>0</v>
      </c>
      <c r="IW50" s="33">
        <f>IFERROR(VLOOKUP($J50,#REF!,IW$2,0),0)</f>
        <v>0</v>
      </c>
      <c r="IX50" s="33">
        <f t="shared" si="150"/>
        <v>0</v>
      </c>
      <c r="IY50" s="33">
        <f>IFERROR(VLOOKUP($J50,#REF!,IY$2,0),0)</f>
        <v>0</v>
      </c>
      <c r="IZ50" s="33">
        <f t="shared" si="150"/>
        <v>0</v>
      </c>
      <c r="JA50" s="33">
        <f>IFERROR(VLOOKUP($J50,#REF!,JA$2,0),0)</f>
        <v>0</v>
      </c>
      <c r="JB50" s="33">
        <f t="shared" si="150"/>
        <v>0</v>
      </c>
      <c r="JC50" s="33">
        <f>IFERROR(VLOOKUP($J50,#REF!,JC$2,0),0)</f>
        <v>0</v>
      </c>
      <c r="JD50" s="33">
        <f t="shared" si="150"/>
        <v>0</v>
      </c>
      <c r="JE50" s="33">
        <f>IFERROR(VLOOKUP($J50,#REF!,JE$2,0),0)</f>
        <v>0</v>
      </c>
      <c r="JF50" s="33">
        <f t="shared" si="150"/>
        <v>0</v>
      </c>
      <c r="JG50" s="33">
        <f>IFERROR(VLOOKUP($J50,#REF!,JG$2,0),0)</f>
        <v>0</v>
      </c>
      <c r="JH50" s="33">
        <f t="shared" si="150"/>
        <v>0</v>
      </c>
      <c r="JI50" s="33">
        <f>IFERROR(VLOOKUP($J50,#REF!,JI$2,0),0)</f>
        <v>0</v>
      </c>
      <c r="JJ50" s="33">
        <f t="shared" si="150"/>
        <v>0</v>
      </c>
      <c r="JK50" s="33">
        <f>IFERROR(VLOOKUP($J50,#REF!,JK$2,0),0)</f>
        <v>0</v>
      </c>
      <c r="JL50" s="33">
        <f t="shared" si="150"/>
        <v>0</v>
      </c>
      <c r="JM50" s="33">
        <f>IFERROR(VLOOKUP($J50,#REF!,JM$2,0),0)</f>
        <v>0</v>
      </c>
      <c r="JN50" s="33">
        <f t="shared" si="151"/>
        <v>0</v>
      </c>
      <c r="JO50" s="33">
        <f>IFERROR(VLOOKUP($J50,#REF!,JO$2,0),0)</f>
        <v>0</v>
      </c>
      <c r="JP50" s="33">
        <f t="shared" si="151"/>
        <v>0</v>
      </c>
      <c r="JQ50" s="33">
        <f>IFERROR(VLOOKUP($J50,#REF!,JQ$2,0),0)</f>
        <v>0</v>
      </c>
      <c r="JR50" s="33">
        <f t="shared" si="151"/>
        <v>0</v>
      </c>
      <c r="JS50" s="33">
        <f>IFERROR(VLOOKUP($J50,#REF!,JS$2,0),0)</f>
        <v>0</v>
      </c>
      <c r="JT50" s="33">
        <f t="shared" si="151"/>
        <v>0</v>
      </c>
      <c r="JU50" s="33">
        <f>IFERROR(VLOOKUP($J50,#REF!,JU$2,0),0)</f>
        <v>0</v>
      </c>
      <c r="JV50" s="33">
        <f t="shared" si="151"/>
        <v>0</v>
      </c>
      <c r="JW50" s="33">
        <f>IFERROR(VLOOKUP($J50,#REF!,JW$2,0),0)</f>
        <v>0</v>
      </c>
      <c r="JX50" s="33">
        <f t="shared" si="151"/>
        <v>0</v>
      </c>
      <c r="JY50" s="33">
        <f>IFERROR(VLOOKUP($J50,#REF!,JY$2,0),0)</f>
        <v>0</v>
      </c>
      <c r="JZ50" s="33">
        <f t="shared" si="151"/>
        <v>0</v>
      </c>
      <c r="KA50" s="33">
        <f>IFERROR(VLOOKUP($J50,#REF!,KA$2,0),0)</f>
        <v>0</v>
      </c>
      <c r="KB50" s="33">
        <f t="shared" si="151"/>
        <v>0</v>
      </c>
      <c r="KC50" s="33">
        <f>IFERROR(VLOOKUP($J50,#REF!,KC$2,0),0)</f>
        <v>0</v>
      </c>
      <c r="KD50" s="33">
        <f t="shared" si="152"/>
        <v>0</v>
      </c>
      <c r="KE50" s="33">
        <f>IFERROR(VLOOKUP($J50,#REF!,KE$2,0),0)</f>
        <v>0</v>
      </c>
      <c r="KF50" s="33">
        <f t="shared" si="152"/>
        <v>0</v>
      </c>
      <c r="KG50" s="33">
        <f>IFERROR(VLOOKUP($J50,#REF!,KG$2,0),0)</f>
        <v>0</v>
      </c>
      <c r="KH50" s="33">
        <f t="shared" si="152"/>
        <v>0</v>
      </c>
      <c r="KI50" s="33">
        <f>IFERROR(VLOOKUP($J50,#REF!,KI$2,0),0)</f>
        <v>0</v>
      </c>
      <c r="KJ50" s="33">
        <f t="shared" si="152"/>
        <v>0</v>
      </c>
      <c r="KK50" s="33">
        <f>IFERROR(VLOOKUP($J50,#REF!,KK$2,0),0)</f>
        <v>0</v>
      </c>
      <c r="KL50" s="33">
        <f t="shared" si="152"/>
        <v>0</v>
      </c>
      <c r="KM50" s="33">
        <f>IFERROR(VLOOKUP($J50,#REF!,KM$2,0),0)</f>
        <v>0</v>
      </c>
      <c r="KN50" s="33">
        <f t="shared" si="152"/>
        <v>0</v>
      </c>
      <c r="KO50" s="33">
        <f>IFERROR(VLOOKUP($J50,#REF!,KO$2,0),0)</f>
        <v>0</v>
      </c>
      <c r="KP50" s="33">
        <f t="shared" si="152"/>
        <v>0</v>
      </c>
      <c r="KQ50" s="33">
        <f>IFERROR(VLOOKUP($J50,#REF!,KQ$2,0),0)</f>
        <v>0</v>
      </c>
      <c r="KR50" s="33">
        <f t="shared" si="152"/>
        <v>0</v>
      </c>
      <c r="KS50" s="33">
        <f>IFERROR(VLOOKUP($J50,#REF!,KS$2,0),0)</f>
        <v>0</v>
      </c>
      <c r="KT50" s="33">
        <f t="shared" si="153"/>
        <v>0</v>
      </c>
      <c r="KU50" s="33">
        <f>IFERROR(VLOOKUP($J50,#REF!,KU$2,0),0)</f>
        <v>0</v>
      </c>
      <c r="KV50" s="33">
        <f t="shared" si="153"/>
        <v>0</v>
      </c>
      <c r="KW50" s="33">
        <f>IFERROR(VLOOKUP($J50,#REF!,KW$2,0),0)</f>
        <v>0</v>
      </c>
      <c r="KX50" s="33">
        <f t="shared" si="153"/>
        <v>0</v>
      </c>
      <c r="KY50" s="33">
        <f>IFERROR(VLOOKUP($J50,#REF!,KY$2,0),0)</f>
        <v>0</v>
      </c>
      <c r="KZ50" s="33">
        <f t="shared" si="153"/>
        <v>0</v>
      </c>
      <c r="LA50" s="33">
        <f>IFERROR(VLOOKUP($J50,#REF!,LA$2,0),0)</f>
        <v>0</v>
      </c>
      <c r="LB50" s="33">
        <f t="shared" si="153"/>
        <v>0</v>
      </c>
      <c r="LC50" s="33">
        <f>IFERROR(VLOOKUP($J50,#REF!,LC$2,0),0)</f>
        <v>0</v>
      </c>
      <c r="LD50" s="33">
        <f t="shared" si="153"/>
        <v>0</v>
      </c>
      <c r="LE50" s="33">
        <f>IFERROR(VLOOKUP($J50,#REF!,LE$2,0),0)</f>
        <v>0</v>
      </c>
      <c r="LF50" s="33">
        <f t="shared" si="153"/>
        <v>0</v>
      </c>
      <c r="LG50" s="33">
        <f>IFERROR(VLOOKUP($J50,#REF!,LG$2,0),0)</f>
        <v>0</v>
      </c>
      <c r="LH50" s="33">
        <f t="shared" si="153"/>
        <v>0</v>
      </c>
      <c r="LI50" s="33">
        <f>IFERROR(VLOOKUP($J50,#REF!,LI$2,0),0)</f>
        <v>0</v>
      </c>
      <c r="LJ50" s="33">
        <f t="shared" si="154"/>
        <v>0</v>
      </c>
      <c r="LK50" s="33">
        <f>IFERROR(VLOOKUP($J50,#REF!,LK$2,0),0)</f>
        <v>0</v>
      </c>
      <c r="LL50" s="33">
        <f t="shared" si="154"/>
        <v>0</v>
      </c>
      <c r="LM50" s="33">
        <f>IFERROR(VLOOKUP($J50,#REF!,LM$2,0),0)</f>
        <v>0</v>
      </c>
      <c r="LN50" s="33">
        <f t="shared" si="154"/>
        <v>0</v>
      </c>
      <c r="LO50" s="33">
        <f>IFERROR(VLOOKUP($J50,#REF!,LO$2,0),0)</f>
        <v>0</v>
      </c>
      <c r="LP50" s="33">
        <f t="shared" si="154"/>
        <v>0</v>
      </c>
      <c r="LQ50" s="33">
        <f>IFERROR(VLOOKUP($J50,#REF!,LQ$2,0),0)</f>
        <v>0</v>
      </c>
      <c r="LR50" s="33">
        <f t="shared" si="154"/>
        <v>0</v>
      </c>
      <c r="LS50" s="33">
        <f>IFERROR(VLOOKUP($J50,#REF!,LS$2,0),0)</f>
        <v>0</v>
      </c>
      <c r="LT50" s="33">
        <f t="shared" si="154"/>
        <v>0</v>
      </c>
      <c r="LU50" s="33">
        <f>IFERROR(VLOOKUP($J50,#REF!,LU$2,0),0)</f>
        <v>0</v>
      </c>
      <c r="LV50" s="33">
        <f t="shared" si="154"/>
        <v>0</v>
      </c>
      <c r="LW50" s="33">
        <f>IFERROR(VLOOKUP($J50,#REF!,LW$2,0),0)</f>
        <v>0</v>
      </c>
      <c r="LX50" s="33">
        <f t="shared" si="155"/>
        <v>0</v>
      </c>
      <c r="LY50" s="33">
        <f>IFERROR(VLOOKUP($J50,#REF!,LY$2,0),0)</f>
        <v>0</v>
      </c>
      <c r="LZ50" s="33">
        <f t="shared" si="155"/>
        <v>0</v>
      </c>
      <c r="MA50" s="33">
        <f>IFERROR(VLOOKUP($J50,#REF!,MA$2,0),0)</f>
        <v>0</v>
      </c>
      <c r="MB50" s="33">
        <f t="shared" si="155"/>
        <v>0</v>
      </c>
      <c r="MC50" s="33">
        <f>IFERROR(VLOOKUP($J50,#REF!,MC$2,0),0)</f>
        <v>0</v>
      </c>
      <c r="MD50" s="33">
        <f t="shared" si="155"/>
        <v>0</v>
      </c>
      <c r="ME50" s="33">
        <f>IFERROR(VLOOKUP($J50,#REF!,ME$2,0),0)</f>
        <v>0</v>
      </c>
      <c r="MF50" s="33">
        <f t="shared" si="155"/>
        <v>0</v>
      </c>
      <c r="MG50" s="33">
        <f>IFERROR(VLOOKUP($J50,#REF!,MG$2,0),0)</f>
        <v>0</v>
      </c>
      <c r="MH50" s="33">
        <f t="shared" si="155"/>
        <v>0</v>
      </c>
      <c r="MI50" s="33">
        <f>IFERROR(VLOOKUP($J50,#REF!,MI$2,0),0)</f>
        <v>0</v>
      </c>
      <c r="MJ50" s="33">
        <f t="shared" si="155"/>
        <v>0</v>
      </c>
      <c r="MK50" s="33">
        <f>IFERROR(VLOOKUP($J50,#REF!,MK$2,0),0)</f>
        <v>0</v>
      </c>
      <c r="ML50" s="33">
        <f t="shared" si="155"/>
        <v>0</v>
      </c>
      <c r="MM50" s="33">
        <f>IFERROR(VLOOKUP($J50,#REF!,MM$2,0),0)</f>
        <v>0</v>
      </c>
      <c r="MN50" s="33">
        <f t="shared" si="156"/>
        <v>0</v>
      </c>
      <c r="MO50" s="33">
        <f>IFERROR(VLOOKUP($J50,#REF!,MO$2,0),0)</f>
        <v>0</v>
      </c>
      <c r="MP50" s="33">
        <f t="shared" si="156"/>
        <v>0</v>
      </c>
      <c r="MQ50" s="33">
        <f>IFERROR(VLOOKUP($J50,#REF!,MQ$2,0),0)</f>
        <v>0</v>
      </c>
      <c r="MR50" s="33">
        <f t="shared" si="156"/>
        <v>0</v>
      </c>
      <c r="MS50" s="33">
        <f>IFERROR(VLOOKUP($J50,#REF!,MS$2,0),0)</f>
        <v>0</v>
      </c>
      <c r="MT50" s="33">
        <f t="shared" si="156"/>
        <v>0</v>
      </c>
      <c r="MU50" s="33">
        <f>IFERROR(VLOOKUP($J50,#REF!,MU$2,0),0)</f>
        <v>0</v>
      </c>
      <c r="MV50" s="33">
        <f t="shared" si="156"/>
        <v>0</v>
      </c>
      <c r="MW50" s="33">
        <f>IFERROR(VLOOKUP($J50,#REF!,MW$2,0),0)</f>
        <v>0</v>
      </c>
      <c r="MX50" s="33">
        <f t="shared" si="156"/>
        <v>0</v>
      </c>
      <c r="MY50" s="33">
        <f>IFERROR(VLOOKUP($J50,#REF!,MY$2,0),0)</f>
        <v>0</v>
      </c>
      <c r="MZ50" s="33">
        <f t="shared" si="156"/>
        <v>0</v>
      </c>
      <c r="NA50" s="33">
        <f>IFERROR(VLOOKUP($J50,#REF!,NA$2,0),0)</f>
        <v>0</v>
      </c>
      <c r="NB50" s="33">
        <f t="shared" si="156"/>
        <v>0</v>
      </c>
      <c r="NC50" s="33">
        <f>IFERROR(VLOOKUP($J50,#REF!,NC$2,0),0)</f>
        <v>0</v>
      </c>
      <c r="ND50" s="33">
        <f t="shared" si="157"/>
        <v>0</v>
      </c>
      <c r="NE50" s="33">
        <f>IFERROR(VLOOKUP($J50,#REF!,NE$2,0),0)</f>
        <v>0</v>
      </c>
      <c r="NF50" s="33">
        <f t="shared" si="157"/>
        <v>0</v>
      </c>
      <c r="NG50" s="33">
        <f>IFERROR(VLOOKUP($J50,#REF!,NG$2,0),0)</f>
        <v>0</v>
      </c>
      <c r="NH50" s="33">
        <f t="shared" si="157"/>
        <v>0</v>
      </c>
      <c r="NI50" s="33">
        <f>IFERROR(VLOOKUP($J50,#REF!,NI$2,0),0)</f>
        <v>0</v>
      </c>
      <c r="NJ50" s="33">
        <f t="shared" si="157"/>
        <v>0</v>
      </c>
      <c r="NK50" s="33">
        <f>IFERROR(VLOOKUP($J50,#REF!,NK$2,0),0)</f>
        <v>0</v>
      </c>
      <c r="NL50" s="33">
        <f t="shared" si="157"/>
        <v>0</v>
      </c>
      <c r="NM50" s="33">
        <f>IFERROR(VLOOKUP($J50,#REF!,NM$2,0),0)</f>
        <v>0</v>
      </c>
      <c r="NN50" s="33">
        <f t="shared" si="157"/>
        <v>0</v>
      </c>
      <c r="NO50" s="33">
        <f>IFERROR(VLOOKUP($J50,#REF!,NO$2,0),0)</f>
        <v>0</v>
      </c>
      <c r="NP50" s="33">
        <f t="shared" si="157"/>
        <v>0</v>
      </c>
      <c r="NQ50" s="33">
        <f>IFERROR(VLOOKUP($J50,#REF!,NQ$2,0),0)</f>
        <v>0</v>
      </c>
      <c r="NR50" s="33">
        <f t="shared" si="157"/>
        <v>0</v>
      </c>
      <c r="NS50" s="33">
        <f>IFERROR(VLOOKUP($J50,#REF!,NS$2,0),0)</f>
        <v>0</v>
      </c>
      <c r="NT50" s="33">
        <f t="shared" si="158"/>
        <v>0</v>
      </c>
      <c r="NU50" s="33">
        <f>IFERROR(VLOOKUP($J50,#REF!,NU$2,0),0)</f>
        <v>0</v>
      </c>
      <c r="NV50" s="33">
        <f t="shared" si="158"/>
        <v>0</v>
      </c>
      <c r="NW50" s="33">
        <f>IFERROR(VLOOKUP($J50,#REF!,NW$2,0),0)</f>
        <v>0</v>
      </c>
      <c r="NX50" s="33">
        <f t="shared" si="158"/>
        <v>0</v>
      </c>
      <c r="NY50" s="33">
        <f>IFERROR(VLOOKUP($J50,#REF!,NY$2,0),0)</f>
        <v>0</v>
      </c>
      <c r="NZ50" s="33">
        <f t="shared" si="158"/>
        <v>0</v>
      </c>
      <c r="OA50" s="33">
        <f>IFERROR(VLOOKUP($J50,#REF!,OA$2,0),0)</f>
        <v>0</v>
      </c>
      <c r="OB50" s="33">
        <f t="shared" si="158"/>
        <v>0</v>
      </c>
      <c r="OC50" s="33">
        <f>IFERROR(VLOOKUP($J50,#REF!,OC$2,0),0)</f>
        <v>0</v>
      </c>
      <c r="OD50" s="33">
        <f t="shared" si="158"/>
        <v>0</v>
      </c>
      <c r="OE50" s="33">
        <f>IFERROR(VLOOKUP($J50,#REF!,OE$2,0),0)</f>
        <v>0</v>
      </c>
      <c r="OF50" s="33">
        <f t="shared" si="158"/>
        <v>0</v>
      </c>
      <c r="OG50" s="33">
        <f>IFERROR(VLOOKUP($J50,#REF!,OG$2,0),0)</f>
        <v>0</v>
      </c>
      <c r="OH50" s="33">
        <f t="shared" si="158"/>
        <v>0</v>
      </c>
      <c r="OI50" s="33">
        <f>IFERROR(VLOOKUP($J50,#REF!,OI$2,0),0)</f>
        <v>0</v>
      </c>
      <c r="OJ50" s="33">
        <f t="shared" si="159"/>
        <v>0</v>
      </c>
      <c r="OK50" s="33">
        <f>IFERROR(VLOOKUP($J50,#REF!,OK$2,0),0)</f>
        <v>0</v>
      </c>
      <c r="OL50" s="33">
        <f t="shared" si="159"/>
        <v>0</v>
      </c>
      <c r="OM50" s="33">
        <f>IFERROR(VLOOKUP($J50,#REF!,OM$2,0),0)</f>
        <v>0</v>
      </c>
      <c r="ON50" s="33">
        <f t="shared" si="159"/>
        <v>0</v>
      </c>
      <c r="OO50" s="33">
        <f>IFERROR(VLOOKUP($J50,#REF!,OO$2,0),0)</f>
        <v>0</v>
      </c>
      <c r="OP50" s="33">
        <f t="shared" si="81"/>
        <v>0</v>
      </c>
      <c r="OQ50" s="33">
        <f>IFERROR(VLOOKUP($J50,#REF!,OQ$2,0),0)</f>
        <v>0</v>
      </c>
      <c r="OR50" s="33">
        <f t="shared" si="82"/>
        <v>0</v>
      </c>
      <c r="OS50" s="33">
        <f>IFERROR(VLOOKUP($J50,#REF!,OS$2,0),0)</f>
        <v>0</v>
      </c>
      <c r="OT50" s="33">
        <f t="shared" si="83"/>
        <v>0</v>
      </c>
      <c r="OU50" s="33">
        <f>IFERROR(VLOOKUP($J50,#REF!,OU$2,0),0)</f>
        <v>0</v>
      </c>
      <c r="OV50" s="33">
        <f t="shared" si="84"/>
        <v>0</v>
      </c>
      <c r="OW50" s="33">
        <f>IFERROR(VLOOKUP($J50,#REF!,OW$2,0),0)</f>
        <v>0</v>
      </c>
      <c r="OX50" s="33">
        <f t="shared" si="85"/>
        <v>0</v>
      </c>
    </row>
    <row r="51" spans="2:414">
      <c r="B51" s="63">
        <f t="shared" si="0"/>
        <v>40</v>
      </c>
      <c r="C51" s="28">
        <f>入力⑦!C46</f>
        <v>0</v>
      </c>
      <c r="D51" s="28">
        <f>入力⑦!D46</f>
        <v>0</v>
      </c>
      <c r="E51" s="28">
        <f>入力⑦!E46</f>
        <v>0</v>
      </c>
      <c r="F51" s="28">
        <f>入力⑦!F46</f>
        <v>0</v>
      </c>
      <c r="G51" s="28">
        <f>入力⑦!G46</f>
        <v>0</v>
      </c>
      <c r="H51" s="28">
        <f>入力⑦!H46</f>
        <v>0</v>
      </c>
      <c r="I51" s="28">
        <f>入力⑦!I46</f>
        <v>0</v>
      </c>
      <c r="J51" s="28">
        <f>入力⑦!J46</f>
        <v>0</v>
      </c>
      <c r="K51" s="28" t="str">
        <f>入力⑦!L46</f>
        <v/>
      </c>
      <c r="L51" s="28" t="str">
        <f>入力⑦!M46</f>
        <v/>
      </c>
      <c r="M51" s="28">
        <f>入力⑦!N46</f>
        <v>0</v>
      </c>
      <c r="N51" s="28">
        <f>入力⑦!O46</f>
        <v>0</v>
      </c>
      <c r="O51" s="33">
        <f>IFERROR(VLOOKUP($J51,#REF!,O$2,0),0)</f>
        <v>0</v>
      </c>
      <c r="P51" s="33">
        <f t="shared" si="1"/>
        <v>0</v>
      </c>
      <c r="Q51" s="33">
        <f>IFERROR(VLOOKUP($J51,#REF!,Q$2,0),0)</f>
        <v>0</v>
      </c>
      <c r="R51" s="33">
        <f t="shared" si="1"/>
        <v>0</v>
      </c>
      <c r="S51" s="33">
        <f>IFERROR(VLOOKUP($J51,#REF!,S$2,0),0)</f>
        <v>0</v>
      </c>
      <c r="T51" s="33">
        <f t="shared" si="123"/>
        <v>0</v>
      </c>
      <c r="U51" s="33">
        <f>IFERROR(VLOOKUP($J51,#REF!,U$2,0),0)</f>
        <v>0</v>
      </c>
      <c r="V51" s="33">
        <f t="shared" si="123"/>
        <v>0</v>
      </c>
      <c r="W51" s="33">
        <f>IFERROR(VLOOKUP($J51,#REF!,W$2,0),0)</f>
        <v>0</v>
      </c>
      <c r="X51" s="33">
        <f t="shared" si="124"/>
        <v>0</v>
      </c>
      <c r="Y51" s="33">
        <f>IFERROR(VLOOKUP($J51,#REF!,Y$2,0),0)</f>
        <v>0</v>
      </c>
      <c r="Z51" s="33">
        <f t="shared" si="124"/>
        <v>0</v>
      </c>
      <c r="AA51" s="33">
        <f>IFERROR(VLOOKUP($J51,#REF!,AA$2,0),0)</f>
        <v>0</v>
      </c>
      <c r="AB51" s="33">
        <f t="shared" si="125"/>
        <v>0</v>
      </c>
      <c r="AC51" s="33">
        <f>IFERROR(VLOOKUP($J51,#REF!,AC$2,0),0)</f>
        <v>0</v>
      </c>
      <c r="AD51" s="33">
        <f t="shared" si="125"/>
        <v>0</v>
      </c>
      <c r="AE51" s="33">
        <f>IFERROR(VLOOKUP($J51,#REF!,AE$2,0),0)</f>
        <v>0</v>
      </c>
      <c r="AF51" s="33">
        <f t="shared" si="126"/>
        <v>0</v>
      </c>
      <c r="AG51" s="33">
        <f>IFERROR(VLOOKUP($J51,#REF!,AG$2,0),0)</f>
        <v>0</v>
      </c>
      <c r="AH51" s="33">
        <f t="shared" si="126"/>
        <v>0</v>
      </c>
      <c r="AI51" s="33">
        <f>IFERROR(VLOOKUP($J51,#REF!,AI$2,0),0)</f>
        <v>0</v>
      </c>
      <c r="AJ51" s="33">
        <f t="shared" si="127"/>
        <v>0</v>
      </c>
      <c r="AK51" s="33">
        <f>IFERROR(VLOOKUP($J51,#REF!,AK$2,0),0)</f>
        <v>0</v>
      </c>
      <c r="AL51" s="33">
        <f t="shared" si="127"/>
        <v>0</v>
      </c>
      <c r="AM51" s="33">
        <f>IFERROR(VLOOKUP($J51,#REF!,AM$2,0),0)</f>
        <v>0</v>
      </c>
      <c r="AN51" s="33">
        <f t="shared" si="128"/>
        <v>0</v>
      </c>
      <c r="AO51" s="33">
        <f>IFERROR(VLOOKUP($J51,#REF!,AO$2,0),0)</f>
        <v>0</v>
      </c>
      <c r="AP51" s="33">
        <f t="shared" si="128"/>
        <v>0</v>
      </c>
      <c r="AQ51" s="33">
        <f>IFERROR(VLOOKUP($J51,#REF!,AQ$2,0),0)</f>
        <v>0</v>
      </c>
      <c r="AR51" s="33">
        <f t="shared" si="129"/>
        <v>0</v>
      </c>
      <c r="AS51" s="33">
        <f>IFERROR(VLOOKUP($J51,#REF!,AS$2,0),0)</f>
        <v>0</v>
      </c>
      <c r="AT51" s="33">
        <f t="shared" si="129"/>
        <v>0</v>
      </c>
      <c r="AU51" s="33">
        <f>IFERROR(VLOOKUP($J51,#REF!,AU$2,0),0)</f>
        <v>0</v>
      </c>
      <c r="AV51" s="33">
        <f t="shared" si="130"/>
        <v>0</v>
      </c>
      <c r="AW51" s="33">
        <f>IFERROR(VLOOKUP($J51,#REF!,AW$2,0),0)</f>
        <v>0</v>
      </c>
      <c r="AX51" s="33">
        <f t="shared" si="130"/>
        <v>0</v>
      </c>
      <c r="AY51" s="33">
        <f>IFERROR(VLOOKUP($J51,#REF!,AY$2,0),0)</f>
        <v>0</v>
      </c>
      <c r="AZ51" s="33">
        <f t="shared" si="131"/>
        <v>0</v>
      </c>
      <c r="BA51" s="33">
        <f>IFERROR(VLOOKUP($J51,#REF!,BA$2,0),0)</f>
        <v>0</v>
      </c>
      <c r="BB51" s="33">
        <f t="shared" si="131"/>
        <v>0</v>
      </c>
      <c r="BC51" s="33">
        <f>IFERROR(VLOOKUP($J51,#REF!,BC$2,0),0)</f>
        <v>0</v>
      </c>
      <c r="BD51" s="33">
        <f t="shared" si="132"/>
        <v>0</v>
      </c>
      <c r="BE51" s="33">
        <f>IFERROR(VLOOKUP($J51,#REF!,BE$2,0),0)</f>
        <v>0</v>
      </c>
      <c r="BF51" s="33">
        <f t="shared" si="132"/>
        <v>0</v>
      </c>
      <c r="BG51" s="33">
        <f>IFERROR(VLOOKUP($J51,#REF!,BG$2,0),0)</f>
        <v>0</v>
      </c>
      <c r="BH51" s="33">
        <f t="shared" si="133"/>
        <v>0</v>
      </c>
      <c r="BI51" s="33">
        <f>IFERROR(VLOOKUP($J51,#REF!,BI$2,0),0)</f>
        <v>0</v>
      </c>
      <c r="BJ51" s="33">
        <f t="shared" si="133"/>
        <v>0</v>
      </c>
      <c r="BK51" s="33">
        <f>IFERROR(VLOOKUP($J51,#REF!,BK$2,0),0)</f>
        <v>0</v>
      </c>
      <c r="BL51" s="33">
        <f t="shared" si="134"/>
        <v>0</v>
      </c>
      <c r="BM51" s="33">
        <f>IFERROR(VLOOKUP($J51,#REF!,BM$2,0),0)</f>
        <v>0</v>
      </c>
      <c r="BN51" s="33">
        <f t="shared" si="134"/>
        <v>0</v>
      </c>
      <c r="BO51" s="33">
        <f>IFERROR(VLOOKUP($J51,#REF!,BO$2,0),0)</f>
        <v>0</v>
      </c>
      <c r="BP51" s="33">
        <f t="shared" si="135"/>
        <v>0</v>
      </c>
      <c r="BQ51" s="33">
        <f>IFERROR(VLOOKUP($J51,#REF!,BQ$2,0),0)</f>
        <v>0</v>
      </c>
      <c r="BR51" s="33">
        <f t="shared" si="135"/>
        <v>0</v>
      </c>
      <c r="BS51" s="33">
        <f>IFERROR(VLOOKUP($J51,#REF!,BS$2,0),0)</f>
        <v>0</v>
      </c>
      <c r="BT51" s="33">
        <f t="shared" si="136"/>
        <v>0</v>
      </c>
      <c r="BU51" s="33">
        <f>IFERROR(VLOOKUP($J51,#REF!,BU$2,0),0)</f>
        <v>0</v>
      </c>
      <c r="BV51" s="33">
        <f t="shared" si="136"/>
        <v>0</v>
      </c>
      <c r="BW51" s="33">
        <f>IFERROR(VLOOKUP($J51,#REF!,BW$2,0),0)</f>
        <v>0</v>
      </c>
      <c r="BX51" s="33">
        <f t="shared" si="137"/>
        <v>0</v>
      </c>
      <c r="BY51" s="33">
        <f>IFERROR(VLOOKUP($J51,#REF!,BY$2,0),0)</f>
        <v>0</v>
      </c>
      <c r="BZ51" s="33">
        <f t="shared" si="137"/>
        <v>0</v>
      </c>
      <c r="CA51" s="33">
        <f>IFERROR(VLOOKUP($J51,#REF!,CA$2,0),0)</f>
        <v>0</v>
      </c>
      <c r="CB51" s="33">
        <f t="shared" si="138"/>
        <v>0</v>
      </c>
      <c r="CC51" s="33">
        <f>IFERROR(VLOOKUP($J51,#REF!,CC$2,0),0)</f>
        <v>0</v>
      </c>
      <c r="CD51" s="33">
        <f t="shared" si="138"/>
        <v>0</v>
      </c>
      <c r="CE51" s="33">
        <f>IFERROR(VLOOKUP($J51,#REF!,CE$2,0),0)</f>
        <v>0</v>
      </c>
      <c r="CF51" s="33">
        <f t="shared" si="139"/>
        <v>0</v>
      </c>
      <c r="CG51" s="33">
        <f>IFERROR(VLOOKUP($J51,#REF!,CG$2,0),0)</f>
        <v>0</v>
      </c>
      <c r="CH51" s="33">
        <f t="shared" si="139"/>
        <v>0</v>
      </c>
      <c r="CI51" s="33">
        <f>IFERROR(VLOOKUP($J51,#REF!,CI$2,0),0)</f>
        <v>0</v>
      </c>
      <c r="CJ51" s="33">
        <f t="shared" si="139"/>
        <v>0</v>
      </c>
      <c r="CK51" s="33">
        <f>IFERROR(VLOOKUP($J51,#REF!,CK$2,0),0)</f>
        <v>0</v>
      </c>
      <c r="CL51" s="33">
        <f t="shared" si="139"/>
        <v>0</v>
      </c>
      <c r="CM51" s="33">
        <f>IFERROR(VLOOKUP($J51,#REF!,CM$2,0),0)</f>
        <v>0</v>
      </c>
      <c r="CN51" s="33">
        <f t="shared" si="139"/>
        <v>0</v>
      </c>
      <c r="CO51" s="33">
        <f>IFERROR(VLOOKUP($J51,#REF!,CO$2,0),0)</f>
        <v>0</v>
      </c>
      <c r="CP51" s="33">
        <f t="shared" si="139"/>
        <v>0</v>
      </c>
      <c r="CQ51" s="33">
        <f>IFERROR(VLOOKUP($J51,#REF!,CQ$2,0),0)</f>
        <v>0</v>
      </c>
      <c r="CR51" s="33">
        <f t="shared" si="139"/>
        <v>0</v>
      </c>
      <c r="CS51" s="33">
        <f>IFERROR(VLOOKUP($J51,#REF!,CS$2,0),0)</f>
        <v>0</v>
      </c>
      <c r="CT51" s="33">
        <f t="shared" si="139"/>
        <v>0</v>
      </c>
      <c r="CU51" s="33">
        <f>IFERROR(VLOOKUP($J51,#REF!,CU$2,0),0)</f>
        <v>0</v>
      </c>
      <c r="CV51" s="33">
        <f t="shared" si="140"/>
        <v>0</v>
      </c>
      <c r="CW51" s="33">
        <f>IFERROR(VLOOKUP($J51,#REF!,CW$2,0),0)</f>
        <v>0</v>
      </c>
      <c r="CX51" s="33">
        <f t="shared" si="140"/>
        <v>0</v>
      </c>
      <c r="CY51" s="33">
        <f>IFERROR(VLOOKUP($J51,#REF!,CY$2,0),0)</f>
        <v>0</v>
      </c>
      <c r="CZ51" s="33">
        <f t="shared" si="140"/>
        <v>0</v>
      </c>
      <c r="DA51" s="33">
        <f>IFERROR(VLOOKUP($J51,#REF!,DA$2,0),0)</f>
        <v>0</v>
      </c>
      <c r="DB51" s="33">
        <f t="shared" si="140"/>
        <v>0</v>
      </c>
      <c r="DC51" s="33">
        <f>IFERROR(VLOOKUP($J51,#REF!,DC$2,0),0)</f>
        <v>0</v>
      </c>
      <c r="DD51" s="33">
        <f t="shared" si="140"/>
        <v>0</v>
      </c>
      <c r="DE51" s="33">
        <f>IFERROR(VLOOKUP($J51,#REF!,DE$2,0),0)</f>
        <v>0</v>
      </c>
      <c r="DF51" s="33">
        <f t="shared" si="140"/>
        <v>0</v>
      </c>
      <c r="DG51" s="33">
        <f>IFERROR(VLOOKUP($J51,#REF!,DG$2,0),0)</f>
        <v>0</v>
      </c>
      <c r="DH51" s="33">
        <f t="shared" si="140"/>
        <v>0</v>
      </c>
      <c r="DI51" s="33">
        <f>IFERROR(VLOOKUP($J51,#REF!,DI$2,0),0)</f>
        <v>0</v>
      </c>
      <c r="DJ51" s="33">
        <f t="shared" si="140"/>
        <v>0</v>
      </c>
      <c r="DK51" s="33">
        <f>IFERROR(VLOOKUP($J51,#REF!,DK$2,0),0)</f>
        <v>0</v>
      </c>
      <c r="DL51" s="33">
        <f t="shared" si="141"/>
        <v>0</v>
      </c>
      <c r="DM51" s="33">
        <f>IFERROR(VLOOKUP($J51,#REF!,DM$2,0),0)</f>
        <v>0</v>
      </c>
      <c r="DN51" s="33">
        <f t="shared" si="141"/>
        <v>0</v>
      </c>
      <c r="DO51" s="33">
        <f>IFERROR(VLOOKUP($J51,#REF!,DO$2,0),0)</f>
        <v>0</v>
      </c>
      <c r="DP51" s="33">
        <f t="shared" si="141"/>
        <v>0</v>
      </c>
      <c r="DQ51" s="33">
        <f>IFERROR(VLOOKUP($J51,#REF!,DQ$2,0),0)</f>
        <v>0</v>
      </c>
      <c r="DR51" s="33">
        <f t="shared" si="141"/>
        <v>0</v>
      </c>
      <c r="DS51" s="33">
        <f>IFERROR(VLOOKUP($J51,#REF!,DS$2,0),0)</f>
        <v>0</v>
      </c>
      <c r="DT51" s="33">
        <f t="shared" si="141"/>
        <v>0</v>
      </c>
      <c r="DU51" s="33">
        <f>IFERROR(VLOOKUP($J51,#REF!,DU$2,0),0)</f>
        <v>0</v>
      </c>
      <c r="DV51" s="33">
        <f t="shared" si="141"/>
        <v>0</v>
      </c>
      <c r="DW51" s="33">
        <f>IFERROR(VLOOKUP($J51,#REF!,DW$2,0),0)</f>
        <v>0</v>
      </c>
      <c r="DX51" s="33">
        <f t="shared" si="141"/>
        <v>0</v>
      </c>
      <c r="DY51" s="33">
        <f>IFERROR(VLOOKUP($J51,#REF!,DY$2,0),0)</f>
        <v>0</v>
      </c>
      <c r="DZ51" s="33">
        <f t="shared" si="141"/>
        <v>0</v>
      </c>
      <c r="EA51" s="33">
        <f>IFERROR(VLOOKUP($J51,#REF!,EA$2,0),0)</f>
        <v>0</v>
      </c>
      <c r="EB51" s="33">
        <f t="shared" si="142"/>
        <v>0</v>
      </c>
      <c r="EC51" s="33">
        <f>IFERROR(VLOOKUP($J51,#REF!,EC$2,0),0)</f>
        <v>0</v>
      </c>
      <c r="ED51" s="33">
        <f t="shared" si="142"/>
        <v>0</v>
      </c>
      <c r="EE51" s="33">
        <f>IFERROR(VLOOKUP($J51,#REF!,EE$2,0),0)</f>
        <v>0</v>
      </c>
      <c r="EF51" s="33">
        <f t="shared" si="142"/>
        <v>0</v>
      </c>
      <c r="EG51" s="33">
        <f>IFERROR(VLOOKUP($J51,#REF!,EG$2,0),0)</f>
        <v>0</v>
      </c>
      <c r="EH51" s="33">
        <f t="shared" si="142"/>
        <v>0</v>
      </c>
      <c r="EI51" s="33">
        <f>IFERROR(VLOOKUP($J51,#REF!,EI$2,0),0)</f>
        <v>0</v>
      </c>
      <c r="EJ51" s="33">
        <f t="shared" si="142"/>
        <v>0</v>
      </c>
      <c r="EK51" s="33">
        <f>IFERROR(VLOOKUP($J51,#REF!,EK$2,0),0)</f>
        <v>0</v>
      </c>
      <c r="EL51" s="33">
        <f t="shared" si="142"/>
        <v>0</v>
      </c>
      <c r="EM51" s="33">
        <f>IFERROR(VLOOKUP($J51,#REF!,EM$2,0),0)</f>
        <v>0</v>
      </c>
      <c r="EN51" s="33">
        <f t="shared" si="142"/>
        <v>0</v>
      </c>
      <c r="EO51" s="33">
        <f>IFERROR(VLOOKUP($J51,#REF!,EO$2,0),0)</f>
        <v>0</v>
      </c>
      <c r="EP51" s="33">
        <f t="shared" si="142"/>
        <v>0</v>
      </c>
      <c r="EQ51" s="33">
        <f>IFERROR(VLOOKUP($J51,#REF!,EQ$2,0),0)</f>
        <v>0</v>
      </c>
      <c r="ER51" s="33">
        <f t="shared" si="143"/>
        <v>0</v>
      </c>
      <c r="ES51" s="33">
        <f>IFERROR(VLOOKUP($J51,#REF!,ES$2,0),0)</f>
        <v>0</v>
      </c>
      <c r="ET51" s="33">
        <f t="shared" si="143"/>
        <v>0</v>
      </c>
      <c r="EU51" s="33">
        <f>IFERROR(VLOOKUP($J51,#REF!,EU$2,0),0)</f>
        <v>0</v>
      </c>
      <c r="EV51" s="33">
        <f t="shared" si="143"/>
        <v>0</v>
      </c>
      <c r="EW51" s="33">
        <f>IFERROR(VLOOKUP($J51,#REF!,EW$2,0),0)</f>
        <v>0</v>
      </c>
      <c r="EX51" s="33">
        <f t="shared" si="143"/>
        <v>0</v>
      </c>
      <c r="EY51" s="33">
        <f>IFERROR(VLOOKUP($J51,#REF!,EY$2,0),0)</f>
        <v>0</v>
      </c>
      <c r="EZ51" s="33">
        <f t="shared" si="143"/>
        <v>0</v>
      </c>
      <c r="FA51" s="33">
        <f>IFERROR(VLOOKUP($J51,#REF!,FA$2,0),0)</f>
        <v>0</v>
      </c>
      <c r="FB51" s="33">
        <f t="shared" si="143"/>
        <v>0</v>
      </c>
      <c r="FC51" s="33">
        <f>IFERROR(VLOOKUP($J51,#REF!,FC$2,0),0)</f>
        <v>0</v>
      </c>
      <c r="FD51" s="33">
        <f t="shared" si="143"/>
        <v>0</v>
      </c>
      <c r="FE51" s="33">
        <f>IFERROR(VLOOKUP($J51,#REF!,FE$2,0),0)</f>
        <v>0</v>
      </c>
      <c r="FF51" s="33">
        <f t="shared" si="143"/>
        <v>0</v>
      </c>
      <c r="FG51" s="33">
        <f>IFERROR(VLOOKUP($J51,#REF!,FG$2,0),0)</f>
        <v>0</v>
      </c>
      <c r="FH51" s="33">
        <f t="shared" si="144"/>
        <v>0</v>
      </c>
      <c r="FI51" s="33">
        <f>IFERROR(VLOOKUP($J51,#REF!,FI$2,0),0)</f>
        <v>0</v>
      </c>
      <c r="FJ51" s="33">
        <f t="shared" si="144"/>
        <v>0</v>
      </c>
      <c r="FK51" s="33">
        <f>IFERROR(VLOOKUP($J51,#REF!,FK$2,0),0)</f>
        <v>0</v>
      </c>
      <c r="FL51" s="33">
        <f t="shared" si="144"/>
        <v>0</v>
      </c>
      <c r="FM51" s="33">
        <f>IFERROR(VLOOKUP($J51,#REF!,FM$2,0),0)</f>
        <v>0</v>
      </c>
      <c r="FN51" s="33">
        <f t="shared" si="144"/>
        <v>0</v>
      </c>
      <c r="FO51" s="33">
        <f>IFERROR(VLOOKUP($J51,#REF!,FO$2,0),0)</f>
        <v>0</v>
      </c>
      <c r="FP51" s="33">
        <f t="shared" si="144"/>
        <v>0</v>
      </c>
      <c r="FQ51" s="33">
        <f>IFERROR(VLOOKUP($J51,#REF!,FQ$2,0),0)</f>
        <v>0</v>
      </c>
      <c r="FR51" s="33">
        <f t="shared" si="144"/>
        <v>0</v>
      </c>
      <c r="FS51" s="33">
        <f>IFERROR(VLOOKUP($J51,#REF!,FS$2,0),0)</f>
        <v>0</v>
      </c>
      <c r="FT51" s="33">
        <f t="shared" si="144"/>
        <v>0</v>
      </c>
      <c r="FU51" s="33">
        <f>IFERROR(VLOOKUP($J51,#REF!,FU$2,0),0)</f>
        <v>0</v>
      </c>
      <c r="FV51" s="33">
        <f t="shared" si="144"/>
        <v>0</v>
      </c>
      <c r="FW51" s="33">
        <f>IFERROR(VLOOKUP($J51,#REF!,FW$2,0),0)</f>
        <v>0</v>
      </c>
      <c r="FX51" s="33">
        <f t="shared" si="145"/>
        <v>0</v>
      </c>
      <c r="FY51" s="33">
        <f>IFERROR(VLOOKUP($J51,#REF!,FY$2,0),0)</f>
        <v>0</v>
      </c>
      <c r="FZ51" s="33">
        <f t="shared" si="145"/>
        <v>0</v>
      </c>
      <c r="GA51" s="33">
        <f>IFERROR(VLOOKUP($J51,#REF!,GA$2,0),0)</f>
        <v>0</v>
      </c>
      <c r="GB51" s="33">
        <f t="shared" si="145"/>
        <v>0</v>
      </c>
      <c r="GC51" s="33">
        <f>IFERROR(VLOOKUP($J51,#REF!,GC$2,0),0)</f>
        <v>0</v>
      </c>
      <c r="GD51" s="33">
        <f t="shared" si="145"/>
        <v>0</v>
      </c>
      <c r="GE51" s="33">
        <f>IFERROR(VLOOKUP($J51,#REF!,GE$2,0),0)</f>
        <v>0</v>
      </c>
      <c r="GF51" s="33">
        <f t="shared" si="145"/>
        <v>0</v>
      </c>
      <c r="GG51" s="33">
        <f>IFERROR(VLOOKUP($J51,#REF!,GG$2,0),0)</f>
        <v>0</v>
      </c>
      <c r="GH51" s="33">
        <f t="shared" si="145"/>
        <v>0</v>
      </c>
      <c r="GI51" s="33">
        <f>IFERROR(VLOOKUP($J51,#REF!,GI$2,0),0)</f>
        <v>0</v>
      </c>
      <c r="GJ51" s="33">
        <f t="shared" si="145"/>
        <v>0</v>
      </c>
      <c r="GK51" s="33">
        <f>IFERROR(VLOOKUP($J51,#REF!,GK$2,0),0)</f>
        <v>0</v>
      </c>
      <c r="GL51" s="33">
        <f t="shared" si="145"/>
        <v>0</v>
      </c>
      <c r="GM51" s="33">
        <f>IFERROR(VLOOKUP($J51,#REF!,GM$2,0),0)</f>
        <v>0</v>
      </c>
      <c r="GN51" s="33">
        <f t="shared" si="146"/>
        <v>0</v>
      </c>
      <c r="GO51" s="33">
        <f>IFERROR(VLOOKUP($J51,#REF!,GO$2,0),0)</f>
        <v>0</v>
      </c>
      <c r="GP51" s="33">
        <f t="shared" si="146"/>
        <v>0</v>
      </c>
      <c r="GQ51" s="33">
        <f>IFERROR(VLOOKUP($J51,#REF!,GQ$2,0),0)</f>
        <v>0</v>
      </c>
      <c r="GR51" s="33">
        <f t="shared" si="146"/>
        <v>0</v>
      </c>
      <c r="GS51" s="33">
        <f>IFERROR(VLOOKUP($J51,#REF!,GS$2,0),0)</f>
        <v>0</v>
      </c>
      <c r="GT51" s="33">
        <f t="shared" si="146"/>
        <v>0</v>
      </c>
      <c r="GU51" s="33">
        <f>IFERROR(VLOOKUP($J51,#REF!,GU$2,0),0)</f>
        <v>0</v>
      </c>
      <c r="GV51" s="33">
        <f t="shared" si="146"/>
        <v>0</v>
      </c>
      <c r="GW51" s="33">
        <f>IFERROR(VLOOKUP($J51,#REF!,GW$2,0),0)</f>
        <v>0</v>
      </c>
      <c r="GX51" s="33">
        <f t="shared" si="146"/>
        <v>0</v>
      </c>
      <c r="GY51" s="33">
        <f>IFERROR(VLOOKUP($J51,#REF!,GY$2,0),0)</f>
        <v>0</v>
      </c>
      <c r="GZ51" s="33">
        <f t="shared" si="146"/>
        <v>0</v>
      </c>
      <c r="HA51" s="33">
        <f>IFERROR(VLOOKUP($J51,#REF!,HA$2,0),0)</f>
        <v>0</v>
      </c>
      <c r="HB51" s="33">
        <f t="shared" si="147"/>
        <v>0</v>
      </c>
      <c r="HC51" s="33">
        <f>IFERROR(VLOOKUP($J51,#REF!,HC$2,0),0)</f>
        <v>0</v>
      </c>
      <c r="HD51" s="33">
        <f t="shared" si="147"/>
        <v>0</v>
      </c>
      <c r="HE51" s="33">
        <f>IFERROR(VLOOKUP($J51,#REF!,HE$2,0),0)</f>
        <v>0</v>
      </c>
      <c r="HF51" s="33">
        <f t="shared" si="147"/>
        <v>0</v>
      </c>
      <c r="HG51" s="33">
        <f>IFERROR(VLOOKUP($J51,#REF!,HG$2,0),0)</f>
        <v>0</v>
      </c>
      <c r="HH51" s="33">
        <f t="shared" si="147"/>
        <v>0</v>
      </c>
      <c r="HI51" s="33">
        <f>IFERROR(VLOOKUP($J51,#REF!,HI$2,0),0)</f>
        <v>0</v>
      </c>
      <c r="HJ51" s="33">
        <f t="shared" si="147"/>
        <v>0</v>
      </c>
      <c r="HK51" s="33">
        <f>IFERROR(VLOOKUP($J51,#REF!,HK$2,0),0)</f>
        <v>0</v>
      </c>
      <c r="HL51" s="33">
        <f t="shared" si="147"/>
        <v>0</v>
      </c>
      <c r="HM51" s="33">
        <f>IFERROR(VLOOKUP($J51,#REF!,HM$2,0),0)</f>
        <v>0</v>
      </c>
      <c r="HN51" s="33">
        <f t="shared" si="147"/>
        <v>0</v>
      </c>
      <c r="HO51" s="33">
        <f>IFERROR(VLOOKUP($J51,#REF!,HO$2,0),0)</f>
        <v>0</v>
      </c>
      <c r="HP51" s="33">
        <f t="shared" si="147"/>
        <v>0</v>
      </c>
      <c r="HQ51" s="33">
        <f>IFERROR(VLOOKUP($J51,#REF!,HQ$2,0),0)</f>
        <v>0</v>
      </c>
      <c r="HR51" s="33">
        <f t="shared" si="148"/>
        <v>0</v>
      </c>
      <c r="HS51" s="33">
        <f>IFERROR(VLOOKUP($J51,#REF!,HS$2,0),0)</f>
        <v>0</v>
      </c>
      <c r="HT51" s="33">
        <f t="shared" si="148"/>
        <v>0</v>
      </c>
      <c r="HU51" s="33">
        <f>IFERROR(VLOOKUP($J51,#REF!,HU$2,0),0)</f>
        <v>0</v>
      </c>
      <c r="HV51" s="33">
        <f t="shared" si="148"/>
        <v>0</v>
      </c>
      <c r="HW51" s="33">
        <f>IFERROR(VLOOKUP($J51,#REF!,HW$2,0),0)</f>
        <v>0</v>
      </c>
      <c r="HX51" s="33">
        <f t="shared" si="148"/>
        <v>0</v>
      </c>
      <c r="HY51" s="33">
        <f>IFERROR(VLOOKUP($J51,#REF!,HY$2,0),0)</f>
        <v>0</v>
      </c>
      <c r="HZ51" s="33">
        <f t="shared" si="148"/>
        <v>0</v>
      </c>
      <c r="IA51" s="33">
        <f>IFERROR(VLOOKUP($J51,#REF!,IA$2,0),0)</f>
        <v>0</v>
      </c>
      <c r="IB51" s="33">
        <f t="shared" si="148"/>
        <v>0</v>
      </c>
      <c r="IC51" s="33">
        <f>IFERROR(VLOOKUP($J51,#REF!,IC$2,0),0)</f>
        <v>0</v>
      </c>
      <c r="ID51" s="33">
        <f t="shared" si="148"/>
        <v>0</v>
      </c>
      <c r="IE51" s="33">
        <f>IFERROR(VLOOKUP($J51,#REF!,IE$2,0),0)</f>
        <v>0</v>
      </c>
      <c r="IF51" s="33">
        <f t="shared" si="148"/>
        <v>0</v>
      </c>
      <c r="IG51" s="33">
        <f>IFERROR(VLOOKUP($J51,#REF!,IG$2,0),0)</f>
        <v>0</v>
      </c>
      <c r="IH51" s="33">
        <f t="shared" si="149"/>
        <v>0</v>
      </c>
      <c r="II51" s="33">
        <f>IFERROR(VLOOKUP($J51,#REF!,II$2,0),0)</f>
        <v>0</v>
      </c>
      <c r="IJ51" s="33">
        <f t="shared" si="149"/>
        <v>0</v>
      </c>
      <c r="IK51" s="33">
        <f>IFERROR(VLOOKUP($J51,#REF!,IK$2,0),0)</f>
        <v>0</v>
      </c>
      <c r="IL51" s="33">
        <f t="shared" si="149"/>
        <v>0</v>
      </c>
      <c r="IM51" s="33">
        <f>IFERROR(VLOOKUP($J51,#REF!,IM$2,0),0)</f>
        <v>0</v>
      </c>
      <c r="IN51" s="33">
        <f t="shared" si="149"/>
        <v>0</v>
      </c>
      <c r="IO51" s="33">
        <f>IFERROR(VLOOKUP($J51,#REF!,IO$2,0),0)</f>
        <v>0</v>
      </c>
      <c r="IP51" s="33">
        <f t="shared" si="149"/>
        <v>0</v>
      </c>
      <c r="IQ51" s="33">
        <f>IFERROR(VLOOKUP($J51,#REF!,IQ$2,0),0)</f>
        <v>0</v>
      </c>
      <c r="IR51" s="33">
        <f t="shared" si="149"/>
        <v>0</v>
      </c>
      <c r="IS51" s="33">
        <f>IFERROR(VLOOKUP($J51,#REF!,IS$2,0),0)</f>
        <v>0</v>
      </c>
      <c r="IT51" s="33">
        <f t="shared" si="149"/>
        <v>0</v>
      </c>
      <c r="IU51" s="33">
        <f>IFERROR(VLOOKUP($J51,#REF!,IU$2,0),0)</f>
        <v>0</v>
      </c>
      <c r="IV51" s="33">
        <f t="shared" si="149"/>
        <v>0</v>
      </c>
      <c r="IW51" s="33">
        <f>IFERROR(VLOOKUP($J51,#REF!,IW$2,0),0)</f>
        <v>0</v>
      </c>
      <c r="IX51" s="33">
        <f t="shared" si="150"/>
        <v>0</v>
      </c>
      <c r="IY51" s="33">
        <f>IFERROR(VLOOKUP($J51,#REF!,IY$2,0),0)</f>
        <v>0</v>
      </c>
      <c r="IZ51" s="33">
        <f t="shared" si="150"/>
        <v>0</v>
      </c>
      <c r="JA51" s="33">
        <f>IFERROR(VLOOKUP($J51,#REF!,JA$2,0),0)</f>
        <v>0</v>
      </c>
      <c r="JB51" s="33">
        <f t="shared" si="150"/>
        <v>0</v>
      </c>
      <c r="JC51" s="33">
        <f>IFERROR(VLOOKUP($J51,#REF!,JC$2,0),0)</f>
        <v>0</v>
      </c>
      <c r="JD51" s="33">
        <f t="shared" si="150"/>
        <v>0</v>
      </c>
      <c r="JE51" s="33">
        <f>IFERROR(VLOOKUP($J51,#REF!,JE$2,0),0)</f>
        <v>0</v>
      </c>
      <c r="JF51" s="33">
        <f t="shared" si="150"/>
        <v>0</v>
      </c>
      <c r="JG51" s="33">
        <f>IFERROR(VLOOKUP($J51,#REF!,JG$2,0),0)</f>
        <v>0</v>
      </c>
      <c r="JH51" s="33">
        <f t="shared" si="150"/>
        <v>0</v>
      </c>
      <c r="JI51" s="33">
        <f>IFERROR(VLOOKUP($J51,#REF!,JI$2,0),0)</f>
        <v>0</v>
      </c>
      <c r="JJ51" s="33">
        <f t="shared" si="150"/>
        <v>0</v>
      </c>
      <c r="JK51" s="33">
        <f>IFERROR(VLOOKUP($J51,#REF!,JK$2,0),0)</f>
        <v>0</v>
      </c>
      <c r="JL51" s="33">
        <f t="shared" si="150"/>
        <v>0</v>
      </c>
      <c r="JM51" s="33">
        <f>IFERROR(VLOOKUP($J51,#REF!,JM$2,0),0)</f>
        <v>0</v>
      </c>
      <c r="JN51" s="33">
        <f t="shared" si="151"/>
        <v>0</v>
      </c>
      <c r="JO51" s="33">
        <f>IFERROR(VLOOKUP($J51,#REF!,JO$2,0),0)</f>
        <v>0</v>
      </c>
      <c r="JP51" s="33">
        <f t="shared" si="151"/>
        <v>0</v>
      </c>
      <c r="JQ51" s="33">
        <f>IFERROR(VLOOKUP($J51,#REF!,JQ$2,0),0)</f>
        <v>0</v>
      </c>
      <c r="JR51" s="33">
        <f t="shared" si="151"/>
        <v>0</v>
      </c>
      <c r="JS51" s="33">
        <f>IFERROR(VLOOKUP($J51,#REF!,JS$2,0),0)</f>
        <v>0</v>
      </c>
      <c r="JT51" s="33">
        <f t="shared" si="151"/>
        <v>0</v>
      </c>
      <c r="JU51" s="33">
        <f>IFERROR(VLOOKUP($J51,#REF!,JU$2,0),0)</f>
        <v>0</v>
      </c>
      <c r="JV51" s="33">
        <f t="shared" si="151"/>
        <v>0</v>
      </c>
      <c r="JW51" s="33">
        <f>IFERROR(VLOOKUP($J51,#REF!,JW$2,0),0)</f>
        <v>0</v>
      </c>
      <c r="JX51" s="33">
        <f t="shared" si="151"/>
        <v>0</v>
      </c>
      <c r="JY51" s="33">
        <f>IFERROR(VLOOKUP($J51,#REF!,JY$2,0),0)</f>
        <v>0</v>
      </c>
      <c r="JZ51" s="33">
        <f t="shared" si="151"/>
        <v>0</v>
      </c>
      <c r="KA51" s="33">
        <f>IFERROR(VLOOKUP($J51,#REF!,KA$2,0),0)</f>
        <v>0</v>
      </c>
      <c r="KB51" s="33">
        <f t="shared" si="151"/>
        <v>0</v>
      </c>
      <c r="KC51" s="33">
        <f>IFERROR(VLOOKUP($J51,#REF!,KC$2,0),0)</f>
        <v>0</v>
      </c>
      <c r="KD51" s="33">
        <f t="shared" si="152"/>
        <v>0</v>
      </c>
      <c r="KE51" s="33">
        <f>IFERROR(VLOOKUP($J51,#REF!,KE$2,0),0)</f>
        <v>0</v>
      </c>
      <c r="KF51" s="33">
        <f t="shared" si="152"/>
        <v>0</v>
      </c>
      <c r="KG51" s="33">
        <f>IFERROR(VLOOKUP($J51,#REF!,KG$2,0),0)</f>
        <v>0</v>
      </c>
      <c r="KH51" s="33">
        <f t="shared" si="152"/>
        <v>0</v>
      </c>
      <c r="KI51" s="33">
        <f>IFERROR(VLOOKUP($J51,#REF!,KI$2,0),0)</f>
        <v>0</v>
      </c>
      <c r="KJ51" s="33">
        <f t="shared" si="152"/>
        <v>0</v>
      </c>
      <c r="KK51" s="33">
        <f>IFERROR(VLOOKUP($J51,#REF!,KK$2,0),0)</f>
        <v>0</v>
      </c>
      <c r="KL51" s="33">
        <f t="shared" si="152"/>
        <v>0</v>
      </c>
      <c r="KM51" s="33">
        <f>IFERROR(VLOOKUP($J51,#REF!,KM$2,0),0)</f>
        <v>0</v>
      </c>
      <c r="KN51" s="33">
        <f t="shared" si="152"/>
        <v>0</v>
      </c>
      <c r="KO51" s="33">
        <f>IFERROR(VLOOKUP($J51,#REF!,KO$2,0),0)</f>
        <v>0</v>
      </c>
      <c r="KP51" s="33">
        <f t="shared" si="152"/>
        <v>0</v>
      </c>
      <c r="KQ51" s="33">
        <f>IFERROR(VLOOKUP($J51,#REF!,KQ$2,0),0)</f>
        <v>0</v>
      </c>
      <c r="KR51" s="33">
        <f t="shared" si="152"/>
        <v>0</v>
      </c>
      <c r="KS51" s="33">
        <f>IFERROR(VLOOKUP($J51,#REF!,KS$2,0),0)</f>
        <v>0</v>
      </c>
      <c r="KT51" s="33">
        <f t="shared" si="153"/>
        <v>0</v>
      </c>
      <c r="KU51" s="33">
        <f>IFERROR(VLOOKUP($J51,#REF!,KU$2,0),0)</f>
        <v>0</v>
      </c>
      <c r="KV51" s="33">
        <f t="shared" si="153"/>
        <v>0</v>
      </c>
      <c r="KW51" s="33">
        <f>IFERROR(VLOOKUP($J51,#REF!,KW$2,0),0)</f>
        <v>0</v>
      </c>
      <c r="KX51" s="33">
        <f t="shared" si="153"/>
        <v>0</v>
      </c>
      <c r="KY51" s="33">
        <f>IFERROR(VLOOKUP($J51,#REF!,KY$2,0),0)</f>
        <v>0</v>
      </c>
      <c r="KZ51" s="33">
        <f t="shared" si="153"/>
        <v>0</v>
      </c>
      <c r="LA51" s="33">
        <f>IFERROR(VLOOKUP($J51,#REF!,LA$2,0),0)</f>
        <v>0</v>
      </c>
      <c r="LB51" s="33">
        <f t="shared" si="153"/>
        <v>0</v>
      </c>
      <c r="LC51" s="33">
        <f>IFERROR(VLOOKUP($J51,#REF!,LC$2,0),0)</f>
        <v>0</v>
      </c>
      <c r="LD51" s="33">
        <f t="shared" si="153"/>
        <v>0</v>
      </c>
      <c r="LE51" s="33">
        <f>IFERROR(VLOOKUP($J51,#REF!,LE$2,0),0)</f>
        <v>0</v>
      </c>
      <c r="LF51" s="33">
        <f t="shared" si="153"/>
        <v>0</v>
      </c>
      <c r="LG51" s="33">
        <f>IFERROR(VLOOKUP($J51,#REF!,LG$2,0),0)</f>
        <v>0</v>
      </c>
      <c r="LH51" s="33">
        <f t="shared" si="153"/>
        <v>0</v>
      </c>
      <c r="LI51" s="33">
        <f>IFERROR(VLOOKUP($J51,#REF!,LI$2,0),0)</f>
        <v>0</v>
      </c>
      <c r="LJ51" s="33">
        <f t="shared" si="154"/>
        <v>0</v>
      </c>
      <c r="LK51" s="33">
        <f>IFERROR(VLOOKUP($J51,#REF!,LK$2,0),0)</f>
        <v>0</v>
      </c>
      <c r="LL51" s="33">
        <f t="shared" si="154"/>
        <v>0</v>
      </c>
      <c r="LM51" s="33">
        <f>IFERROR(VLOOKUP($J51,#REF!,LM$2,0),0)</f>
        <v>0</v>
      </c>
      <c r="LN51" s="33">
        <f t="shared" si="154"/>
        <v>0</v>
      </c>
      <c r="LO51" s="33">
        <f>IFERROR(VLOOKUP($J51,#REF!,LO$2,0),0)</f>
        <v>0</v>
      </c>
      <c r="LP51" s="33">
        <f t="shared" si="154"/>
        <v>0</v>
      </c>
      <c r="LQ51" s="33">
        <f>IFERROR(VLOOKUP($J51,#REF!,LQ$2,0),0)</f>
        <v>0</v>
      </c>
      <c r="LR51" s="33">
        <f t="shared" si="154"/>
        <v>0</v>
      </c>
      <c r="LS51" s="33">
        <f>IFERROR(VLOOKUP($J51,#REF!,LS$2,0),0)</f>
        <v>0</v>
      </c>
      <c r="LT51" s="33">
        <f t="shared" si="154"/>
        <v>0</v>
      </c>
      <c r="LU51" s="33">
        <f>IFERROR(VLOOKUP($J51,#REF!,LU$2,0),0)</f>
        <v>0</v>
      </c>
      <c r="LV51" s="33">
        <f t="shared" si="154"/>
        <v>0</v>
      </c>
      <c r="LW51" s="33">
        <f>IFERROR(VLOOKUP($J51,#REF!,LW$2,0),0)</f>
        <v>0</v>
      </c>
      <c r="LX51" s="33">
        <f t="shared" si="155"/>
        <v>0</v>
      </c>
      <c r="LY51" s="33">
        <f>IFERROR(VLOOKUP($J51,#REF!,LY$2,0),0)</f>
        <v>0</v>
      </c>
      <c r="LZ51" s="33">
        <f t="shared" si="155"/>
        <v>0</v>
      </c>
      <c r="MA51" s="33">
        <f>IFERROR(VLOOKUP($J51,#REF!,MA$2,0),0)</f>
        <v>0</v>
      </c>
      <c r="MB51" s="33">
        <f t="shared" si="155"/>
        <v>0</v>
      </c>
      <c r="MC51" s="33">
        <f>IFERROR(VLOOKUP($J51,#REF!,MC$2,0),0)</f>
        <v>0</v>
      </c>
      <c r="MD51" s="33">
        <f t="shared" si="155"/>
        <v>0</v>
      </c>
      <c r="ME51" s="33">
        <f>IFERROR(VLOOKUP($J51,#REF!,ME$2,0),0)</f>
        <v>0</v>
      </c>
      <c r="MF51" s="33">
        <f t="shared" si="155"/>
        <v>0</v>
      </c>
      <c r="MG51" s="33">
        <f>IFERROR(VLOOKUP($J51,#REF!,MG$2,0),0)</f>
        <v>0</v>
      </c>
      <c r="MH51" s="33">
        <f t="shared" si="155"/>
        <v>0</v>
      </c>
      <c r="MI51" s="33">
        <f>IFERROR(VLOOKUP($J51,#REF!,MI$2,0),0)</f>
        <v>0</v>
      </c>
      <c r="MJ51" s="33">
        <f t="shared" si="155"/>
        <v>0</v>
      </c>
      <c r="MK51" s="33">
        <f>IFERROR(VLOOKUP($J51,#REF!,MK$2,0),0)</f>
        <v>0</v>
      </c>
      <c r="ML51" s="33">
        <f t="shared" si="155"/>
        <v>0</v>
      </c>
      <c r="MM51" s="33">
        <f>IFERROR(VLOOKUP($J51,#REF!,MM$2,0),0)</f>
        <v>0</v>
      </c>
      <c r="MN51" s="33">
        <f t="shared" si="156"/>
        <v>0</v>
      </c>
      <c r="MO51" s="33">
        <f>IFERROR(VLOOKUP($J51,#REF!,MO$2,0),0)</f>
        <v>0</v>
      </c>
      <c r="MP51" s="33">
        <f t="shared" si="156"/>
        <v>0</v>
      </c>
      <c r="MQ51" s="33">
        <f>IFERROR(VLOOKUP($J51,#REF!,MQ$2,0),0)</f>
        <v>0</v>
      </c>
      <c r="MR51" s="33">
        <f t="shared" si="156"/>
        <v>0</v>
      </c>
      <c r="MS51" s="33">
        <f>IFERROR(VLOOKUP($J51,#REF!,MS$2,0),0)</f>
        <v>0</v>
      </c>
      <c r="MT51" s="33">
        <f t="shared" si="156"/>
        <v>0</v>
      </c>
      <c r="MU51" s="33">
        <f>IFERROR(VLOOKUP($J51,#REF!,MU$2,0),0)</f>
        <v>0</v>
      </c>
      <c r="MV51" s="33">
        <f t="shared" si="156"/>
        <v>0</v>
      </c>
      <c r="MW51" s="33">
        <f>IFERROR(VLOOKUP($J51,#REF!,MW$2,0),0)</f>
        <v>0</v>
      </c>
      <c r="MX51" s="33">
        <f t="shared" si="156"/>
        <v>0</v>
      </c>
      <c r="MY51" s="33">
        <f>IFERROR(VLOOKUP($J51,#REF!,MY$2,0),0)</f>
        <v>0</v>
      </c>
      <c r="MZ51" s="33">
        <f t="shared" si="156"/>
        <v>0</v>
      </c>
      <c r="NA51" s="33">
        <f>IFERROR(VLOOKUP($J51,#REF!,NA$2,0),0)</f>
        <v>0</v>
      </c>
      <c r="NB51" s="33">
        <f t="shared" si="156"/>
        <v>0</v>
      </c>
      <c r="NC51" s="33">
        <f>IFERROR(VLOOKUP($J51,#REF!,NC$2,0),0)</f>
        <v>0</v>
      </c>
      <c r="ND51" s="33">
        <f t="shared" si="157"/>
        <v>0</v>
      </c>
      <c r="NE51" s="33">
        <f>IFERROR(VLOOKUP($J51,#REF!,NE$2,0),0)</f>
        <v>0</v>
      </c>
      <c r="NF51" s="33">
        <f t="shared" si="157"/>
        <v>0</v>
      </c>
      <c r="NG51" s="33">
        <f>IFERROR(VLOOKUP($J51,#REF!,NG$2,0),0)</f>
        <v>0</v>
      </c>
      <c r="NH51" s="33">
        <f t="shared" si="157"/>
        <v>0</v>
      </c>
      <c r="NI51" s="33">
        <f>IFERROR(VLOOKUP($J51,#REF!,NI$2,0),0)</f>
        <v>0</v>
      </c>
      <c r="NJ51" s="33">
        <f t="shared" si="157"/>
        <v>0</v>
      </c>
      <c r="NK51" s="33">
        <f>IFERROR(VLOOKUP($J51,#REF!,NK$2,0),0)</f>
        <v>0</v>
      </c>
      <c r="NL51" s="33">
        <f t="shared" si="157"/>
        <v>0</v>
      </c>
      <c r="NM51" s="33">
        <f>IFERROR(VLOOKUP($J51,#REF!,NM$2,0),0)</f>
        <v>0</v>
      </c>
      <c r="NN51" s="33">
        <f t="shared" si="157"/>
        <v>0</v>
      </c>
      <c r="NO51" s="33">
        <f>IFERROR(VLOOKUP($J51,#REF!,NO$2,0),0)</f>
        <v>0</v>
      </c>
      <c r="NP51" s="33">
        <f t="shared" si="157"/>
        <v>0</v>
      </c>
      <c r="NQ51" s="33">
        <f>IFERROR(VLOOKUP($J51,#REF!,NQ$2,0),0)</f>
        <v>0</v>
      </c>
      <c r="NR51" s="33">
        <f t="shared" si="157"/>
        <v>0</v>
      </c>
      <c r="NS51" s="33">
        <f>IFERROR(VLOOKUP($J51,#REF!,NS$2,0),0)</f>
        <v>0</v>
      </c>
      <c r="NT51" s="33">
        <f t="shared" si="158"/>
        <v>0</v>
      </c>
      <c r="NU51" s="33">
        <f>IFERROR(VLOOKUP($J51,#REF!,NU$2,0),0)</f>
        <v>0</v>
      </c>
      <c r="NV51" s="33">
        <f t="shared" si="158"/>
        <v>0</v>
      </c>
      <c r="NW51" s="33">
        <f>IFERROR(VLOOKUP($J51,#REF!,NW$2,0),0)</f>
        <v>0</v>
      </c>
      <c r="NX51" s="33">
        <f t="shared" si="158"/>
        <v>0</v>
      </c>
      <c r="NY51" s="33">
        <f>IFERROR(VLOOKUP($J51,#REF!,NY$2,0),0)</f>
        <v>0</v>
      </c>
      <c r="NZ51" s="33">
        <f t="shared" si="158"/>
        <v>0</v>
      </c>
      <c r="OA51" s="33">
        <f>IFERROR(VLOOKUP($J51,#REF!,OA$2,0),0)</f>
        <v>0</v>
      </c>
      <c r="OB51" s="33">
        <f t="shared" si="158"/>
        <v>0</v>
      </c>
      <c r="OC51" s="33">
        <f>IFERROR(VLOOKUP($J51,#REF!,OC$2,0),0)</f>
        <v>0</v>
      </c>
      <c r="OD51" s="33">
        <f t="shared" si="158"/>
        <v>0</v>
      </c>
      <c r="OE51" s="33">
        <f>IFERROR(VLOOKUP($J51,#REF!,OE$2,0),0)</f>
        <v>0</v>
      </c>
      <c r="OF51" s="33">
        <f t="shared" si="158"/>
        <v>0</v>
      </c>
      <c r="OG51" s="33">
        <f>IFERROR(VLOOKUP($J51,#REF!,OG$2,0),0)</f>
        <v>0</v>
      </c>
      <c r="OH51" s="33">
        <f t="shared" si="158"/>
        <v>0</v>
      </c>
      <c r="OI51" s="33">
        <f>IFERROR(VLOOKUP($J51,#REF!,OI$2,0),0)</f>
        <v>0</v>
      </c>
      <c r="OJ51" s="33">
        <f t="shared" si="159"/>
        <v>0</v>
      </c>
      <c r="OK51" s="33">
        <f>IFERROR(VLOOKUP($J51,#REF!,OK$2,0),0)</f>
        <v>0</v>
      </c>
      <c r="OL51" s="33">
        <f t="shared" si="159"/>
        <v>0</v>
      </c>
      <c r="OM51" s="33">
        <f>IFERROR(VLOOKUP($J51,#REF!,OM$2,0),0)</f>
        <v>0</v>
      </c>
      <c r="ON51" s="33">
        <f t="shared" si="159"/>
        <v>0</v>
      </c>
      <c r="OO51" s="33">
        <f>IFERROR(VLOOKUP($J51,#REF!,OO$2,0),0)</f>
        <v>0</v>
      </c>
      <c r="OP51" s="33">
        <f t="shared" si="81"/>
        <v>0</v>
      </c>
      <c r="OQ51" s="33">
        <f>IFERROR(VLOOKUP($J51,#REF!,OQ$2,0),0)</f>
        <v>0</v>
      </c>
      <c r="OR51" s="33">
        <f t="shared" si="82"/>
        <v>0</v>
      </c>
      <c r="OS51" s="33">
        <f>IFERROR(VLOOKUP($J51,#REF!,OS$2,0),0)</f>
        <v>0</v>
      </c>
      <c r="OT51" s="33">
        <f t="shared" si="83"/>
        <v>0</v>
      </c>
      <c r="OU51" s="33">
        <f>IFERROR(VLOOKUP($J51,#REF!,OU$2,0),0)</f>
        <v>0</v>
      </c>
      <c r="OV51" s="33">
        <f t="shared" si="84"/>
        <v>0</v>
      </c>
      <c r="OW51" s="33">
        <f>IFERROR(VLOOKUP($J51,#REF!,OW$2,0),0)</f>
        <v>0</v>
      </c>
      <c r="OX51" s="33">
        <f t="shared" si="85"/>
        <v>0</v>
      </c>
    </row>
    <row r="52" spans="2:414">
      <c r="B52" s="63">
        <f t="shared" si="0"/>
        <v>41</v>
      </c>
      <c r="C52" s="28">
        <f>入力⑦!C47</f>
        <v>0</v>
      </c>
      <c r="D52" s="28">
        <f>入力⑦!D47</f>
        <v>0</v>
      </c>
      <c r="E52" s="28">
        <f>入力⑦!E47</f>
        <v>0</v>
      </c>
      <c r="F52" s="28">
        <f>入力⑦!F47</f>
        <v>0</v>
      </c>
      <c r="G52" s="28">
        <f>入力⑦!G47</f>
        <v>0</v>
      </c>
      <c r="H52" s="28">
        <f>入力⑦!H47</f>
        <v>0</v>
      </c>
      <c r="I52" s="28">
        <f>入力⑦!I47</f>
        <v>0</v>
      </c>
      <c r="J52" s="28">
        <f>入力⑦!J47</f>
        <v>0</v>
      </c>
      <c r="K52" s="28" t="str">
        <f>入力⑦!L47</f>
        <v/>
      </c>
      <c r="L52" s="28" t="str">
        <f>入力⑦!M47</f>
        <v/>
      </c>
      <c r="M52" s="28">
        <f>入力⑦!N47</f>
        <v>0</v>
      </c>
      <c r="N52" s="28">
        <f>入力⑦!O47</f>
        <v>0</v>
      </c>
      <c r="O52" s="33">
        <f>IFERROR(VLOOKUP($J52,#REF!,O$2,0),0)</f>
        <v>0</v>
      </c>
      <c r="P52" s="33">
        <f t="shared" si="1"/>
        <v>0</v>
      </c>
      <c r="Q52" s="33">
        <f>IFERROR(VLOOKUP($J52,#REF!,Q$2,0),0)</f>
        <v>0</v>
      </c>
      <c r="R52" s="33">
        <f t="shared" si="1"/>
        <v>0</v>
      </c>
      <c r="S52" s="33">
        <f>IFERROR(VLOOKUP($J52,#REF!,S$2,0),0)</f>
        <v>0</v>
      </c>
      <c r="T52" s="33">
        <f t="shared" si="123"/>
        <v>0</v>
      </c>
      <c r="U52" s="33">
        <f>IFERROR(VLOOKUP($J52,#REF!,U$2,0),0)</f>
        <v>0</v>
      </c>
      <c r="V52" s="33">
        <f t="shared" si="123"/>
        <v>0</v>
      </c>
      <c r="W52" s="33">
        <f>IFERROR(VLOOKUP($J52,#REF!,W$2,0),0)</f>
        <v>0</v>
      </c>
      <c r="X52" s="33">
        <f t="shared" si="124"/>
        <v>0</v>
      </c>
      <c r="Y52" s="33">
        <f>IFERROR(VLOOKUP($J52,#REF!,Y$2,0),0)</f>
        <v>0</v>
      </c>
      <c r="Z52" s="33">
        <f t="shared" si="124"/>
        <v>0</v>
      </c>
      <c r="AA52" s="33">
        <f>IFERROR(VLOOKUP($J52,#REF!,AA$2,0),0)</f>
        <v>0</v>
      </c>
      <c r="AB52" s="33">
        <f t="shared" si="125"/>
        <v>0</v>
      </c>
      <c r="AC52" s="33">
        <f>IFERROR(VLOOKUP($J52,#REF!,AC$2,0),0)</f>
        <v>0</v>
      </c>
      <c r="AD52" s="33">
        <f t="shared" si="125"/>
        <v>0</v>
      </c>
      <c r="AE52" s="33">
        <f>IFERROR(VLOOKUP($J52,#REF!,AE$2,0),0)</f>
        <v>0</v>
      </c>
      <c r="AF52" s="33">
        <f t="shared" si="126"/>
        <v>0</v>
      </c>
      <c r="AG52" s="33">
        <f>IFERROR(VLOOKUP($J52,#REF!,AG$2,0),0)</f>
        <v>0</v>
      </c>
      <c r="AH52" s="33">
        <f t="shared" si="126"/>
        <v>0</v>
      </c>
      <c r="AI52" s="33">
        <f>IFERROR(VLOOKUP($J52,#REF!,AI$2,0),0)</f>
        <v>0</v>
      </c>
      <c r="AJ52" s="33">
        <f t="shared" si="127"/>
        <v>0</v>
      </c>
      <c r="AK52" s="33">
        <f>IFERROR(VLOOKUP($J52,#REF!,AK$2,0),0)</f>
        <v>0</v>
      </c>
      <c r="AL52" s="33">
        <f t="shared" si="127"/>
        <v>0</v>
      </c>
      <c r="AM52" s="33">
        <f>IFERROR(VLOOKUP($J52,#REF!,AM$2,0),0)</f>
        <v>0</v>
      </c>
      <c r="AN52" s="33">
        <f t="shared" si="128"/>
        <v>0</v>
      </c>
      <c r="AO52" s="33">
        <f>IFERROR(VLOOKUP($J52,#REF!,AO$2,0),0)</f>
        <v>0</v>
      </c>
      <c r="AP52" s="33">
        <f t="shared" si="128"/>
        <v>0</v>
      </c>
      <c r="AQ52" s="33">
        <f>IFERROR(VLOOKUP($J52,#REF!,AQ$2,0),0)</f>
        <v>0</v>
      </c>
      <c r="AR52" s="33">
        <f t="shared" si="129"/>
        <v>0</v>
      </c>
      <c r="AS52" s="33">
        <f>IFERROR(VLOOKUP($J52,#REF!,AS$2,0),0)</f>
        <v>0</v>
      </c>
      <c r="AT52" s="33">
        <f t="shared" si="129"/>
        <v>0</v>
      </c>
      <c r="AU52" s="33">
        <f>IFERROR(VLOOKUP($J52,#REF!,AU$2,0),0)</f>
        <v>0</v>
      </c>
      <c r="AV52" s="33">
        <f t="shared" si="130"/>
        <v>0</v>
      </c>
      <c r="AW52" s="33">
        <f>IFERROR(VLOOKUP($J52,#REF!,AW$2,0),0)</f>
        <v>0</v>
      </c>
      <c r="AX52" s="33">
        <f t="shared" si="130"/>
        <v>0</v>
      </c>
      <c r="AY52" s="33">
        <f>IFERROR(VLOOKUP($J52,#REF!,AY$2,0),0)</f>
        <v>0</v>
      </c>
      <c r="AZ52" s="33">
        <f t="shared" si="131"/>
        <v>0</v>
      </c>
      <c r="BA52" s="33">
        <f>IFERROR(VLOOKUP($J52,#REF!,BA$2,0),0)</f>
        <v>0</v>
      </c>
      <c r="BB52" s="33">
        <f t="shared" si="131"/>
        <v>0</v>
      </c>
      <c r="BC52" s="33">
        <f>IFERROR(VLOOKUP($J52,#REF!,BC$2,0),0)</f>
        <v>0</v>
      </c>
      <c r="BD52" s="33">
        <f t="shared" si="132"/>
        <v>0</v>
      </c>
      <c r="BE52" s="33">
        <f>IFERROR(VLOOKUP($J52,#REF!,BE$2,0),0)</f>
        <v>0</v>
      </c>
      <c r="BF52" s="33">
        <f t="shared" si="132"/>
        <v>0</v>
      </c>
      <c r="BG52" s="33">
        <f>IFERROR(VLOOKUP($J52,#REF!,BG$2,0),0)</f>
        <v>0</v>
      </c>
      <c r="BH52" s="33">
        <f t="shared" si="133"/>
        <v>0</v>
      </c>
      <c r="BI52" s="33">
        <f>IFERROR(VLOOKUP($J52,#REF!,BI$2,0),0)</f>
        <v>0</v>
      </c>
      <c r="BJ52" s="33">
        <f t="shared" si="133"/>
        <v>0</v>
      </c>
      <c r="BK52" s="33">
        <f>IFERROR(VLOOKUP($J52,#REF!,BK$2,0),0)</f>
        <v>0</v>
      </c>
      <c r="BL52" s="33">
        <f t="shared" si="134"/>
        <v>0</v>
      </c>
      <c r="BM52" s="33">
        <f>IFERROR(VLOOKUP($J52,#REF!,BM$2,0),0)</f>
        <v>0</v>
      </c>
      <c r="BN52" s="33">
        <f t="shared" si="134"/>
        <v>0</v>
      </c>
      <c r="BO52" s="33">
        <f>IFERROR(VLOOKUP($J52,#REF!,BO$2,0),0)</f>
        <v>0</v>
      </c>
      <c r="BP52" s="33">
        <f t="shared" si="135"/>
        <v>0</v>
      </c>
      <c r="BQ52" s="33">
        <f>IFERROR(VLOOKUP($J52,#REF!,BQ$2,0),0)</f>
        <v>0</v>
      </c>
      <c r="BR52" s="33">
        <f t="shared" si="135"/>
        <v>0</v>
      </c>
      <c r="BS52" s="33">
        <f>IFERROR(VLOOKUP($J52,#REF!,BS$2,0),0)</f>
        <v>0</v>
      </c>
      <c r="BT52" s="33">
        <f t="shared" si="136"/>
        <v>0</v>
      </c>
      <c r="BU52" s="33">
        <f>IFERROR(VLOOKUP($J52,#REF!,BU$2,0),0)</f>
        <v>0</v>
      </c>
      <c r="BV52" s="33">
        <f t="shared" si="136"/>
        <v>0</v>
      </c>
      <c r="BW52" s="33">
        <f>IFERROR(VLOOKUP($J52,#REF!,BW$2,0),0)</f>
        <v>0</v>
      </c>
      <c r="BX52" s="33">
        <f t="shared" si="137"/>
        <v>0</v>
      </c>
      <c r="BY52" s="33">
        <f>IFERROR(VLOOKUP($J52,#REF!,BY$2,0),0)</f>
        <v>0</v>
      </c>
      <c r="BZ52" s="33">
        <f t="shared" si="137"/>
        <v>0</v>
      </c>
      <c r="CA52" s="33">
        <f>IFERROR(VLOOKUP($J52,#REF!,CA$2,0),0)</f>
        <v>0</v>
      </c>
      <c r="CB52" s="33">
        <f t="shared" si="138"/>
        <v>0</v>
      </c>
      <c r="CC52" s="33">
        <f>IFERROR(VLOOKUP($J52,#REF!,CC$2,0),0)</f>
        <v>0</v>
      </c>
      <c r="CD52" s="33">
        <f t="shared" si="138"/>
        <v>0</v>
      </c>
      <c r="CE52" s="33">
        <f>IFERROR(VLOOKUP($J52,#REF!,CE$2,0),0)</f>
        <v>0</v>
      </c>
      <c r="CF52" s="33">
        <f t="shared" si="139"/>
        <v>0</v>
      </c>
      <c r="CG52" s="33">
        <f>IFERROR(VLOOKUP($J52,#REF!,CG$2,0),0)</f>
        <v>0</v>
      </c>
      <c r="CH52" s="33">
        <f t="shared" si="139"/>
        <v>0</v>
      </c>
      <c r="CI52" s="33">
        <f>IFERROR(VLOOKUP($J52,#REF!,CI$2,0),0)</f>
        <v>0</v>
      </c>
      <c r="CJ52" s="33">
        <f t="shared" si="139"/>
        <v>0</v>
      </c>
      <c r="CK52" s="33">
        <f>IFERROR(VLOOKUP($J52,#REF!,CK$2,0),0)</f>
        <v>0</v>
      </c>
      <c r="CL52" s="33">
        <f t="shared" si="139"/>
        <v>0</v>
      </c>
      <c r="CM52" s="33">
        <f>IFERROR(VLOOKUP($J52,#REF!,CM$2,0),0)</f>
        <v>0</v>
      </c>
      <c r="CN52" s="33">
        <f t="shared" si="139"/>
        <v>0</v>
      </c>
      <c r="CO52" s="33">
        <f>IFERROR(VLOOKUP($J52,#REF!,CO$2,0),0)</f>
        <v>0</v>
      </c>
      <c r="CP52" s="33">
        <f t="shared" si="139"/>
        <v>0</v>
      </c>
      <c r="CQ52" s="33">
        <f>IFERROR(VLOOKUP($J52,#REF!,CQ$2,0),0)</f>
        <v>0</v>
      </c>
      <c r="CR52" s="33">
        <f t="shared" si="139"/>
        <v>0</v>
      </c>
      <c r="CS52" s="33">
        <f>IFERROR(VLOOKUP($J52,#REF!,CS$2,0),0)</f>
        <v>0</v>
      </c>
      <c r="CT52" s="33">
        <f t="shared" si="139"/>
        <v>0</v>
      </c>
      <c r="CU52" s="33">
        <f>IFERROR(VLOOKUP($J52,#REF!,CU$2,0),0)</f>
        <v>0</v>
      </c>
      <c r="CV52" s="33">
        <f t="shared" si="140"/>
        <v>0</v>
      </c>
      <c r="CW52" s="33">
        <f>IFERROR(VLOOKUP($J52,#REF!,CW$2,0),0)</f>
        <v>0</v>
      </c>
      <c r="CX52" s="33">
        <f t="shared" si="140"/>
        <v>0</v>
      </c>
      <c r="CY52" s="33">
        <f>IFERROR(VLOOKUP($J52,#REF!,CY$2,0),0)</f>
        <v>0</v>
      </c>
      <c r="CZ52" s="33">
        <f t="shared" si="140"/>
        <v>0</v>
      </c>
      <c r="DA52" s="33">
        <f>IFERROR(VLOOKUP($J52,#REF!,DA$2,0),0)</f>
        <v>0</v>
      </c>
      <c r="DB52" s="33">
        <f t="shared" si="140"/>
        <v>0</v>
      </c>
      <c r="DC52" s="33">
        <f>IFERROR(VLOOKUP($J52,#REF!,DC$2,0),0)</f>
        <v>0</v>
      </c>
      <c r="DD52" s="33">
        <f t="shared" si="140"/>
        <v>0</v>
      </c>
      <c r="DE52" s="33">
        <f>IFERROR(VLOOKUP($J52,#REF!,DE$2,0),0)</f>
        <v>0</v>
      </c>
      <c r="DF52" s="33">
        <f t="shared" si="140"/>
        <v>0</v>
      </c>
      <c r="DG52" s="33">
        <f>IFERROR(VLOOKUP($J52,#REF!,DG$2,0),0)</f>
        <v>0</v>
      </c>
      <c r="DH52" s="33">
        <f t="shared" si="140"/>
        <v>0</v>
      </c>
      <c r="DI52" s="33">
        <f>IFERROR(VLOOKUP($J52,#REF!,DI$2,0),0)</f>
        <v>0</v>
      </c>
      <c r="DJ52" s="33">
        <f t="shared" si="140"/>
        <v>0</v>
      </c>
      <c r="DK52" s="33">
        <f>IFERROR(VLOOKUP($J52,#REF!,DK$2,0),0)</f>
        <v>0</v>
      </c>
      <c r="DL52" s="33">
        <f t="shared" si="141"/>
        <v>0</v>
      </c>
      <c r="DM52" s="33">
        <f>IFERROR(VLOOKUP($J52,#REF!,DM$2,0),0)</f>
        <v>0</v>
      </c>
      <c r="DN52" s="33">
        <f t="shared" si="141"/>
        <v>0</v>
      </c>
      <c r="DO52" s="33">
        <f>IFERROR(VLOOKUP($J52,#REF!,DO$2,0),0)</f>
        <v>0</v>
      </c>
      <c r="DP52" s="33">
        <f t="shared" si="141"/>
        <v>0</v>
      </c>
      <c r="DQ52" s="33">
        <f>IFERROR(VLOOKUP($J52,#REF!,DQ$2,0),0)</f>
        <v>0</v>
      </c>
      <c r="DR52" s="33">
        <f t="shared" si="141"/>
        <v>0</v>
      </c>
      <c r="DS52" s="33">
        <f>IFERROR(VLOOKUP($J52,#REF!,DS$2,0),0)</f>
        <v>0</v>
      </c>
      <c r="DT52" s="33">
        <f t="shared" si="141"/>
        <v>0</v>
      </c>
      <c r="DU52" s="33">
        <f>IFERROR(VLOOKUP($J52,#REF!,DU$2,0),0)</f>
        <v>0</v>
      </c>
      <c r="DV52" s="33">
        <f t="shared" si="141"/>
        <v>0</v>
      </c>
      <c r="DW52" s="33">
        <f>IFERROR(VLOOKUP($J52,#REF!,DW$2,0),0)</f>
        <v>0</v>
      </c>
      <c r="DX52" s="33">
        <f t="shared" si="141"/>
        <v>0</v>
      </c>
      <c r="DY52" s="33">
        <f>IFERROR(VLOOKUP($J52,#REF!,DY$2,0),0)</f>
        <v>0</v>
      </c>
      <c r="DZ52" s="33">
        <f t="shared" si="141"/>
        <v>0</v>
      </c>
      <c r="EA52" s="33">
        <f>IFERROR(VLOOKUP($J52,#REF!,EA$2,0),0)</f>
        <v>0</v>
      </c>
      <c r="EB52" s="33">
        <f t="shared" si="142"/>
        <v>0</v>
      </c>
      <c r="EC52" s="33">
        <f>IFERROR(VLOOKUP($J52,#REF!,EC$2,0),0)</f>
        <v>0</v>
      </c>
      <c r="ED52" s="33">
        <f t="shared" si="142"/>
        <v>0</v>
      </c>
      <c r="EE52" s="33">
        <f>IFERROR(VLOOKUP($J52,#REF!,EE$2,0),0)</f>
        <v>0</v>
      </c>
      <c r="EF52" s="33">
        <f t="shared" si="142"/>
        <v>0</v>
      </c>
      <c r="EG52" s="33">
        <f>IFERROR(VLOOKUP($J52,#REF!,EG$2,0),0)</f>
        <v>0</v>
      </c>
      <c r="EH52" s="33">
        <f t="shared" si="142"/>
        <v>0</v>
      </c>
      <c r="EI52" s="33">
        <f>IFERROR(VLOOKUP($J52,#REF!,EI$2,0),0)</f>
        <v>0</v>
      </c>
      <c r="EJ52" s="33">
        <f t="shared" si="142"/>
        <v>0</v>
      </c>
      <c r="EK52" s="33">
        <f>IFERROR(VLOOKUP($J52,#REF!,EK$2,0),0)</f>
        <v>0</v>
      </c>
      <c r="EL52" s="33">
        <f t="shared" si="142"/>
        <v>0</v>
      </c>
      <c r="EM52" s="33">
        <f>IFERROR(VLOOKUP($J52,#REF!,EM$2,0),0)</f>
        <v>0</v>
      </c>
      <c r="EN52" s="33">
        <f t="shared" si="142"/>
        <v>0</v>
      </c>
      <c r="EO52" s="33">
        <f>IFERROR(VLOOKUP($J52,#REF!,EO$2,0),0)</f>
        <v>0</v>
      </c>
      <c r="EP52" s="33">
        <f t="shared" si="142"/>
        <v>0</v>
      </c>
      <c r="EQ52" s="33">
        <f>IFERROR(VLOOKUP($J52,#REF!,EQ$2,0),0)</f>
        <v>0</v>
      </c>
      <c r="ER52" s="33">
        <f t="shared" si="143"/>
        <v>0</v>
      </c>
      <c r="ES52" s="33">
        <f>IFERROR(VLOOKUP($J52,#REF!,ES$2,0),0)</f>
        <v>0</v>
      </c>
      <c r="ET52" s="33">
        <f t="shared" si="143"/>
        <v>0</v>
      </c>
      <c r="EU52" s="33">
        <f>IFERROR(VLOOKUP($J52,#REF!,EU$2,0),0)</f>
        <v>0</v>
      </c>
      <c r="EV52" s="33">
        <f t="shared" si="143"/>
        <v>0</v>
      </c>
      <c r="EW52" s="33">
        <f>IFERROR(VLOOKUP($J52,#REF!,EW$2,0),0)</f>
        <v>0</v>
      </c>
      <c r="EX52" s="33">
        <f t="shared" si="143"/>
        <v>0</v>
      </c>
      <c r="EY52" s="33">
        <f>IFERROR(VLOOKUP($J52,#REF!,EY$2,0),0)</f>
        <v>0</v>
      </c>
      <c r="EZ52" s="33">
        <f t="shared" si="143"/>
        <v>0</v>
      </c>
      <c r="FA52" s="33">
        <f>IFERROR(VLOOKUP($J52,#REF!,FA$2,0),0)</f>
        <v>0</v>
      </c>
      <c r="FB52" s="33">
        <f t="shared" si="143"/>
        <v>0</v>
      </c>
      <c r="FC52" s="33">
        <f>IFERROR(VLOOKUP($J52,#REF!,FC$2,0),0)</f>
        <v>0</v>
      </c>
      <c r="FD52" s="33">
        <f t="shared" si="143"/>
        <v>0</v>
      </c>
      <c r="FE52" s="33">
        <f>IFERROR(VLOOKUP($J52,#REF!,FE$2,0),0)</f>
        <v>0</v>
      </c>
      <c r="FF52" s="33">
        <f t="shared" si="143"/>
        <v>0</v>
      </c>
      <c r="FG52" s="33">
        <f>IFERROR(VLOOKUP($J52,#REF!,FG$2,0),0)</f>
        <v>0</v>
      </c>
      <c r="FH52" s="33">
        <f t="shared" si="144"/>
        <v>0</v>
      </c>
      <c r="FI52" s="33">
        <f>IFERROR(VLOOKUP($J52,#REF!,FI$2,0),0)</f>
        <v>0</v>
      </c>
      <c r="FJ52" s="33">
        <f t="shared" si="144"/>
        <v>0</v>
      </c>
      <c r="FK52" s="33">
        <f>IFERROR(VLOOKUP($J52,#REF!,FK$2,0),0)</f>
        <v>0</v>
      </c>
      <c r="FL52" s="33">
        <f t="shared" si="144"/>
        <v>0</v>
      </c>
      <c r="FM52" s="33">
        <f>IFERROR(VLOOKUP($J52,#REF!,FM$2,0),0)</f>
        <v>0</v>
      </c>
      <c r="FN52" s="33">
        <f t="shared" si="144"/>
        <v>0</v>
      </c>
      <c r="FO52" s="33">
        <f>IFERROR(VLOOKUP($J52,#REF!,FO$2,0),0)</f>
        <v>0</v>
      </c>
      <c r="FP52" s="33">
        <f t="shared" si="144"/>
        <v>0</v>
      </c>
      <c r="FQ52" s="33">
        <f>IFERROR(VLOOKUP($J52,#REF!,FQ$2,0),0)</f>
        <v>0</v>
      </c>
      <c r="FR52" s="33">
        <f t="shared" si="144"/>
        <v>0</v>
      </c>
      <c r="FS52" s="33">
        <f>IFERROR(VLOOKUP($J52,#REF!,FS$2,0),0)</f>
        <v>0</v>
      </c>
      <c r="FT52" s="33">
        <f t="shared" si="144"/>
        <v>0</v>
      </c>
      <c r="FU52" s="33">
        <f>IFERROR(VLOOKUP($J52,#REF!,FU$2,0),0)</f>
        <v>0</v>
      </c>
      <c r="FV52" s="33">
        <f t="shared" si="144"/>
        <v>0</v>
      </c>
      <c r="FW52" s="33">
        <f>IFERROR(VLOOKUP($J52,#REF!,FW$2,0),0)</f>
        <v>0</v>
      </c>
      <c r="FX52" s="33">
        <f t="shared" si="145"/>
        <v>0</v>
      </c>
      <c r="FY52" s="33">
        <f>IFERROR(VLOOKUP($J52,#REF!,FY$2,0),0)</f>
        <v>0</v>
      </c>
      <c r="FZ52" s="33">
        <f t="shared" si="145"/>
        <v>0</v>
      </c>
      <c r="GA52" s="33">
        <f>IFERROR(VLOOKUP($J52,#REF!,GA$2,0),0)</f>
        <v>0</v>
      </c>
      <c r="GB52" s="33">
        <f t="shared" si="145"/>
        <v>0</v>
      </c>
      <c r="GC52" s="33">
        <f>IFERROR(VLOOKUP($J52,#REF!,GC$2,0),0)</f>
        <v>0</v>
      </c>
      <c r="GD52" s="33">
        <f t="shared" si="145"/>
        <v>0</v>
      </c>
      <c r="GE52" s="33">
        <f>IFERROR(VLOOKUP($J52,#REF!,GE$2,0),0)</f>
        <v>0</v>
      </c>
      <c r="GF52" s="33">
        <f t="shared" si="145"/>
        <v>0</v>
      </c>
      <c r="GG52" s="33">
        <f>IFERROR(VLOOKUP($J52,#REF!,GG$2,0),0)</f>
        <v>0</v>
      </c>
      <c r="GH52" s="33">
        <f t="shared" si="145"/>
        <v>0</v>
      </c>
      <c r="GI52" s="33">
        <f>IFERROR(VLOOKUP($J52,#REF!,GI$2,0),0)</f>
        <v>0</v>
      </c>
      <c r="GJ52" s="33">
        <f t="shared" si="145"/>
        <v>0</v>
      </c>
      <c r="GK52" s="33">
        <f>IFERROR(VLOOKUP($J52,#REF!,GK$2,0),0)</f>
        <v>0</v>
      </c>
      <c r="GL52" s="33">
        <f t="shared" si="145"/>
        <v>0</v>
      </c>
      <c r="GM52" s="33">
        <f>IFERROR(VLOOKUP($J52,#REF!,GM$2,0),0)</f>
        <v>0</v>
      </c>
      <c r="GN52" s="33">
        <f t="shared" si="146"/>
        <v>0</v>
      </c>
      <c r="GO52" s="33">
        <f>IFERROR(VLOOKUP($J52,#REF!,GO$2,0),0)</f>
        <v>0</v>
      </c>
      <c r="GP52" s="33">
        <f t="shared" si="146"/>
        <v>0</v>
      </c>
      <c r="GQ52" s="33">
        <f>IFERROR(VLOOKUP($J52,#REF!,GQ$2,0),0)</f>
        <v>0</v>
      </c>
      <c r="GR52" s="33">
        <f t="shared" si="146"/>
        <v>0</v>
      </c>
      <c r="GS52" s="33">
        <f>IFERROR(VLOOKUP($J52,#REF!,GS$2,0),0)</f>
        <v>0</v>
      </c>
      <c r="GT52" s="33">
        <f t="shared" si="146"/>
        <v>0</v>
      </c>
      <c r="GU52" s="33">
        <f>IFERROR(VLOOKUP($J52,#REF!,GU$2,0),0)</f>
        <v>0</v>
      </c>
      <c r="GV52" s="33">
        <f t="shared" si="146"/>
        <v>0</v>
      </c>
      <c r="GW52" s="33">
        <f>IFERROR(VLOOKUP($J52,#REF!,GW$2,0),0)</f>
        <v>0</v>
      </c>
      <c r="GX52" s="33">
        <f t="shared" si="146"/>
        <v>0</v>
      </c>
      <c r="GY52" s="33">
        <f>IFERROR(VLOOKUP($J52,#REF!,GY$2,0),0)</f>
        <v>0</v>
      </c>
      <c r="GZ52" s="33">
        <f t="shared" si="146"/>
        <v>0</v>
      </c>
      <c r="HA52" s="33">
        <f>IFERROR(VLOOKUP($J52,#REF!,HA$2,0),0)</f>
        <v>0</v>
      </c>
      <c r="HB52" s="33">
        <f t="shared" si="147"/>
        <v>0</v>
      </c>
      <c r="HC52" s="33">
        <f>IFERROR(VLOOKUP($J52,#REF!,HC$2,0),0)</f>
        <v>0</v>
      </c>
      <c r="HD52" s="33">
        <f t="shared" si="147"/>
        <v>0</v>
      </c>
      <c r="HE52" s="33">
        <f>IFERROR(VLOOKUP($J52,#REF!,HE$2,0),0)</f>
        <v>0</v>
      </c>
      <c r="HF52" s="33">
        <f t="shared" si="147"/>
        <v>0</v>
      </c>
      <c r="HG52" s="33">
        <f>IFERROR(VLOOKUP($J52,#REF!,HG$2,0),0)</f>
        <v>0</v>
      </c>
      <c r="HH52" s="33">
        <f t="shared" si="147"/>
        <v>0</v>
      </c>
      <c r="HI52" s="33">
        <f>IFERROR(VLOOKUP($J52,#REF!,HI$2,0),0)</f>
        <v>0</v>
      </c>
      <c r="HJ52" s="33">
        <f t="shared" si="147"/>
        <v>0</v>
      </c>
      <c r="HK52" s="33">
        <f>IFERROR(VLOOKUP($J52,#REF!,HK$2,0),0)</f>
        <v>0</v>
      </c>
      <c r="HL52" s="33">
        <f t="shared" si="147"/>
        <v>0</v>
      </c>
      <c r="HM52" s="33">
        <f>IFERROR(VLOOKUP($J52,#REF!,HM$2,0),0)</f>
        <v>0</v>
      </c>
      <c r="HN52" s="33">
        <f t="shared" si="147"/>
        <v>0</v>
      </c>
      <c r="HO52" s="33">
        <f>IFERROR(VLOOKUP($J52,#REF!,HO$2,0),0)</f>
        <v>0</v>
      </c>
      <c r="HP52" s="33">
        <f t="shared" si="147"/>
        <v>0</v>
      </c>
      <c r="HQ52" s="33">
        <f>IFERROR(VLOOKUP($J52,#REF!,HQ$2,0),0)</f>
        <v>0</v>
      </c>
      <c r="HR52" s="33">
        <f t="shared" si="148"/>
        <v>0</v>
      </c>
      <c r="HS52" s="33">
        <f>IFERROR(VLOOKUP($J52,#REF!,HS$2,0),0)</f>
        <v>0</v>
      </c>
      <c r="HT52" s="33">
        <f t="shared" si="148"/>
        <v>0</v>
      </c>
      <c r="HU52" s="33">
        <f>IFERROR(VLOOKUP($J52,#REF!,HU$2,0),0)</f>
        <v>0</v>
      </c>
      <c r="HV52" s="33">
        <f t="shared" si="148"/>
        <v>0</v>
      </c>
      <c r="HW52" s="33">
        <f>IFERROR(VLOOKUP($J52,#REF!,HW$2,0),0)</f>
        <v>0</v>
      </c>
      <c r="HX52" s="33">
        <f t="shared" si="148"/>
        <v>0</v>
      </c>
      <c r="HY52" s="33">
        <f>IFERROR(VLOOKUP($J52,#REF!,HY$2,0),0)</f>
        <v>0</v>
      </c>
      <c r="HZ52" s="33">
        <f t="shared" si="148"/>
        <v>0</v>
      </c>
      <c r="IA52" s="33">
        <f>IFERROR(VLOOKUP($J52,#REF!,IA$2,0),0)</f>
        <v>0</v>
      </c>
      <c r="IB52" s="33">
        <f t="shared" si="148"/>
        <v>0</v>
      </c>
      <c r="IC52" s="33">
        <f>IFERROR(VLOOKUP($J52,#REF!,IC$2,0),0)</f>
        <v>0</v>
      </c>
      <c r="ID52" s="33">
        <f t="shared" si="148"/>
        <v>0</v>
      </c>
      <c r="IE52" s="33">
        <f>IFERROR(VLOOKUP($J52,#REF!,IE$2,0),0)</f>
        <v>0</v>
      </c>
      <c r="IF52" s="33">
        <f t="shared" si="148"/>
        <v>0</v>
      </c>
      <c r="IG52" s="33">
        <f>IFERROR(VLOOKUP($J52,#REF!,IG$2,0),0)</f>
        <v>0</v>
      </c>
      <c r="IH52" s="33">
        <f t="shared" si="149"/>
        <v>0</v>
      </c>
      <c r="II52" s="33">
        <f>IFERROR(VLOOKUP($J52,#REF!,II$2,0),0)</f>
        <v>0</v>
      </c>
      <c r="IJ52" s="33">
        <f t="shared" si="149"/>
        <v>0</v>
      </c>
      <c r="IK52" s="33">
        <f>IFERROR(VLOOKUP($J52,#REF!,IK$2,0),0)</f>
        <v>0</v>
      </c>
      <c r="IL52" s="33">
        <f t="shared" si="149"/>
        <v>0</v>
      </c>
      <c r="IM52" s="33">
        <f>IFERROR(VLOOKUP($J52,#REF!,IM$2,0),0)</f>
        <v>0</v>
      </c>
      <c r="IN52" s="33">
        <f t="shared" si="149"/>
        <v>0</v>
      </c>
      <c r="IO52" s="33">
        <f>IFERROR(VLOOKUP($J52,#REF!,IO$2,0),0)</f>
        <v>0</v>
      </c>
      <c r="IP52" s="33">
        <f t="shared" si="149"/>
        <v>0</v>
      </c>
      <c r="IQ52" s="33">
        <f>IFERROR(VLOOKUP($J52,#REF!,IQ$2,0),0)</f>
        <v>0</v>
      </c>
      <c r="IR52" s="33">
        <f t="shared" si="149"/>
        <v>0</v>
      </c>
      <c r="IS52" s="33">
        <f>IFERROR(VLOOKUP($J52,#REF!,IS$2,0),0)</f>
        <v>0</v>
      </c>
      <c r="IT52" s="33">
        <f t="shared" si="149"/>
        <v>0</v>
      </c>
      <c r="IU52" s="33">
        <f>IFERROR(VLOOKUP($J52,#REF!,IU$2,0),0)</f>
        <v>0</v>
      </c>
      <c r="IV52" s="33">
        <f t="shared" si="149"/>
        <v>0</v>
      </c>
      <c r="IW52" s="33">
        <f>IFERROR(VLOOKUP($J52,#REF!,IW$2,0),0)</f>
        <v>0</v>
      </c>
      <c r="IX52" s="33">
        <f t="shared" si="150"/>
        <v>0</v>
      </c>
      <c r="IY52" s="33">
        <f>IFERROR(VLOOKUP($J52,#REF!,IY$2,0),0)</f>
        <v>0</v>
      </c>
      <c r="IZ52" s="33">
        <f t="shared" si="150"/>
        <v>0</v>
      </c>
      <c r="JA52" s="33">
        <f>IFERROR(VLOOKUP($J52,#REF!,JA$2,0),0)</f>
        <v>0</v>
      </c>
      <c r="JB52" s="33">
        <f t="shared" si="150"/>
        <v>0</v>
      </c>
      <c r="JC52" s="33">
        <f>IFERROR(VLOOKUP($J52,#REF!,JC$2,0),0)</f>
        <v>0</v>
      </c>
      <c r="JD52" s="33">
        <f t="shared" si="150"/>
        <v>0</v>
      </c>
      <c r="JE52" s="33">
        <f>IFERROR(VLOOKUP($J52,#REF!,JE$2,0),0)</f>
        <v>0</v>
      </c>
      <c r="JF52" s="33">
        <f t="shared" si="150"/>
        <v>0</v>
      </c>
      <c r="JG52" s="33">
        <f>IFERROR(VLOOKUP($J52,#REF!,JG$2,0),0)</f>
        <v>0</v>
      </c>
      <c r="JH52" s="33">
        <f t="shared" si="150"/>
        <v>0</v>
      </c>
      <c r="JI52" s="33">
        <f>IFERROR(VLOOKUP($J52,#REF!,JI$2,0),0)</f>
        <v>0</v>
      </c>
      <c r="JJ52" s="33">
        <f t="shared" si="150"/>
        <v>0</v>
      </c>
      <c r="JK52" s="33">
        <f>IFERROR(VLOOKUP($J52,#REF!,JK$2,0),0)</f>
        <v>0</v>
      </c>
      <c r="JL52" s="33">
        <f t="shared" si="150"/>
        <v>0</v>
      </c>
      <c r="JM52" s="33">
        <f>IFERROR(VLOOKUP($J52,#REF!,JM$2,0),0)</f>
        <v>0</v>
      </c>
      <c r="JN52" s="33">
        <f t="shared" si="151"/>
        <v>0</v>
      </c>
      <c r="JO52" s="33">
        <f>IFERROR(VLOOKUP($J52,#REF!,JO$2,0),0)</f>
        <v>0</v>
      </c>
      <c r="JP52" s="33">
        <f t="shared" si="151"/>
        <v>0</v>
      </c>
      <c r="JQ52" s="33">
        <f>IFERROR(VLOOKUP($J52,#REF!,JQ$2,0),0)</f>
        <v>0</v>
      </c>
      <c r="JR52" s="33">
        <f t="shared" si="151"/>
        <v>0</v>
      </c>
      <c r="JS52" s="33">
        <f>IFERROR(VLOOKUP($J52,#REF!,JS$2,0),0)</f>
        <v>0</v>
      </c>
      <c r="JT52" s="33">
        <f t="shared" si="151"/>
        <v>0</v>
      </c>
      <c r="JU52" s="33">
        <f>IFERROR(VLOOKUP($J52,#REF!,JU$2,0),0)</f>
        <v>0</v>
      </c>
      <c r="JV52" s="33">
        <f t="shared" si="151"/>
        <v>0</v>
      </c>
      <c r="JW52" s="33">
        <f>IFERROR(VLOOKUP($J52,#REF!,JW$2,0),0)</f>
        <v>0</v>
      </c>
      <c r="JX52" s="33">
        <f t="shared" si="151"/>
        <v>0</v>
      </c>
      <c r="JY52" s="33">
        <f>IFERROR(VLOOKUP($J52,#REF!,JY$2,0),0)</f>
        <v>0</v>
      </c>
      <c r="JZ52" s="33">
        <f t="shared" si="151"/>
        <v>0</v>
      </c>
      <c r="KA52" s="33">
        <f>IFERROR(VLOOKUP($J52,#REF!,KA$2,0),0)</f>
        <v>0</v>
      </c>
      <c r="KB52" s="33">
        <f t="shared" si="151"/>
        <v>0</v>
      </c>
      <c r="KC52" s="33">
        <f>IFERROR(VLOOKUP($J52,#REF!,KC$2,0),0)</f>
        <v>0</v>
      </c>
      <c r="KD52" s="33">
        <f t="shared" si="152"/>
        <v>0</v>
      </c>
      <c r="KE52" s="33">
        <f>IFERROR(VLOOKUP($J52,#REF!,KE$2,0),0)</f>
        <v>0</v>
      </c>
      <c r="KF52" s="33">
        <f t="shared" si="152"/>
        <v>0</v>
      </c>
      <c r="KG52" s="33">
        <f>IFERROR(VLOOKUP($J52,#REF!,KG$2,0),0)</f>
        <v>0</v>
      </c>
      <c r="KH52" s="33">
        <f t="shared" si="152"/>
        <v>0</v>
      </c>
      <c r="KI52" s="33">
        <f>IFERROR(VLOOKUP($J52,#REF!,KI$2,0),0)</f>
        <v>0</v>
      </c>
      <c r="KJ52" s="33">
        <f t="shared" si="152"/>
        <v>0</v>
      </c>
      <c r="KK52" s="33">
        <f>IFERROR(VLOOKUP($J52,#REF!,KK$2,0),0)</f>
        <v>0</v>
      </c>
      <c r="KL52" s="33">
        <f t="shared" si="152"/>
        <v>0</v>
      </c>
      <c r="KM52" s="33">
        <f>IFERROR(VLOOKUP($J52,#REF!,KM$2,0),0)</f>
        <v>0</v>
      </c>
      <c r="KN52" s="33">
        <f t="shared" si="152"/>
        <v>0</v>
      </c>
      <c r="KO52" s="33">
        <f>IFERROR(VLOOKUP($J52,#REF!,KO$2,0),0)</f>
        <v>0</v>
      </c>
      <c r="KP52" s="33">
        <f t="shared" si="152"/>
        <v>0</v>
      </c>
      <c r="KQ52" s="33">
        <f>IFERROR(VLOOKUP($J52,#REF!,KQ$2,0),0)</f>
        <v>0</v>
      </c>
      <c r="KR52" s="33">
        <f t="shared" si="152"/>
        <v>0</v>
      </c>
      <c r="KS52" s="33">
        <f>IFERROR(VLOOKUP($J52,#REF!,KS$2,0),0)</f>
        <v>0</v>
      </c>
      <c r="KT52" s="33">
        <f t="shared" si="153"/>
        <v>0</v>
      </c>
      <c r="KU52" s="33">
        <f>IFERROR(VLOOKUP($J52,#REF!,KU$2,0),0)</f>
        <v>0</v>
      </c>
      <c r="KV52" s="33">
        <f t="shared" si="153"/>
        <v>0</v>
      </c>
      <c r="KW52" s="33">
        <f>IFERROR(VLOOKUP($J52,#REF!,KW$2,0),0)</f>
        <v>0</v>
      </c>
      <c r="KX52" s="33">
        <f t="shared" si="153"/>
        <v>0</v>
      </c>
      <c r="KY52" s="33">
        <f>IFERROR(VLOOKUP($J52,#REF!,KY$2,0),0)</f>
        <v>0</v>
      </c>
      <c r="KZ52" s="33">
        <f t="shared" si="153"/>
        <v>0</v>
      </c>
      <c r="LA52" s="33">
        <f>IFERROR(VLOOKUP($J52,#REF!,LA$2,0),0)</f>
        <v>0</v>
      </c>
      <c r="LB52" s="33">
        <f t="shared" si="153"/>
        <v>0</v>
      </c>
      <c r="LC52" s="33">
        <f>IFERROR(VLOOKUP($J52,#REF!,LC$2,0),0)</f>
        <v>0</v>
      </c>
      <c r="LD52" s="33">
        <f t="shared" si="153"/>
        <v>0</v>
      </c>
      <c r="LE52" s="33">
        <f>IFERROR(VLOOKUP($J52,#REF!,LE$2,0),0)</f>
        <v>0</v>
      </c>
      <c r="LF52" s="33">
        <f t="shared" si="153"/>
        <v>0</v>
      </c>
      <c r="LG52" s="33">
        <f>IFERROR(VLOOKUP($J52,#REF!,LG$2,0),0)</f>
        <v>0</v>
      </c>
      <c r="LH52" s="33">
        <f t="shared" si="153"/>
        <v>0</v>
      </c>
      <c r="LI52" s="33">
        <f>IFERROR(VLOOKUP($J52,#REF!,LI$2,0),0)</f>
        <v>0</v>
      </c>
      <c r="LJ52" s="33">
        <f t="shared" si="154"/>
        <v>0</v>
      </c>
      <c r="LK52" s="33">
        <f>IFERROR(VLOOKUP($J52,#REF!,LK$2,0),0)</f>
        <v>0</v>
      </c>
      <c r="LL52" s="33">
        <f t="shared" si="154"/>
        <v>0</v>
      </c>
      <c r="LM52" s="33">
        <f>IFERROR(VLOOKUP($J52,#REF!,LM$2,0),0)</f>
        <v>0</v>
      </c>
      <c r="LN52" s="33">
        <f t="shared" si="154"/>
        <v>0</v>
      </c>
      <c r="LO52" s="33">
        <f>IFERROR(VLOOKUP($J52,#REF!,LO$2,0),0)</f>
        <v>0</v>
      </c>
      <c r="LP52" s="33">
        <f t="shared" si="154"/>
        <v>0</v>
      </c>
      <c r="LQ52" s="33">
        <f>IFERROR(VLOOKUP($J52,#REF!,LQ$2,0),0)</f>
        <v>0</v>
      </c>
      <c r="LR52" s="33">
        <f t="shared" si="154"/>
        <v>0</v>
      </c>
      <c r="LS52" s="33">
        <f>IFERROR(VLOOKUP($J52,#REF!,LS$2,0),0)</f>
        <v>0</v>
      </c>
      <c r="LT52" s="33">
        <f t="shared" si="154"/>
        <v>0</v>
      </c>
      <c r="LU52" s="33">
        <f>IFERROR(VLOOKUP($J52,#REF!,LU$2,0),0)</f>
        <v>0</v>
      </c>
      <c r="LV52" s="33">
        <f t="shared" si="154"/>
        <v>0</v>
      </c>
      <c r="LW52" s="33">
        <f>IFERROR(VLOOKUP($J52,#REF!,LW$2,0),0)</f>
        <v>0</v>
      </c>
      <c r="LX52" s="33">
        <f t="shared" si="155"/>
        <v>0</v>
      </c>
      <c r="LY52" s="33">
        <f>IFERROR(VLOOKUP($J52,#REF!,LY$2,0),0)</f>
        <v>0</v>
      </c>
      <c r="LZ52" s="33">
        <f t="shared" si="155"/>
        <v>0</v>
      </c>
      <c r="MA52" s="33">
        <f>IFERROR(VLOOKUP($J52,#REF!,MA$2,0),0)</f>
        <v>0</v>
      </c>
      <c r="MB52" s="33">
        <f t="shared" si="155"/>
        <v>0</v>
      </c>
      <c r="MC52" s="33">
        <f>IFERROR(VLOOKUP($J52,#REF!,MC$2,0),0)</f>
        <v>0</v>
      </c>
      <c r="MD52" s="33">
        <f t="shared" si="155"/>
        <v>0</v>
      </c>
      <c r="ME52" s="33">
        <f>IFERROR(VLOOKUP($J52,#REF!,ME$2,0),0)</f>
        <v>0</v>
      </c>
      <c r="MF52" s="33">
        <f t="shared" si="155"/>
        <v>0</v>
      </c>
      <c r="MG52" s="33">
        <f>IFERROR(VLOOKUP($J52,#REF!,MG$2,0),0)</f>
        <v>0</v>
      </c>
      <c r="MH52" s="33">
        <f t="shared" si="155"/>
        <v>0</v>
      </c>
      <c r="MI52" s="33">
        <f>IFERROR(VLOOKUP($J52,#REF!,MI$2,0),0)</f>
        <v>0</v>
      </c>
      <c r="MJ52" s="33">
        <f t="shared" si="155"/>
        <v>0</v>
      </c>
      <c r="MK52" s="33">
        <f>IFERROR(VLOOKUP($J52,#REF!,MK$2,0),0)</f>
        <v>0</v>
      </c>
      <c r="ML52" s="33">
        <f t="shared" si="155"/>
        <v>0</v>
      </c>
      <c r="MM52" s="33">
        <f>IFERROR(VLOOKUP($J52,#REF!,MM$2,0),0)</f>
        <v>0</v>
      </c>
      <c r="MN52" s="33">
        <f t="shared" si="156"/>
        <v>0</v>
      </c>
      <c r="MO52" s="33">
        <f>IFERROR(VLOOKUP($J52,#REF!,MO$2,0),0)</f>
        <v>0</v>
      </c>
      <c r="MP52" s="33">
        <f t="shared" si="156"/>
        <v>0</v>
      </c>
      <c r="MQ52" s="33">
        <f>IFERROR(VLOOKUP($J52,#REF!,MQ$2,0),0)</f>
        <v>0</v>
      </c>
      <c r="MR52" s="33">
        <f t="shared" si="156"/>
        <v>0</v>
      </c>
      <c r="MS52" s="33">
        <f>IFERROR(VLOOKUP($J52,#REF!,MS$2,0),0)</f>
        <v>0</v>
      </c>
      <c r="MT52" s="33">
        <f t="shared" si="156"/>
        <v>0</v>
      </c>
      <c r="MU52" s="33">
        <f>IFERROR(VLOOKUP($J52,#REF!,MU$2,0),0)</f>
        <v>0</v>
      </c>
      <c r="MV52" s="33">
        <f t="shared" si="156"/>
        <v>0</v>
      </c>
      <c r="MW52" s="33">
        <f>IFERROR(VLOOKUP($J52,#REF!,MW$2,0),0)</f>
        <v>0</v>
      </c>
      <c r="MX52" s="33">
        <f t="shared" si="156"/>
        <v>0</v>
      </c>
      <c r="MY52" s="33">
        <f>IFERROR(VLOOKUP($J52,#REF!,MY$2,0),0)</f>
        <v>0</v>
      </c>
      <c r="MZ52" s="33">
        <f t="shared" si="156"/>
        <v>0</v>
      </c>
      <c r="NA52" s="33">
        <f>IFERROR(VLOOKUP($J52,#REF!,NA$2,0),0)</f>
        <v>0</v>
      </c>
      <c r="NB52" s="33">
        <f t="shared" si="156"/>
        <v>0</v>
      </c>
      <c r="NC52" s="33">
        <f>IFERROR(VLOOKUP($J52,#REF!,NC$2,0),0)</f>
        <v>0</v>
      </c>
      <c r="ND52" s="33">
        <f t="shared" si="157"/>
        <v>0</v>
      </c>
      <c r="NE52" s="33">
        <f>IFERROR(VLOOKUP($J52,#REF!,NE$2,0),0)</f>
        <v>0</v>
      </c>
      <c r="NF52" s="33">
        <f t="shared" si="157"/>
        <v>0</v>
      </c>
      <c r="NG52" s="33">
        <f>IFERROR(VLOOKUP($J52,#REF!,NG$2,0),0)</f>
        <v>0</v>
      </c>
      <c r="NH52" s="33">
        <f t="shared" si="157"/>
        <v>0</v>
      </c>
      <c r="NI52" s="33">
        <f>IFERROR(VLOOKUP($J52,#REF!,NI$2,0),0)</f>
        <v>0</v>
      </c>
      <c r="NJ52" s="33">
        <f t="shared" si="157"/>
        <v>0</v>
      </c>
      <c r="NK52" s="33">
        <f>IFERROR(VLOOKUP($J52,#REF!,NK$2,0),0)</f>
        <v>0</v>
      </c>
      <c r="NL52" s="33">
        <f t="shared" si="157"/>
        <v>0</v>
      </c>
      <c r="NM52" s="33">
        <f>IFERROR(VLOOKUP($J52,#REF!,NM$2,0),0)</f>
        <v>0</v>
      </c>
      <c r="NN52" s="33">
        <f t="shared" si="157"/>
        <v>0</v>
      </c>
      <c r="NO52" s="33">
        <f>IFERROR(VLOOKUP($J52,#REF!,NO$2,0),0)</f>
        <v>0</v>
      </c>
      <c r="NP52" s="33">
        <f t="shared" si="157"/>
        <v>0</v>
      </c>
      <c r="NQ52" s="33">
        <f>IFERROR(VLOOKUP($J52,#REF!,NQ$2,0),0)</f>
        <v>0</v>
      </c>
      <c r="NR52" s="33">
        <f t="shared" si="157"/>
        <v>0</v>
      </c>
      <c r="NS52" s="33">
        <f>IFERROR(VLOOKUP($J52,#REF!,NS$2,0),0)</f>
        <v>0</v>
      </c>
      <c r="NT52" s="33">
        <f t="shared" si="158"/>
        <v>0</v>
      </c>
      <c r="NU52" s="33">
        <f>IFERROR(VLOOKUP($J52,#REF!,NU$2,0),0)</f>
        <v>0</v>
      </c>
      <c r="NV52" s="33">
        <f t="shared" si="158"/>
        <v>0</v>
      </c>
      <c r="NW52" s="33">
        <f>IFERROR(VLOOKUP($J52,#REF!,NW$2,0),0)</f>
        <v>0</v>
      </c>
      <c r="NX52" s="33">
        <f t="shared" si="158"/>
        <v>0</v>
      </c>
      <c r="NY52" s="33">
        <f>IFERROR(VLOOKUP($J52,#REF!,NY$2,0),0)</f>
        <v>0</v>
      </c>
      <c r="NZ52" s="33">
        <f t="shared" si="158"/>
        <v>0</v>
      </c>
      <c r="OA52" s="33">
        <f>IFERROR(VLOOKUP($J52,#REF!,OA$2,0),0)</f>
        <v>0</v>
      </c>
      <c r="OB52" s="33">
        <f t="shared" si="158"/>
        <v>0</v>
      </c>
      <c r="OC52" s="33">
        <f>IFERROR(VLOOKUP($J52,#REF!,OC$2,0),0)</f>
        <v>0</v>
      </c>
      <c r="OD52" s="33">
        <f t="shared" si="158"/>
        <v>0</v>
      </c>
      <c r="OE52" s="33">
        <f>IFERROR(VLOOKUP($J52,#REF!,OE$2,0),0)</f>
        <v>0</v>
      </c>
      <c r="OF52" s="33">
        <f t="shared" si="158"/>
        <v>0</v>
      </c>
      <c r="OG52" s="33">
        <f>IFERROR(VLOOKUP($J52,#REF!,OG$2,0),0)</f>
        <v>0</v>
      </c>
      <c r="OH52" s="33">
        <f t="shared" si="158"/>
        <v>0</v>
      </c>
      <c r="OI52" s="33">
        <f>IFERROR(VLOOKUP($J52,#REF!,OI$2,0),0)</f>
        <v>0</v>
      </c>
      <c r="OJ52" s="33">
        <f t="shared" si="159"/>
        <v>0</v>
      </c>
      <c r="OK52" s="33">
        <f>IFERROR(VLOOKUP($J52,#REF!,OK$2,0),0)</f>
        <v>0</v>
      </c>
      <c r="OL52" s="33">
        <f t="shared" si="159"/>
        <v>0</v>
      </c>
      <c r="OM52" s="33">
        <f>IFERROR(VLOOKUP($J52,#REF!,OM$2,0),0)</f>
        <v>0</v>
      </c>
      <c r="ON52" s="33">
        <f t="shared" si="159"/>
        <v>0</v>
      </c>
      <c r="OO52" s="33">
        <f>IFERROR(VLOOKUP($J52,#REF!,OO$2,0),0)</f>
        <v>0</v>
      </c>
      <c r="OP52" s="33">
        <f t="shared" si="81"/>
        <v>0</v>
      </c>
      <c r="OQ52" s="33">
        <f>IFERROR(VLOOKUP($J52,#REF!,OQ$2,0),0)</f>
        <v>0</v>
      </c>
      <c r="OR52" s="33">
        <f t="shared" si="82"/>
        <v>0</v>
      </c>
      <c r="OS52" s="33">
        <f>IFERROR(VLOOKUP($J52,#REF!,OS$2,0),0)</f>
        <v>0</v>
      </c>
      <c r="OT52" s="33">
        <f t="shared" si="83"/>
        <v>0</v>
      </c>
      <c r="OU52" s="33">
        <f>IFERROR(VLOOKUP($J52,#REF!,OU$2,0),0)</f>
        <v>0</v>
      </c>
      <c r="OV52" s="33">
        <f t="shared" si="84"/>
        <v>0</v>
      </c>
      <c r="OW52" s="33">
        <f>IFERROR(VLOOKUP($J52,#REF!,OW$2,0),0)</f>
        <v>0</v>
      </c>
      <c r="OX52" s="33">
        <f t="shared" si="85"/>
        <v>0</v>
      </c>
    </row>
    <row r="53" spans="2:414">
      <c r="B53" s="63">
        <f t="shared" si="0"/>
        <v>42</v>
      </c>
      <c r="C53" s="28">
        <f>入力⑦!C48</f>
        <v>0</v>
      </c>
      <c r="D53" s="28">
        <f>入力⑦!D48</f>
        <v>0</v>
      </c>
      <c r="E53" s="28">
        <f>入力⑦!E48</f>
        <v>0</v>
      </c>
      <c r="F53" s="28">
        <f>入力⑦!F48</f>
        <v>0</v>
      </c>
      <c r="G53" s="28">
        <f>入力⑦!G48</f>
        <v>0</v>
      </c>
      <c r="H53" s="28">
        <f>入力⑦!H48</f>
        <v>0</v>
      </c>
      <c r="I53" s="28">
        <f>入力⑦!I48</f>
        <v>0</v>
      </c>
      <c r="J53" s="28">
        <f>入力⑦!J48</f>
        <v>0</v>
      </c>
      <c r="K53" s="28" t="str">
        <f>入力⑦!L48</f>
        <v/>
      </c>
      <c r="L53" s="28" t="str">
        <f>入力⑦!M48</f>
        <v/>
      </c>
      <c r="M53" s="28">
        <f>入力⑦!N48</f>
        <v>0</v>
      </c>
      <c r="N53" s="28">
        <f>入力⑦!O48</f>
        <v>0</v>
      </c>
      <c r="O53" s="33">
        <f>IFERROR(VLOOKUP($J53,#REF!,O$2,0),0)</f>
        <v>0</v>
      </c>
      <c r="P53" s="33">
        <f t="shared" si="1"/>
        <v>0</v>
      </c>
      <c r="Q53" s="33">
        <f>IFERROR(VLOOKUP($J53,#REF!,Q$2,0),0)</f>
        <v>0</v>
      </c>
      <c r="R53" s="33">
        <f t="shared" si="1"/>
        <v>0</v>
      </c>
      <c r="S53" s="33">
        <f>IFERROR(VLOOKUP($J53,#REF!,S$2,0),0)</f>
        <v>0</v>
      </c>
      <c r="T53" s="33">
        <f t="shared" si="123"/>
        <v>0</v>
      </c>
      <c r="U53" s="33">
        <f>IFERROR(VLOOKUP($J53,#REF!,U$2,0),0)</f>
        <v>0</v>
      </c>
      <c r="V53" s="33">
        <f t="shared" si="123"/>
        <v>0</v>
      </c>
      <c r="W53" s="33">
        <f>IFERROR(VLOOKUP($J53,#REF!,W$2,0),0)</f>
        <v>0</v>
      </c>
      <c r="X53" s="33">
        <f t="shared" si="124"/>
        <v>0</v>
      </c>
      <c r="Y53" s="33">
        <f>IFERROR(VLOOKUP($J53,#REF!,Y$2,0),0)</f>
        <v>0</v>
      </c>
      <c r="Z53" s="33">
        <f t="shared" si="124"/>
        <v>0</v>
      </c>
      <c r="AA53" s="33">
        <f>IFERROR(VLOOKUP($J53,#REF!,AA$2,0),0)</f>
        <v>0</v>
      </c>
      <c r="AB53" s="33">
        <f t="shared" si="125"/>
        <v>0</v>
      </c>
      <c r="AC53" s="33">
        <f>IFERROR(VLOOKUP($J53,#REF!,AC$2,0),0)</f>
        <v>0</v>
      </c>
      <c r="AD53" s="33">
        <f t="shared" si="125"/>
        <v>0</v>
      </c>
      <c r="AE53" s="33">
        <f>IFERROR(VLOOKUP($J53,#REF!,AE$2,0),0)</f>
        <v>0</v>
      </c>
      <c r="AF53" s="33">
        <f t="shared" si="126"/>
        <v>0</v>
      </c>
      <c r="AG53" s="33">
        <f>IFERROR(VLOOKUP($J53,#REF!,AG$2,0),0)</f>
        <v>0</v>
      </c>
      <c r="AH53" s="33">
        <f t="shared" si="126"/>
        <v>0</v>
      </c>
      <c r="AI53" s="33">
        <f>IFERROR(VLOOKUP($J53,#REF!,AI$2,0),0)</f>
        <v>0</v>
      </c>
      <c r="AJ53" s="33">
        <f t="shared" si="127"/>
        <v>0</v>
      </c>
      <c r="AK53" s="33">
        <f>IFERROR(VLOOKUP($J53,#REF!,AK$2,0),0)</f>
        <v>0</v>
      </c>
      <c r="AL53" s="33">
        <f t="shared" si="127"/>
        <v>0</v>
      </c>
      <c r="AM53" s="33">
        <f>IFERROR(VLOOKUP($J53,#REF!,AM$2,0),0)</f>
        <v>0</v>
      </c>
      <c r="AN53" s="33">
        <f t="shared" si="128"/>
        <v>0</v>
      </c>
      <c r="AO53" s="33">
        <f>IFERROR(VLOOKUP($J53,#REF!,AO$2,0),0)</f>
        <v>0</v>
      </c>
      <c r="AP53" s="33">
        <f t="shared" si="128"/>
        <v>0</v>
      </c>
      <c r="AQ53" s="33">
        <f>IFERROR(VLOOKUP($J53,#REF!,AQ$2,0),0)</f>
        <v>0</v>
      </c>
      <c r="AR53" s="33">
        <f t="shared" si="129"/>
        <v>0</v>
      </c>
      <c r="AS53" s="33">
        <f>IFERROR(VLOOKUP($J53,#REF!,AS$2,0),0)</f>
        <v>0</v>
      </c>
      <c r="AT53" s="33">
        <f t="shared" si="129"/>
        <v>0</v>
      </c>
      <c r="AU53" s="33">
        <f>IFERROR(VLOOKUP($J53,#REF!,AU$2,0),0)</f>
        <v>0</v>
      </c>
      <c r="AV53" s="33">
        <f t="shared" si="130"/>
        <v>0</v>
      </c>
      <c r="AW53" s="33">
        <f>IFERROR(VLOOKUP($J53,#REF!,AW$2,0),0)</f>
        <v>0</v>
      </c>
      <c r="AX53" s="33">
        <f t="shared" si="130"/>
        <v>0</v>
      </c>
      <c r="AY53" s="33">
        <f>IFERROR(VLOOKUP($J53,#REF!,AY$2,0),0)</f>
        <v>0</v>
      </c>
      <c r="AZ53" s="33">
        <f t="shared" si="131"/>
        <v>0</v>
      </c>
      <c r="BA53" s="33">
        <f>IFERROR(VLOOKUP($J53,#REF!,BA$2,0),0)</f>
        <v>0</v>
      </c>
      <c r="BB53" s="33">
        <f t="shared" si="131"/>
        <v>0</v>
      </c>
      <c r="BC53" s="33">
        <f>IFERROR(VLOOKUP($J53,#REF!,BC$2,0),0)</f>
        <v>0</v>
      </c>
      <c r="BD53" s="33">
        <f t="shared" si="132"/>
        <v>0</v>
      </c>
      <c r="BE53" s="33">
        <f>IFERROR(VLOOKUP($J53,#REF!,BE$2,0),0)</f>
        <v>0</v>
      </c>
      <c r="BF53" s="33">
        <f t="shared" si="132"/>
        <v>0</v>
      </c>
      <c r="BG53" s="33">
        <f>IFERROR(VLOOKUP($J53,#REF!,BG$2,0),0)</f>
        <v>0</v>
      </c>
      <c r="BH53" s="33">
        <f t="shared" si="133"/>
        <v>0</v>
      </c>
      <c r="BI53" s="33">
        <f>IFERROR(VLOOKUP($J53,#REF!,BI$2,0),0)</f>
        <v>0</v>
      </c>
      <c r="BJ53" s="33">
        <f t="shared" si="133"/>
        <v>0</v>
      </c>
      <c r="BK53" s="33">
        <f>IFERROR(VLOOKUP($J53,#REF!,BK$2,0),0)</f>
        <v>0</v>
      </c>
      <c r="BL53" s="33">
        <f t="shared" si="134"/>
        <v>0</v>
      </c>
      <c r="BM53" s="33">
        <f>IFERROR(VLOOKUP($J53,#REF!,BM$2,0),0)</f>
        <v>0</v>
      </c>
      <c r="BN53" s="33">
        <f t="shared" si="134"/>
        <v>0</v>
      </c>
      <c r="BO53" s="33">
        <f>IFERROR(VLOOKUP($J53,#REF!,BO$2,0),0)</f>
        <v>0</v>
      </c>
      <c r="BP53" s="33">
        <f t="shared" si="135"/>
        <v>0</v>
      </c>
      <c r="BQ53" s="33">
        <f>IFERROR(VLOOKUP($J53,#REF!,BQ$2,0),0)</f>
        <v>0</v>
      </c>
      <c r="BR53" s="33">
        <f t="shared" si="135"/>
        <v>0</v>
      </c>
      <c r="BS53" s="33">
        <f>IFERROR(VLOOKUP($J53,#REF!,BS$2,0),0)</f>
        <v>0</v>
      </c>
      <c r="BT53" s="33">
        <f t="shared" si="136"/>
        <v>0</v>
      </c>
      <c r="BU53" s="33">
        <f>IFERROR(VLOOKUP($J53,#REF!,BU$2,0),0)</f>
        <v>0</v>
      </c>
      <c r="BV53" s="33">
        <f t="shared" si="136"/>
        <v>0</v>
      </c>
      <c r="BW53" s="33">
        <f>IFERROR(VLOOKUP($J53,#REF!,BW$2,0),0)</f>
        <v>0</v>
      </c>
      <c r="BX53" s="33">
        <f t="shared" si="137"/>
        <v>0</v>
      </c>
      <c r="BY53" s="33">
        <f>IFERROR(VLOOKUP($J53,#REF!,BY$2,0),0)</f>
        <v>0</v>
      </c>
      <c r="BZ53" s="33">
        <f t="shared" si="137"/>
        <v>0</v>
      </c>
      <c r="CA53" s="33">
        <f>IFERROR(VLOOKUP($J53,#REF!,CA$2,0),0)</f>
        <v>0</v>
      </c>
      <c r="CB53" s="33">
        <f t="shared" si="138"/>
        <v>0</v>
      </c>
      <c r="CC53" s="33">
        <f>IFERROR(VLOOKUP($J53,#REF!,CC$2,0),0)</f>
        <v>0</v>
      </c>
      <c r="CD53" s="33">
        <f t="shared" si="138"/>
        <v>0</v>
      </c>
      <c r="CE53" s="33">
        <f>IFERROR(VLOOKUP($J53,#REF!,CE$2,0),0)</f>
        <v>0</v>
      </c>
      <c r="CF53" s="33">
        <f t="shared" si="139"/>
        <v>0</v>
      </c>
      <c r="CG53" s="33">
        <f>IFERROR(VLOOKUP($J53,#REF!,CG$2,0),0)</f>
        <v>0</v>
      </c>
      <c r="CH53" s="33">
        <f t="shared" si="139"/>
        <v>0</v>
      </c>
      <c r="CI53" s="33">
        <f>IFERROR(VLOOKUP($J53,#REF!,CI$2,0),0)</f>
        <v>0</v>
      </c>
      <c r="CJ53" s="33">
        <f t="shared" si="139"/>
        <v>0</v>
      </c>
      <c r="CK53" s="33">
        <f>IFERROR(VLOOKUP($J53,#REF!,CK$2,0),0)</f>
        <v>0</v>
      </c>
      <c r="CL53" s="33">
        <f t="shared" si="139"/>
        <v>0</v>
      </c>
      <c r="CM53" s="33">
        <f>IFERROR(VLOOKUP($J53,#REF!,CM$2,0),0)</f>
        <v>0</v>
      </c>
      <c r="CN53" s="33">
        <f t="shared" si="139"/>
        <v>0</v>
      </c>
      <c r="CO53" s="33">
        <f>IFERROR(VLOOKUP($J53,#REF!,CO$2,0),0)</f>
        <v>0</v>
      </c>
      <c r="CP53" s="33">
        <f t="shared" si="139"/>
        <v>0</v>
      </c>
      <c r="CQ53" s="33">
        <f>IFERROR(VLOOKUP($J53,#REF!,CQ$2,0),0)</f>
        <v>0</v>
      </c>
      <c r="CR53" s="33">
        <f t="shared" si="139"/>
        <v>0</v>
      </c>
      <c r="CS53" s="33">
        <f>IFERROR(VLOOKUP($J53,#REF!,CS$2,0),0)</f>
        <v>0</v>
      </c>
      <c r="CT53" s="33">
        <f t="shared" si="139"/>
        <v>0</v>
      </c>
      <c r="CU53" s="33">
        <f>IFERROR(VLOOKUP($J53,#REF!,CU$2,0),0)</f>
        <v>0</v>
      </c>
      <c r="CV53" s="33">
        <f t="shared" si="140"/>
        <v>0</v>
      </c>
      <c r="CW53" s="33">
        <f>IFERROR(VLOOKUP($J53,#REF!,CW$2,0),0)</f>
        <v>0</v>
      </c>
      <c r="CX53" s="33">
        <f t="shared" si="140"/>
        <v>0</v>
      </c>
      <c r="CY53" s="33">
        <f>IFERROR(VLOOKUP($J53,#REF!,CY$2,0),0)</f>
        <v>0</v>
      </c>
      <c r="CZ53" s="33">
        <f t="shared" si="140"/>
        <v>0</v>
      </c>
      <c r="DA53" s="33">
        <f>IFERROR(VLOOKUP($J53,#REF!,DA$2,0),0)</f>
        <v>0</v>
      </c>
      <c r="DB53" s="33">
        <f t="shared" si="140"/>
        <v>0</v>
      </c>
      <c r="DC53" s="33">
        <f>IFERROR(VLOOKUP($J53,#REF!,DC$2,0),0)</f>
        <v>0</v>
      </c>
      <c r="DD53" s="33">
        <f t="shared" si="140"/>
        <v>0</v>
      </c>
      <c r="DE53" s="33">
        <f>IFERROR(VLOOKUP($J53,#REF!,DE$2,0),0)</f>
        <v>0</v>
      </c>
      <c r="DF53" s="33">
        <f t="shared" si="140"/>
        <v>0</v>
      </c>
      <c r="DG53" s="33">
        <f>IFERROR(VLOOKUP($J53,#REF!,DG$2,0),0)</f>
        <v>0</v>
      </c>
      <c r="DH53" s="33">
        <f t="shared" si="140"/>
        <v>0</v>
      </c>
      <c r="DI53" s="33">
        <f>IFERROR(VLOOKUP($J53,#REF!,DI$2,0),0)</f>
        <v>0</v>
      </c>
      <c r="DJ53" s="33">
        <f t="shared" si="140"/>
        <v>0</v>
      </c>
      <c r="DK53" s="33">
        <f>IFERROR(VLOOKUP($J53,#REF!,DK$2,0),0)</f>
        <v>0</v>
      </c>
      <c r="DL53" s="33">
        <f t="shared" si="141"/>
        <v>0</v>
      </c>
      <c r="DM53" s="33">
        <f>IFERROR(VLOOKUP($J53,#REF!,DM$2,0),0)</f>
        <v>0</v>
      </c>
      <c r="DN53" s="33">
        <f t="shared" si="141"/>
        <v>0</v>
      </c>
      <c r="DO53" s="33">
        <f>IFERROR(VLOOKUP($J53,#REF!,DO$2,0),0)</f>
        <v>0</v>
      </c>
      <c r="DP53" s="33">
        <f t="shared" si="141"/>
        <v>0</v>
      </c>
      <c r="DQ53" s="33">
        <f>IFERROR(VLOOKUP($J53,#REF!,DQ$2,0),0)</f>
        <v>0</v>
      </c>
      <c r="DR53" s="33">
        <f t="shared" si="141"/>
        <v>0</v>
      </c>
      <c r="DS53" s="33">
        <f>IFERROR(VLOOKUP($J53,#REF!,DS$2,0),0)</f>
        <v>0</v>
      </c>
      <c r="DT53" s="33">
        <f t="shared" si="141"/>
        <v>0</v>
      </c>
      <c r="DU53" s="33">
        <f>IFERROR(VLOOKUP($J53,#REF!,DU$2,0),0)</f>
        <v>0</v>
      </c>
      <c r="DV53" s="33">
        <f t="shared" si="141"/>
        <v>0</v>
      </c>
      <c r="DW53" s="33">
        <f>IFERROR(VLOOKUP($J53,#REF!,DW$2,0),0)</f>
        <v>0</v>
      </c>
      <c r="DX53" s="33">
        <f t="shared" si="141"/>
        <v>0</v>
      </c>
      <c r="DY53" s="33">
        <f>IFERROR(VLOOKUP($J53,#REF!,DY$2,0),0)</f>
        <v>0</v>
      </c>
      <c r="DZ53" s="33">
        <f t="shared" si="141"/>
        <v>0</v>
      </c>
      <c r="EA53" s="33">
        <f>IFERROR(VLOOKUP($J53,#REF!,EA$2,0),0)</f>
        <v>0</v>
      </c>
      <c r="EB53" s="33">
        <f t="shared" si="142"/>
        <v>0</v>
      </c>
      <c r="EC53" s="33">
        <f>IFERROR(VLOOKUP($J53,#REF!,EC$2,0),0)</f>
        <v>0</v>
      </c>
      <c r="ED53" s="33">
        <f t="shared" si="142"/>
        <v>0</v>
      </c>
      <c r="EE53" s="33">
        <f>IFERROR(VLOOKUP($J53,#REF!,EE$2,0),0)</f>
        <v>0</v>
      </c>
      <c r="EF53" s="33">
        <f t="shared" si="142"/>
        <v>0</v>
      </c>
      <c r="EG53" s="33">
        <f>IFERROR(VLOOKUP($J53,#REF!,EG$2,0),0)</f>
        <v>0</v>
      </c>
      <c r="EH53" s="33">
        <f t="shared" si="142"/>
        <v>0</v>
      </c>
      <c r="EI53" s="33">
        <f>IFERROR(VLOOKUP($J53,#REF!,EI$2,0),0)</f>
        <v>0</v>
      </c>
      <c r="EJ53" s="33">
        <f t="shared" si="142"/>
        <v>0</v>
      </c>
      <c r="EK53" s="33">
        <f>IFERROR(VLOOKUP($J53,#REF!,EK$2,0),0)</f>
        <v>0</v>
      </c>
      <c r="EL53" s="33">
        <f t="shared" si="142"/>
        <v>0</v>
      </c>
      <c r="EM53" s="33">
        <f>IFERROR(VLOOKUP($J53,#REF!,EM$2,0),0)</f>
        <v>0</v>
      </c>
      <c r="EN53" s="33">
        <f t="shared" si="142"/>
        <v>0</v>
      </c>
      <c r="EO53" s="33">
        <f>IFERROR(VLOOKUP($J53,#REF!,EO$2,0),0)</f>
        <v>0</v>
      </c>
      <c r="EP53" s="33">
        <f t="shared" si="142"/>
        <v>0</v>
      </c>
      <c r="EQ53" s="33">
        <f>IFERROR(VLOOKUP($J53,#REF!,EQ$2,0),0)</f>
        <v>0</v>
      </c>
      <c r="ER53" s="33">
        <f t="shared" si="143"/>
        <v>0</v>
      </c>
      <c r="ES53" s="33">
        <f>IFERROR(VLOOKUP($J53,#REF!,ES$2,0),0)</f>
        <v>0</v>
      </c>
      <c r="ET53" s="33">
        <f t="shared" si="143"/>
        <v>0</v>
      </c>
      <c r="EU53" s="33">
        <f>IFERROR(VLOOKUP($J53,#REF!,EU$2,0),0)</f>
        <v>0</v>
      </c>
      <c r="EV53" s="33">
        <f t="shared" si="143"/>
        <v>0</v>
      </c>
      <c r="EW53" s="33">
        <f>IFERROR(VLOOKUP($J53,#REF!,EW$2,0),0)</f>
        <v>0</v>
      </c>
      <c r="EX53" s="33">
        <f t="shared" si="143"/>
        <v>0</v>
      </c>
      <c r="EY53" s="33">
        <f>IFERROR(VLOOKUP($J53,#REF!,EY$2,0),0)</f>
        <v>0</v>
      </c>
      <c r="EZ53" s="33">
        <f t="shared" si="143"/>
        <v>0</v>
      </c>
      <c r="FA53" s="33">
        <f>IFERROR(VLOOKUP($J53,#REF!,FA$2,0),0)</f>
        <v>0</v>
      </c>
      <c r="FB53" s="33">
        <f t="shared" si="143"/>
        <v>0</v>
      </c>
      <c r="FC53" s="33">
        <f>IFERROR(VLOOKUP($J53,#REF!,FC$2,0),0)</f>
        <v>0</v>
      </c>
      <c r="FD53" s="33">
        <f t="shared" si="143"/>
        <v>0</v>
      </c>
      <c r="FE53" s="33">
        <f>IFERROR(VLOOKUP($J53,#REF!,FE$2,0),0)</f>
        <v>0</v>
      </c>
      <c r="FF53" s="33">
        <f t="shared" si="143"/>
        <v>0</v>
      </c>
      <c r="FG53" s="33">
        <f>IFERROR(VLOOKUP($J53,#REF!,FG$2,0),0)</f>
        <v>0</v>
      </c>
      <c r="FH53" s="33">
        <f t="shared" si="144"/>
        <v>0</v>
      </c>
      <c r="FI53" s="33">
        <f>IFERROR(VLOOKUP($J53,#REF!,FI$2,0),0)</f>
        <v>0</v>
      </c>
      <c r="FJ53" s="33">
        <f t="shared" si="144"/>
        <v>0</v>
      </c>
      <c r="FK53" s="33">
        <f>IFERROR(VLOOKUP($J53,#REF!,FK$2,0),0)</f>
        <v>0</v>
      </c>
      <c r="FL53" s="33">
        <f t="shared" si="144"/>
        <v>0</v>
      </c>
      <c r="FM53" s="33">
        <f>IFERROR(VLOOKUP($J53,#REF!,FM$2,0),0)</f>
        <v>0</v>
      </c>
      <c r="FN53" s="33">
        <f t="shared" si="144"/>
        <v>0</v>
      </c>
      <c r="FO53" s="33">
        <f>IFERROR(VLOOKUP($J53,#REF!,FO$2,0),0)</f>
        <v>0</v>
      </c>
      <c r="FP53" s="33">
        <f t="shared" si="144"/>
        <v>0</v>
      </c>
      <c r="FQ53" s="33">
        <f>IFERROR(VLOOKUP($J53,#REF!,FQ$2,0),0)</f>
        <v>0</v>
      </c>
      <c r="FR53" s="33">
        <f t="shared" si="144"/>
        <v>0</v>
      </c>
      <c r="FS53" s="33">
        <f>IFERROR(VLOOKUP($J53,#REF!,FS$2,0),0)</f>
        <v>0</v>
      </c>
      <c r="FT53" s="33">
        <f t="shared" si="144"/>
        <v>0</v>
      </c>
      <c r="FU53" s="33">
        <f>IFERROR(VLOOKUP($J53,#REF!,FU$2,0),0)</f>
        <v>0</v>
      </c>
      <c r="FV53" s="33">
        <f t="shared" si="144"/>
        <v>0</v>
      </c>
      <c r="FW53" s="33">
        <f>IFERROR(VLOOKUP($J53,#REF!,FW$2,0),0)</f>
        <v>0</v>
      </c>
      <c r="FX53" s="33">
        <f t="shared" si="145"/>
        <v>0</v>
      </c>
      <c r="FY53" s="33">
        <f>IFERROR(VLOOKUP($J53,#REF!,FY$2,0),0)</f>
        <v>0</v>
      </c>
      <c r="FZ53" s="33">
        <f t="shared" si="145"/>
        <v>0</v>
      </c>
      <c r="GA53" s="33">
        <f>IFERROR(VLOOKUP($J53,#REF!,GA$2,0),0)</f>
        <v>0</v>
      </c>
      <c r="GB53" s="33">
        <f t="shared" si="145"/>
        <v>0</v>
      </c>
      <c r="GC53" s="33">
        <f>IFERROR(VLOOKUP($J53,#REF!,GC$2,0),0)</f>
        <v>0</v>
      </c>
      <c r="GD53" s="33">
        <f t="shared" si="145"/>
        <v>0</v>
      </c>
      <c r="GE53" s="33">
        <f>IFERROR(VLOOKUP($J53,#REF!,GE$2,0),0)</f>
        <v>0</v>
      </c>
      <c r="GF53" s="33">
        <f t="shared" si="145"/>
        <v>0</v>
      </c>
      <c r="GG53" s="33">
        <f>IFERROR(VLOOKUP($J53,#REF!,GG$2,0),0)</f>
        <v>0</v>
      </c>
      <c r="GH53" s="33">
        <f t="shared" si="145"/>
        <v>0</v>
      </c>
      <c r="GI53" s="33">
        <f>IFERROR(VLOOKUP($J53,#REF!,GI$2,0),0)</f>
        <v>0</v>
      </c>
      <c r="GJ53" s="33">
        <f t="shared" si="145"/>
        <v>0</v>
      </c>
      <c r="GK53" s="33">
        <f>IFERROR(VLOOKUP($J53,#REF!,GK$2,0),0)</f>
        <v>0</v>
      </c>
      <c r="GL53" s="33">
        <f t="shared" si="145"/>
        <v>0</v>
      </c>
      <c r="GM53" s="33">
        <f>IFERROR(VLOOKUP($J53,#REF!,GM$2,0),0)</f>
        <v>0</v>
      </c>
      <c r="GN53" s="33">
        <f t="shared" si="146"/>
        <v>0</v>
      </c>
      <c r="GO53" s="33">
        <f>IFERROR(VLOOKUP($J53,#REF!,GO$2,0),0)</f>
        <v>0</v>
      </c>
      <c r="GP53" s="33">
        <f t="shared" si="146"/>
        <v>0</v>
      </c>
      <c r="GQ53" s="33">
        <f>IFERROR(VLOOKUP($J53,#REF!,GQ$2,0),0)</f>
        <v>0</v>
      </c>
      <c r="GR53" s="33">
        <f t="shared" si="146"/>
        <v>0</v>
      </c>
      <c r="GS53" s="33">
        <f>IFERROR(VLOOKUP($J53,#REF!,GS$2,0),0)</f>
        <v>0</v>
      </c>
      <c r="GT53" s="33">
        <f t="shared" si="146"/>
        <v>0</v>
      </c>
      <c r="GU53" s="33">
        <f>IFERROR(VLOOKUP($J53,#REF!,GU$2,0),0)</f>
        <v>0</v>
      </c>
      <c r="GV53" s="33">
        <f t="shared" si="146"/>
        <v>0</v>
      </c>
      <c r="GW53" s="33">
        <f>IFERROR(VLOOKUP($J53,#REF!,GW$2,0),0)</f>
        <v>0</v>
      </c>
      <c r="GX53" s="33">
        <f t="shared" si="146"/>
        <v>0</v>
      </c>
      <c r="GY53" s="33">
        <f>IFERROR(VLOOKUP($J53,#REF!,GY$2,0),0)</f>
        <v>0</v>
      </c>
      <c r="GZ53" s="33">
        <f t="shared" si="146"/>
        <v>0</v>
      </c>
      <c r="HA53" s="33">
        <f>IFERROR(VLOOKUP($J53,#REF!,HA$2,0),0)</f>
        <v>0</v>
      </c>
      <c r="HB53" s="33">
        <f t="shared" si="147"/>
        <v>0</v>
      </c>
      <c r="HC53" s="33">
        <f>IFERROR(VLOOKUP($J53,#REF!,HC$2,0),0)</f>
        <v>0</v>
      </c>
      <c r="HD53" s="33">
        <f t="shared" si="147"/>
        <v>0</v>
      </c>
      <c r="HE53" s="33">
        <f>IFERROR(VLOOKUP($J53,#REF!,HE$2,0),0)</f>
        <v>0</v>
      </c>
      <c r="HF53" s="33">
        <f t="shared" si="147"/>
        <v>0</v>
      </c>
      <c r="HG53" s="33">
        <f>IFERROR(VLOOKUP($J53,#REF!,HG$2,0),0)</f>
        <v>0</v>
      </c>
      <c r="HH53" s="33">
        <f t="shared" si="147"/>
        <v>0</v>
      </c>
      <c r="HI53" s="33">
        <f>IFERROR(VLOOKUP($J53,#REF!,HI$2,0),0)</f>
        <v>0</v>
      </c>
      <c r="HJ53" s="33">
        <f t="shared" si="147"/>
        <v>0</v>
      </c>
      <c r="HK53" s="33">
        <f>IFERROR(VLOOKUP($J53,#REF!,HK$2,0),0)</f>
        <v>0</v>
      </c>
      <c r="HL53" s="33">
        <f t="shared" si="147"/>
        <v>0</v>
      </c>
      <c r="HM53" s="33">
        <f>IFERROR(VLOOKUP($J53,#REF!,HM$2,0),0)</f>
        <v>0</v>
      </c>
      <c r="HN53" s="33">
        <f t="shared" si="147"/>
        <v>0</v>
      </c>
      <c r="HO53" s="33">
        <f>IFERROR(VLOOKUP($J53,#REF!,HO$2,0),0)</f>
        <v>0</v>
      </c>
      <c r="HP53" s="33">
        <f t="shared" si="147"/>
        <v>0</v>
      </c>
      <c r="HQ53" s="33">
        <f>IFERROR(VLOOKUP($J53,#REF!,HQ$2,0),0)</f>
        <v>0</v>
      </c>
      <c r="HR53" s="33">
        <f t="shared" si="148"/>
        <v>0</v>
      </c>
      <c r="HS53" s="33">
        <f>IFERROR(VLOOKUP($J53,#REF!,HS$2,0),0)</f>
        <v>0</v>
      </c>
      <c r="HT53" s="33">
        <f t="shared" si="148"/>
        <v>0</v>
      </c>
      <c r="HU53" s="33">
        <f>IFERROR(VLOOKUP($J53,#REF!,HU$2,0),0)</f>
        <v>0</v>
      </c>
      <c r="HV53" s="33">
        <f t="shared" si="148"/>
        <v>0</v>
      </c>
      <c r="HW53" s="33">
        <f>IFERROR(VLOOKUP($J53,#REF!,HW$2,0),0)</f>
        <v>0</v>
      </c>
      <c r="HX53" s="33">
        <f t="shared" si="148"/>
        <v>0</v>
      </c>
      <c r="HY53" s="33">
        <f>IFERROR(VLOOKUP($J53,#REF!,HY$2,0),0)</f>
        <v>0</v>
      </c>
      <c r="HZ53" s="33">
        <f t="shared" si="148"/>
        <v>0</v>
      </c>
      <c r="IA53" s="33">
        <f>IFERROR(VLOOKUP($J53,#REF!,IA$2,0),0)</f>
        <v>0</v>
      </c>
      <c r="IB53" s="33">
        <f t="shared" si="148"/>
        <v>0</v>
      </c>
      <c r="IC53" s="33">
        <f>IFERROR(VLOOKUP($J53,#REF!,IC$2,0),0)</f>
        <v>0</v>
      </c>
      <c r="ID53" s="33">
        <f t="shared" si="148"/>
        <v>0</v>
      </c>
      <c r="IE53" s="33">
        <f>IFERROR(VLOOKUP($J53,#REF!,IE$2,0),0)</f>
        <v>0</v>
      </c>
      <c r="IF53" s="33">
        <f t="shared" si="148"/>
        <v>0</v>
      </c>
      <c r="IG53" s="33">
        <f>IFERROR(VLOOKUP($J53,#REF!,IG$2,0),0)</f>
        <v>0</v>
      </c>
      <c r="IH53" s="33">
        <f t="shared" si="149"/>
        <v>0</v>
      </c>
      <c r="II53" s="33">
        <f>IFERROR(VLOOKUP($J53,#REF!,II$2,0),0)</f>
        <v>0</v>
      </c>
      <c r="IJ53" s="33">
        <f t="shared" si="149"/>
        <v>0</v>
      </c>
      <c r="IK53" s="33">
        <f>IFERROR(VLOOKUP($J53,#REF!,IK$2,0),0)</f>
        <v>0</v>
      </c>
      <c r="IL53" s="33">
        <f t="shared" si="149"/>
        <v>0</v>
      </c>
      <c r="IM53" s="33">
        <f>IFERROR(VLOOKUP($J53,#REF!,IM$2,0),0)</f>
        <v>0</v>
      </c>
      <c r="IN53" s="33">
        <f t="shared" si="149"/>
        <v>0</v>
      </c>
      <c r="IO53" s="33">
        <f>IFERROR(VLOOKUP($J53,#REF!,IO$2,0),0)</f>
        <v>0</v>
      </c>
      <c r="IP53" s="33">
        <f t="shared" si="149"/>
        <v>0</v>
      </c>
      <c r="IQ53" s="33">
        <f>IFERROR(VLOOKUP($J53,#REF!,IQ$2,0),0)</f>
        <v>0</v>
      </c>
      <c r="IR53" s="33">
        <f t="shared" si="149"/>
        <v>0</v>
      </c>
      <c r="IS53" s="33">
        <f>IFERROR(VLOOKUP($J53,#REF!,IS$2,0),0)</f>
        <v>0</v>
      </c>
      <c r="IT53" s="33">
        <f t="shared" si="149"/>
        <v>0</v>
      </c>
      <c r="IU53" s="33">
        <f>IFERROR(VLOOKUP($J53,#REF!,IU$2,0),0)</f>
        <v>0</v>
      </c>
      <c r="IV53" s="33">
        <f t="shared" si="149"/>
        <v>0</v>
      </c>
      <c r="IW53" s="33">
        <f>IFERROR(VLOOKUP($J53,#REF!,IW$2,0),0)</f>
        <v>0</v>
      </c>
      <c r="IX53" s="33">
        <f t="shared" si="150"/>
        <v>0</v>
      </c>
      <c r="IY53" s="33">
        <f>IFERROR(VLOOKUP($J53,#REF!,IY$2,0),0)</f>
        <v>0</v>
      </c>
      <c r="IZ53" s="33">
        <f t="shared" si="150"/>
        <v>0</v>
      </c>
      <c r="JA53" s="33">
        <f>IFERROR(VLOOKUP($J53,#REF!,JA$2,0),0)</f>
        <v>0</v>
      </c>
      <c r="JB53" s="33">
        <f t="shared" si="150"/>
        <v>0</v>
      </c>
      <c r="JC53" s="33">
        <f>IFERROR(VLOOKUP($J53,#REF!,JC$2,0),0)</f>
        <v>0</v>
      </c>
      <c r="JD53" s="33">
        <f t="shared" si="150"/>
        <v>0</v>
      </c>
      <c r="JE53" s="33">
        <f>IFERROR(VLOOKUP($J53,#REF!,JE$2,0),0)</f>
        <v>0</v>
      </c>
      <c r="JF53" s="33">
        <f t="shared" si="150"/>
        <v>0</v>
      </c>
      <c r="JG53" s="33">
        <f>IFERROR(VLOOKUP($J53,#REF!,JG$2,0),0)</f>
        <v>0</v>
      </c>
      <c r="JH53" s="33">
        <f t="shared" si="150"/>
        <v>0</v>
      </c>
      <c r="JI53" s="33">
        <f>IFERROR(VLOOKUP($J53,#REF!,JI$2,0),0)</f>
        <v>0</v>
      </c>
      <c r="JJ53" s="33">
        <f t="shared" si="150"/>
        <v>0</v>
      </c>
      <c r="JK53" s="33">
        <f>IFERROR(VLOOKUP($J53,#REF!,JK$2,0),0)</f>
        <v>0</v>
      </c>
      <c r="JL53" s="33">
        <f t="shared" si="150"/>
        <v>0</v>
      </c>
      <c r="JM53" s="33">
        <f>IFERROR(VLOOKUP($J53,#REF!,JM$2,0),0)</f>
        <v>0</v>
      </c>
      <c r="JN53" s="33">
        <f t="shared" si="151"/>
        <v>0</v>
      </c>
      <c r="JO53" s="33">
        <f>IFERROR(VLOOKUP($J53,#REF!,JO$2,0),0)</f>
        <v>0</v>
      </c>
      <c r="JP53" s="33">
        <f t="shared" si="151"/>
        <v>0</v>
      </c>
      <c r="JQ53" s="33">
        <f>IFERROR(VLOOKUP($J53,#REF!,JQ$2,0),0)</f>
        <v>0</v>
      </c>
      <c r="JR53" s="33">
        <f t="shared" si="151"/>
        <v>0</v>
      </c>
      <c r="JS53" s="33">
        <f>IFERROR(VLOOKUP($J53,#REF!,JS$2,0),0)</f>
        <v>0</v>
      </c>
      <c r="JT53" s="33">
        <f t="shared" si="151"/>
        <v>0</v>
      </c>
      <c r="JU53" s="33">
        <f>IFERROR(VLOOKUP($J53,#REF!,JU$2,0),0)</f>
        <v>0</v>
      </c>
      <c r="JV53" s="33">
        <f t="shared" si="151"/>
        <v>0</v>
      </c>
      <c r="JW53" s="33">
        <f>IFERROR(VLOOKUP($J53,#REF!,JW$2,0),0)</f>
        <v>0</v>
      </c>
      <c r="JX53" s="33">
        <f t="shared" si="151"/>
        <v>0</v>
      </c>
      <c r="JY53" s="33">
        <f>IFERROR(VLOOKUP($J53,#REF!,JY$2,0),0)</f>
        <v>0</v>
      </c>
      <c r="JZ53" s="33">
        <f t="shared" si="151"/>
        <v>0</v>
      </c>
      <c r="KA53" s="33">
        <f>IFERROR(VLOOKUP($J53,#REF!,KA$2,0),0)</f>
        <v>0</v>
      </c>
      <c r="KB53" s="33">
        <f t="shared" si="151"/>
        <v>0</v>
      </c>
      <c r="KC53" s="33">
        <f>IFERROR(VLOOKUP($J53,#REF!,KC$2,0),0)</f>
        <v>0</v>
      </c>
      <c r="KD53" s="33">
        <f t="shared" si="152"/>
        <v>0</v>
      </c>
      <c r="KE53" s="33">
        <f>IFERROR(VLOOKUP($J53,#REF!,KE$2,0),0)</f>
        <v>0</v>
      </c>
      <c r="KF53" s="33">
        <f t="shared" si="152"/>
        <v>0</v>
      </c>
      <c r="KG53" s="33">
        <f>IFERROR(VLOOKUP($J53,#REF!,KG$2,0),0)</f>
        <v>0</v>
      </c>
      <c r="KH53" s="33">
        <f t="shared" si="152"/>
        <v>0</v>
      </c>
      <c r="KI53" s="33">
        <f>IFERROR(VLOOKUP($J53,#REF!,KI$2,0),0)</f>
        <v>0</v>
      </c>
      <c r="KJ53" s="33">
        <f t="shared" si="152"/>
        <v>0</v>
      </c>
      <c r="KK53" s="33">
        <f>IFERROR(VLOOKUP($J53,#REF!,KK$2,0),0)</f>
        <v>0</v>
      </c>
      <c r="KL53" s="33">
        <f t="shared" si="152"/>
        <v>0</v>
      </c>
      <c r="KM53" s="33">
        <f>IFERROR(VLOOKUP($J53,#REF!,KM$2,0),0)</f>
        <v>0</v>
      </c>
      <c r="KN53" s="33">
        <f t="shared" si="152"/>
        <v>0</v>
      </c>
      <c r="KO53" s="33">
        <f>IFERROR(VLOOKUP($J53,#REF!,KO$2,0),0)</f>
        <v>0</v>
      </c>
      <c r="KP53" s="33">
        <f t="shared" si="152"/>
        <v>0</v>
      </c>
      <c r="KQ53" s="33">
        <f>IFERROR(VLOOKUP($J53,#REF!,KQ$2,0),0)</f>
        <v>0</v>
      </c>
      <c r="KR53" s="33">
        <f t="shared" si="152"/>
        <v>0</v>
      </c>
      <c r="KS53" s="33">
        <f>IFERROR(VLOOKUP($J53,#REF!,KS$2,0),0)</f>
        <v>0</v>
      </c>
      <c r="KT53" s="33">
        <f t="shared" si="153"/>
        <v>0</v>
      </c>
      <c r="KU53" s="33">
        <f>IFERROR(VLOOKUP($J53,#REF!,KU$2,0),0)</f>
        <v>0</v>
      </c>
      <c r="KV53" s="33">
        <f t="shared" si="153"/>
        <v>0</v>
      </c>
      <c r="KW53" s="33">
        <f>IFERROR(VLOOKUP($J53,#REF!,KW$2,0),0)</f>
        <v>0</v>
      </c>
      <c r="KX53" s="33">
        <f t="shared" si="153"/>
        <v>0</v>
      </c>
      <c r="KY53" s="33">
        <f>IFERROR(VLOOKUP($J53,#REF!,KY$2,0),0)</f>
        <v>0</v>
      </c>
      <c r="KZ53" s="33">
        <f t="shared" si="153"/>
        <v>0</v>
      </c>
      <c r="LA53" s="33">
        <f>IFERROR(VLOOKUP($J53,#REF!,LA$2,0),0)</f>
        <v>0</v>
      </c>
      <c r="LB53" s="33">
        <f t="shared" si="153"/>
        <v>0</v>
      </c>
      <c r="LC53" s="33">
        <f>IFERROR(VLOOKUP($J53,#REF!,LC$2,0),0)</f>
        <v>0</v>
      </c>
      <c r="LD53" s="33">
        <f t="shared" si="153"/>
        <v>0</v>
      </c>
      <c r="LE53" s="33">
        <f>IFERROR(VLOOKUP($J53,#REF!,LE$2,0),0)</f>
        <v>0</v>
      </c>
      <c r="LF53" s="33">
        <f t="shared" si="153"/>
        <v>0</v>
      </c>
      <c r="LG53" s="33">
        <f>IFERROR(VLOOKUP($J53,#REF!,LG$2,0),0)</f>
        <v>0</v>
      </c>
      <c r="LH53" s="33">
        <f t="shared" si="153"/>
        <v>0</v>
      </c>
      <c r="LI53" s="33">
        <f>IFERROR(VLOOKUP($J53,#REF!,LI$2,0),0)</f>
        <v>0</v>
      </c>
      <c r="LJ53" s="33">
        <f t="shared" si="154"/>
        <v>0</v>
      </c>
      <c r="LK53" s="33">
        <f>IFERROR(VLOOKUP($J53,#REF!,LK$2,0),0)</f>
        <v>0</v>
      </c>
      <c r="LL53" s="33">
        <f t="shared" si="154"/>
        <v>0</v>
      </c>
      <c r="LM53" s="33">
        <f>IFERROR(VLOOKUP($J53,#REF!,LM$2,0),0)</f>
        <v>0</v>
      </c>
      <c r="LN53" s="33">
        <f t="shared" si="154"/>
        <v>0</v>
      </c>
      <c r="LO53" s="33">
        <f>IFERROR(VLOOKUP($J53,#REF!,LO$2,0),0)</f>
        <v>0</v>
      </c>
      <c r="LP53" s="33">
        <f t="shared" si="154"/>
        <v>0</v>
      </c>
      <c r="LQ53" s="33">
        <f>IFERROR(VLOOKUP($J53,#REF!,LQ$2,0),0)</f>
        <v>0</v>
      </c>
      <c r="LR53" s="33">
        <f t="shared" si="154"/>
        <v>0</v>
      </c>
      <c r="LS53" s="33">
        <f>IFERROR(VLOOKUP($J53,#REF!,LS$2,0),0)</f>
        <v>0</v>
      </c>
      <c r="LT53" s="33">
        <f t="shared" si="154"/>
        <v>0</v>
      </c>
      <c r="LU53" s="33">
        <f>IFERROR(VLOOKUP($J53,#REF!,LU$2,0),0)</f>
        <v>0</v>
      </c>
      <c r="LV53" s="33">
        <f t="shared" si="154"/>
        <v>0</v>
      </c>
      <c r="LW53" s="33">
        <f>IFERROR(VLOOKUP($J53,#REF!,LW$2,0),0)</f>
        <v>0</v>
      </c>
      <c r="LX53" s="33">
        <f t="shared" si="155"/>
        <v>0</v>
      </c>
      <c r="LY53" s="33">
        <f>IFERROR(VLOOKUP($J53,#REF!,LY$2,0),0)</f>
        <v>0</v>
      </c>
      <c r="LZ53" s="33">
        <f t="shared" si="155"/>
        <v>0</v>
      </c>
      <c r="MA53" s="33">
        <f>IFERROR(VLOOKUP($J53,#REF!,MA$2,0),0)</f>
        <v>0</v>
      </c>
      <c r="MB53" s="33">
        <f t="shared" si="155"/>
        <v>0</v>
      </c>
      <c r="MC53" s="33">
        <f>IFERROR(VLOOKUP($J53,#REF!,MC$2,0),0)</f>
        <v>0</v>
      </c>
      <c r="MD53" s="33">
        <f t="shared" si="155"/>
        <v>0</v>
      </c>
      <c r="ME53" s="33">
        <f>IFERROR(VLOOKUP($J53,#REF!,ME$2,0),0)</f>
        <v>0</v>
      </c>
      <c r="MF53" s="33">
        <f t="shared" si="155"/>
        <v>0</v>
      </c>
      <c r="MG53" s="33">
        <f>IFERROR(VLOOKUP($J53,#REF!,MG$2,0),0)</f>
        <v>0</v>
      </c>
      <c r="MH53" s="33">
        <f t="shared" si="155"/>
        <v>0</v>
      </c>
      <c r="MI53" s="33">
        <f>IFERROR(VLOOKUP($J53,#REF!,MI$2,0),0)</f>
        <v>0</v>
      </c>
      <c r="MJ53" s="33">
        <f t="shared" si="155"/>
        <v>0</v>
      </c>
      <c r="MK53" s="33">
        <f>IFERROR(VLOOKUP($J53,#REF!,MK$2,0),0)</f>
        <v>0</v>
      </c>
      <c r="ML53" s="33">
        <f t="shared" si="155"/>
        <v>0</v>
      </c>
      <c r="MM53" s="33">
        <f>IFERROR(VLOOKUP($J53,#REF!,MM$2,0),0)</f>
        <v>0</v>
      </c>
      <c r="MN53" s="33">
        <f t="shared" si="156"/>
        <v>0</v>
      </c>
      <c r="MO53" s="33">
        <f>IFERROR(VLOOKUP($J53,#REF!,MO$2,0),0)</f>
        <v>0</v>
      </c>
      <c r="MP53" s="33">
        <f t="shared" si="156"/>
        <v>0</v>
      </c>
      <c r="MQ53" s="33">
        <f>IFERROR(VLOOKUP($J53,#REF!,MQ$2,0),0)</f>
        <v>0</v>
      </c>
      <c r="MR53" s="33">
        <f t="shared" si="156"/>
        <v>0</v>
      </c>
      <c r="MS53" s="33">
        <f>IFERROR(VLOOKUP($J53,#REF!,MS$2,0),0)</f>
        <v>0</v>
      </c>
      <c r="MT53" s="33">
        <f t="shared" si="156"/>
        <v>0</v>
      </c>
      <c r="MU53" s="33">
        <f>IFERROR(VLOOKUP($J53,#REF!,MU$2,0),0)</f>
        <v>0</v>
      </c>
      <c r="MV53" s="33">
        <f t="shared" si="156"/>
        <v>0</v>
      </c>
      <c r="MW53" s="33">
        <f>IFERROR(VLOOKUP($J53,#REF!,MW$2,0),0)</f>
        <v>0</v>
      </c>
      <c r="MX53" s="33">
        <f t="shared" si="156"/>
        <v>0</v>
      </c>
      <c r="MY53" s="33">
        <f>IFERROR(VLOOKUP($J53,#REF!,MY$2,0),0)</f>
        <v>0</v>
      </c>
      <c r="MZ53" s="33">
        <f t="shared" si="156"/>
        <v>0</v>
      </c>
      <c r="NA53" s="33">
        <f>IFERROR(VLOOKUP($J53,#REF!,NA$2,0),0)</f>
        <v>0</v>
      </c>
      <c r="NB53" s="33">
        <f t="shared" si="156"/>
        <v>0</v>
      </c>
      <c r="NC53" s="33">
        <f>IFERROR(VLOOKUP($J53,#REF!,NC$2,0),0)</f>
        <v>0</v>
      </c>
      <c r="ND53" s="33">
        <f t="shared" si="157"/>
        <v>0</v>
      </c>
      <c r="NE53" s="33">
        <f>IFERROR(VLOOKUP($J53,#REF!,NE$2,0),0)</f>
        <v>0</v>
      </c>
      <c r="NF53" s="33">
        <f t="shared" si="157"/>
        <v>0</v>
      </c>
      <c r="NG53" s="33">
        <f>IFERROR(VLOOKUP($J53,#REF!,NG$2,0),0)</f>
        <v>0</v>
      </c>
      <c r="NH53" s="33">
        <f t="shared" si="157"/>
        <v>0</v>
      </c>
      <c r="NI53" s="33">
        <f>IFERROR(VLOOKUP($J53,#REF!,NI$2,0),0)</f>
        <v>0</v>
      </c>
      <c r="NJ53" s="33">
        <f t="shared" si="157"/>
        <v>0</v>
      </c>
      <c r="NK53" s="33">
        <f>IFERROR(VLOOKUP($J53,#REF!,NK$2,0),0)</f>
        <v>0</v>
      </c>
      <c r="NL53" s="33">
        <f t="shared" si="157"/>
        <v>0</v>
      </c>
      <c r="NM53" s="33">
        <f>IFERROR(VLOOKUP($J53,#REF!,NM$2,0),0)</f>
        <v>0</v>
      </c>
      <c r="NN53" s="33">
        <f t="shared" si="157"/>
        <v>0</v>
      </c>
      <c r="NO53" s="33">
        <f>IFERROR(VLOOKUP($J53,#REF!,NO$2,0),0)</f>
        <v>0</v>
      </c>
      <c r="NP53" s="33">
        <f t="shared" si="157"/>
        <v>0</v>
      </c>
      <c r="NQ53" s="33">
        <f>IFERROR(VLOOKUP($J53,#REF!,NQ$2,0),0)</f>
        <v>0</v>
      </c>
      <c r="NR53" s="33">
        <f t="shared" si="157"/>
        <v>0</v>
      </c>
      <c r="NS53" s="33">
        <f>IFERROR(VLOOKUP($J53,#REF!,NS$2,0),0)</f>
        <v>0</v>
      </c>
      <c r="NT53" s="33">
        <f t="shared" si="158"/>
        <v>0</v>
      </c>
      <c r="NU53" s="33">
        <f>IFERROR(VLOOKUP($J53,#REF!,NU$2,0),0)</f>
        <v>0</v>
      </c>
      <c r="NV53" s="33">
        <f t="shared" si="158"/>
        <v>0</v>
      </c>
      <c r="NW53" s="33">
        <f>IFERROR(VLOOKUP($J53,#REF!,NW$2,0),0)</f>
        <v>0</v>
      </c>
      <c r="NX53" s="33">
        <f t="shared" si="158"/>
        <v>0</v>
      </c>
      <c r="NY53" s="33">
        <f>IFERROR(VLOOKUP($J53,#REF!,NY$2,0),0)</f>
        <v>0</v>
      </c>
      <c r="NZ53" s="33">
        <f t="shared" si="158"/>
        <v>0</v>
      </c>
      <c r="OA53" s="33">
        <f>IFERROR(VLOOKUP($J53,#REF!,OA$2,0),0)</f>
        <v>0</v>
      </c>
      <c r="OB53" s="33">
        <f t="shared" si="158"/>
        <v>0</v>
      </c>
      <c r="OC53" s="33">
        <f>IFERROR(VLOOKUP($J53,#REF!,OC$2,0),0)</f>
        <v>0</v>
      </c>
      <c r="OD53" s="33">
        <f t="shared" si="158"/>
        <v>0</v>
      </c>
      <c r="OE53" s="33">
        <f>IFERROR(VLOOKUP($J53,#REF!,OE$2,0),0)</f>
        <v>0</v>
      </c>
      <c r="OF53" s="33">
        <f t="shared" si="158"/>
        <v>0</v>
      </c>
      <c r="OG53" s="33">
        <f>IFERROR(VLOOKUP($J53,#REF!,OG$2,0),0)</f>
        <v>0</v>
      </c>
      <c r="OH53" s="33">
        <f t="shared" si="158"/>
        <v>0</v>
      </c>
      <c r="OI53" s="33">
        <f>IFERROR(VLOOKUP($J53,#REF!,OI$2,0),0)</f>
        <v>0</v>
      </c>
      <c r="OJ53" s="33">
        <f t="shared" si="159"/>
        <v>0</v>
      </c>
      <c r="OK53" s="33">
        <f>IFERROR(VLOOKUP($J53,#REF!,OK$2,0),0)</f>
        <v>0</v>
      </c>
      <c r="OL53" s="33">
        <f t="shared" si="159"/>
        <v>0</v>
      </c>
      <c r="OM53" s="33">
        <f>IFERROR(VLOOKUP($J53,#REF!,OM$2,0),0)</f>
        <v>0</v>
      </c>
      <c r="ON53" s="33">
        <f t="shared" si="159"/>
        <v>0</v>
      </c>
      <c r="OO53" s="33">
        <f>IFERROR(VLOOKUP($J53,#REF!,OO$2,0),0)</f>
        <v>0</v>
      </c>
      <c r="OP53" s="33">
        <f t="shared" si="81"/>
        <v>0</v>
      </c>
      <c r="OQ53" s="33">
        <f>IFERROR(VLOOKUP($J53,#REF!,OQ$2,0),0)</f>
        <v>0</v>
      </c>
      <c r="OR53" s="33">
        <f t="shared" si="82"/>
        <v>0</v>
      </c>
      <c r="OS53" s="33">
        <f>IFERROR(VLOOKUP($J53,#REF!,OS$2,0),0)</f>
        <v>0</v>
      </c>
      <c r="OT53" s="33">
        <f t="shared" si="83"/>
        <v>0</v>
      </c>
      <c r="OU53" s="33">
        <f>IFERROR(VLOOKUP($J53,#REF!,OU$2,0),0)</f>
        <v>0</v>
      </c>
      <c r="OV53" s="33">
        <f t="shared" si="84"/>
        <v>0</v>
      </c>
      <c r="OW53" s="33">
        <f>IFERROR(VLOOKUP($J53,#REF!,OW$2,0),0)</f>
        <v>0</v>
      </c>
      <c r="OX53" s="33">
        <f t="shared" si="85"/>
        <v>0</v>
      </c>
    </row>
    <row r="54" spans="2:414">
      <c r="B54" s="63">
        <f t="shared" si="0"/>
        <v>43</v>
      </c>
      <c r="C54" s="28">
        <f>入力⑦!C49</f>
        <v>0</v>
      </c>
      <c r="D54" s="28">
        <f>入力⑦!D49</f>
        <v>0</v>
      </c>
      <c r="E54" s="28">
        <f>入力⑦!E49</f>
        <v>0</v>
      </c>
      <c r="F54" s="28">
        <f>入力⑦!F49</f>
        <v>0</v>
      </c>
      <c r="G54" s="28">
        <f>入力⑦!G49</f>
        <v>0</v>
      </c>
      <c r="H54" s="28">
        <f>入力⑦!H49</f>
        <v>0</v>
      </c>
      <c r="I54" s="28">
        <f>入力⑦!I49</f>
        <v>0</v>
      </c>
      <c r="J54" s="28">
        <f>入力⑦!J49</f>
        <v>0</v>
      </c>
      <c r="K54" s="28" t="str">
        <f>入力⑦!L49</f>
        <v/>
      </c>
      <c r="L54" s="28" t="str">
        <f>入力⑦!M49</f>
        <v/>
      </c>
      <c r="M54" s="28">
        <f>入力⑦!N49</f>
        <v>0</v>
      </c>
      <c r="N54" s="28">
        <f>入力⑦!O49</f>
        <v>0</v>
      </c>
      <c r="O54" s="33">
        <f>IFERROR(VLOOKUP($J54,#REF!,O$2,0),0)</f>
        <v>0</v>
      </c>
      <c r="P54" s="33">
        <f t="shared" si="1"/>
        <v>0</v>
      </c>
      <c r="Q54" s="33">
        <f>IFERROR(VLOOKUP($J54,#REF!,Q$2,0),0)</f>
        <v>0</v>
      </c>
      <c r="R54" s="33">
        <f t="shared" si="1"/>
        <v>0</v>
      </c>
      <c r="S54" s="33">
        <f>IFERROR(VLOOKUP($J54,#REF!,S$2,0),0)</f>
        <v>0</v>
      </c>
      <c r="T54" s="33">
        <f t="shared" si="123"/>
        <v>0</v>
      </c>
      <c r="U54" s="33">
        <f>IFERROR(VLOOKUP($J54,#REF!,U$2,0),0)</f>
        <v>0</v>
      </c>
      <c r="V54" s="33">
        <f t="shared" si="123"/>
        <v>0</v>
      </c>
      <c r="W54" s="33">
        <f>IFERROR(VLOOKUP($J54,#REF!,W$2,0),0)</f>
        <v>0</v>
      </c>
      <c r="X54" s="33">
        <f t="shared" si="124"/>
        <v>0</v>
      </c>
      <c r="Y54" s="33">
        <f>IFERROR(VLOOKUP($J54,#REF!,Y$2,0),0)</f>
        <v>0</v>
      </c>
      <c r="Z54" s="33">
        <f t="shared" si="124"/>
        <v>0</v>
      </c>
      <c r="AA54" s="33">
        <f>IFERROR(VLOOKUP($J54,#REF!,AA$2,0),0)</f>
        <v>0</v>
      </c>
      <c r="AB54" s="33">
        <f t="shared" si="125"/>
        <v>0</v>
      </c>
      <c r="AC54" s="33">
        <f>IFERROR(VLOOKUP($J54,#REF!,AC$2,0),0)</f>
        <v>0</v>
      </c>
      <c r="AD54" s="33">
        <f t="shared" si="125"/>
        <v>0</v>
      </c>
      <c r="AE54" s="33">
        <f>IFERROR(VLOOKUP($J54,#REF!,AE$2,0),0)</f>
        <v>0</v>
      </c>
      <c r="AF54" s="33">
        <f t="shared" si="126"/>
        <v>0</v>
      </c>
      <c r="AG54" s="33">
        <f>IFERROR(VLOOKUP($J54,#REF!,AG$2,0),0)</f>
        <v>0</v>
      </c>
      <c r="AH54" s="33">
        <f t="shared" si="126"/>
        <v>0</v>
      </c>
      <c r="AI54" s="33">
        <f>IFERROR(VLOOKUP($J54,#REF!,AI$2,0),0)</f>
        <v>0</v>
      </c>
      <c r="AJ54" s="33">
        <f t="shared" si="127"/>
        <v>0</v>
      </c>
      <c r="AK54" s="33">
        <f>IFERROR(VLOOKUP($J54,#REF!,AK$2,0),0)</f>
        <v>0</v>
      </c>
      <c r="AL54" s="33">
        <f t="shared" si="127"/>
        <v>0</v>
      </c>
      <c r="AM54" s="33">
        <f>IFERROR(VLOOKUP($J54,#REF!,AM$2,0),0)</f>
        <v>0</v>
      </c>
      <c r="AN54" s="33">
        <f t="shared" si="128"/>
        <v>0</v>
      </c>
      <c r="AO54" s="33">
        <f>IFERROR(VLOOKUP($J54,#REF!,AO$2,0),0)</f>
        <v>0</v>
      </c>
      <c r="AP54" s="33">
        <f t="shared" si="128"/>
        <v>0</v>
      </c>
      <c r="AQ54" s="33">
        <f>IFERROR(VLOOKUP($J54,#REF!,AQ$2,0),0)</f>
        <v>0</v>
      </c>
      <c r="AR54" s="33">
        <f t="shared" si="129"/>
        <v>0</v>
      </c>
      <c r="AS54" s="33">
        <f>IFERROR(VLOOKUP($J54,#REF!,AS$2,0),0)</f>
        <v>0</v>
      </c>
      <c r="AT54" s="33">
        <f t="shared" si="129"/>
        <v>0</v>
      </c>
      <c r="AU54" s="33">
        <f>IFERROR(VLOOKUP($J54,#REF!,AU$2,0),0)</f>
        <v>0</v>
      </c>
      <c r="AV54" s="33">
        <f t="shared" si="130"/>
        <v>0</v>
      </c>
      <c r="AW54" s="33">
        <f>IFERROR(VLOOKUP($J54,#REF!,AW$2,0),0)</f>
        <v>0</v>
      </c>
      <c r="AX54" s="33">
        <f t="shared" si="130"/>
        <v>0</v>
      </c>
      <c r="AY54" s="33">
        <f>IFERROR(VLOOKUP($J54,#REF!,AY$2,0),0)</f>
        <v>0</v>
      </c>
      <c r="AZ54" s="33">
        <f t="shared" si="131"/>
        <v>0</v>
      </c>
      <c r="BA54" s="33">
        <f>IFERROR(VLOOKUP($J54,#REF!,BA$2,0),0)</f>
        <v>0</v>
      </c>
      <c r="BB54" s="33">
        <f t="shared" si="131"/>
        <v>0</v>
      </c>
      <c r="BC54" s="33">
        <f>IFERROR(VLOOKUP($J54,#REF!,BC$2,0),0)</f>
        <v>0</v>
      </c>
      <c r="BD54" s="33">
        <f t="shared" si="132"/>
        <v>0</v>
      </c>
      <c r="BE54" s="33">
        <f>IFERROR(VLOOKUP($J54,#REF!,BE$2,0),0)</f>
        <v>0</v>
      </c>
      <c r="BF54" s="33">
        <f t="shared" si="132"/>
        <v>0</v>
      </c>
      <c r="BG54" s="33">
        <f>IFERROR(VLOOKUP($J54,#REF!,BG$2,0),0)</f>
        <v>0</v>
      </c>
      <c r="BH54" s="33">
        <f t="shared" si="133"/>
        <v>0</v>
      </c>
      <c r="BI54" s="33">
        <f>IFERROR(VLOOKUP($J54,#REF!,BI$2,0),0)</f>
        <v>0</v>
      </c>
      <c r="BJ54" s="33">
        <f t="shared" si="133"/>
        <v>0</v>
      </c>
      <c r="BK54" s="33">
        <f>IFERROR(VLOOKUP($J54,#REF!,BK$2,0),0)</f>
        <v>0</v>
      </c>
      <c r="BL54" s="33">
        <f t="shared" si="134"/>
        <v>0</v>
      </c>
      <c r="BM54" s="33">
        <f>IFERROR(VLOOKUP($J54,#REF!,BM$2,0),0)</f>
        <v>0</v>
      </c>
      <c r="BN54" s="33">
        <f t="shared" si="134"/>
        <v>0</v>
      </c>
      <c r="BO54" s="33">
        <f>IFERROR(VLOOKUP($J54,#REF!,BO$2,0),0)</f>
        <v>0</v>
      </c>
      <c r="BP54" s="33">
        <f t="shared" si="135"/>
        <v>0</v>
      </c>
      <c r="BQ54" s="33">
        <f>IFERROR(VLOOKUP($J54,#REF!,BQ$2,0),0)</f>
        <v>0</v>
      </c>
      <c r="BR54" s="33">
        <f t="shared" si="135"/>
        <v>0</v>
      </c>
      <c r="BS54" s="33">
        <f>IFERROR(VLOOKUP($J54,#REF!,BS$2,0),0)</f>
        <v>0</v>
      </c>
      <c r="BT54" s="33">
        <f t="shared" si="136"/>
        <v>0</v>
      </c>
      <c r="BU54" s="33">
        <f>IFERROR(VLOOKUP($J54,#REF!,BU$2,0),0)</f>
        <v>0</v>
      </c>
      <c r="BV54" s="33">
        <f t="shared" si="136"/>
        <v>0</v>
      </c>
      <c r="BW54" s="33">
        <f>IFERROR(VLOOKUP($J54,#REF!,BW$2,0),0)</f>
        <v>0</v>
      </c>
      <c r="BX54" s="33">
        <f t="shared" si="137"/>
        <v>0</v>
      </c>
      <c r="BY54" s="33">
        <f>IFERROR(VLOOKUP($J54,#REF!,BY$2,0),0)</f>
        <v>0</v>
      </c>
      <c r="BZ54" s="33">
        <f t="shared" si="137"/>
        <v>0</v>
      </c>
      <c r="CA54" s="33">
        <f>IFERROR(VLOOKUP($J54,#REF!,CA$2,0),0)</f>
        <v>0</v>
      </c>
      <c r="CB54" s="33">
        <f t="shared" si="138"/>
        <v>0</v>
      </c>
      <c r="CC54" s="33">
        <f>IFERROR(VLOOKUP($J54,#REF!,CC$2,0),0)</f>
        <v>0</v>
      </c>
      <c r="CD54" s="33">
        <f t="shared" si="138"/>
        <v>0</v>
      </c>
      <c r="CE54" s="33">
        <f>IFERROR(VLOOKUP($J54,#REF!,CE$2,0),0)</f>
        <v>0</v>
      </c>
      <c r="CF54" s="33">
        <f t="shared" si="139"/>
        <v>0</v>
      </c>
      <c r="CG54" s="33">
        <f>IFERROR(VLOOKUP($J54,#REF!,CG$2,0),0)</f>
        <v>0</v>
      </c>
      <c r="CH54" s="33">
        <f t="shared" si="139"/>
        <v>0</v>
      </c>
      <c r="CI54" s="33">
        <f>IFERROR(VLOOKUP($J54,#REF!,CI$2,0),0)</f>
        <v>0</v>
      </c>
      <c r="CJ54" s="33">
        <f t="shared" si="139"/>
        <v>0</v>
      </c>
      <c r="CK54" s="33">
        <f>IFERROR(VLOOKUP($J54,#REF!,CK$2,0),0)</f>
        <v>0</v>
      </c>
      <c r="CL54" s="33">
        <f t="shared" si="139"/>
        <v>0</v>
      </c>
      <c r="CM54" s="33">
        <f>IFERROR(VLOOKUP($J54,#REF!,CM$2,0),0)</f>
        <v>0</v>
      </c>
      <c r="CN54" s="33">
        <f t="shared" si="139"/>
        <v>0</v>
      </c>
      <c r="CO54" s="33">
        <f>IFERROR(VLOOKUP($J54,#REF!,CO$2,0),0)</f>
        <v>0</v>
      </c>
      <c r="CP54" s="33">
        <f t="shared" si="139"/>
        <v>0</v>
      </c>
      <c r="CQ54" s="33">
        <f>IFERROR(VLOOKUP($J54,#REF!,CQ$2,0),0)</f>
        <v>0</v>
      </c>
      <c r="CR54" s="33">
        <f t="shared" si="139"/>
        <v>0</v>
      </c>
      <c r="CS54" s="33">
        <f>IFERROR(VLOOKUP($J54,#REF!,CS$2,0),0)</f>
        <v>0</v>
      </c>
      <c r="CT54" s="33">
        <f t="shared" si="139"/>
        <v>0</v>
      </c>
      <c r="CU54" s="33">
        <f>IFERROR(VLOOKUP($J54,#REF!,CU$2,0),0)</f>
        <v>0</v>
      </c>
      <c r="CV54" s="33">
        <f t="shared" si="140"/>
        <v>0</v>
      </c>
      <c r="CW54" s="33">
        <f>IFERROR(VLOOKUP($J54,#REF!,CW$2,0),0)</f>
        <v>0</v>
      </c>
      <c r="CX54" s="33">
        <f t="shared" si="140"/>
        <v>0</v>
      </c>
      <c r="CY54" s="33">
        <f>IFERROR(VLOOKUP($J54,#REF!,CY$2,0),0)</f>
        <v>0</v>
      </c>
      <c r="CZ54" s="33">
        <f t="shared" si="140"/>
        <v>0</v>
      </c>
      <c r="DA54" s="33">
        <f>IFERROR(VLOOKUP($J54,#REF!,DA$2,0),0)</f>
        <v>0</v>
      </c>
      <c r="DB54" s="33">
        <f t="shared" si="140"/>
        <v>0</v>
      </c>
      <c r="DC54" s="33">
        <f>IFERROR(VLOOKUP($J54,#REF!,DC$2,0),0)</f>
        <v>0</v>
      </c>
      <c r="DD54" s="33">
        <f t="shared" si="140"/>
        <v>0</v>
      </c>
      <c r="DE54" s="33">
        <f>IFERROR(VLOOKUP($J54,#REF!,DE$2,0),0)</f>
        <v>0</v>
      </c>
      <c r="DF54" s="33">
        <f t="shared" si="140"/>
        <v>0</v>
      </c>
      <c r="DG54" s="33">
        <f>IFERROR(VLOOKUP($J54,#REF!,DG$2,0),0)</f>
        <v>0</v>
      </c>
      <c r="DH54" s="33">
        <f t="shared" si="140"/>
        <v>0</v>
      </c>
      <c r="DI54" s="33">
        <f>IFERROR(VLOOKUP($J54,#REF!,DI$2,0),0)</f>
        <v>0</v>
      </c>
      <c r="DJ54" s="33">
        <f t="shared" si="140"/>
        <v>0</v>
      </c>
      <c r="DK54" s="33">
        <f>IFERROR(VLOOKUP($J54,#REF!,DK$2,0),0)</f>
        <v>0</v>
      </c>
      <c r="DL54" s="33">
        <f t="shared" si="141"/>
        <v>0</v>
      </c>
      <c r="DM54" s="33">
        <f>IFERROR(VLOOKUP($J54,#REF!,DM$2,0),0)</f>
        <v>0</v>
      </c>
      <c r="DN54" s="33">
        <f t="shared" si="141"/>
        <v>0</v>
      </c>
      <c r="DO54" s="33">
        <f>IFERROR(VLOOKUP($J54,#REF!,DO$2,0),0)</f>
        <v>0</v>
      </c>
      <c r="DP54" s="33">
        <f t="shared" si="141"/>
        <v>0</v>
      </c>
      <c r="DQ54" s="33">
        <f>IFERROR(VLOOKUP($J54,#REF!,DQ$2,0),0)</f>
        <v>0</v>
      </c>
      <c r="DR54" s="33">
        <f t="shared" si="141"/>
        <v>0</v>
      </c>
      <c r="DS54" s="33">
        <f>IFERROR(VLOOKUP($J54,#REF!,DS$2,0),0)</f>
        <v>0</v>
      </c>
      <c r="DT54" s="33">
        <f t="shared" si="141"/>
        <v>0</v>
      </c>
      <c r="DU54" s="33">
        <f>IFERROR(VLOOKUP($J54,#REF!,DU$2,0),0)</f>
        <v>0</v>
      </c>
      <c r="DV54" s="33">
        <f t="shared" si="141"/>
        <v>0</v>
      </c>
      <c r="DW54" s="33">
        <f>IFERROR(VLOOKUP($J54,#REF!,DW$2,0),0)</f>
        <v>0</v>
      </c>
      <c r="DX54" s="33">
        <f t="shared" si="141"/>
        <v>0</v>
      </c>
      <c r="DY54" s="33">
        <f>IFERROR(VLOOKUP($J54,#REF!,DY$2,0),0)</f>
        <v>0</v>
      </c>
      <c r="DZ54" s="33">
        <f t="shared" si="141"/>
        <v>0</v>
      </c>
      <c r="EA54" s="33">
        <f>IFERROR(VLOOKUP($J54,#REF!,EA$2,0),0)</f>
        <v>0</v>
      </c>
      <c r="EB54" s="33">
        <f t="shared" si="142"/>
        <v>0</v>
      </c>
      <c r="EC54" s="33">
        <f>IFERROR(VLOOKUP($J54,#REF!,EC$2,0),0)</f>
        <v>0</v>
      </c>
      <c r="ED54" s="33">
        <f t="shared" si="142"/>
        <v>0</v>
      </c>
      <c r="EE54" s="33">
        <f>IFERROR(VLOOKUP($J54,#REF!,EE$2,0),0)</f>
        <v>0</v>
      </c>
      <c r="EF54" s="33">
        <f t="shared" si="142"/>
        <v>0</v>
      </c>
      <c r="EG54" s="33">
        <f>IFERROR(VLOOKUP($J54,#REF!,EG$2,0),0)</f>
        <v>0</v>
      </c>
      <c r="EH54" s="33">
        <f t="shared" si="142"/>
        <v>0</v>
      </c>
      <c r="EI54" s="33">
        <f>IFERROR(VLOOKUP($J54,#REF!,EI$2,0),0)</f>
        <v>0</v>
      </c>
      <c r="EJ54" s="33">
        <f t="shared" si="142"/>
        <v>0</v>
      </c>
      <c r="EK54" s="33">
        <f>IFERROR(VLOOKUP($J54,#REF!,EK$2,0),0)</f>
        <v>0</v>
      </c>
      <c r="EL54" s="33">
        <f t="shared" si="142"/>
        <v>0</v>
      </c>
      <c r="EM54" s="33">
        <f>IFERROR(VLOOKUP($J54,#REF!,EM$2,0),0)</f>
        <v>0</v>
      </c>
      <c r="EN54" s="33">
        <f t="shared" si="142"/>
        <v>0</v>
      </c>
      <c r="EO54" s="33">
        <f>IFERROR(VLOOKUP($J54,#REF!,EO$2,0),0)</f>
        <v>0</v>
      </c>
      <c r="EP54" s="33">
        <f t="shared" si="142"/>
        <v>0</v>
      </c>
      <c r="EQ54" s="33">
        <f>IFERROR(VLOOKUP($J54,#REF!,EQ$2,0),0)</f>
        <v>0</v>
      </c>
      <c r="ER54" s="33">
        <f t="shared" si="143"/>
        <v>0</v>
      </c>
      <c r="ES54" s="33">
        <f>IFERROR(VLOOKUP($J54,#REF!,ES$2,0),0)</f>
        <v>0</v>
      </c>
      <c r="ET54" s="33">
        <f t="shared" si="143"/>
        <v>0</v>
      </c>
      <c r="EU54" s="33">
        <f>IFERROR(VLOOKUP($J54,#REF!,EU$2,0),0)</f>
        <v>0</v>
      </c>
      <c r="EV54" s="33">
        <f t="shared" si="143"/>
        <v>0</v>
      </c>
      <c r="EW54" s="33">
        <f>IFERROR(VLOOKUP($J54,#REF!,EW$2,0),0)</f>
        <v>0</v>
      </c>
      <c r="EX54" s="33">
        <f t="shared" si="143"/>
        <v>0</v>
      </c>
      <c r="EY54" s="33">
        <f>IFERROR(VLOOKUP($J54,#REF!,EY$2,0),0)</f>
        <v>0</v>
      </c>
      <c r="EZ54" s="33">
        <f t="shared" si="143"/>
        <v>0</v>
      </c>
      <c r="FA54" s="33">
        <f>IFERROR(VLOOKUP($J54,#REF!,FA$2,0),0)</f>
        <v>0</v>
      </c>
      <c r="FB54" s="33">
        <f t="shared" si="143"/>
        <v>0</v>
      </c>
      <c r="FC54" s="33">
        <f>IFERROR(VLOOKUP($J54,#REF!,FC$2,0),0)</f>
        <v>0</v>
      </c>
      <c r="FD54" s="33">
        <f t="shared" si="143"/>
        <v>0</v>
      </c>
      <c r="FE54" s="33">
        <f>IFERROR(VLOOKUP($J54,#REF!,FE$2,0),0)</f>
        <v>0</v>
      </c>
      <c r="FF54" s="33">
        <f t="shared" si="143"/>
        <v>0</v>
      </c>
      <c r="FG54" s="33">
        <f>IFERROR(VLOOKUP($J54,#REF!,FG$2,0),0)</f>
        <v>0</v>
      </c>
      <c r="FH54" s="33">
        <f t="shared" si="144"/>
        <v>0</v>
      </c>
      <c r="FI54" s="33">
        <f>IFERROR(VLOOKUP($J54,#REF!,FI$2,0),0)</f>
        <v>0</v>
      </c>
      <c r="FJ54" s="33">
        <f t="shared" si="144"/>
        <v>0</v>
      </c>
      <c r="FK54" s="33">
        <f>IFERROR(VLOOKUP($J54,#REF!,FK$2,0),0)</f>
        <v>0</v>
      </c>
      <c r="FL54" s="33">
        <f t="shared" si="144"/>
        <v>0</v>
      </c>
      <c r="FM54" s="33">
        <f>IFERROR(VLOOKUP($J54,#REF!,FM$2,0),0)</f>
        <v>0</v>
      </c>
      <c r="FN54" s="33">
        <f t="shared" si="144"/>
        <v>0</v>
      </c>
      <c r="FO54" s="33">
        <f>IFERROR(VLOOKUP($J54,#REF!,FO$2,0),0)</f>
        <v>0</v>
      </c>
      <c r="FP54" s="33">
        <f t="shared" si="144"/>
        <v>0</v>
      </c>
      <c r="FQ54" s="33">
        <f>IFERROR(VLOOKUP($J54,#REF!,FQ$2,0),0)</f>
        <v>0</v>
      </c>
      <c r="FR54" s="33">
        <f t="shared" si="144"/>
        <v>0</v>
      </c>
      <c r="FS54" s="33">
        <f>IFERROR(VLOOKUP($J54,#REF!,FS$2,0),0)</f>
        <v>0</v>
      </c>
      <c r="FT54" s="33">
        <f t="shared" si="144"/>
        <v>0</v>
      </c>
      <c r="FU54" s="33">
        <f>IFERROR(VLOOKUP($J54,#REF!,FU$2,0),0)</f>
        <v>0</v>
      </c>
      <c r="FV54" s="33">
        <f t="shared" si="144"/>
        <v>0</v>
      </c>
      <c r="FW54" s="33">
        <f>IFERROR(VLOOKUP($J54,#REF!,FW$2,0),0)</f>
        <v>0</v>
      </c>
      <c r="FX54" s="33">
        <f t="shared" si="145"/>
        <v>0</v>
      </c>
      <c r="FY54" s="33">
        <f>IFERROR(VLOOKUP($J54,#REF!,FY$2,0),0)</f>
        <v>0</v>
      </c>
      <c r="FZ54" s="33">
        <f t="shared" si="145"/>
        <v>0</v>
      </c>
      <c r="GA54" s="33">
        <f>IFERROR(VLOOKUP($J54,#REF!,GA$2,0),0)</f>
        <v>0</v>
      </c>
      <c r="GB54" s="33">
        <f t="shared" si="145"/>
        <v>0</v>
      </c>
      <c r="GC54" s="33">
        <f>IFERROR(VLOOKUP($J54,#REF!,GC$2,0),0)</f>
        <v>0</v>
      </c>
      <c r="GD54" s="33">
        <f t="shared" si="145"/>
        <v>0</v>
      </c>
      <c r="GE54" s="33">
        <f>IFERROR(VLOOKUP($J54,#REF!,GE$2,0),0)</f>
        <v>0</v>
      </c>
      <c r="GF54" s="33">
        <f t="shared" si="145"/>
        <v>0</v>
      </c>
      <c r="GG54" s="33">
        <f>IFERROR(VLOOKUP($J54,#REF!,GG$2,0),0)</f>
        <v>0</v>
      </c>
      <c r="GH54" s="33">
        <f t="shared" si="145"/>
        <v>0</v>
      </c>
      <c r="GI54" s="33">
        <f>IFERROR(VLOOKUP($J54,#REF!,GI$2,0),0)</f>
        <v>0</v>
      </c>
      <c r="GJ54" s="33">
        <f t="shared" si="145"/>
        <v>0</v>
      </c>
      <c r="GK54" s="33">
        <f>IFERROR(VLOOKUP($J54,#REF!,GK$2,0),0)</f>
        <v>0</v>
      </c>
      <c r="GL54" s="33">
        <f t="shared" si="145"/>
        <v>0</v>
      </c>
      <c r="GM54" s="33">
        <f>IFERROR(VLOOKUP($J54,#REF!,GM$2,0),0)</f>
        <v>0</v>
      </c>
      <c r="GN54" s="33">
        <f t="shared" si="146"/>
        <v>0</v>
      </c>
      <c r="GO54" s="33">
        <f>IFERROR(VLOOKUP($J54,#REF!,GO$2,0),0)</f>
        <v>0</v>
      </c>
      <c r="GP54" s="33">
        <f t="shared" si="146"/>
        <v>0</v>
      </c>
      <c r="GQ54" s="33">
        <f>IFERROR(VLOOKUP($J54,#REF!,GQ$2,0),0)</f>
        <v>0</v>
      </c>
      <c r="GR54" s="33">
        <f t="shared" si="146"/>
        <v>0</v>
      </c>
      <c r="GS54" s="33">
        <f>IFERROR(VLOOKUP($J54,#REF!,GS$2,0),0)</f>
        <v>0</v>
      </c>
      <c r="GT54" s="33">
        <f t="shared" si="146"/>
        <v>0</v>
      </c>
      <c r="GU54" s="33">
        <f>IFERROR(VLOOKUP($J54,#REF!,GU$2,0),0)</f>
        <v>0</v>
      </c>
      <c r="GV54" s="33">
        <f t="shared" si="146"/>
        <v>0</v>
      </c>
      <c r="GW54" s="33">
        <f>IFERROR(VLOOKUP($J54,#REF!,GW$2,0),0)</f>
        <v>0</v>
      </c>
      <c r="GX54" s="33">
        <f t="shared" si="146"/>
        <v>0</v>
      </c>
      <c r="GY54" s="33">
        <f>IFERROR(VLOOKUP($J54,#REF!,GY$2,0),0)</f>
        <v>0</v>
      </c>
      <c r="GZ54" s="33">
        <f t="shared" si="146"/>
        <v>0</v>
      </c>
      <c r="HA54" s="33">
        <f>IFERROR(VLOOKUP($J54,#REF!,HA$2,0),0)</f>
        <v>0</v>
      </c>
      <c r="HB54" s="33">
        <f t="shared" si="147"/>
        <v>0</v>
      </c>
      <c r="HC54" s="33">
        <f>IFERROR(VLOOKUP($J54,#REF!,HC$2,0),0)</f>
        <v>0</v>
      </c>
      <c r="HD54" s="33">
        <f t="shared" si="147"/>
        <v>0</v>
      </c>
      <c r="HE54" s="33">
        <f>IFERROR(VLOOKUP($J54,#REF!,HE$2,0),0)</f>
        <v>0</v>
      </c>
      <c r="HF54" s="33">
        <f t="shared" si="147"/>
        <v>0</v>
      </c>
      <c r="HG54" s="33">
        <f>IFERROR(VLOOKUP($J54,#REF!,HG$2,0),0)</f>
        <v>0</v>
      </c>
      <c r="HH54" s="33">
        <f t="shared" si="147"/>
        <v>0</v>
      </c>
      <c r="HI54" s="33">
        <f>IFERROR(VLOOKUP($J54,#REF!,HI$2,0),0)</f>
        <v>0</v>
      </c>
      <c r="HJ54" s="33">
        <f t="shared" si="147"/>
        <v>0</v>
      </c>
      <c r="HK54" s="33">
        <f>IFERROR(VLOOKUP($J54,#REF!,HK$2,0),0)</f>
        <v>0</v>
      </c>
      <c r="HL54" s="33">
        <f t="shared" si="147"/>
        <v>0</v>
      </c>
      <c r="HM54" s="33">
        <f>IFERROR(VLOOKUP($J54,#REF!,HM$2,0),0)</f>
        <v>0</v>
      </c>
      <c r="HN54" s="33">
        <f t="shared" si="147"/>
        <v>0</v>
      </c>
      <c r="HO54" s="33">
        <f>IFERROR(VLOOKUP($J54,#REF!,HO$2,0),0)</f>
        <v>0</v>
      </c>
      <c r="HP54" s="33">
        <f t="shared" si="147"/>
        <v>0</v>
      </c>
      <c r="HQ54" s="33">
        <f>IFERROR(VLOOKUP($J54,#REF!,HQ$2,0),0)</f>
        <v>0</v>
      </c>
      <c r="HR54" s="33">
        <f t="shared" si="148"/>
        <v>0</v>
      </c>
      <c r="HS54" s="33">
        <f>IFERROR(VLOOKUP($J54,#REF!,HS$2,0),0)</f>
        <v>0</v>
      </c>
      <c r="HT54" s="33">
        <f t="shared" si="148"/>
        <v>0</v>
      </c>
      <c r="HU54" s="33">
        <f>IFERROR(VLOOKUP($J54,#REF!,HU$2,0),0)</f>
        <v>0</v>
      </c>
      <c r="HV54" s="33">
        <f t="shared" si="148"/>
        <v>0</v>
      </c>
      <c r="HW54" s="33">
        <f>IFERROR(VLOOKUP($J54,#REF!,HW$2,0),0)</f>
        <v>0</v>
      </c>
      <c r="HX54" s="33">
        <f t="shared" si="148"/>
        <v>0</v>
      </c>
      <c r="HY54" s="33">
        <f>IFERROR(VLOOKUP($J54,#REF!,HY$2,0),0)</f>
        <v>0</v>
      </c>
      <c r="HZ54" s="33">
        <f t="shared" si="148"/>
        <v>0</v>
      </c>
      <c r="IA54" s="33">
        <f>IFERROR(VLOOKUP($J54,#REF!,IA$2,0),0)</f>
        <v>0</v>
      </c>
      <c r="IB54" s="33">
        <f t="shared" si="148"/>
        <v>0</v>
      </c>
      <c r="IC54" s="33">
        <f>IFERROR(VLOOKUP($J54,#REF!,IC$2,0),0)</f>
        <v>0</v>
      </c>
      <c r="ID54" s="33">
        <f t="shared" si="148"/>
        <v>0</v>
      </c>
      <c r="IE54" s="33">
        <f>IFERROR(VLOOKUP($J54,#REF!,IE$2,0),0)</f>
        <v>0</v>
      </c>
      <c r="IF54" s="33">
        <f t="shared" si="148"/>
        <v>0</v>
      </c>
      <c r="IG54" s="33">
        <f>IFERROR(VLOOKUP($J54,#REF!,IG$2,0),0)</f>
        <v>0</v>
      </c>
      <c r="IH54" s="33">
        <f t="shared" si="149"/>
        <v>0</v>
      </c>
      <c r="II54" s="33">
        <f>IFERROR(VLOOKUP($J54,#REF!,II$2,0),0)</f>
        <v>0</v>
      </c>
      <c r="IJ54" s="33">
        <f t="shared" si="149"/>
        <v>0</v>
      </c>
      <c r="IK54" s="33">
        <f>IFERROR(VLOOKUP($J54,#REF!,IK$2,0),0)</f>
        <v>0</v>
      </c>
      <c r="IL54" s="33">
        <f t="shared" si="149"/>
        <v>0</v>
      </c>
      <c r="IM54" s="33">
        <f>IFERROR(VLOOKUP($J54,#REF!,IM$2,0),0)</f>
        <v>0</v>
      </c>
      <c r="IN54" s="33">
        <f t="shared" si="149"/>
        <v>0</v>
      </c>
      <c r="IO54" s="33">
        <f>IFERROR(VLOOKUP($J54,#REF!,IO$2,0),0)</f>
        <v>0</v>
      </c>
      <c r="IP54" s="33">
        <f t="shared" si="149"/>
        <v>0</v>
      </c>
      <c r="IQ54" s="33">
        <f>IFERROR(VLOOKUP($J54,#REF!,IQ$2,0),0)</f>
        <v>0</v>
      </c>
      <c r="IR54" s="33">
        <f t="shared" si="149"/>
        <v>0</v>
      </c>
      <c r="IS54" s="33">
        <f>IFERROR(VLOOKUP($J54,#REF!,IS$2,0),0)</f>
        <v>0</v>
      </c>
      <c r="IT54" s="33">
        <f t="shared" si="149"/>
        <v>0</v>
      </c>
      <c r="IU54" s="33">
        <f>IFERROR(VLOOKUP($J54,#REF!,IU$2,0),0)</f>
        <v>0</v>
      </c>
      <c r="IV54" s="33">
        <f t="shared" si="149"/>
        <v>0</v>
      </c>
      <c r="IW54" s="33">
        <f>IFERROR(VLOOKUP($J54,#REF!,IW$2,0),0)</f>
        <v>0</v>
      </c>
      <c r="IX54" s="33">
        <f t="shared" si="150"/>
        <v>0</v>
      </c>
      <c r="IY54" s="33">
        <f>IFERROR(VLOOKUP($J54,#REF!,IY$2,0),0)</f>
        <v>0</v>
      </c>
      <c r="IZ54" s="33">
        <f t="shared" si="150"/>
        <v>0</v>
      </c>
      <c r="JA54" s="33">
        <f>IFERROR(VLOOKUP($J54,#REF!,JA$2,0),0)</f>
        <v>0</v>
      </c>
      <c r="JB54" s="33">
        <f t="shared" si="150"/>
        <v>0</v>
      </c>
      <c r="JC54" s="33">
        <f>IFERROR(VLOOKUP($J54,#REF!,JC$2,0),0)</f>
        <v>0</v>
      </c>
      <c r="JD54" s="33">
        <f t="shared" si="150"/>
        <v>0</v>
      </c>
      <c r="JE54" s="33">
        <f>IFERROR(VLOOKUP($J54,#REF!,JE$2,0),0)</f>
        <v>0</v>
      </c>
      <c r="JF54" s="33">
        <f t="shared" si="150"/>
        <v>0</v>
      </c>
      <c r="JG54" s="33">
        <f>IFERROR(VLOOKUP($J54,#REF!,JG$2,0),0)</f>
        <v>0</v>
      </c>
      <c r="JH54" s="33">
        <f t="shared" si="150"/>
        <v>0</v>
      </c>
      <c r="JI54" s="33">
        <f>IFERROR(VLOOKUP($J54,#REF!,JI$2,0),0)</f>
        <v>0</v>
      </c>
      <c r="JJ54" s="33">
        <f t="shared" si="150"/>
        <v>0</v>
      </c>
      <c r="JK54" s="33">
        <f>IFERROR(VLOOKUP($J54,#REF!,JK$2,0),0)</f>
        <v>0</v>
      </c>
      <c r="JL54" s="33">
        <f t="shared" si="150"/>
        <v>0</v>
      </c>
      <c r="JM54" s="33">
        <f>IFERROR(VLOOKUP($J54,#REF!,JM$2,0),0)</f>
        <v>0</v>
      </c>
      <c r="JN54" s="33">
        <f t="shared" si="151"/>
        <v>0</v>
      </c>
      <c r="JO54" s="33">
        <f>IFERROR(VLOOKUP($J54,#REF!,JO$2,0),0)</f>
        <v>0</v>
      </c>
      <c r="JP54" s="33">
        <f t="shared" si="151"/>
        <v>0</v>
      </c>
      <c r="JQ54" s="33">
        <f>IFERROR(VLOOKUP($J54,#REF!,JQ$2,0),0)</f>
        <v>0</v>
      </c>
      <c r="JR54" s="33">
        <f t="shared" si="151"/>
        <v>0</v>
      </c>
      <c r="JS54" s="33">
        <f>IFERROR(VLOOKUP($J54,#REF!,JS$2,0),0)</f>
        <v>0</v>
      </c>
      <c r="JT54" s="33">
        <f t="shared" si="151"/>
        <v>0</v>
      </c>
      <c r="JU54" s="33">
        <f>IFERROR(VLOOKUP($J54,#REF!,JU$2,0),0)</f>
        <v>0</v>
      </c>
      <c r="JV54" s="33">
        <f t="shared" si="151"/>
        <v>0</v>
      </c>
      <c r="JW54" s="33">
        <f>IFERROR(VLOOKUP($J54,#REF!,JW$2,0),0)</f>
        <v>0</v>
      </c>
      <c r="JX54" s="33">
        <f t="shared" si="151"/>
        <v>0</v>
      </c>
      <c r="JY54" s="33">
        <f>IFERROR(VLOOKUP($J54,#REF!,JY$2,0),0)</f>
        <v>0</v>
      </c>
      <c r="JZ54" s="33">
        <f t="shared" si="151"/>
        <v>0</v>
      </c>
      <c r="KA54" s="33">
        <f>IFERROR(VLOOKUP($J54,#REF!,KA$2,0),0)</f>
        <v>0</v>
      </c>
      <c r="KB54" s="33">
        <f t="shared" si="151"/>
        <v>0</v>
      </c>
      <c r="KC54" s="33">
        <f>IFERROR(VLOOKUP($J54,#REF!,KC$2,0),0)</f>
        <v>0</v>
      </c>
      <c r="KD54" s="33">
        <f t="shared" si="152"/>
        <v>0</v>
      </c>
      <c r="KE54" s="33">
        <f>IFERROR(VLOOKUP($J54,#REF!,KE$2,0),0)</f>
        <v>0</v>
      </c>
      <c r="KF54" s="33">
        <f t="shared" si="152"/>
        <v>0</v>
      </c>
      <c r="KG54" s="33">
        <f>IFERROR(VLOOKUP($J54,#REF!,KG$2,0),0)</f>
        <v>0</v>
      </c>
      <c r="KH54" s="33">
        <f t="shared" si="152"/>
        <v>0</v>
      </c>
      <c r="KI54" s="33">
        <f>IFERROR(VLOOKUP($J54,#REF!,KI$2,0),0)</f>
        <v>0</v>
      </c>
      <c r="KJ54" s="33">
        <f t="shared" si="152"/>
        <v>0</v>
      </c>
      <c r="KK54" s="33">
        <f>IFERROR(VLOOKUP($J54,#REF!,KK$2,0),0)</f>
        <v>0</v>
      </c>
      <c r="KL54" s="33">
        <f t="shared" si="152"/>
        <v>0</v>
      </c>
      <c r="KM54" s="33">
        <f>IFERROR(VLOOKUP($J54,#REF!,KM$2,0),0)</f>
        <v>0</v>
      </c>
      <c r="KN54" s="33">
        <f t="shared" si="152"/>
        <v>0</v>
      </c>
      <c r="KO54" s="33">
        <f>IFERROR(VLOOKUP($J54,#REF!,KO$2,0),0)</f>
        <v>0</v>
      </c>
      <c r="KP54" s="33">
        <f t="shared" si="152"/>
        <v>0</v>
      </c>
      <c r="KQ54" s="33">
        <f>IFERROR(VLOOKUP($J54,#REF!,KQ$2,0),0)</f>
        <v>0</v>
      </c>
      <c r="KR54" s="33">
        <f t="shared" si="152"/>
        <v>0</v>
      </c>
      <c r="KS54" s="33">
        <f>IFERROR(VLOOKUP($J54,#REF!,KS$2,0),0)</f>
        <v>0</v>
      </c>
      <c r="KT54" s="33">
        <f t="shared" si="153"/>
        <v>0</v>
      </c>
      <c r="KU54" s="33">
        <f>IFERROR(VLOOKUP($J54,#REF!,KU$2,0),0)</f>
        <v>0</v>
      </c>
      <c r="KV54" s="33">
        <f t="shared" si="153"/>
        <v>0</v>
      </c>
      <c r="KW54" s="33">
        <f>IFERROR(VLOOKUP($J54,#REF!,KW$2,0),0)</f>
        <v>0</v>
      </c>
      <c r="KX54" s="33">
        <f t="shared" si="153"/>
        <v>0</v>
      </c>
      <c r="KY54" s="33">
        <f>IFERROR(VLOOKUP($J54,#REF!,KY$2,0),0)</f>
        <v>0</v>
      </c>
      <c r="KZ54" s="33">
        <f t="shared" si="153"/>
        <v>0</v>
      </c>
      <c r="LA54" s="33">
        <f>IFERROR(VLOOKUP($J54,#REF!,LA$2,0),0)</f>
        <v>0</v>
      </c>
      <c r="LB54" s="33">
        <f t="shared" si="153"/>
        <v>0</v>
      </c>
      <c r="LC54" s="33">
        <f>IFERROR(VLOOKUP($J54,#REF!,LC$2,0),0)</f>
        <v>0</v>
      </c>
      <c r="LD54" s="33">
        <f t="shared" si="153"/>
        <v>0</v>
      </c>
      <c r="LE54" s="33">
        <f>IFERROR(VLOOKUP($J54,#REF!,LE$2,0),0)</f>
        <v>0</v>
      </c>
      <c r="LF54" s="33">
        <f t="shared" si="153"/>
        <v>0</v>
      </c>
      <c r="LG54" s="33">
        <f>IFERROR(VLOOKUP($J54,#REF!,LG$2,0),0)</f>
        <v>0</v>
      </c>
      <c r="LH54" s="33">
        <f t="shared" si="153"/>
        <v>0</v>
      </c>
      <c r="LI54" s="33">
        <f>IFERROR(VLOOKUP($J54,#REF!,LI$2,0),0)</f>
        <v>0</v>
      </c>
      <c r="LJ54" s="33">
        <f t="shared" si="154"/>
        <v>0</v>
      </c>
      <c r="LK54" s="33">
        <f>IFERROR(VLOOKUP($J54,#REF!,LK$2,0),0)</f>
        <v>0</v>
      </c>
      <c r="LL54" s="33">
        <f t="shared" si="154"/>
        <v>0</v>
      </c>
      <c r="LM54" s="33">
        <f>IFERROR(VLOOKUP($J54,#REF!,LM$2,0),0)</f>
        <v>0</v>
      </c>
      <c r="LN54" s="33">
        <f t="shared" si="154"/>
        <v>0</v>
      </c>
      <c r="LO54" s="33">
        <f>IFERROR(VLOOKUP($J54,#REF!,LO$2,0),0)</f>
        <v>0</v>
      </c>
      <c r="LP54" s="33">
        <f t="shared" si="154"/>
        <v>0</v>
      </c>
      <c r="LQ54" s="33">
        <f>IFERROR(VLOOKUP($J54,#REF!,LQ$2,0),0)</f>
        <v>0</v>
      </c>
      <c r="LR54" s="33">
        <f t="shared" si="154"/>
        <v>0</v>
      </c>
      <c r="LS54" s="33">
        <f>IFERROR(VLOOKUP($J54,#REF!,LS$2,0),0)</f>
        <v>0</v>
      </c>
      <c r="LT54" s="33">
        <f t="shared" si="154"/>
        <v>0</v>
      </c>
      <c r="LU54" s="33">
        <f>IFERROR(VLOOKUP($J54,#REF!,LU$2,0),0)</f>
        <v>0</v>
      </c>
      <c r="LV54" s="33">
        <f t="shared" si="154"/>
        <v>0</v>
      </c>
      <c r="LW54" s="33">
        <f>IFERROR(VLOOKUP($J54,#REF!,LW$2,0),0)</f>
        <v>0</v>
      </c>
      <c r="LX54" s="33">
        <f t="shared" si="155"/>
        <v>0</v>
      </c>
      <c r="LY54" s="33">
        <f>IFERROR(VLOOKUP($J54,#REF!,LY$2,0),0)</f>
        <v>0</v>
      </c>
      <c r="LZ54" s="33">
        <f t="shared" si="155"/>
        <v>0</v>
      </c>
      <c r="MA54" s="33">
        <f>IFERROR(VLOOKUP($J54,#REF!,MA$2,0),0)</f>
        <v>0</v>
      </c>
      <c r="MB54" s="33">
        <f t="shared" si="155"/>
        <v>0</v>
      </c>
      <c r="MC54" s="33">
        <f>IFERROR(VLOOKUP($J54,#REF!,MC$2,0),0)</f>
        <v>0</v>
      </c>
      <c r="MD54" s="33">
        <f t="shared" si="155"/>
        <v>0</v>
      </c>
      <c r="ME54" s="33">
        <f>IFERROR(VLOOKUP($J54,#REF!,ME$2,0),0)</f>
        <v>0</v>
      </c>
      <c r="MF54" s="33">
        <f t="shared" si="155"/>
        <v>0</v>
      </c>
      <c r="MG54" s="33">
        <f>IFERROR(VLOOKUP($J54,#REF!,MG$2,0),0)</f>
        <v>0</v>
      </c>
      <c r="MH54" s="33">
        <f t="shared" si="155"/>
        <v>0</v>
      </c>
      <c r="MI54" s="33">
        <f>IFERROR(VLOOKUP($J54,#REF!,MI$2,0),0)</f>
        <v>0</v>
      </c>
      <c r="MJ54" s="33">
        <f t="shared" si="155"/>
        <v>0</v>
      </c>
      <c r="MK54" s="33">
        <f>IFERROR(VLOOKUP($J54,#REF!,MK$2,0),0)</f>
        <v>0</v>
      </c>
      <c r="ML54" s="33">
        <f t="shared" si="155"/>
        <v>0</v>
      </c>
      <c r="MM54" s="33">
        <f>IFERROR(VLOOKUP($J54,#REF!,MM$2,0),0)</f>
        <v>0</v>
      </c>
      <c r="MN54" s="33">
        <f t="shared" si="156"/>
        <v>0</v>
      </c>
      <c r="MO54" s="33">
        <f>IFERROR(VLOOKUP($J54,#REF!,MO$2,0),0)</f>
        <v>0</v>
      </c>
      <c r="MP54" s="33">
        <f t="shared" si="156"/>
        <v>0</v>
      </c>
      <c r="MQ54" s="33">
        <f>IFERROR(VLOOKUP($J54,#REF!,MQ$2,0),0)</f>
        <v>0</v>
      </c>
      <c r="MR54" s="33">
        <f t="shared" si="156"/>
        <v>0</v>
      </c>
      <c r="MS54" s="33">
        <f>IFERROR(VLOOKUP($J54,#REF!,MS$2,0),0)</f>
        <v>0</v>
      </c>
      <c r="MT54" s="33">
        <f t="shared" si="156"/>
        <v>0</v>
      </c>
      <c r="MU54" s="33">
        <f>IFERROR(VLOOKUP($J54,#REF!,MU$2,0),0)</f>
        <v>0</v>
      </c>
      <c r="MV54" s="33">
        <f t="shared" si="156"/>
        <v>0</v>
      </c>
      <c r="MW54" s="33">
        <f>IFERROR(VLOOKUP($J54,#REF!,MW$2,0),0)</f>
        <v>0</v>
      </c>
      <c r="MX54" s="33">
        <f t="shared" si="156"/>
        <v>0</v>
      </c>
      <c r="MY54" s="33">
        <f>IFERROR(VLOOKUP($J54,#REF!,MY$2,0),0)</f>
        <v>0</v>
      </c>
      <c r="MZ54" s="33">
        <f t="shared" si="156"/>
        <v>0</v>
      </c>
      <c r="NA54" s="33">
        <f>IFERROR(VLOOKUP($J54,#REF!,NA$2,0),0)</f>
        <v>0</v>
      </c>
      <c r="NB54" s="33">
        <f t="shared" si="156"/>
        <v>0</v>
      </c>
      <c r="NC54" s="33">
        <f>IFERROR(VLOOKUP($J54,#REF!,NC$2,0),0)</f>
        <v>0</v>
      </c>
      <c r="ND54" s="33">
        <f t="shared" si="157"/>
        <v>0</v>
      </c>
      <c r="NE54" s="33">
        <f>IFERROR(VLOOKUP($J54,#REF!,NE$2,0),0)</f>
        <v>0</v>
      </c>
      <c r="NF54" s="33">
        <f t="shared" si="157"/>
        <v>0</v>
      </c>
      <c r="NG54" s="33">
        <f>IFERROR(VLOOKUP($J54,#REF!,NG$2,0),0)</f>
        <v>0</v>
      </c>
      <c r="NH54" s="33">
        <f t="shared" si="157"/>
        <v>0</v>
      </c>
      <c r="NI54" s="33">
        <f>IFERROR(VLOOKUP($J54,#REF!,NI$2,0),0)</f>
        <v>0</v>
      </c>
      <c r="NJ54" s="33">
        <f t="shared" si="157"/>
        <v>0</v>
      </c>
      <c r="NK54" s="33">
        <f>IFERROR(VLOOKUP($J54,#REF!,NK$2,0),0)</f>
        <v>0</v>
      </c>
      <c r="NL54" s="33">
        <f t="shared" si="157"/>
        <v>0</v>
      </c>
      <c r="NM54" s="33">
        <f>IFERROR(VLOOKUP($J54,#REF!,NM$2,0),0)</f>
        <v>0</v>
      </c>
      <c r="NN54" s="33">
        <f t="shared" si="157"/>
        <v>0</v>
      </c>
      <c r="NO54" s="33">
        <f>IFERROR(VLOOKUP($J54,#REF!,NO$2,0),0)</f>
        <v>0</v>
      </c>
      <c r="NP54" s="33">
        <f t="shared" si="157"/>
        <v>0</v>
      </c>
      <c r="NQ54" s="33">
        <f>IFERROR(VLOOKUP($J54,#REF!,NQ$2,0),0)</f>
        <v>0</v>
      </c>
      <c r="NR54" s="33">
        <f t="shared" si="157"/>
        <v>0</v>
      </c>
      <c r="NS54" s="33">
        <f>IFERROR(VLOOKUP($J54,#REF!,NS$2,0),0)</f>
        <v>0</v>
      </c>
      <c r="NT54" s="33">
        <f t="shared" si="158"/>
        <v>0</v>
      </c>
      <c r="NU54" s="33">
        <f>IFERROR(VLOOKUP($J54,#REF!,NU$2,0),0)</f>
        <v>0</v>
      </c>
      <c r="NV54" s="33">
        <f t="shared" si="158"/>
        <v>0</v>
      </c>
      <c r="NW54" s="33">
        <f>IFERROR(VLOOKUP($J54,#REF!,NW$2,0),0)</f>
        <v>0</v>
      </c>
      <c r="NX54" s="33">
        <f t="shared" si="158"/>
        <v>0</v>
      </c>
      <c r="NY54" s="33">
        <f>IFERROR(VLOOKUP($J54,#REF!,NY$2,0),0)</f>
        <v>0</v>
      </c>
      <c r="NZ54" s="33">
        <f t="shared" si="158"/>
        <v>0</v>
      </c>
      <c r="OA54" s="33">
        <f>IFERROR(VLOOKUP($J54,#REF!,OA$2,0),0)</f>
        <v>0</v>
      </c>
      <c r="OB54" s="33">
        <f t="shared" si="158"/>
        <v>0</v>
      </c>
      <c r="OC54" s="33">
        <f>IFERROR(VLOOKUP($J54,#REF!,OC$2,0),0)</f>
        <v>0</v>
      </c>
      <c r="OD54" s="33">
        <f t="shared" si="158"/>
        <v>0</v>
      </c>
      <c r="OE54" s="33">
        <f>IFERROR(VLOOKUP($J54,#REF!,OE$2,0),0)</f>
        <v>0</v>
      </c>
      <c r="OF54" s="33">
        <f t="shared" si="158"/>
        <v>0</v>
      </c>
      <c r="OG54" s="33">
        <f>IFERROR(VLOOKUP($J54,#REF!,OG$2,0),0)</f>
        <v>0</v>
      </c>
      <c r="OH54" s="33">
        <f t="shared" si="158"/>
        <v>0</v>
      </c>
      <c r="OI54" s="33">
        <f>IFERROR(VLOOKUP($J54,#REF!,OI$2,0),0)</f>
        <v>0</v>
      </c>
      <c r="OJ54" s="33">
        <f t="shared" si="159"/>
        <v>0</v>
      </c>
      <c r="OK54" s="33">
        <f>IFERROR(VLOOKUP($J54,#REF!,OK$2,0),0)</f>
        <v>0</v>
      </c>
      <c r="OL54" s="33">
        <f t="shared" si="159"/>
        <v>0</v>
      </c>
      <c r="OM54" s="33">
        <f>IFERROR(VLOOKUP($J54,#REF!,OM$2,0),0)</f>
        <v>0</v>
      </c>
      <c r="ON54" s="33">
        <f t="shared" si="159"/>
        <v>0</v>
      </c>
      <c r="OO54" s="33">
        <f>IFERROR(VLOOKUP($J54,#REF!,OO$2,0),0)</f>
        <v>0</v>
      </c>
      <c r="OP54" s="33">
        <f t="shared" si="81"/>
        <v>0</v>
      </c>
      <c r="OQ54" s="33">
        <f>IFERROR(VLOOKUP($J54,#REF!,OQ$2,0),0)</f>
        <v>0</v>
      </c>
      <c r="OR54" s="33">
        <f t="shared" si="82"/>
        <v>0</v>
      </c>
      <c r="OS54" s="33">
        <f>IFERROR(VLOOKUP($J54,#REF!,OS$2,0),0)</f>
        <v>0</v>
      </c>
      <c r="OT54" s="33">
        <f t="shared" si="83"/>
        <v>0</v>
      </c>
      <c r="OU54" s="33">
        <f>IFERROR(VLOOKUP($J54,#REF!,OU$2,0),0)</f>
        <v>0</v>
      </c>
      <c r="OV54" s="33">
        <f t="shared" si="84"/>
        <v>0</v>
      </c>
      <c r="OW54" s="33">
        <f>IFERROR(VLOOKUP($J54,#REF!,OW$2,0),0)</f>
        <v>0</v>
      </c>
      <c r="OX54" s="33">
        <f t="shared" si="85"/>
        <v>0</v>
      </c>
    </row>
    <row r="55" spans="2:414">
      <c r="B55" s="63">
        <f t="shared" si="0"/>
        <v>44</v>
      </c>
      <c r="C55" s="28">
        <f>入力⑦!C50</f>
        <v>0</v>
      </c>
      <c r="D55" s="28">
        <f>入力⑦!D50</f>
        <v>0</v>
      </c>
      <c r="E55" s="28">
        <f>入力⑦!E50</f>
        <v>0</v>
      </c>
      <c r="F55" s="28">
        <f>入力⑦!F50</f>
        <v>0</v>
      </c>
      <c r="G55" s="28">
        <f>入力⑦!G50</f>
        <v>0</v>
      </c>
      <c r="H55" s="28">
        <f>入力⑦!H50</f>
        <v>0</v>
      </c>
      <c r="I55" s="28">
        <f>入力⑦!I50</f>
        <v>0</v>
      </c>
      <c r="J55" s="28">
        <f>入力⑦!J50</f>
        <v>0</v>
      </c>
      <c r="K55" s="28" t="str">
        <f>入力⑦!L50</f>
        <v/>
      </c>
      <c r="L55" s="28" t="str">
        <f>入力⑦!M50</f>
        <v/>
      </c>
      <c r="M55" s="28">
        <f>入力⑦!N50</f>
        <v>0</v>
      </c>
      <c r="N55" s="28">
        <f>入力⑦!O50</f>
        <v>0</v>
      </c>
      <c r="O55" s="33">
        <f>IFERROR(VLOOKUP($J55,#REF!,O$2,0),0)</f>
        <v>0</v>
      </c>
      <c r="P55" s="33">
        <f t="shared" si="1"/>
        <v>0</v>
      </c>
      <c r="Q55" s="33">
        <f>IFERROR(VLOOKUP($J55,#REF!,Q$2,0),0)</f>
        <v>0</v>
      </c>
      <c r="R55" s="33">
        <f t="shared" si="1"/>
        <v>0</v>
      </c>
      <c r="S55" s="33">
        <f>IFERROR(VLOOKUP($J55,#REF!,S$2,0),0)</f>
        <v>0</v>
      </c>
      <c r="T55" s="33">
        <f t="shared" si="123"/>
        <v>0</v>
      </c>
      <c r="U55" s="33">
        <f>IFERROR(VLOOKUP($J55,#REF!,U$2,0),0)</f>
        <v>0</v>
      </c>
      <c r="V55" s="33">
        <f t="shared" si="123"/>
        <v>0</v>
      </c>
      <c r="W55" s="33">
        <f>IFERROR(VLOOKUP($J55,#REF!,W$2,0),0)</f>
        <v>0</v>
      </c>
      <c r="X55" s="33">
        <f t="shared" si="124"/>
        <v>0</v>
      </c>
      <c r="Y55" s="33">
        <f>IFERROR(VLOOKUP($J55,#REF!,Y$2,0),0)</f>
        <v>0</v>
      </c>
      <c r="Z55" s="33">
        <f t="shared" si="124"/>
        <v>0</v>
      </c>
      <c r="AA55" s="33">
        <f>IFERROR(VLOOKUP($J55,#REF!,AA$2,0),0)</f>
        <v>0</v>
      </c>
      <c r="AB55" s="33">
        <f t="shared" si="125"/>
        <v>0</v>
      </c>
      <c r="AC55" s="33">
        <f>IFERROR(VLOOKUP($J55,#REF!,AC$2,0),0)</f>
        <v>0</v>
      </c>
      <c r="AD55" s="33">
        <f t="shared" si="125"/>
        <v>0</v>
      </c>
      <c r="AE55" s="33">
        <f>IFERROR(VLOOKUP($J55,#REF!,AE$2,0),0)</f>
        <v>0</v>
      </c>
      <c r="AF55" s="33">
        <f t="shared" si="126"/>
        <v>0</v>
      </c>
      <c r="AG55" s="33">
        <f>IFERROR(VLOOKUP($J55,#REF!,AG$2,0),0)</f>
        <v>0</v>
      </c>
      <c r="AH55" s="33">
        <f t="shared" si="126"/>
        <v>0</v>
      </c>
      <c r="AI55" s="33">
        <f>IFERROR(VLOOKUP($J55,#REF!,AI$2,0),0)</f>
        <v>0</v>
      </c>
      <c r="AJ55" s="33">
        <f t="shared" si="127"/>
        <v>0</v>
      </c>
      <c r="AK55" s="33">
        <f>IFERROR(VLOOKUP($J55,#REF!,AK$2,0),0)</f>
        <v>0</v>
      </c>
      <c r="AL55" s="33">
        <f t="shared" si="127"/>
        <v>0</v>
      </c>
      <c r="AM55" s="33">
        <f>IFERROR(VLOOKUP($J55,#REF!,AM$2,0),0)</f>
        <v>0</v>
      </c>
      <c r="AN55" s="33">
        <f t="shared" si="128"/>
        <v>0</v>
      </c>
      <c r="AO55" s="33">
        <f>IFERROR(VLOOKUP($J55,#REF!,AO$2,0),0)</f>
        <v>0</v>
      </c>
      <c r="AP55" s="33">
        <f t="shared" si="128"/>
        <v>0</v>
      </c>
      <c r="AQ55" s="33">
        <f>IFERROR(VLOOKUP($J55,#REF!,AQ$2,0),0)</f>
        <v>0</v>
      </c>
      <c r="AR55" s="33">
        <f t="shared" si="129"/>
        <v>0</v>
      </c>
      <c r="AS55" s="33">
        <f>IFERROR(VLOOKUP($J55,#REF!,AS$2,0),0)</f>
        <v>0</v>
      </c>
      <c r="AT55" s="33">
        <f t="shared" si="129"/>
        <v>0</v>
      </c>
      <c r="AU55" s="33">
        <f>IFERROR(VLOOKUP($J55,#REF!,AU$2,0),0)</f>
        <v>0</v>
      </c>
      <c r="AV55" s="33">
        <f t="shared" si="130"/>
        <v>0</v>
      </c>
      <c r="AW55" s="33">
        <f>IFERROR(VLOOKUP($J55,#REF!,AW$2,0),0)</f>
        <v>0</v>
      </c>
      <c r="AX55" s="33">
        <f t="shared" si="130"/>
        <v>0</v>
      </c>
      <c r="AY55" s="33">
        <f>IFERROR(VLOOKUP($J55,#REF!,AY$2,0),0)</f>
        <v>0</v>
      </c>
      <c r="AZ55" s="33">
        <f t="shared" si="131"/>
        <v>0</v>
      </c>
      <c r="BA55" s="33">
        <f>IFERROR(VLOOKUP($J55,#REF!,BA$2,0),0)</f>
        <v>0</v>
      </c>
      <c r="BB55" s="33">
        <f t="shared" si="131"/>
        <v>0</v>
      </c>
      <c r="BC55" s="33">
        <f>IFERROR(VLOOKUP($J55,#REF!,BC$2,0),0)</f>
        <v>0</v>
      </c>
      <c r="BD55" s="33">
        <f t="shared" si="132"/>
        <v>0</v>
      </c>
      <c r="BE55" s="33">
        <f>IFERROR(VLOOKUP($J55,#REF!,BE$2,0),0)</f>
        <v>0</v>
      </c>
      <c r="BF55" s="33">
        <f t="shared" si="132"/>
        <v>0</v>
      </c>
      <c r="BG55" s="33">
        <f>IFERROR(VLOOKUP($J55,#REF!,BG$2,0),0)</f>
        <v>0</v>
      </c>
      <c r="BH55" s="33">
        <f t="shared" si="133"/>
        <v>0</v>
      </c>
      <c r="BI55" s="33">
        <f>IFERROR(VLOOKUP($J55,#REF!,BI$2,0),0)</f>
        <v>0</v>
      </c>
      <c r="BJ55" s="33">
        <f t="shared" si="133"/>
        <v>0</v>
      </c>
      <c r="BK55" s="33">
        <f>IFERROR(VLOOKUP($J55,#REF!,BK$2,0),0)</f>
        <v>0</v>
      </c>
      <c r="BL55" s="33">
        <f t="shared" si="134"/>
        <v>0</v>
      </c>
      <c r="BM55" s="33">
        <f>IFERROR(VLOOKUP($J55,#REF!,BM$2,0),0)</f>
        <v>0</v>
      </c>
      <c r="BN55" s="33">
        <f t="shared" si="134"/>
        <v>0</v>
      </c>
      <c r="BO55" s="33">
        <f>IFERROR(VLOOKUP($J55,#REF!,BO$2,0),0)</f>
        <v>0</v>
      </c>
      <c r="BP55" s="33">
        <f t="shared" si="135"/>
        <v>0</v>
      </c>
      <c r="BQ55" s="33">
        <f>IFERROR(VLOOKUP($J55,#REF!,BQ$2,0),0)</f>
        <v>0</v>
      </c>
      <c r="BR55" s="33">
        <f t="shared" si="135"/>
        <v>0</v>
      </c>
      <c r="BS55" s="33">
        <f>IFERROR(VLOOKUP($J55,#REF!,BS$2,0),0)</f>
        <v>0</v>
      </c>
      <c r="BT55" s="33">
        <f t="shared" si="136"/>
        <v>0</v>
      </c>
      <c r="BU55" s="33">
        <f>IFERROR(VLOOKUP($J55,#REF!,BU$2,0),0)</f>
        <v>0</v>
      </c>
      <c r="BV55" s="33">
        <f t="shared" si="136"/>
        <v>0</v>
      </c>
      <c r="BW55" s="33">
        <f>IFERROR(VLOOKUP($J55,#REF!,BW$2,0),0)</f>
        <v>0</v>
      </c>
      <c r="BX55" s="33">
        <f t="shared" si="137"/>
        <v>0</v>
      </c>
      <c r="BY55" s="33">
        <f>IFERROR(VLOOKUP($J55,#REF!,BY$2,0),0)</f>
        <v>0</v>
      </c>
      <c r="BZ55" s="33">
        <f t="shared" si="137"/>
        <v>0</v>
      </c>
      <c r="CA55" s="33">
        <f>IFERROR(VLOOKUP($J55,#REF!,CA$2,0),0)</f>
        <v>0</v>
      </c>
      <c r="CB55" s="33">
        <f t="shared" si="138"/>
        <v>0</v>
      </c>
      <c r="CC55" s="33">
        <f>IFERROR(VLOOKUP($J55,#REF!,CC$2,0),0)</f>
        <v>0</v>
      </c>
      <c r="CD55" s="33">
        <f t="shared" si="138"/>
        <v>0</v>
      </c>
      <c r="CE55" s="33">
        <f>IFERROR(VLOOKUP($J55,#REF!,CE$2,0),0)</f>
        <v>0</v>
      </c>
      <c r="CF55" s="33">
        <f t="shared" si="139"/>
        <v>0</v>
      </c>
      <c r="CG55" s="33">
        <f>IFERROR(VLOOKUP($J55,#REF!,CG$2,0),0)</f>
        <v>0</v>
      </c>
      <c r="CH55" s="33">
        <f t="shared" si="139"/>
        <v>0</v>
      </c>
      <c r="CI55" s="33">
        <f>IFERROR(VLOOKUP($J55,#REF!,CI$2,0),0)</f>
        <v>0</v>
      </c>
      <c r="CJ55" s="33">
        <f t="shared" si="139"/>
        <v>0</v>
      </c>
      <c r="CK55" s="33">
        <f>IFERROR(VLOOKUP($J55,#REF!,CK$2,0),0)</f>
        <v>0</v>
      </c>
      <c r="CL55" s="33">
        <f t="shared" si="139"/>
        <v>0</v>
      </c>
      <c r="CM55" s="33">
        <f>IFERROR(VLOOKUP($J55,#REF!,CM$2,0),0)</f>
        <v>0</v>
      </c>
      <c r="CN55" s="33">
        <f t="shared" si="139"/>
        <v>0</v>
      </c>
      <c r="CO55" s="33">
        <f>IFERROR(VLOOKUP($J55,#REF!,CO$2,0),0)</f>
        <v>0</v>
      </c>
      <c r="CP55" s="33">
        <f t="shared" si="139"/>
        <v>0</v>
      </c>
      <c r="CQ55" s="33">
        <f>IFERROR(VLOOKUP($J55,#REF!,CQ$2,0),0)</f>
        <v>0</v>
      </c>
      <c r="CR55" s="33">
        <f t="shared" si="139"/>
        <v>0</v>
      </c>
      <c r="CS55" s="33">
        <f>IFERROR(VLOOKUP($J55,#REF!,CS$2,0),0)</f>
        <v>0</v>
      </c>
      <c r="CT55" s="33">
        <f t="shared" si="139"/>
        <v>0</v>
      </c>
      <c r="CU55" s="33">
        <f>IFERROR(VLOOKUP($J55,#REF!,CU$2,0),0)</f>
        <v>0</v>
      </c>
      <c r="CV55" s="33">
        <f t="shared" si="140"/>
        <v>0</v>
      </c>
      <c r="CW55" s="33">
        <f>IFERROR(VLOOKUP($J55,#REF!,CW$2,0),0)</f>
        <v>0</v>
      </c>
      <c r="CX55" s="33">
        <f t="shared" si="140"/>
        <v>0</v>
      </c>
      <c r="CY55" s="33">
        <f>IFERROR(VLOOKUP($J55,#REF!,CY$2,0),0)</f>
        <v>0</v>
      </c>
      <c r="CZ55" s="33">
        <f t="shared" si="140"/>
        <v>0</v>
      </c>
      <c r="DA55" s="33">
        <f>IFERROR(VLOOKUP($J55,#REF!,DA$2,0),0)</f>
        <v>0</v>
      </c>
      <c r="DB55" s="33">
        <f t="shared" si="140"/>
        <v>0</v>
      </c>
      <c r="DC55" s="33">
        <f>IFERROR(VLOOKUP($J55,#REF!,DC$2,0),0)</f>
        <v>0</v>
      </c>
      <c r="DD55" s="33">
        <f t="shared" si="140"/>
        <v>0</v>
      </c>
      <c r="DE55" s="33">
        <f>IFERROR(VLOOKUP($J55,#REF!,DE$2,0),0)</f>
        <v>0</v>
      </c>
      <c r="DF55" s="33">
        <f t="shared" si="140"/>
        <v>0</v>
      </c>
      <c r="DG55" s="33">
        <f>IFERROR(VLOOKUP($J55,#REF!,DG$2,0),0)</f>
        <v>0</v>
      </c>
      <c r="DH55" s="33">
        <f t="shared" si="140"/>
        <v>0</v>
      </c>
      <c r="DI55" s="33">
        <f>IFERROR(VLOOKUP($J55,#REF!,DI$2,0),0)</f>
        <v>0</v>
      </c>
      <c r="DJ55" s="33">
        <f t="shared" si="140"/>
        <v>0</v>
      </c>
      <c r="DK55" s="33">
        <f>IFERROR(VLOOKUP($J55,#REF!,DK$2,0),0)</f>
        <v>0</v>
      </c>
      <c r="DL55" s="33">
        <f t="shared" si="141"/>
        <v>0</v>
      </c>
      <c r="DM55" s="33">
        <f>IFERROR(VLOOKUP($J55,#REF!,DM$2,0),0)</f>
        <v>0</v>
      </c>
      <c r="DN55" s="33">
        <f t="shared" si="141"/>
        <v>0</v>
      </c>
      <c r="DO55" s="33">
        <f>IFERROR(VLOOKUP($J55,#REF!,DO$2,0),0)</f>
        <v>0</v>
      </c>
      <c r="DP55" s="33">
        <f t="shared" si="141"/>
        <v>0</v>
      </c>
      <c r="DQ55" s="33">
        <f>IFERROR(VLOOKUP($J55,#REF!,DQ$2,0),0)</f>
        <v>0</v>
      </c>
      <c r="DR55" s="33">
        <f t="shared" si="141"/>
        <v>0</v>
      </c>
      <c r="DS55" s="33">
        <f>IFERROR(VLOOKUP($J55,#REF!,DS$2,0),0)</f>
        <v>0</v>
      </c>
      <c r="DT55" s="33">
        <f t="shared" si="141"/>
        <v>0</v>
      </c>
      <c r="DU55" s="33">
        <f>IFERROR(VLOOKUP($J55,#REF!,DU$2,0),0)</f>
        <v>0</v>
      </c>
      <c r="DV55" s="33">
        <f t="shared" si="141"/>
        <v>0</v>
      </c>
      <c r="DW55" s="33">
        <f>IFERROR(VLOOKUP($J55,#REF!,DW$2,0),0)</f>
        <v>0</v>
      </c>
      <c r="DX55" s="33">
        <f t="shared" si="141"/>
        <v>0</v>
      </c>
      <c r="DY55" s="33">
        <f>IFERROR(VLOOKUP($J55,#REF!,DY$2,0),0)</f>
        <v>0</v>
      </c>
      <c r="DZ55" s="33">
        <f t="shared" si="141"/>
        <v>0</v>
      </c>
      <c r="EA55" s="33">
        <f>IFERROR(VLOOKUP($J55,#REF!,EA$2,0),0)</f>
        <v>0</v>
      </c>
      <c r="EB55" s="33">
        <f t="shared" si="142"/>
        <v>0</v>
      </c>
      <c r="EC55" s="33">
        <f>IFERROR(VLOOKUP($J55,#REF!,EC$2,0),0)</f>
        <v>0</v>
      </c>
      <c r="ED55" s="33">
        <f t="shared" si="142"/>
        <v>0</v>
      </c>
      <c r="EE55" s="33">
        <f>IFERROR(VLOOKUP($J55,#REF!,EE$2,0),0)</f>
        <v>0</v>
      </c>
      <c r="EF55" s="33">
        <f t="shared" si="142"/>
        <v>0</v>
      </c>
      <c r="EG55" s="33">
        <f>IFERROR(VLOOKUP($J55,#REF!,EG$2,0),0)</f>
        <v>0</v>
      </c>
      <c r="EH55" s="33">
        <f t="shared" si="142"/>
        <v>0</v>
      </c>
      <c r="EI55" s="33">
        <f>IFERROR(VLOOKUP($J55,#REF!,EI$2,0),0)</f>
        <v>0</v>
      </c>
      <c r="EJ55" s="33">
        <f t="shared" si="142"/>
        <v>0</v>
      </c>
      <c r="EK55" s="33">
        <f>IFERROR(VLOOKUP($J55,#REF!,EK$2,0),0)</f>
        <v>0</v>
      </c>
      <c r="EL55" s="33">
        <f t="shared" si="142"/>
        <v>0</v>
      </c>
      <c r="EM55" s="33">
        <f>IFERROR(VLOOKUP($J55,#REF!,EM$2,0),0)</f>
        <v>0</v>
      </c>
      <c r="EN55" s="33">
        <f t="shared" si="142"/>
        <v>0</v>
      </c>
      <c r="EO55" s="33">
        <f>IFERROR(VLOOKUP($J55,#REF!,EO$2,0),0)</f>
        <v>0</v>
      </c>
      <c r="EP55" s="33">
        <f t="shared" si="142"/>
        <v>0</v>
      </c>
      <c r="EQ55" s="33">
        <f>IFERROR(VLOOKUP($J55,#REF!,EQ$2,0),0)</f>
        <v>0</v>
      </c>
      <c r="ER55" s="33">
        <f t="shared" si="143"/>
        <v>0</v>
      </c>
      <c r="ES55" s="33">
        <f>IFERROR(VLOOKUP($J55,#REF!,ES$2,0),0)</f>
        <v>0</v>
      </c>
      <c r="ET55" s="33">
        <f t="shared" si="143"/>
        <v>0</v>
      </c>
      <c r="EU55" s="33">
        <f>IFERROR(VLOOKUP($J55,#REF!,EU$2,0),0)</f>
        <v>0</v>
      </c>
      <c r="EV55" s="33">
        <f t="shared" si="143"/>
        <v>0</v>
      </c>
      <c r="EW55" s="33">
        <f>IFERROR(VLOOKUP($J55,#REF!,EW$2,0),0)</f>
        <v>0</v>
      </c>
      <c r="EX55" s="33">
        <f t="shared" si="143"/>
        <v>0</v>
      </c>
      <c r="EY55" s="33">
        <f>IFERROR(VLOOKUP($J55,#REF!,EY$2,0),0)</f>
        <v>0</v>
      </c>
      <c r="EZ55" s="33">
        <f t="shared" si="143"/>
        <v>0</v>
      </c>
      <c r="FA55" s="33">
        <f>IFERROR(VLOOKUP($J55,#REF!,FA$2,0),0)</f>
        <v>0</v>
      </c>
      <c r="FB55" s="33">
        <f t="shared" si="143"/>
        <v>0</v>
      </c>
      <c r="FC55" s="33">
        <f>IFERROR(VLOOKUP($J55,#REF!,FC$2,0),0)</f>
        <v>0</v>
      </c>
      <c r="FD55" s="33">
        <f t="shared" si="143"/>
        <v>0</v>
      </c>
      <c r="FE55" s="33">
        <f>IFERROR(VLOOKUP($J55,#REF!,FE$2,0),0)</f>
        <v>0</v>
      </c>
      <c r="FF55" s="33">
        <f t="shared" si="143"/>
        <v>0</v>
      </c>
      <c r="FG55" s="33">
        <f>IFERROR(VLOOKUP($J55,#REF!,FG$2,0),0)</f>
        <v>0</v>
      </c>
      <c r="FH55" s="33">
        <f t="shared" si="144"/>
        <v>0</v>
      </c>
      <c r="FI55" s="33">
        <f>IFERROR(VLOOKUP($J55,#REF!,FI$2,0),0)</f>
        <v>0</v>
      </c>
      <c r="FJ55" s="33">
        <f t="shared" si="144"/>
        <v>0</v>
      </c>
      <c r="FK55" s="33">
        <f>IFERROR(VLOOKUP($J55,#REF!,FK$2,0),0)</f>
        <v>0</v>
      </c>
      <c r="FL55" s="33">
        <f t="shared" si="144"/>
        <v>0</v>
      </c>
      <c r="FM55" s="33">
        <f>IFERROR(VLOOKUP($J55,#REF!,FM$2,0),0)</f>
        <v>0</v>
      </c>
      <c r="FN55" s="33">
        <f t="shared" si="144"/>
        <v>0</v>
      </c>
      <c r="FO55" s="33">
        <f>IFERROR(VLOOKUP($J55,#REF!,FO$2,0),0)</f>
        <v>0</v>
      </c>
      <c r="FP55" s="33">
        <f t="shared" si="144"/>
        <v>0</v>
      </c>
      <c r="FQ55" s="33">
        <f>IFERROR(VLOOKUP($J55,#REF!,FQ$2,0),0)</f>
        <v>0</v>
      </c>
      <c r="FR55" s="33">
        <f t="shared" si="144"/>
        <v>0</v>
      </c>
      <c r="FS55" s="33">
        <f>IFERROR(VLOOKUP($J55,#REF!,FS$2,0),0)</f>
        <v>0</v>
      </c>
      <c r="FT55" s="33">
        <f t="shared" si="144"/>
        <v>0</v>
      </c>
      <c r="FU55" s="33">
        <f>IFERROR(VLOOKUP($J55,#REF!,FU$2,0),0)</f>
        <v>0</v>
      </c>
      <c r="FV55" s="33">
        <f t="shared" si="144"/>
        <v>0</v>
      </c>
      <c r="FW55" s="33">
        <f>IFERROR(VLOOKUP($J55,#REF!,FW$2,0),0)</f>
        <v>0</v>
      </c>
      <c r="FX55" s="33">
        <f t="shared" si="145"/>
        <v>0</v>
      </c>
      <c r="FY55" s="33">
        <f>IFERROR(VLOOKUP($J55,#REF!,FY$2,0),0)</f>
        <v>0</v>
      </c>
      <c r="FZ55" s="33">
        <f t="shared" si="145"/>
        <v>0</v>
      </c>
      <c r="GA55" s="33">
        <f>IFERROR(VLOOKUP($J55,#REF!,GA$2,0),0)</f>
        <v>0</v>
      </c>
      <c r="GB55" s="33">
        <f t="shared" si="145"/>
        <v>0</v>
      </c>
      <c r="GC55" s="33">
        <f>IFERROR(VLOOKUP($J55,#REF!,GC$2,0),0)</f>
        <v>0</v>
      </c>
      <c r="GD55" s="33">
        <f t="shared" si="145"/>
        <v>0</v>
      </c>
      <c r="GE55" s="33">
        <f>IFERROR(VLOOKUP($J55,#REF!,GE$2,0),0)</f>
        <v>0</v>
      </c>
      <c r="GF55" s="33">
        <f t="shared" si="145"/>
        <v>0</v>
      </c>
      <c r="GG55" s="33">
        <f>IFERROR(VLOOKUP($J55,#REF!,GG$2,0),0)</f>
        <v>0</v>
      </c>
      <c r="GH55" s="33">
        <f t="shared" si="145"/>
        <v>0</v>
      </c>
      <c r="GI55" s="33">
        <f>IFERROR(VLOOKUP($J55,#REF!,GI$2,0),0)</f>
        <v>0</v>
      </c>
      <c r="GJ55" s="33">
        <f t="shared" si="145"/>
        <v>0</v>
      </c>
      <c r="GK55" s="33">
        <f>IFERROR(VLOOKUP($J55,#REF!,GK$2,0),0)</f>
        <v>0</v>
      </c>
      <c r="GL55" s="33">
        <f t="shared" si="145"/>
        <v>0</v>
      </c>
      <c r="GM55" s="33">
        <f>IFERROR(VLOOKUP($J55,#REF!,GM$2,0),0)</f>
        <v>0</v>
      </c>
      <c r="GN55" s="33">
        <f t="shared" si="146"/>
        <v>0</v>
      </c>
      <c r="GO55" s="33">
        <f>IFERROR(VLOOKUP($J55,#REF!,GO$2,0),0)</f>
        <v>0</v>
      </c>
      <c r="GP55" s="33">
        <f t="shared" si="146"/>
        <v>0</v>
      </c>
      <c r="GQ55" s="33">
        <f>IFERROR(VLOOKUP($J55,#REF!,GQ$2,0),0)</f>
        <v>0</v>
      </c>
      <c r="GR55" s="33">
        <f t="shared" si="146"/>
        <v>0</v>
      </c>
      <c r="GS55" s="33">
        <f>IFERROR(VLOOKUP($J55,#REF!,GS$2,0),0)</f>
        <v>0</v>
      </c>
      <c r="GT55" s="33">
        <f t="shared" si="146"/>
        <v>0</v>
      </c>
      <c r="GU55" s="33">
        <f>IFERROR(VLOOKUP($J55,#REF!,GU$2,0),0)</f>
        <v>0</v>
      </c>
      <c r="GV55" s="33">
        <f t="shared" si="146"/>
        <v>0</v>
      </c>
      <c r="GW55" s="33">
        <f>IFERROR(VLOOKUP($J55,#REF!,GW$2,0),0)</f>
        <v>0</v>
      </c>
      <c r="GX55" s="33">
        <f t="shared" si="146"/>
        <v>0</v>
      </c>
      <c r="GY55" s="33">
        <f>IFERROR(VLOOKUP($J55,#REF!,GY$2,0),0)</f>
        <v>0</v>
      </c>
      <c r="GZ55" s="33">
        <f t="shared" si="146"/>
        <v>0</v>
      </c>
      <c r="HA55" s="33">
        <f>IFERROR(VLOOKUP($J55,#REF!,HA$2,0),0)</f>
        <v>0</v>
      </c>
      <c r="HB55" s="33">
        <f t="shared" si="147"/>
        <v>0</v>
      </c>
      <c r="HC55" s="33">
        <f>IFERROR(VLOOKUP($J55,#REF!,HC$2,0),0)</f>
        <v>0</v>
      </c>
      <c r="HD55" s="33">
        <f t="shared" si="147"/>
        <v>0</v>
      </c>
      <c r="HE55" s="33">
        <f>IFERROR(VLOOKUP($J55,#REF!,HE$2,0),0)</f>
        <v>0</v>
      </c>
      <c r="HF55" s="33">
        <f t="shared" si="147"/>
        <v>0</v>
      </c>
      <c r="HG55" s="33">
        <f>IFERROR(VLOOKUP($J55,#REF!,HG$2,0),0)</f>
        <v>0</v>
      </c>
      <c r="HH55" s="33">
        <f t="shared" si="147"/>
        <v>0</v>
      </c>
      <c r="HI55" s="33">
        <f>IFERROR(VLOOKUP($J55,#REF!,HI$2,0),0)</f>
        <v>0</v>
      </c>
      <c r="HJ55" s="33">
        <f t="shared" si="147"/>
        <v>0</v>
      </c>
      <c r="HK55" s="33">
        <f>IFERROR(VLOOKUP($J55,#REF!,HK$2,0),0)</f>
        <v>0</v>
      </c>
      <c r="HL55" s="33">
        <f t="shared" si="147"/>
        <v>0</v>
      </c>
      <c r="HM55" s="33">
        <f>IFERROR(VLOOKUP($J55,#REF!,HM$2,0),0)</f>
        <v>0</v>
      </c>
      <c r="HN55" s="33">
        <f t="shared" si="147"/>
        <v>0</v>
      </c>
      <c r="HO55" s="33">
        <f>IFERROR(VLOOKUP($J55,#REF!,HO$2,0),0)</f>
        <v>0</v>
      </c>
      <c r="HP55" s="33">
        <f t="shared" si="147"/>
        <v>0</v>
      </c>
      <c r="HQ55" s="33">
        <f>IFERROR(VLOOKUP($J55,#REF!,HQ$2,0),0)</f>
        <v>0</v>
      </c>
      <c r="HR55" s="33">
        <f t="shared" si="148"/>
        <v>0</v>
      </c>
      <c r="HS55" s="33">
        <f>IFERROR(VLOOKUP($J55,#REF!,HS$2,0),0)</f>
        <v>0</v>
      </c>
      <c r="HT55" s="33">
        <f t="shared" si="148"/>
        <v>0</v>
      </c>
      <c r="HU55" s="33">
        <f>IFERROR(VLOOKUP($J55,#REF!,HU$2,0),0)</f>
        <v>0</v>
      </c>
      <c r="HV55" s="33">
        <f t="shared" si="148"/>
        <v>0</v>
      </c>
      <c r="HW55" s="33">
        <f>IFERROR(VLOOKUP($J55,#REF!,HW$2,0),0)</f>
        <v>0</v>
      </c>
      <c r="HX55" s="33">
        <f t="shared" si="148"/>
        <v>0</v>
      </c>
      <c r="HY55" s="33">
        <f>IFERROR(VLOOKUP($J55,#REF!,HY$2,0),0)</f>
        <v>0</v>
      </c>
      <c r="HZ55" s="33">
        <f t="shared" si="148"/>
        <v>0</v>
      </c>
      <c r="IA55" s="33">
        <f>IFERROR(VLOOKUP($J55,#REF!,IA$2,0),0)</f>
        <v>0</v>
      </c>
      <c r="IB55" s="33">
        <f t="shared" si="148"/>
        <v>0</v>
      </c>
      <c r="IC55" s="33">
        <f>IFERROR(VLOOKUP($J55,#REF!,IC$2,0),0)</f>
        <v>0</v>
      </c>
      <c r="ID55" s="33">
        <f t="shared" si="148"/>
        <v>0</v>
      </c>
      <c r="IE55" s="33">
        <f>IFERROR(VLOOKUP($J55,#REF!,IE$2,0),0)</f>
        <v>0</v>
      </c>
      <c r="IF55" s="33">
        <f t="shared" si="148"/>
        <v>0</v>
      </c>
      <c r="IG55" s="33">
        <f>IFERROR(VLOOKUP($J55,#REF!,IG$2,0),0)</f>
        <v>0</v>
      </c>
      <c r="IH55" s="33">
        <f t="shared" si="149"/>
        <v>0</v>
      </c>
      <c r="II55" s="33">
        <f>IFERROR(VLOOKUP($J55,#REF!,II$2,0),0)</f>
        <v>0</v>
      </c>
      <c r="IJ55" s="33">
        <f t="shared" si="149"/>
        <v>0</v>
      </c>
      <c r="IK55" s="33">
        <f>IFERROR(VLOOKUP($J55,#REF!,IK$2,0),0)</f>
        <v>0</v>
      </c>
      <c r="IL55" s="33">
        <f t="shared" si="149"/>
        <v>0</v>
      </c>
      <c r="IM55" s="33">
        <f>IFERROR(VLOOKUP($J55,#REF!,IM$2,0),0)</f>
        <v>0</v>
      </c>
      <c r="IN55" s="33">
        <f t="shared" si="149"/>
        <v>0</v>
      </c>
      <c r="IO55" s="33">
        <f>IFERROR(VLOOKUP($J55,#REF!,IO$2,0),0)</f>
        <v>0</v>
      </c>
      <c r="IP55" s="33">
        <f t="shared" si="149"/>
        <v>0</v>
      </c>
      <c r="IQ55" s="33">
        <f>IFERROR(VLOOKUP($J55,#REF!,IQ$2,0),0)</f>
        <v>0</v>
      </c>
      <c r="IR55" s="33">
        <f t="shared" si="149"/>
        <v>0</v>
      </c>
      <c r="IS55" s="33">
        <f>IFERROR(VLOOKUP($J55,#REF!,IS$2,0),0)</f>
        <v>0</v>
      </c>
      <c r="IT55" s="33">
        <f t="shared" si="149"/>
        <v>0</v>
      </c>
      <c r="IU55" s="33">
        <f>IFERROR(VLOOKUP($J55,#REF!,IU$2,0),0)</f>
        <v>0</v>
      </c>
      <c r="IV55" s="33">
        <f t="shared" si="149"/>
        <v>0</v>
      </c>
      <c r="IW55" s="33">
        <f>IFERROR(VLOOKUP($J55,#REF!,IW$2,0),0)</f>
        <v>0</v>
      </c>
      <c r="IX55" s="33">
        <f t="shared" si="150"/>
        <v>0</v>
      </c>
      <c r="IY55" s="33">
        <f>IFERROR(VLOOKUP($J55,#REF!,IY$2,0),0)</f>
        <v>0</v>
      </c>
      <c r="IZ55" s="33">
        <f t="shared" si="150"/>
        <v>0</v>
      </c>
      <c r="JA55" s="33">
        <f>IFERROR(VLOOKUP($J55,#REF!,JA$2,0),0)</f>
        <v>0</v>
      </c>
      <c r="JB55" s="33">
        <f t="shared" si="150"/>
        <v>0</v>
      </c>
      <c r="JC55" s="33">
        <f>IFERROR(VLOOKUP($J55,#REF!,JC$2,0),0)</f>
        <v>0</v>
      </c>
      <c r="JD55" s="33">
        <f t="shared" si="150"/>
        <v>0</v>
      </c>
      <c r="JE55" s="33">
        <f>IFERROR(VLOOKUP($J55,#REF!,JE$2,0),0)</f>
        <v>0</v>
      </c>
      <c r="JF55" s="33">
        <f t="shared" si="150"/>
        <v>0</v>
      </c>
      <c r="JG55" s="33">
        <f>IFERROR(VLOOKUP($J55,#REF!,JG$2,0),0)</f>
        <v>0</v>
      </c>
      <c r="JH55" s="33">
        <f t="shared" si="150"/>
        <v>0</v>
      </c>
      <c r="JI55" s="33">
        <f>IFERROR(VLOOKUP($J55,#REF!,JI$2,0),0)</f>
        <v>0</v>
      </c>
      <c r="JJ55" s="33">
        <f t="shared" si="150"/>
        <v>0</v>
      </c>
      <c r="JK55" s="33">
        <f>IFERROR(VLOOKUP($J55,#REF!,JK$2,0),0)</f>
        <v>0</v>
      </c>
      <c r="JL55" s="33">
        <f t="shared" si="150"/>
        <v>0</v>
      </c>
      <c r="JM55" s="33">
        <f>IFERROR(VLOOKUP($J55,#REF!,JM$2,0),0)</f>
        <v>0</v>
      </c>
      <c r="JN55" s="33">
        <f t="shared" si="151"/>
        <v>0</v>
      </c>
      <c r="JO55" s="33">
        <f>IFERROR(VLOOKUP($J55,#REF!,JO$2,0),0)</f>
        <v>0</v>
      </c>
      <c r="JP55" s="33">
        <f t="shared" si="151"/>
        <v>0</v>
      </c>
      <c r="JQ55" s="33">
        <f>IFERROR(VLOOKUP($J55,#REF!,JQ$2,0),0)</f>
        <v>0</v>
      </c>
      <c r="JR55" s="33">
        <f t="shared" si="151"/>
        <v>0</v>
      </c>
      <c r="JS55" s="33">
        <f>IFERROR(VLOOKUP($J55,#REF!,JS$2,0),0)</f>
        <v>0</v>
      </c>
      <c r="JT55" s="33">
        <f t="shared" si="151"/>
        <v>0</v>
      </c>
      <c r="JU55" s="33">
        <f>IFERROR(VLOOKUP($J55,#REF!,JU$2,0),0)</f>
        <v>0</v>
      </c>
      <c r="JV55" s="33">
        <f t="shared" si="151"/>
        <v>0</v>
      </c>
      <c r="JW55" s="33">
        <f>IFERROR(VLOOKUP($J55,#REF!,JW$2,0),0)</f>
        <v>0</v>
      </c>
      <c r="JX55" s="33">
        <f t="shared" si="151"/>
        <v>0</v>
      </c>
      <c r="JY55" s="33">
        <f>IFERROR(VLOOKUP($J55,#REF!,JY$2,0),0)</f>
        <v>0</v>
      </c>
      <c r="JZ55" s="33">
        <f t="shared" si="151"/>
        <v>0</v>
      </c>
      <c r="KA55" s="33">
        <f>IFERROR(VLOOKUP($J55,#REF!,KA$2,0),0)</f>
        <v>0</v>
      </c>
      <c r="KB55" s="33">
        <f t="shared" si="151"/>
        <v>0</v>
      </c>
      <c r="KC55" s="33">
        <f>IFERROR(VLOOKUP($J55,#REF!,KC$2,0),0)</f>
        <v>0</v>
      </c>
      <c r="KD55" s="33">
        <f t="shared" si="152"/>
        <v>0</v>
      </c>
      <c r="KE55" s="33">
        <f>IFERROR(VLOOKUP($J55,#REF!,KE$2,0),0)</f>
        <v>0</v>
      </c>
      <c r="KF55" s="33">
        <f t="shared" si="152"/>
        <v>0</v>
      </c>
      <c r="KG55" s="33">
        <f>IFERROR(VLOOKUP($J55,#REF!,KG$2,0),0)</f>
        <v>0</v>
      </c>
      <c r="KH55" s="33">
        <f t="shared" si="152"/>
        <v>0</v>
      </c>
      <c r="KI55" s="33">
        <f>IFERROR(VLOOKUP($J55,#REF!,KI$2,0),0)</f>
        <v>0</v>
      </c>
      <c r="KJ55" s="33">
        <f t="shared" si="152"/>
        <v>0</v>
      </c>
      <c r="KK55" s="33">
        <f>IFERROR(VLOOKUP($J55,#REF!,KK$2,0),0)</f>
        <v>0</v>
      </c>
      <c r="KL55" s="33">
        <f t="shared" si="152"/>
        <v>0</v>
      </c>
      <c r="KM55" s="33">
        <f>IFERROR(VLOOKUP($J55,#REF!,KM$2,0),0)</f>
        <v>0</v>
      </c>
      <c r="KN55" s="33">
        <f t="shared" si="152"/>
        <v>0</v>
      </c>
      <c r="KO55" s="33">
        <f>IFERROR(VLOOKUP($J55,#REF!,KO$2,0),0)</f>
        <v>0</v>
      </c>
      <c r="KP55" s="33">
        <f t="shared" si="152"/>
        <v>0</v>
      </c>
      <c r="KQ55" s="33">
        <f>IFERROR(VLOOKUP($J55,#REF!,KQ$2,0),0)</f>
        <v>0</v>
      </c>
      <c r="KR55" s="33">
        <f t="shared" si="152"/>
        <v>0</v>
      </c>
      <c r="KS55" s="33">
        <f>IFERROR(VLOOKUP($J55,#REF!,KS$2,0),0)</f>
        <v>0</v>
      </c>
      <c r="KT55" s="33">
        <f t="shared" si="153"/>
        <v>0</v>
      </c>
      <c r="KU55" s="33">
        <f>IFERROR(VLOOKUP($J55,#REF!,KU$2,0),0)</f>
        <v>0</v>
      </c>
      <c r="KV55" s="33">
        <f t="shared" si="153"/>
        <v>0</v>
      </c>
      <c r="KW55" s="33">
        <f>IFERROR(VLOOKUP($J55,#REF!,KW$2,0),0)</f>
        <v>0</v>
      </c>
      <c r="KX55" s="33">
        <f t="shared" si="153"/>
        <v>0</v>
      </c>
      <c r="KY55" s="33">
        <f>IFERROR(VLOOKUP($J55,#REF!,KY$2,0),0)</f>
        <v>0</v>
      </c>
      <c r="KZ55" s="33">
        <f t="shared" si="153"/>
        <v>0</v>
      </c>
      <c r="LA55" s="33">
        <f>IFERROR(VLOOKUP($J55,#REF!,LA$2,0),0)</f>
        <v>0</v>
      </c>
      <c r="LB55" s="33">
        <f t="shared" si="153"/>
        <v>0</v>
      </c>
      <c r="LC55" s="33">
        <f>IFERROR(VLOOKUP($J55,#REF!,LC$2,0),0)</f>
        <v>0</v>
      </c>
      <c r="LD55" s="33">
        <f t="shared" si="153"/>
        <v>0</v>
      </c>
      <c r="LE55" s="33">
        <f>IFERROR(VLOOKUP($J55,#REF!,LE$2,0),0)</f>
        <v>0</v>
      </c>
      <c r="LF55" s="33">
        <f t="shared" si="153"/>
        <v>0</v>
      </c>
      <c r="LG55" s="33">
        <f>IFERROR(VLOOKUP($J55,#REF!,LG$2,0),0)</f>
        <v>0</v>
      </c>
      <c r="LH55" s="33">
        <f t="shared" si="153"/>
        <v>0</v>
      </c>
      <c r="LI55" s="33">
        <f>IFERROR(VLOOKUP($J55,#REF!,LI$2,0),0)</f>
        <v>0</v>
      </c>
      <c r="LJ55" s="33">
        <f t="shared" si="154"/>
        <v>0</v>
      </c>
      <c r="LK55" s="33">
        <f>IFERROR(VLOOKUP($J55,#REF!,LK$2,0),0)</f>
        <v>0</v>
      </c>
      <c r="LL55" s="33">
        <f t="shared" si="154"/>
        <v>0</v>
      </c>
      <c r="LM55" s="33">
        <f>IFERROR(VLOOKUP($J55,#REF!,LM$2,0),0)</f>
        <v>0</v>
      </c>
      <c r="LN55" s="33">
        <f t="shared" si="154"/>
        <v>0</v>
      </c>
      <c r="LO55" s="33">
        <f>IFERROR(VLOOKUP($J55,#REF!,LO$2,0),0)</f>
        <v>0</v>
      </c>
      <c r="LP55" s="33">
        <f t="shared" si="154"/>
        <v>0</v>
      </c>
      <c r="LQ55" s="33">
        <f>IFERROR(VLOOKUP($J55,#REF!,LQ$2,0),0)</f>
        <v>0</v>
      </c>
      <c r="LR55" s="33">
        <f t="shared" si="154"/>
        <v>0</v>
      </c>
      <c r="LS55" s="33">
        <f>IFERROR(VLOOKUP($J55,#REF!,LS$2,0),0)</f>
        <v>0</v>
      </c>
      <c r="LT55" s="33">
        <f t="shared" si="154"/>
        <v>0</v>
      </c>
      <c r="LU55" s="33">
        <f>IFERROR(VLOOKUP($J55,#REF!,LU$2,0),0)</f>
        <v>0</v>
      </c>
      <c r="LV55" s="33">
        <f t="shared" si="154"/>
        <v>0</v>
      </c>
      <c r="LW55" s="33">
        <f>IFERROR(VLOOKUP($J55,#REF!,LW$2,0),0)</f>
        <v>0</v>
      </c>
      <c r="LX55" s="33">
        <f t="shared" si="155"/>
        <v>0</v>
      </c>
      <c r="LY55" s="33">
        <f>IFERROR(VLOOKUP($J55,#REF!,LY$2,0),0)</f>
        <v>0</v>
      </c>
      <c r="LZ55" s="33">
        <f t="shared" si="155"/>
        <v>0</v>
      </c>
      <c r="MA55" s="33">
        <f>IFERROR(VLOOKUP($J55,#REF!,MA$2,0),0)</f>
        <v>0</v>
      </c>
      <c r="MB55" s="33">
        <f t="shared" si="155"/>
        <v>0</v>
      </c>
      <c r="MC55" s="33">
        <f>IFERROR(VLOOKUP($J55,#REF!,MC$2,0),0)</f>
        <v>0</v>
      </c>
      <c r="MD55" s="33">
        <f t="shared" si="155"/>
        <v>0</v>
      </c>
      <c r="ME55" s="33">
        <f>IFERROR(VLOOKUP($J55,#REF!,ME$2,0),0)</f>
        <v>0</v>
      </c>
      <c r="MF55" s="33">
        <f t="shared" si="155"/>
        <v>0</v>
      </c>
      <c r="MG55" s="33">
        <f>IFERROR(VLOOKUP($J55,#REF!,MG$2,0),0)</f>
        <v>0</v>
      </c>
      <c r="MH55" s="33">
        <f t="shared" si="155"/>
        <v>0</v>
      </c>
      <c r="MI55" s="33">
        <f>IFERROR(VLOOKUP($J55,#REF!,MI$2,0),0)</f>
        <v>0</v>
      </c>
      <c r="MJ55" s="33">
        <f t="shared" si="155"/>
        <v>0</v>
      </c>
      <c r="MK55" s="33">
        <f>IFERROR(VLOOKUP($J55,#REF!,MK$2,0),0)</f>
        <v>0</v>
      </c>
      <c r="ML55" s="33">
        <f t="shared" si="155"/>
        <v>0</v>
      </c>
      <c r="MM55" s="33">
        <f>IFERROR(VLOOKUP($J55,#REF!,MM$2,0),0)</f>
        <v>0</v>
      </c>
      <c r="MN55" s="33">
        <f t="shared" si="156"/>
        <v>0</v>
      </c>
      <c r="MO55" s="33">
        <f>IFERROR(VLOOKUP($J55,#REF!,MO$2,0),0)</f>
        <v>0</v>
      </c>
      <c r="MP55" s="33">
        <f t="shared" si="156"/>
        <v>0</v>
      </c>
      <c r="MQ55" s="33">
        <f>IFERROR(VLOOKUP($J55,#REF!,MQ$2,0),0)</f>
        <v>0</v>
      </c>
      <c r="MR55" s="33">
        <f t="shared" si="156"/>
        <v>0</v>
      </c>
      <c r="MS55" s="33">
        <f>IFERROR(VLOOKUP($J55,#REF!,MS$2,0),0)</f>
        <v>0</v>
      </c>
      <c r="MT55" s="33">
        <f t="shared" si="156"/>
        <v>0</v>
      </c>
      <c r="MU55" s="33">
        <f>IFERROR(VLOOKUP($J55,#REF!,MU$2,0),0)</f>
        <v>0</v>
      </c>
      <c r="MV55" s="33">
        <f t="shared" si="156"/>
        <v>0</v>
      </c>
      <c r="MW55" s="33">
        <f>IFERROR(VLOOKUP($J55,#REF!,MW$2,0),0)</f>
        <v>0</v>
      </c>
      <c r="MX55" s="33">
        <f t="shared" si="156"/>
        <v>0</v>
      </c>
      <c r="MY55" s="33">
        <f>IFERROR(VLOOKUP($J55,#REF!,MY$2,0),0)</f>
        <v>0</v>
      </c>
      <c r="MZ55" s="33">
        <f t="shared" si="156"/>
        <v>0</v>
      </c>
      <c r="NA55" s="33">
        <f>IFERROR(VLOOKUP($J55,#REF!,NA$2,0),0)</f>
        <v>0</v>
      </c>
      <c r="NB55" s="33">
        <f t="shared" si="156"/>
        <v>0</v>
      </c>
      <c r="NC55" s="33">
        <f>IFERROR(VLOOKUP($J55,#REF!,NC$2,0),0)</f>
        <v>0</v>
      </c>
      <c r="ND55" s="33">
        <f t="shared" si="157"/>
        <v>0</v>
      </c>
      <c r="NE55" s="33">
        <f>IFERROR(VLOOKUP($J55,#REF!,NE$2,0),0)</f>
        <v>0</v>
      </c>
      <c r="NF55" s="33">
        <f t="shared" si="157"/>
        <v>0</v>
      </c>
      <c r="NG55" s="33">
        <f>IFERROR(VLOOKUP($J55,#REF!,NG$2,0),0)</f>
        <v>0</v>
      </c>
      <c r="NH55" s="33">
        <f t="shared" si="157"/>
        <v>0</v>
      </c>
      <c r="NI55" s="33">
        <f>IFERROR(VLOOKUP($J55,#REF!,NI$2,0),0)</f>
        <v>0</v>
      </c>
      <c r="NJ55" s="33">
        <f t="shared" si="157"/>
        <v>0</v>
      </c>
      <c r="NK55" s="33">
        <f>IFERROR(VLOOKUP($J55,#REF!,NK$2,0),0)</f>
        <v>0</v>
      </c>
      <c r="NL55" s="33">
        <f t="shared" si="157"/>
        <v>0</v>
      </c>
      <c r="NM55" s="33">
        <f>IFERROR(VLOOKUP($J55,#REF!,NM$2,0),0)</f>
        <v>0</v>
      </c>
      <c r="NN55" s="33">
        <f t="shared" si="157"/>
        <v>0</v>
      </c>
      <c r="NO55" s="33">
        <f>IFERROR(VLOOKUP($J55,#REF!,NO$2,0),0)</f>
        <v>0</v>
      </c>
      <c r="NP55" s="33">
        <f t="shared" si="157"/>
        <v>0</v>
      </c>
      <c r="NQ55" s="33">
        <f>IFERROR(VLOOKUP($J55,#REF!,NQ$2,0),0)</f>
        <v>0</v>
      </c>
      <c r="NR55" s="33">
        <f t="shared" si="157"/>
        <v>0</v>
      </c>
      <c r="NS55" s="33">
        <f>IFERROR(VLOOKUP($J55,#REF!,NS$2,0),0)</f>
        <v>0</v>
      </c>
      <c r="NT55" s="33">
        <f t="shared" si="158"/>
        <v>0</v>
      </c>
      <c r="NU55" s="33">
        <f>IFERROR(VLOOKUP($J55,#REF!,NU$2,0),0)</f>
        <v>0</v>
      </c>
      <c r="NV55" s="33">
        <f t="shared" si="158"/>
        <v>0</v>
      </c>
      <c r="NW55" s="33">
        <f>IFERROR(VLOOKUP($J55,#REF!,NW$2,0),0)</f>
        <v>0</v>
      </c>
      <c r="NX55" s="33">
        <f t="shared" si="158"/>
        <v>0</v>
      </c>
      <c r="NY55" s="33">
        <f>IFERROR(VLOOKUP($J55,#REF!,NY$2,0),0)</f>
        <v>0</v>
      </c>
      <c r="NZ55" s="33">
        <f t="shared" si="158"/>
        <v>0</v>
      </c>
      <c r="OA55" s="33">
        <f>IFERROR(VLOOKUP($J55,#REF!,OA$2,0),0)</f>
        <v>0</v>
      </c>
      <c r="OB55" s="33">
        <f t="shared" si="158"/>
        <v>0</v>
      </c>
      <c r="OC55" s="33">
        <f>IFERROR(VLOOKUP($J55,#REF!,OC$2,0),0)</f>
        <v>0</v>
      </c>
      <c r="OD55" s="33">
        <f t="shared" si="158"/>
        <v>0</v>
      </c>
      <c r="OE55" s="33">
        <f>IFERROR(VLOOKUP($J55,#REF!,OE$2,0),0)</f>
        <v>0</v>
      </c>
      <c r="OF55" s="33">
        <f t="shared" si="158"/>
        <v>0</v>
      </c>
      <c r="OG55" s="33">
        <f>IFERROR(VLOOKUP($J55,#REF!,OG$2,0),0)</f>
        <v>0</v>
      </c>
      <c r="OH55" s="33">
        <f t="shared" si="158"/>
        <v>0</v>
      </c>
      <c r="OI55" s="33">
        <f>IFERROR(VLOOKUP($J55,#REF!,OI$2,0),0)</f>
        <v>0</v>
      </c>
      <c r="OJ55" s="33">
        <f t="shared" si="159"/>
        <v>0</v>
      </c>
      <c r="OK55" s="33">
        <f>IFERROR(VLOOKUP($J55,#REF!,OK$2,0),0)</f>
        <v>0</v>
      </c>
      <c r="OL55" s="33">
        <f t="shared" si="159"/>
        <v>0</v>
      </c>
      <c r="OM55" s="33">
        <f>IFERROR(VLOOKUP($J55,#REF!,OM$2,0),0)</f>
        <v>0</v>
      </c>
      <c r="ON55" s="33">
        <f t="shared" si="159"/>
        <v>0</v>
      </c>
      <c r="OO55" s="33">
        <f>IFERROR(VLOOKUP($J55,#REF!,OO$2,0),0)</f>
        <v>0</v>
      </c>
      <c r="OP55" s="33">
        <f t="shared" si="81"/>
        <v>0</v>
      </c>
      <c r="OQ55" s="33">
        <f>IFERROR(VLOOKUP($J55,#REF!,OQ$2,0),0)</f>
        <v>0</v>
      </c>
      <c r="OR55" s="33">
        <f t="shared" si="82"/>
        <v>0</v>
      </c>
      <c r="OS55" s="33">
        <f>IFERROR(VLOOKUP($J55,#REF!,OS$2,0),0)</f>
        <v>0</v>
      </c>
      <c r="OT55" s="33">
        <f t="shared" si="83"/>
        <v>0</v>
      </c>
      <c r="OU55" s="33">
        <f>IFERROR(VLOOKUP($J55,#REF!,OU$2,0),0)</f>
        <v>0</v>
      </c>
      <c r="OV55" s="33">
        <f t="shared" si="84"/>
        <v>0</v>
      </c>
      <c r="OW55" s="33">
        <f>IFERROR(VLOOKUP($J55,#REF!,OW$2,0),0)</f>
        <v>0</v>
      </c>
      <c r="OX55" s="33">
        <f t="shared" si="85"/>
        <v>0</v>
      </c>
    </row>
    <row r="56" spans="2:414">
      <c r="B56" s="63">
        <f t="shared" si="0"/>
        <v>45</v>
      </c>
      <c r="C56" s="28">
        <f>入力⑦!C51</f>
        <v>0</v>
      </c>
      <c r="D56" s="28">
        <f>入力⑦!D51</f>
        <v>0</v>
      </c>
      <c r="E56" s="28">
        <f>入力⑦!E51</f>
        <v>0</v>
      </c>
      <c r="F56" s="28">
        <f>入力⑦!F51</f>
        <v>0</v>
      </c>
      <c r="G56" s="28">
        <f>入力⑦!G51</f>
        <v>0</v>
      </c>
      <c r="H56" s="28">
        <f>入力⑦!H51</f>
        <v>0</v>
      </c>
      <c r="I56" s="28">
        <f>入力⑦!I51</f>
        <v>0</v>
      </c>
      <c r="J56" s="28">
        <f>入力⑦!J51</f>
        <v>0</v>
      </c>
      <c r="K56" s="28" t="str">
        <f>入力⑦!L51</f>
        <v/>
      </c>
      <c r="L56" s="28" t="str">
        <f>入力⑦!M51</f>
        <v/>
      </c>
      <c r="M56" s="28">
        <f>入力⑦!N51</f>
        <v>0</v>
      </c>
      <c r="N56" s="28">
        <f>入力⑦!O51</f>
        <v>0</v>
      </c>
      <c r="O56" s="33">
        <f>IFERROR(VLOOKUP($J56,#REF!,O$2,0),0)</f>
        <v>0</v>
      </c>
      <c r="P56" s="33">
        <f t="shared" si="1"/>
        <v>0</v>
      </c>
      <c r="Q56" s="33">
        <f>IFERROR(VLOOKUP($J56,#REF!,Q$2,0),0)</f>
        <v>0</v>
      </c>
      <c r="R56" s="33">
        <f t="shared" si="1"/>
        <v>0</v>
      </c>
      <c r="S56" s="33">
        <f>IFERROR(VLOOKUP($J56,#REF!,S$2,0),0)</f>
        <v>0</v>
      </c>
      <c r="T56" s="33">
        <f t="shared" si="123"/>
        <v>0</v>
      </c>
      <c r="U56" s="33">
        <f>IFERROR(VLOOKUP($J56,#REF!,U$2,0),0)</f>
        <v>0</v>
      </c>
      <c r="V56" s="33">
        <f t="shared" si="123"/>
        <v>0</v>
      </c>
      <c r="W56" s="33">
        <f>IFERROR(VLOOKUP($J56,#REF!,W$2,0),0)</f>
        <v>0</v>
      </c>
      <c r="X56" s="33">
        <f t="shared" si="124"/>
        <v>0</v>
      </c>
      <c r="Y56" s="33">
        <f>IFERROR(VLOOKUP($J56,#REF!,Y$2,0),0)</f>
        <v>0</v>
      </c>
      <c r="Z56" s="33">
        <f t="shared" si="124"/>
        <v>0</v>
      </c>
      <c r="AA56" s="33">
        <f>IFERROR(VLOOKUP($J56,#REF!,AA$2,0),0)</f>
        <v>0</v>
      </c>
      <c r="AB56" s="33">
        <f t="shared" si="125"/>
        <v>0</v>
      </c>
      <c r="AC56" s="33">
        <f>IFERROR(VLOOKUP($J56,#REF!,AC$2,0),0)</f>
        <v>0</v>
      </c>
      <c r="AD56" s="33">
        <f t="shared" si="125"/>
        <v>0</v>
      </c>
      <c r="AE56" s="33">
        <f>IFERROR(VLOOKUP($J56,#REF!,AE$2,0),0)</f>
        <v>0</v>
      </c>
      <c r="AF56" s="33">
        <f t="shared" si="126"/>
        <v>0</v>
      </c>
      <c r="AG56" s="33">
        <f>IFERROR(VLOOKUP($J56,#REF!,AG$2,0),0)</f>
        <v>0</v>
      </c>
      <c r="AH56" s="33">
        <f t="shared" si="126"/>
        <v>0</v>
      </c>
      <c r="AI56" s="33">
        <f>IFERROR(VLOOKUP($J56,#REF!,AI$2,0),0)</f>
        <v>0</v>
      </c>
      <c r="AJ56" s="33">
        <f t="shared" si="127"/>
        <v>0</v>
      </c>
      <c r="AK56" s="33">
        <f>IFERROR(VLOOKUP($J56,#REF!,AK$2,0),0)</f>
        <v>0</v>
      </c>
      <c r="AL56" s="33">
        <f t="shared" si="127"/>
        <v>0</v>
      </c>
      <c r="AM56" s="33">
        <f>IFERROR(VLOOKUP($J56,#REF!,AM$2,0),0)</f>
        <v>0</v>
      </c>
      <c r="AN56" s="33">
        <f t="shared" si="128"/>
        <v>0</v>
      </c>
      <c r="AO56" s="33">
        <f>IFERROR(VLOOKUP($J56,#REF!,AO$2,0),0)</f>
        <v>0</v>
      </c>
      <c r="AP56" s="33">
        <f t="shared" si="128"/>
        <v>0</v>
      </c>
      <c r="AQ56" s="33">
        <f>IFERROR(VLOOKUP($J56,#REF!,AQ$2,0),0)</f>
        <v>0</v>
      </c>
      <c r="AR56" s="33">
        <f t="shared" si="129"/>
        <v>0</v>
      </c>
      <c r="AS56" s="33">
        <f>IFERROR(VLOOKUP($J56,#REF!,AS$2,0),0)</f>
        <v>0</v>
      </c>
      <c r="AT56" s="33">
        <f t="shared" si="129"/>
        <v>0</v>
      </c>
      <c r="AU56" s="33">
        <f>IFERROR(VLOOKUP($J56,#REF!,AU$2,0),0)</f>
        <v>0</v>
      </c>
      <c r="AV56" s="33">
        <f t="shared" si="130"/>
        <v>0</v>
      </c>
      <c r="AW56" s="33">
        <f>IFERROR(VLOOKUP($J56,#REF!,AW$2,0),0)</f>
        <v>0</v>
      </c>
      <c r="AX56" s="33">
        <f t="shared" si="130"/>
        <v>0</v>
      </c>
      <c r="AY56" s="33">
        <f>IFERROR(VLOOKUP($J56,#REF!,AY$2,0),0)</f>
        <v>0</v>
      </c>
      <c r="AZ56" s="33">
        <f t="shared" si="131"/>
        <v>0</v>
      </c>
      <c r="BA56" s="33">
        <f>IFERROR(VLOOKUP($J56,#REF!,BA$2,0),0)</f>
        <v>0</v>
      </c>
      <c r="BB56" s="33">
        <f t="shared" si="131"/>
        <v>0</v>
      </c>
      <c r="BC56" s="33">
        <f>IFERROR(VLOOKUP($J56,#REF!,BC$2,0),0)</f>
        <v>0</v>
      </c>
      <c r="BD56" s="33">
        <f t="shared" si="132"/>
        <v>0</v>
      </c>
      <c r="BE56" s="33">
        <f>IFERROR(VLOOKUP($J56,#REF!,BE$2,0),0)</f>
        <v>0</v>
      </c>
      <c r="BF56" s="33">
        <f t="shared" si="132"/>
        <v>0</v>
      </c>
      <c r="BG56" s="33">
        <f>IFERROR(VLOOKUP($J56,#REF!,BG$2,0),0)</f>
        <v>0</v>
      </c>
      <c r="BH56" s="33">
        <f t="shared" si="133"/>
        <v>0</v>
      </c>
      <c r="BI56" s="33">
        <f>IFERROR(VLOOKUP($J56,#REF!,BI$2,0),0)</f>
        <v>0</v>
      </c>
      <c r="BJ56" s="33">
        <f t="shared" si="133"/>
        <v>0</v>
      </c>
      <c r="BK56" s="33">
        <f>IFERROR(VLOOKUP($J56,#REF!,BK$2,0),0)</f>
        <v>0</v>
      </c>
      <c r="BL56" s="33">
        <f t="shared" si="134"/>
        <v>0</v>
      </c>
      <c r="BM56" s="33">
        <f>IFERROR(VLOOKUP($J56,#REF!,BM$2,0),0)</f>
        <v>0</v>
      </c>
      <c r="BN56" s="33">
        <f t="shared" si="134"/>
        <v>0</v>
      </c>
      <c r="BO56" s="33">
        <f>IFERROR(VLOOKUP($J56,#REF!,BO$2,0),0)</f>
        <v>0</v>
      </c>
      <c r="BP56" s="33">
        <f t="shared" si="135"/>
        <v>0</v>
      </c>
      <c r="BQ56" s="33">
        <f>IFERROR(VLOOKUP($J56,#REF!,BQ$2,0),0)</f>
        <v>0</v>
      </c>
      <c r="BR56" s="33">
        <f t="shared" si="135"/>
        <v>0</v>
      </c>
      <c r="BS56" s="33">
        <f>IFERROR(VLOOKUP($J56,#REF!,BS$2,0),0)</f>
        <v>0</v>
      </c>
      <c r="BT56" s="33">
        <f t="shared" si="136"/>
        <v>0</v>
      </c>
      <c r="BU56" s="33">
        <f>IFERROR(VLOOKUP($J56,#REF!,BU$2,0),0)</f>
        <v>0</v>
      </c>
      <c r="BV56" s="33">
        <f t="shared" si="136"/>
        <v>0</v>
      </c>
      <c r="BW56" s="33">
        <f>IFERROR(VLOOKUP($J56,#REF!,BW$2,0),0)</f>
        <v>0</v>
      </c>
      <c r="BX56" s="33">
        <f t="shared" si="137"/>
        <v>0</v>
      </c>
      <c r="BY56" s="33">
        <f>IFERROR(VLOOKUP($J56,#REF!,BY$2,0),0)</f>
        <v>0</v>
      </c>
      <c r="BZ56" s="33">
        <f t="shared" si="137"/>
        <v>0</v>
      </c>
      <c r="CA56" s="33">
        <f>IFERROR(VLOOKUP($J56,#REF!,CA$2,0),0)</f>
        <v>0</v>
      </c>
      <c r="CB56" s="33">
        <f t="shared" si="138"/>
        <v>0</v>
      </c>
      <c r="CC56" s="33">
        <f>IFERROR(VLOOKUP($J56,#REF!,CC$2,0),0)</f>
        <v>0</v>
      </c>
      <c r="CD56" s="33">
        <f t="shared" si="138"/>
        <v>0</v>
      </c>
      <c r="CE56" s="33">
        <f>IFERROR(VLOOKUP($J56,#REF!,CE$2,0),0)</f>
        <v>0</v>
      </c>
      <c r="CF56" s="33">
        <f t="shared" si="139"/>
        <v>0</v>
      </c>
      <c r="CG56" s="33">
        <f>IFERROR(VLOOKUP($J56,#REF!,CG$2,0),0)</f>
        <v>0</v>
      </c>
      <c r="CH56" s="33">
        <f t="shared" si="139"/>
        <v>0</v>
      </c>
      <c r="CI56" s="33">
        <f>IFERROR(VLOOKUP($J56,#REF!,CI$2,0),0)</f>
        <v>0</v>
      </c>
      <c r="CJ56" s="33">
        <f t="shared" si="139"/>
        <v>0</v>
      </c>
      <c r="CK56" s="33">
        <f>IFERROR(VLOOKUP($J56,#REF!,CK$2,0),0)</f>
        <v>0</v>
      </c>
      <c r="CL56" s="33">
        <f t="shared" si="139"/>
        <v>0</v>
      </c>
      <c r="CM56" s="33">
        <f>IFERROR(VLOOKUP($J56,#REF!,CM$2,0),0)</f>
        <v>0</v>
      </c>
      <c r="CN56" s="33">
        <f t="shared" si="139"/>
        <v>0</v>
      </c>
      <c r="CO56" s="33">
        <f>IFERROR(VLOOKUP($J56,#REF!,CO$2,0),0)</f>
        <v>0</v>
      </c>
      <c r="CP56" s="33">
        <f t="shared" si="139"/>
        <v>0</v>
      </c>
      <c r="CQ56" s="33">
        <f>IFERROR(VLOOKUP($J56,#REF!,CQ$2,0),0)</f>
        <v>0</v>
      </c>
      <c r="CR56" s="33">
        <f t="shared" si="139"/>
        <v>0</v>
      </c>
      <c r="CS56" s="33">
        <f>IFERROR(VLOOKUP($J56,#REF!,CS$2,0),0)</f>
        <v>0</v>
      </c>
      <c r="CT56" s="33">
        <f t="shared" si="139"/>
        <v>0</v>
      </c>
      <c r="CU56" s="33">
        <f>IFERROR(VLOOKUP($J56,#REF!,CU$2,0),0)</f>
        <v>0</v>
      </c>
      <c r="CV56" s="33">
        <f t="shared" si="140"/>
        <v>0</v>
      </c>
      <c r="CW56" s="33">
        <f>IFERROR(VLOOKUP($J56,#REF!,CW$2,0),0)</f>
        <v>0</v>
      </c>
      <c r="CX56" s="33">
        <f t="shared" si="140"/>
        <v>0</v>
      </c>
      <c r="CY56" s="33">
        <f>IFERROR(VLOOKUP($J56,#REF!,CY$2,0),0)</f>
        <v>0</v>
      </c>
      <c r="CZ56" s="33">
        <f t="shared" si="140"/>
        <v>0</v>
      </c>
      <c r="DA56" s="33">
        <f>IFERROR(VLOOKUP($J56,#REF!,DA$2,0),0)</f>
        <v>0</v>
      </c>
      <c r="DB56" s="33">
        <f t="shared" si="140"/>
        <v>0</v>
      </c>
      <c r="DC56" s="33">
        <f>IFERROR(VLOOKUP($J56,#REF!,DC$2,0),0)</f>
        <v>0</v>
      </c>
      <c r="DD56" s="33">
        <f t="shared" si="140"/>
        <v>0</v>
      </c>
      <c r="DE56" s="33">
        <f>IFERROR(VLOOKUP($J56,#REF!,DE$2,0),0)</f>
        <v>0</v>
      </c>
      <c r="DF56" s="33">
        <f t="shared" si="140"/>
        <v>0</v>
      </c>
      <c r="DG56" s="33">
        <f>IFERROR(VLOOKUP($J56,#REF!,DG$2,0),0)</f>
        <v>0</v>
      </c>
      <c r="DH56" s="33">
        <f t="shared" si="140"/>
        <v>0</v>
      </c>
      <c r="DI56" s="33">
        <f>IFERROR(VLOOKUP($J56,#REF!,DI$2,0),0)</f>
        <v>0</v>
      </c>
      <c r="DJ56" s="33">
        <f t="shared" si="140"/>
        <v>0</v>
      </c>
      <c r="DK56" s="33">
        <f>IFERROR(VLOOKUP($J56,#REF!,DK$2,0),0)</f>
        <v>0</v>
      </c>
      <c r="DL56" s="33">
        <f t="shared" si="141"/>
        <v>0</v>
      </c>
      <c r="DM56" s="33">
        <f>IFERROR(VLOOKUP($J56,#REF!,DM$2,0),0)</f>
        <v>0</v>
      </c>
      <c r="DN56" s="33">
        <f t="shared" si="141"/>
        <v>0</v>
      </c>
      <c r="DO56" s="33">
        <f>IFERROR(VLOOKUP($J56,#REF!,DO$2,0),0)</f>
        <v>0</v>
      </c>
      <c r="DP56" s="33">
        <f t="shared" si="141"/>
        <v>0</v>
      </c>
      <c r="DQ56" s="33">
        <f>IFERROR(VLOOKUP($J56,#REF!,DQ$2,0),0)</f>
        <v>0</v>
      </c>
      <c r="DR56" s="33">
        <f t="shared" si="141"/>
        <v>0</v>
      </c>
      <c r="DS56" s="33">
        <f>IFERROR(VLOOKUP($J56,#REF!,DS$2,0),0)</f>
        <v>0</v>
      </c>
      <c r="DT56" s="33">
        <f t="shared" si="141"/>
        <v>0</v>
      </c>
      <c r="DU56" s="33">
        <f>IFERROR(VLOOKUP($J56,#REF!,DU$2,0),0)</f>
        <v>0</v>
      </c>
      <c r="DV56" s="33">
        <f t="shared" si="141"/>
        <v>0</v>
      </c>
      <c r="DW56" s="33">
        <f>IFERROR(VLOOKUP($J56,#REF!,DW$2,0),0)</f>
        <v>0</v>
      </c>
      <c r="DX56" s="33">
        <f t="shared" si="141"/>
        <v>0</v>
      </c>
      <c r="DY56" s="33">
        <f>IFERROR(VLOOKUP($J56,#REF!,DY$2,0),0)</f>
        <v>0</v>
      </c>
      <c r="DZ56" s="33">
        <f t="shared" si="141"/>
        <v>0</v>
      </c>
      <c r="EA56" s="33">
        <f>IFERROR(VLOOKUP($J56,#REF!,EA$2,0),0)</f>
        <v>0</v>
      </c>
      <c r="EB56" s="33">
        <f t="shared" si="142"/>
        <v>0</v>
      </c>
      <c r="EC56" s="33">
        <f>IFERROR(VLOOKUP($J56,#REF!,EC$2,0),0)</f>
        <v>0</v>
      </c>
      <c r="ED56" s="33">
        <f t="shared" si="142"/>
        <v>0</v>
      </c>
      <c r="EE56" s="33">
        <f>IFERROR(VLOOKUP($J56,#REF!,EE$2,0),0)</f>
        <v>0</v>
      </c>
      <c r="EF56" s="33">
        <f t="shared" si="142"/>
        <v>0</v>
      </c>
      <c r="EG56" s="33">
        <f>IFERROR(VLOOKUP($J56,#REF!,EG$2,0),0)</f>
        <v>0</v>
      </c>
      <c r="EH56" s="33">
        <f t="shared" si="142"/>
        <v>0</v>
      </c>
      <c r="EI56" s="33">
        <f>IFERROR(VLOOKUP($J56,#REF!,EI$2,0),0)</f>
        <v>0</v>
      </c>
      <c r="EJ56" s="33">
        <f t="shared" si="142"/>
        <v>0</v>
      </c>
      <c r="EK56" s="33">
        <f>IFERROR(VLOOKUP($J56,#REF!,EK$2,0),0)</f>
        <v>0</v>
      </c>
      <c r="EL56" s="33">
        <f t="shared" si="142"/>
        <v>0</v>
      </c>
      <c r="EM56" s="33">
        <f>IFERROR(VLOOKUP($J56,#REF!,EM$2,0),0)</f>
        <v>0</v>
      </c>
      <c r="EN56" s="33">
        <f t="shared" si="142"/>
        <v>0</v>
      </c>
      <c r="EO56" s="33">
        <f>IFERROR(VLOOKUP($J56,#REF!,EO$2,0),0)</f>
        <v>0</v>
      </c>
      <c r="EP56" s="33">
        <f t="shared" si="142"/>
        <v>0</v>
      </c>
      <c r="EQ56" s="33">
        <f>IFERROR(VLOOKUP($J56,#REF!,EQ$2,0),0)</f>
        <v>0</v>
      </c>
      <c r="ER56" s="33">
        <f t="shared" si="143"/>
        <v>0</v>
      </c>
      <c r="ES56" s="33">
        <f>IFERROR(VLOOKUP($J56,#REF!,ES$2,0),0)</f>
        <v>0</v>
      </c>
      <c r="ET56" s="33">
        <f t="shared" si="143"/>
        <v>0</v>
      </c>
      <c r="EU56" s="33">
        <f>IFERROR(VLOOKUP($J56,#REF!,EU$2,0),0)</f>
        <v>0</v>
      </c>
      <c r="EV56" s="33">
        <f t="shared" si="143"/>
        <v>0</v>
      </c>
      <c r="EW56" s="33">
        <f>IFERROR(VLOOKUP($J56,#REF!,EW$2,0),0)</f>
        <v>0</v>
      </c>
      <c r="EX56" s="33">
        <f t="shared" si="143"/>
        <v>0</v>
      </c>
      <c r="EY56" s="33">
        <f>IFERROR(VLOOKUP($J56,#REF!,EY$2,0),0)</f>
        <v>0</v>
      </c>
      <c r="EZ56" s="33">
        <f t="shared" si="143"/>
        <v>0</v>
      </c>
      <c r="FA56" s="33">
        <f>IFERROR(VLOOKUP($J56,#REF!,FA$2,0),0)</f>
        <v>0</v>
      </c>
      <c r="FB56" s="33">
        <f t="shared" si="143"/>
        <v>0</v>
      </c>
      <c r="FC56" s="33">
        <f>IFERROR(VLOOKUP($J56,#REF!,FC$2,0),0)</f>
        <v>0</v>
      </c>
      <c r="FD56" s="33">
        <f t="shared" si="143"/>
        <v>0</v>
      </c>
      <c r="FE56" s="33">
        <f>IFERROR(VLOOKUP($J56,#REF!,FE$2,0),0)</f>
        <v>0</v>
      </c>
      <c r="FF56" s="33">
        <f t="shared" si="143"/>
        <v>0</v>
      </c>
      <c r="FG56" s="33">
        <f>IFERROR(VLOOKUP($J56,#REF!,FG$2,0),0)</f>
        <v>0</v>
      </c>
      <c r="FH56" s="33">
        <f t="shared" si="144"/>
        <v>0</v>
      </c>
      <c r="FI56" s="33">
        <f>IFERROR(VLOOKUP($J56,#REF!,FI$2,0),0)</f>
        <v>0</v>
      </c>
      <c r="FJ56" s="33">
        <f t="shared" si="144"/>
        <v>0</v>
      </c>
      <c r="FK56" s="33">
        <f>IFERROR(VLOOKUP($J56,#REF!,FK$2,0),0)</f>
        <v>0</v>
      </c>
      <c r="FL56" s="33">
        <f t="shared" si="144"/>
        <v>0</v>
      </c>
      <c r="FM56" s="33">
        <f>IFERROR(VLOOKUP($J56,#REF!,FM$2,0),0)</f>
        <v>0</v>
      </c>
      <c r="FN56" s="33">
        <f t="shared" si="144"/>
        <v>0</v>
      </c>
      <c r="FO56" s="33">
        <f>IFERROR(VLOOKUP($J56,#REF!,FO$2,0),0)</f>
        <v>0</v>
      </c>
      <c r="FP56" s="33">
        <f t="shared" si="144"/>
        <v>0</v>
      </c>
      <c r="FQ56" s="33">
        <f>IFERROR(VLOOKUP($J56,#REF!,FQ$2,0),0)</f>
        <v>0</v>
      </c>
      <c r="FR56" s="33">
        <f t="shared" si="144"/>
        <v>0</v>
      </c>
      <c r="FS56" s="33">
        <f>IFERROR(VLOOKUP($J56,#REF!,FS$2,0),0)</f>
        <v>0</v>
      </c>
      <c r="FT56" s="33">
        <f t="shared" si="144"/>
        <v>0</v>
      </c>
      <c r="FU56" s="33">
        <f>IFERROR(VLOOKUP($J56,#REF!,FU$2,0),0)</f>
        <v>0</v>
      </c>
      <c r="FV56" s="33">
        <f t="shared" si="144"/>
        <v>0</v>
      </c>
      <c r="FW56" s="33">
        <f>IFERROR(VLOOKUP($J56,#REF!,FW$2,0),0)</f>
        <v>0</v>
      </c>
      <c r="FX56" s="33">
        <f t="shared" si="145"/>
        <v>0</v>
      </c>
      <c r="FY56" s="33">
        <f>IFERROR(VLOOKUP($J56,#REF!,FY$2,0),0)</f>
        <v>0</v>
      </c>
      <c r="FZ56" s="33">
        <f t="shared" si="145"/>
        <v>0</v>
      </c>
      <c r="GA56" s="33">
        <f>IFERROR(VLOOKUP($J56,#REF!,GA$2,0),0)</f>
        <v>0</v>
      </c>
      <c r="GB56" s="33">
        <f t="shared" si="145"/>
        <v>0</v>
      </c>
      <c r="GC56" s="33">
        <f>IFERROR(VLOOKUP($J56,#REF!,GC$2,0),0)</f>
        <v>0</v>
      </c>
      <c r="GD56" s="33">
        <f t="shared" si="145"/>
        <v>0</v>
      </c>
      <c r="GE56" s="33">
        <f>IFERROR(VLOOKUP($J56,#REF!,GE$2,0),0)</f>
        <v>0</v>
      </c>
      <c r="GF56" s="33">
        <f t="shared" si="145"/>
        <v>0</v>
      </c>
      <c r="GG56" s="33">
        <f>IFERROR(VLOOKUP($J56,#REF!,GG$2,0),0)</f>
        <v>0</v>
      </c>
      <c r="GH56" s="33">
        <f t="shared" si="145"/>
        <v>0</v>
      </c>
      <c r="GI56" s="33">
        <f>IFERROR(VLOOKUP($J56,#REF!,GI$2,0),0)</f>
        <v>0</v>
      </c>
      <c r="GJ56" s="33">
        <f t="shared" si="145"/>
        <v>0</v>
      </c>
      <c r="GK56" s="33">
        <f>IFERROR(VLOOKUP($J56,#REF!,GK$2,0),0)</f>
        <v>0</v>
      </c>
      <c r="GL56" s="33">
        <f t="shared" si="145"/>
        <v>0</v>
      </c>
      <c r="GM56" s="33">
        <f>IFERROR(VLOOKUP($J56,#REF!,GM$2,0),0)</f>
        <v>0</v>
      </c>
      <c r="GN56" s="33">
        <f t="shared" si="146"/>
        <v>0</v>
      </c>
      <c r="GO56" s="33">
        <f>IFERROR(VLOOKUP($J56,#REF!,GO$2,0),0)</f>
        <v>0</v>
      </c>
      <c r="GP56" s="33">
        <f t="shared" si="146"/>
        <v>0</v>
      </c>
      <c r="GQ56" s="33">
        <f>IFERROR(VLOOKUP($J56,#REF!,GQ$2,0),0)</f>
        <v>0</v>
      </c>
      <c r="GR56" s="33">
        <f t="shared" si="146"/>
        <v>0</v>
      </c>
      <c r="GS56" s="33">
        <f>IFERROR(VLOOKUP($J56,#REF!,GS$2,0),0)</f>
        <v>0</v>
      </c>
      <c r="GT56" s="33">
        <f t="shared" si="146"/>
        <v>0</v>
      </c>
      <c r="GU56" s="33">
        <f>IFERROR(VLOOKUP($J56,#REF!,GU$2,0),0)</f>
        <v>0</v>
      </c>
      <c r="GV56" s="33">
        <f t="shared" si="146"/>
        <v>0</v>
      </c>
      <c r="GW56" s="33">
        <f>IFERROR(VLOOKUP($J56,#REF!,GW$2,0),0)</f>
        <v>0</v>
      </c>
      <c r="GX56" s="33">
        <f t="shared" si="146"/>
        <v>0</v>
      </c>
      <c r="GY56" s="33">
        <f>IFERROR(VLOOKUP($J56,#REF!,GY$2,0),0)</f>
        <v>0</v>
      </c>
      <c r="GZ56" s="33">
        <f t="shared" si="146"/>
        <v>0</v>
      </c>
      <c r="HA56" s="33">
        <f>IFERROR(VLOOKUP($J56,#REF!,HA$2,0),0)</f>
        <v>0</v>
      </c>
      <c r="HB56" s="33">
        <f t="shared" si="147"/>
        <v>0</v>
      </c>
      <c r="HC56" s="33">
        <f>IFERROR(VLOOKUP($J56,#REF!,HC$2,0),0)</f>
        <v>0</v>
      </c>
      <c r="HD56" s="33">
        <f t="shared" si="147"/>
        <v>0</v>
      </c>
      <c r="HE56" s="33">
        <f>IFERROR(VLOOKUP($J56,#REF!,HE$2,0),0)</f>
        <v>0</v>
      </c>
      <c r="HF56" s="33">
        <f t="shared" si="147"/>
        <v>0</v>
      </c>
      <c r="HG56" s="33">
        <f>IFERROR(VLOOKUP($J56,#REF!,HG$2,0),0)</f>
        <v>0</v>
      </c>
      <c r="HH56" s="33">
        <f t="shared" si="147"/>
        <v>0</v>
      </c>
      <c r="HI56" s="33">
        <f>IFERROR(VLOOKUP($J56,#REF!,HI$2,0),0)</f>
        <v>0</v>
      </c>
      <c r="HJ56" s="33">
        <f t="shared" si="147"/>
        <v>0</v>
      </c>
      <c r="HK56" s="33">
        <f>IFERROR(VLOOKUP($J56,#REF!,HK$2,0),0)</f>
        <v>0</v>
      </c>
      <c r="HL56" s="33">
        <f t="shared" si="147"/>
        <v>0</v>
      </c>
      <c r="HM56" s="33">
        <f>IFERROR(VLOOKUP($J56,#REF!,HM$2,0),0)</f>
        <v>0</v>
      </c>
      <c r="HN56" s="33">
        <f t="shared" si="147"/>
        <v>0</v>
      </c>
      <c r="HO56" s="33">
        <f>IFERROR(VLOOKUP($J56,#REF!,HO$2,0),0)</f>
        <v>0</v>
      </c>
      <c r="HP56" s="33">
        <f t="shared" si="147"/>
        <v>0</v>
      </c>
      <c r="HQ56" s="33">
        <f>IFERROR(VLOOKUP($J56,#REF!,HQ$2,0),0)</f>
        <v>0</v>
      </c>
      <c r="HR56" s="33">
        <f t="shared" si="148"/>
        <v>0</v>
      </c>
      <c r="HS56" s="33">
        <f>IFERROR(VLOOKUP($J56,#REF!,HS$2,0),0)</f>
        <v>0</v>
      </c>
      <c r="HT56" s="33">
        <f t="shared" si="148"/>
        <v>0</v>
      </c>
      <c r="HU56" s="33">
        <f>IFERROR(VLOOKUP($J56,#REF!,HU$2,0),0)</f>
        <v>0</v>
      </c>
      <c r="HV56" s="33">
        <f t="shared" si="148"/>
        <v>0</v>
      </c>
      <c r="HW56" s="33">
        <f>IFERROR(VLOOKUP($J56,#REF!,HW$2,0),0)</f>
        <v>0</v>
      </c>
      <c r="HX56" s="33">
        <f t="shared" si="148"/>
        <v>0</v>
      </c>
      <c r="HY56" s="33">
        <f>IFERROR(VLOOKUP($J56,#REF!,HY$2,0),0)</f>
        <v>0</v>
      </c>
      <c r="HZ56" s="33">
        <f t="shared" si="148"/>
        <v>0</v>
      </c>
      <c r="IA56" s="33">
        <f>IFERROR(VLOOKUP($J56,#REF!,IA$2,0),0)</f>
        <v>0</v>
      </c>
      <c r="IB56" s="33">
        <f t="shared" si="148"/>
        <v>0</v>
      </c>
      <c r="IC56" s="33">
        <f>IFERROR(VLOOKUP($J56,#REF!,IC$2,0),0)</f>
        <v>0</v>
      </c>
      <c r="ID56" s="33">
        <f t="shared" si="148"/>
        <v>0</v>
      </c>
      <c r="IE56" s="33">
        <f>IFERROR(VLOOKUP($J56,#REF!,IE$2,0),0)</f>
        <v>0</v>
      </c>
      <c r="IF56" s="33">
        <f t="shared" si="148"/>
        <v>0</v>
      </c>
      <c r="IG56" s="33">
        <f>IFERROR(VLOOKUP($J56,#REF!,IG$2,0),0)</f>
        <v>0</v>
      </c>
      <c r="IH56" s="33">
        <f t="shared" si="149"/>
        <v>0</v>
      </c>
      <c r="II56" s="33">
        <f>IFERROR(VLOOKUP($J56,#REF!,II$2,0),0)</f>
        <v>0</v>
      </c>
      <c r="IJ56" s="33">
        <f t="shared" si="149"/>
        <v>0</v>
      </c>
      <c r="IK56" s="33">
        <f>IFERROR(VLOOKUP($J56,#REF!,IK$2,0),0)</f>
        <v>0</v>
      </c>
      <c r="IL56" s="33">
        <f t="shared" si="149"/>
        <v>0</v>
      </c>
      <c r="IM56" s="33">
        <f>IFERROR(VLOOKUP($J56,#REF!,IM$2,0),0)</f>
        <v>0</v>
      </c>
      <c r="IN56" s="33">
        <f t="shared" si="149"/>
        <v>0</v>
      </c>
      <c r="IO56" s="33">
        <f>IFERROR(VLOOKUP($J56,#REF!,IO$2,0),0)</f>
        <v>0</v>
      </c>
      <c r="IP56" s="33">
        <f t="shared" si="149"/>
        <v>0</v>
      </c>
      <c r="IQ56" s="33">
        <f>IFERROR(VLOOKUP($J56,#REF!,IQ$2,0),0)</f>
        <v>0</v>
      </c>
      <c r="IR56" s="33">
        <f t="shared" si="149"/>
        <v>0</v>
      </c>
      <c r="IS56" s="33">
        <f>IFERROR(VLOOKUP($J56,#REF!,IS$2,0),0)</f>
        <v>0</v>
      </c>
      <c r="IT56" s="33">
        <f t="shared" si="149"/>
        <v>0</v>
      </c>
      <c r="IU56" s="33">
        <f>IFERROR(VLOOKUP($J56,#REF!,IU$2,0),0)</f>
        <v>0</v>
      </c>
      <c r="IV56" s="33">
        <f t="shared" si="149"/>
        <v>0</v>
      </c>
      <c r="IW56" s="33">
        <f>IFERROR(VLOOKUP($J56,#REF!,IW$2,0),0)</f>
        <v>0</v>
      </c>
      <c r="IX56" s="33">
        <f t="shared" si="150"/>
        <v>0</v>
      </c>
      <c r="IY56" s="33">
        <f>IFERROR(VLOOKUP($J56,#REF!,IY$2,0),0)</f>
        <v>0</v>
      </c>
      <c r="IZ56" s="33">
        <f t="shared" si="150"/>
        <v>0</v>
      </c>
      <c r="JA56" s="33">
        <f>IFERROR(VLOOKUP($J56,#REF!,JA$2,0),0)</f>
        <v>0</v>
      </c>
      <c r="JB56" s="33">
        <f t="shared" si="150"/>
        <v>0</v>
      </c>
      <c r="JC56" s="33">
        <f>IFERROR(VLOOKUP($J56,#REF!,JC$2,0),0)</f>
        <v>0</v>
      </c>
      <c r="JD56" s="33">
        <f t="shared" si="150"/>
        <v>0</v>
      </c>
      <c r="JE56" s="33">
        <f>IFERROR(VLOOKUP($J56,#REF!,JE$2,0),0)</f>
        <v>0</v>
      </c>
      <c r="JF56" s="33">
        <f t="shared" si="150"/>
        <v>0</v>
      </c>
      <c r="JG56" s="33">
        <f>IFERROR(VLOOKUP($J56,#REF!,JG$2,0),0)</f>
        <v>0</v>
      </c>
      <c r="JH56" s="33">
        <f t="shared" si="150"/>
        <v>0</v>
      </c>
      <c r="JI56" s="33">
        <f>IFERROR(VLOOKUP($J56,#REF!,JI$2,0),0)</f>
        <v>0</v>
      </c>
      <c r="JJ56" s="33">
        <f t="shared" si="150"/>
        <v>0</v>
      </c>
      <c r="JK56" s="33">
        <f>IFERROR(VLOOKUP($J56,#REF!,JK$2,0),0)</f>
        <v>0</v>
      </c>
      <c r="JL56" s="33">
        <f t="shared" si="150"/>
        <v>0</v>
      </c>
      <c r="JM56" s="33">
        <f>IFERROR(VLOOKUP($J56,#REF!,JM$2,0),0)</f>
        <v>0</v>
      </c>
      <c r="JN56" s="33">
        <f t="shared" si="151"/>
        <v>0</v>
      </c>
      <c r="JO56" s="33">
        <f>IFERROR(VLOOKUP($J56,#REF!,JO$2,0),0)</f>
        <v>0</v>
      </c>
      <c r="JP56" s="33">
        <f t="shared" si="151"/>
        <v>0</v>
      </c>
      <c r="JQ56" s="33">
        <f>IFERROR(VLOOKUP($J56,#REF!,JQ$2,0),0)</f>
        <v>0</v>
      </c>
      <c r="JR56" s="33">
        <f t="shared" si="151"/>
        <v>0</v>
      </c>
      <c r="JS56" s="33">
        <f>IFERROR(VLOOKUP($J56,#REF!,JS$2,0),0)</f>
        <v>0</v>
      </c>
      <c r="JT56" s="33">
        <f t="shared" si="151"/>
        <v>0</v>
      </c>
      <c r="JU56" s="33">
        <f>IFERROR(VLOOKUP($J56,#REF!,JU$2,0),0)</f>
        <v>0</v>
      </c>
      <c r="JV56" s="33">
        <f t="shared" si="151"/>
        <v>0</v>
      </c>
      <c r="JW56" s="33">
        <f>IFERROR(VLOOKUP($J56,#REF!,JW$2,0),0)</f>
        <v>0</v>
      </c>
      <c r="JX56" s="33">
        <f t="shared" si="151"/>
        <v>0</v>
      </c>
      <c r="JY56" s="33">
        <f>IFERROR(VLOOKUP($J56,#REF!,JY$2,0),0)</f>
        <v>0</v>
      </c>
      <c r="JZ56" s="33">
        <f t="shared" si="151"/>
        <v>0</v>
      </c>
      <c r="KA56" s="33">
        <f>IFERROR(VLOOKUP($J56,#REF!,KA$2,0),0)</f>
        <v>0</v>
      </c>
      <c r="KB56" s="33">
        <f t="shared" si="151"/>
        <v>0</v>
      </c>
      <c r="KC56" s="33">
        <f>IFERROR(VLOOKUP($J56,#REF!,KC$2,0),0)</f>
        <v>0</v>
      </c>
      <c r="KD56" s="33">
        <f t="shared" si="152"/>
        <v>0</v>
      </c>
      <c r="KE56" s="33">
        <f>IFERROR(VLOOKUP($J56,#REF!,KE$2,0),0)</f>
        <v>0</v>
      </c>
      <c r="KF56" s="33">
        <f t="shared" si="152"/>
        <v>0</v>
      </c>
      <c r="KG56" s="33">
        <f>IFERROR(VLOOKUP($J56,#REF!,KG$2,0),0)</f>
        <v>0</v>
      </c>
      <c r="KH56" s="33">
        <f t="shared" si="152"/>
        <v>0</v>
      </c>
      <c r="KI56" s="33">
        <f>IFERROR(VLOOKUP($J56,#REF!,KI$2,0),0)</f>
        <v>0</v>
      </c>
      <c r="KJ56" s="33">
        <f t="shared" si="152"/>
        <v>0</v>
      </c>
      <c r="KK56" s="33">
        <f>IFERROR(VLOOKUP($J56,#REF!,KK$2,0),0)</f>
        <v>0</v>
      </c>
      <c r="KL56" s="33">
        <f t="shared" si="152"/>
        <v>0</v>
      </c>
      <c r="KM56" s="33">
        <f>IFERROR(VLOOKUP($J56,#REF!,KM$2,0),0)</f>
        <v>0</v>
      </c>
      <c r="KN56" s="33">
        <f t="shared" si="152"/>
        <v>0</v>
      </c>
      <c r="KO56" s="33">
        <f>IFERROR(VLOOKUP($J56,#REF!,KO$2,0),0)</f>
        <v>0</v>
      </c>
      <c r="KP56" s="33">
        <f t="shared" si="152"/>
        <v>0</v>
      </c>
      <c r="KQ56" s="33">
        <f>IFERROR(VLOOKUP($J56,#REF!,KQ$2,0),0)</f>
        <v>0</v>
      </c>
      <c r="KR56" s="33">
        <f t="shared" si="152"/>
        <v>0</v>
      </c>
      <c r="KS56" s="33">
        <f>IFERROR(VLOOKUP($J56,#REF!,KS$2,0),0)</f>
        <v>0</v>
      </c>
      <c r="KT56" s="33">
        <f t="shared" si="153"/>
        <v>0</v>
      </c>
      <c r="KU56" s="33">
        <f>IFERROR(VLOOKUP($J56,#REF!,KU$2,0),0)</f>
        <v>0</v>
      </c>
      <c r="KV56" s="33">
        <f t="shared" si="153"/>
        <v>0</v>
      </c>
      <c r="KW56" s="33">
        <f>IFERROR(VLOOKUP($J56,#REF!,KW$2,0),0)</f>
        <v>0</v>
      </c>
      <c r="KX56" s="33">
        <f t="shared" si="153"/>
        <v>0</v>
      </c>
      <c r="KY56" s="33">
        <f>IFERROR(VLOOKUP($J56,#REF!,KY$2,0),0)</f>
        <v>0</v>
      </c>
      <c r="KZ56" s="33">
        <f t="shared" si="153"/>
        <v>0</v>
      </c>
      <c r="LA56" s="33">
        <f>IFERROR(VLOOKUP($J56,#REF!,LA$2,0),0)</f>
        <v>0</v>
      </c>
      <c r="LB56" s="33">
        <f t="shared" si="153"/>
        <v>0</v>
      </c>
      <c r="LC56" s="33">
        <f>IFERROR(VLOOKUP($J56,#REF!,LC$2,0),0)</f>
        <v>0</v>
      </c>
      <c r="LD56" s="33">
        <f t="shared" si="153"/>
        <v>0</v>
      </c>
      <c r="LE56" s="33">
        <f>IFERROR(VLOOKUP($J56,#REF!,LE$2,0),0)</f>
        <v>0</v>
      </c>
      <c r="LF56" s="33">
        <f t="shared" si="153"/>
        <v>0</v>
      </c>
      <c r="LG56" s="33">
        <f>IFERROR(VLOOKUP($J56,#REF!,LG$2,0),0)</f>
        <v>0</v>
      </c>
      <c r="LH56" s="33">
        <f t="shared" si="153"/>
        <v>0</v>
      </c>
      <c r="LI56" s="33">
        <f>IFERROR(VLOOKUP($J56,#REF!,LI$2,0),0)</f>
        <v>0</v>
      </c>
      <c r="LJ56" s="33">
        <f t="shared" si="154"/>
        <v>0</v>
      </c>
      <c r="LK56" s="33">
        <f>IFERROR(VLOOKUP($J56,#REF!,LK$2,0),0)</f>
        <v>0</v>
      </c>
      <c r="LL56" s="33">
        <f t="shared" si="154"/>
        <v>0</v>
      </c>
      <c r="LM56" s="33">
        <f>IFERROR(VLOOKUP($J56,#REF!,LM$2,0),0)</f>
        <v>0</v>
      </c>
      <c r="LN56" s="33">
        <f t="shared" si="154"/>
        <v>0</v>
      </c>
      <c r="LO56" s="33">
        <f>IFERROR(VLOOKUP($J56,#REF!,LO$2,0),0)</f>
        <v>0</v>
      </c>
      <c r="LP56" s="33">
        <f t="shared" si="154"/>
        <v>0</v>
      </c>
      <c r="LQ56" s="33">
        <f>IFERROR(VLOOKUP($J56,#REF!,LQ$2,0),0)</f>
        <v>0</v>
      </c>
      <c r="LR56" s="33">
        <f t="shared" si="154"/>
        <v>0</v>
      </c>
      <c r="LS56" s="33">
        <f>IFERROR(VLOOKUP($J56,#REF!,LS$2,0),0)</f>
        <v>0</v>
      </c>
      <c r="LT56" s="33">
        <f t="shared" si="154"/>
        <v>0</v>
      </c>
      <c r="LU56" s="33">
        <f>IFERROR(VLOOKUP($J56,#REF!,LU$2,0),0)</f>
        <v>0</v>
      </c>
      <c r="LV56" s="33">
        <f t="shared" si="154"/>
        <v>0</v>
      </c>
      <c r="LW56" s="33">
        <f>IFERROR(VLOOKUP($J56,#REF!,LW$2,0),0)</f>
        <v>0</v>
      </c>
      <c r="LX56" s="33">
        <f t="shared" si="155"/>
        <v>0</v>
      </c>
      <c r="LY56" s="33">
        <f>IFERROR(VLOOKUP($J56,#REF!,LY$2,0),0)</f>
        <v>0</v>
      </c>
      <c r="LZ56" s="33">
        <f t="shared" si="155"/>
        <v>0</v>
      </c>
      <c r="MA56" s="33">
        <f>IFERROR(VLOOKUP($J56,#REF!,MA$2,0),0)</f>
        <v>0</v>
      </c>
      <c r="MB56" s="33">
        <f t="shared" si="155"/>
        <v>0</v>
      </c>
      <c r="MC56" s="33">
        <f>IFERROR(VLOOKUP($J56,#REF!,MC$2,0),0)</f>
        <v>0</v>
      </c>
      <c r="MD56" s="33">
        <f t="shared" si="155"/>
        <v>0</v>
      </c>
      <c r="ME56" s="33">
        <f>IFERROR(VLOOKUP($J56,#REF!,ME$2,0),0)</f>
        <v>0</v>
      </c>
      <c r="MF56" s="33">
        <f t="shared" si="155"/>
        <v>0</v>
      </c>
      <c r="MG56" s="33">
        <f>IFERROR(VLOOKUP($J56,#REF!,MG$2,0),0)</f>
        <v>0</v>
      </c>
      <c r="MH56" s="33">
        <f t="shared" si="155"/>
        <v>0</v>
      </c>
      <c r="MI56" s="33">
        <f>IFERROR(VLOOKUP($J56,#REF!,MI$2,0),0)</f>
        <v>0</v>
      </c>
      <c r="MJ56" s="33">
        <f t="shared" si="155"/>
        <v>0</v>
      </c>
      <c r="MK56" s="33">
        <f>IFERROR(VLOOKUP($J56,#REF!,MK$2,0),0)</f>
        <v>0</v>
      </c>
      <c r="ML56" s="33">
        <f t="shared" si="155"/>
        <v>0</v>
      </c>
      <c r="MM56" s="33">
        <f>IFERROR(VLOOKUP($J56,#REF!,MM$2,0),0)</f>
        <v>0</v>
      </c>
      <c r="MN56" s="33">
        <f t="shared" si="156"/>
        <v>0</v>
      </c>
      <c r="MO56" s="33">
        <f>IFERROR(VLOOKUP($J56,#REF!,MO$2,0),0)</f>
        <v>0</v>
      </c>
      <c r="MP56" s="33">
        <f t="shared" si="156"/>
        <v>0</v>
      </c>
      <c r="MQ56" s="33">
        <f>IFERROR(VLOOKUP($J56,#REF!,MQ$2,0),0)</f>
        <v>0</v>
      </c>
      <c r="MR56" s="33">
        <f t="shared" si="156"/>
        <v>0</v>
      </c>
      <c r="MS56" s="33">
        <f>IFERROR(VLOOKUP($J56,#REF!,MS$2,0),0)</f>
        <v>0</v>
      </c>
      <c r="MT56" s="33">
        <f t="shared" si="156"/>
        <v>0</v>
      </c>
      <c r="MU56" s="33">
        <f>IFERROR(VLOOKUP($J56,#REF!,MU$2,0),0)</f>
        <v>0</v>
      </c>
      <c r="MV56" s="33">
        <f t="shared" si="156"/>
        <v>0</v>
      </c>
      <c r="MW56" s="33">
        <f>IFERROR(VLOOKUP($J56,#REF!,MW$2,0),0)</f>
        <v>0</v>
      </c>
      <c r="MX56" s="33">
        <f t="shared" si="156"/>
        <v>0</v>
      </c>
      <c r="MY56" s="33">
        <f>IFERROR(VLOOKUP($J56,#REF!,MY$2,0),0)</f>
        <v>0</v>
      </c>
      <c r="MZ56" s="33">
        <f t="shared" si="156"/>
        <v>0</v>
      </c>
      <c r="NA56" s="33">
        <f>IFERROR(VLOOKUP($J56,#REF!,NA$2,0),0)</f>
        <v>0</v>
      </c>
      <c r="NB56" s="33">
        <f t="shared" si="156"/>
        <v>0</v>
      </c>
      <c r="NC56" s="33">
        <f>IFERROR(VLOOKUP($J56,#REF!,NC$2,0),0)</f>
        <v>0</v>
      </c>
      <c r="ND56" s="33">
        <f t="shared" si="157"/>
        <v>0</v>
      </c>
      <c r="NE56" s="33">
        <f>IFERROR(VLOOKUP($J56,#REF!,NE$2,0),0)</f>
        <v>0</v>
      </c>
      <c r="NF56" s="33">
        <f t="shared" si="157"/>
        <v>0</v>
      </c>
      <c r="NG56" s="33">
        <f>IFERROR(VLOOKUP($J56,#REF!,NG$2,0),0)</f>
        <v>0</v>
      </c>
      <c r="NH56" s="33">
        <f t="shared" si="157"/>
        <v>0</v>
      </c>
      <c r="NI56" s="33">
        <f>IFERROR(VLOOKUP($J56,#REF!,NI$2,0),0)</f>
        <v>0</v>
      </c>
      <c r="NJ56" s="33">
        <f t="shared" si="157"/>
        <v>0</v>
      </c>
      <c r="NK56" s="33">
        <f>IFERROR(VLOOKUP($J56,#REF!,NK$2,0),0)</f>
        <v>0</v>
      </c>
      <c r="NL56" s="33">
        <f t="shared" si="157"/>
        <v>0</v>
      </c>
      <c r="NM56" s="33">
        <f>IFERROR(VLOOKUP($J56,#REF!,NM$2,0),0)</f>
        <v>0</v>
      </c>
      <c r="NN56" s="33">
        <f t="shared" si="157"/>
        <v>0</v>
      </c>
      <c r="NO56" s="33">
        <f>IFERROR(VLOOKUP($J56,#REF!,NO$2,0),0)</f>
        <v>0</v>
      </c>
      <c r="NP56" s="33">
        <f t="shared" si="157"/>
        <v>0</v>
      </c>
      <c r="NQ56" s="33">
        <f>IFERROR(VLOOKUP($J56,#REF!,NQ$2,0),0)</f>
        <v>0</v>
      </c>
      <c r="NR56" s="33">
        <f t="shared" si="157"/>
        <v>0</v>
      </c>
      <c r="NS56" s="33">
        <f>IFERROR(VLOOKUP($J56,#REF!,NS$2,0),0)</f>
        <v>0</v>
      </c>
      <c r="NT56" s="33">
        <f t="shared" si="158"/>
        <v>0</v>
      </c>
      <c r="NU56" s="33">
        <f>IFERROR(VLOOKUP($J56,#REF!,NU$2,0),0)</f>
        <v>0</v>
      </c>
      <c r="NV56" s="33">
        <f t="shared" si="158"/>
        <v>0</v>
      </c>
      <c r="NW56" s="33">
        <f>IFERROR(VLOOKUP($J56,#REF!,NW$2,0),0)</f>
        <v>0</v>
      </c>
      <c r="NX56" s="33">
        <f t="shared" si="158"/>
        <v>0</v>
      </c>
      <c r="NY56" s="33">
        <f>IFERROR(VLOOKUP($J56,#REF!,NY$2,0),0)</f>
        <v>0</v>
      </c>
      <c r="NZ56" s="33">
        <f t="shared" si="158"/>
        <v>0</v>
      </c>
      <c r="OA56" s="33">
        <f>IFERROR(VLOOKUP($J56,#REF!,OA$2,0),0)</f>
        <v>0</v>
      </c>
      <c r="OB56" s="33">
        <f t="shared" si="158"/>
        <v>0</v>
      </c>
      <c r="OC56" s="33">
        <f>IFERROR(VLOOKUP($J56,#REF!,OC$2,0),0)</f>
        <v>0</v>
      </c>
      <c r="OD56" s="33">
        <f t="shared" si="158"/>
        <v>0</v>
      </c>
      <c r="OE56" s="33">
        <f>IFERROR(VLOOKUP($J56,#REF!,OE$2,0),0)</f>
        <v>0</v>
      </c>
      <c r="OF56" s="33">
        <f t="shared" si="158"/>
        <v>0</v>
      </c>
      <c r="OG56" s="33">
        <f>IFERROR(VLOOKUP($J56,#REF!,OG$2,0),0)</f>
        <v>0</v>
      </c>
      <c r="OH56" s="33">
        <f t="shared" si="158"/>
        <v>0</v>
      </c>
      <c r="OI56" s="33">
        <f>IFERROR(VLOOKUP($J56,#REF!,OI$2,0),0)</f>
        <v>0</v>
      </c>
      <c r="OJ56" s="33">
        <f t="shared" si="159"/>
        <v>0</v>
      </c>
      <c r="OK56" s="33">
        <f>IFERROR(VLOOKUP($J56,#REF!,OK$2,0),0)</f>
        <v>0</v>
      </c>
      <c r="OL56" s="33">
        <f t="shared" si="159"/>
        <v>0</v>
      </c>
      <c r="OM56" s="33">
        <f>IFERROR(VLOOKUP($J56,#REF!,OM$2,0),0)</f>
        <v>0</v>
      </c>
      <c r="ON56" s="33">
        <f t="shared" si="159"/>
        <v>0</v>
      </c>
      <c r="OO56" s="33">
        <f>IFERROR(VLOOKUP($J56,#REF!,OO$2,0),0)</f>
        <v>0</v>
      </c>
      <c r="OP56" s="33">
        <f t="shared" si="81"/>
        <v>0</v>
      </c>
      <c r="OQ56" s="33">
        <f>IFERROR(VLOOKUP($J56,#REF!,OQ$2,0),0)</f>
        <v>0</v>
      </c>
      <c r="OR56" s="33">
        <f t="shared" si="82"/>
        <v>0</v>
      </c>
      <c r="OS56" s="33">
        <f>IFERROR(VLOOKUP($J56,#REF!,OS$2,0),0)</f>
        <v>0</v>
      </c>
      <c r="OT56" s="33">
        <f t="shared" si="83"/>
        <v>0</v>
      </c>
      <c r="OU56" s="33">
        <f>IFERROR(VLOOKUP($J56,#REF!,OU$2,0),0)</f>
        <v>0</v>
      </c>
      <c r="OV56" s="33">
        <f t="shared" si="84"/>
        <v>0</v>
      </c>
      <c r="OW56" s="33">
        <f>IFERROR(VLOOKUP($J56,#REF!,OW$2,0),0)</f>
        <v>0</v>
      </c>
      <c r="OX56" s="33">
        <f t="shared" si="85"/>
        <v>0</v>
      </c>
    </row>
    <row r="57" spans="2:414">
      <c r="B57" s="63">
        <f t="shared" si="0"/>
        <v>46</v>
      </c>
      <c r="C57" s="28">
        <f>入力⑦!C52</f>
        <v>0</v>
      </c>
      <c r="D57" s="28">
        <f>入力⑦!D52</f>
        <v>0</v>
      </c>
      <c r="E57" s="28">
        <f>入力⑦!E52</f>
        <v>0</v>
      </c>
      <c r="F57" s="28">
        <f>入力⑦!F52</f>
        <v>0</v>
      </c>
      <c r="G57" s="28">
        <f>入力⑦!G52</f>
        <v>0</v>
      </c>
      <c r="H57" s="28">
        <f>入力⑦!H52</f>
        <v>0</v>
      </c>
      <c r="I57" s="28">
        <f>入力⑦!I52</f>
        <v>0</v>
      </c>
      <c r="J57" s="28">
        <f>入力⑦!J52</f>
        <v>0</v>
      </c>
      <c r="K57" s="28" t="str">
        <f>入力⑦!L52</f>
        <v/>
      </c>
      <c r="L57" s="28" t="str">
        <f>入力⑦!M52</f>
        <v/>
      </c>
      <c r="M57" s="28">
        <f>入力⑦!N52</f>
        <v>0</v>
      </c>
      <c r="N57" s="28">
        <f>入力⑦!O52</f>
        <v>0</v>
      </c>
      <c r="O57" s="33">
        <f>IFERROR(VLOOKUP($J57,#REF!,O$2,0),0)</f>
        <v>0</v>
      </c>
      <c r="P57" s="33">
        <f t="shared" si="1"/>
        <v>0</v>
      </c>
      <c r="Q57" s="33">
        <f>IFERROR(VLOOKUP($J57,#REF!,Q$2,0),0)</f>
        <v>0</v>
      </c>
      <c r="R57" s="33">
        <f t="shared" si="1"/>
        <v>0</v>
      </c>
      <c r="S57" s="33">
        <f>IFERROR(VLOOKUP($J57,#REF!,S$2,0),0)</f>
        <v>0</v>
      </c>
      <c r="T57" s="33">
        <f t="shared" si="123"/>
        <v>0</v>
      </c>
      <c r="U57" s="33">
        <f>IFERROR(VLOOKUP($J57,#REF!,U$2,0),0)</f>
        <v>0</v>
      </c>
      <c r="V57" s="33">
        <f t="shared" si="123"/>
        <v>0</v>
      </c>
      <c r="W57" s="33">
        <f>IFERROR(VLOOKUP($J57,#REF!,W$2,0),0)</f>
        <v>0</v>
      </c>
      <c r="X57" s="33">
        <f t="shared" si="124"/>
        <v>0</v>
      </c>
      <c r="Y57" s="33">
        <f>IFERROR(VLOOKUP($J57,#REF!,Y$2,0),0)</f>
        <v>0</v>
      </c>
      <c r="Z57" s="33">
        <f t="shared" si="124"/>
        <v>0</v>
      </c>
      <c r="AA57" s="33">
        <f>IFERROR(VLOOKUP($J57,#REF!,AA$2,0),0)</f>
        <v>0</v>
      </c>
      <c r="AB57" s="33">
        <f t="shared" si="125"/>
        <v>0</v>
      </c>
      <c r="AC57" s="33">
        <f>IFERROR(VLOOKUP($J57,#REF!,AC$2,0),0)</f>
        <v>0</v>
      </c>
      <c r="AD57" s="33">
        <f t="shared" si="125"/>
        <v>0</v>
      </c>
      <c r="AE57" s="33">
        <f>IFERROR(VLOOKUP($J57,#REF!,AE$2,0),0)</f>
        <v>0</v>
      </c>
      <c r="AF57" s="33">
        <f t="shared" si="126"/>
        <v>0</v>
      </c>
      <c r="AG57" s="33">
        <f>IFERROR(VLOOKUP($J57,#REF!,AG$2,0),0)</f>
        <v>0</v>
      </c>
      <c r="AH57" s="33">
        <f t="shared" si="126"/>
        <v>0</v>
      </c>
      <c r="AI57" s="33">
        <f>IFERROR(VLOOKUP($J57,#REF!,AI$2,0),0)</f>
        <v>0</v>
      </c>
      <c r="AJ57" s="33">
        <f t="shared" si="127"/>
        <v>0</v>
      </c>
      <c r="AK57" s="33">
        <f>IFERROR(VLOOKUP($J57,#REF!,AK$2,0),0)</f>
        <v>0</v>
      </c>
      <c r="AL57" s="33">
        <f t="shared" si="127"/>
        <v>0</v>
      </c>
      <c r="AM57" s="33">
        <f>IFERROR(VLOOKUP($J57,#REF!,AM$2,0),0)</f>
        <v>0</v>
      </c>
      <c r="AN57" s="33">
        <f t="shared" si="128"/>
        <v>0</v>
      </c>
      <c r="AO57" s="33">
        <f>IFERROR(VLOOKUP($J57,#REF!,AO$2,0),0)</f>
        <v>0</v>
      </c>
      <c r="AP57" s="33">
        <f t="shared" si="128"/>
        <v>0</v>
      </c>
      <c r="AQ57" s="33">
        <f>IFERROR(VLOOKUP($J57,#REF!,AQ$2,0),0)</f>
        <v>0</v>
      </c>
      <c r="AR57" s="33">
        <f t="shared" si="129"/>
        <v>0</v>
      </c>
      <c r="AS57" s="33">
        <f>IFERROR(VLOOKUP($J57,#REF!,AS$2,0),0)</f>
        <v>0</v>
      </c>
      <c r="AT57" s="33">
        <f t="shared" si="129"/>
        <v>0</v>
      </c>
      <c r="AU57" s="33">
        <f>IFERROR(VLOOKUP($J57,#REF!,AU$2,0),0)</f>
        <v>0</v>
      </c>
      <c r="AV57" s="33">
        <f t="shared" si="130"/>
        <v>0</v>
      </c>
      <c r="AW57" s="33">
        <f>IFERROR(VLOOKUP($J57,#REF!,AW$2,0),0)</f>
        <v>0</v>
      </c>
      <c r="AX57" s="33">
        <f t="shared" si="130"/>
        <v>0</v>
      </c>
      <c r="AY57" s="33">
        <f>IFERROR(VLOOKUP($J57,#REF!,AY$2,0),0)</f>
        <v>0</v>
      </c>
      <c r="AZ57" s="33">
        <f t="shared" si="131"/>
        <v>0</v>
      </c>
      <c r="BA57" s="33">
        <f>IFERROR(VLOOKUP($J57,#REF!,BA$2,0),0)</f>
        <v>0</v>
      </c>
      <c r="BB57" s="33">
        <f t="shared" si="131"/>
        <v>0</v>
      </c>
      <c r="BC57" s="33">
        <f>IFERROR(VLOOKUP($J57,#REF!,BC$2,0),0)</f>
        <v>0</v>
      </c>
      <c r="BD57" s="33">
        <f t="shared" si="132"/>
        <v>0</v>
      </c>
      <c r="BE57" s="33">
        <f>IFERROR(VLOOKUP($J57,#REF!,BE$2,0),0)</f>
        <v>0</v>
      </c>
      <c r="BF57" s="33">
        <f t="shared" si="132"/>
        <v>0</v>
      </c>
      <c r="BG57" s="33">
        <f>IFERROR(VLOOKUP($J57,#REF!,BG$2,0),0)</f>
        <v>0</v>
      </c>
      <c r="BH57" s="33">
        <f t="shared" si="133"/>
        <v>0</v>
      </c>
      <c r="BI57" s="33">
        <f>IFERROR(VLOOKUP($J57,#REF!,BI$2,0),0)</f>
        <v>0</v>
      </c>
      <c r="BJ57" s="33">
        <f t="shared" si="133"/>
        <v>0</v>
      </c>
      <c r="BK57" s="33">
        <f>IFERROR(VLOOKUP($J57,#REF!,BK$2,0),0)</f>
        <v>0</v>
      </c>
      <c r="BL57" s="33">
        <f t="shared" si="134"/>
        <v>0</v>
      </c>
      <c r="BM57" s="33">
        <f>IFERROR(VLOOKUP($J57,#REF!,BM$2,0),0)</f>
        <v>0</v>
      </c>
      <c r="BN57" s="33">
        <f t="shared" si="134"/>
        <v>0</v>
      </c>
      <c r="BO57" s="33">
        <f>IFERROR(VLOOKUP($J57,#REF!,BO$2,0),0)</f>
        <v>0</v>
      </c>
      <c r="BP57" s="33">
        <f t="shared" si="135"/>
        <v>0</v>
      </c>
      <c r="BQ57" s="33">
        <f>IFERROR(VLOOKUP($J57,#REF!,BQ$2,0),0)</f>
        <v>0</v>
      </c>
      <c r="BR57" s="33">
        <f t="shared" si="135"/>
        <v>0</v>
      </c>
      <c r="BS57" s="33">
        <f>IFERROR(VLOOKUP($J57,#REF!,BS$2,0),0)</f>
        <v>0</v>
      </c>
      <c r="BT57" s="33">
        <f t="shared" si="136"/>
        <v>0</v>
      </c>
      <c r="BU57" s="33">
        <f>IFERROR(VLOOKUP($J57,#REF!,BU$2,0),0)</f>
        <v>0</v>
      </c>
      <c r="BV57" s="33">
        <f t="shared" si="136"/>
        <v>0</v>
      </c>
      <c r="BW57" s="33">
        <f>IFERROR(VLOOKUP($J57,#REF!,BW$2,0),0)</f>
        <v>0</v>
      </c>
      <c r="BX57" s="33">
        <f t="shared" si="137"/>
        <v>0</v>
      </c>
      <c r="BY57" s="33">
        <f>IFERROR(VLOOKUP($J57,#REF!,BY$2,0),0)</f>
        <v>0</v>
      </c>
      <c r="BZ57" s="33">
        <f t="shared" si="137"/>
        <v>0</v>
      </c>
      <c r="CA57" s="33">
        <f>IFERROR(VLOOKUP($J57,#REF!,CA$2,0),0)</f>
        <v>0</v>
      </c>
      <c r="CB57" s="33">
        <f t="shared" si="138"/>
        <v>0</v>
      </c>
      <c r="CC57" s="33">
        <f>IFERROR(VLOOKUP($J57,#REF!,CC$2,0),0)</f>
        <v>0</v>
      </c>
      <c r="CD57" s="33">
        <f t="shared" si="138"/>
        <v>0</v>
      </c>
      <c r="CE57" s="33">
        <f>IFERROR(VLOOKUP($J57,#REF!,CE$2,0),0)</f>
        <v>0</v>
      </c>
      <c r="CF57" s="33">
        <f t="shared" si="139"/>
        <v>0</v>
      </c>
      <c r="CG57" s="33">
        <f>IFERROR(VLOOKUP($J57,#REF!,CG$2,0),0)</f>
        <v>0</v>
      </c>
      <c r="CH57" s="33">
        <f t="shared" si="139"/>
        <v>0</v>
      </c>
      <c r="CI57" s="33">
        <f>IFERROR(VLOOKUP($J57,#REF!,CI$2,0),0)</f>
        <v>0</v>
      </c>
      <c r="CJ57" s="33">
        <f t="shared" si="139"/>
        <v>0</v>
      </c>
      <c r="CK57" s="33">
        <f>IFERROR(VLOOKUP($J57,#REF!,CK$2,0),0)</f>
        <v>0</v>
      </c>
      <c r="CL57" s="33">
        <f t="shared" si="139"/>
        <v>0</v>
      </c>
      <c r="CM57" s="33">
        <f>IFERROR(VLOOKUP($J57,#REF!,CM$2,0),0)</f>
        <v>0</v>
      </c>
      <c r="CN57" s="33">
        <f t="shared" si="139"/>
        <v>0</v>
      </c>
      <c r="CO57" s="33">
        <f>IFERROR(VLOOKUP($J57,#REF!,CO$2,0),0)</f>
        <v>0</v>
      </c>
      <c r="CP57" s="33">
        <f t="shared" si="139"/>
        <v>0</v>
      </c>
      <c r="CQ57" s="33">
        <f>IFERROR(VLOOKUP($J57,#REF!,CQ$2,0),0)</f>
        <v>0</v>
      </c>
      <c r="CR57" s="33">
        <f t="shared" si="139"/>
        <v>0</v>
      </c>
      <c r="CS57" s="33">
        <f>IFERROR(VLOOKUP($J57,#REF!,CS$2,0),0)</f>
        <v>0</v>
      </c>
      <c r="CT57" s="33">
        <f t="shared" si="139"/>
        <v>0</v>
      </c>
      <c r="CU57" s="33">
        <f>IFERROR(VLOOKUP($J57,#REF!,CU$2,0),0)</f>
        <v>0</v>
      </c>
      <c r="CV57" s="33">
        <f t="shared" si="140"/>
        <v>0</v>
      </c>
      <c r="CW57" s="33">
        <f>IFERROR(VLOOKUP($J57,#REF!,CW$2,0),0)</f>
        <v>0</v>
      </c>
      <c r="CX57" s="33">
        <f t="shared" si="140"/>
        <v>0</v>
      </c>
      <c r="CY57" s="33">
        <f>IFERROR(VLOOKUP($J57,#REF!,CY$2,0),0)</f>
        <v>0</v>
      </c>
      <c r="CZ57" s="33">
        <f t="shared" si="140"/>
        <v>0</v>
      </c>
      <c r="DA57" s="33">
        <f>IFERROR(VLOOKUP($J57,#REF!,DA$2,0),0)</f>
        <v>0</v>
      </c>
      <c r="DB57" s="33">
        <f t="shared" si="140"/>
        <v>0</v>
      </c>
      <c r="DC57" s="33">
        <f>IFERROR(VLOOKUP($J57,#REF!,DC$2,0),0)</f>
        <v>0</v>
      </c>
      <c r="DD57" s="33">
        <f t="shared" si="140"/>
        <v>0</v>
      </c>
      <c r="DE57" s="33">
        <f>IFERROR(VLOOKUP($J57,#REF!,DE$2,0),0)</f>
        <v>0</v>
      </c>
      <c r="DF57" s="33">
        <f t="shared" si="140"/>
        <v>0</v>
      </c>
      <c r="DG57" s="33">
        <f>IFERROR(VLOOKUP($J57,#REF!,DG$2,0),0)</f>
        <v>0</v>
      </c>
      <c r="DH57" s="33">
        <f t="shared" si="140"/>
        <v>0</v>
      </c>
      <c r="DI57" s="33">
        <f>IFERROR(VLOOKUP($J57,#REF!,DI$2,0),0)</f>
        <v>0</v>
      </c>
      <c r="DJ57" s="33">
        <f t="shared" si="140"/>
        <v>0</v>
      </c>
      <c r="DK57" s="33">
        <f>IFERROR(VLOOKUP($J57,#REF!,DK$2,0),0)</f>
        <v>0</v>
      </c>
      <c r="DL57" s="33">
        <f t="shared" si="141"/>
        <v>0</v>
      </c>
      <c r="DM57" s="33">
        <f>IFERROR(VLOOKUP($J57,#REF!,DM$2,0),0)</f>
        <v>0</v>
      </c>
      <c r="DN57" s="33">
        <f t="shared" si="141"/>
        <v>0</v>
      </c>
      <c r="DO57" s="33">
        <f>IFERROR(VLOOKUP($J57,#REF!,DO$2,0),0)</f>
        <v>0</v>
      </c>
      <c r="DP57" s="33">
        <f t="shared" si="141"/>
        <v>0</v>
      </c>
      <c r="DQ57" s="33">
        <f>IFERROR(VLOOKUP($J57,#REF!,DQ$2,0),0)</f>
        <v>0</v>
      </c>
      <c r="DR57" s="33">
        <f t="shared" si="141"/>
        <v>0</v>
      </c>
      <c r="DS57" s="33">
        <f>IFERROR(VLOOKUP($J57,#REF!,DS$2,0),0)</f>
        <v>0</v>
      </c>
      <c r="DT57" s="33">
        <f t="shared" si="141"/>
        <v>0</v>
      </c>
      <c r="DU57" s="33">
        <f>IFERROR(VLOOKUP($J57,#REF!,DU$2,0),0)</f>
        <v>0</v>
      </c>
      <c r="DV57" s="33">
        <f t="shared" si="141"/>
        <v>0</v>
      </c>
      <c r="DW57" s="33">
        <f>IFERROR(VLOOKUP($J57,#REF!,DW$2,0),0)</f>
        <v>0</v>
      </c>
      <c r="DX57" s="33">
        <f t="shared" si="141"/>
        <v>0</v>
      </c>
      <c r="DY57" s="33">
        <f>IFERROR(VLOOKUP($J57,#REF!,DY$2,0),0)</f>
        <v>0</v>
      </c>
      <c r="DZ57" s="33">
        <f t="shared" si="141"/>
        <v>0</v>
      </c>
      <c r="EA57" s="33">
        <f>IFERROR(VLOOKUP($J57,#REF!,EA$2,0),0)</f>
        <v>0</v>
      </c>
      <c r="EB57" s="33">
        <f t="shared" si="142"/>
        <v>0</v>
      </c>
      <c r="EC57" s="33">
        <f>IFERROR(VLOOKUP($J57,#REF!,EC$2,0),0)</f>
        <v>0</v>
      </c>
      <c r="ED57" s="33">
        <f t="shared" si="142"/>
        <v>0</v>
      </c>
      <c r="EE57" s="33">
        <f>IFERROR(VLOOKUP($J57,#REF!,EE$2,0),0)</f>
        <v>0</v>
      </c>
      <c r="EF57" s="33">
        <f t="shared" si="142"/>
        <v>0</v>
      </c>
      <c r="EG57" s="33">
        <f>IFERROR(VLOOKUP($J57,#REF!,EG$2,0),0)</f>
        <v>0</v>
      </c>
      <c r="EH57" s="33">
        <f t="shared" si="142"/>
        <v>0</v>
      </c>
      <c r="EI57" s="33">
        <f>IFERROR(VLOOKUP($J57,#REF!,EI$2,0),0)</f>
        <v>0</v>
      </c>
      <c r="EJ57" s="33">
        <f t="shared" si="142"/>
        <v>0</v>
      </c>
      <c r="EK57" s="33">
        <f>IFERROR(VLOOKUP($J57,#REF!,EK$2,0),0)</f>
        <v>0</v>
      </c>
      <c r="EL57" s="33">
        <f t="shared" si="142"/>
        <v>0</v>
      </c>
      <c r="EM57" s="33">
        <f>IFERROR(VLOOKUP($J57,#REF!,EM$2,0),0)</f>
        <v>0</v>
      </c>
      <c r="EN57" s="33">
        <f t="shared" si="142"/>
        <v>0</v>
      </c>
      <c r="EO57" s="33">
        <f>IFERROR(VLOOKUP($J57,#REF!,EO$2,0),0)</f>
        <v>0</v>
      </c>
      <c r="EP57" s="33">
        <f t="shared" si="142"/>
        <v>0</v>
      </c>
      <c r="EQ57" s="33">
        <f>IFERROR(VLOOKUP($J57,#REF!,EQ$2,0),0)</f>
        <v>0</v>
      </c>
      <c r="ER57" s="33">
        <f t="shared" si="143"/>
        <v>0</v>
      </c>
      <c r="ES57" s="33">
        <f>IFERROR(VLOOKUP($J57,#REF!,ES$2,0),0)</f>
        <v>0</v>
      </c>
      <c r="ET57" s="33">
        <f t="shared" si="143"/>
        <v>0</v>
      </c>
      <c r="EU57" s="33">
        <f>IFERROR(VLOOKUP($J57,#REF!,EU$2,0),0)</f>
        <v>0</v>
      </c>
      <c r="EV57" s="33">
        <f t="shared" si="143"/>
        <v>0</v>
      </c>
      <c r="EW57" s="33">
        <f>IFERROR(VLOOKUP($J57,#REF!,EW$2,0),0)</f>
        <v>0</v>
      </c>
      <c r="EX57" s="33">
        <f t="shared" si="143"/>
        <v>0</v>
      </c>
      <c r="EY57" s="33">
        <f>IFERROR(VLOOKUP($J57,#REF!,EY$2,0),0)</f>
        <v>0</v>
      </c>
      <c r="EZ57" s="33">
        <f t="shared" si="143"/>
        <v>0</v>
      </c>
      <c r="FA57" s="33">
        <f>IFERROR(VLOOKUP($J57,#REF!,FA$2,0),0)</f>
        <v>0</v>
      </c>
      <c r="FB57" s="33">
        <f t="shared" si="143"/>
        <v>0</v>
      </c>
      <c r="FC57" s="33">
        <f>IFERROR(VLOOKUP($J57,#REF!,FC$2,0),0)</f>
        <v>0</v>
      </c>
      <c r="FD57" s="33">
        <f t="shared" si="143"/>
        <v>0</v>
      </c>
      <c r="FE57" s="33">
        <f>IFERROR(VLOOKUP($J57,#REF!,FE$2,0),0)</f>
        <v>0</v>
      </c>
      <c r="FF57" s="33">
        <f t="shared" si="143"/>
        <v>0</v>
      </c>
      <c r="FG57" s="33">
        <f>IFERROR(VLOOKUP($J57,#REF!,FG$2,0),0)</f>
        <v>0</v>
      </c>
      <c r="FH57" s="33">
        <f t="shared" si="144"/>
        <v>0</v>
      </c>
      <c r="FI57" s="33">
        <f>IFERROR(VLOOKUP($J57,#REF!,FI$2,0),0)</f>
        <v>0</v>
      </c>
      <c r="FJ57" s="33">
        <f t="shared" si="144"/>
        <v>0</v>
      </c>
      <c r="FK57" s="33">
        <f>IFERROR(VLOOKUP($J57,#REF!,FK$2,0),0)</f>
        <v>0</v>
      </c>
      <c r="FL57" s="33">
        <f t="shared" si="144"/>
        <v>0</v>
      </c>
      <c r="FM57" s="33">
        <f>IFERROR(VLOOKUP($J57,#REF!,FM$2,0),0)</f>
        <v>0</v>
      </c>
      <c r="FN57" s="33">
        <f t="shared" si="144"/>
        <v>0</v>
      </c>
      <c r="FO57" s="33">
        <f>IFERROR(VLOOKUP($J57,#REF!,FO$2,0),0)</f>
        <v>0</v>
      </c>
      <c r="FP57" s="33">
        <f t="shared" si="144"/>
        <v>0</v>
      </c>
      <c r="FQ57" s="33">
        <f>IFERROR(VLOOKUP($J57,#REF!,FQ$2,0),0)</f>
        <v>0</v>
      </c>
      <c r="FR57" s="33">
        <f t="shared" si="144"/>
        <v>0</v>
      </c>
      <c r="FS57" s="33">
        <f>IFERROR(VLOOKUP($J57,#REF!,FS$2,0),0)</f>
        <v>0</v>
      </c>
      <c r="FT57" s="33">
        <f t="shared" si="144"/>
        <v>0</v>
      </c>
      <c r="FU57" s="33">
        <f>IFERROR(VLOOKUP($J57,#REF!,FU$2,0),0)</f>
        <v>0</v>
      </c>
      <c r="FV57" s="33">
        <f t="shared" si="144"/>
        <v>0</v>
      </c>
      <c r="FW57" s="33">
        <f>IFERROR(VLOOKUP($J57,#REF!,FW$2,0),0)</f>
        <v>0</v>
      </c>
      <c r="FX57" s="33">
        <f t="shared" si="145"/>
        <v>0</v>
      </c>
      <c r="FY57" s="33">
        <f>IFERROR(VLOOKUP($J57,#REF!,FY$2,0),0)</f>
        <v>0</v>
      </c>
      <c r="FZ57" s="33">
        <f t="shared" si="145"/>
        <v>0</v>
      </c>
      <c r="GA57" s="33">
        <f>IFERROR(VLOOKUP($J57,#REF!,GA$2,0),0)</f>
        <v>0</v>
      </c>
      <c r="GB57" s="33">
        <f t="shared" si="145"/>
        <v>0</v>
      </c>
      <c r="GC57" s="33">
        <f>IFERROR(VLOOKUP($J57,#REF!,GC$2,0),0)</f>
        <v>0</v>
      </c>
      <c r="GD57" s="33">
        <f t="shared" si="145"/>
        <v>0</v>
      </c>
      <c r="GE57" s="33">
        <f>IFERROR(VLOOKUP($J57,#REF!,GE$2,0),0)</f>
        <v>0</v>
      </c>
      <c r="GF57" s="33">
        <f t="shared" si="145"/>
        <v>0</v>
      </c>
      <c r="GG57" s="33">
        <f>IFERROR(VLOOKUP($J57,#REF!,GG$2,0),0)</f>
        <v>0</v>
      </c>
      <c r="GH57" s="33">
        <f t="shared" si="145"/>
        <v>0</v>
      </c>
      <c r="GI57" s="33">
        <f>IFERROR(VLOOKUP($J57,#REF!,GI$2,0),0)</f>
        <v>0</v>
      </c>
      <c r="GJ57" s="33">
        <f t="shared" si="145"/>
        <v>0</v>
      </c>
      <c r="GK57" s="33">
        <f>IFERROR(VLOOKUP($J57,#REF!,GK$2,0),0)</f>
        <v>0</v>
      </c>
      <c r="GL57" s="33">
        <f t="shared" si="145"/>
        <v>0</v>
      </c>
      <c r="GM57" s="33">
        <f>IFERROR(VLOOKUP($J57,#REF!,GM$2,0),0)</f>
        <v>0</v>
      </c>
      <c r="GN57" s="33">
        <f t="shared" si="146"/>
        <v>0</v>
      </c>
      <c r="GO57" s="33">
        <f>IFERROR(VLOOKUP($J57,#REF!,GO$2,0),0)</f>
        <v>0</v>
      </c>
      <c r="GP57" s="33">
        <f t="shared" si="146"/>
        <v>0</v>
      </c>
      <c r="GQ57" s="33">
        <f>IFERROR(VLOOKUP($J57,#REF!,GQ$2,0),0)</f>
        <v>0</v>
      </c>
      <c r="GR57" s="33">
        <f t="shared" si="146"/>
        <v>0</v>
      </c>
      <c r="GS57" s="33">
        <f>IFERROR(VLOOKUP($J57,#REF!,GS$2,0),0)</f>
        <v>0</v>
      </c>
      <c r="GT57" s="33">
        <f t="shared" si="146"/>
        <v>0</v>
      </c>
      <c r="GU57" s="33">
        <f>IFERROR(VLOOKUP($J57,#REF!,GU$2,0),0)</f>
        <v>0</v>
      </c>
      <c r="GV57" s="33">
        <f t="shared" si="146"/>
        <v>0</v>
      </c>
      <c r="GW57" s="33">
        <f>IFERROR(VLOOKUP($J57,#REF!,GW$2,0),0)</f>
        <v>0</v>
      </c>
      <c r="GX57" s="33">
        <f t="shared" si="146"/>
        <v>0</v>
      </c>
      <c r="GY57" s="33">
        <f>IFERROR(VLOOKUP($J57,#REF!,GY$2,0),0)</f>
        <v>0</v>
      </c>
      <c r="GZ57" s="33">
        <f t="shared" si="146"/>
        <v>0</v>
      </c>
      <c r="HA57" s="33">
        <f>IFERROR(VLOOKUP($J57,#REF!,HA$2,0),0)</f>
        <v>0</v>
      </c>
      <c r="HB57" s="33">
        <f t="shared" si="147"/>
        <v>0</v>
      </c>
      <c r="HC57" s="33">
        <f>IFERROR(VLOOKUP($J57,#REF!,HC$2,0),0)</f>
        <v>0</v>
      </c>
      <c r="HD57" s="33">
        <f t="shared" si="147"/>
        <v>0</v>
      </c>
      <c r="HE57" s="33">
        <f>IFERROR(VLOOKUP($J57,#REF!,HE$2,0),0)</f>
        <v>0</v>
      </c>
      <c r="HF57" s="33">
        <f t="shared" si="147"/>
        <v>0</v>
      </c>
      <c r="HG57" s="33">
        <f>IFERROR(VLOOKUP($J57,#REF!,HG$2,0),0)</f>
        <v>0</v>
      </c>
      <c r="HH57" s="33">
        <f t="shared" si="147"/>
        <v>0</v>
      </c>
      <c r="HI57" s="33">
        <f>IFERROR(VLOOKUP($J57,#REF!,HI$2,0),0)</f>
        <v>0</v>
      </c>
      <c r="HJ57" s="33">
        <f t="shared" si="147"/>
        <v>0</v>
      </c>
      <c r="HK57" s="33">
        <f>IFERROR(VLOOKUP($J57,#REF!,HK$2,0),0)</f>
        <v>0</v>
      </c>
      <c r="HL57" s="33">
        <f t="shared" si="147"/>
        <v>0</v>
      </c>
      <c r="HM57" s="33">
        <f>IFERROR(VLOOKUP($J57,#REF!,HM$2,0),0)</f>
        <v>0</v>
      </c>
      <c r="HN57" s="33">
        <f t="shared" si="147"/>
        <v>0</v>
      </c>
      <c r="HO57" s="33">
        <f>IFERROR(VLOOKUP($J57,#REF!,HO$2,0),0)</f>
        <v>0</v>
      </c>
      <c r="HP57" s="33">
        <f t="shared" si="147"/>
        <v>0</v>
      </c>
      <c r="HQ57" s="33">
        <f>IFERROR(VLOOKUP($J57,#REF!,HQ$2,0),0)</f>
        <v>0</v>
      </c>
      <c r="HR57" s="33">
        <f t="shared" si="148"/>
        <v>0</v>
      </c>
      <c r="HS57" s="33">
        <f>IFERROR(VLOOKUP($J57,#REF!,HS$2,0),0)</f>
        <v>0</v>
      </c>
      <c r="HT57" s="33">
        <f t="shared" si="148"/>
        <v>0</v>
      </c>
      <c r="HU57" s="33">
        <f>IFERROR(VLOOKUP($J57,#REF!,HU$2,0),0)</f>
        <v>0</v>
      </c>
      <c r="HV57" s="33">
        <f t="shared" si="148"/>
        <v>0</v>
      </c>
      <c r="HW57" s="33">
        <f>IFERROR(VLOOKUP($J57,#REF!,HW$2,0),0)</f>
        <v>0</v>
      </c>
      <c r="HX57" s="33">
        <f t="shared" si="148"/>
        <v>0</v>
      </c>
      <c r="HY57" s="33">
        <f>IFERROR(VLOOKUP($J57,#REF!,HY$2,0),0)</f>
        <v>0</v>
      </c>
      <c r="HZ57" s="33">
        <f t="shared" si="148"/>
        <v>0</v>
      </c>
      <c r="IA57" s="33">
        <f>IFERROR(VLOOKUP($J57,#REF!,IA$2,0),0)</f>
        <v>0</v>
      </c>
      <c r="IB57" s="33">
        <f t="shared" si="148"/>
        <v>0</v>
      </c>
      <c r="IC57" s="33">
        <f>IFERROR(VLOOKUP($J57,#REF!,IC$2,0),0)</f>
        <v>0</v>
      </c>
      <c r="ID57" s="33">
        <f t="shared" si="148"/>
        <v>0</v>
      </c>
      <c r="IE57" s="33">
        <f>IFERROR(VLOOKUP($J57,#REF!,IE$2,0),0)</f>
        <v>0</v>
      </c>
      <c r="IF57" s="33">
        <f t="shared" si="148"/>
        <v>0</v>
      </c>
      <c r="IG57" s="33">
        <f>IFERROR(VLOOKUP($J57,#REF!,IG$2,0),0)</f>
        <v>0</v>
      </c>
      <c r="IH57" s="33">
        <f t="shared" si="149"/>
        <v>0</v>
      </c>
      <c r="II57" s="33">
        <f>IFERROR(VLOOKUP($J57,#REF!,II$2,0),0)</f>
        <v>0</v>
      </c>
      <c r="IJ57" s="33">
        <f t="shared" si="149"/>
        <v>0</v>
      </c>
      <c r="IK57" s="33">
        <f>IFERROR(VLOOKUP($J57,#REF!,IK$2,0),0)</f>
        <v>0</v>
      </c>
      <c r="IL57" s="33">
        <f t="shared" si="149"/>
        <v>0</v>
      </c>
      <c r="IM57" s="33">
        <f>IFERROR(VLOOKUP($J57,#REF!,IM$2,0),0)</f>
        <v>0</v>
      </c>
      <c r="IN57" s="33">
        <f t="shared" si="149"/>
        <v>0</v>
      </c>
      <c r="IO57" s="33">
        <f>IFERROR(VLOOKUP($J57,#REF!,IO$2,0),0)</f>
        <v>0</v>
      </c>
      <c r="IP57" s="33">
        <f t="shared" si="149"/>
        <v>0</v>
      </c>
      <c r="IQ57" s="33">
        <f>IFERROR(VLOOKUP($J57,#REF!,IQ$2,0),0)</f>
        <v>0</v>
      </c>
      <c r="IR57" s="33">
        <f t="shared" si="149"/>
        <v>0</v>
      </c>
      <c r="IS57" s="33">
        <f>IFERROR(VLOOKUP($J57,#REF!,IS$2,0),0)</f>
        <v>0</v>
      </c>
      <c r="IT57" s="33">
        <f t="shared" si="149"/>
        <v>0</v>
      </c>
      <c r="IU57" s="33">
        <f>IFERROR(VLOOKUP($J57,#REF!,IU$2,0),0)</f>
        <v>0</v>
      </c>
      <c r="IV57" s="33">
        <f t="shared" si="149"/>
        <v>0</v>
      </c>
      <c r="IW57" s="33">
        <f>IFERROR(VLOOKUP($J57,#REF!,IW$2,0),0)</f>
        <v>0</v>
      </c>
      <c r="IX57" s="33">
        <f t="shared" si="150"/>
        <v>0</v>
      </c>
      <c r="IY57" s="33">
        <f>IFERROR(VLOOKUP($J57,#REF!,IY$2,0),0)</f>
        <v>0</v>
      </c>
      <c r="IZ57" s="33">
        <f t="shared" si="150"/>
        <v>0</v>
      </c>
      <c r="JA57" s="33">
        <f>IFERROR(VLOOKUP($J57,#REF!,JA$2,0),0)</f>
        <v>0</v>
      </c>
      <c r="JB57" s="33">
        <f t="shared" si="150"/>
        <v>0</v>
      </c>
      <c r="JC57" s="33">
        <f>IFERROR(VLOOKUP($J57,#REF!,JC$2,0),0)</f>
        <v>0</v>
      </c>
      <c r="JD57" s="33">
        <f t="shared" si="150"/>
        <v>0</v>
      </c>
      <c r="JE57" s="33">
        <f>IFERROR(VLOOKUP($J57,#REF!,JE$2,0),0)</f>
        <v>0</v>
      </c>
      <c r="JF57" s="33">
        <f t="shared" si="150"/>
        <v>0</v>
      </c>
      <c r="JG57" s="33">
        <f>IFERROR(VLOOKUP($J57,#REF!,JG$2,0),0)</f>
        <v>0</v>
      </c>
      <c r="JH57" s="33">
        <f t="shared" si="150"/>
        <v>0</v>
      </c>
      <c r="JI57" s="33">
        <f>IFERROR(VLOOKUP($J57,#REF!,JI$2,0),0)</f>
        <v>0</v>
      </c>
      <c r="JJ57" s="33">
        <f t="shared" si="150"/>
        <v>0</v>
      </c>
      <c r="JK57" s="33">
        <f>IFERROR(VLOOKUP($J57,#REF!,JK$2,0),0)</f>
        <v>0</v>
      </c>
      <c r="JL57" s="33">
        <f t="shared" si="150"/>
        <v>0</v>
      </c>
      <c r="JM57" s="33">
        <f>IFERROR(VLOOKUP($J57,#REF!,JM$2,0),0)</f>
        <v>0</v>
      </c>
      <c r="JN57" s="33">
        <f t="shared" si="151"/>
        <v>0</v>
      </c>
      <c r="JO57" s="33">
        <f>IFERROR(VLOOKUP($J57,#REF!,JO$2,0),0)</f>
        <v>0</v>
      </c>
      <c r="JP57" s="33">
        <f t="shared" si="151"/>
        <v>0</v>
      </c>
      <c r="JQ57" s="33">
        <f>IFERROR(VLOOKUP($J57,#REF!,JQ$2,0),0)</f>
        <v>0</v>
      </c>
      <c r="JR57" s="33">
        <f t="shared" si="151"/>
        <v>0</v>
      </c>
      <c r="JS57" s="33">
        <f>IFERROR(VLOOKUP($J57,#REF!,JS$2,0),0)</f>
        <v>0</v>
      </c>
      <c r="JT57" s="33">
        <f t="shared" si="151"/>
        <v>0</v>
      </c>
      <c r="JU57" s="33">
        <f>IFERROR(VLOOKUP($J57,#REF!,JU$2,0),0)</f>
        <v>0</v>
      </c>
      <c r="JV57" s="33">
        <f t="shared" si="151"/>
        <v>0</v>
      </c>
      <c r="JW57" s="33">
        <f>IFERROR(VLOOKUP($J57,#REF!,JW$2,0),0)</f>
        <v>0</v>
      </c>
      <c r="JX57" s="33">
        <f t="shared" si="151"/>
        <v>0</v>
      </c>
      <c r="JY57" s="33">
        <f>IFERROR(VLOOKUP($J57,#REF!,JY$2,0),0)</f>
        <v>0</v>
      </c>
      <c r="JZ57" s="33">
        <f t="shared" si="151"/>
        <v>0</v>
      </c>
      <c r="KA57" s="33">
        <f>IFERROR(VLOOKUP($J57,#REF!,KA$2,0),0)</f>
        <v>0</v>
      </c>
      <c r="KB57" s="33">
        <f t="shared" si="151"/>
        <v>0</v>
      </c>
      <c r="KC57" s="33">
        <f>IFERROR(VLOOKUP($J57,#REF!,KC$2,0),0)</f>
        <v>0</v>
      </c>
      <c r="KD57" s="33">
        <f t="shared" si="152"/>
        <v>0</v>
      </c>
      <c r="KE57" s="33">
        <f>IFERROR(VLOOKUP($J57,#REF!,KE$2,0),0)</f>
        <v>0</v>
      </c>
      <c r="KF57" s="33">
        <f t="shared" si="152"/>
        <v>0</v>
      </c>
      <c r="KG57" s="33">
        <f>IFERROR(VLOOKUP($J57,#REF!,KG$2,0),0)</f>
        <v>0</v>
      </c>
      <c r="KH57" s="33">
        <f t="shared" si="152"/>
        <v>0</v>
      </c>
      <c r="KI57" s="33">
        <f>IFERROR(VLOOKUP($J57,#REF!,KI$2,0),0)</f>
        <v>0</v>
      </c>
      <c r="KJ57" s="33">
        <f t="shared" si="152"/>
        <v>0</v>
      </c>
      <c r="KK57" s="33">
        <f>IFERROR(VLOOKUP($J57,#REF!,KK$2,0),0)</f>
        <v>0</v>
      </c>
      <c r="KL57" s="33">
        <f t="shared" si="152"/>
        <v>0</v>
      </c>
      <c r="KM57" s="33">
        <f>IFERROR(VLOOKUP($J57,#REF!,KM$2,0),0)</f>
        <v>0</v>
      </c>
      <c r="KN57" s="33">
        <f t="shared" si="152"/>
        <v>0</v>
      </c>
      <c r="KO57" s="33">
        <f>IFERROR(VLOOKUP($J57,#REF!,KO$2,0),0)</f>
        <v>0</v>
      </c>
      <c r="KP57" s="33">
        <f t="shared" si="152"/>
        <v>0</v>
      </c>
      <c r="KQ57" s="33">
        <f>IFERROR(VLOOKUP($J57,#REF!,KQ$2,0),0)</f>
        <v>0</v>
      </c>
      <c r="KR57" s="33">
        <f t="shared" si="152"/>
        <v>0</v>
      </c>
      <c r="KS57" s="33">
        <f>IFERROR(VLOOKUP($J57,#REF!,KS$2,0),0)</f>
        <v>0</v>
      </c>
      <c r="KT57" s="33">
        <f t="shared" si="153"/>
        <v>0</v>
      </c>
      <c r="KU57" s="33">
        <f>IFERROR(VLOOKUP($J57,#REF!,KU$2,0),0)</f>
        <v>0</v>
      </c>
      <c r="KV57" s="33">
        <f t="shared" si="153"/>
        <v>0</v>
      </c>
      <c r="KW57" s="33">
        <f>IFERROR(VLOOKUP($J57,#REF!,KW$2,0),0)</f>
        <v>0</v>
      </c>
      <c r="KX57" s="33">
        <f t="shared" si="153"/>
        <v>0</v>
      </c>
      <c r="KY57" s="33">
        <f>IFERROR(VLOOKUP($J57,#REF!,KY$2,0),0)</f>
        <v>0</v>
      </c>
      <c r="KZ57" s="33">
        <f t="shared" si="153"/>
        <v>0</v>
      </c>
      <c r="LA57" s="33">
        <f>IFERROR(VLOOKUP($J57,#REF!,LA$2,0),0)</f>
        <v>0</v>
      </c>
      <c r="LB57" s="33">
        <f t="shared" si="153"/>
        <v>0</v>
      </c>
      <c r="LC57" s="33">
        <f>IFERROR(VLOOKUP($J57,#REF!,LC$2,0),0)</f>
        <v>0</v>
      </c>
      <c r="LD57" s="33">
        <f t="shared" si="153"/>
        <v>0</v>
      </c>
      <c r="LE57" s="33">
        <f>IFERROR(VLOOKUP($J57,#REF!,LE$2,0),0)</f>
        <v>0</v>
      </c>
      <c r="LF57" s="33">
        <f t="shared" si="153"/>
        <v>0</v>
      </c>
      <c r="LG57" s="33">
        <f>IFERROR(VLOOKUP($J57,#REF!,LG$2,0),0)</f>
        <v>0</v>
      </c>
      <c r="LH57" s="33">
        <f t="shared" si="153"/>
        <v>0</v>
      </c>
      <c r="LI57" s="33">
        <f>IFERROR(VLOOKUP($J57,#REF!,LI$2,0),0)</f>
        <v>0</v>
      </c>
      <c r="LJ57" s="33">
        <f t="shared" si="154"/>
        <v>0</v>
      </c>
      <c r="LK57" s="33">
        <f>IFERROR(VLOOKUP($J57,#REF!,LK$2,0),0)</f>
        <v>0</v>
      </c>
      <c r="LL57" s="33">
        <f t="shared" si="154"/>
        <v>0</v>
      </c>
      <c r="LM57" s="33">
        <f>IFERROR(VLOOKUP($J57,#REF!,LM$2,0),0)</f>
        <v>0</v>
      </c>
      <c r="LN57" s="33">
        <f t="shared" si="154"/>
        <v>0</v>
      </c>
      <c r="LO57" s="33">
        <f>IFERROR(VLOOKUP($J57,#REF!,LO$2,0),0)</f>
        <v>0</v>
      </c>
      <c r="LP57" s="33">
        <f t="shared" si="154"/>
        <v>0</v>
      </c>
      <c r="LQ57" s="33">
        <f>IFERROR(VLOOKUP($J57,#REF!,LQ$2,0),0)</f>
        <v>0</v>
      </c>
      <c r="LR57" s="33">
        <f t="shared" si="154"/>
        <v>0</v>
      </c>
      <c r="LS57" s="33">
        <f>IFERROR(VLOOKUP($J57,#REF!,LS$2,0),0)</f>
        <v>0</v>
      </c>
      <c r="LT57" s="33">
        <f t="shared" si="154"/>
        <v>0</v>
      </c>
      <c r="LU57" s="33">
        <f>IFERROR(VLOOKUP($J57,#REF!,LU$2,0),0)</f>
        <v>0</v>
      </c>
      <c r="LV57" s="33">
        <f t="shared" si="154"/>
        <v>0</v>
      </c>
      <c r="LW57" s="33">
        <f>IFERROR(VLOOKUP($J57,#REF!,LW$2,0),0)</f>
        <v>0</v>
      </c>
      <c r="LX57" s="33">
        <f t="shared" si="155"/>
        <v>0</v>
      </c>
      <c r="LY57" s="33">
        <f>IFERROR(VLOOKUP($J57,#REF!,LY$2,0),0)</f>
        <v>0</v>
      </c>
      <c r="LZ57" s="33">
        <f t="shared" si="155"/>
        <v>0</v>
      </c>
      <c r="MA57" s="33">
        <f>IFERROR(VLOOKUP($J57,#REF!,MA$2,0),0)</f>
        <v>0</v>
      </c>
      <c r="MB57" s="33">
        <f t="shared" si="155"/>
        <v>0</v>
      </c>
      <c r="MC57" s="33">
        <f>IFERROR(VLOOKUP($J57,#REF!,MC$2,0),0)</f>
        <v>0</v>
      </c>
      <c r="MD57" s="33">
        <f t="shared" si="155"/>
        <v>0</v>
      </c>
      <c r="ME57" s="33">
        <f>IFERROR(VLOOKUP($J57,#REF!,ME$2,0),0)</f>
        <v>0</v>
      </c>
      <c r="MF57" s="33">
        <f t="shared" si="155"/>
        <v>0</v>
      </c>
      <c r="MG57" s="33">
        <f>IFERROR(VLOOKUP($J57,#REF!,MG$2,0),0)</f>
        <v>0</v>
      </c>
      <c r="MH57" s="33">
        <f t="shared" si="155"/>
        <v>0</v>
      </c>
      <c r="MI57" s="33">
        <f>IFERROR(VLOOKUP($J57,#REF!,MI$2,0),0)</f>
        <v>0</v>
      </c>
      <c r="MJ57" s="33">
        <f t="shared" si="155"/>
        <v>0</v>
      </c>
      <c r="MK57" s="33">
        <f>IFERROR(VLOOKUP($J57,#REF!,MK$2,0),0)</f>
        <v>0</v>
      </c>
      <c r="ML57" s="33">
        <f t="shared" si="155"/>
        <v>0</v>
      </c>
      <c r="MM57" s="33">
        <f>IFERROR(VLOOKUP($J57,#REF!,MM$2,0),0)</f>
        <v>0</v>
      </c>
      <c r="MN57" s="33">
        <f t="shared" si="156"/>
        <v>0</v>
      </c>
      <c r="MO57" s="33">
        <f>IFERROR(VLOOKUP($J57,#REF!,MO$2,0),0)</f>
        <v>0</v>
      </c>
      <c r="MP57" s="33">
        <f t="shared" si="156"/>
        <v>0</v>
      </c>
      <c r="MQ57" s="33">
        <f>IFERROR(VLOOKUP($J57,#REF!,MQ$2,0),0)</f>
        <v>0</v>
      </c>
      <c r="MR57" s="33">
        <f t="shared" si="156"/>
        <v>0</v>
      </c>
      <c r="MS57" s="33">
        <f>IFERROR(VLOOKUP($J57,#REF!,MS$2,0),0)</f>
        <v>0</v>
      </c>
      <c r="MT57" s="33">
        <f t="shared" si="156"/>
        <v>0</v>
      </c>
      <c r="MU57" s="33">
        <f>IFERROR(VLOOKUP($J57,#REF!,MU$2,0),0)</f>
        <v>0</v>
      </c>
      <c r="MV57" s="33">
        <f t="shared" si="156"/>
        <v>0</v>
      </c>
      <c r="MW57" s="33">
        <f>IFERROR(VLOOKUP($J57,#REF!,MW$2,0),0)</f>
        <v>0</v>
      </c>
      <c r="MX57" s="33">
        <f t="shared" si="156"/>
        <v>0</v>
      </c>
      <c r="MY57" s="33">
        <f>IFERROR(VLOOKUP($J57,#REF!,MY$2,0),0)</f>
        <v>0</v>
      </c>
      <c r="MZ57" s="33">
        <f t="shared" si="156"/>
        <v>0</v>
      </c>
      <c r="NA57" s="33">
        <f>IFERROR(VLOOKUP($J57,#REF!,NA$2,0),0)</f>
        <v>0</v>
      </c>
      <c r="NB57" s="33">
        <f t="shared" si="156"/>
        <v>0</v>
      </c>
      <c r="NC57" s="33">
        <f>IFERROR(VLOOKUP($J57,#REF!,NC$2,0),0)</f>
        <v>0</v>
      </c>
      <c r="ND57" s="33">
        <f t="shared" si="157"/>
        <v>0</v>
      </c>
      <c r="NE57" s="33">
        <f>IFERROR(VLOOKUP($J57,#REF!,NE$2,0),0)</f>
        <v>0</v>
      </c>
      <c r="NF57" s="33">
        <f t="shared" si="157"/>
        <v>0</v>
      </c>
      <c r="NG57" s="33">
        <f>IFERROR(VLOOKUP($J57,#REF!,NG$2,0),0)</f>
        <v>0</v>
      </c>
      <c r="NH57" s="33">
        <f t="shared" si="157"/>
        <v>0</v>
      </c>
      <c r="NI57" s="33">
        <f>IFERROR(VLOOKUP($J57,#REF!,NI$2,0),0)</f>
        <v>0</v>
      </c>
      <c r="NJ57" s="33">
        <f t="shared" si="157"/>
        <v>0</v>
      </c>
      <c r="NK57" s="33">
        <f>IFERROR(VLOOKUP($J57,#REF!,NK$2,0),0)</f>
        <v>0</v>
      </c>
      <c r="NL57" s="33">
        <f t="shared" si="157"/>
        <v>0</v>
      </c>
      <c r="NM57" s="33">
        <f>IFERROR(VLOOKUP($J57,#REF!,NM$2,0),0)</f>
        <v>0</v>
      </c>
      <c r="NN57" s="33">
        <f t="shared" si="157"/>
        <v>0</v>
      </c>
      <c r="NO57" s="33">
        <f>IFERROR(VLOOKUP($J57,#REF!,NO$2,0),0)</f>
        <v>0</v>
      </c>
      <c r="NP57" s="33">
        <f t="shared" si="157"/>
        <v>0</v>
      </c>
      <c r="NQ57" s="33">
        <f>IFERROR(VLOOKUP($J57,#REF!,NQ$2,0),0)</f>
        <v>0</v>
      </c>
      <c r="NR57" s="33">
        <f t="shared" si="157"/>
        <v>0</v>
      </c>
      <c r="NS57" s="33">
        <f>IFERROR(VLOOKUP($J57,#REF!,NS$2,0),0)</f>
        <v>0</v>
      </c>
      <c r="NT57" s="33">
        <f t="shared" si="158"/>
        <v>0</v>
      </c>
      <c r="NU57" s="33">
        <f>IFERROR(VLOOKUP($J57,#REF!,NU$2,0),0)</f>
        <v>0</v>
      </c>
      <c r="NV57" s="33">
        <f t="shared" si="158"/>
        <v>0</v>
      </c>
      <c r="NW57" s="33">
        <f>IFERROR(VLOOKUP($J57,#REF!,NW$2,0),0)</f>
        <v>0</v>
      </c>
      <c r="NX57" s="33">
        <f t="shared" si="158"/>
        <v>0</v>
      </c>
      <c r="NY57" s="33">
        <f>IFERROR(VLOOKUP($J57,#REF!,NY$2,0),0)</f>
        <v>0</v>
      </c>
      <c r="NZ57" s="33">
        <f t="shared" si="158"/>
        <v>0</v>
      </c>
      <c r="OA57" s="33">
        <f>IFERROR(VLOOKUP($J57,#REF!,OA$2,0),0)</f>
        <v>0</v>
      </c>
      <c r="OB57" s="33">
        <f t="shared" si="158"/>
        <v>0</v>
      </c>
      <c r="OC57" s="33">
        <f>IFERROR(VLOOKUP($J57,#REF!,OC$2,0),0)</f>
        <v>0</v>
      </c>
      <c r="OD57" s="33">
        <f t="shared" si="158"/>
        <v>0</v>
      </c>
      <c r="OE57" s="33">
        <f>IFERROR(VLOOKUP($J57,#REF!,OE$2,0),0)</f>
        <v>0</v>
      </c>
      <c r="OF57" s="33">
        <f t="shared" si="158"/>
        <v>0</v>
      </c>
      <c r="OG57" s="33">
        <f>IFERROR(VLOOKUP($J57,#REF!,OG$2,0),0)</f>
        <v>0</v>
      </c>
      <c r="OH57" s="33">
        <f t="shared" si="158"/>
        <v>0</v>
      </c>
      <c r="OI57" s="33">
        <f>IFERROR(VLOOKUP($J57,#REF!,OI$2,0),0)</f>
        <v>0</v>
      </c>
      <c r="OJ57" s="33">
        <f t="shared" si="159"/>
        <v>0</v>
      </c>
      <c r="OK57" s="33">
        <f>IFERROR(VLOOKUP($J57,#REF!,OK$2,0),0)</f>
        <v>0</v>
      </c>
      <c r="OL57" s="33">
        <f t="shared" si="159"/>
        <v>0</v>
      </c>
      <c r="OM57" s="33">
        <f>IFERROR(VLOOKUP($J57,#REF!,OM$2,0),0)</f>
        <v>0</v>
      </c>
      <c r="ON57" s="33">
        <f t="shared" si="159"/>
        <v>0</v>
      </c>
      <c r="OO57" s="33">
        <f>IFERROR(VLOOKUP($J57,#REF!,OO$2,0),0)</f>
        <v>0</v>
      </c>
      <c r="OP57" s="33">
        <f t="shared" si="81"/>
        <v>0</v>
      </c>
      <c r="OQ57" s="33">
        <f>IFERROR(VLOOKUP($J57,#REF!,OQ$2,0),0)</f>
        <v>0</v>
      </c>
      <c r="OR57" s="33">
        <f t="shared" si="82"/>
        <v>0</v>
      </c>
      <c r="OS57" s="33">
        <f>IFERROR(VLOOKUP($J57,#REF!,OS$2,0),0)</f>
        <v>0</v>
      </c>
      <c r="OT57" s="33">
        <f t="shared" si="83"/>
        <v>0</v>
      </c>
      <c r="OU57" s="33">
        <f>IFERROR(VLOOKUP($J57,#REF!,OU$2,0),0)</f>
        <v>0</v>
      </c>
      <c r="OV57" s="33">
        <f t="shared" si="84"/>
        <v>0</v>
      </c>
      <c r="OW57" s="33">
        <f>IFERROR(VLOOKUP($J57,#REF!,OW$2,0),0)</f>
        <v>0</v>
      </c>
      <c r="OX57" s="33">
        <f t="shared" si="85"/>
        <v>0</v>
      </c>
    </row>
    <row r="58" spans="2:414">
      <c r="B58" s="63">
        <f t="shared" si="0"/>
        <v>47</v>
      </c>
      <c r="C58" s="28">
        <f>入力⑦!C53</f>
        <v>0</v>
      </c>
      <c r="D58" s="28">
        <f>入力⑦!D53</f>
        <v>0</v>
      </c>
      <c r="E58" s="28">
        <f>入力⑦!E53</f>
        <v>0</v>
      </c>
      <c r="F58" s="28">
        <f>入力⑦!F53</f>
        <v>0</v>
      </c>
      <c r="G58" s="28">
        <f>入力⑦!G53</f>
        <v>0</v>
      </c>
      <c r="H58" s="28">
        <f>入力⑦!H53</f>
        <v>0</v>
      </c>
      <c r="I58" s="28">
        <f>入力⑦!I53</f>
        <v>0</v>
      </c>
      <c r="J58" s="28">
        <f>入力⑦!J53</f>
        <v>0</v>
      </c>
      <c r="K58" s="28" t="str">
        <f>入力⑦!L53</f>
        <v/>
      </c>
      <c r="L58" s="28" t="str">
        <f>入力⑦!M53</f>
        <v/>
      </c>
      <c r="M58" s="28">
        <f>入力⑦!N53</f>
        <v>0</v>
      </c>
      <c r="N58" s="28">
        <f>入力⑦!O53</f>
        <v>0</v>
      </c>
      <c r="O58" s="33">
        <f>IFERROR(VLOOKUP($J58,#REF!,O$2,0),0)</f>
        <v>0</v>
      </c>
      <c r="P58" s="33">
        <f t="shared" si="1"/>
        <v>0</v>
      </c>
      <c r="Q58" s="33">
        <f>IFERROR(VLOOKUP($J58,#REF!,Q$2,0),0)</f>
        <v>0</v>
      </c>
      <c r="R58" s="33">
        <f t="shared" si="1"/>
        <v>0</v>
      </c>
      <c r="S58" s="33">
        <f>IFERROR(VLOOKUP($J58,#REF!,S$2,0),0)</f>
        <v>0</v>
      </c>
      <c r="T58" s="33">
        <f t="shared" si="123"/>
        <v>0</v>
      </c>
      <c r="U58" s="33">
        <f>IFERROR(VLOOKUP($J58,#REF!,U$2,0),0)</f>
        <v>0</v>
      </c>
      <c r="V58" s="33">
        <f t="shared" si="123"/>
        <v>0</v>
      </c>
      <c r="W58" s="33">
        <f>IFERROR(VLOOKUP($J58,#REF!,W$2,0),0)</f>
        <v>0</v>
      </c>
      <c r="X58" s="33">
        <f t="shared" si="124"/>
        <v>0</v>
      </c>
      <c r="Y58" s="33">
        <f>IFERROR(VLOOKUP($J58,#REF!,Y$2,0),0)</f>
        <v>0</v>
      </c>
      <c r="Z58" s="33">
        <f t="shared" si="124"/>
        <v>0</v>
      </c>
      <c r="AA58" s="33">
        <f>IFERROR(VLOOKUP($J58,#REF!,AA$2,0),0)</f>
        <v>0</v>
      </c>
      <c r="AB58" s="33">
        <f t="shared" si="125"/>
        <v>0</v>
      </c>
      <c r="AC58" s="33">
        <f>IFERROR(VLOOKUP($J58,#REF!,AC$2,0),0)</f>
        <v>0</v>
      </c>
      <c r="AD58" s="33">
        <f t="shared" si="125"/>
        <v>0</v>
      </c>
      <c r="AE58" s="33">
        <f>IFERROR(VLOOKUP($J58,#REF!,AE$2,0),0)</f>
        <v>0</v>
      </c>
      <c r="AF58" s="33">
        <f t="shared" si="126"/>
        <v>0</v>
      </c>
      <c r="AG58" s="33">
        <f>IFERROR(VLOOKUP($J58,#REF!,AG$2,0),0)</f>
        <v>0</v>
      </c>
      <c r="AH58" s="33">
        <f t="shared" si="126"/>
        <v>0</v>
      </c>
      <c r="AI58" s="33">
        <f>IFERROR(VLOOKUP($J58,#REF!,AI$2,0),0)</f>
        <v>0</v>
      </c>
      <c r="AJ58" s="33">
        <f t="shared" si="127"/>
        <v>0</v>
      </c>
      <c r="AK58" s="33">
        <f>IFERROR(VLOOKUP($J58,#REF!,AK$2,0),0)</f>
        <v>0</v>
      </c>
      <c r="AL58" s="33">
        <f t="shared" si="127"/>
        <v>0</v>
      </c>
      <c r="AM58" s="33">
        <f>IFERROR(VLOOKUP($J58,#REF!,AM$2,0),0)</f>
        <v>0</v>
      </c>
      <c r="AN58" s="33">
        <f t="shared" si="128"/>
        <v>0</v>
      </c>
      <c r="AO58" s="33">
        <f>IFERROR(VLOOKUP($J58,#REF!,AO$2,0),0)</f>
        <v>0</v>
      </c>
      <c r="AP58" s="33">
        <f t="shared" si="128"/>
        <v>0</v>
      </c>
      <c r="AQ58" s="33">
        <f>IFERROR(VLOOKUP($J58,#REF!,AQ$2,0),0)</f>
        <v>0</v>
      </c>
      <c r="AR58" s="33">
        <f t="shared" si="129"/>
        <v>0</v>
      </c>
      <c r="AS58" s="33">
        <f>IFERROR(VLOOKUP($J58,#REF!,AS$2,0),0)</f>
        <v>0</v>
      </c>
      <c r="AT58" s="33">
        <f t="shared" si="129"/>
        <v>0</v>
      </c>
      <c r="AU58" s="33">
        <f>IFERROR(VLOOKUP($J58,#REF!,AU$2,0),0)</f>
        <v>0</v>
      </c>
      <c r="AV58" s="33">
        <f t="shared" si="130"/>
        <v>0</v>
      </c>
      <c r="AW58" s="33">
        <f>IFERROR(VLOOKUP($J58,#REF!,AW$2,0),0)</f>
        <v>0</v>
      </c>
      <c r="AX58" s="33">
        <f t="shared" si="130"/>
        <v>0</v>
      </c>
      <c r="AY58" s="33">
        <f>IFERROR(VLOOKUP($J58,#REF!,AY$2,0),0)</f>
        <v>0</v>
      </c>
      <c r="AZ58" s="33">
        <f t="shared" si="131"/>
        <v>0</v>
      </c>
      <c r="BA58" s="33">
        <f>IFERROR(VLOOKUP($J58,#REF!,BA$2,0),0)</f>
        <v>0</v>
      </c>
      <c r="BB58" s="33">
        <f t="shared" si="131"/>
        <v>0</v>
      </c>
      <c r="BC58" s="33">
        <f>IFERROR(VLOOKUP($J58,#REF!,BC$2,0),0)</f>
        <v>0</v>
      </c>
      <c r="BD58" s="33">
        <f t="shared" si="132"/>
        <v>0</v>
      </c>
      <c r="BE58" s="33">
        <f>IFERROR(VLOOKUP($J58,#REF!,BE$2,0),0)</f>
        <v>0</v>
      </c>
      <c r="BF58" s="33">
        <f t="shared" si="132"/>
        <v>0</v>
      </c>
      <c r="BG58" s="33">
        <f>IFERROR(VLOOKUP($J58,#REF!,BG$2,0),0)</f>
        <v>0</v>
      </c>
      <c r="BH58" s="33">
        <f t="shared" si="133"/>
        <v>0</v>
      </c>
      <c r="BI58" s="33">
        <f>IFERROR(VLOOKUP($J58,#REF!,BI$2,0),0)</f>
        <v>0</v>
      </c>
      <c r="BJ58" s="33">
        <f t="shared" si="133"/>
        <v>0</v>
      </c>
      <c r="BK58" s="33">
        <f>IFERROR(VLOOKUP($J58,#REF!,BK$2,0),0)</f>
        <v>0</v>
      </c>
      <c r="BL58" s="33">
        <f t="shared" si="134"/>
        <v>0</v>
      </c>
      <c r="BM58" s="33">
        <f>IFERROR(VLOOKUP($J58,#REF!,BM$2,0),0)</f>
        <v>0</v>
      </c>
      <c r="BN58" s="33">
        <f t="shared" si="134"/>
        <v>0</v>
      </c>
      <c r="BO58" s="33">
        <f>IFERROR(VLOOKUP($J58,#REF!,BO$2,0),0)</f>
        <v>0</v>
      </c>
      <c r="BP58" s="33">
        <f t="shared" si="135"/>
        <v>0</v>
      </c>
      <c r="BQ58" s="33">
        <f>IFERROR(VLOOKUP($J58,#REF!,BQ$2,0),0)</f>
        <v>0</v>
      </c>
      <c r="BR58" s="33">
        <f t="shared" si="135"/>
        <v>0</v>
      </c>
      <c r="BS58" s="33">
        <f>IFERROR(VLOOKUP($J58,#REF!,BS$2,0),0)</f>
        <v>0</v>
      </c>
      <c r="BT58" s="33">
        <f t="shared" si="136"/>
        <v>0</v>
      </c>
      <c r="BU58" s="33">
        <f>IFERROR(VLOOKUP($J58,#REF!,BU$2,0),0)</f>
        <v>0</v>
      </c>
      <c r="BV58" s="33">
        <f t="shared" si="136"/>
        <v>0</v>
      </c>
      <c r="BW58" s="33">
        <f>IFERROR(VLOOKUP($J58,#REF!,BW$2,0),0)</f>
        <v>0</v>
      </c>
      <c r="BX58" s="33">
        <f t="shared" si="137"/>
        <v>0</v>
      </c>
      <c r="BY58" s="33">
        <f>IFERROR(VLOOKUP($J58,#REF!,BY$2,0),0)</f>
        <v>0</v>
      </c>
      <c r="BZ58" s="33">
        <f t="shared" si="137"/>
        <v>0</v>
      </c>
      <c r="CA58" s="33">
        <f>IFERROR(VLOOKUP($J58,#REF!,CA$2,0),0)</f>
        <v>0</v>
      </c>
      <c r="CB58" s="33">
        <f t="shared" si="138"/>
        <v>0</v>
      </c>
      <c r="CC58" s="33">
        <f>IFERROR(VLOOKUP($J58,#REF!,CC$2,0),0)</f>
        <v>0</v>
      </c>
      <c r="CD58" s="33">
        <f t="shared" si="138"/>
        <v>0</v>
      </c>
      <c r="CE58" s="33">
        <f>IFERROR(VLOOKUP($J58,#REF!,CE$2,0),0)</f>
        <v>0</v>
      </c>
      <c r="CF58" s="33">
        <f t="shared" si="139"/>
        <v>0</v>
      </c>
      <c r="CG58" s="33">
        <f>IFERROR(VLOOKUP($J58,#REF!,CG$2,0),0)</f>
        <v>0</v>
      </c>
      <c r="CH58" s="33">
        <f t="shared" si="139"/>
        <v>0</v>
      </c>
      <c r="CI58" s="33">
        <f>IFERROR(VLOOKUP($J58,#REF!,CI$2,0),0)</f>
        <v>0</v>
      </c>
      <c r="CJ58" s="33">
        <f t="shared" si="139"/>
        <v>0</v>
      </c>
      <c r="CK58" s="33">
        <f>IFERROR(VLOOKUP($J58,#REF!,CK$2,0),0)</f>
        <v>0</v>
      </c>
      <c r="CL58" s="33">
        <f t="shared" si="139"/>
        <v>0</v>
      </c>
      <c r="CM58" s="33">
        <f>IFERROR(VLOOKUP($J58,#REF!,CM$2,0),0)</f>
        <v>0</v>
      </c>
      <c r="CN58" s="33">
        <f t="shared" si="139"/>
        <v>0</v>
      </c>
      <c r="CO58" s="33">
        <f>IFERROR(VLOOKUP($J58,#REF!,CO$2,0),0)</f>
        <v>0</v>
      </c>
      <c r="CP58" s="33">
        <f t="shared" si="139"/>
        <v>0</v>
      </c>
      <c r="CQ58" s="33">
        <f>IFERROR(VLOOKUP($J58,#REF!,CQ$2,0),0)</f>
        <v>0</v>
      </c>
      <c r="CR58" s="33">
        <f t="shared" si="139"/>
        <v>0</v>
      </c>
      <c r="CS58" s="33">
        <f>IFERROR(VLOOKUP($J58,#REF!,CS$2,0),0)</f>
        <v>0</v>
      </c>
      <c r="CT58" s="33">
        <f t="shared" si="139"/>
        <v>0</v>
      </c>
      <c r="CU58" s="33">
        <f>IFERROR(VLOOKUP($J58,#REF!,CU$2,0),0)</f>
        <v>0</v>
      </c>
      <c r="CV58" s="33">
        <f t="shared" si="140"/>
        <v>0</v>
      </c>
      <c r="CW58" s="33">
        <f>IFERROR(VLOOKUP($J58,#REF!,CW$2,0),0)</f>
        <v>0</v>
      </c>
      <c r="CX58" s="33">
        <f t="shared" si="140"/>
        <v>0</v>
      </c>
      <c r="CY58" s="33">
        <f>IFERROR(VLOOKUP($J58,#REF!,CY$2,0),0)</f>
        <v>0</v>
      </c>
      <c r="CZ58" s="33">
        <f t="shared" si="140"/>
        <v>0</v>
      </c>
      <c r="DA58" s="33">
        <f>IFERROR(VLOOKUP($J58,#REF!,DA$2,0),0)</f>
        <v>0</v>
      </c>
      <c r="DB58" s="33">
        <f t="shared" si="140"/>
        <v>0</v>
      </c>
      <c r="DC58" s="33">
        <f>IFERROR(VLOOKUP($J58,#REF!,DC$2,0),0)</f>
        <v>0</v>
      </c>
      <c r="DD58" s="33">
        <f t="shared" si="140"/>
        <v>0</v>
      </c>
      <c r="DE58" s="33">
        <f>IFERROR(VLOOKUP($J58,#REF!,DE$2,0),0)</f>
        <v>0</v>
      </c>
      <c r="DF58" s="33">
        <f t="shared" si="140"/>
        <v>0</v>
      </c>
      <c r="DG58" s="33">
        <f>IFERROR(VLOOKUP($J58,#REF!,DG$2,0),0)</f>
        <v>0</v>
      </c>
      <c r="DH58" s="33">
        <f t="shared" si="140"/>
        <v>0</v>
      </c>
      <c r="DI58" s="33">
        <f>IFERROR(VLOOKUP($J58,#REF!,DI$2,0),0)</f>
        <v>0</v>
      </c>
      <c r="DJ58" s="33">
        <f t="shared" si="140"/>
        <v>0</v>
      </c>
      <c r="DK58" s="33">
        <f>IFERROR(VLOOKUP($J58,#REF!,DK$2,0),0)</f>
        <v>0</v>
      </c>
      <c r="DL58" s="33">
        <f t="shared" si="141"/>
        <v>0</v>
      </c>
      <c r="DM58" s="33">
        <f>IFERROR(VLOOKUP($J58,#REF!,DM$2,0),0)</f>
        <v>0</v>
      </c>
      <c r="DN58" s="33">
        <f t="shared" si="141"/>
        <v>0</v>
      </c>
      <c r="DO58" s="33">
        <f>IFERROR(VLOOKUP($J58,#REF!,DO$2,0),0)</f>
        <v>0</v>
      </c>
      <c r="DP58" s="33">
        <f t="shared" si="141"/>
        <v>0</v>
      </c>
      <c r="DQ58" s="33">
        <f>IFERROR(VLOOKUP($J58,#REF!,DQ$2,0),0)</f>
        <v>0</v>
      </c>
      <c r="DR58" s="33">
        <f t="shared" si="141"/>
        <v>0</v>
      </c>
      <c r="DS58" s="33">
        <f>IFERROR(VLOOKUP($J58,#REF!,DS$2,0),0)</f>
        <v>0</v>
      </c>
      <c r="DT58" s="33">
        <f t="shared" si="141"/>
        <v>0</v>
      </c>
      <c r="DU58" s="33">
        <f>IFERROR(VLOOKUP($J58,#REF!,DU$2,0),0)</f>
        <v>0</v>
      </c>
      <c r="DV58" s="33">
        <f t="shared" si="141"/>
        <v>0</v>
      </c>
      <c r="DW58" s="33">
        <f>IFERROR(VLOOKUP($J58,#REF!,DW$2,0),0)</f>
        <v>0</v>
      </c>
      <c r="DX58" s="33">
        <f t="shared" si="141"/>
        <v>0</v>
      </c>
      <c r="DY58" s="33">
        <f>IFERROR(VLOOKUP($J58,#REF!,DY$2,0),0)</f>
        <v>0</v>
      </c>
      <c r="DZ58" s="33">
        <f t="shared" si="141"/>
        <v>0</v>
      </c>
      <c r="EA58" s="33">
        <f>IFERROR(VLOOKUP($J58,#REF!,EA$2,0),0)</f>
        <v>0</v>
      </c>
      <c r="EB58" s="33">
        <f t="shared" si="142"/>
        <v>0</v>
      </c>
      <c r="EC58" s="33">
        <f>IFERROR(VLOOKUP($J58,#REF!,EC$2,0),0)</f>
        <v>0</v>
      </c>
      <c r="ED58" s="33">
        <f t="shared" si="142"/>
        <v>0</v>
      </c>
      <c r="EE58" s="33">
        <f>IFERROR(VLOOKUP($J58,#REF!,EE$2,0),0)</f>
        <v>0</v>
      </c>
      <c r="EF58" s="33">
        <f t="shared" si="142"/>
        <v>0</v>
      </c>
      <c r="EG58" s="33">
        <f>IFERROR(VLOOKUP($J58,#REF!,EG$2,0),0)</f>
        <v>0</v>
      </c>
      <c r="EH58" s="33">
        <f t="shared" si="142"/>
        <v>0</v>
      </c>
      <c r="EI58" s="33">
        <f>IFERROR(VLOOKUP($J58,#REF!,EI$2,0),0)</f>
        <v>0</v>
      </c>
      <c r="EJ58" s="33">
        <f t="shared" si="142"/>
        <v>0</v>
      </c>
      <c r="EK58" s="33">
        <f>IFERROR(VLOOKUP($J58,#REF!,EK$2,0),0)</f>
        <v>0</v>
      </c>
      <c r="EL58" s="33">
        <f t="shared" si="142"/>
        <v>0</v>
      </c>
      <c r="EM58" s="33">
        <f>IFERROR(VLOOKUP($J58,#REF!,EM$2,0),0)</f>
        <v>0</v>
      </c>
      <c r="EN58" s="33">
        <f t="shared" si="142"/>
        <v>0</v>
      </c>
      <c r="EO58" s="33">
        <f>IFERROR(VLOOKUP($J58,#REF!,EO$2,0),0)</f>
        <v>0</v>
      </c>
      <c r="EP58" s="33">
        <f t="shared" si="142"/>
        <v>0</v>
      </c>
      <c r="EQ58" s="33">
        <f>IFERROR(VLOOKUP($J58,#REF!,EQ$2,0),0)</f>
        <v>0</v>
      </c>
      <c r="ER58" s="33">
        <f t="shared" si="143"/>
        <v>0</v>
      </c>
      <c r="ES58" s="33">
        <f>IFERROR(VLOOKUP($J58,#REF!,ES$2,0),0)</f>
        <v>0</v>
      </c>
      <c r="ET58" s="33">
        <f t="shared" si="143"/>
        <v>0</v>
      </c>
      <c r="EU58" s="33">
        <f>IFERROR(VLOOKUP($J58,#REF!,EU$2,0),0)</f>
        <v>0</v>
      </c>
      <c r="EV58" s="33">
        <f t="shared" si="143"/>
        <v>0</v>
      </c>
      <c r="EW58" s="33">
        <f>IFERROR(VLOOKUP($J58,#REF!,EW$2,0),0)</f>
        <v>0</v>
      </c>
      <c r="EX58" s="33">
        <f t="shared" si="143"/>
        <v>0</v>
      </c>
      <c r="EY58" s="33">
        <f>IFERROR(VLOOKUP($J58,#REF!,EY$2,0),0)</f>
        <v>0</v>
      </c>
      <c r="EZ58" s="33">
        <f t="shared" si="143"/>
        <v>0</v>
      </c>
      <c r="FA58" s="33">
        <f>IFERROR(VLOOKUP($J58,#REF!,FA$2,0),0)</f>
        <v>0</v>
      </c>
      <c r="FB58" s="33">
        <f t="shared" si="143"/>
        <v>0</v>
      </c>
      <c r="FC58" s="33">
        <f>IFERROR(VLOOKUP($J58,#REF!,FC$2,0),0)</f>
        <v>0</v>
      </c>
      <c r="FD58" s="33">
        <f t="shared" si="143"/>
        <v>0</v>
      </c>
      <c r="FE58" s="33">
        <f>IFERROR(VLOOKUP($J58,#REF!,FE$2,0),0)</f>
        <v>0</v>
      </c>
      <c r="FF58" s="33">
        <f t="shared" si="143"/>
        <v>0</v>
      </c>
      <c r="FG58" s="33">
        <f>IFERROR(VLOOKUP($J58,#REF!,FG$2,0),0)</f>
        <v>0</v>
      </c>
      <c r="FH58" s="33">
        <f t="shared" si="144"/>
        <v>0</v>
      </c>
      <c r="FI58" s="33">
        <f>IFERROR(VLOOKUP($J58,#REF!,FI$2,0),0)</f>
        <v>0</v>
      </c>
      <c r="FJ58" s="33">
        <f t="shared" si="144"/>
        <v>0</v>
      </c>
      <c r="FK58" s="33">
        <f>IFERROR(VLOOKUP($J58,#REF!,FK$2,0),0)</f>
        <v>0</v>
      </c>
      <c r="FL58" s="33">
        <f t="shared" si="144"/>
        <v>0</v>
      </c>
      <c r="FM58" s="33">
        <f>IFERROR(VLOOKUP($J58,#REF!,FM$2,0),0)</f>
        <v>0</v>
      </c>
      <c r="FN58" s="33">
        <f t="shared" si="144"/>
        <v>0</v>
      </c>
      <c r="FO58" s="33">
        <f>IFERROR(VLOOKUP($J58,#REF!,FO$2,0),0)</f>
        <v>0</v>
      </c>
      <c r="FP58" s="33">
        <f t="shared" si="144"/>
        <v>0</v>
      </c>
      <c r="FQ58" s="33">
        <f>IFERROR(VLOOKUP($J58,#REF!,FQ$2,0),0)</f>
        <v>0</v>
      </c>
      <c r="FR58" s="33">
        <f t="shared" si="144"/>
        <v>0</v>
      </c>
      <c r="FS58" s="33">
        <f>IFERROR(VLOOKUP($J58,#REF!,FS$2,0),0)</f>
        <v>0</v>
      </c>
      <c r="FT58" s="33">
        <f t="shared" si="144"/>
        <v>0</v>
      </c>
      <c r="FU58" s="33">
        <f>IFERROR(VLOOKUP($J58,#REF!,FU$2,0),0)</f>
        <v>0</v>
      </c>
      <c r="FV58" s="33">
        <f t="shared" si="144"/>
        <v>0</v>
      </c>
      <c r="FW58" s="33">
        <f>IFERROR(VLOOKUP($J58,#REF!,FW$2,0),0)</f>
        <v>0</v>
      </c>
      <c r="FX58" s="33">
        <f t="shared" si="145"/>
        <v>0</v>
      </c>
      <c r="FY58" s="33">
        <f>IFERROR(VLOOKUP($J58,#REF!,FY$2,0),0)</f>
        <v>0</v>
      </c>
      <c r="FZ58" s="33">
        <f t="shared" si="145"/>
        <v>0</v>
      </c>
      <c r="GA58" s="33">
        <f>IFERROR(VLOOKUP($J58,#REF!,GA$2,0),0)</f>
        <v>0</v>
      </c>
      <c r="GB58" s="33">
        <f t="shared" si="145"/>
        <v>0</v>
      </c>
      <c r="GC58" s="33">
        <f>IFERROR(VLOOKUP($J58,#REF!,GC$2,0),0)</f>
        <v>0</v>
      </c>
      <c r="GD58" s="33">
        <f t="shared" si="145"/>
        <v>0</v>
      </c>
      <c r="GE58" s="33">
        <f>IFERROR(VLOOKUP($J58,#REF!,GE$2,0),0)</f>
        <v>0</v>
      </c>
      <c r="GF58" s="33">
        <f t="shared" si="145"/>
        <v>0</v>
      </c>
      <c r="GG58" s="33">
        <f>IFERROR(VLOOKUP($J58,#REF!,GG$2,0),0)</f>
        <v>0</v>
      </c>
      <c r="GH58" s="33">
        <f t="shared" si="145"/>
        <v>0</v>
      </c>
      <c r="GI58" s="33">
        <f>IFERROR(VLOOKUP($J58,#REF!,GI$2,0),0)</f>
        <v>0</v>
      </c>
      <c r="GJ58" s="33">
        <f t="shared" si="145"/>
        <v>0</v>
      </c>
      <c r="GK58" s="33">
        <f>IFERROR(VLOOKUP($J58,#REF!,GK$2,0),0)</f>
        <v>0</v>
      </c>
      <c r="GL58" s="33">
        <f t="shared" si="145"/>
        <v>0</v>
      </c>
      <c r="GM58" s="33">
        <f>IFERROR(VLOOKUP($J58,#REF!,GM$2,0),0)</f>
        <v>0</v>
      </c>
      <c r="GN58" s="33">
        <f t="shared" si="146"/>
        <v>0</v>
      </c>
      <c r="GO58" s="33">
        <f>IFERROR(VLOOKUP($J58,#REF!,GO$2,0),0)</f>
        <v>0</v>
      </c>
      <c r="GP58" s="33">
        <f t="shared" si="146"/>
        <v>0</v>
      </c>
      <c r="GQ58" s="33">
        <f>IFERROR(VLOOKUP($J58,#REF!,GQ$2,0),0)</f>
        <v>0</v>
      </c>
      <c r="GR58" s="33">
        <f t="shared" si="146"/>
        <v>0</v>
      </c>
      <c r="GS58" s="33">
        <f>IFERROR(VLOOKUP($J58,#REF!,GS$2,0),0)</f>
        <v>0</v>
      </c>
      <c r="GT58" s="33">
        <f t="shared" si="146"/>
        <v>0</v>
      </c>
      <c r="GU58" s="33">
        <f>IFERROR(VLOOKUP($J58,#REF!,GU$2,0),0)</f>
        <v>0</v>
      </c>
      <c r="GV58" s="33">
        <f t="shared" si="146"/>
        <v>0</v>
      </c>
      <c r="GW58" s="33">
        <f>IFERROR(VLOOKUP($J58,#REF!,GW$2,0),0)</f>
        <v>0</v>
      </c>
      <c r="GX58" s="33">
        <f t="shared" si="146"/>
        <v>0</v>
      </c>
      <c r="GY58" s="33">
        <f>IFERROR(VLOOKUP($J58,#REF!,GY$2,0),0)</f>
        <v>0</v>
      </c>
      <c r="GZ58" s="33">
        <f t="shared" si="146"/>
        <v>0</v>
      </c>
      <c r="HA58" s="33">
        <f>IFERROR(VLOOKUP($J58,#REF!,HA$2,0),0)</f>
        <v>0</v>
      </c>
      <c r="HB58" s="33">
        <f t="shared" si="147"/>
        <v>0</v>
      </c>
      <c r="HC58" s="33">
        <f>IFERROR(VLOOKUP($J58,#REF!,HC$2,0),0)</f>
        <v>0</v>
      </c>
      <c r="HD58" s="33">
        <f t="shared" si="147"/>
        <v>0</v>
      </c>
      <c r="HE58" s="33">
        <f>IFERROR(VLOOKUP($J58,#REF!,HE$2,0),0)</f>
        <v>0</v>
      </c>
      <c r="HF58" s="33">
        <f t="shared" si="147"/>
        <v>0</v>
      </c>
      <c r="HG58" s="33">
        <f>IFERROR(VLOOKUP($J58,#REF!,HG$2,0),0)</f>
        <v>0</v>
      </c>
      <c r="HH58" s="33">
        <f t="shared" si="147"/>
        <v>0</v>
      </c>
      <c r="HI58" s="33">
        <f>IFERROR(VLOOKUP($J58,#REF!,HI$2,0),0)</f>
        <v>0</v>
      </c>
      <c r="HJ58" s="33">
        <f t="shared" si="147"/>
        <v>0</v>
      </c>
      <c r="HK58" s="33">
        <f>IFERROR(VLOOKUP($J58,#REF!,HK$2,0),0)</f>
        <v>0</v>
      </c>
      <c r="HL58" s="33">
        <f t="shared" si="147"/>
        <v>0</v>
      </c>
      <c r="HM58" s="33">
        <f>IFERROR(VLOOKUP($J58,#REF!,HM$2,0),0)</f>
        <v>0</v>
      </c>
      <c r="HN58" s="33">
        <f t="shared" si="147"/>
        <v>0</v>
      </c>
      <c r="HO58" s="33">
        <f>IFERROR(VLOOKUP($J58,#REF!,HO$2,0),0)</f>
        <v>0</v>
      </c>
      <c r="HP58" s="33">
        <f t="shared" si="147"/>
        <v>0</v>
      </c>
      <c r="HQ58" s="33">
        <f>IFERROR(VLOOKUP($J58,#REF!,HQ$2,0),0)</f>
        <v>0</v>
      </c>
      <c r="HR58" s="33">
        <f t="shared" si="148"/>
        <v>0</v>
      </c>
      <c r="HS58" s="33">
        <f>IFERROR(VLOOKUP($J58,#REF!,HS$2,0),0)</f>
        <v>0</v>
      </c>
      <c r="HT58" s="33">
        <f t="shared" si="148"/>
        <v>0</v>
      </c>
      <c r="HU58" s="33">
        <f>IFERROR(VLOOKUP($J58,#REF!,HU$2,0),0)</f>
        <v>0</v>
      </c>
      <c r="HV58" s="33">
        <f t="shared" si="148"/>
        <v>0</v>
      </c>
      <c r="HW58" s="33">
        <f>IFERROR(VLOOKUP($J58,#REF!,HW$2,0),0)</f>
        <v>0</v>
      </c>
      <c r="HX58" s="33">
        <f t="shared" si="148"/>
        <v>0</v>
      </c>
      <c r="HY58" s="33">
        <f>IFERROR(VLOOKUP($J58,#REF!,HY$2,0),0)</f>
        <v>0</v>
      </c>
      <c r="HZ58" s="33">
        <f t="shared" si="148"/>
        <v>0</v>
      </c>
      <c r="IA58" s="33">
        <f>IFERROR(VLOOKUP($J58,#REF!,IA$2,0),0)</f>
        <v>0</v>
      </c>
      <c r="IB58" s="33">
        <f t="shared" si="148"/>
        <v>0</v>
      </c>
      <c r="IC58" s="33">
        <f>IFERROR(VLOOKUP($J58,#REF!,IC$2,0),0)</f>
        <v>0</v>
      </c>
      <c r="ID58" s="33">
        <f t="shared" si="148"/>
        <v>0</v>
      </c>
      <c r="IE58" s="33">
        <f>IFERROR(VLOOKUP($J58,#REF!,IE$2,0),0)</f>
        <v>0</v>
      </c>
      <c r="IF58" s="33">
        <f t="shared" si="148"/>
        <v>0</v>
      </c>
      <c r="IG58" s="33">
        <f>IFERROR(VLOOKUP($J58,#REF!,IG$2,0),0)</f>
        <v>0</v>
      </c>
      <c r="IH58" s="33">
        <f t="shared" si="149"/>
        <v>0</v>
      </c>
      <c r="II58" s="33">
        <f>IFERROR(VLOOKUP($J58,#REF!,II$2,0),0)</f>
        <v>0</v>
      </c>
      <c r="IJ58" s="33">
        <f t="shared" si="149"/>
        <v>0</v>
      </c>
      <c r="IK58" s="33">
        <f>IFERROR(VLOOKUP($J58,#REF!,IK$2,0),0)</f>
        <v>0</v>
      </c>
      <c r="IL58" s="33">
        <f t="shared" si="149"/>
        <v>0</v>
      </c>
      <c r="IM58" s="33">
        <f>IFERROR(VLOOKUP($J58,#REF!,IM$2,0),0)</f>
        <v>0</v>
      </c>
      <c r="IN58" s="33">
        <f t="shared" si="149"/>
        <v>0</v>
      </c>
      <c r="IO58" s="33">
        <f>IFERROR(VLOOKUP($J58,#REF!,IO$2,0),0)</f>
        <v>0</v>
      </c>
      <c r="IP58" s="33">
        <f t="shared" si="149"/>
        <v>0</v>
      </c>
      <c r="IQ58" s="33">
        <f>IFERROR(VLOOKUP($J58,#REF!,IQ$2,0),0)</f>
        <v>0</v>
      </c>
      <c r="IR58" s="33">
        <f t="shared" si="149"/>
        <v>0</v>
      </c>
      <c r="IS58" s="33">
        <f>IFERROR(VLOOKUP($J58,#REF!,IS$2,0),0)</f>
        <v>0</v>
      </c>
      <c r="IT58" s="33">
        <f t="shared" si="149"/>
        <v>0</v>
      </c>
      <c r="IU58" s="33">
        <f>IFERROR(VLOOKUP($J58,#REF!,IU$2,0),0)</f>
        <v>0</v>
      </c>
      <c r="IV58" s="33">
        <f t="shared" si="149"/>
        <v>0</v>
      </c>
      <c r="IW58" s="33">
        <f>IFERROR(VLOOKUP($J58,#REF!,IW$2,0),0)</f>
        <v>0</v>
      </c>
      <c r="IX58" s="33">
        <f t="shared" si="150"/>
        <v>0</v>
      </c>
      <c r="IY58" s="33">
        <f>IFERROR(VLOOKUP($J58,#REF!,IY$2,0),0)</f>
        <v>0</v>
      </c>
      <c r="IZ58" s="33">
        <f t="shared" si="150"/>
        <v>0</v>
      </c>
      <c r="JA58" s="33">
        <f>IFERROR(VLOOKUP($J58,#REF!,JA$2,0),0)</f>
        <v>0</v>
      </c>
      <c r="JB58" s="33">
        <f t="shared" si="150"/>
        <v>0</v>
      </c>
      <c r="JC58" s="33">
        <f>IFERROR(VLOOKUP($J58,#REF!,JC$2,0),0)</f>
        <v>0</v>
      </c>
      <c r="JD58" s="33">
        <f t="shared" si="150"/>
        <v>0</v>
      </c>
      <c r="JE58" s="33">
        <f>IFERROR(VLOOKUP($J58,#REF!,JE$2,0),0)</f>
        <v>0</v>
      </c>
      <c r="JF58" s="33">
        <f t="shared" si="150"/>
        <v>0</v>
      </c>
      <c r="JG58" s="33">
        <f>IFERROR(VLOOKUP($J58,#REF!,JG$2,0),0)</f>
        <v>0</v>
      </c>
      <c r="JH58" s="33">
        <f t="shared" si="150"/>
        <v>0</v>
      </c>
      <c r="JI58" s="33">
        <f>IFERROR(VLOOKUP($J58,#REF!,JI$2,0),0)</f>
        <v>0</v>
      </c>
      <c r="JJ58" s="33">
        <f t="shared" si="150"/>
        <v>0</v>
      </c>
      <c r="JK58" s="33">
        <f>IFERROR(VLOOKUP($J58,#REF!,JK$2,0),0)</f>
        <v>0</v>
      </c>
      <c r="JL58" s="33">
        <f t="shared" si="150"/>
        <v>0</v>
      </c>
      <c r="JM58" s="33">
        <f>IFERROR(VLOOKUP($J58,#REF!,JM$2,0),0)</f>
        <v>0</v>
      </c>
      <c r="JN58" s="33">
        <f t="shared" si="151"/>
        <v>0</v>
      </c>
      <c r="JO58" s="33">
        <f>IFERROR(VLOOKUP($J58,#REF!,JO$2,0),0)</f>
        <v>0</v>
      </c>
      <c r="JP58" s="33">
        <f t="shared" si="151"/>
        <v>0</v>
      </c>
      <c r="JQ58" s="33">
        <f>IFERROR(VLOOKUP($J58,#REF!,JQ$2,0),0)</f>
        <v>0</v>
      </c>
      <c r="JR58" s="33">
        <f t="shared" si="151"/>
        <v>0</v>
      </c>
      <c r="JS58" s="33">
        <f>IFERROR(VLOOKUP($J58,#REF!,JS$2,0),0)</f>
        <v>0</v>
      </c>
      <c r="JT58" s="33">
        <f t="shared" si="151"/>
        <v>0</v>
      </c>
      <c r="JU58" s="33">
        <f>IFERROR(VLOOKUP($J58,#REF!,JU$2,0),0)</f>
        <v>0</v>
      </c>
      <c r="JV58" s="33">
        <f t="shared" si="151"/>
        <v>0</v>
      </c>
      <c r="JW58" s="33">
        <f>IFERROR(VLOOKUP($J58,#REF!,JW$2,0),0)</f>
        <v>0</v>
      </c>
      <c r="JX58" s="33">
        <f t="shared" si="151"/>
        <v>0</v>
      </c>
      <c r="JY58" s="33">
        <f>IFERROR(VLOOKUP($J58,#REF!,JY$2,0),0)</f>
        <v>0</v>
      </c>
      <c r="JZ58" s="33">
        <f t="shared" si="151"/>
        <v>0</v>
      </c>
      <c r="KA58" s="33">
        <f>IFERROR(VLOOKUP($J58,#REF!,KA$2,0),0)</f>
        <v>0</v>
      </c>
      <c r="KB58" s="33">
        <f t="shared" si="151"/>
        <v>0</v>
      </c>
      <c r="KC58" s="33">
        <f>IFERROR(VLOOKUP($J58,#REF!,KC$2,0),0)</f>
        <v>0</v>
      </c>
      <c r="KD58" s="33">
        <f t="shared" si="152"/>
        <v>0</v>
      </c>
      <c r="KE58" s="33">
        <f>IFERROR(VLOOKUP($J58,#REF!,KE$2,0),0)</f>
        <v>0</v>
      </c>
      <c r="KF58" s="33">
        <f t="shared" si="152"/>
        <v>0</v>
      </c>
      <c r="KG58" s="33">
        <f>IFERROR(VLOOKUP($J58,#REF!,KG$2,0),0)</f>
        <v>0</v>
      </c>
      <c r="KH58" s="33">
        <f t="shared" si="152"/>
        <v>0</v>
      </c>
      <c r="KI58" s="33">
        <f>IFERROR(VLOOKUP($J58,#REF!,KI$2,0),0)</f>
        <v>0</v>
      </c>
      <c r="KJ58" s="33">
        <f t="shared" si="152"/>
        <v>0</v>
      </c>
      <c r="KK58" s="33">
        <f>IFERROR(VLOOKUP($J58,#REF!,KK$2,0),0)</f>
        <v>0</v>
      </c>
      <c r="KL58" s="33">
        <f t="shared" si="152"/>
        <v>0</v>
      </c>
      <c r="KM58" s="33">
        <f>IFERROR(VLOOKUP($J58,#REF!,KM$2,0),0)</f>
        <v>0</v>
      </c>
      <c r="KN58" s="33">
        <f t="shared" si="152"/>
        <v>0</v>
      </c>
      <c r="KO58" s="33">
        <f>IFERROR(VLOOKUP($J58,#REF!,KO$2,0),0)</f>
        <v>0</v>
      </c>
      <c r="KP58" s="33">
        <f t="shared" si="152"/>
        <v>0</v>
      </c>
      <c r="KQ58" s="33">
        <f>IFERROR(VLOOKUP($J58,#REF!,KQ$2,0),0)</f>
        <v>0</v>
      </c>
      <c r="KR58" s="33">
        <f t="shared" si="152"/>
        <v>0</v>
      </c>
      <c r="KS58" s="33">
        <f>IFERROR(VLOOKUP($J58,#REF!,KS$2,0),0)</f>
        <v>0</v>
      </c>
      <c r="KT58" s="33">
        <f t="shared" si="153"/>
        <v>0</v>
      </c>
      <c r="KU58" s="33">
        <f>IFERROR(VLOOKUP($J58,#REF!,KU$2,0),0)</f>
        <v>0</v>
      </c>
      <c r="KV58" s="33">
        <f t="shared" si="153"/>
        <v>0</v>
      </c>
      <c r="KW58" s="33">
        <f>IFERROR(VLOOKUP($J58,#REF!,KW$2,0),0)</f>
        <v>0</v>
      </c>
      <c r="KX58" s="33">
        <f t="shared" si="153"/>
        <v>0</v>
      </c>
      <c r="KY58" s="33">
        <f>IFERROR(VLOOKUP($J58,#REF!,KY$2,0),0)</f>
        <v>0</v>
      </c>
      <c r="KZ58" s="33">
        <f t="shared" si="153"/>
        <v>0</v>
      </c>
      <c r="LA58" s="33">
        <f>IFERROR(VLOOKUP($J58,#REF!,LA$2,0),0)</f>
        <v>0</v>
      </c>
      <c r="LB58" s="33">
        <f t="shared" si="153"/>
        <v>0</v>
      </c>
      <c r="LC58" s="33">
        <f>IFERROR(VLOOKUP($J58,#REF!,LC$2,0),0)</f>
        <v>0</v>
      </c>
      <c r="LD58" s="33">
        <f t="shared" si="153"/>
        <v>0</v>
      </c>
      <c r="LE58" s="33">
        <f>IFERROR(VLOOKUP($J58,#REF!,LE$2,0),0)</f>
        <v>0</v>
      </c>
      <c r="LF58" s="33">
        <f t="shared" si="153"/>
        <v>0</v>
      </c>
      <c r="LG58" s="33">
        <f>IFERROR(VLOOKUP($J58,#REF!,LG$2,0),0)</f>
        <v>0</v>
      </c>
      <c r="LH58" s="33">
        <f t="shared" si="153"/>
        <v>0</v>
      </c>
      <c r="LI58" s="33">
        <f>IFERROR(VLOOKUP($J58,#REF!,LI$2,0),0)</f>
        <v>0</v>
      </c>
      <c r="LJ58" s="33">
        <f t="shared" si="154"/>
        <v>0</v>
      </c>
      <c r="LK58" s="33">
        <f>IFERROR(VLOOKUP($J58,#REF!,LK$2,0),0)</f>
        <v>0</v>
      </c>
      <c r="LL58" s="33">
        <f t="shared" si="154"/>
        <v>0</v>
      </c>
      <c r="LM58" s="33">
        <f>IFERROR(VLOOKUP($J58,#REF!,LM$2,0),0)</f>
        <v>0</v>
      </c>
      <c r="LN58" s="33">
        <f t="shared" si="154"/>
        <v>0</v>
      </c>
      <c r="LO58" s="33">
        <f>IFERROR(VLOOKUP($J58,#REF!,LO$2,0),0)</f>
        <v>0</v>
      </c>
      <c r="LP58" s="33">
        <f t="shared" si="154"/>
        <v>0</v>
      </c>
      <c r="LQ58" s="33">
        <f>IFERROR(VLOOKUP($J58,#REF!,LQ$2,0),0)</f>
        <v>0</v>
      </c>
      <c r="LR58" s="33">
        <f t="shared" si="154"/>
        <v>0</v>
      </c>
      <c r="LS58" s="33">
        <f>IFERROR(VLOOKUP($J58,#REF!,LS$2,0),0)</f>
        <v>0</v>
      </c>
      <c r="LT58" s="33">
        <f t="shared" si="154"/>
        <v>0</v>
      </c>
      <c r="LU58" s="33">
        <f>IFERROR(VLOOKUP($J58,#REF!,LU$2,0),0)</f>
        <v>0</v>
      </c>
      <c r="LV58" s="33">
        <f t="shared" si="154"/>
        <v>0</v>
      </c>
      <c r="LW58" s="33">
        <f>IFERROR(VLOOKUP($J58,#REF!,LW$2,0),0)</f>
        <v>0</v>
      </c>
      <c r="LX58" s="33">
        <f t="shared" si="155"/>
        <v>0</v>
      </c>
      <c r="LY58" s="33">
        <f>IFERROR(VLOOKUP($J58,#REF!,LY$2,0),0)</f>
        <v>0</v>
      </c>
      <c r="LZ58" s="33">
        <f t="shared" si="155"/>
        <v>0</v>
      </c>
      <c r="MA58" s="33">
        <f>IFERROR(VLOOKUP($J58,#REF!,MA$2,0),0)</f>
        <v>0</v>
      </c>
      <c r="MB58" s="33">
        <f t="shared" si="155"/>
        <v>0</v>
      </c>
      <c r="MC58" s="33">
        <f>IFERROR(VLOOKUP($J58,#REF!,MC$2,0),0)</f>
        <v>0</v>
      </c>
      <c r="MD58" s="33">
        <f t="shared" si="155"/>
        <v>0</v>
      </c>
      <c r="ME58" s="33">
        <f>IFERROR(VLOOKUP($J58,#REF!,ME$2,0),0)</f>
        <v>0</v>
      </c>
      <c r="MF58" s="33">
        <f t="shared" si="155"/>
        <v>0</v>
      </c>
      <c r="MG58" s="33">
        <f>IFERROR(VLOOKUP($J58,#REF!,MG$2,0),0)</f>
        <v>0</v>
      </c>
      <c r="MH58" s="33">
        <f t="shared" si="155"/>
        <v>0</v>
      </c>
      <c r="MI58" s="33">
        <f>IFERROR(VLOOKUP($J58,#REF!,MI$2,0),0)</f>
        <v>0</v>
      </c>
      <c r="MJ58" s="33">
        <f t="shared" si="155"/>
        <v>0</v>
      </c>
      <c r="MK58" s="33">
        <f>IFERROR(VLOOKUP($J58,#REF!,MK$2,0),0)</f>
        <v>0</v>
      </c>
      <c r="ML58" s="33">
        <f t="shared" si="155"/>
        <v>0</v>
      </c>
      <c r="MM58" s="33">
        <f>IFERROR(VLOOKUP($J58,#REF!,MM$2,0),0)</f>
        <v>0</v>
      </c>
      <c r="MN58" s="33">
        <f t="shared" si="156"/>
        <v>0</v>
      </c>
      <c r="MO58" s="33">
        <f>IFERROR(VLOOKUP($J58,#REF!,MO$2,0),0)</f>
        <v>0</v>
      </c>
      <c r="MP58" s="33">
        <f t="shared" si="156"/>
        <v>0</v>
      </c>
      <c r="MQ58" s="33">
        <f>IFERROR(VLOOKUP($J58,#REF!,MQ$2,0),0)</f>
        <v>0</v>
      </c>
      <c r="MR58" s="33">
        <f t="shared" si="156"/>
        <v>0</v>
      </c>
      <c r="MS58" s="33">
        <f>IFERROR(VLOOKUP($J58,#REF!,MS$2,0),0)</f>
        <v>0</v>
      </c>
      <c r="MT58" s="33">
        <f t="shared" si="156"/>
        <v>0</v>
      </c>
      <c r="MU58" s="33">
        <f>IFERROR(VLOOKUP($J58,#REF!,MU$2,0),0)</f>
        <v>0</v>
      </c>
      <c r="MV58" s="33">
        <f t="shared" si="156"/>
        <v>0</v>
      </c>
      <c r="MW58" s="33">
        <f>IFERROR(VLOOKUP($J58,#REF!,MW$2,0),0)</f>
        <v>0</v>
      </c>
      <c r="MX58" s="33">
        <f t="shared" si="156"/>
        <v>0</v>
      </c>
      <c r="MY58" s="33">
        <f>IFERROR(VLOOKUP($J58,#REF!,MY$2,0),0)</f>
        <v>0</v>
      </c>
      <c r="MZ58" s="33">
        <f t="shared" si="156"/>
        <v>0</v>
      </c>
      <c r="NA58" s="33">
        <f>IFERROR(VLOOKUP($J58,#REF!,NA$2,0),0)</f>
        <v>0</v>
      </c>
      <c r="NB58" s="33">
        <f t="shared" si="156"/>
        <v>0</v>
      </c>
      <c r="NC58" s="33">
        <f>IFERROR(VLOOKUP($J58,#REF!,NC$2,0),0)</f>
        <v>0</v>
      </c>
      <c r="ND58" s="33">
        <f t="shared" si="157"/>
        <v>0</v>
      </c>
      <c r="NE58" s="33">
        <f>IFERROR(VLOOKUP($J58,#REF!,NE$2,0),0)</f>
        <v>0</v>
      </c>
      <c r="NF58" s="33">
        <f t="shared" si="157"/>
        <v>0</v>
      </c>
      <c r="NG58" s="33">
        <f>IFERROR(VLOOKUP($J58,#REF!,NG$2,0),0)</f>
        <v>0</v>
      </c>
      <c r="NH58" s="33">
        <f t="shared" si="157"/>
        <v>0</v>
      </c>
      <c r="NI58" s="33">
        <f>IFERROR(VLOOKUP($J58,#REF!,NI$2,0),0)</f>
        <v>0</v>
      </c>
      <c r="NJ58" s="33">
        <f t="shared" si="157"/>
        <v>0</v>
      </c>
      <c r="NK58" s="33">
        <f>IFERROR(VLOOKUP($J58,#REF!,NK$2,0),0)</f>
        <v>0</v>
      </c>
      <c r="NL58" s="33">
        <f t="shared" si="157"/>
        <v>0</v>
      </c>
      <c r="NM58" s="33">
        <f>IFERROR(VLOOKUP($J58,#REF!,NM$2,0),0)</f>
        <v>0</v>
      </c>
      <c r="NN58" s="33">
        <f t="shared" si="157"/>
        <v>0</v>
      </c>
      <c r="NO58" s="33">
        <f>IFERROR(VLOOKUP($J58,#REF!,NO$2,0),0)</f>
        <v>0</v>
      </c>
      <c r="NP58" s="33">
        <f t="shared" si="157"/>
        <v>0</v>
      </c>
      <c r="NQ58" s="33">
        <f>IFERROR(VLOOKUP($J58,#REF!,NQ$2,0),0)</f>
        <v>0</v>
      </c>
      <c r="NR58" s="33">
        <f t="shared" si="157"/>
        <v>0</v>
      </c>
      <c r="NS58" s="33">
        <f>IFERROR(VLOOKUP($J58,#REF!,NS$2,0),0)</f>
        <v>0</v>
      </c>
      <c r="NT58" s="33">
        <f t="shared" si="158"/>
        <v>0</v>
      </c>
      <c r="NU58" s="33">
        <f>IFERROR(VLOOKUP($J58,#REF!,NU$2,0),0)</f>
        <v>0</v>
      </c>
      <c r="NV58" s="33">
        <f t="shared" si="158"/>
        <v>0</v>
      </c>
      <c r="NW58" s="33">
        <f>IFERROR(VLOOKUP($J58,#REF!,NW$2,0),0)</f>
        <v>0</v>
      </c>
      <c r="NX58" s="33">
        <f t="shared" si="158"/>
        <v>0</v>
      </c>
      <c r="NY58" s="33">
        <f>IFERROR(VLOOKUP($J58,#REF!,NY$2,0),0)</f>
        <v>0</v>
      </c>
      <c r="NZ58" s="33">
        <f t="shared" si="158"/>
        <v>0</v>
      </c>
      <c r="OA58" s="33">
        <f>IFERROR(VLOOKUP($J58,#REF!,OA$2,0),0)</f>
        <v>0</v>
      </c>
      <c r="OB58" s="33">
        <f t="shared" si="158"/>
        <v>0</v>
      </c>
      <c r="OC58" s="33">
        <f>IFERROR(VLOOKUP($J58,#REF!,OC$2,0),0)</f>
        <v>0</v>
      </c>
      <c r="OD58" s="33">
        <f t="shared" si="158"/>
        <v>0</v>
      </c>
      <c r="OE58" s="33">
        <f>IFERROR(VLOOKUP($J58,#REF!,OE$2,0),0)</f>
        <v>0</v>
      </c>
      <c r="OF58" s="33">
        <f t="shared" si="158"/>
        <v>0</v>
      </c>
      <c r="OG58" s="33">
        <f>IFERROR(VLOOKUP($J58,#REF!,OG$2,0),0)</f>
        <v>0</v>
      </c>
      <c r="OH58" s="33">
        <f t="shared" si="158"/>
        <v>0</v>
      </c>
      <c r="OI58" s="33">
        <f>IFERROR(VLOOKUP($J58,#REF!,OI$2,0),0)</f>
        <v>0</v>
      </c>
      <c r="OJ58" s="33">
        <f t="shared" si="159"/>
        <v>0</v>
      </c>
      <c r="OK58" s="33">
        <f>IFERROR(VLOOKUP($J58,#REF!,OK$2,0),0)</f>
        <v>0</v>
      </c>
      <c r="OL58" s="33">
        <f t="shared" si="159"/>
        <v>0</v>
      </c>
      <c r="OM58" s="33">
        <f>IFERROR(VLOOKUP($J58,#REF!,OM$2,0),0)</f>
        <v>0</v>
      </c>
      <c r="ON58" s="33">
        <f t="shared" si="159"/>
        <v>0</v>
      </c>
      <c r="OO58" s="33">
        <f>IFERROR(VLOOKUP($J58,#REF!,OO$2,0),0)</f>
        <v>0</v>
      </c>
      <c r="OP58" s="33">
        <f t="shared" si="81"/>
        <v>0</v>
      </c>
      <c r="OQ58" s="33">
        <f>IFERROR(VLOOKUP($J58,#REF!,OQ$2,0),0)</f>
        <v>0</v>
      </c>
      <c r="OR58" s="33">
        <f t="shared" si="82"/>
        <v>0</v>
      </c>
      <c r="OS58" s="33">
        <f>IFERROR(VLOOKUP($J58,#REF!,OS$2,0),0)</f>
        <v>0</v>
      </c>
      <c r="OT58" s="33">
        <f t="shared" si="83"/>
        <v>0</v>
      </c>
      <c r="OU58" s="33">
        <f>IFERROR(VLOOKUP($J58,#REF!,OU$2,0),0)</f>
        <v>0</v>
      </c>
      <c r="OV58" s="33">
        <f t="shared" si="84"/>
        <v>0</v>
      </c>
      <c r="OW58" s="33">
        <f>IFERROR(VLOOKUP($J58,#REF!,OW$2,0),0)</f>
        <v>0</v>
      </c>
      <c r="OX58" s="33">
        <f t="shared" si="85"/>
        <v>0</v>
      </c>
    </row>
    <row r="59" spans="2:414">
      <c r="B59" s="63">
        <f t="shared" si="0"/>
        <v>48</v>
      </c>
      <c r="C59" s="28">
        <f>入力⑦!C54</f>
        <v>0</v>
      </c>
      <c r="D59" s="28">
        <f>入力⑦!D54</f>
        <v>0</v>
      </c>
      <c r="E59" s="28">
        <f>入力⑦!E54</f>
        <v>0</v>
      </c>
      <c r="F59" s="28">
        <f>入力⑦!F54</f>
        <v>0</v>
      </c>
      <c r="G59" s="28">
        <f>入力⑦!G54</f>
        <v>0</v>
      </c>
      <c r="H59" s="28">
        <f>入力⑦!H54</f>
        <v>0</v>
      </c>
      <c r="I59" s="28">
        <f>入力⑦!I54</f>
        <v>0</v>
      </c>
      <c r="J59" s="28">
        <f>入力⑦!J54</f>
        <v>0</v>
      </c>
      <c r="K59" s="28" t="str">
        <f>入力⑦!L54</f>
        <v/>
      </c>
      <c r="L59" s="28" t="str">
        <f>入力⑦!M54</f>
        <v/>
      </c>
      <c r="M59" s="28">
        <f>入力⑦!N54</f>
        <v>0</v>
      </c>
      <c r="N59" s="28">
        <f>入力⑦!O54</f>
        <v>0</v>
      </c>
      <c r="O59" s="33">
        <f>IFERROR(VLOOKUP($J59,#REF!,O$2,0),0)</f>
        <v>0</v>
      </c>
      <c r="P59" s="33">
        <f t="shared" si="1"/>
        <v>0</v>
      </c>
      <c r="Q59" s="33">
        <f>IFERROR(VLOOKUP($J59,#REF!,Q$2,0),0)</f>
        <v>0</v>
      </c>
      <c r="R59" s="33">
        <f t="shared" si="1"/>
        <v>0</v>
      </c>
      <c r="S59" s="33">
        <f>IFERROR(VLOOKUP($J59,#REF!,S$2,0),0)</f>
        <v>0</v>
      </c>
      <c r="T59" s="33">
        <f t="shared" si="123"/>
        <v>0</v>
      </c>
      <c r="U59" s="33">
        <f>IFERROR(VLOOKUP($J59,#REF!,U$2,0),0)</f>
        <v>0</v>
      </c>
      <c r="V59" s="33">
        <f t="shared" si="123"/>
        <v>0</v>
      </c>
      <c r="W59" s="33">
        <f>IFERROR(VLOOKUP($J59,#REF!,W$2,0),0)</f>
        <v>0</v>
      </c>
      <c r="X59" s="33">
        <f t="shared" si="124"/>
        <v>0</v>
      </c>
      <c r="Y59" s="33">
        <f>IFERROR(VLOOKUP($J59,#REF!,Y$2,0),0)</f>
        <v>0</v>
      </c>
      <c r="Z59" s="33">
        <f t="shared" si="124"/>
        <v>0</v>
      </c>
      <c r="AA59" s="33">
        <f>IFERROR(VLOOKUP($J59,#REF!,AA$2,0),0)</f>
        <v>0</v>
      </c>
      <c r="AB59" s="33">
        <f t="shared" si="125"/>
        <v>0</v>
      </c>
      <c r="AC59" s="33">
        <f>IFERROR(VLOOKUP($J59,#REF!,AC$2,0),0)</f>
        <v>0</v>
      </c>
      <c r="AD59" s="33">
        <f t="shared" si="125"/>
        <v>0</v>
      </c>
      <c r="AE59" s="33">
        <f>IFERROR(VLOOKUP($J59,#REF!,AE$2,0),0)</f>
        <v>0</v>
      </c>
      <c r="AF59" s="33">
        <f t="shared" si="126"/>
        <v>0</v>
      </c>
      <c r="AG59" s="33">
        <f>IFERROR(VLOOKUP($J59,#REF!,AG$2,0),0)</f>
        <v>0</v>
      </c>
      <c r="AH59" s="33">
        <f t="shared" si="126"/>
        <v>0</v>
      </c>
      <c r="AI59" s="33">
        <f>IFERROR(VLOOKUP($J59,#REF!,AI$2,0),0)</f>
        <v>0</v>
      </c>
      <c r="AJ59" s="33">
        <f t="shared" si="127"/>
        <v>0</v>
      </c>
      <c r="AK59" s="33">
        <f>IFERROR(VLOOKUP($J59,#REF!,AK$2,0),0)</f>
        <v>0</v>
      </c>
      <c r="AL59" s="33">
        <f t="shared" si="127"/>
        <v>0</v>
      </c>
      <c r="AM59" s="33">
        <f>IFERROR(VLOOKUP($J59,#REF!,AM$2,0),0)</f>
        <v>0</v>
      </c>
      <c r="AN59" s="33">
        <f t="shared" si="128"/>
        <v>0</v>
      </c>
      <c r="AO59" s="33">
        <f>IFERROR(VLOOKUP($J59,#REF!,AO$2,0),0)</f>
        <v>0</v>
      </c>
      <c r="AP59" s="33">
        <f t="shared" si="128"/>
        <v>0</v>
      </c>
      <c r="AQ59" s="33">
        <f>IFERROR(VLOOKUP($J59,#REF!,AQ$2,0),0)</f>
        <v>0</v>
      </c>
      <c r="AR59" s="33">
        <f t="shared" si="129"/>
        <v>0</v>
      </c>
      <c r="AS59" s="33">
        <f>IFERROR(VLOOKUP($J59,#REF!,AS$2,0),0)</f>
        <v>0</v>
      </c>
      <c r="AT59" s="33">
        <f t="shared" si="129"/>
        <v>0</v>
      </c>
      <c r="AU59" s="33">
        <f>IFERROR(VLOOKUP($J59,#REF!,AU$2,0),0)</f>
        <v>0</v>
      </c>
      <c r="AV59" s="33">
        <f t="shared" si="130"/>
        <v>0</v>
      </c>
      <c r="AW59" s="33">
        <f>IFERROR(VLOOKUP($J59,#REF!,AW$2,0),0)</f>
        <v>0</v>
      </c>
      <c r="AX59" s="33">
        <f t="shared" si="130"/>
        <v>0</v>
      </c>
      <c r="AY59" s="33">
        <f>IFERROR(VLOOKUP($J59,#REF!,AY$2,0),0)</f>
        <v>0</v>
      </c>
      <c r="AZ59" s="33">
        <f t="shared" si="131"/>
        <v>0</v>
      </c>
      <c r="BA59" s="33">
        <f>IFERROR(VLOOKUP($J59,#REF!,BA$2,0),0)</f>
        <v>0</v>
      </c>
      <c r="BB59" s="33">
        <f t="shared" si="131"/>
        <v>0</v>
      </c>
      <c r="BC59" s="33">
        <f>IFERROR(VLOOKUP($J59,#REF!,BC$2,0),0)</f>
        <v>0</v>
      </c>
      <c r="BD59" s="33">
        <f t="shared" si="132"/>
        <v>0</v>
      </c>
      <c r="BE59" s="33">
        <f>IFERROR(VLOOKUP($J59,#REF!,BE$2,0),0)</f>
        <v>0</v>
      </c>
      <c r="BF59" s="33">
        <f t="shared" si="132"/>
        <v>0</v>
      </c>
      <c r="BG59" s="33">
        <f>IFERROR(VLOOKUP($J59,#REF!,BG$2,0),0)</f>
        <v>0</v>
      </c>
      <c r="BH59" s="33">
        <f t="shared" si="133"/>
        <v>0</v>
      </c>
      <c r="BI59" s="33">
        <f>IFERROR(VLOOKUP($J59,#REF!,BI$2,0),0)</f>
        <v>0</v>
      </c>
      <c r="BJ59" s="33">
        <f t="shared" si="133"/>
        <v>0</v>
      </c>
      <c r="BK59" s="33">
        <f>IFERROR(VLOOKUP($J59,#REF!,BK$2,0),0)</f>
        <v>0</v>
      </c>
      <c r="BL59" s="33">
        <f t="shared" si="134"/>
        <v>0</v>
      </c>
      <c r="BM59" s="33">
        <f>IFERROR(VLOOKUP($J59,#REF!,BM$2,0),0)</f>
        <v>0</v>
      </c>
      <c r="BN59" s="33">
        <f t="shared" si="134"/>
        <v>0</v>
      </c>
      <c r="BO59" s="33">
        <f>IFERROR(VLOOKUP($J59,#REF!,BO$2,0),0)</f>
        <v>0</v>
      </c>
      <c r="BP59" s="33">
        <f t="shared" si="135"/>
        <v>0</v>
      </c>
      <c r="BQ59" s="33">
        <f>IFERROR(VLOOKUP($J59,#REF!,BQ$2,0),0)</f>
        <v>0</v>
      </c>
      <c r="BR59" s="33">
        <f t="shared" si="135"/>
        <v>0</v>
      </c>
      <c r="BS59" s="33">
        <f>IFERROR(VLOOKUP($J59,#REF!,BS$2,0),0)</f>
        <v>0</v>
      </c>
      <c r="BT59" s="33">
        <f t="shared" si="136"/>
        <v>0</v>
      </c>
      <c r="BU59" s="33">
        <f>IFERROR(VLOOKUP($J59,#REF!,BU$2,0),0)</f>
        <v>0</v>
      </c>
      <c r="BV59" s="33">
        <f t="shared" si="136"/>
        <v>0</v>
      </c>
      <c r="BW59" s="33">
        <f>IFERROR(VLOOKUP($J59,#REF!,BW$2,0),0)</f>
        <v>0</v>
      </c>
      <c r="BX59" s="33">
        <f t="shared" si="137"/>
        <v>0</v>
      </c>
      <c r="BY59" s="33">
        <f>IFERROR(VLOOKUP($J59,#REF!,BY$2,0),0)</f>
        <v>0</v>
      </c>
      <c r="BZ59" s="33">
        <f t="shared" si="137"/>
        <v>0</v>
      </c>
      <c r="CA59" s="33">
        <f>IFERROR(VLOOKUP($J59,#REF!,CA$2,0),0)</f>
        <v>0</v>
      </c>
      <c r="CB59" s="33">
        <f t="shared" si="138"/>
        <v>0</v>
      </c>
      <c r="CC59" s="33">
        <f>IFERROR(VLOOKUP($J59,#REF!,CC$2,0),0)</f>
        <v>0</v>
      </c>
      <c r="CD59" s="33">
        <f t="shared" si="138"/>
        <v>0</v>
      </c>
      <c r="CE59" s="33">
        <f>IFERROR(VLOOKUP($J59,#REF!,CE$2,0),0)</f>
        <v>0</v>
      </c>
      <c r="CF59" s="33">
        <f t="shared" si="139"/>
        <v>0</v>
      </c>
      <c r="CG59" s="33">
        <f>IFERROR(VLOOKUP($J59,#REF!,CG$2,0),0)</f>
        <v>0</v>
      </c>
      <c r="CH59" s="33">
        <f t="shared" si="139"/>
        <v>0</v>
      </c>
      <c r="CI59" s="33">
        <f>IFERROR(VLOOKUP($J59,#REF!,CI$2,0),0)</f>
        <v>0</v>
      </c>
      <c r="CJ59" s="33">
        <f t="shared" si="139"/>
        <v>0</v>
      </c>
      <c r="CK59" s="33">
        <f>IFERROR(VLOOKUP($J59,#REF!,CK$2,0),0)</f>
        <v>0</v>
      </c>
      <c r="CL59" s="33">
        <f t="shared" si="139"/>
        <v>0</v>
      </c>
      <c r="CM59" s="33">
        <f>IFERROR(VLOOKUP($J59,#REF!,CM$2,0),0)</f>
        <v>0</v>
      </c>
      <c r="CN59" s="33">
        <f t="shared" si="139"/>
        <v>0</v>
      </c>
      <c r="CO59" s="33">
        <f>IFERROR(VLOOKUP($J59,#REF!,CO$2,0),0)</f>
        <v>0</v>
      </c>
      <c r="CP59" s="33">
        <f t="shared" si="139"/>
        <v>0</v>
      </c>
      <c r="CQ59" s="33">
        <f>IFERROR(VLOOKUP($J59,#REF!,CQ$2,0),0)</f>
        <v>0</v>
      </c>
      <c r="CR59" s="33">
        <f t="shared" si="139"/>
        <v>0</v>
      </c>
      <c r="CS59" s="33">
        <f>IFERROR(VLOOKUP($J59,#REF!,CS$2,0),0)</f>
        <v>0</v>
      </c>
      <c r="CT59" s="33">
        <f t="shared" si="139"/>
        <v>0</v>
      </c>
      <c r="CU59" s="33">
        <f>IFERROR(VLOOKUP($J59,#REF!,CU$2,0),0)</f>
        <v>0</v>
      </c>
      <c r="CV59" s="33">
        <f t="shared" si="140"/>
        <v>0</v>
      </c>
      <c r="CW59" s="33">
        <f>IFERROR(VLOOKUP($J59,#REF!,CW$2,0),0)</f>
        <v>0</v>
      </c>
      <c r="CX59" s="33">
        <f t="shared" si="140"/>
        <v>0</v>
      </c>
      <c r="CY59" s="33">
        <f>IFERROR(VLOOKUP($J59,#REF!,CY$2,0),0)</f>
        <v>0</v>
      </c>
      <c r="CZ59" s="33">
        <f t="shared" si="140"/>
        <v>0</v>
      </c>
      <c r="DA59" s="33">
        <f>IFERROR(VLOOKUP($J59,#REF!,DA$2,0),0)</f>
        <v>0</v>
      </c>
      <c r="DB59" s="33">
        <f t="shared" si="140"/>
        <v>0</v>
      </c>
      <c r="DC59" s="33">
        <f>IFERROR(VLOOKUP($J59,#REF!,DC$2,0),0)</f>
        <v>0</v>
      </c>
      <c r="DD59" s="33">
        <f t="shared" si="140"/>
        <v>0</v>
      </c>
      <c r="DE59" s="33">
        <f>IFERROR(VLOOKUP($J59,#REF!,DE$2,0),0)</f>
        <v>0</v>
      </c>
      <c r="DF59" s="33">
        <f t="shared" si="140"/>
        <v>0</v>
      </c>
      <c r="DG59" s="33">
        <f>IFERROR(VLOOKUP($J59,#REF!,DG$2,0),0)</f>
        <v>0</v>
      </c>
      <c r="DH59" s="33">
        <f t="shared" si="140"/>
        <v>0</v>
      </c>
      <c r="DI59" s="33">
        <f>IFERROR(VLOOKUP($J59,#REF!,DI$2,0),0)</f>
        <v>0</v>
      </c>
      <c r="DJ59" s="33">
        <f t="shared" si="140"/>
        <v>0</v>
      </c>
      <c r="DK59" s="33">
        <f>IFERROR(VLOOKUP($J59,#REF!,DK$2,0),0)</f>
        <v>0</v>
      </c>
      <c r="DL59" s="33">
        <f t="shared" si="141"/>
        <v>0</v>
      </c>
      <c r="DM59" s="33">
        <f>IFERROR(VLOOKUP($J59,#REF!,DM$2,0),0)</f>
        <v>0</v>
      </c>
      <c r="DN59" s="33">
        <f t="shared" si="141"/>
        <v>0</v>
      </c>
      <c r="DO59" s="33">
        <f>IFERROR(VLOOKUP($J59,#REF!,DO$2,0),0)</f>
        <v>0</v>
      </c>
      <c r="DP59" s="33">
        <f t="shared" si="141"/>
        <v>0</v>
      </c>
      <c r="DQ59" s="33">
        <f>IFERROR(VLOOKUP($J59,#REF!,DQ$2,0),0)</f>
        <v>0</v>
      </c>
      <c r="DR59" s="33">
        <f t="shared" si="141"/>
        <v>0</v>
      </c>
      <c r="DS59" s="33">
        <f>IFERROR(VLOOKUP($J59,#REF!,DS$2,0),0)</f>
        <v>0</v>
      </c>
      <c r="DT59" s="33">
        <f t="shared" si="141"/>
        <v>0</v>
      </c>
      <c r="DU59" s="33">
        <f>IFERROR(VLOOKUP($J59,#REF!,DU$2,0),0)</f>
        <v>0</v>
      </c>
      <c r="DV59" s="33">
        <f t="shared" si="141"/>
        <v>0</v>
      </c>
      <c r="DW59" s="33">
        <f>IFERROR(VLOOKUP($J59,#REF!,DW$2,0),0)</f>
        <v>0</v>
      </c>
      <c r="DX59" s="33">
        <f t="shared" si="141"/>
        <v>0</v>
      </c>
      <c r="DY59" s="33">
        <f>IFERROR(VLOOKUP($J59,#REF!,DY$2,0),0)</f>
        <v>0</v>
      </c>
      <c r="DZ59" s="33">
        <f t="shared" si="141"/>
        <v>0</v>
      </c>
      <c r="EA59" s="33">
        <f>IFERROR(VLOOKUP($J59,#REF!,EA$2,0),0)</f>
        <v>0</v>
      </c>
      <c r="EB59" s="33">
        <f t="shared" si="142"/>
        <v>0</v>
      </c>
      <c r="EC59" s="33">
        <f>IFERROR(VLOOKUP($J59,#REF!,EC$2,0),0)</f>
        <v>0</v>
      </c>
      <c r="ED59" s="33">
        <f t="shared" si="142"/>
        <v>0</v>
      </c>
      <c r="EE59" s="33">
        <f>IFERROR(VLOOKUP($J59,#REF!,EE$2,0),0)</f>
        <v>0</v>
      </c>
      <c r="EF59" s="33">
        <f t="shared" si="142"/>
        <v>0</v>
      </c>
      <c r="EG59" s="33">
        <f>IFERROR(VLOOKUP($J59,#REF!,EG$2,0),0)</f>
        <v>0</v>
      </c>
      <c r="EH59" s="33">
        <f t="shared" si="142"/>
        <v>0</v>
      </c>
      <c r="EI59" s="33">
        <f>IFERROR(VLOOKUP($J59,#REF!,EI$2,0),0)</f>
        <v>0</v>
      </c>
      <c r="EJ59" s="33">
        <f t="shared" si="142"/>
        <v>0</v>
      </c>
      <c r="EK59" s="33">
        <f>IFERROR(VLOOKUP($J59,#REF!,EK$2,0),0)</f>
        <v>0</v>
      </c>
      <c r="EL59" s="33">
        <f t="shared" si="142"/>
        <v>0</v>
      </c>
      <c r="EM59" s="33">
        <f>IFERROR(VLOOKUP($J59,#REF!,EM$2,0),0)</f>
        <v>0</v>
      </c>
      <c r="EN59" s="33">
        <f t="shared" si="142"/>
        <v>0</v>
      </c>
      <c r="EO59" s="33">
        <f>IFERROR(VLOOKUP($J59,#REF!,EO$2,0),0)</f>
        <v>0</v>
      </c>
      <c r="EP59" s="33">
        <f t="shared" si="142"/>
        <v>0</v>
      </c>
      <c r="EQ59" s="33">
        <f>IFERROR(VLOOKUP($J59,#REF!,EQ$2,0),0)</f>
        <v>0</v>
      </c>
      <c r="ER59" s="33">
        <f t="shared" si="143"/>
        <v>0</v>
      </c>
      <c r="ES59" s="33">
        <f>IFERROR(VLOOKUP($J59,#REF!,ES$2,0),0)</f>
        <v>0</v>
      </c>
      <c r="ET59" s="33">
        <f t="shared" si="143"/>
        <v>0</v>
      </c>
      <c r="EU59" s="33">
        <f>IFERROR(VLOOKUP($J59,#REF!,EU$2,0),0)</f>
        <v>0</v>
      </c>
      <c r="EV59" s="33">
        <f t="shared" si="143"/>
        <v>0</v>
      </c>
      <c r="EW59" s="33">
        <f>IFERROR(VLOOKUP($J59,#REF!,EW$2,0),0)</f>
        <v>0</v>
      </c>
      <c r="EX59" s="33">
        <f t="shared" si="143"/>
        <v>0</v>
      </c>
      <c r="EY59" s="33">
        <f>IFERROR(VLOOKUP($J59,#REF!,EY$2,0),0)</f>
        <v>0</v>
      </c>
      <c r="EZ59" s="33">
        <f t="shared" si="143"/>
        <v>0</v>
      </c>
      <c r="FA59" s="33">
        <f>IFERROR(VLOOKUP($J59,#REF!,FA$2,0),0)</f>
        <v>0</v>
      </c>
      <c r="FB59" s="33">
        <f t="shared" si="143"/>
        <v>0</v>
      </c>
      <c r="FC59" s="33">
        <f>IFERROR(VLOOKUP($J59,#REF!,FC$2,0),0)</f>
        <v>0</v>
      </c>
      <c r="FD59" s="33">
        <f t="shared" si="143"/>
        <v>0</v>
      </c>
      <c r="FE59" s="33">
        <f>IFERROR(VLOOKUP($J59,#REF!,FE$2,0),0)</f>
        <v>0</v>
      </c>
      <c r="FF59" s="33">
        <f t="shared" si="143"/>
        <v>0</v>
      </c>
      <c r="FG59" s="33">
        <f>IFERROR(VLOOKUP($J59,#REF!,FG$2,0),0)</f>
        <v>0</v>
      </c>
      <c r="FH59" s="33">
        <f t="shared" si="144"/>
        <v>0</v>
      </c>
      <c r="FI59" s="33">
        <f>IFERROR(VLOOKUP($J59,#REF!,FI$2,0),0)</f>
        <v>0</v>
      </c>
      <c r="FJ59" s="33">
        <f t="shared" si="144"/>
        <v>0</v>
      </c>
      <c r="FK59" s="33">
        <f>IFERROR(VLOOKUP($J59,#REF!,FK$2,0),0)</f>
        <v>0</v>
      </c>
      <c r="FL59" s="33">
        <f t="shared" si="144"/>
        <v>0</v>
      </c>
      <c r="FM59" s="33">
        <f>IFERROR(VLOOKUP($J59,#REF!,FM$2,0),0)</f>
        <v>0</v>
      </c>
      <c r="FN59" s="33">
        <f t="shared" si="144"/>
        <v>0</v>
      </c>
      <c r="FO59" s="33">
        <f>IFERROR(VLOOKUP($J59,#REF!,FO$2,0),0)</f>
        <v>0</v>
      </c>
      <c r="FP59" s="33">
        <f t="shared" si="144"/>
        <v>0</v>
      </c>
      <c r="FQ59" s="33">
        <f>IFERROR(VLOOKUP($J59,#REF!,FQ$2,0),0)</f>
        <v>0</v>
      </c>
      <c r="FR59" s="33">
        <f t="shared" si="144"/>
        <v>0</v>
      </c>
      <c r="FS59" s="33">
        <f>IFERROR(VLOOKUP($J59,#REF!,FS$2,0),0)</f>
        <v>0</v>
      </c>
      <c r="FT59" s="33">
        <f t="shared" si="144"/>
        <v>0</v>
      </c>
      <c r="FU59" s="33">
        <f>IFERROR(VLOOKUP($J59,#REF!,FU$2,0),0)</f>
        <v>0</v>
      </c>
      <c r="FV59" s="33">
        <f t="shared" si="144"/>
        <v>0</v>
      </c>
      <c r="FW59" s="33">
        <f>IFERROR(VLOOKUP($J59,#REF!,FW$2,0),0)</f>
        <v>0</v>
      </c>
      <c r="FX59" s="33">
        <f t="shared" si="145"/>
        <v>0</v>
      </c>
      <c r="FY59" s="33">
        <f>IFERROR(VLOOKUP($J59,#REF!,FY$2,0),0)</f>
        <v>0</v>
      </c>
      <c r="FZ59" s="33">
        <f t="shared" si="145"/>
        <v>0</v>
      </c>
      <c r="GA59" s="33">
        <f>IFERROR(VLOOKUP($J59,#REF!,GA$2,0),0)</f>
        <v>0</v>
      </c>
      <c r="GB59" s="33">
        <f t="shared" si="145"/>
        <v>0</v>
      </c>
      <c r="GC59" s="33">
        <f>IFERROR(VLOOKUP($J59,#REF!,GC$2,0),0)</f>
        <v>0</v>
      </c>
      <c r="GD59" s="33">
        <f t="shared" si="145"/>
        <v>0</v>
      </c>
      <c r="GE59" s="33">
        <f>IFERROR(VLOOKUP($J59,#REF!,GE$2,0),0)</f>
        <v>0</v>
      </c>
      <c r="GF59" s="33">
        <f t="shared" si="145"/>
        <v>0</v>
      </c>
      <c r="GG59" s="33">
        <f>IFERROR(VLOOKUP($J59,#REF!,GG$2,0),0)</f>
        <v>0</v>
      </c>
      <c r="GH59" s="33">
        <f t="shared" si="145"/>
        <v>0</v>
      </c>
      <c r="GI59" s="33">
        <f>IFERROR(VLOOKUP($J59,#REF!,GI$2,0),0)</f>
        <v>0</v>
      </c>
      <c r="GJ59" s="33">
        <f t="shared" si="145"/>
        <v>0</v>
      </c>
      <c r="GK59" s="33">
        <f>IFERROR(VLOOKUP($J59,#REF!,GK$2,0),0)</f>
        <v>0</v>
      </c>
      <c r="GL59" s="33">
        <f t="shared" si="145"/>
        <v>0</v>
      </c>
      <c r="GM59" s="33">
        <f>IFERROR(VLOOKUP($J59,#REF!,GM$2,0),0)</f>
        <v>0</v>
      </c>
      <c r="GN59" s="33">
        <f t="shared" si="146"/>
        <v>0</v>
      </c>
      <c r="GO59" s="33">
        <f>IFERROR(VLOOKUP($J59,#REF!,GO$2,0),0)</f>
        <v>0</v>
      </c>
      <c r="GP59" s="33">
        <f t="shared" si="146"/>
        <v>0</v>
      </c>
      <c r="GQ59" s="33">
        <f>IFERROR(VLOOKUP($J59,#REF!,GQ$2,0),0)</f>
        <v>0</v>
      </c>
      <c r="GR59" s="33">
        <f t="shared" si="146"/>
        <v>0</v>
      </c>
      <c r="GS59" s="33">
        <f>IFERROR(VLOOKUP($J59,#REF!,GS$2,0),0)</f>
        <v>0</v>
      </c>
      <c r="GT59" s="33">
        <f t="shared" si="146"/>
        <v>0</v>
      </c>
      <c r="GU59" s="33">
        <f>IFERROR(VLOOKUP($J59,#REF!,GU$2,0),0)</f>
        <v>0</v>
      </c>
      <c r="GV59" s="33">
        <f t="shared" si="146"/>
        <v>0</v>
      </c>
      <c r="GW59" s="33">
        <f>IFERROR(VLOOKUP($J59,#REF!,GW$2,0),0)</f>
        <v>0</v>
      </c>
      <c r="GX59" s="33">
        <f t="shared" si="146"/>
        <v>0</v>
      </c>
      <c r="GY59" s="33">
        <f>IFERROR(VLOOKUP($J59,#REF!,GY$2,0),0)</f>
        <v>0</v>
      </c>
      <c r="GZ59" s="33">
        <f t="shared" si="146"/>
        <v>0</v>
      </c>
      <c r="HA59" s="33">
        <f>IFERROR(VLOOKUP($J59,#REF!,HA$2,0),0)</f>
        <v>0</v>
      </c>
      <c r="HB59" s="33">
        <f t="shared" si="147"/>
        <v>0</v>
      </c>
      <c r="HC59" s="33">
        <f>IFERROR(VLOOKUP($J59,#REF!,HC$2,0),0)</f>
        <v>0</v>
      </c>
      <c r="HD59" s="33">
        <f t="shared" si="147"/>
        <v>0</v>
      </c>
      <c r="HE59" s="33">
        <f>IFERROR(VLOOKUP($J59,#REF!,HE$2,0),0)</f>
        <v>0</v>
      </c>
      <c r="HF59" s="33">
        <f t="shared" si="147"/>
        <v>0</v>
      </c>
      <c r="HG59" s="33">
        <f>IFERROR(VLOOKUP($J59,#REF!,HG$2,0),0)</f>
        <v>0</v>
      </c>
      <c r="HH59" s="33">
        <f t="shared" si="147"/>
        <v>0</v>
      </c>
      <c r="HI59" s="33">
        <f>IFERROR(VLOOKUP($J59,#REF!,HI$2,0),0)</f>
        <v>0</v>
      </c>
      <c r="HJ59" s="33">
        <f t="shared" si="147"/>
        <v>0</v>
      </c>
      <c r="HK59" s="33">
        <f>IFERROR(VLOOKUP($J59,#REF!,HK$2,0),0)</f>
        <v>0</v>
      </c>
      <c r="HL59" s="33">
        <f t="shared" si="147"/>
        <v>0</v>
      </c>
      <c r="HM59" s="33">
        <f>IFERROR(VLOOKUP($J59,#REF!,HM$2,0),0)</f>
        <v>0</v>
      </c>
      <c r="HN59" s="33">
        <f t="shared" si="147"/>
        <v>0</v>
      </c>
      <c r="HO59" s="33">
        <f>IFERROR(VLOOKUP($J59,#REF!,HO$2,0),0)</f>
        <v>0</v>
      </c>
      <c r="HP59" s="33">
        <f t="shared" si="147"/>
        <v>0</v>
      </c>
      <c r="HQ59" s="33">
        <f>IFERROR(VLOOKUP($J59,#REF!,HQ$2,0),0)</f>
        <v>0</v>
      </c>
      <c r="HR59" s="33">
        <f t="shared" si="148"/>
        <v>0</v>
      </c>
      <c r="HS59" s="33">
        <f>IFERROR(VLOOKUP($J59,#REF!,HS$2,0),0)</f>
        <v>0</v>
      </c>
      <c r="HT59" s="33">
        <f t="shared" si="148"/>
        <v>0</v>
      </c>
      <c r="HU59" s="33">
        <f>IFERROR(VLOOKUP($J59,#REF!,HU$2,0),0)</f>
        <v>0</v>
      </c>
      <c r="HV59" s="33">
        <f t="shared" si="148"/>
        <v>0</v>
      </c>
      <c r="HW59" s="33">
        <f>IFERROR(VLOOKUP($J59,#REF!,HW$2,0),0)</f>
        <v>0</v>
      </c>
      <c r="HX59" s="33">
        <f t="shared" si="148"/>
        <v>0</v>
      </c>
      <c r="HY59" s="33">
        <f>IFERROR(VLOOKUP($J59,#REF!,HY$2,0),0)</f>
        <v>0</v>
      </c>
      <c r="HZ59" s="33">
        <f t="shared" si="148"/>
        <v>0</v>
      </c>
      <c r="IA59" s="33">
        <f>IFERROR(VLOOKUP($J59,#REF!,IA$2,0),0)</f>
        <v>0</v>
      </c>
      <c r="IB59" s="33">
        <f t="shared" si="148"/>
        <v>0</v>
      </c>
      <c r="IC59" s="33">
        <f>IFERROR(VLOOKUP($J59,#REF!,IC$2,0),0)</f>
        <v>0</v>
      </c>
      <c r="ID59" s="33">
        <f t="shared" si="148"/>
        <v>0</v>
      </c>
      <c r="IE59" s="33">
        <f>IFERROR(VLOOKUP($J59,#REF!,IE$2,0),0)</f>
        <v>0</v>
      </c>
      <c r="IF59" s="33">
        <f t="shared" si="148"/>
        <v>0</v>
      </c>
      <c r="IG59" s="33">
        <f>IFERROR(VLOOKUP($J59,#REF!,IG$2,0),0)</f>
        <v>0</v>
      </c>
      <c r="IH59" s="33">
        <f t="shared" si="149"/>
        <v>0</v>
      </c>
      <c r="II59" s="33">
        <f>IFERROR(VLOOKUP($J59,#REF!,II$2,0),0)</f>
        <v>0</v>
      </c>
      <c r="IJ59" s="33">
        <f t="shared" si="149"/>
        <v>0</v>
      </c>
      <c r="IK59" s="33">
        <f>IFERROR(VLOOKUP($J59,#REF!,IK$2,0),0)</f>
        <v>0</v>
      </c>
      <c r="IL59" s="33">
        <f t="shared" si="149"/>
        <v>0</v>
      </c>
      <c r="IM59" s="33">
        <f>IFERROR(VLOOKUP($J59,#REF!,IM$2,0),0)</f>
        <v>0</v>
      </c>
      <c r="IN59" s="33">
        <f t="shared" si="149"/>
        <v>0</v>
      </c>
      <c r="IO59" s="33">
        <f>IFERROR(VLOOKUP($J59,#REF!,IO$2,0),0)</f>
        <v>0</v>
      </c>
      <c r="IP59" s="33">
        <f t="shared" si="149"/>
        <v>0</v>
      </c>
      <c r="IQ59" s="33">
        <f>IFERROR(VLOOKUP($J59,#REF!,IQ$2,0),0)</f>
        <v>0</v>
      </c>
      <c r="IR59" s="33">
        <f t="shared" si="149"/>
        <v>0</v>
      </c>
      <c r="IS59" s="33">
        <f>IFERROR(VLOOKUP($J59,#REF!,IS$2,0),0)</f>
        <v>0</v>
      </c>
      <c r="IT59" s="33">
        <f t="shared" si="149"/>
        <v>0</v>
      </c>
      <c r="IU59" s="33">
        <f>IFERROR(VLOOKUP($J59,#REF!,IU$2,0),0)</f>
        <v>0</v>
      </c>
      <c r="IV59" s="33">
        <f t="shared" si="149"/>
        <v>0</v>
      </c>
      <c r="IW59" s="33">
        <f>IFERROR(VLOOKUP($J59,#REF!,IW$2,0),0)</f>
        <v>0</v>
      </c>
      <c r="IX59" s="33">
        <f t="shared" si="150"/>
        <v>0</v>
      </c>
      <c r="IY59" s="33">
        <f>IFERROR(VLOOKUP($J59,#REF!,IY$2,0),0)</f>
        <v>0</v>
      </c>
      <c r="IZ59" s="33">
        <f t="shared" si="150"/>
        <v>0</v>
      </c>
      <c r="JA59" s="33">
        <f>IFERROR(VLOOKUP($J59,#REF!,JA$2,0),0)</f>
        <v>0</v>
      </c>
      <c r="JB59" s="33">
        <f t="shared" si="150"/>
        <v>0</v>
      </c>
      <c r="JC59" s="33">
        <f>IFERROR(VLOOKUP($J59,#REF!,JC$2,0),0)</f>
        <v>0</v>
      </c>
      <c r="JD59" s="33">
        <f t="shared" si="150"/>
        <v>0</v>
      </c>
      <c r="JE59" s="33">
        <f>IFERROR(VLOOKUP($J59,#REF!,JE$2,0),0)</f>
        <v>0</v>
      </c>
      <c r="JF59" s="33">
        <f t="shared" si="150"/>
        <v>0</v>
      </c>
      <c r="JG59" s="33">
        <f>IFERROR(VLOOKUP($J59,#REF!,JG$2,0),0)</f>
        <v>0</v>
      </c>
      <c r="JH59" s="33">
        <f t="shared" si="150"/>
        <v>0</v>
      </c>
      <c r="JI59" s="33">
        <f>IFERROR(VLOOKUP($J59,#REF!,JI$2,0),0)</f>
        <v>0</v>
      </c>
      <c r="JJ59" s="33">
        <f t="shared" si="150"/>
        <v>0</v>
      </c>
      <c r="JK59" s="33">
        <f>IFERROR(VLOOKUP($J59,#REF!,JK$2,0),0)</f>
        <v>0</v>
      </c>
      <c r="JL59" s="33">
        <f t="shared" si="150"/>
        <v>0</v>
      </c>
      <c r="JM59" s="33">
        <f>IFERROR(VLOOKUP($J59,#REF!,JM$2,0),0)</f>
        <v>0</v>
      </c>
      <c r="JN59" s="33">
        <f t="shared" si="151"/>
        <v>0</v>
      </c>
      <c r="JO59" s="33">
        <f>IFERROR(VLOOKUP($J59,#REF!,JO$2,0),0)</f>
        <v>0</v>
      </c>
      <c r="JP59" s="33">
        <f t="shared" si="151"/>
        <v>0</v>
      </c>
      <c r="JQ59" s="33">
        <f>IFERROR(VLOOKUP($J59,#REF!,JQ$2,0),0)</f>
        <v>0</v>
      </c>
      <c r="JR59" s="33">
        <f t="shared" si="151"/>
        <v>0</v>
      </c>
      <c r="JS59" s="33">
        <f>IFERROR(VLOOKUP($J59,#REF!,JS$2,0),0)</f>
        <v>0</v>
      </c>
      <c r="JT59" s="33">
        <f t="shared" si="151"/>
        <v>0</v>
      </c>
      <c r="JU59" s="33">
        <f>IFERROR(VLOOKUP($J59,#REF!,JU$2,0),0)</f>
        <v>0</v>
      </c>
      <c r="JV59" s="33">
        <f t="shared" si="151"/>
        <v>0</v>
      </c>
      <c r="JW59" s="33">
        <f>IFERROR(VLOOKUP($J59,#REF!,JW$2,0),0)</f>
        <v>0</v>
      </c>
      <c r="JX59" s="33">
        <f t="shared" si="151"/>
        <v>0</v>
      </c>
      <c r="JY59" s="33">
        <f>IFERROR(VLOOKUP($J59,#REF!,JY$2,0),0)</f>
        <v>0</v>
      </c>
      <c r="JZ59" s="33">
        <f t="shared" si="151"/>
        <v>0</v>
      </c>
      <c r="KA59" s="33">
        <f>IFERROR(VLOOKUP($J59,#REF!,KA$2,0),0)</f>
        <v>0</v>
      </c>
      <c r="KB59" s="33">
        <f t="shared" si="151"/>
        <v>0</v>
      </c>
      <c r="KC59" s="33">
        <f>IFERROR(VLOOKUP($J59,#REF!,KC$2,0),0)</f>
        <v>0</v>
      </c>
      <c r="KD59" s="33">
        <f t="shared" si="152"/>
        <v>0</v>
      </c>
      <c r="KE59" s="33">
        <f>IFERROR(VLOOKUP($J59,#REF!,KE$2,0),0)</f>
        <v>0</v>
      </c>
      <c r="KF59" s="33">
        <f t="shared" si="152"/>
        <v>0</v>
      </c>
      <c r="KG59" s="33">
        <f>IFERROR(VLOOKUP($J59,#REF!,KG$2,0),0)</f>
        <v>0</v>
      </c>
      <c r="KH59" s="33">
        <f t="shared" si="152"/>
        <v>0</v>
      </c>
      <c r="KI59" s="33">
        <f>IFERROR(VLOOKUP($J59,#REF!,KI$2,0),0)</f>
        <v>0</v>
      </c>
      <c r="KJ59" s="33">
        <f t="shared" si="152"/>
        <v>0</v>
      </c>
      <c r="KK59" s="33">
        <f>IFERROR(VLOOKUP($J59,#REF!,KK$2,0),0)</f>
        <v>0</v>
      </c>
      <c r="KL59" s="33">
        <f t="shared" si="152"/>
        <v>0</v>
      </c>
      <c r="KM59" s="33">
        <f>IFERROR(VLOOKUP($J59,#REF!,KM$2,0),0)</f>
        <v>0</v>
      </c>
      <c r="KN59" s="33">
        <f t="shared" si="152"/>
        <v>0</v>
      </c>
      <c r="KO59" s="33">
        <f>IFERROR(VLOOKUP($J59,#REF!,KO$2,0),0)</f>
        <v>0</v>
      </c>
      <c r="KP59" s="33">
        <f t="shared" si="152"/>
        <v>0</v>
      </c>
      <c r="KQ59" s="33">
        <f>IFERROR(VLOOKUP($J59,#REF!,KQ$2,0),0)</f>
        <v>0</v>
      </c>
      <c r="KR59" s="33">
        <f t="shared" si="152"/>
        <v>0</v>
      </c>
      <c r="KS59" s="33">
        <f>IFERROR(VLOOKUP($J59,#REF!,KS$2,0),0)</f>
        <v>0</v>
      </c>
      <c r="KT59" s="33">
        <f t="shared" si="153"/>
        <v>0</v>
      </c>
      <c r="KU59" s="33">
        <f>IFERROR(VLOOKUP($J59,#REF!,KU$2,0),0)</f>
        <v>0</v>
      </c>
      <c r="KV59" s="33">
        <f t="shared" si="153"/>
        <v>0</v>
      </c>
      <c r="KW59" s="33">
        <f>IFERROR(VLOOKUP($J59,#REF!,KW$2,0),0)</f>
        <v>0</v>
      </c>
      <c r="KX59" s="33">
        <f t="shared" si="153"/>
        <v>0</v>
      </c>
      <c r="KY59" s="33">
        <f>IFERROR(VLOOKUP($J59,#REF!,KY$2,0),0)</f>
        <v>0</v>
      </c>
      <c r="KZ59" s="33">
        <f t="shared" si="153"/>
        <v>0</v>
      </c>
      <c r="LA59" s="33">
        <f>IFERROR(VLOOKUP($J59,#REF!,LA$2,0),0)</f>
        <v>0</v>
      </c>
      <c r="LB59" s="33">
        <f t="shared" si="153"/>
        <v>0</v>
      </c>
      <c r="LC59" s="33">
        <f>IFERROR(VLOOKUP($J59,#REF!,LC$2,0),0)</f>
        <v>0</v>
      </c>
      <c r="LD59" s="33">
        <f t="shared" si="153"/>
        <v>0</v>
      </c>
      <c r="LE59" s="33">
        <f>IFERROR(VLOOKUP($J59,#REF!,LE$2,0),0)</f>
        <v>0</v>
      </c>
      <c r="LF59" s="33">
        <f t="shared" si="153"/>
        <v>0</v>
      </c>
      <c r="LG59" s="33">
        <f>IFERROR(VLOOKUP($J59,#REF!,LG$2,0),0)</f>
        <v>0</v>
      </c>
      <c r="LH59" s="33">
        <f t="shared" si="153"/>
        <v>0</v>
      </c>
      <c r="LI59" s="33">
        <f>IFERROR(VLOOKUP($J59,#REF!,LI$2,0),0)</f>
        <v>0</v>
      </c>
      <c r="LJ59" s="33">
        <f t="shared" si="154"/>
        <v>0</v>
      </c>
      <c r="LK59" s="33">
        <f>IFERROR(VLOOKUP($J59,#REF!,LK$2,0),0)</f>
        <v>0</v>
      </c>
      <c r="LL59" s="33">
        <f t="shared" si="154"/>
        <v>0</v>
      </c>
      <c r="LM59" s="33">
        <f>IFERROR(VLOOKUP($J59,#REF!,LM$2,0),0)</f>
        <v>0</v>
      </c>
      <c r="LN59" s="33">
        <f t="shared" si="154"/>
        <v>0</v>
      </c>
      <c r="LO59" s="33">
        <f>IFERROR(VLOOKUP($J59,#REF!,LO$2,0),0)</f>
        <v>0</v>
      </c>
      <c r="LP59" s="33">
        <f t="shared" si="154"/>
        <v>0</v>
      </c>
      <c r="LQ59" s="33">
        <f>IFERROR(VLOOKUP($J59,#REF!,LQ$2,0),0)</f>
        <v>0</v>
      </c>
      <c r="LR59" s="33">
        <f t="shared" si="154"/>
        <v>0</v>
      </c>
      <c r="LS59" s="33">
        <f>IFERROR(VLOOKUP($J59,#REF!,LS$2,0),0)</f>
        <v>0</v>
      </c>
      <c r="LT59" s="33">
        <f t="shared" si="154"/>
        <v>0</v>
      </c>
      <c r="LU59" s="33">
        <f>IFERROR(VLOOKUP($J59,#REF!,LU$2,0),0)</f>
        <v>0</v>
      </c>
      <c r="LV59" s="33">
        <f t="shared" si="154"/>
        <v>0</v>
      </c>
      <c r="LW59" s="33">
        <f>IFERROR(VLOOKUP($J59,#REF!,LW$2,0),0)</f>
        <v>0</v>
      </c>
      <c r="LX59" s="33">
        <f t="shared" si="155"/>
        <v>0</v>
      </c>
      <c r="LY59" s="33">
        <f>IFERROR(VLOOKUP($J59,#REF!,LY$2,0),0)</f>
        <v>0</v>
      </c>
      <c r="LZ59" s="33">
        <f t="shared" si="155"/>
        <v>0</v>
      </c>
      <c r="MA59" s="33">
        <f>IFERROR(VLOOKUP($J59,#REF!,MA$2,0),0)</f>
        <v>0</v>
      </c>
      <c r="MB59" s="33">
        <f t="shared" si="155"/>
        <v>0</v>
      </c>
      <c r="MC59" s="33">
        <f>IFERROR(VLOOKUP($J59,#REF!,MC$2,0),0)</f>
        <v>0</v>
      </c>
      <c r="MD59" s="33">
        <f t="shared" si="155"/>
        <v>0</v>
      </c>
      <c r="ME59" s="33">
        <f>IFERROR(VLOOKUP($J59,#REF!,ME$2,0),0)</f>
        <v>0</v>
      </c>
      <c r="MF59" s="33">
        <f t="shared" si="155"/>
        <v>0</v>
      </c>
      <c r="MG59" s="33">
        <f>IFERROR(VLOOKUP($J59,#REF!,MG$2,0),0)</f>
        <v>0</v>
      </c>
      <c r="MH59" s="33">
        <f t="shared" si="155"/>
        <v>0</v>
      </c>
      <c r="MI59" s="33">
        <f>IFERROR(VLOOKUP($J59,#REF!,MI$2,0),0)</f>
        <v>0</v>
      </c>
      <c r="MJ59" s="33">
        <f t="shared" si="155"/>
        <v>0</v>
      </c>
      <c r="MK59" s="33">
        <f>IFERROR(VLOOKUP($J59,#REF!,MK$2,0),0)</f>
        <v>0</v>
      </c>
      <c r="ML59" s="33">
        <f t="shared" si="155"/>
        <v>0</v>
      </c>
      <c r="MM59" s="33">
        <f>IFERROR(VLOOKUP($J59,#REF!,MM$2,0),0)</f>
        <v>0</v>
      </c>
      <c r="MN59" s="33">
        <f t="shared" si="156"/>
        <v>0</v>
      </c>
      <c r="MO59" s="33">
        <f>IFERROR(VLOOKUP($J59,#REF!,MO$2,0),0)</f>
        <v>0</v>
      </c>
      <c r="MP59" s="33">
        <f t="shared" si="156"/>
        <v>0</v>
      </c>
      <c r="MQ59" s="33">
        <f>IFERROR(VLOOKUP($J59,#REF!,MQ$2,0),0)</f>
        <v>0</v>
      </c>
      <c r="MR59" s="33">
        <f t="shared" si="156"/>
        <v>0</v>
      </c>
      <c r="MS59" s="33">
        <f>IFERROR(VLOOKUP($J59,#REF!,MS$2,0),0)</f>
        <v>0</v>
      </c>
      <c r="MT59" s="33">
        <f t="shared" si="156"/>
        <v>0</v>
      </c>
      <c r="MU59" s="33">
        <f>IFERROR(VLOOKUP($J59,#REF!,MU$2,0),0)</f>
        <v>0</v>
      </c>
      <c r="MV59" s="33">
        <f t="shared" si="156"/>
        <v>0</v>
      </c>
      <c r="MW59" s="33">
        <f>IFERROR(VLOOKUP($J59,#REF!,MW$2,0),0)</f>
        <v>0</v>
      </c>
      <c r="MX59" s="33">
        <f t="shared" si="156"/>
        <v>0</v>
      </c>
      <c r="MY59" s="33">
        <f>IFERROR(VLOOKUP($J59,#REF!,MY$2,0),0)</f>
        <v>0</v>
      </c>
      <c r="MZ59" s="33">
        <f t="shared" si="156"/>
        <v>0</v>
      </c>
      <c r="NA59" s="33">
        <f>IFERROR(VLOOKUP($J59,#REF!,NA$2,0),0)</f>
        <v>0</v>
      </c>
      <c r="NB59" s="33">
        <f t="shared" si="156"/>
        <v>0</v>
      </c>
      <c r="NC59" s="33">
        <f>IFERROR(VLOOKUP($J59,#REF!,NC$2,0),0)</f>
        <v>0</v>
      </c>
      <c r="ND59" s="33">
        <f t="shared" si="157"/>
        <v>0</v>
      </c>
      <c r="NE59" s="33">
        <f>IFERROR(VLOOKUP($J59,#REF!,NE$2,0),0)</f>
        <v>0</v>
      </c>
      <c r="NF59" s="33">
        <f t="shared" si="157"/>
        <v>0</v>
      </c>
      <c r="NG59" s="33">
        <f>IFERROR(VLOOKUP($J59,#REF!,NG$2,0),0)</f>
        <v>0</v>
      </c>
      <c r="NH59" s="33">
        <f t="shared" si="157"/>
        <v>0</v>
      </c>
      <c r="NI59" s="33">
        <f>IFERROR(VLOOKUP($J59,#REF!,NI$2,0),0)</f>
        <v>0</v>
      </c>
      <c r="NJ59" s="33">
        <f t="shared" si="157"/>
        <v>0</v>
      </c>
      <c r="NK59" s="33">
        <f>IFERROR(VLOOKUP($J59,#REF!,NK$2,0),0)</f>
        <v>0</v>
      </c>
      <c r="NL59" s="33">
        <f t="shared" si="157"/>
        <v>0</v>
      </c>
      <c r="NM59" s="33">
        <f>IFERROR(VLOOKUP($J59,#REF!,NM$2,0),0)</f>
        <v>0</v>
      </c>
      <c r="NN59" s="33">
        <f t="shared" si="157"/>
        <v>0</v>
      </c>
      <c r="NO59" s="33">
        <f>IFERROR(VLOOKUP($J59,#REF!,NO$2,0),0)</f>
        <v>0</v>
      </c>
      <c r="NP59" s="33">
        <f t="shared" si="157"/>
        <v>0</v>
      </c>
      <c r="NQ59" s="33">
        <f>IFERROR(VLOOKUP($J59,#REF!,NQ$2,0),0)</f>
        <v>0</v>
      </c>
      <c r="NR59" s="33">
        <f t="shared" si="157"/>
        <v>0</v>
      </c>
      <c r="NS59" s="33">
        <f>IFERROR(VLOOKUP($J59,#REF!,NS$2,0),0)</f>
        <v>0</v>
      </c>
      <c r="NT59" s="33">
        <f t="shared" si="158"/>
        <v>0</v>
      </c>
      <c r="NU59" s="33">
        <f>IFERROR(VLOOKUP($J59,#REF!,NU$2,0),0)</f>
        <v>0</v>
      </c>
      <c r="NV59" s="33">
        <f t="shared" si="158"/>
        <v>0</v>
      </c>
      <c r="NW59" s="33">
        <f>IFERROR(VLOOKUP($J59,#REF!,NW$2,0),0)</f>
        <v>0</v>
      </c>
      <c r="NX59" s="33">
        <f t="shared" si="158"/>
        <v>0</v>
      </c>
      <c r="NY59" s="33">
        <f>IFERROR(VLOOKUP($J59,#REF!,NY$2,0),0)</f>
        <v>0</v>
      </c>
      <c r="NZ59" s="33">
        <f t="shared" si="158"/>
        <v>0</v>
      </c>
      <c r="OA59" s="33">
        <f>IFERROR(VLOOKUP($J59,#REF!,OA$2,0),0)</f>
        <v>0</v>
      </c>
      <c r="OB59" s="33">
        <f t="shared" si="158"/>
        <v>0</v>
      </c>
      <c r="OC59" s="33">
        <f>IFERROR(VLOOKUP($J59,#REF!,OC$2,0),0)</f>
        <v>0</v>
      </c>
      <c r="OD59" s="33">
        <f t="shared" si="158"/>
        <v>0</v>
      </c>
      <c r="OE59" s="33">
        <f>IFERROR(VLOOKUP($J59,#REF!,OE$2,0),0)</f>
        <v>0</v>
      </c>
      <c r="OF59" s="33">
        <f t="shared" si="158"/>
        <v>0</v>
      </c>
      <c r="OG59" s="33">
        <f>IFERROR(VLOOKUP($J59,#REF!,OG$2,0),0)</f>
        <v>0</v>
      </c>
      <c r="OH59" s="33">
        <f t="shared" si="158"/>
        <v>0</v>
      </c>
      <c r="OI59" s="33">
        <f>IFERROR(VLOOKUP($J59,#REF!,OI$2,0),0)</f>
        <v>0</v>
      </c>
      <c r="OJ59" s="33">
        <f t="shared" si="159"/>
        <v>0</v>
      </c>
      <c r="OK59" s="33">
        <f>IFERROR(VLOOKUP($J59,#REF!,OK$2,0),0)</f>
        <v>0</v>
      </c>
      <c r="OL59" s="33">
        <f t="shared" si="159"/>
        <v>0</v>
      </c>
      <c r="OM59" s="33">
        <f>IFERROR(VLOOKUP($J59,#REF!,OM$2,0),0)</f>
        <v>0</v>
      </c>
      <c r="ON59" s="33">
        <f t="shared" si="159"/>
        <v>0</v>
      </c>
      <c r="OO59" s="33">
        <f>IFERROR(VLOOKUP($J59,#REF!,OO$2,0),0)</f>
        <v>0</v>
      </c>
      <c r="OP59" s="33">
        <f t="shared" si="81"/>
        <v>0</v>
      </c>
      <c r="OQ59" s="33">
        <f>IFERROR(VLOOKUP($J59,#REF!,OQ$2,0),0)</f>
        <v>0</v>
      </c>
      <c r="OR59" s="33">
        <f t="shared" si="82"/>
        <v>0</v>
      </c>
      <c r="OS59" s="33">
        <f>IFERROR(VLOOKUP($J59,#REF!,OS$2,0),0)</f>
        <v>0</v>
      </c>
      <c r="OT59" s="33">
        <f t="shared" si="83"/>
        <v>0</v>
      </c>
      <c r="OU59" s="33">
        <f>IFERROR(VLOOKUP($J59,#REF!,OU$2,0),0)</f>
        <v>0</v>
      </c>
      <c r="OV59" s="33">
        <f t="shared" si="84"/>
        <v>0</v>
      </c>
      <c r="OW59" s="33">
        <f>IFERROR(VLOOKUP($J59,#REF!,OW$2,0),0)</f>
        <v>0</v>
      </c>
      <c r="OX59" s="33">
        <f t="shared" si="85"/>
        <v>0</v>
      </c>
    </row>
    <row r="60" spans="2:414">
      <c r="B60" s="63">
        <f t="shared" si="0"/>
        <v>49</v>
      </c>
      <c r="C60" s="28">
        <f>入力⑦!C55</f>
        <v>0</v>
      </c>
      <c r="D60" s="28">
        <f>入力⑦!D55</f>
        <v>0</v>
      </c>
      <c r="E60" s="28">
        <f>入力⑦!E55</f>
        <v>0</v>
      </c>
      <c r="F60" s="28">
        <f>入力⑦!F55</f>
        <v>0</v>
      </c>
      <c r="G60" s="28">
        <f>入力⑦!G55</f>
        <v>0</v>
      </c>
      <c r="H60" s="28">
        <f>入力⑦!H55</f>
        <v>0</v>
      </c>
      <c r="I60" s="28">
        <f>入力⑦!I55</f>
        <v>0</v>
      </c>
      <c r="J60" s="28">
        <f>入力⑦!J55</f>
        <v>0</v>
      </c>
      <c r="K60" s="28" t="str">
        <f>入力⑦!L55</f>
        <v/>
      </c>
      <c r="L60" s="28" t="str">
        <f>入力⑦!M55</f>
        <v/>
      </c>
      <c r="M60" s="28">
        <f>入力⑦!N55</f>
        <v>0</v>
      </c>
      <c r="N60" s="28">
        <f>入力⑦!O55</f>
        <v>0</v>
      </c>
      <c r="O60" s="33">
        <f>IFERROR(VLOOKUP($J60,#REF!,O$2,0),0)</f>
        <v>0</v>
      </c>
      <c r="P60" s="33">
        <f t="shared" si="1"/>
        <v>0</v>
      </c>
      <c r="Q60" s="33">
        <f>IFERROR(VLOOKUP($J60,#REF!,Q$2,0),0)</f>
        <v>0</v>
      </c>
      <c r="R60" s="33">
        <f t="shared" si="1"/>
        <v>0</v>
      </c>
      <c r="S60" s="33">
        <f>IFERROR(VLOOKUP($J60,#REF!,S$2,0),0)</f>
        <v>0</v>
      </c>
      <c r="T60" s="33">
        <f t="shared" si="123"/>
        <v>0</v>
      </c>
      <c r="U60" s="33">
        <f>IFERROR(VLOOKUP($J60,#REF!,U$2,0),0)</f>
        <v>0</v>
      </c>
      <c r="V60" s="33">
        <f t="shared" si="123"/>
        <v>0</v>
      </c>
      <c r="W60" s="33">
        <f>IFERROR(VLOOKUP($J60,#REF!,W$2,0),0)</f>
        <v>0</v>
      </c>
      <c r="X60" s="33">
        <f t="shared" si="124"/>
        <v>0</v>
      </c>
      <c r="Y60" s="33">
        <f>IFERROR(VLOOKUP($J60,#REF!,Y$2,0),0)</f>
        <v>0</v>
      </c>
      <c r="Z60" s="33">
        <f t="shared" si="124"/>
        <v>0</v>
      </c>
      <c r="AA60" s="33">
        <f>IFERROR(VLOOKUP($J60,#REF!,AA$2,0),0)</f>
        <v>0</v>
      </c>
      <c r="AB60" s="33">
        <f t="shared" si="125"/>
        <v>0</v>
      </c>
      <c r="AC60" s="33">
        <f>IFERROR(VLOOKUP($J60,#REF!,AC$2,0),0)</f>
        <v>0</v>
      </c>
      <c r="AD60" s="33">
        <f t="shared" si="125"/>
        <v>0</v>
      </c>
      <c r="AE60" s="33">
        <f>IFERROR(VLOOKUP($J60,#REF!,AE$2,0),0)</f>
        <v>0</v>
      </c>
      <c r="AF60" s="33">
        <f t="shared" si="126"/>
        <v>0</v>
      </c>
      <c r="AG60" s="33">
        <f>IFERROR(VLOOKUP($J60,#REF!,AG$2,0),0)</f>
        <v>0</v>
      </c>
      <c r="AH60" s="33">
        <f t="shared" si="126"/>
        <v>0</v>
      </c>
      <c r="AI60" s="33">
        <f>IFERROR(VLOOKUP($J60,#REF!,AI$2,0),0)</f>
        <v>0</v>
      </c>
      <c r="AJ60" s="33">
        <f t="shared" si="127"/>
        <v>0</v>
      </c>
      <c r="AK60" s="33">
        <f>IFERROR(VLOOKUP($J60,#REF!,AK$2,0),0)</f>
        <v>0</v>
      </c>
      <c r="AL60" s="33">
        <f t="shared" si="127"/>
        <v>0</v>
      </c>
      <c r="AM60" s="33">
        <f>IFERROR(VLOOKUP($J60,#REF!,AM$2,0),0)</f>
        <v>0</v>
      </c>
      <c r="AN60" s="33">
        <f t="shared" si="128"/>
        <v>0</v>
      </c>
      <c r="AO60" s="33">
        <f>IFERROR(VLOOKUP($J60,#REF!,AO$2,0),0)</f>
        <v>0</v>
      </c>
      <c r="AP60" s="33">
        <f t="shared" si="128"/>
        <v>0</v>
      </c>
      <c r="AQ60" s="33">
        <f>IFERROR(VLOOKUP($J60,#REF!,AQ$2,0),0)</f>
        <v>0</v>
      </c>
      <c r="AR60" s="33">
        <f t="shared" si="129"/>
        <v>0</v>
      </c>
      <c r="AS60" s="33">
        <f>IFERROR(VLOOKUP($J60,#REF!,AS$2,0),0)</f>
        <v>0</v>
      </c>
      <c r="AT60" s="33">
        <f t="shared" si="129"/>
        <v>0</v>
      </c>
      <c r="AU60" s="33">
        <f>IFERROR(VLOOKUP($J60,#REF!,AU$2,0),0)</f>
        <v>0</v>
      </c>
      <c r="AV60" s="33">
        <f t="shared" si="130"/>
        <v>0</v>
      </c>
      <c r="AW60" s="33">
        <f>IFERROR(VLOOKUP($J60,#REF!,AW$2,0),0)</f>
        <v>0</v>
      </c>
      <c r="AX60" s="33">
        <f t="shared" si="130"/>
        <v>0</v>
      </c>
      <c r="AY60" s="33">
        <f>IFERROR(VLOOKUP($J60,#REF!,AY$2,0),0)</f>
        <v>0</v>
      </c>
      <c r="AZ60" s="33">
        <f t="shared" si="131"/>
        <v>0</v>
      </c>
      <c r="BA60" s="33">
        <f>IFERROR(VLOOKUP($J60,#REF!,BA$2,0),0)</f>
        <v>0</v>
      </c>
      <c r="BB60" s="33">
        <f t="shared" si="131"/>
        <v>0</v>
      </c>
      <c r="BC60" s="33">
        <f>IFERROR(VLOOKUP($J60,#REF!,BC$2,0),0)</f>
        <v>0</v>
      </c>
      <c r="BD60" s="33">
        <f t="shared" si="132"/>
        <v>0</v>
      </c>
      <c r="BE60" s="33">
        <f>IFERROR(VLOOKUP($J60,#REF!,BE$2,0),0)</f>
        <v>0</v>
      </c>
      <c r="BF60" s="33">
        <f t="shared" si="132"/>
        <v>0</v>
      </c>
      <c r="BG60" s="33">
        <f>IFERROR(VLOOKUP($J60,#REF!,BG$2,0),0)</f>
        <v>0</v>
      </c>
      <c r="BH60" s="33">
        <f t="shared" si="133"/>
        <v>0</v>
      </c>
      <c r="BI60" s="33">
        <f>IFERROR(VLOOKUP($J60,#REF!,BI$2,0),0)</f>
        <v>0</v>
      </c>
      <c r="BJ60" s="33">
        <f t="shared" si="133"/>
        <v>0</v>
      </c>
      <c r="BK60" s="33">
        <f>IFERROR(VLOOKUP($J60,#REF!,BK$2,0),0)</f>
        <v>0</v>
      </c>
      <c r="BL60" s="33">
        <f t="shared" si="134"/>
        <v>0</v>
      </c>
      <c r="BM60" s="33">
        <f>IFERROR(VLOOKUP($J60,#REF!,BM$2,0),0)</f>
        <v>0</v>
      </c>
      <c r="BN60" s="33">
        <f t="shared" si="134"/>
        <v>0</v>
      </c>
      <c r="BO60" s="33">
        <f>IFERROR(VLOOKUP($J60,#REF!,BO$2,0),0)</f>
        <v>0</v>
      </c>
      <c r="BP60" s="33">
        <f t="shared" si="135"/>
        <v>0</v>
      </c>
      <c r="BQ60" s="33">
        <f>IFERROR(VLOOKUP($J60,#REF!,BQ$2,0),0)</f>
        <v>0</v>
      </c>
      <c r="BR60" s="33">
        <f t="shared" si="135"/>
        <v>0</v>
      </c>
      <c r="BS60" s="33">
        <f>IFERROR(VLOOKUP($J60,#REF!,BS$2,0),0)</f>
        <v>0</v>
      </c>
      <c r="BT60" s="33">
        <f t="shared" si="136"/>
        <v>0</v>
      </c>
      <c r="BU60" s="33">
        <f>IFERROR(VLOOKUP($J60,#REF!,BU$2,0),0)</f>
        <v>0</v>
      </c>
      <c r="BV60" s="33">
        <f t="shared" si="136"/>
        <v>0</v>
      </c>
      <c r="BW60" s="33">
        <f>IFERROR(VLOOKUP($J60,#REF!,BW$2,0),0)</f>
        <v>0</v>
      </c>
      <c r="BX60" s="33">
        <f t="shared" si="137"/>
        <v>0</v>
      </c>
      <c r="BY60" s="33">
        <f>IFERROR(VLOOKUP($J60,#REF!,BY$2,0),0)</f>
        <v>0</v>
      </c>
      <c r="BZ60" s="33">
        <f t="shared" si="137"/>
        <v>0</v>
      </c>
      <c r="CA60" s="33">
        <f>IFERROR(VLOOKUP($J60,#REF!,CA$2,0),0)</f>
        <v>0</v>
      </c>
      <c r="CB60" s="33">
        <f t="shared" si="138"/>
        <v>0</v>
      </c>
      <c r="CC60" s="33">
        <f>IFERROR(VLOOKUP($J60,#REF!,CC$2,0),0)</f>
        <v>0</v>
      </c>
      <c r="CD60" s="33">
        <f t="shared" si="138"/>
        <v>0</v>
      </c>
      <c r="CE60" s="33">
        <f>IFERROR(VLOOKUP($J60,#REF!,CE$2,0),0)</f>
        <v>0</v>
      </c>
      <c r="CF60" s="33">
        <f t="shared" si="139"/>
        <v>0</v>
      </c>
      <c r="CG60" s="33">
        <f>IFERROR(VLOOKUP($J60,#REF!,CG$2,0),0)</f>
        <v>0</v>
      </c>
      <c r="CH60" s="33">
        <f t="shared" si="139"/>
        <v>0</v>
      </c>
      <c r="CI60" s="33">
        <f>IFERROR(VLOOKUP($J60,#REF!,CI$2,0),0)</f>
        <v>0</v>
      </c>
      <c r="CJ60" s="33">
        <f t="shared" si="139"/>
        <v>0</v>
      </c>
      <c r="CK60" s="33">
        <f>IFERROR(VLOOKUP($J60,#REF!,CK$2,0),0)</f>
        <v>0</v>
      </c>
      <c r="CL60" s="33">
        <f t="shared" si="139"/>
        <v>0</v>
      </c>
      <c r="CM60" s="33">
        <f>IFERROR(VLOOKUP($J60,#REF!,CM$2,0),0)</f>
        <v>0</v>
      </c>
      <c r="CN60" s="33">
        <f t="shared" si="139"/>
        <v>0</v>
      </c>
      <c r="CO60" s="33">
        <f>IFERROR(VLOOKUP($J60,#REF!,CO$2,0),0)</f>
        <v>0</v>
      </c>
      <c r="CP60" s="33">
        <f t="shared" si="139"/>
        <v>0</v>
      </c>
      <c r="CQ60" s="33">
        <f>IFERROR(VLOOKUP($J60,#REF!,CQ$2,0),0)</f>
        <v>0</v>
      </c>
      <c r="CR60" s="33">
        <f t="shared" si="139"/>
        <v>0</v>
      </c>
      <c r="CS60" s="33">
        <f>IFERROR(VLOOKUP($J60,#REF!,CS$2,0),0)</f>
        <v>0</v>
      </c>
      <c r="CT60" s="33">
        <f t="shared" si="139"/>
        <v>0</v>
      </c>
      <c r="CU60" s="33">
        <f>IFERROR(VLOOKUP($J60,#REF!,CU$2,0),0)</f>
        <v>0</v>
      </c>
      <c r="CV60" s="33">
        <f t="shared" si="140"/>
        <v>0</v>
      </c>
      <c r="CW60" s="33">
        <f>IFERROR(VLOOKUP($J60,#REF!,CW$2,0),0)</f>
        <v>0</v>
      </c>
      <c r="CX60" s="33">
        <f t="shared" si="140"/>
        <v>0</v>
      </c>
      <c r="CY60" s="33">
        <f>IFERROR(VLOOKUP($J60,#REF!,CY$2,0),0)</f>
        <v>0</v>
      </c>
      <c r="CZ60" s="33">
        <f t="shared" si="140"/>
        <v>0</v>
      </c>
      <c r="DA60" s="33">
        <f>IFERROR(VLOOKUP($J60,#REF!,DA$2,0),0)</f>
        <v>0</v>
      </c>
      <c r="DB60" s="33">
        <f t="shared" si="140"/>
        <v>0</v>
      </c>
      <c r="DC60" s="33">
        <f>IFERROR(VLOOKUP($J60,#REF!,DC$2,0),0)</f>
        <v>0</v>
      </c>
      <c r="DD60" s="33">
        <f t="shared" si="140"/>
        <v>0</v>
      </c>
      <c r="DE60" s="33">
        <f>IFERROR(VLOOKUP($J60,#REF!,DE$2,0),0)</f>
        <v>0</v>
      </c>
      <c r="DF60" s="33">
        <f t="shared" si="140"/>
        <v>0</v>
      </c>
      <c r="DG60" s="33">
        <f>IFERROR(VLOOKUP($J60,#REF!,DG$2,0),0)</f>
        <v>0</v>
      </c>
      <c r="DH60" s="33">
        <f t="shared" si="140"/>
        <v>0</v>
      </c>
      <c r="DI60" s="33">
        <f>IFERROR(VLOOKUP($J60,#REF!,DI$2,0),0)</f>
        <v>0</v>
      </c>
      <c r="DJ60" s="33">
        <f t="shared" si="140"/>
        <v>0</v>
      </c>
      <c r="DK60" s="33">
        <f>IFERROR(VLOOKUP($J60,#REF!,DK$2,0),0)</f>
        <v>0</v>
      </c>
      <c r="DL60" s="33">
        <f t="shared" si="141"/>
        <v>0</v>
      </c>
      <c r="DM60" s="33">
        <f>IFERROR(VLOOKUP($J60,#REF!,DM$2,0),0)</f>
        <v>0</v>
      </c>
      <c r="DN60" s="33">
        <f t="shared" si="141"/>
        <v>0</v>
      </c>
      <c r="DO60" s="33">
        <f>IFERROR(VLOOKUP($J60,#REF!,DO$2,0),0)</f>
        <v>0</v>
      </c>
      <c r="DP60" s="33">
        <f t="shared" si="141"/>
        <v>0</v>
      </c>
      <c r="DQ60" s="33">
        <f>IFERROR(VLOOKUP($J60,#REF!,DQ$2,0),0)</f>
        <v>0</v>
      </c>
      <c r="DR60" s="33">
        <f t="shared" si="141"/>
        <v>0</v>
      </c>
      <c r="DS60" s="33">
        <f>IFERROR(VLOOKUP($J60,#REF!,DS$2,0),0)</f>
        <v>0</v>
      </c>
      <c r="DT60" s="33">
        <f t="shared" si="141"/>
        <v>0</v>
      </c>
      <c r="DU60" s="33">
        <f>IFERROR(VLOOKUP($J60,#REF!,DU$2,0),0)</f>
        <v>0</v>
      </c>
      <c r="DV60" s="33">
        <f t="shared" si="141"/>
        <v>0</v>
      </c>
      <c r="DW60" s="33">
        <f>IFERROR(VLOOKUP($J60,#REF!,DW$2,0),0)</f>
        <v>0</v>
      </c>
      <c r="DX60" s="33">
        <f t="shared" si="141"/>
        <v>0</v>
      </c>
      <c r="DY60" s="33">
        <f>IFERROR(VLOOKUP($J60,#REF!,DY$2,0),0)</f>
        <v>0</v>
      </c>
      <c r="DZ60" s="33">
        <f t="shared" si="141"/>
        <v>0</v>
      </c>
      <c r="EA60" s="33">
        <f>IFERROR(VLOOKUP($J60,#REF!,EA$2,0),0)</f>
        <v>0</v>
      </c>
      <c r="EB60" s="33">
        <f t="shared" si="142"/>
        <v>0</v>
      </c>
      <c r="EC60" s="33">
        <f>IFERROR(VLOOKUP($J60,#REF!,EC$2,0),0)</f>
        <v>0</v>
      </c>
      <c r="ED60" s="33">
        <f t="shared" si="142"/>
        <v>0</v>
      </c>
      <c r="EE60" s="33">
        <f>IFERROR(VLOOKUP($J60,#REF!,EE$2,0),0)</f>
        <v>0</v>
      </c>
      <c r="EF60" s="33">
        <f t="shared" si="142"/>
        <v>0</v>
      </c>
      <c r="EG60" s="33">
        <f>IFERROR(VLOOKUP($J60,#REF!,EG$2,0),0)</f>
        <v>0</v>
      </c>
      <c r="EH60" s="33">
        <f t="shared" si="142"/>
        <v>0</v>
      </c>
      <c r="EI60" s="33">
        <f>IFERROR(VLOOKUP($J60,#REF!,EI$2,0),0)</f>
        <v>0</v>
      </c>
      <c r="EJ60" s="33">
        <f t="shared" si="142"/>
        <v>0</v>
      </c>
      <c r="EK60" s="33">
        <f>IFERROR(VLOOKUP($J60,#REF!,EK$2,0),0)</f>
        <v>0</v>
      </c>
      <c r="EL60" s="33">
        <f t="shared" si="142"/>
        <v>0</v>
      </c>
      <c r="EM60" s="33">
        <f>IFERROR(VLOOKUP($J60,#REF!,EM$2,0),0)</f>
        <v>0</v>
      </c>
      <c r="EN60" s="33">
        <f t="shared" si="142"/>
        <v>0</v>
      </c>
      <c r="EO60" s="33">
        <f>IFERROR(VLOOKUP($J60,#REF!,EO$2,0),0)</f>
        <v>0</v>
      </c>
      <c r="EP60" s="33">
        <f t="shared" si="142"/>
        <v>0</v>
      </c>
      <c r="EQ60" s="33">
        <f>IFERROR(VLOOKUP($J60,#REF!,EQ$2,0),0)</f>
        <v>0</v>
      </c>
      <c r="ER60" s="33">
        <f t="shared" si="143"/>
        <v>0</v>
      </c>
      <c r="ES60" s="33">
        <f>IFERROR(VLOOKUP($J60,#REF!,ES$2,0),0)</f>
        <v>0</v>
      </c>
      <c r="ET60" s="33">
        <f t="shared" si="143"/>
        <v>0</v>
      </c>
      <c r="EU60" s="33">
        <f>IFERROR(VLOOKUP($J60,#REF!,EU$2,0),0)</f>
        <v>0</v>
      </c>
      <c r="EV60" s="33">
        <f t="shared" si="143"/>
        <v>0</v>
      </c>
      <c r="EW60" s="33">
        <f>IFERROR(VLOOKUP($J60,#REF!,EW$2,0),0)</f>
        <v>0</v>
      </c>
      <c r="EX60" s="33">
        <f t="shared" si="143"/>
        <v>0</v>
      </c>
      <c r="EY60" s="33">
        <f>IFERROR(VLOOKUP($J60,#REF!,EY$2,0),0)</f>
        <v>0</v>
      </c>
      <c r="EZ60" s="33">
        <f t="shared" si="143"/>
        <v>0</v>
      </c>
      <c r="FA60" s="33">
        <f>IFERROR(VLOOKUP($J60,#REF!,FA$2,0),0)</f>
        <v>0</v>
      </c>
      <c r="FB60" s="33">
        <f t="shared" si="143"/>
        <v>0</v>
      </c>
      <c r="FC60" s="33">
        <f>IFERROR(VLOOKUP($J60,#REF!,FC$2,0),0)</f>
        <v>0</v>
      </c>
      <c r="FD60" s="33">
        <f t="shared" si="143"/>
        <v>0</v>
      </c>
      <c r="FE60" s="33">
        <f>IFERROR(VLOOKUP($J60,#REF!,FE$2,0),0)</f>
        <v>0</v>
      </c>
      <c r="FF60" s="33">
        <f t="shared" si="143"/>
        <v>0</v>
      </c>
      <c r="FG60" s="33">
        <f>IFERROR(VLOOKUP($J60,#REF!,FG$2,0),0)</f>
        <v>0</v>
      </c>
      <c r="FH60" s="33">
        <f t="shared" si="144"/>
        <v>0</v>
      </c>
      <c r="FI60" s="33">
        <f>IFERROR(VLOOKUP($J60,#REF!,FI$2,0),0)</f>
        <v>0</v>
      </c>
      <c r="FJ60" s="33">
        <f t="shared" si="144"/>
        <v>0</v>
      </c>
      <c r="FK60" s="33">
        <f>IFERROR(VLOOKUP($J60,#REF!,FK$2,0),0)</f>
        <v>0</v>
      </c>
      <c r="FL60" s="33">
        <f t="shared" si="144"/>
        <v>0</v>
      </c>
      <c r="FM60" s="33">
        <f>IFERROR(VLOOKUP($J60,#REF!,FM$2,0),0)</f>
        <v>0</v>
      </c>
      <c r="FN60" s="33">
        <f t="shared" si="144"/>
        <v>0</v>
      </c>
      <c r="FO60" s="33">
        <f>IFERROR(VLOOKUP($J60,#REF!,FO$2,0),0)</f>
        <v>0</v>
      </c>
      <c r="FP60" s="33">
        <f t="shared" si="144"/>
        <v>0</v>
      </c>
      <c r="FQ60" s="33">
        <f>IFERROR(VLOOKUP($J60,#REF!,FQ$2,0),0)</f>
        <v>0</v>
      </c>
      <c r="FR60" s="33">
        <f t="shared" si="144"/>
        <v>0</v>
      </c>
      <c r="FS60" s="33">
        <f>IFERROR(VLOOKUP($J60,#REF!,FS$2,0),0)</f>
        <v>0</v>
      </c>
      <c r="FT60" s="33">
        <f t="shared" si="144"/>
        <v>0</v>
      </c>
      <c r="FU60" s="33">
        <f>IFERROR(VLOOKUP($J60,#REF!,FU$2,0),0)</f>
        <v>0</v>
      </c>
      <c r="FV60" s="33">
        <f t="shared" si="144"/>
        <v>0</v>
      </c>
      <c r="FW60" s="33">
        <f>IFERROR(VLOOKUP($J60,#REF!,FW$2,0),0)</f>
        <v>0</v>
      </c>
      <c r="FX60" s="33">
        <f t="shared" si="145"/>
        <v>0</v>
      </c>
      <c r="FY60" s="33">
        <f>IFERROR(VLOOKUP($J60,#REF!,FY$2,0),0)</f>
        <v>0</v>
      </c>
      <c r="FZ60" s="33">
        <f t="shared" si="145"/>
        <v>0</v>
      </c>
      <c r="GA60" s="33">
        <f>IFERROR(VLOOKUP($J60,#REF!,GA$2,0),0)</f>
        <v>0</v>
      </c>
      <c r="GB60" s="33">
        <f t="shared" si="145"/>
        <v>0</v>
      </c>
      <c r="GC60" s="33">
        <f>IFERROR(VLOOKUP($J60,#REF!,GC$2,0),0)</f>
        <v>0</v>
      </c>
      <c r="GD60" s="33">
        <f t="shared" si="145"/>
        <v>0</v>
      </c>
      <c r="GE60" s="33">
        <f>IFERROR(VLOOKUP($J60,#REF!,GE$2,0),0)</f>
        <v>0</v>
      </c>
      <c r="GF60" s="33">
        <f t="shared" si="145"/>
        <v>0</v>
      </c>
      <c r="GG60" s="33">
        <f>IFERROR(VLOOKUP($J60,#REF!,GG$2,0),0)</f>
        <v>0</v>
      </c>
      <c r="GH60" s="33">
        <f t="shared" si="145"/>
        <v>0</v>
      </c>
      <c r="GI60" s="33">
        <f>IFERROR(VLOOKUP($J60,#REF!,GI$2,0),0)</f>
        <v>0</v>
      </c>
      <c r="GJ60" s="33">
        <f t="shared" si="145"/>
        <v>0</v>
      </c>
      <c r="GK60" s="33">
        <f>IFERROR(VLOOKUP($J60,#REF!,GK$2,0),0)</f>
        <v>0</v>
      </c>
      <c r="GL60" s="33">
        <f t="shared" si="145"/>
        <v>0</v>
      </c>
      <c r="GM60" s="33">
        <f>IFERROR(VLOOKUP($J60,#REF!,GM$2,0),0)</f>
        <v>0</v>
      </c>
      <c r="GN60" s="33">
        <f t="shared" si="146"/>
        <v>0</v>
      </c>
      <c r="GO60" s="33">
        <f>IFERROR(VLOOKUP($J60,#REF!,GO$2,0),0)</f>
        <v>0</v>
      </c>
      <c r="GP60" s="33">
        <f t="shared" si="146"/>
        <v>0</v>
      </c>
      <c r="GQ60" s="33">
        <f>IFERROR(VLOOKUP($J60,#REF!,GQ$2,0),0)</f>
        <v>0</v>
      </c>
      <c r="GR60" s="33">
        <f t="shared" si="146"/>
        <v>0</v>
      </c>
      <c r="GS60" s="33">
        <f>IFERROR(VLOOKUP($J60,#REF!,GS$2,0),0)</f>
        <v>0</v>
      </c>
      <c r="GT60" s="33">
        <f t="shared" si="146"/>
        <v>0</v>
      </c>
      <c r="GU60" s="33">
        <f>IFERROR(VLOOKUP($J60,#REF!,GU$2,0),0)</f>
        <v>0</v>
      </c>
      <c r="GV60" s="33">
        <f t="shared" si="146"/>
        <v>0</v>
      </c>
      <c r="GW60" s="33">
        <f>IFERROR(VLOOKUP($J60,#REF!,GW$2,0),0)</f>
        <v>0</v>
      </c>
      <c r="GX60" s="33">
        <f t="shared" si="146"/>
        <v>0</v>
      </c>
      <c r="GY60" s="33">
        <f>IFERROR(VLOOKUP($J60,#REF!,GY$2,0),0)</f>
        <v>0</v>
      </c>
      <c r="GZ60" s="33">
        <f t="shared" si="146"/>
        <v>0</v>
      </c>
      <c r="HA60" s="33">
        <f>IFERROR(VLOOKUP($J60,#REF!,HA$2,0),0)</f>
        <v>0</v>
      </c>
      <c r="HB60" s="33">
        <f t="shared" si="147"/>
        <v>0</v>
      </c>
      <c r="HC60" s="33">
        <f>IFERROR(VLOOKUP($J60,#REF!,HC$2,0),0)</f>
        <v>0</v>
      </c>
      <c r="HD60" s="33">
        <f t="shared" si="147"/>
        <v>0</v>
      </c>
      <c r="HE60" s="33">
        <f>IFERROR(VLOOKUP($J60,#REF!,HE$2,0),0)</f>
        <v>0</v>
      </c>
      <c r="HF60" s="33">
        <f t="shared" si="147"/>
        <v>0</v>
      </c>
      <c r="HG60" s="33">
        <f>IFERROR(VLOOKUP($J60,#REF!,HG$2,0),0)</f>
        <v>0</v>
      </c>
      <c r="HH60" s="33">
        <f t="shared" si="147"/>
        <v>0</v>
      </c>
      <c r="HI60" s="33">
        <f>IFERROR(VLOOKUP($J60,#REF!,HI$2,0),0)</f>
        <v>0</v>
      </c>
      <c r="HJ60" s="33">
        <f t="shared" si="147"/>
        <v>0</v>
      </c>
      <c r="HK60" s="33">
        <f>IFERROR(VLOOKUP($J60,#REF!,HK$2,0),0)</f>
        <v>0</v>
      </c>
      <c r="HL60" s="33">
        <f t="shared" si="147"/>
        <v>0</v>
      </c>
      <c r="HM60" s="33">
        <f>IFERROR(VLOOKUP($J60,#REF!,HM$2,0),0)</f>
        <v>0</v>
      </c>
      <c r="HN60" s="33">
        <f t="shared" si="147"/>
        <v>0</v>
      </c>
      <c r="HO60" s="33">
        <f>IFERROR(VLOOKUP($J60,#REF!,HO$2,0),0)</f>
        <v>0</v>
      </c>
      <c r="HP60" s="33">
        <f t="shared" si="147"/>
        <v>0</v>
      </c>
      <c r="HQ60" s="33">
        <f>IFERROR(VLOOKUP($J60,#REF!,HQ$2,0),0)</f>
        <v>0</v>
      </c>
      <c r="HR60" s="33">
        <f t="shared" si="148"/>
        <v>0</v>
      </c>
      <c r="HS60" s="33">
        <f>IFERROR(VLOOKUP($J60,#REF!,HS$2,0),0)</f>
        <v>0</v>
      </c>
      <c r="HT60" s="33">
        <f t="shared" si="148"/>
        <v>0</v>
      </c>
      <c r="HU60" s="33">
        <f>IFERROR(VLOOKUP($J60,#REF!,HU$2,0),0)</f>
        <v>0</v>
      </c>
      <c r="HV60" s="33">
        <f t="shared" si="148"/>
        <v>0</v>
      </c>
      <c r="HW60" s="33">
        <f>IFERROR(VLOOKUP($J60,#REF!,HW$2,0),0)</f>
        <v>0</v>
      </c>
      <c r="HX60" s="33">
        <f t="shared" si="148"/>
        <v>0</v>
      </c>
      <c r="HY60" s="33">
        <f>IFERROR(VLOOKUP($J60,#REF!,HY$2,0),0)</f>
        <v>0</v>
      </c>
      <c r="HZ60" s="33">
        <f t="shared" si="148"/>
        <v>0</v>
      </c>
      <c r="IA60" s="33">
        <f>IFERROR(VLOOKUP($J60,#REF!,IA$2,0),0)</f>
        <v>0</v>
      </c>
      <c r="IB60" s="33">
        <f t="shared" si="148"/>
        <v>0</v>
      </c>
      <c r="IC60" s="33">
        <f>IFERROR(VLOOKUP($J60,#REF!,IC$2,0),0)</f>
        <v>0</v>
      </c>
      <c r="ID60" s="33">
        <f t="shared" si="148"/>
        <v>0</v>
      </c>
      <c r="IE60" s="33">
        <f>IFERROR(VLOOKUP($J60,#REF!,IE$2,0),0)</f>
        <v>0</v>
      </c>
      <c r="IF60" s="33">
        <f t="shared" si="148"/>
        <v>0</v>
      </c>
      <c r="IG60" s="33">
        <f>IFERROR(VLOOKUP($J60,#REF!,IG$2,0),0)</f>
        <v>0</v>
      </c>
      <c r="IH60" s="33">
        <f t="shared" si="149"/>
        <v>0</v>
      </c>
      <c r="II60" s="33">
        <f>IFERROR(VLOOKUP($J60,#REF!,II$2,0),0)</f>
        <v>0</v>
      </c>
      <c r="IJ60" s="33">
        <f t="shared" si="149"/>
        <v>0</v>
      </c>
      <c r="IK60" s="33">
        <f>IFERROR(VLOOKUP($J60,#REF!,IK$2,0),0)</f>
        <v>0</v>
      </c>
      <c r="IL60" s="33">
        <f t="shared" si="149"/>
        <v>0</v>
      </c>
      <c r="IM60" s="33">
        <f>IFERROR(VLOOKUP($J60,#REF!,IM$2,0),0)</f>
        <v>0</v>
      </c>
      <c r="IN60" s="33">
        <f t="shared" si="149"/>
        <v>0</v>
      </c>
      <c r="IO60" s="33">
        <f>IFERROR(VLOOKUP($J60,#REF!,IO$2,0),0)</f>
        <v>0</v>
      </c>
      <c r="IP60" s="33">
        <f t="shared" si="149"/>
        <v>0</v>
      </c>
      <c r="IQ60" s="33">
        <f>IFERROR(VLOOKUP($J60,#REF!,IQ$2,0),0)</f>
        <v>0</v>
      </c>
      <c r="IR60" s="33">
        <f t="shared" si="149"/>
        <v>0</v>
      </c>
      <c r="IS60" s="33">
        <f>IFERROR(VLOOKUP($J60,#REF!,IS$2,0),0)</f>
        <v>0</v>
      </c>
      <c r="IT60" s="33">
        <f t="shared" si="149"/>
        <v>0</v>
      </c>
      <c r="IU60" s="33">
        <f>IFERROR(VLOOKUP($J60,#REF!,IU$2,0),0)</f>
        <v>0</v>
      </c>
      <c r="IV60" s="33">
        <f t="shared" si="149"/>
        <v>0</v>
      </c>
      <c r="IW60" s="33">
        <f>IFERROR(VLOOKUP($J60,#REF!,IW$2,0),0)</f>
        <v>0</v>
      </c>
      <c r="IX60" s="33">
        <f t="shared" si="150"/>
        <v>0</v>
      </c>
      <c r="IY60" s="33">
        <f>IFERROR(VLOOKUP($J60,#REF!,IY$2,0),0)</f>
        <v>0</v>
      </c>
      <c r="IZ60" s="33">
        <f t="shared" si="150"/>
        <v>0</v>
      </c>
      <c r="JA60" s="33">
        <f>IFERROR(VLOOKUP($J60,#REF!,JA$2,0),0)</f>
        <v>0</v>
      </c>
      <c r="JB60" s="33">
        <f t="shared" si="150"/>
        <v>0</v>
      </c>
      <c r="JC60" s="33">
        <f>IFERROR(VLOOKUP($J60,#REF!,JC$2,0),0)</f>
        <v>0</v>
      </c>
      <c r="JD60" s="33">
        <f t="shared" si="150"/>
        <v>0</v>
      </c>
      <c r="JE60" s="33">
        <f>IFERROR(VLOOKUP($J60,#REF!,JE$2,0),0)</f>
        <v>0</v>
      </c>
      <c r="JF60" s="33">
        <f t="shared" si="150"/>
        <v>0</v>
      </c>
      <c r="JG60" s="33">
        <f>IFERROR(VLOOKUP($J60,#REF!,JG$2,0),0)</f>
        <v>0</v>
      </c>
      <c r="JH60" s="33">
        <f t="shared" si="150"/>
        <v>0</v>
      </c>
      <c r="JI60" s="33">
        <f>IFERROR(VLOOKUP($J60,#REF!,JI$2,0),0)</f>
        <v>0</v>
      </c>
      <c r="JJ60" s="33">
        <f t="shared" si="150"/>
        <v>0</v>
      </c>
      <c r="JK60" s="33">
        <f>IFERROR(VLOOKUP($J60,#REF!,JK$2,0),0)</f>
        <v>0</v>
      </c>
      <c r="JL60" s="33">
        <f t="shared" si="150"/>
        <v>0</v>
      </c>
      <c r="JM60" s="33">
        <f>IFERROR(VLOOKUP($J60,#REF!,JM$2,0),0)</f>
        <v>0</v>
      </c>
      <c r="JN60" s="33">
        <f t="shared" si="151"/>
        <v>0</v>
      </c>
      <c r="JO60" s="33">
        <f>IFERROR(VLOOKUP($J60,#REF!,JO$2,0),0)</f>
        <v>0</v>
      </c>
      <c r="JP60" s="33">
        <f t="shared" si="151"/>
        <v>0</v>
      </c>
      <c r="JQ60" s="33">
        <f>IFERROR(VLOOKUP($J60,#REF!,JQ$2,0),0)</f>
        <v>0</v>
      </c>
      <c r="JR60" s="33">
        <f t="shared" si="151"/>
        <v>0</v>
      </c>
      <c r="JS60" s="33">
        <f>IFERROR(VLOOKUP($J60,#REF!,JS$2,0),0)</f>
        <v>0</v>
      </c>
      <c r="JT60" s="33">
        <f t="shared" si="151"/>
        <v>0</v>
      </c>
      <c r="JU60" s="33">
        <f>IFERROR(VLOOKUP($J60,#REF!,JU$2,0),0)</f>
        <v>0</v>
      </c>
      <c r="JV60" s="33">
        <f t="shared" si="151"/>
        <v>0</v>
      </c>
      <c r="JW60" s="33">
        <f>IFERROR(VLOOKUP($J60,#REF!,JW$2,0),0)</f>
        <v>0</v>
      </c>
      <c r="JX60" s="33">
        <f t="shared" si="151"/>
        <v>0</v>
      </c>
      <c r="JY60" s="33">
        <f>IFERROR(VLOOKUP($J60,#REF!,JY$2,0),0)</f>
        <v>0</v>
      </c>
      <c r="JZ60" s="33">
        <f t="shared" si="151"/>
        <v>0</v>
      </c>
      <c r="KA60" s="33">
        <f>IFERROR(VLOOKUP($J60,#REF!,KA$2,0),0)</f>
        <v>0</v>
      </c>
      <c r="KB60" s="33">
        <f t="shared" si="151"/>
        <v>0</v>
      </c>
      <c r="KC60" s="33">
        <f>IFERROR(VLOOKUP($J60,#REF!,KC$2,0),0)</f>
        <v>0</v>
      </c>
      <c r="KD60" s="33">
        <f t="shared" si="152"/>
        <v>0</v>
      </c>
      <c r="KE60" s="33">
        <f>IFERROR(VLOOKUP($J60,#REF!,KE$2,0),0)</f>
        <v>0</v>
      </c>
      <c r="KF60" s="33">
        <f t="shared" si="152"/>
        <v>0</v>
      </c>
      <c r="KG60" s="33">
        <f>IFERROR(VLOOKUP($J60,#REF!,KG$2,0),0)</f>
        <v>0</v>
      </c>
      <c r="KH60" s="33">
        <f t="shared" si="152"/>
        <v>0</v>
      </c>
      <c r="KI60" s="33">
        <f>IFERROR(VLOOKUP($J60,#REF!,KI$2,0),0)</f>
        <v>0</v>
      </c>
      <c r="KJ60" s="33">
        <f t="shared" si="152"/>
        <v>0</v>
      </c>
      <c r="KK60" s="33">
        <f>IFERROR(VLOOKUP($J60,#REF!,KK$2,0),0)</f>
        <v>0</v>
      </c>
      <c r="KL60" s="33">
        <f t="shared" si="152"/>
        <v>0</v>
      </c>
      <c r="KM60" s="33">
        <f>IFERROR(VLOOKUP($J60,#REF!,KM$2,0),0)</f>
        <v>0</v>
      </c>
      <c r="KN60" s="33">
        <f t="shared" si="152"/>
        <v>0</v>
      </c>
      <c r="KO60" s="33">
        <f>IFERROR(VLOOKUP($J60,#REF!,KO$2,0),0)</f>
        <v>0</v>
      </c>
      <c r="KP60" s="33">
        <f t="shared" si="152"/>
        <v>0</v>
      </c>
      <c r="KQ60" s="33">
        <f>IFERROR(VLOOKUP($J60,#REF!,KQ$2,0),0)</f>
        <v>0</v>
      </c>
      <c r="KR60" s="33">
        <f t="shared" si="152"/>
        <v>0</v>
      </c>
      <c r="KS60" s="33">
        <f>IFERROR(VLOOKUP($J60,#REF!,KS$2,0),0)</f>
        <v>0</v>
      </c>
      <c r="KT60" s="33">
        <f t="shared" si="153"/>
        <v>0</v>
      </c>
      <c r="KU60" s="33">
        <f>IFERROR(VLOOKUP($J60,#REF!,KU$2,0),0)</f>
        <v>0</v>
      </c>
      <c r="KV60" s="33">
        <f t="shared" si="153"/>
        <v>0</v>
      </c>
      <c r="KW60" s="33">
        <f>IFERROR(VLOOKUP($J60,#REF!,KW$2,0),0)</f>
        <v>0</v>
      </c>
      <c r="KX60" s="33">
        <f t="shared" si="153"/>
        <v>0</v>
      </c>
      <c r="KY60" s="33">
        <f>IFERROR(VLOOKUP($J60,#REF!,KY$2,0),0)</f>
        <v>0</v>
      </c>
      <c r="KZ60" s="33">
        <f t="shared" si="153"/>
        <v>0</v>
      </c>
      <c r="LA60" s="33">
        <f>IFERROR(VLOOKUP($J60,#REF!,LA$2,0),0)</f>
        <v>0</v>
      </c>
      <c r="LB60" s="33">
        <f t="shared" si="153"/>
        <v>0</v>
      </c>
      <c r="LC60" s="33">
        <f>IFERROR(VLOOKUP($J60,#REF!,LC$2,0),0)</f>
        <v>0</v>
      </c>
      <c r="LD60" s="33">
        <f t="shared" si="153"/>
        <v>0</v>
      </c>
      <c r="LE60" s="33">
        <f>IFERROR(VLOOKUP($J60,#REF!,LE$2,0),0)</f>
        <v>0</v>
      </c>
      <c r="LF60" s="33">
        <f t="shared" si="153"/>
        <v>0</v>
      </c>
      <c r="LG60" s="33">
        <f>IFERROR(VLOOKUP($J60,#REF!,LG$2,0),0)</f>
        <v>0</v>
      </c>
      <c r="LH60" s="33">
        <f t="shared" si="153"/>
        <v>0</v>
      </c>
      <c r="LI60" s="33">
        <f>IFERROR(VLOOKUP($J60,#REF!,LI$2,0),0)</f>
        <v>0</v>
      </c>
      <c r="LJ60" s="33">
        <f t="shared" si="154"/>
        <v>0</v>
      </c>
      <c r="LK60" s="33">
        <f>IFERROR(VLOOKUP($J60,#REF!,LK$2,0),0)</f>
        <v>0</v>
      </c>
      <c r="LL60" s="33">
        <f t="shared" si="154"/>
        <v>0</v>
      </c>
      <c r="LM60" s="33">
        <f>IFERROR(VLOOKUP($J60,#REF!,LM$2,0),0)</f>
        <v>0</v>
      </c>
      <c r="LN60" s="33">
        <f t="shared" si="154"/>
        <v>0</v>
      </c>
      <c r="LO60" s="33">
        <f>IFERROR(VLOOKUP($J60,#REF!,LO$2,0),0)</f>
        <v>0</v>
      </c>
      <c r="LP60" s="33">
        <f t="shared" si="154"/>
        <v>0</v>
      </c>
      <c r="LQ60" s="33">
        <f>IFERROR(VLOOKUP($J60,#REF!,LQ$2,0),0)</f>
        <v>0</v>
      </c>
      <c r="LR60" s="33">
        <f t="shared" si="154"/>
        <v>0</v>
      </c>
      <c r="LS60" s="33">
        <f>IFERROR(VLOOKUP($J60,#REF!,LS$2,0),0)</f>
        <v>0</v>
      </c>
      <c r="LT60" s="33">
        <f t="shared" si="154"/>
        <v>0</v>
      </c>
      <c r="LU60" s="33">
        <f>IFERROR(VLOOKUP($J60,#REF!,LU$2,0),0)</f>
        <v>0</v>
      </c>
      <c r="LV60" s="33">
        <f t="shared" si="154"/>
        <v>0</v>
      </c>
      <c r="LW60" s="33">
        <f>IFERROR(VLOOKUP($J60,#REF!,LW$2,0),0)</f>
        <v>0</v>
      </c>
      <c r="LX60" s="33">
        <f t="shared" si="155"/>
        <v>0</v>
      </c>
      <c r="LY60" s="33">
        <f>IFERROR(VLOOKUP($J60,#REF!,LY$2,0),0)</f>
        <v>0</v>
      </c>
      <c r="LZ60" s="33">
        <f t="shared" si="155"/>
        <v>0</v>
      </c>
      <c r="MA60" s="33">
        <f>IFERROR(VLOOKUP($J60,#REF!,MA$2,0),0)</f>
        <v>0</v>
      </c>
      <c r="MB60" s="33">
        <f t="shared" si="155"/>
        <v>0</v>
      </c>
      <c r="MC60" s="33">
        <f>IFERROR(VLOOKUP($J60,#REF!,MC$2,0),0)</f>
        <v>0</v>
      </c>
      <c r="MD60" s="33">
        <f t="shared" si="155"/>
        <v>0</v>
      </c>
      <c r="ME60" s="33">
        <f>IFERROR(VLOOKUP($J60,#REF!,ME$2,0),0)</f>
        <v>0</v>
      </c>
      <c r="MF60" s="33">
        <f t="shared" si="155"/>
        <v>0</v>
      </c>
      <c r="MG60" s="33">
        <f>IFERROR(VLOOKUP($J60,#REF!,MG$2,0),0)</f>
        <v>0</v>
      </c>
      <c r="MH60" s="33">
        <f t="shared" si="155"/>
        <v>0</v>
      </c>
      <c r="MI60" s="33">
        <f>IFERROR(VLOOKUP($J60,#REF!,MI$2,0),0)</f>
        <v>0</v>
      </c>
      <c r="MJ60" s="33">
        <f t="shared" si="155"/>
        <v>0</v>
      </c>
      <c r="MK60" s="33">
        <f>IFERROR(VLOOKUP($J60,#REF!,MK$2,0),0)</f>
        <v>0</v>
      </c>
      <c r="ML60" s="33">
        <f t="shared" si="155"/>
        <v>0</v>
      </c>
      <c r="MM60" s="33">
        <f>IFERROR(VLOOKUP($J60,#REF!,MM$2,0),0)</f>
        <v>0</v>
      </c>
      <c r="MN60" s="33">
        <f t="shared" si="156"/>
        <v>0</v>
      </c>
      <c r="MO60" s="33">
        <f>IFERROR(VLOOKUP($J60,#REF!,MO$2,0),0)</f>
        <v>0</v>
      </c>
      <c r="MP60" s="33">
        <f t="shared" si="156"/>
        <v>0</v>
      </c>
      <c r="MQ60" s="33">
        <f>IFERROR(VLOOKUP($J60,#REF!,MQ$2,0),0)</f>
        <v>0</v>
      </c>
      <c r="MR60" s="33">
        <f t="shared" si="156"/>
        <v>0</v>
      </c>
      <c r="MS60" s="33">
        <f>IFERROR(VLOOKUP($J60,#REF!,MS$2,0),0)</f>
        <v>0</v>
      </c>
      <c r="MT60" s="33">
        <f t="shared" si="156"/>
        <v>0</v>
      </c>
      <c r="MU60" s="33">
        <f>IFERROR(VLOOKUP($J60,#REF!,MU$2,0),0)</f>
        <v>0</v>
      </c>
      <c r="MV60" s="33">
        <f t="shared" si="156"/>
        <v>0</v>
      </c>
      <c r="MW60" s="33">
        <f>IFERROR(VLOOKUP($J60,#REF!,MW$2,0),0)</f>
        <v>0</v>
      </c>
      <c r="MX60" s="33">
        <f t="shared" si="156"/>
        <v>0</v>
      </c>
      <c r="MY60" s="33">
        <f>IFERROR(VLOOKUP($J60,#REF!,MY$2,0),0)</f>
        <v>0</v>
      </c>
      <c r="MZ60" s="33">
        <f t="shared" si="156"/>
        <v>0</v>
      </c>
      <c r="NA60" s="33">
        <f>IFERROR(VLOOKUP($J60,#REF!,NA$2,0),0)</f>
        <v>0</v>
      </c>
      <c r="NB60" s="33">
        <f t="shared" si="156"/>
        <v>0</v>
      </c>
      <c r="NC60" s="33">
        <f>IFERROR(VLOOKUP($J60,#REF!,NC$2,0),0)</f>
        <v>0</v>
      </c>
      <c r="ND60" s="33">
        <f t="shared" si="157"/>
        <v>0</v>
      </c>
      <c r="NE60" s="33">
        <f>IFERROR(VLOOKUP($J60,#REF!,NE$2,0),0)</f>
        <v>0</v>
      </c>
      <c r="NF60" s="33">
        <f t="shared" si="157"/>
        <v>0</v>
      </c>
      <c r="NG60" s="33">
        <f>IFERROR(VLOOKUP($J60,#REF!,NG$2,0),0)</f>
        <v>0</v>
      </c>
      <c r="NH60" s="33">
        <f t="shared" si="157"/>
        <v>0</v>
      </c>
      <c r="NI60" s="33">
        <f>IFERROR(VLOOKUP($J60,#REF!,NI$2,0),0)</f>
        <v>0</v>
      </c>
      <c r="NJ60" s="33">
        <f t="shared" si="157"/>
        <v>0</v>
      </c>
      <c r="NK60" s="33">
        <f>IFERROR(VLOOKUP($J60,#REF!,NK$2,0),0)</f>
        <v>0</v>
      </c>
      <c r="NL60" s="33">
        <f t="shared" si="157"/>
        <v>0</v>
      </c>
      <c r="NM60" s="33">
        <f>IFERROR(VLOOKUP($J60,#REF!,NM$2,0),0)</f>
        <v>0</v>
      </c>
      <c r="NN60" s="33">
        <f t="shared" si="157"/>
        <v>0</v>
      </c>
      <c r="NO60" s="33">
        <f>IFERROR(VLOOKUP($J60,#REF!,NO$2,0),0)</f>
        <v>0</v>
      </c>
      <c r="NP60" s="33">
        <f t="shared" si="157"/>
        <v>0</v>
      </c>
      <c r="NQ60" s="33">
        <f>IFERROR(VLOOKUP($J60,#REF!,NQ$2,0),0)</f>
        <v>0</v>
      </c>
      <c r="NR60" s="33">
        <f t="shared" si="157"/>
        <v>0</v>
      </c>
      <c r="NS60" s="33">
        <f>IFERROR(VLOOKUP($J60,#REF!,NS$2,0),0)</f>
        <v>0</v>
      </c>
      <c r="NT60" s="33">
        <f t="shared" si="158"/>
        <v>0</v>
      </c>
      <c r="NU60" s="33">
        <f>IFERROR(VLOOKUP($J60,#REF!,NU$2,0),0)</f>
        <v>0</v>
      </c>
      <c r="NV60" s="33">
        <f t="shared" si="158"/>
        <v>0</v>
      </c>
      <c r="NW60" s="33">
        <f>IFERROR(VLOOKUP($J60,#REF!,NW$2,0),0)</f>
        <v>0</v>
      </c>
      <c r="NX60" s="33">
        <f t="shared" si="158"/>
        <v>0</v>
      </c>
      <c r="NY60" s="33">
        <f>IFERROR(VLOOKUP($J60,#REF!,NY$2,0),0)</f>
        <v>0</v>
      </c>
      <c r="NZ60" s="33">
        <f t="shared" si="158"/>
        <v>0</v>
      </c>
      <c r="OA60" s="33">
        <f>IFERROR(VLOOKUP($J60,#REF!,OA$2,0),0)</f>
        <v>0</v>
      </c>
      <c r="OB60" s="33">
        <f t="shared" si="158"/>
        <v>0</v>
      </c>
      <c r="OC60" s="33">
        <f>IFERROR(VLOOKUP($J60,#REF!,OC$2,0),0)</f>
        <v>0</v>
      </c>
      <c r="OD60" s="33">
        <f t="shared" si="158"/>
        <v>0</v>
      </c>
      <c r="OE60" s="33">
        <f>IFERROR(VLOOKUP($J60,#REF!,OE$2,0),0)</f>
        <v>0</v>
      </c>
      <c r="OF60" s="33">
        <f t="shared" si="158"/>
        <v>0</v>
      </c>
      <c r="OG60" s="33">
        <f>IFERROR(VLOOKUP($J60,#REF!,OG$2,0),0)</f>
        <v>0</v>
      </c>
      <c r="OH60" s="33">
        <f t="shared" si="158"/>
        <v>0</v>
      </c>
      <c r="OI60" s="33">
        <f>IFERROR(VLOOKUP($J60,#REF!,OI$2,0),0)</f>
        <v>0</v>
      </c>
      <c r="OJ60" s="33">
        <f t="shared" si="159"/>
        <v>0</v>
      </c>
      <c r="OK60" s="33">
        <f>IFERROR(VLOOKUP($J60,#REF!,OK$2,0),0)</f>
        <v>0</v>
      </c>
      <c r="OL60" s="33">
        <f t="shared" si="159"/>
        <v>0</v>
      </c>
      <c r="OM60" s="33">
        <f>IFERROR(VLOOKUP($J60,#REF!,OM$2,0),0)</f>
        <v>0</v>
      </c>
      <c r="ON60" s="33">
        <f t="shared" si="159"/>
        <v>0</v>
      </c>
      <c r="OO60" s="33">
        <f>IFERROR(VLOOKUP($J60,#REF!,OO$2,0),0)</f>
        <v>0</v>
      </c>
      <c r="OP60" s="33">
        <f t="shared" si="81"/>
        <v>0</v>
      </c>
      <c r="OQ60" s="33">
        <f>IFERROR(VLOOKUP($J60,#REF!,OQ$2,0),0)</f>
        <v>0</v>
      </c>
      <c r="OR60" s="33">
        <f t="shared" si="82"/>
        <v>0</v>
      </c>
      <c r="OS60" s="33">
        <f>IFERROR(VLOOKUP($J60,#REF!,OS$2,0),0)</f>
        <v>0</v>
      </c>
      <c r="OT60" s="33">
        <f t="shared" si="83"/>
        <v>0</v>
      </c>
      <c r="OU60" s="33">
        <f>IFERROR(VLOOKUP($J60,#REF!,OU$2,0),0)</f>
        <v>0</v>
      </c>
      <c r="OV60" s="33">
        <f t="shared" si="84"/>
        <v>0</v>
      </c>
      <c r="OW60" s="33">
        <f>IFERROR(VLOOKUP($J60,#REF!,OW$2,0),0)</f>
        <v>0</v>
      </c>
      <c r="OX60" s="33">
        <f t="shared" si="85"/>
        <v>0</v>
      </c>
    </row>
    <row r="61" spans="2:414">
      <c r="B61" s="63">
        <f t="shared" si="0"/>
        <v>50</v>
      </c>
      <c r="C61" s="28">
        <f>入力⑦!C56</f>
        <v>0</v>
      </c>
      <c r="D61" s="28">
        <f>入力⑦!D56</f>
        <v>0</v>
      </c>
      <c r="E61" s="28">
        <f>入力⑦!E56</f>
        <v>0</v>
      </c>
      <c r="F61" s="28">
        <f>入力⑦!F56</f>
        <v>0</v>
      </c>
      <c r="G61" s="28">
        <f>入力⑦!G56</f>
        <v>0</v>
      </c>
      <c r="H61" s="28">
        <f>入力⑦!H56</f>
        <v>0</v>
      </c>
      <c r="I61" s="28">
        <f>入力⑦!I56</f>
        <v>0</v>
      </c>
      <c r="J61" s="28">
        <f>入力⑦!J56</f>
        <v>0</v>
      </c>
      <c r="K61" s="28" t="str">
        <f>入力⑦!L56</f>
        <v/>
      </c>
      <c r="L61" s="28" t="str">
        <f>入力⑦!M56</f>
        <v/>
      </c>
      <c r="M61" s="28">
        <f>入力⑦!N56</f>
        <v>0</v>
      </c>
      <c r="N61" s="28">
        <f>入力⑦!O56</f>
        <v>0</v>
      </c>
      <c r="O61" s="33">
        <f>IFERROR(VLOOKUP($J61,#REF!,O$2,0),0)</f>
        <v>0</v>
      </c>
      <c r="P61" s="33">
        <f t="shared" si="1"/>
        <v>0</v>
      </c>
      <c r="Q61" s="33">
        <f>IFERROR(VLOOKUP($J61,#REF!,Q$2,0),0)</f>
        <v>0</v>
      </c>
      <c r="R61" s="33">
        <f t="shared" si="1"/>
        <v>0</v>
      </c>
      <c r="S61" s="33">
        <f>IFERROR(VLOOKUP($J61,#REF!,S$2,0),0)</f>
        <v>0</v>
      </c>
      <c r="T61" s="33">
        <f t="shared" si="123"/>
        <v>0</v>
      </c>
      <c r="U61" s="33">
        <f>IFERROR(VLOOKUP($J61,#REF!,U$2,0),0)</f>
        <v>0</v>
      </c>
      <c r="V61" s="33">
        <f t="shared" si="123"/>
        <v>0</v>
      </c>
      <c r="W61" s="33">
        <f>IFERROR(VLOOKUP($J61,#REF!,W$2,0),0)</f>
        <v>0</v>
      </c>
      <c r="X61" s="33">
        <f t="shared" si="124"/>
        <v>0</v>
      </c>
      <c r="Y61" s="33">
        <f>IFERROR(VLOOKUP($J61,#REF!,Y$2,0),0)</f>
        <v>0</v>
      </c>
      <c r="Z61" s="33">
        <f t="shared" si="124"/>
        <v>0</v>
      </c>
      <c r="AA61" s="33">
        <f>IFERROR(VLOOKUP($J61,#REF!,AA$2,0),0)</f>
        <v>0</v>
      </c>
      <c r="AB61" s="33">
        <f t="shared" si="125"/>
        <v>0</v>
      </c>
      <c r="AC61" s="33">
        <f>IFERROR(VLOOKUP($J61,#REF!,AC$2,0),0)</f>
        <v>0</v>
      </c>
      <c r="AD61" s="33">
        <f t="shared" si="125"/>
        <v>0</v>
      </c>
      <c r="AE61" s="33">
        <f>IFERROR(VLOOKUP($J61,#REF!,AE$2,0),0)</f>
        <v>0</v>
      </c>
      <c r="AF61" s="33">
        <f t="shared" si="126"/>
        <v>0</v>
      </c>
      <c r="AG61" s="33">
        <f>IFERROR(VLOOKUP($J61,#REF!,AG$2,0),0)</f>
        <v>0</v>
      </c>
      <c r="AH61" s="33">
        <f t="shared" si="126"/>
        <v>0</v>
      </c>
      <c r="AI61" s="33">
        <f>IFERROR(VLOOKUP($J61,#REF!,AI$2,0),0)</f>
        <v>0</v>
      </c>
      <c r="AJ61" s="33">
        <f t="shared" si="127"/>
        <v>0</v>
      </c>
      <c r="AK61" s="33">
        <f>IFERROR(VLOOKUP($J61,#REF!,AK$2,0),0)</f>
        <v>0</v>
      </c>
      <c r="AL61" s="33">
        <f t="shared" si="127"/>
        <v>0</v>
      </c>
      <c r="AM61" s="33">
        <f>IFERROR(VLOOKUP($J61,#REF!,AM$2,0),0)</f>
        <v>0</v>
      </c>
      <c r="AN61" s="33">
        <f t="shared" si="128"/>
        <v>0</v>
      </c>
      <c r="AO61" s="33">
        <f>IFERROR(VLOOKUP($J61,#REF!,AO$2,0),0)</f>
        <v>0</v>
      </c>
      <c r="AP61" s="33">
        <f t="shared" si="128"/>
        <v>0</v>
      </c>
      <c r="AQ61" s="33">
        <f>IFERROR(VLOOKUP($J61,#REF!,AQ$2,0),0)</f>
        <v>0</v>
      </c>
      <c r="AR61" s="33">
        <f t="shared" si="129"/>
        <v>0</v>
      </c>
      <c r="AS61" s="33">
        <f>IFERROR(VLOOKUP($J61,#REF!,AS$2,0),0)</f>
        <v>0</v>
      </c>
      <c r="AT61" s="33">
        <f t="shared" si="129"/>
        <v>0</v>
      </c>
      <c r="AU61" s="33">
        <f>IFERROR(VLOOKUP($J61,#REF!,AU$2,0),0)</f>
        <v>0</v>
      </c>
      <c r="AV61" s="33">
        <f t="shared" si="130"/>
        <v>0</v>
      </c>
      <c r="AW61" s="33">
        <f>IFERROR(VLOOKUP($J61,#REF!,AW$2,0),0)</f>
        <v>0</v>
      </c>
      <c r="AX61" s="33">
        <f t="shared" si="130"/>
        <v>0</v>
      </c>
      <c r="AY61" s="33">
        <f>IFERROR(VLOOKUP($J61,#REF!,AY$2,0),0)</f>
        <v>0</v>
      </c>
      <c r="AZ61" s="33">
        <f t="shared" si="131"/>
        <v>0</v>
      </c>
      <c r="BA61" s="33">
        <f>IFERROR(VLOOKUP($J61,#REF!,BA$2,0),0)</f>
        <v>0</v>
      </c>
      <c r="BB61" s="33">
        <f t="shared" si="131"/>
        <v>0</v>
      </c>
      <c r="BC61" s="33">
        <f>IFERROR(VLOOKUP($J61,#REF!,BC$2,0),0)</f>
        <v>0</v>
      </c>
      <c r="BD61" s="33">
        <f t="shared" si="132"/>
        <v>0</v>
      </c>
      <c r="BE61" s="33">
        <f>IFERROR(VLOOKUP($J61,#REF!,BE$2,0),0)</f>
        <v>0</v>
      </c>
      <c r="BF61" s="33">
        <f t="shared" si="132"/>
        <v>0</v>
      </c>
      <c r="BG61" s="33">
        <f>IFERROR(VLOOKUP($J61,#REF!,BG$2,0),0)</f>
        <v>0</v>
      </c>
      <c r="BH61" s="33">
        <f t="shared" si="133"/>
        <v>0</v>
      </c>
      <c r="BI61" s="33">
        <f>IFERROR(VLOOKUP($J61,#REF!,BI$2,0),0)</f>
        <v>0</v>
      </c>
      <c r="BJ61" s="33">
        <f t="shared" si="133"/>
        <v>0</v>
      </c>
      <c r="BK61" s="33">
        <f>IFERROR(VLOOKUP($J61,#REF!,BK$2,0),0)</f>
        <v>0</v>
      </c>
      <c r="BL61" s="33">
        <f t="shared" si="134"/>
        <v>0</v>
      </c>
      <c r="BM61" s="33">
        <f>IFERROR(VLOOKUP($J61,#REF!,BM$2,0),0)</f>
        <v>0</v>
      </c>
      <c r="BN61" s="33">
        <f t="shared" si="134"/>
        <v>0</v>
      </c>
      <c r="BO61" s="33">
        <f>IFERROR(VLOOKUP($J61,#REF!,BO$2,0),0)</f>
        <v>0</v>
      </c>
      <c r="BP61" s="33">
        <f t="shared" si="135"/>
        <v>0</v>
      </c>
      <c r="BQ61" s="33">
        <f>IFERROR(VLOOKUP($J61,#REF!,BQ$2,0),0)</f>
        <v>0</v>
      </c>
      <c r="BR61" s="33">
        <f t="shared" si="135"/>
        <v>0</v>
      </c>
      <c r="BS61" s="33">
        <f>IFERROR(VLOOKUP($J61,#REF!,BS$2,0),0)</f>
        <v>0</v>
      </c>
      <c r="BT61" s="33">
        <f t="shared" si="136"/>
        <v>0</v>
      </c>
      <c r="BU61" s="33">
        <f>IFERROR(VLOOKUP($J61,#REF!,BU$2,0),0)</f>
        <v>0</v>
      </c>
      <c r="BV61" s="33">
        <f t="shared" si="136"/>
        <v>0</v>
      </c>
      <c r="BW61" s="33">
        <f>IFERROR(VLOOKUP($J61,#REF!,BW$2,0),0)</f>
        <v>0</v>
      </c>
      <c r="BX61" s="33">
        <f t="shared" si="137"/>
        <v>0</v>
      </c>
      <c r="BY61" s="33">
        <f>IFERROR(VLOOKUP($J61,#REF!,BY$2,0),0)</f>
        <v>0</v>
      </c>
      <c r="BZ61" s="33">
        <f t="shared" si="137"/>
        <v>0</v>
      </c>
      <c r="CA61" s="33">
        <f>IFERROR(VLOOKUP($J61,#REF!,CA$2,0),0)</f>
        <v>0</v>
      </c>
      <c r="CB61" s="33">
        <f t="shared" si="138"/>
        <v>0</v>
      </c>
      <c r="CC61" s="33">
        <f>IFERROR(VLOOKUP($J61,#REF!,CC$2,0),0)</f>
        <v>0</v>
      </c>
      <c r="CD61" s="33">
        <f t="shared" si="138"/>
        <v>0</v>
      </c>
      <c r="CE61" s="33">
        <f>IFERROR(VLOOKUP($J61,#REF!,CE$2,0),0)</f>
        <v>0</v>
      </c>
      <c r="CF61" s="33">
        <f t="shared" si="139"/>
        <v>0</v>
      </c>
      <c r="CG61" s="33">
        <f>IFERROR(VLOOKUP($J61,#REF!,CG$2,0),0)</f>
        <v>0</v>
      </c>
      <c r="CH61" s="33">
        <f t="shared" si="139"/>
        <v>0</v>
      </c>
      <c r="CI61" s="33">
        <f>IFERROR(VLOOKUP($J61,#REF!,CI$2,0),0)</f>
        <v>0</v>
      </c>
      <c r="CJ61" s="33">
        <f t="shared" si="139"/>
        <v>0</v>
      </c>
      <c r="CK61" s="33">
        <f>IFERROR(VLOOKUP($J61,#REF!,CK$2,0),0)</f>
        <v>0</v>
      </c>
      <c r="CL61" s="33">
        <f t="shared" si="139"/>
        <v>0</v>
      </c>
      <c r="CM61" s="33">
        <f>IFERROR(VLOOKUP($J61,#REF!,CM$2,0),0)</f>
        <v>0</v>
      </c>
      <c r="CN61" s="33">
        <f t="shared" si="139"/>
        <v>0</v>
      </c>
      <c r="CO61" s="33">
        <f>IFERROR(VLOOKUP($J61,#REF!,CO$2,0),0)</f>
        <v>0</v>
      </c>
      <c r="CP61" s="33">
        <f t="shared" si="139"/>
        <v>0</v>
      </c>
      <c r="CQ61" s="33">
        <f>IFERROR(VLOOKUP($J61,#REF!,CQ$2,0),0)</f>
        <v>0</v>
      </c>
      <c r="CR61" s="33">
        <f t="shared" si="139"/>
        <v>0</v>
      </c>
      <c r="CS61" s="33">
        <f>IFERROR(VLOOKUP($J61,#REF!,CS$2,0),0)</f>
        <v>0</v>
      </c>
      <c r="CT61" s="33">
        <f t="shared" si="139"/>
        <v>0</v>
      </c>
      <c r="CU61" s="33">
        <f>IFERROR(VLOOKUP($J61,#REF!,CU$2,0),0)</f>
        <v>0</v>
      </c>
      <c r="CV61" s="33">
        <f t="shared" si="140"/>
        <v>0</v>
      </c>
      <c r="CW61" s="33">
        <f>IFERROR(VLOOKUP($J61,#REF!,CW$2,0),0)</f>
        <v>0</v>
      </c>
      <c r="CX61" s="33">
        <f t="shared" si="140"/>
        <v>0</v>
      </c>
      <c r="CY61" s="33">
        <f>IFERROR(VLOOKUP($J61,#REF!,CY$2,0),0)</f>
        <v>0</v>
      </c>
      <c r="CZ61" s="33">
        <f t="shared" si="140"/>
        <v>0</v>
      </c>
      <c r="DA61" s="33">
        <f>IFERROR(VLOOKUP($J61,#REF!,DA$2,0),0)</f>
        <v>0</v>
      </c>
      <c r="DB61" s="33">
        <f t="shared" si="140"/>
        <v>0</v>
      </c>
      <c r="DC61" s="33">
        <f>IFERROR(VLOOKUP($J61,#REF!,DC$2,0),0)</f>
        <v>0</v>
      </c>
      <c r="DD61" s="33">
        <f t="shared" si="140"/>
        <v>0</v>
      </c>
      <c r="DE61" s="33">
        <f>IFERROR(VLOOKUP($J61,#REF!,DE$2,0),0)</f>
        <v>0</v>
      </c>
      <c r="DF61" s="33">
        <f t="shared" si="140"/>
        <v>0</v>
      </c>
      <c r="DG61" s="33">
        <f>IFERROR(VLOOKUP($J61,#REF!,DG$2,0),0)</f>
        <v>0</v>
      </c>
      <c r="DH61" s="33">
        <f t="shared" si="140"/>
        <v>0</v>
      </c>
      <c r="DI61" s="33">
        <f>IFERROR(VLOOKUP($J61,#REF!,DI$2,0),0)</f>
        <v>0</v>
      </c>
      <c r="DJ61" s="33">
        <f t="shared" si="140"/>
        <v>0</v>
      </c>
      <c r="DK61" s="33">
        <f>IFERROR(VLOOKUP($J61,#REF!,DK$2,0),0)</f>
        <v>0</v>
      </c>
      <c r="DL61" s="33">
        <f t="shared" si="141"/>
        <v>0</v>
      </c>
      <c r="DM61" s="33">
        <f>IFERROR(VLOOKUP($J61,#REF!,DM$2,0),0)</f>
        <v>0</v>
      </c>
      <c r="DN61" s="33">
        <f t="shared" si="141"/>
        <v>0</v>
      </c>
      <c r="DO61" s="33">
        <f>IFERROR(VLOOKUP($J61,#REF!,DO$2,0),0)</f>
        <v>0</v>
      </c>
      <c r="DP61" s="33">
        <f t="shared" si="141"/>
        <v>0</v>
      </c>
      <c r="DQ61" s="33">
        <f>IFERROR(VLOOKUP($J61,#REF!,DQ$2,0),0)</f>
        <v>0</v>
      </c>
      <c r="DR61" s="33">
        <f t="shared" si="141"/>
        <v>0</v>
      </c>
      <c r="DS61" s="33">
        <f>IFERROR(VLOOKUP($J61,#REF!,DS$2,0),0)</f>
        <v>0</v>
      </c>
      <c r="DT61" s="33">
        <f t="shared" si="141"/>
        <v>0</v>
      </c>
      <c r="DU61" s="33">
        <f>IFERROR(VLOOKUP($J61,#REF!,DU$2,0),0)</f>
        <v>0</v>
      </c>
      <c r="DV61" s="33">
        <f t="shared" si="141"/>
        <v>0</v>
      </c>
      <c r="DW61" s="33">
        <f>IFERROR(VLOOKUP($J61,#REF!,DW$2,0),0)</f>
        <v>0</v>
      </c>
      <c r="DX61" s="33">
        <f t="shared" si="141"/>
        <v>0</v>
      </c>
      <c r="DY61" s="33">
        <f>IFERROR(VLOOKUP($J61,#REF!,DY$2,0),0)</f>
        <v>0</v>
      </c>
      <c r="DZ61" s="33">
        <f t="shared" si="141"/>
        <v>0</v>
      </c>
      <c r="EA61" s="33">
        <f>IFERROR(VLOOKUP($J61,#REF!,EA$2,0),0)</f>
        <v>0</v>
      </c>
      <c r="EB61" s="33">
        <f t="shared" si="142"/>
        <v>0</v>
      </c>
      <c r="EC61" s="33">
        <f>IFERROR(VLOOKUP($J61,#REF!,EC$2,0),0)</f>
        <v>0</v>
      </c>
      <c r="ED61" s="33">
        <f t="shared" si="142"/>
        <v>0</v>
      </c>
      <c r="EE61" s="33">
        <f>IFERROR(VLOOKUP($J61,#REF!,EE$2,0),0)</f>
        <v>0</v>
      </c>
      <c r="EF61" s="33">
        <f t="shared" si="142"/>
        <v>0</v>
      </c>
      <c r="EG61" s="33">
        <f>IFERROR(VLOOKUP($J61,#REF!,EG$2,0),0)</f>
        <v>0</v>
      </c>
      <c r="EH61" s="33">
        <f t="shared" si="142"/>
        <v>0</v>
      </c>
      <c r="EI61" s="33">
        <f>IFERROR(VLOOKUP($J61,#REF!,EI$2,0),0)</f>
        <v>0</v>
      </c>
      <c r="EJ61" s="33">
        <f t="shared" si="142"/>
        <v>0</v>
      </c>
      <c r="EK61" s="33">
        <f>IFERROR(VLOOKUP($J61,#REF!,EK$2,0),0)</f>
        <v>0</v>
      </c>
      <c r="EL61" s="33">
        <f t="shared" si="142"/>
        <v>0</v>
      </c>
      <c r="EM61" s="33">
        <f>IFERROR(VLOOKUP($J61,#REF!,EM$2,0),0)</f>
        <v>0</v>
      </c>
      <c r="EN61" s="33">
        <f t="shared" si="142"/>
        <v>0</v>
      </c>
      <c r="EO61" s="33">
        <f>IFERROR(VLOOKUP($J61,#REF!,EO$2,0),0)</f>
        <v>0</v>
      </c>
      <c r="EP61" s="33">
        <f t="shared" si="142"/>
        <v>0</v>
      </c>
      <c r="EQ61" s="33">
        <f>IFERROR(VLOOKUP($J61,#REF!,EQ$2,0),0)</f>
        <v>0</v>
      </c>
      <c r="ER61" s="33">
        <f t="shared" si="143"/>
        <v>0</v>
      </c>
      <c r="ES61" s="33">
        <f>IFERROR(VLOOKUP($J61,#REF!,ES$2,0),0)</f>
        <v>0</v>
      </c>
      <c r="ET61" s="33">
        <f t="shared" si="143"/>
        <v>0</v>
      </c>
      <c r="EU61" s="33">
        <f>IFERROR(VLOOKUP($J61,#REF!,EU$2,0),0)</f>
        <v>0</v>
      </c>
      <c r="EV61" s="33">
        <f t="shared" si="143"/>
        <v>0</v>
      </c>
      <c r="EW61" s="33">
        <f>IFERROR(VLOOKUP($J61,#REF!,EW$2,0),0)</f>
        <v>0</v>
      </c>
      <c r="EX61" s="33">
        <f t="shared" si="143"/>
        <v>0</v>
      </c>
      <c r="EY61" s="33">
        <f>IFERROR(VLOOKUP($J61,#REF!,EY$2,0),0)</f>
        <v>0</v>
      </c>
      <c r="EZ61" s="33">
        <f t="shared" si="143"/>
        <v>0</v>
      </c>
      <c r="FA61" s="33">
        <f>IFERROR(VLOOKUP($J61,#REF!,FA$2,0),0)</f>
        <v>0</v>
      </c>
      <c r="FB61" s="33">
        <f t="shared" si="143"/>
        <v>0</v>
      </c>
      <c r="FC61" s="33">
        <f>IFERROR(VLOOKUP($J61,#REF!,FC$2,0),0)</f>
        <v>0</v>
      </c>
      <c r="FD61" s="33">
        <f t="shared" si="143"/>
        <v>0</v>
      </c>
      <c r="FE61" s="33">
        <f>IFERROR(VLOOKUP($J61,#REF!,FE$2,0),0)</f>
        <v>0</v>
      </c>
      <c r="FF61" s="33">
        <f t="shared" si="143"/>
        <v>0</v>
      </c>
      <c r="FG61" s="33">
        <f>IFERROR(VLOOKUP($J61,#REF!,FG$2,0),0)</f>
        <v>0</v>
      </c>
      <c r="FH61" s="33">
        <f t="shared" si="144"/>
        <v>0</v>
      </c>
      <c r="FI61" s="33">
        <f>IFERROR(VLOOKUP($J61,#REF!,FI$2,0),0)</f>
        <v>0</v>
      </c>
      <c r="FJ61" s="33">
        <f t="shared" si="144"/>
        <v>0</v>
      </c>
      <c r="FK61" s="33">
        <f>IFERROR(VLOOKUP($J61,#REF!,FK$2,0),0)</f>
        <v>0</v>
      </c>
      <c r="FL61" s="33">
        <f t="shared" si="144"/>
        <v>0</v>
      </c>
      <c r="FM61" s="33">
        <f>IFERROR(VLOOKUP($J61,#REF!,FM$2,0),0)</f>
        <v>0</v>
      </c>
      <c r="FN61" s="33">
        <f t="shared" si="144"/>
        <v>0</v>
      </c>
      <c r="FO61" s="33">
        <f>IFERROR(VLOOKUP($J61,#REF!,FO$2,0),0)</f>
        <v>0</v>
      </c>
      <c r="FP61" s="33">
        <f t="shared" si="144"/>
        <v>0</v>
      </c>
      <c r="FQ61" s="33">
        <f>IFERROR(VLOOKUP($J61,#REF!,FQ$2,0),0)</f>
        <v>0</v>
      </c>
      <c r="FR61" s="33">
        <f t="shared" si="144"/>
        <v>0</v>
      </c>
      <c r="FS61" s="33">
        <f>IFERROR(VLOOKUP($J61,#REF!,FS$2,0),0)</f>
        <v>0</v>
      </c>
      <c r="FT61" s="33">
        <f t="shared" si="144"/>
        <v>0</v>
      </c>
      <c r="FU61" s="33">
        <f>IFERROR(VLOOKUP($J61,#REF!,FU$2,0),0)</f>
        <v>0</v>
      </c>
      <c r="FV61" s="33">
        <f t="shared" si="144"/>
        <v>0</v>
      </c>
      <c r="FW61" s="33">
        <f>IFERROR(VLOOKUP($J61,#REF!,FW$2,0),0)</f>
        <v>0</v>
      </c>
      <c r="FX61" s="33">
        <f t="shared" si="145"/>
        <v>0</v>
      </c>
      <c r="FY61" s="33">
        <f>IFERROR(VLOOKUP($J61,#REF!,FY$2,0),0)</f>
        <v>0</v>
      </c>
      <c r="FZ61" s="33">
        <f t="shared" si="145"/>
        <v>0</v>
      </c>
      <c r="GA61" s="33">
        <f>IFERROR(VLOOKUP($J61,#REF!,GA$2,0),0)</f>
        <v>0</v>
      </c>
      <c r="GB61" s="33">
        <f t="shared" si="145"/>
        <v>0</v>
      </c>
      <c r="GC61" s="33">
        <f>IFERROR(VLOOKUP($J61,#REF!,GC$2,0),0)</f>
        <v>0</v>
      </c>
      <c r="GD61" s="33">
        <f t="shared" si="145"/>
        <v>0</v>
      </c>
      <c r="GE61" s="33">
        <f>IFERROR(VLOOKUP($J61,#REF!,GE$2,0),0)</f>
        <v>0</v>
      </c>
      <c r="GF61" s="33">
        <f t="shared" si="145"/>
        <v>0</v>
      </c>
      <c r="GG61" s="33">
        <f>IFERROR(VLOOKUP($J61,#REF!,GG$2,0),0)</f>
        <v>0</v>
      </c>
      <c r="GH61" s="33">
        <f t="shared" si="145"/>
        <v>0</v>
      </c>
      <c r="GI61" s="33">
        <f>IFERROR(VLOOKUP($J61,#REF!,GI$2,0),0)</f>
        <v>0</v>
      </c>
      <c r="GJ61" s="33">
        <f t="shared" si="145"/>
        <v>0</v>
      </c>
      <c r="GK61" s="33">
        <f>IFERROR(VLOOKUP($J61,#REF!,GK$2,0),0)</f>
        <v>0</v>
      </c>
      <c r="GL61" s="33">
        <f t="shared" si="145"/>
        <v>0</v>
      </c>
      <c r="GM61" s="33">
        <f>IFERROR(VLOOKUP($J61,#REF!,GM$2,0),0)</f>
        <v>0</v>
      </c>
      <c r="GN61" s="33">
        <f t="shared" si="146"/>
        <v>0</v>
      </c>
      <c r="GO61" s="33">
        <f>IFERROR(VLOOKUP($J61,#REF!,GO$2,0),0)</f>
        <v>0</v>
      </c>
      <c r="GP61" s="33">
        <f t="shared" si="146"/>
        <v>0</v>
      </c>
      <c r="GQ61" s="33">
        <f>IFERROR(VLOOKUP($J61,#REF!,GQ$2,0),0)</f>
        <v>0</v>
      </c>
      <c r="GR61" s="33">
        <f t="shared" si="146"/>
        <v>0</v>
      </c>
      <c r="GS61" s="33">
        <f>IFERROR(VLOOKUP($J61,#REF!,GS$2,0),0)</f>
        <v>0</v>
      </c>
      <c r="GT61" s="33">
        <f t="shared" si="146"/>
        <v>0</v>
      </c>
      <c r="GU61" s="33">
        <f>IFERROR(VLOOKUP($J61,#REF!,GU$2,0),0)</f>
        <v>0</v>
      </c>
      <c r="GV61" s="33">
        <f t="shared" si="146"/>
        <v>0</v>
      </c>
      <c r="GW61" s="33">
        <f>IFERROR(VLOOKUP($J61,#REF!,GW$2,0),0)</f>
        <v>0</v>
      </c>
      <c r="GX61" s="33">
        <f t="shared" si="146"/>
        <v>0</v>
      </c>
      <c r="GY61" s="33">
        <f>IFERROR(VLOOKUP($J61,#REF!,GY$2,0),0)</f>
        <v>0</v>
      </c>
      <c r="GZ61" s="33">
        <f t="shared" si="146"/>
        <v>0</v>
      </c>
      <c r="HA61" s="33">
        <f>IFERROR(VLOOKUP($J61,#REF!,HA$2,0),0)</f>
        <v>0</v>
      </c>
      <c r="HB61" s="33">
        <f t="shared" si="147"/>
        <v>0</v>
      </c>
      <c r="HC61" s="33">
        <f>IFERROR(VLOOKUP($J61,#REF!,HC$2,0),0)</f>
        <v>0</v>
      </c>
      <c r="HD61" s="33">
        <f t="shared" si="147"/>
        <v>0</v>
      </c>
      <c r="HE61" s="33">
        <f>IFERROR(VLOOKUP($J61,#REF!,HE$2,0),0)</f>
        <v>0</v>
      </c>
      <c r="HF61" s="33">
        <f t="shared" si="147"/>
        <v>0</v>
      </c>
      <c r="HG61" s="33">
        <f>IFERROR(VLOOKUP($J61,#REF!,HG$2,0),0)</f>
        <v>0</v>
      </c>
      <c r="HH61" s="33">
        <f t="shared" si="147"/>
        <v>0</v>
      </c>
      <c r="HI61" s="33">
        <f>IFERROR(VLOOKUP($J61,#REF!,HI$2,0),0)</f>
        <v>0</v>
      </c>
      <c r="HJ61" s="33">
        <f t="shared" si="147"/>
        <v>0</v>
      </c>
      <c r="HK61" s="33">
        <f>IFERROR(VLOOKUP($J61,#REF!,HK$2,0),0)</f>
        <v>0</v>
      </c>
      <c r="HL61" s="33">
        <f t="shared" si="147"/>
        <v>0</v>
      </c>
      <c r="HM61" s="33">
        <f>IFERROR(VLOOKUP($J61,#REF!,HM$2,0),0)</f>
        <v>0</v>
      </c>
      <c r="HN61" s="33">
        <f t="shared" si="147"/>
        <v>0</v>
      </c>
      <c r="HO61" s="33">
        <f>IFERROR(VLOOKUP($J61,#REF!,HO$2,0),0)</f>
        <v>0</v>
      </c>
      <c r="HP61" s="33">
        <f t="shared" si="147"/>
        <v>0</v>
      </c>
      <c r="HQ61" s="33">
        <f>IFERROR(VLOOKUP($J61,#REF!,HQ$2,0),0)</f>
        <v>0</v>
      </c>
      <c r="HR61" s="33">
        <f t="shared" si="148"/>
        <v>0</v>
      </c>
      <c r="HS61" s="33">
        <f>IFERROR(VLOOKUP($J61,#REF!,HS$2,0),0)</f>
        <v>0</v>
      </c>
      <c r="HT61" s="33">
        <f t="shared" si="148"/>
        <v>0</v>
      </c>
      <c r="HU61" s="33">
        <f>IFERROR(VLOOKUP($J61,#REF!,HU$2,0),0)</f>
        <v>0</v>
      </c>
      <c r="HV61" s="33">
        <f t="shared" si="148"/>
        <v>0</v>
      </c>
      <c r="HW61" s="33">
        <f>IFERROR(VLOOKUP($J61,#REF!,HW$2,0),0)</f>
        <v>0</v>
      </c>
      <c r="HX61" s="33">
        <f t="shared" si="148"/>
        <v>0</v>
      </c>
      <c r="HY61" s="33">
        <f>IFERROR(VLOOKUP($J61,#REF!,HY$2,0),0)</f>
        <v>0</v>
      </c>
      <c r="HZ61" s="33">
        <f t="shared" si="148"/>
        <v>0</v>
      </c>
      <c r="IA61" s="33">
        <f>IFERROR(VLOOKUP($J61,#REF!,IA$2,0),0)</f>
        <v>0</v>
      </c>
      <c r="IB61" s="33">
        <f t="shared" si="148"/>
        <v>0</v>
      </c>
      <c r="IC61" s="33">
        <f>IFERROR(VLOOKUP($J61,#REF!,IC$2,0),0)</f>
        <v>0</v>
      </c>
      <c r="ID61" s="33">
        <f t="shared" si="148"/>
        <v>0</v>
      </c>
      <c r="IE61" s="33">
        <f>IFERROR(VLOOKUP($J61,#REF!,IE$2,0),0)</f>
        <v>0</v>
      </c>
      <c r="IF61" s="33">
        <f t="shared" si="148"/>
        <v>0</v>
      </c>
      <c r="IG61" s="33">
        <f>IFERROR(VLOOKUP($J61,#REF!,IG$2,0),0)</f>
        <v>0</v>
      </c>
      <c r="IH61" s="33">
        <f t="shared" si="149"/>
        <v>0</v>
      </c>
      <c r="II61" s="33">
        <f>IFERROR(VLOOKUP($J61,#REF!,II$2,0),0)</f>
        <v>0</v>
      </c>
      <c r="IJ61" s="33">
        <f t="shared" si="149"/>
        <v>0</v>
      </c>
      <c r="IK61" s="33">
        <f>IFERROR(VLOOKUP($J61,#REF!,IK$2,0),0)</f>
        <v>0</v>
      </c>
      <c r="IL61" s="33">
        <f t="shared" si="149"/>
        <v>0</v>
      </c>
      <c r="IM61" s="33">
        <f>IFERROR(VLOOKUP($J61,#REF!,IM$2,0),0)</f>
        <v>0</v>
      </c>
      <c r="IN61" s="33">
        <f t="shared" si="149"/>
        <v>0</v>
      </c>
      <c r="IO61" s="33">
        <f>IFERROR(VLOOKUP($J61,#REF!,IO$2,0),0)</f>
        <v>0</v>
      </c>
      <c r="IP61" s="33">
        <f t="shared" si="149"/>
        <v>0</v>
      </c>
      <c r="IQ61" s="33">
        <f>IFERROR(VLOOKUP($J61,#REF!,IQ$2,0),0)</f>
        <v>0</v>
      </c>
      <c r="IR61" s="33">
        <f t="shared" si="149"/>
        <v>0</v>
      </c>
      <c r="IS61" s="33">
        <f>IFERROR(VLOOKUP($J61,#REF!,IS$2,0),0)</f>
        <v>0</v>
      </c>
      <c r="IT61" s="33">
        <f t="shared" si="149"/>
        <v>0</v>
      </c>
      <c r="IU61" s="33">
        <f>IFERROR(VLOOKUP($J61,#REF!,IU$2,0),0)</f>
        <v>0</v>
      </c>
      <c r="IV61" s="33">
        <f t="shared" si="149"/>
        <v>0</v>
      </c>
      <c r="IW61" s="33">
        <f>IFERROR(VLOOKUP($J61,#REF!,IW$2,0),0)</f>
        <v>0</v>
      </c>
      <c r="IX61" s="33">
        <f t="shared" si="150"/>
        <v>0</v>
      </c>
      <c r="IY61" s="33">
        <f>IFERROR(VLOOKUP($J61,#REF!,IY$2,0),0)</f>
        <v>0</v>
      </c>
      <c r="IZ61" s="33">
        <f t="shared" si="150"/>
        <v>0</v>
      </c>
      <c r="JA61" s="33">
        <f>IFERROR(VLOOKUP($J61,#REF!,JA$2,0),0)</f>
        <v>0</v>
      </c>
      <c r="JB61" s="33">
        <f t="shared" si="150"/>
        <v>0</v>
      </c>
      <c r="JC61" s="33">
        <f>IFERROR(VLOOKUP($J61,#REF!,JC$2,0),0)</f>
        <v>0</v>
      </c>
      <c r="JD61" s="33">
        <f t="shared" si="150"/>
        <v>0</v>
      </c>
      <c r="JE61" s="33">
        <f>IFERROR(VLOOKUP($J61,#REF!,JE$2,0),0)</f>
        <v>0</v>
      </c>
      <c r="JF61" s="33">
        <f t="shared" si="150"/>
        <v>0</v>
      </c>
      <c r="JG61" s="33">
        <f>IFERROR(VLOOKUP($J61,#REF!,JG$2,0),0)</f>
        <v>0</v>
      </c>
      <c r="JH61" s="33">
        <f t="shared" si="150"/>
        <v>0</v>
      </c>
      <c r="JI61" s="33">
        <f>IFERROR(VLOOKUP($J61,#REF!,JI$2,0),0)</f>
        <v>0</v>
      </c>
      <c r="JJ61" s="33">
        <f t="shared" si="150"/>
        <v>0</v>
      </c>
      <c r="JK61" s="33">
        <f>IFERROR(VLOOKUP($J61,#REF!,JK$2,0),0)</f>
        <v>0</v>
      </c>
      <c r="JL61" s="33">
        <f t="shared" si="150"/>
        <v>0</v>
      </c>
      <c r="JM61" s="33">
        <f>IFERROR(VLOOKUP($J61,#REF!,JM$2,0),0)</f>
        <v>0</v>
      </c>
      <c r="JN61" s="33">
        <f t="shared" si="151"/>
        <v>0</v>
      </c>
      <c r="JO61" s="33">
        <f>IFERROR(VLOOKUP($J61,#REF!,JO$2,0),0)</f>
        <v>0</v>
      </c>
      <c r="JP61" s="33">
        <f t="shared" si="151"/>
        <v>0</v>
      </c>
      <c r="JQ61" s="33">
        <f>IFERROR(VLOOKUP($J61,#REF!,JQ$2,0),0)</f>
        <v>0</v>
      </c>
      <c r="JR61" s="33">
        <f t="shared" si="151"/>
        <v>0</v>
      </c>
      <c r="JS61" s="33">
        <f>IFERROR(VLOOKUP($J61,#REF!,JS$2,0),0)</f>
        <v>0</v>
      </c>
      <c r="JT61" s="33">
        <f t="shared" si="151"/>
        <v>0</v>
      </c>
      <c r="JU61" s="33">
        <f>IFERROR(VLOOKUP($J61,#REF!,JU$2,0),0)</f>
        <v>0</v>
      </c>
      <c r="JV61" s="33">
        <f t="shared" si="151"/>
        <v>0</v>
      </c>
      <c r="JW61" s="33">
        <f>IFERROR(VLOOKUP($J61,#REF!,JW$2,0),0)</f>
        <v>0</v>
      </c>
      <c r="JX61" s="33">
        <f t="shared" si="151"/>
        <v>0</v>
      </c>
      <c r="JY61" s="33">
        <f>IFERROR(VLOOKUP($J61,#REF!,JY$2,0),0)</f>
        <v>0</v>
      </c>
      <c r="JZ61" s="33">
        <f t="shared" si="151"/>
        <v>0</v>
      </c>
      <c r="KA61" s="33">
        <f>IFERROR(VLOOKUP($J61,#REF!,KA$2,0),0)</f>
        <v>0</v>
      </c>
      <c r="KB61" s="33">
        <f t="shared" si="151"/>
        <v>0</v>
      </c>
      <c r="KC61" s="33">
        <f>IFERROR(VLOOKUP($J61,#REF!,KC$2,0),0)</f>
        <v>0</v>
      </c>
      <c r="KD61" s="33">
        <f t="shared" si="152"/>
        <v>0</v>
      </c>
      <c r="KE61" s="33">
        <f>IFERROR(VLOOKUP($J61,#REF!,KE$2,0),0)</f>
        <v>0</v>
      </c>
      <c r="KF61" s="33">
        <f t="shared" si="152"/>
        <v>0</v>
      </c>
      <c r="KG61" s="33">
        <f>IFERROR(VLOOKUP($J61,#REF!,KG$2,0),0)</f>
        <v>0</v>
      </c>
      <c r="KH61" s="33">
        <f t="shared" si="152"/>
        <v>0</v>
      </c>
      <c r="KI61" s="33">
        <f>IFERROR(VLOOKUP($J61,#REF!,KI$2,0),0)</f>
        <v>0</v>
      </c>
      <c r="KJ61" s="33">
        <f t="shared" si="152"/>
        <v>0</v>
      </c>
      <c r="KK61" s="33">
        <f>IFERROR(VLOOKUP($J61,#REF!,KK$2,0),0)</f>
        <v>0</v>
      </c>
      <c r="KL61" s="33">
        <f t="shared" si="152"/>
        <v>0</v>
      </c>
      <c r="KM61" s="33">
        <f>IFERROR(VLOOKUP($J61,#REF!,KM$2,0),0)</f>
        <v>0</v>
      </c>
      <c r="KN61" s="33">
        <f t="shared" si="152"/>
        <v>0</v>
      </c>
      <c r="KO61" s="33">
        <f>IFERROR(VLOOKUP($J61,#REF!,KO$2,0),0)</f>
        <v>0</v>
      </c>
      <c r="KP61" s="33">
        <f t="shared" si="152"/>
        <v>0</v>
      </c>
      <c r="KQ61" s="33">
        <f>IFERROR(VLOOKUP($J61,#REF!,KQ$2,0),0)</f>
        <v>0</v>
      </c>
      <c r="KR61" s="33">
        <f t="shared" si="152"/>
        <v>0</v>
      </c>
      <c r="KS61" s="33">
        <f>IFERROR(VLOOKUP($J61,#REF!,KS$2,0),0)</f>
        <v>0</v>
      </c>
      <c r="KT61" s="33">
        <f t="shared" si="153"/>
        <v>0</v>
      </c>
      <c r="KU61" s="33">
        <f>IFERROR(VLOOKUP($J61,#REF!,KU$2,0),0)</f>
        <v>0</v>
      </c>
      <c r="KV61" s="33">
        <f t="shared" si="153"/>
        <v>0</v>
      </c>
      <c r="KW61" s="33">
        <f>IFERROR(VLOOKUP($J61,#REF!,KW$2,0),0)</f>
        <v>0</v>
      </c>
      <c r="KX61" s="33">
        <f t="shared" si="153"/>
        <v>0</v>
      </c>
      <c r="KY61" s="33">
        <f>IFERROR(VLOOKUP($J61,#REF!,KY$2,0),0)</f>
        <v>0</v>
      </c>
      <c r="KZ61" s="33">
        <f t="shared" si="153"/>
        <v>0</v>
      </c>
      <c r="LA61" s="33">
        <f>IFERROR(VLOOKUP($J61,#REF!,LA$2,0),0)</f>
        <v>0</v>
      </c>
      <c r="LB61" s="33">
        <f t="shared" si="153"/>
        <v>0</v>
      </c>
      <c r="LC61" s="33">
        <f>IFERROR(VLOOKUP($J61,#REF!,LC$2,0),0)</f>
        <v>0</v>
      </c>
      <c r="LD61" s="33">
        <f t="shared" si="153"/>
        <v>0</v>
      </c>
      <c r="LE61" s="33">
        <f>IFERROR(VLOOKUP($J61,#REF!,LE$2,0),0)</f>
        <v>0</v>
      </c>
      <c r="LF61" s="33">
        <f t="shared" si="153"/>
        <v>0</v>
      </c>
      <c r="LG61" s="33">
        <f>IFERROR(VLOOKUP($J61,#REF!,LG$2,0),0)</f>
        <v>0</v>
      </c>
      <c r="LH61" s="33">
        <f t="shared" si="153"/>
        <v>0</v>
      </c>
      <c r="LI61" s="33">
        <f>IFERROR(VLOOKUP($J61,#REF!,LI$2,0),0)</f>
        <v>0</v>
      </c>
      <c r="LJ61" s="33">
        <f t="shared" si="154"/>
        <v>0</v>
      </c>
      <c r="LK61" s="33">
        <f>IFERROR(VLOOKUP($J61,#REF!,LK$2,0),0)</f>
        <v>0</v>
      </c>
      <c r="LL61" s="33">
        <f t="shared" si="154"/>
        <v>0</v>
      </c>
      <c r="LM61" s="33">
        <f>IFERROR(VLOOKUP($J61,#REF!,LM$2,0),0)</f>
        <v>0</v>
      </c>
      <c r="LN61" s="33">
        <f t="shared" si="154"/>
        <v>0</v>
      </c>
      <c r="LO61" s="33">
        <f>IFERROR(VLOOKUP($J61,#REF!,LO$2,0),0)</f>
        <v>0</v>
      </c>
      <c r="LP61" s="33">
        <f t="shared" si="154"/>
        <v>0</v>
      </c>
      <c r="LQ61" s="33">
        <f>IFERROR(VLOOKUP($J61,#REF!,LQ$2,0),0)</f>
        <v>0</v>
      </c>
      <c r="LR61" s="33">
        <f t="shared" si="154"/>
        <v>0</v>
      </c>
      <c r="LS61" s="33">
        <f>IFERROR(VLOOKUP($J61,#REF!,LS$2,0),0)</f>
        <v>0</v>
      </c>
      <c r="LT61" s="33">
        <f t="shared" si="154"/>
        <v>0</v>
      </c>
      <c r="LU61" s="33">
        <f>IFERROR(VLOOKUP($J61,#REF!,LU$2,0),0)</f>
        <v>0</v>
      </c>
      <c r="LV61" s="33">
        <f t="shared" si="154"/>
        <v>0</v>
      </c>
      <c r="LW61" s="33">
        <f>IFERROR(VLOOKUP($J61,#REF!,LW$2,0),0)</f>
        <v>0</v>
      </c>
      <c r="LX61" s="33">
        <f t="shared" si="155"/>
        <v>0</v>
      </c>
      <c r="LY61" s="33">
        <f>IFERROR(VLOOKUP($J61,#REF!,LY$2,0),0)</f>
        <v>0</v>
      </c>
      <c r="LZ61" s="33">
        <f t="shared" si="155"/>
        <v>0</v>
      </c>
      <c r="MA61" s="33">
        <f>IFERROR(VLOOKUP($J61,#REF!,MA$2,0),0)</f>
        <v>0</v>
      </c>
      <c r="MB61" s="33">
        <f t="shared" si="155"/>
        <v>0</v>
      </c>
      <c r="MC61" s="33">
        <f>IFERROR(VLOOKUP($J61,#REF!,MC$2,0),0)</f>
        <v>0</v>
      </c>
      <c r="MD61" s="33">
        <f t="shared" si="155"/>
        <v>0</v>
      </c>
      <c r="ME61" s="33">
        <f>IFERROR(VLOOKUP($J61,#REF!,ME$2,0),0)</f>
        <v>0</v>
      </c>
      <c r="MF61" s="33">
        <f t="shared" si="155"/>
        <v>0</v>
      </c>
      <c r="MG61" s="33">
        <f>IFERROR(VLOOKUP($J61,#REF!,MG$2,0),0)</f>
        <v>0</v>
      </c>
      <c r="MH61" s="33">
        <f t="shared" si="155"/>
        <v>0</v>
      </c>
      <c r="MI61" s="33">
        <f>IFERROR(VLOOKUP($J61,#REF!,MI$2,0),0)</f>
        <v>0</v>
      </c>
      <c r="MJ61" s="33">
        <f t="shared" si="155"/>
        <v>0</v>
      </c>
      <c r="MK61" s="33">
        <f>IFERROR(VLOOKUP($J61,#REF!,MK$2,0),0)</f>
        <v>0</v>
      </c>
      <c r="ML61" s="33">
        <f t="shared" si="155"/>
        <v>0</v>
      </c>
      <c r="MM61" s="33">
        <f>IFERROR(VLOOKUP($J61,#REF!,MM$2,0),0)</f>
        <v>0</v>
      </c>
      <c r="MN61" s="33">
        <f t="shared" si="156"/>
        <v>0</v>
      </c>
      <c r="MO61" s="33">
        <f>IFERROR(VLOOKUP($J61,#REF!,MO$2,0),0)</f>
        <v>0</v>
      </c>
      <c r="MP61" s="33">
        <f t="shared" si="156"/>
        <v>0</v>
      </c>
      <c r="MQ61" s="33">
        <f>IFERROR(VLOOKUP($J61,#REF!,MQ$2,0),0)</f>
        <v>0</v>
      </c>
      <c r="MR61" s="33">
        <f t="shared" si="156"/>
        <v>0</v>
      </c>
      <c r="MS61" s="33">
        <f>IFERROR(VLOOKUP($J61,#REF!,MS$2,0),0)</f>
        <v>0</v>
      </c>
      <c r="MT61" s="33">
        <f t="shared" si="156"/>
        <v>0</v>
      </c>
      <c r="MU61" s="33">
        <f>IFERROR(VLOOKUP($J61,#REF!,MU$2,0),0)</f>
        <v>0</v>
      </c>
      <c r="MV61" s="33">
        <f t="shared" si="156"/>
        <v>0</v>
      </c>
      <c r="MW61" s="33">
        <f>IFERROR(VLOOKUP($J61,#REF!,MW$2,0),0)</f>
        <v>0</v>
      </c>
      <c r="MX61" s="33">
        <f t="shared" si="156"/>
        <v>0</v>
      </c>
      <c r="MY61" s="33">
        <f>IFERROR(VLOOKUP($J61,#REF!,MY$2,0),0)</f>
        <v>0</v>
      </c>
      <c r="MZ61" s="33">
        <f t="shared" si="156"/>
        <v>0</v>
      </c>
      <c r="NA61" s="33">
        <f>IFERROR(VLOOKUP($J61,#REF!,NA$2,0),0)</f>
        <v>0</v>
      </c>
      <c r="NB61" s="33">
        <f t="shared" si="156"/>
        <v>0</v>
      </c>
      <c r="NC61" s="33">
        <f>IFERROR(VLOOKUP($J61,#REF!,NC$2,0),0)</f>
        <v>0</v>
      </c>
      <c r="ND61" s="33">
        <f t="shared" si="157"/>
        <v>0</v>
      </c>
      <c r="NE61" s="33">
        <f>IFERROR(VLOOKUP($J61,#REF!,NE$2,0),0)</f>
        <v>0</v>
      </c>
      <c r="NF61" s="33">
        <f t="shared" si="157"/>
        <v>0</v>
      </c>
      <c r="NG61" s="33">
        <f>IFERROR(VLOOKUP($J61,#REF!,NG$2,0),0)</f>
        <v>0</v>
      </c>
      <c r="NH61" s="33">
        <f t="shared" si="157"/>
        <v>0</v>
      </c>
      <c r="NI61" s="33">
        <f>IFERROR(VLOOKUP($J61,#REF!,NI$2,0),0)</f>
        <v>0</v>
      </c>
      <c r="NJ61" s="33">
        <f t="shared" si="157"/>
        <v>0</v>
      </c>
      <c r="NK61" s="33">
        <f>IFERROR(VLOOKUP($J61,#REF!,NK$2,0),0)</f>
        <v>0</v>
      </c>
      <c r="NL61" s="33">
        <f t="shared" si="157"/>
        <v>0</v>
      </c>
      <c r="NM61" s="33">
        <f>IFERROR(VLOOKUP($J61,#REF!,NM$2,0),0)</f>
        <v>0</v>
      </c>
      <c r="NN61" s="33">
        <f t="shared" si="157"/>
        <v>0</v>
      </c>
      <c r="NO61" s="33">
        <f>IFERROR(VLOOKUP($J61,#REF!,NO$2,0),0)</f>
        <v>0</v>
      </c>
      <c r="NP61" s="33">
        <f t="shared" si="157"/>
        <v>0</v>
      </c>
      <c r="NQ61" s="33">
        <f>IFERROR(VLOOKUP($J61,#REF!,NQ$2,0),0)</f>
        <v>0</v>
      </c>
      <c r="NR61" s="33">
        <f t="shared" si="157"/>
        <v>0</v>
      </c>
      <c r="NS61" s="33">
        <f>IFERROR(VLOOKUP($J61,#REF!,NS$2,0),0)</f>
        <v>0</v>
      </c>
      <c r="NT61" s="33">
        <f t="shared" si="158"/>
        <v>0</v>
      </c>
      <c r="NU61" s="33">
        <f>IFERROR(VLOOKUP($J61,#REF!,NU$2,0),0)</f>
        <v>0</v>
      </c>
      <c r="NV61" s="33">
        <f t="shared" si="158"/>
        <v>0</v>
      </c>
      <c r="NW61" s="33">
        <f>IFERROR(VLOOKUP($J61,#REF!,NW$2,0),0)</f>
        <v>0</v>
      </c>
      <c r="NX61" s="33">
        <f t="shared" si="158"/>
        <v>0</v>
      </c>
      <c r="NY61" s="33">
        <f>IFERROR(VLOOKUP($J61,#REF!,NY$2,0),0)</f>
        <v>0</v>
      </c>
      <c r="NZ61" s="33">
        <f t="shared" si="158"/>
        <v>0</v>
      </c>
      <c r="OA61" s="33">
        <f>IFERROR(VLOOKUP($J61,#REF!,OA$2,0),0)</f>
        <v>0</v>
      </c>
      <c r="OB61" s="33">
        <f t="shared" si="158"/>
        <v>0</v>
      </c>
      <c r="OC61" s="33">
        <f>IFERROR(VLOOKUP($J61,#REF!,OC$2,0),0)</f>
        <v>0</v>
      </c>
      <c r="OD61" s="33">
        <f t="shared" si="158"/>
        <v>0</v>
      </c>
      <c r="OE61" s="33">
        <f>IFERROR(VLOOKUP($J61,#REF!,OE$2,0),0)</f>
        <v>0</v>
      </c>
      <c r="OF61" s="33">
        <f t="shared" si="158"/>
        <v>0</v>
      </c>
      <c r="OG61" s="33">
        <f>IFERROR(VLOOKUP($J61,#REF!,OG$2,0),0)</f>
        <v>0</v>
      </c>
      <c r="OH61" s="33">
        <f t="shared" si="158"/>
        <v>0</v>
      </c>
      <c r="OI61" s="33">
        <f>IFERROR(VLOOKUP($J61,#REF!,OI$2,0),0)</f>
        <v>0</v>
      </c>
      <c r="OJ61" s="33">
        <f t="shared" si="159"/>
        <v>0</v>
      </c>
      <c r="OK61" s="33">
        <f>IFERROR(VLOOKUP($J61,#REF!,OK$2,0),0)</f>
        <v>0</v>
      </c>
      <c r="OL61" s="33">
        <f t="shared" si="159"/>
        <v>0</v>
      </c>
      <c r="OM61" s="33">
        <f>IFERROR(VLOOKUP($J61,#REF!,OM$2,0),0)</f>
        <v>0</v>
      </c>
      <c r="ON61" s="33">
        <f t="shared" si="159"/>
        <v>0</v>
      </c>
      <c r="OO61" s="33">
        <f>IFERROR(VLOOKUP($J61,#REF!,OO$2,0),0)</f>
        <v>0</v>
      </c>
      <c r="OP61" s="33">
        <f t="shared" si="81"/>
        <v>0</v>
      </c>
      <c r="OQ61" s="33">
        <f>IFERROR(VLOOKUP($J61,#REF!,OQ$2,0),0)</f>
        <v>0</v>
      </c>
      <c r="OR61" s="33">
        <f t="shared" si="82"/>
        <v>0</v>
      </c>
      <c r="OS61" s="33">
        <f>IFERROR(VLOOKUP($J61,#REF!,OS$2,0),0)</f>
        <v>0</v>
      </c>
      <c r="OT61" s="33">
        <f t="shared" si="83"/>
        <v>0</v>
      </c>
      <c r="OU61" s="33">
        <f>IFERROR(VLOOKUP($J61,#REF!,OU$2,0),0)</f>
        <v>0</v>
      </c>
      <c r="OV61" s="33">
        <f t="shared" si="84"/>
        <v>0</v>
      </c>
      <c r="OW61" s="33">
        <f>IFERROR(VLOOKUP($J61,#REF!,OW$2,0),0)</f>
        <v>0</v>
      </c>
      <c r="OX61" s="33">
        <f t="shared" si="85"/>
        <v>0</v>
      </c>
    </row>
    <row r="62" spans="2:414">
      <c r="B62" s="63">
        <f t="shared" si="0"/>
        <v>51</v>
      </c>
      <c r="C62" s="28">
        <f>入力⑦!C57</f>
        <v>0</v>
      </c>
      <c r="D62" s="28">
        <f>入力⑦!D57</f>
        <v>0</v>
      </c>
      <c r="E62" s="28">
        <f>入力⑦!E57</f>
        <v>0</v>
      </c>
      <c r="F62" s="28">
        <f>入力⑦!F57</f>
        <v>0</v>
      </c>
      <c r="G62" s="28">
        <f>入力⑦!G57</f>
        <v>0</v>
      </c>
      <c r="H62" s="28">
        <f>入力⑦!H57</f>
        <v>0</v>
      </c>
      <c r="I62" s="28">
        <f>入力⑦!I57</f>
        <v>0</v>
      </c>
      <c r="J62" s="28">
        <f>入力⑦!J57</f>
        <v>0</v>
      </c>
      <c r="K62" s="28" t="str">
        <f>入力⑦!L57</f>
        <v/>
      </c>
      <c r="L62" s="28" t="str">
        <f>入力⑦!M57</f>
        <v/>
      </c>
      <c r="M62" s="28">
        <f>入力⑦!N57</f>
        <v>0</v>
      </c>
      <c r="N62" s="28">
        <f>入力⑦!O57</f>
        <v>0</v>
      </c>
      <c r="O62" s="33">
        <f>IFERROR(VLOOKUP($J62,#REF!,O$2,0),0)</f>
        <v>0</v>
      </c>
      <c r="P62" s="33">
        <f t="shared" si="1"/>
        <v>0</v>
      </c>
      <c r="Q62" s="33">
        <f>IFERROR(VLOOKUP($J62,#REF!,Q$2,0),0)</f>
        <v>0</v>
      </c>
      <c r="R62" s="33">
        <f t="shared" si="1"/>
        <v>0</v>
      </c>
      <c r="S62" s="33">
        <f>IFERROR(VLOOKUP($J62,#REF!,S$2,0),0)</f>
        <v>0</v>
      </c>
      <c r="T62" s="33">
        <f t="shared" si="123"/>
        <v>0</v>
      </c>
      <c r="U62" s="33">
        <f>IFERROR(VLOOKUP($J62,#REF!,U$2,0),0)</f>
        <v>0</v>
      </c>
      <c r="V62" s="33">
        <f t="shared" si="123"/>
        <v>0</v>
      </c>
      <c r="W62" s="33">
        <f>IFERROR(VLOOKUP($J62,#REF!,W$2,0),0)</f>
        <v>0</v>
      </c>
      <c r="X62" s="33">
        <f t="shared" si="124"/>
        <v>0</v>
      </c>
      <c r="Y62" s="33">
        <f>IFERROR(VLOOKUP($J62,#REF!,Y$2,0),0)</f>
        <v>0</v>
      </c>
      <c r="Z62" s="33">
        <f t="shared" si="124"/>
        <v>0</v>
      </c>
      <c r="AA62" s="33">
        <f>IFERROR(VLOOKUP($J62,#REF!,AA$2,0),0)</f>
        <v>0</v>
      </c>
      <c r="AB62" s="33">
        <f t="shared" si="125"/>
        <v>0</v>
      </c>
      <c r="AC62" s="33">
        <f>IFERROR(VLOOKUP($J62,#REF!,AC$2,0),0)</f>
        <v>0</v>
      </c>
      <c r="AD62" s="33">
        <f t="shared" si="125"/>
        <v>0</v>
      </c>
      <c r="AE62" s="33">
        <f>IFERROR(VLOOKUP($J62,#REF!,AE$2,0),0)</f>
        <v>0</v>
      </c>
      <c r="AF62" s="33">
        <f t="shared" si="126"/>
        <v>0</v>
      </c>
      <c r="AG62" s="33">
        <f>IFERROR(VLOOKUP($J62,#REF!,AG$2,0),0)</f>
        <v>0</v>
      </c>
      <c r="AH62" s="33">
        <f t="shared" si="126"/>
        <v>0</v>
      </c>
      <c r="AI62" s="33">
        <f>IFERROR(VLOOKUP($J62,#REF!,AI$2,0),0)</f>
        <v>0</v>
      </c>
      <c r="AJ62" s="33">
        <f t="shared" si="127"/>
        <v>0</v>
      </c>
      <c r="AK62" s="33">
        <f>IFERROR(VLOOKUP($J62,#REF!,AK$2,0),0)</f>
        <v>0</v>
      </c>
      <c r="AL62" s="33">
        <f t="shared" si="127"/>
        <v>0</v>
      </c>
      <c r="AM62" s="33">
        <f>IFERROR(VLOOKUP($J62,#REF!,AM$2,0),0)</f>
        <v>0</v>
      </c>
      <c r="AN62" s="33">
        <f t="shared" si="128"/>
        <v>0</v>
      </c>
      <c r="AO62" s="33">
        <f>IFERROR(VLOOKUP($J62,#REF!,AO$2,0),0)</f>
        <v>0</v>
      </c>
      <c r="AP62" s="33">
        <f t="shared" si="128"/>
        <v>0</v>
      </c>
      <c r="AQ62" s="33">
        <f>IFERROR(VLOOKUP($J62,#REF!,AQ$2,0),0)</f>
        <v>0</v>
      </c>
      <c r="AR62" s="33">
        <f t="shared" si="129"/>
        <v>0</v>
      </c>
      <c r="AS62" s="33">
        <f>IFERROR(VLOOKUP($J62,#REF!,AS$2,0),0)</f>
        <v>0</v>
      </c>
      <c r="AT62" s="33">
        <f t="shared" si="129"/>
        <v>0</v>
      </c>
      <c r="AU62" s="33">
        <f>IFERROR(VLOOKUP($J62,#REF!,AU$2,0),0)</f>
        <v>0</v>
      </c>
      <c r="AV62" s="33">
        <f t="shared" si="130"/>
        <v>0</v>
      </c>
      <c r="AW62" s="33">
        <f>IFERROR(VLOOKUP($J62,#REF!,AW$2,0),0)</f>
        <v>0</v>
      </c>
      <c r="AX62" s="33">
        <f t="shared" si="130"/>
        <v>0</v>
      </c>
      <c r="AY62" s="33">
        <f>IFERROR(VLOOKUP($J62,#REF!,AY$2,0),0)</f>
        <v>0</v>
      </c>
      <c r="AZ62" s="33">
        <f t="shared" si="131"/>
        <v>0</v>
      </c>
      <c r="BA62" s="33">
        <f>IFERROR(VLOOKUP($J62,#REF!,BA$2,0),0)</f>
        <v>0</v>
      </c>
      <c r="BB62" s="33">
        <f t="shared" si="131"/>
        <v>0</v>
      </c>
      <c r="BC62" s="33">
        <f>IFERROR(VLOOKUP($J62,#REF!,BC$2,0),0)</f>
        <v>0</v>
      </c>
      <c r="BD62" s="33">
        <f t="shared" si="132"/>
        <v>0</v>
      </c>
      <c r="BE62" s="33">
        <f>IFERROR(VLOOKUP($J62,#REF!,BE$2,0),0)</f>
        <v>0</v>
      </c>
      <c r="BF62" s="33">
        <f t="shared" si="132"/>
        <v>0</v>
      </c>
      <c r="BG62" s="33">
        <f>IFERROR(VLOOKUP($J62,#REF!,BG$2,0),0)</f>
        <v>0</v>
      </c>
      <c r="BH62" s="33">
        <f t="shared" si="133"/>
        <v>0</v>
      </c>
      <c r="BI62" s="33">
        <f>IFERROR(VLOOKUP($J62,#REF!,BI$2,0),0)</f>
        <v>0</v>
      </c>
      <c r="BJ62" s="33">
        <f t="shared" si="133"/>
        <v>0</v>
      </c>
      <c r="BK62" s="33">
        <f>IFERROR(VLOOKUP($J62,#REF!,BK$2,0),0)</f>
        <v>0</v>
      </c>
      <c r="BL62" s="33">
        <f t="shared" si="134"/>
        <v>0</v>
      </c>
      <c r="BM62" s="33">
        <f>IFERROR(VLOOKUP($J62,#REF!,BM$2,0),0)</f>
        <v>0</v>
      </c>
      <c r="BN62" s="33">
        <f t="shared" si="134"/>
        <v>0</v>
      </c>
      <c r="BO62" s="33">
        <f>IFERROR(VLOOKUP($J62,#REF!,BO$2,0),0)</f>
        <v>0</v>
      </c>
      <c r="BP62" s="33">
        <f t="shared" si="135"/>
        <v>0</v>
      </c>
      <c r="BQ62" s="33">
        <f>IFERROR(VLOOKUP($J62,#REF!,BQ$2,0),0)</f>
        <v>0</v>
      </c>
      <c r="BR62" s="33">
        <f t="shared" si="135"/>
        <v>0</v>
      </c>
      <c r="BS62" s="33">
        <f>IFERROR(VLOOKUP($J62,#REF!,BS$2,0),0)</f>
        <v>0</v>
      </c>
      <c r="BT62" s="33">
        <f t="shared" si="136"/>
        <v>0</v>
      </c>
      <c r="BU62" s="33">
        <f>IFERROR(VLOOKUP($J62,#REF!,BU$2,0),0)</f>
        <v>0</v>
      </c>
      <c r="BV62" s="33">
        <f t="shared" si="136"/>
        <v>0</v>
      </c>
      <c r="BW62" s="33">
        <f>IFERROR(VLOOKUP($J62,#REF!,BW$2,0),0)</f>
        <v>0</v>
      </c>
      <c r="BX62" s="33">
        <f t="shared" si="137"/>
        <v>0</v>
      </c>
      <c r="BY62" s="33">
        <f>IFERROR(VLOOKUP($J62,#REF!,BY$2,0),0)</f>
        <v>0</v>
      </c>
      <c r="BZ62" s="33">
        <f t="shared" si="137"/>
        <v>0</v>
      </c>
      <c r="CA62" s="33">
        <f>IFERROR(VLOOKUP($J62,#REF!,CA$2,0),0)</f>
        <v>0</v>
      </c>
      <c r="CB62" s="33">
        <f t="shared" si="138"/>
        <v>0</v>
      </c>
      <c r="CC62" s="33">
        <f>IFERROR(VLOOKUP($J62,#REF!,CC$2,0),0)</f>
        <v>0</v>
      </c>
      <c r="CD62" s="33">
        <f t="shared" si="138"/>
        <v>0</v>
      </c>
      <c r="CE62" s="33">
        <f>IFERROR(VLOOKUP($J62,#REF!,CE$2,0),0)</f>
        <v>0</v>
      </c>
      <c r="CF62" s="33">
        <f t="shared" si="139"/>
        <v>0</v>
      </c>
      <c r="CG62" s="33">
        <f>IFERROR(VLOOKUP($J62,#REF!,CG$2,0),0)</f>
        <v>0</v>
      </c>
      <c r="CH62" s="33">
        <f t="shared" si="139"/>
        <v>0</v>
      </c>
      <c r="CI62" s="33">
        <f>IFERROR(VLOOKUP($J62,#REF!,CI$2,0),0)</f>
        <v>0</v>
      </c>
      <c r="CJ62" s="33">
        <f t="shared" si="139"/>
        <v>0</v>
      </c>
      <c r="CK62" s="33">
        <f>IFERROR(VLOOKUP($J62,#REF!,CK$2,0),0)</f>
        <v>0</v>
      </c>
      <c r="CL62" s="33">
        <f t="shared" si="139"/>
        <v>0</v>
      </c>
      <c r="CM62" s="33">
        <f>IFERROR(VLOOKUP($J62,#REF!,CM$2,0),0)</f>
        <v>0</v>
      </c>
      <c r="CN62" s="33">
        <f t="shared" si="139"/>
        <v>0</v>
      </c>
      <c r="CO62" s="33">
        <f>IFERROR(VLOOKUP($J62,#REF!,CO$2,0),0)</f>
        <v>0</v>
      </c>
      <c r="CP62" s="33">
        <f t="shared" si="139"/>
        <v>0</v>
      </c>
      <c r="CQ62" s="33">
        <f>IFERROR(VLOOKUP($J62,#REF!,CQ$2,0),0)</f>
        <v>0</v>
      </c>
      <c r="CR62" s="33">
        <f t="shared" si="139"/>
        <v>0</v>
      </c>
      <c r="CS62" s="33">
        <f>IFERROR(VLOOKUP($J62,#REF!,CS$2,0),0)</f>
        <v>0</v>
      </c>
      <c r="CT62" s="33">
        <f t="shared" si="139"/>
        <v>0</v>
      </c>
      <c r="CU62" s="33">
        <f>IFERROR(VLOOKUP($J62,#REF!,CU$2,0),0)</f>
        <v>0</v>
      </c>
      <c r="CV62" s="33">
        <f t="shared" si="140"/>
        <v>0</v>
      </c>
      <c r="CW62" s="33">
        <f>IFERROR(VLOOKUP($J62,#REF!,CW$2,0),0)</f>
        <v>0</v>
      </c>
      <c r="CX62" s="33">
        <f t="shared" si="140"/>
        <v>0</v>
      </c>
      <c r="CY62" s="33">
        <f>IFERROR(VLOOKUP($J62,#REF!,CY$2,0),0)</f>
        <v>0</v>
      </c>
      <c r="CZ62" s="33">
        <f t="shared" si="140"/>
        <v>0</v>
      </c>
      <c r="DA62" s="33">
        <f>IFERROR(VLOOKUP($J62,#REF!,DA$2,0),0)</f>
        <v>0</v>
      </c>
      <c r="DB62" s="33">
        <f t="shared" si="140"/>
        <v>0</v>
      </c>
      <c r="DC62" s="33">
        <f>IFERROR(VLOOKUP($J62,#REF!,DC$2,0),0)</f>
        <v>0</v>
      </c>
      <c r="DD62" s="33">
        <f t="shared" si="140"/>
        <v>0</v>
      </c>
      <c r="DE62" s="33">
        <f>IFERROR(VLOOKUP($J62,#REF!,DE$2,0),0)</f>
        <v>0</v>
      </c>
      <c r="DF62" s="33">
        <f t="shared" si="140"/>
        <v>0</v>
      </c>
      <c r="DG62" s="33">
        <f>IFERROR(VLOOKUP($J62,#REF!,DG$2,0),0)</f>
        <v>0</v>
      </c>
      <c r="DH62" s="33">
        <f t="shared" si="140"/>
        <v>0</v>
      </c>
      <c r="DI62" s="33">
        <f>IFERROR(VLOOKUP($J62,#REF!,DI$2,0),0)</f>
        <v>0</v>
      </c>
      <c r="DJ62" s="33">
        <f t="shared" si="140"/>
        <v>0</v>
      </c>
      <c r="DK62" s="33">
        <f>IFERROR(VLOOKUP($J62,#REF!,DK$2,0),0)</f>
        <v>0</v>
      </c>
      <c r="DL62" s="33">
        <f t="shared" si="141"/>
        <v>0</v>
      </c>
      <c r="DM62" s="33">
        <f>IFERROR(VLOOKUP($J62,#REF!,DM$2,0),0)</f>
        <v>0</v>
      </c>
      <c r="DN62" s="33">
        <f t="shared" si="141"/>
        <v>0</v>
      </c>
      <c r="DO62" s="33">
        <f>IFERROR(VLOOKUP($J62,#REF!,DO$2,0),0)</f>
        <v>0</v>
      </c>
      <c r="DP62" s="33">
        <f t="shared" si="141"/>
        <v>0</v>
      </c>
      <c r="DQ62" s="33">
        <f>IFERROR(VLOOKUP($J62,#REF!,DQ$2,0),0)</f>
        <v>0</v>
      </c>
      <c r="DR62" s="33">
        <f t="shared" si="141"/>
        <v>0</v>
      </c>
      <c r="DS62" s="33">
        <f>IFERROR(VLOOKUP($J62,#REF!,DS$2,0),0)</f>
        <v>0</v>
      </c>
      <c r="DT62" s="33">
        <f t="shared" si="141"/>
        <v>0</v>
      </c>
      <c r="DU62" s="33">
        <f>IFERROR(VLOOKUP($J62,#REF!,DU$2,0),0)</f>
        <v>0</v>
      </c>
      <c r="DV62" s="33">
        <f t="shared" si="141"/>
        <v>0</v>
      </c>
      <c r="DW62" s="33">
        <f>IFERROR(VLOOKUP($J62,#REF!,DW$2,0),0)</f>
        <v>0</v>
      </c>
      <c r="DX62" s="33">
        <f t="shared" si="141"/>
        <v>0</v>
      </c>
      <c r="DY62" s="33">
        <f>IFERROR(VLOOKUP($J62,#REF!,DY$2,0),0)</f>
        <v>0</v>
      </c>
      <c r="DZ62" s="33">
        <f t="shared" si="141"/>
        <v>0</v>
      </c>
      <c r="EA62" s="33">
        <f>IFERROR(VLOOKUP($J62,#REF!,EA$2,0),0)</f>
        <v>0</v>
      </c>
      <c r="EB62" s="33">
        <f t="shared" si="142"/>
        <v>0</v>
      </c>
      <c r="EC62" s="33">
        <f>IFERROR(VLOOKUP($J62,#REF!,EC$2,0),0)</f>
        <v>0</v>
      </c>
      <c r="ED62" s="33">
        <f t="shared" si="142"/>
        <v>0</v>
      </c>
      <c r="EE62" s="33">
        <f>IFERROR(VLOOKUP($J62,#REF!,EE$2,0),0)</f>
        <v>0</v>
      </c>
      <c r="EF62" s="33">
        <f t="shared" si="142"/>
        <v>0</v>
      </c>
      <c r="EG62" s="33">
        <f>IFERROR(VLOOKUP($J62,#REF!,EG$2,0),0)</f>
        <v>0</v>
      </c>
      <c r="EH62" s="33">
        <f t="shared" si="142"/>
        <v>0</v>
      </c>
      <c r="EI62" s="33">
        <f>IFERROR(VLOOKUP($J62,#REF!,EI$2,0),0)</f>
        <v>0</v>
      </c>
      <c r="EJ62" s="33">
        <f t="shared" si="142"/>
        <v>0</v>
      </c>
      <c r="EK62" s="33">
        <f>IFERROR(VLOOKUP($J62,#REF!,EK$2,0),0)</f>
        <v>0</v>
      </c>
      <c r="EL62" s="33">
        <f t="shared" si="142"/>
        <v>0</v>
      </c>
      <c r="EM62" s="33">
        <f>IFERROR(VLOOKUP($J62,#REF!,EM$2,0),0)</f>
        <v>0</v>
      </c>
      <c r="EN62" s="33">
        <f t="shared" si="142"/>
        <v>0</v>
      </c>
      <c r="EO62" s="33">
        <f>IFERROR(VLOOKUP($J62,#REF!,EO$2,0),0)</f>
        <v>0</v>
      </c>
      <c r="EP62" s="33">
        <f t="shared" si="142"/>
        <v>0</v>
      </c>
      <c r="EQ62" s="33">
        <f>IFERROR(VLOOKUP($J62,#REF!,EQ$2,0),0)</f>
        <v>0</v>
      </c>
      <c r="ER62" s="33">
        <f t="shared" si="143"/>
        <v>0</v>
      </c>
      <c r="ES62" s="33">
        <f>IFERROR(VLOOKUP($J62,#REF!,ES$2,0),0)</f>
        <v>0</v>
      </c>
      <c r="ET62" s="33">
        <f t="shared" si="143"/>
        <v>0</v>
      </c>
      <c r="EU62" s="33">
        <f>IFERROR(VLOOKUP($J62,#REF!,EU$2,0),0)</f>
        <v>0</v>
      </c>
      <c r="EV62" s="33">
        <f t="shared" si="143"/>
        <v>0</v>
      </c>
      <c r="EW62" s="33">
        <f>IFERROR(VLOOKUP($J62,#REF!,EW$2,0),0)</f>
        <v>0</v>
      </c>
      <c r="EX62" s="33">
        <f t="shared" si="143"/>
        <v>0</v>
      </c>
      <c r="EY62" s="33">
        <f>IFERROR(VLOOKUP($J62,#REF!,EY$2,0),0)</f>
        <v>0</v>
      </c>
      <c r="EZ62" s="33">
        <f t="shared" si="143"/>
        <v>0</v>
      </c>
      <c r="FA62" s="33">
        <f>IFERROR(VLOOKUP($J62,#REF!,FA$2,0),0)</f>
        <v>0</v>
      </c>
      <c r="FB62" s="33">
        <f t="shared" si="143"/>
        <v>0</v>
      </c>
      <c r="FC62" s="33">
        <f>IFERROR(VLOOKUP($J62,#REF!,FC$2,0),0)</f>
        <v>0</v>
      </c>
      <c r="FD62" s="33">
        <f t="shared" si="143"/>
        <v>0</v>
      </c>
      <c r="FE62" s="33">
        <f>IFERROR(VLOOKUP($J62,#REF!,FE$2,0),0)</f>
        <v>0</v>
      </c>
      <c r="FF62" s="33">
        <f t="shared" si="143"/>
        <v>0</v>
      </c>
      <c r="FG62" s="33">
        <f>IFERROR(VLOOKUP($J62,#REF!,FG$2,0),0)</f>
        <v>0</v>
      </c>
      <c r="FH62" s="33">
        <f t="shared" si="144"/>
        <v>0</v>
      </c>
      <c r="FI62" s="33">
        <f>IFERROR(VLOOKUP($J62,#REF!,FI$2,0),0)</f>
        <v>0</v>
      </c>
      <c r="FJ62" s="33">
        <f t="shared" si="144"/>
        <v>0</v>
      </c>
      <c r="FK62" s="33">
        <f>IFERROR(VLOOKUP($J62,#REF!,FK$2,0),0)</f>
        <v>0</v>
      </c>
      <c r="FL62" s="33">
        <f t="shared" si="144"/>
        <v>0</v>
      </c>
      <c r="FM62" s="33">
        <f>IFERROR(VLOOKUP($J62,#REF!,FM$2,0),0)</f>
        <v>0</v>
      </c>
      <c r="FN62" s="33">
        <f t="shared" si="144"/>
        <v>0</v>
      </c>
      <c r="FO62" s="33">
        <f>IFERROR(VLOOKUP($J62,#REF!,FO$2,0),0)</f>
        <v>0</v>
      </c>
      <c r="FP62" s="33">
        <f t="shared" si="144"/>
        <v>0</v>
      </c>
      <c r="FQ62" s="33">
        <f>IFERROR(VLOOKUP($J62,#REF!,FQ$2,0),0)</f>
        <v>0</v>
      </c>
      <c r="FR62" s="33">
        <f t="shared" si="144"/>
        <v>0</v>
      </c>
      <c r="FS62" s="33">
        <f>IFERROR(VLOOKUP($J62,#REF!,FS$2,0),0)</f>
        <v>0</v>
      </c>
      <c r="FT62" s="33">
        <f t="shared" si="144"/>
        <v>0</v>
      </c>
      <c r="FU62" s="33">
        <f>IFERROR(VLOOKUP($J62,#REF!,FU$2,0),0)</f>
        <v>0</v>
      </c>
      <c r="FV62" s="33">
        <f t="shared" si="144"/>
        <v>0</v>
      </c>
      <c r="FW62" s="33">
        <f>IFERROR(VLOOKUP($J62,#REF!,FW$2,0),0)</f>
        <v>0</v>
      </c>
      <c r="FX62" s="33">
        <f t="shared" si="145"/>
        <v>0</v>
      </c>
      <c r="FY62" s="33">
        <f>IFERROR(VLOOKUP($J62,#REF!,FY$2,0),0)</f>
        <v>0</v>
      </c>
      <c r="FZ62" s="33">
        <f t="shared" si="145"/>
        <v>0</v>
      </c>
      <c r="GA62" s="33">
        <f>IFERROR(VLOOKUP($J62,#REF!,GA$2,0),0)</f>
        <v>0</v>
      </c>
      <c r="GB62" s="33">
        <f t="shared" si="145"/>
        <v>0</v>
      </c>
      <c r="GC62" s="33">
        <f>IFERROR(VLOOKUP($J62,#REF!,GC$2,0),0)</f>
        <v>0</v>
      </c>
      <c r="GD62" s="33">
        <f t="shared" si="145"/>
        <v>0</v>
      </c>
      <c r="GE62" s="33">
        <f>IFERROR(VLOOKUP($J62,#REF!,GE$2,0),0)</f>
        <v>0</v>
      </c>
      <c r="GF62" s="33">
        <f t="shared" si="145"/>
        <v>0</v>
      </c>
      <c r="GG62" s="33">
        <f>IFERROR(VLOOKUP($J62,#REF!,GG$2,0),0)</f>
        <v>0</v>
      </c>
      <c r="GH62" s="33">
        <f t="shared" si="145"/>
        <v>0</v>
      </c>
      <c r="GI62" s="33">
        <f>IFERROR(VLOOKUP($J62,#REF!,GI$2,0),0)</f>
        <v>0</v>
      </c>
      <c r="GJ62" s="33">
        <f t="shared" si="145"/>
        <v>0</v>
      </c>
      <c r="GK62" s="33">
        <f>IFERROR(VLOOKUP($J62,#REF!,GK$2,0),0)</f>
        <v>0</v>
      </c>
      <c r="GL62" s="33">
        <f t="shared" si="145"/>
        <v>0</v>
      </c>
      <c r="GM62" s="33">
        <f>IFERROR(VLOOKUP($J62,#REF!,GM$2,0),0)</f>
        <v>0</v>
      </c>
      <c r="GN62" s="33">
        <f t="shared" si="146"/>
        <v>0</v>
      </c>
      <c r="GO62" s="33">
        <f>IFERROR(VLOOKUP($J62,#REF!,GO$2,0),0)</f>
        <v>0</v>
      </c>
      <c r="GP62" s="33">
        <f t="shared" si="146"/>
        <v>0</v>
      </c>
      <c r="GQ62" s="33">
        <f>IFERROR(VLOOKUP($J62,#REF!,GQ$2,0),0)</f>
        <v>0</v>
      </c>
      <c r="GR62" s="33">
        <f t="shared" si="146"/>
        <v>0</v>
      </c>
      <c r="GS62" s="33">
        <f>IFERROR(VLOOKUP($J62,#REF!,GS$2,0),0)</f>
        <v>0</v>
      </c>
      <c r="GT62" s="33">
        <f t="shared" si="146"/>
        <v>0</v>
      </c>
      <c r="GU62" s="33">
        <f>IFERROR(VLOOKUP($J62,#REF!,GU$2,0),0)</f>
        <v>0</v>
      </c>
      <c r="GV62" s="33">
        <f t="shared" si="146"/>
        <v>0</v>
      </c>
      <c r="GW62" s="33">
        <f>IFERROR(VLOOKUP($J62,#REF!,GW$2,0),0)</f>
        <v>0</v>
      </c>
      <c r="GX62" s="33">
        <f t="shared" si="146"/>
        <v>0</v>
      </c>
      <c r="GY62" s="33">
        <f>IFERROR(VLOOKUP($J62,#REF!,GY$2,0),0)</f>
        <v>0</v>
      </c>
      <c r="GZ62" s="33">
        <f t="shared" si="146"/>
        <v>0</v>
      </c>
      <c r="HA62" s="33">
        <f>IFERROR(VLOOKUP($J62,#REF!,HA$2,0),0)</f>
        <v>0</v>
      </c>
      <c r="HB62" s="33">
        <f t="shared" si="147"/>
        <v>0</v>
      </c>
      <c r="HC62" s="33">
        <f>IFERROR(VLOOKUP($J62,#REF!,HC$2,0),0)</f>
        <v>0</v>
      </c>
      <c r="HD62" s="33">
        <f t="shared" si="147"/>
        <v>0</v>
      </c>
      <c r="HE62" s="33">
        <f>IFERROR(VLOOKUP($J62,#REF!,HE$2,0),0)</f>
        <v>0</v>
      </c>
      <c r="HF62" s="33">
        <f t="shared" si="147"/>
        <v>0</v>
      </c>
      <c r="HG62" s="33">
        <f>IFERROR(VLOOKUP($J62,#REF!,HG$2,0),0)</f>
        <v>0</v>
      </c>
      <c r="HH62" s="33">
        <f t="shared" si="147"/>
        <v>0</v>
      </c>
      <c r="HI62" s="33">
        <f>IFERROR(VLOOKUP($J62,#REF!,HI$2,0),0)</f>
        <v>0</v>
      </c>
      <c r="HJ62" s="33">
        <f t="shared" si="147"/>
        <v>0</v>
      </c>
      <c r="HK62" s="33">
        <f>IFERROR(VLOOKUP($J62,#REF!,HK$2,0),0)</f>
        <v>0</v>
      </c>
      <c r="HL62" s="33">
        <f t="shared" si="147"/>
        <v>0</v>
      </c>
      <c r="HM62" s="33">
        <f>IFERROR(VLOOKUP($J62,#REF!,HM$2,0),0)</f>
        <v>0</v>
      </c>
      <c r="HN62" s="33">
        <f t="shared" si="147"/>
        <v>0</v>
      </c>
      <c r="HO62" s="33">
        <f>IFERROR(VLOOKUP($J62,#REF!,HO$2,0),0)</f>
        <v>0</v>
      </c>
      <c r="HP62" s="33">
        <f t="shared" si="147"/>
        <v>0</v>
      </c>
      <c r="HQ62" s="33">
        <f>IFERROR(VLOOKUP($J62,#REF!,HQ$2,0),0)</f>
        <v>0</v>
      </c>
      <c r="HR62" s="33">
        <f t="shared" si="148"/>
        <v>0</v>
      </c>
      <c r="HS62" s="33">
        <f>IFERROR(VLOOKUP($J62,#REF!,HS$2,0),0)</f>
        <v>0</v>
      </c>
      <c r="HT62" s="33">
        <f t="shared" si="148"/>
        <v>0</v>
      </c>
      <c r="HU62" s="33">
        <f>IFERROR(VLOOKUP($J62,#REF!,HU$2,0),0)</f>
        <v>0</v>
      </c>
      <c r="HV62" s="33">
        <f t="shared" si="148"/>
        <v>0</v>
      </c>
      <c r="HW62" s="33">
        <f>IFERROR(VLOOKUP($J62,#REF!,HW$2,0),0)</f>
        <v>0</v>
      </c>
      <c r="HX62" s="33">
        <f t="shared" si="148"/>
        <v>0</v>
      </c>
      <c r="HY62" s="33">
        <f>IFERROR(VLOOKUP($J62,#REF!,HY$2,0),0)</f>
        <v>0</v>
      </c>
      <c r="HZ62" s="33">
        <f t="shared" si="148"/>
        <v>0</v>
      </c>
      <c r="IA62" s="33">
        <f>IFERROR(VLOOKUP($J62,#REF!,IA$2,0),0)</f>
        <v>0</v>
      </c>
      <c r="IB62" s="33">
        <f t="shared" si="148"/>
        <v>0</v>
      </c>
      <c r="IC62" s="33">
        <f>IFERROR(VLOOKUP($J62,#REF!,IC$2,0),0)</f>
        <v>0</v>
      </c>
      <c r="ID62" s="33">
        <f t="shared" si="148"/>
        <v>0</v>
      </c>
      <c r="IE62" s="33">
        <f>IFERROR(VLOOKUP($J62,#REF!,IE$2,0),0)</f>
        <v>0</v>
      </c>
      <c r="IF62" s="33">
        <f t="shared" si="148"/>
        <v>0</v>
      </c>
      <c r="IG62" s="33">
        <f>IFERROR(VLOOKUP($J62,#REF!,IG$2,0),0)</f>
        <v>0</v>
      </c>
      <c r="IH62" s="33">
        <f t="shared" si="149"/>
        <v>0</v>
      </c>
      <c r="II62" s="33">
        <f>IFERROR(VLOOKUP($J62,#REF!,II$2,0),0)</f>
        <v>0</v>
      </c>
      <c r="IJ62" s="33">
        <f t="shared" si="149"/>
        <v>0</v>
      </c>
      <c r="IK62" s="33">
        <f>IFERROR(VLOOKUP($J62,#REF!,IK$2,0),0)</f>
        <v>0</v>
      </c>
      <c r="IL62" s="33">
        <f t="shared" si="149"/>
        <v>0</v>
      </c>
      <c r="IM62" s="33">
        <f>IFERROR(VLOOKUP($J62,#REF!,IM$2,0),0)</f>
        <v>0</v>
      </c>
      <c r="IN62" s="33">
        <f t="shared" si="149"/>
        <v>0</v>
      </c>
      <c r="IO62" s="33">
        <f>IFERROR(VLOOKUP($J62,#REF!,IO$2,0),0)</f>
        <v>0</v>
      </c>
      <c r="IP62" s="33">
        <f t="shared" si="149"/>
        <v>0</v>
      </c>
      <c r="IQ62" s="33">
        <f>IFERROR(VLOOKUP($J62,#REF!,IQ$2,0),0)</f>
        <v>0</v>
      </c>
      <c r="IR62" s="33">
        <f t="shared" si="149"/>
        <v>0</v>
      </c>
      <c r="IS62" s="33">
        <f>IFERROR(VLOOKUP($J62,#REF!,IS$2,0),0)</f>
        <v>0</v>
      </c>
      <c r="IT62" s="33">
        <f t="shared" si="149"/>
        <v>0</v>
      </c>
      <c r="IU62" s="33">
        <f>IFERROR(VLOOKUP($J62,#REF!,IU$2,0),0)</f>
        <v>0</v>
      </c>
      <c r="IV62" s="33">
        <f t="shared" si="149"/>
        <v>0</v>
      </c>
      <c r="IW62" s="33">
        <f>IFERROR(VLOOKUP($J62,#REF!,IW$2,0),0)</f>
        <v>0</v>
      </c>
      <c r="IX62" s="33">
        <f t="shared" si="150"/>
        <v>0</v>
      </c>
      <c r="IY62" s="33">
        <f>IFERROR(VLOOKUP($J62,#REF!,IY$2,0),0)</f>
        <v>0</v>
      </c>
      <c r="IZ62" s="33">
        <f t="shared" si="150"/>
        <v>0</v>
      </c>
      <c r="JA62" s="33">
        <f>IFERROR(VLOOKUP($J62,#REF!,JA$2,0),0)</f>
        <v>0</v>
      </c>
      <c r="JB62" s="33">
        <f t="shared" si="150"/>
        <v>0</v>
      </c>
      <c r="JC62" s="33">
        <f>IFERROR(VLOOKUP($J62,#REF!,JC$2,0),0)</f>
        <v>0</v>
      </c>
      <c r="JD62" s="33">
        <f t="shared" si="150"/>
        <v>0</v>
      </c>
      <c r="JE62" s="33">
        <f>IFERROR(VLOOKUP($J62,#REF!,JE$2,0),0)</f>
        <v>0</v>
      </c>
      <c r="JF62" s="33">
        <f t="shared" si="150"/>
        <v>0</v>
      </c>
      <c r="JG62" s="33">
        <f>IFERROR(VLOOKUP($J62,#REF!,JG$2,0),0)</f>
        <v>0</v>
      </c>
      <c r="JH62" s="33">
        <f t="shared" si="150"/>
        <v>0</v>
      </c>
      <c r="JI62" s="33">
        <f>IFERROR(VLOOKUP($J62,#REF!,JI$2,0),0)</f>
        <v>0</v>
      </c>
      <c r="JJ62" s="33">
        <f t="shared" si="150"/>
        <v>0</v>
      </c>
      <c r="JK62" s="33">
        <f>IFERROR(VLOOKUP($J62,#REF!,JK$2,0),0)</f>
        <v>0</v>
      </c>
      <c r="JL62" s="33">
        <f t="shared" si="150"/>
        <v>0</v>
      </c>
      <c r="JM62" s="33">
        <f>IFERROR(VLOOKUP($J62,#REF!,JM$2,0),0)</f>
        <v>0</v>
      </c>
      <c r="JN62" s="33">
        <f t="shared" si="151"/>
        <v>0</v>
      </c>
      <c r="JO62" s="33">
        <f>IFERROR(VLOOKUP($J62,#REF!,JO$2,0),0)</f>
        <v>0</v>
      </c>
      <c r="JP62" s="33">
        <f t="shared" si="151"/>
        <v>0</v>
      </c>
      <c r="JQ62" s="33">
        <f>IFERROR(VLOOKUP($J62,#REF!,JQ$2,0),0)</f>
        <v>0</v>
      </c>
      <c r="JR62" s="33">
        <f t="shared" si="151"/>
        <v>0</v>
      </c>
      <c r="JS62" s="33">
        <f>IFERROR(VLOOKUP($J62,#REF!,JS$2,0),0)</f>
        <v>0</v>
      </c>
      <c r="JT62" s="33">
        <f t="shared" si="151"/>
        <v>0</v>
      </c>
      <c r="JU62" s="33">
        <f>IFERROR(VLOOKUP($J62,#REF!,JU$2,0),0)</f>
        <v>0</v>
      </c>
      <c r="JV62" s="33">
        <f t="shared" si="151"/>
        <v>0</v>
      </c>
      <c r="JW62" s="33">
        <f>IFERROR(VLOOKUP($J62,#REF!,JW$2,0),0)</f>
        <v>0</v>
      </c>
      <c r="JX62" s="33">
        <f t="shared" si="151"/>
        <v>0</v>
      </c>
      <c r="JY62" s="33">
        <f>IFERROR(VLOOKUP($J62,#REF!,JY$2,0),0)</f>
        <v>0</v>
      </c>
      <c r="JZ62" s="33">
        <f t="shared" si="151"/>
        <v>0</v>
      </c>
      <c r="KA62" s="33">
        <f>IFERROR(VLOOKUP($J62,#REF!,KA$2,0),0)</f>
        <v>0</v>
      </c>
      <c r="KB62" s="33">
        <f t="shared" si="151"/>
        <v>0</v>
      </c>
      <c r="KC62" s="33">
        <f>IFERROR(VLOOKUP($J62,#REF!,KC$2,0),0)</f>
        <v>0</v>
      </c>
      <c r="KD62" s="33">
        <f t="shared" si="152"/>
        <v>0</v>
      </c>
      <c r="KE62" s="33">
        <f>IFERROR(VLOOKUP($J62,#REF!,KE$2,0),0)</f>
        <v>0</v>
      </c>
      <c r="KF62" s="33">
        <f t="shared" si="152"/>
        <v>0</v>
      </c>
      <c r="KG62" s="33">
        <f>IFERROR(VLOOKUP($J62,#REF!,KG$2,0),0)</f>
        <v>0</v>
      </c>
      <c r="KH62" s="33">
        <f t="shared" si="152"/>
        <v>0</v>
      </c>
      <c r="KI62" s="33">
        <f>IFERROR(VLOOKUP($J62,#REF!,KI$2,0),0)</f>
        <v>0</v>
      </c>
      <c r="KJ62" s="33">
        <f t="shared" si="152"/>
        <v>0</v>
      </c>
      <c r="KK62" s="33">
        <f>IFERROR(VLOOKUP($J62,#REF!,KK$2,0),0)</f>
        <v>0</v>
      </c>
      <c r="KL62" s="33">
        <f t="shared" si="152"/>
        <v>0</v>
      </c>
      <c r="KM62" s="33">
        <f>IFERROR(VLOOKUP($J62,#REF!,KM$2,0),0)</f>
        <v>0</v>
      </c>
      <c r="KN62" s="33">
        <f t="shared" si="152"/>
        <v>0</v>
      </c>
      <c r="KO62" s="33">
        <f>IFERROR(VLOOKUP($J62,#REF!,KO$2,0),0)</f>
        <v>0</v>
      </c>
      <c r="KP62" s="33">
        <f t="shared" si="152"/>
        <v>0</v>
      </c>
      <c r="KQ62" s="33">
        <f>IFERROR(VLOOKUP($J62,#REF!,KQ$2,0),0)</f>
        <v>0</v>
      </c>
      <c r="KR62" s="33">
        <f t="shared" si="152"/>
        <v>0</v>
      </c>
      <c r="KS62" s="33">
        <f>IFERROR(VLOOKUP($J62,#REF!,KS$2,0),0)</f>
        <v>0</v>
      </c>
      <c r="KT62" s="33">
        <f t="shared" si="153"/>
        <v>0</v>
      </c>
      <c r="KU62" s="33">
        <f>IFERROR(VLOOKUP($J62,#REF!,KU$2,0),0)</f>
        <v>0</v>
      </c>
      <c r="KV62" s="33">
        <f t="shared" si="153"/>
        <v>0</v>
      </c>
      <c r="KW62" s="33">
        <f>IFERROR(VLOOKUP($J62,#REF!,KW$2,0),0)</f>
        <v>0</v>
      </c>
      <c r="KX62" s="33">
        <f t="shared" si="153"/>
        <v>0</v>
      </c>
      <c r="KY62" s="33">
        <f>IFERROR(VLOOKUP($J62,#REF!,KY$2,0),0)</f>
        <v>0</v>
      </c>
      <c r="KZ62" s="33">
        <f t="shared" si="153"/>
        <v>0</v>
      </c>
      <c r="LA62" s="33">
        <f>IFERROR(VLOOKUP($J62,#REF!,LA$2,0),0)</f>
        <v>0</v>
      </c>
      <c r="LB62" s="33">
        <f t="shared" si="153"/>
        <v>0</v>
      </c>
      <c r="LC62" s="33">
        <f>IFERROR(VLOOKUP($J62,#REF!,LC$2,0),0)</f>
        <v>0</v>
      </c>
      <c r="LD62" s="33">
        <f t="shared" si="153"/>
        <v>0</v>
      </c>
      <c r="LE62" s="33">
        <f>IFERROR(VLOOKUP($J62,#REF!,LE$2,0),0)</f>
        <v>0</v>
      </c>
      <c r="LF62" s="33">
        <f t="shared" si="153"/>
        <v>0</v>
      </c>
      <c r="LG62" s="33">
        <f>IFERROR(VLOOKUP($J62,#REF!,LG$2,0),0)</f>
        <v>0</v>
      </c>
      <c r="LH62" s="33">
        <f t="shared" si="153"/>
        <v>0</v>
      </c>
      <c r="LI62" s="33">
        <f>IFERROR(VLOOKUP($J62,#REF!,LI$2,0),0)</f>
        <v>0</v>
      </c>
      <c r="LJ62" s="33">
        <f t="shared" si="154"/>
        <v>0</v>
      </c>
      <c r="LK62" s="33">
        <f>IFERROR(VLOOKUP($J62,#REF!,LK$2,0),0)</f>
        <v>0</v>
      </c>
      <c r="LL62" s="33">
        <f t="shared" si="154"/>
        <v>0</v>
      </c>
      <c r="LM62" s="33">
        <f>IFERROR(VLOOKUP($J62,#REF!,LM$2,0),0)</f>
        <v>0</v>
      </c>
      <c r="LN62" s="33">
        <f t="shared" si="154"/>
        <v>0</v>
      </c>
      <c r="LO62" s="33">
        <f>IFERROR(VLOOKUP($J62,#REF!,LO$2,0),0)</f>
        <v>0</v>
      </c>
      <c r="LP62" s="33">
        <f t="shared" si="154"/>
        <v>0</v>
      </c>
      <c r="LQ62" s="33">
        <f>IFERROR(VLOOKUP($J62,#REF!,LQ$2,0),0)</f>
        <v>0</v>
      </c>
      <c r="LR62" s="33">
        <f t="shared" si="154"/>
        <v>0</v>
      </c>
      <c r="LS62" s="33">
        <f>IFERROR(VLOOKUP($J62,#REF!,LS$2,0),0)</f>
        <v>0</v>
      </c>
      <c r="LT62" s="33">
        <f t="shared" si="154"/>
        <v>0</v>
      </c>
      <c r="LU62" s="33">
        <f>IFERROR(VLOOKUP($J62,#REF!,LU$2,0),0)</f>
        <v>0</v>
      </c>
      <c r="LV62" s="33">
        <f t="shared" si="154"/>
        <v>0</v>
      </c>
      <c r="LW62" s="33">
        <f>IFERROR(VLOOKUP($J62,#REF!,LW$2,0),0)</f>
        <v>0</v>
      </c>
      <c r="LX62" s="33">
        <f t="shared" si="155"/>
        <v>0</v>
      </c>
      <c r="LY62" s="33">
        <f>IFERROR(VLOOKUP($J62,#REF!,LY$2,0),0)</f>
        <v>0</v>
      </c>
      <c r="LZ62" s="33">
        <f t="shared" si="155"/>
        <v>0</v>
      </c>
      <c r="MA62" s="33">
        <f>IFERROR(VLOOKUP($J62,#REF!,MA$2,0),0)</f>
        <v>0</v>
      </c>
      <c r="MB62" s="33">
        <f t="shared" si="155"/>
        <v>0</v>
      </c>
      <c r="MC62" s="33">
        <f>IFERROR(VLOOKUP($J62,#REF!,MC$2,0),0)</f>
        <v>0</v>
      </c>
      <c r="MD62" s="33">
        <f t="shared" si="155"/>
        <v>0</v>
      </c>
      <c r="ME62" s="33">
        <f>IFERROR(VLOOKUP($J62,#REF!,ME$2,0),0)</f>
        <v>0</v>
      </c>
      <c r="MF62" s="33">
        <f t="shared" si="155"/>
        <v>0</v>
      </c>
      <c r="MG62" s="33">
        <f>IFERROR(VLOOKUP($J62,#REF!,MG$2,0),0)</f>
        <v>0</v>
      </c>
      <c r="MH62" s="33">
        <f t="shared" si="155"/>
        <v>0</v>
      </c>
      <c r="MI62" s="33">
        <f>IFERROR(VLOOKUP($J62,#REF!,MI$2,0),0)</f>
        <v>0</v>
      </c>
      <c r="MJ62" s="33">
        <f t="shared" si="155"/>
        <v>0</v>
      </c>
      <c r="MK62" s="33">
        <f>IFERROR(VLOOKUP($J62,#REF!,MK$2,0),0)</f>
        <v>0</v>
      </c>
      <c r="ML62" s="33">
        <f t="shared" si="155"/>
        <v>0</v>
      </c>
      <c r="MM62" s="33">
        <f>IFERROR(VLOOKUP($J62,#REF!,MM$2,0),0)</f>
        <v>0</v>
      </c>
      <c r="MN62" s="33">
        <f t="shared" si="156"/>
        <v>0</v>
      </c>
      <c r="MO62" s="33">
        <f>IFERROR(VLOOKUP($J62,#REF!,MO$2,0),0)</f>
        <v>0</v>
      </c>
      <c r="MP62" s="33">
        <f t="shared" si="156"/>
        <v>0</v>
      </c>
      <c r="MQ62" s="33">
        <f>IFERROR(VLOOKUP($J62,#REF!,MQ$2,0),0)</f>
        <v>0</v>
      </c>
      <c r="MR62" s="33">
        <f t="shared" si="156"/>
        <v>0</v>
      </c>
      <c r="MS62" s="33">
        <f>IFERROR(VLOOKUP($J62,#REF!,MS$2,0),0)</f>
        <v>0</v>
      </c>
      <c r="MT62" s="33">
        <f t="shared" si="156"/>
        <v>0</v>
      </c>
      <c r="MU62" s="33">
        <f>IFERROR(VLOOKUP($J62,#REF!,MU$2,0),0)</f>
        <v>0</v>
      </c>
      <c r="MV62" s="33">
        <f t="shared" si="156"/>
        <v>0</v>
      </c>
      <c r="MW62" s="33">
        <f>IFERROR(VLOOKUP($J62,#REF!,MW$2,0),0)</f>
        <v>0</v>
      </c>
      <c r="MX62" s="33">
        <f t="shared" si="156"/>
        <v>0</v>
      </c>
      <c r="MY62" s="33">
        <f>IFERROR(VLOOKUP($J62,#REF!,MY$2,0),0)</f>
        <v>0</v>
      </c>
      <c r="MZ62" s="33">
        <f t="shared" si="156"/>
        <v>0</v>
      </c>
      <c r="NA62" s="33">
        <f>IFERROR(VLOOKUP($J62,#REF!,NA$2,0),0)</f>
        <v>0</v>
      </c>
      <c r="NB62" s="33">
        <f t="shared" si="156"/>
        <v>0</v>
      </c>
      <c r="NC62" s="33">
        <f>IFERROR(VLOOKUP($J62,#REF!,NC$2,0),0)</f>
        <v>0</v>
      </c>
      <c r="ND62" s="33">
        <f t="shared" si="157"/>
        <v>0</v>
      </c>
      <c r="NE62" s="33">
        <f>IFERROR(VLOOKUP($J62,#REF!,NE$2,0),0)</f>
        <v>0</v>
      </c>
      <c r="NF62" s="33">
        <f t="shared" si="157"/>
        <v>0</v>
      </c>
      <c r="NG62" s="33">
        <f>IFERROR(VLOOKUP($J62,#REF!,NG$2,0),0)</f>
        <v>0</v>
      </c>
      <c r="NH62" s="33">
        <f t="shared" si="157"/>
        <v>0</v>
      </c>
      <c r="NI62" s="33">
        <f>IFERROR(VLOOKUP($J62,#REF!,NI$2,0),0)</f>
        <v>0</v>
      </c>
      <c r="NJ62" s="33">
        <f t="shared" si="157"/>
        <v>0</v>
      </c>
      <c r="NK62" s="33">
        <f>IFERROR(VLOOKUP($J62,#REF!,NK$2,0),0)</f>
        <v>0</v>
      </c>
      <c r="NL62" s="33">
        <f t="shared" si="157"/>
        <v>0</v>
      </c>
      <c r="NM62" s="33">
        <f>IFERROR(VLOOKUP($J62,#REF!,NM$2,0),0)</f>
        <v>0</v>
      </c>
      <c r="NN62" s="33">
        <f t="shared" si="157"/>
        <v>0</v>
      </c>
      <c r="NO62" s="33">
        <f>IFERROR(VLOOKUP($J62,#REF!,NO$2,0),0)</f>
        <v>0</v>
      </c>
      <c r="NP62" s="33">
        <f t="shared" si="157"/>
        <v>0</v>
      </c>
      <c r="NQ62" s="33">
        <f>IFERROR(VLOOKUP($J62,#REF!,NQ$2,0),0)</f>
        <v>0</v>
      </c>
      <c r="NR62" s="33">
        <f t="shared" si="157"/>
        <v>0</v>
      </c>
      <c r="NS62" s="33">
        <f>IFERROR(VLOOKUP($J62,#REF!,NS$2,0),0)</f>
        <v>0</v>
      </c>
      <c r="NT62" s="33">
        <f t="shared" si="158"/>
        <v>0</v>
      </c>
      <c r="NU62" s="33">
        <f>IFERROR(VLOOKUP($J62,#REF!,NU$2,0),0)</f>
        <v>0</v>
      </c>
      <c r="NV62" s="33">
        <f t="shared" si="158"/>
        <v>0</v>
      </c>
      <c r="NW62" s="33">
        <f>IFERROR(VLOOKUP($J62,#REF!,NW$2,0),0)</f>
        <v>0</v>
      </c>
      <c r="NX62" s="33">
        <f t="shared" si="158"/>
        <v>0</v>
      </c>
      <c r="NY62" s="33">
        <f>IFERROR(VLOOKUP($J62,#REF!,NY$2,0),0)</f>
        <v>0</v>
      </c>
      <c r="NZ62" s="33">
        <f t="shared" si="158"/>
        <v>0</v>
      </c>
      <c r="OA62" s="33">
        <f>IFERROR(VLOOKUP($J62,#REF!,OA$2,0),0)</f>
        <v>0</v>
      </c>
      <c r="OB62" s="33">
        <f t="shared" si="158"/>
        <v>0</v>
      </c>
      <c r="OC62" s="33">
        <f>IFERROR(VLOOKUP($J62,#REF!,OC$2,0),0)</f>
        <v>0</v>
      </c>
      <c r="OD62" s="33">
        <f t="shared" si="158"/>
        <v>0</v>
      </c>
      <c r="OE62" s="33">
        <f>IFERROR(VLOOKUP($J62,#REF!,OE$2,0),0)</f>
        <v>0</v>
      </c>
      <c r="OF62" s="33">
        <f t="shared" si="158"/>
        <v>0</v>
      </c>
      <c r="OG62" s="33">
        <f>IFERROR(VLOOKUP($J62,#REF!,OG$2,0),0)</f>
        <v>0</v>
      </c>
      <c r="OH62" s="33">
        <f t="shared" si="158"/>
        <v>0</v>
      </c>
      <c r="OI62" s="33">
        <f>IFERROR(VLOOKUP($J62,#REF!,OI$2,0),0)</f>
        <v>0</v>
      </c>
      <c r="OJ62" s="33">
        <f t="shared" si="159"/>
        <v>0</v>
      </c>
      <c r="OK62" s="33">
        <f>IFERROR(VLOOKUP($J62,#REF!,OK$2,0),0)</f>
        <v>0</v>
      </c>
      <c r="OL62" s="33">
        <f t="shared" si="159"/>
        <v>0</v>
      </c>
      <c r="OM62" s="33">
        <f>IFERROR(VLOOKUP($J62,#REF!,OM$2,0),0)</f>
        <v>0</v>
      </c>
      <c r="ON62" s="33">
        <f t="shared" si="159"/>
        <v>0</v>
      </c>
      <c r="OO62" s="33">
        <f>IFERROR(VLOOKUP($J62,#REF!,OO$2,0),0)</f>
        <v>0</v>
      </c>
      <c r="OP62" s="33">
        <f t="shared" si="81"/>
        <v>0</v>
      </c>
      <c r="OQ62" s="33">
        <f>IFERROR(VLOOKUP($J62,#REF!,OQ$2,0),0)</f>
        <v>0</v>
      </c>
      <c r="OR62" s="33">
        <f t="shared" si="82"/>
        <v>0</v>
      </c>
      <c r="OS62" s="33">
        <f>IFERROR(VLOOKUP($J62,#REF!,OS$2,0),0)</f>
        <v>0</v>
      </c>
      <c r="OT62" s="33">
        <f t="shared" si="83"/>
        <v>0</v>
      </c>
      <c r="OU62" s="33">
        <f>IFERROR(VLOOKUP($J62,#REF!,OU$2,0),0)</f>
        <v>0</v>
      </c>
      <c r="OV62" s="33">
        <f t="shared" si="84"/>
        <v>0</v>
      </c>
      <c r="OW62" s="33">
        <f>IFERROR(VLOOKUP($J62,#REF!,OW$2,0),0)</f>
        <v>0</v>
      </c>
      <c r="OX62" s="33">
        <f t="shared" si="85"/>
        <v>0</v>
      </c>
    </row>
    <row r="63" spans="2:414">
      <c r="B63" s="63">
        <f t="shared" si="0"/>
        <v>52</v>
      </c>
      <c r="C63" s="28">
        <f>入力⑦!C58</f>
        <v>0</v>
      </c>
      <c r="D63" s="28">
        <f>入力⑦!D58</f>
        <v>0</v>
      </c>
      <c r="E63" s="28">
        <f>入力⑦!E58</f>
        <v>0</v>
      </c>
      <c r="F63" s="28">
        <f>入力⑦!F58</f>
        <v>0</v>
      </c>
      <c r="G63" s="28">
        <f>入力⑦!G58</f>
        <v>0</v>
      </c>
      <c r="H63" s="28">
        <f>入力⑦!H58</f>
        <v>0</v>
      </c>
      <c r="I63" s="28">
        <f>入力⑦!I58</f>
        <v>0</v>
      </c>
      <c r="J63" s="28">
        <f>入力⑦!J58</f>
        <v>0</v>
      </c>
      <c r="K63" s="28" t="str">
        <f>入力⑦!L58</f>
        <v/>
      </c>
      <c r="L63" s="28" t="str">
        <f>入力⑦!M58</f>
        <v/>
      </c>
      <c r="M63" s="28">
        <f>入力⑦!N58</f>
        <v>0</v>
      </c>
      <c r="N63" s="28">
        <f>入力⑦!O58</f>
        <v>0</v>
      </c>
      <c r="O63" s="33">
        <f>IFERROR(VLOOKUP($J63,#REF!,O$2,0),0)</f>
        <v>0</v>
      </c>
      <c r="P63" s="33">
        <f t="shared" si="1"/>
        <v>0</v>
      </c>
      <c r="Q63" s="33">
        <f>IFERROR(VLOOKUP($J63,#REF!,Q$2,0),0)</f>
        <v>0</v>
      </c>
      <c r="R63" s="33">
        <f t="shared" si="1"/>
        <v>0</v>
      </c>
      <c r="S63" s="33">
        <f>IFERROR(VLOOKUP($J63,#REF!,S$2,0),0)</f>
        <v>0</v>
      </c>
      <c r="T63" s="33">
        <f t="shared" si="123"/>
        <v>0</v>
      </c>
      <c r="U63" s="33">
        <f>IFERROR(VLOOKUP($J63,#REF!,U$2,0),0)</f>
        <v>0</v>
      </c>
      <c r="V63" s="33">
        <f t="shared" si="123"/>
        <v>0</v>
      </c>
      <c r="W63" s="33">
        <f>IFERROR(VLOOKUP($J63,#REF!,W$2,0),0)</f>
        <v>0</v>
      </c>
      <c r="X63" s="33">
        <f t="shared" si="124"/>
        <v>0</v>
      </c>
      <c r="Y63" s="33">
        <f>IFERROR(VLOOKUP($J63,#REF!,Y$2,0),0)</f>
        <v>0</v>
      </c>
      <c r="Z63" s="33">
        <f t="shared" si="124"/>
        <v>0</v>
      </c>
      <c r="AA63" s="33">
        <f>IFERROR(VLOOKUP($J63,#REF!,AA$2,0),0)</f>
        <v>0</v>
      </c>
      <c r="AB63" s="33">
        <f t="shared" si="125"/>
        <v>0</v>
      </c>
      <c r="AC63" s="33">
        <f>IFERROR(VLOOKUP($J63,#REF!,AC$2,0),0)</f>
        <v>0</v>
      </c>
      <c r="AD63" s="33">
        <f t="shared" si="125"/>
        <v>0</v>
      </c>
      <c r="AE63" s="33">
        <f>IFERROR(VLOOKUP($J63,#REF!,AE$2,0),0)</f>
        <v>0</v>
      </c>
      <c r="AF63" s="33">
        <f t="shared" si="126"/>
        <v>0</v>
      </c>
      <c r="AG63" s="33">
        <f>IFERROR(VLOOKUP($J63,#REF!,AG$2,0),0)</f>
        <v>0</v>
      </c>
      <c r="AH63" s="33">
        <f t="shared" si="126"/>
        <v>0</v>
      </c>
      <c r="AI63" s="33">
        <f>IFERROR(VLOOKUP($J63,#REF!,AI$2,0),0)</f>
        <v>0</v>
      </c>
      <c r="AJ63" s="33">
        <f t="shared" si="127"/>
        <v>0</v>
      </c>
      <c r="AK63" s="33">
        <f>IFERROR(VLOOKUP($J63,#REF!,AK$2,0),0)</f>
        <v>0</v>
      </c>
      <c r="AL63" s="33">
        <f t="shared" si="127"/>
        <v>0</v>
      </c>
      <c r="AM63" s="33">
        <f>IFERROR(VLOOKUP($J63,#REF!,AM$2,0),0)</f>
        <v>0</v>
      </c>
      <c r="AN63" s="33">
        <f t="shared" si="128"/>
        <v>0</v>
      </c>
      <c r="AO63" s="33">
        <f>IFERROR(VLOOKUP($J63,#REF!,AO$2,0),0)</f>
        <v>0</v>
      </c>
      <c r="AP63" s="33">
        <f t="shared" si="128"/>
        <v>0</v>
      </c>
      <c r="AQ63" s="33">
        <f>IFERROR(VLOOKUP($J63,#REF!,AQ$2,0),0)</f>
        <v>0</v>
      </c>
      <c r="AR63" s="33">
        <f t="shared" si="129"/>
        <v>0</v>
      </c>
      <c r="AS63" s="33">
        <f>IFERROR(VLOOKUP($J63,#REF!,AS$2,0),0)</f>
        <v>0</v>
      </c>
      <c r="AT63" s="33">
        <f t="shared" si="129"/>
        <v>0</v>
      </c>
      <c r="AU63" s="33">
        <f>IFERROR(VLOOKUP($J63,#REF!,AU$2,0),0)</f>
        <v>0</v>
      </c>
      <c r="AV63" s="33">
        <f t="shared" si="130"/>
        <v>0</v>
      </c>
      <c r="AW63" s="33">
        <f>IFERROR(VLOOKUP($J63,#REF!,AW$2,0),0)</f>
        <v>0</v>
      </c>
      <c r="AX63" s="33">
        <f t="shared" si="130"/>
        <v>0</v>
      </c>
      <c r="AY63" s="33">
        <f>IFERROR(VLOOKUP($J63,#REF!,AY$2,0),0)</f>
        <v>0</v>
      </c>
      <c r="AZ63" s="33">
        <f t="shared" si="131"/>
        <v>0</v>
      </c>
      <c r="BA63" s="33">
        <f>IFERROR(VLOOKUP($J63,#REF!,BA$2,0),0)</f>
        <v>0</v>
      </c>
      <c r="BB63" s="33">
        <f t="shared" si="131"/>
        <v>0</v>
      </c>
      <c r="BC63" s="33">
        <f>IFERROR(VLOOKUP($J63,#REF!,BC$2,0),0)</f>
        <v>0</v>
      </c>
      <c r="BD63" s="33">
        <f t="shared" si="132"/>
        <v>0</v>
      </c>
      <c r="BE63" s="33">
        <f>IFERROR(VLOOKUP($J63,#REF!,BE$2,0),0)</f>
        <v>0</v>
      </c>
      <c r="BF63" s="33">
        <f t="shared" si="132"/>
        <v>0</v>
      </c>
      <c r="BG63" s="33">
        <f>IFERROR(VLOOKUP($J63,#REF!,BG$2,0),0)</f>
        <v>0</v>
      </c>
      <c r="BH63" s="33">
        <f t="shared" si="133"/>
        <v>0</v>
      </c>
      <c r="BI63" s="33">
        <f>IFERROR(VLOOKUP($J63,#REF!,BI$2,0),0)</f>
        <v>0</v>
      </c>
      <c r="BJ63" s="33">
        <f t="shared" si="133"/>
        <v>0</v>
      </c>
      <c r="BK63" s="33">
        <f>IFERROR(VLOOKUP($J63,#REF!,BK$2,0),0)</f>
        <v>0</v>
      </c>
      <c r="BL63" s="33">
        <f t="shared" si="134"/>
        <v>0</v>
      </c>
      <c r="BM63" s="33">
        <f>IFERROR(VLOOKUP($J63,#REF!,BM$2,0),0)</f>
        <v>0</v>
      </c>
      <c r="BN63" s="33">
        <f t="shared" si="134"/>
        <v>0</v>
      </c>
      <c r="BO63" s="33">
        <f>IFERROR(VLOOKUP($J63,#REF!,BO$2,0),0)</f>
        <v>0</v>
      </c>
      <c r="BP63" s="33">
        <f t="shared" si="135"/>
        <v>0</v>
      </c>
      <c r="BQ63" s="33">
        <f>IFERROR(VLOOKUP($J63,#REF!,BQ$2,0),0)</f>
        <v>0</v>
      </c>
      <c r="BR63" s="33">
        <f t="shared" si="135"/>
        <v>0</v>
      </c>
      <c r="BS63" s="33">
        <f>IFERROR(VLOOKUP($J63,#REF!,BS$2,0),0)</f>
        <v>0</v>
      </c>
      <c r="BT63" s="33">
        <f t="shared" si="136"/>
        <v>0</v>
      </c>
      <c r="BU63" s="33">
        <f>IFERROR(VLOOKUP($J63,#REF!,BU$2,0),0)</f>
        <v>0</v>
      </c>
      <c r="BV63" s="33">
        <f t="shared" si="136"/>
        <v>0</v>
      </c>
      <c r="BW63" s="33">
        <f>IFERROR(VLOOKUP($J63,#REF!,BW$2,0),0)</f>
        <v>0</v>
      </c>
      <c r="BX63" s="33">
        <f t="shared" si="137"/>
        <v>0</v>
      </c>
      <c r="BY63" s="33">
        <f>IFERROR(VLOOKUP($J63,#REF!,BY$2,0),0)</f>
        <v>0</v>
      </c>
      <c r="BZ63" s="33">
        <f t="shared" si="137"/>
        <v>0</v>
      </c>
      <c r="CA63" s="33">
        <f>IFERROR(VLOOKUP($J63,#REF!,CA$2,0),0)</f>
        <v>0</v>
      </c>
      <c r="CB63" s="33">
        <f t="shared" si="138"/>
        <v>0</v>
      </c>
      <c r="CC63" s="33">
        <f>IFERROR(VLOOKUP($J63,#REF!,CC$2,0),0)</f>
        <v>0</v>
      </c>
      <c r="CD63" s="33">
        <f t="shared" si="138"/>
        <v>0</v>
      </c>
      <c r="CE63" s="33">
        <f>IFERROR(VLOOKUP($J63,#REF!,CE$2,0),0)</f>
        <v>0</v>
      </c>
      <c r="CF63" s="33">
        <f t="shared" si="139"/>
        <v>0</v>
      </c>
      <c r="CG63" s="33">
        <f>IFERROR(VLOOKUP($J63,#REF!,CG$2,0),0)</f>
        <v>0</v>
      </c>
      <c r="CH63" s="33">
        <f t="shared" si="139"/>
        <v>0</v>
      </c>
      <c r="CI63" s="33">
        <f>IFERROR(VLOOKUP($J63,#REF!,CI$2,0),0)</f>
        <v>0</v>
      </c>
      <c r="CJ63" s="33">
        <f t="shared" si="139"/>
        <v>0</v>
      </c>
      <c r="CK63" s="33">
        <f>IFERROR(VLOOKUP($J63,#REF!,CK$2,0),0)</f>
        <v>0</v>
      </c>
      <c r="CL63" s="33">
        <f t="shared" si="139"/>
        <v>0</v>
      </c>
      <c r="CM63" s="33">
        <f>IFERROR(VLOOKUP($J63,#REF!,CM$2,0),0)</f>
        <v>0</v>
      </c>
      <c r="CN63" s="33">
        <f t="shared" si="139"/>
        <v>0</v>
      </c>
      <c r="CO63" s="33">
        <f>IFERROR(VLOOKUP($J63,#REF!,CO$2,0),0)</f>
        <v>0</v>
      </c>
      <c r="CP63" s="33">
        <f t="shared" si="139"/>
        <v>0</v>
      </c>
      <c r="CQ63" s="33">
        <f>IFERROR(VLOOKUP($J63,#REF!,CQ$2,0),0)</f>
        <v>0</v>
      </c>
      <c r="CR63" s="33">
        <f t="shared" si="139"/>
        <v>0</v>
      </c>
      <c r="CS63" s="33">
        <f>IFERROR(VLOOKUP($J63,#REF!,CS$2,0),0)</f>
        <v>0</v>
      </c>
      <c r="CT63" s="33">
        <f t="shared" si="139"/>
        <v>0</v>
      </c>
      <c r="CU63" s="33">
        <f>IFERROR(VLOOKUP($J63,#REF!,CU$2,0),0)</f>
        <v>0</v>
      </c>
      <c r="CV63" s="33">
        <f t="shared" si="140"/>
        <v>0</v>
      </c>
      <c r="CW63" s="33">
        <f>IFERROR(VLOOKUP($J63,#REF!,CW$2,0),0)</f>
        <v>0</v>
      </c>
      <c r="CX63" s="33">
        <f t="shared" si="140"/>
        <v>0</v>
      </c>
      <c r="CY63" s="33">
        <f>IFERROR(VLOOKUP($J63,#REF!,CY$2,0),0)</f>
        <v>0</v>
      </c>
      <c r="CZ63" s="33">
        <f t="shared" si="140"/>
        <v>0</v>
      </c>
      <c r="DA63" s="33">
        <f>IFERROR(VLOOKUP($J63,#REF!,DA$2,0),0)</f>
        <v>0</v>
      </c>
      <c r="DB63" s="33">
        <f t="shared" si="140"/>
        <v>0</v>
      </c>
      <c r="DC63" s="33">
        <f>IFERROR(VLOOKUP($J63,#REF!,DC$2,0),0)</f>
        <v>0</v>
      </c>
      <c r="DD63" s="33">
        <f t="shared" si="140"/>
        <v>0</v>
      </c>
      <c r="DE63" s="33">
        <f>IFERROR(VLOOKUP($J63,#REF!,DE$2,0),0)</f>
        <v>0</v>
      </c>
      <c r="DF63" s="33">
        <f t="shared" si="140"/>
        <v>0</v>
      </c>
      <c r="DG63" s="33">
        <f>IFERROR(VLOOKUP($J63,#REF!,DG$2,0),0)</f>
        <v>0</v>
      </c>
      <c r="DH63" s="33">
        <f t="shared" si="140"/>
        <v>0</v>
      </c>
      <c r="DI63" s="33">
        <f>IFERROR(VLOOKUP($J63,#REF!,DI$2,0),0)</f>
        <v>0</v>
      </c>
      <c r="DJ63" s="33">
        <f t="shared" si="140"/>
        <v>0</v>
      </c>
      <c r="DK63" s="33">
        <f>IFERROR(VLOOKUP($J63,#REF!,DK$2,0),0)</f>
        <v>0</v>
      </c>
      <c r="DL63" s="33">
        <f t="shared" si="141"/>
        <v>0</v>
      </c>
      <c r="DM63" s="33">
        <f>IFERROR(VLOOKUP($J63,#REF!,DM$2,0),0)</f>
        <v>0</v>
      </c>
      <c r="DN63" s="33">
        <f t="shared" si="141"/>
        <v>0</v>
      </c>
      <c r="DO63" s="33">
        <f>IFERROR(VLOOKUP($J63,#REF!,DO$2,0),0)</f>
        <v>0</v>
      </c>
      <c r="DP63" s="33">
        <f t="shared" si="141"/>
        <v>0</v>
      </c>
      <c r="DQ63" s="33">
        <f>IFERROR(VLOOKUP($J63,#REF!,DQ$2,0),0)</f>
        <v>0</v>
      </c>
      <c r="DR63" s="33">
        <f t="shared" si="141"/>
        <v>0</v>
      </c>
      <c r="DS63" s="33">
        <f>IFERROR(VLOOKUP($J63,#REF!,DS$2,0),0)</f>
        <v>0</v>
      </c>
      <c r="DT63" s="33">
        <f t="shared" si="141"/>
        <v>0</v>
      </c>
      <c r="DU63" s="33">
        <f>IFERROR(VLOOKUP($J63,#REF!,DU$2,0),0)</f>
        <v>0</v>
      </c>
      <c r="DV63" s="33">
        <f t="shared" si="141"/>
        <v>0</v>
      </c>
      <c r="DW63" s="33">
        <f>IFERROR(VLOOKUP($J63,#REF!,DW$2,0),0)</f>
        <v>0</v>
      </c>
      <c r="DX63" s="33">
        <f t="shared" si="141"/>
        <v>0</v>
      </c>
      <c r="DY63" s="33">
        <f>IFERROR(VLOOKUP($J63,#REF!,DY$2,0),0)</f>
        <v>0</v>
      </c>
      <c r="DZ63" s="33">
        <f t="shared" si="141"/>
        <v>0</v>
      </c>
      <c r="EA63" s="33">
        <f>IFERROR(VLOOKUP($J63,#REF!,EA$2,0),0)</f>
        <v>0</v>
      </c>
      <c r="EB63" s="33">
        <f t="shared" si="142"/>
        <v>0</v>
      </c>
      <c r="EC63" s="33">
        <f>IFERROR(VLOOKUP($J63,#REF!,EC$2,0),0)</f>
        <v>0</v>
      </c>
      <c r="ED63" s="33">
        <f t="shared" si="142"/>
        <v>0</v>
      </c>
      <c r="EE63" s="33">
        <f>IFERROR(VLOOKUP($J63,#REF!,EE$2,0),0)</f>
        <v>0</v>
      </c>
      <c r="EF63" s="33">
        <f t="shared" si="142"/>
        <v>0</v>
      </c>
      <c r="EG63" s="33">
        <f>IFERROR(VLOOKUP($J63,#REF!,EG$2,0),0)</f>
        <v>0</v>
      </c>
      <c r="EH63" s="33">
        <f t="shared" si="142"/>
        <v>0</v>
      </c>
      <c r="EI63" s="33">
        <f>IFERROR(VLOOKUP($J63,#REF!,EI$2,0),0)</f>
        <v>0</v>
      </c>
      <c r="EJ63" s="33">
        <f t="shared" si="142"/>
        <v>0</v>
      </c>
      <c r="EK63" s="33">
        <f>IFERROR(VLOOKUP($J63,#REF!,EK$2,0),0)</f>
        <v>0</v>
      </c>
      <c r="EL63" s="33">
        <f t="shared" si="142"/>
        <v>0</v>
      </c>
      <c r="EM63" s="33">
        <f>IFERROR(VLOOKUP($J63,#REF!,EM$2,0),0)</f>
        <v>0</v>
      </c>
      <c r="EN63" s="33">
        <f t="shared" si="142"/>
        <v>0</v>
      </c>
      <c r="EO63" s="33">
        <f>IFERROR(VLOOKUP($J63,#REF!,EO$2,0),0)</f>
        <v>0</v>
      </c>
      <c r="EP63" s="33">
        <f t="shared" si="142"/>
        <v>0</v>
      </c>
      <c r="EQ63" s="33">
        <f>IFERROR(VLOOKUP($J63,#REF!,EQ$2,0),0)</f>
        <v>0</v>
      </c>
      <c r="ER63" s="33">
        <f t="shared" si="143"/>
        <v>0</v>
      </c>
      <c r="ES63" s="33">
        <f>IFERROR(VLOOKUP($J63,#REF!,ES$2,0),0)</f>
        <v>0</v>
      </c>
      <c r="ET63" s="33">
        <f t="shared" si="143"/>
        <v>0</v>
      </c>
      <c r="EU63" s="33">
        <f>IFERROR(VLOOKUP($J63,#REF!,EU$2,0),0)</f>
        <v>0</v>
      </c>
      <c r="EV63" s="33">
        <f t="shared" si="143"/>
        <v>0</v>
      </c>
      <c r="EW63" s="33">
        <f>IFERROR(VLOOKUP($J63,#REF!,EW$2,0),0)</f>
        <v>0</v>
      </c>
      <c r="EX63" s="33">
        <f t="shared" si="143"/>
        <v>0</v>
      </c>
      <c r="EY63" s="33">
        <f>IFERROR(VLOOKUP($J63,#REF!,EY$2,0),0)</f>
        <v>0</v>
      </c>
      <c r="EZ63" s="33">
        <f t="shared" si="143"/>
        <v>0</v>
      </c>
      <c r="FA63" s="33">
        <f>IFERROR(VLOOKUP($J63,#REF!,FA$2,0),0)</f>
        <v>0</v>
      </c>
      <c r="FB63" s="33">
        <f t="shared" si="143"/>
        <v>0</v>
      </c>
      <c r="FC63" s="33">
        <f>IFERROR(VLOOKUP($J63,#REF!,FC$2,0),0)</f>
        <v>0</v>
      </c>
      <c r="FD63" s="33">
        <f t="shared" si="143"/>
        <v>0</v>
      </c>
      <c r="FE63" s="33">
        <f>IFERROR(VLOOKUP($J63,#REF!,FE$2,0),0)</f>
        <v>0</v>
      </c>
      <c r="FF63" s="33">
        <f t="shared" si="143"/>
        <v>0</v>
      </c>
      <c r="FG63" s="33">
        <f>IFERROR(VLOOKUP($J63,#REF!,FG$2,0),0)</f>
        <v>0</v>
      </c>
      <c r="FH63" s="33">
        <f t="shared" si="144"/>
        <v>0</v>
      </c>
      <c r="FI63" s="33">
        <f>IFERROR(VLOOKUP($J63,#REF!,FI$2,0),0)</f>
        <v>0</v>
      </c>
      <c r="FJ63" s="33">
        <f t="shared" si="144"/>
        <v>0</v>
      </c>
      <c r="FK63" s="33">
        <f>IFERROR(VLOOKUP($J63,#REF!,FK$2,0),0)</f>
        <v>0</v>
      </c>
      <c r="FL63" s="33">
        <f t="shared" si="144"/>
        <v>0</v>
      </c>
      <c r="FM63" s="33">
        <f>IFERROR(VLOOKUP($J63,#REF!,FM$2,0),0)</f>
        <v>0</v>
      </c>
      <c r="FN63" s="33">
        <f t="shared" si="144"/>
        <v>0</v>
      </c>
      <c r="FO63" s="33">
        <f>IFERROR(VLOOKUP($J63,#REF!,FO$2,0),0)</f>
        <v>0</v>
      </c>
      <c r="FP63" s="33">
        <f t="shared" si="144"/>
        <v>0</v>
      </c>
      <c r="FQ63" s="33">
        <f>IFERROR(VLOOKUP($J63,#REF!,FQ$2,0),0)</f>
        <v>0</v>
      </c>
      <c r="FR63" s="33">
        <f t="shared" si="144"/>
        <v>0</v>
      </c>
      <c r="FS63" s="33">
        <f>IFERROR(VLOOKUP($J63,#REF!,FS$2,0),0)</f>
        <v>0</v>
      </c>
      <c r="FT63" s="33">
        <f t="shared" si="144"/>
        <v>0</v>
      </c>
      <c r="FU63" s="33">
        <f>IFERROR(VLOOKUP($J63,#REF!,FU$2,0),0)</f>
        <v>0</v>
      </c>
      <c r="FV63" s="33">
        <f t="shared" si="144"/>
        <v>0</v>
      </c>
      <c r="FW63" s="33">
        <f>IFERROR(VLOOKUP($J63,#REF!,FW$2,0),0)</f>
        <v>0</v>
      </c>
      <c r="FX63" s="33">
        <f t="shared" si="145"/>
        <v>0</v>
      </c>
      <c r="FY63" s="33">
        <f>IFERROR(VLOOKUP($J63,#REF!,FY$2,0),0)</f>
        <v>0</v>
      </c>
      <c r="FZ63" s="33">
        <f t="shared" si="145"/>
        <v>0</v>
      </c>
      <c r="GA63" s="33">
        <f>IFERROR(VLOOKUP($J63,#REF!,GA$2,0),0)</f>
        <v>0</v>
      </c>
      <c r="GB63" s="33">
        <f t="shared" si="145"/>
        <v>0</v>
      </c>
      <c r="GC63" s="33">
        <f>IFERROR(VLOOKUP($J63,#REF!,GC$2,0),0)</f>
        <v>0</v>
      </c>
      <c r="GD63" s="33">
        <f t="shared" si="145"/>
        <v>0</v>
      </c>
      <c r="GE63" s="33">
        <f>IFERROR(VLOOKUP($J63,#REF!,GE$2,0),0)</f>
        <v>0</v>
      </c>
      <c r="GF63" s="33">
        <f t="shared" si="145"/>
        <v>0</v>
      </c>
      <c r="GG63" s="33">
        <f>IFERROR(VLOOKUP($J63,#REF!,GG$2,0),0)</f>
        <v>0</v>
      </c>
      <c r="GH63" s="33">
        <f t="shared" si="145"/>
        <v>0</v>
      </c>
      <c r="GI63" s="33">
        <f>IFERROR(VLOOKUP($J63,#REF!,GI$2,0),0)</f>
        <v>0</v>
      </c>
      <c r="GJ63" s="33">
        <f t="shared" si="145"/>
        <v>0</v>
      </c>
      <c r="GK63" s="33">
        <f>IFERROR(VLOOKUP($J63,#REF!,GK$2,0),0)</f>
        <v>0</v>
      </c>
      <c r="GL63" s="33">
        <f t="shared" si="145"/>
        <v>0</v>
      </c>
      <c r="GM63" s="33">
        <f>IFERROR(VLOOKUP($J63,#REF!,GM$2,0),0)</f>
        <v>0</v>
      </c>
      <c r="GN63" s="33">
        <f t="shared" si="146"/>
        <v>0</v>
      </c>
      <c r="GO63" s="33">
        <f>IFERROR(VLOOKUP($J63,#REF!,GO$2,0),0)</f>
        <v>0</v>
      </c>
      <c r="GP63" s="33">
        <f t="shared" si="146"/>
        <v>0</v>
      </c>
      <c r="GQ63" s="33">
        <f>IFERROR(VLOOKUP($J63,#REF!,GQ$2,0),0)</f>
        <v>0</v>
      </c>
      <c r="GR63" s="33">
        <f t="shared" si="146"/>
        <v>0</v>
      </c>
      <c r="GS63" s="33">
        <f>IFERROR(VLOOKUP($J63,#REF!,GS$2,0),0)</f>
        <v>0</v>
      </c>
      <c r="GT63" s="33">
        <f t="shared" si="146"/>
        <v>0</v>
      </c>
      <c r="GU63" s="33">
        <f>IFERROR(VLOOKUP($J63,#REF!,GU$2,0),0)</f>
        <v>0</v>
      </c>
      <c r="GV63" s="33">
        <f t="shared" si="146"/>
        <v>0</v>
      </c>
      <c r="GW63" s="33">
        <f>IFERROR(VLOOKUP($J63,#REF!,GW$2,0),0)</f>
        <v>0</v>
      </c>
      <c r="GX63" s="33">
        <f t="shared" si="146"/>
        <v>0</v>
      </c>
      <c r="GY63" s="33">
        <f>IFERROR(VLOOKUP($J63,#REF!,GY$2,0),0)</f>
        <v>0</v>
      </c>
      <c r="GZ63" s="33">
        <f t="shared" si="146"/>
        <v>0</v>
      </c>
      <c r="HA63" s="33">
        <f>IFERROR(VLOOKUP($J63,#REF!,HA$2,0),0)</f>
        <v>0</v>
      </c>
      <c r="HB63" s="33">
        <f t="shared" si="147"/>
        <v>0</v>
      </c>
      <c r="HC63" s="33">
        <f>IFERROR(VLOOKUP($J63,#REF!,HC$2,0),0)</f>
        <v>0</v>
      </c>
      <c r="HD63" s="33">
        <f t="shared" si="147"/>
        <v>0</v>
      </c>
      <c r="HE63" s="33">
        <f>IFERROR(VLOOKUP($J63,#REF!,HE$2,0),0)</f>
        <v>0</v>
      </c>
      <c r="HF63" s="33">
        <f t="shared" si="147"/>
        <v>0</v>
      </c>
      <c r="HG63" s="33">
        <f>IFERROR(VLOOKUP($J63,#REF!,HG$2,0),0)</f>
        <v>0</v>
      </c>
      <c r="HH63" s="33">
        <f t="shared" si="147"/>
        <v>0</v>
      </c>
      <c r="HI63" s="33">
        <f>IFERROR(VLOOKUP($J63,#REF!,HI$2,0),0)</f>
        <v>0</v>
      </c>
      <c r="HJ63" s="33">
        <f t="shared" si="147"/>
        <v>0</v>
      </c>
      <c r="HK63" s="33">
        <f>IFERROR(VLOOKUP($J63,#REF!,HK$2,0),0)</f>
        <v>0</v>
      </c>
      <c r="HL63" s="33">
        <f t="shared" si="147"/>
        <v>0</v>
      </c>
      <c r="HM63" s="33">
        <f>IFERROR(VLOOKUP($J63,#REF!,HM$2,0),0)</f>
        <v>0</v>
      </c>
      <c r="HN63" s="33">
        <f t="shared" si="147"/>
        <v>0</v>
      </c>
      <c r="HO63" s="33">
        <f>IFERROR(VLOOKUP($J63,#REF!,HO$2,0),0)</f>
        <v>0</v>
      </c>
      <c r="HP63" s="33">
        <f t="shared" si="147"/>
        <v>0</v>
      </c>
      <c r="HQ63" s="33">
        <f>IFERROR(VLOOKUP($J63,#REF!,HQ$2,0),0)</f>
        <v>0</v>
      </c>
      <c r="HR63" s="33">
        <f t="shared" si="148"/>
        <v>0</v>
      </c>
      <c r="HS63" s="33">
        <f>IFERROR(VLOOKUP($J63,#REF!,HS$2,0),0)</f>
        <v>0</v>
      </c>
      <c r="HT63" s="33">
        <f t="shared" si="148"/>
        <v>0</v>
      </c>
      <c r="HU63" s="33">
        <f>IFERROR(VLOOKUP($J63,#REF!,HU$2,0),0)</f>
        <v>0</v>
      </c>
      <c r="HV63" s="33">
        <f t="shared" si="148"/>
        <v>0</v>
      </c>
      <c r="HW63" s="33">
        <f>IFERROR(VLOOKUP($J63,#REF!,HW$2,0),0)</f>
        <v>0</v>
      </c>
      <c r="HX63" s="33">
        <f t="shared" si="148"/>
        <v>0</v>
      </c>
      <c r="HY63" s="33">
        <f>IFERROR(VLOOKUP($J63,#REF!,HY$2,0),0)</f>
        <v>0</v>
      </c>
      <c r="HZ63" s="33">
        <f t="shared" si="148"/>
        <v>0</v>
      </c>
      <c r="IA63" s="33">
        <f>IFERROR(VLOOKUP($J63,#REF!,IA$2,0),0)</f>
        <v>0</v>
      </c>
      <c r="IB63" s="33">
        <f t="shared" si="148"/>
        <v>0</v>
      </c>
      <c r="IC63" s="33">
        <f>IFERROR(VLOOKUP($J63,#REF!,IC$2,0),0)</f>
        <v>0</v>
      </c>
      <c r="ID63" s="33">
        <f t="shared" si="148"/>
        <v>0</v>
      </c>
      <c r="IE63" s="33">
        <f>IFERROR(VLOOKUP($J63,#REF!,IE$2,0),0)</f>
        <v>0</v>
      </c>
      <c r="IF63" s="33">
        <f t="shared" si="148"/>
        <v>0</v>
      </c>
      <c r="IG63" s="33">
        <f>IFERROR(VLOOKUP($J63,#REF!,IG$2,0),0)</f>
        <v>0</v>
      </c>
      <c r="IH63" s="33">
        <f t="shared" si="149"/>
        <v>0</v>
      </c>
      <c r="II63" s="33">
        <f>IFERROR(VLOOKUP($J63,#REF!,II$2,0),0)</f>
        <v>0</v>
      </c>
      <c r="IJ63" s="33">
        <f t="shared" si="149"/>
        <v>0</v>
      </c>
      <c r="IK63" s="33">
        <f>IFERROR(VLOOKUP($J63,#REF!,IK$2,0),0)</f>
        <v>0</v>
      </c>
      <c r="IL63" s="33">
        <f t="shared" si="149"/>
        <v>0</v>
      </c>
      <c r="IM63" s="33">
        <f>IFERROR(VLOOKUP($J63,#REF!,IM$2,0),0)</f>
        <v>0</v>
      </c>
      <c r="IN63" s="33">
        <f t="shared" si="149"/>
        <v>0</v>
      </c>
      <c r="IO63" s="33">
        <f>IFERROR(VLOOKUP($J63,#REF!,IO$2,0),0)</f>
        <v>0</v>
      </c>
      <c r="IP63" s="33">
        <f t="shared" si="149"/>
        <v>0</v>
      </c>
      <c r="IQ63" s="33">
        <f>IFERROR(VLOOKUP($J63,#REF!,IQ$2,0),0)</f>
        <v>0</v>
      </c>
      <c r="IR63" s="33">
        <f t="shared" si="149"/>
        <v>0</v>
      </c>
      <c r="IS63" s="33">
        <f>IFERROR(VLOOKUP($J63,#REF!,IS$2,0),0)</f>
        <v>0</v>
      </c>
      <c r="IT63" s="33">
        <f t="shared" si="149"/>
        <v>0</v>
      </c>
      <c r="IU63" s="33">
        <f>IFERROR(VLOOKUP($J63,#REF!,IU$2,0),0)</f>
        <v>0</v>
      </c>
      <c r="IV63" s="33">
        <f t="shared" si="149"/>
        <v>0</v>
      </c>
      <c r="IW63" s="33">
        <f>IFERROR(VLOOKUP($J63,#REF!,IW$2,0),0)</f>
        <v>0</v>
      </c>
      <c r="IX63" s="33">
        <f t="shared" si="150"/>
        <v>0</v>
      </c>
      <c r="IY63" s="33">
        <f>IFERROR(VLOOKUP($J63,#REF!,IY$2,0),0)</f>
        <v>0</v>
      </c>
      <c r="IZ63" s="33">
        <f t="shared" si="150"/>
        <v>0</v>
      </c>
      <c r="JA63" s="33">
        <f>IFERROR(VLOOKUP($J63,#REF!,JA$2,0),0)</f>
        <v>0</v>
      </c>
      <c r="JB63" s="33">
        <f t="shared" si="150"/>
        <v>0</v>
      </c>
      <c r="JC63" s="33">
        <f>IFERROR(VLOOKUP($J63,#REF!,JC$2,0),0)</f>
        <v>0</v>
      </c>
      <c r="JD63" s="33">
        <f t="shared" si="150"/>
        <v>0</v>
      </c>
      <c r="JE63" s="33">
        <f>IFERROR(VLOOKUP($J63,#REF!,JE$2,0),0)</f>
        <v>0</v>
      </c>
      <c r="JF63" s="33">
        <f t="shared" si="150"/>
        <v>0</v>
      </c>
      <c r="JG63" s="33">
        <f>IFERROR(VLOOKUP($J63,#REF!,JG$2,0),0)</f>
        <v>0</v>
      </c>
      <c r="JH63" s="33">
        <f t="shared" si="150"/>
        <v>0</v>
      </c>
      <c r="JI63" s="33">
        <f>IFERROR(VLOOKUP($J63,#REF!,JI$2,0),0)</f>
        <v>0</v>
      </c>
      <c r="JJ63" s="33">
        <f t="shared" si="150"/>
        <v>0</v>
      </c>
      <c r="JK63" s="33">
        <f>IFERROR(VLOOKUP($J63,#REF!,JK$2,0),0)</f>
        <v>0</v>
      </c>
      <c r="JL63" s="33">
        <f t="shared" si="150"/>
        <v>0</v>
      </c>
      <c r="JM63" s="33">
        <f>IFERROR(VLOOKUP($J63,#REF!,JM$2,0),0)</f>
        <v>0</v>
      </c>
      <c r="JN63" s="33">
        <f t="shared" si="151"/>
        <v>0</v>
      </c>
      <c r="JO63" s="33">
        <f>IFERROR(VLOOKUP($J63,#REF!,JO$2,0),0)</f>
        <v>0</v>
      </c>
      <c r="JP63" s="33">
        <f t="shared" si="151"/>
        <v>0</v>
      </c>
      <c r="JQ63" s="33">
        <f>IFERROR(VLOOKUP($J63,#REF!,JQ$2,0),0)</f>
        <v>0</v>
      </c>
      <c r="JR63" s="33">
        <f t="shared" si="151"/>
        <v>0</v>
      </c>
      <c r="JS63" s="33">
        <f>IFERROR(VLOOKUP($J63,#REF!,JS$2,0),0)</f>
        <v>0</v>
      </c>
      <c r="JT63" s="33">
        <f t="shared" si="151"/>
        <v>0</v>
      </c>
      <c r="JU63" s="33">
        <f>IFERROR(VLOOKUP($J63,#REF!,JU$2,0),0)</f>
        <v>0</v>
      </c>
      <c r="JV63" s="33">
        <f t="shared" si="151"/>
        <v>0</v>
      </c>
      <c r="JW63" s="33">
        <f>IFERROR(VLOOKUP($J63,#REF!,JW$2,0),0)</f>
        <v>0</v>
      </c>
      <c r="JX63" s="33">
        <f t="shared" si="151"/>
        <v>0</v>
      </c>
      <c r="JY63" s="33">
        <f>IFERROR(VLOOKUP($J63,#REF!,JY$2,0),0)</f>
        <v>0</v>
      </c>
      <c r="JZ63" s="33">
        <f t="shared" si="151"/>
        <v>0</v>
      </c>
      <c r="KA63" s="33">
        <f>IFERROR(VLOOKUP($J63,#REF!,KA$2,0),0)</f>
        <v>0</v>
      </c>
      <c r="KB63" s="33">
        <f t="shared" si="151"/>
        <v>0</v>
      </c>
      <c r="KC63" s="33">
        <f>IFERROR(VLOOKUP($J63,#REF!,KC$2,0),0)</f>
        <v>0</v>
      </c>
      <c r="KD63" s="33">
        <f t="shared" si="152"/>
        <v>0</v>
      </c>
      <c r="KE63" s="33">
        <f>IFERROR(VLOOKUP($J63,#REF!,KE$2,0),0)</f>
        <v>0</v>
      </c>
      <c r="KF63" s="33">
        <f t="shared" si="152"/>
        <v>0</v>
      </c>
      <c r="KG63" s="33">
        <f>IFERROR(VLOOKUP($J63,#REF!,KG$2,0),0)</f>
        <v>0</v>
      </c>
      <c r="KH63" s="33">
        <f t="shared" si="152"/>
        <v>0</v>
      </c>
      <c r="KI63" s="33">
        <f>IFERROR(VLOOKUP($J63,#REF!,KI$2,0),0)</f>
        <v>0</v>
      </c>
      <c r="KJ63" s="33">
        <f t="shared" si="152"/>
        <v>0</v>
      </c>
      <c r="KK63" s="33">
        <f>IFERROR(VLOOKUP($J63,#REF!,KK$2,0),0)</f>
        <v>0</v>
      </c>
      <c r="KL63" s="33">
        <f t="shared" si="152"/>
        <v>0</v>
      </c>
      <c r="KM63" s="33">
        <f>IFERROR(VLOOKUP($J63,#REF!,KM$2,0),0)</f>
        <v>0</v>
      </c>
      <c r="KN63" s="33">
        <f t="shared" si="152"/>
        <v>0</v>
      </c>
      <c r="KO63" s="33">
        <f>IFERROR(VLOOKUP($J63,#REF!,KO$2,0),0)</f>
        <v>0</v>
      </c>
      <c r="KP63" s="33">
        <f t="shared" si="152"/>
        <v>0</v>
      </c>
      <c r="KQ63" s="33">
        <f>IFERROR(VLOOKUP($J63,#REF!,KQ$2,0),0)</f>
        <v>0</v>
      </c>
      <c r="KR63" s="33">
        <f t="shared" si="152"/>
        <v>0</v>
      </c>
      <c r="KS63" s="33">
        <f>IFERROR(VLOOKUP($J63,#REF!,KS$2,0),0)</f>
        <v>0</v>
      </c>
      <c r="KT63" s="33">
        <f t="shared" si="153"/>
        <v>0</v>
      </c>
      <c r="KU63" s="33">
        <f>IFERROR(VLOOKUP($J63,#REF!,KU$2,0),0)</f>
        <v>0</v>
      </c>
      <c r="KV63" s="33">
        <f t="shared" si="153"/>
        <v>0</v>
      </c>
      <c r="KW63" s="33">
        <f>IFERROR(VLOOKUP($J63,#REF!,KW$2,0),0)</f>
        <v>0</v>
      </c>
      <c r="KX63" s="33">
        <f t="shared" si="153"/>
        <v>0</v>
      </c>
      <c r="KY63" s="33">
        <f>IFERROR(VLOOKUP($J63,#REF!,KY$2,0),0)</f>
        <v>0</v>
      </c>
      <c r="KZ63" s="33">
        <f t="shared" si="153"/>
        <v>0</v>
      </c>
      <c r="LA63" s="33">
        <f>IFERROR(VLOOKUP($J63,#REF!,LA$2,0),0)</f>
        <v>0</v>
      </c>
      <c r="LB63" s="33">
        <f t="shared" si="153"/>
        <v>0</v>
      </c>
      <c r="LC63" s="33">
        <f>IFERROR(VLOOKUP($J63,#REF!,LC$2,0),0)</f>
        <v>0</v>
      </c>
      <c r="LD63" s="33">
        <f t="shared" si="153"/>
        <v>0</v>
      </c>
      <c r="LE63" s="33">
        <f>IFERROR(VLOOKUP($J63,#REF!,LE$2,0),0)</f>
        <v>0</v>
      </c>
      <c r="LF63" s="33">
        <f t="shared" si="153"/>
        <v>0</v>
      </c>
      <c r="LG63" s="33">
        <f>IFERROR(VLOOKUP($J63,#REF!,LG$2,0),0)</f>
        <v>0</v>
      </c>
      <c r="LH63" s="33">
        <f t="shared" si="153"/>
        <v>0</v>
      </c>
      <c r="LI63" s="33">
        <f>IFERROR(VLOOKUP($J63,#REF!,LI$2,0),0)</f>
        <v>0</v>
      </c>
      <c r="LJ63" s="33">
        <f t="shared" si="154"/>
        <v>0</v>
      </c>
      <c r="LK63" s="33">
        <f>IFERROR(VLOOKUP($J63,#REF!,LK$2,0),0)</f>
        <v>0</v>
      </c>
      <c r="LL63" s="33">
        <f t="shared" si="154"/>
        <v>0</v>
      </c>
      <c r="LM63" s="33">
        <f>IFERROR(VLOOKUP($J63,#REF!,LM$2,0),0)</f>
        <v>0</v>
      </c>
      <c r="LN63" s="33">
        <f t="shared" si="154"/>
        <v>0</v>
      </c>
      <c r="LO63" s="33">
        <f>IFERROR(VLOOKUP($J63,#REF!,LO$2,0),0)</f>
        <v>0</v>
      </c>
      <c r="LP63" s="33">
        <f t="shared" si="154"/>
        <v>0</v>
      </c>
      <c r="LQ63" s="33">
        <f>IFERROR(VLOOKUP($J63,#REF!,LQ$2,0),0)</f>
        <v>0</v>
      </c>
      <c r="LR63" s="33">
        <f t="shared" si="154"/>
        <v>0</v>
      </c>
      <c r="LS63" s="33">
        <f>IFERROR(VLOOKUP($J63,#REF!,LS$2,0),0)</f>
        <v>0</v>
      </c>
      <c r="LT63" s="33">
        <f t="shared" si="154"/>
        <v>0</v>
      </c>
      <c r="LU63" s="33">
        <f>IFERROR(VLOOKUP($J63,#REF!,LU$2,0),0)</f>
        <v>0</v>
      </c>
      <c r="LV63" s="33">
        <f t="shared" si="154"/>
        <v>0</v>
      </c>
      <c r="LW63" s="33">
        <f>IFERROR(VLOOKUP($J63,#REF!,LW$2,0),0)</f>
        <v>0</v>
      </c>
      <c r="LX63" s="33">
        <f t="shared" si="155"/>
        <v>0</v>
      </c>
      <c r="LY63" s="33">
        <f>IFERROR(VLOOKUP($J63,#REF!,LY$2,0),0)</f>
        <v>0</v>
      </c>
      <c r="LZ63" s="33">
        <f t="shared" si="155"/>
        <v>0</v>
      </c>
      <c r="MA63" s="33">
        <f>IFERROR(VLOOKUP($J63,#REF!,MA$2,0),0)</f>
        <v>0</v>
      </c>
      <c r="MB63" s="33">
        <f t="shared" si="155"/>
        <v>0</v>
      </c>
      <c r="MC63" s="33">
        <f>IFERROR(VLOOKUP($J63,#REF!,MC$2,0),0)</f>
        <v>0</v>
      </c>
      <c r="MD63" s="33">
        <f t="shared" si="155"/>
        <v>0</v>
      </c>
      <c r="ME63" s="33">
        <f>IFERROR(VLOOKUP($J63,#REF!,ME$2,0),0)</f>
        <v>0</v>
      </c>
      <c r="MF63" s="33">
        <f t="shared" si="155"/>
        <v>0</v>
      </c>
      <c r="MG63" s="33">
        <f>IFERROR(VLOOKUP($J63,#REF!,MG$2,0),0)</f>
        <v>0</v>
      </c>
      <c r="MH63" s="33">
        <f t="shared" si="155"/>
        <v>0</v>
      </c>
      <c r="MI63" s="33">
        <f>IFERROR(VLOOKUP($J63,#REF!,MI$2,0),0)</f>
        <v>0</v>
      </c>
      <c r="MJ63" s="33">
        <f t="shared" si="155"/>
        <v>0</v>
      </c>
      <c r="MK63" s="33">
        <f>IFERROR(VLOOKUP($J63,#REF!,MK$2,0),0)</f>
        <v>0</v>
      </c>
      <c r="ML63" s="33">
        <f t="shared" si="155"/>
        <v>0</v>
      </c>
      <c r="MM63" s="33">
        <f>IFERROR(VLOOKUP($J63,#REF!,MM$2,0),0)</f>
        <v>0</v>
      </c>
      <c r="MN63" s="33">
        <f t="shared" si="156"/>
        <v>0</v>
      </c>
      <c r="MO63" s="33">
        <f>IFERROR(VLOOKUP($J63,#REF!,MO$2,0),0)</f>
        <v>0</v>
      </c>
      <c r="MP63" s="33">
        <f t="shared" si="156"/>
        <v>0</v>
      </c>
      <c r="MQ63" s="33">
        <f>IFERROR(VLOOKUP($J63,#REF!,MQ$2,0),0)</f>
        <v>0</v>
      </c>
      <c r="MR63" s="33">
        <f t="shared" si="156"/>
        <v>0</v>
      </c>
      <c r="MS63" s="33">
        <f>IFERROR(VLOOKUP($J63,#REF!,MS$2,0),0)</f>
        <v>0</v>
      </c>
      <c r="MT63" s="33">
        <f t="shared" si="156"/>
        <v>0</v>
      </c>
      <c r="MU63" s="33">
        <f>IFERROR(VLOOKUP($J63,#REF!,MU$2,0),0)</f>
        <v>0</v>
      </c>
      <c r="MV63" s="33">
        <f t="shared" si="156"/>
        <v>0</v>
      </c>
      <c r="MW63" s="33">
        <f>IFERROR(VLOOKUP($J63,#REF!,MW$2,0),0)</f>
        <v>0</v>
      </c>
      <c r="MX63" s="33">
        <f t="shared" si="156"/>
        <v>0</v>
      </c>
      <c r="MY63" s="33">
        <f>IFERROR(VLOOKUP($J63,#REF!,MY$2,0),0)</f>
        <v>0</v>
      </c>
      <c r="MZ63" s="33">
        <f t="shared" si="156"/>
        <v>0</v>
      </c>
      <c r="NA63" s="33">
        <f>IFERROR(VLOOKUP($J63,#REF!,NA$2,0),0)</f>
        <v>0</v>
      </c>
      <c r="NB63" s="33">
        <f t="shared" si="156"/>
        <v>0</v>
      </c>
      <c r="NC63" s="33">
        <f>IFERROR(VLOOKUP($J63,#REF!,NC$2,0),0)</f>
        <v>0</v>
      </c>
      <c r="ND63" s="33">
        <f t="shared" si="157"/>
        <v>0</v>
      </c>
      <c r="NE63" s="33">
        <f>IFERROR(VLOOKUP($J63,#REF!,NE$2,0),0)</f>
        <v>0</v>
      </c>
      <c r="NF63" s="33">
        <f t="shared" si="157"/>
        <v>0</v>
      </c>
      <c r="NG63" s="33">
        <f>IFERROR(VLOOKUP($J63,#REF!,NG$2,0),0)</f>
        <v>0</v>
      </c>
      <c r="NH63" s="33">
        <f t="shared" si="157"/>
        <v>0</v>
      </c>
      <c r="NI63" s="33">
        <f>IFERROR(VLOOKUP($J63,#REF!,NI$2,0),0)</f>
        <v>0</v>
      </c>
      <c r="NJ63" s="33">
        <f t="shared" si="157"/>
        <v>0</v>
      </c>
      <c r="NK63" s="33">
        <f>IFERROR(VLOOKUP($J63,#REF!,NK$2,0),0)</f>
        <v>0</v>
      </c>
      <c r="NL63" s="33">
        <f t="shared" si="157"/>
        <v>0</v>
      </c>
      <c r="NM63" s="33">
        <f>IFERROR(VLOOKUP($J63,#REF!,NM$2,0),0)</f>
        <v>0</v>
      </c>
      <c r="NN63" s="33">
        <f t="shared" si="157"/>
        <v>0</v>
      </c>
      <c r="NO63" s="33">
        <f>IFERROR(VLOOKUP($J63,#REF!,NO$2,0),0)</f>
        <v>0</v>
      </c>
      <c r="NP63" s="33">
        <f t="shared" si="157"/>
        <v>0</v>
      </c>
      <c r="NQ63" s="33">
        <f>IFERROR(VLOOKUP($J63,#REF!,NQ$2,0),0)</f>
        <v>0</v>
      </c>
      <c r="NR63" s="33">
        <f t="shared" si="157"/>
        <v>0</v>
      </c>
      <c r="NS63" s="33">
        <f>IFERROR(VLOOKUP($J63,#REF!,NS$2,0),0)</f>
        <v>0</v>
      </c>
      <c r="NT63" s="33">
        <f t="shared" si="158"/>
        <v>0</v>
      </c>
      <c r="NU63" s="33">
        <f>IFERROR(VLOOKUP($J63,#REF!,NU$2,0),0)</f>
        <v>0</v>
      </c>
      <c r="NV63" s="33">
        <f t="shared" si="158"/>
        <v>0</v>
      </c>
      <c r="NW63" s="33">
        <f>IFERROR(VLOOKUP($J63,#REF!,NW$2,0),0)</f>
        <v>0</v>
      </c>
      <c r="NX63" s="33">
        <f t="shared" si="158"/>
        <v>0</v>
      </c>
      <c r="NY63" s="33">
        <f>IFERROR(VLOOKUP($J63,#REF!,NY$2,0),0)</f>
        <v>0</v>
      </c>
      <c r="NZ63" s="33">
        <f t="shared" si="158"/>
        <v>0</v>
      </c>
      <c r="OA63" s="33">
        <f>IFERROR(VLOOKUP($J63,#REF!,OA$2,0),0)</f>
        <v>0</v>
      </c>
      <c r="OB63" s="33">
        <f t="shared" si="158"/>
        <v>0</v>
      </c>
      <c r="OC63" s="33">
        <f>IFERROR(VLOOKUP($J63,#REF!,OC$2,0),0)</f>
        <v>0</v>
      </c>
      <c r="OD63" s="33">
        <f t="shared" si="158"/>
        <v>0</v>
      </c>
      <c r="OE63" s="33">
        <f>IFERROR(VLOOKUP($J63,#REF!,OE$2,0),0)</f>
        <v>0</v>
      </c>
      <c r="OF63" s="33">
        <f t="shared" si="158"/>
        <v>0</v>
      </c>
      <c r="OG63" s="33">
        <f>IFERROR(VLOOKUP($J63,#REF!,OG$2,0),0)</f>
        <v>0</v>
      </c>
      <c r="OH63" s="33">
        <f t="shared" si="158"/>
        <v>0</v>
      </c>
      <c r="OI63" s="33">
        <f>IFERROR(VLOOKUP($J63,#REF!,OI$2,0),0)</f>
        <v>0</v>
      </c>
      <c r="OJ63" s="33">
        <f t="shared" si="159"/>
        <v>0</v>
      </c>
      <c r="OK63" s="33">
        <f>IFERROR(VLOOKUP($J63,#REF!,OK$2,0),0)</f>
        <v>0</v>
      </c>
      <c r="OL63" s="33">
        <f t="shared" si="159"/>
        <v>0</v>
      </c>
      <c r="OM63" s="33">
        <f>IFERROR(VLOOKUP($J63,#REF!,OM$2,0),0)</f>
        <v>0</v>
      </c>
      <c r="ON63" s="33">
        <f t="shared" si="159"/>
        <v>0</v>
      </c>
      <c r="OO63" s="33">
        <f>IFERROR(VLOOKUP($J63,#REF!,OO$2,0),0)</f>
        <v>0</v>
      </c>
      <c r="OP63" s="33">
        <f t="shared" si="81"/>
        <v>0</v>
      </c>
      <c r="OQ63" s="33">
        <f>IFERROR(VLOOKUP($J63,#REF!,OQ$2,0),0)</f>
        <v>0</v>
      </c>
      <c r="OR63" s="33">
        <f t="shared" si="82"/>
        <v>0</v>
      </c>
      <c r="OS63" s="33">
        <f>IFERROR(VLOOKUP($J63,#REF!,OS$2,0),0)</f>
        <v>0</v>
      </c>
      <c r="OT63" s="33">
        <f t="shared" si="83"/>
        <v>0</v>
      </c>
      <c r="OU63" s="33">
        <f>IFERROR(VLOOKUP($J63,#REF!,OU$2,0),0)</f>
        <v>0</v>
      </c>
      <c r="OV63" s="33">
        <f t="shared" si="84"/>
        <v>0</v>
      </c>
      <c r="OW63" s="33">
        <f>IFERROR(VLOOKUP($J63,#REF!,OW$2,0),0)</f>
        <v>0</v>
      </c>
      <c r="OX63" s="33">
        <f t="shared" si="85"/>
        <v>0</v>
      </c>
    </row>
    <row r="64" spans="2:414">
      <c r="B64" s="63">
        <f t="shared" si="0"/>
        <v>53</v>
      </c>
      <c r="C64" s="28">
        <f>入力⑦!C59</f>
        <v>0</v>
      </c>
      <c r="D64" s="28">
        <f>入力⑦!D59</f>
        <v>0</v>
      </c>
      <c r="E64" s="28">
        <f>入力⑦!E59</f>
        <v>0</v>
      </c>
      <c r="F64" s="28">
        <f>入力⑦!F59</f>
        <v>0</v>
      </c>
      <c r="G64" s="28">
        <f>入力⑦!G59</f>
        <v>0</v>
      </c>
      <c r="H64" s="28">
        <f>入力⑦!H59</f>
        <v>0</v>
      </c>
      <c r="I64" s="28">
        <f>入力⑦!I59</f>
        <v>0</v>
      </c>
      <c r="J64" s="28">
        <f>入力⑦!J59</f>
        <v>0</v>
      </c>
      <c r="K64" s="28" t="str">
        <f>入力⑦!L59</f>
        <v/>
      </c>
      <c r="L64" s="28" t="str">
        <f>入力⑦!M59</f>
        <v/>
      </c>
      <c r="M64" s="28">
        <f>入力⑦!N59</f>
        <v>0</v>
      </c>
      <c r="N64" s="28">
        <f>入力⑦!O59</f>
        <v>0</v>
      </c>
      <c r="O64" s="33">
        <f>IFERROR(VLOOKUP($J64,#REF!,O$2,0),0)</f>
        <v>0</v>
      </c>
      <c r="P64" s="33">
        <f t="shared" si="1"/>
        <v>0</v>
      </c>
      <c r="Q64" s="33">
        <f>IFERROR(VLOOKUP($J64,#REF!,Q$2,0),0)</f>
        <v>0</v>
      </c>
      <c r="R64" s="33">
        <f t="shared" si="1"/>
        <v>0</v>
      </c>
      <c r="S64" s="33">
        <f>IFERROR(VLOOKUP($J64,#REF!,S$2,0),0)</f>
        <v>0</v>
      </c>
      <c r="T64" s="33">
        <f t="shared" ref="T64:V79" si="160">$G64*S64</f>
        <v>0</v>
      </c>
      <c r="U64" s="33">
        <f>IFERROR(VLOOKUP($J64,#REF!,U$2,0),0)</f>
        <v>0</v>
      </c>
      <c r="V64" s="33">
        <f t="shared" si="160"/>
        <v>0</v>
      </c>
      <c r="W64" s="33">
        <f>IFERROR(VLOOKUP($J64,#REF!,W$2,0),0)</f>
        <v>0</v>
      </c>
      <c r="X64" s="33">
        <f t="shared" ref="X64:Z79" si="161">$G64*W64</f>
        <v>0</v>
      </c>
      <c r="Y64" s="33">
        <f>IFERROR(VLOOKUP($J64,#REF!,Y$2,0),0)</f>
        <v>0</v>
      </c>
      <c r="Z64" s="33">
        <f t="shared" si="161"/>
        <v>0</v>
      </c>
      <c r="AA64" s="33">
        <f>IFERROR(VLOOKUP($J64,#REF!,AA$2,0),0)</f>
        <v>0</v>
      </c>
      <c r="AB64" s="33">
        <f t="shared" ref="AB64:AD79" si="162">$G64*AA64</f>
        <v>0</v>
      </c>
      <c r="AC64" s="33">
        <f>IFERROR(VLOOKUP($J64,#REF!,AC$2,0),0)</f>
        <v>0</v>
      </c>
      <c r="AD64" s="33">
        <f t="shared" si="162"/>
        <v>0</v>
      </c>
      <c r="AE64" s="33">
        <f>IFERROR(VLOOKUP($J64,#REF!,AE$2,0),0)</f>
        <v>0</v>
      </c>
      <c r="AF64" s="33">
        <f t="shared" ref="AF64:AH79" si="163">$G64*AE64</f>
        <v>0</v>
      </c>
      <c r="AG64" s="33">
        <f>IFERROR(VLOOKUP($J64,#REF!,AG$2,0),0)</f>
        <v>0</v>
      </c>
      <c r="AH64" s="33">
        <f t="shared" si="163"/>
        <v>0</v>
      </c>
      <c r="AI64" s="33">
        <f>IFERROR(VLOOKUP($J64,#REF!,AI$2,0),0)</f>
        <v>0</v>
      </c>
      <c r="AJ64" s="33">
        <f t="shared" ref="AJ64:AL79" si="164">$G64*AI64</f>
        <v>0</v>
      </c>
      <c r="AK64" s="33">
        <f>IFERROR(VLOOKUP($J64,#REF!,AK$2,0),0)</f>
        <v>0</v>
      </c>
      <c r="AL64" s="33">
        <f t="shared" si="164"/>
        <v>0</v>
      </c>
      <c r="AM64" s="33">
        <f>IFERROR(VLOOKUP($J64,#REF!,AM$2,0),0)</f>
        <v>0</v>
      </c>
      <c r="AN64" s="33">
        <f t="shared" ref="AN64:AP79" si="165">$G64*AM64</f>
        <v>0</v>
      </c>
      <c r="AO64" s="33">
        <f>IFERROR(VLOOKUP($J64,#REF!,AO$2,0),0)</f>
        <v>0</v>
      </c>
      <c r="AP64" s="33">
        <f t="shared" si="165"/>
        <v>0</v>
      </c>
      <c r="AQ64" s="33">
        <f>IFERROR(VLOOKUP($J64,#REF!,AQ$2,0),0)</f>
        <v>0</v>
      </c>
      <c r="AR64" s="33">
        <f t="shared" ref="AR64:AT79" si="166">$G64*AQ64</f>
        <v>0</v>
      </c>
      <c r="AS64" s="33">
        <f>IFERROR(VLOOKUP($J64,#REF!,AS$2,0),0)</f>
        <v>0</v>
      </c>
      <c r="AT64" s="33">
        <f t="shared" si="166"/>
        <v>0</v>
      </c>
      <c r="AU64" s="33">
        <f>IFERROR(VLOOKUP($J64,#REF!,AU$2,0),0)</f>
        <v>0</v>
      </c>
      <c r="AV64" s="33">
        <f t="shared" ref="AV64:AX79" si="167">$G64*AU64</f>
        <v>0</v>
      </c>
      <c r="AW64" s="33">
        <f>IFERROR(VLOOKUP($J64,#REF!,AW$2,0),0)</f>
        <v>0</v>
      </c>
      <c r="AX64" s="33">
        <f t="shared" si="167"/>
        <v>0</v>
      </c>
      <c r="AY64" s="33">
        <f>IFERROR(VLOOKUP($J64,#REF!,AY$2,0),0)</f>
        <v>0</v>
      </c>
      <c r="AZ64" s="33">
        <f t="shared" ref="AZ64:BB79" si="168">$G64*AY64</f>
        <v>0</v>
      </c>
      <c r="BA64" s="33">
        <f>IFERROR(VLOOKUP($J64,#REF!,BA$2,0),0)</f>
        <v>0</v>
      </c>
      <c r="BB64" s="33">
        <f t="shared" si="168"/>
        <v>0</v>
      </c>
      <c r="BC64" s="33">
        <f>IFERROR(VLOOKUP($J64,#REF!,BC$2,0),0)</f>
        <v>0</v>
      </c>
      <c r="BD64" s="33">
        <f t="shared" ref="BD64:BF79" si="169">$G64*BC64</f>
        <v>0</v>
      </c>
      <c r="BE64" s="33">
        <f>IFERROR(VLOOKUP($J64,#REF!,BE$2,0),0)</f>
        <v>0</v>
      </c>
      <c r="BF64" s="33">
        <f t="shared" si="169"/>
        <v>0</v>
      </c>
      <c r="BG64" s="33">
        <f>IFERROR(VLOOKUP($J64,#REF!,BG$2,0),0)</f>
        <v>0</v>
      </c>
      <c r="BH64" s="33">
        <f t="shared" ref="BH64:BJ79" si="170">$G64*BG64</f>
        <v>0</v>
      </c>
      <c r="BI64" s="33">
        <f>IFERROR(VLOOKUP($J64,#REF!,BI$2,0),0)</f>
        <v>0</v>
      </c>
      <c r="BJ64" s="33">
        <f t="shared" si="170"/>
        <v>0</v>
      </c>
      <c r="BK64" s="33">
        <f>IFERROR(VLOOKUP($J64,#REF!,BK$2,0),0)</f>
        <v>0</v>
      </c>
      <c r="BL64" s="33">
        <f t="shared" ref="BL64:BN79" si="171">$G64*BK64</f>
        <v>0</v>
      </c>
      <c r="BM64" s="33">
        <f>IFERROR(VLOOKUP($J64,#REF!,BM$2,0),0)</f>
        <v>0</v>
      </c>
      <c r="BN64" s="33">
        <f t="shared" si="171"/>
        <v>0</v>
      </c>
      <c r="BO64" s="33">
        <f>IFERROR(VLOOKUP($J64,#REF!,BO$2,0),0)</f>
        <v>0</v>
      </c>
      <c r="BP64" s="33">
        <f t="shared" ref="BP64:BR79" si="172">$G64*BO64</f>
        <v>0</v>
      </c>
      <c r="BQ64" s="33">
        <f>IFERROR(VLOOKUP($J64,#REF!,BQ$2,0),0)</f>
        <v>0</v>
      </c>
      <c r="BR64" s="33">
        <f t="shared" si="172"/>
        <v>0</v>
      </c>
      <c r="BS64" s="33">
        <f>IFERROR(VLOOKUP($J64,#REF!,BS$2,0),0)</f>
        <v>0</v>
      </c>
      <c r="BT64" s="33">
        <f t="shared" ref="BT64:BV79" si="173">$G64*BS64</f>
        <v>0</v>
      </c>
      <c r="BU64" s="33">
        <f>IFERROR(VLOOKUP($J64,#REF!,BU$2,0),0)</f>
        <v>0</v>
      </c>
      <c r="BV64" s="33">
        <f t="shared" si="173"/>
        <v>0</v>
      </c>
      <c r="BW64" s="33">
        <f>IFERROR(VLOOKUP($J64,#REF!,BW$2,0),0)</f>
        <v>0</v>
      </c>
      <c r="BX64" s="33">
        <f t="shared" ref="BX64:BZ79" si="174">$G64*BW64</f>
        <v>0</v>
      </c>
      <c r="BY64" s="33">
        <f>IFERROR(VLOOKUP($J64,#REF!,BY$2,0),0)</f>
        <v>0</v>
      </c>
      <c r="BZ64" s="33">
        <f t="shared" si="174"/>
        <v>0</v>
      </c>
      <c r="CA64" s="33">
        <f>IFERROR(VLOOKUP($J64,#REF!,CA$2,0),0)</f>
        <v>0</v>
      </c>
      <c r="CB64" s="33">
        <f t="shared" ref="CB64:CD79" si="175">$G64*CA64</f>
        <v>0</v>
      </c>
      <c r="CC64" s="33">
        <f>IFERROR(VLOOKUP($J64,#REF!,CC$2,0),0)</f>
        <v>0</v>
      </c>
      <c r="CD64" s="33">
        <f t="shared" si="175"/>
        <v>0</v>
      </c>
      <c r="CE64" s="33">
        <f>IFERROR(VLOOKUP($J64,#REF!,CE$2,0),0)</f>
        <v>0</v>
      </c>
      <c r="CF64" s="33">
        <f t="shared" ref="CF64:CT79" si="176">$G64*CE64</f>
        <v>0</v>
      </c>
      <c r="CG64" s="33">
        <f>IFERROR(VLOOKUP($J64,#REF!,CG$2,0),0)</f>
        <v>0</v>
      </c>
      <c r="CH64" s="33">
        <f t="shared" si="176"/>
        <v>0</v>
      </c>
      <c r="CI64" s="33">
        <f>IFERROR(VLOOKUP($J64,#REF!,CI$2,0),0)</f>
        <v>0</v>
      </c>
      <c r="CJ64" s="33">
        <f t="shared" si="176"/>
        <v>0</v>
      </c>
      <c r="CK64" s="33">
        <f>IFERROR(VLOOKUP($J64,#REF!,CK$2,0),0)</f>
        <v>0</v>
      </c>
      <c r="CL64" s="33">
        <f t="shared" si="176"/>
        <v>0</v>
      </c>
      <c r="CM64" s="33">
        <f>IFERROR(VLOOKUP($J64,#REF!,CM$2,0),0)</f>
        <v>0</v>
      </c>
      <c r="CN64" s="33">
        <f t="shared" si="176"/>
        <v>0</v>
      </c>
      <c r="CO64" s="33">
        <f>IFERROR(VLOOKUP($J64,#REF!,CO$2,0),0)</f>
        <v>0</v>
      </c>
      <c r="CP64" s="33">
        <f t="shared" si="176"/>
        <v>0</v>
      </c>
      <c r="CQ64" s="33">
        <f>IFERROR(VLOOKUP($J64,#REF!,CQ$2,0),0)</f>
        <v>0</v>
      </c>
      <c r="CR64" s="33">
        <f t="shared" si="176"/>
        <v>0</v>
      </c>
      <c r="CS64" s="33">
        <f>IFERROR(VLOOKUP($J64,#REF!,CS$2,0),0)</f>
        <v>0</v>
      </c>
      <c r="CT64" s="33">
        <f t="shared" si="176"/>
        <v>0</v>
      </c>
      <c r="CU64" s="33">
        <f>IFERROR(VLOOKUP($J64,#REF!,CU$2,0),0)</f>
        <v>0</v>
      </c>
      <c r="CV64" s="33">
        <f t="shared" ref="CV64:DJ79" si="177">$G64*CU64</f>
        <v>0</v>
      </c>
      <c r="CW64" s="33">
        <f>IFERROR(VLOOKUP($J64,#REF!,CW$2,0),0)</f>
        <v>0</v>
      </c>
      <c r="CX64" s="33">
        <f t="shared" si="177"/>
        <v>0</v>
      </c>
      <c r="CY64" s="33">
        <f>IFERROR(VLOOKUP($J64,#REF!,CY$2,0),0)</f>
        <v>0</v>
      </c>
      <c r="CZ64" s="33">
        <f t="shared" si="177"/>
        <v>0</v>
      </c>
      <c r="DA64" s="33">
        <f>IFERROR(VLOOKUP($J64,#REF!,DA$2,0),0)</f>
        <v>0</v>
      </c>
      <c r="DB64" s="33">
        <f t="shared" si="177"/>
        <v>0</v>
      </c>
      <c r="DC64" s="33">
        <f>IFERROR(VLOOKUP($J64,#REF!,DC$2,0),0)</f>
        <v>0</v>
      </c>
      <c r="DD64" s="33">
        <f t="shared" si="177"/>
        <v>0</v>
      </c>
      <c r="DE64" s="33">
        <f>IFERROR(VLOOKUP($J64,#REF!,DE$2,0),0)</f>
        <v>0</v>
      </c>
      <c r="DF64" s="33">
        <f t="shared" si="177"/>
        <v>0</v>
      </c>
      <c r="DG64" s="33">
        <f>IFERROR(VLOOKUP($J64,#REF!,DG$2,0),0)</f>
        <v>0</v>
      </c>
      <c r="DH64" s="33">
        <f t="shared" si="177"/>
        <v>0</v>
      </c>
      <c r="DI64" s="33">
        <f>IFERROR(VLOOKUP($J64,#REF!,DI$2,0),0)</f>
        <v>0</v>
      </c>
      <c r="DJ64" s="33">
        <f t="shared" si="177"/>
        <v>0</v>
      </c>
      <c r="DK64" s="33">
        <f>IFERROR(VLOOKUP($J64,#REF!,DK$2,0),0)</f>
        <v>0</v>
      </c>
      <c r="DL64" s="33">
        <f t="shared" ref="DL64:DZ79" si="178">$G64*DK64</f>
        <v>0</v>
      </c>
      <c r="DM64" s="33">
        <f>IFERROR(VLOOKUP($J64,#REF!,DM$2,0),0)</f>
        <v>0</v>
      </c>
      <c r="DN64" s="33">
        <f t="shared" si="178"/>
        <v>0</v>
      </c>
      <c r="DO64" s="33">
        <f>IFERROR(VLOOKUP($J64,#REF!,DO$2,0),0)</f>
        <v>0</v>
      </c>
      <c r="DP64" s="33">
        <f t="shared" si="178"/>
        <v>0</v>
      </c>
      <c r="DQ64" s="33">
        <f>IFERROR(VLOOKUP($J64,#REF!,DQ$2,0),0)</f>
        <v>0</v>
      </c>
      <c r="DR64" s="33">
        <f t="shared" si="178"/>
        <v>0</v>
      </c>
      <c r="DS64" s="33">
        <f>IFERROR(VLOOKUP($J64,#REF!,DS$2,0),0)</f>
        <v>0</v>
      </c>
      <c r="DT64" s="33">
        <f t="shared" si="178"/>
        <v>0</v>
      </c>
      <c r="DU64" s="33">
        <f>IFERROR(VLOOKUP($J64,#REF!,DU$2,0),0)</f>
        <v>0</v>
      </c>
      <c r="DV64" s="33">
        <f t="shared" si="178"/>
        <v>0</v>
      </c>
      <c r="DW64" s="33">
        <f>IFERROR(VLOOKUP($J64,#REF!,DW$2,0),0)</f>
        <v>0</v>
      </c>
      <c r="DX64" s="33">
        <f t="shared" si="178"/>
        <v>0</v>
      </c>
      <c r="DY64" s="33">
        <f>IFERROR(VLOOKUP($J64,#REF!,DY$2,0),0)</f>
        <v>0</v>
      </c>
      <c r="DZ64" s="33">
        <f t="shared" si="178"/>
        <v>0</v>
      </c>
      <c r="EA64" s="33">
        <f>IFERROR(VLOOKUP($J64,#REF!,EA$2,0),0)</f>
        <v>0</v>
      </c>
      <c r="EB64" s="33">
        <f t="shared" ref="EB64:EP79" si="179">$G64*EA64</f>
        <v>0</v>
      </c>
      <c r="EC64" s="33">
        <f>IFERROR(VLOOKUP($J64,#REF!,EC$2,0),0)</f>
        <v>0</v>
      </c>
      <c r="ED64" s="33">
        <f t="shared" si="179"/>
        <v>0</v>
      </c>
      <c r="EE64" s="33">
        <f>IFERROR(VLOOKUP($J64,#REF!,EE$2,0),0)</f>
        <v>0</v>
      </c>
      <c r="EF64" s="33">
        <f t="shared" si="179"/>
        <v>0</v>
      </c>
      <c r="EG64" s="33">
        <f>IFERROR(VLOOKUP($J64,#REF!,EG$2,0),0)</f>
        <v>0</v>
      </c>
      <c r="EH64" s="33">
        <f t="shared" si="179"/>
        <v>0</v>
      </c>
      <c r="EI64" s="33">
        <f>IFERROR(VLOOKUP($J64,#REF!,EI$2,0),0)</f>
        <v>0</v>
      </c>
      <c r="EJ64" s="33">
        <f t="shared" si="179"/>
        <v>0</v>
      </c>
      <c r="EK64" s="33">
        <f>IFERROR(VLOOKUP($J64,#REF!,EK$2,0),0)</f>
        <v>0</v>
      </c>
      <c r="EL64" s="33">
        <f t="shared" si="179"/>
        <v>0</v>
      </c>
      <c r="EM64" s="33">
        <f>IFERROR(VLOOKUP($J64,#REF!,EM$2,0),0)</f>
        <v>0</v>
      </c>
      <c r="EN64" s="33">
        <f t="shared" si="179"/>
        <v>0</v>
      </c>
      <c r="EO64" s="33">
        <f>IFERROR(VLOOKUP($J64,#REF!,EO$2,0),0)</f>
        <v>0</v>
      </c>
      <c r="EP64" s="33">
        <f t="shared" si="179"/>
        <v>0</v>
      </c>
      <c r="EQ64" s="33">
        <f>IFERROR(VLOOKUP($J64,#REF!,EQ$2,0),0)</f>
        <v>0</v>
      </c>
      <c r="ER64" s="33">
        <f t="shared" ref="ER64:FF79" si="180">$G64*EQ64</f>
        <v>0</v>
      </c>
      <c r="ES64" s="33">
        <f>IFERROR(VLOOKUP($J64,#REF!,ES$2,0),0)</f>
        <v>0</v>
      </c>
      <c r="ET64" s="33">
        <f t="shared" si="180"/>
        <v>0</v>
      </c>
      <c r="EU64" s="33">
        <f>IFERROR(VLOOKUP($J64,#REF!,EU$2,0),0)</f>
        <v>0</v>
      </c>
      <c r="EV64" s="33">
        <f t="shared" si="180"/>
        <v>0</v>
      </c>
      <c r="EW64" s="33">
        <f>IFERROR(VLOOKUP($J64,#REF!,EW$2,0),0)</f>
        <v>0</v>
      </c>
      <c r="EX64" s="33">
        <f t="shared" si="180"/>
        <v>0</v>
      </c>
      <c r="EY64" s="33">
        <f>IFERROR(VLOOKUP($J64,#REF!,EY$2,0),0)</f>
        <v>0</v>
      </c>
      <c r="EZ64" s="33">
        <f t="shared" si="180"/>
        <v>0</v>
      </c>
      <c r="FA64" s="33">
        <f>IFERROR(VLOOKUP($J64,#REF!,FA$2,0),0)</f>
        <v>0</v>
      </c>
      <c r="FB64" s="33">
        <f t="shared" si="180"/>
        <v>0</v>
      </c>
      <c r="FC64" s="33">
        <f>IFERROR(VLOOKUP($J64,#REF!,FC$2,0),0)</f>
        <v>0</v>
      </c>
      <c r="FD64" s="33">
        <f t="shared" si="180"/>
        <v>0</v>
      </c>
      <c r="FE64" s="33">
        <f>IFERROR(VLOOKUP($J64,#REF!,FE$2,0),0)</f>
        <v>0</v>
      </c>
      <c r="FF64" s="33">
        <f t="shared" si="180"/>
        <v>0</v>
      </c>
      <c r="FG64" s="33">
        <f>IFERROR(VLOOKUP($J64,#REF!,FG$2,0),0)</f>
        <v>0</v>
      </c>
      <c r="FH64" s="33">
        <f t="shared" ref="FH64:FV79" si="181">$G64*FG64</f>
        <v>0</v>
      </c>
      <c r="FI64" s="33">
        <f>IFERROR(VLOOKUP($J64,#REF!,FI$2,0),0)</f>
        <v>0</v>
      </c>
      <c r="FJ64" s="33">
        <f t="shared" si="181"/>
        <v>0</v>
      </c>
      <c r="FK64" s="33">
        <f>IFERROR(VLOOKUP($J64,#REF!,FK$2,0),0)</f>
        <v>0</v>
      </c>
      <c r="FL64" s="33">
        <f t="shared" si="181"/>
        <v>0</v>
      </c>
      <c r="FM64" s="33">
        <f>IFERROR(VLOOKUP($J64,#REF!,FM$2,0),0)</f>
        <v>0</v>
      </c>
      <c r="FN64" s="33">
        <f t="shared" si="181"/>
        <v>0</v>
      </c>
      <c r="FO64" s="33">
        <f>IFERROR(VLOOKUP($J64,#REF!,FO$2,0),0)</f>
        <v>0</v>
      </c>
      <c r="FP64" s="33">
        <f t="shared" si="181"/>
        <v>0</v>
      </c>
      <c r="FQ64" s="33">
        <f>IFERROR(VLOOKUP($J64,#REF!,FQ$2,0),0)</f>
        <v>0</v>
      </c>
      <c r="FR64" s="33">
        <f t="shared" si="181"/>
        <v>0</v>
      </c>
      <c r="FS64" s="33">
        <f>IFERROR(VLOOKUP($J64,#REF!,FS$2,0),0)</f>
        <v>0</v>
      </c>
      <c r="FT64" s="33">
        <f t="shared" si="181"/>
        <v>0</v>
      </c>
      <c r="FU64" s="33">
        <f>IFERROR(VLOOKUP($J64,#REF!,FU$2,0),0)</f>
        <v>0</v>
      </c>
      <c r="FV64" s="33">
        <f t="shared" si="181"/>
        <v>0</v>
      </c>
      <c r="FW64" s="33">
        <f>IFERROR(VLOOKUP($J64,#REF!,FW$2,0),0)</f>
        <v>0</v>
      </c>
      <c r="FX64" s="33">
        <f t="shared" ref="FX64:GL79" si="182">$G64*FW64</f>
        <v>0</v>
      </c>
      <c r="FY64" s="33">
        <f>IFERROR(VLOOKUP($J64,#REF!,FY$2,0),0)</f>
        <v>0</v>
      </c>
      <c r="FZ64" s="33">
        <f t="shared" si="182"/>
        <v>0</v>
      </c>
      <c r="GA64" s="33">
        <f>IFERROR(VLOOKUP($J64,#REF!,GA$2,0),0)</f>
        <v>0</v>
      </c>
      <c r="GB64" s="33">
        <f t="shared" si="182"/>
        <v>0</v>
      </c>
      <c r="GC64" s="33">
        <f>IFERROR(VLOOKUP($J64,#REF!,GC$2,0),0)</f>
        <v>0</v>
      </c>
      <c r="GD64" s="33">
        <f t="shared" si="182"/>
        <v>0</v>
      </c>
      <c r="GE64" s="33">
        <f>IFERROR(VLOOKUP($J64,#REF!,GE$2,0),0)</f>
        <v>0</v>
      </c>
      <c r="GF64" s="33">
        <f t="shared" si="182"/>
        <v>0</v>
      </c>
      <c r="GG64" s="33">
        <f>IFERROR(VLOOKUP($J64,#REF!,GG$2,0),0)</f>
        <v>0</v>
      </c>
      <c r="GH64" s="33">
        <f t="shared" si="182"/>
        <v>0</v>
      </c>
      <c r="GI64" s="33">
        <f>IFERROR(VLOOKUP($J64,#REF!,GI$2,0),0)</f>
        <v>0</v>
      </c>
      <c r="GJ64" s="33">
        <f t="shared" si="182"/>
        <v>0</v>
      </c>
      <c r="GK64" s="33">
        <f>IFERROR(VLOOKUP($J64,#REF!,GK$2,0),0)</f>
        <v>0</v>
      </c>
      <c r="GL64" s="33">
        <f t="shared" si="182"/>
        <v>0</v>
      </c>
      <c r="GM64" s="33">
        <f>IFERROR(VLOOKUP($J64,#REF!,GM$2,0),0)</f>
        <v>0</v>
      </c>
      <c r="GN64" s="33">
        <f t="shared" ref="GN64:GZ79" si="183">$G64*GM64</f>
        <v>0</v>
      </c>
      <c r="GO64" s="33">
        <f>IFERROR(VLOOKUP($J64,#REF!,GO$2,0),0)</f>
        <v>0</v>
      </c>
      <c r="GP64" s="33">
        <f t="shared" si="183"/>
        <v>0</v>
      </c>
      <c r="GQ64" s="33">
        <f>IFERROR(VLOOKUP($J64,#REF!,GQ$2,0),0)</f>
        <v>0</v>
      </c>
      <c r="GR64" s="33">
        <f t="shared" si="183"/>
        <v>0</v>
      </c>
      <c r="GS64" s="33">
        <f>IFERROR(VLOOKUP($J64,#REF!,GS$2,0),0)</f>
        <v>0</v>
      </c>
      <c r="GT64" s="33">
        <f t="shared" si="183"/>
        <v>0</v>
      </c>
      <c r="GU64" s="33">
        <f>IFERROR(VLOOKUP($J64,#REF!,GU$2,0),0)</f>
        <v>0</v>
      </c>
      <c r="GV64" s="33">
        <f t="shared" si="183"/>
        <v>0</v>
      </c>
      <c r="GW64" s="33">
        <f>IFERROR(VLOOKUP($J64,#REF!,GW$2,0),0)</f>
        <v>0</v>
      </c>
      <c r="GX64" s="33">
        <f t="shared" si="183"/>
        <v>0</v>
      </c>
      <c r="GY64" s="33">
        <f>IFERROR(VLOOKUP($J64,#REF!,GY$2,0),0)</f>
        <v>0</v>
      </c>
      <c r="GZ64" s="33">
        <f t="shared" si="183"/>
        <v>0</v>
      </c>
      <c r="HA64" s="33">
        <f>IFERROR(VLOOKUP($J64,#REF!,HA$2,0),0)</f>
        <v>0</v>
      </c>
      <c r="HB64" s="33">
        <f t="shared" ref="HB64:HP79" si="184">$G64*HA64</f>
        <v>0</v>
      </c>
      <c r="HC64" s="33">
        <f>IFERROR(VLOOKUP($J64,#REF!,HC$2,0),0)</f>
        <v>0</v>
      </c>
      <c r="HD64" s="33">
        <f t="shared" si="184"/>
        <v>0</v>
      </c>
      <c r="HE64" s="33">
        <f>IFERROR(VLOOKUP($J64,#REF!,HE$2,0),0)</f>
        <v>0</v>
      </c>
      <c r="HF64" s="33">
        <f t="shared" si="184"/>
        <v>0</v>
      </c>
      <c r="HG64" s="33">
        <f>IFERROR(VLOOKUP($J64,#REF!,HG$2,0),0)</f>
        <v>0</v>
      </c>
      <c r="HH64" s="33">
        <f t="shared" si="184"/>
        <v>0</v>
      </c>
      <c r="HI64" s="33">
        <f>IFERROR(VLOOKUP($J64,#REF!,HI$2,0),0)</f>
        <v>0</v>
      </c>
      <c r="HJ64" s="33">
        <f t="shared" si="184"/>
        <v>0</v>
      </c>
      <c r="HK64" s="33">
        <f>IFERROR(VLOOKUP($J64,#REF!,HK$2,0),0)</f>
        <v>0</v>
      </c>
      <c r="HL64" s="33">
        <f t="shared" si="184"/>
        <v>0</v>
      </c>
      <c r="HM64" s="33">
        <f>IFERROR(VLOOKUP($J64,#REF!,HM$2,0),0)</f>
        <v>0</v>
      </c>
      <c r="HN64" s="33">
        <f t="shared" si="184"/>
        <v>0</v>
      </c>
      <c r="HO64" s="33">
        <f>IFERROR(VLOOKUP($J64,#REF!,HO$2,0),0)</f>
        <v>0</v>
      </c>
      <c r="HP64" s="33">
        <f t="shared" si="184"/>
        <v>0</v>
      </c>
      <c r="HQ64" s="33">
        <f>IFERROR(VLOOKUP($J64,#REF!,HQ$2,0),0)</f>
        <v>0</v>
      </c>
      <c r="HR64" s="33">
        <f t="shared" ref="HR64:IF79" si="185">$G64*HQ64</f>
        <v>0</v>
      </c>
      <c r="HS64" s="33">
        <f>IFERROR(VLOOKUP($J64,#REF!,HS$2,0),0)</f>
        <v>0</v>
      </c>
      <c r="HT64" s="33">
        <f t="shared" si="185"/>
        <v>0</v>
      </c>
      <c r="HU64" s="33">
        <f>IFERROR(VLOOKUP($J64,#REF!,HU$2,0),0)</f>
        <v>0</v>
      </c>
      <c r="HV64" s="33">
        <f t="shared" si="185"/>
        <v>0</v>
      </c>
      <c r="HW64" s="33">
        <f>IFERROR(VLOOKUP($J64,#REF!,HW$2,0),0)</f>
        <v>0</v>
      </c>
      <c r="HX64" s="33">
        <f t="shared" si="185"/>
        <v>0</v>
      </c>
      <c r="HY64" s="33">
        <f>IFERROR(VLOOKUP($J64,#REF!,HY$2,0),0)</f>
        <v>0</v>
      </c>
      <c r="HZ64" s="33">
        <f t="shared" si="185"/>
        <v>0</v>
      </c>
      <c r="IA64" s="33">
        <f>IFERROR(VLOOKUP($J64,#REF!,IA$2,0),0)</f>
        <v>0</v>
      </c>
      <c r="IB64" s="33">
        <f t="shared" si="185"/>
        <v>0</v>
      </c>
      <c r="IC64" s="33">
        <f>IFERROR(VLOOKUP($J64,#REF!,IC$2,0),0)</f>
        <v>0</v>
      </c>
      <c r="ID64" s="33">
        <f t="shared" si="185"/>
        <v>0</v>
      </c>
      <c r="IE64" s="33">
        <f>IFERROR(VLOOKUP($J64,#REF!,IE$2,0),0)</f>
        <v>0</v>
      </c>
      <c r="IF64" s="33">
        <f t="shared" si="185"/>
        <v>0</v>
      </c>
      <c r="IG64" s="33">
        <f>IFERROR(VLOOKUP($J64,#REF!,IG$2,0),0)</f>
        <v>0</v>
      </c>
      <c r="IH64" s="33">
        <f t="shared" ref="IH64:IV79" si="186">$G64*IG64</f>
        <v>0</v>
      </c>
      <c r="II64" s="33">
        <f>IFERROR(VLOOKUP($J64,#REF!,II$2,0),0)</f>
        <v>0</v>
      </c>
      <c r="IJ64" s="33">
        <f t="shared" si="186"/>
        <v>0</v>
      </c>
      <c r="IK64" s="33">
        <f>IFERROR(VLOOKUP($J64,#REF!,IK$2,0),0)</f>
        <v>0</v>
      </c>
      <c r="IL64" s="33">
        <f t="shared" si="186"/>
        <v>0</v>
      </c>
      <c r="IM64" s="33">
        <f>IFERROR(VLOOKUP($J64,#REF!,IM$2,0),0)</f>
        <v>0</v>
      </c>
      <c r="IN64" s="33">
        <f t="shared" si="186"/>
        <v>0</v>
      </c>
      <c r="IO64" s="33">
        <f>IFERROR(VLOOKUP($J64,#REF!,IO$2,0),0)</f>
        <v>0</v>
      </c>
      <c r="IP64" s="33">
        <f t="shared" si="186"/>
        <v>0</v>
      </c>
      <c r="IQ64" s="33">
        <f>IFERROR(VLOOKUP($J64,#REF!,IQ$2,0),0)</f>
        <v>0</v>
      </c>
      <c r="IR64" s="33">
        <f t="shared" si="186"/>
        <v>0</v>
      </c>
      <c r="IS64" s="33">
        <f>IFERROR(VLOOKUP($J64,#REF!,IS$2,0),0)</f>
        <v>0</v>
      </c>
      <c r="IT64" s="33">
        <f t="shared" si="186"/>
        <v>0</v>
      </c>
      <c r="IU64" s="33">
        <f>IFERROR(VLOOKUP($J64,#REF!,IU$2,0),0)</f>
        <v>0</v>
      </c>
      <c r="IV64" s="33">
        <f t="shared" si="186"/>
        <v>0</v>
      </c>
      <c r="IW64" s="33">
        <f>IFERROR(VLOOKUP($J64,#REF!,IW$2,0),0)</f>
        <v>0</v>
      </c>
      <c r="IX64" s="33">
        <f t="shared" ref="IX64:JL79" si="187">$G64*IW64</f>
        <v>0</v>
      </c>
      <c r="IY64" s="33">
        <f>IFERROR(VLOOKUP($J64,#REF!,IY$2,0),0)</f>
        <v>0</v>
      </c>
      <c r="IZ64" s="33">
        <f t="shared" si="187"/>
        <v>0</v>
      </c>
      <c r="JA64" s="33">
        <f>IFERROR(VLOOKUP($J64,#REF!,JA$2,0),0)</f>
        <v>0</v>
      </c>
      <c r="JB64" s="33">
        <f t="shared" si="187"/>
        <v>0</v>
      </c>
      <c r="JC64" s="33">
        <f>IFERROR(VLOOKUP($J64,#REF!,JC$2,0),0)</f>
        <v>0</v>
      </c>
      <c r="JD64" s="33">
        <f t="shared" si="187"/>
        <v>0</v>
      </c>
      <c r="JE64" s="33">
        <f>IFERROR(VLOOKUP($J64,#REF!,JE$2,0),0)</f>
        <v>0</v>
      </c>
      <c r="JF64" s="33">
        <f t="shared" si="187"/>
        <v>0</v>
      </c>
      <c r="JG64" s="33">
        <f>IFERROR(VLOOKUP($J64,#REF!,JG$2,0),0)</f>
        <v>0</v>
      </c>
      <c r="JH64" s="33">
        <f t="shared" si="187"/>
        <v>0</v>
      </c>
      <c r="JI64" s="33">
        <f>IFERROR(VLOOKUP($J64,#REF!,JI$2,0),0)</f>
        <v>0</v>
      </c>
      <c r="JJ64" s="33">
        <f t="shared" si="187"/>
        <v>0</v>
      </c>
      <c r="JK64" s="33">
        <f>IFERROR(VLOOKUP($J64,#REF!,JK$2,0),0)</f>
        <v>0</v>
      </c>
      <c r="JL64" s="33">
        <f t="shared" si="187"/>
        <v>0</v>
      </c>
      <c r="JM64" s="33">
        <f>IFERROR(VLOOKUP($J64,#REF!,JM$2,0),0)</f>
        <v>0</v>
      </c>
      <c r="JN64" s="33">
        <f t="shared" ref="JN64:KB79" si="188">$G64*JM64</f>
        <v>0</v>
      </c>
      <c r="JO64" s="33">
        <f>IFERROR(VLOOKUP($J64,#REF!,JO$2,0),0)</f>
        <v>0</v>
      </c>
      <c r="JP64" s="33">
        <f t="shared" si="188"/>
        <v>0</v>
      </c>
      <c r="JQ64" s="33">
        <f>IFERROR(VLOOKUP($J64,#REF!,JQ$2,0),0)</f>
        <v>0</v>
      </c>
      <c r="JR64" s="33">
        <f t="shared" si="188"/>
        <v>0</v>
      </c>
      <c r="JS64" s="33">
        <f>IFERROR(VLOOKUP($J64,#REF!,JS$2,0),0)</f>
        <v>0</v>
      </c>
      <c r="JT64" s="33">
        <f t="shared" si="188"/>
        <v>0</v>
      </c>
      <c r="JU64" s="33">
        <f>IFERROR(VLOOKUP($J64,#REF!,JU$2,0),0)</f>
        <v>0</v>
      </c>
      <c r="JV64" s="33">
        <f t="shared" si="188"/>
        <v>0</v>
      </c>
      <c r="JW64" s="33">
        <f>IFERROR(VLOOKUP($J64,#REF!,JW$2,0),0)</f>
        <v>0</v>
      </c>
      <c r="JX64" s="33">
        <f t="shared" si="188"/>
        <v>0</v>
      </c>
      <c r="JY64" s="33">
        <f>IFERROR(VLOOKUP($J64,#REF!,JY$2,0),0)</f>
        <v>0</v>
      </c>
      <c r="JZ64" s="33">
        <f t="shared" si="188"/>
        <v>0</v>
      </c>
      <c r="KA64" s="33">
        <f>IFERROR(VLOOKUP($J64,#REF!,KA$2,0),0)</f>
        <v>0</v>
      </c>
      <c r="KB64" s="33">
        <f t="shared" si="188"/>
        <v>0</v>
      </c>
      <c r="KC64" s="33">
        <f>IFERROR(VLOOKUP($J64,#REF!,KC$2,0),0)</f>
        <v>0</v>
      </c>
      <c r="KD64" s="33">
        <f t="shared" ref="KD64:KR79" si="189">$G64*KC64</f>
        <v>0</v>
      </c>
      <c r="KE64" s="33">
        <f>IFERROR(VLOOKUP($J64,#REF!,KE$2,0),0)</f>
        <v>0</v>
      </c>
      <c r="KF64" s="33">
        <f t="shared" si="189"/>
        <v>0</v>
      </c>
      <c r="KG64" s="33">
        <f>IFERROR(VLOOKUP($J64,#REF!,KG$2,0),0)</f>
        <v>0</v>
      </c>
      <c r="KH64" s="33">
        <f t="shared" si="189"/>
        <v>0</v>
      </c>
      <c r="KI64" s="33">
        <f>IFERROR(VLOOKUP($J64,#REF!,KI$2,0),0)</f>
        <v>0</v>
      </c>
      <c r="KJ64" s="33">
        <f t="shared" si="189"/>
        <v>0</v>
      </c>
      <c r="KK64" s="33">
        <f>IFERROR(VLOOKUP($J64,#REF!,KK$2,0),0)</f>
        <v>0</v>
      </c>
      <c r="KL64" s="33">
        <f t="shared" si="189"/>
        <v>0</v>
      </c>
      <c r="KM64" s="33">
        <f>IFERROR(VLOOKUP($J64,#REF!,KM$2,0),0)</f>
        <v>0</v>
      </c>
      <c r="KN64" s="33">
        <f t="shared" si="189"/>
        <v>0</v>
      </c>
      <c r="KO64" s="33">
        <f>IFERROR(VLOOKUP($J64,#REF!,KO$2,0),0)</f>
        <v>0</v>
      </c>
      <c r="KP64" s="33">
        <f t="shared" si="189"/>
        <v>0</v>
      </c>
      <c r="KQ64" s="33">
        <f>IFERROR(VLOOKUP($J64,#REF!,KQ$2,0),0)</f>
        <v>0</v>
      </c>
      <c r="KR64" s="33">
        <f t="shared" si="189"/>
        <v>0</v>
      </c>
      <c r="KS64" s="33">
        <f>IFERROR(VLOOKUP($J64,#REF!,KS$2,0),0)</f>
        <v>0</v>
      </c>
      <c r="KT64" s="33">
        <f t="shared" ref="KT64:LH79" si="190">$G64*KS64</f>
        <v>0</v>
      </c>
      <c r="KU64" s="33">
        <f>IFERROR(VLOOKUP($J64,#REF!,KU$2,0),0)</f>
        <v>0</v>
      </c>
      <c r="KV64" s="33">
        <f t="shared" si="190"/>
        <v>0</v>
      </c>
      <c r="KW64" s="33">
        <f>IFERROR(VLOOKUP($J64,#REF!,KW$2,0),0)</f>
        <v>0</v>
      </c>
      <c r="KX64" s="33">
        <f t="shared" si="190"/>
        <v>0</v>
      </c>
      <c r="KY64" s="33">
        <f>IFERROR(VLOOKUP($J64,#REF!,KY$2,0),0)</f>
        <v>0</v>
      </c>
      <c r="KZ64" s="33">
        <f t="shared" si="190"/>
        <v>0</v>
      </c>
      <c r="LA64" s="33">
        <f>IFERROR(VLOOKUP($J64,#REF!,LA$2,0),0)</f>
        <v>0</v>
      </c>
      <c r="LB64" s="33">
        <f t="shared" si="190"/>
        <v>0</v>
      </c>
      <c r="LC64" s="33">
        <f>IFERROR(VLOOKUP($J64,#REF!,LC$2,0),0)</f>
        <v>0</v>
      </c>
      <c r="LD64" s="33">
        <f t="shared" si="190"/>
        <v>0</v>
      </c>
      <c r="LE64" s="33">
        <f>IFERROR(VLOOKUP($J64,#REF!,LE$2,0),0)</f>
        <v>0</v>
      </c>
      <c r="LF64" s="33">
        <f t="shared" si="190"/>
        <v>0</v>
      </c>
      <c r="LG64" s="33">
        <f>IFERROR(VLOOKUP($J64,#REF!,LG$2,0),0)</f>
        <v>0</v>
      </c>
      <c r="LH64" s="33">
        <f t="shared" si="190"/>
        <v>0</v>
      </c>
      <c r="LI64" s="33">
        <f>IFERROR(VLOOKUP($J64,#REF!,LI$2,0),0)</f>
        <v>0</v>
      </c>
      <c r="LJ64" s="33">
        <f t="shared" ref="LJ64:LV79" si="191">$G64*LI64</f>
        <v>0</v>
      </c>
      <c r="LK64" s="33">
        <f>IFERROR(VLOOKUP($J64,#REF!,LK$2,0),0)</f>
        <v>0</v>
      </c>
      <c r="LL64" s="33">
        <f t="shared" si="191"/>
        <v>0</v>
      </c>
      <c r="LM64" s="33">
        <f>IFERROR(VLOOKUP($J64,#REF!,LM$2,0),0)</f>
        <v>0</v>
      </c>
      <c r="LN64" s="33">
        <f t="shared" si="191"/>
        <v>0</v>
      </c>
      <c r="LO64" s="33">
        <f>IFERROR(VLOOKUP($J64,#REF!,LO$2,0),0)</f>
        <v>0</v>
      </c>
      <c r="LP64" s="33">
        <f t="shared" si="191"/>
        <v>0</v>
      </c>
      <c r="LQ64" s="33">
        <f>IFERROR(VLOOKUP($J64,#REF!,LQ$2,0),0)</f>
        <v>0</v>
      </c>
      <c r="LR64" s="33">
        <f t="shared" si="191"/>
        <v>0</v>
      </c>
      <c r="LS64" s="33">
        <f>IFERROR(VLOOKUP($J64,#REF!,LS$2,0),0)</f>
        <v>0</v>
      </c>
      <c r="LT64" s="33">
        <f t="shared" si="191"/>
        <v>0</v>
      </c>
      <c r="LU64" s="33">
        <f>IFERROR(VLOOKUP($J64,#REF!,LU$2,0),0)</f>
        <v>0</v>
      </c>
      <c r="LV64" s="33">
        <f t="shared" si="191"/>
        <v>0</v>
      </c>
      <c r="LW64" s="33">
        <f>IFERROR(VLOOKUP($J64,#REF!,LW$2,0),0)</f>
        <v>0</v>
      </c>
      <c r="LX64" s="33">
        <f t="shared" ref="LX64:ML79" si="192">$G64*LW64</f>
        <v>0</v>
      </c>
      <c r="LY64" s="33">
        <f>IFERROR(VLOOKUP($J64,#REF!,LY$2,0),0)</f>
        <v>0</v>
      </c>
      <c r="LZ64" s="33">
        <f t="shared" si="192"/>
        <v>0</v>
      </c>
      <c r="MA64" s="33">
        <f>IFERROR(VLOOKUP($J64,#REF!,MA$2,0),0)</f>
        <v>0</v>
      </c>
      <c r="MB64" s="33">
        <f t="shared" si="192"/>
        <v>0</v>
      </c>
      <c r="MC64" s="33">
        <f>IFERROR(VLOOKUP($J64,#REF!,MC$2,0),0)</f>
        <v>0</v>
      </c>
      <c r="MD64" s="33">
        <f t="shared" si="192"/>
        <v>0</v>
      </c>
      <c r="ME64" s="33">
        <f>IFERROR(VLOOKUP($J64,#REF!,ME$2,0),0)</f>
        <v>0</v>
      </c>
      <c r="MF64" s="33">
        <f t="shared" si="192"/>
        <v>0</v>
      </c>
      <c r="MG64" s="33">
        <f>IFERROR(VLOOKUP($J64,#REF!,MG$2,0),0)</f>
        <v>0</v>
      </c>
      <c r="MH64" s="33">
        <f t="shared" si="192"/>
        <v>0</v>
      </c>
      <c r="MI64" s="33">
        <f>IFERROR(VLOOKUP($J64,#REF!,MI$2,0),0)</f>
        <v>0</v>
      </c>
      <c r="MJ64" s="33">
        <f t="shared" si="192"/>
        <v>0</v>
      </c>
      <c r="MK64" s="33">
        <f>IFERROR(VLOOKUP($J64,#REF!,MK$2,0),0)</f>
        <v>0</v>
      </c>
      <c r="ML64" s="33">
        <f t="shared" si="192"/>
        <v>0</v>
      </c>
      <c r="MM64" s="33">
        <f>IFERROR(VLOOKUP($J64,#REF!,MM$2,0),0)</f>
        <v>0</v>
      </c>
      <c r="MN64" s="33">
        <f t="shared" ref="MN64:NB79" si="193">$G64*MM64</f>
        <v>0</v>
      </c>
      <c r="MO64" s="33">
        <f>IFERROR(VLOOKUP($J64,#REF!,MO$2,0),0)</f>
        <v>0</v>
      </c>
      <c r="MP64" s="33">
        <f t="shared" si="193"/>
        <v>0</v>
      </c>
      <c r="MQ64" s="33">
        <f>IFERROR(VLOOKUP($J64,#REF!,MQ$2,0),0)</f>
        <v>0</v>
      </c>
      <c r="MR64" s="33">
        <f t="shared" si="193"/>
        <v>0</v>
      </c>
      <c r="MS64" s="33">
        <f>IFERROR(VLOOKUP($J64,#REF!,MS$2,0),0)</f>
        <v>0</v>
      </c>
      <c r="MT64" s="33">
        <f t="shared" si="193"/>
        <v>0</v>
      </c>
      <c r="MU64" s="33">
        <f>IFERROR(VLOOKUP($J64,#REF!,MU$2,0),0)</f>
        <v>0</v>
      </c>
      <c r="MV64" s="33">
        <f t="shared" si="193"/>
        <v>0</v>
      </c>
      <c r="MW64" s="33">
        <f>IFERROR(VLOOKUP($J64,#REF!,MW$2,0),0)</f>
        <v>0</v>
      </c>
      <c r="MX64" s="33">
        <f t="shared" si="193"/>
        <v>0</v>
      </c>
      <c r="MY64" s="33">
        <f>IFERROR(VLOOKUP($J64,#REF!,MY$2,0),0)</f>
        <v>0</v>
      </c>
      <c r="MZ64" s="33">
        <f t="shared" si="193"/>
        <v>0</v>
      </c>
      <c r="NA64" s="33">
        <f>IFERROR(VLOOKUP($J64,#REF!,NA$2,0),0)</f>
        <v>0</v>
      </c>
      <c r="NB64" s="33">
        <f t="shared" si="193"/>
        <v>0</v>
      </c>
      <c r="NC64" s="33">
        <f>IFERROR(VLOOKUP($J64,#REF!,NC$2,0),0)</f>
        <v>0</v>
      </c>
      <c r="ND64" s="33">
        <f t="shared" ref="ND64:NR79" si="194">$G64*NC64</f>
        <v>0</v>
      </c>
      <c r="NE64" s="33">
        <f>IFERROR(VLOOKUP($J64,#REF!,NE$2,0),0)</f>
        <v>0</v>
      </c>
      <c r="NF64" s="33">
        <f t="shared" si="194"/>
        <v>0</v>
      </c>
      <c r="NG64" s="33">
        <f>IFERROR(VLOOKUP($J64,#REF!,NG$2,0),0)</f>
        <v>0</v>
      </c>
      <c r="NH64" s="33">
        <f t="shared" si="194"/>
        <v>0</v>
      </c>
      <c r="NI64" s="33">
        <f>IFERROR(VLOOKUP($J64,#REF!,NI$2,0),0)</f>
        <v>0</v>
      </c>
      <c r="NJ64" s="33">
        <f t="shared" si="194"/>
        <v>0</v>
      </c>
      <c r="NK64" s="33">
        <f>IFERROR(VLOOKUP($J64,#REF!,NK$2,0),0)</f>
        <v>0</v>
      </c>
      <c r="NL64" s="33">
        <f t="shared" si="194"/>
        <v>0</v>
      </c>
      <c r="NM64" s="33">
        <f>IFERROR(VLOOKUP($J64,#REF!,NM$2,0),0)</f>
        <v>0</v>
      </c>
      <c r="NN64" s="33">
        <f t="shared" si="194"/>
        <v>0</v>
      </c>
      <c r="NO64" s="33">
        <f>IFERROR(VLOOKUP($J64,#REF!,NO$2,0),0)</f>
        <v>0</v>
      </c>
      <c r="NP64" s="33">
        <f t="shared" si="194"/>
        <v>0</v>
      </c>
      <c r="NQ64" s="33">
        <f>IFERROR(VLOOKUP($J64,#REF!,NQ$2,0),0)</f>
        <v>0</v>
      </c>
      <c r="NR64" s="33">
        <f t="shared" si="194"/>
        <v>0</v>
      </c>
      <c r="NS64" s="33">
        <f>IFERROR(VLOOKUP($J64,#REF!,NS$2,0),0)</f>
        <v>0</v>
      </c>
      <c r="NT64" s="33">
        <f t="shared" ref="NT64:OH79" si="195">$G64*NS64</f>
        <v>0</v>
      </c>
      <c r="NU64" s="33">
        <f>IFERROR(VLOOKUP($J64,#REF!,NU$2,0),0)</f>
        <v>0</v>
      </c>
      <c r="NV64" s="33">
        <f t="shared" si="195"/>
        <v>0</v>
      </c>
      <c r="NW64" s="33">
        <f>IFERROR(VLOOKUP($J64,#REF!,NW$2,0),0)</f>
        <v>0</v>
      </c>
      <c r="NX64" s="33">
        <f t="shared" si="195"/>
        <v>0</v>
      </c>
      <c r="NY64" s="33">
        <f>IFERROR(VLOOKUP($J64,#REF!,NY$2,0),0)</f>
        <v>0</v>
      </c>
      <c r="NZ64" s="33">
        <f t="shared" si="195"/>
        <v>0</v>
      </c>
      <c r="OA64" s="33">
        <f>IFERROR(VLOOKUP($J64,#REF!,OA$2,0),0)</f>
        <v>0</v>
      </c>
      <c r="OB64" s="33">
        <f t="shared" si="195"/>
        <v>0</v>
      </c>
      <c r="OC64" s="33">
        <f>IFERROR(VLOOKUP($J64,#REF!,OC$2,0),0)</f>
        <v>0</v>
      </c>
      <c r="OD64" s="33">
        <f t="shared" si="195"/>
        <v>0</v>
      </c>
      <c r="OE64" s="33">
        <f>IFERROR(VLOOKUP($J64,#REF!,OE$2,0),0)</f>
        <v>0</v>
      </c>
      <c r="OF64" s="33">
        <f t="shared" si="195"/>
        <v>0</v>
      </c>
      <c r="OG64" s="33">
        <f>IFERROR(VLOOKUP($J64,#REF!,OG$2,0),0)</f>
        <v>0</v>
      </c>
      <c r="OH64" s="33">
        <f t="shared" si="195"/>
        <v>0</v>
      </c>
      <c r="OI64" s="33">
        <f>IFERROR(VLOOKUP($J64,#REF!,OI$2,0),0)</f>
        <v>0</v>
      </c>
      <c r="OJ64" s="33">
        <f t="shared" si="159"/>
        <v>0</v>
      </c>
      <c r="OK64" s="33">
        <f>IFERROR(VLOOKUP($J64,#REF!,OK$2,0),0)</f>
        <v>0</v>
      </c>
      <c r="OL64" s="33">
        <f t="shared" si="159"/>
        <v>0</v>
      </c>
      <c r="OM64" s="33">
        <f>IFERROR(VLOOKUP($J64,#REF!,OM$2,0),0)</f>
        <v>0</v>
      </c>
      <c r="ON64" s="33">
        <f t="shared" si="159"/>
        <v>0</v>
      </c>
      <c r="OO64" s="33">
        <f>IFERROR(VLOOKUP($J64,#REF!,OO$2,0),0)</f>
        <v>0</v>
      </c>
      <c r="OP64" s="33">
        <f t="shared" si="81"/>
        <v>0</v>
      </c>
      <c r="OQ64" s="33">
        <f>IFERROR(VLOOKUP($J64,#REF!,OQ$2,0),0)</f>
        <v>0</v>
      </c>
      <c r="OR64" s="33">
        <f t="shared" si="82"/>
        <v>0</v>
      </c>
      <c r="OS64" s="33">
        <f>IFERROR(VLOOKUP($J64,#REF!,OS$2,0),0)</f>
        <v>0</v>
      </c>
      <c r="OT64" s="33">
        <f t="shared" si="83"/>
        <v>0</v>
      </c>
      <c r="OU64" s="33">
        <f>IFERROR(VLOOKUP($J64,#REF!,OU$2,0),0)</f>
        <v>0</v>
      </c>
      <c r="OV64" s="33">
        <f t="shared" si="84"/>
        <v>0</v>
      </c>
      <c r="OW64" s="33">
        <f>IFERROR(VLOOKUP($J64,#REF!,OW$2,0),0)</f>
        <v>0</v>
      </c>
      <c r="OX64" s="33">
        <f t="shared" si="85"/>
        <v>0</v>
      </c>
    </row>
    <row r="65" spans="2:414">
      <c r="B65" s="63">
        <f t="shared" si="0"/>
        <v>54</v>
      </c>
      <c r="C65" s="28">
        <f>入力⑦!C60</f>
        <v>0</v>
      </c>
      <c r="D65" s="28">
        <f>入力⑦!D60</f>
        <v>0</v>
      </c>
      <c r="E65" s="28">
        <f>入力⑦!E60</f>
        <v>0</v>
      </c>
      <c r="F65" s="28">
        <f>入力⑦!F60</f>
        <v>0</v>
      </c>
      <c r="G65" s="28">
        <f>入力⑦!G60</f>
        <v>0</v>
      </c>
      <c r="H65" s="28">
        <f>入力⑦!H60</f>
        <v>0</v>
      </c>
      <c r="I65" s="28">
        <f>入力⑦!I60</f>
        <v>0</v>
      </c>
      <c r="J65" s="28">
        <f>入力⑦!J60</f>
        <v>0</v>
      </c>
      <c r="K65" s="28" t="str">
        <f>入力⑦!L60</f>
        <v/>
      </c>
      <c r="L65" s="28" t="str">
        <f>入力⑦!M60</f>
        <v/>
      </c>
      <c r="M65" s="28">
        <f>入力⑦!N60</f>
        <v>0</v>
      </c>
      <c r="N65" s="28">
        <f>入力⑦!O60</f>
        <v>0</v>
      </c>
      <c r="O65" s="33">
        <f>IFERROR(VLOOKUP($J65,#REF!,O$2,0),0)</f>
        <v>0</v>
      </c>
      <c r="P65" s="33">
        <f t="shared" si="1"/>
        <v>0</v>
      </c>
      <c r="Q65" s="33">
        <f>IFERROR(VLOOKUP($J65,#REF!,Q$2,0),0)</f>
        <v>0</v>
      </c>
      <c r="R65" s="33">
        <f t="shared" si="1"/>
        <v>0</v>
      </c>
      <c r="S65" s="33">
        <f>IFERROR(VLOOKUP($J65,#REF!,S$2,0),0)</f>
        <v>0</v>
      </c>
      <c r="T65" s="33">
        <f t="shared" si="160"/>
        <v>0</v>
      </c>
      <c r="U65" s="33">
        <f>IFERROR(VLOOKUP($J65,#REF!,U$2,0),0)</f>
        <v>0</v>
      </c>
      <c r="V65" s="33">
        <f t="shared" si="160"/>
        <v>0</v>
      </c>
      <c r="W65" s="33">
        <f>IFERROR(VLOOKUP($J65,#REF!,W$2,0),0)</f>
        <v>0</v>
      </c>
      <c r="X65" s="33">
        <f t="shared" si="161"/>
        <v>0</v>
      </c>
      <c r="Y65" s="33">
        <f>IFERROR(VLOOKUP($J65,#REF!,Y$2,0),0)</f>
        <v>0</v>
      </c>
      <c r="Z65" s="33">
        <f t="shared" si="161"/>
        <v>0</v>
      </c>
      <c r="AA65" s="33">
        <f>IFERROR(VLOOKUP($J65,#REF!,AA$2,0),0)</f>
        <v>0</v>
      </c>
      <c r="AB65" s="33">
        <f t="shared" si="162"/>
        <v>0</v>
      </c>
      <c r="AC65" s="33">
        <f>IFERROR(VLOOKUP($J65,#REF!,AC$2,0),0)</f>
        <v>0</v>
      </c>
      <c r="AD65" s="33">
        <f t="shared" si="162"/>
        <v>0</v>
      </c>
      <c r="AE65" s="33">
        <f>IFERROR(VLOOKUP($J65,#REF!,AE$2,0),0)</f>
        <v>0</v>
      </c>
      <c r="AF65" s="33">
        <f t="shared" si="163"/>
        <v>0</v>
      </c>
      <c r="AG65" s="33">
        <f>IFERROR(VLOOKUP($J65,#REF!,AG$2,0),0)</f>
        <v>0</v>
      </c>
      <c r="AH65" s="33">
        <f t="shared" si="163"/>
        <v>0</v>
      </c>
      <c r="AI65" s="33">
        <f>IFERROR(VLOOKUP($J65,#REF!,AI$2,0),0)</f>
        <v>0</v>
      </c>
      <c r="AJ65" s="33">
        <f t="shared" si="164"/>
        <v>0</v>
      </c>
      <c r="AK65" s="33">
        <f>IFERROR(VLOOKUP($J65,#REF!,AK$2,0),0)</f>
        <v>0</v>
      </c>
      <c r="AL65" s="33">
        <f t="shared" si="164"/>
        <v>0</v>
      </c>
      <c r="AM65" s="33">
        <f>IFERROR(VLOOKUP($J65,#REF!,AM$2,0),0)</f>
        <v>0</v>
      </c>
      <c r="AN65" s="33">
        <f t="shared" si="165"/>
        <v>0</v>
      </c>
      <c r="AO65" s="33">
        <f>IFERROR(VLOOKUP($J65,#REF!,AO$2,0),0)</f>
        <v>0</v>
      </c>
      <c r="AP65" s="33">
        <f t="shared" si="165"/>
        <v>0</v>
      </c>
      <c r="AQ65" s="33">
        <f>IFERROR(VLOOKUP($J65,#REF!,AQ$2,0),0)</f>
        <v>0</v>
      </c>
      <c r="AR65" s="33">
        <f t="shared" si="166"/>
        <v>0</v>
      </c>
      <c r="AS65" s="33">
        <f>IFERROR(VLOOKUP($J65,#REF!,AS$2,0),0)</f>
        <v>0</v>
      </c>
      <c r="AT65" s="33">
        <f t="shared" si="166"/>
        <v>0</v>
      </c>
      <c r="AU65" s="33">
        <f>IFERROR(VLOOKUP($J65,#REF!,AU$2,0),0)</f>
        <v>0</v>
      </c>
      <c r="AV65" s="33">
        <f t="shared" si="167"/>
        <v>0</v>
      </c>
      <c r="AW65" s="33">
        <f>IFERROR(VLOOKUP($J65,#REF!,AW$2,0),0)</f>
        <v>0</v>
      </c>
      <c r="AX65" s="33">
        <f t="shared" si="167"/>
        <v>0</v>
      </c>
      <c r="AY65" s="33">
        <f>IFERROR(VLOOKUP($J65,#REF!,AY$2,0),0)</f>
        <v>0</v>
      </c>
      <c r="AZ65" s="33">
        <f t="shared" si="168"/>
        <v>0</v>
      </c>
      <c r="BA65" s="33">
        <f>IFERROR(VLOOKUP($J65,#REF!,BA$2,0),0)</f>
        <v>0</v>
      </c>
      <c r="BB65" s="33">
        <f t="shared" si="168"/>
        <v>0</v>
      </c>
      <c r="BC65" s="33">
        <f>IFERROR(VLOOKUP($J65,#REF!,BC$2,0),0)</f>
        <v>0</v>
      </c>
      <c r="BD65" s="33">
        <f t="shared" si="169"/>
        <v>0</v>
      </c>
      <c r="BE65" s="33">
        <f>IFERROR(VLOOKUP($J65,#REF!,BE$2,0),0)</f>
        <v>0</v>
      </c>
      <c r="BF65" s="33">
        <f t="shared" si="169"/>
        <v>0</v>
      </c>
      <c r="BG65" s="33">
        <f>IFERROR(VLOOKUP($J65,#REF!,BG$2,0),0)</f>
        <v>0</v>
      </c>
      <c r="BH65" s="33">
        <f t="shared" si="170"/>
        <v>0</v>
      </c>
      <c r="BI65" s="33">
        <f>IFERROR(VLOOKUP($J65,#REF!,BI$2,0),0)</f>
        <v>0</v>
      </c>
      <c r="BJ65" s="33">
        <f t="shared" si="170"/>
        <v>0</v>
      </c>
      <c r="BK65" s="33">
        <f>IFERROR(VLOOKUP($J65,#REF!,BK$2,0),0)</f>
        <v>0</v>
      </c>
      <c r="BL65" s="33">
        <f t="shared" si="171"/>
        <v>0</v>
      </c>
      <c r="BM65" s="33">
        <f>IFERROR(VLOOKUP($J65,#REF!,BM$2,0),0)</f>
        <v>0</v>
      </c>
      <c r="BN65" s="33">
        <f t="shared" si="171"/>
        <v>0</v>
      </c>
      <c r="BO65" s="33">
        <f>IFERROR(VLOOKUP($J65,#REF!,BO$2,0),0)</f>
        <v>0</v>
      </c>
      <c r="BP65" s="33">
        <f t="shared" si="172"/>
        <v>0</v>
      </c>
      <c r="BQ65" s="33">
        <f>IFERROR(VLOOKUP($J65,#REF!,BQ$2,0),0)</f>
        <v>0</v>
      </c>
      <c r="BR65" s="33">
        <f t="shared" si="172"/>
        <v>0</v>
      </c>
      <c r="BS65" s="33">
        <f>IFERROR(VLOOKUP($J65,#REF!,BS$2,0),0)</f>
        <v>0</v>
      </c>
      <c r="BT65" s="33">
        <f t="shared" si="173"/>
        <v>0</v>
      </c>
      <c r="BU65" s="33">
        <f>IFERROR(VLOOKUP($J65,#REF!,BU$2,0),0)</f>
        <v>0</v>
      </c>
      <c r="BV65" s="33">
        <f t="shared" si="173"/>
        <v>0</v>
      </c>
      <c r="BW65" s="33">
        <f>IFERROR(VLOOKUP($J65,#REF!,BW$2,0),0)</f>
        <v>0</v>
      </c>
      <c r="BX65" s="33">
        <f t="shared" si="174"/>
        <v>0</v>
      </c>
      <c r="BY65" s="33">
        <f>IFERROR(VLOOKUP($J65,#REF!,BY$2,0),0)</f>
        <v>0</v>
      </c>
      <c r="BZ65" s="33">
        <f t="shared" si="174"/>
        <v>0</v>
      </c>
      <c r="CA65" s="33">
        <f>IFERROR(VLOOKUP($J65,#REF!,CA$2,0),0)</f>
        <v>0</v>
      </c>
      <c r="CB65" s="33">
        <f t="shared" si="175"/>
        <v>0</v>
      </c>
      <c r="CC65" s="33">
        <f>IFERROR(VLOOKUP($J65,#REF!,CC$2,0),0)</f>
        <v>0</v>
      </c>
      <c r="CD65" s="33">
        <f t="shared" si="175"/>
        <v>0</v>
      </c>
      <c r="CE65" s="33">
        <f>IFERROR(VLOOKUP($J65,#REF!,CE$2,0),0)</f>
        <v>0</v>
      </c>
      <c r="CF65" s="33">
        <f t="shared" si="176"/>
        <v>0</v>
      </c>
      <c r="CG65" s="33">
        <f>IFERROR(VLOOKUP($J65,#REF!,CG$2,0),0)</f>
        <v>0</v>
      </c>
      <c r="CH65" s="33">
        <f t="shared" si="176"/>
        <v>0</v>
      </c>
      <c r="CI65" s="33">
        <f>IFERROR(VLOOKUP($J65,#REF!,CI$2,0),0)</f>
        <v>0</v>
      </c>
      <c r="CJ65" s="33">
        <f t="shared" si="176"/>
        <v>0</v>
      </c>
      <c r="CK65" s="33">
        <f>IFERROR(VLOOKUP($J65,#REF!,CK$2,0),0)</f>
        <v>0</v>
      </c>
      <c r="CL65" s="33">
        <f t="shared" si="176"/>
        <v>0</v>
      </c>
      <c r="CM65" s="33">
        <f>IFERROR(VLOOKUP($J65,#REF!,CM$2,0),0)</f>
        <v>0</v>
      </c>
      <c r="CN65" s="33">
        <f t="shared" si="176"/>
        <v>0</v>
      </c>
      <c r="CO65" s="33">
        <f>IFERROR(VLOOKUP($J65,#REF!,CO$2,0),0)</f>
        <v>0</v>
      </c>
      <c r="CP65" s="33">
        <f t="shared" si="176"/>
        <v>0</v>
      </c>
      <c r="CQ65" s="33">
        <f>IFERROR(VLOOKUP($J65,#REF!,CQ$2,0),0)</f>
        <v>0</v>
      </c>
      <c r="CR65" s="33">
        <f t="shared" si="176"/>
        <v>0</v>
      </c>
      <c r="CS65" s="33">
        <f>IFERROR(VLOOKUP($J65,#REF!,CS$2,0),0)</f>
        <v>0</v>
      </c>
      <c r="CT65" s="33">
        <f t="shared" si="176"/>
        <v>0</v>
      </c>
      <c r="CU65" s="33">
        <f>IFERROR(VLOOKUP($J65,#REF!,CU$2,0),0)</f>
        <v>0</v>
      </c>
      <c r="CV65" s="33">
        <f t="shared" si="177"/>
        <v>0</v>
      </c>
      <c r="CW65" s="33">
        <f>IFERROR(VLOOKUP($J65,#REF!,CW$2,0),0)</f>
        <v>0</v>
      </c>
      <c r="CX65" s="33">
        <f t="shared" si="177"/>
        <v>0</v>
      </c>
      <c r="CY65" s="33">
        <f>IFERROR(VLOOKUP($J65,#REF!,CY$2,0),0)</f>
        <v>0</v>
      </c>
      <c r="CZ65" s="33">
        <f t="shared" si="177"/>
        <v>0</v>
      </c>
      <c r="DA65" s="33">
        <f>IFERROR(VLOOKUP($J65,#REF!,DA$2,0),0)</f>
        <v>0</v>
      </c>
      <c r="DB65" s="33">
        <f t="shared" si="177"/>
        <v>0</v>
      </c>
      <c r="DC65" s="33">
        <f>IFERROR(VLOOKUP($J65,#REF!,DC$2,0),0)</f>
        <v>0</v>
      </c>
      <c r="DD65" s="33">
        <f t="shared" si="177"/>
        <v>0</v>
      </c>
      <c r="DE65" s="33">
        <f>IFERROR(VLOOKUP($J65,#REF!,DE$2,0),0)</f>
        <v>0</v>
      </c>
      <c r="DF65" s="33">
        <f t="shared" si="177"/>
        <v>0</v>
      </c>
      <c r="DG65" s="33">
        <f>IFERROR(VLOOKUP($J65,#REF!,DG$2,0),0)</f>
        <v>0</v>
      </c>
      <c r="DH65" s="33">
        <f t="shared" si="177"/>
        <v>0</v>
      </c>
      <c r="DI65" s="33">
        <f>IFERROR(VLOOKUP($J65,#REF!,DI$2,0),0)</f>
        <v>0</v>
      </c>
      <c r="DJ65" s="33">
        <f t="shared" si="177"/>
        <v>0</v>
      </c>
      <c r="DK65" s="33">
        <f>IFERROR(VLOOKUP($J65,#REF!,DK$2,0),0)</f>
        <v>0</v>
      </c>
      <c r="DL65" s="33">
        <f t="shared" si="178"/>
        <v>0</v>
      </c>
      <c r="DM65" s="33">
        <f>IFERROR(VLOOKUP($J65,#REF!,DM$2,0),0)</f>
        <v>0</v>
      </c>
      <c r="DN65" s="33">
        <f t="shared" si="178"/>
        <v>0</v>
      </c>
      <c r="DO65" s="33">
        <f>IFERROR(VLOOKUP($J65,#REF!,DO$2,0),0)</f>
        <v>0</v>
      </c>
      <c r="DP65" s="33">
        <f t="shared" si="178"/>
        <v>0</v>
      </c>
      <c r="DQ65" s="33">
        <f>IFERROR(VLOOKUP($J65,#REF!,DQ$2,0),0)</f>
        <v>0</v>
      </c>
      <c r="DR65" s="33">
        <f t="shared" si="178"/>
        <v>0</v>
      </c>
      <c r="DS65" s="33">
        <f>IFERROR(VLOOKUP($J65,#REF!,DS$2,0),0)</f>
        <v>0</v>
      </c>
      <c r="DT65" s="33">
        <f t="shared" si="178"/>
        <v>0</v>
      </c>
      <c r="DU65" s="33">
        <f>IFERROR(VLOOKUP($J65,#REF!,DU$2,0),0)</f>
        <v>0</v>
      </c>
      <c r="DV65" s="33">
        <f t="shared" si="178"/>
        <v>0</v>
      </c>
      <c r="DW65" s="33">
        <f>IFERROR(VLOOKUP($J65,#REF!,DW$2,0),0)</f>
        <v>0</v>
      </c>
      <c r="DX65" s="33">
        <f t="shared" si="178"/>
        <v>0</v>
      </c>
      <c r="DY65" s="33">
        <f>IFERROR(VLOOKUP($J65,#REF!,DY$2,0),0)</f>
        <v>0</v>
      </c>
      <c r="DZ65" s="33">
        <f t="shared" si="178"/>
        <v>0</v>
      </c>
      <c r="EA65" s="33">
        <f>IFERROR(VLOOKUP($J65,#REF!,EA$2,0),0)</f>
        <v>0</v>
      </c>
      <c r="EB65" s="33">
        <f t="shared" si="179"/>
        <v>0</v>
      </c>
      <c r="EC65" s="33">
        <f>IFERROR(VLOOKUP($J65,#REF!,EC$2,0),0)</f>
        <v>0</v>
      </c>
      <c r="ED65" s="33">
        <f t="shared" si="179"/>
        <v>0</v>
      </c>
      <c r="EE65" s="33">
        <f>IFERROR(VLOOKUP($J65,#REF!,EE$2,0),0)</f>
        <v>0</v>
      </c>
      <c r="EF65" s="33">
        <f t="shared" si="179"/>
        <v>0</v>
      </c>
      <c r="EG65" s="33">
        <f>IFERROR(VLOOKUP($J65,#REF!,EG$2,0),0)</f>
        <v>0</v>
      </c>
      <c r="EH65" s="33">
        <f t="shared" si="179"/>
        <v>0</v>
      </c>
      <c r="EI65" s="33">
        <f>IFERROR(VLOOKUP($J65,#REF!,EI$2,0),0)</f>
        <v>0</v>
      </c>
      <c r="EJ65" s="33">
        <f t="shared" si="179"/>
        <v>0</v>
      </c>
      <c r="EK65" s="33">
        <f>IFERROR(VLOOKUP($J65,#REF!,EK$2,0),0)</f>
        <v>0</v>
      </c>
      <c r="EL65" s="33">
        <f t="shared" si="179"/>
        <v>0</v>
      </c>
      <c r="EM65" s="33">
        <f>IFERROR(VLOOKUP($J65,#REF!,EM$2,0),0)</f>
        <v>0</v>
      </c>
      <c r="EN65" s="33">
        <f t="shared" si="179"/>
        <v>0</v>
      </c>
      <c r="EO65" s="33">
        <f>IFERROR(VLOOKUP($J65,#REF!,EO$2,0),0)</f>
        <v>0</v>
      </c>
      <c r="EP65" s="33">
        <f t="shared" si="179"/>
        <v>0</v>
      </c>
      <c r="EQ65" s="33">
        <f>IFERROR(VLOOKUP($J65,#REF!,EQ$2,0),0)</f>
        <v>0</v>
      </c>
      <c r="ER65" s="33">
        <f t="shared" si="180"/>
        <v>0</v>
      </c>
      <c r="ES65" s="33">
        <f>IFERROR(VLOOKUP($J65,#REF!,ES$2,0),0)</f>
        <v>0</v>
      </c>
      <c r="ET65" s="33">
        <f t="shared" si="180"/>
        <v>0</v>
      </c>
      <c r="EU65" s="33">
        <f>IFERROR(VLOOKUP($J65,#REF!,EU$2,0),0)</f>
        <v>0</v>
      </c>
      <c r="EV65" s="33">
        <f t="shared" si="180"/>
        <v>0</v>
      </c>
      <c r="EW65" s="33">
        <f>IFERROR(VLOOKUP($J65,#REF!,EW$2,0),0)</f>
        <v>0</v>
      </c>
      <c r="EX65" s="33">
        <f t="shared" si="180"/>
        <v>0</v>
      </c>
      <c r="EY65" s="33">
        <f>IFERROR(VLOOKUP($J65,#REF!,EY$2,0),0)</f>
        <v>0</v>
      </c>
      <c r="EZ65" s="33">
        <f t="shared" si="180"/>
        <v>0</v>
      </c>
      <c r="FA65" s="33">
        <f>IFERROR(VLOOKUP($J65,#REF!,FA$2,0),0)</f>
        <v>0</v>
      </c>
      <c r="FB65" s="33">
        <f t="shared" si="180"/>
        <v>0</v>
      </c>
      <c r="FC65" s="33">
        <f>IFERROR(VLOOKUP($J65,#REF!,FC$2,0),0)</f>
        <v>0</v>
      </c>
      <c r="FD65" s="33">
        <f t="shared" si="180"/>
        <v>0</v>
      </c>
      <c r="FE65" s="33">
        <f>IFERROR(VLOOKUP($J65,#REF!,FE$2,0),0)</f>
        <v>0</v>
      </c>
      <c r="FF65" s="33">
        <f t="shared" si="180"/>
        <v>0</v>
      </c>
      <c r="FG65" s="33">
        <f>IFERROR(VLOOKUP($J65,#REF!,FG$2,0),0)</f>
        <v>0</v>
      </c>
      <c r="FH65" s="33">
        <f t="shared" si="181"/>
        <v>0</v>
      </c>
      <c r="FI65" s="33">
        <f>IFERROR(VLOOKUP($J65,#REF!,FI$2,0),0)</f>
        <v>0</v>
      </c>
      <c r="FJ65" s="33">
        <f t="shared" si="181"/>
        <v>0</v>
      </c>
      <c r="FK65" s="33">
        <f>IFERROR(VLOOKUP($J65,#REF!,FK$2,0),0)</f>
        <v>0</v>
      </c>
      <c r="FL65" s="33">
        <f t="shared" si="181"/>
        <v>0</v>
      </c>
      <c r="FM65" s="33">
        <f>IFERROR(VLOOKUP($J65,#REF!,FM$2,0),0)</f>
        <v>0</v>
      </c>
      <c r="FN65" s="33">
        <f t="shared" si="181"/>
        <v>0</v>
      </c>
      <c r="FO65" s="33">
        <f>IFERROR(VLOOKUP($J65,#REF!,FO$2,0),0)</f>
        <v>0</v>
      </c>
      <c r="FP65" s="33">
        <f t="shared" si="181"/>
        <v>0</v>
      </c>
      <c r="FQ65" s="33">
        <f>IFERROR(VLOOKUP($J65,#REF!,FQ$2,0),0)</f>
        <v>0</v>
      </c>
      <c r="FR65" s="33">
        <f t="shared" si="181"/>
        <v>0</v>
      </c>
      <c r="FS65" s="33">
        <f>IFERROR(VLOOKUP($J65,#REF!,FS$2,0),0)</f>
        <v>0</v>
      </c>
      <c r="FT65" s="33">
        <f t="shared" si="181"/>
        <v>0</v>
      </c>
      <c r="FU65" s="33">
        <f>IFERROR(VLOOKUP($J65,#REF!,FU$2,0),0)</f>
        <v>0</v>
      </c>
      <c r="FV65" s="33">
        <f t="shared" si="181"/>
        <v>0</v>
      </c>
      <c r="FW65" s="33">
        <f>IFERROR(VLOOKUP($J65,#REF!,FW$2,0),0)</f>
        <v>0</v>
      </c>
      <c r="FX65" s="33">
        <f t="shared" si="182"/>
        <v>0</v>
      </c>
      <c r="FY65" s="33">
        <f>IFERROR(VLOOKUP($J65,#REF!,FY$2,0),0)</f>
        <v>0</v>
      </c>
      <c r="FZ65" s="33">
        <f t="shared" si="182"/>
        <v>0</v>
      </c>
      <c r="GA65" s="33">
        <f>IFERROR(VLOOKUP($J65,#REF!,GA$2,0),0)</f>
        <v>0</v>
      </c>
      <c r="GB65" s="33">
        <f t="shared" si="182"/>
        <v>0</v>
      </c>
      <c r="GC65" s="33">
        <f>IFERROR(VLOOKUP($J65,#REF!,GC$2,0),0)</f>
        <v>0</v>
      </c>
      <c r="GD65" s="33">
        <f t="shared" si="182"/>
        <v>0</v>
      </c>
      <c r="GE65" s="33">
        <f>IFERROR(VLOOKUP($J65,#REF!,GE$2,0),0)</f>
        <v>0</v>
      </c>
      <c r="GF65" s="33">
        <f t="shared" si="182"/>
        <v>0</v>
      </c>
      <c r="GG65" s="33">
        <f>IFERROR(VLOOKUP($J65,#REF!,GG$2,0),0)</f>
        <v>0</v>
      </c>
      <c r="GH65" s="33">
        <f t="shared" si="182"/>
        <v>0</v>
      </c>
      <c r="GI65" s="33">
        <f>IFERROR(VLOOKUP($J65,#REF!,GI$2,0),0)</f>
        <v>0</v>
      </c>
      <c r="GJ65" s="33">
        <f t="shared" si="182"/>
        <v>0</v>
      </c>
      <c r="GK65" s="33">
        <f>IFERROR(VLOOKUP($J65,#REF!,GK$2,0),0)</f>
        <v>0</v>
      </c>
      <c r="GL65" s="33">
        <f t="shared" si="182"/>
        <v>0</v>
      </c>
      <c r="GM65" s="33">
        <f>IFERROR(VLOOKUP($J65,#REF!,GM$2,0),0)</f>
        <v>0</v>
      </c>
      <c r="GN65" s="33">
        <f t="shared" si="183"/>
        <v>0</v>
      </c>
      <c r="GO65" s="33">
        <f>IFERROR(VLOOKUP($J65,#REF!,GO$2,0),0)</f>
        <v>0</v>
      </c>
      <c r="GP65" s="33">
        <f t="shared" si="183"/>
        <v>0</v>
      </c>
      <c r="GQ65" s="33">
        <f>IFERROR(VLOOKUP($J65,#REF!,GQ$2,0),0)</f>
        <v>0</v>
      </c>
      <c r="GR65" s="33">
        <f t="shared" si="183"/>
        <v>0</v>
      </c>
      <c r="GS65" s="33">
        <f>IFERROR(VLOOKUP($J65,#REF!,GS$2,0),0)</f>
        <v>0</v>
      </c>
      <c r="GT65" s="33">
        <f t="shared" si="183"/>
        <v>0</v>
      </c>
      <c r="GU65" s="33">
        <f>IFERROR(VLOOKUP($J65,#REF!,GU$2,0),0)</f>
        <v>0</v>
      </c>
      <c r="GV65" s="33">
        <f t="shared" si="183"/>
        <v>0</v>
      </c>
      <c r="GW65" s="33">
        <f>IFERROR(VLOOKUP($J65,#REF!,GW$2,0),0)</f>
        <v>0</v>
      </c>
      <c r="GX65" s="33">
        <f t="shared" si="183"/>
        <v>0</v>
      </c>
      <c r="GY65" s="33">
        <f>IFERROR(VLOOKUP($J65,#REF!,GY$2,0),0)</f>
        <v>0</v>
      </c>
      <c r="GZ65" s="33">
        <f t="shared" si="183"/>
        <v>0</v>
      </c>
      <c r="HA65" s="33">
        <f>IFERROR(VLOOKUP($J65,#REF!,HA$2,0),0)</f>
        <v>0</v>
      </c>
      <c r="HB65" s="33">
        <f t="shared" si="184"/>
        <v>0</v>
      </c>
      <c r="HC65" s="33">
        <f>IFERROR(VLOOKUP($J65,#REF!,HC$2,0),0)</f>
        <v>0</v>
      </c>
      <c r="HD65" s="33">
        <f t="shared" si="184"/>
        <v>0</v>
      </c>
      <c r="HE65" s="33">
        <f>IFERROR(VLOOKUP($J65,#REF!,HE$2,0),0)</f>
        <v>0</v>
      </c>
      <c r="HF65" s="33">
        <f t="shared" si="184"/>
        <v>0</v>
      </c>
      <c r="HG65" s="33">
        <f>IFERROR(VLOOKUP($J65,#REF!,HG$2,0),0)</f>
        <v>0</v>
      </c>
      <c r="HH65" s="33">
        <f t="shared" si="184"/>
        <v>0</v>
      </c>
      <c r="HI65" s="33">
        <f>IFERROR(VLOOKUP($J65,#REF!,HI$2,0),0)</f>
        <v>0</v>
      </c>
      <c r="HJ65" s="33">
        <f t="shared" si="184"/>
        <v>0</v>
      </c>
      <c r="HK65" s="33">
        <f>IFERROR(VLOOKUP($J65,#REF!,HK$2,0),0)</f>
        <v>0</v>
      </c>
      <c r="HL65" s="33">
        <f t="shared" si="184"/>
        <v>0</v>
      </c>
      <c r="HM65" s="33">
        <f>IFERROR(VLOOKUP($J65,#REF!,HM$2,0),0)</f>
        <v>0</v>
      </c>
      <c r="HN65" s="33">
        <f t="shared" si="184"/>
        <v>0</v>
      </c>
      <c r="HO65" s="33">
        <f>IFERROR(VLOOKUP($J65,#REF!,HO$2,0),0)</f>
        <v>0</v>
      </c>
      <c r="HP65" s="33">
        <f t="shared" si="184"/>
        <v>0</v>
      </c>
      <c r="HQ65" s="33">
        <f>IFERROR(VLOOKUP($J65,#REF!,HQ$2,0),0)</f>
        <v>0</v>
      </c>
      <c r="HR65" s="33">
        <f t="shared" si="185"/>
        <v>0</v>
      </c>
      <c r="HS65" s="33">
        <f>IFERROR(VLOOKUP($J65,#REF!,HS$2,0),0)</f>
        <v>0</v>
      </c>
      <c r="HT65" s="33">
        <f t="shared" si="185"/>
        <v>0</v>
      </c>
      <c r="HU65" s="33">
        <f>IFERROR(VLOOKUP($J65,#REF!,HU$2,0),0)</f>
        <v>0</v>
      </c>
      <c r="HV65" s="33">
        <f t="shared" si="185"/>
        <v>0</v>
      </c>
      <c r="HW65" s="33">
        <f>IFERROR(VLOOKUP($J65,#REF!,HW$2,0),0)</f>
        <v>0</v>
      </c>
      <c r="HX65" s="33">
        <f t="shared" si="185"/>
        <v>0</v>
      </c>
      <c r="HY65" s="33">
        <f>IFERROR(VLOOKUP($J65,#REF!,HY$2,0),0)</f>
        <v>0</v>
      </c>
      <c r="HZ65" s="33">
        <f t="shared" si="185"/>
        <v>0</v>
      </c>
      <c r="IA65" s="33">
        <f>IFERROR(VLOOKUP($J65,#REF!,IA$2,0),0)</f>
        <v>0</v>
      </c>
      <c r="IB65" s="33">
        <f t="shared" si="185"/>
        <v>0</v>
      </c>
      <c r="IC65" s="33">
        <f>IFERROR(VLOOKUP($J65,#REF!,IC$2,0),0)</f>
        <v>0</v>
      </c>
      <c r="ID65" s="33">
        <f t="shared" si="185"/>
        <v>0</v>
      </c>
      <c r="IE65" s="33">
        <f>IFERROR(VLOOKUP($J65,#REF!,IE$2,0),0)</f>
        <v>0</v>
      </c>
      <c r="IF65" s="33">
        <f t="shared" si="185"/>
        <v>0</v>
      </c>
      <c r="IG65" s="33">
        <f>IFERROR(VLOOKUP($J65,#REF!,IG$2,0),0)</f>
        <v>0</v>
      </c>
      <c r="IH65" s="33">
        <f t="shared" si="186"/>
        <v>0</v>
      </c>
      <c r="II65" s="33">
        <f>IFERROR(VLOOKUP($J65,#REF!,II$2,0),0)</f>
        <v>0</v>
      </c>
      <c r="IJ65" s="33">
        <f t="shared" si="186"/>
        <v>0</v>
      </c>
      <c r="IK65" s="33">
        <f>IFERROR(VLOOKUP($J65,#REF!,IK$2,0),0)</f>
        <v>0</v>
      </c>
      <c r="IL65" s="33">
        <f t="shared" si="186"/>
        <v>0</v>
      </c>
      <c r="IM65" s="33">
        <f>IFERROR(VLOOKUP($J65,#REF!,IM$2,0),0)</f>
        <v>0</v>
      </c>
      <c r="IN65" s="33">
        <f t="shared" si="186"/>
        <v>0</v>
      </c>
      <c r="IO65" s="33">
        <f>IFERROR(VLOOKUP($J65,#REF!,IO$2,0),0)</f>
        <v>0</v>
      </c>
      <c r="IP65" s="33">
        <f t="shared" si="186"/>
        <v>0</v>
      </c>
      <c r="IQ65" s="33">
        <f>IFERROR(VLOOKUP($J65,#REF!,IQ$2,0),0)</f>
        <v>0</v>
      </c>
      <c r="IR65" s="33">
        <f t="shared" si="186"/>
        <v>0</v>
      </c>
      <c r="IS65" s="33">
        <f>IFERROR(VLOOKUP($J65,#REF!,IS$2,0),0)</f>
        <v>0</v>
      </c>
      <c r="IT65" s="33">
        <f t="shared" si="186"/>
        <v>0</v>
      </c>
      <c r="IU65" s="33">
        <f>IFERROR(VLOOKUP($J65,#REF!,IU$2,0),0)</f>
        <v>0</v>
      </c>
      <c r="IV65" s="33">
        <f t="shared" si="186"/>
        <v>0</v>
      </c>
      <c r="IW65" s="33">
        <f>IFERROR(VLOOKUP($J65,#REF!,IW$2,0),0)</f>
        <v>0</v>
      </c>
      <c r="IX65" s="33">
        <f t="shared" si="187"/>
        <v>0</v>
      </c>
      <c r="IY65" s="33">
        <f>IFERROR(VLOOKUP($J65,#REF!,IY$2,0),0)</f>
        <v>0</v>
      </c>
      <c r="IZ65" s="33">
        <f t="shared" si="187"/>
        <v>0</v>
      </c>
      <c r="JA65" s="33">
        <f>IFERROR(VLOOKUP($J65,#REF!,JA$2,0),0)</f>
        <v>0</v>
      </c>
      <c r="JB65" s="33">
        <f t="shared" si="187"/>
        <v>0</v>
      </c>
      <c r="JC65" s="33">
        <f>IFERROR(VLOOKUP($J65,#REF!,JC$2,0),0)</f>
        <v>0</v>
      </c>
      <c r="JD65" s="33">
        <f t="shared" si="187"/>
        <v>0</v>
      </c>
      <c r="JE65" s="33">
        <f>IFERROR(VLOOKUP($J65,#REF!,JE$2,0),0)</f>
        <v>0</v>
      </c>
      <c r="JF65" s="33">
        <f t="shared" si="187"/>
        <v>0</v>
      </c>
      <c r="JG65" s="33">
        <f>IFERROR(VLOOKUP($J65,#REF!,JG$2,0),0)</f>
        <v>0</v>
      </c>
      <c r="JH65" s="33">
        <f t="shared" si="187"/>
        <v>0</v>
      </c>
      <c r="JI65" s="33">
        <f>IFERROR(VLOOKUP($J65,#REF!,JI$2,0),0)</f>
        <v>0</v>
      </c>
      <c r="JJ65" s="33">
        <f t="shared" si="187"/>
        <v>0</v>
      </c>
      <c r="JK65" s="33">
        <f>IFERROR(VLOOKUP($J65,#REF!,JK$2,0),0)</f>
        <v>0</v>
      </c>
      <c r="JL65" s="33">
        <f t="shared" si="187"/>
        <v>0</v>
      </c>
      <c r="JM65" s="33">
        <f>IFERROR(VLOOKUP($J65,#REF!,JM$2,0),0)</f>
        <v>0</v>
      </c>
      <c r="JN65" s="33">
        <f t="shared" si="188"/>
        <v>0</v>
      </c>
      <c r="JO65" s="33">
        <f>IFERROR(VLOOKUP($J65,#REF!,JO$2,0),0)</f>
        <v>0</v>
      </c>
      <c r="JP65" s="33">
        <f t="shared" si="188"/>
        <v>0</v>
      </c>
      <c r="JQ65" s="33">
        <f>IFERROR(VLOOKUP($J65,#REF!,JQ$2,0),0)</f>
        <v>0</v>
      </c>
      <c r="JR65" s="33">
        <f t="shared" si="188"/>
        <v>0</v>
      </c>
      <c r="JS65" s="33">
        <f>IFERROR(VLOOKUP($J65,#REF!,JS$2,0),0)</f>
        <v>0</v>
      </c>
      <c r="JT65" s="33">
        <f t="shared" si="188"/>
        <v>0</v>
      </c>
      <c r="JU65" s="33">
        <f>IFERROR(VLOOKUP($J65,#REF!,JU$2,0),0)</f>
        <v>0</v>
      </c>
      <c r="JV65" s="33">
        <f t="shared" si="188"/>
        <v>0</v>
      </c>
      <c r="JW65" s="33">
        <f>IFERROR(VLOOKUP($J65,#REF!,JW$2,0),0)</f>
        <v>0</v>
      </c>
      <c r="JX65" s="33">
        <f t="shared" si="188"/>
        <v>0</v>
      </c>
      <c r="JY65" s="33">
        <f>IFERROR(VLOOKUP($J65,#REF!,JY$2,0),0)</f>
        <v>0</v>
      </c>
      <c r="JZ65" s="33">
        <f t="shared" si="188"/>
        <v>0</v>
      </c>
      <c r="KA65" s="33">
        <f>IFERROR(VLOOKUP($J65,#REF!,KA$2,0),0)</f>
        <v>0</v>
      </c>
      <c r="KB65" s="33">
        <f t="shared" si="188"/>
        <v>0</v>
      </c>
      <c r="KC65" s="33">
        <f>IFERROR(VLOOKUP($J65,#REF!,KC$2,0),0)</f>
        <v>0</v>
      </c>
      <c r="KD65" s="33">
        <f t="shared" si="189"/>
        <v>0</v>
      </c>
      <c r="KE65" s="33">
        <f>IFERROR(VLOOKUP($J65,#REF!,KE$2,0),0)</f>
        <v>0</v>
      </c>
      <c r="KF65" s="33">
        <f t="shared" si="189"/>
        <v>0</v>
      </c>
      <c r="KG65" s="33">
        <f>IFERROR(VLOOKUP($J65,#REF!,KG$2,0),0)</f>
        <v>0</v>
      </c>
      <c r="KH65" s="33">
        <f t="shared" si="189"/>
        <v>0</v>
      </c>
      <c r="KI65" s="33">
        <f>IFERROR(VLOOKUP($J65,#REF!,KI$2,0),0)</f>
        <v>0</v>
      </c>
      <c r="KJ65" s="33">
        <f t="shared" si="189"/>
        <v>0</v>
      </c>
      <c r="KK65" s="33">
        <f>IFERROR(VLOOKUP($J65,#REF!,KK$2,0),0)</f>
        <v>0</v>
      </c>
      <c r="KL65" s="33">
        <f t="shared" si="189"/>
        <v>0</v>
      </c>
      <c r="KM65" s="33">
        <f>IFERROR(VLOOKUP($J65,#REF!,KM$2,0),0)</f>
        <v>0</v>
      </c>
      <c r="KN65" s="33">
        <f t="shared" si="189"/>
        <v>0</v>
      </c>
      <c r="KO65" s="33">
        <f>IFERROR(VLOOKUP($J65,#REF!,KO$2,0),0)</f>
        <v>0</v>
      </c>
      <c r="KP65" s="33">
        <f t="shared" si="189"/>
        <v>0</v>
      </c>
      <c r="KQ65" s="33">
        <f>IFERROR(VLOOKUP($J65,#REF!,KQ$2,0),0)</f>
        <v>0</v>
      </c>
      <c r="KR65" s="33">
        <f t="shared" si="189"/>
        <v>0</v>
      </c>
      <c r="KS65" s="33">
        <f>IFERROR(VLOOKUP($J65,#REF!,KS$2,0),0)</f>
        <v>0</v>
      </c>
      <c r="KT65" s="33">
        <f t="shared" si="190"/>
        <v>0</v>
      </c>
      <c r="KU65" s="33">
        <f>IFERROR(VLOOKUP($J65,#REF!,KU$2,0),0)</f>
        <v>0</v>
      </c>
      <c r="KV65" s="33">
        <f t="shared" si="190"/>
        <v>0</v>
      </c>
      <c r="KW65" s="33">
        <f>IFERROR(VLOOKUP($J65,#REF!,KW$2,0),0)</f>
        <v>0</v>
      </c>
      <c r="KX65" s="33">
        <f t="shared" si="190"/>
        <v>0</v>
      </c>
      <c r="KY65" s="33">
        <f>IFERROR(VLOOKUP($J65,#REF!,KY$2,0),0)</f>
        <v>0</v>
      </c>
      <c r="KZ65" s="33">
        <f t="shared" si="190"/>
        <v>0</v>
      </c>
      <c r="LA65" s="33">
        <f>IFERROR(VLOOKUP($J65,#REF!,LA$2,0),0)</f>
        <v>0</v>
      </c>
      <c r="LB65" s="33">
        <f t="shared" si="190"/>
        <v>0</v>
      </c>
      <c r="LC65" s="33">
        <f>IFERROR(VLOOKUP($J65,#REF!,LC$2,0),0)</f>
        <v>0</v>
      </c>
      <c r="LD65" s="33">
        <f t="shared" si="190"/>
        <v>0</v>
      </c>
      <c r="LE65" s="33">
        <f>IFERROR(VLOOKUP($J65,#REF!,LE$2,0),0)</f>
        <v>0</v>
      </c>
      <c r="LF65" s="33">
        <f t="shared" si="190"/>
        <v>0</v>
      </c>
      <c r="LG65" s="33">
        <f>IFERROR(VLOOKUP($J65,#REF!,LG$2,0),0)</f>
        <v>0</v>
      </c>
      <c r="LH65" s="33">
        <f t="shared" si="190"/>
        <v>0</v>
      </c>
      <c r="LI65" s="33">
        <f>IFERROR(VLOOKUP($J65,#REF!,LI$2,0),0)</f>
        <v>0</v>
      </c>
      <c r="LJ65" s="33">
        <f t="shared" si="191"/>
        <v>0</v>
      </c>
      <c r="LK65" s="33">
        <f>IFERROR(VLOOKUP($J65,#REF!,LK$2,0),0)</f>
        <v>0</v>
      </c>
      <c r="LL65" s="33">
        <f t="shared" si="191"/>
        <v>0</v>
      </c>
      <c r="LM65" s="33">
        <f>IFERROR(VLOOKUP($J65,#REF!,LM$2,0),0)</f>
        <v>0</v>
      </c>
      <c r="LN65" s="33">
        <f t="shared" si="191"/>
        <v>0</v>
      </c>
      <c r="LO65" s="33">
        <f>IFERROR(VLOOKUP($J65,#REF!,LO$2,0),0)</f>
        <v>0</v>
      </c>
      <c r="LP65" s="33">
        <f t="shared" si="191"/>
        <v>0</v>
      </c>
      <c r="LQ65" s="33">
        <f>IFERROR(VLOOKUP($J65,#REF!,LQ$2,0),0)</f>
        <v>0</v>
      </c>
      <c r="LR65" s="33">
        <f t="shared" si="191"/>
        <v>0</v>
      </c>
      <c r="LS65" s="33">
        <f>IFERROR(VLOOKUP($J65,#REF!,LS$2,0),0)</f>
        <v>0</v>
      </c>
      <c r="LT65" s="33">
        <f t="shared" si="191"/>
        <v>0</v>
      </c>
      <c r="LU65" s="33">
        <f>IFERROR(VLOOKUP($J65,#REF!,LU$2,0),0)</f>
        <v>0</v>
      </c>
      <c r="LV65" s="33">
        <f t="shared" si="191"/>
        <v>0</v>
      </c>
      <c r="LW65" s="33">
        <f>IFERROR(VLOOKUP($J65,#REF!,LW$2,0),0)</f>
        <v>0</v>
      </c>
      <c r="LX65" s="33">
        <f t="shared" si="192"/>
        <v>0</v>
      </c>
      <c r="LY65" s="33">
        <f>IFERROR(VLOOKUP($J65,#REF!,LY$2,0),0)</f>
        <v>0</v>
      </c>
      <c r="LZ65" s="33">
        <f t="shared" si="192"/>
        <v>0</v>
      </c>
      <c r="MA65" s="33">
        <f>IFERROR(VLOOKUP($J65,#REF!,MA$2,0),0)</f>
        <v>0</v>
      </c>
      <c r="MB65" s="33">
        <f t="shared" si="192"/>
        <v>0</v>
      </c>
      <c r="MC65" s="33">
        <f>IFERROR(VLOOKUP($J65,#REF!,MC$2,0),0)</f>
        <v>0</v>
      </c>
      <c r="MD65" s="33">
        <f t="shared" si="192"/>
        <v>0</v>
      </c>
      <c r="ME65" s="33">
        <f>IFERROR(VLOOKUP($J65,#REF!,ME$2,0),0)</f>
        <v>0</v>
      </c>
      <c r="MF65" s="33">
        <f t="shared" si="192"/>
        <v>0</v>
      </c>
      <c r="MG65" s="33">
        <f>IFERROR(VLOOKUP($J65,#REF!,MG$2,0),0)</f>
        <v>0</v>
      </c>
      <c r="MH65" s="33">
        <f t="shared" si="192"/>
        <v>0</v>
      </c>
      <c r="MI65" s="33">
        <f>IFERROR(VLOOKUP($J65,#REF!,MI$2,0),0)</f>
        <v>0</v>
      </c>
      <c r="MJ65" s="33">
        <f t="shared" si="192"/>
        <v>0</v>
      </c>
      <c r="MK65" s="33">
        <f>IFERROR(VLOOKUP($J65,#REF!,MK$2,0),0)</f>
        <v>0</v>
      </c>
      <c r="ML65" s="33">
        <f t="shared" si="192"/>
        <v>0</v>
      </c>
      <c r="MM65" s="33">
        <f>IFERROR(VLOOKUP($J65,#REF!,MM$2,0),0)</f>
        <v>0</v>
      </c>
      <c r="MN65" s="33">
        <f t="shared" si="193"/>
        <v>0</v>
      </c>
      <c r="MO65" s="33">
        <f>IFERROR(VLOOKUP($J65,#REF!,MO$2,0),0)</f>
        <v>0</v>
      </c>
      <c r="MP65" s="33">
        <f t="shared" si="193"/>
        <v>0</v>
      </c>
      <c r="MQ65" s="33">
        <f>IFERROR(VLOOKUP($J65,#REF!,MQ$2,0),0)</f>
        <v>0</v>
      </c>
      <c r="MR65" s="33">
        <f t="shared" si="193"/>
        <v>0</v>
      </c>
      <c r="MS65" s="33">
        <f>IFERROR(VLOOKUP($J65,#REF!,MS$2,0),0)</f>
        <v>0</v>
      </c>
      <c r="MT65" s="33">
        <f t="shared" si="193"/>
        <v>0</v>
      </c>
      <c r="MU65" s="33">
        <f>IFERROR(VLOOKUP($J65,#REF!,MU$2,0),0)</f>
        <v>0</v>
      </c>
      <c r="MV65" s="33">
        <f t="shared" si="193"/>
        <v>0</v>
      </c>
      <c r="MW65" s="33">
        <f>IFERROR(VLOOKUP($J65,#REF!,MW$2,0),0)</f>
        <v>0</v>
      </c>
      <c r="MX65" s="33">
        <f t="shared" si="193"/>
        <v>0</v>
      </c>
      <c r="MY65" s="33">
        <f>IFERROR(VLOOKUP($J65,#REF!,MY$2,0),0)</f>
        <v>0</v>
      </c>
      <c r="MZ65" s="33">
        <f t="shared" si="193"/>
        <v>0</v>
      </c>
      <c r="NA65" s="33">
        <f>IFERROR(VLOOKUP($J65,#REF!,NA$2,0),0)</f>
        <v>0</v>
      </c>
      <c r="NB65" s="33">
        <f t="shared" si="193"/>
        <v>0</v>
      </c>
      <c r="NC65" s="33">
        <f>IFERROR(VLOOKUP($J65,#REF!,NC$2,0),0)</f>
        <v>0</v>
      </c>
      <c r="ND65" s="33">
        <f t="shared" si="194"/>
        <v>0</v>
      </c>
      <c r="NE65" s="33">
        <f>IFERROR(VLOOKUP($J65,#REF!,NE$2,0),0)</f>
        <v>0</v>
      </c>
      <c r="NF65" s="33">
        <f t="shared" si="194"/>
        <v>0</v>
      </c>
      <c r="NG65" s="33">
        <f>IFERROR(VLOOKUP($J65,#REF!,NG$2,0),0)</f>
        <v>0</v>
      </c>
      <c r="NH65" s="33">
        <f t="shared" si="194"/>
        <v>0</v>
      </c>
      <c r="NI65" s="33">
        <f>IFERROR(VLOOKUP($J65,#REF!,NI$2,0),0)</f>
        <v>0</v>
      </c>
      <c r="NJ65" s="33">
        <f t="shared" si="194"/>
        <v>0</v>
      </c>
      <c r="NK65" s="33">
        <f>IFERROR(VLOOKUP($J65,#REF!,NK$2,0),0)</f>
        <v>0</v>
      </c>
      <c r="NL65" s="33">
        <f t="shared" si="194"/>
        <v>0</v>
      </c>
      <c r="NM65" s="33">
        <f>IFERROR(VLOOKUP($J65,#REF!,NM$2,0),0)</f>
        <v>0</v>
      </c>
      <c r="NN65" s="33">
        <f t="shared" si="194"/>
        <v>0</v>
      </c>
      <c r="NO65" s="33">
        <f>IFERROR(VLOOKUP($J65,#REF!,NO$2,0),0)</f>
        <v>0</v>
      </c>
      <c r="NP65" s="33">
        <f t="shared" si="194"/>
        <v>0</v>
      </c>
      <c r="NQ65" s="33">
        <f>IFERROR(VLOOKUP($J65,#REF!,NQ$2,0),0)</f>
        <v>0</v>
      </c>
      <c r="NR65" s="33">
        <f t="shared" si="194"/>
        <v>0</v>
      </c>
      <c r="NS65" s="33">
        <f>IFERROR(VLOOKUP($J65,#REF!,NS$2,0),0)</f>
        <v>0</v>
      </c>
      <c r="NT65" s="33">
        <f t="shared" si="195"/>
        <v>0</v>
      </c>
      <c r="NU65" s="33">
        <f>IFERROR(VLOOKUP($J65,#REF!,NU$2,0),0)</f>
        <v>0</v>
      </c>
      <c r="NV65" s="33">
        <f t="shared" si="195"/>
        <v>0</v>
      </c>
      <c r="NW65" s="33">
        <f>IFERROR(VLOOKUP($J65,#REF!,NW$2,0),0)</f>
        <v>0</v>
      </c>
      <c r="NX65" s="33">
        <f t="shared" si="195"/>
        <v>0</v>
      </c>
      <c r="NY65" s="33">
        <f>IFERROR(VLOOKUP($J65,#REF!,NY$2,0),0)</f>
        <v>0</v>
      </c>
      <c r="NZ65" s="33">
        <f t="shared" si="195"/>
        <v>0</v>
      </c>
      <c r="OA65" s="33">
        <f>IFERROR(VLOOKUP($J65,#REF!,OA$2,0),0)</f>
        <v>0</v>
      </c>
      <c r="OB65" s="33">
        <f t="shared" si="195"/>
        <v>0</v>
      </c>
      <c r="OC65" s="33">
        <f>IFERROR(VLOOKUP($J65,#REF!,OC$2,0),0)</f>
        <v>0</v>
      </c>
      <c r="OD65" s="33">
        <f t="shared" si="195"/>
        <v>0</v>
      </c>
      <c r="OE65" s="33">
        <f>IFERROR(VLOOKUP($J65,#REF!,OE$2,0),0)</f>
        <v>0</v>
      </c>
      <c r="OF65" s="33">
        <f t="shared" si="195"/>
        <v>0</v>
      </c>
      <c r="OG65" s="33">
        <f>IFERROR(VLOOKUP($J65,#REF!,OG$2,0),0)</f>
        <v>0</v>
      </c>
      <c r="OH65" s="33">
        <f t="shared" si="195"/>
        <v>0</v>
      </c>
      <c r="OI65" s="33">
        <f>IFERROR(VLOOKUP($J65,#REF!,OI$2,0),0)</f>
        <v>0</v>
      </c>
      <c r="OJ65" s="33">
        <f t="shared" ref="OJ65:ON80" si="196">$G65*OI65</f>
        <v>0</v>
      </c>
      <c r="OK65" s="33">
        <f>IFERROR(VLOOKUP($J65,#REF!,OK$2,0),0)</f>
        <v>0</v>
      </c>
      <c r="OL65" s="33">
        <f t="shared" si="196"/>
        <v>0</v>
      </c>
      <c r="OM65" s="33">
        <f>IFERROR(VLOOKUP($J65,#REF!,OM$2,0),0)</f>
        <v>0</v>
      </c>
      <c r="ON65" s="33">
        <f t="shared" si="196"/>
        <v>0</v>
      </c>
      <c r="OO65" s="33">
        <f>IFERROR(VLOOKUP($J65,#REF!,OO$2,0),0)</f>
        <v>0</v>
      </c>
      <c r="OP65" s="33">
        <f t="shared" si="81"/>
        <v>0</v>
      </c>
      <c r="OQ65" s="33">
        <f>IFERROR(VLOOKUP($J65,#REF!,OQ$2,0),0)</f>
        <v>0</v>
      </c>
      <c r="OR65" s="33">
        <f t="shared" si="82"/>
        <v>0</v>
      </c>
      <c r="OS65" s="33">
        <f>IFERROR(VLOOKUP($J65,#REF!,OS$2,0),0)</f>
        <v>0</v>
      </c>
      <c r="OT65" s="33">
        <f t="shared" si="83"/>
        <v>0</v>
      </c>
      <c r="OU65" s="33">
        <f>IFERROR(VLOOKUP($J65,#REF!,OU$2,0),0)</f>
        <v>0</v>
      </c>
      <c r="OV65" s="33">
        <f t="shared" si="84"/>
        <v>0</v>
      </c>
      <c r="OW65" s="33">
        <f>IFERROR(VLOOKUP($J65,#REF!,OW$2,0),0)</f>
        <v>0</v>
      </c>
      <c r="OX65" s="33">
        <f t="shared" si="85"/>
        <v>0</v>
      </c>
    </row>
    <row r="66" spans="2:414">
      <c r="B66" s="63">
        <f t="shared" si="0"/>
        <v>55</v>
      </c>
      <c r="C66" s="28">
        <f>入力⑦!C61</f>
        <v>0</v>
      </c>
      <c r="D66" s="28">
        <f>入力⑦!D61</f>
        <v>0</v>
      </c>
      <c r="E66" s="28">
        <f>入力⑦!E61</f>
        <v>0</v>
      </c>
      <c r="F66" s="28">
        <f>入力⑦!F61</f>
        <v>0</v>
      </c>
      <c r="G66" s="28">
        <f>入力⑦!G61</f>
        <v>0</v>
      </c>
      <c r="H66" s="28">
        <f>入力⑦!H61</f>
        <v>0</v>
      </c>
      <c r="I66" s="28">
        <f>入力⑦!I61</f>
        <v>0</v>
      </c>
      <c r="J66" s="28">
        <f>入力⑦!J61</f>
        <v>0</v>
      </c>
      <c r="K66" s="28" t="str">
        <f>入力⑦!L61</f>
        <v/>
      </c>
      <c r="L66" s="28" t="str">
        <f>入力⑦!M61</f>
        <v/>
      </c>
      <c r="M66" s="28">
        <f>入力⑦!N61</f>
        <v>0</v>
      </c>
      <c r="N66" s="28">
        <f>入力⑦!O61</f>
        <v>0</v>
      </c>
      <c r="O66" s="33">
        <f>IFERROR(VLOOKUP($J66,#REF!,O$2,0),0)</f>
        <v>0</v>
      </c>
      <c r="P66" s="33">
        <f t="shared" si="1"/>
        <v>0</v>
      </c>
      <c r="Q66" s="33">
        <f>IFERROR(VLOOKUP($J66,#REF!,Q$2,0),0)</f>
        <v>0</v>
      </c>
      <c r="R66" s="33">
        <f t="shared" si="1"/>
        <v>0</v>
      </c>
      <c r="S66" s="33">
        <f>IFERROR(VLOOKUP($J66,#REF!,S$2,0),0)</f>
        <v>0</v>
      </c>
      <c r="T66" s="33">
        <f t="shared" si="160"/>
        <v>0</v>
      </c>
      <c r="U66" s="33">
        <f>IFERROR(VLOOKUP($J66,#REF!,U$2,0),0)</f>
        <v>0</v>
      </c>
      <c r="V66" s="33">
        <f t="shared" si="160"/>
        <v>0</v>
      </c>
      <c r="W66" s="33">
        <f>IFERROR(VLOOKUP($J66,#REF!,W$2,0),0)</f>
        <v>0</v>
      </c>
      <c r="X66" s="33">
        <f t="shared" si="161"/>
        <v>0</v>
      </c>
      <c r="Y66" s="33">
        <f>IFERROR(VLOOKUP($J66,#REF!,Y$2,0),0)</f>
        <v>0</v>
      </c>
      <c r="Z66" s="33">
        <f t="shared" si="161"/>
        <v>0</v>
      </c>
      <c r="AA66" s="33">
        <f>IFERROR(VLOOKUP($J66,#REF!,AA$2,0),0)</f>
        <v>0</v>
      </c>
      <c r="AB66" s="33">
        <f t="shared" si="162"/>
        <v>0</v>
      </c>
      <c r="AC66" s="33">
        <f>IFERROR(VLOOKUP($J66,#REF!,AC$2,0),0)</f>
        <v>0</v>
      </c>
      <c r="AD66" s="33">
        <f t="shared" si="162"/>
        <v>0</v>
      </c>
      <c r="AE66" s="33">
        <f>IFERROR(VLOOKUP($J66,#REF!,AE$2,0),0)</f>
        <v>0</v>
      </c>
      <c r="AF66" s="33">
        <f t="shared" si="163"/>
        <v>0</v>
      </c>
      <c r="AG66" s="33">
        <f>IFERROR(VLOOKUP($J66,#REF!,AG$2,0),0)</f>
        <v>0</v>
      </c>
      <c r="AH66" s="33">
        <f t="shared" si="163"/>
        <v>0</v>
      </c>
      <c r="AI66" s="33">
        <f>IFERROR(VLOOKUP($J66,#REF!,AI$2,0),0)</f>
        <v>0</v>
      </c>
      <c r="AJ66" s="33">
        <f t="shared" si="164"/>
        <v>0</v>
      </c>
      <c r="AK66" s="33">
        <f>IFERROR(VLOOKUP($J66,#REF!,AK$2,0),0)</f>
        <v>0</v>
      </c>
      <c r="AL66" s="33">
        <f t="shared" si="164"/>
        <v>0</v>
      </c>
      <c r="AM66" s="33">
        <f>IFERROR(VLOOKUP($J66,#REF!,AM$2,0),0)</f>
        <v>0</v>
      </c>
      <c r="AN66" s="33">
        <f t="shared" si="165"/>
        <v>0</v>
      </c>
      <c r="AO66" s="33">
        <f>IFERROR(VLOOKUP($J66,#REF!,AO$2,0),0)</f>
        <v>0</v>
      </c>
      <c r="AP66" s="33">
        <f t="shared" si="165"/>
        <v>0</v>
      </c>
      <c r="AQ66" s="33">
        <f>IFERROR(VLOOKUP($J66,#REF!,AQ$2,0),0)</f>
        <v>0</v>
      </c>
      <c r="AR66" s="33">
        <f t="shared" si="166"/>
        <v>0</v>
      </c>
      <c r="AS66" s="33">
        <f>IFERROR(VLOOKUP($J66,#REF!,AS$2,0),0)</f>
        <v>0</v>
      </c>
      <c r="AT66" s="33">
        <f t="shared" si="166"/>
        <v>0</v>
      </c>
      <c r="AU66" s="33">
        <f>IFERROR(VLOOKUP($J66,#REF!,AU$2,0),0)</f>
        <v>0</v>
      </c>
      <c r="AV66" s="33">
        <f t="shared" si="167"/>
        <v>0</v>
      </c>
      <c r="AW66" s="33">
        <f>IFERROR(VLOOKUP($J66,#REF!,AW$2,0),0)</f>
        <v>0</v>
      </c>
      <c r="AX66" s="33">
        <f t="shared" si="167"/>
        <v>0</v>
      </c>
      <c r="AY66" s="33">
        <f>IFERROR(VLOOKUP($J66,#REF!,AY$2,0),0)</f>
        <v>0</v>
      </c>
      <c r="AZ66" s="33">
        <f t="shared" si="168"/>
        <v>0</v>
      </c>
      <c r="BA66" s="33">
        <f>IFERROR(VLOOKUP($J66,#REF!,BA$2,0),0)</f>
        <v>0</v>
      </c>
      <c r="BB66" s="33">
        <f t="shared" si="168"/>
        <v>0</v>
      </c>
      <c r="BC66" s="33">
        <f>IFERROR(VLOOKUP($J66,#REF!,BC$2,0),0)</f>
        <v>0</v>
      </c>
      <c r="BD66" s="33">
        <f t="shared" si="169"/>
        <v>0</v>
      </c>
      <c r="BE66" s="33">
        <f>IFERROR(VLOOKUP($J66,#REF!,BE$2,0),0)</f>
        <v>0</v>
      </c>
      <c r="BF66" s="33">
        <f t="shared" si="169"/>
        <v>0</v>
      </c>
      <c r="BG66" s="33">
        <f>IFERROR(VLOOKUP($J66,#REF!,BG$2,0),0)</f>
        <v>0</v>
      </c>
      <c r="BH66" s="33">
        <f t="shared" si="170"/>
        <v>0</v>
      </c>
      <c r="BI66" s="33">
        <f>IFERROR(VLOOKUP($J66,#REF!,BI$2,0),0)</f>
        <v>0</v>
      </c>
      <c r="BJ66" s="33">
        <f t="shared" si="170"/>
        <v>0</v>
      </c>
      <c r="BK66" s="33">
        <f>IFERROR(VLOOKUP($J66,#REF!,BK$2,0),0)</f>
        <v>0</v>
      </c>
      <c r="BL66" s="33">
        <f t="shared" si="171"/>
        <v>0</v>
      </c>
      <c r="BM66" s="33">
        <f>IFERROR(VLOOKUP($J66,#REF!,BM$2,0),0)</f>
        <v>0</v>
      </c>
      <c r="BN66" s="33">
        <f t="shared" si="171"/>
        <v>0</v>
      </c>
      <c r="BO66" s="33">
        <f>IFERROR(VLOOKUP($J66,#REF!,BO$2,0),0)</f>
        <v>0</v>
      </c>
      <c r="BP66" s="33">
        <f t="shared" si="172"/>
        <v>0</v>
      </c>
      <c r="BQ66" s="33">
        <f>IFERROR(VLOOKUP($J66,#REF!,BQ$2,0),0)</f>
        <v>0</v>
      </c>
      <c r="BR66" s="33">
        <f t="shared" si="172"/>
        <v>0</v>
      </c>
      <c r="BS66" s="33">
        <f>IFERROR(VLOOKUP($J66,#REF!,BS$2,0),0)</f>
        <v>0</v>
      </c>
      <c r="BT66" s="33">
        <f t="shared" si="173"/>
        <v>0</v>
      </c>
      <c r="BU66" s="33">
        <f>IFERROR(VLOOKUP($J66,#REF!,BU$2,0),0)</f>
        <v>0</v>
      </c>
      <c r="BV66" s="33">
        <f t="shared" si="173"/>
        <v>0</v>
      </c>
      <c r="BW66" s="33">
        <f>IFERROR(VLOOKUP($J66,#REF!,BW$2,0),0)</f>
        <v>0</v>
      </c>
      <c r="BX66" s="33">
        <f t="shared" si="174"/>
        <v>0</v>
      </c>
      <c r="BY66" s="33">
        <f>IFERROR(VLOOKUP($J66,#REF!,BY$2,0),0)</f>
        <v>0</v>
      </c>
      <c r="BZ66" s="33">
        <f t="shared" si="174"/>
        <v>0</v>
      </c>
      <c r="CA66" s="33">
        <f>IFERROR(VLOOKUP($J66,#REF!,CA$2,0),0)</f>
        <v>0</v>
      </c>
      <c r="CB66" s="33">
        <f t="shared" si="175"/>
        <v>0</v>
      </c>
      <c r="CC66" s="33">
        <f>IFERROR(VLOOKUP($J66,#REF!,CC$2,0),0)</f>
        <v>0</v>
      </c>
      <c r="CD66" s="33">
        <f t="shared" si="175"/>
        <v>0</v>
      </c>
      <c r="CE66" s="33">
        <f>IFERROR(VLOOKUP($J66,#REF!,CE$2,0),0)</f>
        <v>0</v>
      </c>
      <c r="CF66" s="33">
        <f t="shared" si="176"/>
        <v>0</v>
      </c>
      <c r="CG66" s="33">
        <f>IFERROR(VLOOKUP($J66,#REF!,CG$2,0),0)</f>
        <v>0</v>
      </c>
      <c r="CH66" s="33">
        <f t="shared" si="176"/>
        <v>0</v>
      </c>
      <c r="CI66" s="33">
        <f>IFERROR(VLOOKUP($J66,#REF!,CI$2,0),0)</f>
        <v>0</v>
      </c>
      <c r="CJ66" s="33">
        <f t="shared" si="176"/>
        <v>0</v>
      </c>
      <c r="CK66" s="33">
        <f>IFERROR(VLOOKUP($J66,#REF!,CK$2,0),0)</f>
        <v>0</v>
      </c>
      <c r="CL66" s="33">
        <f t="shared" si="176"/>
        <v>0</v>
      </c>
      <c r="CM66" s="33">
        <f>IFERROR(VLOOKUP($J66,#REF!,CM$2,0),0)</f>
        <v>0</v>
      </c>
      <c r="CN66" s="33">
        <f t="shared" si="176"/>
        <v>0</v>
      </c>
      <c r="CO66" s="33">
        <f>IFERROR(VLOOKUP($J66,#REF!,CO$2,0),0)</f>
        <v>0</v>
      </c>
      <c r="CP66" s="33">
        <f t="shared" si="176"/>
        <v>0</v>
      </c>
      <c r="CQ66" s="33">
        <f>IFERROR(VLOOKUP($J66,#REF!,CQ$2,0),0)</f>
        <v>0</v>
      </c>
      <c r="CR66" s="33">
        <f t="shared" si="176"/>
        <v>0</v>
      </c>
      <c r="CS66" s="33">
        <f>IFERROR(VLOOKUP($J66,#REF!,CS$2,0),0)</f>
        <v>0</v>
      </c>
      <c r="CT66" s="33">
        <f t="shared" si="176"/>
        <v>0</v>
      </c>
      <c r="CU66" s="33">
        <f>IFERROR(VLOOKUP($J66,#REF!,CU$2,0),0)</f>
        <v>0</v>
      </c>
      <c r="CV66" s="33">
        <f t="shared" si="177"/>
        <v>0</v>
      </c>
      <c r="CW66" s="33">
        <f>IFERROR(VLOOKUP($J66,#REF!,CW$2,0),0)</f>
        <v>0</v>
      </c>
      <c r="CX66" s="33">
        <f t="shared" si="177"/>
        <v>0</v>
      </c>
      <c r="CY66" s="33">
        <f>IFERROR(VLOOKUP($J66,#REF!,CY$2,0),0)</f>
        <v>0</v>
      </c>
      <c r="CZ66" s="33">
        <f t="shared" si="177"/>
        <v>0</v>
      </c>
      <c r="DA66" s="33">
        <f>IFERROR(VLOOKUP($J66,#REF!,DA$2,0),0)</f>
        <v>0</v>
      </c>
      <c r="DB66" s="33">
        <f t="shared" si="177"/>
        <v>0</v>
      </c>
      <c r="DC66" s="33">
        <f>IFERROR(VLOOKUP($J66,#REF!,DC$2,0),0)</f>
        <v>0</v>
      </c>
      <c r="DD66" s="33">
        <f t="shared" si="177"/>
        <v>0</v>
      </c>
      <c r="DE66" s="33">
        <f>IFERROR(VLOOKUP($J66,#REF!,DE$2,0),0)</f>
        <v>0</v>
      </c>
      <c r="DF66" s="33">
        <f t="shared" si="177"/>
        <v>0</v>
      </c>
      <c r="DG66" s="33">
        <f>IFERROR(VLOOKUP($J66,#REF!,DG$2,0),0)</f>
        <v>0</v>
      </c>
      <c r="DH66" s="33">
        <f t="shared" si="177"/>
        <v>0</v>
      </c>
      <c r="DI66" s="33">
        <f>IFERROR(VLOOKUP($J66,#REF!,DI$2,0),0)</f>
        <v>0</v>
      </c>
      <c r="DJ66" s="33">
        <f t="shared" si="177"/>
        <v>0</v>
      </c>
      <c r="DK66" s="33">
        <f>IFERROR(VLOOKUP($J66,#REF!,DK$2,0),0)</f>
        <v>0</v>
      </c>
      <c r="DL66" s="33">
        <f t="shared" si="178"/>
        <v>0</v>
      </c>
      <c r="DM66" s="33">
        <f>IFERROR(VLOOKUP($J66,#REF!,DM$2,0),0)</f>
        <v>0</v>
      </c>
      <c r="DN66" s="33">
        <f t="shared" si="178"/>
        <v>0</v>
      </c>
      <c r="DO66" s="33">
        <f>IFERROR(VLOOKUP($J66,#REF!,DO$2,0),0)</f>
        <v>0</v>
      </c>
      <c r="DP66" s="33">
        <f t="shared" si="178"/>
        <v>0</v>
      </c>
      <c r="DQ66" s="33">
        <f>IFERROR(VLOOKUP($J66,#REF!,DQ$2,0),0)</f>
        <v>0</v>
      </c>
      <c r="DR66" s="33">
        <f t="shared" si="178"/>
        <v>0</v>
      </c>
      <c r="DS66" s="33">
        <f>IFERROR(VLOOKUP($J66,#REF!,DS$2,0),0)</f>
        <v>0</v>
      </c>
      <c r="DT66" s="33">
        <f t="shared" si="178"/>
        <v>0</v>
      </c>
      <c r="DU66" s="33">
        <f>IFERROR(VLOOKUP($J66,#REF!,DU$2,0),0)</f>
        <v>0</v>
      </c>
      <c r="DV66" s="33">
        <f t="shared" si="178"/>
        <v>0</v>
      </c>
      <c r="DW66" s="33">
        <f>IFERROR(VLOOKUP($J66,#REF!,DW$2,0),0)</f>
        <v>0</v>
      </c>
      <c r="DX66" s="33">
        <f t="shared" si="178"/>
        <v>0</v>
      </c>
      <c r="DY66" s="33">
        <f>IFERROR(VLOOKUP($J66,#REF!,DY$2,0),0)</f>
        <v>0</v>
      </c>
      <c r="DZ66" s="33">
        <f t="shared" si="178"/>
        <v>0</v>
      </c>
      <c r="EA66" s="33">
        <f>IFERROR(VLOOKUP($J66,#REF!,EA$2,0),0)</f>
        <v>0</v>
      </c>
      <c r="EB66" s="33">
        <f t="shared" si="179"/>
        <v>0</v>
      </c>
      <c r="EC66" s="33">
        <f>IFERROR(VLOOKUP($J66,#REF!,EC$2,0),0)</f>
        <v>0</v>
      </c>
      <c r="ED66" s="33">
        <f t="shared" si="179"/>
        <v>0</v>
      </c>
      <c r="EE66" s="33">
        <f>IFERROR(VLOOKUP($J66,#REF!,EE$2,0),0)</f>
        <v>0</v>
      </c>
      <c r="EF66" s="33">
        <f t="shared" si="179"/>
        <v>0</v>
      </c>
      <c r="EG66" s="33">
        <f>IFERROR(VLOOKUP($J66,#REF!,EG$2,0),0)</f>
        <v>0</v>
      </c>
      <c r="EH66" s="33">
        <f t="shared" si="179"/>
        <v>0</v>
      </c>
      <c r="EI66" s="33">
        <f>IFERROR(VLOOKUP($J66,#REF!,EI$2,0),0)</f>
        <v>0</v>
      </c>
      <c r="EJ66" s="33">
        <f t="shared" si="179"/>
        <v>0</v>
      </c>
      <c r="EK66" s="33">
        <f>IFERROR(VLOOKUP($J66,#REF!,EK$2,0),0)</f>
        <v>0</v>
      </c>
      <c r="EL66" s="33">
        <f t="shared" si="179"/>
        <v>0</v>
      </c>
      <c r="EM66" s="33">
        <f>IFERROR(VLOOKUP($J66,#REF!,EM$2,0),0)</f>
        <v>0</v>
      </c>
      <c r="EN66" s="33">
        <f t="shared" si="179"/>
        <v>0</v>
      </c>
      <c r="EO66" s="33">
        <f>IFERROR(VLOOKUP($J66,#REF!,EO$2,0),0)</f>
        <v>0</v>
      </c>
      <c r="EP66" s="33">
        <f t="shared" si="179"/>
        <v>0</v>
      </c>
      <c r="EQ66" s="33">
        <f>IFERROR(VLOOKUP($J66,#REF!,EQ$2,0),0)</f>
        <v>0</v>
      </c>
      <c r="ER66" s="33">
        <f t="shared" si="180"/>
        <v>0</v>
      </c>
      <c r="ES66" s="33">
        <f>IFERROR(VLOOKUP($J66,#REF!,ES$2,0),0)</f>
        <v>0</v>
      </c>
      <c r="ET66" s="33">
        <f t="shared" si="180"/>
        <v>0</v>
      </c>
      <c r="EU66" s="33">
        <f>IFERROR(VLOOKUP($J66,#REF!,EU$2,0),0)</f>
        <v>0</v>
      </c>
      <c r="EV66" s="33">
        <f t="shared" si="180"/>
        <v>0</v>
      </c>
      <c r="EW66" s="33">
        <f>IFERROR(VLOOKUP($J66,#REF!,EW$2,0),0)</f>
        <v>0</v>
      </c>
      <c r="EX66" s="33">
        <f t="shared" si="180"/>
        <v>0</v>
      </c>
      <c r="EY66" s="33">
        <f>IFERROR(VLOOKUP($J66,#REF!,EY$2,0),0)</f>
        <v>0</v>
      </c>
      <c r="EZ66" s="33">
        <f t="shared" si="180"/>
        <v>0</v>
      </c>
      <c r="FA66" s="33">
        <f>IFERROR(VLOOKUP($J66,#REF!,FA$2,0),0)</f>
        <v>0</v>
      </c>
      <c r="FB66" s="33">
        <f t="shared" si="180"/>
        <v>0</v>
      </c>
      <c r="FC66" s="33">
        <f>IFERROR(VLOOKUP($J66,#REF!,FC$2,0),0)</f>
        <v>0</v>
      </c>
      <c r="FD66" s="33">
        <f t="shared" si="180"/>
        <v>0</v>
      </c>
      <c r="FE66" s="33">
        <f>IFERROR(VLOOKUP($J66,#REF!,FE$2,0),0)</f>
        <v>0</v>
      </c>
      <c r="FF66" s="33">
        <f t="shared" si="180"/>
        <v>0</v>
      </c>
      <c r="FG66" s="33">
        <f>IFERROR(VLOOKUP($J66,#REF!,FG$2,0),0)</f>
        <v>0</v>
      </c>
      <c r="FH66" s="33">
        <f t="shared" si="181"/>
        <v>0</v>
      </c>
      <c r="FI66" s="33">
        <f>IFERROR(VLOOKUP($J66,#REF!,FI$2,0),0)</f>
        <v>0</v>
      </c>
      <c r="FJ66" s="33">
        <f t="shared" si="181"/>
        <v>0</v>
      </c>
      <c r="FK66" s="33">
        <f>IFERROR(VLOOKUP($J66,#REF!,FK$2,0),0)</f>
        <v>0</v>
      </c>
      <c r="FL66" s="33">
        <f t="shared" si="181"/>
        <v>0</v>
      </c>
      <c r="FM66" s="33">
        <f>IFERROR(VLOOKUP($J66,#REF!,FM$2,0),0)</f>
        <v>0</v>
      </c>
      <c r="FN66" s="33">
        <f t="shared" si="181"/>
        <v>0</v>
      </c>
      <c r="FO66" s="33">
        <f>IFERROR(VLOOKUP($J66,#REF!,FO$2,0),0)</f>
        <v>0</v>
      </c>
      <c r="FP66" s="33">
        <f t="shared" si="181"/>
        <v>0</v>
      </c>
      <c r="FQ66" s="33">
        <f>IFERROR(VLOOKUP($J66,#REF!,FQ$2,0),0)</f>
        <v>0</v>
      </c>
      <c r="FR66" s="33">
        <f t="shared" si="181"/>
        <v>0</v>
      </c>
      <c r="FS66" s="33">
        <f>IFERROR(VLOOKUP($J66,#REF!,FS$2,0),0)</f>
        <v>0</v>
      </c>
      <c r="FT66" s="33">
        <f t="shared" si="181"/>
        <v>0</v>
      </c>
      <c r="FU66" s="33">
        <f>IFERROR(VLOOKUP($J66,#REF!,FU$2,0),0)</f>
        <v>0</v>
      </c>
      <c r="FV66" s="33">
        <f t="shared" si="181"/>
        <v>0</v>
      </c>
      <c r="FW66" s="33">
        <f>IFERROR(VLOOKUP($J66,#REF!,FW$2,0),0)</f>
        <v>0</v>
      </c>
      <c r="FX66" s="33">
        <f t="shared" si="182"/>
        <v>0</v>
      </c>
      <c r="FY66" s="33">
        <f>IFERROR(VLOOKUP($J66,#REF!,FY$2,0),0)</f>
        <v>0</v>
      </c>
      <c r="FZ66" s="33">
        <f t="shared" si="182"/>
        <v>0</v>
      </c>
      <c r="GA66" s="33">
        <f>IFERROR(VLOOKUP($J66,#REF!,GA$2,0),0)</f>
        <v>0</v>
      </c>
      <c r="GB66" s="33">
        <f t="shared" si="182"/>
        <v>0</v>
      </c>
      <c r="GC66" s="33">
        <f>IFERROR(VLOOKUP($J66,#REF!,GC$2,0),0)</f>
        <v>0</v>
      </c>
      <c r="GD66" s="33">
        <f t="shared" si="182"/>
        <v>0</v>
      </c>
      <c r="GE66" s="33">
        <f>IFERROR(VLOOKUP($J66,#REF!,GE$2,0),0)</f>
        <v>0</v>
      </c>
      <c r="GF66" s="33">
        <f t="shared" si="182"/>
        <v>0</v>
      </c>
      <c r="GG66" s="33">
        <f>IFERROR(VLOOKUP($J66,#REF!,GG$2,0),0)</f>
        <v>0</v>
      </c>
      <c r="GH66" s="33">
        <f t="shared" si="182"/>
        <v>0</v>
      </c>
      <c r="GI66" s="33">
        <f>IFERROR(VLOOKUP($J66,#REF!,GI$2,0),0)</f>
        <v>0</v>
      </c>
      <c r="GJ66" s="33">
        <f t="shared" si="182"/>
        <v>0</v>
      </c>
      <c r="GK66" s="33">
        <f>IFERROR(VLOOKUP($J66,#REF!,GK$2,0),0)</f>
        <v>0</v>
      </c>
      <c r="GL66" s="33">
        <f t="shared" si="182"/>
        <v>0</v>
      </c>
      <c r="GM66" s="33">
        <f>IFERROR(VLOOKUP($J66,#REF!,GM$2,0),0)</f>
        <v>0</v>
      </c>
      <c r="GN66" s="33">
        <f t="shared" si="183"/>
        <v>0</v>
      </c>
      <c r="GO66" s="33">
        <f>IFERROR(VLOOKUP($J66,#REF!,GO$2,0),0)</f>
        <v>0</v>
      </c>
      <c r="GP66" s="33">
        <f t="shared" si="183"/>
        <v>0</v>
      </c>
      <c r="GQ66" s="33">
        <f>IFERROR(VLOOKUP($J66,#REF!,GQ$2,0),0)</f>
        <v>0</v>
      </c>
      <c r="GR66" s="33">
        <f t="shared" si="183"/>
        <v>0</v>
      </c>
      <c r="GS66" s="33">
        <f>IFERROR(VLOOKUP($J66,#REF!,GS$2,0),0)</f>
        <v>0</v>
      </c>
      <c r="GT66" s="33">
        <f t="shared" si="183"/>
        <v>0</v>
      </c>
      <c r="GU66" s="33">
        <f>IFERROR(VLOOKUP($J66,#REF!,GU$2,0),0)</f>
        <v>0</v>
      </c>
      <c r="GV66" s="33">
        <f t="shared" si="183"/>
        <v>0</v>
      </c>
      <c r="GW66" s="33">
        <f>IFERROR(VLOOKUP($J66,#REF!,GW$2,0),0)</f>
        <v>0</v>
      </c>
      <c r="GX66" s="33">
        <f t="shared" si="183"/>
        <v>0</v>
      </c>
      <c r="GY66" s="33">
        <f>IFERROR(VLOOKUP($J66,#REF!,GY$2,0),0)</f>
        <v>0</v>
      </c>
      <c r="GZ66" s="33">
        <f t="shared" si="183"/>
        <v>0</v>
      </c>
      <c r="HA66" s="33">
        <f>IFERROR(VLOOKUP($J66,#REF!,HA$2,0),0)</f>
        <v>0</v>
      </c>
      <c r="HB66" s="33">
        <f t="shared" si="184"/>
        <v>0</v>
      </c>
      <c r="HC66" s="33">
        <f>IFERROR(VLOOKUP($J66,#REF!,HC$2,0),0)</f>
        <v>0</v>
      </c>
      <c r="HD66" s="33">
        <f t="shared" si="184"/>
        <v>0</v>
      </c>
      <c r="HE66" s="33">
        <f>IFERROR(VLOOKUP($J66,#REF!,HE$2,0),0)</f>
        <v>0</v>
      </c>
      <c r="HF66" s="33">
        <f t="shared" si="184"/>
        <v>0</v>
      </c>
      <c r="HG66" s="33">
        <f>IFERROR(VLOOKUP($J66,#REF!,HG$2,0),0)</f>
        <v>0</v>
      </c>
      <c r="HH66" s="33">
        <f t="shared" si="184"/>
        <v>0</v>
      </c>
      <c r="HI66" s="33">
        <f>IFERROR(VLOOKUP($J66,#REF!,HI$2,0),0)</f>
        <v>0</v>
      </c>
      <c r="HJ66" s="33">
        <f t="shared" si="184"/>
        <v>0</v>
      </c>
      <c r="HK66" s="33">
        <f>IFERROR(VLOOKUP($J66,#REF!,HK$2,0),0)</f>
        <v>0</v>
      </c>
      <c r="HL66" s="33">
        <f t="shared" si="184"/>
        <v>0</v>
      </c>
      <c r="HM66" s="33">
        <f>IFERROR(VLOOKUP($J66,#REF!,HM$2,0),0)</f>
        <v>0</v>
      </c>
      <c r="HN66" s="33">
        <f t="shared" si="184"/>
        <v>0</v>
      </c>
      <c r="HO66" s="33">
        <f>IFERROR(VLOOKUP($J66,#REF!,HO$2,0),0)</f>
        <v>0</v>
      </c>
      <c r="HP66" s="33">
        <f t="shared" si="184"/>
        <v>0</v>
      </c>
      <c r="HQ66" s="33">
        <f>IFERROR(VLOOKUP($J66,#REF!,HQ$2,0),0)</f>
        <v>0</v>
      </c>
      <c r="HR66" s="33">
        <f t="shared" si="185"/>
        <v>0</v>
      </c>
      <c r="HS66" s="33">
        <f>IFERROR(VLOOKUP($J66,#REF!,HS$2,0),0)</f>
        <v>0</v>
      </c>
      <c r="HT66" s="33">
        <f t="shared" si="185"/>
        <v>0</v>
      </c>
      <c r="HU66" s="33">
        <f>IFERROR(VLOOKUP($J66,#REF!,HU$2,0),0)</f>
        <v>0</v>
      </c>
      <c r="HV66" s="33">
        <f t="shared" si="185"/>
        <v>0</v>
      </c>
      <c r="HW66" s="33">
        <f>IFERROR(VLOOKUP($J66,#REF!,HW$2,0),0)</f>
        <v>0</v>
      </c>
      <c r="HX66" s="33">
        <f t="shared" si="185"/>
        <v>0</v>
      </c>
      <c r="HY66" s="33">
        <f>IFERROR(VLOOKUP($J66,#REF!,HY$2,0),0)</f>
        <v>0</v>
      </c>
      <c r="HZ66" s="33">
        <f t="shared" si="185"/>
        <v>0</v>
      </c>
      <c r="IA66" s="33">
        <f>IFERROR(VLOOKUP($J66,#REF!,IA$2,0),0)</f>
        <v>0</v>
      </c>
      <c r="IB66" s="33">
        <f t="shared" si="185"/>
        <v>0</v>
      </c>
      <c r="IC66" s="33">
        <f>IFERROR(VLOOKUP($J66,#REF!,IC$2,0),0)</f>
        <v>0</v>
      </c>
      <c r="ID66" s="33">
        <f t="shared" si="185"/>
        <v>0</v>
      </c>
      <c r="IE66" s="33">
        <f>IFERROR(VLOOKUP($J66,#REF!,IE$2,0),0)</f>
        <v>0</v>
      </c>
      <c r="IF66" s="33">
        <f t="shared" si="185"/>
        <v>0</v>
      </c>
      <c r="IG66" s="33">
        <f>IFERROR(VLOOKUP($J66,#REF!,IG$2,0),0)</f>
        <v>0</v>
      </c>
      <c r="IH66" s="33">
        <f t="shared" si="186"/>
        <v>0</v>
      </c>
      <c r="II66" s="33">
        <f>IFERROR(VLOOKUP($J66,#REF!,II$2,0),0)</f>
        <v>0</v>
      </c>
      <c r="IJ66" s="33">
        <f t="shared" si="186"/>
        <v>0</v>
      </c>
      <c r="IK66" s="33">
        <f>IFERROR(VLOOKUP($J66,#REF!,IK$2,0),0)</f>
        <v>0</v>
      </c>
      <c r="IL66" s="33">
        <f t="shared" si="186"/>
        <v>0</v>
      </c>
      <c r="IM66" s="33">
        <f>IFERROR(VLOOKUP($J66,#REF!,IM$2,0),0)</f>
        <v>0</v>
      </c>
      <c r="IN66" s="33">
        <f t="shared" si="186"/>
        <v>0</v>
      </c>
      <c r="IO66" s="33">
        <f>IFERROR(VLOOKUP($J66,#REF!,IO$2,0),0)</f>
        <v>0</v>
      </c>
      <c r="IP66" s="33">
        <f t="shared" si="186"/>
        <v>0</v>
      </c>
      <c r="IQ66" s="33">
        <f>IFERROR(VLOOKUP($J66,#REF!,IQ$2,0),0)</f>
        <v>0</v>
      </c>
      <c r="IR66" s="33">
        <f t="shared" si="186"/>
        <v>0</v>
      </c>
      <c r="IS66" s="33">
        <f>IFERROR(VLOOKUP($J66,#REF!,IS$2,0),0)</f>
        <v>0</v>
      </c>
      <c r="IT66" s="33">
        <f t="shared" si="186"/>
        <v>0</v>
      </c>
      <c r="IU66" s="33">
        <f>IFERROR(VLOOKUP($J66,#REF!,IU$2,0),0)</f>
        <v>0</v>
      </c>
      <c r="IV66" s="33">
        <f t="shared" si="186"/>
        <v>0</v>
      </c>
      <c r="IW66" s="33">
        <f>IFERROR(VLOOKUP($J66,#REF!,IW$2,0),0)</f>
        <v>0</v>
      </c>
      <c r="IX66" s="33">
        <f t="shared" si="187"/>
        <v>0</v>
      </c>
      <c r="IY66" s="33">
        <f>IFERROR(VLOOKUP($J66,#REF!,IY$2,0),0)</f>
        <v>0</v>
      </c>
      <c r="IZ66" s="33">
        <f t="shared" si="187"/>
        <v>0</v>
      </c>
      <c r="JA66" s="33">
        <f>IFERROR(VLOOKUP($J66,#REF!,JA$2,0),0)</f>
        <v>0</v>
      </c>
      <c r="JB66" s="33">
        <f t="shared" si="187"/>
        <v>0</v>
      </c>
      <c r="JC66" s="33">
        <f>IFERROR(VLOOKUP($J66,#REF!,JC$2,0),0)</f>
        <v>0</v>
      </c>
      <c r="JD66" s="33">
        <f t="shared" si="187"/>
        <v>0</v>
      </c>
      <c r="JE66" s="33">
        <f>IFERROR(VLOOKUP($J66,#REF!,JE$2,0),0)</f>
        <v>0</v>
      </c>
      <c r="JF66" s="33">
        <f t="shared" si="187"/>
        <v>0</v>
      </c>
      <c r="JG66" s="33">
        <f>IFERROR(VLOOKUP($J66,#REF!,JG$2,0),0)</f>
        <v>0</v>
      </c>
      <c r="JH66" s="33">
        <f t="shared" si="187"/>
        <v>0</v>
      </c>
      <c r="JI66" s="33">
        <f>IFERROR(VLOOKUP($J66,#REF!,JI$2,0),0)</f>
        <v>0</v>
      </c>
      <c r="JJ66" s="33">
        <f t="shared" si="187"/>
        <v>0</v>
      </c>
      <c r="JK66" s="33">
        <f>IFERROR(VLOOKUP($J66,#REF!,JK$2,0),0)</f>
        <v>0</v>
      </c>
      <c r="JL66" s="33">
        <f t="shared" si="187"/>
        <v>0</v>
      </c>
      <c r="JM66" s="33">
        <f>IFERROR(VLOOKUP($J66,#REF!,JM$2,0),0)</f>
        <v>0</v>
      </c>
      <c r="JN66" s="33">
        <f t="shared" si="188"/>
        <v>0</v>
      </c>
      <c r="JO66" s="33">
        <f>IFERROR(VLOOKUP($J66,#REF!,JO$2,0),0)</f>
        <v>0</v>
      </c>
      <c r="JP66" s="33">
        <f t="shared" si="188"/>
        <v>0</v>
      </c>
      <c r="JQ66" s="33">
        <f>IFERROR(VLOOKUP($J66,#REF!,JQ$2,0),0)</f>
        <v>0</v>
      </c>
      <c r="JR66" s="33">
        <f t="shared" si="188"/>
        <v>0</v>
      </c>
      <c r="JS66" s="33">
        <f>IFERROR(VLOOKUP($J66,#REF!,JS$2,0),0)</f>
        <v>0</v>
      </c>
      <c r="JT66" s="33">
        <f t="shared" si="188"/>
        <v>0</v>
      </c>
      <c r="JU66" s="33">
        <f>IFERROR(VLOOKUP($J66,#REF!,JU$2,0),0)</f>
        <v>0</v>
      </c>
      <c r="JV66" s="33">
        <f t="shared" si="188"/>
        <v>0</v>
      </c>
      <c r="JW66" s="33">
        <f>IFERROR(VLOOKUP($J66,#REF!,JW$2,0),0)</f>
        <v>0</v>
      </c>
      <c r="JX66" s="33">
        <f t="shared" si="188"/>
        <v>0</v>
      </c>
      <c r="JY66" s="33">
        <f>IFERROR(VLOOKUP($J66,#REF!,JY$2,0),0)</f>
        <v>0</v>
      </c>
      <c r="JZ66" s="33">
        <f t="shared" si="188"/>
        <v>0</v>
      </c>
      <c r="KA66" s="33">
        <f>IFERROR(VLOOKUP($J66,#REF!,KA$2,0),0)</f>
        <v>0</v>
      </c>
      <c r="KB66" s="33">
        <f t="shared" si="188"/>
        <v>0</v>
      </c>
      <c r="KC66" s="33">
        <f>IFERROR(VLOOKUP($J66,#REF!,KC$2,0),0)</f>
        <v>0</v>
      </c>
      <c r="KD66" s="33">
        <f t="shared" si="189"/>
        <v>0</v>
      </c>
      <c r="KE66" s="33">
        <f>IFERROR(VLOOKUP($J66,#REF!,KE$2,0),0)</f>
        <v>0</v>
      </c>
      <c r="KF66" s="33">
        <f t="shared" si="189"/>
        <v>0</v>
      </c>
      <c r="KG66" s="33">
        <f>IFERROR(VLOOKUP($J66,#REF!,KG$2,0),0)</f>
        <v>0</v>
      </c>
      <c r="KH66" s="33">
        <f t="shared" si="189"/>
        <v>0</v>
      </c>
      <c r="KI66" s="33">
        <f>IFERROR(VLOOKUP($J66,#REF!,KI$2,0),0)</f>
        <v>0</v>
      </c>
      <c r="KJ66" s="33">
        <f t="shared" si="189"/>
        <v>0</v>
      </c>
      <c r="KK66" s="33">
        <f>IFERROR(VLOOKUP($J66,#REF!,KK$2,0),0)</f>
        <v>0</v>
      </c>
      <c r="KL66" s="33">
        <f t="shared" si="189"/>
        <v>0</v>
      </c>
      <c r="KM66" s="33">
        <f>IFERROR(VLOOKUP($J66,#REF!,KM$2,0),0)</f>
        <v>0</v>
      </c>
      <c r="KN66" s="33">
        <f t="shared" si="189"/>
        <v>0</v>
      </c>
      <c r="KO66" s="33">
        <f>IFERROR(VLOOKUP($J66,#REF!,KO$2,0),0)</f>
        <v>0</v>
      </c>
      <c r="KP66" s="33">
        <f t="shared" si="189"/>
        <v>0</v>
      </c>
      <c r="KQ66" s="33">
        <f>IFERROR(VLOOKUP($J66,#REF!,KQ$2,0),0)</f>
        <v>0</v>
      </c>
      <c r="KR66" s="33">
        <f t="shared" si="189"/>
        <v>0</v>
      </c>
      <c r="KS66" s="33">
        <f>IFERROR(VLOOKUP($J66,#REF!,KS$2,0),0)</f>
        <v>0</v>
      </c>
      <c r="KT66" s="33">
        <f t="shared" si="190"/>
        <v>0</v>
      </c>
      <c r="KU66" s="33">
        <f>IFERROR(VLOOKUP($J66,#REF!,KU$2,0),0)</f>
        <v>0</v>
      </c>
      <c r="KV66" s="33">
        <f t="shared" si="190"/>
        <v>0</v>
      </c>
      <c r="KW66" s="33">
        <f>IFERROR(VLOOKUP($J66,#REF!,KW$2,0),0)</f>
        <v>0</v>
      </c>
      <c r="KX66" s="33">
        <f t="shared" si="190"/>
        <v>0</v>
      </c>
      <c r="KY66" s="33">
        <f>IFERROR(VLOOKUP($J66,#REF!,KY$2,0),0)</f>
        <v>0</v>
      </c>
      <c r="KZ66" s="33">
        <f t="shared" si="190"/>
        <v>0</v>
      </c>
      <c r="LA66" s="33">
        <f>IFERROR(VLOOKUP($J66,#REF!,LA$2,0),0)</f>
        <v>0</v>
      </c>
      <c r="LB66" s="33">
        <f t="shared" si="190"/>
        <v>0</v>
      </c>
      <c r="LC66" s="33">
        <f>IFERROR(VLOOKUP($J66,#REF!,LC$2,0),0)</f>
        <v>0</v>
      </c>
      <c r="LD66" s="33">
        <f t="shared" si="190"/>
        <v>0</v>
      </c>
      <c r="LE66" s="33">
        <f>IFERROR(VLOOKUP($J66,#REF!,LE$2,0),0)</f>
        <v>0</v>
      </c>
      <c r="LF66" s="33">
        <f t="shared" si="190"/>
        <v>0</v>
      </c>
      <c r="LG66" s="33">
        <f>IFERROR(VLOOKUP($J66,#REF!,LG$2,0),0)</f>
        <v>0</v>
      </c>
      <c r="LH66" s="33">
        <f t="shared" si="190"/>
        <v>0</v>
      </c>
      <c r="LI66" s="33">
        <f>IFERROR(VLOOKUP($J66,#REF!,LI$2,0),0)</f>
        <v>0</v>
      </c>
      <c r="LJ66" s="33">
        <f t="shared" si="191"/>
        <v>0</v>
      </c>
      <c r="LK66" s="33">
        <f>IFERROR(VLOOKUP($J66,#REF!,LK$2,0),0)</f>
        <v>0</v>
      </c>
      <c r="LL66" s="33">
        <f t="shared" si="191"/>
        <v>0</v>
      </c>
      <c r="LM66" s="33">
        <f>IFERROR(VLOOKUP($J66,#REF!,LM$2,0),0)</f>
        <v>0</v>
      </c>
      <c r="LN66" s="33">
        <f t="shared" si="191"/>
        <v>0</v>
      </c>
      <c r="LO66" s="33">
        <f>IFERROR(VLOOKUP($J66,#REF!,LO$2,0),0)</f>
        <v>0</v>
      </c>
      <c r="LP66" s="33">
        <f t="shared" si="191"/>
        <v>0</v>
      </c>
      <c r="LQ66" s="33">
        <f>IFERROR(VLOOKUP($J66,#REF!,LQ$2,0),0)</f>
        <v>0</v>
      </c>
      <c r="LR66" s="33">
        <f t="shared" si="191"/>
        <v>0</v>
      </c>
      <c r="LS66" s="33">
        <f>IFERROR(VLOOKUP($J66,#REF!,LS$2,0),0)</f>
        <v>0</v>
      </c>
      <c r="LT66" s="33">
        <f t="shared" si="191"/>
        <v>0</v>
      </c>
      <c r="LU66" s="33">
        <f>IFERROR(VLOOKUP($J66,#REF!,LU$2,0),0)</f>
        <v>0</v>
      </c>
      <c r="LV66" s="33">
        <f t="shared" si="191"/>
        <v>0</v>
      </c>
      <c r="LW66" s="33">
        <f>IFERROR(VLOOKUP($J66,#REF!,LW$2,0),0)</f>
        <v>0</v>
      </c>
      <c r="LX66" s="33">
        <f t="shared" si="192"/>
        <v>0</v>
      </c>
      <c r="LY66" s="33">
        <f>IFERROR(VLOOKUP($J66,#REF!,LY$2,0),0)</f>
        <v>0</v>
      </c>
      <c r="LZ66" s="33">
        <f t="shared" si="192"/>
        <v>0</v>
      </c>
      <c r="MA66" s="33">
        <f>IFERROR(VLOOKUP($J66,#REF!,MA$2,0),0)</f>
        <v>0</v>
      </c>
      <c r="MB66" s="33">
        <f t="shared" si="192"/>
        <v>0</v>
      </c>
      <c r="MC66" s="33">
        <f>IFERROR(VLOOKUP($J66,#REF!,MC$2,0),0)</f>
        <v>0</v>
      </c>
      <c r="MD66" s="33">
        <f t="shared" si="192"/>
        <v>0</v>
      </c>
      <c r="ME66" s="33">
        <f>IFERROR(VLOOKUP($J66,#REF!,ME$2,0),0)</f>
        <v>0</v>
      </c>
      <c r="MF66" s="33">
        <f t="shared" si="192"/>
        <v>0</v>
      </c>
      <c r="MG66" s="33">
        <f>IFERROR(VLOOKUP($J66,#REF!,MG$2,0),0)</f>
        <v>0</v>
      </c>
      <c r="MH66" s="33">
        <f t="shared" si="192"/>
        <v>0</v>
      </c>
      <c r="MI66" s="33">
        <f>IFERROR(VLOOKUP($J66,#REF!,MI$2,0),0)</f>
        <v>0</v>
      </c>
      <c r="MJ66" s="33">
        <f t="shared" si="192"/>
        <v>0</v>
      </c>
      <c r="MK66" s="33">
        <f>IFERROR(VLOOKUP($J66,#REF!,MK$2,0),0)</f>
        <v>0</v>
      </c>
      <c r="ML66" s="33">
        <f t="shared" si="192"/>
        <v>0</v>
      </c>
      <c r="MM66" s="33">
        <f>IFERROR(VLOOKUP($J66,#REF!,MM$2,0),0)</f>
        <v>0</v>
      </c>
      <c r="MN66" s="33">
        <f t="shared" si="193"/>
        <v>0</v>
      </c>
      <c r="MO66" s="33">
        <f>IFERROR(VLOOKUP($J66,#REF!,MO$2,0),0)</f>
        <v>0</v>
      </c>
      <c r="MP66" s="33">
        <f t="shared" si="193"/>
        <v>0</v>
      </c>
      <c r="MQ66" s="33">
        <f>IFERROR(VLOOKUP($J66,#REF!,MQ$2,0),0)</f>
        <v>0</v>
      </c>
      <c r="MR66" s="33">
        <f t="shared" si="193"/>
        <v>0</v>
      </c>
      <c r="MS66" s="33">
        <f>IFERROR(VLOOKUP($J66,#REF!,MS$2,0),0)</f>
        <v>0</v>
      </c>
      <c r="MT66" s="33">
        <f t="shared" si="193"/>
        <v>0</v>
      </c>
      <c r="MU66" s="33">
        <f>IFERROR(VLOOKUP($J66,#REF!,MU$2,0),0)</f>
        <v>0</v>
      </c>
      <c r="MV66" s="33">
        <f t="shared" si="193"/>
        <v>0</v>
      </c>
      <c r="MW66" s="33">
        <f>IFERROR(VLOOKUP($J66,#REF!,MW$2,0),0)</f>
        <v>0</v>
      </c>
      <c r="MX66" s="33">
        <f t="shared" si="193"/>
        <v>0</v>
      </c>
      <c r="MY66" s="33">
        <f>IFERROR(VLOOKUP($J66,#REF!,MY$2,0),0)</f>
        <v>0</v>
      </c>
      <c r="MZ66" s="33">
        <f t="shared" si="193"/>
        <v>0</v>
      </c>
      <c r="NA66" s="33">
        <f>IFERROR(VLOOKUP($J66,#REF!,NA$2,0),0)</f>
        <v>0</v>
      </c>
      <c r="NB66" s="33">
        <f t="shared" si="193"/>
        <v>0</v>
      </c>
      <c r="NC66" s="33">
        <f>IFERROR(VLOOKUP($J66,#REF!,NC$2,0),0)</f>
        <v>0</v>
      </c>
      <c r="ND66" s="33">
        <f t="shared" si="194"/>
        <v>0</v>
      </c>
      <c r="NE66" s="33">
        <f>IFERROR(VLOOKUP($J66,#REF!,NE$2,0),0)</f>
        <v>0</v>
      </c>
      <c r="NF66" s="33">
        <f t="shared" si="194"/>
        <v>0</v>
      </c>
      <c r="NG66" s="33">
        <f>IFERROR(VLOOKUP($J66,#REF!,NG$2,0),0)</f>
        <v>0</v>
      </c>
      <c r="NH66" s="33">
        <f t="shared" si="194"/>
        <v>0</v>
      </c>
      <c r="NI66" s="33">
        <f>IFERROR(VLOOKUP($J66,#REF!,NI$2,0),0)</f>
        <v>0</v>
      </c>
      <c r="NJ66" s="33">
        <f t="shared" si="194"/>
        <v>0</v>
      </c>
      <c r="NK66" s="33">
        <f>IFERROR(VLOOKUP($J66,#REF!,NK$2,0),0)</f>
        <v>0</v>
      </c>
      <c r="NL66" s="33">
        <f t="shared" si="194"/>
        <v>0</v>
      </c>
      <c r="NM66" s="33">
        <f>IFERROR(VLOOKUP($J66,#REF!,NM$2,0),0)</f>
        <v>0</v>
      </c>
      <c r="NN66" s="33">
        <f t="shared" si="194"/>
        <v>0</v>
      </c>
      <c r="NO66" s="33">
        <f>IFERROR(VLOOKUP($J66,#REF!,NO$2,0),0)</f>
        <v>0</v>
      </c>
      <c r="NP66" s="33">
        <f t="shared" si="194"/>
        <v>0</v>
      </c>
      <c r="NQ66" s="33">
        <f>IFERROR(VLOOKUP($J66,#REF!,NQ$2,0),0)</f>
        <v>0</v>
      </c>
      <c r="NR66" s="33">
        <f t="shared" si="194"/>
        <v>0</v>
      </c>
      <c r="NS66" s="33">
        <f>IFERROR(VLOOKUP($J66,#REF!,NS$2,0),0)</f>
        <v>0</v>
      </c>
      <c r="NT66" s="33">
        <f t="shared" si="195"/>
        <v>0</v>
      </c>
      <c r="NU66" s="33">
        <f>IFERROR(VLOOKUP($J66,#REF!,NU$2,0),0)</f>
        <v>0</v>
      </c>
      <c r="NV66" s="33">
        <f t="shared" si="195"/>
        <v>0</v>
      </c>
      <c r="NW66" s="33">
        <f>IFERROR(VLOOKUP($J66,#REF!,NW$2,0),0)</f>
        <v>0</v>
      </c>
      <c r="NX66" s="33">
        <f t="shared" si="195"/>
        <v>0</v>
      </c>
      <c r="NY66" s="33">
        <f>IFERROR(VLOOKUP($J66,#REF!,NY$2,0),0)</f>
        <v>0</v>
      </c>
      <c r="NZ66" s="33">
        <f t="shared" si="195"/>
        <v>0</v>
      </c>
      <c r="OA66" s="33">
        <f>IFERROR(VLOOKUP($J66,#REF!,OA$2,0),0)</f>
        <v>0</v>
      </c>
      <c r="OB66" s="33">
        <f t="shared" si="195"/>
        <v>0</v>
      </c>
      <c r="OC66" s="33">
        <f>IFERROR(VLOOKUP($J66,#REF!,OC$2,0),0)</f>
        <v>0</v>
      </c>
      <c r="OD66" s="33">
        <f t="shared" si="195"/>
        <v>0</v>
      </c>
      <c r="OE66" s="33">
        <f>IFERROR(VLOOKUP($J66,#REF!,OE$2,0),0)</f>
        <v>0</v>
      </c>
      <c r="OF66" s="33">
        <f t="shared" si="195"/>
        <v>0</v>
      </c>
      <c r="OG66" s="33">
        <f>IFERROR(VLOOKUP($J66,#REF!,OG$2,0),0)</f>
        <v>0</v>
      </c>
      <c r="OH66" s="33">
        <f t="shared" si="195"/>
        <v>0</v>
      </c>
      <c r="OI66" s="33">
        <f>IFERROR(VLOOKUP($J66,#REF!,OI$2,0),0)</f>
        <v>0</v>
      </c>
      <c r="OJ66" s="33">
        <f t="shared" si="196"/>
        <v>0</v>
      </c>
      <c r="OK66" s="33">
        <f>IFERROR(VLOOKUP($J66,#REF!,OK$2,0),0)</f>
        <v>0</v>
      </c>
      <c r="OL66" s="33">
        <f t="shared" si="196"/>
        <v>0</v>
      </c>
      <c r="OM66" s="33">
        <f>IFERROR(VLOOKUP($J66,#REF!,OM$2,0),0)</f>
        <v>0</v>
      </c>
      <c r="ON66" s="33">
        <f t="shared" si="196"/>
        <v>0</v>
      </c>
      <c r="OO66" s="33">
        <f>IFERROR(VLOOKUP($J66,#REF!,OO$2,0),0)</f>
        <v>0</v>
      </c>
      <c r="OP66" s="33">
        <f t="shared" si="81"/>
        <v>0</v>
      </c>
      <c r="OQ66" s="33">
        <f>IFERROR(VLOOKUP($J66,#REF!,OQ$2,0),0)</f>
        <v>0</v>
      </c>
      <c r="OR66" s="33">
        <f t="shared" si="82"/>
        <v>0</v>
      </c>
      <c r="OS66" s="33">
        <f>IFERROR(VLOOKUP($J66,#REF!,OS$2,0),0)</f>
        <v>0</v>
      </c>
      <c r="OT66" s="33">
        <f t="shared" si="83"/>
        <v>0</v>
      </c>
      <c r="OU66" s="33">
        <f>IFERROR(VLOOKUP($J66,#REF!,OU$2,0),0)</f>
        <v>0</v>
      </c>
      <c r="OV66" s="33">
        <f t="shared" si="84"/>
        <v>0</v>
      </c>
      <c r="OW66" s="33">
        <f>IFERROR(VLOOKUP($J66,#REF!,OW$2,0),0)</f>
        <v>0</v>
      </c>
      <c r="OX66" s="33">
        <f t="shared" si="85"/>
        <v>0</v>
      </c>
    </row>
    <row r="67" spans="2:414">
      <c r="B67" s="63">
        <f t="shared" si="0"/>
        <v>56</v>
      </c>
      <c r="C67" s="28">
        <f>入力⑦!C62</f>
        <v>0</v>
      </c>
      <c r="D67" s="28">
        <f>入力⑦!D62</f>
        <v>0</v>
      </c>
      <c r="E67" s="28">
        <f>入力⑦!E62</f>
        <v>0</v>
      </c>
      <c r="F67" s="28">
        <f>入力⑦!F62</f>
        <v>0</v>
      </c>
      <c r="G67" s="28">
        <f>入力⑦!G62</f>
        <v>0</v>
      </c>
      <c r="H67" s="28">
        <f>入力⑦!H62</f>
        <v>0</v>
      </c>
      <c r="I67" s="28">
        <f>入力⑦!I62</f>
        <v>0</v>
      </c>
      <c r="J67" s="28">
        <f>入力⑦!J62</f>
        <v>0</v>
      </c>
      <c r="K67" s="28" t="str">
        <f>入力⑦!L62</f>
        <v/>
      </c>
      <c r="L67" s="28" t="str">
        <f>入力⑦!M62</f>
        <v/>
      </c>
      <c r="M67" s="28">
        <f>入力⑦!N62</f>
        <v>0</v>
      </c>
      <c r="N67" s="28">
        <f>入力⑦!O62</f>
        <v>0</v>
      </c>
      <c r="O67" s="33">
        <f>IFERROR(VLOOKUP($J67,#REF!,O$2,0),0)</f>
        <v>0</v>
      </c>
      <c r="P67" s="33">
        <f t="shared" si="1"/>
        <v>0</v>
      </c>
      <c r="Q67" s="33">
        <f>IFERROR(VLOOKUP($J67,#REF!,Q$2,0),0)</f>
        <v>0</v>
      </c>
      <c r="R67" s="33">
        <f t="shared" si="1"/>
        <v>0</v>
      </c>
      <c r="S67" s="33">
        <f>IFERROR(VLOOKUP($J67,#REF!,S$2,0),0)</f>
        <v>0</v>
      </c>
      <c r="T67" s="33">
        <f t="shared" si="160"/>
        <v>0</v>
      </c>
      <c r="U67" s="33">
        <f>IFERROR(VLOOKUP($J67,#REF!,U$2,0),0)</f>
        <v>0</v>
      </c>
      <c r="V67" s="33">
        <f t="shared" si="160"/>
        <v>0</v>
      </c>
      <c r="W67" s="33">
        <f>IFERROR(VLOOKUP($J67,#REF!,W$2,0),0)</f>
        <v>0</v>
      </c>
      <c r="X67" s="33">
        <f t="shared" si="161"/>
        <v>0</v>
      </c>
      <c r="Y67" s="33">
        <f>IFERROR(VLOOKUP($J67,#REF!,Y$2,0),0)</f>
        <v>0</v>
      </c>
      <c r="Z67" s="33">
        <f t="shared" si="161"/>
        <v>0</v>
      </c>
      <c r="AA67" s="33">
        <f>IFERROR(VLOOKUP($J67,#REF!,AA$2,0),0)</f>
        <v>0</v>
      </c>
      <c r="AB67" s="33">
        <f t="shared" si="162"/>
        <v>0</v>
      </c>
      <c r="AC67" s="33">
        <f>IFERROR(VLOOKUP($J67,#REF!,AC$2,0),0)</f>
        <v>0</v>
      </c>
      <c r="AD67" s="33">
        <f t="shared" si="162"/>
        <v>0</v>
      </c>
      <c r="AE67" s="33">
        <f>IFERROR(VLOOKUP($J67,#REF!,AE$2,0),0)</f>
        <v>0</v>
      </c>
      <c r="AF67" s="33">
        <f t="shared" si="163"/>
        <v>0</v>
      </c>
      <c r="AG67" s="33">
        <f>IFERROR(VLOOKUP($J67,#REF!,AG$2,0),0)</f>
        <v>0</v>
      </c>
      <c r="AH67" s="33">
        <f t="shared" si="163"/>
        <v>0</v>
      </c>
      <c r="AI67" s="33">
        <f>IFERROR(VLOOKUP($J67,#REF!,AI$2,0),0)</f>
        <v>0</v>
      </c>
      <c r="AJ67" s="33">
        <f t="shared" si="164"/>
        <v>0</v>
      </c>
      <c r="AK67" s="33">
        <f>IFERROR(VLOOKUP($J67,#REF!,AK$2,0),0)</f>
        <v>0</v>
      </c>
      <c r="AL67" s="33">
        <f t="shared" si="164"/>
        <v>0</v>
      </c>
      <c r="AM67" s="33">
        <f>IFERROR(VLOOKUP($J67,#REF!,AM$2,0),0)</f>
        <v>0</v>
      </c>
      <c r="AN67" s="33">
        <f t="shared" si="165"/>
        <v>0</v>
      </c>
      <c r="AO67" s="33">
        <f>IFERROR(VLOOKUP($J67,#REF!,AO$2,0),0)</f>
        <v>0</v>
      </c>
      <c r="AP67" s="33">
        <f t="shared" si="165"/>
        <v>0</v>
      </c>
      <c r="AQ67" s="33">
        <f>IFERROR(VLOOKUP($J67,#REF!,AQ$2,0),0)</f>
        <v>0</v>
      </c>
      <c r="AR67" s="33">
        <f t="shared" si="166"/>
        <v>0</v>
      </c>
      <c r="AS67" s="33">
        <f>IFERROR(VLOOKUP($J67,#REF!,AS$2,0),0)</f>
        <v>0</v>
      </c>
      <c r="AT67" s="33">
        <f t="shared" si="166"/>
        <v>0</v>
      </c>
      <c r="AU67" s="33">
        <f>IFERROR(VLOOKUP($J67,#REF!,AU$2,0),0)</f>
        <v>0</v>
      </c>
      <c r="AV67" s="33">
        <f t="shared" si="167"/>
        <v>0</v>
      </c>
      <c r="AW67" s="33">
        <f>IFERROR(VLOOKUP($J67,#REF!,AW$2,0),0)</f>
        <v>0</v>
      </c>
      <c r="AX67" s="33">
        <f t="shared" si="167"/>
        <v>0</v>
      </c>
      <c r="AY67" s="33">
        <f>IFERROR(VLOOKUP($J67,#REF!,AY$2,0),0)</f>
        <v>0</v>
      </c>
      <c r="AZ67" s="33">
        <f t="shared" si="168"/>
        <v>0</v>
      </c>
      <c r="BA67" s="33">
        <f>IFERROR(VLOOKUP($J67,#REF!,BA$2,0),0)</f>
        <v>0</v>
      </c>
      <c r="BB67" s="33">
        <f t="shared" si="168"/>
        <v>0</v>
      </c>
      <c r="BC67" s="33">
        <f>IFERROR(VLOOKUP($J67,#REF!,BC$2,0),0)</f>
        <v>0</v>
      </c>
      <c r="BD67" s="33">
        <f t="shared" si="169"/>
        <v>0</v>
      </c>
      <c r="BE67" s="33">
        <f>IFERROR(VLOOKUP($J67,#REF!,BE$2,0),0)</f>
        <v>0</v>
      </c>
      <c r="BF67" s="33">
        <f t="shared" si="169"/>
        <v>0</v>
      </c>
      <c r="BG67" s="33">
        <f>IFERROR(VLOOKUP($J67,#REF!,BG$2,0),0)</f>
        <v>0</v>
      </c>
      <c r="BH67" s="33">
        <f t="shared" si="170"/>
        <v>0</v>
      </c>
      <c r="BI67" s="33">
        <f>IFERROR(VLOOKUP($J67,#REF!,BI$2,0),0)</f>
        <v>0</v>
      </c>
      <c r="BJ67" s="33">
        <f t="shared" si="170"/>
        <v>0</v>
      </c>
      <c r="BK67" s="33">
        <f>IFERROR(VLOOKUP($J67,#REF!,BK$2,0),0)</f>
        <v>0</v>
      </c>
      <c r="BL67" s="33">
        <f t="shared" si="171"/>
        <v>0</v>
      </c>
      <c r="BM67" s="33">
        <f>IFERROR(VLOOKUP($J67,#REF!,BM$2,0),0)</f>
        <v>0</v>
      </c>
      <c r="BN67" s="33">
        <f t="shared" si="171"/>
        <v>0</v>
      </c>
      <c r="BO67" s="33">
        <f>IFERROR(VLOOKUP($J67,#REF!,BO$2,0),0)</f>
        <v>0</v>
      </c>
      <c r="BP67" s="33">
        <f t="shared" si="172"/>
        <v>0</v>
      </c>
      <c r="BQ67" s="33">
        <f>IFERROR(VLOOKUP($J67,#REF!,BQ$2,0),0)</f>
        <v>0</v>
      </c>
      <c r="BR67" s="33">
        <f t="shared" si="172"/>
        <v>0</v>
      </c>
      <c r="BS67" s="33">
        <f>IFERROR(VLOOKUP($J67,#REF!,BS$2,0),0)</f>
        <v>0</v>
      </c>
      <c r="BT67" s="33">
        <f t="shared" si="173"/>
        <v>0</v>
      </c>
      <c r="BU67" s="33">
        <f>IFERROR(VLOOKUP($J67,#REF!,BU$2,0),0)</f>
        <v>0</v>
      </c>
      <c r="BV67" s="33">
        <f t="shared" si="173"/>
        <v>0</v>
      </c>
      <c r="BW67" s="33">
        <f>IFERROR(VLOOKUP($J67,#REF!,BW$2,0),0)</f>
        <v>0</v>
      </c>
      <c r="BX67" s="33">
        <f t="shared" si="174"/>
        <v>0</v>
      </c>
      <c r="BY67" s="33">
        <f>IFERROR(VLOOKUP($J67,#REF!,BY$2,0),0)</f>
        <v>0</v>
      </c>
      <c r="BZ67" s="33">
        <f t="shared" si="174"/>
        <v>0</v>
      </c>
      <c r="CA67" s="33">
        <f>IFERROR(VLOOKUP($J67,#REF!,CA$2,0),0)</f>
        <v>0</v>
      </c>
      <c r="CB67" s="33">
        <f t="shared" si="175"/>
        <v>0</v>
      </c>
      <c r="CC67" s="33">
        <f>IFERROR(VLOOKUP($J67,#REF!,CC$2,0),0)</f>
        <v>0</v>
      </c>
      <c r="CD67" s="33">
        <f t="shared" si="175"/>
        <v>0</v>
      </c>
      <c r="CE67" s="33">
        <f>IFERROR(VLOOKUP($J67,#REF!,CE$2,0),0)</f>
        <v>0</v>
      </c>
      <c r="CF67" s="33">
        <f t="shared" si="176"/>
        <v>0</v>
      </c>
      <c r="CG67" s="33">
        <f>IFERROR(VLOOKUP($J67,#REF!,CG$2,0),0)</f>
        <v>0</v>
      </c>
      <c r="CH67" s="33">
        <f t="shared" si="176"/>
        <v>0</v>
      </c>
      <c r="CI67" s="33">
        <f>IFERROR(VLOOKUP($J67,#REF!,CI$2,0),0)</f>
        <v>0</v>
      </c>
      <c r="CJ67" s="33">
        <f t="shared" si="176"/>
        <v>0</v>
      </c>
      <c r="CK67" s="33">
        <f>IFERROR(VLOOKUP($J67,#REF!,CK$2,0),0)</f>
        <v>0</v>
      </c>
      <c r="CL67" s="33">
        <f t="shared" si="176"/>
        <v>0</v>
      </c>
      <c r="CM67" s="33">
        <f>IFERROR(VLOOKUP($J67,#REF!,CM$2,0),0)</f>
        <v>0</v>
      </c>
      <c r="CN67" s="33">
        <f t="shared" si="176"/>
        <v>0</v>
      </c>
      <c r="CO67" s="33">
        <f>IFERROR(VLOOKUP($J67,#REF!,CO$2,0),0)</f>
        <v>0</v>
      </c>
      <c r="CP67" s="33">
        <f t="shared" si="176"/>
        <v>0</v>
      </c>
      <c r="CQ67" s="33">
        <f>IFERROR(VLOOKUP($J67,#REF!,CQ$2,0),0)</f>
        <v>0</v>
      </c>
      <c r="CR67" s="33">
        <f t="shared" si="176"/>
        <v>0</v>
      </c>
      <c r="CS67" s="33">
        <f>IFERROR(VLOOKUP($J67,#REF!,CS$2,0),0)</f>
        <v>0</v>
      </c>
      <c r="CT67" s="33">
        <f t="shared" si="176"/>
        <v>0</v>
      </c>
      <c r="CU67" s="33">
        <f>IFERROR(VLOOKUP($J67,#REF!,CU$2,0),0)</f>
        <v>0</v>
      </c>
      <c r="CV67" s="33">
        <f t="shared" si="177"/>
        <v>0</v>
      </c>
      <c r="CW67" s="33">
        <f>IFERROR(VLOOKUP($J67,#REF!,CW$2,0),0)</f>
        <v>0</v>
      </c>
      <c r="CX67" s="33">
        <f t="shared" si="177"/>
        <v>0</v>
      </c>
      <c r="CY67" s="33">
        <f>IFERROR(VLOOKUP($J67,#REF!,CY$2,0),0)</f>
        <v>0</v>
      </c>
      <c r="CZ67" s="33">
        <f t="shared" si="177"/>
        <v>0</v>
      </c>
      <c r="DA67" s="33">
        <f>IFERROR(VLOOKUP($J67,#REF!,DA$2,0),0)</f>
        <v>0</v>
      </c>
      <c r="DB67" s="33">
        <f t="shared" si="177"/>
        <v>0</v>
      </c>
      <c r="DC67" s="33">
        <f>IFERROR(VLOOKUP($J67,#REF!,DC$2,0),0)</f>
        <v>0</v>
      </c>
      <c r="DD67" s="33">
        <f t="shared" si="177"/>
        <v>0</v>
      </c>
      <c r="DE67" s="33">
        <f>IFERROR(VLOOKUP($J67,#REF!,DE$2,0),0)</f>
        <v>0</v>
      </c>
      <c r="DF67" s="33">
        <f t="shared" si="177"/>
        <v>0</v>
      </c>
      <c r="DG67" s="33">
        <f>IFERROR(VLOOKUP($J67,#REF!,DG$2,0),0)</f>
        <v>0</v>
      </c>
      <c r="DH67" s="33">
        <f t="shared" si="177"/>
        <v>0</v>
      </c>
      <c r="DI67" s="33">
        <f>IFERROR(VLOOKUP($J67,#REF!,DI$2,0),0)</f>
        <v>0</v>
      </c>
      <c r="DJ67" s="33">
        <f t="shared" si="177"/>
        <v>0</v>
      </c>
      <c r="DK67" s="33">
        <f>IFERROR(VLOOKUP($J67,#REF!,DK$2,0),0)</f>
        <v>0</v>
      </c>
      <c r="DL67" s="33">
        <f t="shared" si="178"/>
        <v>0</v>
      </c>
      <c r="DM67" s="33">
        <f>IFERROR(VLOOKUP($J67,#REF!,DM$2,0),0)</f>
        <v>0</v>
      </c>
      <c r="DN67" s="33">
        <f t="shared" si="178"/>
        <v>0</v>
      </c>
      <c r="DO67" s="33">
        <f>IFERROR(VLOOKUP($J67,#REF!,DO$2,0),0)</f>
        <v>0</v>
      </c>
      <c r="DP67" s="33">
        <f t="shared" si="178"/>
        <v>0</v>
      </c>
      <c r="DQ67" s="33">
        <f>IFERROR(VLOOKUP($J67,#REF!,DQ$2,0),0)</f>
        <v>0</v>
      </c>
      <c r="DR67" s="33">
        <f t="shared" si="178"/>
        <v>0</v>
      </c>
      <c r="DS67" s="33">
        <f>IFERROR(VLOOKUP($J67,#REF!,DS$2,0),0)</f>
        <v>0</v>
      </c>
      <c r="DT67" s="33">
        <f t="shared" si="178"/>
        <v>0</v>
      </c>
      <c r="DU67" s="33">
        <f>IFERROR(VLOOKUP($J67,#REF!,DU$2,0),0)</f>
        <v>0</v>
      </c>
      <c r="DV67" s="33">
        <f t="shared" si="178"/>
        <v>0</v>
      </c>
      <c r="DW67" s="33">
        <f>IFERROR(VLOOKUP($J67,#REF!,DW$2,0),0)</f>
        <v>0</v>
      </c>
      <c r="DX67" s="33">
        <f t="shared" si="178"/>
        <v>0</v>
      </c>
      <c r="DY67" s="33">
        <f>IFERROR(VLOOKUP($J67,#REF!,DY$2,0),0)</f>
        <v>0</v>
      </c>
      <c r="DZ67" s="33">
        <f t="shared" si="178"/>
        <v>0</v>
      </c>
      <c r="EA67" s="33">
        <f>IFERROR(VLOOKUP($J67,#REF!,EA$2,0),0)</f>
        <v>0</v>
      </c>
      <c r="EB67" s="33">
        <f t="shared" si="179"/>
        <v>0</v>
      </c>
      <c r="EC67" s="33">
        <f>IFERROR(VLOOKUP($J67,#REF!,EC$2,0),0)</f>
        <v>0</v>
      </c>
      <c r="ED67" s="33">
        <f t="shared" si="179"/>
        <v>0</v>
      </c>
      <c r="EE67" s="33">
        <f>IFERROR(VLOOKUP($J67,#REF!,EE$2,0),0)</f>
        <v>0</v>
      </c>
      <c r="EF67" s="33">
        <f t="shared" si="179"/>
        <v>0</v>
      </c>
      <c r="EG67" s="33">
        <f>IFERROR(VLOOKUP($J67,#REF!,EG$2,0),0)</f>
        <v>0</v>
      </c>
      <c r="EH67" s="33">
        <f t="shared" si="179"/>
        <v>0</v>
      </c>
      <c r="EI67" s="33">
        <f>IFERROR(VLOOKUP($J67,#REF!,EI$2,0),0)</f>
        <v>0</v>
      </c>
      <c r="EJ67" s="33">
        <f t="shared" si="179"/>
        <v>0</v>
      </c>
      <c r="EK67" s="33">
        <f>IFERROR(VLOOKUP($J67,#REF!,EK$2,0),0)</f>
        <v>0</v>
      </c>
      <c r="EL67" s="33">
        <f t="shared" si="179"/>
        <v>0</v>
      </c>
      <c r="EM67" s="33">
        <f>IFERROR(VLOOKUP($J67,#REF!,EM$2,0),0)</f>
        <v>0</v>
      </c>
      <c r="EN67" s="33">
        <f t="shared" si="179"/>
        <v>0</v>
      </c>
      <c r="EO67" s="33">
        <f>IFERROR(VLOOKUP($J67,#REF!,EO$2,0),0)</f>
        <v>0</v>
      </c>
      <c r="EP67" s="33">
        <f t="shared" si="179"/>
        <v>0</v>
      </c>
      <c r="EQ67" s="33">
        <f>IFERROR(VLOOKUP($J67,#REF!,EQ$2,0),0)</f>
        <v>0</v>
      </c>
      <c r="ER67" s="33">
        <f t="shared" si="180"/>
        <v>0</v>
      </c>
      <c r="ES67" s="33">
        <f>IFERROR(VLOOKUP($J67,#REF!,ES$2,0),0)</f>
        <v>0</v>
      </c>
      <c r="ET67" s="33">
        <f t="shared" si="180"/>
        <v>0</v>
      </c>
      <c r="EU67" s="33">
        <f>IFERROR(VLOOKUP($J67,#REF!,EU$2,0),0)</f>
        <v>0</v>
      </c>
      <c r="EV67" s="33">
        <f t="shared" si="180"/>
        <v>0</v>
      </c>
      <c r="EW67" s="33">
        <f>IFERROR(VLOOKUP($J67,#REF!,EW$2,0),0)</f>
        <v>0</v>
      </c>
      <c r="EX67" s="33">
        <f t="shared" si="180"/>
        <v>0</v>
      </c>
      <c r="EY67" s="33">
        <f>IFERROR(VLOOKUP($J67,#REF!,EY$2,0),0)</f>
        <v>0</v>
      </c>
      <c r="EZ67" s="33">
        <f t="shared" si="180"/>
        <v>0</v>
      </c>
      <c r="FA67" s="33">
        <f>IFERROR(VLOOKUP($J67,#REF!,FA$2,0),0)</f>
        <v>0</v>
      </c>
      <c r="FB67" s="33">
        <f t="shared" si="180"/>
        <v>0</v>
      </c>
      <c r="FC67" s="33">
        <f>IFERROR(VLOOKUP($J67,#REF!,FC$2,0),0)</f>
        <v>0</v>
      </c>
      <c r="FD67" s="33">
        <f t="shared" si="180"/>
        <v>0</v>
      </c>
      <c r="FE67" s="33">
        <f>IFERROR(VLOOKUP($J67,#REF!,FE$2,0),0)</f>
        <v>0</v>
      </c>
      <c r="FF67" s="33">
        <f t="shared" si="180"/>
        <v>0</v>
      </c>
      <c r="FG67" s="33">
        <f>IFERROR(VLOOKUP($J67,#REF!,FG$2,0),0)</f>
        <v>0</v>
      </c>
      <c r="FH67" s="33">
        <f t="shared" si="181"/>
        <v>0</v>
      </c>
      <c r="FI67" s="33">
        <f>IFERROR(VLOOKUP($J67,#REF!,FI$2,0),0)</f>
        <v>0</v>
      </c>
      <c r="FJ67" s="33">
        <f t="shared" si="181"/>
        <v>0</v>
      </c>
      <c r="FK67" s="33">
        <f>IFERROR(VLOOKUP($J67,#REF!,FK$2,0),0)</f>
        <v>0</v>
      </c>
      <c r="FL67" s="33">
        <f t="shared" si="181"/>
        <v>0</v>
      </c>
      <c r="FM67" s="33">
        <f>IFERROR(VLOOKUP($J67,#REF!,FM$2,0),0)</f>
        <v>0</v>
      </c>
      <c r="FN67" s="33">
        <f t="shared" si="181"/>
        <v>0</v>
      </c>
      <c r="FO67" s="33">
        <f>IFERROR(VLOOKUP($J67,#REF!,FO$2,0),0)</f>
        <v>0</v>
      </c>
      <c r="FP67" s="33">
        <f t="shared" si="181"/>
        <v>0</v>
      </c>
      <c r="FQ67" s="33">
        <f>IFERROR(VLOOKUP($J67,#REF!,FQ$2,0),0)</f>
        <v>0</v>
      </c>
      <c r="FR67" s="33">
        <f t="shared" si="181"/>
        <v>0</v>
      </c>
      <c r="FS67" s="33">
        <f>IFERROR(VLOOKUP($J67,#REF!,FS$2,0),0)</f>
        <v>0</v>
      </c>
      <c r="FT67" s="33">
        <f t="shared" si="181"/>
        <v>0</v>
      </c>
      <c r="FU67" s="33">
        <f>IFERROR(VLOOKUP($J67,#REF!,FU$2,0),0)</f>
        <v>0</v>
      </c>
      <c r="FV67" s="33">
        <f t="shared" si="181"/>
        <v>0</v>
      </c>
      <c r="FW67" s="33">
        <f>IFERROR(VLOOKUP($J67,#REF!,FW$2,0),0)</f>
        <v>0</v>
      </c>
      <c r="FX67" s="33">
        <f t="shared" si="182"/>
        <v>0</v>
      </c>
      <c r="FY67" s="33">
        <f>IFERROR(VLOOKUP($J67,#REF!,FY$2,0),0)</f>
        <v>0</v>
      </c>
      <c r="FZ67" s="33">
        <f t="shared" si="182"/>
        <v>0</v>
      </c>
      <c r="GA67" s="33">
        <f>IFERROR(VLOOKUP($J67,#REF!,GA$2,0),0)</f>
        <v>0</v>
      </c>
      <c r="GB67" s="33">
        <f t="shared" si="182"/>
        <v>0</v>
      </c>
      <c r="GC67" s="33">
        <f>IFERROR(VLOOKUP($J67,#REF!,GC$2,0),0)</f>
        <v>0</v>
      </c>
      <c r="GD67" s="33">
        <f t="shared" si="182"/>
        <v>0</v>
      </c>
      <c r="GE67" s="33">
        <f>IFERROR(VLOOKUP($J67,#REF!,GE$2,0),0)</f>
        <v>0</v>
      </c>
      <c r="GF67" s="33">
        <f t="shared" si="182"/>
        <v>0</v>
      </c>
      <c r="GG67" s="33">
        <f>IFERROR(VLOOKUP($J67,#REF!,GG$2,0),0)</f>
        <v>0</v>
      </c>
      <c r="GH67" s="33">
        <f t="shared" si="182"/>
        <v>0</v>
      </c>
      <c r="GI67" s="33">
        <f>IFERROR(VLOOKUP($J67,#REF!,GI$2,0),0)</f>
        <v>0</v>
      </c>
      <c r="GJ67" s="33">
        <f t="shared" si="182"/>
        <v>0</v>
      </c>
      <c r="GK67" s="33">
        <f>IFERROR(VLOOKUP($J67,#REF!,GK$2,0),0)</f>
        <v>0</v>
      </c>
      <c r="GL67" s="33">
        <f t="shared" si="182"/>
        <v>0</v>
      </c>
      <c r="GM67" s="33">
        <f>IFERROR(VLOOKUP($J67,#REF!,GM$2,0),0)</f>
        <v>0</v>
      </c>
      <c r="GN67" s="33">
        <f t="shared" si="183"/>
        <v>0</v>
      </c>
      <c r="GO67" s="33">
        <f>IFERROR(VLOOKUP($J67,#REF!,GO$2,0),0)</f>
        <v>0</v>
      </c>
      <c r="GP67" s="33">
        <f t="shared" si="183"/>
        <v>0</v>
      </c>
      <c r="GQ67" s="33">
        <f>IFERROR(VLOOKUP($J67,#REF!,GQ$2,0),0)</f>
        <v>0</v>
      </c>
      <c r="GR67" s="33">
        <f t="shared" si="183"/>
        <v>0</v>
      </c>
      <c r="GS67" s="33">
        <f>IFERROR(VLOOKUP($J67,#REF!,GS$2,0),0)</f>
        <v>0</v>
      </c>
      <c r="GT67" s="33">
        <f t="shared" si="183"/>
        <v>0</v>
      </c>
      <c r="GU67" s="33">
        <f>IFERROR(VLOOKUP($J67,#REF!,GU$2,0),0)</f>
        <v>0</v>
      </c>
      <c r="GV67" s="33">
        <f t="shared" si="183"/>
        <v>0</v>
      </c>
      <c r="GW67" s="33">
        <f>IFERROR(VLOOKUP($J67,#REF!,GW$2,0),0)</f>
        <v>0</v>
      </c>
      <c r="GX67" s="33">
        <f t="shared" si="183"/>
        <v>0</v>
      </c>
      <c r="GY67" s="33">
        <f>IFERROR(VLOOKUP($J67,#REF!,GY$2,0),0)</f>
        <v>0</v>
      </c>
      <c r="GZ67" s="33">
        <f t="shared" si="183"/>
        <v>0</v>
      </c>
      <c r="HA67" s="33">
        <f>IFERROR(VLOOKUP($J67,#REF!,HA$2,0),0)</f>
        <v>0</v>
      </c>
      <c r="HB67" s="33">
        <f t="shared" si="184"/>
        <v>0</v>
      </c>
      <c r="HC67" s="33">
        <f>IFERROR(VLOOKUP($J67,#REF!,HC$2,0),0)</f>
        <v>0</v>
      </c>
      <c r="HD67" s="33">
        <f t="shared" si="184"/>
        <v>0</v>
      </c>
      <c r="HE67" s="33">
        <f>IFERROR(VLOOKUP($J67,#REF!,HE$2,0),0)</f>
        <v>0</v>
      </c>
      <c r="HF67" s="33">
        <f t="shared" si="184"/>
        <v>0</v>
      </c>
      <c r="HG67" s="33">
        <f>IFERROR(VLOOKUP($J67,#REF!,HG$2,0),0)</f>
        <v>0</v>
      </c>
      <c r="HH67" s="33">
        <f t="shared" si="184"/>
        <v>0</v>
      </c>
      <c r="HI67" s="33">
        <f>IFERROR(VLOOKUP($J67,#REF!,HI$2,0),0)</f>
        <v>0</v>
      </c>
      <c r="HJ67" s="33">
        <f t="shared" si="184"/>
        <v>0</v>
      </c>
      <c r="HK67" s="33">
        <f>IFERROR(VLOOKUP($J67,#REF!,HK$2,0),0)</f>
        <v>0</v>
      </c>
      <c r="HL67" s="33">
        <f t="shared" si="184"/>
        <v>0</v>
      </c>
      <c r="HM67" s="33">
        <f>IFERROR(VLOOKUP($J67,#REF!,HM$2,0),0)</f>
        <v>0</v>
      </c>
      <c r="HN67" s="33">
        <f t="shared" si="184"/>
        <v>0</v>
      </c>
      <c r="HO67" s="33">
        <f>IFERROR(VLOOKUP($J67,#REF!,HO$2,0),0)</f>
        <v>0</v>
      </c>
      <c r="HP67" s="33">
        <f t="shared" si="184"/>
        <v>0</v>
      </c>
      <c r="HQ67" s="33">
        <f>IFERROR(VLOOKUP($J67,#REF!,HQ$2,0),0)</f>
        <v>0</v>
      </c>
      <c r="HR67" s="33">
        <f t="shared" si="185"/>
        <v>0</v>
      </c>
      <c r="HS67" s="33">
        <f>IFERROR(VLOOKUP($J67,#REF!,HS$2,0),0)</f>
        <v>0</v>
      </c>
      <c r="HT67" s="33">
        <f t="shared" si="185"/>
        <v>0</v>
      </c>
      <c r="HU67" s="33">
        <f>IFERROR(VLOOKUP($J67,#REF!,HU$2,0),0)</f>
        <v>0</v>
      </c>
      <c r="HV67" s="33">
        <f t="shared" si="185"/>
        <v>0</v>
      </c>
      <c r="HW67" s="33">
        <f>IFERROR(VLOOKUP($J67,#REF!,HW$2,0),0)</f>
        <v>0</v>
      </c>
      <c r="HX67" s="33">
        <f t="shared" si="185"/>
        <v>0</v>
      </c>
      <c r="HY67" s="33">
        <f>IFERROR(VLOOKUP($J67,#REF!,HY$2,0),0)</f>
        <v>0</v>
      </c>
      <c r="HZ67" s="33">
        <f t="shared" si="185"/>
        <v>0</v>
      </c>
      <c r="IA67" s="33">
        <f>IFERROR(VLOOKUP($J67,#REF!,IA$2,0),0)</f>
        <v>0</v>
      </c>
      <c r="IB67" s="33">
        <f t="shared" si="185"/>
        <v>0</v>
      </c>
      <c r="IC67" s="33">
        <f>IFERROR(VLOOKUP($J67,#REF!,IC$2,0),0)</f>
        <v>0</v>
      </c>
      <c r="ID67" s="33">
        <f t="shared" si="185"/>
        <v>0</v>
      </c>
      <c r="IE67" s="33">
        <f>IFERROR(VLOOKUP($J67,#REF!,IE$2,0),0)</f>
        <v>0</v>
      </c>
      <c r="IF67" s="33">
        <f t="shared" si="185"/>
        <v>0</v>
      </c>
      <c r="IG67" s="33">
        <f>IFERROR(VLOOKUP($J67,#REF!,IG$2,0),0)</f>
        <v>0</v>
      </c>
      <c r="IH67" s="33">
        <f t="shared" si="186"/>
        <v>0</v>
      </c>
      <c r="II67" s="33">
        <f>IFERROR(VLOOKUP($J67,#REF!,II$2,0),0)</f>
        <v>0</v>
      </c>
      <c r="IJ67" s="33">
        <f t="shared" si="186"/>
        <v>0</v>
      </c>
      <c r="IK67" s="33">
        <f>IFERROR(VLOOKUP($J67,#REF!,IK$2,0),0)</f>
        <v>0</v>
      </c>
      <c r="IL67" s="33">
        <f t="shared" si="186"/>
        <v>0</v>
      </c>
      <c r="IM67" s="33">
        <f>IFERROR(VLOOKUP($J67,#REF!,IM$2,0),0)</f>
        <v>0</v>
      </c>
      <c r="IN67" s="33">
        <f t="shared" si="186"/>
        <v>0</v>
      </c>
      <c r="IO67" s="33">
        <f>IFERROR(VLOOKUP($J67,#REF!,IO$2,0),0)</f>
        <v>0</v>
      </c>
      <c r="IP67" s="33">
        <f t="shared" si="186"/>
        <v>0</v>
      </c>
      <c r="IQ67" s="33">
        <f>IFERROR(VLOOKUP($J67,#REF!,IQ$2,0),0)</f>
        <v>0</v>
      </c>
      <c r="IR67" s="33">
        <f t="shared" si="186"/>
        <v>0</v>
      </c>
      <c r="IS67" s="33">
        <f>IFERROR(VLOOKUP($J67,#REF!,IS$2,0),0)</f>
        <v>0</v>
      </c>
      <c r="IT67" s="33">
        <f t="shared" si="186"/>
        <v>0</v>
      </c>
      <c r="IU67" s="33">
        <f>IFERROR(VLOOKUP($J67,#REF!,IU$2,0),0)</f>
        <v>0</v>
      </c>
      <c r="IV67" s="33">
        <f t="shared" si="186"/>
        <v>0</v>
      </c>
      <c r="IW67" s="33">
        <f>IFERROR(VLOOKUP($J67,#REF!,IW$2,0),0)</f>
        <v>0</v>
      </c>
      <c r="IX67" s="33">
        <f t="shared" si="187"/>
        <v>0</v>
      </c>
      <c r="IY67" s="33">
        <f>IFERROR(VLOOKUP($J67,#REF!,IY$2,0),0)</f>
        <v>0</v>
      </c>
      <c r="IZ67" s="33">
        <f t="shared" si="187"/>
        <v>0</v>
      </c>
      <c r="JA67" s="33">
        <f>IFERROR(VLOOKUP($J67,#REF!,JA$2,0),0)</f>
        <v>0</v>
      </c>
      <c r="JB67" s="33">
        <f t="shared" si="187"/>
        <v>0</v>
      </c>
      <c r="JC67" s="33">
        <f>IFERROR(VLOOKUP($J67,#REF!,JC$2,0),0)</f>
        <v>0</v>
      </c>
      <c r="JD67" s="33">
        <f t="shared" si="187"/>
        <v>0</v>
      </c>
      <c r="JE67" s="33">
        <f>IFERROR(VLOOKUP($J67,#REF!,JE$2,0),0)</f>
        <v>0</v>
      </c>
      <c r="JF67" s="33">
        <f t="shared" si="187"/>
        <v>0</v>
      </c>
      <c r="JG67" s="33">
        <f>IFERROR(VLOOKUP($J67,#REF!,JG$2,0),0)</f>
        <v>0</v>
      </c>
      <c r="JH67" s="33">
        <f t="shared" si="187"/>
        <v>0</v>
      </c>
      <c r="JI67" s="33">
        <f>IFERROR(VLOOKUP($J67,#REF!,JI$2,0),0)</f>
        <v>0</v>
      </c>
      <c r="JJ67" s="33">
        <f t="shared" si="187"/>
        <v>0</v>
      </c>
      <c r="JK67" s="33">
        <f>IFERROR(VLOOKUP($J67,#REF!,JK$2,0),0)</f>
        <v>0</v>
      </c>
      <c r="JL67" s="33">
        <f t="shared" si="187"/>
        <v>0</v>
      </c>
      <c r="JM67" s="33">
        <f>IFERROR(VLOOKUP($J67,#REF!,JM$2,0),0)</f>
        <v>0</v>
      </c>
      <c r="JN67" s="33">
        <f t="shared" si="188"/>
        <v>0</v>
      </c>
      <c r="JO67" s="33">
        <f>IFERROR(VLOOKUP($J67,#REF!,JO$2,0),0)</f>
        <v>0</v>
      </c>
      <c r="JP67" s="33">
        <f t="shared" si="188"/>
        <v>0</v>
      </c>
      <c r="JQ67" s="33">
        <f>IFERROR(VLOOKUP($J67,#REF!,JQ$2,0),0)</f>
        <v>0</v>
      </c>
      <c r="JR67" s="33">
        <f t="shared" si="188"/>
        <v>0</v>
      </c>
      <c r="JS67" s="33">
        <f>IFERROR(VLOOKUP($J67,#REF!,JS$2,0),0)</f>
        <v>0</v>
      </c>
      <c r="JT67" s="33">
        <f t="shared" si="188"/>
        <v>0</v>
      </c>
      <c r="JU67" s="33">
        <f>IFERROR(VLOOKUP($J67,#REF!,JU$2,0),0)</f>
        <v>0</v>
      </c>
      <c r="JV67" s="33">
        <f t="shared" si="188"/>
        <v>0</v>
      </c>
      <c r="JW67" s="33">
        <f>IFERROR(VLOOKUP($J67,#REF!,JW$2,0),0)</f>
        <v>0</v>
      </c>
      <c r="JX67" s="33">
        <f t="shared" si="188"/>
        <v>0</v>
      </c>
      <c r="JY67" s="33">
        <f>IFERROR(VLOOKUP($J67,#REF!,JY$2,0),0)</f>
        <v>0</v>
      </c>
      <c r="JZ67" s="33">
        <f t="shared" si="188"/>
        <v>0</v>
      </c>
      <c r="KA67" s="33">
        <f>IFERROR(VLOOKUP($J67,#REF!,KA$2,0),0)</f>
        <v>0</v>
      </c>
      <c r="KB67" s="33">
        <f t="shared" si="188"/>
        <v>0</v>
      </c>
      <c r="KC67" s="33">
        <f>IFERROR(VLOOKUP($J67,#REF!,KC$2,0),0)</f>
        <v>0</v>
      </c>
      <c r="KD67" s="33">
        <f t="shared" si="189"/>
        <v>0</v>
      </c>
      <c r="KE67" s="33">
        <f>IFERROR(VLOOKUP($J67,#REF!,KE$2,0),0)</f>
        <v>0</v>
      </c>
      <c r="KF67" s="33">
        <f t="shared" si="189"/>
        <v>0</v>
      </c>
      <c r="KG67" s="33">
        <f>IFERROR(VLOOKUP($J67,#REF!,KG$2,0),0)</f>
        <v>0</v>
      </c>
      <c r="KH67" s="33">
        <f t="shared" si="189"/>
        <v>0</v>
      </c>
      <c r="KI67" s="33">
        <f>IFERROR(VLOOKUP($J67,#REF!,KI$2,0),0)</f>
        <v>0</v>
      </c>
      <c r="KJ67" s="33">
        <f t="shared" si="189"/>
        <v>0</v>
      </c>
      <c r="KK67" s="33">
        <f>IFERROR(VLOOKUP($J67,#REF!,KK$2,0),0)</f>
        <v>0</v>
      </c>
      <c r="KL67" s="33">
        <f t="shared" si="189"/>
        <v>0</v>
      </c>
      <c r="KM67" s="33">
        <f>IFERROR(VLOOKUP($J67,#REF!,KM$2,0),0)</f>
        <v>0</v>
      </c>
      <c r="KN67" s="33">
        <f t="shared" si="189"/>
        <v>0</v>
      </c>
      <c r="KO67" s="33">
        <f>IFERROR(VLOOKUP($J67,#REF!,KO$2,0),0)</f>
        <v>0</v>
      </c>
      <c r="KP67" s="33">
        <f t="shared" si="189"/>
        <v>0</v>
      </c>
      <c r="KQ67" s="33">
        <f>IFERROR(VLOOKUP($J67,#REF!,KQ$2,0),0)</f>
        <v>0</v>
      </c>
      <c r="KR67" s="33">
        <f t="shared" si="189"/>
        <v>0</v>
      </c>
      <c r="KS67" s="33">
        <f>IFERROR(VLOOKUP($J67,#REF!,KS$2,0),0)</f>
        <v>0</v>
      </c>
      <c r="KT67" s="33">
        <f t="shared" si="190"/>
        <v>0</v>
      </c>
      <c r="KU67" s="33">
        <f>IFERROR(VLOOKUP($J67,#REF!,KU$2,0),0)</f>
        <v>0</v>
      </c>
      <c r="KV67" s="33">
        <f t="shared" si="190"/>
        <v>0</v>
      </c>
      <c r="KW67" s="33">
        <f>IFERROR(VLOOKUP($J67,#REF!,KW$2,0),0)</f>
        <v>0</v>
      </c>
      <c r="KX67" s="33">
        <f t="shared" si="190"/>
        <v>0</v>
      </c>
      <c r="KY67" s="33">
        <f>IFERROR(VLOOKUP($J67,#REF!,KY$2,0),0)</f>
        <v>0</v>
      </c>
      <c r="KZ67" s="33">
        <f t="shared" si="190"/>
        <v>0</v>
      </c>
      <c r="LA67" s="33">
        <f>IFERROR(VLOOKUP($J67,#REF!,LA$2,0),0)</f>
        <v>0</v>
      </c>
      <c r="LB67" s="33">
        <f t="shared" si="190"/>
        <v>0</v>
      </c>
      <c r="LC67" s="33">
        <f>IFERROR(VLOOKUP($J67,#REF!,LC$2,0),0)</f>
        <v>0</v>
      </c>
      <c r="LD67" s="33">
        <f t="shared" si="190"/>
        <v>0</v>
      </c>
      <c r="LE67" s="33">
        <f>IFERROR(VLOOKUP($J67,#REF!,LE$2,0),0)</f>
        <v>0</v>
      </c>
      <c r="LF67" s="33">
        <f t="shared" si="190"/>
        <v>0</v>
      </c>
      <c r="LG67" s="33">
        <f>IFERROR(VLOOKUP($J67,#REF!,LG$2,0),0)</f>
        <v>0</v>
      </c>
      <c r="LH67" s="33">
        <f t="shared" si="190"/>
        <v>0</v>
      </c>
      <c r="LI67" s="33">
        <f>IFERROR(VLOOKUP($J67,#REF!,LI$2,0),0)</f>
        <v>0</v>
      </c>
      <c r="LJ67" s="33">
        <f t="shared" si="191"/>
        <v>0</v>
      </c>
      <c r="LK67" s="33">
        <f>IFERROR(VLOOKUP($J67,#REF!,LK$2,0),0)</f>
        <v>0</v>
      </c>
      <c r="LL67" s="33">
        <f t="shared" si="191"/>
        <v>0</v>
      </c>
      <c r="LM67" s="33">
        <f>IFERROR(VLOOKUP($J67,#REF!,LM$2,0),0)</f>
        <v>0</v>
      </c>
      <c r="LN67" s="33">
        <f t="shared" si="191"/>
        <v>0</v>
      </c>
      <c r="LO67" s="33">
        <f>IFERROR(VLOOKUP($J67,#REF!,LO$2,0),0)</f>
        <v>0</v>
      </c>
      <c r="LP67" s="33">
        <f t="shared" si="191"/>
        <v>0</v>
      </c>
      <c r="LQ67" s="33">
        <f>IFERROR(VLOOKUP($J67,#REF!,LQ$2,0),0)</f>
        <v>0</v>
      </c>
      <c r="LR67" s="33">
        <f t="shared" si="191"/>
        <v>0</v>
      </c>
      <c r="LS67" s="33">
        <f>IFERROR(VLOOKUP($J67,#REF!,LS$2,0),0)</f>
        <v>0</v>
      </c>
      <c r="LT67" s="33">
        <f t="shared" si="191"/>
        <v>0</v>
      </c>
      <c r="LU67" s="33">
        <f>IFERROR(VLOOKUP($J67,#REF!,LU$2,0),0)</f>
        <v>0</v>
      </c>
      <c r="LV67" s="33">
        <f t="shared" si="191"/>
        <v>0</v>
      </c>
      <c r="LW67" s="33">
        <f>IFERROR(VLOOKUP($J67,#REF!,LW$2,0),0)</f>
        <v>0</v>
      </c>
      <c r="LX67" s="33">
        <f t="shared" si="192"/>
        <v>0</v>
      </c>
      <c r="LY67" s="33">
        <f>IFERROR(VLOOKUP($J67,#REF!,LY$2,0),0)</f>
        <v>0</v>
      </c>
      <c r="LZ67" s="33">
        <f t="shared" si="192"/>
        <v>0</v>
      </c>
      <c r="MA67" s="33">
        <f>IFERROR(VLOOKUP($J67,#REF!,MA$2,0),0)</f>
        <v>0</v>
      </c>
      <c r="MB67" s="33">
        <f t="shared" si="192"/>
        <v>0</v>
      </c>
      <c r="MC67" s="33">
        <f>IFERROR(VLOOKUP($J67,#REF!,MC$2,0),0)</f>
        <v>0</v>
      </c>
      <c r="MD67" s="33">
        <f t="shared" si="192"/>
        <v>0</v>
      </c>
      <c r="ME67" s="33">
        <f>IFERROR(VLOOKUP($J67,#REF!,ME$2,0),0)</f>
        <v>0</v>
      </c>
      <c r="MF67" s="33">
        <f t="shared" si="192"/>
        <v>0</v>
      </c>
      <c r="MG67" s="33">
        <f>IFERROR(VLOOKUP($J67,#REF!,MG$2,0),0)</f>
        <v>0</v>
      </c>
      <c r="MH67" s="33">
        <f t="shared" si="192"/>
        <v>0</v>
      </c>
      <c r="MI67" s="33">
        <f>IFERROR(VLOOKUP($J67,#REF!,MI$2,0),0)</f>
        <v>0</v>
      </c>
      <c r="MJ67" s="33">
        <f t="shared" si="192"/>
        <v>0</v>
      </c>
      <c r="MK67" s="33">
        <f>IFERROR(VLOOKUP($J67,#REF!,MK$2,0),0)</f>
        <v>0</v>
      </c>
      <c r="ML67" s="33">
        <f t="shared" si="192"/>
        <v>0</v>
      </c>
      <c r="MM67" s="33">
        <f>IFERROR(VLOOKUP($J67,#REF!,MM$2,0),0)</f>
        <v>0</v>
      </c>
      <c r="MN67" s="33">
        <f t="shared" si="193"/>
        <v>0</v>
      </c>
      <c r="MO67" s="33">
        <f>IFERROR(VLOOKUP($J67,#REF!,MO$2,0),0)</f>
        <v>0</v>
      </c>
      <c r="MP67" s="33">
        <f t="shared" si="193"/>
        <v>0</v>
      </c>
      <c r="MQ67" s="33">
        <f>IFERROR(VLOOKUP($J67,#REF!,MQ$2,0),0)</f>
        <v>0</v>
      </c>
      <c r="MR67" s="33">
        <f t="shared" si="193"/>
        <v>0</v>
      </c>
      <c r="MS67" s="33">
        <f>IFERROR(VLOOKUP($J67,#REF!,MS$2,0),0)</f>
        <v>0</v>
      </c>
      <c r="MT67" s="33">
        <f t="shared" si="193"/>
        <v>0</v>
      </c>
      <c r="MU67" s="33">
        <f>IFERROR(VLOOKUP($J67,#REF!,MU$2,0),0)</f>
        <v>0</v>
      </c>
      <c r="MV67" s="33">
        <f t="shared" si="193"/>
        <v>0</v>
      </c>
      <c r="MW67" s="33">
        <f>IFERROR(VLOOKUP($J67,#REF!,MW$2,0),0)</f>
        <v>0</v>
      </c>
      <c r="MX67" s="33">
        <f t="shared" si="193"/>
        <v>0</v>
      </c>
      <c r="MY67" s="33">
        <f>IFERROR(VLOOKUP($J67,#REF!,MY$2,0),0)</f>
        <v>0</v>
      </c>
      <c r="MZ67" s="33">
        <f t="shared" si="193"/>
        <v>0</v>
      </c>
      <c r="NA67" s="33">
        <f>IFERROR(VLOOKUP($J67,#REF!,NA$2,0),0)</f>
        <v>0</v>
      </c>
      <c r="NB67" s="33">
        <f t="shared" si="193"/>
        <v>0</v>
      </c>
      <c r="NC67" s="33">
        <f>IFERROR(VLOOKUP($J67,#REF!,NC$2,0),0)</f>
        <v>0</v>
      </c>
      <c r="ND67" s="33">
        <f t="shared" si="194"/>
        <v>0</v>
      </c>
      <c r="NE67" s="33">
        <f>IFERROR(VLOOKUP($J67,#REF!,NE$2,0),0)</f>
        <v>0</v>
      </c>
      <c r="NF67" s="33">
        <f t="shared" si="194"/>
        <v>0</v>
      </c>
      <c r="NG67" s="33">
        <f>IFERROR(VLOOKUP($J67,#REF!,NG$2,0),0)</f>
        <v>0</v>
      </c>
      <c r="NH67" s="33">
        <f t="shared" si="194"/>
        <v>0</v>
      </c>
      <c r="NI67" s="33">
        <f>IFERROR(VLOOKUP($J67,#REF!,NI$2,0),0)</f>
        <v>0</v>
      </c>
      <c r="NJ67" s="33">
        <f t="shared" si="194"/>
        <v>0</v>
      </c>
      <c r="NK67" s="33">
        <f>IFERROR(VLOOKUP($J67,#REF!,NK$2,0),0)</f>
        <v>0</v>
      </c>
      <c r="NL67" s="33">
        <f t="shared" si="194"/>
        <v>0</v>
      </c>
      <c r="NM67" s="33">
        <f>IFERROR(VLOOKUP($J67,#REF!,NM$2,0),0)</f>
        <v>0</v>
      </c>
      <c r="NN67" s="33">
        <f t="shared" si="194"/>
        <v>0</v>
      </c>
      <c r="NO67" s="33">
        <f>IFERROR(VLOOKUP($J67,#REF!,NO$2,0),0)</f>
        <v>0</v>
      </c>
      <c r="NP67" s="33">
        <f t="shared" si="194"/>
        <v>0</v>
      </c>
      <c r="NQ67" s="33">
        <f>IFERROR(VLOOKUP($J67,#REF!,NQ$2,0),0)</f>
        <v>0</v>
      </c>
      <c r="NR67" s="33">
        <f t="shared" si="194"/>
        <v>0</v>
      </c>
      <c r="NS67" s="33">
        <f>IFERROR(VLOOKUP($J67,#REF!,NS$2,0),0)</f>
        <v>0</v>
      </c>
      <c r="NT67" s="33">
        <f t="shared" si="195"/>
        <v>0</v>
      </c>
      <c r="NU67" s="33">
        <f>IFERROR(VLOOKUP($J67,#REF!,NU$2,0),0)</f>
        <v>0</v>
      </c>
      <c r="NV67" s="33">
        <f t="shared" si="195"/>
        <v>0</v>
      </c>
      <c r="NW67" s="33">
        <f>IFERROR(VLOOKUP($J67,#REF!,NW$2,0),0)</f>
        <v>0</v>
      </c>
      <c r="NX67" s="33">
        <f t="shared" si="195"/>
        <v>0</v>
      </c>
      <c r="NY67" s="33">
        <f>IFERROR(VLOOKUP($J67,#REF!,NY$2,0),0)</f>
        <v>0</v>
      </c>
      <c r="NZ67" s="33">
        <f t="shared" si="195"/>
        <v>0</v>
      </c>
      <c r="OA67" s="33">
        <f>IFERROR(VLOOKUP($J67,#REF!,OA$2,0),0)</f>
        <v>0</v>
      </c>
      <c r="OB67" s="33">
        <f t="shared" si="195"/>
        <v>0</v>
      </c>
      <c r="OC67" s="33">
        <f>IFERROR(VLOOKUP($J67,#REF!,OC$2,0),0)</f>
        <v>0</v>
      </c>
      <c r="OD67" s="33">
        <f t="shared" si="195"/>
        <v>0</v>
      </c>
      <c r="OE67" s="33">
        <f>IFERROR(VLOOKUP($J67,#REF!,OE$2,0),0)</f>
        <v>0</v>
      </c>
      <c r="OF67" s="33">
        <f t="shared" si="195"/>
        <v>0</v>
      </c>
      <c r="OG67" s="33">
        <f>IFERROR(VLOOKUP($J67,#REF!,OG$2,0),0)</f>
        <v>0</v>
      </c>
      <c r="OH67" s="33">
        <f t="shared" si="195"/>
        <v>0</v>
      </c>
      <c r="OI67" s="33">
        <f>IFERROR(VLOOKUP($J67,#REF!,OI$2,0),0)</f>
        <v>0</v>
      </c>
      <c r="OJ67" s="33">
        <f t="shared" si="196"/>
        <v>0</v>
      </c>
      <c r="OK67" s="33">
        <f>IFERROR(VLOOKUP($J67,#REF!,OK$2,0),0)</f>
        <v>0</v>
      </c>
      <c r="OL67" s="33">
        <f t="shared" si="196"/>
        <v>0</v>
      </c>
      <c r="OM67" s="33">
        <f>IFERROR(VLOOKUP($J67,#REF!,OM$2,0),0)</f>
        <v>0</v>
      </c>
      <c r="ON67" s="33">
        <f t="shared" si="196"/>
        <v>0</v>
      </c>
      <c r="OO67" s="33">
        <f>IFERROR(VLOOKUP($J67,#REF!,OO$2,0),0)</f>
        <v>0</v>
      </c>
      <c r="OP67" s="33">
        <f t="shared" si="81"/>
        <v>0</v>
      </c>
      <c r="OQ67" s="33">
        <f>IFERROR(VLOOKUP($J67,#REF!,OQ$2,0),0)</f>
        <v>0</v>
      </c>
      <c r="OR67" s="33">
        <f t="shared" si="82"/>
        <v>0</v>
      </c>
      <c r="OS67" s="33">
        <f>IFERROR(VLOOKUP($J67,#REF!,OS$2,0),0)</f>
        <v>0</v>
      </c>
      <c r="OT67" s="33">
        <f t="shared" si="83"/>
        <v>0</v>
      </c>
      <c r="OU67" s="33">
        <f>IFERROR(VLOOKUP($J67,#REF!,OU$2,0),0)</f>
        <v>0</v>
      </c>
      <c r="OV67" s="33">
        <f t="shared" si="84"/>
        <v>0</v>
      </c>
      <c r="OW67" s="33">
        <f>IFERROR(VLOOKUP($J67,#REF!,OW$2,0),0)</f>
        <v>0</v>
      </c>
      <c r="OX67" s="33">
        <f t="shared" si="85"/>
        <v>0</v>
      </c>
    </row>
    <row r="68" spans="2:414">
      <c r="B68" s="63">
        <f t="shared" si="0"/>
        <v>57</v>
      </c>
      <c r="C68" s="28">
        <f>入力⑦!C63</f>
        <v>0</v>
      </c>
      <c r="D68" s="28">
        <f>入力⑦!D63</f>
        <v>0</v>
      </c>
      <c r="E68" s="28">
        <f>入力⑦!E63</f>
        <v>0</v>
      </c>
      <c r="F68" s="28">
        <f>入力⑦!F63</f>
        <v>0</v>
      </c>
      <c r="G68" s="28">
        <f>入力⑦!G63</f>
        <v>0</v>
      </c>
      <c r="H68" s="28">
        <f>入力⑦!H63</f>
        <v>0</v>
      </c>
      <c r="I68" s="28">
        <f>入力⑦!I63</f>
        <v>0</v>
      </c>
      <c r="J68" s="28">
        <f>入力⑦!J63</f>
        <v>0</v>
      </c>
      <c r="K68" s="28" t="str">
        <f>入力⑦!L63</f>
        <v/>
      </c>
      <c r="L68" s="28" t="str">
        <f>入力⑦!M63</f>
        <v/>
      </c>
      <c r="M68" s="28">
        <f>入力⑦!N63</f>
        <v>0</v>
      </c>
      <c r="N68" s="28">
        <f>入力⑦!O63</f>
        <v>0</v>
      </c>
      <c r="O68" s="33">
        <f>IFERROR(VLOOKUP($J68,#REF!,O$2,0),0)</f>
        <v>0</v>
      </c>
      <c r="P68" s="33">
        <f t="shared" si="1"/>
        <v>0</v>
      </c>
      <c r="Q68" s="33">
        <f>IFERROR(VLOOKUP($J68,#REF!,Q$2,0),0)</f>
        <v>0</v>
      </c>
      <c r="R68" s="33">
        <f t="shared" si="1"/>
        <v>0</v>
      </c>
      <c r="S68" s="33">
        <f>IFERROR(VLOOKUP($J68,#REF!,S$2,0),0)</f>
        <v>0</v>
      </c>
      <c r="T68" s="33">
        <f t="shared" si="160"/>
        <v>0</v>
      </c>
      <c r="U68" s="33">
        <f>IFERROR(VLOOKUP($J68,#REF!,U$2,0),0)</f>
        <v>0</v>
      </c>
      <c r="V68" s="33">
        <f t="shared" si="160"/>
        <v>0</v>
      </c>
      <c r="W68" s="33">
        <f>IFERROR(VLOOKUP($J68,#REF!,W$2,0),0)</f>
        <v>0</v>
      </c>
      <c r="X68" s="33">
        <f t="shared" si="161"/>
        <v>0</v>
      </c>
      <c r="Y68" s="33">
        <f>IFERROR(VLOOKUP($J68,#REF!,Y$2,0),0)</f>
        <v>0</v>
      </c>
      <c r="Z68" s="33">
        <f t="shared" si="161"/>
        <v>0</v>
      </c>
      <c r="AA68" s="33">
        <f>IFERROR(VLOOKUP($J68,#REF!,AA$2,0),0)</f>
        <v>0</v>
      </c>
      <c r="AB68" s="33">
        <f t="shared" si="162"/>
        <v>0</v>
      </c>
      <c r="AC68" s="33">
        <f>IFERROR(VLOOKUP($J68,#REF!,AC$2,0),0)</f>
        <v>0</v>
      </c>
      <c r="AD68" s="33">
        <f t="shared" si="162"/>
        <v>0</v>
      </c>
      <c r="AE68" s="33">
        <f>IFERROR(VLOOKUP($J68,#REF!,AE$2,0),0)</f>
        <v>0</v>
      </c>
      <c r="AF68" s="33">
        <f t="shared" si="163"/>
        <v>0</v>
      </c>
      <c r="AG68" s="33">
        <f>IFERROR(VLOOKUP($J68,#REF!,AG$2,0),0)</f>
        <v>0</v>
      </c>
      <c r="AH68" s="33">
        <f t="shared" si="163"/>
        <v>0</v>
      </c>
      <c r="AI68" s="33">
        <f>IFERROR(VLOOKUP($J68,#REF!,AI$2,0),0)</f>
        <v>0</v>
      </c>
      <c r="AJ68" s="33">
        <f t="shared" si="164"/>
        <v>0</v>
      </c>
      <c r="AK68" s="33">
        <f>IFERROR(VLOOKUP($J68,#REF!,AK$2,0),0)</f>
        <v>0</v>
      </c>
      <c r="AL68" s="33">
        <f t="shared" si="164"/>
        <v>0</v>
      </c>
      <c r="AM68" s="33">
        <f>IFERROR(VLOOKUP($J68,#REF!,AM$2,0),0)</f>
        <v>0</v>
      </c>
      <c r="AN68" s="33">
        <f t="shared" si="165"/>
        <v>0</v>
      </c>
      <c r="AO68" s="33">
        <f>IFERROR(VLOOKUP($J68,#REF!,AO$2,0),0)</f>
        <v>0</v>
      </c>
      <c r="AP68" s="33">
        <f t="shared" si="165"/>
        <v>0</v>
      </c>
      <c r="AQ68" s="33">
        <f>IFERROR(VLOOKUP($J68,#REF!,AQ$2,0),0)</f>
        <v>0</v>
      </c>
      <c r="AR68" s="33">
        <f t="shared" si="166"/>
        <v>0</v>
      </c>
      <c r="AS68" s="33">
        <f>IFERROR(VLOOKUP($J68,#REF!,AS$2,0),0)</f>
        <v>0</v>
      </c>
      <c r="AT68" s="33">
        <f t="shared" si="166"/>
        <v>0</v>
      </c>
      <c r="AU68" s="33">
        <f>IFERROR(VLOOKUP($J68,#REF!,AU$2,0),0)</f>
        <v>0</v>
      </c>
      <c r="AV68" s="33">
        <f t="shared" si="167"/>
        <v>0</v>
      </c>
      <c r="AW68" s="33">
        <f>IFERROR(VLOOKUP($J68,#REF!,AW$2,0),0)</f>
        <v>0</v>
      </c>
      <c r="AX68" s="33">
        <f t="shared" si="167"/>
        <v>0</v>
      </c>
      <c r="AY68" s="33">
        <f>IFERROR(VLOOKUP($J68,#REF!,AY$2,0),0)</f>
        <v>0</v>
      </c>
      <c r="AZ68" s="33">
        <f t="shared" si="168"/>
        <v>0</v>
      </c>
      <c r="BA68" s="33">
        <f>IFERROR(VLOOKUP($J68,#REF!,BA$2,0),0)</f>
        <v>0</v>
      </c>
      <c r="BB68" s="33">
        <f t="shared" si="168"/>
        <v>0</v>
      </c>
      <c r="BC68" s="33">
        <f>IFERROR(VLOOKUP($J68,#REF!,BC$2,0),0)</f>
        <v>0</v>
      </c>
      <c r="BD68" s="33">
        <f t="shared" si="169"/>
        <v>0</v>
      </c>
      <c r="BE68" s="33">
        <f>IFERROR(VLOOKUP($J68,#REF!,BE$2,0),0)</f>
        <v>0</v>
      </c>
      <c r="BF68" s="33">
        <f t="shared" si="169"/>
        <v>0</v>
      </c>
      <c r="BG68" s="33">
        <f>IFERROR(VLOOKUP($J68,#REF!,BG$2,0),0)</f>
        <v>0</v>
      </c>
      <c r="BH68" s="33">
        <f t="shared" si="170"/>
        <v>0</v>
      </c>
      <c r="BI68" s="33">
        <f>IFERROR(VLOOKUP($J68,#REF!,BI$2,0),0)</f>
        <v>0</v>
      </c>
      <c r="BJ68" s="33">
        <f t="shared" si="170"/>
        <v>0</v>
      </c>
      <c r="BK68" s="33">
        <f>IFERROR(VLOOKUP($J68,#REF!,BK$2,0),0)</f>
        <v>0</v>
      </c>
      <c r="BL68" s="33">
        <f t="shared" si="171"/>
        <v>0</v>
      </c>
      <c r="BM68" s="33">
        <f>IFERROR(VLOOKUP($J68,#REF!,BM$2,0),0)</f>
        <v>0</v>
      </c>
      <c r="BN68" s="33">
        <f t="shared" si="171"/>
        <v>0</v>
      </c>
      <c r="BO68" s="33">
        <f>IFERROR(VLOOKUP($J68,#REF!,BO$2,0),0)</f>
        <v>0</v>
      </c>
      <c r="BP68" s="33">
        <f t="shared" si="172"/>
        <v>0</v>
      </c>
      <c r="BQ68" s="33">
        <f>IFERROR(VLOOKUP($J68,#REF!,BQ$2,0),0)</f>
        <v>0</v>
      </c>
      <c r="BR68" s="33">
        <f t="shared" si="172"/>
        <v>0</v>
      </c>
      <c r="BS68" s="33">
        <f>IFERROR(VLOOKUP($J68,#REF!,BS$2,0),0)</f>
        <v>0</v>
      </c>
      <c r="BT68" s="33">
        <f t="shared" si="173"/>
        <v>0</v>
      </c>
      <c r="BU68" s="33">
        <f>IFERROR(VLOOKUP($J68,#REF!,BU$2,0),0)</f>
        <v>0</v>
      </c>
      <c r="BV68" s="33">
        <f t="shared" si="173"/>
        <v>0</v>
      </c>
      <c r="BW68" s="33">
        <f>IFERROR(VLOOKUP($J68,#REF!,BW$2,0),0)</f>
        <v>0</v>
      </c>
      <c r="BX68" s="33">
        <f t="shared" si="174"/>
        <v>0</v>
      </c>
      <c r="BY68" s="33">
        <f>IFERROR(VLOOKUP($J68,#REF!,BY$2,0),0)</f>
        <v>0</v>
      </c>
      <c r="BZ68" s="33">
        <f t="shared" si="174"/>
        <v>0</v>
      </c>
      <c r="CA68" s="33">
        <f>IFERROR(VLOOKUP($J68,#REF!,CA$2,0),0)</f>
        <v>0</v>
      </c>
      <c r="CB68" s="33">
        <f t="shared" si="175"/>
        <v>0</v>
      </c>
      <c r="CC68" s="33">
        <f>IFERROR(VLOOKUP($J68,#REF!,CC$2,0),0)</f>
        <v>0</v>
      </c>
      <c r="CD68" s="33">
        <f t="shared" si="175"/>
        <v>0</v>
      </c>
      <c r="CE68" s="33">
        <f>IFERROR(VLOOKUP($J68,#REF!,CE$2,0),0)</f>
        <v>0</v>
      </c>
      <c r="CF68" s="33">
        <f t="shared" si="176"/>
        <v>0</v>
      </c>
      <c r="CG68" s="33">
        <f>IFERROR(VLOOKUP($J68,#REF!,CG$2,0),0)</f>
        <v>0</v>
      </c>
      <c r="CH68" s="33">
        <f t="shared" si="176"/>
        <v>0</v>
      </c>
      <c r="CI68" s="33">
        <f>IFERROR(VLOOKUP($J68,#REF!,CI$2,0),0)</f>
        <v>0</v>
      </c>
      <c r="CJ68" s="33">
        <f t="shared" si="176"/>
        <v>0</v>
      </c>
      <c r="CK68" s="33">
        <f>IFERROR(VLOOKUP($J68,#REF!,CK$2,0),0)</f>
        <v>0</v>
      </c>
      <c r="CL68" s="33">
        <f t="shared" si="176"/>
        <v>0</v>
      </c>
      <c r="CM68" s="33">
        <f>IFERROR(VLOOKUP($J68,#REF!,CM$2,0),0)</f>
        <v>0</v>
      </c>
      <c r="CN68" s="33">
        <f t="shared" si="176"/>
        <v>0</v>
      </c>
      <c r="CO68" s="33">
        <f>IFERROR(VLOOKUP($J68,#REF!,CO$2,0),0)</f>
        <v>0</v>
      </c>
      <c r="CP68" s="33">
        <f t="shared" si="176"/>
        <v>0</v>
      </c>
      <c r="CQ68" s="33">
        <f>IFERROR(VLOOKUP($J68,#REF!,CQ$2,0),0)</f>
        <v>0</v>
      </c>
      <c r="CR68" s="33">
        <f t="shared" si="176"/>
        <v>0</v>
      </c>
      <c r="CS68" s="33">
        <f>IFERROR(VLOOKUP($J68,#REF!,CS$2,0),0)</f>
        <v>0</v>
      </c>
      <c r="CT68" s="33">
        <f t="shared" si="176"/>
        <v>0</v>
      </c>
      <c r="CU68" s="33">
        <f>IFERROR(VLOOKUP($J68,#REF!,CU$2,0),0)</f>
        <v>0</v>
      </c>
      <c r="CV68" s="33">
        <f t="shared" si="177"/>
        <v>0</v>
      </c>
      <c r="CW68" s="33">
        <f>IFERROR(VLOOKUP($J68,#REF!,CW$2,0),0)</f>
        <v>0</v>
      </c>
      <c r="CX68" s="33">
        <f t="shared" si="177"/>
        <v>0</v>
      </c>
      <c r="CY68" s="33">
        <f>IFERROR(VLOOKUP($J68,#REF!,CY$2,0),0)</f>
        <v>0</v>
      </c>
      <c r="CZ68" s="33">
        <f t="shared" si="177"/>
        <v>0</v>
      </c>
      <c r="DA68" s="33">
        <f>IFERROR(VLOOKUP($J68,#REF!,DA$2,0),0)</f>
        <v>0</v>
      </c>
      <c r="DB68" s="33">
        <f t="shared" si="177"/>
        <v>0</v>
      </c>
      <c r="DC68" s="33">
        <f>IFERROR(VLOOKUP($J68,#REF!,DC$2,0),0)</f>
        <v>0</v>
      </c>
      <c r="DD68" s="33">
        <f t="shared" si="177"/>
        <v>0</v>
      </c>
      <c r="DE68" s="33">
        <f>IFERROR(VLOOKUP($J68,#REF!,DE$2,0),0)</f>
        <v>0</v>
      </c>
      <c r="DF68" s="33">
        <f t="shared" si="177"/>
        <v>0</v>
      </c>
      <c r="DG68" s="33">
        <f>IFERROR(VLOOKUP($J68,#REF!,DG$2,0),0)</f>
        <v>0</v>
      </c>
      <c r="DH68" s="33">
        <f t="shared" si="177"/>
        <v>0</v>
      </c>
      <c r="DI68" s="33">
        <f>IFERROR(VLOOKUP($J68,#REF!,DI$2,0),0)</f>
        <v>0</v>
      </c>
      <c r="DJ68" s="33">
        <f t="shared" si="177"/>
        <v>0</v>
      </c>
      <c r="DK68" s="33">
        <f>IFERROR(VLOOKUP($J68,#REF!,DK$2,0),0)</f>
        <v>0</v>
      </c>
      <c r="DL68" s="33">
        <f t="shared" si="178"/>
        <v>0</v>
      </c>
      <c r="DM68" s="33">
        <f>IFERROR(VLOOKUP($J68,#REF!,DM$2,0),0)</f>
        <v>0</v>
      </c>
      <c r="DN68" s="33">
        <f t="shared" si="178"/>
        <v>0</v>
      </c>
      <c r="DO68" s="33">
        <f>IFERROR(VLOOKUP($J68,#REF!,DO$2,0),0)</f>
        <v>0</v>
      </c>
      <c r="DP68" s="33">
        <f t="shared" si="178"/>
        <v>0</v>
      </c>
      <c r="DQ68" s="33">
        <f>IFERROR(VLOOKUP($J68,#REF!,DQ$2,0),0)</f>
        <v>0</v>
      </c>
      <c r="DR68" s="33">
        <f t="shared" si="178"/>
        <v>0</v>
      </c>
      <c r="DS68" s="33">
        <f>IFERROR(VLOOKUP($J68,#REF!,DS$2,0),0)</f>
        <v>0</v>
      </c>
      <c r="DT68" s="33">
        <f t="shared" si="178"/>
        <v>0</v>
      </c>
      <c r="DU68" s="33">
        <f>IFERROR(VLOOKUP($J68,#REF!,DU$2,0),0)</f>
        <v>0</v>
      </c>
      <c r="DV68" s="33">
        <f t="shared" si="178"/>
        <v>0</v>
      </c>
      <c r="DW68" s="33">
        <f>IFERROR(VLOOKUP($J68,#REF!,DW$2,0),0)</f>
        <v>0</v>
      </c>
      <c r="DX68" s="33">
        <f t="shared" si="178"/>
        <v>0</v>
      </c>
      <c r="DY68" s="33">
        <f>IFERROR(VLOOKUP($J68,#REF!,DY$2,0),0)</f>
        <v>0</v>
      </c>
      <c r="DZ68" s="33">
        <f t="shared" si="178"/>
        <v>0</v>
      </c>
      <c r="EA68" s="33">
        <f>IFERROR(VLOOKUP($J68,#REF!,EA$2,0),0)</f>
        <v>0</v>
      </c>
      <c r="EB68" s="33">
        <f t="shared" si="179"/>
        <v>0</v>
      </c>
      <c r="EC68" s="33">
        <f>IFERROR(VLOOKUP($J68,#REF!,EC$2,0),0)</f>
        <v>0</v>
      </c>
      <c r="ED68" s="33">
        <f t="shared" si="179"/>
        <v>0</v>
      </c>
      <c r="EE68" s="33">
        <f>IFERROR(VLOOKUP($J68,#REF!,EE$2,0),0)</f>
        <v>0</v>
      </c>
      <c r="EF68" s="33">
        <f t="shared" si="179"/>
        <v>0</v>
      </c>
      <c r="EG68" s="33">
        <f>IFERROR(VLOOKUP($J68,#REF!,EG$2,0),0)</f>
        <v>0</v>
      </c>
      <c r="EH68" s="33">
        <f t="shared" si="179"/>
        <v>0</v>
      </c>
      <c r="EI68" s="33">
        <f>IFERROR(VLOOKUP($J68,#REF!,EI$2,0),0)</f>
        <v>0</v>
      </c>
      <c r="EJ68" s="33">
        <f t="shared" si="179"/>
        <v>0</v>
      </c>
      <c r="EK68" s="33">
        <f>IFERROR(VLOOKUP($J68,#REF!,EK$2,0),0)</f>
        <v>0</v>
      </c>
      <c r="EL68" s="33">
        <f t="shared" si="179"/>
        <v>0</v>
      </c>
      <c r="EM68" s="33">
        <f>IFERROR(VLOOKUP($J68,#REF!,EM$2,0),0)</f>
        <v>0</v>
      </c>
      <c r="EN68" s="33">
        <f t="shared" si="179"/>
        <v>0</v>
      </c>
      <c r="EO68" s="33">
        <f>IFERROR(VLOOKUP($J68,#REF!,EO$2,0),0)</f>
        <v>0</v>
      </c>
      <c r="EP68" s="33">
        <f t="shared" si="179"/>
        <v>0</v>
      </c>
      <c r="EQ68" s="33">
        <f>IFERROR(VLOOKUP($J68,#REF!,EQ$2,0),0)</f>
        <v>0</v>
      </c>
      <c r="ER68" s="33">
        <f t="shared" si="180"/>
        <v>0</v>
      </c>
      <c r="ES68" s="33">
        <f>IFERROR(VLOOKUP($J68,#REF!,ES$2,0),0)</f>
        <v>0</v>
      </c>
      <c r="ET68" s="33">
        <f t="shared" si="180"/>
        <v>0</v>
      </c>
      <c r="EU68" s="33">
        <f>IFERROR(VLOOKUP($J68,#REF!,EU$2,0),0)</f>
        <v>0</v>
      </c>
      <c r="EV68" s="33">
        <f t="shared" si="180"/>
        <v>0</v>
      </c>
      <c r="EW68" s="33">
        <f>IFERROR(VLOOKUP($J68,#REF!,EW$2,0),0)</f>
        <v>0</v>
      </c>
      <c r="EX68" s="33">
        <f t="shared" si="180"/>
        <v>0</v>
      </c>
      <c r="EY68" s="33">
        <f>IFERROR(VLOOKUP($J68,#REF!,EY$2,0),0)</f>
        <v>0</v>
      </c>
      <c r="EZ68" s="33">
        <f t="shared" si="180"/>
        <v>0</v>
      </c>
      <c r="FA68" s="33">
        <f>IFERROR(VLOOKUP($J68,#REF!,FA$2,0),0)</f>
        <v>0</v>
      </c>
      <c r="FB68" s="33">
        <f t="shared" si="180"/>
        <v>0</v>
      </c>
      <c r="FC68" s="33">
        <f>IFERROR(VLOOKUP($J68,#REF!,FC$2,0),0)</f>
        <v>0</v>
      </c>
      <c r="FD68" s="33">
        <f t="shared" si="180"/>
        <v>0</v>
      </c>
      <c r="FE68" s="33">
        <f>IFERROR(VLOOKUP($J68,#REF!,FE$2,0),0)</f>
        <v>0</v>
      </c>
      <c r="FF68" s="33">
        <f t="shared" si="180"/>
        <v>0</v>
      </c>
      <c r="FG68" s="33">
        <f>IFERROR(VLOOKUP($J68,#REF!,FG$2,0),0)</f>
        <v>0</v>
      </c>
      <c r="FH68" s="33">
        <f t="shared" si="181"/>
        <v>0</v>
      </c>
      <c r="FI68" s="33">
        <f>IFERROR(VLOOKUP($J68,#REF!,FI$2,0),0)</f>
        <v>0</v>
      </c>
      <c r="FJ68" s="33">
        <f t="shared" si="181"/>
        <v>0</v>
      </c>
      <c r="FK68" s="33">
        <f>IFERROR(VLOOKUP($J68,#REF!,FK$2,0),0)</f>
        <v>0</v>
      </c>
      <c r="FL68" s="33">
        <f t="shared" si="181"/>
        <v>0</v>
      </c>
      <c r="FM68" s="33">
        <f>IFERROR(VLOOKUP($J68,#REF!,FM$2,0),0)</f>
        <v>0</v>
      </c>
      <c r="FN68" s="33">
        <f t="shared" si="181"/>
        <v>0</v>
      </c>
      <c r="FO68" s="33">
        <f>IFERROR(VLOOKUP($J68,#REF!,FO$2,0),0)</f>
        <v>0</v>
      </c>
      <c r="FP68" s="33">
        <f t="shared" si="181"/>
        <v>0</v>
      </c>
      <c r="FQ68" s="33">
        <f>IFERROR(VLOOKUP($J68,#REF!,FQ$2,0),0)</f>
        <v>0</v>
      </c>
      <c r="FR68" s="33">
        <f t="shared" si="181"/>
        <v>0</v>
      </c>
      <c r="FS68" s="33">
        <f>IFERROR(VLOOKUP($J68,#REF!,FS$2,0),0)</f>
        <v>0</v>
      </c>
      <c r="FT68" s="33">
        <f t="shared" si="181"/>
        <v>0</v>
      </c>
      <c r="FU68" s="33">
        <f>IFERROR(VLOOKUP($J68,#REF!,FU$2,0),0)</f>
        <v>0</v>
      </c>
      <c r="FV68" s="33">
        <f t="shared" si="181"/>
        <v>0</v>
      </c>
      <c r="FW68" s="33">
        <f>IFERROR(VLOOKUP($J68,#REF!,FW$2,0),0)</f>
        <v>0</v>
      </c>
      <c r="FX68" s="33">
        <f t="shared" si="182"/>
        <v>0</v>
      </c>
      <c r="FY68" s="33">
        <f>IFERROR(VLOOKUP($J68,#REF!,FY$2,0),0)</f>
        <v>0</v>
      </c>
      <c r="FZ68" s="33">
        <f t="shared" si="182"/>
        <v>0</v>
      </c>
      <c r="GA68" s="33">
        <f>IFERROR(VLOOKUP($J68,#REF!,GA$2,0),0)</f>
        <v>0</v>
      </c>
      <c r="GB68" s="33">
        <f t="shared" si="182"/>
        <v>0</v>
      </c>
      <c r="GC68" s="33">
        <f>IFERROR(VLOOKUP($J68,#REF!,GC$2,0),0)</f>
        <v>0</v>
      </c>
      <c r="GD68" s="33">
        <f t="shared" si="182"/>
        <v>0</v>
      </c>
      <c r="GE68" s="33">
        <f>IFERROR(VLOOKUP($J68,#REF!,GE$2,0),0)</f>
        <v>0</v>
      </c>
      <c r="GF68" s="33">
        <f t="shared" si="182"/>
        <v>0</v>
      </c>
      <c r="GG68" s="33">
        <f>IFERROR(VLOOKUP($J68,#REF!,GG$2,0),0)</f>
        <v>0</v>
      </c>
      <c r="GH68" s="33">
        <f t="shared" si="182"/>
        <v>0</v>
      </c>
      <c r="GI68" s="33">
        <f>IFERROR(VLOOKUP($J68,#REF!,GI$2,0),0)</f>
        <v>0</v>
      </c>
      <c r="GJ68" s="33">
        <f t="shared" si="182"/>
        <v>0</v>
      </c>
      <c r="GK68" s="33">
        <f>IFERROR(VLOOKUP($J68,#REF!,GK$2,0),0)</f>
        <v>0</v>
      </c>
      <c r="GL68" s="33">
        <f t="shared" si="182"/>
        <v>0</v>
      </c>
      <c r="GM68" s="33">
        <f>IFERROR(VLOOKUP($J68,#REF!,GM$2,0),0)</f>
        <v>0</v>
      </c>
      <c r="GN68" s="33">
        <f t="shared" si="183"/>
        <v>0</v>
      </c>
      <c r="GO68" s="33">
        <f>IFERROR(VLOOKUP($J68,#REF!,GO$2,0),0)</f>
        <v>0</v>
      </c>
      <c r="GP68" s="33">
        <f t="shared" si="183"/>
        <v>0</v>
      </c>
      <c r="GQ68" s="33">
        <f>IFERROR(VLOOKUP($J68,#REF!,GQ$2,0),0)</f>
        <v>0</v>
      </c>
      <c r="GR68" s="33">
        <f t="shared" si="183"/>
        <v>0</v>
      </c>
      <c r="GS68" s="33">
        <f>IFERROR(VLOOKUP($J68,#REF!,GS$2,0),0)</f>
        <v>0</v>
      </c>
      <c r="GT68" s="33">
        <f t="shared" si="183"/>
        <v>0</v>
      </c>
      <c r="GU68" s="33">
        <f>IFERROR(VLOOKUP($J68,#REF!,GU$2,0),0)</f>
        <v>0</v>
      </c>
      <c r="GV68" s="33">
        <f t="shared" si="183"/>
        <v>0</v>
      </c>
      <c r="GW68" s="33">
        <f>IFERROR(VLOOKUP($J68,#REF!,GW$2,0),0)</f>
        <v>0</v>
      </c>
      <c r="GX68" s="33">
        <f t="shared" si="183"/>
        <v>0</v>
      </c>
      <c r="GY68" s="33">
        <f>IFERROR(VLOOKUP($J68,#REF!,GY$2,0),0)</f>
        <v>0</v>
      </c>
      <c r="GZ68" s="33">
        <f t="shared" si="183"/>
        <v>0</v>
      </c>
      <c r="HA68" s="33">
        <f>IFERROR(VLOOKUP($J68,#REF!,HA$2,0),0)</f>
        <v>0</v>
      </c>
      <c r="HB68" s="33">
        <f t="shared" si="184"/>
        <v>0</v>
      </c>
      <c r="HC68" s="33">
        <f>IFERROR(VLOOKUP($J68,#REF!,HC$2,0),0)</f>
        <v>0</v>
      </c>
      <c r="HD68" s="33">
        <f t="shared" si="184"/>
        <v>0</v>
      </c>
      <c r="HE68" s="33">
        <f>IFERROR(VLOOKUP($J68,#REF!,HE$2,0),0)</f>
        <v>0</v>
      </c>
      <c r="HF68" s="33">
        <f t="shared" si="184"/>
        <v>0</v>
      </c>
      <c r="HG68" s="33">
        <f>IFERROR(VLOOKUP($J68,#REF!,HG$2,0),0)</f>
        <v>0</v>
      </c>
      <c r="HH68" s="33">
        <f t="shared" si="184"/>
        <v>0</v>
      </c>
      <c r="HI68" s="33">
        <f>IFERROR(VLOOKUP($J68,#REF!,HI$2,0),0)</f>
        <v>0</v>
      </c>
      <c r="HJ68" s="33">
        <f t="shared" si="184"/>
        <v>0</v>
      </c>
      <c r="HK68" s="33">
        <f>IFERROR(VLOOKUP($J68,#REF!,HK$2,0),0)</f>
        <v>0</v>
      </c>
      <c r="HL68" s="33">
        <f t="shared" si="184"/>
        <v>0</v>
      </c>
      <c r="HM68" s="33">
        <f>IFERROR(VLOOKUP($J68,#REF!,HM$2,0),0)</f>
        <v>0</v>
      </c>
      <c r="HN68" s="33">
        <f t="shared" si="184"/>
        <v>0</v>
      </c>
      <c r="HO68" s="33">
        <f>IFERROR(VLOOKUP($J68,#REF!,HO$2,0),0)</f>
        <v>0</v>
      </c>
      <c r="HP68" s="33">
        <f t="shared" si="184"/>
        <v>0</v>
      </c>
      <c r="HQ68" s="33">
        <f>IFERROR(VLOOKUP($J68,#REF!,HQ$2,0),0)</f>
        <v>0</v>
      </c>
      <c r="HR68" s="33">
        <f t="shared" si="185"/>
        <v>0</v>
      </c>
      <c r="HS68" s="33">
        <f>IFERROR(VLOOKUP($J68,#REF!,HS$2,0),0)</f>
        <v>0</v>
      </c>
      <c r="HT68" s="33">
        <f t="shared" si="185"/>
        <v>0</v>
      </c>
      <c r="HU68" s="33">
        <f>IFERROR(VLOOKUP($J68,#REF!,HU$2,0),0)</f>
        <v>0</v>
      </c>
      <c r="HV68" s="33">
        <f t="shared" si="185"/>
        <v>0</v>
      </c>
      <c r="HW68" s="33">
        <f>IFERROR(VLOOKUP($J68,#REF!,HW$2,0),0)</f>
        <v>0</v>
      </c>
      <c r="HX68" s="33">
        <f t="shared" si="185"/>
        <v>0</v>
      </c>
      <c r="HY68" s="33">
        <f>IFERROR(VLOOKUP($J68,#REF!,HY$2,0),0)</f>
        <v>0</v>
      </c>
      <c r="HZ68" s="33">
        <f t="shared" si="185"/>
        <v>0</v>
      </c>
      <c r="IA68" s="33">
        <f>IFERROR(VLOOKUP($J68,#REF!,IA$2,0),0)</f>
        <v>0</v>
      </c>
      <c r="IB68" s="33">
        <f t="shared" si="185"/>
        <v>0</v>
      </c>
      <c r="IC68" s="33">
        <f>IFERROR(VLOOKUP($J68,#REF!,IC$2,0),0)</f>
        <v>0</v>
      </c>
      <c r="ID68" s="33">
        <f t="shared" si="185"/>
        <v>0</v>
      </c>
      <c r="IE68" s="33">
        <f>IFERROR(VLOOKUP($J68,#REF!,IE$2,0),0)</f>
        <v>0</v>
      </c>
      <c r="IF68" s="33">
        <f t="shared" si="185"/>
        <v>0</v>
      </c>
      <c r="IG68" s="33">
        <f>IFERROR(VLOOKUP($J68,#REF!,IG$2,0),0)</f>
        <v>0</v>
      </c>
      <c r="IH68" s="33">
        <f t="shared" si="186"/>
        <v>0</v>
      </c>
      <c r="II68" s="33">
        <f>IFERROR(VLOOKUP($J68,#REF!,II$2,0),0)</f>
        <v>0</v>
      </c>
      <c r="IJ68" s="33">
        <f t="shared" si="186"/>
        <v>0</v>
      </c>
      <c r="IK68" s="33">
        <f>IFERROR(VLOOKUP($J68,#REF!,IK$2,0),0)</f>
        <v>0</v>
      </c>
      <c r="IL68" s="33">
        <f t="shared" si="186"/>
        <v>0</v>
      </c>
      <c r="IM68" s="33">
        <f>IFERROR(VLOOKUP($J68,#REF!,IM$2,0),0)</f>
        <v>0</v>
      </c>
      <c r="IN68" s="33">
        <f t="shared" si="186"/>
        <v>0</v>
      </c>
      <c r="IO68" s="33">
        <f>IFERROR(VLOOKUP($J68,#REF!,IO$2,0),0)</f>
        <v>0</v>
      </c>
      <c r="IP68" s="33">
        <f t="shared" si="186"/>
        <v>0</v>
      </c>
      <c r="IQ68" s="33">
        <f>IFERROR(VLOOKUP($J68,#REF!,IQ$2,0),0)</f>
        <v>0</v>
      </c>
      <c r="IR68" s="33">
        <f t="shared" si="186"/>
        <v>0</v>
      </c>
      <c r="IS68" s="33">
        <f>IFERROR(VLOOKUP($J68,#REF!,IS$2,0),0)</f>
        <v>0</v>
      </c>
      <c r="IT68" s="33">
        <f t="shared" si="186"/>
        <v>0</v>
      </c>
      <c r="IU68" s="33">
        <f>IFERROR(VLOOKUP($J68,#REF!,IU$2,0),0)</f>
        <v>0</v>
      </c>
      <c r="IV68" s="33">
        <f t="shared" si="186"/>
        <v>0</v>
      </c>
      <c r="IW68" s="33">
        <f>IFERROR(VLOOKUP($J68,#REF!,IW$2,0),0)</f>
        <v>0</v>
      </c>
      <c r="IX68" s="33">
        <f t="shared" si="187"/>
        <v>0</v>
      </c>
      <c r="IY68" s="33">
        <f>IFERROR(VLOOKUP($J68,#REF!,IY$2,0),0)</f>
        <v>0</v>
      </c>
      <c r="IZ68" s="33">
        <f t="shared" si="187"/>
        <v>0</v>
      </c>
      <c r="JA68" s="33">
        <f>IFERROR(VLOOKUP($J68,#REF!,JA$2,0),0)</f>
        <v>0</v>
      </c>
      <c r="JB68" s="33">
        <f t="shared" si="187"/>
        <v>0</v>
      </c>
      <c r="JC68" s="33">
        <f>IFERROR(VLOOKUP($J68,#REF!,JC$2,0),0)</f>
        <v>0</v>
      </c>
      <c r="JD68" s="33">
        <f t="shared" si="187"/>
        <v>0</v>
      </c>
      <c r="JE68" s="33">
        <f>IFERROR(VLOOKUP($J68,#REF!,JE$2,0),0)</f>
        <v>0</v>
      </c>
      <c r="JF68" s="33">
        <f t="shared" si="187"/>
        <v>0</v>
      </c>
      <c r="JG68" s="33">
        <f>IFERROR(VLOOKUP($J68,#REF!,JG$2,0),0)</f>
        <v>0</v>
      </c>
      <c r="JH68" s="33">
        <f t="shared" si="187"/>
        <v>0</v>
      </c>
      <c r="JI68" s="33">
        <f>IFERROR(VLOOKUP($J68,#REF!,JI$2,0),0)</f>
        <v>0</v>
      </c>
      <c r="JJ68" s="33">
        <f t="shared" si="187"/>
        <v>0</v>
      </c>
      <c r="JK68" s="33">
        <f>IFERROR(VLOOKUP($J68,#REF!,JK$2,0),0)</f>
        <v>0</v>
      </c>
      <c r="JL68" s="33">
        <f t="shared" si="187"/>
        <v>0</v>
      </c>
      <c r="JM68" s="33">
        <f>IFERROR(VLOOKUP($J68,#REF!,JM$2,0),0)</f>
        <v>0</v>
      </c>
      <c r="JN68" s="33">
        <f t="shared" si="188"/>
        <v>0</v>
      </c>
      <c r="JO68" s="33">
        <f>IFERROR(VLOOKUP($J68,#REF!,JO$2,0),0)</f>
        <v>0</v>
      </c>
      <c r="JP68" s="33">
        <f t="shared" si="188"/>
        <v>0</v>
      </c>
      <c r="JQ68" s="33">
        <f>IFERROR(VLOOKUP($J68,#REF!,JQ$2,0),0)</f>
        <v>0</v>
      </c>
      <c r="JR68" s="33">
        <f t="shared" si="188"/>
        <v>0</v>
      </c>
      <c r="JS68" s="33">
        <f>IFERROR(VLOOKUP($J68,#REF!,JS$2,0),0)</f>
        <v>0</v>
      </c>
      <c r="JT68" s="33">
        <f t="shared" si="188"/>
        <v>0</v>
      </c>
      <c r="JU68" s="33">
        <f>IFERROR(VLOOKUP($J68,#REF!,JU$2,0),0)</f>
        <v>0</v>
      </c>
      <c r="JV68" s="33">
        <f t="shared" si="188"/>
        <v>0</v>
      </c>
      <c r="JW68" s="33">
        <f>IFERROR(VLOOKUP($J68,#REF!,JW$2,0),0)</f>
        <v>0</v>
      </c>
      <c r="JX68" s="33">
        <f t="shared" si="188"/>
        <v>0</v>
      </c>
      <c r="JY68" s="33">
        <f>IFERROR(VLOOKUP($J68,#REF!,JY$2,0),0)</f>
        <v>0</v>
      </c>
      <c r="JZ68" s="33">
        <f t="shared" si="188"/>
        <v>0</v>
      </c>
      <c r="KA68" s="33">
        <f>IFERROR(VLOOKUP($J68,#REF!,KA$2,0),0)</f>
        <v>0</v>
      </c>
      <c r="KB68" s="33">
        <f t="shared" si="188"/>
        <v>0</v>
      </c>
      <c r="KC68" s="33">
        <f>IFERROR(VLOOKUP($J68,#REF!,KC$2,0),0)</f>
        <v>0</v>
      </c>
      <c r="KD68" s="33">
        <f t="shared" si="189"/>
        <v>0</v>
      </c>
      <c r="KE68" s="33">
        <f>IFERROR(VLOOKUP($J68,#REF!,KE$2,0),0)</f>
        <v>0</v>
      </c>
      <c r="KF68" s="33">
        <f t="shared" si="189"/>
        <v>0</v>
      </c>
      <c r="KG68" s="33">
        <f>IFERROR(VLOOKUP($J68,#REF!,KG$2,0),0)</f>
        <v>0</v>
      </c>
      <c r="KH68" s="33">
        <f t="shared" si="189"/>
        <v>0</v>
      </c>
      <c r="KI68" s="33">
        <f>IFERROR(VLOOKUP($J68,#REF!,KI$2,0),0)</f>
        <v>0</v>
      </c>
      <c r="KJ68" s="33">
        <f t="shared" si="189"/>
        <v>0</v>
      </c>
      <c r="KK68" s="33">
        <f>IFERROR(VLOOKUP($J68,#REF!,KK$2,0),0)</f>
        <v>0</v>
      </c>
      <c r="KL68" s="33">
        <f t="shared" si="189"/>
        <v>0</v>
      </c>
      <c r="KM68" s="33">
        <f>IFERROR(VLOOKUP($J68,#REF!,KM$2,0),0)</f>
        <v>0</v>
      </c>
      <c r="KN68" s="33">
        <f t="shared" si="189"/>
        <v>0</v>
      </c>
      <c r="KO68" s="33">
        <f>IFERROR(VLOOKUP($J68,#REF!,KO$2,0),0)</f>
        <v>0</v>
      </c>
      <c r="KP68" s="33">
        <f t="shared" si="189"/>
        <v>0</v>
      </c>
      <c r="KQ68" s="33">
        <f>IFERROR(VLOOKUP($J68,#REF!,KQ$2,0),0)</f>
        <v>0</v>
      </c>
      <c r="KR68" s="33">
        <f t="shared" si="189"/>
        <v>0</v>
      </c>
      <c r="KS68" s="33">
        <f>IFERROR(VLOOKUP($J68,#REF!,KS$2,0),0)</f>
        <v>0</v>
      </c>
      <c r="KT68" s="33">
        <f t="shared" si="190"/>
        <v>0</v>
      </c>
      <c r="KU68" s="33">
        <f>IFERROR(VLOOKUP($J68,#REF!,KU$2,0),0)</f>
        <v>0</v>
      </c>
      <c r="KV68" s="33">
        <f t="shared" si="190"/>
        <v>0</v>
      </c>
      <c r="KW68" s="33">
        <f>IFERROR(VLOOKUP($J68,#REF!,KW$2,0),0)</f>
        <v>0</v>
      </c>
      <c r="KX68" s="33">
        <f t="shared" si="190"/>
        <v>0</v>
      </c>
      <c r="KY68" s="33">
        <f>IFERROR(VLOOKUP($J68,#REF!,KY$2,0),0)</f>
        <v>0</v>
      </c>
      <c r="KZ68" s="33">
        <f t="shared" si="190"/>
        <v>0</v>
      </c>
      <c r="LA68" s="33">
        <f>IFERROR(VLOOKUP($J68,#REF!,LA$2,0),0)</f>
        <v>0</v>
      </c>
      <c r="LB68" s="33">
        <f t="shared" si="190"/>
        <v>0</v>
      </c>
      <c r="LC68" s="33">
        <f>IFERROR(VLOOKUP($J68,#REF!,LC$2,0),0)</f>
        <v>0</v>
      </c>
      <c r="LD68" s="33">
        <f t="shared" si="190"/>
        <v>0</v>
      </c>
      <c r="LE68" s="33">
        <f>IFERROR(VLOOKUP($J68,#REF!,LE$2,0),0)</f>
        <v>0</v>
      </c>
      <c r="LF68" s="33">
        <f t="shared" si="190"/>
        <v>0</v>
      </c>
      <c r="LG68" s="33">
        <f>IFERROR(VLOOKUP($J68,#REF!,LG$2,0),0)</f>
        <v>0</v>
      </c>
      <c r="LH68" s="33">
        <f t="shared" si="190"/>
        <v>0</v>
      </c>
      <c r="LI68" s="33">
        <f>IFERROR(VLOOKUP($J68,#REF!,LI$2,0),0)</f>
        <v>0</v>
      </c>
      <c r="LJ68" s="33">
        <f t="shared" si="191"/>
        <v>0</v>
      </c>
      <c r="LK68" s="33">
        <f>IFERROR(VLOOKUP($J68,#REF!,LK$2,0),0)</f>
        <v>0</v>
      </c>
      <c r="LL68" s="33">
        <f t="shared" si="191"/>
        <v>0</v>
      </c>
      <c r="LM68" s="33">
        <f>IFERROR(VLOOKUP($J68,#REF!,LM$2,0),0)</f>
        <v>0</v>
      </c>
      <c r="LN68" s="33">
        <f t="shared" si="191"/>
        <v>0</v>
      </c>
      <c r="LO68" s="33">
        <f>IFERROR(VLOOKUP($J68,#REF!,LO$2,0),0)</f>
        <v>0</v>
      </c>
      <c r="LP68" s="33">
        <f t="shared" si="191"/>
        <v>0</v>
      </c>
      <c r="LQ68" s="33">
        <f>IFERROR(VLOOKUP($J68,#REF!,LQ$2,0),0)</f>
        <v>0</v>
      </c>
      <c r="LR68" s="33">
        <f t="shared" si="191"/>
        <v>0</v>
      </c>
      <c r="LS68" s="33">
        <f>IFERROR(VLOOKUP($J68,#REF!,LS$2,0),0)</f>
        <v>0</v>
      </c>
      <c r="LT68" s="33">
        <f t="shared" si="191"/>
        <v>0</v>
      </c>
      <c r="LU68" s="33">
        <f>IFERROR(VLOOKUP($J68,#REF!,LU$2,0),0)</f>
        <v>0</v>
      </c>
      <c r="LV68" s="33">
        <f t="shared" si="191"/>
        <v>0</v>
      </c>
      <c r="LW68" s="33">
        <f>IFERROR(VLOOKUP($J68,#REF!,LW$2,0),0)</f>
        <v>0</v>
      </c>
      <c r="LX68" s="33">
        <f t="shared" si="192"/>
        <v>0</v>
      </c>
      <c r="LY68" s="33">
        <f>IFERROR(VLOOKUP($J68,#REF!,LY$2,0),0)</f>
        <v>0</v>
      </c>
      <c r="LZ68" s="33">
        <f t="shared" si="192"/>
        <v>0</v>
      </c>
      <c r="MA68" s="33">
        <f>IFERROR(VLOOKUP($J68,#REF!,MA$2,0),0)</f>
        <v>0</v>
      </c>
      <c r="MB68" s="33">
        <f t="shared" si="192"/>
        <v>0</v>
      </c>
      <c r="MC68" s="33">
        <f>IFERROR(VLOOKUP($J68,#REF!,MC$2,0),0)</f>
        <v>0</v>
      </c>
      <c r="MD68" s="33">
        <f t="shared" si="192"/>
        <v>0</v>
      </c>
      <c r="ME68" s="33">
        <f>IFERROR(VLOOKUP($J68,#REF!,ME$2,0),0)</f>
        <v>0</v>
      </c>
      <c r="MF68" s="33">
        <f t="shared" si="192"/>
        <v>0</v>
      </c>
      <c r="MG68" s="33">
        <f>IFERROR(VLOOKUP($J68,#REF!,MG$2,0),0)</f>
        <v>0</v>
      </c>
      <c r="MH68" s="33">
        <f t="shared" si="192"/>
        <v>0</v>
      </c>
      <c r="MI68" s="33">
        <f>IFERROR(VLOOKUP($J68,#REF!,MI$2,0),0)</f>
        <v>0</v>
      </c>
      <c r="MJ68" s="33">
        <f t="shared" si="192"/>
        <v>0</v>
      </c>
      <c r="MK68" s="33">
        <f>IFERROR(VLOOKUP($J68,#REF!,MK$2,0),0)</f>
        <v>0</v>
      </c>
      <c r="ML68" s="33">
        <f t="shared" si="192"/>
        <v>0</v>
      </c>
      <c r="MM68" s="33">
        <f>IFERROR(VLOOKUP($J68,#REF!,MM$2,0),0)</f>
        <v>0</v>
      </c>
      <c r="MN68" s="33">
        <f t="shared" si="193"/>
        <v>0</v>
      </c>
      <c r="MO68" s="33">
        <f>IFERROR(VLOOKUP($J68,#REF!,MO$2,0),0)</f>
        <v>0</v>
      </c>
      <c r="MP68" s="33">
        <f t="shared" si="193"/>
        <v>0</v>
      </c>
      <c r="MQ68" s="33">
        <f>IFERROR(VLOOKUP($J68,#REF!,MQ$2,0),0)</f>
        <v>0</v>
      </c>
      <c r="MR68" s="33">
        <f t="shared" si="193"/>
        <v>0</v>
      </c>
      <c r="MS68" s="33">
        <f>IFERROR(VLOOKUP($J68,#REF!,MS$2,0),0)</f>
        <v>0</v>
      </c>
      <c r="MT68" s="33">
        <f t="shared" si="193"/>
        <v>0</v>
      </c>
      <c r="MU68" s="33">
        <f>IFERROR(VLOOKUP($J68,#REF!,MU$2,0),0)</f>
        <v>0</v>
      </c>
      <c r="MV68" s="33">
        <f t="shared" si="193"/>
        <v>0</v>
      </c>
      <c r="MW68" s="33">
        <f>IFERROR(VLOOKUP($J68,#REF!,MW$2,0),0)</f>
        <v>0</v>
      </c>
      <c r="MX68" s="33">
        <f t="shared" si="193"/>
        <v>0</v>
      </c>
      <c r="MY68" s="33">
        <f>IFERROR(VLOOKUP($J68,#REF!,MY$2,0),0)</f>
        <v>0</v>
      </c>
      <c r="MZ68" s="33">
        <f t="shared" si="193"/>
        <v>0</v>
      </c>
      <c r="NA68" s="33">
        <f>IFERROR(VLOOKUP($J68,#REF!,NA$2,0),0)</f>
        <v>0</v>
      </c>
      <c r="NB68" s="33">
        <f t="shared" si="193"/>
        <v>0</v>
      </c>
      <c r="NC68" s="33">
        <f>IFERROR(VLOOKUP($J68,#REF!,NC$2,0),0)</f>
        <v>0</v>
      </c>
      <c r="ND68" s="33">
        <f t="shared" si="194"/>
        <v>0</v>
      </c>
      <c r="NE68" s="33">
        <f>IFERROR(VLOOKUP($J68,#REF!,NE$2,0),0)</f>
        <v>0</v>
      </c>
      <c r="NF68" s="33">
        <f t="shared" si="194"/>
        <v>0</v>
      </c>
      <c r="NG68" s="33">
        <f>IFERROR(VLOOKUP($J68,#REF!,NG$2,0),0)</f>
        <v>0</v>
      </c>
      <c r="NH68" s="33">
        <f t="shared" si="194"/>
        <v>0</v>
      </c>
      <c r="NI68" s="33">
        <f>IFERROR(VLOOKUP($J68,#REF!,NI$2,0),0)</f>
        <v>0</v>
      </c>
      <c r="NJ68" s="33">
        <f t="shared" si="194"/>
        <v>0</v>
      </c>
      <c r="NK68" s="33">
        <f>IFERROR(VLOOKUP($J68,#REF!,NK$2,0),0)</f>
        <v>0</v>
      </c>
      <c r="NL68" s="33">
        <f t="shared" si="194"/>
        <v>0</v>
      </c>
      <c r="NM68" s="33">
        <f>IFERROR(VLOOKUP($J68,#REF!,NM$2,0),0)</f>
        <v>0</v>
      </c>
      <c r="NN68" s="33">
        <f t="shared" si="194"/>
        <v>0</v>
      </c>
      <c r="NO68" s="33">
        <f>IFERROR(VLOOKUP($J68,#REF!,NO$2,0),0)</f>
        <v>0</v>
      </c>
      <c r="NP68" s="33">
        <f t="shared" si="194"/>
        <v>0</v>
      </c>
      <c r="NQ68" s="33">
        <f>IFERROR(VLOOKUP($J68,#REF!,NQ$2,0),0)</f>
        <v>0</v>
      </c>
      <c r="NR68" s="33">
        <f t="shared" si="194"/>
        <v>0</v>
      </c>
      <c r="NS68" s="33">
        <f>IFERROR(VLOOKUP($J68,#REF!,NS$2,0),0)</f>
        <v>0</v>
      </c>
      <c r="NT68" s="33">
        <f t="shared" si="195"/>
        <v>0</v>
      </c>
      <c r="NU68" s="33">
        <f>IFERROR(VLOOKUP($J68,#REF!,NU$2,0),0)</f>
        <v>0</v>
      </c>
      <c r="NV68" s="33">
        <f t="shared" si="195"/>
        <v>0</v>
      </c>
      <c r="NW68" s="33">
        <f>IFERROR(VLOOKUP($J68,#REF!,NW$2,0),0)</f>
        <v>0</v>
      </c>
      <c r="NX68" s="33">
        <f t="shared" si="195"/>
        <v>0</v>
      </c>
      <c r="NY68" s="33">
        <f>IFERROR(VLOOKUP($J68,#REF!,NY$2,0),0)</f>
        <v>0</v>
      </c>
      <c r="NZ68" s="33">
        <f t="shared" si="195"/>
        <v>0</v>
      </c>
      <c r="OA68" s="33">
        <f>IFERROR(VLOOKUP($J68,#REF!,OA$2,0),0)</f>
        <v>0</v>
      </c>
      <c r="OB68" s="33">
        <f t="shared" si="195"/>
        <v>0</v>
      </c>
      <c r="OC68" s="33">
        <f>IFERROR(VLOOKUP($J68,#REF!,OC$2,0),0)</f>
        <v>0</v>
      </c>
      <c r="OD68" s="33">
        <f t="shared" si="195"/>
        <v>0</v>
      </c>
      <c r="OE68" s="33">
        <f>IFERROR(VLOOKUP($J68,#REF!,OE$2,0),0)</f>
        <v>0</v>
      </c>
      <c r="OF68" s="33">
        <f t="shared" si="195"/>
        <v>0</v>
      </c>
      <c r="OG68" s="33">
        <f>IFERROR(VLOOKUP($J68,#REF!,OG$2,0),0)</f>
        <v>0</v>
      </c>
      <c r="OH68" s="33">
        <f t="shared" si="195"/>
        <v>0</v>
      </c>
      <c r="OI68" s="33">
        <f>IFERROR(VLOOKUP($J68,#REF!,OI$2,0),0)</f>
        <v>0</v>
      </c>
      <c r="OJ68" s="33">
        <f t="shared" si="196"/>
        <v>0</v>
      </c>
      <c r="OK68" s="33">
        <f>IFERROR(VLOOKUP($J68,#REF!,OK$2,0),0)</f>
        <v>0</v>
      </c>
      <c r="OL68" s="33">
        <f t="shared" si="196"/>
        <v>0</v>
      </c>
      <c r="OM68" s="33">
        <f>IFERROR(VLOOKUP($J68,#REF!,OM$2,0),0)</f>
        <v>0</v>
      </c>
      <c r="ON68" s="33">
        <f t="shared" si="196"/>
        <v>0</v>
      </c>
      <c r="OO68" s="33">
        <f>IFERROR(VLOOKUP($J68,#REF!,OO$2,0),0)</f>
        <v>0</v>
      </c>
      <c r="OP68" s="33">
        <f t="shared" si="81"/>
        <v>0</v>
      </c>
      <c r="OQ68" s="33">
        <f>IFERROR(VLOOKUP($J68,#REF!,OQ$2,0),0)</f>
        <v>0</v>
      </c>
      <c r="OR68" s="33">
        <f t="shared" si="82"/>
        <v>0</v>
      </c>
      <c r="OS68" s="33">
        <f>IFERROR(VLOOKUP($J68,#REF!,OS$2,0),0)</f>
        <v>0</v>
      </c>
      <c r="OT68" s="33">
        <f t="shared" si="83"/>
        <v>0</v>
      </c>
      <c r="OU68" s="33">
        <f>IFERROR(VLOOKUP($J68,#REF!,OU$2,0),0)</f>
        <v>0</v>
      </c>
      <c r="OV68" s="33">
        <f t="shared" si="84"/>
        <v>0</v>
      </c>
      <c r="OW68" s="33">
        <f>IFERROR(VLOOKUP($J68,#REF!,OW$2,0),0)</f>
        <v>0</v>
      </c>
      <c r="OX68" s="33">
        <f t="shared" si="85"/>
        <v>0</v>
      </c>
    </row>
    <row r="69" spans="2:414">
      <c r="B69" s="63">
        <f t="shared" si="0"/>
        <v>58</v>
      </c>
      <c r="C69" s="28">
        <f>入力⑦!C64</f>
        <v>0</v>
      </c>
      <c r="D69" s="28">
        <f>入力⑦!D64</f>
        <v>0</v>
      </c>
      <c r="E69" s="28">
        <f>入力⑦!E64</f>
        <v>0</v>
      </c>
      <c r="F69" s="28">
        <f>入力⑦!F64</f>
        <v>0</v>
      </c>
      <c r="G69" s="28">
        <f>入力⑦!G64</f>
        <v>0</v>
      </c>
      <c r="H69" s="28">
        <f>入力⑦!H64</f>
        <v>0</v>
      </c>
      <c r="I69" s="28">
        <f>入力⑦!I64</f>
        <v>0</v>
      </c>
      <c r="J69" s="28">
        <f>入力⑦!J64</f>
        <v>0</v>
      </c>
      <c r="K69" s="28" t="str">
        <f>入力⑦!L64</f>
        <v/>
      </c>
      <c r="L69" s="28" t="str">
        <f>入力⑦!M64</f>
        <v/>
      </c>
      <c r="M69" s="28">
        <f>入力⑦!N64</f>
        <v>0</v>
      </c>
      <c r="N69" s="28">
        <f>入力⑦!O64</f>
        <v>0</v>
      </c>
      <c r="O69" s="33">
        <f>IFERROR(VLOOKUP($J69,#REF!,O$2,0),0)</f>
        <v>0</v>
      </c>
      <c r="P69" s="33">
        <f t="shared" si="1"/>
        <v>0</v>
      </c>
      <c r="Q69" s="33">
        <f>IFERROR(VLOOKUP($J69,#REF!,Q$2,0),0)</f>
        <v>0</v>
      </c>
      <c r="R69" s="33">
        <f t="shared" si="1"/>
        <v>0</v>
      </c>
      <c r="S69" s="33">
        <f>IFERROR(VLOOKUP($J69,#REF!,S$2,0),0)</f>
        <v>0</v>
      </c>
      <c r="T69" s="33">
        <f t="shared" si="160"/>
        <v>0</v>
      </c>
      <c r="U69" s="33">
        <f>IFERROR(VLOOKUP($J69,#REF!,U$2,0),0)</f>
        <v>0</v>
      </c>
      <c r="V69" s="33">
        <f t="shared" si="160"/>
        <v>0</v>
      </c>
      <c r="W69" s="33">
        <f>IFERROR(VLOOKUP($J69,#REF!,W$2,0),0)</f>
        <v>0</v>
      </c>
      <c r="X69" s="33">
        <f t="shared" si="161"/>
        <v>0</v>
      </c>
      <c r="Y69" s="33">
        <f>IFERROR(VLOOKUP($J69,#REF!,Y$2,0),0)</f>
        <v>0</v>
      </c>
      <c r="Z69" s="33">
        <f t="shared" si="161"/>
        <v>0</v>
      </c>
      <c r="AA69" s="33">
        <f>IFERROR(VLOOKUP($J69,#REF!,AA$2,0),0)</f>
        <v>0</v>
      </c>
      <c r="AB69" s="33">
        <f t="shared" si="162"/>
        <v>0</v>
      </c>
      <c r="AC69" s="33">
        <f>IFERROR(VLOOKUP($J69,#REF!,AC$2,0),0)</f>
        <v>0</v>
      </c>
      <c r="AD69" s="33">
        <f t="shared" si="162"/>
        <v>0</v>
      </c>
      <c r="AE69" s="33">
        <f>IFERROR(VLOOKUP($J69,#REF!,AE$2,0),0)</f>
        <v>0</v>
      </c>
      <c r="AF69" s="33">
        <f t="shared" si="163"/>
        <v>0</v>
      </c>
      <c r="AG69" s="33">
        <f>IFERROR(VLOOKUP($J69,#REF!,AG$2,0),0)</f>
        <v>0</v>
      </c>
      <c r="AH69" s="33">
        <f t="shared" si="163"/>
        <v>0</v>
      </c>
      <c r="AI69" s="33">
        <f>IFERROR(VLOOKUP($J69,#REF!,AI$2,0),0)</f>
        <v>0</v>
      </c>
      <c r="AJ69" s="33">
        <f t="shared" si="164"/>
        <v>0</v>
      </c>
      <c r="AK69" s="33">
        <f>IFERROR(VLOOKUP($J69,#REF!,AK$2,0),0)</f>
        <v>0</v>
      </c>
      <c r="AL69" s="33">
        <f t="shared" si="164"/>
        <v>0</v>
      </c>
      <c r="AM69" s="33">
        <f>IFERROR(VLOOKUP($J69,#REF!,AM$2,0),0)</f>
        <v>0</v>
      </c>
      <c r="AN69" s="33">
        <f t="shared" si="165"/>
        <v>0</v>
      </c>
      <c r="AO69" s="33">
        <f>IFERROR(VLOOKUP($J69,#REF!,AO$2,0),0)</f>
        <v>0</v>
      </c>
      <c r="AP69" s="33">
        <f t="shared" si="165"/>
        <v>0</v>
      </c>
      <c r="AQ69" s="33">
        <f>IFERROR(VLOOKUP($J69,#REF!,AQ$2,0),0)</f>
        <v>0</v>
      </c>
      <c r="AR69" s="33">
        <f t="shared" si="166"/>
        <v>0</v>
      </c>
      <c r="AS69" s="33">
        <f>IFERROR(VLOOKUP($J69,#REF!,AS$2,0),0)</f>
        <v>0</v>
      </c>
      <c r="AT69" s="33">
        <f t="shared" si="166"/>
        <v>0</v>
      </c>
      <c r="AU69" s="33">
        <f>IFERROR(VLOOKUP($J69,#REF!,AU$2,0),0)</f>
        <v>0</v>
      </c>
      <c r="AV69" s="33">
        <f t="shared" si="167"/>
        <v>0</v>
      </c>
      <c r="AW69" s="33">
        <f>IFERROR(VLOOKUP($J69,#REF!,AW$2,0),0)</f>
        <v>0</v>
      </c>
      <c r="AX69" s="33">
        <f t="shared" si="167"/>
        <v>0</v>
      </c>
      <c r="AY69" s="33">
        <f>IFERROR(VLOOKUP($J69,#REF!,AY$2,0),0)</f>
        <v>0</v>
      </c>
      <c r="AZ69" s="33">
        <f t="shared" si="168"/>
        <v>0</v>
      </c>
      <c r="BA69" s="33">
        <f>IFERROR(VLOOKUP($J69,#REF!,BA$2,0),0)</f>
        <v>0</v>
      </c>
      <c r="BB69" s="33">
        <f t="shared" si="168"/>
        <v>0</v>
      </c>
      <c r="BC69" s="33">
        <f>IFERROR(VLOOKUP($J69,#REF!,BC$2,0),0)</f>
        <v>0</v>
      </c>
      <c r="BD69" s="33">
        <f t="shared" si="169"/>
        <v>0</v>
      </c>
      <c r="BE69" s="33">
        <f>IFERROR(VLOOKUP($J69,#REF!,BE$2,0),0)</f>
        <v>0</v>
      </c>
      <c r="BF69" s="33">
        <f t="shared" si="169"/>
        <v>0</v>
      </c>
      <c r="BG69" s="33">
        <f>IFERROR(VLOOKUP($J69,#REF!,BG$2,0),0)</f>
        <v>0</v>
      </c>
      <c r="BH69" s="33">
        <f t="shared" si="170"/>
        <v>0</v>
      </c>
      <c r="BI69" s="33">
        <f>IFERROR(VLOOKUP($J69,#REF!,BI$2,0),0)</f>
        <v>0</v>
      </c>
      <c r="BJ69" s="33">
        <f t="shared" si="170"/>
        <v>0</v>
      </c>
      <c r="BK69" s="33">
        <f>IFERROR(VLOOKUP($J69,#REF!,BK$2,0),0)</f>
        <v>0</v>
      </c>
      <c r="BL69" s="33">
        <f t="shared" si="171"/>
        <v>0</v>
      </c>
      <c r="BM69" s="33">
        <f>IFERROR(VLOOKUP($J69,#REF!,BM$2,0),0)</f>
        <v>0</v>
      </c>
      <c r="BN69" s="33">
        <f t="shared" si="171"/>
        <v>0</v>
      </c>
      <c r="BO69" s="33">
        <f>IFERROR(VLOOKUP($J69,#REF!,BO$2,0),0)</f>
        <v>0</v>
      </c>
      <c r="BP69" s="33">
        <f t="shared" si="172"/>
        <v>0</v>
      </c>
      <c r="BQ69" s="33">
        <f>IFERROR(VLOOKUP($J69,#REF!,BQ$2,0),0)</f>
        <v>0</v>
      </c>
      <c r="BR69" s="33">
        <f t="shared" si="172"/>
        <v>0</v>
      </c>
      <c r="BS69" s="33">
        <f>IFERROR(VLOOKUP($J69,#REF!,BS$2,0),0)</f>
        <v>0</v>
      </c>
      <c r="BT69" s="33">
        <f t="shared" si="173"/>
        <v>0</v>
      </c>
      <c r="BU69" s="33">
        <f>IFERROR(VLOOKUP($J69,#REF!,BU$2,0),0)</f>
        <v>0</v>
      </c>
      <c r="BV69" s="33">
        <f t="shared" si="173"/>
        <v>0</v>
      </c>
      <c r="BW69" s="33">
        <f>IFERROR(VLOOKUP($J69,#REF!,BW$2,0),0)</f>
        <v>0</v>
      </c>
      <c r="BX69" s="33">
        <f t="shared" si="174"/>
        <v>0</v>
      </c>
      <c r="BY69" s="33">
        <f>IFERROR(VLOOKUP($J69,#REF!,BY$2,0),0)</f>
        <v>0</v>
      </c>
      <c r="BZ69" s="33">
        <f t="shared" si="174"/>
        <v>0</v>
      </c>
      <c r="CA69" s="33">
        <f>IFERROR(VLOOKUP($J69,#REF!,CA$2,0),0)</f>
        <v>0</v>
      </c>
      <c r="CB69" s="33">
        <f t="shared" si="175"/>
        <v>0</v>
      </c>
      <c r="CC69" s="33">
        <f>IFERROR(VLOOKUP($J69,#REF!,CC$2,0),0)</f>
        <v>0</v>
      </c>
      <c r="CD69" s="33">
        <f t="shared" si="175"/>
        <v>0</v>
      </c>
      <c r="CE69" s="33">
        <f>IFERROR(VLOOKUP($J69,#REF!,CE$2,0),0)</f>
        <v>0</v>
      </c>
      <c r="CF69" s="33">
        <f t="shared" si="176"/>
        <v>0</v>
      </c>
      <c r="CG69" s="33">
        <f>IFERROR(VLOOKUP($J69,#REF!,CG$2,0),0)</f>
        <v>0</v>
      </c>
      <c r="CH69" s="33">
        <f t="shared" si="176"/>
        <v>0</v>
      </c>
      <c r="CI69" s="33">
        <f>IFERROR(VLOOKUP($J69,#REF!,CI$2,0),0)</f>
        <v>0</v>
      </c>
      <c r="CJ69" s="33">
        <f t="shared" si="176"/>
        <v>0</v>
      </c>
      <c r="CK69" s="33">
        <f>IFERROR(VLOOKUP($J69,#REF!,CK$2,0),0)</f>
        <v>0</v>
      </c>
      <c r="CL69" s="33">
        <f t="shared" si="176"/>
        <v>0</v>
      </c>
      <c r="CM69" s="33">
        <f>IFERROR(VLOOKUP($J69,#REF!,CM$2,0),0)</f>
        <v>0</v>
      </c>
      <c r="CN69" s="33">
        <f t="shared" si="176"/>
        <v>0</v>
      </c>
      <c r="CO69" s="33">
        <f>IFERROR(VLOOKUP($J69,#REF!,CO$2,0),0)</f>
        <v>0</v>
      </c>
      <c r="CP69" s="33">
        <f t="shared" si="176"/>
        <v>0</v>
      </c>
      <c r="CQ69" s="33">
        <f>IFERROR(VLOOKUP($J69,#REF!,CQ$2,0),0)</f>
        <v>0</v>
      </c>
      <c r="CR69" s="33">
        <f t="shared" si="176"/>
        <v>0</v>
      </c>
      <c r="CS69" s="33">
        <f>IFERROR(VLOOKUP($J69,#REF!,CS$2,0),0)</f>
        <v>0</v>
      </c>
      <c r="CT69" s="33">
        <f t="shared" si="176"/>
        <v>0</v>
      </c>
      <c r="CU69" s="33">
        <f>IFERROR(VLOOKUP($J69,#REF!,CU$2,0),0)</f>
        <v>0</v>
      </c>
      <c r="CV69" s="33">
        <f t="shared" si="177"/>
        <v>0</v>
      </c>
      <c r="CW69" s="33">
        <f>IFERROR(VLOOKUP($J69,#REF!,CW$2,0),0)</f>
        <v>0</v>
      </c>
      <c r="CX69" s="33">
        <f t="shared" si="177"/>
        <v>0</v>
      </c>
      <c r="CY69" s="33">
        <f>IFERROR(VLOOKUP($J69,#REF!,CY$2,0),0)</f>
        <v>0</v>
      </c>
      <c r="CZ69" s="33">
        <f t="shared" si="177"/>
        <v>0</v>
      </c>
      <c r="DA69" s="33">
        <f>IFERROR(VLOOKUP($J69,#REF!,DA$2,0),0)</f>
        <v>0</v>
      </c>
      <c r="DB69" s="33">
        <f t="shared" si="177"/>
        <v>0</v>
      </c>
      <c r="DC69" s="33">
        <f>IFERROR(VLOOKUP($J69,#REF!,DC$2,0),0)</f>
        <v>0</v>
      </c>
      <c r="DD69" s="33">
        <f t="shared" si="177"/>
        <v>0</v>
      </c>
      <c r="DE69" s="33">
        <f>IFERROR(VLOOKUP($J69,#REF!,DE$2,0),0)</f>
        <v>0</v>
      </c>
      <c r="DF69" s="33">
        <f t="shared" si="177"/>
        <v>0</v>
      </c>
      <c r="DG69" s="33">
        <f>IFERROR(VLOOKUP($J69,#REF!,DG$2,0),0)</f>
        <v>0</v>
      </c>
      <c r="DH69" s="33">
        <f t="shared" si="177"/>
        <v>0</v>
      </c>
      <c r="DI69" s="33">
        <f>IFERROR(VLOOKUP($J69,#REF!,DI$2,0),0)</f>
        <v>0</v>
      </c>
      <c r="DJ69" s="33">
        <f t="shared" si="177"/>
        <v>0</v>
      </c>
      <c r="DK69" s="33">
        <f>IFERROR(VLOOKUP($J69,#REF!,DK$2,0),0)</f>
        <v>0</v>
      </c>
      <c r="DL69" s="33">
        <f t="shared" si="178"/>
        <v>0</v>
      </c>
      <c r="DM69" s="33">
        <f>IFERROR(VLOOKUP($J69,#REF!,DM$2,0),0)</f>
        <v>0</v>
      </c>
      <c r="DN69" s="33">
        <f t="shared" si="178"/>
        <v>0</v>
      </c>
      <c r="DO69" s="33">
        <f>IFERROR(VLOOKUP($J69,#REF!,DO$2,0),0)</f>
        <v>0</v>
      </c>
      <c r="DP69" s="33">
        <f t="shared" si="178"/>
        <v>0</v>
      </c>
      <c r="DQ69" s="33">
        <f>IFERROR(VLOOKUP($J69,#REF!,DQ$2,0),0)</f>
        <v>0</v>
      </c>
      <c r="DR69" s="33">
        <f t="shared" si="178"/>
        <v>0</v>
      </c>
      <c r="DS69" s="33">
        <f>IFERROR(VLOOKUP($J69,#REF!,DS$2,0),0)</f>
        <v>0</v>
      </c>
      <c r="DT69" s="33">
        <f t="shared" si="178"/>
        <v>0</v>
      </c>
      <c r="DU69" s="33">
        <f>IFERROR(VLOOKUP($J69,#REF!,DU$2,0),0)</f>
        <v>0</v>
      </c>
      <c r="DV69" s="33">
        <f t="shared" si="178"/>
        <v>0</v>
      </c>
      <c r="DW69" s="33">
        <f>IFERROR(VLOOKUP($J69,#REF!,DW$2,0),0)</f>
        <v>0</v>
      </c>
      <c r="DX69" s="33">
        <f t="shared" si="178"/>
        <v>0</v>
      </c>
      <c r="DY69" s="33">
        <f>IFERROR(VLOOKUP($J69,#REF!,DY$2,0),0)</f>
        <v>0</v>
      </c>
      <c r="DZ69" s="33">
        <f t="shared" si="178"/>
        <v>0</v>
      </c>
      <c r="EA69" s="33">
        <f>IFERROR(VLOOKUP($J69,#REF!,EA$2,0),0)</f>
        <v>0</v>
      </c>
      <c r="EB69" s="33">
        <f t="shared" si="179"/>
        <v>0</v>
      </c>
      <c r="EC69" s="33">
        <f>IFERROR(VLOOKUP($J69,#REF!,EC$2,0),0)</f>
        <v>0</v>
      </c>
      <c r="ED69" s="33">
        <f t="shared" si="179"/>
        <v>0</v>
      </c>
      <c r="EE69" s="33">
        <f>IFERROR(VLOOKUP($J69,#REF!,EE$2,0),0)</f>
        <v>0</v>
      </c>
      <c r="EF69" s="33">
        <f t="shared" si="179"/>
        <v>0</v>
      </c>
      <c r="EG69" s="33">
        <f>IFERROR(VLOOKUP($J69,#REF!,EG$2,0),0)</f>
        <v>0</v>
      </c>
      <c r="EH69" s="33">
        <f t="shared" si="179"/>
        <v>0</v>
      </c>
      <c r="EI69" s="33">
        <f>IFERROR(VLOOKUP($J69,#REF!,EI$2,0),0)</f>
        <v>0</v>
      </c>
      <c r="EJ69" s="33">
        <f t="shared" si="179"/>
        <v>0</v>
      </c>
      <c r="EK69" s="33">
        <f>IFERROR(VLOOKUP($J69,#REF!,EK$2,0),0)</f>
        <v>0</v>
      </c>
      <c r="EL69" s="33">
        <f t="shared" si="179"/>
        <v>0</v>
      </c>
      <c r="EM69" s="33">
        <f>IFERROR(VLOOKUP($J69,#REF!,EM$2,0),0)</f>
        <v>0</v>
      </c>
      <c r="EN69" s="33">
        <f t="shared" si="179"/>
        <v>0</v>
      </c>
      <c r="EO69" s="33">
        <f>IFERROR(VLOOKUP($J69,#REF!,EO$2,0),0)</f>
        <v>0</v>
      </c>
      <c r="EP69" s="33">
        <f t="shared" si="179"/>
        <v>0</v>
      </c>
      <c r="EQ69" s="33">
        <f>IFERROR(VLOOKUP($J69,#REF!,EQ$2,0),0)</f>
        <v>0</v>
      </c>
      <c r="ER69" s="33">
        <f t="shared" si="180"/>
        <v>0</v>
      </c>
      <c r="ES69" s="33">
        <f>IFERROR(VLOOKUP($J69,#REF!,ES$2,0),0)</f>
        <v>0</v>
      </c>
      <c r="ET69" s="33">
        <f t="shared" si="180"/>
        <v>0</v>
      </c>
      <c r="EU69" s="33">
        <f>IFERROR(VLOOKUP($J69,#REF!,EU$2,0),0)</f>
        <v>0</v>
      </c>
      <c r="EV69" s="33">
        <f t="shared" si="180"/>
        <v>0</v>
      </c>
      <c r="EW69" s="33">
        <f>IFERROR(VLOOKUP($J69,#REF!,EW$2,0),0)</f>
        <v>0</v>
      </c>
      <c r="EX69" s="33">
        <f t="shared" si="180"/>
        <v>0</v>
      </c>
      <c r="EY69" s="33">
        <f>IFERROR(VLOOKUP($J69,#REF!,EY$2,0),0)</f>
        <v>0</v>
      </c>
      <c r="EZ69" s="33">
        <f t="shared" si="180"/>
        <v>0</v>
      </c>
      <c r="FA69" s="33">
        <f>IFERROR(VLOOKUP($J69,#REF!,FA$2,0),0)</f>
        <v>0</v>
      </c>
      <c r="FB69" s="33">
        <f t="shared" si="180"/>
        <v>0</v>
      </c>
      <c r="FC69" s="33">
        <f>IFERROR(VLOOKUP($J69,#REF!,FC$2,0),0)</f>
        <v>0</v>
      </c>
      <c r="FD69" s="33">
        <f t="shared" si="180"/>
        <v>0</v>
      </c>
      <c r="FE69" s="33">
        <f>IFERROR(VLOOKUP($J69,#REF!,FE$2,0),0)</f>
        <v>0</v>
      </c>
      <c r="FF69" s="33">
        <f t="shared" si="180"/>
        <v>0</v>
      </c>
      <c r="FG69" s="33">
        <f>IFERROR(VLOOKUP($J69,#REF!,FG$2,0),0)</f>
        <v>0</v>
      </c>
      <c r="FH69" s="33">
        <f t="shared" si="181"/>
        <v>0</v>
      </c>
      <c r="FI69" s="33">
        <f>IFERROR(VLOOKUP($J69,#REF!,FI$2,0),0)</f>
        <v>0</v>
      </c>
      <c r="FJ69" s="33">
        <f t="shared" si="181"/>
        <v>0</v>
      </c>
      <c r="FK69" s="33">
        <f>IFERROR(VLOOKUP($J69,#REF!,FK$2,0),0)</f>
        <v>0</v>
      </c>
      <c r="FL69" s="33">
        <f t="shared" si="181"/>
        <v>0</v>
      </c>
      <c r="FM69" s="33">
        <f>IFERROR(VLOOKUP($J69,#REF!,FM$2,0),0)</f>
        <v>0</v>
      </c>
      <c r="FN69" s="33">
        <f t="shared" si="181"/>
        <v>0</v>
      </c>
      <c r="FO69" s="33">
        <f>IFERROR(VLOOKUP($J69,#REF!,FO$2,0),0)</f>
        <v>0</v>
      </c>
      <c r="FP69" s="33">
        <f t="shared" si="181"/>
        <v>0</v>
      </c>
      <c r="FQ69" s="33">
        <f>IFERROR(VLOOKUP($J69,#REF!,FQ$2,0),0)</f>
        <v>0</v>
      </c>
      <c r="FR69" s="33">
        <f t="shared" si="181"/>
        <v>0</v>
      </c>
      <c r="FS69" s="33">
        <f>IFERROR(VLOOKUP($J69,#REF!,FS$2,0),0)</f>
        <v>0</v>
      </c>
      <c r="FT69" s="33">
        <f t="shared" si="181"/>
        <v>0</v>
      </c>
      <c r="FU69" s="33">
        <f>IFERROR(VLOOKUP($J69,#REF!,FU$2,0),0)</f>
        <v>0</v>
      </c>
      <c r="FV69" s="33">
        <f t="shared" si="181"/>
        <v>0</v>
      </c>
      <c r="FW69" s="33">
        <f>IFERROR(VLOOKUP($J69,#REF!,FW$2,0),0)</f>
        <v>0</v>
      </c>
      <c r="FX69" s="33">
        <f t="shared" si="182"/>
        <v>0</v>
      </c>
      <c r="FY69" s="33">
        <f>IFERROR(VLOOKUP($J69,#REF!,FY$2,0),0)</f>
        <v>0</v>
      </c>
      <c r="FZ69" s="33">
        <f t="shared" si="182"/>
        <v>0</v>
      </c>
      <c r="GA69" s="33">
        <f>IFERROR(VLOOKUP($J69,#REF!,GA$2,0),0)</f>
        <v>0</v>
      </c>
      <c r="GB69" s="33">
        <f t="shared" si="182"/>
        <v>0</v>
      </c>
      <c r="GC69" s="33">
        <f>IFERROR(VLOOKUP($J69,#REF!,GC$2,0),0)</f>
        <v>0</v>
      </c>
      <c r="GD69" s="33">
        <f t="shared" si="182"/>
        <v>0</v>
      </c>
      <c r="GE69" s="33">
        <f>IFERROR(VLOOKUP($J69,#REF!,GE$2,0),0)</f>
        <v>0</v>
      </c>
      <c r="GF69" s="33">
        <f t="shared" si="182"/>
        <v>0</v>
      </c>
      <c r="GG69" s="33">
        <f>IFERROR(VLOOKUP($J69,#REF!,GG$2,0),0)</f>
        <v>0</v>
      </c>
      <c r="GH69" s="33">
        <f t="shared" si="182"/>
        <v>0</v>
      </c>
      <c r="GI69" s="33">
        <f>IFERROR(VLOOKUP($J69,#REF!,GI$2,0),0)</f>
        <v>0</v>
      </c>
      <c r="GJ69" s="33">
        <f t="shared" si="182"/>
        <v>0</v>
      </c>
      <c r="GK69" s="33">
        <f>IFERROR(VLOOKUP($J69,#REF!,GK$2,0),0)</f>
        <v>0</v>
      </c>
      <c r="GL69" s="33">
        <f t="shared" si="182"/>
        <v>0</v>
      </c>
      <c r="GM69" s="33">
        <f>IFERROR(VLOOKUP($J69,#REF!,GM$2,0),0)</f>
        <v>0</v>
      </c>
      <c r="GN69" s="33">
        <f t="shared" si="183"/>
        <v>0</v>
      </c>
      <c r="GO69" s="33">
        <f>IFERROR(VLOOKUP($J69,#REF!,GO$2,0),0)</f>
        <v>0</v>
      </c>
      <c r="GP69" s="33">
        <f t="shared" si="183"/>
        <v>0</v>
      </c>
      <c r="GQ69" s="33">
        <f>IFERROR(VLOOKUP($J69,#REF!,GQ$2,0),0)</f>
        <v>0</v>
      </c>
      <c r="GR69" s="33">
        <f t="shared" si="183"/>
        <v>0</v>
      </c>
      <c r="GS69" s="33">
        <f>IFERROR(VLOOKUP($J69,#REF!,GS$2,0),0)</f>
        <v>0</v>
      </c>
      <c r="GT69" s="33">
        <f t="shared" si="183"/>
        <v>0</v>
      </c>
      <c r="GU69" s="33">
        <f>IFERROR(VLOOKUP($J69,#REF!,GU$2,0),0)</f>
        <v>0</v>
      </c>
      <c r="GV69" s="33">
        <f t="shared" si="183"/>
        <v>0</v>
      </c>
      <c r="GW69" s="33">
        <f>IFERROR(VLOOKUP($J69,#REF!,GW$2,0),0)</f>
        <v>0</v>
      </c>
      <c r="GX69" s="33">
        <f t="shared" si="183"/>
        <v>0</v>
      </c>
      <c r="GY69" s="33">
        <f>IFERROR(VLOOKUP($J69,#REF!,GY$2,0),0)</f>
        <v>0</v>
      </c>
      <c r="GZ69" s="33">
        <f t="shared" si="183"/>
        <v>0</v>
      </c>
      <c r="HA69" s="33">
        <f>IFERROR(VLOOKUP($J69,#REF!,HA$2,0),0)</f>
        <v>0</v>
      </c>
      <c r="HB69" s="33">
        <f t="shared" si="184"/>
        <v>0</v>
      </c>
      <c r="HC69" s="33">
        <f>IFERROR(VLOOKUP($J69,#REF!,HC$2,0),0)</f>
        <v>0</v>
      </c>
      <c r="HD69" s="33">
        <f t="shared" si="184"/>
        <v>0</v>
      </c>
      <c r="HE69" s="33">
        <f>IFERROR(VLOOKUP($J69,#REF!,HE$2,0),0)</f>
        <v>0</v>
      </c>
      <c r="HF69" s="33">
        <f t="shared" si="184"/>
        <v>0</v>
      </c>
      <c r="HG69" s="33">
        <f>IFERROR(VLOOKUP($J69,#REF!,HG$2,0),0)</f>
        <v>0</v>
      </c>
      <c r="HH69" s="33">
        <f t="shared" si="184"/>
        <v>0</v>
      </c>
      <c r="HI69" s="33">
        <f>IFERROR(VLOOKUP($J69,#REF!,HI$2,0),0)</f>
        <v>0</v>
      </c>
      <c r="HJ69" s="33">
        <f t="shared" si="184"/>
        <v>0</v>
      </c>
      <c r="HK69" s="33">
        <f>IFERROR(VLOOKUP($J69,#REF!,HK$2,0),0)</f>
        <v>0</v>
      </c>
      <c r="HL69" s="33">
        <f t="shared" si="184"/>
        <v>0</v>
      </c>
      <c r="HM69" s="33">
        <f>IFERROR(VLOOKUP($J69,#REF!,HM$2,0),0)</f>
        <v>0</v>
      </c>
      <c r="HN69" s="33">
        <f t="shared" si="184"/>
        <v>0</v>
      </c>
      <c r="HO69" s="33">
        <f>IFERROR(VLOOKUP($J69,#REF!,HO$2,0),0)</f>
        <v>0</v>
      </c>
      <c r="HP69" s="33">
        <f t="shared" si="184"/>
        <v>0</v>
      </c>
      <c r="HQ69" s="33">
        <f>IFERROR(VLOOKUP($J69,#REF!,HQ$2,0),0)</f>
        <v>0</v>
      </c>
      <c r="HR69" s="33">
        <f t="shared" si="185"/>
        <v>0</v>
      </c>
      <c r="HS69" s="33">
        <f>IFERROR(VLOOKUP($J69,#REF!,HS$2,0),0)</f>
        <v>0</v>
      </c>
      <c r="HT69" s="33">
        <f t="shared" si="185"/>
        <v>0</v>
      </c>
      <c r="HU69" s="33">
        <f>IFERROR(VLOOKUP($J69,#REF!,HU$2,0),0)</f>
        <v>0</v>
      </c>
      <c r="HV69" s="33">
        <f t="shared" si="185"/>
        <v>0</v>
      </c>
      <c r="HW69" s="33">
        <f>IFERROR(VLOOKUP($J69,#REF!,HW$2,0),0)</f>
        <v>0</v>
      </c>
      <c r="HX69" s="33">
        <f t="shared" si="185"/>
        <v>0</v>
      </c>
      <c r="HY69" s="33">
        <f>IFERROR(VLOOKUP($J69,#REF!,HY$2,0),0)</f>
        <v>0</v>
      </c>
      <c r="HZ69" s="33">
        <f t="shared" si="185"/>
        <v>0</v>
      </c>
      <c r="IA69" s="33">
        <f>IFERROR(VLOOKUP($J69,#REF!,IA$2,0),0)</f>
        <v>0</v>
      </c>
      <c r="IB69" s="33">
        <f t="shared" si="185"/>
        <v>0</v>
      </c>
      <c r="IC69" s="33">
        <f>IFERROR(VLOOKUP($J69,#REF!,IC$2,0),0)</f>
        <v>0</v>
      </c>
      <c r="ID69" s="33">
        <f t="shared" si="185"/>
        <v>0</v>
      </c>
      <c r="IE69" s="33">
        <f>IFERROR(VLOOKUP($J69,#REF!,IE$2,0),0)</f>
        <v>0</v>
      </c>
      <c r="IF69" s="33">
        <f t="shared" si="185"/>
        <v>0</v>
      </c>
      <c r="IG69" s="33">
        <f>IFERROR(VLOOKUP($J69,#REF!,IG$2,0),0)</f>
        <v>0</v>
      </c>
      <c r="IH69" s="33">
        <f t="shared" si="186"/>
        <v>0</v>
      </c>
      <c r="II69" s="33">
        <f>IFERROR(VLOOKUP($J69,#REF!,II$2,0),0)</f>
        <v>0</v>
      </c>
      <c r="IJ69" s="33">
        <f t="shared" si="186"/>
        <v>0</v>
      </c>
      <c r="IK69" s="33">
        <f>IFERROR(VLOOKUP($J69,#REF!,IK$2,0),0)</f>
        <v>0</v>
      </c>
      <c r="IL69" s="33">
        <f t="shared" si="186"/>
        <v>0</v>
      </c>
      <c r="IM69" s="33">
        <f>IFERROR(VLOOKUP($J69,#REF!,IM$2,0),0)</f>
        <v>0</v>
      </c>
      <c r="IN69" s="33">
        <f t="shared" si="186"/>
        <v>0</v>
      </c>
      <c r="IO69" s="33">
        <f>IFERROR(VLOOKUP($J69,#REF!,IO$2,0),0)</f>
        <v>0</v>
      </c>
      <c r="IP69" s="33">
        <f t="shared" si="186"/>
        <v>0</v>
      </c>
      <c r="IQ69" s="33">
        <f>IFERROR(VLOOKUP($J69,#REF!,IQ$2,0),0)</f>
        <v>0</v>
      </c>
      <c r="IR69" s="33">
        <f t="shared" si="186"/>
        <v>0</v>
      </c>
      <c r="IS69" s="33">
        <f>IFERROR(VLOOKUP($J69,#REF!,IS$2,0),0)</f>
        <v>0</v>
      </c>
      <c r="IT69" s="33">
        <f t="shared" si="186"/>
        <v>0</v>
      </c>
      <c r="IU69" s="33">
        <f>IFERROR(VLOOKUP($J69,#REF!,IU$2,0),0)</f>
        <v>0</v>
      </c>
      <c r="IV69" s="33">
        <f t="shared" si="186"/>
        <v>0</v>
      </c>
      <c r="IW69" s="33">
        <f>IFERROR(VLOOKUP($J69,#REF!,IW$2,0),0)</f>
        <v>0</v>
      </c>
      <c r="IX69" s="33">
        <f t="shared" si="187"/>
        <v>0</v>
      </c>
      <c r="IY69" s="33">
        <f>IFERROR(VLOOKUP($J69,#REF!,IY$2,0),0)</f>
        <v>0</v>
      </c>
      <c r="IZ69" s="33">
        <f t="shared" si="187"/>
        <v>0</v>
      </c>
      <c r="JA69" s="33">
        <f>IFERROR(VLOOKUP($J69,#REF!,JA$2,0),0)</f>
        <v>0</v>
      </c>
      <c r="JB69" s="33">
        <f t="shared" si="187"/>
        <v>0</v>
      </c>
      <c r="JC69" s="33">
        <f>IFERROR(VLOOKUP($J69,#REF!,JC$2,0),0)</f>
        <v>0</v>
      </c>
      <c r="JD69" s="33">
        <f t="shared" si="187"/>
        <v>0</v>
      </c>
      <c r="JE69" s="33">
        <f>IFERROR(VLOOKUP($J69,#REF!,JE$2,0),0)</f>
        <v>0</v>
      </c>
      <c r="JF69" s="33">
        <f t="shared" si="187"/>
        <v>0</v>
      </c>
      <c r="JG69" s="33">
        <f>IFERROR(VLOOKUP($J69,#REF!,JG$2,0),0)</f>
        <v>0</v>
      </c>
      <c r="JH69" s="33">
        <f t="shared" si="187"/>
        <v>0</v>
      </c>
      <c r="JI69" s="33">
        <f>IFERROR(VLOOKUP($J69,#REF!,JI$2,0),0)</f>
        <v>0</v>
      </c>
      <c r="JJ69" s="33">
        <f t="shared" si="187"/>
        <v>0</v>
      </c>
      <c r="JK69" s="33">
        <f>IFERROR(VLOOKUP($J69,#REF!,JK$2,0),0)</f>
        <v>0</v>
      </c>
      <c r="JL69" s="33">
        <f t="shared" si="187"/>
        <v>0</v>
      </c>
      <c r="JM69" s="33">
        <f>IFERROR(VLOOKUP($J69,#REF!,JM$2,0),0)</f>
        <v>0</v>
      </c>
      <c r="JN69" s="33">
        <f t="shared" si="188"/>
        <v>0</v>
      </c>
      <c r="JO69" s="33">
        <f>IFERROR(VLOOKUP($J69,#REF!,JO$2,0),0)</f>
        <v>0</v>
      </c>
      <c r="JP69" s="33">
        <f t="shared" si="188"/>
        <v>0</v>
      </c>
      <c r="JQ69" s="33">
        <f>IFERROR(VLOOKUP($J69,#REF!,JQ$2,0),0)</f>
        <v>0</v>
      </c>
      <c r="JR69" s="33">
        <f t="shared" si="188"/>
        <v>0</v>
      </c>
      <c r="JS69" s="33">
        <f>IFERROR(VLOOKUP($J69,#REF!,JS$2,0),0)</f>
        <v>0</v>
      </c>
      <c r="JT69" s="33">
        <f t="shared" si="188"/>
        <v>0</v>
      </c>
      <c r="JU69" s="33">
        <f>IFERROR(VLOOKUP($J69,#REF!,JU$2,0),0)</f>
        <v>0</v>
      </c>
      <c r="JV69" s="33">
        <f t="shared" si="188"/>
        <v>0</v>
      </c>
      <c r="JW69" s="33">
        <f>IFERROR(VLOOKUP($J69,#REF!,JW$2,0),0)</f>
        <v>0</v>
      </c>
      <c r="JX69" s="33">
        <f t="shared" si="188"/>
        <v>0</v>
      </c>
      <c r="JY69" s="33">
        <f>IFERROR(VLOOKUP($J69,#REF!,JY$2,0),0)</f>
        <v>0</v>
      </c>
      <c r="JZ69" s="33">
        <f t="shared" si="188"/>
        <v>0</v>
      </c>
      <c r="KA69" s="33">
        <f>IFERROR(VLOOKUP($J69,#REF!,KA$2,0),0)</f>
        <v>0</v>
      </c>
      <c r="KB69" s="33">
        <f t="shared" si="188"/>
        <v>0</v>
      </c>
      <c r="KC69" s="33">
        <f>IFERROR(VLOOKUP($J69,#REF!,KC$2,0),0)</f>
        <v>0</v>
      </c>
      <c r="KD69" s="33">
        <f t="shared" si="189"/>
        <v>0</v>
      </c>
      <c r="KE69" s="33">
        <f>IFERROR(VLOOKUP($J69,#REF!,KE$2,0),0)</f>
        <v>0</v>
      </c>
      <c r="KF69" s="33">
        <f t="shared" si="189"/>
        <v>0</v>
      </c>
      <c r="KG69" s="33">
        <f>IFERROR(VLOOKUP($J69,#REF!,KG$2,0),0)</f>
        <v>0</v>
      </c>
      <c r="KH69" s="33">
        <f t="shared" si="189"/>
        <v>0</v>
      </c>
      <c r="KI69" s="33">
        <f>IFERROR(VLOOKUP($J69,#REF!,KI$2,0),0)</f>
        <v>0</v>
      </c>
      <c r="KJ69" s="33">
        <f t="shared" si="189"/>
        <v>0</v>
      </c>
      <c r="KK69" s="33">
        <f>IFERROR(VLOOKUP($J69,#REF!,KK$2,0),0)</f>
        <v>0</v>
      </c>
      <c r="KL69" s="33">
        <f t="shared" si="189"/>
        <v>0</v>
      </c>
      <c r="KM69" s="33">
        <f>IFERROR(VLOOKUP($J69,#REF!,KM$2,0),0)</f>
        <v>0</v>
      </c>
      <c r="KN69" s="33">
        <f t="shared" si="189"/>
        <v>0</v>
      </c>
      <c r="KO69" s="33">
        <f>IFERROR(VLOOKUP($J69,#REF!,KO$2,0),0)</f>
        <v>0</v>
      </c>
      <c r="KP69" s="33">
        <f t="shared" si="189"/>
        <v>0</v>
      </c>
      <c r="KQ69" s="33">
        <f>IFERROR(VLOOKUP($J69,#REF!,KQ$2,0),0)</f>
        <v>0</v>
      </c>
      <c r="KR69" s="33">
        <f t="shared" si="189"/>
        <v>0</v>
      </c>
      <c r="KS69" s="33">
        <f>IFERROR(VLOOKUP($J69,#REF!,KS$2,0),0)</f>
        <v>0</v>
      </c>
      <c r="KT69" s="33">
        <f t="shared" si="190"/>
        <v>0</v>
      </c>
      <c r="KU69" s="33">
        <f>IFERROR(VLOOKUP($J69,#REF!,KU$2,0),0)</f>
        <v>0</v>
      </c>
      <c r="KV69" s="33">
        <f t="shared" si="190"/>
        <v>0</v>
      </c>
      <c r="KW69" s="33">
        <f>IFERROR(VLOOKUP($J69,#REF!,KW$2,0),0)</f>
        <v>0</v>
      </c>
      <c r="KX69" s="33">
        <f t="shared" si="190"/>
        <v>0</v>
      </c>
      <c r="KY69" s="33">
        <f>IFERROR(VLOOKUP($J69,#REF!,KY$2,0),0)</f>
        <v>0</v>
      </c>
      <c r="KZ69" s="33">
        <f t="shared" si="190"/>
        <v>0</v>
      </c>
      <c r="LA69" s="33">
        <f>IFERROR(VLOOKUP($J69,#REF!,LA$2,0),0)</f>
        <v>0</v>
      </c>
      <c r="LB69" s="33">
        <f t="shared" si="190"/>
        <v>0</v>
      </c>
      <c r="LC69" s="33">
        <f>IFERROR(VLOOKUP($J69,#REF!,LC$2,0),0)</f>
        <v>0</v>
      </c>
      <c r="LD69" s="33">
        <f t="shared" si="190"/>
        <v>0</v>
      </c>
      <c r="LE69" s="33">
        <f>IFERROR(VLOOKUP($J69,#REF!,LE$2,0),0)</f>
        <v>0</v>
      </c>
      <c r="LF69" s="33">
        <f t="shared" si="190"/>
        <v>0</v>
      </c>
      <c r="LG69" s="33">
        <f>IFERROR(VLOOKUP($J69,#REF!,LG$2,0),0)</f>
        <v>0</v>
      </c>
      <c r="LH69" s="33">
        <f t="shared" si="190"/>
        <v>0</v>
      </c>
      <c r="LI69" s="33">
        <f>IFERROR(VLOOKUP($J69,#REF!,LI$2,0),0)</f>
        <v>0</v>
      </c>
      <c r="LJ69" s="33">
        <f t="shared" si="191"/>
        <v>0</v>
      </c>
      <c r="LK69" s="33">
        <f>IFERROR(VLOOKUP($J69,#REF!,LK$2,0),0)</f>
        <v>0</v>
      </c>
      <c r="LL69" s="33">
        <f t="shared" si="191"/>
        <v>0</v>
      </c>
      <c r="LM69" s="33">
        <f>IFERROR(VLOOKUP($J69,#REF!,LM$2,0),0)</f>
        <v>0</v>
      </c>
      <c r="LN69" s="33">
        <f t="shared" si="191"/>
        <v>0</v>
      </c>
      <c r="LO69" s="33">
        <f>IFERROR(VLOOKUP($J69,#REF!,LO$2,0),0)</f>
        <v>0</v>
      </c>
      <c r="LP69" s="33">
        <f t="shared" si="191"/>
        <v>0</v>
      </c>
      <c r="LQ69" s="33">
        <f>IFERROR(VLOOKUP($J69,#REF!,LQ$2,0),0)</f>
        <v>0</v>
      </c>
      <c r="LR69" s="33">
        <f t="shared" si="191"/>
        <v>0</v>
      </c>
      <c r="LS69" s="33">
        <f>IFERROR(VLOOKUP($J69,#REF!,LS$2,0),0)</f>
        <v>0</v>
      </c>
      <c r="LT69" s="33">
        <f t="shared" si="191"/>
        <v>0</v>
      </c>
      <c r="LU69" s="33">
        <f>IFERROR(VLOOKUP($J69,#REF!,LU$2,0),0)</f>
        <v>0</v>
      </c>
      <c r="LV69" s="33">
        <f t="shared" si="191"/>
        <v>0</v>
      </c>
      <c r="LW69" s="33">
        <f>IFERROR(VLOOKUP($J69,#REF!,LW$2,0),0)</f>
        <v>0</v>
      </c>
      <c r="LX69" s="33">
        <f t="shared" si="192"/>
        <v>0</v>
      </c>
      <c r="LY69" s="33">
        <f>IFERROR(VLOOKUP($J69,#REF!,LY$2,0),0)</f>
        <v>0</v>
      </c>
      <c r="LZ69" s="33">
        <f t="shared" si="192"/>
        <v>0</v>
      </c>
      <c r="MA69" s="33">
        <f>IFERROR(VLOOKUP($J69,#REF!,MA$2,0),0)</f>
        <v>0</v>
      </c>
      <c r="MB69" s="33">
        <f t="shared" si="192"/>
        <v>0</v>
      </c>
      <c r="MC69" s="33">
        <f>IFERROR(VLOOKUP($J69,#REF!,MC$2,0),0)</f>
        <v>0</v>
      </c>
      <c r="MD69" s="33">
        <f t="shared" si="192"/>
        <v>0</v>
      </c>
      <c r="ME69" s="33">
        <f>IFERROR(VLOOKUP($J69,#REF!,ME$2,0),0)</f>
        <v>0</v>
      </c>
      <c r="MF69" s="33">
        <f t="shared" si="192"/>
        <v>0</v>
      </c>
      <c r="MG69" s="33">
        <f>IFERROR(VLOOKUP($J69,#REF!,MG$2,0),0)</f>
        <v>0</v>
      </c>
      <c r="MH69" s="33">
        <f t="shared" si="192"/>
        <v>0</v>
      </c>
      <c r="MI69" s="33">
        <f>IFERROR(VLOOKUP($J69,#REF!,MI$2,0),0)</f>
        <v>0</v>
      </c>
      <c r="MJ69" s="33">
        <f t="shared" si="192"/>
        <v>0</v>
      </c>
      <c r="MK69" s="33">
        <f>IFERROR(VLOOKUP($J69,#REF!,MK$2,0),0)</f>
        <v>0</v>
      </c>
      <c r="ML69" s="33">
        <f t="shared" si="192"/>
        <v>0</v>
      </c>
      <c r="MM69" s="33">
        <f>IFERROR(VLOOKUP($J69,#REF!,MM$2,0),0)</f>
        <v>0</v>
      </c>
      <c r="MN69" s="33">
        <f t="shared" si="193"/>
        <v>0</v>
      </c>
      <c r="MO69" s="33">
        <f>IFERROR(VLOOKUP($J69,#REF!,MO$2,0),0)</f>
        <v>0</v>
      </c>
      <c r="MP69" s="33">
        <f t="shared" si="193"/>
        <v>0</v>
      </c>
      <c r="MQ69" s="33">
        <f>IFERROR(VLOOKUP($J69,#REF!,MQ$2,0),0)</f>
        <v>0</v>
      </c>
      <c r="MR69" s="33">
        <f t="shared" si="193"/>
        <v>0</v>
      </c>
      <c r="MS69" s="33">
        <f>IFERROR(VLOOKUP($J69,#REF!,MS$2,0),0)</f>
        <v>0</v>
      </c>
      <c r="MT69" s="33">
        <f t="shared" si="193"/>
        <v>0</v>
      </c>
      <c r="MU69" s="33">
        <f>IFERROR(VLOOKUP($J69,#REF!,MU$2,0),0)</f>
        <v>0</v>
      </c>
      <c r="MV69" s="33">
        <f t="shared" si="193"/>
        <v>0</v>
      </c>
      <c r="MW69" s="33">
        <f>IFERROR(VLOOKUP($J69,#REF!,MW$2,0),0)</f>
        <v>0</v>
      </c>
      <c r="MX69" s="33">
        <f t="shared" si="193"/>
        <v>0</v>
      </c>
      <c r="MY69" s="33">
        <f>IFERROR(VLOOKUP($J69,#REF!,MY$2,0),0)</f>
        <v>0</v>
      </c>
      <c r="MZ69" s="33">
        <f t="shared" si="193"/>
        <v>0</v>
      </c>
      <c r="NA69" s="33">
        <f>IFERROR(VLOOKUP($J69,#REF!,NA$2,0),0)</f>
        <v>0</v>
      </c>
      <c r="NB69" s="33">
        <f t="shared" si="193"/>
        <v>0</v>
      </c>
      <c r="NC69" s="33">
        <f>IFERROR(VLOOKUP($J69,#REF!,NC$2,0),0)</f>
        <v>0</v>
      </c>
      <c r="ND69" s="33">
        <f t="shared" si="194"/>
        <v>0</v>
      </c>
      <c r="NE69" s="33">
        <f>IFERROR(VLOOKUP($J69,#REF!,NE$2,0),0)</f>
        <v>0</v>
      </c>
      <c r="NF69" s="33">
        <f t="shared" si="194"/>
        <v>0</v>
      </c>
      <c r="NG69" s="33">
        <f>IFERROR(VLOOKUP($J69,#REF!,NG$2,0),0)</f>
        <v>0</v>
      </c>
      <c r="NH69" s="33">
        <f t="shared" si="194"/>
        <v>0</v>
      </c>
      <c r="NI69" s="33">
        <f>IFERROR(VLOOKUP($J69,#REF!,NI$2,0),0)</f>
        <v>0</v>
      </c>
      <c r="NJ69" s="33">
        <f t="shared" si="194"/>
        <v>0</v>
      </c>
      <c r="NK69" s="33">
        <f>IFERROR(VLOOKUP($J69,#REF!,NK$2,0),0)</f>
        <v>0</v>
      </c>
      <c r="NL69" s="33">
        <f t="shared" si="194"/>
        <v>0</v>
      </c>
      <c r="NM69" s="33">
        <f>IFERROR(VLOOKUP($J69,#REF!,NM$2,0),0)</f>
        <v>0</v>
      </c>
      <c r="NN69" s="33">
        <f t="shared" si="194"/>
        <v>0</v>
      </c>
      <c r="NO69" s="33">
        <f>IFERROR(VLOOKUP($J69,#REF!,NO$2,0),0)</f>
        <v>0</v>
      </c>
      <c r="NP69" s="33">
        <f t="shared" si="194"/>
        <v>0</v>
      </c>
      <c r="NQ69" s="33">
        <f>IFERROR(VLOOKUP($J69,#REF!,NQ$2,0),0)</f>
        <v>0</v>
      </c>
      <c r="NR69" s="33">
        <f t="shared" si="194"/>
        <v>0</v>
      </c>
      <c r="NS69" s="33">
        <f>IFERROR(VLOOKUP($J69,#REF!,NS$2,0),0)</f>
        <v>0</v>
      </c>
      <c r="NT69" s="33">
        <f t="shared" si="195"/>
        <v>0</v>
      </c>
      <c r="NU69" s="33">
        <f>IFERROR(VLOOKUP($J69,#REF!,NU$2,0),0)</f>
        <v>0</v>
      </c>
      <c r="NV69" s="33">
        <f t="shared" si="195"/>
        <v>0</v>
      </c>
      <c r="NW69" s="33">
        <f>IFERROR(VLOOKUP($J69,#REF!,NW$2,0),0)</f>
        <v>0</v>
      </c>
      <c r="NX69" s="33">
        <f t="shared" si="195"/>
        <v>0</v>
      </c>
      <c r="NY69" s="33">
        <f>IFERROR(VLOOKUP($J69,#REF!,NY$2,0),0)</f>
        <v>0</v>
      </c>
      <c r="NZ69" s="33">
        <f t="shared" si="195"/>
        <v>0</v>
      </c>
      <c r="OA69" s="33">
        <f>IFERROR(VLOOKUP($J69,#REF!,OA$2,0),0)</f>
        <v>0</v>
      </c>
      <c r="OB69" s="33">
        <f t="shared" si="195"/>
        <v>0</v>
      </c>
      <c r="OC69" s="33">
        <f>IFERROR(VLOOKUP($J69,#REF!,OC$2,0),0)</f>
        <v>0</v>
      </c>
      <c r="OD69" s="33">
        <f t="shared" si="195"/>
        <v>0</v>
      </c>
      <c r="OE69" s="33">
        <f>IFERROR(VLOOKUP($J69,#REF!,OE$2,0),0)</f>
        <v>0</v>
      </c>
      <c r="OF69" s="33">
        <f t="shared" si="195"/>
        <v>0</v>
      </c>
      <c r="OG69" s="33">
        <f>IFERROR(VLOOKUP($J69,#REF!,OG$2,0),0)</f>
        <v>0</v>
      </c>
      <c r="OH69" s="33">
        <f t="shared" si="195"/>
        <v>0</v>
      </c>
      <c r="OI69" s="33">
        <f>IFERROR(VLOOKUP($J69,#REF!,OI$2,0),0)</f>
        <v>0</v>
      </c>
      <c r="OJ69" s="33">
        <f t="shared" si="196"/>
        <v>0</v>
      </c>
      <c r="OK69" s="33">
        <f>IFERROR(VLOOKUP($J69,#REF!,OK$2,0),0)</f>
        <v>0</v>
      </c>
      <c r="OL69" s="33">
        <f t="shared" si="196"/>
        <v>0</v>
      </c>
      <c r="OM69" s="33">
        <f>IFERROR(VLOOKUP($J69,#REF!,OM$2,0),0)</f>
        <v>0</v>
      </c>
      <c r="ON69" s="33">
        <f t="shared" si="196"/>
        <v>0</v>
      </c>
      <c r="OO69" s="33">
        <f>IFERROR(VLOOKUP($J69,#REF!,OO$2,0),0)</f>
        <v>0</v>
      </c>
      <c r="OP69" s="33">
        <f t="shared" si="81"/>
        <v>0</v>
      </c>
      <c r="OQ69" s="33">
        <f>IFERROR(VLOOKUP($J69,#REF!,OQ$2,0),0)</f>
        <v>0</v>
      </c>
      <c r="OR69" s="33">
        <f t="shared" si="82"/>
        <v>0</v>
      </c>
      <c r="OS69" s="33">
        <f>IFERROR(VLOOKUP($J69,#REF!,OS$2,0),0)</f>
        <v>0</v>
      </c>
      <c r="OT69" s="33">
        <f t="shared" si="83"/>
        <v>0</v>
      </c>
      <c r="OU69" s="33">
        <f>IFERROR(VLOOKUP($J69,#REF!,OU$2,0),0)</f>
        <v>0</v>
      </c>
      <c r="OV69" s="33">
        <f t="shared" si="84"/>
        <v>0</v>
      </c>
      <c r="OW69" s="33">
        <f>IFERROR(VLOOKUP($J69,#REF!,OW$2,0),0)</f>
        <v>0</v>
      </c>
      <c r="OX69" s="33">
        <f t="shared" si="85"/>
        <v>0</v>
      </c>
    </row>
    <row r="70" spans="2:414">
      <c r="B70" s="63">
        <f t="shared" si="0"/>
        <v>59</v>
      </c>
      <c r="C70" s="28">
        <f>入力⑦!C65</f>
        <v>0</v>
      </c>
      <c r="D70" s="28">
        <f>入力⑦!D65</f>
        <v>0</v>
      </c>
      <c r="E70" s="28">
        <f>入力⑦!E65</f>
        <v>0</v>
      </c>
      <c r="F70" s="28">
        <f>入力⑦!F65</f>
        <v>0</v>
      </c>
      <c r="G70" s="28">
        <f>入力⑦!G65</f>
        <v>0</v>
      </c>
      <c r="H70" s="28">
        <f>入力⑦!H65</f>
        <v>0</v>
      </c>
      <c r="I70" s="28">
        <f>入力⑦!I65</f>
        <v>0</v>
      </c>
      <c r="J70" s="28">
        <f>入力⑦!J65</f>
        <v>0</v>
      </c>
      <c r="K70" s="28" t="str">
        <f>入力⑦!L65</f>
        <v/>
      </c>
      <c r="L70" s="28" t="str">
        <f>入力⑦!M65</f>
        <v/>
      </c>
      <c r="M70" s="28">
        <f>入力⑦!N65</f>
        <v>0</v>
      </c>
      <c r="N70" s="28">
        <f>入力⑦!O65</f>
        <v>0</v>
      </c>
      <c r="O70" s="33">
        <f>IFERROR(VLOOKUP($J70,#REF!,O$2,0),0)</f>
        <v>0</v>
      </c>
      <c r="P70" s="33">
        <f t="shared" si="1"/>
        <v>0</v>
      </c>
      <c r="Q70" s="33">
        <f>IFERROR(VLOOKUP($J70,#REF!,Q$2,0),0)</f>
        <v>0</v>
      </c>
      <c r="R70" s="33">
        <f t="shared" si="1"/>
        <v>0</v>
      </c>
      <c r="S70" s="33">
        <f>IFERROR(VLOOKUP($J70,#REF!,S$2,0),0)</f>
        <v>0</v>
      </c>
      <c r="T70" s="33">
        <f t="shared" si="160"/>
        <v>0</v>
      </c>
      <c r="U70" s="33">
        <f>IFERROR(VLOOKUP($J70,#REF!,U$2,0),0)</f>
        <v>0</v>
      </c>
      <c r="V70" s="33">
        <f t="shared" si="160"/>
        <v>0</v>
      </c>
      <c r="W70" s="33">
        <f>IFERROR(VLOOKUP($J70,#REF!,W$2,0),0)</f>
        <v>0</v>
      </c>
      <c r="X70" s="33">
        <f t="shared" si="161"/>
        <v>0</v>
      </c>
      <c r="Y70" s="33">
        <f>IFERROR(VLOOKUP($J70,#REF!,Y$2,0),0)</f>
        <v>0</v>
      </c>
      <c r="Z70" s="33">
        <f t="shared" si="161"/>
        <v>0</v>
      </c>
      <c r="AA70" s="33">
        <f>IFERROR(VLOOKUP($J70,#REF!,AA$2,0),0)</f>
        <v>0</v>
      </c>
      <c r="AB70" s="33">
        <f t="shared" si="162"/>
        <v>0</v>
      </c>
      <c r="AC70" s="33">
        <f>IFERROR(VLOOKUP($J70,#REF!,AC$2,0),0)</f>
        <v>0</v>
      </c>
      <c r="AD70" s="33">
        <f t="shared" si="162"/>
        <v>0</v>
      </c>
      <c r="AE70" s="33">
        <f>IFERROR(VLOOKUP($J70,#REF!,AE$2,0),0)</f>
        <v>0</v>
      </c>
      <c r="AF70" s="33">
        <f t="shared" si="163"/>
        <v>0</v>
      </c>
      <c r="AG70" s="33">
        <f>IFERROR(VLOOKUP($J70,#REF!,AG$2,0),0)</f>
        <v>0</v>
      </c>
      <c r="AH70" s="33">
        <f t="shared" si="163"/>
        <v>0</v>
      </c>
      <c r="AI70" s="33">
        <f>IFERROR(VLOOKUP($J70,#REF!,AI$2,0),0)</f>
        <v>0</v>
      </c>
      <c r="AJ70" s="33">
        <f t="shared" si="164"/>
        <v>0</v>
      </c>
      <c r="AK70" s="33">
        <f>IFERROR(VLOOKUP($J70,#REF!,AK$2,0),0)</f>
        <v>0</v>
      </c>
      <c r="AL70" s="33">
        <f t="shared" si="164"/>
        <v>0</v>
      </c>
      <c r="AM70" s="33">
        <f>IFERROR(VLOOKUP($J70,#REF!,AM$2,0),0)</f>
        <v>0</v>
      </c>
      <c r="AN70" s="33">
        <f t="shared" si="165"/>
        <v>0</v>
      </c>
      <c r="AO70" s="33">
        <f>IFERROR(VLOOKUP($J70,#REF!,AO$2,0),0)</f>
        <v>0</v>
      </c>
      <c r="AP70" s="33">
        <f t="shared" si="165"/>
        <v>0</v>
      </c>
      <c r="AQ70" s="33">
        <f>IFERROR(VLOOKUP($J70,#REF!,AQ$2,0),0)</f>
        <v>0</v>
      </c>
      <c r="AR70" s="33">
        <f t="shared" si="166"/>
        <v>0</v>
      </c>
      <c r="AS70" s="33">
        <f>IFERROR(VLOOKUP($J70,#REF!,AS$2,0),0)</f>
        <v>0</v>
      </c>
      <c r="AT70" s="33">
        <f t="shared" si="166"/>
        <v>0</v>
      </c>
      <c r="AU70" s="33">
        <f>IFERROR(VLOOKUP($J70,#REF!,AU$2,0),0)</f>
        <v>0</v>
      </c>
      <c r="AV70" s="33">
        <f t="shared" si="167"/>
        <v>0</v>
      </c>
      <c r="AW70" s="33">
        <f>IFERROR(VLOOKUP($J70,#REF!,AW$2,0),0)</f>
        <v>0</v>
      </c>
      <c r="AX70" s="33">
        <f t="shared" si="167"/>
        <v>0</v>
      </c>
      <c r="AY70" s="33">
        <f>IFERROR(VLOOKUP($J70,#REF!,AY$2,0),0)</f>
        <v>0</v>
      </c>
      <c r="AZ70" s="33">
        <f t="shared" si="168"/>
        <v>0</v>
      </c>
      <c r="BA70" s="33">
        <f>IFERROR(VLOOKUP($J70,#REF!,BA$2,0),0)</f>
        <v>0</v>
      </c>
      <c r="BB70" s="33">
        <f t="shared" si="168"/>
        <v>0</v>
      </c>
      <c r="BC70" s="33">
        <f>IFERROR(VLOOKUP($J70,#REF!,BC$2,0),0)</f>
        <v>0</v>
      </c>
      <c r="BD70" s="33">
        <f t="shared" si="169"/>
        <v>0</v>
      </c>
      <c r="BE70" s="33">
        <f>IFERROR(VLOOKUP($J70,#REF!,BE$2,0),0)</f>
        <v>0</v>
      </c>
      <c r="BF70" s="33">
        <f t="shared" si="169"/>
        <v>0</v>
      </c>
      <c r="BG70" s="33">
        <f>IFERROR(VLOOKUP($J70,#REF!,BG$2,0),0)</f>
        <v>0</v>
      </c>
      <c r="BH70" s="33">
        <f t="shared" si="170"/>
        <v>0</v>
      </c>
      <c r="BI70" s="33">
        <f>IFERROR(VLOOKUP($J70,#REF!,BI$2,0),0)</f>
        <v>0</v>
      </c>
      <c r="BJ70" s="33">
        <f t="shared" si="170"/>
        <v>0</v>
      </c>
      <c r="BK70" s="33">
        <f>IFERROR(VLOOKUP($J70,#REF!,BK$2,0),0)</f>
        <v>0</v>
      </c>
      <c r="BL70" s="33">
        <f t="shared" si="171"/>
        <v>0</v>
      </c>
      <c r="BM70" s="33">
        <f>IFERROR(VLOOKUP($J70,#REF!,BM$2,0),0)</f>
        <v>0</v>
      </c>
      <c r="BN70" s="33">
        <f t="shared" si="171"/>
        <v>0</v>
      </c>
      <c r="BO70" s="33">
        <f>IFERROR(VLOOKUP($J70,#REF!,BO$2,0),0)</f>
        <v>0</v>
      </c>
      <c r="BP70" s="33">
        <f t="shared" si="172"/>
        <v>0</v>
      </c>
      <c r="BQ70" s="33">
        <f>IFERROR(VLOOKUP($J70,#REF!,BQ$2,0),0)</f>
        <v>0</v>
      </c>
      <c r="BR70" s="33">
        <f t="shared" si="172"/>
        <v>0</v>
      </c>
      <c r="BS70" s="33">
        <f>IFERROR(VLOOKUP($J70,#REF!,BS$2,0),0)</f>
        <v>0</v>
      </c>
      <c r="BT70" s="33">
        <f t="shared" si="173"/>
        <v>0</v>
      </c>
      <c r="BU70" s="33">
        <f>IFERROR(VLOOKUP($J70,#REF!,BU$2,0),0)</f>
        <v>0</v>
      </c>
      <c r="BV70" s="33">
        <f t="shared" si="173"/>
        <v>0</v>
      </c>
      <c r="BW70" s="33">
        <f>IFERROR(VLOOKUP($J70,#REF!,BW$2,0),0)</f>
        <v>0</v>
      </c>
      <c r="BX70" s="33">
        <f t="shared" si="174"/>
        <v>0</v>
      </c>
      <c r="BY70" s="33">
        <f>IFERROR(VLOOKUP($J70,#REF!,BY$2,0),0)</f>
        <v>0</v>
      </c>
      <c r="BZ70" s="33">
        <f t="shared" si="174"/>
        <v>0</v>
      </c>
      <c r="CA70" s="33">
        <f>IFERROR(VLOOKUP($J70,#REF!,CA$2,0),0)</f>
        <v>0</v>
      </c>
      <c r="CB70" s="33">
        <f t="shared" si="175"/>
        <v>0</v>
      </c>
      <c r="CC70" s="33">
        <f>IFERROR(VLOOKUP($J70,#REF!,CC$2,0),0)</f>
        <v>0</v>
      </c>
      <c r="CD70" s="33">
        <f t="shared" si="175"/>
        <v>0</v>
      </c>
      <c r="CE70" s="33">
        <f>IFERROR(VLOOKUP($J70,#REF!,CE$2,0),0)</f>
        <v>0</v>
      </c>
      <c r="CF70" s="33">
        <f t="shared" si="176"/>
        <v>0</v>
      </c>
      <c r="CG70" s="33">
        <f>IFERROR(VLOOKUP($J70,#REF!,CG$2,0),0)</f>
        <v>0</v>
      </c>
      <c r="CH70" s="33">
        <f t="shared" si="176"/>
        <v>0</v>
      </c>
      <c r="CI70" s="33">
        <f>IFERROR(VLOOKUP($J70,#REF!,CI$2,0),0)</f>
        <v>0</v>
      </c>
      <c r="CJ70" s="33">
        <f t="shared" si="176"/>
        <v>0</v>
      </c>
      <c r="CK70" s="33">
        <f>IFERROR(VLOOKUP($J70,#REF!,CK$2,0),0)</f>
        <v>0</v>
      </c>
      <c r="CL70" s="33">
        <f t="shared" si="176"/>
        <v>0</v>
      </c>
      <c r="CM70" s="33">
        <f>IFERROR(VLOOKUP($J70,#REF!,CM$2,0),0)</f>
        <v>0</v>
      </c>
      <c r="CN70" s="33">
        <f t="shared" si="176"/>
        <v>0</v>
      </c>
      <c r="CO70" s="33">
        <f>IFERROR(VLOOKUP($J70,#REF!,CO$2,0),0)</f>
        <v>0</v>
      </c>
      <c r="CP70" s="33">
        <f t="shared" si="176"/>
        <v>0</v>
      </c>
      <c r="CQ70" s="33">
        <f>IFERROR(VLOOKUP($J70,#REF!,CQ$2,0),0)</f>
        <v>0</v>
      </c>
      <c r="CR70" s="33">
        <f t="shared" si="176"/>
        <v>0</v>
      </c>
      <c r="CS70" s="33">
        <f>IFERROR(VLOOKUP($J70,#REF!,CS$2,0),0)</f>
        <v>0</v>
      </c>
      <c r="CT70" s="33">
        <f t="shared" si="176"/>
        <v>0</v>
      </c>
      <c r="CU70" s="33">
        <f>IFERROR(VLOOKUP($J70,#REF!,CU$2,0),0)</f>
        <v>0</v>
      </c>
      <c r="CV70" s="33">
        <f t="shared" si="177"/>
        <v>0</v>
      </c>
      <c r="CW70" s="33">
        <f>IFERROR(VLOOKUP($J70,#REF!,CW$2,0),0)</f>
        <v>0</v>
      </c>
      <c r="CX70" s="33">
        <f t="shared" si="177"/>
        <v>0</v>
      </c>
      <c r="CY70" s="33">
        <f>IFERROR(VLOOKUP($J70,#REF!,CY$2,0),0)</f>
        <v>0</v>
      </c>
      <c r="CZ70" s="33">
        <f t="shared" si="177"/>
        <v>0</v>
      </c>
      <c r="DA70" s="33">
        <f>IFERROR(VLOOKUP($J70,#REF!,DA$2,0),0)</f>
        <v>0</v>
      </c>
      <c r="DB70" s="33">
        <f t="shared" si="177"/>
        <v>0</v>
      </c>
      <c r="DC70" s="33">
        <f>IFERROR(VLOOKUP($J70,#REF!,DC$2,0),0)</f>
        <v>0</v>
      </c>
      <c r="DD70" s="33">
        <f t="shared" si="177"/>
        <v>0</v>
      </c>
      <c r="DE70" s="33">
        <f>IFERROR(VLOOKUP($J70,#REF!,DE$2,0),0)</f>
        <v>0</v>
      </c>
      <c r="DF70" s="33">
        <f t="shared" si="177"/>
        <v>0</v>
      </c>
      <c r="DG70" s="33">
        <f>IFERROR(VLOOKUP($J70,#REF!,DG$2,0),0)</f>
        <v>0</v>
      </c>
      <c r="DH70" s="33">
        <f t="shared" si="177"/>
        <v>0</v>
      </c>
      <c r="DI70" s="33">
        <f>IFERROR(VLOOKUP($J70,#REF!,DI$2,0),0)</f>
        <v>0</v>
      </c>
      <c r="DJ70" s="33">
        <f t="shared" si="177"/>
        <v>0</v>
      </c>
      <c r="DK70" s="33">
        <f>IFERROR(VLOOKUP($J70,#REF!,DK$2,0),0)</f>
        <v>0</v>
      </c>
      <c r="DL70" s="33">
        <f t="shared" si="178"/>
        <v>0</v>
      </c>
      <c r="DM70" s="33">
        <f>IFERROR(VLOOKUP($J70,#REF!,DM$2,0),0)</f>
        <v>0</v>
      </c>
      <c r="DN70" s="33">
        <f t="shared" si="178"/>
        <v>0</v>
      </c>
      <c r="DO70" s="33">
        <f>IFERROR(VLOOKUP($J70,#REF!,DO$2,0),0)</f>
        <v>0</v>
      </c>
      <c r="DP70" s="33">
        <f t="shared" si="178"/>
        <v>0</v>
      </c>
      <c r="DQ70" s="33">
        <f>IFERROR(VLOOKUP($J70,#REF!,DQ$2,0),0)</f>
        <v>0</v>
      </c>
      <c r="DR70" s="33">
        <f t="shared" si="178"/>
        <v>0</v>
      </c>
      <c r="DS70" s="33">
        <f>IFERROR(VLOOKUP($J70,#REF!,DS$2,0),0)</f>
        <v>0</v>
      </c>
      <c r="DT70" s="33">
        <f t="shared" si="178"/>
        <v>0</v>
      </c>
      <c r="DU70" s="33">
        <f>IFERROR(VLOOKUP($J70,#REF!,DU$2,0),0)</f>
        <v>0</v>
      </c>
      <c r="DV70" s="33">
        <f t="shared" si="178"/>
        <v>0</v>
      </c>
      <c r="DW70" s="33">
        <f>IFERROR(VLOOKUP($J70,#REF!,DW$2,0),0)</f>
        <v>0</v>
      </c>
      <c r="DX70" s="33">
        <f t="shared" si="178"/>
        <v>0</v>
      </c>
      <c r="DY70" s="33">
        <f>IFERROR(VLOOKUP($J70,#REF!,DY$2,0),0)</f>
        <v>0</v>
      </c>
      <c r="DZ70" s="33">
        <f t="shared" si="178"/>
        <v>0</v>
      </c>
      <c r="EA70" s="33">
        <f>IFERROR(VLOOKUP($J70,#REF!,EA$2,0),0)</f>
        <v>0</v>
      </c>
      <c r="EB70" s="33">
        <f t="shared" si="179"/>
        <v>0</v>
      </c>
      <c r="EC70" s="33">
        <f>IFERROR(VLOOKUP($J70,#REF!,EC$2,0),0)</f>
        <v>0</v>
      </c>
      <c r="ED70" s="33">
        <f t="shared" si="179"/>
        <v>0</v>
      </c>
      <c r="EE70" s="33">
        <f>IFERROR(VLOOKUP($J70,#REF!,EE$2,0),0)</f>
        <v>0</v>
      </c>
      <c r="EF70" s="33">
        <f t="shared" si="179"/>
        <v>0</v>
      </c>
      <c r="EG70" s="33">
        <f>IFERROR(VLOOKUP($J70,#REF!,EG$2,0),0)</f>
        <v>0</v>
      </c>
      <c r="EH70" s="33">
        <f t="shared" si="179"/>
        <v>0</v>
      </c>
      <c r="EI70" s="33">
        <f>IFERROR(VLOOKUP($J70,#REF!,EI$2,0),0)</f>
        <v>0</v>
      </c>
      <c r="EJ70" s="33">
        <f t="shared" si="179"/>
        <v>0</v>
      </c>
      <c r="EK70" s="33">
        <f>IFERROR(VLOOKUP($J70,#REF!,EK$2,0),0)</f>
        <v>0</v>
      </c>
      <c r="EL70" s="33">
        <f t="shared" si="179"/>
        <v>0</v>
      </c>
      <c r="EM70" s="33">
        <f>IFERROR(VLOOKUP($J70,#REF!,EM$2,0),0)</f>
        <v>0</v>
      </c>
      <c r="EN70" s="33">
        <f t="shared" si="179"/>
        <v>0</v>
      </c>
      <c r="EO70" s="33">
        <f>IFERROR(VLOOKUP($J70,#REF!,EO$2,0),0)</f>
        <v>0</v>
      </c>
      <c r="EP70" s="33">
        <f t="shared" si="179"/>
        <v>0</v>
      </c>
      <c r="EQ70" s="33">
        <f>IFERROR(VLOOKUP($J70,#REF!,EQ$2,0),0)</f>
        <v>0</v>
      </c>
      <c r="ER70" s="33">
        <f t="shared" si="180"/>
        <v>0</v>
      </c>
      <c r="ES70" s="33">
        <f>IFERROR(VLOOKUP($J70,#REF!,ES$2,0),0)</f>
        <v>0</v>
      </c>
      <c r="ET70" s="33">
        <f t="shared" si="180"/>
        <v>0</v>
      </c>
      <c r="EU70" s="33">
        <f>IFERROR(VLOOKUP($J70,#REF!,EU$2,0),0)</f>
        <v>0</v>
      </c>
      <c r="EV70" s="33">
        <f t="shared" si="180"/>
        <v>0</v>
      </c>
      <c r="EW70" s="33">
        <f>IFERROR(VLOOKUP($J70,#REF!,EW$2,0),0)</f>
        <v>0</v>
      </c>
      <c r="EX70" s="33">
        <f t="shared" si="180"/>
        <v>0</v>
      </c>
      <c r="EY70" s="33">
        <f>IFERROR(VLOOKUP($J70,#REF!,EY$2,0),0)</f>
        <v>0</v>
      </c>
      <c r="EZ70" s="33">
        <f t="shared" si="180"/>
        <v>0</v>
      </c>
      <c r="FA70" s="33">
        <f>IFERROR(VLOOKUP($J70,#REF!,FA$2,0),0)</f>
        <v>0</v>
      </c>
      <c r="FB70" s="33">
        <f t="shared" si="180"/>
        <v>0</v>
      </c>
      <c r="FC70" s="33">
        <f>IFERROR(VLOOKUP($J70,#REF!,FC$2,0),0)</f>
        <v>0</v>
      </c>
      <c r="FD70" s="33">
        <f t="shared" si="180"/>
        <v>0</v>
      </c>
      <c r="FE70" s="33">
        <f>IFERROR(VLOOKUP($J70,#REF!,FE$2,0),0)</f>
        <v>0</v>
      </c>
      <c r="FF70" s="33">
        <f t="shared" si="180"/>
        <v>0</v>
      </c>
      <c r="FG70" s="33">
        <f>IFERROR(VLOOKUP($J70,#REF!,FG$2,0),0)</f>
        <v>0</v>
      </c>
      <c r="FH70" s="33">
        <f t="shared" si="181"/>
        <v>0</v>
      </c>
      <c r="FI70" s="33">
        <f>IFERROR(VLOOKUP($J70,#REF!,FI$2,0),0)</f>
        <v>0</v>
      </c>
      <c r="FJ70" s="33">
        <f t="shared" si="181"/>
        <v>0</v>
      </c>
      <c r="FK70" s="33">
        <f>IFERROR(VLOOKUP($J70,#REF!,FK$2,0),0)</f>
        <v>0</v>
      </c>
      <c r="FL70" s="33">
        <f t="shared" si="181"/>
        <v>0</v>
      </c>
      <c r="FM70" s="33">
        <f>IFERROR(VLOOKUP($J70,#REF!,FM$2,0),0)</f>
        <v>0</v>
      </c>
      <c r="FN70" s="33">
        <f t="shared" si="181"/>
        <v>0</v>
      </c>
      <c r="FO70" s="33">
        <f>IFERROR(VLOOKUP($J70,#REF!,FO$2,0),0)</f>
        <v>0</v>
      </c>
      <c r="FP70" s="33">
        <f t="shared" si="181"/>
        <v>0</v>
      </c>
      <c r="FQ70" s="33">
        <f>IFERROR(VLOOKUP($J70,#REF!,FQ$2,0),0)</f>
        <v>0</v>
      </c>
      <c r="FR70" s="33">
        <f t="shared" si="181"/>
        <v>0</v>
      </c>
      <c r="FS70" s="33">
        <f>IFERROR(VLOOKUP($J70,#REF!,FS$2,0),0)</f>
        <v>0</v>
      </c>
      <c r="FT70" s="33">
        <f t="shared" si="181"/>
        <v>0</v>
      </c>
      <c r="FU70" s="33">
        <f>IFERROR(VLOOKUP($J70,#REF!,FU$2,0),0)</f>
        <v>0</v>
      </c>
      <c r="FV70" s="33">
        <f t="shared" si="181"/>
        <v>0</v>
      </c>
      <c r="FW70" s="33">
        <f>IFERROR(VLOOKUP($J70,#REF!,FW$2,0),0)</f>
        <v>0</v>
      </c>
      <c r="FX70" s="33">
        <f t="shared" si="182"/>
        <v>0</v>
      </c>
      <c r="FY70" s="33">
        <f>IFERROR(VLOOKUP($J70,#REF!,FY$2,0),0)</f>
        <v>0</v>
      </c>
      <c r="FZ70" s="33">
        <f t="shared" si="182"/>
        <v>0</v>
      </c>
      <c r="GA70" s="33">
        <f>IFERROR(VLOOKUP($J70,#REF!,GA$2,0),0)</f>
        <v>0</v>
      </c>
      <c r="GB70" s="33">
        <f t="shared" si="182"/>
        <v>0</v>
      </c>
      <c r="GC70" s="33">
        <f>IFERROR(VLOOKUP($J70,#REF!,GC$2,0),0)</f>
        <v>0</v>
      </c>
      <c r="GD70" s="33">
        <f t="shared" si="182"/>
        <v>0</v>
      </c>
      <c r="GE70" s="33">
        <f>IFERROR(VLOOKUP($J70,#REF!,GE$2,0),0)</f>
        <v>0</v>
      </c>
      <c r="GF70" s="33">
        <f t="shared" si="182"/>
        <v>0</v>
      </c>
      <c r="GG70" s="33">
        <f>IFERROR(VLOOKUP($J70,#REF!,GG$2,0),0)</f>
        <v>0</v>
      </c>
      <c r="GH70" s="33">
        <f t="shared" si="182"/>
        <v>0</v>
      </c>
      <c r="GI70" s="33">
        <f>IFERROR(VLOOKUP($J70,#REF!,GI$2,0),0)</f>
        <v>0</v>
      </c>
      <c r="GJ70" s="33">
        <f t="shared" si="182"/>
        <v>0</v>
      </c>
      <c r="GK70" s="33">
        <f>IFERROR(VLOOKUP($J70,#REF!,GK$2,0),0)</f>
        <v>0</v>
      </c>
      <c r="GL70" s="33">
        <f t="shared" si="182"/>
        <v>0</v>
      </c>
      <c r="GM70" s="33">
        <f>IFERROR(VLOOKUP($J70,#REF!,GM$2,0),0)</f>
        <v>0</v>
      </c>
      <c r="GN70" s="33">
        <f t="shared" si="183"/>
        <v>0</v>
      </c>
      <c r="GO70" s="33">
        <f>IFERROR(VLOOKUP($J70,#REF!,GO$2,0),0)</f>
        <v>0</v>
      </c>
      <c r="GP70" s="33">
        <f t="shared" si="183"/>
        <v>0</v>
      </c>
      <c r="GQ70" s="33">
        <f>IFERROR(VLOOKUP($J70,#REF!,GQ$2,0),0)</f>
        <v>0</v>
      </c>
      <c r="GR70" s="33">
        <f t="shared" si="183"/>
        <v>0</v>
      </c>
      <c r="GS70" s="33">
        <f>IFERROR(VLOOKUP($J70,#REF!,GS$2,0),0)</f>
        <v>0</v>
      </c>
      <c r="GT70" s="33">
        <f t="shared" si="183"/>
        <v>0</v>
      </c>
      <c r="GU70" s="33">
        <f>IFERROR(VLOOKUP($J70,#REF!,GU$2,0),0)</f>
        <v>0</v>
      </c>
      <c r="GV70" s="33">
        <f t="shared" si="183"/>
        <v>0</v>
      </c>
      <c r="GW70" s="33">
        <f>IFERROR(VLOOKUP($J70,#REF!,GW$2,0),0)</f>
        <v>0</v>
      </c>
      <c r="GX70" s="33">
        <f t="shared" si="183"/>
        <v>0</v>
      </c>
      <c r="GY70" s="33">
        <f>IFERROR(VLOOKUP($J70,#REF!,GY$2,0),0)</f>
        <v>0</v>
      </c>
      <c r="GZ70" s="33">
        <f t="shared" si="183"/>
        <v>0</v>
      </c>
      <c r="HA70" s="33">
        <f>IFERROR(VLOOKUP($J70,#REF!,HA$2,0),0)</f>
        <v>0</v>
      </c>
      <c r="HB70" s="33">
        <f t="shared" si="184"/>
        <v>0</v>
      </c>
      <c r="HC70" s="33">
        <f>IFERROR(VLOOKUP($J70,#REF!,HC$2,0),0)</f>
        <v>0</v>
      </c>
      <c r="HD70" s="33">
        <f t="shared" si="184"/>
        <v>0</v>
      </c>
      <c r="HE70" s="33">
        <f>IFERROR(VLOOKUP($J70,#REF!,HE$2,0),0)</f>
        <v>0</v>
      </c>
      <c r="HF70" s="33">
        <f t="shared" si="184"/>
        <v>0</v>
      </c>
      <c r="HG70" s="33">
        <f>IFERROR(VLOOKUP($J70,#REF!,HG$2,0),0)</f>
        <v>0</v>
      </c>
      <c r="HH70" s="33">
        <f t="shared" si="184"/>
        <v>0</v>
      </c>
      <c r="HI70" s="33">
        <f>IFERROR(VLOOKUP($J70,#REF!,HI$2,0),0)</f>
        <v>0</v>
      </c>
      <c r="HJ70" s="33">
        <f t="shared" si="184"/>
        <v>0</v>
      </c>
      <c r="HK70" s="33">
        <f>IFERROR(VLOOKUP($J70,#REF!,HK$2,0),0)</f>
        <v>0</v>
      </c>
      <c r="HL70" s="33">
        <f t="shared" si="184"/>
        <v>0</v>
      </c>
      <c r="HM70" s="33">
        <f>IFERROR(VLOOKUP($J70,#REF!,HM$2,0),0)</f>
        <v>0</v>
      </c>
      <c r="HN70" s="33">
        <f t="shared" si="184"/>
        <v>0</v>
      </c>
      <c r="HO70" s="33">
        <f>IFERROR(VLOOKUP($J70,#REF!,HO$2,0),0)</f>
        <v>0</v>
      </c>
      <c r="HP70" s="33">
        <f t="shared" si="184"/>
        <v>0</v>
      </c>
      <c r="HQ70" s="33">
        <f>IFERROR(VLOOKUP($J70,#REF!,HQ$2,0),0)</f>
        <v>0</v>
      </c>
      <c r="HR70" s="33">
        <f t="shared" si="185"/>
        <v>0</v>
      </c>
      <c r="HS70" s="33">
        <f>IFERROR(VLOOKUP($J70,#REF!,HS$2,0),0)</f>
        <v>0</v>
      </c>
      <c r="HT70" s="33">
        <f t="shared" si="185"/>
        <v>0</v>
      </c>
      <c r="HU70" s="33">
        <f>IFERROR(VLOOKUP($J70,#REF!,HU$2,0),0)</f>
        <v>0</v>
      </c>
      <c r="HV70" s="33">
        <f t="shared" si="185"/>
        <v>0</v>
      </c>
      <c r="HW70" s="33">
        <f>IFERROR(VLOOKUP($J70,#REF!,HW$2,0),0)</f>
        <v>0</v>
      </c>
      <c r="HX70" s="33">
        <f t="shared" si="185"/>
        <v>0</v>
      </c>
      <c r="HY70" s="33">
        <f>IFERROR(VLOOKUP($J70,#REF!,HY$2,0),0)</f>
        <v>0</v>
      </c>
      <c r="HZ70" s="33">
        <f t="shared" si="185"/>
        <v>0</v>
      </c>
      <c r="IA70" s="33">
        <f>IFERROR(VLOOKUP($J70,#REF!,IA$2,0),0)</f>
        <v>0</v>
      </c>
      <c r="IB70" s="33">
        <f t="shared" si="185"/>
        <v>0</v>
      </c>
      <c r="IC70" s="33">
        <f>IFERROR(VLOOKUP($J70,#REF!,IC$2,0),0)</f>
        <v>0</v>
      </c>
      <c r="ID70" s="33">
        <f t="shared" si="185"/>
        <v>0</v>
      </c>
      <c r="IE70" s="33">
        <f>IFERROR(VLOOKUP($J70,#REF!,IE$2,0),0)</f>
        <v>0</v>
      </c>
      <c r="IF70" s="33">
        <f t="shared" si="185"/>
        <v>0</v>
      </c>
      <c r="IG70" s="33">
        <f>IFERROR(VLOOKUP($J70,#REF!,IG$2,0),0)</f>
        <v>0</v>
      </c>
      <c r="IH70" s="33">
        <f t="shared" si="186"/>
        <v>0</v>
      </c>
      <c r="II70" s="33">
        <f>IFERROR(VLOOKUP($J70,#REF!,II$2,0),0)</f>
        <v>0</v>
      </c>
      <c r="IJ70" s="33">
        <f t="shared" si="186"/>
        <v>0</v>
      </c>
      <c r="IK70" s="33">
        <f>IFERROR(VLOOKUP($J70,#REF!,IK$2,0),0)</f>
        <v>0</v>
      </c>
      <c r="IL70" s="33">
        <f t="shared" si="186"/>
        <v>0</v>
      </c>
      <c r="IM70" s="33">
        <f>IFERROR(VLOOKUP($J70,#REF!,IM$2,0),0)</f>
        <v>0</v>
      </c>
      <c r="IN70" s="33">
        <f t="shared" si="186"/>
        <v>0</v>
      </c>
      <c r="IO70" s="33">
        <f>IFERROR(VLOOKUP($J70,#REF!,IO$2,0),0)</f>
        <v>0</v>
      </c>
      <c r="IP70" s="33">
        <f t="shared" si="186"/>
        <v>0</v>
      </c>
      <c r="IQ70" s="33">
        <f>IFERROR(VLOOKUP($J70,#REF!,IQ$2,0),0)</f>
        <v>0</v>
      </c>
      <c r="IR70" s="33">
        <f t="shared" si="186"/>
        <v>0</v>
      </c>
      <c r="IS70" s="33">
        <f>IFERROR(VLOOKUP($J70,#REF!,IS$2,0),0)</f>
        <v>0</v>
      </c>
      <c r="IT70" s="33">
        <f t="shared" si="186"/>
        <v>0</v>
      </c>
      <c r="IU70" s="33">
        <f>IFERROR(VLOOKUP($J70,#REF!,IU$2,0),0)</f>
        <v>0</v>
      </c>
      <c r="IV70" s="33">
        <f t="shared" si="186"/>
        <v>0</v>
      </c>
      <c r="IW70" s="33">
        <f>IFERROR(VLOOKUP($J70,#REF!,IW$2,0),0)</f>
        <v>0</v>
      </c>
      <c r="IX70" s="33">
        <f t="shared" si="187"/>
        <v>0</v>
      </c>
      <c r="IY70" s="33">
        <f>IFERROR(VLOOKUP($J70,#REF!,IY$2,0),0)</f>
        <v>0</v>
      </c>
      <c r="IZ70" s="33">
        <f t="shared" si="187"/>
        <v>0</v>
      </c>
      <c r="JA70" s="33">
        <f>IFERROR(VLOOKUP($J70,#REF!,JA$2,0),0)</f>
        <v>0</v>
      </c>
      <c r="JB70" s="33">
        <f t="shared" si="187"/>
        <v>0</v>
      </c>
      <c r="JC70" s="33">
        <f>IFERROR(VLOOKUP($J70,#REF!,JC$2,0),0)</f>
        <v>0</v>
      </c>
      <c r="JD70" s="33">
        <f t="shared" si="187"/>
        <v>0</v>
      </c>
      <c r="JE70" s="33">
        <f>IFERROR(VLOOKUP($J70,#REF!,JE$2,0),0)</f>
        <v>0</v>
      </c>
      <c r="JF70" s="33">
        <f t="shared" si="187"/>
        <v>0</v>
      </c>
      <c r="JG70" s="33">
        <f>IFERROR(VLOOKUP($J70,#REF!,JG$2,0),0)</f>
        <v>0</v>
      </c>
      <c r="JH70" s="33">
        <f t="shared" si="187"/>
        <v>0</v>
      </c>
      <c r="JI70" s="33">
        <f>IFERROR(VLOOKUP($J70,#REF!,JI$2,0),0)</f>
        <v>0</v>
      </c>
      <c r="JJ70" s="33">
        <f t="shared" si="187"/>
        <v>0</v>
      </c>
      <c r="JK70" s="33">
        <f>IFERROR(VLOOKUP($J70,#REF!,JK$2,0),0)</f>
        <v>0</v>
      </c>
      <c r="JL70" s="33">
        <f t="shared" si="187"/>
        <v>0</v>
      </c>
      <c r="JM70" s="33">
        <f>IFERROR(VLOOKUP($J70,#REF!,JM$2,0),0)</f>
        <v>0</v>
      </c>
      <c r="JN70" s="33">
        <f t="shared" si="188"/>
        <v>0</v>
      </c>
      <c r="JO70" s="33">
        <f>IFERROR(VLOOKUP($J70,#REF!,JO$2,0),0)</f>
        <v>0</v>
      </c>
      <c r="JP70" s="33">
        <f t="shared" si="188"/>
        <v>0</v>
      </c>
      <c r="JQ70" s="33">
        <f>IFERROR(VLOOKUP($J70,#REF!,JQ$2,0),0)</f>
        <v>0</v>
      </c>
      <c r="JR70" s="33">
        <f t="shared" si="188"/>
        <v>0</v>
      </c>
      <c r="JS70" s="33">
        <f>IFERROR(VLOOKUP($J70,#REF!,JS$2,0),0)</f>
        <v>0</v>
      </c>
      <c r="JT70" s="33">
        <f t="shared" si="188"/>
        <v>0</v>
      </c>
      <c r="JU70" s="33">
        <f>IFERROR(VLOOKUP($J70,#REF!,JU$2,0),0)</f>
        <v>0</v>
      </c>
      <c r="JV70" s="33">
        <f t="shared" si="188"/>
        <v>0</v>
      </c>
      <c r="JW70" s="33">
        <f>IFERROR(VLOOKUP($J70,#REF!,JW$2,0),0)</f>
        <v>0</v>
      </c>
      <c r="JX70" s="33">
        <f t="shared" si="188"/>
        <v>0</v>
      </c>
      <c r="JY70" s="33">
        <f>IFERROR(VLOOKUP($J70,#REF!,JY$2,0),0)</f>
        <v>0</v>
      </c>
      <c r="JZ70" s="33">
        <f t="shared" si="188"/>
        <v>0</v>
      </c>
      <c r="KA70" s="33">
        <f>IFERROR(VLOOKUP($J70,#REF!,KA$2,0),0)</f>
        <v>0</v>
      </c>
      <c r="KB70" s="33">
        <f t="shared" si="188"/>
        <v>0</v>
      </c>
      <c r="KC70" s="33">
        <f>IFERROR(VLOOKUP($J70,#REF!,KC$2,0),0)</f>
        <v>0</v>
      </c>
      <c r="KD70" s="33">
        <f t="shared" si="189"/>
        <v>0</v>
      </c>
      <c r="KE70" s="33">
        <f>IFERROR(VLOOKUP($J70,#REF!,KE$2,0),0)</f>
        <v>0</v>
      </c>
      <c r="KF70" s="33">
        <f t="shared" si="189"/>
        <v>0</v>
      </c>
      <c r="KG70" s="33">
        <f>IFERROR(VLOOKUP($J70,#REF!,KG$2,0),0)</f>
        <v>0</v>
      </c>
      <c r="KH70" s="33">
        <f t="shared" si="189"/>
        <v>0</v>
      </c>
      <c r="KI70" s="33">
        <f>IFERROR(VLOOKUP($J70,#REF!,KI$2,0),0)</f>
        <v>0</v>
      </c>
      <c r="KJ70" s="33">
        <f t="shared" si="189"/>
        <v>0</v>
      </c>
      <c r="KK70" s="33">
        <f>IFERROR(VLOOKUP($J70,#REF!,KK$2,0),0)</f>
        <v>0</v>
      </c>
      <c r="KL70" s="33">
        <f t="shared" si="189"/>
        <v>0</v>
      </c>
      <c r="KM70" s="33">
        <f>IFERROR(VLOOKUP($J70,#REF!,KM$2,0),0)</f>
        <v>0</v>
      </c>
      <c r="KN70" s="33">
        <f t="shared" si="189"/>
        <v>0</v>
      </c>
      <c r="KO70" s="33">
        <f>IFERROR(VLOOKUP($J70,#REF!,KO$2,0),0)</f>
        <v>0</v>
      </c>
      <c r="KP70" s="33">
        <f t="shared" si="189"/>
        <v>0</v>
      </c>
      <c r="KQ70" s="33">
        <f>IFERROR(VLOOKUP($J70,#REF!,KQ$2,0),0)</f>
        <v>0</v>
      </c>
      <c r="KR70" s="33">
        <f t="shared" si="189"/>
        <v>0</v>
      </c>
      <c r="KS70" s="33">
        <f>IFERROR(VLOOKUP($J70,#REF!,KS$2,0),0)</f>
        <v>0</v>
      </c>
      <c r="KT70" s="33">
        <f t="shared" si="190"/>
        <v>0</v>
      </c>
      <c r="KU70" s="33">
        <f>IFERROR(VLOOKUP($J70,#REF!,KU$2,0),0)</f>
        <v>0</v>
      </c>
      <c r="KV70" s="33">
        <f t="shared" si="190"/>
        <v>0</v>
      </c>
      <c r="KW70" s="33">
        <f>IFERROR(VLOOKUP($J70,#REF!,KW$2,0),0)</f>
        <v>0</v>
      </c>
      <c r="KX70" s="33">
        <f t="shared" si="190"/>
        <v>0</v>
      </c>
      <c r="KY70" s="33">
        <f>IFERROR(VLOOKUP($J70,#REF!,KY$2,0),0)</f>
        <v>0</v>
      </c>
      <c r="KZ70" s="33">
        <f t="shared" si="190"/>
        <v>0</v>
      </c>
      <c r="LA70" s="33">
        <f>IFERROR(VLOOKUP($J70,#REF!,LA$2,0),0)</f>
        <v>0</v>
      </c>
      <c r="LB70" s="33">
        <f t="shared" si="190"/>
        <v>0</v>
      </c>
      <c r="LC70" s="33">
        <f>IFERROR(VLOOKUP($J70,#REF!,LC$2,0),0)</f>
        <v>0</v>
      </c>
      <c r="LD70" s="33">
        <f t="shared" si="190"/>
        <v>0</v>
      </c>
      <c r="LE70" s="33">
        <f>IFERROR(VLOOKUP($J70,#REF!,LE$2,0),0)</f>
        <v>0</v>
      </c>
      <c r="LF70" s="33">
        <f t="shared" si="190"/>
        <v>0</v>
      </c>
      <c r="LG70" s="33">
        <f>IFERROR(VLOOKUP($J70,#REF!,LG$2,0),0)</f>
        <v>0</v>
      </c>
      <c r="LH70" s="33">
        <f t="shared" si="190"/>
        <v>0</v>
      </c>
      <c r="LI70" s="33">
        <f>IFERROR(VLOOKUP($J70,#REF!,LI$2,0),0)</f>
        <v>0</v>
      </c>
      <c r="LJ70" s="33">
        <f t="shared" si="191"/>
        <v>0</v>
      </c>
      <c r="LK70" s="33">
        <f>IFERROR(VLOOKUP($J70,#REF!,LK$2,0),0)</f>
        <v>0</v>
      </c>
      <c r="LL70" s="33">
        <f t="shared" si="191"/>
        <v>0</v>
      </c>
      <c r="LM70" s="33">
        <f>IFERROR(VLOOKUP($J70,#REF!,LM$2,0),0)</f>
        <v>0</v>
      </c>
      <c r="LN70" s="33">
        <f t="shared" si="191"/>
        <v>0</v>
      </c>
      <c r="LO70" s="33">
        <f>IFERROR(VLOOKUP($J70,#REF!,LO$2,0),0)</f>
        <v>0</v>
      </c>
      <c r="LP70" s="33">
        <f t="shared" si="191"/>
        <v>0</v>
      </c>
      <c r="LQ70" s="33">
        <f>IFERROR(VLOOKUP($J70,#REF!,LQ$2,0),0)</f>
        <v>0</v>
      </c>
      <c r="LR70" s="33">
        <f t="shared" si="191"/>
        <v>0</v>
      </c>
      <c r="LS70" s="33">
        <f>IFERROR(VLOOKUP($J70,#REF!,LS$2,0),0)</f>
        <v>0</v>
      </c>
      <c r="LT70" s="33">
        <f t="shared" si="191"/>
        <v>0</v>
      </c>
      <c r="LU70" s="33">
        <f>IFERROR(VLOOKUP($J70,#REF!,LU$2,0),0)</f>
        <v>0</v>
      </c>
      <c r="LV70" s="33">
        <f t="shared" si="191"/>
        <v>0</v>
      </c>
      <c r="LW70" s="33">
        <f>IFERROR(VLOOKUP($J70,#REF!,LW$2,0),0)</f>
        <v>0</v>
      </c>
      <c r="LX70" s="33">
        <f t="shared" si="192"/>
        <v>0</v>
      </c>
      <c r="LY70" s="33">
        <f>IFERROR(VLOOKUP($J70,#REF!,LY$2,0),0)</f>
        <v>0</v>
      </c>
      <c r="LZ70" s="33">
        <f t="shared" si="192"/>
        <v>0</v>
      </c>
      <c r="MA70" s="33">
        <f>IFERROR(VLOOKUP($J70,#REF!,MA$2,0),0)</f>
        <v>0</v>
      </c>
      <c r="MB70" s="33">
        <f t="shared" si="192"/>
        <v>0</v>
      </c>
      <c r="MC70" s="33">
        <f>IFERROR(VLOOKUP($J70,#REF!,MC$2,0),0)</f>
        <v>0</v>
      </c>
      <c r="MD70" s="33">
        <f t="shared" si="192"/>
        <v>0</v>
      </c>
      <c r="ME70" s="33">
        <f>IFERROR(VLOOKUP($J70,#REF!,ME$2,0),0)</f>
        <v>0</v>
      </c>
      <c r="MF70" s="33">
        <f t="shared" si="192"/>
        <v>0</v>
      </c>
      <c r="MG70" s="33">
        <f>IFERROR(VLOOKUP($J70,#REF!,MG$2,0),0)</f>
        <v>0</v>
      </c>
      <c r="MH70" s="33">
        <f t="shared" si="192"/>
        <v>0</v>
      </c>
      <c r="MI70" s="33">
        <f>IFERROR(VLOOKUP($J70,#REF!,MI$2,0),0)</f>
        <v>0</v>
      </c>
      <c r="MJ70" s="33">
        <f t="shared" si="192"/>
        <v>0</v>
      </c>
      <c r="MK70" s="33">
        <f>IFERROR(VLOOKUP($J70,#REF!,MK$2,0),0)</f>
        <v>0</v>
      </c>
      <c r="ML70" s="33">
        <f t="shared" si="192"/>
        <v>0</v>
      </c>
      <c r="MM70" s="33">
        <f>IFERROR(VLOOKUP($J70,#REF!,MM$2,0),0)</f>
        <v>0</v>
      </c>
      <c r="MN70" s="33">
        <f t="shared" si="193"/>
        <v>0</v>
      </c>
      <c r="MO70" s="33">
        <f>IFERROR(VLOOKUP($J70,#REF!,MO$2,0),0)</f>
        <v>0</v>
      </c>
      <c r="MP70" s="33">
        <f t="shared" si="193"/>
        <v>0</v>
      </c>
      <c r="MQ70" s="33">
        <f>IFERROR(VLOOKUP($J70,#REF!,MQ$2,0),0)</f>
        <v>0</v>
      </c>
      <c r="MR70" s="33">
        <f t="shared" si="193"/>
        <v>0</v>
      </c>
      <c r="MS70" s="33">
        <f>IFERROR(VLOOKUP($J70,#REF!,MS$2,0),0)</f>
        <v>0</v>
      </c>
      <c r="MT70" s="33">
        <f t="shared" si="193"/>
        <v>0</v>
      </c>
      <c r="MU70" s="33">
        <f>IFERROR(VLOOKUP($J70,#REF!,MU$2,0),0)</f>
        <v>0</v>
      </c>
      <c r="MV70" s="33">
        <f t="shared" si="193"/>
        <v>0</v>
      </c>
      <c r="MW70" s="33">
        <f>IFERROR(VLOOKUP($J70,#REF!,MW$2,0),0)</f>
        <v>0</v>
      </c>
      <c r="MX70" s="33">
        <f t="shared" si="193"/>
        <v>0</v>
      </c>
      <c r="MY70" s="33">
        <f>IFERROR(VLOOKUP($J70,#REF!,MY$2,0),0)</f>
        <v>0</v>
      </c>
      <c r="MZ70" s="33">
        <f t="shared" si="193"/>
        <v>0</v>
      </c>
      <c r="NA70" s="33">
        <f>IFERROR(VLOOKUP($J70,#REF!,NA$2,0),0)</f>
        <v>0</v>
      </c>
      <c r="NB70" s="33">
        <f t="shared" si="193"/>
        <v>0</v>
      </c>
      <c r="NC70" s="33">
        <f>IFERROR(VLOOKUP($J70,#REF!,NC$2,0),0)</f>
        <v>0</v>
      </c>
      <c r="ND70" s="33">
        <f t="shared" si="194"/>
        <v>0</v>
      </c>
      <c r="NE70" s="33">
        <f>IFERROR(VLOOKUP($J70,#REF!,NE$2,0),0)</f>
        <v>0</v>
      </c>
      <c r="NF70" s="33">
        <f t="shared" si="194"/>
        <v>0</v>
      </c>
      <c r="NG70" s="33">
        <f>IFERROR(VLOOKUP($J70,#REF!,NG$2,0),0)</f>
        <v>0</v>
      </c>
      <c r="NH70" s="33">
        <f t="shared" si="194"/>
        <v>0</v>
      </c>
      <c r="NI70" s="33">
        <f>IFERROR(VLOOKUP($J70,#REF!,NI$2,0),0)</f>
        <v>0</v>
      </c>
      <c r="NJ70" s="33">
        <f t="shared" si="194"/>
        <v>0</v>
      </c>
      <c r="NK70" s="33">
        <f>IFERROR(VLOOKUP($J70,#REF!,NK$2,0),0)</f>
        <v>0</v>
      </c>
      <c r="NL70" s="33">
        <f t="shared" si="194"/>
        <v>0</v>
      </c>
      <c r="NM70" s="33">
        <f>IFERROR(VLOOKUP($J70,#REF!,NM$2,0),0)</f>
        <v>0</v>
      </c>
      <c r="NN70" s="33">
        <f t="shared" si="194"/>
        <v>0</v>
      </c>
      <c r="NO70" s="33">
        <f>IFERROR(VLOOKUP($J70,#REF!,NO$2,0),0)</f>
        <v>0</v>
      </c>
      <c r="NP70" s="33">
        <f t="shared" si="194"/>
        <v>0</v>
      </c>
      <c r="NQ70" s="33">
        <f>IFERROR(VLOOKUP($J70,#REF!,NQ$2,0),0)</f>
        <v>0</v>
      </c>
      <c r="NR70" s="33">
        <f t="shared" si="194"/>
        <v>0</v>
      </c>
      <c r="NS70" s="33">
        <f>IFERROR(VLOOKUP($J70,#REF!,NS$2,0),0)</f>
        <v>0</v>
      </c>
      <c r="NT70" s="33">
        <f t="shared" si="195"/>
        <v>0</v>
      </c>
      <c r="NU70" s="33">
        <f>IFERROR(VLOOKUP($J70,#REF!,NU$2,0),0)</f>
        <v>0</v>
      </c>
      <c r="NV70" s="33">
        <f t="shared" si="195"/>
        <v>0</v>
      </c>
      <c r="NW70" s="33">
        <f>IFERROR(VLOOKUP($J70,#REF!,NW$2,0),0)</f>
        <v>0</v>
      </c>
      <c r="NX70" s="33">
        <f t="shared" si="195"/>
        <v>0</v>
      </c>
      <c r="NY70" s="33">
        <f>IFERROR(VLOOKUP($J70,#REF!,NY$2,0),0)</f>
        <v>0</v>
      </c>
      <c r="NZ70" s="33">
        <f t="shared" si="195"/>
        <v>0</v>
      </c>
      <c r="OA70" s="33">
        <f>IFERROR(VLOOKUP($J70,#REF!,OA$2,0),0)</f>
        <v>0</v>
      </c>
      <c r="OB70" s="33">
        <f t="shared" si="195"/>
        <v>0</v>
      </c>
      <c r="OC70" s="33">
        <f>IFERROR(VLOOKUP($J70,#REF!,OC$2,0),0)</f>
        <v>0</v>
      </c>
      <c r="OD70" s="33">
        <f t="shared" si="195"/>
        <v>0</v>
      </c>
      <c r="OE70" s="33">
        <f>IFERROR(VLOOKUP($J70,#REF!,OE$2,0),0)</f>
        <v>0</v>
      </c>
      <c r="OF70" s="33">
        <f t="shared" si="195"/>
        <v>0</v>
      </c>
      <c r="OG70" s="33">
        <f>IFERROR(VLOOKUP($J70,#REF!,OG$2,0),0)</f>
        <v>0</v>
      </c>
      <c r="OH70" s="33">
        <f t="shared" si="195"/>
        <v>0</v>
      </c>
      <c r="OI70" s="33">
        <f>IFERROR(VLOOKUP($J70,#REF!,OI$2,0),0)</f>
        <v>0</v>
      </c>
      <c r="OJ70" s="33">
        <f t="shared" si="196"/>
        <v>0</v>
      </c>
      <c r="OK70" s="33">
        <f>IFERROR(VLOOKUP($J70,#REF!,OK$2,0),0)</f>
        <v>0</v>
      </c>
      <c r="OL70" s="33">
        <f t="shared" si="196"/>
        <v>0</v>
      </c>
      <c r="OM70" s="33">
        <f>IFERROR(VLOOKUP($J70,#REF!,OM$2,0),0)</f>
        <v>0</v>
      </c>
      <c r="ON70" s="33">
        <f t="shared" si="196"/>
        <v>0</v>
      </c>
      <c r="OO70" s="33">
        <f>IFERROR(VLOOKUP($J70,#REF!,OO$2,0),0)</f>
        <v>0</v>
      </c>
      <c r="OP70" s="33">
        <f t="shared" si="81"/>
        <v>0</v>
      </c>
      <c r="OQ70" s="33">
        <f>IFERROR(VLOOKUP($J70,#REF!,OQ$2,0),0)</f>
        <v>0</v>
      </c>
      <c r="OR70" s="33">
        <f t="shared" si="82"/>
        <v>0</v>
      </c>
      <c r="OS70" s="33">
        <f>IFERROR(VLOOKUP($J70,#REF!,OS$2,0),0)</f>
        <v>0</v>
      </c>
      <c r="OT70" s="33">
        <f t="shared" si="83"/>
        <v>0</v>
      </c>
      <c r="OU70" s="33">
        <f>IFERROR(VLOOKUP($J70,#REF!,OU$2,0),0)</f>
        <v>0</v>
      </c>
      <c r="OV70" s="33">
        <f t="shared" si="84"/>
        <v>0</v>
      </c>
      <c r="OW70" s="33">
        <f>IFERROR(VLOOKUP($J70,#REF!,OW$2,0),0)</f>
        <v>0</v>
      </c>
      <c r="OX70" s="33">
        <f t="shared" si="85"/>
        <v>0</v>
      </c>
    </row>
    <row r="71" spans="2:414">
      <c r="B71" s="63">
        <f t="shared" si="0"/>
        <v>60</v>
      </c>
      <c r="C71" s="28">
        <f>入力⑦!C66</f>
        <v>0</v>
      </c>
      <c r="D71" s="28">
        <f>入力⑦!D66</f>
        <v>0</v>
      </c>
      <c r="E71" s="28">
        <f>入力⑦!E66</f>
        <v>0</v>
      </c>
      <c r="F71" s="28">
        <f>入力⑦!F66</f>
        <v>0</v>
      </c>
      <c r="G71" s="28">
        <f>入力⑦!G66</f>
        <v>0</v>
      </c>
      <c r="H71" s="28">
        <f>入力⑦!H66</f>
        <v>0</v>
      </c>
      <c r="I71" s="28">
        <f>入力⑦!I66</f>
        <v>0</v>
      </c>
      <c r="J71" s="28">
        <f>入力⑦!J66</f>
        <v>0</v>
      </c>
      <c r="K71" s="28" t="str">
        <f>入力⑦!L66</f>
        <v/>
      </c>
      <c r="L71" s="28" t="str">
        <f>入力⑦!M66</f>
        <v/>
      </c>
      <c r="M71" s="28">
        <f>入力⑦!N66</f>
        <v>0</v>
      </c>
      <c r="N71" s="28">
        <f>入力⑦!O66</f>
        <v>0</v>
      </c>
      <c r="O71" s="33">
        <f>IFERROR(VLOOKUP($J71,#REF!,O$2,0),0)</f>
        <v>0</v>
      </c>
      <c r="P71" s="33">
        <f t="shared" si="1"/>
        <v>0</v>
      </c>
      <c r="Q71" s="33">
        <f>IFERROR(VLOOKUP($J71,#REF!,Q$2,0),0)</f>
        <v>0</v>
      </c>
      <c r="R71" s="33">
        <f t="shared" si="1"/>
        <v>0</v>
      </c>
      <c r="S71" s="33">
        <f>IFERROR(VLOOKUP($J71,#REF!,S$2,0),0)</f>
        <v>0</v>
      </c>
      <c r="T71" s="33">
        <f t="shared" si="160"/>
        <v>0</v>
      </c>
      <c r="U71" s="33">
        <f>IFERROR(VLOOKUP($J71,#REF!,U$2,0),0)</f>
        <v>0</v>
      </c>
      <c r="V71" s="33">
        <f t="shared" si="160"/>
        <v>0</v>
      </c>
      <c r="W71" s="33">
        <f>IFERROR(VLOOKUP($J71,#REF!,W$2,0),0)</f>
        <v>0</v>
      </c>
      <c r="X71" s="33">
        <f t="shared" si="161"/>
        <v>0</v>
      </c>
      <c r="Y71" s="33">
        <f>IFERROR(VLOOKUP($J71,#REF!,Y$2,0),0)</f>
        <v>0</v>
      </c>
      <c r="Z71" s="33">
        <f t="shared" si="161"/>
        <v>0</v>
      </c>
      <c r="AA71" s="33">
        <f>IFERROR(VLOOKUP($J71,#REF!,AA$2,0),0)</f>
        <v>0</v>
      </c>
      <c r="AB71" s="33">
        <f t="shared" si="162"/>
        <v>0</v>
      </c>
      <c r="AC71" s="33">
        <f>IFERROR(VLOOKUP($J71,#REF!,AC$2,0),0)</f>
        <v>0</v>
      </c>
      <c r="AD71" s="33">
        <f t="shared" si="162"/>
        <v>0</v>
      </c>
      <c r="AE71" s="33">
        <f>IFERROR(VLOOKUP($J71,#REF!,AE$2,0),0)</f>
        <v>0</v>
      </c>
      <c r="AF71" s="33">
        <f t="shared" si="163"/>
        <v>0</v>
      </c>
      <c r="AG71" s="33">
        <f>IFERROR(VLOOKUP($J71,#REF!,AG$2,0),0)</f>
        <v>0</v>
      </c>
      <c r="AH71" s="33">
        <f t="shared" si="163"/>
        <v>0</v>
      </c>
      <c r="AI71" s="33">
        <f>IFERROR(VLOOKUP($J71,#REF!,AI$2,0),0)</f>
        <v>0</v>
      </c>
      <c r="AJ71" s="33">
        <f t="shared" si="164"/>
        <v>0</v>
      </c>
      <c r="AK71" s="33">
        <f>IFERROR(VLOOKUP($J71,#REF!,AK$2,0),0)</f>
        <v>0</v>
      </c>
      <c r="AL71" s="33">
        <f t="shared" si="164"/>
        <v>0</v>
      </c>
      <c r="AM71" s="33">
        <f>IFERROR(VLOOKUP($J71,#REF!,AM$2,0),0)</f>
        <v>0</v>
      </c>
      <c r="AN71" s="33">
        <f t="shared" si="165"/>
        <v>0</v>
      </c>
      <c r="AO71" s="33">
        <f>IFERROR(VLOOKUP($J71,#REF!,AO$2,0),0)</f>
        <v>0</v>
      </c>
      <c r="AP71" s="33">
        <f t="shared" si="165"/>
        <v>0</v>
      </c>
      <c r="AQ71" s="33">
        <f>IFERROR(VLOOKUP($J71,#REF!,AQ$2,0),0)</f>
        <v>0</v>
      </c>
      <c r="AR71" s="33">
        <f t="shared" si="166"/>
        <v>0</v>
      </c>
      <c r="AS71" s="33">
        <f>IFERROR(VLOOKUP($J71,#REF!,AS$2,0),0)</f>
        <v>0</v>
      </c>
      <c r="AT71" s="33">
        <f t="shared" si="166"/>
        <v>0</v>
      </c>
      <c r="AU71" s="33">
        <f>IFERROR(VLOOKUP($J71,#REF!,AU$2,0),0)</f>
        <v>0</v>
      </c>
      <c r="AV71" s="33">
        <f t="shared" si="167"/>
        <v>0</v>
      </c>
      <c r="AW71" s="33">
        <f>IFERROR(VLOOKUP($J71,#REF!,AW$2,0),0)</f>
        <v>0</v>
      </c>
      <c r="AX71" s="33">
        <f t="shared" si="167"/>
        <v>0</v>
      </c>
      <c r="AY71" s="33">
        <f>IFERROR(VLOOKUP($J71,#REF!,AY$2,0),0)</f>
        <v>0</v>
      </c>
      <c r="AZ71" s="33">
        <f t="shared" si="168"/>
        <v>0</v>
      </c>
      <c r="BA71" s="33">
        <f>IFERROR(VLOOKUP($J71,#REF!,BA$2,0),0)</f>
        <v>0</v>
      </c>
      <c r="BB71" s="33">
        <f t="shared" si="168"/>
        <v>0</v>
      </c>
      <c r="BC71" s="33">
        <f>IFERROR(VLOOKUP($J71,#REF!,BC$2,0),0)</f>
        <v>0</v>
      </c>
      <c r="BD71" s="33">
        <f t="shared" si="169"/>
        <v>0</v>
      </c>
      <c r="BE71" s="33">
        <f>IFERROR(VLOOKUP($J71,#REF!,BE$2,0),0)</f>
        <v>0</v>
      </c>
      <c r="BF71" s="33">
        <f t="shared" si="169"/>
        <v>0</v>
      </c>
      <c r="BG71" s="33">
        <f>IFERROR(VLOOKUP($J71,#REF!,BG$2,0),0)</f>
        <v>0</v>
      </c>
      <c r="BH71" s="33">
        <f t="shared" si="170"/>
        <v>0</v>
      </c>
      <c r="BI71" s="33">
        <f>IFERROR(VLOOKUP($J71,#REF!,BI$2,0),0)</f>
        <v>0</v>
      </c>
      <c r="BJ71" s="33">
        <f t="shared" si="170"/>
        <v>0</v>
      </c>
      <c r="BK71" s="33">
        <f>IFERROR(VLOOKUP($J71,#REF!,BK$2,0),0)</f>
        <v>0</v>
      </c>
      <c r="BL71" s="33">
        <f t="shared" si="171"/>
        <v>0</v>
      </c>
      <c r="BM71" s="33">
        <f>IFERROR(VLOOKUP($J71,#REF!,BM$2,0),0)</f>
        <v>0</v>
      </c>
      <c r="BN71" s="33">
        <f t="shared" si="171"/>
        <v>0</v>
      </c>
      <c r="BO71" s="33">
        <f>IFERROR(VLOOKUP($J71,#REF!,BO$2,0),0)</f>
        <v>0</v>
      </c>
      <c r="BP71" s="33">
        <f t="shared" si="172"/>
        <v>0</v>
      </c>
      <c r="BQ71" s="33">
        <f>IFERROR(VLOOKUP($J71,#REF!,BQ$2,0),0)</f>
        <v>0</v>
      </c>
      <c r="BR71" s="33">
        <f t="shared" si="172"/>
        <v>0</v>
      </c>
      <c r="BS71" s="33">
        <f>IFERROR(VLOOKUP($J71,#REF!,BS$2,0),0)</f>
        <v>0</v>
      </c>
      <c r="BT71" s="33">
        <f t="shared" si="173"/>
        <v>0</v>
      </c>
      <c r="BU71" s="33">
        <f>IFERROR(VLOOKUP($J71,#REF!,BU$2,0),0)</f>
        <v>0</v>
      </c>
      <c r="BV71" s="33">
        <f t="shared" si="173"/>
        <v>0</v>
      </c>
      <c r="BW71" s="33">
        <f>IFERROR(VLOOKUP($J71,#REF!,BW$2,0),0)</f>
        <v>0</v>
      </c>
      <c r="BX71" s="33">
        <f t="shared" si="174"/>
        <v>0</v>
      </c>
      <c r="BY71" s="33">
        <f>IFERROR(VLOOKUP($J71,#REF!,BY$2,0),0)</f>
        <v>0</v>
      </c>
      <c r="BZ71" s="33">
        <f t="shared" si="174"/>
        <v>0</v>
      </c>
      <c r="CA71" s="33">
        <f>IFERROR(VLOOKUP($J71,#REF!,CA$2,0),0)</f>
        <v>0</v>
      </c>
      <c r="CB71" s="33">
        <f t="shared" si="175"/>
        <v>0</v>
      </c>
      <c r="CC71" s="33">
        <f>IFERROR(VLOOKUP($J71,#REF!,CC$2,0),0)</f>
        <v>0</v>
      </c>
      <c r="CD71" s="33">
        <f t="shared" si="175"/>
        <v>0</v>
      </c>
      <c r="CE71" s="33">
        <f>IFERROR(VLOOKUP($J71,#REF!,CE$2,0),0)</f>
        <v>0</v>
      </c>
      <c r="CF71" s="33">
        <f t="shared" si="176"/>
        <v>0</v>
      </c>
      <c r="CG71" s="33">
        <f>IFERROR(VLOOKUP($J71,#REF!,CG$2,0),0)</f>
        <v>0</v>
      </c>
      <c r="CH71" s="33">
        <f t="shared" si="176"/>
        <v>0</v>
      </c>
      <c r="CI71" s="33">
        <f>IFERROR(VLOOKUP($J71,#REF!,CI$2,0),0)</f>
        <v>0</v>
      </c>
      <c r="CJ71" s="33">
        <f t="shared" si="176"/>
        <v>0</v>
      </c>
      <c r="CK71" s="33">
        <f>IFERROR(VLOOKUP($J71,#REF!,CK$2,0),0)</f>
        <v>0</v>
      </c>
      <c r="CL71" s="33">
        <f t="shared" si="176"/>
        <v>0</v>
      </c>
      <c r="CM71" s="33">
        <f>IFERROR(VLOOKUP($J71,#REF!,CM$2,0),0)</f>
        <v>0</v>
      </c>
      <c r="CN71" s="33">
        <f t="shared" si="176"/>
        <v>0</v>
      </c>
      <c r="CO71" s="33">
        <f>IFERROR(VLOOKUP($J71,#REF!,CO$2,0),0)</f>
        <v>0</v>
      </c>
      <c r="CP71" s="33">
        <f t="shared" si="176"/>
        <v>0</v>
      </c>
      <c r="CQ71" s="33">
        <f>IFERROR(VLOOKUP($J71,#REF!,CQ$2,0),0)</f>
        <v>0</v>
      </c>
      <c r="CR71" s="33">
        <f t="shared" si="176"/>
        <v>0</v>
      </c>
      <c r="CS71" s="33">
        <f>IFERROR(VLOOKUP($J71,#REF!,CS$2,0),0)</f>
        <v>0</v>
      </c>
      <c r="CT71" s="33">
        <f t="shared" si="176"/>
        <v>0</v>
      </c>
      <c r="CU71" s="33">
        <f>IFERROR(VLOOKUP($J71,#REF!,CU$2,0),0)</f>
        <v>0</v>
      </c>
      <c r="CV71" s="33">
        <f t="shared" si="177"/>
        <v>0</v>
      </c>
      <c r="CW71" s="33">
        <f>IFERROR(VLOOKUP($J71,#REF!,CW$2,0),0)</f>
        <v>0</v>
      </c>
      <c r="CX71" s="33">
        <f t="shared" si="177"/>
        <v>0</v>
      </c>
      <c r="CY71" s="33">
        <f>IFERROR(VLOOKUP($J71,#REF!,CY$2,0),0)</f>
        <v>0</v>
      </c>
      <c r="CZ71" s="33">
        <f t="shared" si="177"/>
        <v>0</v>
      </c>
      <c r="DA71" s="33">
        <f>IFERROR(VLOOKUP($J71,#REF!,DA$2,0),0)</f>
        <v>0</v>
      </c>
      <c r="DB71" s="33">
        <f t="shared" si="177"/>
        <v>0</v>
      </c>
      <c r="DC71" s="33">
        <f>IFERROR(VLOOKUP($J71,#REF!,DC$2,0),0)</f>
        <v>0</v>
      </c>
      <c r="DD71" s="33">
        <f t="shared" si="177"/>
        <v>0</v>
      </c>
      <c r="DE71" s="33">
        <f>IFERROR(VLOOKUP($J71,#REF!,DE$2,0),0)</f>
        <v>0</v>
      </c>
      <c r="DF71" s="33">
        <f t="shared" si="177"/>
        <v>0</v>
      </c>
      <c r="DG71" s="33">
        <f>IFERROR(VLOOKUP($J71,#REF!,DG$2,0),0)</f>
        <v>0</v>
      </c>
      <c r="DH71" s="33">
        <f t="shared" si="177"/>
        <v>0</v>
      </c>
      <c r="DI71" s="33">
        <f>IFERROR(VLOOKUP($J71,#REF!,DI$2,0),0)</f>
        <v>0</v>
      </c>
      <c r="DJ71" s="33">
        <f t="shared" si="177"/>
        <v>0</v>
      </c>
      <c r="DK71" s="33">
        <f>IFERROR(VLOOKUP($J71,#REF!,DK$2,0),0)</f>
        <v>0</v>
      </c>
      <c r="DL71" s="33">
        <f t="shared" si="178"/>
        <v>0</v>
      </c>
      <c r="DM71" s="33">
        <f>IFERROR(VLOOKUP($J71,#REF!,DM$2,0),0)</f>
        <v>0</v>
      </c>
      <c r="DN71" s="33">
        <f t="shared" si="178"/>
        <v>0</v>
      </c>
      <c r="DO71" s="33">
        <f>IFERROR(VLOOKUP($J71,#REF!,DO$2,0),0)</f>
        <v>0</v>
      </c>
      <c r="DP71" s="33">
        <f t="shared" si="178"/>
        <v>0</v>
      </c>
      <c r="DQ71" s="33">
        <f>IFERROR(VLOOKUP($J71,#REF!,DQ$2,0),0)</f>
        <v>0</v>
      </c>
      <c r="DR71" s="33">
        <f t="shared" si="178"/>
        <v>0</v>
      </c>
      <c r="DS71" s="33">
        <f>IFERROR(VLOOKUP($J71,#REF!,DS$2,0),0)</f>
        <v>0</v>
      </c>
      <c r="DT71" s="33">
        <f t="shared" si="178"/>
        <v>0</v>
      </c>
      <c r="DU71" s="33">
        <f>IFERROR(VLOOKUP($J71,#REF!,DU$2,0),0)</f>
        <v>0</v>
      </c>
      <c r="DV71" s="33">
        <f t="shared" si="178"/>
        <v>0</v>
      </c>
      <c r="DW71" s="33">
        <f>IFERROR(VLOOKUP($J71,#REF!,DW$2,0),0)</f>
        <v>0</v>
      </c>
      <c r="DX71" s="33">
        <f t="shared" si="178"/>
        <v>0</v>
      </c>
      <c r="DY71" s="33">
        <f>IFERROR(VLOOKUP($J71,#REF!,DY$2,0),0)</f>
        <v>0</v>
      </c>
      <c r="DZ71" s="33">
        <f t="shared" si="178"/>
        <v>0</v>
      </c>
      <c r="EA71" s="33">
        <f>IFERROR(VLOOKUP($J71,#REF!,EA$2,0),0)</f>
        <v>0</v>
      </c>
      <c r="EB71" s="33">
        <f t="shared" si="179"/>
        <v>0</v>
      </c>
      <c r="EC71" s="33">
        <f>IFERROR(VLOOKUP($J71,#REF!,EC$2,0),0)</f>
        <v>0</v>
      </c>
      <c r="ED71" s="33">
        <f t="shared" si="179"/>
        <v>0</v>
      </c>
      <c r="EE71" s="33">
        <f>IFERROR(VLOOKUP($J71,#REF!,EE$2,0),0)</f>
        <v>0</v>
      </c>
      <c r="EF71" s="33">
        <f t="shared" si="179"/>
        <v>0</v>
      </c>
      <c r="EG71" s="33">
        <f>IFERROR(VLOOKUP($J71,#REF!,EG$2,0),0)</f>
        <v>0</v>
      </c>
      <c r="EH71" s="33">
        <f t="shared" si="179"/>
        <v>0</v>
      </c>
      <c r="EI71" s="33">
        <f>IFERROR(VLOOKUP($J71,#REF!,EI$2,0),0)</f>
        <v>0</v>
      </c>
      <c r="EJ71" s="33">
        <f t="shared" si="179"/>
        <v>0</v>
      </c>
      <c r="EK71" s="33">
        <f>IFERROR(VLOOKUP($J71,#REF!,EK$2,0),0)</f>
        <v>0</v>
      </c>
      <c r="EL71" s="33">
        <f t="shared" si="179"/>
        <v>0</v>
      </c>
      <c r="EM71" s="33">
        <f>IFERROR(VLOOKUP($J71,#REF!,EM$2,0),0)</f>
        <v>0</v>
      </c>
      <c r="EN71" s="33">
        <f t="shared" si="179"/>
        <v>0</v>
      </c>
      <c r="EO71" s="33">
        <f>IFERROR(VLOOKUP($J71,#REF!,EO$2,0),0)</f>
        <v>0</v>
      </c>
      <c r="EP71" s="33">
        <f t="shared" si="179"/>
        <v>0</v>
      </c>
      <c r="EQ71" s="33">
        <f>IFERROR(VLOOKUP($J71,#REF!,EQ$2,0),0)</f>
        <v>0</v>
      </c>
      <c r="ER71" s="33">
        <f t="shared" si="180"/>
        <v>0</v>
      </c>
      <c r="ES71" s="33">
        <f>IFERROR(VLOOKUP($J71,#REF!,ES$2,0),0)</f>
        <v>0</v>
      </c>
      <c r="ET71" s="33">
        <f t="shared" si="180"/>
        <v>0</v>
      </c>
      <c r="EU71" s="33">
        <f>IFERROR(VLOOKUP($J71,#REF!,EU$2,0),0)</f>
        <v>0</v>
      </c>
      <c r="EV71" s="33">
        <f t="shared" si="180"/>
        <v>0</v>
      </c>
      <c r="EW71" s="33">
        <f>IFERROR(VLOOKUP($J71,#REF!,EW$2,0),0)</f>
        <v>0</v>
      </c>
      <c r="EX71" s="33">
        <f t="shared" si="180"/>
        <v>0</v>
      </c>
      <c r="EY71" s="33">
        <f>IFERROR(VLOOKUP($J71,#REF!,EY$2,0),0)</f>
        <v>0</v>
      </c>
      <c r="EZ71" s="33">
        <f t="shared" si="180"/>
        <v>0</v>
      </c>
      <c r="FA71" s="33">
        <f>IFERROR(VLOOKUP($J71,#REF!,FA$2,0),0)</f>
        <v>0</v>
      </c>
      <c r="FB71" s="33">
        <f t="shared" si="180"/>
        <v>0</v>
      </c>
      <c r="FC71" s="33">
        <f>IFERROR(VLOOKUP($J71,#REF!,FC$2,0),0)</f>
        <v>0</v>
      </c>
      <c r="FD71" s="33">
        <f t="shared" si="180"/>
        <v>0</v>
      </c>
      <c r="FE71" s="33">
        <f>IFERROR(VLOOKUP($J71,#REF!,FE$2,0),0)</f>
        <v>0</v>
      </c>
      <c r="FF71" s="33">
        <f t="shared" si="180"/>
        <v>0</v>
      </c>
      <c r="FG71" s="33">
        <f>IFERROR(VLOOKUP($J71,#REF!,FG$2,0),0)</f>
        <v>0</v>
      </c>
      <c r="FH71" s="33">
        <f t="shared" si="181"/>
        <v>0</v>
      </c>
      <c r="FI71" s="33">
        <f>IFERROR(VLOOKUP($J71,#REF!,FI$2,0),0)</f>
        <v>0</v>
      </c>
      <c r="FJ71" s="33">
        <f t="shared" si="181"/>
        <v>0</v>
      </c>
      <c r="FK71" s="33">
        <f>IFERROR(VLOOKUP($J71,#REF!,FK$2,0),0)</f>
        <v>0</v>
      </c>
      <c r="FL71" s="33">
        <f t="shared" si="181"/>
        <v>0</v>
      </c>
      <c r="FM71" s="33">
        <f>IFERROR(VLOOKUP($J71,#REF!,FM$2,0),0)</f>
        <v>0</v>
      </c>
      <c r="FN71" s="33">
        <f t="shared" si="181"/>
        <v>0</v>
      </c>
      <c r="FO71" s="33">
        <f>IFERROR(VLOOKUP($J71,#REF!,FO$2,0),0)</f>
        <v>0</v>
      </c>
      <c r="FP71" s="33">
        <f t="shared" si="181"/>
        <v>0</v>
      </c>
      <c r="FQ71" s="33">
        <f>IFERROR(VLOOKUP($J71,#REF!,FQ$2,0),0)</f>
        <v>0</v>
      </c>
      <c r="FR71" s="33">
        <f t="shared" si="181"/>
        <v>0</v>
      </c>
      <c r="FS71" s="33">
        <f>IFERROR(VLOOKUP($J71,#REF!,FS$2,0),0)</f>
        <v>0</v>
      </c>
      <c r="FT71" s="33">
        <f t="shared" si="181"/>
        <v>0</v>
      </c>
      <c r="FU71" s="33">
        <f>IFERROR(VLOOKUP($J71,#REF!,FU$2,0),0)</f>
        <v>0</v>
      </c>
      <c r="FV71" s="33">
        <f t="shared" si="181"/>
        <v>0</v>
      </c>
      <c r="FW71" s="33">
        <f>IFERROR(VLOOKUP($J71,#REF!,FW$2,0),0)</f>
        <v>0</v>
      </c>
      <c r="FX71" s="33">
        <f t="shared" si="182"/>
        <v>0</v>
      </c>
      <c r="FY71" s="33">
        <f>IFERROR(VLOOKUP($J71,#REF!,FY$2,0),0)</f>
        <v>0</v>
      </c>
      <c r="FZ71" s="33">
        <f t="shared" si="182"/>
        <v>0</v>
      </c>
      <c r="GA71" s="33">
        <f>IFERROR(VLOOKUP($J71,#REF!,GA$2,0),0)</f>
        <v>0</v>
      </c>
      <c r="GB71" s="33">
        <f t="shared" si="182"/>
        <v>0</v>
      </c>
      <c r="GC71" s="33">
        <f>IFERROR(VLOOKUP($J71,#REF!,GC$2,0),0)</f>
        <v>0</v>
      </c>
      <c r="GD71" s="33">
        <f t="shared" si="182"/>
        <v>0</v>
      </c>
      <c r="GE71" s="33">
        <f>IFERROR(VLOOKUP($J71,#REF!,GE$2,0),0)</f>
        <v>0</v>
      </c>
      <c r="GF71" s="33">
        <f t="shared" si="182"/>
        <v>0</v>
      </c>
      <c r="GG71" s="33">
        <f>IFERROR(VLOOKUP($J71,#REF!,GG$2,0),0)</f>
        <v>0</v>
      </c>
      <c r="GH71" s="33">
        <f t="shared" si="182"/>
        <v>0</v>
      </c>
      <c r="GI71" s="33">
        <f>IFERROR(VLOOKUP($J71,#REF!,GI$2,0),0)</f>
        <v>0</v>
      </c>
      <c r="GJ71" s="33">
        <f t="shared" si="182"/>
        <v>0</v>
      </c>
      <c r="GK71" s="33">
        <f>IFERROR(VLOOKUP($J71,#REF!,GK$2,0),0)</f>
        <v>0</v>
      </c>
      <c r="GL71" s="33">
        <f t="shared" si="182"/>
        <v>0</v>
      </c>
      <c r="GM71" s="33">
        <f>IFERROR(VLOOKUP($J71,#REF!,GM$2,0),0)</f>
        <v>0</v>
      </c>
      <c r="GN71" s="33">
        <f t="shared" si="183"/>
        <v>0</v>
      </c>
      <c r="GO71" s="33">
        <f>IFERROR(VLOOKUP($J71,#REF!,GO$2,0),0)</f>
        <v>0</v>
      </c>
      <c r="GP71" s="33">
        <f t="shared" si="183"/>
        <v>0</v>
      </c>
      <c r="GQ71" s="33">
        <f>IFERROR(VLOOKUP($J71,#REF!,GQ$2,0),0)</f>
        <v>0</v>
      </c>
      <c r="GR71" s="33">
        <f t="shared" si="183"/>
        <v>0</v>
      </c>
      <c r="GS71" s="33">
        <f>IFERROR(VLOOKUP($J71,#REF!,GS$2,0),0)</f>
        <v>0</v>
      </c>
      <c r="GT71" s="33">
        <f t="shared" si="183"/>
        <v>0</v>
      </c>
      <c r="GU71" s="33">
        <f>IFERROR(VLOOKUP($J71,#REF!,GU$2,0),0)</f>
        <v>0</v>
      </c>
      <c r="GV71" s="33">
        <f t="shared" si="183"/>
        <v>0</v>
      </c>
      <c r="GW71" s="33">
        <f>IFERROR(VLOOKUP($J71,#REF!,GW$2,0),0)</f>
        <v>0</v>
      </c>
      <c r="GX71" s="33">
        <f t="shared" si="183"/>
        <v>0</v>
      </c>
      <c r="GY71" s="33">
        <f>IFERROR(VLOOKUP($J71,#REF!,GY$2,0),0)</f>
        <v>0</v>
      </c>
      <c r="GZ71" s="33">
        <f t="shared" si="183"/>
        <v>0</v>
      </c>
      <c r="HA71" s="33">
        <f>IFERROR(VLOOKUP($J71,#REF!,HA$2,0),0)</f>
        <v>0</v>
      </c>
      <c r="HB71" s="33">
        <f t="shared" si="184"/>
        <v>0</v>
      </c>
      <c r="HC71" s="33">
        <f>IFERROR(VLOOKUP($J71,#REF!,HC$2,0),0)</f>
        <v>0</v>
      </c>
      <c r="HD71" s="33">
        <f t="shared" si="184"/>
        <v>0</v>
      </c>
      <c r="HE71" s="33">
        <f>IFERROR(VLOOKUP($J71,#REF!,HE$2,0),0)</f>
        <v>0</v>
      </c>
      <c r="HF71" s="33">
        <f t="shared" si="184"/>
        <v>0</v>
      </c>
      <c r="HG71" s="33">
        <f>IFERROR(VLOOKUP($J71,#REF!,HG$2,0),0)</f>
        <v>0</v>
      </c>
      <c r="HH71" s="33">
        <f t="shared" si="184"/>
        <v>0</v>
      </c>
      <c r="HI71" s="33">
        <f>IFERROR(VLOOKUP($J71,#REF!,HI$2,0),0)</f>
        <v>0</v>
      </c>
      <c r="HJ71" s="33">
        <f t="shared" si="184"/>
        <v>0</v>
      </c>
      <c r="HK71" s="33">
        <f>IFERROR(VLOOKUP($J71,#REF!,HK$2,0),0)</f>
        <v>0</v>
      </c>
      <c r="HL71" s="33">
        <f t="shared" si="184"/>
        <v>0</v>
      </c>
      <c r="HM71" s="33">
        <f>IFERROR(VLOOKUP($J71,#REF!,HM$2,0),0)</f>
        <v>0</v>
      </c>
      <c r="HN71" s="33">
        <f t="shared" si="184"/>
        <v>0</v>
      </c>
      <c r="HO71" s="33">
        <f>IFERROR(VLOOKUP($J71,#REF!,HO$2,0),0)</f>
        <v>0</v>
      </c>
      <c r="HP71" s="33">
        <f t="shared" si="184"/>
        <v>0</v>
      </c>
      <c r="HQ71" s="33">
        <f>IFERROR(VLOOKUP($J71,#REF!,HQ$2,0),0)</f>
        <v>0</v>
      </c>
      <c r="HR71" s="33">
        <f t="shared" si="185"/>
        <v>0</v>
      </c>
      <c r="HS71" s="33">
        <f>IFERROR(VLOOKUP($J71,#REF!,HS$2,0),0)</f>
        <v>0</v>
      </c>
      <c r="HT71" s="33">
        <f t="shared" si="185"/>
        <v>0</v>
      </c>
      <c r="HU71" s="33">
        <f>IFERROR(VLOOKUP($J71,#REF!,HU$2,0),0)</f>
        <v>0</v>
      </c>
      <c r="HV71" s="33">
        <f t="shared" si="185"/>
        <v>0</v>
      </c>
      <c r="HW71" s="33">
        <f>IFERROR(VLOOKUP($J71,#REF!,HW$2,0),0)</f>
        <v>0</v>
      </c>
      <c r="HX71" s="33">
        <f t="shared" si="185"/>
        <v>0</v>
      </c>
      <c r="HY71" s="33">
        <f>IFERROR(VLOOKUP($J71,#REF!,HY$2,0),0)</f>
        <v>0</v>
      </c>
      <c r="HZ71" s="33">
        <f t="shared" si="185"/>
        <v>0</v>
      </c>
      <c r="IA71" s="33">
        <f>IFERROR(VLOOKUP($J71,#REF!,IA$2,0),0)</f>
        <v>0</v>
      </c>
      <c r="IB71" s="33">
        <f t="shared" si="185"/>
        <v>0</v>
      </c>
      <c r="IC71" s="33">
        <f>IFERROR(VLOOKUP($J71,#REF!,IC$2,0),0)</f>
        <v>0</v>
      </c>
      <c r="ID71" s="33">
        <f t="shared" si="185"/>
        <v>0</v>
      </c>
      <c r="IE71" s="33">
        <f>IFERROR(VLOOKUP($J71,#REF!,IE$2,0),0)</f>
        <v>0</v>
      </c>
      <c r="IF71" s="33">
        <f t="shared" si="185"/>
        <v>0</v>
      </c>
      <c r="IG71" s="33">
        <f>IFERROR(VLOOKUP($J71,#REF!,IG$2,0),0)</f>
        <v>0</v>
      </c>
      <c r="IH71" s="33">
        <f t="shared" si="186"/>
        <v>0</v>
      </c>
      <c r="II71" s="33">
        <f>IFERROR(VLOOKUP($J71,#REF!,II$2,0),0)</f>
        <v>0</v>
      </c>
      <c r="IJ71" s="33">
        <f t="shared" si="186"/>
        <v>0</v>
      </c>
      <c r="IK71" s="33">
        <f>IFERROR(VLOOKUP($J71,#REF!,IK$2,0),0)</f>
        <v>0</v>
      </c>
      <c r="IL71" s="33">
        <f t="shared" si="186"/>
        <v>0</v>
      </c>
      <c r="IM71" s="33">
        <f>IFERROR(VLOOKUP($J71,#REF!,IM$2,0),0)</f>
        <v>0</v>
      </c>
      <c r="IN71" s="33">
        <f t="shared" si="186"/>
        <v>0</v>
      </c>
      <c r="IO71" s="33">
        <f>IFERROR(VLOOKUP($J71,#REF!,IO$2,0),0)</f>
        <v>0</v>
      </c>
      <c r="IP71" s="33">
        <f t="shared" si="186"/>
        <v>0</v>
      </c>
      <c r="IQ71" s="33">
        <f>IFERROR(VLOOKUP($J71,#REF!,IQ$2,0),0)</f>
        <v>0</v>
      </c>
      <c r="IR71" s="33">
        <f t="shared" si="186"/>
        <v>0</v>
      </c>
      <c r="IS71" s="33">
        <f>IFERROR(VLOOKUP($J71,#REF!,IS$2,0),0)</f>
        <v>0</v>
      </c>
      <c r="IT71" s="33">
        <f t="shared" si="186"/>
        <v>0</v>
      </c>
      <c r="IU71" s="33">
        <f>IFERROR(VLOOKUP($J71,#REF!,IU$2,0),0)</f>
        <v>0</v>
      </c>
      <c r="IV71" s="33">
        <f t="shared" si="186"/>
        <v>0</v>
      </c>
      <c r="IW71" s="33">
        <f>IFERROR(VLOOKUP($J71,#REF!,IW$2,0),0)</f>
        <v>0</v>
      </c>
      <c r="IX71" s="33">
        <f t="shared" si="187"/>
        <v>0</v>
      </c>
      <c r="IY71" s="33">
        <f>IFERROR(VLOOKUP($J71,#REF!,IY$2,0),0)</f>
        <v>0</v>
      </c>
      <c r="IZ71" s="33">
        <f t="shared" si="187"/>
        <v>0</v>
      </c>
      <c r="JA71" s="33">
        <f>IFERROR(VLOOKUP($J71,#REF!,JA$2,0),0)</f>
        <v>0</v>
      </c>
      <c r="JB71" s="33">
        <f t="shared" si="187"/>
        <v>0</v>
      </c>
      <c r="JC71" s="33">
        <f>IFERROR(VLOOKUP($J71,#REF!,JC$2,0),0)</f>
        <v>0</v>
      </c>
      <c r="JD71" s="33">
        <f t="shared" si="187"/>
        <v>0</v>
      </c>
      <c r="JE71" s="33">
        <f>IFERROR(VLOOKUP($J71,#REF!,JE$2,0),0)</f>
        <v>0</v>
      </c>
      <c r="JF71" s="33">
        <f t="shared" si="187"/>
        <v>0</v>
      </c>
      <c r="JG71" s="33">
        <f>IFERROR(VLOOKUP($J71,#REF!,JG$2,0),0)</f>
        <v>0</v>
      </c>
      <c r="JH71" s="33">
        <f t="shared" si="187"/>
        <v>0</v>
      </c>
      <c r="JI71" s="33">
        <f>IFERROR(VLOOKUP($J71,#REF!,JI$2,0),0)</f>
        <v>0</v>
      </c>
      <c r="JJ71" s="33">
        <f t="shared" si="187"/>
        <v>0</v>
      </c>
      <c r="JK71" s="33">
        <f>IFERROR(VLOOKUP($J71,#REF!,JK$2,0),0)</f>
        <v>0</v>
      </c>
      <c r="JL71" s="33">
        <f t="shared" si="187"/>
        <v>0</v>
      </c>
      <c r="JM71" s="33">
        <f>IFERROR(VLOOKUP($J71,#REF!,JM$2,0),0)</f>
        <v>0</v>
      </c>
      <c r="JN71" s="33">
        <f t="shared" si="188"/>
        <v>0</v>
      </c>
      <c r="JO71" s="33">
        <f>IFERROR(VLOOKUP($J71,#REF!,JO$2,0),0)</f>
        <v>0</v>
      </c>
      <c r="JP71" s="33">
        <f t="shared" si="188"/>
        <v>0</v>
      </c>
      <c r="JQ71" s="33">
        <f>IFERROR(VLOOKUP($J71,#REF!,JQ$2,0),0)</f>
        <v>0</v>
      </c>
      <c r="JR71" s="33">
        <f t="shared" si="188"/>
        <v>0</v>
      </c>
      <c r="JS71" s="33">
        <f>IFERROR(VLOOKUP($J71,#REF!,JS$2,0),0)</f>
        <v>0</v>
      </c>
      <c r="JT71" s="33">
        <f t="shared" si="188"/>
        <v>0</v>
      </c>
      <c r="JU71" s="33">
        <f>IFERROR(VLOOKUP($J71,#REF!,JU$2,0),0)</f>
        <v>0</v>
      </c>
      <c r="JV71" s="33">
        <f t="shared" si="188"/>
        <v>0</v>
      </c>
      <c r="JW71" s="33">
        <f>IFERROR(VLOOKUP($J71,#REF!,JW$2,0),0)</f>
        <v>0</v>
      </c>
      <c r="JX71" s="33">
        <f t="shared" si="188"/>
        <v>0</v>
      </c>
      <c r="JY71" s="33">
        <f>IFERROR(VLOOKUP($J71,#REF!,JY$2,0),0)</f>
        <v>0</v>
      </c>
      <c r="JZ71" s="33">
        <f t="shared" si="188"/>
        <v>0</v>
      </c>
      <c r="KA71" s="33">
        <f>IFERROR(VLOOKUP($J71,#REF!,KA$2,0),0)</f>
        <v>0</v>
      </c>
      <c r="KB71" s="33">
        <f t="shared" si="188"/>
        <v>0</v>
      </c>
      <c r="KC71" s="33">
        <f>IFERROR(VLOOKUP($J71,#REF!,KC$2,0),0)</f>
        <v>0</v>
      </c>
      <c r="KD71" s="33">
        <f t="shared" si="189"/>
        <v>0</v>
      </c>
      <c r="KE71" s="33">
        <f>IFERROR(VLOOKUP($J71,#REF!,KE$2,0),0)</f>
        <v>0</v>
      </c>
      <c r="KF71" s="33">
        <f t="shared" si="189"/>
        <v>0</v>
      </c>
      <c r="KG71" s="33">
        <f>IFERROR(VLOOKUP($J71,#REF!,KG$2,0),0)</f>
        <v>0</v>
      </c>
      <c r="KH71" s="33">
        <f t="shared" si="189"/>
        <v>0</v>
      </c>
      <c r="KI71" s="33">
        <f>IFERROR(VLOOKUP($J71,#REF!,KI$2,0),0)</f>
        <v>0</v>
      </c>
      <c r="KJ71" s="33">
        <f t="shared" si="189"/>
        <v>0</v>
      </c>
      <c r="KK71" s="33">
        <f>IFERROR(VLOOKUP($J71,#REF!,KK$2,0),0)</f>
        <v>0</v>
      </c>
      <c r="KL71" s="33">
        <f t="shared" si="189"/>
        <v>0</v>
      </c>
      <c r="KM71" s="33">
        <f>IFERROR(VLOOKUP($J71,#REF!,KM$2,0),0)</f>
        <v>0</v>
      </c>
      <c r="KN71" s="33">
        <f t="shared" si="189"/>
        <v>0</v>
      </c>
      <c r="KO71" s="33">
        <f>IFERROR(VLOOKUP($J71,#REF!,KO$2,0),0)</f>
        <v>0</v>
      </c>
      <c r="KP71" s="33">
        <f t="shared" si="189"/>
        <v>0</v>
      </c>
      <c r="KQ71" s="33">
        <f>IFERROR(VLOOKUP($J71,#REF!,KQ$2,0),0)</f>
        <v>0</v>
      </c>
      <c r="KR71" s="33">
        <f t="shared" si="189"/>
        <v>0</v>
      </c>
      <c r="KS71" s="33">
        <f>IFERROR(VLOOKUP($J71,#REF!,KS$2,0),0)</f>
        <v>0</v>
      </c>
      <c r="KT71" s="33">
        <f t="shared" si="190"/>
        <v>0</v>
      </c>
      <c r="KU71" s="33">
        <f>IFERROR(VLOOKUP($J71,#REF!,KU$2,0),0)</f>
        <v>0</v>
      </c>
      <c r="KV71" s="33">
        <f t="shared" si="190"/>
        <v>0</v>
      </c>
      <c r="KW71" s="33">
        <f>IFERROR(VLOOKUP($J71,#REF!,KW$2,0),0)</f>
        <v>0</v>
      </c>
      <c r="KX71" s="33">
        <f t="shared" si="190"/>
        <v>0</v>
      </c>
      <c r="KY71" s="33">
        <f>IFERROR(VLOOKUP($J71,#REF!,KY$2,0),0)</f>
        <v>0</v>
      </c>
      <c r="KZ71" s="33">
        <f t="shared" si="190"/>
        <v>0</v>
      </c>
      <c r="LA71" s="33">
        <f>IFERROR(VLOOKUP($J71,#REF!,LA$2,0),0)</f>
        <v>0</v>
      </c>
      <c r="LB71" s="33">
        <f t="shared" si="190"/>
        <v>0</v>
      </c>
      <c r="LC71" s="33">
        <f>IFERROR(VLOOKUP($J71,#REF!,LC$2,0),0)</f>
        <v>0</v>
      </c>
      <c r="LD71" s="33">
        <f t="shared" si="190"/>
        <v>0</v>
      </c>
      <c r="LE71" s="33">
        <f>IFERROR(VLOOKUP($J71,#REF!,LE$2,0),0)</f>
        <v>0</v>
      </c>
      <c r="LF71" s="33">
        <f t="shared" si="190"/>
        <v>0</v>
      </c>
      <c r="LG71" s="33">
        <f>IFERROR(VLOOKUP($J71,#REF!,LG$2,0),0)</f>
        <v>0</v>
      </c>
      <c r="LH71" s="33">
        <f t="shared" si="190"/>
        <v>0</v>
      </c>
      <c r="LI71" s="33">
        <f>IFERROR(VLOOKUP($J71,#REF!,LI$2,0),0)</f>
        <v>0</v>
      </c>
      <c r="LJ71" s="33">
        <f t="shared" si="191"/>
        <v>0</v>
      </c>
      <c r="LK71" s="33">
        <f>IFERROR(VLOOKUP($J71,#REF!,LK$2,0),0)</f>
        <v>0</v>
      </c>
      <c r="LL71" s="33">
        <f t="shared" si="191"/>
        <v>0</v>
      </c>
      <c r="LM71" s="33">
        <f>IFERROR(VLOOKUP($J71,#REF!,LM$2,0),0)</f>
        <v>0</v>
      </c>
      <c r="LN71" s="33">
        <f t="shared" si="191"/>
        <v>0</v>
      </c>
      <c r="LO71" s="33">
        <f>IFERROR(VLOOKUP($J71,#REF!,LO$2,0),0)</f>
        <v>0</v>
      </c>
      <c r="LP71" s="33">
        <f t="shared" si="191"/>
        <v>0</v>
      </c>
      <c r="LQ71" s="33">
        <f>IFERROR(VLOOKUP($J71,#REF!,LQ$2,0),0)</f>
        <v>0</v>
      </c>
      <c r="LR71" s="33">
        <f t="shared" si="191"/>
        <v>0</v>
      </c>
      <c r="LS71" s="33">
        <f>IFERROR(VLOOKUP($J71,#REF!,LS$2,0),0)</f>
        <v>0</v>
      </c>
      <c r="LT71" s="33">
        <f t="shared" si="191"/>
        <v>0</v>
      </c>
      <c r="LU71" s="33">
        <f>IFERROR(VLOOKUP($J71,#REF!,LU$2,0),0)</f>
        <v>0</v>
      </c>
      <c r="LV71" s="33">
        <f t="shared" si="191"/>
        <v>0</v>
      </c>
      <c r="LW71" s="33">
        <f>IFERROR(VLOOKUP($J71,#REF!,LW$2,0),0)</f>
        <v>0</v>
      </c>
      <c r="LX71" s="33">
        <f t="shared" si="192"/>
        <v>0</v>
      </c>
      <c r="LY71" s="33">
        <f>IFERROR(VLOOKUP($J71,#REF!,LY$2,0),0)</f>
        <v>0</v>
      </c>
      <c r="LZ71" s="33">
        <f t="shared" si="192"/>
        <v>0</v>
      </c>
      <c r="MA71" s="33">
        <f>IFERROR(VLOOKUP($J71,#REF!,MA$2,0),0)</f>
        <v>0</v>
      </c>
      <c r="MB71" s="33">
        <f t="shared" si="192"/>
        <v>0</v>
      </c>
      <c r="MC71" s="33">
        <f>IFERROR(VLOOKUP($J71,#REF!,MC$2,0),0)</f>
        <v>0</v>
      </c>
      <c r="MD71" s="33">
        <f t="shared" si="192"/>
        <v>0</v>
      </c>
      <c r="ME71" s="33">
        <f>IFERROR(VLOOKUP($J71,#REF!,ME$2,0),0)</f>
        <v>0</v>
      </c>
      <c r="MF71" s="33">
        <f t="shared" si="192"/>
        <v>0</v>
      </c>
      <c r="MG71" s="33">
        <f>IFERROR(VLOOKUP($J71,#REF!,MG$2,0),0)</f>
        <v>0</v>
      </c>
      <c r="MH71" s="33">
        <f t="shared" si="192"/>
        <v>0</v>
      </c>
      <c r="MI71" s="33">
        <f>IFERROR(VLOOKUP($J71,#REF!,MI$2,0),0)</f>
        <v>0</v>
      </c>
      <c r="MJ71" s="33">
        <f t="shared" si="192"/>
        <v>0</v>
      </c>
      <c r="MK71" s="33">
        <f>IFERROR(VLOOKUP($J71,#REF!,MK$2,0),0)</f>
        <v>0</v>
      </c>
      <c r="ML71" s="33">
        <f t="shared" si="192"/>
        <v>0</v>
      </c>
      <c r="MM71" s="33">
        <f>IFERROR(VLOOKUP($J71,#REF!,MM$2,0),0)</f>
        <v>0</v>
      </c>
      <c r="MN71" s="33">
        <f t="shared" si="193"/>
        <v>0</v>
      </c>
      <c r="MO71" s="33">
        <f>IFERROR(VLOOKUP($J71,#REF!,MO$2,0),0)</f>
        <v>0</v>
      </c>
      <c r="MP71" s="33">
        <f t="shared" si="193"/>
        <v>0</v>
      </c>
      <c r="MQ71" s="33">
        <f>IFERROR(VLOOKUP($J71,#REF!,MQ$2,0),0)</f>
        <v>0</v>
      </c>
      <c r="MR71" s="33">
        <f t="shared" si="193"/>
        <v>0</v>
      </c>
      <c r="MS71" s="33">
        <f>IFERROR(VLOOKUP($J71,#REF!,MS$2,0),0)</f>
        <v>0</v>
      </c>
      <c r="MT71" s="33">
        <f t="shared" si="193"/>
        <v>0</v>
      </c>
      <c r="MU71" s="33">
        <f>IFERROR(VLOOKUP($J71,#REF!,MU$2,0),0)</f>
        <v>0</v>
      </c>
      <c r="MV71" s="33">
        <f t="shared" si="193"/>
        <v>0</v>
      </c>
      <c r="MW71" s="33">
        <f>IFERROR(VLOOKUP($J71,#REF!,MW$2,0),0)</f>
        <v>0</v>
      </c>
      <c r="MX71" s="33">
        <f t="shared" si="193"/>
        <v>0</v>
      </c>
      <c r="MY71" s="33">
        <f>IFERROR(VLOOKUP($J71,#REF!,MY$2,0),0)</f>
        <v>0</v>
      </c>
      <c r="MZ71" s="33">
        <f t="shared" si="193"/>
        <v>0</v>
      </c>
      <c r="NA71" s="33">
        <f>IFERROR(VLOOKUP($J71,#REF!,NA$2,0),0)</f>
        <v>0</v>
      </c>
      <c r="NB71" s="33">
        <f t="shared" si="193"/>
        <v>0</v>
      </c>
      <c r="NC71" s="33">
        <f>IFERROR(VLOOKUP($J71,#REF!,NC$2,0),0)</f>
        <v>0</v>
      </c>
      <c r="ND71" s="33">
        <f t="shared" si="194"/>
        <v>0</v>
      </c>
      <c r="NE71" s="33">
        <f>IFERROR(VLOOKUP($J71,#REF!,NE$2,0),0)</f>
        <v>0</v>
      </c>
      <c r="NF71" s="33">
        <f t="shared" si="194"/>
        <v>0</v>
      </c>
      <c r="NG71" s="33">
        <f>IFERROR(VLOOKUP($J71,#REF!,NG$2,0),0)</f>
        <v>0</v>
      </c>
      <c r="NH71" s="33">
        <f t="shared" si="194"/>
        <v>0</v>
      </c>
      <c r="NI71" s="33">
        <f>IFERROR(VLOOKUP($J71,#REF!,NI$2,0),0)</f>
        <v>0</v>
      </c>
      <c r="NJ71" s="33">
        <f t="shared" si="194"/>
        <v>0</v>
      </c>
      <c r="NK71" s="33">
        <f>IFERROR(VLOOKUP($J71,#REF!,NK$2,0),0)</f>
        <v>0</v>
      </c>
      <c r="NL71" s="33">
        <f t="shared" si="194"/>
        <v>0</v>
      </c>
      <c r="NM71" s="33">
        <f>IFERROR(VLOOKUP($J71,#REF!,NM$2,0),0)</f>
        <v>0</v>
      </c>
      <c r="NN71" s="33">
        <f t="shared" si="194"/>
        <v>0</v>
      </c>
      <c r="NO71" s="33">
        <f>IFERROR(VLOOKUP($J71,#REF!,NO$2,0),0)</f>
        <v>0</v>
      </c>
      <c r="NP71" s="33">
        <f t="shared" si="194"/>
        <v>0</v>
      </c>
      <c r="NQ71" s="33">
        <f>IFERROR(VLOOKUP($J71,#REF!,NQ$2,0),0)</f>
        <v>0</v>
      </c>
      <c r="NR71" s="33">
        <f t="shared" si="194"/>
        <v>0</v>
      </c>
      <c r="NS71" s="33">
        <f>IFERROR(VLOOKUP($J71,#REF!,NS$2,0),0)</f>
        <v>0</v>
      </c>
      <c r="NT71" s="33">
        <f t="shared" si="195"/>
        <v>0</v>
      </c>
      <c r="NU71" s="33">
        <f>IFERROR(VLOOKUP($J71,#REF!,NU$2,0),0)</f>
        <v>0</v>
      </c>
      <c r="NV71" s="33">
        <f t="shared" si="195"/>
        <v>0</v>
      </c>
      <c r="NW71" s="33">
        <f>IFERROR(VLOOKUP($J71,#REF!,NW$2,0),0)</f>
        <v>0</v>
      </c>
      <c r="NX71" s="33">
        <f t="shared" si="195"/>
        <v>0</v>
      </c>
      <c r="NY71" s="33">
        <f>IFERROR(VLOOKUP($J71,#REF!,NY$2,0),0)</f>
        <v>0</v>
      </c>
      <c r="NZ71" s="33">
        <f t="shared" si="195"/>
        <v>0</v>
      </c>
      <c r="OA71" s="33">
        <f>IFERROR(VLOOKUP($J71,#REF!,OA$2,0),0)</f>
        <v>0</v>
      </c>
      <c r="OB71" s="33">
        <f t="shared" si="195"/>
        <v>0</v>
      </c>
      <c r="OC71" s="33">
        <f>IFERROR(VLOOKUP($J71,#REF!,OC$2,0),0)</f>
        <v>0</v>
      </c>
      <c r="OD71" s="33">
        <f t="shared" si="195"/>
        <v>0</v>
      </c>
      <c r="OE71" s="33">
        <f>IFERROR(VLOOKUP($J71,#REF!,OE$2,0),0)</f>
        <v>0</v>
      </c>
      <c r="OF71" s="33">
        <f t="shared" si="195"/>
        <v>0</v>
      </c>
      <c r="OG71" s="33">
        <f>IFERROR(VLOOKUP($J71,#REF!,OG$2,0),0)</f>
        <v>0</v>
      </c>
      <c r="OH71" s="33">
        <f t="shared" si="195"/>
        <v>0</v>
      </c>
      <c r="OI71" s="33">
        <f>IFERROR(VLOOKUP($J71,#REF!,OI$2,0),0)</f>
        <v>0</v>
      </c>
      <c r="OJ71" s="33">
        <f t="shared" si="196"/>
        <v>0</v>
      </c>
      <c r="OK71" s="33">
        <f>IFERROR(VLOOKUP($J71,#REF!,OK$2,0),0)</f>
        <v>0</v>
      </c>
      <c r="OL71" s="33">
        <f t="shared" si="196"/>
        <v>0</v>
      </c>
      <c r="OM71" s="33">
        <f>IFERROR(VLOOKUP($J71,#REF!,OM$2,0),0)</f>
        <v>0</v>
      </c>
      <c r="ON71" s="33">
        <f t="shared" si="196"/>
        <v>0</v>
      </c>
      <c r="OO71" s="33">
        <f>IFERROR(VLOOKUP($J71,#REF!,OO$2,0),0)</f>
        <v>0</v>
      </c>
      <c r="OP71" s="33">
        <f t="shared" si="81"/>
        <v>0</v>
      </c>
      <c r="OQ71" s="33">
        <f>IFERROR(VLOOKUP($J71,#REF!,OQ$2,0),0)</f>
        <v>0</v>
      </c>
      <c r="OR71" s="33">
        <f t="shared" si="82"/>
        <v>0</v>
      </c>
      <c r="OS71" s="33">
        <f>IFERROR(VLOOKUP($J71,#REF!,OS$2,0),0)</f>
        <v>0</v>
      </c>
      <c r="OT71" s="33">
        <f t="shared" si="83"/>
        <v>0</v>
      </c>
      <c r="OU71" s="33">
        <f>IFERROR(VLOOKUP($J71,#REF!,OU$2,0),0)</f>
        <v>0</v>
      </c>
      <c r="OV71" s="33">
        <f t="shared" si="84"/>
        <v>0</v>
      </c>
      <c r="OW71" s="33">
        <f>IFERROR(VLOOKUP($J71,#REF!,OW$2,0),0)</f>
        <v>0</v>
      </c>
      <c r="OX71" s="33">
        <f t="shared" si="85"/>
        <v>0</v>
      </c>
    </row>
    <row r="72" spans="2:414">
      <c r="B72" s="63">
        <f t="shared" si="0"/>
        <v>61</v>
      </c>
      <c r="C72" s="28">
        <f>入力⑦!C67</f>
        <v>0</v>
      </c>
      <c r="D72" s="28">
        <f>入力⑦!D67</f>
        <v>0</v>
      </c>
      <c r="E72" s="28">
        <f>入力⑦!E67</f>
        <v>0</v>
      </c>
      <c r="F72" s="28">
        <f>入力⑦!F67</f>
        <v>0</v>
      </c>
      <c r="G72" s="28">
        <f>入力⑦!G67</f>
        <v>0</v>
      </c>
      <c r="H72" s="28">
        <f>入力⑦!H67</f>
        <v>0</v>
      </c>
      <c r="I72" s="28">
        <f>入力⑦!I67</f>
        <v>0</v>
      </c>
      <c r="J72" s="28">
        <f>入力⑦!J67</f>
        <v>0</v>
      </c>
      <c r="K72" s="28" t="str">
        <f>入力⑦!L67</f>
        <v/>
      </c>
      <c r="L72" s="28" t="str">
        <f>入力⑦!M67</f>
        <v/>
      </c>
      <c r="M72" s="28">
        <f>入力⑦!N67</f>
        <v>0</v>
      </c>
      <c r="N72" s="28">
        <f>入力⑦!O67</f>
        <v>0</v>
      </c>
      <c r="O72" s="33">
        <f>IFERROR(VLOOKUP($J72,#REF!,O$2,0),0)</f>
        <v>0</v>
      </c>
      <c r="P72" s="33">
        <f t="shared" si="1"/>
        <v>0</v>
      </c>
      <c r="Q72" s="33">
        <f>IFERROR(VLOOKUP($J72,#REF!,Q$2,0),0)</f>
        <v>0</v>
      </c>
      <c r="R72" s="33">
        <f t="shared" si="1"/>
        <v>0</v>
      </c>
      <c r="S72" s="33">
        <f>IFERROR(VLOOKUP($J72,#REF!,S$2,0),0)</f>
        <v>0</v>
      </c>
      <c r="T72" s="33">
        <f t="shared" si="160"/>
        <v>0</v>
      </c>
      <c r="U72" s="33">
        <f>IFERROR(VLOOKUP($J72,#REF!,U$2,0),0)</f>
        <v>0</v>
      </c>
      <c r="V72" s="33">
        <f t="shared" si="160"/>
        <v>0</v>
      </c>
      <c r="W72" s="33">
        <f>IFERROR(VLOOKUP($J72,#REF!,W$2,0),0)</f>
        <v>0</v>
      </c>
      <c r="X72" s="33">
        <f t="shared" si="161"/>
        <v>0</v>
      </c>
      <c r="Y72" s="33">
        <f>IFERROR(VLOOKUP($J72,#REF!,Y$2,0),0)</f>
        <v>0</v>
      </c>
      <c r="Z72" s="33">
        <f t="shared" si="161"/>
        <v>0</v>
      </c>
      <c r="AA72" s="33">
        <f>IFERROR(VLOOKUP($J72,#REF!,AA$2,0),0)</f>
        <v>0</v>
      </c>
      <c r="AB72" s="33">
        <f t="shared" si="162"/>
        <v>0</v>
      </c>
      <c r="AC72" s="33">
        <f>IFERROR(VLOOKUP($J72,#REF!,AC$2,0),0)</f>
        <v>0</v>
      </c>
      <c r="AD72" s="33">
        <f t="shared" si="162"/>
        <v>0</v>
      </c>
      <c r="AE72" s="33">
        <f>IFERROR(VLOOKUP($J72,#REF!,AE$2,0),0)</f>
        <v>0</v>
      </c>
      <c r="AF72" s="33">
        <f t="shared" si="163"/>
        <v>0</v>
      </c>
      <c r="AG72" s="33">
        <f>IFERROR(VLOOKUP($J72,#REF!,AG$2,0),0)</f>
        <v>0</v>
      </c>
      <c r="AH72" s="33">
        <f t="shared" si="163"/>
        <v>0</v>
      </c>
      <c r="AI72" s="33">
        <f>IFERROR(VLOOKUP($J72,#REF!,AI$2,0),0)</f>
        <v>0</v>
      </c>
      <c r="AJ72" s="33">
        <f t="shared" si="164"/>
        <v>0</v>
      </c>
      <c r="AK72" s="33">
        <f>IFERROR(VLOOKUP($J72,#REF!,AK$2,0),0)</f>
        <v>0</v>
      </c>
      <c r="AL72" s="33">
        <f t="shared" si="164"/>
        <v>0</v>
      </c>
      <c r="AM72" s="33">
        <f>IFERROR(VLOOKUP($J72,#REF!,AM$2,0),0)</f>
        <v>0</v>
      </c>
      <c r="AN72" s="33">
        <f t="shared" si="165"/>
        <v>0</v>
      </c>
      <c r="AO72" s="33">
        <f>IFERROR(VLOOKUP($J72,#REF!,AO$2,0),0)</f>
        <v>0</v>
      </c>
      <c r="AP72" s="33">
        <f t="shared" si="165"/>
        <v>0</v>
      </c>
      <c r="AQ72" s="33">
        <f>IFERROR(VLOOKUP($J72,#REF!,AQ$2,0),0)</f>
        <v>0</v>
      </c>
      <c r="AR72" s="33">
        <f t="shared" si="166"/>
        <v>0</v>
      </c>
      <c r="AS72" s="33">
        <f>IFERROR(VLOOKUP($J72,#REF!,AS$2,0),0)</f>
        <v>0</v>
      </c>
      <c r="AT72" s="33">
        <f t="shared" si="166"/>
        <v>0</v>
      </c>
      <c r="AU72" s="33">
        <f>IFERROR(VLOOKUP($J72,#REF!,AU$2,0),0)</f>
        <v>0</v>
      </c>
      <c r="AV72" s="33">
        <f t="shared" si="167"/>
        <v>0</v>
      </c>
      <c r="AW72" s="33">
        <f>IFERROR(VLOOKUP($J72,#REF!,AW$2,0),0)</f>
        <v>0</v>
      </c>
      <c r="AX72" s="33">
        <f t="shared" si="167"/>
        <v>0</v>
      </c>
      <c r="AY72" s="33">
        <f>IFERROR(VLOOKUP($J72,#REF!,AY$2,0),0)</f>
        <v>0</v>
      </c>
      <c r="AZ72" s="33">
        <f t="shared" si="168"/>
        <v>0</v>
      </c>
      <c r="BA72" s="33">
        <f>IFERROR(VLOOKUP($J72,#REF!,BA$2,0),0)</f>
        <v>0</v>
      </c>
      <c r="BB72" s="33">
        <f t="shared" si="168"/>
        <v>0</v>
      </c>
      <c r="BC72" s="33">
        <f>IFERROR(VLOOKUP($J72,#REF!,BC$2,0),0)</f>
        <v>0</v>
      </c>
      <c r="BD72" s="33">
        <f t="shared" si="169"/>
        <v>0</v>
      </c>
      <c r="BE72" s="33">
        <f>IFERROR(VLOOKUP($J72,#REF!,BE$2,0),0)</f>
        <v>0</v>
      </c>
      <c r="BF72" s="33">
        <f t="shared" si="169"/>
        <v>0</v>
      </c>
      <c r="BG72" s="33">
        <f>IFERROR(VLOOKUP($J72,#REF!,BG$2,0),0)</f>
        <v>0</v>
      </c>
      <c r="BH72" s="33">
        <f t="shared" si="170"/>
        <v>0</v>
      </c>
      <c r="BI72" s="33">
        <f>IFERROR(VLOOKUP($J72,#REF!,BI$2,0),0)</f>
        <v>0</v>
      </c>
      <c r="BJ72" s="33">
        <f t="shared" si="170"/>
        <v>0</v>
      </c>
      <c r="BK72" s="33">
        <f>IFERROR(VLOOKUP($J72,#REF!,BK$2,0),0)</f>
        <v>0</v>
      </c>
      <c r="BL72" s="33">
        <f t="shared" si="171"/>
        <v>0</v>
      </c>
      <c r="BM72" s="33">
        <f>IFERROR(VLOOKUP($J72,#REF!,BM$2,0),0)</f>
        <v>0</v>
      </c>
      <c r="BN72" s="33">
        <f t="shared" si="171"/>
        <v>0</v>
      </c>
      <c r="BO72" s="33">
        <f>IFERROR(VLOOKUP($J72,#REF!,BO$2,0),0)</f>
        <v>0</v>
      </c>
      <c r="BP72" s="33">
        <f t="shared" si="172"/>
        <v>0</v>
      </c>
      <c r="BQ72" s="33">
        <f>IFERROR(VLOOKUP($J72,#REF!,BQ$2,0),0)</f>
        <v>0</v>
      </c>
      <c r="BR72" s="33">
        <f t="shared" si="172"/>
        <v>0</v>
      </c>
      <c r="BS72" s="33">
        <f>IFERROR(VLOOKUP($J72,#REF!,BS$2,0),0)</f>
        <v>0</v>
      </c>
      <c r="BT72" s="33">
        <f t="shared" si="173"/>
        <v>0</v>
      </c>
      <c r="BU72" s="33">
        <f>IFERROR(VLOOKUP($J72,#REF!,BU$2,0),0)</f>
        <v>0</v>
      </c>
      <c r="BV72" s="33">
        <f t="shared" si="173"/>
        <v>0</v>
      </c>
      <c r="BW72" s="33">
        <f>IFERROR(VLOOKUP($J72,#REF!,BW$2,0),0)</f>
        <v>0</v>
      </c>
      <c r="BX72" s="33">
        <f t="shared" si="174"/>
        <v>0</v>
      </c>
      <c r="BY72" s="33">
        <f>IFERROR(VLOOKUP($J72,#REF!,BY$2,0),0)</f>
        <v>0</v>
      </c>
      <c r="BZ72" s="33">
        <f t="shared" si="174"/>
        <v>0</v>
      </c>
      <c r="CA72" s="33">
        <f>IFERROR(VLOOKUP($J72,#REF!,CA$2,0),0)</f>
        <v>0</v>
      </c>
      <c r="CB72" s="33">
        <f t="shared" si="175"/>
        <v>0</v>
      </c>
      <c r="CC72" s="33">
        <f>IFERROR(VLOOKUP($J72,#REF!,CC$2,0),0)</f>
        <v>0</v>
      </c>
      <c r="CD72" s="33">
        <f t="shared" si="175"/>
        <v>0</v>
      </c>
      <c r="CE72" s="33">
        <f>IFERROR(VLOOKUP($J72,#REF!,CE$2,0),0)</f>
        <v>0</v>
      </c>
      <c r="CF72" s="33">
        <f t="shared" si="176"/>
        <v>0</v>
      </c>
      <c r="CG72" s="33">
        <f>IFERROR(VLOOKUP($J72,#REF!,CG$2,0),0)</f>
        <v>0</v>
      </c>
      <c r="CH72" s="33">
        <f t="shared" si="176"/>
        <v>0</v>
      </c>
      <c r="CI72" s="33">
        <f>IFERROR(VLOOKUP($J72,#REF!,CI$2,0),0)</f>
        <v>0</v>
      </c>
      <c r="CJ72" s="33">
        <f t="shared" si="176"/>
        <v>0</v>
      </c>
      <c r="CK72" s="33">
        <f>IFERROR(VLOOKUP($J72,#REF!,CK$2,0),0)</f>
        <v>0</v>
      </c>
      <c r="CL72" s="33">
        <f t="shared" si="176"/>
        <v>0</v>
      </c>
      <c r="CM72" s="33">
        <f>IFERROR(VLOOKUP($J72,#REF!,CM$2,0),0)</f>
        <v>0</v>
      </c>
      <c r="CN72" s="33">
        <f t="shared" si="176"/>
        <v>0</v>
      </c>
      <c r="CO72" s="33">
        <f>IFERROR(VLOOKUP($J72,#REF!,CO$2,0),0)</f>
        <v>0</v>
      </c>
      <c r="CP72" s="33">
        <f t="shared" si="176"/>
        <v>0</v>
      </c>
      <c r="CQ72" s="33">
        <f>IFERROR(VLOOKUP($J72,#REF!,CQ$2,0),0)</f>
        <v>0</v>
      </c>
      <c r="CR72" s="33">
        <f t="shared" si="176"/>
        <v>0</v>
      </c>
      <c r="CS72" s="33">
        <f>IFERROR(VLOOKUP($J72,#REF!,CS$2,0),0)</f>
        <v>0</v>
      </c>
      <c r="CT72" s="33">
        <f t="shared" si="176"/>
        <v>0</v>
      </c>
      <c r="CU72" s="33">
        <f>IFERROR(VLOOKUP($J72,#REF!,CU$2,0),0)</f>
        <v>0</v>
      </c>
      <c r="CV72" s="33">
        <f t="shared" si="177"/>
        <v>0</v>
      </c>
      <c r="CW72" s="33">
        <f>IFERROR(VLOOKUP($J72,#REF!,CW$2,0),0)</f>
        <v>0</v>
      </c>
      <c r="CX72" s="33">
        <f t="shared" si="177"/>
        <v>0</v>
      </c>
      <c r="CY72" s="33">
        <f>IFERROR(VLOOKUP($J72,#REF!,CY$2,0),0)</f>
        <v>0</v>
      </c>
      <c r="CZ72" s="33">
        <f t="shared" si="177"/>
        <v>0</v>
      </c>
      <c r="DA72" s="33">
        <f>IFERROR(VLOOKUP($J72,#REF!,DA$2,0),0)</f>
        <v>0</v>
      </c>
      <c r="DB72" s="33">
        <f t="shared" si="177"/>
        <v>0</v>
      </c>
      <c r="DC72" s="33">
        <f>IFERROR(VLOOKUP($J72,#REF!,DC$2,0),0)</f>
        <v>0</v>
      </c>
      <c r="DD72" s="33">
        <f t="shared" si="177"/>
        <v>0</v>
      </c>
      <c r="DE72" s="33">
        <f>IFERROR(VLOOKUP($J72,#REF!,DE$2,0),0)</f>
        <v>0</v>
      </c>
      <c r="DF72" s="33">
        <f t="shared" si="177"/>
        <v>0</v>
      </c>
      <c r="DG72" s="33">
        <f>IFERROR(VLOOKUP($J72,#REF!,DG$2,0),0)</f>
        <v>0</v>
      </c>
      <c r="DH72" s="33">
        <f t="shared" si="177"/>
        <v>0</v>
      </c>
      <c r="DI72" s="33">
        <f>IFERROR(VLOOKUP($J72,#REF!,DI$2,0),0)</f>
        <v>0</v>
      </c>
      <c r="DJ72" s="33">
        <f t="shared" si="177"/>
        <v>0</v>
      </c>
      <c r="DK72" s="33">
        <f>IFERROR(VLOOKUP($J72,#REF!,DK$2,0),0)</f>
        <v>0</v>
      </c>
      <c r="DL72" s="33">
        <f t="shared" si="178"/>
        <v>0</v>
      </c>
      <c r="DM72" s="33">
        <f>IFERROR(VLOOKUP($J72,#REF!,DM$2,0),0)</f>
        <v>0</v>
      </c>
      <c r="DN72" s="33">
        <f t="shared" si="178"/>
        <v>0</v>
      </c>
      <c r="DO72" s="33">
        <f>IFERROR(VLOOKUP($J72,#REF!,DO$2,0),0)</f>
        <v>0</v>
      </c>
      <c r="DP72" s="33">
        <f t="shared" si="178"/>
        <v>0</v>
      </c>
      <c r="DQ72" s="33">
        <f>IFERROR(VLOOKUP($J72,#REF!,DQ$2,0),0)</f>
        <v>0</v>
      </c>
      <c r="DR72" s="33">
        <f t="shared" si="178"/>
        <v>0</v>
      </c>
      <c r="DS72" s="33">
        <f>IFERROR(VLOOKUP($J72,#REF!,DS$2,0),0)</f>
        <v>0</v>
      </c>
      <c r="DT72" s="33">
        <f t="shared" si="178"/>
        <v>0</v>
      </c>
      <c r="DU72" s="33">
        <f>IFERROR(VLOOKUP($J72,#REF!,DU$2,0),0)</f>
        <v>0</v>
      </c>
      <c r="DV72" s="33">
        <f t="shared" si="178"/>
        <v>0</v>
      </c>
      <c r="DW72" s="33">
        <f>IFERROR(VLOOKUP($J72,#REF!,DW$2,0),0)</f>
        <v>0</v>
      </c>
      <c r="DX72" s="33">
        <f t="shared" si="178"/>
        <v>0</v>
      </c>
      <c r="DY72" s="33">
        <f>IFERROR(VLOOKUP($J72,#REF!,DY$2,0),0)</f>
        <v>0</v>
      </c>
      <c r="DZ72" s="33">
        <f t="shared" si="178"/>
        <v>0</v>
      </c>
      <c r="EA72" s="33">
        <f>IFERROR(VLOOKUP($J72,#REF!,EA$2,0),0)</f>
        <v>0</v>
      </c>
      <c r="EB72" s="33">
        <f t="shared" si="179"/>
        <v>0</v>
      </c>
      <c r="EC72" s="33">
        <f>IFERROR(VLOOKUP($J72,#REF!,EC$2,0),0)</f>
        <v>0</v>
      </c>
      <c r="ED72" s="33">
        <f t="shared" si="179"/>
        <v>0</v>
      </c>
      <c r="EE72" s="33">
        <f>IFERROR(VLOOKUP($J72,#REF!,EE$2,0),0)</f>
        <v>0</v>
      </c>
      <c r="EF72" s="33">
        <f t="shared" si="179"/>
        <v>0</v>
      </c>
      <c r="EG72" s="33">
        <f>IFERROR(VLOOKUP($J72,#REF!,EG$2,0),0)</f>
        <v>0</v>
      </c>
      <c r="EH72" s="33">
        <f t="shared" si="179"/>
        <v>0</v>
      </c>
      <c r="EI72" s="33">
        <f>IFERROR(VLOOKUP($J72,#REF!,EI$2,0),0)</f>
        <v>0</v>
      </c>
      <c r="EJ72" s="33">
        <f t="shared" si="179"/>
        <v>0</v>
      </c>
      <c r="EK72" s="33">
        <f>IFERROR(VLOOKUP($J72,#REF!,EK$2,0),0)</f>
        <v>0</v>
      </c>
      <c r="EL72" s="33">
        <f t="shared" si="179"/>
        <v>0</v>
      </c>
      <c r="EM72" s="33">
        <f>IFERROR(VLOOKUP($J72,#REF!,EM$2,0),0)</f>
        <v>0</v>
      </c>
      <c r="EN72" s="33">
        <f t="shared" si="179"/>
        <v>0</v>
      </c>
      <c r="EO72" s="33">
        <f>IFERROR(VLOOKUP($J72,#REF!,EO$2,0),0)</f>
        <v>0</v>
      </c>
      <c r="EP72" s="33">
        <f t="shared" si="179"/>
        <v>0</v>
      </c>
      <c r="EQ72" s="33">
        <f>IFERROR(VLOOKUP($J72,#REF!,EQ$2,0),0)</f>
        <v>0</v>
      </c>
      <c r="ER72" s="33">
        <f t="shared" si="180"/>
        <v>0</v>
      </c>
      <c r="ES72" s="33">
        <f>IFERROR(VLOOKUP($J72,#REF!,ES$2,0),0)</f>
        <v>0</v>
      </c>
      <c r="ET72" s="33">
        <f t="shared" si="180"/>
        <v>0</v>
      </c>
      <c r="EU72" s="33">
        <f>IFERROR(VLOOKUP($J72,#REF!,EU$2,0),0)</f>
        <v>0</v>
      </c>
      <c r="EV72" s="33">
        <f t="shared" si="180"/>
        <v>0</v>
      </c>
      <c r="EW72" s="33">
        <f>IFERROR(VLOOKUP($J72,#REF!,EW$2,0),0)</f>
        <v>0</v>
      </c>
      <c r="EX72" s="33">
        <f t="shared" si="180"/>
        <v>0</v>
      </c>
      <c r="EY72" s="33">
        <f>IFERROR(VLOOKUP($J72,#REF!,EY$2,0),0)</f>
        <v>0</v>
      </c>
      <c r="EZ72" s="33">
        <f t="shared" si="180"/>
        <v>0</v>
      </c>
      <c r="FA72" s="33">
        <f>IFERROR(VLOOKUP($J72,#REF!,FA$2,0),0)</f>
        <v>0</v>
      </c>
      <c r="FB72" s="33">
        <f t="shared" si="180"/>
        <v>0</v>
      </c>
      <c r="FC72" s="33">
        <f>IFERROR(VLOOKUP($J72,#REF!,FC$2,0),0)</f>
        <v>0</v>
      </c>
      <c r="FD72" s="33">
        <f t="shared" si="180"/>
        <v>0</v>
      </c>
      <c r="FE72" s="33">
        <f>IFERROR(VLOOKUP($J72,#REF!,FE$2,0),0)</f>
        <v>0</v>
      </c>
      <c r="FF72" s="33">
        <f t="shared" si="180"/>
        <v>0</v>
      </c>
      <c r="FG72" s="33">
        <f>IFERROR(VLOOKUP($J72,#REF!,FG$2,0),0)</f>
        <v>0</v>
      </c>
      <c r="FH72" s="33">
        <f t="shared" si="181"/>
        <v>0</v>
      </c>
      <c r="FI72" s="33">
        <f>IFERROR(VLOOKUP($J72,#REF!,FI$2,0),0)</f>
        <v>0</v>
      </c>
      <c r="FJ72" s="33">
        <f t="shared" si="181"/>
        <v>0</v>
      </c>
      <c r="FK72" s="33">
        <f>IFERROR(VLOOKUP($J72,#REF!,FK$2,0),0)</f>
        <v>0</v>
      </c>
      <c r="FL72" s="33">
        <f t="shared" si="181"/>
        <v>0</v>
      </c>
      <c r="FM72" s="33">
        <f>IFERROR(VLOOKUP($J72,#REF!,FM$2,0),0)</f>
        <v>0</v>
      </c>
      <c r="FN72" s="33">
        <f t="shared" si="181"/>
        <v>0</v>
      </c>
      <c r="FO72" s="33">
        <f>IFERROR(VLOOKUP($J72,#REF!,FO$2,0),0)</f>
        <v>0</v>
      </c>
      <c r="FP72" s="33">
        <f t="shared" si="181"/>
        <v>0</v>
      </c>
      <c r="FQ72" s="33">
        <f>IFERROR(VLOOKUP($J72,#REF!,FQ$2,0),0)</f>
        <v>0</v>
      </c>
      <c r="FR72" s="33">
        <f t="shared" si="181"/>
        <v>0</v>
      </c>
      <c r="FS72" s="33">
        <f>IFERROR(VLOOKUP($J72,#REF!,FS$2,0),0)</f>
        <v>0</v>
      </c>
      <c r="FT72" s="33">
        <f t="shared" si="181"/>
        <v>0</v>
      </c>
      <c r="FU72" s="33">
        <f>IFERROR(VLOOKUP($J72,#REF!,FU$2,0),0)</f>
        <v>0</v>
      </c>
      <c r="FV72" s="33">
        <f t="shared" si="181"/>
        <v>0</v>
      </c>
      <c r="FW72" s="33">
        <f>IFERROR(VLOOKUP($J72,#REF!,FW$2,0),0)</f>
        <v>0</v>
      </c>
      <c r="FX72" s="33">
        <f t="shared" si="182"/>
        <v>0</v>
      </c>
      <c r="FY72" s="33">
        <f>IFERROR(VLOOKUP($J72,#REF!,FY$2,0),0)</f>
        <v>0</v>
      </c>
      <c r="FZ72" s="33">
        <f t="shared" si="182"/>
        <v>0</v>
      </c>
      <c r="GA72" s="33">
        <f>IFERROR(VLOOKUP($J72,#REF!,GA$2,0),0)</f>
        <v>0</v>
      </c>
      <c r="GB72" s="33">
        <f t="shared" si="182"/>
        <v>0</v>
      </c>
      <c r="GC72" s="33">
        <f>IFERROR(VLOOKUP($J72,#REF!,GC$2,0),0)</f>
        <v>0</v>
      </c>
      <c r="GD72" s="33">
        <f t="shared" si="182"/>
        <v>0</v>
      </c>
      <c r="GE72" s="33">
        <f>IFERROR(VLOOKUP($J72,#REF!,GE$2,0),0)</f>
        <v>0</v>
      </c>
      <c r="GF72" s="33">
        <f t="shared" si="182"/>
        <v>0</v>
      </c>
      <c r="GG72" s="33">
        <f>IFERROR(VLOOKUP($J72,#REF!,GG$2,0),0)</f>
        <v>0</v>
      </c>
      <c r="GH72" s="33">
        <f t="shared" si="182"/>
        <v>0</v>
      </c>
      <c r="GI72" s="33">
        <f>IFERROR(VLOOKUP($J72,#REF!,GI$2,0),0)</f>
        <v>0</v>
      </c>
      <c r="GJ72" s="33">
        <f t="shared" si="182"/>
        <v>0</v>
      </c>
      <c r="GK72" s="33">
        <f>IFERROR(VLOOKUP($J72,#REF!,GK$2,0),0)</f>
        <v>0</v>
      </c>
      <c r="GL72" s="33">
        <f t="shared" si="182"/>
        <v>0</v>
      </c>
      <c r="GM72" s="33">
        <f>IFERROR(VLOOKUP($J72,#REF!,GM$2,0),0)</f>
        <v>0</v>
      </c>
      <c r="GN72" s="33">
        <f t="shared" si="183"/>
        <v>0</v>
      </c>
      <c r="GO72" s="33">
        <f>IFERROR(VLOOKUP($J72,#REF!,GO$2,0),0)</f>
        <v>0</v>
      </c>
      <c r="GP72" s="33">
        <f t="shared" si="183"/>
        <v>0</v>
      </c>
      <c r="GQ72" s="33">
        <f>IFERROR(VLOOKUP($J72,#REF!,GQ$2,0),0)</f>
        <v>0</v>
      </c>
      <c r="GR72" s="33">
        <f t="shared" si="183"/>
        <v>0</v>
      </c>
      <c r="GS72" s="33">
        <f>IFERROR(VLOOKUP($J72,#REF!,GS$2,0),0)</f>
        <v>0</v>
      </c>
      <c r="GT72" s="33">
        <f t="shared" si="183"/>
        <v>0</v>
      </c>
      <c r="GU72" s="33">
        <f>IFERROR(VLOOKUP($J72,#REF!,GU$2,0),0)</f>
        <v>0</v>
      </c>
      <c r="GV72" s="33">
        <f t="shared" si="183"/>
        <v>0</v>
      </c>
      <c r="GW72" s="33">
        <f>IFERROR(VLOOKUP($J72,#REF!,GW$2,0),0)</f>
        <v>0</v>
      </c>
      <c r="GX72" s="33">
        <f t="shared" si="183"/>
        <v>0</v>
      </c>
      <c r="GY72" s="33">
        <f>IFERROR(VLOOKUP($J72,#REF!,GY$2,0),0)</f>
        <v>0</v>
      </c>
      <c r="GZ72" s="33">
        <f t="shared" si="183"/>
        <v>0</v>
      </c>
      <c r="HA72" s="33">
        <f>IFERROR(VLOOKUP($J72,#REF!,HA$2,0),0)</f>
        <v>0</v>
      </c>
      <c r="HB72" s="33">
        <f t="shared" si="184"/>
        <v>0</v>
      </c>
      <c r="HC72" s="33">
        <f>IFERROR(VLOOKUP($J72,#REF!,HC$2,0),0)</f>
        <v>0</v>
      </c>
      <c r="HD72" s="33">
        <f t="shared" si="184"/>
        <v>0</v>
      </c>
      <c r="HE72" s="33">
        <f>IFERROR(VLOOKUP($J72,#REF!,HE$2,0),0)</f>
        <v>0</v>
      </c>
      <c r="HF72" s="33">
        <f t="shared" si="184"/>
        <v>0</v>
      </c>
      <c r="HG72" s="33">
        <f>IFERROR(VLOOKUP($J72,#REF!,HG$2,0),0)</f>
        <v>0</v>
      </c>
      <c r="HH72" s="33">
        <f t="shared" si="184"/>
        <v>0</v>
      </c>
      <c r="HI72" s="33">
        <f>IFERROR(VLOOKUP($J72,#REF!,HI$2,0),0)</f>
        <v>0</v>
      </c>
      <c r="HJ72" s="33">
        <f t="shared" si="184"/>
        <v>0</v>
      </c>
      <c r="HK72" s="33">
        <f>IFERROR(VLOOKUP($J72,#REF!,HK$2,0),0)</f>
        <v>0</v>
      </c>
      <c r="HL72" s="33">
        <f t="shared" si="184"/>
        <v>0</v>
      </c>
      <c r="HM72" s="33">
        <f>IFERROR(VLOOKUP($J72,#REF!,HM$2,0),0)</f>
        <v>0</v>
      </c>
      <c r="HN72" s="33">
        <f t="shared" si="184"/>
        <v>0</v>
      </c>
      <c r="HO72" s="33">
        <f>IFERROR(VLOOKUP($J72,#REF!,HO$2,0),0)</f>
        <v>0</v>
      </c>
      <c r="HP72" s="33">
        <f t="shared" si="184"/>
        <v>0</v>
      </c>
      <c r="HQ72" s="33">
        <f>IFERROR(VLOOKUP($J72,#REF!,HQ$2,0),0)</f>
        <v>0</v>
      </c>
      <c r="HR72" s="33">
        <f t="shared" si="185"/>
        <v>0</v>
      </c>
      <c r="HS72" s="33">
        <f>IFERROR(VLOOKUP($J72,#REF!,HS$2,0),0)</f>
        <v>0</v>
      </c>
      <c r="HT72" s="33">
        <f t="shared" si="185"/>
        <v>0</v>
      </c>
      <c r="HU72" s="33">
        <f>IFERROR(VLOOKUP($J72,#REF!,HU$2,0),0)</f>
        <v>0</v>
      </c>
      <c r="HV72" s="33">
        <f t="shared" si="185"/>
        <v>0</v>
      </c>
      <c r="HW72" s="33">
        <f>IFERROR(VLOOKUP($J72,#REF!,HW$2,0),0)</f>
        <v>0</v>
      </c>
      <c r="HX72" s="33">
        <f t="shared" si="185"/>
        <v>0</v>
      </c>
      <c r="HY72" s="33">
        <f>IFERROR(VLOOKUP($J72,#REF!,HY$2,0),0)</f>
        <v>0</v>
      </c>
      <c r="HZ72" s="33">
        <f t="shared" si="185"/>
        <v>0</v>
      </c>
      <c r="IA72" s="33">
        <f>IFERROR(VLOOKUP($J72,#REF!,IA$2,0),0)</f>
        <v>0</v>
      </c>
      <c r="IB72" s="33">
        <f t="shared" si="185"/>
        <v>0</v>
      </c>
      <c r="IC72" s="33">
        <f>IFERROR(VLOOKUP($J72,#REF!,IC$2,0),0)</f>
        <v>0</v>
      </c>
      <c r="ID72" s="33">
        <f t="shared" si="185"/>
        <v>0</v>
      </c>
      <c r="IE72" s="33">
        <f>IFERROR(VLOOKUP($J72,#REF!,IE$2,0),0)</f>
        <v>0</v>
      </c>
      <c r="IF72" s="33">
        <f t="shared" si="185"/>
        <v>0</v>
      </c>
      <c r="IG72" s="33">
        <f>IFERROR(VLOOKUP($J72,#REF!,IG$2,0),0)</f>
        <v>0</v>
      </c>
      <c r="IH72" s="33">
        <f t="shared" si="186"/>
        <v>0</v>
      </c>
      <c r="II72" s="33">
        <f>IFERROR(VLOOKUP($J72,#REF!,II$2,0),0)</f>
        <v>0</v>
      </c>
      <c r="IJ72" s="33">
        <f t="shared" si="186"/>
        <v>0</v>
      </c>
      <c r="IK72" s="33">
        <f>IFERROR(VLOOKUP($J72,#REF!,IK$2,0),0)</f>
        <v>0</v>
      </c>
      <c r="IL72" s="33">
        <f t="shared" si="186"/>
        <v>0</v>
      </c>
      <c r="IM72" s="33">
        <f>IFERROR(VLOOKUP($J72,#REF!,IM$2,0),0)</f>
        <v>0</v>
      </c>
      <c r="IN72" s="33">
        <f t="shared" si="186"/>
        <v>0</v>
      </c>
      <c r="IO72" s="33">
        <f>IFERROR(VLOOKUP($J72,#REF!,IO$2,0),0)</f>
        <v>0</v>
      </c>
      <c r="IP72" s="33">
        <f t="shared" si="186"/>
        <v>0</v>
      </c>
      <c r="IQ72" s="33">
        <f>IFERROR(VLOOKUP($J72,#REF!,IQ$2,0),0)</f>
        <v>0</v>
      </c>
      <c r="IR72" s="33">
        <f t="shared" si="186"/>
        <v>0</v>
      </c>
      <c r="IS72" s="33">
        <f>IFERROR(VLOOKUP($J72,#REF!,IS$2,0),0)</f>
        <v>0</v>
      </c>
      <c r="IT72" s="33">
        <f t="shared" si="186"/>
        <v>0</v>
      </c>
      <c r="IU72" s="33">
        <f>IFERROR(VLOOKUP($J72,#REF!,IU$2,0),0)</f>
        <v>0</v>
      </c>
      <c r="IV72" s="33">
        <f t="shared" si="186"/>
        <v>0</v>
      </c>
      <c r="IW72" s="33">
        <f>IFERROR(VLOOKUP($J72,#REF!,IW$2,0),0)</f>
        <v>0</v>
      </c>
      <c r="IX72" s="33">
        <f t="shared" si="187"/>
        <v>0</v>
      </c>
      <c r="IY72" s="33">
        <f>IFERROR(VLOOKUP($J72,#REF!,IY$2,0),0)</f>
        <v>0</v>
      </c>
      <c r="IZ72" s="33">
        <f t="shared" si="187"/>
        <v>0</v>
      </c>
      <c r="JA72" s="33">
        <f>IFERROR(VLOOKUP($J72,#REF!,JA$2,0),0)</f>
        <v>0</v>
      </c>
      <c r="JB72" s="33">
        <f t="shared" si="187"/>
        <v>0</v>
      </c>
      <c r="JC72" s="33">
        <f>IFERROR(VLOOKUP($J72,#REF!,JC$2,0),0)</f>
        <v>0</v>
      </c>
      <c r="JD72" s="33">
        <f t="shared" si="187"/>
        <v>0</v>
      </c>
      <c r="JE72" s="33">
        <f>IFERROR(VLOOKUP($J72,#REF!,JE$2,0),0)</f>
        <v>0</v>
      </c>
      <c r="JF72" s="33">
        <f t="shared" si="187"/>
        <v>0</v>
      </c>
      <c r="JG72" s="33">
        <f>IFERROR(VLOOKUP($J72,#REF!,JG$2,0),0)</f>
        <v>0</v>
      </c>
      <c r="JH72" s="33">
        <f t="shared" si="187"/>
        <v>0</v>
      </c>
      <c r="JI72" s="33">
        <f>IFERROR(VLOOKUP($J72,#REF!,JI$2,0),0)</f>
        <v>0</v>
      </c>
      <c r="JJ72" s="33">
        <f t="shared" si="187"/>
        <v>0</v>
      </c>
      <c r="JK72" s="33">
        <f>IFERROR(VLOOKUP($J72,#REF!,JK$2,0),0)</f>
        <v>0</v>
      </c>
      <c r="JL72" s="33">
        <f t="shared" si="187"/>
        <v>0</v>
      </c>
      <c r="JM72" s="33">
        <f>IFERROR(VLOOKUP($J72,#REF!,JM$2,0),0)</f>
        <v>0</v>
      </c>
      <c r="JN72" s="33">
        <f t="shared" si="188"/>
        <v>0</v>
      </c>
      <c r="JO72" s="33">
        <f>IFERROR(VLOOKUP($J72,#REF!,JO$2,0),0)</f>
        <v>0</v>
      </c>
      <c r="JP72" s="33">
        <f t="shared" si="188"/>
        <v>0</v>
      </c>
      <c r="JQ72" s="33">
        <f>IFERROR(VLOOKUP($J72,#REF!,JQ$2,0),0)</f>
        <v>0</v>
      </c>
      <c r="JR72" s="33">
        <f t="shared" si="188"/>
        <v>0</v>
      </c>
      <c r="JS72" s="33">
        <f>IFERROR(VLOOKUP($J72,#REF!,JS$2,0),0)</f>
        <v>0</v>
      </c>
      <c r="JT72" s="33">
        <f t="shared" si="188"/>
        <v>0</v>
      </c>
      <c r="JU72" s="33">
        <f>IFERROR(VLOOKUP($J72,#REF!,JU$2,0),0)</f>
        <v>0</v>
      </c>
      <c r="JV72" s="33">
        <f t="shared" si="188"/>
        <v>0</v>
      </c>
      <c r="JW72" s="33">
        <f>IFERROR(VLOOKUP($J72,#REF!,JW$2,0),0)</f>
        <v>0</v>
      </c>
      <c r="JX72" s="33">
        <f t="shared" si="188"/>
        <v>0</v>
      </c>
      <c r="JY72" s="33">
        <f>IFERROR(VLOOKUP($J72,#REF!,JY$2,0),0)</f>
        <v>0</v>
      </c>
      <c r="JZ72" s="33">
        <f t="shared" si="188"/>
        <v>0</v>
      </c>
      <c r="KA72" s="33">
        <f>IFERROR(VLOOKUP($J72,#REF!,KA$2,0),0)</f>
        <v>0</v>
      </c>
      <c r="KB72" s="33">
        <f t="shared" si="188"/>
        <v>0</v>
      </c>
      <c r="KC72" s="33">
        <f>IFERROR(VLOOKUP($J72,#REF!,KC$2,0),0)</f>
        <v>0</v>
      </c>
      <c r="KD72" s="33">
        <f t="shared" si="189"/>
        <v>0</v>
      </c>
      <c r="KE72" s="33">
        <f>IFERROR(VLOOKUP($J72,#REF!,KE$2,0),0)</f>
        <v>0</v>
      </c>
      <c r="KF72" s="33">
        <f t="shared" si="189"/>
        <v>0</v>
      </c>
      <c r="KG72" s="33">
        <f>IFERROR(VLOOKUP($J72,#REF!,KG$2,0),0)</f>
        <v>0</v>
      </c>
      <c r="KH72" s="33">
        <f t="shared" si="189"/>
        <v>0</v>
      </c>
      <c r="KI72" s="33">
        <f>IFERROR(VLOOKUP($J72,#REF!,KI$2,0),0)</f>
        <v>0</v>
      </c>
      <c r="KJ72" s="33">
        <f t="shared" si="189"/>
        <v>0</v>
      </c>
      <c r="KK72" s="33">
        <f>IFERROR(VLOOKUP($J72,#REF!,KK$2,0),0)</f>
        <v>0</v>
      </c>
      <c r="KL72" s="33">
        <f t="shared" si="189"/>
        <v>0</v>
      </c>
      <c r="KM72" s="33">
        <f>IFERROR(VLOOKUP($J72,#REF!,KM$2,0),0)</f>
        <v>0</v>
      </c>
      <c r="KN72" s="33">
        <f t="shared" si="189"/>
        <v>0</v>
      </c>
      <c r="KO72" s="33">
        <f>IFERROR(VLOOKUP($J72,#REF!,KO$2,0),0)</f>
        <v>0</v>
      </c>
      <c r="KP72" s="33">
        <f t="shared" si="189"/>
        <v>0</v>
      </c>
      <c r="KQ72" s="33">
        <f>IFERROR(VLOOKUP($J72,#REF!,KQ$2,0),0)</f>
        <v>0</v>
      </c>
      <c r="KR72" s="33">
        <f t="shared" si="189"/>
        <v>0</v>
      </c>
      <c r="KS72" s="33">
        <f>IFERROR(VLOOKUP($J72,#REF!,KS$2,0),0)</f>
        <v>0</v>
      </c>
      <c r="KT72" s="33">
        <f t="shared" si="190"/>
        <v>0</v>
      </c>
      <c r="KU72" s="33">
        <f>IFERROR(VLOOKUP($J72,#REF!,KU$2,0),0)</f>
        <v>0</v>
      </c>
      <c r="KV72" s="33">
        <f t="shared" si="190"/>
        <v>0</v>
      </c>
      <c r="KW72" s="33">
        <f>IFERROR(VLOOKUP($J72,#REF!,KW$2,0),0)</f>
        <v>0</v>
      </c>
      <c r="KX72" s="33">
        <f t="shared" si="190"/>
        <v>0</v>
      </c>
      <c r="KY72" s="33">
        <f>IFERROR(VLOOKUP($J72,#REF!,KY$2,0),0)</f>
        <v>0</v>
      </c>
      <c r="KZ72" s="33">
        <f t="shared" si="190"/>
        <v>0</v>
      </c>
      <c r="LA72" s="33">
        <f>IFERROR(VLOOKUP($J72,#REF!,LA$2,0),0)</f>
        <v>0</v>
      </c>
      <c r="LB72" s="33">
        <f t="shared" si="190"/>
        <v>0</v>
      </c>
      <c r="LC72" s="33">
        <f>IFERROR(VLOOKUP($J72,#REF!,LC$2,0),0)</f>
        <v>0</v>
      </c>
      <c r="LD72" s="33">
        <f t="shared" si="190"/>
        <v>0</v>
      </c>
      <c r="LE72" s="33">
        <f>IFERROR(VLOOKUP($J72,#REF!,LE$2,0),0)</f>
        <v>0</v>
      </c>
      <c r="LF72" s="33">
        <f t="shared" si="190"/>
        <v>0</v>
      </c>
      <c r="LG72" s="33">
        <f>IFERROR(VLOOKUP($J72,#REF!,LG$2,0),0)</f>
        <v>0</v>
      </c>
      <c r="LH72" s="33">
        <f t="shared" si="190"/>
        <v>0</v>
      </c>
      <c r="LI72" s="33">
        <f>IFERROR(VLOOKUP($J72,#REF!,LI$2,0),0)</f>
        <v>0</v>
      </c>
      <c r="LJ72" s="33">
        <f t="shared" si="191"/>
        <v>0</v>
      </c>
      <c r="LK72" s="33">
        <f>IFERROR(VLOOKUP($J72,#REF!,LK$2,0),0)</f>
        <v>0</v>
      </c>
      <c r="LL72" s="33">
        <f t="shared" si="191"/>
        <v>0</v>
      </c>
      <c r="LM72" s="33">
        <f>IFERROR(VLOOKUP($J72,#REF!,LM$2,0),0)</f>
        <v>0</v>
      </c>
      <c r="LN72" s="33">
        <f t="shared" si="191"/>
        <v>0</v>
      </c>
      <c r="LO72" s="33">
        <f>IFERROR(VLOOKUP($J72,#REF!,LO$2,0),0)</f>
        <v>0</v>
      </c>
      <c r="LP72" s="33">
        <f t="shared" si="191"/>
        <v>0</v>
      </c>
      <c r="LQ72" s="33">
        <f>IFERROR(VLOOKUP($J72,#REF!,LQ$2,0),0)</f>
        <v>0</v>
      </c>
      <c r="LR72" s="33">
        <f t="shared" si="191"/>
        <v>0</v>
      </c>
      <c r="LS72" s="33">
        <f>IFERROR(VLOOKUP($J72,#REF!,LS$2,0),0)</f>
        <v>0</v>
      </c>
      <c r="LT72" s="33">
        <f t="shared" si="191"/>
        <v>0</v>
      </c>
      <c r="LU72" s="33">
        <f>IFERROR(VLOOKUP($J72,#REF!,LU$2,0),0)</f>
        <v>0</v>
      </c>
      <c r="LV72" s="33">
        <f t="shared" si="191"/>
        <v>0</v>
      </c>
      <c r="LW72" s="33">
        <f>IFERROR(VLOOKUP($J72,#REF!,LW$2,0),0)</f>
        <v>0</v>
      </c>
      <c r="LX72" s="33">
        <f t="shared" si="192"/>
        <v>0</v>
      </c>
      <c r="LY72" s="33">
        <f>IFERROR(VLOOKUP($J72,#REF!,LY$2,0),0)</f>
        <v>0</v>
      </c>
      <c r="LZ72" s="33">
        <f t="shared" si="192"/>
        <v>0</v>
      </c>
      <c r="MA72" s="33">
        <f>IFERROR(VLOOKUP($J72,#REF!,MA$2,0),0)</f>
        <v>0</v>
      </c>
      <c r="MB72" s="33">
        <f t="shared" si="192"/>
        <v>0</v>
      </c>
      <c r="MC72" s="33">
        <f>IFERROR(VLOOKUP($J72,#REF!,MC$2,0),0)</f>
        <v>0</v>
      </c>
      <c r="MD72" s="33">
        <f t="shared" si="192"/>
        <v>0</v>
      </c>
      <c r="ME72" s="33">
        <f>IFERROR(VLOOKUP($J72,#REF!,ME$2,0),0)</f>
        <v>0</v>
      </c>
      <c r="MF72" s="33">
        <f t="shared" si="192"/>
        <v>0</v>
      </c>
      <c r="MG72" s="33">
        <f>IFERROR(VLOOKUP($J72,#REF!,MG$2,0),0)</f>
        <v>0</v>
      </c>
      <c r="MH72" s="33">
        <f t="shared" si="192"/>
        <v>0</v>
      </c>
      <c r="MI72" s="33">
        <f>IFERROR(VLOOKUP($J72,#REF!,MI$2,0),0)</f>
        <v>0</v>
      </c>
      <c r="MJ72" s="33">
        <f t="shared" si="192"/>
        <v>0</v>
      </c>
      <c r="MK72" s="33">
        <f>IFERROR(VLOOKUP($J72,#REF!,MK$2,0),0)</f>
        <v>0</v>
      </c>
      <c r="ML72" s="33">
        <f t="shared" si="192"/>
        <v>0</v>
      </c>
      <c r="MM72" s="33">
        <f>IFERROR(VLOOKUP($J72,#REF!,MM$2,0),0)</f>
        <v>0</v>
      </c>
      <c r="MN72" s="33">
        <f t="shared" si="193"/>
        <v>0</v>
      </c>
      <c r="MO72" s="33">
        <f>IFERROR(VLOOKUP($J72,#REF!,MO$2,0),0)</f>
        <v>0</v>
      </c>
      <c r="MP72" s="33">
        <f t="shared" si="193"/>
        <v>0</v>
      </c>
      <c r="MQ72" s="33">
        <f>IFERROR(VLOOKUP($J72,#REF!,MQ$2,0),0)</f>
        <v>0</v>
      </c>
      <c r="MR72" s="33">
        <f t="shared" si="193"/>
        <v>0</v>
      </c>
      <c r="MS72" s="33">
        <f>IFERROR(VLOOKUP($J72,#REF!,MS$2,0),0)</f>
        <v>0</v>
      </c>
      <c r="MT72" s="33">
        <f t="shared" si="193"/>
        <v>0</v>
      </c>
      <c r="MU72" s="33">
        <f>IFERROR(VLOOKUP($J72,#REF!,MU$2,0),0)</f>
        <v>0</v>
      </c>
      <c r="MV72" s="33">
        <f t="shared" si="193"/>
        <v>0</v>
      </c>
      <c r="MW72" s="33">
        <f>IFERROR(VLOOKUP($J72,#REF!,MW$2,0),0)</f>
        <v>0</v>
      </c>
      <c r="MX72" s="33">
        <f t="shared" si="193"/>
        <v>0</v>
      </c>
      <c r="MY72" s="33">
        <f>IFERROR(VLOOKUP($J72,#REF!,MY$2,0),0)</f>
        <v>0</v>
      </c>
      <c r="MZ72" s="33">
        <f t="shared" si="193"/>
        <v>0</v>
      </c>
      <c r="NA72" s="33">
        <f>IFERROR(VLOOKUP($J72,#REF!,NA$2,0),0)</f>
        <v>0</v>
      </c>
      <c r="NB72" s="33">
        <f t="shared" si="193"/>
        <v>0</v>
      </c>
      <c r="NC72" s="33">
        <f>IFERROR(VLOOKUP($J72,#REF!,NC$2,0),0)</f>
        <v>0</v>
      </c>
      <c r="ND72" s="33">
        <f t="shared" si="194"/>
        <v>0</v>
      </c>
      <c r="NE72" s="33">
        <f>IFERROR(VLOOKUP($J72,#REF!,NE$2,0),0)</f>
        <v>0</v>
      </c>
      <c r="NF72" s="33">
        <f t="shared" si="194"/>
        <v>0</v>
      </c>
      <c r="NG72" s="33">
        <f>IFERROR(VLOOKUP($J72,#REF!,NG$2,0),0)</f>
        <v>0</v>
      </c>
      <c r="NH72" s="33">
        <f t="shared" si="194"/>
        <v>0</v>
      </c>
      <c r="NI72" s="33">
        <f>IFERROR(VLOOKUP($J72,#REF!,NI$2,0),0)</f>
        <v>0</v>
      </c>
      <c r="NJ72" s="33">
        <f t="shared" si="194"/>
        <v>0</v>
      </c>
      <c r="NK72" s="33">
        <f>IFERROR(VLOOKUP($J72,#REF!,NK$2,0),0)</f>
        <v>0</v>
      </c>
      <c r="NL72" s="33">
        <f t="shared" si="194"/>
        <v>0</v>
      </c>
      <c r="NM72" s="33">
        <f>IFERROR(VLOOKUP($J72,#REF!,NM$2,0),0)</f>
        <v>0</v>
      </c>
      <c r="NN72" s="33">
        <f t="shared" si="194"/>
        <v>0</v>
      </c>
      <c r="NO72" s="33">
        <f>IFERROR(VLOOKUP($J72,#REF!,NO$2,0),0)</f>
        <v>0</v>
      </c>
      <c r="NP72" s="33">
        <f t="shared" si="194"/>
        <v>0</v>
      </c>
      <c r="NQ72" s="33">
        <f>IFERROR(VLOOKUP($J72,#REF!,NQ$2,0),0)</f>
        <v>0</v>
      </c>
      <c r="NR72" s="33">
        <f t="shared" si="194"/>
        <v>0</v>
      </c>
      <c r="NS72" s="33">
        <f>IFERROR(VLOOKUP($J72,#REF!,NS$2,0),0)</f>
        <v>0</v>
      </c>
      <c r="NT72" s="33">
        <f t="shared" si="195"/>
        <v>0</v>
      </c>
      <c r="NU72" s="33">
        <f>IFERROR(VLOOKUP($J72,#REF!,NU$2,0),0)</f>
        <v>0</v>
      </c>
      <c r="NV72" s="33">
        <f t="shared" si="195"/>
        <v>0</v>
      </c>
      <c r="NW72" s="33">
        <f>IFERROR(VLOOKUP($J72,#REF!,NW$2,0),0)</f>
        <v>0</v>
      </c>
      <c r="NX72" s="33">
        <f t="shared" si="195"/>
        <v>0</v>
      </c>
      <c r="NY72" s="33">
        <f>IFERROR(VLOOKUP($J72,#REF!,NY$2,0),0)</f>
        <v>0</v>
      </c>
      <c r="NZ72" s="33">
        <f t="shared" si="195"/>
        <v>0</v>
      </c>
      <c r="OA72" s="33">
        <f>IFERROR(VLOOKUP($J72,#REF!,OA$2,0),0)</f>
        <v>0</v>
      </c>
      <c r="OB72" s="33">
        <f t="shared" si="195"/>
        <v>0</v>
      </c>
      <c r="OC72" s="33">
        <f>IFERROR(VLOOKUP($J72,#REF!,OC$2,0),0)</f>
        <v>0</v>
      </c>
      <c r="OD72" s="33">
        <f t="shared" si="195"/>
        <v>0</v>
      </c>
      <c r="OE72" s="33">
        <f>IFERROR(VLOOKUP($J72,#REF!,OE$2,0),0)</f>
        <v>0</v>
      </c>
      <c r="OF72" s="33">
        <f t="shared" si="195"/>
        <v>0</v>
      </c>
      <c r="OG72" s="33">
        <f>IFERROR(VLOOKUP($J72,#REF!,OG$2,0),0)</f>
        <v>0</v>
      </c>
      <c r="OH72" s="33">
        <f t="shared" si="195"/>
        <v>0</v>
      </c>
      <c r="OI72" s="33">
        <f>IFERROR(VLOOKUP($J72,#REF!,OI$2,0),0)</f>
        <v>0</v>
      </c>
      <c r="OJ72" s="33">
        <f t="shared" si="196"/>
        <v>0</v>
      </c>
      <c r="OK72" s="33">
        <f>IFERROR(VLOOKUP($J72,#REF!,OK$2,0),0)</f>
        <v>0</v>
      </c>
      <c r="OL72" s="33">
        <f t="shared" si="196"/>
        <v>0</v>
      </c>
      <c r="OM72" s="33">
        <f>IFERROR(VLOOKUP($J72,#REF!,OM$2,0),0)</f>
        <v>0</v>
      </c>
      <c r="ON72" s="33">
        <f t="shared" si="196"/>
        <v>0</v>
      </c>
      <c r="OO72" s="33">
        <f>IFERROR(VLOOKUP($J72,#REF!,OO$2,0),0)</f>
        <v>0</v>
      </c>
      <c r="OP72" s="33">
        <f t="shared" si="81"/>
        <v>0</v>
      </c>
      <c r="OQ72" s="33">
        <f>IFERROR(VLOOKUP($J72,#REF!,OQ$2,0),0)</f>
        <v>0</v>
      </c>
      <c r="OR72" s="33">
        <f t="shared" si="82"/>
        <v>0</v>
      </c>
      <c r="OS72" s="33">
        <f>IFERROR(VLOOKUP($J72,#REF!,OS$2,0),0)</f>
        <v>0</v>
      </c>
      <c r="OT72" s="33">
        <f t="shared" si="83"/>
        <v>0</v>
      </c>
      <c r="OU72" s="33">
        <f>IFERROR(VLOOKUP($J72,#REF!,OU$2,0),0)</f>
        <v>0</v>
      </c>
      <c r="OV72" s="33">
        <f t="shared" si="84"/>
        <v>0</v>
      </c>
      <c r="OW72" s="33">
        <f>IFERROR(VLOOKUP($J72,#REF!,OW$2,0),0)</f>
        <v>0</v>
      </c>
      <c r="OX72" s="33">
        <f t="shared" si="85"/>
        <v>0</v>
      </c>
    </row>
    <row r="73" spans="2:414">
      <c r="B73" s="63">
        <f t="shared" si="0"/>
        <v>62</v>
      </c>
      <c r="C73" s="28">
        <f>入力⑦!C68</f>
        <v>0</v>
      </c>
      <c r="D73" s="28">
        <f>入力⑦!D68</f>
        <v>0</v>
      </c>
      <c r="E73" s="28">
        <f>入力⑦!E68</f>
        <v>0</v>
      </c>
      <c r="F73" s="28">
        <f>入力⑦!F68</f>
        <v>0</v>
      </c>
      <c r="G73" s="28">
        <f>入力⑦!G68</f>
        <v>0</v>
      </c>
      <c r="H73" s="28">
        <f>入力⑦!H68</f>
        <v>0</v>
      </c>
      <c r="I73" s="28">
        <f>入力⑦!I68</f>
        <v>0</v>
      </c>
      <c r="J73" s="28">
        <f>入力⑦!J68</f>
        <v>0</v>
      </c>
      <c r="K73" s="28" t="str">
        <f>入力⑦!L68</f>
        <v/>
      </c>
      <c r="L73" s="28" t="str">
        <f>入力⑦!M68</f>
        <v/>
      </c>
      <c r="M73" s="28">
        <f>入力⑦!N68</f>
        <v>0</v>
      </c>
      <c r="N73" s="28">
        <f>入力⑦!O68</f>
        <v>0</v>
      </c>
      <c r="O73" s="33">
        <f>IFERROR(VLOOKUP($J73,#REF!,O$2,0),0)</f>
        <v>0</v>
      </c>
      <c r="P73" s="33">
        <f t="shared" si="1"/>
        <v>0</v>
      </c>
      <c r="Q73" s="33">
        <f>IFERROR(VLOOKUP($J73,#REF!,Q$2,0),0)</f>
        <v>0</v>
      </c>
      <c r="R73" s="33">
        <f t="shared" si="1"/>
        <v>0</v>
      </c>
      <c r="S73" s="33">
        <f>IFERROR(VLOOKUP($J73,#REF!,S$2,0),0)</f>
        <v>0</v>
      </c>
      <c r="T73" s="33">
        <f t="shared" si="160"/>
        <v>0</v>
      </c>
      <c r="U73" s="33">
        <f>IFERROR(VLOOKUP($J73,#REF!,U$2,0),0)</f>
        <v>0</v>
      </c>
      <c r="V73" s="33">
        <f t="shared" si="160"/>
        <v>0</v>
      </c>
      <c r="W73" s="33">
        <f>IFERROR(VLOOKUP($J73,#REF!,W$2,0),0)</f>
        <v>0</v>
      </c>
      <c r="X73" s="33">
        <f t="shared" si="161"/>
        <v>0</v>
      </c>
      <c r="Y73" s="33">
        <f>IFERROR(VLOOKUP($J73,#REF!,Y$2,0),0)</f>
        <v>0</v>
      </c>
      <c r="Z73" s="33">
        <f t="shared" si="161"/>
        <v>0</v>
      </c>
      <c r="AA73" s="33">
        <f>IFERROR(VLOOKUP($J73,#REF!,AA$2,0),0)</f>
        <v>0</v>
      </c>
      <c r="AB73" s="33">
        <f t="shared" si="162"/>
        <v>0</v>
      </c>
      <c r="AC73" s="33">
        <f>IFERROR(VLOOKUP($J73,#REF!,AC$2,0),0)</f>
        <v>0</v>
      </c>
      <c r="AD73" s="33">
        <f t="shared" si="162"/>
        <v>0</v>
      </c>
      <c r="AE73" s="33">
        <f>IFERROR(VLOOKUP($J73,#REF!,AE$2,0),0)</f>
        <v>0</v>
      </c>
      <c r="AF73" s="33">
        <f t="shared" si="163"/>
        <v>0</v>
      </c>
      <c r="AG73" s="33">
        <f>IFERROR(VLOOKUP($J73,#REF!,AG$2,0),0)</f>
        <v>0</v>
      </c>
      <c r="AH73" s="33">
        <f t="shared" si="163"/>
        <v>0</v>
      </c>
      <c r="AI73" s="33">
        <f>IFERROR(VLOOKUP($J73,#REF!,AI$2,0),0)</f>
        <v>0</v>
      </c>
      <c r="AJ73" s="33">
        <f t="shared" si="164"/>
        <v>0</v>
      </c>
      <c r="AK73" s="33">
        <f>IFERROR(VLOOKUP($J73,#REF!,AK$2,0),0)</f>
        <v>0</v>
      </c>
      <c r="AL73" s="33">
        <f t="shared" si="164"/>
        <v>0</v>
      </c>
      <c r="AM73" s="33">
        <f>IFERROR(VLOOKUP($J73,#REF!,AM$2,0),0)</f>
        <v>0</v>
      </c>
      <c r="AN73" s="33">
        <f t="shared" si="165"/>
        <v>0</v>
      </c>
      <c r="AO73" s="33">
        <f>IFERROR(VLOOKUP($J73,#REF!,AO$2,0),0)</f>
        <v>0</v>
      </c>
      <c r="AP73" s="33">
        <f t="shared" si="165"/>
        <v>0</v>
      </c>
      <c r="AQ73" s="33">
        <f>IFERROR(VLOOKUP($J73,#REF!,AQ$2,0),0)</f>
        <v>0</v>
      </c>
      <c r="AR73" s="33">
        <f t="shared" si="166"/>
        <v>0</v>
      </c>
      <c r="AS73" s="33">
        <f>IFERROR(VLOOKUP($J73,#REF!,AS$2,0),0)</f>
        <v>0</v>
      </c>
      <c r="AT73" s="33">
        <f t="shared" si="166"/>
        <v>0</v>
      </c>
      <c r="AU73" s="33">
        <f>IFERROR(VLOOKUP($J73,#REF!,AU$2,0),0)</f>
        <v>0</v>
      </c>
      <c r="AV73" s="33">
        <f t="shared" si="167"/>
        <v>0</v>
      </c>
      <c r="AW73" s="33">
        <f>IFERROR(VLOOKUP($J73,#REF!,AW$2,0),0)</f>
        <v>0</v>
      </c>
      <c r="AX73" s="33">
        <f t="shared" si="167"/>
        <v>0</v>
      </c>
      <c r="AY73" s="33">
        <f>IFERROR(VLOOKUP($J73,#REF!,AY$2,0),0)</f>
        <v>0</v>
      </c>
      <c r="AZ73" s="33">
        <f t="shared" si="168"/>
        <v>0</v>
      </c>
      <c r="BA73" s="33">
        <f>IFERROR(VLOOKUP($J73,#REF!,BA$2,0),0)</f>
        <v>0</v>
      </c>
      <c r="BB73" s="33">
        <f t="shared" si="168"/>
        <v>0</v>
      </c>
      <c r="BC73" s="33">
        <f>IFERROR(VLOOKUP($J73,#REF!,BC$2,0),0)</f>
        <v>0</v>
      </c>
      <c r="BD73" s="33">
        <f t="shared" si="169"/>
        <v>0</v>
      </c>
      <c r="BE73" s="33">
        <f>IFERROR(VLOOKUP($J73,#REF!,BE$2,0),0)</f>
        <v>0</v>
      </c>
      <c r="BF73" s="33">
        <f t="shared" si="169"/>
        <v>0</v>
      </c>
      <c r="BG73" s="33">
        <f>IFERROR(VLOOKUP($J73,#REF!,BG$2,0),0)</f>
        <v>0</v>
      </c>
      <c r="BH73" s="33">
        <f t="shared" si="170"/>
        <v>0</v>
      </c>
      <c r="BI73" s="33">
        <f>IFERROR(VLOOKUP($J73,#REF!,BI$2,0),0)</f>
        <v>0</v>
      </c>
      <c r="BJ73" s="33">
        <f t="shared" si="170"/>
        <v>0</v>
      </c>
      <c r="BK73" s="33">
        <f>IFERROR(VLOOKUP($J73,#REF!,BK$2,0),0)</f>
        <v>0</v>
      </c>
      <c r="BL73" s="33">
        <f t="shared" si="171"/>
        <v>0</v>
      </c>
      <c r="BM73" s="33">
        <f>IFERROR(VLOOKUP($J73,#REF!,BM$2,0),0)</f>
        <v>0</v>
      </c>
      <c r="BN73" s="33">
        <f t="shared" si="171"/>
        <v>0</v>
      </c>
      <c r="BO73" s="33">
        <f>IFERROR(VLOOKUP($J73,#REF!,BO$2,0),0)</f>
        <v>0</v>
      </c>
      <c r="BP73" s="33">
        <f t="shared" si="172"/>
        <v>0</v>
      </c>
      <c r="BQ73" s="33">
        <f>IFERROR(VLOOKUP($J73,#REF!,BQ$2,0),0)</f>
        <v>0</v>
      </c>
      <c r="BR73" s="33">
        <f t="shared" si="172"/>
        <v>0</v>
      </c>
      <c r="BS73" s="33">
        <f>IFERROR(VLOOKUP($J73,#REF!,BS$2,0),0)</f>
        <v>0</v>
      </c>
      <c r="BT73" s="33">
        <f t="shared" si="173"/>
        <v>0</v>
      </c>
      <c r="BU73" s="33">
        <f>IFERROR(VLOOKUP($J73,#REF!,BU$2,0),0)</f>
        <v>0</v>
      </c>
      <c r="BV73" s="33">
        <f t="shared" si="173"/>
        <v>0</v>
      </c>
      <c r="BW73" s="33">
        <f>IFERROR(VLOOKUP($J73,#REF!,BW$2,0),0)</f>
        <v>0</v>
      </c>
      <c r="BX73" s="33">
        <f t="shared" si="174"/>
        <v>0</v>
      </c>
      <c r="BY73" s="33">
        <f>IFERROR(VLOOKUP($J73,#REF!,BY$2,0),0)</f>
        <v>0</v>
      </c>
      <c r="BZ73" s="33">
        <f t="shared" si="174"/>
        <v>0</v>
      </c>
      <c r="CA73" s="33">
        <f>IFERROR(VLOOKUP($J73,#REF!,CA$2,0),0)</f>
        <v>0</v>
      </c>
      <c r="CB73" s="33">
        <f t="shared" si="175"/>
        <v>0</v>
      </c>
      <c r="CC73" s="33">
        <f>IFERROR(VLOOKUP($J73,#REF!,CC$2,0),0)</f>
        <v>0</v>
      </c>
      <c r="CD73" s="33">
        <f t="shared" si="175"/>
        <v>0</v>
      </c>
      <c r="CE73" s="33">
        <f>IFERROR(VLOOKUP($J73,#REF!,CE$2,0),0)</f>
        <v>0</v>
      </c>
      <c r="CF73" s="33">
        <f t="shared" si="176"/>
        <v>0</v>
      </c>
      <c r="CG73" s="33">
        <f>IFERROR(VLOOKUP($J73,#REF!,CG$2,0),0)</f>
        <v>0</v>
      </c>
      <c r="CH73" s="33">
        <f t="shared" si="176"/>
        <v>0</v>
      </c>
      <c r="CI73" s="33">
        <f>IFERROR(VLOOKUP($J73,#REF!,CI$2,0),0)</f>
        <v>0</v>
      </c>
      <c r="CJ73" s="33">
        <f t="shared" si="176"/>
        <v>0</v>
      </c>
      <c r="CK73" s="33">
        <f>IFERROR(VLOOKUP($J73,#REF!,CK$2,0),0)</f>
        <v>0</v>
      </c>
      <c r="CL73" s="33">
        <f t="shared" si="176"/>
        <v>0</v>
      </c>
      <c r="CM73" s="33">
        <f>IFERROR(VLOOKUP($J73,#REF!,CM$2,0),0)</f>
        <v>0</v>
      </c>
      <c r="CN73" s="33">
        <f t="shared" si="176"/>
        <v>0</v>
      </c>
      <c r="CO73" s="33">
        <f>IFERROR(VLOOKUP($J73,#REF!,CO$2,0),0)</f>
        <v>0</v>
      </c>
      <c r="CP73" s="33">
        <f t="shared" si="176"/>
        <v>0</v>
      </c>
      <c r="CQ73" s="33">
        <f>IFERROR(VLOOKUP($J73,#REF!,CQ$2,0),0)</f>
        <v>0</v>
      </c>
      <c r="CR73" s="33">
        <f t="shared" si="176"/>
        <v>0</v>
      </c>
      <c r="CS73" s="33">
        <f>IFERROR(VLOOKUP($J73,#REF!,CS$2,0),0)</f>
        <v>0</v>
      </c>
      <c r="CT73" s="33">
        <f t="shared" si="176"/>
        <v>0</v>
      </c>
      <c r="CU73" s="33">
        <f>IFERROR(VLOOKUP($J73,#REF!,CU$2,0),0)</f>
        <v>0</v>
      </c>
      <c r="CV73" s="33">
        <f t="shared" si="177"/>
        <v>0</v>
      </c>
      <c r="CW73" s="33">
        <f>IFERROR(VLOOKUP($J73,#REF!,CW$2,0),0)</f>
        <v>0</v>
      </c>
      <c r="CX73" s="33">
        <f t="shared" si="177"/>
        <v>0</v>
      </c>
      <c r="CY73" s="33">
        <f>IFERROR(VLOOKUP($J73,#REF!,CY$2,0),0)</f>
        <v>0</v>
      </c>
      <c r="CZ73" s="33">
        <f t="shared" si="177"/>
        <v>0</v>
      </c>
      <c r="DA73" s="33">
        <f>IFERROR(VLOOKUP($J73,#REF!,DA$2,0),0)</f>
        <v>0</v>
      </c>
      <c r="DB73" s="33">
        <f t="shared" si="177"/>
        <v>0</v>
      </c>
      <c r="DC73" s="33">
        <f>IFERROR(VLOOKUP($J73,#REF!,DC$2,0),0)</f>
        <v>0</v>
      </c>
      <c r="DD73" s="33">
        <f t="shared" si="177"/>
        <v>0</v>
      </c>
      <c r="DE73" s="33">
        <f>IFERROR(VLOOKUP($J73,#REF!,DE$2,0),0)</f>
        <v>0</v>
      </c>
      <c r="DF73" s="33">
        <f t="shared" si="177"/>
        <v>0</v>
      </c>
      <c r="DG73" s="33">
        <f>IFERROR(VLOOKUP($J73,#REF!,DG$2,0),0)</f>
        <v>0</v>
      </c>
      <c r="DH73" s="33">
        <f t="shared" si="177"/>
        <v>0</v>
      </c>
      <c r="DI73" s="33">
        <f>IFERROR(VLOOKUP($J73,#REF!,DI$2,0),0)</f>
        <v>0</v>
      </c>
      <c r="DJ73" s="33">
        <f t="shared" si="177"/>
        <v>0</v>
      </c>
      <c r="DK73" s="33">
        <f>IFERROR(VLOOKUP($J73,#REF!,DK$2,0),0)</f>
        <v>0</v>
      </c>
      <c r="DL73" s="33">
        <f t="shared" si="178"/>
        <v>0</v>
      </c>
      <c r="DM73" s="33">
        <f>IFERROR(VLOOKUP($J73,#REF!,DM$2,0),0)</f>
        <v>0</v>
      </c>
      <c r="DN73" s="33">
        <f t="shared" si="178"/>
        <v>0</v>
      </c>
      <c r="DO73" s="33">
        <f>IFERROR(VLOOKUP($J73,#REF!,DO$2,0),0)</f>
        <v>0</v>
      </c>
      <c r="DP73" s="33">
        <f t="shared" si="178"/>
        <v>0</v>
      </c>
      <c r="DQ73" s="33">
        <f>IFERROR(VLOOKUP($J73,#REF!,DQ$2,0),0)</f>
        <v>0</v>
      </c>
      <c r="DR73" s="33">
        <f t="shared" si="178"/>
        <v>0</v>
      </c>
      <c r="DS73" s="33">
        <f>IFERROR(VLOOKUP($J73,#REF!,DS$2,0),0)</f>
        <v>0</v>
      </c>
      <c r="DT73" s="33">
        <f t="shared" si="178"/>
        <v>0</v>
      </c>
      <c r="DU73" s="33">
        <f>IFERROR(VLOOKUP($J73,#REF!,DU$2,0),0)</f>
        <v>0</v>
      </c>
      <c r="DV73" s="33">
        <f t="shared" si="178"/>
        <v>0</v>
      </c>
      <c r="DW73" s="33">
        <f>IFERROR(VLOOKUP($J73,#REF!,DW$2,0),0)</f>
        <v>0</v>
      </c>
      <c r="DX73" s="33">
        <f t="shared" si="178"/>
        <v>0</v>
      </c>
      <c r="DY73" s="33">
        <f>IFERROR(VLOOKUP($J73,#REF!,DY$2,0),0)</f>
        <v>0</v>
      </c>
      <c r="DZ73" s="33">
        <f t="shared" si="178"/>
        <v>0</v>
      </c>
      <c r="EA73" s="33">
        <f>IFERROR(VLOOKUP($J73,#REF!,EA$2,0),0)</f>
        <v>0</v>
      </c>
      <c r="EB73" s="33">
        <f t="shared" si="179"/>
        <v>0</v>
      </c>
      <c r="EC73" s="33">
        <f>IFERROR(VLOOKUP($J73,#REF!,EC$2,0),0)</f>
        <v>0</v>
      </c>
      <c r="ED73" s="33">
        <f t="shared" si="179"/>
        <v>0</v>
      </c>
      <c r="EE73" s="33">
        <f>IFERROR(VLOOKUP($J73,#REF!,EE$2,0),0)</f>
        <v>0</v>
      </c>
      <c r="EF73" s="33">
        <f t="shared" si="179"/>
        <v>0</v>
      </c>
      <c r="EG73" s="33">
        <f>IFERROR(VLOOKUP($J73,#REF!,EG$2,0),0)</f>
        <v>0</v>
      </c>
      <c r="EH73" s="33">
        <f t="shared" si="179"/>
        <v>0</v>
      </c>
      <c r="EI73" s="33">
        <f>IFERROR(VLOOKUP($J73,#REF!,EI$2,0),0)</f>
        <v>0</v>
      </c>
      <c r="EJ73" s="33">
        <f t="shared" si="179"/>
        <v>0</v>
      </c>
      <c r="EK73" s="33">
        <f>IFERROR(VLOOKUP($J73,#REF!,EK$2,0),0)</f>
        <v>0</v>
      </c>
      <c r="EL73" s="33">
        <f t="shared" si="179"/>
        <v>0</v>
      </c>
      <c r="EM73" s="33">
        <f>IFERROR(VLOOKUP($J73,#REF!,EM$2,0),0)</f>
        <v>0</v>
      </c>
      <c r="EN73" s="33">
        <f t="shared" si="179"/>
        <v>0</v>
      </c>
      <c r="EO73" s="33">
        <f>IFERROR(VLOOKUP($J73,#REF!,EO$2,0),0)</f>
        <v>0</v>
      </c>
      <c r="EP73" s="33">
        <f t="shared" si="179"/>
        <v>0</v>
      </c>
      <c r="EQ73" s="33">
        <f>IFERROR(VLOOKUP($J73,#REF!,EQ$2,0),0)</f>
        <v>0</v>
      </c>
      <c r="ER73" s="33">
        <f t="shared" si="180"/>
        <v>0</v>
      </c>
      <c r="ES73" s="33">
        <f>IFERROR(VLOOKUP($J73,#REF!,ES$2,0),0)</f>
        <v>0</v>
      </c>
      <c r="ET73" s="33">
        <f t="shared" si="180"/>
        <v>0</v>
      </c>
      <c r="EU73" s="33">
        <f>IFERROR(VLOOKUP($J73,#REF!,EU$2,0),0)</f>
        <v>0</v>
      </c>
      <c r="EV73" s="33">
        <f t="shared" si="180"/>
        <v>0</v>
      </c>
      <c r="EW73" s="33">
        <f>IFERROR(VLOOKUP($J73,#REF!,EW$2,0),0)</f>
        <v>0</v>
      </c>
      <c r="EX73" s="33">
        <f t="shared" si="180"/>
        <v>0</v>
      </c>
      <c r="EY73" s="33">
        <f>IFERROR(VLOOKUP($J73,#REF!,EY$2,0),0)</f>
        <v>0</v>
      </c>
      <c r="EZ73" s="33">
        <f t="shared" si="180"/>
        <v>0</v>
      </c>
      <c r="FA73" s="33">
        <f>IFERROR(VLOOKUP($J73,#REF!,FA$2,0),0)</f>
        <v>0</v>
      </c>
      <c r="FB73" s="33">
        <f t="shared" si="180"/>
        <v>0</v>
      </c>
      <c r="FC73" s="33">
        <f>IFERROR(VLOOKUP($J73,#REF!,FC$2,0),0)</f>
        <v>0</v>
      </c>
      <c r="FD73" s="33">
        <f t="shared" si="180"/>
        <v>0</v>
      </c>
      <c r="FE73" s="33">
        <f>IFERROR(VLOOKUP($J73,#REF!,FE$2,0),0)</f>
        <v>0</v>
      </c>
      <c r="FF73" s="33">
        <f t="shared" si="180"/>
        <v>0</v>
      </c>
      <c r="FG73" s="33">
        <f>IFERROR(VLOOKUP($J73,#REF!,FG$2,0),0)</f>
        <v>0</v>
      </c>
      <c r="FH73" s="33">
        <f t="shared" si="181"/>
        <v>0</v>
      </c>
      <c r="FI73" s="33">
        <f>IFERROR(VLOOKUP($J73,#REF!,FI$2,0),0)</f>
        <v>0</v>
      </c>
      <c r="FJ73" s="33">
        <f t="shared" si="181"/>
        <v>0</v>
      </c>
      <c r="FK73" s="33">
        <f>IFERROR(VLOOKUP($J73,#REF!,FK$2,0),0)</f>
        <v>0</v>
      </c>
      <c r="FL73" s="33">
        <f t="shared" si="181"/>
        <v>0</v>
      </c>
      <c r="FM73" s="33">
        <f>IFERROR(VLOOKUP($J73,#REF!,FM$2,0),0)</f>
        <v>0</v>
      </c>
      <c r="FN73" s="33">
        <f t="shared" si="181"/>
        <v>0</v>
      </c>
      <c r="FO73" s="33">
        <f>IFERROR(VLOOKUP($J73,#REF!,FO$2,0),0)</f>
        <v>0</v>
      </c>
      <c r="FP73" s="33">
        <f t="shared" si="181"/>
        <v>0</v>
      </c>
      <c r="FQ73" s="33">
        <f>IFERROR(VLOOKUP($J73,#REF!,FQ$2,0),0)</f>
        <v>0</v>
      </c>
      <c r="FR73" s="33">
        <f t="shared" si="181"/>
        <v>0</v>
      </c>
      <c r="FS73" s="33">
        <f>IFERROR(VLOOKUP($J73,#REF!,FS$2,0),0)</f>
        <v>0</v>
      </c>
      <c r="FT73" s="33">
        <f t="shared" si="181"/>
        <v>0</v>
      </c>
      <c r="FU73" s="33">
        <f>IFERROR(VLOOKUP($J73,#REF!,FU$2,0),0)</f>
        <v>0</v>
      </c>
      <c r="FV73" s="33">
        <f t="shared" si="181"/>
        <v>0</v>
      </c>
      <c r="FW73" s="33">
        <f>IFERROR(VLOOKUP($J73,#REF!,FW$2,0),0)</f>
        <v>0</v>
      </c>
      <c r="FX73" s="33">
        <f t="shared" si="182"/>
        <v>0</v>
      </c>
      <c r="FY73" s="33">
        <f>IFERROR(VLOOKUP($J73,#REF!,FY$2,0),0)</f>
        <v>0</v>
      </c>
      <c r="FZ73" s="33">
        <f t="shared" si="182"/>
        <v>0</v>
      </c>
      <c r="GA73" s="33">
        <f>IFERROR(VLOOKUP($J73,#REF!,GA$2,0),0)</f>
        <v>0</v>
      </c>
      <c r="GB73" s="33">
        <f t="shared" si="182"/>
        <v>0</v>
      </c>
      <c r="GC73" s="33">
        <f>IFERROR(VLOOKUP($J73,#REF!,GC$2,0),0)</f>
        <v>0</v>
      </c>
      <c r="GD73" s="33">
        <f t="shared" si="182"/>
        <v>0</v>
      </c>
      <c r="GE73" s="33">
        <f>IFERROR(VLOOKUP($J73,#REF!,GE$2,0),0)</f>
        <v>0</v>
      </c>
      <c r="GF73" s="33">
        <f t="shared" si="182"/>
        <v>0</v>
      </c>
      <c r="GG73" s="33">
        <f>IFERROR(VLOOKUP($J73,#REF!,GG$2,0),0)</f>
        <v>0</v>
      </c>
      <c r="GH73" s="33">
        <f t="shared" si="182"/>
        <v>0</v>
      </c>
      <c r="GI73" s="33">
        <f>IFERROR(VLOOKUP($J73,#REF!,GI$2,0),0)</f>
        <v>0</v>
      </c>
      <c r="GJ73" s="33">
        <f t="shared" si="182"/>
        <v>0</v>
      </c>
      <c r="GK73" s="33">
        <f>IFERROR(VLOOKUP($J73,#REF!,GK$2,0),0)</f>
        <v>0</v>
      </c>
      <c r="GL73" s="33">
        <f t="shared" si="182"/>
        <v>0</v>
      </c>
      <c r="GM73" s="33">
        <f>IFERROR(VLOOKUP($J73,#REF!,GM$2,0),0)</f>
        <v>0</v>
      </c>
      <c r="GN73" s="33">
        <f t="shared" si="183"/>
        <v>0</v>
      </c>
      <c r="GO73" s="33">
        <f>IFERROR(VLOOKUP($J73,#REF!,GO$2,0),0)</f>
        <v>0</v>
      </c>
      <c r="GP73" s="33">
        <f t="shared" si="183"/>
        <v>0</v>
      </c>
      <c r="GQ73" s="33">
        <f>IFERROR(VLOOKUP($J73,#REF!,GQ$2,0),0)</f>
        <v>0</v>
      </c>
      <c r="GR73" s="33">
        <f t="shared" si="183"/>
        <v>0</v>
      </c>
      <c r="GS73" s="33">
        <f>IFERROR(VLOOKUP($J73,#REF!,GS$2,0),0)</f>
        <v>0</v>
      </c>
      <c r="GT73" s="33">
        <f t="shared" si="183"/>
        <v>0</v>
      </c>
      <c r="GU73" s="33">
        <f>IFERROR(VLOOKUP($J73,#REF!,GU$2,0),0)</f>
        <v>0</v>
      </c>
      <c r="GV73" s="33">
        <f t="shared" si="183"/>
        <v>0</v>
      </c>
      <c r="GW73" s="33">
        <f>IFERROR(VLOOKUP($J73,#REF!,GW$2,0),0)</f>
        <v>0</v>
      </c>
      <c r="GX73" s="33">
        <f t="shared" si="183"/>
        <v>0</v>
      </c>
      <c r="GY73" s="33">
        <f>IFERROR(VLOOKUP($J73,#REF!,GY$2,0),0)</f>
        <v>0</v>
      </c>
      <c r="GZ73" s="33">
        <f t="shared" si="183"/>
        <v>0</v>
      </c>
      <c r="HA73" s="33">
        <f>IFERROR(VLOOKUP($J73,#REF!,HA$2,0),0)</f>
        <v>0</v>
      </c>
      <c r="HB73" s="33">
        <f t="shared" si="184"/>
        <v>0</v>
      </c>
      <c r="HC73" s="33">
        <f>IFERROR(VLOOKUP($J73,#REF!,HC$2,0),0)</f>
        <v>0</v>
      </c>
      <c r="HD73" s="33">
        <f t="shared" si="184"/>
        <v>0</v>
      </c>
      <c r="HE73" s="33">
        <f>IFERROR(VLOOKUP($J73,#REF!,HE$2,0),0)</f>
        <v>0</v>
      </c>
      <c r="HF73" s="33">
        <f t="shared" si="184"/>
        <v>0</v>
      </c>
      <c r="HG73" s="33">
        <f>IFERROR(VLOOKUP($J73,#REF!,HG$2,0),0)</f>
        <v>0</v>
      </c>
      <c r="HH73" s="33">
        <f t="shared" si="184"/>
        <v>0</v>
      </c>
      <c r="HI73" s="33">
        <f>IFERROR(VLOOKUP($J73,#REF!,HI$2,0),0)</f>
        <v>0</v>
      </c>
      <c r="HJ73" s="33">
        <f t="shared" si="184"/>
        <v>0</v>
      </c>
      <c r="HK73" s="33">
        <f>IFERROR(VLOOKUP($J73,#REF!,HK$2,0),0)</f>
        <v>0</v>
      </c>
      <c r="HL73" s="33">
        <f t="shared" si="184"/>
        <v>0</v>
      </c>
      <c r="HM73" s="33">
        <f>IFERROR(VLOOKUP($J73,#REF!,HM$2,0),0)</f>
        <v>0</v>
      </c>
      <c r="HN73" s="33">
        <f t="shared" si="184"/>
        <v>0</v>
      </c>
      <c r="HO73" s="33">
        <f>IFERROR(VLOOKUP($J73,#REF!,HO$2,0),0)</f>
        <v>0</v>
      </c>
      <c r="HP73" s="33">
        <f t="shared" si="184"/>
        <v>0</v>
      </c>
      <c r="HQ73" s="33">
        <f>IFERROR(VLOOKUP($J73,#REF!,HQ$2,0),0)</f>
        <v>0</v>
      </c>
      <c r="HR73" s="33">
        <f t="shared" si="185"/>
        <v>0</v>
      </c>
      <c r="HS73" s="33">
        <f>IFERROR(VLOOKUP($J73,#REF!,HS$2,0),0)</f>
        <v>0</v>
      </c>
      <c r="HT73" s="33">
        <f t="shared" si="185"/>
        <v>0</v>
      </c>
      <c r="HU73" s="33">
        <f>IFERROR(VLOOKUP($J73,#REF!,HU$2,0),0)</f>
        <v>0</v>
      </c>
      <c r="HV73" s="33">
        <f t="shared" si="185"/>
        <v>0</v>
      </c>
      <c r="HW73" s="33">
        <f>IFERROR(VLOOKUP($J73,#REF!,HW$2,0),0)</f>
        <v>0</v>
      </c>
      <c r="HX73" s="33">
        <f t="shared" si="185"/>
        <v>0</v>
      </c>
      <c r="HY73" s="33">
        <f>IFERROR(VLOOKUP($J73,#REF!,HY$2,0),0)</f>
        <v>0</v>
      </c>
      <c r="HZ73" s="33">
        <f t="shared" si="185"/>
        <v>0</v>
      </c>
      <c r="IA73" s="33">
        <f>IFERROR(VLOOKUP($J73,#REF!,IA$2,0),0)</f>
        <v>0</v>
      </c>
      <c r="IB73" s="33">
        <f t="shared" si="185"/>
        <v>0</v>
      </c>
      <c r="IC73" s="33">
        <f>IFERROR(VLOOKUP($J73,#REF!,IC$2,0),0)</f>
        <v>0</v>
      </c>
      <c r="ID73" s="33">
        <f t="shared" si="185"/>
        <v>0</v>
      </c>
      <c r="IE73" s="33">
        <f>IFERROR(VLOOKUP($J73,#REF!,IE$2,0),0)</f>
        <v>0</v>
      </c>
      <c r="IF73" s="33">
        <f t="shared" si="185"/>
        <v>0</v>
      </c>
      <c r="IG73" s="33">
        <f>IFERROR(VLOOKUP($J73,#REF!,IG$2,0),0)</f>
        <v>0</v>
      </c>
      <c r="IH73" s="33">
        <f t="shared" si="186"/>
        <v>0</v>
      </c>
      <c r="II73" s="33">
        <f>IFERROR(VLOOKUP($J73,#REF!,II$2,0),0)</f>
        <v>0</v>
      </c>
      <c r="IJ73" s="33">
        <f t="shared" si="186"/>
        <v>0</v>
      </c>
      <c r="IK73" s="33">
        <f>IFERROR(VLOOKUP($J73,#REF!,IK$2,0),0)</f>
        <v>0</v>
      </c>
      <c r="IL73" s="33">
        <f t="shared" si="186"/>
        <v>0</v>
      </c>
      <c r="IM73" s="33">
        <f>IFERROR(VLOOKUP($J73,#REF!,IM$2,0),0)</f>
        <v>0</v>
      </c>
      <c r="IN73" s="33">
        <f t="shared" si="186"/>
        <v>0</v>
      </c>
      <c r="IO73" s="33">
        <f>IFERROR(VLOOKUP($J73,#REF!,IO$2,0),0)</f>
        <v>0</v>
      </c>
      <c r="IP73" s="33">
        <f t="shared" si="186"/>
        <v>0</v>
      </c>
      <c r="IQ73" s="33">
        <f>IFERROR(VLOOKUP($J73,#REF!,IQ$2,0),0)</f>
        <v>0</v>
      </c>
      <c r="IR73" s="33">
        <f t="shared" si="186"/>
        <v>0</v>
      </c>
      <c r="IS73" s="33">
        <f>IFERROR(VLOOKUP($J73,#REF!,IS$2,0),0)</f>
        <v>0</v>
      </c>
      <c r="IT73" s="33">
        <f t="shared" si="186"/>
        <v>0</v>
      </c>
      <c r="IU73" s="33">
        <f>IFERROR(VLOOKUP($J73,#REF!,IU$2,0),0)</f>
        <v>0</v>
      </c>
      <c r="IV73" s="33">
        <f t="shared" si="186"/>
        <v>0</v>
      </c>
      <c r="IW73" s="33">
        <f>IFERROR(VLOOKUP($J73,#REF!,IW$2,0),0)</f>
        <v>0</v>
      </c>
      <c r="IX73" s="33">
        <f t="shared" si="187"/>
        <v>0</v>
      </c>
      <c r="IY73" s="33">
        <f>IFERROR(VLOOKUP($J73,#REF!,IY$2,0),0)</f>
        <v>0</v>
      </c>
      <c r="IZ73" s="33">
        <f t="shared" si="187"/>
        <v>0</v>
      </c>
      <c r="JA73" s="33">
        <f>IFERROR(VLOOKUP($J73,#REF!,JA$2,0),0)</f>
        <v>0</v>
      </c>
      <c r="JB73" s="33">
        <f t="shared" si="187"/>
        <v>0</v>
      </c>
      <c r="JC73" s="33">
        <f>IFERROR(VLOOKUP($J73,#REF!,JC$2,0),0)</f>
        <v>0</v>
      </c>
      <c r="JD73" s="33">
        <f t="shared" si="187"/>
        <v>0</v>
      </c>
      <c r="JE73" s="33">
        <f>IFERROR(VLOOKUP($J73,#REF!,JE$2,0),0)</f>
        <v>0</v>
      </c>
      <c r="JF73" s="33">
        <f t="shared" si="187"/>
        <v>0</v>
      </c>
      <c r="JG73" s="33">
        <f>IFERROR(VLOOKUP($J73,#REF!,JG$2,0),0)</f>
        <v>0</v>
      </c>
      <c r="JH73" s="33">
        <f t="shared" si="187"/>
        <v>0</v>
      </c>
      <c r="JI73" s="33">
        <f>IFERROR(VLOOKUP($J73,#REF!,JI$2,0),0)</f>
        <v>0</v>
      </c>
      <c r="JJ73" s="33">
        <f t="shared" si="187"/>
        <v>0</v>
      </c>
      <c r="JK73" s="33">
        <f>IFERROR(VLOOKUP($J73,#REF!,JK$2,0),0)</f>
        <v>0</v>
      </c>
      <c r="JL73" s="33">
        <f t="shared" si="187"/>
        <v>0</v>
      </c>
      <c r="JM73" s="33">
        <f>IFERROR(VLOOKUP($J73,#REF!,JM$2,0),0)</f>
        <v>0</v>
      </c>
      <c r="JN73" s="33">
        <f t="shared" si="188"/>
        <v>0</v>
      </c>
      <c r="JO73" s="33">
        <f>IFERROR(VLOOKUP($J73,#REF!,JO$2,0),0)</f>
        <v>0</v>
      </c>
      <c r="JP73" s="33">
        <f t="shared" si="188"/>
        <v>0</v>
      </c>
      <c r="JQ73" s="33">
        <f>IFERROR(VLOOKUP($J73,#REF!,JQ$2,0),0)</f>
        <v>0</v>
      </c>
      <c r="JR73" s="33">
        <f t="shared" si="188"/>
        <v>0</v>
      </c>
      <c r="JS73" s="33">
        <f>IFERROR(VLOOKUP($J73,#REF!,JS$2,0),0)</f>
        <v>0</v>
      </c>
      <c r="JT73" s="33">
        <f t="shared" si="188"/>
        <v>0</v>
      </c>
      <c r="JU73" s="33">
        <f>IFERROR(VLOOKUP($J73,#REF!,JU$2,0),0)</f>
        <v>0</v>
      </c>
      <c r="JV73" s="33">
        <f t="shared" si="188"/>
        <v>0</v>
      </c>
      <c r="JW73" s="33">
        <f>IFERROR(VLOOKUP($J73,#REF!,JW$2,0),0)</f>
        <v>0</v>
      </c>
      <c r="JX73" s="33">
        <f t="shared" si="188"/>
        <v>0</v>
      </c>
      <c r="JY73" s="33">
        <f>IFERROR(VLOOKUP($J73,#REF!,JY$2,0),0)</f>
        <v>0</v>
      </c>
      <c r="JZ73" s="33">
        <f t="shared" si="188"/>
        <v>0</v>
      </c>
      <c r="KA73" s="33">
        <f>IFERROR(VLOOKUP($J73,#REF!,KA$2,0),0)</f>
        <v>0</v>
      </c>
      <c r="KB73" s="33">
        <f t="shared" si="188"/>
        <v>0</v>
      </c>
      <c r="KC73" s="33">
        <f>IFERROR(VLOOKUP($J73,#REF!,KC$2,0),0)</f>
        <v>0</v>
      </c>
      <c r="KD73" s="33">
        <f t="shared" si="189"/>
        <v>0</v>
      </c>
      <c r="KE73" s="33">
        <f>IFERROR(VLOOKUP($J73,#REF!,KE$2,0),0)</f>
        <v>0</v>
      </c>
      <c r="KF73" s="33">
        <f t="shared" si="189"/>
        <v>0</v>
      </c>
      <c r="KG73" s="33">
        <f>IFERROR(VLOOKUP($J73,#REF!,KG$2,0),0)</f>
        <v>0</v>
      </c>
      <c r="KH73" s="33">
        <f t="shared" si="189"/>
        <v>0</v>
      </c>
      <c r="KI73" s="33">
        <f>IFERROR(VLOOKUP($J73,#REF!,KI$2,0),0)</f>
        <v>0</v>
      </c>
      <c r="KJ73" s="33">
        <f t="shared" si="189"/>
        <v>0</v>
      </c>
      <c r="KK73" s="33">
        <f>IFERROR(VLOOKUP($J73,#REF!,KK$2,0),0)</f>
        <v>0</v>
      </c>
      <c r="KL73" s="33">
        <f t="shared" si="189"/>
        <v>0</v>
      </c>
      <c r="KM73" s="33">
        <f>IFERROR(VLOOKUP($J73,#REF!,KM$2,0),0)</f>
        <v>0</v>
      </c>
      <c r="KN73" s="33">
        <f t="shared" si="189"/>
        <v>0</v>
      </c>
      <c r="KO73" s="33">
        <f>IFERROR(VLOOKUP($J73,#REF!,KO$2,0),0)</f>
        <v>0</v>
      </c>
      <c r="KP73" s="33">
        <f t="shared" si="189"/>
        <v>0</v>
      </c>
      <c r="KQ73" s="33">
        <f>IFERROR(VLOOKUP($J73,#REF!,KQ$2,0),0)</f>
        <v>0</v>
      </c>
      <c r="KR73" s="33">
        <f t="shared" si="189"/>
        <v>0</v>
      </c>
      <c r="KS73" s="33">
        <f>IFERROR(VLOOKUP($J73,#REF!,KS$2,0),0)</f>
        <v>0</v>
      </c>
      <c r="KT73" s="33">
        <f t="shared" si="190"/>
        <v>0</v>
      </c>
      <c r="KU73" s="33">
        <f>IFERROR(VLOOKUP($J73,#REF!,KU$2,0),0)</f>
        <v>0</v>
      </c>
      <c r="KV73" s="33">
        <f t="shared" si="190"/>
        <v>0</v>
      </c>
      <c r="KW73" s="33">
        <f>IFERROR(VLOOKUP($J73,#REF!,KW$2,0),0)</f>
        <v>0</v>
      </c>
      <c r="KX73" s="33">
        <f t="shared" si="190"/>
        <v>0</v>
      </c>
      <c r="KY73" s="33">
        <f>IFERROR(VLOOKUP($J73,#REF!,KY$2,0),0)</f>
        <v>0</v>
      </c>
      <c r="KZ73" s="33">
        <f t="shared" si="190"/>
        <v>0</v>
      </c>
      <c r="LA73" s="33">
        <f>IFERROR(VLOOKUP($J73,#REF!,LA$2,0),0)</f>
        <v>0</v>
      </c>
      <c r="LB73" s="33">
        <f t="shared" si="190"/>
        <v>0</v>
      </c>
      <c r="LC73" s="33">
        <f>IFERROR(VLOOKUP($J73,#REF!,LC$2,0),0)</f>
        <v>0</v>
      </c>
      <c r="LD73" s="33">
        <f t="shared" si="190"/>
        <v>0</v>
      </c>
      <c r="LE73" s="33">
        <f>IFERROR(VLOOKUP($J73,#REF!,LE$2,0),0)</f>
        <v>0</v>
      </c>
      <c r="LF73" s="33">
        <f t="shared" si="190"/>
        <v>0</v>
      </c>
      <c r="LG73" s="33">
        <f>IFERROR(VLOOKUP($J73,#REF!,LG$2,0),0)</f>
        <v>0</v>
      </c>
      <c r="LH73" s="33">
        <f t="shared" si="190"/>
        <v>0</v>
      </c>
      <c r="LI73" s="33">
        <f>IFERROR(VLOOKUP($J73,#REF!,LI$2,0),0)</f>
        <v>0</v>
      </c>
      <c r="LJ73" s="33">
        <f t="shared" si="191"/>
        <v>0</v>
      </c>
      <c r="LK73" s="33">
        <f>IFERROR(VLOOKUP($J73,#REF!,LK$2,0),0)</f>
        <v>0</v>
      </c>
      <c r="LL73" s="33">
        <f t="shared" si="191"/>
        <v>0</v>
      </c>
      <c r="LM73" s="33">
        <f>IFERROR(VLOOKUP($J73,#REF!,LM$2,0),0)</f>
        <v>0</v>
      </c>
      <c r="LN73" s="33">
        <f t="shared" si="191"/>
        <v>0</v>
      </c>
      <c r="LO73" s="33">
        <f>IFERROR(VLOOKUP($J73,#REF!,LO$2,0),0)</f>
        <v>0</v>
      </c>
      <c r="LP73" s="33">
        <f t="shared" si="191"/>
        <v>0</v>
      </c>
      <c r="LQ73" s="33">
        <f>IFERROR(VLOOKUP($J73,#REF!,LQ$2,0),0)</f>
        <v>0</v>
      </c>
      <c r="LR73" s="33">
        <f t="shared" si="191"/>
        <v>0</v>
      </c>
      <c r="LS73" s="33">
        <f>IFERROR(VLOOKUP($J73,#REF!,LS$2,0),0)</f>
        <v>0</v>
      </c>
      <c r="LT73" s="33">
        <f t="shared" si="191"/>
        <v>0</v>
      </c>
      <c r="LU73" s="33">
        <f>IFERROR(VLOOKUP($J73,#REF!,LU$2,0),0)</f>
        <v>0</v>
      </c>
      <c r="LV73" s="33">
        <f t="shared" si="191"/>
        <v>0</v>
      </c>
      <c r="LW73" s="33">
        <f>IFERROR(VLOOKUP($J73,#REF!,LW$2,0),0)</f>
        <v>0</v>
      </c>
      <c r="LX73" s="33">
        <f t="shared" si="192"/>
        <v>0</v>
      </c>
      <c r="LY73" s="33">
        <f>IFERROR(VLOOKUP($J73,#REF!,LY$2,0),0)</f>
        <v>0</v>
      </c>
      <c r="LZ73" s="33">
        <f t="shared" si="192"/>
        <v>0</v>
      </c>
      <c r="MA73" s="33">
        <f>IFERROR(VLOOKUP($J73,#REF!,MA$2,0),0)</f>
        <v>0</v>
      </c>
      <c r="MB73" s="33">
        <f t="shared" si="192"/>
        <v>0</v>
      </c>
      <c r="MC73" s="33">
        <f>IFERROR(VLOOKUP($J73,#REF!,MC$2,0),0)</f>
        <v>0</v>
      </c>
      <c r="MD73" s="33">
        <f t="shared" si="192"/>
        <v>0</v>
      </c>
      <c r="ME73" s="33">
        <f>IFERROR(VLOOKUP($J73,#REF!,ME$2,0),0)</f>
        <v>0</v>
      </c>
      <c r="MF73" s="33">
        <f t="shared" si="192"/>
        <v>0</v>
      </c>
      <c r="MG73" s="33">
        <f>IFERROR(VLOOKUP($J73,#REF!,MG$2,0),0)</f>
        <v>0</v>
      </c>
      <c r="MH73" s="33">
        <f t="shared" si="192"/>
        <v>0</v>
      </c>
      <c r="MI73" s="33">
        <f>IFERROR(VLOOKUP($J73,#REF!,MI$2,0),0)</f>
        <v>0</v>
      </c>
      <c r="MJ73" s="33">
        <f t="shared" si="192"/>
        <v>0</v>
      </c>
      <c r="MK73" s="33">
        <f>IFERROR(VLOOKUP($J73,#REF!,MK$2,0),0)</f>
        <v>0</v>
      </c>
      <c r="ML73" s="33">
        <f t="shared" si="192"/>
        <v>0</v>
      </c>
      <c r="MM73" s="33">
        <f>IFERROR(VLOOKUP($J73,#REF!,MM$2,0),0)</f>
        <v>0</v>
      </c>
      <c r="MN73" s="33">
        <f t="shared" si="193"/>
        <v>0</v>
      </c>
      <c r="MO73" s="33">
        <f>IFERROR(VLOOKUP($J73,#REF!,MO$2,0),0)</f>
        <v>0</v>
      </c>
      <c r="MP73" s="33">
        <f t="shared" si="193"/>
        <v>0</v>
      </c>
      <c r="MQ73" s="33">
        <f>IFERROR(VLOOKUP($J73,#REF!,MQ$2,0),0)</f>
        <v>0</v>
      </c>
      <c r="MR73" s="33">
        <f t="shared" si="193"/>
        <v>0</v>
      </c>
      <c r="MS73" s="33">
        <f>IFERROR(VLOOKUP($J73,#REF!,MS$2,0),0)</f>
        <v>0</v>
      </c>
      <c r="MT73" s="33">
        <f t="shared" si="193"/>
        <v>0</v>
      </c>
      <c r="MU73" s="33">
        <f>IFERROR(VLOOKUP($J73,#REF!,MU$2,0),0)</f>
        <v>0</v>
      </c>
      <c r="MV73" s="33">
        <f t="shared" si="193"/>
        <v>0</v>
      </c>
      <c r="MW73" s="33">
        <f>IFERROR(VLOOKUP($J73,#REF!,MW$2,0),0)</f>
        <v>0</v>
      </c>
      <c r="MX73" s="33">
        <f t="shared" si="193"/>
        <v>0</v>
      </c>
      <c r="MY73" s="33">
        <f>IFERROR(VLOOKUP($J73,#REF!,MY$2,0),0)</f>
        <v>0</v>
      </c>
      <c r="MZ73" s="33">
        <f t="shared" si="193"/>
        <v>0</v>
      </c>
      <c r="NA73" s="33">
        <f>IFERROR(VLOOKUP($J73,#REF!,NA$2,0),0)</f>
        <v>0</v>
      </c>
      <c r="NB73" s="33">
        <f t="shared" si="193"/>
        <v>0</v>
      </c>
      <c r="NC73" s="33">
        <f>IFERROR(VLOOKUP($J73,#REF!,NC$2,0),0)</f>
        <v>0</v>
      </c>
      <c r="ND73" s="33">
        <f t="shared" si="194"/>
        <v>0</v>
      </c>
      <c r="NE73" s="33">
        <f>IFERROR(VLOOKUP($J73,#REF!,NE$2,0),0)</f>
        <v>0</v>
      </c>
      <c r="NF73" s="33">
        <f t="shared" si="194"/>
        <v>0</v>
      </c>
      <c r="NG73" s="33">
        <f>IFERROR(VLOOKUP($J73,#REF!,NG$2,0),0)</f>
        <v>0</v>
      </c>
      <c r="NH73" s="33">
        <f t="shared" si="194"/>
        <v>0</v>
      </c>
      <c r="NI73" s="33">
        <f>IFERROR(VLOOKUP($J73,#REF!,NI$2,0),0)</f>
        <v>0</v>
      </c>
      <c r="NJ73" s="33">
        <f t="shared" si="194"/>
        <v>0</v>
      </c>
      <c r="NK73" s="33">
        <f>IFERROR(VLOOKUP($J73,#REF!,NK$2,0),0)</f>
        <v>0</v>
      </c>
      <c r="NL73" s="33">
        <f t="shared" si="194"/>
        <v>0</v>
      </c>
      <c r="NM73" s="33">
        <f>IFERROR(VLOOKUP($J73,#REF!,NM$2,0),0)</f>
        <v>0</v>
      </c>
      <c r="NN73" s="33">
        <f t="shared" si="194"/>
        <v>0</v>
      </c>
      <c r="NO73" s="33">
        <f>IFERROR(VLOOKUP($J73,#REF!,NO$2,0),0)</f>
        <v>0</v>
      </c>
      <c r="NP73" s="33">
        <f t="shared" si="194"/>
        <v>0</v>
      </c>
      <c r="NQ73" s="33">
        <f>IFERROR(VLOOKUP($J73,#REF!,NQ$2,0),0)</f>
        <v>0</v>
      </c>
      <c r="NR73" s="33">
        <f t="shared" si="194"/>
        <v>0</v>
      </c>
      <c r="NS73" s="33">
        <f>IFERROR(VLOOKUP($J73,#REF!,NS$2,0),0)</f>
        <v>0</v>
      </c>
      <c r="NT73" s="33">
        <f t="shared" si="195"/>
        <v>0</v>
      </c>
      <c r="NU73" s="33">
        <f>IFERROR(VLOOKUP($J73,#REF!,NU$2,0),0)</f>
        <v>0</v>
      </c>
      <c r="NV73" s="33">
        <f t="shared" si="195"/>
        <v>0</v>
      </c>
      <c r="NW73" s="33">
        <f>IFERROR(VLOOKUP($J73,#REF!,NW$2,0),0)</f>
        <v>0</v>
      </c>
      <c r="NX73" s="33">
        <f t="shared" si="195"/>
        <v>0</v>
      </c>
      <c r="NY73" s="33">
        <f>IFERROR(VLOOKUP($J73,#REF!,NY$2,0),0)</f>
        <v>0</v>
      </c>
      <c r="NZ73" s="33">
        <f t="shared" si="195"/>
        <v>0</v>
      </c>
      <c r="OA73" s="33">
        <f>IFERROR(VLOOKUP($J73,#REF!,OA$2,0),0)</f>
        <v>0</v>
      </c>
      <c r="OB73" s="33">
        <f t="shared" si="195"/>
        <v>0</v>
      </c>
      <c r="OC73" s="33">
        <f>IFERROR(VLOOKUP($J73,#REF!,OC$2,0),0)</f>
        <v>0</v>
      </c>
      <c r="OD73" s="33">
        <f t="shared" si="195"/>
        <v>0</v>
      </c>
      <c r="OE73" s="33">
        <f>IFERROR(VLOOKUP($J73,#REF!,OE$2,0),0)</f>
        <v>0</v>
      </c>
      <c r="OF73" s="33">
        <f t="shared" si="195"/>
        <v>0</v>
      </c>
      <c r="OG73" s="33">
        <f>IFERROR(VLOOKUP($J73,#REF!,OG$2,0),0)</f>
        <v>0</v>
      </c>
      <c r="OH73" s="33">
        <f t="shared" si="195"/>
        <v>0</v>
      </c>
      <c r="OI73" s="33">
        <f>IFERROR(VLOOKUP($J73,#REF!,OI$2,0),0)</f>
        <v>0</v>
      </c>
      <c r="OJ73" s="33">
        <f t="shared" si="196"/>
        <v>0</v>
      </c>
      <c r="OK73" s="33">
        <f>IFERROR(VLOOKUP($J73,#REF!,OK$2,0),0)</f>
        <v>0</v>
      </c>
      <c r="OL73" s="33">
        <f t="shared" si="196"/>
        <v>0</v>
      </c>
      <c r="OM73" s="33">
        <f>IFERROR(VLOOKUP($J73,#REF!,OM$2,0),0)</f>
        <v>0</v>
      </c>
      <c r="ON73" s="33">
        <f t="shared" si="196"/>
        <v>0</v>
      </c>
      <c r="OO73" s="33">
        <f>IFERROR(VLOOKUP($J73,#REF!,OO$2,0),0)</f>
        <v>0</v>
      </c>
      <c r="OP73" s="33">
        <f t="shared" si="81"/>
        <v>0</v>
      </c>
      <c r="OQ73" s="33">
        <f>IFERROR(VLOOKUP($J73,#REF!,OQ$2,0),0)</f>
        <v>0</v>
      </c>
      <c r="OR73" s="33">
        <f t="shared" si="82"/>
        <v>0</v>
      </c>
      <c r="OS73" s="33">
        <f>IFERROR(VLOOKUP($J73,#REF!,OS$2,0),0)</f>
        <v>0</v>
      </c>
      <c r="OT73" s="33">
        <f t="shared" si="83"/>
        <v>0</v>
      </c>
      <c r="OU73" s="33">
        <f>IFERROR(VLOOKUP($J73,#REF!,OU$2,0),0)</f>
        <v>0</v>
      </c>
      <c r="OV73" s="33">
        <f t="shared" si="84"/>
        <v>0</v>
      </c>
      <c r="OW73" s="33">
        <f>IFERROR(VLOOKUP($J73,#REF!,OW$2,0),0)</f>
        <v>0</v>
      </c>
      <c r="OX73" s="33">
        <f t="shared" si="85"/>
        <v>0</v>
      </c>
    </row>
    <row r="74" spans="2:414">
      <c r="B74" s="63">
        <f t="shared" si="0"/>
        <v>63</v>
      </c>
      <c r="C74" s="28">
        <f>入力⑦!C69</f>
        <v>0</v>
      </c>
      <c r="D74" s="28">
        <f>入力⑦!D69</f>
        <v>0</v>
      </c>
      <c r="E74" s="28">
        <f>入力⑦!E69</f>
        <v>0</v>
      </c>
      <c r="F74" s="28">
        <f>入力⑦!F69</f>
        <v>0</v>
      </c>
      <c r="G74" s="28">
        <f>入力⑦!G69</f>
        <v>0</v>
      </c>
      <c r="H74" s="28">
        <f>入力⑦!H69</f>
        <v>0</v>
      </c>
      <c r="I74" s="28">
        <f>入力⑦!I69</f>
        <v>0</v>
      </c>
      <c r="J74" s="28">
        <f>入力⑦!J69</f>
        <v>0</v>
      </c>
      <c r="K74" s="28" t="str">
        <f>入力⑦!L69</f>
        <v/>
      </c>
      <c r="L74" s="28" t="str">
        <f>入力⑦!M69</f>
        <v/>
      </c>
      <c r="M74" s="28">
        <f>入力⑦!N69</f>
        <v>0</v>
      </c>
      <c r="N74" s="28">
        <f>入力⑦!O69</f>
        <v>0</v>
      </c>
      <c r="O74" s="33">
        <f>IFERROR(VLOOKUP($J74,#REF!,O$2,0),0)</f>
        <v>0</v>
      </c>
      <c r="P74" s="33">
        <f t="shared" si="1"/>
        <v>0</v>
      </c>
      <c r="Q74" s="33">
        <f>IFERROR(VLOOKUP($J74,#REF!,Q$2,0),0)</f>
        <v>0</v>
      </c>
      <c r="R74" s="33">
        <f t="shared" si="1"/>
        <v>0</v>
      </c>
      <c r="S74" s="33">
        <f>IFERROR(VLOOKUP($J74,#REF!,S$2,0),0)</f>
        <v>0</v>
      </c>
      <c r="T74" s="33">
        <f t="shared" si="160"/>
        <v>0</v>
      </c>
      <c r="U74" s="33">
        <f>IFERROR(VLOOKUP($J74,#REF!,U$2,0),0)</f>
        <v>0</v>
      </c>
      <c r="V74" s="33">
        <f t="shared" si="160"/>
        <v>0</v>
      </c>
      <c r="W74" s="33">
        <f>IFERROR(VLOOKUP($J74,#REF!,W$2,0),0)</f>
        <v>0</v>
      </c>
      <c r="X74" s="33">
        <f t="shared" si="161"/>
        <v>0</v>
      </c>
      <c r="Y74" s="33">
        <f>IFERROR(VLOOKUP($J74,#REF!,Y$2,0),0)</f>
        <v>0</v>
      </c>
      <c r="Z74" s="33">
        <f t="shared" si="161"/>
        <v>0</v>
      </c>
      <c r="AA74" s="33">
        <f>IFERROR(VLOOKUP($J74,#REF!,AA$2,0),0)</f>
        <v>0</v>
      </c>
      <c r="AB74" s="33">
        <f t="shared" si="162"/>
        <v>0</v>
      </c>
      <c r="AC74" s="33">
        <f>IFERROR(VLOOKUP($J74,#REF!,AC$2,0),0)</f>
        <v>0</v>
      </c>
      <c r="AD74" s="33">
        <f t="shared" si="162"/>
        <v>0</v>
      </c>
      <c r="AE74" s="33">
        <f>IFERROR(VLOOKUP($J74,#REF!,AE$2,0),0)</f>
        <v>0</v>
      </c>
      <c r="AF74" s="33">
        <f t="shared" si="163"/>
        <v>0</v>
      </c>
      <c r="AG74" s="33">
        <f>IFERROR(VLOOKUP($J74,#REF!,AG$2,0),0)</f>
        <v>0</v>
      </c>
      <c r="AH74" s="33">
        <f t="shared" si="163"/>
        <v>0</v>
      </c>
      <c r="AI74" s="33">
        <f>IFERROR(VLOOKUP($J74,#REF!,AI$2,0),0)</f>
        <v>0</v>
      </c>
      <c r="AJ74" s="33">
        <f t="shared" si="164"/>
        <v>0</v>
      </c>
      <c r="AK74" s="33">
        <f>IFERROR(VLOOKUP($J74,#REF!,AK$2,0),0)</f>
        <v>0</v>
      </c>
      <c r="AL74" s="33">
        <f t="shared" si="164"/>
        <v>0</v>
      </c>
      <c r="AM74" s="33">
        <f>IFERROR(VLOOKUP($J74,#REF!,AM$2,0),0)</f>
        <v>0</v>
      </c>
      <c r="AN74" s="33">
        <f t="shared" si="165"/>
        <v>0</v>
      </c>
      <c r="AO74" s="33">
        <f>IFERROR(VLOOKUP($J74,#REF!,AO$2,0),0)</f>
        <v>0</v>
      </c>
      <c r="AP74" s="33">
        <f t="shared" si="165"/>
        <v>0</v>
      </c>
      <c r="AQ74" s="33">
        <f>IFERROR(VLOOKUP($J74,#REF!,AQ$2,0),0)</f>
        <v>0</v>
      </c>
      <c r="AR74" s="33">
        <f t="shared" si="166"/>
        <v>0</v>
      </c>
      <c r="AS74" s="33">
        <f>IFERROR(VLOOKUP($J74,#REF!,AS$2,0),0)</f>
        <v>0</v>
      </c>
      <c r="AT74" s="33">
        <f t="shared" si="166"/>
        <v>0</v>
      </c>
      <c r="AU74" s="33">
        <f>IFERROR(VLOOKUP($J74,#REF!,AU$2,0),0)</f>
        <v>0</v>
      </c>
      <c r="AV74" s="33">
        <f t="shared" si="167"/>
        <v>0</v>
      </c>
      <c r="AW74" s="33">
        <f>IFERROR(VLOOKUP($J74,#REF!,AW$2,0),0)</f>
        <v>0</v>
      </c>
      <c r="AX74" s="33">
        <f t="shared" si="167"/>
        <v>0</v>
      </c>
      <c r="AY74" s="33">
        <f>IFERROR(VLOOKUP($J74,#REF!,AY$2,0),0)</f>
        <v>0</v>
      </c>
      <c r="AZ74" s="33">
        <f t="shared" si="168"/>
        <v>0</v>
      </c>
      <c r="BA74" s="33">
        <f>IFERROR(VLOOKUP($J74,#REF!,BA$2,0),0)</f>
        <v>0</v>
      </c>
      <c r="BB74" s="33">
        <f t="shared" si="168"/>
        <v>0</v>
      </c>
      <c r="BC74" s="33">
        <f>IFERROR(VLOOKUP($J74,#REF!,BC$2,0),0)</f>
        <v>0</v>
      </c>
      <c r="BD74" s="33">
        <f t="shared" si="169"/>
        <v>0</v>
      </c>
      <c r="BE74" s="33">
        <f>IFERROR(VLOOKUP($J74,#REF!,BE$2,0),0)</f>
        <v>0</v>
      </c>
      <c r="BF74" s="33">
        <f t="shared" si="169"/>
        <v>0</v>
      </c>
      <c r="BG74" s="33">
        <f>IFERROR(VLOOKUP($J74,#REF!,BG$2,0),0)</f>
        <v>0</v>
      </c>
      <c r="BH74" s="33">
        <f t="shared" si="170"/>
        <v>0</v>
      </c>
      <c r="BI74" s="33">
        <f>IFERROR(VLOOKUP($J74,#REF!,BI$2,0),0)</f>
        <v>0</v>
      </c>
      <c r="BJ74" s="33">
        <f t="shared" si="170"/>
        <v>0</v>
      </c>
      <c r="BK74" s="33">
        <f>IFERROR(VLOOKUP($J74,#REF!,BK$2,0),0)</f>
        <v>0</v>
      </c>
      <c r="BL74" s="33">
        <f t="shared" si="171"/>
        <v>0</v>
      </c>
      <c r="BM74" s="33">
        <f>IFERROR(VLOOKUP($J74,#REF!,BM$2,0),0)</f>
        <v>0</v>
      </c>
      <c r="BN74" s="33">
        <f t="shared" si="171"/>
        <v>0</v>
      </c>
      <c r="BO74" s="33">
        <f>IFERROR(VLOOKUP($J74,#REF!,BO$2,0),0)</f>
        <v>0</v>
      </c>
      <c r="BP74" s="33">
        <f t="shared" si="172"/>
        <v>0</v>
      </c>
      <c r="BQ74" s="33">
        <f>IFERROR(VLOOKUP($J74,#REF!,BQ$2,0),0)</f>
        <v>0</v>
      </c>
      <c r="BR74" s="33">
        <f t="shared" si="172"/>
        <v>0</v>
      </c>
      <c r="BS74" s="33">
        <f>IFERROR(VLOOKUP($J74,#REF!,BS$2,0),0)</f>
        <v>0</v>
      </c>
      <c r="BT74" s="33">
        <f t="shared" si="173"/>
        <v>0</v>
      </c>
      <c r="BU74" s="33">
        <f>IFERROR(VLOOKUP($J74,#REF!,BU$2,0),0)</f>
        <v>0</v>
      </c>
      <c r="BV74" s="33">
        <f t="shared" si="173"/>
        <v>0</v>
      </c>
      <c r="BW74" s="33">
        <f>IFERROR(VLOOKUP($J74,#REF!,BW$2,0),0)</f>
        <v>0</v>
      </c>
      <c r="BX74" s="33">
        <f t="shared" si="174"/>
        <v>0</v>
      </c>
      <c r="BY74" s="33">
        <f>IFERROR(VLOOKUP($J74,#REF!,BY$2,0),0)</f>
        <v>0</v>
      </c>
      <c r="BZ74" s="33">
        <f t="shared" si="174"/>
        <v>0</v>
      </c>
      <c r="CA74" s="33">
        <f>IFERROR(VLOOKUP($J74,#REF!,CA$2,0),0)</f>
        <v>0</v>
      </c>
      <c r="CB74" s="33">
        <f t="shared" si="175"/>
        <v>0</v>
      </c>
      <c r="CC74" s="33">
        <f>IFERROR(VLOOKUP($J74,#REF!,CC$2,0),0)</f>
        <v>0</v>
      </c>
      <c r="CD74" s="33">
        <f t="shared" si="175"/>
        <v>0</v>
      </c>
      <c r="CE74" s="33">
        <f>IFERROR(VLOOKUP($J74,#REF!,CE$2,0),0)</f>
        <v>0</v>
      </c>
      <c r="CF74" s="33">
        <f t="shared" si="176"/>
        <v>0</v>
      </c>
      <c r="CG74" s="33">
        <f>IFERROR(VLOOKUP($J74,#REF!,CG$2,0),0)</f>
        <v>0</v>
      </c>
      <c r="CH74" s="33">
        <f t="shared" si="176"/>
        <v>0</v>
      </c>
      <c r="CI74" s="33">
        <f>IFERROR(VLOOKUP($J74,#REF!,CI$2,0),0)</f>
        <v>0</v>
      </c>
      <c r="CJ74" s="33">
        <f t="shared" si="176"/>
        <v>0</v>
      </c>
      <c r="CK74" s="33">
        <f>IFERROR(VLOOKUP($J74,#REF!,CK$2,0),0)</f>
        <v>0</v>
      </c>
      <c r="CL74" s="33">
        <f t="shared" si="176"/>
        <v>0</v>
      </c>
      <c r="CM74" s="33">
        <f>IFERROR(VLOOKUP($J74,#REF!,CM$2,0),0)</f>
        <v>0</v>
      </c>
      <c r="CN74" s="33">
        <f t="shared" si="176"/>
        <v>0</v>
      </c>
      <c r="CO74" s="33">
        <f>IFERROR(VLOOKUP($J74,#REF!,CO$2,0),0)</f>
        <v>0</v>
      </c>
      <c r="CP74" s="33">
        <f t="shared" si="176"/>
        <v>0</v>
      </c>
      <c r="CQ74" s="33">
        <f>IFERROR(VLOOKUP($J74,#REF!,CQ$2,0),0)</f>
        <v>0</v>
      </c>
      <c r="CR74" s="33">
        <f t="shared" si="176"/>
        <v>0</v>
      </c>
      <c r="CS74" s="33">
        <f>IFERROR(VLOOKUP($J74,#REF!,CS$2,0),0)</f>
        <v>0</v>
      </c>
      <c r="CT74" s="33">
        <f t="shared" si="176"/>
        <v>0</v>
      </c>
      <c r="CU74" s="33">
        <f>IFERROR(VLOOKUP($J74,#REF!,CU$2,0),0)</f>
        <v>0</v>
      </c>
      <c r="CV74" s="33">
        <f t="shared" si="177"/>
        <v>0</v>
      </c>
      <c r="CW74" s="33">
        <f>IFERROR(VLOOKUP($J74,#REF!,CW$2,0),0)</f>
        <v>0</v>
      </c>
      <c r="CX74" s="33">
        <f t="shared" si="177"/>
        <v>0</v>
      </c>
      <c r="CY74" s="33">
        <f>IFERROR(VLOOKUP($J74,#REF!,CY$2,0),0)</f>
        <v>0</v>
      </c>
      <c r="CZ74" s="33">
        <f t="shared" si="177"/>
        <v>0</v>
      </c>
      <c r="DA74" s="33">
        <f>IFERROR(VLOOKUP($J74,#REF!,DA$2,0),0)</f>
        <v>0</v>
      </c>
      <c r="DB74" s="33">
        <f t="shared" si="177"/>
        <v>0</v>
      </c>
      <c r="DC74" s="33">
        <f>IFERROR(VLOOKUP($J74,#REF!,DC$2,0),0)</f>
        <v>0</v>
      </c>
      <c r="DD74" s="33">
        <f t="shared" si="177"/>
        <v>0</v>
      </c>
      <c r="DE74" s="33">
        <f>IFERROR(VLOOKUP($J74,#REF!,DE$2,0),0)</f>
        <v>0</v>
      </c>
      <c r="DF74" s="33">
        <f t="shared" si="177"/>
        <v>0</v>
      </c>
      <c r="DG74" s="33">
        <f>IFERROR(VLOOKUP($J74,#REF!,DG$2,0),0)</f>
        <v>0</v>
      </c>
      <c r="DH74" s="33">
        <f t="shared" si="177"/>
        <v>0</v>
      </c>
      <c r="DI74" s="33">
        <f>IFERROR(VLOOKUP($J74,#REF!,DI$2,0),0)</f>
        <v>0</v>
      </c>
      <c r="DJ74" s="33">
        <f t="shared" si="177"/>
        <v>0</v>
      </c>
      <c r="DK74" s="33">
        <f>IFERROR(VLOOKUP($J74,#REF!,DK$2,0),0)</f>
        <v>0</v>
      </c>
      <c r="DL74" s="33">
        <f t="shared" si="178"/>
        <v>0</v>
      </c>
      <c r="DM74" s="33">
        <f>IFERROR(VLOOKUP($J74,#REF!,DM$2,0),0)</f>
        <v>0</v>
      </c>
      <c r="DN74" s="33">
        <f t="shared" si="178"/>
        <v>0</v>
      </c>
      <c r="DO74" s="33">
        <f>IFERROR(VLOOKUP($J74,#REF!,DO$2,0),0)</f>
        <v>0</v>
      </c>
      <c r="DP74" s="33">
        <f t="shared" si="178"/>
        <v>0</v>
      </c>
      <c r="DQ74" s="33">
        <f>IFERROR(VLOOKUP($J74,#REF!,DQ$2,0),0)</f>
        <v>0</v>
      </c>
      <c r="DR74" s="33">
        <f t="shared" si="178"/>
        <v>0</v>
      </c>
      <c r="DS74" s="33">
        <f>IFERROR(VLOOKUP($J74,#REF!,DS$2,0),0)</f>
        <v>0</v>
      </c>
      <c r="DT74" s="33">
        <f t="shared" si="178"/>
        <v>0</v>
      </c>
      <c r="DU74" s="33">
        <f>IFERROR(VLOOKUP($J74,#REF!,DU$2,0),0)</f>
        <v>0</v>
      </c>
      <c r="DV74" s="33">
        <f t="shared" si="178"/>
        <v>0</v>
      </c>
      <c r="DW74" s="33">
        <f>IFERROR(VLOOKUP($J74,#REF!,DW$2,0),0)</f>
        <v>0</v>
      </c>
      <c r="DX74" s="33">
        <f t="shared" si="178"/>
        <v>0</v>
      </c>
      <c r="DY74" s="33">
        <f>IFERROR(VLOOKUP($J74,#REF!,DY$2,0),0)</f>
        <v>0</v>
      </c>
      <c r="DZ74" s="33">
        <f t="shared" si="178"/>
        <v>0</v>
      </c>
      <c r="EA74" s="33">
        <f>IFERROR(VLOOKUP($J74,#REF!,EA$2,0),0)</f>
        <v>0</v>
      </c>
      <c r="EB74" s="33">
        <f t="shared" si="179"/>
        <v>0</v>
      </c>
      <c r="EC74" s="33">
        <f>IFERROR(VLOOKUP($J74,#REF!,EC$2,0),0)</f>
        <v>0</v>
      </c>
      <c r="ED74" s="33">
        <f t="shared" si="179"/>
        <v>0</v>
      </c>
      <c r="EE74" s="33">
        <f>IFERROR(VLOOKUP($J74,#REF!,EE$2,0),0)</f>
        <v>0</v>
      </c>
      <c r="EF74" s="33">
        <f t="shared" si="179"/>
        <v>0</v>
      </c>
      <c r="EG74" s="33">
        <f>IFERROR(VLOOKUP($J74,#REF!,EG$2,0),0)</f>
        <v>0</v>
      </c>
      <c r="EH74" s="33">
        <f t="shared" si="179"/>
        <v>0</v>
      </c>
      <c r="EI74" s="33">
        <f>IFERROR(VLOOKUP($J74,#REF!,EI$2,0),0)</f>
        <v>0</v>
      </c>
      <c r="EJ74" s="33">
        <f t="shared" si="179"/>
        <v>0</v>
      </c>
      <c r="EK74" s="33">
        <f>IFERROR(VLOOKUP($J74,#REF!,EK$2,0),0)</f>
        <v>0</v>
      </c>
      <c r="EL74" s="33">
        <f t="shared" si="179"/>
        <v>0</v>
      </c>
      <c r="EM74" s="33">
        <f>IFERROR(VLOOKUP($J74,#REF!,EM$2,0),0)</f>
        <v>0</v>
      </c>
      <c r="EN74" s="33">
        <f t="shared" si="179"/>
        <v>0</v>
      </c>
      <c r="EO74" s="33">
        <f>IFERROR(VLOOKUP($J74,#REF!,EO$2,0),0)</f>
        <v>0</v>
      </c>
      <c r="EP74" s="33">
        <f t="shared" si="179"/>
        <v>0</v>
      </c>
      <c r="EQ74" s="33">
        <f>IFERROR(VLOOKUP($J74,#REF!,EQ$2,0),0)</f>
        <v>0</v>
      </c>
      <c r="ER74" s="33">
        <f t="shared" si="180"/>
        <v>0</v>
      </c>
      <c r="ES74" s="33">
        <f>IFERROR(VLOOKUP($J74,#REF!,ES$2,0),0)</f>
        <v>0</v>
      </c>
      <c r="ET74" s="33">
        <f t="shared" si="180"/>
        <v>0</v>
      </c>
      <c r="EU74" s="33">
        <f>IFERROR(VLOOKUP($J74,#REF!,EU$2,0),0)</f>
        <v>0</v>
      </c>
      <c r="EV74" s="33">
        <f t="shared" si="180"/>
        <v>0</v>
      </c>
      <c r="EW74" s="33">
        <f>IFERROR(VLOOKUP($J74,#REF!,EW$2,0),0)</f>
        <v>0</v>
      </c>
      <c r="EX74" s="33">
        <f t="shared" si="180"/>
        <v>0</v>
      </c>
      <c r="EY74" s="33">
        <f>IFERROR(VLOOKUP($J74,#REF!,EY$2,0),0)</f>
        <v>0</v>
      </c>
      <c r="EZ74" s="33">
        <f t="shared" si="180"/>
        <v>0</v>
      </c>
      <c r="FA74" s="33">
        <f>IFERROR(VLOOKUP($J74,#REF!,FA$2,0),0)</f>
        <v>0</v>
      </c>
      <c r="FB74" s="33">
        <f t="shared" si="180"/>
        <v>0</v>
      </c>
      <c r="FC74" s="33">
        <f>IFERROR(VLOOKUP($J74,#REF!,FC$2,0),0)</f>
        <v>0</v>
      </c>
      <c r="FD74" s="33">
        <f t="shared" si="180"/>
        <v>0</v>
      </c>
      <c r="FE74" s="33">
        <f>IFERROR(VLOOKUP($J74,#REF!,FE$2,0),0)</f>
        <v>0</v>
      </c>
      <c r="FF74" s="33">
        <f t="shared" si="180"/>
        <v>0</v>
      </c>
      <c r="FG74" s="33">
        <f>IFERROR(VLOOKUP($J74,#REF!,FG$2,0),0)</f>
        <v>0</v>
      </c>
      <c r="FH74" s="33">
        <f t="shared" si="181"/>
        <v>0</v>
      </c>
      <c r="FI74" s="33">
        <f>IFERROR(VLOOKUP($J74,#REF!,FI$2,0),0)</f>
        <v>0</v>
      </c>
      <c r="FJ74" s="33">
        <f t="shared" si="181"/>
        <v>0</v>
      </c>
      <c r="FK74" s="33">
        <f>IFERROR(VLOOKUP($J74,#REF!,FK$2,0),0)</f>
        <v>0</v>
      </c>
      <c r="FL74" s="33">
        <f t="shared" si="181"/>
        <v>0</v>
      </c>
      <c r="FM74" s="33">
        <f>IFERROR(VLOOKUP($J74,#REF!,FM$2,0),0)</f>
        <v>0</v>
      </c>
      <c r="FN74" s="33">
        <f t="shared" si="181"/>
        <v>0</v>
      </c>
      <c r="FO74" s="33">
        <f>IFERROR(VLOOKUP($J74,#REF!,FO$2,0),0)</f>
        <v>0</v>
      </c>
      <c r="FP74" s="33">
        <f t="shared" si="181"/>
        <v>0</v>
      </c>
      <c r="FQ74" s="33">
        <f>IFERROR(VLOOKUP($J74,#REF!,FQ$2,0),0)</f>
        <v>0</v>
      </c>
      <c r="FR74" s="33">
        <f t="shared" si="181"/>
        <v>0</v>
      </c>
      <c r="FS74" s="33">
        <f>IFERROR(VLOOKUP($J74,#REF!,FS$2,0),0)</f>
        <v>0</v>
      </c>
      <c r="FT74" s="33">
        <f t="shared" si="181"/>
        <v>0</v>
      </c>
      <c r="FU74" s="33">
        <f>IFERROR(VLOOKUP($J74,#REF!,FU$2,0),0)</f>
        <v>0</v>
      </c>
      <c r="FV74" s="33">
        <f t="shared" si="181"/>
        <v>0</v>
      </c>
      <c r="FW74" s="33">
        <f>IFERROR(VLOOKUP($J74,#REF!,FW$2,0),0)</f>
        <v>0</v>
      </c>
      <c r="FX74" s="33">
        <f t="shared" si="182"/>
        <v>0</v>
      </c>
      <c r="FY74" s="33">
        <f>IFERROR(VLOOKUP($J74,#REF!,FY$2,0),0)</f>
        <v>0</v>
      </c>
      <c r="FZ74" s="33">
        <f t="shared" si="182"/>
        <v>0</v>
      </c>
      <c r="GA74" s="33">
        <f>IFERROR(VLOOKUP($J74,#REF!,GA$2,0),0)</f>
        <v>0</v>
      </c>
      <c r="GB74" s="33">
        <f t="shared" si="182"/>
        <v>0</v>
      </c>
      <c r="GC74" s="33">
        <f>IFERROR(VLOOKUP($J74,#REF!,GC$2,0),0)</f>
        <v>0</v>
      </c>
      <c r="GD74" s="33">
        <f t="shared" si="182"/>
        <v>0</v>
      </c>
      <c r="GE74" s="33">
        <f>IFERROR(VLOOKUP($J74,#REF!,GE$2,0),0)</f>
        <v>0</v>
      </c>
      <c r="GF74" s="33">
        <f t="shared" si="182"/>
        <v>0</v>
      </c>
      <c r="GG74" s="33">
        <f>IFERROR(VLOOKUP($J74,#REF!,GG$2,0),0)</f>
        <v>0</v>
      </c>
      <c r="GH74" s="33">
        <f t="shared" si="182"/>
        <v>0</v>
      </c>
      <c r="GI74" s="33">
        <f>IFERROR(VLOOKUP($J74,#REF!,GI$2,0),0)</f>
        <v>0</v>
      </c>
      <c r="GJ74" s="33">
        <f t="shared" si="182"/>
        <v>0</v>
      </c>
      <c r="GK74" s="33">
        <f>IFERROR(VLOOKUP($J74,#REF!,GK$2,0),0)</f>
        <v>0</v>
      </c>
      <c r="GL74" s="33">
        <f t="shared" si="182"/>
        <v>0</v>
      </c>
      <c r="GM74" s="33">
        <f>IFERROR(VLOOKUP($J74,#REF!,GM$2,0),0)</f>
        <v>0</v>
      </c>
      <c r="GN74" s="33">
        <f t="shared" si="183"/>
        <v>0</v>
      </c>
      <c r="GO74" s="33">
        <f>IFERROR(VLOOKUP($J74,#REF!,GO$2,0),0)</f>
        <v>0</v>
      </c>
      <c r="GP74" s="33">
        <f t="shared" si="183"/>
        <v>0</v>
      </c>
      <c r="GQ74" s="33">
        <f>IFERROR(VLOOKUP($J74,#REF!,GQ$2,0),0)</f>
        <v>0</v>
      </c>
      <c r="GR74" s="33">
        <f t="shared" si="183"/>
        <v>0</v>
      </c>
      <c r="GS74" s="33">
        <f>IFERROR(VLOOKUP($J74,#REF!,GS$2,0),0)</f>
        <v>0</v>
      </c>
      <c r="GT74" s="33">
        <f t="shared" si="183"/>
        <v>0</v>
      </c>
      <c r="GU74" s="33">
        <f>IFERROR(VLOOKUP($J74,#REF!,GU$2,0),0)</f>
        <v>0</v>
      </c>
      <c r="GV74" s="33">
        <f t="shared" si="183"/>
        <v>0</v>
      </c>
      <c r="GW74" s="33">
        <f>IFERROR(VLOOKUP($J74,#REF!,GW$2,0),0)</f>
        <v>0</v>
      </c>
      <c r="GX74" s="33">
        <f t="shared" si="183"/>
        <v>0</v>
      </c>
      <c r="GY74" s="33">
        <f>IFERROR(VLOOKUP($J74,#REF!,GY$2,0),0)</f>
        <v>0</v>
      </c>
      <c r="GZ74" s="33">
        <f t="shared" si="183"/>
        <v>0</v>
      </c>
      <c r="HA74" s="33">
        <f>IFERROR(VLOOKUP($J74,#REF!,HA$2,0),0)</f>
        <v>0</v>
      </c>
      <c r="HB74" s="33">
        <f t="shared" si="184"/>
        <v>0</v>
      </c>
      <c r="HC74" s="33">
        <f>IFERROR(VLOOKUP($J74,#REF!,HC$2,0),0)</f>
        <v>0</v>
      </c>
      <c r="HD74" s="33">
        <f t="shared" si="184"/>
        <v>0</v>
      </c>
      <c r="HE74" s="33">
        <f>IFERROR(VLOOKUP($J74,#REF!,HE$2,0),0)</f>
        <v>0</v>
      </c>
      <c r="HF74" s="33">
        <f t="shared" si="184"/>
        <v>0</v>
      </c>
      <c r="HG74" s="33">
        <f>IFERROR(VLOOKUP($J74,#REF!,HG$2,0),0)</f>
        <v>0</v>
      </c>
      <c r="HH74" s="33">
        <f t="shared" si="184"/>
        <v>0</v>
      </c>
      <c r="HI74" s="33">
        <f>IFERROR(VLOOKUP($J74,#REF!,HI$2,0),0)</f>
        <v>0</v>
      </c>
      <c r="HJ74" s="33">
        <f t="shared" si="184"/>
        <v>0</v>
      </c>
      <c r="HK74" s="33">
        <f>IFERROR(VLOOKUP($J74,#REF!,HK$2,0),0)</f>
        <v>0</v>
      </c>
      <c r="HL74" s="33">
        <f t="shared" si="184"/>
        <v>0</v>
      </c>
      <c r="HM74" s="33">
        <f>IFERROR(VLOOKUP($J74,#REF!,HM$2,0),0)</f>
        <v>0</v>
      </c>
      <c r="HN74" s="33">
        <f t="shared" si="184"/>
        <v>0</v>
      </c>
      <c r="HO74" s="33">
        <f>IFERROR(VLOOKUP($J74,#REF!,HO$2,0),0)</f>
        <v>0</v>
      </c>
      <c r="HP74" s="33">
        <f t="shared" si="184"/>
        <v>0</v>
      </c>
      <c r="HQ74" s="33">
        <f>IFERROR(VLOOKUP($J74,#REF!,HQ$2,0),0)</f>
        <v>0</v>
      </c>
      <c r="HR74" s="33">
        <f t="shared" si="185"/>
        <v>0</v>
      </c>
      <c r="HS74" s="33">
        <f>IFERROR(VLOOKUP($J74,#REF!,HS$2,0),0)</f>
        <v>0</v>
      </c>
      <c r="HT74" s="33">
        <f t="shared" si="185"/>
        <v>0</v>
      </c>
      <c r="HU74" s="33">
        <f>IFERROR(VLOOKUP($J74,#REF!,HU$2,0),0)</f>
        <v>0</v>
      </c>
      <c r="HV74" s="33">
        <f t="shared" si="185"/>
        <v>0</v>
      </c>
      <c r="HW74" s="33">
        <f>IFERROR(VLOOKUP($J74,#REF!,HW$2,0),0)</f>
        <v>0</v>
      </c>
      <c r="HX74" s="33">
        <f t="shared" si="185"/>
        <v>0</v>
      </c>
      <c r="HY74" s="33">
        <f>IFERROR(VLOOKUP($J74,#REF!,HY$2,0),0)</f>
        <v>0</v>
      </c>
      <c r="HZ74" s="33">
        <f t="shared" si="185"/>
        <v>0</v>
      </c>
      <c r="IA74" s="33">
        <f>IFERROR(VLOOKUP($J74,#REF!,IA$2,0),0)</f>
        <v>0</v>
      </c>
      <c r="IB74" s="33">
        <f t="shared" si="185"/>
        <v>0</v>
      </c>
      <c r="IC74" s="33">
        <f>IFERROR(VLOOKUP($J74,#REF!,IC$2,0),0)</f>
        <v>0</v>
      </c>
      <c r="ID74" s="33">
        <f t="shared" si="185"/>
        <v>0</v>
      </c>
      <c r="IE74" s="33">
        <f>IFERROR(VLOOKUP($J74,#REF!,IE$2,0),0)</f>
        <v>0</v>
      </c>
      <c r="IF74" s="33">
        <f t="shared" si="185"/>
        <v>0</v>
      </c>
      <c r="IG74" s="33">
        <f>IFERROR(VLOOKUP($J74,#REF!,IG$2,0),0)</f>
        <v>0</v>
      </c>
      <c r="IH74" s="33">
        <f t="shared" si="186"/>
        <v>0</v>
      </c>
      <c r="II74" s="33">
        <f>IFERROR(VLOOKUP($J74,#REF!,II$2,0),0)</f>
        <v>0</v>
      </c>
      <c r="IJ74" s="33">
        <f t="shared" si="186"/>
        <v>0</v>
      </c>
      <c r="IK74" s="33">
        <f>IFERROR(VLOOKUP($J74,#REF!,IK$2,0),0)</f>
        <v>0</v>
      </c>
      <c r="IL74" s="33">
        <f t="shared" si="186"/>
        <v>0</v>
      </c>
      <c r="IM74" s="33">
        <f>IFERROR(VLOOKUP($J74,#REF!,IM$2,0),0)</f>
        <v>0</v>
      </c>
      <c r="IN74" s="33">
        <f t="shared" si="186"/>
        <v>0</v>
      </c>
      <c r="IO74" s="33">
        <f>IFERROR(VLOOKUP($J74,#REF!,IO$2,0),0)</f>
        <v>0</v>
      </c>
      <c r="IP74" s="33">
        <f t="shared" si="186"/>
        <v>0</v>
      </c>
      <c r="IQ74" s="33">
        <f>IFERROR(VLOOKUP($J74,#REF!,IQ$2,0),0)</f>
        <v>0</v>
      </c>
      <c r="IR74" s="33">
        <f t="shared" si="186"/>
        <v>0</v>
      </c>
      <c r="IS74" s="33">
        <f>IFERROR(VLOOKUP($J74,#REF!,IS$2,0),0)</f>
        <v>0</v>
      </c>
      <c r="IT74" s="33">
        <f t="shared" si="186"/>
        <v>0</v>
      </c>
      <c r="IU74" s="33">
        <f>IFERROR(VLOOKUP($J74,#REF!,IU$2,0),0)</f>
        <v>0</v>
      </c>
      <c r="IV74" s="33">
        <f t="shared" si="186"/>
        <v>0</v>
      </c>
      <c r="IW74" s="33">
        <f>IFERROR(VLOOKUP($J74,#REF!,IW$2,0),0)</f>
        <v>0</v>
      </c>
      <c r="IX74" s="33">
        <f t="shared" si="187"/>
        <v>0</v>
      </c>
      <c r="IY74" s="33">
        <f>IFERROR(VLOOKUP($J74,#REF!,IY$2,0),0)</f>
        <v>0</v>
      </c>
      <c r="IZ74" s="33">
        <f t="shared" si="187"/>
        <v>0</v>
      </c>
      <c r="JA74" s="33">
        <f>IFERROR(VLOOKUP($J74,#REF!,JA$2,0),0)</f>
        <v>0</v>
      </c>
      <c r="JB74" s="33">
        <f t="shared" si="187"/>
        <v>0</v>
      </c>
      <c r="JC74" s="33">
        <f>IFERROR(VLOOKUP($J74,#REF!,JC$2,0),0)</f>
        <v>0</v>
      </c>
      <c r="JD74" s="33">
        <f t="shared" si="187"/>
        <v>0</v>
      </c>
      <c r="JE74" s="33">
        <f>IFERROR(VLOOKUP($J74,#REF!,JE$2,0),0)</f>
        <v>0</v>
      </c>
      <c r="JF74" s="33">
        <f t="shared" si="187"/>
        <v>0</v>
      </c>
      <c r="JG74" s="33">
        <f>IFERROR(VLOOKUP($J74,#REF!,JG$2,0),0)</f>
        <v>0</v>
      </c>
      <c r="JH74" s="33">
        <f t="shared" si="187"/>
        <v>0</v>
      </c>
      <c r="JI74" s="33">
        <f>IFERROR(VLOOKUP($J74,#REF!,JI$2,0),0)</f>
        <v>0</v>
      </c>
      <c r="JJ74" s="33">
        <f t="shared" si="187"/>
        <v>0</v>
      </c>
      <c r="JK74" s="33">
        <f>IFERROR(VLOOKUP($J74,#REF!,JK$2,0),0)</f>
        <v>0</v>
      </c>
      <c r="JL74" s="33">
        <f t="shared" si="187"/>
        <v>0</v>
      </c>
      <c r="JM74" s="33">
        <f>IFERROR(VLOOKUP($J74,#REF!,JM$2,0),0)</f>
        <v>0</v>
      </c>
      <c r="JN74" s="33">
        <f t="shared" si="188"/>
        <v>0</v>
      </c>
      <c r="JO74" s="33">
        <f>IFERROR(VLOOKUP($J74,#REF!,JO$2,0),0)</f>
        <v>0</v>
      </c>
      <c r="JP74" s="33">
        <f t="shared" si="188"/>
        <v>0</v>
      </c>
      <c r="JQ74" s="33">
        <f>IFERROR(VLOOKUP($J74,#REF!,JQ$2,0),0)</f>
        <v>0</v>
      </c>
      <c r="JR74" s="33">
        <f t="shared" si="188"/>
        <v>0</v>
      </c>
      <c r="JS74" s="33">
        <f>IFERROR(VLOOKUP($J74,#REF!,JS$2,0),0)</f>
        <v>0</v>
      </c>
      <c r="JT74" s="33">
        <f t="shared" si="188"/>
        <v>0</v>
      </c>
      <c r="JU74" s="33">
        <f>IFERROR(VLOOKUP($J74,#REF!,JU$2,0),0)</f>
        <v>0</v>
      </c>
      <c r="JV74" s="33">
        <f t="shared" si="188"/>
        <v>0</v>
      </c>
      <c r="JW74" s="33">
        <f>IFERROR(VLOOKUP($J74,#REF!,JW$2,0),0)</f>
        <v>0</v>
      </c>
      <c r="JX74" s="33">
        <f t="shared" si="188"/>
        <v>0</v>
      </c>
      <c r="JY74" s="33">
        <f>IFERROR(VLOOKUP($J74,#REF!,JY$2,0),0)</f>
        <v>0</v>
      </c>
      <c r="JZ74" s="33">
        <f t="shared" si="188"/>
        <v>0</v>
      </c>
      <c r="KA74" s="33">
        <f>IFERROR(VLOOKUP($J74,#REF!,KA$2,0),0)</f>
        <v>0</v>
      </c>
      <c r="KB74" s="33">
        <f t="shared" si="188"/>
        <v>0</v>
      </c>
      <c r="KC74" s="33">
        <f>IFERROR(VLOOKUP($J74,#REF!,KC$2,0),0)</f>
        <v>0</v>
      </c>
      <c r="KD74" s="33">
        <f t="shared" si="189"/>
        <v>0</v>
      </c>
      <c r="KE74" s="33">
        <f>IFERROR(VLOOKUP($J74,#REF!,KE$2,0),0)</f>
        <v>0</v>
      </c>
      <c r="KF74" s="33">
        <f t="shared" si="189"/>
        <v>0</v>
      </c>
      <c r="KG74" s="33">
        <f>IFERROR(VLOOKUP($J74,#REF!,KG$2,0),0)</f>
        <v>0</v>
      </c>
      <c r="KH74" s="33">
        <f t="shared" si="189"/>
        <v>0</v>
      </c>
      <c r="KI74" s="33">
        <f>IFERROR(VLOOKUP($J74,#REF!,KI$2,0),0)</f>
        <v>0</v>
      </c>
      <c r="KJ74" s="33">
        <f t="shared" si="189"/>
        <v>0</v>
      </c>
      <c r="KK74" s="33">
        <f>IFERROR(VLOOKUP($J74,#REF!,KK$2,0),0)</f>
        <v>0</v>
      </c>
      <c r="KL74" s="33">
        <f t="shared" si="189"/>
        <v>0</v>
      </c>
      <c r="KM74" s="33">
        <f>IFERROR(VLOOKUP($J74,#REF!,KM$2,0),0)</f>
        <v>0</v>
      </c>
      <c r="KN74" s="33">
        <f t="shared" si="189"/>
        <v>0</v>
      </c>
      <c r="KO74" s="33">
        <f>IFERROR(VLOOKUP($J74,#REF!,KO$2,0),0)</f>
        <v>0</v>
      </c>
      <c r="KP74" s="33">
        <f t="shared" si="189"/>
        <v>0</v>
      </c>
      <c r="KQ74" s="33">
        <f>IFERROR(VLOOKUP($J74,#REF!,KQ$2,0),0)</f>
        <v>0</v>
      </c>
      <c r="KR74" s="33">
        <f t="shared" si="189"/>
        <v>0</v>
      </c>
      <c r="KS74" s="33">
        <f>IFERROR(VLOOKUP($J74,#REF!,KS$2,0),0)</f>
        <v>0</v>
      </c>
      <c r="KT74" s="33">
        <f t="shared" si="190"/>
        <v>0</v>
      </c>
      <c r="KU74" s="33">
        <f>IFERROR(VLOOKUP($J74,#REF!,KU$2,0),0)</f>
        <v>0</v>
      </c>
      <c r="KV74" s="33">
        <f t="shared" si="190"/>
        <v>0</v>
      </c>
      <c r="KW74" s="33">
        <f>IFERROR(VLOOKUP($J74,#REF!,KW$2,0),0)</f>
        <v>0</v>
      </c>
      <c r="KX74" s="33">
        <f t="shared" si="190"/>
        <v>0</v>
      </c>
      <c r="KY74" s="33">
        <f>IFERROR(VLOOKUP($J74,#REF!,KY$2,0),0)</f>
        <v>0</v>
      </c>
      <c r="KZ74" s="33">
        <f t="shared" si="190"/>
        <v>0</v>
      </c>
      <c r="LA74" s="33">
        <f>IFERROR(VLOOKUP($J74,#REF!,LA$2,0),0)</f>
        <v>0</v>
      </c>
      <c r="LB74" s="33">
        <f t="shared" si="190"/>
        <v>0</v>
      </c>
      <c r="LC74" s="33">
        <f>IFERROR(VLOOKUP($J74,#REF!,LC$2,0),0)</f>
        <v>0</v>
      </c>
      <c r="LD74" s="33">
        <f t="shared" si="190"/>
        <v>0</v>
      </c>
      <c r="LE74" s="33">
        <f>IFERROR(VLOOKUP($J74,#REF!,LE$2,0),0)</f>
        <v>0</v>
      </c>
      <c r="LF74" s="33">
        <f t="shared" si="190"/>
        <v>0</v>
      </c>
      <c r="LG74" s="33">
        <f>IFERROR(VLOOKUP($J74,#REF!,LG$2,0),0)</f>
        <v>0</v>
      </c>
      <c r="LH74" s="33">
        <f t="shared" si="190"/>
        <v>0</v>
      </c>
      <c r="LI74" s="33">
        <f>IFERROR(VLOOKUP($J74,#REF!,LI$2,0),0)</f>
        <v>0</v>
      </c>
      <c r="LJ74" s="33">
        <f t="shared" si="191"/>
        <v>0</v>
      </c>
      <c r="LK74" s="33">
        <f>IFERROR(VLOOKUP($J74,#REF!,LK$2,0),0)</f>
        <v>0</v>
      </c>
      <c r="LL74" s="33">
        <f t="shared" si="191"/>
        <v>0</v>
      </c>
      <c r="LM74" s="33">
        <f>IFERROR(VLOOKUP($J74,#REF!,LM$2,0),0)</f>
        <v>0</v>
      </c>
      <c r="LN74" s="33">
        <f t="shared" si="191"/>
        <v>0</v>
      </c>
      <c r="LO74" s="33">
        <f>IFERROR(VLOOKUP($J74,#REF!,LO$2,0),0)</f>
        <v>0</v>
      </c>
      <c r="LP74" s="33">
        <f t="shared" si="191"/>
        <v>0</v>
      </c>
      <c r="LQ74" s="33">
        <f>IFERROR(VLOOKUP($J74,#REF!,LQ$2,0),0)</f>
        <v>0</v>
      </c>
      <c r="LR74" s="33">
        <f t="shared" si="191"/>
        <v>0</v>
      </c>
      <c r="LS74" s="33">
        <f>IFERROR(VLOOKUP($J74,#REF!,LS$2,0),0)</f>
        <v>0</v>
      </c>
      <c r="LT74" s="33">
        <f t="shared" si="191"/>
        <v>0</v>
      </c>
      <c r="LU74" s="33">
        <f>IFERROR(VLOOKUP($J74,#REF!,LU$2,0),0)</f>
        <v>0</v>
      </c>
      <c r="LV74" s="33">
        <f t="shared" si="191"/>
        <v>0</v>
      </c>
      <c r="LW74" s="33">
        <f>IFERROR(VLOOKUP($J74,#REF!,LW$2,0),0)</f>
        <v>0</v>
      </c>
      <c r="LX74" s="33">
        <f t="shared" si="192"/>
        <v>0</v>
      </c>
      <c r="LY74" s="33">
        <f>IFERROR(VLOOKUP($J74,#REF!,LY$2,0),0)</f>
        <v>0</v>
      </c>
      <c r="LZ74" s="33">
        <f t="shared" si="192"/>
        <v>0</v>
      </c>
      <c r="MA74" s="33">
        <f>IFERROR(VLOOKUP($J74,#REF!,MA$2,0),0)</f>
        <v>0</v>
      </c>
      <c r="MB74" s="33">
        <f t="shared" si="192"/>
        <v>0</v>
      </c>
      <c r="MC74" s="33">
        <f>IFERROR(VLOOKUP($J74,#REF!,MC$2,0),0)</f>
        <v>0</v>
      </c>
      <c r="MD74" s="33">
        <f t="shared" si="192"/>
        <v>0</v>
      </c>
      <c r="ME74" s="33">
        <f>IFERROR(VLOOKUP($J74,#REF!,ME$2,0),0)</f>
        <v>0</v>
      </c>
      <c r="MF74" s="33">
        <f t="shared" si="192"/>
        <v>0</v>
      </c>
      <c r="MG74" s="33">
        <f>IFERROR(VLOOKUP($J74,#REF!,MG$2,0),0)</f>
        <v>0</v>
      </c>
      <c r="MH74" s="33">
        <f t="shared" si="192"/>
        <v>0</v>
      </c>
      <c r="MI74" s="33">
        <f>IFERROR(VLOOKUP($J74,#REF!,MI$2,0),0)</f>
        <v>0</v>
      </c>
      <c r="MJ74" s="33">
        <f t="shared" si="192"/>
        <v>0</v>
      </c>
      <c r="MK74" s="33">
        <f>IFERROR(VLOOKUP($J74,#REF!,MK$2,0),0)</f>
        <v>0</v>
      </c>
      <c r="ML74" s="33">
        <f t="shared" si="192"/>
        <v>0</v>
      </c>
      <c r="MM74" s="33">
        <f>IFERROR(VLOOKUP($J74,#REF!,MM$2,0),0)</f>
        <v>0</v>
      </c>
      <c r="MN74" s="33">
        <f t="shared" si="193"/>
        <v>0</v>
      </c>
      <c r="MO74" s="33">
        <f>IFERROR(VLOOKUP($J74,#REF!,MO$2,0),0)</f>
        <v>0</v>
      </c>
      <c r="MP74" s="33">
        <f t="shared" si="193"/>
        <v>0</v>
      </c>
      <c r="MQ74" s="33">
        <f>IFERROR(VLOOKUP($J74,#REF!,MQ$2,0),0)</f>
        <v>0</v>
      </c>
      <c r="MR74" s="33">
        <f t="shared" si="193"/>
        <v>0</v>
      </c>
      <c r="MS74" s="33">
        <f>IFERROR(VLOOKUP($J74,#REF!,MS$2,0),0)</f>
        <v>0</v>
      </c>
      <c r="MT74" s="33">
        <f t="shared" si="193"/>
        <v>0</v>
      </c>
      <c r="MU74" s="33">
        <f>IFERROR(VLOOKUP($J74,#REF!,MU$2,0),0)</f>
        <v>0</v>
      </c>
      <c r="MV74" s="33">
        <f t="shared" si="193"/>
        <v>0</v>
      </c>
      <c r="MW74" s="33">
        <f>IFERROR(VLOOKUP($J74,#REF!,MW$2,0),0)</f>
        <v>0</v>
      </c>
      <c r="MX74" s="33">
        <f t="shared" si="193"/>
        <v>0</v>
      </c>
      <c r="MY74" s="33">
        <f>IFERROR(VLOOKUP($J74,#REF!,MY$2,0),0)</f>
        <v>0</v>
      </c>
      <c r="MZ74" s="33">
        <f t="shared" si="193"/>
        <v>0</v>
      </c>
      <c r="NA74" s="33">
        <f>IFERROR(VLOOKUP($J74,#REF!,NA$2,0),0)</f>
        <v>0</v>
      </c>
      <c r="NB74" s="33">
        <f t="shared" si="193"/>
        <v>0</v>
      </c>
      <c r="NC74" s="33">
        <f>IFERROR(VLOOKUP($J74,#REF!,NC$2,0),0)</f>
        <v>0</v>
      </c>
      <c r="ND74" s="33">
        <f t="shared" si="194"/>
        <v>0</v>
      </c>
      <c r="NE74" s="33">
        <f>IFERROR(VLOOKUP($J74,#REF!,NE$2,0),0)</f>
        <v>0</v>
      </c>
      <c r="NF74" s="33">
        <f t="shared" si="194"/>
        <v>0</v>
      </c>
      <c r="NG74" s="33">
        <f>IFERROR(VLOOKUP($J74,#REF!,NG$2,0),0)</f>
        <v>0</v>
      </c>
      <c r="NH74" s="33">
        <f t="shared" si="194"/>
        <v>0</v>
      </c>
      <c r="NI74" s="33">
        <f>IFERROR(VLOOKUP($J74,#REF!,NI$2,0),0)</f>
        <v>0</v>
      </c>
      <c r="NJ74" s="33">
        <f t="shared" si="194"/>
        <v>0</v>
      </c>
      <c r="NK74" s="33">
        <f>IFERROR(VLOOKUP($J74,#REF!,NK$2,0),0)</f>
        <v>0</v>
      </c>
      <c r="NL74" s="33">
        <f t="shared" si="194"/>
        <v>0</v>
      </c>
      <c r="NM74" s="33">
        <f>IFERROR(VLOOKUP($J74,#REF!,NM$2,0),0)</f>
        <v>0</v>
      </c>
      <c r="NN74" s="33">
        <f t="shared" si="194"/>
        <v>0</v>
      </c>
      <c r="NO74" s="33">
        <f>IFERROR(VLOOKUP($J74,#REF!,NO$2,0),0)</f>
        <v>0</v>
      </c>
      <c r="NP74" s="33">
        <f t="shared" si="194"/>
        <v>0</v>
      </c>
      <c r="NQ74" s="33">
        <f>IFERROR(VLOOKUP($J74,#REF!,NQ$2,0),0)</f>
        <v>0</v>
      </c>
      <c r="NR74" s="33">
        <f t="shared" si="194"/>
        <v>0</v>
      </c>
      <c r="NS74" s="33">
        <f>IFERROR(VLOOKUP($J74,#REF!,NS$2,0),0)</f>
        <v>0</v>
      </c>
      <c r="NT74" s="33">
        <f t="shared" si="195"/>
        <v>0</v>
      </c>
      <c r="NU74" s="33">
        <f>IFERROR(VLOOKUP($J74,#REF!,NU$2,0),0)</f>
        <v>0</v>
      </c>
      <c r="NV74" s="33">
        <f t="shared" si="195"/>
        <v>0</v>
      </c>
      <c r="NW74" s="33">
        <f>IFERROR(VLOOKUP($J74,#REF!,NW$2,0),0)</f>
        <v>0</v>
      </c>
      <c r="NX74" s="33">
        <f t="shared" si="195"/>
        <v>0</v>
      </c>
      <c r="NY74" s="33">
        <f>IFERROR(VLOOKUP($J74,#REF!,NY$2,0),0)</f>
        <v>0</v>
      </c>
      <c r="NZ74" s="33">
        <f t="shared" si="195"/>
        <v>0</v>
      </c>
      <c r="OA74" s="33">
        <f>IFERROR(VLOOKUP($J74,#REF!,OA$2,0),0)</f>
        <v>0</v>
      </c>
      <c r="OB74" s="33">
        <f t="shared" si="195"/>
        <v>0</v>
      </c>
      <c r="OC74" s="33">
        <f>IFERROR(VLOOKUP($J74,#REF!,OC$2,0),0)</f>
        <v>0</v>
      </c>
      <c r="OD74" s="33">
        <f t="shared" si="195"/>
        <v>0</v>
      </c>
      <c r="OE74" s="33">
        <f>IFERROR(VLOOKUP($J74,#REF!,OE$2,0),0)</f>
        <v>0</v>
      </c>
      <c r="OF74" s="33">
        <f t="shared" si="195"/>
        <v>0</v>
      </c>
      <c r="OG74" s="33">
        <f>IFERROR(VLOOKUP($J74,#REF!,OG$2,0),0)</f>
        <v>0</v>
      </c>
      <c r="OH74" s="33">
        <f t="shared" si="195"/>
        <v>0</v>
      </c>
      <c r="OI74" s="33">
        <f>IFERROR(VLOOKUP($J74,#REF!,OI$2,0),0)</f>
        <v>0</v>
      </c>
      <c r="OJ74" s="33">
        <f t="shared" si="196"/>
        <v>0</v>
      </c>
      <c r="OK74" s="33">
        <f>IFERROR(VLOOKUP($J74,#REF!,OK$2,0),0)</f>
        <v>0</v>
      </c>
      <c r="OL74" s="33">
        <f t="shared" si="196"/>
        <v>0</v>
      </c>
      <c r="OM74" s="33">
        <f>IFERROR(VLOOKUP($J74,#REF!,OM$2,0),0)</f>
        <v>0</v>
      </c>
      <c r="ON74" s="33">
        <f t="shared" si="196"/>
        <v>0</v>
      </c>
      <c r="OO74" s="33">
        <f>IFERROR(VLOOKUP($J74,#REF!,OO$2,0),0)</f>
        <v>0</v>
      </c>
      <c r="OP74" s="33">
        <f t="shared" si="81"/>
        <v>0</v>
      </c>
      <c r="OQ74" s="33">
        <f>IFERROR(VLOOKUP($J74,#REF!,OQ$2,0),0)</f>
        <v>0</v>
      </c>
      <c r="OR74" s="33">
        <f t="shared" si="82"/>
        <v>0</v>
      </c>
      <c r="OS74" s="33">
        <f>IFERROR(VLOOKUP($J74,#REF!,OS$2,0),0)</f>
        <v>0</v>
      </c>
      <c r="OT74" s="33">
        <f t="shared" si="83"/>
        <v>0</v>
      </c>
      <c r="OU74" s="33">
        <f>IFERROR(VLOOKUP($J74,#REF!,OU$2,0),0)</f>
        <v>0</v>
      </c>
      <c r="OV74" s="33">
        <f t="shared" si="84"/>
        <v>0</v>
      </c>
      <c r="OW74" s="33">
        <f>IFERROR(VLOOKUP($J74,#REF!,OW$2,0),0)</f>
        <v>0</v>
      </c>
      <c r="OX74" s="33">
        <f t="shared" si="85"/>
        <v>0</v>
      </c>
    </row>
    <row r="75" spans="2:414">
      <c r="B75" s="63">
        <f t="shared" si="0"/>
        <v>64</v>
      </c>
      <c r="C75" s="28">
        <f>入力⑦!C70</f>
        <v>0</v>
      </c>
      <c r="D75" s="28">
        <f>入力⑦!D70</f>
        <v>0</v>
      </c>
      <c r="E75" s="28">
        <f>入力⑦!E70</f>
        <v>0</v>
      </c>
      <c r="F75" s="28">
        <f>入力⑦!F70</f>
        <v>0</v>
      </c>
      <c r="G75" s="28">
        <f>入力⑦!G70</f>
        <v>0</v>
      </c>
      <c r="H75" s="28">
        <f>入力⑦!H70</f>
        <v>0</v>
      </c>
      <c r="I75" s="28">
        <f>入力⑦!I70</f>
        <v>0</v>
      </c>
      <c r="J75" s="28">
        <f>入力⑦!J70</f>
        <v>0</v>
      </c>
      <c r="K75" s="28" t="str">
        <f>入力⑦!L70</f>
        <v/>
      </c>
      <c r="L75" s="28" t="str">
        <f>入力⑦!M70</f>
        <v/>
      </c>
      <c r="M75" s="28">
        <f>入力⑦!N70</f>
        <v>0</v>
      </c>
      <c r="N75" s="28">
        <f>入力⑦!O70</f>
        <v>0</v>
      </c>
      <c r="O75" s="33">
        <f>IFERROR(VLOOKUP($J75,#REF!,O$2,0),0)</f>
        <v>0</v>
      </c>
      <c r="P75" s="33">
        <f t="shared" si="1"/>
        <v>0</v>
      </c>
      <c r="Q75" s="33">
        <f>IFERROR(VLOOKUP($J75,#REF!,Q$2,0),0)</f>
        <v>0</v>
      </c>
      <c r="R75" s="33">
        <f t="shared" si="1"/>
        <v>0</v>
      </c>
      <c r="S75" s="33">
        <f>IFERROR(VLOOKUP($J75,#REF!,S$2,0),0)</f>
        <v>0</v>
      </c>
      <c r="T75" s="33">
        <f t="shared" si="160"/>
        <v>0</v>
      </c>
      <c r="U75" s="33">
        <f>IFERROR(VLOOKUP($J75,#REF!,U$2,0),0)</f>
        <v>0</v>
      </c>
      <c r="V75" s="33">
        <f t="shared" si="160"/>
        <v>0</v>
      </c>
      <c r="W75" s="33">
        <f>IFERROR(VLOOKUP($J75,#REF!,W$2,0),0)</f>
        <v>0</v>
      </c>
      <c r="X75" s="33">
        <f t="shared" si="161"/>
        <v>0</v>
      </c>
      <c r="Y75" s="33">
        <f>IFERROR(VLOOKUP($J75,#REF!,Y$2,0),0)</f>
        <v>0</v>
      </c>
      <c r="Z75" s="33">
        <f t="shared" si="161"/>
        <v>0</v>
      </c>
      <c r="AA75" s="33">
        <f>IFERROR(VLOOKUP($J75,#REF!,AA$2,0),0)</f>
        <v>0</v>
      </c>
      <c r="AB75" s="33">
        <f t="shared" si="162"/>
        <v>0</v>
      </c>
      <c r="AC75" s="33">
        <f>IFERROR(VLOOKUP($J75,#REF!,AC$2,0),0)</f>
        <v>0</v>
      </c>
      <c r="AD75" s="33">
        <f t="shared" si="162"/>
        <v>0</v>
      </c>
      <c r="AE75" s="33">
        <f>IFERROR(VLOOKUP($J75,#REF!,AE$2,0),0)</f>
        <v>0</v>
      </c>
      <c r="AF75" s="33">
        <f t="shared" si="163"/>
        <v>0</v>
      </c>
      <c r="AG75" s="33">
        <f>IFERROR(VLOOKUP($J75,#REF!,AG$2,0),0)</f>
        <v>0</v>
      </c>
      <c r="AH75" s="33">
        <f t="shared" si="163"/>
        <v>0</v>
      </c>
      <c r="AI75" s="33">
        <f>IFERROR(VLOOKUP($J75,#REF!,AI$2,0),0)</f>
        <v>0</v>
      </c>
      <c r="AJ75" s="33">
        <f t="shared" si="164"/>
        <v>0</v>
      </c>
      <c r="AK75" s="33">
        <f>IFERROR(VLOOKUP($J75,#REF!,AK$2,0),0)</f>
        <v>0</v>
      </c>
      <c r="AL75" s="33">
        <f t="shared" si="164"/>
        <v>0</v>
      </c>
      <c r="AM75" s="33">
        <f>IFERROR(VLOOKUP($J75,#REF!,AM$2,0),0)</f>
        <v>0</v>
      </c>
      <c r="AN75" s="33">
        <f t="shared" si="165"/>
        <v>0</v>
      </c>
      <c r="AO75" s="33">
        <f>IFERROR(VLOOKUP($J75,#REF!,AO$2,0),0)</f>
        <v>0</v>
      </c>
      <c r="AP75" s="33">
        <f t="shared" si="165"/>
        <v>0</v>
      </c>
      <c r="AQ75" s="33">
        <f>IFERROR(VLOOKUP($J75,#REF!,AQ$2,0),0)</f>
        <v>0</v>
      </c>
      <c r="AR75" s="33">
        <f t="shared" si="166"/>
        <v>0</v>
      </c>
      <c r="AS75" s="33">
        <f>IFERROR(VLOOKUP($J75,#REF!,AS$2,0),0)</f>
        <v>0</v>
      </c>
      <c r="AT75" s="33">
        <f t="shared" si="166"/>
        <v>0</v>
      </c>
      <c r="AU75" s="33">
        <f>IFERROR(VLOOKUP($J75,#REF!,AU$2,0),0)</f>
        <v>0</v>
      </c>
      <c r="AV75" s="33">
        <f t="shared" si="167"/>
        <v>0</v>
      </c>
      <c r="AW75" s="33">
        <f>IFERROR(VLOOKUP($J75,#REF!,AW$2,0),0)</f>
        <v>0</v>
      </c>
      <c r="AX75" s="33">
        <f t="shared" si="167"/>
        <v>0</v>
      </c>
      <c r="AY75" s="33">
        <f>IFERROR(VLOOKUP($J75,#REF!,AY$2,0),0)</f>
        <v>0</v>
      </c>
      <c r="AZ75" s="33">
        <f t="shared" si="168"/>
        <v>0</v>
      </c>
      <c r="BA75" s="33">
        <f>IFERROR(VLOOKUP($J75,#REF!,BA$2,0),0)</f>
        <v>0</v>
      </c>
      <c r="BB75" s="33">
        <f t="shared" si="168"/>
        <v>0</v>
      </c>
      <c r="BC75" s="33">
        <f>IFERROR(VLOOKUP($J75,#REF!,BC$2,0),0)</f>
        <v>0</v>
      </c>
      <c r="BD75" s="33">
        <f t="shared" si="169"/>
        <v>0</v>
      </c>
      <c r="BE75" s="33">
        <f>IFERROR(VLOOKUP($J75,#REF!,BE$2,0),0)</f>
        <v>0</v>
      </c>
      <c r="BF75" s="33">
        <f t="shared" si="169"/>
        <v>0</v>
      </c>
      <c r="BG75" s="33">
        <f>IFERROR(VLOOKUP($J75,#REF!,BG$2,0),0)</f>
        <v>0</v>
      </c>
      <c r="BH75" s="33">
        <f t="shared" si="170"/>
        <v>0</v>
      </c>
      <c r="BI75" s="33">
        <f>IFERROR(VLOOKUP($J75,#REF!,BI$2,0),0)</f>
        <v>0</v>
      </c>
      <c r="BJ75" s="33">
        <f t="shared" si="170"/>
        <v>0</v>
      </c>
      <c r="BK75" s="33">
        <f>IFERROR(VLOOKUP($J75,#REF!,BK$2,0),0)</f>
        <v>0</v>
      </c>
      <c r="BL75" s="33">
        <f t="shared" si="171"/>
        <v>0</v>
      </c>
      <c r="BM75" s="33">
        <f>IFERROR(VLOOKUP($J75,#REF!,BM$2,0),0)</f>
        <v>0</v>
      </c>
      <c r="BN75" s="33">
        <f t="shared" si="171"/>
        <v>0</v>
      </c>
      <c r="BO75" s="33">
        <f>IFERROR(VLOOKUP($J75,#REF!,BO$2,0),0)</f>
        <v>0</v>
      </c>
      <c r="BP75" s="33">
        <f t="shared" si="172"/>
        <v>0</v>
      </c>
      <c r="BQ75" s="33">
        <f>IFERROR(VLOOKUP($J75,#REF!,BQ$2,0),0)</f>
        <v>0</v>
      </c>
      <c r="BR75" s="33">
        <f t="shared" si="172"/>
        <v>0</v>
      </c>
      <c r="BS75" s="33">
        <f>IFERROR(VLOOKUP($J75,#REF!,BS$2,0),0)</f>
        <v>0</v>
      </c>
      <c r="BT75" s="33">
        <f t="shared" si="173"/>
        <v>0</v>
      </c>
      <c r="BU75" s="33">
        <f>IFERROR(VLOOKUP($J75,#REF!,BU$2,0),0)</f>
        <v>0</v>
      </c>
      <c r="BV75" s="33">
        <f t="shared" si="173"/>
        <v>0</v>
      </c>
      <c r="BW75" s="33">
        <f>IFERROR(VLOOKUP($J75,#REF!,BW$2,0),0)</f>
        <v>0</v>
      </c>
      <c r="BX75" s="33">
        <f t="shared" si="174"/>
        <v>0</v>
      </c>
      <c r="BY75" s="33">
        <f>IFERROR(VLOOKUP($J75,#REF!,BY$2,0),0)</f>
        <v>0</v>
      </c>
      <c r="BZ75" s="33">
        <f t="shared" si="174"/>
        <v>0</v>
      </c>
      <c r="CA75" s="33">
        <f>IFERROR(VLOOKUP($J75,#REF!,CA$2,0),0)</f>
        <v>0</v>
      </c>
      <c r="CB75" s="33">
        <f t="shared" si="175"/>
        <v>0</v>
      </c>
      <c r="CC75" s="33">
        <f>IFERROR(VLOOKUP($J75,#REF!,CC$2,0),0)</f>
        <v>0</v>
      </c>
      <c r="CD75" s="33">
        <f t="shared" si="175"/>
        <v>0</v>
      </c>
      <c r="CE75" s="33">
        <f>IFERROR(VLOOKUP($J75,#REF!,CE$2,0),0)</f>
        <v>0</v>
      </c>
      <c r="CF75" s="33">
        <f t="shared" si="176"/>
        <v>0</v>
      </c>
      <c r="CG75" s="33">
        <f>IFERROR(VLOOKUP($J75,#REF!,CG$2,0),0)</f>
        <v>0</v>
      </c>
      <c r="CH75" s="33">
        <f t="shared" si="176"/>
        <v>0</v>
      </c>
      <c r="CI75" s="33">
        <f>IFERROR(VLOOKUP($J75,#REF!,CI$2,0),0)</f>
        <v>0</v>
      </c>
      <c r="CJ75" s="33">
        <f t="shared" si="176"/>
        <v>0</v>
      </c>
      <c r="CK75" s="33">
        <f>IFERROR(VLOOKUP($J75,#REF!,CK$2,0),0)</f>
        <v>0</v>
      </c>
      <c r="CL75" s="33">
        <f t="shared" si="176"/>
        <v>0</v>
      </c>
      <c r="CM75" s="33">
        <f>IFERROR(VLOOKUP($J75,#REF!,CM$2,0),0)</f>
        <v>0</v>
      </c>
      <c r="CN75" s="33">
        <f t="shared" si="176"/>
        <v>0</v>
      </c>
      <c r="CO75" s="33">
        <f>IFERROR(VLOOKUP($J75,#REF!,CO$2,0),0)</f>
        <v>0</v>
      </c>
      <c r="CP75" s="33">
        <f t="shared" si="176"/>
        <v>0</v>
      </c>
      <c r="CQ75" s="33">
        <f>IFERROR(VLOOKUP($J75,#REF!,CQ$2,0),0)</f>
        <v>0</v>
      </c>
      <c r="CR75" s="33">
        <f t="shared" si="176"/>
        <v>0</v>
      </c>
      <c r="CS75" s="33">
        <f>IFERROR(VLOOKUP($J75,#REF!,CS$2,0),0)</f>
        <v>0</v>
      </c>
      <c r="CT75" s="33">
        <f t="shared" si="176"/>
        <v>0</v>
      </c>
      <c r="CU75" s="33">
        <f>IFERROR(VLOOKUP($J75,#REF!,CU$2,0),0)</f>
        <v>0</v>
      </c>
      <c r="CV75" s="33">
        <f t="shared" si="177"/>
        <v>0</v>
      </c>
      <c r="CW75" s="33">
        <f>IFERROR(VLOOKUP($J75,#REF!,CW$2,0),0)</f>
        <v>0</v>
      </c>
      <c r="CX75" s="33">
        <f t="shared" si="177"/>
        <v>0</v>
      </c>
      <c r="CY75" s="33">
        <f>IFERROR(VLOOKUP($J75,#REF!,CY$2,0),0)</f>
        <v>0</v>
      </c>
      <c r="CZ75" s="33">
        <f t="shared" si="177"/>
        <v>0</v>
      </c>
      <c r="DA75" s="33">
        <f>IFERROR(VLOOKUP($J75,#REF!,DA$2,0),0)</f>
        <v>0</v>
      </c>
      <c r="DB75" s="33">
        <f t="shared" si="177"/>
        <v>0</v>
      </c>
      <c r="DC75" s="33">
        <f>IFERROR(VLOOKUP($J75,#REF!,DC$2,0),0)</f>
        <v>0</v>
      </c>
      <c r="DD75" s="33">
        <f t="shared" si="177"/>
        <v>0</v>
      </c>
      <c r="DE75" s="33">
        <f>IFERROR(VLOOKUP($J75,#REF!,DE$2,0),0)</f>
        <v>0</v>
      </c>
      <c r="DF75" s="33">
        <f t="shared" si="177"/>
        <v>0</v>
      </c>
      <c r="DG75" s="33">
        <f>IFERROR(VLOOKUP($J75,#REF!,DG$2,0),0)</f>
        <v>0</v>
      </c>
      <c r="DH75" s="33">
        <f t="shared" si="177"/>
        <v>0</v>
      </c>
      <c r="DI75" s="33">
        <f>IFERROR(VLOOKUP($J75,#REF!,DI$2,0),0)</f>
        <v>0</v>
      </c>
      <c r="DJ75" s="33">
        <f t="shared" si="177"/>
        <v>0</v>
      </c>
      <c r="DK75" s="33">
        <f>IFERROR(VLOOKUP($J75,#REF!,DK$2,0),0)</f>
        <v>0</v>
      </c>
      <c r="DL75" s="33">
        <f t="shared" si="178"/>
        <v>0</v>
      </c>
      <c r="DM75" s="33">
        <f>IFERROR(VLOOKUP($J75,#REF!,DM$2,0),0)</f>
        <v>0</v>
      </c>
      <c r="DN75" s="33">
        <f t="shared" si="178"/>
        <v>0</v>
      </c>
      <c r="DO75" s="33">
        <f>IFERROR(VLOOKUP($J75,#REF!,DO$2,0),0)</f>
        <v>0</v>
      </c>
      <c r="DP75" s="33">
        <f t="shared" si="178"/>
        <v>0</v>
      </c>
      <c r="DQ75" s="33">
        <f>IFERROR(VLOOKUP($J75,#REF!,DQ$2,0),0)</f>
        <v>0</v>
      </c>
      <c r="DR75" s="33">
        <f t="shared" si="178"/>
        <v>0</v>
      </c>
      <c r="DS75" s="33">
        <f>IFERROR(VLOOKUP($J75,#REF!,DS$2,0),0)</f>
        <v>0</v>
      </c>
      <c r="DT75" s="33">
        <f t="shared" si="178"/>
        <v>0</v>
      </c>
      <c r="DU75" s="33">
        <f>IFERROR(VLOOKUP($J75,#REF!,DU$2,0),0)</f>
        <v>0</v>
      </c>
      <c r="DV75" s="33">
        <f t="shared" si="178"/>
        <v>0</v>
      </c>
      <c r="DW75" s="33">
        <f>IFERROR(VLOOKUP($J75,#REF!,DW$2,0),0)</f>
        <v>0</v>
      </c>
      <c r="DX75" s="33">
        <f t="shared" si="178"/>
        <v>0</v>
      </c>
      <c r="DY75" s="33">
        <f>IFERROR(VLOOKUP($J75,#REF!,DY$2,0),0)</f>
        <v>0</v>
      </c>
      <c r="DZ75" s="33">
        <f t="shared" si="178"/>
        <v>0</v>
      </c>
      <c r="EA75" s="33">
        <f>IFERROR(VLOOKUP($J75,#REF!,EA$2,0),0)</f>
        <v>0</v>
      </c>
      <c r="EB75" s="33">
        <f t="shared" si="179"/>
        <v>0</v>
      </c>
      <c r="EC75" s="33">
        <f>IFERROR(VLOOKUP($J75,#REF!,EC$2,0),0)</f>
        <v>0</v>
      </c>
      <c r="ED75" s="33">
        <f t="shared" si="179"/>
        <v>0</v>
      </c>
      <c r="EE75" s="33">
        <f>IFERROR(VLOOKUP($J75,#REF!,EE$2,0),0)</f>
        <v>0</v>
      </c>
      <c r="EF75" s="33">
        <f t="shared" si="179"/>
        <v>0</v>
      </c>
      <c r="EG75" s="33">
        <f>IFERROR(VLOOKUP($J75,#REF!,EG$2,0),0)</f>
        <v>0</v>
      </c>
      <c r="EH75" s="33">
        <f t="shared" si="179"/>
        <v>0</v>
      </c>
      <c r="EI75" s="33">
        <f>IFERROR(VLOOKUP($J75,#REF!,EI$2,0),0)</f>
        <v>0</v>
      </c>
      <c r="EJ75" s="33">
        <f t="shared" si="179"/>
        <v>0</v>
      </c>
      <c r="EK75" s="33">
        <f>IFERROR(VLOOKUP($J75,#REF!,EK$2,0),0)</f>
        <v>0</v>
      </c>
      <c r="EL75" s="33">
        <f t="shared" si="179"/>
        <v>0</v>
      </c>
      <c r="EM75" s="33">
        <f>IFERROR(VLOOKUP($J75,#REF!,EM$2,0),0)</f>
        <v>0</v>
      </c>
      <c r="EN75" s="33">
        <f t="shared" si="179"/>
        <v>0</v>
      </c>
      <c r="EO75" s="33">
        <f>IFERROR(VLOOKUP($J75,#REF!,EO$2,0),0)</f>
        <v>0</v>
      </c>
      <c r="EP75" s="33">
        <f t="shared" si="179"/>
        <v>0</v>
      </c>
      <c r="EQ75" s="33">
        <f>IFERROR(VLOOKUP($J75,#REF!,EQ$2,0),0)</f>
        <v>0</v>
      </c>
      <c r="ER75" s="33">
        <f t="shared" si="180"/>
        <v>0</v>
      </c>
      <c r="ES75" s="33">
        <f>IFERROR(VLOOKUP($J75,#REF!,ES$2,0),0)</f>
        <v>0</v>
      </c>
      <c r="ET75" s="33">
        <f t="shared" si="180"/>
        <v>0</v>
      </c>
      <c r="EU75" s="33">
        <f>IFERROR(VLOOKUP($J75,#REF!,EU$2,0),0)</f>
        <v>0</v>
      </c>
      <c r="EV75" s="33">
        <f t="shared" si="180"/>
        <v>0</v>
      </c>
      <c r="EW75" s="33">
        <f>IFERROR(VLOOKUP($J75,#REF!,EW$2,0),0)</f>
        <v>0</v>
      </c>
      <c r="EX75" s="33">
        <f t="shared" si="180"/>
        <v>0</v>
      </c>
      <c r="EY75" s="33">
        <f>IFERROR(VLOOKUP($J75,#REF!,EY$2,0),0)</f>
        <v>0</v>
      </c>
      <c r="EZ75" s="33">
        <f t="shared" si="180"/>
        <v>0</v>
      </c>
      <c r="FA75" s="33">
        <f>IFERROR(VLOOKUP($J75,#REF!,FA$2,0),0)</f>
        <v>0</v>
      </c>
      <c r="FB75" s="33">
        <f t="shared" si="180"/>
        <v>0</v>
      </c>
      <c r="FC75" s="33">
        <f>IFERROR(VLOOKUP($J75,#REF!,FC$2,0),0)</f>
        <v>0</v>
      </c>
      <c r="FD75" s="33">
        <f t="shared" si="180"/>
        <v>0</v>
      </c>
      <c r="FE75" s="33">
        <f>IFERROR(VLOOKUP($J75,#REF!,FE$2,0),0)</f>
        <v>0</v>
      </c>
      <c r="FF75" s="33">
        <f t="shared" si="180"/>
        <v>0</v>
      </c>
      <c r="FG75" s="33">
        <f>IFERROR(VLOOKUP($J75,#REF!,FG$2,0),0)</f>
        <v>0</v>
      </c>
      <c r="FH75" s="33">
        <f t="shared" si="181"/>
        <v>0</v>
      </c>
      <c r="FI75" s="33">
        <f>IFERROR(VLOOKUP($J75,#REF!,FI$2,0),0)</f>
        <v>0</v>
      </c>
      <c r="FJ75" s="33">
        <f t="shared" si="181"/>
        <v>0</v>
      </c>
      <c r="FK75" s="33">
        <f>IFERROR(VLOOKUP($J75,#REF!,FK$2,0),0)</f>
        <v>0</v>
      </c>
      <c r="FL75" s="33">
        <f t="shared" si="181"/>
        <v>0</v>
      </c>
      <c r="FM75" s="33">
        <f>IFERROR(VLOOKUP($J75,#REF!,FM$2,0),0)</f>
        <v>0</v>
      </c>
      <c r="FN75" s="33">
        <f t="shared" si="181"/>
        <v>0</v>
      </c>
      <c r="FO75" s="33">
        <f>IFERROR(VLOOKUP($J75,#REF!,FO$2,0),0)</f>
        <v>0</v>
      </c>
      <c r="FP75" s="33">
        <f t="shared" si="181"/>
        <v>0</v>
      </c>
      <c r="FQ75" s="33">
        <f>IFERROR(VLOOKUP($J75,#REF!,FQ$2,0),0)</f>
        <v>0</v>
      </c>
      <c r="FR75" s="33">
        <f t="shared" si="181"/>
        <v>0</v>
      </c>
      <c r="FS75" s="33">
        <f>IFERROR(VLOOKUP($J75,#REF!,FS$2,0),0)</f>
        <v>0</v>
      </c>
      <c r="FT75" s="33">
        <f t="shared" si="181"/>
        <v>0</v>
      </c>
      <c r="FU75" s="33">
        <f>IFERROR(VLOOKUP($J75,#REF!,FU$2,0),0)</f>
        <v>0</v>
      </c>
      <c r="FV75" s="33">
        <f t="shared" si="181"/>
        <v>0</v>
      </c>
      <c r="FW75" s="33">
        <f>IFERROR(VLOOKUP($J75,#REF!,FW$2,0),0)</f>
        <v>0</v>
      </c>
      <c r="FX75" s="33">
        <f t="shared" si="182"/>
        <v>0</v>
      </c>
      <c r="FY75" s="33">
        <f>IFERROR(VLOOKUP($J75,#REF!,FY$2,0),0)</f>
        <v>0</v>
      </c>
      <c r="FZ75" s="33">
        <f t="shared" si="182"/>
        <v>0</v>
      </c>
      <c r="GA75" s="33">
        <f>IFERROR(VLOOKUP($J75,#REF!,GA$2,0),0)</f>
        <v>0</v>
      </c>
      <c r="GB75" s="33">
        <f t="shared" si="182"/>
        <v>0</v>
      </c>
      <c r="GC75" s="33">
        <f>IFERROR(VLOOKUP($J75,#REF!,GC$2,0),0)</f>
        <v>0</v>
      </c>
      <c r="GD75" s="33">
        <f t="shared" si="182"/>
        <v>0</v>
      </c>
      <c r="GE75" s="33">
        <f>IFERROR(VLOOKUP($J75,#REF!,GE$2,0),0)</f>
        <v>0</v>
      </c>
      <c r="GF75" s="33">
        <f t="shared" si="182"/>
        <v>0</v>
      </c>
      <c r="GG75" s="33">
        <f>IFERROR(VLOOKUP($J75,#REF!,GG$2,0),0)</f>
        <v>0</v>
      </c>
      <c r="GH75" s="33">
        <f t="shared" si="182"/>
        <v>0</v>
      </c>
      <c r="GI75" s="33">
        <f>IFERROR(VLOOKUP($J75,#REF!,GI$2,0),0)</f>
        <v>0</v>
      </c>
      <c r="GJ75" s="33">
        <f t="shared" si="182"/>
        <v>0</v>
      </c>
      <c r="GK75" s="33">
        <f>IFERROR(VLOOKUP($J75,#REF!,GK$2,0),0)</f>
        <v>0</v>
      </c>
      <c r="GL75" s="33">
        <f t="shared" si="182"/>
        <v>0</v>
      </c>
      <c r="GM75" s="33">
        <f>IFERROR(VLOOKUP($J75,#REF!,GM$2,0),0)</f>
        <v>0</v>
      </c>
      <c r="GN75" s="33">
        <f t="shared" si="183"/>
        <v>0</v>
      </c>
      <c r="GO75" s="33">
        <f>IFERROR(VLOOKUP($J75,#REF!,GO$2,0),0)</f>
        <v>0</v>
      </c>
      <c r="GP75" s="33">
        <f t="shared" si="183"/>
        <v>0</v>
      </c>
      <c r="GQ75" s="33">
        <f>IFERROR(VLOOKUP($J75,#REF!,GQ$2,0),0)</f>
        <v>0</v>
      </c>
      <c r="GR75" s="33">
        <f t="shared" si="183"/>
        <v>0</v>
      </c>
      <c r="GS75" s="33">
        <f>IFERROR(VLOOKUP($J75,#REF!,GS$2,0),0)</f>
        <v>0</v>
      </c>
      <c r="GT75" s="33">
        <f t="shared" si="183"/>
        <v>0</v>
      </c>
      <c r="GU75" s="33">
        <f>IFERROR(VLOOKUP($J75,#REF!,GU$2,0),0)</f>
        <v>0</v>
      </c>
      <c r="GV75" s="33">
        <f t="shared" si="183"/>
        <v>0</v>
      </c>
      <c r="GW75" s="33">
        <f>IFERROR(VLOOKUP($J75,#REF!,GW$2,0),0)</f>
        <v>0</v>
      </c>
      <c r="GX75" s="33">
        <f t="shared" si="183"/>
        <v>0</v>
      </c>
      <c r="GY75" s="33">
        <f>IFERROR(VLOOKUP($J75,#REF!,GY$2,0),0)</f>
        <v>0</v>
      </c>
      <c r="GZ75" s="33">
        <f t="shared" si="183"/>
        <v>0</v>
      </c>
      <c r="HA75" s="33">
        <f>IFERROR(VLOOKUP($J75,#REF!,HA$2,0),0)</f>
        <v>0</v>
      </c>
      <c r="HB75" s="33">
        <f t="shared" si="184"/>
        <v>0</v>
      </c>
      <c r="HC75" s="33">
        <f>IFERROR(VLOOKUP($J75,#REF!,HC$2,0),0)</f>
        <v>0</v>
      </c>
      <c r="HD75" s="33">
        <f t="shared" si="184"/>
        <v>0</v>
      </c>
      <c r="HE75" s="33">
        <f>IFERROR(VLOOKUP($J75,#REF!,HE$2,0),0)</f>
        <v>0</v>
      </c>
      <c r="HF75" s="33">
        <f t="shared" si="184"/>
        <v>0</v>
      </c>
      <c r="HG75" s="33">
        <f>IFERROR(VLOOKUP($J75,#REF!,HG$2,0),0)</f>
        <v>0</v>
      </c>
      <c r="HH75" s="33">
        <f t="shared" si="184"/>
        <v>0</v>
      </c>
      <c r="HI75" s="33">
        <f>IFERROR(VLOOKUP($J75,#REF!,HI$2,0),0)</f>
        <v>0</v>
      </c>
      <c r="HJ75" s="33">
        <f t="shared" si="184"/>
        <v>0</v>
      </c>
      <c r="HK75" s="33">
        <f>IFERROR(VLOOKUP($J75,#REF!,HK$2,0),0)</f>
        <v>0</v>
      </c>
      <c r="HL75" s="33">
        <f t="shared" si="184"/>
        <v>0</v>
      </c>
      <c r="HM75" s="33">
        <f>IFERROR(VLOOKUP($J75,#REF!,HM$2,0),0)</f>
        <v>0</v>
      </c>
      <c r="HN75" s="33">
        <f t="shared" si="184"/>
        <v>0</v>
      </c>
      <c r="HO75" s="33">
        <f>IFERROR(VLOOKUP($J75,#REF!,HO$2,0),0)</f>
        <v>0</v>
      </c>
      <c r="HP75" s="33">
        <f t="shared" si="184"/>
        <v>0</v>
      </c>
      <c r="HQ75" s="33">
        <f>IFERROR(VLOOKUP($J75,#REF!,HQ$2,0),0)</f>
        <v>0</v>
      </c>
      <c r="HR75" s="33">
        <f t="shared" si="185"/>
        <v>0</v>
      </c>
      <c r="HS75" s="33">
        <f>IFERROR(VLOOKUP($J75,#REF!,HS$2,0),0)</f>
        <v>0</v>
      </c>
      <c r="HT75" s="33">
        <f t="shared" si="185"/>
        <v>0</v>
      </c>
      <c r="HU75" s="33">
        <f>IFERROR(VLOOKUP($J75,#REF!,HU$2,0),0)</f>
        <v>0</v>
      </c>
      <c r="HV75" s="33">
        <f t="shared" si="185"/>
        <v>0</v>
      </c>
      <c r="HW75" s="33">
        <f>IFERROR(VLOOKUP($J75,#REF!,HW$2,0),0)</f>
        <v>0</v>
      </c>
      <c r="HX75" s="33">
        <f t="shared" si="185"/>
        <v>0</v>
      </c>
      <c r="HY75" s="33">
        <f>IFERROR(VLOOKUP($J75,#REF!,HY$2,0),0)</f>
        <v>0</v>
      </c>
      <c r="HZ75" s="33">
        <f t="shared" si="185"/>
        <v>0</v>
      </c>
      <c r="IA75" s="33">
        <f>IFERROR(VLOOKUP($J75,#REF!,IA$2,0),0)</f>
        <v>0</v>
      </c>
      <c r="IB75" s="33">
        <f t="shared" si="185"/>
        <v>0</v>
      </c>
      <c r="IC75" s="33">
        <f>IFERROR(VLOOKUP($J75,#REF!,IC$2,0),0)</f>
        <v>0</v>
      </c>
      <c r="ID75" s="33">
        <f t="shared" si="185"/>
        <v>0</v>
      </c>
      <c r="IE75" s="33">
        <f>IFERROR(VLOOKUP($J75,#REF!,IE$2,0),0)</f>
        <v>0</v>
      </c>
      <c r="IF75" s="33">
        <f t="shared" si="185"/>
        <v>0</v>
      </c>
      <c r="IG75" s="33">
        <f>IFERROR(VLOOKUP($J75,#REF!,IG$2,0),0)</f>
        <v>0</v>
      </c>
      <c r="IH75" s="33">
        <f t="shared" si="186"/>
        <v>0</v>
      </c>
      <c r="II75" s="33">
        <f>IFERROR(VLOOKUP($J75,#REF!,II$2,0),0)</f>
        <v>0</v>
      </c>
      <c r="IJ75" s="33">
        <f t="shared" si="186"/>
        <v>0</v>
      </c>
      <c r="IK75" s="33">
        <f>IFERROR(VLOOKUP($J75,#REF!,IK$2,0),0)</f>
        <v>0</v>
      </c>
      <c r="IL75" s="33">
        <f t="shared" si="186"/>
        <v>0</v>
      </c>
      <c r="IM75" s="33">
        <f>IFERROR(VLOOKUP($J75,#REF!,IM$2,0),0)</f>
        <v>0</v>
      </c>
      <c r="IN75" s="33">
        <f t="shared" si="186"/>
        <v>0</v>
      </c>
      <c r="IO75" s="33">
        <f>IFERROR(VLOOKUP($J75,#REF!,IO$2,0),0)</f>
        <v>0</v>
      </c>
      <c r="IP75" s="33">
        <f t="shared" si="186"/>
        <v>0</v>
      </c>
      <c r="IQ75" s="33">
        <f>IFERROR(VLOOKUP($J75,#REF!,IQ$2,0),0)</f>
        <v>0</v>
      </c>
      <c r="IR75" s="33">
        <f t="shared" si="186"/>
        <v>0</v>
      </c>
      <c r="IS75" s="33">
        <f>IFERROR(VLOOKUP($J75,#REF!,IS$2,0),0)</f>
        <v>0</v>
      </c>
      <c r="IT75" s="33">
        <f t="shared" si="186"/>
        <v>0</v>
      </c>
      <c r="IU75" s="33">
        <f>IFERROR(VLOOKUP($J75,#REF!,IU$2,0),0)</f>
        <v>0</v>
      </c>
      <c r="IV75" s="33">
        <f t="shared" si="186"/>
        <v>0</v>
      </c>
      <c r="IW75" s="33">
        <f>IFERROR(VLOOKUP($J75,#REF!,IW$2,0),0)</f>
        <v>0</v>
      </c>
      <c r="IX75" s="33">
        <f t="shared" si="187"/>
        <v>0</v>
      </c>
      <c r="IY75" s="33">
        <f>IFERROR(VLOOKUP($J75,#REF!,IY$2,0),0)</f>
        <v>0</v>
      </c>
      <c r="IZ75" s="33">
        <f t="shared" si="187"/>
        <v>0</v>
      </c>
      <c r="JA75" s="33">
        <f>IFERROR(VLOOKUP($J75,#REF!,JA$2,0),0)</f>
        <v>0</v>
      </c>
      <c r="JB75" s="33">
        <f t="shared" si="187"/>
        <v>0</v>
      </c>
      <c r="JC75" s="33">
        <f>IFERROR(VLOOKUP($J75,#REF!,JC$2,0),0)</f>
        <v>0</v>
      </c>
      <c r="JD75" s="33">
        <f t="shared" si="187"/>
        <v>0</v>
      </c>
      <c r="JE75" s="33">
        <f>IFERROR(VLOOKUP($J75,#REF!,JE$2,0),0)</f>
        <v>0</v>
      </c>
      <c r="JF75" s="33">
        <f t="shared" si="187"/>
        <v>0</v>
      </c>
      <c r="JG75" s="33">
        <f>IFERROR(VLOOKUP($J75,#REF!,JG$2,0),0)</f>
        <v>0</v>
      </c>
      <c r="JH75" s="33">
        <f t="shared" si="187"/>
        <v>0</v>
      </c>
      <c r="JI75" s="33">
        <f>IFERROR(VLOOKUP($J75,#REF!,JI$2,0),0)</f>
        <v>0</v>
      </c>
      <c r="JJ75" s="33">
        <f t="shared" si="187"/>
        <v>0</v>
      </c>
      <c r="JK75" s="33">
        <f>IFERROR(VLOOKUP($J75,#REF!,JK$2,0),0)</f>
        <v>0</v>
      </c>
      <c r="JL75" s="33">
        <f t="shared" si="187"/>
        <v>0</v>
      </c>
      <c r="JM75" s="33">
        <f>IFERROR(VLOOKUP($J75,#REF!,JM$2,0),0)</f>
        <v>0</v>
      </c>
      <c r="JN75" s="33">
        <f t="shared" si="188"/>
        <v>0</v>
      </c>
      <c r="JO75" s="33">
        <f>IFERROR(VLOOKUP($J75,#REF!,JO$2,0),0)</f>
        <v>0</v>
      </c>
      <c r="JP75" s="33">
        <f t="shared" si="188"/>
        <v>0</v>
      </c>
      <c r="JQ75" s="33">
        <f>IFERROR(VLOOKUP($J75,#REF!,JQ$2,0),0)</f>
        <v>0</v>
      </c>
      <c r="JR75" s="33">
        <f t="shared" si="188"/>
        <v>0</v>
      </c>
      <c r="JS75" s="33">
        <f>IFERROR(VLOOKUP($J75,#REF!,JS$2,0),0)</f>
        <v>0</v>
      </c>
      <c r="JT75" s="33">
        <f t="shared" si="188"/>
        <v>0</v>
      </c>
      <c r="JU75" s="33">
        <f>IFERROR(VLOOKUP($J75,#REF!,JU$2,0),0)</f>
        <v>0</v>
      </c>
      <c r="JV75" s="33">
        <f t="shared" si="188"/>
        <v>0</v>
      </c>
      <c r="JW75" s="33">
        <f>IFERROR(VLOOKUP($J75,#REF!,JW$2,0),0)</f>
        <v>0</v>
      </c>
      <c r="JX75" s="33">
        <f t="shared" si="188"/>
        <v>0</v>
      </c>
      <c r="JY75" s="33">
        <f>IFERROR(VLOOKUP($J75,#REF!,JY$2,0),0)</f>
        <v>0</v>
      </c>
      <c r="JZ75" s="33">
        <f t="shared" si="188"/>
        <v>0</v>
      </c>
      <c r="KA75" s="33">
        <f>IFERROR(VLOOKUP($J75,#REF!,KA$2,0),0)</f>
        <v>0</v>
      </c>
      <c r="KB75" s="33">
        <f t="shared" si="188"/>
        <v>0</v>
      </c>
      <c r="KC75" s="33">
        <f>IFERROR(VLOOKUP($J75,#REF!,KC$2,0),0)</f>
        <v>0</v>
      </c>
      <c r="KD75" s="33">
        <f t="shared" si="189"/>
        <v>0</v>
      </c>
      <c r="KE75" s="33">
        <f>IFERROR(VLOOKUP($J75,#REF!,KE$2,0),0)</f>
        <v>0</v>
      </c>
      <c r="KF75" s="33">
        <f t="shared" si="189"/>
        <v>0</v>
      </c>
      <c r="KG75" s="33">
        <f>IFERROR(VLOOKUP($J75,#REF!,KG$2,0),0)</f>
        <v>0</v>
      </c>
      <c r="KH75" s="33">
        <f t="shared" si="189"/>
        <v>0</v>
      </c>
      <c r="KI75" s="33">
        <f>IFERROR(VLOOKUP($J75,#REF!,KI$2,0),0)</f>
        <v>0</v>
      </c>
      <c r="KJ75" s="33">
        <f t="shared" si="189"/>
        <v>0</v>
      </c>
      <c r="KK75" s="33">
        <f>IFERROR(VLOOKUP($J75,#REF!,KK$2,0),0)</f>
        <v>0</v>
      </c>
      <c r="KL75" s="33">
        <f t="shared" si="189"/>
        <v>0</v>
      </c>
      <c r="KM75" s="33">
        <f>IFERROR(VLOOKUP($J75,#REF!,KM$2,0),0)</f>
        <v>0</v>
      </c>
      <c r="KN75" s="33">
        <f t="shared" si="189"/>
        <v>0</v>
      </c>
      <c r="KO75" s="33">
        <f>IFERROR(VLOOKUP($J75,#REF!,KO$2,0),0)</f>
        <v>0</v>
      </c>
      <c r="KP75" s="33">
        <f t="shared" si="189"/>
        <v>0</v>
      </c>
      <c r="KQ75" s="33">
        <f>IFERROR(VLOOKUP($J75,#REF!,KQ$2,0),0)</f>
        <v>0</v>
      </c>
      <c r="KR75" s="33">
        <f t="shared" si="189"/>
        <v>0</v>
      </c>
      <c r="KS75" s="33">
        <f>IFERROR(VLOOKUP($J75,#REF!,KS$2,0),0)</f>
        <v>0</v>
      </c>
      <c r="KT75" s="33">
        <f t="shared" si="190"/>
        <v>0</v>
      </c>
      <c r="KU75" s="33">
        <f>IFERROR(VLOOKUP($J75,#REF!,KU$2,0),0)</f>
        <v>0</v>
      </c>
      <c r="KV75" s="33">
        <f t="shared" si="190"/>
        <v>0</v>
      </c>
      <c r="KW75" s="33">
        <f>IFERROR(VLOOKUP($J75,#REF!,KW$2,0),0)</f>
        <v>0</v>
      </c>
      <c r="KX75" s="33">
        <f t="shared" si="190"/>
        <v>0</v>
      </c>
      <c r="KY75" s="33">
        <f>IFERROR(VLOOKUP($J75,#REF!,KY$2,0),0)</f>
        <v>0</v>
      </c>
      <c r="KZ75" s="33">
        <f t="shared" si="190"/>
        <v>0</v>
      </c>
      <c r="LA75" s="33">
        <f>IFERROR(VLOOKUP($J75,#REF!,LA$2,0),0)</f>
        <v>0</v>
      </c>
      <c r="LB75" s="33">
        <f t="shared" si="190"/>
        <v>0</v>
      </c>
      <c r="LC75" s="33">
        <f>IFERROR(VLOOKUP($J75,#REF!,LC$2,0),0)</f>
        <v>0</v>
      </c>
      <c r="LD75" s="33">
        <f t="shared" si="190"/>
        <v>0</v>
      </c>
      <c r="LE75" s="33">
        <f>IFERROR(VLOOKUP($J75,#REF!,LE$2,0),0)</f>
        <v>0</v>
      </c>
      <c r="LF75" s="33">
        <f t="shared" si="190"/>
        <v>0</v>
      </c>
      <c r="LG75" s="33">
        <f>IFERROR(VLOOKUP($J75,#REF!,LG$2,0),0)</f>
        <v>0</v>
      </c>
      <c r="LH75" s="33">
        <f t="shared" si="190"/>
        <v>0</v>
      </c>
      <c r="LI75" s="33">
        <f>IFERROR(VLOOKUP($J75,#REF!,LI$2,0),0)</f>
        <v>0</v>
      </c>
      <c r="LJ75" s="33">
        <f t="shared" si="191"/>
        <v>0</v>
      </c>
      <c r="LK75" s="33">
        <f>IFERROR(VLOOKUP($J75,#REF!,LK$2,0),0)</f>
        <v>0</v>
      </c>
      <c r="LL75" s="33">
        <f t="shared" si="191"/>
        <v>0</v>
      </c>
      <c r="LM75" s="33">
        <f>IFERROR(VLOOKUP($J75,#REF!,LM$2,0),0)</f>
        <v>0</v>
      </c>
      <c r="LN75" s="33">
        <f t="shared" si="191"/>
        <v>0</v>
      </c>
      <c r="LO75" s="33">
        <f>IFERROR(VLOOKUP($J75,#REF!,LO$2,0),0)</f>
        <v>0</v>
      </c>
      <c r="LP75" s="33">
        <f t="shared" si="191"/>
        <v>0</v>
      </c>
      <c r="LQ75" s="33">
        <f>IFERROR(VLOOKUP($J75,#REF!,LQ$2,0),0)</f>
        <v>0</v>
      </c>
      <c r="LR75" s="33">
        <f t="shared" si="191"/>
        <v>0</v>
      </c>
      <c r="LS75" s="33">
        <f>IFERROR(VLOOKUP($J75,#REF!,LS$2,0),0)</f>
        <v>0</v>
      </c>
      <c r="LT75" s="33">
        <f t="shared" si="191"/>
        <v>0</v>
      </c>
      <c r="LU75" s="33">
        <f>IFERROR(VLOOKUP($J75,#REF!,LU$2,0),0)</f>
        <v>0</v>
      </c>
      <c r="LV75" s="33">
        <f t="shared" si="191"/>
        <v>0</v>
      </c>
      <c r="LW75" s="33">
        <f>IFERROR(VLOOKUP($J75,#REF!,LW$2,0),0)</f>
        <v>0</v>
      </c>
      <c r="LX75" s="33">
        <f t="shared" si="192"/>
        <v>0</v>
      </c>
      <c r="LY75" s="33">
        <f>IFERROR(VLOOKUP($J75,#REF!,LY$2,0),0)</f>
        <v>0</v>
      </c>
      <c r="LZ75" s="33">
        <f t="shared" si="192"/>
        <v>0</v>
      </c>
      <c r="MA75" s="33">
        <f>IFERROR(VLOOKUP($J75,#REF!,MA$2,0),0)</f>
        <v>0</v>
      </c>
      <c r="MB75" s="33">
        <f t="shared" si="192"/>
        <v>0</v>
      </c>
      <c r="MC75" s="33">
        <f>IFERROR(VLOOKUP($J75,#REF!,MC$2,0),0)</f>
        <v>0</v>
      </c>
      <c r="MD75" s="33">
        <f t="shared" si="192"/>
        <v>0</v>
      </c>
      <c r="ME75" s="33">
        <f>IFERROR(VLOOKUP($J75,#REF!,ME$2,0),0)</f>
        <v>0</v>
      </c>
      <c r="MF75" s="33">
        <f t="shared" si="192"/>
        <v>0</v>
      </c>
      <c r="MG75" s="33">
        <f>IFERROR(VLOOKUP($J75,#REF!,MG$2,0),0)</f>
        <v>0</v>
      </c>
      <c r="MH75" s="33">
        <f t="shared" si="192"/>
        <v>0</v>
      </c>
      <c r="MI75" s="33">
        <f>IFERROR(VLOOKUP($J75,#REF!,MI$2,0),0)</f>
        <v>0</v>
      </c>
      <c r="MJ75" s="33">
        <f t="shared" si="192"/>
        <v>0</v>
      </c>
      <c r="MK75" s="33">
        <f>IFERROR(VLOOKUP($J75,#REF!,MK$2,0),0)</f>
        <v>0</v>
      </c>
      <c r="ML75" s="33">
        <f t="shared" si="192"/>
        <v>0</v>
      </c>
      <c r="MM75" s="33">
        <f>IFERROR(VLOOKUP($J75,#REF!,MM$2,0),0)</f>
        <v>0</v>
      </c>
      <c r="MN75" s="33">
        <f t="shared" si="193"/>
        <v>0</v>
      </c>
      <c r="MO75" s="33">
        <f>IFERROR(VLOOKUP($J75,#REF!,MO$2,0),0)</f>
        <v>0</v>
      </c>
      <c r="MP75" s="33">
        <f t="shared" si="193"/>
        <v>0</v>
      </c>
      <c r="MQ75" s="33">
        <f>IFERROR(VLOOKUP($J75,#REF!,MQ$2,0),0)</f>
        <v>0</v>
      </c>
      <c r="MR75" s="33">
        <f t="shared" si="193"/>
        <v>0</v>
      </c>
      <c r="MS75" s="33">
        <f>IFERROR(VLOOKUP($J75,#REF!,MS$2,0),0)</f>
        <v>0</v>
      </c>
      <c r="MT75" s="33">
        <f t="shared" si="193"/>
        <v>0</v>
      </c>
      <c r="MU75" s="33">
        <f>IFERROR(VLOOKUP($J75,#REF!,MU$2,0),0)</f>
        <v>0</v>
      </c>
      <c r="MV75" s="33">
        <f t="shared" si="193"/>
        <v>0</v>
      </c>
      <c r="MW75" s="33">
        <f>IFERROR(VLOOKUP($J75,#REF!,MW$2,0),0)</f>
        <v>0</v>
      </c>
      <c r="MX75" s="33">
        <f t="shared" si="193"/>
        <v>0</v>
      </c>
      <c r="MY75" s="33">
        <f>IFERROR(VLOOKUP($J75,#REF!,MY$2,0),0)</f>
        <v>0</v>
      </c>
      <c r="MZ75" s="33">
        <f t="shared" si="193"/>
        <v>0</v>
      </c>
      <c r="NA75" s="33">
        <f>IFERROR(VLOOKUP($J75,#REF!,NA$2,0),0)</f>
        <v>0</v>
      </c>
      <c r="NB75" s="33">
        <f t="shared" si="193"/>
        <v>0</v>
      </c>
      <c r="NC75" s="33">
        <f>IFERROR(VLOOKUP($J75,#REF!,NC$2,0),0)</f>
        <v>0</v>
      </c>
      <c r="ND75" s="33">
        <f t="shared" si="194"/>
        <v>0</v>
      </c>
      <c r="NE75" s="33">
        <f>IFERROR(VLOOKUP($J75,#REF!,NE$2,0),0)</f>
        <v>0</v>
      </c>
      <c r="NF75" s="33">
        <f t="shared" si="194"/>
        <v>0</v>
      </c>
      <c r="NG75" s="33">
        <f>IFERROR(VLOOKUP($J75,#REF!,NG$2,0),0)</f>
        <v>0</v>
      </c>
      <c r="NH75" s="33">
        <f t="shared" si="194"/>
        <v>0</v>
      </c>
      <c r="NI75" s="33">
        <f>IFERROR(VLOOKUP($J75,#REF!,NI$2,0),0)</f>
        <v>0</v>
      </c>
      <c r="NJ75" s="33">
        <f t="shared" si="194"/>
        <v>0</v>
      </c>
      <c r="NK75" s="33">
        <f>IFERROR(VLOOKUP($J75,#REF!,NK$2,0),0)</f>
        <v>0</v>
      </c>
      <c r="NL75" s="33">
        <f t="shared" si="194"/>
        <v>0</v>
      </c>
      <c r="NM75" s="33">
        <f>IFERROR(VLOOKUP($J75,#REF!,NM$2,0),0)</f>
        <v>0</v>
      </c>
      <c r="NN75" s="33">
        <f t="shared" si="194"/>
        <v>0</v>
      </c>
      <c r="NO75" s="33">
        <f>IFERROR(VLOOKUP($J75,#REF!,NO$2,0),0)</f>
        <v>0</v>
      </c>
      <c r="NP75" s="33">
        <f t="shared" si="194"/>
        <v>0</v>
      </c>
      <c r="NQ75" s="33">
        <f>IFERROR(VLOOKUP($J75,#REF!,NQ$2,0),0)</f>
        <v>0</v>
      </c>
      <c r="NR75" s="33">
        <f t="shared" si="194"/>
        <v>0</v>
      </c>
      <c r="NS75" s="33">
        <f>IFERROR(VLOOKUP($J75,#REF!,NS$2,0),0)</f>
        <v>0</v>
      </c>
      <c r="NT75" s="33">
        <f t="shared" si="195"/>
        <v>0</v>
      </c>
      <c r="NU75" s="33">
        <f>IFERROR(VLOOKUP($J75,#REF!,NU$2,0),0)</f>
        <v>0</v>
      </c>
      <c r="NV75" s="33">
        <f t="shared" si="195"/>
        <v>0</v>
      </c>
      <c r="NW75" s="33">
        <f>IFERROR(VLOOKUP($J75,#REF!,NW$2,0),0)</f>
        <v>0</v>
      </c>
      <c r="NX75" s="33">
        <f t="shared" si="195"/>
        <v>0</v>
      </c>
      <c r="NY75" s="33">
        <f>IFERROR(VLOOKUP($J75,#REF!,NY$2,0),0)</f>
        <v>0</v>
      </c>
      <c r="NZ75" s="33">
        <f t="shared" si="195"/>
        <v>0</v>
      </c>
      <c r="OA75" s="33">
        <f>IFERROR(VLOOKUP($J75,#REF!,OA$2,0),0)</f>
        <v>0</v>
      </c>
      <c r="OB75" s="33">
        <f t="shared" si="195"/>
        <v>0</v>
      </c>
      <c r="OC75" s="33">
        <f>IFERROR(VLOOKUP($J75,#REF!,OC$2,0),0)</f>
        <v>0</v>
      </c>
      <c r="OD75" s="33">
        <f t="shared" si="195"/>
        <v>0</v>
      </c>
      <c r="OE75" s="33">
        <f>IFERROR(VLOOKUP($J75,#REF!,OE$2,0),0)</f>
        <v>0</v>
      </c>
      <c r="OF75" s="33">
        <f t="shared" si="195"/>
        <v>0</v>
      </c>
      <c r="OG75" s="33">
        <f>IFERROR(VLOOKUP($J75,#REF!,OG$2,0),0)</f>
        <v>0</v>
      </c>
      <c r="OH75" s="33">
        <f t="shared" si="195"/>
        <v>0</v>
      </c>
      <c r="OI75" s="33">
        <f>IFERROR(VLOOKUP($J75,#REF!,OI$2,0),0)</f>
        <v>0</v>
      </c>
      <c r="OJ75" s="33">
        <f t="shared" si="196"/>
        <v>0</v>
      </c>
      <c r="OK75" s="33">
        <f>IFERROR(VLOOKUP($J75,#REF!,OK$2,0),0)</f>
        <v>0</v>
      </c>
      <c r="OL75" s="33">
        <f t="shared" si="196"/>
        <v>0</v>
      </c>
      <c r="OM75" s="33">
        <f>IFERROR(VLOOKUP($J75,#REF!,OM$2,0),0)</f>
        <v>0</v>
      </c>
      <c r="ON75" s="33">
        <f t="shared" si="196"/>
        <v>0</v>
      </c>
      <c r="OO75" s="33">
        <f>IFERROR(VLOOKUP($J75,#REF!,OO$2,0),0)</f>
        <v>0</v>
      </c>
      <c r="OP75" s="33">
        <f t="shared" si="81"/>
        <v>0</v>
      </c>
      <c r="OQ75" s="33">
        <f>IFERROR(VLOOKUP($J75,#REF!,OQ$2,0),0)</f>
        <v>0</v>
      </c>
      <c r="OR75" s="33">
        <f t="shared" si="82"/>
        <v>0</v>
      </c>
      <c r="OS75" s="33">
        <f>IFERROR(VLOOKUP($J75,#REF!,OS$2,0),0)</f>
        <v>0</v>
      </c>
      <c r="OT75" s="33">
        <f t="shared" si="83"/>
        <v>0</v>
      </c>
      <c r="OU75" s="33">
        <f>IFERROR(VLOOKUP($J75,#REF!,OU$2,0),0)</f>
        <v>0</v>
      </c>
      <c r="OV75" s="33">
        <f t="shared" si="84"/>
        <v>0</v>
      </c>
      <c r="OW75" s="33">
        <f>IFERROR(VLOOKUP($J75,#REF!,OW$2,0),0)</f>
        <v>0</v>
      </c>
      <c r="OX75" s="33">
        <f t="shared" si="85"/>
        <v>0</v>
      </c>
    </row>
    <row r="76" spans="2:414">
      <c r="B76" s="63">
        <f t="shared" ref="B76:B111" si="197">ROW(A65)</f>
        <v>65</v>
      </c>
      <c r="C76" s="28">
        <f>入力⑦!C71</f>
        <v>0</v>
      </c>
      <c r="D76" s="28">
        <f>入力⑦!D71</f>
        <v>0</v>
      </c>
      <c r="E76" s="28">
        <f>入力⑦!E71</f>
        <v>0</v>
      </c>
      <c r="F76" s="28">
        <f>入力⑦!F71</f>
        <v>0</v>
      </c>
      <c r="G76" s="28">
        <f>入力⑦!G71</f>
        <v>0</v>
      </c>
      <c r="H76" s="28">
        <f>入力⑦!H71</f>
        <v>0</v>
      </c>
      <c r="I76" s="28">
        <f>入力⑦!I71</f>
        <v>0</v>
      </c>
      <c r="J76" s="28">
        <f>入力⑦!J71</f>
        <v>0</v>
      </c>
      <c r="K76" s="28" t="str">
        <f>入力⑦!L71</f>
        <v/>
      </c>
      <c r="L76" s="28" t="str">
        <f>入力⑦!M71</f>
        <v/>
      </c>
      <c r="M76" s="28">
        <f>入力⑦!N71</f>
        <v>0</v>
      </c>
      <c r="N76" s="28">
        <f>入力⑦!O71</f>
        <v>0</v>
      </c>
      <c r="O76" s="33">
        <f>IFERROR(VLOOKUP($J76,#REF!,O$2,0),0)</f>
        <v>0</v>
      </c>
      <c r="P76" s="33">
        <f t="shared" si="1"/>
        <v>0</v>
      </c>
      <c r="Q76" s="33">
        <f>IFERROR(VLOOKUP($J76,#REF!,Q$2,0),0)</f>
        <v>0</v>
      </c>
      <c r="R76" s="33">
        <f t="shared" si="1"/>
        <v>0</v>
      </c>
      <c r="S76" s="33">
        <f>IFERROR(VLOOKUP($J76,#REF!,S$2,0),0)</f>
        <v>0</v>
      </c>
      <c r="T76" s="33">
        <f t="shared" si="160"/>
        <v>0</v>
      </c>
      <c r="U76" s="33">
        <f>IFERROR(VLOOKUP($J76,#REF!,U$2,0),0)</f>
        <v>0</v>
      </c>
      <c r="V76" s="33">
        <f t="shared" si="160"/>
        <v>0</v>
      </c>
      <c r="W76" s="33">
        <f>IFERROR(VLOOKUP($J76,#REF!,W$2,0),0)</f>
        <v>0</v>
      </c>
      <c r="X76" s="33">
        <f t="shared" si="161"/>
        <v>0</v>
      </c>
      <c r="Y76" s="33">
        <f>IFERROR(VLOOKUP($J76,#REF!,Y$2,0),0)</f>
        <v>0</v>
      </c>
      <c r="Z76" s="33">
        <f t="shared" si="161"/>
        <v>0</v>
      </c>
      <c r="AA76" s="33">
        <f>IFERROR(VLOOKUP($J76,#REF!,AA$2,0),0)</f>
        <v>0</v>
      </c>
      <c r="AB76" s="33">
        <f t="shared" si="162"/>
        <v>0</v>
      </c>
      <c r="AC76" s="33">
        <f>IFERROR(VLOOKUP($J76,#REF!,AC$2,0),0)</f>
        <v>0</v>
      </c>
      <c r="AD76" s="33">
        <f t="shared" si="162"/>
        <v>0</v>
      </c>
      <c r="AE76" s="33">
        <f>IFERROR(VLOOKUP($J76,#REF!,AE$2,0),0)</f>
        <v>0</v>
      </c>
      <c r="AF76" s="33">
        <f t="shared" si="163"/>
        <v>0</v>
      </c>
      <c r="AG76" s="33">
        <f>IFERROR(VLOOKUP($J76,#REF!,AG$2,0),0)</f>
        <v>0</v>
      </c>
      <c r="AH76" s="33">
        <f t="shared" si="163"/>
        <v>0</v>
      </c>
      <c r="AI76" s="33">
        <f>IFERROR(VLOOKUP($J76,#REF!,AI$2,0),0)</f>
        <v>0</v>
      </c>
      <c r="AJ76" s="33">
        <f t="shared" si="164"/>
        <v>0</v>
      </c>
      <c r="AK76" s="33">
        <f>IFERROR(VLOOKUP($J76,#REF!,AK$2,0),0)</f>
        <v>0</v>
      </c>
      <c r="AL76" s="33">
        <f t="shared" si="164"/>
        <v>0</v>
      </c>
      <c r="AM76" s="33">
        <f>IFERROR(VLOOKUP($J76,#REF!,AM$2,0),0)</f>
        <v>0</v>
      </c>
      <c r="AN76" s="33">
        <f t="shared" si="165"/>
        <v>0</v>
      </c>
      <c r="AO76" s="33">
        <f>IFERROR(VLOOKUP($J76,#REF!,AO$2,0),0)</f>
        <v>0</v>
      </c>
      <c r="AP76" s="33">
        <f t="shared" si="165"/>
        <v>0</v>
      </c>
      <c r="AQ76" s="33">
        <f>IFERROR(VLOOKUP($J76,#REF!,AQ$2,0),0)</f>
        <v>0</v>
      </c>
      <c r="AR76" s="33">
        <f t="shared" si="166"/>
        <v>0</v>
      </c>
      <c r="AS76" s="33">
        <f>IFERROR(VLOOKUP($J76,#REF!,AS$2,0),0)</f>
        <v>0</v>
      </c>
      <c r="AT76" s="33">
        <f t="shared" si="166"/>
        <v>0</v>
      </c>
      <c r="AU76" s="33">
        <f>IFERROR(VLOOKUP($J76,#REF!,AU$2,0),0)</f>
        <v>0</v>
      </c>
      <c r="AV76" s="33">
        <f t="shared" si="167"/>
        <v>0</v>
      </c>
      <c r="AW76" s="33">
        <f>IFERROR(VLOOKUP($J76,#REF!,AW$2,0),0)</f>
        <v>0</v>
      </c>
      <c r="AX76" s="33">
        <f t="shared" si="167"/>
        <v>0</v>
      </c>
      <c r="AY76" s="33">
        <f>IFERROR(VLOOKUP($J76,#REF!,AY$2,0),0)</f>
        <v>0</v>
      </c>
      <c r="AZ76" s="33">
        <f t="shared" si="168"/>
        <v>0</v>
      </c>
      <c r="BA76" s="33">
        <f>IFERROR(VLOOKUP($J76,#REF!,BA$2,0),0)</f>
        <v>0</v>
      </c>
      <c r="BB76" s="33">
        <f t="shared" si="168"/>
        <v>0</v>
      </c>
      <c r="BC76" s="33">
        <f>IFERROR(VLOOKUP($J76,#REF!,BC$2,0),0)</f>
        <v>0</v>
      </c>
      <c r="BD76" s="33">
        <f t="shared" si="169"/>
        <v>0</v>
      </c>
      <c r="BE76" s="33">
        <f>IFERROR(VLOOKUP($J76,#REF!,BE$2,0),0)</f>
        <v>0</v>
      </c>
      <c r="BF76" s="33">
        <f t="shared" si="169"/>
        <v>0</v>
      </c>
      <c r="BG76" s="33">
        <f>IFERROR(VLOOKUP($J76,#REF!,BG$2,0),0)</f>
        <v>0</v>
      </c>
      <c r="BH76" s="33">
        <f t="shared" si="170"/>
        <v>0</v>
      </c>
      <c r="BI76" s="33">
        <f>IFERROR(VLOOKUP($J76,#REF!,BI$2,0),0)</f>
        <v>0</v>
      </c>
      <c r="BJ76" s="33">
        <f t="shared" si="170"/>
        <v>0</v>
      </c>
      <c r="BK76" s="33">
        <f>IFERROR(VLOOKUP($J76,#REF!,BK$2,0),0)</f>
        <v>0</v>
      </c>
      <c r="BL76" s="33">
        <f t="shared" si="171"/>
        <v>0</v>
      </c>
      <c r="BM76" s="33">
        <f>IFERROR(VLOOKUP($J76,#REF!,BM$2,0),0)</f>
        <v>0</v>
      </c>
      <c r="BN76" s="33">
        <f t="shared" si="171"/>
        <v>0</v>
      </c>
      <c r="BO76" s="33">
        <f>IFERROR(VLOOKUP($J76,#REF!,BO$2,0),0)</f>
        <v>0</v>
      </c>
      <c r="BP76" s="33">
        <f t="shared" si="172"/>
        <v>0</v>
      </c>
      <c r="BQ76" s="33">
        <f>IFERROR(VLOOKUP($J76,#REF!,BQ$2,0),0)</f>
        <v>0</v>
      </c>
      <c r="BR76" s="33">
        <f t="shared" si="172"/>
        <v>0</v>
      </c>
      <c r="BS76" s="33">
        <f>IFERROR(VLOOKUP($J76,#REF!,BS$2,0),0)</f>
        <v>0</v>
      </c>
      <c r="BT76" s="33">
        <f t="shared" si="173"/>
        <v>0</v>
      </c>
      <c r="BU76" s="33">
        <f>IFERROR(VLOOKUP($J76,#REF!,BU$2,0),0)</f>
        <v>0</v>
      </c>
      <c r="BV76" s="33">
        <f t="shared" si="173"/>
        <v>0</v>
      </c>
      <c r="BW76" s="33">
        <f>IFERROR(VLOOKUP($J76,#REF!,BW$2,0),0)</f>
        <v>0</v>
      </c>
      <c r="BX76" s="33">
        <f t="shared" si="174"/>
        <v>0</v>
      </c>
      <c r="BY76" s="33">
        <f>IFERROR(VLOOKUP($J76,#REF!,BY$2,0),0)</f>
        <v>0</v>
      </c>
      <c r="BZ76" s="33">
        <f t="shared" si="174"/>
        <v>0</v>
      </c>
      <c r="CA76" s="33">
        <f>IFERROR(VLOOKUP($J76,#REF!,CA$2,0),0)</f>
        <v>0</v>
      </c>
      <c r="CB76" s="33">
        <f t="shared" si="175"/>
        <v>0</v>
      </c>
      <c r="CC76" s="33">
        <f>IFERROR(VLOOKUP($J76,#REF!,CC$2,0),0)</f>
        <v>0</v>
      </c>
      <c r="CD76" s="33">
        <f t="shared" si="175"/>
        <v>0</v>
      </c>
      <c r="CE76" s="33">
        <f>IFERROR(VLOOKUP($J76,#REF!,CE$2,0),0)</f>
        <v>0</v>
      </c>
      <c r="CF76" s="33">
        <f t="shared" si="176"/>
        <v>0</v>
      </c>
      <c r="CG76" s="33">
        <f>IFERROR(VLOOKUP($J76,#REF!,CG$2,0),0)</f>
        <v>0</v>
      </c>
      <c r="CH76" s="33">
        <f t="shared" si="176"/>
        <v>0</v>
      </c>
      <c r="CI76" s="33">
        <f>IFERROR(VLOOKUP($J76,#REF!,CI$2,0),0)</f>
        <v>0</v>
      </c>
      <c r="CJ76" s="33">
        <f t="shared" si="176"/>
        <v>0</v>
      </c>
      <c r="CK76" s="33">
        <f>IFERROR(VLOOKUP($J76,#REF!,CK$2,0),0)</f>
        <v>0</v>
      </c>
      <c r="CL76" s="33">
        <f t="shared" si="176"/>
        <v>0</v>
      </c>
      <c r="CM76" s="33">
        <f>IFERROR(VLOOKUP($J76,#REF!,CM$2,0),0)</f>
        <v>0</v>
      </c>
      <c r="CN76" s="33">
        <f t="shared" si="176"/>
        <v>0</v>
      </c>
      <c r="CO76" s="33">
        <f>IFERROR(VLOOKUP($J76,#REF!,CO$2,0),0)</f>
        <v>0</v>
      </c>
      <c r="CP76" s="33">
        <f t="shared" si="176"/>
        <v>0</v>
      </c>
      <c r="CQ76" s="33">
        <f>IFERROR(VLOOKUP($J76,#REF!,CQ$2,0),0)</f>
        <v>0</v>
      </c>
      <c r="CR76" s="33">
        <f t="shared" si="176"/>
        <v>0</v>
      </c>
      <c r="CS76" s="33">
        <f>IFERROR(VLOOKUP($J76,#REF!,CS$2,0),0)</f>
        <v>0</v>
      </c>
      <c r="CT76" s="33">
        <f t="shared" si="176"/>
        <v>0</v>
      </c>
      <c r="CU76" s="33">
        <f>IFERROR(VLOOKUP($J76,#REF!,CU$2,0),0)</f>
        <v>0</v>
      </c>
      <c r="CV76" s="33">
        <f t="shared" si="177"/>
        <v>0</v>
      </c>
      <c r="CW76" s="33">
        <f>IFERROR(VLOOKUP($J76,#REF!,CW$2,0),0)</f>
        <v>0</v>
      </c>
      <c r="CX76" s="33">
        <f t="shared" si="177"/>
        <v>0</v>
      </c>
      <c r="CY76" s="33">
        <f>IFERROR(VLOOKUP($J76,#REF!,CY$2,0),0)</f>
        <v>0</v>
      </c>
      <c r="CZ76" s="33">
        <f t="shared" si="177"/>
        <v>0</v>
      </c>
      <c r="DA76" s="33">
        <f>IFERROR(VLOOKUP($J76,#REF!,DA$2,0),0)</f>
        <v>0</v>
      </c>
      <c r="DB76" s="33">
        <f t="shared" si="177"/>
        <v>0</v>
      </c>
      <c r="DC76" s="33">
        <f>IFERROR(VLOOKUP($J76,#REF!,DC$2,0),0)</f>
        <v>0</v>
      </c>
      <c r="DD76" s="33">
        <f t="shared" si="177"/>
        <v>0</v>
      </c>
      <c r="DE76" s="33">
        <f>IFERROR(VLOOKUP($J76,#REF!,DE$2,0),0)</f>
        <v>0</v>
      </c>
      <c r="DF76" s="33">
        <f t="shared" si="177"/>
        <v>0</v>
      </c>
      <c r="DG76" s="33">
        <f>IFERROR(VLOOKUP($J76,#REF!,DG$2,0),0)</f>
        <v>0</v>
      </c>
      <c r="DH76" s="33">
        <f t="shared" si="177"/>
        <v>0</v>
      </c>
      <c r="DI76" s="33">
        <f>IFERROR(VLOOKUP($J76,#REF!,DI$2,0),0)</f>
        <v>0</v>
      </c>
      <c r="DJ76" s="33">
        <f t="shared" si="177"/>
        <v>0</v>
      </c>
      <c r="DK76" s="33">
        <f>IFERROR(VLOOKUP($J76,#REF!,DK$2,0),0)</f>
        <v>0</v>
      </c>
      <c r="DL76" s="33">
        <f t="shared" si="178"/>
        <v>0</v>
      </c>
      <c r="DM76" s="33">
        <f>IFERROR(VLOOKUP($J76,#REF!,DM$2,0),0)</f>
        <v>0</v>
      </c>
      <c r="DN76" s="33">
        <f t="shared" si="178"/>
        <v>0</v>
      </c>
      <c r="DO76" s="33">
        <f>IFERROR(VLOOKUP($J76,#REF!,DO$2,0),0)</f>
        <v>0</v>
      </c>
      <c r="DP76" s="33">
        <f t="shared" si="178"/>
        <v>0</v>
      </c>
      <c r="DQ76" s="33">
        <f>IFERROR(VLOOKUP($J76,#REF!,DQ$2,0),0)</f>
        <v>0</v>
      </c>
      <c r="DR76" s="33">
        <f t="shared" si="178"/>
        <v>0</v>
      </c>
      <c r="DS76" s="33">
        <f>IFERROR(VLOOKUP($J76,#REF!,DS$2,0),0)</f>
        <v>0</v>
      </c>
      <c r="DT76" s="33">
        <f t="shared" si="178"/>
        <v>0</v>
      </c>
      <c r="DU76" s="33">
        <f>IFERROR(VLOOKUP($J76,#REF!,DU$2,0),0)</f>
        <v>0</v>
      </c>
      <c r="DV76" s="33">
        <f t="shared" si="178"/>
        <v>0</v>
      </c>
      <c r="DW76" s="33">
        <f>IFERROR(VLOOKUP($J76,#REF!,DW$2,0),0)</f>
        <v>0</v>
      </c>
      <c r="DX76" s="33">
        <f t="shared" si="178"/>
        <v>0</v>
      </c>
      <c r="DY76" s="33">
        <f>IFERROR(VLOOKUP($J76,#REF!,DY$2,0),0)</f>
        <v>0</v>
      </c>
      <c r="DZ76" s="33">
        <f t="shared" si="178"/>
        <v>0</v>
      </c>
      <c r="EA76" s="33">
        <f>IFERROR(VLOOKUP($J76,#REF!,EA$2,0),0)</f>
        <v>0</v>
      </c>
      <c r="EB76" s="33">
        <f t="shared" si="179"/>
        <v>0</v>
      </c>
      <c r="EC76" s="33">
        <f>IFERROR(VLOOKUP($J76,#REF!,EC$2,0),0)</f>
        <v>0</v>
      </c>
      <c r="ED76" s="33">
        <f t="shared" si="179"/>
        <v>0</v>
      </c>
      <c r="EE76" s="33">
        <f>IFERROR(VLOOKUP($J76,#REF!,EE$2,0),0)</f>
        <v>0</v>
      </c>
      <c r="EF76" s="33">
        <f t="shared" si="179"/>
        <v>0</v>
      </c>
      <c r="EG76" s="33">
        <f>IFERROR(VLOOKUP($J76,#REF!,EG$2,0),0)</f>
        <v>0</v>
      </c>
      <c r="EH76" s="33">
        <f t="shared" si="179"/>
        <v>0</v>
      </c>
      <c r="EI76" s="33">
        <f>IFERROR(VLOOKUP($J76,#REF!,EI$2,0),0)</f>
        <v>0</v>
      </c>
      <c r="EJ76" s="33">
        <f t="shared" si="179"/>
        <v>0</v>
      </c>
      <c r="EK76" s="33">
        <f>IFERROR(VLOOKUP($J76,#REF!,EK$2,0),0)</f>
        <v>0</v>
      </c>
      <c r="EL76" s="33">
        <f t="shared" si="179"/>
        <v>0</v>
      </c>
      <c r="EM76" s="33">
        <f>IFERROR(VLOOKUP($J76,#REF!,EM$2,0),0)</f>
        <v>0</v>
      </c>
      <c r="EN76" s="33">
        <f t="shared" si="179"/>
        <v>0</v>
      </c>
      <c r="EO76" s="33">
        <f>IFERROR(VLOOKUP($J76,#REF!,EO$2,0),0)</f>
        <v>0</v>
      </c>
      <c r="EP76" s="33">
        <f t="shared" si="179"/>
        <v>0</v>
      </c>
      <c r="EQ76" s="33">
        <f>IFERROR(VLOOKUP($J76,#REF!,EQ$2,0),0)</f>
        <v>0</v>
      </c>
      <c r="ER76" s="33">
        <f t="shared" si="180"/>
        <v>0</v>
      </c>
      <c r="ES76" s="33">
        <f>IFERROR(VLOOKUP($J76,#REF!,ES$2,0),0)</f>
        <v>0</v>
      </c>
      <c r="ET76" s="33">
        <f t="shared" si="180"/>
        <v>0</v>
      </c>
      <c r="EU76" s="33">
        <f>IFERROR(VLOOKUP($J76,#REF!,EU$2,0),0)</f>
        <v>0</v>
      </c>
      <c r="EV76" s="33">
        <f t="shared" si="180"/>
        <v>0</v>
      </c>
      <c r="EW76" s="33">
        <f>IFERROR(VLOOKUP($J76,#REF!,EW$2,0),0)</f>
        <v>0</v>
      </c>
      <c r="EX76" s="33">
        <f t="shared" si="180"/>
        <v>0</v>
      </c>
      <c r="EY76" s="33">
        <f>IFERROR(VLOOKUP($J76,#REF!,EY$2,0),0)</f>
        <v>0</v>
      </c>
      <c r="EZ76" s="33">
        <f t="shared" si="180"/>
        <v>0</v>
      </c>
      <c r="FA76" s="33">
        <f>IFERROR(VLOOKUP($J76,#REF!,FA$2,0),0)</f>
        <v>0</v>
      </c>
      <c r="FB76" s="33">
        <f t="shared" si="180"/>
        <v>0</v>
      </c>
      <c r="FC76" s="33">
        <f>IFERROR(VLOOKUP($J76,#REF!,FC$2,0),0)</f>
        <v>0</v>
      </c>
      <c r="FD76" s="33">
        <f t="shared" si="180"/>
        <v>0</v>
      </c>
      <c r="FE76" s="33">
        <f>IFERROR(VLOOKUP($J76,#REF!,FE$2,0),0)</f>
        <v>0</v>
      </c>
      <c r="FF76" s="33">
        <f t="shared" si="180"/>
        <v>0</v>
      </c>
      <c r="FG76" s="33">
        <f>IFERROR(VLOOKUP($J76,#REF!,FG$2,0),0)</f>
        <v>0</v>
      </c>
      <c r="FH76" s="33">
        <f t="shared" si="181"/>
        <v>0</v>
      </c>
      <c r="FI76" s="33">
        <f>IFERROR(VLOOKUP($J76,#REF!,FI$2,0),0)</f>
        <v>0</v>
      </c>
      <c r="FJ76" s="33">
        <f t="shared" si="181"/>
        <v>0</v>
      </c>
      <c r="FK76" s="33">
        <f>IFERROR(VLOOKUP($J76,#REF!,FK$2,0),0)</f>
        <v>0</v>
      </c>
      <c r="FL76" s="33">
        <f t="shared" si="181"/>
        <v>0</v>
      </c>
      <c r="FM76" s="33">
        <f>IFERROR(VLOOKUP($J76,#REF!,FM$2,0),0)</f>
        <v>0</v>
      </c>
      <c r="FN76" s="33">
        <f t="shared" si="181"/>
        <v>0</v>
      </c>
      <c r="FO76" s="33">
        <f>IFERROR(VLOOKUP($J76,#REF!,FO$2,0),0)</f>
        <v>0</v>
      </c>
      <c r="FP76" s="33">
        <f t="shared" si="181"/>
        <v>0</v>
      </c>
      <c r="FQ76" s="33">
        <f>IFERROR(VLOOKUP($J76,#REF!,FQ$2,0),0)</f>
        <v>0</v>
      </c>
      <c r="FR76" s="33">
        <f t="shared" si="181"/>
        <v>0</v>
      </c>
      <c r="FS76" s="33">
        <f>IFERROR(VLOOKUP($J76,#REF!,FS$2,0),0)</f>
        <v>0</v>
      </c>
      <c r="FT76" s="33">
        <f t="shared" si="181"/>
        <v>0</v>
      </c>
      <c r="FU76" s="33">
        <f>IFERROR(VLOOKUP($J76,#REF!,FU$2,0),0)</f>
        <v>0</v>
      </c>
      <c r="FV76" s="33">
        <f t="shared" si="181"/>
        <v>0</v>
      </c>
      <c r="FW76" s="33">
        <f>IFERROR(VLOOKUP($J76,#REF!,FW$2,0),0)</f>
        <v>0</v>
      </c>
      <c r="FX76" s="33">
        <f t="shared" si="182"/>
        <v>0</v>
      </c>
      <c r="FY76" s="33">
        <f>IFERROR(VLOOKUP($J76,#REF!,FY$2,0),0)</f>
        <v>0</v>
      </c>
      <c r="FZ76" s="33">
        <f t="shared" si="182"/>
        <v>0</v>
      </c>
      <c r="GA76" s="33">
        <f>IFERROR(VLOOKUP($J76,#REF!,GA$2,0),0)</f>
        <v>0</v>
      </c>
      <c r="GB76" s="33">
        <f t="shared" si="182"/>
        <v>0</v>
      </c>
      <c r="GC76" s="33">
        <f>IFERROR(VLOOKUP($J76,#REF!,GC$2,0),0)</f>
        <v>0</v>
      </c>
      <c r="GD76" s="33">
        <f t="shared" si="182"/>
        <v>0</v>
      </c>
      <c r="GE76" s="33">
        <f>IFERROR(VLOOKUP($J76,#REF!,GE$2,0),0)</f>
        <v>0</v>
      </c>
      <c r="GF76" s="33">
        <f t="shared" si="182"/>
        <v>0</v>
      </c>
      <c r="GG76" s="33">
        <f>IFERROR(VLOOKUP($J76,#REF!,GG$2,0),0)</f>
        <v>0</v>
      </c>
      <c r="GH76" s="33">
        <f t="shared" si="182"/>
        <v>0</v>
      </c>
      <c r="GI76" s="33">
        <f>IFERROR(VLOOKUP($J76,#REF!,GI$2,0),0)</f>
        <v>0</v>
      </c>
      <c r="GJ76" s="33">
        <f t="shared" si="182"/>
        <v>0</v>
      </c>
      <c r="GK76" s="33">
        <f>IFERROR(VLOOKUP($J76,#REF!,GK$2,0),0)</f>
        <v>0</v>
      </c>
      <c r="GL76" s="33">
        <f t="shared" si="182"/>
        <v>0</v>
      </c>
      <c r="GM76" s="33">
        <f>IFERROR(VLOOKUP($J76,#REF!,GM$2,0),0)</f>
        <v>0</v>
      </c>
      <c r="GN76" s="33">
        <f t="shared" si="183"/>
        <v>0</v>
      </c>
      <c r="GO76" s="33">
        <f>IFERROR(VLOOKUP($J76,#REF!,GO$2,0),0)</f>
        <v>0</v>
      </c>
      <c r="GP76" s="33">
        <f t="shared" si="183"/>
        <v>0</v>
      </c>
      <c r="GQ76" s="33">
        <f>IFERROR(VLOOKUP($J76,#REF!,GQ$2,0),0)</f>
        <v>0</v>
      </c>
      <c r="GR76" s="33">
        <f t="shared" si="183"/>
        <v>0</v>
      </c>
      <c r="GS76" s="33">
        <f>IFERROR(VLOOKUP($J76,#REF!,GS$2,0),0)</f>
        <v>0</v>
      </c>
      <c r="GT76" s="33">
        <f t="shared" si="183"/>
        <v>0</v>
      </c>
      <c r="GU76" s="33">
        <f>IFERROR(VLOOKUP($J76,#REF!,GU$2,0),0)</f>
        <v>0</v>
      </c>
      <c r="GV76" s="33">
        <f t="shared" si="183"/>
        <v>0</v>
      </c>
      <c r="GW76" s="33">
        <f>IFERROR(VLOOKUP($J76,#REF!,GW$2,0),0)</f>
        <v>0</v>
      </c>
      <c r="GX76" s="33">
        <f t="shared" si="183"/>
        <v>0</v>
      </c>
      <c r="GY76" s="33">
        <f>IFERROR(VLOOKUP($J76,#REF!,GY$2,0),0)</f>
        <v>0</v>
      </c>
      <c r="GZ76" s="33">
        <f t="shared" si="183"/>
        <v>0</v>
      </c>
      <c r="HA76" s="33">
        <f>IFERROR(VLOOKUP($J76,#REF!,HA$2,0),0)</f>
        <v>0</v>
      </c>
      <c r="HB76" s="33">
        <f t="shared" si="184"/>
        <v>0</v>
      </c>
      <c r="HC76" s="33">
        <f>IFERROR(VLOOKUP($J76,#REF!,HC$2,0),0)</f>
        <v>0</v>
      </c>
      <c r="HD76" s="33">
        <f t="shared" si="184"/>
        <v>0</v>
      </c>
      <c r="HE76" s="33">
        <f>IFERROR(VLOOKUP($J76,#REF!,HE$2,0),0)</f>
        <v>0</v>
      </c>
      <c r="HF76" s="33">
        <f t="shared" si="184"/>
        <v>0</v>
      </c>
      <c r="HG76" s="33">
        <f>IFERROR(VLOOKUP($J76,#REF!,HG$2,0),0)</f>
        <v>0</v>
      </c>
      <c r="HH76" s="33">
        <f t="shared" si="184"/>
        <v>0</v>
      </c>
      <c r="HI76" s="33">
        <f>IFERROR(VLOOKUP($J76,#REF!,HI$2,0),0)</f>
        <v>0</v>
      </c>
      <c r="HJ76" s="33">
        <f t="shared" si="184"/>
        <v>0</v>
      </c>
      <c r="HK76" s="33">
        <f>IFERROR(VLOOKUP($J76,#REF!,HK$2,0),0)</f>
        <v>0</v>
      </c>
      <c r="HL76" s="33">
        <f t="shared" si="184"/>
        <v>0</v>
      </c>
      <c r="HM76" s="33">
        <f>IFERROR(VLOOKUP($J76,#REF!,HM$2,0),0)</f>
        <v>0</v>
      </c>
      <c r="HN76" s="33">
        <f t="shared" si="184"/>
        <v>0</v>
      </c>
      <c r="HO76" s="33">
        <f>IFERROR(VLOOKUP($J76,#REF!,HO$2,0),0)</f>
        <v>0</v>
      </c>
      <c r="HP76" s="33">
        <f t="shared" si="184"/>
        <v>0</v>
      </c>
      <c r="HQ76" s="33">
        <f>IFERROR(VLOOKUP($J76,#REF!,HQ$2,0),0)</f>
        <v>0</v>
      </c>
      <c r="HR76" s="33">
        <f t="shared" si="185"/>
        <v>0</v>
      </c>
      <c r="HS76" s="33">
        <f>IFERROR(VLOOKUP($J76,#REF!,HS$2,0),0)</f>
        <v>0</v>
      </c>
      <c r="HT76" s="33">
        <f t="shared" si="185"/>
        <v>0</v>
      </c>
      <c r="HU76" s="33">
        <f>IFERROR(VLOOKUP($J76,#REF!,HU$2,0),0)</f>
        <v>0</v>
      </c>
      <c r="HV76" s="33">
        <f t="shared" si="185"/>
        <v>0</v>
      </c>
      <c r="HW76" s="33">
        <f>IFERROR(VLOOKUP($J76,#REF!,HW$2,0),0)</f>
        <v>0</v>
      </c>
      <c r="HX76" s="33">
        <f t="shared" si="185"/>
        <v>0</v>
      </c>
      <c r="HY76" s="33">
        <f>IFERROR(VLOOKUP($J76,#REF!,HY$2,0),0)</f>
        <v>0</v>
      </c>
      <c r="HZ76" s="33">
        <f t="shared" si="185"/>
        <v>0</v>
      </c>
      <c r="IA76" s="33">
        <f>IFERROR(VLOOKUP($J76,#REF!,IA$2,0),0)</f>
        <v>0</v>
      </c>
      <c r="IB76" s="33">
        <f t="shared" si="185"/>
        <v>0</v>
      </c>
      <c r="IC76" s="33">
        <f>IFERROR(VLOOKUP($J76,#REF!,IC$2,0),0)</f>
        <v>0</v>
      </c>
      <c r="ID76" s="33">
        <f t="shared" si="185"/>
        <v>0</v>
      </c>
      <c r="IE76" s="33">
        <f>IFERROR(VLOOKUP($J76,#REF!,IE$2,0),0)</f>
        <v>0</v>
      </c>
      <c r="IF76" s="33">
        <f t="shared" si="185"/>
        <v>0</v>
      </c>
      <c r="IG76" s="33">
        <f>IFERROR(VLOOKUP($J76,#REF!,IG$2,0),0)</f>
        <v>0</v>
      </c>
      <c r="IH76" s="33">
        <f t="shared" si="186"/>
        <v>0</v>
      </c>
      <c r="II76" s="33">
        <f>IFERROR(VLOOKUP($J76,#REF!,II$2,0),0)</f>
        <v>0</v>
      </c>
      <c r="IJ76" s="33">
        <f t="shared" si="186"/>
        <v>0</v>
      </c>
      <c r="IK76" s="33">
        <f>IFERROR(VLOOKUP($J76,#REF!,IK$2,0),0)</f>
        <v>0</v>
      </c>
      <c r="IL76" s="33">
        <f t="shared" si="186"/>
        <v>0</v>
      </c>
      <c r="IM76" s="33">
        <f>IFERROR(VLOOKUP($J76,#REF!,IM$2,0),0)</f>
        <v>0</v>
      </c>
      <c r="IN76" s="33">
        <f t="shared" si="186"/>
        <v>0</v>
      </c>
      <c r="IO76" s="33">
        <f>IFERROR(VLOOKUP($J76,#REF!,IO$2,0),0)</f>
        <v>0</v>
      </c>
      <c r="IP76" s="33">
        <f t="shared" si="186"/>
        <v>0</v>
      </c>
      <c r="IQ76" s="33">
        <f>IFERROR(VLOOKUP($J76,#REF!,IQ$2,0),0)</f>
        <v>0</v>
      </c>
      <c r="IR76" s="33">
        <f t="shared" si="186"/>
        <v>0</v>
      </c>
      <c r="IS76" s="33">
        <f>IFERROR(VLOOKUP($J76,#REF!,IS$2,0),0)</f>
        <v>0</v>
      </c>
      <c r="IT76" s="33">
        <f t="shared" si="186"/>
        <v>0</v>
      </c>
      <c r="IU76" s="33">
        <f>IFERROR(VLOOKUP($J76,#REF!,IU$2,0),0)</f>
        <v>0</v>
      </c>
      <c r="IV76" s="33">
        <f t="shared" si="186"/>
        <v>0</v>
      </c>
      <c r="IW76" s="33">
        <f>IFERROR(VLOOKUP($J76,#REF!,IW$2,0),0)</f>
        <v>0</v>
      </c>
      <c r="IX76" s="33">
        <f t="shared" si="187"/>
        <v>0</v>
      </c>
      <c r="IY76" s="33">
        <f>IFERROR(VLOOKUP($J76,#REF!,IY$2,0),0)</f>
        <v>0</v>
      </c>
      <c r="IZ76" s="33">
        <f t="shared" si="187"/>
        <v>0</v>
      </c>
      <c r="JA76" s="33">
        <f>IFERROR(VLOOKUP($J76,#REF!,JA$2,0),0)</f>
        <v>0</v>
      </c>
      <c r="JB76" s="33">
        <f t="shared" si="187"/>
        <v>0</v>
      </c>
      <c r="JC76" s="33">
        <f>IFERROR(VLOOKUP($J76,#REF!,JC$2,0),0)</f>
        <v>0</v>
      </c>
      <c r="JD76" s="33">
        <f t="shared" si="187"/>
        <v>0</v>
      </c>
      <c r="JE76" s="33">
        <f>IFERROR(VLOOKUP($J76,#REF!,JE$2,0),0)</f>
        <v>0</v>
      </c>
      <c r="JF76" s="33">
        <f t="shared" si="187"/>
        <v>0</v>
      </c>
      <c r="JG76" s="33">
        <f>IFERROR(VLOOKUP($J76,#REF!,JG$2,0),0)</f>
        <v>0</v>
      </c>
      <c r="JH76" s="33">
        <f t="shared" si="187"/>
        <v>0</v>
      </c>
      <c r="JI76" s="33">
        <f>IFERROR(VLOOKUP($J76,#REF!,JI$2,0),0)</f>
        <v>0</v>
      </c>
      <c r="JJ76" s="33">
        <f t="shared" si="187"/>
        <v>0</v>
      </c>
      <c r="JK76" s="33">
        <f>IFERROR(VLOOKUP($J76,#REF!,JK$2,0),0)</f>
        <v>0</v>
      </c>
      <c r="JL76" s="33">
        <f t="shared" si="187"/>
        <v>0</v>
      </c>
      <c r="JM76" s="33">
        <f>IFERROR(VLOOKUP($J76,#REF!,JM$2,0),0)</f>
        <v>0</v>
      </c>
      <c r="JN76" s="33">
        <f t="shared" si="188"/>
        <v>0</v>
      </c>
      <c r="JO76" s="33">
        <f>IFERROR(VLOOKUP($J76,#REF!,JO$2,0),0)</f>
        <v>0</v>
      </c>
      <c r="JP76" s="33">
        <f t="shared" si="188"/>
        <v>0</v>
      </c>
      <c r="JQ76" s="33">
        <f>IFERROR(VLOOKUP($J76,#REF!,JQ$2,0),0)</f>
        <v>0</v>
      </c>
      <c r="JR76" s="33">
        <f t="shared" si="188"/>
        <v>0</v>
      </c>
      <c r="JS76" s="33">
        <f>IFERROR(VLOOKUP($J76,#REF!,JS$2,0),0)</f>
        <v>0</v>
      </c>
      <c r="JT76" s="33">
        <f t="shared" si="188"/>
        <v>0</v>
      </c>
      <c r="JU76" s="33">
        <f>IFERROR(VLOOKUP($J76,#REF!,JU$2,0),0)</f>
        <v>0</v>
      </c>
      <c r="JV76" s="33">
        <f t="shared" si="188"/>
        <v>0</v>
      </c>
      <c r="JW76" s="33">
        <f>IFERROR(VLOOKUP($J76,#REF!,JW$2,0),0)</f>
        <v>0</v>
      </c>
      <c r="JX76" s="33">
        <f t="shared" si="188"/>
        <v>0</v>
      </c>
      <c r="JY76" s="33">
        <f>IFERROR(VLOOKUP($J76,#REF!,JY$2,0),0)</f>
        <v>0</v>
      </c>
      <c r="JZ76" s="33">
        <f t="shared" si="188"/>
        <v>0</v>
      </c>
      <c r="KA76" s="33">
        <f>IFERROR(VLOOKUP($J76,#REF!,KA$2,0),0)</f>
        <v>0</v>
      </c>
      <c r="KB76" s="33">
        <f t="shared" si="188"/>
        <v>0</v>
      </c>
      <c r="KC76" s="33">
        <f>IFERROR(VLOOKUP($J76,#REF!,KC$2,0),0)</f>
        <v>0</v>
      </c>
      <c r="KD76" s="33">
        <f t="shared" si="189"/>
        <v>0</v>
      </c>
      <c r="KE76" s="33">
        <f>IFERROR(VLOOKUP($J76,#REF!,KE$2,0),0)</f>
        <v>0</v>
      </c>
      <c r="KF76" s="33">
        <f t="shared" si="189"/>
        <v>0</v>
      </c>
      <c r="KG76" s="33">
        <f>IFERROR(VLOOKUP($J76,#REF!,KG$2,0),0)</f>
        <v>0</v>
      </c>
      <c r="KH76" s="33">
        <f t="shared" si="189"/>
        <v>0</v>
      </c>
      <c r="KI76" s="33">
        <f>IFERROR(VLOOKUP($J76,#REF!,KI$2,0),0)</f>
        <v>0</v>
      </c>
      <c r="KJ76" s="33">
        <f t="shared" si="189"/>
        <v>0</v>
      </c>
      <c r="KK76" s="33">
        <f>IFERROR(VLOOKUP($J76,#REF!,KK$2,0),0)</f>
        <v>0</v>
      </c>
      <c r="KL76" s="33">
        <f t="shared" si="189"/>
        <v>0</v>
      </c>
      <c r="KM76" s="33">
        <f>IFERROR(VLOOKUP($J76,#REF!,KM$2,0),0)</f>
        <v>0</v>
      </c>
      <c r="KN76" s="33">
        <f t="shared" si="189"/>
        <v>0</v>
      </c>
      <c r="KO76" s="33">
        <f>IFERROR(VLOOKUP($J76,#REF!,KO$2,0),0)</f>
        <v>0</v>
      </c>
      <c r="KP76" s="33">
        <f t="shared" si="189"/>
        <v>0</v>
      </c>
      <c r="KQ76" s="33">
        <f>IFERROR(VLOOKUP($J76,#REF!,KQ$2,0),0)</f>
        <v>0</v>
      </c>
      <c r="KR76" s="33">
        <f t="shared" si="189"/>
        <v>0</v>
      </c>
      <c r="KS76" s="33">
        <f>IFERROR(VLOOKUP($J76,#REF!,KS$2,0),0)</f>
        <v>0</v>
      </c>
      <c r="KT76" s="33">
        <f t="shared" si="190"/>
        <v>0</v>
      </c>
      <c r="KU76" s="33">
        <f>IFERROR(VLOOKUP($J76,#REF!,KU$2,0),0)</f>
        <v>0</v>
      </c>
      <c r="KV76" s="33">
        <f t="shared" si="190"/>
        <v>0</v>
      </c>
      <c r="KW76" s="33">
        <f>IFERROR(VLOOKUP($J76,#REF!,KW$2,0),0)</f>
        <v>0</v>
      </c>
      <c r="KX76" s="33">
        <f t="shared" si="190"/>
        <v>0</v>
      </c>
      <c r="KY76" s="33">
        <f>IFERROR(VLOOKUP($J76,#REF!,KY$2,0),0)</f>
        <v>0</v>
      </c>
      <c r="KZ76" s="33">
        <f t="shared" si="190"/>
        <v>0</v>
      </c>
      <c r="LA76" s="33">
        <f>IFERROR(VLOOKUP($J76,#REF!,LA$2,0),0)</f>
        <v>0</v>
      </c>
      <c r="LB76" s="33">
        <f t="shared" si="190"/>
        <v>0</v>
      </c>
      <c r="LC76" s="33">
        <f>IFERROR(VLOOKUP($J76,#REF!,LC$2,0),0)</f>
        <v>0</v>
      </c>
      <c r="LD76" s="33">
        <f t="shared" si="190"/>
        <v>0</v>
      </c>
      <c r="LE76" s="33">
        <f>IFERROR(VLOOKUP($J76,#REF!,LE$2,0),0)</f>
        <v>0</v>
      </c>
      <c r="LF76" s="33">
        <f t="shared" si="190"/>
        <v>0</v>
      </c>
      <c r="LG76" s="33">
        <f>IFERROR(VLOOKUP($J76,#REF!,LG$2,0),0)</f>
        <v>0</v>
      </c>
      <c r="LH76" s="33">
        <f t="shared" si="190"/>
        <v>0</v>
      </c>
      <c r="LI76" s="33">
        <f>IFERROR(VLOOKUP($J76,#REF!,LI$2,0),0)</f>
        <v>0</v>
      </c>
      <c r="LJ76" s="33">
        <f t="shared" si="191"/>
        <v>0</v>
      </c>
      <c r="LK76" s="33">
        <f>IFERROR(VLOOKUP($J76,#REF!,LK$2,0),0)</f>
        <v>0</v>
      </c>
      <c r="LL76" s="33">
        <f t="shared" si="191"/>
        <v>0</v>
      </c>
      <c r="LM76" s="33">
        <f>IFERROR(VLOOKUP($J76,#REF!,LM$2,0),0)</f>
        <v>0</v>
      </c>
      <c r="LN76" s="33">
        <f t="shared" si="191"/>
        <v>0</v>
      </c>
      <c r="LO76" s="33">
        <f>IFERROR(VLOOKUP($J76,#REF!,LO$2,0),0)</f>
        <v>0</v>
      </c>
      <c r="LP76" s="33">
        <f t="shared" si="191"/>
        <v>0</v>
      </c>
      <c r="LQ76" s="33">
        <f>IFERROR(VLOOKUP($J76,#REF!,LQ$2,0),0)</f>
        <v>0</v>
      </c>
      <c r="LR76" s="33">
        <f t="shared" si="191"/>
        <v>0</v>
      </c>
      <c r="LS76" s="33">
        <f>IFERROR(VLOOKUP($J76,#REF!,LS$2,0),0)</f>
        <v>0</v>
      </c>
      <c r="LT76" s="33">
        <f t="shared" si="191"/>
        <v>0</v>
      </c>
      <c r="LU76" s="33">
        <f>IFERROR(VLOOKUP($J76,#REF!,LU$2,0),0)</f>
        <v>0</v>
      </c>
      <c r="LV76" s="33">
        <f t="shared" si="191"/>
        <v>0</v>
      </c>
      <c r="LW76" s="33">
        <f>IFERROR(VLOOKUP($J76,#REF!,LW$2,0),0)</f>
        <v>0</v>
      </c>
      <c r="LX76" s="33">
        <f t="shared" si="192"/>
        <v>0</v>
      </c>
      <c r="LY76" s="33">
        <f>IFERROR(VLOOKUP($J76,#REF!,LY$2,0),0)</f>
        <v>0</v>
      </c>
      <c r="LZ76" s="33">
        <f t="shared" si="192"/>
        <v>0</v>
      </c>
      <c r="MA76" s="33">
        <f>IFERROR(VLOOKUP($J76,#REF!,MA$2,0),0)</f>
        <v>0</v>
      </c>
      <c r="MB76" s="33">
        <f t="shared" si="192"/>
        <v>0</v>
      </c>
      <c r="MC76" s="33">
        <f>IFERROR(VLOOKUP($J76,#REF!,MC$2,0),0)</f>
        <v>0</v>
      </c>
      <c r="MD76" s="33">
        <f t="shared" si="192"/>
        <v>0</v>
      </c>
      <c r="ME76" s="33">
        <f>IFERROR(VLOOKUP($J76,#REF!,ME$2,0),0)</f>
        <v>0</v>
      </c>
      <c r="MF76" s="33">
        <f t="shared" si="192"/>
        <v>0</v>
      </c>
      <c r="MG76" s="33">
        <f>IFERROR(VLOOKUP($J76,#REF!,MG$2,0),0)</f>
        <v>0</v>
      </c>
      <c r="MH76" s="33">
        <f t="shared" si="192"/>
        <v>0</v>
      </c>
      <c r="MI76" s="33">
        <f>IFERROR(VLOOKUP($J76,#REF!,MI$2,0),0)</f>
        <v>0</v>
      </c>
      <c r="MJ76" s="33">
        <f t="shared" si="192"/>
        <v>0</v>
      </c>
      <c r="MK76" s="33">
        <f>IFERROR(VLOOKUP($J76,#REF!,MK$2,0),0)</f>
        <v>0</v>
      </c>
      <c r="ML76" s="33">
        <f t="shared" si="192"/>
        <v>0</v>
      </c>
      <c r="MM76" s="33">
        <f>IFERROR(VLOOKUP($J76,#REF!,MM$2,0),0)</f>
        <v>0</v>
      </c>
      <c r="MN76" s="33">
        <f t="shared" si="193"/>
        <v>0</v>
      </c>
      <c r="MO76" s="33">
        <f>IFERROR(VLOOKUP($J76,#REF!,MO$2,0),0)</f>
        <v>0</v>
      </c>
      <c r="MP76" s="33">
        <f t="shared" si="193"/>
        <v>0</v>
      </c>
      <c r="MQ76" s="33">
        <f>IFERROR(VLOOKUP($J76,#REF!,MQ$2,0),0)</f>
        <v>0</v>
      </c>
      <c r="MR76" s="33">
        <f t="shared" si="193"/>
        <v>0</v>
      </c>
      <c r="MS76" s="33">
        <f>IFERROR(VLOOKUP($J76,#REF!,MS$2,0),0)</f>
        <v>0</v>
      </c>
      <c r="MT76" s="33">
        <f t="shared" si="193"/>
        <v>0</v>
      </c>
      <c r="MU76" s="33">
        <f>IFERROR(VLOOKUP($J76,#REF!,MU$2,0),0)</f>
        <v>0</v>
      </c>
      <c r="MV76" s="33">
        <f t="shared" si="193"/>
        <v>0</v>
      </c>
      <c r="MW76" s="33">
        <f>IFERROR(VLOOKUP($J76,#REF!,MW$2,0),0)</f>
        <v>0</v>
      </c>
      <c r="MX76" s="33">
        <f t="shared" si="193"/>
        <v>0</v>
      </c>
      <c r="MY76" s="33">
        <f>IFERROR(VLOOKUP($J76,#REF!,MY$2,0),0)</f>
        <v>0</v>
      </c>
      <c r="MZ76" s="33">
        <f t="shared" si="193"/>
        <v>0</v>
      </c>
      <c r="NA76" s="33">
        <f>IFERROR(VLOOKUP($J76,#REF!,NA$2,0),0)</f>
        <v>0</v>
      </c>
      <c r="NB76" s="33">
        <f t="shared" si="193"/>
        <v>0</v>
      </c>
      <c r="NC76" s="33">
        <f>IFERROR(VLOOKUP($J76,#REF!,NC$2,0),0)</f>
        <v>0</v>
      </c>
      <c r="ND76" s="33">
        <f t="shared" si="194"/>
        <v>0</v>
      </c>
      <c r="NE76" s="33">
        <f>IFERROR(VLOOKUP($J76,#REF!,NE$2,0),0)</f>
        <v>0</v>
      </c>
      <c r="NF76" s="33">
        <f t="shared" si="194"/>
        <v>0</v>
      </c>
      <c r="NG76" s="33">
        <f>IFERROR(VLOOKUP($J76,#REF!,NG$2,0),0)</f>
        <v>0</v>
      </c>
      <c r="NH76" s="33">
        <f t="shared" si="194"/>
        <v>0</v>
      </c>
      <c r="NI76" s="33">
        <f>IFERROR(VLOOKUP($J76,#REF!,NI$2,0),0)</f>
        <v>0</v>
      </c>
      <c r="NJ76" s="33">
        <f t="shared" si="194"/>
        <v>0</v>
      </c>
      <c r="NK76" s="33">
        <f>IFERROR(VLOOKUP($J76,#REF!,NK$2,0),0)</f>
        <v>0</v>
      </c>
      <c r="NL76" s="33">
        <f t="shared" si="194"/>
        <v>0</v>
      </c>
      <c r="NM76" s="33">
        <f>IFERROR(VLOOKUP($J76,#REF!,NM$2,0),0)</f>
        <v>0</v>
      </c>
      <c r="NN76" s="33">
        <f t="shared" si="194"/>
        <v>0</v>
      </c>
      <c r="NO76" s="33">
        <f>IFERROR(VLOOKUP($J76,#REF!,NO$2,0),0)</f>
        <v>0</v>
      </c>
      <c r="NP76" s="33">
        <f t="shared" si="194"/>
        <v>0</v>
      </c>
      <c r="NQ76" s="33">
        <f>IFERROR(VLOOKUP($J76,#REF!,NQ$2,0),0)</f>
        <v>0</v>
      </c>
      <c r="NR76" s="33">
        <f t="shared" si="194"/>
        <v>0</v>
      </c>
      <c r="NS76" s="33">
        <f>IFERROR(VLOOKUP($J76,#REF!,NS$2,0),0)</f>
        <v>0</v>
      </c>
      <c r="NT76" s="33">
        <f t="shared" si="195"/>
        <v>0</v>
      </c>
      <c r="NU76" s="33">
        <f>IFERROR(VLOOKUP($J76,#REF!,NU$2,0),0)</f>
        <v>0</v>
      </c>
      <c r="NV76" s="33">
        <f t="shared" si="195"/>
        <v>0</v>
      </c>
      <c r="NW76" s="33">
        <f>IFERROR(VLOOKUP($J76,#REF!,NW$2,0),0)</f>
        <v>0</v>
      </c>
      <c r="NX76" s="33">
        <f t="shared" si="195"/>
        <v>0</v>
      </c>
      <c r="NY76" s="33">
        <f>IFERROR(VLOOKUP($J76,#REF!,NY$2,0),0)</f>
        <v>0</v>
      </c>
      <c r="NZ76" s="33">
        <f t="shared" si="195"/>
        <v>0</v>
      </c>
      <c r="OA76" s="33">
        <f>IFERROR(VLOOKUP($J76,#REF!,OA$2,0),0)</f>
        <v>0</v>
      </c>
      <c r="OB76" s="33">
        <f t="shared" si="195"/>
        <v>0</v>
      </c>
      <c r="OC76" s="33">
        <f>IFERROR(VLOOKUP($J76,#REF!,OC$2,0),0)</f>
        <v>0</v>
      </c>
      <c r="OD76" s="33">
        <f t="shared" si="195"/>
        <v>0</v>
      </c>
      <c r="OE76" s="33">
        <f>IFERROR(VLOOKUP($J76,#REF!,OE$2,0),0)</f>
        <v>0</v>
      </c>
      <c r="OF76" s="33">
        <f t="shared" si="195"/>
        <v>0</v>
      </c>
      <c r="OG76" s="33">
        <f>IFERROR(VLOOKUP($J76,#REF!,OG$2,0),0)</f>
        <v>0</v>
      </c>
      <c r="OH76" s="33">
        <f t="shared" si="195"/>
        <v>0</v>
      </c>
      <c r="OI76" s="33">
        <f>IFERROR(VLOOKUP($J76,#REF!,OI$2,0),0)</f>
        <v>0</v>
      </c>
      <c r="OJ76" s="33">
        <f t="shared" si="196"/>
        <v>0</v>
      </c>
      <c r="OK76" s="33">
        <f>IFERROR(VLOOKUP($J76,#REF!,OK$2,0),0)</f>
        <v>0</v>
      </c>
      <c r="OL76" s="33">
        <f t="shared" si="196"/>
        <v>0</v>
      </c>
      <c r="OM76" s="33">
        <f>IFERROR(VLOOKUP($J76,#REF!,OM$2,0),0)</f>
        <v>0</v>
      </c>
      <c r="ON76" s="33">
        <f t="shared" si="196"/>
        <v>0</v>
      </c>
      <c r="OO76" s="33">
        <f>IFERROR(VLOOKUP($J76,#REF!,OO$2,0),0)</f>
        <v>0</v>
      </c>
      <c r="OP76" s="33">
        <f t="shared" si="81"/>
        <v>0</v>
      </c>
      <c r="OQ76" s="33">
        <f>IFERROR(VLOOKUP($J76,#REF!,OQ$2,0),0)</f>
        <v>0</v>
      </c>
      <c r="OR76" s="33">
        <f t="shared" si="82"/>
        <v>0</v>
      </c>
      <c r="OS76" s="33">
        <f>IFERROR(VLOOKUP($J76,#REF!,OS$2,0),0)</f>
        <v>0</v>
      </c>
      <c r="OT76" s="33">
        <f t="shared" si="83"/>
        <v>0</v>
      </c>
      <c r="OU76" s="33">
        <f>IFERROR(VLOOKUP($J76,#REF!,OU$2,0),0)</f>
        <v>0</v>
      </c>
      <c r="OV76" s="33">
        <f t="shared" si="84"/>
        <v>0</v>
      </c>
      <c r="OW76" s="33">
        <f>IFERROR(VLOOKUP($J76,#REF!,OW$2,0),0)</f>
        <v>0</v>
      </c>
      <c r="OX76" s="33">
        <f t="shared" si="85"/>
        <v>0</v>
      </c>
    </row>
    <row r="77" spans="2:414">
      <c r="B77" s="63">
        <f t="shared" si="197"/>
        <v>66</v>
      </c>
      <c r="C77" s="28">
        <f>入力⑦!C72</f>
        <v>0</v>
      </c>
      <c r="D77" s="28">
        <f>入力⑦!D72</f>
        <v>0</v>
      </c>
      <c r="E77" s="28">
        <f>入力⑦!E72</f>
        <v>0</v>
      </c>
      <c r="F77" s="28">
        <f>入力⑦!F72</f>
        <v>0</v>
      </c>
      <c r="G77" s="28">
        <f>入力⑦!G72</f>
        <v>0</v>
      </c>
      <c r="H77" s="28">
        <f>入力⑦!H72</f>
        <v>0</v>
      </c>
      <c r="I77" s="28">
        <f>入力⑦!I72</f>
        <v>0</v>
      </c>
      <c r="J77" s="28">
        <f>入力⑦!J72</f>
        <v>0</v>
      </c>
      <c r="K77" s="28" t="str">
        <f>入力⑦!L72</f>
        <v/>
      </c>
      <c r="L77" s="28" t="str">
        <f>入力⑦!M72</f>
        <v/>
      </c>
      <c r="M77" s="28">
        <f>入力⑦!N72</f>
        <v>0</v>
      </c>
      <c r="N77" s="28">
        <f>入力⑦!O72</f>
        <v>0</v>
      </c>
      <c r="O77" s="33">
        <f>IFERROR(VLOOKUP($J77,#REF!,O$2,0),0)</f>
        <v>0</v>
      </c>
      <c r="P77" s="33">
        <f t="shared" ref="P77:R111" si="198">$G77*O77</f>
        <v>0</v>
      </c>
      <c r="Q77" s="33">
        <f>IFERROR(VLOOKUP($J77,#REF!,Q$2,0),0)</f>
        <v>0</v>
      </c>
      <c r="R77" s="33">
        <f t="shared" si="198"/>
        <v>0</v>
      </c>
      <c r="S77" s="33">
        <f>IFERROR(VLOOKUP($J77,#REF!,S$2,0),0)</f>
        <v>0</v>
      </c>
      <c r="T77" s="33">
        <f t="shared" si="160"/>
        <v>0</v>
      </c>
      <c r="U77" s="33">
        <f>IFERROR(VLOOKUP($J77,#REF!,U$2,0),0)</f>
        <v>0</v>
      </c>
      <c r="V77" s="33">
        <f t="shared" si="160"/>
        <v>0</v>
      </c>
      <c r="W77" s="33">
        <f>IFERROR(VLOOKUP($J77,#REF!,W$2,0),0)</f>
        <v>0</v>
      </c>
      <c r="X77" s="33">
        <f t="shared" si="161"/>
        <v>0</v>
      </c>
      <c r="Y77" s="33">
        <f>IFERROR(VLOOKUP($J77,#REF!,Y$2,0),0)</f>
        <v>0</v>
      </c>
      <c r="Z77" s="33">
        <f t="shared" si="161"/>
        <v>0</v>
      </c>
      <c r="AA77" s="33">
        <f>IFERROR(VLOOKUP($J77,#REF!,AA$2,0),0)</f>
        <v>0</v>
      </c>
      <c r="AB77" s="33">
        <f t="shared" si="162"/>
        <v>0</v>
      </c>
      <c r="AC77" s="33">
        <f>IFERROR(VLOOKUP($J77,#REF!,AC$2,0),0)</f>
        <v>0</v>
      </c>
      <c r="AD77" s="33">
        <f t="shared" si="162"/>
        <v>0</v>
      </c>
      <c r="AE77" s="33">
        <f>IFERROR(VLOOKUP($J77,#REF!,AE$2,0),0)</f>
        <v>0</v>
      </c>
      <c r="AF77" s="33">
        <f t="shared" si="163"/>
        <v>0</v>
      </c>
      <c r="AG77" s="33">
        <f>IFERROR(VLOOKUP($J77,#REF!,AG$2,0),0)</f>
        <v>0</v>
      </c>
      <c r="AH77" s="33">
        <f t="shared" si="163"/>
        <v>0</v>
      </c>
      <c r="AI77" s="33">
        <f>IFERROR(VLOOKUP($J77,#REF!,AI$2,0),0)</f>
        <v>0</v>
      </c>
      <c r="AJ77" s="33">
        <f t="shared" si="164"/>
        <v>0</v>
      </c>
      <c r="AK77" s="33">
        <f>IFERROR(VLOOKUP($J77,#REF!,AK$2,0),0)</f>
        <v>0</v>
      </c>
      <c r="AL77" s="33">
        <f t="shared" si="164"/>
        <v>0</v>
      </c>
      <c r="AM77" s="33">
        <f>IFERROR(VLOOKUP($J77,#REF!,AM$2,0),0)</f>
        <v>0</v>
      </c>
      <c r="AN77" s="33">
        <f t="shared" si="165"/>
        <v>0</v>
      </c>
      <c r="AO77" s="33">
        <f>IFERROR(VLOOKUP($J77,#REF!,AO$2,0),0)</f>
        <v>0</v>
      </c>
      <c r="AP77" s="33">
        <f t="shared" si="165"/>
        <v>0</v>
      </c>
      <c r="AQ77" s="33">
        <f>IFERROR(VLOOKUP($J77,#REF!,AQ$2,0),0)</f>
        <v>0</v>
      </c>
      <c r="AR77" s="33">
        <f t="shared" si="166"/>
        <v>0</v>
      </c>
      <c r="AS77" s="33">
        <f>IFERROR(VLOOKUP($J77,#REF!,AS$2,0),0)</f>
        <v>0</v>
      </c>
      <c r="AT77" s="33">
        <f t="shared" si="166"/>
        <v>0</v>
      </c>
      <c r="AU77" s="33">
        <f>IFERROR(VLOOKUP($J77,#REF!,AU$2,0),0)</f>
        <v>0</v>
      </c>
      <c r="AV77" s="33">
        <f t="shared" si="167"/>
        <v>0</v>
      </c>
      <c r="AW77" s="33">
        <f>IFERROR(VLOOKUP($J77,#REF!,AW$2,0),0)</f>
        <v>0</v>
      </c>
      <c r="AX77" s="33">
        <f t="shared" si="167"/>
        <v>0</v>
      </c>
      <c r="AY77" s="33">
        <f>IFERROR(VLOOKUP($J77,#REF!,AY$2,0),0)</f>
        <v>0</v>
      </c>
      <c r="AZ77" s="33">
        <f t="shared" si="168"/>
        <v>0</v>
      </c>
      <c r="BA77" s="33">
        <f>IFERROR(VLOOKUP($J77,#REF!,BA$2,0),0)</f>
        <v>0</v>
      </c>
      <c r="BB77" s="33">
        <f t="shared" si="168"/>
        <v>0</v>
      </c>
      <c r="BC77" s="33">
        <f>IFERROR(VLOOKUP($J77,#REF!,BC$2,0),0)</f>
        <v>0</v>
      </c>
      <c r="BD77" s="33">
        <f t="shared" si="169"/>
        <v>0</v>
      </c>
      <c r="BE77" s="33">
        <f>IFERROR(VLOOKUP($J77,#REF!,BE$2,0),0)</f>
        <v>0</v>
      </c>
      <c r="BF77" s="33">
        <f t="shared" si="169"/>
        <v>0</v>
      </c>
      <c r="BG77" s="33">
        <f>IFERROR(VLOOKUP($J77,#REF!,BG$2,0),0)</f>
        <v>0</v>
      </c>
      <c r="BH77" s="33">
        <f t="shared" si="170"/>
        <v>0</v>
      </c>
      <c r="BI77" s="33">
        <f>IFERROR(VLOOKUP($J77,#REF!,BI$2,0),0)</f>
        <v>0</v>
      </c>
      <c r="BJ77" s="33">
        <f t="shared" si="170"/>
        <v>0</v>
      </c>
      <c r="BK77" s="33">
        <f>IFERROR(VLOOKUP($J77,#REF!,BK$2,0),0)</f>
        <v>0</v>
      </c>
      <c r="BL77" s="33">
        <f t="shared" si="171"/>
        <v>0</v>
      </c>
      <c r="BM77" s="33">
        <f>IFERROR(VLOOKUP($J77,#REF!,BM$2,0),0)</f>
        <v>0</v>
      </c>
      <c r="BN77" s="33">
        <f t="shared" si="171"/>
        <v>0</v>
      </c>
      <c r="BO77" s="33">
        <f>IFERROR(VLOOKUP($J77,#REF!,BO$2,0),0)</f>
        <v>0</v>
      </c>
      <c r="BP77" s="33">
        <f t="shared" si="172"/>
        <v>0</v>
      </c>
      <c r="BQ77" s="33">
        <f>IFERROR(VLOOKUP($J77,#REF!,BQ$2,0),0)</f>
        <v>0</v>
      </c>
      <c r="BR77" s="33">
        <f t="shared" si="172"/>
        <v>0</v>
      </c>
      <c r="BS77" s="33">
        <f>IFERROR(VLOOKUP($J77,#REF!,BS$2,0),0)</f>
        <v>0</v>
      </c>
      <c r="BT77" s="33">
        <f t="shared" si="173"/>
        <v>0</v>
      </c>
      <c r="BU77" s="33">
        <f>IFERROR(VLOOKUP($J77,#REF!,BU$2,0),0)</f>
        <v>0</v>
      </c>
      <c r="BV77" s="33">
        <f t="shared" si="173"/>
        <v>0</v>
      </c>
      <c r="BW77" s="33">
        <f>IFERROR(VLOOKUP($J77,#REF!,BW$2,0),0)</f>
        <v>0</v>
      </c>
      <c r="BX77" s="33">
        <f t="shared" si="174"/>
        <v>0</v>
      </c>
      <c r="BY77" s="33">
        <f>IFERROR(VLOOKUP($J77,#REF!,BY$2,0),0)</f>
        <v>0</v>
      </c>
      <c r="BZ77" s="33">
        <f t="shared" si="174"/>
        <v>0</v>
      </c>
      <c r="CA77" s="33">
        <f>IFERROR(VLOOKUP($J77,#REF!,CA$2,0),0)</f>
        <v>0</v>
      </c>
      <c r="CB77" s="33">
        <f t="shared" si="175"/>
        <v>0</v>
      </c>
      <c r="CC77" s="33">
        <f>IFERROR(VLOOKUP($J77,#REF!,CC$2,0),0)</f>
        <v>0</v>
      </c>
      <c r="CD77" s="33">
        <f t="shared" si="175"/>
        <v>0</v>
      </c>
      <c r="CE77" s="33">
        <f>IFERROR(VLOOKUP($J77,#REF!,CE$2,0),0)</f>
        <v>0</v>
      </c>
      <c r="CF77" s="33">
        <f t="shared" si="176"/>
        <v>0</v>
      </c>
      <c r="CG77" s="33">
        <f>IFERROR(VLOOKUP($J77,#REF!,CG$2,0),0)</f>
        <v>0</v>
      </c>
      <c r="CH77" s="33">
        <f t="shared" si="176"/>
        <v>0</v>
      </c>
      <c r="CI77" s="33">
        <f>IFERROR(VLOOKUP($J77,#REF!,CI$2,0),0)</f>
        <v>0</v>
      </c>
      <c r="CJ77" s="33">
        <f t="shared" si="176"/>
        <v>0</v>
      </c>
      <c r="CK77" s="33">
        <f>IFERROR(VLOOKUP($J77,#REF!,CK$2,0),0)</f>
        <v>0</v>
      </c>
      <c r="CL77" s="33">
        <f t="shared" si="176"/>
        <v>0</v>
      </c>
      <c r="CM77" s="33">
        <f>IFERROR(VLOOKUP($J77,#REF!,CM$2,0),0)</f>
        <v>0</v>
      </c>
      <c r="CN77" s="33">
        <f t="shared" si="176"/>
        <v>0</v>
      </c>
      <c r="CO77" s="33">
        <f>IFERROR(VLOOKUP($J77,#REF!,CO$2,0),0)</f>
        <v>0</v>
      </c>
      <c r="CP77" s="33">
        <f t="shared" si="176"/>
        <v>0</v>
      </c>
      <c r="CQ77" s="33">
        <f>IFERROR(VLOOKUP($J77,#REF!,CQ$2,0),0)</f>
        <v>0</v>
      </c>
      <c r="CR77" s="33">
        <f t="shared" si="176"/>
        <v>0</v>
      </c>
      <c r="CS77" s="33">
        <f>IFERROR(VLOOKUP($J77,#REF!,CS$2,0),0)</f>
        <v>0</v>
      </c>
      <c r="CT77" s="33">
        <f t="shared" si="176"/>
        <v>0</v>
      </c>
      <c r="CU77" s="33">
        <f>IFERROR(VLOOKUP($J77,#REF!,CU$2,0),0)</f>
        <v>0</v>
      </c>
      <c r="CV77" s="33">
        <f t="shared" si="177"/>
        <v>0</v>
      </c>
      <c r="CW77" s="33">
        <f>IFERROR(VLOOKUP($J77,#REF!,CW$2,0),0)</f>
        <v>0</v>
      </c>
      <c r="CX77" s="33">
        <f t="shared" si="177"/>
        <v>0</v>
      </c>
      <c r="CY77" s="33">
        <f>IFERROR(VLOOKUP($J77,#REF!,CY$2,0),0)</f>
        <v>0</v>
      </c>
      <c r="CZ77" s="33">
        <f t="shared" si="177"/>
        <v>0</v>
      </c>
      <c r="DA77" s="33">
        <f>IFERROR(VLOOKUP($J77,#REF!,DA$2,0),0)</f>
        <v>0</v>
      </c>
      <c r="DB77" s="33">
        <f t="shared" si="177"/>
        <v>0</v>
      </c>
      <c r="DC77" s="33">
        <f>IFERROR(VLOOKUP($J77,#REF!,DC$2,0),0)</f>
        <v>0</v>
      </c>
      <c r="DD77" s="33">
        <f t="shared" si="177"/>
        <v>0</v>
      </c>
      <c r="DE77" s="33">
        <f>IFERROR(VLOOKUP($J77,#REF!,DE$2,0),0)</f>
        <v>0</v>
      </c>
      <c r="DF77" s="33">
        <f t="shared" si="177"/>
        <v>0</v>
      </c>
      <c r="DG77" s="33">
        <f>IFERROR(VLOOKUP($J77,#REF!,DG$2,0),0)</f>
        <v>0</v>
      </c>
      <c r="DH77" s="33">
        <f t="shared" si="177"/>
        <v>0</v>
      </c>
      <c r="DI77" s="33">
        <f>IFERROR(VLOOKUP($J77,#REF!,DI$2,0),0)</f>
        <v>0</v>
      </c>
      <c r="DJ77" s="33">
        <f t="shared" si="177"/>
        <v>0</v>
      </c>
      <c r="DK77" s="33">
        <f>IFERROR(VLOOKUP($J77,#REF!,DK$2,0),0)</f>
        <v>0</v>
      </c>
      <c r="DL77" s="33">
        <f t="shared" si="178"/>
        <v>0</v>
      </c>
      <c r="DM77" s="33">
        <f>IFERROR(VLOOKUP($J77,#REF!,DM$2,0),0)</f>
        <v>0</v>
      </c>
      <c r="DN77" s="33">
        <f t="shared" si="178"/>
        <v>0</v>
      </c>
      <c r="DO77" s="33">
        <f>IFERROR(VLOOKUP($J77,#REF!,DO$2,0),0)</f>
        <v>0</v>
      </c>
      <c r="DP77" s="33">
        <f t="shared" si="178"/>
        <v>0</v>
      </c>
      <c r="DQ77" s="33">
        <f>IFERROR(VLOOKUP($J77,#REF!,DQ$2,0),0)</f>
        <v>0</v>
      </c>
      <c r="DR77" s="33">
        <f t="shared" si="178"/>
        <v>0</v>
      </c>
      <c r="DS77" s="33">
        <f>IFERROR(VLOOKUP($J77,#REF!,DS$2,0),0)</f>
        <v>0</v>
      </c>
      <c r="DT77" s="33">
        <f t="shared" si="178"/>
        <v>0</v>
      </c>
      <c r="DU77" s="33">
        <f>IFERROR(VLOOKUP($J77,#REF!,DU$2,0),0)</f>
        <v>0</v>
      </c>
      <c r="DV77" s="33">
        <f t="shared" si="178"/>
        <v>0</v>
      </c>
      <c r="DW77" s="33">
        <f>IFERROR(VLOOKUP($J77,#REF!,DW$2,0),0)</f>
        <v>0</v>
      </c>
      <c r="DX77" s="33">
        <f t="shared" si="178"/>
        <v>0</v>
      </c>
      <c r="DY77" s="33">
        <f>IFERROR(VLOOKUP($J77,#REF!,DY$2,0),0)</f>
        <v>0</v>
      </c>
      <c r="DZ77" s="33">
        <f t="shared" si="178"/>
        <v>0</v>
      </c>
      <c r="EA77" s="33">
        <f>IFERROR(VLOOKUP($J77,#REF!,EA$2,0),0)</f>
        <v>0</v>
      </c>
      <c r="EB77" s="33">
        <f t="shared" si="179"/>
        <v>0</v>
      </c>
      <c r="EC77" s="33">
        <f>IFERROR(VLOOKUP($J77,#REF!,EC$2,0),0)</f>
        <v>0</v>
      </c>
      <c r="ED77" s="33">
        <f t="shared" si="179"/>
        <v>0</v>
      </c>
      <c r="EE77" s="33">
        <f>IFERROR(VLOOKUP($J77,#REF!,EE$2,0),0)</f>
        <v>0</v>
      </c>
      <c r="EF77" s="33">
        <f t="shared" si="179"/>
        <v>0</v>
      </c>
      <c r="EG77" s="33">
        <f>IFERROR(VLOOKUP($J77,#REF!,EG$2,0),0)</f>
        <v>0</v>
      </c>
      <c r="EH77" s="33">
        <f t="shared" si="179"/>
        <v>0</v>
      </c>
      <c r="EI77" s="33">
        <f>IFERROR(VLOOKUP($J77,#REF!,EI$2,0),0)</f>
        <v>0</v>
      </c>
      <c r="EJ77" s="33">
        <f t="shared" si="179"/>
        <v>0</v>
      </c>
      <c r="EK77" s="33">
        <f>IFERROR(VLOOKUP($J77,#REF!,EK$2,0),0)</f>
        <v>0</v>
      </c>
      <c r="EL77" s="33">
        <f t="shared" si="179"/>
        <v>0</v>
      </c>
      <c r="EM77" s="33">
        <f>IFERROR(VLOOKUP($J77,#REF!,EM$2,0),0)</f>
        <v>0</v>
      </c>
      <c r="EN77" s="33">
        <f t="shared" si="179"/>
        <v>0</v>
      </c>
      <c r="EO77" s="33">
        <f>IFERROR(VLOOKUP($J77,#REF!,EO$2,0),0)</f>
        <v>0</v>
      </c>
      <c r="EP77" s="33">
        <f t="shared" si="179"/>
        <v>0</v>
      </c>
      <c r="EQ77" s="33">
        <f>IFERROR(VLOOKUP($J77,#REF!,EQ$2,0),0)</f>
        <v>0</v>
      </c>
      <c r="ER77" s="33">
        <f t="shared" si="180"/>
        <v>0</v>
      </c>
      <c r="ES77" s="33">
        <f>IFERROR(VLOOKUP($J77,#REF!,ES$2,0),0)</f>
        <v>0</v>
      </c>
      <c r="ET77" s="33">
        <f t="shared" si="180"/>
        <v>0</v>
      </c>
      <c r="EU77" s="33">
        <f>IFERROR(VLOOKUP($J77,#REF!,EU$2,0),0)</f>
        <v>0</v>
      </c>
      <c r="EV77" s="33">
        <f t="shared" si="180"/>
        <v>0</v>
      </c>
      <c r="EW77" s="33">
        <f>IFERROR(VLOOKUP($J77,#REF!,EW$2,0),0)</f>
        <v>0</v>
      </c>
      <c r="EX77" s="33">
        <f t="shared" si="180"/>
        <v>0</v>
      </c>
      <c r="EY77" s="33">
        <f>IFERROR(VLOOKUP($J77,#REF!,EY$2,0),0)</f>
        <v>0</v>
      </c>
      <c r="EZ77" s="33">
        <f t="shared" si="180"/>
        <v>0</v>
      </c>
      <c r="FA77" s="33">
        <f>IFERROR(VLOOKUP($J77,#REF!,FA$2,0),0)</f>
        <v>0</v>
      </c>
      <c r="FB77" s="33">
        <f t="shared" si="180"/>
        <v>0</v>
      </c>
      <c r="FC77" s="33">
        <f>IFERROR(VLOOKUP($J77,#REF!,FC$2,0),0)</f>
        <v>0</v>
      </c>
      <c r="FD77" s="33">
        <f t="shared" si="180"/>
        <v>0</v>
      </c>
      <c r="FE77" s="33">
        <f>IFERROR(VLOOKUP($J77,#REF!,FE$2,0),0)</f>
        <v>0</v>
      </c>
      <c r="FF77" s="33">
        <f t="shared" si="180"/>
        <v>0</v>
      </c>
      <c r="FG77" s="33">
        <f>IFERROR(VLOOKUP($J77,#REF!,FG$2,0),0)</f>
        <v>0</v>
      </c>
      <c r="FH77" s="33">
        <f t="shared" si="181"/>
        <v>0</v>
      </c>
      <c r="FI77" s="33">
        <f>IFERROR(VLOOKUP($J77,#REF!,FI$2,0),0)</f>
        <v>0</v>
      </c>
      <c r="FJ77" s="33">
        <f t="shared" si="181"/>
        <v>0</v>
      </c>
      <c r="FK77" s="33">
        <f>IFERROR(VLOOKUP($J77,#REF!,FK$2,0),0)</f>
        <v>0</v>
      </c>
      <c r="FL77" s="33">
        <f t="shared" si="181"/>
        <v>0</v>
      </c>
      <c r="FM77" s="33">
        <f>IFERROR(VLOOKUP($J77,#REF!,FM$2,0),0)</f>
        <v>0</v>
      </c>
      <c r="FN77" s="33">
        <f t="shared" si="181"/>
        <v>0</v>
      </c>
      <c r="FO77" s="33">
        <f>IFERROR(VLOOKUP($J77,#REF!,FO$2,0),0)</f>
        <v>0</v>
      </c>
      <c r="FP77" s="33">
        <f t="shared" si="181"/>
        <v>0</v>
      </c>
      <c r="FQ77" s="33">
        <f>IFERROR(VLOOKUP($J77,#REF!,FQ$2,0),0)</f>
        <v>0</v>
      </c>
      <c r="FR77" s="33">
        <f t="shared" si="181"/>
        <v>0</v>
      </c>
      <c r="FS77" s="33">
        <f>IFERROR(VLOOKUP($J77,#REF!,FS$2,0),0)</f>
        <v>0</v>
      </c>
      <c r="FT77" s="33">
        <f t="shared" si="181"/>
        <v>0</v>
      </c>
      <c r="FU77" s="33">
        <f>IFERROR(VLOOKUP($J77,#REF!,FU$2,0),0)</f>
        <v>0</v>
      </c>
      <c r="FV77" s="33">
        <f t="shared" si="181"/>
        <v>0</v>
      </c>
      <c r="FW77" s="33">
        <f>IFERROR(VLOOKUP($J77,#REF!,FW$2,0),0)</f>
        <v>0</v>
      </c>
      <c r="FX77" s="33">
        <f t="shared" si="182"/>
        <v>0</v>
      </c>
      <c r="FY77" s="33">
        <f>IFERROR(VLOOKUP($J77,#REF!,FY$2,0),0)</f>
        <v>0</v>
      </c>
      <c r="FZ77" s="33">
        <f t="shared" si="182"/>
        <v>0</v>
      </c>
      <c r="GA77" s="33">
        <f>IFERROR(VLOOKUP($J77,#REF!,GA$2,0),0)</f>
        <v>0</v>
      </c>
      <c r="GB77" s="33">
        <f t="shared" si="182"/>
        <v>0</v>
      </c>
      <c r="GC77" s="33">
        <f>IFERROR(VLOOKUP($J77,#REF!,GC$2,0),0)</f>
        <v>0</v>
      </c>
      <c r="GD77" s="33">
        <f t="shared" si="182"/>
        <v>0</v>
      </c>
      <c r="GE77" s="33">
        <f>IFERROR(VLOOKUP($J77,#REF!,GE$2,0),0)</f>
        <v>0</v>
      </c>
      <c r="GF77" s="33">
        <f t="shared" si="182"/>
        <v>0</v>
      </c>
      <c r="GG77" s="33">
        <f>IFERROR(VLOOKUP($J77,#REF!,GG$2,0),0)</f>
        <v>0</v>
      </c>
      <c r="GH77" s="33">
        <f t="shared" si="182"/>
        <v>0</v>
      </c>
      <c r="GI77" s="33">
        <f>IFERROR(VLOOKUP($J77,#REF!,GI$2,0),0)</f>
        <v>0</v>
      </c>
      <c r="GJ77" s="33">
        <f t="shared" si="182"/>
        <v>0</v>
      </c>
      <c r="GK77" s="33">
        <f>IFERROR(VLOOKUP($J77,#REF!,GK$2,0),0)</f>
        <v>0</v>
      </c>
      <c r="GL77" s="33">
        <f t="shared" si="182"/>
        <v>0</v>
      </c>
      <c r="GM77" s="33">
        <f>IFERROR(VLOOKUP($J77,#REF!,GM$2,0),0)</f>
        <v>0</v>
      </c>
      <c r="GN77" s="33">
        <f t="shared" si="183"/>
        <v>0</v>
      </c>
      <c r="GO77" s="33">
        <f>IFERROR(VLOOKUP($J77,#REF!,GO$2,0),0)</f>
        <v>0</v>
      </c>
      <c r="GP77" s="33">
        <f t="shared" si="183"/>
        <v>0</v>
      </c>
      <c r="GQ77" s="33">
        <f>IFERROR(VLOOKUP($J77,#REF!,GQ$2,0),0)</f>
        <v>0</v>
      </c>
      <c r="GR77" s="33">
        <f t="shared" si="183"/>
        <v>0</v>
      </c>
      <c r="GS77" s="33">
        <f>IFERROR(VLOOKUP($J77,#REF!,GS$2,0),0)</f>
        <v>0</v>
      </c>
      <c r="GT77" s="33">
        <f t="shared" si="183"/>
        <v>0</v>
      </c>
      <c r="GU77" s="33">
        <f>IFERROR(VLOOKUP($J77,#REF!,GU$2,0),0)</f>
        <v>0</v>
      </c>
      <c r="GV77" s="33">
        <f t="shared" si="183"/>
        <v>0</v>
      </c>
      <c r="GW77" s="33">
        <f>IFERROR(VLOOKUP($J77,#REF!,GW$2,0),0)</f>
        <v>0</v>
      </c>
      <c r="GX77" s="33">
        <f t="shared" si="183"/>
        <v>0</v>
      </c>
      <c r="GY77" s="33">
        <f>IFERROR(VLOOKUP($J77,#REF!,GY$2,0),0)</f>
        <v>0</v>
      </c>
      <c r="GZ77" s="33">
        <f t="shared" si="183"/>
        <v>0</v>
      </c>
      <c r="HA77" s="33">
        <f>IFERROR(VLOOKUP($J77,#REF!,HA$2,0),0)</f>
        <v>0</v>
      </c>
      <c r="HB77" s="33">
        <f t="shared" si="184"/>
        <v>0</v>
      </c>
      <c r="HC77" s="33">
        <f>IFERROR(VLOOKUP($J77,#REF!,HC$2,0),0)</f>
        <v>0</v>
      </c>
      <c r="HD77" s="33">
        <f t="shared" si="184"/>
        <v>0</v>
      </c>
      <c r="HE77" s="33">
        <f>IFERROR(VLOOKUP($J77,#REF!,HE$2,0),0)</f>
        <v>0</v>
      </c>
      <c r="HF77" s="33">
        <f t="shared" si="184"/>
        <v>0</v>
      </c>
      <c r="HG77" s="33">
        <f>IFERROR(VLOOKUP($J77,#REF!,HG$2,0),0)</f>
        <v>0</v>
      </c>
      <c r="HH77" s="33">
        <f t="shared" si="184"/>
        <v>0</v>
      </c>
      <c r="HI77" s="33">
        <f>IFERROR(VLOOKUP($J77,#REF!,HI$2,0),0)</f>
        <v>0</v>
      </c>
      <c r="HJ77" s="33">
        <f t="shared" si="184"/>
        <v>0</v>
      </c>
      <c r="HK77" s="33">
        <f>IFERROR(VLOOKUP($J77,#REF!,HK$2,0),0)</f>
        <v>0</v>
      </c>
      <c r="HL77" s="33">
        <f t="shared" si="184"/>
        <v>0</v>
      </c>
      <c r="HM77" s="33">
        <f>IFERROR(VLOOKUP($J77,#REF!,HM$2,0),0)</f>
        <v>0</v>
      </c>
      <c r="HN77" s="33">
        <f t="shared" si="184"/>
        <v>0</v>
      </c>
      <c r="HO77" s="33">
        <f>IFERROR(VLOOKUP($J77,#REF!,HO$2,0),0)</f>
        <v>0</v>
      </c>
      <c r="HP77" s="33">
        <f t="shared" si="184"/>
        <v>0</v>
      </c>
      <c r="HQ77" s="33">
        <f>IFERROR(VLOOKUP($J77,#REF!,HQ$2,0),0)</f>
        <v>0</v>
      </c>
      <c r="HR77" s="33">
        <f t="shared" si="185"/>
        <v>0</v>
      </c>
      <c r="HS77" s="33">
        <f>IFERROR(VLOOKUP($J77,#REF!,HS$2,0),0)</f>
        <v>0</v>
      </c>
      <c r="HT77" s="33">
        <f t="shared" si="185"/>
        <v>0</v>
      </c>
      <c r="HU77" s="33">
        <f>IFERROR(VLOOKUP($J77,#REF!,HU$2,0),0)</f>
        <v>0</v>
      </c>
      <c r="HV77" s="33">
        <f t="shared" si="185"/>
        <v>0</v>
      </c>
      <c r="HW77" s="33">
        <f>IFERROR(VLOOKUP($J77,#REF!,HW$2,0),0)</f>
        <v>0</v>
      </c>
      <c r="HX77" s="33">
        <f t="shared" si="185"/>
        <v>0</v>
      </c>
      <c r="HY77" s="33">
        <f>IFERROR(VLOOKUP($J77,#REF!,HY$2,0),0)</f>
        <v>0</v>
      </c>
      <c r="HZ77" s="33">
        <f t="shared" si="185"/>
        <v>0</v>
      </c>
      <c r="IA77" s="33">
        <f>IFERROR(VLOOKUP($J77,#REF!,IA$2,0),0)</f>
        <v>0</v>
      </c>
      <c r="IB77" s="33">
        <f t="shared" si="185"/>
        <v>0</v>
      </c>
      <c r="IC77" s="33">
        <f>IFERROR(VLOOKUP($J77,#REF!,IC$2,0),0)</f>
        <v>0</v>
      </c>
      <c r="ID77" s="33">
        <f t="shared" si="185"/>
        <v>0</v>
      </c>
      <c r="IE77" s="33">
        <f>IFERROR(VLOOKUP($J77,#REF!,IE$2,0),0)</f>
        <v>0</v>
      </c>
      <c r="IF77" s="33">
        <f t="shared" si="185"/>
        <v>0</v>
      </c>
      <c r="IG77" s="33">
        <f>IFERROR(VLOOKUP($J77,#REF!,IG$2,0),0)</f>
        <v>0</v>
      </c>
      <c r="IH77" s="33">
        <f t="shared" si="186"/>
        <v>0</v>
      </c>
      <c r="II77" s="33">
        <f>IFERROR(VLOOKUP($J77,#REF!,II$2,0),0)</f>
        <v>0</v>
      </c>
      <c r="IJ77" s="33">
        <f t="shared" si="186"/>
        <v>0</v>
      </c>
      <c r="IK77" s="33">
        <f>IFERROR(VLOOKUP($J77,#REF!,IK$2,0),0)</f>
        <v>0</v>
      </c>
      <c r="IL77" s="33">
        <f t="shared" si="186"/>
        <v>0</v>
      </c>
      <c r="IM77" s="33">
        <f>IFERROR(VLOOKUP($J77,#REF!,IM$2,0),0)</f>
        <v>0</v>
      </c>
      <c r="IN77" s="33">
        <f t="shared" si="186"/>
        <v>0</v>
      </c>
      <c r="IO77" s="33">
        <f>IFERROR(VLOOKUP($J77,#REF!,IO$2,0),0)</f>
        <v>0</v>
      </c>
      <c r="IP77" s="33">
        <f t="shared" si="186"/>
        <v>0</v>
      </c>
      <c r="IQ77" s="33">
        <f>IFERROR(VLOOKUP($J77,#REF!,IQ$2,0),0)</f>
        <v>0</v>
      </c>
      <c r="IR77" s="33">
        <f t="shared" si="186"/>
        <v>0</v>
      </c>
      <c r="IS77" s="33">
        <f>IFERROR(VLOOKUP($J77,#REF!,IS$2,0),0)</f>
        <v>0</v>
      </c>
      <c r="IT77" s="33">
        <f t="shared" si="186"/>
        <v>0</v>
      </c>
      <c r="IU77" s="33">
        <f>IFERROR(VLOOKUP($J77,#REF!,IU$2,0),0)</f>
        <v>0</v>
      </c>
      <c r="IV77" s="33">
        <f t="shared" si="186"/>
        <v>0</v>
      </c>
      <c r="IW77" s="33">
        <f>IFERROR(VLOOKUP($J77,#REF!,IW$2,0),0)</f>
        <v>0</v>
      </c>
      <c r="IX77" s="33">
        <f t="shared" si="187"/>
        <v>0</v>
      </c>
      <c r="IY77" s="33">
        <f>IFERROR(VLOOKUP($J77,#REF!,IY$2,0),0)</f>
        <v>0</v>
      </c>
      <c r="IZ77" s="33">
        <f t="shared" si="187"/>
        <v>0</v>
      </c>
      <c r="JA77" s="33">
        <f>IFERROR(VLOOKUP($J77,#REF!,JA$2,0),0)</f>
        <v>0</v>
      </c>
      <c r="JB77" s="33">
        <f t="shared" si="187"/>
        <v>0</v>
      </c>
      <c r="JC77" s="33">
        <f>IFERROR(VLOOKUP($J77,#REF!,JC$2,0),0)</f>
        <v>0</v>
      </c>
      <c r="JD77" s="33">
        <f t="shared" si="187"/>
        <v>0</v>
      </c>
      <c r="JE77" s="33">
        <f>IFERROR(VLOOKUP($J77,#REF!,JE$2,0),0)</f>
        <v>0</v>
      </c>
      <c r="JF77" s="33">
        <f t="shared" si="187"/>
        <v>0</v>
      </c>
      <c r="JG77" s="33">
        <f>IFERROR(VLOOKUP($J77,#REF!,JG$2,0),0)</f>
        <v>0</v>
      </c>
      <c r="JH77" s="33">
        <f t="shared" si="187"/>
        <v>0</v>
      </c>
      <c r="JI77" s="33">
        <f>IFERROR(VLOOKUP($J77,#REF!,JI$2,0),0)</f>
        <v>0</v>
      </c>
      <c r="JJ77" s="33">
        <f t="shared" si="187"/>
        <v>0</v>
      </c>
      <c r="JK77" s="33">
        <f>IFERROR(VLOOKUP($J77,#REF!,JK$2,0),0)</f>
        <v>0</v>
      </c>
      <c r="JL77" s="33">
        <f t="shared" si="187"/>
        <v>0</v>
      </c>
      <c r="JM77" s="33">
        <f>IFERROR(VLOOKUP($J77,#REF!,JM$2,0),0)</f>
        <v>0</v>
      </c>
      <c r="JN77" s="33">
        <f t="shared" si="188"/>
        <v>0</v>
      </c>
      <c r="JO77" s="33">
        <f>IFERROR(VLOOKUP($J77,#REF!,JO$2,0),0)</f>
        <v>0</v>
      </c>
      <c r="JP77" s="33">
        <f t="shared" si="188"/>
        <v>0</v>
      </c>
      <c r="JQ77" s="33">
        <f>IFERROR(VLOOKUP($J77,#REF!,JQ$2,0),0)</f>
        <v>0</v>
      </c>
      <c r="JR77" s="33">
        <f t="shared" si="188"/>
        <v>0</v>
      </c>
      <c r="JS77" s="33">
        <f>IFERROR(VLOOKUP($J77,#REF!,JS$2,0),0)</f>
        <v>0</v>
      </c>
      <c r="JT77" s="33">
        <f t="shared" si="188"/>
        <v>0</v>
      </c>
      <c r="JU77" s="33">
        <f>IFERROR(VLOOKUP($J77,#REF!,JU$2,0),0)</f>
        <v>0</v>
      </c>
      <c r="JV77" s="33">
        <f t="shared" si="188"/>
        <v>0</v>
      </c>
      <c r="JW77" s="33">
        <f>IFERROR(VLOOKUP($J77,#REF!,JW$2,0),0)</f>
        <v>0</v>
      </c>
      <c r="JX77" s="33">
        <f t="shared" si="188"/>
        <v>0</v>
      </c>
      <c r="JY77" s="33">
        <f>IFERROR(VLOOKUP($J77,#REF!,JY$2,0),0)</f>
        <v>0</v>
      </c>
      <c r="JZ77" s="33">
        <f t="shared" si="188"/>
        <v>0</v>
      </c>
      <c r="KA77" s="33">
        <f>IFERROR(VLOOKUP($J77,#REF!,KA$2,0),0)</f>
        <v>0</v>
      </c>
      <c r="KB77" s="33">
        <f t="shared" si="188"/>
        <v>0</v>
      </c>
      <c r="KC77" s="33">
        <f>IFERROR(VLOOKUP($J77,#REF!,KC$2,0),0)</f>
        <v>0</v>
      </c>
      <c r="KD77" s="33">
        <f t="shared" si="189"/>
        <v>0</v>
      </c>
      <c r="KE77" s="33">
        <f>IFERROR(VLOOKUP($J77,#REF!,KE$2,0),0)</f>
        <v>0</v>
      </c>
      <c r="KF77" s="33">
        <f t="shared" si="189"/>
        <v>0</v>
      </c>
      <c r="KG77" s="33">
        <f>IFERROR(VLOOKUP($J77,#REF!,KG$2,0),0)</f>
        <v>0</v>
      </c>
      <c r="KH77" s="33">
        <f t="shared" si="189"/>
        <v>0</v>
      </c>
      <c r="KI77" s="33">
        <f>IFERROR(VLOOKUP($J77,#REF!,KI$2,0),0)</f>
        <v>0</v>
      </c>
      <c r="KJ77" s="33">
        <f t="shared" si="189"/>
        <v>0</v>
      </c>
      <c r="KK77" s="33">
        <f>IFERROR(VLOOKUP($J77,#REF!,KK$2,0),0)</f>
        <v>0</v>
      </c>
      <c r="KL77" s="33">
        <f t="shared" si="189"/>
        <v>0</v>
      </c>
      <c r="KM77" s="33">
        <f>IFERROR(VLOOKUP($J77,#REF!,KM$2,0),0)</f>
        <v>0</v>
      </c>
      <c r="KN77" s="33">
        <f t="shared" si="189"/>
        <v>0</v>
      </c>
      <c r="KO77" s="33">
        <f>IFERROR(VLOOKUP($J77,#REF!,KO$2,0),0)</f>
        <v>0</v>
      </c>
      <c r="KP77" s="33">
        <f t="shared" si="189"/>
        <v>0</v>
      </c>
      <c r="KQ77" s="33">
        <f>IFERROR(VLOOKUP($J77,#REF!,KQ$2,0),0)</f>
        <v>0</v>
      </c>
      <c r="KR77" s="33">
        <f t="shared" si="189"/>
        <v>0</v>
      </c>
      <c r="KS77" s="33">
        <f>IFERROR(VLOOKUP($J77,#REF!,KS$2,0),0)</f>
        <v>0</v>
      </c>
      <c r="KT77" s="33">
        <f t="shared" si="190"/>
        <v>0</v>
      </c>
      <c r="KU77" s="33">
        <f>IFERROR(VLOOKUP($J77,#REF!,KU$2,0),0)</f>
        <v>0</v>
      </c>
      <c r="KV77" s="33">
        <f t="shared" si="190"/>
        <v>0</v>
      </c>
      <c r="KW77" s="33">
        <f>IFERROR(VLOOKUP($J77,#REF!,KW$2,0),0)</f>
        <v>0</v>
      </c>
      <c r="KX77" s="33">
        <f t="shared" si="190"/>
        <v>0</v>
      </c>
      <c r="KY77" s="33">
        <f>IFERROR(VLOOKUP($J77,#REF!,KY$2,0),0)</f>
        <v>0</v>
      </c>
      <c r="KZ77" s="33">
        <f t="shared" si="190"/>
        <v>0</v>
      </c>
      <c r="LA77" s="33">
        <f>IFERROR(VLOOKUP($J77,#REF!,LA$2,0),0)</f>
        <v>0</v>
      </c>
      <c r="LB77" s="33">
        <f t="shared" si="190"/>
        <v>0</v>
      </c>
      <c r="LC77" s="33">
        <f>IFERROR(VLOOKUP($J77,#REF!,LC$2,0),0)</f>
        <v>0</v>
      </c>
      <c r="LD77" s="33">
        <f t="shared" si="190"/>
        <v>0</v>
      </c>
      <c r="LE77" s="33">
        <f>IFERROR(VLOOKUP($J77,#REF!,LE$2,0),0)</f>
        <v>0</v>
      </c>
      <c r="LF77" s="33">
        <f t="shared" si="190"/>
        <v>0</v>
      </c>
      <c r="LG77" s="33">
        <f>IFERROR(VLOOKUP($J77,#REF!,LG$2,0),0)</f>
        <v>0</v>
      </c>
      <c r="LH77" s="33">
        <f t="shared" si="190"/>
        <v>0</v>
      </c>
      <c r="LI77" s="33">
        <f>IFERROR(VLOOKUP($J77,#REF!,LI$2,0),0)</f>
        <v>0</v>
      </c>
      <c r="LJ77" s="33">
        <f t="shared" si="191"/>
        <v>0</v>
      </c>
      <c r="LK77" s="33">
        <f>IFERROR(VLOOKUP($J77,#REF!,LK$2,0),0)</f>
        <v>0</v>
      </c>
      <c r="LL77" s="33">
        <f t="shared" si="191"/>
        <v>0</v>
      </c>
      <c r="LM77" s="33">
        <f>IFERROR(VLOOKUP($J77,#REF!,LM$2,0),0)</f>
        <v>0</v>
      </c>
      <c r="LN77" s="33">
        <f t="shared" si="191"/>
        <v>0</v>
      </c>
      <c r="LO77" s="33">
        <f>IFERROR(VLOOKUP($J77,#REF!,LO$2,0),0)</f>
        <v>0</v>
      </c>
      <c r="LP77" s="33">
        <f t="shared" si="191"/>
        <v>0</v>
      </c>
      <c r="LQ77" s="33">
        <f>IFERROR(VLOOKUP($J77,#REF!,LQ$2,0),0)</f>
        <v>0</v>
      </c>
      <c r="LR77" s="33">
        <f t="shared" si="191"/>
        <v>0</v>
      </c>
      <c r="LS77" s="33">
        <f>IFERROR(VLOOKUP($J77,#REF!,LS$2,0),0)</f>
        <v>0</v>
      </c>
      <c r="LT77" s="33">
        <f t="shared" si="191"/>
        <v>0</v>
      </c>
      <c r="LU77" s="33">
        <f>IFERROR(VLOOKUP($J77,#REF!,LU$2,0),0)</f>
        <v>0</v>
      </c>
      <c r="LV77" s="33">
        <f t="shared" si="191"/>
        <v>0</v>
      </c>
      <c r="LW77" s="33">
        <f>IFERROR(VLOOKUP($J77,#REF!,LW$2,0),0)</f>
        <v>0</v>
      </c>
      <c r="LX77" s="33">
        <f t="shared" si="192"/>
        <v>0</v>
      </c>
      <c r="LY77" s="33">
        <f>IFERROR(VLOOKUP($J77,#REF!,LY$2,0),0)</f>
        <v>0</v>
      </c>
      <c r="LZ77" s="33">
        <f t="shared" si="192"/>
        <v>0</v>
      </c>
      <c r="MA77" s="33">
        <f>IFERROR(VLOOKUP($J77,#REF!,MA$2,0),0)</f>
        <v>0</v>
      </c>
      <c r="MB77" s="33">
        <f t="shared" si="192"/>
        <v>0</v>
      </c>
      <c r="MC77" s="33">
        <f>IFERROR(VLOOKUP($J77,#REF!,MC$2,0),0)</f>
        <v>0</v>
      </c>
      <c r="MD77" s="33">
        <f t="shared" si="192"/>
        <v>0</v>
      </c>
      <c r="ME77" s="33">
        <f>IFERROR(VLOOKUP($J77,#REF!,ME$2,0),0)</f>
        <v>0</v>
      </c>
      <c r="MF77" s="33">
        <f t="shared" si="192"/>
        <v>0</v>
      </c>
      <c r="MG77" s="33">
        <f>IFERROR(VLOOKUP($J77,#REF!,MG$2,0),0)</f>
        <v>0</v>
      </c>
      <c r="MH77" s="33">
        <f t="shared" si="192"/>
        <v>0</v>
      </c>
      <c r="MI77" s="33">
        <f>IFERROR(VLOOKUP($J77,#REF!,MI$2,0),0)</f>
        <v>0</v>
      </c>
      <c r="MJ77" s="33">
        <f t="shared" si="192"/>
        <v>0</v>
      </c>
      <c r="MK77" s="33">
        <f>IFERROR(VLOOKUP($J77,#REF!,MK$2,0),0)</f>
        <v>0</v>
      </c>
      <c r="ML77" s="33">
        <f t="shared" si="192"/>
        <v>0</v>
      </c>
      <c r="MM77" s="33">
        <f>IFERROR(VLOOKUP($J77,#REF!,MM$2,0),0)</f>
        <v>0</v>
      </c>
      <c r="MN77" s="33">
        <f t="shared" si="193"/>
        <v>0</v>
      </c>
      <c r="MO77" s="33">
        <f>IFERROR(VLOOKUP($J77,#REF!,MO$2,0),0)</f>
        <v>0</v>
      </c>
      <c r="MP77" s="33">
        <f t="shared" si="193"/>
        <v>0</v>
      </c>
      <c r="MQ77" s="33">
        <f>IFERROR(VLOOKUP($J77,#REF!,MQ$2,0),0)</f>
        <v>0</v>
      </c>
      <c r="MR77" s="33">
        <f t="shared" si="193"/>
        <v>0</v>
      </c>
      <c r="MS77" s="33">
        <f>IFERROR(VLOOKUP($J77,#REF!,MS$2,0),0)</f>
        <v>0</v>
      </c>
      <c r="MT77" s="33">
        <f t="shared" si="193"/>
        <v>0</v>
      </c>
      <c r="MU77" s="33">
        <f>IFERROR(VLOOKUP($J77,#REF!,MU$2,0),0)</f>
        <v>0</v>
      </c>
      <c r="MV77" s="33">
        <f t="shared" si="193"/>
        <v>0</v>
      </c>
      <c r="MW77" s="33">
        <f>IFERROR(VLOOKUP($J77,#REF!,MW$2,0),0)</f>
        <v>0</v>
      </c>
      <c r="MX77" s="33">
        <f t="shared" si="193"/>
        <v>0</v>
      </c>
      <c r="MY77" s="33">
        <f>IFERROR(VLOOKUP($J77,#REF!,MY$2,0),0)</f>
        <v>0</v>
      </c>
      <c r="MZ77" s="33">
        <f t="shared" si="193"/>
        <v>0</v>
      </c>
      <c r="NA77" s="33">
        <f>IFERROR(VLOOKUP($J77,#REF!,NA$2,0),0)</f>
        <v>0</v>
      </c>
      <c r="NB77" s="33">
        <f t="shared" si="193"/>
        <v>0</v>
      </c>
      <c r="NC77" s="33">
        <f>IFERROR(VLOOKUP($J77,#REF!,NC$2,0),0)</f>
        <v>0</v>
      </c>
      <c r="ND77" s="33">
        <f t="shared" si="194"/>
        <v>0</v>
      </c>
      <c r="NE77" s="33">
        <f>IFERROR(VLOOKUP($J77,#REF!,NE$2,0),0)</f>
        <v>0</v>
      </c>
      <c r="NF77" s="33">
        <f t="shared" si="194"/>
        <v>0</v>
      </c>
      <c r="NG77" s="33">
        <f>IFERROR(VLOOKUP($J77,#REF!,NG$2,0),0)</f>
        <v>0</v>
      </c>
      <c r="NH77" s="33">
        <f t="shared" si="194"/>
        <v>0</v>
      </c>
      <c r="NI77" s="33">
        <f>IFERROR(VLOOKUP($J77,#REF!,NI$2,0),0)</f>
        <v>0</v>
      </c>
      <c r="NJ77" s="33">
        <f t="shared" si="194"/>
        <v>0</v>
      </c>
      <c r="NK77" s="33">
        <f>IFERROR(VLOOKUP($J77,#REF!,NK$2,0),0)</f>
        <v>0</v>
      </c>
      <c r="NL77" s="33">
        <f t="shared" si="194"/>
        <v>0</v>
      </c>
      <c r="NM77" s="33">
        <f>IFERROR(VLOOKUP($J77,#REF!,NM$2,0),0)</f>
        <v>0</v>
      </c>
      <c r="NN77" s="33">
        <f t="shared" si="194"/>
        <v>0</v>
      </c>
      <c r="NO77" s="33">
        <f>IFERROR(VLOOKUP($J77,#REF!,NO$2,0),0)</f>
        <v>0</v>
      </c>
      <c r="NP77" s="33">
        <f t="shared" si="194"/>
        <v>0</v>
      </c>
      <c r="NQ77" s="33">
        <f>IFERROR(VLOOKUP($J77,#REF!,NQ$2,0),0)</f>
        <v>0</v>
      </c>
      <c r="NR77" s="33">
        <f t="shared" si="194"/>
        <v>0</v>
      </c>
      <c r="NS77" s="33">
        <f>IFERROR(VLOOKUP($J77,#REF!,NS$2,0),0)</f>
        <v>0</v>
      </c>
      <c r="NT77" s="33">
        <f t="shared" si="195"/>
        <v>0</v>
      </c>
      <c r="NU77" s="33">
        <f>IFERROR(VLOOKUP($J77,#REF!,NU$2,0),0)</f>
        <v>0</v>
      </c>
      <c r="NV77" s="33">
        <f t="shared" si="195"/>
        <v>0</v>
      </c>
      <c r="NW77" s="33">
        <f>IFERROR(VLOOKUP($J77,#REF!,NW$2,0),0)</f>
        <v>0</v>
      </c>
      <c r="NX77" s="33">
        <f t="shared" si="195"/>
        <v>0</v>
      </c>
      <c r="NY77" s="33">
        <f>IFERROR(VLOOKUP($J77,#REF!,NY$2,0),0)</f>
        <v>0</v>
      </c>
      <c r="NZ77" s="33">
        <f t="shared" si="195"/>
        <v>0</v>
      </c>
      <c r="OA77" s="33">
        <f>IFERROR(VLOOKUP($J77,#REF!,OA$2,0),0)</f>
        <v>0</v>
      </c>
      <c r="OB77" s="33">
        <f t="shared" si="195"/>
        <v>0</v>
      </c>
      <c r="OC77" s="33">
        <f>IFERROR(VLOOKUP($J77,#REF!,OC$2,0),0)</f>
        <v>0</v>
      </c>
      <c r="OD77" s="33">
        <f t="shared" si="195"/>
        <v>0</v>
      </c>
      <c r="OE77" s="33">
        <f>IFERROR(VLOOKUP($J77,#REF!,OE$2,0),0)</f>
        <v>0</v>
      </c>
      <c r="OF77" s="33">
        <f t="shared" si="195"/>
        <v>0</v>
      </c>
      <c r="OG77" s="33">
        <f>IFERROR(VLOOKUP($J77,#REF!,OG$2,0),0)</f>
        <v>0</v>
      </c>
      <c r="OH77" s="33">
        <f t="shared" si="195"/>
        <v>0</v>
      </c>
      <c r="OI77" s="33">
        <f>IFERROR(VLOOKUP($J77,#REF!,OI$2,0),0)</f>
        <v>0</v>
      </c>
      <c r="OJ77" s="33">
        <f t="shared" si="196"/>
        <v>0</v>
      </c>
      <c r="OK77" s="33">
        <f>IFERROR(VLOOKUP($J77,#REF!,OK$2,0),0)</f>
        <v>0</v>
      </c>
      <c r="OL77" s="33">
        <f t="shared" si="196"/>
        <v>0</v>
      </c>
      <c r="OM77" s="33">
        <f>IFERROR(VLOOKUP($J77,#REF!,OM$2,0),0)</f>
        <v>0</v>
      </c>
      <c r="ON77" s="33">
        <f t="shared" si="196"/>
        <v>0</v>
      </c>
      <c r="OO77" s="33">
        <f>IFERROR(VLOOKUP($J77,#REF!,OO$2,0),0)</f>
        <v>0</v>
      </c>
      <c r="OP77" s="33">
        <f t="shared" si="81"/>
        <v>0</v>
      </c>
      <c r="OQ77" s="33">
        <f>IFERROR(VLOOKUP($J77,#REF!,OQ$2,0),0)</f>
        <v>0</v>
      </c>
      <c r="OR77" s="33">
        <f t="shared" si="82"/>
        <v>0</v>
      </c>
      <c r="OS77" s="33">
        <f>IFERROR(VLOOKUP($J77,#REF!,OS$2,0),0)</f>
        <v>0</v>
      </c>
      <c r="OT77" s="33">
        <f t="shared" si="83"/>
        <v>0</v>
      </c>
      <c r="OU77" s="33">
        <f>IFERROR(VLOOKUP($J77,#REF!,OU$2,0),0)</f>
        <v>0</v>
      </c>
      <c r="OV77" s="33">
        <f t="shared" si="84"/>
        <v>0</v>
      </c>
      <c r="OW77" s="33">
        <f>IFERROR(VLOOKUP($J77,#REF!,OW$2,0),0)</f>
        <v>0</v>
      </c>
      <c r="OX77" s="33">
        <f t="shared" si="85"/>
        <v>0</v>
      </c>
    </row>
    <row r="78" spans="2:414">
      <c r="B78" s="63">
        <f t="shared" si="197"/>
        <v>67</v>
      </c>
      <c r="C78" s="28">
        <f>入力⑦!C73</f>
        <v>0</v>
      </c>
      <c r="D78" s="28">
        <f>入力⑦!D73</f>
        <v>0</v>
      </c>
      <c r="E78" s="28">
        <f>入力⑦!E73</f>
        <v>0</v>
      </c>
      <c r="F78" s="28">
        <f>入力⑦!F73</f>
        <v>0</v>
      </c>
      <c r="G78" s="28">
        <f>入力⑦!G73</f>
        <v>0</v>
      </c>
      <c r="H78" s="28">
        <f>入力⑦!H73</f>
        <v>0</v>
      </c>
      <c r="I78" s="28">
        <f>入力⑦!I73</f>
        <v>0</v>
      </c>
      <c r="J78" s="28">
        <f>入力⑦!J73</f>
        <v>0</v>
      </c>
      <c r="K78" s="28" t="str">
        <f>入力⑦!L73</f>
        <v/>
      </c>
      <c r="L78" s="28" t="str">
        <f>入力⑦!M73</f>
        <v/>
      </c>
      <c r="M78" s="28">
        <f>入力⑦!N73</f>
        <v>0</v>
      </c>
      <c r="N78" s="28">
        <f>入力⑦!O73</f>
        <v>0</v>
      </c>
      <c r="O78" s="33">
        <f>IFERROR(VLOOKUP($J78,#REF!,O$2,0),0)</f>
        <v>0</v>
      </c>
      <c r="P78" s="33">
        <f t="shared" si="198"/>
        <v>0</v>
      </c>
      <c r="Q78" s="33">
        <f>IFERROR(VLOOKUP($J78,#REF!,Q$2,0),0)</f>
        <v>0</v>
      </c>
      <c r="R78" s="33">
        <f t="shared" si="198"/>
        <v>0</v>
      </c>
      <c r="S78" s="33">
        <f>IFERROR(VLOOKUP($J78,#REF!,S$2,0),0)</f>
        <v>0</v>
      </c>
      <c r="T78" s="33">
        <f t="shared" si="160"/>
        <v>0</v>
      </c>
      <c r="U78" s="33">
        <f>IFERROR(VLOOKUP($J78,#REF!,U$2,0),0)</f>
        <v>0</v>
      </c>
      <c r="V78" s="33">
        <f t="shared" si="160"/>
        <v>0</v>
      </c>
      <c r="W78" s="33">
        <f>IFERROR(VLOOKUP($J78,#REF!,W$2,0),0)</f>
        <v>0</v>
      </c>
      <c r="X78" s="33">
        <f t="shared" si="161"/>
        <v>0</v>
      </c>
      <c r="Y78" s="33">
        <f>IFERROR(VLOOKUP($J78,#REF!,Y$2,0),0)</f>
        <v>0</v>
      </c>
      <c r="Z78" s="33">
        <f t="shared" si="161"/>
        <v>0</v>
      </c>
      <c r="AA78" s="33">
        <f>IFERROR(VLOOKUP($J78,#REF!,AA$2,0),0)</f>
        <v>0</v>
      </c>
      <c r="AB78" s="33">
        <f t="shared" si="162"/>
        <v>0</v>
      </c>
      <c r="AC78" s="33">
        <f>IFERROR(VLOOKUP($J78,#REF!,AC$2,0),0)</f>
        <v>0</v>
      </c>
      <c r="AD78" s="33">
        <f t="shared" si="162"/>
        <v>0</v>
      </c>
      <c r="AE78" s="33">
        <f>IFERROR(VLOOKUP($J78,#REF!,AE$2,0),0)</f>
        <v>0</v>
      </c>
      <c r="AF78" s="33">
        <f t="shared" si="163"/>
        <v>0</v>
      </c>
      <c r="AG78" s="33">
        <f>IFERROR(VLOOKUP($J78,#REF!,AG$2,0),0)</f>
        <v>0</v>
      </c>
      <c r="AH78" s="33">
        <f t="shared" si="163"/>
        <v>0</v>
      </c>
      <c r="AI78" s="33">
        <f>IFERROR(VLOOKUP($J78,#REF!,AI$2,0),0)</f>
        <v>0</v>
      </c>
      <c r="AJ78" s="33">
        <f t="shared" si="164"/>
        <v>0</v>
      </c>
      <c r="AK78" s="33">
        <f>IFERROR(VLOOKUP($J78,#REF!,AK$2,0),0)</f>
        <v>0</v>
      </c>
      <c r="AL78" s="33">
        <f t="shared" si="164"/>
        <v>0</v>
      </c>
      <c r="AM78" s="33">
        <f>IFERROR(VLOOKUP($J78,#REF!,AM$2,0),0)</f>
        <v>0</v>
      </c>
      <c r="AN78" s="33">
        <f t="shared" si="165"/>
        <v>0</v>
      </c>
      <c r="AO78" s="33">
        <f>IFERROR(VLOOKUP($J78,#REF!,AO$2,0),0)</f>
        <v>0</v>
      </c>
      <c r="AP78" s="33">
        <f t="shared" si="165"/>
        <v>0</v>
      </c>
      <c r="AQ78" s="33">
        <f>IFERROR(VLOOKUP($J78,#REF!,AQ$2,0),0)</f>
        <v>0</v>
      </c>
      <c r="AR78" s="33">
        <f t="shared" si="166"/>
        <v>0</v>
      </c>
      <c r="AS78" s="33">
        <f>IFERROR(VLOOKUP($J78,#REF!,AS$2,0),0)</f>
        <v>0</v>
      </c>
      <c r="AT78" s="33">
        <f t="shared" si="166"/>
        <v>0</v>
      </c>
      <c r="AU78" s="33">
        <f>IFERROR(VLOOKUP($J78,#REF!,AU$2,0),0)</f>
        <v>0</v>
      </c>
      <c r="AV78" s="33">
        <f t="shared" si="167"/>
        <v>0</v>
      </c>
      <c r="AW78" s="33">
        <f>IFERROR(VLOOKUP($J78,#REF!,AW$2,0),0)</f>
        <v>0</v>
      </c>
      <c r="AX78" s="33">
        <f t="shared" si="167"/>
        <v>0</v>
      </c>
      <c r="AY78" s="33">
        <f>IFERROR(VLOOKUP($J78,#REF!,AY$2,0),0)</f>
        <v>0</v>
      </c>
      <c r="AZ78" s="33">
        <f t="shared" si="168"/>
        <v>0</v>
      </c>
      <c r="BA78" s="33">
        <f>IFERROR(VLOOKUP($J78,#REF!,BA$2,0),0)</f>
        <v>0</v>
      </c>
      <c r="BB78" s="33">
        <f t="shared" si="168"/>
        <v>0</v>
      </c>
      <c r="BC78" s="33">
        <f>IFERROR(VLOOKUP($J78,#REF!,BC$2,0),0)</f>
        <v>0</v>
      </c>
      <c r="BD78" s="33">
        <f t="shared" si="169"/>
        <v>0</v>
      </c>
      <c r="BE78" s="33">
        <f>IFERROR(VLOOKUP($J78,#REF!,BE$2,0),0)</f>
        <v>0</v>
      </c>
      <c r="BF78" s="33">
        <f t="shared" si="169"/>
        <v>0</v>
      </c>
      <c r="BG78" s="33">
        <f>IFERROR(VLOOKUP($J78,#REF!,BG$2,0),0)</f>
        <v>0</v>
      </c>
      <c r="BH78" s="33">
        <f t="shared" si="170"/>
        <v>0</v>
      </c>
      <c r="BI78" s="33">
        <f>IFERROR(VLOOKUP($J78,#REF!,BI$2,0),0)</f>
        <v>0</v>
      </c>
      <c r="BJ78" s="33">
        <f t="shared" si="170"/>
        <v>0</v>
      </c>
      <c r="BK78" s="33">
        <f>IFERROR(VLOOKUP($J78,#REF!,BK$2,0),0)</f>
        <v>0</v>
      </c>
      <c r="BL78" s="33">
        <f t="shared" si="171"/>
        <v>0</v>
      </c>
      <c r="BM78" s="33">
        <f>IFERROR(VLOOKUP($J78,#REF!,BM$2,0),0)</f>
        <v>0</v>
      </c>
      <c r="BN78" s="33">
        <f t="shared" si="171"/>
        <v>0</v>
      </c>
      <c r="BO78" s="33">
        <f>IFERROR(VLOOKUP($J78,#REF!,BO$2,0),0)</f>
        <v>0</v>
      </c>
      <c r="BP78" s="33">
        <f t="shared" si="172"/>
        <v>0</v>
      </c>
      <c r="BQ78" s="33">
        <f>IFERROR(VLOOKUP($J78,#REF!,BQ$2,0),0)</f>
        <v>0</v>
      </c>
      <c r="BR78" s="33">
        <f t="shared" si="172"/>
        <v>0</v>
      </c>
      <c r="BS78" s="33">
        <f>IFERROR(VLOOKUP($J78,#REF!,BS$2,0),0)</f>
        <v>0</v>
      </c>
      <c r="BT78" s="33">
        <f t="shared" si="173"/>
        <v>0</v>
      </c>
      <c r="BU78" s="33">
        <f>IFERROR(VLOOKUP($J78,#REF!,BU$2,0),0)</f>
        <v>0</v>
      </c>
      <c r="BV78" s="33">
        <f t="shared" si="173"/>
        <v>0</v>
      </c>
      <c r="BW78" s="33">
        <f>IFERROR(VLOOKUP($J78,#REF!,BW$2,0),0)</f>
        <v>0</v>
      </c>
      <c r="BX78" s="33">
        <f t="shared" si="174"/>
        <v>0</v>
      </c>
      <c r="BY78" s="33">
        <f>IFERROR(VLOOKUP($J78,#REF!,BY$2,0),0)</f>
        <v>0</v>
      </c>
      <c r="BZ78" s="33">
        <f t="shared" si="174"/>
        <v>0</v>
      </c>
      <c r="CA78" s="33">
        <f>IFERROR(VLOOKUP($J78,#REF!,CA$2,0),0)</f>
        <v>0</v>
      </c>
      <c r="CB78" s="33">
        <f t="shared" si="175"/>
        <v>0</v>
      </c>
      <c r="CC78" s="33">
        <f>IFERROR(VLOOKUP($J78,#REF!,CC$2,0),0)</f>
        <v>0</v>
      </c>
      <c r="CD78" s="33">
        <f t="shared" si="175"/>
        <v>0</v>
      </c>
      <c r="CE78" s="33">
        <f>IFERROR(VLOOKUP($J78,#REF!,CE$2,0),0)</f>
        <v>0</v>
      </c>
      <c r="CF78" s="33">
        <f t="shared" si="176"/>
        <v>0</v>
      </c>
      <c r="CG78" s="33">
        <f>IFERROR(VLOOKUP($J78,#REF!,CG$2,0),0)</f>
        <v>0</v>
      </c>
      <c r="CH78" s="33">
        <f t="shared" si="176"/>
        <v>0</v>
      </c>
      <c r="CI78" s="33">
        <f>IFERROR(VLOOKUP($J78,#REF!,CI$2,0),0)</f>
        <v>0</v>
      </c>
      <c r="CJ78" s="33">
        <f t="shared" si="176"/>
        <v>0</v>
      </c>
      <c r="CK78" s="33">
        <f>IFERROR(VLOOKUP($J78,#REF!,CK$2,0),0)</f>
        <v>0</v>
      </c>
      <c r="CL78" s="33">
        <f t="shared" si="176"/>
        <v>0</v>
      </c>
      <c r="CM78" s="33">
        <f>IFERROR(VLOOKUP($J78,#REF!,CM$2,0),0)</f>
        <v>0</v>
      </c>
      <c r="CN78" s="33">
        <f t="shared" si="176"/>
        <v>0</v>
      </c>
      <c r="CO78" s="33">
        <f>IFERROR(VLOOKUP($J78,#REF!,CO$2,0),0)</f>
        <v>0</v>
      </c>
      <c r="CP78" s="33">
        <f t="shared" si="176"/>
        <v>0</v>
      </c>
      <c r="CQ78" s="33">
        <f>IFERROR(VLOOKUP($J78,#REF!,CQ$2,0),0)</f>
        <v>0</v>
      </c>
      <c r="CR78" s="33">
        <f t="shared" si="176"/>
        <v>0</v>
      </c>
      <c r="CS78" s="33">
        <f>IFERROR(VLOOKUP($J78,#REF!,CS$2,0),0)</f>
        <v>0</v>
      </c>
      <c r="CT78" s="33">
        <f t="shared" si="176"/>
        <v>0</v>
      </c>
      <c r="CU78" s="33">
        <f>IFERROR(VLOOKUP($J78,#REF!,CU$2,0),0)</f>
        <v>0</v>
      </c>
      <c r="CV78" s="33">
        <f t="shared" si="177"/>
        <v>0</v>
      </c>
      <c r="CW78" s="33">
        <f>IFERROR(VLOOKUP($J78,#REF!,CW$2,0),0)</f>
        <v>0</v>
      </c>
      <c r="CX78" s="33">
        <f t="shared" si="177"/>
        <v>0</v>
      </c>
      <c r="CY78" s="33">
        <f>IFERROR(VLOOKUP($J78,#REF!,CY$2,0),0)</f>
        <v>0</v>
      </c>
      <c r="CZ78" s="33">
        <f t="shared" si="177"/>
        <v>0</v>
      </c>
      <c r="DA78" s="33">
        <f>IFERROR(VLOOKUP($J78,#REF!,DA$2,0),0)</f>
        <v>0</v>
      </c>
      <c r="DB78" s="33">
        <f t="shared" si="177"/>
        <v>0</v>
      </c>
      <c r="DC78" s="33">
        <f>IFERROR(VLOOKUP($J78,#REF!,DC$2,0),0)</f>
        <v>0</v>
      </c>
      <c r="DD78" s="33">
        <f t="shared" si="177"/>
        <v>0</v>
      </c>
      <c r="DE78" s="33">
        <f>IFERROR(VLOOKUP($J78,#REF!,DE$2,0),0)</f>
        <v>0</v>
      </c>
      <c r="DF78" s="33">
        <f t="shared" si="177"/>
        <v>0</v>
      </c>
      <c r="DG78" s="33">
        <f>IFERROR(VLOOKUP($J78,#REF!,DG$2,0),0)</f>
        <v>0</v>
      </c>
      <c r="DH78" s="33">
        <f t="shared" si="177"/>
        <v>0</v>
      </c>
      <c r="DI78" s="33">
        <f>IFERROR(VLOOKUP($J78,#REF!,DI$2,0),0)</f>
        <v>0</v>
      </c>
      <c r="DJ78" s="33">
        <f t="shared" si="177"/>
        <v>0</v>
      </c>
      <c r="DK78" s="33">
        <f>IFERROR(VLOOKUP($J78,#REF!,DK$2,0),0)</f>
        <v>0</v>
      </c>
      <c r="DL78" s="33">
        <f t="shared" si="178"/>
        <v>0</v>
      </c>
      <c r="DM78" s="33">
        <f>IFERROR(VLOOKUP($J78,#REF!,DM$2,0),0)</f>
        <v>0</v>
      </c>
      <c r="DN78" s="33">
        <f t="shared" si="178"/>
        <v>0</v>
      </c>
      <c r="DO78" s="33">
        <f>IFERROR(VLOOKUP($J78,#REF!,DO$2,0),0)</f>
        <v>0</v>
      </c>
      <c r="DP78" s="33">
        <f t="shared" si="178"/>
        <v>0</v>
      </c>
      <c r="DQ78" s="33">
        <f>IFERROR(VLOOKUP($J78,#REF!,DQ$2,0),0)</f>
        <v>0</v>
      </c>
      <c r="DR78" s="33">
        <f t="shared" si="178"/>
        <v>0</v>
      </c>
      <c r="DS78" s="33">
        <f>IFERROR(VLOOKUP($J78,#REF!,DS$2,0),0)</f>
        <v>0</v>
      </c>
      <c r="DT78" s="33">
        <f t="shared" si="178"/>
        <v>0</v>
      </c>
      <c r="DU78" s="33">
        <f>IFERROR(VLOOKUP($J78,#REF!,DU$2,0),0)</f>
        <v>0</v>
      </c>
      <c r="DV78" s="33">
        <f t="shared" si="178"/>
        <v>0</v>
      </c>
      <c r="DW78" s="33">
        <f>IFERROR(VLOOKUP($J78,#REF!,DW$2,0),0)</f>
        <v>0</v>
      </c>
      <c r="DX78" s="33">
        <f t="shared" si="178"/>
        <v>0</v>
      </c>
      <c r="DY78" s="33">
        <f>IFERROR(VLOOKUP($J78,#REF!,DY$2,0),0)</f>
        <v>0</v>
      </c>
      <c r="DZ78" s="33">
        <f t="shared" si="178"/>
        <v>0</v>
      </c>
      <c r="EA78" s="33">
        <f>IFERROR(VLOOKUP($J78,#REF!,EA$2,0),0)</f>
        <v>0</v>
      </c>
      <c r="EB78" s="33">
        <f t="shared" si="179"/>
        <v>0</v>
      </c>
      <c r="EC78" s="33">
        <f>IFERROR(VLOOKUP($J78,#REF!,EC$2,0),0)</f>
        <v>0</v>
      </c>
      <c r="ED78" s="33">
        <f t="shared" si="179"/>
        <v>0</v>
      </c>
      <c r="EE78" s="33">
        <f>IFERROR(VLOOKUP($J78,#REF!,EE$2,0),0)</f>
        <v>0</v>
      </c>
      <c r="EF78" s="33">
        <f t="shared" si="179"/>
        <v>0</v>
      </c>
      <c r="EG78" s="33">
        <f>IFERROR(VLOOKUP($J78,#REF!,EG$2,0),0)</f>
        <v>0</v>
      </c>
      <c r="EH78" s="33">
        <f t="shared" si="179"/>
        <v>0</v>
      </c>
      <c r="EI78" s="33">
        <f>IFERROR(VLOOKUP($J78,#REF!,EI$2,0),0)</f>
        <v>0</v>
      </c>
      <c r="EJ78" s="33">
        <f t="shared" si="179"/>
        <v>0</v>
      </c>
      <c r="EK78" s="33">
        <f>IFERROR(VLOOKUP($J78,#REF!,EK$2,0),0)</f>
        <v>0</v>
      </c>
      <c r="EL78" s="33">
        <f t="shared" si="179"/>
        <v>0</v>
      </c>
      <c r="EM78" s="33">
        <f>IFERROR(VLOOKUP($J78,#REF!,EM$2,0),0)</f>
        <v>0</v>
      </c>
      <c r="EN78" s="33">
        <f t="shared" si="179"/>
        <v>0</v>
      </c>
      <c r="EO78" s="33">
        <f>IFERROR(VLOOKUP($J78,#REF!,EO$2,0),0)</f>
        <v>0</v>
      </c>
      <c r="EP78" s="33">
        <f t="shared" si="179"/>
        <v>0</v>
      </c>
      <c r="EQ78" s="33">
        <f>IFERROR(VLOOKUP($J78,#REF!,EQ$2,0),0)</f>
        <v>0</v>
      </c>
      <c r="ER78" s="33">
        <f t="shared" si="180"/>
        <v>0</v>
      </c>
      <c r="ES78" s="33">
        <f>IFERROR(VLOOKUP($J78,#REF!,ES$2,0),0)</f>
        <v>0</v>
      </c>
      <c r="ET78" s="33">
        <f t="shared" si="180"/>
        <v>0</v>
      </c>
      <c r="EU78" s="33">
        <f>IFERROR(VLOOKUP($J78,#REF!,EU$2,0),0)</f>
        <v>0</v>
      </c>
      <c r="EV78" s="33">
        <f t="shared" si="180"/>
        <v>0</v>
      </c>
      <c r="EW78" s="33">
        <f>IFERROR(VLOOKUP($J78,#REF!,EW$2,0),0)</f>
        <v>0</v>
      </c>
      <c r="EX78" s="33">
        <f t="shared" si="180"/>
        <v>0</v>
      </c>
      <c r="EY78" s="33">
        <f>IFERROR(VLOOKUP($J78,#REF!,EY$2,0),0)</f>
        <v>0</v>
      </c>
      <c r="EZ78" s="33">
        <f t="shared" si="180"/>
        <v>0</v>
      </c>
      <c r="FA78" s="33">
        <f>IFERROR(VLOOKUP($J78,#REF!,FA$2,0),0)</f>
        <v>0</v>
      </c>
      <c r="FB78" s="33">
        <f t="shared" si="180"/>
        <v>0</v>
      </c>
      <c r="FC78" s="33">
        <f>IFERROR(VLOOKUP($J78,#REF!,FC$2,0),0)</f>
        <v>0</v>
      </c>
      <c r="FD78" s="33">
        <f t="shared" si="180"/>
        <v>0</v>
      </c>
      <c r="FE78" s="33">
        <f>IFERROR(VLOOKUP($J78,#REF!,FE$2,0),0)</f>
        <v>0</v>
      </c>
      <c r="FF78" s="33">
        <f t="shared" si="180"/>
        <v>0</v>
      </c>
      <c r="FG78" s="33">
        <f>IFERROR(VLOOKUP($J78,#REF!,FG$2,0),0)</f>
        <v>0</v>
      </c>
      <c r="FH78" s="33">
        <f t="shared" si="181"/>
        <v>0</v>
      </c>
      <c r="FI78" s="33">
        <f>IFERROR(VLOOKUP($J78,#REF!,FI$2,0),0)</f>
        <v>0</v>
      </c>
      <c r="FJ78" s="33">
        <f t="shared" si="181"/>
        <v>0</v>
      </c>
      <c r="FK78" s="33">
        <f>IFERROR(VLOOKUP($J78,#REF!,FK$2,0),0)</f>
        <v>0</v>
      </c>
      <c r="FL78" s="33">
        <f t="shared" si="181"/>
        <v>0</v>
      </c>
      <c r="FM78" s="33">
        <f>IFERROR(VLOOKUP($J78,#REF!,FM$2,0),0)</f>
        <v>0</v>
      </c>
      <c r="FN78" s="33">
        <f t="shared" si="181"/>
        <v>0</v>
      </c>
      <c r="FO78" s="33">
        <f>IFERROR(VLOOKUP($J78,#REF!,FO$2,0),0)</f>
        <v>0</v>
      </c>
      <c r="FP78" s="33">
        <f t="shared" si="181"/>
        <v>0</v>
      </c>
      <c r="FQ78" s="33">
        <f>IFERROR(VLOOKUP($J78,#REF!,FQ$2,0),0)</f>
        <v>0</v>
      </c>
      <c r="FR78" s="33">
        <f t="shared" si="181"/>
        <v>0</v>
      </c>
      <c r="FS78" s="33">
        <f>IFERROR(VLOOKUP($J78,#REF!,FS$2,0),0)</f>
        <v>0</v>
      </c>
      <c r="FT78" s="33">
        <f t="shared" si="181"/>
        <v>0</v>
      </c>
      <c r="FU78" s="33">
        <f>IFERROR(VLOOKUP($J78,#REF!,FU$2,0),0)</f>
        <v>0</v>
      </c>
      <c r="FV78" s="33">
        <f t="shared" si="181"/>
        <v>0</v>
      </c>
      <c r="FW78" s="33">
        <f>IFERROR(VLOOKUP($J78,#REF!,FW$2,0),0)</f>
        <v>0</v>
      </c>
      <c r="FX78" s="33">
        <f t="shared" si="182"/>
        <v>0</v>
      </c>
      <c r="FY78" s="33">
        <f>IFERROR(VLOOKUP($J78,#REF!,FY$2,0),0)</f>
        <v>0</v>
      </c>
      <c r="FZ78" s="33">
        <f t="shared" si="182"/>
        <v>0</v>
      </c>
      <c r="GA78" s="33">
        <f>IFERROR(VLOOKUP($J78,#REF!,GA$2,0),0)</f>
        <v>0</v>
      </c>
      <c r="GB78" s="33">
        <f t="shared" si="182"/>
        <v>0</v>
      </c>
      <c r="GC78" s="33">
        <f>IFERROR(VLOOKUP($J78,#REF!,GC$2,0),0)</f>
        <v>0</v>
      </c>
      <c r="GD78" s="33">
        <f t="shared" si="182"/>
        <v>0</v>
      </c>
      <c r="GE78" s="33">
        <f>IFERROR(VLOOKUP($J78,#REF!,GE$2,0),0)</f>
        <v>0</v>
      </c>
      <c r="GF78" s="33">
        <f t="shared" si="182"/>
        <v>0</v>
      </c>
      <c r="GG78" s="33">
        <f>IFERROR(VLOOKUP($J78,#REF!,GG$2,0),0)</f>
        <v>0</v>
      </c>
      <c r="GH78" s="33">
        <f t="shared" si="182"/>
        <v>0</v>
      </c>
      <c r="GI78" s="33">
        <f>IFERROR(VLOOKUP($J78,#REF!,GI$2,0),0)</f>
        <v>0</v>
      </c>
      <c r="GJ78" s="33">
        <f t="shared" si="182"/>
        <v>0</v>
      </c>
      <c r="GK78" s="33">
        <f>IFERROR(VLOOKUP($J78,#REF!,GK$2,0),0)</f>
        <v>0</v>
      </c>
      <c r="GL78" s="33">
        <f t="shared" si="182"/>
        <v>0</v>
      </c>
      <c r="GM78" s="33">
        <f>IFERROR(VLOOKUP($J78,#REF!,GM$2,0),0)</f>
        <v>0</v>
      </c>
      <c r="GN78" s="33">
        <f t="shared" si="183"/>
        <v>0</v>
      </c>
      <c r="GO78" s="33">
        <f>IFERROR(VLOOKUP($J78,#REF!,GO$2,0),0)</f>
        <v>0</v>
      </c>
      <c r="GP78" s="33">
        <f t="shared" si="183"/>
        <v>0</v>
      </c>
      <c r="GQ78" s="33">
        <f>IFERROR(VLOOKUP($J78,#REF!,GQ$2,0),0)</f>
        <v>0</v>
      </c>
      <c r="GR78" s="33">
        <f t="shared" si="183"/>
        <v>0</v>
      </c>
      <c r="GS78" s="33">
        <f>IFERROR(VLOOKUP($J78,#REF!,GS$2,0),0)</f>
        <v>0</v>
      </c>
      <c r="GT78" s="33">
        <f t="shared" si="183"/>
        <v>0</v>
      </c>
      <c r="GU78" s="33">
        <f>IFERROR(VLOOKUP($J78,#REF!,GU$2,0),0)</f>
        <v>0</v>
      </c>
      <c r="GV78" s="33">
        <f t="shared" si="183"/>
        <v>0</v>
      </c>
      <c r="GW78" s="33">
        <f>IFERROR(VLOOKUP($J78,#REF!,GW$2,0),0)</f>
        <v>0</v>
      </c>
      <c r="GX78" s="33">
        <f t="shared" si="183"/>
        <v>0</v>
      </c>
      <c r="GY78" s="33">
        <f>IFERROR(VLOOKUP($J78,#REF!,GY$2,0),0)</f>
        <v>0</v>
      </c>
      <c r="GZ78" s="33">
        <f t="shared" si="183"/>
        <v>0</v>
      </c>
      <c r="HA78" s="33">
        <f>IFERROR(VLOOKUP($J78,#REF!,HA$2,0),0)</f>
        <v>0</v>
      </c>
      <c r="HB78" s="33">
        <f t="shared" si="184"/>
        <v>0</v>
      </c>
      <c r="HC78" s="33">
        <f>IFERROR(VLOOKUP($J78,#REF!,HC$2,0),0)</f>
        <v>0</v>
      </c>
      <c r="HD78" s="33">
        <f t="shared" si="184"/>
        <v>0</v>
      </c>
      <c r="HE78" s="33">
        <f>IFERROR(VLOOKUP($J78,#REF!,HE$2,0),0)</f>
        <v>0</v>
      </c>
      <c r="HF78" s="33">
        <f t="shared" si="184"/>
        <v>0</v>
      </c>
      <c r="HG78" s="33">
        <f>IFERROR(VLOOKUP($J78,#REF!,HG$2,0),0)</f>
        <v>0</v>
      </c>
      <c r="HH78" s="33">
        <f t="shared" si="184"/>
        <v>0</v>
      </c>
      <c r="HI78" s="33">
        <f>IFERROR(VLOOKUP($J78,#REF!,HI$2,0),0)</f>
        <v>0</v>
      </c>
      <c r="HJ78" s="33">
        <f t="shared" si="184"/>
        <v>0</v>
      </c>
      <c r="HK78" s="33">
        <f>IFERROR(VLOOKUP($J78,#REF!,HK$2,0),0)</f>
        <v>0</v>
      </c>
      <c r="HL78" s="33">
        <f t="shared" si="184"/>
        <v>0</v>
      </c>
      <c r="HM78" s="33">
        <f>IFERROR(VLOOKUP($J78,#REF!,HM$2,0),0)</f>
        <v>0</v>
      </c>
      <c r="HN78" s="33">
        <f t="shared" si="184"/>
        <v>0</v>
      </c>
      <c r="HO78" s="33">
        <f>IFERROR(VLOOKUP($J78,#REF!,HO$2,0),0)</f>
        <v>0</v>
      </c>
      <c r="HP78" s="33">
        <f t="shared" si="184"/>
        <v>0</v>
      </c>
      <c r="HQ78" s="33">
        <f>IFERROR(VLOOKUP($J78,#REF!,HQ$2,0),0)</f>
        <v>0</v>
      </c>
      <c r="HR78" s="33">
        <f t="shared" si="185"/>
        <v>0</v>
      </c>
      <c r="HS78" s="33">
        <f>IFERROR(VLOOKUP($J78,#REF!,HS$2,0),0)</f>
        <v>0</v>
      </c>
      <c r="HT78" s="33">
        <f t="shared" si="185"/>
        <v>0</v>
      </c>
      <c r="HU78" s="33">
        <f>IFERROR(VLOOKUP($J78,#REF!,HU$2,0),0)</f>
        <v>0</v>
      </c>
      <c r="HV78" s="33">
        <f t="shared" si="185"/>
        <v>0</v>
      </c>
      <c r="HW78" s="33">
        <f>IFERROR(VLOOKUP($J78,#REF!,HW$2,0),0)</f>
        <v>0</v>
      </c>
      <c r="HX78" s="33">
        <f t="shared" si="185"/>
        <v>0</v>
      </c>
      <c r="HY78" s="33">
        <f>IFERROR(VLOOKUP($J78,#REF!,HY$2,0),0)</f>
        <v>0</v>
      </c>
      <c r="HZ78" s="33">
        <f t="shared" si="185"/>
        <v>0</v>
      </c>
      <c r="IA78" s="33">
        <f>IFERROR(VLOOKUP($J78,#REF!,IA$2,0),0)</f>
        <v>0</v>
      </c>
      <c r="IB78" s="33">
        <f t="shared" si="185"/>
        <v>0</v>
      </c>
      <c r="IC78" s="33">
        <f>IFERROR(VLOOKUP($J78,#REF!,IC$2,0),0)</f>
        <v>0</v>
      </c>
      <c r="ID78" s="33">
        <f t="shared" si="185"/>
        <v>0</v>
      </c>
      <c r="IE78" s="33">
        <f>IFERROR(VLOOKUP($J78,#REF!,IE$2,0),0)</f>
        <v>0</v>
      </c>
      <c r="IF78" s="33">
        <f t="shared" si="185"/>
        <v>0</v>
      </c>
      <c r="IG78" s="33">
        <f>IFERROR(VLOOKUP($J78,#REF!,IG$2,0),0)</f>
        <v>0</v>
      </c>
      <c r="IH78" s="33">
        <f t="shared" si="186"/>
        <v>0</v>
      </c>
      <c r="II78" s="33">
        <f>IFERROR(VLOOKUP($J78,#REF!,II$2,0),0)</f>
        <v>0</v>
      </c>
      <c r="IJ78" s="33">
        <f t="shared" si="186"/>
        <v>0</v>
      </c>
      <c r="IK78" s="33">
        <f>IFERROR(VLOOKUP($J78,#REF!,IK$2,0),0)</f>
        <v>0</v>
      </c>
      <c r="IL78" s="33">
        <f t="shared" si="186"/>
        <v>0</v>
      </c>
      <c r="IM78" s="33">
        <f>IFERROR(VLOOKUP($J78,#REF!,IM$2,0),0)</f>
        <v>0</v>
      </c>
      <c r="IN78" s="33">
        <f t="shared" si="186"/>
        <v>0</v>
      </c>
      <c r="IO78" s="33">
        <f>IFERROR(VLOOKUP($J78,#REF!,IO$2,0),0)</f>
        <v>0</v>
      </c>
      <c r="IP78" s="33">
        <f t="shared" si="186"/>
        <v>0</v>
      </c>
      <c r="IQ78" s="33">
        <f>IFERROR(VLOOKUP($J78,#REF!,IQ$2,0),0)</f>
        <v>0</v>
      </c>
      <c r="IR78" s="33">
        <f t="shared" si="186"/>
        <v>0</v>
      </c>
      <c r="IS78" s="33">
        <f>IFERROR(VLOOKUP($J78,#REF!,IS$2,0),0)</f>
        <v>0</v>
      </c>
      <c r="IT78" s="33">
        <f t="shared" si="186"/>
        <v>0</v>
      </c>
      <c r="IU78" s="33">
        <f>IFERROR(VLOOKUP($J78,#REF!,IU$2,0),0)</f>
        <v>0</v>
      </c>
      <c r="IV78" s="33">
        <f t="shared" si="186"/>
        <v>0</v>
      </c>
      <c r="IW78" s="33">
        <f>IFERROR(VLOOKUP($J78,#REF!,IW$2,0),0)</f>
        <v>0</v>
      </c>
      <c r="IX78" s="33">
        <f t="shared" si="187"/>
        <v>0</v>
      </c>
      <c r="IY78" s="33">
        <f>IFERROR(VLOOKUP($J78,#REF!,IY$2,0),0)</f>
        <v>0</v>
      </c>
      <c r="IZ78" s="33">
        <f t="shared" si="187"/>
        <v>0</v>
      </c>
      <c r="JA78" s="33">
        <f>IFERROR(VLOOKUP($J78,#REF!,JA$2,0),0)</f>
        <v>0</v>
      </c>
      <c r="JB78" s="33">
        <f t="shared" si="187"/>
        <v>0</v>
      </c>
      <c r="JC78" s="33">
        <f>IFERROR(VLOOKUP($J78,#REF!,JC$2,0),0)</f>
        <v>0</v>
      </c>
      <c r="JD78" s="33">
        <f t="shared" si="187"/>
        <v>0</v>
      </c>
      <c r="JE78" s="33">
        <f>IFERROR(VLOOKUP($J78,#REF!,JE$2,0),0)</f>
        <v>0</v>
      </c>
      <c r="JF78" s="33">
        <f t="shared" si="187"/>
        <v>0</v>
      </c>
      <c r="JG78" s="33">
        <f>IFERROR(VLOOKUP($J78,#REF!,JG$2,0),0)</f>
        <v>0</v>
      </c>
      <c r="JH78" s="33">
        <f t="shared" si="187"/>
        <v>0</v>
      </c>
      <c r="JI78" s="33">
        <f>IFERROR(VLOOKUP($J78,#REF!,JI$2,0),0)</f>
        <v>0</v>
      </c>
      <c r="JJ78" s="33">
        <f t="shared" si="187"/>
        <v>0</v>
      </c>
      <c r="JK78" s="33">
        <f>IFERROR(VLOOKUP($J78,#REF!,JK$2,0),0)</f>
        <v>0</v>
      </c>
      <c r="JL78" s="33">
        <f t="shared" si="187"/>
        <v>0</v>
      </c>
      <c r="JM78" s="33">
        <f>IFERROR(VLOOKUP($J78,#REF!,JM$2,0),0)</f>
        <v>0</v>
      </c>
      <c r="JN78" s="33">
        <f t="shared" si="188"/>
        <v>0</v>
      </c>
      <c r="JO78" s="33">
        <f>IFERROR(VLOOKUP($J78,#REF!,JO$2,0),0)</f>
        <v>0</v>
      </c>
      <c r="JP78" s="33">
        <f t="shared" si="188"/>
        <v>0</v>
      </c>
      <c r="JQ78" s="33">
        <f>IFERROR(VLOOKUP($J78,#REF!,JQ$2,0),0)</f>
        <v>0</v>
      </c>
      <c r="JR78" s="33">
        <f t="shared" si="188"/>
        <v>0</v>
      </c>
      <c r="JS78" s="33">
        <f>IFERROR(VLOOKUP($J78,#REF!,JS$2,0),0)</f>
        <v>0</v>
      </c>
      <c r="JT78" s="33">
        <f t="shared" si="188"/>
        <v>0</v>
      </c>
      <c r="JU78" s="33">
        <f>IFERROR(VLOOKUP($J78,#REF!,JU$2,0),0)</f>
        <v>0</v>
      </c>
      <c r="JV78" s="33">
        <f t="shared" si="188"/>
        <v>0</v>
      </c>
      <c r="JW78" s="33">
        <f>IFERROR(VLOOKUP($J78,#REF!,JW$2,0),0)</f>
        <v>0</v>
      </c>
      <c r="JX78" s="33">
        <f t="shared" si="188"/>
        <v>0</v>
      </c>
      <c r="JY78" s="33">
        <f>IFERROR(VLOOKUP($J78,#REF!,JY$2,0),0)</f>
        <v>0</v>
      </c>
      <c r="JZ78" s="33">
        <f t="shared" si="188"/>
        <v>0</v>
      </c>
      <c r="KA78" s="33">
        <f>IFERROR(VLOOKUP($J78,#REF!,KA$2,0),0)</f>
        <v>0</v>
      </c>
      <c r="KB78" s="33">
        <f t="shared" si="188"/>
        <v>0</v>
      </c>
      <c r="KC78" s="33">
        <f>IFERROR(VLOOKUP($J78,#REF!,KC$2,0),0)</f>
        <v>0</v>
      </c>
      <c r="KD78" s="33">
        <f t="shared" si="189"/>
        <v>0</v>
      </c>
      <c r="KE78" s="33">
        <f>IFERROR(VLOOKUP($J78,#REF!,KE$2,0),0)</f>
        <v>0</v>
      </c>
      <c r="KF78" s="33">
        <f t="shared" si="189"/>
        <v>0</v>
      </c>
      <c r="KG78" s="33">
        <f>IFERROR(VLOOKUP($J78,#REF!,KG$2,0),0)</f>
        <v>0</v>
      </c>
      <c r="KH78" s="33">
        <f t="shared" si="189"/>
        <v>0</v>
      </c>
      <c r="KI78" s="33">
        <f>IFERROR(VLOOKUP($J78,#REF!,KI$2,0),0)</f>
        <v>0</v>
      </c>
      <c r="KJ78" s="33">
        <f t="shared" si="189"/>
        <v>0</v>
      </c>
      <c r="KK78" s="33">
        <f>IFERROR(VLOOKUP($J78,#REF!,KK$2,0),0)</f>
        <v>0</v>
      </c>
      <c r="KL78" s="33">
        <f t="shared" si="189"/>
        <v>0</v>
      </c>
      <c r="KM78" s="33">
        <f>IFERROR(VLOOKUP($J78,#REF!,KM$2,0),0)</f>
        <v>0</v>
      </c>
      <c r="KN78" s="33">
        <f t="shared" si="189"/>
        <v>0</v>
      </c>
      <c r="KO78" s="33">
        <f>IFERROR(VLOOKUP($J78,#REF!,KO$2,0),0)</f>
        <v>0</v>
      </c>
      <c r="KP78" s="33">
        <f t="shared" si="189"/>
        <v>0</v>
      </c>
      <c r="KQ78" s="33">
        <f>IFERROR(VLOOKUP($J78,#REF!,KQ$2,0),0)</f>
        <v>0</v>
      </c>
      <c r="KR78" s="33">
        <f t="shared" si="189"/>
        <v>0</v>
      </c>
      <c r="KS78" s="33">
        <f>IFERROR(VLOOKUP($J78,#REF!,KS$2,0),0)</f>
        <v>0</v>
      </c>
      <c r="KT78" s="33">
        <f t="shared" si="190"/>
        <v>0</v>
      </c>
      <c r="KU78" s="33">
        <f>IFERROR(VLOOKUP($J78,#REF!,KU$2,0),0)</f>
        <v>0</v>
      </c>
      <c r="KV78" s="33">
        <f t="shared" si="190"/>
        <v>0</v>
      </c>
      <c r="KW78" s="33">
        <f>IFERROR(VLOOKUP($J78,#REF!,KW$2,0),0)</f>
        <v>0</v>
      </c>
      <c r="KX78" s="33">
        <f t="shared" si="190"/>
        <v>0</v>
      </c>
      <c r="KY78" s="33">
        <f>IFERROR(VLOOKUP($J78,#REF!,KY$2,0),0)</f>
        <v>0</v>
      </c>
      <c r="KZ78" s="33">
        <f t="shared" si="190"/>
        <v>0</v>
      </c>
      <c r="LA78" s="33">
        <f>IFERROR(VLOOKUP($J78,#REF!,LA$2,0),0)</f>
        <v>0</v>
      </c>
      <c r="LB78" s="33">
        <f t="shared" si="190"/>
        <v>0</v>
      </c>
      <c r="LC78" s="33">
        <f>IFERROR(VLOOKUP($J78,#REF!,LC$2,0),0)</f>
        <v>0</v>
      </c>
      <c r="LD78" s="33">
        <f t="shared" si="190"/>
        <v>0</v>
      </c>
      <c r="LE78" s="33">
        <f>IFERROR(VLOOKUP($J78,#REF!,LE$2,0),0)</f>
        <v>0</v>
      </c>
      <c r="LF78" s="33">
        <f t="shared" si="190"/>
        <v>0</v>
      </c>
      <c r="LG78" s="33">
        <f>IFERROR(VLOOKUP($J78,#REF!,LG$2,0),0)</f>
        <v>0</v>
      </c>
      <c r="LH78" s="33">
        <f t="shared" si="190"/>
        <v>0</v>
      </c>
      <c r="LI78" s="33">
        <f>IFERROR(VLOOKUP($J78,#REF!,LI$2,0),0)</f>
        <v>0</v>
      </c>
      <c r="LJ78" s="33">
        <f t="shared" si="191"/>
        <v>0</v>
      </c>
      <c r="LK78" s="33">
        <f>IFERROR(VLOOKUP($J78,#REF!,LK$2,0),0)</f>
        <v>0</v>
      </c>
      <c r="LL78" s="33">
        <f t="shared" si="191"/>
        <v>0</v>
      </c>
      <c r="LM78" s="33">
        <f>IFERROR(VLOOKUP($J78,#REF!,LM$2,0),0)</f>
        <v>0</v>
      </c>
      <c r="LN78" s="33">
        <f t="shared" si="191"/>
        <v>0</v>
      </c>
      <c r="LO78" s="33">
        <f>IFERROR(VLOOKUP($J78,#REF!,LO$2,0),0)</f>
        <v>0</v>
      </c>
      <c r="LP78" s="33">
        <f t="shared" si="191"/>
        <v>0</v>
      </c>
      <c r="LQ78" s="33">
        <f>IFERROR(VLOOKUP($J78,#REF!,LQ$2,0),0)</f>
        <v>0</v>
      </c>
      <c r="LR78" s="33">
        <f t="shared" si="191"/>
        <v>0</v>
      </c>
      <c r="LS78" s="33">
        <f>IFERROR(VLOOKUP($J78,#REF!,LS$2,0),0)</f>
        <v>0</v>
      </c>
      <c r="LT78" s="33">
        <f t="shared" si="191"/>
        <v>0</v>
      </c>
      <c r="LU78" s="33">
        <f>IFERROR(VLOOKUP($J78,#REF!,LU$2,0),0)</f>
        <v>0</v>
      </c>
      <c r="LV78" s="33">
        <f t="shared" si="191"/>
        <v>0</v>
      </c>
      <c r="LW78" s="33">
        <f>IFERROR(VLOOKUP($J78,#REF!,LW$2,0),0)</f>
        <v>0</v>
      </c>
      <c r="LX78" s="33">
        <f t="shared" si="192"/>
        <v>0</v>
      </c>
      <c r="LY78" s="33">
        <f>IFERROR(VLOOKUP($J78,#REF!,LY$2,0),0)</f>
        <v>0</v>
      </c>
      <c r="LZ78" s="33">
        <f t="shared" si="192"/>
        <v>0</v>
      </c>
      <c r="MA78" s="33">
        <f>IFERROR(VLOOKUP($J78,#REF!,MA$2,0),0)</f>
        <v>0</v>
      </c>
      <c r="MB78" s="33">
        <f t="shared" si="192"/>
        <v>0</v>
      </c>
      <c r="MC78" s="33">
        <f>IFERROR(VLOOKUP($J78,#REF!,MC$2,0),0)</f>
        <v>0</v>
      </c>
      <c r="MD78" s="33">
        <f t="shared" si="192"/>
        <v>0</v>
      </c>
      <c r="ME78" s="33">
        <f>IFERROR(VLOOKUP($J78,#REF!,ME$2,0),0)</f>
        <v>0</v>
      </c>
      <c r="MF78" s="33">
        <f t="shared" si="192"/>
        <v>0</v>
      </c>
      <c r="MG78" s="33">
        <f>IFERROR(VLOOKUP($J78,#REF!,MG$2,0),0)</f>
        <v>0</v>
      </c>
      <c r="MH78" s="33">
        <f t="shared" si="192"/>
        <v>0</v>
      </c>
      <c r="MI78" s="33">
        <f>IFERROR(VLOOKUP($J78,#REF!,MI$2,0),0)</f>
        <v>0</v>
      </c>
      <c r="MJ78" s="33">
        <f t="shared" si="192"/>
        <v>0</v>
      </c>
      <c r="MK78" s="33">
        <f>IFERROR(VLOOKUP($J78,#REF!,MK$2,0),0)</f>
        <v>0</v>
      </c>
      <c r="ML78" s="33">
        <f t="shared" si="192"/>
        <v>0</v>
      </c>
      <c r="MM78" s="33">
        <f>IFERROR(VLOOKUP($J78,#REF!,MM$2,0),0)</f>
        <v>0</v>
      </c>
      <c r="MN78" s="33">
        <f t="shared" si="193"/>
        <v>0</v>
      </c>
      <c r="MO78" s="33">
        <f>IFERROR(VLOOKUP($J78,#REF!,MO$2,0),0)</f>
        <v>0</v>
      </c>
      <c r="MP78" s="33">
        <f t="shared" si="193"/>
        <v>0</v>
      </c>
      <c r="MQ78" s="33">
        <f>IFERROR(VLOOKUP($J78,#REF!,MQ$2,0),0)</f>
        <v>0</v>
      </c>
      <c r="MR78" s="33">
        <f t="shared" si="193"/>
        <v>0</v>
      </c>
      <c r="MS78" s="33">
        <f>IFERROR(VLOOKUP($J78,#REF!,MS$2,0),0)</f>
        <v>0</v>
      </c>
      <c r="MT78" s="33">
        <f t="shared" si="193"/>
        <v>0</v>
      </c>
      <c r="MU78" s="33">
        <f>IFERROR(VLOOKUP($J78,#REF!,MU$2,0),0)</f>
        <v>0</v>
      </c>
      <c r="MV78" s="33">
        <f t="shared" si="193"/>
        <v>0</v>
      </c>
      <c r="MW78" s="33">
        <f>IFERROR(VLOOKUP($J78,#REF!,MW$2,0),0)</f>
        <v>0</v>
      </c>
      <c r="MX78" s="33">
        <f t="shared" si="193"/>
        <v>0</v>
      </c>
      <c r="MY78" s="33">
        <f>IFERROR(VLOOKUP($J78,#REF!,MY$2,0),0)</f>
        <v>0</v>
      </c>
      <c r="MZ78" s="33">
        <f t="shared" si="193"/>
        <v>0</v>
      </c>
      <c r="NA78" s="33">
        <f>IFERROR(VLOOKUP($J78,#REF!,NA$2,0),0)</f>
        <v>0</v>
      </c>
      <c r="NB78" s="33">
        <f t="shared" si="193"/>
        <v>0</v>
      </c>
      <c r="NC78" s="33">
        <f>IFERROR(VLOOKUP($J78,#REF!,NC$2,0),0)</f>
        <v>0</v>
      </c>
      <c r="ND78" s="33">
        <f t="shared" si="194"/>
        <v>0</v>
      </c>
      <c r="NE78" s="33">
        <f>IFERROR(VLOOKUP($J78,#REF!,NE$2,0),0)</f>
        <v>0</v>
      </c>
      <c r="NF78" s="33">
        <f t="shared" si="194"/>
        <v>0</v>
      </c>
      <c r="NG78" s="33">
        <f>IFERROR(VLOOKUP($J78,#REF!,NG$2,0),0)</f>
        <v>0</v>
      </c>
      <c r="NH78" s="33">
        <f t="shared" si="194"/>
        <v>0</v>
      </c>
      <c r="NI78" s="33">
        <f>IFERROR(VLOOKUP($J78,#REF!,NI$2,0),0)</f>
        <v>0</v>
      </c>
      <c r="NJ78" s="33">
        <f t="shared" si="194"/>
        <v>0</v>
      </c>
      <c r="NK78" s="33">
        <f>IFERROR(VLOOKUP($J78,#REF!,NK$2,0),0)</f>
        <v>0</v>
      </c>
      <c r="NL78" s="33">
        <f t="shared" si="194"/>
        <v>0</v>
      </c>
      <c r="NM78" s="33">
        <f>IFERROR(VLOOKUP($J78,#REF!,NM$2,0),0)</f>
        <v>0</v>
      </c>
      <c r="NN78" s="33">
        <f t="shared" si="194"/>
        <v>0</v>
      </c>
      <c r="NO78" s="33">
        <f>IFERROR(VLOOKUP($J78,#REF!,NO$2,0),0)</f>
        <v>0</v>
      </c>
      <c r="NP78" s="33">
        <f t="shared" si="194"/>
        <v>0</v>
      </c>
      <c r="NQ78" s="33">
        <f>IFERROR(VLOOKUP($J78,#REF!,NQ$2,0),0)</f>
        <v>0</v>
      </c>
      <c r="NR78" s="33">
        <f t="shared" si="194"/>
        <v>0</v>
      </c>
      <c r="NS78" s="33">
        <f>IFERROR(VLOOKUP($J78,#REF!,NS$2,0),0)</f>
        <v>0</v>
      </c>
      <c r="NT78" s="33">
        <f t="shared" si="195"/>
        <v>0</v>
      </c>
      <c r="NU78" s="33">
        <f>IFERROR(VLOOKUP($J78,#REF!,NU$2,0),0)</f>
        <v>0</v>
      </c>
      <c r="NV78" s="33">
        <f t="shared" si="195"/>
        <v>0</v>
      </c>
      <c r="NW78" s="33">
        <f>IFERROR(VLOOKUP($J78,#REF!,NW$2,0),0)</f>
        <v>0</v>
      </c>
      <c r="NX78" s="33">
        <f t="shared" si="195"/>
        <v>0</v>
      </c>
      <c r="NY78" s="33">
        <f>IFERROR(VLOOKUP($J78,#REF!,NY$2,0),0)</f>
        <v>0</v>
      </c>
      <c r="NZ78" s="33">
        <f t="shared" si="195"/>
        <v>0</v>
      </c>
      <c r="OA78" s="33">
        <f>IFERROR(VLOOKUP($J78,#REF!,OA$2,0),0)</f>
        <v>0</v>
      </c>
      <c r="OB78" s="33">
        <f t="shared" si="195"/>
        <v>0</v>
      </c>
      <c r="OC78" s="33">
        <f>IFERROR(VLOOKUP($J78,#REF!,OC$2,0),0)</f>
        <v>0</v>
      </c>
      <c r="OD78" s="33">
        <f t="shared" si="195"/>
        <v>0</v>
      </c>
      <c r="OE78" s="33">
        <f>IFERROR(VLOOKUP($J78,#REF!,OE$2,0),0)</f>
        <v>0</v>
      </c>
      <c r="OF78" s="33">
        <f t="shared" si="195"/>
        <v>0</v>
      </c>
      <c r="OG78" s="33">
        <f>IFERROR(VLOOKUP($J78,#REF!,OG$2,0),0)</f>
        <v>0</v>
      </c>
      <c r="OH78" s="33">
        <f t="shared" si="195"/>
        <v>0</v>
      </c>
      <c r="OI78" s="33">
        <f>IFERROR(VLOOKUP($J78,#REF!,OI$2,0),0)</f>
        <v>0</v>
      </c>
      <c r="OJ78" s="33">
        <f t="shared" si="196"/>
        <v>0</v>
      </c>
      <c r="OK78" s="33">
        <f>IFERROR(VLOOKUP($J78,#REF!,OK$2,0),0)</f>
        <v>0</v>
      </c>
      <c r="OL78" s="33">
        <f t="shared" si="196"/>
        <v>0</v>
      </c>
      <c r="OM78" s="33">
        <f>IFERROR(VLOOKUP($J78,#REF!,OM$2,0),0)</f>
        <v>0</v>
      </c>
      <c r="ON78" s="33">
        <f t="shared" si="196"/>
        <v>0</v>
      </c>
      <c r="OO78" s="33">
        <f>IFERROR(VLOOKUP($J78,#REF!,OO$2,0),0)</f>
        <v>0</v>
      </c>
      <c r="OP78" s="33">
        <f t="shared" si="81"/>
        <v>0</v>
      </c>
      <c r="OQ78" s="33">
        <f>IFERROR(VLOOKUP($J78,#REF!,OQ$2,0),0)</f>
        <v>0</v>
      </c>
      <c r="OR78" s="33">
        <f t="shared" si="82"/>
        <v>0</v>
      </c>
      <c r="OS78" s="33">
        <f>IFERROR(VLOOKUP($J78,#REF!,OS$2,0),0)</f>
        <v>0</v>
      </c>
      <c r="OT78" s="33">
        <f t="shared" si="83"/>
        <v>0</v>
      </c>
      <c r="OU78" s="33">
        <f>IFERROR(VLOOKUP($J78,#REF!,OU$2,0),0)</f>
        <v>0</v>
      </c>
      <c r="OV78" s="33">
        <f t="shared" si="84"/>
        <v>0</v>
      </c>
      <c r="OW78" s="33">
        <f>IFERROR(VLOOKUP($J78,#REF!,OW$2,0),0)</f>
        <v>0</v>
      </c>
      <c r="OX78" s="33">
        <f t="shared" si="85"/>
        <v>0</v>
      </c>
    </row>
    <row r="79" spans="2:414">
      <c r="B79" s="63">
        <f t="shared" si="197"/>
        <v>68</v>
      </c>
      <c r="C79" s="28">
        <f>入力⑦!C74</f>
        <v>0</v>
      </c>
      <c r="D79" s="28">
        <f>入力⑦!D74</f>
        <v>0</v>
      </c>
      <c r="E79" s="28">
        <f>入力⑦!E74</f>
        <v>0</v>
      </c>
      <c r="F79" s="28">
        <f>入力⑦!F74</f>
        <v>0</v>
      </c>
      <c r="G79" s="28">
        <f>入力⑦!G74</f>
        <v>0</v>
      </c>
      <c r="H79" s="28">
        <f>入力⑦!H74</f>
        <v>0</v>
      </c>
      <c r="I79" s="28">
        <f>入力⑦!I74</f>
        <v>0</v>
      </c>
      <c r="J79" s="28">
        <f>入力⑦!J74</f>
        <v>0</v>
      </c>
      <c r="K79" s="28" t="str">
        <f>入力⑦!L74</f>
        <v/>
      </c>
      <c r="L79" s="28" t="str">
        <f>入力⑦!M74</f>
        <v/>
      </c>
      <c r="M79" s="28">
        <f>入力⑦!N74</f>
        <v>0</v>
      </c>
      <c r="N79" s="28">
        <f>入力⑦!O74</f>
        <v>0</v>
      </c>
      <c r="O79" s="33">
        <f>IFERROR(VLOOKUP($J79,#REF!,O$2,0),0)</f>
        <v>0</v>
      </c>
      <c r="P79" s="33">
        <f t="shared" si="198"/>
        <v>0</v>
      </c>
      <c r="Q79" s="33">
        <f>IFERROR(VLOOKUP($J79,#REF!,Q$2,0),0)</f>
        <v>0</v>
      </c>
      <c r="R79" s="33">
        <f t="shared" si="198"/>
        <v>0</v>
      </c>
      <c r="S79" s="33">
        <f>IFERROR(VLOOKUP($J79,#REF!,S$2,0),0)</f>
        <v>0</v>
      </c>
      <c r="T79" s="33">
        <f t="shared" si="160"/>
        <v>0</v>
      </c>
      <c r="U79" s="33">
        <f>IFERROR(VLOOKUP($J79,#REF!,U$2,0),0)</f>
        <v>0</v>
      </c>
      <c r="V79" s="33">
        <f t="shared" si="160"/>
        <v>0</v>
      </c>
      <c r="W79" s="33">
        <f>IFERROR(VLOOKUP($J79,#REF!,W$2,0),0)</f>
        <v>0</v>
      </c>
      <c r="X79" s="33">
        <f t="shared" si="161"/>
        <v>0</v>
      </c>
      <c r="Y79" s="33">
        <f>IFERROR(VLOOKUP($J79,#REF!,Y$2,0),0)</f>
        <v>0</v>
      </c>
      <c r="Z79" s="33">
        <f t="shared" si="161"/>
        <v>0</v>
      </c>
      <c r="AA79" s="33">
        <f>IFERROR(VLOOKUP($J79,#REF!,AA$2,0),0)</f>
        <v>0</v>
      </c>
      <c r="AB79" s="33">
        <f t="shared" si="162"/>
        <v>0</v>
      </c>
      <c r="AC79" s="33">
        <f>IFERROR(VLOOKUP($J79,#REF!,AC$2,0),0)</f>
        <v>0</v>
      </c>
      <c r="AD79" s="33">
        <f t="shared" si="162"/>
        <v>0</v>
      </c>
      <c r="AE79" s="33">
        <f>IFERROR(VLOOKUP($J79,#REF!,AE$2,0),0)</f>
        <v>0</v>
      </c>
      <c r="AF79" s="33">
        <f t="shared" si="163"/>
        <v>0</v>
      </c>
      <c r="AG79" s="33">
        <f>IFERROR(VLOOKUP($J79,#REF!,AG$2,0),0)</f>
        <v>0</v>
      </c>
      <c r="AH79" s="33">
        <f t="shared" si="163"/>
        <v>0</v>
      </c>
      <c r="AI79" s="33">
        <f>IFERROR(VLOOKUP($J79,#REF!,AI$2,0),0)</f>
        <v>0</v>
      </c>
      <c r="AJ79" s="33">
        <f t="shared" si="164"/>
        <v>0</v>
      </c>
      <c r="AK79" s="33">
        <f>IFERROR(VLOOKUP($J79,#REF!,AK$2,0),0)</f>
        <v>0</v>
      </c>
      <c r="AL79" s="33">
        <f t="shared" si="164"/>
        <v>0</v>
      </c>
      <c r="AM79" s="33">
        <f>IFERROR(VLOOKUP($J79,#REF!,AM$2,0),0)</f>
        <v>0</v>
      </c>
      <c r="AN79" s="33">
        <f t="shared" si="165"/>
        <v>0</v>
      </c>
      <c r="AO79" s="33">
        <f>IFERROR(VLOOKUP($J79,#REF!,AO$2,0),0)</f>
        <v>0</v>
      </c>
      <c r="AP79" s="33">
        <f t="shared" si="165"/>
        <v>0</v>
      </c>
      <c r="AQ79" s="33">
        <f>IFERROR(VLOOKUP($J79,#REF!,AQ$2,0),0)</f>
        <v>0</v>
      </c>
      <c r="AR79" s="33">
        <f t="shared" si="166"/>
        <v>0</v>
      </c>
      <c r="AS79" s="33">
        <f>IFERROR(VLOOKUP($J79,#REF!,AS$2,0),0)</f>
        <v>0</v>
      </c>
      <c r="AT79" s="33">
        <f t="shared" si="166"/>
        <v>0</v>
      </c>
      <c r="AU79" s="33">
        <f>IFERROR(VLOOKUP($J79,#REF!,AU$2,0),0)</f>
        <v>0</v>
      </c>
      <c r="AV79" s="33">
        <f t="shared" si="167"/>
        <v>0</v>
      </c>
      <c r="AW79" s="33">
        <f>IFERROR(VLOOKUP($J79,#REF!,AW$2,0),0)</f>
        <v>0</v>
      </c>
      <c r="AX79" s="33">
        <f t="shared" si="167"/>
        <v>0</v>
      </c>
      <c r="AY79" s="33">
        <f>IFERROR(VLOOKUP($J79,#REF!,AY$2,0),0)</f>
        <v>0</v>
      </c>
      <c r="AZ79" s="33">
        <f t="shared" si="168"/>
        <v>0</v>
      </c>
      <c r="BA79" s="33">
        <f>IFERROR(VLOOKUP($J79,#REF!,BA$2,0),0)</f>
        <v>0</v>
      </c>
      <c r="BB79" s="33">
        <f t="shared" si="168"/>
        <v>0</v>
      </c>
      <c r="BC79" s="33">
        <f>IFERROR(VLOOKUP($J79,#REF!,BC$2,0),0)</f>
        <v>0</v>
      </c>
      <c r="BD79" s="33">
        <f t="shared" si="169"/>
        <v>0</v>
      </c>
      <c r="BE79" s="33">
        <f>IFERROR(VLOOKUP($J79,#REF!,BE$2,0),0)</f>
        <v>0</v>
      </c>
      <c r="BF79" s="33">
        <f t="shared" si="169"/>
        <v>0</v>
      </c>
      <c r="BG79" s="33">
        <f>IFERROR(VLOOKUP($J79,#REF!,BG$2,0),0)</f>
        <v>0</v>
      </c>
      <c r="BH79" s="33">
        <f t="shared" si="170"/>
        <v>0</v>
      </c>
      <c r="BI79" s="33">
        <f>IFERROR(VLOOKUP($J79,#REF!,BI$2,0),0)</f>
        <v>0</v>
      </c>
      <c r="BJ79" s="33">
        <f t="shared" si="170"/>
        <v>0</v>
      </c>
      <c r="BK79" s="33">
        <f>IFERROR(VLOOKUP($J79,#REF!,BK$2,0),0)</f>
        <v>0</v>
      </c>
      <c r="BL79" s="33">
        <f t="shared" si="171"/>
        <v>0</v>
      </c>
      <c r="BM79" s="33">
        <f>IFERROR(VLOOKUP($J79,#REF!,BM$2,0),0)</f>
        <v>0</v>
      </c>
      <c r="BN79" s="33">
        <f t="shared" si="171"/>
        <v>0</v>
      </c>
      <c r="BO79" s="33">
        <f>IFERROR(VLOOKUP($J79,#REF!,BO$2,0),0)</f>
        <v>0</v>
      </c>
      <c r="BP79" s="33">
        <f t="shared" si="172"/>
        <v>0</v>
      </c>
      <c r="BQ79" s="33">
        <f>IFERROR(VLOOKUP($J79,#REF!,BQ$2,0),0)</f>
        <v>0</v>
      </c>
      <c r="BR79" s="33">
        <f t="shared" si="172"/>
        <v>0</v>
      </c>
      <c r="BS79" s="33">
        <f>IFERROR(VLOOKUP($J79,#REF!,BS$2,0),0)</f>
        <v>0</v>
      </c>
      <c r="BT79" s="33">
        <f t="shared" si="173"/>
        <v>0</v>
      </c>
      <c r="BU79" s="33">
        <f>IFERROR(VLOOKUP($J79,#REF!,BU$2,0),0)</f>
        <v>0</v>
      </c>
      <c r="BV79" s="33">
        <f t="shared" si="173"/>
        <v>0</v>
      </c>
      <c r="BW79" s="33">
        <f>IFERROR(VLOOKUP($J79,#REF!,BW$2,0),0)</f>
        <v>0</v>
      </c>
      <c r="BX79" s="33">
        <f t="shared" si="174"/>
        <v>0</v>
      </c>
      <c r="BY79" s="33">
        <f>IFERROR(VLOOKUP($J79,#REF!,BY$2,0),0)</f>
        <v>0</v>
      </c>
      <c r="BZ79" s="33">
        <f t="shared" si="174"/>
        <v>0</v>
      </c>
      <c r="CA79" s="33">
        <f>IFERROR(VLOOKUP($J79,#REF!,CA$2,0),0)</f>
        <v>0</v>
      </c>
      <c r="CB79" s="33">
        <f t="shared" si="175"/>
        <v>0</v>
      </c>
      <c r="CC79" s="33">
        <f>IFERROR(VLOOKUP($J79,#REF!,CC$2,0),0)</f>
        <v>0</v>
      </c>
      <c r="CD79" s="33">
        <f t="shared" si="175"/>
        <v>0</v>
      </c>
      <c r="CE79" s="33">
        <f>IFERROR(VLOOKUP($J79,#REF!,CE$2,0),0)</f>
        <v>0</v>
      </c>
      <c r="CF79" s="33">
        <f t="shared" si="176"/>
        <v>0</v>
      </c>
      <c r="CG79" s="33">
        <f>IFERROR(VLOOKUP($J79,#REF!,CG$2,0),0)</f>
        <v>0</v>
      </c>
      <c r="CH79" s="33">
        <f t="shared" si="176"/>
        <v>0</v>
      </c>
      <c r="CI79" s="33">
        <f>IFERROR(VLOOKUP($J79,#REF!,CI$2,0),0)</f>
        <v>0</v>
      </c>
      <c r="CJ79" s="33">
        <f t="shared" si="176"/>
        <v>0</v>
      </c>
      <c r="CK79" s="33">
        <f>IFERROR(VLOOKUP($J79,#REF!,CK$2,0),0)</f>
        <v>0</v>
      </c>
      <c r="CL79" s="33">
        <f t="shared" si="176"/>
        <v>0</v>
      </c>
      <c r="CM79" s="33">
        <f>IFERROR(VLOOKUP($J79,#REF!,CM$2,0),0)</f>
        <v>0</v>
      </c>
      <c r="CN79" s="33">
        <f t="shared" si="176"/>
        <v>0</v>
      </c>
      <c r="CO79" s="33">
        <f>IFERROR(VLOOKUP($J79,#REF!,CO$2,0),0)</f>
        <v>0</v>
      </c>
      <c r="CP79" s="33">
        <f t="shared" si="176"/>
        <v>0</v>
      </c>
      <c r="CQ79" s="33">
        <f>IFERROR(VLOOKUP($J79,#REF!,CQ$2,0),0)</f>
        <v>0</v>
      </c>
      <c r="CR79" s="33">
        <f t="shared" si="176"/>
        <v>0</v>
      </c>
      <c r="CS79" s="33">
        <f>IFERROR(VLOOKUP($J79,#REF!,CS$2,0),0)</f>
        <v>0</v>
      </c>
      <c r="CT79" s="33">
        <f t="shared" si="176"/>
        <v>0</v>
      </c>
      <c r="CU79" s="33">
        <f>IFERROR(VLOOKUP($J79,#REF!,CU$2,0),0)</f>
        <v>0</v>
      </c>
      <c r="CV79" s="33">
        <f t="shared" si="177"/>
        <v>0</v>
      </c>
      <c r="CW79" s="33">
        <f>IFERROR(VLOOKUP($J79,#REF!,CW$2,0),0)</f>
        <v>0</v>
      </c>
      <c r="CX79" s="33">
        <f t="shared" si="177"/>
        <v>0</v>
      </c>
      <c r="CY79" s="33">
        <f>IFERROR(VLOOKUP($J79,#REF!,CY$2,0),0)</f>
        <v>0</v>
      </c>
      <c r="CZ79" s="33">
        <f t="shared" si="177"/>
        <v>0</v>
      </c>
      <c r="DA79" s="33">
        <f>IFERROR(VLOOKUP($J79,#REF!,DA$2,0),0)</f>
        <v>0</v>
      </c>
      <c r="DB79" s="33">
        <f t="shared" si="177"/>
        <v>0</v>
      </c>
      <c r="DC79" s="33">
        <f>IFERROR(VLOOKUP($J79,#REF!,DC$2,0),0)</f>
        <v>0</v>
      </c>
      <c r="DD79" s="33">
        <f t="shared" si="177"/>
        <v>0</v>
      </c>
      <c r="DE79" s="33">
        <f>IFERROR(VLOOKUP($J79,#REF!,DE$2,0),0)</f>
        <v>0</v>
      </c>
      <c r="DF79" s="33">
        <f t="shared" si="177"/>
        <v>0</v>
      </c>
      <c r="DG79" s="33">
        <f>IFERROR(VLOOKUP($J79,#REF!,DG$2,0),0)</f>
        <v>0</v>
      </c>
      <c r="DH79" s="33">
        <f t="shared" si="177"/>
        <v>0</v>
      </c>
      <c r="DI79" s="33">
        <f>IFERROR(VLOOKUP($J79,#REF!,DI$2,0),0)</f>
        <v>0</v>
      </c>
      <c r="DJ79" s="33">
        <f t="shared" si="177"/>
        <v>0</v>
      </c>
      <c r="DK79" s="33">
        <f>IFERROR(VLOOKUP($J79,#REF!,DK$2,0),0)</f>
        <v>0</v>
      </c>
      <c r="DL79" s="33">
        <f t="shared" si="178"/>
        <v>0</v>
      </c>
      <c r="DM79" s="33">
        <f>IFERROR(VLOOKUP($J79,#REF!,DM$2,0),0)</f>
        <v>0</v>
      </c>
      <c r="DN79" s="33">
        <f t="shared" si="178"/>
        <v>0</v>
      </c>
      <c r="DO79" s="33">
        <f>IFERROR(VLOOKUP($J79,#REF!,DO$2,0),0)</f>
        <v>0</v>
      </c>
      <c r="DP79" s="33">
        <f t="shared" si="178"/>
        <v>0</v>
      </c>
      <c r="DQ79" s="33">
        <f>IFERROR(VLOOKUP($J79,#REF!,DQ$2,0),0)</f>
        <v>0</v>
      </c>
      <c r="DR79" s="33">
        <f t="shared" si="178"/>
        <v>0</v>
      </c>
      <c r="DS79" s="33">
        <f>IFERROR(VLOOKUP($J79,#REF!,DS$2,0),0)</f>
        <v>0</v>
      </c>
      <c r="DT79" s="33">
        <f t="shared" si="178"/>
        <v>0</v>
      </c>
      <c r="DU79" s="33">
        <f>IFERROR(VLOOKUP($J79,#REF!,DU$2,0),0)</f>
        <v>0</v>
      </c>
      <c r="DV79" s="33">
        <f t="shared" si="178"/>
        <v>0</v>
      </c>
      <c r="DW79" s="33">
        <f>IFERROR(VLOOKUP($J79,#REF!,DW$2,0),0)</f>
        <v>0</v>
      </c>
      <c r="DX79" s="33">
        <f t="shared" si="178"/>
        <v>0</v>
      </c>
      <c r="DY79" s="33">
        <f>IFERROR(VLOOKUP($J79,#REF!,DY$2,0),0)</f>
        <v>0</v>
      </c>
      <c r="DZ79" s="33">
        <f t="shared" si="178"/>
        <v>0</v>
      </c>
      <c r="EA79" s="33">
        <f>IFERROR(VLOOKUP($J79,#REF!,EA$2,0),0)</f>
        <v>0</v>
      </c>
      <c r="EB79" s="33">
        <f t="shared" si="179"/>
        <v>0</v>
      </c>
      <c r="EC79" s="33">
        <f>IFERROR(VLOOKUP($J79,#REF!,EC$2,0),0)</f>
        <v>0</v>
      </c>
      <c r="ED79" s="33">
        <f t="shared" si="179"/>
        <v>0</v>
      </c>
      <c r="EE79" s="33">
        <f>IFERROR(VLOOKUP($J79,#REF!,EE$2,0),0)</f>
        <v>0</v>
      </c>
      <c r="EF79" s="33">
        <f t="shared" si="179"/>
        <v>0</v>
      </c>
      <c r="EG79" s="33">
        <f>IFERROR(VLOOKUP($J79,#REF!,EG$2,0),0)</f>
        <v>0</v>
      </c>
      <c r="EH79" s="33">
        <f t="shared" si="179"/>
        <v>0</v>
      </c>
      <c r="EI79" s="33">
        <f>IFERROR(VLOOKUP($J79,#REF!,EI$2,0),0)</f>
        <v>0</v>
      </c>
      <c r="EJ79" s="33">
        <f t="shared" si="179"/>
        <v>0</v>
      </c>
      <c r="EK79" s="33">
        <f>IFERROR(VLOOKUP($J79,#REF!,EK$2,0),0)</f>
        <v>0</v>
      </c>
      <c r="EL79" s="33">
        <f t="shared" si="179"/>
        <v>0</v>
      </c>
      <c r="EM79" s="33">
        <f>IFERROR(VLOOKUP($J79,#REF!,EM$2,0),0)</f>
        <v>0</v>
      </c>
      <c r="EN79" s="33">
        <f t="shared" si="179"/>
        <v>0</v>
      </c>
      <c r="EO79" s="33">
        <f>IFERROR(VLOOKUP($J79,#REF!,EO$2,0),0)</f>
        <v>0</v>
      </c>
      <c r="EP79" s="33">
        <f t="shared" si="179"/>
        <v>0</v>
      </c>
      <c r="EQ79" s="33">
        <f>IFERROR(VLOOKUP($J79,#REF!,EQ$2,0),0)</f>
        <v>0</v>
      </c>
      <c r="ER79" s="33">
        <f t="shared" si="180"/>
        <v>0</v>
      </c>
      <c r="ES79" s="33">
        <f>IFERROR(VLOOKUP($J79,#REF!,ES$2,0),0)</f>
        <v>0</v>
      </c>
      <c r="ET79" s="33">
        <f t="shared" si="180"/>
        <v>0</v>
      </c>
      <c r="EU79" s="33">
        <f>IFERROR(VLOOKUP($J79,#REF!,EU$2,0),0)</f>
        <v>0</v>
      </c>
      <c r="EV79" s="33">
        <f t="shared" si="180"/>
        <v>0</v>
      </c>
      <c r="EW79" s="33">
        <f>IFERROR(VLOOKUP($J79,#REF!,EW$2,0),0)</f>
        <v>0</v>
      </c>
      <c r="EX79" s="33">
        <f t="shared" si="180"/>
        <v>0</v>
      </c>
      <c r="EY79" s="33">
        <f>IFERROR(VLOOKUP($J79,#REF!,EY$2,0),0)</f>
        <v>0</v>
      </c>
      <c r="EZ79" s="33">
        <f t="shared" si="180"/>
        <v>0</v>
      </c>
      <c r="FA79" s="33">
        <f>IFERROR(VLOOKUP($J79,#REF!,FA$2,0),0)</f>
        <v>0</v>
      </c>
      <c r="FB79" s="33">
        <f t="shared" si="180"/>
        <v>0</v>
      </c>
      <c r="FC79" s="33">
        <f>IFERROR(VLOOKUP($J79,#REF!,FC$2,0),0)</f>
        <v>0</v>
      </c>
      <c r="FD79" s="33">
        <f t="shared" si="180"/>
        <v>0</v>
      </c>
      <c r="FE79" s="33">
        <f>IFERROR(VLOOKUP($J79,#REF!,FE$2,0),0)</f>
        <v>0</v>
      </c>
      <c r="FF79" s="33">
        <f t="shared" si="180"/>
        <v>0</v>
      </c>
      <c r="FG79" s="33">
        <f>IFERROR(VLOOKUP($J79,#REF!,FG$2,0),0)</f>
        <v>0</v>
      </c>
      <c r="FH79" s="33">
        <f t="shared" si="181"/>
        <v>0</v>
      </c>
      <c r="FI79" s="33">
        <f>IFERROR(VLOOKUP($J79,#REF!,FI$2,0),0)</f>
        <v>0</v>
      </c>
      <c r="FJ79" s="33">
        <f t="shared" si="181"/>
        <v>0</v>
      </c>
      <c r="FK79" s="33">
        <f>IFERROR(VLOOKUP($J79,#REF!,FK$2,0),0)</f>
        <v>0</v>
      </c>
      <c r="FL79" s="33">
        <f t="shared" si="181"/>
        <v>0</v>
      </c>
      <c r="FM79" s="33">
        <f>IFERROR(VLOOKUP($J79,#REF!,FM$2,0),0)</f>
        <v>0</v>
      </c>
      <c r="FN79" s="33">
        <f t="shared" si="181"/>
        <v>0</v>
      </c>
      <c r="FO79" s="33">
        <f>IFERROR(VLOOKUP($J79,#REF!,FO$2,0),0)</f>
        <v>0</v>
      </c>
      <c r="FP79" s="33">
        <f t="shared" si="181"/>
        <v>0</v>
      </c>
      <c r="FQ79" s="33">
        <f>IFERROR(VLOOKUP($J79,#REF!,FQ$2,0),0)</f>
        <v>0</v>
      </c>
      <c r="FR79" s="33">
        <f t="shared" si="181"/>
        <v>0</v>
      </c>
      <c r="FS79" s="33">
        <f>IFERROR(VLOOKUP($J79,#REF!,FS$2,0),0)</f>
        <v>0</v>
      </c>
      <c r="FT79" s="33">
        <f t="shared" si="181"/>
        <v>0</v>
      </c>
      <c r="FU79" s="33">
        <f>IFERROR(VLOOKUP($J79,#REF!,FU$2,0),0)</f>
        <v>0</v>
      </c>
      <c r="FV79" s="33">
        <f t="shared" si="181"/>
        <v>0</v>
      </c>
      <c r="FW79" s="33">
        <f>IFERROR(VLOOKUP($J79,#REF!,FW$2,0),0)</f>
        <v>0</v>
      </c>
      <c r="FX79" s="33">
        <f t="shared" si="182"/>
        <v>0</v>
      </c>
      <c r="FY79" s="33">
        <f>IFERROR(VLOOKUP($J79,#REF!,FY$2,0),0)</f>
        <v>0</v>
      </c>
      <c r="FZ79" s="33">
        <f t="shared" si="182"/>
        <v>0</v>
      </c>
      <c r="GA79" s="33">
        <f>IFERROR(VLOOKUP($J79,#REF!,GA$2,0),0)</f>
        <v>0</v>
      </c>
      <c r="GB79" s="33">
        <f t="shared" si="182"/>
        <v>0</v>
      </c>
      <c r="GC79" s="33">
        <f>IFERROR(VLOOKUP($J79,#REF!,GC$2,0),0)</f>
        <v>0</v>
      </c>
      <c r="GD79" s="33">
        <f t="shared" si="182"/>
        <v>0</v>
      </c>
      <c r="GE79" s="33">
        <f>IFERROR(VLOOKUP($J79,#REF!,GE$2,0),0)</f>
        <v>0</v>
      </c>
      <c r="GF79" s="33">
        <f t="shared" si="182"/>
        <v>0</v>
      </c>
      <c r="GG79" s="33">
        <f>IFERROR(VLOOKUP($J79,#REF!,GG$2,0),0)</f>
        <v>0</v>
      </c>
      <c r="GH79" s="33">
        <f t="shared" si="182"/>
        <v>0</v>
      </c>
      <c r="GI79" s="33">
        <f>IFERROR(VLOOKUP($J79,#REF!,GI$2,0),0)</f>
        <v>0</v>
      </c>
      <c r="GJ79" s="33">
        <f t="shared" si="182"/>
        <v>0</v>
      </c>
      <c r="GK79" s="33">
        <f>IFERROR(VLOOKUP($J79,#REF!,GK$2,0),0)</f>
        <v>0</v>
      </c>
      <c r="GL79" s="33">
        <f t="shared" si="182"/>
        <v>0</v>
      </c>
      <c r="GM79" s="33">
        <f>IFERROR(VLOOKUP($J79,#REF!,GM$2,0),0)</f>
        <v>0</v>
      </c>
      <c r="GN79" s="33">
        <f t="shared" si="183"/>
        <v>0</v>
      </c>
      <c r="GO79" s="33">
        <f>IFERROR(VLOOKUP($J79,#REF!,GO$2,0),0)</f>
        <v>0</v>
      </c>
      <c r="GP79" s="33">
        <f t="shared" si="183"/>
        <v>0</v>
      </c>
      <c r="GQ79" s="33">
        <f>IFERROR(VLOOKUP($J79,#REF!,GQ$2,0),0)</f>
        <v>0</v>
      </c>
      <c r="GR79" s="33">
        <f t="shared" si="183"/>
        <v>0</v>
      </c>
      <c r="GS79" s="33">
        <f>IFERROR(VLOOKUP($J79,#REF!,GS$2,0),0)</f>
        <v>0</v>
      </c>
      <c r="GT79" s="33">
        <f t="shared" si="183"/>
        <v>0</v>
      </c>
      <c r="GU79" s="33">
        <f>IFERROR(VLOOKUP($J79,#REF!,GU$2,0),0)</f>
        <v>0</v>
      </c>
      <c r="GV79" s="33">
        <f t="shared" si="183"/>
        <v>0</v>
      </c>
      <c r="GW79" s="33">
        <f>IFERROR(VLOOKUP($J79,#REF!,GW$2,0),0)</f>
        <v>0</v>
      </c>
      <c r="GX79" s="33">
        <f t="shared" si="183"/>
        <v>0</v>
      </c>
      <c r="GY79" s="33">
        <f>IFERROR(VLOOKUP($J79,#REF!,GY$2,0),0)</f>
        <v>0</v>
      </c>
      <c r="GZ79" s="33">
        <f t="shared" si="183"/>
        <v>0</v>
      </c>
      <c r="HA79" s="33">
        <f>IFERROR(VLOOKUP($J79,#REF!,HA$2,0),0)</f>
        <v>0</v>
      </c>
      <c r="HB79" s="33">
        <f t="shared" si="184"/>
        <v>0</v>
      </c>
      <c r="HC79" s="33">
        <f>IFERROR(VLOOKUP($J79,#REF!,HC$2,0),0)</f>
        <v>0</v>
      </c>
      <c r="HD79" s="33">
        <f t="shared" si="184"/>
        <v>0</v>
      </c>
      <c r="HE79" s="33">
        <f>IFERROR(VLOOKUP($J79,#REF!,HE$2,0),0)</f>
        <v>0</v>
      </c>
      <c r="HF79" s="33">
        <f t="shared" si="184"/>
        <v>0</v>
      </c>
      <c r="HG79" s="33">
        <f>IFERROR(VLOOKUP($J79,#REF!,HG$2,0),0)</f>
        <v>0</v>
      </c>
      <c r="HH79" s="33">
        <f t="shared" si="184"/>
        <v>0</v>
      </c>
      <c r="HI79" s="33">
        <f>IFERROR(VLOOKUP($J79,#REF!,HI$2,0),0)</f>
        <v>0</v>
      </c>
      <c r="HJ79" s="33">
        <f t="shared" si="184"/>
        <v>0</v>
      </c>
      <c r="HK79" s="33">
        <f>IFERROR(VLOOKUP($J79,#REF!,HK$2,0),0)</f>
        <v>0</v>
      </c>
      <c r="HL79" s="33">
        <f t="shared" si="184"/>
        <v>0</v>
      </c>
      <c r="HM79" s="33">
        <f>IFERROR(VLOOKUP($J79,#REF!,HM$2,0),0)</f>
        <v>0</v>
      </c>
      <c r="HN79" s="33">
        <f t="shared" si="184"/>
        <v>0</v>
      </c>
      <c r="HO79" s="33">
        <f>IFERROR(VLOOKUP($J79,#REF!,HO$2,0),0)</f>
        <v>0</v>
      </c>
      <c r="HP79" s="33">
        <f t="shared" si="184"/>
        <v>0</v>
      </c>
      <c r="HQ79" s="33">
        <f>IFERROR(VLOOKUP($J79,#REF!,HQ$2,0),0)</f>
        <v>0</v>
      </c>
      <c r="HR79" s="33">
        <f t="shared" si="185"/>
        <v>0</v>
      </c>
      <c r="HS79" s="33">
        <f>IFERROR(VLOOKUP($J79,#REF!,HS$2,0),0)</f>
        <v>0</v>
      </c>
      <c r="HT79" s="33">
        <f t="shared" si="185"/>
        <v>0</v>
      </c>
      <c r="HU79" s="33">
        <f>IFERROR(VLOOKUP($J79,#REF!,HU$2,0),0)</f>
        <v>0</v>
      </c>
      <c r="HV79" s="33">
        <f t="shared" si="185"/>
        <v>0</v>
      </c>
      <c r="HW79" s="33">
        <f>IFERROR(VLOOKUP($J79,#REF!,HW$2,0),0)</f>
        <v>0</v>
      </c>
      <c r="HX79" s="33">
        <f t="shared" si="185"/>
        <v>0</v>
      </c>
      <c r="HY79" s="33">
        <f>IFERROR(VLOOKUP($J79,#REF!,HY$2,0),0)</f>
        <v>0</v>
      </c>
      <c r="HZ79" s="33">
        <f t="shared" si="185"/>
        <v>0</v>
      </c>
      <c r="IA79" s="33">
        <f>IFERROR(VLOOKUP($J79,#REF!,IA$2,0),0)</f>
        <v>0</v>
      </c>
      <c r="IB79" s="33">
        <f t="shared" si="185"/>
        <v>0</v>
      </c>
      <c r="IC79" s="33">
        <f>IFERROR(VLOOKUP($J79,#REF!,IC$2,0),0)</f>
        <v>0</v>
      </c>
      <c r="ID79" s="33">
        <f t="shared" si="185"/>
        <v>0</v>
      </c>
      <c r="IE79" s="33">
        <f>IFERROR(VLOOKUP($J79,#REF!,IE$2,0),0)</f>
        <v>0</v>
      </c>
      <c r="IF79" s="33">
        <f t="shared" si="185"/>
        <v>0</v>
      </c>
      <c r="IG79" s="33">
        <f>IFERROR(VLOOKUP($J79,#REF!,IG$2,0),0)</f>
        <v>0</v>
      </c>
      <c r="IH79" s="33">
        <f t="shared" si="186"/>
        <v>0</v>
      </c>
      <c r="II79" s="33">
        <f>IFERROR(VLOOKUP($J79,#REF!,II$2,0),0)</f>
        <v>0</v>
      </c>
      <c r="IJ79" s="33">
        <f t="shared" si="186"/>
        <v>0</v>
      </c>
      <c r="IK79" s="33">
        <f>IFERROR(VLOOKUP($J79,#REF!,IK$2,0),0)</f>
        <v>0</v>
      </c>
      <c r="IL79" s="33">
        <f t="shared" si="186"/>
        <v>0</v>
      </c>
      <c r="IM79" s="33">
        <f>IFERROR(VLOOKUP($J79,#REF!,IM$2,0),0)</f>
        <v>0</v>
      </c>
      <c r="IN79" s="33">
        <f t="shared" si="186"/>
        <v>0</v>
      </c>
      <c r="IO79" s="33">
        <f>IFERROR(VLOOKUP($J79,#REF!,IO$2,0),0)</f>
        <v>0</v>
      </c>
      <c r="IP79" s="33">
        <f t="shared" si="186"/>
        <v>0</v>
      </c>
      <c r="IQ79" s="33">
        <f>IFERROR(VLOOKUP($J79,#REF!,IQ$2,0),0)</f>
        <v>0</v>
      </c>
      <c r="IR79" s="33">
        <f t="shared" si="186"/>
        <v>0</v>
      </c>
      <c r="IS79" s="33">
        <f>IFERROR(VLOOKUP($J79,#REF!,IS$2,0),0)</f>
        <v>0</v>
      </c>
      <c r="IT79" s="33">
        <f t="shared" si="186"/>
        <v>0</v>
      </c>
      <c r="IU79" s="33">
        <f>IFERROR(VLOOKUP($J79,#REF!,IU$2,0),0)</f>
        <v>0</v>
      </c>
      <c r="IV79" s="33">
        <f t="shared" si="186"/>
        <v>0</v>
      </c>
      <c r="IW79" s="33">
        <f>IFERROR(VLOOKUP($J79,#REF!,IW$2,0),0)</f>
        <v>0</v>
      </c>
      <c r="IX79" s="33">
        <f t="shared" si="187"/>
        <v>0</v>
      </c>
      <c r="IY79" s="33">
        <f>IFERROR(VLOOKUP($J79,#REF!,IY$2,0),0)</f>
        <v>0</v>
      </c>
      <c r="IZ79" s="33">
        <f t="shared" si="187"/>
        <v>0</v>
      </c>
      <c r="JA79" s="33">
        <f>IFERROR(VLOOKUP($J79,#REF!,JA$2,0),0)</f>
        <v>0</v>
      </c>
      <c r="JB79" s="33">
        <f t="shared" si="187"/>
        <v>0</v>
      </c>
      <c r="JC79" s="33">
        <f>IFERROR(VLOOKUP($J79,#REF!,JC$2,0),0)</f>
        <v>0</v>
      </c>
      <c r="JD79" s="33">
        <f t="shared" si="187"/>
        <v>0</v>
      </c>
      <c r="JE79" s="33">
        <f>IFERROR(VLOOKUP($J79,#REF!,JE$2,0),0)</f>
        <v>0</v>
      </c>
      <c r="JF79" s="33">
        <f t="shared" si="187"/>
        <v>0</v>
      </c>
      <c r="JG79" s="33">
        <f>IFERROR(VLOOKUP($J79,#REF!,JG$2,0),0)</f>
        <v>0</v>
      </c>
      <c r="JH79" s="33">
        <f t="shared" si="187"/>
        <v>0</v>
      </c>
      <c r="JI79" s="33">
        <f>IFERROR(VLOOKUP($J79,#REF!,JI$2,0),0)</f>
        <v>0</v>
      </c>
      <c r="JJ79" s="33">
        <f t="shared" si="187"/>
        <v>0</v>
      </c>
      <c r="JK79" s="33">
        <f>IFERROR(VLOOKUP($J79,#REF!,JK$2,0),0)</f>
        <v>0</v>
      </c>
      <c r="JL79" s="33">
        <f t="shared" si="187"/>
        <v>0</v>
      </c>
      <c r="JM79" s="33">
        <f>IFERROR(VLOOKUP($J79,#REF!,JM$2,0),0)</f>
        <v>0</v>
      </c>
      <c r="JN79" s="33">
        <f t="shared" si="188"/>
        <v>0</v>
      </c>
      <c r="JO79" s="33">
        <f>IFERROR(VLOOKUP($J79,#REF!,JO$2,0),0)</f>
        <v>0</v>
      </c>
      <c r="JP79" s="33">
        <f t="shared" si="188"/>
        <v>0</v>
      </c>
      <c r="JQ79" s="33">
        <f>IFERROR(VLOOKUP($J79,#REF!,JQ$2,0),0)</f>
        <v>0</v>
      </c>
      <c r="JR79" s="33">
        <f t="shared" si="188"/>
        <v>0</v>
      </c>
      <c r="JS79" s="33">
        <f>IFERROR(VLOOKUP($J79,#REF!,JS$2,0),0)</f>
        <v>0</v>
      </c>
      <c r="JT79" s="33">
        <f t="shared" si="188"/>
        <v>0</v>
      </c>
      <c r="JU79" s="33">
        <f>IFERROR(VLOOKUP($J79,#REF!,JU$2,0),0)</f>
        <v>0</v>
      </c>
      <c r="JV79" s="33">
        <f t="shared" si="188"/>
        <v>0</v>
      </c>
      <c r="JW79" s="33">
        <f>IFERROR(VLOOKUP($J79,#REF!,JW$2,0),0)</f>
        <v>0</v>
      </c>
      <c r="JX79" s="33">
        <f t="shared" si="188"/>
        <v>0</v>
      </c>
      <c r="JY79" s="33">
        <f>IFERROR(VLOOKUP($J79,#REF!,JY$2,0),0)</f>
        <v>0</v>
      </c>
      <c r="JZ79" s="33">
        <f t="shared" si="188"/>
        <v>0</v>
      </c>
      <c r="KA79" s="33">
        <f>IFERROR(VLOOKUP($J79,#REF!,KA$2,0),0)</f>
        <v>0</v>
      </c>
      <c r="KB79" s="33">
        <f t="shared" si="188"/>
        <v>0</v>
      </c>
      <c r="KC79" s="33">
        <f>IFERROR(VLOOKUP($J79,#REF!,KC$2,0),0)</f>
        <v>0</v>
      </c>
      <c r="KD79" s="33">
        <f t="shared" si="189"/>
        <v>0</v>
      </c>
      <c r="KE79" s="33">
        <f>IFERROR(VLOOKUP($J79,#REF!,KE$2,0),0)</f>
        <v>0</v>
      </c>
      <c r="KF79" s="33">
        <f t="shared" si="189"/>
        <v>0</v>
      </c>
      <c r="KG79" s="33">
        <f>IFERROR(VLOOKUP($J79,#REF!,KG$2,0),0)</f>
        <v>0</v>
      </c>
      <c r="KH79" s="33">
        <f t="shared" si="189"/>
        <v>0</v>
      </c>
      <c r="KI79" s="33">
        <f>IFERROR(VLOOKUP($J79,#REF!,KI$2,0),0)</f>
        <v>0</v>
      </c>
      <c r="KJ79" s="33">
        <f t="shared" si="189"/>
        <v>0</v>
      </c>
      <c r="KK79" s="33">
        <f>IFERROR(VLOOKUP($J79,#REF!,KK$2,0),0)</f>
        <v>0</v>
      </c>
      <c r="KL79" s="33">
        <f t="shared" si="189"/>
        <v>0</v>
      </c>
      <c r="KM79" s="33">
        <f>IFERROR(VLOOKUP($J79,#REF!,KM$2,0),0)</f>
        <v>0</v>
      </c>
      <c r="KN79" s="33">
        <f t="shared" si="189"/>
        <v>0</v>
      </c>
      <c r="KO79" s="33">
        <f>IFERROR(VLOOKUP($J79,#REF!,KO$2,0),0)</f>
        <v>0</v>
      </c>
      <c r="KP79" s="33">
        <f t="shared" si="189"/>
        <v>0</v>
      </c>
      <c r="KQ79" s="33">
        <f>IFERROR(VLOOKUP($J79,#REF!,KQ$2,0),0)</f>
        <v>0</v>
      </c>
      <c r="KR79" s="33">
        <f t="shared" si="189"/>
        <v>0</v>
      </c>
      <c r="KS79" s="33">
        <f>IFERROR(VLOOKUP($J79,#REF!,KS$2,0),0)</f>
        <v>0</v>
      </c>
      <c r="KT79" s="33">
        <f t="shared" si="190"/>
        <v>0</v>
      </c>
      <c r="KU79" s="33">
        <f>IFERROR(VLOOKUP($J79,#REF!,KU$2,0),0)</f>
        <v>0</v>
      </c>
      <c r="KV79" s="33">
        <f t="shared" si="190"/>
        <v>0</v>
      </c>
      <c r="KW79" s="33">
        <f>IFERROR(VLOOKUP($J79,#REF!,KW$2,0),0)</f>
        <v>0</v>
      </c>
      <c r="KX79" s="33">
        <f t="shared" si="190"/>
        <v>0</v>
      </c>
      <c r="KY79" s="33">
        <f>IFERROR(VLOOKUP($J79,#REF!,KY$2,0),0)</f>
        <v>0</v>
      </c>
      <c r="KZ79" s="33">
        <f t="shared" si="190"/>
        <v>0</v>
      </c>
      <c r="LA79" s="33">
        <f>IFERROR(VLOOKUP($J79,#REF!,LA$2,0),0)</f>
        <v>0</v>
      </c>
      <c r="LB79" s="33">
        <f t="shared" si="190"/>
        <v>0</v>
      </c>
      <c r="LC79" s="33">
        <f>IFERROR(VLOOKUP($J79,#REF!,LC$2,0),0)</f>
        <v>0</v>
      </c>
      <c r="LD79" s="33">
        <f t="shared" si="190"/>
        <v>0</v>
      </c>
      <c r="LE79" s="33">
        <f>IFERROR(VLOOKUP($J79,#REF!,LE$2,0),0)</f>
        <v>0</v>
      </c>
      <c r="LF79" s="33">
        <f t="shared" si="190"/>
        <v>0</v>
      </c>
      <c r="LG79" s="33">
        <f>IFERROR(VLOOKUP($J79,#REF!,LG$2,0),0)</f>
        <v>0</v>
      </c>
      <c r="LH79" s="33">
        <f t="shared" si="190"/>
        <v>0</v>
      </c>
      <c r="LI79" s="33">
        <f>IFERROR(VLOOKUP($J79,#REF!,LI$2,0),0)</f>
        <v>0</v>
      </c>
      <c r="LJ79" s="33">
        <f t="shared" si="191"/>
        <v>0</v>
      </c>
      <c r="LK79" s="33">
        <f>IFERROR(VLOOKUP($J79,#REF!,LK$2,0),0)</f>
        <v>0</v>
      </c>
      <c r="LL79" s="33">
        <f t="shared" si="191"/>
        <v>0</v>
      </c>
      <c r="LM79" s="33">
        <f>IFERROR(VLOOKUP($J79,#REF!,LM$2,0),0)</f>
        <v>0</v>
      </c>
      <c r="LN79" s="33">
        <f t="shared" si="191"/>
        <v>0</v>
      </c>
      <c r="LO79" s="33">
        <f>IFERROR(VLOOKUP($J79,#REF!,LO$2,0),0)</f>
        <v>0</v>
      </c>
      <c r="LP79" s="33">
        <f t="shared" si="191"/>
        <v>0</v>
      </c>
      <c r="LQ79" s="33">
        <f>IFERROR(VLOOKUP($J79,#REF!,LQ$2,0),0)</f>
        <v>0</v>
      </c>
      <c r="LR79" s="33">
        <f t="shared" si="191"/>
        <v>0</v>
      </c>
      <c r="LS79" s="33">
        <f>IFERROR(VLOOKUP($J79,#REF!,LS$2,0),0)</f>
        <v>0</v>
      </c>
      <c r="LT79" s="33">
        <f t="shared" si="191"/>
        <v>0</v>
      </c>
      <c r="LU79" s="33">
        <f>IFERROR(VLOOKUP($J79,#REF!,LU$2,0),0)</f>
        <v>0</v>
      </c>
      <c r="LV79" s="33">
        <f t="shared" si="191"/>
        <v>0</v>
      </c>
      <c r="LW79" s="33">
        <f>IFERROR(VLOOKUP($J79,#REF!,LW$2,0),0)</f>
        <v>0</v>
      </c>
      <c r="LX79" s="33">
        <f t="shared" si="192"/>
        <v>0</v>
      </c>
      <c r="LY79" s="33">
        <f>IFERROR(VLOOKUP($J79,#REF!,LY$2,0),0)</f>
        <v>0</v>
      </c>
      <c r="LZ79" s="33">
        <f t="shared" si="192"/>
        <v>0</v>
      </c>
      <c r="MA79" s="33">
        <f>IFERROR(VLOOKUP($J79,#REF!,MA$2,0),0)</f>
        <v>0</v>
      </c>
      <c r="MB79" s="33">
        <f t="shared" si="192"/>
        <v>0</v>
      </c>
      <c r="MC79" s="33">
        <f>IFERROR(VLOOKUP($J79,#REF!,MC$2,0),0)</f>
        <v>0</v>
      </c>
      <c r="MD79" s="33">
        <f t="shared" si="192"/>
        <v>0</v>
      </c>
      <c r="ME79" s="33">
        <f>IFERROR(VLOOKUP($J79,#REF!,ME$2,0),0)</f>
        <v>0</v>
      </c>
      <c r="MF79" s="33">
        <f t="shared" si="192"/>
        <v>0</v>
      </c>
      <c r="MG79" s="33">
        <f>IFERROR(VLOOKUP($J79,#REF!,MG$2,0),0)</f>
        <v>0</v>
      </c>
      <c r="MH79" s="33">
        <f t="shared" si="192"/>
        <v>0</v>
      </c>
      <c r="MI79" s="33">
        <f>IFERROR(VLOOKUP($J79,#REF!,MI$2,0),0)</f>
        <v>0</v>
      </c>
      <c r="MJ79" s="33">
        <f t="shared" si="192"/>
        <v>0</v>
      </c>
      <c r="MK79" s="33">
        <f>IFERROR(VLOOKUP($J79,#REF!,MK$2,0),0)</f>
        <v>0</v>
      </c>
      <c r="ML79" s="33">
        <f t="shared" si="192"/>
        <v>0</v>
      </c>
      <c r="MM79" s="33">
        <f>IFERROR(VLOOKUP($J79,#REF!,MM$2,0),0)</f>
        <v>0</v>
      </c>
      <c r="MN79" s="33">
        <f t="shared" si="193"/>
        <v>0</v>
      </c>
      <c r="MO79" s="33">
        <f>IFERROR(VLOOKUP($J79,#REF!,MO$2,0),0)</f>
        <v>0</v>
      </c>
      <c r="MP79" s="33">
        <f t="shared" si="193"/>
        <v>0</v>
      </c>
      <c r="MQ79" s="33">
        <f>IFERROR(VLOOKUP($J79,#REF!,MQ$2,0),0)</f>
        <v>0</v>
      </c>
      <c r="MR79" s="33">
        <f t="shared" si="193"/>
        <v>0</v>
      </c>
      <c r="MS79" s="33">
        <f>IFERROR(VLOOKUP($J79,#REF!,MS$2,0),0)</f>
        <v>0</v>
      </c>
      <c r="MT79" s="33">
        <f t="shared" si="193"/>
        <v>0</v>
      </c>
      <c r="MU79" s="33">
        <f>IFERROR(VLOOKUP($J79,#REF!,MU$2,0),0)</f>
        <v>0</v>
      </c>
      <c r="MV79" s="33">
        <f t="shared" si="193"/>
        <v>0</v>
      </c>
      <c r="MW79" s="33">
        <f>IFERROR(VLOOKUP($J79,#REF!,MW$2,0),0)</f>
        <v>0</v>
      </c>
      <c r="MX79" s="33">
        <f t="shared" si="193"/>
        <v>0</v>
      </c>
      <c r="MY79" s="33">
        <f>IFERROR(VLOOKUP($J79,#REF!,MY$2,0),0)</f>
        <v>0</v>
      </c>
      <c r="MZ79" s="33">
        <f t="shared" si="193"/>
        <v>0</v>
      </c>
      <c r="NA79" s="33">
        <f>IFERROR(VLOOKUP($J79,#REF!,NA$2,0),0)</f>
        <v>0</v>
      </c>
      <c r="NB79" s="33">
        <f t="shared" si="193"/>
        <v>0</v>
      </c>
      <c r="NC79" s="33">
        <f>IFERROR(VLOOKUP($J79,#REF!,NC$2,0),0)</f>
        <v>0</v>
      </c>
      <c r="ND79" s="33">
        <f t="shared" si="194"/>
        <v>0</v>
      </c>
      <c r="NE79" s="33">
        <f>IFERROR(VLOOKUP($J79,#REF!,NE$2,0),0)</f>
        <v>0</v>
      </c>
      <c r="NF79" s="33">
        <f t="shared" si="194"/>
        <v>0</v>
      </c>
      <c r="NG79" s="33">
        <f>IFERROR(VLOOKUP($J79,#REF!,NG$2,0),0)</f>
        <v>0</v>
      </c>
      <c r="NH79" s="33">
        <f t="shared" si="194"/>
        <v>0</v>
      </c>
      <c r="NI79" s="33">
        <f>IFERROR(VLOOKUP($J79,#REF!,NI$2,0),0)</f>
        <v>0</v>
      </c>
      <c r="NJ79" s="33">
        <f t="shared" si="194"/>
        <v>0</v>
      </c>
      <c r="NK79" s="33">
        <f>IFERROR(VLOOKUP($J79,#REF!,NK$2,0),0)</f>
        <v>0</v>
      </c>
      <c r="NL79" s="33">
        <f t="shared" si="194"/>
        <v>0</v>
      </c>
      <c r="NM79" s="33">
        <f>IFERROR(VLOOKUP($J79,#REF!,NM$2,0),0)</f>
        <v>0</v>
      </c>
      <c r="NN79" s="33">
        <f t="shared" si="194"/>
        <v>0</v>
      </c>
      <c r="NO79" s="33">
        <f>IFERROR(VLOOKUP($J79,#REF!,NO$2,0),0)</f>
        <v>0</v>
      </c>
      <c r="NP79" s="33">
        <f t="shared" si="194"/>
        <v>0</v>
      </c>
      <c r="NQ79" s="33">
        <f>IFERROR(VLOOKUP($J79,#REF!,NQ$2,0),0)</f>
        <v>0</v>
      </c>
      <c r="NR79" s="33">
        <f t="shared" si="194"/>
        <v>0</v>
      </c>
      <c r="NS79" s="33">
        <f>IFERROR(VLOOKUP($J79,#REF!,NS$2,0),0)</f>
        <v>0</v>
      </c>
      <c r="NT79" s="33">
        <f t="shared" si="195"/>
        <v>0</v>
      </c>
      <c r="NU79" s="33">
        <f>IFERROR(VLOOKUP($J79,#REF!,NU$2,0),0)</f>
        <v>0</v>
      </c>
      <c r="NV79" s="33">
        <f t="shared" si="195"/>
        <v>0</v>
      </c>
      <c r="NW79" s="33">
        <f>IFERROR(VLOOKUP($J79,#REF!,NW$2,0),0)</f>
        <v>0</v>
      </c>
      <c r="NX79" s="33">
        <f t="shared" si="195"/>
        <v>0</v>
      </c>
      <c r="NY79" s="33">
        <f>IFERROR(VLOOKUP($J79,#REF!,NY$2,0),0)</f>
        <v>0</v>
      </c>
      <c r="NZ79" s="33">
        <f t="shared" si="195"/>
        <v>0</v>
      </c>
      <c r="OA79" s="33">
        <f>IFERROR(VLOOKUP($J79,#REF!,OA$2,0),0)</f>
        <v>0</v>
      </c>
      <c r="OB79" s="33">
        <f t="shared" si="195"/>
        <v>0</v>
      </c>
      <c r="OC79" s="33">
        <f>IFERROR(VLOOKUP($J79,#REF!,OC$2,0),0)</f>
        <v>0</v>
      </c>
      <c r="OD79" s="33">
        <f t="shared" si="195"/>
        <v>0</v>
      </c>
      <c r="OE79" s="33">
        <f>IFERROR(VLOOKUP($J79,#REF!,OE$2,0),0)</f>
        <v>0</v>
      </c>
      <c r="OF79" s="33">
        <f t="shared" si="195"/>
        <v>0</v>
      </c>
      <c r="OG79" s="33">
        <f>IFERROR(VLOOKUP($J79,#REF!,OG$2,0),0)</f>
        <v>0</v>
      </c>
      <c r="OH79" s="33">
        <f t="shared" si="195"/>
        <v>0</v>
      </c>
      <c r="OI79" s="33">
        <f>IFERROR(VLOOKUP($J79,#REF!,OI$2,0),0)</f>
        <v>0</v>
      </c>
      <c r="OJ79" s="33">
        <f t="shared" si="196"/>
        <v>0</v>
      </c>
      <c r="OK79" s="33">
        <f>IFERROR(VLOOKUP($J79,#REF!,OK$2,0),0)</f>
        <v>0</v>
      </c>
      <c r="OL79" s="33">
        <f t="shared" si="196"/>
        <v>0</v>
      </c>
      <c r="OM79" s="33">
        <f>IFERROR(VLOOKUP($J79,#REF!,OM$2,0),0)</f>
        <v>0</v>
      </c>
      <c r="ON79" s="33">
        <f t="shared" si="196"/>
        <v>0</v>
      </c>
      <c r="OO79" s="33">
        <f>IFERROR(VLOOKUP($J79,#REF!,OO$2,0),0)</f>
        <v>0</v>
      </c>
      <c r="OP79" s="33">
        <f t="shared" si="81"/>
        <v>0</v>
      </c>
      <c r="OQ79" s="33">
        <f>IFERROR(VLOOKUP($J79,#REF!,OQ$2,0),0)</f>
        <v>0</v>
      </c>
      <c r="OR79" s="33">
        <f t="shared" si="82"/>
        <v>0</v>
      </c>
      <c r="OS79" s="33">
        <f>IFERROR(VLOOKUP($J79,#REF!,OS$2,0),0)</f>
        <v>0</v>
      </c>
      <c r="OT79" s="33">
        <f t="shared" si="83"/>
        <v>0</v>
      </c>
      <c r="OU79" s="33">
        <f>IFERROR(VLOOKUP($J79,#REF!,OU$2,0),0)</f>
        <v>0</v>
      </c>
      <c r="OV79" s="33">
        <f t="shared" si="84"/>
        <v>0</v>
      </c>
      <c r="OW79" s="33">
        <f>IFERROR(VLOOKUP($J79,#REF!,OW$2,0),0)</f>
        <v>0</v>
      </c>
      <c r="OX79" s="33">
        <f t="shared" si="85"/>
        <v>0</v>
      </c>
    </row>
    <row r="80" spans="2:414">
      <c r="B80" s="63">
        <f t="shared" si="197"/>
        <v>69</v>
      </c>
      <c r="C80" s="28">
        <f>入力⑦!C75</f>
        <v>0</v>
      </c>
      <c r="D80" s="28">
        <f>入力⑦!D75</f>
        <v>0</v>
      </c>
      <c r="E80" s="28">
        <f>入力⑦!E75</f>
        <v>0</v>
      </c>
      <c r="F80" s="28">
        <f>入力⑦!F75</f>
        <v>0</v>
      </c>
      <c r="G80" s="28">
        <f>入力⑦!G75</f>
        <v>0</v>
      </c>
      <c r="H80" s="28">
        <f>入力⑦!H75</f>
        <v>0</v>
      </c>
      <c r="I80" s="28">
        <f>入力⑦!I75</f>
        <v>0</v>
      </c>
      <c r="J80" s="28">
        <f>入力⑦!J75</f>
        <v>0</v>
      </c>
      <c r="K80" s="28" t="str">
        <f>入力⑦!L75</f>
        <v/>
      </c>
      <c r="L80" s="28" t="str">
        <f>入力⑦!M75</f>
        <v/>
      </c>
      <c r="M80" s="28">
        <f>入力⑦!N75</f>
        <v>0</v>
      </c>
      <c r="N80" s="28">
        <f>入力⑦!O75</f>
        <v>0</v>
      </c>
      <c r="O80" s="33">
        <f>IFERROR(VLOOKUP($J80,#REF!,O$2,0),0)</f>
        <v>0</v>
      </c>
      <c r="P80" s="33">
        <f t="shared" si="198"/>
        <v>0</v>
      </c>
      <c r="Q80" s="33">
        <f>IFERROR(VLOOKUP($J80,#REF!,Q$2,0),0)</f>
        <v>0</v>
      </c>
      <c r="R80" s="33">
        <f t="shared" si="198"/>
        <v>0</v>
      </c>
      <c r="S80" s="33">
        <f>IFERROR(VLOOKUP($J80,#REF!,S$2,0),0)</f>
        <v>0</v>
      </c>
      <c r="T80" s="33">
        <f t="shared" ref="T80:V95" si="199">$G80*S80</f>
        <v>0</v>
      </c>
      <c r="U80" s="33">
        <f>IFERROR(VLOOKUP($J80,#REF!,U$2,0),0)</f>
        <v>0</v>
      </c>
      <c r="V80" s="33">
        <f t="shared" si="199"/>
        <v>0</v>
      </c>
      <c r="W80" s="33">
        <f>IFERROR(VLOOKUP($J80,#REF!,W$2,0),0)</f>
        <v>0</v>
      </c>
      <c r="X80" s="33">
        <f t="shared" ref="X80:Z95" si="200">$G80*W80</f>
        <v>0</v>
      </c>
      <c r="Y80" s="33">
        <f>IFERROR(VLOOKUP($J80,#REF!,Y$2,0),0)</f>
        <v>0</v>
      </c>
      <c r="Z80" s="33">
        <f t="shared" si="200"/>
        <v>0</v>
      </c>
      <c r="AA80" s="33">
        <f>IFERROR(VLOOKUP($J80,#REF!,AA$2,0),0)</f>
        <v>0</v>
      </c>
      <c r="AB80" s="33">
        <f t="shared" ref="AB80:AD95" si="201">$G80*AA80</f>
        <v>0</v>
      </c>
      <c r="AC80" s="33">
        <f>IFERROR(VLOOKUP($J80,#REF!,AC$2,0),0)</f>
        <v>0</v>
      </c>
      <c r="AD80" s="33">
        <f t="shared" si="201"/>
        <v>0</v>
      </c>
      <c r="AE80" s="33">
        <f>IFERROR(VLOOKUP($J80,#REF!,AE$2,0),0)</f>
        <v>0</v>
      </c>
      <c r="AF80" s="33">
        <f t="shared" ref="AF80:AH95" si="202">$G80*AE80</f>
        <v>0</v>
      </c>
      <c r="AG80" s="33">
        <f>IFERROR(VLOOKUP($J80,#REF!,AG$2,0),0)</f>
        <v>0</v>
      </c>
      <c r="AH80" s="33">
        <f t="shared" si="202"/>
        <v>0</v>
      </c>
      <c r="AI80" s="33">
        <f>IFERROR(VLOOKUP($J80,#REF!,AI$2,0),0)</f>
        <v>0</v>
      </c>
      <c r="AJ80" s="33">
        <f t="shared" ref="AJ80:AL95" si="203">$G80*AI80</f>
        <v>0</v>
      </c>
      <c r="AK80" s="33">
        <f>IFERROR(VLOOKUP($J80,#REF!,AK$2,0),0)</f>
        <v>0</v>
      </c>
      <c r="AL80" s="33">
        <f t="shared" si="203"/>
        <v>0</v>
      </c>
      <c r="AM80" s="33">
        <f>IFERROR(VLOOKUP($J80,#REF!,AM$2,0),0)</f>
        <v>0</v>
      </c>
      <c r="AN80" s="33">
        <f t="shared" ref="AN80:AP95" si="204">$G80*AM80</f>
        <v>0</v>
      </c>
      <c r="AO80" s="33">
        <f>IFERROR(VLOOKUP($J80,#REF!,AO$2,0),0)</f>
        <v>0</v>
      </c>
      <c r="AP80" s="33">
        <f t="shared" si="204"/>
        <v>0</v>
      </c>
      <c r="AQ80" s="33">
        <f>IFERROR(VLOOKUP($J80,#REF!,AQ$2,0),0)</f>
        <v>0</v>
      </c>
      <c r="AR80" s="33">
        <f t="shared" ref="AR80:AT95" si="205">$G80*AQ80</f>
        <v>0</v>
      </c>
      <c r="AS80" s="33">
        <f>IFERROR(VLOOKUP($J80,#REF!,AS$2,0),0)</f>
        <v>0</v>
      </c>
      <c r="AT80" s="33">
        <f t="shared" si="205"/>
        <v>0</v>
      </c>
      <c r="AU80" s="33">
        <f>IFERROR(VLOOKUP($J80,#REF!,AU$2,0),0)</f>
        <v>0</v>
      </c>
      <c r="AV80" s="33">
        <f t="shared" ref="AV80:AX95" si="206">$G80*AU80</f>
        <v>0</v>
      </c>
      <c r="AW80" s="33">
        <f>IFERROR(VLOOKUP($J80,#REF!,AW$2,0),0)</f>
        <v>0</v>
      </c>
      <c r="AX80" s="33">
        <f t="shared" si="206"/>
        <v>0</v>
      </c>
      <c r="AY80" s="33">
        <f>IFERROR(VLOOKUP($J80,#REF!,AY$2,0),0)</f>
        <v>0</v>
      </c>
      <c r="AZ80" s="33">
        <f t="shared" ref="AZ80:BB95" si="207">$G80*AY80</f>
        <v>0</v>
      </c>
      <c r="BA80" s="33">
        <f>IFERROR(VLOOKUP($J80,#REF!,BA$2,0),0)</f>
        <v>0</v>
      </c>
      <c r="BB80" s="33">
        <f t="shared" si="207"/>
        <v>0</v>
      </c>
      <c r="BC80" s="33">
        <f>IFERROR(VLOOKUP($J80,#REF!,BC$2,0),0)</f>
        <v>0</v>
      </c>
      <c r="BD80" s="33">
        <f t="shared" ref="BD80:BF95" si="208">$G80*BC80</f>
        <v>0</v>
      </c>
      <c r="BE80" s="33">
        <f>IFERROR(VLOOKUP($J80,#REF!,BE$2,0),0)</f>
        <v>0</v>
      </c>
      <c r="BF80" s="33">
        <f t="shared" si="208"/>
        <v>0</v>
      </c>
      <c r="BG80" s="33">
        <f>IFERROR(VLOOKUP($J80,#REF!,BG$2,0),0)</f>
        <v>0</v>
      </c>
      <c r="BH80" s="33">
        <f t="shared" ref="BH80:BJ95" si="209">$G80*BG80</f>
        <v>0</v>
      </c>
      <c r="BI80" s="33">
        <f>IFERROR(VLOOKUP($J80,#REF!,BI$2,0),0)</f>
        <v>0</v>
      </c>
      <c r="BJ80" s="33">
        <f t="shared" si="209"/>
        <v>0</v>
      </c>
      <c r="BK80" s="33">
        <f>IFERROR(VLOOKUP($J80,#REF!,BK$2,0),0)</f>
        <v>0</v>
      </c>
      <c r="BL80" s="33">
        <f t="shared" ref="BL80:BN95" si="210">$G80*BK80</f>
        <v>0</v>
      </c>
      <c r="BM80" s="33">
        <f>IFERROR(VLOOKUP($J80,#REF!,BM$2,0),0)</f>
        <v>0</v>
      </c>
      <c r="BN80" s="33">
        <f t="shared" si="210"/>
        <v>0</v>
      </c>
      <c r="BO80" s="33">
        <f>IFERROR(VLOOKUP($J80,#REF!,BO$2,0),0)</f>
        <v>0</v>
      </c>
      <c r="BP80" s="33">
        <f t="shared" ref="BP80:BR95" si="211">$G80*BO80</f>
        <v>0</v>
      </c>
      <c r="BQ80" s="33">
        <f>IFERROR(VLOOKUP($J80,#REF!,BQ$2,0),0)</f>
        <v>0</v>
      </c>
      <c r="BR80" s="33">
        <f t="shared" si="211"/>
        <v>0</v>
      </c>
      <c r="BS80" s="33">
        <f>IFERROR(VLOOKUP($J80,#REF!,BS$2,0),0)</f>
        <v>0</v>
      </c>
      <c r="BT80" s="33">
        <f t="shared" ref="BT80:BV95" si="212">$G80*BS80</f>
        <v>0</v>
      </c>
      <c r="BU80" s="33">
        <f>IFERROR(VLOOKUP($J80,#REF!,BU$2,0),0)</f>
        <v>0</v>
      </c>
      <c r="BV80" s="33">
        <f t="shared" si="212"/>
        <v>0</v>
      </c>
      <c r="BW80" s="33">
        <f>IFERROR(VLOOKUP($J80,#REF!,BW$2,0),0)</f>
        <v>0</v>
      </c>
      <c r="BX80" s="33">
        <f t="shared" ref="BX80:BZ95" si="213">$G80*BW80</f>
        <v>0</v>
      </c>
      <c r="BY80" s="33">
        <f>IFERROR(VLOOKUP($J80,#REF!,BY$2,0),0)</f>
        <v>0</v>
      </c>
      <c r="BZ80" s="33">
        <f t="shared" si="213"/>
        <v>0</v>
      </c>
      <c r="CA80" s="33">
        <f>IFERROR(VLOOKUP($J80,#REF!,CA$2,0),0)</f>
        <v>0</v>
      </c>
      <c r="CB80" s="33">
        <f t="shared" ref="CB80:CD95" si="214">$G80*CA80</f>
        <v>0</v>
      </c>
      <c r="CC80" s="33">
        <f>IFERROR(VLOOKUP($J80,#REF!,CC$2,0),0)</f>
        <v>0</v>
      </c>
      <c r="CD80" s="33">
        <f t="shared" si="214"/>
        <v>0</v>
      </c>
      <c r="CE80" s="33">
        <f>IFERROR(VLOOKUP($J80,#REF!,CE$2,0),0)</f>
        <v>0</v>
      </c>
      <c r="CF80" s="33">
        <f t="shared" ref="CF80:CT95" si="215">$G80*CE80</f>
        <v>0</v>
      </c>
      <c r="CG80" s="33">
        <f>IFERROR(VLOOKUP($J80,#REF!,CG$2,0),0)</f>
        <v>0</v>
      </c>
      <c r="CH80" s="33">
        <f t="shared" si="215"/>
        <v>0</v>
      </c>
      <c r="CI80" s="33">
        <f>IFERROR(VLOOKUP($J80,#REF!,CI$2,0),0)</f>
        <v>0</v>
      </c>
      <c r="CJ80" s="33">
        <f t="shared" si="215"/>
        <v>0</v>
      </c>
      <c r="CK80" s="33">
        <f>IFERROR(VLOOKUP($J80,#REF!,CK$2,0),0)</f>
        <v>0</v>
      </c>
      <c r="CL80" s="33">
        <f t="shared" si="215"/>
        <v>0</v>
      </c>
      <c r="CM80" s="33">
        <f>IFERROR(VLOOKUP($J80,#REF!,CM$2,0),0)</f>
        <v>0</v>
      </c>
      <c r="CN80" s="33">
        <f t="shared" si="215"/>
        <v>0</v>
      </c>
      <c r="CO80" s="33">
        <f>IFERROR(VLOOKUP($J80,#REF!,CO$2,0),0)</f>
        <v>0</v>
      </c>
      <c r="CP80" s="33">
        <f t="shared" si="215"/>
        <v>0</v>
      </c>
      <c r="CQ80" s="33">
        <f>IFERROR(VLOOKUP($J80,#REF!,CQ$2,0),0)</f>
        <v>0</v>
      </c>
      <c r="CR80" s="33">
        <f t="shared" si="215"/>
        <v>0</v>
      </c>
      <c r="CS80" s="33">
        <f>IFERROR(VLOOKUP($J80,#REF!,CS$2,0),0)</f>
        <v>0</v>
      </c>
      <c r="CT80" s="33">
        <f t="shared" si="215"/>
        <v>0</v>
      </c>
      <c r="CU80" s="33">
        <f>IFERROR(VLOOKUP($J80,#REF!,CU$2,0),0)</f>
        <v>0</v>
      </c>
      <c r="CV80" s="33">
        <f t="shared" ref="CV80:DJ95" si="216">$G80*CU80</f>
        <v>0</v>
      </c>
      <c r="CW80" s="33">
        <f>IFERROR(VLOOKUP($J80,#REF!,CW$2,0),0)</f>
        <v>0</v>
      </c>
      <c r="CX80" s="33">
        <f t="shared" si="216"/>
        <v>0</v>
      </c>
      <c r="CY80" s="33">
        <f>IFERROR(VLOOKUP($J80,#REF!,CY$2,0),0)</f>
        <v>0</v>
      </c>
      <c r="CZ80" s="33">
        <f t="shared" si="216"/>
        <v>0</v>
      </c>
      <c r="DA80" s="33">
        <f>IFERROR(VLOOKUP($J80,#REF!,DA$2,0),0)</f>
        <v>0</v>
      </c>
      <c r="DB80" s="33">
        <f t="shared" si="216"/>
        <v>0</v>
      </c>
      <c r="DC80" s="33">
        <f>IFERROR(VLOOKUP($J80,#REF!,DC$2,0),0)</f>
        <v>0</v>
      </c>
      <c r="DD80" s="33">
        <f t="shared" si="216"/>
        <v>0</v>
      </c>
      <c r="DE80" s="33">
        <f>IFERROR(VLOOKUP($J80,#REF!,DE$2,0),0)</f>
        <v>0</v>
      </c>
      <c r="DF80" s="33">
        <f t="shared" si="216"/>
        <v>0</v>
      </c>
      <c r="DG80" s="33">
        <f>IFERROR(VLOOKUP($J80,#REF!,DG$2,0),0)</f>
        <v>0</v>
      </c>
      <c r="DH80" s="33">
        <f t="shared" si="216"/>
        <v>0</v>
      </c>
      <c r="DI80" s="33">
        <f>IFERROR(VLOOKUP($J80,#REF!,DI$2,0),0)</f>
        <v>0</v>
      </c>
      <c r="DJ80" s="33">
        <f t="shared" si="216"/>
        <v>0</v>
      </c>
      <c r="DK80" s="33">
        <f>IFERROR(VLOOKUP($J80,#REF!,DK$2,0),0)</f>
        <v>0</v>
      </c>
      <c r="DL80" s="33">
        <f t="shared" ref="DL80:DZ95" si="217">$G80*DK80</f>
        <v>0</v>
      </c>
      <c r="DM80" s="33">
        <f>IFERROR(VLOOKUP($J80,#REF!,DM$2,0),0)</f>
        <v>0</v>
      </c>
      <c r="DN80" s="33">
        <f t="shared" si="217"/>
        <v>0</v>
      </c>
      <c r="DO80" s="33">
        <f>IFERROR(VLOOKUP($J80,#REF!,DO$2,0),0)</f>
        <v>0</v>
      </c>
      <c r="DP80" s="33">
        <f t="shared" si="217"/>
        <v>0</v>
      </c>
      <c r="DQ80" s="33">
        <f>IFERROR(VLOOKUP($J80,#REF!,DQ$2,0),0)</f>
        <v>0</v>
      </c>
      <c r="DR80" s="33">
        <f t="shared" si="217"/>
        <v>0</v>
      </c>
      <c r="DS80" s="33">
        <f>IFERROR(VLOOKUP($J80,#REF!,DS$2,0),0)</f>
        <v>0</v>
      </c>
      <c r="DT80" s="33">
        <f t="shared" si="217"/>
        <v>0</v>
      </c>
      <c r="DU80" s="33">
        <f>IFERROR(VLOOKUP($J80,#REF!,DU$2,0),0)</f>
        <v>0</v>
      </c>
      <c r="DV80" s="33">
        <f t="shared" si="217"/>
        <v>0</v>
      </c>
      <c r="DW80" s="33">
        <f>IFERROR(VLOOKUP($J80,#REF!,DW$2,0),0)</f>
        <v>0</v>
      </c>
      <c r="DX80" s="33">
        <f t="shared" si="217"/>
        <v>0</v>
      </c>
      <c r="DY80" s="33">
        <f>IFERROR(VLOOKUP($J80,#REF!,DY$2,0),0)</f>
        <v>0</v>
      </c>
      <c r="DZ80" s="33">
        <f t="shared" si="217"/>
        <v>0</v>
      </c>
      <c r="EA80" s="33">
        <f>IFERROR(VLOOKUP($J80,#REF!,EA$2,0),0)</f>
        <v>0</v>
      </c>
      <c r="EB80" s="33">
        <f t="shared" ref="EB80:EP95" si="218">$G80*EA80</f>
        <v>0</v>
      </c>
      <c r="EC80" s="33">
        <f>IFERROR(VLOOKUP($J80,#REF!,EC$2,0),0)</f>
        <v>0</v>
      </c>
      <c r="ED80" s="33">
        <f t="shared" si="218"/>
        <v>0</v>
      </c>
      <c r="EE80" s="33">
        <f>IFERROR(VLOOKUP($J80,#REF!,EE$2,0),0)</f>
        <v>0</v>
      </c>
      <c r="EF80" s="33">
        <f t="shared" si="218"/>
        <v>0</v>
      </c>
      <c r="EG80" s="33">
        <f>IFERROR(VLOOKUP($J80,#REF!,EG$2,0),0)</f>
        <v>0</v>
      </c>
      <c r="EH80" s="33">
        <f t="shared" si="218"/>
        <v>0</v>
      </c>
      <c r="EI80" s="33">
        <f>IFERROR(VLOOKUP($J80,#REF!,EI$2,0),0)</f>
        <v>0</v>
      </c>
      <c r="EJ80" s="33">
        <f t="shared" si="218"/>
        <v>0</v>
      </c>
      <c r="EK80" s="33">
        <f>IFERROR(VLOOKUP($J80,#REF!,EK$2,0),0)</f>
        <v>0</v>
      </c>
      <c r="EL80" s="33">
        <f t="shared" si="218"/>
        <v>0</v>
      </c>
      <c r="EM80" s="33">
        <f>IFERROR(VLOOKUP($J80,#REF!,EM$2,0),0)</f>
        <v>0</v>
      </c>
      <c r="EN80" s="33">
        <f t="shared" si="218"/>
        <v>0</v>
      </c>
      <c r="EO80" s="33">
        <f>IFERROR(VLOOKUP($J80,#REF!,EO$2,0),0)</f>
        <v>0</v>
      </c>
      <c r="EP80" s="33">
        <f t="shared" si="218"/>
        <v>0</v>
      </c>
      <c r="EQ80" s="33">
        <f>IFERROR(VLOOKUP($J80,#REF!,EQ$2,0),0)</f>
        <v>0</v>
      </c>
      <c r="ER80" s="33">
        <f t="shared" ref="ER80:FF95" si="219">$G80*EQ80</f>
        <v>0</v>
      </c>
      <c r="ES80" s="33">
        <f>IFERROR(VLOOKUP($J80,#REF!,ES$2,0),0)</f>
        <v>0</v>
      </c>
      <c r="ET80" s="33">
        <f t="shared" si="219"/>
        <v>0</v>
      </c>
      <c r="EU80" s="33">
        <f>IFERROR(VLOOKUP($J80,#REF!,EU$2,0),0)</f>
        <v>0</v>
      </c>
      <c r="EV80" s="33">
        <f t="shared" si="219"/>
        <v>0</v>
      </c>
      <c r="EW80" s="33">
        <f>IFERROR(VLOOKUP($J80,#REF!,EW$2,0),0)</f>
        <v>0</v>
      </c>
      <c r="EX80" s="33">
        <f t="shared" si="219"/>
        <v>0</v>
      </c>
      <c r="EY80" s="33">
        <f>IFERROR(VLOOKUP($J80,#REF!,EY$2,0),0)</f>
        <v>0</v>
      </c>
      <c r="EZ80" s="33">
        <f t="shared" si="219"/>
        <v>0</v>
      </c>
      <c r="FA80" s="33">
        <f>IFERROR(VLOOKUP($J80,#REF!,FA$2,0),0)</f>
        <v>0</v>
      </c>
      <c r="FB80" s="33">
        <f t="shared" si="219"/>
        <v>0</v>
      </c>
      <c r="FC80" s="33">
        <f>IFERROR(VLOOKUP($J80,#REF!,FC$2,0),0)</f>
        <v>0</v>
      </c>
      <c r="FD80" s="33">
        <f t="shared" si="219"/>
        <v>0</v>
      </c>
      <c r="FE80" s="33">
        <f>IFERROR(VLOOKUP($J80,#REF!,FE$2,0),0)</f>
        <v>0</v>
      </c>
      <c r="FF80" s="33">
        <f t="shared" si="219"/>
        <v>0</v>
      </c>
      <c r="FG80" s="33">
        <f>IFERROR(VLOOKUP($J80,#REF!,FG$2,0),0)</f>
        <v>0</v>
      </c>
      <c r="FH80" s="33">
        <f t="shared" ref="FH80:FV95" si="220">$G80*FG80</f>
        <v>0</v>
      </c>
      <c r="FI80" s="33">
        <f>IFERROR(VLOOKUP($J80,#REF!,FI$2,0),0)</f>
        <v>0</v>
      </c>
      <c r="FJ80" s="33">
        <f t="shared" si="220"/>
        <v>0</v>
      </c>
      <c r="FK80" s="33">
        <f>IFERROR(VLOOKUP($J80,#REF!,FK$2,0),0)</f>
        <v>0</v>
      </c>
      <c r="FL80" s="33">
        <f t="shared" si="220"/>
        <v>0</v>
      </c>
      <c r="FM80" s="33">
        <f>IFERROR(VLOOKUP($J80,#REF!,FM$2,0),0)</f>
        <v>0</v>
      </c>
      <c r="FN80" s="33">
        <f t="shared" si="220"/>
        <v>0</v>
      </c>
      <c r="FO80" s="33">
        <f>IFERROR(VLOOKUP($J80,#REF!,FO$2,0),0)</f>
        <v>0</v>
      </c>
      <c r="FP80" s="33">
        <f t="shared" si="220"/>
        <v>0</v>
      </c>
      <c r="FQ80" s="33">
        <f>IFERROR(VLOOKUP($J80,#REF!,FQ$2,0),0)</f>
        <v>0</v>
      </c>
      <c r="FR80" s="33">
        <f t="shared" si="220"/>
        <v>0</v>
      </c>
      <c r="FS80" s="33">
        <f>IFERROR(VLOOKUP($J80,#REF!,FS$2,0),0)</f>
        <v>0</v>
      </c>
      <c r="FT80" s="33">
        <f t="shared" si="220"/>
        <v>0</v>
      </c>
      <c r="FU80" s="33">
        <f>IFERROR(VLOOKUP($J80,#REF!,FU$2,0),0)</f>
        <v>0</v>
      </c>
      <c r="FV80" s="33">
        <f t="shared" si="220"/>
        <v>0</v>
      </c>
      <c r="FW80" s="33">
        <f>IFERROR(VLOOKUP($J80,#REF!,FW$2,0),0)</f>
        <v>0</v>
      </c>
      <c r="FX80" s="33">
        <f t="shared" ref="FX80:GL95" si="221">$G80*FW80</f>
        <v>0</v>
      </c>
      <c r="FY80" s="33">
        <f>IFERROR(VLOOKUP($J80,#REF!,FY$2,0),0)</f>
        <v>0</v>
      </c>
      <c r="FZ80" s="33">
        <f t="shared" si="221"/>
        <v>0</v>
      </c>
      <c r="GA80" s="33">
        <f>IFERROR(VLOOKUP($J80,#REF!,GA$2,0),0)</f>
        <v>0</v>
      </c>
      <c r="GB80" s="33">
        <f t="shared" si="221"/>
        <v>0</v>
      </c>
      <c r="GC80" s="33">
        <f>IFERROR(VLOOKUP($J80,#REF!,GC$2,0),0)</f>
        <v>0</v>
      </c>
      <c r="GD80" s="33">
        <f t="shared" si="221"/>
        <v>0</v>
      </c>
      <c r="GE80" s="33">
        <f>IFERROR(VLOOKUP($J80,#REF!,GE$2,0),0)</f>
        <v>0</v>
      </c>
      <c r="GF80" s="33">
        <f t="shared" si="221"/>
        <v>0</v>
      </c>
      <c r="GG80" s="33">
        <f>IFERROR(VLOOKUP($J80,#REF!,GG$2,0),0)</f>
        <v>0</v>
      </c>
      <c r="GH80" s="33">
        <f t="shared" si="221"/>
        <v>0</v>
      </c>
      <c r="GI80" s="33">
        <f>IFERROR(VLOOKUP($J80,#REF!,GI$2,0),0)</f>
        <v>0</v>
      </c>
      <c r="GJ80" s="33">
        <f t="shared" si="221"/>
        <v>0</v>
      </c>
      <c r="GK80" s="33">
        <f>IFERROR(VLOOKUP($J80,#REF!,GK$2,0),0)</f>
        <v>0</v>
      </c>
      <c r="GL80" s="33">
        <f t="shared" si="221"/>
        <v>0</v>
      </c>
      <c r="GM80" s="33">
        <f>IFERROR(VLOOKUP($J80,#REF!,GM$2,0),0)</f>
        <v>0</v>
      </c>
      <c r="GN80" s="33">
        <f t="shared" ref="GN80:GZ95" si="222">$G80*GM80</f>
        <v>0</v>
      </c>
      <c r="GO80" s="33">
        <f>IFERROR(VLOOKUP($J80,#REF!,GO$2,0),0)</f>
        <v>0</v>
      </c>
      <c r="GP80" s="33">
        <f t="shared" si="222"/>
        <v>0</v>
      </c>
      <c r="GQ80" s="33">
        <f>IFERROR(VLOOKUP($J80,#REF!,GQ$2,0),0)</f>
        <v>0</v>
      </c>
      <c r="GR80" s="33">
        <f t="shared" si="222"/>
        <v>0</v>
      </c>
      <c r="GS80" s="33">
        <f>IFERROR(VLOOKUP($J80,#REF!,GS$2,0),0)</f>
        <v>0</v>
      </c>
      <c r="GT80" s="33">
        <f t="shared" si="222"/>
        <v>0</v>
      </c>
      <c r="GU80" s="33">
        <f>IFERROR(VLOOKUP($J80,#REF!,GU$2,0),0)</f>
        <v>0</v>
      </c>
      <c r="GV80" s="33">
        <f t="shared" si="222"/>
        <v>0</v>
      </c>
      <c r="GW80" s="33">
        <f>IFERROR(VLOOKUP($J80,#REF!,GW$2,0),0)</f>
        <v>0</v>
      </c>
      <c r="GX80" s="33">
        <f t="shared" si="222"/>
        <v>0</v>
      </c>
      <c r="GY80" s="33">
        <f>IFERROR(VLOOKUP($J80,#REF!,GY$2,0),0)</f>
        <v>0</v>
      </c>
      <c r="GZ80" s="33">
        <f t="shared" si="222"/>
        <v>0</v>
      </c>
      <c r="HA80" s="33">
        <f>IFERROR(VLOOKUP($J80,#REF!,HA$2,0),0)</f>
        <v>0</v>
      </c>
      <c r="HB80" s="33">
        <f t="shared" ref="HB80:HP95" si="223">$G80*HA80</f>
        <v>0</v>
      </c>
      <c r="HC80" s="33">
        <f>IFERROR(VLOOKUP($J80,#REF!,HC$2,0),0)</f>
        <v>0</v>
      </c>
      <c r="HD80" s="33">
        <f t="shared" si="223"/>
        <v>0</v>
      </c>
      <c r="HE80" s="33">
        <f>IFERROR(VLOOKUP($J80,#REF!,HE$2,0),0)</f>
        <v>0</v>
      </c>
      <c r="HF80" s="33">
        <f t="shared" si="223"/>
        <v>0</v>
      </c>
      <c r="HG80" s="33">
        <f>IFERROR(VLOOKUP($J80,#REF!,HG$2,0),0)</f>
        <v>0</v>
      </c>
      <c r="HH80" s="33">
        <f t="shared" si="223"/>
        <v>0</v>
      </c>
      <c r="HI80" s="33">
        <f>IFERROR(VLOOKUP($J80,#REF!,HI$2,0),0)</f>
        <v>0</v>
      </c>
      <c r="HJ80" s="33">
        <f t="shared" si="223"/>
        <v>0</v>
      </c>
      <c r="HK80" s="33">
        <f>IFERROR(VLOOKUP($J80,#REF!,HK$2,0),0)</f>
        <v>0</v>
      </c>
      <c r="HL80" s="33">
        <f t="shared" si="223"/>
        <v>0</v>
      </c>
      <c r="HM80" s="33">
        <f>IFERROR(VLOOKUP($J80,#REF!,HM$2,0),0)</f>
        <v>0</v>
      </c>
      <c r="HN80" s="33">
        <f t="shared" si="223"/>
        <v>0</v>
      </c>
      <c r="HO80" s="33">
        <f>IFERROR(VLOOKUP($J80,#REF!,HO$2,0),0)</f>
        <v>0</v>
      </c>
      <c r="HP80" s="33">
        <f t="shared" si="223"/>
        <v>0</v>
      </c>
      <c r="HQ80" s="33">
        <f>IFERROR(VLOOKUP($J80,#REF!,HQ$2,0),0)</f>
        <v>0</v>
      </c>
      <c r="HR80" s="33">
        <f t="shared" ref="HR80:IF95" si="224">$G80*HQ80</f>
        <v>0</v>
      </c>
      <c r="HS80" s="33">
        <f>IFERROR(VLOOKUP($J80,#REF!,HS$2,0),0)</f>
        <v>0</v>
      </c>
      <c r="HT80" s="33">
        <f t="shared" si="224"/>
        <v>0</v>
      </c>
      <c r="HU80" s="33">
        <f>IFERROR(VLOOKUP($J80,#REF!,HU$2,0),0)</f>
        <v>0</v>
      </c>
      <c r="HV80" s="33">
        <f t="shared" si="224"/>
        <v>0</v>
      </c>
      <c r="HW80" s="33">
        <f>IFERROR(VLOOKUP($J80,#REF!,HW$2,0),0)</f>
        <v>0</v>
      </c>
      <c r="HX80" s="33">
        <f t="shared" si="224"/>
        <v>0</v>
      </c>
      <c r="HY80" s="33">
        <f>IFERROR(VLOOKUP($J80,#REF!,HY$2,0),0)</f>
        <v>0</v>
      </c>
      <c r="HZ80" s="33">
        <f t="shared" si="224"/>
        <v>0</v>
      </c>
      <c r="IA80" s="33">
        <f>IFERROR(VLOOKUP($J80,#REF!,IA$2,0),0)</f>
        <v>0</v>
      </c>
      <c r="IB80" s="33">
        <f t="shared" si="224"/>
        <v>0</v>
      </c>
      <c r="IC80" s="33">
        <f>IFERROR(VLOOKUP($J80,#REF!,IC$2,0),0)</f>
        <v>0</v>
      </c>
      <c r="ID80" s="33">
        <f t="shared" si="224"/>
        <v>0</v>
      </c>
      <c r="IE80" s="33">
        <f>IFERROR(VLOOKUP($J80,#REF!,IE$2,0),0)</f>
        <v>0</v>
      </c>
      <c r="IF80" s="33">
        <f t="shared" si="224"/>
        <v>0</v>
      </c>
      <c r="IG80" s="33">
        <f>IFERROR(VLOOKUP($J80,#REF!,IG$2,0),0)</f>
        <v>0</v>
      </c>
      <c r="IH80" s="33">
        <f t="shared" ref="IH80:IV95" si="225">$G80*IG80</f>
        <v>0</v>
      </c>
      <c r="II80" s="33">
        <f>IFERROR(VLOOKUP($J80,#REF!,II$2,0),0)</f>
        <v>0</v>
      </c>
      <c r="IJ80" s="33">
        <f t="shared" si="225"/>
        <v>0</v>
      </c>
      <c r="IK80" s="33">
        <f>IFERROR(VLOOKUP($J80,#REF!,IK$2,0),0)</f>
        <v>0</v>
      </c>
      <c r="IL80" s="33">
        <f t="shared" si="225"/>
        <v>0</v>
      </c>
      <c r="IM80" s="33">
        <f>IFERROR(VLOOKUP($J80,#REF!,IM$2,0),0)</f>
        <v>0</v>
      </c>
      <c r="IN80" s="33">
        <f t="shared" si="225"/>
        <v>0</v>
      </c>
      <c r="IO80" s="33">
        <f>IFERROR(VLOOKUP($J80,#REF!,IO$2,0),0)</f>
        <v>0</v>
      </c>
      <c r="IP80" s="33">
        <f t="shared" si="225"/>
        <v>0</v>
      </c>
      <c r="IQ80" s="33">
        <f>IFERROR(VLOOKUP($J80,#REF!,IQ$2,0),0)</f>
        <v>0</v>
      </c>
      <c r="IR80" s="33">
        <f t="shared" si="225"/>
        <v>0</v>
      </c>
      <c r="IS80" s="33">
        <f>IFERROR(VLOOKUP($J80,#REF!,IS$2,0),0)</f>
        <v>0</v>
      </c>
      <c r="IT80" s="33">
        <f t="shared" si="225"/>
        <v>0</v>
      </c>
      <c r="IU80" s="33">
        <f>IFERROR(VLOOKUP($J80,#REF!,IU$2,0),0)</f>
        <v>0</v>
      </c>
      <c r="IV80" s="33">
        <f t="shared" si="225"/>
        <v>0</v>
      </c>
      <c r="IW80" s="33">
        <f>IFERROR(VLOOKUP($J80,#REF!,IW$2,0),0)</f>
        <v>0</v>
      </c>
      <c r="IX80" s="33">
        <f t="shared" ref="IX80:JL95" si="226">$G80*IW80</f>
        <v>0</v>
      </c>
      <c r="IY80" s="33">
        <f>IFERROR(VLOOKUP($J80,#REF!,IY$2,0),0)</f>
        <v>0</v>
      </c>
      <c r="IZ80" s="33">
        <f t="shared" si="226"/>
        <v>0</v>
      </c>
      <c r="JA80" s="33">
        <f>IFERROR(VLOOKUP($J80,#REF!,JA$2,0),0)</f>
        <v>0</v>
      </c>
      <c r="JB80" s="33">
        <f t="shared" si="226"/>
        <v>0</v>
      </c>
      <c r="JC80" s="33">
        <f>IFERROR(VLOOKUP($J80,#REF!,JC$2,0),0)</f>
        <v>0</v>
      </c>
      <c r="JD80" s="33">
        <f t="shared" si="226"/>
        <v>0</v>
      </c>
      <c r="JE80" s="33">
        <f>IFERROR(VLOOKUP($J80,#REF!,JE$2,0),0)</f>
        <v>0</v>
      </c>
      <c r="JF80" s="33">
        <f t="shared" si="226"/>
        <v>0</v>
      </c>
      <c r="JG80" s="33">
        <f>IFERROR(VLOOKUP($J80,#REF!,JG$2,0),0)</f>
        <v>0</v>
      </c>
      <c r="JH80" s="33">
        <f t="shared" si="226"/>
        <v>0</v>
      </c>
      <c r="JI80" s="33">
        <f>IFERROR(VLOOKUP($J80,#REF!,JI$2,0),0)</f>
        <v>0</v>
      </c>
      <c r="JJ80" s="33">
        <f t="shared" si="226"/>
        <v>0</v>
      </c>
      <c r="JK80" s="33">
        <f>IFERROR(VLOOKUP($J80,#REF!,JK$2,0),0)</f>
        <v>0</v>
      </c>
      <c r="JL80" s="33">
        <f t="shared" si="226"/>
        <v>0</v>
      </c>
      <c r="JM80" s="33">
        <f>IFERROR(VLOOKUP($J80,#REF!,JM$2,0),0)</f>
        <v>0</v>
      </c>
      <c r="JN80" s="33">
        <f t="shared" ref="JN80:KB95" si="227">$G80*JM80</f>
        <v>0</v>
      </c>
      <c r="JO80" s="33">
        <f>IFERROR(VLOOKUP($J80,#REF!,JO$2,0),0)</f>
        <v>0</v>
      </c>
      <c r="JP80" s="33">
        <f t="shared" si="227"/>
        <v>0</v>
      </c>
      <c r="JQ80" s="33">
        <f>IFERROR(VLOOKUP($J80,#REF!,JQ$2,0),0)</f>
        <v>0</v>
      </c>
      <c r="JR80" s="33">
        <f t="shared" si="227"/>
        <v>0</v>
      </c>
      <c r="JS80" s="33">
        <f>IFERROR(VLOOKUP($J80,#REF!,JS$2,0),0)</f>
        <v>0</v>
      </c>
      <c r="JT80" s="33">
        <f t="shared" si="227"/>
        <v>0</v>
      </c>
      <c r="JU80" s="33">
        <f>IFERROR(VLOOKUP($J80,#REF!,JU$2,0),0)</f>
        <v>0</v>
      </c>
      <c r="JV80" s="33">
        <f t="shared" si="227"/>
        <v>0</v>
      </c>
      <c r="JW80" s="33">
        <f>IFERROR(VLOOKUP($J80,#REF!,JW$2,0),0)</f>
        <v>0</v>
      </c>
      <c r="JX80" s="33">
        <f t="shared" si="227"/>
        <v>0</v>
      </c>
      <c r="JY80" s="33">
        <f>IFERROR(VLOOKUP($J80,#REF!,JY$2,0),0)</f>
        <v>0</v>
      </c>
      <c r="JZ80" s="33">
        <f t="shared" si="227"/>
        <v>0</v>
      </c>
      <c r="KA80" s="33">
        <f>IFERROR(VLOOKUP($J80,#REF!,KA$2,0),0)</f>
        <v>0</v>
      </c>
      <c r="KB80" s="33">
        <f t="shared" si="227"/>
        <v>0</v>
      </c>
      <c r="KC80" s="33">
        <f>IFERROR(VLOOKUP($J80,#REF!,KC$2,0),0)</f>
        <v>0</v>
      </c>
      <c r="KD80" s="33">
        <f t="shared" ref="KD80:KR95" si="228">$G80*KC80</f>
        <v>0</v>
      </c>
      <c r="KE80" s="33">
        <f>IFERROR(VLOOKUP($J80,#REF!,KE$2,0),0)</f>
        <v>0</v>
      </c>
      <c r="KF80" s="33">
        <f t="shared" si="228"/>
        <v>0</v>
      </c>
      <c r="KG80" s="33">
        <f>IFERROR(VLOOKUP($J80,#REF!,KG$2,0),0)</f>
        <v>0</v>
      </c>
      <c r="KH80" s="33">
        <f t="shared" si="228"/>
        <v>0</v>
      </c>
      <c r="KI80" s="33">
        <f>IFERROR(VLOOKUP($J80,#REF!,KI$2,0),0)</f>
        <v>0</v>
      </c>
      <c r="KJ80" s="33">
        <f t="shared" si="228"/>
        <v>0</v>
      </c>
      <c r="KK80" s="33">
        <f>IFERROR(VLOOKUP($J80,#REF!,KK$2,0),0)</f>
        <v>0</v>
      </c>
      <c r="KL80" s="33">
        <f t="shared" si="228"/>
        <v>0</v>
      </c>
      <c r="KM80" s="33">
        <f>IFERROR(VLOOKUP($J80,#REF!,KM$2,0),0)</f>
        <v>0</v>
      </c>
      <c r="KN80" s="33">
        <f t="shared" si="228"/>
        <v>0</v>
      </c>
      <c r="KO80" s="33">
        <f>IFERROR(VLOOKUP($J80,#REF!,KO$2,0),0)</f>
        <v>0</v>
      </c>
      <c r="KP80" s="33">
        <f t="shared" si="228"/>
        <v>0</v>
      </c>
      <c r="KQ80" s="33">
        <f>IFERROR(VLOOKUP($J80,#REF!,KQ$2,0),0)</f>
        <v>0</v>
      </c>
      <c r="KR80" s="33">
        <f t="shared" si="228"/>
        <v>0</v>
      </c>
      <c r="KS80" s="33">
        <f>IFERROR(VLOOKUP($J80,#REF!,KS$2,0),0)</f>
        <v>0</v>
      </c>
      <c r="KT80" s="33">
        <f t="shared" ref="KT80:LH95" si="229">$G80*KS80</f>
        <v>0</v>
      </c>
      <c r="KU80" s="33">
        <f>IFERROR(VLOOKUP($J80,#REF!,KU$2,0),0)</f>
        <v>0</v>
      </c>
      <c r="KV80" s="33">
        <f t="shared" si="229"/>
        <v>0</v>
      </c>
      <c r="KW80" s="33">
        <f>IFERROR(VLOOKUP($J80,#REF!,KW$2,0),0)</f>
        <v>0</v>
      </c>
      <c r="KX80" s="33">
        <f t="shared" si="229"/>
        <v>0</v>
      </c>
      <c r="KY80" s="33">
        <f>IFERROR(VLOOKUP($J80,#REF!,KY$2,0),0)</f>
        <v>0</v>
      </c>
      <c r="KZ80" s="33">
        <f t="shared" si="229"/>
        <v>0</v>
      </c>
      <c r="LA80" s="33">
        <f>IFERROR(VLOOKUP($J80,#REF!,LA$2,0),0)</f>
        <v>0</v>
      </c>
      <c r="LB80" s="33">
        <f t="shared" si="229"/>
        <v>0</v>
      </c>
      <c r="LC80" s="33">
        <f>IFERROR(VLOOKUP($J80,#REF!,LC$2,0),0)</f>
        <v>0</v>
      </c>
      <c r="LD80" s="33">
        <f t="shared" si="229"/>
        <v>0</v>
      </c>
      <c r="LE80" s="33">
        <f>IFERROR(VLOOKUP($J80,#REF!,LE$2,0),0)</f>
        <v>0</v>
      </c>
      <c r="LF80" s="33">
        <f t="shared" si="229"/>
        <v>0</v>
      </c>
      <c r="LG80" s="33">
        <f>IFERROR(VLOOKUP($J80,#REF!,LG$2,0),0)</f>
        <v>0</v>
      </c>
      <c r="LH80" s="33">
        <f t="shared" si="229"/>
        <v>0</v>
      </c>
      <c r="LI80" s="33">
        <f>IFERROR(VLOOKUP($J80,#REF!,LI$2,0),0)</f>
        <v>0</v>
      </c>
      <c r="LJ80" s="33">
        <f t="shared" ref="LJ80:LV95" si="230">$G80*LI80</f>
        <v>0</v>
      </c>
      <c r="LK80" s="33">
        <f>IFERROR(VLOOKUP($J80,#REF!,LK$2,0),0)</f>
        <v>0</v>
      </c>
      <c r="LL80" s="33">
        <f t="shared" si="230"/>
        <v>0</v>
      </c>
      <c r="LM80" s="33">
        <f>IFERROR(VLOOKUP($J80,#REF!,LM$2,0),0)</f>
        <v>0</v>
      </c>
      <c r="LN80" s="33">
        <f t="shared" si="230"/>
        <v>0</v>
      </c>
      <c r="LO80" s="33">
        <f>IFERROR(VLOOKUP($J80,#REF!,LO$2,0),0)</f>
        <v>0</v>
      </c>
      <c r="LP80" s="33">
        <f t="shared" si="230"/>
        <v>0</v>
      </c>
      <c r="LQ80" s="33">
        <f>IFERROR(VLOOKUP($J80,#REF!,LQ$2,0),0)</f>
        <v>0</v>
      </c>
      <c r="LR80" s="33">
        <f t="shared" si="230"/>
        <v>0</v>
      </c>
      <c r="LS80" s="33">
        <f>IFERROR(VLOOKUP($J80,#REF!,LS$2,0),0)</f>
        <v>0</v>
      </c>
      <c r="LT80" s="33">
        <f t="shared" si="230"/>
        <v>0</v>
      </c>
      <c r="LU80" s="33">
        <f>IFERROR(VLOOKUP($J80,#REF!,LU$2,0),0)</f>
        <v>0</v>
      </c>
      <c r="LV80" s="33">
        <f t="shared" si="230"/>
        <v>0</v>
      </c>
      <c r="LW80" s="33">
        <f>IFERROR(VLOOKUP($J80,#REF!,LW$2,0),0)</f>
        <v>0</v>
      </c>
      <c r="LX80" s="33">
        <f t="shared" ref="LX80:ML95" si="231">$G80*LW80</f>
        <v>0</v>
      </c>
      <c r="LY80" s="33">
        <f>IFERROR(VLOOKUP($J80,#REF!,LY$2,0),0)</f>
        <v>0</v>
      </c>
      <c r="LZ80" s="33">
        <f t="shared" si="231"/>
        <v>0</v>
      </c>
      <c r="MA80" s="33">
        <f>IFERROR(VLOOKUP($J80,#REF!,MA$2,0),0)</f>
        <v>0</v>
      </c>
      <c r="MB80" s="33">
        <f t="shared" si="231"/>
        <v>0</v>
      </c>
      <c r="MC80" s="33">
        <f>IFERROR(VLOOKUP($J80,#REF!,MC$2,0),0)</f>
        <v>0</v>
      </c>
      <c r="MD80" s="33">
        <f t="shared" si="231"/>
        <v>0</v>
      </c>
      <c r="ME80" s="33">
        <f>IFERROR(VLOOKUP($J80,#REF!,ME$2,0),0)</f>
        <v>0</v>
      </c>
      <c r="MF80" s="33">
        <f t="shared" si="231"/>
        <v>0</v>
      </c>
      <c r="MG80" s="33">
        <f>IFERROR(VLOOKUP($J80,#REF!,MG$2,0),0)</f>
        <v>0</v>
      </c>
      <c r="MH80" s="33">
        <f t="shared" si="231"/>
        <v>0</v>
      </c>
      <c r="MI80" s="33">
        <f>IFERROR(VLOOKUP($J80,#REF!,MI$2,0),0)</f>
        <v>0</v>
      </c>
      <c r="MJ80" s="33">
        <f t="shared" si="231"/>
        <v>0</v>
      </c>
      <c r="MK80" s="33">
        <f>IFERROR(VLOOKUP($J80,#REF!,MK$2,0),0)</f>
        <v>0</v>
      </c>
      <c r="ML80" s="33">
        <f t="shared" si="231"/>
        <v>0</v>
      </c>
      <c r="MM80" s="33">
        <f>IFERROR(VLOOKUP($J80,#REF!,MM$2,0),0)</f>
        <v>0</v>
      </c>
      <c r="MN80" s="33">
        <f t="shared" ref="MN80:NB95" si="232">$G80*MM80</f>
        <v>0</v>
      </c>
      <c r="MO80" s="33">
        <f>IFERROR(VLOOKUP($J80,#REF!,MO$2,0),0)</f>
        <v>0</v>
      </c>
      <c r="MP80" s="33">
        <f t="shared" si="232"/>
        <v>0</v>
      </c>
      <c r="MQ80" s="33">
        <f>IFERROR(VLOOKUP($J80,#REF!,MQ$2,0),0)</f>
        <v>0</v>
      </c>
      <c r="MR80" s="33">
        <f t="shared" si="232"/>
        <v>0</v>
      </c>
      <c r="MS80" s="33">
        <f>IFERROR(VLOOKUP($J80,#REF!,MS$2,0),0)</f>
        <v>0</v>
      </c>
      <c r="MT80" s="33">
        <f t="shared" si="232"/>
        <v>0</v>
      </c>
      <c r="MU80" s="33">
        <f>IFERROR(VLOOKUP($J80,#REF!,MU$2,0),0)</f>
        <v>0</v>
      </c>
      <c r="MV80" s="33">
        <f t="shared" si="232"/>
        <v>0</v>
      </c>
      <c r="MW80" s="33">
        <f>IFERROR(VLOOKUP($J80,#REF!,MW$2,0),0)</f>
        <v>0</v>
      </c>
      <c r="MX80" s="33">
        <f t="shared" si="232"/>
        <v>0</v>
      </c>
      <c r="MY80" s="33">
        <f>IFERROR(VLOOKUP($J80,#REF!,MY$2,0),0)</f>
        <v>0</v>
      </c>
      <c r="MZ80" s="33">
        <f t="shared" si="232"/>
        <v>0</v>
      </c>
      <c r="NA80" s="33">
        <f>IFERROR(VLOOKUP($J80,#REF!,NA$2,0),0)</f>
        <v>0</v>
      </c>
      <c r="NB80" s="33">
        <f t="shared" si="232"/>
        <v>0</v>
      </c>
      <c r="NC80" s="33">
        <f>IFERROR(VLOOKUP($J80,#REF!,NC$2,0),0)</f>
        <v>0</v>
      </c>
      <c r="ND80" s="33">
        <f t="shared" ref="ND80:NR95" si="233">$G80*NC80</f>
        <v>0</v>
      </c>
      <c r="NE80" s="33">
        <f>IFERROR(VLOOKUP($J80,#REF!,NE$2,0),0)</f>
        <v>0</v>
      </c>
      <c r="NF80" s="33">
        <f t="shared" si="233"/>
        <v>0</v>
      </c>
      <c r="NG80" s="33">
        <f>IFERROR(VLOOKUP($J80,#REF!,NG$2,0),0)</f>
        <v>0</v>
      </c>
      <c r="NH80" s="33">
        <f t="shared" si="233"/>
        <v>0</v>
      </c>
      <c r="NI80" s="33">
        <f>IFERROR(VLOOKUP($J80,#REF!,NI$2,0),0)</f>
        <v>0</v>
      </c>
      <c r="NJ80" s="33">
        <f t="shared" si="233"/>
        <v>0</v>
      </c>
      <c r="NK80" s="33">
        <f>IFERROR(VLOOKUP($J80,#REF!,NK$2,0),0)</f>
        <v>0</v>
      </c>
      <c r="NL80" s="33">
        <f t="shared" si="233"/>
        <v>0</v>
      </c>
      <c r="NM80" s="33">
        <f>IFERROR(VLOOKUP($J80,#REF!,NM$2,0),0)</f>
        <v>0</v>
      </c>
      <c r="NN80" s="33">
        <f t="shared" si="233"/>
        <v>0</v>
      </c>
      <c r="NO80" s="33">
        <f>IFERROR(VLOOKUP($J80,#REF!,NO$2,0),0)</f>
        <v>0</v>
      </c>
      <c r="NP80" s="33">
        <f t="shared" si="233"/>
        <v>0</v>
      </c>
      <c r="NQ80" s="33">
        <f>IFERROR(VLOOKUP($J80,#REF!,NQ$2,0),0)</f>
        <v>0</v>
      </c>
      <c r="NR80" s="33">
        <f t="shared" si="233"/>
        <v>0</v>
      </c>
      <c r="NS80" s="33">
        <f>IFERROR(VLOOKUP($J80,#REF!,NS$2,0),0)</f>
        <v>0</v>
      </c>
      <c r="NT80" s="33">
        <f t="shared" ref="NT80:OH95" si="234">$G80*NS80</f>
        <v>0</v>
      </c>
      <c r="NU80" s="33">
        <f>IFERROR(VLOOKUP($J80,#REF!,NU$2,0),0)</f>
        <v>0</v>
      </c>
      <c r="NV80" s="33">
        <f t="shared" si="234"/>
        <v>0</v>
      </c>
      <c r="NW80" s="33">
        <f>IFERROR(VLOOKUP($J80,#REF!,NW$2,0),0)</f>
        <v>0</v>
      </c>
      <c r="NX80" s="33">
        <f t="shared" si="234"/>
        <v>0</v>
      </c>
      <c r="NY80" s="33">
        <f>IFERROR(VLOOKUP($J80,#REF!,NY$2,0),0)</f>
        <v>0</v>
      </c>
      <c r="NZ80" s="33">
        <f t="shared" si="234"/>
        <v>0</v>
      </c>
      <c r="OA80" s="33">
        <f>IFERROR(VLOOKUP($J80,#REF!,OA$2,0),0)</f>
        <v>0</v>
      </c>
      <c r="OB80" s="33">
        <f t="shared" si="234"/>
        <v>0</v>
      </c>
      <c r="OC80" s="33">
        <f>IFERROR(VLOOKUP($J80,#REF!,OC$2,0),0)</f>
        <v>0</v>
      </c>
      <c r="OD80" s="33">
        <f t="shared" si="234"/>
        <v>0</v>
      </c>
      <c r="OE80" s="33">
        <f>IFERROR(VLOOKUP($J80,#REF!,OE$2,0),0)</f>
        <v>0</v>
      </c>
      <c r="OF80" s="33">
        <f t="shared" si="234"/>
        <v>0</v>
      </c>
      <c r="OG80" s="33">
        <f>IFERROR(VLOOKUP($J80,#REF!,OG$2,0),0)</f>
        <v>0</v>
      </c>
      <c r="OH80" s="33">
        <f t="shared" si="234"/>
        <v>0</v>
      </c>
      <c r="OI80" s="33">
        <f>IFERROR(VLOOKUP($J80,#REF!,OI$2,0),0)</f>
        <v>0</v>
      </c>
      <c r="OJ80" s="33">
        <f t="shared" si="196"/>
        <v>0</v>
      </c>
      <c r="OK80" s="33">
        <f>IFERROR(VLOOKUP($J80,#REF!,OK$2,0),0)</f>
        <v>0</v>
      </c>
      <c r="OL80" s="33">
        <f t="shared" si="196"/>
        <v>0</v>
      </c>
      <c r="OM80" s="33">
        <f>IFERROR(VLOOKUP($J80,#REF!,OM$2,0),0)</f>
        <v>0</v>
      </c>
      <c r="ON80" s="33">
        <f t="shared" si="196"/>
        <v>0</v>
      </c>
      <c r="OO80" s="33">
        <f>IFERROR(VLOOKUP($J80,#REF!,OO$2,0),0)</f>
        <v>0</v>
      </c>
      <c r="OP80" s="33">
        <f t="shared" ref="OP80:OP111" si="235">$G80*OO80</f>
        <v>0</v>
      </c>
      <c r="OQ80" s="33">
        <f>IFERROR(VLOOKUP($J80,#REF!,OQ$2,0),0)</f>
        <v>0</v>
      </c>
      <c r="OR80" s="33">
        <f t="shared" ref="OR80:OR111" si="236">$G80*OQ80</f>
        <v>0</v>
      </c>
      <c r="OS80" s="33">
        <f>IFERROR(VLOOKUP($J80,#REF!,OS$2,0),0)</f>
        <v>0</v>
      </c>
      <c r="OT80" s="33">
        <f t="shared" ref="OT80:OT111" si="237">$G80*OS80</f>
        <v>0</v>
      </c>
      <c r="OU80" s="33">
        <f>IFERROR(VLOOKUP($J80,#REF!,OU$2,0),0)</f>
        <v>0</v>
      </c>
      <c r="OV80" s="33">
        <f t="shared" ref="OV80:OV111" si="238">$G80*OU80</f>
        <v>0</v>
      </c>
      <c r="OW80" s="33">
        <f>IFERROR(VLOOKUP($J80,#REF!,OW$2,0),0)</f>
        <v>0</v>
      </c>
      <c r="OX80" s="33">
        <f t="shared" ref="OX80:OX111" si="239">$G80*OW80</f>
        <v>0</v>
      </c>
    </row>
    <row r="81" spans="2:414">
      <c r="B81" s="63">
        <f t="shared" si="197"/>
        <v>70</v>
      </c>
      <c r="C81" s="28">
        <f>入力⑦!C76</f>
        <v>0</v>
      </c>
      <c r="D81" s="28">
        <f>入力⑦!D76</f>
        <v>0</v>
      </c>
      <c r="E81" s="28">
        <f>入力⑦!E76</f>
        <v>0</v>
      </c>
      <c r="F81" s="28">
        <f>入力⑦!F76</f>
        <v>0</v>
      </c>
      <c r="G81" s="28">
        <f>入力⑦!G76</f>
        <v>0</v>
      </c>
      <c r="H81" s="28">
        <f>入力⑦!H76</f>
        <v>0</v>
      </c>
      <c r="I81" s="28">
        <f>入力⑦!I76</f>
        <v>0</v>
      </c>
      <c r="J81" s="28">
        <f>入力⑦!J76</f>
        <v>0</v>
      </c>
      <c r="K81" s="28" t="str">
        <f>入力⑦!L76</f>
        <v/>
      </c>
      <c r="L81" s="28" t="str">
        <f>入力⑦!M76</f>
        <v/>
      </c>
      <c r="M81" s="28">
        <f>入力⑦!N76</f>
        <v>0</v>
      </c>
      <c r="N81" s="28">
        <f>入力⑦!O76</f>
        <v>0</v>
      </c>
      <c r="O81" s="33">
        <f>IFERROR(VLOOKUP($J81,#REF!,O$2,0),0)</f>
        <v>0</v>
      </c>
      <c r="P81" s="33">
        <f t="shared" si="198"/>
        <v>0</v>
      </c>
      <c r="Q81" s="33">
        <f>IFERROR(VLOOKUP($J81,#REF!,Q$2,0),0)</f>
        <v>0</v>
      </c>
      <c r="R81" s="33">
        <f t="shared" si="198"/>
        <v>0</v>
      </c>
      <c r="S81" s="33">
        <f>IFERROR(VLOOKUP($J81,#REF!,S$2,0),0)</f>
        <v>0</v>
      </c>
      <c r="T81" s="33">
        <f t="shared" si="199"/>
        <v>0</v>
      </c>
      <c r="U81" s="33">
        <f>IFERROR(VLOOKUP($J81,#REF!,U$2,0),0)</f>
        <v>0</v>
      </c>
      <c r="V81" s="33">
        <f t="shared" si="199"/>
        <v>0</v>
      </c>
      <c r="W81" s="33">
        <f>IFERROR(VLOOKUP($J81,#REF!,W$2,0),0)</f>
        <v>0</v>
      </c>
      <c r="X81" s="33">
        <f t="shared" si="200"/>
        <v>0</v>
      </c>
      <c r="Y81" s="33">
        <f>IFERROR(VLOOKUP($J81,#REF!,Y$2,0),0)</f>
        <v>0</v>
      </c>
      <c r="Z81" s="33">
        <f t="shared" si="200"/>
        <v>0</v>
      </c>
      <c r="AA81" s="33">
        <f>IFERROR(VLOOKUP($J81,#REF!,AA$2,0),0)</f>
        <v>0</v>
      </c>
      <c r="AB81" s="33">
        <f t="shared" si="201"/>
        <v>0</v>
      </c>
      <c r="AC81" s="33">
        <f>IFERROR(VLOOKUP($J81,#REF!,AC$2,0),0)</f>
        <v>0</v>
      </c>
      <c r="AD81" s="33">
        <f t="shared" si="201"/>
        <v>0</v>
      </c>
      <c r="AE81" s="33">
        <f>IFERROR(VLOOKUP($J81,#REF!,AE$2,0),0)</f>
        <v>0</v>
      </c>
      <c r="AF81" s="33">
        <f t="shared" si="202"/>
        <v>0</v>
      </c>
      <c r="AG81" s="33">
        <f>IFERROR(VLOOKUP($J81,#REF!,AG$2,0),0)</f>
        <v>0</v>
      </c>
      <c r="AH81" s="33">
        <f t="shared" si="202"/>
        <v>0</v>
      </c>
      <c r="AI81" s="33">
        <f>IFERROR(VLOOKUP($J81,#REF!,AI$2,0),0)</f>
        <v>0</v>
      </c>
      <c r="AJ81" s="33">
        <f t="shared" si="203"/>
        <v>0</v>
      </c>
      <c r="AK81" s="33">
        <f>IFERROR(VLOOKUP($J81,#REF!,AK$2,0),0)</f>
        <v>0</v>
      </c>
      <c r="AL81" s="33">
        <f t="shared" si="203"/>
        <v>0</v>
      </c>
      <c r="AM81" s="33">
        <f>IFERROR(VLOOKUP($J81,#REF!,AM$2,0),0)</f>
        <v>0</v>
      </c>
      <c r="AN81" s="33">
        <f t="shared" si="204"/>
        <v>0</v>
      </c>
      <c r="AO81" s="33">
        <f>IFERROR(VLOOKUP($J81,#REF!,AO$2,0),0)</f>
        <v>0</v>
      </c>
      <c r="AP81" s="33">
        <f t="shared" si="204"/>
        <v>0</v>
      </c>
      <c r="AQ81" s="33">
        <f>IFERROR(VLOOKUP($J81,#REF!,AQ$2,0),0)</f>
        <v>0</v>
      </c>
      <c r="AR81" s="33">
        <f t="shared" si="205"/>
        <v>0</v>
      </c>
      <c r="AS81" s="33">
        <f>IFERROR(VLOOKUP($J81,#REF!,AS$2,0),0)</f>
        <v>0</v>
      </c>
      <c r="AT81" s="33">
        <f t="shared" si="205"/>
        <v>0</v>
      </c>
      <c r="AU81" s="33">
        <f>IFERROR(VLOOKUP($J81,#REF!,AU$2,0),0)</f>
        <v>0</v>
      </c>
      <c r="AV81" s="33">
        <f t="shared" si="206"/>
        <v>0</v>
      </c>
      <c r="AW81" s="33">
        <f>IFERROR(VLOOKUP($J81,#REF!,AW$2,0),0)</f>
        <v>0</v>
      </c>
      <c r="AX81" s="33">
        <f t="shared" si="206"/>
        <v>0</v>
      </c>
      <c r="AY81" s="33">
        <f>IFERROR(VLOOKUP($J81,#REF!,AY$2,0),0)</f>
        <v>0</v>
      </c>
      <c r="AZ81" s="33">
        <f t="shared" si="207"/>
        <v>0</v>
      </c>
      <c r="BA81" s="33">
        <f>IFERROR(VLOOKUP($J81,#REF!,BA$2,0),0)</f>
        <v>0</v>
      </c>
      <c r="BB81" s="33">
        <f t="shared" si="207"/>
        <v>0</v>
      </c>
      <c r="BC81" s="33">
        <f>IFERROR(VLOOKUP($J81,#REF!,BC$2,0),0)</f>
        <v>0</v>
      </c>
      <c r="BD81" s="33">
        <f t="shared" si="208"/>
        <v>0</v>
      </c>
      <c r="BE81" s="33">
        <f>IFERROR(VLOOKUP($J81,#REF!,BE$2,0),0)</f>
        <v>0</v>
      </c>
      <c r="BF81" s="33">
        <f t="shared" si="208"/>
        <v>0</v>
      </c>
      <c r="BG81" s="33">
        <f>IFERROR(VLOOKUP($J81,#REF!,BG$2,0),0)</f>
        <v>0</v>
      </c>
      <c r="BH81" s="33">
        <f t="shared" si="209"/>
        <v>0</v>
      </c>
      <c r="BI81" s="33">
        <f>IFERROR(VLOOKUP($J81,#REF!,BI$2,0),0)</f>
        <v>0</v>
      </c>
      <c r="BJ81" s="33">
        <f t="shared" si="209"/>
        <v>0</v>
      </c>
      <c r="BK81" s="33">
        <f>IFERROR(VLOOKUP($J81,#REF!,BK$2,0),0)</f>
        <v>0</v>
      </c>
      <c r="BL81" s="33">
        <f t="shared" si="210"/>
        <v>0</v>
      </c>
      <c r="BM81" s="33">
        <f>IFERROR(VLOOKUP($J81,#REF!,BM$2,0),0)</f>
        <v>0</v>
      </c>
      <c r="BN81" s="33">
        <f t="shared" si="210"/>
        <v>0</v>
      </c>
      <c r="BO81" s="33">
        <f>IFERROR(VLOOKUP($J81,#REF!,BO$2,0),0)</f>
        <v>0</v>
      </c>
      <c r="BP81" s="33">
        <f t="shared" si="211"/>
        <v>0</v>
      </c>
      <c r="BQ81" s="33">
        <f>IFERROR(VLOOKUP($J81,#REF!,BQ$2,0),0)</f>
        <v>0</v>
      </c>
      <c r="BR81" s="33">
        <f t="shared" si="211"/>
        <v>0</v>
      </c>
      <c r="BS81" s="33">
        <f>IFERROR(VLOOKUP($J81,#REF!,BS$2,0),0)</f>
        <v>0</v>
      </c>
      <c r="BT81" s="33">
        <f t="shared" si="212"/>
        <v>0</v>
      </c>
      <c r="BU81" s="33">
        <f>IFERROR(VLOOKUP($J81,#REF!,BU$2,0),0)</f>
        <v>0</v>
      </c>
      <c r="BV81" s="33">
        <f t="shared" si="212"/>
        <v>0</v>
      </c>
      <c r="BW81" s="33">
        <f>IFERROR(VLOOKUP($J81,#REF!,BW$2,0),0)</f>
        <v>0</v>
      </c>
      <c r="BX81" s="33">
        <f t="shared" si="213"/>
        <v>0</v>
      </c>
      <c r="BY81" s="33">
        <f>IFERROR(VLOOKUP($J81,#REF!,BY$2,0),0)</f>
        <v>0</v>
      </c>
      <c r="BZ81" s="33">
        <f t="shared" si="213"/>
        <v>0</v>
      </c>
      <c r="CA81" s="33">
        <f>IFERROR(VLOOKUP($J81,#REF!,CA$2,0),0)</f>
        <v>0</v>
      </c>
      <c r="CB81" s="33">
        <f t="shared" si="214"/>
        <v>0</v>
      </c>
      <c r="CC81" s="33">
        <f>IFERROR(VLOOKUP($J81,#REF!,CC$2,0),0)</f>
        <v>0</v>
      </c>
      <c r="CD81" s="33">
        <f t="shared" si="214"/>
        <v>0</v>
      </c>
      <c r="CE81" s="33">
        <f>IFERROR(VLOOKUP($J81,#REF!,CE$2,0),0)</f>
        <v>0</v>
      </c>
      <c r="CF81" s="33">
        <f t="shared" si="215"/>
        <v>0</v>
      </c>
      <c r="CG81" s="33">
        <f>IFERROR(VLOOKUP($J81,#REF!,CG$2,0),0)</f>
        <v>0</v>
      </c>
      <c r="CH81" s="33">
        <f t="shared" si="215"/>
        <v>0</v>
      </c>
      <c r="CI81" s="33">
        <f>IFERROR(VLOOKUP($J81,#REF!,CI$2,0),0)</f>
        <v>0</v>
      </c>
      <c r="CJ81" s="33">
        <f t="shared" si="215"/>
        <v>0</v>
      </c>
      <c r="CK81" s="33">
        <f>IFERROR(VLOOKUP($J81,#REF!,CK$2,0),0)</f>
        <v>0</v>
      </c>
      <c r="CL81" s="33">
        <f t="shared" si="215"/>
        <v>0</v>
      </c>
      <c r="CM81" s="33">
        <f>IFERROR(VLOOKUP($J81,#REF!,CM$2,0),0)</f>
        <v>0</v>
      </c>
      <c r="CN81" s="33">
        <f t="shared" si="215"/>
        <v>0</v>
      </c>
      <c r="CO81" s="33">
        <f>IFERROR(VLOOKUP($J81,#REF!,CO$2,0),0)</f>
        <v>0</v>
      </c>
      <c r="CP81" s="33">
        <f t="shared" si="215"/>
        <v>0</v>
      </c>
      <c r="CQ81" s="33">
        <f>IFERROR(VLOOKUP($J81,#REF!,CQ$2,0),0)</f>
        <v>0</v>
      </c>
      <c r="CR81" s="33">
        <f t="shared" si="215"/>
        <v>0</v>
      </c>
      <c r="CS81" s="33">
        <f>IFERROR(VLOOKUP($J81,#REF!,CS$2,0),0)</f>
        <v>0</v>
      </c>
      <c r="CT81" s="33">
        <f t="shared" si="215"/>
        <v>0</v>
      </c>
      <c r="CU81" s="33">
        <f>IFERROR(VLOOKUP($J81,#REF!,CU$2,0),0)</f>
        <v>0</v>
      </c>
      <c r="CV81" s="33">
        <f t="shared" si="216"/>
        <v>0</v>
      </c>
      <c r="CW81" s="33">
        <f>IFERROR(VLOOKUP($J81,#REF!,CW$2,0),0)</f>
        <v>0</v>
      </c>
      <c r="CX81" s="33">
        <f t="shared" si="216"/>
        <v>0</v>
      </c>
      <c r="CY81" s="33">
        <f>IFERROR(VLOOKUP($J81,#REF!,CY$2,0),0)</f>
        <v>0</v>
      </c>
      <c r="CZ81" s="33">
        <f t="shared" si="216"/>
        <v>0</v>
      </c>
      <c r="DA81" s="33">
        <f>IFERROR(VLOOKUP($J81,#REF!,DA$2,0),0)</f>
        <v>0</v>
      </c>
      <c r="DB81" s="33">
        <f t="shared" si="216"/>
        <v>0</v>
      </c>
      <c r="DC81" s="33">
        <f>IFERROR(VLOOKUP($J81,#REF!,DC$2,0),0)</f>
        <v>0</v>
      </c>
      <c r="DD81" s="33">
        <f t="shared" si="216"/>
        <v>0</v>
      </c>
      <c r="DE81" s="33">
        <f>IFERROR(VLOOKUP($J81,#REF!,DE$2,0),0)</f>
        <v>0</v>
      </c>
      <c r="DF81" s="33">
        <f t="shared" si="216"/>
        <v>0</v>
      </c>
      <c r="DG81" s="33">
        <f>IFERROR(VLOOKUP($J81,#REF!,DG$2,0),0)</f>
        <v>0</v>
      </c>
      <c r="DH81" s="33">
        <f t="shared" si="216"/>
        <v>0</v>
      </c>
      <c r="DI81" s="33">
        <f>IFERROR(VLOOKUP($J81,#REF!,DI$2,0),0)</f>
        <v>0</v>
      </c>
      <c r="DJ81" s="33">
        <f t="shared" si="216"/>
        <v>0</v>
      </c>
      <c r="DK81" s="33">
        <f>IFERROR(VLOOKUP($J81,#REF!,DK$2,0),0)</f>
        <v>0</v>
      </c>
      <c r="DL81" s="33">
        <f t="shared" si="217"/>
        <v>0</v>
      </c>
      <c r="DM81" s="33">
        <f>IFERROR(VLOOKUP($J81,#REF!,DM$2,0),0)</f>
        <v>0</v>
      </c>
      <c r="DN81" s="33">
        <f t="shared" si="217"/>
        <v>0</v>
      </c>
      <c r="DO81" s="33">
        <f>IFERROR(VLOOKUP($J81,#REF!,DO$2,0),0)</f>
        <v>0</v>
      </c>
      <c r="DP81" s="33">
        <f t="shared" si="217"/>
        <v>0</v>
      </c>
      <c r="DQ81" s="33">
        <f>IFERROR(VLOOKUP($J81,#REF!,DQ$2,0),0)</f>
        <v>0</v>
      </c>
      <c r="DR81" s="33">
        <f t="shared" si="217"/>
        <v>0</v>
      </c>
      <c r="DS81" s="33">
        <f>IFERROR(VLOOKUP($J81,#REF!,DS$2,0),0)</f>
        <v>0</v>
      </c>
      <c r="DT81" s="33">
        <f t="shared" si="217"/>
        <v>0</v>
      </c>
      <c r="DU81" s="33">
        <f>IFERROR(VLOOKUP($J81,#REF!,DU$2,0),0)</f>
        <v>0</v>
      </c>
      <c r="DV81" s="33">
        <f t="shared" si="217"/>
        <v>0</v>
      </c>
      <c r="DW81" s="33">
        <f>IFERROR(VLOOKUP($J81,#REF!,DW$2,0),0)</f>
        <v>0</v>
      </c>
      <c r="DX81" s="33">
        <f t="shared" si="217"/>
        <v>0</v>
      </c>
      <c r="DY81" s="33">
        <f>IFERROR(VLOOKUP($J81,#REF!,DY$2,0),0)</f>
        <v>0</v>
      </c>
      <c r="DZ81" s="33">
        <f t="shared" si="217"/>
        <v>0</v>
      </c>
      <c r="EA81" s="33">
        <f>IFERROR(VLOOKUP($J81,#REF!,EA$2,0),0)</f>
        <v>0</v>
      </c>
      <c r="EB81" s="33">
        <f t="shared" si="218"/>
        <v>0</v>
      </c>
      <c r="EC81" s="33">
        <f>IFERROR(VLOOKUP($J81,#REF!,EC$2,0),0)</f>
        <v>0</v>
      </c>
      <c r="ED81" s="33">
        <f t="shared" si="218"/>
        <v>0</v>
      </c>
      <c r="EE81" s="33">
        <f>IFERROR(VLOOKUP($J81,#REF!,EE$2,0),0)</f>
        <v>0</v>
      </c>
      <c r="EF81" s="33">
        <f t="shared" si="218"/>
        <v>0</v>
      </c>
      <c r="EG81" s="33">
        <f>IFERROR(VLOOKUP($J81,#REF!,EG$2,0),0)</f>
        <v>0</v>
      </c>
      <c r="EH81" s="33">
        <f t="shared" si="218"/>
        <v>0</v>
      </c>
      <c r="EI81" s="33">
        <f>IFERROR(VLOOKUP($J81,#REF!,EI$2,0),0)</f>
        <v>0</v>
      </c>
      <c r="EJ81" s="33">
        <f t="shared" si="218"/>
        <v>0</v>
      </c>
      <c r="EK81" s="33">
        <f>IFERROR(VLOOKUP($J81,#REF!,EK$2,0),0)</f>
        <v>0</v>
      </c>
      <c r="EL81" s="33">
        <f t="shared" si="218"/>
        <v>0</v>
      </c>
      <c r="EM81" s="33">
        <f>IFERROR(VLOOKUP($J81,#REF!,EM$2,0),0)</f>
        <v>0</v>
      </c>
      <c r="EN81" s="33">
        <f t="shared" si="218"/>
        <v>0</v>
      </c>
      <c r="EO81" s="33">
        <f>IFERROR(VLOOKUP($J81,#REF!,EO$2,0),0)</f>
        <v>0</v>
      </c>
      <c r="EP81" s="33">
        <f t="shared" si="218"/>
        <v>0</v>
      </c>
      <c r="EQ81" s="33">
        <f>IFERROR(VLOOKUP($J81,#REF!,EQ$2,0),0)</f>
        <v>0</v>
      </c>
      <c r="ER81" s="33">
        <f t="shared" si="219"/>
        <v>0</v>
      </c>
      <c r="ES81" s="33">
        <f>IFERROR(VLOOKUP($J81,#REF!,ES$2,0),0)</f>
        <v>0</v>
      </c>
      <c r="ET81" s="33">
        <f t="shared" si="219"/>
        <v>0</v>
      </c>
      <c r="EU81" s="33">
        <f>IFERROR(VLOOKUP($J81,#REF!,EU$2,0),0)</f>
        <v>0</v>
      </c>
      <c r="EV81" s="33">
        <f t="shared" si="219"/>
        <v>0</v>
      </c>
      <c r="EW81" s="33">
        <f>IFERROR(VLOOKUP($J81,#REF!,EW$2,0),0)</f>
        <v>0</v>
      </c>
      <c r="EX81" s="33">
        <f t="shared" si="219"/>
        <v>0</v>
      </c>
      <c r="EY81" s="33">
        <f>IFERROR(VLOOKUP($J81,#REF!,EY$2,0),0)</f>
        <v>0</v>
      </c>
      <c r="EZ81" s="33">
        <f t="shared" si="219"/>
        <v>0</v>
      </c>
      <c r="FA81" s="33">
        <f>IFERROR(VLOOKUP($J81,#REF!,FA$2,0),0)</f>
        <v>0</v>
      </c>
      <c r="FB81" s="33">
        <f t="shared" si="219"/>
        <v>0</v>
      </c>
      <c r="FC81" s="33">
        <f>IFERROR(VLOOKUP($J81,#REF!,FC$2,0),0)</f>
        <v>0</v>
      </c>
      <c r="FD81" s="33">
        <f t="shared" si="219"/>
        <v>0</v>
      </c>
      <c r="FE81" s="33">
        <f>IFERROR(VLOOKUP($J81,#REF!,FE$2,0),0)</f>
        <v>0</v>
      </c>
      <c r="FF81" s="33">
        <f t="shared" si="219"/>
        <v>0</v>
      </c>
      <c r="FG81" s="33">
        <f>IFERROR(VLOOKUP($J81,#REF!,FG$2,0),0)</f>
        <v>0</v>
      </c>
      <c r="FH81" s="33">
        <f t="shared" si="220"/>
        <v>0</v>
      </c>
      <c r="FI81" s="33">
        <f>IFERROR(VLOOKUP($J81,#REF!,FI$2,0),0)</f>
        <v>0</v>
      </c>
      <c r="FJ81" s="33">
        <f t="shared" si="220"/>
        <v>0</v>
      </c>
      <c r="FK81" s="33">
        <f>IFERROR(VLOOKUP($J81,#REF!,FK$2,0),0)</f>
        <v>0</v>
      </c>
      <c r="FL81" s="33">
        <f t="shared" si="220"/>
        <v>0</v>
      </c>
      <c r="FM81" s="33">
        <f>IFERROR(VLOOKUP($J81,#REF!,FM$2,0),0)</f>
        <v>0</v>
      </c>
      <c r="FN81" s="33">
        <f t="shared" si="220"/>
        <v>0</v>
      </c>
      <c r="FO81" s="33">
        <f>IFERROR(VLOOKUP($J81,#REF!,FO$2,0),0)</f>
        <v>0</v>
      </c>
      <c r="FP81" s="33">
        <f t="shared" si="220"/>
        <v>0</v>
      </c>
      <c r="FQ81" s="33">
        <f>IFERROR(VLOOKUP($J81,#REF!,FQ$2,0),0)</f>
        <v>0</v>
      </c>
      <c r="FR81" s="33">
        <f t="shared" si="220"/>
        <v>0</v>
      </c>
      <c r="FS81" s="33">
        <f>IFERROR(VLOOKUP($J81,#REF!,FS$2,0),0)</f>
        <v>0</v>
      </c>
      <c r="FT81" s="33">
        <f t="shared" si="220"/>
        <v>0</v>
      </c>
      <c r="FU81" s="33">
        <f>IFERROR(VLOOKUP($J81,#REF!,FU$2,0),0)</f>
        <v>0</v>
      </c>
      <c r="FV81" s="33">
        <f t="shared" si="220"/>
        <v>0</v>
      </c>
      <c r="FW81" s="33">
        <f>IFERROR(VLOOKUP($J81,#REF!,FW$2,0),0)</f>
        <v>0</v>
      </c>
      <c r="FX81" s="33">
        <f t="shared" si="221"/>
        <v>0</v>
      </c>
      <c r="FY81" s="33">
        <f>IFERROR(VLOOKUP($J81,#REF!,FY$2,0),0)</f>
        <v>0</v>
      </c>
      <c r="FZ81" s="33">
        <f t="shared" si="221"/>
        <v>0</v>
      </c>
      <c r="GA81" s="33">
        <f>IFERROR(VLOOKUP($J81,#REF!,GA$2,0),0)</f>
        <v>0</v>
      </c>
      <c r="GB81" s="33">
        <f t="shared" si="221"/>
        <v>0</v>
      </c>
      <c r="GC81" s="33">
        <f>IFERROR(VLOOKUP($J81,#REF!,GC$2,0),0)</f>
        <v>0</v>
      </c>
      <c r="GD81" s="33">
        <f t="shared" si="221"/>
        <v>0</v>
      </c>
      <c r="GE81" s="33">
        <f>IFERROR(VLOOKUP($J81,#REF!,GE$2,0),0)</f>
        <v>0</v>
      </c>
      <c r="GF81" s="33">
        <f t="shared" si="221"/>
        <v>0</v>
      </c>
      <c r="GG81" s="33">
        <f>IFERROR(VLOOKUP($J81,#REF!,GG$2,0),0)</f>
        <v>0</v>
      </c>
      <c r="GH81" s="33">
        <f t="shared" si="221"/>
        <v>0</v>
      </c>
      <c r="GI81" s="33">
        <f>IFERROR(VLOOKUP($J81,#REF!,GI$2,0),0)</f>
        <v>0</v>
      </c>
      <c r="GJ81" s="33">
        <f t="shared" si="221"/>
        <v>0</v>
      </c>
      <c r="GK81" s="33">
        <f>IFERROR(VLOOKUP($J81,#REF!,GK$2,0),0)</f>
        <v>0</v>
      </c>
      <c r="GL81" s="33">
        <f t="shared" si="221"/>
        <v>0</v>
      </c>
      <c r="GM81" s="33">
        <f>IFERROR(VLOOKUP($J81,#REF!,GM$2,0),0)</f>
        <v>0</v>
      </c>
      <c r="GN81" s="33">
        <f t="shared" si="222"/>
        <v>0</v>
      </c>
      <c r="GO81" s="33">
        <f>IFERROR(VLOOKUP($J81,#REF!,GO$2,0),0)</f>
        <v>0</v>
      </c>
      <c r="GP81" s="33">
        <f t="shared" si="222"/>
        <v>0</v>
      </c>
      <c r="GQ81" s="33">
        <f>IFERROR(VLOOKUP($J81,#REF!,GQ$2,0),0)</f>
        <v>0</v>
      </c>
      <c r="GR81" s="33">
        <f t="shared" si="222"/>
        <v>0</v>
      </c>
      <c r="GS81" s="33">
        <f>IFERROR(VLOOKUP($J81,#REF!,GS$2,0),0)</f>
        <v>0</v>
      </c>
      <c r="GT81" s="33">
        <f t="shared" si="222"/>
        <v>0</v>
      </c>
      <c r="GU81" s="33">
        <f>IFERROR(VLOOKUP($J81,#REF!,GU$2,0),0)</f>
        <v>0</v>
      </c>
      <c r="GV81" s="33">
        <f t="shared" si="222"/>
        <v>0</v>
      </c>
      <c r="GW81" s="33">
        <f>IFERROR(VLOOKUP($J81,#REF!,GW$2,0),0)</f>
        <v>0</v>
      </c>
      <c r="GX81" s="33">
        <f t="shared" si="222"/>
        <v>0</v>
      </c>
      <c r="GY81" s="33">
        <f>IFERROR(VLOOKUP($J81,#REF!,GY$2,0),0)</f>
        <v>0</v>
      </c>
      <c r="GZ81" s="33">
        <f t="shared" si="222"/>
        <v>0</v>
      </c>
      <c r="HA81" s="33">
        <f>IFERROR(VLOOKUP($J81,#REF!,HA$2,0),0)</f>
        <v>0</v>
      </c>
      <c r="HB81" s="33">
        <f t="shared" si="223"/>
        <v>0</v>
      </c>
      <c r="HC81" s="33">
        <f>IFERROR(VLOOKUP($J81,#REF!,HC$2,0),0)</f>
        <v>0</v>
      </c>
      <c r="HD81" s="33">
        <f t="shared" si="223"/>
        <v>0</v>
      </c>
      <c r="HE81" s="33">
        <f>IFERROR(VLOOKUP($J81,#REF!,HE$2,0),0)</f>
        <v>0</v>
      </c>
      <c r="HF81" s="33">
        <f t="shared" si="223"/>
        <v>0</v>
      </c>
      <c r="HG81" s="33">
        <f>IFERROR(VLOOKUP($J81,#REF!,HG$2,0),0)</f>
        <v>0</v>
      </c>
      <c r="HH81" s="33">
        <f t="shared" si="223"/>
        <v>0</v>
      </c>
      <c r="HI81" s="33">
        <f>IFERROR(VLOOKUP($J81,#REF!,HI$2,0),0)</f>
        <v>0</v>
      </c>
      <c r="HJ81" s="33">
        <f t="shared" si="223"/>
        <v>0</v>
      </c>
      <c r="HK81" s="33">
        <f>IFERROR(VLOOKUP($J81,#REF!,HK$2,0),0)</f>
        <v>0</v>
      </c>
      <c r="HL81" s="33">
        <f t="shared" si="223"/>
        <v>0</v>
      </c>
      <c r="HM81" s="33">
        <f>IFERROR(VLOOKUP($J81,#REF!,HM$2,0),0)</f>
        <v>0</v>
      </c>
      <c r="HN81" s="33">
        <f t="shared" si="223"/>
        <v>0</v>
      </c>
      <c r="HO81" s="33">
        <f>IFERROR(VLOOKUP($J81,#REF!,HO$2,0),0)</f>
        <v>0</v>
      </c>
      <c r="HP81" s="33">
        <f t="shared" si="223"/>
        <v>0</v>
      </c>
      <c r="HQ81" s="33">
        <f>IFERROR(VLOOKUP($J81,#REF!,HQ$2,0),0)</f>
        <v>0</v>
      </c>
      <c r="HR81" s="33">
        <f t="shared" si="224"/>
        <v>0</v>
      </c>
      <c r="HS81" s="33">
        <f>IFERROR(VLOOKUP($J81,#REF!,HS$2,0),0)</f>
        <v>0</v>
      </c>
      <c r="HT81" s="33">
        <f t="shared" si="224"/>
        <v>0</v>
      </c>
      <c r="HU81" s="33">
        <f>IFERROR(VLOOKUP($J81,#REF!,HU$2,0),0)</f>
        <v>0</v>
      </c>
      <c r="HV81" s="33">
        <f t="shared" si="224"/>
        <v>0</v>
      </c>
      <c r="HW81" s="33">
        <f>IFERROR(VLOOKUP($J81,#REF!,HW$2,0),0)</f>
        <v>0</v>
      </c>
      <c r="HX81" s="33">
        <f t="shared" si="224"/>
        <v>0</v>
      </c>
      <c r="HY81" s="33">
        <f>IFERROR(VLOOKUP($J81,#REF!,HY$2,0),0)</f>
        <v>0</v>
      </c>
      <c r="HZ81" s="33">
        <f t="shared" si="224"/>
        <v>0</v>
      </c>
      <c r="IA81" s="33">
        <f>IFERROR(VLOOKUP($J81,#REF!,IA$2,0),0)</f>
        <v>0</v>
      </c>
      <c r="IB81" s="33">
        <f t="shared" si="224"/>
        <v>0</v>
      </c>
      <c r="IC81" s="33">
        <f>IFERROR(VLOOKUP($J81,#REF!,IC$2,0),0)</f>
        <v>0</v>
      </c>
      <c r="ID81" s="33">
        <f t="shared" si="224"/>
        <v>0</v>
      </c>
      <c r="IE81" s="33">
        <f>IFERROR(VLOOKUP($J81,#REF!,IE$2,0),0)</f>
        <v>0</v>
      </c>
      <c r="IF81" s="33">
        <f t="shared" si="224"/>
        <v>0</v>
      </c>
      <c r="IG81" s="33">
        <f>IFERROR(VLOOKUP($J81,#REF!,IG$2,0),0)</f>
        <v>0</v>
      </c>
      <c r="IH81" s="33">
        <f t="shared" si="225"/>
        <v>0</v>
      </c>
      <c r="II81" s="33">
        <f>IFERROR(VLOOKUP($J81,#REF!,II$2,0),0)</f>
        <v>0</v>
      </c>
      <c r="IJ81" s="33">
        <f t="shared" si="225"/>
        <v>0</v>
      </c>
      <c r="IK81" s="33">
        <f>IFERROR(VLOOKUP($J81,#REF!,IK$2,0),0)</f>
        <v>0</v>
      </c>
      <c r="IL81" s="33">
        <f t="shared" si="225"/>
        <v>0</v>
      </c>
      <c r="IM81" s="33">
        <f>IFERROR(VLOOKUP($J81,#REF!,IM$2,0),0)</f>
        <v>0</v>
      </c>
      <c r="IN81" s="33">
        <f t="shared" si="225"/>
        <v>0</v>
      </c>
      <c r="IO81" s="33">
        <f>IFERROR(VLOOKUP($J81,#REF!,IO$2,0),0)</f>
        <v>0</v>
      </c>
      <c r="IP81" s="33">
        <f t="shared" si="225"/>
        <v>0</v>
      </c>
      <c r="IQ81" s="33">
        <f>IFERROR(VLOOKUP($J81,#REF!,IQ$2,0),0)</f>
        <v>0</v>
      </c>
      <c r="IR81" s="33">
        <f t="shared" si="225"/>
        <v>0</v>
      </c>
      <c r="IS81" s="33">
        <f>IFERROR(VLOOKUP($J81,#REF!,IS$2,0),0)</f>
        <v>0</v>
      </c>
      <c r="IT81" s="33">
        <f t="shared" si="225"/>
        <v>0</v>
      </c>
      <c r="IU81" s="33">
        <f>IFERROR(VLOOKUP($J81,#REF!,IU$2,0),0)</f>
        <v>0</v>
      </c>
      <c r="IV81" s="33">
        <f t="shared" si="225"/>
        <v>0</v>
      </c>
      <c r="IW81" s="33">
        <f>IFERROR(VLOOKUP($J81,#REF!,IW$2,0),0)</f>
        <v>0</v>
      </c>
      <c r="IX81" s="33">
        <f t="shared" si="226"/>
        <v>0</v>
      </c>
      <c r="IY81" s="33">
        <f>IFERROR(VLOOKUP($J81,#REF!,IY$2,0),0)</f>
        <v>0</v>
      </c>
      <c r="IZ81" s="33">
        <f t="shared" si="226"/>
        <v>0</v>
      </c>
      <c r="JA81" s="33">
        <f>IFERROR(VLOOKUP($J81,#REF!,JA$2,0),0)</f>
        <v>0</v>
      </c>
      <c r="JB81" s="33">
        <f t="shared" si="226"/>
        <v>0</v>
      </c>
      <c r="JC81" s="33">
        <f>IFERROR(VLOOKUP($J81,#REF!,JC$2,0),0)</f>
        <v>0</v>
      </c>
      <c r="JD81" s="33">
        <f t="shared" si="226"/>
        <v>0</v>
      </c>
      <c r="JE81" s="33">
        <f>IFERROR(VLOOKUP($J81,#REF!,JE$2,0),0)</f>
        <v>0</v>
      </c>
      <c r="JF81" s="33">
        <f t="shared" si="226"/>
        <v>0</v>
      </c>
      <c r="JG81" s="33">
        <f>IFERROR(VLOOKUP($J81,#REF!,JG$2,0),0)</f>
        <v>0</v>
      </c>
      <c r="JH81" s="33">
        <f t="shared" si="226"/>
        <v>0</v>
      </c>
      <c r="JI81" s="33">
        <f>IFERROR(VLOOKUP($J81,#REF!,JI$2,0),0)</f>
        <v>0</v>
      </c>
      <c r="JJ81" s="33">
        <f t="shared" si="226"/>
        <v>0</v>
      </c>
      <c r="JK81" s="33">
        <f>IFERROR(VLOOKUP($J81,#REF!,JK$2,0),0)</f>
        <v>0</v>
      </c>
      <c r="JL81" s="33">
        <f t="shared" si="226"/>
        <v>0</v>
      </c>
      <c r="JM81" s="33">
        <f>IFERROR(VLOOKUP($J81,#REF!,JM$2,0),0)</f>
        <v>0</v>
      </c>
      <c r="JN81" s="33">
        <f t="shared" si="227"/>
        <v>0</v>
      </c>
      <c r="JO81" s="33">
        <f>IFERROR(VLOOKUP($J81,#REF!,JO$2,0),0)</f>
        <v>0</v>
      </c>
      <c r="JP81" s="33">
        <f t="shared" si="227"/>
        <v>0</v>
      </c>
      <c r="JQ81" s="33">
        <f>IFERROR(VLOOKUP($J81,#REF!,JQ$2,0),0)</f>
        <v>0</v>
      </c>
      <c r="JR81" s="33">
        <f t="shared" si="227"/>
        <v>0</v>
      </c>
      <c r="JS81" s="33">
        <f>IFERROR(VLOOKUP($J81,#REF!,JS$2,0),0)</f>
        <v>0</v>
      </c>
      <c r="JT81" s="33">
        <f t="shared" si="227"/>
        <v>0</v>
      </c>
      <c r="JU81" s="33">
        <f>IFERROR(VLOOKUP($J81,#REF!,JU$2,0),0)</f>
        <v>0</v>
      </c>
      <c r="JV81" s="33">
        <f t="shared" si="227"/>
        <v>0</v>
      </c>
      <c r="JW81" s="33">
        <f>IFERROR(VLOOKUP($J81,#REF!,JW$2,0),0)</f>
        <v>0</v>
      </c>
      <c r="JX81" s="33">
        <f t="shared" si="227"/>
        <v>0</v>
      </c>
      <c r="JY81" s="33">
        <f>IFERROR(VLOOKUP($J81,#REF!,JY$2,0),0)</f>
        <v>0</v>
      </c>
      <c r="JZ81" s="33">
        <f t="shared" si="227"/>
        <v>0</v>
      </c>
      <c r="KA81" s="33">
        <f>IFERROR(VLOOKUP($J81,#REF!,KA$2,0),0)</f>
        <v>0</v>
      </c>
      <c r="KB81" s="33">
        <f t="shared" si="227"/>
        <v>0</v>
      </c>
      <c r="KC81" s="33">
        <f>IFERROR(VLOOKUP($J81,#REF!,KC$2,0),0)</f>
        <v>0</v>
      </c>
      <c r="KD81" s="33">
        <f t="shared" si="228"/>
        <v>0</v>
      </c>
      <c r="KE81" s="33">
        <f>IFERROR(VLOOKUP($J81,#REF!,KE$2,0),0)</f>
        <v>0</v>
      </c>
      <c r="KF81" s="33">
        <f t="shared" si="228"/>
        <v>0</v>
      </c>
      <c r="KG81" s="33">
        <f>IFERROR(VLOOKUP($J81,#REF!,KG$2,0),0)</f>
        <v>0</v>
      </c>
      <c r="KH81" s="33">
        <f t="shared" si="228"/>
        <v>0</v>
      </c>
      <c r="KI81" s="33">
        <f>IFERROR(VLOOKUP($J81,#REF!,KI$2,0),0)</f>
        <v>0</v>
      </c>
      <c r="KJ81" s="33">
        <f t="shared" si="228"/>
        <v>0</v>
      </c>
      <c r="KK81" s="33">
        <f>IFERROR(VLOOKUP($J81,#REF!,KK$2,0),0)</f>
        <v>0</v>
      </c>
      <c r="KL81" s="33">
        <f t="shared" si="228"/>
        <v>0</v>
      </c>
      <c r="KM81" s="33">
        <f>IFERROR(VLOOKUP($J81,#REF!,KM$2,0),0)</f>
        <v>0</v>
      </c>
      <c r="KN81" s="33">
        <f t="shared" si="228"/>
        <v>0</v>
      </c>
      <c r="KO81" s="33">
        <f>IFERROR(VLOOKUP($J81,#REF!,KO$2,0),0)</f>
        <v>0</v>
      </c>
      <c r="KP81" s="33">
        <f t="shared" si="228"/>
        <v>0</v>
      </c>
      <c r="KQ81" s="33">
        <f>IFERROR(VLOOKUP($J81,#REF!,KQ$2,0),0)</f>
        <v>0</v>
      </c>
      <c r="KR81" s="33">
        <f t="shared" si="228"/>
        <v>0</v>
      </c>
      <c r="KS81" s="33">
        <f>IFERROR(VLOOKUP($J81,#REF!,KS$2,0),0)</f>
        <v>0</v>
      </c>
      <c r="KT81" s="33">
        <f t="shared" si="229"/>
        <v>0</v>
      </c>
      <c r="KU81" s="33">
        <f>IFERROR(VLOOKUP($J81,#REF!,KU$2,0),0)</f>
        <v>0</v>
      </c>
      <c r="KV81" s="33">
        <f t="shared" si="229"/>
        <v>0</v>
      </c>
      <c r="KW81" s="33">
        <f>IFERROR(VLOOKUP($J81,#REF!,KW$2,0),0)</f>
        <v>0</v>
      </c>
      <c r="KX81" s="33">
        <f t="shared" si="229"/>
        <v>0</v>
      </c>
      <c r="KY81" s="33">
        <f>IFERROR(VLOOKUP($J81,#REF!,KY$2,0),0)</f>
        <v>0</v>
      </c>
      <c r="KZ81" s="33">
        <f t="shared" si="229"/>
        <v>0</v>
      </c>
      <c r="LA81" s="33">
        <f>IFERROR(VLOOKUP($J81,#REF!,LA$2,0),0)</f>
        <v>0</v>
      </c>
      <c r="LB81" s="33">
        <f t="shared" si="229"/>
        <v>0</v>
      </c>
      <c r="LC81" s="33">
        <f>IFERROR(VLOOKUP($J81,#REF!,LC$2,0),0)</f>
        <v>0</v>
      </c>
      <c r="LD81" s="33">
        <f t="shared" si="229"/>
        <v>0</v>
      </c>
      <c r="LE81" s="33">
        <f>IFERROR(VLOOKUP($J81,#REF!,LE$2,0),0)</f>
        <v>0</v>
      </c>
      <c r="LF81" s="33">
        <f t="shared" si="229"/>
        <v>0</v>
      </c>
      <c r="LG81" s="33">
        <f>IFERROR(VLOOKUP($J81,#REF!,LG$2,0),0)</f>
        <v>0</v>
      </c>
      <c r="LH81" s="33">
        <f t="shared" si="229"/>
        <v>0</v>
      </c>
      <c r="LI81" s="33">
        <f>IFERROR(VLOOKUP($J81,#REF!,LI$2,0),0)</f>
        <v>0</v>
      </c>
      <c r="LJ81" s="33">
        <f t="shared" si="230"/>
        <v>0</v>
      </c>
      <c r="LK81" s="33">
        <f>IFERROR(VLOOKUP($J81,#REF!,LK$2,0),0)</f>
        <v>0</v>
      </c>
      <c r="LL81" s="33">
        <f t="shared" si="230"/>
        <v>0</v>
      </c>
      <c r="LM81" s="33">
        <f>IFERROR(VLOOKUP($J81,#REF!,LM$2,0),0)</f>
        <v>0</v>
      </c>
      <c r="LN81" s="33">
        <f t="shared" si="230"/>
        <v>0</v>
      </c>
      <c r="LO81" s="33">
        <f>IFERROR(VLOOKUP($J81,#REF!,LO$2,0),0)</f>
        <v>0</v>
      </c>
      <c r="LP81" s="33">
        <f t="shared" si="230"/>
        <v>0</v>
      </c>
      <c r="LQ81" s="33">
        <f>IFERROR(VLOOKUP($J81,#REF!,LQ$2,0),0)</f>
        <v>0</v>
      </c>
      <c r="LR81" s="33">
        <f t="shared" si="230"/>
        <v>0</v>
      </c>
      <c r="LS81" s="33">
        <f>IFERROR(VLOOKUP($J81,#REF!,LS$2,0),0)</f>
        <v>0</v>
      </c>
      <c r="LT81" s="33">
        <f t="shared" si="230"/>
        <v>0</v>
      </c>
      <c r="LU81" s="33">
        <f>IFERROR(VLOOKUP($J81,#REF!,LU$2,0),0)</f>
        <v>0</v>
      </c>
      <c r="LV81" s="33">
        <f t="shared" si="230"/>
        <v>0</v>
      </c>
      <c r="LW81" s="33">
        <f>IFERROR(VLOOKUP($J81,#REF!,LW$2,0),0)</f>
        <v>0</v>
      </c>
      <c r="LX81" s="33">
        <f t="shared" si="231"/>
        <v>0</v>
      </c>
      <c r="LY81" s="33">
        <f>IFERROR(VLOOKUP($J81,#REF!,LY$2,0),0)</f>
        <v>0</v>
      </c>
      <c r="LZ81" s="33">
        <f t="shared" si="231"/>
        <v>0</v>
      </c>
      <c r="MA81" s="33">
        <f>IFERROR(VLOOKUP($J81,#REF!,MA$2,0),0)</f>
        <v>0</v>
      </c>
      <c r="MB81" s="33">
        <f t="shared" si="231"/>
        <v>0</v>
      </c>
      <c r="MC81" s="33">
        <f>IFERROR(VLOOKUP($J81,#REF!,MC$2,0),0)</f>
        <v>0</v>
      </c>
      <c r="MD81" s="33">
        <f t="shared" si="231"/>
        <v>0</v>
      </c>
      <c r="ME81" s="33">
        <f>IFERROR(VLOOKUP($J81,#REF!,ME$2,0),0)</f>
        <v>0</v>
      </c>
      <c r="MF81" s="33">
        <f t="shared" si="231"/>
        <v>0</v>
      </c>
      <c r="MG81" s="33">
        <f>IFERROR(VLOOKUP($J81,#REF!,MG$2,0),0)</f>
        <v>0</v>
      </c>
      <c r="MH81" s="33">
        <f t="shared" si="231"/>
        <v>0</v>
      </c>
      <c r="MI81" s="33">
        <f>IFERROR(VLOOKUP($J81,#REF!,MI$2,0),0)</f>
        <v>0</v>
      </c>
      <c r="MJ81" s="33">
        <f t="shared" si="231"/>
        <v>0</v>
      </c>
      <c r="MK81" s="33">
        <f>IFERROR(VLOOKUP($J81,#REF!,MK$2,0),0)</f>
        <v>0</v>
      </c>
      <c r="ML81" s="33">
        <f t="shared" si="231"/>
        <v>0</v>
      </c>
      <c r="MM81" s="33">
        <f>IFERROR(VLOOKUP($J81,#REF!,MM$2,0),0)</f>
        <v>0</v>
      </c>
      <c r="MN81" s="33">
        <f t="shared" si="232"/>
        <v>0</v>
      </c>
      <c r="MO81" s="33">
        <f>IFERROR(VLOOKUP($J81,#REF!,MO$2,0),0)</f>
        <v>0</v>
      </c>
      <c r="MP81" s="33">
        <f t="shared" si="232"/>
        <v>0</v>
      </c>
      <c r="MQ81" s="33">
        <f>IFERROR(VLOOKUP($J81,#REF!,MQ$2,0),0)</f>
        <v>0</v>
      </c>
      <c r="MR81" s="33">
        <f t="shared" si="232"/>
        <v>0</v>
      </c>
      <c r="MS81" s="33">
        <f>IFERROR(VLOOKUP($J81,#REF!,MS$2,0),0)</f>
        <v>0</v>
      </c>
      <c r="MT81" s="33">
        <f t="shared" si="232"/>
        <v>0</v>
      </c>
      <c r="MU81" s="33">
        <f>IFERROR(VLOOKUP($J81,#REF!,MU$2,0),0)</f>
        <v>0</v>
      </c>
      <c r="MV81" s="33">
        <f t="shared" si="232"/>
        <v>0</v>
      </c>
      <c r="MW81" s="33">
        <f>IFERROR(VLOOKUP($J81,#REF!,MW$2,0),0)</f>
        <v>0</v>
      </c>
      <c r="MX81" s="33">
        <f t="shared" si="232"/>
        <v>0</v>
      </c>
      <c r="MY81" s="33">
        <f>IFERROR(VLOOKUP($J81,#REF!,MY$2,0),0)</f>
        <v>0</v>
      </c>
      <c r="MZ81" s="33">
        <f t="shared" si="232"/>
        <v>0</v>
      </c>
      <c r="NA81" s="33">
        <f>IFERROR(VLOOKUP($J81,#REF!,NA$2,0),0)</f>
        <v>0</v>
      </c>
      <c r="NB81" s="33">
        <f t="shared" si="232"/>
        <v>0</v>
      </c>
      <c r="NC81" s="33">
        <f>IFERROR(VLOOKUP($J81,#REF!,NC$2,0),0)</f>
        <v>0</v>
      </c>
      <c r="ND81" s="33">
        <f t="shared" si="233"/>
        <v>0</v>
      </c>
      <c r="NE81" s="33">
        <f>IFERROR(VLOOKUP($J81,#REF!,NE$2,0),0)</f>
        <v>0</v>
      </c>
      <c r="NF81" s="33">
        <f t="shared" si="233"/>
        <v>0</v>
      </c>
      <c r="NG81" s="33">
        <f>IFERROR(VLOOKUP($J81,#REF!,NG$2,0),0)</f>
        <v>0</v>
      </c>
      <c r="NH81" s="33">
        <f t="shared" si="233"/>
        <v>0</v>
      </c>
      <c r="NI81" s="33">
        <f>IFERROR(VLOOKUP($J81,#REF!,NI$2,0),0)</f>
        <v>0</v>
      </c>
      <c r="NJ81" s="33">
        <f t="shared" si="233"/>
        <v>0</v>
      </c>
      <c r="NK81" s="33">
        <f>IFERROR(VLOOKUP($J81,#REF!,NK$2,0),0)</f>
        <v>0</v>
      </c>
      <c r="NL81" s="33">
        <f t="shared" si="233"/>
        <v>0</v>
      </c>
      <c r="NM81" s="33">
        <f>IFERROR(VLOOKUP($J81,#REF!,NM$2,0),0)</f>
        <v>0</v>
      </c>
      <c r="NN81" s="33">
        <f t="shared" si="233"/>
        <v>0</v>
      </c>
      <c r="NO81" s="33">
        <f>IFERROR(VLOOKUP($J81,#REF!,NO$2,0),0)</f>
        <v>0</v>
      </c>
      <c r="NP81" s="33">
        <f t="shared" si="233"/>
        <v>0</v>
      </c>
      <c r="NQ81" s="33">
        <f>IFERROR(VLOOKUP($J81,#REF!,NQ$2,0),0)</f>
        <v>0</v>
      </c>
      <c r="NR81" s="33">
        <f t="shared" si="233"/>
        <v>0</v>
      </c>
      <c r="NS81" s="33">
        <f>IFERROR(VLOOKUP($J81,#REF!,NS$2,0),0)</f>
        <v>0</v>
      </c>
      <c r="NT81" s="33">
        <f t="shared" si="234"/>
        <v>0</v>
      </c>
      <c r="NU81" s="33">
        <f>IFERROR(VLOOKUP($J81,#REF!,NU$2,0),0)</f>
        <v>0</v>
      </c>
      <c r="NV81" s="33">
        <f t="shared" si="234"/>
        <v>0</v>
      </c>
      <c r="NW81" s="33">
        <f>IFERROR(VLOOKUP($J81,#REF!,NW$2,0),0)</f>
        <v>0</v>
      </c>
      <c r="NX81" s="33">
        <f t="shared" si="234"/>
        <v>0</v>
      </c>
      <c r="NY81" s="33">
        <f>IFERROR(VLOOKUP($J81,#REF!,NY$2,0),0)</f>
        <v>0</v>
      </c>
      <c r="NZ81" s="33">
        <f t="shared" si="234"/>
        <v>0</v>
      </c>
      <c r="OA81" s="33">
        <f>IFERROR(VLOOKUP($J81,#REF!,OA$2,0),0)</f>
        <v>0</v>
      </c>
      <c r="OB81" s="33">
        <f t="shared" si="234"/>
        <v>0</v>
      </c>
      <c r="OC81" s="33">
        <f>IFERROR(VLOOKUP($J81,#REF!,OC$2,0),0)</f>
        <v>0</v>
      </c>
      <c r="OD81" s="33">
        <f t="shared" si="234"/>
        <v>0</v>
      </c>
      <c r="OE81" s="33">
        <f>IFERROR(VLOOKUP($J81,#REF!,OE$2,0),0)</f>
        <v>0</v>
      </c>
      <c r="OF81" s="33">
        <f t="shared" si="234"/>
        <v>0</v>
      </c>
      <c r="OG81" s="33">
        <f>IFERROR(VLOOKUP($J81,#REF!,OG$2,0),0)</f>
        <v>0</v>
      </c>
      <c r="OH81" s="33">
        <f t="shared" si="234"/>
        <v>0</v>
      </c>
      <c r="OI81" s="33">
        <f>IFERROR(VLOOKUP($J81,#REF!,OI$2,0),0)</f>
        <v>0</v>
      </c>
      <c r="OJ81" s="33">
        <f t="shared" ref="OJ81:ON96" si="240">$G81*OI81</f>
        <v>0</v>
      </c>
      <c r="OK81" s="33">
        <f>IFERROR(VLOOKUP($J81,#REF!,OK$2,0),0)</f>
        <v>0</v>
      </c>
      <c r="OL81" s="33">
        <f t="shared" si="240"/>
        <v>0</v>
      </c>
      <c r="OM81" s="33">
        <f>IFERROR(VLOOKUP($J81,#REF!,OM$2,0),0)</f>
        <v>0</v>
      </c>
      <c r="ON81" s="33">
        <f t="shared" si="240"/>
        <v>0</v>
      </c>
      <c r="OO81" s="33">
        <f>IFERROR(VLOOKUP($J81,#REF!,OO$2,0),0)</f>
        <v>0</v>
      </c>
      <c r="OP81" s="33">
        <f t="shared" si="235"/>
        <v>0</v>
      </c>
      <c r="OQ81" s="33">
        <f>IFERROR(VLOOKUP($J81,#REF!,OQ$2,0),0)</f>
        <v>0</v>
      </c>
      <c r="OR81" s="33">
        <f t="shared" si="236"/>
        <v>0</v>
      </c>
      <c r="OS81" s="33">
        <f>IFERROR(VLOOKUP($J81,#REF!,OS$2,0),0)</f>
        <v>0</v>
      </c>
      <c r="OT81" s="33">
        <f t="shared" si="237"/>
        <v>0</v>
      </c>
      <c r="OU81" s="33">
        <f>IFERROR(VLOOKUP($J81,#REF!,OU$2,0),0)</f>
        <v>0</v>
      </c>
      <c r="OV81" s="33">
        <f t="shared" si="238"/>
        <v>0</v>
      </c>
      <c r="OW81" s="33">
        <f>IFERROR(VLOOKUP($J81,#REF!,OW$2,0),0)</f>
        <v>0</v>
      </c>
      <c r="OX81" s="33">
        <f t="shared" si="239"/>
        <v>0</v>
      </c>
    </row>
    <row r="82" spans="2:414">
      <c r="B82" s="63">
        <f t="shared" si="197"/>
        <v>71</v>
      </c>
      <c r="C82" s="28">
        <f>入力⑦!C77</f>
        <v>0</v>
      </c>
      <c r="D82" s="28">
        <f>入力⑦!D77</f>
        <v>0</v>
      </c>
      <c r="E82" s="28">
        <f>入力⑦!E77</f>
        <v>0</v>
      </c>
      <c r="F82" s="28">
        <f>入力⑦!F77</f>
        <v>0</v>
      </c>
      <c r="G82" s="28">
        <f>入力⑦!G77</f>
        <v>0</v>
      </c>
      <c r="H82" s="28">
        <f>入力⑦!H77</f>
        <v>0</v>
      </c>
      <c r="I82" s="28">
        <f>入力⑦!I77</f>
        <v>0</v>
      </c>
      <c r="J82" s="28">
        <f>入力⑦!J77</f>
        <v>0</v>
      </c>
      <c r="K82" s="28" t="str">
        <f>入力⑦!L77</f>
        <v/>
      </c>
      <c r="L82" s="28" t="str">
        <f>入力⑦!M77</f>
        <v/>
      </c>
      <c r="M82" s="28">
        <f>入力⑦!N77</f>
        <v>0</v>
      </c>
      <c r="N82" s="28">
        <f>入力⑦!O77</f>
        <v>0</v>
      </c>
      <c r="O82" s="33">
        <f>IFERROR(VLOOKUP($J82,#REF!,O$2,0),0)</f>
        <v>0</v>
      </c>
      <c r="P82" s="33">
        <f t="shared" si="198"/>
        <v>0</v>
      </c>
      <c r="Q82" s="33">
        <f>IFERROR(VLOOKUP($J82,#REF!,Q$2,0),0)</f>
        <v>0</v>
      </c>
      <c r="R82" s="33">
        <f t="shared" si="198"/>
        <v>0</v>
      </c>
      <c r="S82" s="33">
        <f>IFERROR(VLOOKUP($J82,#REF!,S$2,0),0)</f>
        <v>0</v>
      </c>
      <c r="T82" s="33">
        <f t="shared" si="199"/>
        <v>0</v>
      </c>
      <c r="U82" s="33">
        <f>IFERROR(VLOOKUP($J82,#REF!,U$2,0),0)</f>
        <v>0</v>
      </c>
      <c r="V82" s="33">
        <f t="shared" si="199"/>
        <v>0</v>
      </c>
      <c r="W82" s="33">
        <f>IFERROR(VLOOKUP($J82,#REF!,W$2,0),0)</f>
        <v>0</v>
      </c>
      <c r="X82" s="33">
        <f t="shared" si="200"/>
        <v>0</v>
      </c>
      <c r="Y82" s="33">
        <f>IFERROR(VLOOKUP($J82,#REF!,Y$2,0),0)</f>
        <v>0</v>
      </c>
      <c r="Z82" s="33">
        <f t="shared" si="200"/>
        <v>0</v>
      </c>
      <c r="AA82" s="33">
        <f>IFERROR(VLOOKUP($J82,#REF!,AA$2,0),0)</f>
        <v>0</v>
      </c>
      <c r="AB82" s="33">
        <f t="shared" si="201"/>
        <v>0</v>
      </c>
      <c r="AC82" s="33">
        <f>IFERROR(VLOOKUP($J82,#REF!,AC$2,0),0)</f>
        <v>0</v>
      </c>
      <c r="AD82" s="33">
        <f t="shared" si="201"/>
        <v>0</v>
      </c>
      <c r="AE82" s="33">
        <f>IFERROR(VLOOKUP($J82,#REF!,AE$2,0),0)</f>
        <v>0</v>
      </c>
      <c r="AF82" s="33">
        <f t="shared" si="202"/>
        <v>0</v>
      </c>
      <c r="AG82" s="33">
        <f>IFERROR(VLOOKUP($J82,#REF!,AG$2,0),0)</f>
        <v>0</v>
      </c>
      <c r="AH82" s="33">
        <f t="shared" si="202"/>
        <v>0</v>
      </c>
      <c r="AI82" s="33">
        <f>IFERROR(VLOOKUP($J82,#REF!,AI$2,0),0)</f>
        <v>0</v>
      </c>
      <c r="AJ82" s="33">
        <f t="shared" si="203"/>
        <v>0</v>
      </c>
      <c r="AK82" s="33">
        <f>IFERROR(VLOOKUP($J82,#REF!,AK$2,0),0)</f>
        <v>0</v>
      </c>
      <c r="AL82" s="33">
        <f t="shared" si="203"/>
        <v>0</v>
      </c>
      <c r="AM82" s="33">
        <f>IFERROR(VLOOKUP($J82,#REF!,AM$2,0),0)</f>
        <v>0</v>
      </c>
      <c r="AN82" s="33">
        <f t="shared" si="204"/>
        <v>0</v>
      </c>
      <c r="AO82" s="33">
        <f>IFERROR(VLOOKUP($J82,#REF!,AO$2,0),0)</f>
        <v>0</v>
      </c>
      <c r="AP82" s="33">
        <f t="shared" si="204"/>
        <v>0</v>
      </c>
      <c r="AQ82" s="33">
        <f>IFERROR(VLOOKUP($J82,#REF!,AQ$2,0),0)</f>
        <v>0</v>
      </c>
      <c r="AR82" s="33">
        <f t="shared" si="205"/>
        <v>0</v>
      </c>
      <c r="AS82" s="33">
        <f>IFERROR(VLOOKUP($J82,#REF!,AS$2,0),0)</f>
        <v>0</v>
      </c>
      <c r="AT82" s="33">
        <f t="shared" si="205"/>
        <v>0</v>
      </c>
      <c r="AU82" s="33">
        <f>IFERROR(VLOOKUP($J82,#REF!,AU$2,0),0)</f>
        <v>0</v>
      </c>
      <c r="AV82" s="33">
        <f t="shared" si="206"/>
        <v>0</v>
      </c>
      <c r="AW82" s="33">
        <f>IFERROR(VLOOKUP($J82,#REF!,AW$2,0),0)</f>
        <v>0</v>
      </c>
      <c r="AX82" s="33">
        <f t="shared" si="206"/>
        <v>0</v>
      </c>
      <c r="AY82" s="33">
        <f>IFERROR(VLOOKUP($J82,#REF!,AY$2,0),0)</f>
        <v>0</v>
      </c>
      <c r="AZ82" s="33">
        <f t="shared" si="207"/>
        <v>0</v>
      </c>
      <c r="BA82" s="33">
        <f>IFERROR(VLOOKUP($J82,#REF!,BA$2,0),0)</f>
        <v>0</v>
      </c>
      <c r="BB82" s="33">
        <f t="shared" si="207"/>
        <v>0</v>
      </c>
      <c r="BC82" s="33">
        <f>IFERROR(VLOOKUP($J82,#REF!,BC$2,0),0)</f>
        <v>0</v>
      </c>
      <c r="BD82" s="33">
        <f t="shared" si="208"/>
        <v>0</v>
      </c>
      <c r="BE82" s="33">
        <f>IFERROR(VLOOKUP($J82,#REF!,BE$2,0),0)</f>
        <v>0</v>
      </c>
      <c r="BF82" s="33">
        <f t="shared" si="208"/>
        <v>0</v>
      </c>
      <c r="BG82" s="33">
        <f>IFERROR(VLOOKUP($J82,#REF!,BG$2,0),0)</f>
        <v>0</v>
      </c>
      <c r="BH82" s="33">
        <f t="shared" si="209"/>
        <v>0</v>
      </c>
      <c r="BI82" s="33">
        <f>IFERROR(VLOOKUP($J82,#REF!,BI$2,0),0)</f>
        <v>0</v>
      </c>
      <c r="BJ82" s="33">
        <f t="shared" si="209"/>
        <v>0</v>
      </c>
      <c r="BK82" s="33">
        <f>IFERROR(VLOOKUP($J82,#REF!,BK$2,0),0)</f>
        <v>0</v>
      </c>
      <c r="BL82" s="33">
        <f t="shared" si="210"/>
        <v>0</v>
      </c>
      <c r="BM82" s="33">
        <f>IFERROR(VLOOKUP($J82,#REF!,BM$2,0),0)</f>
        <v>0</v>
      </c>
      <c r="BN82" s="33">
        <f t="shared" si="210"/>
        <v>0</v>
      </c>
      <c r="BO82" s="33">
        <f>IFERROR(VLOOKUP($J82,#REF!,BO$2,0),0)</f>
        <v>0</v>
      </c>
      <c r="BP82" s="33">
        <f t="shared" si="211"/>
        <v>0</v>
      </c>
      <c r="BQ82" s="33">
        <f>IFERROR(VLOOKUP($J82,#REF!,BQ$2,0),0)</f>
        <v>0</v>
      </c>
      <c r="BR82" s="33">
        <f t="shared" si="211"/>
        <v>0</v>
      </c>
      <c r="BS82" s="33">
        <f>IFERROR(VLOOKUP($J82,#REF!,BS$2,0),0)</f>
        <v>0</v>
      </c>
      <c r="BT82" s="33">
        <f t="shared" si="212"/>
        <v>0</v>
      </c>
      <c r="BU82" s="33">
        <f>IFERROR(VLOOKUP($J82,#REF!,BU$2,0),0)</f>
        <v>0</v>
      </c>
      <c r="BV82" s="33">
        <f t="shared" si="212"/>
        <v>0</v>
      </c>
      <c r="BW82" s="33">
        <f>IFERROR(VLOOKUP($J82,#REF!,BW$2,0),0)</f>
        <v>0</v>
      </c>
      <c r="BX82" s="33">
        <f t="shared" si="213"/>
        <v>0</v>
      </c>
      <c r="BY82" s="33">
        <f>IFERROR(VLOOKUP($J82,#REF!,BY$2,0),0)</f>
        <v>0</v>
      </c>
      <c r="BZ82" s="33">
        <f t="shared" si="213"/>
        <v>0</v>
      </c>
      <c r="CA82" s="33">
        <f>IFERROR(VLOOKUP($J82,#REF!,CA$2,0),0)</f>
        <v>0</v>
      </c>
      <c r="CB82" s="33">
        <f t="shared" si="214"/>
        <v>0</v>
      </c>
      <c r="CC82" s="33">
        <f>IFERROR(VLOOKUP($J82,#REF!,CC$2,0),0)</f>
        <v>0</v>
      </c>
      <c r="CD82" s="33">
        <f t="shared" si="214"/>
        <v>0</v>
      </c>
      <c r="CE82" s="33">
        <f>IFERROR(VLOOKUP($J82,#REF!,CE$2,0),0)</f>
        <v>0</v>
      </c>
      <c r="CF82" s="33">
        <f t="shared" si="215"/>
        <v>0</v>
      </c>
      <c r="CG82" s="33">
        <f>IFERROR(VLOOKUP($J82,#REF!,CG$2,0),0)</f>
        <v>0</v>
      </c>
      <c r="CH82" s="33">
        <f t="shared" si="215"/>
        <v>0</v>
      </c>
      <c r="CI82" s="33">
        <f>IFERROR(VLOOKUP($J82,#REF!,CI$2,0),0)</f>
        <v>0</v>
      </c>
      <c r="CJ82" s="33">
        <f t="shared" si="215"/>
        <v>0</v>
      </c>
      <c r="CK82" s="33">
        <f>IFERROR(VLOOKUP($J82,#REF!,CK$2,0),0)</f>
        <v>0</v>
      </c>
      <c r="CL82" s="33">
        <f t="shared" si="215"/>
        <v>0</v>
      </c>
      <c r="CM82" s="33">
        <f>IFERROR(VLOOKUP($J82,#REF!,CM$2,0),0)</f>
        <v>0</v>
      </c>
      <c r="CN82" s="33">
        <f t="shared" si="215"/>
        <v>0</v>
      </c>
      <c r="CO82" s="33">
        <f>IFERROR(VLOOKUP($J82,#REF!,CO$2,0),0)</f>
        <v>0</v>
      </c>
      <c r="CP82" s="33">
        <f t="shared" si="215"/>
        <v>0</v>
      </c>
      <c r="CQ82" s="33">
        <f>IFERROR(VLOOKUP($J82,#REF!,CQ$2,0),0)</f>
        <v>0</v>
      </c>
      <c r="CR82" s="33">
        <f t="shared" si="215"/>
        <v>0</v>
      </c>
      <c r="CS82" s="33">
        <f>IFERROR(VLOOKUP($J82,#REF!,CS$2,0),0)</f>
        <v>0</v>
      </c>
      <c r="CT82" s="33">
        <f t="shared" si="215"/>
        <v>0</v>
      </c>
      <c r="CU82" s="33">
        <f>IFERROR(VLOOKUP($J82,#REF!,CU$2,0),0)</f>
        <v>0</v>
      </c>
      <c r="CV82" s="33">
        <f t="shared" si="216"/>
        <v>0</v>
      </c>
      <c r="CW82" s="33">
        <f>IFERROR(VLOOKUP($J82,#REF!,CW$2,0),0)</f>
        <v>0</v>
      </c>
      <c r="CX82" s="33">
        <f t="shared" si="216"/>
        <v>0</v>
      </c>
      <c r="CY82" s="33">
        <f>IFERROR(VLOOKUP($J82,#REF!,CY$2,0),0)</f>
        <v>0</v>
      </c>
      <c r="CZ82" s="33">
        <f t="shared" si="216"/>
        <v>0</v>
      </c>
      <c r="DA82" s="33">
        <f>IFERROR(VLOOKUP($J82,#REF!,DA$2,0),0)</f>
        <v>0</v>
      </c>
      <c r="DB82" s="33">
        <f t="shared" si="216"/>
        <v>0</v>
      </c>
      <c r="DC82" s="33">
        <f>IFERROR(VLOOKUP($J82,#REF!,DC$2,0),0)</f>
        <v>0</v>
      </c>
      <c r="DD82" s="33">
        <f t="shared" si="216"/>
        <v>0</v>
      </c>
      <c r="DE82" s="33">
        <f>IFERROR(VLOOKUP($J82,#REF!,DE$2,0),0)</f>
        <v>0</v>
      </c>
      <c r="DF82" s="33">
        <f t="shared" si="216"/>
        <v>0</v>
      </c>
      <c r="DG82" s="33">
        <f>IFERROR(VLOOKUP($J82,#REF!,DG$2,0),0)</f>
        <v>0</v>
      </c>
      <c r="DH82" s="33">
        <f t="shared" si="216"/>
        <v>0</v>
      </c>
      <c r="DI82" s="33">
        <f>IFERROR(VLOOKUP($J82,#REF!,DI$2,0),0)</f>
        <v>0</v>
      </c>
      <c r="DJ82" s="33">
        <f t="shared" si="216"/>
        <v>0</v>
      </c>
      <c r="DK82" s="33">
        <f>IFERROR(VLOOKUP($J82,#REF!,DK$2,0),0)</f>
        <v>0</v>
      </c>
      <c r="DL82" s="33">
        <f t="shared" si="217"/>
        <v>0</v>
      </c>
      <c r="DM82" s="33">
        <f>IFERROR(VLOOKUP($J82,#REF!,DM$2,0),0)</f>
        <v>0</v>
      </c>
      <c r="DN82" s="33">
        <f t="shared" si="217"/>
        <v>0</v>
      </c>
      <c r="DO82" s="33">
        <f>IFERROR(VLOOKUP($J82,#REF!,DO$2,0),0)</f>
        <v>0</v>
      </c>
      <c r="DP82" s="33">
        <f t="shared" si="217"/>
        <v>0</v>
      </c>
      <c r="DQ82" s="33">
        <f>IFERROR(VLOOKUP($J82,#REF!,DQ$2,0),0)</f>
        <v>0</v>
      </c>
      <c r="DR82" s="33">
        <f t="shared" si="217"/>
        <v>0</v>
      </c>
      <c r="DS82" s="33">
        <f>IFERROR(VLOOKUP($J82,#REF!,DS$2,0),0)</f>
        <v>0</v>
      </c>
      <c r="DT82" s="33">
        <f t="shared" si="217"/>
        <v>0</v>
      </c>
      <c r="DU82" s="33">
        <f>IFERROR(VLOOKUP($J82,#REF!,DU$2,0),0)</f>
        <v>0</v>
      </c>
      <c r="DV82" s="33">
        <f t="shared" si="217"/>
        <v>0</v>
      </c>
      <c r="DW82" s="33">
        <f>IFERROR(VLOOKUP($J82,#REF!,DW$2,0),0)</f>
        <v>0</v>
      </c>
      <c r="DX82" s="33">
        <f t="shared" si="217"/>
        <v>0</v>
      </c>
      <c r="DY82" s="33">
        <f>IFERROR(VLOOKUP($J82,#REF!,DY$2,0),0)</f>
        <v>0</v>
      </c>
      <c r="DZ82" s="33">
        <f t="shared" si="217"/>
        <v>0</v>
      </c>
      <c r="EA82" s="33">
        <f>IFERROR(VLOOKUP($J82,#REF!,EA$2,0),0)</f>
        <v>0</v>
      </c>
      <c r="EB82" s="33">
        <f t="shared" si="218"/>
        <v>0</v>
      </c>
      <c r="EC82" s="33">
        <f>IFERROR(VLOOKUP($J82,#REF!,EC$2,0),0)</f>
        <v>0</v>
      </c>
      <c r="ED82" s="33">
        <f t="shared" si="218"/>
        <v>0</v>
      </c>
      <c r="EE82" s="33">
        <f>IFERROR(VLOOKUP($J82,#REF!,EE$2,0),0)</f>
        <v>0</v>
      </c>
      <c r="EF82" s="33">
        <f t="shared" si="218"/>
        <v>0</v>
      </c>
      <c r="EG82" s="33">
        <f>IFERROR(VLOOKUP($J82,#REF!,EG$2,0),0)</f>
        <v>0</v>
      </c>
      <c r="EH82" s="33">
        <f t="shared" si="218"/>
        <v>0</v>
      </c>
      <c r="EI82" s="33">
        <f>IFERROR(VLOOKUP($J82,#REF!,EI$2,0),0)</f>
        <v>0</v>
      </c>
      <c r="EJ82" s="33">
        <f t="shared" si="218"/>
        <v>0</v>
      </c>
      <c r="EK82" s="33">
        <f>IFERROR(VLOOKUP($J82,#REF!,EK$2,0),0)</f>
        <v>0</v>
      </c>
      <c r="EL82" s="33">
        <f t="shared" si="218"/>
        <v>0</v>
      </c>
      <c r="EM82" s="33">
        <f>IFERROR(VLOOKUP($J82,#REF!,EM$2,0),0)</f>
        <v>0</v>
      </c>
      <c r="EN82" s="33">
        <f t="shared" si="218"/>
        <v>0</v>
      </c>
      <c r="EO82" s="33">
        <f>IFERROR(VLOOKUP($J82,#REF!,EO$2,0),0)</f>
        <v>0</v>
      </c>
      <c r="EP82" s="33">
        <f t="shared" si="218"/>
        <v>0</v>
      </c>
      <c r="EQ82" s="33">
        <f>IFERROR(VLOOKUP($J82,#REF!,EQ$2,0),0)</f>
        <v>0</v>
      </c>
      <c r="ER82" s="33">
        <f t="shared" si="219"/>
        <v>0</v>
      </c>
      <c r="ES82" s="33">
        <f>IFERROR(VLOOKUP($J82,#REF!,ES$2,0),0)</f>
        <v>0</v>
      </c>
      <c r="ET82" s="33">
        <f t="shared" si="219"/>
        <v>0</v>
      </c>
      <c r="EU82" s="33">
        <f>IFERROR(VLOOKUP($J82,#REF!,EU$2,0),0)</f>
        <v>0</v>
      </c>
      <c r="EV82" s="33">
        <f t="shared" si="219"/>
        <v>0</v>
      </c>
      <c r="EW82" s="33">
        <f>IFERROR(VLOOKUP($J82,#REF!,EW$2,0),0)</f>
        <v>0</v>
      </c>
      <c r="EX82" s="33">
        <f t="shared" si="219"/>
        <v>0</v>
      </c>
      <c r="EY82" s="33">
        <f>IFERROR(VLOOKUP($J82,#REF!,EY$2,0),0)</f>
        <v>0</v>
      </c>
      <c r="EZ82" s="33">
        <f t="shared" si="219"/>
        <v>0</v>
      </c>
      <c r="FA82" s="33">
        <f>IFERROR(VLOOKUP($J82,#REF!,FA$2,0),0)</f>
        <v>0</v>
      </c>
      <c r="FB82" s="33">
        <f t="shared" si="219"/>
        <v>0</v>
      </c>
      <c r="FC82" s="33">
        <f>IFERROR(VLOOKUP($J82,#REF!,FC$2,0),0)</f>
        <v>0</v>
      </c>
      <c r="FD82" s="33">
        <f t="shared" si="219"/>
        <v>0</v>
      </c>
      <c r="FE82" s="33">
        <f>IFERROR(VLOOKUP($J82,#REF!,FE$2,0),0)</f>
        <v>0</v>
      </c>
      <c r="FF82" s="33">
        <f t="shared" si="219"/>
        <v>0</v>
      </c>
      <c r="FG82" s="33">
        <f>IFERROR(VLOOKUP($J82,#REF!,FG$2,0),0)</f>
        <v>0</v>
      </c>
      <c r="FH82" s="33">
        <f t="shared" si="220"/>
        <v>0</v>
      </c>
      <c r="FI82" s="33">
        <f>IFERROR(VLOOKUP($J82,#REF!,FI$2,0),0)</f>
        <v>0</v>
      </c>
      <c r="FJ82" s="33">
        <f t="shared" si="220"/>
        <v>0</v>
      </c>
      <c r="FK82" s="33">
        <f>IFERROR(VLOOKUP($J82,#REF!,FK$2,0),0)</f>
        <v>0</v>
      </c>
      <c r="FL82" s="33">
        <f t="shared" si="220"/>
        <v>0</v>
      </c>
      <c r="FM82" s="33">
        <f>IFERROR(VLOOKUP($J82,#REF!,FM$2,0),0)</f>
        <v>0</v>
      </c>
      <c r="FN82" s="33">
        <f t="shared" si="220"/>
        <v>0</v>
      </c>
      <c r="FO82" s="33">
        <f>IFERROR(VLOOKUP($J82,#REF!,FO$2,0),0)</f>
        <v>0</v>
      </c>
      <c r="FP82" s="33">
        <f t="shared" si="220"/>
        <v>0</v>
      </c>
      <c r="FQ82" s="33">
        <f>IFERROR(VLOOKUP($J82,#REF!,FQ$2,0),0)</f>
        <v>0</v>
      </c>
      <c r="FR82" s="33">
        <f t="shared" si="220"/>
        <v>0</v>
      </c>
      <c r="FS82" s="33">
        <f>IFERROR(VLOOKUP($J82,#REF!,FS$2,0),0)</f>
        <v>0</v>
      </c>
      <c r="FT82" s="33">
        <f t="shared" si="220"/>
        <v>0</v>
      </c>
      <c r="FU82" s="33">
        <f>IFERROR(VLOOKUP($J82,#REF!,FU$2,0),0)</f>
        <v>0</v>
      </c>
      <c r="FV82" s="33">
        <f t="shared" si="220"/>
        <v>0</v>
      </c>
      <c r="FW82" s="33">
        <f>IFERROR(VLOOKUP($J82,#REF!,FW$2,0),0)</f>
        <v>0</v>
      </c>
      <c r="FX82" s="33">
        <f t="shared" si="221"/>
        <v>0</v>
      </c>
      <c r="FY82" s="33">
        <f>IFERROR(VLOOKUP($J82,#REF!,FY$2,0),0)</f>
        <v>0</v>
      </c>
      <c r="FZ82" s="33">
        <f t="shared" si="221"/>
        <v>0</v>
      </c>
      <c r="GA82" s="33">
        <f>IFERROR(VLOOKUP($J82,#REF!,GA$2,0),0)</f>
        <v>0</v>
      </c>
      <c r="GB82" s="33">
        <f t="shared" si="221"/>
        <v>0</v>
      </c>
      <c r="GC82" s="33">
        <f>IFERROR(VLOOKUP($J82,#REF!,GC$2,0),0)</f>
        <v>0</v>
      </c>
      <c r="GD82" s="33">
        <f t="shared" si="221"/>
        <v>0</v>
      </c>
      <c r="GE82" s="33">
        <f>IFERROR(VLOOKUP($J82,#REF!,GE$2,0),0)</f>
        <v>0</v>
      </c>
      <c r="GF82" s="33">
        <f t="shared" si="221"/>
        <v>0</v>
      </c>
      <c r="GG82" s="33">
        <f>IFERROR(VLOOKUP($J82,#REF!,GG$2,0),0)</f>
        <v>0</v>
      </c>
      <c r="GH82" s="33">
        <f t="shared" si="221"/>
        <v>0</v>
      </c>
      <c r="GI82" s="33">
        <f>IFERROR(VLOOKUP($J82,#REF!,GI$2,0),0)</f>
        <v>0</v>
      </c>
      <c r="GJ82" s="33">
        <f t="shared" si="221"/>
        <v>0</v>
      </c>
      <c r="GK82" s="33">
        <f>IFERROR(VLOOKUP($J82,#REF!,GK$2,0),0)</f>
        <v>0</v>
      </c>
      <c r="GL82" s="33">
        <f t="shared" si="221"/>
        <v>0</v>
      </c>
      <c r="GM82" s="33">
        <f>IFERROR(VLOOKUP($J82,#REF!,GM$2,0),0)</f>
        <v>0</v>
      </c>
      <c r="GN82" s="33">
        <f t="shared" si="222"/>
        <v>0</v>
      </c>
      <c r="GO82" s="33">
        <f>IFERROR(VLOOKUP($J82,#REF!,GO$2,0),0)</f>
        <v>0</v>
      </c>
      <c r="GP82" s="33">
        <f t="shared" si="222"/>
        <v>0</v>
      </c>
      <c r="GQ82" s="33">
        <f>IFERROR(VLOOKUP($J82,#REF!,GQ$2,0),0)</f>
        <v>0</v>
      </c>
      <c r="GR82" s="33">
        <f t="shared" si="222"/>
        <v>0</v>
      </c>
      <c r="GS82" s="33">
        <f>IFERROR(VLOOKUP($J82,#REF!,GS$2,0),0)</f>
        <v>0</v>
      </c>
      <c r="GT82" s="33">
        <f t="shared" si="222"/>
        <v>0</v>
      </c>
      <c r="GU82" s="33">
        <f>IFERROR(VLOOKUP($J82,#REF!,GU$2,0),0)</f>
        <v>0</v>
      </c>
      <c r="GV82" s="33">
        <f t="shared" si="222"/>
        <v>0</v>
      </c>
      <c r="GW82" s="33">
        <f>IFERROR(VLOOKUP($J82,#REF!,GW$2,0),0)</f>
        <v>0</v>
      </c>
      <c r="GX82" s="33">
        <f t="shared" si="222"/>
        <v>0</v>
      </c>
      <c r="GY82" s="33">
        <f>IFERROR(VLOOKUP($J82,#REF!,GY$2,0),0)</f>
        <v>0</v>
      </c>
      <c r="GZ82" s="33">
        <f t="shared" si="222"/>
        <v>0</v>
      </c>
      <c r="HA82" s="33">
        <f>IFERROR(VLOOKUP($J82,#REF!,HA$2,0),0)</f>
        <v>0</v>
      </c>
      <c r="HB82" s="33">
        <f t="shared" si="223"/>
        <v>0</v>
      </c>
      <c r="HC82" s="33">
        <f>IFERROR(VLOOKUP($J82,#REF!,HC$2,0),0)</f>
        <v>0</v>
      </c>
      <c r="HD82" s="33">
        <f t="shared" si="223"/>
        <v>0</v>
      </c>
      <c r="HE82" s="33">
        <f>IFERROR(VLOOKUP($J82,#REF!,HE$2,0),0)</f>
        <v>0</v>
      </c>
      <c r="HF82" s="33">
        <f t="shared" si="223"/>
        <v>0</v>
      </c>
      <c r="HG82" s="33">
        <f>IFERROR(VLOOKUP($J82,#REF!,HG$2,0),0)</f>
        <v>0</v>
      </c>
      <c r="HH82" s="33">
        <f t="shared" si="223"/>
        <v>0</v>
      </c>
      <c r="HI82" s="33">
        <f>IFERROR(VLOOKUP($J82,#REF!,HI$2,0),0)</f>
        <v>0</v>
      </c>
      <c r="HJ82" s="33">
        <f t="shared" si="223"/>
        <v>0</v>
      </c>
      <c r="HK82" s="33">
        <f>IFERROR(VLOOKUP($J82,#REF!,HK$2,0),0)</f>
        <v>0</v>
      </c>
      <c r="HL82" s="33">
        <f t="shared" si="223"/>
        <v>0</v>
      </c>
      <c r="HM82" s="33">
        <f>IFERROR(VLOOKUP($J82,#REF!,HM$2,0),0)</f>
        <v>0</v>
      </c>
      <c r="HN82" s="33">
        <f t="shared" si="223"/>
        <v>0</v>
      </c>
      <c r="HO82" s="33">
        <f>IFERROR(VLOOKUP($J82,#REF!,HO$2,0),0)</f>
        <v>0</v>
      </c>
      <c r="HP82" s="33">
        <f t="shared" si="223"/>
        <v>0</v>
      </c>
      <c r="HQ82" s="33">
        <f>IFERROR(VLOOKUP($J82,#REF!,HQ$2,0),0)</f>
        <v>0</v>
      </c>
      <c r="HR82" s="33">
        <f t="shared" si="224"/>
        <v>0</v>
      </c>
      <c r="HS82" s="33">
        <f>IFERROR(VLOOKUP($J82,#REF!,HS$2,0),0)</f>
        <v>0</v>
      </c>
      <c r="HT82" s="33">
        <f t="shared" si="224"/>
        <v>0</v>
      </c>
      <c r="HU82" s="33">
        <f>IFERROR(VLOOKUP($J82,#REF!,HU$2,0),0)</f>
        <v>0</v>
      </c>
      <c r="HV82" s="33">
        <f t="shared" si="224"/>
        <v>0</v>
      </c>
      <c r="HW82" s="33">
        <f>IFERROR(VLOOKUP($J82,#REF!,HW$2,0),0)</f>
        <v>0</v>
      </c>
      <c r="HX82" s="33">
        <f t="shared" si="224"/>
        <v>0</v>
      </c>
      <c r="HY82" s="33">
        <f>IFERROR(VLOOKUP($J82,#REF!,HY$2,0),0)</f>
        <v>0</v>
      </c>
      <c r="HZ82" s="33">
        <f t="shared" si="224"/>
        <v>0</v>
      </c>
      <c r="IA82" s="33">
        <f>IFERROR(VLOOKUP($J82,#REF!,IA$2,0),0)</f>
        <v>0</v>
      </c>
      <c r="IB82" s="33">
        <f t="shared" si="224"/>
        <v>0</v>
      </c>
      <c r="IC82" s="33">
        <f>IFERROR(VLOOKUP($J82,#REF!,IC$2,0),0)</f>
        <v>0</v>
      </c>
      <c r="ID82" s="33">
        <f t="shared" si="224"/>
        <v>0</v>
      </c>
      <c r="IE82" s="33">
        <f>IFERROR(VLOOKUP($J82,#REF!,IE$2,0),0)</f>
        <v>0</v>
      </c>
      <c r="IF82" s="33">
        <f t="shared" si="224"/>
        <v>0</v>
      </c>
      <c r="IG82" s="33">
        <f>IFERROR(VLOOKUP($J82,#REF!,IG$2,0),0)</f>
        <v>0</v>
      </c>
      <c r="IH82" s="33">
        <f t="shared" si="225"/>
        <v>0</v>
      </c>
      <c r="II82" s="33">
        <f>IFERROR(VLOOKUP($J82,#REF!,II$2,0),0)</f>
        <v>0</v>
      </c>
      <c r="IJ82" s="33">
        <f t="shared" si="225"/>
        <v>0</v>
      </c>
      <c r="IK82" s="33">
        <f>IFERROR(VLOOKUP($J82,#REF!,IK$2,0),0)</f>
        <v>0</v>
      </c>
      <c r="IL82" s="33">
        <f t="shared" si="225"/>
        <v>0</v>
      </c>
      <c r="IM82" s="33">
        <f>IFERROR(VLOOKUP($J82,#REF!,IM$2,0),0)</f>
        <v>0</v>
      </c>
      <c r="IN82" s="33">
        <f t="shared" si="225"/>
        <v>0</v>
      </c>
      <c r="IO82" s="33">
        <f>IFERROR(VLOOKUP($J82,#REF!,IO$2,0),0)</f>
        <v>0</v>
      </c>
      <c r="IP82" s="33">
        <f t="shared" si="225"/>
        <v>0</v>
      </c>
      <c r="IQ82" s="33">
        <f>IFERROR(VLOOKUP($J82,#REF!,IQ$2,0),0)</f>
        <v>0</v>
      </c>
      <c r="IR82" s="33">
        <f t="shared" si="225"/>
        <v>0</v>
      </c>
      <c r="IS82" s="33">
        <f>IFERROR(VLOOKUP($J82,#REF!,IS$2,0),0)</f>
        <v>0</v>
      </c>
      <c r="IT82" s="33">
        <f t="shared" si="225"/>
        <v>0</v>
      </c>
      <c r="IU82" s="33">
        <f>IFERROR(VLOOKUP($J82,#REF!,IU$2,0),0)</f>
        <v>0</v>
      </c>
      <c r="IV82" s="33">
        <f t="shared" si="225"/>
        <v>0</v>
      </c>
      <c r="IW82" s="33">
        <f>IFERROR(VLOOKUP($J82,#REF!,IW$2,0),0)</f>
        <v>0</v>
      </c>
      <c r="IX82" s="33">
        <f t="shared" si="226"/>
        <v>0</v>
      </c>
      <c r="IY82" s="33">
        <f>IFERROR(VLOOKUP($J82,#REF!,IY$2,0),0)</f>
        <v>0</v>
      </c>
      <c r="IZ82" s="33">
        <f t="shared" si="226"/>
        <v>0</v>
      </c>
      <c r="JA82" s="33">
        <f>IFERROR(VLOOKUP($J82,#REF!,JA$2,0),0)</f>
        <v>0</v>
      </c>
      <c r="JB82" s="33">
        <f t="shared" si="226"/>
        <v>0</v>
      </c>
      <c r="JC82" s="33">
        <f>IFERROR(VLOOKUP($J82,#REF!,JC$2,0),0)</f>
        <v>0</v>
      </c>
      <c r="JD82" s="33">
        <f t="shared" si="226"/>
        <v>0</v>
      </c>
      <c r="JE82" s="33">
        <f>IFERROR(VLOOKUP($J82,#REF!,JE$2,0),0)</f>
        <v>0</v>
      </c>
      <c r="JF82" s="33">
        <f t="shared" si="226"/>
        <v>0</v>
      </c>
      <c r="JG82" s="33">
        <f>IFERROR(VLOOKUP($J82,#REF!,JG$2,0),0)</f>
        <v>0</v>
      </c>
      <c r="JH82" s="33">
        <f t="shared" si="226"/>
        <v>0</v>
      </c>
      <c r="JI82" s="33">
        <f>IFERROR(VLOOKUP($J82,#REF!,JI$2,0),0)</f>
        <v>0</v>
      </c>
      <c r="JJ82" s="33">
        <f t="shared" si="226"/>
        <v>0</v>
      </c>
      <c r="JK82" s="33">
        <f>IFERROR(VLOOKUP($J82,#REF!,JK$2,0),0)</f>
        <v>0</v>
      </c>
      <c r="JL82" s="33">
        <f t="shared" si="226"/>
        <v>0</v>
      </c>
      <c r="JM82" s="33">
        <f>IFERROR(VLOOKUP($J82,#REF!,JM$2,0),0)</f>
        <v>0</v>
      </c>
      <c r="JN82" s="33">
        <f t="shared" si="227"/>
        <v>0</v>
      </c>
      <c r="JO82" s="33">
        <f>IFERROR(VLOOKUP($J82,#REF!,JO$2,0),0)</f>
        <v>0</v>
      </c>
      <c r="JP82" s="33">
        <f t="shared" si="227"/>
        <v>0</v>
      </c>
      <c r="JQ82" s="33">
        <f>IFERROR(VLOOKUP($J82,#REF!,JQ$2,0),0)</f>
        <v>0</v>
      </c>
      <c r="JR82" s="33">
        <f t="shared" si="227"/>
        <v>0</v>
      </c>
      <c r="JS82" s="33">
        <f>IFERROR(VLOOKUP($J82,#REF!,JS$2,0),0)</f>
        <v>0</v>
      </c>
      <c r="JT82" s="33">
        <f t="shared" si="227"/>
        <v>0</v>
      </c>
      <c r="JU82" s="33">
        <f>IFERROR(VLOOKUP($J82,#REF!,JU$2,0),0)</f>
        <v>0</v>
      </c>
      <c r="JV82" s="33">
        <f t="shared" si="227"/>
        <v>0</v>
      </c>
      <c r="JW82" s="33">
        <f>IFERROR(VLOOKUP($J82,#REF!,JW$2,0),0)</f>
        <v>0</v>
      </c>
      <c r="JX82" s="33">
        <f t="shared" si="227"/>
        <v>0</v>
      </c>
      <c r="JY82" s="33">
        <f>IFERROR(VLOOKUP($J82,#REF!,JY$2,0),0)</f>
        <v>0</v>
      </c>
      <c r="JZ82" s="33">
        <f t="shared" si="227"/>
        <v>0</v>
      </c>
      <c r="KA82" s="33">
        <f>IFERROR(VLOOKUP($J82,#REF!,KA$2,0),0)</f>
        <v>0</v>
      </c>
      <c r="KB82" s="33">
        <f t="shared" si="227"/>
        <v>0</v>
      </c>
      <c r="KC82" s="33">
        <f>IFERROR(VLOOKUP($J82,#REF!,KC$2,0),0)</f>
        <v>0</v>
      </c>
      <c r="KD82" s="33">
        <f t="shared" si="228"/>
        <v>0</v>
      </c>
      <c r="KE82" s="33">
        <f>IFERROR(VLOOKUP($J82,#REF!,KE$2,0),0)</f>
        <v>0</v>
      </c>
      <c r="KF82" s="33">
        <f t="shared" si="228"/>
        <v>0</v>
      </c>
      <c r="KG82" s="33">
        <f>IFERROR(VLOOKUP($J82,#REF!,KG$2,0),0)</f>
        <v>0</v>
      </c>
      <c r="KH82" s="33">
        <f t="shared" si="228"/>
        <v>0</v>
      </c>
      <c r="KI82" s="33">
        <f>IFERROR(VLOOKUP($J82,#REF!,KI$2,0),0)</f>
        <v>0</v>
      </c>
      <c r="KJ82" s="33">
        <f t="shared" si="228"/>
        <v>0</v>
      </c>
      <c r="KK82" s="33">
        <f>IFERROR(VLOOKUP($J82,#REF!,KK$2,0),0)</f>
        <v>0</v>
      </c>
      <c r="KL82" s="33">
        <f t="shared" si="228"/>
        <v>0</v>
      </c>
      <c r="KM82" s="33">
        <f>IFERROR(VLOOKUP($J82,#REF!,KM$2,0),0)</f>
        <v>0</v>
      </c>
      <c r="KN82" s="33">
        <f t="shared" si="228"/>
        <v>0</v>
      </c>
      <c r="KO82" s="33">
        <f>IFERROR(VLOOKUP($J82,#REF!,KO$2,0),0)</f>
        <v>0</v>
      </c>
      <c r="KP82" s="33">
        <f t="shared" si="228"/>
        <v>0</v>
      </c>
      <c r="KQ82" s="33">
        <f>IFERROR(VLOOKUP($J82,#REF!,KQ$2,0),0)</f>
        <v>0</v>
      </c>
      <c r="KR82" s="33">
        <f t="shared" si="228"/>
        <v>0</v>
      </c>
      <c r="KS82" s="33">
        <f>IFERROR(VLOOKUP($J82,#REF!,KS$2,0),0)</f>
        <v>0</v>
      </c>
      <c r="KT82" s="33">
        <f t="shared" si="229"/>
        <v>0</v>
      </c>
      <c r="KU82" s="33">
        <f>IFERROR(VLOOKUP($J82,#REF!,KU$2,0),0)</f>
        <v>0</v>
      </c>
      <c r="KV82" s="33">
        <f t="shared" si="229"/>
        <v>0</v>
      </c>
      <c r="KW82" s="33">
        <f>IFERROR(VLOOKUP($J82,#REF!,KW$2,0),0)</f>
        <v>0</v>
      </c>
      <c r="KX82" s="33">
        <f t="shared" si="229"/>
        <v>0</v>
      </c>
      <c r="KY82" s="33">
        <f>IFERROR(VLOOKUP($J82,#REF!,KY$2,0),0)</f>
        <v>0</v>
      </c>
      <c r="KZ82" s="33">
        <f t="shared" si="229"/>
        <v>0</v>
      </c>
      <c r="LA82" s="33">
        <f>IFERROR(VLOOKUP($J82,#REF!,LA$2,0),0)</f>
        <v>0</v>
      </c>
      <c r="LB82" s="33">
        <f t="shared" si="229"/>
        <v>0</v>
      </c>
      <c r="LC82" s="33">
        <f>IFERROR(VLOOKUP($J82,#REF!,LC$2,0),0)</f>
        <v>0</v>
      </c>
      <c r="LD82" s="33">
        <f t="shared" si="229"/>
        <v>0</v>
      </c>
      <c r="LE82" s="33">
        <f>IFERROR(VLOOKUP($J82,#REF!,LE$2,0),0)</f>
        <v>0</v>
      </c>
      <c r="LF82" s="33">
        <f t="shared" si="229"/>
        <v>0</v>
      </c>
      <c r="LG82" s="33">
        <f>IFERROR(VLOOKUP($J82,#REF!,LG$2,0),0)</f>
        <v>0</v>
      </c>
      <c r="LH82" s="33">
        <f t="shared" si="229"/>
        <v>0</v>
      </c>
      <c r="LI82" s="33">
        <f>IFERROR(VLOOKUP($J82,#REF!,LI$2,0),0)</f>
        <v>0</v>
      </c>
      <c r="LJ82" s="33">
        <f t="shared" si="230"/>
        <v>0</v>
      </c>
      <c r="LK82" s="33">
        <f>IFERROR(VLOOKUP($J82,#REF!,LK$2,0),0)</f>
        <v>0</v>
      </c>
      <c r="LL82" s="33">
        <f t="shared" si="230"/>
        <v>0</v>
      </c>
      <c r="LM82" s="33">
        <f>IFERROR(VLOOKUP($J82,#REF!,LM$2,0),0)</f>
        <v>0</v>
      </c>
      <c r="LN82" s="33">
        <f t="shared" si="230"/>
        <v>0</v>
      </c>
      <c r="LO82" s="33">
        <f>IFERROR(VLOOKUP($J82,#REF!,LO$2,0),0)</f>
        <v>0</v>
      </c>
      <c r="LP82" s="33">
        <f t="shared" si="230"/>
        <v>0</v>
      </c>
      <c r="LQ82" s="33">
        <f>IFERROR(VLOOKUP($J82,#REF!,LQ$2,0),0)</f>
        <v>0</v>
      </c>
      <c r="LR82" s="33">
        <f t="shared" si="230"/>
        <v>0</v>
      </c>
      <c r="LS82" s="33">
        <f>IFERROR(VLOOKUP($J82,#REF!,LS$2,0),0)</f>
        <v>0</v>
      </c>
      <c r="LT82" s="33">
        <f t="shared" si="230"/>
        <v>0</v>
      </c>
      <c r="LU82" s="33">
        <f>IFERROR(VLOOKUP($J82,#REF!,LU$2,0),0)</f>
        <v>0</v>
      </c>
      <c r="LV82" s="33">
        <f t="shared" si="230"/>
        <v>0</v>
      </c>
      <c r="LW82" s="33">
        <f>IFERROR(VLOOKUP($J82,#REF!,LW$2,0),0)</f>
        <v>0</v>
      </c>
      <c r="LX82" s="33">
        <f t="shared" si="231"/>
        <v>0</v>
      </c>
      <c r="LY82" s="33">
        <f>IFERROR(VLOOKUP($J82,#REF!,LY$2,0),0)</f>
        <v>0</v>
      </c>
      <c r="LZ82" s="33">
        <f t="shared" si="231"/>
        <v>0</v>
      </c>
      <c r="MA82" s="33">
        <f>IFERROR(VLOOKUP($J82,#REF!,MA$2,0),0)</f>
        <v>0</v>
      </c>
      <c r="MB82" s="33">
        <f t="shared" si="231"/>
        <v>0</v>
      </c>
      <c r="MC82" s="33">
        <f>IFERROR(VLOOKUP($J82,#REF!,MC$2,0),0)</f>
        <v>0</v>
      </c>
      <c r="MD82" s="33">
        <f t="shared" si="231"/>
        <v>0</v>
      </c>
      <c r="ME82" s="33">
        <f>IFERROR(VLOOKUP($J82,#REF!,ME$2,0),0)</f>
        <v>0</v>
      </c>
      <c r="MF82" s="33">
        <f t="shared" si="231"/>
        <v>0</v>
      </c>
      <c r="MG82" s="33">
        <f>IFERROR(VLOOKUP($J82,#REF!,MG$2,0),0)</f>
        <v>0</v>
      </c>
      <c r="MH82" s="33">
        <f t="shared" si="231"/>
        <v>0</v>
      </c>
      <c r="MI82" s="33">
        <f>IFERROR(VLOOKUP($J82,#REF!,MI$2,0),0)</f>
        <v>0</v>
      </c>
      <c r="MJ82" s="33">
        <f t="shared" si="231"/>
        <v>0</v>
      </c>
      <c r="MK82" s="33">
        <f>IFERROR(VLOOKUP($J82,#REF!,MK$2,0),0)</f>
        <v>0</v>
      </c>
      <c r="ML82" s="33">
        <f t="shared" si="231"/>
        <v>0</v>
      </c>
      <c r="MM82" s="33">
        <f>IFERROR(VLOOKUP($J82,#REF!,MM$2,0),0)</f>
        <v>0</v>
      </c>
      <c r="MN82" s="33">
        <f t="shared" si="232"/>
        <v>0</v>
      </c>
      <c r="MO82" s="33">
        <f>IFERROR(VLOOKUP($J82,#REF!,MO$2,0),0)</f>
        <v>0</v>
      </c>
      <c r="MP82" s="33">
        <f t="shared" si="232"/>
        <v>0</v>
      </c>
      <c r="MQ82" s="33">
        <f>IFERROR(VLOOKUP($J82,#REF!,MQ$2,0),0)</f>
        <v>0</v>
      </c>
      <c r="MR82" s="33">
        <f t="shared" si="232"/>
        <v>0</v>
      </c>
      <c r="MS82" s="33">
        <f>IFERROR(VLOOKUP($J82,#REF!,MS$2,0),0)</f>
        <v>0</v>
      </c>
      <c r="MT82" s="33">
        <f t="shared" si="232"/>
        <v>0</v>
      </c>
      <c r="MU82" s="33">
        <f>IFERROR(VLOOKUP($J82,#REF!,MU$2,0),0)</f>
        <v>0</v>
      </c>
      <c r="MV82" s="33">
        <f t="shared" si="232"/>
        <v>0</v>
      </c>
      <c r="MW82" s="33">
        <f>IFERROR(VLOOKUP($J82,#REF!,MW$2,0),0)</f>
        <v>0</v>
      </c>
      <c r="MX82" s="33">
        <f t="shared" si="232"/>
        <v>0</v>
      </c>
      <c r="MY82" s="33">
        <f>IFERROR(VLOOKUP($J82,#REF!,MY$2,0),0)</f>
        <v>0</v>
      </c>
      <c r="MZ82" s="33">
        <f t="shared" si="232"/>
        <v>0</v>
      </c>
      <c r="NA82" s="33">
        <f>IFERROR(VLOOKUP($J82,#REF!,NA$2,0),0)</f>
        <v>0</v>
      </c>
      <c r="NB82" s="33">
        <f t="shared" si="232"/>
        <v>0</v>
      </c>
      <c r="NC82" s="33">
        <f>IFERROR(VLOOKUP($J82,#REF!,NC$2,0),0)</f>
        <v>0</v>
      </c>
      <c r="ND82" s="33">
        <f t="shared" si="233"/>
        <v>0</v>
      </c>
      <c r="NE82" s="33">
        <f>IFERROR(VLOOKUP($J82,#REF!,NE$2,0),0)</f>
        <v>0</v>
      </c>
      <c r="NF82" s="33">
        <f t="shared" si="233"/>
        <v>0</v>
      </c>
      <c r="NG82" s="33">
        <f>IFERROR(VLOOKUP($J82,#REF!,NG$2,0),0)</f>
        <v>0</v>
      </c>
      <c r="NH82" s="33">
        <f t="shared" si="233"/>
        <v>0</v>
      </c>
      <c r="NI82" s="33">
        <f>IFERROR(VLOOKUP($J82,#REF!,NI$2,0),0)</f>
        <v>0</v>
      </c>
      <c r="NJ82" s="33">
        <f t="shared" si="233"/>
        <v>0</v>
      </c>
      <c r="NK82" s="33">
        <f>IFERROR(VLOOKUP($J82,#REF!,NK$2,0),0)</f>
        <v>0</v>
      </c>
      <c r="NL82" s="33">
        <f t="shared" si="233"/>
        <v>0</v>
      </c>
      <c r="NM82" s="33">
        <f>IFERROR(VLOOKUP($J82,#REF!,NM$2,0),0)</f>
        <v>0</v>
      </c>
      <c r="NN82" s="33">
        <f t="shared" si="233"/>
        <v>0</v>
      </c>
      <c r="NO82" s="33">
        <f>IFERROR(VLOOKUP($J82,#REF!,NO$2,0),0)</f>
        <v>0</v>
      </c>
      <c r="NP82" s="33">
        <f t="shared" si="233"/>
        <v>0</v>
      </c>
      <c r="NQ82" s="33">
        <f>IFERROR(VLOOKUP($J82,#REF!,NQ$2,0),0)</f>
        <v>0</v>
      </c>
      <c r="NR82" s="33">
        <f t="shared" si="233"/>
        <v>0</v>
      </c>
      <c r="NS82" s="33">
        <f>IFERROR(VLOOKUP($J82,#REF!,NS$2,0),0)</f>
        <v>0</v>
      </c>
      <c r="NT82" s="33">
        <f t="shared" si="234"/>
        <v>0</v>
      </c>
      <c r="NU82" s="33">
        <f>IFERROR(VLOOKUP($J82,#REF!,NU$2,0),0)</f>
        <v>0</v>
      </c>
      <c r="NV82" s="33">
        <f t="shared" si="234"/>
        <v>0</v>
      </c>
      <c r="NW82" s="33">
        <f>IFERROR(VLOOKUP($J82,#REF!,NW$2,0),0)</f>
        <v>0</v>
      </c>
      <c r="NX82" s="33">
        <f t="shared" si="234"/>
        <v>0</v>
      </c>
      <c r="NY82" s="33">
        <f>IFERROR(VLOOKUP($J82,#REF!,NY$2,0),0)</f>
        <v>0</v>
      </c>
      <c r="NZ82" s="33">
        <f t="shared" si="234"/>
        <v>0</v>
      </c>
      <c r="OA82" s="33">
        <f>IFERROR(VLOOKUP($J82,#REF!,OA$2,0),0)</f>
        <v>0</v>
      </c>
      <c r="OB82" s="33">
        <f t="shared" si="234"/>
        <v>0</v>
      </c>
      <c r="OC82" s="33">
        <f>IFERROR(VLOOKUP($J82,#REF!,OC$2,0),0)</f>
        <v>0</v>
      </c>
      <c r="OD82" s="33">
        <f t="shared" si="234"/>
        <v>0</v>
      </c>
      <c r="OE82" s="33">
        <f>IFERROR(VLOOKUP($J82,#REF!,OE$2,0),0)</f>
        <v>0</v>
      </c>
      <c r="OF82" s="33">
        <f t="shared" si="234"/>
        <v>0</v>
      </c>
      <c r="OG82" s="33">
        <f>IFERROR(VLOOKUP($J82,#REF!,OG$2,0),0)</f>
        <v>0</v>
      </c>
      <c r="OH82" s="33">
        <f t="shared" si="234"/>
        <v>0</v>
      </c>
      <c r="OI82" s="33">
        <f>IFERROR(VLOOKUP($J82,#REF!,OI$2,0),0)</f>
        <v>0</v>
      </c>
      <c r="OJ82" s="33">
        <f t="shared" si="240"/>
        <v>0</v>
      </c>
      <c r="OK82" s="33">
        <f>IFERROR(VLOOKUP($J82,#REF!,OK$2,0),0)</f>
        <v>0</v>
      </c>
      <c r="OL82" s="33">
        <f t="shared" si="240"/>
        <v>0</v>
      </c>
      <c r="OM82" s="33">
        <f>IFERROR(VLOOKUP($J82,#REF!,OM$2,0),0)</f>
        <v>0</v>
      </c>
      <c r="ON82" s="33">
        <f t="shared" si="240"/>
        <v>0</v>
      </c>
      <c r="OO82" s="33">
        <f>IFERROR(VLOOKUP($J82,#REF!,OO$2,0),0)</f>
        <v>0</v>
      </c>
      <c r="OP82" s="33">
        <f t="shared" si="235"/>
        <v>0</v>
      </c>
      <c r="OQ82" s="33">
        <f>IFERROR(VLOOKUP($J82,#REF!,OQ$2,0),0)</f>
        <v>0</v>
      </c>
      <c r="OR82" s="33">
        <f t="shared" si="236"/>
        <v>0</v>
      </c>
      <c r="OS82" s="33">
        <f>IFERROR(VLOOKUP($J82,#REF!,OS$2,0),0)</f>
        <v>0</v>
      </c>
      <c r="OT82" s="33">
        <f t="shared" si="237"/>
        <v>0</v>
      </c>
      <c r="OU82" s="33">
        <f>IFERROR(VLOOKUP($J82,#REF!,OU$2,0),0)</f>
        <v>0</v>
      </c>
      <c r="OV82" s="33">
        <f t="shared" si="238"/>
        <v>0</v>
      </c>
      <c r="OW82" s="33">
        <f>IFERROR(VLOOKUP($J82,#REF!,OW$2,0),0)</f>
        <v>0</v>
      </c>
      <c r="OX82" s="33">
        <f t="shared" si="239"/>
        <v>0</v>
      </c>
    </row>
    <row r="83" spans="2:414">
      <c r="B83" s="63">
        <f t="shared" si="197"/>
        <v>72</v>
      </c>
      <c r="C83" s="28">
        <f>入力⑦!C78</f>
        <v>0</v>
      </c>
      <c r="D83" s="28">
        <f>入力⑦!D78</f>
        <v>0</v>
      </c>
      <c r="E83" s="28">
        <f>入力⑦!E78</f>
        <v>0</v>
      </c>
      <c r="F83" s="28">
        <f>入力⑦!F78</f>
        <v>0</v>
      </c>
      <c r="G83" s="28">
        <f>入力⑦!G78</f>
        <v>0</v>
      </c>
      <c r="H83" s="28">
        <f>入力⑦!H78</f>
        <v>0</v>
      </c>
      <c r="I83" s="28">
        <f>入力⑦!I78</f>
        <v>0</v>
      </c>
      <c r="J83" s="28">
        <f>入力⑦!J78</f>
        <v>0</v>
      </c>
      <c r="K83" s="28" t="str">
        <f>入力⑦!L78</f>
        <v/>
      </c>
      <c r="L83" s="28" t="str">
        <f>入力⑦!M78</f>
        <v/>
      </c>
      <c r="M83" s="28">
        <f>入力⑦!N78</f>
        <v>0</v>
      </c>
      <c r="N83" s="28">
        <f>入力⑦!O78</f>
        <v>0</v>
      </c>
      <c r="O83" s="33">
        <f>IFERROR(VLOOKUP($J83,#REF!,O$2,0),0)</f>
        <v>0</v>
      </c>
      <c r="P83" s="33">
        <f t="shared" si="198"/>
        <v>0</v>
      </c>
      <c r="Q83" s="33">
        <f>IFERROR(VLOOKUP($J83,#REF!,Q$2,0),0)</f>
        <v>0</v>
      </c>
      <c r="R83" s="33">
        <f t="shared" si="198"/>
        <v>0</v>
      </c>
      <c r="S83" s="33">
        <f>IFERROR(VLOOKUP($J83,#REF!,S$2,0),0)</f>
        <v>0</v>
      </c>
      <c r="T83" s="33">
        <f t="shared" si="199"/>
        <v>0</v>
      </c>
      <c r="U83" s="33">
        <f>IFERROR(VLOOKUP($J83,#REF!,U$2,0),0)</f>
        <v>0</v>
      </c>
      <c r="V83" s="33">
        <f t="shared" si="199"/>
        <v>0</v>
      </c>
      <c r="W83" s="33">
        <f>IFERROR(VLOOKUP($J83,#REF!,W$2,0),0)</f>
        <v>0</v>
      </c>
      <c r="X83" s="33">
        <f t="shared" si="200"/>
        <v>0</v>
      </c>
      <c r="Y83" s="33">
        <f>IFERROR(VLOOKUP($J83,#REF!,Y$2,0),0)</f>
        <v>0</v>
      </c>
      <c r="Z83" s="33">
        <f t="shared" si="200"/>
        <v>0</v>
      </c>
      <c r="AA83" s="33">
        <f>IFERROR(VLOOKUP($J83,#REF!,AA$2,0),0)</f>
        <v>0</v>
      </c>
      <c r="AB83" s="33">
        <f t="shared" si="201"/>
        <v>0</v>
      </c>
      <c r="AC83" s="33">
        <f>IFERROR(VLOOKUP($J83,#REF!,AC$2,0),0)</f>
        <v>0</v>
      </c>
      <c r="AD83" s="33">
        <f t="shared" si="201"/>
        <v>0</v>
      </c>
      <c r="AE83" s="33">
        <f>IFERROR(VLOOKUP($J83,#REF!,AE$2,0),0)</f>
        <v>0</v>
      </c>
      <c r="AF83" s="33">
        <f t="shared" si="202"/>
        <v>0</v>
      </c>
      <c r="AG83" s="33">
        <f>IFERROR(VLOOKUP($J83,#REF!,AG$2,0),0)</f>
        <v>0</v>
      </c>
      <c r="AH83" s="33">
        <f t="shared" si="202"/>
        <v>0</v>
      </c>
      <c r="AI83" s="33">
        <f>IFERROR(VLOOKUP($J83,#REF!,AI$2,0),0)</f>
        <v>0</v>
      </c>
      <c r="AJ83" s="33">
        <f t="shared" si="203"/>
        <v>0</v>
      </c>
      <c r="AK83" s="33">
        <f>IFERROR(VLOOKUP($J83,#REF!,AK$2,0),0)</f>
        <v>0</v>
      </c>
      <c r="AL83" s="33">
        <f t="shared" si="203"/>
        <v>0</v>
      </c>
      <c r="AM83" s="33">
        <f>IFERROR(VLOOKUP($J83,#REF!,AM$2,0),0)</f>
        <v>0</v>
      </c>
      <c r="AN83" s="33">
        <f t="shared" si="204"/>
        <v>0</v>
      </c>
      <c r="AO83" s="33">
        <f>IFERROR(VLOOKUP($J83,#REF!,AO$2,0),0)</f>
        <v>0</v>
      </c>
      <c r="AP83" s="33">
        <f t="shared" si="204"/>
        <v>0</v>
      </c>
      <c r="AQ83" s="33">
        <f>IFERROR(VLOOKUP($J83,#REF!,AQ$2,0),0)</f>
        <v>0</v>
      </c>
      <c r="AR83" s="33">
        <f t="shared" si="205"/>
        <v>0</v>
      </c>
      <c r="AS83" s="33">
        <f>IFERROR(VLOOKUP($J83,#REF!,AS$2,0),0)</f>
        <v>0</v>
      </c>
      <c r="AT83" s="33">
        <f t="shared" si="205"/>
        <v>0</v>
      </c>
      <c r="AU83" s="33">
        <f>IFERROR(VLOOKUP($J83,#REF!,AU$2,0),0)</f>
        <v>0</v>
      </c>
      <c r="AV83" s="33">
        <f t="shared" si="206"/>
        <v>0</v>
      </c>
      <c r="AW83" s="33">
        <f>IFERROR(VLOOKUP($J83,#REF!,AW$2,0),0)</f>
        <v>0</v>
      </c>
      <c r="AX83" s="33">
        <f t="shared" si="206"/>
        <v>0</v>
      </c>
      <c r="AY83" s="33">
        <f>IFERROR(VLOOKUP($J83,#REF!,AY$2,0),0)</f>
        <v>0</v>
      </c>
      <c r="AZ83" s="33">
        <f t="shared" si="207"/>
        <v>0</v>
      </c>
      <c r="BA83" s="33">
        <f>IFERROR(VLOOKUP($J83,#REF!,BA$2,0),0)</f>
        <v>0</v>
      </c>
      <c r="BB83" s="33">
        <f t="shared" si="207"/>
        <v>0</v>
      </c>
      <c r="BC83" s="33">
        <f>IFERROR(VLOOKUP($J83,#REF!,BC$2,0),0)</f>
        <v>0</v>
      </c>
      <c r="BD83" s="33">
        <f t="shared" si="208"/>
        <v>0</v>
      </c>
      <c r="BE83" s="33">
        <f>IFERROR(VLOOKUP($J83,#REF!,BE$2,0),0)</f>
        <v>0</v>
      </c>
      <c r="BF83" s="33">
        <f t="shared" si="208"/>
        <v>0</v>
      </c>
      <c r="BG83" s="33">
        <f>IFERROR(VLOOKUP($J83,#REF!,BG$2,0),0)</f>
        <v>0</v>
      </c>
      <c r="BH83" s="33">
        <f t="shared" si="209"/>
        <v>0</v>
      </c>
      <c r="BI83" s="33">
        <f>IFERROR(VLOOKUP($J83,#REF!,BI$2,0),0)</f>
        <v>0</v>
      </c>
      <c r="BJ83" s="33">
        <f t="shared" si="209"/>
        <v>0</v>
      </c>
      <c r="BK83" s="33">
        <f>IFERROR(VLOOKUP($J83,#REF!,BK$2,0),0)</f>
        <v>0</v>
      </c>
      <c r="BL83" s="33">
        <f t="shared" si="210"/>
        <v>0</v>
      </c>
      <c r="BM83" s="33">
        <f>IFERROR(VLOOKUP($J83,#REF!,BM$2,0),0)</f>
        <v>0</v>
      </c>
      <c r="BN83" s="33">
        <f t="shared" si="210"/>
        <v>0</v>
      </c>
      <c r="BO83" s="33">
        <f>IFERROR(VLOOKUP($J83,#REF!,BO$2,0),0)</f>
        <v>0</v>
      </c>
      <c r="BP83" s="33">
        <f t="shared" si="211"/>
        <v>0</v>
      </c>
      <c r="BQ83" s="33">
        <f>IFERROR(VLOOKUP($J83,#REF!,BQ$2,0),0)</f>
        <v>0</v>
      </c>
      <c r="BR83" s="33">
        <f t="shared" si="211"/>
        <v>0</v>
      </c>
      <c r="BS83" s="33">
        <f>IFERROR(VLOOKUP($J83,#REF!,BS$2,0),0)</f>
        <v>0</v>
      </c>
      <c r="BT83" s="33">
        <f t="shared" si="212"/>
        <v>0</v>
      </c>
      <c r="BU83" s="33">
        <f>IFERROR(VLOOKUP($J83,#REF!,BU$2,0),0)</f>
        <v>0</v>
      </c>
      <c r="BV83" s="33">
        <f t="shared" si="212"/>
        <v>0</v>
      </c>
      <c r="BW83" s="33">
        <f>IFERROR(VLOOKUP($J83,#REF!,BW$2,0),0)</f>
        <v>0</v>
      </c>
      <c r="BX83" s="33">
        <f t="shared" si="213"/>
        <v>0</v>
      </c>
      <c r="BY83" s="33">
        <f>IFERROR(VLOOKUP($J83,#REF!,BY$2,0),0)</f>
        <v>0</v>
      </c>
      <c r="BZ83" s="33">
        <f t="shared" si="213"/>
        <v>0</v>
      </c>
      <c r="CA83" s="33">
        <f>IFERROR(VLOOKUP($J83,#REF!,CA$2,0),0)</f>
        <v>0</v>
      </c>
      <c r="CB83" s="33">
        <f t="shared" si="214"/>
        <v>0</v>
      </c>
      <c r="CC83" s="33">
        <f>IFERROR(VLOOKUP($J83,#REF!,CC$2,0),0)</f>
        <v>0</v>
      </c>
      <c r="CD83" s="33">
        <f t="shared" si="214"/>
        <v>0</v>
      </c>
      <c r="CE83" s="33">
        <f>IFERROR(VLOOKUP($J83,#REF!,CE$2,0),0)</f>
        <v>0</v>
      </c>
      <c r="CF83" s="33">
        <f t="shared" si="215"/>
        <v>0</v>
      </c>
      <c r="CG83" s="33">
        <f>IFERROR(VLOOKUP($J83,#REF!,CG$2,0),0)</f>
        <v>0</v>
      </c>
      <c r="CH83" s="33">
        <f t="shared" si="215"/>
        <v>0</v>
      </c>
      <c r="CI83" s="33">
        <f>IFERROR(VLOOKUP($J83,#REF!,CI$2,0),0)</f>
        <v>0</v>
      </c>
      <c r="CJ83" s="33">
        <f t="shared" si="215"/>
        <v>0</v>
      </c>
      <c r="CK83" s="33">
        <f>IFERROR(VLOOKUP($J83,#REF!,CK$2,0),0)</f>
        <v>0</v>
      </c>
      <c r="CL83" s="33">
        <f t="shared" si="215"/>
        <v>0</v>
      </c>
      <c r="CM83" s="33">
        <f>IFERROR(VLOOKUP($J83,#REF!,CM$2,0),0)</f>
        <v>0</v>
      </c>
      <c r="CN83" s="33">
        <f t="shared" si="215"/>
        <v>0</v>
      </c>
      <c r="CO83" s="33">
        <f>IFERROR(VLOOKUP($J83,#REF!,CO$2,0),0)</f>
        <v>0</v>
      </c>
      <c r="CP83" s="33">
        <f t="shared" si="215"/>
        <v>0</v>
      </c>
      <c r="CQ83" s="33">
        <f>IFERROR(VLOOKUP($J83,#REF!,CQ$2,0),0)</f>
        <v>0</v>
      </c>
      <c r="CR83" s="33">
        <f t="shared" si="215"/>
        <v>0</v>
      </c>
      <c r="CS83" s="33">
        <f>IFERROR(VLOOKUP($J83,#REF!,CS$2,0),0)</f>
        <v>0</v>
      </c>
      <c r="CT83" s="33">
        <f t="shared" si="215"/>
        <v>0</v>
      </c>
      <c r="CU83" s="33">
        <f>IFERROR(VLOOKUP($J83,#REF!,CU$2,0),0)</f>
        <v>0</v>
      </c>
      <c r="CV83" s="33">
        <f t="shared" si="216"/>
        <v>0</v>
      </c>
      <c r="CW83" s="33">
        <f>IFERROR(VLOOKUP($J83,#REF!,CW$2,0),0)</f>
        <v>0</v>
      </c>
      <c r="CX83" s="33">
        <f t="shared" si="216"/>
        <v>0</v>
      </c>
      <c r="CY83" s="33">
        <f>IFERROR(VLOOKUP($J83,#REF!,CY$2,0),0)</f>
        <v>0</v>
      </c>
      <c r="CZ83" s="33">
        <f t="shared" si="216"/>
        <v>0</v>
      </c>
      <c r="DA83" s="33">
        <f>IFERROR(VLOOKUP($J83,#REF!,DA$2,0),0)</f>
        <v>0</v>
      </c>
      <c r="DB83" s="33">
        <f t="shared" si="216"/>
        <v>0</v>
      </c>
      <c r="DC83" s="33">
        <f>IFERROR(VLOOKUP($J83,#REF!,DC$2,0),0)</f>
        <v>0</v>
      </c>
      <c r="DD83" s="33">
        <f t="shared" si="216"/>
        <v>0</v>
      </c>
      <c r="DE83" s="33">
        <f>IFERROR(VLOOKUP($J83,#REF!,DE$2,0),0)</f>
        <v>0</v>
      </c>
      <c r="DF83" s="33">
        <f t="shared" si="216"/>
        <v>0</v>
      </c>
      <c r="DG83" s="33">
        <f>IFERROR(VLOOKUP($J83,#REF!,DG$2,0),0)</f>
        <v>0</v>
      </c>
      <c r="DH83" s="33">
        <f t="shared" si="216"/>
        <v>0</v>
      </c>
      <c r="DI83" s="33">
        <f>IFERROR(VLOOKUP($J83,#REF!,DI$2,0),0)</f>
        <v>0</v>
      </c>
      <c r="DJ83" s="33">
        <f t="shared" si="216"/>
        <v>0</v>
      </c>
      <c r="DK83" s="33">
        <f>IFERROR(VLOOKUP($J83,#REF!,DK$2,0),0)</f>
        <v>0</v>
      </c>
      <c r="DL83" s="33">
        <f t="shared" si="217"/>
        <v>0</v>
      </c>
      <c r="DM83" s="33">
        <f>IFERROR(VLOOKUP($J83,#REF!,DM$2,0),0)</f>
        <v>0</v>
      </c>
      <c r="DN83" s="33">
        <f t="shared" si="217"/>
        <v>0</v>
      </c>
      <c r="DO83" s="33">
        <f>IFERROR(VLOOKUP($J83,#REF!,DO$2,0),0)</f>
        <v>0</v>
      </c>
      <c r="DP83" s="33">
        <f t="shared" si="217"/>
        <v>0</v>
      </c>
      <c r="DQ83" s="33">
        <f>IFERROR(VLOOKUP($J83,#REF!,DQ$2,0),0)</f>
        <v>0</v>
      </c>
      <c r="DR83" s="33">
        <f t="shared" si="217"/>
        <v>0</v>
      </c>
      <c r="DS83" s="33">
        <f>IFERROR(VLOOKUP($J83,#REF!,DS$2,0),0)</f>
        <v>0</v>
      </c>
      <c r="DT83" s="33">
        <f t="shared" si="217"/>
        <v>0</v>
      </c>
      <c r="DU83" s="33">
        <f>IFERROR(VLOOKUP($J83,#REF!,DU$2,0),0)</f>
        <v>0</v>
      </c>
      <c r="DV83" s="33">
        <f t="shared" si="217"/>
        <v>0</v>
      </c>
      <c r="DW83" s="33">
        <f>IFERROR(VLOOKUP($J83,#REF!,DW$2,0),0)</f>
        <v>0</v>
      </c>
      <c r="DX83" s="33">
        <f t="shared" si="217"/>
        <v>0</v>
      </c>
      <c r="DY83" s="33">
        <f>IFERROR(VLOOKUP($J83,#REF!,DY$2,0),0)</f>
        <v>0</v>
      </c>
      <c r="DZ83" s="33">
        <f t="shared" si="217"/>
        <v>0</v>
      </c>
      <c r="EA83" s="33">
        <f>IFERROR(VLOOKUP($J83,#REF!,EA$2,0),0)</f>
        <v>0</v>
      </c>
      <c r="EB83" s="33">
        <f t="shared" si="218"/>
        <v>0</v>
      </c>
      <c r="EC83" s="33">
        <f>IFERROR(VLOOKUP($J83,#REF!,EC$2,0),0)</f>
        <v>0</v>
      </c>
      <c r="ED83" s="33">
        <f t="shared" si="218"/>
        <v>0</v>
      </c>
      <c r="EE83" s="33">
        <f>IFERROR(VLOOKUP($J83,#REF!,EE$2,0),0)</f>
        <v>0</v>
      </c>
      <c r="EF83" s="33">
        <f t="shared" si="218"/>
        <v>0</v>
      </c>
      <c r="EG83" s="33">
        <f>IFERROR(VLOOKUP($J83,#REF!,EG$2,0),0)</f>
        <v>0</v>
      </c>
      <c r="EH83" s="33">
        <f t="shared" si="218"/>
        <v>0</v>
      </c>
      <c r="EI83" s="33">
        <f>IFERROR(VLOOKUP($J83,#REF!,EI$2,0),0)</f>
        <v>0</v>
      </c>
      <c r="EJ83" s="33">
        <f t="shared" si="218"/>
        <v>0</v>
      </c>
      <c r="EK83" s="33">
        <f>IFERROR(VLOOKUP($J83,#REF!,EK$2,0),0)</f>
        <v>0</v>
      </c>
      <c r="EL83" s="33">
        <f t="shared" si="218"/>
        <v>0</v>
      </c>
      <c r="EM83" s="33">
        <f>IFERROR(VLOOKUP($J83,#REF!,EM$2,0),0)</f>
        <v>0</v>
      </c>
      <c r="EN83" s="33">
        <f t="shared" si="218"/>
        <v>0</v>
      </c>
      <c r="EO83" s="33">
        <f>IFERROR(VLOOKUP($J83,#REF!,EO$2,0),0)</f>
        <v>0</v>
      </c>
      <c r="EP83" s="33">
        <f t="shared" si="218"/>
        <v>0</v>
      </c>
      <c r="EQ83" s="33">
        <f>IFERROR(VLOOKUP($J83,#REF!,EQ$2,0),0)</f>
        <v>0</v>
      </c>
      <c r="ER83" s="33">
        <f t="shared" si="219"/>
        <v>0</v>
      </c>
      <c r="ES83" s="33">
        <f>IFERROR(VLOOKUP($J83,#REF!,ES$2,0),0)</f>
        <v>0</v>
      </c>
      <c r="ET83" s="33">
        <f t="shared" si="219"/>
        <v>0</v>
      </c>
      <c r="EU83" s="33">
        <f>IFERROR(VLOOKUP($J83,#REF!,EU$2,0),0)</f>
        <v>0</v>
      </c>
      <c r="EV83" s="33">
        <f t="shared" si="219"/>
        <v>0</v>
      </c>
      <c r="EW83" s="33">
        <f>IFERROR(VLOOKUP($J83,#REF!,EW$2,0),0)</f>
        <v>0</v>
      </c>
      <c r="EX83" s="33">
        <f t="shared" si="219"/>
        <v>0</v>
      </c>
      <c r="EY83" s="33">
        <f>IFERROR(VLOOKUP($J83,#REF!,EY$2,0),0)</f>
        <v>0</v>
      </c>
      <c r="EZ83" s="33">
        <f t="shared" si="219"/>
        <v>0</v>
      </c>
      <c r="FA83" s="33">
        <f>IFERROR(VLOOKUP($J83,#REF!,FA$2,0),0)</f>
        <v>0</v>
      </c>
      <c r="FB83" s="33">
        <f t="shared" si="219"/>
        <v>0</v>
      </c>
      <c r="FC83" s="33">
        <f>IFERROR(VLOOKUP($J83,#REF!,FC$2,0),0)</f>
        <v>0</v>
      </c>
      <c r="FD83" s="33">
        <f t="shared" si="219"/>
        <v>0</v>
      </c>
      <c r="FE83" s="33">
        <f>IFERROR(VLOOKUP($J83,#REF!,FE$2,0),0)</f>
        <v>0</v>
      </c>
      <c r="FF83" s="33">
        <f t="shared" si="219"/>
        <v>0</v>
      </c>
      <c r="FG83" s="33">
        <f>IFERROR(VLOOKUP($J83,#REF!,FG$2,0),0)</f>
        <v>0</v>
      </c>
      <c r="FH83" s="33">
        <f t="shared" si="220"/>
        <v>0</v>
      </c>
      <c r="FI83" s="33">
        <f>IFERROR(VLOOKUP($J83,#REF!,FI$2,0),0)</f>
        <v>0</v>
      </c>
      <c r="FJ83" s="33">
        <f t="shared" si="220"/>
        <v>0</v>
      </c>
      <c r="FK83" s="33">
        <f>IFERROR(VLOOKUP($J83,#REF!,FK$2,0),0)</f>
        <v>0</v>
      </c>
      <c r="FL83" s="33">
        <f t="shared" si="220"/>
        <v>0</v>
      </c>
      <c r="FM83" s="33">
        <f>IFERROR(VLOOKUP($J83,#REF!,FM$2,0),0)</f>
        <v>0</v>
      </c>
      <c r="FN83" s="33">
        <f t="shared" si="220"/>
        <v>0</v>
      </c>
      <c r="FO83" s="33">
        <f>IFERROR(VLOOKUP($J83,#REF!,FO$2,0),0)</f>
        <v>0</v>
      </c>
      <c r="FP83" s="33">
        <f t="shared" si="220"/>
        <v>0</v>
      </c>
      <c r="FQ83" s="33">
        <f>IFERROR(VLOOKUP($J83,#REF!,FQ$2,0),0)</f>
        <v>0</v>
      </c>
      <c r="FR83" s="33">
        <f t="shared" si="220"/>
        <v>0</v>
      </c>
      <c r="FS83" s="33">
        <f>IFERROR(VLOOKUP($J83,#REF!,FS$2,0),0)</f>
        <v>0</v>
      </c>
      <c r="FT83" s="33">
        <f t="shared" si="220"/>
        <v>0</v>
      </c>
      <c r="FU83" s="33">
        <f>IFERROR(VLOOKUP($J83,#REF!,FU$2,0),0)</f>
        <v>0</v>
      </c>
      <c r="FV83" s="33">
        <f t="shared" si="220"/>
        <v>0</v>
      </c>
      <c r="FW83" s="33">
        <f>IFERROR(VLOOKUP($J83,#REF!,FW$2,0),0)</f>
        <v>0</v>
      </c>
      <c r="FX83" s="33">
        <f t="shared" si="221"/>
        <v>0</v>
      </c>
      <c r="FY83" s="33">
        <f>IFERROR(VLOOKUP($J83,#REF!,FY$2,0),0)</f>
        <v>0</v>
      </c>
      <c r="FZ83" s="33">
        <f t="shared" si="221"/>
        <v>0</v>
      </c>
      <c r="GA83" s="33">
        <f>IFERROR(VLOOKUP($J83,#REF!,GA$2,0),0)</f>
        <v>0</v>
      </c>
      <c r="GB83" s="33">
        <f t="shared" si="221"/>
        <v>0</v>
      </c>
      <c r="GC83" s="33">
        <f>IFERROR(VLOOKUP($J83,#REF!,GC$2,0),0)</f>
        <v>0</v>
      </c>
      <c r="GD83" s="33">
        <f t="shared" si="221"/>
        <v>0</v>
      </c>
      <c r="GE83" s="33">
        <f>IFERROR(VLOOKUP($J83,#REF!,GE$2,0),0)</f>
        <v>0</v>
      </c>
      <c r="GF83" s="33">
        <f t="shared" si="221"/>
        <v>0</v>
      </c>
      <c r="GG83" s="33">
        <f>IFERROR(VLOOKUP($J83,#REF!,GG$2,0),0)</f>
        <v>0</v>
      </c>
      <c r="GH83" s="33">
        <f t="shared" si="221"/>
        <v>0</v>
      </c>
      <c r="GI83" s="33">
        <f>IFERROR(VLOOKUP($J83,#REF!,GI$2,0),0)</f>
        <v>0</v>
      </c>
      <c r="GJ83" s="33">
        <f t="shared" si="221"/>
        <v>0</v>
      </c>
      <c r="GK83" s="33">
        <f>IFERROR(VLOOKUP($J83,#REF!,GK$2,0),0)</f>
        <v>0</v>
      </c>
      <c r="GL83" s="33">
        <f t="shared" si="221"/>
        <v>0</v>
      </c>
      <c r="GM83" s="33">
        <f>IFERROR(VLOOKUP($J83,#REF!,GM$2,0),0)</f>
        <v>0</v>
      </c>
      <c r="GN83" s="33">
        <f t="shared" si="222"/>
        <v>0</v>
      </c>
      <c r="GO83" s="33">
        <f>IFERROR(VLOOKUP($J83,#REF!,GO$2,0),0)</f>
        <v>0</v>
      </c>
      <c r="GP83" s="33">
        <f t="shared" si="222"/>
        <v>0</v>
      </c>
      <c r="GQ83" s="33">
        <f>IFERROR(VLOOKUP($J83,#REF!,GQ$2,0),0)</f>
        <v>0</v>
      </c>
      <c r="GR83" s="33">
        <f t="shared" si="222"/>
        <v>0</v>
      </c>
      <c r="GS83" s="33">
        <f>IFERROR(VLOOKUP($J83,#REF!,GS$2,0),0)</f>
        <v>0</v>
      </c>
      <c r="GT83" s="33">
        <f t="shared" si="222"/>
        <v>0</v>
      </c>
      <c r="GU83" s="33">
        <f>IFERROR(VLOOKUP($J83,#REF!,GU$2,0),0)</f>
        <v>0</v>
      </c>
      <c r="GV83" s="33">
        <f t="shared" si="222"/>
        <v>0</v>
      </c>
      <c r="GW83" s="33">
        <f>IFERROR(VLOOKUP($J83,#REF!,GW$2,0),0)</f>
        <v>0</v>
      </c>
      <c r="GX83" s="33">
        <f t="shared" si="222"/>
        <v>0</v>
      </c>
      <c r="GY83" s="33">
        <f>IFERROR(VLOOKUP($J83,#REF!,GY$2,0),0)</f>
        <v>0</v>
      </c>
      <c r="GZ83" s="33">
        <f t="shared" si="222"/>
        <v>0</v>
      </c>
      <c r="HA83" s="33">
        <f>IFERROR(VLOOKUP($J83,#REF!,HA$2,0),0)</f>
        <v>0</v>
      </c>
      <c r="HB83" s="33">
        <f t="shared" si="223"/>
        <v>0</v>
      </c>
      <c r="HC83" s="33">
        <f>IFERROR(VLOOKUP($J83,#REF!,HC$2,0),0)</f>
        <v>0</v>
      </c>
      <c r="HD83" s="33">
        <f t="shared" si="223"/>
        <v>0</v>
      </c>
      <c r="HE83" s="33">
        <f>IFERROR(VLOOKUP($J83,#REF!,HE$2,0),0)</f>
        <v>0</v>
      </c>
      <c r="HF83" s="33">
        <f t="shared" si="223"/>
        <v>0</v>
      </c>
      <c r="HG83" s="33">
        <f>IFERROR(VLOOKUP($J83,#REF!,HG$2,0),0)</f>
        <v>0</v>
      </c>
      <c r="HH83" s="33">
        <f t="shared" si="223"/>
        <v>0</v>
      </c>
      <c r="HI83" s="33">
        <f>IFERROR(VLOOKUP($J83,#REF!,HI$2,0),0)</f>
        <v>0</v>
      </c>
      <c r="HJ83" s="33">
        <f t="shared" si="223"/>
        <v>0</v>
      </c>
      <c r="HK83" s="33">
        <f>IFERROR(VLOOKUP($J83,#REF!,HK$2,0),0)</f>
        <v>0</v>
      </c>
      <c r="HL83" s="33">
        <f t="shared" si="223"/>
        <v>0</v>
      </c>
      <c r="HM83" s="33">
        <f>IFERROR(VLOOKUP($J83,#REF!,HM$2,0),0)</f>
        <v>0</v>
      </c>
      <c r="HN83" s="33">
        <f t="shared" si="223"/>
        <v>0</v>
      </c>
      <c r="HO83" s="33">
        <f>IFERROR(VLOOKUP($J83,#REF!,HO$2,0),0)</f>
        <v>0</v>
      </c>
      <c r="HP83" s="33">
        <f t="shared" si="223"/>
        <v>0</v>
      </c>
      <c r="HQ83" s="33">
        <f>IFERROR(VLOOKUP($J83,#REF!,HQ$2,0),0)</f>
        <v>0</v>
      </c>
      <c r="HR83" s="33">
        <f t="shared" si="224"/>
        <v>0</v>
      </c>
      <c r="HS83" s="33">
        <f>IFERROR(VLOOKUP($J83,#REF!,HS$2,0),0)</f>
        <v>0</v>
      </c>
      <c r="HT83" s="33">
        <f t="shared" si="224"/>
        <v>0</v>
      </c>
      <c r="HU83" s="33">
        <f>IFERROR(VLOOKUP($J83,#REF!,HU$2,0),0)</f>
        <v>0</v>
      </c>
      <c r="HV83" s="33">
        <f t="shared" si="224"/>
        <v>0</v>
      </c>
      <c r="HW83" s="33">
        <f>IFERROR(VLOOKUP($J83,#REF!,HW$2,0),0)</f>
        <v>0</v>
      </c>
      <c r="HX83" s="33">
        <f t="shared" si="224"/>
        <v>0</v>
      </c>
      <c r="HY83" s="33">
        <f>IFERROR(VLOOKUP($J83,#REF!,HY$2,0),0)</f>
        <v>0</v>
      </c>
      <c r="HZ83" s="33">
        <f t="shared" si="224"/>
        <v>0</v>
      </c>
      <c r="IA83" s="33">
        <f>IFERROR(VLOOKUP($J83,#REF!,IA$2,0),0)</f>
        <v>0</v>
      </c>
      <c r="IB83" s="33">
        <f t="shared" si="224"/>
        <v>0</v>
      </c>
      <c r="IC83" s="33">
        <f>IFERROR(VLOOKUP($J83,#REF!,IC$2,0),0)</f>
        <v>0</v>
      </c>
      <c r="ID83" s="33">
        <f t="shared" si="224"/>
        <v>0</v>
      </c>
      <c r="IE83" s="33">
        <f>IFERROR(VLOOKUP($J83,#REF!,IE$2,0),0)</f>
        <v>0</v>
      </c>
      <c r="IF83" s="33">
        <f t="shared" si="224"/>
        <v>0</v>
      </c>
      <c r="IG83" s="33">
        <f>IFERROR(VLOOKUP($J83,#REF!,IG$2,0),0)</f>
        <v>0</v>
      </c>
      <c r="IH83" s="33">
        <f t="shared" si="225"/>
        <v>0</v>
      </c>
      <c r="II83" s="33">
        <f>IFERROR(VLOOKUP($J83,#REF!,II$2,0),0)</f>
        <v>0</v>
      </c>
      <c r="IJ83" s="33">
        <f t="shared" si="225"/>
        <v>0</v>
      </c>
      <c r="IK83" s="33">
        <f>IFERROR(VLOOKUP($J83,#REF!,IK$2,0),0)</f>
        <v>0</v>
      </c>
      <c r="IL83" s="33">
        <f t="shared" si="225"/>
        <v>0</v>
      </c>
      <c r="IM83" s="33">
        <f>IFERROR(VLOOKUP($J83,#REF!,IM$2,0),0)</f>
        <v>0</v>
      </c>
      <c r="IN83" s="33">
        <f t="shared" si="225"/>
        <v>0</v>
      </c>
      <c r="IO83" s="33">
        <f>IFERROR(VLOOKUP($J83,#REF!,IO$2,0),0)</f>
        <v>0</v>
      </c>
      <c r="IP83" s="33">
        <f t="shared" si="225"/>
        <v>0</v>
      </c>
      <c r="IQ83" s="33">
        <f>IFERROR(VLOOKUP($J83,#REF!,IQ$2,0),0)</f>
        <v>0</v>
      </c>
      <c r="IR83" s="33">
        <f t="shared" si="225"/>
        <v>0</v>
      </c>
      <c r="IS83" s="33">
        <f>IFERROR(VLOOKUP($J83,#REF!,IS$2,0),0)</f>
        <v>0</v>
      </c>
      <c r="IT83" s="33">
        <f t="shared" si="225"/>
        <v>0</v>
      </c>
      <c r="IU83" s="33">
        <f>IFERROR(VLOOKUP($J83,#REF!,IU$2,0),0)</f>
        <v>0</v>
      </c>
      <c r="IV83" s="33">
        <f t="shared" si="225"/>
        <v>0</v>
      </c>
      <c r="IW83" s="33">
        <f>IFERROR(VLOOKUP($J83,#REF!,IW$2,0),0)</f>
        <v>0</v>
      </c>
      <c r="IX83" s="33">
        <f t="shared" si="226"/>
        <v>0</v>
      </c>
      <c r="IY83" s="33">
        <f>IFERROR(VLOOKUP($J83,#REF!,IY$2,0),0)</f>
        <v>0</v>
      </c>
      <c r="IZ83" s="33">
        <f t="shared" si="226"/>
        <v>0</v>
      </c>
      <c r="JA83" s="33">
        <f>IFERROR(VLOOKUP($J83,#REF!,JA$2,0),0)</f>
        <v>0</v>
      </c>
      <c r="JB83" s="33">
        <f t="shared" si="226"/>
        <v>0</v>
      </c>
      <c r="JC83" s="33">
        <f>IFERROR(VLOOKUP($J83,#REF!,JC$2,0),0)</f>
        <v>0</v>
      </c>
      <c r="JD83" s="33">
        <f t="shared" si="226"/>
        <v>0</v>
      </c>
      <c r="JE83" s="33">
        <f>IFERROR(VLOOKUP($J83,#REF!,JE$2,0),0)</f>
        <v>0</v>
      </c>
      <c r="JF83" s="33">
        <f t="shared" si="226"/>
        <v>0</v>
      </c>
      <c r="JG83" s="33">
        <f>IFERROR(VLOOKUP($J83,#REF!,JG$2,0),0)</f>
        <v>0</v>
      </c>
      <c r="JH83" s="33">
        <f t="shared" si="226"/>
        <v>0</v>
      </c>
      <c r="JI83" s="33">
        <f>IFERROR(VLOOKUP($J83,#REF!,JI$2,0),0)</f>
        <v>0</v>
      </c>
      <c r="JJ83" s="33">
        <f t="shared" si="226"/>
        <v>0</v>
      </c>
      <c r="JK83" s="33">
        <f>IFERROR(VLOOKUP($J83,#REF!,JK$2,0),0)</f>
        <v>0</v>
      </c>
      <c r="JL83" s="33">
        <f t="shared" si="226"/>
        <v>0</v>
      </c>
      <c r="JM83" s="33">
        <f>IFERROR(VLOOKUP($J83,#REF!,JM$2,0),0)</f>
        <v>0</v>
      </c>
      <c r="JN83" s="33">
        <f t="shared" si="227"/>
        <v>0</v>
      </c>
      <c r="JO83" s="33">
        <f>IFERROR(VLOOKUP($J83,#REF!,JO$2,0),0)</f>
        <v>0</v>
      </c>
      <c r="JP83" s="33">
        <f t="shared" si="227"/>
        <v>0</v>
      </c>
      <c r="JQ83" s="33">
        <f>IFERROR(VLOOKUP($J83,#REF!,JQ$2,0),0)</f>
        <v>0</v>
      </c>
      <c r="JR83" s="33">
        <f t="shared" si="227"/>
        <v>0</v>
      </c>
      <c r="JS83" s="33">
        <f>IFERROR(VLOOKUP($J83,#REF!,JS$2,0),0)</f>
        <v>0</v>
      </c>
      <c r="JT83" s="33">
        <f t="shared" si="227"/>
        <v>0</v>
      </c>
      <c r="JU83" s="33">
        <f>IFERROR(VLOOKUP($J83,#REF!,JU$2,0),0)</f>
        <v>0</v>
      </c>
      <c r="JV83" s="33">
        <f t="shared" si="227"/>
        <v>0</v>
      </c>
      <c r="JW83" s="33">
        <f>IFERROR(VLOOKUP($J83,#REF!,JW$2,0),0)</f>
        <v>0</v>
      </c>
      <c r="JX83" s="33">
        <f t="shared" si="227"/>
        <v>0</v>
      </c>
      <c r="JY83" s="33">
        <f>IFERROR(VLOOKUP($J83,#REF!,JY$2,0),0)</f>
        <v>0</v>
      </c>
      <c r="JZ83" s="33">
        <f t="shared" si="227"/>
        <v>0</v>
      </c>
      <c r="KA83" s="33">
        <f>IFERROR(VLOOKUP($J83,#REF!,KA$2,0),0)</f>
        <v>0</v>
      </c>
      <c r="KB83" s="33">
        <f t="shared" si="227"/>
        <v>0</v>
      </c>
      <c r="KC83" s="33">
        <f>IFERROR(VLOOKUP($J83,#REF!,KC$2,0),0)</f>
        <v>0</v>
      </c>
      <c r="KD83" s="33">
        <f t="shared" si="228"/>
        <v>0</v>
      </c>
      <c r="KE83" s="33">
        <f>IFERROR(VLOOKUP($J83,#REF!,KE$2,0),0)</f>
        <v>0</v>
      </c>
      <c r="KF83" s="33">
        <f t="shared" si="228"/>
        <v>0</v>
      </c>
      <c r="KG83" s="33">
        <f>IFERROR(VLOOKUP($J83,#REF!,KG$2,0),0)</f>
        <v>0</v>
      </c>
      <c r="KH83" s="33">
        <f t="shared" si="228"/>
        <v>0</v>
      </c>
      <c r="KI83" s="33">
        <f>IFERROR(VLOOKUP($J83,#REF!,KI$2,0),0)</f>
        <v>0</v>
      </c>
      <c r="KJ83" s="33">
        <f t="shared" si="228"/>
        <v>0</v>
      </c>
      <c r="KK83" s="33">
        <f>IFERROR(VLOOKUP($J83,#REF!,KK$2,0),0)</f>
        <v>0</v>
      </c>
      <c r="KL83" s="33">
        <f t="shared" si="228"/>
        <v>0</v>
      </c>
      <c r="KM83" s="33">
        <f>IFERROR(VLOOKUP($J83,#REF!,KM$2,0),0)</f>
        <v>0</v>
      </c>
      <c r="KN83" s="33">
        <f t="shared" si="228"/>
        <v>0</v>
      </c>
      <c r="KO83" s="33">
        <f>IFERROR(VLOOKUP($J83,#REF!,KO$2,0),0)</f>
        <v>0</v>
      </c>
      <c r="KP83" s="33">
        <f t="shared" si="228"/>
        <v>0</v>
      </c>
      <c r="KQ83" s="33">
        <f>IFERROR(VLOOKUP($J83,#REF!,KQ$2,0),0)</f>
        <v>0</v>
      </c>
      <c r="KR83" s="33">
        <f t="shared" si="228"/>
        <v>0</v>
      </c>
      <c r="KS83" s="33">
        <f>IFERROR(VLOOKUP($J83,#REF!,KS$2,0),0)</f>
        <v>0</v>
      </c>
      <c r="KT83" s="33">
        <f t="shared" si="229"/>
        <v>0</v>
      </c>
      <c r="KU83" s="33">
        <f>IFERROR(VLOOKUP($J83,#REF!,KU$2,0),0)</f>
        <v>0</v>
      </c>
      <c r="KV83" s="33">
        <f t="shared" si="229"/>
        <v>0</v>
      </c>
      <c r="KW83" s="33">
        <f>IFERROR(VLOOKUP($J83,#REF!,KW$2,0),0)</f>
        <v>0</v>
      </c>
      <c r="KX83" s="33">
        <f t="shared" si="229"/>
        <v>0</v>
      </c>
      <c r="KY83" s="33">
        <f>IFERROR(VLOOKUP($J83,#REF!,KY$2,0),0)</f>
        <v>0</v>
      </c>
      <c r="KZ83" s="33">
        <f t="shared" si="229"/>
        <v>0</v>
      </c>
      <c r="LA83" s="33">
        <f>IFERROR(VLOOKUP($J83,#REF!,LA$2,0),0)</f>
        <v>0</v>
      </c>
      <c r="LB83" s="33">
        <f t="shared" si="229"/>
        <v>0</v>
      </c>
      <c r="LC83" s="33">
        <f>IFERROR(VLOOKUP($J83,#REF!,LC$2,0),0)</f>
        <v>0</v>
      </c>
      <c r="LD83" s="33">
        <f t="shared" si="229"/>
        <v>0</v>
      </c>
      <c r="LE83" s="33">
        <f>IFERROR(VLOOKUP($J83,#REF!,LE$2,0),0)</f>
        <v>0</v>
      </c>
      <c r="LF83" s="33">
        <f t="shared" si="229"/>
        <v>0</v>
      </c>
      <c r="LG83" s="33">
        <f>IFERROR(VLOOKUP($J83,#REF!,LG$2,0),0)</f>
        <v>0</v>
      </c>
      <c r="LH83" s="33">
        <f t="shared" si="229"/>
        <v>0</v>
      </c>
      <c r="LI83" s="33">
        <f>IFERROR(VLOOKUP($J83,#REF!,LI$2,0),0)</f>
        <v>0</v>
      </c>
      <c r="LJ83" s="33">
        <f t="shared" si="230"/>
        <v>0</v>
      </c>
      <c r="LK83" s="33">
        <f>IFERROR(VLOOKUP($J83,#REF!,LK$2,0),0)</f>
        <v>0</v>
      </c>
      <c r="LL83" s="33">
        <f t="shared" si="230"/>
        <v>0</v>
      </c>
      <c r="LM83" s="33">
        <f>IFERROR(VLOOKUP($J83,#REF!,LM$2,0),0)</f>
        <v>0</v>
      </c>
      <c r="LN83" s="33">
        <f t="shared" si="230"/>
        <v>0</v>
      </c>
      <c r="LO83" s="33">
        <f>IFERROR(VLOOKUP($J83,#REF!,LO$2,0),0)</f>
        <v>0</v>
      </c>
      <c r="LP83" s="33">
        <f t="shared" si="230"/>
        <v>0</v>
      </c>
      <c r="LQ83" s="33">
        <f>IFERROR(VLOOKUP($J83,#REF!,LQ$2,0),0)</f>
        <v>0</v>
      </c>
      <c r="LR83" s="33">
        <f t="shared" si="230"/>
        <v>0</v>
      </c>
      <c r="LS83" s="33">
        <f>IFERROR(VLOOKUP($J83,#REF!,LS$2,0),0)</f>
        <v>0</v>
      </c>
      <c r="LT83" s="33">
        <f t="shared" si="230"/>
        <v>0</v>
      </c>
      <c r="LU83" s="33">
        <f>IFERROR(VLOOKUP($J83,#REF!,LU$2,0),0)</f>
        <v>0</v>
      </c>
      <c r="LV83" s="33">
        <f t="shared" si="230"/>
        <v>0</v>
      </c>
      <c r="LW83" s="33">
        <f>IFERROR(VLOOKUP($J83,#REF!,LW$2,0),0)</f>
        <v>0</v>
      </c>
      <c r="LX83" s="33">
        <f t="shared" si="231"/>
        <v>0</v>
      </c>
      <c r="LY83" s="33">
        <f>IFERROR(VLOOKUP($J83,#REF!,LY$2,0),0)</f>
        <v>0</v>
      </c>
      <c r="LZ83" s="33">
        <f t="shared" si="231"/>
        <v>0</v>
      </c>
      <c r="MA83" s="33">
        <f>IFERROR(VLOOKUP($J83,#REF!,MA$2,0),0)</f>
        <v>0</v>
      </c>
      <c r="MB83" s="33">
        <f t="shared" si="231"/>
        <v>0</v>
      </c>
      <c r="MC83" s="33">
        <f>IFERROR(VLOOKUP($J83,#REF!,MC$2,0),0)</f>
        <v>0</v>
      </c>
      <c r="MD83" s="33">
        <f t="shared" si="231"/>
        <v>0</v>
      </c>
      <c r="ME83" s="33">
        <f>IFERROR(VLOOKUP($J83,#REF!,ME$2,0),0)</f>
        <v>0</v>
      </c>
      <c r="MF83" s="33">
        <f t="shared" si="231"/>
        <v>0</v>
      </c>
      <c r="MG83" s="33">
        <f>IFERROR(VLOOKUP($J83,#REF!,MG$2,0),0)</f>
        <v>0</v>
      </c>
      <c r="MH83" s="33">
        <f t="shared" si="231"/>
        <v>0</v>
      </c>
      <c r="MI83" s="33">
        <f>IFERROR(VLOOKUP($J83,#REF!,MI$2,0),0)</f>
        <v>0</v>
      </c>
      <c r="MJ83" s="33">
        <f t="shared" si="231"/>
        <v>0</v>
      </c>
      <c r="MK83" s="33">
        <f>IFERROR(VLOOKUP($J83,#REF!,MK$2,0),0)</f>
        <v>0</v>
      </c>
      <c r="ML83" s="33">
        <f t="shared" si="231"/>
        <v>0</v>
      </c>
      <c r="MM83" s="33">
        <f>IFERROR(VLOOKUP($J83,#REF!,MM$2,0),0)</f>
        <v>0</v>
      </c>
      <c r="MN83" s="33">
        <f t="shared" si="232"/>
        <v>0</v>
      </c>
      <c r="MO83" s="33">
        <f>IFERROR(VLOOKUP($J83,#REF!,MO$2,0),0)</f>
        <v>0</v>
      </c>
      <c r="MP83" s="33">
        <f t="shared" si="232"/>
        <v>0</v>
      </c>
      <c r="MQ83" s="33">
        <f>IFERROR(VLOOKUP($J83,#REF!,MQ$2,0),0)</f>
        <v>0</v>
      </c>
      <c r="MR83" s="33">
        <f t="shared" si="232"/>
        <v>0</v>
      </c>
      <c r="MS83" s="33">
        <f>IFERROR(VLOOKUP($J83,#REF!,MS$2,0),0)</f>
        <v>0</v>
      </c>
      <c r="MT83" s="33">
        <f t="shared" si="232"/>
        <v>0</v>
      </c>
      <c r="MU83" s="33">
        <f>IFERROR(VLOOKUP($J83,#REF!,MU$2,0),0)</f>
        <v>0</v>
      </c>
      <c r="MV83" s="33">
        <f t="shared" si="232"/>
        <v>0</v>
      </c>
      <c r="MW83" s="33">
        <f>IFERROR(VLOOKUP($J83,#REF!,MW$2,0),0)</f>
        <v>0</v>
      </c>
      <c r="MX83" s="33">
        <f t="shared" si="232"/>
        <v>0</v>
      </c>
      <c r="MY83" s="33">
        <f>IFERROR(VLOOKUP($J83,#REF!,MY$2,0),0)</f>
        <v>0</v>
      </c>
      <c r="MZ83" s="33">
        <f t="shared" si="232"/>
        <v>0</v>
      </c>
      <c r="NA83" s="33">
        <f>IFERROR(VLOOKUP($J83,#REF!,NA$2,0),0)</f>
        <v>0</v>
      </c>
      <c r="NB83" s="33">
        <f t="shared" si="232"/>
        <v>0</v>
      </c>
      <c r="NC83" s="33">
        <f>IFERROR(VLOOKUP($J83,#REF!,NC$2,0),0)</f>
        <v>0</v>
      </c>
      <c r="ND83" s="33">
        <f t="shared" si="233"/>
        <v>0</v>
      </c>
      <c r="NE83" s="33">
        <f>IFERROR(VLOOKUP($J83,#REF!,NE$2,0),0)</f>
        <v>0</v>
      </c>
      <c r="NF83" s="33">
        <f t="shared" si="233"/>
        <v>0</v>
      </c>
      <c r="NG83" s="33">
        <f>IFERROR(VLOOKUP($J83,#REF!,NG$2,0),0)</f>
        <v>0</v>
      </c>
      <c r="NH83" s="33">
        <f t="shared" si="233"/>
        <v>0</v>
      </c>
      <c r="NI83" s="33">
        <f>IFERROR(VLOOKUP($J83,#REF!,NI$2,0),0)</f>
        <v>0</v>
      </c>
      <c r="NJ83" s="33">
        <f t="shared" si="233"/>
        <v>0</v>
      </c>
      <c r="NK83" s="33">
        <f>IFERROR(VLOOKUP($J83,#REF!,NK$2,0),0)</f>
        <v>0</v>
      </c>
      <c r="NL83" s="33">
        <f t="shared" si="233"/>
        <v>0</v>
      </c>
      <c r="NM83" s="33">
        <f>IFERROR(VLOOKUP($J83,#REF!,NM$2,0),0)</f>
        <v>0</v>
      </c>
      <c r="NN83" s="33">
        <f t="shared" si="233"/>
        <v>0</v>
      </c>
      <c r="NO83" s="33">
        <f>IFERROR(VLOOKUP($J83,#REF!,NO$2,0),0)</f>
        <v>0</v>
      </c>
      <c r="NP83" s="33">
        <f t="shared" si="233"/>
        <v>0</v>
      </c>
      <c r="NQ83" s="33">
        <f>IFERROR(VLOOKUP($J83,#REF!,NQ$2,0),0)</f>
        <v>0</v>
      </c>
      <c r="NR83" s="33">
        <f t="shared" si="233"/>
        <v>0</v>
      </c>
      <c r="NS83" s="33">
        <f>IFERROR(VLOOKUP($J83,#REF!,NS$2,0),0)</f>
        <v>0</v>
      </c>
      <c r="NT83" s="33">
        <f t="shared" si="234"/>
        <v>0</v>
      </c>
      <c r="NU83" s="33">
        <f>IFERROR(VLOOKUP($J83,#REF!,NU$2,0),0)</f>
        <v>0</v>
      </c>
      <c r="NV83" s="33">
        <f t="shared" si="234"/>
        <v>0</v>
      </c>
      <c r="NW83" s="33">
        <f>IFERROR(VLOOKUP($J83,#REF!,NW$2,0),0)</f>
        <v>0</v>
      </c>
      <c r="NX83" s="33">
        <f t="shared" si="234"/>
        <v>0</v>
      </c>
      <c r="NY83" s="33">
        <f>IFERROR(VLOOKUP($J83,#REF!,NY$2,0),0)</f>
        <v>0</v>
      </c>
      <c r="NZ83" s="33">
        <f t="shared" si="234"/>
        <v>0</v>
      </c>
      <c r="OA83" s="33">
        <f>IFERROR(VLOOKUP($J83,#REF!,OA$2,0),0)</f>
        <v>0</v>
      </c>
      <c r="OB83" s="33">
        <f t="shared" si="234"/>
        <v>0</v>
      </c>
      <c r="OC83" s="33">
        <f>IFERROR(VLOOKUP($J83,#REF!,OC$2,0),0)</f>
        <v>0</v>
      </c>
      <c r="OD83" s="33">
        <f t="shared" si="234"/>
        <v>0</v>
      </c>
      <c r="OE83" s="33">
        <f>IFERROR(VLOOKUP($J83,#REF!,OE$2,0),0)</f>
        <v>0</v>
      </c>
      <c r="OF83" s="33">
        <f t="shared" si="234"/>
        <v>0</v>
      </c>
      <c r="OG83" s="33">
        <f>IFERROR(VLOOKUP($J83,#REF!,OG$2,0),0)</f>
        <v>0</v>
      </c>
      <c r="OH83" s="33">
        <f t="shared" si="234"/>
        <v>0</v>
      </c>
      <c r="OI83" s="33">
        <f>IFERROR(VLOOKUP($J83,#REF!,OI$2,0),0)</f>
        <v>0</v>
      </c>
      <c r="OJ83" s="33">
        <f t="shared" si="240"/>
        <v>0</v>
      </c>
      <c r="OK83" s="33">
        <f>IFERROR(VLOOKUP($J83,#REF!,OK$2,0),0)</f>
        <v>0</v>
      </c>
      <c r="OL83" s="33">
        <f t="shared" si="240"/>
        <v>0</v>
      </c>
      <c r="OM83" s="33">
        <f>IFERROR(VLOOKUP($J83,#REF!,OM$2,0),0)</f>
        <v>0</v>
      </c>
      <c r="ON83" s="33">
        <f t="shared" si="240"/>
        <v>0</v>
      </c>
      <c r="OO83" s="33">
        <f>IFERROR(VLOOKUP($J83,#REF!,OO$2,0),0)</f>
        <v>0</v>
      </c>
      <c r="OP83" s="33">
        <f t="shared" si="235"/>
        <v>0</v>
      </c>
      <c r="OQ83" s="33">
        <f>IFERROR(VLOOKUP($J83,#REF!,OQ$2,0),0)</f>
        <v>0</v>
      </c>
      <c r="OR83" s="33">
        <f t="shared" si="236"/>
        <v>0</v>
      </c>
      <c r="OS83" s="33">
        <f>IFERROR(VLOOKUP($J83,#REF!,OS$2,0),0)</f>
        <v>0</v>
      </c>
      <c r="OT83" s="33">
        <f t="shared" si="237"/>
        <v>0</v>
      </c>
      <c r="OU83" s="33">
        <f>IFERROR(VLOOKUP($J83,#REF!,OU$2,0),0)</f>
        <v>0</v>
      </c>
      <c r="OV83" s="33">
        <f t="shared" si="238"/>
        <v>0</v>
      </c>
      <c r="OW83" s="33">
        <f>IFERROR(VLOOKUP($J83,#REF!,OW$2,0),0)</f>
        <v>0</v>
      </c>
      <c r="OX83" s="33">
        <f t="shared" si="239"/>
        <v>0</v>
      </c>
    </row>
    <row r="84" spans="2:414">
      <c r="B84" s="63">
        <f t="shared" si="197"/>
        <v>73</v>
      </c>
      <c r="C84" s="28">
        <f>入力⑦!C79</f>
        <v>0</v>
      </c>
      <c r="D84" s="28">
        <f>入力⑦!D79</f>
        <v>0</v>
      </c>
      <c r="E84" s="28">
        <f>入力⑦!E79</f>
        <v>0</v>
      </c>
      <c r="F84" s="28">
        <f>入力⑦!F79</f>
        <v>0</v>
      </c>
      <c r="G84" s="28">
        <f>入力⑦!G79</f>
        <v>0</v>
      </c>
      <c r="H84" s="28">
        <f>入力⑦!H79</f>
        <v>0</v>
      </c>
      <c r="I84" s="28">
        <f>入力⑦!I79</f>
        <v>0</v>
      </c>
      <c r="J84" s="28">
        <f>入力⑦!J79</f>
        <v>0</v>
      </c>
      <c r="K84" s="28" t="str">
        <f>入力⑦!L79</f>
        <v/>
      </c>
      <c r="L84" s="28" t="str">
        <f>入力⑦!M79</f>
        <v/>
      </c>
      <c r="M84" s="28">
        <f>入力⑦!N79</f>
        <v>0</v>
      </c>
      <c r="N84" s="28">
        <f>入力⑦!O79</f>
        <v>0</v>
      </c>
      <c r="O84" s="33">
        <f>IFERROR(VLOOKUP($J84,#REF!,O$2,0),0)</f>
        <v>0</v>
      </c>
      <c r="P84" s="33">
        <f t="shared" si="198"/>
        <v>0</v>
      </c>
      <c r="Q84" s="33">
        <f>IFERROR(VLOOKUP($J84,#REF!,Q$2,0),0)</f>
        <v>0</v>
      </c>
      <c r="R84" s="33">
        <f t="shared" si="198"/>
        <v>0</v>
      </c>
      <c r="S84" s="33">
        <f>IFERROR(VLOOKUP($J84,#REF!,S$2,0),0)</f>
        <v>0</v>
      </c>
      <c r="T84" s="33">
        <f t="shared" si="199"/>
        <v>0</v>
      </c>
      <c r="U84" s="33">
        <f>IFERROR(VLOOKUP($J84,#REF!,U$2,0),0)</f>
        <v>0</v>
      </c>
      <c r="V84" s="33">
        <f t="shared" si="199"/>
        <v>0</v>
      </c>
      <c r="W84" s="33">
        <f>IFERROR(VLOOKUP($J84,#REF!,W$2,0),0)</f>
        <v>0</v>
      </c>
      <c r="X84" s="33">
        <f t="shared" si="200"/>
        <v>0</v>
      </c>
      <c r="Y84" s="33">
        <f>IFERROR(VLOOKUP($J84,#REF!,Y$2,0),0)</f>
        <v>0</v>
      </c>
      <c r="Z84" s="33">
        <f t="shared" si="200"/>
        <v>0</v>
      </c>
      <c r="AA84" s="33">
        <f>IFERROR(VLOOKUP($J84,#REF!,AA$2,0),0)</f>
        <v>0</v>
      </c>
      <c r="AB84" s="33">
        <f t="shared" si="201"/>
        <v>0</v>
      </c>
      <c r="AC84" s="33">
        <f>IFERROR(VLOOKUP($J84,#REF!,AC$2,0),0)</f>
        <v>0</v>
      </c>
      <c r="AD84" s="33">
        <f t="shared" si="201"/>
        <v>0</v>
      </c>
      <c r="AE84" s="33">
        <f>IFERROR(VLOOKUP($J84,#REF!,AE$2,0),0)</f>
        <v>0</v>
      </c>
      <c r="AF84" s="33">
        <f t="shared" si="202"/>
        <v>0</v>
      </c>
      <c r="AG84" s="33">
        <f>IFERROR(VLOOKUP($J84,#REF!,AG$2,0),0)</f>
        <v>0</v>
      </c>
      <c r="AH84" s="33">
        <f t="shared" si="202"/>
        <v>0</v>
      </c>
      <c r="AI84" s="33">
        <f>IFERROR(VLOOKUP($J84,#REF!,AI$2,0),0)</f>
        <v>0</v>
      </c>
      <c r="AJ84" s="33">
        <f t="shared" si="203"/>
        <v>0</v>
      </c>
      <c r="AK84" s="33">
        <f>IFERROR(VLOOKUP($J84,#REF!,AK$2,0),0)</f>
        <v>0</v>
      </c>
      <c r="AL84" s="33">
        <f t="shared" si="203"/>
        <v>0</v>
      </c>
      <c r="AM84" s="33">
        <f>IFERROR(VLOOKUP($J84,#REF!,AM$2,0),0)</f>
        <v>0</v>
      </c>
      <c r="AN84" s="33">
        <f t="shared" si="204"/>
        <v>0</v>
      </c>
      <c r="AO84" s="33">
        <f>IFERROR(VLOOKUP($J84,#REF!,AO$2,0),0)</f>
        <v>0</v>
      </c>
      <c r="AP84" s="33">
        <f t="shared" si="204"/>
        <v>0</v>
      </c>
      <c r="AQ84" s="33">
        <f>IFERROR(VLOOKUP($J84,#REF!,AQ$2,0),0)</f>
        <v>0</v>
      </c>
      <c r="AR84" s="33">
        <f t="shared" si="205"/>
        <v>0</v>
      </c>
      <c r="AS84" s="33">
        <f>IFERROR(VLOOKUP($J84,#REF!,AS$2,0),0)</f>
        <v>0</v>
      </c>
      <c r="AT84" s="33">
        <f t="shared" si="205"/>
        <v>0</v>
      </c>
      <c r="AU84" s="33">
        <f>IFERROR(VLOOKUP($J84,#REF!,AU$2,0),0)</f>
        <v>0</v>
      </c>
      <c r="AV84" s="33">
        <f t="shared" si="206"/>
        <v>0</v>
      </c>
      <c r="AW84" s="33">
        <f>IFERROR(VLOOKUP($J84,#REF!,AW$2,0),0)</f>
        <v>0</v>
      </c>
      <c r="AX84" s="33">
        <f t="shared" si="206"/>
        <v>0</v>
      </c>
      <c r="AY84" s="33">
        <f>IFERROR(VLOOKUP($J84,#REF!,AY$2,0),0)</f>
        <v>0</v>
      </c>
      <c r="AZ84" s="33">
        <f t="shared" si="207"/>
        <v>0</v>
      </c>
      <c r="BA84" s="33">
        <f>IFERROR(VLOOKUP($J84,#REF!,BA$2,0),0)</f>
        <v>0</v>
      </c>
      <c r="BB84" s="33">
        <f t="shared" si="207"/>
        <v>0</v>
      </c>
      <c r="BC84" s="33">
        <f>IFERROR(VLOOKUP($J84,#REF!,BC$2,0),0)</f>
        <v>0</v>
      </c>
      <c r="BD84" s="33">
        <f t="shared" si="208"/>
        <v>0</v>
      </c>
      <c r="BE84" s="33">
        <f>IFERROR(VLOOKUP($J84,#REF!,BE$2,0),0)</f>
        <v>0</v>
      </c>
      <c r="BF84" s="33">
        <f t="shared" si="208"/>
        <v>0</v>
      </c>
      <c r="BG84" s="33">
        <f>IFERROR(VLOOKUP($J84,#REF!,BG$2,0),0)</f>
        <v>0</v>
      </c>
      <c r="BH84" s="33">
        <f t="shared" si="209"/>
        <v>0</v>
      </c>
      <c r="BI84" s="33">
        <f>IFERROR(VLOOKUP($J84,#REF!,BI$2,0),0)</f>
        <v>0</v>
      </c>
      <c r="BJ84" s="33">
        <f t="shared" si="209"/>
        <v>0</v>
      </c>
      <c r="BK84" s="33">
        <f>IFERROR(VLOOKUP($J84,#REF!,BK$2,0),0)</f>
        <v>0</v>
      </c>
      <c r="BL84" s="33">
        <f t="shared" si="210"/>
        <v>0</v>
      </c>
      <c r="BM84" s="33">
        <f>IFERROR(VLOOKUP($J84,#REF!,BM$2,0),0)</f>
        <v>0</v>
      </c>
      <c r="BN84" s="33">
        <f t="shared" si="210"/>
        <v>0</v>
      </c>
      <c r="BO84" s="33">
        <f>IFERROR(VLOOKUP($J84,#REF!,BO$2,0),0)</f>
        <v>0</v>
      </c>
      <c r="BP84" s="33">
        <f t="shared" si="211"/>
        <v>0</v>
      </c>
      <c r="BQ84" s="33">
        <f>IFERROR(VLOOKUP($J84,#REF!,BQ$2,0),0)</f>
        <v>0</v>
      </c>
      <c r="BR84" s="33">
        <f t="shared" si="211"/>
        <v>0</v>
      </c>
      <c r="BS84" s="33">
        <f>IFERROR(VLOOKUP($J84,#REF!,BS$2,0),0)</f>
        <v>0</v>
      </c>
      <c r="BT84" s="33">
        <f t="shared" si="212"/>
        <v>0</v>
      </c>
      <c r="BU84" s="33">
        <f>IFERROR(VLOOKUP($J84,#REF!,BU$2,0),0)</f>
        <v>0</v>
      </c>
      <c r="BV84" s="33">
        <f t="shared" si="212"/>
        <v>0</v>
      </c>
      <c r="BW84" s="33">
        <f>IFERROR(VLOOKUP($J84,#REF!,BW$2,0),0)</f>
        <v>0</v>
      </c>
      <c r="BX84" s="33">
        <f t="shared" si="213"/>
        <v>0</v>
      </c>
      <c r="BY84" s="33">
        <f>IFERROR(VLOOKUP($J84,#REF!,BY$2,0),0)</f>
        <v>0</v>
      </c>
      <c r="BZ84" s="33">
        <f t="shared" si="213"/>
        <v>0</v>
      </c>
      <c r="CA84" s="33">
        <f>IFERROR(VLOOKUP($J84,#REF!,CA$2,0),0)</f>
        <v>0</v>
      </c>
      <c r="CB84" s="33">
        <f t="shared" si="214"/>
        <v>0</v>
      </c>
      <c r="CC84" s="33">
        <f>IFERROR(VLOOKUP($J84,#REF!,CC$2,0),0)</f>
        <v>0</v>
      </c>
      <c r="CD84" s="33">
        <f t="shared" si="214"/>
        <v>0</v>
      </c>
      <c r="CE84" s="33">
        <f>IFERROR(VLOOKUP($J84,#REF!,CE$2,0),0)</f>
        <v>0</v>
      </c>
      <c r="CF84" s="33">
        <f t="shared" si="215"/>
        <v>0</v>
      </c>
      <c r="CG84" s="33">
        <f>IFERROR(VLOOKUP($J84,#REF!,CG$2,0),0)</f>
        <v>0</v>
      </c>
      <c r="CH84" s="33">
        <f t="shared" si="215"/>
        <v>0</v>
      </c>
      <c r="CI84" s="33">
        <f>IFERROR(VLOOKUP($J84,#REF!,CI$2,0),0)</f>
        <v>0</v>
      </c>
      <c r="CJ84" s="33">
        <f t="shared" si="215"/>
        <v>0</v>
      </c>
      <c r="CK84" s="33">
        <f>IFERROR(VLOOKUP($J84,#REF!,CK$2,0),0)</f>
        <v>0</v>
      </c>
      <c r="CL84" s="33">
        <f t="shared" si="215"/>
        <v>0</v>
      </c>
      <c r="CM84" s="33">
        <f>IFERROR(VLOOKUP($J84,#REF!,CM$2,0),0)</f>
        <v>0</v>
      </c>
      <c r="CN84" s="33">
        <f t="shared" si="215"/>
        <v>0</v>
      </c>
      <c r="CO84" s="33">
        <f>IFERROR(VLOOKUP($J84,#REF!,CO$2,0),0)</f>
        <v>0</v>
      </c>
      <c r="CP84" s="33">
        <f t="shared" si="215"/>
        <v>0</v>
      </c>
      <c r="CQ84" s="33">
        <f>IFERROR(VLOOKUP($J84,#REF!,CQ$2,0),0)</f>
        <v>0</v>
      </c>
      <c r="CR84" s="33">
        <f t="shared" si="215"/>
        <v>0</v>
      </c>
      <c r="CS84" s="33">
        <f>IFERROR(VLOOKUP($J84,#REF!,CS$2,0),0)</f>
        <v>0</v>
      </c>
      <c r="CT84" s="33">
        <f t="shared" si="215"/>
        <v>0</v>
      </c>
      <c r="CU84" s="33">
        <f>IFERROR(VLOOKUP($J84,#REF!,CU$2,0),0)</f>
        <v>0</v>
      </c>
      <c r="CV84" s="33">
        <f t="shared" si="216"/>
        <v>0</v>
      </c>
      <c r="CW84" s="33">
        <f>IFERROR(VLOOKUP($J84,#REF!,CW$2,0),0)</f>
        <v>0</v>
      </c>
      <c r="CX84" s="33">
        <f t="shared" si="216"/>
        <v>0</v>
      </c>
      <c r="CY84" s="33">
        <f>IFERROR(VLOOKUP($J84,#REF!,CY$2,0),0)</f>
        <v>0</v>
      </c>
      <c r="CZ84" s="33">
        <f t="shared" si="216"/>
        <v>0</v>
      </c>
      <c r="DA84" s="33">
        <f>IFERROR(VLOOKUP($J84,#REF!,DA$2,0),0)</f>
        <v>0</v>
      </c>
      <c r="DB84" s="33">
        <f t="shared" si="216"/>
        <v>0</v>
      </c>
      <c r="DC84" s="33">
        <f>IFERROR(VLOOKUP($J84,#REF!,DC$2,0),0)</f>
        <v>0</v>
      </c>
      <c r="DD84" s="33">
        <f t="shared" si="216"/>
        <v>0</v>
      </c>
      <c r="DE84" s="33">
        <f>IFERROR(VLOOKUP($J84,#REF!,DE$2,0),0)</f>
        <v>0</v>
      </c>
      <c r="DF84" s="33">
        <f t="shared" si="216"/>
        <v>0</v>
      </c>
      <c r="DG84" s="33">
        <f>IFERROR(VLOOKUP($J84,#REF!,DG$2,0),0)</f>
        <v>0</v>
      </c>
      <c r="DH84" s="33">
        <f t="shared" si="216"/>
        <v>0</v>
      </c>
      <c r="DI84" s="33">
        <f>IFERROR(VLOOKUP($J84,#REF!,DI$2,0),0)</f>
        <v>0</v>
      </c>
      <c r="DJ84" s="33">
        <f t="shared" si="216"/>
        <v>0</v>
      </c>
      <c r="DK84" s="33">
        <f>IFERROR(VLOOKUP($J84,#REF!,DK$2,0),0)</f>
        <v>0</v>
      </c>
      <c r="DL84" s="33">
        <f t="shared" si="217"/>
        <v>0</v>
      </c>
      <c r="DM84" s="33">
        <f>IFERROR(VLOOKUP($J84,#REF!,DM$2,0),0)</f>
        <v>0</v>
      </c>
      <c r="DN84" s="33">
        <f t="shared" si="217"/>
        <v>0</v>
      </c>
      <c r="DO84" s="33">
        <f>IFERROR(VLOOKUP($J84,#REF!,DO$2,0),0)</f>
        <v>0</v>
      </c>
      <c r="DP84" s="33">
        <f t="shared" si="217"/>
        <v>0</v>
      </c>
      <c r="DQ84" s="33">
        <f>IFERROR(VLOOKUP($J84,#REF!,DQ$2,0),0)</f>
        <v>0</v>
      </c>
      <c r="DR84" s="33">
        <f t="shared" si="217"/>
        <v>0</v>
      </c>
      <c r="DS84" s="33">
        <f>IFERROR(VLOOKUP($J84,#REF!,DS$2,0),0)</f>
        <v>0</v>
      </c>
      <c r="DT84" s="33">
        <f t="shared" si="217"/>
        <v>0</v>
      </c>
      <c r="DU84" s="33">
        <f>IFERROR(VLOOKUP($J84,#REF!,DU$2,0),0)</f>
        <v>0</v>
      </c>
      <c r="DV84" s="33">
        <f t="shared" si="217"/>
        <v>0</v>
      </c>
      <c r="DW84" s="33">
        <f>IFERROR(VLOOKUP($J84,#REF!,DW$2,0),0)</f>
        <v>0</v>
      </c>
      <c r="DX84" s="33">
        <f t="shared" si="217"/>
        <v>0</v>
      </c>
      <c r="DY84" s="33">
        <f>IFERROR(VLOOKUP($J84,#REF!,DY$2,0),0)</f>
        <v>0</v>
      </c>
      <c r="DZ84" s="33">
        <f t="shared" si="217"/>
        <v>0</v>
      </c>
      <c r="EA84" s="33">
        <f>IFERROR(VLOOKUP($J84,#REF!,EA$2,0),0)</f>
        <v>0</v>
      </c>
      <c r="EB84" s="33">
        <f t="shared" si="218"/>
        <v>0</v>
      </c>
      <c r="EC84" s="33">
        <f>IFERROR(VLOOKUP($J84,#REF!,EC$2,0),0)</f>
        <v>0</v>
      </c>
      <c r="ED84" s="33">
        <f t="shared" si="218"/>
        <v>0</v>
      </c>
      <c r="EE84" s="33">
        <f>IFERROR(VLOOKUP($J84,#REF!,EE$2,0),0)</f>
        <v>0</v>
      </c>
      <c r="EF84" s="33">
        <f t="shared" si="218"/>
        <v>0</v>
      </c>
      <c r="EG84" s="33">
        <f>IFERROR(VLOOKUP($J84,#REF!,EG$2,0),0)</f>
        <v>0</v>
      </c>
      <c r="EH84" s="33">
        <f t="shared" si="218"/>
        <v>0</v>
      </c>
      <c r="EI84" s="33">
        <f>IFERROR(VLOOKUP($J84,#REF!,EI$2,0),0)</f>
        <v>0</v>
      </c>
      <c r="EJ84" s="33">
        <f t="shared" si="218"/>
        <v>0</v>
      </c>
      <c r="EK84" s="33">
        <f>IFERROR(VLOOKUP($J84,#REF!,EK$2,0),0)</f>
        <v>0</v>
      </c>
      <c r="EL84" s="33">
        <f t="shared" si="218"/>
        <v>0</v>
      </c>
      <c r="EM84" s="33">
        <f>IFERROR(VLOOKUP($J84,#REF!,EM$2,0),0)</f>
        <v>0</v>
      </c>
      <c r="EN84" s="33">
        <f t="shared" si="218"/>
        <v>0</v>
      </c>
      <c r="EO84" s="33">
        <f>IFERROR(VLOOKUP($J84,#REF!,EO$2,0),0)</f>
        <v>0</v>
      </c>
      <c r="EP84" s="33">
        <f t="shared" si="218"/>
        <v>0</v>
      </c>
      <c r="EQ84" s="33">
        <f>IFERROR(VLOOKUP($J84,#REF!,EQ$2,0),0)</f>
        <v>0</v>
      </c>
      <c r="ER84" s="33">
        <f t="shared" si="219"/>
        <v>0</v>
      </c>
      <c r="ES84" s="33">
        <f>IFERROR(VLOOKUP($J84,#REF!,ES$2,0),0)</f>
        <v>0</v>
      </c>
      <c r="ET84" s="33">
        <f t="shared" si="219"/>
        <v>0</v>
      </c>
      <c r="EU84" s="33">
        <f>IFERROR(VLOOKUP($J84,#REF!,EU$2,0),0)</f>
        <v>0</v>
      </c>
      <c r="EV84" s="33">
        <f t="shared" si="219"/>
        <v>0</v>
      </c>
      <c r="EW84" s="33">
        <f>IFERROR(VLOOKUP($J84,#REF!,EW$2,0),0)</f>
        <v>0</v>
      </c>
      <c r="EX84" s="33">
        <f t="shared" si="219"/>
        <v>0</v>
      </c>
      <c r="EY84" s="33">
        <f>IFERROR(VLOOKUP($J84,#REF!,EY$2,0),0)</f>
        <v>0</v>
      </c>
      <c r="EZ84" s="33">
        <f t="shared" si="219"/>
        <v>0</v>
      </c>
      <c r="FA84" s="33">
        <f>IFERROR(VLOOKUP($J84,#REF!,FA$2,0),0)</f>
        <v>0</v>
      </c>
      <c r="FB84" s="33">
        <f t="shared" si="219"/>
        <v>0</v>
      </c>
      <c r="FC84" s="33">
        <f>IFERROR(VLOOKUP($J84,#REF!,FC$2,0),0)</f>
        <v>0</v>
      </c>
      <c r="FD84" s="33">
        <f t="shared" si="219"/>
        <v>0</v>
      </c>
      <c r="FE84" s="33">
        <f>IFERROR(VLOOKUP($J84,#REF!,FE$2,0),0)</f>
        <v>0</v>
      </c>
      <c r="FF84" s="33">
        <f t="shared" si="219"/>
        <v>0</v>
      </c>
      <c r="FG84" s="33">
        <f>IFERROR(VLOOKUP($J84,#REF!,FG$2,0),0)</f>
        <v>0</v>
      </c>
      <c r="FH84" s="33">
        <f t="shared" si="220"/>
        <v>0</v>
      </c>
      <c r="FI84" s="33">
        <f>IFERROR(VLOOKUP($J84,#REF!,FI$2,0),0)</f>
        <v>0</v>
      </c>
      <c r="FJ84" s="33">
        <f t="shared" si="220"/>
        <v>0</v>
      </c>
      <c r="FK84" s="33">
        <f>IFERROR(VLOOKUP($J84,#REF!,FK$2,0),0)</f>
        <v>0</v>
      </c>
      <c r="FL84" s="33">
        <f t="shared" si="220"/>
        <v>0</v>
      </c>
      <c r="FM84" s="33">
        <f>IFERROR(VLOOKUP($J84,#REF!,FM$2,0),0)</f>
        <v>0</v>
      </c>
      <c r="FN84" s="33">
        <f t="shared" si="220"/>
        <v>0</v>
      </c>
      <c r="FO84" s="33">
        <f>IFERROR(VLOOKUP($J84,#REF!,FO$2,0),0)</f>
        <v>0</v>
      </c>
      <c r="FP84" s="33">
        <f t="shared" si="220"/>
        <v>0</v>
      </c>
      <c r="FQ84" s="33">
        <f>IFERROR(VLOOKUP($J84,#REF!,FQ$2,0),0)</f>
        <v>0</v>
      </c>
      <c r="FR84" s="33">
        <f t="shared" si="220"/>
        <v>0</v>
      </c>
      <c r="FS84" s="33">
        <f>IFERROR(VLOOKUP($J84,#REF!,FS$2,0),0)</f>
        <v>0</v>
      </c>
      <c r="FT84" s="33">
        <f t="shared" si="220"/>
        <v>0</v>
      </c>
      <c r="FU84" s="33">
        <f>IFERROR(VLOOKUP($J84,#REF!,FU$2,0),0)</f>
        <v>0</v>
      </c>
      <c r="FV84" s="33">
        <f t="shared" si="220"/>
        <v>0</v>
      </c>
      <c r="FW84" s="33">
        <f>IFERROR(VLOOKUP($J84,#REF!,FW$2,0),0)</f>
        <v>0</v>
      </c>
      <c r="FX84" s="33">
        <f t="shared" si="221"/>
        <v>0</v>
      </c>
      <c r="FY84" s="33">
        <f>IFERROR(VLOOKUP($J84,#REF!,FY$2,0),0)</f>
        <v>0</v>
      </c>
      <c r="FZ84" s="33">
        <f t="shared" si="221"/>
        <v>0</v>
      </c>
      <c r="GA84" s="33">
        <f>IFERROR(VLOOKUP($J84,#REF!,GA$2,0),0)</f>
        <v>0</v>
      </c>
      <c r="GB84" s="33">
        <f t="shared" si="221"/>
        <v>0</v>
      </c>
      <c r="GC84" s="33">
        <f>IFERROR(VLOOKUP($J84,#REF!,GC$2,0),0)</f>
        <v>0</v>
      </c>
      <c r="GD84" s="33">
        <f t="shared" si="221"/>
        <v>0</v>
      </c>
      <c r="GE84" s="33">
        <f>IFERROR(VLOOKUP($J84,#REF!,GE$2,0),0)</f>
        <v>0</v>
      </c>
      <c r="GF84" s="33">
        <f t="shared" si="221"/>
        <v>0</v>
      </c>
      <c r="GG84" s="33">
        <f>IFERROR(VLOOKUP($J84,#REF!,GG$2,0),0)</f>
        <v>0</v>
      </c>
      <c r="GH84" s="33">
        <f t="shared" si="221"/>
        <v>0</v>
      </c>
      <c r="GI84" s="33">
        <f>IFERROR(VLOOKUP($J84,#REF!,GI$2,0),0)</f>
        <v>0</v>
      </c>
      <c r="GJ84" s="33">
        <f t="shared" si="221"/>
        <v>0</v>
      </c>
      <c r="GK84" s="33">
        <f>IFERROR(VLOOKUP($J84,#REF!,GK$2,0),0)</f>
        <v>0</v>
      </c>
      <c r="GL84" s="33">
        <f t="shared" si="221"/>
        <v>0</v>
      </c>
      <c r="GM84" s="33">
        <f>IFERROR(VLOOKUP($J84,#REF!,GM$2,0),0)</f>
        <v>0</v>
      </c>
      <c r="GN84" s="33">
        <f t="shared" si="222"/>
        <v>0</v>
      </c>
      <c r="GO84" s="33">
        <f>IFERROR(VLOOKUP($J84,#REF!,GO$2,0),0)</f>
        <v>0</v>
      </c>
      <c r="GP84" s="33">
        <f t="shared" si="222"/>
        <v>0</v>
      </c>
      <c r="GQ84" s="33">
        <f>IFERROR(VLOOKUP($J84,#REF!,GQ$2,0),0)</f>
        <v>0</v>
      </c>
      <c r="GR84" s="33">
        <f t="shared" si="222"/>
        <v>0</v>
      </c>
      <c r="GS84" s="33">
        <f>IFERROR(VLOOKUP($J84,#REF!,GS$2,0),0)</f>
        <v>0</v>
      </c>
      <c r="GT84" s="33">
        <f t="shared" si="222"/>
        <v>0</v>
      </c>
      <c r="GU84" s="33">
        <f>IFERROR(VLOOKUP($J84,#REF!,GU$2,0),0)</f>
        <v>0</v>
      </c>
      <c r="GV84" s="33">
        <f t="shared" si="222"/>
        <v>0</v>
      </c>
      <c r="GW84" s="33">
        <f>IFERROR(VLOOKUP($J84,#REF!,GW$2,0),0)</f>
        <v>0</v>
      </c>
      <c r="GX84" s="33">
        <f t="shared" si="222"/>
        <v>0</v>
      </c>
      <c r="GY84" s="33">
        <f>IFERROR(VLOOKUP($J84,#REF!,GY$2,0),0)</f>
        <v>0</v>
      </c>
      <c r="GZ84" s="33">
        <f t="shared" si="222"/>
        <v>0</v>
      </c>
      <c r="HA84" s="33">
        <f>IFERROR(VLOOKUP($J84,#REF!,HA$2,0),0)</f>
        <v>0</v>
      </c>
      <c r="HB84" s="33">
        <f t="shared" si="223"/>
        <v>0</v>
      </c>
      <c r="HC84" s="33">
        <f>IFERROR(VLOOKUP($J84,#REF!,HC$2,0),0)</f>
        <v>0</v>
      </c>
      <c r="HD84" s="33">
        <f t="shared" si="223"/>
        <v>0</v>
      </c>
      <c r="HE84" s="33">
        <f>IFERROR(VLOOKUP($J84,#REF!,HE$2,0),0)</f>
        <v>0</v>
      </c>
      <c r="HF84" s="33">
        <f t="shared" si="223"/>
        <v>0</v>
      </c>
      <c r="HG84" s="33">
        <f>IFERROR(VLOOKUP($J84,#REF!,HG$2,0),0)</f>
        <v>0</v>
      </c>
      <c r="HH84" s="33">
        <f t="shared" si="223"/>
        <v>0</v>
      </c>
      <c r="HI84" s="33">
        <f>IFERROR(VLOOKUP($J84,#REF!,HI$2,0),0)</f>
        <v>0</v>
      </c>
      <c r="HJ84" s="33">
        <f t="shared" si="223"/>
        <v>0</v>
      </c>
      <c r="HK84" s="33">
        <f>IFERROR(VLOOKUP($J84,#REF!,HK$2,0),0)</f>
        <v>0</v>
      </c>
      <c r="HL84" s="33">
        <f t="shared" si="223"/>
        <v>0</v>
      </c>
      <c r="HM84" s="33">
        <f>IFERROR(VLOOKUP($J84,#REF!,HM$2,0),0)</f>
        <v>0</v>
      </c>
      <c r="HN84" s="33">
        <f t="shared" si="223"/>
        <v>0</v>
      </c>
      <c r="HO84" s="33">
        <f>IFERROR(VLOOKUP($J84,#REF!,HO$2,0),0)</f>
        <v>0</v>
      </c>
      <c r="HP84" s="33">
        <f t="shared" si="223"/>
        <v>0</v>
      </c>
      <c r="HQ84" s="33">
        <f>IFERROR(VLOOKUP($J84,#REF!,HQ$2,0),0)</f>
        <v>0</v>
      </c>
      <c r="HR84" s="33">
        <f t="shared" si="224"/>
        <v>0</v>
      </c>
      <c r="HS84" s="33">
        <f>IFERROR(VLOOKUP($J84,#REF!,HS$2,0),0)</f>
        <v>0</v>
      </c>
      <c r="HT84" s="33">
        <f t="shared" si="224"/>
        <v>0</v>
      </c>
      <c r="HU84" s="33">
        <f>IFERROR(VLOOKUP($J84,#REF!,HU$2,0),0)</f>
        <v>0</v>
      </c>
      <c r="HV84" s="33">
        <f t="shared" si="224"/>
        <v>0</v>
      </c>
      <c r="HW84" s="33">
        <f>IFERROR(VLOOKUP($J84,#REF!,HW$2,0),0)</f>
        <v>0</v>
      </c>
      <c r="HX84" s="33">
        <f t="shared" si="224"/>
        <v>0</v>
      </c>
      <c r="HY84" s="33">
        <f>IFERROR(VLOOKUP($J84,#REF!,HY$2,0),0)</f>
        <v>0</v>
      </c>
      <c r="HZ84" s="33">
        <f t="shared" si="224"/>
        <v>0</v>
      </c>
      <c r="IA84" s="33">
        <f>IFERROR(VLOOKUP($J84,#REF!,IA$2,0),0)</f>
        <v>0</v>
      </c>
      <c r="IB84" s="33">
        <f t="shared" si="224"/>
        <v>0</v>
      </c>
      <c r="IC84" s="33">
        <f>IFERROR(VLOOKUP($J84,#REF!,IC$2,0),0)</f>
        <v>0</v>
      </c>
      <c r="ID84" s="33">
        <f t="shared" si="224"/>
        <v>0</v>
      </c>
      <c r="IE84" s="33">
        <f>IFERROR(VLOOKUP($J84,#REF!,IE$2,0),0)</f>
        <v>0</v>
      </c>
      <c r="IF84" s="33">
        <f t="shared" si="224"/>
        <v>0</v>
      </c>
      <c r="IG84" s="33">
        <f>IFERROR(VLOOKUP($J84,#REF!,IG$2,0),0)</f>
        <v>0</v>
      </c>
      <c r="IH84" s="33">
        <f t="shared" si="225"/>
        <v>0</v>
      </c>
      <c r="II84" s="33">
        <f>IFERROR(VLOOKUP($J84,#REF!,II$2,0),0)</f>
        <v>0</v>
      </c>
      <c r="IJ84" s="33">
        <f t="shared" si="225"/>
        <v>0</v>
      </c>
      <c r="IK84" s="33">
        <f>IFERROR(VLOOKUP($J84,#REF!,IK$2,0),0)</f>
        <v>0</v>
      </c>
      <c r="IL84" s="33">
        <f t="shared" si="225"/>
        <v>0</v>
      </c>
      <c r="IM84" s="33">
        <f>IFERROR(VLOOKUP($J84,#REF!,IM$2,0),0)</f>
        <v>0</v>
      </c>
      <c r="IN84" s="33">
        <f t="shared" si="225"/>
        <v>0</v>
      </c>
      <c r="IO84" s="33">
        <f>IFERROR(VLOOKUP($J84,#REF!,IO$2,0),0)</f>
        <v>0</v>
      </c>
      <c r="IP84" s="33">
        <f t="shared" si="225"/>
        <v>0</v>
      </c>
      <c r="IQ84" s="33">
        <f>IFERROR(VLOOKUP($J84,#REF!,IQ$2,0),0)</f>
        <v>0</v>
      </c>
      <c r="IR84" s="33">
        <f t="shared" si="225"/>
        <v>0</v>
      </c>
      <c r="IS84" s="33">
        <f>IFERROR(VLOOKUP($J84,#REF!,IS$2,0),0)</f>
        <v>0</v>
      </c>
      <c r="IT84" s="33">
        <f t="shared" si="225"/>
        <v>0</v>
      </c>
      <c r="IU84" s="33">
        <f>IFERROR(VLOOKUP($J84,#REF!,IU$2,0),0)</f>
        <v>0</v>
      </c>
      <c r="IV84" s="33">
        <f t="shared" si="225"/>
        <v>0</v>
      </c>
      <c r="IW84" s="33">
        <f>IFERROR(VLOOKUP($J84,#REF!,IW$2,0),0)</f>
        <v>0</v>
      </c>
      <c r="IX84" s="33">
        <f t="shared" si="226"/>
        <v>0</v>
      </c>
      <c r="IY84" s="33">
        <f>IFERROR(VLOOKUP($J84,#REF!,IY$2,0),0)</f>
        <v>0</v>
      </c>
      <c r="IZ84" s="33">
        <f t="shared" si="226"/>
        <v>0</v>
      </c>
      <c r="JA84" s="33">
        <f>IFERROR(VLOOKUP($J84,#REF!,JA$2,0),0)</f>
        <v>0</v>
      </c>
      <c r="JB84" s="33">
        <f t="shared" si="226"/>
        <v>0</v>
      </c>
      <c r="JC84" s="33">
        <f>IFERROR(VLOOKUP($J84,#REF!,JC$2,0),0)</f>
        <v>0</v>
      </c>
      <c r="JD84" s="33">
        <f t="shared" si="226"/>
        <v>0</v>
      </c>
      <c r="JE84" s="33">
        <f>IFERROR(VLOOKUP($J84,#REF!,JE$2,0),0)</f>
        <v>0</v>
      </c>
      <c r="JF84" s="33">
        <f t="shared" si="226"/>
        <v>0</v>
      </c>
      <c r="JG84" s="33">
        <f>IFERROR(VLOOKUP($J84,#REF!,JG$2,0),0)</f>
        <v>0</v>
      </c>
      <c r="JH84" s="33">
        <f t="shared" si="226"/>
        <v>0</v>
      </c>
      <c r="JI84" s="33">
        <f>IFERROR(VLOOKUP($J84,#REF!,JI$2,0),0)</f>
        <v>0</v>
      </c>
      <c r="JJ84" s="33">
        <f t="shared" si="226"/>
        <v>0</v>
      </c>
      <c r="JK84" s="33">
        <f>IFERROR(VLOOKUP($J84,#REF!,JK$2,0),0)</f>
        <v>0</v>
      </c>
      <c r="JL84" s="33">
        <f t="shared" si="226"/>
        <v>0</v>
      </c>
      <c r="JM84" s="33">
        <f>IFERROR(VLOOKUP($J84,#REF!,JM$2,0),0)</f>
        <v>0</v>
      </c>
      <c r="JN84" s="33">
        <f t="shared" si="227"/>
        <v>0</v>
      </c>
      <c r="JO84" s="33">
        <f>IFERROR(VLOOKUP($J84,#REF!,JO$2,0),0)</f>
        <v>0</v>
      </c>
      <c r="JP84" s="33">
        <f t="shared" si="227"/>
        <v>0</v>
      </c>
      <c r="JQ84" s="33">
        <f>IFERROR(VLOOKUP($J84,#REF!,JQ$2,0),0)</f>
        <v>0</v>
      </c>
      <c r="JR84" s="33">
        <f t="shared" si="227"/>
        <v>0</v>
      </c>
      <c r="JS84" s="33">
        <f>IFERROR(VLOOKUP($J84,#REF!,JS$2,0),0)</f>
        <v>0</v>
      </c>
      <c r="JT84" s="33">
        <f t="shared" si="227"/>
        <v>0</v>
      </c>
      <c r="JU84" s="33">
        <f>IFERROR(VLOOKUP($J84,#REF!,JU$2,0),0)</f>
        <v>0</v>
      </c>
      <c r="JV84" s="33">
        <f t="shared" si="227"/>
        <v>0</v>
      </c>
      <c r="JW84" s="33">
        <f>IFERROR(VLOOKUP($J84,#REF!,JW$2,0),0)</f>
        <v>0</v>
      </c>
      <c r="JX84" s="33">
        <f t="shared" si="227"/>
        <v>0</v>
      </c>
      <c r="JY84" s="33">
        <f>IFERROR(VLOOKUP($J84,#REF!,JY$2,0),0)</f>
        <v>0</v>
      </c>
      <c r="JZ84" s="33">
        <f t="shared" si="227"/>
        <v>0</v>
      </c>
      <c r="KA84" s="33">
        <f>IFERROR(VLOOKUP($J84,#REF!,KA$2,0),0)</f>
        <v>0</v>
      </c>
      <c r="KB84" s="33">
        <f t="shared" si="227"/>
        <v>0</v>
      </c>
      <c r="KC84" s="33">
        <f>IFERROR(VLOOKUP($J84,#REF!,KC$2,0),0)</f>
        <v>0</v>
      </c>
      <c r="KD84" s="33">
        <f t="shared" si="228"/>
        <v>0</v>
      </c>
      <c r="KE84" s="33">
        <f>IFERROR(VLOOKUP($J84,#REF!,KE$2,0),0)</f>
        <v>0</v>
      </c>
      <c r="KF84" s="33">
        <f t="shared" si="228"/>
        <v>0</v>
      </c>
      <c r="KG84" s="33">
        <f>IFERROR(VLOOKUP($J84,#REF!,KG$2,0),0)</f>
        <v>0</v>
      </c>
      <c r="KH84" s="33">
        <f t="shared" si="228"/>
        <v>0</v>
      </c>
      <c r="KI84" s="33">
        <f>IFERROR(VLOOKUP($J84,#REF!,KI$2,0),0)</f>
        <v>0</v>
      </c>
      <c r="KJ84" s="33">
        <f t="shared" si="228"/>
        <v>0</v>
      </c>
      <c r="KK84" s="33">
        <f>IFERROR(VLOOKUP($J84,#REF!,KK$2,0),0)</f>
        <v>0</v>
      </c>
      <c r="KL84" s="33">
        <f t="shared" si="228"/>
        <v>0</v>
      </c>
      <c r="KM84" s="33">
        <f>IFERROR(VLOOKUP($J84,#REF!,KM$2,0),0)</f>
        <v>0</v>
      </c>
      <c r="KN84" s="33">
        <f t="shared" si="228"/>
        <v>0</v>
      </c>
      <c r="KO84" s="33">
        <f>IFERROR(VLOOKUP($J84,#REF!,KO$2,0),0)</f>
        <v>0</v>
      </c>
      <c r="KP84" s="33">
        <f t="shared" si="228"/>
        <v>0</v>
      </c>
      <c r="KQ84" s="33">
        <f>IFERROR(VLOOKUP($J84,#REF!,KQ$2,0),0)</f>
        <v>0</v>
      </c>
      <c r="KR84" s="33">
        <f t="shared" si="228"/>
        <v>0</v>
      </c>
      <c r="KS84" s="33">
        <f>IFERROR(VLOOKUP($J84,#REF!,KS$2,0),0)</f>
        <v>0</v>
      </c>
      <c r="KT84" s="33">
        <f t="shared" si="229"/>
        <v>0</v>
      </c>
      <c r="KU84" s="33">
        <f>IFERROR(VLOOKUP($J84,#REF!,KU$2,0),0)</f>
        <v>0</v>
      </c>
      <c r="KV84" s="33">
        <f t="shared" si="229"/>
        <v>0</v>
      </c>
      <c r="KW84" s="33">
        <f>IFERROR(VLOOKUP($J84,#REF!,KW$2,0),0)</f>
        <v>0</v>
      </c>
      <c r="KX84" s="33">
        <f t="shared" si="229"/>
        <v>0</v>
      </c>
      <c r="KY84" s="33">
        <f>IFERROR(VLOOKUP($J84,#REF!,KY$2,0),0)</f>
        <v>0</v>
      </c>
      <c r="KZ84" s="33">
        <f t="shared" si="229"/>
        <v>0</v>
      </c>
      <c r="LA84" s="33">
        <f>IFERROR(VLOOKUP($J84,#REF!,LA$2,0),0)</f>
        <v>0</v>
      </c>
      <c r="LB84" s="33">
        <f t="shared" si="229"/>
        <v>0</v>
      </c>
      <c r="LC84" s="33">
        <f>IFERROR(VLOOKUP($J84,#REF!,LC$2,0),0)</f>
        <v>0</v>
      </c>
      <c r="LD84" s="33">
        <f t="shared" si="229"/>
        <v>0</v>
      </c>
      <c r="LE84" s="33">
        <f>IFERROR(VLOOKUP($J84,#REF!,LE$2,0),0)</f>
        <v>0</v>
      </c>
      <c r="LF84" s="33">
        <f t="shared" si="229"/>
        <v>0</v>
      </c>
      <c r="LG84" s="33">
        <f>IFERROR(VLOOKUP($J84,#REF!,LG$2,0),0)</f>
        <v>0</v>
      </c>
      <c r="LH84" s="33">
        <f t="shared" si="229"/>
        <v>0</v>
      </c>
      <c r="LI84" s="33">
        <f>IFERROR(VLOOKUP($J84,#REF!,LI$2,0),0)</f>
        <v>0</v>
      </c>
      <c r="LJ84" s="33">
        <f t="shared" si="230"/>
        <v>0</v>
      </c>
      <c r="LK84" s="33">
        <f>IFERROR(VLOOKUP($J84,#REF!,LK$2,0),0)</f>
        <v>0</v>
      </c>
      <c r="LL84" s="33">
        <f t="shared" si="230"/>
        <v>0</v>
      </c>
      <c r="LM84" s="33">
        <f>IFERROR(VLOOKUP($J84,#REF!,LM$2,0),0)</f>
        <v>0</v>
      </c>
      <c r="LN84" s="33">
        <f t="shared" si="230"/>
        <v>0</v>
      </c>
      <c r="LO84" s="33">
        <f>IFERROR(VLOOKUP($J84,#REF!,LO$2,0),0)</f>
        <v>0</v>
      </c>
      <c r="LP84" s="33">
        <f t="shared" si="230"/>
        <v>0</v>
      </c>
      <c r="LQ84" s="33">
        <f>IFERROR(VLOOKUP($J84,#REF!,LQ$2,0),0)</f>
        <v>0</v>
      </c>
      <c r="LR84" s="33">
        <f t="shared" si="230"/>
        <v>0</v>
      </c>
      <c r="LS84" s="33">
        <f>IFERROR(VLOOKUP($J84,#REF!,LS$2,0),0)</f>
        <v>0</v>
      </c>
      <c r="LT84" s="33">
        <f t="shared" si="230"/>
        <v>0</v>
      </c>
      <c r="LU84" s="33">
        <f>IFERROR(VLOOKUP($J84,#REF!,LU$2,0),0)</f>
        <v>0</v>
      </c>
      <c r="LV84" s="33">
        <f t="shared" si="230"/>
        <v>0</v>
      </c>
      <c r="LW84" s="33">
        <f>IFERROR(VLOOKUP($J84,#REF!,LW$2,0),0)</f>
        <v>0</v>
      </c>
      <c r="LX84" s="33">
        <f t="shared" si="231"/>
        <v>0</v>
      </c>
      <c r="LY84" s="33">
        <f>IFERROR(VLOOKUP($J84,#REF!,LY$2,0),0)</f>
        <v>0</v>
      </c>
      <c r="LZ84" s="33">
        <f t="shared" si="231"/>
        <v>0</v>
      </c>
      <c r="MA84" s="33">
        <f>IFERROR(VLOOKUP($J84,#REF!,MA$2,0),0)</f>
        <v>0</v>
      </c>
      <c r="MB84" s="33">
        <f t="shared" si="231"/>
        <v>0</v>
      </c>
      <c r="MC84" s="33">
        <f>IFERROR(VLOOKUP($J84,#REF!,MC$2,0),0)</f>
        <v>0</v>
      </c>
      <c r="MD84" s="33">
        <f t="shared" si="231"/>
        <v>0</v>
      </c>
      <c r="ME84" s="33">
        <f>IFERROR(VLOOKUP($J84,#REF!,ME$2,0),0)</f>
        <v>0</v>
      </c>
      <c r="MF84" s="33">
        <f t="shared" si="231"/>
        <v>0</v>
      </c>
      <c r="MG84" s="33">
        <f>IFERROR(VLOOKUP($J84,#REF!,MG$2,0),0)</f>
        <v>0</v>
      </c>
      <c r="MH84" s="33">
        <f t="shared" si="231"/>
        <v>0</v>
      </c>
      <c r="MI84" s="33">
        <f>IFERROR(VLOOKUP($J84,#REF!,MI$2,0),0)</f>
        <v>0</v>
      </c>
      <c r="MJ84" s="33">
        <f t="shared" si="231"/>
        <v>0</v>
      </c>
      <c r="MK84" s="33">
        <f>IFERROR(VLOOKUP($J84,#REF!,MK$2,0),0)</f>
        <v>0</v>
      </c>
      <c r="ML84" s="33">
        <f t="shared" si="231"/>
        <v>0</v>
      </c>
      <c r="MM84" s="33">
        <f>IFERROR(VLOOKUP($J84,#REF!,MM$2,0),0)</f>
        <v>0</v>
      </c>
      <c r="MN84" s="33">
        <f t="shared" si="232"/>
        <v>0</v>
      </c>
      <c r="MO84" s="33">
        <f>IFERROR(VLOOKUP($J84,#REF!,MO$2,0),0)</f>
        <v>0</v>
      </c>
      <c r="MP84" s="33">
        <f t="shared" si="232"/>
        <v>0</v>
      </c>
      <c r="MQ84" s="33">
        <f>IFERROR(VLOOKUP($J84,#REF!,MQ$2,0),0)</f>
        <v>0</v>
      </c>
      <c r="MR84" s="33">
        <f t="shared" si="232"/>
        <v>0</v>
      </c>
      <c r="MS84" s="33">
        <f>IFERROR(VLOOKUP($J84,#REF!,MS$2,0),0)</f>
        <v>0</v>
      </c>
      <c r="MT84" s="33">
        <f t="shared" si="232"/>
        <v>0</v>
      </c>
      <c r="MU84" s="33">
        <f>IFERROR(VLOOKUP($J84,#REF!,MU$2,0),0)</f>
        <v>0</v>
      </c>
      <c r="MV84" s="33">
        <f t="shared" si="232"/>
        <v>0</v>
      </c>
      <c r="MW84" s="33">
        <f>IFERROR(VLOOKUP($J84,#REF!,MW$2,0),0)</f>
        <v>0</v>
      </c>
      <c r="MX84" s="33">
        <f t="shared" si="232"/>
        <v>0</v>
      </c>
      <c r="MY84" s="33">
        <f>IFERROR(VLOOKUP($J84,#REF!,MY$2,0),0)</f>
        <v>0</v>
      </c>
      <c r="MZ84" s="33">
        <f t="shared" si="232"/>
        <v>0</v>
      </c>
      <c r="NA84" s="33">
        <f>IFERROR(VLOOKUP($J84,#REF!,NA$2,0),0)</f>
        <v>0</v>
      </c>
      <c r="NB84" s="33">
        <f t="shared" si="232"/>
        <v>0</v>
      </c>
      <c r="NC84" s="33">
        <f>IFERROR(VLOOKUP($J84,#REF!,NC$2,0),0)</f>
        <v>0</v>
      </c>
      <c r="ND84" s="33">
        <f t="shared" si="233"/>
        <v>0</v>
      </c>
      <c r="NE84" s="33">
        <f>IFERROR(VLOOKUP($J84,#REF!,NE$2,0),0)</f>
        <v>0</v>
      </c>
      <c r="NF84" s="33">
        <f t="shared" si="233"/>
        <v>0</v>
      </c>
      <c r="NG84" s="33">
        <f>IFERROR(VLOOKUP($J84,#REF!,NG$2,0),0)</f>
        <v>0</v>
      </c>
      <c r="NH84" s="33">
        <f t="shared" si="233"/>
        <v>0</v>
      </c>
      <c r="NI84" s="33">
        <f>IFERROR(VLOOKUP($J84,#REF!,NI$2,0),0)</f>
        <v>0</v>
      </c>
      <c r="NJ84" s="33">
        <f t="shared" si="233"/>
        <v>0</v>
      </c>
      <c r="NK84" s="33">
        <f>IFERROR(VLOOKUP($J84,#REF!,NK$2,0),0)</f>
        <v>0</v>
      </c>
      <c r="NL84" s="33">
        <f t="shared" si="233"/>
        <v>0</v>
      </c>
      <c r="NM84" s="33">
        <f>IFERROR(VLOOKUP($J84,#REF!,NM$2,0),0)</f>
        <v>0</v>
      </c>
      <c r="NN84" s="33">
        <f t="shared" si="233"/>
        <v>0</v>
      </c>
      <c r="NO84" s="33">
        <f>IFERROR(VLOOKUP($J84,#REF!,NO$2,0),0)</f>
        <v>0</v>
      </c>
      <c r="NP84" s="33">
        <f t="shared" si="233"/>
        <v>0</v>
      </c>
      <c r="NQ84" s="33">
        <f>IFERROR(VLOOKUP($J84,#REF!,NQ$2,0),0)</f>
        <v>0</v>
      </c>
      <c r="NR84" s="33">
        <f t="shared" si="233"/>
        <v>0</v>
      </c>
      <c r="NS84" s="33">
        <f>IFERROR(VLOOKUP($J84,#REF!,NS$2,0),0)</f>
        <v>0</v>
      </c>
      <c r="NT84" s="33">
        <f t="shared" si="234"/>
        <v>0</v>
      </c>
      <c r="NU84" s="33">
        <f>IFERROR(VLOOKUP($J84,#REF!,NU$2,0),0)</f>
        <v>0</v>
      </c>
      <c r="NV84" s="33">
        <f t="shared" si="234"/>
        <v>0</v>
      </c>
      <c r="NW84" s="33">
        <f>IFERROR(VLOOKUP($J84,#REF!,NW$2,0),0)</f>
        <v>0</v>
      </c>
      <c r="NX84" s="33">
        <f t="shared" si="234"/>
        <v>0</v>
      </c>
      <c r="NY84" s="33">
        <f>IFERROR(VLOOKUP($J84,#REF!,NY$2,0),0)</f>
        <v>0</v>
      </c>
      <c r="NZ84" s="33">
        <f t="shared" si="234"/>
        <v>0</v>
      </c>
      <c r="OA84" s="33">
        <f>IFERROR(VLOOKUP($J84,#REF!,OA$2,0),0)</f>
        <v>0</v>
      </c>
      <c r="OB84" s="33">
        <f t="shared" si="234"/>
        <v>0</v>
      </c>
      <c r="OC84" s="33">
        <f>IFERROR(VLOOKUP($J84,#REF!,OC$2,0),0)</f>
        <v>0</v>
      </c>
      <c r="OD84" s="33">
        <f t="shared" si="234"/>
        <v>0</v>
      </c>
      <c r="OE84" s="33">
        <f>IFERROR(VLOOKUP($J84,#REF!,OE$2,0),0)</f>
        <v>0</v>
      </c>
      <c r="OF84" s="33">
        <f t="shared" si="234"/>
        <v>0</v>
      </c>
      <c r="OG84" s="33">
        <f>IFERROR(VLOOKUP($J84,#REF!,OG$2,0),0)</f>
        <v>0</v>
      </c>
      <c r="OH84" s="33">
        <f t="shared" si="234"/>
        <v>0</v>
      </c>
      <c r="OI84" s="33">
        <f>IFERROR(VLOOKUP($J84,#REF!,OI$2,0),0)</f>
        <v>0</v>
      </c>
      <c r="OJ84" s="33">
        <f t="shared" si="240"/>
        <v>0</v>
      </c>
      <c r="OK84" s="33">
        <f>IFERROR(VLOOKUP($J84,#REF!,OK$2,0),0)</f>
        <v>0</v>
      </c>
      <c r="OL84" s="33">
        <f t="shared" si="240"/>
        <v>0</v>
      </c>
      <c r="OM84" s="33">
        <f>IFERROR(VLOOKUP($J84,#REF!,OM$2,0),0)</f>
        <v>0</v>
      </c>
      <c r="ON84" s="33">
        <f t="shared" si="240"/>
        <v>0</v>
      </c>
      <c r="OO84" s="33">
        <f>IFERROR(VLOOKUP($J84,#REF!,OO$2,0),0)</f>
        <v>0</v>
      </c>
      <c r="OP84" s="33">
        <f t="shared" si="235"/>
        <v>0</v>
      </c>
      <c r="OQ84" s="33">
        <f>IFERROR(VLOOKUP($J84,#REF!,OQ$2,0),0)</f>
        <v>0</v>
      </c>
      <c r="OR84" s="33">
        <f t="shared" si="236"/>
        <v>0</v>
      </c>
      <c r="OS84" s="33">
        <f>IFERROR(VLOOKUP($J84,#REF!,OS$2,0),0)</f>
        <v>0</v>
      </c>
      <c r="OT84" s="33">
        <f t="shared" si="237"/>
        <v>0</v>
      </c>
      <c r="OU84" s="33">
        <f>IFERROR(VLOOKUP($J84,#REF!,OU$2,0),0)</f>
        <v>0</v>
      </c>
      <c r="OV84" s="33">
        <f t="shared" si="238"/>
        <v>0</v>
      </c>
      <c r="OW84" s="33">
        <f>IFERROR(VLOOKUP($J84,#REF!,OW$2,0),0)</f>
        <v>0</v>
      </c>
      <c r="OX84" s="33">
        <f t="shared" si="239"/>
        <v>0</v>
      </c>
    </row>
    <row r="85" spans="2:414">
      <c r="B85" s="63">
        <f t="shared" si="197"/>
        <v>74</v>
      </c>
      <c r="C85" s="28">
        <f>入力⑦!C80</f>
        <v>0</v>
      </c>
      <c r="D85" s="28">
        <f>入力⑦!D80</f>
        <v>0</v>
      </c>
      <c r="E85" s="28">
        <f>入力⑦!E80</f>
        <v>0</v>
      </c>
      <c r="F85" s="28">
        <f>入力⑦!F80</f>
        <v>0</v>
      </c>
      <c r="G85" s="28">
        <f>入力⑦!G80</f>
        <v>0</v>
      </c>
      <c r="H85" s="28">
        <f>入力⑦!H80</f>
        <v>0</v>
      </c>
      <c r="I85" s="28">
        <f>入力⑦!I80</f>
        <v>0</v>
      </c>
      <c r="J85" s="28">
        <f>入力⑦!J80</f>
        <v>0</v>
      </c>
      <c r="K85" s="28" t="str">
        <f>入力⑦!L80</f>
        <v/>
      </c>
      <c r="L85" s="28" t="str">
        <f>入力⑦!M80</f>
        <v/>
      </c>
      <c r="M85" s="28">
        <f>入力⑦!N80</f>
        <v>0</v>
      </c>
      <c r="N85" s="28">
        <f>入力⑦!O80</f>
        <v>0</v>
      </c>
      <c r="O85" s="33">
        <f>IFERROR(VLOOKUP($J85,#REF!,O$2,0),0)</f>
        <v>0</v>
      </c>
      <c r="P85" s="33">
        <f t="shared" si="198"/>
        <v>0</v>
      </c>
      <c r="Q85" s="33">
        <f>IFERROR(VLOOKUP($J85,#REF!,Q$2,0),0)</f>
        <v>0</v>
      </c>
      <c r="R85" s="33">
        <f t="shared" si="198"/>
        <v>0</v>
      </c>
      <c r="S85" s="33">
        <f>IFERROR(VLOOKUP($J85,#REF!,S$2,0),0)</f>
        <v>0</v>
      </c>
      <c r="T85" s="33">
        <f t="shared" si="199"/>
        <v>0</v>
      </c>
      <c r="U85" s="33">
        <f>IFERROR(VLOOKUP($J85,#REF!,U$2,0),0)</f>
        <v>0</v>
      </c>
      <c r="V85" s="33">
        <f t="shared" si="199"/>
        <v>0</v>
      </c>
      <c r="W85" s="33">
        <f>IFERROR(VLOOKUP($J85,#REF!,W$2,0),0)</f>
        <v>0</v>
      </c>
      <c r="X85" s="33">
        <f t="shared" si="200"/>
        <v>0</v>
      </c>
      <c r="Y85" s="33">
        <f>IFERROR(VLOOKUP($J85,#REF!,Y$2,0),0)</f>
        <v>0</v>
      </c>
      <c r="Z85" s="33">
        <f t="shared" si="200"/>
        <v>0</v>
      </c>
      <c r="AA85" s="33">
        <f>IFERROR(VLOOKUP($J85,#REF!,AA$2,0),0)</f>
        <v>0</v>
      </c>
      <c r="AB85" s="33">
        <f t="shared" si="201"/>
        <v>0</v>
      </c>
      <c r="AC85" s="33">
        <f>IFERROR(VLOOKUP($J85,#REF!,AC$2,0),0)</f>
        <v>0</v>
      </c>
      <c r="AD85" s="33">
        <f t="shared" si="201"/>
        <v>0</v>
      </c>
      <c r="AE85" s="33">
        <f>IFERROR(VLOOKUP($J85,#REF!,AE$2,0),0)</f>
        <v>0</v>
      </c>
      <c r="AF85" s="33">
        <f t="shared" si="202"/>
        <v>0</v>
      </c>
      <c r="AG85" s="33">
        <f>IFERROR(VLOOKUP($J85,#REF!,AG$2,0),0)</f>
        <v>0</v>
      </c>
      <c r="AH85" s="33">
        <f t="shared" si="202"/>
        <v>0</v>
      </c>
      <c r="AI85" s="33">
        <f>IFERROR(VLOOKUP($J85,#REF!,AI$2,0),0)</f>
        <v>0</v>
      </c>
      <c r="AJ85" s="33">
        <f t="shared" si="203"/>
        <v>0</v>
      </c>
      <c r="AK85" s="33">
        <f>IFERROR(VLOOKUP($J85,#REF!,AK$2,0),0)</f>
        <v>0</v>
      </c>
      <c r="AL85" s="33">
        <f t="shared" si="203"/>
        <v>0</v>
      </c>
      <c r="AM85" s="33">
        <f>IFERROR(VLOOKUP($J85,#REF!,AM$2,0),0)</f>
        <v>0</v>
      </c>
      <c r="AN85" s="33">
        <f t="shared" si="204"/>
        <v>0</v>
      </c>
      <c r="AO85" s="33">
        <f>IFERROR(VLOOKUP($J85,#REF!,AO$2,0),0)</f>
        <v>0</v>
      </c>
      <c r="AP85" s="33">
        <f t="shared" si="204"/>
        <v>0</v>
      </c>
      <c r="AQ85" s="33">
        <f>IFERROR(VLOOKUP($J85,#REF!,AQ$2,0),0)</f>
        <v>0</v>
      </c>
      <c r="AR85" s="33">
        <f t="shared" si="205"/>
        <v>0</v>
      </c>
      <c r="AS85" s="33">
        <f>IFERROR(VLOOKUP($J85,#REF!,AS$2,0),0)</f>
        <v>0</v>
      </c>
      <c r="AT85" s="33">
        <f t="shared" si="205"/>
        <v>0</v>
      </c>
      <c r="AU85" s="33">
        <f>IFERROR(VLOOKUP($J85,#REF!,AU$2,0),0)</f>
        <v>0</v>
      </c>
      <c r="AV85" s="33">
        <f t="shared" si="206"/>
        <v>0</v>
      </c>
      <c r="AW85" s="33">
        <f>IFERROR(VLOOKUP($J85,#REF!,AW$2,0),0)</f>
        <v>0</v>
      </c>
      <c r="AX85" s="33">
        <f t="shared" si="206"/>
        <v>0</v>
      </c>
      <c r="AY85" s="33">
        <f>IFERROR(VLOOKUP($J85,#REF!,AY$2,0),0)</f>
        <v>0</v>
      </c>
      <c r="AZ85" s="33">
        <f t="shared" si="207"/>
        <v>0</v>
      </c>
      <c r="BA85" s="33">
        <f>IFERROR(VLOOKUP($J85,#REF!,BA$2,0),0)</f>
        <v>0</v>
      </c>
      <c r="BB85" s="33">
        <f t="shared" si="207"/>
        <v>0</v>
      </c>
      <c r="BC85" s="33">
        <f>IFERROR(VLOOKUP($J85,#REF!,BC$2,0),0)</f>
        <v>0</v>
      </c>
      <c r="BD85" s="33">
        <f t="shared" si="208"/>
        <v>0</v>
      </c>
      <c r="BE85" s="33">
        <f>IFERROR(VLOOKUP($J85,#REF!,BE$2,0),0)</f>
        <v>0</v>
      </c>
      <c r="BF85" s="33">
        <f t="shared" si="208"/>
        <v>0</v>
      </c>
      <c r="BG85" s="33">
        <f>IFERROR(VLOOKUP($J85,#REF!,BG$2,0),0)</f>
        <v>0</v>
      </c>
      <c r="BH85" s="33">
        <f t="shared" si="209"/>
        <v>0</v>
      </c>
      <c r="BI85" s="33">
        <f>IFERROR(VLOOKUP($J85,#REF!,BI$2,0),0)</f>
        <v>0</v>
      </c>
      <c r="BJ85" s="33">
        <f t="shared" si="209"/>
        <v>0</v>
      </c>
      <c r="BK85" s="33">
        <f>IFERROR(VLOOKUP($J85,#REF!,BK$2,0),0)</f>
        <v>0</v>
      </c>
      <c r="BL85" s="33">
        <f t="shared" si="210"/>
        <v>0</v>
      </c>
      <c r="BM85" s="33">
        <f>IFERROR(VLOOKUP($J85,#REF!,BM$2,0),0)</f>
        <v>0</v>
      </c>
      <c r="BN85" s="33">
        <f t="shared" si="210"/>
        <v>0</v>
      </c>
      <c r="BO85" s="33">
        <f>IFERROR(VLOOKUP($J85,#REF!,BO$2,0),0)</f>
        <v>0</v>
      </c>
      <c r="BP85" s="33">
        <f t="shared" si="211"/>
        <v>0</v>
      </c>
      <c r="BQ85" s="33">
        <f>IFERROR(VLOOKUP($J85,#REF!,BQ$2,0),0)</f>
        <v>0</v>
      </c>
      <c r="BR85" s="33">
        <f t="shared" si="211"/>
        <v>0</v>
      </c>
      <c r="BS85" s="33">
        <f>IFERROR(VLOOKUP($J85,#REF!,BS$2,0),0)</f>
        <v>0</v>
      </c>
      <c r="BT85" s="33">
        <f t="shared" si="212"/>
        <v>0</v>
      </c>
      <c r="BU85" s="33">
        <f>IFERROR(VLOOKUP($J85,#REF!,BU$2,0),0)</f>
        <v>0</v>
      </c>
      <c r="BV85" s="33">
        <f t="shared" si="212"/>
        <v>0</v>
      </c>
      <c r="BW85" s="33">
        <f>IFERROR(VLOOKUP($J85,#REF!,BW$2,0),0)</f>
        <v>0</v>
      </c>
      <c r="BX85" s="33">
        <f t="shared" si="213"/>
        <v>0</v>
      </c>
      <c r="BY85" s="33">
        <f>IFERROR(VLOOKUP($J85,#REF!,BY$2,0),0)</f>
        <v>0</v>
      </c>
      <c r="BZ85" s="33">
        <f t="shared" si="213"/>
        <v>0</v>
      </c>
      <c r="CA85" s="33">
        <f>IFERROR(VLOOKUP($J85,#REF!,CA$2,0),0)</f>
        <v>0</v>
      </c>
      <c r="CB85" s="33">
        <f t="shared" si="214"/>
        <v>0</v>
      </c>
      <c r="CC85" s="33">
        <f>IFERROR(VLOOKUP($J85,#REF!,CC$2,0),0)</f>
        <v>0</v>
      </c>
      <c r="CD85" s="33">
        <f t="shared" si="214"/>
        <v>0</v>
      </c>
      <c r="CE85" s="33">
        <f>IFERROR(VLOOKUP($J85,#REF!,CE$2,0),0)</f>
        <v>0</v>
      </c>
      <c r="CF85" s="33">
        <f t="shared" si="215"/>
        <v>0</v>
      </c>
      <c r="CG85" s="33">
        <f>IFERROR(VLOOKUP($J85,#REF!,CG$2,0),0)</f>
        <v>0</v>
      </c>
      <c r="CH85" s="33">
        <f t="shared" si="215"/>
        <v>0</v>
      </c>
      <c r="CI85" s="33">
        <f>IFERROR(VLOOKUP($J85,#REF!,CI$2,0),0)</f>
        <v>0</v>
      </c>
      <c r="CJ85" s="33">
        <f t="shared" si="215"/>
        <v>0</v>
      </c>
      <c r="CK85" s="33">
        <f>IFERROR(VLOOKUP($J85,#REF!,CK$2,0),0)</f>
        <v>0</v>
      </c>
      <c r="CL85" s="33">
        <f t="shared" si="215"/>
        <v>0</v>
      </c>
      <c r="CM85" s="33">
        <f>IFERROR(VLOOKUP($J85,#REF!,CM$2,0),0)</f>
        <v>0</v>
      </c>
      <c r="CN85" s="33">
        <f t="shared" si="215"/>
        <v>0</v>
      </c>
      <c r="CO85" s="33">
        <f>IFERROR(VLOOKUP($J85,#REF!,CO$2,0),0)</f>
        <v>0</v>
      </c>
      <c r="CP85" s="33">
        <f t="shared" si="215"/>
        <v>0</v>
      </c>
      <c r="CQ85" s="33">
        <f>IFERROR(VLOOKUP($J85,#REF!,CQ$2,0),0)</f>
        <v>0</v>
      </c>
      <c r="CR85" s="33">
        <f t="shared" si="215"/>
        <v>0</v>
      </c>
      <c r="CS85" s="33">
        <f>IFERROR(VLOOKUP($J85,#REF!,CS$2,0),0)</f>
        <v>0</v>
      </c>
      <c r="CT85" s="33">
        <f t="shared" si="215"/>
        <v>0</v>
      </c>
      <c r="CU85" s="33">
        <f>IFERROR(VLOOKUP($J85,#REF!,CU$2,0),0)</f>
        <v>0</v>
      </c>
      <c r="CV85" s="33">
        <f t="shared" si="216"/>
        <v>0</v>
      </c>
      <c r="CW85" s="33">
        <f>IFERROR(VLOOKUP($J85,#REF!,CW$2,0),0)</f>
        <v>0</v>
      </c>
      <c r="CX85" s="33">
        <f t="shared" si="216"/>
        <v>0</v>
      </c>
      <c r="CY85" s="33">
        <f>IFERROR(VLOOKUP($J85,#REF!,CY$2,0),0)</f>
        <v>0</v>
      </c>
      <c r="CZ85" s="33">
        <f t="shared" si="216"/>
        <v>0</v>
      </c>
      <c r="DA85" s="33">
        <f>IFERROR(VLOOKUP($J85,#REF!,DA$2,0),0)</f>
        <v>0</v>
      </c>
      <c r="DB85" s="33">
        <f t="shared" si="216"/>
        <v>0</v>
      </c>
      <c r="DC85" s="33">
        <f>IFERROR(VLOOKUP($J85,#REF!,DC$2,0),0)</f>
        <v>0</v>
      </c>
      <c r="DD85" s="33">
        <f t="shared" si="216"/>
        <v>0</v>
      </c>
      <c r="DE85" s="33">
        <f>IFERROR(VLOOKUP($J85,#REF!,DE$2,0),0)</f>
        <v>0</v>
      </c>
      <c r="DF85" s="33">
        <f t="shared" si="216"/>
        <v>0</v>
      </c>
      <c r="DG85" s="33">
        <f>IFERROR(VLOOKUP($J85,#REF!,DG$2,0),0)</f>
        <v>0</v>
      </c>
      <c r="DH85" s="33">
        <f t="shared" si="216"/>
        <v>0</v>
      </c>
      <c r="DI85" s="33">
        <f>IFERROR(VLOOKUP($J85,#REF!,DI$2,0),0)</f>
        <v>0</v>
      </c>
      <c r="DJ85" s="33">
        <f t="shared" si="216"/>
        <v>0</v>
      </c>
      <c r="DK85" s="33">
        <f>IFERROR(VLOOKUP($J85,#REF!,DK$2,0),0)</f>
        <v>0</v>
      </c>
      <c r="DL85" s="33">
        <f t="shared" si="217"/>
        <v>0</v>
      </c>
      <c r="DM85" s="33">
        <f>IFERROR(VLOOKUP($J85,#REF!,DM$2,0),0)</f>
        <v>0</v>
      </c>
      <c r="DN85" s="33">
        <f t="shared" si="217"/>
        <v>0</v>
      </c>
      <c r="DO85" s="33">
        <f>IFERROR(VLOOKUP($J85,#REF!,DO$2,0),0)</f>
        <v>0</v>
      </c>
      <c r="DP85" s="33">
        <f t="shared" si="217"/>
        <v>0</v>
      </c>
      <c r="DQ85" s="33">
        <f>IFERROR(VLOOKUP($J85,#REF!,DQ$2,0),0)</f>
        <v>0</v>
      </c>
      <c r="DR85" s="33">
        <f t="shared" si="217"/>
        <v>0</v>
      </c>
      <c r="DS85" s="33">
        <f>IFERROR(VLOOKUP($J85,#REF!,DS$2,0),0)</f>
        <v>0</v>
      </c>
      <c r="DT85" s="33">
        <f t="shared" si="217"/>
        <v>0</v>
      </c>
      <c r="DU85" s="33">
        <f>IFERROR(VLOOKUP($J85,#REF!,DU$2,0),0)</f>
        <v>0</v>
      </c>
      <c r="DV85" s="33">
        <f t="shared" si="217"/>
        <v>0</v>
      </c>
      <c r="DW85" s="33">
        <f>IFERROR(VLOOKUP($J85,#REF!,DW$2,0),0)</f>
        <v>0</v>
      </c>
      <c r="DX85" s="33">
        <f t="shared" si="217"/>
        <v>0</v>
      </c>
      <c r="DY85" s="33">
        <f>IFERROR(VLOOKUP($J85,#REF!,DY$2,0),0)</f>
        <v>0</v>
      </c>
      <c r="DZ85" s="33">
        <f t="shared" si="217"/>
        <v>0</v>
      </c>
      <c r="EA85" s="33">
        <f>IFERROR(VLOOKUP($J85,#REF!,EA$2,0),0)</f>
        <v>0</v>
      </c>
      <c r="EB85" s="33">
        <f t="shared" si="218"/>
        <v>0</v>
      </c>
      <c r="EC85" s="33">
        <f>IFERROR(VLOOKUP($J85,#REF!,EC$2,0),0)</f>
        <v>0</v>
      </c>
      <c r="ED85" s="33">
        <f t="shared" si="218"/>
        <v>0</v>
      </c>
      <c r="EE85" s="33">
        <f>IFERROR(VLOOKUP($J85,#REF!,EE$2,0),0)</f>
        <v>0</v>
      </c>
      <c r="EF85" s="33">
        <f t="shared" si="218"/>
        <v>0</v>
      </c>
      <c r="EG85" s="33">
        <f>IFERROR(VLOOKUP($J85,#REF!,EG$2,0),0)</f>
        <v>0</v>
      </c>
      <c r="EH85" s="33">
        <f t="shared" si="218"/>
        <v>0</v>
      </c>
      <c r="EI85" s="33">
        <f>IFERROR(VLOOKUP($J85,#REF!,EI$2,0),0)</f>
        <v>0</v>
      </c>
      <c r="EJ85" s="33">
        <f t="shared" si="218"/>
        <v>0</v>
      </c>
      <c r="EK85" s="33">
        <f>IFERROR(VLOOKUP($J85,#REF!,EK$2,0),0)</f>
        <v>0</v>
      </c>
      <c r="EL85" s="33">
        <f t="shared" si="218"/>
        <v>0</v>
      </c>
      <c r="EM85" s="33">
        <f>IFERROR(VLOOKUP($J85,#REF!,EM$2,0),0)</f>
        <v>0</v>
      </c>
      <c r="EN85" s="33">
        <f t="shared" si="218"/>
        <v>0</v>
      </c>
      <c r="EO85" s="33">
        <f>IFERROR(VLOOKUP($J85,#REF!,EO$2,0),0)</f>
        <v>0</v>
      </c>
      <c r="EP85" s="33">
        <f t="shared" si="218"/>
        <v>0</v>
      </c>
      <c r="EQ85" s="33">
        <f>IFERROR(VLOOKUP($J85,#REF!,EQ$2,0),0)</f>
        <v>0</v>
      </c>
      <c r="ER85" s="33">
        <f t="shared" si="219"/>
        <v>0</v>
      </c>
      <c r="ES85" s="33">
        <f>IFERROR(VLOOKUP($J85,#REF!,ES$2,0),0)</f>
        <v>0</v>
      </c>
      <c r="ET85" s="33">
        <f t="shared" si="219"/>
        <v>0</v>
      </c>
      <c r="EU85" s="33">
        <f>IFERROR(VLOOKUP($J85,#REF!,EU$2,0),0)</f>
        <v>0</v>
      </c>
      <c r="EV85" s="33">
        <f t="shared" si="219"/>
        <v>0</v>
      </c>
      <c r="EW85" s="33">
        <f>IFERROR(VLOOKUP($J85,#REF!,EW$2,0),0)</f>
        <v>0</v>
      </c>
      <c r="EX85" s="33">
        <f t="shared" si="219"/>
        <v>0</v>
      </c>
      <c r="EY85" s="33">
        <f>IFERROR(VLOOKUP($J85,#REF!,EY$2,0),0)</f>
        <v>0</v>
      </c>
      <c r="EZ85" s="33">
        <f t="shared" si="219"/>
        <v>0</v>
      </c>
      <c r="FA85" s="33">
        <f>IFERROR(VLOOKUP($J85,#REF!,FA$2,0),0)</f>
        <v>0</v>
      </c>
      <c r="FB85" s="33">
        <f t="shared" si="219"/>
        <v>0</v>
      </c>
      <c r="FC85" s="33">
        <f>IFERROR(VLOOKUP($J85,#REF!,FC$2,0),0)</f>
        <v>0</v>
      </c>
      <c r="FD85" s="33">
        <f t="shared" si="219"/>
        <v>0</v>
      </c>
      <c r="FE85" s="33">
        <f>IFERROR(VLOOKUP($J85,#REF!,FE$2,0),0)</f>
        <v>0</v>
      </c>
      <c r="FF85" s="33">
        <f t="shared" si="219"/>
        <v>0</v>
      </c>
      <c r="FG85" s="33">
        <f>IFERROR(VLOOKUP($J85,#REF!,FG$2,0),0)</f>
        <v>0</v>
      </c>
      <c r="FH85" s="33">
        <f t="shared" si="220"/>
        <v>0</v>
      </c>
      <c r="FI85" s="33">
        <f>IFERROR(VLOOKUP($J85,#REF!,FI$2,0),0)</f>
        <v>0</v>
      </c>
      <c r="FJ85" s="33">
        <f t="shared" si="220"/>
        <v>0</v>
      </c>
      <c r="FK85" s="33">
        <f>IFERROR(VLOOKUP($J85,#REF!,FK$2,0),0)</f>
        <v>0</v>
      </c>
      <c r="FL85" s="33">
        <f t="shared" si="220"/>
        <v>0</v>
      </c>
      <c r="FM85" s="33">
        <f>IFERROR(VLOOKUP($J85,#REF!,FM$2,0),0)</f>
        <v>0</v>
      </c>
      <c r="FN85" s="33">
        <f t="shared" si="220"/>
        <v>0</v>
      </c>
      <c r="FO85" s="33">
        <f>IFERROR(VLOOKUP($J85,#REF!,FO$2,0),0)</f>
        <v>0</v>
      </c>
      <c r="FP85" s="33">
        <f t="shared" si="220"/>
        <v>0</v>
      </c>
      <c r="FQ85" s="33">
        <f>IFERROR(VLOOKUP($J85,#REF!,FQ$2,0),0)</f>
        <v>0</v>
      </c>
      <c r="FR85" s="33">
        <f t="shared" si="220"/>
        <v>0</v>
      </c>
      <c r="FS85" s="33">
        <f>IFERROR(VLOOKUP($J85,#REF!,FS$2,0),0)</f>
        <v>0</v>
      </c>
      <c r="FT85" s="33">
        <f t="shared" si="220"/>
        <v>0</v>
      </c>
      <c r="FU85" s="33">
        <f>IFERROR(VLOOKUP($J85,#REF!,FU$2,0),0)</f>
        <v>0</v>
      </c>
      <c r="FV85" s="33">
        <f t="shared" si="220"/>
        <v>0</v>
      </c>
      <c r="FW85" s="33">
        <f>IFERROR(VLOOKUP($J85,#REF!,FW$2,0),0)</f>
        <v>0</v>
      </c>
      <c r="FX85" s="33">
        <f t="shared" si="221"/>
        <v>0</v>
      </c>
      <c r="FY85" s="33">
        <f>IFERROR(VLOOKUP($J85,#REF!,FY$2,0),0)</f>
        <v>0</v>
      </c>
      <c r="FZ85" s="33">
        <f t="shared" si="221"/>
        <v>0</v>
      </c>
      <c r="GA85" s="33">
        <f>IFERROR(VLOOKUP($J85,#REF!,GA$2,0),0)</f>
        <v>0</v>
      </c>
      <c r="GB85" s="33">
        <f t="shared" si="221"/>
        <v>0</v>
      </c>
      <c r="GC85" s="33">
        <f>IFERROR(VLOOKUP($J85,#REF!,GC$2,0),0)</f>
        <v>0</v>
      </c>
      <c r="GD85" s="33">
        <f t="shared" si="221"/>
        <v>0</v>
      </c>
      <c r="GE85" s="33">
        <f>IFERROR(VLOOKUP($J85,#REF!,GE$2,0),0)</f>
        <v>0</v>
      </c>
      <c r="GF85" s="33">
        <f t="shared" si="221"/>
        <v>0</v>
      </c>
      <c r="GG85" s="33">
        <f>IFERROR(VLOOKUP($J85,#REF!,GG$2,0),0)</f>
        <v>0</v>
      </c>
      <c r="GH85" s="33">
        <f t="shared" si="221"/>
        <v>0</v>
      </c>
      <c r="GI85" s="33">
        <f>IFERROR(VLOOKUP($J85,#REF!,GI$2,0),0)</f>
        <v>0</v>
      </c>
      <c r="GJ85" s="33">
        <f t="shared" si="221"/>
        <v>0</v>
      </c>
      <c r="GK85" s="33">
        <f>IFERROR(VLOOKUP($J85,#REF!,GK$2,0),0)</f>
        <v>0</v>
      </c>
      <c r="GL85" s="33">
        <f t="shared" si="221"/>
        <v>0</v>
      </c>
      <c r="GM85" s="33">
        <f>IFERROR(VLOOKUP($J85,#REF!,GM$2,0),0)</f>
        <v>0</v>
      </c>
      <c r="GN85" s="33">
        <f t="shared" si="222"/>
        <v>0</v>
      </c>
      <c r="GO85" s="33">
        <f>IFERROR(VLOOKUP($J85,#REF!,GO$2,0),0)</f>
        <v>0</v>
      </c>
      <c r="GP85" s="33">
        <f t="shared" si="222"/>
        <v>0</v>
      </c>
      <c r="GQ85" s="33">
        <f>IFERROR(VLOOKUP($J85,#REF!,GQ$2,0),0)</f>
        <v>0</v>
      </c>
      <c r="GR85" s="33">
        <f t="shared" si="222"/>
        <v>0</v>
      </c>
      <c r="GS85" s="33">
        <f>IFERROR(VLOOKUP($J85,#REF!,GS$2,0),0)</f>
        <v>0</v>
      </c>
      <c r="GT85" s="33">
        <f t="shared" si="222"/>
        <v>0</v>
      </c>
      <c r="GU85" s="33">
        <f>IFERROR(VLOOKUP($J85,#REF!,GU$2,0),0)</f>
        <v>0</v>
      </c>
      <c r="GV85" s="33">
        <f t="shared" si="222"/>
        <v>0</v>
      </c>
      <c r="GW85" s="33">
        <f>IFERROR(VLOOKUP($J85,#REF!,GW$2,0),0)</f>
        <v>0</v>
      </c>
      <c r="GX85" s="33">
        <f t="shared" si="222"/>
        <v>0</v>
      </c>
      <c r="GY85" s="33">
        <f>IFERROR(VLOOKUP($J85,#REF!,GY$2,0),0)</f>
        <v>0</v>
      </c>
      <c r="GZ85" s="33">
        <f t="shared" si="222"/>
        <v>0</v>
      </c>
      <c r="HA85" s="33">
        <f>IFERROR(VLOOKUP($J85,#REF!,HA$2,0),0)</f>
        <v>0</v>
      </c>
      <c r="HB85" s="33">
        <f t="shared" si="223"/>
        <v>0</v>
      </c>
      <c r="HC85" s="33">
        <f>IFERROR(VLOOKUP($J85,#REF!,HC$2,0),0)</f>
        <v>0</v>
      </c>
      <c r="HD85" s="33">
        <f t="shared" si="223"/>
        <v>0</v>
      </c>
      <c r="HE85" s="33">
        <f>IFERROR(VLOOKUP($J85,#REF!,HE$2,0),0)</f>
        <v>0</v>
      </c>
      <c r="HF85" s="33">
        <f t="shared" si="223"/>
        <v>0</v>
      </c>
      <c r="HG85" s="33">
        <f>IFERROR(VLOOKUP($J85,#REF!,HG$2,0),0)</f>
        <v>0</v>
      </c>
      <c r="HH85" s="33">
        <f t="shared" si="223"/>
        <v>0</v>
      </c>
      <c r="HI85" s="33">
        <f>IFERROR(VLOOKUP($J85,#REF!,HI$2,0),0)</f>
        <v>0</v>
      </c>
      <c r="HJ85" s="33">
        <f t="shared" si="223"/>
        <v>0</v>
      </c>
      <c r="HK85" s="33">
        <f>IFERROR(VLOOKUP($J85,#REF!,HK$2,0),0)</f>
        <v>0</v>
      </c>
      <c r="HL85" s="33">
        <f t="shared" si="223"/>
        <v>0</v>
      </c>
      <c r="HM85" s="33">
        <f>IFERROR(VLOOKUP($J85,#REF!,HM$2,0),0)</f>
        <v>0</v>
      </c>
      <c r="HN85" s="33">
        <f t="shared" si="223"/>
        <v>0</v>
      </c>
      <c r="HO85" s="33">
        <f>IFERROR(VLOOKUP($J85,#REF!,HO$2,0),0)</f>
        <v>0</v>
      </c>
      <c r="HP85" s="33">
        <f t="shared" si="223"/>
        <v>0</v>
      </c>
      <c r="HQ85" s="33">
        <f>IFERROR(VLOOKUP($J85,#REF!,HQ$2,0),0)</f>
        <v>0</v>
      </c>
      <c r="HR85" s="33">
        <f t="shared" si="224"/>
        <v>0</v>
      </c>
      <c r="HS85" s="33">
        <f>IFERROR(VLOOKUP($J85,#REF!,HS$2,0),0)</f>
        <v>0</v>
      </c>
      <c r="HT85" s="33">
        <f t="shared" si="224"/>
        <v>0</v>
      </c>
      <c r="HU85" s="33">
        <f>IFERROR(VLOOKUP($J85,#REF!,HU$2,0),0)</f>
        <v>0</v>
      </c>
      <c r="HV85" s="33">
        <f t="shared" si="224"/>
        <v>0</v>
      </c>
      <c r="HW85" s="33">
        <f>IFERROR(VLOOKUP($J85,#REF!,HW$2,0),0)</f>
        <v>0</v>
      </c>
      <c r="HX85" s="33">
        <f t="shared" si="224"/>
        <v>0</v>
      </c>
      <c r="HY85" s="33">
        <f>IFERROR(VLOOKUP($J85,#REF!,HY$2,0),0)</f>
        <v>0</v>
      </c>
      <c r="HZ85" s="33">
        <f t="shared" si="224"/>
        <v>0</v>
      </c>
      <c r="IA85" s="33">
        <f>IFERROR(VLOOKUP($J85,#REF!,IA$2,0),0)</f>
        <v>0</v>
      </c>
      <c r="IB85" s="33">
        <f t="shared" si="224"/>
        <v>0</v>
      </c>
      <c r="IC85" s="33">
        <f>IFERROR(VLOOKUP($J85,#REF!,IC$2,0),0)</f>
        <v>0</v>
      </c>
      <c r="ID85" s="33">
        <f t="shared" si="224"/>
        <v>0</v>
      </c>
      <c r="IE85" s="33">
        <f>IFERROR(VLOOKUP($J85,#REF!,IE$2,0),0)</f>
        <v>0</v>
      </c>
      <c r="IF85" s="33">
        <f t="shared" si="224"/>
        <v>0</v>
      </c>
      <c r="IG85" s="33">
        <f>IFERROR(VLOOKUP($J85,#REF!,IG$2,0),0)</f>
        <v>0</v>
      </c>
      <c r="IH85" s="33">
        <f t="shared" si="225"/>
        <v>0</v>
      </c>
      <c r="II85" s="33">
        <f>IFERROR(VLOOKUP($J85,#REF!,II$2,0),0)</f>
        <v>0</v>
      </c>
      <c r="IJ85" s="33">
        <f t="shared" si="225"/>
        <v>0</v>
      </c>
      <c r="IK85" s="33">
        <f>IFERROR(VLOOKUP($J85,#REF!,IK$2,0),0)</f>
        <v>0</v>
      </c>
      <c r="IL85" s="33">
        <f t="shared" si="225"/>
        <v>0</v>
      </c>
      <c r="IM85" s="33">
        <f>IFERROR(VLOOKUP($J85,#REF!,IM$2,0),0)</f>
        <v>0</v>
      </c>
      <c r="IN85" s="33">
        <f t="shared" si="225"/>
        <v>0</v>
      </c>
      <c r="IO85" s="33">
        <f>IFERROR(VLOOKUP($J85,#REF!,IO$2,0),0)</f>
        <v>0</v>
      </c>
      <c r="IP85" s="33">
        <f t="shared" si="225"/>
        <v>0</v>
      </c>
      <c r="IQ85" s="33">
        <f>IFERROR(VLOOKUP($J85,#REF!,IQ$2,0),0)</f>
        <v>0</v>
      </c>
      <c r="IR85" s="33">
        <f t="shared" si="225"/>
        <v>0</v>
      </c>
      <c r="IS85" s="33">
        <f>IFERROR(VLOOKUP($J85,#REF!,IS$2,0),0)</f>
        <v>0</v>
      </c>
      <c r="IT85" s="33">
        <f t="shared" si="225"/>
        <v>0</v>
      </c>
      <c r="IU85" s="33">
        <f>IFERROR(VLOOKUP($J85,#REF!,IU$2,0),0)</f>
        <v>0</v>
      </c>
      <c r="IV85" s="33">
        <f t="shared" si="225"/>
        <v>0</v>
      </c>
      <c r="IW85" s="33">
        <f>IFERROR(VLOOKUP($J85,#REF!,IW$2,0),0)</f>
        <v>0</v>
      </c>
      <c r="IX85" s="33">
        <f t="shared" si="226"/>
        <v>0</v>
      </c>
      <c r="IY85" s="33">
        <f>IFERROR(VLOOKUP($J85,#REF!,IY$2,0),0)</f>
        <v>0</v>
      </c>
      <c r="IZ85" s="33">
        <f t="shared" si="226"/>
        <v>0</v>
      </c>
      <c r="JA85" s="33">
        <f>IFERROR(VLOOKUP($J85,#REF!,JA$2,0),0)</f>
        <v>0</v>
      </c>
      <c r="JB85" s="33">
        <f t="shared" si="226"/>
        <v>0</v>
      </c>
      <c r="JC85" s="33">
        <f>IFERROR(VLOOKUP($J85,#REF!,JC$2,0),0)</f>
        <v>0</v>
      </c>
      <c r="JD85" s="33">
        <f t="shared" si="226"/>
        <v>0</v>
      </c>
      <c r="JE85" s="33">
        <f>IFERROR(VLOOKUP($J85,#REF!,JE$2,0),0)</f>
        <v>0</v>
      </c>
      <c r="JF85" s="33">
        <f t="shared" si="226"/>
        <v>0</v>
      </c>
      <c r="JG85" s="33">
        <f>IFERROR(VLOOKUP($J85,#REF!,JG$2,0),0)</f>
        <v>0</v>
      </c>
      <c r="JH85" s="33">
        <f t="shared" si="226"/>
        <v>0</v>
      </c>
      <c r="JI85" s="33">
        <f>IFERROR(VLOOKUP($J85,#REF!,JI$2,0),0)</f>
        <v>0</v>
      </c>
      <c r="JJ85" s="33">
        <f t="shared" si="226"/>
        <v>0</v>
      </c>
      <c r="JK85" s="33">
        <f>IFERROR(VLOOKUP($J85,#REF!,JK$2,0),0)</f>
        <v>0</v>
      </c>
      <c r="JL85" s="33">
        <f t="shared" si="226"/>
        <v>0</v>
      </c>
      <c r="JM85" s="33">
        <f>IFERROR(VLOOKUP($J85,#REF!,JM$2,0),0)</f>
        <v>0</v>
      </c>
      <c r="JN85" s="33">
        <f t="shared" si="227"/>
        <v>0</v>
      </c>
      <c r="JO85" s="33">
        <f>IFERROR(VLOOKUP($J85,#REF!,JO$2,0),0)</f>
        <v>0</v>
      </c>
      <c r="JP85" s="33">
        <f t="shared" si="227"/>
        <v>0</v>
      </c>
      <c r="JQ85" s="33">
        <f>IFERROR(VLOOKUP($J85,#REF!,JQ$2,0),0)</f>
        <v>0</v>
      </c>
      <c r="JR85" s="33">
        <f t="shared" si="227"/>
        <v>0</v>
      </c>
      <c r="JS85" s="33">
        <f>IFERROR(VLOOKUP($J85,#REF!,JS$2,0),0)</f>
        <v>0</v>
      </c>
      <c r="JT85" s="33">
        <f t="shared" si="227"/>
        <v>0</v>
      </c>
      <c r="JU85" s="33">
        <f>IFERROR(VLOOKUP($J85,#REF!,JU$2,0),0)</f>
        <v>0</v>
      </c>
      <c r="JV85" s="33">
        <f t="shared" si="227"/>
        <v>0</v>
      </c>
      <c r="JW85" s="33">
        <f>IFERROR(VLOOKUP($J85,#REF!,JW$2,0),0)</f>
        <v>0</v>
      </c>
      <c r="JX85" s="33">
        <f t="shared" si="227"/>
        <v>0</v>
      </c>
      <c r="JY85" s="33">
        <f>IFERROR(VLOOKUP($J85,#REF!,JY$2,0),0)</f>
        <v>0</v>
      </c>
      <c r="JZ85" s="33">
        <f t="shared" si="227"/>
        <v>0</v>
      </c>
      <c r="KA85" s="33">
        <f>IFERROR(VLOOKUP($J85,#REF!,KA$2,0),0)</f>
        <v>0</v>
      </c>
      <c r="KB85" s="33">
        <f t="shared" si="227"/>
        <v>0</v>
      </c>
      <c r="KC85" s="33">
        <f>IFERROR(VLOOKUP($J85,#REF!,KC$2,0),0)</f>
        <v>0</v>
      </c>
      <c r="KD85" s="33">
        <f t="shared" si="228"/>
        <v>0</v>
      </c>
      <c r="KE85" s="33">
        <f>IFERROR(VLOOKUP($J85,#REF!,KE$2,0),0)</f>
        <v>0</v>
      </c>
      <c r="KF85" s="33">
        <f t="shared" si="228"/>
        <v>0</v>
      </c>
      <c r="KG85" s="33">
        <f>IFERROR(VLOOKUP($J85,#REF!,KG$2,0),0)</f>
        <v>0</v>
      </c>
      <c r="KH85" s="33">
        <f t="shared" si="228"/>
        <v>0</v>
      </c>
      <c r="KI85" s="33">
        <f>IFERROR(VLOOKUP($J85,#REF!,KI$2,0),0)</f>
        <v>0</v>
      </c>
      <c r="KJ85" s="33">
        <f t="shared" si="228"/>
        <v>0</v>
      </c>
      <c r="KK85" s="33">
        <f>IFERROR(VLOOKUP($J85,#REF!,KK$2,0),0)</f>
        <v>0</v>
      </c>
      <c r="KL85" s="33">
        <f t="shared" si="228"/>
        <v>0</v>
      </c>
      <c r="KM85" s="33">
        <f>IFERROR(VLOOKUP($J85,#REF!,KM$2,0),0)</f>
        <v>0</v>
      </c>
      <c r="KN85" s="33">
        <f t="shared" si="228"/>
        <v>0</v>
      </c>
      <c r="KO85" s="33">
        <f>IFERROR(VLOOKUP($J85,#REF!,KO$2,0),0)</f>
        <v>0</v>
      </c>
      <c r="KP85" s="33">
        <f t="shared" si="228"/>
        <v>0</v>
      </c>
      <c r="KQ85" s="33">
        <f>IFERROR(VLOOKUP($J85,#REF!,KQ$2,0),0)</f>
        <v>0</v>
      </c>
      <c r="KR85" s="33">
        <f t="shared" si="228"/>
        <v>0</v>
      </c>
      <c r="KS85" s="33">
        <f>IFERROR(VLOOKUP($J85,#REF!,KS$2,0),0)</f>
        <v>0</v>
      </c>
      <c r="KT85" s="33">
        <f t="shared" si="229"/>
        <v>0</v>
      </c>
      <c r="KU85" s="33">
        <f>IFERROR(VLOOKUP($J85,#REF!,KU$2,0),0)</f>
        <v>0</v>
      </c>
      <c r="KV85" s="33">
        <f t="shared" si="229"/>
        <v>0</v>
      </c>
      <c r="KW85" s="33">
        <f>IFERROR(VLOOKUP($J85,#REF!,KW$2,0),0)</f>
        <v>0</v>
      </c>
      <c r="KX85" s="33">
        <f t="shared" si="229"/>
        <v>0</v>
      </c>
      <c r="KY85" s="33">
        <f>IFERROR(VLOOKUP($J85,#REF!,KY$2,0),0)</f>
        <v>0</v>
      </c>
      <c r="KZ85" s="33">
        <f t="shared" si="229"/>
        <v>0</v>
      </c>
      <c r="LA85" s="33">
        <f>IFERROR(VLOOKUP($J85,#REF!,LA$2,0),0)</f>
        <v>0</v>
      </c>
      <c r="LB85" s="33">
        <f t="shared" si="229"/>
        <v>0</v>
      </c>
      <c r="LC85" s="33">
        <f>IFERROR(VLOOKUP($J85,#REF!,LC$2,0),0)</f>
        <v>0</v>
      </c>
      <c r="LD85" s="33">
        <f t="shared" si="229"/>
        <v>0</v>
      </c>
      <c r="LE85" s="33">
        <f>IFERROR(VLOOKUP($J85,#REF!,LE$2,0),0)</f>
        <v>0</v>
      </c>
      <c r="LF85" s="33">
        <f t="shared" si="229"/>
        <v>0</v>
      </c>
      <c r="LG85" s="33">
        <f>IFERROR(VLOOKUP($J85,#REF!,LG$2,0),0)</f>
        <v>0</v>
      </c>
      <c r="LH85" s="33">
        <f t="shared" si="229"/>
        <v>0</v>
      </c>
      <c r="LI85" s="33">
        <f>IFERROR(VLOOKUP($J85,#REF!,LI$2,0),0)</f>
        <v>0</v>
      </c>
      <c r="LJ85" s="33">
        <f t="shared" si="230"/>
        <v>0</v>
      </c>
      <c r="LK85" s="33">
        <f>IFERROR(VLOOKUP($J85,#REF!,LK$2,0),0)</f>
        <v>0</v>
      </c>
      <c r="LL85" s="33">
        <f t="shared" si="230"/>
        <v>0</v>
      </c>
      <c r="LM85" s="33">
        <f>IFERROR(VLOOKUP($J85,#REF!,LM$2,0),0)</f>
        <v>0</v>
      </c>
      <c r="LN85" s="33">
        <f t="shared" si="230"/>
        <v>0</v>
      </c>
      <c r="LO85" s="33">
        <f>IFERROR(VLOOKUP($J85,#REF!,LO$2,0),0)</f>
        <v>0</v>
      </c>
      <c r="LP85" s="33">
        <f t="shared" si="230"/>
        <v>0</v>
      </c>
      <c r="LQ85" s="33">
        <f>IFERROR(VLOOKUP($J85,#REF!,LQ$2,0),0)</f>
        <v>0</v>
      </c>
      <c r="LR85" s="33">
        <f t="shared" si="230"/>
        <v>0</v>
      </c>
      <c r="LS85" s="33">
        <f>IFERROR(VLOOKUP($J85,#REF!,LS$2,0),0)</f>
        <v>0</v>
      </c>
      <c r="LT85" s="33">
        <f t="shared" si="230"/>
        <v>0</v>
      </c>
      <c r="LU85" s="33">
        <f>IFERROR(VLOOKUP($J85,#REF!,LU$2,0),0)</f>
        <v>0</v>
      </c>
      <c r="LV85" s="33">
        <f t="shared" si="230"/>
        <v>0</v>
      </c>
      <c r="LW85" s="33">
        <f>IFERROR(VLOOKUP($J85,#REF!,LW$2,0),0)</f>
        <v>0</v>
      </c>
      <c r="LX85" s="33">
        <f t="shared" si="231"/>
        <v>0</v>
      </c>
      <c r="LY85" s="33">
        <f>IFERROR(VLOOKUP($J85,#REF!,LY$2,0),0)</f>
        <v>0</v>
      </c>
      <c r="LZ85" s="33">
        <f t="shared" si="231"/>
        <v>0</v>
      </c>
      <c r="MA85" s="33">
        <f>IFERROR(VLOOKUP($J85,#REF!,MA$2,0),0)</f>
        <v>0</v>
      </c>
      <c r="MB85" s="33">
        <f t="shared" si="231"/>
        <v>0</v>
      </c>
      <c r="MC85" s="33">
        <f>IFERROR(VLOOKUP($J85,#REF!,MC$2,0),0)</f>
        <v>0</v>
      </c>
      <c r="MD85" s="33">
        <f t="shared" si="231"/>
        <v>0</v>
      </c>
      <c r="ME85" s="33">
        <f>IFERROR(VLOOKUP($J85,#REF!,ME$2,0),0)</f>
        <v>0</v>
      </c>
      <c r="MF85" s="33">
        <f t="shared" si="231"/>
        <v>0</v>
      </c>
      <c r="MG85" s="33">
        <f>IFERROR(VLOOKUP($J85,#REF!,MG$2,0),0)</f>
        <v>0</v>
      </c>
      <c r="MH85" s="33">
        <f t="shared" si="231"/>
        <v>0</v>
      </c>
      <c r="MI85" s="33">
        <f>IFERROR(VLOOKUP($J85,#REF!,MI$2,0),0)</f>
        <v>0</v>
      </c>
      <c r="MJ85" s="33">
        <f t="shared" si="231"/>
        <v>0</v>
      </c>
      <c r="MK85" s="33">
        <f>IFERROR(VLOOKUP($J85,#REF!,MK$2,0),0)</f>
        <v>0</v>
      </c>
      <c r="ML85" s="33">
        <f t="shared" si="231"/>
        <v>0</v>
      </c>
      <c r="MM85" s="33">
        <f>IFERROR(VLOOKUP($J85,#REF!,MM$2,0),0)</f>
        <v>0</v>
      </c>
      <c r="MN85" s="33">
        <f t="shared" si="232"/>
        <v>0</v>
      </c>
      <c r="MO85" s="33">
        <f>IFERROR(VLOOKUP($J85,#REF!,MO$2,0),0)</f>
        <v>0</v>
      </c>
      <c r="MP85" s="33">
        <f t="shared" si="232"/>
        <v>0</v>
      </c>
      <c r="MQ85" s="33">
        <f>IFERROR(VLOOKUP($J85,#REF!,MQ$2,0),0)</f>
        <v>0</v>
      </c>
      <c r="MR85" s="33">
        <f t="shared" si="232"/>
        <v>0</v>
      </c>
      <c r="MS85" s="33">
        <f>IFERROR(VLOOKUP($J85,#REF!,MS$2,0),0)</f>
        <v>0</v>
      </c>
      <c r="MT85" s="33">
        <f t="shared" si="232"/>
        <v>0</v>
      </c>
      <c r="MU85" s="33">
        <f>IFERROR(VLOOKUP($J85,#REF!,MU$2,0),0)</f>
        <v>0</v>
      </c>
      <c r="MV85" s="33">
        <f t="shared" si="232"/>
        <v>0</v>
      </c>
      <c r="MW85" s="33">
        <f>IFERROR(VLOOKUP($J85,#REF!,MW$2,0),0)</f>
        <v>0</v>
      </c>
      <c r="MX85" s="33">
        <f t="shared" si="232"/>
        <v>0</v>
      </c>
      <c r="MY85" s="33">
        <f>IFERROR(VLOOKUP($J85,#REF!,MY$2,0),0)</f>
        <v>0</v>
      </c>
      <c r="MZ85" s="33">
        <f t="shared" si="232"/>
        <v>0</v>
      </c>
      <c r="NA85" s="33">
        <f>IFERROR(VLOOKUP($J85,#REF!,NA$2,0),0)</f>
        <v>0</v>
      </c>
      <c r="NB85" s="33">
        <f t="shared" si="232"/>
        <v>0</v>
      </c>
      <c r="NC85" s="33">
        <f>IFERROR(VLOOKUP($J85,#REF!,NC$2,0),0)</f>
        <v>0</v>
      </c>
      <c r="ND85" s="33">
        <f t="shared" si="233"/>
        <v>0</v>
      </c>
      <c r="NE85" s="33">
        <f>IFERROR(VLOOKUP($J85,#REF!,NE$2,0),0)</f>
        <v>0</v>
      </c>
      <c r="NF85" s="33">
        <f t="shared" si="233"/>
        <v>0</v>
      </c>
      <c r="NG85" s="33">
        <f>IFERROR(VLOOKUP($J85,#REF!,NG$2,0),0)</f>
        <v>0</v>
      </c>
      <c r="NH85" s="33">
        <f t="shared" si="233"/>
        <v>0</v>
      </c>
      <c r="NI85" s="33">
        <f>IFERROR(VLOOKUP($J85,#REF!,NI$2,0),0)</f>
        <v>0</v>
      </c>
      <c r="NJ85" s="33">
        <f t="shared" si="233"/>
        <v>0</v>
      </c>
      <c r="NK85" s="33">
        <f>IFERROR(VLOOKUP($J85,#REF!,NK$2,0),0)</f>
        <v>0</v>
      </c>
      <c r="NL85" s="33">
        <f t="shared" si="233"/>
        <v>0</v>
      </c>
      <c r="NM85" s="33">
        <f>IFERROR(VLOOKUP($J85,#REF!,NM$2,0),0)</f>
        <v>0</v>
      </c>
      <c r="NN85" s="33">
        <f t="shared" si="233"/>
        <v>0</v>
      </c>
      <c r="NO85" s="33">
        <f>IFERROR(VLOOKUP($J85,#REF!,NO$2,0),0)</f>
        <v>0</v>
      </c>
      <c r="NP85" s="33">
        <f t="shared" si="233"/>
        <v>0</v>
      </c>
      <c r="NQ85" s="33">
        <f>IFERROR(VLOOKUP($J85,#REF!,NQ$2,0),0)</f>
        <v>0</v>
      </c>
      <c r="NR85" s="33">
        <f t="shared" si="233"/>
        <v>0</v>
      </c>
      <c r="NS85" s="33">
        <f>IFERROR(VLOOKUP($J85,#REF!,NS$2,0),0)</f>
        <v>0</v>
      </c>
      <c r="NT85" s="33">
        <f t="shared" si="234"/>
        <v>0</v>
      </c>
      <c r="NU85" s="33">
        <f>IFERROR(VLOOKUP($J85,#REF!,NU$2,0),0)</f>
        <v>0</v>
      </c>
      <c r="NV85" s="33">
        <f t="shared" si="234"/>
        <v>0</v>
      </c>
      <c r="NW85" s="33">
        <f>IFERROR(VLOOKUP($J85,#REF!,NW$2,0),0)</f>
        <v>0</v>
      </c>
      <c r="NX85" s="33">
        <f t="shared" si="234"/>
        <v>0</v>
      </c>
      <c r="NY85" s="33">
        <f>IFERROR(VLOOKUP($J85,#REF!,NY$2,0),0)</f>
        <v>0</v>
      </c>
      <c r="NZ85" s="33">
        <f t="shared" si="234"/>
        <v>0</v>
      </c>
      <c r="OA85" s="33">
        <f>IFERROR(VLOOKUP($J85,#REF!,OA$2,0),0)</f>
        <v>0</v>
      </c>
      <c r="OB85" s="33">
        <f t="shared" si="234"/>
        <v>0</v>
      </c>
      <c r="OC85" s="33">
        <f>IFERROR(VLOOKUP($J85,#REF!,OC$2,0),0)</f>
        <v>0</v>
      </c>
      <c r="OD85" s="33">
        <f t="shared" si="234"/>
        <v>0</v>
      </c>
      <c r="OE85" s="33">
        <f>IFERROR(VLOOKUP($J85,#REF!,OE$2,0),0)</f>
        <v>0</v>
      </c>
      <c r="OF85" s="33">
        <f t="shared" si="234"/>
        <v>0</v>
      </c>
      <c r="OG85" s="33">
        <f>IFERROR(VLOOKUP($J85,#REF!,OG$2,0),0)</f>
        <v>0</v>
      </c>
      <c r="OH85" s="33">
        <f t="shared" si="234"/>
        <v>0</v>
      </c>
      <c r="OI85" s="33">
        <f>IFERROR(VLOOKUP($J85,#REF!,OI$2,0),0)</f>
        <v>0</v>
      </c>
      <c r="OJ85" s="33">
        <f t="shared" si="240"/>
        <v>0</v>
      </c>
      <c r="OK85" s="33">
        <f>IFERROR(VLOOKUP($J85,#REF!,OK$2,0),0)</f>
        <v>0</v>
      </c>
      <c r="OL85" s="33">
        <f t="shared" si="240"/>
        <v>0</v>
      </c>
      <c r="OM85" s="33">
        <f>IFERROR(VLOOKUP($J85,#REF!,OM$2,0),0)</f>
        <v>0</v>
      </c>
      <c r="ON85" s="33">
        <f t="shared" si="240"/>
        <v>0</v>
      </c>
      <c r="OO85" s="33">
        <f>IFERROR(VLOOKUP($J85,#REF!,OO$2,0),0)</f>
        <v>0</v>
      </c>
      <c r="OP85" s="33">
        <f t="shared" si="235"/>
        <v>0</v>
      </c>
      <c r="OQ85" s="33">
        <f>IFERROR(VLOOKUP($J85,#REF!,OQ$2,0),0)</f>
        <v>0</v>
      </c>
      <c r="OR85" s="33">
        <f t="shared" si="236"/>
        <v>0</v>
      </c>
      <c r="OS85" s="33">
        <f>IFERROR(VLOOKUP($J85,#REF!,OS$2,0),0)</f>
        <v>0</v>
      </c>
      <c r="OT85" s="33">
        <f t="shared" si="237"/>
        <v>0</v>
      </c>
      <c r="OU85" s="33">
        <f>IFERROR(VLOOKUP($J85,#REF!,OU$2,0),0)</f>
        <v>0</v>
      </c>
      <c r="OV85" s="33">
        <f t="shared" si="238"/>
        <v>0</v>
      </c>
      <c r="OW85" s="33">
        <f>IFERROR(VLOOKUP($J85,#REF!,OW$2,0),0)</f>
        <v>0</v>
      </c>
      <c r="OX85" s="33">
        <f t="shared" si="239"/>
        <v>0</v>
      </c>
    </row>
    <row r="86" spans="2:414">
      <c r="B86" s="63">
        <f t="shared" si="197"/>
        <v>75</v>
      </c>
      <c r="C86" s="28">
        <f>入力⑦!C81</f>
        <v>0</v>
      </c>
      <c r="D86" s="28">
        <f>入力⑦!D81</f>
        <v>0</v>
      </c>
      <c r="E86" s="28">
        <f>入力⑦!E81</f>
        <v>0</v>
      </c>
      <c r="F86" s="28">
        <f>入力⑦!F81</f>
        <v>0</v>
      </c>
      <c r="G86" s="28">
        <f>入力⑦!G81</f>
        <v>0</v>
      </c>
      <c r="H86" s="28">
        <f>入力⑦!H81</f>
        <v>0</v>
      </c>
      <c r="I86" s="28">
        <f>入力⑦!I81</f>
        <v>0</v>
      </c>
      <c r="J86" s="28">
        <f>入力⑦!J81</f>
        <v>0</v>
      </c>
      <c r="K86" s="28" t="str">
        <f>入力⑦!L81</f>
        <v/>
      </c>
      <c r="L86" s="28" t="str">
        <f>入力⑦!M81</f>
        <v/>
      </c>
      <c r="M86" s="28">
        <f>入力⑦!N81</f>
        <v>0</v>
      </c>
      <c r="N86" s="28">
        <f>入力⑦!O81</f>
        <v>0</v>
      </c>
      <c r="O86" s="33">
        <f>IFERROR(VLOOKUP($J86,#REF!,O$2,0),0)</f>
        <v>0</v>
      </c>
      <c r="P86" s="33">
        <f t="shared" si="198"/>
        <v>0</v>
      </c>
      <c r="Q86" s="33">
        <f>IFERROR(VLOOKUP($J86,#REF!,Q$2,0),0)</f>
        <v>0</v>
      </c>
      <c r="R86" s="33">
        <f t="shared" si="198"/>
        <v>0</v>
      </c>
      <c r="S86" s="33">
        <f>IFERROR(VLOOKUP($J86,#REF!,S$2,0),0)</f>
        <v>0</v>
      </c>
      <c r="T86" s="33">
        <f t="shared" si="199"/>
        <v>0</v>
      </c>
      <c r="U86" s="33">
        <f>IFERROR(VLOOKUP($J86,#REF!,U$2,0),0)</f>
        <v>0</v>
      </c>
      <c r="V86" s="33">
        <f t="shared" si="199"/>
        <v>0</v>
      </c>
      <c r="W86" s="33">
        <f>IFERROR(VLOOKUP($J86,#REF!,W$2,0),0)</f>
        <v>0</v>
      </c>
      <c r="X86" s="33">
        <f t="shared" si="200"/>
        <v>0</v>
      </c>
      <c r="Y86" s="33">
        <f>IFERROR(VLOOKUP($J86,#REF!,Y$2,0),0)</f>
        <v>0</v>
      </c>
      <c r="Z86" s="33">
        <f t="shared" si="200"/>
        <v>0</v>
      </c>
      <c r="AA86" s="33">
        <f>IFERROR(VLOOKUP($J86,#REF!,AA$2,0),0)</f>
        <v>0</v>
      </c>
      <c r="AB86" s="33">
        <f t="shared" si="201"/>
        <v>0</v>
      </c>
      <c r="AC86" s="33">
        <f>IFERROR(VLOOKUP($J86,#REF!,AC$2,0),0)</f>
        <v>0</v>
      </c>
      <c r="AD86" s="33">
        <f t="shared" si="201"/>
        <v>0</v>
      </c>
      <c r="AE86" s="33">
        <f>IFERROR(VLOOKUP($J86,#REF!,AE$2,0),0)</f>
        <v>0</v>
      </c>
      <c r="AF86" s="33">
        <f t="shared" si="202"/>
        <v>0</v>
      </c>
      <c r="AG86" s="33">
        <f>IFERROR(VLOOKUP($J86,#REF!,AG$2,0),0)</f>
        <v>0</v>
      </c>
      <c r="AH86" s="33">
        <f t="shared" si="202"/>
        <v>0</v>
      </c>
      <c r="AI86" s="33">
        <f>IFERROR(VLOOKUP($J86,#REF!,AI$2,0),0)</f>
        <v>0</v>
      </c>
      <c r="AJ86" s="33">
        <f t="shared" si="203"/>
        <v>0</v>
      </c>
      <c r="AK86" s="33">
        <f>IFERROR(VLOOKUP($J86,#REF!,AK$2,0),0)</f>
        <v>0</v>
      </c>
      <c r="AL86" s="33">
        <f t="shared" si="203"/>
        <v>0</v>
      </c>
      <c r="AM86" s="33">
        <f>IFERROR(VLOOKUP($J86,#REF!,AM$2,0),0)</f>
        <v>0</v>
      </c>
      <c r="AN86" s="33">
        <f t="shared" si="204"/>
        <v>0</v>
      </c>
      <c r="AO86" s="33">
        <f>IFERROR(VLOOKUP($J86,#REF!,AO$2,0),0)</f>
        <v>0</v>
      </c>
      <c r="AP86" s="33">
        <f t="shared" si="204"/>
        <v>0</v>
      </c>
      <c r="AQ86" s="33">
        <f>IFERROR(VLOOKUP($J86,#REF!,AQ$2,0),0)</f>
        <v>0</v>
      </c>
      <c r="AR86" s="33">
        <f t="shared" si="205"/>
        <v>0</v>
      </c>
      <c r="AS86" s="33">
        <f>IFERROR(VLOOKUP($J86,#REF!,AS$2,0),0)</f>
        <v>0</v>
      </c>
      <c r="AT86" s="33">
        <f t="shared" si="205"/>
        <v>0</v>
      </c>
      <c r="AU86" s="33">
        <f>IFERROR(VLOOKUP($J86,#REF!,AU$2,0),0)</f>
        <v>0</v>
      </c>
      <c r="AV86" s="33">
        <f t="shared" si="206"/>
        <v>0</v>
      </c>
      <c r="AW86" s="33">
        <f>IFERROR(VLOOKUP($J86,#REF!,AW$2,0),0)</f>
        <v>0</v>
      </c>
      <c r="AX86" s="33">
        <f t="shared" si="206"/>
        <v>0</v>
      </c>
      <c r="AY86" s="33">
        <f>IFERROR(VLOOKUP($J86,#REF!,AY$2,0),0)</f>
        <v>0</v>
      </c>
      <c r="AZ86" s="33">
        <f t="shared" si="207"/>
        <v>0</v>
      </c>
      <c r="BA86" s="33">
        <f>IFERROR(VLOOKUP($J86,#REF!,BA$2,0),0)</f>
        <v>0</v>
      </c>
      <c r="BB86" s="33">
        <f t="shared" si="207"/>
        <v>0</v>
      </c>
      <c r="BC86" s="33">
        <f>IFERROR(VLOOKUP($J86,#REF!,BC$2,0),0)</f>
        <v>0</v>
      </c>
      <c r="BD86" s="33">
        <f t="shared" si="208"/>
        <v>0</v>
      </c>
      <c r="BE86" s="33">
        <f>IFERROR(VLOOKUP($J86,#REF!,BE$2,0),0)</f>
        <v>0</v>
      </c>
      <c r="BF86" s="33">
        <f t="shared" si="208"/>
        <v>0</v>
      </c>
      <c r="BG86" s="33">
        <f>IFERROR(VLOOKUP($J86,#REF!,BG$2,0),0)</f>
        <v>0</v>
      </c>
      <c r="BH86" s="33">
        <f t="shared" si="209"/>
        <v>0</v>
      </c>
      <c r="BI86" s="33">
        <f>IFERROR(VLOOKUP($J86,#REF!,BI$2,0),0)</f>
        <v>0</v>
      </c>
      <c r="BJ86" s="33">
        <f t="shared" si="209"/>
        <v>0</v>
      </c>
      <c r="BK86" s="33">
        <f>IFERROR(VLOOKUP($J86,#REF!,BK$2,0),0)</f>
        <v>0</v>
      </c>
      <c r="BL86" s="33">
        <f t="shared" si="210"/>
        <v>0</v>
      </c>
      <c r="BM86" s="33">
        <f>IFERROR(VLOOKUP($J86,#REF!,BM$2,0),0)</f>
        <v>0</v>
      </c>
      <c r="BN86" s="33">
        <f t="shared" si="210"/>
        <v>0</v>
      </c>
      <c r="BO86" s="33">
        <f>IFERROR(VLOOKUP($J86,#REF!,BO$2,0),0)</f>
        <v>0</v>
      </c>
      <c r="BP86" s="33">
        <f t="shared" si="211"/>
        <v>0</v>
      </c>
      <c r="BQ86" s="33">
        <f>IFERROR(VLOOKUP($J86,#REF!,BQ$2,0),0)</f>
        <v>0</v>
      </c>
      <c r="BR86" s="33">
        <f t="shared" si="211"/>
        <v>0</v>
      </c>
      <c r="BS86" s="33">
        <f>IFERROR(VLOOKUP($J86,#REF!,BS$2,0),0)</f>
        <v>0</v>
      </c>
      <c r="BT86" s="33">
        <f t="shared" si="212"/>
        <v>0</v>
      </c>
      <c r="BU86" s="33">
        <f>IFERROR(VLOOKUP($J86,#REF!,BU$2,0),0)</f>
        <v>0</v>
      </c>
      <c r="BV86" s="33">
        <f t="shared" si="212"/>
        <v>0</v>
      </c>
      <c r="BW86" s="33">
        <f>IFERROR(VLOOKUP($J86,#REF!,BW$2,0),0)</f>
        <v>0</v>
      </c>
      <c r="BX86" s="33">
        <f t="shared" si="213"/>
        <v>0</v>
      </c>
      <c r="BY86" s="33">
        <f>IFERROR(VLOOKUP($J86,#REF!,BY$2,0),0)</f>
        <v>0</v>
      </c>
      <c r="BZ86" s="33">
        <f t="shared" si="213"/>
        <v>0</v>
      </c>
      <c r="CA86" s="33">
        <f>IFERROR(VLOOKUP($J86,#REF!,CA$2,0),0)</f>
        <v>0</v>
      </c>
      <c r="CB86" s="33">
        <f t="shared" si="214"/>
        <v>0</v>
      </c>
      <c r="CC86" s="33">
        <f>IFERROR(VLOOKUP($J86,#REF!,CC$2,0),0)</f>
        <v>0</v>
      </c>
      <c r="CD86" s="33">
        <f t="shared" si="214"/>
        <v>0</v>
      </c>
      <c r="CE86" s="33">
        <f>IFERROR(VLOOKUP($J86,#REF!,CE$2,0),0)</f>
        <v>0</v>
      </c>
      <c r="CF86" s="33">
        <f t="shared" si="215"/>
        <v>0</v>
      </c>
      <c r="CG86" s="33">
        <f>IFERROR(VLOOKUP($J86,#REF!,CG$2,0),0)</f>
        <v>0</v>
      </c>
      <c r="CH86" s="33">
        <f t="shared" si="215"/>
        <v>0</v>
      </c>
      <c r="CI86" s="33">
        <f>IFERROR(VLOOKUP($J86,#REF!,CI$2,0),0)</f>
        <v>0</v>
      </c>
      <c r="CJ86" s="33">
        <f t="shared" si="215"/>
        <v>0</v>
      </c>
      <c r="CK86" s="33">
        <f>IFERROR(VLOOKUP($J86,#REF!,CK$2,0),0)</f>
        <v>0</v>
      </c>
      <c r="CL86" s="33">
        <f t="shared" si="215"/>
        <v>0</v>
      </c>
      <c r="CM86" s="33">
        <f>IFERROR(VLOOKUP($J86,#REF!,CM$2,0),0)</f>
        <v>0</v>
      </c>
      <c r="CN86" s="33">
        <f t="shared" si="215"/>
        <v>0</v>
      </c>
      <c r="CO86" s="33">
        <f>IFERROR(VLOOKUP($J86,#REF!,CO$2,0),0)</f>
        <v>0</v>
      </c>
      <c r="CP86" s="33">
        <f t="shared" si="215"/>
        <v>0</v>
      </c>
      <c r="CQ86" s="33">
        <f>IFERROR(VLOOKUP($J86,#REF!,CQ$2,0),0)</f>
        <v>0</v>
      </c>
      <c r="CR86" s="33">
        <f t="shared" si="215"/>
        <v>0</v>
      </c>
      <c r="CS86" s="33">
        <f>IFERROR(VLOOKUP($J86,#REF!,CS$2,0),0)</f>
        <v>0</v>
      </c>
      <c r="CT86" s="33">
        <f t="shared" si="215"/>
        <v>0</v>
      </c>
      <c r="CU86" s="33">
        <f>IFERROR(VLOOKUP($J86,#REF!,CU$2,0),0)</f>
        <v>0</v>
      </c>
      <c r="CV86" s="33">
        <f t="shared" si="216"/>
        <v>0</v>
      </c>
      <c r="CW86" s="33">
        <f>IFERROR(VLOOKUP($J86,#REF!,CW$2,0),0)</f>
        <v>0</v>
      </c>
      <c r="CX86" s="33">
        <f t="shared" si="216"/>
        <v>0</v>
      </c>
      <c r="CY86" s="33">
        <f>IFERROR(VLOOKUP($J86,#REF!,CY$2,0),0)</f>
        <v>0</v>
      </c>
      <c r="CZ86" s="33">
        <f t="shared" si="216"/>
        <v>0</v>
      </c>
      <c r="DA86" s="33">
        <f>IFERROR(VLOOKUP($J86,#REF!,DA$2,0),0)</f>
        <v>0</v>
      </c>
      <c r="DB86" s="33">
        <f t="shared" si="216"/>
        <v>0</v>
      </c>
      <c r="DC86" s="33">
        <f>IFERROR(VLOOKUP($J86,#REF!,DC$2,0),0)</f>
        <v>0</v>
      </c>
      <c r="DD86" s="33">
        <f t="shared" si="216"/>
        <v>0</v>
      </c>
      <c r="DE86" s="33">
        <f>IFERROR(VLOOKUP($J86,#REF!,DE$2,0),0)</f>
        <v>0</v>
      </c>
      <c r="DF86" s="33">
        <f t="shared" si="216"/>
        <v>0</v>
      </c>
      <c r="DG86" s="33">
        <f>IFERROR(VLOOKUP($J86,#REF!,DG$2,0),0)</f>
        <v>0</v>
      </c>
      <c r="DH86" s="33">
        <f t="shared" si="216"/>
        <v>0</v>
      </c>
      <c r="DI86" s="33">
        <f>IFERROR(VLOOKUP($J86,#REF!,DI$2,0),0)</f>
        <v>0</v>
      </c>
      <c r="DJ86" s="33">
        <f t="shared" si="216"/>
        <v>0</v>
      </c>
      <c r="DK86" s="33">
        <f>IFERROR(VLOOKUP($J86,#REF!,DK$2,0),0)</f>
        <v>0</v>
      </c>
      <c r="DL86" s="33">
        <f t="shared" si="217"/>
        <v>0</v>
      </c>
      <c r="DM86" s="33">
        <f>IFERROR(VLOOKUP($J86,#REF!,DM$2,0),0)</f>
        <v>0</v>
      </c>
      <c r="DN86" s="33">
        <f t="shared" si="217"/>
        <v>0</v>
      </c>
      <c r="DO86" s="33">
        <f>IFERROR(VLOOKUP($J86,#REF!,DO$2,0),0)</f>
        <v>0</v>
      </c>
      <c r="DP86" s="33">
        <f t="shared" si="217"/>
        <v>0</v>
      </c>
      <c r="DQ86" s="33">
        <f>IFERROR(VLOOKUP($J86,#REF!,DQ$2,0),0)</f>
        <v>0</v>
      </c>
      <c r="DR86" s="33">
        <f t="shared" si="217"/>
        <v>0</v>
      </c>
      <c r="DS86" s="33">
        <f>IFERROR(VLOOKUP($J86,#REF!,DS$2,0),0)</f>
        <v>0</v>
      </c>
      <c r="DT86" s="33">
        <f t="shared" si="217"/>
        <v>0</v>
      </c>
      <c r="DU86" s="33">
        <f>IFERROR(VLOOKUP($J86,#REF!,DU$2,0),0)</f>
        <v>0</v>
      </c>
      <c r="DV86" s="33">
        <f t="shared" si="217"/>
        <v>0</v>
      </c>
      <c r="DW86" s="33">
        <f>IFERROR(VLOOKUP($J86,#REF!,DW$2,0),0)</f>
        <v>0</v>
      </c>
      <c r="DX86" s="33">
        <f t="shared" si="217"/>
        <v>0</v>
      </c>
      <c r="DY86" s="33">
        <f>IFERROR(VLOOKUP($J86,#REF!,DY$2,0),0)</f>
        <v>0</v>
      </c>
      <c r="DZ86" s="33">
        <f t="shared" si="217"/>
        <v>0</v>
      </c>
      <c r="EA86" s="33">
        <f>IFERROR(VLOOKUP($J86,#REF!,EA$2,0),0)</f>
        <v>0</v>
      </c>
      <c r="EB86" s="33">
        <f t="shared" si="218"/>
        <v>0</v>
      </c>
      <c r="EC86" s="33">
        <f>IFERROR(VLOOKUP($J86,#REF!,EC$2,0),0)</f>
        <v>0</v>
      </c>
      <c r="ED86" s="33">
        <f t="shared" si="218"/>
        <v>0</v>
      </c>
      <c r="EE86" s="33">
        <f>IFERROR(VLOOKUP($J86,#REF!,EE$2,0),0)</f>
        <v>0</v>
      </c>
      <c r="EF86" s="33">
        <f t="shared" si="218"/>
        <v>0</v>
      </c>
      <c r="EG86" s="33">
        <f>IFERROR(VLOOKUP($J86,#REF!,EG$2,0),0)</f>
        <v>0</v>
      </c>
      <c r="EH86" s="33">
        <f t="shared" si="218"/>
        <v>0</v>
      </c>
      <c r="EI86" s="33">
        <f>IFERROR(VLOOKUP($J86,#REF!,EI$2,0),0)</f>
        <v>0</v>
      </c>
      <c r="EJ86" s="33">
        <f t="shared" si="218"/>
        <v>0</v>
      </c>
      <c r="EK86" s="33">
        <f>IFERROR(VLOOKUP($J86,#REF!,EK$2,0),0)</f>
        <v>0</v>
      </c>
      <c r="EL86" s="33">
        <f t="shared" si="218"/>
        <v>0</v>
      </c>
      <c r="EM86" s="33">
        <f>IFERROR(VLOOKUP($J86,#REF!,EM$2,0),0)</f>
        <v>0</v>
      </c>
      <c r="EN86" s="33">
        <f t="shared" si="218"/>
        <v>0</v>
      </c>
      <c r="EO86" s="33">
        <f>IFERROR(VLOOKUP($J86,#REF!,EO$2,0),0)</f>
        <v>0</v>
      </c>
      <c r="EP86" s="33">
        <f t="shared" si="218"/>
        <v>0</v>
      </c>
      <c r="EQ86" s="33">
        <f>IFERROR(VLOOKUP($J86,#REF!,EQ$2,0),0)</f>
        <v>0</v>
      </c>
      <c r="ER86" s="33">
        <f t="shared" si="219"/>
        <v>0</v>
      </c>
      <c r="ES86" s="33">
        <f>IFERROR(VLOOKUP($J86,#REF!,ES$2,0),0)</f>
        <v>0</v>
      </c>
      <c r="ET86" s="33">
        <f t="shared" si="219"/>
        <v>0</v>
      </c>
      <c r="EU86" s="33">
        <f>IFERROR(VLOOKUP($J86,#REF!,EU$2,0),0)</f>
        <v>0</v>
      </c>
      <c r="EV86" s="33">
        <f t="shared" si="219"/>
        <v>0</v>
      </c>
      <c r="EW86" s="33">
        <f>IFERROR(VLOOKUP($J86,#REF!,EW$2,0),0)</f>
        <v>0</v>
      </c>
      <c r="EX86" s="33">
        <f t="shared" si="219"/>
        <v>0</v>
      </c>
      <c r="EY86" s="33">
        <f>IFERROR(VLOOKUP($J86,#REF!,EY$2,0),0)</f>
        <v>0</v>
      </c>
      <c r="EZ86" s="33">
        <f t="shared" si="219"/>
        <v>0</v>
      </c>
      <c r="FA86" s="33">
        <f>IFERROR(VLOOKUP($J86,#REF!,FA$2,0),0)</f>
        <v>0</v>
      </c>
      <c r="FB86" s="33">
        <f t="shared" si="219"/>
        <v>0</v>
      </c>
      <c r="FC86" s="33">
        <f>IFERROR(VLOOKUP($J86,#REF!,FC$2,0),0)</f>
        <v>0</v>
      </c>
      <c r="FD86" s="33">
        <f t="shared" si="219"/>
        <v>0</v>
      </c>
      <c r="FE86" s="33">
        <f>IFERROR(VLOOKUP($J86,#REF!,FE$2,0),0)</f>
        <v>0</v>
      </c>
      <c r="FF86" s="33">
        <f t="shared" si="219"/>
        <v>0</v>
      </c>
      <c r="FG86" s="33">
        <f>IFERROR(VLOOKUP($J86,#REF!,FG$2,0),0)</f>
        <v>0</v>
      </c>
      <c r="FH86" s="33">
        <f t="shared" si="220"/>
        <v>0</v>
      </c>
      <c r="FI86" s="33">
        <f>IFERROR(VLOOKUP($J86,#REF!,FI$2,0),0)</f>
        <v>0</v>
      </c>
      <c r="FJ86" s="33">
        <f t="shared" si="220"/>
        <v>0</v>
      </c>
      <c r="FK86" s="33">
        <f>IFERROR(VLOOKUP($J86,#REF!,FK$2,0),0)</f>
        <v>0</v>
      </c>
      <c r="FL86" s="33">
        <f t="shared" si="220"/>
        <v>0</v>
      </c>
      <c r="FM86" s="33">
        <f>IFERROR(VLOOKUP($J86,#REF!,FM$2,0),0)</f>
        <v>0</v>
      </c>
      <c r="FN86" s="33">
        <f t="shared" si="220"/>
        <v>0</v>
      </c>
      <c r="FO86" s="33">
        <f>IFERROR(VLOOKUP($J86,#REF!,FO$2,0),0)</f>
        <v>0</v>
      </c>
      <c r="FP86" s="33">
        <f t="shared" si="220"/>
        <v>0</v>
      </c>
      <c r="FQ86" s="33">
        <f>IFERROR(VLOOKUP($J86,#REF!,FQ$2,0),0)</f>
        <v>0</v>
      </c>
      <c r="FR86" s="33">
        <f t="shared" si="220"/>
        <v>0</v>
      </c>
      <c r="FS86" s="33">
        <f>IFERROR(VLOOKUP($J86,#REF!,FS$2,0),0)</f>
        <v>0</v>
      </c>
      <c r="FT86" s="33">
        <f t="shared" si="220"/>
        <v>0</v>
      </c>
      <c r="FU86" s="33">
        <f>IFERROR(VLOOKUP($J86,#REF!,FU$2,0),0)</f>
        <v>0</v>
      </c>
      <c r="FV86" s="33">
        <f t="shared" si="220"/>
        <v>0</v>
      </c>
      <c r="FW86" s="33">
        <f>IFERROR(VLOOKUP($J86,#REF!,FW$2,0),0)</f>
        <v>0</v>
      </c>
      <c r="FX86" s="33">
        <f t="shared" si="221"/>
        <v>0</v>
      </c>
      <c r="FY86" s="33">
        <f>IFERROR(VLOOKUP($J86,#REF!,FY$2,0),0)</f>
        <v>0</v>
      </c>
      <c r="FZ86" s="33">
        <f t="shared" si="221"/>
        <v>0</v>
      </c>
      <c r="GA86" s="33">
        <f>IFERROR(VLOOKUP($J86,#REF!,GA$2,0),0)</f>
        <v>0</v>
      </c>
      <c r="GB86" s="33">
        <f t="shared" si="221"/>
        <v>0</v>
      </c>
      <c r="GC86" s="33">
        <f>IFERROR(VLOOKUP($J86,#REF!,GC$2,0),0)</f>
        <v>0</v>
      </c>
      <c r="GD86" s="33">
        <f t="shared" si="221"/>
        <v>0</v>
      </c>
      <c r="GE86" s="33">
        <f>IFERROR(VLOOKUP($J86,#REF!,GE$2,0),0)</f>
        <v>0</v>
      </c>
      <c r="GF86" s="33">
        <f t="shared" si="221"/>
        <v>0</v>
      </c>
      <c r="GG86" s="33">
        <f>IFERROR(VLOOKUP($J86,#REF!,GG$2,0),0)</f>
        <v>0</v>
      </c>
      <c r="GH86" s="33">
        <f t="shared" si="221"/>
        <v>0</v>
      </c>
      <c r="GI86" s="33">
        <f>IFERROR(VLOOKUP($J86,#REF!,GI$2,0),0)</f>
        <v>0</v>
      </c>
      <c r="GJ86" s="33">
        <f t="shared" si="221"/>
        <v>0</v>
      </c>
      <c r="GK86" s="33">
        <f>IFERROR(VLOOKUP($J86,#REF!,GK$2,0),0)</f>
        <v>0</v>
      </c>
      <c r="GL86" s="33">
        <f t="shared" si="221"/>
        <v>0</v>
      </c>
      <c r="GM86" s="33">
        <f>IFERROR(VLOOKUP($J86,#REF!,GM$2,0),0)</f>
        <v>0</v>
      </c>
      <c r="GN86" s="33">
        <f t="shared" si="222"/>
        <v>0</v>
      </c>
      <c r="GO86" s="33">
        <f>IFERROR(VLOOKUP($J86,#REF!,GO$2,0),0)</f>
        <v>0</v>
      </c>
      <c r="GP86" s="33">
        <f t="shared" si="222"/>
        <v>0</v>
      </c>
      <c r="GQ86" s="33">
        <f>IFERROR(VLOOKUP($J86,#REF!,GQ$2,0),0)</f>
        <v>0</v>
      </c>
      <c r="GR86" s="33">
        <f t="shared" si="222"/>
        <v>0</v>
      </c>
      <c r="GS86" s="33">
        <f>IFERROR(VLOOKUP($J86,#REF!,GS$2,0),0)</f>
        <v>0</v>
      </c>
      <c r="GT86" s="33">
        <f t="shared" si="222"/>
        <v>0</v>
      </c>
      <c r="GU86" s="33">
        <f>IFERROR(VLOOKUP($J86,#REF!,GU$2,0),0)</f>
        <v>0</v>
      </c>
      <c r="GV86" s="33">
        <f t="shared" si="222"/>
        <v>0</v>
      </c>
      <c r="GW86" s="33">
        <f>IFERROR(VLOOKUP($J86,#REF!,GW$2,0),0)</f>
        <v>0</v>
      </c>
      <c r="GX86" s="33">
        <f t="shared" si="222"/>
        <v>0</v>
      </c>
      <c r="GY86" s="33">
        <f>IFERROR(VLOOKUP($J86,#REF!,GY$2,0),0)</f>
        <v>0</v>
      </c>
      <c r="GZ86" s="33">
        <f t="shared" si="222"/>
        <v>0</v>
      </c>
      <c r="HA86" s="33">
        <f>IFERROR(VLOOKUP($J86,#REF!,HA$2,0),0)</f>
        <v>0</v>
      </c>
      <c r="HB86" s="33">
        <f t="shared" si="223"/>
        <v>0</v>
      </c>
      <c r="HC86" s="33">
        <f>IFERROR(VLOOKUP($J86,#REF!,HC$2,0),0)</f>
        <v>0</v>
      </c>
      <c r="HD86" s="33">
        <f t="shared" si="223"/>
        <v>0</v>
      </c>
      <c r="HE86" s="33">
        <f>IFERROR(VLOOKUP($J86,#REF!,HE$2,0),0)</f>
        <v>0</v>
      </c>
      <c r="HF86" s="33">
        <f t="shared" si="223"/>
        <v>0</v>
      </c>
      <c r="HG86" s="33">
        <f>IFERROR(VLOOKUP($J86,#REF!,HG$2,0),0)</f>
        <v>0</v>
      </c>
      <c r="HH86" s="33">
        <f t="shared" si="223"/>
        <v>0</v>
      </c>
      <c r="HI86" s="33">
        <f>IFERROR(VLOOKUP($J86,#REF!,HI$2,0),0)</f>
        <v>0</v>
      </c>
      <c r="HJ86" s="33">
        <f t="shared" si="223"/>
        <v>0</v>
      </c>
      <c r="HK86" s="33">
        <f>IFERROR(VLOOKUP($J86,#REF!,HK$2,0),0)</f>
        <v>0</v>
      </c>
      <c r="HL86" s="33">
        <f t="shared" si="223"/>
        <v>0</v>
      </c>
      <c r="HM86" s="33">
        <f>IFERROR(VLOOKUP($J86,#REF!,HM$2,0),0)</f>
        <v>0</v>
      </c>
      <c r="HN86" s="33">
        <f t="shared" si="223"/>
        <v>0</v>
      </c>
      <c r="HO86" s="33">
        <f>IFERROR(VLOOKUP($J86,#REF!,HO$2,0),0)</f>
        <v>0</v>
      </c>
      <c r="HP86" s="33">
        <f t="shared" si="223"/>
        <v>0</v>
      </c>
      <c r="HQ86" s="33">
        <f>IFERROR(VLOOKUP($J86,#REF!,HQ$2,0),0)</f>
        <v>0</v>
      </c>
      <c r="HR86" s="33">
        <f t="shared" si="224"/>
        <v>0</v>
      </c>
      <c r="HS86" s="33">
        <f>IFERROR(VLOOKUP($J86,#REF!,HS$2,0),0)</f>
        <v>0</v>
      </c>
      <c r="HT86" s="33">
        <f t="shared" si="224"/>
        <v>0</v>
      </c>
      <c r="HU86" s="33">
        <f>IFERROR(VLOOKUP($J86,#REF!,HU$2,0),0)</f>
        <v>0</v>
      </c>
      <c r="HV86" s="33">
        <f t="shared" si="224"/>
        <v>0</v>
      </c>
      <c r="HW86" s="33">
        <f>IFERROR(VLOOKUP($J86,#REF!,HW$2,0),0)</f>
        <v>0</v>
      </c>
      <c r="HX86" s="33">
        <f t="shared" si="224"/>
        <v>0</v>
      </c>
      <c r="HY86" s="33">
        <f>IFERROR(VLOOKUP($J86,#REF!,HY$2,0),0)</f>
        <v>0</v>
      </c>
      <c r="HZ86" s="33">
        <f t="shared" si="224"/>
        <v>0</v>
      </c>
      <c r="IA86" s="33">
        <f>IFERROR(VLOOKUP($J86,#REF!,IA$2,0),0)</f>
        <v>0</v>
      </c>
      <c r="IB86" s="33">
        <f t="shared" si="224"/>
        <v>0</v>
      </c>
      <c r="IC86" s="33">
        <f>IFERROR(VLOOKUP($J86,#REF!,IC$2,0),0)</f>
        <v>0</v>
      </c>
      <c r="ID86" s="33">
        <f t="shared" si="224"/>
        <v>0</v>
      </c>
      <c r="IE86" s="33">
        <f>IFERROR(VLOOKUP($J86,#REF!,IE$2,0),0)</f>
        <v>0</v>
      </c>
      <c r="IF86" s="33">
        <f t="shared" si="224"/>
        <v>0</v>
      </c>
      <c r="IG86" s="33">
        <f>IFERROR(VLOOKUP($J86,#REF!,IG$2,0),0)</f>
        <v>0</v>
      </c>
      <c r="IH86" s="33">
        <f t="shared" si="225"/>
        <v>0</v>
      </c>
      <c r="II86" s="33">
        <f>IFERROR(VLOOKUP($J86,#REF!,II$2,0),0)</f>
        <v>0</v>
      </c>
      <c r="IJ86" s="33">
        <f t="shared" si="225"/>
        <v>0</v>
      </c>
      <c r="IK86" s="33">
        <f>IFERROR(VLOOKUP($J86,#REF!,IK$2,0),0)</f>
        <v>0</v>
      </c>
      <c r="IL86" s="33">
        <f t="shared" si="225"/>
        <v>0</v>
      </c>
      <c r="IM86" s="33">
        <f>IFERROR(VLOOKUP($J86,#REF!,IM$2,0),0)</f>
        <v>0</v>
      </c>
      <c r="IN86" s="33">
        <f t="shared" si="225"/>
        <v>0</v>
      </c>
      <c r="IO86" s="33">
        <f>IFERROR(VLOOKUP($J86,#REF!,IO$2,0),0)</f>
        <v>0</v>
      </c>
      <c r="IP86" s="33">
        <f t="shared" si="225"/>
        <v>0</v>
      </c>
      <c r="IQ86" s="33">
        <f>IFERROR(VLOOKUP($J86,#REF!,IQ$2,0),0)</f>
        <v>0</v>
      </c>
      <c r="IR86" s="33">
        <f t="shared" si="225"/>
        <v>0</v>
      </c>
      <c r="IS86" s="33">
        <f>IFERROR(VLOOKUP($J86,#REF!,IS$2,0),0)</f>
        <v>0</v>
      </c>
      <c r="IT86" s="33">
        <f t="shared" si="225"/>
        <v>0</v>
      </c>
      <c r="IU86" s="33">
        <f>IFERROR(VLOOKUP($J86,#REF!,IU$2,0),0)</f>
        <v>0</v>
      </c>
      <c r="IV86" s="33">
        <f t="shared" si="225"/>
        <v>0</v>
      </c>
      <c r="IW86" s="33">
        <f>IFERROR(VLOOKUP($J86,#REF!,IW$2,0),0)</f>
        <v>0</v>
      </c>
      <c r="IX86" s="33">
        <f t="shared" si="226"/>
        <v>0</v>
      </c>
      <c r="IY86" s="33">
        <f>IFERROR(VLOOKUP($J86,#REF!,IY$2,0),0)</f>
        <v>0</v>
      </c>
      <c r="IZ86" s="33">
        <f t="shared" si="226"/>
        <v>0</v>
      </c>
      <c r="JA86" s="33">
        <f>IFERROR(VLOOKUP($J86,#REF!,JA$2,0),0)</f>
        <v>0</v>
      </c>
      <c r="JB86" s="33">
        <f t="shared" si="226"/>
        <v>0</v>
      </c>
      <c r="JC86" s="33">
        <f>IFERROR(VLOOKUP($J86,#REF!,JC$2,0),0)</f>
        <v>0</v>
      </c>
      <c r="JD86" s="33">
        <f t="shared" si="226"/>
        <v>0</v>
      </c>
      <c r="JE86" s="33">
        <f>IFERROR(VLOOKUP($J86,#REF!,JE$2,0),0)</f>
        <v>0</v>
      </c>
      <c r="JF86" s="33">
        <f t="shared" si="226"/>
        <v>0</v>
      </c>
      <c r="JG86" s="33">
        <f>IFERROR(VLOOKUP($J86,#REF!,JG$2,0),0)</f>
        <v>0</v>
      </c>
      <c r="JH86" s="33">
        <f t="shared" si="226"/>
        <v>0</v>
      </c>
      <c r="JI86" s="33">
        <f>IFERROR(VLOOKUP($J86,#REF!,JI$2,0),0)</f>
        <v>0</v>
      </c>
      <c r="JJ86" s="33">
        <f t="shared" si="226"/>
        <v>0</v>
      </c>
      <c r="JK86" s="33">
        <f>IFERROR(VLOOKUP($J86,#REF!,JK$2,0),0)</f>
        <v>0</v>
      </c>
      <c r="JL86" s="33">
        <f t="shared" si="226"/>
        <v>0</v>
      </c>
      <c r="JM86" s="33">
        <f>IFERROR(VLOOKUP($J86,#REF!,JM$2,0),0)</f>
        <v>0</v>
      </c>
      <c r="JN86" s="33">
        <f t="shared" si="227"/>
        <v>0</v>
      </c>
      <c r="JO86" s="33">
        <f>IFERROR(VLOOKUP($J86,#REF!,JO$2,0),0)</f>
        <v>0</v>
      </c>
      <c r="JP86" s="33">
        <f t="shared" si="227"/>
        <v>0</v>
      </c>
      <c r="JQ86" s="33">
        <f>IFERROR(VLOOKUP($J86,#REF!,JQ$2,0),0)</f>
        <v>0</v>
      </c>
      <c r="JR86" s="33">
        <f t="shared" si="227"/>
        <v>0</v>
      </c>
      <c r="JS86" s="33">
        <f>IFERROR(VLOOKUP($J86,#REF!,JS$2,0),0)</f>
        <v>0</v>
      </c>
      <c r="JT86" s="33">
        <f t="shared" si="227"/>
        <v>0</v>
      </c>
      <c r="JU86" s="33">
        <f>IFERROR(VLOOKUP($J86,#REF!,JU$2,0),0)</f>
        <v>0</v>
      </c>
      <c r="JV86" s="33">
        <f t="shared" si="227"/>
        <v>0</v>
      </c>
      <c r="JW86" s="33">
        <f>IFERROR(VLOOKUP($J86,#REF!,JW$2,0),0)</f>
        <v>0</v>
      </c>
      <c r="JX86" s="33">
        <f t="shared" si="227"/>
        <v>0</v>
      </c>
      <c r="JY86" s="33">
        <f>IFERROR(VLOOKUP($J86,#REF!,JY$2,0),0)</f>
        <v>0</v>
      </c>
      <c r="JZ86" s="33">
        <f t="shared" si="227"/>
        <v>0</v>
      </c>
      <c r="KA86" s="33">
        <f>IFERROR(VLOOKUP($J86,#REF!,KA$2,0),0)</f>
        <v>0</v>
      </c>
      <c r="KB86" s="33">
        <f t="shared" si="227"/>
        <v>0</v>
      </c>
      <c r="KC86" s="33">
        <f>IFERROR(VLOOKUP($J86,#REF!,KC$2,0),0)</f>
        <v>0</v>
      </c>
      <c r="KD86" s="33">
        <f t="shared" si="228"/>
        <v>0</v>
      </c>
      <c r="KE86" s="33">
        <f>IFERROR(VLOOKUP($J86,#REF!,KE$2,0),0)</f>
        <v>0</v>
      </c>
      <c r="KF86" s="33">
        <f t="shared" si="228"/>
        <v>0</v>
      </c>
      <c r="KG86" s="33">
        <f>IFERROR(VLOOKUP($J86,#REF!,KG$2,0),0)</f>
        <v>0</v>
      </c>
      <c r="KH86" s="33">
        <f t="shared" si="228"/>
        <v>0</v>
      </c>
      <c r="KI86" s="33">
        <f>IFERROR(VLOOKUP($J86,#REF!,KI$2,0),0)</f>
        <v>0</v>
      </c>
      <c r="KJ86" s="33">
        <f t="shared" si="228"/>
        <v>0</v>
      </c>
      <c r="KK86" s="33">
        <f>IFERROR(VLOOKUP($J86,#REF!,KK$2,0),0)</f>
        <v>0</v>
      </c>
      <c r="KL86" s="33">
        <f t="shared" si="228"/>
        <v>0</v>
      </c>
      <c r="KM86" s="33">
        <f>IFERROR(VLOOKUP($J86,#REF!,KM$2,0),0)</f>
        <v>0</v>
      </c>
      <c r="KN86" s="33">
        <f t="shared" si="228"/>
        <v>0</v>
      </c>
      <c r="KO86" s="33">
        <f>IFERROR(VLOOKUP($J86,#REF!,KO$2,0),0)</f>
        <v>0</v>
      </c>
      <c r="KP86" s="33">
        <f t="shared" si="228"/>
        <v>0</v>
      </c>
      <c r="KQ86" s="33">
        <f>IFERROR(VLOOKUP($J86,#REF!,KQ$2,0),0)</f>
        <v>0</v>
      </c>
      <c r="KR86" s="33">
        <f t="shared" si="228"/>
        <v>0</v>
      </c>
      <c r="KS86" s="33">
        <f>IFERROR(VLOOKUP($J86,#REF!,KS$2,0),0)</f>
        <v>0</v>
      </c>
      <c r="KT86" s="33">
        <f t="shared" si="229"/>
        <v>0</v>
      </c>
      <c r="KU86" s="33">
        <f>IFERROR(VLOOKUP($J86,#REF!,KU$2,0),0)</f>
        <v>0</v>
      </c>
      <c r="KV86" s="33">
        <f t="shared" si="229"/>
        <v>0</v>
      </c>
      <c r="KW86" s="33">
        <f>IFERROR(VLOOKUP($J86,#REF!,KW$2,0),0)</f>
        <v>0</v>
      </c>
      <c r="KX86" s="33">
        <f t="shared" si="229"/>
        <v>0</v>
      </c>
      <c r="KY86" s="33">
        <f>IFERROR(VLOOKUP($J86,#REF!,KY$2,0),0)</f>
        <v>0</v>
      </c>
      <c r="KZ86" s="33">
        <f t="shared" si="229"/>
        <v>0</v>
      </c>
      <c r="LA86" s="33">
        <f>IFERROR(VLOOKUP($J86,#REF!,LA$2,0),0)</f>
        <v>0</v>
      </c>
      <c r="LB86" s="33">
        <f t="shared" si="229"/>
        <v>0</v>
      </c>
      <c r="LC86" s="33">
        <f>IFERROR(VLOOKUP($J86,#REF!,LC$2,0),0)</f>
        <v>0</v>
      </c>
      <c r="LD86" s="33">
        <f t="shared" si="229"/>
        <v>0</v>
      </c>
      <c r="LE86" s="33">
        <f>IFERROR(VLOOKUP($J86,#REF!,LE$2,0),0)</f>
        <v>0</v>
      </c>
      <c r="LF86" s="33">
        <f t="shared" si="229"/>
        <v>0</v>
      </c>
      <c r="LG86" s="33">
        <f>IFERROR(VLOOKUP($J86,#REF!,LG$2,0),0)</f>
        <v>0</v>
      </c>
      <c r="LH86" s="33">
        <f t="shared" si="229"/>
        <v>0</v>
      </c>
      <c r="LI86" s="33">
        <f>IFERROR(VLOOKUP($J86,#REF!,LI$2,0),0)</f>
        <v>0</v>
      </c>
      <c r="LJ86" s="33">
        <f t="shared" si="230"/>
        <v>0</v>
      </c>
      <c r="LK86" s="33">
        <f>IFERROR(VLOOKUP($J86,#REF!,LK$2,0),0)</f>
        <v>0</v>
      </c>
      <c r="LL86" s="33">
        <f t="shared" si="230"/>
        <v>0</v>
      </c>
      <c r="LM86" s="33">
        <f>IFERROR(VLOOKUP($J86,#REF!,LM$2,0),0)</f>
        <v>0</v>
      </c>
      <c r="LN86" s="33">
        <f t="shared" si="230"/>
        <v>0</v>
      </c>
      <c r="LO86" s="33">
        <f>IFERROR(VLOOKUP($J86,#REF!,LO$2,0),0)</f>
        <v>0</v>
      </c>
      <c r="LP86" s="33">
        <f t="shared" si="230"/>
        <v>0</v>
      </c>
      <c r="LQ86" s="33">
        <f>IFERROR(VLOOKUP($J86,#REF!,LQ$2,0),0)</f>
        <v>0</v>
      </c>
      <c r="LR86" s="33">
        <f t="shared" si="230"/>
        <v>0</v>
      </c>
      <c r="LS86" s="33">
        <f>IFERROR(VLOOKUP($J86,#REF!,LS$2,0),0)</f>
        <v>0</v>
      </c>
      <c r="LT86" s="33">
        <f t="shared" si="230"/>
        <v>0</v>
      </c>
      <c r="LU86" s="33">
        <f>IFERROR(VLOOKUP($J86,#REF!,LU$2,0),0)</f>
        <v>0</v>
      </c>
      <c r="LV86" s="33">
        <f t="shared" si="230"/>
        <v>0</v>
      </c>
      <c r="LW86" s="33">
        <f>IFERROR(VLOOKUP($J86,#REF!,LW$2,0),0)</f>
        <v>0</v>
      </c>
      <c r="LX86" s="33">
        <f t="shared" si="231"/>
        <v>0</v>
      </c>
      <c r="LY86" s="33">
        <f>IFERROR(VLOOKUP($J86,#REF!,LY$2,0),0)</f>
        <v>0</v>
      </c>
      <c r="LZ86" s="33">
        <f t="shared" si="231"/>
        <v>0</v>
      </c>
      <c r="MA86" s="33">
        <f>IFERROR(VLOOKUP($J86,#REF!,MA$2,0),0)</f>
        <v>0</v>
      </c>
      <c r="MB86" s="33">
        <f t="shared" si="231"/>
        <v>0</v>
      </c>
      <c r="MC86" s="33">
        <f>IFERROR(VLOOKUP($J86,#REF!,MC$2,0),0)</f>
        <v>0</v>
      </c>
      <c r="MD86" s="33">
        <f t="shared" si="231"/>
        <v>0</v>
      </c>
      <c r="ME86" s="33">
        <f>IFERROR(VLOOKUP($J86,#REF!,ME$2,0),0)</f>
        <v>0</v>
      </c>
      <c r="MF86" s="33">
        <f t="shared" si="231"/>
        <v>0</v>
      </c>
      <c r="MG86" s="33">
        <f>IFERROR(VLOOKUP($J86,#REF!,MG$2,0),0)</f>
        <v>0</v>
      </c>
      <c r="MH86" s="33">
        <f t="shared" si="231"/>
        <v>0</v>
      </c>
      <c r="MI86" s="33">
        <f>IFERROR(VLOOKUP($J86,#REF!,MI$2,0),0)</f>
        <v>0</v>
      </c>
      <c r="MJ86" s="33">
        <f t="shared" si="231"/>
        <v>0</v>
      </c>
      <c r="MK86" s="33">
        <f>IFERROR(VLOOKUP($J86,#REF!,MK$2,0),0)</f>
        <v>0</v>
      </c>
      <c r="ML86" s="33">
        <f t="shared" si="231"/>
        <v>0</v>
      </c>
      <c r="MM86" s="33">
        <f>IFERROR(VLOOKUP($J86,#REF!,MM$2,0),0)</f>
        <v>0</v>
      </c>
      <c r="MN86" s="33">
        <f t="shared" si="232"/>
        <v>0</v>
      </c>
      <c r="MO86" s="33">
        <f>IFERROR(VLOOKUP($J86,#REF!,MO$2,0),0)</f>
        <v>0</v>
      </c>
      <c r="MP86" s="33">
        <f t="shared" si="232"/>
        <v>0</v>
      </c>
      <c r="MQ86" s="33">
        <f>IFERROR(VLOOKUP($J86,#REF!,MQ$2,0),0)</f>
        <v>0</v>
      </c>
      <c r="MR86" s="33">
        <f t="shared" si="232"/>
        <v>0</v>
      </c>
      <c r="MS86" s="33">
        <f>IFERROR(VLOOKUP($J86,#REF!,MS$2,0),0)</f>
        <v>0</v>
      </c>
      <c r="MT86" s="33">
        <f t="shared" si="232"/>
        <v>0</v>
      </c>
      <c r="MU86" s="33">
        <f>IFERROR(VLOOKUP($J86,#REF!,MU$2,0),0)</f>
        <v>0</v>
      </c>
      <c r="MV86" s="33">
        <f t="shared" si="232"/>
        <v>0</v>
      </c>
      <c r="MW86" s="33">
        <f>IFERROR(VLOOKUP($J86,#REF!,MW$2,0),0)</f>
        <v>0</v>
      </c>
      <c r="MX86" s="33">
        <f t="shared" si="232"/>
        <v>0</v>
      </c>
      <c r="MY86" s="33">
        <f>IFERROR(VLOOKUP($J86,#REF!,MY$2,0),0)</f>
        <v>0</v>
      </c>
      <c r="MZ86" s="33">
        <f t="shared" si="232"/>
        <v>0</v>
      </c>
      <c r="NA86" s="33">
        <f>IFERROR(VLOOKUP($J86,#REF!,NA$2,0),0)</f>
        <v>0</v>
      </c>
      <c r="NB86" s="33">
        <f t="shared" si="232"/>
        <v>0</v>
      </c>
      <c r="NC86" s="33">
        <f>IFERROR(VLOOKUP($J86,#REF!,NC$2,0),0)</f>
        <v>0</v>
      </c>
      <c r="ND86" s="33">
        <f t="shared" si="233"/>
        <v>0</v>
      </c>
      <c r="NE86" s="33">
        <f>IFERROR(VLOOKUP($J86,#REF!,NE$2,0),0)</f>
        <v>0</v>
      </c>
      <c r="NF86" s="33">
        <f t="shared" si="233"/>
        <v>0</v>
      </c>
      <c r="NG86" s="33">
        <f>IFERROR(VLOOKUP($J86,#REF!,NG$2,0),0)</f>
        <v>0</v>
      </c>
      <c r="NH86" s="33">
        <f t="shared" si="233"/>
        <v>0</v>
      </c>
      <c r="NI86" s="33">
        <f>IFERROR(VLOOKUP($J86,#REF!,NI$2,0),0)</f>
        <v>0</v>
      </c>
      <c r="NJ86" s="33">
        <f t="shared" si="233"/>
        <v>0</v>
      </c>
      <c r="NK86" s="33">
        <f>IFERROR(VLOOKUP($J86,#REF!,NK$2,0),0)</f>
        <v>0</v>
      </c>
      <c r="NL86" s="33">
        <f t="shared" si="233"/>
        <v>0</v>
      </c>
      <c r="NM86" s="33">
        <f>IFERROR(VLOOKUP($J86,#REF!,NM$2,0),0)</f>
        <v>0</v>
      </c>
      <c r="NN86" s="33">
        <f t="shared" si="233"/>
        <v>0</v>
      </c>
      <c r="NO86" s="33">
        <f>IFERROR(VLOOKUP($J86,#REF!,NO$2,0),0)</f>
        <v>0</v>
      </c>
      <c r="NP86" s="33">
        <f t="shared" si="233"/>
        <v>0</v>
      </c>
      <c r="NQ86" s="33">
        <f>IFERROR(VLOOKUP($J86,#REF!,NQ$2,0),0)</f>
        <v>0</v>
      </c>
      <c r="NR86" s="33">
        <f t="shared" si="233"/>
        <v>0</v>
      </c>
      <c r="NS86" s="33">
        <f>IFERROR(VLOOKUP($J86,#REF!,NS$2,0),0)</f>
        <v>0</v>
      </c>
      <c r="NT86" s="33">
        <f t="shared" si="234"/>
        <v>0</v>
      </c>
      <c r="NU86" s="33">
        <f>IFERROR(VLOOKUP($J86,#REF!,NU$2,0),0)</f>
        <v>0</v>
      </c>
      <c r="NV86" s="33">
        <f t="shared" si="234"/>
        <v>0</v>
      </c>
      <c r="NW86" s="33">
        <f>IFERROR(VLOOKUP($J86,#REF!,NW$2,0),0)</f>
        <v>0</v>
      </c>
      <c r="NX86" s="33">
        <f t="shared" si="234"/>
        <v>0</v>
      </c>
      <c r="NY86" s="33">
        <f>IFERROR(VLOOKUP($J86,#REF!,NY$2,0),0)</f>
        <v>0</v>
      </c>
      <c r="NZ86" s="33">
        <f t="shared" si="234"/>
        <v>0</v>
      </c>
      <c r="OA86" s="33">
        <f>IFERROR(VLOOKUP($J86,#REF!,OA$2,0),0)</f>
        <v>0</v>
      </c>
      <c r="OB86" s="33">
        <f t="shared" si="234"/>
        <v>0</v>
      </c>
      <c r="OC86" s="33">
        <f>IFERROR(VLOOKUP($J86,#REF!,OC$2,0),0)</f>
        <v>0</v>
      </c>
      <c r="OD86" s="33">
        <f t="shared" si="234"/>
        <v>0</v>
      </c>
      <c r="OE86" s="33">
        <f>IFERROR(VLOOKUP($J86,#REF!,OE$2,0),0)</f>
        <v>0</v>
      </c>
      <c r="OF86" s="33">
        <f t="shared" si="234"/>
        <v>0</v>
      </c>
      <c r="OG86" s="33">
        <f>IFERROR(VLOOKUP($J86,#REF!,OG$2,0),0)</f>
        <v>0</v>
      </c>
      <c r="OH86" s="33">
        <f t="shared" si="234"/>
        <v>0</v>
      </c>
      <c r="OI86" s="33">
        <f>IFERROR(VLOOKUP($J86,#REF!,OI$2,0),0)</f>
        <v>0</v>
      </c>
      <c r="OJ86" s="33">
        <f t="shared" si="240"/>
        <v>0</v>
      </c>
      <c r="OK86" s="33">
        <f>IFERROR(VLOOKUP($J86,#REF!,OK$2,0),0)</f>
        <v>0</v>
      </c>
      <c r="OL86" s="33">
        <f t="shared" si="240"/>
        <v>0</v>
      </c>
      <c r="OM86" s="33">
        <f>IFERROR(VLOOKUP($J86,#REF!,OM$2,0),0)</f>
        <v>0</v>
      </c>
      <c r="ON86" s="33">
        <f t="shared" si="240"/>
        <v>0</v>
      </c>
      <c r="OO86" s="33">
        <f>IFERROR(VLOOKUP($J86,#REF!,OO$2,0),0)</f>
        <v>0</v>
      </c>
      <c r="OP86" s="33">
        <f t="shared" si="235"/>
        <v>0</v>
      </c>
      <c r="OQ86" s="33">
        <f>IFERROR(VLOOKUP($J86,#REF!,OQ$2,0),0)</f>
        <v>0</v>
      </c>
      <c r="OR86" s="33">
        <f t="shared" si="236"/>
        <v>0</v>
      </c>
      <c r="OS86" s="33">
        <f>IFERROR(VLOOKUP($J86,#REF!,OS$2,0),0)</f>
        <v>0</v>
      </c>
      <c r="OT86" s="33">
        <f t="shared" si="237"/>
        <v>0</v>
      </c>
      <c r="OU86" s="33">
        <f>IFERROR(VLOOKUP($J86,#REF!,OU$2,0),0)</f>
        <v>0</v>
      </c>
      <c r="OV86" s="33">
        <f t="shared" si="238"/>
        <v>0</v>
      </c>
      <c r="OW86" s="33">
        <f>IFERROR(VLOOKUP($J86,#REF!,OW$2,0),0)</f>
        <v>0</v>
      </c>
      <c r="OX86" s="33">
        <f t="shared" si="239"/>
        <v>0</v>
      </c>
    </row>
    <row r="87" spans="2:414">
      <c r="B87" s="63">
        <f t="shared" si="197"/>
        <v>76</v>
      </c>
      <c r="C87" s="28">
        <f>入力⑦!C82</f>
        <v>0</v>
      </c>
      <c r="D87" s="28">
        <f>入力⑦!D82</f>
        <v>0</v>
      </c>
      <c r="E87" s="28">
        <f>入力⑦!E82</f>
        <v>0</v>
      </c>
      <c r="F87" s="28">
        <f>入力⑦!F82</f>
        <v>0</v>
      </c>
      <c r="G87" s="28">
        <f>入力⑦!G82</f>
        <v>0</v>
      </c>
      <c r="H87" s="28">
        <f>入力⑦!H82</f>
        <v>0</v>
      </c>
      <c r="I87" s="28">
        <f>入力⑦!I82</f>
        <v>0</v>
      </c>
      <c r="J87" s="28">
        <f>入力⑦!J82</f>
        <v>0</v>
      </c>
      <c r="K87" s="28" t="str">
        <f>入力⑦!L82</f>
        <v/>
      </c>
      <c r="L87" s="28" t="str">
        <f>入力⑦!M82</f>
        <v/>
      </c>
      <c r="M87" s="28">
        <f>入力⑦!N82</f>
        <v>0</v>
      </c>
      <c r="N87" s="28">
        <f>入力⑦!O82</f>
        <v>0</v>
      </c>
      <c r="O87" s="33">
        <f>IFERROR(VLOOKUP($J87,#REF!,O$2,0),0)</f>
        <v>0</v>
      </c>
      <c r="P87" s="33">
        <f t="shared" si="198"/>
        <v>0</v>
      </c>
      <c r="Q87" s="33">
        <f>IFERROR(VLOOKUP($J87,#REF!,Q$2,0),0)</f>
        <v>0</v>
      </c>
      <c r="R87" s="33">
        <f t="shared" si="198"/>
        <v>0</v>
      </c>
      <c r="S87" s="33">
        <f>IFERROR(VLOOKUP($J87,#REF!,S$2,0),0)</f>
        <v>0</v>
      </c>
      <c r="T87" s="33">
        <f t="shared" si="199"/>
        <v>0</v>
      </c>
      <c r="U87" s="33">
        <f>IFERROR(VLOOKUP($J87,#REF!,U$2,0),0)</f>
        <v>0</v>
      </c>
      <c r="V87" s="33">
        <f t="shared" si="199"/>
        <v>0</v>
      </c>
      <c r="W87" s="33">
        <f>IFERROR(VLOOKUP($J87,#REF!,W$2,0),0)</f>
        <v>0</v>
      </c>
      <c r="X87" s="33">
        <f t="shared" si="200"/>
        <v>0</v>
      </c>
      <c r="Y87" s="33">
        <f>IFERROR(VLOOKUP($J87,#REF!,Y$2,0),0)</f>
        <v>0</v>
      </c>
      <c r="Z87" s="33">
        <f t="shared" si="200"/>
        <v>0</v>
      </c>
      <c r="AA87" s="33">
        <f>IFERROR(VLOOKUP($J87,#REF!,AA$2,0),0)</f>
        <v>0</v>
      </c>
      <c r="AB87" s="33">
        <f t="shared" si="201"/>
        <v>0</v>
      </c>
      <c r="AC87" s="33">
        <f>IFERROR(VLOOKUP($J87,#REF!,AC$2,0),0)</f>
        <v>0</v>
      </c>
      <c r="AD87" s="33">
        <f t="shared" si="201"/>
        <v>0</v>
      </c>
      <c r="AE87" s="33">
        <f>IFERROR(VLOOKUP($J87,#REF!,AE$2,0),0)</f>
        <v>0</v>
      </c>
      <c r="AF87" s="33">
        <f t="shared" si="202"/>
        <v>0</v>
      </c>
      <c r="AG87" s="33">
        <f>IFERROR(VLOOKUP($J87,#REF!,AG$2,0),0)</f>
        <v>0</v>
      </c>
      <c r="AH87" s="33">
        <f t="shared" si="202"/>
        <v>0</v>
      </c>
      <c r="AI87" s="33">
        <f>IFERROR(VLOOKUP($J87,#REF!,AI$2,0),0)</f>
        <v>0</v>
      </c>
      <c r="AJ87" s="33">
        <f t="shared" si="203"/>
        <v>0</v>
      </c>
      <c r="AK87" s="33">
        <f>IFERROR(VLOOKUP($J87,#REF!,AK$2,0),0)</f>
        <v>0</v>
      </c>
      <c r="AL87" s="33">
        <f t="shared" si="203"/>
        <v>0</v>
      </c>
      <c r="AM87" s="33">
        <f>IFERROR(VLOOKUP($J87,#REF!,AM$2,0),0)</f>
        <v>0</v>
      </c>
      <c r="AN87" s="33">
        <f t="shared" si="204"/>
        <v>0</v>
      </c>
      <c r="AO87" s="33">
        <f>IFERROR(VLOOKUP($J87,#REF!,AO$2,0),0)</f>
        <v>0</v>
      </c>
      <c r="AP87" s="33">
        <f t="shared" si="204"/>
        <v>0</v>
      </c>
      <c r="AQ87" s="33">
        <f>IFERROR(VLOOKUP($J87,#REF!,AQ$2,0),0)</f>
        <v>0</v>
      </c>
      <c r="AR87" s="33">
        <f t="shared" si="205"/>
        <v>0</v>
      </c>
      <c r="AS87" s="33">
        <f>IFERROR(VLOOKUP($J87,#REF!,AS$2,0),0)</f>
        <v>0</v>
      </c>
      <c r="AT87" s="33">
        <f t="shared" si="205"/>
        <v>0</v>
      </c>
      <c r="AU87" s="33">
        <f>IFERROR(VLOOKUP($J87,#REF!,AU$2,0),0)</f>
        <v>0</v>
      </c>
      <c r="AV87" s="33">
        <f t="shared" si="206"/>
        <v>0</v>
      </c>
      <c r="AW87" s="33">
        <f>IFERROR(VLOOKUP($J87,#REF!,AW$2,0),0)</f>
        <v>0</v>
      </c>
      <c r="AX87" s="33">
        <f t="shared" si="206"/>
        <v>0</v>
      </c>
      <c r="AY87" s="33">
        <f>IFERROR(VLOOKUP($J87,#REF!,AY$2,0),0)</f>
        <v>0</v>
      </c>
      <c r="AZ87" s="33">
        <f t="shared" si="207"/>
        <v>0</v>
      </c>
      <c r="BA87" s="33">
        <f>IFERROR(VLOOKUP($J87,#REF!,BA$2,0),0)</f>
        <v>0</v>
      </c>
      <c r="BB87" s="33">
        <f t="shared" si="207"/>
        <v>0</v>
      </c>
      <c r="BC87" s="33">
        <f>IFERROR(VLOOKUP($J87,#REF!,BC$2,0),0)</f>
        <v>0</v>
      </c>
      <c r="BD87" s="33">
        <f t="shared" si="208"/>
        <v>0</v>
      </c>
      <c r="BE87" s="33">
        <f>IFERROR(VLOOKUP($J87,#REF!,BE$2,0),0)</f>
        <v>0</v>
      </c>
      <c r="BF87" s="33">
        <f t="shared" si="208"/>
        <v>0</v>
      </c>
      <c r="BG87" s="33">
        <f>IFERROR(VLOOKUP($J87,#REF!,BG$2,0),0)</f>
        <v>0</v>
      </c>
      <c r="BH87" s="33">
        <f t="shared" si="209"/>
        <v>0</v>
      </c>
      <c r="BI87" s="33">
        <f>IFERROR(VLOOKUP($J87,#REF!,BI$2,0),0)</f>
        <v>0</v>
      </c>
      <c r="BJ87" s="33">
        <f t="shared" si="209"/>
        <v>0</v>
      </c>
      <c r="BK87" s="33">
        <f>IFERROR(VLOOKUP($J87,#REF!,BK$2,0),0)</f>
        <v>0</v>
      </c>
      <c r="BL87" s="33">
        <f t="shared" si="210"/>
        <v>0</v>
      </c>
      <c r="BM87" s="33">
        <f>IFERROR(VLOOKUP($J87,#REF!,BM$2,0),0)</f>
        <v>0</v>
      </c>
      <c r="BN87" s="33">
        <f t="shared" si="210"/>
        <v>0</v>
      </c>
      <c r="BO87" s="33">
        <f>IFERROR(VLOOKUP($J87,#REF!,BO$2,0),0)</f>
        <v>0</v>
      </c>
      <c r="BP87" s="33">
        <f t="shared" si="211"/>
        <v>0</v>
      </c>
      <c r="BQ87" s="33">
        <f>IFERROR(VLOOKUP($J87,#REF!,BQ$2,0),0)</f>
        <v>0</v>
      </c>
      <c r="BR87" s="33">
        <f t="shared" si="211"/>
        <v>0</v>
      </c>
      <c r="BS87" s="33">
        <f>IFERROR(VLOOKUP($J87,#REF!,BS$2,0),0)</f>
        <v>0</v>
      </c>
      <c r="BT87" s="33">
        <f t="shared" si="212"/>
        <v>0</v>
      </c>
      <c r="BU87" s="33">
        <f>IFERROR(VLOOKUP($J87,#REF!,BU$2,0),0)</f>
        <v>0</v>
      </c>
      <c r="BV87" s="33">
        <f t="shared" si="212"/>
        <v>0</v>
      </c>
      <c r="BW87" s="33">
        <f>IFERROR(VLOOKUP($J87,#REF!,BW$2,0),0)</f>
        <v>0</v>
      </c>
      <c r="BX87" s="33">
        <f t="shared" si="213"/>
        <v>0</v>
      </c>
      <c r="BY87" s="33">
        <f>IFERROR(VLOOKUP($J87,#REF!,BY$2,0),0)</f>
        <v>0</v>
      </c>
      <c r="BZ87" s="33">
        <f t="shared" si="213"/>
        <v>0</v>
      </c>
      <c r="CA87" s="33">
        <f>IFERROR(VLOOKUP($J87,#REF!,CA$2,0),0)</f>
        <v>0</v>
      </c>
      <c r="CB87" s="33">
        <f t="shared" si="214"/>
        <v>0</v>
      </c>
      <c r="CC87" s="33">
        <f>IFERROR(VLOOKUP($J87,#REF!,CC$2,0),0)</f>
        <v>0</v>
      </c>
      <c r="CD87" s="33">
        <f t="shared" si="214"/>
        <v>0</v>
      </c>
      <c r="CE87" s="33">
        <f>IFERROR(VLOOKUP($J87,#REF!,CE$2,0),0)</f>
        <v>0</v>
      </c>
      <c r="CF87" s="33">
        <f t="shared" si="215"/>
        <v>0</v>
      </c>
      <c r="CG87" s="33">
        <f>IFERROR(VLOOKUP($J87,#REF!,CG$2,0),0)</f>
        <v>0</v>
      </c>
      <c r="CH87" s="33">
        <f t="shared" si="215"/>
        <v>0</v>
      </c>
      <c r="CI87" s="33">
        <f>IFERROR(VLOOKUP($J87,#REF!,CI$2,0),0)</f>
        <v>0</v>
      </c>
      <c r="CJ87" s="33">
        <f t="shared" si="215"/>
        <v>0</v>
      </c>
      <c r="CK87" s="33">
        <f>IFERROR(VLOOKUP($J87,#REF!,CK$2,0),0)</f>
        <v>0</v>
      </c>
      <c r="CL87" s="33">
        <f t="shared" si="215"/>
        <v>0</v>
      </c>
      <c r="CM87" s="33">
        <f>IFERROR(VLOOKUP($J87,#REF!,CM$2,0),0)</f>
        <v>0</v>
      </c>
      <c r="CN87" s="33">
        <f t="shared" si="215"/>
        <v>0</v>
      </c>
      <c r="CO87" s="33">
        <f>IFERROR(VLOOKUP($J87,#REF!,CO$2,0),0)</f>
        <v>0</v>
      </c>
      <c r="CP87" s="33">
        <f t="shared" si="215"/>
        <v>0</v>
      </c>
      <c r="CQ87" s="33">
        <f>IFERROR(VLOOKUP($J87,#REF!,CQ$2,0),0)</f>
        <v>0</v>
      </c>
      <c r="CR87" s="33">
        <f t="shared" si="215"/>
        <v>0</v>
      </c>
      <c r="CS87" s="33">
        <f>IFERROR(VLOOKUP($J87,#REF!,CS$2,0),0)</f>
        <v>0</v>
      </c>
      <c r="CT87" s="33">
        <f t="shared" si="215"/>
        <v>0</v>
      </c>
      <c r="CU87" s="33">
        <f>IFERROR(VLOOKUP($J87,#REF!,CU$2,0),0)</f>
        <v>0</v>
      </c>
      <c r="CV87" s="33">
        <f t="shared" si="216"/>
        <v>0</v>
      </c>
      <c r="CW87" s="33">
        <f>IFERROR(VLOOKUP($J87,#REF!,CW$2,0),0)</f>
        <v>0</v>
      </c>
      <c r="CX87" s="33">
        <f t="shared" si="216"/>
        <v>0</v>
      </c>
      <c r="CY87" s="33">
        <f>IFERROR(VLOOKUP($J87,#REF!,CY$2,0),0)</f>
        <v>0</v>
      </c>
      <c r="CZ87" s="33">
        <f t="shared" si="216"/>
        <v>0</v>
      </c>
      <c r="DA87" s="33">
        <f>IFERROR(VLOOKUP($J87,#REF!,DA$2,0),0)</f>
        <v>0</v>
      </c>
      <c r="DB87" s="33">
        <f t="shared" si="216"/>
        <v>0</v>
      </c>
      <c r="DC87" s="33">
        <f>IFERROR(VLOOKUP($J87,#REF!,DC$2,0),0)</f>
        <v>0</v>
      </c>
      <c r="DD87" s="33">
        <f t="shared" si="216"/>
        <v>0</v>
      </c>
      <c r="DE87" s="33">
        <f>IFERROR(VLOOKUP($J87,#REF!,DE$2,0),0)</f>
        <v>0</v>
      </c>
      <c r="DF87" s="33">
        <f t="shared" si="216"/>
        <v>0</v>
      </c>
      <c r="DG87" s="33">
        <f>IFERROR(VLOOKUP($J87,#REF!,DG$2,0),0)</f>
        <v>0</v>
      </c>
      <c r="DH87" s="33">
        <f t="shared" si="216"/>
        <v>0</v>
      </c>
      <c r="DI87" s="33">
        <f>IFERROR(VLOOKUP($J87,#REF!,DI$2,0),0)</f>
        <v>0</v>
      </c>
      <c r="DJ87" s="33">
        <f t="shared" si="216"/>
        <v>0</v>
      </c>
      <c r="DK87" s="33">
        <f>IFERROR(VLOOKUP($J87,#REF!,DK$2,0),0)</f>
        <v>0</v>
      </c>
      <c r="DL87" s="33">
        <f t="shared" si="217"/>
        <v>0</v>
      </c>
      <c r="DM87" s="33">
        <f>IFERROR(VLOOKUP($J87,#REF!,DM$2,0),0)</f>
        <v>0</v>
      </c>
      <c r="DN87" s="33">
        <f t="shared" si="217"/>
        <v>0</v>
      </c>
      <c r="DO87" s="33">
        <f>IFERROR(VLOOKUP($J87,#REF!,DO$2,0),0)</f>
        <v>0</v>
      </c>
      <c r="DP87" s="33">
        <f t="shared" si="217"/>
        <v>0</v>
      </c>
      <c r="DQ87" s="33">
        <f>IFERROR(VLOOKUP($J87,#REF!,DQ$2,0),0)</f>
        <v>0</v>
      </c>
      <c r="DR87" s="33">
        <f t="shared" si="217"/>
        <v>0</v>
      </c>
      <c r="DS87" s="33">
        <f>IFERROR(VLOOKUP($J87,#REF!,DS$2,0),0)</f>
        <v>0</v>
      </c>
      <c r="DT87" s="33">
        <f t="shared" si="217"/>
        <v>0</v>
      </c>
      <c r="DU87" s="33">
        <f>IFERROR(VLOOKUP($J87,#REF!,DU$2,0),0)</f>
        <v>0</v>
      </c>
      <c r="DV87" s="33">
        <f t="shared" si="217"/>
        <v>0</v>
      </c>
      <c r="DW87" s="33">
        <f>IFERROR(VLOOKUP($J87,#REF!,DW$2,0),0)</f>
        <v>0</v>
      </c>
      <c r="DX87" s="33">
        <f t="shared" si="217"/>
        <v>0</v>
      </c>
      <c r="DY87" s="33">
        <f>IFERROR(VLOOKUP($J87,#REF!,DY$2,0),0)</f>
        <v>0</v>
      </c>
      <c r="DZ87" s="33">
        <f t="shared" si="217"/>
        <v>0</v>
      </c>
      <c r="EA87" s="33">
        <f>IFERROR(VLOOKUP($J87,#REF!,EA$2,0),0)</f>
        <v>0</v>
      </c>
      <c r="EB87" s="33">
        <f t="shared" si="218"/>
        <v>0</v>
      </c>
      <c r="EC87" s="33">
        <f>IFERROR(VLOOKUP($J87,#REF!,EC$2,0),0)</f>
        <v>0</v>
      </c>
      <c r="ED87" s="33">
        <f t="shared" si="218"/>
        <v>0</v>
      </c>
      <c r="EE87" s="33">
        <f>IFERROR(VLOOKUP($J87,#REF!,EE$2,0),0)</f>
        <v>0</v>
      </c>
      <c r="EF87" s="33">
        <f t="shared" si="218"/>
        <v>0</v>
      </c>
      <c r="EG87" s="33">
        <f>IFERROR(VLOOKUP($J87,#REF!,EG$2,0),0)</f>
        <v>0</v>
      </c>
      <c r="EH87" s="33">
        <f t="shared" si="218"/>
        <v>0</v>
      </c>
      <c r="EI87" s="33">
        <f>IFERROR(VLOOKUP($J87,#REF!,EI$2,0),0)</f>
        <v>0</v>
      </c>
      <c r="EJ87" s="33">
        <f t="shared" si="218"/>
        <v>0</v>
      </c>
      <c r="EK87" s="33">
        <f>IFERROR(VLOOKUP($J87,#REF!,EK$2,0),0)</f>
        <v>0</v>
      </c>
      <c r="EL87" s="33">
        <f t="shared" si="218"/>
        <v>0</v>
      </c>
      <c r="EM87" s="33">
        <f>IFERROR(VLOOKUP($J87,#REF!,EM$2,0),0)</f>
        <v>0</v>
      </c>
      <c r="EN87" s="33">
        <f t="shared" si="218"/>
        <v>0</v>
      </c>
      <c r="EO87" s="33">
        <f>IFERROR(VLOOKUP($J87,#REF!,EO$2,0),0)</f>
        <v>0</v>
      </c>
      <c r="EP87" s="33">
        <f t="shared" si="218"/>
        <v>0</v>
      </c>
      <c r="EQ87" s="33">
        <f>IFERROR(VLOOKUP($J87,#REF!,EQ$2,0),0)</f>
        <v>0</v>
      </c>
      <c r="ER87" s="33">
        <f t="shared" si="219"/>
        <v>0</v>
      </c>
      <c r="ES87" s="33">
        <f>IFERROR(VLOOKUP($J87,#REF!,ES$2,0),0)</f>
        <v>0</v>
      </c>
      <c r="ET87" s="33">
        <f t="shared" si="219"/>
        <v>0</v>
      </c>
      <c r="EU87" s="33">
        <f>IFERROR(VLOOKUP($J87,#REF!,EU$2,0),0)</f>
        <v>0</v>
      </c>
      <c r="EV87" s="33">
        <f t="shared" si="219"/>
        <v>0</v>
      </c>
      <c r="EW87" s="33">
        <f>IFERROR(VLOOKUP($J87,#REF!,EW$2,0),0)</f>
        <v>0</v>
      </c>
      <c r="EX87" s="33">
        <f t="shared" si="219"/>
        <v>0</v>
      </c>
      <c r="EY87" s="33">
        <f>IFERROR(VLOOKUP($J87,#REF!,EY$2,0),0)</f>
        <v>0</v>
      </c>
      <c r="EZ87" s="33">
        <f t="shared" si="219"/>
        <v>0</v>
      </c>
      <c r="FA87" s="33">
        <f>IFERROR(VLOOKUP($J87,#REF!,FA$2,0),0)</f>
        <v>0</v>
      </c>
      <c r="FB87" s="33">
        <f t="shared" si="219"/>
        <v>0</v>
      </c>
      <c r="FC87" s="33">
        <f>IFERROR(VLOOKUP($J87,#REF!,FC$2,0),0)</f>
        <v>0</v>
      </c>
      <c r="FD87" s="33">
        <f t="shared" si="219"/>
        <v>0</v>
      </c>
      <c r="FE87" s="33">
        <f>IFERROR(VLOOKUP($J87,#REF!,FE$2,0),0)</f>
        <v>0</v>
      </c>
      <c r="FF87" s="33">
        <f t="shared" si="219"/>
        <v>0</v>
      </c>
      <c r="FG87" s="33">
        <f>IFERROR(VLOOKUP($J87,#REF!,FG$2,0),0)</f>
        <v>0</v>
      </c>
      <c r="FH87" s="33">
        <f t="shared" si="220"/>
        <v>0</v>
      </c>
      <c r="FI87" s="33">
        <f>IFERROR(VLOOKUP($J87,#REF!,FI$2,0),0)</f>
        <v>0</v>
      </c>
      <c r="FJ87" s="33">
        <f t="shared" si="220"/>
        <v>0</v>
      </c>
      <c r="FK87" s="33">
        <f>IFERROR(VLOOKUP($J87,#REF!,FK$2,0),0)</f>
        <v>0</v>
      </c>
      <c r="FL87" s="33">
        <f t="shared" si="220"/>
        <v>0</v>
      </c>
      <c r="FM87" s="33">
        <f>IFERROR(VLOOKUP($J87,#REF!,FM$2,0),0)</f>
        <v>0</v>
      </c>
      <c r="FN87" s="33">
        <f t="shared" si="220"/>
        <v>0</v>
      </c>
      <c r="FO87" s="33">
        <f>IFERROR(VLOOKUP($J87,#REF!,FO$2,0),0)</f>
        <v>0</v>
      </c>
      <c r="FP87" s="33">
        <f t="shared" si="220"/>
        <v>0</v>
      </c>
      <c r="FQ87" s="33">
        <f>IFERROR(VLOOKUP($J87,#REF!,FQ$2,0),0)</f>
        <v>0</v>
      </c>
      <c r="FR87" s="33">
        <f t="shared" si="220"/>
        <v>0</v>
      </c>
      <c r="FS87" s="33">
        <f>IFERROR(VLOOKUP($J87,#REF!,FS$2,0),0)</f>
        <v>0</v>
      </c>
      <c r="FT87" s="33">
        <f t="shared" si="220"/>
        <v>0</v>
      </c>
      <c r="FU87" s="33">
        <f>IFERROR(VLOOKUP($J87,#REF!,FU$2,0),0)</f>
        <v>0</v>
      </c>
      <c r="FV87" s="33">
        <f t="shared" si="220"/>
        <v>0</v>
      </c>
      <c r="FW87" s="33">
        <f>IFERROR(VLOOKUP($J87,#REF!,FW$2,0),0)</f>
        <v>0</v>
      </c>
      <c r="FX87" s="33">
        <f t="shared" si="221"/>
        <v>0</v>
      </c>
      <c r="FY87" s="33">
        <f>IFERROR(VLOOKUP($J87,#REF!,FY$2,0),0)</f>
        <v>0</v>
      </c>
      <c r="FZ87" s="33">
        <f t="shared" si="221"/>
        <v>0</v>
      </c>
      <c r="GA87" s="33">
        <f>IFERROR(VLOOKUP($J87,#REF!,GA$2,0),0)</f>
        <v>0</v>
      </c>
      <c r="GB87" s="33">
        <f t="shared" si="221"/>
        <v>0</v>
      </c>
      <c r="GC87" s="33">
        <f>IFERROR(VLOOKUP($J87,#REF!,GC$2,0),0)</f>
        <v>0</v>
      </c>
      <c r="GD87" s="33">
        <f t="shared" si="221"/>
        <v>0</v>
      </c>
      <c r="GE87" s="33">
        <f>IFERROR(VLOOKUP($J87,#REF!,GE$2,0),0)</f>
        <v>0</v>
      </c>
      <c r="GF87" s="33">
        <f t="shared" si="221"/>
        <v>0</v>
      </c>
      <c r="GG87" s="33">
        <f>IFERROR(VLOOKUP($J87,#REF!,GG$2,0),0)</f>
        <v>0</v>
      </c>
      <c r="GH87" s="33">
        <f t="shared" si="221"/>
        <v>0</v>
      </c>
      <c r="GI87" s="33">
        <f>IFERROR(VLOOKUP($J87,#REF!,GI$2,0),0)</f>
        <v>0</v>
      </c>
      <c r="GJ87" s="33">
        <f t="shared" si="221"/>
        <v>0</v>
      </c>
      <c r="GK87" s="33">
        <f>IFERROR(VLOOKUP($J87,#REF!,GK$2,0),0)</f>
        <v>0</v>
      </c>
      <c r="GL87" s="33">
        <f t="shared" si="221"/>
        <v>0</v>
      </c>
      <c r="GM87" s="33">
        <f>IFERROR(VLOOKUP($J87,#REF!,GM$2,0),0)</f>
        <v>0</v>
      </c>
      <c r="GN87" s="33">
        <f t="shared" si="222"/>
        <v>0</v>
      </c>
      <c r="GO87" s="33">
        <f>IFERROR(VLOOKUP($J87,#REF!,GO$2,0),0)</f>
        <v>0</v>
      </c>
      <c r="GP87" s="33">
        <f t="shared" si="222"/>
        <v>0</v>
      </c>
      <c r="GQ87" s="33">
        <f>IFERROR(VLOOKUP($J87,#REF!,GQ$2,0),0)</f>
        <v>0</v>
      </c>
      <c r="GR87" s="33">
        <f t="shared" si="222"/>
        <v>0</v>
      </c>
      <c r="GS87" s="33">
        <f>IFERROR(VLOOKUP($J87,#REF!,GS$2,0),0)</f>
        <v>0</v>
      </c>
      <c r="GT87" s="33">
        <f t="shared" si="222"/>
        <v>0</v>
      </c>
      <c r="GU87" s="33">
        <f>IFERROR(VLOOKUP($J87,#REF!,GU$2,0),0)</f>
        <v>0</v>
      </c>
      <c r="GV87" s="33">
        <f t="shared" si="222"/>
        <v>0</v>
      </c>
      <c r="GW87" s="33">
        <f>IFERROR(VLOOKUP($J87,#REF!,GW$2,0),0)</f>
        <v>0</v>
      </c>
      <c r="GX87" s="33">
        <f t="shared" si="222"/>
        <v>0</v>
      </c>
      <c r="GY87" s="33">
        <f>IFERROR(VLOOKUP($J87,#REF!,GY$2,0),0)</f>
        <v>0</v>
      </c>
      <c r="GZ87" s="33">
        <f t="shared" si="222"/>
        <v>0</v>
      </c>
      <c r="HA87" s="33">
        <f>IFERROR(VLOOKUP($J87,#REF!,HA$2,0),0)</f>
        <v>0</v>
      </c>
      <c r="HB87" s="33">
        <f t="shared" si="223"/>
        <v>0</v>
      </c>
      <c r="HC87" s="33">
        <f>IFERROR(VLOOKUP($J87,#REF!,HC$2,0),0)</f>
        <v>0</v>
      </c>
      <c r="HD87" s="33">
        <f t="shared" si="223"/>
        <v>0</v>
      </c>
      <c r="HE87" s="33">
        <f>IFERROR(VLOOKUP($J87,#REF!,HE$2,0),0)</f>
        <v>0</v>
      </c>
      <c r="HF87" s="33">
        <f t="shared" si="223"/>
        <v>0</v>
      </c>
      <c r="HG87" s="33">
        <f>IFERROR(VLOOKUP($J87,#REF!,HG$2,0),0)</f>
        <v>0</v>
      </c>
      <c r="HH87" s="33">
        <f t="shared" si="223"/>
        <v>0</v>
      </c>
      <c r="HI87" s="33">
        <f>IFERROR(VLOOKUP($J87,#REF!,HI$2,0),0)</f>
        <v>0</v>
      </c>
      <c r="HJ87" s="33">
        <f t="shared" si="223"/>
        <v>0</v>
      </c>
      <c r="HK87" s="33">
        <f>IFERROR(VLOOKUP($J87,#REF!,HK$2,0),0)</f>
        <v>0</v>
      </c>
      <c r="HL87" s="33">
        <f t="shared" si="223"/>
        <v>0</v>
      </c>
      <c r="HM87" s="33">
        <f>IFERROR(VLOOKUP($J87,#REF!,HM$2,0),0)</f>
        <v>0</v>
      </c>
      <c r="HN87" s="33">
        <f t="shared" si="223"/>
        <v>0</v>
      </c>
      <c r="HO87" s="33">
        <f>IFERROR(VLOOKUP($J87,#REF!,HO$2,0),0)</f>
        <v>0</v>
      </c>
      <c r="HP87" s="33">
        <f t="shared" si="223"/>
        <v>0</v>
      </c>
      <c r="HQ87" s="33">
        <f>IFERROR(VLOOKUP($J87,#REF!,HQ$2,0),0)</f>
        <v>0</v>
      </c>
      <c r="HR87" s="33">
        <f t="shared" si="224"/>
        <v>0</v>
      </c>
      <c r="HS87" s="33">
        <f>IFERROR(VLOOKUP($J87,#REF!,HS$2,0),0)</f>
        <v>0</v>
      </c>
      <c r="HT87" s="33">
        <f t="shared" si="224"/>
        <v>0</v>
      </c>
      <c r="HU87" s="33">
        <f>IFERROR(VLOOKUP($J87,#REF!,HU$2,0),0)</f>
        <v>0</v>
      </c>
      <c r="HV87" s="33">
        <f t="shared" si="224"/>
        <v>0</v>
      </c>
      <c r="HW87" s="33">
        <f>IFERROR(VLOOKUP($J87,#REF!,HW$2,0),0)</f>
        <v>0</v>
      </c>
      <c r="HX87" s="33">
        <f t="shared" si="224"/>
        <v>0</v>
      </c>
      <c r="HY87" s="33">
        <f>IFERROR(VLOOKUP($J87,#REF!,HY$2,0),0)</f>
        <v>0</v>
      </c>
      <c r="HZ87" s="33">
        <f t="shared" si="224"/>
        <v>0</v>
      </c>
      <c r="IA87" s="33">
        <f>IFERROR(VLOOKUP($J87,#REF!,IA$2,0),0)</f>
        <v>0</v>
      </c>
      <c r="IB87" s="33">
        <f t="shared" si="224"/>
        <v>0</v>
      </c>
      <c r="IC87" s="33">
        <f>IFERROR(VLOOKUP($J87,#REF!,IC$2,0),0)</f>
        <v>0</v>
      </c>
      <c r="ID87" s="33">
        <f t="shared" si="224"/>
        <v>0</v>
      </c>
      <c r="IE87" s="33">
        <f>IFERROR(VLOOKUP($J87,#REF!,IE$2,0),0)</f>
        <v>0</v>
      </c>
      <c r="IF87" s="33">
        <f t="shared" si="224"/>
        <v>0</v>
      </c>
      <c r="IG87" s="33">
        <f>IFERROR(VLOOKUP($J87,#REF!,IG$2,0),0)</f>
        <v>0</v>
      </c>
      <c r="IH87" s="33">
        <f t="shared" si="225"/>
        <v>0</v>
      </c>
      <c r="II87" s="33">
        <f>IFERROR(VLOOKUP($J87,#REF!,II$2,0),0)</f>
        <v>0</v>
      </c>
      <c r="IJ87" s="33">
        <f t="shared" si="225"/>
        <v>0</v>
      </c>
      <c r="IK87" s="33">
        <f>IFERROR(VLOOKUP($J87,#REF!,IK$2,0),0)</f>
        <v>0</v>
      </c>
      <c r="IL87" s="33">
        <f t="shared" si="225"/>
        <v>0</v>
      </c>
      <c r="IM87" s="33">
        <f>IFERROR(VLOOKUP($J87,#REF!,IM$2,0),0)</f>
        <v>0</v>
      </c>
      <c r="IN87" s="33">
        <f t="shared" si="225"/>
        <v>0</v>
      </c>
      <c r="IO87" s="33">
        <f>IFERROR(VLOOKUP($J87,#REF!,IO$2,0),0)</f>
        <v>0</v>
      </c>
      <c r="IP87" s="33">
        <f t="shared" si="225"/>
        <v>0</v>
      </c>
      <c r="IQ87" s="33">
        <f>IFERROR(VLOOKUP($J87,#REF!,IQ$2,0),0)</f>
        <v>0</v>
      </c>
      <c r="IR87" s="33">
        <f t="shared" si="225"/>
        <v>0</v>
      </c>
      <c r="IS87" s="33">
        <f>IFERROR(VLOOKUP($J87,#REF!,IS$2,0),0)</f>
        <v>0</v>
      </c>
      <c r="IT87" s="33">
        <f t="shared" si="225"/>
        <v>0</v>
      </c>
      <c r="IU87" s="33">
        <f>IFERROR(VLOOKUP($J87,#REF!,IU$2,0),0)</f>
        <v>0</v>
      </c>
      <c r="IV87" s="33">
        <f t="shared" si="225"/>
        <v>0</v>
      </c>
      <c r="IW87" s="33">
        <f>IFERROR(VLOOKUP($J87,#REF!,IW$2,0),0)</f>
        <v>0</v>
      </c>
      <c r="IX87" s="33">
        <f t="shared" si="226"/>
        <v>0</v>
      </c>
      <c r="IY87" s="33">
        <f>IFERROR(VLOOKUP($J87,#REF!,IY$2,0),0)</f>
        <v>0</v>
      </c>
      <c r="IZ87" s="33">
        <f t="shared" si="226"/>
        <v>0</v>
      </c>
      <c r="JA87" s="33">
        <f>IFERROR(VLOOKUP($J87,#REF!,JA$2,0),0)</f>
        <v>0</v>
      </c>
      <c r="JB87" s="33">
        <f t="shared" si="226"/>
        <v>0</v>
      </c>
      <c r="JC87" s="33">
        <f>IFERROR(VLOOKUP($J87,#REF!,JC$2,0),0)</f>
        <v>0</v>
      </c>
      <c r="JD87" s="33">
        <f t="shared" si="226"/>
        <v>0</v>
      </c>
      <c r="JE87" s="33">
        <f>IFERROR(VLOOKUP($J87,#REF!,JE$2,0),0)</f>
        <v>0</v>
      </c>
      <c r="JF87" s="33">
        <f t="shared" si="226"/>
        <v>0</v>
      </c>
      <c r="JG87" s="33">
        <f>IFERROR(VLOOKUP($J87,#REF!,JG$2,0),0)</f>
        <v>0</v>
      </c>
      <c r="JH87" s="33">
        <f t="shared" si="226"/>
        <v>0</v>
      </c>
      <c r="JI87" s="33">
        <f>IFERROR(VLOOKUP($J87,#REF!,JI$2,0),0)</f>
        <v>0</v>
      </c>
      <c r="JJ87" s="33">
        <f t="shared" si="226"/>
        <v>0</v>
      </c>
      <c r="JK87" s="33">
        <f>IFERROR(VLOOKUP($J87,#REF!,JK$2,0),0)</f>
        <v>0</v>
      </c>
      <c r="JL87" s="33">
        <f t="shared" si="226"/>
        <v>0</v>
      </c>
      <c r="JM87" s="33">
        <f>IFERROR(VLOOKUP($J87,#REF!,JM$2,0),0)</f>
        <v>0</v>
      </c>
      <c r="JN87" s="33">
        <f t="shared" si="227"/>
        <v>0</v>
      </c>
      <c r="JO87" s="33">
        <f>IFERROR(VLOOKUP($J87,#REF!,JO$2,0),0)</f>
        <v>0</v>
      </c>
      <c r="JP87" s="33">
        <f t="shared" si="227"/>
        <v>0</v>
      </c>
      <c r="JQ87" s="33">
        <f>IFERROR(VLOOKUP($J87,#REF!,JQ$2,0),0)</f>
        <v>0</v>
      </c>
      <c r="JR87" s="33">
        <f t="shared" si="227"/>
        <v>0</v>
      </c>
      <c r="JS87" s="33">
        <f>IFERROR(VLOOKUP($J87,#REF!,JS$2,0),0)</f>
        <v>0</v>
      </c>
      <c r="JT87" s="33">
        <f t="shared" si="227"/>
        <v>0</v>
      </c>
      <c r="JU87" s="33">
        <f>IFERROR(VLOOKUP($J87,#REF!,JU$2,0),0)</f>
        <v>0</v>
      </c>
      <c r="JV87" s="33">
        <f t="shared" si="227"/>
        <v>0</v>
      </c>
      <c r="JW87" s="33">
        <f>IFERROR(VLOOKUP($J87,#REF!,JW$2,0),0)</f>
        <v>0</v>
      </c>
      <c r="JX87" s="33">
        <f t="shared" si="227"/>
        <v>0</v>
      </c>
      <c r="JY87" s="33">
        <f>IFERROR(VLOOKUP($J87,#REF!,JY$2,0),0)</f>
        <v>0</v>
      </c>
      <c r="JZ87" s="33">
        <f t="shared" si="227"/>
        <v>0</v>
      </c>
      <c r="KA87" s="33">
        <f>IFERROR(VLOOKUP($J87,#REF!,KA$2,0),0)</f>
        <v>0</v>
      </c>
      <c r="KB87" s="33">
        <f t="shared" si="227"/>
        <v>0</v>
      </c>
      <c r="KC87" s="33">
        <f>IFERROR(VLOOKUP($J87,#REF!,KC$2,0),0)</f>
        <v>0</v>
      </c>
      <c r="KD87" s="33">
        <f t="shared" si="228"/>
        <v>0</v>
      </c>
      <c r="KE87" s="33">
        <f>IFERROR(VLOOKUP($J87,#REF!,KE$2,0),0)</f>
        <v>0</v>
      </c>
      <c r="KF87" s="33">
        <f t="shared" si="228"/>
        <v>0</v>
      </c>
      <c r="KG87" s="33">
        <f>IFERROR(VLOOKUP($J87,#REF!,KG$2,0),0)</f>
        <v>0</v>
      </c>
      <c r="KH87" s="33">
        <f t="shared" si="228"/>
        <v>0</v>
      </c>
      <c r="KI87" s="33">
        <f>IFERROR(VLOOKUP($J87,#REF!,KI$2,0),0)</f>
        <v>0</v>
      </c>
      <c r="KJ87" s="33">
        <f t="shared" si="228"/>
        <v>0</v>
      </c>
      <c r="KK87" s="33">
        <f>IFERROR(VLOOKUP($J87,#REF!,KK$2,0),0)</f>
        <v>0</v>
      </c>
      <c r="KL87" s="33">
        <f t="shared" si="228"/>
        <v>0</v>
      </c>
      <c r="KM87" s="33">
        <f>IFERROR(VLOOKUP($J87,#REF!,KM$2,0),0)</f>
        <v>0</v>
      </c>
      <c r="KN87" s="33">
        <f t="shared" si="228"/>
        <v>0</v>
      </c>
      <c r="KO87" s="33">
        <f>IFERROR(VLOOKUP($J87,#REF!,KO$2,0),0)</f>
        <v>0</v>
      </c>
      <c r="KP87" s="33">
        <f t="shared" si="228"/>
        <v>0</v>
      </c>
      <c r="KQ87" s="33">
        <f>IFERROR(VLOOKUP($J87,#REF!,KQ$2,0),0)</f>
        <v>0</v>
      </c>
      <c r="KR87" s="33">
        <f t="shared" si="228"/>
        <v>0</v>
      </c>
      <c r="KS87" s="33">
        <f>IFERROR(VLOOKUP($J87,#REF!,KS$2,0),0)</f>
        <v>0</v>
      </c>
      <c r="KT87" s="33">
        <f t="shared" si="229"/>
        <v>0</v>
      </c>
      <c r="KU87" s="33">
        <f>IFERROR(VLOOKUP($J87,#REF!,KU$2,0),0)</f>
        <v>0</v>
      </c>
      <c r="KV87" s="33">
        <f t="shared" si="229"/>
        <v>0</v>
      </c>
      <c r="KW87" s="33">
        <f>IFERROR(VLOOKUP($J87,#REF!,KW$2,0),0)</f>
        <v>0</v>
      </c>
      <c r="KX87" s="33">
        <f t="shared" si="229"/>
        <v>0</v>
      </c>
      <c r="KY87" s="33">
        <f>IFERROR(VLOOKUP($J87,#REF!,KY$2,0),0)</f>
        <v>0</v>
      </c>
      <c r="KZ87" s="33">
        <f t="shared" si="229"/>
        <v>0</v>
      </c>
      <c r="LA87" s="33">
        <f>IFERROR(VLOOKUP($J87,#REF!,LA$2,0),0)</f>
        <v>0</v>
      </c>
      <c r="LB87" s="33">
        <f t="shared" si="229"/>
        <v>0</v>
      </c>
      <c r="LC87" s="33">
        <f>IFERROR(VLOOKUP($J87,#REF!,LC$2,0),0)</f>
        <v>0</v>
      </c>
      <c r="LD87" s="33">
        <f t="shared" si="229"/>
        <v>0</v>
      </c>
      <c r="LE87" s="33">
        <f>IFERROR(VLOOKUP($J87,#REF!,LE$2,0),0)</f>
        <v>0</v>
      </c>
      <c r="LF87" s="33">
        <f t="shared" si="229"/>
        <v>0</v>
      </c>
      <c r="LG87" s="33">
        <f>IFERROR(VLOOKUP($J87,#REF!,LG$2,0),0)</f>
        <v>0</v>
      </c>
      <c r="LH87" s="33">
        <f t="shared" si="229"/>
        <v>0</v>
      </c>
      <c r="LI87" s="33">
        <f>IFERROR(VLOOKUP($J87,#REF!,LI$2,0),0)</f>
        <v>0</v>
      </c>
      <c r="LJ87" s="33">
        <f t="shared" si="230"/>
        <v>0</v>
      </c>
      <c r="LK87" s="33">
        <f>IFERROR(VLOOKUP($J87,#REF!,LK$2,0),0)</f>
        <v>0</v>
      </c>
      <c r="LL87" s="33">
        <f t="shared" si="230"/>
        <v>0</v>
      </c>
      <c r="LM87" s="33">
        <f>IFERROR(VLOOKUP($J87,#REF!,LM$2,0),0)</f>
        <v>0</v>
      </c>
      <c r="LN87" s="33">
        <f t="shared" si="230"/>
        <v>0</v>
      </c>
      <c r="LO87" s="33">
        <f>IFERROR(VLOOKUP($J87,#REF!,LO$2,0),0)</f>
        <v>0</v>
      </c>
      <c r="LP87" s="33">
        <f t="shared" si="230"/>
        <v>0</v>
      </c>
      <c r="LQ87" s="33">
        <f>IFERROR(VLOOKUP($J87,#REF!,LQ$2,0),0)</f>
        <v>0</v>
      </c>
      <c r="LR87" s="33">
        <f t="shared" si="230"/>
        <v>0</v>
      </c>
      <c r="LS87" s="33">
        <f>IFERROR(VLOOKUP($J87,#REF!,LS$2,0),0)</f>
        <v>0</v>
      </c>
      <c r="LT87" s="33">
        <f t="shared" si="230"/>
        <v>0</v>
      </c>
      <c r="LU87" s="33">
        <f>IFERROR(VLOOKUP($J87,#REF!,LU$2,0),0)</f>
        <v>0</v>
      </c>
      <c r="LV87" s="33">
        <f t="shared" si="230"/>
        <v>0</v>
      </c>
      <c r="LW87" s="33">
        <f>IFERROR(VLOOKUP($J87,#REF!,LW$2,0),0)</f>
        <v>0</v>
      </c>
      <c r="LX87" s="33">
        <f t="shared" si="231"/>
        <v>0</v>
      </c>
      <c r="LY87" s="33">
        <f>IFERROR(VLOOKUP($J87,#REF!,LY$2,0),0)</f>
        <v>0</v>
      </c>
      <c r="LZ87" s="33">
        <f t="shared" si="231"/>
        <v>0</v>
      </c>
      <c r="MA87" s="33">
        <f>IFERROR(VLOOKUP($J87,#REF!,MA$2,0),0)</f>
        <v>0</v>
      </c>
      <c r="MB87" s="33">
        <f t="shared" si="231"/>
        <v>0</v>
      </c>
      <c r="MC87" s="33">
        <f>IFERROR(VLOOKUP($J87,#REF!,MC$2,0),0)</f>
        <v>0</v>
      </c>
      <c r="MD87" s="33">
        <f t="shared" si="231"/>
        <v>0</v>
      </c>
      <c r="ME87" s="33">
        <f>IFERROR(VLOOKUP($J87,#REF!,ME$2,0),0)</f>
        <v>0</v>
      </c>
      <c r="MF87" s="33">
        <f t="shared" si="231"/>
        <v>0</v>
      </c>
      <c r="MG87" s="33">
        <f>IFERROR(VLOOKUP($J87,#REF!,MG$2,0),0)</f>
        <v>0</v>
      </c>
      <c r="MH87" s="33">
        <f t="shared" si="231"/>
        <v>0</v>
      </c>
      <c r="MI87" s="33">
        <f>IFERROR(VLOOKUP($J87,#REF!,MI$2,0),0)</f>
        <v>0</v>
      </c>
      <c r="MJ87" s="33">
        <f t="shared" si="231"/>
        <v>0</v>
      </c>
      <c r="MK87" s="33">
        <f>IFERROR(VLOOKUP($J87,#REF!,MK$2,0),0)</f>
        <v>0</v>
      </c>
      <c r="ML87" s="33">
        <f t="shared" si="231"/>
        <v>0</v>
      </c>
      <c r="MM87" s="33">
        <f>IFERROR(VLOOKUP($J87,#REF!,MM$2,0),0)</f>
        <v>0</v>
      </c>
      <c r="MN87" s="33">
        <f t="shared" si="232"/>
        <v>0</v>
      </c>
      <c r="MO87" s="33">
        <f>IFERROR(VLOOKUP($J87,#REF!,MO$2,0),0)</f>
        <v>0</v>
      </c>
      <c r="MP87" s="33">
        <f t="shared" si="232"/>
        <v>0</v>
      </c>
      <c r="MQ87" s="33">
        <f>IFERROR(VLOOKUP($J87,#REF!,MQ$2,0),0)</f>
        <v>0</v>
      </c>
      <c r="MR87" s="33">
        <f t="shared" si="232"/>
        <v>0</v>
      </c>
      <c r="MS87" s="33">
        <f>IFERROR(VLOOKUP($J87,#REF!,MS$2,0),0)</f>
        <v>0</v>
      </c>
      <c r="MT87" s="33">
        <f t="shared" si="232"/>
        <v>0</v>
      </c>
      <c r="MU87" s="33">
        <f>IFERROR(VLOOKUP($J87,#REF!,MU$2,0),0)</f>
        <v>0</v>
      </c>
      <c r="MV87" s="33">
        <f t="shared" si="232"/>
        <v>0</v>
      </c>
      <c r="MW87" s="33">
        <f>IFERROR(VLOOKUP($J87,#REF!,MW$2,0),0)</f>
        <v>0</v>
      </c>
      <c r="MX87" s="33">
        <f t="shared" si="232"/>
        <v>0</v>
      </c>
      <c r="MY87" s="33">
        <f>IFERROR(VLOOKUP($J87,#REF!,MY$2,0),0)</f>
        <v>0</v>
      </c>
      <c r="MZ87" s="33">
        <f t="shared" si="232"/>
        <v>0</v>
      </c>
      <c r="NA87" s="33">
        <f>IFERROR(VLOOKUP($J87,#REF!,NA$2,0),0)</f>
        <v>0</v>
      </c>
      <c r="NB87" s="33">
        <f t="shared" si="232"/>
        <v>0</v>
      </c>
      <c r="NC87" s="33">
        <f>IFERROR(VLOOKUP($J87,#REF!,NC$2,0),0)</f>
        <v>0</v>
      </c>
      <c r="ND87" s="33">
        <f t="shared" si="233"/>
        <v>0</v>
      </c>
      <c r="NE87" s="33">
        <f>IFERROR(VLOOKUP($J87,#REF!,NE$2,0),0)</f>
        <v>0</v>
      </c>
      <c r="NF87" s="33">
        <f t="shared" si="233"/>
        <v>0</v>
      </c>
      <c r="NG87" s="33">
        <f>IFERROR(VLOOKUP($J87,#REF!,NG$2,0),0)</f>
        <v>0</v>
      </c>
      <c r="NH87" s="33">
        <f t="shared" si="233"/>
        <v>0</v>
      </c>
      <c r="NI87" s="33">
        <f>IFERROR(VLOOKUP($J87,#REF!,NI$2,0),0)</f>
        <v>0</v>
      </c>
      <c r="NJ87" s="33">
        <f t="shared" si="233"/>
        <v>0</v>
      </c>
      <c r="NK87" s="33">
        <f>IFERROR(VLOOKUP($J87,#REF!,NK$2,0),0)</f>
        <v>0</v>
      </c>
      <c r="NL87" s="33">
        <f t="shared" si="233"/>
        <v>0</v>
      </c>
      <c r="NM87" s="33">
        <f>IFERROR(VLOOKUP($J87,#REF!,NM$2,0),0)</f>
        <v>0</v>
      </c>
      <c r="NN87" s="33">
        <f t="shared" si="233"/>
        <v>0</v>
      </c>
      <c r="NO87" s="33">
        <f>IFERROR(VLOOKUP($J87,#REF!,NO$2,0),0)</f>
        <v>0</v>
      </c>
      <c r="NP87" s="33">
        <f t="shared" si="233"/>
        <v>0</v>
      </c>
      <c r="NQ87" s="33">
        <f>IFERROR(VLOOKUP($J87,#REF!,NQ$2,0),0)</f>
        <v>0</v>
      </c>
      <c r="NR87" s="33">
        <f t="shared" si="233"/>
        <v>0</v>
      </c>
      <c r="NS87" s="33">
        <f>IFERROR(VLOOKUP($J87,#REF!,NS$2,0),0)</f>
        <v>0</v>
      </c>
      <c r="NT87" s="33">
        <f t="shared" si="234"/>
        <v>0</v>
      </c>
      <c r="NU87" s="33">
        <f>IFERROR(VLOOKUP($J87,#REF!,NU$2,0),0)</f>
        <v>0</v>
      </c>
      <c r="NV87" s="33">
        <f t="shared" si="234"/>
        <v>0</v>
      </c>
      <c r="NW87" s="33">
        <f>IFERROR(VLOOKUP($J87,#REF!,NW$2,0),0)</f>
        <v>0</v>
      </c>
      <c r="NX87" s="33">
        <f t="shared" si="234"/>
        <v>0</v>
      </c>
      <c r="NY87" s="33">
        <f>IFERROR(VLOOKUP($J87,#REF!,NY$2,0),0)</f>
        <v>0</v>
      </c>
      <c r="NZ87" s="33">
        <f t="shared" si="234"/>
        <v>0</v>
      </c>
      <c r="OA87" s="33">
        <f>IFERROR(VLOOKUP($J87,#REF!,OA$2,0),0)</f>
        <v>0</v>
      </c>
      <c r="OB87" s="33">
        <f t="shared" si="234"/>
        <v>0</v>
      </c>
      <c r="OC87" s="33">
        <f>IFERROR(VLOOKUP($J87,#REF!,OC$2,0),0)</f>
        <v>0</v>
      </c>
      <c r="OD87" s="33">
        <f t="shared" si="234"/>
        <v>0</v>
      </c>
      <c r="OE87" s="33">
        <f>IFERROR(VLOOKUP($J87,#REF!,OE$2,0),0)</f>
        <v>0</v>
      </c>
      <c r="OF87" s="33">
        <f t="shared" si="234"/>
        <v>0</v>
      </c>
      <c r="OG87" s="33">
        <f>IFERROR(VLOOKUP($J87,#REF!,OG$2,0),0)</f>
        <v>0</v>
      </c>
      <c r="OH87" s="33">
        <f t="shared" si="234"/>
        <v>0</v>
      </c>
      <c r="OI87" s="33">
        <f>IFERROR(VLOOKUP($J87,#REF!,OI$2,0),0)</f>
        <v>0</v>
      </c>
      <c r="OJ87" s="33">
        <f t="shared" si="240"/>
        <v>0</v>
      </c>
      <c r="OK87" s="33">
        <f>IFERROR(VLOOKUP($J87,#REF!,OK$2,0),0)</f>
        <v>0</v>
      </c>
      <c r="OL87" s="33">
        <f t="shared" si="240"/>
        <v>0</v>
      </c>
      <c r="OM87" s="33">
        <f>IFERROR(VLOOKUP($J87,#REF!,OM$2,0),0)</f>
        <v>0</v>
      </c>
      <c r="ON87" s="33">
        <f t="shared" si="240"/>
        <v>0</v>
      </c>
      <c r="OO87" s="33">
        <f>IFERROR(VLOOKUP($J87,#REF!,OO$2,0),0)</f>
        <v>0</v>
      </c>
      <c r="OP87" s="33">
        <f t="shared" si="235"/>
        <v>0</v>
      </c>
      <c r="OQ87" s="33">
        <f>IFERROR(VLOOKUP($J87,#REF!,OQ$2,0),0)</f>
        <v>0</v>
      </c>
      <c r="OR87" s="33">
        <f t="shared" si="236"/>
        <v>0</v>
      </c>
      <c r="OS87" s="33">
        <f>IFERROR(VLOOKUP($J87,#REF!,OS$2,0),0)</f>
        <v>0</v>
      </c>
      <c r="OT87" s="33">
        <f t="shared" si="237"/>
        <v>0</v>
      </c>
      <c r="OU87" s="33">
        <f>IFERROR(VLOOKUP($J87,#REF!,OU$2,0),0)</f>
        <v>0</v>
      </c>
      <c r="OV87" s="33">
        <f t="shared" si="238"/>
        <v>0</v>
      </c>
      <c r="OW87" s="33">
        <f>IFERROR(VLOOKUP($J87,#REF!,OW$2,0),0)</f>
        <v>0</v>
      </c>
      <c r="OX87" s="33">
        <f t="shared" si="239"/>
        <v>0</v>
      </c>
    </row>
    <row r="88" spans="2:414">
      <c r="B88" s="63">
        <f t="shared" si="197"/>
        <v>77</v>
      </c>
      <c r="C88" s="28">
        <f>入力⑦!C83</f>
        <v>0</v>
      </c>
      <c r="D88" s="28">
        <f>入力⑦!D83</f>
        <v>0</v>
      </c>
      <c r="E88" s="28">
        <f>入力⑦!E83</f>
        <v>0</v>
      </c>
      <c r="F88" s="28">
        <f>入力⑦!F83</f>
        <v>0</v>
      </c>
      <c r="G88" s="28">
        <f>入力⑦!G83</f>
        <v>0</v>
      </c>
      <c r="H88" s="28">
        <f>入力⑦!H83</f>
        <v>0</v>
      </c>
      <c r="I88" s="28">
        <f>入力⑦!I83</f>
        <v>0</v>
      </c>
      <c r="J88" s="28">
        <f>入力⑦!J83</f>
        <v>0</v>
      </c>
      <c r="K88" s="28" t="str">
        <f>入力⑦!L83</f>
        <v/>
      </c>
      <c r="L88" s="28" t="str">
        <f>入力⑦!M83</f>
        <v/>
      </c>
      <c r="M88" s="28">
        <f>入力⑦!N83</f>
        <v>0</v>
      </c>
      <c r="N88" s="28">
        <f>入力⑦!O83</f>
        <v>0</v>
      </c>
      <c r="O88" s="33">
        <f>IFERROR(VLOOKUP($J88,#REF!,O$2,0),0)</f>
        <v>0</v>
      </c>
      <c r="P88" s="33">
        <f t="shared" si="198"/>
        <v>0</v>
      </c>
      <c r="Q88" s="33">
        <f>IFERROR(VLOOKUP($J88,#REF!,Q$2,0),0)</f>
        <v>0</v>
      </c>
      <c r="R88" s="33">
        <f t="shared" si="198"/>
        <v>0</v>
      </c>
      <c r="S88" s="33">
        <f>IFERROR(VLOOKUP($J88,#REF!,S$2,0),0)</f>
        <v>0</v>
      </c>
      <c r="T88" s="33">
        <f t="shared" si="199"/>
        <v>0</v>
      </c>
      <c r="U88" s="33">
        <f>IFERROR(VLOOKUP($J88,#REF!,U$2,0),0)</f>
        <v>0</v>
      </c>
      <c r="V88" s="33">
        <f t="shared" si="199"/>
        <v>0</v>
      </c>
      <c r="W88" s="33">
        <f>IFERROR(VLOOKUP($J88,#REF!,W$2,0),0)</f>
        <v>0</v>
      </c>
      <c r="X88" s="33">
        <f t="shared" si="200"/>
        <v>0</v>
      </c>
      <c r="Y88" s="33">
        <f>IFERROR(VLOOKUP($J88,#REF!,Y$2,0),0)</f>
        <v>0</v>
      </c>
      <c r="Z88" s="33">
        <f t="shared" si="200"/>
        <v>0</v>
      </c>
      <c r="AA88" s="33">
        <f>IFERROR(VLOOKUP($J88,#REF!,AA$2,0),0)</f>
        <v>0</v>
      </c>
      <c r="AB88" s="33">
        <f t="shared" si="201"/>
        <v>0</v>
      </c>
      <c r="AC88" s="33">
        <f>IFERROR(VLOOKUP($J88,#REF!,AC$2,0),0)</f>
        <v>0</v>
      </c>
      <c r="AD88" s="33">
        <f t="shared" si="201"/>
        <v>0</v>
      </c>
      <c r="AE88" s="33">
        <f>IFERROR(VLOOKUP($J88,#REF!,AE$2,0),0)</f>
        <v>0</v>
      </c>
      <c r="AF88" s="33">
        <f t="shared" si="202"/>
        <v>0</v>
      </c>
      <c r="AG88" s="33">
        <f>IFERROR(VLOOKUP($J88,#REF!,AG$2,0),0)</f>
        <v>0</v>
      </c>
      <c r="AH88" s="33">
        <f t="shared" si="202"/>
        <v>0</v>
      </c>
      <c r="AI88" s="33">
        <f>IFERROR(VLOOKUP($J88,#REF!,AI$2,0),0)</f>
        <v>0</v>
      </c>
      <c r="AJ88" s="33">
        <f t="shared" si="203"/>
        <v>0</v>
      </c>
      <c r="AK88" s="33">
        <f>IFERROR(VLOOKUP($J88,#REF!,AK$2,0),0)</f>
        <v>0</v>
      </c>
      <c r="AL88" s="33">
        <f t="shared" si="203"/>
        <v>0</v>
      </c>
      <c r="AM88" s="33">
        <f>IFERROR(VLOOKUP($J88,#REF!,AM$2,0),0)</f>
        <v>0</v>
      </c>
      <c r="AN88" s="33">
        <f t="shared" si="204"/>
        <v>0</v>
      </c>
      <c r="AO88" s="33">
        <f>IFERROR(VLOOKUP($J88,#REF!,AO$2,0),0)</f>
        <v>0</v>
      </c>
      <c r="AP88" s="33">
        <f t="shared" si="204"/>
        <v>0</v>
      </c>
      <c r="AQ88" s="33">
        <f>IFERROR(VLOOKUP($J88,#REF!,AQ$2,0),0)</f>
        <v>0</v>
      </c>
      <c r="AR88" s="33">
        <f t="shared" si="205"/>
        <v>0</v>
      </c>
      <c r="AS88" s="33">
        <f>IFERROR(VLOOKUP($J88,#REF!,AS$2,0),0)</f>
        <v>0</v>
      </c>
      <c r="AT88" s="33">
        <f t="shared" si="205"/>
        <v>0</v>
      </c>
      <c r="AU88" s="33">
        <f>IFERROR(VLOOKUP($J88,#REF!,AU$2,0),0)</f>
        <v>0</v>
      </c>
      <c r="AV88" s="33">
        <f t="shared" si="206"/>
        <v>0</v>
      </c>
      <c r="AW88" s="33">
        <f>IFERROR(VLOOKUP($J88,#REF!,AW$2,0),0)</f>
        <v>0</v>
      </c>
      <c r="AX88" s="33">
        <f t="shared" si="206"/>
        <v>0</v>
      </c>
      <c r="AY88" s="33">
        <f>IFERROR(VLOOKUP($J88,#REF!,AY$2,0),0)</f>
        <v>0</v>
      </c>
      <c r="AZ88" s="33">
        <f t="shared" si="207"/>
        <v>0</v>
      </c>
      <c r="BA88" s="33">
        <f>IFERROR(VLOOKUP($J88,#REF!,BA$2,0),0)</f>
        <v>0</v>
      </c>
      <c r="BB88" s="33">
        <f t="shared" si="207"/>
        <v>0</v>
      </c>
      <c r="BC88" s="33">
        <f>IFERROR(VLOOKUP($J88,#REF!,BC$2,0),0)</f>
        <v>0</v>
      </c>
      <c r="BD88" s="33">
        <f t="shared" si="208"/>
        <v>0</v>
      </c>
      <c r="BE88" s="33">
        <f>IFERROR(VLOOKUP($J88,#REF!,BE$2,0),0)</f>
        <v>0</v>
      </c>
      <c r="BF88" s="33">
        <f t="shared" si="208"/>
        <v>0</v>
      </c>
      <c r="BG88" s="33">
        <f>IFERROR(VLOOKUP($J88,#REF!,BG$2,0),0)</f>
        <v>0</v>
      </c>
      <c r="BH88" s="33">
        <f t="shared" si="209"/>
        <v>0</v>
      </c>
      <c r="BI88" s="33">
        <f>IFERROR(VLOOKUP($J88,#REF!,BI$2,0),0)</f>
        <v>0</v>
      </c>
      <c r="BJ88" s="33">
        <f t="shared" si="209"/>
        <v>0</v>
      </c>
      <c r="BK88" s="33">
        <f>IFERROR(VLOOKUP($J88,#REF!,BK$2,0),0)</f>
        <v>0</v>
      </c>
      <c r="BL88" s="33">
        <f t="shared" si="210"/>
        <v>0</v>
      </c>
      <c r="BM88" s="33">
        <f>IFERROR(VLOOKUP($J88,#REF!,BM$2,0),0)</f>
        <v>0</v>
      </c>
      <c r="BN88" s="33">
        <f t="shared" si="210"/>
        <v>0</v>
      </c>
      <c r="BO88" s="33">
        <f>IFERROR(VLOOKUP($J88,#REF!,BO$2,0),0)</f>
        <v>0</v>
      </c>
      <c r="BP88" s="33">
        <f t="shared" si="211"/>
        <v>0</v>
      </c>
      <c r="BQ88" s="33">
        <f>IFERROR(VLOOKUP($J88,#REF!,BQ$2,0),0)</f>
        <v>0</v>
      </c>
      <c r="BR88" s="33">
        <f t="shared" si="211"/>
        <v>0</v>
      </c>
      <c r="BS88" s="33">
        <f>IFERROR(VLOOKUP($J88,#REF!,BS$2,0),0)</f>
        <v>0</v>
      </c>
      <c r="BT88" s="33">
        <f t="shared" si="212"/>
        <v>0</v>
      </c>
      <c r="BU88" s="33">
        <f>IFERROR(VLOOKUP($J88,#REF!,BU$2,0),0)</f>
        <v>0</v>
      </c>
      <c r="BV88" s="33">
        <f t="shared" si="212"/>
        <v>0</v>
      </c>
      <c r="BW88" s="33">
        <f>IFERROR(VLOOKUP($J88,#REF!,BW$2,0),0)</f>
        <v>0</v>
      </c>
      <c r="BX88" s="33">
        <f t="shared" si="213"/>
        <v>0</v>
      </c>
      <c r="BY88" s="33">
        <f>IFERROR(VLOOKUP($J88,#REF!,BY$2,0),0)</f>
        <v>0</v>
      </c>
      <c r="BZ88" s="33">
        <f t="shared" si="213"/>
        <v>0</v>
      </c>
      <c r="CA88" s="33">
        <f>IFERROR(VLOOKUP($J88,#REF!,CA$2,0),0)</f>
        <v>0</v>
      </c>
      <c r="CB88" s="33">
        <f t="shared" si="214"/>
        <v>0</v>
      </c>
      <c r="CC88" s="33">
        <f>IFERROR(VLOOKUP($J88,#REF!,CC$2,0),0)</f>
        <v>0</v>
      </c>
      <c r="CD88" s="33">
        <f t="shared" si="214"/>
        <v>0</v>
      </c>
      <c r="CE88" s="33">
        <f>IFERROR(VLOOKUP($J88,#REF!,CE$2,0),0)</f>
        <v>0</v>
      </c>
      <c r="CF88" s="33">
        <f t="shared" si="215"/>
        <v>0</v>
      </c>
      <c r="CG88" s="33">
        <f>IFERROR(VLOOKUP($J88,#REF!,CG$2,0),0)</f>
        <v>0</v>
      </c>
      <c r="CH88" s="33">
        <f t="shared" si="215"/>
        <v>0</v>
      </c>
      <c r="CI88" s="33">
        <f>IFERROR(VLOOKUP($J88,#REF!,CI$2,0),0)</f>
        <v>0</v>
      </c>
      <c r="CJ88" s="33">
        <f t="shared" si="215"/>
        <v>0</v>
      </c>
      <c r="CK88" s="33">
        <f>IFERROR(VLOOKUP($J88,#REF!,CK$2,0),0)</f>
        <v>0</v>
      </c>
      <c r="CL88" s="33">
        <f t="shared" si="215"/>
        <v>0</v>
      </c>
      <c r="CM88" s="33">
        <f>IFERROR(VLOOKUP($J88,#REF!,CM$2,0),0)</f>
        <v>0</v>
      </c>
      <c r="CN88" s="33">
        <f t="shared" si="215"/>
        <v>0</v>
      </c>
      <c r="CO88" s="33">
        <f>IFERROR(VLOOKUP($J88,#REF!,CO$2,0),0)</f>
        <v>0</v>
      </c>
      <c r="CP88" s="33">
        <f t="shared" si="215"/>
        <v>0</v>
      </c>
      <c r="CQ88" s="33">
        <f>IFERROR(VLOOKUP($J88,#REF!,CQ$2,0),0)</f>
        <v>0</v>
      </c>
      <c r="CR88" s="33">
        <f t="shared" si="215"/>
        <v>0</v>
      </c>
      <c r="CS88" s="33">
        <f>IFERROR(VLOOKUP($J88,#REF!,CS$2,0),0)</f>
        <v>0</v>
      </c>
      <c r="CT88" s="33">
        <f t="shared" si="215"/>
        <v>0</v>
      </c>
      <c r="CU88" s="33">
        <f>IFERROR(VLOOKUP($J88,#REF!,CU$2,0),0)</f>
        <v>0</v>
      </c>
      <c r="CV88" s="33">
        <f t="shared" si="216"/>
        <v>0</v>
      </c>
      <c r="CW88" s="33">
        <f>IFERROR(VLOOKUP($J88,#REF!,CW$2,0),0)</f>
        <v>0</v>
      </c>
      <c r="CX88" s="33">
        <f t="shared" si="216"/>
        <v>0</v>
      </c>
      <c r="CY88" s="33">
        <f>IFERROR(VLOOKUP($J88,#REF!,CY$2,0),0)</f>
        <v>0</v>
      </c>
      <c r="CZ88" s="33">
        <f t="shared" si="216"/>
        <v>0</v>
      </c>
      <c r="DA88" s="33">
        <f>IFERROR(VLOOKUP($J88,#REF!,DA$2,0),0)</f>
        <v>0</v>
      </c>
      <c r="DB88" s="33">
        <f t="shared" si="216"/>
        <v>0</v>
      </c>
      <c r="DC88" s="33">
        <f>IFERROR(VLOOKUP($J88,#REF!,DC$2,0),0)</f>
        <v>0</v>
      </c>
      <c r="DD88" s="33">
        <f t="shared" si="216"/>
        <v>0</v>
      </c>
      <c r="DE88" s="33">
        <f>IFERROR(VLOOKUP($J88,#REF!,DE$2,0),0)</f>
        <v>0</v>
      </c>
      <c r="DF88" s="33">
        <f t="shared" si="216"/>
        <v>0</v>
      </c>
      <c r="DG88" s="33">
        <f>IFERROR(VLOOKUP($J88,#REF!,DG$2,0),0)</f>
        <v>0</v>
      </c>
      <c r="DH88" s="33">
        <f t="shared" si="216"/>
        <v>0</v>
      </c>
      <c r="DI88" s="33">
        <f>IFERROR(VLOOKUP($J88,#REF!,DI$2,0),0)</f>
        <v>0</v>
      </c>
      <c r="DJ88" s="33">
        <f t="shared" si="216"/>
        <v>0</v>
      </c>
      <c r="DK88" s="33">
        <f>IFERROR(VLOOKUP($J88,#REF!,DK$2,0),0)</f>
        <v>0</v>
      </c>
      <c r="DL88" s="33">
        <f t="shared" si="217"/>
        <v>0</v>
      </c>
      <c r="DM88" s="33">
        <f>IFERROR(VLOOKUP($J88,#REF!,DM$2,0),0)</f>
        <v>0</v>
      </c>
      <c r="DN88" s="33">
        <f t="shared" si="217"/>
        <v>0</v>
      </c>
      <c r="DO88" s="33">
        <f>IFERROR(VLOOKUP($J88,#REF!,DO$2,0),0)</f>
        <v>0</v>
      </c>
      <c r="DP88" s="33">
        <f t="shared" si="217"/>
        <v>0</v>
      </c>
      <c r="DQ88" s="33">
        <f>IFERROR(VLOOKUP($J88,#REF!,DQ$2,0),0)</f>
        <v>0</v>
      </c>
      <c r="DR88" s="33">
        <f t="shared" si="217"/>
        <v>0</v>
      </c>
      <c r="DS88" s="33">
        <f>IFERROR(VLOOKUP($J88,#REF!,DS$2,0),0)</f>
        <v>0</v>
      </c>
      <c r="DT88" s="33">
        <f t="shared" si="217"/>
        <v>0</v>
      </c>
      <c r="DU88" s="33">
        <f>IFERROR(VLOOKUP($J88,#REF!,DU$2,0),0)</f>
        <v>0</v>
      </c>
      <c r="DV88" s="33">
        <f t="shared" si="217"/>
        <v>0</v>
      </c>
      <c r="DW88" s="33">
        <f>IFERROR(VLOOKUP($J88,#REF!,DW$2,0),0)</f>
        <v>0</v>
      </c>
      <c r="DX88" s="33">
        <f t="shared" si="217"/>
        <v>0</v>
      </c>
      <c r="DY88" s="33">
        <f>IFERROR(VLOOKUP($J88,#REF!,DY$2,0),0)</f>
        <v>0</v>
      </c>
      <c r="DZ88" s="33">
        <f t="shared" si="217"/>
        <v>0</v>
      </c>
      <c r="EA88" s="33">
        <f>IFERROR(VLOOKUP($J88,#REF!,EA$2,0),0)</f>
        <v>0</v>
      </c>
      <c r="EB88" s="33">
        <f t="shared" si="218"/>
        <v>0</v>
      </c>
      <c r="EC88" s="33">
        <f>IFERROR(VLOOKUP($J88,#REF!,EC$2,0),0)</f>
        <v>0</v>
      </c>
      <c r="ED88" s="33">
        <f t="shared" si="218"/>
        <v>0</v>
      </c>
      <c r="EE88" s="33">
        <f>IFERROR(VLOOKUP($J88,#REF!,EE$2,0),0)</f>
        <v>0</v>
      </c>
      <c r="EF88" s="33">
        <f t="shared" si="218"/>
        <v>0</v>
      </c>
      <c r="EG88" s="33">
        <f>IFERROR(VLOOKUP($J88,#REF!,EG$2,0),0)</f>
        <v>0</v>
      </c>
      <c r="EH88" s="33">
        <f t="shared" si="218"/>
        <v>0</v>
      </c>
      <c r="EI88" s="33">
        <f>IFERROR(VLOOKUP($J88,#REF!,EI$2,0),0)</f>
        <v>0</v>
      </c>
      <c r="EJ88" s="33">
        <f t="shared" si="218"/>
        <v>0</v>
      </c>
      <c r="EK88" s="33">
        <f>IFERROR(VLOOKUP($J88,#REF!,EK$2,0),0)</f>
        <v>0</v>
      </c>
      <c r="EL88" s="33">
        <f t="shared" si="218"/>
        <v>0</v>
      </c>
      <c r="EM88" s="33">
        <f>IFERROR(VLOOKUP($J88,#REF!,EM$2,0),0)</f>
        <v>0</v>
      </c>
      <c r="EN88" s="33">
        <f t="shared" si="218"/>
        <v>0</v>
      </c>
      <c r="EO88" s="33">
        <f>IFERROR(VLOOKUP($J88,#REF!,EO$2,0),0)</f>
        <v>0</v>
      </c>
      <c r="EP88" s="33">
        <f t="shared" si="218"/>
        <v>0</v>
      </c>
      <c r="EQ88" s="33">
        <f>IFERROR(VLOOKUP($J88,#REF!,EQ$2,0),0)</f>
        <v>0</v>
      </c>
      <c r="ER88" s="33">
        <f t="shared" si="219"/>
        <v>0</v>
      </c>
      <c r="ES88" s="33">
        <f>IFERROR(VLOOKUP($J88,#REF!,ES$2,0),0)</f>
        <v>0</v>
      </c>
      <c r="ET88" s="33">
        <f t="shared" si="219"/>
        <v>0</v>
      </c>
      <c r="EU88" s="33">
        <f>IFERROR(VLOOKUP($J88,#REF!,EU$2,0),0)</f>
        <v>0</v>
      </c>
      <c r="EV88" s="33">
        <f t="shared" si="219"/>
        <v>0</v>
      </c>
      <c r="EW88" s="33">
        <f>IFERROR(VLOOKUP($J88,#REF!,EW$2,0),0)</f>
        <v>0</v>
      </c>
      <c r="EX88" s="33">
        <f t="shared" si="219"/>
        <v>0</v>
      </c>
      <c r="EY88" s="33">
        <f>IFERROR(VLOOKUP($J88,#REF!,EY$2,0),0)</f>
        <v>0</v>
      </c>
      <c r="EZ88" s="33">
        <f t="shared" si="219"/>
        <v>0</v>
      </c>
      <c r="FA88" s="33">
        <f>IFERROR(VLOOKUP($J88,#REF!,FA$2,0),0)</f>
        <v>0</v>
      </c>
      <c r="FB88" s="33">
        <f t="shared" si="219"/>
        <v>0</v>
      </c>
      <c r="FC88" s="33">
        <f>IFERROR(VLOOKUP($J88,#REF!,FC$2,0),0)</f>
        <v>0</v>
      </c>
      <c r="FD88" s="33">
        <f t="shared" si="219"/>
        <v>0</v>
      </c>
      <c r="FE88" s="33">
        <f>IFERROR(VLOOKUP($J88,#REF!,FE$2,0),0)</f>
        <v>0</v>
      </c>
      <c r="FF88" s="33">
        <f t="shared" si="219"/>
        <v>0</v>
      </c>
      <c r="FG88" s="33">
        <f>IFERROR(VLOOKUP($J88,#REF!,FG$2,0),0)</f>
        <v>0</v>
      </c>
      <c r="FH88" s="33">
        <f t="shared" si="220"/>
        <v>0</v>
      </c>
      <c r="FI88" s="33">
        <f>IFERROR(VLOOKUP($J88,#REF!,FI$2,0),0)</f>
        <v>0</v>
      </c>
      <c r="FJ88" s="33">
        <f t="shared" si="220"/>
        <v>0</v>
      </c>
      <c r="FK88" s="33">
        <f>IFERROR(VLOOKUP($J88,#REF!,FK$2,0),0)</f>
        <v>0</v>
      </c>
      <c r="FL88" s="33">
        <f t="shared" si="220"/>
        <v>0</v>
      </c>
      <c r="FM88" s="33">
        <f>IFERROR(VLOOKUP($J88,#REF!,FM$2,0),0)</f>
        <v>0</v>
      </c>
      <c r="FN88" s="33">
        <f t="shared" si="220"/>
        <v>0</v>
      </c>
      <c r="FO88" s="33">
        <f>IFERROR(VLOOKUP($J88,#REF!,FO$2,0),0)</f>
        <v>0</v>
      </c>
      <c r="FP88" s="33">
        <f t="shared" si="220"/>
        <v>0</v>
      </c>
      <c r="FQ88" s="33">
        <f>IFERROR(VLOOKUP($J88,#REF!,FQ$2,0),0)</f>
        <v>0</v>
      </c>
      <c r="FR88" s="33">
        <f t="shared" si="220"/>
        <v>0</v>
      </c>
      <c r="FS88" s="33">
        <f>IFERROR(VLOOKUP($J88,#REF!,FS$2,0),0)</f>
        <v>0</v>
      </c>
      <c r="FT88" s="33">
        <f t="shared" si="220"/>
        <v>0</v>
      </c>
      <c r="FU88" s="33">
        <f>IFERROR(VLOOKUP($J88,#REF!,FU$2,0),0)</f>
        <v>0</v>
      </c>
      <c r="FV88" s="33">
        <f t="shared" si="220"/>
        <v>0</v>
      </c>
      <c r="FW88" s="33">
        <f>IFERROR(VLOOKUP($J88,#REF!,FW$2,0),0)</f>
        <v>0</v>
      </c>
      <c r="FX88" s="33">
        <f t="shared" si="221"/>
        <v>0</v>
      </c>
      <c r="FY88" s="33">
        <f>IFERROR(VLOOKUP($J88,#REF!,FY$2,0),0)</f>
        <v>0</v>
      </c>
      <c r="FZ88" s="33">
        <f t="shared" si="221"/>
        <v>0</v>
      </c>
      <c r="GA88" s="33">
        <f>IFERROR(VLOOKUP($J88,#REF!,GA$2,0),0)</f>
        <v>0</v>
      </c>
      <c r="GB88" s="33">
        <f t="shared" si="221"/>
        <v>0</v>
      </c>
      <c r="GC88" s="33">
        <f>IFERROR(VLOOKUP($J88,#REF!,GC$2,0),0)</f>
        <v>0</v>
      </c>
      <c r="GD88" s="33">
        <f t="shared" si="221"/>
        <v>0</v>
      </c>
      <c r="GE88" s="33">
        <f>IFERROR(VLOOKUP($J88,#REF!,GE$2,0),0)</f>
        <v>0</v>
      </c>
      <c r="GF88" s="33">
        <f t="shared" si="221"/>
        <v>0</v>
      </c>
      <c r="GG88" s="33">
        <f>IFERROR(VLOOKUP($J88,#REF!,GG$2,0),0)</f>
        <v>0</v>
      </c>
      <c r="GH88" s="33">
        <f t="shared" si="221"/>
        <v>0</v>
      </c>
      <c r="GI88" s="33">
        <f>IFERROR(VLOOKUP($J88,#REF!,GI$2,0),0)</f>
        <v>0</v>
      </c>
      <c r="GJ88" s="33">
        <f t="shared" si="221"/>
        <v>0</v>
      </c>
      <c r="GK88" s="33">
        <f>IFERROR(VLOOKUP($J88,#REF!,GK$2,0),0)</f>
        <v>0</v>
      </c>
      <c r="GL88" s="33">
        <f t="shared" si="221"/>
        <v>0</v>
      </c>
      <c r="GM88" s="33">
        <f>IFERROR(VLOOKUP($J88,#REF!,GM$2,0),0)</f>
        <v>0</v>
      </c>
      <c r="GN88" s="33">
        <f t="shared" si="222"/>
        <v>0</v>
      </c>
      <c r="GO88" s="33">
        <f>IFERROR(VLOOKUP($J88,#REF!,GO$2,0),0)</f>
        <v>0</v>
      </c>
      <c r="GP88" s="33">
        <f t="shared" si="222"/>
        <v>0</v>
      </c>
      <c r="GQ88" s="33">
        <f>IFERROR(VLOOKUP($J88,#REF!,GQ$2,0),0)</f>
        <v>0</v>
      </c>
      <c r="GR88" s="33">
        <f t="shared" si="222"/>
        <v>0</v>
      </c>
      <c r="GS88" s="33">
        <f>IFERROR(VLOOKUP($J88,#REF!,GS$2,0),0)</f>
        <v>0</v>
      </c>
      <c r="GT88" s="33">
        <f t="shared" si="222"/>
        <v>0</v>
      </c>
      <c r="GU88" s="33">
        <f>IFERROR(VLOOKUP($J88,#REF!,GU$2,0),0)</f>
        <v>0</v>
      </c>
      <c r="GV88" s="33">
        <f t="shared" si="222"/>
        <v>0</v>
      </c>
      <c r="GW88" s="33">
        <f>IFERROR(VLOOKUP($J88,#REF!,GW$2,0),0)</f>
        <v>0</v>
      </c>
      <c r="GX88" s="33">
        <f t="shared" si="222"/>
        <v>0</v>
      </c>
      <c r="GY88" s="33">
        <f>IFERROR(VLOOKUP($J88,#REF!,GY$2,0),0)</f>
        <v>0</v>
      </c>
      <c r="GZ88" s="33">
        <f t="shared" si="222"/>
        <v>0</v>
      </c>
      <c r="HA88" s="33">
        <f>IFERROR(VLOOKUP($J88,#REF!,HA$2,0),0)</f>
        <v>0</v>
      </c>
      <c r="HB88" s="33">
        <f t="shared" si="223"/>
        <v>0</v>
      </c>
      <c r="HC88" s="33">
        <f>IFERROR(VLOOKUP($J88,#REF!,HC$2,0),0)</f>
        <v>0</v>
      </c>
      <c r="HD88" s="33">
        <f t="shared" si="223"/>
        <v>0</v>
      </c>
      <c r="HE88" s="33">
        <f>IFERROR(VLOOKUP($J88,#REF!,HE$2,0),0)</f>
        <v>0</v>
      </c>
      <c r="HF88" s="33">
        <f t="shared" si="223"/>
        <v>0</v>
      </c>
      <c r="HG88" s="33">
        <f>IFERROR(VLOOKUP($J88,#REF!,HG$2,0),0)</f>
        <v>0</v>
      </c>
      <c r="HH88" s="33">
        <f t="shared" si="223"/>
        <v>0</v>
      </c>
      <c r="HI88" s="33">
        <f>IFERROR(VLOOKUP($J88,#REF!,HI$2,0),0)</f>
        <v>0</v>
      </c>
      <c r="HJ88" s="33">
        <f t="shared" si="223"/>
        <v>0</v>
      </c>
      <c r="HK88" s="33">
        <f>IFERROR(VLOOKUP($J88,#REF!,HK$2,0),0)</f>
        <v>0</v>
      </c>
      <c r="HL88" s="33">
        <f t="shared" si="223"/>
        <v>0</v>
      </c>
      <c r="HM88" s="33">
        <f>IFERROR(VLOOKUP($J88,#REF!,HM$2,0),0)</f>
        <v>0</v>
      </c>
      <c r="HN88" s="33">
        <f t="shared" si="223"/>
        <v>0</v>
      </c>
      <c r="HO88" s="33">
        <f>IFERROR(VLOOKUP($J88,#REF!,HO$2,0),0)</f>
        <v>0</v>
      </c>
      <c r="HP88" s="33">
        <f t="shared" si="223"/>
        <v>0</v>
      </c>
      <c r="HQ88" s="33">
        <f>IFERROR(VLOOKUP($J88,#REF!,HQ$2,0),0)</f>
        <v>0</v>
      </c>
      <c r="HR88" s="33">
        <f t="shared" si="224"/>
        <v>0</v>
      </c>
      <c r="HS88" s="33">
        <f>IFERROR(VLOOKUP($J88,#REF!,HS$2,0),0)</f>
        <v>0</v>
      </c>
      <c r="HT88" s="33">
        <f t="shared" si="224"/>
        <v>0</v>
      </c>
      <c r="HU88" s="33">
        <f>IFERROR(VLOOKUP($J88,#REF!,HU$2,0),0)</f>
        <v>0</v>
      </c>
      <c r="HV88" s="33">
        <f t="shared" si="224"/>
        <v>0</v>
      </c>
      <c r="HW88" s="33">
        <f>IFERROR(VLOOKUP($J88,#REF!,HW$2,0),0)</f>
        <v>0</v>
      </c>
      <c r="HX88" s="33">
        <f t="shared" si="224"/>
        <v>0</v>
      </c>
      <c r="HY88" s="33">
        <f>IFERROR(VLOOKUP($J88,#REF!,HY$2,0),0)</f>
        <v>0</v>
      </c>
      <c r="HZ88" s="33">
        <f t="shared" si="224"/>
        <v>0</v>
      </c>
      <c r="IA88" s="33">
        <f>IFERROR(VLOOKUP($J88,#REF!,IA$2,0),0)</f>
        <v>0</v>
      </c>
      <c r="IB88" s="33">
        <f t="shared" si="224"/>
        <v>0</v>
      </c>
      <c r="IC88" s="33">
        <f>IFERROR(VLOOKUP($J88,#REF!,IC$2,0),0)</f>
        <v>0</v>
      </c>
      <c r="ID88" s="33">
        <f t="shared" si="224"/>
        <v>0</v>
      </c>
      <c r="IE88" s="33">
        <f>IFERROR(VLOOKUP($J88,#REF!,IE$2,0),0)</f>
        <v>0</v>
      </c>
      <c r="IF88" s="33">
        <f t="shared" si="224"/>
        <v>0</v>
      </c>
      <c r="IG88" s="33">
        <f>IFERROR(VLOOKUP($J88,#REF!,IG$2,0),0)</f>
        <v>0</v>
      </c>
      <c r="IH88" s="33">
        <f t="shared" si="225"/>
        <v>0</v>
      </c>
      <c r="II88" s="33">
        <f>IFERROR(VLOOKUP($J88,#REF!,II$2,0),0)</f>
        <v>0</v>
      </c>
      <c r="IJ88" s="33">
        <f t="shared" si="225"/>
        <v>0</v>
      </c>
      <c r="IK88" s="33">
        <f>IFERROR(VLOOKUP($J88,#REF!,IK$2,0),0)</f>
        <v>0</v>
      </c>
      <c r="IL88" s="33">
        <f t="shared" si="225"/>
        <v>0</v>
      </c>
      <c r="IM88" s="33">
        <f>IFERROR(VLOOKUP($J88,#REF!,IM$2,0),0)</f>
        <v>0</v>
      </c>
      <c r="IN88" s="33">
        <f t="shared" si="225"/>
        <v>0</v>
      </c>
      <c r="IO88" s="33">
        <f>IFERROR(VLOOKUP($J88,#REF!,IO$2,0),0)</f>
        <v>0</v>
      </c>
      <c r="IP88" s="33">
        <f t="shared" si="225"/>
        <v>0</v>
      </c>
      <c r="IQ88" s="33">
        <f>IFERROR(VLOOKUP($J88,#REF!,IQ$2,0),0)</f>
        <v>0</v>
      </c>
      <c r="IR88" s="33">
        <f t="shared" si="225"/>
        <v>0</v>
      </c>
      <c r="IS88" s="33">
        <f>IFERROR(VLOOKUP($J88,#REF!,IS$2,0),0)</f>
        <v>0</v>
      </c>
      <c r="IT88" s="33">
        <f t="shared" si="225"/>
        <v>0</v>
      </c>
      <c r="IU88" s="33">
        <f>IFERROR(VLOOKUP($J88,#REF!,IU$2,0),0)</f>
        <v>0</v>
      </c>
      <c r="IV88" s="33">
        <f t="shared" si="225"/>
        <v>0</v>
      </c>
      <c r="IW88" s="33">
        <f>IFERROR(VLOOKUP($J88,#REF!,IW$2,0),0)</f>
        <v>0</v>
      </c>
      <c r="IX88" s="33">
        <f t="shared" si="226"/>
        <v>0</v>
      </c>
      <c r="IY88" s="33">
        <f>IFERROR(VLOOKUP($J88,#REF!,IY$2,0),0)</f>
        <v>0</v>
      </c>
      <c r="IZ88" s="33">
        <f t="shared" si="226"/>
        <v>0</v>
      </c>
      <c r="JA88" s="33">
        <f>IFERROR(VLOOKUP($J88,#REF!,JA$2,0),0)</f>
        <v>0</v>
      </c>
      <c r="JB88" s="33">
        <f t="shared" si="226"/>
        <v>0</v>
      </c>
      <c r="JC88" s="33">
        <f>IFERROR(VLOOKUP($J88,#REF!,JC$2,0),0)</f>
        <v>0</v>
      </c>
      <c r="JD88" s="33">
        <f t="shared" si="226"/>
        <v>0</v>
      </c>
      <c r="JE88" s="33">
        <f>IFERROR(VLOOKUP($J88,#REF!,JE$2,0),0)</f>
        <v>0</v>
      </c>
      <c r="JF88" s="33">
        <f t="shared" si="226"/>
        <v>0</v>
      </c>
      <c r="JG88" s="33">
        <f>IFERROR(VLOOKUP($J88,#REF!,JG$2,0),0)</f>
        <v>0</v>
      </c>
      <c r="JH88" s="33">
        <f t="shared" si="226"/>
        <v>0</v>
      </c>
      <c r="JI88" s="33">
        <f>IFERROR(VLOOKUP($J88,#REF!,JI$2,0),0)</f>
        <v>0</v>
      </c>
      <c r="JJ88" s="33">
        <f t="shared" si="226"/>
        <v>0</v>
      </c>
      <c r="JK88" s="33">
        <f>IFERROR(VLOOKUP($J88,#REF!,JK$2,0),0)</f>
        <v>0</v>
      </c>
      <c r="JL88" s="33">
        <f t="shared" si="226"/>
        <v>0</v>
      </c>
      <c r="JM88" s="33">
        <f>IFERROR(VLOOKUP($J88,#REF!,JM$2,0),0)</f>
        <v>0</v>
      </c>
      <c r="JN88" s="33">
        <f t="shared" si="227"/>
        <v>0</v>
      </c>
      <c r="JO88" s="33">
        <f>IFERROR(VLOOKUP($J88,#REF!,JO$2,0),0)</f>
        <v>0</v>
      </c>
      <c r="JP88" s="33">
        <f t="shared" si="227"/>
        <v>0</v>
      </c>
      <c r="JQ88" s="33">
        <f>IFERROR(VLOOKUP($J88,#REF!,JQ$2,0),0)</f>
        <v>0</v>
      </c>
      <c r="JR88" s="33">
        <f t="shared" si="227"/>
        <v>0</v>
      </c>
      <c r="JS88" s="33">
        <f>IFERROR(VLOOKUP($J88,#REF!,JS$2,0),0)</f>
        <v>0</v>
      </c>
      <c r="JT88" s="33">
        <f t="shared" si="227"/>
        <v>0</v>
      </c>
      <c r="JU88" s="33">
        <f>IFERROR(VLOOKUP($J88,#REF!,JU$2,0),0)</f>
        <v>0</v>
      </c>
      <c r="JV88" s="33">
        <f t="shared" si="227"/>
        <v>0</v>
      </c>
      <c r="JW88" s="33">
        <f>IFERROR(VLOOKUP($J88,#REF!,JW$2,0),0)</f>
        <v>0</v>
      </c>
      <c r="JX88" s="33">
        <f t="shared" si="227"/>
        <v>0</v>
      </c>
      <c r="JY88" s="33">
        <f>IFERROR(VLOOKUP($J88,#REF!,JY$2,0),0)</f>
        <v>0</v>
      </c>
      <c r="JZ88" s="33">
        <f t="shared" si="227"/>
        <v>0</v>
      </c>
      <c r="KA88" s="33">
        <f>IFERROR(VLOOKUP($J88,#REF!,KA$2,0),0)</f>
        <v>0</v>
      </c>
      <c r="KB88" s="33">
        <f t="shared" si="227"/>
        <v>0</v>
      </c>
      <c r="KC88" s="33">
        <f>IFERROR(VLOOKUP($J88,#REF!,KC$2,0),0)</f>
        <v>0</v>
      </c>
      <c r="KD88" s="33">
        <f t="shared" si="228"/>
        <v>0</v>
      </c>
      <c r="KE88" s="33">
        <f>IFERROR(VLOOKUP($J88,#REF!,KE$2,0),0)</f>
        <v>0</v>
      </c>
      <c r="KF88" s="33">
        <f t="shared" si="228"/>
        <v>0</v>
      </c>
      <c r="KG88" s="33">
        <f>IFERROR(VLOOKUP($J88,#REF!,KG$2,0),0)</f>
        <v>0</v>
      </c>
      <c r="KH88" s="33">
        <f t="shared" si="228"/>
        <v>0</v>
      </c>
      <c r="KI88" s="33">
        <f>IFERROR(VLOOKUP($J88,#REF!,KI$2,0),0)</f>
        <v>0</v>
      </c>
      <c r="KJ88" s="33">
        <f t="shared" si="228"/>
        <v>0</v>
      </c>
      <c r="KK88" s="33">
        <f>IFERROR(VLOOKUP($J88,#REF!,KK$2,0),0)</f>
        <v>0</v>
      </c>
      <c r="KL88" s="33">
        <f t="shared" si="228"/>
        <v>0</v>
      </c>
      <c r="KM88" s="33">
        <f>IFERROR(VLOOKUP($J88,#REF!,KM$2,0),0)</f>
        <v>0</v>
      </c>
      <c r="KN88" s="33">
        <f t="shared" si="228"/>
        <v>0</v>
      </c>
      <c r="KO88" s="33">
        <f>IFERROR(VLOOKUP($J88,#REF!,KO$2,0),0)</f>
        <v>0</v>
      </c>
      <c r="KP88" s="33">
        <f t="shared" si="228"/>
        <v>0</v>
      </c>
      <c r="KQ88" s="33">
        <f>IFERROR(VLOOKUP($J88,#REF!,KQ$2,0),0)</f>
        <v>0</v>
      </c>
      <c r="KR88" s="33">
        <f t="shared" si="228"/>
        <v>0</v>
      </c>
      <c r="KS88" s="33">
        <f>IFERROR(VLOOKUP($J88,#REF!,KS$2,0),0)</f>
        <v>0</v>
      </c>
      <c r="KT88" s="33">
        <f t="shared" si="229"/>
        <v>0</v>
      </c>
      <c r="KU88" s="33">
        <f>IFERROR(VLOOKUP($J88,#REF!,KU$2,0),0)</f>
        <v>0</v>
      </c>
      <c r="KV88" s="33">
        <f t="shared" si="229"/>
        <v>0</v>
      </c>
      <c r="KW88" s="33">
        <f>IFERROR(VLOOKUP($J88,#REF!,KW$2,0),0)</f>
        <v>0</v>
      </c>
      <c r="KX88" s="33">
        <f t="shared" si="229"/>
        <v>0</v>
      </c>
      <c r="KY88" s="33">
        <f>IFERROR(VLOOKUP($J88,#REF!,KY$2,0),0)</f>
        <v>0</v>
      </c>
      <c r="KZ88" s="33">
        <f t="shared" si="229"/>
        <v>0</v>
      </c>
      <c r="LA88" s="33">
        <f>IFERROR(VLOOKUP($J88,#REF!,LA$2,0),0)</f>
        <v>0</v>
      </c>
      <c r="LB88" s="33">
        <f t="shared" si="229"/>
        <v>0</v>
      </c>
      <c r="LC88" s="33">
        <f>IFERROR(VLOOKUP($J88,#REF!,LC$2,0),0)</f>
        <v>0</v>
      </c>
      <c r="LD88" s="33">
        <f t="shared" si="229"/>
        <v>0</v>
      </c>
      <c r="LE88" s="33">
        <f>IFERROR(VLOOKUP($J88,#REF!,LE$2,0),0)</f>
        <v>0</v>
      </c>
      <c r="LF88" s="33">
        <f t="shared" si="229"/>
        <v>0</v>
      </c>
      <c r="LG88" s="33">
        <f>IFERROR(VLOOKUP($J88,#REF!,LG$2,0),0)</f>
        <v>0</v>
      </c>
      <c r="LH88" s="33">
        <f t="shared" si="229"/>
        <v>0</v>
      </c>
      <c r="LI88" s="33">
        <f>IFERROR(VLOOKUP($J88,#REF!,LI$2,0),0)</f>
        <v>0</v>
      </c>
      <c r="LJ88" s="33">
        <f t="shared" si="230"/>
        <v>0</v>
      </c>
      <c r="LK88" s="33">
        <f>IFERROR(VLOOKUP($J88,#REF!,LK$2,0),0)</f>
        <v>0</v>
      </c>
      <c r="LL88" s="33">
        <f t="shared" si="230"/>
        <v>0</v>
      </c>
      <c r="LM88" s="33">
        <f>IFERROR(VLOOKUP($J88,#REF!,LM$2,0),0)</f>
        <v>0</v>
      </c>
      <c r="LN88" s="33">
        <f t="shared" si="230"/>
        <v>0</v>
      </c>
      <c r="LO88" s="33">
        <f>IFERROR(VLOOKUP($J88,#REF!,LO$2,0),0)</f>
        <v>0</v>
      </c>
      <c r="LP88" s="33">
        <f t="shared" si="230"/>
        <v>0</v>
      </c>
      <c r="LQ88" s="33">
        <f>IFERROR(VLOOKUP($J88,#REF!,LQ$2,0),0)</f>
        <v>0</v>
      </c>
      <c r="LR88" s="33">
        <f t="shared" si="230"/>
        <v>0</v>
      </c>
      <c r="LS88" s="33">
        <f>IFERROR(VLOOKUP($J88,#REF!,LS$2,0),0)</f>
        <v>0</v>
      </c>
      <c r="LT88" s="33">
        <f t="shared" si="230"/>
        <v>0</v>
      </c>
      <c r="LU88" s="33">
        <f>IFERROR(VLOOKUP($J88,#REF!,LU$2,0),0)</f>
        <v>0</v>
      </c>
      <c r="LV88" s="33">
        <f t="shared" si="230"/>
        <v>0</v>
      </c>
      <c r="LW88" s="33">
        <f>IFERROR(VLOOKUP($J88,#REF!,LW$2,0),0)</f>
        <v>0</v>
      </c>
      <c r="LX88" s="33">
        <f t="shared" si="231"/>
        <v>0</v>
      </c>
      <c r="LY88" s="33">
        <f>IFERROR(VLOOKUP($J88,#REF!,LY$2,0),0)</f>
        <v>0</v>
      </c>
      <c r="LZ88" s="33">
        <f t="shared" si="231"/>
        <v>0</v>
      </c>
      <c r="MA88" s="33">
        <f>IFERROR(VLOOKUP($J88,#REF!,MA$2,0),0)</f>
        <v>0</v>
      </c>
      <c r="MB88" s="33">
        <f t="shared" si="231"/>
        <v>0</v>
      </c>
      <c r="MC88" s="33">
        <f>IFERROR(VLOOKUP($J88,#REF!,MC$2,0),0)</f>
        <v>0</v>
      </c>
      <c r="MD88" s="33">
        <f t="shared" si="231"/>
        <v>0</v>
      </c>
      <c r="ME88" s="33">
        <f>IFERROR(VLOOKUP($J88,#REF!,ME$2,0),0)</f>
        <v>0</v>
      </c>
      <c r="MF88" s="33">
        <f t="shared" si="231"/>
        <v>0</v>
      </c>
      <c r="MG88" s="33">
        <f>IFERROR(VLOOKUP($J88,#REF!,MG$2,0),0)</f>
        <v>0</v>
      </c>
      <c r="MH88" s="33">
        <f t="shared" si="231"/>
        <v>0</v>
      </c>
      <c r="MI88" s="33">
        <f>IFERROR(VLOOKUP($J88,#REF!,MI$2,0),0)</f>
        <v>0</v>
      </c>
      <c r="MJ88" s="33">
        <f t="shared" si="231"/>
        <v>0</v>
      </c>
      <c r="MK88" s="33">
        <f>IFERROR(VLOOKUP($J88,#REF!,MK$2,0),0)</f>
        <v>0</v>
      </c>
      <c r="ML88" s="33">
        <f t="shared" si="231"/>
        <v>0</v>
      </c>
      <c r="MM88" s="33">
        <f>IFERROR(VLOOKUP($J88,#REF!,MM$2,0),0)</f>
        <v>0</v>
      </c>
      <c r="MN88" s="33">
        <f t="shared" si="232"/>
        <v>0</v>
      </c>
      <c r="MO88" s="33">
        <f>IFERROR(VLOOKUP($J88,#REF!,MO$2,0),0)</f>
        <v>0</v>
      </c>
      <c r="MP88" s="33">
        <f t="shared" si="232"/>
        <v>0</v>
      </c>
      <c r="MQ88" s="33">
        <f>IFERROR(VLOOKUP($J88,#REF!,MQ$2,0),0)</f>
        <v>0</v>
      </c>
      <c r="MR88" s="33">
        <f t="shared" si="232"/>
        <v>0</v>
      </c>
      <c r="MS88" s="33">
        <f>IFERROR(VLOOKUP($J88,#REF!,MS$2,0),0)</f>
        <v>0</v>
      </c>
      <c r="MT88" s="33">
        <f t="shared" si="232"/>
        <v>0</v>
      </c>
      <c r="MU88" s="33">
        <f>IFERROR(VLOOKUP($J88,#REF!,MU$2,0),0)</f>
        <v>0</v>
      </c>
      <c r="MV88" s="33">
        <f t="shared" si="232"/>
        <v>0</v>
      </c>
      <c r="MW88" s="33">
        <f>IFERROR(VLOOKUP($J88,#REF!,MW$2,0),0)</f>
        <v>0</v>
      </c>
      <c r="MX88" s="33">
        <f t="shared" si="232"/>
        <v>0</v>
      </c>
      <c r="MY88" s="33">
        <f>IFERROR(VLOOKUP($J88,#REF!,MY$2,0),0)</f>
        <v>0</v>
      </c>
      <c r="MZ88" s="33">
        <f t="shared" si="232"/>
        <v>0</v>
      </c>
      <c r="NA88" s="33">
        <f>IFERROR(VLOOKUP($J88,#REF!,NA$2,0),0)</f>
        <v>0</v>
      </c>
      <c r="NB88" s="33">
        <f t="shared" si="232"/>
        <v>0</v>
      </c>
      <c r="NC88" s="33">
        <f>IFERROR(VLOOKUP($J88,#REF!,NC$2,0),0)</f>
        <v>0</v>
      </c>
      <c r="ND88" s="33">
        <f t="shared" si="233"/>
        <v>0</v>
      </c>
      <c r="NE88" s="33">
        <f>IFERROR(VLOOKUP($J88,#REF!,NE$2,0),0)</f>
        <v>0</v>
      </c>
      <c r="NF88" s="33">
        <f t="shared" si="233"/>
        <v>0</v>
      </c>
      <c r="NG88" s="33">
        <f>IFERROR(VLOOKUP($J88,#REF!,NG$2,0),0)</f>
        <v>0</v>
      </c>
      <c r="NH88" s="33">
        <f t="shared" si="233"/>
        <v>0</v>
      </c>
      <c r="NI88" s="33">
        <f>IFERROR(VLOOKUP($J88,#REF!,NI$2,0),0)</f>
        <v>0</v>
      </c>
      <c r="NJ88" s="33">
        <f t="shared" si="233"/>
        <v>0</v>
      </c>
      <c r="NK88" s="33">
        <f>IFERROR(VLOOKUP($J88,#REF!,NK$2,0),0)</f>
        <v>0</v>
      </c>
      <c r="NL88" s="33">
        <f t="shared" si="233"/>
        <v>0</v>
      </c>
      <c r="NM88" s="33">
        <f>IFERROR(VLOOKUP($J88,#REF!,NM$2,0),0)</f>
        <v>0</v>
      </c>
      <c r="NN88" s="33">
        <f t="shared" si="233"/>
        <v>0</v>
      </c>
      <c r="NO88" s="33">
        <f>IFERROR(VLOOKUP($J88,#REF!,NO$2,0),0)</f>
        <v>0</v>
      </c>
      <c r="NP88" s="33">
        <f t="shared" si="233"/>
        <v>0</v>
      </c>
      <c r="NQ88" s="33">
        <f>IFERROR(VLOOKUP($J88,#REF!,NQ$2,0),0)</f>
        <v>0</v>
      </c>
      <c r="NR88" s="33">
        <f t="shared" si="233"/>
        <v>0</v>
      </c>
      <c r="NS88" s="33">
        <f>IFERROR(VLOOKUP($J88,#REF!,NS$2,0),0)</f>
        <v>0</v>
      </c>
      <c r="NT88" s="33">
        <f t="shared" si="234"/>
        <v>0</v>
      </c>
      <c r="NU88" s="33">
        <f>IFERROR(VLOOKUP($J88,#REF!,NU$2,0),0)</f>
        <v>0</v>
      </c>
      <c r="NV88" s="33">
        <f t="shared" si="234"/>
        <v>0</v>
      </c>
      <c r="NW88" s="33">
        <f>IFERROR(VLOOKUP($J88,#REF!,NW$2,0),0)</f>
        <v>0</v>
      </c>
      <c r="NX88" s="33">
        <f t="shared" si="234"/>
        <v>0</v>
      </c>
      <c r="NY88" s="33">
        <f>IFERROR(VLOOKUP($J88,#REF!,NY$2,0),0)</f>
        <v>0</v>
      </c>
      <c r="NZ88" s="33">
        <f t="shared" si="234"/>
        <v>0</v>
      </c>
      <c r="OA88" s="33">
        <f>IFERROR(VLOOKUP($J88,#REF!,OA$2,0),0)</f>
        <v>0</v>
      </c>
      <c r="OB88" s="33">
        <f t="shared" si="234"/>
        <v>0</v>
      </c>
      <c r="OC88" s="33">
        <f>IFERROR(VLOOKUP($J88,#REF!,OC$2,0),0)</f>
        <v>0</v>
      </c>
      <c r="OD88" s="33">
        <f t="shared" si="234"/>
        <v>0</v>
      </c>
      <c r="OE88" s="33">
        <f>IFERROR(VLOOKUP($J88,#REF!,OE$2,0),0)</f>
        <v>0</v>
      </c>
      <c r="OF88" s="33">
        <f t="shared" si="234"/>
        <v>0</v>
      </c>
      <c r="OG88" s="33">
        <f>IFERROR(VLOOKUP($J88,#REF!,OG$2,0),0)</f>
        <v>0</v>
      </c>
      <c r="OH88" s="33">
        <f t="shared" si="234"/>
        <v>0</v>
      </c>
      <c r="OI88" s="33">
        <f>IFERROR(VLOOKUP($J88,#REF!,OI$2,0),0)</f>
        <v>0</v>
      </c>
      <c r="OJ88" s="33">
        <f t="shared" si="240"/>
        <v>0</v>
      </c>
      <c r="OK88" s="33">
        <f>IFERROR(VLOOKUP($J88,#REF!,OK$2,0),0)</f>
        <v>0</v>
      </c>
      <c r="OL88" s="33">
        <f t="shared" si="240"/>
        <v>0</v>
      </c>
      <c r="OM88" s="33">
        <f>IFERROR(VLOOKUP($J88,#REF!,OM$2,0),0)</f>
        <v>0</v>
      </c>
      <c r="ON88" s="33">
        <f t="shared" si="240"/>
        <v>0</v>
      </c>
      <c r="OO88" s="33">
        <f>IFERROR(VLOOKUP($J88,#REF!,OO$2,0),0)</f>
        <v>0</v>
      </c>
      <c r="OP88" s="33">
        <f t="shared" si="235"/>
        <v>0</v>
      </c>
      <c r="OQ88" s="33">
        <f>IFERROR(VLOOKUP($J88,#REF!,OQ$2,0),0)</f>
        <v>0</v>
      </c>
      <c r="OR88" s="33">
        <f t="shared" si="236"/>
        <v>0</v>
      </c>
      <c r="OS88" s="33">
        <f>IFERROR(VLOOKUP($J88,#REF!,OS$2,0),0)</f>
        <v>0</v>
      </c>
      <c r="OT88" s="33">
        <f t="shared" si="237"/>
        <v>0</v>
      </c>
      <c r="OU88" s="33">
        <f>IFERROR(VLOOKUP($J88,#REF!,OU$2,0),0)</f>
        <v>0</v>
      </c>
      <c r="OV88" s="33">
        <f t="shared" si="238"/>
        <v>0</v>
      </c>
      <c r="OW88" s="33">
        <f>IFERROR(VLOOKUP($J88,#REF!,OW$2,0),0)</f>
        <v>0</v>
      </c>
      <c r="OX88" s="33">
        <f t="shared" si="239"/>
        <v>0</v>
      </c>
    </row>
    <row r="89" spans="2:414">
      <c r="B89" s="63">
        <f t="shared" si="197"/>
        <v>78</v>
      </c>
      <c r="C89" s="28">
        <f>入力⑦!C84</f>
        <v>0</v>
      </c>
      <c r="D89" s="28">
        <f>入力⑦!D84</f>
        <v>0</v>
      </c>
      <c r="E89" s="28">
        <f>入力⑦!E84</f>
        <v>0</v>
      </c>
      <c r="F89" s="28">
        <f>入力⑦!F84</f>
        <v>0</v>
      </c>
      <c r="G89" s="28">
        <f>入力⑦!G84</f>
        <v>0</v>
      </c>
      <c r="H89" s="28">
        <f>入力⑦!H84</f>
        <v>0</v>
      </c>
      <c r="I89" s="28">
        <f>入力⑦!I84</f>
        <v>0</v>
      </c>
      <c r="J89" s="28">
        <f>入力⑦!J84</f>
        <v>0</v>
      </c>
      <c r="K89" s="28" t="str">
        <f>入力⑦!L84</f>
        <v/>
      </c>
      <c r="L89" s="28" t="str">
        <f>入力⑦!M84</f>
        <v/>
      </c>
      <c r="M89" s="28">
        <f>入力⑦!N84</f>
        <v>0</v>
      </c>
      <c r="N89" s="28">
        <f>入力⑦!O84</f>
        <v>0</v>
      </c>
      <c r="O89" s="33">
        <f>IFERROR(VLOOKUP($J89,#REF!,O$2,0),0)</f>
        <v>0</v>
      </c>
      <c r="P89" s="33">
        <f t="shared" si="198"/>
        <v>0</v>
      </c>
      <c r="Q89" s="33">
        <f>IFERROR(VLOOKUP($J89,#REF!,Q$2,0),0)</f>
        <v>0</v>
      </c>
      <c r="R89" s="33">
        <f t="shared" si="198"/>
        <v>0</v>
      </c>
      <c r="S89" s="33">
        <f>IFERROR(VLOOKUP($J89,#REF!,S$2,0),0)</f>
        <v>0</v>
      </c>
      <c r="T89" s="33">
        <f t="shared" si="199"/>
        <v>0</v>
      </c>
      <c r="U89" s="33">
        <f>IFERROR(VLOOKUP($J89,#REF!,U$2,0),0)</f>
        <v>0</v>
      </c>
      <c r="V89" s="33">
        <f t="shared" si="199"/>
        <v>0</v>
      </c>
      <c r="W89" s="33">
        <f>IFERROR(VLOOKUP($J89,#REF!,W$2,0),0)</f>
        <v>0</v>
      </c>
      <c r="X89" s="33">
        <f t="shared" si="200"/>
        <v>0</v>
      </c>
      <c r="Y89" s="33">
        <f>IFERROR(VLOOKUP($J89,#REF!,Y$2,0),0)</f>
        <v>0</v>
      </c>
      <c r="Z89" s="33">
        <f t="shared" si="200"/>
        <v>0</v>
      </c>
      <c r="AA89" s="33">
        <f>IFERROR(VLOOKUP($J89,#REF!,AA$2,0),0)</f>
        <v>0</v>
      </c>
      <c r="AB89" s="33">
        <f t="shared" si="201"/>
        <v>0</v>
      </c>
      <c r="AC89" s="33">
        <f>IFERROR(VLOOKUP($J89,#REF!,AC$2,0),0)</f>
        <v>0</v>
      </c>
      <c r="AD89" s="33">
        <f t="shared" si="201"/>
        <v>0</v>
      </c>
      <c r="AE89" s="33">
        <f>IFERROR(VLOOKUP($J89,#REF!,AE$2,0),0)</f>
        <v>0</v>
      </c>
      <c r="AF89" s="33">
        <f t="shared" si="202"/>
        <v>0</v>
      </c>
      <c r="AG89" s="33">
        <f>IFERROR(VLOOKUP($J89,#REF!,AG$2,0),0)</f>
        <v>0</v>
      </c>
      <c r="AH89" s="33">
        <f t="shared" si="202"/>
        <v>0</v>
      </c>
      <c r="AI89" s="33">
        <f>IFERROR(VLOOKUP($J89,#REF!,AI$2,0),0)</f>
        <v>0</v>
      </c>
      <c r="AJ89" s="33">
        <f t="shared" si="203"/>
        <v>0</v>
      </c>
      <c r="AK89" s="33">
        <f>IFERROR(VLOOKUP($J89,#REF!,AK$2,0),0)</f>
        <v>0</v>
      </c>
      <c r="AL89" s="33">
        <f t="shared" si="203"/>
        <v>0</v>
      </c>
      <c r="AM89" s="33">
        <f>IFERROR(VLOOKUP($J89,#REF!,AM$2,0),0)</f>
        <v>0</v>
      </c>
      <c r="AN89" s="33">
        <f t="shared" si="204"/>
        <v>0</v>
      </c>
      <c r="AO89" s="33">
        <f>IFERROR(VLOOKUP($J89,#REF!,AO$2,0),0)</f>
        <v>0</v>
      </c>
      <c r="AP89" s="33">
        <f t="shared" si="204"/>
        <v>0</v>
      </c>
      <c r="AQ89" s="33">
        <f>IFERROR(VLOOKUP($J89,#REF!,AQ$2,0),0)</f>
        <v>0</v>
      </c>
      <c r="AR89" s="33">
        <f t="shared" si="205"/>
        <v>0</v>
      </c>
      <c r="AS89" s="33">
        <f>IFERROR(VLOOKUP($J89,#REF!,AS$2,0),0)</f>
        <v>0</v>
      </c>
      <c r="AT89" s="33">
        <f t="shared" si="205"/>
        <v>0</v>
      </c>
      <c r="AU89" s="33">
        <f>IFERROR(VLOOKUP($J89,#REF!,AU$2,0),0)</f>
        <v>0</v>
      </c>
      <c r="AV89" s="33">
        <f t="shared" si="206"/>
        <v>0</v>
      </c>
      <c r="AW89" s="33">
        <f>IFERROR(VLOOKUP($J89,#REF!,AW$2,0),0)</f>
        <v>0</v>
      </c>
      <c r="AX89" s="33">
        <f t="shared" si="206"/>
        <v>0</v>
      </c>
      <c r="AY89" s="33">
        <f>IFERROR(VLOOKUP($J89,#REF!,AY$2,0),0)</f>
        <v>0</v>
      </c>
      <c r="AZ89" s="33">
        <f t="shared" si="207"/>
        <v>0</v>
      </c>
      <c r="BA89" s="33">
        <f>IFERROR(VLOOKUP($J89,#REF!,BA$2,0),0)</f>
        <v>0</v>
      </c>
      <c r="BB89" s="33">
        <f t="shared" si="207"/>
        <v>0</v>
      </c>
      <c r="BC89" s="33">
        <f>IFERROR(VLOOKUP($J89,#REF!,BC$2,0),0)</f>
        <v>0</v>
      </c>
      <c r="BD89" s="33">
        <f t="shared" si="208"/>
        <v>0</v>
      </c>
      <c r="BE89" s="33">
        <f>IFERROR(VLOOKUP($J89,#REF!,BE$2,0),0)</f>
        <v>0</v>
      </c>
      <c r="BF89" s="33">
        <f t="shared" si="208"/>
        <v>0</v>
      </c>
      <c r="BG89" s="33">
        <f>IFERROR(VLOOKUP($J89,#REF!,BG$2,0),0)</f>
        <v>0</v>
      </c>
      <c r="BH89" s="33">
        <f t="shared" si="209"/>
        <v>0</v>
      </c>
      <c r="BI89" s="33">
        <f>IFERROR(VLOOKUP($J89,#REF!,BI$2,0),0)</f>
        <v>0</v>
      </c>
      <c r="BJ89" s="33">
        <f t="shared" si="209"/>
        <v>0</v>
      </c>
      <c r="BK89" s="33">
        <f>IFERROR(VLOOKUP($J89,#REF!,BK$2,0),0)</f>
        <v>0</v>
      </c>
      <c r="BL89" s="33">
        <f t="shared" si="210"/>
        <v>0</v>
      </c>
      <c r="BM89" s="33">
        <f>IFERROR(VLOOKUP($J89,#REF!,BM$2,0),0)</f>
        <v>0</v>
      </c>
      <c r="BN89" s="33">
        <f t="shared" si="210"/>
        <v>0</v>
      </c>
      <c r="BO89" s="33">
        <f>IFERROR(VLOOKUP($J89,#REF!,BO$2,0),0)</f>
        <v>0</v>
      </c>
      <c r="BP89" s="33">
        <f t="shared" si="211"/>
        <v>0</v>
      </c>
      <c r="BQ89" s="33">
        <f>IFERROR(VLOOKUP($J89,#REF!,BQ$2,0),0)</f>
        <v>0</v>
      </c>
      <c r="BR89" s="33">
        <f t="shared" si="211"/>
        <v>0</v>
      </c>
      <c r="BS89" s="33">
        <f>IFERROR(VLOOKUP($J89,#REF!,BS$2,0),0)</f>
        <v>0</v>
      </c>
      <c r="BT89" s="33">
        <f t="shared" si="212"/>
        <v>0</v>
      </c>
      <c r="BU89" s="33">
        <f>IFERROR(VLOOKUP($J89,#REF!,BU$2,0),0)</f>
        <v>0</v>
      </c>
      <c r="BV89" s="33">
        <f t="shared" si="212"/>
        <v>0</v>
      </c>
      <c r="BW89" s="33">
        <f>IFERROR(VLOOKUP($J89,#REF!,BW$2,0),0)</f>
        <v>0</v>
      </c>
      <c r="BX89" s="33">
        <f t="shared" si="213"/>
        <v>0</v>
      </c>
      <c r="BY89" s="33">
        <f>IFERROR(VLOOKUP($J89,#REF!,BY$2,0),0)</f>
        <v>0</v>
      </c>
      <c r="BZ89" s="33">
        <f t="shared" si="213"/>
        <v>0</v>
      </c>
      <c r="CA89" s="33">
        <f>IFERROR(VLOOKUP($J89,#REF!,CA$2,0),0)</f>
        <v>0</v>
      </c>
      <c r="CB89" s="33">
        <f t="shared" si="214"/>
        <v>0</v>
      </c>
      <c r="CC89" s="33">
        <f>IFERROR(VLOOKUP($J89,#REF!,CC$2,0),0)</f>
        <v>0</v>
      </c>
      <c r="CD89" s="33">
        <f t="shared" si="214"/>
        <v>0</v>
      </c>
      <c r="CE89" s="33">
        <f>IFERROR(VLOOKUP($J89,#REF!,CE$2,0),0)</f>
        <v>0</v>
      </c>
      <c r="CF89" s="33">
        <f t="shared" si="215"/>
        <v>0</v>
      </c>
      <c r="CG89" s="33">
        <f>IFERROR(VLOOKUP($J89,#REF!,CG$2,0),0)</f>
        <v>0</v>
      </c>
      <c r="CH89" s="33">
        <f t="shared" si="215"/>
        <v>0</v>
      </c>
      <c r="CI89" s="33">
        <f>IFERROR(VLOOKUP($J89,#REF!,CI$2,0),0)</f>
        <v>0</v>
      </c>
      <c r="CJ89" s="33">
        <f t="shared" si="215"/>
        <v>0</v>
      </c>
      <c r="CK89" s="33">
        <f>IFERROR(VLOOKUP($J89,#REF!,CK$2,0),0)</f>
        <v>0</v>
      </c>
      <c r="CL89" s="33">
        <f t="shared" si="215"/>
        <v>0</v>
      </c>
      <c r="CM89" s="33">
        <f>IFERROR(VLOOKUP($J89,#REF!,CM$2,0),0)</f>
        <v>0</v>
      </c>
      <c r="CN89" s="33">
        <f t="shared" si="215"/>
        <v>0</v>
      </c>
      <c r="CO89" s="33">
        <f>IFERROR(VLOOKUP($J89,#REF!,CO$2,0),0)</f>
        <v>0</v>
      </c>
      <c r="CP89" s="33">
        <f t="shared" si="215"/>
        <v>0</v>
      </c>
      <c r="CQ89" s="33">
        <f>IFERROR(VLOOKUP($J89,#REF!,CQ$2,0),0)</f>
        <v>0</v>
      </c>
      <c r="CR89" s="33">
        <f t="shared" si="215"/>
        <v>0</v>
      </c>
      <c r="CS89" s="33">
        <f>IFERROR(VLOOKUP($J89,#REF!,CS$2,0),0)</f>
        <v>0</v>
      </c>
      <c r="CT89" s="33">
        <f t="shared" si="215"/>
        <v>0</v>
      </c>
      <c r="CU89" s="33">
        <f>IFERROR(VLOOKUP($J89,#REF!,CU$2,0),0)</f>
        <v>0</v>
      </c>
      <c r="CV89" s="33">
        <f t="shared" si="216"/>
        <v>0</v>
      </c>
      <c r="CW89" s="33">
        <f>IFERROR(VLOOKUP($J89,#REF!,CW$2,0),0)</f>
        <v>0</v>
      </c>
      <c r="CX89" s="33">
        <f t="shared" si="216"/>
        <v>0</v>
      </c>
      <c r="CY89" s="33">
        <f>IFERROR(VLOOKUP($J89,#REF!,CY$2,0),0)</f>
        <v>0</v>
      </c>
      <c r="CZ89" s="33">
        <f t="shared" si="216"/>
        <v>0</v>
      </c>
      <c r="DA89" s="33">
        <f>IFERROR(VLOOKUP($J89,#REF!,DA$2,0),0)</f>
        <v>0</v>
      </c>
      <c r="DB89" s="33">
        <f t="shared" si="216"/>
        <v>0</v>
      </c>
      <c r="DC89" s="33">
        <f>IFERROR(VLOOKUP($J89,#REF!,DC$2,0),0)</f>
        <v>0</v>
      </c>
      <c r="DD89" s="33">
        <f t="shared" si="216"/>
        <v>0</v>
      </c>
      <c r="DE89" s="33">
        <f>IFERROR(VLOOKUP($J89,#REF!,DE$2,0),0)</f>
        <v>0</v>
      </c>
      <c r="DF89" s="33">
        <f t="shared" si="216"/>
        <v>0</v>
      </c>
      <c r="DG89" s="33">
        <f>IFERROR(VLOOKUP($J89,#REF!,DG$2,0),0)</f>
        <v>0</v>
      </c>
      <c r="DH89" s="33">
        <f t="shared" si="216"/>
        <v>0</v>
      </c>
      <c r="DI89" s="33">
        <f>IFERROR(VLOOKUP($J89,#REF!,DI$2,0),0)</f>
        <v>0</v>
      </c>
      <c r="DJ89" s="33">
        <f t="shared" si="216"/>
        <v>0</v>
      </c>
      <c r="DK89" s="33">
        <f>IFERROR(VLOOKUP($J89,#REF!,DK$2,0),0)</f>
        <v>0</v>
      </c>
      <c r="DL89" s="33">
        <f t="shared" si="217"/>
        <v>0</v>
      </c>
      <c r="DM89" s="33">
        <f>IFERROR(VLOOKUP($J89,#REF!,DM$2,0),0)</f>
        <v>0</v>
      </c>
      <c r="DN89" s="33">
        <f t="shared" si="217"/>
        <v>0</v>
      </c>
      <c r="DO89" s="33">
        <f>IFERROR(VLOOKUP($J89,#REF!,DO$2,0),0)</f>
        <v>0</v>
      </c>
      <c r="DP89" s="33">
        <f t="shared" si="217"/>
        <v>0</v>
      </c>
      <c r="DQ89" s="33">
        <f>IFERROR(VLOOKUP($J89,#REF!,DQ$2,0),0)</f>
        <v>0</v>
      </c>
      <c r="DR89" s="33">
        <f t="shared" si="217"/>
        <v>0</v>
      </c>
      <c r="DS89" s="33">
        <f>IFERROR(VLOOKUP($J89,#REF!,DS$2,0),0)</f>
        <v>0</v>
      </c>
      <c r="DT89" s="33">
        <f t="shared" si="217"/>
        <v>0</v>
      </c>
      <c r="DU89" s="33">
        <f>IFERROR(VLOOKUP($J89,#REF!,DU$2,0),0)</f>
        <v>0</v>
      </c>
      <c r="DV89" s="33">
        <f t="shared" si="217"/>
        <v>0</v>
      </c>
      <c r="DW89" s="33">
        <f>IFERROR(VLOOKUP($J89,#REF!,DW$2,0),0)</f>
        <v>0</v>
      </c>
      <c r="DX89" s="33">
        <f t="shared" si="217"/>
        <v>0</v>
      </c>
      <c r="DY89" s="33">
        <f>IFERROR(VLOOKUP($J89,#REF!,DY$2,0),0)</f>
        <v>0</v>
      </c>
      <c r="DZ89" s="33">
        <f t="shared" si="217"/>
        <v>0</v>
      </c>
      <c r="EA89" s="33">
        <f>IFERROR(VLOOKUP($J89,#REF!,EA$2,0),0)</f>
        <v>0</v>
      </c>
      <c r="EB89" s="33">
        <f t="shared" si="218"/>
        <v>0</v>
      </c>
      <c r="EC89" s="33">
        <f>IFERROR(VLOOKUP($J89,#REF!,EC$2,0),0)</f>
        <v>0</v>
      </c>
      <c r="ED89" s="33">
        <f t="shared" si="218"/>
        <v>0</v>
      </c>
      <c r="EE89" s="33">
        <f>IFERROR(VLOOKUP($J89,#REF!,EE$2,0),0)</f>
        <v>0</v>
      </c>
      <c r="EF89" s="33">
        <f t="shared" si="218"/>
        <v>0</v>
      </c>
      <c r="EG89" s="33">
        <f>IFERROR(VLOOKUP($J89,#REF!,EG$2,0),0)</f>
        <v>0</v>
      </c>
      <c r="EH89" s="33">
        <f t="shared" si="218"/>
        <v>0</v>
      </c>
      <c r="EI89" s="33">
        <f>IFERROR(VLOOKUP($J89,#REF!,EI$2,0),0)</f>
        <v>0</v>
      </c>
      <c r="EJ89" s="33">
        <f t="shared" si="218"/>
        <v>0</v>
      </c>
      <c r="EK89" s="33">
        <f>IFERROR(VLOOKUP($J89,#REF!,EK$2,0),0)</f>
        <v>0</v>
      </c>
      <c r="EL89" s="33">
        <f t="shared" si="218"/>
        <v>0</v>
      </c>
      <c r="EM89" s="33">
        <f>IFERROR(VLOOKUP($J89,#REF!,EM$2,0),0)</f>
        <v>0</v>
      </c>
      <c r="EN89" s="33">
        <f t="shared" si="218"/>
        <v>0</v>
      </c>
      <c r="EO89" s="33">
        <f>IFERROR(VLOOKUP($J89,#REF!,EO$2,0),0)</f>
        <v>0</v>
      </c>
      <c r="EP89" s="33">
        <f t="shared" si="218"/>
        <v>0</v>
      </c>
      <c r="EQ89" s="33">
        <f>IFERROR(VLOOKUP($J89,#REF!,EQ$2,0),0)</f>
        <v>0</v>
      </c>
      <c r="ER89" s="33">
        <f t="shared" si="219"/>
        <v>0</v>
      </c>
      <c r="ES89" s="33">
        <f>IFERROR(VLOOKUP($J89,#REF!,ES$2,0),0)</f>
        <v>0</v>
      </c>
      <c r="ET89" s="33">
        <f t="shared" si="219"/>
        <v>0</v>
      </c>
      <c r="EU89" s="33">
        <f>IFERROR(VLOOKUP($J89,#REF!,EU$2,0),0)</f>
        <v>0</v>
      </c>
      <c r="EV89" s="33">
        <f t="shared" si="219"/>
        <v>0</v>
      </c>
      <c r="EW89" s="33">
        <f>IFERROR(VLOOKUP($J89,#REF!,EW$2,0),0)</f>
        <v>0</v>
      </c>
      <c r="EX89" s="33">
        <f t="shared" si="219"/>
        <v>0</v>
      </c>
      <c r="EY89" s="33">
        <f>IFERROR(VLOOKUP($J89,#REF!,EY$2,0),0)</f>
        <v>0</v>
      </c>
      <c r="EZ89" s="33">
        <f t="shared" si="219"/>
        <v>0</v>
      </c>
      <c r="FA89" s="33">
        <f>IFERROR(VLOOKUP($J89,#REF!,FA$2,0),0)</f>
        <v>0</v>
      </c>
      <c r="FB89" s="33">
        <f t="shared" si="219"/>
        <v>0</v>
      </c>
      <c r="FC89" s="33">
        <f>IFERROR(VLOOKUP($J89,#REF!,FC$2,0),0)</f>
        <v>0</v>
      </c>
      <c r="FD89" s="33">
        <f t="shared" si="219"/>
        <v>0</v>
      </c>
      <c r="FE89" s="33">
        <f>IFERROR(VLOOKUP($J89,#REF!,FE$2,0),0)</f>
        <v>0</v>
      </c>
      <c r="FF89" s="33">
        <f t="shared" si="219"/>
        <v>0</v>
      </c>
      <c r="FG89" s="33">
        <f>IFERROR(VLOOKUP($J89,#REF!,FG$2,0),0)</f>
        <v>0</v>
      </c>
      <c r="FH89" s="33">
        <f t="shared" si="220"/>
        <v>0</v>
      </c>
      <c r="FI89" s="33">
        <f>IFERROR(VLOOKUP($J89,#REF!,FI$2,0),0)</f>
        <v>0</v>
      </c>
      <c r="FJ89" s="33">
        <f t="shared" si="220"/>
        <v>0</v>
      </c>
      <c r="FK89" s="33">
        <f>IFERROR(VLOOKUP($J89,#REF!,FK$2,0),0)</f>
        <v>0</v>
      </c>
      <c r="FL89" s="33">
        <f t="shared" si="220"/>
        <v>0</v>
      </c>
      <c r="FM89" s="33">
        <f>IFERROR(VLOOKUP($J89,#REF!,FM$2,0),0)</f>
        <v>0</v>
      </c>
      <c r="FN89" s="33">
        <f t="shared" si="220"/>
        <v>0</v>
      </c>
      <c r="FO89" s="33">
        <f>IFERROR(VLOOKUP($J89,#REF!,FO$2,0),0)</f>
        <v>0</v>
      </c>
      <c r="FP89" s="33">
        <f t="shared" si="220"/>
        <v>0</v>
      </c>
      <c r="FQ89" s="33">
        <f>IFERROR(VLOOKUP($J89,#REF!,FQ$2,0),0)</f>
        <v>0</v>
      </c>
      <c r="FR89" s="33">
        <f t="shared" si="220"/>
        <v>0</v>
      </c>
      <c r="FS89" s="33">
        <f>IFERROR(VLOOKUP($J89,#REF!,FS$2,0),0)</f>
        <v>0</v>
      </c>
      <c r="FT89" s="33">
        <f t="shared" si="220"/>
        <v>0</v>
      </c>
      <c r="FU89" s="33">
        <f>IFERROR(VLOOKUP($J89,#REF!,FU$2,0),0)</f>
        <v>0</v>
      </c>
      <c r="FV89" s="33">
        <f t="shared" si="220"/>
        <v>0</v>
      </c>
      <c r="FW89" s="33">
        <f>IFERROR(VLOOKUP($J89,#REF!,FW$2,0),0)</f>
        <v>0</v>
      </c>
      <c r="FX89" s="33">
        <f t="shared" si="221"/>
        <v>0</v>
      </c>
      <c r="FY89" s="33">
        <f>IFERROR(VLOOKUP($J89,#REF!,FY$2,0),0)</f>
        <v>0</v>
      </c>
      <c r="FZ89" s="33">
        <f t="shared" si="221"/>
        <v>0</v>
      </c>
      <c r="GA89" s="33">
        <f>IFERROR(VLOOKUP($J89,#REF!,GA$2,0),0)</f>
        <v>0</v>
      </c>
      <c r="GB89" s="33">
        <f t="shared" si="221"/>
        <v>0</v>
      </c>
      <c r="GC89" s="33">
        <f>IFERROR(VLOOKUP($J89,#REF!,GC$2,0),0)</f>
        <v>0</v>
      </c>
      <c r="GD89" s="33">
        <f t="shared" si="221"/>
        <v>0</v>
      </c>
      <c r="GE89" s="33">
        <f>IFERROR(VLOOKUP($J89,#REF!,GE$2,0),0)</f>
        <v>0</v>
      </c>
      <c r="GF89" s="33">
        <f t="shared" si="221"/>
        <v>0</v>
      </c>
      <c r="GG89" s="33">
        <f>IFERROR(VLOOKUP($J89,#REF!,GG$2,0),0)</f>
        <v>0</v>
      </c>
      <c r="GH89" s="33">
        <f t="shared" si="221"/>
        <v>0</v>
      </c>
      <c r="GI89" s="33">
        <f>IFERROR(VLOOKUP($J89,#REF!,GI$2,0),0)</f>
        <v>0</v>
      </c>
      <c r="GJ89" s="33">
        <f t="shared" si="221"/>
        <v>0</v>
      </c>
      <c r="GK89" s="33">
        <f>IFERROR(VLOOKUP($J89,#REF!,GK$2,0),0)</f>
        <v>0</v>
      </c>
      <c r="GL89" s="33">
        <f t="shared" si="221"/>
        <v>0</v>
      </c>
      <c r="GM89" s="33">
        <f>IFERROR(VLOOKUP($J89,#REF!,GM$2,0),0)</f>
        <v>0</v>
      </c>
      <c r="GN89" s="33">
        <f t="shared" si="222"/>
        <v>0</v>
      </c>
      <c r="GO89" s="33">
        <f>IFERROR(VLOOKUP($J89,#REF!,GO$2,0),0)</f>
        <v>0</v>
      </c>
      <c r="GP89" s="33">
        <f t="shared" si="222"/>
        <v>0</v>
      </c>
      <c r="GQ89" s="33">
        <f>IFERROR(VLOOKUP($J89,#REF!,GQ$2,0),0)</f>
        <v>0</v>
      </c>
      <c r="GR89" s="33">
        <f t="shared" si="222"/>
        <v>0</v>
      </c>
      <c r="GS89" s="33">
        <f>IFERROR(VLOOKUP($J89,#REF!,GS$2,0),0)</f>
        <v>0</v>
      </c>
      <c r="GT89" s="33">
        <f t="shared" si="222"/>
        <v>0</v>
      </c>
      <c r="GU89" s="33">
        <f>IFERROR(VLOOKUP($J89,#REF!,GU$2,0),0)</f>
        <v>0</v>
      </c>
      <c r="GV89" s="33">
        <f t="shared" si="222"/>
        <v>0</v>
      </c>
      <c r="GW89" s="33">
        <f>IFERROR(VLOOKUP($J89,#REF!,GW$2,0),0)</f>
        <v>0</v>
      </c>
      <c r="GX89" s="33">
        <f t="shared" si="222"/>
        <v>0</v>
      </c>
      <c r="GY89" s="33">
        <f>IFERROR(VLOOKUP($J89,#REF!,GY$2,0),0)</f>
        <v>0</v>
      </c>
      <c r="GZ89" s="33">
        <f t="shared" si="222"/>
        <v>0</v>
      </c>
      <c r="HA89" s="33">
        <f>IFERROR(VLOOKUP($J89,#REF!,HA$2,0),0)</f>
        <v>0</v>
      </c>
      <c r="HB89" s="33">
        <f t="shared" si="223"/>
        <v>0</v>
      </c>
      <c r="HC89" s="33">
        <f>IFERROR(VLOOKUP($J89,#REF!,HC$2,0),0)</f>
        <v>0</v>
      </c>
      <c r="HD89" s="33">
        <f t="shared" si="223"/>
        <v>0</v>
      </c>
      <c r="HE89" s="33">
        <f>IFERROR(VLOOKUP($J89,#REF!,HE$2,0),0)</f>
        <v>0</v>
      </c>
      <c r="HF89" s="33">
        <f t="shared" si="223"/>
        <v>0</v>
      </c>
      <c r="HG89" s="33">
        <f>IFERROR(VLOOKUP($J89,#REF!,HG$2,0),0)</f>
        <v>0</v>
      </c>
      <c r="HH89" s="33">
        <f t="shared" si="223"/>
        <v>0</v>
      </c>
      <c r="HI89" s="33">
        <f>IFERROR(VLOOKUP($J89,#REF!,HI$2,0),0)</f>
        <v>0</v>
      </c>
      <c r="HJ89" s="33">
        <f t="shared" si="223"/>
        <v>0</v>
      </c>
      <c r="HK89" s="33">
        <f>IFERROR(VLOOKUP($J89,#REF!,HK$2,0),0)</f>
        <v>0</v>
      </c>
      <c r="HL89" s="33">
        <f t="shared" si="223"/>
        <v>0</v>
      </c>
      <c r="HM89" s="33">
        <f>IFERROR(VLOOKUP($J89,#REF!,HM$2,0),0)</f>
        <v>0</v>
      </c>
      <c r="HN89" s="33">
        <f t="shared" si="223"/>
        <v>0</v>
      </c>
      <c r="HO89" s="33">
        <f>IFERROR(VLOOKUP($J89,#REF!,HO$2,0),0)</f>
        <v>0</v>
      </c>
      <c r="HP89" s="33">
        <f t="shared" si="223"/>
        <v>0</v>
      </c>
      <c r="HQ89" s="33">
        <f>IFERROR(VLOOKUP($J89,#REF!,HQ$2,0),0)</f>
        <v>0</v>
      </c>
      <c r="HR89" s="33">
        <f t="shared" si="224"/>
        <v>0</v>
      </c>
      <c r="HS89" s="33">
        <f>IFERROR(VLOOKUP($J89,#REF!,HS$2,0),0)</f>
        <v>0</v>
      </c>
      <c r="HT89" s="33">
        <f t="shared" si="224"/>
        <v>0</v>
      </c>
      <c r="HU89" s="33">
        <f>IFERROR(VLOOKUP($J89,#REF!,HU$2,0),0)</f>
        <v>0</v>
      </c>
      <c r="HV89" s="33">
        <f t="shared" si="224"/>
        <v>0</v>
      </c>
      <c r="HW89" s="33">
        <f>IFERROR(VLOOKUP($J89,#REF!,HW$2,0),0)</f>
        <v>0</v>
      </c>
      <c r="HX89" s="33">
        <f t="shared" si="224"/>
        <v>0</v>
      </c>
      <c r="HY89" s="33">
        <f>IFERROR(VLOOKUP($J89,#REF!,HY$2,0),0)</f>
        <v>0</v>
      </c>
      <c r="HZ89" s="33">
        <f t="shared" si="224"/>
        <v>0</v>
      </c>
      <c r="IA89" s="33">
        <f>IFERROR(VLOOKUP($J89,#REF!,IA$2,0),0)</f>
        <v>0</v>
      </c>
      <c r="IB89" s="33">
        <f t="shared" si="224"/>
        <v>0</v>
      </c>
      <c r="IC89" s="33">
        <f>IFERROR(VLOOKUP($J89,#REF!,IC$2,0),0)</f>
        <v>0</v>
      </c>
      <c r="ID89" s="33">
        <f t="shared" si="224"/>
        <v>0</v>
      </c>
      <c r="IE89" s="33">
        <f>IFERROR(VLOOKUP($J89,#REF!,IE$2,0),0)</f>
        <v>0</v>
      </c>
      <c r="IF89" s="33">
        <f t="shared" si="224"/>
        <v>0</v>
      </c>
      <c r="IG89" s="33">
        <f>IFERROR(VLOOKUP($J89,#REF!,IG$2,0),0)</f>
        <v>0</v>
      </c>
      <c r="IH89" s="33">
        <f t="shared" si="225"/>
        <v>0</v>
      </c>
      <c r="II89" s="33">
        <f>IFERROR(VLOOKUP($J89,#REF!,II$2,0),0)</f>
        <v>0</v>
      </c>
      <c r="IJ89" s="33">
        <f t="shared" si="225"/>
        <v>0</v>
      </c>
      <c r="IK89" s="33">
        <f>IFERROR(VLOOKUP($J89,#REF!,IK$2,0),0)</f>
        <v>0</v>
      </c>
      <c r="IL89" s="33">
        <f t="shared" si="225"/>
        <v>0</v>
      </c>
      <c r="IM89" s="33">
        <f>IFERROR(VLOOKUP($J89,#REF!,IM$2,0),0)</f>
        <v>0</v>
      </c>
      <c r="IN89" s="33">
        <f t="shared" si="225"/>
        <v>0</v>
      </c>
      <c r="IO89" s="33">
        <f>IFERROR(VLOOKUP($J89,#REF!,IO$2,0),0)</f>
        <v>0</v>
      </c>
      <c r="IP89" s="33">
        <f t="shared" si="225"/>
        <v>0</v>
      </c>
      <c r="IQ89" s="33">
        <f>IFERROR(VLOOKUP($J89,#REF!,IQ$2,0),0)</f>
        <v>0</v>
      </c>
      <c r="IR89" s="33">
        <f t="shared" si="225"/>
        <v>0</v>
      </c>
      <c r="IS89" s="33">
        <f>IFERROR(VLOOKUP($J89,#REF!,IS$2,0),0)</f>
        <v>0</v>
      </c>
      <c r="IT89" s="33">
        <f t="shared" si="225"/>
        <v>0</v>
      </c>
      <c r="IU89" s="33">
        <f>IFERROR(VLOOKUP($J89,#REF!,IU$2,0),0)</f>
        <v>0</v>
      </c>
      <c r="IV89" s="33">
        <f t="shared" si="225"/>
        <v>0</v>
      </c>
      <c r="IW89" s="33">
        <f>IFERROR(VLOOKUP($J89,#REF!,IW$2,0),0)</f>
        <v>0</v>
      </c>
      <c r="IX89" s="33">
        <f t="shared" si="226"/>
        <v>0</v>
      </c>
      <c r="IY89" s="33">
        <f>IFERROR(VLOOKUP($J89,#REF!,IY$2,0),0)</f>
        <v>0</v>
      </c>
      <c r="IZ89" s="33">
        <f t="shared" si="226"/>
        <v>0</v>
      </c>
      <c r="JA89" s="33">
        <f>IFERROR(VLOOKUP($J89,#REF!,JA$2,0),0)</f>
        <v>0</v>
      </c>
      <c r="JB89" s="33">
        <f t="shared" si="226"/>
        <v>0</v>
      </c>
      <c r="JC89" s="33">
        <f>IFERROR(VLOOKUP($J89,#REF!,JC$2,0),0)</f>
        <v>0</v>
      </c>
      <c r="JD89" s="33">
        <f t="shared" si="226"/>
        <v>0</v>
      </c>
      <c r="JE89" s="33">
        <f>IFERROR(VLOOKUP($J89,#REF!,JE$2,0),0)</f>
        <v>0</v>
      </c>
      <c r="JF89" s="33">
        <f t="shared" si="226"/>
        <v>0</v>
      </c>
      <c r="JG89" s="33">
        <f>IFERROR(VLOOKUP($J89,#REF!,JG$2,0),0)</f>
        <v>0</v>
      </c>
      <c r="JH89" s="33">
        <f t="shared" si="226"/>
        <v>0</v>
      </c>
      <c r="JI89" s="33">
        <f>IFERROR(VLOOKUP($J89,#REF!,JI$2,0),0)</f>
        <v>0</v>
      </c>
      <c r="JJ89" s="33">
        <f t="shared" si="226"/>
        <v>0</v>
      </c>
      <c r="JK89" s="33">
        <f>IFERROR(VLOOKUP($J89,#REF!,JK$2,0),0)</f>
        <v>0</v>
      </c>
      <c r="JL89" s="33">
        <f t="shared" si="226"/>
        <v>0</v>
      </c>
      <c r="JM89" s="33">
        <f>IFERROR(VLOOKUP($J89,#REF!,JM$2,0),0)</f>
        <v>0</v>
      </c>
      <c r="JN89" s="33">
        <f t="shared" si="227"/>
        <v>0</v>
      </c>
      <c r="JO89" s="33">
        <f>IFERROR(VLOOKUP($J89,#REF!,JO$2,0),0)</f>
        <v>0</v>
      </c>
      <c r="JP89" s="33">
        <f t="shared" si="227"/>
        <v>0</v>
      </c>
      <c r="JQ89" s="33">
        <f>IFERROR(VLOOKUP($J89,#REF!,JQ$2,0),0)</f>
        <v>0</v>
      </c>
      <c r="JR89" s="33">
        <f t="shared" si="227"/>
        <v>0</v>
      </c>
      <c r="JS89" s="33">
        <f>IFERROR(VLOOKUP($J89,#REF!,JS$2,0),0)</f>
        <v>0</v>
      </c>
      <c r="JT89" s="33">
        <f t="shared" si="227"/>
        <v>0</v>
      </c>
      <c r="JU89" s="33">
        <f>IFERROR(VLOOKUP($J89,#REF!,JU$2,0),0)</f>
        <v>0</v>
      </c>
      <c r="JV89" s="33">
        <f t="shared" si="227"/>
        <v>0</v>
      </c>
      <c r="JW89" s="33">
        <f>IFERROR(VLOOKUP($J89,#REF!,JW$2,0),0)</f>
        <v>0</v>
      </c>
      <c r="JX89" s="33">
        <f t="shared" si="227"/>
        <v>0</v>
      </c>
      <c r="JY89" s="33">
        <f>IFERROR(VLOOKUP($J89,#REF!,JY$2,0),0)</f>
        <v>0</v>
      </c>
      <c r="JZ89" s="33">
        <f t="shared" si="227"/>
        <v>0</v>
      </c>
      <c r="KA89" s="33">
        <f>IFERROR(VLOOKUP($J89,#REF!,KA$2,0),0)</f>
        <v>0</v>
      </c>
      <c r="KB89" s="33">
        <f t="shared" si="227"/>
        <v>0</v>
      </c>
      <c r="KC89" s="33">
        <f>IFERROR(VLOOKUP($J89,#REF!,KC$2,0),0)</f>
        <v>0</v>
      </c>
      <c r="KD89" s="33">
        <f t="shared" si="228"/>
        <v>0</v>
      </c>
      <c r="KE89" s="33">
        <f>IFERROR(VLOOKUP($J89,#REF!,KE$2,0),0)</f>
        <v>0</v>
      </c>
      <c r="KF89" s="33">
        <f t="shared" si="228"/>
        <v>0</v>
      </c>
      <c r="KG89" s="33">
        <f>IFERROR(VLOOKUP($J89,#REF!,KG$2,0),0)</f>
        <v>0</v>
      </c>
      <c r="KH89" s="33">
        <f t="shared" si="228"/>
        <v>0</v>
      </c>
      <c r="KI89" s="33">
        <f>IFERROR(VLOOKUP($J89,#REF!,KI$2,0),0)</f>
        <v>0</v>
      </c>
      <c r="KJ89" s="33">
        <f t="shared" si="228"/>
        <v>0</v>
      </c>
      <c r="KK89" s="33">
        <f>IFERROR(VLOOKUP($J89,#REF!,KK$2,0),0)</f>
        <v>0</v>
      </c>
      <c r="KL89" s="33">
        <f t="shared" si="228"/>
        <v>0</v>
      </c>
      <c r="KM89" s="33">
        <f>IFERROR(VLOOKUP($J89,#REF!,KM$2,0),0)</f>
        <v>0</v>
      </c>
      <c r="KN89" s="33">
        <f t="shared" si="228"/>
        <v>0</v>
      </c>
      <c r="KO89" s="33">
        <f>IFERROR(VLOOKUP($J89,#REF!,KO$2,0),0)</f>
        <v>0</v>
      </c>
      <c r="KP89" s="33">
        <f t="shared" si="228"/>
        <v>0</v>
      </c>
      <c r="KQ89" s="33">
        <f>IFERROR(VLOOKUP($J89,#REF!,KQ$2,0),0)</f>
        <v>0</v>
      </c>
      <c r="KR89" s="33">
        <f t="shared" si="228"/>
        <v>0</v>
      </c>
      <c r="KS89" s="33">
        <f>IFERROR(VLOOKUP($J89,#REF!,KS$2,0),0)</f>
        <v>0</v>
      </c>
      <c r="KT89" s="33">
        <f t="shared" si="229"/>
        <v>0</v>
      </c>
      <c r="KU89" s="33">
        <f>IFERROR(VLOOKUP($J89,#REF!,KU$2,0),0)</f>
        <v>0</v>
      </c>
      <c r="KV89" s="33">
        <f t="shared" si="229"/>
        <v>0</v>
      </c>
      <c r="KW89" s="33">
        <f>IFERROR(VLOOKUP($J89,#REF!,KW$2,0),0)</f>
        <v>0</v>
      </c>
      <c r="KX89" s="33">
        <f t="shared" si="229"/>
        <v>0</v>
      </c>
      <c r="KY89" s="33">
        <f>IFERROR(VLOOKUP($J89,#REF!,KY$2,0),0)</f>
        <v>0</v>
      </c>
      <c r="KZ89" s="33">
        <f t="shared" si="229"/>
        <v>0</v>
      </c>
      <c r="LA89" s="33">
        <f>IFERROR(VLOOKUP($J89,#REF!,LA$2,0),0)</f>
        <v>0</v>
      </c>
      <c r="LB89" s="33">
        <f t="shared" si="229"/>
        <v>0</v>
      </c>
      <c r="LC89" s="33">
        <f>IFERROR(VLOOKUP($J89,#REF!,LC$2,0),0)</f>
        <v>0</v>
      </c>
      <c r="LD89" s="33">
        <f t="shared" si="229"/>
        <v>0</v>
      </c>
      <c r="LE89" s="33">
        <f>IFERROR(VLOOKUP($J89,#REF!,LE$2,0),0)</f>
        <v>0</v>
      </c>
      <c r="LF89" s="33">
        <f t="shared" si="229"/>
        <v>0</v>
      </c>
      <c r="LG89" s="33">
        <f>IFERROR(VLOOKUP($J89,#REF!,LG$2,0),0)</f>
        <v>0</v>
      </c>
      <c r="LH89" s="33">
        <f t="shared" si="229"/>
        <v>0</v>
      </c>
      <c r="LI89" s="33">
        <f>IFERROR(VLOOKUP($J89,#REF!,LI$2,0),0)</f>
        <v>0</v>
      </c>
      <c r="LJ89" s="33">
        <f t="shared" si="230"/>
        <v>0</v>
      </c>
      <c r="LK89" s="33">
        <f>IFERROR(VLOOKUP($J89,#REF!,LK$2,0),0)</f>
        <v>0</v>
      </c>
      <c r="LL89" s="33">
        <f t="shared" si="230"/>
        <v>0</v>
      </c>
      <c r="LM89" s="33">
        <f>IFERROR(VLOOKUP($J89,#REF!,LM$2,0),0)</f>
        <v>0</v>
      </c>
      <c r="LN89" s="33">
        <f t="shared" si="230"/>
        <v>0</v>
      </c>
      <c r="LO89" s="33">
        <f>IFERROR(VLOOKUP($J89,#REF!,LO$2,0),0)</f>
        <v>0</v>
      </c>
      <c r="LP89" s="33">
        <f t="shared" si="230"/>
        <v>0</v>
      </c>
      <c r="LQ89" s="33">
        <f>IFERROR(VLOOKUP($J89,#REF!,LQ$2,0),0)</f>
        <v>0</v>
      </c>
      <c r="LR89" s="33">
        <f t="shared" si="230"/>
        <v>0</v>
      </c>
      <c r="LS89" s="33">
        <f>IFERROR(VLOOKUP($J89,#REF!,LS$2,0),0)</f>
        <v>0</v>
      </c>
      <c r="LT89" s="33">
        <f t="shared" si="230"/>
        <v>0</v>
      </c>
      <c r="LU89" s="33">
        <f>IFERROR(VLOOKUP($J89,#REF!,LU$2,0),0)</f>
        <v>0</v>
      </c>
      <c r="LV89" s="33">
        <f t="shared" si="230"/>
        <v>0</v>
      </c>
      <c r="LW89" s="33">
        <f>IFERROR(VLOOKUP($J89,#REF!,LW$2,0),0)</f>
        <v>0</v>
      </c>
      <c r="LX89" s="33">
        <f t="shared" si="231"/>
        <v>0</v>
      </c>
      <c r="LY89" s="33">
        <f>IFERROR(VLOOKUP($J89,#REF!,LY$2,0),0)</f>
        <v>0</v>
      </c>
      <c r="LZ89" s="33">
        <f t="shared" si="231"/>
        <v>0</v>
      </c>
      <c r="MA89" s="33">
        <f>IFERROR(VLOOKUP($J89,#REF!,MA$2,0),0)</f>
        <v>0</v>
      </c>
      <c r="MB89" s="33">
        <f t="shared" si="231"/>
        <v>0</v>
      </c>
      <c r="MC89" s="33">
        <f>IFERROR(VLOOKUP($J89,#REF!,MC$2,0),0)</f>
        <v>0</v>
      </c>
      <c r="MD89" s="33">
        <f t="shared" si="231"/>
        <v>0</v>
      </c>
      <c r="ME89" s="33">
        <f>IFERROR(VLOOKUP($J89,#REF!,ME$2,0),0)</f>
        <v>0</v>
      </c>
      <c r="MF89" s="33">
        <f t="shared" si="231"/>
        <v>0</v>
      </c>
      <c r="MG89" s="33">
        <f>IFERROR(VLOOKUP($J89,#REF!,MG$2,0),0)</f>
        <v>0</v>
      </c>
      <c r="MH89" s="33">
        <f t="shared" si="231"/>
        <v>0</v>
      </c>
      <c r="MI89" s="33">
        <f>IFERROR(VLOOKUP($J89,#REF!,MI$2,0),0)</f>
        <v>0</v>
      </c>
      <c r="MJ89" s="33">
        <f t="shared" si="231"/>
        <v>0</v>
      </c>
      <c r="MK89" s="33">
        <f>IFERROR(VLOOKUP($J89,#REF!,MK$2,0),0)</f>
        <v>0</v>
      </c>
      <c r="ML89" s="33">
        <f t="shared" si="231"/>
        <v>0</v>
      </c>
      <c r="MM89" s="33">
        <f>IFERROR(VLOOKUP($J89,#REF!,MM$2,0),0)</f>
        <v>0</v>
      </c>
      <c r="MN89" s="33">
        <f t="shared" si="232"/>
        <v>0</v>
      </c>
      <c r="MO89" s="33">
        <f>IFERROR(VLOOKUP($J89,#REF!,MO$2,0),0)</f>
        <v>0</v>
      </c>
      <c r="MP89" s="33">
        <f t="shared" si="232"/>
        <v>0</v>
      </c>
      <c r="MQ89" s="33">
        <f>IFERROR(VLOOKUP($J89,#REF!,MQ$2,0),0)</f>
        <v>0</v>
      </c>
      <c r="MR89" s="33">
        <f t="shared" si="232"/>
        <v>0</v>
      </c>
      <c r="MS89" s="33">
        <f>IFERROR(VLOOKUP($J89,#REF!,MS$2,0),0)</f>
        <v>0</v>
      </c>
      <c r="MT89" s="33">
        <f t="shared" si="232"/>
        <v>0</v>
      </c>
      <c r="MU89" s="33">
        <f>IFERROR(VLOOKUP($J89,#REF!,MU$2,0),0)</f>
        <v>0</v>
      </c>
      <c r="MV89" s="33">
        <f t="shared" si="232"/>
        <v>0</v>
      </c>
      <c r="MW89" s="33">
        <f>IFERROR(VLOOKUP($J89,#REF!,MW$2,0),0)</f>
        <v>0</v>
      </c>
      <c r="MX89" s="33">
        <f t="shared" si="232"/>
        <v>0</v>
      </c>
      <c r="MY89" s="33">
        <f>IFERROR(VLOOKUP($J89,#REF!,MY$2,0),0)</f>
        <v>0</v>
      </c>
      <c r="MZ89" s="33">
        <f t="shared" si="232"/>
        <v>0</v>
      </c>
      <c r="NA89" s="33">
        <f>IFERROR(VLOOKUP($J89,#REF!,NA$2,0),0)</f>
        <v>0</v>
      </c>
      <c r="NB89" s="33">
        <f t="shared" si="232"/>
        <v>0</v>
      </c>
      <c r="NC89" s="33">
        <f>IFERROR(VLOOKUP($J89,#REF!,NC$2,0),0)</f>
        <v>0</v>
      </c>
      <c r="ND89" s="33">
        <f t="shared" si="233"/>
        <v>0</v>
      </c>
      <c r="NE89" s="33">
        <f>IFERROR(VLOOKUP($J89,#REF!,NE$2,0),0)</f>
        <v>0</v>
      </c>
      <c r="NF89" s="33">
        <f t="shared" si="233"/>
        <v>0</v>
      </c>
      <c r="NG89" s="33">
        <f>IFERROR(VLOOKUP($J89,#REF!,NG$2,0),0)</f>
        <v>0</v>
      </c>
      <c r="NH89" s="33">
        <f t="shared" si="233"/>
        <v>0</v>
      </c>
      <c r="NI89" s="33">
        <f>IFERROR(VLOOKUP($J89,#REF!,NI$2,0),0)</f>
        <v>0</v>
      </c>
      <c r="NJ89" s="33">
        <f t="shared" si="233"/>
        <v>0</v>
      </c>
      <c r="NK89" s="33">
        <f>IFERROR(VLOOKUP($J89,#REF!,NK$2,0),0)</f>
        <v>0</v>
      </c>
      <c r="NL89" s="33">
        <f t="shared" si="233"/>
        <v>0</v>
      </c>
      <c r="NM89" s="33">
        <f>IFERROR(VLOOKUP($J89,#REF!,NM$2,0),0)</f>
        <v>0</v>
      </c>
      <c r="NN89" s="33">
        <f t="shared" si="233"/>
        <v>0</v>
      </c>
      <c r="NO89" s="33">
        <f>IFERROR(VLOOKUP($J89,#REF!,NO$2,0),0)</f>
        <v>0</v>
      </c>
      <c r="NP89" s="33">
        <f t="shared" si="233"/>
        <v>0</v>
      </c>
      <c r="NQ89" s="33">
        <f>IFERROR(VLOOKUP($J89,#REF!,NQ$2,0),0)</f>
        <v>0</v>
      </c>
      <c r="NR89" s="33">
        <f t="shared" si="233"/>
        <v>0</v>
      </c>
      <c r="NS89" s="33">
        <f>IFERROR(VLOOKUP($J89,#REF!,NS$2,0),0)</f>
        <v>0</v>
      </c>
      <c r="NT89" s="33">
        <f t="shared" si="234"/>
        <v>0</v>
      </c>
      <c r="NU89" s="33">
        <f>IFERROR(VLOOKUP($J89,#REF!,NU$2,0),0)</f>
        <v>0</v>
      </c>
      <c r="NV89" s="33">
        <f t="shared" si="234"/>
        <v>0</v>
      </c>
      <c r="NW89" s="33">
        <f>IFERROR(VLOOKUP($J89,#REF!,NW$2,0),0)</f>
        <v>0</v>
      </c>
      <c r="NX89" s="33">
        <f t="shared" si="234"/>
        <v>0</v>
      </c>
      <c r="NY89" s="33">
        <f>IFERROR(VLOOKUP($J89,#REF!,NY$2,0),0)</f>
        <v>0</v>
      </c>
      <c r="NZ89" s="33">
        <f t="shared" si="234"/>
        <v>0</v>
      </c>
      <c r="OA89" s="33">
        <f>IFERROR(VLOOKUP($J89,#REF!,OA$2,0),0)</f>
        <v>0</v>
      </c>
      <c r="OB89" s="33">
        <f t="shared" si="234"/>
        <v>0</v>
      </c>
      <c r="OC89" s="33">
        <f>IFERROR(VLOOKUP($J89,#REF!,OC$2,0),0)</f>
        <v>0</v>
      </c>
      <c r="OD89" s="33">
        <f t="shared" si="234"/>
        <v>0</v>
      </c>
      <c r="OE89" s="33">
        <f>IFERROR(VLOOKUP($J89,#REF!,OE$2,0),0)</f>
        <v>0</v>
      </c>
      <c r="OF89" s="33">
        <f t="shared" si="234"/>
        <v>0</v>
      </c>
      <c r="OG89" s="33">
        <f>IFERROR(VLOOKUP($J89,#REF!,OG$2,0),0)</f>
        <v>0</v>
      </c>
      <c r="OH89" s="33">
        <f t="shared" si="234"/>
        <v>0</v>
      </c>
      <c r="OI89" s="33">
        <f>IFERROR(VLOOKUP($J89,#REF!,OI$2,0),0)</f>
        <v>0</v>
      </c>
      <c r="OJ89" s="33">
        <f t="shared" si="240"/>
        <v>0</v>
      </c>
      <c r="OK89" s="33">
        <f>IFERROR(VLOOKUP($J89,#REF!,OK$2,0),0)</f>
        <v>0</v>
      </c>
      <c r="OL89" s="33">
        <f t="shared" si="240"/>
        <v>0</v>
      </c>
      <c r="OM89" s="33">
        <f>IFERROR(VLOOKUP($J89,#REF!,OM$2,0),0)</f>
        <v>0</v>
      </c>
      <c r="ON89" s="33">
        <f t="shared" si="240"/>
        <v>0</v>
      </c>
      <c r="OO89" s="33">
        <f>IFERROR(VLOOKUP($J89,#REF!,OO$2,0),0)</f>
        <v>0</v>
      </c>
      <c r="OP89" s="33">
        <f t="shared" si="235"/>
        <v>0</v>
      </c>
      <c r="OQ89" s="33">
        <f>IFERROR(VLOOKUP($J89,#REF!,OQ$2,0),0)</f>
        <v>0</v>
      </c>
      <c r="OR89" s="33">
        <f t="shared" si="236"/>
        <v>0</v>
      </c>
      <c r="OS89" s="33">
        <f>IFERROR(VLOOKUP($J89,#REF!,OS$2,0),0)</f>
        <v>0</v>
      </c>
      <c r="OT89" s="33">
        <f t="shared" si="237"/>
        <v>0</v>
      </c>
      <c r="OU89" s="33">
        <f>IFERROR(VLOOKUP($J89,#REF!,OU$2,0),0)</f>
        <v>0</v>
      </c>
      <c r="OV89" s="33">
        <f t="shared" si="238"/>
        <v>0</v>
      </c>
      <c r="OW89" s="33">
        <f>IFERROR(VLOOKUP($J89,#REF!,OW$2,0),0)</f>
        <v>0</v>
      </c>
      <c r="OX89" s="33">
        <f t="shared" si="239"/>
        <v>0</v>
      </c>
    </row>
    <row r="90" spans="2:414">
      <c r="B90" s="63">
        <f t="shared" si="197"/>
        <v>79</v>
      </c>
      <c r="C90" s="28">
        <f>入力⑦!C85</f>
        <v>0</v>
      </c>
      <c r="D90" s="28">
        <f>入力⑦!D85</f>
        <v>0</v>
      </c>
      <c r="E90" s="28">
        <f>入力⑦!E85</f>
        <v>0</v>
      </c>
      <c r="F90" s="28">
        <f>入力⑦!F85</f>
        <v>0</v>
      </c>
      <c r="G90" s="28">
        <f>入力⑦!G85</f>
        <v>0</v>
      </c>
      <c r="H90" s="28">
        <f>入力⑦!H85</f>
        <v>0</v>
      </c>
      <c r="I90" s="28">
        <f>入力⑦!I85</f>
        <v>0</v>
      </c>
      <c r="J90" s="28">
        <f>入力⑦!J85</f>
        <v>0</v>
      </c>
      <c r="K90" s="28" t="str">
        <f>入力⑦!L85</f>
        <v/>
      </c>
      <c r="L90" s="28" t="str">
        <f>入力⑦!M85</f>
        <v/>
      </c>
      <c r="M90" s="28">
        <f>入力⑦!N85</f>
        <v>0</v>
      </c>
      <c r="N90" s="28">
        <f>入力⑦!O85</f>
        <v>0</v>
      </c>
      <c r="O90" s="33">
        <f>IFERROR(VLOOKUP($J90,#REF!,O$2,0),0)</f>
        <v>0</v>
      </c>
      <c r="P90" s="33">
        <f t="shared" si="198"/>
        <v>0</v>
      </c>
      <c r="Q90" s="33">
        <f>IFERROR(VLOOKUP($J90,#REF!,Q$2,0),0)</f>
        <v>0</v>
      </c>
      <c r="R90" s="33">
        <f t="shared" si="198"/>
        <v>0</v>
      </c>
      <c r="S90" s="33">
        <f>IFERROR(VLOOKUP($J90,#REF!,S$2,0),0)</f>
        <v>0</v>
      </c>
      <c r="T90" s="33">
        <f t="shared" si="199"/>
        <v>0</v>
      </c>
      <c r="U90" s="33">
        <f>IFERROR(VLOOKUP($J90,#REF!,U$2,0),0)</f>
        <v>0</v>
      </c>
      <c r="V90" s="33">
        <f t="shared" si="199"/>
        <v>0</v>
      </c>
      <c r="W90" s="33">
        <f>IFERROR(VLOOKUP($J90,#REF!,W$2,0),0)</f>
        <v>0</v>
      </c>
      <c r="X90" s="33">
        <f t="shared" si="200"/>
        <v>0</v>
      </c>
      <c r="Y90" s="33">
        <f>IFERROR(VLOOKUP($J90,#REF!,Y$2,0),0)</f>
        <v>0</v>
      </c>
      <c r="Z90" s="33">
        <f t="shared" si="200"/>
        <v>0</v>
      </c>
      <c r="AA90" s="33">
        <f>IFERROR(VLOOKUP($J90,#REF!,AA$2,0),0)</f>
        <v>0</v>
      </c>
      <c r="AB90" s="33">
        <f t="shared" si="201"/>
        <v>0</v>
      </c>
      <c r="AC90" s="33">
        <f>IFERROR(VLOOKUP($J90,#REF!,AC$2,0),0)</f>
        <v>0</v>
      </c>
      <c r="AD90" s="33">
        <f t="shared" si="201"/>
        <v>0</v>
      </c>
      <c r="AE90" s="33">
        <f>IFERROR(VLOOKUP($J90,#REF!,AE$2,0),0)</f>
        <v>0</v>
      </c>
      <c r="AF90" s="33">
        <f t="shared" si="202"/>
        <v>0</v>
      </c>
      <c r="AG90" s="33">
        <f>IFERROR(VLOOKUP($J90,#REF!,AG$2,0),0)</f>
        <v>0</v>
      </c>
      <c r="AH90" s="33">
        <f t="shared" si="202"/>
        <v>0</v>
      </c>
      <c r="AI90" s="33">
        <f>IFERROR(VLOOKUP($J90,#REF!,AI$2,0),0)</f>
        <v>0</v>
      </c>
      <c r="AJ90" s="33">
        <f t="shared" si="203"/>
        <v>0</v>
      </c>
      <c r="AK90" s="33">
        <f>IFERROR(VLOOKUP($J90,#REF!,AK$2,0),0)</f>
        <v>0</v>
      </c>
      <c r="AL90" s="33">
        <f t="shared" si="203"/>
        <v>0</v>
      </c>
      <c r="AM90" s="33">
        <f>IFERROR(VLOOKUP($J90,#REF!,AM$2,0),0)</f>
        <v>0</v>
      </c>
      <c r="AN90" s="33">
        <f t="shared" si="204"/>
        <v>0</v>
      </c>
      <c r="AO90" s="33">
        <f>IFERROR(VLOOKUP($J90,#REF!,AO$2,0),0)</f>
        <v>0</v>
      </c>
      <c r="AP90" s="33">
        <f t="shared" si="204"/>
        <v>0</v>
      </c>
      <c r="AQ90" s="33">
        <f>IFERROR(VLOOKUP($J90,#REF!,AQ$2,0),0)</f>
        <v>0</v>
      </c>
      <c r="AR90" s="33">
        <f t="shared" si="205"/>
        <v>0</v>
      </c>
      <c r="AS90" s="33">
        <f>IFERROR(VLOOKUP($J90,#REF!,AS$2,0),0)</f>
        <v>0</v>
      </c>
      <c r="AT90" s="33">
        <f t="shared" si="205"/>
        <v>0</v>
      </c>
      <c r="AU90" s="33">
        <f>IFERROR(VLOOKUP($J90,#REF!,AU$2,0),0)</f>
        <v>0</v>
      </c>
      <c r="AV90" s="33">
        <f t="shared" si="206"/>
        <v>0</v>
      </c>
      <c r="AW90" s="33">
        <f>IFERROR(VLOOKUP($J90,#REF!,AW$2,0),0)</f>
        <v>0</v>
      </c>
      <c r="AX90" s="33">
        <f t="shared" si="206"/>
        <v>0</v>
      </c>
      <c r="AY90" s="33">
        <f>IFERROR(VLOOKUP($J90,#REF!,AY$2,0),0)</f>
        <v>0</v>
      </c>
      <c r="AZ90" s="33">
        <f t="shared" si="207"/>
        <v>0</v>
      </c>
      <c r="BA90" s="33">
        <f>IFERROR(VLOOKUP($J90,#REF!,BA$2,0),0)</f>
        <v>0</v>
      </c>
      <c r="BB90" s="33">
        <f t="shared" si="207"/>
        <v>0</v>
      </c>
      <c r="BC90" s="33">
        <f>IFERROR(VLOOKUP($J90,#REF!,BC$2,0),0)</f>
        <v>0</v>
      </c>
      <c r="BD90" s="33">
        <f t="shared" si="208"/>
        <v>0</v>
      </c>
      <c r="BE90" s="33">
        <f>IFERROR(VLOOKUP($J90,#REF!,BE$2,0),0)</f>
        <v>0</v>
      </c>
      <c r="BF90" s="33">
        <f t="shared" si="208"/>
        <v>0</v>
      </c>
      <c r="BG90" s="33">
        <f>IFERROR(VLOOKUP($J90,#REF!,BG$2,0),0)</f>
        <v>0</v>
      </c>
      <c r="BH90" s="33">
        <f t="shared" si="209"/>
        <v>0</v>
      </c>
      <c r="BI90" s="33">
        <f>IFERROR(VLOOKUP($J90,#REF!,BI$2,0),0)</f>
        <v>0</v>
      </c>
      <c r="BJ90" s="33">
        <f t="shared" si="209"/>
        <v>0</v>
      </c>
      <c r="BK90" s="33">
        <f>IFERROR(VLOOKUP($J90,#REF!,BK$2,0),0)</f>
        <v>0</v>
      </c>
      <c r="BL90" s="33">
        <f t="shared" si="210"/>
        <v>0</v>
      </c>
      <c r="BM90" s="33">
        <f>IFERROR(VLOOKUP($J90,#REF!,BM$2,0),0)</f>
        <v>0</v>
      </c>
      <c r="BN90" s="33">
        <f t="shared" si="210"/>
        <v>0</v>
      </c>
      <c r="BO90" s="33">
        <f>IFERROR(VLOOKUP($J90,#REF!,BO$2,0),0)</f>
        <v>0</v>
      </c>
      <c r="BP90" s="33">
        <f t="shared" si="211"/>
        <v>0</v>
      </c>
      <c r="BQ90" s="33">
        <f>IFERROR(VLOOKUP($J90,#REF!,BQ$2,0),0)</f>
        <v>0</v>
      </c>
      <c r="BR90" s="33">
        <f t="shared" si="211"/>
        <v>0</v>
      </c>
      <c r="BS90" s="33">
        <f>IFERROR(VLOOKUP($J90,#REF!,BS$2,0),0)</f>
        <v>0</v>
      </c>
      <c r="BT90" s="33">
        <f t="shared" si="212"/>
        <v>0</v>
      </c>
      <c r="BU90" s="33">
        <f>IFERROR(VLOOKUP($J90,#REF!,BU$2,0),0)</f>
        <v>0</v>
      </c>
      <c r="BV90" s="33">
        <f t="shared" si="212"/>
        <v>0</v>
      </c>
      <c r="BW90" s="33">
        <f>IFERROR(VLOOKUP($J90,#REF!,BW$2,0),0)</f>
        <v>0</v>
      </c>
      <c r="BX90" s="33">
        <f t="shared" si="213"/>
        <v>0</v>
      </c>
      <c r="BY90" s="33">
        <f>IFERROR(VLOOKUP($J90,#REF!,BY$2,0),0)</f>
        <v>0</v>
      </c>
      <c r="BZ90" s="33">
        <f t="shared" si="213"/>
        <v>0</v>
      </c>
      <c r="CA90" s="33">
        <f>IFERROR(VLOOKUP($J90,#REF!,CA$2,0),0)</f>
        <v>0</v>
      </c>
      <c r="CB90" s="33">
        <f t="shared" si="214"/>
        <v>0</v>
      </c>
      <c r="CC90" s="33">
        <f>IFERROR(VLOOKUP($J90,#REF!,CC$2,0),0)</f>
        <v>0</v>
      </c>
      <c r="CD90" s="33">
        <f t="shared" si="214"/>
        <v>0</v>
      </c>
      <c r="CE90" s="33">
        <f>IFERROR(VLOOKUP($J90,#REF!,CE$2,0),0)</f>
        <v>0</v>
      </c>
      <c r="CF90" s="33">
        <f t="shared" si="215"/>
        <v>0</v>
      </c>
      <c r="CG90" s="33">
        <f>IFERROR(VLOOKUP($J90,#REF!,CG$2,0),0)</f>
        <v>0</v>
      </c>
      <c r="CH90" s="33">
        <f t="shared" si="215"/>
        <v>0</v>
      </c>
      <c r="CI90" s="33">
        <f>IFERROR(VLOOKUP($J90,#REF!,CI$2,0),0)</f>
        <v>0</v>
      </c>
      <c r="CJ90" s="33">
        <f t="shared" si="215"/>
        <v>0</v>
      </c>
      <c r="CK90" s="33">
        <f>IFERROR(VLOOKUP($J90,#REF!,CK$2,0),0)</f>
        <v>0</v>
      </c>
      <c r="CL90" s="33">
        <f t="shared" si="215"/>
        <v>0</v>
      </c>
      <c r="CM90" s="33">
        <f>IFERROR(VLOOKUP($J90,#REF!,CM$2,0),0)</f>
        <v>0</v>
      </c>
      <c r="CN90" s="33">
        <f t="shared" si="215"/>
        <v>0</v>
      </c>
      <c r="CO90" s="33">
        <f>IFERROR(VLOOKUP($J90,#REF!,CO$2,0),0)</f>
        <v>0</v>
      </c>
      <c r="CP90" s="33">
        <f t="shared" si="215"/>
        <v>0</v>
      </c>
      <c r="CQ90" s="33">
        <f>IFERROR(VLOOKUP($J90,#REF!,CQ$2,0),0)</f>
        <v>0</v>
      </c>
      <c r="CR90" s="33">
        <f t="shared" si="215"/>
        <v>0</v>
      </c>
      <c r="CS90" s="33">
        <f>IFERROR(VLOOKUP($J90,#REF!,CS$2,0),0)</f>
        <v>0</v>
      </c>
      <c r="CT90" s="33">
        <f t="shared" si="215"/>
        <v>0</v>
      </c>
      <c r="CU90" s="33">
        <f>IFERROR(VLOOKUP($J90,#REF!,CU$2,0),0)</f>
        <v>0</v>
      </c>
      <c r="CV90" s="33">
        <f t="shared" si="216"/>
        <v>0</v>
      </c>
      <c r="CW90" s="33">
        <f>IFERROR(VLOOKUP($J90,#REF!,CW$2,0),0)</f>
        <v>0</v>
      </c>
      <c r="CX90" s="33">
        <f t="shared" si="216"/>
        <v>0</v>
      </c>
      <c r="CY90" s="33">
        <f>IFERROR(VLOOKUP($J90,#REF!,CY$2,0),0)</f>
        <v>0</v>
      </c>
      <c r="CZ90" s="33">
        <f t="shared" si="216"/>
        <v>0</v>
      </c>
      <c r="DA90" s="33">
        <f>IFERROR(VLOOKUP($J90,#REF!,DA$2,0),0)</f>
        <v>0</v>
      </c>
      <c r="DB90" s="33">
        <f t="shared" si="216"/>
        <v>0</v>
      </c>
      <c r="DC90" s="33">
        <f>IFERROR(VLOOKUP($J90,#REF!,DC$2,0),0)</f>
        <v>0</v>
      </c>
      <c r="DD90" s="33">
        <f t="shared" si="216"/>
        <v>0</v>
      </c>
      <c r="DE90" s="33">
        <f>IFERROR(VLOOKUP($J90,#REF!,DE$2,0),0)</f>
        <v>0</v>
      </c>
      <c r="DF90" s="33">
        <f t="shared" si="216"/>
        <v>0</v>
      </c>
      <c r="DG90" s="33">
        <f>IFERROR(VLOOKUP($J90,#REF!,DG$2,0),0)</f>
        <v>0</v>
      </c>
      <c r="DH90" s="33">
        <f t="shared" si="216"/>
        <v>0</v>
      </c>
      <c r="DI90" s="33">
        <f>IFERROR(VLOOKUP($J90,#REF!,DI$2,0),0)</f>
        <v>0</v>
      </c>
      <c r="DJ90" s="33">
        <f t="shared" si="216"/>
        <v>0</v>
      </c>
      <c r="DK90" s="33">
        <f>IFERROR(VLOOKUP($J90,#REF!,DK$2,0),0)</f>
        <v>0</v>
      </c>
      <c r="DL90" s="33">
        <f t="shared" si="217"/>
        <v>0</v>
      </c>
      <c r="DM90" s="33">
        <f>IFERROR(VLOOKUP($J90,#REF!,DM$2,0),0)</f>
        <v>0</v>
      </c>
      <c r="DN90" s="33">
        <f t="shared" si="217"/>
        <v>0</v>
      </c>
      <c r="DO90" s="33">
        <f>IFERROR(VLOOKUP($J90,#REF!,DO$2,0),0)</f>
        <v>0</v>
      </c>
      <c r="DP90" s="33">
        <f t="shared" si="217"/>
        <v>0</v>
      </c>
      <c r="DQ90" s="33">
        <f>IFERROR(VLOOKUP($J90,#REF!,DQ$2,0),0)</f>
        <v>0</v>
      </c>
      <c r="DR90" s="33">
        <f t="shared" si="217"/>
        <v>0</v>
      </c>
      <c r="DS90" s="33">
        <f>IFERROR(VLOOKUP($J90,#REF!,DS$2,0),0)</f>
        <v>0</v>
      </c>
      <c r="DT90" s="33">
        <f t="shared" si="217"/>
        <v>0</v>
      </c>
      <c r="DU90" s="33">
        <f>IFERROR(VLOOKUP($J90,#REF!,DU$2,0),0)</f>
        <v>0</v>
      </c>
      <c r="DV90" s="33">
        <f t="shared" si="217"/>
        <v>0</v>
      </c>
      <c r="DW90" s="33">
        <f>IFERROR(VLOOKUP($J90,#REF!,DW$2,0),0)</f>
        <v>0</v>
      </c>
      <c r="DX90" s="33">
        <f t="shared" si="217"/>
        <v>0</v>
      </c>
      <c r="DY90" s="33">
        <f>IFERROR(VLOOKUP($J90,#REF!,DY$2,0),0)</f>
        <v>0</v>
      </c>
      <c r="DZ90" s="33">
        <f t="shared" si="217"/>
        <v>0</v>
      </c>
      <c r="EA90" s="33">
        <f>IFERROR(VLOOKUP($J90,#REF!,EA$2,0),0)</f>
        <v>0</v>
      </c>
      <c r="EB90" s="33">
        <f t="shared" si="218"/>
        <v>0</v>
      </c>
      <c r="EC90" s="33">
        <f>IFERROR(VLOOKUP($J90,#REF!,EC$2,0),0)</f>
        <v>0</v>
      </c>
      <c r="ED90" s="33">
        <f t="shared" si="218"/>
        <v>0</v>
      </c>
      <c r="EE90" s="33">
        <f>IFERROR(VLOOKUP($J90,#REF!,EE$2,0),0)</f>
        <v>0</v>
      </c>
      <c r="EF90" s="33">
        <f t="shared" si="218"/>
        <v>0</v>
      </c>
      <c r="EG90" s="33">
        <f>IFERROR(VLOOKUP($J90,#REF!,EG$2,0),0)</f>
        <v>0</v>
      </c>
      <c r="EH90" s="33">
        <f t="shared" si="218"/>
        <v>0</v>
      </c>
      <c r="EI90" s="33">
        <f>IFERROR(VLOOKUP($J90,#REF!,EI$2,0),0)</f>
        <v>0</v>
      </c>
      <c r="EJ90" s="33">
        <f t="shared" si="218"/>
        <v>0</v>
      </c>
      <c r="EK90" s="33">
        <f>IFERROR(VLOOKUP($J90,#REF!,EK$2,0),0)</f>
        <v>0</v>
      </c>
      <c r="EL90" s="33">
        <f t="shared" si="218"/>
        <v>0</v>
      </c>
      <c r="EM90" s="33">
        <f>IFERROR(VLOOKUP($J90,#REF!,EM$2,0),0)</f>
        <v>0</v>
      </c>
      <c r="EN90" s="33">
        <f t="shared" si="218"/>
        <v>0</v>
      </c>
      <c r="EO90" s="33">
        <f>IFERROR(VLOOKUP($J90,#REF!,EO$2,0),0)</f>
        <v>0</v>
      </c>
      <c r="EP90" s="33">
        <f t="shared" si="218"/>
        <v>0</v>
      </c>
      <c r="EQ90" s="33">
        <f>IFERROR(VLOOKUP($J90,#REF!,EQ$2,0),0)</f>
        <v>0</v>
      </c>
      <c r="ER90" s="33">
        <f t="shared" si="219"/>
        <v>0</v>
      </c>
      <c r="ES90" s="33">
        <f>IFERROR(VLOOKUP($J90,#REF!,ES$2,0),0)</f>
        <v>0</v>
      </c>
      <c r="ET90" s="33">
        <f t="shared" si="219"/>
        <v>0</v>
      </c>
      <c r="EU90" s="33">
        <f>IFERROR(VLOOKUP($J90,#REF!,EU$2,0),0)</f>
        <v>0</v>
      </c>
      <c r="EV90" s="33">
        <f t="shared" si="219"/>
        <v>0</v>
      </c>
      <c r="EW90" s="33">
        <f>IFERROR(VLOOKUP($J90,#REF!,EW$2,0),0)</f>
        <v>0</v>
      </c>
      <c r="EX90" s="33">
        <f t="shared" si="219"/>
        <v>0</v>
      </c>
      <c r="EY90" s="33">
        <f>IFERROR(VLOOKUP($J90,#REF!,EY$2,0),0)</f>
        <v>0</v>
      </c>
      <c r="EZ90" s="33">
        <f t="shared" si="219"/>
        <v>0</v>
      </c>
      <c r="FA90" s="33">
        <f>IFERROR(VLOOKUP($J90,#REF!,FA$2,0),0)</f>
        <v>0</v>
      </c>
      <c r="FB90" s="33">
        <f t="shared" si="219"/>
        <v>0</v>
      </c>
      <c r="FC90" s="33">
        <f>IFERROR(VLOOKUP($J90,#REF!,FC$2,0),0)</f>
        <v>0</v>
      </c>
      <c r="FD90" s="33">
        <f t="shared" si="219"/>
        <v>0</v>
      </c>
      <c r="FE90" s="33">
        <f>IFERROR(VLOOKUP($J90,#REF!,FE$2,0),0)</f>
        <v>0</v>
      </c>
      <c r="FF90" s="33">
        <f t="shared" si="219"/>
        <v>0</v>
      </c>
      <c r="FG90" s="33">
        <f>IFERROR(VLOOKUP($J90,#REF!,FG$2,0),0)</f>
        <v>0</v>
      </c>
      <c r="FH90" s="33">
        <f t="shared" si="220"/>
        <v>0</v>
      </c>
      <c r="FI90" s="33">
        <f>IFERROR(VLOOKUP($J90,#REF!,FI$2,0),0)</f>
        <v>0</v>
      </c>
      <c r="FJ90" s="33">
        <f t="shared" si="220"/>
        <v>0</v>
      </c>
      <c r="FK90" s="33">
        <f>IFERROR(VLOOKUP($J90,#REF!,FK$2,0),0)</f>
        <v>0</v>
      </c>
      <c r="FL90" s="33">
        <f t="shared" si="220"/>
        <v>0</v>
      </c>
      <c r="FM90" s="33">
        <f>IFERROR(VLOOKUP($J90,#REF!,FM$2,0),0)</f>
        <v>0</v>
      </c>
      <c r="FN90" s="33">
        <f t="shared" si="220"/>
        <v>0</v>
      </c>
      <c r="FO90" s="33">
        <f>IFERROR(VLOOKUP($J90,#REF!,FO$2,0),0)</f>
        <v>0</v>
      </c>
      <c r="FP90" s="33">
        <f t="shared" si="220"/>
        <v>0</v>
      </c>
      <c r="FQ90" s="33">
        <f>IFERROR(VLOOKUP($J90,#REF!,FQ$2,0),0)</f>
        <v>0</v>
      </c>
      <c r="FR90" s="33">
        <f t="shared" si="220"/>
        <v>0</v>
      </c>
      <c r="FS90" s="33">
        <f>IFERROR(VLOOKUP($J90,#REF!,FS$2,0),0)</f>
        <v>0</v>
      </c>
      <c r="FT90" s="33">
        <f t="shared" si="220"/>
        <v>0</v>
      </c>
      <c r="FU90" s="33">
        <f>IFERROR(VLOOKUP($J90,#REF!,FU$2,0),0)</f>
        <v>0</v>
      </c>
      <c r="FV90" s="33">
        <f t="shared" si="220"/>
        <v>0</v>
      </c>
      <c r="FW90" s="33">
        <f>IFERROR(VLOOKUP($J90,#REF!,FW$2,0),0)</f>
        <v>0</v>
      </c>
      <c r="FX90" s="33">
        <f t="shared" si="221"/>
        <v>0</v>
      </c>
      <c r="FY90" s="33">
        <f>IFERROR(VLOOKUP($J90,#REF!,FY$2,0),0)</f>
        <v>0</v>
      </c>
      <c r="FZ90" s="33">
        <f t="shared" si="221"/>
        <v>0</v>
      </c>
      <c r="GA90" s="33">
        <f>IFERROR(VLOOKUP($J90,#REF!,GA$2,0),0)</f>
        <v>0</v>
      </c>
      <c r="GB90" s="33">
        <f t="shared" si="221"/>
        <v>0</v>
      </c>
      <c r="GC90" s="33">
        <f>IFERROR(VLOOKUP($J90,#REF!,GC$2,0),0)</f>
        <v>0</v>
      </c>
      <c r="GD90" s="33">
        <f t="shared" si="221"/>
        <v>0</v>
      </c>
      <c r="GE90" s="33">
        <f>IFERROR(VLOOKUP($J90,#REF!,GE$2,0),0)</f>
        <v>0</v>
      </c>
      <c r="GF90" s="33">
        <f t="shared" si="221"/>
        <v>0</v>
      </c>
      <c r="GG90" s="33">
        <f>IFERROR(VLOOKUP($J90,#REF!,GG$2,0),0)</f>
        <v>0</v>
      </c>
      <c r="GH90" s="33">
        <f t="shared" si="221"/>
        <v>0</v>
      </c>
      <c r="GI90" s="33">
        <f>IFERROR(VLOOKUP($J90,#REF!,GI$2,0),0)</f>
        <v>0</v>
      </c>
      <c r="GJ90" s="33">
        <f t="shared" si="221"/>
        <v>0</v>
      </c>
      <c r="GK90" s="33">
        <f>IFERROR(VLOOKUP($J90,#REF!,GK$2,0),0)</f>
        <v>0</v>
      </c>
      <c r="GL90" s="33">
        <f t="shared" si="221"/>
        <v>0</v>
      </c>
      <c r="GM90" s="33">
        <f>IFERROR(VLOOKUP($J90,#REF!,GM$2,0),0)</f>
        <v>0</v>
      </c>
      <c r="GN90" s="33">
        <f t="shared" si="222"/>
        <v>0</v>
      </c>
      <c r="GO90" s="33">
        <f>IFERROR(VLOOKUP($J90,#REF!,GO$2,0),0)</f>
        <v>0</v>
      </c>
      <c r="GP90" s="33">
        <f t="shared" si="222"/>
        <v>0</v>
      </c>
      <c r="GQ90" s="33">
        <f>IFERROR(VLOOKUP($J90,#REF!,GQ$2,0),0)</f>
        <v>0</v>
      </c>
      <c r="GR90" s="33">
        <f t="shared" si="222"/>
        <v>0</v>
      </c>
      <c r="GS90" s="33">
        <f>IFERROR(VLOOKUP($J90,#REF!,GS$2,0),0)</f>
        <v>0</v>
      </c>
      <c r="GT90" s="33">
        <f t="shared" si="222"/>
        <v>0</v>
      </c>
      <c r="GU90" s="33">
        <f>IFERROR(VLOOKUP($J90,#REF!,GU$2,0),0)</f>
        <v>0</v>
      </c>
      <c r="GV90" s="33">
        <f t="shared" si="222"/>
        <v>0</v>
      </c>
      <c r="GW90" s="33">
        <f>IFERROR(VLOOKUP($J90,#REF!,GW$2,0),0)</f>
        <v>0</v>
      </c>
      <c r="GX90" s="33">
        <f t="shared" si="222"/>
        <v>0</v>
      </c>
      <c r="GY90" s="33">
        <f>IFERROR(VLOOKUP($J90,#REF!,GY$2,0),0)</f>
        <v>0</v>
      </c>
      <c r="GZ90" s="33">
        <f t="shared" si="222"/>
        <v>0</v>
      </c>
      <c r="HA90" s="33">
        <f>IFERROR(VLOOKUP($J90,#REF!,HA$2,0),0)</f>
        <v>0</v>
      </c>
      <c r="HB90" s="33">
        <f t="shared" si="223"/>
        <v>0</v>
      </c>
      <c r="HC90" s="33">
        <f>IFERROR(VLOOKUP($J90,#REF!,HC$2,0),0)</f>
        <v>0</v>
      </c>
      <c r="HD90" s="33">
        <f t="shared" si="223"/>
        <v>0</v>
      </c>
      <c r="HE90" s="33">
        <f>IFERROR(VLOOKUP($J90,#REF!,HE$2,0),0)</f>
        <v>0</v>
      </c>
      <c r="HF90" s="33">
        <f t="shared" si="223"/>
        <v>0</v>
      </c>
      <c r="HG90" s="33">
        <f>IFERROR(VLOOKUP($J90,#REF!,HG$2,0),0)</f>
        <v>0</v>
      </c>
      <c r="HH90" s="33">
        <f t="shared" si="223"/>
        <v>0</v>
      </c>
      <c r="HI90" s="33">
        <f>IFERROR(VLOOKUP($J90,#REF!,HI$2,0),0)</f>
        <v>0</v>
      </c>
      <c r="HJ90" s="33">
        <f t="shared" si="223"/>
        <v>0</v>
      </c>
      <c r="HK90" s="33">
        <f>IFERROR(VLOOKUP($J90,#REF!,HK$2,0),0)</f>
        <v>0</v>
      </c>
      <c r="HL90" s="33">
        <f t="shared" si="223"/>
        <v>0</v>
      </c>
      <c r="HM90" s="33">
        <f>IFERROR(VLOOKUP($J90,#REF!,HM$2,0),0)</f>
        <v>0</v>
      </c>
      <c r="HN90" s="33">
        <f t="shared" si="223"/>
        <v>0</v>
      </c>
      <c r="HO90" s="33">
        <f>IFERROR(VLOOKUP($J90,#REF!,HO$2,0),0)</f>
        <v>0</v>
      </c>
      <c r="HP90" s="33">
        <f t="shared" si="223"/>
        <v>0</v>
      </c>
      <c r="HQ90" s="33">
        <f>IFERROR(VLOOKUP($J90,#REF!,HQ$2,0),0)</f>
        <v>0</v>
      </c>
      <c r="HR90" s="33">
        <f t="shared" si="224"/>
        <v>0</v>
      </c>
      <c r="HS90" s="33">
        <f>IFERROR(VLOOKUP($J90,#REF!,HS$2,0),0)</f>
        <v>0</v>
      </c>
      <c r="HT90" s="33">
        <f t="shared" si="224"/>
        <v>0</v>
      </c>
      <c r="HU90" s="33">
        <f>IFERROR(VLOOKUP($J90,#REF!,HU$2,0),0)</f>
        <v>0</v>
      </c>
      <c r="HV90" s="33">
        <f t="shared" si="224"/>
        <v>0</v>
      </c>
      <c r="HW90" s="33">
        <f>IFERROR(VLOOKUP($J90,#REF!,HW$2,0),0)</f>
        <v>0</v>
      </c>
      <c r="HX90" s="33">
        <f t="shared" si="224"/>
        <v>0</v>
      </c>
      <c r="HY90" s="33">
        <f>IFERROR(VLOOKUP($J90,#REF!,HY$2,0),0)</f>
        <v>0</v>
      </c>
      <c r="HZ90" s="33">
        <f t="shared" si="224"/>
        <v>0</v>
      </c>
      <c r="IA90" s="33">
        <f>IFERROR(VLOOKUP($J90,#REF!,IA$2,0),0)</f>
        <v>0</v>
      </c>
      <c r="IB90" s="33">
        <f t="shared" si="224"/>
        <v>0</v>
      </c>
      <c r="IC90" s="33">
        <f>IFERROR(VLOOKUP($J90,#REF!,IC$2,0),0)</f>
        <v>0</v>
      </c>
      <c r="ID90" s="33">
        <f t="shared" si="224"/>
        <v>0</v>
      </c>
      <c r="IE90" s="33">
        <f>IFERROR(VLOOKUP($J90,#REF!,IE$2,0),0)</f>
        <v>0</v>
      </c>
      <c r="IF90" s="33">
        <f t="shared" si="224"/>
        <v>0</v>
      </c>
      <c r="IG90" s="33">
        <f>IFERROR(VLOOKUP($J90,#REF!,IG$2,0),0)</f>
        <v>0</v>
      </c>
      <c r="IH90" s="33">
        <f t="shared" si="225"/>
        <v>0</v>
      </c>
      <c r="II90" s="33">
        <f>IFERROR(VLOOKUP($J90,#REF!,II$2,0),0)</f>
        <v>0</v>
      </c>
      <c r="IJ90" s="33">
        <f t="shared" si="225"/>
        <v>0</v>
      </c>
      <c r="IK90" s="33">
        <f>IFERROR(VLOOKUP($J90,#REF!,IK$2,0),0)</f>
        <v>0</v>
      </c>
      <c r="IL90" s="33">
        <f t="shared" si="225"/>
        <v>0</v>
      </c>
      <c r="IM90" s="33">
        <f>IFERROR(VLOOKUP($J90,#REF!,IM$2,0),0)</f>
        <v>0</v>
      </c>
      <c r="IN90" s="33">
        <f t="shared" si="225"/>
        <v>0</v>
      </c>
      <c r="IO90" s="33">
        <f>IFERROR(VLOOKUP($J90,#REF!,IO$2,0),0)</f>
        <v>0</v>
      </c>
      <c r="IP90" s="33">
        <f t="shared" si="225"/>
        <v>0</v>
      </c>
      <c r="IQ90" s="33">
        <f>IFERROR(VLOOKUP($J90,#REF!,IQ$2,0),0)</f>
        <v>0</v>
      </c>
      <c r="IR90" s="33">
        <f t="shared" si="225"/>
        <v>0</v>
      </c>
      <c r="IS90" s="33">
        <f>IFERROR(VLOOKUP($J90,#REF!,IS$2,0),0)</f>
        <v>0</v>
      </c>
      <c r="IT90" s="33">
        <f t="shared" si="225"/>
        <v>0</v>
      </c>
      <c r="IU90" s="33">
        <f>IFERROR(VLOOKUP($J90,#REF!,IU$2,0),0)</f>
        <v>0</v>
      </c>
      <c r="IV90" s="33">
        <f t="shared" si="225"/>
        <v>0</v>
      </c>
      <c r="IW90" s="33">
        <f>IFERROR(VLOOKUP($J90,#REF!,IW$2,0),0)</f>
        <v>0</v>
      </c>
      <c r="IX90" s="33">
        <f t="shared" si="226"/>
        <v>0</v>
      </c>
      <c r="IY90" s="33">
        <f>IFERROR(VLOOKUP($J90,#REF!,IY$2,0),0)</f>
        <v>0</v>
      </c>
      <c r="IZ90" s="33">
        <f t="shared" si="226"/>
        <v>0</v>
      </c>
      <c r="JA90" s="33">
        <f>IFERROR(VLOOKUP($J90,#REF!,JA$2,0),0)</f>
        <v>0</v>
      </c>
      <c r="JB90" s="33">
        <f t="shared" si="226"/>
        <v>0</v>
      </c>
      <c r="JC90" s="33">
        <f>IFERROR(VLOOKUP($J90,#REF!,JC$2,0),0)</f>
        <v>0</v>
      </c>
      <c r="JD90" s="33">
        <f t="shared" si="226"/>
        <v>0</v>
      </c>
      <c r="JE90" s="33">
        <f>IFERROR(VLOOKUP($J90,#REF!,JE$2,0),0)</f>
        <v>0</v>
      </c>
      <c r="JF90" s="33">
        <f t="shared" si="226"/>
        <v>0</v>
      </c>
      <c r="JG90" s="33">
        <f>IFERROR(VLOOKUP($J90,#REF!,JG$2,0),0)</f>
        <v>0</v>
      </c>
      <c r="JH90" s="33">
        <f t="shared" si="226"/>
        <v>0</v>
      </c>
      <c r="JI90" s="33">
        <f>IFERROR(VLOOKUP($J90,#REF!,JI$2,0),0)</f>
        <v>0</v>
      </c>
      <c r="JJ90" s="33">
        <f t="shared" si="226"/>
        <v>0</v>
      </c>
      <c r="JK90" s="33">
        <f>IFERROR(VLOOKUP($J90,#REF!,JK$2,0),0)</f>
        <v>0</v>
      </c>
      <c r="JL90" s="33">
        <f t="shared" si="226"/>
        <v>0</v>
      </c>
      <c r="JM90" s="33">
        <f>IFERROR(VLOOKUP($J90,#REF!,JM$2,0),0)</f>
        <v>0</v>
      </c>
      <c r="JN90" s="33">
        <f t="shared" si="227"/>
        <v>0</v>
      </c>
      <c r="JO90" s="33">
        <f>IFERROR(VLOOKUP($J90,#REF!,JO$2,0),0)</f>
        <v>0</v>
      </c>
      <c r="JP90" s="33">
        <f t="shared" si="227"/>
        <v>0</v>
      </c>
      <c r="JQ90" s="33">
        <f>IFERROR(VLOOKUP($J90,#REF!,JQ$2,0),0)</f>
        <v>0</v>
      </c>
      <c r="JR90" s="33">
        <f t="shared" si="227"/>
        <v>0</v>
      </c>
      <c r="JS90" s="33">
        <f>IFERROR(VLOOKUP($J90,#REF!,JS$2,0),0)</f>
        <v>0</v>
      </c>
      <c r="JT90" s="33">
        <f t="shared" si="227"/>
        <v>0</v>
      </c>
      <c r="JU90" s="33">
        <f>IFERROR(VLOOKUP($J90,#REF!,JU$2,0),0)</f>
        <v>0</v>
      </c>
      <c r="JV90" s="33">
        <f t="shared" si="227"/>
        <v>0</v>
      </c>
      <c r="JW90" s="33">
        <f>IFERROR(VLOOKUP($J90,#REF!,JW$2,0),0)</f>
        <v>0</v>
      </c>
      <c r="JX90" s="33">
        <f t="shared" si="227"/>
        <v>0</v>
      </c>
      <c r="JY90" s="33">
        <f>IFERROR(VLOOKUP($J90,#REF!,JY$2,0),0)</f>
        <v>0</v>
      </c>
      <c r="JZ90" s="33">
        <f t="shared" si="227"/>
        <v>0</v>
      </c>
      <c r="KA90" s="33">
        <f>IFERROR(VLOOKUP($J90,#REF!,KA$2,0),0)</f>
        <v>0</v>
      </c>
      <c r="KB90" s="33">
        <f t="shared" si="227"/>
        <v>0</v>
      </c>
      <c r="KC90" s="33">
        <f>IFERROR(VLOOKUP($J90,#REF!,KC$2,0),0)</f>
        <v>0</v>
      </c>
      <c r="KD90" s="33">
        <f t="shared" si="228"/>
        <v>0</v>
      </c>
      <c r="KE90" s="33">
        <f>IFERROR(VLOOKUP($J90,#REF!,KE$2,0),0)</f>
        <v>0</v>
      </c>
      <c r="KF90" s="33">
        <f t="shared" si="228"/>
        <v>0</v>
      </c>
      <c r="KG90" s="33">
        <f>IFERROR(VLOOKUP($J90,#REF!,KG$2,0),0)</f>
        <v>0</v>
      </c>
      <c r="KH90" s="33">
        <f t="shared" si="228"/>
        <v>0</v>
      </c>
      <c r="KI90" s="33">
        <f>IFERROR(VLOOKUP($J90,#REF!,KI$2,0),0)</f>
        <v>0</v>
      </c>
      <c r="KJ90" s="33">
        <f t="shared" si="228"/>
        <v>0</v>
      </c>
      <c r="KK90" s="33">
        <f>IFERROR(VLOOKUP($J90,#REF!,KK$2,0),0)</f>
        <v>0</v>
      </c>
      <c r="KL90" s="33">
        <f t="shared" si="228"/>
        <v>0</v>
      </c>
      <c r="KM90" s="33">
        <f>IFERROR(VLOOKUP($J90,#REF!,KM$2,0),0)</f>
        <v>0</v>
      </c>
      <c r="KN90" s="33">
        <f t="shared" si="228"/>
        <v>0</v>
      </c>
      <c r="KO90" s="33">
        <f>IFERROR(VLOOKUP($J90,#REF!,KO$2,0),0)</f>
        <v>0</v>
      </c>
      <c r="KP90" s="33">
        <f t="shared" si="228"/>
        <v>0</v>
      </c>
      <c r="KQ90" s="33">
        <f>IFERROR(VLOOKUP($J90,#REF!,KQ$2,0),0)</f>
        <v>0</v>
      </c>
      <c r="KR90" s="33">
        <f t="shared" si="228"/>
        <v>0</v>
      </c>
      <c r="KS90" s="33">
        <f>IFERROR(VLOOKUP($J90,#REF!,KS$2,0),0)</f>
        <v>0</v>
      </c>
      <c r="KT90" s="33">
        <f t="shared" si="229"/>
        <v>0</v>
      </c>
      <c r="KU90" s="33">
        <f>IFERROR(VLOOKUP($J90,#REF!,KU$2,0),0)</f>
        <v>0</v>
      </c>
      <c r="KV90" s="33">
        <f t="shared" si="229"/>
        <v>0</v>
      </c>
      <c r="KW90" s="33">
        <f>IFERROR(VLOOKUP($J90,#REF!,KW$2,0),0)</f>
        <v>0</v>
      </c>
      <c r="KX90" s="33">
        <f t="shared" si="229"/>
        <v>0</v>
      </c>
      <c r="KY90" s="33">
        <f>IFERROR(VLOOKUP($J90,#REF!,KY$2,0),0)</f>
        <v>0</v>
      </c>
      <c r="KZ90" s="33">
        <f t="shared" si="229"/>
        <v>0</v>
      </c>
      <c r="LA90" s="33">
        <f>IFERROR(VLOOKUP($J90,#REF!,LA$2,0),0)</f>
        <v>0</v>
      </c>
      <c r="LB90" s="33">
        <f t="shared" si="229"/>
        <v>0</v>
      </c>
      <c r="LC90" s="33">
        <f>IFERROR(VLOOKUP($J90,#REF!,LC$2,0),0)</f>
        <v>0</v>
      </c>
      <c r="LD90" s="33">
        <f t="shared" si="229"/>
        <v>0</v>
      </c>
      <c r="LE90" s="33">
        <f>IFERROR(VLOOKUP($J90,#REF!,LE$2,0),0)</f>
        <v>0</v>
      </c>
      <c r="LF90" s="33">
        <f t="shared" si="229"/>
        <v>0</v>
      </c>
      <c r="LG90" s="33">
        <f>IFERROR(VLOOKUP($J90,#REF!,LG$2,0),0)</f>
        <v>0</v>
      </c>
      <c r="LH90" s="33">
        <f t="shared" si="229"/>
        <v>0</v>
      </c>
      <c r="LI90" s="33">
        <f>IFERROR(VLOOKUP($J90,#REF!,LI$2,0),0)</f>
        <v>0</v>
      </c>
      <c r="LJ90" s="33">
        <f t="shared" si="230"/>
        <v>0</v>
      </c>
      <c r="LK90" s="33">
        <f>IFERROR(VLOOKUP($J90,#REF!,LK$2,0),0)</f>
        <v>0</v>
      </c>
      <c r="LL90" s="33">
        <f t="shared" si="230"/>
        <v>0</v>
      </c>
      <c r="LM90" s="33">
        <f>IFERROR(VLOOKUP($J90,#REF!,LM$2,0),0)</f>
        <v>0</v>
      </c>
      <c r="LN90" s="33">
        <f t="shared" si="230"/>
        <v>0</v>
      </c>
      <c r="LO90" s="33">
        <f>IFERROR(VLOOKUP($J90,#REF!,LO$2,0),0)</f>
        <v>0</v>
      </c>
      <c r="LP90" s="33">
        <f t="shared" si="230"/>
        <v>0</v>
      </c>
      <c r="LQ90" s="33">
        <f>IFERROR(VLOOKUP($J90,#REF!,LQ$2,0),0)</f>
        <v>0</v>
      </c>
      <c r="LR90" s="33">
        <f t="shared" si="230"/>
        <v>0</v>
      </c>
      <c r="LS90" s="33">
        <f>IFERROR(VLOOKUP($J90,#REF!,LS$2,0),0)</f>
        <v>0</v>
      </c>
      <c r="LT90" s="33">
        <f t="shared" si="230"/>
        <v>0</v>
      </c>
      <c r="LU90" s="33">
        <f>IFERROR(VLOOKUP($J90,#REF!,LU$2,0),0)</f>
        <v>0</v>
      </c>
      <c r="LV90" s="33">
        <f t="shared" si="230"/>
        <v>0</v>
      </c>
      <c r="LW90" s="33">
        <f>IFERROR(VLOOKUP($J90,#REF!,LW$2,0),0)</f>
        <v>0</v>
      </c>
      <c r="LX90" s="33">
        <f t="shared" si="231"/>
        <v>0</v>
      </c>
      <c r="LY90" s="33">
        <f>IFERROR(VLOOKUP($J90,#REF!,LY$2,0),0)</f>
        <v>0</v>
      </c>
      <c r="LZ90" s="33">
        <f t="shared" si="231"/>
        <v>0</v>
      </c>
      <c r="MA90" s="33">
        <f>IFERROR(VLOOKUP($J90,#REF!,MA$2,0),0)</f>
        <v>0</v>
      </c>
      <c r="MB90" s="33">
        <f t="shared" si="231"/>
        <v>0</v>
      </c>
      <c r="MC90" s="33">
        <f>IFERROR(VLOOKUP($J90,#REF!,MC$2,0),0)</f>
        <v>0</v>
      </c>
      <c r="MD90" s="33">
        <f t="shared" si="231"/>
        <v>0</v>
      </c>
      <c r="ME90" s="33">
        <f>IFERROR(VLOOKUP($J90,#REF!,ME$2,0),0)</f>
        <v>0</v>
      </c>
      <c r="MF90" s="33">
        <f t="shared" si="231"/>
        <v>0</v>
      </c>
      <c r="MG90" s="33">
        <f>IFERROR(VLOOKUP($J90,#REF!,MG$2,0),0)</f>
        <v>0</v>
      </c>
      <c r="MH90" s="33">
        <f t="shared" si="231"/>
        <v>0</v>
      </c>
      <c r="MI90" s="33">
        <f>IFERROR(VLOOKUP($J90,#REF!,MI$2,0),0)</f>
        <v>0</v>
      </c>
      <c r="MJ90" s="33">
        <f t="shared" si="231"/>
        <v>0</v>
      </c>
      <c r="MK90" s="33">
        <f>IFERROR(VLOOKUP($J90,#REF!,MK$2,0),0)</f>
        <v>0</v>
      </c>
      <c r="ML90" s="33">
        <f t="shared" si="231"/>
        <v>0</v>
      </c>
      <c r="MM90" s="33">
        <f>IFERROR(VLOOKUP($J90,#REF!,MM$2,0),0)</f>
        <v>0</v>
      </c>
      <c r="MN90" s="33">
        <f t="shared" si="232"/>
        <v>0</v>
      </c>
      <c r="MO90" s="33">
        <f>IFERROR(VLOOKUP($J90,#REF!,MO$2,0),0)</f>
        <v>0</v>
      </c>
      <c r="MP90" s="33">
        <f t="shared" si="232"/>
        <v>0</v>
      </c>
      <c r="MQ90" s="33">
        <f>IFERROR(VLOOKUP($J90,#REF!,MQ$2,0),0)</f>
        <v>0</v>
      </c>
      <c r="MR90" s="33">
        <f t="shared" si="232"/>
        <v>0</v>
      </c>
      <c r="MS90" s="33">
        <f>IFERROR(VLOOKUP($J90,#REF!,MS$2,0),0)</f>
        <v>0</v>
      </c>
      <c r="MT90" s="33">
        <f t="shared" si="232"/>
        <v>0</v>
      </c>
      <c r="MU90" s="33">
        <f>IFERROR(VLOOKUP($J90,#REF!,MU$2,0),0)</f>
        <v>0</v>
      </c>
      <c r="MV90" s="33">
        <f t="shared" si="232"/>
        <v>0</v>
      </c>
      <c r="MW90" s="33">
        <f>IFERROR(VLOOKUP($J90,#REF!,MW$2,0),0)</f>
        <v>0</v>
      </c>
      <c r="MX90" s="33">
        <f t="shared" si="232"/>
        <v>0</v>
      </c>
      <c r="MY90" s="33">
        <f>IFERROR(VLOOKUP($J90,#REF!,MY$2,0),0)</f>
        <v>0</v>
      </c>
      <c r="MZ90" s="33">
        <f t="shared" si="232"/>
        <v>0</v>
      </c>
      <c r="NA90" s="33">
        <f>IFERROR(VLOOKUP($J90,#REF!,NA$2,0),0)</f>
        <v>0</v>
      </c>
      <c r="NB90" s="33">
        <f t="shared" si="232"/>
        <v>0</v>
      </c>
      <c r="NC90" s="33">
        <f>IFERROR(VLOOKUP($J90,#REF!,NC$2,0),0)</f>
        <v>0</v>
      </c>
      <c r="ND90" s="33">
        <f t="shared" si="233"/>
        <v>0</v>
      </c>
      <c r="NE90" s="33">
        <f>IFERROR(VLOOKUP($J90,#REF!,NE$2,0),0)</f>
        <v>0</v>
      </c>
      <c r="NF90" s="33">
        <f t="shared" si="233"/>
        <v>0</v>
      </c>
      <c r="NG90" s="33">
        <f>IFERROR(VLOOKUP($J90,#REF!,NG$2,0),0)</f>
        <v>0</v>
      </c>
      <c r="NH90" s="33">
        <f t="shared" si="233"/>
        <v>0</v>
      </c>
      <c r="NI90" s="33">
        <f>IFERROR(VLOOKUP($J90,#REF!,NI$2,0),0)</f>
        <v>0</v>
      </c>
      <c r="NJ90" s="33">
        <f t="shared" si="233"/>
        <v>0</v>
      </c>
      <c r="NK90" s="33">
        <f>IFERROR(VLOOKUP($J90,#REF!,NK$2,0),0)</f>
        <v>0</v>
      </c>
      <c r="NL90" s="33">
        <f t="shared" si="233"/>
        <v>0</v>
      </c>
      <c r="NM90" s="33">
        <f>IFERROR(VLOOKUP($J90,#REF!,NM$2,0),0)</f>
        <v>0</v>
      </c>
      <c r="NN90" s="33">
        <f t="shared" si="233"/>
        <v>0</v>
      </c>
      <c r="NO90" s="33">
        <f>IFERROR(VLOOKUP($J90,#REF!,NO$2,0),0)</f>
        <v>0</v>
      </c>
      <c r="NP90" s="33">
        <f t="shared" si="233"/>
        <v>0</v>
      </c>
      <c r="NQ90" s="33">
        <f>IFERROR(VLOOKUP($J90,#REF!,NQ$2,0),0)</f>
        <v>0</v>
      </c>
      <c r="NR90" s="33">
        <f t="shared" si="233"/>
        <v>0</v>
      </c>
      <c r="NS90" s="33">
        <f>IFERROR(VLOOKUP($J90,#REF!,NS$2,0),0)</f>
        <v>0</v>
      </c>
      <c r="NT90" s="33">
        <f t="shared" si="234"/>
        <v>0</v>
      </c>
      <c r="NU90" s="33">
        <f>IFERROR(VLOOKUP($J90,#REF!,NU$2,0),0)</f>
        <v>0</v>
      </c>
      <c r="NV90" s="33">
        <f t="shared" si="234"/>
        <v>0</v>
      </c>
      <c r="NW90" s="33">
        <f>IFERROR(VLOOKUP($J90,#REF!,NW$2,0),0)</f>
        <v>0</v>
      </c>
      <c r="NX90" s="33">
        <f t="shared" si="234"/>
        <v>0</v>
      </c>
      <c r="NY90" s="33">
        <f>IFERROR(VLOOKUP($J90,#REF!,NY$2,0),0)</f>
        <v>0</v>
      </c>
      <c r="NZ90" s="33">
        <f t="shared" si="234"/>
        <v>0</v>
      </c>
      <c r="OA90" s="33">
        <f>IFERROR(VLOOKUP($J90,#REF!,OA$2,0),0)</f>
        <v>0</v>
      </c>
      <c r="OB90" s="33">
        <f t="shared" si="234"/>
        <v>0</v>
      </c>
      <c r="OC90" s="33">
        <f>IFERROR(VLOOKUP($J90,#REF!,OC$2,0),0)</f>
        <v>0</v>
      </c>
      <c r="OD90" s="33">
        <f t="shared" si="234"/>
        <v>0</v>
      </c>
      <c r="OE90" s="33">
        <f>IFERROR(VLOOKUP($J90,#REF!,OE$2,0),0)</f>
        <v>0</v>
      </c>
      <c r="OF90" s="33">
        <f t="shared" si="234"/>
        <v>0</v>
      </c>
      <c r="OG90" s="33">
        <f>IFERROR(VLOOKUP($J90,#REF!,OG$2,0),0)</f>
        <v>0</v>
      </c>
      <c r="OH90" s="33">
        <f t="shared" si="234"/>
        <v>0</v>
      </c>
      <c r="OI90" s="33">
        <f>IFERROR(VLOOKUP($J90,#REF!,OI$2,0),0)</f>
        <v>0</v>
      </c>
      <c r="OJ90" s="33">
        <f t="shared" si="240"/>
        <v>0</v>
      </c>
      <c r="OK90" s="33">
        <f>IFERROR(VLOOKUP($J90,#REF!,OK$2,0),0)</f>
        <v>0</v>
      </c>
      <c r="OL90" s="33">
        <f t="shared" si="240"/>
        <v>0</v>
      </c>
      <c r="OM90" s="33">
        <f>IFERROR(VLOOKUP($J90,#REF!,OM$2,0),0)</f>
        <v>0</v>
      </c>
      <c r="ON90" s="33">
        <f t="shared" si="240"/>
        <v>0</v>
      </c>
      <c r="OO90" s="33">
        <f>IFERROR(VLOOKUP($J90,#REF!,OO$2,0),0)</f>
        <v>0</v>
      </c>
      <c r="OP90" s="33">
        <f t="shared" si="235"/>
        <v>0</v>
      </c>
      <c r="OQ90" s="33">
        <f>IFERROR(VLOOKUP($J90,#REF!,OQ$2,0),0)</f>
        <v>0</v>
      </c>
      <c r="OR90" s="33">
        <f t="shared" si="236"/>
        <v>0</v>
      </c>
      <c r="OS90" s="33">
        <f>IFERROR(VLOOKUP($J90,#REF!,OS$2,0),0)</f>
        <v>0</v>
      </c>
      <c r="OT90" s="33">
        <f t="shared" si="237"/>
        <v>0</v>
      </c>
      <c r="OU90" s="33">
        <f>IFERROR(VLOOKUP($J90,#REF!,OU$2,0),0)</f>
        <v>0</v>
      </c>
      <c r="OV90" s="33">
        <f t="shared" si="238"/>
        <v>0</v>
      </c>
      <c r="OW90" s="33">
        <f>IFERROR(VLOOKUP($J90,#REF!,OW$2,0),0)</f>
        <v>0</v>
      </c>
      <c r="OX90" s="33">
        <f t="shared" si="239"/>
        <v>0</v>
      </c>
    </row>
    <row r="91" spans="2:414">
      <c r="B91" s="63">
        <f t="shared" si="197"/>
        <v>80</v>
      </c>
      <c r="C91" s="28">
        <f>入力⑦!C86</f>
        <v>0</v>
      </c>
      <c r="D91" s="28">
        <f>入力⑦!D86</f>
        <v>0</v>
      </c>
      <c r="E91" s="28">
        <f>入力⑦!E86</f>
        <v>0</v>
      </c>
      <c r="F91" s="28">
        <f>入力⑦!F86</f>
        <v>0</v>
      </c>
      <c r="G91" s="28">
        <f>入力⑦!G86</f>
        <v>0</v>
      </c>
      <c r="H91" s="28">
        <f>入力⑦!H86</f>
        <v>0</v>
      </c>
      <c r="I91" s="28">
        <f>入力⑦!I86</f>
        <v>0</v>
      </c>
      <c r="J91" s="28">
        <f>入力⑦!J86</f>
        <v>0</v>
      </c>
      <c r="K91" s="28" t="str">
        <f>入力⑦!L86</f>
        <v/>
      </c>
      <c r="L91" s="28" t="str">
        <f>入力⑦!M86</f>
        <v/>
      </c>
      <c r="M91" s="28">
        <f>入力⑦!N86</f>
        <v>0</v>
      </c>
      <c r="N91" s="28">
        <f>入力⑦!O86</f>
        <v>0</v>
      </c>
      <c r="O91" s="33">
        <f>IFERROR(VLOOKUP($J91,#REF!,O$2,0),0)</f>
        <v>0</v>
      </c>
      <c r="P91" s="33">
        <f t="shared" si="198"/>
        <v>0</v>
      </c>
      <c r="Q91" s="33">
        <f>IFERROR(VLOOKUP($J91,#REF!,Q$2,0),0)</f>
        <v>0</v>
      </c>
      <c r="R91" s="33">
        <f t="shared" si="198"/>
        <v>0</v>
      </c>
      <c r="S91" s="33">
        <f>IFERROR(VLOOKUP($J91,#REF!,S$2,0),0)</f>
        <v>0</v>
      </c>
      <c r="T91" s="33">
        <f t="shared" si="199"/>
        <v>0</v>
      </c>
      <c r="U91" s="33">
        <f>IFERROR(VLOOKUP($J91,#REF!,U$2,0),0)</f>
        <v>0</v>
      </c>
      <c r="V91" s="33">
        <f t="shared" si="199"/>
        <v>0</v>
      </c>
      <c r="W91" s="33">
        <f>IFERROR(VLOOKUP($J91,#REF!,W$2,0),0)</f>
        <v>0</v>
      </c>
      <c r="X91" s="33">
        <f t="shared" si="200"/>
        <v>0</v>
      </c>
      <c r="Y91" s="33">
        <f>IFERROR(VLOOKUP($J91,#REF!,Y$2,0),0)</f>
        <v>0</v>
      </c>
      <c r="Z91" s="33">
        <f t="shared" si="200"/>
        <v>0</v>
      </c>
      <c r="AA91" s="33">
        <f>IFERROR(VLOOKUP($J91,#REF!,AA$2,0),0)</f>
        <v>0</v>
      </c>
      <c r="AB91" s="33">
        <f t="shared" si="201"/>
        <v>0</v>
      </c>
      <c r="AC91" s="33">
        <f>IFERROR(VLOOKUP($J91,#REF!,AC$2,0),0)</f>
        <v>0</v>
      </c>
      <c r="AD91" s="33">
        <f t="shared" si="201"/>
        <v>0</v>
      </c>
      <c r="AE91" s="33">
        <f>IFERROR(VLOOKUP($J91,#REF!,AE$2,0),0)</f>
        <v>0</v>
      </c>
      <c r="AF91" s="33">
        <f t="shared" si="202"/>
        <v>0</v>
      </c>
      <c r="AG91" s="33">
        <f>IFERROR(VLOOKUP($J91,#REF!,AG$2,0),0)</f>
        <v>0</v>
      </c>
      <c r="AH91" s="33">
        <f t="shared" si="202"/>
        <v>0</v>
      </c>
      <c r="AI91" s="33">
        <f>IFERROR(VLOOKUP($J91,#REF!,AI$2,0),0)</f>
        <v>0</v>
      </c>
      <c r="AJ91" s="33">
        <f t="shared" si="203"/>
        <v>0</v>
      </c>
      <c r="AK91" s="33">
        <f>IFERROR(VLOOKUP($J91,#REF!,AK$2,0),0)</f>
        <v>0</v>
      </c>
      <c r="AL91" s="33">
        <f t="shared" si="203"/>
        <v>0</v>
      </c>
      <c r="AM91" s="33">
        <f>IFERROR(VLOOKUP($J91,#REF!,AM$2,0),0)</f>
        <v>0</v>
      </c>
      <c r="AN91" s="33">
        <f t="shared" si="204"/>
        <v>0</v>
      </c>
      <c r="AO91" s="33">
        <f>IFERROR(VLOOKUP($J91,#REF!,AO$2,0),0)</f>
        <v>0</v>
      </c>
      <c r="AP91" s="33">
        <f t="shared" si="204"/>
        <v>0</v>
      </c>
      <c r="AQ91" s="33">
        <f>IFERROR(VLOOKUP($J91,#REF!,AQ$2,0),0)</f>
        <v>0</v>
      </c>
      <c r="AR91" s="33">
        <f t="shared" si="205"/>
        <v>0</v>
      </c>
      <c r="AS91" s="33">
        <f>IFERROR(VLOOKUP($J91,#REF!,AS$2,0),0)</f>
        <v>0</v>
      </c>
      <c r="AT91" s="33">
        <f t="shared" si="205"/>
        <v>0</v>
      </c>
      <c r="AU91" s="33">
        <f>IFERROR(VLOOKUP($J91,#REF!,AU$2,0),0)</f>
        <v>0</v>
      </c>
      <c r="AV91" s="33">
        <f t="shared" si="206"/>
        <v>0</v>
      </c>
      <c r="AW91" s="33">
        <f>IFERROR(VLOOKUP($J91,#REF!,AW$2,0),0)</f>
        <v>0</v>
      </c>
      <c r="AX91" s="33">
        <f t="shared" si="206"/>
        <v>0</v>
      </c>
      <c r="AY91" s="33">
        <f>IFERROR(VLOOKUP($J91,#REF!,AY$2,0),0)</f>
        <v>0</v>
      </c>
      <c r="AZ91" s="33">
        <f t="shared" si="207"/>
        <v>0</v>
      </c>
      <c r="BA91" s="33">
        <f>IFERROR(VLOOKUP($J91,#REF!,BA$2,0),0)</f>
        <v>0</v>
      </c>
      <c r="BB91" s="33">
        <f t="shared" si="207"/>
        <v>0</v>
      </c>
      <c r="BC91" s="33">
        <f>IFERROR(VLOOKUP($J91,#REF!,BC$2,0),0)</f>
        <v>0</v>
      </c>
      <c r="BD91" s="33">
        <f t="shared" si="208"/>
        <v>0</v>
      </c>
      <c r="BE91" s="33">
        <f>IFERROR(VLOOKUP($J91,#REF!,BE$2,0),0)</f>
        <v>0</v>
      </c>
      <c r="BF91" s="33">
        <f t="shared" si="208"/>
        <v>0</v>
      </c>
      <c r="BG91" s="33">
        <f>IFERROR(VLOOKUP($J91,#REF!,BG$2,0),0)</f>
        <v>0</v>
      </c>
      <c r="BH91" s="33">
        <f t="shared" si="209"/>
        <v>0</v>
      </c>
      <c r="BI91" s="33">
        <f>IFERROR(VLOOKUP($J91,#REF!,BI$2,0),0)</f>
        <v>0</v>
      </c>
      <c r="BJ91" s="33">
        <f t="shared" si="209"/>
        <v>0</v>
      </c>
      <c r="BK91" s="33">
        <f>IFERROR(VLOOKUP($J91,#REF!,BK$2,0),0)</f>
        <v>0</v>
      </c>
      <c r="BL91" s="33">
        <f t="shared" si="210"/>
        <v>0</v>
      </c>
      <c r="BM91" s="33">
        <f>IFERROR(VLOOKUP($J91,#REF!,BM$2,0),0)</f>
        <v>0</v>
      </c>
      <c r="BN91" s="33">
        <f t="shared" si="210"/>
        <v>0</v>
      </c>
      <c r="BO91" s="33">
        <f>IFERROR(VLOOKUP($J91,#REF!,BO$2,0),0)</f>
        <v>0</v>
      </c>
      <c r="BP91" s="33">
        <f t="shared" si="211"/>
        <v>0</v>
      </c>
      <c r="BQ91" s="33">
        <f>IFERROR(VLOOKUP($J91,#REF!,BQ$2,0),0)</f>
        <v>0</v>
      </c>
      <c r="BR91" s="33">
        <f t="shared" si="211"/>
        <v>0</v>
      </c>
      <c r="BS91" s="33">
        <f>IFERROR(VLOOKUP($J91,#REF!,BS$2,0),0)</f>
        <v>0</v>
      </c>
      <c r="BT91" s="33">
        <f t="shared" si="212"/>
        <v>0</v>
      </c>
      <c r="BU91" s="33">
        <f>IFERROR(VLOOKUP($J91,#REF!,BU$2,0),0)</f>
        <v>0</v>
      </c>
      <c r="BV91" s="33">
        <f t="shared" si="212"/>
        <v>0</v>
      </c>
      <c r="BW91" s="33">
        <f>IFERROR(VLOOKUP($J91,#REF!,BW$2,0),0)</f>
        <v>0</v>
      </c>
      <c r="BX91" s="33">
        <f t="shared" si="213"/>
        <v>0</v>
      </c>
      <c r="BY91" s="33">
        <f>IFERROR(VLOOKUP($J91,#REF!,BY$2,0),0)</f>
        <v>0</v>
      </c>
      <c r="BZ91" s="33">
        <f t="shared" si="213"/>
        <v>0</v>
      </c>
      <c r="CA91" s="33">
        <f>IFERROR(VLOOKUP($J91,#REF!,CA$2,0),0)</f>
        <v>0</v>
      </c>
      <c r="CB91" s="33">
        <f t="shared" si="214"/>
        <v>0</v>
      </c>
      <c r="CC91" s="33">
        <f>IFERROR(VLOOKUP($J91,#REF!,CC$2,0),0)</f>
        <v>0</v>
      </c>
      <c r="CD91" s="33">
        <f t="shared" si="214"/>
        <v>0</v>
      </c>
      <c r="CE91" s="33">
        <f>IFERROR(VLOOKUP($J91,#REF!,CE$2,0),0)</f>
        <v>0</v>
      </c>
      <c r="CF91" s="33">
        <f t="shared" si="215"/>
        <v>0</v>
      </c>
      <c r="CG91" s="33">
        <f>IFERROR(VLOOKUP($J91,#REF!,CG$2,0),0)</f>
        <v>0</v>
      </c>
      <c r="CH91" s="33">
        <f t="shared" si="215"/>
        <v>0</v>
      </c>
      <c r="CI91" s="33">
        <f>IFERROR(VLOOKUP($J91,#REF!,CI$2,0),0)</f>
        <v>0</v>
      </c>
      <c r="CJ91" s="33">
        <f t="shared" si="215"/>
        <v>0</v>
      </c>
      <c r="CK91" s="33">
        <f>IFERROR(VLOOKUP($J91,#REF!,CK$2,0),0)</f>
        <v>0</v>
      </c>
      <c r="CL91" s="33">
        <f t="shared" si="215"/>
        <v>0</v>
      </c>
      <c r="CM91" s="33">
        <f>IFERROR(VLOOKUP($J91,#REF!,CM$2,0),0)</f>
        <v>0</v>
      </c>
      <c r="CN91" s="33">
        <f t="shared" si="215"/>
        <v>0</v>
      </c>
      <c r="CO91" s="33">
        <f>IFERROR(VLOOKUP($J91,#REF!,CO$2,0),0)</f>
        <v>0</v>
      </c>
      <c r="CP91" s="33">
        <f t="shared" si="215"/>
        <v>0</v>
      </c>
      <c r="CQ91" s="33">
        <f>IFERROR(VLOOKUP($J91,#REF!,CQ$2,0),0)</f>
        <v>0</v>
      </c>
      <c r="CR91" s="33">
        <f t="shared" si="215"/>
        <v>0</v>
      </c>
      <c r="CS91" s="33">
        <f>IFERROR(VLOOKUP($J91,#REF!,CS$2,0),0)</f>
        <v>0</v>
      </c>
      <c r="CT91" s="33">
        <f t="shared" si="215"/>
        <v>0</v>
      </c>
      <c r="CU91" s="33">
        <f>IFERROR(VLOOKUP($J91,#REF!,CU$2,0),0)</f>
        <v>0</v>
      </c>
      <c r="CV91" s="33">
        <f t="shared" si="216"/>
        <v>0</v>
      </c>
      <c r="CW91" s="33">
        <f>IFERROR(VLOOKUP($J91,#REF!,CW$2,0),0)</f>
        <v>0</v>
      </c>
      <c r="CX91" s="33">
        <f t="shared" si="216"/>
        <v>0</v>
      </c>
      <c r="CY91" s="33">
        <f>IFERROR(VLOOKUP($J91,#REF!,CY$2,0),0)</f>
        <v>0</v>
      </c>
      <c r="CZ91" s="33">
        <f t="shared" si="216"/>
        <v>0</v>
      </c>
      <c r="DA91" s="33">
        <f>IFERROR(VLOOKUP($J91,#REF!,DA$2,0),0)</f>
        <v>0</v>
      </c>
      <c r="DB91" s="33">
        <f t="shared" si="216"/>
        <v>0</v>
      </c>
      <c r="DC91" s="33">
        <f>IFERROR(VLOOKUP($J91,#REF!,DC$2,0),0)</f>
        <v>0</v>
      </c>
      <c r="DD91" s="33">
        <f t="shared" si="216"/>
        <v>0</v>
      </c>
      <c r="DE91" s="33">
        <f>IFERROR(VLOOKUP($J91,#REF!,DE$2,0),0)</f>
        <v>0</v>
      </c>
      <c r="DF91" s="33">
        <f t="shared" si="216"/>
        <v>0</v>
      </c>
      <c r="DG91" s="33">
        <f>IFERROR(VLOOKUP($J91,#REF!,DG$2,0),0)</f>
        <v>0</v>
      </c>
      <c r="DH91" s="33">
        <f t="shared" si="216"/>
        <v>0</v>
      </c>
      <c r="DI91" s="33">
        <f>IFERROR(VLOOKUP($J91,#REF!,DI$2,0),0)</f>
        <v>0</v>
      </c>
      <c r="DJ91" s="33">
        <f t="shared" si="216"/>
        <v>0</v>
      </c>
      <c r="DK91" s="33">
        <f>IFERROR(VLOOKUP($J91,#REF!,DK$2,0),0)</f>
        <v>0</v>
      </c>
      <c r="DL91" s="33">
        <f t="shared" si="217"/>
        <v>0</v>
      </c>
      <c r="DM91" s="33">
        <f>IFERROR(VLOOKUP($J91,#REF!,DM$2,0),0)</f>
        <v>0</v>
      </c>
      <c r="DN91" s="33">
        <f t="shared" si="217"/>
        <v>0</v>
      </c>
      <c r="DO91" s="33">
        <f>IFERROR(VLOOKUP($J91,#REF!,DO$2,0),0)</f>
        <v>0</v>
      </c>
      <c r="DP91" s="33">
        <f t="shared" si="217"/>
        <v>0</v>
      </c>
      <c r="DQ91" s="33">
        <f>IFERROR(VLOOKUP($J91,#REF!,DQ$2,0),0)</f>
        <v>0</v>
      </c>
      <c r="DR91" s="33">
        <f t="shared" si="217"/>
        <v>0</v>
      </c>
      <c r="DS91" s="33">
        <f>IFERROR(VLOOKUP($J91,#REF!,DS$2,0),0)</f>
        <v>0</v>
      </c>
      <c r="DT91" s="33">
        <f t="shared" si="217"/>
        <v>0</v>
      </c>
      <c r="DU91" s="33">
        <f>IFERROR(VLOOKUP($J91,#REF!,DU$2,0),0)</f>
        <v>0</v>
      </c>
      <c r="DV91" s="33">
        <f t="shared" si="217"/>
        <v>0</v>
      </c>
      <c r="DW91" s="33">
        <f>IFERROR(VLOOKUP($J91,#REF!,DW$2,0),0)</f>
        <v>0</v>
      </c>
      <c r="DX91" s="33">
        <f t="shared" si="217"/>
        <v>0</v>
      </c>
      <c r="DY91" s="33">
        <f>IFERROR(VLOOKUP($J91,#REF!,DY$2,0),0)</f>
        <v>0</v>
      </c>
      <c r="DZ91" s="33">
        <f t="shared" si="217"/>
        <v>0</v>
      </c>
      <c r="EA91" s="33">
        <f>IFERROR(VLOOKUP($J91,#REF!,EA$2,0),0)</f>
        <v>0</v>
      </c>
      <c r="EB91" s="33">
        <f t="shared" si="218"/>
        <v>0</v>
      </c>
      <c r="EC91" s="33">
        <f>IFERROR(VLOOKUP($J91,#REF!,EC$2,0),0)</f>
        <v>0</v>
      </c>
      <c r="ED91" s="33">
        <f t="shared" si="218"/>
        <v>0</v>
      </c>
      <c r="EE91" s="33">
        <f>IFERROR(VLOOKUP($J91,#REF!,EE$2,0),0)</f>
        <v>0</v>
      </c>
      <c r="EF91" s="33">
        <f t="shared" si="218"/>
        <v>0</v>
      </c>
      <c r="EG91" s="33">
        <f>IFERROR(VLOOKUP($J91,#REF!,EG$2,0),0)</f>
        <v>0</v>
      </c>
      <c r="EH91" s="33">
        <f t="shared" si="218"/>
        <v>0</v>
      </c>
      <c r="EI91" s="33">
        <f>IFERROR(VLOOKUP($J91,#REF!,EI$2,0),0)</f>
        <v>0</v>
      </c>
      <c r="EJ91" s="33">
        <f t="shared" si="218"/>
        <v>0</v>
      </c>
      <c r="EK91" s="33">
        <f>IFERROR(VLOOKUP($J91,#REF!,EK$2,0),0)</f>
        <v>0</v>
      </c>
      <c r="EL91" s="33">
        <f t="shared" si="218"/>
        <v>0</v>
      </c>
      <c r="EM91" s="33">
        <f>IFERROR(VLOOKUP($J91,#REF!,EM$2,0),0)</f>
        <v>0</v>
      </c>
      <c r="EN91" s="33">
        <f t="shared" si="218"/>
        <v>0</v>
      </c>
      <c r="EO91" s="33">
        <f>IFERROR(VLOOKUP($J91,#REF!,EO$2,0),0)</f>
        <v>0</v>
      </c>
      <c r="EP91" s="33">
        <f t="shared" si="218"/>
        <v>0</v>
      </c>
      <c r="EQ91" s="33">
        <f>IFERROR(VLOOKUP($J91,#REF!,EQ$2,0),0)</f>
        <v>0</v>
      </c>
      <c r="ER91" s="33">
        <f t="shared" si="219"/>
        <v>0</v>
      </c>
      <c r="ES91" s="33">
        <f>IFERROR(VLOOKUP($J91,#REF!,ES$2,0),0)</f>
        <v>0</v>
      </c>
      <c r="ET91" s="33">
        <f t="shared" si="219"/>
        <v>0</v>
      </c>
      <c r="EU91" s="33">
        <f>IFERROR(VLOOKUP($J91,#REF!,EU$2,0),0)</f>
        <v>0</v>
      </c>
      <c r="EV91" s="33">
        <f t="shared" si="219"/>
        <v>0</v>
      </c>
      <c r="EW91" s="33">
        <f>IFERROR(VLOOKUP($J91,#REF!,EW$2,0),0)</f>
        <v>0</v>
      </c>
      <c r="EX91" s="33">
        <f t="shared" si="219"/>
        <v>0</v>
      </c>
      <c r="EY91" s="33">
        <f>IFERROR(VLOOKUP($J91,#REF!,EY$2,0),0)</f>
        <v>0</v>
      </c>
      <c r="EZ91" s="33">
        <f t="shared" si="219"/>
        <v>0</v>
      </c>
      <c r="FA91" s="33">
        <f>IFERROR(VLOOKUP($J91,#REF!,FA$2,0),0)</f>
        <v>0</v>
      </c>
      <c r="FB91" s="33">
        <f t="shared" si="219"/>
        <v>0</v>
      </c>
      <c r="FC91" s="33">
        <f>IFERROR(VLOOKUP($J91,#REF!,FC$2,0),0)</f>
        <v>0</v>
      </c>
      <c r="FD91" s="33">
        <f t="shared" si="219"/>
        <v>0</v>
      </c>
      <c r="FE91" s="33">
        <f>IFERROR(VLOOKUP($J91,#REF!,FE$2,0),0)</f>
        <v>0</v>
      </c>
      <c r="FF91" s="33">
        <f t="shared" si="219"/>
        <v>0</v>
      </c>
      <c r="FG91" s="33">
        <f>IFERROR(VLOOKUP($J91,#REF!,FG$2,0),0)</f>
        <v>0</v>
      </c>
      <c r="FH91" s="33">
        <f t="shared" si="220"/>
        <v>0</v>
      </c>
      <c r="FI91" s="33">
        <f>IFERROR(VLOOKUP($J91,#REF!,FI$2,0),0)</f>
        <v>0</v>
      </c>
      <c r="FJ91" s="33">
        <f t="shared" si="220"/>
        <v>0</v>
      </c>
      <c r="FK91" s="33">
        <f>IFERROR(VLOOKUP($J91,#REF!,FK$2,0),0)</f>
        <v>0</v>
      </c>
      <c r="FL91" s="33">
        <f t="shared" si="220"/>
        <v>0</v>
      </c>
      <c r="FM91" s="33">
        <f>IFERROR(VLOOKUP($J91,#REF!,FM$2,0),0)</f>
        <v>0</v>
      </c>
      <c r="FN91" s="33">
        <f t="shared" si="220"/>
        <v>0</v>
      </c>
      <c r="FO91" s="33">
        <f>IFERROR(VLOOKUP($J91,#REF!,FO$2,0),0)</f>
        <v>0</v>
      </c>
      <c r="FP91" s="33">
        <f t="shared" si="220"/>
        <v>0</v>
      </c>
      <c r="FQ91" s="33">
        <f>IFERROR(VLOOKUP($J91,#REF!,FQ$2,0),0)</f>
        <v>0</v>
      </c>
      <c r="FR91" s="33">
        <f t="shared" si="220"/>
        <v>0</v>
      </c>
      <c r="FS91" s="33">
        <f>IFERROR(VLOOKUP($J91,#REF!,FS$2,0),0)</f>
        <v>0</v>
      </c>
      <c r="FT91" s="33">
        <f t="shared" si="220"/>
        <v>0</v>
      </c>
      <c r="FU91" s="33">
        <f>IFERROR(VLOOKUP($J91,#REF!,FU$2,0),0)</f>
        <v>0</v>
      </c>
      <c r="FV91" s="33">
        <f t="shared" si="220"/>
        <v>0</v>
      </c>
      <c r="FW91" s="33">
        <f>IFERROR(VLOOKUP($J91,#REF!,FW$2,0),0)</f>
        <v>0</v>
      </c>
      <c r="FX91" s="33">
        <f t="shared" si="221"/>
        <v>0</v>
      </c>
      <c r="FY91" s="33">
        <f>IFERROR(VLOOKUP($J91,#REF!,FY$2,0),0)</f>
        <v>0</v>
      </c>
      <c r="FZ91" s="33">
        <f t="shared" si="221"/>
        <v>0</v>
      </c>
      <c r="GA91" s="33">
        <f>IFERROR(VLOOKUP($J91,#REF!,GA$2,0),0)</f>
        <v>0</v>
      </c>
      <c r="GB91" s="33">
        <f t="shared" si="221"/>
        <v>0</v>
      </c>
      <c r="GC91" s="33">
        <f>IFERROR(VLOOKUP($J91,#REF!,GC$2,0),0)</f>
        <v>0</v>
      </c>
      <c r="GD91" s="33">
        <f t="shared" si="221"/>
        <v>0</v>
      </c>
      <c r="GE91" s="33">
        <f>IFERROR(VLOOKUP($J91,#REF!,GE$2,0),0)</f>
        <v>0</v>
      </c>
      <c r="GF91" s="33">
        <f t="shared" si="221"/>
        <v>0</v>
      </c>
      <c r="GG91" s="33">
        <f>IFERROR(VLOOKUP($J91,#REF!,GG$2,0),0)</f>
        <v>0</v>
      </c>
      <c r="GH91" s="33">
        <f t="shared" si="221"/>
        <v>0</v>
      </c>
      <c r="GI91" s="33">
        <f>IFERROR(VLOOKUP($J91,#REF!,GI$2,0),0)</f>
        <v>0</v>
      </c>
      <c r="GJ91" s="33">
        <f t="shared" si="221"/>
        <v>0</v>
      </c>
      <c r="GK91" s="33">
        <f>IFERROR(VLOOKUP($J91,#REF!,GK$2,0),0)</f>
        <v>0</v>
      </c>
      <c r="GL91" s="33">
        <f t="shared" si="221"/>
        <v>0</v>
      </c>
      <c r="GM91" s="33">
        <f>IFERROR(VLOOKUP($J91,#REF!,GM$2,0),0)</f>
        <v>0</v>
      </c>
      <c r="GN91" s="33">
        <f t="shared" si="222"/>
        <v>0</v>
      </c>
      <c r="GO91" s="33">
        <f>IFERROR(VLOOKUP($J91,#REF!,GO$2,0),0)</f>
        <v>0</v>
      </c>
      <c r="GP91" s="33">
        <f t="shared" si="222"/>
        <v>0</v>
      </c>
      <c r="GQ91" s="33">
        <f>IFERROR(VLOOKUP($J91,#REF!,GQ$2,0),0)</f>
        <v>0</v>
      </c>
      <c r="GR91" s="33">
        <f t="shared" si="222"/>
        <v>0</v>
      </c>
      <c r="GS91" s="33">
        <f>IFERROR(VLOOKUP($J91,#REF!,GS$2,0),0)</f>
        <v>0</v>
      </c>
      <c r="GT91" s="33">
        <f t="shared" si="222"/>
        <v>0</v>
      </c>
      <c r="GU91" s="33">
        <f>IFERROR(VLOOKUP($J91,#REF!,GU$2,0),0)</f>
        <v>0</v>
      </c>
      <c r="GV91" s="33">
        <f t="shared" si="222"/>
        <v>0</v>
      </c>
      <c r="GW91" s="33">
        <f>IFERROR(VLOOKUP($J91,#REF!,GW$2,0),0)</f>
        <v>0</v>
      </c>
      <c r="GX91" s="33">
        <f t="shared" si="222"/>
        <v>0</v>
      </c>
      <c r="GY91" s="33">
        <f>IFERROR(VLOOKUP($J91,#REF!,GY$2,0),0)</f>
        <v>0</v>
      </c>
      <c r="GZ91" s="33">
        <f t="shared" si="222"/>
        <v>0</v>
      </c>
      <c r="HA91" s="33">
        <f>IFERROR(VLOOKUP($J91,#REF!,HA$2,0),0)</f>
        <v>0</v>
      </c>
      <c r="HB91" s="33">
        <f t="shared" si="223"/>
        <v>0</v>
      </c>
      <c r="HC91" s="33">
        <f>IFERROR(VLOOKUP($J91,#REF!,HC$2,0),0)</f>
        <v>0</v>
      </c>
      <c r="HD91" s="33">
        <f t="shared" si="223"/>
        <v>0</v>
      </c>
      <c r="HE91" s="33">
        <f>IFERROR(VLOOKUP($J91,#REF!,HE$2,0),0)</f>
        <v>0</v>
      </c>
      <c r="HF91" s="33">
        <f t="shared" si="223"/>
        <v>0</v>
      </c>
      <c r="HG91" s="33">
        <f>IFERROR(VLOOKUP($J91,#REF!,HG$2,0),0)</f>
        <v>0</v>
      </c>
      <c r="HH91" s="33">
        <f t="shared" si="223"/>
        <v>0</v>
      </c>
      <c r="HI91" s="33">
        <f>IFERROR(VLOOKUP($J91,#REF!,HI$2,0),0)</f>
        <v>0</v>
      </c>
      <c r="HJ91" s="33">
        <f t="shared" si="223"/>
        <v>0</v>
      </c>
      <c r="HK91" s="33">
        <f>IFERROR(VLOOKUP($J91,#REF!,HK$2,0),0)</f>
        <v>0</v>
      </c>
      <c r="HL91" s="33">
        <f t="shared" si="223"/>
        <v>0</v>
      </c>
      <c r="HM91" s="33">
        <f>IFERROR(VLOOKUP($J91,#REF!,HM$2,0),0)</f>
        <v>0</v>
      </c>
      <c r="HN91" s="33">
        <f t="shared" si="223"/>
        <v>0</v>
      </c>
      <c r="HO91" s="33">
        <f>IFERROR(VLOOKUP($J91,#REF!,HO$2,0),0)</f>
        <v>0</v>
      </c>
      <c r="HP91" s="33">
        <f t="shared" si="223"/>
        <v>0</v>
      </c>
      <c r="HQ91" s="33">
        <f>IFERROR(VLOOKUP($J91,#REF!,HQ$2,0),0)</f>
        <v>0</v>
      </c>
      <c r="HR91" s="33">
        <f t="shared" si="224"/>
        <v>0</v>
      </c>
      <c r="HS91" s="33">
        <f>IFERROR(VLOOKUP($J91,#REF!,HS$2,0),0)</f>
        <v>0</v>
      </c>
      <c r="HT91" s="33">
        <f t="shared" si="224"/>
        <v>0</v>
      </c>
      <c r="HU91" s="33">
        <f>IFERROR(VLOOKUP($J91,#REF!,HU$2,0),0)</f>
        <v>0</v>
      </c>
      <c r="HV91" s="33">
        <f t="shared" si="224"/>
        <v>0</v>
      </c>
      <c r="HW91" s="33">
        <f>IFERROR(VLOOKUP($J91,#REF!,HW$2,0),0)</f>
        <v>0</v>
      </c>
      <c r="HX91" s="33">
        <f t="shared" si="224"/>
        <v>0</v>
      </c>
      <c r="HY91" s="33">
        <f>IFERROR(VLOOKUP($J91,#REF!,HY$2,0),0)</f>
        <v>0</v>
      </c>
      <c r="HZ91" s="33">
        <f t="shared" si="224"/>
        <v>0</v>
      </c>
      <c r="IA91" s="33">
        <f>IFERROR(VLOOKUP($J91,#REF!,IA$2,0),0)</f>
        <v>0</v>
      </c>
      <c r="IB91" s="33">
        <f t="shared" si="224"/>
        <v>0</v>
      </c>
      <c r="IC91" s="33">
        <f>IFERROR(VLOOKUP($J91,#REF!,IC$2,0),0)</f>
        <v>0</v>
      </c>
      <c r="ID91" s="33">
        <f t="shared" si="224"/>
        <v>0</v>
      </c>
      <c r="IE91" s="33">
        <f>IFERROR(VLOOKUP($J91,#REF!,IE$2,0),0)</f>
        <v>0</v>
      </c>
      <c r="IF91" s="33">
        <f t="shared" si="224"/>
        <v>0</v>
      </c>
      <c r="IG91" s="33">
        <f>IFERROR(VLOOKUP($J91,#REF!,IG$2,0),0)</f>
        <v>0</v>
      </c>
      <c r="IH91" s="33">
        <f t="shared" si="225"/>
        <v>0</v>
      </c>
      <c r="II91" s="33">
        <f>IFERROR(VLOOKUP($J91,#REF!,II$2,0),0)</f>
        <v>0</v>
      </c>
      <c r="IJ91" s="33">
        <f t="shared" si="225"/>
        <v>0</v>
      </c>
      <c r="IK91" s="33">
        <f>IFERROR(VLOOKUP($J91,#REF!,IK$2,0),0)</f>
        <v>0</v>
      </c>
      <c r="IL91" s="33">
        <f t="shared" si="225"/>
        <v>0</v>
      </c>
      <c r="IM91" s="33">
        <f>IFERROR(VLOOKUP($J91,#REF!,IM$2,0),0)</f>
        <v>0</v>
      </c>
      <c r="IN91" s="33">
        <f t="shared" si="225"/>
        <v>0</v>
      </c>
      <c r="IO91" s="33">
        <f>IFERROR(VLOOKUP($J91,#REF!,IO$2,0),0)</f>
        <v>0</v>
      </c>
      <c r="IP91" s="33">
        <f t="shared" si="225"/>
        <v>0</v>
      </c>
      <c r="IQ91" s="33">
        <f>IFERROR(VLOOKUP($J91,#REF!,IQ$2,0),0)</f>
        <v>0</v>
      </c>
      <c r="IR91" s="33">
        <f t="shared" si="225"/>
        <v>0</v>
      </c>
      <c r="IS91" s="33">
        <f>IFERROR(VLOOKUP($J91,#REF!,IS$2,0),0)</f>
        <v>0</v>
      </c>
      <c r="IT91" s="33">
        <f t="shared" si="225"/>
        <v>0</v>
      </c>
      <c r="IU91" s="33">
        <f>IFERROR(VLOOKUP($J91,#REF!,IU$2,0),0)</f>
        <v>0</v>
      </c>
      <c r="IV91" s="33">
        <f t="shared" si="225"/>
        <v>0</v>
      </c>
      <c r="IW91" s="33">
        <f>IFERROR(VLOOKUP($J91,#REF!,IW$2,0),0)</f>
        <v>0</v>
      </c>
      <c r="IX91" s="33">
        <f t="shared" si="226"/>
        <v>0</v>
      </c>
      <c r="IY91" s="33">
        <f>IFERROR(VLOOKUP($J91,#REF!,IY$2,0),0)</f>
        <v>0</v>
      </c>
      <c r="IZ91" s="33">
        <f t="shared" si="226"/>
        <v>0</v>
      </c>
      <c r="JA91" s="33">
        <f>IFERROR(VLOOKUP($J91,#REF!,JA$2,0),0)</f>
        <v>0</v>
      </c>
      <c r="JB91" s="33">
        <f t="shared" si="226"/>
        <v>0</v>
      </c>
      <c r="JC91" s="33">
        <f>IFERROR(VLOOKUP($J91,#REF!,JC$2,0),0)</f>
        <v>0</v>
      </c>
      <c r="JD91" s="33">
        <f t="shared" si="226"/>
        <v>0</v>
      </c>
      <c r="JE91" s="33">
        <f>IFERROR(VLOOKUP($J91,#REF!,JE$2,0),0)</f>
        <v>0</v>
      </c>
      <c r="JF91" s="33">
        <f t="shared" si="226"/>
        <v>0</v>
      </c>
      <c r="JG91" s="33">
        <f>IFERROR(VLOOKUP($J91,#REF!,JG$2,0),0)</f>
        <v>0</v>
      </c>
      <c r="JH91" s="33">
        <f t="shared" si="226"/>
        <v>0</v>
      </c>
      <c r="JI91" s="33">
        <f>IFERROR(VLOOKUP($J91,#REF!,JI$2,0),0)</f>
        <v>0</v>
      </c>
      <c r="JJ91" s="33">
        <f t="shared" si="226"/>
        <v>0</v>
      </c>
      <c r="JK91" s="33">
        <f>IFERROR(VLOOKUP($J91,#REF!,JK$2,0),0)</f>
        <v>0</v>
      </c>
      <c r="JL91" s="33">
        <f t="shared" si="226"/>
        <v>0</v>
      </c>
      <c r="JM91" s="33">
        <f>IFERROR(VLOOKUP($J91,#REF!,JM$2,0),0)</f>
        <v>0</v>
      </c>
      <c r="JN91" s="33">
        <f t="shared" si="227"/>
        <v>0</v>
      </c>
      <c r="JO91" s="33">
        <f>IFERROR(VLOOKUP($J91,#REF!,JO$2,0),0)</f>
        <v>0</v>
      </c>
      <c r="JP91" s="33">
        <f t="shared" si="227"/>
        <v>0</v>
      </c>
      <c r="JQ91" s="33">
        <f>IFERROR(VLOOKUP($J91,#REF!,JQ$2,0),0)</f>
        <v>0</v>
      </c>
      <c r="JR91" s="33">
        <f t="shared" si="227"/>
        <v>0</v>
      </c>
      <c r="JS91" s="33">
        <f>IFERROR(VLOOKUP($J91,#REF!,JS$2,0),0)</f>
        <v>0</v>
      </c>
      <c r="JT91" s="33">
        <f t="shared" si="227"/>
        <v>0</v>
      </c>
      <c r="JU91" s="33">
        <f>IFERROR(VLOOKUP($J91,#REF!,JU$2,0),0)</f>
        <v>0</v>
      </c>
      <c r="JV91" s="33">
        <f t="shared" si="227"/>
        <v>0</v>
      </c>
      <c r="JW91" s="33">
        <f>IFERROR(VLOOKUP($J91,#REF!,JW$2,0),0)</f>
        <v>0</v>
      </c>
      <c r="JX91" s="33">
        <f t="shared" si="227"/>
        <v>0</v>
      </c>
      <c r="JY91" s="33">
        <f>IFERROR(VLOOKUP($J91,#REF!,JY$2,0),0)</f>
        <v>0</v>
      </c>
      <c r="JZ91" s="33">
        <f t="shared" si="227"/>
        <v>0</v>
      </c>
      <c r="KA91" s="33">
        <f>IFERROR(VLOOKUP($J91,#REF!,KA$2,0),0)</f>
        <v>0</v>
      </c>
      <c r="KB91" s="33">
        <f t="shared" si="227"/>
        <v>0</v>
      </c>
      <c r="KC91" s="33">
        <f>IFERROR(VLOOKUP($J91,#REF!,KC$2,0),0)</f>
        <v>0</v>
      </c>
      <c r="KD91" s="33">
        <f t="shared" si="228"/>
        <v>0</v>
      </c>
      <c r="KE91" s="33">
        <f>IFERROR(VLOOKUP($J91,#REF!,KE$2,0),0)</f>
        <v>0</v>
      </c>
      <c r="KF91" s="33">
        <f t="shared" si="228"/>
        <v>0</v>
      </c>
      <c r="KG91" s="33">
        <f>IFERROR(VLOOKUP($J91,#REF!,KG$2,0),0)</f>
        <v>0</v>
      </c>
      <c r="KH91" s="33">
        <f t="shared" si="228"/>
        <v>0</v>
      </c>
      <c r="KI91" s="33">
        <f>IFERROR(VLOOKUP($J91,#REF!,KI$2,0),0)</f>
        <v>0</v>
      </c>
      <c r="KJ91" s="33">
        <f t="shared" si="228"/>
        <v>0</v>
      </c>
      <c r="KK91" s="33">
        <f>IFERROR(VLOOKUP($J91,#REF!,KK$2,0),0)</f>
        <v>0</v>
      </c>
      <c r="KL91" s="33">
        <f t="shared" si="228"/>
        <v>0</v>
      </c>
      <c r="KM91" s="33">
        <f>IFERROR(VLOOKUP($J91,#REF!,KM$2,0),0)</f>
        <v>0</v>
      </c>
      <c r="KN91" s="33">
        <f t="shared" si="228"/>
        <v>0</v>
      </c>
      <c r="KO91" s="33">
        <f>IFERROR(VLOOKUP($J91,#REF!,KO$2,0),0)</f>
        <v>0</v>
      </c>
      <c r="KP91" s="33">
        <f t="shared" si="228"/>
        <v>0</v>
      </c>
      <c r="KQ91" s="33">
        <f>IFERROR(VLOOKUP($J91,#REF!,KQ$2,0),0)</f>
        <v>0</v>
      </c>
      <c r="KR91" s="33">
        <f t="shared" si="228"/>
        <v>0</v>
      </c>
      <c r="KS91" s="33">
        <f>IFERROR(VLOOKUP($J91,#REF!,KS$2,0),0)</f>
        <v>0</v>
      </c>
      <c r="KT91" s="33">
        <f t="shared" si="229"/>
        <v>0</v>
      </c>
      <c r="KU91" s="33">
        <f>IFERROR(VLOOKUP($J91,#REF!,KU$2,0),0)</f>
        <v>0</v>
      </c>
      <c r="KV91" s="33">
        <f t="shared" si="229"/>
        <v>0</v>
      </c>
      <c r="KW91" s="33">
        <f>IFERROR(VLOOKUP($J91,#REF!,KW$2,0),0)</f>
        <v>0</v>
      </c>
      <c r="KX91" s="33">
        <f t="shared" si="229"/>
        <v>0</v>
      </c>
      <c r="KY91" s="33">
        <f>IFERROR(VLOOKUP($J91,#REF!,KY$2,0),0)</f>
        <v>0</v>
      </c>
      <c r="KZ91" s="33">
        <f t="shared" si="229"/>
        <v>0</v>
      </c>
      <c r="LA91" s="33">
        <f>IFERROR(VLOOKUP($J91,#REF!,LA$2,0),0)</f>
        <v>0</v>
      </c>
      <c r="LB91" s="33">
        <f t="shared" si="229"/>
        <v>0</v>
      </c>
      <c r="LC91" s="33">
        <f>IFERROR(VLOOKUP($J91,#REF!,LC$2,0),0)</f>
        <v>0</v>
      </c>
      <c r="LD91" s="33">
        <f t="shared" si="229"/>
        <v>0</v>
      </c>
      <c r="LE91" s="33">
        <f>IFERROR(VLOOKUP($J91,#REF!,LE$2,0),0)</f>
        <v>0</v>
      </c>
      <c r="LF91" s="33">
        <f t="shared" si="229"/>
        <v>0</v>
      </c>
      <c r="LG91" s="33">
        <f>IFERROR(VLOOKUP($J91,#REF!,LG$2,0),0)</f>
        <v>0</v>
      </c>
      <c r="LH91" s="33">
        <f t="shared" si="229"/>
        <v>0</v>
      </c>
      <c r="LI91" s="33">
        <f>IFERROR(VLOOKUP($J91,#REF!,LI$2,0),0)</f>
        <v>0</v>
      </c>
      <c r="LJ91" s="33">
        <f t="shared" si="230"/>
        <v>0</v>
      </c>
      <c r="LK91" s="33">
        <f>IFERROR(VLOOKUP($J91,#REF!,LK$2,0),0)</f>
        <v>0</v>
      </c>
      <c r="LL91" s="33">
        <f t="shared" si="230"/>
        <v>0</v>
      </c>
      <c r="LM91" s="33">
        <f>IFERROR(VLOOKUP($J91,#REF!,LM$2,0),0)</f>
        <v>0</v>
      </c>
      <c r="LN91" s="33">
        <f t="shared" si="230"/>
        <v>0</v>
      </c>
      <c r="LO91" s="33">
        <f>IFERROR(VLOOKUP($J91,#REF!,LO$2,0),0)</f>
        <v>0</v>
      </c>
      <c r="LP91" s="33">
        <f t="shared" si="230"/>
        <v>0</v>
      </c>
      <c r="LQ91" s="33">
        <f>IFERROR(VLOOKUP($J91,#REF!,LQ$2,0),0)</f>
        <v>0</v>
      </c>
      <c r="LR91" s="33">
        <f t="shared" si="230"/>
        <v>0</v>
      </c>
      <c r="LS91" s="33">
        <f>IFERROR(VLOOKUP($J91,#REF!,LS$2,0),0)</f>
        <v>0</v>
      </c>
      <c r="LT91" s="33">
        <f t="shared" si="230"/>
        <v>0</v>
      </c>
      <c r="LU91" s="33">
        <f>IFERROR(VLOOKUP($J91,#REF!,LU$2,0),0)</f>
        <v>0</v>
      </c>
      <c r="LV91" s="33">
        <f t="shared" si="230"/>
        <v>0</v>
      </c>
      <c r="LW91" s="33">
        <f>IFERROR(VLOOKUP($J91,#REF!,LW$2,0),0)</f>
        <v>0</v>
      </c>
      <c r="LX91" s="33">
        <f t="shared" si="231"/>
        <v>0</v>
      </c>
      <c r="LY91" s="33">
        <f>IFERROR(VLOOKUP($J91,#REF!,LY$2,0),0)</f>
        <v>0</v>
      </c>
      <c r="LZ91" s="33">
        <f t="shared" si="231"/>
        <v>0</v>
      </c>
      <c r="MA91" s="33">
        <f>IFERROR(VLOOKUP($J91,#REF!,MA$2,0),0)</f>
        <v>0</v>
      </c>
      <c r="MB91" s="33">
        <f t="shared" si="231"/>
        <v>0</v>
      </c>
      <c r="MC91" s="33">
        <f>IFERROR(VLOOKUP($J91,#REF!,MC$2,0),0)</f>
        <v>0</v>
      </c>
      <c r="MD91" s="33">
        <f t="shared" si="231"/>
        <v>0</v>
      </c>
      <c r="ME91" s="33">
        <f>IFERROR(VLOOKUP($J91,#REF!,ME$2,0),0)</f>
        <v>0</v>
      </c>
      <c r="MF91" s="33">
        <f t="shared" si="231"/>
        <v>0</v>
      </c>
      <c r="MG91" s="33">
        <f>IFERROR(VLOOKUP($J91,#REF!,MG$2,0),0)</f>
        <v>0</v>
      </c>
      <c r="MH91" s="33">
        <f t="shared" si="231"/>
        <v>0</v>
      </c>
      <c r="MI91" s="33">
        <f>IFERROR(VLOOKUP($J91,#REF!,MI$2,0),0)</f>
        <v>0</v>
      </c>
      <c r="MJ91" s="33">
        <f t="shared" si="231"/>
        <v>0</v>
      </c>
      <c r="MK91" s="33">
        <f>IFERROR(VLOOKUP($J91,#REF!,MK$2,0),0)</f>
        <v>0</v>
      </c>
      <c r="ML91" s="33">
        <f t="shared" si="231"/>
        <v>0</v>
      </c>
      <c r="MM91" s="33">
        <f>IFERROR(VLOOKUP($J91,#REF!,MM$2,0),0)</f>
        <v>0</v>
      </c>
      <c r="MN91" s="33">
        <f t="shared" si="232"/>
        <v>0</v>
      </c>
      <c r="MO91" s="33">
        <f>IFERROR(VLOOKUP($J91,#REF!,MO$2,0),0)</f>
        <v>0</v>
      </c>
      <c r="MP91" s="33">
        <f t="shared" si="232"/>
        <v>0</v>
      </c>
      <c r="MQ91" s="33">
        <f>IFERROR(VLOOKUP($J91,#REF!,MQ$2,0),0)</f>
        <v>0</v>
      </c>
      <c r="MR91" s="33">
        <f t="shared" si="232"/>
        <v>0</v>
      </c>
      <c r="MS91" s="33">
        <f>IFERROR(VLOOKUP($J91,#REF!,MS$2,0),0)</f>
        <v>0</v>
      </c>
      <c r="MT91" s="33">
        <f t="shared" si="232"/>
        <v>0</v>
      </c>
      <c r="MU91" s="33">
        <f>IFERROR(VLOOKUP($J91,#REF!,MU$2,0),0)</f>
        <v>0</v>
      </c>
      <c r="MV91" s="33">
        <f t="shared" si="232"/>
        <v>0</v>
      </c>
      <c r="MW91" s="33">
        <f>IFERROR(VLOOKUP($J91,#REF!,MW$2,0),0)</f>
        <v>0</v>
      </c>
      <c r="MX91" s="33">
        <f t="shared" si="232"/>
        <v>0</v>
      </c>
      <c r="MY91" s="33">
        <f>IFERROR(VLOOKUP($J91,#REF!,MY$2,0),0)</f>
        <v>0</v>
      </c>
      <c r="MZ91" s="33">
        <f t="shared" si="232"/>
        <v>0</v>
      </c>
      <c r="NA91" s="33">
        <f>IFERROR(VLOOKUP($J91,#REF!,NA$2,0),0)</f>
        <v>0</v>
      </c>
      <c r="NB91" s="33">
        <f t="shared" si="232"/>
        <v>0</v>
      </c>
      <c r="NC91" s="33">
        <f>IFERROR(VLOOKUP($J91,#REF!,NC$2,0),0)</f>
        <v>0</v>
      </c>
      <c r="ND91" s="33">
        <f t="shared" si="233"/>
        <v>0</v>
      </c>
      <c r="NE91" s="33">
        <f>IFERROR(VLOOKUP($J91,#REF!,NE$2,0),0)</f>
        <v>0</v>
      </c>
      <c r="NF91" s="33">
        <f t="shared" si="233"/>
        <v>0</v>
      </c>
      <c r="NG91" s="33">
        <f>IFERROR(VLOOKUP($J91,#REF!,NG$2,0),0)</f>
        <v>0</v>
      </c>
      <c r="NH91" s="33">
        <f t="shared" si="233"/>
        <v>0</v>
      </c>
      <c r="NI91" s="33">
        <f>IFERROR(VLOOKUP($J91,#REF!,NI$2,0),0)</f>
        <v>0</v>
      </c>
      <c r="NJ91" s="33">
        <f t="shared" si="233"/>
        <v>0</v>
      </c>
      <c r="NK91" s="33">
        <f>IFERROR(VLOOKUP($J91,#REF!,NK$2,0),0)</f>
        <v>0</v>
      </c>
      <c r="NL91" s="33">
        <f t="shared" si="233"/>
        <v>0</v>
      </c>
      <c r="NM91" s="33">
        <f>IFERROR(VLOOKUP($J91,#REF!,NM$2,0),0)</f>
        <v>0</v>
      </c>
      <c r="NN91" s="33">
        <f t="shared" si="233"/>
        <v>0</v>
      </c>
      <c r="NO91" s="33">
        <f>IFERROR(VLOOKUP($J91,#REF!,NO$2,0),0)</f>
        <v>0</v>
      </c>
      <c r="NP91" s="33">
        <f t="shared" si="233"/>
        <v>0</v>
      </c>
      <c r="NQ91" s="33">
        <f>IFERROR(VLOOKUP($J91,#REF!,NQ$2,0),0)</f>
        <v>0</v>
      </c>
      <c r="NR91" s="33">
        <f t="shared" si="233"/>
        <v>0</v>
      </c>
      <c r="NS91" s="33">
        <f>IFERROR(VLOOKUP($J91,#REF!,NS$2,0),0)</f>
        <v>0</v>
      </c>
      <c r="NT91" s="33">
        <f t="shared" si="234"/>
        <v>0</v>
      </c>
      <c r="NU91" s="33">
        <f>IFERROR(VLOOKUP($J91,#REF!,NU$2,0),0)</f>
        <v>0</v>
      </c>
      <c r="NV91" s="33">
        <f t="shared" si="234"/>
        <v>0</v>
      </c>
      <c r="NW91" s="33">
        <f>IFERROR(VLOOKUP($J91,#REF!,NW$2,0),0)</f>
        <v>0</v>
      </c>
      <c r="NX91" s="33">
        <f t="shared" si="234"/>
        <v>0</v>
      </c>
      <c r="NY91" s="33">
        <f>IFERROR(VLOOKUP($J91,#REF!,NY$2,0),0)</f>
        <v>0</v>
      </c>
      <c r="NZ91" s="33">
        <f t="shared" si="234"/>
        <v>0</v>
      </c>
      <c r="OA91" s="33">
        <f>IFERROR(VLOOKUP($J91,#REF!,OA$2,0),0)</f>
        <v>0</v>
      </c>
      <c r="OB91" s="33">
        <f t="shared" si="234"/>
        <v>0</v>
      </c>
      <c r="OC91" s="33">
        <f>IFERROR(VLOOKUP($J91,#REF!,OC$2,0),0)</f>
        <v>0</v>
      </c>
      <c r="OD91" s="33">
        <f t="shared" si="234"/>
        <v>0</v>
      </c>
      <c r="OE91" s="33">
        <f>IFERROR(VLOOKUP($J91,#REF!,OE$2,0),0)</f>
        <v>0</v>
      </c>
      <c r="OF91" s="33">
        <f t="shared" si="234"/>
        <v>0</v>
      </c>
      <c r="OG91" s="33">
        <f>IFERROR(VLOOKUP($J91,#REF!,OG$2,0),0)</f>
        <v>0</v>
      </c>
      <c r="OH91" s="33">
        <f t="shared" si="234"/>
        <v>0</v>
      </c>
      <c r="OI91" s="33">
        <f>IFERROR(VLOOKUP($J91,#REF!,OI$2,0),0)</f>
        <v>0</v>
      </c>
      <c r="OJ91" s="33">
        <f t="shared" si="240"/>
        <v>0</v>
      </c>
      <c r="OK91" s="33">
        <f>IFERROR(VLOOKUP($J91,#REF!,OK$2,0),0)</f>
        <v>0</v>
      </c>
      <c r="OL91" s="33">
        <f t="shared" si="240"/>
        <v>0</v>
      </c>
      <c r="OM91" s="33">
        <f>IFERROR(VLOOKUP($J91,#REF!,OM$2,0),0)</f>
        <v>0</v>
      </c>
      <c r="ON91" s="33">
        <f t="shared" si="240"/>
        <v>0</v>
      </c>
      <c r="OO91" s="33">
        <f>IFERROR(VLOOKUP($J91,#REF!,OO$2,0),0)</f>
        <v>0</v>
      </c>
      <c r="OP91" s="33">
        <f t="shared" si="235"/>
        <v>0</v>
      </c>
      <c r="OQ91" s="33">
        <f>IFERROR(VLOOKUP($J91,#REF!,OQ$2,0),0)</f>
        <v>0</v>
      </c>
      <c r="OR91" s="33">
        <f t="shared" si="236"/>
        <v>0</v>
      </c>
      <c r="OS91" s="33">
        <f>IFERROR(VLOOKUP($J91,#REF!,OS$2,0),0)</f>
        <v>0</v>
      </c>
      <c r="OT91" s="33">
        <f t="shared" si="237"/>
        <v>0</v>
      </c>
      <c r="OU91" s="33">
        <f>IFERROR(VLOOKUP($J91,#REF!,OU$2,0),0)</f>
        <v>0</v>
      </c>
      <c r="OV91" s="33">
        <f t="shared" si="238"/>
        <v>0</v>
      </c>
      <c r="OW91" s="33">
        <f>IFERROR(VLOOKUP($J91,#REF!,OW$2,0),0)</f>
        <v>0</v>
      </c>
      <c r="OX91" s="33">
        <f t="shared" si="239"/>
        <v>0</v>
      </c>
    </row>
    <row r="92" spans="2:414">
      <c r="B92" s="63">
        <f t="shared" si="197"/>
        <v>81</v>
      </c>
      <c r="C92" s="28">
        <f>入力⑦!C87</f>
        <v>0</v>
      </c>
      <c r="D92" s="28">
        <f>入力⑦!D87</f>
        <v>0</v>
      </c>
      <c r="E92" s="28">
        <f>入力⑦!E87</f>
        <v>0</v>
      </c>
      <c r="F92" s="28">
        <f>入力⑦!F87</f>
        <v>0</v>
      </c>
      <c r="G92" s="28">
        <f>入力⑦!G87</f>
        <v>0</v>
      </c>
      <c r="H92" s="28">
        <f>入力⑦!H87</f>
        <v>0</v>
      </c>
      <c r="I92" s="28">
        <f>入力⑦!I87</f>
        <v>0</v>
      </c>
      <c r="J92" s="28">
        <f>入力⑦!J87</f>
        <v>0</v>
      </c>
      <c r="K92" s="28" t="str">
        <f>入力⑦!L87</f>
        <v/>
      </c>
      <c r="L92" s="28" t="str">
        <f>入力⑦!M87</f>
        <v/>
      </c>
      <c r="M92" s="28">
        <f>入力⑦!N87</f>
        <v>0</v>
      </c>
      <c r="N92" s="28">
        <f>入力⑦!O87</f>
        <v>0</v>
      </c>
      <c r="O92" s="33">
        <f>IFERROR(VLOOKUP($J92,#REF!,O$2,0),0)</f>
        <v>0</v>
      </c>
      <c r="P92" s="33">
        <f t="shared" si="198"/>
        <v>0</v>
      </c>
      <c r="Q92" s="33">
        <f>IFERROR(VLOOKUP($J92,#REF!,Q$2,0),0)</f>
        <v>0</v>
      </c>
      <c r="R92" s="33">
        <f t="shared" si="198"/>
        <v>0</v>
      </c>
      <c r="S92" s="33">
        <f>IFERROR(VLOOKUP($J92,#REF!,S$2,0),0)</f>
        <v>0</v>
      </c>
      <c r="T92" s="33">
        <f t="shared" si="199"/>
        <v>0</v>
      </c>
      <c r="U92" s="33">
        <f>IFERROR(VLOOKUP($J92,#REF!,U$2,0),0)</f>
        <v>0</v>
      </c>
      <c r="V92" s="33">
        <f t="shared" si="199"/>
        <v>0</v>
      </c>
      <c r="W92" s="33">
        <f>IFERROR(VLOOKUP($J92,#REF!,W$2,0),0)</f>
        <v>0</v>
      </c>
      <c r="X92" s="33">
        <f t="shared" si="200"/>
        <v>0</v>
      </c>
      <c r="Y92" s="33">
        <f>IFERROR(VLOOKUP($J92,#REF!,Y$2,0),0)</f>
        <v>0</v>
      </c>
      <c r="Z92" s="33">
        <f t="shared" si="200"/>
        <v>0</v>
      </c>
      <c r="AA92" s="33">
        <f>IFERROR(VLOOKUP($J92,#REF!,AA$2,0),0)</f>
        <v>0</v>
      </c>
      <c r="AB92" s="33">
        <f t="shared" si="201"/>
        <v>0</v>
      </c>
      <c r="AC92" s="33">
        <f>IFERROR(VLOOKUP($J92,#REF!,AC$2,0),0)</f>
        <v>0</v>
      </c>
      <c r="AD92" s="33">
        <f t="shared" si="201"/>
        <v>0</v>
      </c>
      <c r="AE92" s="33">
        <f>IFERROR(VLOOKUP($J92,#REF!,AE$2,0),0)</f>
        <v>0</v>
      </c>
      <c r="AF92" s="33">
        <f t="shared" si="202"/>
        <v>0</v>
      </c>
      <c r="AG92" s="33">
        <f>IFERROR(VLOOKUP($J92,#REF!,AG$2,0),0)</f>
        <v>0</v>
      </c>
      <c r="AH92" s="33">
        <f t="shared" si="202"/>
        <v>0</v>
      </c>
      <c r="AI92" s="33">
        <f>IFERROR(VLOOKUP($J92,#REF!,AI$2,0),0)</f>
        <v>0</v>
      </c>
      <c r="AJ92" s="33">
        <f t="shared" si="203"/>
        <v>0</v>
      </c>
      <c r="AK92" s="33">
        <f>IFERROR(VLOOKUP($J92,#REF!,AK$2,0),0)</f>
        <v>0</v>
      </c>
      <c r="AL92" s="33">
        <f t="shared" si="203"/>
        <v>0</v>
      </c>
      <c r="AM92" s="33">
        <f>IFERROR(VLOOKUP($J92,#REF!,AM$2,0),0)</f>
        <v>0</v>
      </c>
      <c r="AN92" s="33">
        <f t="shared" si="204"/>
        <v>0</v>
      </c>
      <c r="AO92" s="33">
        <f>IFERROR(VLOOKUP($J92,#REF!,AO$2,0),0)</f>
        <v>0</v>
      </c>
      <c r="AP92" s="33">
        <f t="shared" si="204"/>
        <v>0</v>
      </c>
      <c r="AQ92" s="33">
        <f>IFERROR(VLOOKUP($J92,#REF!,AQ$2,0),0)</f>
        <v>0</v>
      </c>
      <c r="AR92" s="33">
        <f t="shared" si="205"/>
        <v>0</v>
      </c>
      <c r="AS92" s="33">
        <f>IFERROR(VLOOKUP($J92,#REF!,AS$2,0),0)</f>
        <v>0</v>
      </c>
      <c r="AT92" s="33">
        <f t="shared" si="205"/>
        <v>0</v>
      </c>
      <c r="AU92" s="33">
        <f>IFERROR(VLOOKUP($J92,#REF!,AU$2,0),0)</f>
        <v>0</v>
      </c>
      <c r="AV92" s="33">
        <f t="shared" si="206"/>
        <v>0</v>
      </c>
      <c r="AW92" s="33">
        <f>IFERROR(VLOOKUP($J92,#REF!,AW$2,0),0)</f>
        <v>0</v>
      </c>
      <c r="AX92" s="33">
        <f t="shared" si="206"/>
        <v>0</v>
      </c>
      <c r="AY92" s="33">
        <f>IFERROR(VLOOKUP($J92,#REF!,AY$2,0),0)</f>
        <v>0</v>
      </c>
      <c r="AZ92" s="33">
        <f t="shared" si="207"/>
        <v>0</v>
      </c>
      <c r="BA92" s="33">
        <f>IFERROR(VLOOKUP($J92,#REF!,BA$2,0),0)</f>
        <v>0</v>
      </c>
      <c r="BB92" s="33">
        <f t="shared" si="207"/>
        <v>0</v>
      </c>
      <c r="BC92" s="33">
        <f>IFERROR(VLOOKUP($J92,#REF!,BC$2,0),0)</f>
        <v>0</v>
      </c>
      <c r="BD92" s="33">
        <f t="shared" si="208"/>
        <v>0</v>
      </c>
      <c r="BE92" s="33">
        <f>IFERROR(VLOOKUP($J92,#REF!,BE$2,0),0)</f>
        <v>0</v>
      </c>
      <c r="BF92" s="33">
        <f t="shared" si="208"/>
        <v>0</v>
      </c>
      <c r="BG92" s="33">
        <f>IFERROR(VLOOKUP($J92,#REF!,BG$2,0),0)</f>
        <v>0</v>
      </c>
      <c r="BH92" s="33">
        <f t="shared" si="209"/>
        <v>0</v>
      </c>
      <c r="BI92" s="33">
        <f>IFERROR(VLOOKUP($J92,#REF!,BI$2,0),0)</f>
        <v>0</v>
      </c>
      <c r="BJ92" s="33">
        <f t="shared" si="209"/>
        <v>0</v>
      </c>
      <c r="BK92" s="33">
        <f>IFERROR(VLOOKUP($J92,#REF!,BK$2,0),0)</f>
        <v>0</v>
      </c>
      <c r="BL92" s="33">
        <f t="shared" si="210"/>
        <v>0</v>
      </c>
      <c r="BM92" s="33">
        <f>IFERROR(VLOOKUP($J92,#REF!,BM$2,0),0)</f>
        <v>0</v>
      </c>
      <c r="BN92" s="33">
        <f t="shared" si="210"/>
        <v>0</v>
      </c>
      <c r="BO92" s="33">
        <f>IFERROR(VLOOKUP($J92,#REF!,BO$2,0),0)</f>
        <v>0</v>
      </c>
      <c r="BP92" s="33">
        <f t="shared" si="211"/>
        <v>0</v>
      </c>
      <c r="BQ92" s="33">
        <f>IFERROR(VLOOKUP($J92,#REF!,BQ$2,0),0)</f>
        <v>0</v>
      </c>
      <c r="BR92" s="33">
        <f t="shared" si="211"/>
        <v>0</v>
      </c>
      <c r="BS92" s="33">
        <f>IFERROR(VLOOKUP($J92,#REF!,BS$2,0),0)</f>
        <v>0</v>
      </c>
      <c r="BT92" s="33">
        <f t="shared" si="212"/>
        <v>0</v>
      </c>
      <c r="BU92" s="33">
        <f>IFERROR(VLOOKUP($J92,#REF!,BU$2,0),0)</f>
        <v>0</v>
      </c>
      <c r="BV92" s="33">
        <f t="shared" si="212"/>
        <v>0</v>
      </c>
      <c r="BW92" s="33">
        <f>IFERROR(VLOOKUP($J92,#REF!,BW$2,0),0)</f>
        <v>0</v>
      </c>
      <c r="BX92" s="33">
        <f t="shared" si="213"/>
        <v>0</v>
      </c>
      <c r="BY92" s="33">
        <f>IFERROR(VLOOKUP($J92,#REF!,BY$2,0),0)</f>
        <v>0</v>
      </c>
      <c r="BZ92" s="33">
        <f t="shared" si="213"/>
        <v>0</v>
      </c>
      <c r="CA92" s="33">
        <f>IFERROR(VLOOKUP($J92,#REF!,CA$2,0),0)</f>
        <v>0</v>
      </c>
      <c r="CB92" s="33">
        <f t="shared" si="214"/>
        <v>0</v>
      </c>
      <c r="CC92" s="33">
        <f>IFERROR(VLOOKUP($J92,#REF!,CC$2,0),0)</f>
        <v>0</v>
      </c>
      <c r="CD92" s="33">
        <f t="shared" si="214"/>
        <v>0</v>
      </c>
      <c r="CE92" s="33">
        <f>IFERROR(VLOOKUP($J92,#REF!,CE$2,0),0)</f>
        <v>0</v>
      </c>
      <c r="CF92" s="33">
        <f t="shared" si="215"/>
        <v>0</v>
      </c>
      <c r="CG92" s="33">
        <f>IFERROR(VLOOKUP($J92,#REF!,CG$2,0),0)</f>
        <v>0</v>
      </c>
      <c r="CH92" s="33">
        <f t="shared" si="215"/>
        <v>0</v>
      </c>
      <c r="CI92" s="33">
        <f>IFERROR(VLOOKUP($J92,#REF!,CI$2,0),0)</f>
        <v>0</v>
      </c>
      <c r="CJ92" s="33">
        <f t="shared" si="215"/>
        <v>0</v>
      </c>
      <c r="CK92" s="33">
        <f>IFERROR(VLOOKUP($J92,#REF!,CK$2,0),0)</f>
        <v>0</v>
      </c>
      <c r="CL92" s="33">
        <f t="shared" si="215"/>
        <v>0</v>
      </c>
      <c r="CM92" s="33">
        <f>IFERROR(VLOOKUP($J92,#REF!,CM$2,0),0)</f>
        <v>0</v>
      </c>
      <c r="CN92" s="33">
        <f t="shared" si="215"/>
        <v>0</v>
      </c>
      <c r="CO92" s="33">
        <f>IFERROR(VLOOKUP($J92,#REF!,CO$2,0),0)</f>
        <v>0</v>
      </c>
      <c r="CP92" s="33">
        <f t="shared" si="215"/>
        <v>0</v>
      </c>
      <c r="CQ92" s="33">
        <f>IFERROR(VLOOKUP($J92,#REF!,CQ$2,0),0)</f>
        <v>0</v>
      </c>
      <c r="CR92" s="33">
        <f t="shared" si="215"/>
        <v>0</v>
      </c>
      <c r="CS92" s="33">
        <f>IFERROR(VLOOKUP($J92,#REF!,CS$2,0),0)</f>
        <v>0</v>
      </c>
      <c r="CT92" s="33">
        <f t="shared" si="215"/>
        <v>0</v>
      </c>
      <c r="CU92" s="33">
        <f>IFERROR(VLOOKUP($J92,#REF!,CU$2,0),0)</f>
        <v>0</v>
      </c>
      <c r="CV92" s="33">
        <f t="shared" si="216"/>
        <v>0</v>
      </c>
      <c r="CW92" s="33">
        <f>IFERROR(VLOOKUP($J92,#REF!,CW$2,0),0)</f>
        <v>0</v>
      </c>
      <c r="CX92" s="33">
        <f t="shared" si="216"/>
        <v>0</v>
      </c>
      <c r="CY92" s="33">
        <f>IFERROR(VLOOKUP($J92,#REF!,CY$2,0),0)</f>
        <v>0</v>
      </c>
      <c r="CZ92" s="33">
        <f t="shared" si="216"/>
        <v>0</v>
      </c>
      <c r="DA92" s="33">
        <f>IFERROR(VLOOKUP($J92,#REF!,DA$2,0),0)</f>
        <v>0</v>
      </c>
      <c r="DB92" s="33">
        <f t="shared" si="216"/>
        <v>0</v>
      </c>
      <c r="DC92" s="33">
        <f>IFERROR(VLOOKUP($J92,#REF!,DC$2,0),0)</f>
        <v>0</v>
      </c>
      <c r="DD92" s="33">
        <f t="shared" si="216"/>
        <v>0</v>
      </c>
      <c r="DE92" s="33">
        <f>IFERROR(VLOOKUP($J92,#REF!,DE$2,0),0)</f>
        <v>0</v>
      </c>
      <c r="DF92" s="33">
        <f t="shared" si="216"/>
        <v>0</v>
      </c>
      <c r="DG92" s="33">
        <f>IFERROR(VLOOKUP($J92,#REF!,DG$2,0),0)</f>
        <v>0</v>
      </c>
      <c r="DH92" s="33">
        <f t="shared" si="216"/>
        <v>0</v>
      </c>
      <c r="DI92" s="33">
        <f>IFERROR(VLOOKUP($J92,#REF!,DI$2,0),0)</f>
        <v>0</v>
      </c>
      <c r="DJ92" s="33">
        <f t="shared" si="216"/>
        <v>0</v>
      </c>
      <c r="DK92" s="33">
        <f>IFERROR(VLOOKUP($J92,#REF!,DK$2,0),0)</f>
        <v>0</v>
      </c>
      <c r="DL92" s="33">
        <f t="shared" si="217"/>
        <v>0</v>
      </c>
      <c r="DM92" s="33">
        <f>IFERROR(VLOOKUP($J92,#REF!,DM$2,0),0)</f>
        <v>0</v>
      </c>
      <c r="DN92" s="33">
        <f t="shared" si="217"/>
        <v>0</v>
      </c>
      <c r="DO92" s="33">
        <f>IFERROR(VLOOKUP($J92,#REF!,DO$2,0),0)</f>
        <v>0</v>
      </c>
      <c r="DP92" s="33">
        <f t="shared" si="217"/>
        <v>0</v>
      </c>
      <c r="DQ92" s="33">
        <f>IFERROR(VLOOKUP($J92,#REF!,DQ$2,0),0)</f>
        <v>0</v>
      </c>
      <c r="DR92" s="33">
        <f t="shared" si="217"/>
        <v>0</v>
      </c>
      <c r="DS92" s="33">
        <f>IFERROR(VLOOKUP($J92,#REF!,DS$2,0),0)</f>
        <v>0</v>
      </c>
      <c r="DT92" s="33">
        <f t="shared" si="217"/>
        <v>0</v>
      </c>
      <c r="DU92" s="33">
        <f>IFERROR(VLOOKUP($J92,#REF!,DU$2,0),0)</f>
        <v>0</v>
      </c>
      <c r="DV92" s="33">
        <f t="shared" si="217"/>
        <v>0</v>
      </c>
      <c r="DW92" s="33">
        <f>IFERROR(VLOOKUP($J92,#REF!,DW$2,0),0)</f>
        <v>0</v>
      </c>
      <c r="DX92" s="33">
        <f t="shared" si="217"/>
        <v>0</v>
      </c>
      <c r="DY92" s="33">
        <f>IFERROR(VLOOKUP($J92,#REF!,DY$2,0),0)</f>
        <v>0</v>
      </c>
      <c r="DZ92" s="33">
        <f t="shared" si="217"/>
        <v>0</v>
      </c>
      <c r="EA92" s="33">
        <f>IFERROR(VLOOKUP($J92,#REF!,EA$2,0),0)</f>
        <v>0</v>
      </c>
      <c r="EB92" s="33">
        <f t="shared" si="218"/>
        <v>0</v>
      </c>
      <c r="EC92" s="33">
        <f>IFERROR(VLOOKUP($J92,#REF!,EC$2,0),0)</f>
        <v>0</v>
      </c>
      <c r="ED92" s="33">
        <f t="shared" si="218"/>
        <v>0</v>
      </c>
      <c r="EE92" s="33">
        <f>IFERROR(VLOOKUP($J92,#REF!,EE$2,0),0)</f>
        <v>0</v>
      </c>
      <c r="EF92" s="33">
        <f t="shared" si="218"/>
        <v>0</v>
      </c>
      <c r="EG92" s="33">
        <f>IFERROR(VLOOKUP($J92,#REF!,EG$2,0),0)</f>
        <v>0</v>
      </c>
      <c r="EH92" s="33">
        <f t="shared" si="218"/>
        <v>0</v>
      </c>
      <c r="EI92" s="33">
        <f>IFERROR(VLOOKUP($J92,#REF!,EI$2,0),0)</f>
        <v>0</v>
      </c>
      <c r="EJ92" s="33">
        <f t="shared" si="218"/>
        <v>0</v>
      </c>
      <c r="EK92" s="33">
        <f>IFERROR(VLOOKUP($J92,#REF!,EK$2,0),0)</f>
        <v>0</v>
      </c>
      <c r="EL92" s="33">
        <f t="shared" si="218"/>
        <v>0</v>
      </c>
      <c r="EM92" s="33">
        <f>IFERROR(VLOOKUP($J92,#REF!,EM$2,0),0)</f>
        <v>0</v>
      </c>
      <c r="EN92" s="33">
        <f t="shared" si="218"/>
        <v>0</v>
      </c>
      <c r="EO92" s="33">
        <f>IFERROR(VLOOKUP($J92,#REF!,EO$2,0),0)</f>
        <v>0</v>
      </c>
      <c r="EP92" s="33">
        <f t="shared" si="218"/>
        <v>0</v>
      </c>
      <c r="EQ92" s="33">
        <f>IFERROR(VLOOKUP($J92,#REF!,EQ$2,0),0)</f>
        <v>0</v>
      </c>
      <c r="ER92" s="33">
        <f t="shared" si="219"/>
        <v>0</v>
      </c>
      <c r="ES92" s="33">
        <f>IFERROR(VLOOKUP($J92,#REF!,ES$2,0),0)</f>
        <v>0</v>
      </c>
      <c r="ET92" s="33">
        <f t="shared" si="219"/>
        <v>0</v>
      </c>
      <c r="EU92" s="33">
        <f>IFERROR(VLOOKUP($J92,#REF!,EU$2,0),0)</f>
        <v>0</v>
      </c>
      <c r="EV92" s="33">
        <f t="shared" si="219"/>
        <v>0</v>
      </c>
      <c r="EW92" s="33">
        <f>IFERROR(VLOOKUP($J92,#REF!,EW$2,0),0)</f>
        <v>0</v>
      </c>
      <c r="EX92" s="33">
        <f t="shared" si="219"/>
        <v>0</v>
      </c>
      <c r="EY92" s="33">
        <f>IFERROR(VLOOKUP($J92,#REF!,EY$2,0),0)</f>
        <v>0</v>
      </c>
      <c r="EZ92" s="33">
        <f t="shared" si="219"/>
        <v>0</v>
      </c>
      <c r="FA92" s="33">
        <f>IFERROR(VLOOKUP($J92,#REF!,FA$2,0),0)</f>
        <v>0</v>
      </c>
      <c r="FB92" s="33">
        <f t="shared" si="219"/>
        <v>0</v>
      </c>
      <c r="FC92" s="33">
        <f>IFERROR(VLOOKUP($J92,#REF!,FC$2,0),0)</f>
        <v>0</v>
      </c>
      <c r="FD92" s="33">
        <f t="shared" si="219"/>
        <v>0</v>
      </c>
      <c r="FE92" s="33">
        <f>IFERROR(VLOOKUP($J92,#REF!,FE$2,0),0)</f>
        <v>0</v>
      </c>
      <c r="FF92" s="33">
        <f t="shared" si="219"/>
        <v>0</v>
      </c>
      <c r="FG92" s="33">
        <f>IFERROR(VLOOKUP($J92,#REF!,FG$2,0),0)</f>
        <v>0</v>
      </c>
      <c r="FH92" s="33">
        <f t="shared" si="220"/>
        <v>0</v>
      </c>
      <c r="FI92" s="33">
        <f>IFERROR(VLOOKUP($J92,#REF!,FI$2,0),0)</f>
        <v>0</v>
      </c>
      <c r="FJ92" s="33">
        <f t="shared" si="220"/>
        <v>0</v>
      </c>
      <c r="FK92" s="33">
        <f>IFERROR(VLOOKUP($J92,#REF!,FK$2,0),0)</f>
        <v>0</v>
      </c>
      <c r="FL92" s="33">
        <f t="shared" si="220"/>
        <v>0</v>
      </c>
      <c r="FM92" s="33">
        <f>IFERROR(VLOOKUP($J92,#REF!,FM$2,0),0)</f>
        <v>0</v>
      </c>
      <c r="FN92" s="33">
        <f t="shared" si="220"/>
        <v>0</v>
      </c>
      <c r="FO92" s="33">
        <f>IFERROR(VLOOKUP($J92,#REF!,FO$2,0),0)</f>
        <v>0</v>
      </c>
      <c r="FP92" s="33">
        <f t="shared" si="220"/>
        <v>0</v>
      </c>
      <c r="FQ92" s="33">
        <f>IFERROR(VLOOKUP($J92,#REF!,FQ$2,0),0)</f>
        <v>0</v>
      </c>
      <c r="FR92" s="33">
        <f t="shared" si="220"/>
        <v>0</v>
      </c>
      <c r="FS92" s="33">
        <f>IFERROR(VLOOKUP($J92,#REF!,FS$2,0),0)</f>
        <v>0</v>
      </c>
      <c r="FT92" s="33">
        <f t="shared" si="220"/>
        <v>0</v>
      </c>
      <c r="FU92" s="33">
        <f>IFERROR(VLOOKUP($J92,#REF!,FU$2,0),0)</f>
        <v>0</v>
      </c>
      <c r="FV92" s="33">
        <f t="shared" si="220"/>
        <v>0</v>
      </c>
      <c r="FW92" s="33">
        <f>IFERROR(VLOOKUP($J92,#REF!,FW$2,0),0)</f>
        <v>0</v>
      </c>
      <c r="FX92" s="33">
        <f t="shared" si="221"/>
        <v>0</v>
      </c>
      <c r="FY92" s="33">
        <f>IFERROR(VLOOKUP($J92,#REF!,FY$2,0),0)</f>
        <v>0</v>
      </c>
      <c r="FZ92" s="33">
        <f t="shared" si="221"/>
        <v>0</v>
      </c>
      <c r="GA92" s="33">
        <f>IFERROR(VLOOKUP($J92,#REF!,GA$2,0),0)</f>
        <v>0</v>
      </c>
      <c r="GB92" s="33">
        <f t="shared" si="221"/>
        <v>0</v>
      </c>
      <c r="GC92" s="33">
        <f>IFERROR(VLOOKUP($J92,#REF!,GC$2,0),0)</f>
        <v>0</v>
      </c>
      <c r="GD92" s="33">
        <f t="shared" si="221"/>
        <v>0</v>
      </c>
      <c r="GE92" s="33">
        <f>IFERROR(VLOOKUP($J92,#REF!,GE$2,0),0)</f>
        <v>0</v>
      </c>
      <c r="GF92" s="33">
        <f t="shared" si="221"/>
        <v>0</v>
      </c>
      <c r="GG92" s="33">
        <f>IFERROR(VLOOKUP($J92,#REF!,GG$2,0),0)</f>
        <v>0</v>
      </c>
      <c r="GH92" s="33">
        <f t="shared" si="221"/>
        <v>0</v>
      </c>
      <c r="GI92" s="33">
        <f>IFERROR(VLOOKUP($J92,#REF!,GI$2,0),0)</f>
        <v>0</v>
      </c>
      <c r="GJ92" s="33">
        <f t="shared" si="221"/>
        <v>0</v>
      </c>
      <c r="GK92" s="33">
        <f>IFERROR(VLOOKUP($J92,#REF!,GK$2,0),0)</f>
        <v>0</v>
      </c>
      <c r="GL92" s="33">
        <f t="shared" si="221"/>
        <v>0</v>
      </c>
      <c r="GM92" s="33">
        <f>IFERROR(VLOOKUP($J92,#REF!,GM$2,0),0)</f>
        <v>0</v>
      </c>
      <c r="GN92" s="33">
        <f t="shared" si="222"/>
        <v>0</v>
      </c>
      <c r="GO92" s="33">
        <f>IFERROR(VLOOKUP($J92,#REF!,GO$2,0),0)</f>
        <v>0</v>
      </c>
      <c r="GP92" s="33">
        <f t="shared" si="222"/>
        <v>0</v>
      </c>
      <c r="GQ92" s="33">
        <f>IFERROR(VLOOKUP($J92,#REF!,GQ$2,0),0)</f>
        <v>0</v>
      </c>
      <c r="GR92" s="33">
        <f t="shared" si="222"/>
        <v>0</v>
      </c>
      <c r="GS92" s="33">
        <f>IFERROR(VLOOKUP($J92,#REF!,GS$2,0),0)</f>
        <v>0</v>
      </c>
      <c r="GT92" s="33">
        <f t="shared" si="222"/>
        <v>0</v>
      </c>
      <c r="GU92" s="33">
        <f>IFERROR(VLOOKUP($J92,#REF!,GU$2,0),0)</f>
        <v>0</v>
      </c>
      <c r="GV92" s="33">
        <f t="shared" si="222"/>
        <v>0</v>
      </c>
      <c r="GW92" s="33">
        <f>IFERROR(VLOOKUP($J92,#REF!,GW$2,0),0)</f>
        <v>0</v>
      </c>
      <c r="GX92" s="33">
        <f t="shared" si="222"/>
        <v>0</v>
      </c>
      <c r="GY92" s="33">
        <f>IFERROR(VLOOKUP($J92,#REF!,GY$2,0),0)</f>
        <v>0</v>
      </c>
      <c r="GZ92" s="33">
        <f t="shared" si="222"/>
        <v>0</v>
      </c>
      <c r="HA92" s="33">
        <f>IFERROR(VLOOKUP($J92,#REF!,HA$2,0),0)</f>
        <v>0</v>
      </c>
      <c r="HB92" s="33">
        <f t="shared" si="223"/>
        <v>0</v>
      </c>
      <c r="HC92" s="33">
        <f>IFERROR(VLOOKUP($J92,#REF!,HC$2,0),0)</f>
        <v>0</v>
      </c>
      <c r="HD92" s="33">
        <f t="shared" si="223"/>
        <v>0</v>
      </c>
      <c r="HE92" s="33">
        <f>IFERROR(VLOOKUP($J92,#REF!,HE$2,0),0)</f>
        <v>0</v>
      </c>
      <c r="HF92" s="33">
        <f t="shared" si="223"/>
        <v>0</v>
      </c>
      <c r="HG92" s="33">
        <f>IFERROR(VLOOKUP($J92,#REF!,HG$2,0),0)</f>
        <v>0</v>
      </c>
      <c r="HH92" s="33">
        <f t="shared" si="223"/>
        <v>0</v>
      </c>
      <c r="HI92" s="33">
        <f>IFERROR(VLOOKUP($J92,#REF!,HI$2,0),0)</f>
        <v>0</v>
      </c>
      <c r="HJ92" s="33">
        <f t="shared" si="223"/>
        <v>0</v>
      </c>
      <c r="HK92" s="33">
        <f>IFERROR(VLOOKUP($J92,#REF!,HK$2,0),0)</f>
        <v>0</v>
      </c>
      <c r="HL92" s="33">
        <f t="shared" si="223"/>
        <v>0</v>
      </c>
      <c r="HM92" s="33">
        <f>IFERROR(VLOOKUP($J92,#REF!,HM$2,0),0)</f>
        <v>0</v>
      </c>
      <c r="HN92" s="33">
        <f t="shared" si="223"/>
        <v>0</v>
      </c>
      <c r="HO92" s="33">
        <f>IFERROR(VLOOKUP($J92,#REF!,HO$2,0),0)</f>
        <v>0</v>
      </c>
      <c r="HP92" s="33">
        <f t="shared" si="223"/>
        <v>0</v>
      </c>
      <c r="HQ92" s="33">
        <f>IFERROR(VLOOKUP($J92,#REF!,HQ$2,0),0)</f>
        <v>0</v>
      </c>
      <c r="HR92" s="33">
        <f t="shared" si="224"/>
        <v>0</v>
      </c>
      <c r="HS92" s="33">
        <f>IFERROR(VLOOKUP($J92,#REF!,HS$2,0),0)</f>
        <v>0</v>
      </c>
      <c r="HT92" s="33">
        <f t="shared" si="224"/>
        <v>0</v>
      </c>
      <c r="HU92" s="33">
        <f>IFERROR(VLOOKUP($J92,#REF!,HU$2,0),0)</f>
        <v>0</v>
      </c>
      <c r="HV92" s="33">
        <f t="shared" si="224"/>
        <v>0</v>
      </c>
      <c r="HW92" s="33">
        <f>IFERROR(VLOOKUP($J92,#REF!,HW$2,0),0)</f>
        <v>0</v>
      </c>
      <c r="HX92" s="33">
        <f t="shared" si="224"/>
        <v>0</v>
      </c>
      <c r="HY92" s="33">
        <f>IFERROR(VLOOKUP($J92,#REF!,HY$2,0),0)</f>
        <v>0</v>
      </c>
      <c r="HZ92" s="33">
        <f t="shared" si="224"/>
        <v>0</v>
      </c>
      <c r="IA92" s="33">
        <f>IFERROR(VLOOKUP($J92,#REF!,IA$2,0),0)</f>
        <v>0</v>
      </c>
      <c r="IB92" s="33">
        <f t="shared" si="224"/>
        <v>0</v>
      </c>
      <c r="IC92" s="33">
        <f>IFERROR(VLOOKUP($J92,#REF!,IC$2,0),0)</f>
        <v>0</v>
      </c>
      <c r="ID92" s="33">
        <f t="shared" si="224"/>
        <v>0</v>
      </c>
      <c r="IE92" s="33">
        <f>IFERROR(VLOOKUP($J92,#REF!,IE$2,0),0)</f>
        <v>0</v>
      </c>
      <c r="IF92" s="33">
        <f t="shared" si="224"/>
        <v>0</v>
      </c>
      <c r="IG92" s="33">
        <f>IFERROR(VLOOKUP($J92,#REF!,IG$2,0),0)</f>
        <v>0</v>
      </c>
      <c r="IH92" s="33">
        <f t="shared" si="225"/>
        <v>0</v>
      </c>
      <c r="II92" s="33">
        <f>IFERROR(VLOOKUP($J92,#REF!,II$2,0),0)</f>
        <v>0</v>
      </c>
      <c r="IJ92" s="33">
        <f t="shared" si="225"/>
        <v>0</v>
      </c>
      <c r="IK92" s="33">
        <f>IFERROR(VLOOKUP($J92,#REF!,IK$2,0),0)</f>
        <v>0</v>
      </c>
      <c r="IL92" s="33">
        <f t="shared" si="225"/>
        <v>0</v>
      </c>
      <c r="IM92" s="33">
        <f>IFERROR(VLOOKUP($J92,#REF!,IM$2,0),0)</f>
        <v>0</v>
      </c>
      <c r="IN92" s="33">
        <f t="shared" si="225"/>
        <v>0</v>
      </c>
      <c r="IO92" s="33">
        <f>IFERROR(VLOOKUP($J92,#REF!,IO$2,0),0)</f>
        <v>0</v>
      </c>
      <c r="IP92" s="33">
        <f t="shared" si="225"/>
        <v>0</v>
      </c>
      <c r="IQ92" s="33">
        <f>IFERROR(VLOOKUP($J92,#REF!,IQ$2,0),0)</f>
        <v>0</v>
      </c>
      <c r="IR92" s="33">
        <f t="shared" si="225"/>
        <v>0</v>
      </c>
      <c r="IS92" s="33">
        <f>IFERROR(VLOOKUP($J92,#REF!,IS$2,0),0)</f>
        <v>0</v>
      </c>
      <c r="IT92" s="33">
        <f t="shared" si="225"/>
        <v>0</v>
      </c>
      <c r="IU92" s="33">
        <f>IFERROR(VLOOKUP($J92,#REF!,IU$2,0),0)</f>
        <v>0</v>
      </c>
      <c r="IV92" s="33">
        <f t="shared" si="225"/>
        <v>0</v>
      </c>
      <c r="IW92" s="33">
        <f>IFERROR(VLOOKUP($J92,#REF!,IW$2,0),0)</f>
        <v>0</v>
      </c>
      <c r="IX92" s="33">
        <f t="shared" si="226"/>
        <v>0</v>
      </c>
      <c r="IY92" s="33">
        <f>IFERROR(VLOOKUP($J92,#REF!,IY$2,0),0)</f>
        <v>0</v>
      </c>
      <c r="IZ92" s="33">
        <f t="shared" si="226"/>
        <v>0</v>
      </c>
      <c r="JA92" s="33">
        <f>IFERROR(VLOOKUP($J92,#REF!,JA$2,0),0)</f>
        <v>0</v>
      </c>
      <c r="JB92" s="33">
        <f t="shared" si="226"/>
        <v>0</v>
      </c>
      <c r="JC92" s="33">
        <f>IFERROR(VLOOKUP($J92,#REF!,JC$2,0),0)</f>
        <v>0</v>
      </c>
      <c r="JD92" s="33">
        <f t="shared" si="226"/>
        <v>0</v>
      </c>
      <c r="JE92" s="33">
        <f>IFERROR(VLOOKUP($J92,#REF!,JE$2,0),0)</f>
        <v>0</v>
      </c>
      <c r="JF92" s="33">
        <f t="shared" si="226"/>
        <v>0</v>
      </c>
      <c r="JG92" s="33">
        <f>IFERROR(VLOOKUP($J92,#REF!,JG$2,0),0)</f>
        <v>0</v>
      </c>
      <c r="JH92" s="33">
        <f t="shared" si="226"/>
        <v>0</v>
      </c>
      <c r="JI92" s="33">
        <f>IFERROR(VLOOKUP($J92,#REF!,JI$2,0),0)</f>
        <v>0</v>
      </c>
      <c r="JJ92" s="33">
        <f t="shared" si="226"/>
        <v>0</v>
      </c>
      <c r="JK92" s="33">
        <f>IFERROR(VLOOKUP($J92,#REF!,JK$2,0),0)</f>
        <v>0</v>
      </c>
      <c r="JL92" s="33">
        <f t="shared" si="226"/>
        <v>0</v>
      </c>
      <c r="JM92" s="33">
        <f>IFERROR(VLOOKUP($J92,#REF!,JM$2,0),0)</f>
        <v>0</v>
      </c>
      <c r="JN92" s="33">
        <f t="shared" si="227"/>
        <v>0</v>
      </c>
      <c r="JO92" s="33">
        <f>IFERROR(VLOOKUP($J92,#REF!,JO$2,0),0)</f>
        <v>0</v>
      </c>
      <c r="JP92" s="33">
        <f t="shared" si="227"/>
        <v>0</v>
      </c>
      <c r="JQ92" s="33">
        <f>IFERROR(VLOOKUP($J92,#REF!,JQ$2,0),0)</f>
        <v>0</v>
      </c>
      <c r="JR92" s="33">
        <f t="shared" si="227"/>
        <v>0</v>
      </c>
      <c r="JS92" s="33">
        <f>IFERROR(VLOOKUP($J92,#REF!,JS$2,0),0)</f>
        <v>0</v>
      </c>
      <c r="JT92" s="33">
        <f t="shared" si="227"/>
        <v>0</v>
      </c>
      <c r="JU92" s="33">
        <f>IFERROR(VLOOKUP($J92,#REF!,JU$2,0),0)</f>
        <v>0</v>
      </c>
      <c r="JV92" s="33">
        <f t="shared" si="227"/>
        <v>0</v>
      </c>
      <c r="JW92" s="33">
        <f>IFERROR(VLOOKUP($J92,#REF!,JW$2,0),0)</f>
        <v>0</v>
      </c>
      <c r="JX92" s="33">
        <f t="shared" si="227"/>
        <v>0</v>
      </c>
      <c r="JY92" s="33">
        <f>IFERROR(VLOOKUP($J92,#REF!,JY$2,0),0)</f>
        <v>0</v>
      </c>
      <c r="JZ92" s="33">
        <f t="shared" si="227"/>
        <v>0</v>
      </c>
      <c r="KA92" s="33">
        <f>IFERROR(VLOOKUP($J92,#REF!,KA$2,0),0)</f>
        <v>0</v>
      </c>
      <c r="KB92" s="33">
        <f t="shared" si="227"/>
        <v>0</v>
      </c>
      <c r="KC92" s="33">
        <f>IFERROR(VLOOKUP($J92,#REF!,KC$2,0),0)</f>
        <v>0</v>
      </c>
      <c r="KD92" s="33">
        <f t="shared" si="228"/>
        <v>0</v>
      </c>
      <c r="KE92" s="33">
        <f>IFERROR(VLOOKUP($J92,#REF!,KE$2,0),0)</f>
        <v>0</v>
      </c>
      <c r="KF92" s="33">
        <f t="shared" si="228"/>
        <v>0</v>
      </c>
      <c r="KG92" s="33">
        <f>IFERROR(VLOOKUP($J92,#REF!,KG$2,0),0)</f>
        <v>0</v>
      </c>
      <c r="KH92" s="33">
        <f t="shared" si="228"/>
        <v>0</v>
      </c>
      <c r="KI92" s="33">
        <f>IFERROR(VLOOKUP($J92,#REF!,KI$2,0),0)</f>
        <v>0</v>
      </c>
      <c r="KJ92" s="33">
        <f t="shared" si="228"/>
        <v>0</v>
      </c>
      <c r="KK92" s="33">
        <f>IFERROR(VLOOKUP($J92,#REF!,KK$2,0),0)</f>
        <v>0</v>
      </c>
      <c r="KL92" s="33">
        <f t="shared" si="228"/>
        <v>0</v>
      </c>
      <c r="KM92" s="33">
        <f>IFERROR(VLOOKUP($J92,#REF!,KM$2,0),0)</f>
        <v>0</v>
      </c>
      <c r="KN92" s="33">
        <f t="shared" si="228"/>
        <v>0</v>
      </c>
      <c r="KO92" s="33">
        <f>IFERROR(VLOOKUP($J92,#REF!,KO$2,0),0)</f>
        <v>0</v>
      </c>
      <c r="KP92" s="33">
        <f t="shared" si="228"/>
        <v>0</v>
      </c>
      <c r="KQ92" s="33">
        <f>IFERROR(VLOOKUP($J92,#REF!,KQ$2,0),0)</f>
        <v>0</v>
      </c>
      <c r="KR92" s="33">
        <f t="shared" si="228"/>
        <v>0</v>
      </c>
      <c r="KS92" s="33">
        <f>IFERROR(VLOOKUP($J92,#REF!,KS$2,0),0)</f>
        <v>0</v>
      </c>
      <c r="KT92" s="33">
        <f t="shared" si="229"/>
        <v>0</v>
      </c>
      <c r="KU92" s="33">
        <f>IFERROR(VLOOKUP($J92,#REF!,KU$2,0),0)</f>
        <v>0</v>
      </c>
      <c r="KV92" s="33">
        <f t="shared" si="229"/>
        <v>0</v>
      </c>
      <c r="KW92" s="33">
        <f>IFERROR(VLOOKUP($J92,#REF!,KW$2,0),0)</f>
        <v>0</v>
      </c>
      <c r="KX92" s="33">
        <f t="shared" si="229"/>
        <v>0</v>
      </c>
      <c r="KY92" s="33">
        <f>IFERROR(VLOOKUP($J92,#REF!,KY$2,0),0)</f>
        <v>0</v>
      </c>
      <c r="KZ92" s="33">
        <f t="shared" si="229"/>
        <v>0</v>
      </c>
      <c r="LA92" s="33">
        <f>IFERROR(VLOOKUP($J92,#REF!,LA$2,0),0)</f>
        <v>0</v>
      </c>
      <c r="LB92" s="33">
        <f t="shared" si="229"/>
        <v>0</v>
      </c>
      <c r="LC92" s="33">
        <f>IFERROR(VLOOKUP($J92,#REF!,LC$2,0),0)</f>
        <v>0</v>
      </c>
      <c r="LD92" s="33">
        <f t="shared" si="229"/>
        <v>0</v>
      </c>
      <c r="LE92" s="33">
        <f>IFERROR(VLOOKUP($J92,#REF!,LE$2,0),0)</f>
        <v>0</v>
      </c>
      <c r="LF92" s="33">
        <f t="shared" si="229"/>
        <v>0</v>
      </c>
      <c r="LG92" s="33">
        <f>IFERROR(VLOOKUP($J92,#REF!,LG$2,0),0)</f>
        <v>0</v>
      </c>
      <c r="LH92" s="33">
        <f t="shared" si="229"/>
        <v>0</v>
      </c>
      <c r="LI92" s="33">
        <f>IFERROR(VLOOKUP($J92,#REF!,LI$2,0),0)</f>
        <v>0</v>
      </c>
      <c r="LJ92" s="33">
        <f t="shared" si="230"/>
        <v>0</v>
      </c>
      <c r="LK92" s="33">
        <f>IFERROR(VLOOKUP($J92,#REF!,LK$2,0),0)</f>
        <v>0</v>
      </c>
      <c r="LL92" s="33">
        <f t="shared" si="230"/>
        <v>0</v>
      </c>
      <c r="LM92" s="33">
        <f>IFERROR(VLOOKUP($J92,#REF!,LM$2,0),0)</f>
        <v>0</v>
      </c>
      <c r="LN92" s="33">
        <f t="shared" si="230"/>
        <v>0</v>
      </c>
      <c r="LO92" s="33">
        <f>IFERROR(VLOOKUP($J92,#REF!,LO$2,0),0)</f>
        <v>0</v>
      </c>
      <c r="LP92" s="33">
        <f t="shared" si="230"/>
        <v>0</v>
      </c>
      <c r="LQ92" s="33">
        <f>IFERROR(VLOOKUP($J92,#REF!,LQ$2,0),0)</f>
        <v>0</v>
      </c>
      <c r="LR92" s="33">
        <f t="shared" si="230"/>
        <v>0</v>
      </c>
      <c r="LS92" s="33">
        <f>IFERROR(VLOOKUP($J92,#REF!,LS$2,0),0)</f>
        <v>0</v>
      </c>
      <c r="LT92" s="33">
        <f t="shared" si="230"/>
        <v>0</v>
      </c>
      <c r="LU92" s="33">
        <f>IFERROR(VLOOKUP($J92,#REF!,LU$2,0),0)</f>
        <v>0</v>
      </c>
      <c r="LV92" s="33">
        <f t="shared" si="230"/>
        <v>0</v>
      </c>
      <c r="LW92" s="33">
        <f>IFERROR(VLOOKUP($J92,#REF!,LW$2,0),0)</f>
        <v>0</v>
      </c>
      <c r="LX92" s="33">
        <f t="shared" si="231"/>
        <v>0</v>
      </c>
      <c r="LY92" s="33">
        <f>IFERROR(VLOOKUP($J92,#REF!,LY$2,0),0)</f>
        <v>0</v>
      </c>
      <c r="LZ92" s="33">
        <f t="shared" si="231"/>
        <v>0</v>
      </c>
      <c r="MA92" s="33">
        <f>IFERROR(VLOOKUP($J92,#REF!,MA$2,0),0)</f>
        <v>0</v>
      </c>
      <c r="MB92" s="33">
        <f t="shared" si="231"/>
        <v>0</v>
      </c>
      <c r="MC92" s="33">
        <f>IFERROR(VLOOKUP($J92,#REF!,MC$2,0),0)</f>
        <v>0</v>
      </c>
      <c r="MD92" s="33">
        <f t="shared" si="231"/>
        <v>0</v>
      </c>
      <c r="ME92" s="33">
        <f>IFERROR(VLOOKUP($J92,#REF!,ME$2,0),0)</f>
        <v>0</v>
      </c>
      <c r="MF92" s="33">
        <f t="shared" si="231"/>
        <v>0</v>
      </c>
      <c r="MG92" s="33">
        <f>IFERROR(VLOOKUP($J92,#REF!,MG$2,0),0)</f>
        <v>0</v>
      </c>
      <c r="MH92" s="33">
        <f t="shared" si="231"/>
        <v>0</v>
      </c>
      <c r="MI92" s="33">
        <f>IFERROR(VLOOKUP($J92,#REF!,MI$2,0),0)</f>
        <v>0</v>
      </c>
      <c r="MJ92" s="33">
        <f t="shared" si="231"/>
        <v>0</v>
      </c>
      <c r="MK92" s="33">
        <f>IFERROR(VLOOKUP($J92,#REF!,MK$2,0),0)</f>
        <v>0</v>
      </c>
      <c r="ML92" s="33">
        <f t="shared" si="231"/>
        <v>0</v>
      </c>
      <c r="MM92" s="33">
        <f>IFERROR(VLOOKUP($J92,#REF!,MM$2,0),0)</f>
        <v>0</v>
      </c>
      <c r="MN92" s="33">
        <f t="shared" si="232"/>
        <v>0</v>
      </c>
      <c r="MO92" s="33">
        <f>IFERROR(VLOOKUP($J92,#REF!,MO$2,0),0)</f>
        <v>0</v>
      </c>
      <c r="MP92" s="33">
        <f t="shared" si="232"/>
        <v>0</v>
      </c>
      <c r="MQ92" s="33">
        <f>IFERROR(VLOOKUP($J92,#REF!,MQ$2,0),0)</f>
        <v>0</v>
      </c>
      <c r="MR92" s="33">
        <f t="shared" si="232"/>
        <v>0</v>
      </c>
      <c r="MS92" s="33">
        <f>IFERROR(VLOOKUP($J92,#REF!,MS$2,0),0)</f>
        <v>0</v>
      </c>
      <c r="MT92" s="33">
        <f t="shared" si="232"/>
        <v>0</v>
      </c>
      <c r="MU92" s="33">
        <f>IFERROR(VLOOKUP($J92,#REF!,MU$2,0),0)</f>
        <v>0</v>
      </c>
      <c r="MV92" s="33">
        <f t="shared" si="232"/>
        <v>0</v>
      </c>
      <c r="MW92" s="33">
        <f>IFERROR(VLOOKUP($J92,#REF!,MW$2,0),0)</f>
        <v>0</v>
      </c>
      <c r="MX92" s="33">
        <f t="shared" si="232"/>
        <v>0</v>
      </c>
      <c r="MY92" s="33">
        <f>IFERROR(VLOOKUP($J92,#REF!,MY$2,0),0)</f>
        <v>0</v>
      </c>
      <c r="MZ92" s="33">
        <f t="shared" si="232"/>
        <v>0</v>
      </c>
      <c r="NA92" s="33">
        <f>IFERROR(VLOOKUP($J92,#REF!,NA$2,0),0)</f>
        <v>0</v>
      </c>
      <c r="NB92" s="33">
        <f t="shared" si="232"/>
        <v>0</v>
      </c>
      <c r="NC92" s="33">
        <f>IFERROR(VLOOKUP($J92,#REF!,NC$2,0),0)</f>
        <v>0</v>
      </c>
      <c r="ND92" s="33">
        <f t="shared" si="233"/>
        <v>0</v>
      </c>
      <c r="NE92" s="33">
        <f>IFERROR(VLOOKUP($J92,#REF!,NE$2,0),0)</f>
        <v>0</v>
      </c>
      <c r="NF92" s="33">
        <f t="shared" si="233"/>
        <v>0</v>
      </c>
      <c r="NG92" s="33">
        <f>IFERROR(VLOOKUP($J92,#REF!,NG$2,0),0)</f>
        <v>0</v>
      </c>
      <c r="NH92" s="33">
        <f t="shared" si="233"/>
        <v>0</v>
      </c>
      <c r="NI92" s="33">
        <f>IFERROR(VLOOKUP($J92,#REF!,NI$2,0),0)</f>
        <v>0</v>
      </c>
      <c r="NJ92" s="33">
        <f t="shared" si="233"/>
        <v>0</v>
      </c>
      <c r="NK92" s="33">
        <f>IFERROR(VLOOKUP($J92,#REF!,NK$2,0),0)</f>
        <v>0</v>
      </c>
      <c r="NL92" s="33">
        <f t="shared" si="233"/>
        <v>0</v>
      </c>
      <c r="NM92" s="33">
        <f>IFERROR(VLOOKUP($J92,#REF!,NM$2,0),0)</f>
        <v>0</v>
      </c>
      <c r="NN92" s="33">
        <f t="shared" si="233"/>
        <v>0</v>
      </c>
      <c r="NO92" s="33">
        <f>IFERROR(VLOOKUP($J92,#REF!,NO$2,0),0)</f>
        <v>0</v>
      </c>
      <c r="NP92" s="33">
        <f t="shared" si="233"/>
        <v>0</v>
      </c>
      <c r="NQ92" s="33">
        <f>IFERROR(VLOOKUP($J92,#REF!,NQ$2,0),0)</f>
        <v>0</v>
      </c>
      <c r="NR92" s="33">
        <f t="shared" si="233"/>
        <v>0</v>
      </c>
      <c r="NS92" s="33">
        <f>IFERROR(VLOOKUP($J92,#REF!,NS$2,0),0)</f>
        <v>0</v>
      </c>
      <c r="NT92" s="33">
        <f t="shared" si="234"/>
        <v>0</v>
      </c>
      <c r="NU92" s="33">
        <f>IFERROR(VLOOKUP($J92,#REF!,NU$2,0),0)</f>
        <v>0</v>
      </c>
      <c r="NV92" s="33">
        <f t="shared" si="234"/>
        <v>0</v>
      </c>
      <c r="NW92" s="33">
        <f>IFERROR(VLOOKUP($J92,#REF!,NW$2,0),0)</f>
        <v>0</v>
      </c>
      <c r="NX92" s="33">
        <f t="shared" si="234"/>
        <v>0</v>
      </c>
      <c r="NY92" s="33">
        <f>IFERROR(VLOOKUP($J92,#REF!,NY$2,0),0)</f>
        <v>0</v>
      </c>
      <c r="NZ92" s="33">
        <f t="shared" si="234"/>
        <v>0</v>
      </c>
      <c r="OA92" s="33">
        <f>IFERROR(VLOOKUP($J92,#REF!,OA$2,0),0)</f>
        <v>0</v>
      </c>
      <c r="OB92" s="33">
        <f t="shared" si="234"/>
        <v>0</v>
      </c>
      <c r="OC92" s="33">
        <f>IFERROR(VLOOKUP($J92,#REF!,OC$2,0),0)</f>
        <v>0</v>
      </c>
      <c r="OD92" s="33">
        <f t="shared" si="234"/>
        <v>0</v>
      </c>
      <c r="OE92" s="33">
        <f>IFERROR(VLOOKUP($J92,#REF!,OE$2,0),0)</f>
        <v>0</v>
      </c>
      <c r="OF92" s="33">
        <f t="shared" si="234"/>
        <v>0</v>
      </c>
      <c r="OG92" s="33">
        <f>IFERROR(VLOOKUP($J92,#REF!,OG$2,0),0)</f>
        <v>0</v>
      </c>
      <c r="OH92" s="33">
        <f t="shared" si="234"/>
        <v>0</v>
      </c>
      <c r="OI92" s="33">
        <f>IFERROR(VLOOKUP($J92,#REF!,OI$2,0),0)</f>
        <v>0</v>
      </c>
      <c r="OJ92" s="33">
        <f t="shared" si="240"/>
        <v>0</v>
      </c>
      <c r="OK92" s="33">
        <f>IFERROR(VLOOKUP($J92,#REF!,OK$2,0),0)</f>
        <v>0</v>
      </c>
      <c r="OL92" s="33">
        <f t="shared" si="240"/>
        <v>0</v>
      </c>
      <c r="OM92" s="33">
        <f>IFERROR(VLOOKUP($J92,#REF!,OM$2,0),0)</f>
        <v>0</v>
      </c>
      <c r="ON92" s="33">
        <f t="shared" si="240"/>
        <v>0</v>
      </c>
      <c r="OO92" s="33">
        <f>IFERROR(VLOOKUP($J92,#REF!,OO$2,0),0)</f>
        <v>0</v>
      </c>
      <c r="OP92" s="33">
        <f t="shared" si="235"/>
        <v>0</v>
      </c>
      <c r="OQ92" s="33">
        <f>IFERROR(VLOOKUP($J92,#REF!,OQ$2,0),0)</f>
        <v>0</v>
      </c>
      <c r="OR92" s="33">
        <f t="shared" si="236"/>
        <v>0</v>
      </c>
      <c r="OS92" s="33">
        <f>IFERROR(VLOOKUP($J92,#REF!,OS$2,0),0)</f>
        <v>0</v>
      </c>
      <c r="OT92" s="33">
        <f t="shared" si="237"/>
        <v>0</v>
      </c>
      <c r="OU92" s="33">
        <f>IFERROR(VLOOKUP($J92,#REF!,OU$2,0),0)</f>
        <v>0</v>
      </c>
      <c r="OV92" s="33">
        <f t="shared" si="238"/>
        <v>0</v>
      </c>
      <c r="OW92" s="33">
        <f>IFERROR(VLOOKUP($J92,#REF!,OW$2,0),0)</f>
        <v>0</v>
      </c>
      <c r="OX92" s="33">
        <f t="shared" si="239"/>
        <v>0</v>
      </c>
    </row>
    <row r="93" spans="2:414">
      <c r="B93" s="63">
        <f t="shared" si="197"/>
        <v>82</v>
      </c>
      <c r="C93" s="28">
        <f>入力⑦!C88</f>
        <v>0</v>
      </c>
      <c r="D93" s="28">
        <f>入力⑦!D88</f>
        <v>0</v>
      </c>
      <c r="E93" s="28">
        <f>入力⑦!E88</f>
        <v>0</v>
      </c>
      <c r="F93" s="28">
        <f>入力⑦!F88</f>
        <v>0</v>
      </c>
      <c r="G93" s="28">
        <f>入力⑦!G88</f>
        <v>0</v>
      </c>
      <c r="H93" s="28">
        <f>入力⑦!H88</f>
        <v>0</v>
      </c>
      <c r="I93" s="28">
        <f>入力⑦!I88</f>
        <v>0</v>
      </c>
      <c r="J93" s="28">
        <f>入力⑦!J88</f>
        <v>0</v>
      </c>
      <c r="K93" s="28" t="str">
        <f>入力⑦!L88</f>
        <v/>
      </c>
      <c r="L93" s="28" t="str">
        <f>入力⑦!M88</f>
        <v/>
      </c>
      <c r="M93" s="28">
        <f>入力⑦!N88</f>
        <v>0</v>
      </c>
      <c r="N93" s="28">
        <f>入力⑦!O88</f>
        <v>0</v>
      </c>
      <c r="O93" s="33">
        <f>IFERROR(VLOOKUP($J93,#REF!,O$2,0),0)</f>
        <v>0</v>
      </c>
      <c r="P93" s="33">
        <f t="shared" si="198"/>
        <v>0</v>
      </c>
      <c r="Q93" s="33">
        <f>IFERROR(VLOOKUP($J93,#REF!,Q$2,0),0)</f>
        <v>0</v>
      </c>
      <c r="R93" s="33">
        <f t="shared" si="198"/>
        <v>0</v>
      </c>
      <c r="S93" s="33">
        <f>IFERROR(VLOOKUP($J93,#REF!,S$2,0),0)</f>
        <v>0</v>
      </c>
      <c r="T93" s="33">
        <f t="shared" si="199"/>
        <v>0</v>
      </c>
      <c r="U93" s="33">
        <f>IFERROR(VLOOKUP($J93,#REF!,U$2,0),0)</f>
        <v>0</v>
      </c>
      <c r="V93" s="33">
        <f t="shared" si="199"/>
        <v>0</v>
      </c>
      <c r="W93" s="33">
        <f>IFERROR(VLOOKUP($J93,#REF!,W$2,0),0)</f>
        <v>0</v>
      </c>
      <c r="X93" s="33">
        <f t="shared" si="200"/>
        <v>0</v>
      </c>
      <c r="Y93" s="33">
        <f>IFERROR(VLOOKUP($J93,#REF!,Y$2,0),0)</f>
        <v>0</v>
      </c>
      <c r="Z93" s="33">
        <f t="shared" si="200"/>
        <v>0</v>
      </c>
      <c r="AA93" s="33">
        <f>IFERROR(VLOOKUP($J93,#REF!,AA$2,0),0)</f>
        <v>0</v>
      </c>
      <c r="AB93" s="33">
        <f t="shared" si="201"/>
        <v>0</v>
      </c>
      <c r="AC93" s="33">
        <f>IFERROR(VLOOKUP($J93,#REF!,AC$2,0),0)</f>
        <v>0</v>
      </c>
      <c r="AD93" s="33">
        <f t="shared" si="201"/>
        <v>0</v>
      </c>
      <c r="AE93" s="33">
        <f>IFERROR(VLOOKUP($J93,#REF!,AE$2,0),0)</f>
        <v>0</v>
      </c>
      <c r="AF93" s="33">
        <f t="shared" si="202"/>
        <v>0</v>
      </c>
      <c r="AG93" s="33">
        <f>IFERROR(VLOOKUP($J93,#REF!,AG$2,0),0)</f>
        <v>0</v>
      </c>
      <c r="AH93" s="33">
        <f t="shared" si="202"/>
        <v>0</v>
      </c>
      <c r="AI93" s="33">
        <f>IFERROR(VLOOKUP($J93,#REF!,AI$2,0),0)</f>
        <v>0</v>
      </c>
      <c r="AJ93" s="33">
        <f t="shared" si="203"/>
        <v>0</v>
      </c>
      <c r="AK93" s="33">
        <f>IFERROR(VLOOKUP($J93,#REF!,AK$2,0),0)</f>
        <v>0</v>
      </c>
      <c r="AL93" s="33">
        <f t="shared" si="203"/>
        <v>0</v>
      </c>
      <c r="AM93" s="33">
        <f>IFERROR(VLOOKUP($J93,#REF!,AM$2,0),0)</f>
        <v>0</v>
      </c>
      <c r="AN93" s="33">
        <f t="shared" si="204"/>
        <v>0</v>
      </c>
      <c r="AO93" s="33">
        <f>IFERROR(VLOOKUP($J93,#REF!,AO$2,0),0)</f>
        <v>0</v>
      </c>
      <c r="AP93" s="33">
        <f t="shared" si="204"/>
        <v>0</v>
      </c>
      <c r="AQ93" s="33">
        <f>IFERROR(VLOOKUP($J93,#REF!,AQ$2,0),0)</f>
        <v>0</v>
      </c>
      <c r="AR93" s="33">
        <f t="shared" si="205"/>
        <v>0</v>
      </c>
      <c r="AS93" s="33">
        <f>IFERROR(VLOOKUP($J93,#REF!,AS$2,0),0)</f>
        <v>0</v>
      </c>
      <c r="AT93" s="33">
        <f t="shared" si="205"/>
        <v>0</v>
      </c>
      <c r="AU93" s="33">
        <f>IFERROR(VLOOKUP($J93,#REF!,AU$2,0),0)</f>
        <v>0</v>
      </c>
      <c r="AV93" s="33">
        <f t="shared" si="206"/>
        <v>0</v>
      </c>
      <c r="AW93" s="33">
        <f>IFERROR(VLOOKUP($J93,#REF!,AW$2,0),0)</f>
        <v>0</v>
      </c>
      <c r="AX93" s="33">
        <f t="shared" si="206"/>
        <v>0</v>
      </c>
      <c r="AY93" s="33">
        <f>IFERROR(VLOOKUP($J93,#REF!,AY$2,0),0)</f>
        <v>0</v>
      </c>
      <c r="AZ93" s="33">
        <f t="shared" si="207"/>
        <v>0</v>
      </c>
      <c r="BA93" s="33">
        <f>IFERROR(VLOOKUP($J93,#REF!,BA$2,0),0)</f>
        <v>0</v>
      </c>
      <c r="BB93" s="33">
        <f t="shared" si="207"/>
        <v>0</v>
      </c>
      <c r="BC93" s="33">
        <f>IFERROR(VLOOKUP($J93,#REF!,BC$2,0),0)</f>
        <v>0</v>
      </c>
      <c r="BD93" s="33">
        <f t="shared" si="208"/>
        <v>0</v>
      </c>
      <c r="BE93" s="33">
        <f>IFERROR(VLOOKUP($J93,#REF!,BE$2,0),0)</f>
        <v>0</v>
      </c>
      <c r="BF93" s="33">
        <f t="shared" si="208"/>
        <v>0</v>
      </c>
      <c r="BG93" s="33">
        <f>IFERROR(VLOOKUP($J93,#REF!,BG$2,0),0)</f>
        <v>0</v>
      </c>
      <c r="BH93" s="33">
        <f t="shared" si="209"/>
        <v>0</v>
      </c>
      <c r="BI93" s="33">
        <f>IFERROR(VLOOKUP($J93,#REF!,BI$2,0),0)</f>
        <v>0</v>
      </c>
      <c r="BJ93" s="33">
        <f t="shared" si="209"/>
        <v>0</v>
      </c>
      <c r="BK93" s="33">
        <f>IFERROR(VLOOKUP($J93,#REF!,BK$2,0),0)</f>
        <v>0</v>
      </c>
      <c r="BL93" s="33">
        <f t="shared" si="210"/>
        <v>0</v>
      </c>
      <c r="BM93" s="33">
        <f>IFERROR(VLOOKUP($J93,#REF!,BM$2,0),0)</f>
        <v>0</v>
      </c>
      <c r="BN93" s="33">
        <f t="shared" si="210"/>
        <v>0</v>
      </c>
      <c r="BO93" s="33">
        <f>IFERROR(VLOOKUP($J93,#REF!,BO$2,0),0)</f>
        <v>0</v>
      </c>
      <c r="BP93" s="33">
        <f t="shared" si="211"/>
        <v>0</v>
      </c>
      <c r="BQ93" s="33">
        <f>IFERROR(VLOOKUP($J93,#REF!,BQ$2,0),0)</f>
        <v>0</v>
      </c>
      <c r="BR93" s="33">
        <f t="shared" si="211"/>
        <v>0</v>
      </c>
      <c r="BS93" s="33">
        <f>IFERROR(VLOOKUP($J93,#REF!,BS$2,0),0)</f>
        <v>0</v>
      </c>
      <c r="BT93" s="33">
        <f t="shared" si="212"/>
        <v>0</v>
      </c>
      <c r="BU93" s="33">
        <f>IFERROR(VLOOKUP($J93,#REF!,BU$2,0),0)</f>
        <v>0</v>
      </c>
      <c r="BV93" s="33">
        <f t="shared" si="212"/>
        <v>0</v>
      </c>
      <c r="BW93" s="33">
        <f>IFERROR(VLOOKUP($J93,#REF!,BW$2,0),0)</f>
        <v>0</v>
      </c>
      <c r="BX93" s="33">
        <f t="shared" si="213"/>
        <v>0</v>
      </c>
      <c r="BY93" s="33">
        <f>IFERROR(VLOOKUP($J93,#REF!,BY$2,0),0)</f>
        <v>0</v>
      </c>
      <c r="BZ93" s="33">
        <f t="shared" si="213"/>
        <v>0</v>
      </c>
      <c r="CA93" s="33">
        <f>IFERROR(VLOOKUP($J93,#REF!,CA$2,0),0)</f>
        <v>0</v>
      </c>
      <c r="CB93" s="33">
        <f t="shared" si="214"/>
        <v>0</v>
      </c>
      <c r="CC93" s="33">
        <f>IFERROR(VLOOKUP($J93,#REF!,CC$2,0),0)</f>
        <v>0</v>
      </c>
      <c r="CD93" s="33">
        <f t="shared" si="214"/>
        <v>0</v>
      </c>
      <c r="CE93" s="33">
        <f>IFERROR(VLOOKUP($J93,#REF!,CE$2,0),0)</f>
        <v>0</v>
      </c>
      <c r="CF93" s="33">
        <f t="shared" si="215"/>
        <v>0</v>
      </c>
      <c r="CG93" s="33">
        <f>IFERROR(VLOOKUP($J93,#REF!,CG$2,0),0)</f>
        <v>0</v>
      </c>
      <c r="CH93" s="33">
        <f t="shared" si="215"/>
        <v>0</v>
      </c>
      <c r="CI93" s="33">
        <f>IFERROR(VLOOKUP($J93,#REF!,CI$2,0),0)</f>
        <v>0</v>
      </c>
      <c r="CJ93" s="33">
        <f t="shared" si="215"/>
        <v>0</v>
      </c>
      <c r="CK93" s="33">
        <f>IFERROR(VLOOKUP($J93,#REF!,CK$2,0),0)</f>
        <v>0</v>
      </c>
      <c r="CL93" s="33">
        <f t="shared" si="215"/>
        <v>0</v>
      </c>
      <c r="CM93" s="33">
        <f>IFERROR(VLOOKUP($J93,#REF!,CM$2,0),0)</f>
        <v>0</v>
      </c>
      <c r="CN93" s="33">
        <f t="shared" si="215"/>
        <v>0</v>
      </c>
      <c r="CO93" s="33">
        <f>IFERROR(VLOOKUP($J93,#REF!,CO$2,0),0)</f>
        <v>0</v>
      </c>
      <c r="CP93" s="33">
        <f t="shared" si="215"/>
        <v>0</v>
      </c>
      <c r="CQ93" s="33">
        <f>IFERROR(VLOOKUP($J93,#REF!,CQ$2,0),0)</f>
        <v>0</v>
      </c>
      <c r="CR93" s="33">
        <f t="shared" si="215"/>
        <v>0</v>
      </c>
      <c r="CS93" s="33">
        <f>IFERROR(VLOOKUP($J93,#REF!,CS$2,0),0)</f>
        <v>0</v>
      </c>
      <c r="CT93" s="33">
        <f t="shared" si="215"/>
        <v>0</v>
      </c>
      <c r="CU93" s="33">
        <f>IFERROR(VLOOKUP($J93,#REF!,CU$2,0),0)</f>
        <v>0</v>
      </c>
      <c r="CV93" s="33">
        <f t="shared" si="216"/>
        <v>0</v>
      </c>
      <c r="CW93" s="33">
        <f>IFERROR(VLOOKUP($J93,#REF!,CW$2,0),0)</f>
        <v>0</v>
      </c>
      <c r="CX93" s="33">
        <f t="shared" si="216"/>
        <v>0</v>
      </c>
      <c r="CY93" s="33">
        <f>IFERROR(VLOOKUP($J93,#REF!,CY$2,0),0)</f>
        <v>0</v>
      </c>
      <c r="CZ93" s="33">
        <f t="shared" si="216"/>
        <v>0</v>
      </c>
      <c r="DA93" s="33">
        <f>IFERROR(VLOOKUP($J93,#REF!,DA$2,0),0)</f>
        <v>0</v>
      </c>
      <c r="DB93" s="33">
        <f t="shared" si="216"/>
        <v>0</v>
      </c>
      <c r="DC93" s="33">
        <f>IFERROR(VLOOKUP($J93,#REF!,DC$2,0),0)</f>
        <v>0</v>
      </c>
      <c r="DD93" s="33">
        <f t="shared" si="216"/>
        <v>0</v>
      </c>
      <c r="DE93" s="33">
        <f>IFERROR(VLOOKUP($J93,#REF!,DE$2,0),0)</f>
        <v>0</v>
      </c>
      <c r="DF93" s="33">
        <f t="shared" si="216"/>
        <v>0</v>
      </c>
      <c r="DG93" s="33">
        <f>IFERROR(VLOOKUP($J93,#REF!,DG$2,0),0)</f>
        <v>0</v>
      </c>
      <c r="DH93" s="33">
        <f t="shared" si="216"/>
        <v>0</v>
      </c>
      <c r="DI93" s="33">
        <f>IFERROR(VLOOKUP($J93,#REF!,DI$2,0),0)</f>
        <v>0</v>
      </c>
      <c r="DJ93" s="33">
        <f t="shared" si="216"/>
        <v>0</v>
      </c>
      <c r="DK93" s="33">
        <f>IFERROR(VLOOKUP($J93,#REF!,DK$2,0),0)</f>
        <v>0</v>
      </c>
      <c r="DL93" s="33">
        <f t="shared" si="217"/>
        <v>0</v>
      </c>
      <c r="DM93" s="33">
        <f>IFERROR(VLOOKUP($J93,#REF!,DM$2,0),0)</f>
        <v>0</v>
      </c>
      <c r="DN93" s="33">
        <f t="shared" si="217"/>
        <v>0</v>
      </c>
      <c r="DO93" s="33">
        <f>IFERROR(VLOOKUP($J93,#REF!,DO$2,0),0)</f>
        <v>0</v>
      </c>
      <c r="DP93" s="33">
        <f t="shared" si="217"/>
        <v>0</v>
      </c>
      <c r="DQ93" s="33">
        <f>IFERROR(VLOOKUP($J93,#REF!,DQ$2,0),0)</f>
        <v>0</v>
      </c>
      <c r="DR93" s="33">
        <f t="shared" si="217"/>
        <v>0</v>
      </c>
      <c r="DS93" s="33">
        <f>IFERROR(VLOOKUP($J93,#REF!,DS$2,0),0)</f>
        <v>0</v>
      </c>
      <c r="DT93" s="33">
        <f t="shared" si="217"/>
        <v>0</v>
      </c>
      <c r="DU93" s="33">
        <f>IFERROR(VLOOKUP($J93,#REF!,DU$2,0),0)</f>
        <v>0</v>
      </c>
      <c r="DV93" s="33">
        <f t="shared" si="217"/>
        <v>0</v>
      </c>
      <c r="DW93" s="33">
        <f>IFERROR(VLOOKUP($J93,#REF!,DW$2,0),0)</f>
        <v>0</v>
      </c>
      <c r="DX93" s="33">
        <f t="shared" si="217"/>
        <v>0</v>
      </c>
      <c r="DY93" s="33">
        <f>IFERROR(VLOOKUP($J93,#REF!,DY$2,0),0)</f>
        <v>0</v>
      </c>
      <c r="DZ93" s="33">
        <f t="shared" si="217"/>
        <v>0</v>
      </c>
      <c r="EA93" s="33">
        <f>IFERROR(VLOOKUP($J93,#REF!,EA$2,0),0)</f>
        <v>0</v>
      </c>
      <c r="EB93" s="33">
        <f t="shared" si="218"/>
        <v>0</v>
      </c>
      <c r="EC93" s="33">
        <f>IFERROR(VLOOKUP($J93,#REF!,EC$2,0),0)</f>
        <v>0</v>
      </c>
      <c r="ED93" s="33">
        <f t="shared" si="218"/>
        <v>0</v>
      </c>
      <c r="EE93" s="33">
        <f>IFERROR(VLOOKUP($J93,#REF!,EE$2,0),0)</f>
        <v>0</v>
      </c>
      <c r="EF93" s="33">
        <f t="shared" si="218"/>
        <v>0</v>
      </c>
      <c r="EG93" s="33">
        <f>IFERROR(VLOOKUP($J93,#REF!,EG$2,0),0)</f>
        <v>0</v>
      </c>
      <c r="EH93" s="33">
        <f t="shared" si="218"/>
        <v>0</v>
      </c>
      <c r="EI93" s="33">
        <f>IFERROR(VLOOKUP($J93,#REF!,EI$2,0),0)</f>
        <v>0</v>
      </c>
      <c r="EJ93" s="33">
        <f t="shared" si="218"/>
        <v>0</v>
      </c>
      <c r="EK93" s="33">
        <f>IFERROR(VLOOKUP($J93,#REF!,EK$2,0),0)</f>
        <v>0</v>
      </c>
      <c r="EL93" s="33">
        <f t="shared" si="218"/>
        <v>0</v>
      </c>
      <c r="EM93" s="33">
        <f>IFERROR(VLOOKUP($J93,#REF!,EM$2,0),0)</f>
        <v>0</v>
      </c>
      <c r="EN93" s="33">
        <f t="shared" si="218"/>
        <v>0</v>
      </c>
      <c r="EO93" s="33">
        <f>IFERROR(VLOOKUP($J93,#REF!,EO$2,0),0)</f>
        <v>0</v>
      </c>
      <c r="EP93" s="33">
        <f t="shared" si="218"/>
        <v>0</v>
      </c>
      <c r="EQ93" s="33">
        <f>IFERROR(VLOOKUP($J93,#REF!,EQ$2,0),0)</f>
        <v>0</v>
      </c>
      <c r="ER93" s="33">
        <f t="shared" si="219"/>
        <v>0</v>
      </c>
      <c r="ES93" s="33">
        <f>IFERROR(VLOOKUP($J93,#REF!,ES$2,0),0)</f>
        <v>0</v>
      </c>
      <c r="ET93" s="33">
        <f t="shared" si="219"/>
        <v>0</v>
      </c>
      <c r="EU93" s="33">
        <f>IFERROR(VLOOKUP($J93,#REF!,EU$2,0),0)</f>
        <v>0</v>
      </c>
      <c r="EV93" s="33">
        <f t="shared" si="219"/>
        <v>0</v>
      </c>
      <c r="EW93" s="33">
        <f>IFERROR(VLOOKUP($J93,#REF!,EW$2,0),0)</f>
        <v>0</v>
      </c>
      <c r="EX93" s="33">
        <f t="shared" si="219"/>
        <v>0</v>
      </c>
      <c r="EY93" s="33">
        <f>IFERROR(VLOOKUP($J93,#REF!,EY$2,0),0)</f>
        <v>0</v>
      </c>
      <c r="EZ93" s="33">
        <f t="shared" si="219"/>
        <v>0</v>
      </c>
      <c r="FA93" s="33">
        <f>IFERROR(VLOOKUP($J93,#REF!,FA$2,0),0)</f>
        <v>0</v>
      </c>
      <c r="FB93" s="33">
        <f t="shared" si="219"/>
        <v>0</v>
      </c>
      <c r="FC93" s="33">
        <f>IFERROR(VLOOKUP($J93,#REF!,FC$2,0),0)</f>
        <v>0</v>
      </c>
      <c r="FD93" s="33">
        <f t="shared" si="219"/>
        <v>0</v>
      </c>
      <c r="FE93" s="33">
        <f>IFERROR(VLOOKUP($J93,#REF!,FE$2,0),0)</f>
        <v>0</v>
      </c>
      <c r="FF93" s="33">
        <f t="shared" si="219"/>
        <v>0</v>
      </c>
      <c r="FG93" s="33">
        <f>IFERROR(VLOOKUP($J93,#REF!,FG$2,0),0)</f>
        <v>0</v>
      </c>
      <c r="FH93" s="33">
        <f t="shared" si="220"/>
        <v>0</v>
      </c>
      <c r="FI93" s="33">
        <f>IFERROR(VLOOKUP($J93,#REF!,FI$2,0),0)</f>
        <v>0</v>
      </c>
      <c r="FJ93" s="33">
        <f t="shared" si="220"/>
        <v>0</v>
      </c>
      <c r="FK93" s="33">
        <f>IFERROR(VLOOKUP($J93,#REF!,FK$2,0),0)</f>
        <v>0</v>
      </c>
      <c r="FL93" s="33">
        <f t="shared" si="220"/>
        <v>0</v>
      </c>
      <c r="FM93" s="33">
        <f>IFERROR(VLOOKUP($J93,#REF!,FM$2,0),0)</f>
        <v>0</v>
      </c>
      <c r="FN93" s="33">
        <f t="shared" si="220"/>
        <v>0</v>
      </c>
      <c r="FO93" s="33">
        <f>IFERROR(VLOOKUP($J93,#REF!,FO$2,0),0)</f>
        <v>0</v>
      </c>
      <c r="FP93" s="33">
        <f t="shared" si="220"/>
        <v>0</v>
      </c>
      <c r="FQ93" s="33">
        <f>IFERROR(VLOOKUP($J93,#REF!,FQ$2,0),0)</f>
        <v>0</v>
      </c>
      <c r="FR93" s="33">
        <f t="shared" si="220"/>
        <v>0</v>
      </c>
      <c r="FS93" s="33">
        <f>IFERROR(VLOOKUP($J93,#REF!,FS$2,0),0)</f>
        <v>0</v>
      </c>
      <c r="FT93" s="33">
        <f t="shared" si="220"/>
        <v>0</v>
      </c>
      <c r="FU93" s="33">
        <f>IFERROR(VLOOKUP($J93,#REF!,FU$2,0),0)</f>
        <v>0</v>
      </c>
      <c r="FV93" s="33">
        <f t="shared" si="220"/>
        <v>0</v>
      </c>
      <c r="FW93" s="33">
        <f>IFERROR(VLOOKUP($J93,#REF!,FW$2,0),0)</f>
        <v>0</v>
      </c>
      <c r="FX93" s="33">
        <f t="shared" si="221"/>
        <v>0</v>
      </c>
      <c r="FY93" s="33">
        <f>IFERROR(VLOOKUP($J93,#REF!,FY$2,0),0)</f>
        <v>0</v>
      </c>
      <c r="FZ93" s="33">
        <f t="shared" si="221"/>
        <v>0</v>
      </c>
      <c r="GA93" s="33">
        <f>IFERROR(VLOOKUP($J93,#REF!,GA$2,0),0)</f>
        <v>0</v>
      </c>
      <c r="GB93" s="33">
        <f t="shared" si="221"/>
        <v>0</v>
      </c>
      <c r="GC93" s="33">
        <f>IFERROR(VLOOKUP($J93,#REF!,GC$2,0),0)</f>
        <v>0</v>
      </c>
      <c r="GD93" s="33">
        <f t="shared" si="221"/>
        <v>0</v>
      </c>
      <c r="GE93" s="33">
        <f>IFERROR(VLOOKUP($J93,#REF!,GE$2,0),0)</f>
        <v>0</v>
      </c>
      <c r="GF93" s="33">
        <f t="shared" si="221"/>
        <v>0</v>
      </c>
      <c r="GG93" s="33">
        <f>IFERROR(VLOOKUP($J93,#REF!,GG$2,0),0)</f>
        <v>0</v>
      </c>
      <c r="GH93" s="33">
        <f t="shared" si="221"/>
        <v>0</v>
      </c>
      <c r="GI93" s="33">
        <f>IFERROR(VLOOKUP($J93,#REF!,GI$2,0),0)</f>
        <v>0</v>
      </c>
      <c r="GJ93" s="33">
        <f t="shared" si="221"/>
        <v>0</v>
      </c>
      <c r="GK93" s="33">
        <f>IFERROR(VLOOKUP($J93,#REF!,GK$2,0),0)</f>
        <v>0</v>
      </c>
      <c r="GL93" s="33">
        <f t="shared" si="221"/>
        <v>0</v>
      </c>
      <c r="GM93" s="33">
        <f>IFERROR(VLOOKUP($J93,#REF!,GM$2,0),0)</f>
        <v>0</v>
      </c>
      <c r="GN93" s="33">
        <f t="shared" si="222"/>
        <v>0</v>
      </c>
      <c r="GO93" s="33">
        <f>IFERROR(VLOOKUP($J93,#REF!,GO$2,0),0)</f>
        <v>0</v>
      </c>
      <c r="GP93" s="33">
        <f t="shared" si="222"/>
        <v>0</v>
      </c>
      <c r="GQ93" s="33">
        <f>IFERROR(VLOOKUP($J93,#REF!,GQ$2,0),0)</f>
        <v>0</v>
      </c>
      <c r="GR93" s="33">
        <f t="shared" si="222"/>
        <v>0</v>
      </c>
      <c r="GS93" s="33">
        <f>IFERROR(VLOOKUP($J93,#REF!,GS$2,0),0)</f>
        <v>0</v>
      </c>
      <c r="GT93" s="33">
        <f t="shared" si="222"/>
        <v>0</v>
      </c>
      <c r="GU93" s="33">
        <f>IFERROR(VLOOKUP($J93,#REF!,GU$2,0),0)</f>
        <v>0</v>
      </c>
      <c r="GV93" s="33">
        <f t="shared" si="222"/>
        <v>0</v>
      </c>
      <c r="GW93" s="33">
        <f>IFERROR(VLOOKUP($J93,#REF!,GW$2,0),0)</f>
        <v>0</v>
      </c>
      <c r="GX93" s="33">
        <f t="shared" si="222"/>
        <v>0</v>
      </c>
      <c r="GY93" s="33">
        <f>IFERROR(VLOOKUP($J93,#REF!,GY$2,0),0)</f>
        <v>0</v>
      </c>
      <c r="GZ93" s="33">
        <f t="shared" si="222"/>
        <v>0</v>
      </c>
      <c r="HA93" s="33">
        <f>IFERROR(VLOOKUP($J93,#REF!,HA$2,0),0)</f>
        <v>0</v>
      </c>
      <c r="HB93" s="33">
        <f t="shared" si="223"/>
        <v>0</v>
      </c>
      <c r="HC93" s="33">
        <f>IFERROR(VLOOKUP($J93,#REF!,HC$2,0),0)</f>
        <v>0</v>
      </c>
      <c r="HD93" s="33">
        <f t="shared" si="223"/>
        <v>0</v>
      </c>
      <c r="HE93" s="33">
        <f>IFERROR(VLOOKUP($J93,#REF!,HE$2,0),0)</f>
        <v>0</v>
      </c>
      <c r="HF93" s="33">
        <f t="shared" si="223"/>
        <v>0</v>
      </c>
      <c r="HG93" s="33">
        <f>IFERROR(VLOOKUP($J93,#REF!,HG$2,0),0)</f>
        <v>0</v>
      </c>
      <c r="HH93" s="33">
        <f t="shared" si="223"/>
        <v>0</v>
      </c>
      <c r="HI93" s="33">
        <f>IFERROR(VLOOKUP($J93,#REF!,HI$2,0),0)</f>
        <v>0</v>
      </c>
      <c r="HJ93" s="33">
        <f t="shared" si="223"/>
        <v>0</v>
      </c>
      <c r="HK93" s="33">
        <f>IFERROR(VLOOKUP($J93,#REF!,HK$2,0),0)</f>
        <v>0</v>
      </c>
      <c r="HL93" s="33">
        <f t="shared" si="223"/>
        <v>0</v>
      </c>
      <c r="HM93" s="33">
        <f>IFERROR(VLOOKUP($J93,#REF!,HM$2,0),0)</f>
        <v>0</v>
      </c>
      <c r="HN93" s="33">
        <f t="shared" si="223"/>
        <v>0</v>
      </c>
      <c r="HO93" s="33">
        <f>IFERROR(VLOOKUP($J93,#REF!,HO$2,0),0)</f>
        <v>0</v>
      </c>
      <c r="HP93" s="33">
        <f t="shared" si="223"/>
        <v>0</v>
      </c>
      <c r="HQ93" s="33">
        <f>IFERROR(VLOOKUP($J93,#REF!,HQ$2,0),0)</f>
        <v>0</v>
      </c>
      <c r="HR93" s="33">
        <f t="shared" si="224"/>
        <v>0</v>
      </c>
      <c r="HS93" s="33">
        <f>IFERROR(VLOOKUP($J93,#REF!,HS$2,0),0)</f>
        <v>0</v>
      </c>
      <c r="HT93" s="33">
        <f t="shared" si="224"/>
        <v>0</v>
      </c>
      <c r="HU93" s="33">
        <f>IFERROR(VLOOKUP($J93,#REF!,HU$2,0),0)</f>
        <v>0</v>
      </c>
      <c r="HV93" s="33">
        <f t="shared" si="224"/>
        <v>0</v>
      </c>
      <c r="HW93" s="33">
        <f>IFERROR(VLOOKUP($J93,#REF!,HW$2,0),0)</f>
        <v>0</v>
      </c>
      <c r="HX93" s="33">
        <f t="shared" si="224"/>
        <v>0</v>
      </c>
      <c r="HY93" s="33">
        <f>IFERROR(VLOOKUP($J93,#REF!,HY$2,0),0)</f>
        <v>0</v>
      </c>
      <c r="HZ93" s="33">
        <f t="shared" si="224"/>
        <v>0</v>
      </c>
      <c r="IA93" s="33">
        <f>IFERROR(VLOOKUP($J93,#REF!,IA$2,0),0)</f>
        <v>0</v>
      </c>
      <c r="IB93" s="33">
        <f t="shared" si="224"/>
        <v>0</v>
      </c>
      <c r="IC93" s="33">
        <f>IFERROR(VLOOKUP($J93,#REF!,IC$2,0),0)</f>
        <v>0</v>
      </c>
      <c r="ID93" s="33">
        <f t="shared" si="224"/>
        <v>0</v>
      </c>
      <c r="IE93" s="33">
        <f>IFERROR(VLOOKUP($J93,#REF!,IE$2,0),0)</f>
        <v>0</v>
      </c>
      <c r="IF93" s="33">
        <f t="shared" si="224"/>
        <v>0</v>
      </c>
      <c r="IG93" s="33">
        <f>IFERROR(VLOOKUP($J93,#REF!,IG$2,0),0)</f>
        <v>0</v>
      </c>
      <c r="IH93" s="33">
        <f t="shared" si="225"/>
        <v>0</v>
      </c>
      <c r="II93" s="33">
        <f>IFERROR(VLOOKUP($J93,#REF!,II$2,0),0)</f>
        <v>0</v>
      </c>
      <c r="IJ93" s="33">
        <f t="shared" si="225"/>
        <v>0</v>
      </c>
      <c r="IK93" s="33">
        <f>IFERROR(VLOOKUP($J93,#REF!,IK$2,0),0)</f>
        <v>0</v>
      </c>
      <c r="IL93" s="33">
        <f t="shared" si="225"/>
        <v>0</v>
      </c>
      <c r="IM93" s="33">
        <f>IFERROR(VLOOKUP($J93,#REF!,IM$2,0),0)</f>
        <v>0</v>
      </c>
      <c r="IN93" s="33">
        <f t="shared" si="225"/>
        <v>0</v>
      </c>
      <c r="IO93" s="33">
        <f>IFERROR(VLOOKUP($J93,#REF!,IO$2,0),0)</f>
        <v>0</v>
      </c>
      <c r="IP93" s="33">
        <f t="shared" si="225"/>
        <v>0</v>
      </c>
      <c r="IQ93" s="33">
        <f>IFERROR(VLOOKUP($J93,#REF!,IQ$2,0),0)</f>
        <v>0</v>
      </c>
      <c r="IR93" s="33">
        <f t="shared" si="225"/>
        <v>0</v>
      </c>
      <c r="IS93" s="33">
        <f>IFERROR(VLOOKUP($J93,#REF!,IS$2,0),0)</f>
        <v>0</v>
      </c>
      <c r="IT93" s="33">
        <f t="shared" si="225"/>
        <v>0</v>
      </c>
      <c r="IU93" s="33">
        <f>IFERROR(VLOOKUP($J93,#REF!,IU$2,0),0)</f>
        <v>0</v>
      </c>
      <c r="IV93" s="33">
        <f t="shared" si="225"/>
        <v>0</v>
      </c>
      <c r="IW93" s="33">
        <f>IFERROR(VLOOKUP($J93,#REF!,IW$2,0),0)</f>
        <v>0</v>
      </c>
      <c r="IX93" s="33">
        <f t="shared" si="226"/>
        <v>0</v>
      </c>
      <c r="IY93" s="33">
        <f>IFERROR(VLOOKUP($J93,#REF!,IY$2,0),0)</f>
        <v>0</v>
      </c>
      <c r="IZ93" s="33">
        <f t="shared" si="226"/>
        <v>0</v>
      </c>
      <c r="JA93" s="33">
        <f>IFERROR(VLOOKUP($J93,#REF!,JA$2,0),0)</f>
        <v>0</v>
      </c>
      <c r="JB93" s="33">
        <f t="shared" si="226"/>
        <v>0</v>
      </c>
      <c r="JC93" s="33">
        <f>IFERROR(VLOOKUP($J93,#REF!,JC$2,0),0)</f>
        <v>0</v>
      </c>
      <c r="JD93" s="33">
        <f t="shared" si="226"/>
        <v>0</v>
      </c>
      <c r="JE93" s="33">
        <f>IFERROR(VLOOKUP($J93,#REF!,JE$2,0),0)</f>
        <v>0</v>
      </c>
      <c r="JF93" s="33">
        <f t="shared" si="226"/>
        <v>0</v>
      </c>
      <c r="JG93" s="33">
        <f>IFERROR(VLOOKUP($J93,#REF!,JG$2,0),0)</f>
        <v>0</v>
      </c>
      <c r="JH93" s="33">
        <f t="shared" si="226"/>
        <v>0</v>
      </c>
      <c r="JI93" s="33">
        <f>IFERROR(VLOOKUP($J93,#REF!,JI$2,0),0)</f>
        <v>0</v>
      </c>
      <c r="JJ93" s="33">
        <f t="shared" si="226"/>
        <v>0</v>
      </c>
      <c r="JK93" s="33">
        <f>IFERROR(VLOOKUP($J93,#REF!,JK$2,0),0)</f>
        <v>0</v>
      </c>
      <c r="JL93" s="33">
        <f t="shared" si="226"/>
        <v>0</v>
      </c>
      <c r="JM93" s="33">
        <f>IFERROR(VLOOKUP($J93,#REF!,JM$2,0),0)</f>
        <v>0</v>
      </c>
      <c r="JN93" s="33">
        <f t="shared" si="227"/>
        <v>0</v>
      </c>
      <c r="JO93" s="33">
        <f>IFERROR(VLOOKUP($J93,#REF!,JO$2,0),0)</f>
        <v>0</v>
      </c>
      <c r="JP93" s="33">
        <f t="shared" si="227"/>
        <v>0</v>
      </c>
      <c r="JQ93" s="33">
        <f>IFERROR(VLOOKUP($J93,#REF!,JQ$2,0),0)</f>
        <v>0</v>
      </c>
      <c r="JR93" s="33">
        <f t="shared" si="227"/>
        <v>0</v>
      </c>
      <c r="JS93" s="33">
        <f>IFERROR(VLOOKUP($J93,#REF!,JS$2,0),0)</f>
        <v>0</v>
      </c>
      <c r="JT93" s="33">
        <f t="shared" si="227"/>
        <v>0</v>
      </c>
      <c r="JU93" s="33">
        <f>IFERROR(VLOOKUP($J93,#REF!,JU$2,0),0)</f>
        <v>0</v>
      </c>
      <c r="JV93" s="33">
        <f t="shared" si="227"/>
        <v>0</v>
      </c>
      <c r="JW93" s="33">
        <f>IFERROR(VLOOKUP($J93,#REF!,JW$2,0),0)</f>
        <v>0</v>
      </c>
      <c r="JX93" s="33">
        <f t="shared" si="227"/>
        <v>0</v>
      </c>
      <c r="JY93" s="33">
        <f>IFERROR(VLOOKUP($J93,#REF!,JY$2,0),0)</f>
        <v>0</v>
      </c>
      <c r="JZ93" s="33">
        <f t="shared" si="227"/>
        <v>0</v>
      </c>
      <c r="KA93" s="33">
        <f>IFERROR(VLOOKUP($J93,#REF!,KA$2,0),0)</f>
        <v>0</v>
      </c>
      <c r="KB93" s="33">
        <f t="shared" si="227"/>
        <v>0</v>
      </c>
      <c r="KC93" s="33">
        <f>IFERROR(VLOOKUP($J93,#REF!,KC$2,0),0)</f>
        <v>0</v>
      </c>
      <c r="KD93" s="33">
        <f t="shared" si="228"/>
        <v>0</v>
      </c>
      <c r="KE93" s="33">
        <f>IFERROR(VLOOKUP($J93,#REF!,KE$2,0),0)</f>
        <v>0</v>
      </c>
      <c r="KF93" s="33">
        <f t="shared" si="228"/>
        <v>0</v>
      </c>
      <c r="KG93" s="33">
        <f>IFERROR(VLOOKUP($J93,#REF!,KG$2,0),0)</f>
        <v>0</v>
      </c>
      <c r="KH93" s="33">
        <f t="shared" si="228"/>
        <v>0</v>
      </c>
      <c r="KI93" s="33">
        <f>IFERROR(VLOOKUP($J93,#REF!,KI$2,0),0)</f>
        <v>0</v>
      </c>
      <c r="KJ93" s="33">
        <f t="shared" si="228"/>
        <v>0</v>
      </c>
      <c r="KK93" s="33">
        <f>IFERROR(VLOOKUP($J93,#REF!,KK$2,0),0)</f>
        <v>0</v>
      </c>
      <c r="KL93" s="33">
        <f t="shared" si="228"/>
        <v>0</v>
      </c>
      <c r="KM93" s="33">
        <f>IFERROR(VLOOKUP($J93,#REF!,KM$2,0),0)</f>
        <v>0</v>
      </c>
      <c r="KN93" s="33">
        <f t="shared" si="228"/>
        <v>0</v>
      </c>
      <c r="KO93" s="33">
        <f>IFERROR(VLOOKUP($J93,#REF!,KO$2,0),0)</f>
        <v>0</v>
      </c>
      <c r="KP93" s="33">
        <f t="shared" si="228"/>
        <v>0</v>
      </c>
      <c r="KQ93" s="33">
        <f>IFERROR(VLOOKUP($J93,#REF!,KQ$2,0),0)</f>
        <v>0</v>
      </c>
      <c r="KR93" s="33">
        <f t="shared" si="228"/>
        <v>0</v>
      </c>
      <c r="KS93" s="33">
        <f>IFERROR(VLOOKUP($J93,#REF!,KS$2,0),0)</f>
        <v>0</v>
      </c>
      <c r="KT93" s="33">
        <f t="shared" si="229"/>
        <v>0</v>
      </c>
      <c r="KU93" s="33">
        <f>IFERROR(VLOOKUP($J93,#REF!,KU$2,0),0)</f>
        <v>0</v>
      </c>
      <c r="KV93" s="33">
        <f t="shared" si="229"/>
        <v>0</v>
      </c>
      <c r="KW93" s="33">
        <f>IFERROR(VLOOKUP($J93,#REF!,KW$2,0),0)</f>
        <v>0</v>
      </c>
      <c r="KX93" s="33">
        <f t="shared" si="229"/>
        <v>0</v>
      </c>
      <c r="KY93" s="33">
        <f>IFERROR(VLOOKUP($J93,#REF!,KY$2,0),0)</f>
        <v>0</v>
      </c>
      <c r="KZ93" s="33">
        <f t="shared" si="229"/>
        <v>0</v>
      </c>
      <c r="LA93" s="33">
        <f>IFERROR(VLOOKUP($J93,#REF!,LA$2,0),0)</f>
        <v>0</v>
      </c>
      <c r="LB93" s="33">
        <f t="shared" si="229"/>
        <v>0</v>
      </c>
      <c r="LC93" s="33">
        <f>IFERROR(VLOOKUP($J93,#REF!,LC$2,0),0)</f>
        <v>0</v>
      </c>
      <c r="LD93" s="33">
        <f t="shared" si="229"/>
        <v>0</v>
      </c>
      <c r="LE93" s="33">
        <f>IFERROR(VLOOKUP($J93,#REF!,LE$2,0),0)</f>
        <v>0</v>
      </c>
      <c r="LF93" s="33">
        <f t="shared" si="229"/>
        <v>0</v>
      </c>
      <c r="LG93" s="33">
        <f>IFERROR(VLOOKUP($J93,#REF!,LG$2,0),0)</f>
        <v>0</v>
      </c>
      <c r="LH93" s="33">
        <f t="shared" si="229"/>
        <v>0</v>
      </c>
      <c r="LI93" s="33">
        <f>IFERROR(VLOOKUP($J93,#REF!,LI$2,0),0)</f>
        <v>0</v>
      </c>
      <c r="LJ93" s="33">
        <f t="shared" si="230"/>
        <v>0</v>
      </c>
      <c r="LK93" s="33">
        <f>IFERROR(VLOOKUP($J93,#REF!,LK$2,0),0)</f>
        <v>0</v>
      </c>
      <c r="LL93" s="33">
        <f t="shared" si="230"/>
        <v>0</v>
      </c>
      <c r="LM93" s="33">
        <f>IFERROR(VLOOKUP($J93,#REF!,LM$2,0),0)</f>
        <v>0</v>
      </c>
      <c r="LN93" s="33">
        <f t="shared" si="230"/>
        <v>0</v>
      </c>
      <c r="LO93" s="33">
        <f>IFERROR(VLOOKUP($J93,#REF!,LO$2,0),0)</f>
        <v>0</v>
      </c>
      <c r="LP93" s="33">
        <f t="shared" si="230"/>
        <v>0</v>
      </c>
      <c r="LQ93" s="33">
        <f>IFERROR(VLOOKUP($J93,#REF!,LQ$2,0),0)</f>
        <v>0</v>
      </c>
      <c r="LR93" s="33">
        <f t="shared" si="230"/>
        <v>0</v>
      </c>
      <c r="LS93" s="33">
        <f>IFERROR(VLOOKUP($J93,#REF!,LS$2,0),0)</f>
        <v>0</v>
      </c>
      <c r="LT93" s="33">
        <f t="shared" si="230"/>
        <v>0</v>
      </c>
      <c r="LU93" s="33">
        <f>IFERROR(VLOOKUP($J93,#REF!,LU$2,0),0)</f>
        <v>0</v>
      </c>
      <c r="LV93" s="33">
        <f t="shared" si="230"/>
        <v>0</v>
      </c>
      <c r="LW93" s="33">
        <f>IFERROR(VLOOKUP($J93,#REF!,LW$2,0),0)</f>
        <v>0</v>
      </c>
      <c r="LX93" s="33">
        <f t="shared" si="231"/>
        <v>0</v>
      </c>
      <c r="LY93" s="33">
        <f>IFERROR(VLOOKUP($J93,#REF!,LY$2,0),0)</f>
        <v>0</v>
      </c>
      <c r="LZ93" s="33">
        <f t="shared" si="231"/>
        <v>0</v>
      </c>
      <c r="MA93" s="33">
        <f>IFERROR(VLOOKUP($J93,#REF!,MA$2,0),0)</f>
        <v>0</v>
      </c>
      <c r="MB93" s="33">
        <f t="shared" si="231"/>
        <v>0</v>
      </c>
      <c r="MC93" s="33">
        <f>IFERROR(VLOOKUP($J93,#REF!,MC$2,0),0)</f>
        <v>0</v>
      </c>
      <c r="MD93" s="33">
        <f t="shared" si="231"/>
        <v>0</v>
      </c>
      <c r="ME93" s="33">
        <f>IFERROR(VLOOKUP($J93,#REF!,ME$2,0),0)</f>
        <v>0</v>
      </c>
      <c r="MF93" s="33">
        <f t="shared" si="231"/>
        <v>0</v>
      </c>
      <c r="MG93" s="33">
        <f>IFERROR(VLOOKUP($J93,#REF!,MG$2,0),0)</f>
        <v>0</v>
      </c>
      <c r="MH93" s="33">
        <f t="shared" si="231"/>
        <v>0</v>
      </c>
      <c r="MI93" s="33">
        <f>IFERROR(VLOOKUP($J93,#REF!,MI$2,0),0)</f>
        <v>0</v>
      </c>
      <c r="MJ93" s="33">
        <f t="shared" si="231"/>
        <v>0</v>
      </c>
      <c r="MK93" s="33">
        <f>IFERROR(VLOOKUP($J93,#REF!,MK$2,0),0)</f>
        <v>0</v>
      </c>
      <c r="ML93" s="33">
        <f t="shared" si="231"/>
        <v>0</v>
      </c>
      <c r="MM93" s="33">
        <f>IFERROR(VLOOKUP($J93,#REF!,MM$2,0),0)</f>
        <v>0</v>
      </c>
      <c r="MN93" s="33">
        <f t="shared" si="232"/>
        <v>0</v>
      </c>
      <c r="MO93" s="33">
        <f>IFERROR(VLOOKUP($J93,#REF!,MO$2,0),0)</f>
        <v>0</v>
      </c>
      <c r="MP93" s="33">
        <f t="shared" si="232"/>
        <v>0</v>
      </c>
      <c r="MQ93" s="33">
        <f>IFERROR(VLOOKUP($J93,#REF!,MQ$2,0),0)</f>
        <v>0</v>
      </c>
      <c r="MR93" s="33">
        <f t="shared" si="232"/>
        <v>0</v>
      </c>
      <c r="MS93" s="33">
        <f>IFERROR(VLOOKUP($J93,#REF!,MS$2,0),0)</f>
        <v>0</v>
      </c>
      <c r="MT93" s="33">
        <f t="shared" si="232"/>
        <v>0</v>
      </c>
      <c r="MU93" s="33">
        <f>IFERROR(VLOOKUP($J93,#REF!,MU$2,0),0)</f>
        <v>0</v>
      </c>
      <c r="MV93" s="33">
        <f t="shared" si="232"/>
        <v>0</v>
      </c>
      <c r="MW93" s="33">
        <f>IFERROR(VLOOKUP($J93,#REF!,MW$2,0),0)</f>
        <v>0</v>
      </c>
      <c r="MX93" s="33">
        <f t="shared" si="232"/>
        <v>0</v>
      </c>
      <c r="MY93" s="33">
        <f>IFERROR(VLOOKUP($J93,#REF!,MY$2,0),0)</f>
        <v>0</v>
      </c>
      <c r="MZ93" s="33">
        <f t="shared" si="232"/>
        <v>0</v>
      </c>
      <c r="NA93" s="33">
        <f>IFERROR(VLOOKUP($J93,#REF!,NA$2,0),0)</f>
        <v>0</v>
      </c>
      <c r="NB93" s="33">
        <f t="shared" si="232"/>
        <v>0</v>
      </c>
      <c r="NC93" s="33">
        <f>IFERROR(VLOOKUP($J93,#REF!,NC$2,0),0)</f>
        <v>0</v>
      </c>
      <c r="ND93" s="33">
        <f t="shared" si="233"/>
        <v>0</v>
      </c>
      <c r="NE93" s="33">
        <f>IFERROR(VLOOKUP($J93,#REF!,NE$2,0),0)</f>
        <v>0</v>
      </c>
      <c r="NF93" s="33">
        <f t="shared" si="233"/>
        <v>0</v>
      </c>
      <c r="NG93" s="33">
        <f>IFERROR(VLOOKUP($J93,#REF!,NG$2,0),0)</f>
        <v>0</v>
      </c>
      <c r="NH93" s="33">
        <f t="shared" si="233"/>
        <v>0</v>
      </c>
      <c r="NI93" s="33">
        <f>IFERROR(VLOOKUP($J93,#REF!,NI$2,0),0)</f>
        <v>0</v>
      </c>
      <c r="NJ93" s="33">
        <f t="shared" si="233"/>
        <v>0</v>
      </c>
      <c r="NK93" s="33">
        <f>IFERROR(VLOOKUP($J93,#REF!,NK$2,0),0)</f>
        <v>0</v>
      </c>
      <c r="NL93" s="33">
        <f t="shared" si="233"/>
        <v>0</v>
      </c>
      <c r="NM93" s="33">
        <f>IFERROR(VLOOKUP($J93,#REF!,NM$2,0),0)</f>
        <v>0</v>
      </c>
      <c r="NN93" s="33">
        <f t="shared" si="233"/>
        <v>0</v>
      </c>
      <c r="NO93" s="33">
        <f>IFERROR(VLOOKUP($J93,#REF!,NO$2,0),0)</f>
        <v>0</v>
      </c>
      <c r="NP93" s="33">
        <f t="shared" si="233"/>
        <v>0</v>
      </c>
      <c r="NQ93" s="33">
        <f>IFERROR(VLOOKUP($J93,#REF!,NQ$2,0),0)</f>
        <v>0</v>
      </c>
      <c r="NR93" s="33">
        <f t="shared" si="233"/>
        <v>0</v>
      </c>
      <c r="NS93" s="33">
        <f>IFERROR(VLOOKUP($J93,#REF!,NS$2,0),0)</f>
        <v>0</v>
      </c>
      <c r="NT93" s="33">
        <f t="shared" si="234"/>
        <v>0</v>
      </c>
      <c r="NU93" s="33">
        <f>IFERROR(VLOOKUP($J93,#REF!,NU$2,0),0)</f>
        <v>0</v>
      </c>
      <c r="NV93" s="33">
        <f t="shared" si="234"/>
        <v>0</v>
      </c>
      <c r="NW93" s="33">
        <f>IFERROR(VLOOKUP($J93,#REF!,NW$2,0),0)</f>
        <v>0</v>
      </c>
      <c r="NX93" s="33">
        <f t="shared" si="234"/>
        <v>0</v>
      </c>
      <c r="NY93" s="33">
        <f>IFERROR(VLOOKUP($J93,#REF!,NY$2,0),0)</f>
        <v>0</v>
      </c>
      <c r="NZ93" s="33">
        <f t="shared" si="234"/>
        <v>0</v>
      </c>
      <c r="OA93" s="33">
        <f>IFERROR(VLOOKUP($J93,#REF!,OA$2,0),0)</f>
        <v>0</v>
      </c>
      <c r="OB93" s="33">
        <f t="shared" si="234"/>
        <v>0</v>
      </c>
      <c r="OC93" s="33">
        <f>IFERROR(VLOOKUP($J93,#REF!,OC$2,0),0)</f>
        <v>0</v>
      </c>
      <c r="OD93" s="33">
        <f t="shared" si="234"/>
        <v>0</v>
      </c>
      <c r="OE93" s="33">
        <f>IFERROR(VLOOKUP($J93,#REF!,OE$2,0),0)</f>
        <v>0</v>
      </c>
      <c r="OF93" s="33">
        <f t="shared" si="234"/>
        <v>0</v>
      </c>
      <c r="OG93" s="33">
        <f>IFERROR(VLOOKUP($J93,#REF!,OG$2,0),0)</f>
        <v>0</v>
      </c>
      <c r="OH93" s="33">
        <f t="shared" si="234"/>
        <v>0</v>
      </c>
      <c r="OI93" s="33">
        <f>IFERROR(VLOOKUP($J93,#REF!,OI$2,0),0)</f>
        <v>0</v>
      </c>
      <c r="OJ93" s="33">
        <f t="shared" si="240"/>
        <v>0</v>
      </c>
      <c r="OK93" s="33">
        <f>IFERROR(VLOOKUP($J93,#REF!,OK$2,0),0)</f>
        <v>0</v>
      </c>
      <c r="OL93" s="33">
        <f t="shared" si="240"/>
        <v>0</v>
      </c>
      <c r="OM93" s="33">
        <f>IFERROR(VLOOKUP($J93,#REF!,OM$2,0),0)</f>
        <v>0</v>
      </c>
      <c r="ON93" s="33">
        <f t="shared" si="240"/>
        <v>0</v>
      </c>
      <c r="OO93" s="33">
        <f>IFERROR(VLOOKUP($J93,#REF!,OO$2,0),0)</f>
        <v>0</v>
      </c>
      <c r="OP93" s="33">
        <f t="shared" si="235"/>
        <v>0</v>
      </c>
      <c r="OQ93" s="33">
        <f>IFERROR(VLOOKUP($J93,#REF!,OQ$2,0),0)</f>
        <v>0</v>
      </c>
      <c r="OR93" s="33">
        <f t="shared" si="236"/>
        <v>0</v>
      </c>
      <c r="OS93" s="33">
        <f>IFERROR(VLOOKUP($J93,#REF!,OS$2,0),0)</f>
        <v>0</v>
      </c>
      <c r="OT93" s="33">
        <f t="shared" si="237"/>
        <v>0</v>
      </c>
      <c r="OU93" s="33">
        <f>IFERROR(VLOOKUP($J93,#REF!,OU$2,0),0)</f>
        <v>0</v>
      </c>
      <c r="OV93" s="33">
        <f t="shared" si="238"/>
        <v>0</v>
      </c>
      <c r="OW93" s="33">
        <f>IFERROR(VLOOKUP($J93,#REF!,OW$2,0),0)</f>
        <v>0</v>
      </c>
      <c r="OX93" s="33">
        <f t="shared" si="239"/>
        <v>0</v>
      </c>
    </row>
    <row r="94" spans="2:414">
      <c r="B94" s="63">
        <f t="shared" si="197"/>
        <v>83</v>
      </c>
      <c r="C94" s="28">
        <f>入力⑦!C89</f>
        <v>0</v>
      </c>
      <c r="D94" s="28">
        <f>入力⑦!D89</f>
        <v>0</v>
      </c>
      <c r="E94" s="28">
        <f>入力⑦!E89</f>
        <v>0</v>
      </c>
      <c r="F94" s="28">
        <f>入力⑦!F89</f>
        <v>0</v>
      </c>
      <c r="G94" s="28">
        <f>入力⑦!G89</f>
        <v>0</v>
      </c>
      <c r="H94" s="28">
        <f>入力⑦!H89</f>
        <v>0</v>
      </c>
      <c r="I94" s="28">
        <f>入力⑦!I89</f>
        <v>0</v>
      </c>
      <c r="J94" s="28">
        <f>入力⑦!J89</f>
        <v>0</v>
      </c>
      <c r="K94" s="28" t="str">
        <f>入力⑦!L89</f>
        <v/>
      </c>
      <c r="L94" s="28" t="str">
        <f>入力⑦!M89</f>
        <v/>
      </c>
      <c r="M94" s="28">
        <f>入力⑦!N89</f>
        <v>0</v>
      </c>
      <c r="N94" s="28">
        <f>入力⑦!O89</f>
        <v>0</v>
      </c>
      <c r="O94" s="33">
        <f>IFERROR(VLOOKUP($J94,#REF!,O$2,0),0)</f>
        <v>0</v>
      </c>
      <c r="P94" s="33">
        <f t="shared" si="198"/>
        <v>0</v>
      </c>
      <c r="Q94" s="33">
        <f>IFERROR(VLOOKUP($J94,#REF!,Q$2,0),0)</f>
        <v>0</v>
      </c>
      <c r="R94" s="33">
        <f t="shared" si="198"/>
        <v>0</v>
      </c>
      <c r="S94" s="33">
        <f>IFERROR(VLOOKUP($J94,#REF!,S$2,0),0)</f>
        <v>0</v>
      </c>
      <c r="T94" s="33">
        <f t="shared" si="199"/>
        <v>0</v>
      </c>
      <c r="U94" s="33">
        <f>IFERROR(VLOOKUP($J94,#REF!,U$2,0),0)</f>
        <v>0</v>
      </c>
      <c r="V94" s="33">
        <f t="shared" si="199"/>
        <v>0</v>
      </c>
      <c r="W94" s="33">
        <f>IFERROR(VLOOKUP($J94,#REF!,W$2,0),0)</f>
        <v>0</v>
      </c>
      <c r="X94" s="33">
        <f t="shared" si="200"/>
        <v>0</v>
      </c>
      <c r="Y94" s="33">
        <f>IFERROR(VLOOKUP($J94,#REF!,Y$2,0),0)</f>
        <v>0</v>
      </c>
      <c r="Z94" s="33">
        <f t="shared" si="200"/>
        <v>0</v>
      </c>
      <c r="AA94" s="33">
        <f>IFERROR(VLOOKUP($J94,#REF!,AA$2,0),0)</f>
        <v>0</v>
      </c>
      <c r="AB94" s="33">
        <f t="shared" si="201"/>
        <v>0</v>
      </c>
      <c r="AC94" s="33">
        <f>IFERROR(VLOOKUP($J94,#REF!,AC$2,0),0)</f>
        <v>0</v>
      </c>
      <c r="AD94" s="33">
        <f t="shared" si="201"/>
        <v>0</v>
      </c>
      <c r="AE94" s="33">
        <f>IFERROR(VLOOKUP($J94,#REF!,AE$2,0),0)</f>
        <v>0</v>
      </c>
      <c r="AF94" s="33">
        <f t="shared" si="202"/>
        <v>0</v>
      </c>
      <c r="AG94" s="33">
        <f>IFERROR(VLOOKUP($J94,#REF!,AG$2,0),0)</f>
        <v>0</v>
      </c>
      <c r="AH94" s="33">
        <f t="shared" si="202"/>
        <v>0</v>
      </c>
      <c r="AI94" s="33">
        <f>IFERROR(VLOOKUP($J94,#REF!,AI$2,0),0)</f>
        <v>0</v>
      </c>
      <c r="AJ94" s="33">
        <f t="shared" si="203"/>
        <v>0</v>
      </c>
      <c r="AK94" s="33">
        <f>IFERROR(VLOOKUP($J94,#REF!,AK$2,0),0)</f>
        <v>0</v>
      </c>
      <c r="AL94" s="33">
        <f t="shared" si="203"/>
        <v>0</v>
      </c>
      <c r="AM94" s="33">
        <f>IFERROR(VLOOKUP($J94,#REF!,AM$2,0),0)</f>
        <v>0</v>
      </c>
      <c r="AN94" s="33">
        <f t="shared" si="204"/>
        <v>0</v>
      </c>
      <c r="AO94" s="33">
        <f>IFERROR(VLOOKUP($J94,#REF!,AO$2,0),0)</f>
        <v>0</v>
      </c>
      <c r="AP94" s="33">
        <f t="shared" si="204"/>
        <v>0</v>
      </c>
      <c r="AQ94" s="33">
        <f>IFERROR(VLOOKUP($J94,#REF!,AQ$2,0),0)</f>
        <v>0</v>
      </c>
      <c r="AR94" s="33">
        <f t="shared" si="205"/>
        <v>0</v>
      </c>
      <c r="AS94" s="33">
        <f>IFERROR(VLOOKUP($J94,#REF!,AS$2,0),0)</f>
        <v>0</v>
      </c>
      <c r="AT94" s="33">
        <f t="shared" si="205"/>
        <v>0</v>
      </c>
      <c r="AU94" s="33">
        <f>IFERROR(VLOOKUP($J94,#REF!,AU$2,0),0)</f>
        <v>0</v>
      </c>
      <c r="AV94" s="33">
        <f t="shared" si="206"/>
        <v>0</v>
      </c>
      <c r="AW94" s="33">
        <f>IFERROR(VLOOKUP($J94,#REF!,AW$2,0),0)</f>
        <v>0</v>
      </c>
      <c r="AX94" s="33">
        <f t="shared" si="206"/>
        <v>0</v>
      </c>
      <c r="AY94" s="33">
        <f>IFERROR(VLOOKUP($J94,#REF!,AY$2,0),0)</f>
        <v>0</v>
      </c>
      <c r="AZ94" s="33">
        <f t="shared" si="207"/>
        <v>0</v>
      </c>
      <c r="BA94" s="33">
        <f>IFERROR(VLOOKUP($J94,#REF!,BA$2,0),0)</f>
        <v>0</v>
      </c>
      <c r="BB94" s="33">
        <f t="shared" si="207"/>
        <v>0</v>
      </c>
      <c r="BC94" s="33">
        <f>IFERROR(VLOOKUP($J94,#REF!,BC$2,0),0)</f>
        <v>0</v>
      </c>
      <c r="BD94" s="33">
        <f t="shared" si="208"/>
        <v>0</v>
      </c>
      <c r="BE94" s="33">
        <f>IFERROR(VLOOKUP($J94,#REF!,BE$2,0),0)</f>
        <v>0</v>
      </c>
      <c r="BF94" s="33">
        <f t="shared" si="208"/>
        <v>0</v>
      </c>
      <c r="BG94" s="33">
        <f>IFERROR(VLOOKUP($J94,#REF!,BG$2,0),0)</f>
        <v>0</v>
      </c>
      <c r="BH94" s="33">
        <f t="shared" si="209"/>
        <v>0</v>
      </c>
      <c r="BI94" s="33">
        <f>IFERROR(VLOOKUP($J94,#REF!,BI$2,0),0)</f>
        <v>0</v>
      </c>
      <c r="BJ94" s="33">
        <f t="shared" si="209"/>
        <v>0</v>
      </c>
      <c r="BK94" s="33">
        <f>IFERROR(VLOOKUP($J94,#REF!,BK$2,0),0)</f>
        <v>0</v>
      </c>
      <c r="BL94" s="33">
        <f t="shared" si="210"/>
        <v>0</v>
      </c>
      <c r="BM94" s="33">
        <f>IFERROR(VLOOKUP($J94,#REF!,BM$2,0),0)</f>
        <v>0</v>
      </c>
      <c r="BN94" s="33">
        <f t="shared" si="210"/>
        <v>0</v>
      </c>
      <c r="BO94" s="33">
        <f>IFERROR(VLOOKUP($J94,#REF!,BO$2,0),0)</f>
        <v>0</v>
      </c>
      <c r="BP94" s="33">
        <f t="shared" si="211"/>
        <v>0</v>
      </c>
      <c r="BQ94" s="33">
        <f>IFERROR(VLOOKUP($J94,#REF!,BQ$2,0),0)</f>
        <v>0</v>
      </c>
      <c r="BR94" s="33">
        <f t="shared" si="211"/>
        <v>0</v>
      </c>
      <c r="BS94" s="33">
        <f>IFERROR(VLOOKUP($J94,#REF!,BS$2,0),0)</f>
        <v>0</v>
      </c>
      <c r="BT94" s="33">
        <f t="shared" si="212"/>
        <v>0</v>
      </c>
      <c r="BU94" s="33">
        <f>IFERROR(VLOOKUP($J94,#REF!,BU$2,0),0)</f>
        <v>0</v>
      </c>
      <c r="BV94" s="33">
        <f t="shared" si="212"/>
        <v>0</v>
      </c>
      <c r="BW94" s="33">
        <f>IFERROR(VLOOKUP($J94,#REF!,BW$2,0),0)</f>
        <v>0</v>
      </c>
      <c r="BX94" s="33">
        <f t="shared" si="213"/>
        <v>0</v>
      </c>
      <c r="BY94" s="33">
        <f>IFERROR(VLOOKUP($J94,#REF!,BY$2,0),0)</f>
        <v>0</v>
      </c>
      <c r="BZ94" s="33">
        <f t="shared" si="213"/>
        <v>0</v>
      </c>
      <c r="CA94" s="33">
        <f>IFERROR(VLOOKUP($J94,#REF!,CA$2,0),0)</f>
        <v>0</v>
      </c>
      <c r="CB94" s="33">
        <f t="shared" si="214"/>
        <v>0</v>
      </c>
      <c r="CC94" s="33">
        <f>IFERROR(VLOOKUP($J94,#REF!,CC$2,0),0)</f>
        <v>0</v>
      </c>
      <c r="CD94" s="33">
        <f t="shared" si="214"/>
        <v>0</v>
      </c>
      <c r="CE94" s="33">
        <f>IFERROR(VLOOKUP($J94,#REF!,CE$2,0),0)</f>
        <v>0</v>
      </c>
      <c r="CF94" s="33">
        <f t="shared" si="215"/>
        <v>0</v>
      </c>
      <c r="CG94" s="33">
        <f>IFERROR(VLOOKUP($J94,#REF!,CG$2,0),0)</f>
        <v>0</v>
      </c>
      <c r="CH94" s="33">
        <f t="shared" si="215"/>
        <v>0</v>
      </c>
      <c r="CI94" s="33">
        <f>IFERROR(VLOOKUP($J94,#REF!,CI$2,0),0)</f>
        <v>0</v>
      </c>
      <c r="CJ94" s="33">
        <f t="shared" si="215"/>
        <v>0</v>
      </c>
      <c r="CK94" s="33">
        <f>IFERROR(VLOOKUP($J94,#REF!,CK$2,0),0)</f>
        <v>0</v>
      </c>
      <c r="CL94" s="33">
        <f t="shared" si="215"/>
        <v>0</v>
      </c>
      <c r="CM94" s="33">
        <f>IFERROR(VLOOKUP($J94,#REF!,CM$2,0),0)</f>
        <v>0</v>
      </c>
      <c r="CN94" s="33">
        <f t="shared" si="215"/>
        <v>0</v>
      </c>
      <c r="CO94" s="33">
        <f>IFERROR(VLOOKUP($J94,#REF!,CO$2,0),0)</f>
        <v>0</v>
      </c>
      <c r="CP94" s="33">
        <f t="shared" si="215"/>
        <v>0</v>
      </c>
      <c r="CQ94" s="33">
        <f>IFERROR(VLOOKUP($J94,#REF!,CQ$2,0),0)</f>
        <v>0</v>
      </c>
      <c r="CR94" s="33">
        <f t="shared" si="215"/>
        <v>0</v>
      </c>
      <c r="CS94" s="33">
        <f>IFERROR(VLOOKUP($J94,#REF!,CS$2,0),0)</f>
        <v>0</v>
      </c>
      <c r="CT94" s="33">
        <f t="shared" si="215"/>
        <v>0</v>
      </c>
      <c r="CU94" s="33">
        <f>IFERROR(VLOOKUP($J94,#REF!,CU$2,0),0)</f>
        <v>0</v>
      </c>
      <c r="CV94" s="33">
        <f t="shared" si="216"/>
        <v>0</v>
      </c>
      <c r="CW94" s="33">
        <f>IFERROR(VLOOKUP($J94,#REF!,CW$2,0),0)</f>
        <v>0</v>
      </c>
      <c r="CX94" s="33">
        <f t="shared" si="216"/>
        <v>0</v>
      </c>
      <c r="CY94" s="33">
        <f>IFERROR(VLOOKUP($J94,#REF!,CY$2,0),0)</f>
        <v>0</v>
      </c>
      <c r="CZ94" s="33">
        <f t="shared" si="216"/>
        <v>0</v>
      </c>
      <c r="DA94" s="33">
        <f>IFERROR(VLOOKUP($J94,#REF!,DA$2,0),0)</f>
        <v>0</v>
      </c>
      <c r="DB94" s="33">
        <f t="shared" si="216"/>
        <v>0</v>
      </c>
      <c r="DC94" s="33">
        <f>IFERROR(VLOOKUP($J94,#REF!,DC$2,0),0)</f>
        <v>0</v>
      </c>
      <c r="DD94" s="33">
        <f t="shared" si="216"/>
        <v>0</v>
      </c>
      <c r="DE94" s="33">
        <f>IFERROR(VLOOKUP($J94,#REF!,DE$2,0),0)</f>
        <v>0</v>
      </c>
      <c r="DF94" s="33">
        <f t="shared" si="216"/>
        <v>0</v>
      </c>
      <c r="DG94" s="33">
        <f>IFERROR(VLOOKUP($J94,#REF!,DG$2,0),0)</f>
        <v>0</v>
      </c>
      <c r="DH94" s="33">
        <f t="shared" si="216"/>
        <v>0</v>
      </c>
      <c r="DI94" s="33">
        <f>IFERROR(VLOOKUP($J94,#REF!,DI$2,0),0)</f>
        <v>0</v>
      </c>
      <c r="DJ94" s="33">
        <f t="shared" si="216"/>
        <v>0</v>
      </c>
      <c r="DK94" s="33">
        <f>IFERROR(VLOOKUP($J94,#REF!,DK$2,0),0)</f>
        <v>0</v>
      </c>
      <c r="DL94" s="33">
        <f t="shared" si="217"/>
        <v>0</v>
      </c>
      <c r="DM94" s="33">
        <f>IFERROR(VLOOKUP($J94,#REF!,DM$2,0),0)</f>
        <v>0</v>
      </c>
      <c r="DN94" s="33">
        <f t="shared" si="217"/>
        <v>0</v>
      </c>
      <c r="DO94" s="33">
        <f>IFERROR(VLOOKUP($J94,#REF!,DO$2,0),0)</f>
        <v>0</v>
      </c>
      <c r="DP94" s="33">
        <f t="shared" si="217"/>
        <v>0</v>
      </c>
      <c r="DQ94" s="33">
        <f>IFERROR(VLOOKUP($J94,#REF!,DQ$2,0),0)</f>
        <v>0</v>
      </c>
      <c r="DR94" s="33">
        <f t="shared" si="217"/>
        <v>0</v>
      </c>
      <c r="DS94" s="33">
        <f>IFERROR(VLOOKUP($J94,#REF!,DS$2,0),0)</f>
        <v>0</v>
      </c>
      <c r="DT94" s="33">
        <f t="shared" si="217"/>
        <v>0</v>
      </c>
      <c r="DU94" s="33">
        <f>IFERROR(VLOOKUP($J94,#REF!,DU$2,0),0)</f>
        <v>0</v>
      </c>
      <c r="DV94" s="33">
        <f t="shared" si="217"/>
        <v>0</v>
      </c>
      <c r="DW94" s="33">
        <f>IFERROR(VLOOKUP($J94,#REF!,DW$2,0),0)</f>
        <v>0</v>
      </c>
      <c r="DX94" s="33">
        <f t="shared" si="217"/>
        <v>0</v>
      </c>
      <c r="DY94" s="33">
        <f>IFERROR(VLOOKUP($J94,#REF!,DY$2,0),0)</f>
        <v>0</v>
      </c>
      <c r="DZ94" s="33">
        <f t="shared" si="217"/>
        <v>0</v>
      </c>
      <c r="EA94" s="33">
        <f>IFERROR(VLOOKUP($J94,#REF!,EA$2,0),0)</f>
        <v>0</v>
      </c>
      <c r="EB94" s="33">
        <f t="shared" si="218"/>
        <v>0</v>
      </c>
      <c r="EC94" s="33">
        <f>IFERROR(VLOOKUP($J94,#REF!,EC$2,0),0)</f>
        <v>0</v>
      </c>
      <c r="ED94" s="33">
        <f t="shared" si="218"/>
        <v>0</v>
      </c>
      <c r="EE94" s="33">
        <f>IFERROR(VLOOKUP($J94,#REF!,EE$2,0),0)</f>
        <v>0</v>
      </c>
      <c r="EF94" s="33">
        <f t="shared" si="218"/>
        <v>0</v>
      </c>
      <c r="EG94" s="33">
        <f>IFERROR(VLOOKUP($J94,#REF!,EG$2,0),0)</f>
        <v>0</v>
      </c>
      <c r="EH94" s="33">
        <f t="shared" si="218"/>
        <v>0</v>
      </c>
      <c r="EI94" s="33">
        <f>IFERROR(VLOOKUP($J94,#REF!,EI$2,0),0)</f>
        <v>0</v>
      </c>
      <c r="EJ94" s="33">
        <f t="shared" si="218"/>
        <v>0</v>
      </c>
      <c r="EK94" s="33">
        <f>IFERROR(VLOOKUP($J94,#REF!,EK$2,0),0)</f>
        <v>0</v>
      </c>
      <c r="EL94" s="33">
        <f t="shared" si="218"/>
        <v>0</v>
      </c>
      <c r="EM94" s="33">
        <f>IFERROR(VLOOKUP($J94,#REF!,EM$2,0),0)</f>
        <v>0</v>
      </c>
      <c r="EN94" s="33">
        <f t="shared" si="218"/>
        <v>0</v>
      </c>
      <c r="EO94" s="33">
        <f>IFERROR(VLOOKUP($J94,#REF!,EO$2,0),0)</f>
        <v>0</v>
      </c>
      <c r="EP94" s="33">
        <f t="shared" si="218"/>
        <v>0</v>
      </c>
      <c r="EQ94" s="33">
        <f>IFERROR(VLOOKUP($J94,#REF!,EQ$2,0),0)</f>
        <v>0</v>
      </c>
      <c r="ER94" s="33">
        <f t="shared" si="219"/>
        <v>0</v>
      </c>
      <c r="ES94" s="33">
        <f>IFERROR(VLOOKUP($J94,#REF!,ES$2,0),0)</f>
        <v>0</v>
      </c>
      <c r="ET94" s="33">
        <f t="shared" si="219"/>
        <v>0</v>
      </c>
      <c r="EU94" s="33">
        <f>IFERROR(VLOOKUP($J94,#REF!,EU$2,0),0)</f>
        <v>0</v>
      </c>
      <c r="EV94" s="33">
        <f t="shared" si="219"/>
        <v>0</v>
      </c>
      <c r="EW94" s="33">
        <f>IFERROR(VLOOKUP($J94,#REF!,EW$2,0),0)</f>
        <v>0</v>
      </c>
      <c r="EX94" s="33">
        <f t="shared" si="219"/>
        <v>0</v>
      </c>
      <c r="EY94" s="33">
        <f>IFERROR(VLOOKUP($J94,#REF!,EY$2,0),0)</f>
        <v>0</v>
      </c>
      <c r="EZ94" s="33">
        <f t="shared" si="219"/>
        <v>0</v>
      </c>
      <c r="FA94" s="33">
        <f>IFERROR(VLOOKUP($J94,#REF!,FA$2,0),0)</f>
        <v>0</v>
      </c>
      <c r="FB94" s="33">
        <f t="shared" si="219"/>
        <v>0</v>
      </c>
      <c r="FC94" s="33">
        <f>IFERROR(VLOOKUP($J94,#REF!,FC$2,0),0)</f>
        <v>0</v>
      </c>
      <c r="FD94" s="33">
        <f t="shared" si="219"/>
        <v>0</v>
      </c>
      <c r="FE94" s="33">
        <f>IFERROR(VLOOKUP($J94,#REF!,FE$2,0),0)</f>
        <v>0</v>
      </c>
      <c r="FF94" s="33">
        <f t="shared" si="219"/>
        <v>0</v>
      </c>
      <c r="FG94" s="33">
        <f>IFERROR(VLOOKUP($J94,#REF!,FG$2,0),0)</f>
        <v>0</v>
      </c>
      <c r="FH94" s="33">
        <f t="shared" si="220"/>
        <v>0</v>
      </c>
      <c r="FI94" s="33">
        <f>IFERROR(VLOOKUP($J94,#REF!,FI$2,0),0)</f>
        <v>0</v>
      </c>
      <c r="FJ94" s="33">
        <f t="shared" si="220"/>
        <v>0</v>
      </c>
      <c r="FK94" s="33">
        <f>IFERROR(VLOOKUP($J94,#REF!,FK$2,0),0)</f>
        <v>0</v>
      </c>
      <c r="FL94" s="33">
        <f t="shared" si="220"/>
        <v>0</v>
      </c>
      <c r="FM94" s="33">
        <f>IFERROR(VLOOKUP($J94,#REF!,FM$2,0),0)</f>
        <v>0</v>
      </c>
      <c r="FN94" s="33">
        <f t="shared" si="220"/>
        <v>0</v>
      </c>
      <c r="FO94" s="33">
        <f>IFERROR(VLOOKUP($J94,#REF!,FO$2,0),0)</f>
        <v>0</v>
      </c>
      <c r="FP94" s="33">
        <f t="shared" si="220"/>
        <v>0</v>
      </c>
      <c r="FQ94" s="33">
        <f>IFERROR(VLOOKUP($J94,#REF!,FQ$2,0),0)</f>
        <v>0</v>
      </c>
      <c r="FR94" s="33">
        <f t="shared" si="220"/>
        <v>0</v>
      </c>
      <c r="FS94" s="33">
        <f>IFERROR(VLOOKUP($J94,#REF!,FS$2,0),0)</f>
        <v>0</v>
      </c>
      <c r="FT94" s="33">
        <f t="shared" si="220"/>
        <v>0</v>
      </c>
      <c r="FU94" s="33">
        <f>IFERROR(VLOOKUP($J94,#REF!,FU$2,0),0)</f>
        <v>0</v>
      </c>
      <c r="FV94" s="33">
        <f t="shared" si="220"/>
        <v>0</v>
      </c>
      <c r="FW94" s="33">
        <f>IFERROR(VLOOKUP($J94,#REF!,FW$2,0),0)</f>
        <v>0</v>
      </c>
      <c r="FX94" s="33">
        <f t="shared" si="221"/>
        <v>0</v>
      </c>
      <c r="FY94" s="33">
        <f>IFERROR(VLOOKUP($J94,#REF!,FY$2,0),0)</f>
        <v>0</v>
      </c>
      <c r="FZ94" s="33">
        <f t="shared" si="221"/>
        <v>0</v>
      </c>
      <c r="GA94" s="33">
        <f>IFERROR(VLOOKUP($J94,#REF!,GA$2,0),0)</f>
        <v>0</v>
      </c>
      <c r="GB94" s="33">
        <f t="shared" si="221"/>
        <v>0</v>
      </c>
      <c r="GC94" s="33">
        <f>IFERROR(VLOOKUP($J94,#REF!,GC$2,0),0)</f>
        <v>0</v>
      </c>
      <c r="GD94" s="33">
        <f t="shared" si="221"/>
        <v>0</v>
      </c>
      <c r="GE94" s="33">
        <f>IFERROR(VLOOKUP($J94,#REF!,GE$2,0),0)</f>
        <v>0</v>
      </c>
      <c r="GF94" s="33">
        <f t="shared" si="221"/>
        <v>0</v>
      </c>
      <c r="GG94" s="33">
        <f>IFERROR(VLOOKUP($J94,#REF!,GG$2,0),0)</f>
        <v>0</v>
      </c>
      <c r="GH94" s="33">
        <f t="shared" si="221"/>
        <v>0</v>
      </c>
      <c r="GI94" s="33">
        <f>IFERROR(VLOOKUP($J94,#REF!,GI$2,0),0)</f>
        <v>0</v>
      </c>
      <c r="GJ94" s="33">
        <f t="shared" si="221"/>
        <v>0</v>
      </c>
      <c r="GK94" s="33">
        <f>IFERROR(VLOOKUP($J94,#REF!,GK$2,0),0)</f>
        <v>0</v>
      </c>
      <c r="GL94" s="33">
        <f t="shared" si="221"/>
        <v>0</v>
      </c>
      <c r="GM94" s="33">
        <f>IFERROR(VLOOKUP($J94,#REF!,GM$2,0),0)</f>
        <v>0</v>
      </c>
      <c r="GN94" s="33">
        <f t="shared" si="222"/>
        <v>0</v>
      </c>
      <c r="GO94" s="33">
        <f>IFERROR(VLOOKUP($J94,#REF!,GO$2,0),0)</f>
        <v>0</v>
      </c>
      <c r="GP94" s="33">
        <f t="shared" si="222"/>
        <v>0</v>
      </c>
      <c r="GQ94" s="33">
        <f>IFERROR(VLOOKUP($J94,#REF!,GQ$2,0),0)</f>
        <v>0</v>
      </c>
      <c r="GR94" s="33">
        <f t="shared" si="222"/>
        <v>0</v>
      </c>
      <c r="GS94" s="33">
        <f>IFERROR(VLOOKUP($J94,#REF!,GS$2,0),0)</f>
        <v>0</v>
      </c>
      <c r="GT94" s="33">
        <f t="shared" si="222"/>
        <v>0</v>
      </c>
      <c r="GU94" s="33">
        <f>IFERROR(VLOOKUP($J94,#REF!,GU$2,0),0)</f>
        <v>0</v>
      </c>
      <c r="GV94" s="33">
        <f t="shared" si="222"/>
        <v>0</v>
      </c>
      <c r="GW94" s="33">
        <f>IFERROR(VLOOKUP($J94,#REF!,GW$2,0),0)</f>
        <v>0</v>
      </c>
      <c r="GX94" s="33">
        <f t="shared" si="222"/>
        <v>0</v>
      </c>
      <c r="GY94" s="33">
        <f>IFERROR(VLOOKUP($J94,#REF!,GY$2,0),0)</f>
        <v>0</v>
      </c>
      <c r="GZ94" s="33">
        <f t="shared" si="222"/>
        <v>0</v>
      </c>
      <c r="HA94" s="33">
        <f>IFERROR(VLOOKUP($J94,#REF!,HA$2,0),0)</f>
        <v>0</v>
      </c>
      <c r="HB94" s="33">
        <f t="shared" si="223"/>
        <v>0</v>
      </c>
      <c r="HC94" s="33">
        <f>IFERROR(VLOOKUP($J94,#REF!,HC$2,0),0)</f>
        <v>0</v>
      </c>
      <c r="HD94" s="33">
        <f t="shared" si="223"/>
        <v>0</v>
      </c>
      <c r="HE94" s="33">
        <f>IFERROR(VLOOKUP($J94,#REF!,HE$2,0),0)</f>
        <v>0</v>
      </c>
      <c r="HF94" s="33">
        <f t="shared" si="223"/>
        <v>0</v>
      </c>
      <c r="HG94" s="33">
        <f>IFERROR(VLOOKUP($J94,#REF!,HG$2,0),0)</f>
        <v>0</v>
      </c>
      <c r="HH94" s="33">
        <f t="shared" si="223"/>
        <v>0</v>
      </c>
      <c r="HI94" s="33">
        <f>IFERROR(VLOOKUP($J94,#REF!,HI$2,0),0)</f>
        <v>0</v>
      </c>
      <c r="HJ94" s="33">
        <f t="shared" si="223"/>
        <v>0</v>
      </c>
      <c r="HK94" s="33">
        <f>IFERROR(VLOOKUP($J94,#REF!,HK$2,0),0)</f>
        <v>0</v>
      </c>
      <c r="HL94" s="33">
        <f t="shared" si="223"/>
        <v>0</v>
      </c>
      <c r="HM94" s="33">
        <f>IFERROR(VLOOKUP($J94,#REF!,HM$2,0),0)</f>
        <v>0</v>
      </c>
      <c r="HN94" s="33">
        <f t="shared" si="223"/>
        <v>0</v>
      </c>
      <c r="HO94" s="33">
        <f>IFERROR(VLOOKUP($J94,#REF!,HO$2,0),0)</f>
        <v>0</v>
      </c>
      <c r="HP94" s="33">
        <f t="shared" si="223"/>
        <v>0</v>
      </c>
      <c r="HQ94" s="33">
        <f>IFERROR(VLOOKUP($J94,#REF!,HQ$2,0),0)</f>
        <v>0</v>
      </c>
      <c r="HR94" s="33">
        <f t="shared" si="224"/>
        <v>0</v>
      </c>
      <c r="HS94" s="33">
        <f>IFERROR(VLOOKUP($J94,#REF!,HS$2,0),0)</f>
        <v>0</v>
      </c>
      <c r="HT94" s="33">
        <f t="shared" si="224"/>
        <v>0</v>
      </c>
      <c r="HU94" s="33">
        <f>IFERROR(VLOOKUP($J94,#REF!,HU$2,0),0)</f>
        <v>0</v>
      </c>
      <c r="HV94" s="33">
        <f t="shared" si="224"/>
        <v>0</v>
      </c>
      <c r="HW94" s="33">
        <f>IFERROR(VLOOKUP($J94,#REF!,HW$2,0),0)</f>
        <v>0</v>
      </c>
      <c r="HX94" s="33">
        <f t="shared" si="224"/>
        <v>0</v>
      </c>
      <c r="HY94" s="33">
        <f>IFERROR(VLOOKUP($J94,#REF!,HY$2,0),0)</f>
        <v>0</v>
      </c>
      <c r="HZ94" s="33">
        <f t="shared" si="224"/>
        <v>0</v>
      </c>
      <c r="IA94" s="33">
        <f>IFERROR(VLOOKUP($J94,#REF!,IA$2,0),0)</f>
        <v>0</v>
      </c>
      <c r="IB94" s="33">
        <f t="shared" si="224"/>
        <v>0</v>
      </c>
      <c r="IC94" s="33">
        <f>IFERROR(VLOOKUP($J94,#REF!,IC$2,0),0)</f>
        <v>0</v>
      </c>
      <c r="ID94" s="33">
        <f t="shared" si="224"/>
        <v>0</v>
      </c>
      <c r="IE94" s="33">
        <f>IFERROR(VLOOKUP($J94,#REF!,IE$2,0),0)</f>
        <v>0</v>
      </c>
      <c r="IF94" s="33">
        <f t="shared" si="224"/>
        <v>0</v>
      </c>
      <c r="IG94" s="33">
        <f>IFERROR(VLOOKUP($J94,#REF!,IG$2,0),0)</f>
        <v>0</v>
      </c>
      <c r="IH94" s="33">
        <f t="shared" si="225"/>
        <v>0</v>
      </c>
      <c r="II94" s="33">
        <f>IFERROR(VLOOKUP($J94,#REF!,II$2,0),0)</f>
        <v>0</v>
      </c>
      <c r="IJ94" s="33">
        <f t="shared" si="225"/>
        <v>0</v>
      </c>
      <c r="IK94" s="33">
        <f>IFERROR(VLOOKUP($J94,#REF!,IK$2,0),0)</f>
        <v>0</v>
      </c>
      <c r="IL94" s="33">
        <f t="shared" si="225"/>
        <v>0</v>
      </c>
      <c r="IM94" s="33">
        <f>IFERROR(VLOOKUP($J94,#REF!,IM$2,0),0)</f>
        <v>0</v>
      </c>
      <c r="IN94" s="33">
        <f t="shared" si="225"/>
        <v>0</v>
      </c>
      <c r="IO94" s="33">
        <f>IFERROR(VLOOKUP($J94,#REF!,IO$2,0),0)</f>
        <v>0</v>
      </c>
      <c r="IP94" s="33">
        <f t="shared" si="225"/>
        <v>0</v>
      </c>
      <c r="IQ94" s="33">
        <f>IFERROR(VLOOKUP($J94,#REF!,IQ$2,0),0)</f>
        <v>0</v>
      </c>
      <c r="IR94" s="33">
        <f t="shared" si="225"/>
        <v>0</v>
      </c>
      <c r="IS94" s="33">
        <f>IFERROR(VLOOKUP($J94,#REF!,IS$2,0),0)</f>
        <v>0</v>
      </c>
      <c r="IT94" s="33">
        <f t="shared" si="225"/>
        <v>0</v>
      </c>
      <c r="IU94" s="33">
        <f>IFERROR(VLOOKUP($J94,#REF!,IU$2,0),0)</f>
        <v>0</v>
      </c>
      <c r="IV94" s="33">
        <f t="shared" si="225"/>
        <v>0</v>
      </c>
      <c r="IW94" s="33">
        <f>IFERROR(VLOOKUP($J94,#REF!,IW$2,0),0)</f>
        <v>0</v>
      </c>
      <c r="IX94" s="33">
        <f t="shared" si="226"/>
        <v>0</v>
      </c>
      <c r="IY94" s="33">
        <f>IFERROR(VLOOKUP($J94,#REF!,IY$2,0),0)</f>
        <v>0</v>
      </c>
      <c r="IZ94" s="33">
        <f t="shared" si="226"/>
        <v>0</v>
      </c>
      <c r="JA94" s="33">
        <f>IFERROR(VLOOKUP($J94,#REF!,JA$2,0),0)</f>
        <v>0</v>
      </c>
      <c r="JB94" s="33">
        <f t="shared" si="226"/>
        <v>0</v>
      </c>
      <c r="JC94" s="33">
        <f>IFERROR(VLOOKUP($J94,#REF!,JC$2,0),0)</f>
        <v>0</v>
      </c>
      <c r="JD94" s="33">
        <f t="shared" si="226"/>
        <v>0</v>
      </c>
      <c r="JE94" s="33">
        <f>IFERROR(VLOOKUP($J94,#REF!,JE$2,0),0)</f>
        <v>0</v>
      </c>
      <c r="JF94" s="33">
        <f t="shared" si="226"/>
        <v>0</v>
      </c>
      <c r="JG94" s="33">
        <f>IFERROR(VLOOKUP($J94,#REF!,JG$2,0),0)</f>
        <v>0</v>
      </c>
      <c r="JH94" s="33">
        <f t="shared" si="226"/>
        <v>0</v>
      </c>
      <c r="JI94" s="33">
        <f>IFERROR(VLOOKUP($J94,#REF!,JI$2,0),0)</f>
        <v>0</v>
      </c>
      <c r="JJ94" s="33">
        <f t="shared" si="226"/>
        <v>0</v>
      </c>
      <c r="JK94" s="33">
        <f>IFERROR(VLOOKUP($J94,#REF!,JK$2,0),0)</f>
        <v>0</v>
      </c>
      <c r="JL94" s="33">
        <f t="shared" si="226"/>
        <v>0</v>
      </c>
      <c r="JM94" s="33">
        <f>IFERROR(VLOOKUP($J94,#REF!,JM$2,0),0)</f>
        <v>0</v>
      </c>
      <c r="JN94" s="33">
        <f t="shared" si="227"/>
        <v>0</v>
      </c>
      <c r="JO94" s="33">
        <f>IFERROR(VLOOKUP($J94,#REF!,JO$2,0),0)</f>
        <v>0</v>
      </c>
      <c r="JP94" s="33">
        <f t="shared" si="227"/>
        <v>0</v>
      </c>
      <c r="JQ94" s="33">
        <f>IFERROR(VLOOKUP($J94,#REF!,JQ$2,0),0)</f>
        <v>0</v>
      </c>
      <c r="JR94" s="33">
        <f t="shared" si="227"/>
        <v>0</v>
      </c>
      <c r="JS94" s="33">
        <f>IFERROR(VLOOKUP($J94,#REF!,JS$2,0),0)</f>
        <v>0</v>
      </c>
      <c r="JT94" s="33">
        <f t="shared" si="227"/>
        <v>0</v>
      </c>
      <c r="JU94" s="33">
        <f>IFERROR(VLOOKUP($J94,#REF!,JU$2,0),0)</f>
        <v>0</v>
      </c>
      <c r="JV94" s="33">
        <f t="shared" si="227"/>
        <v>0</v>
      </c>
      <c r="JW94" s="33">
        <f>IFERROR(VLOOKUP($J94,#REF!,JW$2,0),0)</f>
        <v>0</v>
      </c>
      <c r="JX94" s="33">
        <f t="shared" si="227"/>
        <v>0</v>
      </c>
      <c r="JY94" s="33">
        <f>IFERROR(VLOOKUP($J94,#REF!,JY$2,0),0)</f>
        <v>0</v>
      </c>
      <c r="JZ94" s="33">
        <f t="shared" si="227"/>
        <v>0</v>
      </c>
      <c r="KA94" s="33">
        <f>IFERROR(VLOOKUP($J94,#REF!,KA$2,0),0)</f>
        <v>0</v>
      </c>
      <c r="KB94" s="33">
        <f t="shared" si="227"/>
        <v>0</v>
      </c>
      <c r="KC94" s="33">
        <f>IFERROR(VLOOKUP($J94,#REF!,KC$2,0),0)</f>
        <v>0</v>
      </c>
      <c r="KD94" s="33">
        <f t="shared" si="228"/>
        <v>0</v>
      </c>
      <c r="KE94" s="33">
        <f>IFERROR(VLOOKUP($J94,#REF!,KE$2,0),0)</f>
        <v>0</v>
      </c>
      <c r="KF94" s="33">
        <f t="shared" si="228"/>
        <v>0</v>
      </c>
      <c r="KG94" s="33">
        <f>IFERROR(VLOOKUP($J94,#REF!,KG$2,0),0)</f>
        <v>0</v>
      </c>
      <c r="KH94" s="33">
        <f t="shared" si="228"/>
        <v>0</v>
      </c>
      <c r="KI94" s="33">
        <f>IFERROR(VLOOKUP($J94,#REF!,KI$2,0),0)</f>
        <v>0</v>
      </c>
      <c r="KJ94" s="33">
        <f t="shared" si="228"/>
        <v>0</v>
      </c>
      <c r="KK94" s="33">
        <f>IFERROR(VLOOKUP($J94,#REF!,KK$2,0),0)</f>
        <v>0</v>
      </c>
      <c r="KL94" s="33">
        <f t="shared" si="228"/>
        <v>0</v>
      </c>
      <c r="KM94" s="33">
        <f>IFERROR(VLOOKUP($J94,#REF!,KM$2,0),0)</f>
        <v>0</v>
      </c>
      <c r="KN94" s="33">
        <f t="shared" si="228"/>
        <v>0</v>
      </c>
      <c r="KO94" s="33">
        <f>IFERROR(VLOOKUP($J94,#REF!,KO$2,0),0)</f>
        <v>0</v>
      </c>
      <c r="KP94" s="33">
        <f t="shared" si="228"/>
        <v>0</v>
      </c>
      <c r="KQ94" s="33">
        <f>IFERROR(VLOOKUP($J94,#REF!,KQ$2,0),0)</f>
        <v>0</v>
      </c>
      <c r="KR94" s="33">
        <f t="shared" si="228"/>
        <v>0</v>
      </c>
      <c r="KS94" s="33">
        <f>IFERROR(VLOOKUP($J94,#REF!,KS$2,0),0)</f>
        <v>0</v>
      </c>
      <c r="KT94" s="33">
        <f t="shared" si="229"/>
        <v>0</v>
      </c>
      <c r="KU94" s="33">
        <f>IFERROR(VLOOKUP($J94,#REF!,KU$2,0),0)</f>
        <v>0</v>
      </c>
      <c r="KV94" s="33">
        <f t="shared" si="229"/>
        <v>0</v>
      </c>
      <c r="KW94" s="33">
        <f>IFERROR(VLOOKUP($J94,#REF!,KW$2,0),0)</f>
        <v>0</v>
      </c>
      <c r="KX94" s="33">
        <f t="shared" si="229"/>
        <v>0</v>
      </c>
      <c r="KY94" s="33">
        <f>IFERROR(VLOOKUP($J94,#REF!,KY$2,0),0)</f>
        <v>0</v>
      </c>
      <c r="KZ94" s="33">
        <f t="shared" si="229"/>
        <v>0</v>
      </c>
      <c r="LA94" s="33">
        <f>IFERROR(VLOOKUP($J94,#REF!,LA$2,0),0)</f>
        <v>0</v>
      </c>
      <c r="LB94" s="33">
        <f t="shared" si="229"/>
        <v>0</v>
      </c>
      <c r="LC94" s="33">
        <f>IFERROR(VLOOKUP($J94,#REF!,LC$2,0),0)</f>
        <v>0</v>
      </c>
      <c r="LD94" s="33">
        <f t="shared" si="229"/>
        <v>0</v>
      </c>
      <c r="LE94" s="33">
        <f>IFERROR(VLOOKUP($J94,#REF!,LE$2,0),0)</f>
        <v>0</v>
      </c>
      <c r="LF94" s="33">
        <f t="shared" si="229"/>
        <v>0</v>
      </c>
      <c r="LG94" s="33">
        <f>IFERROR(VLOOKUP($J94,#REF!,LG$2,0),0)</f>
        <v>0</v>
      </c>
      <c r="LH94" s="33">
        <f t="shared" si="229"/>
        <v>0</v>
      </c>
      <c r="LI94" s="33">
        <f>IFERROR(VLOOKUP($J94,#REF!,LI$2,0),0)</f>
        <v>0</v>
      </c>
      <c r="LJ94" s="33">
        <f t="shared" si="230"/>
        <v>0</v>
      </c>
      <c r="LK94" s="33">
        <f>IFERROR(VLOOKUP($J94,#REF!,LK$2,0),0)</f>
        <v>0</v>
      </c>
      <c r="LL94" s="33">
        <f t="shared" si="230"/>
        <v>0</v>
      </c>
      <c r="LM94" s="33">
        <f>IFERROR(VLOOKUP($J94,#REF!,LM$2,0),0)</f>
        <v>0</v>
      </c>
      <c r="LN94" s="33">
        <f t="shared" si="230"/>
        <v>0</v>
      </c>
      <c r="LO94" s="33">
        <f>IFERROR(VLOOKUP($J94,#REF!,LO$2,0),0)</f>
        <v>0</v>
      </c>
      <c r="LP94" s="33">
        <f t="shared" si="230"/>
        <v>0</v>
      </c>
      <c r="LQ94" s="33">
        <f>IFERROR(VLOOKUP($J94,#REF!,LQ$2,0),0)</f>
        <v>0</v>
      </c>
      <c r="LR94" s="33">
        <f t="shared" si="230"/>
        <v>0</v>
      </c>
      <c r="LS94" s="33">
        <f>IFERROR(VLOOKUP($J94,#REF!,LS$2,0),0)</f>
        <v>0</v>
      </c>
      <c r="LT94" s="33">
        <f t="shared" si="230"/>
        <v>0</v>
      </c>
      <c r="LU94" s="33">
        <f>IFERROR(VLOOKUP($J94,#REF!,LU$2,0),0)</f>
        <v>0</v>
      </c>
      <c r="LV94" s="33">
        <f t="shared" si="230"/>
        <v>0</v>
      </c>
      <c r="LW94" s="33">
        <f>IFERROR(VLOOKUP($J94,#REF!,LW$2,0),0)</f>
        <v>0</v>
      </c>
      <c r="LX94" s="33">
        <f t="shared" si="231"/>
        <v>0</v>
      </c>
      <c r="LY94" s="33">
        <f>IFERROR(VLOOKUP($J94,#REF!,LY$2,0),0)</f>
        <v>0</v>
      </c>
      <c r="LZ94" s="33">
        <f t="shared" si="231"/>
        <v>0</v>
      </c>
      <c r="MA94" s="33">
        <f>IFERROR(VLOOKUP($J94,#REF!,MA$2,0),0)</f>
        <v>0</v>
      </c>
      <c r="MB94" s="33">
        <f t="shared" si="231"/>
        <v>0</v>
      </c>
      <c r="MC94" s="33">
        <f>IFERROR(VLOOKUP($J94,#REF!,MC$2,0),0)</f>
        <v>0</v>
      </c>
      <c r="MD94" s="33">
        <f t="shared" si="231"/>
        <v>0</v>
      </c>
      <c r="ME94" s="33">
        <f>IFERROR(VLOOKUP($J94,#REF!,ME$2,0),0)</f>
        <v>0</v>
      </c>
      <c r="MF94" s="33">
        <f t="shared" si="231"/>
        <v>0</v>
      </c>
      <c r="MG94" s="33">
        <f>IFERROR(VLOOKUP($J94,#REF!,MG$2,0),0)</f>
        <v>0</v>
      </c>
      <c r="MH94" s="33">
        <f t="shared" si="231"/>
        <v>0</v>
      </c>
      <c r="MI94" s="33">
        <f>IFERROR(VLOOKUP($J94,#REF!,MI$2,0),0)</f>
        <v>0</v>
      </c>
      <c r="MJ94" s="33">
        <f t="shared" si="231"/>
        <v>0</v>
      </c>
      <c r="MK94" s="33">
        <f>IFERROR(VLOOKUP($J94,#REF!,MK$2,0),0)</f>
        <v>0</v>
      </c>
      <c r="ML94" s="33">
        <f t="shared" si="231"/>
        <v>0</v>
      </c>
      <c r="MM94" s="33">
        <f>IFERROR(VLOOKUP($J94,#REF!,MM$2,0),0)</f>
        <v>0</v>
      </c>
      <c r="MN94" s="33">
        <f t="shared" si="232"/>
        <v>0</v>
      </c>
      <c r="MO94" s="33">
        <f>IFERROR(VLOOKUP($J94,#REF!,MO$2,0),0)</f>
        <v>0</v>
      </c>
      <c r="MP94" s="33">
        <f t="shared" si="232"/>
        <v>0</v>
      </c>
      <c r="MQ94" s="33">
        <f>IFERROR(VLOOKUP($J94,#REF!,MQ$2,0),0)</f>
        <v>0</v>
      </c>
      <c r="MR94" s="33">
        <f t="shared" si="232"/>
        <v>0</v>
      </c>
      <c r="MS94" s="33">
        <f>IFERROR(VLOOKUP($J94,#REF!,MS$2,0),0)</f>
        <v>0</v>
      </c>
      <c r="MT94" s="33">
        <f t="shared" si="232"/>
        <v>0</v>
      </c>
      <c r="MU94" s="33">
        <f>IFERROR(VLOOKUP($J94,#REF!,MU$2,0),0)</f>
        <v>0</v>
      </c>
      <c r="MV94" s="33">
        <f t="shared" si="232"/>
        <v>0</v>
      </c>
      <c r="MW94" s="33">
        <f>IFERROR(VLOOKUP($J94,#REF!,MW$2,0),0)</f>
        <v>0</v>
      </c>
      <c r="MX94" s="33">
        <f t="shared" si="232"/>
        <v>0</v>
      </c>
      <c r="MY94" s="33">
        <f>IFERROR(VLOOKUP($J94,#REF!,MY$2,0),0)</f>
        <v>0</v>
      </c>
      <c r="MZ94" s="33">
        <f t="shared" si="232"/>
        <v>0</v>
      </c>
      <c r="NA94" s="33">
        <f>IFERROR(VLOOKUP($J94,#REF!,NA$2,0),0)</f>
        <v>0</v>
      </c>
      <c r="NB94" s="33">
        <f t="shared" si="232"/>
        <v>0</v>
      </c>
      <c r="NC94" s="33">
        <f>IFERROR(VLOOKUP($J94,#REF!,NC$2,0),0)</f>
        <v>0</v>
      </c>
      <c r="ND94" s="33">
        <f t="shared" si="233"/>
        <v>0</v>
      </c>
      <c r="NE94" s="33">
        <f>IFERROR(VLOOKUP($J94,#REF!,NE$2,0),0)</f>
        <v>0</v>
      </c>
      <c r="NF94" s="33">
        <f t="shared" si="233"/>
        <v>0</v>
      </c>
      <c r="NG94" s="33">
        <f>IFERROR(VLOOKUP($J94,#REF!,NG$2,0),0)</f>
        <v>0</v>
      </c>
      <c r="NH94" s="33">
        <f t="shared" si="233"/>
        <v>0</v>
      </c>
      <c r="NI94" s="33">
        <f>IFERROR(VLOOKUP($J94,#REF!,NI$2,0),0)</f>
        <v>0</v>
      </c>
      <c r="NJ94" s="33">
        <f t="shared" si="233"/>
        <v>0</v>
      </c>
      <c r="NK94" s="33">
        <f>IFERROR(VLOOKUP($J94,#REF!,NK$2,0),0)</f>
        <v>0</v>
      </c>
      <c r="NL94" s="33">
        <f t="shared" si="233"/>
        <v>0</v>
      </c>
      <c r="NM94" s="33">
        <f>IFERROR(VLOOKUP($J94,#REF!,NM$2,0),0)</f>
        <v>0</v>
      </c>
      <c r="NN94" s="33">
        <f t="shared" si="233"/>
        <v>0</v>
      </c>
      <c r="NO94" s="33">
        <f>IFERROR(VLOOKUP($J94,#REF!,NO$2,0),0)</f>
        <v>0</v>
      </c>
      <c r="NP94" s="33">
        <f t="shared" si="233"/>
        <v>0</v>
      </c>
      <c r="NQ94" s="33">
        <f>IFERROR(VLOOKUP($J94,#REF!,NQ$2,0),0)</f>
        <v>0</v>
      </c>
      <c r="NR94" s="33">
        <f t="shared" si="233"/>
        <v>0</v>
      </c>
      <c r="NS94" s="33">
        <f>IFERROR(VLOOKUP($J94,#REF!,NS$2,0),0)</f>
        <v>0</v>
      </c>
      <c r="NT94" s="33">
        <f t="shared" si="234"/>
        <v>0</v>
      </c>
      <c r="NU94" s="33">
        <f>IFERROR(VLOOKUP($J94,#REF!,NU$2,0),0)</f>
        <v>0</v>
      </c>
      <c r="NV94" s="33">
        <f t="shared" si="234"/>
        <v>0</v>
      </c>
      <c r="NW94" s="33">
        <f>IFERROR(VLOOKUP($J94,#REF!,NW$2,0),0)</f>
        <v>0</v>
      </c>
      <c r="NX94" s="33">
        <f t="shared" si="234"/>
        <v>0</v>
      </c>
      <c r="NY94" s="33">
        <f>IFERROR(VLOOKUP($J94,#REF!,NY$2,0),0)</f>
        <v>0</v>
      </c>
      <c r="NZ94" s="33">
        <f t="shared" si="234"/>
        <v>0</v>
      </c>
      <c r="OA94" s="33">
        <f>IFERROR(VLOOKUP($J94,#REF!,OA$2,0),0)</f>
        <v>0</v>
      </c>
      <c r="OB94" s="33">
        <f t="shared" si="234"/>
        <v>0</v>
      </c>
      <c r="OC94" s="33">
        <f>IFERROR(VLOOKUP($J94,#REF!,OC$2,0),0)</f>
        <v>0</v>
      </c>
      <c r="OD94" s="33">
        <f t="shared" si="234"/>
        <v>0</v>
      </c>
      <c r="OE94" s="33">
        <f>IFERROR(VLOOKUP($J94,#REF!,OE$2,0),0)</f>
        <v>0</v>
      </c>
      <c r="OF94" s="33">
        <f t="shared" si="234"/>
        <v>0</v>
      </c>
      <c r="OG94" s="33">
        <f>IFERROR(VLOOKUP($J94,#REF!,OG$2,0),0)</f>
        <v>0</v>
      </c>
      <c r="OH94" s="33">
        <f t="shared" si="234"/>
        <v>0</v>
      </c>
      <c r="OI94" s="33">
        <f>IFERROR(VLOOKUP($J94,#REF!,OI$2,0),0)</f>
        <v>0</v>
      </c>
      <c r="OJ94" s="33">
        <f t="shared" si="240"/>
        <v>0</v>
      </c>
      <c r="OK94" s="33">
        <f>IFERROR(VLOOKUP($J94,#REF!,OK$2,0),0)</f>
        <v>0</v>
      </c>
      <c r="OL94" s="33">
        <f t="shared" si="240"/>
        <v>0</v>
      </c>
      <c r="OM94" s="33">
        <f>IFERROR(VLOOKUP($J94,#REF!,OM$2,0),0)</f>
        <v>0</v>
      </c>
      <c r="ON94" s="33">
        <f t="shared" si="240"/>
        <v>0</v>
      </c>
      <c r="OO94" s="33">
        <f>IFERROR(VLOOKUP($J94,#REF!,OO$2,0),0)</f>
        <v>0</v>
      </c>
      <c r="OP94" s="33">
        <f t="shared" si="235"/>
        <v>0</v>
      </c>
      <c r="OQ94" s="33">
        <f>IFERROR(VLOOKUP($J94,#REF!,OQ$2,0),0)</f>
        <v>0</v>
      </c>
      <c r="OR94" s="33">
        <f t="shared" si="236"/>
        <v>0</v>
      </c>
      <c r="OS94" s="33">
        <f>IFERROR(VLOOKUP($J94,#REF!,OS$2,0),0)</f>
        <v>0</v>
      </c>
      <c r="OT94" s="33">
        <f t="shared" si="237"/>
        <v>0</v>
      </c>
      <c r="OU94" s="33">
        <f>IFERROR(VLOOKUP($J94,#REF!,OU$2,0),0)</f>
        <v>0</v>
      </c>
      <c r="OV94" s="33">
        <f t="shared" si="238"/>
        <v>0</v>
      </c>
      <c r="OW94" s="33">
        <f>IFERROR(VLOOKUP($J94,#REF!,OW$2,0),0)</f>
        <v>0</v>
      </c>
      <c r="OX94" s="33">
        <f t="shared" si="239"/>
        <v>0</v>
      </c>
    </row>
    <row r="95" spans="2:414">
      <c r="B95" s="63">
        <f t="shared" si="197"/>
        <v>84</v>
      </c>
      <c r="C95" s="28">
        <f>入力⑦!C90</f>
        <v>0</v>
      </c>
      <c r="D95" s="28">
        <f>入力⑦!D90</f>
        <v>0</v>
      </c>
      <c r="E95" s="28">
        <f>入力⑦!E90</f>
        <v>0</v>
      </c>
      <c r="F95" s="28">
        <f>入力⑦!F90</f>
        <v>0</v>
      </c>
      <c r="G95" s="28">
        <f>入力⑦!G90</f>
        <v>0</v>
      </c>
      <c r="H95" s="28">
        <f>入力⑦!H90</f>
        <v>0</v>
      </c>
      <c r="I95" s="28">
        <f>入力⑦!I90</f>
        <v>0</v>
      </c>
      <c r="J95" s="28">
        <f>入力⑦!J90</f>
        <v>0</v>
      </c>
      <c r="K95" s="28" t="str">
        <f>入力⑦!L90</f>
        <v/>
      </c>
      <c r="L95" s="28" t="str">
        <f>入力⑦!M90</f>
        <v/>
      </c>
      <c r="M95" s="28">
        <f>入力⑦!N90</f>
        <v>0</v>
      </c>
      <c r="N95" s="28">
        <f>入力⑦!O90</f>
        <v>0</v>
      </c>
      <c r="O95" s="33">
        <f>IFERROR(VLOOKUP($J95,#REF!,O$2,0),0)</f>
        <v>0</v>
      </c>
      <c r="P95" s="33">
        <f t="shared" si="198"/>
        <v>0</v>
      </c>
      <c r="Q95" s="33">
        <f>IFERROR(VLOOKUP($J95,#REF!,Q$2,0),0)</f>
        <v>0</v>
      </c>
      <c r="R95" s="33">
        <f t="shared" si="198"/>
        <v>0</v>
      </c>
      <c r="S95" s="33">
        <f>IFERROR(VLOOKUP($J95,#REF!,S$2,0),0)</f>
        <v>0</v>
      </c>
      <c r="T95" s="33">
        <f t="shared" si="199"/>
        <v>0</v>
      </c>
      <c r="U95" s="33">
        <f>IFERROR(VLOOKUP($J95,#REF!,U$2,0),0)</f>
        <v>0</v>
      </c>
      <c r="V95" s="33">
        <f t="shared" si="199"/>
        <v>0</v>
      </c>
      <c r="W95" s="33">
        <f>IFERROR(VLOOKUP($J95,#REF!,W$2,0),0)</f>
        <v>0</v>
      </c>
      <c r="X95" s="33">
        <f t="shared" si="200"/>
        <v>0</v>
      </c>
      <c r="Y95" s="33">
        <f>IFERROR(VLOOKUP($J95,#REF!,Y$2,0),0)</f>
        <v>0</v>
      </c>
      <c r="Z95" s="33">
        <f t="shared" si="200"/>
        <v>0</v>
      </c>
      <c r="AA95" s="33">
        <f>IFERROR(VLOOKUP($J95,#REF!,AA$2,0),0)</f>
        <v>0</v>
      </c>
      <c r="AB95" s="33">
        <f t="shared" si="201"/>
        <v>0</v>
      </c>
      <c r="AC95" s="33">
        <f>IFERROR(VLOOKUP($J95,#REF!,AC$2,0),0)</f>
        <v>0</v>
      </c>
      <c r="AD95" s="33">
        <f t="shared" si="201"/>
        <v>0</v>
      </c>
      <c r="AE95" s="33">
        <f>IFERROR(VLOOKUP($J95,#REF!,AE$2,0),0)</f>
        <v>0</v>
      </c>
      <c r="AF95" s="33">
        <f t="shared" si="202"/>
        <v>0</v>
      </c>
      <c r="AG95" s="33">
        <f>IFERROR(VLOOKUP($J95,#REF!,AG$2,0),0)</f>
        <v>0</v>
      </c>
      <c r="AH95" s="33">
        <f t="shared" si="202"/>
        <v>0</v>
      </c>
      <c r="AI95" s="33">
        <f>IFERROR(VLOOKUP($J95,#REF!,AI$2,0),0)</f>
        <v>0</v>
      </c>
      <c r="AJ95" s="33">
        <f t="shared" si="203"/>
        <v>0</v>
      </c>
      <c r="AK95" s="33">
        <f>IFERROR(VLOOKUP($J95,#REF!,AK$2,0),0)</f>
        <v>0</v>
      </c>
      <c r="AL95" s="33">
        <f t="shared" si="203"/>
        <v>0</v>
      </c>
      <c r="AM95" s="33">
        <f>IFERROR(VLOOKUP($J95,#REF!,AM$2,0),0)</f>
        <v>0</v>
      </c>
      <c r="AN95" s="33">
        <f t="shared" si="204"/>
        <v>0</v>
      </c>
      <c r="AO95" s="33">
        <f>IFERROR(VLOOKUP($J95,#REF!,AO$2,0),0)</f>
        <v>0</v>
      </c>
      <c r="AP95" s="33">
        <f t="shared" si="204"/>
        <v>0</v>
      </c>
      <c r="AQ95" s="33">
        <f>IFERROR(VLOOKUP($J95,#REF!,AQ$2,0),0)</f>
        <v>0</v>
      </c>
      <c r="AR95" s="33">
        <f t="shared" si="205"/>
        <v>0</v>
      </c>
      <c r="AS95" s="33">
        <f>IFERROR(VLOOKUP($J95,#REF!,AS$2,0),0)</f>
        <v>0</v>
      </c>
      <c r="AT95" s="33">
        <f t="shared" si="205"/>
        <v>0</v>
      </c>
      <c r="AU95" s="33">
        <f>IFERROR(VLOOKUP($J95,#REF!,AU$2,0),0)</f>
        <v>0</v>
      </c>
      <c r="AV95" s="33">
        <f t="shared" si="206"/>
        <v>0</v>
      </c>
      <c r="AW95" s="33">
        <f>IFERROR(VLOOKUP($J95,#REF!,AW$2,0),0)</f>
        <v>0</v>
      </c>
      <c r="AX95" s="33">
        <f t="shared" si="206"/>
        <v>0</v>
      </c>
      <c r="AY95" s="33">
        <f>IFERROR(VLOOKUP($J95,#REF!,AY$2,0),0)</f>
        <v>0</v>
      </c>
      <c r="AZ95" s="33">
        <f t="shared" si="207"/>
        <v>0</v>
      </c>
      <c r="BA95" s="33">
        <f>IFERROR(VLOOKUP($J95,#REF!,BA$2,0),0)</f>
        <v>0</v>
      </c>
      <c r="BB95" s="33">
        <f t="shared" si="207"/>
        <v>0</v>
      </c>
      <c r="BC95" s="33">
        <f>IFERROR(VLOOKUP($J95,#REF!,BC$2,0),0)</f>
        <v>0</v>
      </c>
      <c r="BD95" s="33">
        <f t="shared" si="208"/>
        <v>0</v>
      </c>
      <c r="BE95" s="33">
        <f>IFERROR(VLOOKUP($J95,#REF!,BE$2,0),0)</f>
        <v>0</v>
      </c>
      <c r="BF95" s="33">
        <f t="shared" si="208"/>
        <v>0</v>
      </c>
      <c r="BG95" s="33">
        <f>IFERROR(VLOOKUP($J95,#REF!,BG$2,0),0)</f>
        <v>0</v>
      </c>
      <c r="BH95" s="33">
        <f t="shared" si="209"/>
        <v>0</v>
      </c>
      <c r="BI95" s="33">
        <f>IFERROR(VLOOKUP($J95,#REF!,BI$2,0),0)</f>
        <v>0</v>
      </c>
      <c r="BJ95" s="33">
        <f t="shared" si="209"/>
        <v>0</v>
      </c>
      <c r="BK95" s="33">
        <f>IFERROR(VLOOKUP($J95,#REF!,BK$2,0),0)</f>
        <v>0</v>
      </c>
      <c r="BL95" s="33">
        <f t="shared" si="210"/>
        <v>0</v>
      </c>
      <c r="BM95" s="33">
        <f>IFERROR(VLOOKUP($J95,#REF!,BM$2,0),0)</f>
        <v>0</v>
      </c>
      <c r="BN95" s="33">
        <f t="shared" si="210"/>
        <v>0</v>
      </c>
      <c r="BO95" s="33">
        <f>IFERROR(VLOOKUP($J95,#REF!,BO$2,0),0)</f>
        <v>0</v>
      </c>
      <c r="BP95" s="33">
        <f t="shared" si="211"/>
        <v>0</v>
      </c>
      <c r="BQ95" s="33">
        <f>IFERROR(VLOOKUP($J95,#REF!,BQ$2,0),0)</f>
        <v>0</v>
      </c>
      <c r="BR95" s="33">
        <f t="shared" si="211"/>
        <v>0</v>
      </c>
      <c r="BS95" s="33">
        <f>IFERROR(VLOOKUP($J95,#REF!,BS$2,0),0)</f>
        <v>0</v>
      </c>
      <c r="BT95" s="33">
        <f t="shared" si="212"/>
        <v>0</v>
      </c>
      <c r="BU95" s="33">
        <f>IFERROR(VLOOKUP($J95,#REF!,BU$2,0),0)</f>
        <v>0</v>
      </c>
      <c r="BV95" s="33">
        <f t="shared" si="212"/>
        <v>0</v>
      </c>
      <c r="BW95" s="33">
        <f>IFERROR(VLOOKUP($J95,#REF!,BW$2,0),0)</f>
        <v>0</v>
      </c>
      <c r="BX95" s="33">
        <f t="shared" si="213"/>
        <v>0</v>
      </c>
      <c r="BY95" s="33">
        <f>IFERROR(VLOOKUP($J95,#REF!,BY$2,0),0)</f>
        <v>0</v>
      </c>
      <c r="BZ95" s="33">
        <f t="shared" si="213"/>
        <v>0</v>
      </c>
      <c r="CA95" s="33">
        <f>IFERROR(VLOOKUP($J95,#REF!,CA$2,0),0)</f>
        <v>0</v>
      </c>
      <c r="CB95" s="33">
        <f t="shared" si="214"/>
        <v>0</v>
      </c>
      <c r="CC95" s="33">
        <f>IFERROR(VLOOKUP($J95,#REF!,CC$2,0),0)</f>
        <v>0</v>
      </c>
      <c r="CD95" s="33">
        <f t="shared" si="214"/>
        <v>0</v>
      </c>
      <c r="CE95" s="33">
        <f>IFERROR(VLOOKUP($J95,#REF!,CE$2,0),0)</f>
        <v>0</v>
      </c>
      <c r="CF95" s="33">
        <f t="shared" si="215"/>
        <v>0</v>
      </c>
      <c r="CG95" s="33">
        <f>IFERROR(VLOOKUP($J95,#REF!,CG$2,0),0)</f>
        <v>0</v>
      </c>
      <c r="CH95" s="33">
        <f t="shared" si="215"/>
        <v>0</v>
      </c>
      <c r="CI95" s="33">
        <f>IFERROR(VLOOKUP($J95,#REF!,CI$2,0),0)</f>
        <v>0</v>
      </c>
      <c r="CJ95" s="33">
        <f t="shared" si="215"/>
        <v>0</v>
      </c>
      <c r="CK95" s="33">
        <f>IFERROR(VLOOKUP($J95,#REF!,CK$2,0),0)</f>
        <v>0</v>
      </c>
      <c r="CL95" s="33">
        <f t="shared" si="215"/>
        <v>0</v>
      </c>
      <c r="CM95" s="33">
        <f>IFERROR(VLOOKUP($J95,#REF!,CM$2,0),0)</f>
        <v>0</v>
      </c>
      <c r="CN95" s="33">
        <f t="shared" si="215"/>
        <v>0</v>
      </c>
      <c r="CO95" s="33">
        <f>IFERROR(VLOOKUP($J95,#REF!,CO$2,0),0)</f>
        <v>0</v>
      </c>
      <c r="CP95" s="33">
        <f t="shared" si="215"/>
        <v>0</v>
      </c>
      <c r="CQ95" s="33">
        <f>IFERROR(VLOOKUP($J95,#REF!,CQ$2,0),0)</f>
        <v>0</v>
      </c>
      <c r="CR95" s="33">
        <f t="shared" si="215"/>
        <v>0</v>
      </c>
      <c r="CS95" s="33">
        <f>IFERROR(VLOOKUP($J95,#REF!,CS$2,0),0)</f>
        <v>0</v>
      </c>
      <c r="CT95" s="33">
        <f t="shared" si="215"/>
        <v>0</v>
      </c>
      <c r="CU95" s="33">
        <f>IFERROR(VLOOKUP($J95,#REF!,CU$2,0),0)</f>
        <v>0</v>
      </c>
      <c r="CV95" s="33">
        <f t="shared" si="216"/>
        <v>0</v>
      </c>
      <c r="CW95" s="33">
        <f>IFERROR(VLOOKUP($J95,#REF!,CW$2,0),0)</f>
        <v>0</v>
      </c>
      <c r="CX95" s="33">
        <f t="shared" si="216"/>
        <v>0</v>
      </c>
      <c r="CY95" s="33">
        <f>IFERROR(VLOOKUP($J95,#REF!,CY$2,0),0)</f>
        <v>0</v>
      </c>
      <c r="CZ95" s="33">
        <f t="shared" si="216"/>
        <v>0</v>
      </c>
      <c r="DA95" s="33">
        <f>IFERROR(VLOOKUP($J95,#REF!,DA$2,0),0)</f>
        <v>0</v>
      </c>
      <c r="DB95" s="33">
        <f t="shared" si="216"/>
        <v>0</v>
      </c>
      <c r="DC95" s="33">
        <f>IFERROR(VLOOKUP($J95,#REF!,DC$2,0),0)</f>
        <v>0</v>
      </c>
      <c r="DD95" s="33">
        <f t="shared" si="216"/>
        <v>0</v>
      </c>
      <c r="DE95" s="33">
        <f>IFERROR(VLOOKUP($J95,#REF!,DE$2,0),0)</f>
        <v>0</v>
      </c>
      <c r="DF95" s="33">
        <f t="shared" si="216"/>
        <v>0</v>
      </c>
      <c r="DG95" s="33">
        <f>IFERROR(VLOOKUP($J95,#REF!,DG$2,0),0)</f>
        <v>0</v>
      </c>
      <c r="DH95" s="33">
        <f t="shared" si="216"/>
        <v>0</v>
      </c>
      <c r="DI95" s="33">
        <f>IFERROR(VLOOKUP($J95,#REF!,DI$2,0),0)</f>
        <v>0</v>
      </c>
      <c r="DJ95" s="33">
        <f t="shared" si="216"/>
        <v>0</v>
      </c>
      <c r="DK95" s="33">
        <f>IFERROR(VLOOKUP($J95,#REF!,DK$2,0),0)</f>
        <v>0</v>
      </c>
      <c r="DL95" s="33">
        <f t="shared" si="217"/>
        <v>0</v>
      </c>
      <c r="DM95" s="33">
        <f>IFERROR(VLOOKUP($J95,#REF!,DM$2,0),0)</f>
        <v>0</v>
      </c>
      <c r="DN95" s="33">
        <f t="shared" si="217"/>
        <v>0</v>
      </c>
      <c r="DO95" s="33">
        <f>IFERROR(VLOOKUP($J95,#REF!,DO$2,0),0)</f>
        <v>0</v>
      </c>
      <c r="DP95" s="33">
        <f t="shared" si="217"/>
        <v>0</v>
      </c>
      <c r="DQ95" s="33">
        <f>IFERROR(VLOOKUP($J95,#REF!,DQ$2,0),0)</f>
        <v>0</v>
      </c>
      <c r="DR95" s="33">
        <f t="shared" si="217"/>
        <v>0</v>
      </c>
      <c r="DS95" s="33">
        <f>IFERROR(VLOOKUP($J95,#REF!,DS$2,0),0)</f>
        <v>0</v>
      </c>
      <c r="DT95" s="33">
        <f t="shared" si="217"/>
        <v>0</v>
      </c>
      <c r="DU95" s="33">
        <f>IFERROR(VLOOKUP($J95,#REF!,DU$2,0),0)</f>
        <v>0</v>
      </c>
      <c r="DV95" s="33">
        <f t="shared" si="217"/>
        <v>0</v>
      </c>
      <c r="DW95" s="33">
        <f>IFERROR(VLOOKUP($J95,#REF!,DW$2,0),0)</f>
        <v>0</v>
      </c>
      <c r="DX95" s="33">
        <f t="shared" si="217"/>
        <v>0</v>
      </c>
      <c r="DY95" s="33">
        <f>IFERROR(VLOOKUP($J95,#REF!,DY$2,0),0)</f>
        <v>0</v>
      </c>
      <c r="DZ95" s="33">
        <f t="shared" si="217"/>
        <v>0</v>
      </c>
      <c r="EA95" s="33">
        <f>IFERROR(VLOOKUP($J95,#REF!,EA$2,0),0)</f>
        <v>0</v>
      </c>
      <c r="EB95" s="33">
        <f t="shared" si="218"/>
        <v>0</v>
      </c>
      <c r="EC95" s="33">
        <f>IFERROR(VLOOKUP($J95,#REF!,EC$2,0),0)</f>
        <v>0</v>
      </c>
      <c r="ED95" s="33">
        <f t="shared" si="218"/>
        <v>0</v>
      </c>
      <c r="EE95" s="33">
        <f>IFERROR(VLOOKUP($J95,#REF!,EE$2,0),0)</f>
        <v>0</v>
      </c>
      <c r="EF95" s="33">
        <f t="shared" si="218"/>
        <v>0</v>
      </c>
      <c r="EG95" s="33">
        <f>IFERROR(VLOOKUP($J95,#REF!,EG$2,0),0)</f>
        <v>0</v>
      </c>
      <c r="EH95" s="33">
        <f t="shared" si="218"/>
        <v>0</v>
      </c>
      <c r="EI95" s="33">
        <f>IFERROR(VLOOKUP($J95,#REF!,EI$2,0),0)</f>
        <v>0</v>
      </c>
      <c r="EJ95" s="33">
        <f t="shared" si="218"/>
        <v>0</v>
      </c>
      <c r="EK95" s="33">
        <f>IFERROR(VLOOKUP($J95,#REF!,EK$2,0),0)</f>
        <v>0</v>
      </c>
      <c r="EL95" s="33">
        <f t="shared" si="218"/>
        <v>0</v>
      </c>
      <c r="EM95" s="33">
        <f>IFERROR(VLOOKUP($J95,#REF!,EM$2,0),0)</f>
        <v>0</v>
      </c>
      <c r="EN95" s="33">
        <f t="shared" si="218"/>
        <v>0</v>
      </c>
      <c r="EO95" s="33">
        <f>IFERROR(VLOOKUP($J95,#REF!,EO$2,0),0)</f>
        <v>0</v>
      </c>
      <c r="EP95" s="33">
        <f t="shared" si="218"/>
        <v>0</v>
      </c>
      <c r="EQ95" s="33">
        <f>IFERROR(VLOOKUP($J95,#REF!,EQ$2,0),0)</f>
        <v>0</v>
      </c>
      <c r="ER95" s="33">
        <f t="shared" si="219"/>
        <v>0</v>
      </c>
      <c r="ES95" s="33">
        <f>IFERROR(VLOOKUP($J95,#REF!,ES$2,0),0)</f>
        <v>0</v>
      </c>
      <c r="ET95" s="33">
        <f t="shared" si="219"/>
        <v>0</v>
      </c>
      <c r="EU95" s="33">
        <f>IFERROR(VLOOKUP($J95,#REF!,EU$2,0),0)</f>
        <v>0</v>
      </c>
      <c r="EV95" s="33">
        <f t="shared" si="219"/>
        <v>0</v>
      </c>
      <c r="EW95" s="33">
        <f>IFERROR(VLOOKUP($J95,#REF!,EW$2,0),0)</f>
        <v>0</v>
      </c>
      <c r="EX95" s="33">
        <f t="shared" si="219"/>
        <v>0</v>
      </c>
      <c r="EY95" s="33">
        <f>IFERROR(VLOOKUP($J95,#REF!,EY$2,0),0)</f>
        <v>0</v>
      </c>
      <c r="EZ95" s="33">
        <f t="shared" si="219"/>
        <v>0</v>
      </c>
      <c r="FA95" s="33">
        <f>IFERROR(VLOOKUP($J95,#REF!,FA$2,0),0)</f>
        <v>0</v>
      </c>
      <c r="FB95" s="33">
        <f t="shared" si="219"/>
        <v>0</v>
      </c>
      <c r="FC95" s="33">
        <f>IFERROR(VLOOKUP($J95,#REF!,FC$2,0),0)</f>
        <v>0</v>
      </c>
      <c r="FD95" s="33">
        <f t="shared" si="219"/>
        <v>0</v>
      </c>
      <c r="FE95" s="33">
        <f>IFERROR(VLOOKUP($J95,#REF!,FE$2,0),0)</f>
        <v>0</v>
      </c>
      <c r="FF95" s="33">
        <f t="shared" si="219"/>
        <v>0</v>
      </c>
      <c r="FG95" s="33">
        <f>IFERROR(VLOOKUP($J95,#REF!,FG$2,0),0)</f>
        <v>0</v>
      </c>
      <c r="FH95" s="33">
        <f t="shared" si="220"/>
        <v>0</v>
      </c>
      <c r="FI95" s="33">
        <f>IFERROR(VLOOKUP($J95,#REF!,FI$2,0),0)</f>
        <v>0</v>
      </c>
      <c r="FJ95" s="33">
        <f t="shared" si="220"/>
        <v>0</v>
      </c>
      <c r="FK95" s="33">
        <f>IFERROR(VLOOKUP($J95,#REF!,FK$2,0),0)</f>
        <v>0</v>
      </c>
      <c r="FL95" s="33">
        <f t="shared" si="220"/>
        <v>0</v>
      </c>
      <c r="FM95" s="33">
        <f>IFERROR(VLOOKUP($J95,#REF!,FM$2,0),0)</f>
        <v>0</v>
      </c>
      <c r="FN95" s="33">
        <f t="shared" si="220"/>
        <v>0</v>
      </c>
      <c r="FO95" s="33">
        <f>IFERROR(VLOOKUP($J95,#REF!,FO$2,0),0)</f>
        <v>0</v>
      </c>
      <c r="FP95" s="33">
        <f t="shared" si="220"/>
        <v>0</v>
      </c>
      <c r="FQ95" s="33">
        <f>IFERROR(VLOOKUP($J95,#REF!,FQ$2,0),0)</f>
        <v>0</v>
      </c>
      <c r="FR95" s="33">
        <f t="shared" si="220"/>
        <v>0</v>
      </c>
      <c r="FS95" s="33">
        <f>IFERROR(VLOOKUP($J95,#REF!,FS$2,0),0)</f>
        <v>0</v>
      </c>
      <c r="FT95" s="33">
        <f t="shared" si="220"/>
        <v>0</v>
      </c>
      <c r="FU95" s="33">
        <f>IFERROR(VLOOKUP($J95,#REF!,FU$2,0),0)</f>
        <v>0</v>
      </c>
      <c r="FV95" s="33">
        <f t="shared" si="220"/>
        <v>0</v>
      </c>
      <c r="FW95" s="33">
        <f>IFERROR(VLOOKUP($J95,#REF!,FW$2,0),0)</f>
        <v>0</v>
      </c>
      <c r="FX95" s="33">
        <f t="shared" si="221"/>
        <v>0</v>
      </c>
      <c r="FY95" s="33">
        <f>IFERROR(VLOOKUP($J95,#REF!,FY$2,0),0)</f>
        <v>0</v>
      </c>
      <c r="FZ95" s="33">
        <f t="shared" si="221"/>
        <v>0</v>
      </c>
      <c r="GA95" s="33">
        <f>IFERROR(VLOOKUP($J95,#REF!,GA$2,0),0)</f>
        <v>0</v>
      </c>
      <c r="GB95" s="33">
        <f t="shared" si="221"/>
        <v>0</v>
      </c>
      <c r="GC95" s="33">
        <f>IFERROR(VLOOKUP($J95,#REF!,GC$2,0),0)</f>
        <v>0</v>
      </c>
      <c r="GD95" s="33">
        <f t="shared" si="221"/>
        <v>0</v>
      </c>
      <c r="GE95" s="33">
        <f>IFERROR(VLOOKUP($J95,#REF!,GE$2,0),0)</f>
        <v>0</v>
      </c>
      <c r="GF95" s="33">
        <f t="shared" si="221"/>
        <v>0</v>
      </c>
      <c r="GG95" s="33">
        <f>IFERROR(VLOOKUP($J95,#REF!,GG$2,0),0)</f>
        <v>0</v>
      </c>
      <c r="GH95" s="33">
        <f t="shared" si="221"/>
        <v>0</v>
      </c>
      <c r="GI95" s="33">
        <f>IFERROR(VLOOKUP($J95,#REF!,GI$2,0),0)</f>
        <v>0</v>
      </c>
      <c r="GJ95" s="33">
        <f t="shared" si="221"/>
        <v>0</v>
      </c>
      <c r="GK95" s="33">
        <f>IFERROR(VLOOKUP($J95,#REF!,GK$2,0),0)</f>
        <v>0</v>
      </c>
      <c r="GL95" s="33">
        <f t="shared" si="221"/>
        <v>0</v>
      </c>
      <c r="GM95" s="33">
        <f>IFERROR(VLOOKUP($J95,#REF!,GM$2,0),0)</f>
        <v>0</v>
      </c>
      <c r="GN95" s="33">
        <f t="shared" si="222"/>
        <v>0</v>
      </c>
      <c r="GO95" s="33">
        <f>IFERROR(VLOOKUP($J95,#REF!,GO$2,0),0)</f>
        <v>0</v>
      </c>
      <c r="GP95" s="33">
        <f t="shared" si="222"/>
        <v>0</v>
      </c>
      <c r="GQ95" s="33">
        <f>IFERROR(VLOOKUP($J95,#REF!,GQ$2,0),0)</f>
        <v>0</v>
      </c>
      <c r="GR95" s="33">
        <f t="shared" si="222"/>
        <v>0</v>
      </c>
      <c r="GS95" s="33">
        <f>IFERROR(VLOOKUP($J95,#REF!,GS$2,0),0)</f>
        <v>0</v>
      </c>
      <c r="GT95" s="33">
        <f t="shared" si="222"/>
        <v>0</v>
      </c>
      <c r="GU95" s="33">
        <f>IFERROR(VLOOKUP($J95,#REF!,GU$2,0),0)</f>
        <v>0</v>
      </c>
      <c r="GV95" s="33">
        <f t="shared" si="222"/>
        <v>0</v>
      </c>
      <c r="GW95" s="33">
        <f>IFERROR(VLOOKUP($J95,#REF!,GW$2,0),0)</f>
        <v>0</v>
      </c>
      <c r="GX95" s="33">
        <f t="shared" si="222"/>
        <v>0</v>
      </c>
      <c r="GY95" s="33">
        <f>IFERROR(VLOOKUP($J95,#REF!,GY$2,0),0)</f>
        <v>0</v>
      </c>
      <c r="GZ95" s="33">
        <f t="shared" si="222"/>
        <v>0</v>
      </c>
      <c r="HA95" s="33">
        <f>IFERROR(VLOOKUP($J95,#REF!,HA$2,0),0)</f>
        <v>0</v>
      </c>
      <c r="HB95" s="33">
        <f t="shared" si="223"/>
        <v>0</v>
      </c>
      <c r="HC95" s="33">
        <f>IFERROR(VLOOKUP($J95,#REF!,HC$2,0),0)</f>
        <v>0</v>
      </c>
      <c r="HD95" s="33">
        <f t="shared" si="223"/>
        <v>0</v>
      </c>
      <c r="HE95" s="33">
        <f>IFERROR(VLOOKUP($J95,#REF!,HE$2,0),0)</f>
        <v>0</v>
      </c>
      <c r="HF95" s="33">
        <f t="shared" si="223"/>
        <v>0</v>
      </c>
      <c r="HG95" s="33">
        <f>IFERROR(VLOOKUP($J95,#REF!,HG$2,0),0)</f>
        <v>0</v>
      </c>
      <c r="HH95" s="33">
        <f t="shared" si="223"/>
        <v>0</v>
      </c>
      <c r="HI95" s="33">
        <f>IFERROR(VLOOKUP($J95,#REF!,HI$2,0),0)</f>
        <v>0</v>
      </c>
      <c r="HJ95" s="33">
        <f t="shared" si="223"/>
        <v>0</v>
      </c>
      <c r="HK95" s="33">
        <f>IFERROR(VLOOKUP($J95,#REF!,HK$2,0),0)</f>
        <v>0</v>
      </c>
      <c r="HL95" s="33">
        <f t="shared" si="223"/>
        <v>0</v>
      </c>
      <c r="HM95" s="33">
        <f>IFERROR(VLOOKUP($J95,#REF!,HM$2,0),0)</f>
        <v>0</v>
      </c>
      <c r="HN95" s="33">
        <f t="shared" si="223"/>
        <v>0</v>
      </c>
      <c r="HO95" s="33">
        <f>IFERROR(VLOOKUP($J95,#REF!,HO$2,0),0)</f>
        <v>0</v>
      </c>
      <c r="HP95" s="33">
        <f t="shared" si="223"/>
        <v>0</v>
      </c>
      <c r="HQ95" s="33">
        <f>IFERROR(VLOOKUP($J95,#REF!,HQ$2,0),0)</f>
        <v>0</v>
      </c>
      <c r="HR95" s="33">
        <f t="shared" si="224"/>
        <v>0</v>
      </c>
      <c r="HS95" s="33">
        <f>IFERROR(VLOOKUP($J95,#REF!,HS$2,0),0)</f>
        <v>0</v>
      </c>
      <c r="HT95" s="33">
        <f t="shared" si="224"/>
        <v>0</v>
      </c>
      <c r="HU95" s="33">
        <f>IFERROR(VLOOKUP($J95,#REF!,HU$2,0),0)</f>
        <v>0</v>
      </c>
      <c r="HV95" s="33">
        <f t="shared" si="224"/>
        <v>0</v>
      </c>
      <c r="HW95" s="33">
        <f>IFERROR(VLOOKUP($J95,#REF!,HW$2,0),0)</f>
        <v>0</v>
      </c>
      <c r="HX95" s="33">
        <f t="shared" si="224"/>
        <v>0</v>
      </c>
      <c r="HY95" s="33">
        <f>IFERROR(VLOOKUP($J95,#REF!,HY$2,0),0)</f>
        <v>0</v>
      </c>
      <c r="HZ95" s="33">
        <f t="shared" si="224"/>
        <v>0</v>
      </c>
      <c r="IA95" s="33">
        <f>IFERROR(VLOOKUP($J95,#REF!,IA$2,0),0)</f>
        <v>0</v>
      </c>
      <c r="IB95" s="33">
        <f t="shared" si="224"/>
        <v>0</v>
      </c>
      <c r="IC95" s="33">
        <f>IFERROR(VLOOKUP($J95,#REF!,IC$2,0),0)</f>
        <v>0</v>
      </c>
      <c r="ID95" s="33">
        <f t="shared" si="224"/>
        <v>0</v>
      </c>
      <c r="IE95" s="33">
        <f>IFERROR(VLOOKUP($J95,#REF!,IE$2,0),0)</f>
        <v>0</v>
      </c>
      <c r="IF95" s="33">
        <f t="shared" si="224"/>
        <v>0</v>
      </c>
      <c r="IG95" s="33">
        <f>IFERROR(VLOOKUP($J95,#REF!,IG$2,0),0)</f>
        <v>0</v>
      </c>
      <c r="IH95" s="33">
        <f t="shared" si="225"/>
        <v>0</v>
      </c>
      <c r="II95" s="33">
        <f>IFERROR(VLOOKUP($J95,#REF!,II$2,0),0)</f>
        <v>0</v>
      </c>
      <c r="IJ95" s="33">
        <f t="shared" si="225"/>
        <v>0</v>
      </c>
      <c r="IK95" s="33">
        <f>IFERROR(VLOOKUP($J95,#REF!,IK$2,0),0)</f>
        <v>0</v>
      </c>
      <c r="IL95" s="33">
        <f t="shared" si="225"/>
        <v>0</v>
      </c>
      <c r="IM95" s="33">
        <f>IFERROR(VLOOKUP($J95,#REF!,IM$2,0),0)</f>
        <v>0</v>
      </c>
      <c r="IN95" s="33">
        <f t="shared" si="225"/>
        <v>0</v>
      </c>
      <c r="IO95" s="33">
        <f>IFERROR(VLOOKUP($J95,#REF!,IO$2,0),0)</f>
        <v>0</v>
      </c>
      <c r="IP95" s="33">
        <f t="shared" si="225"/>
        <v>0</v>
      </c>
      <c r="IQ95" s="33">
        <f>IFERROR(VLOOKUP($J95,#REF!,IQ$2,0),0)</f>
        <v>0</v>
      </c>
      <c r="IR95" s="33">
        <f t="shared" si="225"/>
        <v>0</v>
      </c>
      <c r="IS95" s="33">
        <f>IFERROR(VLOOKUP($J95,#REF!,IS$2,0),0)</f>
        <v>0</v>
      </c>
      <c r="IT95" s="33">
        <f t="shared" si="225"/>
        <v>0</v>
      </c>
      <c r="IU95" s="33">
        <f>IFERROR(VLOOKUP($J95,#REF!,IU$2,0),0)</f>
        <v>0</v>
      </c>
      <c r="IV95" s="33">
        <f t="shared" si="225"/>
        <v>0</v>
      </c>
      <c r="IW95" s="33">
        <f>IFERROR(VLOOKUP($J95,#REF!,IW$2,0),0)</f>
        <v>0</v>
      </c>
      <c r="IX95" s="33">
        <f t="shared" si="226"/>
        <v>0</v>
      </c>
      <c r="IY95" s="33">
        <f>IFERROR(VLOOKUP($J95,#REF!,IY$2,0),0)</f>
        <v>0</v>
      </c>
      <c r="IZ95" s="33">
        <f t="shared" si="226"/>
        <v>0</v>
      </c>
      <c r="JA95" s="33">
        <f>IFERROR(VLOOKUP($J95,#REF!,JA$2,0),0)</f>
        <v>0</v>
      </c>
      <c r="JB95" s="33">
        <f t="shared" si="226"/>
        <v>0</v>
      </c>
      <c r="JC95" s="33">
        <f>IFERROR(VLOOKUP($J95,#REF!,JC$2,0),0)</f>
        <v>0</v>
      </c>
      <c r="JD95" s="33">
        <f t="shared" si="226"/>
        <v>0</v>
      </c>
      <c r="JE95" s="33">
        <f>IFERROR(VLOOKUP($J95,#REF!,JE$2,0),0)</f>
        <v>0</v>
      </c>
      <c r="JF95" s="33">
        <f t="shared" si="226"/>
        <v>0</v>
      </c>
      <c r="JG95" s="33">
        <f>IFERROR(VLOOKUP($J95,#REF!,JG$2,0),0)</f>
        <v>0</v>
      </c>
      <c r="JH95" s="33">
        <f t="shared" si="226"/>
        <v>0</v>
      </c>
      <c r="JI95" s="33">
        <f>IFERROR(VLOOKUP($J95,#REF!,JI$2,0),0)</f>
        <v>0</v>
      </c>
      <c r="JJ95" s="33">
        <f t="shared" si="226"/>
        <v>0</v>
      </c>
      <c r="JK95" s="33">
        <f>IFERROR(VLOOKUP($J95,#REF!,JK$2,0),0)</f>
        <v>0</v>
      </c>
      <c r="JL95" s="33">
        <f t="shared" si="226"/>
        <v>0</v>
      </c>
      <c r="JM95" s="33">
        <f>IFERROR(VLOOKUP($J95,#REF!,JM$2,0),0)</f>
        <v>0</v>
      </c>
      <c r="JN95" s="33">
        <f t="shared" si="227"/>
        <v>0</v>
      </c>
      <c r="JO95" s="33">
        <f>IFERROR(VLOOKUP($J95,#REF!,JO$2,0),0)</f>
        <v>0</v>
      </c>
      <c r="JP95" s="33">
        <f t="shared" si="227"/>
        <v>0</v>
      </c>
      <c r="JQ95" s="33">
        <f>IFERROR(VLOOKUP($J95,#REF!,JQ$2,0),0)</f>
        <v>0</v>
      </c>
      <c r="JR95" s="33">
        <f t="shared" si="227"/>
        <v>0</v>
      </c>
      <c r="JS95" s="33">
        <f>IFERROR(VLOOKUP($J95,#REF!,JS$2,0),0)</f>
        <v>0</v>
      </c>
      <c r="JT95" s="33">
        <f t="shared" si="227"/>
        <v>0</v>
      </c>
      <c r="JU95" s="33">
        <f>IFERROR(VLOOKUP($J95,#REF!,JU$2,0),0)</f>
        <v>0</v>
      </c>
      <c r="JV95" s="33">
        <f t="shared" si="227"/>
        <v>0</v>
      </c>
      <c r="JW95" s="33">
        <f>IFERROR(VLOOKUP($J95,#REF!,JW$2,0),0)</f>
        <v>0</v>
      </c>
      <c r="JX95" s="33">
        <f t="shared" si="227"/>
        <v>0</v>
      </c>
      <c r="JY95" s="33">
        <f>IFERROR(VLOOKUP($J95,#REF!,JY$2,0),0)</f>
        <v>0</v>
      </c>
      <c r="JZ95" s="33">
        <f t="shared" si="227"/>
        <v>0</v>
      </c>
      <c r="KA95" s="33">
        <f>IFERROR(VLOOKUP($J95,#REF!,KA$2,0),0)</f>
        <v>0</v>
      </c>
      <c r="KB95" s="33">
        <f t="shared" si="227"/>
        <v>0</v>
      </c>
      <c r="KC95" s="33">
        <f>IFERROR(VLOOKUP($J95,#REF!,KC$2,0),0)</f>
        <v>0</v>
      </c>
      <c r="KD95" s="33">
        <f t="shared" si="228"/>
        <v>0</v>
      </c>
      <c r="KE95" s="33">
        <f>IFERROR(VLOOKUP($J95,#REF!,KE$2,0),0)</f>
        <v>0</v>
      </c>
      <c r="KF95" s="33">
        <f t="shared" si="228"/>
        <v>0</v>
      </c>
      <c r="KG95" s="33">
        <f>IFERROR(VLOOKUP($J95,#REF!,KG$2,0),0)</f>
        <v>0</v>
      </c>
      <c r="KH95" s="33">
        <f t="shared" si="228"/>
        <v>0</v>
      </c>
      <c r="KI95" s="33">
        <f>IFERROR(VLOOKUP($J95,#REF!,KI$2,0),0)</f>
        <v>0</v>
      </c>
      <c r="KJ95" s="33">
        <f t="shared" si="228"/>
        <v>0</v>
      </c>
      <c r="KK95" s="33">
        <f>IFERROR(VLOOKUP($J95,#REF!,KK$2,0),0)</f>
        <v>0</v>
      </c>
      <c r="KL95" s="33">
        <f t="shared" si="228"/>
        <v>0</v>
      </c>
      <c r="KM95" s="33">
        <f>IFERROR(VLOOKUP($J95,#REF!,KM$2,0),0)</f>
        <v>0</v>
      </c>
      <c r="KN95" s="33">
        <f t="shared" si="228"/>
        <v>0</v>
      </c>
      <c r="KO95" s="33">
        <f>IFERROR(VLOOKUP($J95,#REF!,KO$2,0),0)</f>
        <v>0</v>
      </c>
      <c r="KP95" s="33">
        <f t="shared" si="228"/>
        <v>0</v>
      </c>
      <c r="KQ95" s="33">
        <f>IFERROR(VLOOKUP($J95,#REF!,KQ$2,0),0)</f>
        <v>0</v>
      </c>
      <c r="KR95" s="33">
        <f t="shared" si="228"/>
        <v>0</v>
      </c>
      <c r="KS95" s="33">
        <f>IFERROR(VLOOKUP($J95,#REF!,KS$2,0),0)</f>
        <v>0</v>
      </c>
      <c r="KT95" s="33">
        <f t="shared" si="229"/>
        <v>0</v>
      </c>
      <c r="KU95" s="33">
        <f>IFERROR(VLOOKUP($J95,#REF!,KU$2,0),0)</f>
        <v>0</v>
      </c>
      <c r="KV95" s="33">
        <f t="shared" si="229"/>
        <v>0</v>
      </c>
      <c r="KW95" s="33">
        <f>IFERROR(VLOOKUP($J95,#REF!,KW$2,0),0)</f>
        <v>0</v>
      </c>
      <c r="KX95" s="33">
        <f t="shared" si="229"/>
        <v>0</v>
      </c>
      <c r="KY95" s="33">
        <f>IFERROR(VLOOKUP($J95,#REF!,KY$2,0),0)</f>
        <v>0</v>
      </c>
      <c r="KZ95" s="33">
        <f t="shared" si="229"/>
        <v>0</v>
      </c>
      <c r="LA95" s="33">
        <f>IFERROR(VLOOKUP($J95,#REF!,LA$2,0),0)</f>
        <v>0</v>
      </c>
      <c r="LB95" s="33">
        <f t="shared" si="229"/>
        <v>0</v>
      </c>
      <c r="LC95" s="33">
        <f>IFERROR(VLOOKUP($J95,#REF!,LC$2,0),0)</f>
        <v>0</v>
      </c>
      <c r="LD95" s="33">
        <f t="shared" si="229"/>
        <v>0</v>
      </c>
      <c r="LE95" s="33">
        <f>IFERROR(VLOOKUP($J95,#REF!,LE$2,0),0)</f>
        <v>0</v>
      </c>
      <c r="LF95" s="33">
        <f t="shared" si="229"/>
        <v>0</v>
      </c>
      <c r="LG95" s="33">
        <f>IFERROR(VLOOKUP($J95,#REF!,LG$2,0),0)</f>
        <v>0</v>
      </c>
      <c r="LH95" s="33">
        <f t="shared" si="229"/>
        <v>0</v>
      </c>
      <c r="LI95" s="33">
        <f>IFERROR(VLOOKUP($J95,#REF!,LI$2,0),0)</f>
        <v>0</v>
      </c>
      <c r="LJ95" s="33">
        <f t="shared" si="230"/>
        <v>0</v>
      </c>
      <c r="LK95" s="33">
        <f>IFERROR(VLOOKUP($J95,#REF!,LK$2,0),0)</f>
        <v>0</v>
      </c>
      <c r="LL95" s="33">
        <f t="shared" si="230"/>
        <v>0</v>
      </c>
      <c r="LM95" s="33">
        <f>IFERROR(VLOOKUP($J95,#REF!,LM$2,0),0)</f>
        <v>0</v>
      </c>
      <c r="LN95" s="33">
        <f t="shared" si="230"/>
        <v>0</v>
      </c>
      <c r="LO95" s="33">
        <f>IFERROR(VLOOKUP($J95,#REF!,LO$2,0),0)</f>
        <v>0</v>
      </c>
      <c r="LP95" s="33">
        <f t="shared" si="230"/>
        <v>0</v>
      </c>
      <c r="LQ95" s="33">
        <f>IFERROR(VLOOKUP($J95,#REF!,LQ$2,0),0)</f>
        <v>0</v>
      </c>
      <c r="LR95" s="33">
        <f t="shared" si="230"/>
        <v>0</v>
      </c>
      <c r="LS95" s="33">
        <f>IFERROR(VLOOKUP($J95,#REF!,LS$2,0),0)</f>
        <v>0</v>
      </c>
      <c r="LT95" s="33">
        <f t="shared" si="230"/>
        <v>0</v>
      </c>
      <c r="LU95" s="33">
        <f>IFERROR(VLOOKUP($J95,#REF!,LU$2,0),0)</f>
        <v>0</v>
      </c>
      <c r="LV95" s="33">
        <f t="shared" si="230"/>
        <v>0</v>
      </c>
      <c r="LW95" s="33">
        <f>IFERROR(VLOOKUP($J95,#REF!,LW$2,0),0)</f>
        <v>0</v>
      </c>
      <c r="LX95" s="33">
        <f t="shared" si="231"/>
        <v>0</v>
      </c>
      <c r="LY95" s="33">
        <f>IFERROR(VLOOKUP($J95,#REF!,LY$2,0),0)</f>
        <v>0</v>
      </c>
      <c r="LZ95" s="33">
        <f t="shared" si="231"/>
        <v>0</v>
      </c>
      <c r="MA95" s="33">
        <f>IFERROR(VLOOKUP($J95,#REF!,MA$2,0),0)</f>
        <v>0</v>
      </c>
      <c r="MB95" s="33">
        <f t="shared" si="231"/>
        <v>0</v>
      </c>
      <c r="MC95" s="33">
        <f>IFERROR(VLOOKUP($J95,#REF!,MC$2,0),0)</f>
        <v>0</v>
      </c>
      <c r="MD95" s="33">
        <f t="shared" si="231"/>
        <v>0</v>
      </c>
      <c r="ME95" s="33">
        <f>IFERROR(VLOOKUP($J95,#REF!,ME$2,0),0)</f>
        <v>0</v>
      </c>
      <c r="MF95" s="33">
        <f t="shared" si="231"/>
        <v>0</v>
      </c>
      <c r="MG95" s="33">
        <f>IFERROR(VLOOKUP($J95,#REF!,MG$2,0),0)</f>
        <v>0</v>
      </c>
      <c r="MH95" s="33">
        <f t="shared" si="231"/>
        <v>0</v>
      </c>
      <c r="MI95" s="33">
        <f>IFERROR(VLOOKUP($J95,#REF!,MI$2,0),0)</f>
        <v>0</v>
      </c>
      <c r="MJ95" s="33">
        <f t="shared" si="231"/>
        <v>0</v>
      </c>
      <c r="MK95" s="33">
        <f>IFERROR(VLOOKUP($J95,#REF!,MK$2,0),0)</f>
        <v>0</v>
      </c>
      <c r="ML95" s="33">
        <f t="shared" si="231"/>
        <v>0</v>
      </c>
      <c r="MM95" s="33">
        <f>IFERROR(VLOOKUP($J95,#REF!,MM$2,0),0)</f>
        <v>0</v>
      </c>
      <c r="MN95" s="33">
        <f t="shared" si="232"/>
        <v>0</v>
      </c>
      <c r="MO95" s="33">
        <f>IFERROR(VLOOKUP($J95,#REF!,MO$2,0),0)</f>
        <v>0</v>
      </c>
      <c r="MP95" s="33">
        <f t="shared" si="232"/>
        <v>0</v>
      </c>
      <c r="MQ95" s="33">
        <f>IFERROR(VLOOKUP($J95,#REF!,MQ$2,0),0)</f>
        <v>0</v>
      </c>
      <c r="MR95" s="33">
        <f t="shared" si="232"/>
        <v>0</v>
      </c>
      <c r="MS95" s="33">
        <f>IFERROR(VLOOKUP($J95,#REF!,MS$2,0),0)</f>
        <v>0</v>
      </c>
      <c r="MT95" s="33">
        <f t="shared" si="232"/>
        <v>0</v>
      </c>
      <c r="MU95" s="33">
        <f>IFERROR(VLOOKUP($J95,#REF!,MU$2,0),0)</f>
        <v>0</v>
      </c>
      <c r="MV95" s="33">
        <f t="shared" si="232"/>
        <v>0</v>
      </c>
      <c r="MW95" s="33">
        <f>IFERROR(VLOOKUP($J95,#REF!,MW$2,0),0)</f>
        <v>0</v>
      </c>
      <c r="MX95" s="33">
        <f t="shared" si="232"/>
        <v>0</v>
      </c>
      <c r="MY95" s="33">
        <f>IFERROR(VLOOKUP($J95,#REF!,MY$2,0),0)</f>
        <v>0</v>
      </c>
      <c r="MZ95" s="33">
        <f t="shared" si="232"/>
        <v>0</v>
      </c>
      <c r="NA95" s="33">
        <f>IFERROR(VLOOKUP($J95,#REF!,NA$2,0),0)</f>
        <v>0</v>
      </c>
      <c r="NB95" s="33">
        <f t="shared" si="232"/>
        <v>0</v>
      </c>
      <c r="NC95" s="33">
        <f>IFERROR(VLOOKUP($J95,#REF!,NC$2,0),0)</f>
        <v>0</v>
      </c>
      <c r="ND95" s="33">
        <f t="shared" si="233"/>
        <v>0</v>
      </c>
      <c r="NE95" s="33">
        <f>IFERROR(VLOOKUP($J95,#REF!,NE$2,0),0)</f>
        <v>0</v>
      </c>
      <c r="NF95" s="33">
        <f t="shared" si="233"/>
        <v>0</v>
      </c>
      <c r="NG95" s="33">
        <f>IFERROR(VLOOKUP($J95,#REF!,NG$2,0),0)</f>
        <v>0</v>
      </c>
      <c r="NH95" s="33">
        <f t="shared" si="233"/>
        <v>0</v>
      </c>
      <c r="NI95" s="33">
        <f>IFERROR(VLOOKUP($J95,#REF!,NI$2,0),0)</f>
        <v>0</v>
      </c>
      <c r="NJ95" s="33">
        <f t="shared" si="233"/>
        <v>0</v>
      </c>
      <c r="NK95" s="33">
        <f>IFERROR(VLOOKUP($J95,#REF!,NK$2,0),0)</f>
        <v>0</v>
      </c>
      <c r="NL95" s="33">
        <f t="shared" si="233"/>
        <v>0</v>
      </c>
      <c r="NM95" s="33">
        <f>IFERROR(VLOOKUP($J95,#REF!,NM$2,0),0)</f>
        <v>0</v>
      </c>
      <c r="NN95" s="33">
        <f t="shared" si="233"/>
        <v>0</v>
      </c>
      <c r="NO95" s="33">
        <f>IFERROR(VLOOKUP($J95,#REF!,NO$2,0),0)</f>
        <v>0</v>
      </c>
      <c r="NP95" s="33">
        <f t="shared" si="233"/>
        <v>0</v>
      </c>
      <c r="NQ95" s="33">
        <f>IFERROR(VLOOKUP($J95,#REF!,NQ$2,0),0)</f>
        <v>0</v>
      </c>
      <c r="NR95" s="33">
        <f t="shared" si="233"/>
        <v>0</v>
      </c>
      <c r="NS95" s="33">
        <f>IFERROR(VLOOKUP($J95,#REF!,NS$2,0),0)</f>
        <v>0</v>
      </c>
      <c r="NT95" s="33">
        <f t="shared" si="234"/>
        <v>0</v>
      </c>
      <c r="NU95" s="33">
        <f>IFERROR(VLOOKUP($J95,#REF!,NU$2,0),0)</f>
        <v>0</v>
      </c>
      <c r="NV95" s="33">
        <f t="shared" si="234"/>
        <v>0</v>
      </c>
      <c r="NW95" s="33">
        <f>IFERROR(VLOOKUP($J95,#REF!,NW$2,0),0)</f>
        <v>0</v>
      </c>
      <c r="NX95" s="33">
        <f t="shared" si="234"/>
        <v>0</v>
      </c>
      <c r="NY95" s="33">
        <f>IFERROR(VLOOKUP($J95,#REF!,NY$2,0),0)</f>
        <v>0</v>
      </c>
      <c r="NZ95" s="33">
        <f t="shared" si="234"/>
        <v>0</v>
      </c>
      <c r="OA95" s="33">
        <f>IFERROR(VLOOKUP($J95,#REF!,OA$2,0),0)</f>
        <v>0</v>
      </c>
      <c r="OB95" s="33">
        <f t="shared" si="234"/>
        <v>0</v>
      </c>
      <c r="OC95" s="33">
        <f>IFERROR(VLOOKUP($J95,#REF!,OC$2,0),0)</f>
        <v>0</v>
      </c>
      <c r="OD95" s="33">
        <f t="shared" si="234"/>
        <v>0</v>
      </c>
      <c r="OE95" s="33">
        <f>IFERROR(VLOOKUP($J95,#REF!,OE$2,0),0)</f>
        <v>0</v>
      </c>
      <c r="OF95" s="33">
        <f t="shared" si="234"/>
        <v>0</v>
      </c>
      <c r="OG95" s="33">
        <f>IFERROR(VLOOKUP($J95,#REF!,OG$2,0),0)</f>
        <v>0</v>
      </c>
      <c r="OH95" s="33">
        <f t="shared" si="234"/>
        <v>0</v>
      </c>
      <c r="OI95" s="33">
        <f>IFERROR(VLOOKUP($J95,#REF!,OI$2,0),0)</f>
        <v>0</v>
      </c>
      <c r="OJ95" s="33">
        <f t="shared" si="240"/>
        <v>0</v>
      </c>
      <c r="OK95" s="33">
        <f>IFERROR(VLOOKUP($J95,#REF!,OK$2,0),0)</f>
        <v>0</v>
      </c>
      <c r="OL95" s="33">
        <f t="shared" si="240"/>
        <v>0</v>
      </c>
      <c r="OM95" s="33">
        <f>IFERROR(VLOOKUP($J95,#REF!,OM$2,0),0)</f>
        <v>0</v>
      </c>
      <c r="ON95" s="33">
        <f t="shared" si="240"/>
        <v>0</v>
      </c>
      <c r="OO95" s="33">
        <f>IFERROR(VLOOKUP($J95,#REF!,OO$2,0),0)</f>
        <v>0</v>
      </c>
      <c r="OP95" s="33">
        <f t="shared" si="235"/>
        <v>0</v>
      </c>
      <c r="OQ95" s="33">
        <f>IFERROR(VLOOKUP($J95,#REF!,OQ$2,0),0)</f>
        <v>0</v>
      </c>
      <c r="OR95" s="33">
        <f t="shared" si="236"/>
        <v>0</v>
      </c>
      <c r="OS95" s="33">
        <f>IFERROR(VLOOKUP($J95,#REF!,OS$2,0),0)</f>
        <v>0</v>
      </c>
      <c r="OT95" s="33">
        <f t="shared" si="237"/>
        <v>0</v>
      </c>
      <c r="OU95" s="33">
        <f>IFERROR(VLOOKUP($J95,#REF!,OU$2,0),0)</f>
        <v>0</v>
      </c>
      <c r="OV95" s="33">
        <f t="shared" si="238"/>
        <v>0</v>
      </c>
      <c r="OW95" s="33">
        <f>IFERROR(VLOOKUP($J95,#REF!,OW$2,0),0)</f>
        <v>0</v>
      </c>
      <c r="OX95" s="33">
        <f t="shared" si="239"/>
        <v>0</v>
      </c>
    </row>
    <row r="96" spans="2:414">
      <c r="B96" s="63">
        <f t="shared" si="197"/>
        <v>85</v>
      </c>
      <c r="C96" s="28">
        <f>入力⑦!C91</f>
        <v>0</v>
      </c>
      <c r="D96" s="28">
        <f>入力⑦!D91</f>
        <v>0</v>
      </c>
      <c r="E96" s="28">
        <f>入力⑦!E91</f>
        <v>0</v>
      </c>
      <c r="F96" s="28">
        <f>入力⑦!F91</f>
        <v>0</v>
      </c>
      <c r="G96" s="28">
        <f>入力⑦!G91</f>
        <v>0</v>
      </c>
      <c r="H96" s="28">
        <f>入力⑦!H91</f>
        <v>0</v>
      </c>
      <c r="I96" s="28">
        <f>入力⑦!I91</f>
        <v>0</v>
      </c>
      <c r="J96" s="28">
        <f>入力⑦!J91</f>
        <v>0</v>
      </c>
      <c r="K96" s="28" t="str">
        <f>入力⑦!L91</f>
        <v/>
      </c>
      <c r="L96" s="28" t="str">
        <f>入力⑦!M91</f>
        <v/>
      </c>
      <c r="M96" s="28">
        <f>入力⑦!N91</f>
        <v>0</v>
      </c>
      <c r="N96" s="28">
        <f>入力⑦!O91</f>
        <v>0</v>
      </c>
      <c r="O96" s="33">
        <f>IFERROR(VLOOKUP($J96,#REF!,O$2,0),0)</f>
        <v>0</v>
      </c>
      <c r="P96" s="33">
        <f t="shared" si="198"/>
        <v>0</v>
      </c>
      <c r="Q96" s="33">
        <f>IFERROR(VLOOKUP($J96,#REF!,Q$2,0),0)</f>
        <v>0</v>
      </c>
      <c r="R96" s="33">
        <f t="shared" si="198"/>
        <v>0</v>
      </c>
      <c r="S96" s="33">
        <f>IFERROR(VLOOKUP($J96,#REF!,S$2,0),0)</f>
        <v>0</v>
      </c>
      <c r="T96" s="33">
        <f t="shared" ref="T96:V111" si="241">$G96*S96</f>
        <v>0</v>
      </c>
      <c r="U96" s="33">
        <f>IFERROR(VLOOKUP($J96,#REF!,U$2,0),0)</f>
        <v>0</v>
      </c>
      <c r="V96" s="33">
        <f t="shared" si="241"/>
        <v>0</v>
      </c>
      <c r="W96" s="33">
        <f>IFERROR(VLOOKUP($J96,#REF!,W$2,0),0)</f>
        <v>0</v>
      </c>
      <c r="X96" s="33">
        <f t="shared" ref="X96:Z111" si="242">$G96*W96</f>
        <v>0</v>
      </c>
      <c r="Y96" s="33">
        <f>IFERROR(VLOOKUP($J96,#REF!,Y$2,0),0)</f>
        <v>0</v>
      </c>
      <c r="Z96" s="33">
        <f t="shared" si="242"/>
        <v>0</v>
      </c>
      <c r="AA96" s="33">
        <f>IFERROR(VLOOKUP($J96,#REF!,AA$2,0),0)</f>
        <v>0</v>
      </c>
      <c r="AB96" s="33">
        <f t="shared" ref="AB96:AD111" si="243">$G96*AA96</f>
        <v>0</v>
      </c>
      <c r="AC96" s="33">
        <f>IFERROR(VLOOKUP($J96,#REF!,AC$2,0),0)</f>
        <v>0</v>
      </c>
      <c r="AD96" s="33">
        <f t="shared" si="243"/>
        <v>0</v>
      </c>
      <c r="AE96" s="33">
        <f>IFERROR(VLOOKUP($J96,#REF!,AE$2,0),0)</f>
        <v>0</v>
      </c>
      <c r="AF96" s="33">
        <f t="shared" ref="AF96:AH111" si="244">$G96*AE96</f>
        <v>0</v>
      </c>
      <c r="AG96" s="33">
        <f>IFERROR(VLOOKUP($J96,#REF!,AG$2,0),0)</f>
        <v>0</v>
      </c>
      <c r="AH96" s="33">
        <f t="shared" si="244"/>
        <v>0</v>
      </c>
      <c r="AI96" s="33">
        <f>IFERROR(VLOOKUP($J96,#REF!,AI$2,0),0)</f>
        <v>0</v>
      </c>
      <c r="AJ96" s="33">
        <f t="shared" ref="AJ96:AL111" si="245">$G96*AI96</f>
        <v>0</v>
      </c>
      <c r="AK96" s="33">
        <f>IFERROR(VLOOKUP($J96,#REF!,AK$2,0),0)</f>
        <v>0</v>
      </c>
      <c r="AL96" s="33">
        <f t="shared" si="245"/>
        <v>0</v>
      </c>
      <c r="AM96" s="33">
        <f>IFERROR(VLOOKUP($J96,#REF!,AM$2,0),0)</f>
        <v>0</v>
      </c>
      <c r="AN96" s="33">
        <f t="shared" ref="AN96:AP111" si="246">$G96*AM96</f>
        <v>0</v>
      </c>
      <c r="AO96" s="33">
        <f>IFERROR(VLOOKUP($J96,#REF!,AO$2,0),0)</f>
        <v>0</v>
      </c>
      <c r="AP96" s="33">
        <f t="shared" si="246"/>
        <v>0</v>
      </c>
      <c r="AQ96" s="33">
        <f>IFERROR(VLOOKUP($J96,#REF!,AQ$2,0),0)</f>
        <v>0</v>
      </c>
      <c r="AR96" s="33">
        <f t="shared" ref="AR96:AT111" si="247">$G96*AQ96</f>
        <v>0</v>
      </c>
      <c r="AS96" s="33">
        <f>IFERROR(VLOOKUP($J96,#REF!,AS$2,0),0)</f>
        <v>0</v>
      </c>
      <c r="AT96" s="33">
        <f t="shared" si="247"/>
        <v>0</v>
      </c>
      <c r="AU96" s="33">
        <f>IFERROR(VLOOKUP($J96,#REF!,AU$2,0),0)</f>
        <v>0</v>
      </c>
      <c r="AV96" s="33">
        <f t="shared" ref="AV96:AX111" si="248">$G96*AU96</f>
        <v>0</v>
      </c>
      <c r="AW96" s="33">
        <f>IFERROR(VLOOKUP($J96,#REF!,AW$2,0),0)</f>
        <v>0</v>
      </c>
      <c r="AX96" s="33">
        <f t="shared" si="248"/>
        <v>0</v>
      </c>
      <c r="AY96" s="33">
        <f>IFERROR(VLOOKUP($J96,#REF!,AY$2,0),0)</f>
        <v>0</v>
      </c>
      <c r="AZ96" s="33">
        <f t="shared" ref="AZ96:BB111" si="249">$G96*AY96</f>
        <v>0</v>
      </c>
      <c r="BA96" s="33">
        <f>IFERROR(VLOOKUP($J96,#REF!,BA$2,0),0)</f>
        <v>0</v>
      </c>
      <c r="BB96" s="33">
        <f t="shared" si="249"/>
        <v>0</v>
      </c>
      <c r="BC96" s="33">
        <f>IFERROR(VLOOKUP($J96,#REF!,BC$2,0),0)</f>
        <v>0</v>
      </c>
      <c r="BD96" s="33">
        <f t="shared" ref="BD96:BF111" si="250">$G96*BC96</f>
        <v>0</v>
      </c>
      <c r="BE96" s="33">
        <f>IFERROR(VLOOKUP($J96,#REF!,BE$2,0),0)</f>
        <v>0</v>
      </c>
      <c r="BF96" s="33">
        <f t="shared" si="250"/>
        <v>0</v>
      </c>
      <c r="BG96" s="33">
        <f>IFERROR(VLOOKUP($J96,#REF!,BG$2,0),0)</f>
        <v>0</v>
      </c>
      <c r="BH96" s="33">
        <f t="shared" ref="BH96:BJ111" si="251">$G96*BG96</f>
        <v>0</v>
      </c>
      <c r="BI96" s="33">
        <f>IFERROR(VLOOKUP($J96,#REF!,BI$2,0),0)</f>
        <v>0</v>
      </c>
      <c r="BJ96" s="33">
        <f t="shared" si="251"/>
        <v>0</v>
      </c>
      <c r="BK96" s="33">
        <f>IFERROR(VLOOKUP($J96,#REF!,BK$2,0),0)</f>
        <v>0</v>
      </c>
      <c r="BL96" s="33">
        <f t="shared" ref="BL96:BN111" si="252">$G96*BK96</f>
        <v>0</v>
      </c>
      <c r="BM96" s="33">
        <f>IFERROR(VLOOKUP($J96,#REF!,BM$2,0),0)</f>
        <v>0</v>
      </c>
      <c r="BN96" s="33">
        <f t="shared" si="252"/>
        <v>0</v>
      </c>
      <c r="BO96" s="33">
        <f>IFERROR(VLOOKUP($J96,#REF!,BO$2,0),0)</f>
        <v>0</v>
      </c>
      <c r="BP96" s="33">
        <f t="shared" ref="BP96:BR111" si="253">$G96*BO96</f>
        <v>0</v>
      </c>
      <c r="BQ96" s="33">
        <f>IFERROR(VLOOKUP($J96,#REF!,BQ$2,0),0)</f>
        <v>0</v>
      </c>
      <c r="BR96" s="33">
        <f t="shared" si="253"/>
        <v>0</v>
      </c>
      <c r="BS96" s="33">
        <f>IFERROR(VLOOKUP($J96,#REF!,BS$2,0),0)</f>
        <v>0</v>
      </c>
      <c r="BT96" s="33">
        <f t="shared" ref="BT96:BV111" si="254">$G96*BS96</f>
        <v>0</v>
      </c>
      <c r="BU96" s="33">
        <f>IFERROR(VLOOKUP($J96,#REF!,BU$2,0),0)</f>
        <v>0</v>
      </c>
      <c r="BV96" s="33">
        <f t="shared" si="254"/>
        <v>0</v>
      </c>
      <c r="BW96" s="33">
        <f>IFERROR(VLOOKUP($J96,#REF!,BW$2,0),0)</f>
        <v>0</v>
      </c>
      <c r="BX96" s="33">
        <f t="shared" ref="BX96:BZ111" si="255">$G96*BW96</f>
        <v>0</v>
      </c>
      <c r="BY96" s="33">
        <f>IFERROR(VLOOKUP($J96,#REF!,BY$2,0),0)</f>
        <v>0</v>
      </c>
      <c r="BZ96" s="33">
        <f t="shared" si="255"/>
        <v>0</v>
      </c>
      <c r="CA96" s="33">
        <f>IFERROR(VLOOKUP($J96,#REF!,CA$2,0),0)</f>
        <v>0</v>
      </c>
      <c r="CB96" s="33">
        <f t="shared" ref="CB96:CD111" si="256">$G96*CA96</f>
        <v>0</v>
      </c>
      <c r="CC96" s="33">
        <f>IFERROR(VLOOKUP($J96,#REF!,CC$2,0),0)</f>
        <v>0</v>
      </c>
      <c r="CD96" s="33">
        <f t="shared" si="256"/>
        <v>0</v>
      </c>
      <c r="CE96" s="33">
        <f>IFERROR(VLOOKUP($J96,#REF!,CE$2,0),0)</f>
        <v>0</v>
      </c>
      <c r="CF96" s="33">
        <f t="shared" ref="CF96:CT111" si="257">$G96*CE96</f>
        <v>0</v>
      </c>
      <c r="CG96" s="33">
        <f>IFERROR(VLOOKUP($J96,#REF!,CG$2,0),0)</f>
        <v>0</v>
      </c>
      <c r="CH96" s="33">
        <f t="shared" si="257"/>
        <v>0</v>
      </c>
      <c r="CI96" s="33">
        <f>IFERROR(VLOOKUP($J96,#REF!,CI$2,0),0)</f>
        <v>0</v>
      </c>
      <c r="CJ96" s="33">
        <f t="shared" si="257"/>
        <v>0</v>
      </c>
      <c r="CK96" s="33">
        <f>IFERROR(VLOOKUP($J96,#REF!,CK$2,0),0)</f>
        <v>0</v>
      </c>
      <c r="CL96" s="33">
        <f t="shared" si="257"/>
        <v>0</v>
      </c>
      <c r="CM96" s="33">
        <f>IFERROR(VLOOKUP($J96,#REF!,CM$2,0),0)</f>
        <v>0</v>
      </c>
      <c r="CN96" s="33">
        <f t="shared" si="257"/>
        <v>0</v>
      </c>
      <c r="CO96" s="33">
        <f>IFERROR(VLOOKUP($J96,#REF!,CO$2,0),0)</f>
        <v>0</v>
      </c>
      <c r="CP96" s="33">
        <f t="shared" si="257"/>
        <v>0</v>
      </c>
      <c r="CQ96" s="33">
        <f>IFERROR(VLOOKUP($J96,#REF!,CQ$2,0),0)</f>
        <v>0</v>
      </c>
      <c r="CR96" s="33">
        <f t="shared" si="257"/>
        <v>0</v>
      </c>
      <c r="CS96" s="33">
        <f>IFERROR(VLOOKUP($J96,#REF!,CS$2,0),0)</f>
        <v>0</v>
      </c>
      <c r="CT96" s="33">
        <f t="shared" si="257"/>
        <v>0</v>
      </c>
      <c r="CU96" s="33">
        <f>IFERROR(VLOOKUP($J96,#REF!,CU$2,0),0)</f>
        <v>0</v>
      </c>
      <c r="CV96" s="33">
        <f t="shared" ref="CV96:DJ111" si="258">$G96*CU96</f>
        <v>0</v>
      </c>
      <c r="CW96" s="33">
        <f>IFERROR(VLOOKUP($J96,#REF!,CW$2,0),0)</f>
        <v>0</v>
      </c>
      <c r="CX96" s="33">
        <f t="shared" si="258"/>
        <v>0</v>
      </c>
      <c r="CY96" s="33">
        <f>IFERROR(VLOOKUP($J96,#REF!,CY$2,0),0)</f>
        <v>0</v>
      </c>
      <c r="CZ96" s="33">
        <f t="shared" si="258"/>
        <v>0</v>
      </c>
      <c r="DA96" s="33">
        <f>IFERROR(VLOOKUP($J96,#REF!,DA$2,0),0)</f>
        <v>0</v>
      </c>
      <c r="DB96" s="33">
        <f t="shared" si="258"/>
        <v>0</v>
      </c>
      <c r="DC96" s="33">
        <f>IFERROR(VLOOKUP($J96,#REF!,DC$2,0),0)</f>
        <v>0</v>
      </c>
      <c r="DD96" s="33">
        <f t="shared" si="258"/>
        <v>0</v>
      </c>
      <c r="DE96" s="33">
        <f>IFERROR(VLOOKUP($J96,#REF!,DE$2,0),0)</f>
        <v>0</v>
      </c>
      <c r="DF96" s="33">
        <f t="shared" si="258"/>
        <v>0</v>
      </c>
      <c r="DG96" s="33">
        <f>IFERROR(VLOOKUP($J96,#REF!,DG$2,0),0)</f>
        <v>0</v>
      </c>
      <c r="DH96" s="33">
        <f t="shared" si="258"/>
        <v>0</v>
      </c>
      <c r="DI96" s="33">
        <f>IFERROR(VLOOKUP($J96,#REF!,DI$2,0),0)</f>
        <v>0</v>
      </c>
      <c r="DJ96" s="33">
        <f t="shared" si="258"/>
        <v>0</v>
      </c>
      <c r="DK96" s="33">
        <f>IFERROR(VLOOKUP($J96,#REF!,DK$2,0),0)</f>
        <v>0</v>
      </c>
      <c r="DL96" s="33">
        <f t="shared" ref="DL96:DZ111" si="259">$G96*DK96</f>
        <v>0</v>
      </c>
      <c r="DM96" s="33">
        <f>IFERROR(VLOOKUP($J96,#REF!,DM$2,0),0)</f>
        <v>0</v>
      </c>
      <c r="DN96" s="33">
        <f t="shared" si="259"/>
        <v>0</v>
      </c>
      <c r="DO96" s="33">
        <f>IFERROR(VLOOKUP($J96,#REF!,DO$2,0),0)</f>
        <v>0</v>
      </c>
      <c r="DP96" s="33">
        <f t="shared" si="259"/>
        <v>0</v>
      </c>
      <c r="DQ96" s="33">
        <f>IFERROR(VLOOKUP($J96,#REF!,DQ$2,0),0)</f>
        <v>0</v>
      </c>
      <c r="DR96" s="33">
        <f t="shared" si="259"/>
        <v>0</v>
      </c>
      <c r="DS96" s="33">
        <f>IFERROR(VLOOKUP($J96,#REF!,DS$2,0),0)</f>
        <v>0</v>
      </c>
      <c r="DT96" s="33">
        <f t="shared" si="259"/>
        <v>0</v>
      </c>
      <c r="DU96" s="33">
        <f>IFERROR(VLOOKUP($J96,#REF!,DU$2,0),0)</f>
        <v>0</v>
      </c>
      <c r="DV96" s="33">
        <f t="shared" si="259"/>
        <v>0</v>
      </c>
      <c r="DW96" s="33">
        <f>IFERROR(VLOOKUP($J96,#REF!,DW$2,0),0)</f>
        <v>0</v>
      </c>
      <c r="DX96" s="33">
        <f t="shared" si="259"/>
        <v>0</v>
      </c>
      <c r="DY96" s="33">
        <f>IFERROR(VLOOKUP($J96,#REF!,DY$2,0),0)</f>
        <v>0</v>
      </c>
      <c r="DZ96" s="33">
        <f t="shared" si="259"/>
        <v>0</v>
      </c>
      <c r="EA96" s="33">
        <f>IFERROR(VLOOKUP($J96,#REF!,EA$2,0),0)</f>
        <v>0</v>
      </c>
      <c r="EB96" s="33">
        <f t="shared" ref="EB96:EP111" si="260">$G96*EA96</f>
        <v>0</v>
      </c>
      <c r="EC96" s="33">
        <f>IFERROR(VLOOKUP($J96,#REF!,EC$2,0),0)</f>
        <v>0</v>
      </c>
      <c r="ED96" s="33">
        <f t="shared" si="260"/>
        <v>0</v>
      </c>
      <c r="EE96" s="33">
        <f>IFERROR(VLOOKUP($J96,#REF!,EE$2,0),0)</f>
        <v>0</v>
      </c>
      <c r="EF96" s="33">
        <f t="shared" si="260"/>
        <v>0</v>
      </c>
      <c r="EG96" s="33">
        <f>IFERROR(VLOOKUP($J96,#REF!,EG$2,0),0)</f>
        <v>0</v>
      </c>
      <c r="EH96" s="33">
        <f t="shared" si="260"/>
        <v>0</v>
      </c>
      <c r="EI96" s="33">
        <f>IFERROR(VLOOKUP($J96,#REF!,EI$2,0),0)</f>
        <v>0</v>
      </c>
      <c r="EJ96" s="33">
        <f t="shared" si="260"/>
        <v>0</v>
      </c>
      <c r="EK96" s="33">
        <f>IFERROR(VLOOKUP($J96,#REF!,EK$2,0),0)</f>
        <v>0</v>
      </c>
      <c r="EL96" s="33">
        <f t="shared" si="260"/>
        <v>0</v>
      </c>
      <c r="EM96" s="33">
        <f>IFERROR(VLOOKUP($J96,#REF!,EM$2,0),0)</f>
        <v>0</v>
      </c>
      <c r="EN96" s="33">
        <f t="shared" si="260"/>
        <v>0</v>
      </c>
      <c r="EO96" s="33">
        <f>IFERROR(VLOOKUP($J96,#REF!,EO$2,0),0)</f>
        <v>0</v>
      </c>
      <c r="EP96" s="33">
        <f t="shared" si="260"/>
        <v>0</v>
      </c>
      <c r="EQ96" s="33">
        <f>IFERROR(VLOOKUP($J96,#REF!,EQ$2,0),0)</f>
        <v>0</v>
      </c>
      <c r="ER96" s="33">
        <f t="shared" ref="ER96:FF111" si="261">$G96*EQ96</f>
        <v>0</v>
      </c>
      <c r="ES96" s="33">
        <f>IFERROR(VLOOKUP($J96,#REF!,ES$2,0),0)</f>
        <v>0</v>
      </c>
      <c r="ET96" s="33">
        <f t="shared" si="261"/>
        <v>0</v>
      </c>
      <c r="EU96" s="33">
        <f>IFERROR(VLOOKUP($J96,#REF!,EU$2,0),0)</f>
        <v>0</v>
      </c>
      <c r="EV96" s="33">
        <f t="shared" si="261"/>
        <v>0</v>
      </c>
      <c r="EW96" s="33">
        <f>IFERROR(VLOOKUP($J96,#REF!,EW$2,0),0)</f>
        <v>0</v>
      </c>
      <c r="EX96" s="33">
        <f t="shared" si="261"/>
        <v>0</v>
      </c>
      <c r="EY96" s="33">
        <f>IFERROR(VLOOKUP($J96,#REF!,EY$2,0),0)</f>
        <v>0</v>
      </c>
      <c r="EZ96" s="33">
        <f t="shared" si="261"/>
        <v>0</v>
      </c>
      <c r="FA96" s="33">
        <f>IFERROR(VLOOKUP($J96,#REF!,FA$2,0),0)</f>
        <v>0</v>
      </c>
      <c r="FB96" s="33">
        <f t="shared" si="261"/>
        <v>0</v>
      </c>
      <c r="FC96" s="33">
        <f>IFERROR(VLOOKUP($J96,#REF!,FC$2,0),0)</f>
        <v>0</v>
      </c>
      <c r="FD96" s="33">
        <f t="shared" si="261"/>
        <v>0</v>
      </c>
      <c r="FE96" s="33">
        <f>IFERROR(VLOOKUP($J96,#REF!,FE$2,0),0)</f>
        <v>0</v>
      </c>
      <c r="FF96" s="33">
        <f t="shared" si="261"/>
        <v>0</v>
      </c>
      <c r="FG96" s="33">
        <f>IFERROR(VLOOKUP($J96,#REF!,FG$2,0),0)</f>
        <v>0</v>
      </c>
      <c r="FH96" s="33">
        <f t="shared" ref="FH96:FV111" si="262">$G96*FG96</f>
        <v>0</v>
      </c>
      <c r="FI96" s="33">
        <f>IFERROR(VLOOKUP($J96,#REF!,FI$2,0),0)</f>
        <v>0</v>
      </c>
      <c r="FJ96" s="33">
        <f t="shared" si="262"/>
        <v>0</v>
      </c>
      <c r="FK96" s="33">
        <f>IFERROR(VLOOKUP($J96,#REF!,FK$2,0),0)</f>
        <v>0</v>
      </c>
      <c r="FL96" s="33">
        <f t="shared" si="262"/>
        <v>0</v>
      </c>
      <c r="FM96" s="33">
        <f>IFERROR(VLOOKUP($J96,#REF!,FM$2,0),0)</f>
        <v>0</v>
      </c>
      <c r="FN96" s="33">
        <f t="shared" si="262"/>
        <v>0</v>
      </c>
      <c r="FO96" s="33">
        <f>IFERROR(VLOOKUP($J96,#REF!,FO$2,0),0)</f>
        <v>0</v>
      </c>
      <c r="FP96" s="33">
        <f t="shared" si="262"/>
        <v>0</v>
      </c>
      <c r="FQ96" s="33">
        <f>IFERROR(VLOOKUP($J96,#REF!,FQ$2,0),0)</f>
        <v>0</v>
      </c>
      <c r="FR96" s="33">
        <f t="shared" si="262"/>
        <v>0</v>
      </c>
      <c r="FS96" s="33">
        <f>IFERROR(VLOOKUP($J96,#REF!,FS$2,0),0)</f>
        <v>0</v>
      </c>
      <c r="FT96" s="33">
        <f t="shared" si="262"/>
        <v>0</v>
      </c>
      <c r="FU96" s="33">
        <f>IFERROR(VLOOKUP($J96,#REF!,FU$2,0),0)</f>
        <v>0</v>
      </c>
      <c r="FV96" s="33">
        <f t="shared" si="262"/>
        <v>0</v>
      </c>
      <c r="FW96" s="33">
        <f>IFERROR(VLOOKUP($J96,#REF!,FW$2,0),0)</f>
        <v>0</v>
      </c>
      <c r="FX96" s="33">
        <f t="shared" ref="FX96:GL111" si="263">$G96*FW96</f>
        <v>0</v>
      </c>
      <c r="FY96" s="33">
        <f>IFERROR(VLOOKUP($J96,#REF!,FY$2,0),0)</f>
        <v>0</v>
      </c>
      <c r="FZ96" s="33">
        <f t="shared" si="263"/>
        <v>0</v>
      </c>
      <c r="GA96" s="33">
        <f>IFERROR(VLOOKUP($J96,#REF!,GA$2,0),0)</f>
        <v>0</v>
      </c>
      <c r="GB96" s="33">
        <f t="shared" si="263"/>
        <v>0</v>
      </c>
      <c r="GC96" s="33">
        <f>IFERROR(VLOOKUP($J96,#REF!,GC$2,0),0)</f>
        <v>0</v>
      </c>
      <c r="GD96" s="33">
        <f t="shared" si="263"/>
        <v>0</v>
      </c>
      <c r="GE96" s="33">
        <f>IFERROR(VLOOKUP($J96,#REF!,GE$2,0),0)</f>
        <v>0</v>
      </c>
      <c r="GF96" s="33">
        <f t="shared" si="263"/>
        <v>0</v>
      </c>
      <c r="GG96" s="33">
        <f>IFERROR(VLOOKUP($J96,#REF!,GG$2,0),0)</f>
        <v>0</v>
      </c>
      <c r="GH96" s="33">
        <f t="shared" si="263"/>
        <v>0</v>
      </c>
      <c r="GI96" s="33">
        <f>IFERROR(VLOOKUP($J96,#REF!,GI$2,0),0)</f>
        <v>0</v>
      </c>
      <c r="GJ96" s="33">
        <f t="shared" si="263"/>
        <v>0</v>
      </c>
      <c r="GK96" s="33">
        <f>IFERROR(VLOOKUP($J96,#REF!,GK$2,0),0)</f>
        <v>0</v>
      </c>
      <c r="GL96" s="33">
        <f t="shared" si="263"/>
        <v>0</v>
      </c>
      <c r="GM96" s="33">
        <f>IFERROR(VLOOKUP($J96,#REF!,GM$2,0),0)</f>
        <v>0</v>
      </c>
      <c r="GN96" s="33">
        <f t="shared" ref="GN96:GZ111" si="264">$G96*GM96</f>
        <v>0</v>
      </c>
      <c r="GO96" s="33">
        <f>IFERROR(VLOOKUP($J96,#REF!,GO$2,0),0)</f>
        <v>0</v>
      </c>
      <c r="GP96" s="33">
        <f t="shared" si="264"/>
        <v>0</v>
      </c>
      <c r="GQ96" s="33">
        <f>IFERROR(VLOOKUP($J96,#REF!,GQ$2,0),0)</f>
        <v>0</v>
      </c>
      <c r="GR96" s="33">
        <f t="shared" si="264"/>
        <v>0</v>
      </c>
      <c r="GS96" s="33">
        <f>IFERROR(VLOOKUP($J96,#REF!,GS$2,0),0)</f>
        <v>0</v>
      </c>
      <c r="GT96" s="33">
        <f t="shared" si="264"/>
        <v>0</v>
      </c>
      <c r="GU96" s="33">
        <f>IFERROR(VLOOKUP($J96,#REF!,GU$2,0),0)</f>
        <v>0</v>
      </c>
      <c r="GV96" s="33">
        <f t="shared" si="264"/>
        <v>0</v>
      </c>
      <c r="GW96" s="33">
        <f>IFERROR(VLOOKUP($J96,#REF!,GW$2,0),0)</f>
        <v>0</v>
      </c>
      <c r="GX96" s="33">
        <f t="shared" si="264"/>
        <v>0</v>
      </c>
      <c r="GY96" s="33">
        <f>IFERROR(VLOOKUP($J96,#REF!,GY$2,0),0)</f>
        <v>0</v>
      </c>
      <c r="GZ96" s="33">
        <f t="shared" si="264"/>
        <v>0</v>
      </c>
      <c r="HA96" s="33">
        <f>IFERROR(VLOOKUP($J96,#REF!,HA$2,0),0)</f>
        <v>0</v>
      </c>
      <c r="HB96" s="33">
        <f t="shared" ref="HB96:HP111" si="265">$G96*HA96</f>
        <v>0</v>
      </c>
      <c r="HC96" s="33">
        <f>IFERROR(VLOOKUP($J96,#REF!,HC$2,0),0)</f>
        <v>0</v>
      </c>
      <c r="HD96" s="33">
        <f t="shared" si="265"/>
        <v>0</v>
      </c>
      <c r="HE96" s="33">
        <f>IFERROR(VLOOKUP($J96,#REF!,HE$2,0),0)</f>
        <v>0</v>
      </c>
      <c r="HF96" s="33">
        <f t="shared" si="265"/>
        <v>0</v>
      </c>
      <c r="HG96" s="33">
        <f>IFERROR(VLOOKUP($J96,#REF!,HG$2,0),0)</f>
        <v>0</v>
      </c>
      <c r="HH96" s="33">
        <f t="shared" si="265"/>
        <v>0</v>
      </c>
      <c r="HI96" s="33">
        <f>IFERROR(VLOOKUP($J96,#REF!,HI$2,0),0)</f>
        <v>0</v>
      </c>
      <c r="HJ96" s="33">
        <f t="shared" si="265"/>
        <v>0</v>
      </c>
      <c r="HK96" s="33">
        <f>IFERROR(VLOOKUP($J96,#REF!,HK$2,0),0)</f>
        <v>0</v>
      </c>
      <c r="HL96" s="33">
        <f t="shared" si="265"/>
        <v>0</v>
      </c>
      <c r="HM96" s="33">
        <f>IFERROR(VLOOKUP($J96,#REF!,HM$2,0),0)</f>
        <v>0</v>
      </c>
      <c r="HN96" s="33">
        <f t="shared" si="265"/>
        <v>0</v>
      </c>
      <c r="HO96" s="33">
        <f>IFERROR(VLOOKUP($J96,#REF!,HO$2,0),0)</f>
        <v>0</v>
      </c>
      <c r="HP96" s="33">
        <f t="shared" si="265"/>
        <v>0</v>
      </c>
      <c r="HQ96" s="33">
        <f>IFERROR(VLOOKUP($J96,#REF!,HQ$2,0),0)</f>
        <v>0</v>
      </c>
      <c r="HR96" s="33">
        <f t="shared" ref="HR96:IF111" si="266">$G96*HQ96</f>
        <v>0</v>
      </c>
      <c r="HS96" s="33">
        <f>IFERROR(VLOOKUP($J96,#REF!,HS$2,0),0)</f>
        <v>0</v>
      </c>
      <c r="HT96" s="33">
        <f t="shared" si="266"/>
        <v>0</v>
      </c>
      <c r="HU96" s="33">
        <f>IFERROR(VLOOKUP($J96,#REF!,HU$2,0),0)</f>
        <v>0</v>
      </c>
      <c r="HV96" s="33">
        <f t="shared" si="266"/>
        <v>0</v>
      </c>
      <c r="HW96" s="33">
        <f>IFERROR(VLOOKUP($J96,#REF!,HW$2,0),0)</f>
        <v>0</v>
      </c>
      <c r="HX96" s="33">
        <f t="shared" si="266"/>
        <v>0</v>
      </c>
      <c r="HY96" s="33">
        <f>IFERROR(VLOOKUP($J96,#REF!,HY$2,0),0)</f>
        <v>0</v>
      </c>
      <c r="HZ96" s="33">
        <f t="shared" si="266"/>
        <v>0</v>
      </c>
      <c r="IA96" s="33">
        <f>IFERROR(VLOOKUP($J96,#REF!,IA$2,0),0)</f>
        <v>0</v>
      </c>
      <c r="IB96" s="33">
        <f t="shared" si="266"/>
        <v>0</v>
      </c>
      <c r="IC96" s="33">
        <f>IFERROR(VLOOKUP($J96,#REF!,IC$2,0),0)</f>
        <v>0</v>
      </c>
      <c r="ID96" s="33">
        <f t="shared" si="266"/>
        <v>0</v>
      </c>
      <c r="IE96" s="33">
        <f>IFERROR(VLOOKUP($J96,#REF!,IE$2,0),0)</f>
        <v>0</v>
      </c>
      <c r="IF96" s="33">
        <f t="shared" si="266"/>
        <v>0</v>
      </c>
      <c r="IG96" s="33">
        <f>IFERROR(VLOOKUP($J96,#REF!,IG$2,0),0)</f>
        <v>0</v>
      </c>
      <c r="IH96" s="33">
        <f t="shared" ref="IH96:IV111" si="267">$G96*IG96</f>
        <v>0</v>
      </c>
      <c r="II96" s="33">
        <f>IFERROR(VLOOKUP($J96,#REF!,II$2,0),0)</f>
        <v>0</v>
      </c>
      <c r="IJ96" s="33">
        <f t="shared" si="267"/>
        <v>0</v>
      </c>
      <c r="IK96" s="33">
        <f>IFERROR(VLOOKUP($J96,#REF!,IK$2,0),0)</f>
        <v>0</v>
      </c>
      <c r="IL96" s="33">
        <f t="shared" si="267"/>
        <v>0</v>
      </c>
      <c r="IM96" s="33">
        <f>IFERROR(VLOOKUP($J96,#REF!,IM$2,0),0)</f>
        <v>0</v>
      </c>
      <c r="IN96" s="33">
        <f t="shared" si="267"/>
        <v>0</v>
      </c>
      <c r="IO96" s="33">
        <f>IFERROR(VLOOKUP($J96,#REF!,IO$2,0),0)</f>
        <v>0</v>
      </c>
      <c r="IP96" s="33">
        <f t="shared" si="267"/>
        <v>0</v>
      </c>
      <c r="IQ96" s="33">
        <f>IFERROR(VLOOKUP($J96,#REF!,IQ$2,0),0)</f>
        <v>0</v>
      </c>
      <c r="IR96" s="33">
        <f t="shared" si="267"/>
        <v>0</v>
      </c>
      <c r="IS96" s="33">
        <f>IFERROR(VLOOKUP($J96,#REF!,IS$2,0),0)</f>
        <v>0</v>
      </c>
      <c r="IT96" s="33">
        <f t="shared" si="267"/>
        <v>0</v>
      </c>
      <c r="IU96" s="33">
        <f>IFERROR(VLOOKUP($J96,#REF!,IU$2,0),0)</f>
        <v>0</v>
      </c>
      <c r="IV96" s="33">
        <f t="shared" si="267"/>
        <v>0</v>
      </c>
      <c r="IW96" s="33">
        <f>IFERROR(VLOOKUP($J96,#REF!,IW$2,0),0)</f>
        <v>0</v>
      </c>
      <c r="IX96" s="33">
        <f t="shared" ref="IX96:JL111" si="268">$G96*IW96</f>
        <v>0</v>
      </c>
      <c r="IY96" s="33">
        <f>IFERROR(VLOOKUP($J96,#REF!,IY$2,0),0)</f>
        <v>0</v>
      </c>
      <c r="IZ96" s="33">
        <f t="shared" si="268"/>
        <v>0</v>
      </c>
      <c r="JA96" s="33">
        <f>IFERROR(VLOOKUP($J96,#REF!,JA$2,0),0)</f>
        <v>0</v>
      </c>
      <c r="JB96" s="33">
        <f t="shared" si="268"/>
        <v>0</v>
      </c>
      <c r="JC96" s="33">
        <f>IFERROR(VLOOKUP($J96,#REF!,JC$2,0),0)</f>
        <v>0</v>
      </c>
      <c r="JD96" s="33">
        <f t="shared" si="268"/>
        <v>0</v>
      </c>
      <c r="JE96" s="33">
        <f>IFERROR(VLOOKUP($J96,#REF!,JE$2,0),0)</f>
        <v>0</v>
      </c>
      <c r="JF96" s="33">
        <f t="shared" si="268"/>
        <v>0</v>
      </c>
      <c r="JG96" s="33">
        <f>IFERROR(VLOOKUP($J96,#REF!,JG$2,0),0)</f>
        <v>0</v>
      </c>
      <c r="JH96" s="33">
        <f t="shared" si="268"/>
        <v>0</v>
      </c>
      <c r="JI96" s="33">
        <f>IFERROR(VLOOKUP($J96,#REF!,JI$2,0),0)</f>
        <v>0</v>
      </c>
      <c r="JJ96" s="33">
        <f t="shared" si="268"/>
        <v>0</v>
      </c>
      <c r="JK96" s="33">
        <f>IFERROR(VLOOKUP($J96,#REF!,JK$2,0),0)</f>
        <v>0</v>
      </c>
      <c r="JL96" s="33">
        <f t="shared" si="268"/>
        <v>0</v>
      </c>
      <c r="JM96" s="33">
        <f>IFERROR(VLOOKUP($J96,#REF!,JM$2,0),0)</f>
        <v>0</v>
      </c>
      <c r="JN96" s="33">
        <f t="shared" ref="JN96:KB111" si="269">$G96*JM96</f>
        <v>0</v>
      </c>
      <c r="JO96" s="33">
        <f>IFERROR(VLOOKUP($J96,#REF!,JO$2,0),0)</f>
        <v>0</v>
      </c>
      <c r="JP96" s="33">
        <f t="shared" si="269"/>
        <v>0</v>
      </c>
      <c r="JQ96" s="33">
        <f>IFERROR(VLOOKUP($J96,#REF!,JQ$2,0),0)</f>
        <v>0</v>
      </c>
      <c r="JR96" s="33">
        <f t="shared" si="269"/>
        <v>0</v>
      </c>
      <c r="JS96" s="33">
        <f>IFERROR(VLOOKUP($J96,#REF!,JS$2,0),0)</f>
        <v>0</v>
      </c>
      <c r="JT96" s="33">
        <f t="shared" si="269"/>
        <v>0</v>
      </c>
      <c r="JU96" s="33">
        <f>IFERROR(VLOOKUP($J96,#REF!,JU$2,0),0)</f>
        <v>0</v>
      </c>
      <c r="JV96" s="33">
        <f t="shared" si="269"/>
        <v>0</v>
      </c>
      <c r="JW96" s="33">
        <f>IFERROR(VLOOKUP($J96,#REF!,JW$2,0),0)</f>
        <v>0</v>
      </c>
      <c r="JX96" s="33">
        <f t="shared" si="269"/>
        <v>0</v>
      </c>
      <c r="JY96" s="33">
        <f>IFERROR(VLOOKUP($J96,#REF!,JY$2,0),0)</f>
        <v>0</v>
      </c>
      <c r="JZ96" s="33">
        <f t="shared" si="269"/>
        <v>0</v>
      </c>
      <c r="KA96" s="33">
        <f>IFERROR(VLOOKUP($J96,#REF!,KA$2,0),0)</f>
        <v>0</v>
      </c>
      <c r="KB96" s="33">
        <f t="shared" si="269"/>
        <v>0</v>
      </c>
      <c r="KC96" s="33">
        <f>IFERROR(VLOOKUP($J96,#REF!,KC$2,0),0)</f>
        <v>0</v>
      </c>
      <c r="KD96" s="33">
        <f t="shared" ref="KD96:KR111" si="270">$G96*KC96</f>
        <v>0</v>
      </c>
      <c r="KE96" s="33">
        <f>IFERROR(VLOOKUP($J96,#REF!,KE$2,0),0)</f>
        <v>0</v>
      </c>
      <c r="KF96" s="33">
        <f t="shared" si="270"/>
        <v>0</v>
      </c>
      <c r="KG96" s="33">
        <f>IFERROR(VLOOKUP($J96,#REF!,KG$2,0),0)</f>
        <v>0</v>
      </c>
      <c r="KH96" s="33">
        <f t="shared" si="270"/>
        <v>0</v>
      </c>
      <c r="KI96" s="33">
        <f>IFERROR(VLOOKUP($J96,#REF!,KI$2,0),0)</f>
        <v>0</v>
      </c>
      <c r="KJ96" s="33">
        <f t="shared" si="270"/>
        <v>0</v>
      </c>
      <c r="KK96" s="33">
        <f>IFERROR(VLOOKUP($J96,#REF!,KK$2,0),0)</f>
        <v>0</v>
      </c>
      <c r="KL96" s="33">
        <f t="shared" si="270"/>
        <v>0</v>
      </c>
      <c r="KM96" s="33">
        <f>IFERROR(VLOOKUP($J96,#REF!,KM$2,0),0)</f>
        <v>0</v>
      </c>
      <c r="KN96" s="33">
        <f t="shared" si="270"/>
        <v>0</v>
      </c>
      <c r="KO96" s="33">
        <f>IFERROR(VLOOKUP($J96,#REF!,KO$2,0),0)</f>
        <v>0</v>
      </c>
      <c r="KP96" s="33">
        <f t="shared" si="270"/>
        <v>0</v>
      </c>
      <c r="KQ96" s="33">
        <f>IFERROR(VLOOKUP($J96,#REF!,KQ$2,0),0)</f>
        <v>0</v>
      </c>
      <c r="KR96" s="33">
        <f t="shared" si="270"/>
        <v>0</v>
      </c>
      <c r="KS96" s="33">
        <f>IFERROR(VLOOKUP($J96,#REF!,KS$2,0),0)</f>
        <v>0</v>
      </c>
      <c r="KT96" s="33">
        <f t="shared" ref="KT96:LH111" si="271">$G96*KS96</f>
        <v>0</v>
      </c>
      <c r="KU96" s="33">
        <f>IFERROR(VLOOKUP($J96,#REF!,KU$2,0),0)</f>
        <v>0</v>
      </c>
      <c r="KV96" s="33">
        <f t="shared" si="271"/>
        <v>0</v>
      </c>
      <c r="KW96" s="33">
        <f>IFERROR(VLOOKUP($J96,#REF!,KW$2,0),0)</f>
        <v>0</v>
      </c>
      <c r="KX96" s="33">
        <f t="shared" si="271"/>
        <v>0</v>
      </c>
      <c r="KY96" s="33">
        <f>IFERROR(VLOOKUP($J96,#REF!,KY$2,0),0)</f>
        <v>0</v>
      </c>
      <c r="KZ96" s="33">
        <f t="shared" si="271"/>
        <v>0</v>
      </c>
      <c r="LA96" s="33">
        <f>IFERROR(VLOOKUP($J96,#REF!,LA$2,0),0)</f>
        <v>0</v>
      </c>
      <c r="LB96" s="33">
        <f t="shared" si="271"/>
        <v>0</v>
      </c>
      <c r="LC96" s="33">
        <f>IFERROR(VLOOKUP($J96,#REF!,LC$2,0),0)</f>
        <v>0</v>
      </c>
      <c r="LD96" s="33">
        <f t="shared" si="271"/>
        <v>0</v>
      </c>
      <c r="LE96" s="33">
        <f>IFERROR(VLOOKUP($J96,#REF!,LE$2,0),0)</f>
        <v>0</v>
      </c>
      <c r="LF96" s="33">
        <f t="shared" si="271"/>
        <v>0</v>
      </c>
      <c r="LG96" s="33">
        <f>IFERROR(VLOOKUP($J96,#REF!,LG$2,0),0)</f>
        <v>0</v>
      </c>
      <c r="LH96" s="33">
        <f t="shared" si="271"/>
        <v>0</v>
      </c>
      <c r="LI96" s="33">
        <f>IFERROR(VLOOKUP($J96,#REF!,LI$2,0),0)</f>
        <v>0</v>
      </c>
      <c r="LJ96" s="33">
        <f t="shared" ref="LJ96:LV111" si="272">$G96*LI96</f>
        <v>0</v>
      </c>
      <c r="LK96" s="33">
        <f>IFERROR(VLOOKUP($J96,#REF!,LK$2,0),0)</f>
        <v>0</v>
      </c>
      <c r="LL96" s="33">
        <f t="shared" si="272"/>
        <v>0</v>
      </c>
      <c r="LM96" s="33">
        <f>IFERROR(VLOOKUP($J96,#REF!,LM$2,0),0)</f>
        <v>0</v>
      </c>
      <c r="LN96" s="33">
        <f t="shared" si="272"/>
        <v>0</v>
      </c>
      <c r="LO96" s="33">
        <f>IFERROR(VLOOKUP($J96,#REF!,LO$2,0),0)</f>
        <v>0</v>
      </c>
      <c r="LP96" s="33">
        <f t="shared" si="272"/>
        <v>0</v>
      </c>
      <c r="LQ96" s="33">
        <f>IFERROR(VLOOKUP($J96,#REF!,LQ$2,0),0)</f>
        <v>0</v>
      </c>
      <c r="LR96" s="33">
        <f t="shared" si="272"/>
        <v>0</v>
      </c>
      <c r="LS96" s="33">
        <f>IFERROR(VLOOKUP($J96,#REF!,LS$2,0),0)</f>
        <v>0</v>
      </c>
      <c r="LT96" s="33">
        <f t="shared" si="272"/>
        <v>0</v>
      </c>
      <c r="LU96" s="33">
        <f>IFERROR(VLOOKUP($J96,#REF!,LU$2,0),0)</f>
        <v>0</v>
      </c>
      <c r="LV96" s="33">
        <f t="shared" si="272"/>
        <v>0</v>
      </c>
      <c r="LW96" s="33">
        <f>IFERROR(VLOOKUP($J96,#REF!,LW$2,0),0)</f>
        <v>0</v>
      </c>
      <c r="LX96" s="33">
        <f t="shared" ref="LX96:ML111" si="273">$G96*LW96</f>
        <v>0</v>
      </c>
      <c r="LY96" s="33">
        <f>IFERROR(VLOOKUP($J96,#REF!,LY$2,0),0)</f>
        <v>0</v>
      </c>
      <c r="LZ96" s="33">
        <f t="shared" si="273"/>
        <v>0</v>
      </c>
      <c r="MA96" s="33">
        <f>IFERROR(VLOOKUP($J96,#REF!,MA$2,0),0)</f>
        <v>0</v>
      </c>
      <c r="MB96" s="33">
        <f t="shared" si="273"/>
        <v>0</v>
      </c>
      <c r="MC96" s="33">
        <f>IFERROR(VLOOKUP($J96,#REF!,MC$2,0),0)</f>
        <v>0</v>
      </c>
      <c r="MD96" s="33">
        <f t="shared" si="273"/>
        <v>0</v>
      </c>
      <c r="ME96" s="33">
        <f>IFERROR(VLOOKUP($J96,#REF!,ME$2,0),0)</f>
        <v>0</v>
      </c>
      <c r="MF96" s="33">
        <f t="shared" si="273"/>
        <v>0</v>
      </c>
      <c r="MG96" s="33">
        <f>IFERROR(VLOOKUP($J96,#REF!,MG$2,0),0)</f>
        <v>0</v>
      </c>
      <c r="MH96" s="33">
        <f t="shared" si="273"/>
        <v>0</v>
      </c>
      <c r="MI96" s="33">
        <f>IFERROR(VLOOKUP($J96,#REF!,MI$2,0),0)</f>
        <v>0</v>
      </c>
      <c r="MJ96" s="33">
        <f t="shared" si="273"/>
        <v>0</v>
      </c>
      <c r="MK96" s="33">
        <f>IFERROR(VLOOKUP($J96,#REF!,MK$2,0),0)</f>
        <v>0</v>
      </c>
      <c r="ML96" s="33">
        <f t="shared" si="273"/>
        <v>0</v>
      </c>
      <c r="MM96" s="33">
        <f>IFERROR(VLOOKUP($J96,#REF!,MM$2,0),0)</f>
        <v>0</v>
      </c>
      <c r="MN96" s="33">
        <f t="shared" ref="MN96:NB111" si="274">$G96*MM96</f>
        <v>0</v>
      </c>
      <c r="MO96" s="33">
        <f>IFERROR(VLOOKUP($J96,#REF!,MO$2,0),0)</f>
        <v>0</v>
      </c>
      <c r="MP96" s="33">
        <f t="shared" si="274"/>
        <v>0</v>
      </c>
      <c r="MQ96" s="33">
        <f>IFERROR(VLOOKUP($J96,#REF!,MQ$2,0),0)</f>
        <v>0</v>
      </c>
      <c r="MR96" s="33">
        <f t="shared" si="274"/>
        <v>0</v>
      </c>
      <c r="MS96" s="33">
        <f>IFERROR(VLOOKUP($J96,#REF!,MS$2,0),0)</f>
        <v>0</v>
      </c>
      <c r="MT96" s="33">
        <f t="shared" si="274"/>
        <v>0</v>
      </c>
      <c r="MU96" s="33">
        <f>IFERROR(VLOOKUP($J96,#REF!,MU$2,0),0)</f>
        <v>0</v>
      </c>
      <c r="MV96" s="33">
        <f t="shared" si="274"/>
        <v>0</v>
      </c>
      <c r="MW96" s="33">
        <f>IFERROR(VLOOKUP($J96,#REF!,MW$2,0),0)</f>
        <v>0</v>
      </c>
      <c r="MX96" s="33">
        <f t="shared" si="274"/>
        <v>0</v>
      </c>
      <c r="MY96" s="33">
        <f>IFERROR(VLOOKUP($J96,#REF!,MY$2,0),0)</f>
        <v>0</v>
      </c>
      <c r="MZ96" s="33">
        <f t="shared" si="274"/>
        <v>0</v>
      </c>
      <c r="NA96" s="33">
        <f>IFERROR(VLOOKUP($J96,#REF!,NA$2,0),0)</f>
        <v>0</v>
      </c>
      <c r="NB96" s="33">
        <f t="shared" si="274"/>
        <v>0</v>
      </c>
      <c r="NC96" s="33">
        <f>IFERROR(VLOOKUP($J96,#REF!,NC$2,0),0)</f>
        <v>0</v>
      </c>
      <c r="ND96" s="33">
        <f t="shared" ref="ND96:NR111" si="275">$G96*NC96</f>
        <v>0</v>
      </c>
      <c r="NE96" s="33">
        <f>IFERROR(VLOOKUP($J96,#REF!,NE$2,0),0)</f>
        <v>0</v>
      </c>
      <c r="NF96" s="33">
        <f t="shared" si="275"/>
        <v>0</v>
      </c>
      <c r="NG96" s="33">
        <f>IFERROR(VLOOKUP($J96,#REF!,NG$2,0),0)</f>
        <v>0</v>
      </c>
      <c r="NH96" s="33">
        <f t="shared" si="275"/>
        <v>0</v>
      </c>
      <c r="NI96" s="33">
        <f>IFERROR(VLOOKUP($J96,#REF!,NI$2,0),0)</f>
        <v>0</v>
      </c>
      <c r="NJ96" s="33">
        <f t="shared" si="275"/>
        <v>0</v>
      </c>
      <c r="NK96" s="33">
        <f>IFERROR(VLOOKUP($J96,#REF!,NK$2,0),0)</f>
        <v>0</v>
      </c>
      <c r="NL96" s="33">
        <f t="shared" si="275"/>
        <v>0</v>
      </c>
      <c r="NM96" s="33">
        <f>IFERROR(VLOOKUP($J96,#REF!,NM$2,0),0)</f>
        <v>0</v>
      </c>
      <c r="NN96" s="33">
        <f t="shared" si="275"/>
        <v>0</v>
      </c>
      <c r="NO96" s="33">
        <f>IFERROR(VLOOKUP($J96,#REF!,NO$2,0),0)</f>
        <v>0</v>
      </c>
      <c r="NP96" s="33">
        <f t="shared" si="275"/>
        <v>0</v>
      </c>
      <c r="NQ96" s="33">
        <f>IFERROR(VLOOKUP($J96,#REF!,NQ$2,0),0)</f>
        <v>0</v>
      </c>
      <c r="NR96" s="33">
        <f t="shared" si="275"/>
        <v>0</v>
      </c>
      <c r="NS96" s="33">
        <f>IFERROR(VLOOKUP($J96,#REF!,NS$2,0),0)</f>
        <v>0</v>
      </c>
      <c r="NT96" s="33">
        <f t="shared" ref="NT96:OH111" si="276">$G96*NS96</f>
        <v>0</v>
      </c>
      <c r="NU96" s="33">
        <f>IFERROR(VLOOKUP($J96,#REF!,NU$2,0),0)</f>
        <v>0</v>
      </c>
      <c r="NV96" s="33">
        <f t="shared" si="276"/>
        <v>0</v>
      </c>
      <c r="NW96" s="33">
        <f>IFERROR(VLOOKUP($J96,#REF!,NW$2,0),0)</f>
        <v>0</v>
      </c>
      <c r="NX96" s="33">
        <f t="shared" si="276"/>
        <v>0</v>
      </c>
      <c r="NY96" s="33">
        <f>IFERROR(VLOOKUP($J96,#REF!,NY$2,0),0)</f>
        <v>0</v>
      </c>
      <c r="NZ96" s="33">
        <f t="shared" si="276"/>
        <v>0</v>
      </c>
      <c r="OA96" s="33">
        <f>IFERROR(VLOOKUP($J96,#REF!,OA$2,0),0)</f>
        <v>0</v>
      </c>
      <c r="OB96" s="33">
        <f t="shared" si="276"/>
        <v>0</v>
      </c>
      <c r="OC96" s="33">
        <f>IFERROR(VLOOKUP($J96,#REF!,OC$2,0),0)</f>
        <v>0</v>
      </c>
      <c r="OD96" s="33">
        <f t="shared" si="276"/>
        <v>0</v>
      </c>
      <c r="OE96" s="33">
        <f>IFERROR(VLOOKUP($J96,#REF!,OE$2,0),0)</f>
        <v>0</v>
      </c>
      <c r="OF96" s="33">
        <f t="shared" si="276"/>
        <v>0</v>
      </c>
      <c r="OG96" s="33">
        <f>IFERROR(VLOOKUP($J96,#REF!,OG$2,0),0)</f>
        <v>0</v>
      </c>
      <c r="OH96" s="33">
        <f t="shared" si="276"/>
        <v>0</v>
      </c>
      <c r="OI96" s="33">
        <f>IFERROR(VLOOKUP($J96,#REF!,OI$2,0),0)</f>
        <v>0</v>
      </c>
      <c r="OJ96" s="33">
        <f t="shared" si="240"/>
        <v>0</v>
      </c>
      <c r="OK96" s="33">
        <f>IFERROR(VLOOKUP($J96,#REF!,OK$2,0),0)</f>
        <v>0</v>
      </c>
      <c r="OL96" s="33">
        <f t="shared" si="240"/>
        <v>0</v>
      </c>
      <c r="OM96" s="33">
        <f>IFERROR(VLOOKUP($J96,#REF!,OM$2,0),0)</f>
        <v>0</v>
      </c>
      <c r="ON96" s="33">
        <f t="shared" si="240"/>
        <v>0</v>
      </c>
      <c r="OO96" s="33">
        <f>IFERROR(VLOOKUP($J96,#REF!,OO$2,0),0)</f>
        <v>0</v>
      </c>
      <c r="OP96" s="33">
        <f t="shared" si="235"/>
        <v>0</v>
      </c>
      <c r="OQ96" s="33">
        <f>IFERROR(VLOOKUP($J96,#REF!,OQ$2,0),0)</f>
        <v>0</v>
      </c>
      <c r="OR96" s="33">
        <f t="shared" si="236"/>
        <v>0</v>
      </c>
      <c r="OS96" s="33">
        <f>IFERROR(VLOOKUP($J96,#REF!,OS$2,0),0)</f>
        <v>0</v>
      </c>
      <c r="OT96" s="33">
        <f t="shared" si="237"/>
        <v>0</v>
      </c>
      <c r="OU96" s="33">
        <f>IFERROR(VLOOKUP($J96,#REF!,OU$2,0),0)</f>
        <v>0</v>
      </c>
      <c r="OV96" s="33">
        <f t="shared" si="238"/>
        <v>0</v>
      </c>
      <c r="OW96" s="33">
        <f>IFERROR(VLOOKUP($J96,#REF!,OW$2,0),0)</f>
        <v>0</v>
      </c>
      <c r="OX96" s="33">
        <f t="shared" si="239"/>
        <v>0</v>
      </c>
    </row>
    <row r="97" spans="2:414">
      <c r="B97" s="63">
        <f t="shared" si="197"/>
        <v>86</v>
      </c>
      <c r="C97" s="28">
        <f>入力⑦!C92</f>
        <v>0</v>
      </c>
      <c r="D97" s="28">
        <f>入力⑦!D92</f>
        <v>0</v>
      </c>
      <c r="E97" s="28">
        <f>入力⑦!E92</f>
        <v>0</v>
      </c>
      <c r="F97" s="28">
        <f>入力⑦!F92</f>
        <v>0</v>
      </c>
      <c r="G97" s="28">
        <f>入力⑦!G92</f>
        <v>0</v>
      </c>
      <c r="H97" s="28">
        <f>入力⑦!H92</f>
        <v>0</v>
      </c>
      <c r="I97" s="28">
        <f>入力⑦!I92</f>
        <v>0</v>
      </c>
      <c r="J97" s="28">
        <f>入力⑦!J92</f>
        <v>0</v>
      </c>
      <c r="K97" s="28" t="str">
        <f>入力⑦!L92</f>
        <v/>
      </c>
      <c r="L97" s="28" t="str">
        <f>入力⑦!M92</f>
        <v/>
      </c>
      <c r="M97" s="28">
        <f>入力⑦!N92</f>
        <v>0</v>
      </c>
      <c r="N97" s="28">
        <f>入力⑦!O92</f>
        <v>0</v>
      </c>
      <c r="O97" s="33">
        <f>IFERROR(VLOOKUP($J97,#REF!,O$2,0),0)</f>
        <v>0</v>
      </c>
      <c r="P97" s="33">
        <f t="shared" si="198"/>
        <v>0</v>
      </c>
      <c r="Q97" s="33">
        <f>IFERROR(VLOOKUP($J97,#REF!,Q$2,0),0)</f>
        <v>0</v>
      </c>
      <c r="R97" s="33">
        <f t="shared" si="198"/>
        <v>0</v>
      </c>
      <c r="S97" s="33">
        <f>IFERROR(VLOOKUP($J97,#REF!,S$2,0),0)</f>
        <v>0</v>
      </c>
      <c r="T97" s="33">
        <f t="shared" si="241"/>
        <v>0</v>
      </c>
      <c r="U97" s="33">
        <f>IFERROR(VLOOKUP($J97,#REF!,U$2,0),0)</f>
        <v>0</v>
      </c>
      <c r="V97" s="33">
        <f t="shared" si="241"/>
        <v>0</v>
      </c>
      <c r="W97" s="33">
        <f>IFERROR(VLOOKUP($J97,#REF!,W$2,0),0)</f>
        <v>0</v>
      </c>
      <c r="X97" s="33">
        <f t="shared" si="242"/>
        <v>0</v>
      </c>
      <c r="Y97" s="33">
        <f>IFERROR(VLOOKUP($J97,#REF!,Y$2,0),0)</f>
        <v>0</v>
      </c>
      <c r="Z97" s="33">
        <f t="shared" si="242"/>
        <v>0</v>
      </c>
      <c r="AA97" s="33">
        <f>IFERROR(VLOOKUP($J97,#REF!,AA$2,0),0)</f>
        <v>0</v>
      </c>
      <c r="AB97" s="33">
        <f t="shared" si="243"/>
        <v>0</v>
      </c>
      <c r="AC97" s="33">
        <f>IFERROR(VLOOKUP($J97,#REF!,AC$2,0),0)</f>
        <v>0</v>
      </c>
      <c r="AD97" s="33">
        <f t="shared" si="243"/>
        <v>0</v>
      </c>
      <c r="AE97" s="33">
        <f>IFERROR(VLOOKUP($J97,#REF!,AE$2,0),0)</f>
        <v>0</v>
      </c>
      <c r="AF97" s="33">
        <f t="shared" si="244"/>
        <v>0</v>
      </c>
      <c r="AG97" s="33">
        <f>IFERROR(VLOOKUP($J97,#REF!,AG$2,0),0)</f>
        <v>0</v>
      </c>
      <c r="AH97" s="33">
        <f t="shared" si="244"/>
        <v>0</v>
      </c>
      <c r="AI97" s="33">
        <f>IFERROR(VLOOKUP($J97,#REF!,AI$2,0),0)</f>
        <v>0</v>
      </c>
      <c r="AJ97" s="33">
        <f t="shared" si="245"/>
        <v>0</v>
      </c>
      <c r="AK97" s="33">
        <f>IFERROR(VLOOKUP($J97,#REF!,AK$2,0),0)</f>
        <v>0</v>
      </c>
      <c r="AL97" s="33">
        <f t="shared" si="245"/>
        <v>0</v>
      </c>
      <c r="AM97" s="33">
        <f>IFERROR(VLOOKUP($J97,#REF!,AM$2,0),0)</f>
        <v>0</v>
      </c>
      <c r="AN97" s="33">
        <f t="shared" si="246"/>
        <v>0</v>
      </c>
      <c r="AO97" s="33">
        <f>IFERROR(VLOOKUP($J97,#REF!,AO$2,0),0)</f>
        <v>0</v>
      </c>
      <c r="AP97" s="33">
        <f t="shared" si="246"/>
        <v>0</v>
      </c>
      <c r="AQ97" s="33">
        <f>IFERROR(VLOOKUP($J97,#REF!,AQ$2,0),0)</f>
        <v>0</v>
      </c>
      <c r="AR97" s="33">
        <f t="shared" si="247"/>
        <v>0</v>
      </c>
      <c r="AS97" s="33">
        <f>IFERROR(VLOOKUP($J97,#REF!,AS$2,0),0)</f>
        <v>0</v>
      </c>
      <c r="AT97" s="33">
        <f t="shared" si="247"/>
        <v>0</v>
      </c>
      <c r="AU97" s="33">
        <f>IFERROR(VLOOKUP($J97,#REF!,AU$2,0),0)</f>
        <v>0</v>
      </c>
      <c r="AV97" s="33">
        <f t="shared" si="248"/>
        <v>0</v>
      </c>
      <c r="AW97" s="33">
        <f>IFERROR(VLOOKUP($J97,#REF!,AW$2,0),0)</f>
        <v>0</v>
      </c>
      <c r="AX97" s="33">
        <f t="shared" si="248"/>
        <v>0</v>
      </c>
      <c r="AY97" s="33">
        <f>IFERROR(VLOOKUP($J97,#REF!,AY$2,0),0)</f>
        <v>0</v>
      </c>
      <c r="AZ97" s="33">
        <f t="shared" si="249"/>
        <v>0</v>
      </c>
      <c r="BA97" s="33">
        <f>IFERROR(VLOOKUP($J97,#REF!,BA$2,0),0)</f>
        <v>0</v>
      </c>
      <c r="BB97" s="33">
        <f t="shared" si="249"/>
        <v>0</v>
      </c>
      <c r="BC97" s="33">
        <f>IFERROR(VLOOKUP($J97,#REF!,BC$2,0),0)</f>
        <v>0</v>
      </c>
      <c r="BD97" s="33">
        <f t="shared" si="250"/>
        <v>0</v>
      </c>
      <c r="BE97" s="33">
        <f>IFERROR(VLOOKUP($J97,#REF!,BE$2,0),0)</f>
        <v>0</v>
      </c>
      <c r="BF97" s="33">
        <f t="shared" si="250"/>
        <v>0</v>
      </c>
      <c r="BG97" s="33">
        <f>IFERROR(VLOOKUP($J97,#REF!,BG$2,0),0)</f>
        <v>0</v>
      </c>
      <c r="BH97" s="33">
        <f t="shared" si="251"/>
        <v>0</v>
      </c>
      <c r="BI97" s="33">
        <f>IFERROR(VLOOKUP($J97,#REF!,BI$2,0),0)</f>
        <v>0</v>
      </c>
      <c r="BJ97" s="33">
        <f t="shared" si="251"/>
        <v>0</v>
      </c>
      <c r="BK97" s="33">
        <f>IFERROR(VLOOKUP($J97,#REF!,BK$2,0),0)</f>
        <v>0</v>
      </c>
      <c r="BL97" s="33">
        <f t="shared" si="252"/>
        <v>0</v>
      </c>
      <c r="BM97" s="33">
        <f>IFERROR(VLOOKUP($J97,#REF!,BM$2,0),0)</f>
        <v>0</v>
      </c>
      <c r="BN97" s="33">
        <f t="shared" si="252"/>
        <v>0</v>
      </c>
      <c r="BO97" s="33">
        <f>IFERROR(VLOOKUP($J97,#REF!,BO$2,0),0)</f>
        <v>0</v>
      </c>
      <c r="BP97" s="33">
        <f t="shared" si="253"/>
        <v>0</v>
      </c>
      <c r="BQ97" s="33">
        <f>IFERROR(VLOOKUP($J97,#REF!,BQ$2,0),0)</f>
        <v>0</v>
      </c>
      <c r="BR97" s="33">
        <f t="shared" si="253"/>
        <v>0</v>
      </c>
      <c r="BS97" s="33">
        <f>IFERROR(VLOOKUP($J97,#REF!,BS$2,0),0)</f>
        <v>0</v>
      </c>
      <c r="BT97" s="33">
        <f t="shared" si="254"/>
        <v>0</v>
      </c>
      <c r="BU97" s="33">
        <f>IFERROR(VLOOKUP($J97,#REF!,BU$2,0),0)</f>
        <v>0</v>
      </c>
      <c r="BV97" s="33">
        <f t="shared" si="254"/>
        <v>0</v>
      </c>
      <c r="BW97" s="33">
        <f>IFERROR(VLOOKUP($J97,#REF!,BW$2,0),0)</f>
        <v>0</v>
      </c>
      <c r="BX97" s="33">
        <f t="shared" si="255"/>
        <v>0</v>
      </c>
      <c r="BY97" s="33">
        <f>IFERROR(VLOOKUP($J97,#REF!,BY$2,0),0)</f>
        <v>0</v>
      </c>
      <c r="BZ97" s="33">
        <f t="shared" si="255"/>
        <v>0</v>
      </c>
      <c r="CA97" s="33">
        <f>IFERROR(VLOOKUP($J97,#REF!,CA$2,0),0)</f>
        <v>0</v>
      </c>
      <c r="CB97" s="33">
        <f t="shared" si="256"/>
        <v>0</v>
      </c>
      <c r="CC97" s="33">
        <f>IFERROR(VLOOKUP($J97,#REF!,CC$2,0),0)</f>
        <v>0</v>
      </c>
      <c r="CD97" s="33">
        <f t="shared" si="256"/>
        <v>0</v>
      </c>
      <c r="CE97" s="33">
        <f>IFERROR(VLOOKUP($J97,#REF!,CE$2,0),0)</f>
        <v>0</v>
      </c>
      <c r="CF97" s="33">
        <f t="shared" si="257"/>
        <v>0</v>
      </c>
      <c r="CG97" s="33">
        <f>IFERROR(VLOOKUP($J97,#REF!,CG$2,0),0)</f>
        <v>0</v>
      </c>
      <c r="CH97" s="33">
        <f t="shared" si="257"/>
        <v>0</v>
      </c>
      <c r="CI97" s="33">
        <f>IFERROR(VLOOKUP($J97,#REF!,CI$2,0),0)</f>
        <v>0</v>
      </c>
      <c r="CJ97" s="33">
        <f t="shared" si="257"/>
        <v>0</v>
      </c>
      <c r="CK97" s="33">
        <f>IFERROR(VLOOKUP($J97,#REF!,CK$2,0),0)</f>
        <v>0</v>
      </c>
      <c r="CL97" s="33">
        <f t="shared" si="257"/>
        <v>0</v>
      </c>
      <c r="CM97" s="33">
        <f>IFERROR(VLOOKUP($J97,#REF!,CM$2,0),0)</f>
        <v>0</v>
      </c>
      <c r="CN97" s="33">
        <f t="shared" si="257"/>
        <v>0</v>
      </c>
      <c r="CO97" s="33">
        <f>IFERROR(VLOOKUP($J97,#REF!,CO$2,0),0)</f>
        <v>0</v>
      </c>
      <c r="CP97" s="33">
        <f t="shared" si="257"/>
        <v>0</v>
      </c>
      <c r="CQ97" s="33">
        <f>IFERROR(VLOOKUP($J97,#REF!,CQ$2,0),0)</f>
        <v>0</v>
      </c>
      <c r="CR97" s="33">
        <f t="shared" si="257"/>
        <v>0</v>
      </c>
      <c r="CS97" s="33">
        <f>IFERROR(VLOOKUP($J97,#REF!,CS$2,0),0)</f>
        <v>0</v>
      </c>
      <c r="CT97" s="33">
        <f t="shared" si="257"/>
        <v>0</v>
      </c>
      <c r="CU97" s="33">
        <f>IFERROR(VLOOKUP($J97,#REF!,CU$2,0),0)</f>
        <v>0</v>
      </c>
      <c r="CV97" s="33">
        <f t="shared" si="258"/>
        <v>0</v>
      </c>
      <c r="CW97" s="33">
        <f>IFERROR(VLOOKUP($J97,#REF!,CW$2,0),0)</f>
        <v>0</v>
      </c>
      <c r="CX97" s="33">
        <f t="shared" si="258"/>
        <v>0</v>
      </c>
      <c r="CY97" s="33">
        <f>IFERROR(VLOOKUP($J97,#REF!,CY$2,0),0)</f>
        <v>0</v>
      </c>
      <c r="CZ97" s="33">
        <f t="shared" si="258"/>
        <v>0</v>
      </c>
      <c r="DA97" s="33">
        <f>IFERROR(VLOOKUP($J97,#REF!,DA$2,0),0)</f>
        <v>0</v>
      </c>
      <c r="DB97" s="33">
        <f t="shared" si="258"/>
        <v>0</v>
      </c>
      <c r="DC97" s="33">
        <f>IFERROR(VLOOKUP($J97,#REF!,DC$2,0),0)</f>
        <v>0</v>
      </c>
      <c r="DD97" s="33">
        <f t="shared" si="258"/>
        <v>0</v>
      </c>
      <c r="DE97" s="33">
        <f>IFERROR(VLOOKUP($J97,#REF!,DE$2,0),0)</f>
        <v>0</v>
      </c>
      <c r="DF97" s="33">
        <f t="shared" si="258"/>
        <v>0</v>
      </c>
      <c r="DG97" s="33">
        <f>IFERROR(VLOOKUP($J97,#REF!,DG$2,0),0)</f>
        <v>0</v>
      </c>
      <c r="DH97" s="33">
        <f t="shared" si="258"/>
        <v>0</v>
      </c>
      <c r="DI97" s="33">
        <f>IFERROR(VLOOKUP($J97,#REF!,DI$2,0),0)</f>
        <v>0</v>
      </c>
      <c r="DJ97" s="33">
        <f t="shared" si="258"/>
        <v>0</v>
      </c>
      <c r="DK97" s="33">
        <f>IFERROR(VLOOKUP($J97,#REF!,DK$2,0),0)</f>
        <v>0</v>
      </c>
      <c r="DL97" s="33">
        <f t="shared" si="259"/>
        <v>0</v>
      </c>
      <c r="DM97" s="33">
        <f>IFERROR(VLOOKUP($J97,#REF!,DM$2,0),0)</f>
        <v>0</v>
      </c>
      <c r="DN97" s="33">
        <f t="shared" si="259"/>
        <v>0</v>
      </c>
      <c r="DO97" s="33">
        <f>IFERROR(VLOOKUP($J97,#REF!,DO$2,0),0)</f>
        <v>0</v>
      </c>
      <c r="DP97" s="33">
        <f t="shared" si="259"/>
        <v>0</v>
      </c>
      <c r="DQ97" s="33">
        <f>IFERROR(VLOOKUP($J97,#REF!,DQ$2,0),0)</f>
        <v>0</v>
      </c>
      <c r="DR97" s="33">
        <f t="shared" si="259"/>
        <v>0</v>
      </c>
      <c r="DS97" s="33">
        <f>IFERROR(VLOOKUP($J97,#REF!,DS$2,0),0)</f>
        <v>0</v>
      </c>
      <c r="DT97" s="33">
        <f t="shared" si="259"/>
        <v>0</v>
      </c>
      <c r="DU97" s="33">
        <f>IFERROR(VLOOKUP($J97,#REF!,DU$2,0),0)</f>
        <v>0</v>
      </c>
      <c r="DV97" s="33">
        <f t="shared" si="259"/>
        <v>0</v>
      </c>
      <c r="DW97" s="33">
        <f>IFERROR(VLOOKUP($J97,#REF!,DW$2,0),0)</f>
        <v>0</v>
      </c>
      <c r="DX97" s="33">
        <f t="shared" si="259"/>
        <v>0</v>
      </c>
      <c r="DY97" s="33">
        <f>IFERROR(VLOOKUP($J97,#REF!,DY$2,0),0)</f>
        <v>0</v>
      </c>
      <c r="DZ97" s="33">
        <f t="shared" si="259"/>
        <v>0</v>
      </c>
      <c r="EA97" s="33">
        <f>IFERROR(VLOOKUP($J97,#REF!,EA$2,0),0)</f>
        <v>0</v>
      </c>
      <c r="EB97" s="33">
        <f t="shared" si="260"/>
        <v>0</v>
      </c>
      <c r="EC97" s="33">
        <f>IFERROR(VLOOKUP($J97,#REF!,EC$2,0),0)</f>
        <v>0</v>
      </c>
      <c r="ED97" s="33">
        <f t="shared" si="260"/>
        <v>0</v>
      </c>
      <c r="EE97" s="33">
        <f>IFERROR(VLOOKUP($J97,#REF!,EE$2,0),0)</f>
        <v>0</v>
      </c>
      <c r="EF97" s="33">
        <f t="shared" si="260"/>
        <v>0</v>
      </c>
      <c r="EG97" s="33">
        <f>IFERROR(VLOOKUP($J97,#REF!,EG$2,0),0)</f>
        <v>0</v>
      </c>
      <c r="EH97" s="33">
        <f t="shared" si="260"/>
        <v>0</v>
      </c>
      <c r="EI97" s="33">
        <f>IFERROR(VLOOKUP($J97,#REF!,EI$2,0),0)</f>
        <v>0</v>
      </c>
      <c r="EJ97" s="33">
        <f t="shared" si="260"/>
        <v>0</v>
      </c>
      <c r="EK97" s="33">
        <f>IFERROR(VLOOKUP($J97,#REF!,EK$2,0),0)</f>
        <v>0</v>
      </c>
      <c r="EL97" s="33">
        <f t="shared" si="260"/>
        <v>0</v>
      </c>
      <c r="EM97" s="33">
        <f>IFERROR(VLOOKUP($J97,#REF!,EM$2,0),0)</f>
        <v>0</v>
      </c>
      <c r="EN97" s="33">
        <f t="shared" si="260"/>
        <v>0</v>
      </c>
      <c r="EO97" s="33">
        <f>IFERROR(VLOOKUP($J97,#REF!,EO$2,0),0)</f>
        <v>0</v>
      </c>
      <c r="EP97" s="33">
        <f t="shared" si="260"/>
        <v>0</v>
      </c>
      <c r="EQ97" s="33">
        <f>IFERROR(VLOOKUP($J97,#REF!,EQ$2,0),0)</f>
        <v>0</v>
      </c>
      <c r="ER97" s="33">
        <f t="shared" si="261"/>
        <v>0</v>
      </c>
      <c r="ES97" s="33">
        <f>IFERROR(VLOOKUP($J97,#REF!,ES$2,0),0)</f>
        <v>0</v>
      </c>
      <c r="ET97" s="33">
        <f t="shared" si="261"/>
        <v>0</v>
      </c>
      <c r="EU97" s="33">
        <f>IFERROR(VLOOKUP($J97,#REF!,EU$2,0),0)</f>
        <v>0</v>
      </c>
      <c r="EV97" s="33">
        <f t="shared" si="261"/>
        <v>0</v>
      </c>
      <c r="EW97" s="33">
        <f>IFERROR(VLOOKUP($J97,#REF!,EW$2,0),0)</f>
        <v>0</v>
      </c>
      <c r="EX97" s="33">
        <f t="shared" si="261"/>
        <v>0</v>
      </c>
      <c r="EY97" s="33">
        <f>IFERROR(VLOOKUP($J97,#REF!,EY$2,0),0)</f>
        <v>0</v>
      </c>
      <c r="EZ97" s="33">
        <f t="shared" si="261"/>
        <v>0</v>
      </c>
      <c r="FA97" s="33">
        <f>IFERROR(VLOOKUP($J97,#REF!,FA$2,0),0)</f>
        <v>0</v>
      </c>
      <c r="FB97" s="33">
        <f t="shared" si="261"/>
        <v>0</v>
      </c>
      <c r="FC97" s="33">
        <f>IFERROR(VLOOKUP($J97,#REF!,FC$2,0),0)</f>
        <v>0</v>
      </c>
      <c r="FD97" s="33">
        <f t="shared" si="261"/>
        <v>0</v>
      </c>
      <c r="FE97" s="33">
        <f>IFERROR(VLOOKUP($J97,#REF!,FE$2,0),0)</f>
        <v>0</v>
      </c>
      <c r="FF97" s="33">
        <f t="shared" si="261"/>
        <v>0</v>
      </c>
      <c r="FG97" s="33">
        <f>IFERROR(VLOOKUP($J97,#REF!,FG$2,0),0)</f>
        <v>0</v>
      </c>
      <c r="FH97" s="33">
        <f t="shared" si="262"/>
        <v>0</v>
      </c>
      <c r="FI97" s="33">
        <f>IFERROR(VLOOKUP($J97,#REF!,FI$2,0),0)</f>
        <v>0</v>
      </c>
      <c r="FJ97" s="33">
        <f t="shared" si="262"/>
        <v>0</v>
      </c>
      <c r="FK97" s="33">
        <f>IFERROR(VLOOKUP($J97,#REF!,FK$2,0),0)</f>
        <v>0</v>
      </c>
      <c r="FL97" s="33">
        <f t="shared" si="262"/>
        <v>0</v>
      </c>
      <c r="FM97" s="33">
        <f>IFERROR(VLOOKUP($J97,#REF!,FM$2,0),0)</f>
        <v>0</v>
      </c>
      <c r="FN97" s="33">
        <f t="shared" si="262"/>
        <v>0</v>
      </c>
      <c r="FO97" s="33">
        <f>IFERROR(VLOOKUP($J97,#REF!,FO$2,0),0)</f>
        <v>0</v>
      </c>
      <c r="FP97" s="33">
        <f t="shared" si="262"/>
        <v>0</v>
      </c>
      <c r="FQ97" s="33">
        <f>IFERROR(VLOOKUP($J97,#REF!,FQ$2,0),0)</f>
        <v>0</v>
      </c>
      <c r="FR97" s="33">
        <f t="shared" si="262"/>
        <v>0</v>
      </c>
      <c r="FS97" s="33">
        <f>IFERROR(VLOOKUP($J97,#REF!,FS$2,0),0)</f>
        <v>0</v>
      </c>
      <c r="FT97" s="33">
        <f t="shared" si="262"/>
        <v>0</v>
      </c>
      <c r="FU97" s="33">
        <f>IFERROR(VLOOKUP($J97,#REF!,FU$2,0),0)</f>
        <v>0</v>
      </c>
      <c r="FV97" s="33">
        <f t="shared" si="262"/>
        <v>0</v>
      </c>
      <c r="FW97" s="33">
        <f>IFERROR(VLOOKUP($J97,#REF!,FW$2,0),0)</f>
        <v>0</v>
      </c>
      <c r="FX97" s="33">
        <f t="shared" si="263"/>
        <v>0</v>
      </c>
      <c r="FY97" s="33">
        <f>IFERROR(VLOOKUP($J97,#REF!,FY$2,0),0)</f>
        <v>0</v>
      </c>
      <c r="FZ97" s="33">
        <f t="shared" si="263"/>
        <v>0</v>
      </c>
      <c r="GA97" s="33">
        <f>IFERROR(VLOOKUP($J97,#REF!,GA$2,0),0)</f>
        <v>0</v>
      </c>
      <c r="GB97" s="33">
        <f t="shared" si="263"/>
        <v>0</v>
      </c>
      <c r="GC97" s="33">
        <f>IFERROR(VLOOKUP($J97,#REF!,GC$2,0),0)</f>
        <v>0</v>
      </c>
      <c r="GD97" s="33">
        <f t="shared" si="263"/>
        <v>0</v>
      </c>
      <c r="GE97" s="33">
        <f>IFERROR(VLOOKUP($J97,#REF!,GE$2,0),0)</f>
        <v>0</v>
      </c>
      <c r="GF97" s="33">
        <f t="shared" si="263"/>
        <v>0</v>
      </c>
      <c r="GG97" s="33">
        <f>IFERROR(VLOOKUP($J97,#REF!,GG$2,0),0)</f>
        <v>0</v>
      </c>
      <c r="GH97" s="33">
        <f t="shared" si="263"/>
        <v>0</v>
      </c>
      <c r="GI97" s="33">
        <f>IFERROR(VLOOKUP($J97,#REF!,GI$2,0),0)</f>
        <v>0</v>
      </c>
      <c r="GJ97" s="33">
        <f t="shared" si="263"/>
        <v>0</v>
      </c>
      <c r="GK97" s="33">
        <f>IFERROR(VLOOKUP($J97,#REF!,GK$2,0),0)</f>
        <v>0</v>
      </c>
      <c r="GL97" s="33">
        <f t="shared" si="263"/>
        <v>0</v>
      </c>
      <c r="GM97" s="33">
        <f>IFERROR(VLOOKUP($J97,#REF!,GM$2,0),0)</f>
        <v>0</v>
      </c>
      <c r="GN97" s="33">
        <f t="shared" si="264"/>
        <v>0</v>
      </c>
      <c r="GO97" s="33">
        <f>IFERROR(VLOOKUP($J97,#REF!,GO$2,0),0)</f>
        <v>0</v>
      </c>
      <c r="GP97" s="33">
        <f t="shared" si="264"/>
        <v>0</v>
      </c>
      <c r="GQ97" s="33">
        <f>IFERROR(VLOOKUP($J97,#REF!,GQ$2,0),0)</f>
        <v>0</v>
      </c>
      <c r="GR97" s="33">
        <f t="shared" si="264"/>
        <v>0</v>
      </c>
      <c r="GS97" s="33">
        <f>IFERROR(VLOOKUP($J97,#REF!,GS$2,0),0)</f>
        <v>0</v>
      </c>
      <c r="GT97" s="33">
        <f t="shared" si="264"/>
        <v>0</v>
      </c>
      <c r="GU97" s="33">
        <f>IFERROR(VLOOKUP($J97,#REF!,GU$2,0),0)</f>
        <v>0</v>
      </c>
      <c r="GV97" s="33">
        <f t="shared" si="264"/>
        <v>0</v>
      </c>
      <c r="GW97" s="33">
        <f>IFERROR(VLOOKUP($J97,#REF!,GW$2,0),0)</f>
        <v>0</v>
      </c>
      <c r="GX97" s="33">
        <f t="shared" si="264"/>
        <v>0</v>
      </c>
      <c r="GY97" s="33">
        <f>IFERROR(VLOOKUP($J97,#REF!,GY$2,0),0)</f>
        <v>0</v>
      </c>
      <c r="GZ97" s="33">
        <f t="shared" si="264"/>
        <v>0</v>
      </c>
      <c r="HA97" s="33">
        <f>IFERROR(VLOOKUP($J97,#REF!,HA$2,0),0)</f>
        <v>0</v>
      </c>
      <c r="HB97" s="33">
        <f t="shared" si="265"/>
        <v>0</v>
      </c>
      <c r="HC97" s="33">
        <f>IFERROR(VLOOKUP($J97,#REF!,HC$2,0),0)</f>
        <v>0</v>
      </c>
      <c r="HD97" s="33">
        <f t="shared" si="265"/>
        <v>0</v>
      </c>
      <c r="HE97" s="33">
        <f>IFERROR(VLOOKUP($J97,#REF!,HE$2,0),0)</f>
        <v>0</v>
      </c>
      <c r="HF97" s="33">
        <f t="shared" si="265"/>
        <v>0</v>
      </c>
      <c r="HG97" s="33">
        <f>IFERROR(VLOOKUP($J97,#REF!,HG$2,0),0)</f>
        <v>0</v>
      </c>
      <c r="HH97" s="33">
        <f t="shared" si="265"/>
        <v>0</v>
      </c>
      <c r="HI97" s="33">
        <f>IFERROR(VLOOKUP($J97,#REF!,HI$2,0),0)</f>
        <v>0</v>
      </c>
      <c r="HJ97" s="33">
        <f t="shared" si="265"/>
        <v>0</v>
      </c>
      <c r="HK97" s="33">
        <f>IFERROR(VLOOKUP($J97,#REF!,HK$2,0),0)</f>
        <v>0</v>
      </c>
      <c r="HL97" s="33">
        <f t="shared" si="265"/>
        <v>0</v>
      </c>
      <c r="HM97" s="33">
        <f>IFERROR(VLOOKUP($J97,#REF!,HM$2,0),0)</f>
        <v>0</v>
      </c>
      <c r="HN97" s="33">
        <f t="shared" si="265"/>
        <v>0</v>
      </c>
      <c r="HO97" s="33">
        <f>IFERROR(VLOOKUP($J97,#REF!,HO$2,0),0)</f>
        <v>0</v>
      </c>
      <c r="HP97" s="33">
        <f t="shared" si="265"/>
        <v>0</v>
      </c>
      <c r="HQ97" s="33">
        <f>IFERROR(VLOOKUP($J97,#REF!,HQ$2,0),0)</f>
        <v>0</v>
      </c>
      <c r="HR97" s="33">
        <f t="shared" si="266"/>
        <v>0</v>
      </c>
      <c r="HS97" s="33">
        <f>IFERROR(VLOOKUP($J97,#REF!,HS$2,0),0)</f>
        <v>0</v>
      </c>
      <c r="HT97" s="33">
        <f t="shared" si="266"/>
        <v>0</v>
      </c>
      <c r="HU97" s="33">
        <f>IFERROR(VLOOKUP($J97,#REF!,HU$2,0),0)</f>
        <v>0</v>
      </c>
      <c r="HV97" s="33">
        <f t="shared" si="266"/>
        <v>0</v>
      </c>
      <c r="HW97" s="33">
        <f>IFERROR(VLOOKUP($J97,#REF!,HW$2,0),0)</f>
        <v>0</v>
      </c>
      <c r="HX97" s="33">
        <f t="shared" si="266"/>
        <v>0</v>
      </c>
      <c r="HY97" s="33">
        <f>IFERROR(VLOOKUP($J97,#REF!,HY$2,0),0)</f>
        <v>0</v>
      </c>
      <c r="HZ97" s="33">
        <f t="shared" si="266"/>
        <v>0</v>
      </c>
      <c r="IA97" s="33">
        <f>IFERROR(VLOOKUP($J97,#REF!,IA$2,0),0)</f>
        <v>0</v>
      </c>
      <c r="IB97" s="33">
        <f t="shared" si="266"/>
        <v>0</v>
      </c>
      <c r="IC97" s="33">
        <f>IFERROR(VLOOKUP($J97,#REF!,IC$2,0),0)</f>
        <v>0</v>
      </c>
      <c r="ID97" s="33">
        <f t="shared" si="266"/>
        <v>0</v>
      </c>
      <c r="IE97" s="33">
        <f>IFERROR(VLOOKUP($J97,#REF!,IE$2,0),0)</f>
        <v>0</v>
      </c>
      <c r="IF97" s="33">
        <f t="shared" si="266"/>
        <v>0</v>
      </c>
      <c r="IG97" s="33">
        <f>IFERROR(VLOOKUP($J97,#REF!,IG$2,0),0)</f>
        <v>0</v>
      </c>
      <c r="IH97" s="33">
        <f t="shared" si="267"/>
        <v>0</v>
      </c>
      <c r="II97" s="33">
        <f>IFERROR(VLOOKUP($J97,#REF!,II$2,0),0)</f>
        <v>0</v>
      </c>
      <c r="IJ97" s="33">
        <f t="shared" si="267"/>
        <v>0</v>
      </c>
      <c r="IK97" s="33">
        <f>IFERROR(VLOOKUP($J97,#REF!,IK$2,0),0)</f>
        <v>0</v>
      </c>
      <c r="IL97" s="33">
        <f t="shared" si="267"/>
        <v>0</v>
      </c>
      <c r="IM97" s="33">
        <f>IFERROR(VLOOKUP($J97,#REF!,IM$2,0),0)</f>
        <v>0</v>
      </c>
      <c r="IN97" s="33">
        <f t="shared" si="267"/>
        <v>0</v>
      </c>
      <c r="IO97" s="33">
        <f>IFERROR(VLOOKUP($J97,#REF!,IO$2,0),0)</f>
        <v>0</v>
      </c>
      <c r="IP97" s="33">
        <f t="shared" si="267"/>
        <v>0</v>
      </c>
      <c r="IQ97" s="33">
        <f>IFERROR(VLOOKUP($J97,#REF!,IQ$2,0),0)</f>
        <v>0</v>
      </c>
      <c r="IR97" s="33">
        <f t="shared" si="267"/>
        <v>0</v>
      </c>
      <c r="IS97" s="33">
        <f>IFERROR(VLOOKUP($J97,#REF!,IS$2,0),0)</f>
        <v>0</v>
      </c>
      <c r="IT97" s="33">
        <f t="shared" si="267"/>
        <v>0</v>
      </c>
      <c r="IU97" s="33">
        <f>IFERROR(VLOOKUP($J97,#REF!,IU$2,0),0)</f>
        <v>0</v>
      </c>
      <c r="IV97" s="33">
        <f t="shared" si="267"/>
        <v>0</v>
      </c>
      <c r="IW97" s="33">
        <f>IFERROR(VLOOKUP($J97,#REF!,IW$2,0),0)</f>
        <v>0</v>
      </c>
      <c r="IX97" s="33">
        <f t="shared" si="268"/>
        <v>0</v>
      </c>
      <c r="IY97" s="33">
        <f>IFERROR(VLOOKUP($J97,#REF!,IY$2,0),0)</f>
        <v>0</v>
      </c>
      <c r="IZ97" s="33">
        <f t="shared" si="268"/>
        <v>0</v>
      </c>
      <c r="JA97" s="33">
        <f>IFERROR(VLOOKUP($J97,#REF!,JA$2,0),0)</f>
        <v>0</v>
      </c>
      <c r="JB97" s="33">
        <f t="shared" si="268"/>
        <v>0</v>
      </c>
      <c r="JC97" s="33">
        <f>IFERROR(VLOOKUP($J97,#REF!,JC$2,0),0)</f>
        <v>0</v>
      </c>
      <c r="JD97" s="33">
        <f t="shared" si="268"/>
        <v>0</v>
      </c>
      <c r="JE97" s="33">
        <f>IFERROR(VLOOKUP($J97,#REF!,JE$2,0),0)</f>
        <v>0</v>
      </c>
      <c r="JF97" s="33">
        <f t="shared" si="268"/>
        <v>0</v>
      </c>
      <c r="JG97" s="33">
        <f>IFERROR(VLOOKUP($J97,#REF!,JG$2,0),0)</f>
        <v>0</v>
      </c>
      <c r="JH97" s="33">
        <f t="shared" si="268"/>
        <v>0</v>
      </c>
      <c r="JI97" s="33">
        <f>IFERROR(VLOOKUP($J97,#REF!,JI$2,0),0)</f>
        <v>0</v>
      </c>
      <c r="JJ97" s="33">
        <f t="shared" si="268"/>
        <v>0</v>
      </c>
      <c r="JK97" s="33">
        <f>IFERROR(VLOOKUP($J97,#REF!,JK$2,0),0)</f>
        <v>0</v>
      </c>
      <c r="JL97" s="33">
        <f t="shared" si="268"/>
        <v>0</v>
      </c>
      <c r="JM97" s="33">
        <f>IFERROR(VLOOKUP($J97,#REF!,JM$2,0),0)</f>
        <v>0</v>
      </c>
      <c r="JN97" s="33">
        <f t="shared" si="269"/>
        <v>0</v>
      </c>
      <c r="JO97" s="33">
        <f>IFERROR(VLOOKUP($J97,#REF!,JO$2,0),0)</f>
        <v>0</v>
      </c>
      <c r="JP97" s="33">
        <f t="shared" si="269"/>
        <v>0</v>
      </c>
      <c r="JQ97" s="33">
        <f>IFERROR(VLOOKUP($J97,#REF!,JQ$2,0),0)</f>
        <v>0</v>
      </c>
      <c r="JR97" s="33">
        <f t="shared" si="269"/>
        <v>0</v>
      </c>
      <c r="JS97" s="33">
        <f>IFERROR(VLOOKUP($J97,#REF!,JS$2,0),0)</f>
        <v>0</v>
      </c>
      <c r="JT97" s="33">
        <f t="shared" si="269"/>
        <v>0</v>
      </c>
      <c r="JU97" s="33">
        <f>IFERROR(VLOOKUP($J97,#REF!,JU$2,0),0)</f>
        <v>0</v>
      </c>
      <c r="JV97" s="33">
        <f t="shared" si="269"/>
        <v>0</v>
      </c>
      <c r="JW97" s="33">
        <f>IFERROR(VLOOKUP($J97,#REF!,JW$2,0),0)</f>
        <v>0</v>
      </c>
      <c r="JX97" s="33">
        <f t="shared" si="269"/>
        <v>0</v>
      </c>
      <c r="JY97" s="33">
        <f>IFERROR(VLOOKUP($J97,#REF!,JY$2,0),0)</f>
        <v>0</v>
      </c>
      <c r="JZ97" s="33">
        <f t="shared" si="269"/>
        <v>0</v>
      </c>
      <c r="KA97" s="33">
        <f>IFERROR(VLOOKUP($J97,#REF!,KA$2,0),0)</f>
        <v>0</v>
      </c>
      <c r="KB97" s="33">
        <f t="shared" si="269"/>
        <v>0</v>
      </c>
      <c r="KC97" s="33">
        <f>IFERROR(VLOOKUP($J97,#REF!,KC$2,0),0)</f>
        <v>0</v>
      </c>
      <c r="KD97" s="33">
        <f t="shared" si="270"/>
        <v>0</v>
      </c>
      <c r="KE97" s="33">
        <f>IFERROR(VLOOKUP($J97,#REF!,KE$2,0),0)</f>
        <v>0</v>
      </c>
      <c r="KF97" s="33">
        <f t="shared" si="270"/>
        <v>0</v>
      </c>
      <c r="KG97" s="33">
        <f>IFERROR(VLOOKUP($J97,#REF!,KG$2,0),0)</f>
        <v>0</v>
      </c>
      <c r="KH97" s="33">
        <f t="shared" si="270"/>
        <v>0</v>
      </c>
      <c r="KI97" s="33">
        <f>IFERROR(VLOOKUP($J97,#REF!,KI$2,0),0)</f>
        <v>0</v>
      </c>
      <c r="KJ97" s="33">
        <f t="shared" si="270"/>
        <v>0</v>
      </c>
      <c r="KK97" s="33">
        <f>IFERROR(VLOOKUP($J97,#REF!,KK$2,0),0)</f>
        <v>0</v>
      </c>
      <c r="KL97" s="33">
        <f t="shared" si="270"/>
        <v>0</v>
      </c>
      <c r="KM97" s="33">
        <f>IFERROR(VLOOKUP($J97,#REF!,KM$2,0),0)</f>
        <v>0</v>
      </c>
      <c r="KN97" s="33">
        <f t="shared" si="270"/>
        <v>0</v>
      </c>
      <c r="KO97" s="33">
        <f>IFERROR(VLOOKUP($J97,#REF!,KO$2,0),0)</f>
        <v>0</v>
      </c>
      <c r="KP97" s="33">
        <f t="shared" si="270"/>
        <v>0</v>
      </c>
      <c r="KQ97" s="33">
        <f>IFERROR(VLOOKUP($J97,#REF!,KQ$2,0),0)</f>
        <v>0</v>
      </c>
      <c r="KR97" s="33">
        <f t="shared" si="270"/>
        <v>0</v>
      </c>
      <c r="KS97" s="33">
        <f>IFERROR(VLOOKUP($J97,#REF!,KS$2,0),0)</f>
        <v>0</v>
      </c>
      <c r="KT97" s="33">
        <f t="shared" si="271"/>
        <v>0</v>
      </c>
      <c r="KU97" s="33">
        <f>IFERROR(VLOOKUP($J97,#REF!,KU$2,0),0)</f>
        <v>0</v>
      </c>
      <c r="KV97" s="33">
        <f t="shared" si="271"/>
        <v>0</v>
      </c>
      <c r="KW97" s="33">
        <f>IFERROR(VLOOKUP($J97,#REF!,KW$2,0),0)</f>
        <v>0</v>
      </c>
      <c r="KX97" s="33">
        <f t="shared" si="271"/>
        <v>0</v>
      </c>
      <c r="KY97" s="33">
        <f>IFERROR(VLOOKUP($J97,#REF!,KY$2,0),0)</f>
        <v>0</v>
      </c>
      <c r="KZ97" s="33">
        <f t="shared" si="271"/>
        <v>0</v>
      </c>
      <c r="LA97" s="33">
        <f>IFERROR(VLOOKUP($J97,#REF!,LA$2,0),0)</f>
        <v>0</v>
      </c>
      <c r="LB97" s="33">
        <f t="shared" si="271"/>
        <v>0</v>
      </c>
      <c r="LC97" s="33">
        <f>IFERROR(VLOOKUP($J97,#REF!,LC$2,0),0)</f>
        <v>0</v>
      </c>
      <c r="LD97" s="33">
        <f t="shared" si="271"/>
        <v>0</v>
      </c>
      <c r="LE97" s="33">
        <f>IFERROR(VLOOKUP($J97,#REF!,LE$2,0),0)</f>
        <v>0</v>
      </c>
      <c r="LF97" s="33">
        <f t="shared" si="271"/>
        <v>0</v>
      </c>
      <c r="LG97" s="33">
        <f>IFERROR(VLOOKUP($J97,#REF!,LG$2,0),0)</f>
        <v>0</v>
      </c>
      <c r="LH97" s="33">
        <f t="shared" si="271"/>
        <v>0</v>
      </c>
      <c r="LI97" s="33">
        <f>IFERROR(VLOOKUP($J97,#REF!,LI$2,0),0)</f>
        <v>0</v>
      </c>
      <c r="LJ97" s="33">
        <f t="shared" si="272"/>
        <v>0</v>
      </c>
      <c r="LK97" s="33">
        <f>IFERROR(VLOOKUP($J97,#REF!,LK$2,0),0)</f>
        <v>0</v>
      </c>
      <c r="LL97" s="33">
        <f t="shared" si="272"/>
        <v>0</v>
      </c>
      <c r="LM97" s="33">
        <f>IFERROR(VLOOKUP($J97,#REF!,LM$2,0),0)</f>
        <v>0</v>
      </c>
      <c r="LN97" s="33">
        <f t="shared" si="272"/>
        <v>0</v>
      </c>
      <c r="LO97" s="33">
        <f>IFERROR(VLOOKUP($J97,#REF!,LO$2,0),0)</f>
        <v>0</v>
      </c>
      <c r="LP97" s="33">
        <f t="shared" si="272"/>
        <v>0</v>
      </c>
      <c r="LQ97" s="33">
        <f>IFERROR(VLOOKUP($J97,#REF!,LQ$2,0),0)</f>
        <v>0</v>
      </c>
      <c r="LR97" s="33">
        <f t="shared" si="272"/>
        <v>0</v>
      </c>
      <c r="LS97" s="33">
        <f>IFERROR(VLOOKUP($J97,#REF!,LS$2,0),0)</f>
        <v>0</v>
      </c>
      <c r="LT97" s="33">
        <f t="shared" si="272"/>
        <v>0</v>
      </c>
      <c r="LU97" s="33">
        <f>IFERROR(VLOOKUP($J97,#REF!,LU$2,0),0)</f>
        <v>0</v>
      </c>
      <c r="LV97" s="33">
        <f t="shared" si="272"/>
        <v>0</v>
      </c>
      <c r="LW97" s="33">
        <f>IFERROR(VLOOKUP($J97,#REF!,LW$2,0),0)</f>
        <v>0</v>
      </c>
      <c r="LX97" s="33">
        <f t="shared" si="273"/>
        <v>0</v>
      </c>
      <c r="LY97" s="33">
        <f>IFERROR(VLOOKUP($J97,#REF!,LY$2,0),0)</f>
        <v>0</v>
      </c>
      <c r="LZ97" s="33">
        <f t="shared" si="273"/>
        <v>0</v>
      </c>
      <c r="MA97" s="33">
        <f>IFERROR(VLOOKUP($J97,#REF!,MA$2,0),0)</f>
        <v>0</v>
      </c>
      <c r="MB97" s="33">
        <f t="shared" si="273"/>
        <v>0</v>
      </c>
      <c r="MC97" s="33">
        <f>IFERROR(VLOOKUP($J97,#REF!,MC$2,0),0)</f>
        <v>0</v>
      </c>
      <c r="MD97" s="33">
        <f t="shared" si="273"/>
        <v>0</v>
      </c>
      <c r="ME97" s="33">
        <f>IFERROR(VLOOKUP($J97,#REF!,ME$2,0),0)</f>
        <v>0</v>
      </c>
      <c r="MF97" s="33">
        <f t="shared" si="273"/>
        <v>0</v>
      </c>
      <c r="MG97" s="33">
        <f>IFERROR(VLOOKUP($J97,#REF!,MG$2,0),0)</f>
        <v>0</v>
      </c>
      <c r="MH97" s="33">
        <f t="shared" si="273"/>
        <v>0</v>
      </c>
      <c r="MI97" s="33">
        <f>IFERROR(VLOOKUP($J97,#REF!,MI$2,0),0)</f>
        <v>0</v>
      </c>
      <c r="MJ97" s="33">
        <f t="shared" si="273"/>
        <v>0</v>
      </c>
      <c r="MK97" s="33">
        <f>IFERROR(VLOOKUP($J97,#REF!,MK$2,0),0)</f>
        <v>0</v>
      </c>
      <c r="ML97" s="33">
        <f t="shared" si="273"/>
        <v>0</v>
      </c>
      <c r="MM97" s="33">
        <f>IFERROR(VLOOKUP($J97,#REF!,MM$2,0),0)</f>
        <v>0</v>
      </c>
      <c r="MN97" s="33">
        <f t="shared" si="274"/>
        <v>0</v>
      </c>
      <c r="MO97" s="33">
        <f>IFERROR(VLOOKUP($J97,#REF!,MO$2,0),0)</f>
        <v>0</v>
      </c>
      <c r="MP97" s="33">
        <f t="shared" si="274"/>
        <v>0</v>
      </c>
      <c r="MQ97" s="33">
        <f>IFERROR(VLOOKUP($J97,#REF!,MQ$2,0),0)</f>
        <v>0</v>
      </c>
      <c r="MR97" s="33">
        <f t="shared" si="274"/>
        <v>0</v>
      </c>
      <c r="MS97" s="33">
        <f>IFERROR(VLOOKUP($J97,#REF!,MS$2,0),0)</f>
        <v>0</v>
      </c>
      <c r="MT97" s="33">
        <f t="shared" si="274"/>
        <v>0</v>
      </c>
      <c r="MU97" s="33">
        <f>IFERROR(VLOOKUP($J97,#REF!,MU$2,0),0)</f>
        <v>0</v>
      </c>
      <c r="MV97" s="33">
        <f t="shared" si="274"/>
        <v>0</v>
      </c>
      <c r="MW97" s="33">
        <f>IFERROR(VLOOKUP($J97,#REF!,MW$2,0),0)</f>
        <v>0</v>
      </c>
      <c r="MX97" s="33">
        <f t="shared" si="274"/>
        <v>0</v>
      </c>
      <c r="MY97" s="33">
        <f>IFERROR(VLOOKUP($J97,#REF!,MY$2,0),0)</f>
        <v>0</v>
      </c>
      <c r="MZ97" s="33">
        <f t="shared" si="274"/>
        <v>0</v>
      </c>
      <c r="NA97" s="33">
        <f>IFERROR(VLOOKUP($J97,#REF!,NA$2,0),0)</f>
        <v>0</v>
      </c>
      <c r="NB97" s="33">
        <f t="shared" si="274"/>
        <v>0</v>
      </c>
      <c r="NC97" s="33">
        <f>IFERROR(VLOOKUP($J97,#REF!,NC$2,0),0)</f>
        <v>0</v>
      </c>
      <c r="ND97" s="33">
        <f t="shared" si="275"/>
        <v>0</v>
      </c>
      <c r="NE97" s="33">
        <f>IFERROR(VLOOKUP($J97,#REF!,NE$2,0),0)</f>
        <v>0</v>
      </c>
      <c r="NF97" s="33">
        <f t="shared" si="275"/>
        <v>0</v>
      </c>
      <c r="NG97" s="33">
        <f>IFERROR(VLOOKUP($J97,#REF!,NG$2,0),0)</f>
        <v>0</v>
      </c>
      <c r="NH97" s="33">
        <f t="shared" si="275"/>
        <v>0</v>
      </c>
      <c r="NI97" s="33">
        <f>IFERROR(VLOOKUP($J97,#REF!,NI$2,0),0)</f>
        <v>0</v>
      </c>
      <c r="NJ97" s="33">
        <f t="shared" si="275"/>
        <v>0</v>
      </c>
      <c r="NK97" s="33">
        <f>IFERROR(VLOOKUP($J97,#REF!,NK$2,0),0)</f>
        <v>0</v>
      </c>
      <c r="NL97" s="33">
        <f t="shared" si="275"/>
        <v>0</v>
      </c>
      <c r="NM97" s="33">
        <f>IFERROR(VLOOKUP($J97,#REF!,NM$2,0),0)</f>
        <v>0</v>
      </c>
      <c r="NN97" s="33">
        <f t="shared" si="275"/>
        <v>0</v>
      </c>
      <c r="NO97" s="33">
        <f>IFERROR(VLOOKUP($J97,#REF!,NO$2,0),0)</f>
        <v>0</v>
      </c>
      <c r="NP97" s="33">
        <f t="shared" si="275"/>
        <v>0</v>
      </c>
      <c r="NQ97" s="33">
        <f>IFERROR(VLOOKUP($J97,#REF!,NQ$2,0),0)</f>
        <v>0</v>
      </c>
      <c r="NR97" s="33">
        <f t="shared" si="275"/>
        <v>0</v>
      </c>
      <c r="NS97" s="33">
        <f>IFERROR(VLOOKUP($J97,#REF!,NS$2,0),0)</f>
        <v>0</v>
      </c>
      <c r="NT97" s="33">
        <f t="shared" si="276"/>
        <v>0</v>
      </c>
      <c r="NU97" s="33">
        <f>IFERROR(VLOOKUP($J97,#REF!,NU$2,0),0)</f>
        <v>0</v>
      </c>
      <c r="NV97" s="33">
        <f t="shared" si="276"/>
        <v>0</v>
      </c>
      <c r="NW97" s="33">
        <f>IFERROR(VLOOKUP($J97,#REF!,NW$2,0),0)</f>
        <v>0</v>
      </c>
      <c r="NX97" s="33">
        <f t="shared" si="276"/>
        <v>0</v>
      </c>
      <c r="NY97" s="33">
        <f>IFERROR(VLOOKUP($J97,#REF!,NY$2,0),0)</f>
        <v>0</v>
      </c>
      <c r="NZ97" s="33">
        <f t="shared" si="276"/>
        <v>0</v>
      </c>
      <c r="OA97" s="33">
        <f>IFERROR(VLOOKUP($J97,#REF!,OA$2,0),0)</f>
        <v>0</v>
      </c>
      <c r="OB97" s="33">
        <f t="shared" si="276"/>
        <v>0</v>
      </c>
      <c r="OC97" s="33">
        <f>IFERROR(VLOOKUP($J97,#REF!,OC$2,0),0)</f>
        <v>0</v>
      </c>
      <c r="OD97" s="33">
        <f t="shared" si="276"/>
        <v>0</v>
      </c>
      <c r="OE97" s="33">
        <f>IFERROR(VLOOKUP($J97,#REF!,OE$2,0),0)</f>
        <v>0</v>
      </c>
      <c r="OF97" s="33">
        <f t="shared" si="276"/>
        <v>0</v>
      </c>
      <c r="OG97" s="33">
        <f>IFERROR(VLOOKUP($J97,#REF!,OG$2,0),0)</f>
        <v>0</v>
      </c>
      <c r="OH97" s="33">
        <f t="shared" si="276"/>
        <v>0</v>
      </c>
      <c r="OI97" s="33">
        <f>IFERROR(VLOOKUP($J97,#REF!,OI$2,0),0)</f>
        <v>0</v>
      </c>
      <c r="OJ97" s="33">
        <f t="shared" ref="OJ97:ON111" si="277">$G97*OI97</f>
        <v>0</v>
      </c>
      <c r="OK97" s="33">
        <f>IFERROR(VLOOKUP($J97,#REF!,OK$2,0),0)</f>
        <v>0</v>
      </c>
      <c r="OL97" s="33">
        <f t="shared" si="277"/>
        <v>0</v>
      </c>
      <c r="OM97" s="33">
        <f>IFERROR(VLOOKUP($J97,#REF!,OM$2,0),0)</f>
        <v>0</v>
      </c>
      <c r="ON97" s="33">
        <f t="shared" si="277"/>
        <v>0</v>
      </c>
      <c r="OO97" s="33">
        <f>IFERROR(VLOOKUP($J97,#REF!,OO$2,0),0)</f>
        <v>0</v>
      </c>
      <c r="OP97" s="33">
        <f t="shared" si="235"/>
        <v>0</v>
      </c>
      <c r="OQ97" s="33">
        <f>IFERROR(VLOOKUP($J97,#REF!,OQ$2,0),0)</f>
        <v>0</v>
      </c>
      <c r="OR97" s="33">
        <f t="shared" si="236"/>
        <v>0</v>
      </c>
      <c r="OS97" s="33">
        <f>IFERROR(VLOOKUP($J97,#REF!,OS$2,0),0)</f>
        <v>0</v>
      </c>
      <c r="OT97" s="33">
        <f t="shared" si="237"/>
        <v>0</v>
      </c>
      <c r="OU97" s="33">
        <f>IFERROR(VLOOKUP($J97,#REF!,OU$2,0),0)</f>
        <v>0</v>
      </c>
      <c r="OV97" s="33">
        <f t="shared" si="238"/>
        <v>0</v>
      </c>
      <c r="OW97" s="33">
        <f>IFERROR(VLOOKUP($J97,#REF!,OW$2,0),0)</f>
        <v>0</v>
      </c>
      <c r="OX97" s="33">
        <f t="shared" si="239"/>
        <v>0</v>
      </c>
    </row>
    <row r="98" spans="2:414">
      <c r="B98" s="63">
        <f t="shared" si="197"/>
        <v>87</v>
      </c>
      <c r="C98" s="28">
        <f>入力⑦!C93</f>
        <v>0</v>
      </c>
      <c r="D98" s="28">
        <f>入力⑦!D93</f>
        <v>0</v>
      </c>
      <c r="E98" s="28">
        <f>入力⑦!E93</f>
        <v>0</v>
      </c>
      <c r="F98" s="28">
        <f>入力⑦!F93</f>
        <v>0</v>
      </c>
      <c r="G98" s="28">
        <f>入力⑦!G93</f>
        <v>0</v>
      </c>
      <c r="H98" s="28">
        <f>入力⑦!H93</f>
        <v>0</v>
      </c>
      <c r="I98" s="28">
        <f>入力⑦!I93</f>
        <v>0</v>
      </c>
      <c r="J98" s="28">
        <f>入力⑦!J93</f>
        <v>0</v>
      </c>
      <c r="K98" s="28" t="str">
        <f>入力⑦!L93</f>
        <v/>
      </c>
      <c r="L98" s="28" t="str">
        <f>入力⑦!M93</f>
        <v/>
      </c>
      <c r="M98" s="28">
        <f>入力⑦!N93</f>
        <v>0</v>
      </c>
      <c r="N98" s="28">
        <f>入力⑦!O93</f>
        <v>0</v>
      </c>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c r="JG98" s="33"/>
      <c r="JH98" s="33"/>
      <c r="JI98" s="33"/>
      <c r="JJ98" s="33"/>
      <c r="JK98" s="33"/>
      <c r="JL98" s="33"/>
      <c r="JM98" s="33"/>
      <c r="JN98" s="33"/>
      <c r="JO98" s="33"/>
      <c r="JP98" s="33"/>
      <c r="JQ98" s="33"/>
      <c r="JR98" s="33"/>
      <c r="JS98" s="33"/>
      <c r="JT98" s="33"/>
      <c r="JU98" s="33"/>
      <c r="JV98" s="33"/>
      <c r="JW98" s="33"/>
      <c r="JX98" s="33"/>
      <c r="JY98" s="33"/>
      <c r="JZ98" s="33"/>
      <c r="KA98" s="33"/>
      <c r="KB98" s="33"/>
      <c r="KC98" s="33"/>
      <c r="KD98" s="33"/>
      <c r="KE98" s="33"/>
      <c r="KF98" s="33"/>
      <c r="KG98" s="33"/>
      <c r="KH98" s="33"/>
      <c r="KI98" s="33"/>
      <c r="KJ98" s="33"/>
      <c r="KK98" s="33"/>
      <c r="KL98" s="33"/>
      <c r="KM98" s="33"/>
      <c r="KN98" s="33"/>
      <c r="KO98" s="33"/>
      <c r="KP98" s="33"/>
      <c r="KQ98" s="33"/>
      <c r="KR98" s="33"/>
      <c r="KS98" s="33"/>
      <c r="KT98" s="33"/>
      <c r="KU98" s="33"/>
      <c r="KV98" s="33"/>
      <c r="KW98" s="33"/>
      <c r="KX98" s="33"/>
      <c r="KY98" s="33"/>
      <c r="KZ98" s="33"/>
      <c r="LA98" s="33"/>
      <c r="LB98" s="33"/>
      <c r="LC98" s="33"/>
      <c r="LD98" s="33"/>
      <c r="LE98" s="33"/>
      <c r="LF98" s="33"/>
      <c r="LG98" s="33"/>
      <c r="LH98" s="33"/>
      <c r="LI98" s="33"/>
      <c r="LJ98" s="33"/>
      <c r="LK98" s="33"/>
      <c r="LL98" s="33"/>
      <c r="LM98" s="33"/>
      <c r="LN98" s="33"/>
      <c r="LO98" s="33"/>
      <c r="LP98" s="33"/>
      <c r="LQ98" s="33"/>
      <c r="LR98" s="33"/>
      <c r="LS98" s="33"/>
      <c r="LT98" s="33"/>
      <c r="LU98" s="33"/>
      <c r="LV98" s="33"/>
      <c r="LW98" s="33"/>
      <c r="LX98" s="33"/>
      <c r="LY98" s="33"/>
      <c r="LZ98" s="33"/>
      <c r="MA98" s="33"/>
      <c r="MB98" s="33"/>
      <c r="MC98" s="33"/>
      <c r="MD98" s="33"/>
      <c r="ME98" s="33"/>
      <c r="MF98" s="33"/>
      <c r="MG98" s="33"/>
      <c r="MH98" s="33"/>
      <c r="MI98" s="33"/>
      <c r="MJ98" s="33"/>
      <c r="MK98" s="33"/>
      <c r="ML98" s="33"/>
      <c r="MM98" s="33"/>
      <c r="MN98" s="33"/>
      <c r="MO98" s="33"/>
      <c r="MP98" s="33"/>
      <c r="MQ98" s="33"/>
      <c r="MR98" s="33"/>
      <c r="MS98" s="33"/>
      <c r="MT98" s="33"/>
      <c r="MU98" s="33"/>
      <c r="MV98" s="33"/>
      <c r="MW98" s="33"/>
      <c r="MX98" s="33"/>
      <c r="MY98" s="33"/>
      <c r="MZ98" s="33"/>
      <c r="NA98" s="33"/>
      <c r="NB98" s="33"/>
      <c r="NC98" s="33"/>
      <c r="ND98" s="33"/>
      <c r="NE98" s="33"/>
      <c r="NF98" s="33"/>
      <c r="NG98" s="33"/>
      <c r="NH98" s="33"/>
      <c r="NI98" s="33"/>
      <c r="NJ98" s="33"/>
      <c r="NK98" s="33"/>
      <c r="NL98" s="33"/>
      <c r="NM98" s="33"/>
      <c r="NN98" s="33"/>
      <c r="NO98" s="33"/>
      <c r="NP98" s="33"/>
      <c r="NQ98" s="33"/>
      <c r="NR98" s="33"/>
      <c r="NS98" s="33"/>
      <c r="NT98" s="33"/>
      <c r="NU98" s="33"/>
      <c r="NV98" s="33"/>
      <c r="NW98" s="33"/>
      <c r="NX98" s="33"/>
      <c r="NY98" s="33"/>
      <c r="NZ98" s="33"/>
      <c r="OA98" s="33"/>
      <c r="OB98" s="33"/>
      <c r="OC98" s="33"/>
      <c r="OD98" s="33"/>
      <c r="OE98" s="33"/>
      <c r="OF98" s="33"/>
      <c r="OG98" s="33"/>
      <c r="OH98" s="33"/>
      <c r="OI98" s="33"/>
      <c r="OJ98" s="33"/>
      <c r="OK98" s="33"/>
      <c r="OL98" s="33"/>
      <c r="OM98" s="33"/>
      <c r="ON98" s="33"/>
      <c r="OO98" s="33"/>
      <c r="OP98" s="33"/>
      <c r="OQ98" s="33"/>
      <c r="OR98" s="33"/>
      <c r="OS98" s="33"/>
      <c r="OT98" s="33"/>
      <c r="OU98" s="33"/>
      <c r="OV98" s="33"/>
      <c r="OW98" s="33"/>
      <c r="OX98" s="33"/>
    </row>
    <row r="99" spans="2:414">
      <c r="B99" s="63">
        <f t="shared" si="197"/>
        <v>88</v>
      </c>
      <c r="C99" s="28">
        <f>入力⑦!C94</f>
        <v>0</v>
      </c>
      <c r="D99" s="28">
        <f>入力⑦!D94</f>
        <v>0</v>
      </c>
      <c r="E99" s="28">
        <f>入力⑦!E94</f>
        <v>0</v>
      </c>
      <c r="F99" s="28">
        <f>入力⑦!F94</f>
        <v>0</v>
      </c>
      <c r="G99" s="28">
        <f>入力⑦!G94</f>
        <v>0</v>
      </c>
      <c r="H99" s="28">
        <f>入力⑦!H94</f>
        <v>0</v>
      </c>
      <c r="I99" s="28">
        <f>入力⑦!I94</f>
        <v>0</v>
      </c>
      <c r="J99" s="28">
        <f>入力⑦!J94</f>
        <v>0</v>
      </c>
      <c r="K99" s="28" t="str">
        <f>入力⑦!L94</f>
        <v/>
      </c>
      <c r="L99" s="28" t="str">
        <f>入力⑦!M94</f>
        <v/>
      </c>
      <c r="M99" s="28">
        <f>入力⑦!N94</f>
        <v>0</v>
      </c>
      <c r="N99" s="28">
        <f>入力⑦!O94</f>
        <v>0</v>
      </c>
      <c r="O99" s="33">
        <f>IFERROR(VLOOKUP($J99,#REF!,O$2,0),0)</f>
        <v>0</v>
      </c>
      <c r="P99" s="33">
        <f t="shared" si="198"/>
        <v>0</v>
      </c>
      <c r="Q99" s="33">
        <f>IFERROR(VLOOKUP($J99,#REF!,Q$2,0),0)</f>
        <v>0</v>
      </c>
      <c r="R99" s="33">
        <f t="shared" si="198"/>
        <v>0</v>
      </c>
      <c r="S99" s="33">
        <f>IFERROR(VLOOKUP($J99,#REF!,S$2,0),0)</f>
        <v>0</v>
      </c>
      <c r="T99" s="33">
        <f t="shared" si="241"/>
        <v>0</v>
      </c>
      <c r="U99" s="33">
        <f>IFERROR(VLOOKUP($J99,#REF!,U$2,0),0)</f>
        <v>0</v>
      </c>
      <c r="V99" s="33">
        <f t="shared" si="241"/>
        <v>0</v>
      </c>
      <c r="W99" s="33">
        <f>IFERROR(VLOOKUP($J99,#REF!,W$2,0),0)</f>
        <v>0</v>
      </c>
      <c r="X99" s="33">
        <f t="shared" si="242"/>
        <v>0</v>
      </c>
      <c r="Y99" s="33">
        <f>IFERROR(VLOOKUP($J99,#REF!,Y$2,0),0)</f>
        <v>0</v>
      </c>
      <c r="Z99" s="33">
        <f t="shared" si="242"/>
        <v>0</v>
      </c>
      <c r="AA99" s="33">
        <f>IFERROR(VLOOKUP($J99,#REF!,AA$2,0),0)</f>
        <v>0</v>
      </c>
      <c r="AB99" s="33">
        <f t="shared" si="243"/>
        <v>0</v>
      </c>
      <c r="AC99" s="33">
        <f>IFERROR(VLOOKUP($J99,#REF!,AC$2,0),0)</f>
        <v>0</v>
      </c>
      <c r="AD99" s="33">
        <f t="shared" si="243"/>
        <v>0</v>
      </c>
      <c r="AE99" s="33">
        <f>IFERROR(VLOOKUP($J99,#REF!,AE$2,0),0)</f>
        <v>0</v>
      </c>
      <c r="AF99" s="33">
        <f t="shared" si="244"/>
        <v>0</v>
      </c>
      <c r="AG99" s="33">
        <f>IFERROR(VLOOKUP($J99,#REF!,AG$2,0),0)</f>
        <v>0</v>
      </c>
      <c r="AH99" s="33">
        <f t="shared" si="244"/>
        <v>0</v>
      </c>
      <c r="AI99" s="33">
        <f>IFERROR(VLOOKUP($J99,#REF!,AI$2,0),0)</f>
        <v>0</v>
      </c>
      <c r="AJ99" s="33">
        <f t="shared" si="245"/>
        <v>0</v>
      </c>
      <c r="AK99" s="33">
        <f>IFERROR(VLOOKUP($J99,#REF!,AK$2,0),0)</f>
        <v>0</v>
      </c>
      <c r="AL99" s="33">
        <f t="shared" si="245"/>
        <v>0</v>
      </c>
      <c r="AM99" s="33">
        <f>IFERROR(VLOOKUP($J99,#REF!,AM$2,0),0)</f>
        <v>0</v>
      </c>
      <c r="AN99" s="33">
        <f t="shared" si="246"/>
        <v>0</v>
      </c>
      <c r="AO99" s="33">
        <f>IFERROR(VLOOKUP($J99,#REF!,AO$2,0),0)</f>
        <v>0</v>
      </c>
      <c r="AP99" s="33">
        <f t="shared" si="246"/>
        <v>0</v>
      </c>
      <c r="AQ99" s="33">
        <f>IFERROR(VLOOKUP($J99,#REF!,AQ$2,0),0)</f>
        <v>0</v>
      </c>
      <c r="AR99" s="33">
        <f t="shared" si="247"/>
        <v>0</v>
      </c>
      <c r="AS99" s="33">
        <f>IFERROR(VLOOKUP($J99,#REF!,AS$2,0),0)</f>
        <v>0</v>
      </c>
      <c r="AT99" s="33">
        <f t="shared" si="247"/>
        <v>0</v>
      </c>
      <c r="AU99" s="33">
        <f>IFERROR(VLOOKUP($J99,#REF!,AU$2,0),0)</f>
        <v>0</v>
      </c>
      <c r="AV99" s="33">
        <f t="shared" si="248"/>
        <v>0</v>
      </c>
      <c r="AW99" s="33">
        <f>IFERROR(VLOOKUP($J99,#REF!,AW$2,0),0)</f>
        <v>0</v>
      </c>
      <c r="AX99" s="33">
        <f t="shared" si="248"/>
        <v>0</v>
      </c>
      <c r="AY99" s="33">
        <f>IFERROR(VLOOKUP($J99,#REF!,AY$2,0),0)</f>
        <v>0</v>
      </c>
      <c r="AZ99" s="33">
        <f t="shared" si="249"/>
        <v>0</v>
      </c>
      <c r="BA99" s="33">
        <f>IFERROR(VLOOKUP($J99,#REF!,BA$2,0),0)</f>
        <v>0</v>
      </c>
      <c r="BB99" s="33">
        <f t="shared" si="249"/>
        <v>0</v>
      </c>
      <c r="BC99" s="33">
        <f>IFERROR(VLOOKUP($J99,#REF!,BC$2,0),0)</f>
        <v>0</v>
      </c>
      <c r="BD99" s="33">
        <f t="shared" si="250"/>
        <v>0</v>
      </c>
      <c r="BE99" s="33">
        <f>IFERROR(VLOOKUP($J99,#REF!,BE$2,0),0)</f>
        <v>0</v>
      </c>
      <c r="BF99" s="33">
        <f t="shared" si="250"/>
        <v>0</v>
      </c>
      <c r="BG99" s="33">
        <f>IFERROR(VLOOKUP($J99,#REF!,BG$2,0),0)</f>
        <v>0</v>
      </c>
      <c r="BH99" s="33">
        <f t="shared" si="251"/>
        <v>0</v>
      </c>
      <c r="BI99" s="33">
        <f>IFERROR(VLOOKUP($J99,#REF!,BI$2,0),0)</f>
        <v>0</v>
      </c>
      <c r="BJ99" s="33">
        <f t="shared" si="251"/>
        <v>0</v>
      </c>
      <c r="BK99" s="33">
        <f>IFERROR(VLOOKUP($J99,#REF!,BK$2,0),0)</f>
        <v>0</v>
      </c>
      <c r="BL99" s="33">
        <f t="shared" si="252"/>
        <v>0</v>
      </c>
      <c r="BM99" s="33">
        <f>IFERROR(VLOOKUP($J99,#REF!,BM$2,0),0)</f>
        <v>0</v>
      </c>
      <c r="BN99" s="33">
        <f t="shared" si="252"/>
        <v>0</v>
      </c>
      <c r="BO99" s="33">
        <f>IFERROR(VLOOKUP($J99,#REF!,BO$2,0),0)</f>
        <v>0</v>
      </c>
      <c r="BP99" s="33">
        <f t="shared" si="253"/>
        <v>0</v>
      </c>
      <c r="BQ99" s="33">
        <f>IFERROR(VLOOKUP($J99,#REF!,BQ$2,0),0)</f>
        <v>0</v>
      </c>
      <c r="BR99" s="33">
        <f t="shared" si="253"/>
        <v>0</v>
      </c>
      <c r="BS99" s="33">
        <f>IFERROR(VLOOKUP($J99,#REF!,BS$2,0),0)</f>
        <v>0</v>
      </c>
      <c r="BT99" s="33">
        <f t="shared" si="254"/>
        <v>0</v>
      </c>
      <c r="BU99" s="33">
        <f>IFERROR(VLOOKUP($J99,#REF!,BU$2,0),0)</f>
        <v>0</v>
      </c>
      <c r="BV99" s="33">
        <f t="shared" si="254"/>
        <v>0</v>
      </c>
      <c r="BW99" s="33">
        <f>IFERROR(VLOOKUP($J99,#REF!,BW$2,0),0)</f>
        <v>0</v>
      </c>
      <c r="BX99" s="33">
        <f t="shared" si="255"/>
        <v>0</v>
      </c>
      <c r="BY99" s="33">
        <f>IFERROR(VLOOKUP($J99,#REF!,BY$2,0),0)</f>
        <v>0</v>
      </c>
      <c r="BZ99" s="33">
        <f t="shared" si="255"/>
        <v>0</v>
      </c>
      <c r="CA99" s="33">
        <f>IFERROR(VLOOKUP($J99,#REF!,CA$2,0),0)</f>
        <v>0</v>
      </c>
      <c r="CB99" s="33">
        <f t="shared" si="256"/>
        <v>0</v>
      </c>
      <c r="CC99" s="33">
        <f>IFERROR(VLOOKUP($J99,#REF!,CC$2,0),0)</f>
        <v>0</v>
      </c>
      <c r="CD99" s="33">
        <f t="shared" si="256"/>
        <v>0</v>
      </c>
      <c r="CE99" s="33">
        <f>IFERROR(VLOOKUP($J99,#REF!,CE$2,0),0)</f>
        <v>0</v>
      </c>
      <c r="CF99" s="33">
        <f t="shared" si="257"/>
        <v>0</v>
      </c>
      <c r="CG99" s="33">
        <f>IFERROR(VLOOKUP($J99,#REF!,CG$2,0),0)</f>
        <v>0</v>
      </c>
      <c r="CH99" s="33">
        <f t="shared" si="257"/>
        <v>0</v>
      </c>
      <c r="CI99" s="33">
        <f>IFERROR(VLOOKUP($J99,#REF!,CI$2,0),0)</f>
        <v>0</v>
      </c>
      <c r="CJ99" s="33">
        <f t="shared" si="257"/>
        <v>0</v>
      </c>
      <c r="CK99" s="33">
        <f>IFERROR(VLOOKUP($J99,#REF!,CK$2,0),0)</f>
        <v>0</v>
      </c>
      <c r="CL99" s="33">
        <f t="shared" si="257"/>
        <v>0</v>
      </c>
      <c r="CM99" s="33">
        <f>IFERROR(VLOOKUP($J99,#REF!,CM$2,0),0)</f>
        <v>0</v>
      </c>
      <c r="CN99" s="33">
        <f t="shared" si="257"/>
        <v>0</v>
      </c>
      <c r="CO99" s="33">
        <f>IFERROR(VLOOKUP($J99,#REF!,CO$2,0),0)</f>
        <v>0</v>
      </c>
      <c r="CP99" s="33">
        <f t="shared" si="257"/>
        <v>0</v>
      </c>
      <c r="CQ99" s="33">
        <f>IFERROR(VLOOKUP($J99,#REF!,CQ$2,0),0)</f>
        <v>0</v>
      </c>
      <c r="CR99" s="33">
        <f t="shared" si="257"/>
        <v>0</v>
      </c>
      <c r="CS99" s="33">
        <f>IFERROR(VLOOKUP($J99,#REF!,CS$2,0),0)</f>
        <v>0</v>
      </c>
      <c r="CT99" s="33">
        <f t="shared" si="257"/>
        <v>0</v>
      </c>
      <c r="CU99" s="33">
        <f>IFERROR(VLOOKUP($J99,#REF!,CU$2,0),0)</f>
        <v>0</v>
      </c>
      <c r="CV99" s="33">
        <f t="shared" si="258"/>
        <v>0</v>
      </c>
      <c r="CW99" s="33">
        <f>IFERROR(VLOOKUP($J99,#REF!,CW$2,0),0)</f>
        <v>0</v>
      </c>
      <c r="CX99" s="33">
        <f t="shared" si="258"/>
        <v>0</v>
      </c>
      <c r="CY99" s="33">
        <f>IFERROR(VLOOKUP($J99,#REF!,CY$2,0),0)</f>
        <v>0</v>
      </c>
      <c r="CZ99" s="33">
        <f t="shared" si="258"/>
        <v>0</v>
      </c>
      <c r="DA99" s="33">
        <f>IFERROR(VLOOKUP($J99,#REF!,DA$2,0),0)</f>
        <v>0</v>
      </c>
      <c r="DB99" s="33">
        <f t="shared" si="258"/>
        <v>0</v>
      </c>
      <c r="DC99" s="33">
        <f>IFERROR(VLOOKUP($J99,#REF!,DC$2,0),0)</f>
        <v>0</v>
      </c>
      <c r="DD99" s="33">
        <f t="shared" si="258"/>
        <v>0</v>
      </c>
      <c r="DE99" s="33">
        <f>IFERROR(VLOOKUP($J99,#REF!,DE$2,0),0)</f>
        <v>0</v>
      </c>
      <c r="DF99" s="33">
        <f t="shared" si="258"/>
        <v>0</v>
      </c>
      <c r="DG99" s="33">
        <f>IFERROR(VLOOKUP($J99,#REF!,DG$2,0),0)</f>
        <v>0</v>
      </c>
      <c r="DH99" s="33">
        <f t="shared" si="258"/>
        <v>0</v>
      </c>
      <c r="DI99" s="33">
        <f>IFERROR(VLOOKUP($J99,#REF!,DI$2,0),0)</f>
        <v>0</v>
      </c>
      <c r="DJ99" s="33">
        <f t="shared" si="258"/>
        <v>0</v>
      </c>
      <c r="DK99" s="33">
        <f>IFERROR(VLOOKUP($J99,#REF!,DK$2,0),0)</f>
        <v>0</v>
      </c>
      <c r="DL99" s="33">
        <f t="shared" si="259"/>
        <v>0</v>
      </c>
      <c r="DM99" s="33">
        <f>IFERROR(VLOOKUP($J99,#REF!,DM$2,0),0)</f>
        <v>0</v>
      </c>
      <c r="DN99" s="33">
        <f t="shared" si="259"/>
        <v>0</v>
      </c>
      <c r="DO99" s="33">
        <f>IFERROR(VLOOKUP($J99,#REF!,DO$2,0),0)</f>
        <v>0</v>
      </c>
      <c r="DP99" s="33">
        <f t="shared" si="259"/>
        <v>0</v>
      </c>
      <c r="DQ99" s="33">
        <f>IFERROR(VLOOKUP($J99,#REF!,DQ$2,0),0)</f>
        <v>0</v>
      </c>
      <c r="DR99" s="33">
        <f t="shared" si="259"/>
        <v>0</v>
      </c>
      <c r="DS99" s="33">
        <f>IFERROR(VLOOKUP($J99,#REF!,DS$2,0),0)</f>
        <v>0</v>
      </c>
      <c r="DT99" s="33">
        <f t="shared" si="259"/>
        <v>0</v>
      </c>
      <c r="DU99" s="33">
        <f>IFERROR(VLOOKUP($J99,#REF!,DU$2,0),0)</f>
        <v>0</v>
      </c>
      <c r="DV99" s="33">
        <f t="shared" si="259"/>
        <v>0</v>
      </c>
      <c r="DW99" s="33">
        <f>IFERROR(VLOOKUP($J99,#REF!,DW$2,0),0)</f>
        <v>0</v>
      </c>
      <c r="DX99" s="33">
        <f t="shared" si="259"/>
        <v>0</v>
      </c>
      <c r="DY99" s="33">
        <f>IFERROR(VLOOKUP($J99,#REF!,DY$2,0),0)</f>
        <v>0</v>
      </c>
      <c r="DZ99" s="33">
        <f t="shared" si="259"/>
        <v>0</v>
      </c>
      <c r="EA99" s="33">
        <f>IFERROR(VLOOKUP($J99,#REF!,EA$2,0),0)</f>
        <v>0</v>
      </c>
      <c r="EB99" s="33">
        <f t="shared" si="260"/>
        <v>0</v>
      </c>
      <c r="EC99" s="33">
        <f>IFERROR(VLOOKUP($J99,#REF!,EC$2,0),0)</f>
        <v>0</v>
      </c>
      <c r="ED99" s="33">
        <f t="shared" si="260"/>
        <v>0</v>
      </c>
      <c r="EE99" s="33">
        <f>IFERROR(VLOOKUP($J99,#REF!,EE$2,0),0)</f>
        <v>0</v>
      </c>
      <c r="EF99" s="33">
        <f t="shared" si="260"/>
        <v>0</v>
      </c>
      <c r="EG99" s="33">
        <f>IFERROR(VLOOKUP($J99,#REF!,EG$2,0),0)</f>
        <v>0</v>
      </c>
      <c r="EH99" s="33">
        <f t="shared" si="260"/>
        <v>0</v>
      </c>
      <c r="EI99" s="33">
        <f>IFERROR(VLOOKUP($J99,#REF!,EI$2,0),0)</f>
        <v>0</v>
      </c>
      <c r="EJ99" s="33">
        <f t="shared" si="260"/>
        <v>0</v>
      </c>
      <c r="EK99" s="33">
        <f>IFERROR(VLOOKUP($J99,#REF!,EK$2,0),0)</f>
        <v>0</v>
      </c>
      <c r="EL99" s="33">
        <f t="shared" si="260"/>
        <v>0</v>
      </c>
      <c r="EM99" s="33">
        <f>IFERROR(VLOOKUP($J99,#REF!,EM$2,0),0)</f>
        <v>0</v>
      </c>
      <c r="EN99" s="33">
        <f t="shared" si="260"/>
        <v>0</v>
      </c>
      <c r="EO99" s="33">
        <f>IFERROR(VLOOKUP($J99,#REF!,EO$2,0),0)</f>
        <v>0</v>
      </c>
      <c r="EP99" s="33">
        <f t="shared" si="260"/>
        <v>0</v>
      </c>
      <c r="EQ99" s="33">
        <f>IFERROR(VLOOKUP($J99,#REF!,EQ$2,0),0)</f>
        <v>0</v>
      </c>
      <c r="ER99" s="33">
        <f t="shared" si="261"/>
        <v>0</v>
      </c>
      <c r="ES99" s="33">
        <f>IFERROR(VLOOKUP($J99,#REF!,ES$2,0),0)</f>
        <v>0</v>
      </c>
      <c r="ET99" s="33">
        <f t="shared" si="261"/>
        <v>0</v>
      </c>
      <c r="EU99" s="33">
        <f>IFERROR(VLOOKUP($J99,#REF!,EU$2,0),0)</f>
        <v>0</v>
      </c>
      <c r="EV99" s="33">
        <f t="shared" si="261"/>
        <v>0</v>
      </c>
      <c r="EW99" s="33">
        <f>IFERROR(VLOOKUP($J99,#REF!,EW$2,0),0)</f>
        <v>0</v>
      </c>
      <c r="EX99" s="33">
        <f t="shared" si="261"/>
        <v>0</v>
      </c>
      <c r="EY99" s="33">
        <f>IFERROR(VLOOKUP($J99,#REF!,EY$2,0),0)</f>
        <v>0</v>
      </c>
      <c r="EZ99" s="33">
        <f t="shared" si="261"/>
        <v>0</v>
      </c>
      <c r="FA99" s="33">
        <f>IFERROR(VLOOKUP($J99,#REF!,FA$2,0),0)</f>
        <v>0</v>
      </c>
      <c r="FB99" s="33">
        <f t="shared" si="261"/>
        <v>0</v>
      </c>
      <c r="FC99" s="33">
        <f>IFERROR(VLOOKUP($J99,#REF!,FC$2,0),0)</f>
        <v>0</v>
      </c>
      <c r="FD99" s="33">
        <f t="shared" si="261"/>
        <v>0</v>
      </c>
      <c r="FE99" s="33">
        <f>IFERROR(VLOOKUP($J99,#REF!,FE$2,0),0)</f>
        <v>0</v>
      </c>
      <c r="FF99" s="33">
        <f t="shared" si="261"/>
        <v>0</v>
      </c>
      <c r="FG99" s="33">
        <f>IFERROR(VLOOKUP($J99,#REF!,FG$2,0),0)</f>
        <v>0</v>
      </c>
      <c r="FH99" s="33">
        <f t="shared" si="262"/>
        <v>0</v>
      </c>
      <c r="FI99" s="33">
        <f>IFERROR(VLOOKUP($J99,#REF!,FI$2,0),0)</f>
        <v>0</v>
      </c>
      <c r="FJ99" s="33">
        <f t="shared" si="262"/>
        <v>0</v>
      </c>
      <c r="FK99" s="33">
        <f>IFERROR(VLOOKUP($J99,#REF!,FK$2,0),0)</f>
        <v>0</v>
      </c>
      <c r="FL99" s="33">
        <f t="shared" si="262"/>
        <v>0</v>
      </c>
      <c r="FM99" s="33">
        <f>IFERROR(VLOOKUP($J99,#REF!,FM$2,0),0)</f>
        <v>0</v>
      </c>
      <c r="FN99" s="33">
        <f t="shared" si="262"/>
        <v>0</v>
      </c>
      <c r="FO99" s="33">
        <f>IFERROR(VLOOKUP($J99,#REF!,FO$2,0),0)</f>
        <v>0</v>
      </c>
      <c r="FP99" s="33">
        <f t="shared" si="262"/>
        <v>0</v>
      </c>
      <c r="FQ99" s="33">
        <f>IFERROR(VLOOKUP($J99,#REF!,FQ$2,0),0)</f>
        <v>0</v>
      </c>
      <c r="FR99" s="33">
        <f t="shared" si="262"/>
        <v>0</v>
      </c>
      <c r="FS99" s="33">
        <f>IFERROR(VLOOKUP($J99,#REF!,FS$2,0),0)</f>
        <v>0</v>
      </c>
      <c r="FT99" s="33">
        <f t="shared" si="262"/>
        <v>0</v>
      </c>
      <c r="FU99" s="33">
        <f>IFERROR(VLOOKUP($J99,#REF!,FU$2,0),0)</f>
        <v>0</v>
      </c>
      <c r="FV99" s="33">
        <f t="shared" si="262"/>
        <v>0</v>
      </c>
      <c r="FW99" s="33">
        <f>IFERROR(VLOOKUP($J99,#REF!,FW$2,0),0)</f>
        <v>0</v>
      </c>
      <c r="FX99" s="33">
        <f t="shared" si="263"/>
        <v>0</v>
      </c>
      <c r="FY99" s="33">
        <f>IFERROR(VLOOKUP($J99,#REF!,FY$2,0),0)</f>
        <v>0</v>
      </c>
      <c r="FZ99" s="33">
        <f t="shared" si="263"/>
        <v>0</v>
      </c>
      <c r="GA99" s="33">
        <f>IFERROR(VLOOKUP($J99,#REF!,GA$2,0),0)</f>
        <v>0</v>
      </c>
      <c r="GB99" s="33">
        <f t="shared" si="263"/>
        <v>0</v>
      </c>
      <c r="GC99" s="33">
        <f>IFERROR(VLOOKUP($J99,#REF!,GC$2,0),0)</f>
        <v>0</v>
      </c>
      <c r="GD99" s="33">
        <f t="shared" si="263"/>
        <v>0</v>
      </c>
      <c r="GE99" s="33">
        <f>IFERROR(VLOOKUP($J99,#REF!,GE$2,0),0)</f>
        <v>0</v>
      </c>
      <c r="GF99" s="33">
        <f t="shared" si="263"/>
        <v>0</v>
      </c>
      <c r="GG99" s="33">
        <f>IFERROR(VLOOKUP($J99,#REF!,GG$2,0),0)</f>
        <v>0</v>
      </c>
      <c r="GH99" s="33">
        <f t="shared" si="263"/>
        <v>0</v>
      </c>
      <c r="GI99" s="33">
        <f>IFERROR(VLOOKUP($J99,#REF!,GI$2,0),0)</f>
        <v>0</v>
      </c>
      <c r="GJ99" s="33">
        <f t="shared" si="263"/>
        <v>0</v>
      </c>
      <c r="GK99" s="33">
        <f>IFERROR(VLOOKUP($J99,#REF!,GK$2,0),0)</f>
        <v>0</v>
      </c>
      <c r="GL99" s="33">
        <f t="shared" si="263"/>
        <v>0</v>
      </c>
      <c r="GM99" s="33">
        <f>IFERROR(VLOOKUP($J99,#REF!,GM$2,0),0)</f>
        <v>0</v>
      </c>
      <c r="GN99" s="33">
        <f t="shared" si="264"/>
        <v>0</v>
      </c>
      <c r="GO99" s="33">
        <f>IFERROR(VLOOKUP($J99,#REF!,GO$2,0),0)</f>
        <v>0</v>
      </c>
      <c r="GP99" s="33">
        <f t="shared" si="264"/>
        <v>0</v>
      </c>
      <c r="GQ99" s="33">
        <f>IFERROR(VLOOKUP($J99,#REF!,GQ$2,0),0)</f>
        <v>0</v>
      </c>
      <c r="GR99" s="33">
        <f t="shared" si="264"/>
        <v>0</v>
      </c>
      <c r="GS99" s="33">
        <f>IFERROR(VLOOKUP($J99,#REF!,GS$2,0),0)</f>
        <v>0</v>
      </c>
      <c r="GT99" s="33">
        <f t="shared" si="264"/>
        <v>0</v>
      </c>
      <c r="GU99" s="33">
        <f>IFERROR(VLOOKUP($J99,#REF!,GU$2,0),0)</f>
        <v>0</v>
      </c>
      <c r="GV99" s="33">
        <f t="shared" si="264"/>
        <v>0</v>
      </c>
      <c r="GW99" s="33">
        <f>IFERROR(VLOOKUP($J99,#REF!,GW$2,0),0)</f>
        <v>0</v>
      </c>
      <c r="GX99" s="33">
        <f t="shared" si="264"/>
        <v>0</v>
      </c>
      <c r="GY99" s="33">
        <f>IFERROR(VLOOKUP($J99,#REF!,GY$2,0),0)</f>
        <v>0</v>
      </c>
      <c r="GZ99" s="33">
        <f t="shared" si="264"/>
        <v>0</v>
      </c>
      <c r="HA99" s="33">
        <f>IFERROR(VLOOKUP($J99,#REF!,HA$2,0),0)</f>
        <v>0</v>
      </c>
      <c r="HB99" s="33">
        <f t="shared" si="265"/>
        <v>0</v>
      </c>
      <c r="HC99" s="33">
        <f>IFERROR(VLOOKUP($J99,#REF!,HC$2,0),0)</f>
        <v>0</v>
      </c>
      <c r="HD99" s="33">
        <f t="shared" si="265"/>
        <v>0</v>
      </c>
      <c r="HE99" s="33">
        <f>IFERROR(VLOOKUP($J99,#REF!,HE$2,0),0)</f>
        <v>0</v>
      </c>
      <c r="HF99" s="33">
        <f t="shared" si="265"/>
        <v>0</v>
      </c>
      <c r="HG99" s="33">
        <f>IFERROR(VLOOKUP($J99,#REF!,HG$2,0),0)</f>
        <v>0</v>
      </c>
      <c r="HH99" s="33">
        <f t="shared" si="265"/>
        <v>0</v>
      </c>
      <c r="HI99" s="33">
        <f>IFERROR(VLOOKUP($J99,#REF!,HI$2,0),0)</f>
        <v>0</v>
      </c>
      <c r="HJ99" s="33">
        <f t="shared" si="265"/>
        <v>0</v>
      </c>
      <c r="HK99" s="33">
        <f>IFERROR(VLOOKUP($J99,#REF!,HK$2,0),0)</f>
        <v>0</v>
      </c>
      <c r="HL99" s="33">
        <f t="shared" si="265"/>
        <v>0</v>
      </c>
      <c r="HM99" s="33">
        <f>IFERROR(VLOOKUP($J99,#REF!,HM$2,0),0)</f>
        <v>0</v>
      </c>
      <c r="HN99" s="33">
        <f t="shared" si="265"/>
        <v>0</v>
      </c>
      <c r="HO99" s="33">
        <f>IFERROR(VLOOKUP($J99,#REF!,HO$2,0),0)</f>
        <v>0</v>
      </c>
      <c r="HP99" s="33">
        <f t="shared" si="265"/>
        <v>0</v>
      </c>
      <c r="HQ99" s="33">
        <f>IFERROR(VLOOKUP($J99,#REF!,HQ$2,0),0)</f>
        <v>0</v>
      </c>
      <c r="HR99" s="33">
        <f t="shared" si="266"/>
        <v>0</v>
      </c>
      <c r="HS99" s="33">
        <f>IFERROR(VLOOKUP($J99,#REF!,HS$2,0),0)</f>
        <v>0</v>
      </c>
      <c r="HT99" s="33">
        <f t="shared" si="266"/>
        <v>0</v>
      </c>
      <c r="HU99" s="33">
        <f>IFERROR(VLOOKUP($J99,#REF!,HU$2,0),0)</f>
        <v>0</v>
      </c>
      <c r="HV99" s="33">
        <f t="shared" si="266"/>
        <v>0</v>
      </c>
      <c r="HW99" s="33">
        <f>IFERROR(VLOOKUP($J99,#REF!,HW$2,0),0)</f>
        <v>0</v>
      </c>
      <c r="HX99" s="33">
        <f t="shared" si="266"/>
        <v>0</v>
      </c>
      <c r="HY99" s="33">
        <f>IFERROR(VLOOKUP($J99,#REF!,HY$2,0),0)</f>
        <v>0</v>
      </c>
      <c r="HZ99" s="33">
        <f t="shared" si="266"/>
        <v>0</v>
      </c>
      <c r="IA99" s="33">
        <f>IFERROR(VLOOKUP($J99,#REF!,IA$2,0),0)</f>
        <v>0</v>
      </c>
      <c r="IB99" s="33">
        <f t="shared" si="266"/>
        <v>0</v>
      </c>
      <c r="IC99" s="33">
        <f>IFERROR(VLOOKUP($J99,#REF!,IC$2,0),0)</f>
        <v>0</v>
      </c>
      <c r="ID99" s="33">
        <f t="shared" si="266"/>
        <v>0</v>
      </c>
      <c r="IE99" s="33">
        <f>IFERROR(VLOOKUP($J99,#REF!,IE$2,0),0)</f>
        <v>0</v>
      </c>
      <c r="IF99" s="33">
        <f t="shared" si="266"/>
        <v>0</v>
      </c>
      <c r="IG99" s="33">
        <f>IFERROR(VLOOKUP($J99,#REF!,IG$2,0),0)</f>
        <v>0</v>
      </c>
      <c r="IH99" s="33">
        <f t="shared" si="267"/>
        <v>0</v>
      </c>
      <c r="II99" s="33">
        <f>IFERROR(VLOOKUP($J99,#REF!,II$2,0),0)</f>
        <v>0</v>
      </c>
      <c r="IJ99" s="33">
        <f t="shared" si="267"/>
        <v>0</v>
      </c>
      <c r="IK99" s="33">
        <f>IFERROR(VLOOKUP($J99,#REF!,IK$2,0),0)</f>
        <v>0</v>
      </c>
      <c r="IL99" s="33">
        <f t="shared" si="267"/>
        <v>0</v>
      </c>
      <c r="IM99" s="33">
        <f>IFERROR(VLOOKUP($J99,#REF!,IM$2,0),0)</f>
        <v>0</v>
      </c>
      <c r="IN99" s="33">
        <f t="shared" si="267"/>
        <v>0</v>
      </c>
      <c r="IO99" s="33">
        <f>IFERROR(VLOOKUP($J99,#REF!,IO$2,0),0)</f>
        <v>0</v>
      </c>
      <c r="IP99" s="33">
        <f t="shared" si="267"/>
        <v>0</v>
      </c>
      <c r="IQ99" s="33">
        <f>IFERROR(VLOOKUP($J99,#REF!,IQ$2,0),0)</f>
        <v>0</v>
      </c>
      <c r="IR99" s="33">
        <f t="shared" si="267"/>
        <v>0</v>
      </c>
      <c r="IS99" s="33">
        <f>IFERROR(VLOOKUP($J99,#REF!,IS$2,0),0)</f>
        <v>0</v>
      </c>
      <c r="IT99" s="33">
        <f t="shared" si="267"/>
        <v>0</v>
      </c>
      <c r="IU99" s="33">
        <f>IFERROR(VLOOKUP($J99,#REF!,IU$2,0),0)</f>
        <v>0</v>
      </c>
      <c r="IV99" s="33">
        <f t="shared" si="267"/>
        <v>0</v>
      </c>
      <c r="IW99" s="33">
        <f>IFERROR(VLOOKUP($J99,#REF!,IW$2,0),0)</f>
        <v>0</v>
      </c>
      <c r="IX99" s="33">
        <f t="shared" si="268"/>
        <v>0</v>
      </c>
      <c r="IY99" s="33">
        <f>IFERROR(VLOOKUP($J99,#REF!,IY$2,0),0)</f>
        <v>0</v>
      </c>
      <c r="IZ99" s="33">
        <f t="shared" si="268"/>
        <v>0</v>
      </c>
      <c r="JA99" s="33">
        <f>IFERROR(VLOOKUP($J99,#REF!,JA$2,0),0)</f>
        <v>0</v>
      </c>
      <c r="JB99" s="33">
        <f t="shared" si="268"/>
        <v>0</v>
      </c>
      <c r="JC99" s="33">
        <f>IFERROR(VLOOKUP($J99,#REF!,JC$2,0),0)</f>
        <v>0</v>
      </c>
      <c r="JD99" s="33">
        <f t="shared" si="268"/>
        <v>0</v>
      </c>
      <c r="JE99" s="33">
        <f>IFERROR(VLOOKUP($J99,#REF!,JE$2,0),0)</f>
        <v>0</v>
      </c>
      <c r="JF99" s="33">
        <f t="shared" si="268"/>
        <v>0</v>
      </c>
      <c r="JG99" s="33">
        <f>IFERROR(VLOOKUP($J99,#REF!,JG$2,0),0)</f>
        <v>0</v>
      </c>
      <c r="JH99" s="33">
        <f t="shared" si="268"/>
        <v>0</v>
      </c>
      <c r="JI99" s="33">
        <f>IFERROR(VLOOKUP($J99,#REF!,JI$2,0),0)</f>
        <v>0</v>
      </c>
      <c r="JJ99" s="33">
        <f t="shared" si="268"/>
        <v>0</v>
      </c>
      <c r="JK99" s="33">
        <f>IFERROR(VLOOKUP($J99,#REF!,JK$2,0),0)</f>
        <v>0</v>
      </c>
      <c r="JL99" s="33">
        <f t="shared" si="268"/>
        <v>0</v>
      </c>
      <c r="JM99" s="33">
        <f>IFERROR(VLOOKUP($J99,#REF!,JM$2,0),0)</f>
        <v>0</v>
      </c>
      <c r="JN99" s="33">
        <f t="shared" si="269"/>
        <v>0</v>
      </c>
      <c r="JO99" s="33">
        <f>IFERROR(VLOOKUP($J99,#REF!,JO$2,0),0)</f>
        <v>0</v>
      </c>
      <c r="JP99" s="33">
        <f t="shared" si="269"/>
        <v>0</v>
      </c>
      <c r="JQ99" s="33">
        <f>IFERROR(VLOOKUP($J99,#REF!,JQ$2,0),0)</f>
        <v>0</v>
      </c>
      <c r="JR99" s="33">
        <f t="shared" si="269"/>
        <v>0</v>
      </c>
      <c r="JS99" s="33">
        <f>IFERROR(VLOOKUP($J99,#REF!,JS$2,0),0)</f>
        <v>0</v>
      </c>
      <c r="JT99" s="33">
        <f t="shared" si="269"/>
        <v>0</v>
      </c>
      <c r="JU99" s="33">
        <f>IFERROR(VLOOKUP($J99,#REF!,JU$2,0),0)</f>
        <v>0</v>
      </c>
      <c r="JV99" s="33">
        <f t="shared" si="269"/>
        <v>0</v>
      </c>
      <c r="JW99" s="33">
        <f>IFERROR(VLOOKUP($J99,#REF!,JW$2,0),0)</f>
        <v>0</v>
      </c>
      <c r="JX99" s="33">
        <f t="shared" si="269"/>
        <v>0</v>
      </c>
      <c r="JY99" s="33">
        <f>IFERROR(VLOOKUP($J99,#REF!,JY$2,0),0)</f>
        <v>0</v>
      </c>
      <c r="JZ99" s="33">
        <f t="shared" si="269"/>
        <v>0</v>
      </c>
      <c r="KA99" s="33">
        <f>IFERROR(VLOOKUP($J99,#REF!,KA$2,0),0)</f>
        <v>0</v>
      </c>
      <c r="KB99" s="33">
        <f t="shared" si="269"/>
        <v>0</v>
      </c>
      <c r="KC99" s="33">
        <f>IFERROR(VLOOKUP($J99,#REF!,KC$2,0),0)</f>
        <v>0</v>
      </c>
      <c r="KD99" s="33">
        <f t="shared" si="270"/>
        <v>0</v>
      </c>
      <c r="KE99" s="33">
        <f>IFERROR(VLOOKUP($J99,#REF!,KE$2,0),0)</f>
        <v>0</v>
      </c>
      <c r="KF99" s="33">
        <f t="shared" si="270"/>
        <v>0</v>
      </c>
      <c r="KG99" s="33">
        <f>IFERROR(VLOOKUP($J99,#REF!,KG$2,0),0)</f>
        <v>0</v>
      </c>
      <c r="KH99" s="33">
        <f t="shared" si="270"/>
        <v>0</v>
      </c>
      <c r="KI99" s="33">
        <f>IFERROR(VLOOKUP($J99,#REF!,KI$2,0),0)</f>
        <v>0</v>
      </c>
      <c r="KJ99" s="33">
        <f t="shared" si="270"/>
        <v>0</v>
      </c>
      <c r="KK99" s="33">
        <f>IFERROR(VLOOKUP($J99,#REF!,KK$2,0),0)</f>
        <v>0</v>
      </c>
      <c r="KL99" s="33">
        <f t="shared" si="270"/>
        <v>0</v>
      </c>
      <c r="KM99" s="33">
        <f>IFERROR(VLOOKUP($J99,#REF!,KM$2,0),0)</f>
        <v>0</v>
      </c>
      <c r="KN99" s="33">
        <f t="shared" si="270"/>
        <v>0</v>
      </c>
      <c r="KO99" s="33">
        <f>IFERROR(VLOOKUP($J99,#REF!,KO$2,0),0)</f>
        <v>0</v>
      </c>
      <c r="KP99" s="33">
        <f t="shared" si="270"/>
        <v>0</v>
      </c>
      <c r="KQ99" s="33">
        <f>IFERROR(VLOOKUP($J99,#REF!,KQ$2,0),0)</f>
        <v>0</v>
      </c>
      <c r="KR99" s="33">
        <f t="shared" si="270"/>
        <v>0</v>
      </c>
      <c r="KS99" s="33">
        <f>IFERROR(VLOOKUP($J99,#REF!,KS$2,0),0)</f>
        <v>0</v>
      </c>
      <c r="KT99" s="33">
        <f t="shared" si="271"/>
        <v>0</v>
      </c>
      <c r="KU99" s="33">
        <f>IFERROR(VLOOKUP($J99,#REF!,KU$2,0),0)</f>
        <v>0</v>
      </c>
      <c r="KV99" s="33">
        <f t="shared" si="271"/>
        <v>0</v>
      </c>
      <c r="KW99" s="33">
        <f>IFERROR(VLOOKUP($J99,#REF!,KW$2,0),0)</f>
        <v>0</v>
      </c>
      <c r="KX99" s="33">
        <f t="shared" si="271"/>
        <v>0</v>
      </c>
      <c r="KY99" s="33">
        <f>IFERROR(VLOOKUP($J99,#REF!,KY$2,0),0)</f>
        <v>0</v>
      </c>
      <c r="KZ99" s="33">
        <f t="shared" si="271"/>
        <v>0</v>
      </c>
      <c r="LA99" s="33">
        <f>IFERROR(VLOOKUP($J99,#REF!,LA$2,0),0)</f>
        <v>0</v>
      </c>
      <c r="LB99" s="33">
        <f t="shared" si="271"/>
        <v>0</v>
      </c>
      <c r="LC99" s="33">
        <f>IFERROR(VLOOKUP($J99,#REF!,LC$2,0),0)</f>
        <v>0</v>
      </c>
      <c r="LD99" s="33">
        <f t="shared" si="271"/>
        <v>0</v>
      </c>
      <c r="LE99" s="33">
        <f>IFERROR(VLOOKUP($J99,#REF!,LE$2,0),0)</f>
        <v>0</v>
      </c>
      <c r="LF99" s="33">
        <f t="shared" si="271"/>
        <v>0</v>
      </c>
      <c r="LG99" s="33">
        <f>IFERROR(VLOOKUP($J99,#REF!,LG$2,0),0)</f>
        <v>0</v>
      </c>
      <c r="LH99" s="33">
        <f t="shared" si="271"/>
        <v>0</v>
      </c>
      <c r="LI99" s="33">
        <f>IFERROR(VLOOKUP($J99,#REF!,LI$2,0),0)</f>
        <v>0</v>
      </c>
      <c r="LJ99" s="33">
        <f t="shared" si="272"/>
        <v>0</v>
      </c>
      <c r="LK99" s="33">
        <f>IFERROR(VLOOKUP($J99,#REF!,LK$2,0),0)</f>
        <v>0</v>
      </c>
      <c r="LL99" s="33">
        <f t="shared" si="272"/>
        <v>0</v>
      </c>
      <c r="LM99" s="33">
        <f>IFERROR(VLOOKUP($J99,#REF!,LM$2,0),0)</f>
        <v>0</v>
      </c>
      <c r="LN99" s="33">
        <f t="shared" si="272"/>
        <v>0</v>
      </c>
      <c r="LO99" s="33">
        <f>IFERROR(VLOOKUP($J99,#REF!,LO$2,0),0)</f>
        <v>0</v>
      </c>
      <c r="LP99" s="33">
        <f t="shared" si="272"/>
        <v>0</v>
      </c>
      <c r="LQ99" s="33">
        <f>IFERROR(VLOOKUP($J99,#REF!,LQ$2,0),0)</f>
        <v>0</v>
      </c>
      <c r="LR99" s="33">
        <f t="shared" si="272"/>
        <v>0</v>
      </c>
      <c r="LS99" s="33">
        <f>IFERROR(VLOOKUP($J99,#REF!,LS$2,0),0)</f>
        <v>0</v>
      </c>
      <c r="LT99" s="33">
        <f t="shared" si="272"/>
        <v>0</v>
      </c>
      <c r="LU99" s="33">
        <f>IFERROR(VLOOKUP($J99,#REF!,LU$2,0),0)</f>
        <v>0</v>
      </c>
      <c r="LV99" s="33">
        <f t="shared" si="272"/>
        <v>0</v>
      </c>
      <c r="LW99" s="33">
        <f>IFERROR(VLOOKUP($J99,#REF!,LW$2,0),0)</f>
        <v>0</v>
      </c>
      <c r="LX99" s="33">
        <f t="shared" si="273"/>
        <v>0</v>
      </c>
      <c r="LY99" s="33">
        <f>IFERROR(VLOOKUP($J99,#REF!,LY$2,0),0)</f>
        <v>0</v>
      </c>
      <c r="LZ99" s="33">
        <f t="shared" si="273"/>
        <v>0</v>
      </c>
      <c r="MA99" s="33">
        <f>IFERROR(VLOOKUP($J99,#REF!,MA$2,0),0)</f>
        <v>0</v>
      </c>
      <c r="MB99" s="33">
        <f t="shared" si="273"/>
        <v>0</v>
      </c>
      <c r="MC99" s="33">
        <f>IFERROR(VLOOKUP($J99,#REF!,MC$2,0),0)</f>
        <v>0</v>
      </c>
      <c r="MD99" s="33">
        <f t="shared" si="273"/>
        <v>0</v>
      </c>
      <c r="ME99" s="33">
        <f>IFERROR(VLOOKUP($J99,#REF!,ME$2,0),0)</f>
        <v>0</v>
      </c>
      <c r="MF99" s="33">
        <f t="shared" si="273"/>
        <v>0</v>
      </c>
      <c r="MG99" s="33">
        <f>IFERROR(VLOOKUP($J99,#REF!,MG$2,0),0)</f>
        <v>0</v>
      </c>
      <c r="MH99" s="33">
        <f t="shared" si="273"/>
        <v>0</v>
      </c>
      <c r="MI99" s="33">
        <f>IFERROR(VLOOKUP($J99,#REF!,MI$2,0),0)</f>
        <v>0</v>
      </c>
      <c r="MJ99" s="33">
        <f t="shared" si="273"/>
        <v>0</v>
      </c>
      <c r="MK99" s="33">
        <f>IFERROR(VLOOKUP($J99,#REF!,MK$2,0),0)</f>
        <v>0</v>
      </c>
      <c r="ML99" s="33">
        <f t="shared" si="273"/>
        <v>0</v>
      </c>
      <c r="MM99" s="33">
        <f>IFERROR(VLOOKUP($J99,#REF!,MM$2,0),0)</f>
        <v>0</v>
      </c>
      <c r="MN99" s="33">
        <f t="shared" si="274"/>
        <v>0</v>
      </c>
      <c r="MO99" s="33">
        <f>IFERROR(VLOOKUP($J99,#REF!,MO$2,0),0)</f>
        <v>0</v>
      </c>
      <c r="MP99" s="33">
        <f t="shared" si="274"/>
        <v>0</v>
      </c>
      <c r="MQ99" s="33">
        <f>IFERROR(VLOOKUP($J99,#REF!,MQ$2,0),0)</f>
        <v>0</v>
      </c>
      <c r="MR99" s="33">
        <f t="shared" si="274"/>
        <v>0</v>
      </c>
      <c r="MS99" s="33">
        <f>IFERROR(VLOOKUP($J99,#REF!,MS$2,0),0)</f>
        <v>0</v>
      </c>
      <c r="MT99" s="33">
        <f t="shared" si="274"/>
        <v>0</v>
      </c>
      <c r="MU99" s="33">
        <f>IFERROR(VLOOKUP($J99,#REF!,MU$2,0),0)</f>
        <v>0</v>
      </c>
      <c r="MV99" s="33">
        <f t="shared" si="274"/>
        <v>0</v>
      </c>
      <c r="MW99" s="33">
        <f>IFERROR(VLOOKUP($J99,#REF!,MW$2,0),0)</f>
        <v>0</v>
      </c>
      <c r="MX99" s="33">
        <f t="shared" si="274"/>
        <v>0</v>
      </c>
      <c r="MY99" s="33">
        <f>IFERROR(VLOOKUP($J99,#REF!,MY$2,0),0)</f>
        <v>0</v>
      </c>
      <c r="MZ99" s="33">
        <f t="shared" si="274"/>
        <v>0</v>
      </c>
      <c r="NA99" s="33">
        <f>IFERROR(VLOOKUP($J99,#REF!,NA$2,0),0)</f>
        <v>0</v>
      </c>
      <c r="NB99" s="33">
        <f t="shared" si="274"/>
        <v>0</v>
      </c>
      <c r="NC99" s="33">
        <f>IFERROR(VLOOKUP($J99,#REF!,NC$2,0),0)</f>
        <v>0</v>
      </c>
      <c r="ND99" s="33">
        <f t="shared" si="275"/>
        <v>0</v>
      </c>
      <c r="NE99" s="33">
        <f>IFERROR(VLOOKUP($J99,#REF!,NE$2,0),0)</f>
        <v>0</v>
      </c>
      <c r="NF99" s="33">
        <f t="shared" si="275"/>
        <v>0</v>
      </c>
      <c r="NG99" s="33">
        <f>IFERROR(VLOOKUP($J99,#REF!,NG$2,0),0)</f>
        <v>0</v>
      </c>
      <c r="NH99" s="33">
        <f t="shared" si="275"/>
        <v>0</v>
      </c>
      <c r="NI99" s="33">
        <f>IFERROR(VLOOKUP($J99,#REF!,NI$2,0),0)</f>
        <v>0</v>
      </c>
      <c r="NJ99" s="33">
        <f t="shared" si="275"/>
        <v>0</v>
      </c>
      <c r="NK99" s="33">
        <f>IFERROR(VLOOKUP($J99,#REF!,NK$2,0),0)</f>
        <v>0</v>
      </c>
      <c r="NL99" s="33">
        <f t="shared" si="275"/>
        <v>0</v>
      </c>
      <c r="NM99" s="33">
        <f>IFERROR(VLOOKUP($J99,#REF!,NM$2,0),0)</f>
        <v>0</v>
      </c>
      <c r="NN99" s="33">
        <f t="shared" si="275"/>
        <v>0</v>
      </c>
      <c r="NO99" s="33">
        <f>IFERROR(VLOOKUP($J99,#REF!,NO$2,0),0)</f>
        <v>0</v>
      </c>
      <c r="NP99" s="33">
        <f t="shared" si="275"/>
        <v>0</v>
      </c>
      <c r="NQ99" s="33">
        <f>IFERROR(VLOOKUP($J99,#REF!,NQ$2,0),0)</f>
        <v>0</v>
      </c>
      <c r="NR99" s="33">
        <f t="shared" si="275"/>
        <v>0</v>
      </c>
      <c r="NS99" s="33">
        <f>IFERROR(VLOOKUP($J99,#REF!,NS$2,0),0)</f>
        <v>0</v>
      </c>
      <c r="NT99" s="33">
        <f t="shared" si="276"/>
        <v>0</v>
      </c>
      <c r="NU99" s="33">
        <f>IFERROR(VLOOKUP($J99,#REF!,NU$2,0),0)</f>
        <v>0</v>
      </c>
      <c r="NV99" s="33">
        <f t="shared" si="276"/>
        <v>0</v>
      </c>
      <c r="NW99" s="33">
        <f>IFERROR(VLOOKUP($J99,#REF!,NW$2,0),0)</f>
        <v>0</v>
      </c>
      <c r="NX99" s="33">
        <f t="shared" si="276"/>
        <v>0</v>
      </c>
      <c r="NY99" s="33">
        <f>IFERROR(VLOOKUP($J99,#REF!,NY$2,0),0)</f>
        <v>0</v>
      </c>
      <c r="NZ99" s="33">
        <f t="shared" si="276"/>
        <v>0</v>
      </c>
      <c r="OA99" s="33">
        <f>IFERROR(VLOOKUP($J99,#REF!,OA$2,0),0)</f>
        <v>0</v>
      </c>
      <c r="OB99" s="33">
        <f t="shared" si="276"/>
        <v>0</v>
      </c>
      <c r="OC99" s="33">
        <f>IFERROR(VLOOKUP($J99,#REF!,OC$2,0),0)</f>
        <v>0</v>
      </c>
      <c r="OD99" s="33">
        <f t="shared" si="276"/>
        <v>0</v>
      </c>
      <c r="OE99" s="33">
        <f>IFERROR(VLOOKUP($J99,#REF!,OE$2,0),0)</f>
        <v>0</v>
      </c>
      <c r="OF99" s="33">
        <f t="shared" si="276"/>
        <v>0</v>
      </c>
      <c r="OG99" s="33">
        <f>IFERROR(VLOOKUP($J99,#REF!,OG$2,0),0)</f>
        <v>0</v>
      </c>
      <c r="OH99" s="33">
        <f t="shared" si="276"/>
        <v>0</v>
      </c>
      <c r="OI99" s="33">
        <f>IFERROR(VLOOKUP($J99,#REF!,OI$2,0),0)</f>
        <v>0</v>
      </c>
      <c r="OJ99" s="33">
        <f t="shared" si="277"/>
        <v>0</v>
      </c>
      <c r="OK99" s="33">
        <f>IFERROR(VLOOKUP($J99,#REF!,OK$2,0),0)</f>
        <v>0</v>
      </c>
      <c r="OL99" s="33">
        <f t="shared" si="277"/>
        <v>0</v>
      </c>
      <c r="OM99" s="33">
        <f>IFERROR(VLOOKUP($J99,#REF!,OM$2,0),0)</f>
        <v>0</v>
      </c>
      <c r="ON99" s="33">
        <f t="shared" si="277"/>
        <v>0</v>
      </c>
      <c r="OO99" s="33">
        <f>IFERROR(VLOOKUP($J99,#REF!,OO$2,0),0)</f>
        <v>0</v>
      </c>
      <c r="OP99" s="33">
        <f t="shared" si="235"/>
        <v>0</v>
      </c>
      <c r="OQ99" s="33">
        <f>IFERROR(VLOOKUP($J99,#REF!,OQ$2,0),0)</f>
        <v>0</v>
      </c>
      <c r="OR99" s="33">
        <f t="shared" si="236"/>
        <v>0</v>
      </c>
      <c r="OS99" s="33">
        <f>IFERROR(VLOOKUP($J99,#REF!,OS$2,0),0)</f>
        <v>0</v>
      </c>
      <c r="OT99" s="33">
        <f t="shared" si="237"/>
        <v>0</v>
      </c>
      <c r="OU99" s="33">
        <f>IFERROR(VLOOKUP($J99,#REF!,OU$2,0),0)</f>
        <v>0</v>
      </c>
      <c r="OV99" s="33">
        <f t="shared" si="238"/>
        <v>0</v>
      </c>
      <c r="OW99" s="33">
        <f>IFERROR(VLOOKUP($J99,#REF!,OW$2,0),0)</f>
        <v>0</v>
      </c>
      <c r="OX99" s="33">
        <f t="shared" si="239"/>
        <v>0</v>
      </c>
    </row>
    <row r="100" spans="2:414">
      <c r="B100" s="63">
        <f t="shared" si="197"/>
        <v>89</v>
      </c>
      <c r="C100" s="28">
        <f>入力⑦!C95</f>
        <v>0</v>
      </c>
      <c r="D100" s="28">
        <f>入力⑦!D95</f>
        <v>0</v>
      </c>
      <c r="E100" s="28">
        <f>入力⑦!E95</f>
        <v>0</v>
      </c>
      <c r="F100" s="28">
        <f>入力⑦!F95</f>
        <v>0</v>
      </c>
      <c r="G100" s="28">
        <f>入力⑦!G95</f>
        <v>0</v>
      </c>
      <c r="H100" s="28">
        <f>入力⑦!H95</f>
        <v>0</v>
      </c>
      <c r="I100" s="28">
        <f>入力⑦!I95</f>
        <v>0</v>
      </c>
      <c r="J100" s="28">
        <f>入力⑦!J95</f>
        <v>0</v>
      </c>
      <c r="K100" s="28" t="str">
        <f>入力⑦!L95</f>
        <v/>
      </c>
      <c r="L100" s="28" t="str">
        <f>入力⑦!M95</f>
        <v/>
      </c>
      <c r="M100" s="28">
        <f>入力⑦!N95</f>
        <v>0</v>
      </c>
      <c r="N100" s="28">
        <f>入力⑦!O95</f>
        <v>0</v>
      </c>
      <c r="O100" s="33">
        <f>IFERROR(VLOOKUP($J100,#REF!,O$2,0),0)</f>
        <v>0</v>
      </c>
      <c r="P100" s="33">
        <f t="shared" si="198"/>
        <v>0</v>
      </c>
      <c r="Q100" s="33">
        <f>IFERROR(VLOOKUP($J100,#REF!,Q$2,0),0)</f>
        <v>0</v>
      </c>
      <c r="R100" s="33">
        <f t="shared" si="198"/>
        <v>0</v>
      </c>
      <c r="S100" s="33">
        <f>IFERROR(VLOOKUP($J100,#REF!,S$2,0),0)</f>
        <v>0</v>
      </c>
      <c r="T100" s="33">
        <f t="shared" si="241"/>
        <v>0</v>
      </c>
      <c r="U100" s="33">
        <f>IFERROR(VLOOKUP($J100,#REF!,U$2,0),0)</f>
        <v>0</v>
      </c>
      <c r="V100" s="33">
        <f t="shared" si="241"/>
        <v>0</v>
      </c>
      <c r="W100" s="33">
        <f>IFERROR(VLOOKUP($J100,#REF!,W$2,0),0)</f>
        <v>0</v>
      </c>
      <c r="X100" s="33">
        <f t="shared" si="242"/>
        <v>0</v>
      </c>
      <c r="Y100" s="33">
        <f>IFERROR(VLOOKUP($J100,#REF!,Y$2,0),0)</f>
        <v>0</v>
      </c>
      <c r="Z100" s="33">
        <f t="shared" si="242"/>
        <v>0</v>
      </c>
      <c r="AA100" s="33">
        <f>IFERROR(VLOOKUP($J100,#REF!,AA$2,0),0)</f>
        <v>0</v>
      </c>
      <c r="AB100" s="33">
        <f t="shared" si="243"/>
        <v>0</v>
      </c>
      <c r="AC100" s="33">
        <f>IFERROR(VLOOKUP($J100,#REF!,AC$2,0),0)</f>
        <v>0</v>
      </c>
      <c r="AD100" s="33">
        <f t="shared" si="243"/>
        <v>0</v>
      </c>
      <c r="AE100" s="33">
        <f>IFERROR(VLOOKUP($J100,#REF!,AE$2,0),0)</f>
        <v>0</v>
      </c>
      <c r="AF100" s="33">
        <f t="shared" si="244"/>
        <v>0</v>
      </c>
      <c r="AG100" s="33">
        <f>IFERROR(VLOOKUP($J100,#REF!,AG$2,0),0)</f>
        <v>0</v>
      </c>
      <c r="AH100" s="33">
        <f t="shared" si="244"/>
        <v>0</v>
      </c>
      <c r="AI100" s="33">
        <f>IFERROR(VLOOKUP($J100,#REF!,AI$2,0),0)</f>
        <v>0</v>
      </c>
      <c r="AJ100" s="33">
        <f t="shared" si="245"/>
        <v>0</v>
      </c>
      <c r="AK100" s="33">
        <f>IFERROR(VLOOKUP($J100,#REF!,AK$2,0),0)</f>
        <v>0</v>
      </c>
      <c r="AL100" s="33">
        <f t="shared" si="245"/>
        <v>0</v>
      </c>
      <c r="AM100" s="33">
        <f>IFERROR(VLOOKUP($J100,#REF!,AM$2,0),0)</f>
        <v>0</v>
      </c>
      <c r="AN100" s="33">
        <f t="shared" si="246"/>
        <v>0</v>
      </c>
      <c r="AO100" s="33">
        <f>IFERROR(VLOOKUP($J100,#REF!,AO$2,0),0)</f>
        <v>0</v>
      </c>
      <c r="AP100" s="33">
        <f t="shared" si="246"/>
        <v>0</v>
      </c>
      <c r="AQ100" s="33">
        <f>IFERROR(VLOOKUP($J100,#REF!,AQ$2,0),0)</f>
        <v>0</v>
      </c>
      <c r="AR100" s="33">
        <f t="shared" si="247"/>
        <v>0</v>
      </c>
      <c r="AS100" s="33">
        <f>IFERROR(VLOOKUP($J100,#REF!,AS$2,0),0)</f>
        <v>0</v>
      </c>
      <c r="AT100" s="33">
        <f t="shared" si="247"/>
        <v>0</v>
      </c>
      <c r="AU100" s="33">
        <f>IFERROR(VLOOKUP($J100,#REF!,AU$2,0),0)</f>
        <v>0</v>
      </c>
      <c r="AV100" s="33">
        <f t="shared" si="248"/>
        <v>0</v>
      </c>
      <c r="AW100" s="33">
        <f>IFERROR(VLOOKUP($J100,#REF!,AW$2,0),0)</f>
        <v>0</v>
      </c>
      <c r="AX100" s="33">
        <f t="shared" si="248"/>
        <v>0</v>
      </c>
      <c r="AY100" s="33">
        <f>IFERROR(VLOOKUP($J100,#REF!,AY$2,0),0)</f>
        <v>0</v>
      </c>
      <c r="AZ100" s="33">
        <f t="shared" si="249"/>
        <v>0</v>
      </c>
      <c r="BA100" s="33">
        <f>IFERROR(VLOOKUP($J100,#REF!,BA$2,0),0)</f>
        <v>0</v>
      </c>
      <c r="BB100" s="33">
        <f t="shared" si="249"/>
        <v>0</v>
      </c>
      <c r="BC100" s="33">
        <f>IFERROR(VLOOKUP($J100,#REF!,BC$2,0),0)</f>
        <v>0</v>
      </c>
      <c r="BD100" s="33">
        <f t="shared" si="250"/>
        <v>0</v>
      </c>
      <c r="BE100" s="33">
        <f>IFERROR(VLOOKUP($J100,#REF!,BE$2,0),0)</f>
        <v>0</v>
      </c>
      <c r="BF100" s="33">
        <f t="shared" si="250"/>
        <v>0</v>
      </c>
      <c r="BG100" s="33">
        <f>IFERROR(VLOOKUP($J100,#REF!,BG$2,0),0)</f>
        <v>0</v>
      </c>
      <c r="BH100" s="33">
        <f t="shared" si="251"/>
        <v>0</v>
      </c>
      <c r="BI100" s="33">
        <f>IFERROR(VLOOKUP($J100,#REF!,BI$2,0),0)</f>
        <v>0</v>
      </c>
      <c r="BJ100" s="33">
        <f t="shared" si="251"/>
        <v>0</v>
      </c>
      <c r="BK100" s="33">
        <f>IFERROR(VLOOKUP($J100,#REF!,BK$2,0),0)</f>
        <v>0</v>
      </c>
      <c r="BL100" s="33">
        <f t="shared" si="252"/>
        <v>0</v>
      </c>
      <c r="BM100" s="33">
        <f>IFERROR(VLOOKUP($J100,#REF!,BM$2,0),0)</f>
        <v>0</v>
      </c>
      <c r="BN100" s="33">
        <f t="shared" si="252"/>
        <v>0</v>
      </c>
      <c r="BO100" s="33">
        <f>IFERROR(VLOOKUP($J100,#REF!,BO$2,0),0)</f>
        <v>0</v>
      </c>
      <c r="BP100" s="33">
        <f t="shared" si="253"/>
        <v>0</v>
      </c>
      <c r="BQ100" s="33">
        <f>IFERROR(VLOOKUP($J100,#REF!,BQ$2,0),0)</f>
        <v>0</v>
      </c>
      <c r="BR100" s="33">
        <f t="shared" si="253"/>
        <v>0</v>
      </c>
      <c r="BS100" s="33">
        <f>IFERROR(VLOOKUP($J100,#REF!,BS$2,0),0)</f>
        <v>0</v>
      </c>
      <c r="BT100" s="33">
        <f t="shared" si="254"/>
        <v>0</v>
      </c>
      <c r="BU100" s="33">
        <f>IFERROR(VLOOKUP($J100,#REF!,BU$2,0),0)</f>
        <v>0</v>
      </c>
      <c r="BV100" s="33">
        <f t="shared" si="254"/>
        <v>0</v>
      </c>
      <c r="BW100" s="33">
        <f>IFERROR(VLOOKUP($J100,#REF!,BW$2,0),0)</f>
        <v>0</v>
      </c>
      <c r="BX100" s="33">
        <f t="shared" si="255"/>
        <v>0</v>
      </c>
      <c r="BY100" s="33">
        <f>IFERROR(VLOOKUP($J100,#REF!,BY$2,0),0)</f>
        <v>0</v>
      </c>
      <c r="BZ100" s="33">
        <f t="shared" si="255"/>
        <v>0</v>
      </c>
      <c r="CA100" s="33">
        <f>IFERROR(VLOOKUP($J100,#REF!,CA$2,0),0)</f>
        <v>0</v>
      </c>
      <c r="CB100" s="33">
        <f t="shared" si="256"/>
        <v>0</v>
      </c>
      <c r="CC100" s="33">
        <f>IFERROR(VLOOKUP($J100,#REF!,CC$2,0),0)</f>
        <v>0</v>
      </c>
      <c r="CD100" s="33">
        <f t="shared" si="256"/>
        <v>0</v>
      </c>
      <c r="CE100" s="33">
        <f>IFERROR(VLOOKUP($J100,#REF!,CE$2,0),0)</f>
        <v>0</v>
      </c>
      <c r="CF100" s="33">
        <f t="shared" si="257"/>
        <v>0</v>
      </c>
      <c r="CG100" s="33">
        <f>IFERROR(VLOOKUP($J100,#REF!,CG$2,0),0)</f>
        <v>0</v>
      </c>
      <c r="CH100" s="33">
        <f t="shared" si="257"/>
        <v>0</v>
      </c>
      <c r="CI100" s="33">
        <f>IFERROR(VLOOKUP($J100,#REF!,CI$2,0),0)</f>
        <v>0</v>
      </c>
      <c r="CJ100" s="33">
        <f t="shared" si="257"/>
        <v>0</v>
      </c>
      <c r="CK100" s="33">
        <f>IFERROR(VLOOKUP($J100,#REF!,CK$2,0),0)</f>
        <v>0</v>
      </c>
      <c r="CL100" s="33">
        <f t="shared" si="257"/>
        <v>0</v>
      </c>
      <c r="CM100" s="33">
        <f>IFERROR(VLOOKUP($J100,#REF!,CM$2,0),0)</f>
        <v>0</v>
      </c>
      <c r="CN100" s="33">
        <f t="shared" si="257"/>
        <v>0</v>
      </c>
      <c r="CO100" s="33">
        <f>IFERROR(VLOOKUP($J100,#REF!,CO$2,0),0)</f>
        <v>0</v>
      </c>
      <c r="CP100" s="33">
        <f t="shared" si="257"/>
        <v>0</v>
      </c>
      <c r="CQ100" s="33">
        <f>IFERROR(VLOOKUP($J100,#REF!,CQ$2,0),0)</f>
        <v>0</v>
      </c>
      <c r="CR100" s="33">
        <f t="shared" si="257"/>
        <v>0</v>
      </c>
      <c r="CS100" s="33">
        <f>IFERROR(VLOOKUP($J100,#REF!,CS$2,0),0)</f>
        <v>0</v>
      </c>
      <c r="CT100" s="33">
        <f t="shared" si="257"/>
        <v>0</v>
      </c>
      <c r="CU100" s="33">
        <f>IFERROR(VLOOKUP($J100,#REF!,CU$2,0),0)</f>
        <v>0</v>
      </c>
      <c r="CV100" s="33">
        <f t="shared" si="258"/>
        <v>0</v>
      </c>
      <c r="CW100" s="33">
        <f>IFERROR(VLOOKUP($J100,#REF!,CW$2,0),0)</f>
        <v>0</v>
      </c>
      <c r="CX100" s="33">
        <f t="shared" si="258"/>
        <v>0</v>
      </c>
      <c r="CY100" s="33">
        <f>IFERROR(VLOOKUP($J100,#REF!,CY$2,0),0)</f>
        <v>0</v>
      </c>
      <c r="CZ100" s="33">
        <f t="shared" si="258"/>
        <v>0</v>
      </c>
      <c r="DA100" s="33">
        <f>IFERROR(VLOOKUP($J100,#REF!,DA$2,0),0)</f>
        <v>0</v>
      </c>
      <c r="DB100" s="33">
        <f t="shared" si="258"/>
        <v>0</v>
      </c>
      <c r="DC100" s="33">
        <f>IFERROR(VLOOKUP($J100,#REF!,DC$2,0),0)</f>
        <v>0</v>
      </c>
      <c r="DD100" s="33">
        <f t="shared" si="258"/>
        <v>0</v>
      </c>
      <c r="DE100" s="33">
        <f>IFERROR(VLOOKUP($J100,#REF!,DE$2,0),0)</f>
        <v>0</v>
      </c>
      <c r="DF100" s="33">
        <f t="shared" si="258"/>
        <v>0</v>
      </c>
      <c r="DG100" s="33">
        <f>IFERROR(VLOOKUP($J100,#REF!,DG$2,0),0)</f>
        <v>0</v>
      </c>
      <c r="DH100" s="33">
        <f t="shared" si="258"/>
        <v>0</v>
      </c>
      <c r="DI100" s="33">
        <f>IFERROR(VLOOKUP($J100,#REF!,DI$2,0),0)</f>
        <v>0</v>
      </c>
      <c r="DJ100" s="33">
        <f t="shared" si="258"/>
        <v>0</v>
      </c>
      <c r="DK100" s="33">
        <f>IFERROR(VLOOKUP($J100,#REF!,DK$2,0),0)</f>
        <v>0</v>
      </c>
      <c r="DL100" s="33">
        <f t="shared" si="259"/>
        <v>0</v>
      </c>
      <c r="DM100" s="33">
        <f>IFERROR(VLOOKUP($J100,#REF!,DM$2,0),0)</f>
        <v>0</v>
      </c>
      <c r="DN100" s="33">
        <f t="shared" si="259"/>
        <v>0</v>
      </c>
      <c r="DO100" s="33">
        <f>IFERROR(VLOOKUP($J100,#REF!,DO$2,0),0)</f>
        <v>0</v>
      </c>
      <c r="DP100" s="33">
        <f t="shared" si="259"/>
        <v>0</v>
      </c>
      <c r="DQ100" s="33">
        <f>IFERROR(VLOOKUP($J100,#REF!,DQ$2,0),0)</f>
        <v>0</v>
      </c>
      <c r="DR100" s="33">
        <f t="shared" si="259"/>
        <v>0</v>
      </c>
      <c r="DS100" s="33">
        <f>IFERROR(VLOOKUP($J100,#REF!,DS$2,0),0)</f>
        <v>0</v>
      </c>
      <c r="DT100" s="33">
        <f t="shared" si="259"/>
        <v>0</v>
      </c>
      <c r="DU100" s="33">
        <f>IFERROR(VLOOKUP($J100,#REF!,DU$2,0),0)</f>
        <v>0</v>
      </c>
      <c r="DV100" s="33">
        <f t="shared" si="259"/>
        <v>0</v>
      </c>
      <c r="DW100" s="33">
        <f>IFERROR(VLOOKUP($J100,#REF!,DW$2,0),0)</f>
        <v>0</v>
      </c>
      <c r="DX100" s="33">
        <f t="shared" si="259"/>
        <v>0</v>
      </c>
      <c r="DY100" s="33">
        <f>IFERROR(VLOOKUP($J100,#REF!,DY$2,0),0)</f>
        <v>0</v>
      </c>
      <c r="DZ100" s="33">
        <f t="shared" si="259"/>
        <v>0</v>
      </c>
      <c r="EA100" s="33">
        <f>IFERROR(VLOOKUP($J100,#REF!,EA$2,0),0)</f>
        <v>0</v>
      </c>
      <c r="EB100" s="33">
        <f t="shared" si="260"/>
        <v>0</v>
      </c>
      <c r="EC100" s="33">
        <f>IFERROR(VLOOKUP($J100,#REF!,EC$2,0),0)</f>
        <v>0</v>
      </c>
      <c r="ED100" s="33">
        <f t="shared" si="260"/>
        <v>0</v>
      </c>
      <c r="EE100" s="33">
        <f>IFERROR(VLOOKUP($J100,#REF!,EE$2,0),0)</f>
        <v>0</v>
      </c>
      <c r="EF100" s="33">
        <f t="shared" si="260"/>
        <v>0</v>
      </c>
      <c r="EG100" s="33">
        <f>IFERROR(VLOOKUP($J100,#REF!,EG$2,0),0)</f>
        <v>0</v>
      </c>
      <c r="EH100" s="33">
        <f t="shared" si="260"/>
        <v>0</v>
      </c>
      <c r="EI100" s="33">
        <f>IFERROR(VLOOKUP($J100,#REF!,EI$2,0),0)</f>
        <v>0</v>
      </c>
      <c r="EJ100" s="33">
        <f t="shared" si="260"/>
        <v>0</v>
      </c>
      <c r="EK100" s="33">
        <f>IFERROR(VLOOKUP($J100,#REF!,EK$2,0),0)</f>
        <v>0</v>
      </c>
      <c r="EL100" s="33">
        <f t="shared" si="260"/>
        <v>0</v>
      </c>
      <c r="EM100" s="33">
        <f>IFERROR(VLOOKUP($J100,#REF!,EM$2,0),0)</f>
        <v>0</v>
      </c>
      <c r="EN100" s="33">
        <f t="shared" si="260"/>
        <v>0</v>
      </c>
      <c r="EO100" s="33">
        <f>IFERROR(VLOOKUP($J100,#REF!,EO$2,0),0)</f>
        <v>0</v>
      </c>
      <c r="EP100" s="33">
        <f t="shared" si="260"/>
        <v>0</v>
      </c>
      <c r="EQ100" s="33">
        <f>IFERROR(VLOOKUP($J100,#REF!,EQ$2,0),0)</f>
        <v>0</v>
      </c>
      <c r="ER100" s="33">
        <f t="shared" si="261"/>
        <v>0</v>
      </c>
      <c r="ES100" s="33">
        <f>IFERROR(VLOOKUP($J100,#REF!,ES$2,0),0)</f>
        <v>0</v>
      </c>
      <c r="ET100" s="33">
        <f t="shared" si="261"/>
        <v>0</v>
      </c>
      <c r="EU100" s="33">
        <f>IFERROR(VLOOKUP($J100,#REF!,EU$2,0),0)</f>
        <v>0</v>
      </c>
      <c r="EV100" s="33">
        <f t="shared" si="261"/>
        <v>0</v>
      </c>
      <c r="EW100" s="33">
        <f>IFERROR(VLOOKUP($J100,#REF!,EW$2,0),0)</f>
        <v>0</v>
      </c>
      <c r="EX100" s="33">
        <f t="shared" si="261"/>
        <v>0</v>
      </c>
      <c r="EY100" s="33">
        <f>IFERROR(VLOOKUP($J100,#REF!,EY$2,0),0)</f>
        <v>0</v>
      </c>
      <c r="EZ100" s="33">
        <f t="shared" si="261"/>
        <v>0</v>
      </c>
      <c r="FA100" s="33">
        <f>IFERROR(VLOOKUP($J100,#REF!,FA$2,0),0)</f>
        <v>0</v>
      </c>
      <c r="FB100" s="33">
        <f t="shared" si="261"/>
        <v>0</v>
      </c>
      <c r="FC100" s="33">
        <f>IFERROR(VLOOKUP($J100,#REF!,FC$2,0),0)</f>
        <v>0</v>
      </c>
      <c r="FD100" s="33">
        <f t="shared" si="261"/>
        <v>0</v>
      </c>
      <c r="FE100" s="33">
        <f>IFERROR(VLOOKUP($J100,#REF!,FE$2,0),0)</f>
        <v>0</v>
      </c>
      <c r="FF100" s="33">
        <f t="shared" si="261"/>
        <v>0</v>
      </c>
      <c r="FG100" s="33">
        <f>IFERROR(VLOOKUP($J100,#REF!,FG$2,0),0)</f>
        <v>0</v>
      </c>
      <c r="FH100" s="33">
        <f t="shared" si="262"/>
        <v>0</v>
      </c>
      <c r="FI100" s="33">
        <f>IFERROR(VLOOKUP($J100,#REF!,FI$2,0),0)</f>
        <v>0</v>
      </c>
      <c r="FJ100" s="33">
        <f t="shared" si="262"/>
        <v>0</v>
      </c>
      <c r="FK100" s="33">
        <f>IFERROR(VLOOKUP($J100,#REF!,FK$2,0),0)</f>
        <v>0</v>
      </c>
      <c r="FL100" s="33">
        <f t="shared" si="262"/>
        <v>0</v>
      </c>
      <c r="FM100" s="33">
        <f>IFERROR(VLOOKUP($J100,#REF!,FM$2,0),0)</f>
        <v>0</v>
      </c>
      <c r="FN100" s="33">
        <f t="shared" si="262"/>
        <v>0</v>
      </c>
      <c r="FO100" s="33">
        <f>IFERROR(VLOOKUP($J100,#REF!,FO$2,0),0)</f>
        <v>0</v>
      </c>
      <c r="FP100" s="33">
        <f t="shared" si="262"/>
        <v>0</v>
      </c>
      <c r="FQ100" s="33">
        <f>IFERROR(VLOOKUP($J100,#REF!,FQ$2,0),0)</f>
        <v>0</v>
      </c>
      <c r="FR100" s="33">
        <f t="shared" si="262"/>
        <v>0</v>
      </c>
      <c r="FS100" s="33">
        <f>IFERROR(VLOOKUP($J100,#REF!,FS$2,0),0)</f>
        <v>0</v>
      </c>
      <c r="FT100" s="33">
        <f t="shared" si="262"/>
        <v>0</v>
      </c>
      <c r="FU100" s="33">
        <f>IFERROR(VLOOKUP($J100,#REF!,FU$2,0),0)</f>
        <v>0</v>
      </c>
      <c r="FV100" s="33">
        <f t="shared" si="262"/>
        <v>0</v>
      </c>
      <c r="FW100" s="33">
        <f>IFERROR(VLOOKUP($J100,#REF!,FW$2,0),0)</f>
        <v>0</v>
      </c>
      <c r="FX100" s="33">
        <f t="shared" si="263"/>
        <v>0</v>
      </c>
      <c r="FY100" s="33">
        <f>IFERROR(VLOOKUP($J100,#REF!,FY$2,0),0)</f>
        <v>0</v>
      </c>
      <c r="FZ100" s="33">
        <f t="shared" si="263"/>
        <v>0</v>
      </c>
      <c r="GA100" s="33">
        <f>IFERROR(VLOOKUP($J100,#REF!,GA$2,0),0)</f>
        <v>0</v>
      </c>
      <c r="GB100" s="33">
        <f t="shared" si="263"/>
        <v>0</v>
      </c>
      <c r="GC100" s="33">
        <f>IFERROR(VLOOKUP($J100,#REF!,GC$2,0),0)</f>
        <v>0</v>
      </c>
      <c r="GD100" s="33">
        <f t="shared" si="263"/>
        <v>0</v>
      </c>
      <c r="GE100" s="33">
        <f>IFERROR(VLOOKUP($J100,#REF!,GE$2,0),0)</f>
        <v>0</v>
      </c>
      <c r="GF100" s="33">
        <f t="shared" si="263"/>
        <v>0</v>
      </c>
      <c r="GG100" s="33">
        <f>IFERROR(VLOOKUP($J100,#REF!,GG$2,0),0)</f>
        <v>0</v>
      </c>
      <c r="GH100" s="33">
        <f t="shared" si="263"/>
        <v>0</v>
      </c>
      <c r="GI100" s="33">
        <f>IFERROR(VLOOKUP($J100,#REF!,GI$2,0),0)</f>
        <v>0</v>
      </c>
      <c r="GJ100" s="33">
        <f t="shared" si="263"/>
        <v>0</v>
      </c>
      <c r="GK100" s="33">
        <f>IFERROR(VLOOKUP($J100,#REF!,GK$2,0),0)</f>
        <v>0</v>
      </c>
      <c r="GL100" s="33">
        <f t="shared" si="263"/>
        <v>0</v>
      </c>
      <c r="GM100" s="33">
        <f>IFERROR(VLOOKUP($J100,#REF!,GM$2,0),0)</f>
        <v>0</v>
      </c>
      <c r="GN100" s="33">
        <f t="shared" si="264"/>
        <v>0</v>
      </c>
      <c r="GO100" s="33">
        <f>IFERROR(VLOOKUP($J100,#REF!,GO$2,0),0)</f>
        <v>0</v>
      </c>
      <c r="GP100" s="33">
        <f t="shared" si="264"/>
        <v>0</v>
      </c>
      <c r="GQ100" s="33">
        <f>IFERROR(VLOOKUP($J100,#REF!,GQ$2,0),0)</f>
        <v>0</v>
      </c>
      <c r="GR100" s="33">
        <f t="shared" si="264"/>
        <v>0</v>
      </c>
      <c r="GS100" s="33">
        <f>IFERROR(VLOOKUP($J100,#REF!,GS$2,0),0)</f>
        <v>0</v>
      </c>
      <c r="GT100" s="33">
        <f t="shared" si="264"/>
        <v>0</v>
      </c>
      <c r="GU100" s="33">
        <f>IFERROR(VLOOKUP($J100,#REF!,GU$2,0),0)</f>
        <v>0</v>
      </c>
      <c r="GV100" s="33">
        <f t="shared" si="264"/>
        <v>0</v>
      </c>
      <c r="GW100" s="33">
        <f>IFERROR(VLOOKUP($J100,#REF!,GW$2,0),0)</f>
        <v>0</v>
      </c>
      <c r="GX100" s="33">
        <f t="shared" si="264"/>
        <v>0</v>
      </c>
      <c r="GY100" s="33">
        <f>IFERROR(VLOOKUP($J100,#REF!,GY$2,0),0)</f>
        <v>0</v>
      </c>
      <c r="GZ100" s="33">
        <f t="shared" si="264"/>
        <v>0</v>
      </c>
      <c r="HA100" s="33">
        <f>IFERROR(VLOOKUP($J100,#REF!,HA$2,0),0)</f>
        <v>0</v>
      </c>
      <c r="HB100" s="33">
        <f t="shared" si="265"/>
        <v>0</v>
      </c>
      <c r="HC100" s="33">
        <f>IFERROR(VLOOKUP($J100,#REF!,HC$2,0),0)</f>
        <v>0</v>
      </c>
      <c r="HD100" s="33">
        <f t="shared" si="265"/>
        <v>0</v>
      </c>
      <c r="HE100" s="33">
        <f>IFERROR(VLOOKUP($J100,#REF!,HE$2,0),0)</f>
        <v>0</v>
      </c>
      <c r="HF100" s="33">
        <f t="shared" si="265"/>
        <v>0</v>
      </c>
      <c r="HG100" s="33">
        <f>IFERROR(VLOOKUP($J100,#REF!,HG$2,0),0)</f>
        <v>0</v>
      </c>
      <c r="HH100" s="33">
        <f t="shared" si="265"/>
        <v>0</v>
      </c>
      <c r="HI100" s="33">
        <f>IFERROR(VLOOKUP($J100,#REF!,HI$2,0),0)</f>
        <v>0</v>
      </c>
      <c r="HJ100" s="33">
        <f t="shared" si="265"/>
        <v>0</v>
      </c>
      <c r="HK100" s="33">
        <f>IFERROR(VLOOKUP($J100,#REF!,HK$2,0),0)</f>
        <v>0</v>
      </c>
      <c r="HL100" s="33">
        <f t="shared" si="265"/>
        <v>0</v>
      </c>
      <c r="HM100" s="33">
        <f>IFERROR(VLOOKUP($J100,#REF!,HM$2,0),0)</f>
        <v>0</v>
      </c>
      <c r="HN100" s="33">
        <f t="shared" si="265"/>
        <v>0</v>
      </c>
      <c r="HO100" s="33">
        <f>IFERROR(VLOOKUP($J100,#REF!,HO$2,0),0)</f>
        <v>0</v>
      </c>
      <c r="HP100" s="33">
        <f t="shared" si="265"/>
        <v>0</v>
      </c>
      <c r="HQ100" s="33">
        <f>IFERROR(VLOOKUP($J100,#REF!,HQ$2,0),0)</f>
        <v>0</v>
      </c>
      <c r="HR100" s="33">
        <f t="shared" si="266"/>
        <v>0</v>
      </c>
      <c r="HS100" s="33">
        <f>IFERROR(VLOOKUP($J100,#REF!,HS$2,0),0)</f>
        <v>0</v>
      </c>
      <c r="HT100" s="33">
        <f t="shared" si="266"/>
        <v>0</v>
      </c>
      <c r="HU100" s="33">
        <f>IFERROR(VLOOKUP($J100,#REF!,HU$2,0),0)</f>
        <v>0</v>
      </c>
      <c r="HV100" s="33">
        <f t="shared" si="266"/>
        <v>0</v>
      </c>
      <c r="HW100" s="33">
        <f>IFERROR(VLOOKUP($J100,#REF!,HW$2,0),0)</f>
        <v>0</v>
      </c>
      <c r="HX100" s="33">
        <f t="shared" si="266"/>
        <v>0</v>
      </c>
      <c r="HY100" s="33">
        <f>IFERROR(VLOOKUP($J100,#REF!,HY$2,0),0)</f>
        <v>0</v>
      </c>
      <c r="HZ100" s="33">
        <f t="shared" si="266"/>
        <v>0</v>
      </c>
      <c r="IA100" s="33">
        <f>IFERROR(VLOOKUP($J100,#REF!,IA$2,0),0)</f>
        <v>0</v>
      </c>
      <c r="IB100" s="33">
        <f t="shared" si="266"/>
        <v>0</v>
      </c>
      <c r="IC100" s="33">
        <f>IFERROR(VLOOKUP($J100,#REF!,IC$2,0),0)</f>
        <v>0</v>
      </c>
      <c r="ID100" s="33">
        <f t="shared" si="266"/>
        <v>0</v>
      </c>
      <c r="IE100" s="33">
        <f>IFERROR(VLOOKUP($J100,#REF!,IE$2,0),0)</f>
        <v>0</v>
      </c>
      <c r="IF100" s="33">
        <f t="shared" si="266"/>
        <v>0</v>
      </c>
      <c r="IG100" s="33">
        <f>IFERROR(VLOOKUP($J100,#REF!,IG$2,0),0)</f>
        <v>0</v>
      </c>
      <c r="IH100" s="33">
        <f t="shared" si="267"/>
        <v>0</v>
      </c>
      <c r="II100" s="33">
        <f>IFERROR(VLOOKUP($J100,#REF!,II$2,0),0)</f>
        <v>0</v>
      </c>
      <c r="IJ100" s="33">
        <f t="shared" si="267"/>
        <v>0</v>
      </c>
      <c r="IK100" s="33">
        <f>IFERROR(VLOOKUP($J100,#REF!,IK$2,0),0)</f>
        <v>0</v>
      </c>
      <c r="IL100" s="33">
        <f t="shared" si="267"/>
        <v>0</v>
      </c>
      <c r="IM100" s="33">
        <f>IFERROR(VLOOKUP($J100,#REF!,IM$2,0),0)</f>
        <v>0</v>
      </c>
      <c r="IN100" s="33">
        <f t="shared" si="267"/>
        <v>0</v>
      </c>
      <c r="IO100" s="33">
        <f>IFERROR(VLOOKUP($J100,#REF!,IO$2,0),0)</f>
        <v>0</v>
      </c>
      <c r="IP100" s="33">
        <f t="shared" si="267"/>
        <v>0</v>
      </c>
      <c r="IQ100" s="33">
        <f>IFERROR(VLOOKUP($J100,#REF!,IQ$2,0),0)</f>
        <v>0</v>
      </c>
      <c r="IR100" s="33">
        <f t="shared" si="267"/>
        <v>0</v>
      </c>
      <c r="IS100" s="33">
        <f>IFERROR(VLOOKUP($J100,#REF!,IS$2,0),0)</f>
        <v>0</v>
      </c>
      <c r="IT100" s="33">
        <f t="shared" si="267"/>
        <v>0</v>
      </c>
      <c r="IU100" s="33">
        <f>IFERROR(VLOOKUP($J100,#REF!,IU$2,0),0)</f>
        <v>0</v>
      </c>
      <c r="IV100" s="33">
        <f t="shared" si="267"/>
        <v>0</v>
      </c>
      <c r="IW100" s="33">
        <f>IFERROR(VLOOKUP($J100,#REF!,IW$2,0),0)</f>
        <v>0</v>
      </c>
      <c r="IX100" s="33">
        <f t="shared" si="268"/>
        <v>0</v>
      </c>
      <c r="IY100" s="33">
        <f>IFERROR(VLOOKUP($J100,#REF!,IY$2,0),0)</f>
        <v>0</v>
      </c>
      <c r="IZ100" s="33">
        <f t="shared" si="268"/>
        <v>0</v>
      </c>
      <c r="JA100" s="33">
        <f>IFERROR(VLOOKUP($J100,#REF!,JA$2,0),0)</f>
        <v>0</v>
      </c>
      <c r="JB100" s="33">
        <f t="shared" si="268"/>
        <v>0</v>
      </c>
      <c r="JC100" s="33">
        <f>IFERROR(VLOOKUP($J100,#REF!,JC$2,0),0)</f>
        <v>0</v>
      </c>
      <c r="JD100" s="33">
        <f t="shared" si="268"/>
        <v>0</v>
      </c>
      <c r="JE100" s="33">
        <f>IFERROR(VLOOKUP($J100,#REF!,JE$2,0),0)</f>
        <v>0</v>
      </c>
      <c r="JF100" s="33">
        <f t="shared" si="268"/>
        <v>0</v>
      </c>
      <c r="JG100" s="33">
        <f>IFERROR(VLOOKUP($J100,#REF!,JG$2,0),0)</f>
        <v>0</v>
      </c>
      <c r="JH100" s="33">
        <f t="shared" si="268"/>
        <v>0</v>
      </c>
      <c r="JI100" s="33">
        <f>IFERROR(VLOOKUP($J100,#REF!,JI$2,0),0)</f>
        <v>0</v>
      </c>
      <c r="JJ100" s="33">
        <f t="shared" si="268"/>
        <v>0</v>
      </c>
      <c r="JK100" s="33">
        <f>IFERROR(VLOOKUP($J100,#REF!,JK$2,0),0)</f>
        <v>0</v>
      </c>
      <c r="JL100" s="33">
        <f t="shared" si="268"/>
        <v>0</v>
      </c>
      <c r="JM100" s="33">
        <f>IFERROR(VLOOKUP($J100,#REF!,JM$2,0),0)</f>
        <v>0</v>
      </c>
      <c r="JN100" s="33">
        <f t="shared" si="269"/>
        <v>0</v>
      </c>
      <c r="JO100" s="33">
        <f>IFERROR(VLOOKUP($J100,#REF!,JO$2,0),0)</f>
        <v>0</v>
      </c>
      <c r="JP100" s="33">
        <f t="shared" si="269"/>
        <v>0</v>
      </c>
      <c r="JQ100" s="33">
        <f>IFERROR(VLOOKUP($J100,#REF!,JQ$2,0),0)</f>
        <v>0</v>
      </c>
      <c r="JR100" s="33">
        <f t="shared" si="269"/>
        <v>0</v>
      </c>
      <c r="JS100" s="33">
        <f>IFERROR(VLOOKUP($J100,#REF!,JS$2,0),0)</f>
        <v>0</v>
      </c>
      <c r="JT100" s="33">
        <f t="shared" si="269"/>
        <v>0</v>
      </c>
      <c r="JU100" s="33">
        <f>IFERROR(VLOOKUP($J100,#REF!,JU$2,0),0)</f>
        <v>0</v>
      </c>
      <c r="JV100" s="33">
        <f t="shared" si="269"/>
        <v>0</v>
      </c>
      <c r="JW100" s="33">
        <f>IFERROR(VLOOKUP($J100,#REF!,JW$2,0),0)</f>
        <v>0</v>
      </c>
      <c r="JX100" s="33">
        <f t="shared" si="269"/>
        <v>0</v>
      </c>
      <c r="JY100" s="33">
        <f>IFERROR(VLOOKUP($J100,#REF!,JY$2,0),0)</f>
        <v>0</v>
      </c>
      <c r="JZ100" s="33">
        <f t="shared" si="269"/>
        <v>0</v>
      </c>
      <c r="KA100" s="33">
        <f>IFERROR(VLOOKUP($J100,#REF!,KA$2,0),0)</f>
        <v>0</v>
      </c>
      <c r="KB100" s="33">
        <f t="shared" si="269"/>
        <v>0</v>
      </c>
      <c r="KC100" s="33">
        <f>IFERROR(VLOOKUP($J100,#REF!,KC$2,0),0)</f>
        <v>0</v>
      </c>
      <c r="KD100" s="33">
        <f t="shared" si="270"/>
        <v>0</v>
      </c>
      <c r="KE100" s="33">
        <f>IFERROR(VLOOKUP($J100,#REF!,KE$2,0),0)</f>
        <v>0</v>
      </c>
      <c r="KF100" s="33">
        <f t="shared" si="270"/>
        <v>0</v>
      </c>
      <c r="KG100" s="33">
        <f>IFERROR(VLOOKUP($J100,#REF!,KG$2,0),0)</f>
        <v>0</v>
      </c>
      <c r="KH100" s="33">
        <f t="shared" si="270"/>
        <v>0</v>
      </c>
      <c r="KI100" s="33">
        <f>IFERROR(VLOOKUP($J100,#REF!,KI$2,0),0)</f>
        <v>0</v>
      </c>
      <c r="KJ100" s="33">
        <f t="shared" si="270"/>
        <v>0</v>
      </c>
      <c r="KK100" s="33">
        <f>IFERROR(VLOOKUP($J100,#REF!,KK$2,0),0)</f>
        <v>0</v>
      </c>
      <c r="KL100" s="33">
        <f t="shared" si="270"/>
        <v>0</v>
      </c>
      <c r="KM100" s="33">
        <f>IFERROR(VLOOKUP($J100,#REF!,KM$2,0),0)</f>
        <v>0</v>
      </c>
      <c r="KN100" s="33">
        <f t="shared" si="270"/>
        <v>0</v>
      </c>
      <c r="KO100" s="33">
        <f>IFERROR(VLOOKUP($J100,#REF!,KO$2,0),0)</f>
        <v>0</v>
      </c>
      <c r="KP100" s="33">
        <f t="shared" si="270"/>
        <v>0</v>
      </c>
      <c r="KQ100" s="33">
        <f>IFERROR(VLOOKUP($J100,#REF!,KQ$2,0),0)</f>
        <v>0</v>
      </c>
      <c r="KR100" s="33">
        <f t="shared" si="270"/>
        <v>0</v>
      </c>
      <c r="KS100" s="33">
        <f>IFERROR(VLOOKUP($J100,#REF!,KS$2,0),0)</f>
        <v>0</v>
      </c>
      <c r="KT100" s="33">
        <f t="shared" si="271"/>
        <v>0</v>
      </c>
      <c r="KU100" s="33">
        <f>IFERROR(VLOOKUP($J100,#REF!,KU$2,0),0)</f>
        <v>0</v>
      </c>
      <c r="KV100" s="33">
        <f t="shared" si="271"/>
        <v>0</v>
      </c>
      <c r="KW100" s="33">
        <f>IFERROR(VLOOKUP($J100,#REF!,KW$2,0),0)</f>
        <v>0</v>
      </c>
      <c r="KX100" s="33">
        <f t="shared" si="271"/>
        <v>0</v>
      </c>
      <c r="KY100" s="33">
        <f>IFERROR(VLOOKUP($J100,#REF!,KY$2,0),0)</f>
        <v>0</v>
      </c>
      <c r="KZ100" s="33">
        <f t="shared" si="271"/>
        <v>0</v>
      </c>
      <c r="LA100" s="33">
        <f>IFERROR(VLOOKUP($J100,#REF!,LA$2,0),0)</f>
        <v>0</v>
      </c>
      <c r="LB100" s="33">
        <f t="shared" si="271"/>
        <v>0</v>
      </c>
      <c r="LC100" s="33">
        <f>IFERROR(VLOOKUP($J100,#REF!,LC$2,0),0)</f>
        <v>0</v>
      </c>
      <c r="LD100" s="33">
        <f t="shared" si="271"/>
        <v>0</v>
      </c>
      <c r="LE100" s="33">
        <f>IFERROR(VLOOKUP($J100,#REF!,LE$2,0),0)</f>
        <v>0</v>
      </c>
      <c r="LF100" s="33">
        <f t="shared" si="271"/>
        <v>0</v>
      </c>
      <c r="LG100" s="33">
        <f>IFERROR(VLOOKUP($J100,#REF!,LG$2,0),0)</f>
        <v>0</v>
      </c>
      <c r="LH100" s="33">
        <f t="shared" si="271"/>
        <v>0</v>
      </c>
      <c r="LI100" s="33">
        <f>IFERROR(VLOOKUP($J100,#REF!,LI$2,0),0)</f>
        <v>0</v>
      </c>
      <c r="LJ100" s="33">
        <f t="shared" si="272"/>
        <v>0</v>
      </c>
      <c r="LK100" s="33">
        <f>IFERROR(VLOOKUP($J100,#REF!,LK$2,0),0)</f>
        <v>0</v>
      </c>
      <c r="LL100" s="33">
        <f t="shared" si="272"/>
        <v>0</v>
      </c>
      <c r="LM100" s="33">
        <f>IFERROR(VLOOKUP($J100,#REF!,LM$2,0),0)</f>
        <v>0</v>
      </c>
      <c r="LN100" s="33">
        <f t="shared" si="272"/>
        <v>0</v>
      </c>
      <c r="LO100" s="33">
        <f>IFERROR(VLOOKUP($J100,#REF!,LO$2,0),0)</f>
        <v>0</v>
      </c>
      <c r="LP100" s="33">
        <f t="shared" si="272"/>
        <v>0</v>
      </c>
      <c r="LQ100" s="33">
        <f>IFERROR(VLOOKUP($J100,#REF!,LQ$2,0),0)</f>
        <v>0</v>
      </c>
      <c r="LR100" s="33">
        <f t="shared" si="272"/>
        <v>0</v>
      </c>
      <c r="LS100" s="33">
        <f>IFERROR(VLOOKUP($J100,#REF!,LS$2,0),0)</f>
        <v>0</v>
      </c>
      <c r="LT100" s="33">
        <f t="shared" si="272"/>
        <v>0</v>
      </c>
      <c r="LU100" s="33">
        <f>IFERROR(VLOOKUP($J100,#REF!,LU$2,0),0)</f>
        <v>0</v>
      </c>
      <c r="LV100" s="33">
        <f t="shared" si="272"/>
        <v>0</v>
      </c>
      <c r="LW100" s="33">
        <f>IFERROR(VLOOKUP($J100,#REF!,LW$2,0),0)</f>
        <v>0</v>
      </c>
      <c r="LX100" s="33">
        <f t="shared" si="273"/>
        <v>0</v>
      </c>
      <c r="LY100" s="33">
        <f>IFERROR(VLOOKUP($J100,#REF!,LY$2,0),0)</f>
        <v>0</v>
      </c>
      <c r="LZ100" s="33">
        <f t="shared" si="273"/>
        <v>0</v>
      </c>
      <c r="MA100" s="33">
        <f>IFERROR(VLOOKUP($J100,#REF!,MA$2,0),0)</f>
        <v>0</v>
      </c>
      <c r="MB100" s="33">
        <f t="shared" si="273"/>
        <v>0</v>
      </c>
      <c r="MC100" s="33">
        <f>IFERROR(VLOOKUP($J100,#REF!,MC$2,0),0)</f>
        <v>0</v>
      </c>
      <c r="MD100" s="33">
        <f t="shared" si="273"/>
        <v>0</v>
      </c>
      <c r="ME100" s="33">
        <f>IFERROR(VLOOKUP($J100,#REF!,ME$2,0),0)</f>
        <v>0</v>
      </c>
      <c r="MF100" s="33">
        <f t="shared" si="273"/>
        <v>0</v>
      </c>
      <c r="MG100" s="33">
        <f>IFERROR(VLOOKUP($J100,#REF!,MG$2,0),0)</f>
        <v>0</v>
      </c>
      <c r="MH100" s="33">
        <f t="shared" si="273"/>
        <v>0</v>
      </c>
      <c r="MI100" s="33">
        <f>IFERROR(VLOOKUP($J100,#REF!,MI$2,0),0)</f>
        <v>0</v>
      </c>
      <c r="MJ100" s="33">
        <f t="shared" si="273"/>
        <v>0</v>
      </c>
      <c r="MK100" s="33">
        <f>IFERROR(VLOOKUP($J100,#REF!,MK$2,0),0)</f>
        <v>0</v>
      </c>
      <c r="ML100" s="33">
        <f t="shared" si="273"/>
        <v>0</v>
      </c>
      <c r="MM100" s="33">
        <f>IFERROR(VLOOKUP($J100,#REF!,MM$2,0),0)</f>
        <v>0</v>
      </c>
      <c r="MN100" s="33">
        <f t="shared" si="274"/>
        <v>0</v>
      </c>
      <c r="MO100" s="33">
        <f>IFERROR(VLOOKUP($J100,#REF!,MO$2,0),0)</f>
        <v>0</v>
      </c>
      <c r="MP100" s="33">
        <f t="shared" si="274"/>
        <v>0</v>
      </c>
      <c r="MQ100" s="33">
        <f>IFERROR(VLOOKUP($J100,#REF!,MQ$2,0),0)</f>
        <v>0</v>
      </c>
      <c r="MR100" s="33">
        <f t="shared" si="274"/>
        <v>0</v>
      </c>
      <c r="MS100" s="33">
        <f>IFERROR(VLOOKUP($J100,#REF!,MS$2,0),0)</f>
        <v>0</v>
      </c>
      <c r="MT100" s="33">
        <f t="shared" si="274"/>
        <v>0</v>
      </c>
      <c r="MU100" s="33">
        <f>IFERROR(VLOOKUP($J100,#REF!,MU$2,0),0)</f>
        <v>0</v>
      </c>
      <c r="MV100" s="33">
        <f t="shared" si="274"/>
        <v>0</v>
      </c>
      <c r="MW100" s="33">
        <f>IFERROR(VLOOKUP($J100,#REF!,MW$2,0),0)</f>
        <v>0</v>
      </c>
      <c r="MX100" s="33">
        <f t="shared" si="274"/>
        <v>0</v>
      </c>
      <c r="MY100" s="33">
        <f>IFERROR(VLOOKUP($J100,#REF!,MY$2,0),0)</f>
        <v>0</v>
      </c>
      <c r="MZ100" s="33">
        <f t="shared" si="274"/>
        <v>0</v>
      </c>
      <c r="NA100" s="33">
        <f>IFERROR(VLOOKUP($J100,#REF!,NA$2,0),0)</f>
        <v>0</v>
      </c>
      <c r="NB100" s="33">
        <f t="shared" si="274"/>
        <v>0</v>
      </c>
      <c r="NC100" s="33">
        <f>IFERROR(VLOOKUP($J100,#REF!,NC$2,0),0)</f>
        <v>0</v>
      </c>
      <c r="ND100" s="33">
        <f t="shared" si="275"/>
        <v>0</v>
      </c>
      <c r="NE100" s="33">
        <f>IFERROR(VLOOKUP($J100,#REF!,NE$2,0),0)</f>
        <v>0</v>
      </c>
      <c r="NF100" s="33">
        <f t="shared" si="275"/>
        <v>0</v>
      </c>
      <c r="NG100" s="33">
        <f>IFERROR(VLOOKUP($J100,#REF!,NG$2,0),0)</f>
        <v>0</v>
      </c>
      <c r="NH100" s="33">
        <f t="shared" si="275"/>
        <v>0</v>
      </c>
      <c r="NI100" s="33">
        <f>IFERROR(VLOOKUP($J100,#REF!,NI$2,0),0)</f>
        <v>0</v>
      </c>
      <c r="NJ100" s="33">
        <f t="shared" si="275"/>
        <v>0</v>
      </c>
      <c r="NK100" s="33">
        <f>IFERROR(VLOOKUP($J100,#REF!,NK$2,0),0)</f>
        <v>0</v>
      </c>
      <c r="NL100" s="33">
        <f t="shared" si="275"/>
        <v>0</v>
      </c>
      <c r="NM100" s="33">
        <f>IFERROR(VLOOKUP($J100,#REF!,NM$2,0),0)</f>
        <v>0</v>
      </c>
      <c r="NN100" s="33">
        <f t="shared" si="275"/>
        <v>0</v>
      </c>
      <c r="NO100" s="33">
        <f>IFERROR(VLOOKUP($J100,#REF!,NO$2,0),0)</f>
        <v>0</v>
      </c>
      <c r="NP100" s="33">
        <f t="shared" si="275"/>
        <v>0</v>
      </c>
      <c r="NQ100" s="33">
        <f>IFERROR(VLOOKUP($J100,#REF!,NQ$2,0),0)</f>
        <v>0</v>
      </c>
      <c r="NR100" s="33">
        <f t="shared" si="275"/>
        <v>0</v>
      </c>
      <c r="NS100" s="33">
        <f>IFERROR(VLOOKUP($J100,#REF!,NS$2,0),0)</f>
        <v>0</v>
      </c>
      <c r="NT100" s="33">
        <f t="shared" si="276"/>
        <v>0</v>
      </c>
      <c r="NU100" s="33">
        <f>IFERROR(VLOOKUP($J100,#REF!,NU$2,0),0)</f>
        <v>0</v>
      </c>
      <c r="NV100" s="33">
        <f t="shared" si="276"/>
        <v>0</v>
      </c>
      <c r="NW100" s="33">
        <f>IFERROR(VLOOKUP($J100,#REF!,NW$2,0),0)</f>
        <v>0</v>
      </c>
      <c r="NX100" s="33">
        <f t="shared" si="276"/>
        <v>0</v>
      </c>
      <c r="NY100" s="33">
        <f>IFERROR(VLOOKUP($J100,#REF!,NY$2,0),0)</f>
        <v>0</v>
      </c>
      <c r="NZ100" s="33">
        <f t="shared" si="276"/>
        <v>0</v>
      </c>
      <c r="OA100" s="33">
        <f>IFERROR(VLOOKUP($J100,#REF!,OA$2,0),0)</f>
        <v>0</v>
      </c>
      <c r="OB100" s="33">
        <f t="shared" si="276"/>
        <v>0</v>
      </c>
      <c r="OC100" s="33">
        <f>IFERROR(VLOOKUP($J100,#REF!,OC$2,0),0)</f>
        <v>0</v>
      </c>
      <c r="OD100" s="33">
        <f t="shared" si="276"/>
        <v>0</v>
      </c>
      <c r="OE100" s="33">
        <f>IFERROR(VLOOKUP($J100,#REF!,OE$2,0),0)</f>
        <v>0</v>
      </c>
      <c r="OF100" s="33">
        <f t="shared" si="276"/>
        <v>0</v>
      </c>
      <c r="OG100" s="33">
        <f>IFERROR(VLOOKUP($J100,#REF!,OG$2,0),0)</f>
        <v>0</v>
      </c>
      <c r="OH100" s="33">
        <f t="shared" si="276"/>
        <v>0</v>
      </c>
      <c r="OI100" s="33">
        <f>IFERROR(VLOOKUP($J100,#REF!,OI$2,0),0)</f>
        <v>0</v>
      </c>
      <c r="OJ100" s="33">
        <f t="shared" si="277"/>
        <v>0</v>
      </c>
      <c r="OK100" s="33">
        <f>IFERROR(VLOOKUP($J100,#REF!,OK$2,0),0)</f>
        <v>0</v>
      </c>
      <c r="OL100" s="33">
        <f t="shared" si="277"/>
        <v>0</v>
      </c>
      <c r="OM100" s="33">
        <f>IFERROR(VLOOKUP($J100,#REF!,OM$2,0),0)</f>
        <v>0</v>
      </c>
      <c r="ON100" s="33">
        <f t="shared" si="277"/>
        <v>0</v>
      </c>
      <c r="OO100" s="33">
        <f>IFERROR(VLOOKUP($J100,#REF!,OO$2,0),0)</f>
        <v>0</v>
      </c>
      <c r="OP100" s="33">
        <f t="shared" si="235"/>
        <v>0</v>
      </c>
      <c r="OQ100" s="33">
        <f>IFERROR(VLOOKUP($J100,#REF!,OQ$2,0),0)</f>
        <v>0</v>
      </c>
      <c r="OR100" s="33">
        <f t="shared" si="236"/>
        <v>0</v>
      </c>
      <c r="OS100" s="33">
        <f>IFERROR(VLOOKUP($J100,#REF!,OS$2,0),0)</f>
        <v>0</v>
      </c>
      <c r="OT100" s="33">
        <f t="shared" si="237"/>
        <v>0</v>
      </c>
      <c r="OU100" s="33">
        <f>IFERROR(VLOOKUP($J100,#REF!,OU$2,0),0)</f>
        <v>0</v>
      </c>
      <c r="OV100" s="33">
        <f t="shared" si="238"/>
        <v>0</v>
      </c>
      <c r="OW100" s="33">
        <f>IFERROR(VLOOKUP($J100,#REF!,OW$2,0),0)</f>
        <v>0</v>
      </c>
      <c r="OX100" s="33">
        <f t="shared" si="239"/>
        <v>0</v>
      </c>
    </row>
    <row r="101" spans="2:414">
      <c r="B101" s="63">
        <f t="shared" si="197"/>
        <v>90</v>
      </c>
      <c r="C101" s="28">
        <f>入力⑦!C96</f>
        <v>0</v>
      </c>
      <c r="D101" s="28">
        <f>入力⑦!D96</f>
        <v>0</v>
      </c>
      <c r="E101" s="28">
        <f>入力⑦!E96</f>
        <v>0</v>
      </c>
      <c r="F101" s="28">
        <f>入力⑦!F96</f>
        <v>0</v>
      </c>
      <c r="G101" s="28">
        <f>入力⑦!G96</f>
        <v>0</v>
      </c>
      <c r="H101" s="28">
        <f>入力⑦!H96</f>
        <v>0</v>
      </c>
      <c r="I101" s="28">
        <f>入力⑦!I96</f>
        <v>0</v>
      </c>
      <c r="J101" s="28">
        <f>入力⑦!J96</f>
        <v>0</v>
      </c>
      <c r="K101" s="28" t="str">
        <f>入力⑦!L96</f>
        <v/>
      </c>
      <c r="L101" s="28" t="str">
        <f>入力⑦!M96</f>
        <v/>
      </c>
      <c r="M101" s="28">
        <f>入力⑦!N96</f>
        <v>0</v>
      </c>
      <c r="N101" s="28">
        <f>入力⑦!O96</f>
        <v>0</v>
      </c>
      <c r="O101" s="33">
        <f>IFERROR(VLOOKUP($J101,#REF!,O$2,0),0)</f>
        <v>0</v>
      </c>
      <c r="P101" s="33">
        <f t="shared" si="198"/>
        <v>0</v>
      </c>
      <c r="Q101" s="33">
        <f>IFERROR(VLOOKUP($J101,#REF!,Q$2,0),0)</f>
        <v>0</v>
      </c>
      <c r="R101" s="33">
        <f t="shared" si="198"/>
        <v>0</v>
      </c>
      <c r="S101" s="33">
        <f>IFERROR(VLOOKUP($J101,#REF!,S$2,0),0)</f>
        <v>0</v>
      </c>
      <c r="T101" s="33">
        <f t="shared" si="241"/>
        <v>0</v>
      </c>
      <c r="U101" s="33">
        <f>IFERROR(VLOOKUP($J101,#REF!,U$2,0),0)</f>
        <v>0</v>
      </c>
      <c r="V101" s="33">
        <f t="shared" si="241"/>
        <v>0</v>
      </c>
      <c r="W101" s="33">
        <f>IFERROR(VLOOKUP($J101,#REF!,W$2,0),0)</f>
        <v>0</v>
      </c>
      <c r="X101" s="33">
        <f t="shared" si="242"/>
        <v>0</v>
      </c>
      <c r="Y101" s="33">
        <f>IFERROR(VLOOKUP($J101,#REF!,Y$2,0),0)</f>
        <v>0</v>
      </c>
      <c r="Z101" s="33">
        <f t="shared" si="242"/>
        <v>0</v>
      </c>
      <c r="AA101" s="33">
        <f>IFERROR(VLOOKUP($J101,#REF!,AA$2,0),0)</f>
        <v>0</v>
      </c>
      <c r="AB101" s="33">
        <f t="shared" si="243"/>
        <v>0</v>
      </c>
      <c r="AC101" s="33">
        <f>IFERROR(VLOOKUP($J101,#REF!,AC$2,0),0)</f>
        <v>0</v>
      </c>
      <c r="AD101" s="33">
        <f t="shared" si="243"/>
        <v>0</v>
      </c>
      <c r="AE101" s="33">
        <f>IFERROR(VLOOKUP($J101,#REF!,AE$2,0),0)</f>
        <v>0</v>
      </c>
      <c r="AF101" s="33">
        <f t="shared" si="244"/>
        <v>0</v>
      </c>
      <c r="AG101" s="33">
        <f>IFERROR(VLOOKUP($J101,#REF!,AG$2,0),0)</f>
        <v>0</v>
      </c>
      <c r="AH101" s="33">
        <f t="shared" si="244"/>
        <v>0</v>
      </c>
      <c r="AI101" s="33">
        <f>IFERROR(VLOOKUP($J101,#REF!,AI$2,0),0)</f>
        <v>0</v>
      </c>
      <c r="AJ101" s="33">
        <f t="shared" si="245"/>
        <v>0</v>
      </c>
      <c r="AK101" s="33">
        <f>IFERROR(VLOOKUP($J101,#REF!,AK$2,0),0)</f>
        <v>0</v>
      </c>
      <c r="AL101" s="33">
        <f t="shared" si="245"/>
        <v>0</v>
      </c>
      <c r="AM101" s="33">
        <f>IFERROR(VLOOKUP($J101,#REF!,AM$2,0),0)</f>
        <v>0</v>
      </c>
      <c r="AN101" s="33">
        <f t="shared" si="246"/>
        <v>0</v>
      </c>
      <c r="AO101" s="33">
        <f>IFERROR(VLOOKUP($J101,#REF!,AO$2,0),0)</f>
        <v>0</v>
      </c>
      <c r="AP101" s="33">
        <f t="shared" si="246"/>
        <v>0</v>
      </c>
      <c r="AQ101" s="33">
        <f>IFERROR(VLOOKUP($J101,#REF!,AQ$2,0),0)</f>
        <v>0</v>
      </c>
      <c r="AR101" s="33">
        <f t="shared" si="247"/>
        <v>0</v>
      </c>
      <c r="AS101" s="33">
        <f>IFERROR(VLOOKUP($J101,#REF!,AS$2,0),0)</f>
        <v>0</v>
      </c>
      <c r="AT101" s="33">
        <f t="shared" si="247"/>
        <v>0</v>
      </c>
      <c r="AU101" s="33">
        <f>IFERROR(VLOOKUP($J101,#REF!,AU$2,0),0)</f>
        <v>0</v>
      </c>
      <c r="AV101" s="33">
        <f t="shared" si="248"/>
        <v>0</v>
      </c>
      <c r="AW101" s="33">
        <f>IFERROR(VLOOKUP($J101,#REF!,AW$2,0),0)</f>
        <v>0</v>
      </c>
      <c r="AX101" s="33">
        <f t="shared" si="248"/>
        <v>0</v>
      </c>
      <c r="AY101" s="33">
        <f>IFERROR(VLOOKUP($J101,#REF!,AY$2,0),0)</f>
        <v>0</v>
      </c>
      <c r="AZ101" s="33">
        <f t="shared" si="249"/>
        <v>0</v>
      </c>
      <c r="BA101" s="33">
        <f>IFERROR(VLOOKUP($J101,#REF!,BA$2,0),0)</f>
        <v>0</v>
      </c>
      <c r="BB101" s="33">
        <f t="shared" si="249"/>
        <v>0</v>
      </c>
      <c r="BC101" s="33">
        <f>IFERROR(VLOOKUP($J101,#REF!,BC$2,0),0)</f>
        <v>0</v>
      </c>
      <c r="BD101" s="33">
        <f t="shared" si="250"/>
        <v>0</v>
      </c>
      <c r="BE101" s="33">
        <f>IFERROR(VLOOKUP($J101,#REF!,BE$2,0),0)</f>
        <v>0</v>
      </c>
      <c r="BF101" s="33">
        <f t="shared" si="250"/>
        <v>0</v>
      </c>
      <c r="BG101" s="33">
        <f>IFERROR(VLOOKUP($J101,#REF!,BG$2,0),0)</f>
        <v>0</v>
      </c>
      <c r="BH101" s="33">
        <f t="shared" si="251"/>
        <v>0</v>
      </c>
      <c r="BI101" s="33">
        <f>IFERROR(VLOOKUP($J101,#REF!,BI$2,0),0)</f>
        <v>0</v>
      </c>
      <c r="BJ101" s="33">
        <f t="shared" si="251"/>
        <v>0</v>
      </c>
      <c r="BK101" s="33">
        <f>IFERROR(VLOOKUP($J101,#REF!,BK$2,0),0)</f>
        <v>0</v>
      </c>
      <c r="BL101" s="33">
        <f t="shared" si="252"/>
        <v>0</v>
      </c>
      <c r="BM101" s="33">
        <f>IFERROR(VLOOKUP($J101,#REF!,BM$2,0),0)</f>
        <v>0</v>
      </c>
      <c r="BN101" s="33">
        <f t="shared" si="252"/>
        <v>0</v>
      </c>
      <c r="BO101" s="33">
        <f>IFERROR(VLOOKUP($J101,#REF!,BO$2,0),0)</f>
        <v>0</v>
      </c>
      <c r="BP101" s="33">
        <f t="shared" si="253"/>
        <v>0</v>
      </c>
      <c r="BQ101" s="33">
        <f>IFERROR(VLOOKUP($J101,#REF!,BQ$2,0),0)</f>
        <v>0</v>
      </c>
      <c r="BR101" s="33">
        <f t="shared" si="253"/>
        <v>0</v>
      </c>
      <c r="BS101" s="33">
        <f>IFERROR(VLOOKUP($J101,#REF!,BS$2,0),0)</f>
        <v>0</v>
      </c>
      <c r="BT101" s="33">
        <f t="shared" si="254"/>
        <v>0</v>
      </c>
      <c r="BU101" s="33">
        <f>IFERROR(VLOOKUP($J101,#REF!,BU$2,0),0)</f>
        <v>0</v>
      </c>
      <c r="BV101" s="33">
        <f t="shared" si="254"/>
        <v>0</v>
      </c>
      <c r="BW101" s="33">
        <f>IFERROR(VLOOKUP($J101,#REF!,BW$2,0),0)</f>
        <v>0</v>
      </c>
      <c r="BX101" s="33">
        <f t="shared" si="255"/>
        <v>0</v>
      </c>
      <c r="BY101" s="33">
        <f>IFERROR(VLOOKUP($J101,#REF!,BY$2,0),0)</f>
        <v>0</v>
      </c>
      <c r="BZ101" s="33">
        <f t="shared" si="255"/>
        <v>0</v>
      </c>
      <c r="CA101" s="33">
        <f>IFERROR(VLOOKUP($J101,#REF!,CA$2,0),0)</f>
        <v>0</v>
      </c>
      <c r="CB101" s="33">
        <f t="shared" si="256"/>
        <v>0</v>
      </c>
      <c r="CC101" s="33">
        <f>IFERROR(VLOOKUP($J101,#REF!,CC$2,0),0)</f>
        <v>0</v>
      </c>
      <c r="CD101" s="33">
        <f t="shared" si="256"/>
        <v>0</v>
      </c>
      <c r="CE101" s="33">
        <f>IFERROR(VLOOKUP($J101,#REF!,CE$2,0),0)</f>
        <v>0</v>
      </c>
      <c r="CF101" s="33">
        <f t="shared" si="257"/>
        <v>0</v>
      </c>
      <c r="CG101" s="33">
        <f>IFERROR(VLOOKUP($J101,#REF!,CG$2,0),0)</f>
        <v>0</v>
      </c>
      <c r="CH101" s="33">
        <f t="shared" si="257"/>
        <v>0</v>
      </c>
      <c r="CI101" s="33">
        <f>IFERROR(VLOOKUP($J101,#REF!,CI$2,0),0)</f>
        <v>0</v>
      </c>
      <c r="CJ101" s="33">
        <f t="shared" si="257"/>
        <v>0</v>
      </c>
      <c r="CK101" s="33">
        <f>IFERROR(VLOOKUP($J101,#REF!,CK$2,0),0)</f>
        <v>0</v>
      </c>
      <c r="CL101" s="33">
        <f t="shared" si="257"/>
        <v>0</v>
      </c>
      <c r="CM101" s="33">
        <f>IFERROR(VLOOKUP($J101,#REF!,CM$2,0),0)</f>
        <v>0</v>
      </c>
      <c r="CN101" s="33">
        <f t="shared" si="257"/>
        <v>0</v>
      </c>
      <c r="CO101" s="33">
        <f>IFERROR(VLOOKUP($J101,#REF!,CO$2,0),0)</f>
        <v>0</v>
      </c>
      <c r="CP101" s="33">
        <f t="shared" si="257"/>
        <v>0</v>
      </c>
      <c r="CQ101" s="33">
        <f>IFERROR(VLOOKUP($J101,#REF!,CQ$2,0),0)</f>
        <v>0</v>
      </c>
      <c r="CR101" s="33">
        <f t="shared" si="257"/>
        <v>0</v>
      </c>
      <c r="CS101" s="33">
        <f>IFERROR(VLOOKUP($J101,#REF!,CS$2,0),0)</f>
        <v>0</v>
      </c>
      <c r="CT101" s="33">
        <f t="shared" si="257"/>
        <v>0</v>
      </c>
      <c r="CU101" s="33">
        <f>IFERROR(VLOOKUP($J101,#REF!,CU$2,0),0)</f>
        <v>0</v>
      </c>
      <c r="CV101" s="33">
        <f t="shared" si="258"/>
        <v>0</v>
      </c>
      <c r="CW101" s="33">
        <f>IFERROR(VLOOKUP($J101,#REF!,CW$2,0),0)</f>
        <v>0</v>
      </c>
      <c r="CX101" s="33">
        <f t="shared" si="258"/>
        <v>0</v>
      </c>
      <c r="CY101" s="33">
        <f>IFERROR(VLOOKUP($J101,#REF!,CY$2,0),0)</f>
        <v>0</v>
      </c>
      <c r="CZ101" s="33">
        <f t="shared" si="258"/>
        <v>0</v>
      </c>
      <c r="DA101" s="33">
        <f>IFERROR(VLOOKUP($J101,#REF!,DA$2,0),0)</f>
        <v>0</v>
      </c>
      <c r="DB101" s="33">
        <f t="shared" si="258"/>
        <v>0</v>
      </c>
      <c r="DC101" s="33">
        <f>IFERROR(VLOOKUP($J101,#REF!,DC$2,0),0)</f>
        <v>0</v>
      </c>
      <c r="DD101" s="33">
        <f t="shared" si="258"/>
        <v>0</v>
      </c>
      <c r="DE101" s="33">
        <f>IFERROR(VLOOKUP($J101,#REF!,DE$2,0),0)</f>
        <v>0</v>
      </c>
      <c r="DF101" s="33">
        <f t="shared" si="258"/>
        <v>0</v>
      </c>
      <c r="DG101" s="33">
        <f>IFERROR(VLOOKUP($J101,#REF!,DG$2,0),0)</f>
        <v>0</v>
      </c>
      <c r="DH101" s="33">
        <f t="shared" si="258"/>
        <v>0</v>
      </c>
      <c r="DI101" s="33">
        <f>IFERROR(VLOOKUP($J101,#REF!,DI$2,0),0)</f>
        <v>0</v>
      </c>
      <c r="DJ101" s="33">
        <f t="shared" si="258"/>
        <v>0</v>
      </c>
      <c r="DK101" s="33">
        <f>IFERROR(VLOOKUP($J101,#REF!,DK$2,0),0)</f>
        <v>0</v>
      </c>
      <c r="DL101" s="33">
        <f t="shared" si="259"/>
        <v>0</v>
      </c>
      <c r="DM101" s="33">
        <f>IFERROR(VLOOKUP($J101,#REF!,DM$2,0),0)</f>
        <v>0</v>
      </c>
      <c r="DN101" s="33">
        <f t="shared" si="259"/>
        <v>0</v>
      </c>
      <c r="DO101" s="33">
        <f>IFERROR(VLOOKUP($J101,#REF!,DO$2,0),0)</f>
        <v>0</v>
      </c>
      <c r="DP101" s="33">
        <f t="shared" si="259"/>
        <v>0</v>
      </c>
      <c r="DQ101" s="33">
        <f>IFERROR(VLOOKUP($J101,#REF!,DQ$2,0),0)</f>
        <v>0</v>
      </c>
      <c r="DR101" s="33">
        <f t="shared" si="259"/>
        <v>0</v>
      </c>
      <c r="DS101" s="33">
        <f>IFERROR(VLOOKUP($J101,#REF!,DS$2,0),0)</f>
        <v>0</v>
      </c>
      <c r="DT101" s="33">
        <f t="shared" si="259"/>
        <v>0</v>
      </c>
      <c r="DU101" s="33">
        <f>IFERROR(VLOOKUP($J101,#REF!,DU$2,0),0)</f>
        <v>0</v>
      </c>
      <c r="DV101" s="33">
        <f t="shared" si="259"/>
        <v>0</v>
      </c>
      <c r="DW101" s="33">
        <f>IFERROR(VLOOKUP($J101,#REF!,DW$2,0),0)</f>
        <v>0</v>
      </c>
      <c r="DX101" s="33">
        <f t="shared" si="259"/>
        <v>0</v>
      </c>
      <c r="DY101" s="33">
        <f>IFERROR(VLOOKUP($J101,#REF!,DY$2,0),0)</f>
        <v>0</v>
      </c>
      <c r="DZ101" s="33">
        <f t="shared" si="259"/>
        <v>0</v>
      </c>
      <c r="EA101" s="33">
        <f>IFERROR(VLOOKUP($J101,#REF!,EA$2,0),0)</f>
        <v>0</v>
      </c>
      <c r="EB101" s="33">
        <f t="shared" si="260"/>
        <v>0</v>
      </c>
      <c r="EC101" s="33">
        <f>IFERROR(VLOOKUP($J101,#REF!,EC$2,0),0)</f>
        <v>0</v>
      </c>
      <c r="ED101" s="33">
        <f t="shared" si="260"/>
        <v>0</v>
      </c>
      <c r="EE101" s="33">
        <f>IFERROR(VLOOKUP($J101,#REF!,EE$2,0),0)</f>
        <v>0</v>
      </c>
      <c r="EF101" s="33">
        <f t="shared" si="260"/>
        <v>0</v>
      </c>
      <c r="EG101" s="33">
        <f>IFERROR(VLOOKUP($J101,#REF!,EG$2,0),0)</f>
        <v>0</v>
      </c>
      <c r="EH101" s="33">
        <f t="shared" si="260"/>
        <v>0</v>
      </c>
      <c r="EI101" s="33">
        <f>IFERROR(VLOOKUP($J101,#REF!,EI$2,0),0)</f>
        <v>0</v>
      </c>
      <c r="EJ101" s="33">
        <f t="shared" si="260"/>
        <v>0</v>
      </c>
      <c r="EK101" s="33">
        <f>IFERROR(VLOOKUP($J101,#REF!,EK$2,0),0)</f>
        <v>0</v>
      </c>
      <c r="EL101" s="33">
        <f t="shared" si="260"/>
        <v>0</v>
      </c>
      <c r="EM101" s="33">
        <f>IFERROR(VLOOKUP($J101,#REF!,EM$2,0),0)</f>
        <v>0</v>
      </c>
      <c r="EN101" s="33">
        <f t="shared" si="260"/>
        <v>0</v>
      </c>
      <c r="EO101" s="33">
        <f>IFERROR(VLOOKUP($J101,#REF!,EO$2,0),0)</f>
        <v>0</v>
      </c>
      <c r="EP101" s="33">
        <f t="shared" si="260"/>
        <v>0</v>
      </c>
      <c r="EQ101" s="33">
        <f>IFERROR(VLOOKUP($J101,#REF!,EQ$2,0),0)</f>
        <v>0</v>
      </c>
      <c r="ER101" s="33">
        <f t="shared" si="261"/>
        <v>0</v>
      </c>
      <c r="ES101" s="33">
        <f>IFERROR(VLOOKUP($J101,#REF!,ES$2,0),0)</f>
        <v>0</v>
      </c>
      <c r="ET101" s="33">
        <f t="shared" si="261"/>
        <v>0</v>
      </c>
      <c r="EU101" s="33">
        <f>IFERROR(VLOOKUP($J101,#REF!,EU$2,0),0)</f>
        <v>0</v>
      </c>
      <c r="EV101" s="33">
        <f t="shared" si="261"/>
        <v>0</v>
      </c>
      <c r="EW101" s="33">
        <f>IFERROR(VLOOKUP($J101,#REF!,EW$2,0),0)</f>
        <v>0</v>
      </c>
      <c r="EX101" s="33">
        <f t="shared" si="261"/>
        <v>0</v>
      </c>
      <c r="EY101" s="33">
        <f>IFERROR(VLOOKUP($J101,#REF!,EY$2,0),0)</f>
        <v>0</v>
      </c>
      <c r="EZ101" s="33">
        <f t="shared" si="261"/>
        <v>0</v>
      </c>
      <c r="FA101" s="33">
        <f>IFERROR(VLOOKUP($J101,#REF!,FA$2,0),0)</f>
        <v>0</v>
      </c>
      <c r="FB101" s="33">
        <f t="shared" si="261"/>
        <v>0</v>
      </c>
      <c r="FC101" s="33">
        <f>IFERROR(VLOOKUP($J101,#REF!,FC$2,0),0)</f>
        <v>0</v>
      </c>
      <c r="FD101" s="33">
        <f t="shared" si="261"/>
        <v>0</v>
      </c>
      <c r="FE101" s="33">
        <f>IFERROR(VLOOKUP($J101,#REF!,FE$2,0),0)</f>
        <v>0</v>
      </c>
      <c r="FF101" s="33">
        <f t="shared" si="261"/>
        <v>0</v>
      </c>
      <c r="FG101" s="33">
        <f>IFERROR(VLOOKUP($J101,#REF!,FG$2,0),0)</f>
        <v>0</v>
      </c>
      <c r="FH101" s="33">
        <f t="shared" si="262"/>
        <v>0</v>
      </c>
      <c r="FI101" s="33">
        <f>IFERROR(VLOOKUP($J101,#REF!,FI$2,0),0)</f>
        <v>0</v>
      </c>
      <c r="FJ101" s="33">
        <f t="shared" si="262"/>
        <v>0</v>
      </c>
      <c r="FK101" s="33">
        <f>IFERROR(VLOOKUP($J101,#REF!,FK$2,0),0)</f>
        <v>0</v>
      </c>
      <c r="FL101" s="33">
        <f t="shared" si="262"/>
        <v>0</v>
      </c>
      <c r="FM101" s="33">
        <f>IFERROR(VLOOKUP($J101,#REF!,FM$2,0),0)</f>
        <v>0</v>
      </c>
      <c r="FN101" s="33">
        <f t="shared" si="262"/>
        <v>0</v>
      </c>
      <c r="FO101" s="33">
        <f>IFERROR(VLOOKUP($J101,#REF!,FO$2,0),0)</f>
        <v>0</v>
      </c>
      <c r="FP101" s="33">
        <f t="shared" si="262"/>
        <v>0</v>
      </c>
      <c r="FQ101" s="33">
        <f>IFERROR(VLOOKUP($J101,#REF!,FQ$2,0),0)</f>
        <v>0</v>
      </c>
      <c r="FR101" s="33">
        <f t="shared" si="262"/>
        <v>0</v>
      </c>
      <c r="FS101" s="33">
        <f>IFERROR(VLOOKUP($J101,#REF!,FS$2,0),0)</f>
        <v>0</v>
      </c>
      <c r="FT101" s="33">
        <f t="shared" si="262"/>
        <v>0</v>
      </c>
      <c r="FU101" s="33">
        <f>IFERROR(VLOOKUP($J101,#REF!,FU$2,0),0)</f>
        <v>0</v>
      </c>
      <c r="FV101" s="33">
        <f t="shared" si="262"/>
        <v>0</v>
      </c>
      <c r="FW101" s="33">
        <f>IFERROR(VLOOKUP($J101,#REF!,FW$2,0),0)</f>
        <v>0</v>
      </c>
      <c r="FX101" s="33">
        <f t="shared" si="263"/>
        <v>0</v>
      </c>
      <c r="FY101" s="33">
        <f>IFERROR(VLOOKUP($J101,#REF!,FY$2,0),0)</f>
        <v>0</v>
      </c>
      <c r="FZ101" s="33">
        <f t="shared" si="263"/>
        <v>0</v>
      </c>
      <c r="GA101" s="33">
        <f>IFERROR(VLOOKUP($J101,#REF!,GA$2,0),0)</f>
        <v>0</v>
      </c>
      <c r="GB101" s="33">
        <f t="shared" si="263"/>
        <v>0</v>
      </c>
      <c r="GC101" s="33">
        <f>IFERROR(VLOOKUP($J101,#REF!,GC$2,0),0)</f>
        <v>0</v>
      </c>
      <c r="GD101" s="33">
        <f t="shared" si="263"/>
        <v>0</v>
      </c>
      <c r="GE101" s="33">
        <f>IFERROR(VLOOKUP($J101,#REF!,GE$2,0),0)</f>
        <v>0</v>
      </c>
      <c r="GF101" s="33">
        <f t="shared" si="263"/>
        <v>0</v>
      </c>
      <c r="GG101" s="33">
        <f>IFERROR(VLOOKUP($J101,#REF!,GG$2,0),0)</f>
        <v>0</v>
      </c>
      <c r="GH101" s="33">
        <f t="shared" si="263"/>
        <v>0</v>
      </c>
      <c r="GI101" s="33">
        <f>IFERROR(VLOOKUP($J101,#REF!,GI$2,0),0)</f>
        <v>0</v>
      </c>
      <c r="GJ101" s="33">
        <f t="shared" si="263"/>
        <v>0</v>
      </c>
      <c r="GK101" s="33">
        <f>IFERROR(VLOOKUP($J101,#REF!,GK$2,0),0)</f>
        <v>0</v>
      </c>
      <c r="GL101" s="33">
        <f t="shared" si="263"/>
        <v>0</v>
      </c>
      <c r="GM101" s="33">
        <f>IFERROR(VLOOKUP($J101,#REF!,GM$2,0),0)</f>
        <v>0</v>
      </c>
      <c r="GN101" s="33">
        <f t="shared" si="264"/>
        <v>0</v>
      </c>
      <c r="GO101" s="33">
        <f>IFERROR(VLOOKUP($J101,#REF!,GO$2,0),0)</f>
        <v>0</v>
      </c>
      <c r="GP101" s="33">
        <f t="shared" si="264"/>
        <v>0</v>
      </c>
      <c r="GQ101" s="33">
        <f>IFERROR(VLOOKUP($J101,#REF!,GQ$2,0),0)</f>
        <v>0</v>
      </c>
      <c r="GR101" s="33">
        <f t="shared" si="264"/>
        <v>0</v>
      </c>
      <c r="GS101" s="33">
        <f>IFERROR(VLOOKUP($J101,#REF!,GS$2,0),0)</f>
        <v>0</v>
      </c>
      <c r="GT101" s="33">
        <f t="shared" si="264"/>
        <v>0</v>
      </c>
      <c r="GU101" s="33">
        <f>IFERROR(VLOOKUP($J101,#REF!,GU$2,0),0)</f>
        <v>0</v>
      </c>
      <c r="GV101" s="33">
        <f t="shared" si="264"/>
        <v>0</v>
      </c>
      <c r="GW101" s="33">
        <f>IFERROR(VLOOKUP($J101,#REF!,GW$2,0),0)</f>
        <v>0</v>
      </c>
      <c r="GX101" s="33">
        <f t="shared" si="264"/>
        <v>0</v>
      </c>
      <c r="GY101" s="33">
        <f>IFERROR(VLOOKUP($J101,#REF!,GY$2,0),0)</f>
        <v>0</v>
      </c>
      <c r="GZ101" s="33">
        <f t="shared" si="264"/>
        <v>0</v>
      </c>
      <c r="HA101" s="33">
        <f>IFERROR(VLOOKUP($J101,#REF!,HA$2,0),0)</f>
        <v>0</v>
      </c>
      <c r="HB101" s="33">
        <f t="shared" si="265"/>
        <v>0</v>
      </c>
      <c r="HC101" s="33">
        <f>IFERROR(VLOOKUP($J101,#REF!,HC$2,0),0)</f>
        <v>0</v>
      </c>
      <c r="HD101" s="33">
        <f t="shared" si="265"/>
        <v>0</v>
      </c>
      <c r="HE101" s="33">
        <f>IFERROR(VLOOKUP($J101,#REF!,HE$2,0),0)</f>
        <v>0</v>
      </c>
      <c r="HF101" s="33">
        <f t="shared" si="265"/>
        <v>0</v>
      </c>
      <c r="HG101" s="33">
        <f>IFERROR(VLOOKUP($J101,#REF!,HG$2,0),0)</f>
        <v>0</v>
      </c>
      <c r="HH101" s="33">
        <f t="shared" si="265"/>
        <v>0</v>
      </c>
      <c r="HI101" s="33">
        <f>IFERROR(VLOOKUP($J101,#REF!,HI$2,0),0)</f>
        <v>0</v>
      </c>
      <c r="HJ101" s="33">
        <f t="shared" si="265"/>
        <v>0</v>
      </c>
      <c r="HK101" s="33">
        <f>IFERROR(VLOOKUP($J101,#REF!,HK$2,0),0)</f>
        <v>0</v>
      </c>
      <c r="HL101" s="33">
        <f t="shared" si="265"/>
        <v>0</v>
      </c>
      <c r="HM101" s="33">
        <f>IFERROR(VLOOKUP($J101,#REF!,HM$2,0),0)</f>
        <v>0</v>
      </c>
      <c r="HN101" s="33">
        <f t="shared" si="265"/>
        <v>0</v>
      </c>
      <c r="HO101" s="33">
        <f>IFERROR(VLOOKUP($J101,#REF!,HO$2,0),0)</f>
        <v>0</v>
      </c>
      <c r="HP101" s="33">
        <f t="shared" si="265"/>
        <v>0</v>
      </c>
      <c r="HQ101" s="33">
        <f>IFERROR(VLOOKUP($J101,#REF!,HQ$2,0),0)</f>
        <v>0</v>
      </c>
      <c r="HR101" s="33">
        <f t="shared" si="266"/>
        <v>0</v>
      </c>
      <c r="HS101" s="33">
        <f>IFERROR(VLOOKUP($J101,#REF!,HS$2,0),0)</f>
        <v>0</v>
      </c>
      <c r="HT101" s="33">
        <f t="shared" si="266"/>
        <v>0</v>
      </c>
      <c r="HU101" s="33">
        <f>IFERROR(VLOOKUP($J101,#REF!,HU$2,0),0)</f>
        <v>0</v>
      </c>
      <c r="HV101" s="33">
        <f t="shared" si="266"/>
        <v>0</v>
      </c>
      <c r="HW101" s="33">
        <f>IFERROR(VLOOKUP($J101,#REF!,HW$2,0),0)</f>
        <v>0</v>
      </c>
      <c r="HX101" s="33">
        <f t="shared" si="266"/>
        <v>0</v>
      </c>
      <c r="HY101" s="33">
        <f>IFERROR(VLOOKUP($J101,#REF!,HY$2,0),0)</f>
        <v>0</v>
      </c>
      <c r="HZ101" s="33">
        <f t="shared" si="266"/>
        <v>0</v>
      </c>
      <c r="IA101" s="33">
        <f>IFERROR(VLOOKUP($J101,#REF!,IA$2,0),0)</f>
        <v>0</v>
      </c>
      <c r="IB101" s="33">
        <f t="shared" si="266"/>
        <v>0</v>
      </c>
      <c r="IC101" s="33">
        <f>IFERROR(VLOOKUP($J101,#REF!,IC$2,0),0)</f>
        <v>0</v>
      </c>
      <c r="ID101" s="33">
        <f t="shared" si="266"/>
        <v>0</v>
      </c>
      <c r="IE101" s="33">
        <f>IFERROR(VLOOKUP($J101,#REF!,IE$2,0),0)</f>
        <v>0</v>
      </c>
      <c r="IF101" s="33">
        <f t="shared" si="266"/>
        <v>0</v>
      </c>
      <c r="IG101" s="33">
        <f>IFERROR(VLOOKUP($J101,#REF!,IG$2,0),0)</f>
        <v>0</v>
      </c>
      <c r="IH101" s="33">
        <f t="shared" si="267"/>
        <v>0</v>
      </c>
      <c r="II101" s="33">
        <f>IFERROR(VLOOKUP($J101,#REF!,II$2,0),0)</f>
        <v>0</v>
      </c>
      <c r="IJ101" s="33">
        <f t="shared" si="267"/>
        <v>0</v>
      </c>
      <c r="IK101" s="33">
        <f>IFERROR(VLOOKUP($J101,#REF!,IK$2,0),0)</f>
        <v>0</v>
      </c>
      <c r="IL101" s="33">
        <f t="shared" si="267"/>
        <v>0</v>
      </c>
      <c r="IM101" s="33">
        <f>IFERROR(VLOOKUP($J101,#REF!,IM$2,0),0)</f>
        <v>0</v>
      </c>
      <c r="IN101" s="33">
        <f t="shared" si="267"/>
        <v>0</v>
      </c>
      <c r="IO101" s="33">
        <f>IFERROR(VLOOKUP($J101,#REF!,IO$2,0),0)</f>
        <v>0</v>
      </c>
      <c r="IP101" s="33">
        <f t="shared" si="267"/>
        <v>0</v>
      </c>
      <c r="IQ101" s="33">
        <f>IFERROR(VLOOKUP($J101,#REF!,IQ$2,0),0)</f>
        <v>0</v>
      </c>
      <c r="IR101" s="33">
        <f t="shared" si="267"/>
        <v>0</v>
      </c>
      <c r="IS101" s="33">
        <f>IFERROR(VLOOKUP($J101,#REF!,IS$2,0),0)</f>
        <v>0</v>
      </c>
      <c r="IT101" s="33">
        <f t="shared" si="267"/>
        <v>0</v>
      </c>
      <c r="IU101" s="33">
        <f>IFERROR(VLOOKUP($J101,#REF!,IU$2,0),0)</f>
        <v>0</v>
      </c>
      <c r="IV101" s="33">
        <f t="shared" si="267"/>
        <v>0</v>
      </c>
      <c r="IW101" s="33">
        <f>IFERROR(VLOOKUP($J101,#REF!,IW$2,0),0)</f>
        <v>0</v>
      </c>
      <c r="IX101" s="33">
        <f t="shared" si="268"/>
        <v>0</v>
      </c>
      <c r="IY101" s="33">
        <f>IFERROR(VLOOKUP($J101,#REF!,IY$2,0),0)</f>
        <v>0</v>
      </c>
      <c r="IZ101" s="33">
        <f t="shared" si="268"/>
        <v>0</v>
      </c>
      <c r="JA101" s="33">
        <f>IFERROR(VLOOKUP($J101,#REF!,JA$2,0),0)</f>
        <v>0</v>
      </c>
      <c r="JB101" s="33">
        <f t="shared" si="268"/>
        <v>0</v>
      </c>
      <c r="JC101" s="33">
        <f>IFERROR(VLOOKUP($J101,#REF!,JC$2,0),0)</f>
        <v>0</v>
      </c>
      <c r="JD101" s="33">
        <f t="shared" si="268"/>
        <v>0</v>
      </c>
      <c r="JE101" s="33">
        <f>IFERROR(VLOOKUP($J101,#REF!,JE$2,0),0)</f>
        <v>0</v>
      </c>
      <c r="JF101" s="33">
        <f t="shared" si="268"/>
        <v>0</v>
      </c>
      <c r="JG101" s="33">
        <f>IFERROR(VLOOKUP($J101,#REF!,JG$2,0),0)</f>
        <v>0</v>
      </c>
      <c r="JH101" s="33">
        <f t="shared" si="268"/>
        <v>0</v>
      </c>
      <c r="JI101" s="33">
        <f>IFERROR(VLOOKUP($J101,#REF!,JI$2,0),0)</f>
        <v>0</v>
      </c>
      <c r="JJ101" s="33">
        <f t="shared" si="268"/>
        <v>0</v>
      </c>
      <c r="JK101" s="33">
        <f>IFERROR(VLOOKUP($J101,#REF!,JK$2,0),0)</f>
        <v>0</v>
      </c>
      <c r="JL101" s="33">
        <f t="shared" si="268"/>
        <v>0</v>
      </c>
      <c r="JM101" s="33">
        <f>IFERROR(VLOOKUP($J101,#REF!,JM$2,0),0)</f>
        <v>0</v>
      </c>
      <c r="JN101" s="33">
        <f t="shared" si="269"/>
        <v>0</v>
      </c>
      <c r="JO101" s="33">
        <f>IFERROR(VLOOKUP($J101,#REF!,JO$2,0),0)</f>
        <v>0</v>
      </c>
      <c r="JP101" s="33">
        <f t="shared" si="269"/>
        <v>0</v>
      </c>
      <c r="JQ101" s="33">
        <f>IFERROR(VLOOKUP($J101,#REF!,JQ$2,0),0)</f>
        <v>0</v>
      </c>
      <c r="JR101" s="33">
        <f t="shared" si="269"/>
        <v>0</v>
      </c>
      <c r="JS101" s="33">
        <f>IFERROR(VLOOKUP($J101,#REF!,JS$2,0),0)</f>
        <v>0</v>
      </c>
      <c r="JT101" s="33">
        <f t="shared" si="269"/>
        <v>0</v>
      </c>
      <c r="JU101" s="33">
        <f>IFERROR(VLOOKUP($J101,#REF!,JU$2,0),0)</f>
        <v>0</v>
      </c>
      <c r="JV101" s="33">
        <f t="shared" si="269"/>
        <v>0</v>
      </c>
      <c r="JW101" s="33">
        <f>IFERROR(VLOOKUP($J101,#REF!,JW$2,0),0)</f>
        <v>0</v>
      </c>
      <c r="JX101" s="33">
        <f t="shared" si="269"/>
        <v>0</v>
      </c>
      <c r="JY101" s="33">
        <f>IFERROR(VLOOKUP($J101,#REF!,JY$2,0),0)</f>
        <v>0</v>
      </c>
      <c r="JZ101" s="33">
        <f t="shared" si="269"/>
        <v>0</v>
      </c>
      <c r="KA101" s="33">
        <f>IFERROR(VLOOKUP($J101,#REF!,KA$2,0),0)</f>
        <v>0</v>
      </c>
      <c r="KB101" s="33">
        <f t="shared" si="269"/>
        <v>0</v>
      </c>
      <c r="KC101" s="33">
        <f>IFERROR(VLOOKUP($J101,#REF!,KC$2,0),0)</f>
        <v>0</v>
      </c>
      <c r="KD101" s="33">
        <f t="shared" si="270"/>
        <v>0</v>
      </c>
      <c r="KE101" s="33">
        <f>IFERROR(VLOOKUP($J101,#REF!,KE$2,0),0)</f>
        <v>0</v>
      </c>
      <c r="KF101" s="33">
        <f t="shared" si="270"/>
        <v>0</v>
      </c>
      <c r="KG101" s="33">
        <f>IFERROR(VLOOKUP($J101,#REF!,KG$2,0),0)</f>
        <v>0</v>
      </c>
      <c r="KH101" s="33">
        <f t="shared" si="270"/>
        <v>0</v>
      </c>
      <c r="KI101" s="33">
        <f>IFERROR(VLOOKUP($J101,#REF!,KI$2,0),0)</f>
        <v>0</v>
      </c>
      <c r="KJ101" s="33">
        <f t="shared" si="270"/>
        <v>0</v>
      </c>
      <c r="KK101" s="33">
        <f>IFERROR(VLOOKUP($J101,#REF!,KK$2,0),0)</f>
        <v>0</v>
      </c>
      <c r="KL101" s="33">
        <f t="shared" si="270"/>
        <v>0</v>
      </c>
      <c r="KM101" s="33">
        <f>IFERROR(VLOOKUP($J101,#REF!,KM$2,0),0)</f>
        <v>0</v>
      </c>
      <c r="KN101" s="33">
        <f t="shared" si="270"/>
        <v>0</v>
      </c>
      <c r="KO101" s="33">
        <f>IFERROR(VLOOKUP($J101,#REF!,KO$2,0),0)</f>
        <v>0</v>
      </c>
      <c r="KP101" s="33">
        <f t="shared" si="270"/>
        <v>0</v>
      </c>
      <c r="KQ101" s="33">
        <f>IFERROR(VLOOKUP($J101,#REF!,KQ$2,0),0)</f>
        <v>0</v>
      </c>
      <c r="KR101" s="33">
        <f t="shared" si="270"/>
        <v>0</v>
      </c>
      <c r="KS101" s="33">
        <f>IFERROR(VLOOKUP($J101,#REF!,KS$2,0),0)</f>
        <v>0</v>
      </c>
      <c r="KT101" s="33">
        <f t="shared" si="271"/>
        <v>0</v>
      </c>
      <c r="KU101" s="33">
        <f>IFERROR(VLOOKUP($J101,#REF!,KU$2,0),0)</f>
        <v>0</v>
      </c>
      <c r="KV101" s="33">
        <f t="shared" si="271"/>
        <v>0</v>
      </c>
      <c r="KW101" s="33">
        <f>IFERROR(VLOOKUP($J101,#REF!,KW$2,0),0)</f>
        <v>0</v>
      </c>
      <c r="KX101" s="33">
        <f t="shared" si="271"/>
        <v>0</v>
      </c>
      <c r="KY101" s="33">
        <f>IFERROR(VLOOKUP($J101,#REF!,KY$2,0),0)</f>
        <v>0</v>
      </c>
      <c r="KZ101" s="33">
        <f t="shared" si="271"/>
        <v>0</v>
      </c>
      <c r="LA101" s="33">
        <f>IFERROR(VLOOKUP($J101,#REF!,LA$2,0),0)</f>
        <v>0</v>
      </c>
      <c r="LB101" s="33">
        <f t="shared" si="271"/>
        <v>0</v>
      </c>
      <c r="LC101" s="33">
        <f>IFERROR(VLOOKUP($J101,#REF!,LC$2,0),0)</f>
        <v>0</v>
      </c>
      <c r="LD101" s="33">
        <f t="shared" si="271"/>
        <v>0</v>
      </c>
      <c r="LE101" s="33">
        <f>IFERROR(VLOOKUP($J101,#REF!,LE$2,0),0)</f>
        <v>0</v>
      </c>
      <c r="LF101" s="33">
        <f t="shared" si="271"/>
        <v>0</v>
      </c>
      <c r="LG101" s="33">
        <f>IFERROR(VLOOKUP($J101,#REF!,LG$2,0),0)</f>
        <v>0</v>
      </c>
      <c r="LH101" s="33">
        <f t="shared" si="271"/>
        <v>0</v>
      </c>
      <c r="LI101" s="33">
        <f>IFERROR(VLOOKUP($J101,#REF!,LI$2,0),0)</f>
        <v>0</v>
      </c>
      <c r="LJ101" s="33">
        <f t="shared" si="272"/>
        <v>0</v>
      </c>
      <c r="LK101" s="33">
        <f>IFERROR(VLOOKUP($J101,#REF!,LK$2,0),0)</f>
        <v>0</v>
      </c>
      <c r="LL101" s="33">
        <f t="shared" si="272"/>
        <v>0</v>
      </c>
      <c r="LM101" s="33">
        <f>IFERROR(VLOOKUP($J101,#REF!,LM$2,0),0)</f>
        <v>0</v>
      </c>
      <c r="LN101" s="33">
        <f t="shared" si="272"/>
        <v>0</v>
      </c>
      <c r="LO101" s="33">
        <f>IFERROR(VLOOKUP($J101,#REF!,LO$2,0),0)</f>
        <v>0</v>
      </c>
      <c r="LP101" s="33">
        <f t="shared" si="272"/>
        <v>0</v>
      </c>
      <c r="LQ101" s="33">
        <f>IFERROR(VLOOKUP($J101,#REF!,LQ$2,0),0)</f>
        <v>0</v>
      </c>
      <c r="LR101" s="33">
        <f t="shared" si="272"/>
        <v>0</v>
      </c>
      <c r="LS101" s="33">
        <f>IFERROR(VLOOKUP($J101,#REF!,LS$2,0),0)</f>
        <v>0</v>
      </c>
      <c r="LT101" s="33">
        <f t="shared" si="272"/>
        <v>0</v>
      </c>
      <c r="LU101" s="33">
        <f>IFERROR(VLOOKUP($J101,#REF!,LU$2,0),0)</f>
        <v>0</v>
      </c>
      <c r="LV101" s="33">
        <f t="shared" si="272"/>
        <v>0</v>
      </c>
      <c r="LW101" s="33">
        <f>IFERROR(VLOOKUP($J101,#REF!,LW$2,0),0)</f>
        <v>0</v>
      </c>
      <c r="LX101" s="33">
        <f t="shared" si="273"/>
        <v>0</v>
      </c>
      <c r="LY101" s="33">
        <f>IFERROR(VLOOKUP($J101,#REF!,LY$2,0),0)</f>
        <v>0</v>
      </c>
      <c r="LZ101" s="33">
        <f t="shared" si="273"/>
        <v>0</v>
      </c>
      <c r="MA101" s="33">
        <f>IFERROR(VLOOKUP($J101,#REF!,MA$2,0),0)</f>
        <v>0</v>
      </c>
      <c r="MB101" s="33">
        <f t="shared" si="273"/>
        <v>0</v>
      </c>
      <c r="MC101" s="33">
        <f>IFERROR(VLOOKUP($J101,#REF!,MC$2,0),0)</f>
        <v>0</v>
      </c>
      <c r="MD101" s="33">
        <f t="shared" si="273"/>
        <v>0</v>
      </c>
      <c r="ME101" s="33">
        <f>IFERROR(VLOOKUP($J101,#REF!,ME$2,0),0)</f>
        <v>0</v>
      </c>
      <c r="MF101" s="33">
        <f t="shared" si="273"/>
        <v>0</v>
      </c>
      <c r="MG101" s="33">
        <f>IFERROR(VLOOKUP($J101,#REF!,MG$2,0),0)</f>
        <v>0</v>
      </c>
      <c r="MH101" s="33">
        <f t="shared" si="273"/>
        <v>0</v>
      </c>
      <c r="MI101" s="33">
        <f>IFERROR(VLOOKUP($J101,#REF!,MI$2,0),0)</f>
        <v>0</v>
      </c>
      <c r="MJ101" s="33">
        <f t="shared" si="273"/>
        <v>0</v>
      </c>
      <c r="MK101" s="33">
        <f>IFERROR(VLOOKUP($J101,#REF!,MK$2,0),0)</f>
        <v>0</v>
      </c>
      <c r="ML101" s="33">
        <f t="shared" si="273"/>
        <v>0</v>
      </c>
      <c r="MM101" s="33">
        <f>IFERROR(VLOOKUP($J101,#REF!,MM$2,0),0)</f>
        <v>0</v>
      </c>
      <c r="MN101" s="33">
        <f t="shared" si="274"/>
        <v>0</v>
      </c>
      <c r="MO101" s="33">
        <f>IFERROR(VLOOKUP($J101,#REF!,MO$2,0),0)</f>
        <v>0</v>
      </c>
      <c r="MP101" s="33">
        <f t="shared" si="274"/>
        <v>0</v>
      </c>
      <c r="MQ101" s="33">
        <f>IFERROR(VLOOKUP($J101,#REF!,MQ$2,0),0)</f>
        <v>0</v>
      </c>
      <c r="MR101" s="33">
        <f t="shared" si="274"/>
        <v>0</v>
      </c>
      <c r="MS101" s="33">
        <f>IFERROR(VLOOKUP($J101,#REF!,MS$2,0),0)</f>
        <v>0</v>
      </c>
      <c r="MT101" s="33">
        <f t="shared" si="274"/>
        <v>0</v>
      </c>
      <c r="MU101" s="33">
        <f>IFERROR(VLOOKUP($J101,#REF!,MU$2,0),0)</f>
        <v>0</v>
      </c>
      <c r="MV101" s="33">
        <f t="shared" si="274"/>
        <v>0</v>
      </c>
      <c r="MW101" s="33">
        <f>IFERROR(VLOOKUP($J101,#REF!,MW$2,0),0)</f>
        <v>0</v>
      </c>
      <c r="MX101" s="33">
        <f t="shared" si="274"/>
        <v>0</v>
      </c>
      <c r="MY101" s="33">
        <f>IFERROR(VLOOKUP($J101,#REF!,MY$2,0),0)</f>
        <v>0</v>
      </c>
      <c r="MZ101" s="33">
        <f t="shared" si="274"/>
        <v>0</v>
      </c>
      <c r="NA101" s="33">
        <f>IFERROR(VLOOKUP($J101,#REF!,NA$2,0),0)</f>
        <v>0</v>
      </c>
      <c r="NB101" s="33">
        <f t="shared" si="274"/>
        <v>0</v>
      </c>
      <c r="NC101" s="33">
        <f>IFERROR(VLOOKUP($J101,#REF!,NC$2,0),0)</f>
        <v>0</v>
      </c>
      <c r="ND101" s="33">
        <f t="shared" si="275"/>
        <v>0</v>
      </c>
      <c r="NE101" s="33">
        <f>IFERROR(VLOOKUP($J101,#REF!,NE$2,0),0)</f>
        <v>0</v>
      </c>
      <c r="NF101" s="33">
        <f t="shared" si="275"/>
        <v>0</v>
      </c>
      <c r="NG101" s="33">
        <f>IFERROR(VLOOKUP($J101,#REF!,NG$2,0),0)</f>
        <v>0</v>
      </c>
      <c r="NH101" s="33">
        <f t="shared" si="275"/>
        <v>0</v>
      </c>
      <c r="NI101" s="33">
        <f>IFERROR(VLOOKUP($J101,#REF!,NI$2,0),0)</f>
        <v>0</v>
      </c>
      <c r="NJ101" s="33">
        <f t="shared" si="275"/>
        <v>0</v>
      </c>
      <c r="NK101" s="33">
        <f>IFERROR(VLOOKUP($J101,#REF!,NK$2,0),0)</f>
        <v>0</v>
      </c>
      <c r="NL101" s="33">
        <f t="shared" si="275"/>
        <v>0</v>
      </c>
      <c r="NM101" s="33">
        <f>IFERROR(VLOOKUP($J101,#REF!,NM$2,0),0)</f>
        <v>0</v>
      </c>
      <c r="NN101" s="33">
        <f t="shared" si="275"/>
        <v>0</v>
      </c>
      <c r="NO101" s="33">
        <f>IFERROR(VLOOKUP($J101,#REF!,NO$2,0),0)</f>
        <v>0</v>
      </c>
      <c r="NP101" s="33">
        <f t="shared" si="275"/>
        <v>0</v>
      </c>
      <c r="NQ101" s="33">
        <f>IFERROR(VLOOKUP($J101,#REF!,NQ$2,0),0)</f>
        <v>0</v>
      </c>
      <c r="NR101" s="33">
        <f t="shared" si="275"/>
        <v>0</v>
      </c>
      <c r="NS101" s="33">
        <f>IFERROR(VLOOKUP($J101,#REF!,NS$2,0),0)</f>
        <v>0</v>
      </c>
      <c r="NT101" s="33">
        <f t="shared" si="276"/>
        <v>0</v>
      </c>
      <c r="NU101" s="33">
        <f>IFERROR(VLOOKUP($J101,#REF!,NU$2,0),0)</f>
        <v>0</v>
      </c>
      <c r="NV101" s="33">
        <f t="shared" si="276"/>
        <v>0</v>
      </c>
      <c r="NW101" s="33">
        <f>IFERROR(VLOOKUP($J101,#REF!,NW$2,0),0)</f>
        <v>0</v>
      </c>
      <c r="NX101" s="33">
        <f t="shared" si="276"/>
        <v>0</v>
      </c>
      <c r="NY101" s="33">
        <f>IFERROR(VLOOKUP($J101,#REF!,NY$2,0),0)</f>
        <v>0</v>
      </c>
      <c r="NZ101" s="33">
        <f t="shared" si="276"/>
        <v>0</v>
      </c>
      <c r="OA101" s="33">
        <f>IFERROR(VLOOKUP($J101,#REF!,OA$2,0),0)</f>
        <v>0</v>
      </c>
      <c r="OB101" s="33">
        <f t="shared" si="276"/>
        <v>0</v>
      </c>
      <c r="OC101" s="33">
        <f>IFERROR(VLOOKUP($J101,#REF!,OC$2,0),0)</f>
        <v>0</v>
      </c>
      <c r="OD101" s="33">
        <f t="shared" si="276"/>
        <v>0</v>
      </c>
      <c r="OE101" s="33">
        <f>IFERROR(VLOOKUP($J101,#REF!,OE$2,0),0)</f>
        <v>0</v>
      </c>
      <c r="OF101" s="33">
        <f t="shared" si="276"/>
        <v>0</v>
      </c>
      <c r="OG101" s="33">
        <f>IFERROR(VLOOKUP($J101,#REF!,OG$2,0),0)</f>
        <v>0</v>
      </c>
      <c r="OH101" s="33">
        <f t="shared" si="276"/>
        <v>0</v>
      </c>
      <c r="OI101" s="33">
        <f>IFERROR(VLOOKUP($J101,#REF!,OI$2,0),0)</f>
        <v>0</v>
      </c>
      <c r="OJ101" s="33">
        <f t="shared" si="277"/>
        <v>0</v>
      </c>
      <c r="OK101" s="33">
        <f>IFERROR(VLOOKUP($J101,#REF!,OK$2,0),0)</f>
        <v>0</v>
      </c>
      <c r="OL101" s="33">
        <f t="shared" si="277"/>
        <v>0</v>
      </c>
      <c r="OM101" s="33">
        <f>IFERROR(VLOOKUP($J101,#REF!,OM$2,0),0)</f>
        <v>0</v>
      </c>
      <c r="ON101" s="33">
        <f t="shared" si="277"/>
        <v>0</v>
      </c>
      <c r="OO101" s="33">
        <f>IFERROR(VLOOKUP($J101,#REF!,OO$2,0),0)</f>
        <v>0</v>
      </c>
      <c r="OP101" s="33">
        <f t="shared" si="235"/>
        <v>0</v>
      </c>
      <c r="OQ101" s="33">
        <f>IFERROR(VLOOKUP($J101,#REF!,OQ$2,0),0)</f>
        <v>0</v>
      </c>
      <c r="OR101" s="33">
        <f t="shared" si="236"/>
        <v>0</v>
      </c>
      <c r="OS101" s="33">
        <f>IFERROR(VLOOKUP($J101,#REF!,OS$2,0),0)</f>
        <v>0</v>
      </c>
      <c r="OT101" s="33">
        <f t="shared" si="237"/>
        <v>0</v>
      </c>
      <c r="OU101" s="33">
        <f>IFERROR(VLOOKUP($J101,#REF!,OU$2,0),0)</f>
        <v>0</v>
      </c>
      <c r="OV101" s="33">
        <f t="shared" si="238"/>
        <v>0</v>
      </c>
      <c r="OW101" s="33">
        <f>IFERROR(VLOOKUP($J101,#REF!,OW$2,0),0)</f>
        <v>0</v>
      </c>
      <c r="OX101" s="33">
        <f t="shared" si="239"/>
        <v>0</v>
      </c>
    </row>
    <row r="102" spans="2:414">
      <c r="B102" s="63">
        <f t="shared" si="197"/>
        <v>91</v>
      </c>
      <c r="C102" s="28">
        <f>入力⑦!C97</f>
        <v>0</v>
      </c>
      <c r="D102" s="28">
        <f>入力⑦!D97</f>
        <v>0</v>
      </c>
      <c r="E102" s="28">
        <f>入力⑦!E97</f>
        <v>0</v>
      </c>
      <c r="F102" s="28">
        <f>入力⑦!F97</f>
        <v>0</v>
      </c>
      <c r="G102" s="28">
        <f>入力⑦!G97</f>
        <v>0</v>
      </c>
      <c r="H102" s="28">
        <f>入力⑦!H97</f>
        <v>0</v>
      </c>
      <c r="I102" s="28">
        <f>入力⑦!I97</f>
        <v>0</v>
      </c>
      <c r="J102" s="28">
        <f>入力⑦!J97</f>
        <v>0</v>
      </c>
      <c r="K102" s="28" t="str">
        <f>入力⑦!L97</f>
        <v/>
      </c>
      <c r="L102" s="28" t="str">
        <f>入力⑦!M97</f>
        <v/>
      </c>
      <c r="M102" s="28">
        <f>入力⑦!N97</f>
        <v>0</v>
      </c>
      <c r="N102" s="28">
        <f>入力⑦!O97</f>
        <v>0</v>
      </c>
      <c r="O102" s="33">
        <f>IFERROR(VLOOKUP($J102,#REF!,O$2,0),0)</f>
        <v>0</v>
      </c>
      <c r="P102" s="33">
        <f t="shared" si="198"/>
        <v>0</v>
      </c>
      <c r="Q102" s="33">
        <f>IFERROR(VLOOKUP($J102,#REF!,Q$2,0),0)</f>
        <v>0</v>
      </c>
      <c r="R102" s="33">
        <f t="shared" si="198"/>
        <v>0</v>
      </c>
      <c r="S102" s="33">
        <f>IFERROR(VLOOKUP($J102,#REF!,S$2,0),0)</f>
        <v>0</v>
      </c>
      <c r="T102" s="33">
        <f t="shared" si="241"/>
        <v>0</v>
      </c>
      <c r="U102" s="33">
        <f>IFERROR(VLOOKUP($J102,#REF!,U$2,0),0)</f>
        <v>0</v>
      </c>
      <c r="V102" s="33">
        <f t="shared" si="241"/>
        <v>0</v>
      </c>
      <c r="W102" s="33">
        <f>IFERROR(VLOOKUP($J102,#REF!,W$2,0),0)</f>
        <v>0</v>
      </c>
      <c r="X102" s="33">
        <f t="shared" si="242"/>
        <v>0</v>
      </c>
      <c r="Y102" s="33">
        <f>IFERROR(VLOOKUP($J102,#REF!,Y$2,0),0)</f>
        <v>0</v>
      </c>
      <c r="Z102" s="33">
        <f t="shared" si="242"/>
        <v>0</v>
      </c>
      <c r="AA102" s="33">
        <f>IFERROR(VLOOKUP($J102,#REF!,AA$2,0),0)</f>
        <v>0</v>
      </c>
      <c r="AB102" s="33">
        <f t="shared" si="243"/>
        <v>0</v>
      </c>
      <c r="AC102" s="33">
        <f>IFERROR(VLOOKUP($J102,#REF!,AC$2,0),0)</f>
        <v>0</v>
      </c>
      <c r="AD102" s="33">
        <f t="shared" si="243"/>
        <v>0</v>
      </c>
      <c r="AE102" s="33">
        <f>IFERROR(VLOOKUP($J102,#REF!,AE$2,0),0)</f>
        <v>0</v>
      </c>
      <c r="AF102" s="33">
        <f t="shared" si="244"/>
        <v>0</v>
      </c>
      <c r="AG102" s="33">
        <f>IFERROR(VLOOKUP($J102,#REF!,AG$2,0),0)</f>
        <v>0</v>
      </c>
      <c r="AH102" s="33">
        <f t="shared" si="244"/>
        <v>0</v>
      </c>
      <c r="AI102" s="33">
        <f>IFERROR(VLOOKUP($J102,#REF!,AI$2,0),0)</f>
        <v>0</v>
      </c>
      <c r="AJ102" s="33">
        <f t="shared" si="245"/>
        <v>0</v>
      </c>
      <c r="AK102" s="33">
        <f>IFERROR(VLOOKUP($J102,#REF!,AK$2,0),0)</f>
        <v>0</v>
      </c>
      <c r="AL102" s="33">
        <f t="shared" si="245"/>
        <v>0</v>
      </c>
      <c r="AM102" s="33">
        <f>IFERROR(VLOOKUP($J102,#REF!,AM$2,0),0)</f>
        <v>0</v>
      </c>
      <c r="AN102" s="33">
        <f t="shared" si="246"/>
        <v>0</v>
      </c>
      <c r="AO102" s="33">
        <f>IFERROR(VLOOKUP($J102,#REF!,AO$2,0),0)</f>
        <v>0</v>
      </c>
      <c r="AP102" s="33">
        <f t="shared" si="246"/>
        <v>0</v>
      </c>
      <c r="AQ102" s="33">
        <f>IFERROR(VLOOKUP($J102,#REF!,AQ$2,0),0)</f>
        <v>0</v>
      </c>
      <c r="AR102" s="33">
        <f t="shared" si="247"/>
        <v>0</v>
      </c>
      <c r="AS102" s="33">
        <f>IFERROR(VLOOKUP($J102,#REF!,AS$2,0),0)</f>
        <v>0</v>
      </c>
      <c r="AT102" s="33">
        <f t="shared" si="247"/>
        <v>0</v>
      </c>
      <c r="AU102" s="33">
        <f>IFERROR(VLOOKUP($J102,#REF!,AU$2,0),0)</f>
        <v>0</v>
      </c>
      <c r="AV102" s="33">
        <f t="shared" si="248"/>
        <v>0</v>
      </c>
      <c r="AW102" s="33">
        <f>IFERROR(VLOOKUP($J102,#REF!,AW$2,0),0)</f>
        <v>0</v>
      </c>
      <c r="AX102" s="33">
        <f t="shared" si="248"/>
        <v>0</v>
      </c>
      <c r="AY102" s="33">
        <f>IFERROR(VLOOKUP($J102,#REF!,AY$2,0),0)</f>
        <v>0</v>
      </c>
      <c r="AZ102" s="33">
        <f t="shared" si="249"/>
        <v>0</v>
      </c>
      <c r="BA102" s="33">
        <f>IFERROR(VLOOKUP($J102,#REF!,BA$2,0),0)</f>
        <v>0</v>
      </c>
      <c r="BB102" s="33">
        <f t="shared" si="249"/>
        <v>0</v>
      </c>
      <c r="BC102" s="33">
        <f>IFERROR(VLOOKUP($J102,#REF!,BC$2,0),0)</f>
        <v>0</v>
      </c>
      <c r="BD102" s="33">
        <f t="shared" si="250"/>
        <v>0</v>
      </c>
      <c r="BE102" s="33">
        <f>IFERROR(VLOOKUP($J102,#REF!,BE$2,0),0)</f>
        <v>0</v>
      </c>
      <c r="BF102" s="33">
        <f t="shared" si="250"/>
        <v>0</v>
      </c>
      <c r="BG102" s="33">
        <f>IFERROR(VLOOKUP($J102,#REF!,BG$2,0),0)</f>
        <v>0</v>
      </c>
      <c r="BH102" s="33">
        <f t="shared" si="251"/>
        <v>0</v>
      </c>
      <c r="BI102" s="33">
        <f>IFERROR(VLOOKUP($J102,#REF!,BI$2,0),0)</f>
        <v>0</v>
      </c>
      <c r="BJ102" s="33">
        <f t="shared" si="251"/>
        <v>0</v>
      </c>
      <c r="BK102" s="33">
        <f>IFERROR(VLOOKUP($J102,#REF!,BK$2,0),0)</f>
        <v>0</v>
      </c>
      <c r="BL102" s="33">
        <f t="shared" si="252"/>
        <v>0</v>
      </c>
      <c r="BM102" s="33">
        <f>IFERROR(VLOOKUP($J102,#REF!,BM$2,0),0)</f>
        <v>0</v>
      </c>
      <c r="BN102" s="33">
        <f t="shared" si="252"/>
        <v>0</v>
      </c>
      <c r="BO102" s="33">
        <f>IFERROR(VLOOKUP($J102,#REF!,BO$2,0),0)</f>
        <v>0</v>
      </c>
      <c r="BP102" s="33">
        <f t="shared" si="253"/>
        <v>0</v>
      </c>
      <c r="BQ102" s="33">
        <f>IFERROR(VLOOKUP($J102,#REF!,BQ$2,0),0)</f>
        <v>0</v>
      </c>
      <c r="BR102" s="33">
        <f t="shared" si="253"/>
        <v>0</v>
      </c>
      <c r="BS102" s="33">
        <f>IFERROR(VLOOKUP($J102,#REF!,BS$2,0),0)</f>
        <v>0</v>
      </c>
      <c r="BT102" s="33">
        <f t="shared" si="254"/>
        <v>0</v>
      </c>
      <c r="BU102" s="33">
        <f>IFERROR(VLOOKUP($J102,#REF!,BU$2,0),0)</f>
        <v>0</v>
      </c>
      <c r="BV102" s="33">
        <f t="shared" si="254"/>
        <v>0</v>
      </c>
      <c r="BW102" s="33">
        <f>IFERROR(VLOOKUP($J102,#REF!,BW$2,0),0)</f>
        <v>0</v>
      </c>
      <c r="BX102" s="33">
        <f t="shared" si="255"/>
        <v>0</v>
      </c>
      <c r="BY102" s="33">
        <f>IFERROR(VLOOKUP($J102,#REF!,BY$2,0),0)</f>
        <v>0</v>
      </c>
      <c r="BZ102" s="33">
        <f t="shared" si="255"/>
        <v>0</v>
      </c>
      <c r="CA102" s="33">
        <f>IFERROR(VLOOKUP($J102,#REF!,CA$2,0),0)</f>
        <v>0</v>
      </c>
      <c r="CB102" s="33">
        <f t="shared" si="256"/>
        <v>0</v>
      </c>
      <c r="CC102" s="33">
        <f>IFERROR(VLOOKUP($J102,#REF!,CC$2,0),0)</f>
        <v>0</v>
      </c>
      <c r="CD102" s="33">
        <f t="shared" si="256"/>
        <v>0</v>
      </c>
      <c r="CE102" s="33">
        <f>IFERROR(VLOOKUP($J102,#REF!,CE$2,0),0)</f>
        <v>0</v>
      </c>
      <c r="CF102" s="33">
        <f t="shared" si="257"/>
        <v>0</v>
      </c>
      <c r="CG102" s="33">
        <f>IFERROR(VLOOKUP($J102,#REF!,CG$2,0),0)</f>
        <v>0</v>
      </c>
      <c r="CH102" s="33">
        <f t="shared" si="257"/>
        <v>0</v>
      </c>
      <c r="CI102" s="33">
        <f>IFERROR(VLOOKUP($J102,#REF!,CI$2,0),0)</f>
        <v>0</v>
      </c>
      <c r="CJ102" s="33">
        <f t="shared" si="257"/>
        <v>0</v>
      </c>
      <c r="CK102" s="33">
        <f>IFERROR(VLOOKUP($J102,#REF!,CK$2,0),0)</f>
        <v>0</v>
      </c>
      <c r="CL102" s="33">
        <f t="shared" si="257"/>
        <v>0</v>
      </c>
      <c r="CM102" s="33">
        <f>IFERROR(VLOOKUP($J102,#REF!,CM$2,0),0)</f>
        <v>0</v>
      </c>
      <c r="CN102" s="33">
        <f t="shared" si="257"/>
        <v>0</v>
      </c>
      <c r="CO102" s="33">
        <f>IFERROR(VLOOKUP($J102,#REF!,CO$2,0),0)</f>
        <v>0</v>
      </c>
      <c r="CP102" s="33">
        <f t="shared" si="257"/>
        <v>0</v>
      </c>
      <c r="CQ102" s="33">
        <f>IFERROR(VLOOKUP($J102,#REF!,CQ$2,0),0)</f>
        <v>0</v>
      </c>
      <c r="CR102" s="33">
        <f t="shared" si="257"/>
        <v>0</v>
      </c>
      <c r="CS102" s="33">
        <f>IFERROR(VLOOKUP($J102,#REF!,CS$2,0),0)</f>
        <v>0</v>
      </c>
      <c r="CT102" s="33">
        <f t="shared" si="257"/>
        <v>0</v>
      </c>
      <c r="CU102" s="33">
        <f>IFERROR(VLOOKUP($J102,#REF!,CU$2,0),0)</f>
        <v>0</v>
      </c>
      <c r="CV102" s="33">
        <f t="shared" si="258"/>
        <v>0</v>
      </c>
      <c r="CW102" s="33">
        <f>IFERROR(VLOOKUP($J102,#REF!,CW$2,0),0)</f>
        <v>0</v>
      </c>
      <c r="CX102" s="33">
        <f t="shared" si="258"/>
        <v>0</v>
      </c>
      <c r="CY102" s="33">
        <f>IFERROR(VLOOKUP($J102,#REF!,CY$2,0),0)</f>
        <v>0</v>
      </c>
      <c r="CZ102" s="33">
        <f t="shared" si="258"/>
        <v>0</v>
      </c>
      <c r="DA102" s="33">
        <f>IFERROR(VLOOKUP($J102,#REF!,DA$2,0),0)</f>
        <v>0</v>
      </c>
      <c r="DB102" s="33">
        <f t="shared" si="258"/>
        <v>0</v>
      </c>
      <c r="DC102" s="33">
        <f>IFERROR(VLOOKUP($J102,#REF!,DC$2,0),0)</f>
        <v>0</v>
      </c>
      <c r="DD102" s="33">
        <f t="shared" si="258"/>
        <v>0</v>
      </c>
      <c r="DE102" s="33">
        <f>IFERROR(VLOOKUP($J102,#REF!,DE$2,0),0)</f>
        <v>0</v>
      </c>
      <c r="DF102" s="33">
        <f t="shared" si="258"/>
        <v>0</v>
      </c>
      <c r="DG102" s="33">
        <f>IFERROR(VLOOKUP($J102,#REF!,DG$2,0),0)</f>
        <v>0</v>
      </c>
      <c r="DH102" s="33">
        <f t="shared" si="258"/>
        <v>0</v>
      </c>
      <c r="DI102" s="33">
        <f>IFERROR(VLOOKUP($J102,#REF!,DI$2,0),0)</f>
        <v>0</v>
      </c>
      <c r="DJ102" s="33">
        <f t="shared" si="258"/>
        <v>0</v>
      </c>
      <c r="DK102" s="33">
        <f>IFERROR(VLOOKUP($J102,#REF!,DK$2,0),0)</f>
        <v>0</v>
      </c>
      <c r="DL102" s="33">
        <f t="shared" si="259"/>
        <v>0</v>
      </c>
      <c r="DM102" s="33">
        <f>IFERROR(VLOOKUP($J102,#REF!,DM$2,0),0)</f>
        <v>0</v>
      </c>
      <c r="DN102" s="33">
        <f t="shared" si="259"/>
        <v>0</v>
      </c>
      <c r="DO102" s="33">
        <f>IFERROR(VLOOKUP($J102,#REF!,DO$2,0),0)</f>
        <v>0</v>
      </c>
      <c r="DP102" s="33">
        <f t="shared" si="259"/>
        <v>0</v>
      </c>
      <c r="DQ102" s="33">
        <f>IFERROR(VLOOKUP($J102,#REF!,DQ$2,0),0)</f>
        <v>0</v>
      </c>
      <c r="DR102" s="33">
        <f t="shared" si="259"/>
        <v>0</v>
      </c>
      <c r="DS102" s="33">
        <f>IFERROR(VLOOKUP($J102,#REF!,DS$2,0),0)</f>
        <v>0</v>
      </c>
      <c r="DT102" s="33">
        <f t="shared" si="259"/>
        <v>0</v>
      </c>
      <c r="DU102" s="33">
        <f>IFERROR(VLOOKUP($J102,#REF!,DU$2,0),0)</f>
        <v>0</v>
      </c>
      <c r="DV102" s="33">
        <f t="shared" si="259"/>
        <v>0</v>
      </c>
      <c r="DW102" s="33">
        <f>IFERROR(VLOOKUP($J102,#REF!,DW$2,0),0)</f>
        <v>0</v>
      </c>
      <c r="DX102" s="33">
        <f t="shared" si="259"/>
        <v>0</v>
      </c>
      <c r="DY102" s="33">
        <f>IFERROR(VLOOKUP($J102,#REF!,DY$2,0),0)</f>
        <v>0</v>
      </c>
      <c r="DZ102" s="33">
        <f t="shared" si="259"/>
        <v>0</v>
      </c>
      <c r="EA102" s="33">
        <f>IFERROR(VLOOKUP($J102,#REF!,EA$2,0),0)</f>
        <v>0</v>
      </c>
      <c r="EB102" s="33">
        <f t="shared" si="260"/>
        <v>0</v>
      </c>
      <c r="EC102" s="33">
        <f>IFERROR(VLOOKUP($J102,#REF!,EC$2,0),0)</f>
        <v>0</v>
      </c>
      <c r="ED102" s="33">
        <f t="shared" si="260"/>
        <v>0</v>
      </c>
      <c r="EE102" s="33">
        <f>IFERROR(VLOOKUP($J102,#REF!,EE$2,0),0)</f>
        <v>0</v>
      </c>
      <c r="EF102" s="33">
        <f t="shared" si="260"/>
        <v>0</v>
      </c>
      <c r="EG102" s="33">
        <f>IFERROR(VLOOKUP($J102,#REF!,EG$2,0),0)</f>
        <v>0</v>
      </c>
      <c r="EH102" s="33">
        <f t="shared" si="260"/>
        <v>0</v>
      </c>
      <c r="EI102" s="33">
        <f>IFERROR(VLOOKUP($J102,#REF!,EI$2,0),0)</f>
        <v>0</v>
      </c>
      <c r="EJ102" s="33">
        <f t="shared" si="260"/>
        <v>0</v>
      </c>
      <c r="EK102" s="33">
        <f>IFERROR(VLOOKUP($J102,#REF!,EK$2,0),0)</f>
        <v>0</v>
      </c>
      <c r="EL102" s="33">
        <f t="shared" si="260"/>
        <v>0</v>
      </c>
      <c r="EM102" s="33">
        <f>IFERROR(VLOOKUP($J102,#REF!,EM$2,0),0)</f>
        <v>0</v>
      </c>
      <c r="EN102" s="33">
        <f t="shared" si="260"/>
        <v>0</v>
      </c>
      <c r="EO102" s="33">
        <f>IFERROR(VLOOKUP($J102,#REF!,EO$2,0),0)</f>
        <v>0</v>
      </c>
      <c r="EP102" s="33">
        <f t="shared" si="260"/>
        <v>0</v>
      </c>
      <c r="EQ102" s="33">
        <f>IFERROR(VLOOKUP($J102,#REF!,EQ$2,0),0)</f>
        <v>0</v>
      </c>
      <c r="ER102" s="33">
        <f t="shared" si="261"/>
        <v>0</v>
      </c>
      <c r="ES102" s="33">
        <f>IFERROR(VLOOKUP($J102,#REF!,ES$2,0),0)</f>
        <v>0</v>
      </c>
      <c r="ET102" s="33">
        <f t="shared" si="261"/>
        <v>0</v>
      </c>
      <c r="EU102" s="33">
        <f>IFERROR(VLOOKUP($J102,#REF!,EU$2,0),0)</f>
        <v>0</v>
      </c>
      <c r="EV102" s="33">
        <f t="shared" si="261"/>
        <v>0</v>
      </c>
      <c r="EW102" s="33">
        <f>IFERROR(VLOOKUP($J102,#REF!,EW$2,0),0)</f>
        <v>0</v>
      </c>
      <c r="EX102" s="33">
        <f t="shared" si="261"/>
        <v>0</v>
      </c>
      <c r="EY102" s="33">
        <f>IFERROR(VLOOKUP($J102,#REF!,EY$2,0),0)</f>
        <v>0</v>
      </c>
      <c r="EZ102" s="33">
        <f t="shared" si="261"/>
        <v>0</v>
      </c>
      <c r="FA102" s="33">
        <f>IFERROR(VLOOKUP($J102,#REF!,FA$2,0),0)</f>
        <v>0</v>
      </c>
      <c r="FB102" s="33">
        <f t="shared" si="261"/>
        <v>0</v>
      </c>
      <c r="FC102" s="33">
        <f>IFERROR(VLOOKUP($J102,#REF!,FC$2,0),0)</f>
        <v>0</v>
      </c>
      <c r="FD102" s="33">
        <f t="shared" si="261"/>
        <v>0</v>
      </c>
      <c r="FE102" s="33">
        <f>IFERROR(VLOOKUP($J102,#REF!,FE$2,0),0)</f>
        <v>0</v>
      </c>
      <c r="FF102" s="33">
        <f t="shared" si="261"/>
        <v>0</v>
      </c>
      <c r="FG102" s="33">
        <f>IFERROR(VLOOKUP($J102,#REF!,FG$2,0),0)</f>
        <v>0</v>
      </c>
      <c r="FH102" s="33">
        <f t="shared" si="262"/>
        <v>0</v>
      </c>
      <c r="FI102" s="33">
        <f>IFERROR(VLOOKUP($J102,#REF!,FI$2,0),0)</f>
        <v>0</v>
      </c>
      <c r="FJ102" s="33">
        <f t="shared" si="262"/>
        <v>0</v>
      </c>
      <c r="FK102" s="33">
        <f>IFERROR(VLOOKUP($J102,#REF!,FK$2,0),0)</f>
        <v>0</v>
      </c>
      <c r="FL102" s="33">
        <f t="shared" si="262"/>
        <v>0</v>
      </c>
      <c r="FM102" s="33">
        <f>IFERROR(VLOOKUP($J102,#REF!,FM$2,0),0)</f>
        <v>0</v>
      </c>
      <c r="FN102" s="33">
        <f t="shared" si="262"/>
        <v>0</v>
      </c>
      <c r="FO102" s="33">
        <f>IFERROR(VLOOKUP($J102,#REF!,FO$2,0),0)</f>
        <v>0</v>
      </c>
      <c r="FP102" s="33">
        <f t="shared" si="262"/>
        <v>0</v>
      </c>
      <c r="FQ102" s="33">
        <f>IFERROR(VLOOKUP($J102,#REF!,FQ$2,0),0)</f>
        <v>0</v>
      </c>
      <c r="FR102" s="33">
        <f t="shared" si="262"/>
        <v>0</v>
      </c>
      <c r="FS102" s="33">
        <f>IFERROR(VLOOKUP($J102,#REF!,FS$2,0),0)</f>
        <v>0</v>
      </c>
      <c r="FT102" s="33">
        <f t="shared" si="262"/>
        <v>0</v>
      </c>
      <c r="FU102" s="33">
        <f>IFERROR(VLOOKUP($J102,#REF!,FU$2,0),0)</f>
        <v>0</v>
      </c>
      <c r="FV102" s="33">
        <f t="shared" si="262"/>
        <v>0</v>
      </c>
      <c r="FW102" s="33">
        <f>IFERROR(VLOOKUP($J102,#REF!,FW$2,0),0)</f>
        <v>0</v>
      </c>
      <c r="FX102" s="33">
        <f t="shared" si="263"/>
        <v>0</v>
      </c>
      <c r="FY102" s="33">
        <f>IFERROR(VLOOKUP($J102,#REF!,FY$2,0),0)</f>
        <v>0</v>
      </c>
      <c r="FZ102" s="33">
        <f t="shared" si="263"/>
        <v>0</v>
      </c>
      <c r="GA102" s="33">
        <f>IFERROR(VLOOKUP($J102,#REF!,GA$2,0),0)</f>
        <v>0</v>
      </c>
      <c r="GB102" s="33">
        <f t="shared" si="263"/>
        <v>0</v>
      </c>
      <c r="GC102" s="33">
        <f>IFERROR(VLOOKUP($J102,#REF!,GC$2,0),0)</f>
        <v>0</v>
      </c>
      <c r="GD102" s="33">
        <f t="shared" si="263"/>
        <v>0</v>
      </c>
      <c r="GE102" s="33">
        <f>IFERROR(VLOOKUP($J102,#REF!,GE$2,0),0)</f>
        <v>0</v>
      </c>
      <c r="GF102" s="33">
        <f t="shared" si="263"/>
        <v>0</v>
      </c>
      <c r="GG102" s="33">
        <f>IFERROR(VLOOKUP($J102,#REF!,GG$2,0),0)</f>
        <v>0</v>
      </c>
      <c r="GH102" s="33">
        <f t="shared" si="263"/>
        <v>0</v>
      </c>
      <c r="GI102" s="33">
        <f>IFERROR(VLOOKUP($J102,#REF!,GI$2,0),0)</f>
        <v>0</v>
      </c>
      <c r="GJ102" s="33">
        <f t="shared" si="263"/>
        <v>0</v>
      </c>
      <c r="GK102" s="33">
        <f>IFERROR(VLOOKUP($J102,#REF!,GK$2,0),0)</f>
        <v>0</v>
      </c>
      <c r="GL102" s="33">
        <f t="shared" si="263"/>
        <v>0</v>
      </c>
      <c r="GM102" s="33">
        <f>IFERROR(VLOOKUP($J102,#REF!,GM$2,0),0)</f>
        <v>0</v>
      </c>
      <c r="GN102" s="33">
        <f t="shared" si="264"/>
        <v>0</v>
      </c>
      <c r="GO102" s="33">
        <f>IFERROR(VLOOKUP($J102,#REF!,GO$2,0),0)</f>
        <v>0</v>
      </c>
      <c r="GP102" s="33">
        <f t="shared" si="264"/>
        <v>0</v>
      </c>
      <c r="GQ102" s="33">
        <f>IFERROR(VLOOKUP($J102,#REF!,GQ$2,0),0)</f>
        <v>0</v>
      </c>
      <c r="GR102" s="33">
        <f t="shared" si="264"/>
        <v>0</v>
      </c>
      <c r="GS102" s="33">
        <f>IFERROR(VLOOKUP($J102,#REF!,GS$2,0),0)</f>
        <v>0</v>
      </c>
      <c r="GT102" s="33">
        <f t="shared" si="264"/>
        <v>0</v>
      </c>
      <c r="GU102" s="33">
        <f>IFERROR(VLOOKUP($J102,#REF!,GU$2,0),0)</f>
        <v>0</v>
      </c>
      <c r="GV102" s="33">
        <f t="shared" si="264"/>
        <v>0</v>
      </c>
      <c r="GW102" s="33">
        <f>IFERROR(VLOOKUP($J102,#REF!,GW$2,0),0)</f>
        <v>0</v>
      </c>
      <c r="GX102" s="33">
        <f t="shared" si="264"/>
        <v>0</v>
      </c>
      <c r="GY102" s="33">
        <f>IFERROR(VLOOKUP($J102,#REF!,GY$2,0),0)</f>
        <v>0</v>
      </c>
      <c r="GZ102" s="33">
        <f t="shared" si="264"/>
        <v>0</v>
      </c>
      <c r="HA102" s="33">
        <f>IFERROR(VLOOKUP($J102,#REF!,HA$2,0),0)</f>
        <v>0</v>
      </c>
      <c r="HB102" s="33">
        <f t="shared" si="265"/>
        <v>0</v>
      </c>
      <c r="HC102" s="33">
        <f>IFERROR(VLOOKUP($J102,#REF!,HC$2,0),0)</f>
        <v>0</v>
      </c>
      <c r="HD102" s="33">
        <f t="shared" si="265"/>
        <v>0</v>
      </c>
      <c r="HE102" s="33">
        <f>IFERROR(VLOOKUP($J102,#REF!,HE$2,0),0)</f>
        <v>0</v>
      </c>
      <c r="HF102" s="33">
        <f t="shared" si="265"/>
        <v>0</v>
      </c>
      <c r="HG102" s="33">
        <f>IFERROR(VLOOKUP($J102,#REF!,HG$2,0),0)</f>
        <v>0</v>
      </c>
      <c r="HH102" s="33">
        <f t="shared" si="265"/>
        <v>0</v>
      </c>
      <c r="HI102" s="33">
        <f>IFERROR(VLOOKUP($J102,#REF!,HI$2,0),0)</f>
        <v>0</v>
      </c>
      <c r="HJ102" s="33">
        <f t="shared" si="265"/>
        <v>0</v>
      </c>
      <c r="HK102" s="33">
        <f>IFERROR(VLOOKUP($J102,#REF!,HK$2,0),0)</f>
        <v>0</v>
      </c>
      <c r="HL102" s="33">
        <f t="shared" si="265"/>
        <v>0</v>
      </c>
      <c r="HM102" s="33">
        <f>IFERROR(VLOOKUP($J102,#REF!,HM$2,0),0)</f>
        <v>0</v>
      </c>
      <c r="HN102" s="33">
        <f t="shared" si="265"/>
        <v>0</v>
      </c>
      <c r="HO102" s="33">
        <f>IFERROR(VLOOKUP($J102,#REF!,HO$2,0),0)</f>
        <v>0</v>
      </c>
      <c r="HP102" s="33">
        <f t="shared" si="265"/>
        <v>0</v>
      </c>
      <c r="HQ102" s="33">
        <f>IFERROR(VLOOKUP($J102,#REF!,HQ$2,0),0)</f>
        <v>0</v>
      </c>
      <c r="HR102" s="33">
        <f t="shared" si="266"/>
        <v>0</v>
      </c>
      <c r="HS102" s="33">
        <f>IFERROR(VLOOKUP($J102,#REF!,HS$2,0),0)</f>
        <v>0</v>
      </c>
      <c r="HT102" s="33">
        <f t="shared" si="266"/>
        <v>0</v>
      </c>
      <c r="HU102" s="33">
        <f>IFERROR(VLOOKUP($J102,#REF!,HU$2,0),0)</f>
        <v>0</v>
      </c>
      <c r="HV102" s="33">
        <f t="shared" si="266"/>
        <v>0</v>
      </c>
      <c r="HW102" s="33">
        <f>IFERROR(VLOOKUP($J102,#REF!,HW$2,0),0)</f>
        <v>0</v>
      </c>
      <c r="HX102" s="33">
        <f t="shared" si="266"/>
        <v>0</v>
      </c>
      <c r="HY102" s="33">
        <f>IFERROR(VLOOKUP($J102,#REF!,HY$2,0),0)</f>
        <v>0</v>
      </c>
      <c r="HZ102" s="33">
        <f t="shared" si="266"/>
        <v>0</v>
      </c>
      <c r="IA102" s="33">
        <f>IFERROR(VLOOKUP($J102,#REF!,IA$2,0),0)</f>
        <v>0</v>
      </c>
      <c r="IB102" s="33">
        <f t="shared" si="266"/>
        <v>0</v>
      </c>
      <c r="IC102" s="33">
        <f>IFERROR(VLOOKUP($J102,#REF!,IC$2,0),0)</f>
        <v>0</v>
      </c>
      <c r="ID102" s="33">
        <f t="shared" si="266"/>
        <v>0</v>
      </c>
      <c r="IE102" s="33">
        <f>IFERROR(VLOOKUP($J102,#REF!,IE$2,0),0)</f>
        <v>0</v>
      </c>
      <c r="IF102" s="33">
        <f t="shared" si="266"/>
        <v>0</v>
      </c>
      <c r="IG102" s="33">
        <f>IFERROR(VLOOKUP($J102,#REF!,IG$2,0),0)</f>
        <v>0</v>
      </c>
      <c r="IH102" s="33">
        <f t="shared" si="267"/>
        <v>0</v>
      </c>
      <c r="II102" s="33">
        <f>IFERROR(VLOOKUP($J102,#REF!,II$2,0),0)</f>
        <v>0</v>
      </c>
      <c r="IJ102" s="33">
        <f t="shared" si="267"/>
        <v>0</v>
      </c>
      <c r="IK102" s="33">
        <f>IFERROR(VLOOKUP($J102,#REF!,IK$2,0),0)</f>
        <v>0</v>
      </c>
      <c r="IL102" s="33">
        <f t="shared" si="267"/>
        <v>0</v>
      </c>
      <c r="IM102" s="33">
        <f>IFERROR(VLOOKUP($J102,#REF!,IM$2,0),0)</f>
        <v>0</v>
      </c>
      <c r="IN102" s="33">
        <f t="shared" si="267"/>
        <v>0</v>
      </c>
      <c r="IO102" s="33">
        <f>IFERROR(VLOOKUP($J102,#REF!,IO$2,0),0)</f>
        <v>0</v>
      </c>
      <c r="IP102" s="33">
        <f t="shared" si="267"/>
        <v>0</v>
      </c>
      <c r="IQ102" s="33">
        <f>IFERROR(VLOOKUP($J102,#REF!,IQ$2,0),0)</f>
        <v>0</v>
      </c>
      <c r="IR102" s="33">
        <f t="shared" si="267"/>
        <v>0</v>
      </c>
      <c r="IS102" s="33">
        <f>IFERROR(VLOOKUP($J102,#REF!,IS$2,0),0)</f>
        <v>0</v>
      </c>
      <c r="IT102" s="33">
        <f t="shared" si="267"/>
        <v>0</v>
      </c>
      <c r="IU102" s="33">
        <f>IFERROR(VLOOKUP($J102,#REF!,IU$2,0),0)</f>
        <v>0</v>
      </c>
      <c r="IV102" s="33">
        <f t="shared" si="267"/>
        <v>0</v>
      </c>
      <c r="IW102" s="33">
        <f>IFERROR(VLOOKUP($J102,#REF!,IW$2,0),0)</f>
        <v>0</v>
      </c>
      <c r="IX102" s="33">
        <f t="shared" si="268"/>
        <v>0</v>
      </c>
      <c r="IY102" s="33">
        <f>IFERROR(VLOOKUP($J102,#REF!,IY$2,0),0)</f>
        <v>0</v>
      </c>
      <c r="IZ102" s="33">
        <f t="shared" si="268"/>
        <v>0</v>
      </c>
      <c r="JA102" s="33">
        <f>IFERROR(VLOOKUP($J102,#REF!,JA$2,0),0)</f>
        <v>0</v>
      </c>
      <c r="JB102" s="33">
        <f t="shared" si="268"/>
        <v>0</v>
      </c>
      <c r="JC102" s="33">
        <f>IFERROR(VLOOKUP($J102,#REF!,JC$2,0),0)</f>
        <v>0</v>
      </c>
      <c r="JD102" s="33">
        <f t="shared" si="268"/>
        <v>0</v>
      </c>
      <c r="JE102" s="33">
        <f>IFERROR(VLOOKUP($J102,#REF!,JE$2,0),0)</f>
        <v>0</v>
      </c>
      <c r="JF102" s="33">
        <f t="shared" si="268"/>
        <v>0</v>
      </c>
      <c r="JG102" s="33">
        <f>IFERROR(VLOOKUP($J102,#REF!,JG$2,0),0)</f>
        <v>0</v>
      </c>
      <c r="JH102" s="33">
        <f t="shared" si="268"/>
        <v>0</v>
      </c>
      <c r="JI102" s="33">
        <f>IFERROR(VLOOKUP($J102,#REF!,JI$2,0),0)</f>
        <v>0</v>
      </c>
      <c r="JJ102" s="33">
        <f t="shared" si="268"/>
        <v>0</v>
      </c>
      <c r="JK102" s="33">
        <f>IFERROR(VLOOKUP($J102,#REF!,JK$2,0),0)</f>
        <v>0</v>
      </c>
      <c r="JL102" s="33">
        <f t="shared" si="268"/>
        <v>0</v>
      </c>
      <c r="JM102" s="33">
        <f>IFERROR(VLOOKUP($J102,#REF!,JM$2,0),0)</f>
        <v>0</v>
      </c>
      <c r="JN102" s="33">
        <f t="shared" si="269"/>
        <v>0</v>
      </c>
      <c r="JO102" s="33">
        <f>IFERROR(VLOOKUP($J102,#REF!,JO$2,0),0)</f>
        <v>0</v>
      </c>
      <c r="JP102" s="33">
        <f t="shared" si="269"/>
        <v>0</v>
      </c>
      <c r="JQ102" s="33">
        <f>IFERROR(VLOOKUP($J102,#REF!,JQ$2,0),0)</f>
        <v>0</v>
      </c>
      <c r="JR102" s="33">
        <f t="shared" si="269"/>
        <v>0</v>
      </c>
      <c r="JS102" s="33">
        <f>IFERROR(VLOOKUP($J102,#REF!,JS$2,0),0)</f>
        <v>0</v>
      </c>
      <c r="JT102" s="33">
        <f t="shared" si="269"/>
        <v>0</v>
      </c>
      <c r="JU102" s="33">
        <f>IFERROR(VLOOKUP($J102,#REF!,JU$2,0),0)</f>
        <v>0</v>
      </c>
      <c r="JV102" s="33">
        <f t="shared" si="269"/>
        <v>0</v>
      </c>
      <c r="JW102" s="33">
        <f>IFERROR(VLOOKUP($J102,#REF!,JW$2,0),0)</f>
        <v>0</v>
      </c>
      <c r="JX102" s="33">
        <f t="shared" si="269"/>
        <v>0</v>
      </c>
      <c r="JY102" s="33">
        <f>IFERROR(VLOOKUP($J102,#REF!,JY$2,0),0)</f>
        <v>0</v>
      </c>
      <c r="JZ102" s="33">
        <f t="shared" si="269"/>
        <v>0</v>
      </c>
      <c r="KA102" s="33">
        <f>IFERROR(VLOOKUP($J102,#REF!,KA$2,0),0)</f>
        <v>0</v>
      </c>
      <c r="KB102" s="33">
        <f t="shared" si="269"/>
        <v>0</v>
      </c>
      <c r="KC102" s="33">
        <f>IFERROR(VLOOKUP($J102,#REF!,KC$2,0),0)</f>
        <v>0</v>
      </c>
      <c r="KD102" s="33">
        <f t="shared" si="270"/>
        <v>0</v>
      </c>
      <c r="KE102" s="33">
        <f>IFERROR(VLOOKUP($J102,#REF!,KE$2,0),0)</f>
        <v>0</v>
      </c>
      <c r="KF102" s="33">
        <f t="shared" si="270"/>
        <v>0</v>
      </c>
      <c r="KG102" s="33">
        <f>IFERROR(VLOOKUP($J102,#REF!,KG$2,0),0)</f>
        <v>0</v>
      </c>
      <c r="KH102" s="33">
        <f t="shared" si="270"/>
        <v>0</v>
      </c>
      <c r="KI102" s="33">
        <f>IFERROR(VLOOKUP($J102,#REF!,KI$2,0),0)</f>
        <v>0</v>
      </c>
      <c r="KJ102" s="33">
        <f t="shared" si="270"/>
        <v>0</v>
      </c>
      <c r="KK102" s="33">
        <f>IFERROR(VLOOKUP($J102,#REF!,KK$2,0),0)</f>
        <v>0</v>
      </c>
      <c r="KL102" s="33">
        <f t="shared" si="270"/>
        <v>0</v>
      </c>
      <c r="KM102" s="33">
        <f>IFERROR(VLOOKUP($J102,#REF!,KM$2,0),0)</f>
        <v>0</v>
      </c>
      <c r="KN102" s="33">
        <f t="shared" si="270"/>
        <v>0</v>
      </c>
      <c r="KO102" s="33">
        <f>IFERROR(VLOOKUP($J102,#REF!,KO$2,0),0)</f>
        <v>0</v>
      </c>
      <c r="KP102" s="33">
        <f t="shared" si="270"/>
        <v>0</v>
      </c>
      <c r="KQ102" s="33">
        <f>IFERROR(VLOOKUP($J102,#REF!,KQ$2,0),0)</f>
        <v>0</v>
      </c>
      <c r="KR102" s="33">
        <f t="shared" si="270"/>
        <v>0</v>
      </c>
      <c r="KS102" s="33">
        <f>IFERROR(VLOOKUP($J102,#REF!,KS$2,0),0)</f>
        <v>0</v>
      </c>
      <c r="KT102" s="33">
        <f t="shared" si="271"/>
        <v>0</v>
      </c>
      <c r="KU102" s="33">
        <f>IFERROR(VLOOKUP($J102,#REF!,KU$2,0),0)</f>
        <v>0</v>
      </c>
      <c r="KV102" s="33">
        <f t="shared" si="271"/>
        <v>0</v>
      </c>
      <c r="KW102" s="33">
        <f>IFERROR(VLOOKUP($J102,#REF!,KW$2,0),0)</f>
        <v>0</v>
      </c>
      <c r="KX102" s="33">
        <f t="shared" si="271"/>
        <v>0</v>
      </c>
      <c r="KY102" s="33">
        <f>IFERROR(VLOOKUP($J102,#REF!,KY$2,0),0)</f>
        <v>0</v>
      </c>
      <c r="KZ102" s="33">
        <f t="shared" si="271"/>
        <v>0</v>
      </c>
      <c r="LA102" s="33">
        <f>IFERROR(VLOOKUP($J102,#REF!,LA$2,0),0)</f>
        <v>0</v>
      </c>
      <c r="LB102" s="33">
        <f t="shared" si="271"/>
        <v>0</v>
      </c>
      <c r="LC102" s="33">
        <f>IFERROR(VLOOKUP($J102,#REF!,LC$2,0),0)</f>
        <v>0</v>
      </c>
      <c r="LD102" s="33">
        <f t="shared" si="271"/>
        <v>0</v>
      </c>
      <c r="LE102" s="33">
        <f>IFERROR(VLOOKUP($J102,#REF!,LE$2,0),0)</f>
        <v>0</v>
      </c>
      <c r="LF102" s="33">
        <f t="shared" si="271"/>
        <v>0</v>
      </c>
      <c r="LG102" s="33">
        <f>IFERROR(VLOOKUP($J102,#REF!,LG$2,0),0)</f>
        <v>0</v>
      </c>
      <c r="LH102" s="33">
        <f t="shared" si="271"/>
        <v>0</v>
      </c>
      <c r="LI102" s="33">
        <f>IFERROR(VLOOKUP($J102,#REF!,LI$2,0),0)</f>
        <v>0</v>
      </c>
      <c r="LJ102" s="33">
        <f t="shared" si="272"/>
        <v>0</v>
      </c>
      <c r="LK102" s="33">
        <f>IFERROR(VLOOKUP($J102,#REF!,LK$2,0),0)</f>
        <v>0</v>
      </c>
      <c r="LL102" s="33">
        <f t="shared" si="272"/>
        <v>0</v>
      </c>
      <c r="LM102" s="33">
        <f>IFERROR(VLOOKUP($J102,#REF!,LM$2,0),0)</f>
        <v>0</v>
      </c>
      <c r="LN102" s="33">
        <f t="shared" si="272"/>
        <v>0</v>
      </c>
      <c r="LO102" s="33">
        <f>IFERROR(VLOOKUP($J102,#REF!,LO$2,0),0)</f>
        <v>0</v>
      </c>
      <c r="LP102" s="33">
        <f t="shared" si="272"/>
        <v>0</v>
      </c>
      <c r="LQ102" s="33">
        <f>IFERROR(VLOOKUP($J102,#REF!,LQ$2,0),0)</f>
        <v>0</v>
      </c>
      <c r="LR102" s="33">
        <f t="shared" si="272"/>
        <v>0</v>
      </c>
      <c r="LS102" s="33">
        <f>IFERROR(VLOOKUP($J102,#REF!,LS$2,0),0)</f>
        <v>0</v>
      </c>
      <c r="LT102" s="33">
        <f t="shared" si="272"/>
        <v>0</v>
      </c>
      <c r="LU102" s="33">
        <f>IFERROR(VLOOKUP($J102,#REF!,LU$2,0),0)</f>
        <v>0</v>
      </c>
      <c r="LV102" s="33">
        <f t="shared" si="272"/>
        <v>0</v>
      </c>
      <c r="LW102" s="33">
        <f>IFERROR(VLOOKUP($J102,#REF!,LW$2,0),0)</f>
        <v>0</v>
      </c>
      <c r="LX102" s="33">
        <f t="shared" si="273"/>
        <v>0</v>
      </c>
      <c r="LY102" s="33">
        <f>IFERROR(VLOOKUP($J102,#REF!,LY$2,0),0)</f>
        <v>0</v>
      </c>
      <c r="LZ102" s="33">
        <f t="shared" si="273"/>
        <v>0</v>
      </c>
      <c r="MA102" s="33">
        <f>IFERROR(VLOOKUP($J102,#REF!,MA$2,0),0)</f>
        <v>0</v>
      </c>
      <c r="MB102" s="33">
        <f t="shared" si="273"/>
        <v>0</v>
      </c>
      <c r="MC102" s="33">
        <f>IFERROR(VLOOKUP($J102,#REF!,MC$2,0),0)</f>
        <v>0</v>
      </c>
      <c r="MD102" s="33">
        <f t="shared" si="273"/>
        <v>0</v>
      </c>
      <c r="ME102" s="33">
        <f>IFERROR(VLOOKUP($J102,#REF!,ME$2,0),0)</f>
        <v>0</v>
      </c>
      <c r="MF102" s="33">
        <f t="shared" si="273"/>
        <v>0</v>
      </c>
      <c r="MG102" s="33">
        <f>IFERROR(VLOOKUP($J102,#REF!,MG$2,0),0)</f>
        <v>0</v>
      </c>
      <c r="MH102" s="33">
        <f t="shared" si="273"/>
        <v>0</v>
      </c>
      <c r="MI102" s="33">
        <f>IFERROR(VLOOKUP($J102,#REF!,MI$2,0),0)</f>
        <v>0</v>
      </c>
      <c r="MJ102" s="33">
        <f t="shared" si="273"/>
        <v>0</v>
      </c>
      <c r="MK102" s="33">
        <f>IFERROR(VLOOKUP($J102,#REF!,MK$2,0),0)</f>
        <v>0</v>
      </c>
      <c r="ML102" s="33">
        <f t="shared" si="273"/>
        <v>0</v>
      </c>
      <c r="MM102" s="33">
        <f>IFERROR(VLOOKUP($J102,#REF!,MM$2,0),0)</f>
        <v>0</v>
      </c>
      <c r="MN102" s="33">
        <f t="shared" si="274"/>
        <v>0</v>
      </c>
      <c r="MO102" s="33">
        <f>IFERROR(VLOOKUP($J102,#REF!,MO$2,0),0)</f>
        <v>0</v>
      </c>
      <c r="MP102" s="33">
        <f t="shared" si="274"/>
        <v>0</v>
      </c>
      <c r="MQ102" s="33">
        <f>IFERROR(VLOOKUP($J102,#REF!,MQ$2,0),0)</f>
        <v>0</v>
      </c>
      <c r="MR102" s="33">
        <f t="shared" si="274"/>
        <v>0</v>
      </c>
      <c r="MS102" s="33">
        <f>IFERROR(VLOOKUP($J102,#REF!,MS$2,0),0)</f>
        <v>0</v>
      </c>
      <c r="MT102" s="33">
        <f t="shared" si="274"/>
        <v>0</v>
      </c>
      <c r="MU102" s="33">
        <f>IFERROR(VLOOKUP($J102,#REF!,MU$2,0),0)</f>
        <v>0</v>
      </c>
      <c r="MV102" s="33">
        <f t="shared" si="274"/>
        <v>0</v>
      </c>
      <c r="MW102" s="33">
        <f>IFERROR(VLOOKUP($J102,#REF!,MW$2,0),0)</f>
        <v>0</v>
      </c>
      <c r="MX102" s="33">
        <f t="shared" si="274"/>
        <v>0</v>
      </c>
      <c r="MY102" s="33">
        <f>IFERROR(VLOOKUP($J102,#REF!,MY$2,0),0)</f>
        <v>0</v>
      </c>
      <c r="MZ102" s="33">
        <f t="shared" si="274"/>
        <v>0</v>
      </c>
      <c r="NA102" s="33">
        <f>IFERROR(VLOOKUP($J102,#REF!,NA$2,0),0)</f>
        <v>0</v>
      </c>
      <c r="NB102" s="33">
        <f t="shared" si="274"/>
        <v>0</v>
      </c>
      <c r="NC102" s="33">
        <f>IFERROR(VLOOKUP($J102,#REF!,NC$2,0),0)</f>
        <v>0</v>
      </c>
      <c r="ND102" s="33">
        <f t="shared" si="275"/>
        <v>0</v>
      </c>
      <c r="NE102" s="33">
        <f>IFERROR(VLOOKUP($J102,#REF!,NE$2,0),0)</f>
        <v>0</v>
      </c>
      <c r="NF102" s="33">
        <f t="shared" si="275"/>
        <v>0</v>
      </c>
      <c r="NG102" s="33">
        <f>IFERROR(VLOOKUP($J102,#REF!,NG$2,0),0)</f>
        <v>0</v>
      </c>
      <c r="NH102" s="33">
        <f t="shared" si="275"/>
        <v>0</v>
      </c>
      <c r="NI102" s="33">
        <f>IFERROR(VLOOKUP($J102,#REF!,NI$2,0),0)</f>
        <v>0</v>
      </c>
      <c r="NJ102" s="33">
        <f t="shared" si="275"/>
        <v>0</v>
      </c>
      <c r="NK102" s="33">
        <f>IFERROR(VLOOKUP($J102,#REF!,NK$2,0),0)</f>
        <v>0</v>
      </c>
      <c r="NL102" s="33">
        <f t="shared" si="275"/>
        <v>0</v>
      </c>
      <c r="NM102" s="33">
        <f>IFERROR(VLOOKUP($J102,#REF!,NM$2,0),0)</f>
        <v>0</v>
      </c>
      <c r="NN102" s="33">
        <f t="shared" si="275"/>
        <v>0</v>
      </c>
      <c r="NO102" s="33">
        <f>IFERROR(VLOOKUP($J102,#REF!,NO$2,0),0)</f>
        <v>0</v>
      </c>
      <c r="NP102" s="33">
        <f t="shared" si="275"/>
        <v>0</v>
      </c>
      <c r="NQ102" s="33">
        <f>IFERROR(VLOOKUP($J102,#REF!,NQ$2,0),0)</f>
        <v>0</v>
      </c>
      <c r="NR102" s="33">
        <f t="shared" si="275"/>
        <v>0</v>
      </c>
      <c r="NS102" s="33">
        <f>IFERROR(VLOOKUP($J102,#REF!,NS$2,0),0)</f>
        <v>0</v>
      </c>
      <c r="NT102" s="33">
        <f t="shared" si="276"/>
        <v>0</v>
      </c>
      <c r="NU102" s="33">
        <f>IFERROR(VLOOKUP($J102,#REF!,NU$2,0),0)</f>
        <v>0</v>
      </c>
      <c r="NV102" s="33">
        <f t="shared" si="276"/>
        <v>0</v>
      </c>
      <c r="NW102" s="33">
        <f>IFERROR(VLOOKUP($J102,#REF!,NW$2,0),0)</f>
        <v>0</v>
      </c>
      <c r="NX102" s="33">
        <f t="shared" si="276"/>
        <v>0</v>
      </c>
      <c r="NY102" s="33">
        <f>IFERROR(VLOOKUP($J102,#REF!,NY$2,0),0)</f>
        <v>0</v>
      </c>
      <c r="NZ102" s="33">
        <f t="shared" si="276"/>
        <v>0</v>
      </c>
      <c r="OA102" s="33">
        <f>IFERROR(VLOOKUP($J102,#REF!,OA$2,0),0)</f>
        <v>0</v>
      </c>
      <c r="OB102" s="33">
        <f t="shared" si="276"/>
        <v>0</v>
      </c>
      <c r="OC102" s="33">
        <f>IFERROR(VLOOKUP($J102,#REF!,OC$2,0),0)</f>
        <v>0</v>
      </c>
      <c r="OD102" s="33">
        <f t="shared" si="276"/>
        <v>0</v>
      </c>
      <c r="OE102" s="33">
        <f>IFERROR(VLOOKUP($J102,#REF!,OE$2,0),0)</f>
        <v>0</v>
      </c>
      <c r="OF102" s="33">
        <f t="shared" si="276"/>
        <v>0</v>
      </c>
      <c r="OG102" s="33">
        <f>IFERROR(VLOOKUP($J102,#REF!,OG$2,0),0)</f>
        <v>0</v>
      </c>
      <c r="OH102" s="33">
        <f t="shared" si="276"/>
        <v>0</v>
      </c>
      <c r="OI102" s="33">
        <f>IFERROR(VLOOKUP($J102,#REF!,OI$2,0),0)</f>
        <v>0</v>
      </c>
      <c r="OJ102" s="33">
        <f t="shared" si="277"/>
        <v>0</v>
      </c>
      <c r="OK102" s="33">
        <f>IFERROR(VLOOKUP($J102,#REF!,OK$2,0),0)</f>
        <v>0</v>
      </c>
      <c r="OL102" s="33">
        <f t="shared" si="277"/>
        <v>0</v>
      </c>
      <c r="OM102" s="33">
        <f>IFERROR(VLOOKUP($J102,#REF!,OM$2,0),0)</f>
        <v>0</v>
      </c>
      <c r="ON102" s="33">
        <f t="shared" si="277"/>
        <v>0</v>
      </c>
      <c r="OO102" s="33">
        <f>IFERROR(VLOOKUP($J102,#REF!,OO$2,0),0)</f>
        <v>0</v>
      </c>
      <c r="OP102" s="33">
        <f t="shared" si="235"/>
        <v>0</v>
      </c>
      <c r="OQ102" s="33">
        <f>IFERROR(VLOOKUP($J102,#REF!,OQ$2,0),0)</f>
        <v>0</v>
      </c>
      <c r="OR102" s="33">
        <f t="shared" si="236"/>
        <v>0</v>
      </c>
      <c r="OS102" s="33">
        <f>IFERROR(VLOOKUP($J102,#REF!,OS$2,0),0)</f>
        <v>0</v>
      </c>
      <c r="OT102" s="33">
        <f t="shared" si="237"/>
        <v>0</v>
      </c>
      <c r="OU102" s="33">
        <f>IFERROR(VLOOKUP($J102,#REF!,OU$2,0),0)</f>
        <v>0</v>
      </c>
      <c r="OV102" s="33">
        <f t="shared" si="238"/>
        <v>0</v>
      </c>
      <c r="OW102" s="33">
        <f>IFERROR(VLOOKUP($J102,#REF!,OW$2,0),0)</f>
        <v>0</v>
      </c>
      <c r="OX102" s="33">
        <f t="shared" si="239"/>
        <v>0</v>
      </c>
    </row>
    <row r="103" spans="2:414">
      <c r="B103" s="63">
        <f t="shared" si="197"/>
        <v>92</v>
      </c>
      <c r="C103" s="28">
        <f>入力⑦!C98</f>
        <v>0</v>
      </c>
      <c r="D103" s="28">
        <f>入力⑦!D98</f>
        <v>0</v>
      </c>
      <c r="E103" s="28">
        <f>入力⑦!E98</f>
        <v>0</v>
      </c>
      <c r="F103" s="28">
        <f>入力⑦!F98</f>
        <v>0</v>
      </c>
      <c r="G103" s="28">
        <f>入力⑦!G98</f>
        <v>0</v>
      </c>
      <c r="H103" s="28">
        <f>入力⑦!H98</f>
        <v>0</v>
      </c>
      <c r="I103" s="28">
        <f>入力⑦!I98</f>
        <v>0</v>
      </c>
      <c r="J103" s="28">
        <f>入力⑦!J98</f>
        <v>0</v>
      </c>
      <c r="K103" s="28" t="str">
        <f>入力⑦!L98</f>
        <v/>
      </c>
      <c r="L103" s="28" t="str">
        <f>入力⑦!M98</f>
        <v/>
      </c>
      <c r="M103" s="28">
        <f>入力⑦!N98</f>
        <v>0</v>
      </c>
      <c r="N103" s="28">
        <f>入力⑦!O98</f>
        <v>0</v>
      </c>
      <c r="O103" s="33">
        <f>IFERROR(VLOOKUP($J103,#REF!,O$2,0),0)</f>
        <v>0</v>
      </c>
      <c r="P103" s="33">
        <f t="shared" si="198"/>
        <v>0</v>
      </c>
      <c r="Q103" s="33">
        <f>IFERROR(VLOOKUP($J103,#REF!,Q$2,0),0)</f>
        <v>0</v>
      </c>
      <c r="R103" s="33">
        <f t="shared" si="198"/>
        <v>0</v>
      </c>
      <c r="S103" s="33">
        <f>IFERROR(VLOOKUP($J103,#REF!,S$2,0),0)</f>
        <v>0</v>
      </c>
      <c r="T103" s="33">
        <f t="shared" si="241"/>
        <v>0</v>
      </c>
      <c r="U103" s="33">
        <f>IFERROR(VLOOKUP($J103,#REF!,U$2,0),0)</f>
        <v>0</v>
      </c>
      <c r="V103" s="33">
        <f t="shared" si="241"/>
        <v>0</v>
      </c>
      <c r="W103" s="33">
        <f>IFERROR(VLOOKUP($J103,#REF!,W$2,0),0)</f>
        <v>0</v>
      </c>
      <c r="X103" s="33">
        <f t="shared" si="242"/>
        <v>0</v>
      </c>
      <c r="Y103" s="33">
        <f>IFERROR(VLOOKUP($J103,#REF!,Y$2,0),0)</f>
        <v>0</v>
      </c>
      <c r="Z103" s="33">
        <f t="shared" si="242"/>
        <v>0</v>
      </c>
      <c r="AA103" s="33">
        <f>IFERROR(VLOOKUP($J103,#REF!,AA$2,0),0)</f>
        <v>0</v>
      </c>
      <c r="AB103" s="33">
        <f t="shared" si="243"/>
        <v>0</v>
      </c>
      <c r="AC103" s="33">
        <f>IFERROR(VLOOKUP($J103,#REF!,AC$2,0),0)</f>
        <v>0</v>
      </c>
      <c r="AD103" s="33">
        <f t="shared" si="243"/>
        <v>0</v>
      </c>
      <c r="AE103" s="33">
        <f>IFERROR(VLOOKUP($J103,#REF!,AE$2,0),0)</f>
        <v>0</v>
      </c>
      <c r="AF103" s="33">
        <f t="shared" si="244"/>
        <v>0</v>
      </c>
      <c r="AG103" s="33">
        <f>IFERROR(VLOOKUP($J103,#REF!,AG$2,0),0)</f>
        <v>0</v>
      </c>
      <c r="AH103" s="33">
        <f t="shared" si="244"/>
        <v>0</v>
      </c>
      <c r="AI103" s="33">
        <f>IFERROR(VLOOKUP($J103,#REF!,AI$2,0),0)</f>
        <v>0</v>
      </c>
      <c r="AJ103" s="33">
        <f t="shared" si="245"/>
        <v>0</v>
      </c>
      <c r="AK103" s="33">
        <f>IFERROR(VLOOKUP($J103,#REF!,AK$2,0),0)</f>
        <v>0</v>
      </c>
      <c r="AL103" s="33">
        <f t="shared" si="245"/>
        <v>0</v>
      </c>
      <c r="AM103" s="33">
        <f>IFERROR(VLOOKUP($J103,#REF!,AM$2,0),0)</f>
        <v>0</v>
      </c>
      <c r="AN103" s="33">
        <f t="shared" si="246"/>
        <v>0</v>
      </c>
      <c r="AO103" s="33">
        <f>IFERROR(VLOOKUP($J103,#REF!,AO$2,0),0)</f>
        <v>0</v>
      </c>
      <c r="AP103" s="33">
        <f t="shared" si="246"/>
        <v>0</v>
      </c>
      <c r="AQ103" s="33">
        <f>IFERROR(VLOOKUP($J103,#REF!,AQ$2,0),0)</f>
        <v>0</v>
      </c>
      <c r="AR103" s="33">
        <f t="shared" si="247"/>
        <v>0</v>
      </c>
      <c r="AS103" s="33">
        <f>IFERROR(VLOOKUP($J103,#REF!,AS$2,0),0)</f>
        <v>0</v>
      </c>
      <c r="AT103" s="33">
        <f t="shared" si="247"/>
        <v>0</v>
      </c>
      <c r="AU103" s="33">
        <f>IFERROR(VLOOKUP($J103,#REF!,AU$2,0),0)</f>
        <v>0</v>
      </c>
      <c r="AV103" s="33">
        <f t="shared" si="248"/>
        <v>0</v>
      </c>
      <c r="AW103" s="33">
        <f>IFERROR(VLOOKUP($J103,#REF!,AW$2,0),0)</f>
        <v>0</v>
      </c>
      <c r="AX103" s="33">
        <f t="shared" si="248"/>
        <v>0</v>
      </c>
      <c r="AY103" s="33">
        <f>IFERROR(VLOOKUP($J103,#REF!,AY$2,0),0)</f>
        <v>0</v>
      </c>
      <c r="AZ103" s="33">
        <f t="shared" si="249"/>
        <v>0</v>
      </c>
      <c r="BA103" s="33">
        <f>IFERROR(VLOOKUP($J103,#REF!,BA$2,0),0)</f>
        <v>0</v>
      </c>
      <c r="BB103" s="33">
        <f t="shared" si="249"/>
        <v>0</v>
      </c>
      <c r="BC103" s="33">
        <f>IFERROR(VLOOKUP($J103,#REF!,BC$2,0),0)</f>
        <v>0</v>
      </c>
      <c r="BD103" s="33">
        <f t="shared" si="250"/>
        <v>0</v>
      </c>
      <c r="BE103" s="33">
        <f>IFERROR(VLOOKUP($J103,#REF!,BE$2,0),0)</f>
        <v>0</v>
      </c>
      <c r="BF103" s="33">
        <f t="shared" si="250"/>
        <v>0</v>
      </c>
      <c r="BG103" s="33">
        <f>IFERROR(VLOOKUP($J103,#REF!,BG$2,0),0)</f>
        <v>0</v>
      </c>
      <c r="BH103" s="33">
        <f t="shared" si="251"/>
        <v>0</v>
      </c>
      <c r="BI103" s="33">
        <f>IFERROR(VLOOKUP($J103,#REF!,BI$2,0),0)</f>
        <v>0</v>
      </c>
      <c r="BJ103" s="33">
        <f t="shared" si="251"/>
        <v>0</v>
      </c>
      <c r="BK103" s="33">
        <f>IFERROR(VLOOKUP($J103,#REF!,BK$2,0),0)</f>
        <v>0</v>
      </c>
      <c r="BL103" s="33">
        <f t="shared" si="252"/>
        <v>0</v>
      </c>
      <c r="BM103" s="33">
        <f>IFERROR(VLOOKUP($J103,#REF!,BM$2,0),0)</f>
        <v>0</v>
      </c>
      <c r="BN103" s="33">
        <f t="shared" si="252"/>
        <v>0</v>
      </c>
      <c r="BO103" s="33">
        <f>IFERROR(VLOOKUP($J103,#REF!,BO$2,0),0)</f>
        <v>0</v>
      </c>
      <c r="BP103" s="33">
        <f t="shared" si="253"/>
        <v>0</v>
      </c>
      <c r="BQ103" s="33">
        <f>IFERROR(VLOOKUP($J103,#REF!,BQ$2,0),0)</f>
        <v>0</v>
      </c>
      <c r="BR103" s="33">
        <f t="shared" si="253"/>
        <v>0</v>
      </c>
      <c r="BS103" s="33">
        <f>IFERROR(VLOOKUP($J103,#REF!,BS$2,0),0)</f>
        <v>0</v>
      </c>
      <c r="BT103" s="33">
        <f t="shared" si="254"/>
        <v>0</v>
      </c>
      <c r="BU103" s="33">
        <f>IFERROR(VLOOKUP($J103,#REF!,BU$2,0),0)</f>
        <v>0</v>
      </c>
      <c r="BV103" s="33">
        <f t="shared" si="254"/>
        <v>0</v>
      </c>
      <c r="BW103" s="33">
        <f>IFERROR(VLOOKUP($J103,#REF!,BW$2,0),0)</f>
        <v>0</v>
      </c>
      <c r="BX103" s="33">
        <f t="shared" si="255"/>
        <v>0</v>
      </c>
      <c r="BY103" s="33">
        <f>IFERROR(VLOOKUP($J103,#REF!,BY$2,0),0)</f>
        <v>0</v>
      </c>
      <c r="BZ103" s="33">
        <f t="shared" si="255"/>
        <v>0</v>
      </c>
      <c r="CA103" s="33">
        <f>IFERROR(VLOOKUP($J103,#REF!,CA$2,0),0)</f>
        <v>0</v>
      </c>
      <c r="CB103" s="33">
        <f t="shared" si="256"/>
        <v>0</v>
      </c>
      <c r="CC103" s="33">
        <f>IFERROR(VLOOKUP($J103,#REF!,CC$2,0),0)</f>
        <v>0</v>
      </c>
      <c r="CD103" s="33">
        <f t="shared" si="256"/>
        <v>0</v>
      </c>
      <c r="CE103" s="33">
        <f>IFERROR(VLOOKUP($J103,#REF!,CE$2,0),0)</f>
        <v>0</v>
      </c>
      <c r="CF103" s="33">
        <f t="shared" si="257"/>
        <v>0</v>
      </c>
      <c r="CG103" s="33">
        <f>IFERROR(VLOOKUP($J103,#REF!,CG$2,0),0)</f>
        <v>0</v>
      </c>
      <c r="CH103" s="33">
        <f t="shared" si="257"/>
        <v>0</v>
      </c>
      <c r="CI103" s="33">
        <f>IFERROR(VLOOKUP($J103,#REF!,CI$2,0),0)</f>
        <v>0</v>
      </c>
      <c r="CJ103" s="33">
        <f t="shared" si="257"/>
        <v>0</v>
      </c>
      <c r="CK103" s="33">
        <f>IFERROR(VLOOKUP($J103,#REF!,CK$2,0),0)</f>
        <v>0</v>
      </c>
      <c r="CL103" s="33">
        <f t="shared" si="257"/>
        <v>0</v>
      </c>
      <c r="CM103" s="33">
        <f>IFERROR(VLOOKUP($J103,#REF!,CM$2,0),0)</f>
        <v>0</v>
      </c>
      <c r="CN103" s="33">
        <f t="shared" si="257"/>
        <v>0</v>
      </c>
      <c r="CO103" s="33">
        <f>IFERROR(VLOOKUP($J103,#REF!,CO$2,0),0)</f>
        <v>0</v>
      </c>
      <c r="CP103" s="33">
        <f t="shared" si="257"/>
        <v>0</v>
      </c>
      <c r="CQ103" s="33">
        <f>IFERROR(VLOOKUP($J103,#REF!,CQ$2,0),0)</f>
        <v>0</v>
      </c>
      <c r="CR103" s="33">
        <f t="shared" si="257"/>
        <v>0</v>
      </c>
      <c r="CS103" s="33">
        <f>IFERROR(VLOOKUP($J103,#REF!,CS$2,0),0)</f>
        <v>0</v>
      </c>
      <c r="CT103" s="33">
        <f t="shared" si="257"/>
        <v>0</v>
      </c>
      <c r="CU103" s="33">
        <f>IFERROR(VLOOKUP($J103,#REF!,CU$2,0),0)</f>
        <v>0</v>
      </c>
      <c r="CV103" s="33">
        <f t="shared" si="258"/>
        <v>0</v>
      </c>
      <c r="CW103" s="33">
        <f>IFERROR(VLOOKUP($J103,#REF!,CW$2,0),0)</f>
        <v>0</v>
      </c>
      <c r="CX103" s="33">
        <f t="shared" si="258"/>
        <v>0</v>
      </c>
      <c r="CY103" s="33">
        <f>IFERROR(VLOOKUP($J103,#REF!,CY$2,0),0)</f>
        <v>0</v>
      </c>
      <c r="CZ103" s="33">
        <f t="shared" si="258"/>
        <v>0</v>
      </c>
      <c r="DA103" s="33">
        <f>IFERROR(VLOOKUP($J103,#REF!,DA$2,0),0)</f>
        <v>0</v>
      </c>
      <c r="DB103" s="33">
        <f t="shared" si="258"/>
        <v>0</v>
      </c>
      <c r="DC103" s="33">
        <f>IFERROR(VLOOKUP($J103,#REF!,DC$2,0),0)</f>
        <v>0</v>
      </c>
      <c r="DD103" s="33">
        <f t="shared" si="258"/>
        <v>0</v>
      </c>
      <c r="DE103" s="33">
        <f>IFERROR(VLOOKUP($J103,#REF!,DE$2,0),0)</f>
        <v>0</v>
      </c>
      <c r="DF103" s="33">
        <f t="shared" si="258"/>
        <v>0</v>
      </c>
      <c r="DG103" s="33">
        <f>IFERROR(VLOOKUP($J103,#REF!,DG$2,0),0)</f>
        <v>0</v>
      </c>
      <c r="DH103" s="33">
        <f t="shared" si="258"/>
        <v>0</v>
      </c>
      <c r="DI103" s="33">
        <f>IFERROR(VLOOKUP($J103,#REF!,DI$2,0),0)</f>
        <v>0</v>
      </c>
      <c r="DJ103" s="33">
        <f t="shared" si="258"/>
        <v>0</v>
      </c>
      <c r="DK103" s="33">
        <f>IFERROR(VLOOKUP($J103,#REF!,DK$2,0),0)</f>
        <v>0</v>
      </c>
      <c r="DL103" s="33">
        <f t="shared" si="259"/>
        <v>0</v>
      </c>
      <c r="DM103" s="33">
        <f>IFERROR(VLOOKUP($J103,#REF!,DM$2,0),0)</f>
        <v>0</v>
      </c>
      <c r="DN103" s="33">
        <f t="shared" si="259"/>
        <v>0</v>
      </c>
      <c r="DO103" s="33">
        <f>IFERROR(VLOOKUP($J103,#REF!,DO$2,0),0)</f>
        <v>0</v>
      </c>
      <c r="DP103" s="33">
        <f t="shared" si="259"/>
        <v>0</v>
      </c>
      <c r="DQ103" s="33">
        <f>IFERROR(VLOOKUP($J103,#REF!,DQ$2,0),0)</f>
        <v>0</v>
      </c>
      <c r="DR103" s="33">
        <f t="shared" si="259"/>
        <v>0</v>
      </c>
      <c r="DS103" s="33">
        <f>IFERROR(VLOOKUP($J103,#REF!,DS$2,0),0)</f>
        <v>0</v>
      </c>
      <c r="DT103" s="33">
        <f t="shared" si="259"/>
        <v>0</v>
      </c>
      <c r="DU103" s="33">
        <f>IFERROR(VLOOKUP($J103,#REF!,DU$2,0),0)</f>
        <v>0</v>
      </c>
      <c r="DV103" s="33">
        <f t="shared" si="259"/>
        <v>0</v>
      </c>
      <c r="DW103" s="33">
        <f>IFERROR(VLOOKUP($J103,#REF!,DW$2,0),0)</f>
        <v>0</v>
      </c>
      <c r="DX103" s="33">
        <f t="shared" si="259"/>
        <v>0</v>
      </c>
      <c r="DY103" s="33">
        <f>IFERROR(VLOOKUP($J103,#REF!,DY$2,0),0)</f>
        <v>0</v>
      </c>
      <c r="DZ103" s="33">
        <f t="shared" si="259"/>
        <v>0</v>
      </c>
      <c r="EA103" s="33">
        <f>IFERROR(VLOOKUP($J103,#REF!,EA$2,0),0)</f>
        <v>0</v>
      </c>
      <c r="EB103" s="33">
        <f t="shared" si="260"/>
        <v>0</v>
      </c>
      <c r="EC103" s="33">
        <f>IFERROR(VLOOKUP($J103,#REF!,EC$2,0),0)</f>
        <v>0</v>
      </c>
      <c r="ED103" s="33">
        <f t="shared" si="260"/>
        <v>0</v>
      </c>
      <c r="EE103" s="33">
        <f>IFERROR(VLOOKUP($J103,#REF!,EE$2,0),0)</f>
        <v>0</v>
      </c>
      <c r="EF103" s="33">
        <f t="shared" si="260"/>
        <v>0</v>
      </c>
      <c r="EG103" s="33">
        <f>IFERROR(VLOOKUP($J103,#REF!,EG$2,0),0)</f>
        <v>0</v>
      </c>
      <c r="EH103" s="33">
        <f t="shared" si="260"/>
        <v>0</v>
      </c>
      <c r="EI103" s="33">
        <f>IFERROR(VLOOKUP($J103,#REF!,EI$2,0),0)</f>
        <v>0</v>
      </c>
      <c r="EJ103" s="33">
        <f t="shared" si="260"/>
        <v>0</v>
      </c>
      <c r="EK103" s="33">
        <f>IFERROR(VLOOKUP($J103,#REF!,EK$2,0),0)</f>
        <v>0</v>
      </c>
      <c r="EL103" s="33">
        <f t="shared" si="260"/>
        <v>0</v>
      </c>
      <c r="EM103" s="33">
        <f>IFERROR(VLOOKUP($J103,#REF!,EM$2,0),0)</f>
        <v>0</v>
      </c>
      <c r="EN103" s="33">
        <f t="shared" si="260"/>
        <v>0</v>
      </c>
      <c r="EO103" s="33">
        <f>IFERROR(VLOOKUP($J103,#REF!,EO$2,0),0)</f>
        <v>0</v>
      </c>
      <c r="EP103" s="33">
        <f t="shared" si="260"/>
        <v>0</v>
      </c>
      <c r="EQ103" s="33">
        <f>IFERROR(VLOOKUP($J103,#REF!,EQ$2,0),0)</f>
        <v>0</v>
      </c>
      <c r="ER103" s="33">
        <f t="shared" si="261"/>
        <v>0</v>
      </c>
      <c r="ES103" s="33">
        <f>IFERROR(VLOOKUP($J103,#REF!,ES$2,0),0)</f>
        <v>0</v>
      </c>
      <c r="ET103" s="33">
        <f t="shared" si="261"/>
        <v>0</v>
      </c>
      <c r="EU103" s="33">
        <f>IFERROR(VLOOKUP($J103,#REF!,EU$2,0),0)</f>
        <v>0</v>
      </c>
      <c r="EV103" s="33">
        <f t="shared" si="261"/>
        <v>0</v>
      </c>
      <c r="EW103" s="33">
        <f>IFERROR(VLOOKUP($J103,#REF!,EW$2,0),0)</f>
        <v>0</v>
      </c>
      <c r="EX103" s="33">
        <f t="shared" si="261"/>
        <v>0</v>
      </c>
      <c r="EY103" s="33">
        <f>IFERROR(VLOOKUP($J103,#REF!,EY$2,0),0)</f>
        <v>0</v>
      </c>
      <c r="EZ103" s="33">
        <f t="shared" si="261"/>
        <v>0</v>
      </c>
      <c r="FA103" s="33">
        <f>IFERROR(VLOOKUP($J103,#REF!,FA$2,0),0)</f>
        <v>0</v>
      </c>
      <c r="FB103" s="33">
        <f t="shared" si="261"/>
        <v>0</v>
      </c>
      <c r="FC103" s="33">
        <f>IFERROR(VLOOKUP($J103,#REF!,FC$2,0),0)</f>
        <v>0</v>
      </c>
      <c r="FD103" s="33">
        <f t="shared" si="261"/>
        <v>0</v>
      </c>
      <c r="FE103" s="33">
        <f>IFERROR(VLOOKUP($J103,#REF!,FE$2,0),0)</f>
        <v>0</v>
      </c>
      <c r="FF103" s="33">
        <f t="shared" si="261"/>
        <v>0</v>
      </c>
      <c r="FG103" s="33">
        <f>IFERROR(VLOOKUP($J103,#REF!,FG$2,0),0)</f>
        <v>0</v>
      </c>
      <c r="FH103" s="33">
        <f t="shared" si="262"/>
        <v>0</v>
      </c>
      <c r="FI103" s="33">
        <f>IFERROR(VLOOKUP($J103,#REF!,FI$2,0),0)</f>
        <v>0</v>
      </c>
      <c r="FJ103" s="33">
        <f t="shared" si="262"/>
        <v>0</v>
      </c>
      <c r="FK103" s="33">
        <f>IFERROR(VLOOKUP($J103,#REF!,FK$2,0),0)</f>
        <v>0</v>
      </c>
      <c r="FL103" s="33">
        <f t="shared" si="262"/>
        <v>0</v>
      </c>
      <c r="FM103" s="33">
        <f>IFERROR(VLOOKUP($J103,#REF!,FM$2,0),0)</f>
        <v>0</v>
      </c>
      <c r="FN103" s="33">
        <f t="shared" si="262"/>
        <v>0</v>
      </c>
      <c r="FO103" s="33">
        <f>IFERROR(VLOOKUP($J103,#REF!,FO$2,0),0)</f>
        <v>0</v>
      </c>
      <c r="FP103" s="33">
        <f t="shared" si="262"/>
        <v>0</v>
      </c>
      <c r="FQ103" s="33">
        <f>IFERROR(VLOOKUP($J103,#REF!,FQ$2,0),0)</f>
        <v>0</v>
      </c>
      <c r="FR103" s="33">
        <f t="shared" si="262"/>
        <v>0</v>
      </c>
      <c r="FS103" s="33">
        <f>IFERROR(VLOOKUP($J103,#REF!,FS$2,0),0)</f>
        <v>0</v>
      </c>
      <c r="FT103" s="33">
        <f t="shared" si="262"/>
        <v>0</v>
      </c>
      <c r="FU103" s="33">
        <f>IFERROR(VLOOKUP($J103,#REF!,FU$2,0),0)</f>
        <v>0</v>
      </c>
      <c r="FV103" s="33">
        <f t="shared" si="262"/>
        <v>0</v>
      </c>
      <c r="FW103" s="33">
        <f>IFERROR(VLOOKUP($J103,#REF!,FW$2,0),0)</f>
        <v>0</v>
      </c>
      <c r="FX103" s="33">
        <f t="shared" si="263"/>
        <v>0</v>
      </c>
      <c r="FY103" s="33">
        <f>IFERROR(VLOOKUP($J103,#REF!,FY$2,0),0)</f>
        <v>0</v>
      </c>
      <c r="FZ103" s="33">
        <f t="shared" si="263"/>
        <v>0</v>
      </c>
      <c r="GA103" s="33">
        <f>IFERROR(VLOOKUP($J103,#REF!,GA$2,0),0)</f>
        <v>0</v>
      </c>
      <c r="GB103" s="33">
        <f t="shared" si="263"/>
        <v>0</v>
      </c>
      <c r="GC103" s="33">
        <f>IFERROR(VLOOKUP($J103,#REF!,GC$2,0),0)</f>
        <v>0</v>
      </c>
      <c r="GD103" s="33">
        <f t="shared" si="263"/>
        <v>0</v>
      </c>
      <c r="GE103" s="33">
        <f>IFERROR(VLOOKUP($J103,#REF!,GE$2,0),0)</f>
        <v>0</v>
      </c>
      <c r="GF103" s="33">
        <f t="shared" si="263"/>
        <v>0</v>
      </c>
      <c r="GG103" s="33">
        <f>IFERROR(VLOOKUP($J103,#REF!,GG$2,0),0)</f>
        <v>0</v>
      </c>
      <c r="GH103" s="33">
        <f t="shared" si="263"/>
        <v>0</v>
      </c>
      <c r="GI103" s="33">
        <f>IFERROR(VLOOKUP($J103,#REF!,GI$2,0),0)</f>
        <v>0</v>
      </c>
      <c r="GJ103" s="33">
        <f t="shared" si="263"/>
        <v>0</v>
      </c>
      <c r="GK103" s="33">
        <f>IFERROR(VLOOKUP($J103,#REF!,GK$2,0),0)</f>
        <v>0</v>
      </c>
      <c r="GL103" s="33">
        <f t="shared" si="263"/>
        <v>0</v>
      </c>
      <c r="GM103" s="33">
        <f>IFERROR(VLOOKUP($J103,#REF!,GM$2,0),0)</f>
        <v>0</v>
      </c>
      <c r="GN103" s="33">
        <f t="shared" si="264"/>
        <v>0</v>
      </c>
      <c r="GO103" s="33">
        <f>IFERROR(VLOOKUP($J103,#REF!,GO$2,0),0)</f>
        <v>0</v>
      </c>
      <c r="GP103" s="33">
        <f t="shared" si="264"/>
        <v>0</v>
      </c>
      <c r="GQ103" s="33">
        <f>IFERROR(VLOOKUP($J103,#REF!,GQ$2,0),0)</f>
        <v>0</v>
      </c>
      <c r="GR103" s="33">
        <f t="shared" si="264"/>
        <v>0</v>
      </c>
      <c r="GS103" s="33">
        <f>IFERROR(VLOOKUP($J103,#REF!,GS$2,0),0)</f>
        <v>0</v>
      </c>
      <c r="GT103" s="33">
        <f t="shared" si="264"/>
        <v>0</v>
      </c>
      <c r="GU103" s="33">
        <f>IFERROR(VLOOKUP($J103,#REF!,GU$2,0),0)</f>
        <v>0</v>
      </c>
      <c r="GV103" s="33">
        <f t="shared" si="264"/>
        <v>0</v>
      </c>
      <c r="GW103" s="33">
        <f>IFERROR(VLOOKUP($J103,#REF!,GW$2,0),0)</f>
        <v>0</v>
      </c>
      <c r="GX103" s="33">
        <f t="shared" si="264"/>
        <v>0</v>
      </c>
      <c r="GY103" s="33">
        <f>IFERROR(VLOOKUP($J103,#REF!,GY$2,0),0)</f>
        <v>0</v>
      </c>
      <c r="GZ103" s="33">
        <f t="shared" si="264"/>
        <v>0</v>
      </c>
      <c r="HA103" s="33">
        <f>IFERROR(VLOOKUP($J103,#REF!,HA$2,0),0)</f>
        <v>0</v>
      </c>
      <c r="HB103" s="33">
        <f t="shared" si="265"/>
        <v>0</v>
      </c>
      <c r="HC103" s="33">
        <f>IFERROR(VLOOKUP($J103,#REF!,HC$2,0),0)</f>
        <v>0</v>
      </c>
      <c r="HD103" s="33">
        <f t="shared" si="265"/>
        <v>0</v>
      </c>
      <c r="HE103" s="33">
        <f>IFERROR(VLOOKUP($J103,#REF!,HE$2,0),0)</f>
        <v>0</v>
      </c>
      <c r="HF103" s="33">
        <f t="shared" si="265"/>
        <v>0</v>
      </c>
      <c r="HG103" s="33">
        <f>IFERROR(VLOOKUP($J103,#REF!,HG$2,0),0)</f>
        <v>0</v>
      </c>
      <c r="HH103" s="33">
        <f t="shared" si="265"/>
        <v>0</v>
      </c>
      <c r="HI103" s="33">
        <f>IFERROR(VLOOKUP($J103,#REF!,HI$2,0),0)</f>
        <v>0</v>
      </c>
      <c r="HJ103" s="33">
        <f t="shared" si="265"/>
        <v>0</v>
      </c>
      <c r="HK103" s="33">
        <f>IFERROR(VLOOKUP($J103,#REF!,HK$2,0),0)</f>
        <v>0</v>
      </c>
      <c r="HL103" s="33">
        <f t="shared" si="265"/>
        <v>0</v>
      </c>
      <c r="HM103" s="33">
        <f>IFERROR(VLOOKUP($J103,#REF!,HM$2,0),0)</f>
        <v>0</v>
      </c>
      <c r="HN103" s="33">
        <f t="shared" si="265"/>
        <v>0</v>
      </c>
      <c r="HO103" s="33">
        <f>IFERROR(VLOOKUP($J103,#REF!,HO$2,0),0)</f>
        <v>0</v>
      </c>
      <c r="HP103" s="33">
        <f t="shared" si="265"/>
        <v>0</v>
      </c>
      <c r="HQ103" s="33">
        <f>IFERROR(VLOOKUP($J103,#REF!,HQ$2,0),0)</f>
        <v>0</v>
      </c>
      <c r="HR103" s="33">
        <f t="shared" si="266"/>
        <v>0</v>
      </c>
      <c r="HS103" s="33">
        <f>IFERROR(VLOOKUP($J103,#REF!,HS$2,0),0)</f>
        <v>0</v>
      </c>
      <c r="HT103" s="33">
        <f t="shared" si="266"/>
        <v>0</v>
      </c>
      <c r="HU103" s="33">
        <f>IFERROR(VLOOKUP($J103,#REF!,HU$2,0),0)</f>
        <v>0</v>
      </c>
      <c r="HV103" s="33">
        <f t="shared" si="266"/>
        <v>0</v>
      </c>
      <c r="HW103" s="33">
        <f>IFERROR(VLOOKUP($J103,#REF!,HW$2,0),0)</f>
        <v>0</v>
      </c>
      <c r="HX103" s="33">
        <f t="shared" si="266"/>
        <v>0</v>
      </c>
      <c r="HY103" s="33">
        <f>IFERROR(VLOOKUP($J103,#REF!,HY$2,0),0)</f>
        <v>0</v>
      </c>
      <c r="HZ103" s="33">
        <f t="shared" si="266"/>
        <v>0</v>
      </c>
      <c r="IA103" s="33">
        <f>IFERROR(VLOOKUP($J103,#REF!,IA$2,0),0)</f>
        <v>0</v>
      </c>
      <c r="IB103" s="33">
        <f t="shared" si="266"/>
        <v>0</v>
      </c>
      <c r="IC103" s="33">
        <f>IFERROR(VLOOKUP($J103,#REF!,IC$2,0),0)</f>
        <v>0</v>
      </c>
      <c r="ID103" s="33">
        <f t="shared" si="266"/>
        <v>0</v>
      </c>
      <c r="IE103" s="33">
        <f>IFERROR(VLOOKUP($J103,#REF!,IE$2,0),0)</f>
        <v>0</v>
      </c>
      <c r="IF103" s="33">
        <f t="shared" si="266"/>
        <v>0</v>
      </c>
      <c r="IG103" s="33">
        <f>IFERROR(VLOOKUP($J103,#REF!,IG$2,0),0)</f>
        <v>0</v>
      </c>
      <c r="IH103" s="33">
        <f t="shared" si="267"/>
        <v>0</v>
      </c>
      <c r="II103" s="33">
        <f>IFERROR(VLOOKUP($J103,#REF!,II$2,0),0)</f>
        <v>0</v>
      </c>
      <c r="IJ103" s="33">
        <f t="shared" si="267"/>
        <v>0</v>
      </c>
      <c r="IK103" s="33">
        <f>IFERROR(VLOOKUP($J103,#REF!,IK$2,0),0)</f>
        <v>0</v>
      </c>
      <c r="IL103" s="33">
        <f t="shared" si="267"/>
        <v>0</v>
      </c>
      <c r="IM103" s="33">
        <f>IFERROR(VLOOKUP($J103,#REF!,IM$2,0),0)</f>
        <v>0</v>
      </c>
      <c r="IN103" s="33">
        <f t="shared" si="267"/>
        <v>0</v>
      </c>
      <c r="IO103" s="33">
        <f>IFERROR(VLOOKUP($J103,#REF!,IO$2,0),0)</f>
        <v>0</v>
      </c>
      <c r="IP103" s="33">
        <f t="shared" si="267"/>
        <v>0</v>
      </c>
      <c r="IQ103" s="33">
        <f>IFERROR(VLOOKUP($J103,#REF!,IQ$2,0),0)</f>
        <v>0</v>
      </c>
      <c r="IR103" s="33">
        <f t="shared" si="267"/>
        <v>0</v>
      </c>
      <c r="IS103" s="33">
        <f>IFERROR(VLOOKUP($J103,#REF!,IS$2,0),0)</f>
        <v>0</v>
      </c>
      <c r="IT103" s="33">
        <f t="shared" si="267"/>
        <v>0</v>
      </c>
      <c r="IU103" s="33">
        <f>IFERROR(VLOOKUP($J103,#REF!,IU$2,0),0)</f>
        <v>0</v>
      </c>
      <c r="IV103" s="33">
        <f t="shared" si="267"/>
        <v>0</v>
      </c>
      <c r="IW103" s="33">
        <f>IFERROR(VLOOKUP($J103,#REF!,IW$2,0),0)</f>
        <v>0</v>
      </c>
      <c r="IX103" s="33">
        <f t="shared" si="268"/>
        <v>0</v>
      </c>
      <c r="IY103" s="33">
        <f>IFERROR(VLOOKUP($J103,#REF!,IY$2,0),0)</f>
        <v>0</v>
      </c>
      <c r="IZ103" s="33">
        <f t="shared" si="268"/>
        <v>0</v>
      </c>
      <c r="JA103" s="33">
        <f>IFERROR(VLOOKUP($J103,#REF!,JA$2,0),0)</f>
        <v>0</v>
      </c>
      <c r="JB103" s="33">
        <f t="shared" si="268"/>
        <v>0</v>
      </c>
      <c r="JC103" s="33">
        <f>IFERROR(VLOOKUP($J103,#REF!,JC$2,0),0)</f>
        <v>0</v>
      </c>
      <c r="JD103" s="33">
        <f t="shared" si="268"/>
        <v>0</v>
      </c>
      <c r="JE103" s="33">
        <f>IFERROR(VLOOKUP($J103,#REF!,JE$2,0),0)</f>
        <v>0</v>
      </c>
      <c r="JF103" s="33">
        <f t="shared" si="268"/>
        <v>0</v>
      </c>
      <c r="JG103" s="33">
        <f>IFERROR(VLOOKUP($J103,#REF!,JG$2,0),0)</f>
        <v>0</v>
      </c>
      <c r="JH103" s="33">
        <f t="shared" si="268"/>
        <v>0</v>
      </c>
      <c r="JI103" s="33">
        <f>IFERROR(VLOOKUP($J103,#REF!,JI$2,0),0)</f>
        <v>0</v>
      </c>
      <c r="JJ103" s="33">
        <f t="shared" si="268"/>
        <v>0</v>
      </c>
      <c r="JK103" s="33">
        <f>IFERROR(VLOOKUP($J103,#REF!,JK$2,0),0)</f>
        <v>0</v>
      </c>
      <c r="JL103" s="33">
        <f t="shared" si="268"/>
        <v>0</v>
      </c>
      <c r="JM103" s="33">
        <f>IFERROR(VLOOKUP($J103,#REF!,JM$2,0),0)</f>
        <v>0</v>
      </c>
      <c r="JN103" s="33">
        <f t="shared" si="269"/>
        <v>0</v>
      </c>
      <c r="JO103" s="33">
        <f>IFERROR(VLOOKUP($J103,#REF!,JO$2,0),0)</f>
        <v>0</v>
      </c>
      <c r="JP103" s="33">
        <f t="shared" si="269"/>
        <v>0</v>
      </c>
      <c r="JQ103" s="33">
        <f>IFERROR(VLOOKUP($J103,#REF!,JQ$2,0),0)</f>
        <v>0</v>
      </c>
      <c r="JR103" s="33">
        <f t="shared" si="269"/>
        <v>0</v>
      </c>
      <c r="JS103" s="33">
        <f>IFERROR(VLOOKUP($J103,#REF!,JS$2,0),0)</f>
        <v>0</v>
      </c>
      <c r="JT103" s="33">
        <f t="shared" si="269"/>
        <v>0</v>
      </c>
      <c r="JU103" s="33">
        <f>IFERROR(VLOOKUP($J103,#REF!,JU$2,0),0)</f>
        <v>0</v>
      </c>
      <c r="JV103" s="33">
        <f t="shared" si="269"/>
        <v>0</v>
      </c>
      <c r="JW103" s="33">
        <f>IFERROR(VLOOKUP($J103,#REF!,JW$2,0),0)</f>
        <v>0</v>
      </c>
      <c r="JX103" s="33">
        <f t="shared" si="269"/>
        <v>0</v>
      </c>
      <c r="JY103" s="33">
        <f>IFERROR(VLOOKUP($J103,#REF!,JY$2,0),0)</f>
        <v>0</v>
      </c>
      <c r="JZ103" s="33">
        <f t="shared" si="269"/>
        <v>0</v>
      </c>
      <c r="KA103" s="33">
        <f>IFERROR(VLOOKUP($J103,#REF!,KA$2,0),0)</f>
        <v>0</v>
      </c>
      <c r="KB103" s="33">
        <f t="shared" si="269"/>
        <v>0</v>
      </c>
      <c r="KC103" s="33">
        <f>IFERROR(VLOOKUP($J103,#REF!,KC$2,0),0)</f>
        <v>0</v>
      </c>
      <c r="KD103" s="33">
        <f t="shared" si="270"/>
        <v>0</v>
      </c>
      <c r="KE103" s="33">
        <f>IFERROR(VLOOKUP($J103,#REF!,KE$2,0),0)</f>
        <v>0</v>
      </c>
      <c r="KF103" s="33">
        <f t="shared" si="270"/>
        <v>0</v>
      </c>
      <c r="KG103" s="33">
        <f>IFERROR(VLOOKUP($J103,#REF!,KG$2,0),0)</f>
        <v>0</v>
      </c>
      <c r="KH103" s="33">
        <f t="shared" si="270"/>
        <v>0</v>
      </c>
      <c r="KI103" s="33">
        <f>IFERROR(VLOOKUP($J103,#REF!,KI$2,0),0)</f>
        <v>0</v>
      </c>
      <c r="KJ103" s="33">
        <f t="shared" si="270"/>
        <v>0</v>
      </c>
      <c r="KK103" s="33">
        <f>IFERROR(VLOOKUP($J103,#REF!,KK$2,0),0)</f>
        <v>0</v>
      </c>
      <c r="KL103" s="33">
        <f t="shared" si="270"/>
        <v>0</v>
      </c>
      <c r="KM103" s="33">
        <f>IFERROR(VLOOKUP($J103,#REF!,KM$2,0),0)</f>
        <v>0</v>
      </c>
      <c r="KN103" s="33">
        <f t="shared" si="270"/>
        <v>0</v>
      </c>
      <c r="KO103" s="33">
        <f>IFERROR(VLOOKUP($J103,#REF!,KO$2,0),0)</f>
        <v>0</v>
      </c>
      <c r="KP103" s="33">
        <f t="shared" si="270"/>
        <v>0</v>
      </c>
      <c r="KQ103" s="33">
        <f>IFERROR(VLOOKUP($J103,#REF!,KQ$2,0),0)</f>
        <v>0</v>
      </c>
      <c r="KR103" s="33">
        <f t="shared" si="270"/>
        <v>0</v>
      </c>
      <c r="KS103" s="33">
        <f>IFERROR(VLOOKUP($J103,#REF!,KS$2,0),0)</f>
        <v>0</v>
      </c>
      <c r="KT103" s="33">
        <f t="shared" si="271"/>
        <v>0</v>
      </c>
      <c r="KU103" s="33">
        <f>IFERROR(VLOOKUP($J103,#REF!,KU$2,0),0)</f>
        <v>0</v>
      </c>
      <c r="KV103" s="33">
        <f t="shared" si="271"/>
        <v>0</v>
      </c>
      <c r="KW103" s="33">
        <f>IFERROR(VLOOKUP($J103,#REF!,KW$2,0),0)</f>
        <v>0</v>
      </c>
      <c r="KX103" s="33">
        <f t="shared" si="271"/>
        <v>0</v>
      </c>
      <c r="KY103" s="33">
        <f>IFERROR(VLOOKUP($J103,#REF!,KY$2,0),0)</f>
        <v>0</v>
      </c>
      <c r="KZ103" s="33">
        <f t="shared" si="271"/>
        <v>0</v>
      </c>
      <c r="LA103" s="33">
        <f>IFERROR(VLOOKUP($J103,#REF!,LA$2,0),0)</f>
        <v>0</v>
      </c>
      <c r="LB103" s="33">
        <f t="shared" si="271"/>
        <v>0</v>
      </c>
      <c r="LC103" s="33">
        <f>IFERROR(VLOOKUP($J103,#REF!,LC$2,0),0)</f>
        <v>0</v>
      </c>
      <c r="LD103" s="33">
        <f t="shared" si="271"/>
        <v>0</v>
      </c>
      <c r="LE103" s="33">
        <f>IFERROR(VLOOKUP($J103,#REF!,LE$2,0),0)</f>
        <v>0</v>
      </c>
      <c r="LF103" s="33">
        <f t="shared" si="271"/>
        <v>0</v>
      </c>
      <c r="LG103" s="33">
        <f>IFERROR(VLOOKUP($J103,#REF!,LG$2,0),0)</f>
        <v>0</v>
      </c>
      <c r="LH103" s="33">
        <f t="shared" si="271"/>
        <v>0</v>
      </c>
      <c r="LI103" s="33">
        <f>IFERROR(VLOOKUP($J103,#REF!,LI$2,0),0)</f>
        <v>0</v>
      </c>
      <c r="LJ103" s="33">
        <f t="shared" si="272"/>
        <v>0</v>
      </c>
      <c r="LK103" s="33">
        <f>IFERROR(VLOOKUP($J103,#REF!,LK$2,0),0)</f>
        <v>0</v>
      </c>
      <c r="LL103" s="33">
        <f t="shared" si="272"/>
        <v>0</v>
      </c>
      <c r="LM103" s="33">
        <f>IFERROR(VLOOKUP($J103,#REF!,LM$2,0),0)</f>
        <v>0</v>
      </c>
      <c r="LN103" s="33">
        <f t="shared" si="272"/>
        <v>0</v>
      </c>
      <c r="LO103" s="33">
        <f>IFERROR(VLOOKUP($J103,#REF!,LO$2,0),0)</f>
        <v>0</v>
      </c>
      <c r="LP103" s="33">
        <f t="shared" si="272"/>
        <v>0</v>
      </c>
      <c r="LQ103" s="33">
        <f>IFERROR(VLOOKUP($J103,#REF!,LQ$2,0),0)</f>
        <v>0</v>
      </c>
      <c r="LR103" s="33">
        <f t="shared" si="272"/>
        <v>0</v>
      </c>
      <c r="LS103" s="33">
        <f>IFERROR(VLOOKUP($J103,#REF!,LS$2,0),0)</f>
        <v>0</v>
      </c>
      <c r="LT103" s="33">
        <f t="shared" si="272"/>
        <v>0</v>
      </c>
      <c r="LU103" s="33">
        <f>IFERROR(VLOOKUP($J103,#REF!,LU$2,0),0)</f>
        <v>0</v>
      </c>
      <c r="LV103" s="33">
        <f t="shared" si="272"/>
        <v>0</v>
      </c>
      <c r="LW103" s="33">
        <f>IFERROR(VLOOKUP($J103,#REF!,LW$2,0),0)</f>
        <v>0</v>
      </c>
      <c r="LX103" s="33">
        <f t="shared" si="273"/>
        <v>0</v>
      </c>
      <c r="LY103" s="33">
        <f>IFERROR(VLOOKUP($J103,#REF!,LY$2,0),0)</f>
        <v>0</v>
      </c>
      <c r="LZ103" s="33">
        <f t="shared" si="273"/>
        <v>0</v>
      </c>
      <c r="MA103" s="33">
        <f>IFERROR(VLOOKUP($J103,#REF!,MA$2,0),0)</f>
        <v>0</v>
      </c>
      <c r="MB103" s="33">
        <f t="shared" si="273"/>
        <v>0</v>
      </c>
      <c r="MC103" s="33">
        <f>IFERROR(VLOOKUP($J103,#REF!,MC$2,0),0)</f>
        <v>0</v>
      </c>
      <c r="MD103" s="33">
        <f t="shared" si="273"/>
        <v>0</v>
      </c>
      <c r="ME103" s="33">
        <f>IFERROR(VLOOKUP($J103,#REF!,ME$2,0),0)</f>
        <v>0</v>
      </c>
      <c r="MF103" s="33">
        <f t="shared" si="273"/>
        <v>0</v>
      </c>
      <c r="MG103" s="33">
        <f>IFERROR(VLOOKUP($J103,#REF!,MG$2,0),0)</f>
        <v>0</v>
      </c>
      <c r="MH103" s="33">
        <f t="shared" si="273"/>
        <v>0</v>
      </c>
      <c r="MI103" s="33">
        <f>IFERROR(VLOOKUP($J103,#REF!,MI$2,0),0)</f>
        <v>0</v>
      </c>
      <c r="MJ103" s="33">
        <f t="shared" si="273"/>
        <v>0</v>
      </c>
      <c r="MK103" s="33">
        <f>IFERROR(VLOOKUP($J103,#REF!,MK$2,0),0)</f>
        <v>0</v>
      </c>
      <c r="ML103" s="33">
        <f t="shared" si="273"/>
        <v>0</v>
      </c>
      <c r="MM103" s="33">
        <f>IFERROR(VLOOKUP($J103,#REF!,MM$2,0),0)</f>
        <v>0</v>
      </c>
      <c r="MN103" s="33">
        <f t="shared" si="274"/>
        <v>0</v>
      </c>
      <c r="MO103" s="33">
        <f>IFERROR(VLOOKUP($J103,#REF!,MO$2,0),0)</f>
        <v>0</v>
      </c>
      <c r="MP103" s="33">
        <f t="shared" si="274"/>
        <v>0</v>
      </c>
      <c r="MQ103" s="33">
        <f>IFERROR(VLOOKUP($J103,#REF!,MQ$2,0),0)</f>
        <v>0</v>
      </c>
      <c r="MR103" s="33">
        <f t="shared" si="274"/>
        <v>0</v>
      </c>
      <c r="MS103" s="33">
        <f>IFERROR(VLOOKUP($J103,#REF!,MS$2,0),0)</f>
        <v>0</v>
      </c>
      <c r="MT103" s="33">
        <f t="shared" si="274"/>
        <v>0</v>
      </c>
      <c r="MU103" s="33">
        <f>IFERROR(VLOOKUP($J103,#REF!,MU$2,0),0)</f>
        <v>0</v>
      </c>
      <c r="MV103" s="33">
        <f t="shared" si="274"/>
        <v>0</v>
      </c>
      <c r="MW103" s="33">
        <f>IFERROR(VLOOKUP($J103,#REF!,MW$2,0),0)</f>
        <v>0</v>
      </c>
      <c r="MX103" s="33">
        <f t="shared" si="274"/>
        <v>0</v>
      </c>
      <c r="MY103" s="33">
        <f>IFERROR(VLOOKUP($J103,#REF!,MY$2,0),0)</f>
        <v>0</v>
      </c>
      <c r="MZ103" s="33">
        <f t="shared" si="274"/>
        <v>0</v>
      </c>
      <c r="NA103" s="33">
        <f>IFERROR(VLOOKUP($J103,#REF!,NA$2,0),0)</f>
        <v>0</v>
      </c>
      <c r="NB103" s="33">
        <f t="shared" si="274"/>
        <v>0</v>
      </c>
      <c r="NC103" s="33">
        <f>IFERROR(VLOOKUP($J103,#REF!,NC$2,0),0)</f>
        <v>0</v>
      </c>
      <c r="ND103" s="33">
        <f t="shared" si="275"/>
        <v>0</v>
      </c>
      <c r="NE103" s="33">
        <f>IFERROR(VLOOKUP($J103,#REF!,NE$2,0),0)</f>
        <v>0</v>
      </c>
      <c r="NF103" s="33">
        <f t="shared" si="275"/>
        <v>0</v>
      </c>
      <c r="NG103" s="33">
        <f>IFERROR(VLOOKUP($J103,#REF!,NG$2,0),0)</f>
        <v>0</v>
      </c>
      <c r="NH103" s="33">
        <f t="shared" si="275"/>
        <v>0</v>
      </c>
      <c r="NI103" s="33">
        <f>IFERROR(VLOOKUP($J103,#REF!,NI$2,0),0)</f>
        <v>0</v>
      </c>
      <c r="NJ103" s="33">
        <f t="shared" si="275"/>
        <v>0</v>
      </c>
      <c r="NK103" s="33">
        <f>IFERROR(VLOOKUP($J103,#REF!,NK$2,0),0)</f>
        <v>0</v>
      </c>
      <c r="NL103" s="33">
        <f t="shared" si="275"/>
        <v>0</v>
      </c>
      <c r="NM103" s="33">
        <f>IFERROR(VLOOKUP($J103,#REF!,NM$2,0),0)</f>
        <v>0</v>
      </c>
      <c r="NN103" s="33">
        <f t="shared" si="275"/>
        <v>0</v>
      </c>
      <c r="NO103" s="33">
        <f>IFERROR(VLOOKUP($J103,#REF!,NO$2,0),0)</f>
        <v>0</v>
      </c>
      <c r="NP103" s="33">
        <f t="shared" si="275"/>
        <v>0</v>
      </c>
      <c r="NQ103" s="33">
        <f>IFERROR(VLOOKUP($J103,#REF!,NQ$2,0),0)</f>
        <v>0</v>
      </c>
      <c r="NR103" s="33">
        <f t="shared" si="275"/>
        <v>0</v>
      </c>
      <c r="NS103" s="33">
        <f>IFERROR(VLOOKUP($J103,#REF!,NS$2,0),0)</f>
        <v>0</v>
      </c>
      <c r="NT103" s="33">
        <f t="shared" si="276"/>
        <v>0</v>
      </c>
      <c r="NU103" s="33">
        <f>IFERROR(VLOOKUP($J103,#REF!,NU$2,0),0)</f>
        <v>0</v>
      </c>
      <c r="NV103" s="33">
        <f t="shared" si="276"/>
        <v>0</v>
      </c>
      <c r="NW103" s="33">
        <f>IFERROR(VLOOKUP($J103,#REF!,NW$2,0),0)</f>
        <v>0</v>
      </c>
      <c r="NX103" s="33">
        <f t="shared" si="276"/>
        <v>0</v>
      </c>
      <c r="NY103" s="33">
        <f>IFERROR(VLOOKUP($J103,#REF!,NY$2,0),0)</f>
        <v>0</v>
      </c>
      <c r="NZ103" s="33">
        <f t="shared" si="276"/>
        <v>0</v>
      </c>
      <c r="OA103" s="33">
        <f>IFERROR(VLOOKUP($J103,#REF!,OA$2,0),0)</f>
        <v>0</v>
      </c>
      <c r="OB103" s="33">
        <f t="shared" si="276"/>
        <v>0</v>
      </c>
      <c r="OC103" s="33">
        <f>IFERROR(VLOOKUP($J103,#REF!,OC$2,0),0)</f>
        <v>0</v>
      </c>
      <c r="OD103" s="33">
        <f t="shared" si="276"/>
        <v>0</v>
      </c>
      <c r="OE103" s="33">
        <f>IFERROR(VLOOKUP($J103,#REF!,OE$2,0),0)</f>
        <v>0</v>
      </c>
      <c r="OF103" s="33">
        <f t="shared" si="276"/>
        <v>0</v>
      </c>
      <c r="OG103" s="33">
        <f>IFERROR(VLOOKUP($J103,#REF!,OG$2,0),0)</f>
        <v>0</v>
      </c>
      <c r="OH103" s="33">
        <f t="shared" si="276"/>
        <v>0</v>
      </c>
      <c r="OI103" s="33">
        <f>IFERROR(VLOOKUP($J103,#REF!,OI$2,0),0)</f>
        <v>0</v>
      </c>
      <c r="OJ103" s="33">
        <f t="shared" si="277"/>
        <v>0</v>
      </c>
      <c r="OK103" s="33">
        <f>IFERROR(VLOOKUP($J103,#REF!,OK$2,0),0)</f>
        <v>0</v>
      </c>
      <c r="OL103" s="33">
        <f t="shared" si="277"/>
        <v>0</v>
      </c>
      <c r="OM103" s="33">
        <f>IFERROR(VLOOKUP($J103,#REF!,OM$2,0),0)</f>
        <v>0</v>
      </c>
      <c r="ON103" s="33">
        <f t="shared" si="277"/>
        <v>0</v>
      </c>
      <c r="OO103" s="33">
        <f>IFERROR(VLOOKUP($J103,#REF!,OO$2,0),0)</f>
        <v>0</v>
      </c>
      <c r="OP103" s="33">
        <f t="shared" si="235"/>
        <v>0</v>
      </c>
      <c r="OQ103" s="33">
        <f>IFERROR(VLOOKUP($J103,#REF!,OQ$2,0),0)</f>
        <v>0</v>
      </c>
      <c r="OR103" s="33">
        <f t="shared" si="236"/>
        <v>0</v>
      </c>
      <c r="OS103" s="33">
        <f>IFERROR(VLOOKUP($J103,#REF!,OS$2,0),0)</f>
        <v>0</v>
      </c>
      <c r="OT103" s="33">
        <f t="shared" si="237"/>
        <v>0</v>
      </c>
      <c r="OU103" s="33">
        <f>IFERROR(VLOOKUP($J103,#REF!,OU$2,0),0)</f>
        <v>0</v>
      </c>
      <c r="OV103" s="33">
        <f t="shared" si="238"/>
        <v>0</v>
      </c>
      <c r="OW103" s="33">
        <f>IFERROR(VLOOKUP($J103,#REF!,OW$2,0),0)</f>
        <v>0</v>
      </c>
      <c r="OX103" s="33">
        <f t="shared" si="239"/>
        <v>0</v>
      </c>
    </row>
    <row r="104" spans="2:414">
      <c r="B104" s="63">
        <f t="shared" si="197"/>
        <v>93</v>
      </c>
      <c r="C104" s="28">
        <f>入力⑦!C99</f>
        <v>0</v>
      </c>
      <c r="D104" s="28">
        <f>入力⑦!D99</f>
        <v>0</v>
      </c>
      <c r="E104" s="28">
        <f>入力⑦!E99</f>
        <v>0</v>
      </c>
      <c r="F104" s="28">
        <f>入力⑦!F99</f>
        <v>0</v>
      </c>
      <c r="G104" s="28">
        <f>入力⑦!G99</f>
        <v>0</v>
      </c>
      <c r="H104" s="28">
        <f>入力⑦!H99</f>
        <v>0</v>
      </c>
      <c r="I104" s="28">
        <f>入力⑦!I99</f>
        <v>0</v>
      </c>
      <c r="J104" s="28">
        <f>入力⑦!J99</f>
        <v>0</v>
      </c>
      <c r="K104" s="28" t="str">
        <f>入力⑦!L99</f>
        <v/>
      </c>
      <c r="L104" s="28" t="str">
        <f>入力⑦!M99</f>
        <v/>
      </c>
      <c r="M104" s="28">
        <f>入力⑦!N99</f>
        <v>0</v>
      </c>
      <c r="N104" s="28">
        <f>入力⑦!O99</f>
        <v>0</v>
      </c>
      <c r="O104" s="33">
        <f>IFERROR(VLOOKUP($J104,#REF!,O$2,0),0)</f>
        <v>0</v>
      </c>
      <c r="P104" s="33">
        <f t="shared" si="198"/>
        <v>0</v>
      </c>
      <c r="Q104" s="33">
        <f>IFERROR(VLOOKUP($J104,#REF!,Q$2,0),0)</f>
        <v>0</v>
      </c>
      <c r="R104" s="33">
        <f t="shared" si="198"/>
        <v>0</v>
      </c>
      <c r="S104" s="33">
        <f>IFERROR(VLOOKUP($J104,#REF!,S$2,0),0)</f>
        <v>0</v>
      </c>
      <c r="T104" s="33">
        <f t="shared" si="241"/>
        <v>0</v>
      </c>
      <c r="U104" s="33">
        <f>IFERROR(VLOOKUP($J104,#REF!,U$2,0),0)</f>
        <v>0</v>
      </c>
      <c r="V104" s="33">
        <f t="shared" si="241"/>
        <v>0</v>
      </c>
      <c r="W104" s="33">
        <f>IFERROR(VLOOKUP($J104,#REF!,W$2,0),0)</f>
        <v>0</v>
      </c>
      <c r="X104" s="33">
        <f t="shared" si="242"/>
        <v>0</v>
      </c>
      <c r="Y104" s="33">
        <f>IFERROR(VLOOKUP($J104,#REF!,Y$2,0),0)</f>
        <v>0</v>
      </c>
      <c r="Z104" s="33">
        <f t="shared" si="242"/>
        <v>0</v>
      </c>
      <c r="AA104" s="33">
        <f>IFERROR(VLOOKUP($J104,#REF!,AA$2,0),0)</f>
        <v>0</v>
      </c>
      <c r="AB104" s="33">
        <f t="shared" si="243"/>
        <v>0</v>
      </c>
      <c r="AC104" s="33">
        <f>IFERROR(VLOOKUP($J104,#REF!,AC$2,0),0)</f>
        <v>0</v>
      </c>
      <c r="AD104" s="33">
        <f t="shared" si="243"/>
        <v>0</v>
      </c>
      <c r="AE104" s="33">
        <f>IFERROR(VLOOKUP($J104,#REF!,AE$2,0),0)</f>
        <v>0</v>
      </c>
      <c r="AF104" s="33">
        <f t="shared" si="244"/>
        <v>0</v>
      </c>
      <c r="AG104" s="33">
        <f>IFERROR(VLOOKUP($J104,#REF!,AG$2,0),0)</f>
        <v>0</v>
      </c>
      <c r="AH104" s="33">
        <f t="shared" si="244"/>
        <v>0</v>
      </c>
      <c r="AI104" s="33">
        <f>IFERROR(VLOOKUP($J104,#REF!,AI$2,0),0)</f>
        <v>0</v>
      </c>
      <c r="AJ104" s="33">
        <f t="shared" si="245"/>
        <v>0</v>
      </c>
      <c r="AK104" s="33">
        <f>IFERROR(VLOOKUP($J104,#REF!,AK$2,0),0)</f>
        <v>0</v>
      </c>
      <c r="AL104" s="33">
        <f t="shared" si="245"/>
        <v>0</v>
      </c>
      <c r="AM104" s="33">
        <f>IFERROR(VLOOKUP($J104,#REF!,AM$2,0),0)</f>
        <v>0</v>
      </c>
      <c r="AN104" s="33">
        <f t="shared" si="246"/>
        <v>0</v>
      </c>
      <c r="AO104" s="33">
        <f>IFERROR(VLOOKUP($J104,#REF!,AO$2,0),0)</f>
        <v>0</v>
      </c>
      <c r="AP104" s="33">
        <f t="shared" si="246"/>
        <v>0</v>
      </c>
      <c r="AQ104" s="33">
        <f>IFERROR(VLOOKUP($J104,#REF!,AQ$2,0),0)</f>
        <v>0</v>
      </c>
      <c r="AR104" s="33">
        <f t="shared" si="247"/>
        <v>0</v>
      </c>
      <c r="AS104" s="33">
        <f>IFERROR(VLOOKUP($J104,#REF!,AS$2,0),0)</f>
        <v>0</v>
      </c>
      <c r="AT104" s="33">
        <f t="shared" si="247"/>
        <v>0</v>
      </c>
      <c r="AU104" s="33">
        <f>IFERROR(VLOOKUP($J104,#REF!,AU$2,0),0)</f>
        <v>0</v>
      </c>
      <c r="AV104" s="33">
        <f t="shared" si="248"/>
        <v>0</v>
      </c>
      <c r="AW104" s="33">
        <f>IFERROR(VLOOKUP($J104,#REF!,AW$2,0),0)</f>
        <v>0</v>
      </c>
      <c r="AX104" s="33">
        <f t="shared" si="248"/>
        <v>0</v>
      </c>
      <c r="AY104" s="33">
        <f>IFERROR(VLOOKUP($J104,#REF!,AY$2,0),0)</f>
        <v>0</v>
      </c>
      <c r="AZ104" s="33">
        <f t="shared" si="249"/>
        <v>0</v>
      </c>
      <c r="BA104" s="33">
        <f>IFERROR(VLOOKUP($J104,#REF!,BA$2,0),0)</f>
        <v>0</v>
      </c>
      <c r="BB104" s="33">
        <f t="shared" si="249"/>
        <v>0</v>
      </c>
      <c r="BC104" s="33">
        <f>IFERROR(VLOOKUP($J104,#REF!,BC$2,0),0)</f>
        <v>0</v>
      </c>
      <c r="BD104" s="33">
        <f t="shared" si="250"/>
        <v>0</v>
      </c>
      <c r="BE104" s="33">
        <f>IFERROR(VLOOKUP($J104,#REF!,BE$2,0),0)</f>
        <v>0</v>
      </c>
      <c r="BF104" s="33">
        <f t="shared" si="250"/>
        <v>0</v>
      </c>
      <c r="BG104" s="33">
        <f>IFERROR(VLOOKUP($J104,#REF!,BG$2,0),0)</f>
        <v>0</v>
      </c>
      <c r="BH104" s="33">
        <f t="shared" si="251"/>
        <v>0</v>
      </c>
      <c r="BI104" s="33">
        <f>IFERROR(VLOOKUP($J104,#REF!,BI$2,0),0)</f>
        <v>0</v>
      </c>
      <c r="BJ104" s="33">
        <f t="shared" si="251"/>
        <v>0</v>
      </c>
      <c r="BK104" s="33">
        <f>IFERROR(VLOOKUP($J104,#REF!,BK$2,0),0)</f>
        <v>0</v>
      </c>
      <c r="BL104" s="33">
        <f t="shared" si="252"/>
        <v>0</v>
      </c>
      <c r="BM104" s="33">
        <f>IFERROR(VLOOKUP($J104,#REF!,BM$2,0),0)</f>
        <v>0</v>
      </c>
      <c r="BN104" s="33">
        <f t="shared" si="252"/>
        <v>0</v>
      </c>
      <c r="BO104" s="33">
        <f>IFERROR(VLOOKUP($J104,#REF!,BO$2,0),0)</f>
        <v>0</v>
      </c>
      <c r="BP104" s="33">
        <f t="shared" si="253"/>
        <v>0</v>
      </c>
      <c r="BQ104" s="33">
        <f>IFERROR(VLOOKUP($J104,#REF!,BQ$2,0),0)</f>
        <v>0</v>
      </c>
      <c r="BR104" s="33">
        <f t="shared" si="253"/>
        <v>0</v>
      </c>
      <c r="BS104" s="33">
        <f>IFERROR(VLOOKUP($J104,#REF!,BS$2,0),0)</f>
        <v>0</v>
      </c>
      <c r="BT104" s="33">
        <f t="shared" si="254"/>
        <v>0</v>
      </c>
      <c r="BU104" s="33">
        <f>IFERROR(VLOOKUP($J104,#REF!,BU$2,0),0)</f>
        <v>0</v>
      </c>
      <c r="BV104" s="33">
        <f t="shared" si="254"/>
        <v>0</v>
      </c>
      <c r="BW104" s="33">
        <f>IFERROR(VLOOKUP($J104,#REF!,BW$2,0),0)</f>
        <v>0</v>
      </c>
      <c r="BX104" s="33">
        <f t="shared" si="255"/>
        <v>0</v>
      </c>
      <c r="BY104" s="33">
        <f>IFERROR(VLOOKUP($J104,#REF!,BY$2,0),0)</f>
        <v>0</v>
      </c>
      <c r="BZ104" s="33">
        <f t="shared" si="255"/>
        <v>0</v>
      </c>
      <c r="CA104" s="33">
        <f>IFERROR(VLOOKUP($J104,#REF!,CA$2,0),0)</f>
        <v>0</v>
      </c>
      <c r="CB104" s="33">
        <f t="shared" si="256"/>
        <v>0</v>
      </c>
      <c r="CC104" s="33">
        <f>IFERROR(VLOOKUP($J104,#REF!,CC$2,0),0)</f>
        <v>0</v>
      </c>
      <c r="CD104" s="33">
        <f t="shared" si="256"/>
        <v>0</v>
      </c>
      <c r="CE104" s="33">
        <f>IFERROR(VLOOKUP($J104,#REF!,CE$2,0),0)</f>
        <v>0</v>
      </c>
      <c r="CF104" s="33">
        <f t="shared" si="257"/>
        <v>0</v>
      </c>
      <c r="CG104" s="33">
        <f>IFERROR(VLOOKUP($J104,#REF!,CG$2,0),0)</f>
        <v>0</v>
      </c>
      <c r="CH104" s="33">
        <f t="shared" si="257"/>
        <v>0</v>
      </c>
      <c r="CI104" s="33">
        <f>IFERROR(VLOOKUP($J104,#REF!,CI$2,0),0)</f>
        <v>0</v>
      </c>
      <c r="CJ104" s="33">
        <f t="shared" si="257"/>
        <v>0</v>
      </c>
      <c r="CK104" s="33">
        <f>IFERROR(VLOOKUP($J104,#REF!,CK$2,0),0)</f>
        <v>0</v>
      </c>
      <c r="CL104" s="33">
        <f t="shared" si="257"/>
        <v>0</v>
      </c>
      <c r="CM104" s="33">
        <f>IFERROR(VLOOKUP($J104,#REF!,CM$2,0),0)</f>
        <v>0</v>
      </c>
      <c r="CN104" s="33">
        <f t="shared" si="257"/>
        <v>0</v>
      </c>
      <c r="CO104" s="33">
        <f>IFERROR(VLOOKUP($J104,#REF!,CO$2,0),0)</f>
        <v>0</v>
      </c>
      <c r="CP104" s="33">
        <f t="shared" si="257"/>
        <v>0</v>
      </c>
      <c r="CQ104" s="33">
        <f>IFERROR(VLOOKUP($J104,#REF!,CQ$2,0),0)</f>
        <v>0</v>
      </c>
      <c r="CR104" s="33">
        <f t="shared" si="257"/>
        <v>0</v>
      </c>
      <c r="CS104" s="33">
        <f>IFERROR(VLOOKUP($J104,#REF!,CS$2,0),0)</f>
        <v>0</v>
      </c>
      <c r="CT104" s="33">
        <f t="shared" si="257"/>
        <v>0</v>
      </c>
      <c r="CU104" s="33">
        <f>IFERROR(VLOOKUP($J104,#REF!,CU$2,0),0)</f>
        <v>0</v>
      </c>
      <c r="CV104" s="33">
        <f t="shared" si="258"/>
        <v>0</v>
      </c>
      <c r="CW104" s="33">
        <f>IFERROR(VLOOKUP($J104,#REF!,CW$2,0),0)</f>
        <v>0</v>
      </c>
      <c r="CX104" s="33">
        <f t="shared" si="258"/>
        <v>0</v>
      </c>
      <c r="CY104" s="33">
        <f>IFERROR(VLOOKUP($J104,#REF!,CY$2,0),0)</f>
        <v>0</v>
      </c>
      <c r="CZ104" s="33">
        <f t="shared" si="258"/>
        <v>0</v>
      </c>
      <c r="DA104" s="33">
        <f>IFERROR(VLOOKUP($J104,#REF!,DA$2,0),0)</f>
        <v>0</v>
      </c>
      <c r="DB104" s="33">
        <f t="shared" si="258"/>
        <v>0</v>
      </c>
      <c r="DC104" s="33">
        <f>IFERROR(VLOOKUP($J104,#REF!,DC$2,0),0)</f>
        <v>0</v>
      </c>
      <c r="DD104" s="33">
        <f t="shared" si="258"/>
        <v>0</v>
      </c>
      <c r="DE104" s="33">
        <f>IFERROR(VLOOKUP($J104,#REF!,DE$2,0),0)</f>
        <v>0</v>
      </c>
      <c r="DF104" s="33">
        <f t="shared" si="258"/>
        <v>0</v>
      </c>
      <c r="DG104" s="33">
        <f>IFERROR(VLOOKUP($J104,#REF!,DG$2,0),0)</f>
        <v>0</v>
      </c>
      <c r="DH104" s="33">
        <f t="shared" si="258"/>
        <v>0</v>
      </c>
      <c r="DI104" s="33">
        <f>IFERROR(VLOOKUP($J104,#REF!,DI$2,0),0)</f>
        <v>0</v>
      </c>
      <c r="DJ104" s="33">
        <f t="shared" si="258"/>
        <v>0</v>
      </c>
      <c r="DK104" s="33">
        <f>IFERROR(VLOOKUP($J104,#REF!,DK$2,0),0)</f>
        <v>0</v>
      </c>
      <c r="DL104" s="33">
        <f t="shared" si="259"/>
        <v>0</v>
      </c>
      <c r="DM104" s="33">
        <f>IFERROR(VLOOKUP($J104,#REF!,DM$2,0),0)</f>
        <v>0</v>
      </c>
      <c r="DN104" s="33">
        <f t="shared" si="259"/>
        <v>0</v>
      </c>
      <c r="DO104" s="33">
        <f>IFERROR(VLOOKUP($J104,#REF!,DO$2,0),0)</f>
        <v>0</v>
      </c>
      <c r="DP104" s="33">
        <f t="shared" si="259"/>
        <v>0</v>
      </c>
      <c r="DQ104" s="33">
        <f>IFERROR(VLOOKUP($J104,#REF!,DQ$2,0),0)</f>
        <v>0</v>
      </c>
      <c r="DR104" s="33">
        <f t="shared" si="259"/>
        <v>0</v>
      </c>
      <c r="DS104" s="33">
        <f>IFERROR(VLOOKUP($J104,#REF!,DS$2,0),0)</f>
        <v>0</v>
      </c>
      <c r="DT104" s="33">
        <f t="shared" si="259"/>
        <v>0</v>
      </c>
      <c r="DU104" s="33">
        <f>IFERROR(VLOOKUP($J104,#REF!,DU$2,0),0)</f>
        <v>0</v>
      </c>
      <c r="DV104" s="33">
        <f t="shared" si="259"/>
        <v>0</v>
      </c>
      <c r="DW104" s="33">
        <f>IFERROR(VLOOKUP($J104,#REF!,DW$2,0),0)</f>
        <v>0</v>
      </c>
      <c r="DX104" s="33">
        <f t="shared" si="259"/>
        <v>0</v>
      </c>
      <c r="DY104" s="33">
        <f>IFERROR(VLOOKUP($J104,#REF!,DY$2,0),0)</f>
        <v>0</v>
      </c>
      <c r="DZ104" s="33">
        <f t="shared" si="259"/>
        <v>0</v>
      </c>
      <c r="EA104" s="33">
        <f>IFERROR(VLOOKUP($J104,#REF!,EA$2,0),0)</f>
        <v>0</v>
      </c>
      <c r="EB104" s="33">
        <f t="shared" si="260"/>
        <v>0</v>
      </c>
      <c r="EC104" s="33">
        <f>IFERROR(VLOOKUP($J104,#REF!,EC$2,0),0)</f>
        <v>0</v>
      </c>
      <c r="ED104" s="33">
        <f t="shared" si="260"/>
        <v>0</v>
      </c>
      <c r="EE104" s="33">
        <f>IFERROR(VLOOKUP($J104,#REF!,EE$2,0),0)</f>
        <v>0</v>
      </c>
      <c r="EF104" s="33">
        <f t="shared" si="260"/>
        <v>0</v>
      </c>
      <c r="EG104" s="33">
        <f>IFERROR(VLOOKUP($J104,#REF!,EG$2,0),0)</f>
        <v>0</v>
      </c>
      <c r="EH104" s="33">
        <f t="shared" si="260"/>
        <v>0</v>
      </c>
      <c r="EI104" s="33">
        <f>IFERROR(VLOOKUP($J104,#REF!,EI$2,0),0)</f>
        <v>0</v>
      </c>
      <c r="EJ104" s="33">
        <f t="shared" si="260"/>
        <v>0</v>
      </c>
      <c r="EK104" s="33">
        <f>IFERROR(VLOOKUP($J104,#REF!,EK$2,0),0)</f>
        <v>0</v>
      </c>
      <c r="EL104" s="33">
        <f t="shared" si="260"/>
        <v>0</v>
      </c>
      <c r="EM104" s="33">
        <f>IFERROR(VLOOKUP($J104,#REF!,EM$2,0),0)</f>
        <v>0</v>
      </c>
      <c r="EN104" s="33">
        <f t="shared" si="260"/>
        <v>0</v>
      </c>
      <c r="EO104" s="33">
        <f>IFERROR(VLOOKUP($J104,#REF!,EO$2,0),0)</f>
        <v>0</v>
      </c>
      <c r="EP104" s="33">
        <f t="shared" si="260"/>
        <v>0</v>
      </c>
      <c r="EQ104" s="33">
        <f>IFERROR(VLOOKUP($J104,#REF!,EQ$2,0),0)</f>
        <v>0</v>
      </c>
      <c r="ER104" s="33">
        <f t="shared" si="261"/>
        <v>0</v>
      </c>
      <c r="ES104" s="33">
        <f>IFERROR(VLOOKUP($J104,#REF!,ES$2,0),0)</f>
        <v>0</v>
      </c>
      <c r="ET104" s="33">
        <f t="shared" si="261"/>
        <v>0</v>
      </c>
      <c r="EU104" s="33">
        <f>IFERROR(VLOOKUP($J104,#REF!,EU$2,0),0)</f>
        <v>0</v>
      </c>
      <c r="EV104" s="33">
        <f t="shared" si="261"/>
        <v>0</v>
      </c>
      <c r="EW104" s="33">
        <f>IFERROR(VLOOKUP($J104,#REF!,EW$2,0),0)</f>
        <v>0</v>
      </c>
      <c r="EX104" s="33">
        <f t="shared" si="261"/>
        <v>0</v>
      </c>
      <c r="EY104" s="33">
        <f>IFERROR(VLOOKUP($J104,#REF!,EY$2,0),0)</f>
        <v>0</v>
      </c>
      <c r="EZ104" s="33">
        <f t="shared" si="261"/>
        <v>0</v>
      </c>
      <c r="FA104" s="33">
        <f>IFERROR(VLOOKUP($J104,#REF!,FA$2,0),0)</f>
        <v>0</v>
      </c>
      <c r="FB104" s="33">
        <f t="shared" si="261"/>
        <v>0</v>
      </c>
      <c r="FC104" s="33">
        <f>IFERROR(VLOOKUP($J104,#REF!,FC$2,0),0)</f>
        <v>0</v>
      </c>
      <c r="FD104" s="33">
        <f t="shared" si="261"/>
        <v>0</v>
      </c>
      <c r="FE104" s="33">
        <f>IFERROR(VLOOKUP($J104,#REF!,FE$2,0),0)</f>
        <v>0</v>
      </c>
      <c r="FF104" s="33">
        <f t="shared" si="261"/>
        <v>0</v>
      </c>
      <c r="FG104" s="33">
        <f>IFERROR(VLOOKUP($J104,#REF!,FG$2,0),0)</f>
        <v>0</v>
      </c>
      <c r="FH104" s="33">
        <f t="shared" si="262"/>
        <v>0</v>
      </c>
      <c r="FI104" s="33">
        <f>IFERROR(VLOOKUP($J104,#REF!,FI$2,0),0)</f>
        <v>0</v>
      </c>
      <c r="FJ104" s="33">
        <f t="shared" si="262"/>
        <v>0</v>
      </c>
      <c r="FK104" s="33">
        <f>IFERROR(VLOOKUP($J104,#REF!,FK$2,0),0)</f>
        <v>0</v>
      </c>
      <c r="FL104" s="33">
        <f t="shared" si="262"/>
        <v>0</v>
      </c>
      <c r="FM104" s="33">
        <f>IFERROR(VLOOKUP($J104,#REF!,FM$2,0),0)</f>
        <v>0</v>
      </c>
      <c r="FN104" s="33">
        <f t="shared" si="262"/>
        <v>0</v>
      </c>
      <c r="FO104" s="33">
        <f>IFERROR(VLOOKUP($J104,#REF!,FO$2,0),0)</f>
        <v>0</v>
      </c>
      <c r="FP104" s="33">
        <f t="shared" si="262"/>
        <v>0</v>
      </c>
      <c r="FQ104" s="33">
        <f>IFERROR(VLOOKUP($J104,#REF!,FQ$2,0),0)</f>
        <v>0</v>
      </c>
      <c r="FR104" s="33">
        <f t="shared" si="262"/>
        <v>0</v>
      </c>
      <c r="FS104" s="33">
        <f>IFERROR(VLOOKUP($J104,#REF!,FS$2,0),0)</f>
        <v>0</v>
      </c>
      <c r="FT104" s="33">
        <f t="shared" si="262"/>
        <v>0</v>
      </c>
      <c r="FU104" s="33">
        <f>IFERROR(VLOOKUP($J104,#REF!,FU$2,0),0)</f>
        <v>0</v>
      </c>
      <c r="FV104" s="33">
        <f t="shared" si="262"/>
        <v>0</v>
      </c>
      <c r="FW104" s="33">
        <f>IFERROR(VLOOKUP($J104,#REF!,FW$2,0),0)</f>
        <v>0</v>
      </c>
      <c r="FX104" s="33">
        <f t="shared" si="263"/>
        <v>0</v>
      </c>
      <c r="FY104" s="33">
        <f>IFERROR(VLOOKUP($J104,#REF!,FY$2,0),0)</f>
        <v>0</v>
      </c>
      <c r="FZ104" s="33">
        <f t="shared" si="263"/>
        <v>0</v>
      </c>
      <c r="GA104" s="33">
        <f>IFERROR(VLOOKUP($J104,#REF!,GA$2,0),0)</f>
        <v>0</v>
      </c>
      <c r="GB104" s="33">
        <f t="shared" si="263"/>
        <v>0</v>
      </c>
      <c r="GC104" s="33">
        <f>IFERROR(VLOOKUP($J104,#REF!,GC$2,0),0)</f>
        <v>0</v>
      </c>
      <c r="GD104" s="33">
        <f t="shared" si="263"/>
        <v>0</v>
      </c>
      <c r="GE104" s="33">
        <f>IFERROR(VLOOKUP($J104,#REF!,GE$2,0),0)</f>
        <v>0</v>
      </c>
      <c r="GF104" s="33">
        <f t="shared" si="263"/>
        <v>0</v>
      </c>
      <c r="GG104" s="33">
        <f>IFERROR(VLOOKUP($J104,#REF!,GG$2,0),0)</f>
        <v>0</v>
      </c>
      <c r="GH104" s="33">
        <f t="shared" si="263"/>
        <v>0</v>
      </c>
      <c r="GI104" s="33">
        <f>IFERROR(VLOOKUP($J104,#REF!,GI$2,0),0)</f>
        <v>0</v>
      </c>
      <c r="GJ104" s="33">
        <f t="shared" si="263"/>
        <v>0</v>
      </c>
      <c r="GK104" s="33">
        <f>IFERROR(VLOOKUP($J104,#REF!,GK$2,0),0)</f>
        <v>0</v>
      </c>
      <c r="GL104" s="33">
        <f t="shared" si="263"/>
        <v>0</v>
      </c>
      <c r="GM104" s="33">
        <f>IFERROR(VLOOKUP($J104,#REF!,GM$2,0),0)</f>
        <v>0</v>
      </c>
      <c r="GN104" s="33">
        <f t="shared" si="264"/>
        <v>0</v>
      </c>
      <c r="GO104" s="33">
        <f>IFERROR(VLOOKUP($J104,#REF!,GO$2,0),0)</f>
        <v>0</v>
      </c>
      <c r="GP104" s="33">
        <f t="shared" si="264"/>
        <v>0</v>
      </c>
      <c r="GQ104" s="33">
        <f>IFERROR(VLOOKUP($J104,#REF!,GQ$2,0),0)</f>
        <v>0</v>
      </c>
      <c r="GR104" s="33">
        <f t="shared" si="264"/>
        <v>0</v>
      </c>
      <c r="GS104" s="33">
        <f>IFERROR(VLOOKUP($J104,#REF!,GS$2,0),0)</f>
        <v>0</v>
      </c>
      <c r="GT104" s="33">
        <f t="shared" si="264"/>
        <v>0</v>
      </c>
      <c r="GU104" s="33">
        <f>IFERROR(VLOOKUP($J104,#REF!,GU$2,0),0)</f>
        <v>0</v>
      </c>
      <c r="GV104" s="33">
        <f t="shared" si="264"/>
        <v>0</v>
      </c>
      <c r="GW104" s="33">
        <f>IFERROR(VLOOKUP($J104,#REF!,GW$2,0),0)</f>
        <v>0</v>
      </c>
      <c r="GX104" s="33">
        <f t="shared" si="264"/>
        <v>0</v>
      </c>
      <c r="GY104" s="33">
        <f>IFERROR(VLOOKUP($J104,#REF!,GY$2,0),0)</f>
        <v>0</v>
      </c>
      <c r="GZ104" s="33">
        <f t="shared" si="264"/>
        <v>0</v>
      </c>
      <c r="HA104" s="33">
        <f>IFERROR(VLOOKUP($J104,#REF!,HA$2,0),0)</f>
        <v>0</v>
      </c>
      <c r="HB104" s="33">
        <f t="shared" si="265"/>
        <v>0</v>
      </c>
      <c r="HC104" s="33">
        <f>IFERROR(VLOOKUP($J104,#REF!,HC$2,0),0)</f>
        <v>0</v>
      </c>
      <c r="HD104" s="33">
        <f t="shared" si="265"/>
        <v>0</v>
      </c>
      <c r="HE104" s="33">
        <f>IFERROR(VLOOKUP($J104,#REF!,HE$2,0),0)</f>
        <v>0</v>
      </c>
      <c r="HF104" s="33">
        <f t="shared" si="265"/>
        <v>0</v>
      </c>
      <c r="HG104" s="33">
        <f>IFERROR(VLOOKUP($J104,#REF!,HG$2,0),0)</f>
        <v>0</v>
      </c>
      <c r="HH104" s="33">
        <f t="shared" si="265"/>
        <v>0</v>
      </c>
      <c r="HI104" s="33">
        <f>IFERROR(VLOOKUP($J104,#REF!,HI$2,0),0)</f>
        <v>0</v>
      </c>
      <c r="HJ104" s="33">
        <f t="shared" si="265"/>
        <v>0</v>
      </c>
      <c r="HK104" s="33">
        <f>IFERROR(VLOOKUP($J104,#REF!,HK$2,0),0)</f>
        <v>0</v>
      </c>
      <c r="HL104" s="33">
        <f t="shared" si="265"/>
        <v>0</v>
      </c>
      <c r="HM104" s="33">
        <f>IFERROR(VLOOKUP($J104,#REF!,HM$2,0),0)</f>
        <v>0</v>
      </c>
      <c r="HN104" s="33">
        <f t="shared" si="265"/>
        <v>0</v>
      </c>
      <c r="HO104" s="33">
        <f>IFERROR(VLOOKUP($J104,#REF!,HO$2,0),0)</f>
        <v>0</v>
      </c>
      <c r="HP104" s="33">
        <f t="shared" si="265"/>
        <v>0</v>
      </c>
      <c r="HQ104" s="33">
        <f>IFERROR(VLOOKUP($J104,#REF!,HQ$2,0),0)</f>
        <v>0</v>
      </c>
      <c r="HR104" s="33">
        <f t="shared" si="266"/>
        <v>0</v>
      </c>
      <c r="HS104" s="33">
        <f>IFERROR(VLOOKUP($J104,#REF!,HS$2,0),0)</f>
        <v>0</v>
      </c>
      <c r="HT104" s="33">
        <f t="shared" si="266"/>
        <v>0</v>
      </c>
      <c r="HU104" s="33">
        <f>IFERROR(VLOOKUP($J104,#REF!,HU$2,0),0)</f>
        <v>0</v>
      </c>
      <c r="HV104" s="33">
        <f t="shared" si="266"/>
        <v>0</v>
      </c>
      <c r="HW104" s="33">
        <f>IFERROR(VLOOKUP($J104,#REF!,HW$2,0),0)</f>
        <v>0</v>
      </c>
      <c r="HX104" s="33">
        <f t="shared" si="266"/>
        <v>0</v>
      </c>
      <c r="HY104" s="33">
        <f>IFERROR(VLOOKUP($J104,#REF!,HY$2,0),0)</f>
        <v>0</v>
      </c>
      <c r="HZ104" s="33">
        <f t="shared" si="266"/>
        <v>0</v>
      </c>
      <c r="IA104" s="33">
        <f>IFERROR(VLOOKUP($J104,#REF!,IA$2,0),0)</f>
        <v>0</v>
      </c>
      <c r="IB104" s="33">
        <f t="shared" si="266"/>
        <v>0</v>
      </c>
      <c r="IC104" s="33">
        <f>IFERROR(VLOOKUP($J104,#REF!,IC$2,0),0)</f>
        <v>0</v>
      </c>
      <c r="ID104" s="33">
        <f t="shared" si="266"/>
        <v>0</v>
      </c>
      <c r="IE104" s="33">
        <f>IFERROR(VLOOKUP($J104,#REF!,IE$2,0),0)</f>
        <v>0</v>
      </c>
      <c r="IF104" s="33">
        <f t="shared" si="266"/>
        <v>0</v>
      </c>
      <c r="IG104" s="33">
        <f>IFERROR(VLOOKUP($J104,#REF!,IG$2,0),0)</f>
        <v>0</v>
      </c>
      <c r="IH104" s="33">
        <f t="shared" si="267"/>
        <v>0</v>
      </c>
      <c r="II104" s="33">
        <f>IFERROR(VLOOKUP($J104,#REF!,II$2,0),0)</f>
        <v>0</v>
      </c>
      <c r="IJ104" s="33">
        <f t="shared" si="267"/>
        <v>0</v>
      </c>
      <c r="IK104" s="33">
        <f>IFERROR(VLOOKUP($J104,#REF!,IK$2,0),0)</f>
        <v>0</v>
      </c>
      <c r="IL104" s="33">
        <f t="shared" si="267"/>
        <v>0</v>
      </c>
      <c r="IM104" s="33">
        <f>IFERROR(VLOOKUP($J104,#REF!,IM$2,0),0)</f>
        <v>0</v>
      </c>
      <c r="IN104" s="33">
        <f t="shared" si="267"/>
        <v>0</v>
      </c>
      <c r="IO104" s="33">
        <f>IFERROR(VLOOKUP($J104,#REF!,IO$2,0),0)</f>
        <v>0</v>
      </c>
      <c r="IP104" s="33">
        <f t="shared" si="267"/>
        <v>0</v>
      </c>
      <c r="IQ104" s="33">
        <f>IFERROR(VLOOKUP($J104,#REF!,IQ$2,0),0)</f>
        <v>0</v>
      </c>
      <c r="IR104" s="33">
        <f t="shared" si="267"/>
        <v>0</v>
      </c>
      <c r="IS104" s="33">
        <f>IFERROR(VLOOKUP($J104,#REF!,IS$2,0),0)</f>
        <v>0</v>
      </c>
      <c r="IT104" s="33">
        <f t="shared" si="267"/>
        <v>0</v>
      </c>
      <c r="IU104" s="33">
        <f>IFERROR(VLOOKUP($J104,#REF!,IU$2,0),0)</f>
        <v>0</v>
      </c>
      <c r="IV104" s="33">
        <f t="shared" si="267"/>
        <v>0</v>
      </c>
      <c r="IW104" s="33">
        <f>IFERROR(VLOOKUP($J104,#REF!,IW$2,0),0)</f>
        <v>0</v>
      </c>
      <c r="IX104" s="33">
        <f t="shared" si="268"/>
        <v>0</v>
      </c>
      <c r="IY104" s="33">
        <f>IFERROR(VLOOKUP($J104,#REF!,IY$2,0),0)</f>
        <v>0</v>
      </c>
      <c r="IZ104" s="33">
        <f t="shared" si="268"/>
        <v>0</v>
      </c>
      <c r="JA104" s="33">
        <f>IFERROR(VLOOKUP($J104,#REF!,JA$2,0),0)</f>
        <v>0</v>
      </c>
      <c r="JB104" s="33">
        <f t="shared" si="268"/>
        <v>0</v>
      </c>
      <c r="JC104" s="33">
        <f>IFERROR(VLOOKUP($J104,#REF!,JC$2,0),0)</f>
        <v>0</v>
      </c>
      <c r="JD104" s="33">
        <f t="shared" si="268"/>
        <v>0</v>
      </c>
      <c r="JE104" s="33">
        <f>IFERROR(VLOOKUP($J104,#REF!,JE$2,0),0)</f>
        <v>0</v>
      </c>
      <c r="JF104" s="33">
        <f t="shared" si="268"/>
        <v>0</v>
      </c>
      <c r="JG104" s="33">
        <f>IFERROR(VLOOKUP($J104,#REF!,JG$2,0),0)</f>
        <v>0</v>
      </c>
      <c r="JH104" s="33">
        <f t="shared" si="268"/>
        <v>0</v>
      </c>
      <c r="JI104" s="33">
        <f>IFERROR(VLOOKUP($J104,#REF!,JI$2,0),0)</f>
        <v>0</v>
      </c>
      <c r="JJ104" s="33">
        <f t="shared" si="268"/>
        <v>0</v>
      </c>
      <c r="JK104" s="33">
        <f>IFERROR(VLOOKUP($J104,#REF!,JK$2,0),0)</f>
        <v>0</v>
      </c>
      <c r="JL104" s="33">
        <f t="shared" si="268"/>
        <v>0</v>
      </c>
      <c r="JM104" s="33">
        <f>IFERROR(VLOOKUP($J104,#REF!,JM$2,0),0)</f>
        <v>0</v>
      </c>
      <c r="JN104" s="33">
        <f t="shared" si="269"/>
        <v>0</v>
      </c>
      <c r="JO104" s="33">
        <f>IFERROR(VLOOKUP($J104,#REF!,JO$2,0),0)</f>
        <v>0</v>
      </c>
      <c r="JP104" s="33">
        <f t="shared" si="269"/>
        <v>0</v>
      </c>
      <c r="JQ104" s="33">
        <f>IFERROR(VLOOKUP($J104,#REF!,JQ$2,0),0)</f>
        <v>0</v>
      </c>
      <c r="JR104" s="33">
        <f t="shared" si="269"/>
        <v>0</v>
      </c>
      <c r="JS104" s="33">
        <f>IFERROR(VLOOKUP($J104,#REF!,JS$2,0),0)</f>
        <v>0</v>
      </c>
      <c r="JT104" s="33">
        <f t="shared" si="269"/>
        <v>0</v>
      </c>
      <c r="JU104" s="33">
        <f>IFERROR(VLOOKUP($J104,#REF!,JU$2,0),0)</f>
        <v>0</v>
      </c>
      <c r="JV104" s="33">
        <f t="shared" si="269"/>
        <v>0</v>
      </c>
      <c r="JW104" s="33">
        <f>IFERROR(VLOOKUP($J104,#REF!,JW$2,0),0)</f>
        <v>0</v>
      </c>
      <c r="JX104" s="33">
        <f t="shared" si="269"/>
        <v>0</v>
      </c>
      <c r="JY104" s="33">
        <f>IFERROR(VLOOKUP($J104,#REF!,JY$2,0),0)</f>
        <v>0</v>
      </c>
      <c r="JZ104" s="33">
        <f t="shared" si="269"/>
        <v>0</v>
      </c>
      <c r="KA104" s="33">
        <f>IFERROR(VLOOKUP($J104,#REF!,KA$2,0),0)</f>
        <v>0</v>
      </c>
      <c r="KB104" s="33">
        <f t="shared" si="269"/>
        <v>0</v>
      </c>
      <c r="KC104" s="33">
        <f>IFERROR(VLOOKUP($J104,#REF!,KC$2,0),0)</f>
        <v>0</v>
      </c>
      <c r="KD104" s="33">
        <f t="shared" si="270"/>
        <v>0</v>
      </c>
      <c r="KE104" s="33">
        <f>IFERROR(VLOOKUP($J104,#REF!,KE$2,0),0)</f>
        <v>0</v>
      </c>
      <c r="KF104" s="33">
        <f t="shared" si="270"/>
        <v>0</v>
      </c>
      <c r="KG104" s="33">
        <f>IFERROR(VLOOKUP($J104,#REF!,KG$2,0),0)</f>
        <v>0</v>
      </c>
      <c r="KH104" s="33">
        <f t="shared" si="270"/>
        <v>0</v>
      </c>
      <c r="KI104" s="33">
        <f>IFERROR(VLOOKUP($J104,#REF!,KI$2,0),0)</f>
        <v>0</v>
      </c>
      <c r="KJ104" s="33">
        <f t="shared" si="270"/>
        <v>0</v>
      </c>
      <c r="KK104" s="33">
        <f>IFERROR(VLOOKUP($J104,#REF!,KK$2,0),0)</f>
        <v>0</v>
      </c>
      <c r="KL104" s="33">
        <f t="shared" si="270"/>
        <v>0</v>
      </c>
      <c r="KM104" s="33">
        <f>IFERROR(VLOOKUP($J104,#REF!,KM$2,0),0)</f>
        <v>0</v>
      </c>
      <c r="KN104" s="33">
        <f t="shared" si="270"/>
        <v>0</v>
      </c>
      <c r="KO104" s="33">
        <f>IFERROR(VLOOKUP($J104,#REF!,KO$2,0),0)</f>
        <v>0</v>
      </c>
      <c r="KP104" s="33">
        <f t="shared" si="270"/>
        <v>0</v>
      </c>
      <c r="KQ104" s="33">
        <f>IFERROR(VLOOKUP($J104,#REF!,KQ$2,0),0)</f>
        <v>0</v>
      </c>
      <c r="KR104" s="33">
        <f t="shared" si="270"/>
        <v>0</v>
      </c>
      <c r="KS104" s="33">
        <f>IFERROR(VLOOKUP($J104,#REF!,KS$2,0),0)</f>
        <v>0</v>
      </c>
      <c r="KT104" s="33">
        <f t="shared" si="271"/>
        <v>0</v>
      </c>
      <c r="KU104" s="33">
        <f>IFERROR(VLOOKUP($J104,#REF!,KU$2,0),0)</f>
        <v>0</v>
      </c>
      <c r="KV104" s="33">
        <f t="shared" si="271"/>
        <v>0</v>
      </c>
      <c r="KW104" s="33">
        <f>IFERROR(VLOOKUP($J104,#REF!,KW$2,0),0)</f>
        <v>0</v>
      </c>
      <c r="KX104" s="33">
        <f t="shared" si="271"/>
        <v>0</v>
      </c>
      <c r="KY104" s="33">
        <f>IFERROR(VLOOKUP($J104,#REF!,KY$2,0),0)</f>
        <v>0</v>
      </c>
      <c r="KZ104" s="33">
        <f t="shared" si="271"/>
        <v>0</v>
      </c>
      <c r="LA104" s="33">
        <f>IFERROR(VLOOKUP($J104,#REF!,LA$2,0),0)</f>
        <v>0</v>
      </c>
      <c r="LB104" s="33">
        <f t="shared" si="271"/>
        <v>0</v>
      </c>
      <c r="LC104" s="33">
        <f>IFERROR(VLOOKUP($J104,#REF!,LC$2,0),0)</f>
        <v>0</v>
      </c>
      <c r="LD104" s="33">
        <f t="shared" si="271"/>
        <v>0</v>
      </c>
      <c r="LE104" s="33">
        <f>IFERROR(VLOOKUP($J104,#REF!,LE$2,0),0)</f>
        <v>0</v>
      </c>
      <c r="LF104" s="33">
        <f t="shared" si="271"/>
        <v>0</v>
      </c>
      <c r="LG104" s="33">
        <f>IFERROR(VLOOKUP($J104,#REF!,LG$2,0),0)</f>
        <v>0</v>
      </c>
      <c r="LH104" s="33">
        <f t="shared" si="271"/>
        <v>0</v>
      </c>
      <c r="LI104" s="33">
        <f>IFERROR(VLOOKUP($J104,#REF!,LI$2,0),0)</f>
        <v>0</v>
      </c>
      <c r="LJ104" s="33">
        <f t="shared" si="272"/>
        <v>0</v>
      </c>
      <c r="LK104" s="33">
        <f>IFERROR(VLOOKUP($J104,#REF!,LK$2,0),0)</f>
        <v>0</v>
      </c>
      <c r="LL104" s="33">
        <f t="shared" si="272"/>
        <v>0</v>
      </c>
      <c r="LM104" s="33">
        <f>IFERROR(VLOOKUP($J104,#REF!,LM$2,0),0)</f>
        <v>0</v>
      </c>
      <c r="LN104" s="33">
        <f t="shared" si="272"/>
        <v>0</v>
      </c>
      <c r="LO104" s="33">
        <f>IFERROR(VLOOKUP($J104,#REF!,LO$2,0),0)</f>
        <v>0</v>
      </c>
      <c r="LP104" s="33">
        <f t="shared" si="272"/>
        <v>0</v>
      </c>
      <c r="LQ104" s="33">
        <f>IFERROR(VLOOKUP($J104,#REF!,LQ$2,0),0)</f>
        <v>0</v>
      </c>
      <c r="LR104" s="33">
        <f t="shared" si="272"/>
        <v>0</v>
      </c>
      <c r="LS104" s="33">
        <f>IFERROR(VLOOKUP($J104,#REF!,LS$2,0),0)</f>
        <v>0</v>
      </c>
      <c r="LT104" s="33">
        <f t="shared" si="272"/>
        <v>0</v>
      </c>
      <c r="LU104" s="33">
        <f>IFERROR(VLOOKUP($J104,#REF!,LU$2,0),0)</f>
        <v>0</v>
      </c>
      <c r="LV104" s="33">
        <f t="shared" si="272"/>
        <v>0</v>
      </c>
      <c r="LW104" s="33">
        <f>IFERROR(VLOOKUP($J104,#REF!,LW$2,0),0)</f>
        <v>0</v>
      </c>
      <c r="LX104" s="33">
        <f t="shared" si="273"/>
        <v>0</v>
      </c>
      <c r="LY104" s="33">
        <f>IFERROR(VLOOKUP($J104,#REF!,LY$2,0),0)</f>
        <v>0</v>
      </c>
      <c r="LZ104" s="33">
        <f t="shared" si="273"/>
        <v>0</v>
      </c>
      <c r="MA104" s="33">
        <f>IFERROR(VLOOKUP($J104,#REF!,MA$2,0),0)</f>
        <v>0</v>
      </c>
      <c r="MB104" s="33">
        <f t="shared" si="273"/>
        <v>0</v>
      </c>
      <c r="MC104" s="33">
        <f>IFERROR(VLOOKUP($J104,#REF!,MC$2,0),0)</f>
        <v>0</v>
      </c>
      <c r="MD104" s="33">
        <f t="shared" si="273"/>
        <v>0</v>
      </c>
      <c r="ME104" s="33">
        <f>IFERROR(VLOOKUP($J104,#REF!,ME$2,0),0)</f>
        <v>0</v>
      </c>
      <c r="MF104" s="33">
        <f t="shared" si="273"/>
        <v>0</v>
      </c>
      <c r="MG104" s="33">
        <f>IFERROR(VLOOKUP($J104,#REF!,MG$2,0),0)</f>
        <v>0</v>
      </c>
      <c r="MH104" s="33">
        <f t="shared" si="273"/>
        <v>0</v>
      </c>
      <c r="MI104" s="33">
        <f>IFERROR(VLOOKUP($J104,#REF!,MI$2,0),0)</f>
        <v>0</v>
      </c>
      <c r="MJ104" s="33">
        <f t="shared" si="273"/>
        <v>0</v>
      </c>
      <c r="MK104" s="33">
        <f>IFERROR(VLOOKUP($J104,#REF!,MK$2,0),0)</f>
        <v>0</v>
      </c>
      <c r="ML104" s="33">
        <f t="shared" si="273"/>
        <v>0</v>
      </c>
      <c r="MM104" s="33">
        <f>IFERROR(VLOOKUP($J104,#REF!,MM$2,0),0)</f>
        <v>0</v>
      </c>
      <c r="MN104" s="33">
        <f t="shared" si="274"/>
        <v>0</v>
      </c>
      <c r="MO104" s="33">
        <f>IFERROR(VLOOKUP($J104,#REF!,MO$2,0),0)</f>
        <v>0</v>
      </c>
      <c r="MP104" s="33">
        <f t="shared" si="274"/>
        <v>0</v>
      </c>
      <c r="MQ104" s="33">
        <f>IFERROR(VLOOKUP($J104,#REF!,MQ$2,0),0)</f>
        <v>0</v>
      </c>
      <c r="MR104" s="33">
        <f t="shared" si="274"/>
        <v>0</v>
      </c>
      <c r="MS104" s="33">
        <f>IFERROR(VLOOKUP($J104,#REF!,MS$2,0),0)</f>
        <v>0</v>
      </c>
      <c r="MT104" s="33">
        <f t="shared" si="274"/>
        <v>0</v>
      </c>
      <c r="MU104" s="33">
        <f>IFERROR(VLOOKUP($J104,#REF!,MU$2,0),0)</f>
        <v>0</v>
      </c>
      <c r="MV104" s="33">
        <f t="shared" si="274"/>
        <v>0</v>
      </c>
      <c r="MW104" s="33">
        <f>IFERROR(VLOOKUP($J104,#REF!,MW$2,0),0)</f>
        <v>0</v>
      </c>
      <c r="MX104" s="33">
        <f t="shared" si="274"/>
        <v>0</v>
      </c>
      <c r="MY104" s="33">
        <f>IFERROR(VLOOKUP($J104,#REF!,MY$2,0),0)</f>
        <v>0</v>
      </c>
      <c r="MZ104" s="33">
        <f t="shared" si="274"/>
        <v>0</v>
      </c>
      <c r="NA104" s="33">
        <f>IFERROR(VLOOKUP($J104,#REF!,NA$2,0),0)</f>
        <v>0</v>
      </c>
      <c r="NB104" s="33">
        <f t="shared" si="274"/>
        <v>0</v>
      </c>
      <c r="NC104" s="33">
        <f>IFERROR(VLOOKUP($J104,#REF!,NC$2,0),0)</f>
        <v>0</v>
      </c>
      <c r="ND104" s="33">
        <f t="shared" si="275"/>
        <v>0</v>
      </c>
      <c r="NE104" s="33">
        <f>IFERROR(VLOOKUP($J104,#REF!,NE$2,0),0)</f>
        <v>0</v>
      </c>
      <c r="NF104" s="33">
        <f t="shared" si="275"/>
        <v>0</v>
      </c>
      <c r="NG104" s="33">
        <f>IFERROR(VLOOKUP($J104,#REF!,NG$2,0),0)</f>
        <v>0</v>
      </c>
      <c r="NH104" s="33">
        <f t="shared" si="275"/>
        <v>0</v>
      </c>
      <c r="NI104" s="33">
        <f>IFERROR(VLOOKUP($J104,#REF!,NI$2,0),0)</f>
        <v>0</v>
      </c>
      <c r="NJ104" s="33">
        <f t="shared" si="275"/>
        <v>0</v>
      </c>
      <c r="NK104" s="33">
        <f>IFERROR(VLOOKUP($J104,#REF!,NK$2,0),0)</f>
        <v>0</v>
      </c>
      <c r="NL104" s="33">
        <f t="shared" si="275"/>
        <v>0</v>
      </c>
      <c r="NM104" s="33">
        <f>IFERROR(VLOOKUP($J104,#REF!,NM$2,0),0)</f>
        <v>0</v>
      </c>
      <c r="NN104" s="33">
        <f t="shared" si="275"/>
        <v>0</v>
      </c>
      <c r="NO104" s="33">
        <f>IFERROR(VLOOKUP($J104,#REF!,NO$2,0),0)</f>
        <v>0</v>
      </c>
      <c r="NP104" s="33">
        <f t="shared" si="275"/>
        <v>0</v>
      </c>
      <c r="NQ104" s="33">
        <f>IFERROR(VLOOKUP($J104,#REF!,NQ$2,0),0)</f>
        <v>0</v>
      </c>
      <c r="NR104" s="33">
        <f t="shared" si="275"/>
        <v>0</v>
      </c>
      <c r="NS104" s="33">
        <f>IFERROR(VLOOKUP($J104,#REF!,NS$2,0),0)</f>
        <v>0</v>
      </c>
      <c r="NT104" s="33">
        <f t="shared" si="276"/>
        <v>0</v>
      </c>
      <c r="NU104" s="33">
        <f>IFERROR(VLOOKUP($J104,#REF!,NU$2,0),0)</f>
        <v>0</v>
      </c>
      <c r="NV104" s="33">
        <f t="shared" si="276"/>
        <v>0</v>
      </c>
      <c r="NW104" s="33">
        <f>IFERROR(VLOOKUP($J104,#REF!,NW$2,0),0)</f>
        <v>0</v>
      </c>
      <c r="NX104" s="33">
        <f t="shared" si="276"/>
        <v>0</v>
      </c>
      <c r="NY104" s="33">
        <f>IFERROR(VLOOKUP($J104,#REF!,NY$2,0),0)</f>
        <v>0</v>
      </c>
      <c r="NZ104" s="33">
        <f t="shared" si="276"/>
        <v>0</v>
      </c>
      <c r="OA104" s="33">
        <f>IFERROR(VLOOKUP($J104,#REF!,OA$2,0),0)</f>
        <v>0</v>
      </c>
      <c r="OB104" s="33">
        <f t="shared" si="276"/>
        <v>0</v>
      </c>
      <c r="OC104" s="33">
        <f>IFERROR(VLOOKUP($J104,#REF!,OC$2,0),0)</f>
        <v>0</v>
      </c>
      <c r="OD104" s="33">
        <f t="shared" si="276"/>
        <v>0</v>
      </c>
      <c r="OE104" s="33">
        <f>IFERROR(VLOOKUP($J104,#REF!,OE$2,0),0)</f>
        <v>0</v>
      </c>
      <c r="OF104" s="33">
        <f t="shared" si="276"/>
        <v>0</v>
      </c>
      <c r="OG104" s="33">
        <f>IFERROR(VLOOKUP($J104,#REF!,OG$2,0),0)</f>
        <v>0</v>
      </c>
      <c r="OH104" s="33">
        <f t="shared" si="276"/>
        <v>0</v>
      </c>
      <c r="OI104" s="33">
        <f>IFERROR(VLOOKUP($J104,#REF!,OI$2,0),0)</f>
        <v>0</v>
      </c>
      <c r="OJ104" s="33">
        <f t="shared" si="277"/>
        <v>0</v>
      </c>
      <c r="OK104" s="33">
        <f>IFERROR(VLOOKUP($J104,#REF!,OK$2,0),0)</f>
        <v>0</v>
      </c>
      <c r="OL104" s="33">
        <f t="shared" si="277"/>
        <v>0</v>
      </c>
      <c r="OM104" s="33">
        <f>IFERROR(VLOOKUP($J104,#REF!,OM$2,0),0)</f>
        <v>0</v>
      </c>
      <c r="ON104" s="33">
        <f t="shared" si="277"/>
        <v>0</v>
      </c>
      <c r="OO104" s="33">
        <f>IFERROR(VLOOKUP($J104,#REF!,OO$2,0),0)</f>
        <v>0</v>
      </c>
      <c r="OP104" s="33">
        <f t="shared" si="235"/>
        <v>0</v>
      </c>
      <c r="OQ104" s="33">
        <f>IFERROR(VLOOKUP($J104,#REF!,OQ$2,0),0)</f>
        <v>0</v>
      </c>
      <c r="OR104" s="33">
        <f t="shared" si="236"/>
        <v>0</v>
      </c>
      <c r="OS104" s="33">
        <f>IFERROR(VLOOKUP($J104,#REF!,OS$2,0),0)</f>
        <v>0</v>
      </c>
      <c r="OT104" s="33">
        <f t="shared" si="237"/>
        <v>0</v>
      </c>
      <c r="OU104" s="33">
        <f>IFERROR(VLOOKUP($J104,#REF!,OU$2,0),0)</f>
        <v>0</v>
      </c>
      <c r="OV104" s="33">
        <f t="shared" si="238"/>
        <v>0</v>
      </c>
      <c r="OW104" s="33">
        <f>IFERROR(VLOOKUP($J104,#REF!,OW$2,0),0)</f>
        <v>0</v>
      </c>
      <c r="OX104" s="33">
        <f t="shared" si="239"/>
        <v>0</v>
      </c>
    </row>
    <row r="105" spans="2:414">
      <c r="B105" s="63">
        <f t="shared" si="197"/>
        <v>94</v>
      </c>
      <c r="C105" s="28">
        <f>入力⑦!C100</f>
        <v>0</v>
      </c>
      <c r="D105" s="28">
        <f>入力⑦!D100</f>
        <v>0</v>
      </c>
      <c r="E105" s="28">
        <f>入力⑦!E100</f>
        <v>0</v>
      </c>
      <c r="F105" s="28">
        <f>入力⑦!F100</f>
        <v>0</v>
      </c>
      <c r="G105" s="28">
        <f>入力⑦!G100</f>
        <v>0</v>
      </c>
      <c r="H105" s="28">
        <f>入力⑦!H100</f>
        <v>0</v>
      </c>
      <c r="I105" s="28">
        <f>入力⑦!I100</f>
        <v>0</v>
      </c>
      <c r="J105" s="28">
        <f>入力⑦!J100</f>
        <v>0</v>
      </c>
      <c r="K105" s="28" t="str">
        <f>入力⑦!L100</f>
        <v/>
      </c>
      <c r="L105" s="28" t="str">
        <f>入力⑦!M100</f>
        <v/>
      </c>
      <c r="M105" s="28">
        <f>入力⑦!N100</f>
        <v>0</v>
      </c>
      <c r="N105" s="28">
        <f>入力⑦!O100</f>
        <v>0</v>
      </c>
      <c r="O105" s="33">
        <f>IFERROR(VLOOKUP($J105,#REF!,O$2,0),0)</f>
        <v>0</v>
      </c>
      <c r="P105" s="33">
        <f t="shared" si="198"/>
        <v>0</v>
      </c>
      <c r="Q105" s="33">
        <f>IFERROR(VLOOKUP($J105,#REF!,Q$2,0),0)</f>
        <v>0</v>
      </c>
      <c r="R105" s="33">
        <f t="shared" si="198"/>
        <v>0</v>
      </c>
      <c r="S105" s="33">
        <f>IFERROR(VLOOKUP($J105,#REF!,S$2,0),0)</f>
        <v>0</v>
      </c>
      <c r="T105" s="33">
        <f t="shared" si="241"/>
        <v>0</v>
      </c>
      <c r="U105" s="33">
        <f>IFERROR(VLOOKUP($J105,#REF!,U$2,0),0)</f>
        <v>0</v>
      </c>
      <c r="V105" s="33">
        <f t="shared" si="241"/>
        <v>0</v>
      </c>
      <c r="W105" s="33">
        <f>IFERROR(VLOOKUP($J105,#REF!,W$2,0),0)</f>
        <v>0</v>
      </c>
      <c r="X105" s="33">
        <f t="shared" si="242"/>
        <v>0</v>
      </c>
      <c r="Y105" s="33">
        <f>IFERROR(VLOOKUP($J105,#REF!,Y$2,0),0)</f>
        <v>0</v>
      </c>
      <c r="Z105" s="33">
        <f t="shared" si="242"/>
        <v>0</v>
      </c>
      <c r="AA105" s="33">
        <f>IFERROR(VLOOKUP($J105,#REF!,AA$2,0),0)</f>
        <v>0</v>
      </c>
      <c r="AB105" s="33">
        <f t="shared" si="243"/>
        <v>0</v>
      </c>
      <c r="AC105" s="33">
        <f>IFERROR(VLOOKUP($J105,#REF!,AC$2,0),0)</f>
        <v>0</v>
      </c>
      <c r="AD105" s="33">
        <f t="shared" si="243"/>
        <v>0</v>
      </c>
      <c r="AE105" s="33">
        <f>IFERROR(VLOOKUP($J105,#REF!,AE$2,0),0)</f>
        <v>0</v>
      </c>
      <c r="AF105" s="33">
        <f t="shared" si="244"/>
        <v>0</v>
      </c>
      <c r="AG105" s="33">
        <f>IFERROR(VLOOKUP($J105,#REF!,AG$2,0),0)</f>
        <v>0</v>
      </c>
      <c r="AH105" s="33">
        <f t="shared" si="244"/>
        <v>0</v>
      </c>
      <c r="AI105" s="33">
        <f>IFERROR(VLOOKUP($J105,#REF!,AI$2,0),0)</f>
        <v>0</v>
      </c>
      <c r="AJ105" s="33">
        <f t="shared" si="245"/>
        <v>0</v>
      </c>
      <c r="AK105" s="33">
        <f>IFERROR(VLOOKUP($J105,#REF!,AK$2,0),0)</f>
        <v>0</v>
      </c>
      <c r="AL105" s="33">
        <f t="shared" si="245"/>
        <v>0</v>
      </c>
      <c r="AM105" s="33">
        <f>IFERROR(VLOOKUP($J105,#REF!,AM$2,0),0)</f>
        <v>0</v>
      </c>
      <c r="AN105" s="33">
        <f t="shared" si="246"/>
        <v>0</v>
      </c>
      <c r="AO105" s="33">
        <f>IFERROR(VLOOKUP($J105,#REF!,AO$2,0),0)</f>
        <v>0</v>
      </c>
      <c r="AP105" s="33">
        <f t="shared" si="246"/>
        <v>0</v>
      </c>
      <c r="AQ105" s="33">
        <f>IFERROR(VLOOKUP($J105,#REF!,AQ$2,0),0)</f>
        <v>0</v>
      </c>
      <c r="AR105" s="33">
        <f t="shared" si="247"/>
        <v>0</v>
      </c>
      <c r="AS105" s="33">
        <f>IFERROR(VLOOKUP($J105,#REF!,AS$2,0),0)</f>
        <v>0</v>
      </c>
      <c r="AT105" s="33">
        <f t="shared" si="247"/>
        <v>0</v>
      </c>
      <c r="AU105" s="33">
        <f>IFERROR(VLOOKUP($J105,#REF!,AU$2,0),0)</f>
        <v>0</v>
      </c>
      <c r="AV105" s="33">
        <f t="shared" si="248"/>
        <v>0</v>
      </c>
      <c r="AW105" s="33">
        <f>IFERROR(VLOOKUP($J105,#REF!,AW$2,0),0)</f>
        <v>0</v>
      </c>
      <c r="AX105" s="33">
        <f t="shared" si="248"/>
        <v>0</v>
      </c>
      <c r="AY105" s="33">
        <f>IFERROR(VLOOKUP($J105,#REF!,AY$2,0),0)</f>
        <v>0</v>
      </c>
      <c r="AZ105" s="33">
        <f t="shared" si="249"/>
        <v>0</v>
      </c>
      <c r="BA105" s="33">
        <f>IFERROR(VLOOKUP($J105,#REF!,BA$2,0),0)</f>
        <v>0</v>
      </c>
      <c r="BB105" s="33">
        <f t="shared" si="249"/>
        <v>0</v>
      </c>
      <c r="BC105" s="33">
        <f>IFERROR(VLOOKUP($J105,#REF!,BC$2,0),0)</f>
        <v>0</v>
      </c>
      <c r="BD105" s="33">
        <f t="shared" si="250"/>
        <v>0</v>
      </c>
      <c r="BE105" s="33">
        <f>IFERROR(VLOOKUP($J105,#REF!,BE$2,0),0)</f>
        <v>0</v>
      </c>
      <c r="BF105" s="33">
        <f t="shared" si="250"/>
        <v>0</v>
      </c>
      <c r="BG105" s="33">
        <f>IFERROR(VLOOKUP($J105,#REF!,BG$2,0),0)</f>
        <v>0</v>
      </c>
      <c r="BH105" s="33">
        <f t="shared" si="251"/>
        <v>0</v>
      </c>
      <c r="BI105" s="33">
        <f>IFERROR(VLOOKUP($J105,#REF!,BI$2,0),0)</f>
        <v>0</v>
      </c>
      <c r="BJ105" s="33">
        <f t="shared" si="251"/>
        <v>0</v>
      </c>
      <c r="BK105" s="33">
        <f>IFERROR(VLOOKUP($J105,#REF!,BK$2,0),0)</f>
        <v>0</v>
      </c>
      <c r="BL105" s="33">
        <f t="shared" si="252"/>
        <v>0</v>
      </c>
      <c r="BM105" s="33">
        <f>IFERROR(VLOOKUP($J105,#REF!,BM$2,0),0)</f>
        <v>0</v>
      </c>
      <c r="BN105" s="33">
        <f t="shared" si="252"/>
        <v>0</v>
      </c>
      <c r="BO105" s="33">
        <f>IFERROR(VLOOKUP($J105,#REF!,BO$2,0),0)</f>
        <v>0</v>
      </c>
      <c r="BP105" s="33">
        <f t="shared" si="253"/>
        <v>0</v>
      </c>
      <c r="BQ105" s="33">
        <f>IFERROR(VLOOKUP($J105,#REF!,BQ$2,0),0)</f>
        <v>0</v>
      </c>
      <c r="BR105" s="33">
        <f t="shared" si="253"/>
        <v>0</v>
      </c>
      <c r="BS105" s="33">
        <f>IFERROR(VLOOKUP($J105,#REF!,BS$2,0),0)</f>
        <v>0</v>
      </c>
      <c r="BT105" s="33">
        <f t="shared" si="254"/>
        <v>0</v>
      </c>
      <c r="BU105" s="33">
        <f>IFERROR(VLOOKUP($J105,#REF!,BU$2,0),0)</f>
        <v>0</v>
      </c>
      <c r="BV105" s="33">
        <f t="shared" si="254"/>
        <v>0</v>
      </c>
      <c r="BW105" s="33">
        <f>IFERROR(VLOOKUP($J105,#REF!,BW$2,0),0)</f>
        <v>0</v>
      </c>
      <c r="BX105" s="33">
        <f t="shared" si="255"/>
        <v>0</v>
      </c>
      <c r="BY105" s="33">
        <f>IFERROR(VLOOKUP($J105,#REF!,BY$2,0),0)</f>
        <v>0</v>
      </c>
      <c r="BZ105" s="33">
        <f t="shared" si="255"/>
        <v>0</v>
      </c>
      <c r="CA105" s="33">
        <f>IFERROR(VLOOKUP($J105,#REF!,CA$2,0),0)</f>
        <v>0</v>
      </c>
      <c r="CB105" s="33">
        <f t="shared" si="256"/>
        <v>0</v>
      </c>
      <c r="CC105" s="33">
        <f>IFERROR(VLOOKUP($J105,#REF!,CC$2,0),0)</f>
        <v>0</v>
      </c>
      <c r="CD105" s="33">
        <f t="shared" si="256"/>
        <v>0</v>
      </c>
      <c r="CE105" s="33">
        <f>IFERROR(VLOOKUP($J105,#REF!,CE$2,0),0)</f>
        <v>0</v>
      </c>
      <c r="CF105" s="33">
        <f t="shared" si="257"/>
        <v>0</v>
      </c>
      <c r="CG105" s="33">
        <f>IFERROR(VLOOKUP($J105,#REF!,CG$2,0),0)</f>
        <v>0</v>
      </c>
      <c r="CH105" s="33">
        <f t="shared" si="257"/>
        <v>0</v>
      </c>
      <c r="CI105" s="33">
        <f>IFERROR(VLOOKUP($J105,#REF!,CI$2,0),0)</f>
        <v>0</v>
      </c>
      <c r="CJ105" s="33">
        <f t="shared" si="257"/>
        <v>0</v>
      </c>
      <c r="CK105" s="33">
        <f>IFERROR(VLOOKUP($J105,#REF!,CK$2,0),0)</f>
        <v>0</v>
      </c>
      <c r="CL105" s="33">
        <f t="shared" si="257"/>
        <v>0</v>
      </c>
      <c r="CM105" s="33">
        <f>IFERROR(VLOOKUP($J105,#REF!,CM$2,0),0)</f>
        <v>0</v>
      </c>
      <c r="CN105" s="33">
        <f t="shared" si="257"/>
        <v>0</v>
      </c>
      <c r="CO105" s="33">
        <f>IFERROR(VLOOKUP($J105,#REF!,CO$2,0),0)</f>
        <v>0</v>
      </c>
      <c r="CP105" s="33">
        <f t="shared" si="257"/>
        <v>0</v>
      </c>
      <c r="CQ105" s="33">
        <f>IFERROR(VLOOKUP($J105,#REF!,CQ$2,0),0)</f>
        <v>0</v>
      </c>
      <c r="CR105" s="33">
        <f t="shared" si="257"/>
        <v>0</v>
      </c>
      <c r="CS105" s="33">
        <f>IFERROR(VLOOKUP($J105,#REF!,CS$2,0),0)</f>
        <v>0</v>
      </c>
      <c r="CT105" s="33">
        <f t="shared" si="257"/>
        <v>0</v>
      </c>
      <c r="CU105" s="33">
        <f>IFERROR(VLOOKUP($J105,#REF!,CU$2,0),0)</f>
        <v>0</v>
      </c>
      <c r="CV105" s="33">
        <f t="shared" si="258"/>
        <v>0</v>
      </c>
      <c r="CW105" s="33">
        <f>IFERROR(VLOOKUP($J105,#REF!,CW$2,0),0)</f>
        <v>0</v>
      </c>
      <c r="CX105" s="33">
        <f t="shared" si="258"/>
        <v>0</v>
      </c>
      <c r="CY105" s="33">
        <f>IFERROR(VLOOKUP($J105,#REF!,CY$2,0),0)</f>
        <v>0</v>
      </c>
      <c r="CZ105" s="33">
        <f t="shared" si="258"/>
        <v>0</v>
      </c>
      <c r="DA105" s="33">
        <f>IFERROR(VLOOKUP($J105,#REF!,DA$2,0),0)</f>
        <v>0</v>
      </c>
      <c r="DB105" s="33">
        <f t="shared" si="258"/>
        <v>0</v>
      </c>
      <c r="DC105" s="33">
        <f>IFERROR(VLOOKUP($J105,#REF!,DC$2,0),0)</f>
        <v>0</v>
      </c>
      <c r="DD105" s="33">
        <f t="shared" si="258"/>
        <v>0</v>
      </c>
      <c r="DE105" s="33">
        <f>IFERROR(VLOOKUP($J105,#REF!,DE$2,0),0)</f>
        <v>0</v>
      </c>
      <c r="DF105" s="33">
        <f t="shared" si="258"/>
        <v>0</v>
      </c>
      <c r="DG105" s="33">
        <f>IFERROR(VLOOKUP($J105,#REF!,DG$2,0),0)</f>
        <v>0</v>
      </c>
      <c r="DH105" s="33">
        <f t="shared" si="258"/>
        <v>0</v>
      </c>
      <c r="DI105" s="33">
        <f>IFERROR(VLOOKUP($J105,#REF!,DI$2,0),0)</f>
        <v>0</v>
      </c>
      <c r="DJ105" s="33">
        <f t="shared" si="258"/>
        <v>0</v>
      </c>
      <c r="DK105" s="33">
        <f>IFERROR(VLOOKUP($J105,#REF!,DK$2,0),0)</f>
        <v>0</v>
      </c>
      <c r="DL105" s="33">
        <f t="shared" si="259"/>
        <v>0</v>
      </c>
      <c r="DM105" s="33">
        <f>IFERROR(VLOOKUP($J105,#REF!,DM$2,0),0)</f>
        <v>0</v>
      </c>
      <c r="DN105" s="33">
        <f t="shared" si="259"/>
        <v>0</v>
      </c>
      <c r="DO105" s="33">
        <f>IFERROR(VLOOKUP($J105,#REF!,DO$2,0),0)</f>
        <v>0</v>
      </c>
      <c r="DP105" s="33">
        <f t="shared" si="259"/>
        <v>0</v>
      </c>
      <c r="DQ105" s="33">
        <f>IFERROR(VLOOKUP($J105,#REF!,DQ$2,0),0)</f>
        <v>0</v>
      </c>
      <c r="DR105" s="33">
        <f t="shared" si="259"/>
        <v>0</v>
      </c>
      <c r="DS105" s="33">
        <f>IFERROR(VLOOKUP($J105,#REF!,DS$2,0),0)</f>
        <v>0</v>
      </c>
      <c r="DT105" s="33">
        <f t="shared" si="259"/>
        <v>0</v>
      </c>
      <c r="DU105" s="33">
        <f>IFERROR(VLOOKUP($J105,#REF!,DU$2,0),0)</f>
        <v>0</v>
      </c>
      <c r="DV105" s="33">
        <f t="shared" si="259"/>
        <v>0</v>
      </c>
      <c r="DW105" s="33">
        <f>IFERROR(VLOOKUP($J105,#REF!,DW$2,0),0)</f>
        <v>0</v>
      </c>
      <c r="DX105" s="33">
        <f t="shared" si="259"/>
        <v>0</v>
      </c>
      <c r="DY105" s="33">
        <f>IFERROR(VLOOKUP($J105,#REF!,DY$2,0),0)</f>
        <v>0</v>
      </c>
      <c r="DZ105" s="33">
        <f t="shared" si="259"/>
        <v>0</v>
      </c>
      <c r="EA105" s="33">
        <f>IFERROR(VLOOKUP($J105,#REF!,EA$2,0),0)</f>
        <v>0</v>
      </c>
      <c r="EB105" s="33">
        <f t="shared" si="260"/>
        <v>0</v>
      </c>
      <c r="EC105" s="33">
        <f>IFERROR(VLOOKUP($J105,#REF!,EC$2,0),0)</f>
        <v>0</v>
      </c>
      <c r="ED105" s="33">
        <f t="shared" si="260"/>
        <v>0</v>
      </c>
      <c r="EE105" s="33">
        <f>IFERROR(VLOOKUP($J105,#REF!,EE$2,0),0)</f>
        <v>0</v>
      </c>
      <c r="EF105" s="33">
        <f t="shared" si="260"/>
        <v>0</v>
      </c>
      <c r="EG105" s="33">
        <f>IFERROR(VLOOKUP($J105,#REF!,EG$2,0),0)</f>
        <v>0</v>
      </c>
      <c r="EH105" s="33">
        <f t="shared" si="260"/>
        <v>0</v>
      </c>
      <c r="EI105" s="33">
        <f>IFERROR(VLOOKUP($J105,#REF!,EI$2,0),0)</f>
        <v>0</v>
      </c>
      <c r="EJ105" s="33">
        <f t="shared" si="260"/>
        <v>0</v>
      </c>
      <c r="EK105" s="33">
        <f>IFERROR(VLOOKUP($J105,#REF!,EK$2,0),0)</f>
        <v>0</v>
      </c>
      <c r="EL105" s="33">
        <f t="shared" si="260"/>
        <v>0</v>
      </c>
      <c r="EM105" s="33">
        <f>IFERROR(VLOOKUP($J105,#REF!,EM$2,0),0)</f>
        <v>0</v>
      </c>
      <c r="EN105" s="33">
        <f t="shared" si="260"/>
        <v>0</v>
      </c>
      <c r="EO105" s="33">
        <f>IFERROR(VLOOKUP($J105,#REF!,EO$2,0),0)</f>
        <v>0</v>
      </c>
      <c r="EP105" s="33">
        <f t="shared" si="260"/>
        <v>0</v>
      </c>
      <c r="EQ105" s="33">
        <f>IFERROR(VLOOKUP($J105,#REF!,EQ$2,0),0)</f>
        <v>0</v>
      </c>
      <c r="ER105" s="33">
        <f t="shared" si="261"/>
        <v>0</v>
      </c>
      <c r="ES105" s="33">
        <f>IFERROR(VLOOKUP($J105,#REF!,ES$2,0),0)</f>
        <v>0</v>
      </c>
      <c r="ET105" s="33">
        <f t="shared" si="261"/>
        <v>0</v>
      </c>
      <c r="EU105" s="33">
        <f>IFERROR(VLOOKUP($J105,#REF!,EU$2,0),0)</f>
        <v>0</v>
      </c>
      <c r="EV105" s="33">
        <f t="shared" si="261"/>
        <v>0</v>
      </c>
      <c r="EW105" s="33">
        <f>IFERROR(VLOOKUP($J105,#REF!,EW$2,0),0)</f>
        <v>0</v>
      </c>
      <c r="EX105" s="33">
        <f t="shared" si="261"/>
        <v>0</v>
      </c>
      <c r="EY105" s="33">
        <f>IFERROR(VLOOKUP($J105,#REF!,EY$2,0),0)</f>
        <v>0</v>
      </c>
      <c r="EZ105" s="33">
        <f t="shared" si="261"/>
        <v>0</v>
      </c>
      <c r="FA105" s="33">
        <f>IFERROR(VLOOKUP($J105,#REF!,FA$2,0),0)</f>
        <v>0</v>
      </c>
      <c r="FB105" s="33">
        <f t="shared" si="261"/>
        <v>0</v>
      </c>
      <c r="FC105" s="33">
        <f>IFERROR(VLOOKUP($J105,#REF!,FC$2,0),0)</f>
        <v>0</v>
      </c>
      <c r="FD105" s="33">
        <f t="shared" si="261"/>
        <v>0</v>
      </c>
      <c r="FE105" s="33">
        <f>IFERROR(VLOOKUP($J105,#REF!,FE$2,0),0)</f>
        <v>0</v>
      </c>
      <c r="FF105" s="33">
        <f t="shared" si="261"/>
        <v>0</v>
      </c>
      <c r="FG105" s="33">
        <f>IFERROR(VLOOKUP($J105,#REF!,FG$2,0),0)</f>
        <v>0</v>
      </c>
      <c r="FH105" s="33">
        <f t="shared" si="262"/>
        <v>0</v>
      </c>
      <c r="FI105" s="33">
        <f>IFERROR(VLOOKUP($J105,#REF!,FI$2,0),0)</f>
        <v>0</v>
      </c>
      <c r="FJ105" s="33">
        <f t="shared" si="262"/>
        <v>0</v>
      </c>
      <c r="FK105" s="33">
        <f>IFERROR(VLOOKUP($J105,#REF!,FK$2,0),0)</f>
        <v>0</v>
      </c>
      <c r="FL105" s="33">
        <f t="shared" si="262"/>
        <v>0</v>
      </c>
      <c r="FM105" s="33">
        <f>IFERROR(VLOOKUP($J105,#REF!,FM$2,0),0)</f>
        <v>0</v>
      </c>
      <c r="FN105" s="33">
        <f t="shared" si="262"/>
        <v>0</v>
      </c>
      <c r="FO105" s="33">
        <f>IFERROR(VLOOKUP($J105,#REF!,FO$2,0),0)</f>
        <v>0</v>
      </c>
      <c r="FP105" s="33">
        <f t="shared" si="262"/>
        <v>0</v>
      </c>
      <c r="FQ105" s="33">
        <f>IFERROR(VLOOKUP($J105,#REF!,FQ$2,0),0)</f>
        <v>0</v>
      </c>
      <c r="FR105" s="33">
        <f t="shared" si="262"/>
        <v>0</v>
      </c>
      <c r="FS105" s="33">
        <f>IFERROR(VLOOKUP($J105,#REF!,FS$2,0),0)</f>
        <v>0</v>
      </c>
      <c r="FT105" s="33">
        <f t="shared" si="262"/>
        <v>0</v>
      </c>
      <c r="FU105" s="33">
        <f>IFERROR(VLOOKUP($J105,#REF!,FU$2,0),0)</f>
        <v>0</v>
      </c>
      <c r="FV105" s="33">
        <f t="shared" si="262"/>
        <v>0</v>
      </c>
      <c r="FW105" s="33">
        <f>IFERROR(VLOOKUP($J105,#REF!,FW$2,0),0)</f>
        <v>0</v>
      </c>
      <c r="FX105" s="33">
        <f t="shared" si="263"/>
        <v>0</v>
      </c>
      <c r="FY105" s="33">
        <f>IFERROR(VLOOKUP($J105,#REF!,FY$2,0),0)</f>
        <v>0</v>
      </c>
      <c r="FZ105" s="33">
        <f t="shared" si="263"/>
        <v>0</v>
      </c>
      <c r="GA105" s="33">
        <f>IFERROR(VLOOKUP($J105,#REF!,GA$2,0),0)</f>
        <v>0</v>
      </c>
      <c r="GB105" s="33">
        <f t="shared" si="263"/>
        <v>0</v>
      </c>
      <c r="GC105" s="33">
        <f>IFERROR(VLOOKUP($J105,#REF!,GC$2,0),0)</f>
        <v>0</v>
      </c>
      <c r="GD105" s="33">
        <f t="shared" si="263"/>
        <v>0</v>
      </c>
      <c r="GE105" s="33">
        <f>IFERROR(VLOOKUP($J105,#REF!,GE$2,0),0)</f>
        <v>0</v>
      </c>
      <c r="GF105" s="33">
        <f t="shared" si="263"/>
        <v>0</v>
      </c>
      <c r="GG105" s="33">
        <f>IFERROR(VLOOKUP($J105,#REF!,GG$2,0),0)</f>
        <v>0</v>
      </c>
      <c r="GH105" s="33">
        <f t="shared" si="263"/>
        <v>0</v>
      </c>
      <c r="GI105" s="33">
        <f>IFERROR(VLOOKUP($J105,#REF!,GI$2,0),0)</f>
        <v>0</v>
      </c>
      <c r="GJ105" s="33">
        <f t="shared" si="263"/>
        <v>0</v>
      </c>
      <c r="GK105" s="33">
        <f>IFERROR(VLOOKUP($J105,#REF!,GK$2,0),0)</f>
        <v>0</v>
      </c>
      <c r="GL105" s="33">
        <f t="shared" si="263"/>
        <v>0</v>
      </c>
      <c r="GM105" s="33">
        <f>IFERROR(VLOOKUP($J105,#REF!,GM$2,0),0)</f>
        <v>0</v>
      </c>
      <c r="GN105" s="33">
        <f t="shared" si="264"/>
        <v>0</v>
      </c>
      <c r="GO105" s="33">
        <f>IFERROR(VLOOKUP($J105,#REF!,GO$2,0),0)</f>
        <v>0</v>
      </c>
      <c r="GP105" s="33">
        <f t="shared" si="264"/>
        <v>0</v>
      </c>
      <c r="GQ105" s="33">
        <f>IFERROR(VLOOKUP($J105,#REF!,GQ$2,0),0)</f>
        <v>0</v>
      </c>
      <c r="GR105" s="33">
        <f t="shared" si="264"/>
        <v>0</v>
      </c>
      <c r="GS105" s="33">
        <f>IFERROR(VLOOKUP($J105,#REF!,GS$2,0),0)</f>
        <v>0</v>
      </c>
      <c r="GT105" s="33">
        <f t="shared" si="264"/>
        <v>0</v>
      </c>
      <c r="GU105" s="33">
        <f>IFERROR(VLOOKUP($J105,#REF!,GU$2,0),0)</f>
        <v>0</v>
      </c>
      <c r="GV105" s="33">
        <f t="shared" si="264"/>
        <v>0</v>
      </c>
      <c r="GW105" s="33">
        <f>IFERROR(VLOOKUP($J105,#REF!,GW$2,0),0)</f>
        <v>0</v>
      </c>
      <c r="GX105" s="33">
        <f t="shared" si="264"/>
        <v>0</v>
      </c>
      <c r="GY105" s="33">
        <f>IFERROR(VLOOKUP($J105,#REF!,GY$2,0),0)</f>
        <v>0</v>
      </c>
      <c r="GZ105" s="33">
        <f t="shared" si="264"/>
        <v>0</v>
      </c>
      <c r="HA105" s="33">
        <f>IFERROR(VLOOKUP($J105,#REF!,HA$2,0),0)</f>
        <v>0</v>
      </c>
      <c r="HB105" s="33">
        <f t="shared" si="265"/>
        <v>0</v>
      </c>
      <c r="HC105" s="33">
        <f>IFERROR(VLOOKUP($J105,#REF!,HC$2,0),0)</f>
        <v>0</v>
      </c>
      <c r="HD105" s="33">
        <f t="shared" si="265"/>
        <v>0</v>
      </c>
      <c r="HE105" s="33">
        <f>IFERROR(VLOOKUP($J105,#REF!,HE$2,0),0)</f>
        <v>0</v>
      </c>
      <c r="HF105" s="33">
        <f t="shared" si="265"/>
        <v>0</v>
      </c>
      <c r="HG105" s="33">
        <f>IFERROR(VLOOKUP($J105,#REF!,HG$2,0),0)</f>
        <v>0</v>
      </c>
      <c r="HH105" s="33">
        <f t="shared" si="265"/>
        <v>0</v>
      </c>
      <c r="HI105" s="33">
        <f>IFERROR(VLOOKUP($J105,#REF!,HI$2,0),0)</f>
        <v>0</v>
      </c>
      <c r="HJ105" s="33">
        <f t="shared" si="265"/>
        <v>0</v>
      </c>
      <c r="HK105" s="33">
        <f>IFERROR(VLOOKUP($J105,#REF!,HK$2,0),0)</f>
        <v>0</v>
      </c>
      <c r="HL105" s="33">
        <f t="shared" si="265"/>
        <v>0</v>
      </c>
      <c r="HM105" s="33">
        <f>IFERROR(VLOOKUP($J105,#REF!,HM$2,0),0)</f>
        <v>0</v>
      </c>
      <c r="HN105" s="33">
        <f t="shared" si="265"/>
        <v>0</v>
      </c>
      <c r="HO105" s="33">
        <f>IFERROR(VLOOKUP($J105,#REF!,HO$2,0),0)</f>
        <v>0</v>
      </c>
      <c r="HP105" s="33">
        <f t="shared" si="265"/>
        <v>0</v>
      </c>
      <c r="HQ105" s="33">
        <f>IFERROR(VLOOKUP($J105,#REF!,HQ$2,0),0)</f>
        <v>0</v>
      </c>
      <c r="HR105" s="33">
        <f t="shared" si="266"/>
        <v>0</v>
      </c>
      <c r="HS105" s="33">
        <f>IFERROR(VLOOKUP($J105,#REF!,HS$2,0),0)</f>
        <v>0</v>
      </c>
      <c r="HT105" s="33">
        <f t="shared" si="266"/>
        <v>0</v>
      </c>
      <c r="HU105" s="33">
        <f>IFERROR(VLOOKUP($J105,#REF!,HU$2,0),0)</f>
        <v>0</v>
      </c>
      <c r="HV105" s="33">
        <f t="shared" si="266"/>
        <v>0</v>
      </c>
      <c r="HW105" s="33">
        <f>IFERROR(VLOOKUP($J105,#REF!,HW$2,0),0)</f>
        <v>0</v>
      </c>
      <c r="HX105" s="33">
        <f t="shared" si="266"/>
        <v>0</v>
      </c>
      <c r="HY105" s="33">
        <f>IFERROR(VLOOKUP($J105,#REF!,HY$2,0),0)</f>
        <v>0</v>
      </c>
      <c r="HZ105" s="33">
        <f t="shared" si="266"/>
        <v>0</v>
      </c>
      <c r="IA105" s="33">
        <f>IFERROR(VLOOKUP($J105,#REF!,IA$2,0),0)</f>
        <v>0</v>
      </c>
      <c r="IB105" s="33">
        <f t="shared" si="266"/>
        <v>0</v>
      </c>
      <c r="IC105" s="33">
        <f>IFERROR(VLOOKUP($J105,#REF!,IC$2,0),0)</f>
        <v>0</v>
      </c>
      <c r="ID105" s="33">
        <f t="shared" si="266"/>
        <v>0</v>
      </c>
      <c r="IE105" s="33">
        <f>IFERROR(VLOOKUP($J105,#REF!,IE$2,0),0)</f>
        <v>0</v>
      </c>
      <c r="IF105" s="33">
        <f t="shared" si="266"/>
        <v>0</v>
      </c>
      <c r="IG105" s="33">
        <f>IFERROR(VLOOKUP($J105,#REF!,IG$2,0),0)</f>
        <v>0</v>
      </c>
      <c r="IH105" s="33">
        <f t="shared" si="267"/>
        <v>0</v>
      </c>
      <c r="II105" s="33">
        <f>IFERROR(VLOOKUP($J105,#REF!,II$2,0),0)</f>
        <v>0</v>
      </c>
      <c r="IJ105" s="33">
        <f t="shared" si="267"/>
        <v>0</v>
      </c>
      <c r="IK105" s="33">
        <f>IFERROR(VLOOKUP($J105,#REF!,IK$2,0),0)</f>
        <v>0</v>
      </c>
      <c r="IL105" s="33">
        <f t="shared" si="267"/>
        <v>0</v>
      </c>
      <c r="IM105" s="33">
        <f>IFERROR(VLOOKUP($J105,#REF!,IM$2,0),0)</f>
        <v>0</v>
      </c>
      <c r="IN105" s="33">
        <f t="shared" si="267"/>
        <v>0</v>
      </c>
      <c r="IO105" s="33">
        <f>IFERROR(VLOOKUP($J105,#REF!,IO$2,0),0)</f>
        <v>0</v>
      </c>
      <c r="IP105" s="33">
        <f t="shared" si="267"/>
        <v>0</v>
      </c>
      <c r="IQ105" s="33">
        <f>IFERROR(VLOOKUP($J105,#REF!,IQ$2,0),0)</f>
        <v>0</v>
      </c>
      <c r="IR105" s="33">
        <f t="shared" si="267"/>
        <v>0</v>
      </c>
      <c r="IS105" s="33">
        <f>IFERROR(VLOOKUP($J105,#REF!,IS$2,0),0)</f>
        <v>0</v>
      </c>
      <c r="IT105" s="33">
        <f t="shared" si="267"/>
        <v>0</v>
      </c>
      <c r="IU105" s="33">
        <f>IFERROR(VLOOKUP($J105,#REF!,IU$2,0),0)</f>
        <v>0</v>
      </c>
      <c r="IV105" s="33">
        <f t="shared" si="267"/>
        <v>0</v>
      </c>
      <c r="IW105" s="33">
        <f>IFERROR(VLOOKUP($J105,#REF!,IW$2,0),0)</f>
        <v>0</v>
      </c>
      <c r="IX105" s="33">
        <f t="shared" si="268"/>
        <v>0</v>
      </c>
      <c r="IY105" s="33">
        <f>IFERROR(VLOOKUP($J105,#REF!,IY$2,0),0)</f>
        <v>0</v>
      </c>
      <c r="IZ105" s="33">
        <f t="shared" si="268"/>
        <v>0</v>
      </c>
      <c r="JA105" s="33">
        <f>IFERROR(VLOOKUP($J105,#REF!,JA$2,0),0)</f>
        <v>0</v>
      </c>
      <c r="JB105" s="33">
        <f t="shared" si="268"/>
        <v>0</v>
      </c>
      <c r="JC105" s="33">
        <f>IFERROR(VLOOKUP($J105,#REF!,JC$2,0),0)</f>
        <v>0</v>
      </c>
      <c r="JD105" s="33">
        <f t="shared" si="268"/>
        <v>0</v>
      </c>
      <c r="JE105" s="33">
        <f>IFERROR(VLOOKUP($J105,#REF!,JE$2,0),0)</f>
        <v>0</v>
      </c>
      <c r="JF105" s="33">
        <f t="shared" si="268"/>
        <v>0</v>
      </c>
      <c r="JG105" s="33">
        <f>IFERROR(VLOOKUP($J105,#REF!,JG$2,0),0)</f>
        <v>0</v>
      </c>
      <c r="JH105" s="33">
        <f t="shared" si="268"/>
        <v>0</v>
      </c>
      <c r="JI105" s="33">
        <f>IFERROR(VLOOKUP($J105,#REF!,JI$2,0),0)</f>
        <v>0</v>
      </c>
      <c r="JJ105" s="33">
        <f t="shared" si="268"/>
        <v>0</v>
      </c>
      <c r="JK105" s="33">
        <f>IFERROR(VLOOKUP($J105,#REF!,JK$2,0),0)</f>
        <v>0</v>
      </c>
      <c r="JL105" s="33">
        <f t="shared" si="268"/>
        <v>0</v>
      </c>
      <c r="JM105" s="33">
        <f>IFERROR(VLOOKUP($J105,#REF!,JM$2,0),0)</f>
        <v>0</v>
      </c>
      <c r="JN105" s="33">
        <f t="shared" si="269"/>
        <v>0</v>
      </c>
      <c r="JO105" s="33">
        <f>IFERROR(VLOOKUP($J105,#REF!,JO$2,0),0)</f>
        <v>0</v>
      </c>
      <c r="JP105" s="33">
        <f t="shared" si="269"/>
        <v>0</v>
      </c>
      <c r="JQ105" s="33">
        <f>IFERROR(VLOOKUP($J105,#REF!,JQ$2,0),0)</f>
        <v>0</v>
      </c>
      <c r="JR105" s="33">
        <f t="shared" si="269"/>
        <v>0</v>
      </c>
      <c r="JS105" s="33">
        <f>IFERROR(VLOOKUP($J105,#REF!,JS$2,0),0)</f>
        <v>0</v>
      </c>
      <c r="JT105" s="33">
        <f t="shared" si="269"/>
        <v>0</v>
      </c>
      <c r="JU105" s="33">
        <f>IFERROR(VLOOKUP($J105,#REF!,JU$2,0),0)</f>
        <v>0</v>
      </c>
      <c r="JV105" s="33">
        <f t="shared" si="269"/>
        <v>0</v>
      </c>
      <c r="JW105" s="33">
        <f>IFERROR(VLOOKUP($J105,#REF!,JW$2,0),0)</f>
        <v>0</v>
      </c>
      <c r="JX105" s="33">
        <f t="shared" si="269"/>
        <v>0</v>
      </c>
      <c r="JY105" s="33">
        <f>IFERROR(VLOOKUP($J105,#REF!,JY$2,0),0)</f>
        <v>0</v>
      </c>
      <c r="JZ105" s="33">
        <f t="shared" si="269"/>
        <v>0</v>
      </c>
      <c r="KA105" s="33">
        <f>IFERROR(VLOOKUP($J105,#REF!,KA$2,0),0)</f>
        <v>0</v>
      </c>
      <c r="KB105" s="33">
        <f t="shared" si="269"/>
        <v>0</v>
      </c>
      <c r="KC105" s="33">
        <f>IFERROR(VLOOKUP($J105,#REF!,KC$2,0),0)</f>
        <v>0</v>
      </c>
      <c r="KD105" s="33">
        <f t="shared" si="270"/>
        <v>0</v>
      </c>
      <c r="KE105" s="33">
        <f>IFERROR(VLOOKUP($J105,#REF!,KE$2,0),0)</f>
        <v>0</v>
      </c>
      <c r="KF105" s="33">
        <f t="shared" si="270"/>
        <v>0</v>
      </c>
      <c r="KG105" s="33">
        <f>IFERROR(VLOOKUP($J105,#REF!,KG$2,0),0)</f>
        <v>0</v>
      </c>
      <c r="KH105" s="33">
        <f t="shared" si="270"/>
        <v>0</v>
      </c>
      <c r="KI105" s="33">
        <f>IFERROR(VLOOKUP($J105,#REF!,KI$2,0),0)</f>
        <v>0</v>
      </c>
      <c r="KJ105" s="33">
        <f t="shared" si="270"/>
        <v>0</v>
      </c>
      <c r="KK105" s="33">
        <f>IFERROR(VLOOKUP($J105,#REF!,KK$2,0),0)</f>
        <v>0</v>
      </c>
      <c r="KL105" s="33">
        <f t="shared" si="270"/>
        <v>0</v>
      </c>
      <c r="KM105" s="33">
        <f>IFERROR(VLOOKUP($J105,#REF!,KM$2,0),0)</f>
        <v>0</v>
      </c>
      <c r="KN105" s="33">
        <f t="shared" si="270"/>
        <v>0</v>
      </c>
      <c r="KO105" s="33">
        <f>IFERROR(VLOOKUP($J105,#REF!,KO$2,0),0)</f>
        <v>0</v>
      </c>
      <c r="KP105" s="33">
        <f t="shared" si="270"/>
        <v>0</v>
      </c>
      <c r="KQ105" s="33">
        <f>IFERROR(VLOOKUP($J105,#REF!,KQ$2,0),0)</f>
        <v>0</v>
      </c>
      <c r="KR105" s="33">
        <f t="shared" si="270"/>
        <v>0</v>
      </c>
      <c r="KS105" s="33">
        <f>IFERROR(VLOOKUP($J105,#REF!,KS$2,0),0)</f>
        <v>0</v>
      </c>
      <c r="KT105" s="33">
        <f t="shared" si="271"/>
        <v>0</v>
      </c>
      <c r="KU105" s="33">
        <f>IFERROR(VLOOKUP($J105,#REF!,KU$2,0),0)</f>
        <v>0</v>
      </c>
      <c r="KV105" s="33">
        <f t="shared" si="271"/>
        <v>0</v>
      </c>
      <c r="KW105" s="33">
        <f>IFERROR(VLOOKUP($J105,#REF!,KW$2,0),0)</f>
        <v>0</v>
      </c>
      <c r="KX105" s="33">
        <f t="shared" si="271"/>
        <v>0</v>
      </c>
      <c r="KY105" s="33">
        <f>IFERROR(VLOOKUP($J105,#REF!,KY$2,0),0)</f>
        <v>0</v>
      </c>
      <c r="KZ105" s="33">
        <f t="shared" si="271"/>
        <v>0</v>
      </c>
      <c r="LA105" s="33">
        <f>IFERROR(VLOOKUP($J105,#REF!,LA$2,0),0)</f>
        <v>0</v>
      </c>
      <c r="LB105" s="33">
        <f t="shared" si="271"/>
        <v>0</v>
      </c>
      <c r="LC105" s="33">
        <f>IFERROR(VLOOKUP($J105,#REF!,LC$2,0),0)</f>
        <v>0</v>
      </c>
      <c r="LD105" s="33">
        <f t="shared" si="271"/>
        <v>0</v>
      </c>
      <c r="LE105" s="33">
        <f>IFERROR(VLOOKUP($J105,#REF!,LE$2,0),0)</f>
        <v>0</v>
      </c>
      <c r="LF105" s="33">
        <f t="shared" si="271"/>
        <v>0</v>
      </c>
      <c r="LG105" s="33">
        <f>IFERROR(VLOOKUP($J105,#REF!,LG$2,0),0)</f>
        <v>0</v>
      </c>
      <c r="LH105" s="33">
        <f t="shared" si="271"/>
        <v>0</v>
      </c>
      <c r="LI105" s="33">
        <f>IFERROR(VLOOKUP($J105,#REF!,LI$2,0),0)</f>
        <v>0</v>
      </c>
      <c r="LJ105" s="33">
        <f t="shared" si="272"/>
        <v>0</v>
      </c>
      <c r="LK105" s="33">
        <f>IFERROR(VLOOKUP($J105,#REF!,LK$2,0),0)</f>
        <v>0</v>
      </c>
      <c r="LL105" s="33">
        <f t="shared" si="272"/>
        <v>0</v>
      </c>
      <c r="LM105" s="33">
        <f>IFERROR(VLOOKUP($J105,#REF!,LM$2,0),0)</f>
        <v>0</v>
      </c>
      <c r="LN105" s="33">
        <f t="shared" si="272"/>
        <v>0</v>
      </c>
      <c r="LO105" s="33">
        <f>IFERROR(VLOOKUP($J105,#REF!,LO$2,0),0)</f>
        <v>0</v>
      </c>
      <c r="LP105" s="33">
        <f t="shared" si="272"/>
        <v>0</v>
      </c>
      <c r="LQ105" s="33">
        <f>IFERROR(VLOOKUP($J105,#REF!,LQ$2,0),0)</f>
        <v>0</v>
      </c>
      <c r="LR105" s="33">
        <f t="shared" si="272"/>
        <v>0</v>
      </c>
      <c r="LS105" s="33">
        <f>IFERROR(VLOOKUP($J105,#REF!,LS$2,0),0)</f>
        <v>0</v>
      </c>
      <c r="LT105" s="33">
        <f t="shared" si="272"/>
        <v>0</v>
      </c>
      <c r="LU105" s="33">
        <f>IFERROR(VLOOKUP($J105,#REF!,LU$2,0),0)</f>
        <v>0</v>
      </c>
      <c r="LV105" s="33">
        <f t="shared" si="272"/>
        <v>0</v>
      </c>
      <c r="LW105" s="33">
        <f>IFERROR(VLOOKUP($J105,#REF!,LW$2,0),0)</f>
        <v>0</v>
      </c>
      <c r="LX105" s="33">
        <f t="shared" si="273"/>
        <v>0</v>
      </c>
      <c r="LY105" s="33">
        <f>IFERROR(VLOOKUP($J105,#REF!,LY$2,0),0)</f>
        <v>0</v>
      </c>
      <c r="LZ105" s="33">
        <f t="shared" si="273"/>
        <v>0</v>
      </c>
      <c r="MA105" s="33">
        <f>IFERROR(VLOOKUP($J105,#REF!,MA$2,0),0)</f>
        <v>0</v>
      </c>
      <c r="MB105" s="33">
        <f t="shared" si="273"/>
        <v>0</v>
      </c>
      <c r="MC105" s="33">
        <f>IFERROR(VLOOKUP($J105,#REF!,MC$2,0),0)</f>
        <v>0</v>
      </c>
      <c r="MD105" s="33">
        <f t="shared" si="273"/>
        <v>0</v>
      </c>
      <c r="ME105" s="33">
        <f>IFERROR(VLOOKUP($J105,#REF!,ME$2,0),0)</f>
        <v>0</v>
      </c>
      <c r="MF105" s="33">
        <f t="shared" si="273"/>
        <v>0</v>
      </c>
      <c r="MG105" s="33">
        <f>IFERROR(VLOOKUP($J105,#REF!,MG$2,0),0)</f>
        <v>0</v>
      </c>
      <c r="MH105" s="33">
        <f t="shared" si="273"/>
        <v>0</v>
      </c>
      <c r="MI105" s="33">
        <f>IFERROR(VLOOKUP($J105,#REF!,MI$2,0),0)</f>
        <v>0</v>
      </c>
      <c r="MJ105" s="33">
        <f t="shared" si="273"/>
        <v>0</v>
      </c>
      <c r="MK105" s="33">
        <f>IFERROR(VLOOKUP($J105,#REF!,MK$2,0),0)</f>
        <v>0</v>
      </c>
      <c r="ML105" s="33">
        <f t="shared" si="273"/>
        <v>0</v>
      </c>
      <c r="MM105" s="33">
        <f>IFERROR(VLOOKUP($J105,#REF!,MM$2,0),0)</f>
        <v>0</v>
      </c>
      <c r="MN105" s="33">
        <f t="shared" si="274"/>
        <v>0</v>
      </c>
      <c r="MO105" s="33">
        <f>IFERROR(VLOOKUP($J105,#REF!,MO$2,0),0)</f>
        <v>0</v>
      </c>
      <c r="MP105" s="33">
        <f t="shared" si="274"/>
        <v>0</v>
      </c>
      <c r="MQ105" s="33">
        <f>IFERROR(VLOOKUP($J105,#REF!,MQ$2,0),0)</f>
        <v>0</v>
      </c>
      <c r="MR105" s="33">
        <f t="shared" si="274"/>
        <v>0</v>
      </c>
      <c r="MS105" s="33">
        <f>IFERROR(VLOOKUP($J105,#REF!,MS$2,0),0)</f>
        <v>0</v>
      </c>
      <c r="MT105" s="33">
        <f t="shared" si="274"/>
        <v>0</v>
      </c>
      <c r="MU105" s="33">
        <f>IFERROR(VLOOKUP($J105,#REF!,MU$2,0),0)</f>
        <v>0</v>
      </c>
      <c r="MV105" s="33">
        <f t="shared" si="274"/>
        <v>0</v>
      </c>
      <c r="MW105" s="33">
        <f>IFERROR(VLOOKUP($J105,#REF!,MW$2,0),0)</f>
        <v>0</v>
      </c>
      <c r="MX105" s="33">
        <f t="shared" si="274"/>
        <v>0</v>
      </c>
      <c r="MY105" s="33">
        <f>IFERROR(VLOOKUP($J105,#REF!,MY$2,0),0)</f>
        <v>0</v>
      </c>
      <c r="MZ105" s="33">
        <f t="shared" si="274"/>
        <v>0</v>
      </c>
      <c r="NA105" s="33">
        <f>IFERROR(VLOOKUP($J105,#REF!,NA$2,0),0)</f>
        <v>0</v>
      </c>
      <c r="NB105" s="33">
        <f t="shared" si="274"/>
        <v>0</v>
      </c>
      <c r="NC105" s="33">
        <f>IFERROR(VLOOKUP($J105,#REF!,NC$2,0),0)</f>
        <v>0</v>
      </c>
      <c r="ND105" s="33">
        <f t="shared" si="275"/>
        <v>0</v>
      </c>
      <c r="NE105" s="33">
        <f>IFERROR(VLOOKUP($J105,#REF!,NE$2,0),0)</f>
        <v>0</v>
      </c>
      <c r="NF105" s="33">
        <f t="shared" si="275"/>
        <v>0</v>
      </c>
      <c r="NG105" s="33">
        <f>IFERROR(VLOOKUP($J105,#REF!,NG$2,0),0)</f>
        <v>0</v>
      </c>
      <c r="NH105" s="33">
        <f t="shared" si="275"/>
        <v>0</v>
      </c>
      <c r="NI105" s="33">
        <f>IFERROR(VLOOKUP($J105,#REF!,NI$2,0),0)</f>
        <v>0</v>
      </c>
      <c r="NJ105" s="33">
        <f t="shared" si="275"/>
        <v>0</v>
      </c>
      <c r="NK105" s="33">
        <f>IFERROR(VLOOKUP($J105,#REF!,NK$2,0),0)</f>
        <v>0</v>
      </c>
      <c r="NL105" s="33">
        <f t="shared" si="275"/>
        <v>0</v>
      </c>
      <c r="NM105" s="33">
        <f>IFERROR(VLOOKUP($J105,#REF!,NM$2,0),0)</f>
        <v>0</v>
      </c>
      <c r="NN105" s="33">
        <f t="shared" si="275"/>
        <v>0</v>
      </c>
      <c r="NO105" s="33">
        <f>IFERROR(VLOOKUP($J105,#REF!,NO$2,0),0)</f>
        <v>0</v>
      </c>
      <c r="NP105" s="33">
        <f t="shared" si="275"/>
        <v>0</v>
      </c>
      <c r="NQ105" s="33">
        <f>IFERROR(VLOOKUP($J105,#REF!,NQ$2,0),0)</f>
        <v>0</v>
      </c>
      <c r="NR105" s="33">
        <f t="shared" si="275"/>
        <v>0</v>
      </c>
      <c r="NS105" s="33">
        <f>IFERROR(VLOOKUP($J105,#REF!,NS$2,0),0)</f>
        <v>0</v>
      </c>
      <c r="NT105" s="33">
        <f t="shared" si="276"/>
        <v>0</v>
      </c>
      <c r="NU105" s="33">
        <f>IFERROR(VLOOKUP($J105,#REF!,NU$2,0),0)</f>
        <v>0</v>
      </c>
      <c r="NV105" s="33">
        <f t="shared" si="276"/>
        <v>0</v>
      </c>
      <c r="NW105" s="33">
        <f>IFERROR(VLOOKUP($J105,#REF!,NW$2,0),0)</f>
        <v>0</v>
      </c>
      <c r="NX105" s="33">
        <f t="shared" si="276"/>
        <v>0</v>
      </c>
      <c r="NY105" s="33">
        <f>IFERROR(VLOOKUP($J105,#REF!,NY$2,0),0)</f>
        <v>0</v>
      </c>
      <c r="NZ105" s="33">
        <f t="shared" si="276"/>
        <v>0</v>
      </c>
      <c r="OA105" s="33">
        <f>IFERROR(VLOOKUP($J105,#REF!,OA$2,0),0)</f>
        <v>0</v>
      </c>
      <c r="OB105" s="33">
        <f t="shared" si="276"/>
        <v>0</v>
      </c>
      <c r="OC105" s="33">
        <f>IFERROR(VLOOKUP($J105,#REF!,OC$2,0),0)</f>
        <v>0</v>
      </c>
      <c r="OD105" s="33">
        <f t="shared" si="276"/>
        <v>0</v>
      </c>
      <c r="OE105" s="33">
        <f>IFERROR(VLOOKUP($J105,#REF!,OE$2,0),0)</f>
        <v>0</v>
      </c>
      <c r="OF105" s="33">
        <f t="shared" si="276"/>
        <v>0</v>
      </c>
      <c r="OG105" s="33">
        <f>IFERROR(VLOOKUP($J105,#REF!,OG$2,0),0)</f>
        <v>0</v>
      </c>
      <c r="OH105" s="33">
        <f t="shared" si="276"/>
        <v>0</v>
      </c>
      <c r="OI105" s="33">
        <f>IFERROR(VLOOKUP($J105,#REF!,OI$2,0),0)</f>
        <v>0</v>
      </c>
      <c r="OJ105" s="33">
        <f t="shared" si="277"/>
        <v>0</v>
      </c>
      <c r="OK105" s="33">
        <f>IFERROR(VLOOKUP($J105,#REF!,OK$2,0),0)</f>
        <v>0</v>
      </c>
      <c r="OL105" s="33">
        <f t="shared" si="277"/>
        <v>0</v>
      </c>
      <c r="OM105" s="33">
        <f>IFERROR(VLOOKUP($J105,#REF!,OM$2,0),0)</f>
        <v>0</v>
      </c>
      <c r="ON105" s="33">
        <f t="shared" si="277"/>
        <v>0</v>
      </c>
      <c r="OO105" s="33">
        <f>IFERROR(VLOOKUP($J105,#REF!,OO$2,0),0)</f>
        <v>0</v>
      </c>
      <c r="OP105" s="33">
        <f t="shared" si="235"/>
        <v>0</v>
      </c>
      <c r="OQ105" s="33">
        <f>IFERROR(VLOOKUP($J105,#REF!,OQ$2,0),0)</f>
        <v>0</v>
      </c>
      <c r="OR105" s="33">
        <f t="shared" si="236"/>
        <v>0</v>
      </c>
      <c r="OS105" s="33">
        <f>IFERROR(VLOOKUP($J105,#REF!,OS$2,0),0)</f>
        <v>0</v>
      </c>
      <c r="OT105" s="33">
        <f t="shared" si="237"/>
        <v>0</v>
      </c>
      <c r="OU105" s="33">
        <f>IFERROR(VLOOKUP($J105,#REF!,OU$2,0),0)</f>
        <v>0</v>
      </c>
      <c r="OV105" s="33">
        <f t="shared" si="238"/>
        <v>0</v>
      </c>
      <c r="OW105" s="33">
        <f>IFERROR(VLOOKUP($J105,#REF!,OW$2,0),0)</f>
        <v>0</v>
      </c>
      <c r="OX105" s="33">
        <f t="shared" si="239"/>
        <v>0</v>
      </c>
    </row>
    <row r="106" spans="2:414">
      <c r="B106" s="63">
        <f t="shared" si="197"/>
        <v>95</v>
      </c>
      <c r="C106" s="28">
        <f>入力⑦!C101</f>
        <v>0</v>
      </c>
      <c r="D106" s="28">
        <f>入力⑦!D101</f>
        <v>0</v>
      </c>
      <c r="E106" s="28">
        <f>入力⑦!E101</f>
        <v>0</v>
      </c>
      <c r="F106" s="28">
        <f>入力⑦!F101</f>
        <v>0</v>
      </c>
      <c r="G106" s="28">
        <f>入力⑦!G101</f>
        <v>0</v>
      </c>
      <c r="H106" s="28">
        <f>入力⑦!H101</f>
        <v>0</v>
      </c>
      <c r="I106" s="28">
        <f>入力⑦!I101</f>
        <v>0</v>
      </c>
      <c r="J106" s="28">
        <f>入力⑦!J101</f>
        <v>0</v>
      </c>
      <c r="K106" s="28" t="str">
        <f>入力⑦!L101</f>
        <v/>
      </c>
      <c r="L106" s="28" t="str">
        <f>入力⑦!M101</f>
        <v/>
      </c>
      <c r="M106" s="28">
        <f>入力⑦!N101</f>
        <v>0</v>
      </c>
      <c r="N106" s="28">
        <f>入力⑦!O101</f>
        <v>0</v>
      </c>
      <c r="O106" s="33">
        <f>IFERROR(VLOOKUP($J106,#REF!,O$2,0),0)</f>
        <v>0</v>
      </c>
      <c r="P106" s="33">
        <f t="shared" si="198"/>
        <v>0</v>
      </c>
      <c r="Q106" s="33">
        <f>IFERROR(VLOOKUP($J106,#REF!,Q$2,0),0)</f>
        <v>0</v>
      </c>
      <c r="R106" s="33">
        <f t="shared" si="198"/>
        <v>0</v>
      </c>
      <c r="S106" s="33">
        <f>IFERROR(VLOOKUP($J106,#REF!,S$2,0),0)</f>
        <v>0</v>
      </c>
      <c r="T106" s="33">
        <f t="shared" si="241"/>
        <v>0</v>
      </c>
      <c r="U106" s="33">
        <f>IFERROR(VLOOKUP($J106,#REF!,U$2,0),0)</f>
        <v>0</v>
      </c>
      <c r="V106" s="33">
        <f t="shared" si="241"/>
        <v>0</v>
      </c>
      <c r="W106" s="33">
        <f>IFERROR(VLOOKUP($J106,#REF!,W$2,0),0)</f>
        <v>0</v>
      </c>
      <c r="X106" s="33">
        <f t="shared" si="242"/>
        <v>0</v>
      </c>
      <c r="Y106" s="33">
        <f>IFERROR(VLOOKUP($J106,#REF!,Y$2,0),0)</f>
        <v>0</v>
      </c>
      <c r="Z106" s="33">
        <f t="shared" si="242"/>
        <v>0</v>
      </c>
      <c r="AA106" s="33">
        <f>IFERROR(VLOOKUP($J106,#REF!,AA$2,0),0)</f>
        <v>0</v>
      </c>
      <c r="AB106" s="33">
        <f t="shared" si="243"/>
        <v>0</v>
      </c>
      <c r="AC106" s="33">
        <f>IFERROR(VLOOKUP($J106,#REF!,AC$2,0),0)</f>
        <v>0</v>
      </c>
      <c r="AD106" s="33">
        <f t="shared" si="243"/>
        <v>0</v>
      </c>
      <c r="AE106" s="33">
        <f>IFERROR(VLOOKUP($J106,#REF!,AE$2,0),0)</f>
        <v>0</v>
      </c>
      <c r="AF106" s="33">
        <f t="shared" si="244"/>
        <v>0</v>
      </c>
      <c r="AG106" s="33">
        <f>IFERROR(VLOOKUP($J106,#REF!,AG$2,0),0)</f>
        <v>0</v>
      </c>
      <c r="AH106" s="33">
        <f t="shared" si="244"/>
        <v>0</v>
      </c>
      <c r="AI106" s="33">
        <f>IFERROR(VLOOKUP($J106,#REF!,AI$2,0),0)</f>
        <v>0</v>
      </c>
      <c r="AJ106" s="33">
        <f t="shared" si="245"/>
        <v>0</v>
      </c>
      <c r="AK106" s="33">
        <f>IFERROR(VLOOKUP($J106,#REF!,AK$2,0),0)</f>
        <v>0</v>
      </c>
      <c r="AL106" s="33">
        <f t="shared" si="245"/>
        <v>0</v>
      </c>
      <c r="AM106" s="33">
        <f>IFERROR(VLOOKUP($J106,#REF!,AM$2,0),0)</f>
        <v>0</v>
      </c>
      <c r="AN106" s="33">
        <f t="shared" si="246"/>
        <v>0</v>
      </c>
      <c r="AO106" s="33">
        <f>IFERROR(VLOOKUP($J106,#REF!,AO$2,0),0)</f>
        <v>0</v>
      </c>
      <c r="AP106" s="33">
        <f t="shared" si="246"/>
        <v>0</v>
      </c>
      <c r="AQ106" s="33">
        <f>IFERROR(VLOOKUP($J106,#REF!,AQ$2,0),0)</f>
        <v>0</v>
      </c>
      <c r="AR106" s="33">
        <f t="shared" si="247"/>
        <v>0</v>
      </c>
      <c r="AS106" s="33">
        <f>IFERROR(VLOOKUP($J106,#REF!,AS$2,0),0)</f>
        <v>0</v>
      </c>
      <c r="AT106" s="33">
        <f t="shared" si="247"/>
        <v>0</v>
      </c>
      <c r="AU106" s="33">
        <f>IFERROR(VLOOKUP($J106,#REF!,AU$2,0),0)</f>
        <v>0</v>
      </c>
      <c r="AV106" s="33">
        <f t="shared" si="248"/>
        <v>0</v>
      </c>
      <c r="AW106" s="33">
        <f>IFERROR(VLOOKUP($J106,#REF!,AW$2,0),0)</f>
        <v>0</v>
      </c>
      <c r="AX106" s="33">
        <f t="shared" si="248"/>
        <v>0</v>
      </c>
      <c r="AY106" s="33">
        <f>IFERROR(VLOOKUP($J106,#REF!,AY$2,0),0)</f>
        <v>0</v>
      </c>
      <c r="AZ106" s="33">
        <f t="shared" si="249"/>
        <v>0</v>
      </c>
      <c r="BA106" s="33">
        <f>IFERROR(VLOOKUP($J106,#REF!,BA$2,0),0)</f>
        <v>0</v>
      </c>
      <c r="BB106" s="33">
        <f t="shared" si="249"/>
        <v>0</v>
      </c>
      <c r="BC106" s="33">
        <f>IFERROR(VLOOKUP($J106,#REF!,BC$2,0),0)</f>
        <v>0</v>
      </c>
      <c r="BD106" s="33">
        <f t="shared" si="250"/>
        <v>0</v>
      </c>
      <c r="BE106" s="33">
        <f>IFERROR(VLOOKUP($J106,#REF!,BE$2,0),0)</f>
        <v>0</v>
      </c>
      <c r="BF106" s="33">
        <f t="shared" si="250"/>
        <v>0</v>
      </c>
      <c r="BG106" s="33">
        <f>IFERROR(VLOOKUP($J106,#REF!,BG$2,0),0)</f>
        <v>0</v>
      </c>
      <c r="BH106" s="33">
        <f t="shared" si="251"/>
        <v>0</v>
      </c>
      <c r="BI106" s="33">
        <f>IFERROR(VLOOKUP($J106,#REF!,BI$2,0),0)</f>
        <v>0</v>
      </c>
      <c r="BJ106" s="33">
        <f t="shared" si="251"/>
        <v>0</v>
      </c>
      <c r="BK106" s="33">
        <f>IFERROR(VLOOKUP($J106,#REF!,BK$2,0),0)</f>
        <v>0</v>
      </c>
      <c r="BL106" s="33">
        <f t="shared" si="252"/>
        <v>0</v>
      </c>
      <c r="BM106" s="33">
        <f>IFERROR(VLOOKUP($J106,#REF!,BM$2,0),0)</f>
        <v>0</v>
      </c>
      <c r="BN106" s="33">
        <f t="shared" si="252"/>
        <v>0</v>
      </c>
      <c r="BO106" s="33">
        <f>IFERROR(VLOOKUP($J106,#REF!,BO$2,0),0)</f>
        <v>0</v>
      </c>
      <c r="BP106" s="33">
        <f t="shared" si="253"/>
        <v>0</v>
      </c>
      <c r="BQ106" s="33">
        <f>IFERROR(VLOOKUP($J106,#REF!,BQ$2,0),0)</f>
        <v>0</v>
      </c>
      <c r="BR106" s="33">
        <f t="shared" si="253"/>
        <v>0</v>
      </c>
      <c r="BS106" s="33">
        <f>IFERROR(VLOOKUP($J106,#REF!,BS$2,0),0)</f>
        <v>0</v>
      </c>
      <c r="BT106" s="33">
        <f t="shared" si="254"/>
        <v>0</v>
      </c>
      <c r="BU106" s="33">
        <f>IFERROR(VLOOKUP($J106,#REF!,BU$2,0),0)</f>
        <v>0</v>
      </c>
      <c r="BV106" s="33">
        <f t="shared" si="254"/>
        <v>0</v>
      </c>
      <c r="BW106" s="33">
        <f>IFERROR(VLOOKUP($J106,#REF!,BW$2,0),0)</f>
        <v>0</v>
      </c>
      <c r="BX106" s="33">
        <f t="shared" si="255"/>
        <v>0</v>
      </c>
      <c r="BY106" s="33">
        <f>IFERROR(VLOOKUP($J106,#REF!,BY$2,0),0)</f>
        <v>0</v>
      </c>
      <c r="BZ106" s="33">
        <f t="shared" si="255"/>
        <v>0</v>
      </c>
      <c r="CA106" s="33">
        <f>IFERROR(VLOOKUP($J106,#REF!,CA$2,0),0)</f>
        <v>0</v>
      </c>
      <c r="CB106" s="33">
        <f t="shared" si="256"/>
        <v>0</v>
      </c>
      <c r="CC106" s="33">
        <f>IFERROR(VLOOKUP($J106,#REF!,CC$2,0),0)</f>
        <v>0</v>
      </c>
      <c r="CD106" s="33">
        <f t="shared" si="256"/>
        <v>0</v>
      </c>
      <c r="CE106" s="33">
        <f>IFERROR(VLOOKUP($J106,#REF!,CE$2,0),0)</f>
        <v>0</v>
      </c>
      <c r="CF106" s="33">
        <f t="shared" si="257"/>
        <v>0</v>
      </c>
      <c r="CG106" s="33">
        <f>IFERROR(VLOOKUP($J106,#REF!,CG$2,0),0)</f>
        <v>0</v>
      </c>
      <c r="CH106" s="33">
        <f t="shared" si="257"/>
        <v>0</v>
      </c>
      <c r="CI106" s="33">
        <f>IFERROR(VLOOKUP($J106,#REF!,CI$2,0),0)</f>
        <v>0</v>
      </c>
      <c r="CJ106" s="33">
        <f t="shared" si="257"/>
        <v>0</v>
      </c>
      <c r="CK106" s="33">
        <f>IFERROR(VLOOKUP($J106,#REF!,CK$2,0),0)</f>
        <v>0</v>
      </c>
      <c r="CL106" s="33">
        <f t="shared" si="257"/>
        <v>0</v>
      </c>
      <c r="CM106" s="33">
        <f>IFERROR(VLOOKUP($J106,#REF!,CM$2,0),0)</f>
        <v>0</v>
      </c>
      <c r="CN106" s="33">
        <f t="shared" si="257"/>
        <v>0</v>
      </c>
      <c r="CO106" s="33">
        <f>IFERROR(VLOOKUP($J106,#REF!,CO$2,0),0)</f>
        <v>0</v>
      </c>
      <c r="CP106" s="33">
        <f t="shared" si="257"/>
        <v>0</v>
      </c>
      <c r="CQ106" s="33">
        <f>IFERROR(VLOOKUP($J106,#REF!,CQ$2,0),0)</f>
        <v>0</v>
      </c>
      <c r="CR106" s="33">
        <f t="shared" si="257"/>
        <v>0</v>
      </c>
      <c r="CS106" s="33">
        <f>IFERROR(VLOOKUP($J106,#REF!,CS$2,0),0)</f>
        <v>0</v>
      </c>
      <c r="CT106" s="33">
        <f t="shared" si="257"/>
        <v>0</v>
      </c>
      <c r="CU106" s="33">
        <f>IFERROR(VLOOKUP($J106,#REF!,CU$2,0),0)</f>
        <v>0</v>
      </c>
      <c r="CV106" s="33">
        <f t="shared" si="258"/>
        <v>0</v>
      </c>
      <c r="CW106" s="33">
        <f>IFERROR(VLOOKUP($J106,#REF!,CW$2,0),0)</f>
        <v>0</v>
      </c>
      <c r="CX106" s="33">
        <f t="shared" si="258"/>
        <v>0</v>
      </c>
      <c r="CY106" s="33">
        <f>IFERROR(VLOOKUP($J106,#REF!,CY$2,0),0)</f>
        <v>0</v>
      </c>
      <c r="CZ106" s="33">
        <f t="shared" si="258"/>
        <v>0</v>
      </c>
      <c r="DA106" s="33">
        <f>IFERROR(VLOOKUP($J106,#REF!,DA$2,0),0)</f>
        <v>0</v>
      </c>
      <c r="DB106" s="33">
        <f t="shared" si="258"/>
        <v>0</v>
      </c>
      <c r="DC106" s="33">
        <f>IFERROR(VLOOKUP($J106,#REF!,DC$2,0),0)</f>
        <v>0</v>
      </c>
      <c r="DD106" s="33">
        <f t="shared" si="258"/>
        <v>0</v>
      </c>
      <c r="DE106" s="33">
        <f>IFERROR(VLOOKUP($J106,#REF!,DE$2,0),0)</f>
        <v>0</v>
      </c>
      <c r="DF106" s="33">
        <f t="shared" si="258"/>
        <v>0</v>
      </c>
      <c r="DG106" s="33">
        <f>IFERROR(VLOOKUP($J106,#REF!,DG$2,0),0)</f>
        <v>0</v>
      </c>
      <c r="DH106" s="33">
        <f t="shared" si="258"/>
        <v>0</v>
      </c>
      <c r="DI106" s="33">
        <f>IFERROR(VLOOKUP($J106,#REF!,DI$2,0),0)</f>
        <v>0</v>
      </c>
      <c r="DJ106" s="33">
        <f t="shared" si="258"/>
        <v>0</v>
      </c>
      <c r="DK106" s="33">
        <f>IFERROR(VLOOKUP($J106,#REF!,DK$2,0),0)</f>
        <v>0</v>
      </c>
      <c r="DL106" s="33">
        <f t="shared" si="259"/>
        <v>0</v>
      </c>
      <c r="DM106" s="33">
        <f>IFERROR(VLOOKUP($J106,#REF!,DM$2,0),0)</f>
        <v>0</v>
      </c>
      <c r="DN106" s="33">
        <f t="shared" si="259"/>
        <v>0</v>
      </c>
      <c r="DO106" s="33">
        <f>IFERROR(VLOOKUP($J106,#REF!,DO$2,0),0)</f>
        <v>0</v>
      </c>
      <c r="DP106" s="33">
        <f t="shared" si="259"/>
        <v>0</v>
      </c>
      <c r="DQ106" s="33">
        <f>IFERROR(VLOOKUP($J106,#REF!,DQ$2,0),0)</f>
        <v>0</v>
      </c>
      <c r="DR106" s="33">
        <f t="shared" si="259"/>
        <v>0</v>
      </c>
      <c r="DS106" s="33">
        <f>IFERROR(VLOOKUP($J106,#REF!,DS$2,0),0)</f>
        <v>0</v>
      </c>
      <c r="DT106" s="33">
        <f t="shared" si="259"/>
        <v>0</v>
      </c>
      <c r="DU106" s="33">
        <f>IFERROR(VLOOKUP($J106,#REF!,DU$2,0),0)</f>
        <v>0</v>
      </c>
      <c r="DV106" s="33">
        <f t="shared" si="259"/>
        <v>0</v>
      </c>
      <c r="DW106" s="33">
        <f>IFERROR(VLOOKUP($J106,#REF!,DW$2,0),0)</f>
        <v>0</v>
      </c>
      <c r="DX106" s="33">
        <f t="shared" si="259"/>
        <v>0</v>
      </c>
      <c r="DY106" s="33">
        <f>IFERROR(VLOOKUP($J106,#REF!,DY$2,0),0)</f>
        <v>0</v>
      </c>
      <c r="DZ106" s="33">
        <f t="shared" si="259"/>
        <v>0</v>
      </c>
      <c r="EA106" s="33">
        <f>IFERROR(VLOOKUP($J106,#REF!,EA$2,0),0)</f>
        <v>0</v>
      </c>
      <c r="EB106" s="33">
        <f t="shared" si="260"/>
        <v>0</v>
      </c>
      <c r="EC106" s="33">
        <f>IFERROR(VLOOKUP($J106,#REF!,EC$2,0),0)</f>
        <v>0</v>
      </c>
      <c r="ED106" s="33">
        <f t="shared" si="260"/>
        <v>0</v>
      </c>
      <c r="EE106" s="33">
        <f>IFERROR(VLOOKUP($J106,#REF!,EE$2,0),0)</f>
        <v>0</v>
      </c>
      <c r="EF106" s="33">
        <f t="shared" si="260"/>
        <v>0</v>
      </c>
      <c r="EG106" s="33">
        <f>IFERROR(VLOOKUP($J106,#REF!,EG$2,0),0)</f>
        <v>0</v>
      </c>
      <c r="EH106" s="33">
        <f t="shared" si="260"/>
        <v>0</v>
      </c>
      <c r="EI106" s="33">
        <f>IFERROR(VLOOKUP($J106,#REF!,EI$2,0),0)</f>
        <v>0</v>
      </c>
      <c r="EJ106" s="33">
        <f t="shared" si="260"/>
        <v>0</v>
      </c>
      <c r="EK106" s="33">
        <f>IFERROR(VLOOKUP($J106,#REF!,EK$2,0),0)</f>
        <v>0</v>
      </c>
      <c r="EL106" s="33">
        <f t="shared" si="260"/>
        <v>0</v>
      </c>
      <c r="EM106" s="33">
        <f>IFERROR(VLOOKUP($J106,#REF!,EM$2,0),0)</f>
        <v>0</v>
      </c>
      <c r="EN106" s="33">
        <f t="shared" si="260"/>
        <v>0</v>
      </c>
      <c r="EO106" s="33">
        <f>IFERROR(VLOOKUP($J106,#REF!,EO$2,0),0)</f>
        <v>0</v>
      </c>
      <c r="EP106" s="33">
        <f t="shared" si="260"/>
        <v>0</v>
      </c>
      <c r="EQ106" s="33">
        <f>IFERROR(VLOOKUP($J106,#REF!,EQ$2,0),0)</f>
        <v>0</v>
      </c>
      <c r="ER106" s="33">
        <f t="shared" si="261"/>
        <v>0</v>
      </c>
      <c r="ES106" s="33">
        <f>IFERROR(VLOOKUP($J106,#REF!,ES$2,0),0)</f>
        <v>0</v>
      </c>
      <c r="ET106" s="33">
        <f t="shared" si="261"/>
        <v>0</v>
      </c>
      <c r="EU106" s="33">
        <f>IFERROR(VLOOKUP($J106,#REF!,EU$2,0),0)</f>
        <v>0</v>
      </c>
      <c r="EV106" s="33">
        <f t="shared" si="261"/>
        <v>0</v>
      </c>
      <c r="EW106" s="33">
        <f>IFERROR(VLOOKUP($J106,#REF!,EW$2,0),0)</f>
        <v>0</v>
      </c>
      <c r="EX106" s="33">
        <f t="shared" si="261"/>
        <v>0</v>
      </c>
      <c r="EY106" s="33">
        <f>IFERROR(VLOOKUP($J106,#REF!,EY$2,0),0)</f>
        <v>0</v>
      </c>
      <c r="EZ106" s="33">
        <f t="shared" si="261"/>
        <v>0</v>
      </c>
      <c r="FA106" s="33">
        <f>IFERROR(VLOOKUP($J106,#REF!,FA$2,0),0)</f>
        <v>0</v>
      </c>
      <c r="FB106" s="33">
        <f t="shared" si="261"/>
        <v>0</v>
      </c>
      <c r="FC106" s="33">
        <f>IFERROR(VLOOKUP($J106,#REF!,FC$2,0),0)</f>
        <v>0</v>
      </c>
      <c r="FD106" s="33">
        <f t="shared" si="261"/>
        <v>0</v>
      </c>
      <c r="FE106" s="33">
        <f>IFERROR(VLOOKUP($J106,#REF!,FE$2,0),0)</f>
        <v>0</v>
      </c>
      <c r="FF106" s="33">
        <f t="shared" si="261"/>
        <v>0</v>
      </c>
      <c r="FG106" s="33">
        <f>IFERROR(VLOOKUP($J106,#REF!,FG$2,0),0)</f>
        <v>0</v>
      </c>
      <c r="FH106" s="33">
        <f t="shared" si="262"/>
        <v>0</v>
      </c>
      <c r="FI106" s="33">
        <f>IFERROR(VLOOKUP($J106,#REF!,FI$2,0),0)</f>
        <v>0</v>
      </c>
      <c r="FJ106" s="33">
        <f t="shared" si="262"/>
        <v>0</v>
      </c>
      <c r="FK106" s="33">
        <f>IFERROR(VLOOKUP($J106,#REF!,FK$2,0),0)</f>
        <v>0</v>
      </c>
      <c r="FL106" s="33">
        <f t="shared" si="262"/>
        <v>0</v>
      </c>
      <c r="FM106" s="33">
        <f>IFERROR(VLOOKUP($J106,#REF!,FM$2,0),0)</f>
        <v>0</v>
      </c>
      <c r="FN106" s="33">
        <f t="shared" si="262"/>
        <v>0</v>
      </c>
      <c r="FO106" s="33">
        <f>IFERROR(VLOOKUP($J106,#REF!,FO$2,0),0)</f>
        <v>0</v>
      </c>
      <c r="FP106" s="33">
        <f t="shared" si="262"/>
        <v>0</v>
      </c>
      <c r="FQ106" s="33">
        <f>IFERROR(VLOOKUP($J106,#REF!,FQ$2,0),0)</f>
        <v>0</v>
      </c>
      <c r="FR106" s="33">
        <f t="shared" si="262"/>
        <v>0</v>
      </c>
      <c r="FS106" s="33">
        <f>IFERROR(VLOOKUP($J106,#REF!,FS$2,0),0)</f>
        <v>0</v>
      </c>
      <c r="FT106" s="33">
        <f t="shared" si="262"/>
        <v>0</v>
      </c>
      <c r="FU106" s="33">
        <f>IFERROR(VLOOKUP($J106,#REF!,FU$2,0),0)</f>
        <v>0</v>
      </c>
      <c r="FV106" s="33">
        <f t="shared" si="262"/>
        <v>0</v>
      </c>
      <c r="FW106" s="33">
        <f>IFERROR(VLOOKUP($J106,#REF!,FW$2,0),0)</f>
        <v>0</v>
      </c>
      <c r="FX106" s="33">
        <f t="shared" si="263"/>
        <v>0</v>
      </c>
      <c r="FY106" s="33">
        <f>IFERROR(VLOOKUP($J106,#REF!,FY$2,0),0)</f>
        <v>0</v>
      </c>
      <c r="FZ106" s="33">
        <f t="shared" si="263"/>
        <v>0</v>
      </c>
      <c r="GA106" s="33">
        <f>IFERROR(VLOOKUP($J106,#REF!,GA$2,0),0)</f>
        <v>0</v>
      </c>
      <c r="GB106" s="33">
        <f t="shared" si="263"/>
        <v>0</v>
      </c>
      <c r="GC106" s="33">
        <f>IFERROR(VLOOKUP($J106,#REF!,GC$2,0),0)</f>
        <v>0</v>
      </c>
      <c r="GD106" s="33">
        <f t="shared" si="263"/>
        <v>0</v>
      </c>
      <c r="GE106" s="33">
        <f>IFERROR(VLOOKUP($J106,#REF!,GE$2,0),0)</f>
        <v>0</v>
      </c>
      <c r="GF106" s="33">
        <f t="shared" si="263"/>
        <v>0</v>
      </c>
      <c r="GG106" s="33">
        <f>IFERROR(VLOOKUP($J106,#REF!,GG$2,0),0)</f>
        <v>0</v>
      </c>
      <c r="GH106" s="33">
        <f t="shared" si="263"/>
        <v>0</v>
      </c>
      <c r="GI106" s="33">
        <f>IFERROR(VLOOKUP($J106,#REF!,GI$2,0),0)</f>
        <v>0</v>
      </c>
      <c r="GJ106" s="33">
        <f t="shared" si="263"/>
        <v>0</v>
      </c>
      <c r="GK106" s="33">
        <f>IFERROR(VLOOKUP($J106,#REF!,GK$2,0),0)</f>
        <v>0</v>
      </c>
      <c r="GL106" s="33">
        <f t="shared" si="263"/>
        <v>0</v>
      </c>
      <c r="GM106" s="33">
        <f>IFERROR(VLOOKUP($J106,#REF!,GM$2,0),0)</f>
        <v>0</v>
      </c>
      <c r="GN106" s="33">
        <f t="shared" si="264"/>
        <v>0</v>
      </c>
      <c r="GO106" s="33">
        <f>IFERROR(VLOOKUP($J106,#REF!,GO$2,0),0)</f>
        <v>0</v>
      </c>
      <c r="GP106" s="33">
        <f t="shared" si="264"/>
        <v>0</v>
      </c>
      <c r="GQ106" s="33">
        <f>IFERROR(VLOOKUP($J106,#REF!,GQ$2,0),0)</f>
        <v>0</v>
      </c>
      <c r="GR106" s="33">
        <f t="shared" si="264"/>
        <v>0</v>
      </c>
      <c r="GS106" s="33">
        <f>IFERROR(VLOOKUP($J106,#REF!,GS$2,0),0)</f>
        <v>0</v>
      </c>
      <c r="GT106" s="33">
        <f t="shared" si="264"/>
        <v>0</v>
      </c>
      <c r="GU106" s="33">
        <f>IFERROR(VLOOKUP($J106,#REF!,GU$2,0),0)</f>
        <v>0</v>
      </c>
      <c r="GV106" s="33">
        <f t="shared" si="264"/>
        <v>0</v>
      </c>
      <c r="GW106" s="33">
        <f>IFERROR(VLOOKUP($J106,#REF!,GW$2,0),0)</f>
        <v>0</v>
      </c>
      <c r="GX106" s="33">
        <f t="shared" si="264"/>
        <v>0</v>
      </c>
      <c r="GY106" s="33">
        <f>IFERROR(VLOOKUP($J106,#REF!,GY$2,0),0)</f>
        <v>0</v>
      </c>
      <c r="GZ106" s="33">
        <f t="shared" si="264"/>
        <v>0</v>
      </c>
      <c r="HA106" s="33">
        <f>IFERROR(VLOOKUP($J106,#REF!,HA$2,0),0)</f>
        <v>0</v>
      </c>
      <c r="HB106" s="33">
        <f t="shared" si="265"/>
        <v>0</v>
      </c>
      <c r="HC106" s="33">
        <f>IFERROR(VLOOKUP($J106,#REF!,HC$2,0),0)</f>
        <v>0</v>
      </c>
      <c r="HD106" s="33">
        <f t="shared" si="265"/>
        <v>0</v>
      </c>
      <c r="HE106" s="33">
        <f>IFERROR(VLOOKUP($J106,#REF!,HE$2,0),0)</f>
        <v>0</v>
      </c>
      <c r="HF106" s="33">
        <f t="shared" si="265"/>
        <v>0</v>
      </c>
      <c r="HG106" s="33">
        <f>IFERROR(VLOOKUP($J106,#REF!,HG$2,0),0)</f>
        <v>0</v>
      </c>
      <c r="HH106" s="33">
        <f t="shared" si="265"/>
        <v>0</v>
      </c>
      <c r="HI106" s="33">
        <f>IFERROR(VLOOKUP($J106,#REF!,HI$2,0),0)</f>
        <v>0</v>
      </c>
      <c r="HJ106" s="33">
        <f t="shared" si="265"/>
        <v>0</v>
      </c>
      <c r="HK106" s="33">
        <f>IFERROR(VLOOKUP($J106,#REF!,HK$2,0),0)</f>
        <v>0</v>
      </c>
      <c r="HL106" s="33">
        <f t="shared" si="265"/>
        <v>0</v>
      </c>
      <c r="HM106" s="33">
        <f>IFERROR(VLOOKUP($J106,#REF!,HM$2,0),0)</f>
        <v>0</v>
      </c>
      <c r="HN106" s="33">
        <f t="shared" si="265"/>
        <v>0</v>
      </c>
      <c r="HO106" s="33">
        <f>IFERROR(VLOOKUP($J106,#REF!,HO$2,0),0)</f>
        <v>0</v>
      </c>
      <c r="HP106" s="33">
        <f t="shared" si="265"/>
        <v>0</v>
      </c>
      <c r="HQ106" s="33">
        <f>IFERROR(VLOOKUP($J106,#REF!,HQ$2,0),0)</f>
        <v>0</v>
      </c>
      <c r="HR106" s="33">
        <f t="shared" si="266"/>
        <v>0</v>
      </c>
      <c r="HS106" s="33">
        <f>IFERROR(VLOOKUP($J106,#REF!,HS$2,0),0)</f>
        <v>0</v>
      </c>
      <c r="HT106" s="33">
        <f t="shared" si="266"/>
        <v>0</v>
      </c>
      <c r="HU106" s="33">
        <f>IFERROR(VLOOKUP($J106,#REF!,HU$2,0),0)</f>
        <v>0</v>
      </c>
      <c r="HV106" s="33">
        <f t="shared" si="266"/>
        <v>0</v>
      </c>
      <c r="HW106" s="33">
        <f>IFERROR(VLOOKUP($J106,#REF!,HW$2,0),0)</f>
        <v>0</v>
      </c>
      <c r="HX106" s="33">
        <f t="shared" si="266"/>
        <v>0</v>
      </c>
      <c r="HY106" s="33">
        <f>IFERROR(VLOOKUP($J106,#REF!,HY$2,0),0)</f>
        <v>0</v>
      </c>
      <c r="HZ106" s="33">
        <f t="shared" si="266"/>
        <v>0</v>
      </c>
      <c r="IA106" s="33">
        <f>IFERROR(VLOOKUP($J106,#REF!,IA$2,0),0)</f>
        <v>0</v>
      </c>
      <c r="IB106" s="33">
        <f t="shared" si="266"/>
        <v>0</v>
      </c>
      <c r="IC106" s="33">
        <f>IFERROR(VLOOKUP($J106,#REF!,IC$2,0),0)</f>
        <v>0</v>
      </c>
      <c r="ID106" s="33">
        <f t="shared" si="266"/>
        <v>0</v>
      </c>
      <c r="IE106" s="33">
        <f>IFERROR(VLOOKUP($J106,#REF!,IE$2,0),0)</f>
        <v>0</v>
      </c>
      <c r="IF106" s="33">
        <f t="shared" si="266"/>
        <v>0</v>
      </c>
      <c r="IG106" s="33">
        <f>IFERROR(VLOOKUP($J106,#REF!,IG$2,0),0)</f>
        <v>0</v>
      </c>
      <c r="IH106" s="33">
        <f t="shared" si="267"/>
        <v>0</v>
      </c>
      <c r="II106" s="33">
        <f>IFERROR(VLOOKUP($J106,#REF!,II$2,0),0)</f>
        <v>0</v>
      </c>
      <c r="IJ106" s="33">
        <f t="shared" si="267"/>
        <v>0</v>
      </c>
      <c r="IK106" s="33">
        <f>IFERROR(VLOOKUP($J106,#REF!,IK$2,0),0)</f>
        <v>0</v>
      </c>
      <c r="IL106" s="33">
        <f t="shared" si="267"/>
        <v>0</v>
      </c>
      <c r="IM106" s="33">
        <f>IFERROR(VLOOKUP($J106,#REF!,IM$2,0),0)</f>
        <v>0</v>
      </c>
      <c r="IN106" s="33">
        <f t="shared" si="267"/>
        <v>0</v>
      </c>
      <c r="IO106" s="33">
        <f>IFERROR(VLOOKUP($J106,#REF!,IO$2,0),0)</f>
        <v>0</v>
      </c>
      <c r="IP106" s="33">
        <f t="shared" si="267"/>
        <v>0</v>
      </c>
      <c r="IQ106" s="33">
        <f>IFERROR(VLOOKUP($J106,#REF!,IQ$2,0),0)</f>
        <v>0</v>
      </c>
      <c r="IR106" s="33">
        <f t="shared" si="267"/>
        <v>0</v>
      </c>
      <c r="IS106" s="33">
        <f>IFERROR(VLOOKUP($J106,#REF!,IS$2,0),0)</f>
        <v>0</v>
      </c>
      <c r="IT106" s="33">
        <f t="shared" si="267"/>
        <v>0</v>
      </c>
      <c r="IU106" s="33">
        <f>IFERROR(VLOOKUP($J106,#REF!,IU$2,0),0)</f>
        <v>0</v>
      </c>
      <c r="IV106" s="33">
        <f t="shared" si="267"/>
        <v>0</v>
      </c>
      <c r="IW106" s="33">
        <f>IFERROR(VLOOKUP($J106,#REF!,IW$2,0),0)</f>
        <v>0</v>
      </c>
      <c r="IX106" s="33">
        <f t="shared" si="268"/>
        <v>0</v>
      </c>
      <c r="IY106" s="33">
        <f>IFERROR(VLOOKUP($J106,#REF!,IY$2,0),0)</f>
        <v>0</v>
      </c>
      <c r="IZ106" s="33">
        <f t="shared" si="268"/>
        <v>0</v>
      </c>
      <c r="JA106" s="33">
        <f>IFERROR(VLOOKUP($J106,#REF!,JA$2,0),0)</f>
        <v>0</v>
      </c>
      <c r="JB106" s="33">
        <f t="shared" si="268"/>
        <v>0</v>
      </c>
      <c r="JC106" s="33">
        <f>IFERROR(VLOOKUP($J106,#REF!,JC$2,0),0)</f>
        <v>0</v>
      </c>
      <c r="JD106" s="33">
        <f t="shared" si="268"/>
        <v>0</v>
      </c>
      <c r="JE106" s="33">
        <f>IFERROR(VLOOKUP($J106,#REF!,JE$2,0),0)</f>
        <v>0</v>
      </c>
      <c r="JF106" s="33">
        <f t="shared" si="268"/>
        <v>0</v>
      </c>
      <c r="JG106" s="33">
        <f>IFERROR(VLOOKUP($J106,#REF!,JG$2,0),0)</f>
        <v>0</v>
      </c>
      <c r="JH106" s="33">
        <f t="shared" si="268"/>
        <v>0</v>
      </c>
      <c r="JI106" s="33">
        <f>IFERROR(VLOOKUP($J106,#REF!,JI$2,0),0)</f>
        <v>0</v>
      </c>
      <c r="JJ106" s="33">
        <f t="shared" si="268"/>
        <v>0</v>
      </c>
      <c r="JK106" s="33">
        <f>IFERROR(VLOOKUP($J106,#REF!,JK$2,0),0)</f>
        <v>0</v>
      </c>
      <c r="JL106" s="33">
        <f t="shared" si="268"/>
        <v>0</v>
      </c>
      <c r="JM106" s="33">
        <f>IFERROR(VLOOKUP($J106,#REF!,JM$2,0),0)</f>
        <v>0</v>
      </c>
      <c r="JN106" s="33">
        <f t="shared" si="269"/>
        <v>0</v>
      </c>
      <c r="JO106" s="33">
        <f>IFERROR(VLOOKUP($J106,#REF!,JO$2,0),0)</f>
        <v>0</v>
      </c>
      <c r="JP106" s="33">
        <f t="shared" si="269"/>
        <v>0</v>
      </c>
      <c r="JQ106" s="33">
        <f>IFERROR(VLOOKUP($J106,#REF!,JQ$2,0),0)</f>
        <v>0</v>
      </c>
      <c r="JR106" s="33">
        <f t="shared" si="269"/>
        <v>0</v>
      </c>
      <c r="JS106" s="33">
        <f>IFERROR(VLOOKUP($J106,#REF!,JS$2,0),0)</f>
        <v>0</v>
      </c>
      <c r="JT106" s="33">
        <f t="shared" si="269"/>
        <v>0</v>
      </c>
      <c r="JU106" s="33">
        <f>IFERROR(VLOOKUP($J106,#REF!,JU$2,0),0)</f>
        <v>0</v>
      </c>
      <c r="JV106" s="33">
        <f t="shared" si="269"/>
        <v>0</v>
      </c>
      <c r="JW106" s="33">
        <f>IFERROR(VLOOKUP($J106,#REF!,JW$2,0),0)</f>
        <v>0</v>
      </c>
      <c r="JX106" s="33">
        <f t="shared" si="269"/>
        <v>0</v>
      </c>
      <c r="JY106" s="33">
        <f>IFERROR(VLOOKUP($J106,#REF!,JY$2,0),0)</f>
        <v>0</v>
      </c>
      <c r="JZ106" s="33">
        <f t="shared" si="269"/>
        <v>0</v>
      </c>
      <c r="KA106" s="33">
        <f>IFERROR(VLOOKUP($J106,#REF!,KA$2,0),0)</f>
        <v>0</v>
      </c>
      <c r="KB106" s="33">
        <f t="shared" si="269"/>
        <v>0</v>
      </c>
      <c r="KC106" s="33">
        <f>IFERROR(VLOOKUP($J106,#REF!,KC$2,0),0)</f>
        <v>0</v>
      </c>
      <c r="KD106" s="33">
        <f t="shared" si="270"/>
        <v>0</v>
      </c>
      <c r="KE106" s="33">
        <f>IFERROR(VLOOKUP($J106,#REF!,KE$2,0),0)</f>
        <v>0</v>
      </c>
      <c r="KF106" s="33">
        <f t="shared" si="270"/>
        <v>0</v>
      </c>
      <c r="KG106" s="33">
        <f>IFERROR(VLOOKUP($J106,#REF!,KG$2,0),0)</f>
        <v>0</v>
      </c>
      <c r="KH106" s="33">
        <f t="shared" si="270"/>
        <v>0</v>
      </c>
      <c r="KI106" s="33">
        <f>IFERROR(VLOOKUP($J106,#REF!,KI$2,0),0)</f>
        <v>0</v>
      </c>
      <c r="KJ106" s="33">
        <f t="shared" si="270"/>
        <v>0</v>
      </c>
      <c r="KK106" s="33">
        <f>IFERROR(VLOOKUP($J106,#REF!,KK$2,0),0)</f>
        <v>0</v>
      </c>
      <c r="KL106" s="33">
        <f t="shared" si="270"/>
        <v>0</v>
      </c>
      <c r="KM106" s="33">
        <f>IFERROR(VLOOKUP($J106,#REF!,KM$2,0),0)</f>
        <v>0</v>
      </c>
      <c r="KN106" s="33">
        <f t="shared" si="270"/>
        <v>0</v>
      </c>
      <c r="KO106" s="33">
        <f>IFERROR(VLOOKUP($J106,#REF!,KO$2,0),0)</f>
        <v>0</v>
      </c>
      <c r="KP106" s="33">
        <f t="shared" si="270"/>
        <v>0</v>
      </c>
      <c r="KQ106" s="33">
        <f>IFERROR(VLOOKUP($J106,#REF!,KQ$2,0),0)</f>
        <v>0</v>
      </c>
      <c r="KR106" s="33">
        <f t="shared" si="270"/>
        <v>0</v>
      </c>
      <c r="KS106" s="33">
        <f>IFERROR(VLOOKUP($J106,#REF!,KS$2,0),0)</f>
        <v>0</v>
      </c>
      <c r="KT106" s="33">
        <f t="shared" si="271"/>
        <v>0</v>
      </c>
      <c r="KU106" s="33">
        <f>IFERROR(VLOOKUP($J106,#REF!,KU$2,0),0)</f>
        <v>0</v>
      </c>
      <c r="KV106" s="33">
        <f t="shared" si="271"/>
        <v>0</v>
      </c>
      <c r="KW106" s="33">
        <f>IFERROR(VLOOKUP($J106,#REF!,KW$2,0),0)</f>
        <v>0</v>
      </c>
      <c r="KX106" s="33">
        <f t="shared" si="271"/>
        <v>0</v>
      </c>
      <c r="KY106" s="33">
        <f>IFERROR(VLOOKUP($J106,#REF!,KY$2,0),0)</f>
        <v>0</v>
      </c>
      <c r="KZ106" s="33">
        <f t="shared" si="271"/>
        <v>0</v>
      </c>
      <c r="LA106" s="33">
        <f>IFERROR(VLOOKUP($J106,#REF!,LA$2,0),0)</f>
        <v>0</v>
      </c>
      <c r="LB106" s="33">
        <f t="shared" si="271"/>
        <v>0</v>
      </c>
      <c r="LC106" s="33">
        <f>IFERROR(VLOOKUP($J106,#REF!,LC$2,0),0)</f>
        <v>0</v>
      </c>
      <c r="LD106" s="33">
        <f t="shared" si="271"/>
        <v>0</v>
      </c>
      <c r="LE106" s="33">
        <f>IFERROR(VLOOKUP($J106,#REF!,LE$2,0),0)</f>
        <v>0</v>
      </c>
      <c r="LF106" s="33">
        <f t="shared" si="271"/>
        <v>0</v>
      </c>
      <c r="LG106" s="33">
        <f>IFERROR(VLOOKUP($J106,#REF!,LG$2,0),0)</f>
        <v>0</v>
      </c>
      <c r="LH106" s="33">
        <f t="shared" si="271"/>
        <v>0</v>
      </c>
      <c r="LI106" s="33">
        <f>IFERROR(VLOOKUP($J106,#REF!,LI$2,0),0)</f>
        <v>0</v>
      </c>
      <c r="LJ106" s="33">
        <f t="shared" si="272"/>
        <v>0</v>
      </c>
      <c r="LK106" s="33">
        <f>IFERROR(VLOOKUP($J106,#REF!,LK$2,0),0)</f>
        <v>0</v>
      </c>
      <c r="LL106" s="33">
        <f t="shared" si="272"/>
        <v>0</v>
      </c>
      <c r="LM106" s="33">
        <f>IFERROR(VLOOKUP($J106,#REF!,LM$2,0),0)</f>
        <v>0</v>
      </c>
      <c r="LN106" s="33">
        <f t="shared" si="272"/>
        <v>0</v>
      </c>
      <c r="LO106" s="33">
        <f>IFERROR(VLOOKUP($J106,#REF!,LO$2,0),0)</f>
        <v>0</v>
      </c>
      <c r="LP106" s="33">
        <f t="shared" si="272"/>
        <v>0</v>
      </c>
      <c r="LQ106" s="33">
        <f>IFERROR(VLOOKUP($J106,#REF!,LQ$2,0),0)</f>
        <v>0</v>
      </c>
      <c r="LR106" s="33">
        <f t="shared" si="272"/>
        <v>0</v>
      </c>
      <c r="LS106" s="33">
        <f>IFERROR(VLOOKUP($J106,#REF!,LS$2,0),0)</f>
        <v>0</v>
      </c>
      <c r="LT106" s="33">
        <f t="shared" si="272"/>
        <v>0</v>
      </c>
      <c r="LU106" s="33">
        <f>IFERROR(VLOOKUP($J106,#REF!,LU$2,0),0)</f>
        <v>0</v>
      </c>
      <c r="LV106" s="33">
        <f t="shared" si="272"/>
        <v>0</v>
      </c>
      <c r="LW106" s="33">
        <f>IFERROR(VLOOKUP($J106,#REF!,LW$2,0),0)</f>
        <v>0</v>
      </c>
      <c r="LX106" s="33">
        <f t="shared" si="273"/>
        <v>0</v>
      </c>
      <c r="LY106" s="33">
        <f>IFERROR(VLOOKUP($J106,#REF!,LY$2,0),0)</f>
        <v>0</v>
      </c>
      <c r="LZ106" s="33">
        <f t="shared" si="273"/>
        <v>0</v>
      </c>
      <c r="MA106" s="33">
        <f>IFERROR(VLOOKUP($J106,#REF!,MA$2,0),0)</f>
        <v>0</v>
      </c>
      <c r="MB106" s="33">
        <f t="shared" si="273"/>
        <v>0</v>
      </c>
      <c r="MC106" s="33">
        <f>IFERROR(VLOOKUP($J106,#REF!,MC$2,0),0)</f>
        <v>0</v>
      </c>
      <c r="MD106" s="33">
        <f t="shared" si="273"/>
        <v>0</v>
      </c>
      <c r="ME106" s="33">
        <f>IFERROR(VLOOKUP($J106,#REF!,ME$2,0),0)</f>
        <v>0</v>
      </c>
      <c r="MF106" s="33">
        <f t="shared" si="273"/>
        <v>0</v>
      </c>
      <c r="MG106" s="33">
        <f>IFERROR(VLOOKUP($J106,#REF!,MG$2,0),0)</f>
        <v>0</v>
      </c>
      <c r="MH106" s="33">
        <f t="shared" si="273"/>
        <v>0</v>
      </c>
      <c r="MI106" s="33">
        <f>IFERROR(VLOOKUP($J106,#REF!,MI$2,0),0)</f>
        <v>0</v>
      </c>
      <c r="MJ106" s="33">
        <f t="shared" si="273"/>
        <v>0</v>
      </c>
      <c r="MK106" s="33">
        <f>IFERROR(VLOOKUP($J106,#REF!,MK$2,0),0)</f>
        <v>0</v>
      </c>
      <c r="ML106" s="33">
        <f t="shared" si="273"/>
        <v>0</v>
      </c>
      <c r="MM106" s="33">
        <f>IFERROR(VLOOKUP($J106,#REF!,MM$2,0),0)</f>
        <v>0</v>
      </c>
      <c r="MN106" s="33">
        <f t="shared" si="274"/>
        <v>0</v>
      </c>
      <c r="MO106" s="33">
        <f>IFERROR(VLOOKUP($J106,#REF!,MO$2,0),0)</f>
        <v>0</v>
      </c>
      <c r="MP106" s="33">
        <f t="shared" si="274"/>
        <v>0</v>
      </c>
      <c r="MQ106" s="33">
        <f>IFERROR(VLOOKUP($J106,#REF!,MQ$2,0),0)</f>
        <v>0</v>
      </c>
      <c r="MR106" s="33">
        <f t="shared" si="274"/>
        <v>0</v>
      </c>
      <c r="MS106" s="33">
        <f>IFERROR(VLOOKUP($J106,#REF!,MS$2,0),0)</f>
        <v>0</v>
      </c>
      <c r="MT106" s="33">
        <f t="shared" si="274"/>
        <v>0</v>
      </c>
      <c r="MU106" s="33">
        <f>IFERROR(VLOOKUP($J106,#REF!,MU$2,0),0)</f>
        <v>0</v>
      </c>
      <c r="MV106" s="33">
        <f t="shared" si="274"/>
        <v>0</v>
      </c>
      <c r="MW106" s="33">
        <f>IFERROR(VLOOKUP($J106,#REF!,MW$2,0),0)</f>
        <v>0</v>
      </c>
      <c r="MX106" s="33">
        <f t="shared" si="274"/>
        <v>0</v>
      </c>
      <c r="MY106" s="33">
        <f>IFERROR(VLOOKUP($J106,#REF!,MY$2,0),0)</f>
        <v>0</v>
      </c>
      <c r="MZ106" s="33">
        <f t="shared" si="274"/>
        <v>0</v>
      </c>
      <c r="NA106" s="33">
        <f>IFERROR(VLOOKUP($J106,#REF!,NA$2,0),0)</f>
        <v>0</v>
      </c>
      <c r="NB106" s="33">
        <f t="shared" si="274"/>
        <v>0</v>
      </c>
      <c r="NC106" s="33">
        <f>IFERROR(VLOOKUP($J106,#REF!,NC$2,0),0)</f>
        <v>0</v>
      </c>
      <c r="ND106" s="33">
        <f t="shared" si="275"/>
        <v>0</v>
      </c>
      <c r="NE106" s="33">
        <f>IFERROR(VLOOKUP($J106,#REF!,NE$2,0),0)</f>
        <v>0</v>
      </c>
      <c r="NF106" s="33">
        <f t="shared" si="275"/>
        <v>0</v>
      </c>
      <c r="NG106" s="33">
        <f>IFERROR(VLOOKUP($J106,#REF!,NG$2,0),0)</f>
        <v>0</v>
      </c>
      <c r="NH106" s="33">
        <f t="shared" si="275"/>
        <v>0</v>
      </c>
      <c r="NI106" s="33">
        <f>IFERROR(VLOOKUP($J106,#REF!,NI$2,0),0)</f>
        <v>0</v>
      </c>
      <c r="NJ106" s="33">
        <f t="shared" si="275"/>
        <v>0</v>
      </c>
      <c r="NK106" s="33">
        <f>IFERROR(VLOOKUP($J106,#REF!,NK$2,0),0)</f>
        <v>0</v>
      </c>
      <c r="NL106" s="33">
        <f t="shared" si="275"/>
        <v>0</v>
      </c>
      <c r="NM106" s="33">
        <f>IFERROR(VLOOKUP($J106,#REF!,NM$2,0),0)</f>
        <v>0</v>
      </c>
      <c r="NN106" s="33">
        <f t="shared" si="275"/>
        <v>0</v>
      </c>
      <c r="NO106" s="33">
        <f>IFERROR(VLOOKUP($J106,#REF!,NO$2,0),0)</f>
        <v>0</v>
      </c>
      <c r="NP106" s="33">
        <f t="shared" si="275"/>
        <v>0</v>
      </c>
      <c r="NQ106" s="33">
        <f>IFERROR(VLOOKUP($J106,#REF!,NQ$2,0),0)</f>
        <v>0</v>
      </c>
      <c r="NR106" s="33">
        <f t="shared" si="275"/>
        <v>0</v>
      </c>
      <c r="NS106" s="33">
        <f>IFERROR(VLOOKUP($J106,#REF!,NS$2,0),0)</f>
        <v>0</v>
      </c>
      <c r="NT106" s="33">
        <f t="shared" si="276"/>
        <v>0</v>
      </c>
      <c r="NU106" s="33">
        <f>IFERROR(VLOOKUP($J106,#REF!,NU$2,0),0)</f>
        <v>0</v>
      </c>
      <c r="NV106" s="33">
        <f t="shared" si="276"/>
        <v>0</v>
      </c>
      <c r="NW106" s="33">
        <f>IFERROR(VLOOKUP($J106,#REF!,NW$2,0),0)</f>
        <v>0</v>
      </c>
      <c r="NX106" s="33">
        <f t="shared" si="276"/>
        <v>0</v>
      </c>
      <c r="NY106" s="33">
        <f>IFERROR(VLOOKUP($J106,#REF!,NY$2,0),0)</f>
        <v>0</v>
      </c>
      <c r="NZ106" s="33">
        <f t="shared" si="276"/>
        <v>0</v>
      </c>
      <c r="OA106" s="33">
        <f>IFERROR(VLOOKUP($J106,#REF!,OA$2,0),0)</f>
        <v>0</v>
      </c>
      <c r="OB106" s="33">
        <f t="shared" si="276"/>
        <v>0</v>
      </c>
      <c r="OC106" s="33">
        <f>IFERROR(VLOOKUP($J106,#REF!,OC$2,0),0)</f>
        <v>0</v>
      </c>
      <c r="OD106" s="33">
        <f t="shared" si="276"/>
        <v>0</v>
      </c>
      <c r="OE106" s="33">
        <f>IFERROR(VLOOKUP($J106,#REF!,OE$2,0),0)</f>
        <v>0</v>
      </c>
      <c r="OF106" s="33">
        <f t="shared" si="276"/>
        <v>0</v>
      </c>
      <c r="OG106" s="33">
        <f>IFERROR(VLOOKUP($J106,#REF!,OG$2,0),0)</f>
        <v>0</v>
      </c>
      <c r="OH106" s="33">
        <f t="shared" si="276"/>
        <v>0</v>
      </c>
      <c r="OI106" s="33">
        <f>IFERROR(VLOOKUP($J106,#REF!,OI$2,0),0)</f>
        <v>0</v>
      </c>
      <c r="OJ106" s="33">
        <f t="shared" si="277"/>
        <v>0</v>
      </c>
      <c r="OK106" s="33">
        <f>IFERROR(VLOOKUP($J106,#REF!,OK$2,0),0)</f>
        <v>0</v>
      </c>
      <c r="OL106" s="33">
        <f t="shared" si="277"/>
        <v>0</v>
      </c>
      <c r="OM106" s="33">
        <f>IFERROR(VLOOKUP($J106,#REF!,OM$2,0),0)</f>
        <v>0</v>
      </c>
      <c r="ON106" s="33">
        <f t="shared" si="277"/>
        <v>0</v>
      </c>
      <c r="OO106" s="33">
        <f>IFERROR(VLOOKUP($J106,#REF!,OO$2,0),0)</f>
        <v>0</v>
      </c>
      <c r="OP106" s="33">
        <f t="shared" si="235"/>
        <v>0</v>
      </c>
      <c r="OQ106" s="33">
        <f>IFERROR(VLOOKUP($J106,#REF!,OQ$2,0),0)</f>
        <v>0</v>
      </c>
      <c r="OR106" s="33">
        <f t="shared" si="236"/>
        <v>0</v>
      </c>
      <c r="OS106" s="33">
        <f>IFERROR(VLOOKUP($J106,#REF!,OS$2,0),0)</f>
        <v>0</v>
      </c>
      <c r="OT106" s="33">
        <f t="shared" si="237"/>
        <v>0</v>
      </c>
      <c r="OU106" s="33">
        <f>IFERROR(VLOOKUP($J106,#REF!,OU$2,0),0)</f>
        <v>0</v>
      </c>
      <c r="OV106" s="33">
        <f t="shared" si="238"/>
        <v>0</v>
      </c>
      <c r="OW106" s="33">
        <f>IFERROR(VLOOKUP($J106,#REF!,OW$2,0),0)</f>
        <v>0</v>
      </c>
      <c r="OX106" s="33">
        <f t="shared" si="239"/>
        <v>0</v>
      </c>
    </row>
    <row r="107" spans="2:414">
      <c r="B107" s="63">
        <f t="shared" si="197"/>
        <v>96</v>
      </c>
      <c r="C107" s="28">
        <f>入力⑦!C102</f>
        <v>0</v>
      </c>
      <c r="D107" s="28">
        <f>入力⑦!D102</f>
        <v>0</v>
      </c>
      <c r="E107" s="28">
        <f>入力⑦!E102</f>
        <v>0</v>
      </c>
      <c r="F107" s="28">
        <f>入力⑦!F102</f>
        <v>0</v>
      </c>
      <c r="G107" s="28">
        <f>入力⑦!G102</f>
        <v>0</v>
      </c>
      <c r="H107" s="28">
        <f>入力⑦!H102</f>
        <v>0</v>
      </c>
      <c r="I107" s="28">
        <f>入力⑦!I102</f>
        <v>0</v>
      </c>
      <c r="J107" s="28">
        <f>入力⑦!J102</f>
        <v>0</v>
      </c>
      <c r="K107" s="28" t="str">
        <f>入力⑦!L102</f>
        <v/>
      </c>
      <c r="L107" s="28" t="str">
        <f>入力⑦!M102</f>
        <v/>
      </c>
      <c r="M107" s="28">
        <f>入力⑦!N102</f>
        <v>0</v>
      </c>
      <c r="N107" s="28">
        <f>入力⑦!O102</f>
        <v>0</v>
      </c>
      <c r="O107" s="33">
        <f>IFERROR(VLOOKUP($J107,#REF!,O$2,0),0)</f>
        <v>0</v>
      </c>
      <c r="P107" s="33">
        <f t="shared" si="198"/>
        <v>0</v>
      </c>
      <c r="Q107" s="33">
        <f>IFERROR(VLOOKUP($J107,#REF!,Q$2,0),0)</f>
        <v>0</v>
      </c>
      <c r="R107" s="33">
        <f t="shared" si="198"/>
        <v>0</v>
      </c>
      <c r="S107" s="33">
        <f>IFERROR(VLOOKUP($J107,#REF!,S$2,0),0)</f>
        <v>0</v>
      </c>
      <c r="T107" s="33">
        <f t="shared" si="241"/>
        <v>0</v>
      </c>
      <c r="U107" s="33">
        <f>IFERROR(VLOOKUP($J107,#REF!,U$2,0),0)</f>
        <v>0</v>
      </c>
      <c r="V107" s="33">
        <f t="shared" si="241"/>
        <v>0</v>
      </c>
      <c r="W107" s="33">
        <f>IFERROR(VLOOKUP($J107,#REF!,W$2,0),0)</f>
        <v>0</v>
      </c>
      <c r="X107" s="33">
        <f t="shared" si="242"/>
        <v>0</v>
      </c>
      <c r="Y107" s="33">
        <f>IFERROR(VLOOKUP($J107,#REF!,Y$2,0),0)</f>
        <v>0</v>
      </c>
      <c r="Z107" s="33">
        <f t="shared" si="242"/>
        <v>0</v>
      </c>
      <c r="AA107" s="33">
        <f>IFERROR(VLOOKUP($J107,#REF!,AA$2,0),0)</f>
        <v>0</v>
      </c>
      <c r="AB107" s="33">
        <f t="shared" si="243"/>
        <v>0</v>
      </c>
      <c r="AC107" s="33">
        <f>IFERROR(VLOOKUP($J107,#REF!,AC$2,0),0)</f>
        <v>0</v>
      </c>
      <c r="AD107" s="33">
        <f t="shared" si="243"/>
        <v>0</v>
      </c>
      <c r="AE107" s="33">
        <f>IFERROR(VLOOKUP($J107,#REF!,AE$2,0),0)</f>
        <v>0</v>
      </c>
      <c r="AF107" s="33">
        <f t="shared" si="244"/>
        <v>0</v>
      </c>
      <c r="AG107" s="33">
        <f>IFERROR(VLOOKUP($J107,#REF!,AG$2,0),0)</f>
        <v>0</v>
      </c>
      <c r="AH107" s="33">
        <f t="shared" si="244"/>
        <v>0</v>
      </c>
      <c r="AI107" s="33">
        <f>IFERROR(VLOOKUP($J107,#REF!,AI$2,0),0)</f>
        <v>0</v>
      </c>
      <c r="AJ107" s="33">
        <f t="shared" si="245"/>
        <v>0</v>
      </c>
      <c r="AK107" s="33">
        <f>IFERROR(VLOOKUP($J107,#REF!,AK$2,0),0)</f>
        <v>0</v>
      </c>
      <c r="AL107" s="33">
        <f t="shared" si="245"/>
        <v>0</v>
      </c>
      <c r="AM107" s="33">
        <f>IFERROR(VLOOKUP($J107,#REF!,AM$2,0),0)</f>
        <v>0</v>
      </c>
      <c r="AN107" s="33">
        <f t="shared" si="246"/>
        <v>0</v>
      </c>
      <c r="AO107" s="33">
        <f>IFERROR(VLOOKUP($J107,#REF!,AO$2,0),0)</f>
        <v>0</v>
      </c>
      <c r="AP107" s="33">
        <f t="shared" si="246"/>
        <v>0</v>
      </c>
      <c r="AQ107" s="33">
        <f>IFERROR(VLOOKUP($J107,#REF!,AQ$2,0),0)</f>
        <v>0</v>
      </c>
      <c r="AR107" s="33">
        <f t="shared" si="247"/>
        <v>0</v>
      </c>
      <c r="AS107" s="33">
        <f>IFERROR(VLOOKUP($J107,#REF!,AS$2,0),0)</f>
        <v>0</v>
      </c>
      <c r="AT107" s="33">
        <f t="shared" si="247"/>
        <v>0</v>
      </c>
      <c r="AU107" s="33">
        <f>IFERROR(VLOOKUP($J107,#REF!,AU$2,0),0)</f>
        <v>0</v>
      </c>
      <c r="AV107" s="33">
        <f t="shared" si="248"/>
        <v>0</v>
      </c>
      <c r="AW107" s="33">
        <f>IFERROR(VLOOKUP($J107,#REF!,AW$2,0),0)</f>
        <v>0</v>
      </c>
      <c r="AX107" s="33">
        <f t="shared" si="248"/>
        <v>0</v>
      </c>
      <c r="AY107" s="33">
        <f>IFERROR(VLOOKUP($J107,#REF!,AY$2,0),0)</f>
        <v>0</v>
      </c>
      <c r="AZ107" s="33">
        <f t="shared" si="249"/>
        <v>0</v>
      </c>
      <c r="BA107" s="33">
        <f>IFERROR(VLOOKUP($J107,#REF!,BA$2,0),0)</f>
        <v>0</v>
      </c>
      <c r="BB107" s="33">
        <f t="shared" si="249"/>
        <v>0</v>
      </c>
      <c r="BC107" s="33">
        <f>IFERROR(VLOOKUP($J107,#REF!,BC$2,0),0)</f>
        <v>0</v>
      </c>
      <c r="BD107" s="33">
        <f t="shared" si="250"/>
        <v>0</v>
      </c>
      <c r="BE107" s="33">
        <f>IFERROR(VLOOKUP($J107,#REF!,BE$2,0),0)</f>
        <v>0</v>
      </c>
      <c r="BF107" s="33">
        <f t="shared" si="250"/>
        <v>0</v>
      </c>
      <c r="BG107" s="33">
        <f>IFERROR(VLOOKUP($J107,#REF!,BG$2,0),0)</f>
        <v>0</v>
      </c>
      <c r="BH107" s="33">
        <f t="shared" si="251"/>
        <v>0</v>
      </c>
      <c r="BI107" s="33">
        <f>IFERROR(VLOOKUP($J107,#REF!,BI$2,0),0)</f>
        <v>0</v>
      </c>
      <c r="BJ107" s="33">
        <f t="shared" si="251"/>
        <v>0</v>
      </c>
      <c r="BK107" s="33">
        <f>IFERROR(VLOOKUP($J107,#REF!,BK$2,0),0)</f>
        <v>0</v>
      </c>
      <c r="BL107" s="33">
        <f t="shared" si="252"/>
        <v>0</v>
      </c>
      <c r="BM107" s="33">
        <f>IFERROR(VLOOKUP($J107,#REF!,BM$2,0),0)</f>
        <v>0</v>
      </c>
      <c r="BN107" s="33">
        <f t="shared" si="252"/>
        <v>0</v>
      </c>
      <c r="BO107" s="33">
        <f>IFERROR(VLOOKUP($J107,#REF!,BO$2,0),0)</f>
        <v>0</v>
      </c>
      <c r="BP107" s="33">
        <f t="shared" si="253"/>
        <v>0</v>
      </c>
      <c r="BQ107" s="33">
        <f>IFERROR(VLOOKUP($J107,#REF!,BQ$2,0),0)</f>
        <v>0</v>
      </c>
      <c r="BR107" s="33">
        <f t="shared" si="253"/>
        <v>0</v>
      </c>
      <c r="BS107" s="33">
        <f>IFERROR(VLOOKUP($J107,#REF!,BS$2,0),0)</f>
        <v>0</v>
      </c>
      <c r="BT107" s="33">
        <f t="shared" si="254"/>
        <v>0</v>
      </c>
      <c r="BU107" s="33">
        <f>IFERROR(VLOOKUP($J107,#REF!,BU$2,0),0)</f>
        <v>0</v>
      </c>
      <c r="BV107" s="33">
        <f t="shared" si="254"/>
        <v>0</v>
      </c>
      <c r="BW107" s="33">
        <f>IFERROR(VLOOKUP($J107,#REF!,BW$2,0),0)</f>
        <v>0</v>
      </c>
      <c r="BX107" s="33">
        <f t="shared" si="255"/>
        <v>0</v>
      </c>
      <c r="BY107" s="33">
        <f>IFERROR(VLOOKUP($J107,#REF!,BY$2,0),0)</f>
        <v>0</v>
      </c>
      <c r="BZ107" s="33">
        <f t="shared" si="255"/>
        <v>0</v>
      </c>
      <c r="CA107" s="33">
        <f>IFERROR(VLOOKUP($J107,#REF!,CA$2,0),0)</f>
        <v>0</v>
      </c>
      <c r="CB107" s="33">
        <f t="shared" si="256"/>
        <v>0</v>
      </c>
      <c r="CC107" s="33">
        <f>IFERROR(VLOOKUP($J107,#REF!,CC$2,0),0)</f>
        <v>0</v>
      </c>
      <c r="CD107" s="33">
        <f t="shared" si="256"/>
        <v>0</v>
      </c>
      <c r="CE107" s="33">
        <f>IFERROR(VLOOKUP($J107,#REF!,CE$2,0),0)</f>
        <v>0</v>
      </c>
      <c r="CF107" s="33">
        <f t="shared" si="257"/>
        <v>0</v>
      </c>
      <c r="CG107" s="33">
        <f>IFERROR(VLOOKUP($J107,#REF!,CG$2,0),0)</f>
        <v>0</v>
      </c>
      <c r="CH107" s="33">
        <f t="shared" si="257"/>
        <v>0</v>
      </c>
      <c r="CI107" s="33">
        <f>IFERROR(VLOOKUP($J107,#REF!,CI$2,0),0)</f>
        <v>0</v>
      </c>
      <c r="CJ107" s="33">
        <f t="shared" si="257"/>
        <v>0</v>
      </c>
      <c r="CK107" s="33">
        <f>IFERROR(VLOOKUP($J107,#REF!,CK$2,0),0)</f>
        <v>0</v>
      </c>
      <c r="CL107" s="33">
        <f t="shared" si="257"/>
        <v>0</v>
      </c>
      <c r="CM107" s="33">
        <f>IFERROR(VLOOKUP($J107,#REF!,CM$2,0),0)</f>
        <v>0</v>
      </c>
      <c r="CN107" s="33">
        <f t="shared" si="257"/>
        <v>0</v>
      </c>
      <c r="CO107" s="33">
        <f>IFERROR(VLOOKUP($J107,#REF!,CO$2,0),0)</f>
        <v>0</v>
      </c>
      <c r="CP107" s="33">
        <f t="shared" si="257"/>
        <v>0</v>
      </c>
      <c r="CQ107" s="33">
        <f>IFERROR(VLOOKUP($J107,#REF!,CQ$2,0),0)</f>
        <v>0</v>
      </c>
      <c r="CR107" s="33">
        <f t="shared" si="257"/>
        <v>0</v>
      </c>
      <c r="CS107" s="33">
        <f>IFERROR(VLOOKUP($J107,#REF!,CS$2,0),0)</f>
        <v>0</v>
      </c>
      <c r="CT107" s="33">
        <f t="shared" si="257"/>
        <v>0</v>
      </c>
      <c r="CU107" s="33">
        <f>IFERROR(VLOOKUP($J107,#REF!,CU$2,0),0)</f>
        <v>0</v>
      </c>
      <c r="CV107" s="33">
        <f t="shared" si="258"/>
        <v>0</v>
      </c>
      <c r="CW107" s="33">
        <f>IFERROR(VLOOKUP($J107,#REF!,CW$2,0),0)</f>
        <v>0</v>
      </c>
      <c r="CX107" s="33">
        <f t="shared" si="258"/>
        <v>0</v>
      </c>
      <c r="CY107" s="33">
        <f>IFERROR(VLOOKUP($J107,#REF!,CY$2,0),0)</f>
        <v>0</v>
      </c>
      <c r="CZ107" s="33">
        <f t="shared" si="258"/>
        <v>0</v>
      </c>
      <c r="DA107" s="33">
        <f>IFERROR(VLOOKUP($J107,#REF!,DA$2,0),0)</f>
        <v>0</v>
      </c>
      <c r="DB107" s="33">
        <f t="shared" si="258"/>
        <v>0</v>
      </c>
      <c r="DC107" s="33">
        <f>IFERROR(VLOOKUP($J107,#REF!,DC$2,0),0)</f>
        <v>0</v>
      </c>
      <c r="DD107" s="33">
        <f t="shared" si="258"/>
        <v>0</v>
      </c>
      <c r="DE107" s="33">
        <f>IFERROR(VLOOKUP($J107,#REF!,DE$2,0),0)</f>
        <v>0</v>
      </c>
      <c r="DF107" s="33">
        <f t="shared" si="258"/>
        <v>0</v>
      </c>
      <c r="DG107" s="33">
        <f>IFERROR(VLOOKUP($J107,#REF!,DG$2,0),0)</f>
        <v>0</v>
      </c>
      <c r="DH107" s="33">
        <f t="shared" si="258"/>
        <v>0</v>
      </c>
      <c r="DI107" s="33">
        <f>IFERROR(VLOOKUP($J107,#REF!,DI$2,0),0)</f>
        <v>0</v>
      </c>
      <c r="DJ107" s="33">
        <f t="shared" si="258"/>
        <v>0</v>
      </c>
      <c r="DK107" s="33">
        <f>IFERROR(VLOOKUP($J107,#REF!,DK$2,0),0)</f>
        <v>0</v>
      </c>
      <c r="DL107" s="33">
        <f t="shared" si="259"/>
        <v>0</v>
      </c>
      <c r="DM107" s="33">
        <f>IFERROR(VLOOKUP($J107,#REF!,DM$2,0),0)</f>
        <v>0</v>
      </c>
      <c r="DN107" s="33">
        <f t="shared" si="259"/>
        <v>0</v>
      </c>
      <c r="DO107" s="33">
        <f>IFERROR(VLOOKUP($J107,#REF!,DO$2,0),0)</f>
        <v>0</v>
      </c>
      <c r="DP107" s="33">
        <f t="shared" si="259"/>
        <v>0</v>
      </c>
      <c r="DQ107" s="33">
        <f>IFERROR(VLOOKUP($J107,#REF!,DQ$2,0),0)</f>
        <v>0</v>
      </c>
      <c r="DR107" s="33">
        <f t="shared" si="259"/>
        <v>0</v>
      </c>
      <c r="DS107" s="33">
        <f>IFERROR(VLOOKUP($J107,#REF!,DS$2,0),0)</f>
        <v>0</v>
      </c>
      <c r="DT107" s="33">
        <f t="shared" si="259"/>
        <v>0</v>
      </c>
      <c r="DU107" s="33">
        <f>IFERROR(VLOOKUP($J107,#REF!,DU$2,0),0)</f>
        <v>0</v>
      </c>
      <c r="DV107" s="33">
        <f t="shared" si="259"/>
        <v>0</v>
      </c>
      <c r="DW107" s="33">
        <f>IFERROR(VLOOKUP($J107,#REF!,DW$2,0),0)</f>
        <v>0</v>
      </c>
      <c r="DX107" s="33">
        <f t="shared" si="259"/>
        <v>0</v>
      </c>
      <c r="DY107" s="33">
        <f>IFERROR(VLOOKUP($J107,#REF!,DY$2,0),0)</f>
        <v>0</v>
      </c>
      <c r="DZ107" s="33">
        <f t="shared" si="259"/>
        <v>0</v>
      </c>
      <c r="EA107" s="33">
        <f>IFERROR(VLOOKUP($J107,#REF!,EA$2,0),0)</f>
        <v>0</v>
      </c>
      <c r="EB107" s="33">
        <f t="shared" si="260"/>
        <v>0</v>
      </c>
      <c r="EC107" s="33">
        <f>IFERROR(VLOOKUP($J107,#REF!,EC$2,0),0)</f>
        <v>0</v>
      </c>
      <c r="ED107" s="33">
        <f t="shared" si="260"/>
        <v>0</v>
      </c>
      <c r="EE107" s="33">
        <f>IFERROR(VLOOKUP($J107,#REF!,EE$2,0),0)</f>
        <v>0</v>
      </c>
      <c r="EF107" s="33">
        <f t="shared" si="260"/>
        <v>0</v>
      </c>
      <c r="EG107" s="33">
        <f>IFERROR(VLOOKUP($J107,#REF!,EG$2,0),0)</f>
        <v>0</v>
      </c>
      <c r="EH107" s="33">
        <f t="shared" si="260"/>
        <v>0</v>
      </c>
      <c r="EI107" s="33">
        <f>IFERROR(VLOOKUP($J107,#REF!,EI$2,0),0)</f>
        <v>0</v>
      </c>
      <c r="EJ107" s="33">
        <f t="shared" si="260"/>
        <v>0</v>
      </c>
      <c r="EK107" s="33">
        <f>IFERROR(VLOOKUP($J107,#REF!,EK$2,0),0)</f>
        <v>0</v>
      </c>
      <c r="EL107" s="33">
        <f t="shared" si="260"/>
        <v>0</v>
      </c>
      <c r="EM107" s="33">
        <f>IFERROR(VLOOKUP($J107,#REF!,EM$2,0),0)</f>
        <v>0</v>
      </c>
      <c r="EN107" s="33">
        <f t="shared" si="260"/>
        <v>0</v>
      </c>
      <c r="EO107" s="33">
        <f>IFERROR(VLOOKUP($J107,#REF!,EO$2,0),0)</f>
        <v>0</v>
      </c>
      <c r="EP107" s="33">
        <f t="shared" si="260"/>
        <v>0</v>
      </c>
      <c r="EQ107" s="33">
        <f>IFERROR(VLOOKUP($J107,#REF!,EQ$2,0),0)</f>
        <v>0</v>
      </c>
      <c r="ER107" s="33">
        <f t="shared" si="261"/>
        <v>0</v>
      </c>
      <c r="ES107" s="33">
        <f>IFERROR(VLOOKUP($J107,#REF!,ES$2,0),0)</f>
        <v>0</v>
      </c>
      <c r="ET107" s="33">
        <f t="shared" si="261"/>
        <v>0</v>
      </c>
      <c r="EU107" s="33">
        <f>IFERROR(VLOOKUP($J107,#REF!,EU$2,0),0)</f>
        <v>0</v>
      </c>
      <c r="EV107" s="33">
        <f t="shared" si="261"/>
        <v>0</v>
      </c>
      <c r="EW107" s="33">
        <f>IFERROR(VLOOKUP($J107,#REF!,EW$2,0),0)</f>
        <v>0</v>
      </c>
      <c r="EX107" s="33">
        <f t="shared" si="261"/>
        <v>0</v>
      </c>
      <c r="EY107" s="33">
        <f>IFERROR(VLOOKUP($J107,#REF!,EY$2,0),0)</f>
        <v>0</v>
      </c>
      <c r="EZ107" s="33">
        <f t="shared" si="261"/>
        <v>0</v>
      </c>
      <c r="FA107" s="33">
        <f>IFERROR(VLOOKUP($J107,#REF!,FA$2,0),0)</f>
        <v>0</v>
      </c>
      <c r="FB107" s="33">
        <f t="shared" si="261"/>
        <v>0</v>
      </c>
      <c r="FC107" s="33">
        <f>IFERROR(VLOOKUP($J107,#REF!,FC$2,0),0)</f>
        <v>0</v>
      </c>
      <c r="FD107" s="33">
        <f t="shared" si="261"/>
        <v>0</v>
      </c>
      <c r="FE107" s="33">
        <f>IFERROR(VLOOKUP($J107,#REF!,FE$2,0),0)</f>
        <v>0</v>
      </c>
      <c r="FF107" s="33">
        <f t="shared" si="261"/>
        <v>0</v>
      </c>
      <c r="FG107" s="33">
        <f>IFERROR(VLOOKUP($J107,#REF!,FG$2,0),0)</f>
        <v>0</v>
      </c>
      <c r="FH107" s="33">
        <f t="shared" si="262"/>
        <v>0</v>
      </c>
      <c r="FI107" s="33">
        <f>IFERROR(VLOOKUP($J107,#REF!,FI$2,0),0)</f>
        <v>0</v>
      </c>
      <c r="FJ107" s="33">
        <f t="shared" si="262"/>
        <v>0</v>
      </c>
      <c r="FK107" s="33">
        <f>IFERROR(VLOOKUP($J107,#REF!,FK$2,0),0)</f>
        <v>0</v>
      </c>
      <c r="FL107" s="33">
        <f t="shared" si="262"/>
        <v>0</v>
      </c>
      <c r="FM107" s="33">
        <f>IFERROR(VLOOKUP($J107,#REF!,FM$2,0),0)</f>
        <v>0</v>
      </c>
      <c r="FN107" s="33">
        <f t="shared" si="262"/>
        <v>0</v>
      </c>
      <c r="FO107" s="33">
        <f>IFERROR(VLOOKUP($J107,#REF!,FO$2,0),0)</f>
        <v>0</v>
      </c>
      <c r="FP107" s="33">
        <f t="shared" si="262"/>
        <v>0</v>
      </c>
      <c r="FQ107" s="33">
        <f>IFERROR(VLOOKUP($J107,#REF!,FQ$2,0),0)</f>
        <v>0</v>
      </c>
      <c r="FR107" s="33">
        <f t="shared" si="262"/>
        <v>0</v>
      </c>
      <c r="FS107" s="33">
        <f>IFERROR(VLOOKUP($J107,#REF!,FS$2,0),0)</f>
        <v>0</v>
      </c>
      <c r="FT107" s="33">
        <f t="shared" si="262"/>
        <v>0</v>
      </c>
      <c r="FU107" s="33">
        <f>IFERROR(VLOOKUP($J107,#REF!,FU$2,0),0)</f>
        <v>0</v>
      </c>
      <c r="FV107" s="33">
        <f t="shared" si="262"/>
        <v>0</v>
      </c>
      <c r="FW107" s="33">
        <f>IFERROR(VLOOKUP($J107,#REF!,FW$2,0),0)</f>
        <v>0</v>
      </c>
      <c r="FX107" s="33">
        <f t="shared" si="263"/>
        <v>0</v>
      </c>
      <c r="FY107" s="33">
        <f>IFERROR(VLOOKUP($J107,#REF!,FY$2,0),0)</f>
        <v>0</v>
      </c>
      <c r="FZ107" s="33">
        <f t="shared" si="263"/>
        <v>0</v>
      </c>
      <c r="GA107" s="33">
        <f>IFERROR(VLOOKUP($J107,#REF!,GA$2,0),0)</f>
        <v>0</v>
      </c>
      <c r="GB107" s="33">
        <f t="shared" si="263"/>
        <v>0</v>
      </c>
      <c r="GC107" s="33">
        <f>IFERROR(VLOOKUP($J107,#REF!,GC$2,0),0)</f>
        <v>0</v>
      </c>
      <c r="GD107" s="33">
        <f t="shared" si="263"/>
        <v>0</v>
      </c>
      <c r="GE107" s="33">
        <f>IFERROR(VLOOKUP($J107,#REF!,GE$2,0),0)</f>
        <v>0</v>
      </c>
      <c r="GF107" s="33">
        <f t="shared" si="263"/>
        <v>0</v>
      </c>
      <c r="GG107" s="33">
        <f>IFERROR(VLOOKUP($J107,#REF!,GG$2,0),0)</f>
        <v>0</v>
      </c>
      <c r="GH107" s="33">
        <f t="shared" si="263"/>
        <v>0</v>
      </c>
      <c r="GI107" s="33">
        <f>IFERROR(VLOOKUP($J107,#REF!,GI$2,0),0)</f>
        <v>0</v>
      </c>
      <c r="GJ107" s="33">
        <f t="shared" si="263"/>
        <v>0</v>
      </c>
      <c r="GK107" s="33">
        <f>IFERROR(VLOOKUP($J107,#REF!,GK$2,0),0)</f>
        <v>0</v>
      </c>
      <c r="GL107" s="33">
        <f t="shared" si="263"/>
        <v>0</v>
      </c>
      <c r="GM107" s="33">
        <f>IFERROR(VLOOKUP($J107,#REF!,GM$2,0),0)</f>
        <v>0</v>
      </c>
      <c r="GN107" s="33">
        <f t="shared" si="264"/>
        <v>0</v>
      </c>
      <c r="GO107" s="33">
        <f>IFERROR(VLOOKUP($J107,#REF!,GO$2,0),0)</f>
        <v>0</v>
      </c>
      <c r="GP107" s="33">
        <f t="shared" si="264"/>
        <v>0</v>
      </c>
      <c r="GQ107" s="33">
        <f>IFERROR(VLOOKUP($J107,#REF!,GQ$2,0),0)</f>
        <v>0</v>
      </c>
      <c r="GR107" s="33">
        <f t="shared" si="264"/>
        <v>0</v>
      </c>
      <c r="GS107" s="33">
        <f>IFERROR(VLOOKUP($J107,#REF!,GS$2,0),0)</f>
        <v>0</v>
      </c>
      <c r="GT107" s="33">
        <f t="shared" si="264"/>
        <v>0</v>
      </c>
      <c r="GU107" s="33">
        <f>IFERROR(VLOOKUP($J107,#REF!,GU$2,0),0)</f>
        <v>0</v>
      </c>
      <c r="GV107" s="33">
        <f t="shared" si="264"/>
        <v>0</v>
      </c>
      <c r="GW107" s="33">
        <f>IFERROR(VLOOKUP($J107,#REF!,GW$2,0),0)</f>
        <v>0</v>
      </c>
      <c r="GX107" s="33">
        <f t="shared" si="264"/>
        <v>0</v>
      </c>
      <c r="GY107" s="33">
        <f>IFERROR(VLOOKUP($J107,#REF!,GY$2,0),0)</f>
        <v>0</v>
      </c>
      <c r="GZ107" s="33">
        <f t="shared" si="264"/>
        <v>0</v>
      </c>
      <c r="HA107" s="33">
        <f>IFERROR(VLOOKUP($J107,#REF!,HA$2,0),0)</f>
        <v>0</v>
      </c>
      <c r="HB107" s="33">
        <f t="shared" si="265"/>
        <v>0</v>
      </c>
      <c r="HC107" s="33">
        <f>IFERROR(VLOOKUP($J107,#REF!,HC$2,0),0)</f>
        <v>0</v>
      </c>
      <c r="HD107" s="33">
        <f t="shared" si="265"/>
        <v>0</v>
      </c>
      <c r="HE107" s="33">
        <f>IFERROR(VLOOKUP($J107,#REF!,HE$2,0),0)</f>
        <v>0</v>
      </c>
      <c r="HF107" s="33">
        <f t="shared" si="265"/>
        <v>0</v>
      </c>
      <c r="HG107" s="33">
        <f>IFERROR(VLOOKUP($J107,#REF!,HG$2,0),0)</f>
        <v>0</v>
      </c>
      <c r="HH107" s="33">
        <f t="shared" si="265"/>
        <v>0</v>
      </c>
      <c r="HI107" s="33">
        <f>IFERROR(VLOOKUP($J107,#REF!,HI$2,0),0)</f>
        <v>0</v>
      </c>
      <c r="HJ107" s="33">
        <f t="shared" si="265"/>
        <v>0</v>
      </c>
      <c r="HK107" s="33">
        <f>IFERROR(VLOOKUP($J107,#REF!,HK$2,0),0)</f>
        <v>0</v>
      </c>
      <c r="HL107" s="33">
        <f t="shared" si="265"/>
        <v>0</v>
      </c>
      <c r="HM107" s="33">
        <f>IFERROR(VLOOKUP($J107,#REF!,HM$2,0),0)</f>
        <v>0</v>
      </c>
      <c r="HN107" s="33">
        <f t="shared" si="265"/>
        <v>0</v>
      </c>
      <c r="HO107" s="33">
        <f>IFERROR(VLOOKUP($J107,#REF!,HO$2,0),0)</f>
        <v>0</v>
      </c>
      <c r="HP107" s="33">
        <f t="shared" si="265"/>
        <v>0</v>
      </c>
      <c r="HQ107" s="33">
        <f>IFERROR(VLOOKUP($J107,#REF!,HQ$2,0),0)</f>
        <v>0</v>
      </c>
      <c r="HR107" s="33">
        <f t="shared" si="266"/>
        <v>0</v>
      </c>
      <c r="HS107" s="33">
        <f>IFERROR(VLOOKUP($J107,#REF!,HS$2,0),0)</f>
        <v>0</v>
      </c>
      <c r="HT107" s="33">
        <f t="shared" si="266"/>
        <v>0</v>
      </c>
      <c r="HU107" s="33">
        <f>IFERROR(VLOOKUP($J107,#REF!,HU$2,0),0)</f>
        <v>0</v>
      </c>
      <c r="HV107" s="33">
        <f t="shared" si="266"/>
        <v>0</v>
      </c>
      <c r="HW107" s="33">
        <f>IFERROR(VLOOKUP($J107,#REF!,HW$2,0),0)</f>
        <v>0</v>
      </c>
      <c r="HX107" s="33">
        <f t="shared" si="266"/>
        <v>0</v>
      </c>
      <c r="HY107" s="33">
        <f>IFERROR(VLOOKUP($J107,#REF!,HY$2,0),0)</f>
        <v>0</v>
      </c>
      <c r="HZ107" s="33">
        <f t="shared" si="266"/>
        <v>0</v>
      </c>
      <c r="IA107" s="33">
        <f>IFERROR(VLOOKUP($J107,#REF!,IA$2,0),0)</f>
        <v>0</v>
      </c>
      <c r="IB107" s="33">
        <f t="shared" si="266"/>
        <v>0</v>
      </c>
      <c r="IC107" s="33">
        <f>IFERROR(VLOOKUP($J107,#REF!,IC$2,0),0)</f>
        <v>0</v>
      </c>
      <c r="ID107" s="33">
        <f t="shared" si="266"/>
        <v>0</v>
      </c>
      <c r="IE107" s="33">
        <f>IFERROR(VLOOKUP($J107,#REF!,IE$2,0),0)</f>
        <v>0</v>
      </c>
      <c r="IF107" s="33">
        <f t="shared" si="266"/>
        <v>0</v>
      </c>
      <c r="IG107" s="33">
        <f>IFERROR(VLOOKUP($J107,#REF!,IG$2,0),0)</f>
        <v>0</v>
      </c>
      <c r="IH107" s="33">
        <f t="shared" si="267"/>
        <v>0</v>
      </c>
      <c r="II107" s="33">
        <f>IFERROR(VLOOKUP($J107,#REF!,II$2,0),0)</f>
        <v>0</v>
      </c>
      <c r="IJ107" s="33">
        <f t="shared" si="267"/>
        <v>0</v>
      </c>
      <c r="IK107" s="33">
        <f>IFERROR(VLOOKUP($J107,#REF!,IK$2,0),0)</f>
        <v>0</v>
      </c>
      <c r="IL107" s="33">
        <f t="shared" si="267"/>
        <v>0</v>
      </c>
      <c r="IM107" s="33">
        <f>IFERROR(VLOOKUP($J107,#REF!,IM$2,0),0)</f>
        <v>0</v>
      </c>
      <c r="IN107" s="33">
        <f t="shared" si="267"/>
        <v>0</v>
      </c>
      <c r="IO107" s="33">
        <f>IFERROR(VLOOKUP($J107,#REF!,IO$2,0),0)</f>
        <v>0</v>
      </c>
      <c r="IP107" s="33">
        <f t="shared" si="267"/>
        <v>0</v>
      </c>
      <c r="IQ107" s="33">
        <f>IFERROR(VLOOKUP($J107,#REF!,IQ$2,0),0)</f>
        <v>0</v>
      </c>
      <c r="IR107" s="33">
        <f t="shared" si="267"/>
        <v>0</v>
      </c>
      <c r="IS107" s="33">
        <f>IFERROR(VLOOKUP($J107,#REF!,IS$2,0),0)</f>
        <v>0</v>
      </c>
      <c r="IT107" s="33">
        <f t="shared" si="267"/>
        <v>0</v>
      </c>
      <c r="IU107" s="33">
        <f>IFERROR(VLOOKUP($J107,#REF!,IU$2,0),0)</f>
        <v>0</v>
      </c>
      <c r="IV107" s="33">
        <f t="shared" si="267"/>
        <v>0</v>
      </c>
      <c r="IW107" s="33">
        <f>IFERROR(VLOOKUP($J107,#REF!,IW$2,0),0)</f>
        <v>0</v>
      </c>
      <c r="IX107" s="33">
        <f t="shared" si="268"/>
        <v>0</v>
      </c>
      <c r="IY107" s="33">
        <f>IFERROR(VLOOKUP($J107,#REF!,IY$2,0),0)</f>
        <v>0</v>
      </c>
      <c r="IZ107" s="33">
        <f t="shared" si="268"/>
        <v>0</v>
      </c>
      <c r="JA107" s="33">
        <f>IFERROR(VLOOKUP($J107,#REF!,JA$2,0),0)</f>
        <v>0</v>
      </c>
      <c r="JB107" s="33">
        <f t="shared" si="268"/>
        <v>0</v>
      </c>
      <c r="JC107" s="33">
        <f>IFERROR(VLOOKUP($J107,#REF!,JC$2,0),0)</f>
        <v>0</v>
      </c>
      <c r="JD107" s="33">
        <f t="shared" si="268"/>
        <v>0</v>
      </c>
      <c r="JE107" s="33">
        <f>IFERROR(VLOOKUP($J107,#REF!,JE$2,0),0)</f>
        <v>0</v>
      </c>
      <c r="JF107" s="33">
        <f t="shared" si="268"/>
        <v>0</v>
      </c>
      <c r="JG107" s="33">
        <f>IFERROR(VLOOKUP($J107,#REF!,JG$2,0),0)</f>
        <v>0</v>
      </c>
      <c r="JH107" s="33">
        <f t="shared" si="268"/>
        <v>0</v>
      </c>
      <c r="JI107" s="33">
        <f>IFERROR(VLOOKUP($J107,#REF!,JI$2,0),0)</f>
        <v>0</v>
      </c>
      <c r="JJ107" s="33">
        <f t="shared" si="268"/>
        <v>0</v>
      </c>
      <c r="JK107" s="33">
        <f>IFERROR(VLOOKUP($J107,#REF!,JK$2,0),0)</f>
        <v>0</v>
      </c>
      <c r="JL107" s="33">
        <f t="shared" si="268"/>
        <v>0</v>
      </c>
      <c r="JM107" s="33">
        <f>IFERROR(VLOOKUP($J107,#REF!,JM$2,0),0)</f>
        <v>0</v>
      </c>
      <c r="JN107" s="33">
        <f t="shared" si="269"/>
        <v>0</v>
      </c>
      <c r="JO107" s="33">
        <f>IFERROR(VLOOKUP($J107,#REF!,JO$2,0),0)</f>
        <v>0</v>
      </c>
      <c r="JP107" s="33">
        <f t="shared" si="269"/>
        <v>0</v>
      </c>
      <c r="JQ107" s="33">
        <f>IFERROR(VLOOKUP($J107,#REF!,JQ$2,0),0)</f>
        <v>0</v>
      </c>
      <c r="JR107" s="33">
        <f t="shared" si="269"/>
        <v>0</v>
      </c>
      <c r="JS107" s="33">
        <f>IFERROR(VLOOKUP($J107,#REF!,JS$2,0),0)</f>
        <v>0</v>
      </c>
      <c r="JT107" s="33">
        <f t="shared" si="269"/>
        <v>0</v>
      </c>
      <c r="JU107" s="33">
        <f>IFERROR(VLOOKUP($J107,#REF!,JU$2,0),0)</f>
        <v>0</v>
      </c>
      <c r="JV107" s="33">
        <f t="shared" si="269"/>
        <v>0</v>
      </c>
      <c r="JW107" s="33">
        <f>IFERROR(VLOOKUP($J107,#REF!,JW$2,0),0)</f>
        <v>0</v>
      </c>
      <c r="JX107" s="33">
        <f t="shared" si="269"/>
        <v>0</v>
      </c>
      <c r="JY107" s="33">
        <f>IFERROR(VLOOKUP($J107,#REF!,JY$2,0),0)</f>
        <v>0</v>
      </c>
      <c r="JZ107" s="33">
        <f t="shared" si="269"/>
        <v>0</v>
      </c>
      <c r="KA107" s="33">
        <f>IFERROR(VLOOKUP($J107,#REF!,KA$2,0),0)</f>
        <v>0</v>
      </c>
      <c r="KB107" s="33">
        <f t="shared" si="269"/>
        <v>0</v>
      </c>
      <c r="KC107" s="33">
        <f>IFERROR(VLOOKUP($J107,#REF!,KC$2,0),0)</f>
        <v>0</v>
      </c>
      <c r="KD107" s="33">
        <f t="shared" si="270"/>
        <v>0</v>
      </c>
      <c r="KE107" s="33">
        <f>IFERROR(VLOOKUP($J107,#REF!,KE$2,0),0)</f>
        <v>0</v>
      </c>
      <c r="KF107" s="33">
        <f t="shared" si="270"/>
        <v>0</v>
      </c>
      <c r="KG107" s="33">
        <f>IFERROR(VLOOKUP($J107,#REF!,KG$2,0),0)</f>
        <v>0</v>
      </c>
      <c r="KH107" s="33">
        <f t="shared" si="270"/>
        <v>0</v>
      </c>
      <c r="KI107" s="33">
        <f>IFERROR(VLOOKUP($J107,#REF!,KI$2,0),0)</f>
        <v>0</v>
      </c>
      <c r="KJ107" s="33">
        <f t="shared" si="270"/>
        <v>0</v>
      </c>
      <c r="KK107" s="33">
        <f>IFERROR(VLOOKUP($J107,#REF!,KK$2,0),0)</f>
        <v>0</v>
      </c>
      <c r="KL107" s="33">
        <f t="shared" si="270"/>
        <v>0</v>
      </c>
      <c r="KM107" s="33">
        <f>IFERROR(VLOOKUP($J107,#REF!,KM$2,0),0)</f>
        <v>0</v>
      </c>
      <c r="KN107" s="33">
        <f t="shared" si="270"/>
        <v>0</v>
      </c>
      <c r="KO107" s="33">
        <f>IFERROR(VLOOKUP($J107,#REF!,KO$2,0),0)</f>
        <v>0</v>
      </c>
      <c r="KP107" s="33">
        <f t="shared" si="270"/>
        <v>0</v>
      </c>
      <c r="KQ107" s="33">
        <f>IFERROR(VLOOKUP($J107,#REF!,KQ$2,0),0)</f>
        <v>0</v>
      </c>
      <c r="KR107" s="33">
        <f t="shared" si="270"/>
        <v>0</v>
      </c>
      <c r="KS107" s="33">
        <f>IFERROR(VLOOKUP($J107,#REF!,KS$2,0),0)</f>
        <v>0</v>
      </c>
      <c r="KT107" s="33">
        <f t="shared" si="271"/>
        <v>0</v>
      </c>
      <c r="KU107" s="33">
        <f>IFERROR(VLOOKUP($J107,#REF!,KU$2,0),0)</f>
        <v>0</v>
      </c>
      <c r="KV107" s="33">
        <f t="shared" si="271"/>
        <v>0</v>
      </c>
      <c r="KW107" s="33">
        <f>IFERROR(VLOOKUP($J107,#REF!,KW$2,0),0)</f>
        <v>0</v>
      </c>
      <c r="KX107" s="33">
        <f t="shared" si="271"/>
        <v>0</v>
      </c>
      <c r="KY107" s="33">
        <f>IFERROR(VLOOKUP($J107,#REF!,KY$2,0),0)</f>
        <v>0</v>
      </c>
      <c r="KZ107" s="33">
        <f t="shared" si="271"/>
        <v>0</v>
      </c>
      <c r="LA107" s="33">
        <f>IFERROR(VLOOKUP($J107,#REF!,LA$2,0),0)</f>
        <v>0</v>
      </c>
      <c r="LB107" s="33">
        <f t="shared" si="271"/>
        <v>0</v>
      </c>
      <c r="LC107" s="33">
        <f>IFERROR(VLOOKUP($J107,#REF!,LC$2,0),0)</f>
        <v>0</v>
      </c>
      <c r="LD107" s="33">
        <f t="shared" si="271"/>
        <v>0</v>
      </c>
      <c r="LE107" s="33">
        <f>IFERROR(VLOOKUP($J107,#REF!,LE$2,0),0)</f>
        <v>0</v>
      </c>
      <c r="LF107" s="33">
        <f t="shared" si="271"/>
        <v>0</v>
      </c>
      <c r="LG107" s="33">
        <f>IFERROR(VLOOKUP($J107,#REF!,LG$2,0),0)</f>
        <v>0</v>
      </c>
      <c r="LH107" s="33">
        <f t="shared" si="271"/>
        <v>0</v>
      </c>
      <c r="LI107" s="33">
        <f>IFERROR(VLOOKUP($J107,#REF!,LI$2,0),0)</f>
        <v>0</v>
      </c>
      <c r="LJ107" s="33">
        <f t="shared" si="272"/>
        <v>0</v>
      </c>
      <c r="LK107" s="33">
        <f>IFERROR(VLOOKUP($J107,#REF!,LK$2,0),0)</f>
        <v>0</v>
      </c>
      <c r="LL107" s="33">
        <f t="shared" si="272"/>
        <v>0</v>
      </c>
      <c r="LM107" s="33">
        <f>IFERROR(VLOOKUP($J107,#REF!,LM$2,0),0)</f>
        <v>0</v>
      </c>
      <c r="LN107" s="33">
        <f t="shared" si="272"/>
        <v>0</v>
      </c>
      <c r="LO107" s="33">
        <f>IFERROR(VLOOKUP($J107,#REF!,LO$2,0),0)</f>
        <v>0</v>
      </c>
      <c r="LP107" s="33">
        <f t="shared" si="272"/>
        <v>0</v>
      </c>
      <c r="LQ107" s="33">
        <f>IFERROR(VLOOKUP($J107,#REF!,LQ$2,0),0)</f>
        <v>0</v>
      </c>
      <c r="LR107" s="33">
        <f t="shared" si="272"/>
        <v>0</v>
      </c>
      <c r="LS107" s="33">
        <f>IFERROR(VLOOKUP($J107,#REF!,LS$2,0),0)</f>
        <v>0</v>
      </c>
      <c r="LT107" s="33">
        <f t="shared" si="272"/>
        <v>0</v>
      </c>
      <c r="LU107" s="33">
        <f>IFERROR(VLOOKUP($J107,#REF!,LU$2,0),0)</f>
        <v>0</v>
      </c>
      <c r="LV107" s="33">
        <f t="shared" si="272"/>
        <v>0</v>
      </c>
      <c r="LW107" s="33">
        <f>IFERROR(VLOOKUP($J107,#REF!,LW$2,0),0)</f>
        <v>0</v>
      </c>
      <c r="LX107" s="33">
        <f t="shared" si="273"/>
        <v>0</v>
      </c>
      <c r="LY107" s="33">
        <f>IFERROR(VLOOKUP($J107,#REF!,LY$2,0),0)</f>
        <v>0</v>
      </c>
      <c r="LZ107" s="33">
        <f t="shared" si="273"/>
        <v>0</v>
      </c>
      <c r="MA107" s="33">
        <f>IFERROR(VLOOKUP($J107,#REF!,MA$2,0),0)</f>
        <v>0</v>
      </c>
      <c r="MB107" s="33">
        <f t="shared" si="273"/>
        <v>0</v>
      </c>
      <c r="MC107" s="33">
        <f>IFERROR(VLOOKUP($J107,#REF!,MC$2,0),0)</f>
        <v>0</v>
      </c>
      <c r="MD107" s="33">
        <f t="shared" si="273"/>
        <v>0</v>
      </c>
      <c r="ME107" s="33">
        <f>IFERROR(VLOOKUP($J107,#REF!,ME$2,0),0)</f>
        <v>0</v>
      </c>
      <c r="MF107" s="33">
        <f t="shared" si="273"/>
        <v>0</v>
      </c>
      <c r="MG107" s="33">
        <f>IFERROR(VLOOKUP($J107,#REF!,MG$2,0),0)</f>
        <v>0</v>
      </c>
      <c r="MH107" s="33">
        <f t="shared" si="273"/>
        <v>0</v>
      </c>
      <c r="MI107" s="33">
        <f>IFERROR(VLOOKUP($J107,#REF!,MI$2,0),0)</f>
        <v>0</v>
      </c>
      <c r="MJ107" s="33">
        <f t="shared" si="273"/>
        <v>0</v>
      </c>
      <c r="MK107" s="33">
        <f>IFERROR(VLOOKUP($J107,#REF!,MK$2,0),0)</f>
        <v>0</v>
      </c>
      <c r="ML107" s="33">
        <f t="shared" si="273"/>
        <v>0</v>
      </c>
      <c r="MM107" s="33">
        <f>IFERROR(VLOOKUP($J107,#REF!,MM$2,0),0)</f>
        <v>0</v>
      </c>
      <c r="MN107" s="33">
        <f t="shared" si="274"/>
        <v>0</v>
      </c>
      <c r="MO107" s="33">
        <f>IFERROR(VLOOKUP($J107,#REF!,MO$2,0),0)</f>
        <v>0</v>
      </c>
      <c r="MP107" s="33">
        <f t="shared" si="274"/>
        <v>0</v>
      </c>
      <c r="MQ107" s="33">
        <f>IFERROR(VLOOKUP($J107,#REF!,MQ$2,0),0)</f>
        <v>0</v>
      </c>
      <c r="MR107" s="33">
        <f t="shared" si="274"/>
        <v>0</v>
      </c>
      <c r="MS107" s="33">
        <f>IFERROR(VLOOKUP($J107,#REF!,MS$2,0),0)</f>
        <v>0</v>
      </c>
      <c r="MT107" s="33">
        <f t="shared" si="274"/>
        <v>0</v>
      </c>
      <c r="MU107" s="33">
        <f>IFERROR(VLOOKUP($J107,#REF!,MU$2,0),0)</f>
        <v>0</v>
      </c>
      <c r="MV107" s="33">
        <f t="shared" si="274"/>
        <v>0</v>
      </c>
      <c r="MW107" s="33">
        <f>IFERROR(VLOOKUP($J107,#REF!,MW$2,0),0)</f>
        <v>0</v>
      </c>
      <c r="MX107" s="33">
        <f t="shared" si="274"/>
        <v>0</v>
      </c>
      <c r="MY107" s="33">
        <f>IFERROR(VLOOKUP($J107,#REF!,MY$2,0),0)</f>
        <v>0</v>
      </c>
      <c r="MZ107" s="33">
        <f t="shared" si="274"/>
        <v>0</v>
      </c>
      <c r="NA107" s="33">
        <f>IFERROR(VLOOKUP($J107,#REF!,NA$2,0),0)</f>
        <v>0</v>
      </c>
      <c r="NB107" s="33">
        <f t="shared" si="274"/>
        <v>0</v>
      </c>
      <c r="NC107" s="33">
        <f>IFERROR(VLOOKUP($J107,#REF!,NC$2,0),0)</f>
        <v>0</v>
      </c>
      <c r="ND107" s="33">
        <f t="shared" si="275"/>
        <v>0</v>
      </c>
      <c r="NE107" s="33">
        <f>IFERROR(VLOOKUP($J107,#REF!,NE$2,0),0)</f>
        <v>0</v>
      </c>
      <c r="NF107" s="33">
        <f t="shared" si="275"/>
        <v>0</v>
      </c>
      <c r="NG107" s="33">
        <f>IFERROR(VLOOKUP($J107,#REF!,NG$2,0),0)</f>
        <v>0</v>
      </c>
      <c r="NH107" s="33">
        <f t="shared" si="275"/>
        <v>0</v>
      </c>
      <c r="NI107" s="33">
        <f>IFERROR(VLOOKUP($J107,#REF!,NI$2,0),0)</f>
        <v>0</v>
      </c>
      <c r="NJ107" s="33">
        <f t="shared" si="275"/>
        <v>0</v>
      </c>
      <c r="NK107" s="33">
        <f>IFERROR(VLOOKUP($J107,#REF!,NK$2,0),0)</f>
        <v>0</v>
      </c>
      <c r="NL107" s="33">
        <f t="shared" si="275"/>
        <v>0</v>
      </c>
      <c r="NM107" s="33">
        <f>IFERROR(VLOOKUP($J107,#REF!,NM$2,0),0)</f>
        <v>0</v>
      </c>
      <c r="NN107" s="33">
        <f t="shared" si="275"/>
        <v>0</v>
      </c>
      <c r="NO107" s="33">
        <f>IFERROR(VLOOKUP($J107,#REF!,NO$2,0),0)</f>
        <v>0</v>
      </c>
      <c r="NP107" s="33">
        <f t="shared" si="275"/>
        <v>0</v>
      </c>
      <c r="NQ107" s="33">
        <f>IFERROR(VLOOKUP($J107,#REF!,NQ$2,0),0)</f>
        <v>0</v>
      </c>
      <c r="NR107" s="33">
        <f t="shared" si="275"/>
        <v>0</v>
      </c>
      <c r="NS107" s="33">
        <f>IFERROR(VLOOKUP($J107,#REF!,NS$2,0),0)</f>
        <v>0</v>
      </c>
      <c r="NT107" s="33">
        <f t="shared" si="276"/>
        <v>0</v>
      </c>
      <c r="NU107" s="33">
        <f>IFERROR(VLOOKUP($J107,#REF!,NU$2,0),0)</f>
        <v>0</v>
      </c>
      <c r="NV107" s="33">
        <f t="shared" si="276"/>
        <v>0</v>
      </c>
      <c r="NW107" s="33">
        <f>IFERROR(VLOOKUP($J107,#REF!,NW$2,0),0)</f>
        <v>0</v>
      </c>
      <c r="NX107" s="33">
        <f t="shared" si="276"/>
        <v>0</v>
      </c>
      <c r="NY107" s="33">
        <f>IFERROR(VLOOKUP($J107,#REF!,NY$2,0),0)</f>
        <v>0</v>
      </c>
      <c r="NZ107" s="33">
        <f t="shared" si="276"/>
        <v>0</v>
      </c>
      <c r="OA107" s="33">
        <f>IFERROR(VLOOKUP($J107,#REF!,OA$2,0),0)</f>
        <v>0</v>
      </c>
      <c r="OB107" s="33">
        <f t="shared" si="276"/>
        <v>0</v>
      </c>
      <c r="OC107" s="33">
        <f>IFERROR(VLOOKUP($J107,#REF!,OC$2,0),0)</f>
        <v>0</v>
      </c>
      <c r="OD107" s="33">
        <f t="shared" si="276"/>
        <v>0</v>
      </c>
      <c r="OE107" s="33">
        <f>IFERROR(VLOOKUP($J107,#REF!,OE$2,0),0)</f>
        <v>0</v>
      </c>
      <c r="OF107" s="33">
        <f t="shared" si="276"/>
        <v>0</v>
      </c>
      <c r="OG107" s="33">
        <f>IFERROR(VLOOKUP($J107,#REF!,OG$2,0),0)</f>
        <v>0</v>
      </c>
      <c r="OH107" s="33">
        <f t="shared" si="276"/>
        <v>0</v>
      </c>
      <c r="OI107" s="33">
        <f>IFERROR(VLOOKUP($J107,#REF!,OI$2,0),0)</f>
        <v>0</v>
      </c>
      <c r="OJ107" s="33">
        <f t="shared" si="277"/>
        <v>0</v>
      </c>
      <c r="OK107" s="33">
        <f>IFERROR(VLOOKUP($J107,#REF!,OK$2,0),0)</f>
        <v>0</v>
      </c>
      <c r="OL107" s="33">
        <f t="shared" si="277"/>
        <v>0</v>
      </c>
      <c r="OM107" s="33">
        <f>IFERROR(VLOOKUP($J107,#REF!,OM$2,0),0)</f>
        <v>0</v>
      </c>
      <c r="ON107" s="33">
        <f t="shared" si="277"/>
        <v>0</v>
      </c>
      <c r="OO107" s="33">
        <f>IFERROR(VLOOKUP($J107,#REF!,OO$2,0),0)</f>
        <v>0</v>
      </c>
      <c r="OP107" s="33">
        <f t="shared" si="235"/>
        <v>0</v>
      </c>
      <c r="OQ107" s="33">
        <f>IFERROR(VLOOKUP($J107,#REF!,OQ$2,0),0)</f>
        <v>0</v>
      </c>
      <c r="OR107" s="33">
        <f t="shared" si="236"/>
        <v>0</v>
      </c>
      <c r="OS107" s="33">
        <f>IFERROR(VLOOKUP($J107,#REF!,OS$2,0),0)</f>
        <v>0</v>
      </c>
      <c r="OT107" s="33">
        <f t="shared" si="237"/>
        <v>0</v>
      </c>
      <c r="OU107" s="33">
        <f>IFERROR(VLOOKUP($J107,#REF!,OU$2,0),0)</f>
        <v>0</v>
      </c>
      <c r="OV107" s="33">
        <f t="shared" si="238"/>
        <v>0</v>
      </c>
      <c r="OW107" s="33">
        <f>IFERROR(VLOOKUP($J107,#REF!,OW$2,0),0)</f>
        <v>0</v>
      </c>
      <c r="OX107" s="33">
        <f t="shared" si="239"/>
        <v>0</v>
      </c>
    </row>
    <row r="108" spans="2:414">
      <c r="B108" s="63">
        <f t="shared" si="197"/>
        <v>97</v>
      </c>
      <c r="C108" s="28">
        <f>入力⑦!C103</f>
        <v>0</v>
      </c>
      <c r="D108" s="28">
        <f>入力⑦!D103</f>
        <v>0</v>
      </c>
      <c r="E108" s="28">
        <f>入力⑦!E103</f>
        <v>0</v>
      </c>
      <c r="F108" s="28">
        <f>入力⑦!F103</f>
        <v>0</v>
      </c>
      <c r="G108" s="28">
        <f>入力⑦!G103</f>
        <v>0</v>
      </c>
      <c r="H108" s="28">
        <f>入力⑦!H103</f>
        <v>0</v>
      </c>
      <c r="I108" s="28">
        <f>入力⑦!I103</f>
        <v>0</v>
      </c>
      <c r="J108" s="28">
        <f>入力⑦!J103</f>
        <v>0</v>
      </c>
      <c r="K108" s="28" t="str">
        <f>入力⑦!L103</f>
        <v/>
      </c>
      <c r="L108" s="28" t="str">
        <f>入力⑦!M103</f>
        <v/>
      </c>
      <c r="M108" s="28">
        <f>入力⑦!N103</f>
        <v>0</v>
      </c>
      <c r="N108" s="28">
        <f>入力⑦!O103</f>
        <v>0</v>
      </c>
      <c r="O108" s="33">
        <f>IFERROR(VLOOKUP($J108,#REF!,O$2,0),0)</f>
        <v>0</v>
      </c>
      <c r="P108" s="33">
        <f t="shared" si="198"/>
        <v>0</v>
      </c>
      <c r="Q108" s="33">
        <f>IFERROR(VLOOKUP($J108,#REF!,Q$2,0),0)</f>
        <v>0</v>
      </c>
      <c r="R108" s="33">
        <f t="shared" si="198"/>
        <v>0</v>
      </c>
      <c r="S108" s="33">
        <f>IFERROR(VLOOKUP($J108,#REF!,S$2,0),0)</f>
        <v>0</v>
      </c>
      <c r="T108" s="33">
        <f t="shared" si="241"/>
        <v>0</v>
      </c>
      <c r="U108" s="33">
        <f>IFERROR(VLOOKUP($J108,#REF!,U$2,0),0)</f>
        <v>0</v>
      </c>
      <c r="V108" s="33">
        <f t="shared" si="241"/>
        <v>0</v>
      </c>
      <c r="W108" s="33">
        <f>IFERROR(VLOOKUP($J108,#REF!,W$2,0),0)</f>
        <v>0</v>
      </c>
      <c r="X108" s="33">
        <f t="shared" si="242"/>
        <v>0</v>
      </c>
      <c r="Y108" s="33">
        <f>IFERROR(VLOOKUP($J108,#REF!,Y$2,0),0)</f>
        <v>0</v>
      </c>
      <c r="Z108" s="33">
        <f t="shared" si="242"/>
        <v>0</v>
      </c>
      <c r="AA108" s="33">
        <f>IFERROR(VLOOKUP($J108,#REF!,AA$2,0),0)</f>
        <v>0</v>
      </c>
      <c r="AB108" s="33">
        <f t="shared" si="243"/>
        <v>0</v>
      </c>
      <c r="AC108" s="33">
        <f>IFERROR(VLOOKUP($J108,#REF!,AC$2,0),0)</f>
        <v>0</v>
      </c>
      <c r="AD108" s="33">
        <f t="shared" si="243"/>
        <v>0</v>
      </c>
      <c r="AE108" s="33">
        <f>IFERROR(VLOOKUP($J108,#REF!,AE$2,0),0)</f>
        <v>0</v>
      </c>
      <c r="AF108" s="33">
        <f t="shared" si="244"/>
        <v>0</v>
      </c>
      <c r="AG108" s="33">
        <f>IFERROR(VLOOKUP($J108,#REF!,AG$2,0),0)</f>
        <v>0</v>
      </c>
      <c r="AH108" s="33">
        <f t="shared" si="244"/>
        <v>0</v>
      </c>
      <c r="AI108" s="33">
        <f>IFERROR(VLOOKUP($J108,#REF!,AI$2,0),0)</f>
        <v>0</v>
      </c>
      <c r="AJ108" s="33">
        <f t="shared" si="245"/>
        <v>0</v>
      </c>
      <c r="AK108" s="33">
        <f>IFERROR(VLOOKUP($J108,#REF!,AK$2,0),0)</f>
        <v>0</v>
      </c>
      <c r="AL108" s="33">
        <f t="shared" si="245"/>
        <v>0</v>
      </c>
      <c r="AM108" s="33">
        <f>IFERROR(VLOOKUP($J108,#REF!,AM$2,0),0)</f>
        <v>0</v>
      </c>
      <c r="AN108" s="33">
        <f t="shared" si="246"/>
        <v>0</v>
      </c>
      <c r="AO108" s="33">
        <f>IFERROR(VLOOKUP($J108,#REF!,AO$2,0),0)</f>
        <v>0</v>
      </c>
      <c r="AP108" s="33">
        <f t="shared" si="246"/>
        <v>0</v>
      </c>
      <c r="AQ108" s="33">
        <f>IFERROR(VLOOKUP($J108,#REF!,AQ$2,0),0)</f>
        <v>0</v>
      </c>
      <c r="AR108" s="33">
        <f t="shared" si="247"/>
        <v>0</v>
      </c>
      <c r="AS108" s="33">
        <f>IFERROR(VLOOKUP($J108,#REF!,AS$2,0),0)</f>
        <v>0</v>
      </c>
      <c r="AT108" s="33">
        <f t="shared" si="247"/>
        <v>0</v>
      </c>
      <c r="AU108" s="33">
        <f>IFERROR(VLOOKUP($J108,#REF!,AU$2,0),0)</f>
        <v>0</v>
      </c>
      <c r="AV108" s="33">
        <f t="shared" si="248"/>
        <v>0</v>
      </c>
      <c r="AW108" s="33">
        <f>IFERROR(VLOOKUP($J108,#REF!,AW$2,0),0)</f>
        <v>0</v>
      </c>
      <c r="AX108" s="33">
        <f t="shared" si="248"/>
        <v>0</v>
      </c>
      <c r="AY108" s="33">
        <f>IFERROR(VLOOKUP($J108,#REF!,AY$2,0),0)</f>
        <v>0</v>
      </c>
      <c r="AZ108" s="33">
        <f t="shared" si="249"/>
        <v>0</v>
      </c>
      <c r="BA108" s="33">
        <f>IFERROR(VLOOKUP($J108,#REF!,BA$2,0),0)</f>
        <v>0</v>
      </c>
      <c r="BB108" s="33">
        <f t="shared" si="249"/>
        <v>0</v>
      </c>
      <c r="BC108" s="33">
        <f>IFERROR(VLOOKUP($J108,#REF!,BC$2,0),0)</f>
        <v>0</v>
      </c>
      <c r="BD108" s="33">
        <f t="shared" si="250"/>
        <v>0</v>
      </c>
      <c r="BE108" s="33">
        <f>IFERROR(VLOOKUP($J108,#REF!,BE$2,0),0)</f>
        <v>0</v>
      </c>
      <c r="BF108" s="33">
        <f t="shared" si="250"/>
        <v>0</v>
      </c>
      <c r="BG108" s="33">
        <f>IFERROR(VLOOKUP($J108,#REF!,BG$2,0),0)</f>
        <v>0</v>
      </c>
      <c r="BH108" s="33">
        <f t="shared" si="251"/>
        <v>0</v>
      </c>
      <c r="BI108" s="33">
        <f>IFERROR(VLOOKUP($J108,#REF!,BI$2,0),0)</f>
        <v>0</v>
      </c>
      <c r="BJ108" s="33">
        <f t="shared" si="251"/>
        <v>0</v>
      </c>
      <c r="BK108" s="33">
        <f>IFERROR(VLOOKUP($J108,#REF!,BK$2,0),0)</f>
        <v>0</v>
      </c>
      <c r="BL108" s="33">
        <f t="shared" si="252"/>
        <v>0</v>
      </c>
      <c r="BM108" s="33">
        <f>IFERROR(VLOOKUP($J108,#REF!,BM$2,0),0)</f>
        <v>0</v>
      </c>
      <c r="BN108" s="33">
        <f t="shared" si="252"/>
        <v>0</v>
      </c>
      <c r="BO108" s="33">
        <f>IFERROR(VLOOKUP($J108,#REF!,BO$2,0),0)</f>
        <v>0</v>
      </c>
      <c r="BP108" s="33">
        <f t="shared" si="253"/>
        <v>0</v>
      </c>
      <c r="BQ108" s="33">
        <f>IFERROR(VLOOKUP($J108,#REF!,BQ$2,0),0)</f>
        <v>0</v>
      </c>
      <c r="BR108" s="33">
        <f t="shared" si="253"/>
        <v>0</v>
      </c>
      <c r="BS108" s="33">
        <f>IFERROR(VLOOKUP($J108,#REF!,BS$2,0),0)</f>
        <v>0</v>
      </c>
      <c r="BT108" s="33">
        <f t="shared" si="254"/>
        <v>0</v>
      </c>
      <c r="BU108" s="33">
        <f>IFERROR(VLOOKUP($J108,#REF!,BU$2,0),0)</f>
        <v>0</v>
      </c>
      <c r="BV108" s="33">
        <f t="shared" si="254"/>
        <v>0</v>
      </c>
      <c r="BW108" s="33">
        <f>IFERROR(VLOOKUP($J108,#REF!,BW$2,0),0)</f>
        <v>0</v>
      </c>
      <c r="BX108" s="33">
        <f t="shared" si="255"/>
        <v>0</v>
      </c>
      <c r="BY108" s="33">
        <f>IFERROR(VLOOKUP($J108,#REF!,BY$2,0),0)</f>
        <v>0</v>
      </c>
      <c r="BZ108" s="33">
        <f t="shared" si="255"/>
        <v>0</v>
      </c>
      <c r="CA108" s="33">
        <f>IFERROR(VLOOKUP($J108,#REF!,CA$2,0),0)</f>
        <v>0</v>
      </c>
      <c r="CB108" s="33">
        <f t="shared" si="256"/>
        <v>0</v>
      </c>
      <c r="CC108" s="33">
        <f>IFERROR(VLOOKUP($J108,#REF!,CC$2,0),0)</f>
        <v>0</v>
      </c>
      <c r="CD108" s="33">
        <f t="shared" si="256"/>
        <v>0</v>
      </c>
      <c r="CE108" s="33">
        <f>IFERROR(VLOOKUP($J108,#REF!,CE$2,0),0)</f>
        <v>0</v>
      </c>
      <c r="CF108" s="33">
        <f t="shared" si="257"/>
        <v>0</v>
      </c>
      <c r="CG108" s="33">
        <f>IFERROR(VLOOKUP($J108,#REF!,CG$2,0),0)</f>
        <v>0</v>
      </c>
      <c r="CH108" s="33">
        <f t="shared" si="257"/>
        <v>0</v>
      </c>
      <c r="CI108" s="33">
        <f>IFERROR(VLOOKUP($J108,#REF!,CI$2,0),0)</f>
        <v>0</v>
      </c>
      <c r="CJ108" s="33">
        <f t="shared" si="257"/>
        <v>0</v>
      </c>
      <c r="CK108" s="33">
        <f>IFERROR(VLOOKUP($J108,#REF!,CK$2,0),0)</f>
        <v>0</v>
      </c>
      <c r="CL108" s="33">
        <f t="shared" si="257"/>
        <v>0</v>
      </c>
      <c r="CM108" s="33">
        <f>IFERROR(VLOOKUP($J108,#REF!,CM$2,0),0)</f>
        <v>0</v>
      </c>
      <c r="CN108" s="33">
        <f t="shared" si="257"/>
        <v>0</v>
      </c>
      <c r="CO108" s="33">
        <f>IFERROR(VLOOKUP($J108,#REF!,CO$2,0),0)</f>
        <v>0</v>
      </c>
      <c r="CP108" s="33">
        <f t="shared" si="257"/>
        <v>0</v>
      </c>
      <c r="CQ108" s="33">
        <f>IFERROR(VLOOKUP($J108,#REF!,CQ$2,0),0)</f>
        <v>0</v>
      </c>
      <c r="CR108" s="33">
        <f t="shared" si="257"/>
        <v>0</v>
      </c>
      <c r="CS108" s="33">
        <f>IFERROR(VLOOKUP($J108,#REF!,CS$2,0),0)</f>
        <v>0</v>
      </c>
      <c r="CT108" s="33">
        <f t="shared" si="257"/>
        <v>0</v>
      </c>
      <c r="CU108" s="33">
        <f>IFERROR(VLOOKUP($J108,#REF!,CU$2,0),0)</f>
        <v>0</v>
      </c>
      <c r="CV108" s="33">
        <f t="shared" si="258"/>
        <v>0</v>
      </c>
      <c r="CW108" s="33">
        <f>IFERROR(VLOOKUP($J108,#REF!,CW$2,0),0)</f>
        <v>0</v>
      </c>
      <c r="CX108" s="33">
        <f t="shared" si="258"/>
        <v>0</v>
      </c>
      <c r="CY108" s="33">
        <f>IFERROR(VLOOKUP($J108,#REF!,CY$2,0),0)</f>
        <v>0</v>
      </c>
      <c r="CZ108" s="33">
        <f t="shared" si="258"/>
        <v>0</v>
      </c>
      <c r="DA108" s="33">
        <f>IFERROR(VLOOKUP($J108,#REF!,DA$2,0),0)</f>
        <v>0</v>
      </c>
      <c r="DB108" s="33">
        <f t="shared" si="258"/>
        <v>0</v>
      </c>
      <c r="DC108" s="33">
        <f>IFERROR(VLOOKUP($J108,#REF!,DC$2,0),0)</f>
        <v>0</v>
      </c>
      <c r="DD108" s="33">
        <f t="shared" si="258"/>
        <v>0</v>
      </c>
      <c r="DE108" s="33">
        <f>IFERROR(VLOOKUP($J108,#REF!,DE$2,0),0)</f>
        <v>0</v>
      </c>
      <c r="DF108" s="33">
        <f t="shared" si="258"/>
        <v>0</v>
      </c>
      <c r="DG108" s="33">
        <f>IFERROR(VLOOKUP($J108,#REF!,DG$2,0),0)</f>
        <v>0</v>
      </c>
      <c r="DH108" s="33">
        <f t="shared" si="258"/>
        <v>0</v>
      </c>
      <c r="DI108" s="33">
        <f>IFERROR(VLOOKUP($J108,#REF!,DI$2,0),0)</f>
        <v>0</v>
      </c>
      <c r="DJ108" s="33">
        <f t="shared" si="258"/>
        <v>0</v>
      </c>
      <c r="DK108" s="33">
        <f>IFERROR(VLOOKUP($J108,#REF!,DK$2,0),0)</f>
        <v>0</v>
      </c>
      <c r="DL108" s="33">
        <f t="shared" si="259"/>
        <v>0</v>
      </c>
      <c r="DM108" s="33">
        <f>IFERROR(VLOOKUP($J108,#REF!,DM$2,0),0)</f>
        <v>0</v>
      </c>
      <c r="DN108" s="33">
        <f t="shared" si="259"/>
        <v>0</v>
      </c>
      <c r="DO108" s="33">
        <f>IFERROR(VLOOKUP($J108,#REF!,DO$2,0),0)</f>
        <v>0</v>
      </c>
      <c r="DP108" s="33">
        <f t="shared" si="259"/>
        <v>0</v>
      </c>
      <c r="DQ108" s="33">
        <f>IFERROR(VLOOKUP($J108,#REF!,DQ$2,0),0)</f>
        <v>0</v>
      </c>
      <c r="DR108" s="33">
        <f t="shared" si="259"/>
        <v>0</v>
      </c>
      <c r="DS108" s="33">
        <f>IFERROR(VLOOKUP($J108,#REF!,DS$2,0),0)</f>
        <v>0</v>
      </c>
      <c r="DT108" s="33">
        <f t="shared" si="259"/>
        <v>0</v>
      </c>
      <c r="DU108" s="33">
        <f>IFERROR(VLOOKUP($J108,#REF!,DU$2,0),0)</f>
        <v>0</v>
      </c>
      <c r="DV108" s="33">
        <f t="shared" si="259"/>
        <v>0</v>
      </c>
      <c r="DW108" s="33">
        <f>IFERROR(VLOOKUP($J108,#REF!,DW$2,0),0)</f>
        <v>0</v>
      </c>
      <c r="DX108" s="33">
        <f t="shared" si="259"/>
        <v>0</v>
      </c>
      <c r="DY108" s="33">
        <f>IFERROR(VLOOKUP($J108,#REF!,DY$2,0),0)</f>
        <v>0</v>
      </c>
      <c r="DZ108" s="33">
        <f t="shared" si="259"/>
        <v>0</v>
      </c>
      <c r="EA108" s="33">
        <f>IFERROR(VLOOKUP($J108,#REF!,EA$2,0),0)</f>
        <v>0</v>
      </c>
      <c r="EB108" s="33">
        <f t="shared" si="260"/>
        <v>0</v>
      </c>
      <c r="EC108" s="33">
        <f>IFERROR(VLOOKUP($J108,#REF!,EC$2,0),0)</f>
        <v>0</v>
      </c>
      <c r="ED108" s="33">
        <f t="shared" si="260"/>
        <v>0</v>
      </c>
      <c r="EE108" s="33">
        <f>IFERROR(VLOOKUP($J108,#REF!,EE$2,0),0)</f>
        <v>0</v>
      </c>
      <c r="EF108" s="33">
        <f t="shared" si="260"/>
        <v>0</v>
      </c>
      <c r="EG108" s="33">
        <f>IFERROR(VLOOKUP($J108,#REF!,EG$2,0),0)</f>
        <v>0</v>
      </c>
      <c r="EH108" s="33">
        <f t="shared" si="260"/>
        <v>0</v>
      </c>
      <c r="EI108" s="33">
        <f>IFERROR(VLOOKUP($J108,#REF!,EI$2,0),0)</f>
        <v>0</v>
      </c>
      <c r="EJ108" s="33">
        <f t="shared" si="260"/>
        <v>0</v>
      </c>
      <c r="EK108" s="33">
        <f>IFERROR(VLOOKUP($J108,#REF!,EK$2,0),0)</f>
        <v>0</v>
      </c>
      <c r="EL108" s="33">
        <f t="shared" si="260"/>
        <v>0</v>
      </c>
      <c r="EM108" s="33">
        <f>IFERROR(VLOOKUP($J108,#REF!,EM$2,0),0)</f>
        <v>0</v>
      </c>
      <c r="EN108" s="33">
        <f t="shared" si="260"/>
        <v>0</v>
      </c>
      <c r="EO108" s="33">
        <f>IFERROR(VLOOKUP($J108,#REF!,EO$2,0),0)</f>
        <v>0</v>
      </c>
      <c r="EP108" s="33">
        <f t="shared" si="260"/>
        <v>0</v>
      </c>
      <c r="EQ108" s="33">
        <f>IFERROR(VLOOKUP($J108,#REF!,EQ$2,0),0)</f>
        <v>0</v>
      </c>
      <c r="ER108" s="33">
        <f t="shared" si="261"/>
        <v>0</v>
      </c>
      <c r="ES108" s="33">
        <f>IFERROR(VLOOKUP($J108,#REF!,ES$2,0),0)</f>
        <v>0</v>
      </c>
      <c r="ET108" s="33">
        <f t="shared" si="261"/>
        <v>0</v>
      </c>
      <c r="EU108" s="33">
        <f>IFERROR(VLOOKUP($J108,#REF!,EU$2,0),0)</f>
        <v>0</v>
      </c>
      <c r="EV108" s="33">
        <f t="shared" si="261"/>
        <v>0</v>
      </c>
      <c r="EW108" s="33">
        <f>IFERROR(VLOOKUP($J108,#REF!,EW$2,0),0)</f>
        <v>0</v>
      </c>
      <c r="EX108" s="33">
        <f t="shared" si="261"/>
        <v>0</v>
      </c>
      <c r="EY108" s="33">
        <f>IFERROR(VLOOKUP($J108,#REF!,EY$2,0),0)</f>
        <v>0</v>
      </c>
      <c r="EZ108" s="33">
        <f t="shared" si="261"/>
        <v>0</v>
      </c>
      <c r="FA108" s="33">
        <f>IFERROR(VLOOKUP($J108,#REF!,FA$2,0),0)</f>
        <v>0</v>
      </c>
      <c r="FB108" s="33">
        <f t="shared" si="261"/>
        <v>0</v>
      </c>
      <c r="FC108" s="33">
        <f>IFERROR(VLOOKUP($J108,#REF!,FC$2,0),0)</f>
        <v>0</v>
      </c>
      <c r="FD108" s="33">
        <f t="shared" si="261"/>
        <v>0</v>
      </c>
      <c r="FE108" s="33">
        <f>IFERROR(VLOOKUP($J108,#REF!,FE$2,0),0)</f>
        <v>0</v>
      </c>
      <c r="FF108" s="33">
        <f t="shared" si="261"/>
        <v>0</v>
      </c>
      <c r="FG108" s="33">
        <f>IFERROR(VLOOKUP($J108,#REF!,FG$2,0),0)</f>
        <v>0</v>
      </c>
      <c r="FH108" s="33">
        <f t="shared" si="262"/>
        <v>0</v>
      </c>
      <c r="FI108" s="33">
        <f>IFERROR(VLOOKUP($J108,#REF!,FI$2,0),0)</f>
        <v>0</v>
      </c>
      <c r="FJ108" s="33">
        <f t="shared" si="262"/>
        <v>0</v>
      </c>
      <c r="FK108" s="33">
        <f>IFERROR(VLOOKUP($J108,#REF!,FK$2,0),0)</f>
        <v>0</v>
      </c>
      <c r="FL108" s="33">
        <f t="shared" si="262"/>
        <v>0</v>
      </c>
      <c r="FM108" s="33">
        <f>IFERROR(VLOOKUP($J108,#REF!,FM$2,0),0)</f>
        <v>0</v>
      </c>
      <c r="FN108" s="33">
        <f t="shared" si="262"/>
        <v>0</v>
      </c>
      <c r="FO108" s="33">
        <f>IFERROR(VLOOKUP($J108,#REF!,FO$2,0),0)</f>
        <v>0</v>
      </c>
      <c r="FP108" s="33">
        <f t="shared" si="262"/>
        <v>0</v>
      </c>
      <c r="FQ108" s="33">
        <f>IFERROR(VLOOKUP($J108,#REF!,FQ$2,0),0)</f>
        <v>0</v>
      </c>
      <c r="FR108" s="33">
        <f t="shared" si="262"/>
        <v>0</v>
      </c>
      <c r="FS108" s="33">
        <f>IFERROR(VLOOKUP($J108,#REF!,FS$2,0),0)</f>
        <v>0</v>
      </c>
      <c r="FT108" s="33">
        <f t="shared" si="262"/>
        <v>0</v>
      </c>
      <c r="FU108" s="33">
        <f>IFERROR(VLOOKUP($J108,#REF!,FU$2,0),0)</f>
        <v>0</v>
      </c>
      <c r="FV108" s="33">
        <f t="shared" si="262"/>
        <v>0</v>
      </c>
      <c r="FW108" s="33">
        <f>IFERROR(VLOOKUP($J108,#REF!,FW$2,0),0)</f>
        <v>0</v>
      </c>
      <c r="FX108" s="33">
        <f t="shared" si="263"/>
        <v>0</v>
      </c>
      <c r="FY108" s="33">
        <f>IFERROR(VLOOKUP($J108,#REF!,FY$2,0),0)</f>
        <v>0</v>
      </c>
      <c r="FZ108" s="33">
        <f t="shared" si="263"/>
        <v>0</v>
      </c>
      <c r="GA108" s="33">
        <f>IFERROR(VLOOKUP($J108,#REF!,GA$2,0),0)</f>
        <v>0</v>
      </c>
      <c r="GB108" s="33">
        <f t="shared" si="263"/>
        <v>0</v>
      </c>
      <c r="GC108" s="33">
        <f>IFERROR(VLOOKUP($J108,#REF!,GC$2,0),0)</f>
        <v>0</v>
      </c>
      <c r="GD108" s="33">
        <f t="shared" si="263"/>
        <v>0</v>
      </c>
      <c r="GE108" s="33">
        <f>IFERROR(VLOOKUP($J108,#REF!,GE$2,0),0)</f>
        <v>0</v>
      </c>
      <c r="GF108" s="33">
        <f t="shared" si="263"/>
        <v>0</v>
      </c>
      <c r="GG108" s="33">
        <f>IFERROR(VLOOKUP($J108,#REF!,GG$2,0),0)</f>
        <v>0</v>
      </c>
      <c r="GH108" s="33">
        <f t="shared" si="263"/>
        <v>0</v>
      </c>
      <c r="GI108" s="33">
        <f>IFERROR(VLOOKUP($J108,#REF!,GI$2,0),0)</f>
        <v>0</v>
      </c>
      <c r="GJ108" s="33">
        <f t="shared" si="263"/>
        <v>0</v>
      </c>
      <c r="GK108" s="33">
        <f>IFERROR(VLOOKUP($J108,#REF!,GK$2,0),0)</f>
        <v>0</v>
      </c>
      <c r="GL108" s="33">
        <f t="shared" si="263"/>
        <v>0</v>
      </c>
      <c r="GM108" s="33">
        <f>IFERROR(VLOOKUP($J108,#REF!,GM$2,0),0)</f>
        <v>0</v>
      </c>
      <c r="GN108" s="33">
        <f t="shared" si="264"/>
        <v>0</v>
      </c>
      <c r="GO108" s="33">
        <f>IFERROR(VLOOKUP($J108,#REF!,GO$2,0),0)</f>
        <v>0</v>
      </c>
      <c r="GP108" s="33">
        <f t="shared" si="264"/>
        <v>0</v>
      </c>
      <c r="GQ108" s="33">
        <f>IFERROR(VLOOKUP($J108,#REF!,GQ$2,0),0)</f>
        <v>0</v>
      </c>
      <c r="GR108" s="33">
        <f t="shared" si="264"/>
        <v>0</v>
      </c>
      <c r="GS108" s="33">
        <f>IFERROR(VLOOKUP($J108,#REF!,GS$2,0),0)</f>
        <v>0</v>
      </c>
      <c r="GT108" s="33">
        <f t="shared" si="264"/>
        <v>0</v>
      </c>
      <c r="GU108" s="33">
        <f>IFERROR(VLOOKUP($J108,#REF!,GU$2,0),0)</f>
        <v>0</v>
      </c>
      <c r="GV108" s="33">
        <f t="shared" si="264"/>
        <v>0</v>
      </c>
      <c r="GW108" s="33">
        <f>IFERROR(VLOOKUP($J108,#REF!,GW$2,0),0)</f>
        <v>0</v>
      </c>
      <c r="GX108" s="33">
        <f t="shared" si="264"/>
        <v>0</v>
      </c>
      <c r="GY108" s="33">
        <f>IFERROR(VLOOKUP($J108,#REF!,GY$2,0),0)</f>
        <v>0</v>
      </c>
      <c r="GZ108" s="33">
        <f t="shared" si="264"/>
        <v>0</v>
      </c>
      <c r="HA108" s="33">
        <f>IFERROR(VLOOKUP($J108,#REF!,HA$2,0),0)</f>
        <v>0</v>
      </c>
      <c r="HB108" s="33">
        <f t="shared" si="265"/>
        <v>0</v>
      </c>
      <c r="HC108" s="33">
        <f>IFERROR(VLOOKUP($J108,#REF!,HC$2,0),0)</f>
        <v>0</v>
      </c>
      <c r="HD108" s="33">
        <f t="shared" si="265"/>
        <v>0</v>
      </c>
      <c r="HE108" s="33">
        <f>IFERROR(VLOOKUP($J108,#REF!,HE$2,0),0)</f>
        <v>0</v>
      </c>
      <c r="HF108" s="33">
        <f t="shared" si="265"/>
        <v>0</v>
      </c>
      <c r="HG108" s="33">
        <f>IFERROR(VLOOKUP($J108,#REF!,HG$2,0),0)</f>
        <v>0</v>
      </c>
      <c r="HH108" s="33">
        <f t="shared" si="265"/>
        <v>0</v>
      </c>
      <c r="HI108" s="33">
        <f>IFERROR(VLOOKUP($J108,#REF!,HI$2,0),0)</f>
        <v>0</v>
      </c>
      <c r="HJ108" s="33">
        <f t="shared" si="265"/>
        <v>0</v>
      </c>
      <c r="HK108" s="33">
        <f>IFERROR(VLOOKUP($J108,#REF!,HK$2,0),0)</f>
        <v>0</v>
      </c>
      <c r="HL108" s="33">
        <f t="shared" si="265"/>
        <v>0</v>
      </c>
      <c r="HM108" s="33">
        <f>IFERROR(VLOOKUP($J108,#REF!,HM$2,0),0)</f>
        <v>0</v>
      </c>
      <c r="HN108" s="33">
        <f t="shared" si="265"/>
        <v>0</v>
      </c>
      <c r="HO108" s="33">
        <f>IFERROR(VLOOKUP($J108,#REF!,HO$2,0),0)</f>
        <v>0</v>
      </c>
      <c r="HP108" s="33">
        <f t="shared" si="265"/>
        <v>0</v>
      </c>
      <c r="HQ108" s="33">
        <f>IFERROR(VLOOKUP($J108,#REF!,HQ$2,0),0)</f>
        <v>0</v>
      </c>
      <c r="HR108" s="33">
        <f t="shared" si="266"/>
        <v>0</v>
      </c>
      <c r="HS108" s="33">
        <f>IFERROR(VLOOKUP($J108,#REF!,HS$2,0),0)</f>
        <v>0</v>
      </c>
      <c r="HT108" s="33">
        <f t="shared" si="266"/>
        <v>0</v>
      </c>
      <c r="HU108" s="33">
        <f>IFERROR(VLOOKUP($J108,#REF!,HU$2,0),0)</f>
        <v>0</v>
      </c>
      <c r="HV108" s="33">
        <f t="shared" si="266"/>
        <v>0</v>
      </c>
      <c r="HW108" s="33">
        <f>IFERROR(VLOOKUP($J108,#REF!,HW$2,0),0)</f>
        <v>0</v>
      </c>
      <c r="HX108" s="33">
        <f t="shared" si="266"/>
        <v>0</v>
      </c>
      <c r="HY108" s="33">
        <f>IFERROR(VLOOKUP($J108,#REF!,HY$2,0),0)</f>
        <v>0</v>
      </c>
      <c r="HZ108" s="33">
        <f t="shared" si="266"/>
        <v>0</v>
      </c>
      <c r="IA108" s="33">
        <f>IFERROR(VLOOKUP($J108,#REF!,IA$2,0),0)</f>
        <v>0</v>
      </c>
      <c r="IB108" s="33">
        <f t="shared" si="266"/>
        <v>0</v>
      </c>
      <c r="IC108" s="33">
        <f>IFERROR(VLOOKUP($J108,#REF!,IC$2,0),0)</f>
        <v>0</v>
      </c>
      <c r="ID108" s="33">
        <f t="shared" si="266"/>
        <v>0</v>
      </c>
      <c r="IE108" s="33">
        <f>IFERROR(VLOOKUP($J108,#REF!,IE$2,0),0)</f>
        <v>0</v>
      </c>
      <c r="IF108" s="33">
        <f t="shared" si="266"/>
        <v>0</v>
      </c>
      <c r="IG108" s="33">
        <f>IFERROR(VLOOKUP($J108,#REF!,IG$2,0),0)</f>
        <v>0</v>
      </c>
      <c r="IH108" s="33">
        <f t="shared" si="267"/>
        <v>0</v>
      </c>
      <c r="II108" s="33">
        <f>IFERROR(VLOOKUP($J108,#REF!,II$2,0),0)</f>
        <v>0</v>
      </c>
      <c r="IJ108" s="33">
        <f t="shared" si="267"/>
        <v>0</v>
      </c>
      <c r="IK108" s="33">
        <f>IFERROR(VLOOKUP($J108,#REF!,IK$2,0),0)</f>
        <v>0</v>
      </c>
      <c r="IL108" s="33">
        <f t="shared" si="267"/>
        <v>0</v>
      </c>
      <c r="IM108" s="33">
        <f>IFERROR(VLOOKUP($J108,#REF!,IM$2,0),0)</f>
        <v>0</v>
      </c>
      <c r="IN108" s="33">
        <f t="shared" si="267"/>
        <v>0</v>
      </c>
      <c r="IO108" s="33">
        <f>IFERROR(VLOOKUP($J108,#REF!,IO$2,0),0)</f>
        <v>0</v>
      </c>
      <c r="IP108" s="33">
        <f t="shared" si="267"/>
        <v>0</v>
      </c>
      <c r="IQ108" s="33">
        <f>IFERROR(VLOOKUP($J108,#REF!,IQ$2,0),0)</f>
        <v>0</v>
      </c>
      <c r="IR108" s="33">
        <f t="shared" si="267"/>
        <v>0</v>
      </c>
      <c r="IS108" s="33">
        <f>IFERROR(VLOOKUP($J108,#REF!,IS$2,0),0)</f>
        <v>0</v>
      </c>
      <c r="IT108" s="33">
        <f t="shared" si="267"/>
        <v>0</v>
      </c>
      <c r="IU108" s="33">
        <f>IFERROR(VLOOKUP($J108,#REF!,IU$2,0),0)</f>
        <v>0</v>
      </c>
      <c r="IV108" s="33">
        <f t="shared" si="267"/>
        <v>0</v>
      </c>
      <c r="IW108" s="33">
        <f>IFERROR(VLOOKUP($J108,#REF!,IW$2,0),0)</f>
        <v>0</v>
      </c>
      <c r="IX108" s="33">
        <f t="shared" si="268"/>
        <v>0</v>
      </c>
      <c r="IY108" s="33">
        <f>IFERROR(VLOOKUP($J108,#REF!,IY$2,0),0)</f>
        <v>0</v>
      </c>
      <c r="IZ108" s="33">
        <f t="shared" si="268"/>
        <v>0</v>
      </c>
      <c r="JA108" s="33">
        <f>IFERROR(VLOOKUP($J108,#REF!,JA$2,0),0)</f>
        <v>0</v>
      </c>
      <c r="JB108" s="33">
        <f t="shared" si="268"/>
        <v>0</v>
      </c>
      <c r="JC108" s="33">
        <f>IFERROR(VLOOKUP($J108,#REF!,JC$2,0),0)</f>
        <v>0</v>
      </c>
      <c r="JD108" s="33">
        <f t="shared" si="268"/>
        <v>0</v>
      </c>
      <c r="JE108" s="33">
        <f>IFERROR(VLOOKUP($J108,#REF!,JE$2,0),0)</f>
        <v>0</v>
      </c>
      <c r="JF108" s="33">
        <f t="shared" si="268"/>
        <v>0</v>
      </c>
      <c r="JG108" s="33">
        <f>IFERROR(VLOOKUP($J108,#REF!,JG$2,0),0)</f>
        <v>0</v>
      </c>
      <c r="JH108" s="33">
        <f t="shared" si="268"/>
        <v>0</v>
      </c>
      <c r="JI108" s="33">
        <f>IFERROR(VLOOKUP($J108,#REF!,JI$2,0),0)</f>
        <v>0</v>
      </c>
      <c r="JJ108" s="33">
        <f t="shared" si="268"/>
        <v>0</v>
      </c>
      <c r="JK108" s="33">
        <f>IFERROR(VLOOKUP($J108,#REF!,JK$2,0),0)</f>
        <v>0</v>
      </c>
      <c r="JL108" s="33">
        <f t="shared" si="268"/>
        <v>0</v>
      </c>
      <c r="JM108" s="33">
        <f>IFERROR(VLOOKUP($J108,#REF!,JM$2,0),0)</f>
        <v>0</v>
      </c>
      <c r="JN108" s="33">
        <f t="shared" si="269"/>
        <v>0</v>
      </c>
      <c r="JO108" s="33">
        <f>IFERROR(VLOOKUP($J108,#REF!,JO$2,0),0)</f>
        <v>0</v>
      </c>
      <c r="JP108" s="33">
        <f t="shared" si="269"/>
        <v>0</v>
      </c>
      <c r="JQ108" s="33">
        <f>IFERROR(VLOOKUP($J108,#REF!,JQ$2,0),0)</f>
        <v>0</v>
      </c>
      <c r="JR108" s="33">
        <f t="shared" si="269"/>
        <v>0</v>
      </c>
      <c r="JS108" s="33">
        <f>IFERROR(VLOOKUP($J108,#REF!,JS$2,0),0)</f>
        <v>0</v>
      </c>
      <c r="JT108" s="33">
        <f t="shared" si="269"/>
        <v>0</v>
      </c>
      <c r="JU108" s="33">
        <f>IFERROR(VLOOKUP($J108,#REF!,JU$2,0),0)</f>
        <v>0</v>
      </c>
      <c r="JV108" s="33">
        <f t="shared" si="269"/>
        <v>0</v>
      </c>
      <c r="JW108" s="33">
        <f>IFERROR(VLOOKUP($J108,#REF!,JW$2,0),0)</f>
        <v>0</v>
      </c>
      <c r="JX108" s="33">
        <f t="shared" si="269"/>
        <v>0</v>
      </c>
      <c r="JY108" s="33">
        <f>IFERROR(VLOOKUP($J108,#REF!,JY$2,0),0)</f>
        <v>0</v>
      </c>
      <c r="JZ108" s="33">
        <f t="shared" si="269"/>
        <v>0</v>
      </c>
      <c r="KA108" s="33">
        <f>IFERROR(VLOOKUP($J108,#REF!,KA$2,0),0)</f>
        <v>0</v>
      </c>
      <c r="KB108" s="33">
        <f t="shared" si="269"/>
        <v>0</v>
      </c>
      <c r="KC108" s="33">
        <f>IFERROR(VLOOKUP($J108,#REF!,KC$2,0),0)</f>
        <v>0</v>
      </c>
      <c r="KD108" s="33">
        <f t="shared" si="270"/>
        <v>0</v>
      </c>
      <c r="KE108" s="33">
        <f>IFERROR(VLOOKUP($J108,#REF!,KE$2,0),0)</f>
        <v>0</v>
      </c>
      <c r="KF108" s="33">
        <f t="shared" si="270"/>
        <v>0</v>
      </c>
      <c r="KG108" s="33">
        <f>IFERROR(VLOOKUP($J108,#REF!,KG$2,0),0)</f>
        <v>0</v>
      </c>
      <c r="KH108" s="33">
        <f t="shared" si="270"/>
        <v>0</v>
      </c>
      <c r="KI108" s="33">
        <f>IFERROR(VLOOKUP($J108,#REF!,KI$2,0),0)</f>
        <v>0</v>
      </c>
      <c r="KJ108" s="33">
        <f t="shared" si="270"/>
        <v>0</v>
      </c>
      <c r="KK108" s="33">
        <f>IFERROR(VLOOKUP($J108,#REF!,KK$2,0),0)</f>
        <v>0</v>
      </c>
      <c r="KL108" s="33">
        <f t="shared" si="270"/>
        <v>0</v>
      </c>
      <c r="KM108" s="33">
        <f>IFERROR(VLOOKUP($J108,#REF!,KM$2,0),0)</f>
        <v>0</v>
      </c>
      <c r="KN108" s="33">
        <f t="shared" si="270"/>
        <v>0</v>
      </c>
      <c r="KO108" s="33">
        <f>IFERROR(VLOOKUP($J108,#REF!,KO$2,0),0)</f>
        <v>0</v>
      </c>
      <c r="KP108" s="33">
        <f t="shared" si="270"/>
        <v>0</v>
      </c>
      <c r="KQ108" s="33">
        <f>IFERROR(VLOOKUP($J108,#REF!,KQ$2,0),0)</f>
        <v>0</v>
      </c>
      <c r="KR108" s="33">
        <f t="shared" si="270"/>
        <v>0</v>
      </c>
      <c r="KS108" s="33">
        <f>IFERROR(VLOOKUP($J108,#REF!,KS$2,0),0)</f>
        <v>0</v>
      </c>
      <c r="KT108" s="33">
        <f t="shared" si="271"/>
        <v>0</v>
      </c>
      <c r="KU108" s="33">
        <f>IFERROR(VLOOKUP($J108,#REF!,KU$2,0),0)</f>
        <v>0</v>
      </c>
      <c r="KV108" s="33">
        <f t="shared" si="271"/>
        <v>0</v>
      </c>
      <c r="KW108" s="33">
        <f>IFERROR(VLOOKUP($J108,#REF!,KW$2,0),0)</f>
        <v>0</v>
      </c>
      <c r="KX108" s="33">
        <f t="shared" si="271"/>
        <v>0</v>
      </c>
      <c r="KY108" s="33">
        <f>IFERROR(VLOOKUP($J108,#REF!,KY$2,0),0)</f>
        <v>0</v>
      </c>
      <c r="KZ108" s="33">
        <f t="shared" si="271"/>
        <v>0</v>
      </c>
      <c r="LA108" s="33">
        <f>IFERROR(VLOOKUP($J108,#REF!,LA$2,0),0)</f>
        <v>0</v>
      </c>
      <c r="LB108" s="33">
        <f t="shared" si="271"/>
        <v>0</v>
      </c>
      <c r="LC108" s="33">
        <f>IFERROR(VLOOKUP($J108,#REF!,LC$2,0),0)</f>
        <v>0</v>
      </c>
      <c r="LD108" s="33">
        <f t="shared" si="271"/>
        <v>0</v>
      </c>
      <c r="LE108" s="33">
        <f>IFERROR(VLOOKUP($J108,#REF!,LE$2,0),0)</f>
        <v>0</v>
      </c>
      <c r="LF108" s="33">
        <f t="shared" si="271"/>
        <v>0</v>
      </c>
      <c r="LG108" s="33">
        <f>IFERROR(VLOOKUP($J108,#REF!,LG$2,0),0)</f>
        <v>0</v>
      </c>
      <c r="LH108" s="33">
        <f t="shared" si="271"/>
        <v>0</v>
      </c>
      <c r="LI108" s="33">
        <f>IFERROR(VLOOKUP($J108,#REF!,LI$2,0),0)</f>
        <v>0</v>
      </c>
      <c r="LJ108" s="33">
        <f t="shared" si="272"/>
        <v>0</v>
      </c>
      <c r="LK108" s="33">
        <f>IFERROR(VLOOKUP($J108,#REF!,LK$2,0),0)</f>
        <v>0</v>
      </c>
      <c r="LL108" s="33">
        <f t="shared" si="272"/>
        <v>0</v>
      </c>
      <c r="LM108" s="33">
        <f>IFERROR(VLOOKUP($J108,#REF!,LM$2,0),0)</f>
        <v>0</v>
      </c>
      <c r="LN108" s="33">
        <f t="shared" si="272"/>
        <v>0</v>
      </c>
      <c r="LO108" s="33">
        <f>IFERROR(VLOOKUP($J108,#REF!,LO$2,0),0)</f>
        <v>0</v>
      </c>
      <c r="LP108" s="33">
        <f t="shared" si="272"/>
        <v>0</v>
      </c>
      <c r="LQ108" s="33">
        <f>IFERROR(VLOOKUP($J108,#REF!,LQ$2,0),0)</f>
        <v>0</v>
      </c>
      <c r="LR108" s="33">
        <f t="shared" si="272"/>
        <v>0</v>
      </c>
      <c r="LS108" s="33">
        <f>IFERROR(VLOOKUP($J108,#REF!,LS$2,0),0)</f>
        <v>0</v>
      </c>
      <c r="LT108" s="33">
        <f t="shared" si="272"/>
        <v>0</v>
      </c>
      <c r="LU108" s="33">
        <f>IFERROR(VLOOKUP($J108,#REF!,LU$2,0),0)</f>
        <v>0</v>
      </c>
      <c r="LV108" s="33">
        <f t="shared" si="272"/>
        <v>0</v>
      </c>
      <c r="LW108" s="33">
        <f>IFERROR(VLOOKUP($J108,#REF!,LW$2,0),0)</f>
        <v>0</v>
      </c>
      <c r="LX108" s="33">
        <f t="shared" si="273"/>
        <v>0</v>
      </c>
      <c r="LY108" s="33">
        <f>IFERROR(VLOOKUP($J108,#REF!,LY$2,0),0)</f>
        <v>0</v>
      </c>
      <c r="LZ108" s="33">
        <f t="shared" si="273"/>
        <v>0</v>
      </c>
      <c r="MA108" s="33">
        <f>IFERROR(VLOOKUP($J108,#REF!,MA$2,0),0)</f>
        <v>0</v>
      </c>
      <c r="MB108" s="33">
        <f t="shared" si="273"/>
        <v>0</v>
      </c>
      <c r="MC108" s="33">
        <f>IFERROR(VLOOKUP($J108,#REF!,MC$2,0),0)</f>
        <v>0</v>
      </c>
      <c r="MD108" s="33">
        <f t="shared" si="273"/>
        <v>0</v>
      </c>
      <c r="ME108" s="33">
        <f>IFERROR(VLOOKUP($J108,#REF!,ME$2,0),0)</f>
        <v>0</v>
      </c>
      <c r="MF108" s="33">
        <f t="shared" si="273"/>
        <v>0</v>
      </c>
      <c r="MG108" s="33">
        <f>IFERROR(VLOOKUP($J108,#REF!,MG$2,0),0)</f>
        <v>0</v>
      </c>
      <c r="MH108" s="33">
        <f t="shared" si="273"/>
        <v>0</v>
      </c>
      <c r="MI108" s="33">
        <f>IFERROR(VLOOKUP($J108,#REF!,MI$2,0),0)</f>
        <v>0</v>
      </c>
      <c r="MJ108" s="33">
        <f t="shared" si="273"/>
        <v>0</v>
      </c>
      <c r="MK108" s="33">
        <f>IFERROR(VLOOKUP($J108,#REF!,MK$2,0),0)</f>
        <v>0</v>
      </c>
      <c r="ML108" s="33">
        <f t="shared" si="273"/>
        <v>0</v>
      </c>
      <c r="MM108" s="33">
        <f>IFERROR(VLOOKUP($J108,#REF!,MM$2,0),0)</f>
        <v>0</v>
      </c>
      <c r="MN108" s="33">
        <f t="shared" si="274"/>
        <v>0</v>
      </c>
      <c r="MO108" s="33">
        <f>IFERROR(VLOOKUP($J108,#REF!,MO$2,0),0)</f>
        <v>0</v>
      </c>
      <c r="MP108" s="33">
        <f t="shared" si="274"/>
        <v>0</v>
      </c>
      <c r="MQ108" s="33">
        <f>IFERROR(VLOOKUP($J108,#REF!,MQ$2,0),0)</f>
        <v>0</v>
      </c>
      <c r="MR108" s="33">
        <f t="shared" si="274"/>
        <v>0</v>
      </c>
      <c r="MS108" s="33">
        <f>IFERROR(VLOOKUP($J108,#REF!,MS$2,0),0)</f>
        <v>0</v>
      </c>
      <c r="MT108" s="33">
        <f t="shared" si="274"/>
        <v>0</v>
      </c>
      <c r="MU108" s="33">
        <f>IFERROR(VLOOKUP($J108,#REF!,MU$2,0),0)</f>
        <v>0</v>
      </c>
      <c r="MV108" s="33">
        <f t="shared" si="274"/>
        <v>0</v>
      </c>
      <c r="MW108" s="33">
        <f>IFERROR(VLOOKUP($J108,#REF!,MW$2,0),0)</f>
        <v>0</v>
      </c>
      <c r="MX108" s="33">
        <f t="shared" si="274"/>
        <v>0</v>
      </c>
      <c r="MY108" s="33">
        <f>IFERROR(VLOOKUP($J108,#REF!,MY$2,0),0)</f>
        <v>0</v>
      </c>
      <c r="MZ108" s="33">
        <f t="shared" si="274"/>
        <v>0</v>
      </c>
      <c r="NA108" s="33">
        <f>IFERROR(VLOOKUP($J108,#REF!,NA$2,0),0)</f>
        <v>0</v>
      </c>
      <c r="NB108" s="33">
        <f t="shared" si="274"/>
        <v>0</v>
      </c>
      <c r="NC108" s="33">
        <f>IFERROR(VLOOKUP($J108,#REF!,NC$2,0),0)</f>
        <v>0</v>
      </c>
      <c r="ND108" s="33">
        <f t="shared" si="275"/>
        <v>0</v>
      </c>
      <c r="NE108" s="33">
        <f>IFERROR(VLOOKUP($J108,#REF!,NE$2,0),0)</f>
        <v>0</v>
      </c>
      <c r="NF108" s="33">
        <f t="shared" si="275"/>
        <v>0</v>
      </c>
      <c r="NG108" s="33">
        <f>IFERROR(VLOOKUP($J108,#REF!,NG$2,0),0)</f>
        <v>0</v>
      </c>
      <c r="NH108" s="33">
        <f t="shared" si="275"/>
        <v>0</v>
      </c>
      <c r="NI108" s="33">
        <f>IFERROR(VLOOKUP($J108,#REF!,NI$2,0),0)</f>
        <v>0</v>
      </c>
      <c r="NJ108" s="33">
        <f t="shared" si="275"/>
        <v>0</v>
      </c>
      <c r="NK108" s="33">
        <f>IFERROR(VLOOKUP($J108,#REF!,NK$2,0),0)</f>
        <v>0</v>
      </c>
      <c r="NL108" s="33">
        <f t="shared" si="275"/>
        <v>0</v>
      </c>
      <c r="NM108" s="33">
        <f>IFERROR(VLOOKUP($J108,#REF!,NM$2,0),0)</f>
        <v>0</v>
      </c>
      <c r="NN108" s="33">
        <f t="shared" si="275"/>
        <v>0</v>
      </c>
      <c r="NO108" s="33">
        <f>IFERROR(VLOOKUP($J108,#REF!,NO$2,0),0)</f>
        <v>0</v>
      </c>
      <c r="NP108" s="33">
        <f t="shared" si="275"/>
        <v>0</v>
      </c>
      <c r="NQ108" s="33">
        <f>IFERROR(VLOOKUP($J108,#REF!,NQ$2,0),0)</f>
        <v>0</v>
      </c>
      <c r="NR108" s="33">
        <f t="shared" si="275"/>
        <v>0</v>
      </c>
      <c r="NS108" s="33">
        <f>IFERROR(VLOOKUP($J108,#REF!,NS$2,0),0)</f>
        <v>0</v>
      </c>
      <c r="NT108" s="33">
        <f t="shared" si="276"/>
        <v>0</v>
      </c>
      <c r="NU108" s="33">
        <f>IFERROR(VLOOKUP($J108,#REF!,NU$2,0),0)</f>
        <v>0</v>
      </c>
      <c r="NV108" s="33">
        <f t="shared" si="276"/>
        <v>0</v>
      </c>
      <c r="NW108" s="33">
        <f>IFERROR(VLOOKUP($J108,#REF!,NW$2,0),0)</f>
        <v>0</v>
      </c>
      <c r="NX108" s="33">
        <f t="shared" si="276"/>
        <v>0</v>
      </c>
      <c r="NY108" s="33">
        <f>IFERROR(VLOOKUP($J108,#REF!,NY$2,0),0)</f>
        <v>0</v>
      </c>
      <c r="NZ108" s="33">
        <f t="shared" si="276"/>
        <v>0</v>
      </c>
      <c r="OA108" s="33">
        <f>IFERROR(VLOOKUP($J108,#REF!,OA$2,0),0)</f>
        <v>0</v>
      </c>
      <c r="OB108" s="33">
        <f t="shared" si="276"/>
        <v>0</v>
      </c>
      <c r="OC108" s="33">
        <f>IFERROR(VLOOKUP($J108,#REF!,OC$2,0),0)</f>
        <v>0</v>
      </c>
      <c r="OD108" s="33">
        <f t="shared" si="276"/>
        <v>0</v>
      </c>
      <c r="OE108" s="33">
        <f>IFERROR(VLOOKUP($J108,#REF!,OE$2,0),0)</f>
        <v>0</v>
      </c>
      <c r="OF108" s="33">
        <f t="shared" si="276"/>
        <v>0</v>
      </c>
      <c r="OG108" s="33">
        <f>IFERROR(VLOOKUP($J108,#REF!,OG$2,0),0)</f>
        <v>0</v>
      </c>
      <c r="OH108" s="33">
        <f t="shared" si="276"/>
        <v>0</v>
      </c>
      <c r="OI108" s="33">
        <f>IFERROR(VLOOKUP($J108,#REF!,OI$2,0),0)</f>
        <v>0</v>
      </c>
      <c r="OJ108" s="33">
        <f t="shared" si="277"/>
        <v>0</v>
      </c>
      <c r="OK108" s="33">
        <f>IFERROR(VLOOKUP($J108,#REF!,OK$2,0),0)</f>
        <v>0</v>
      </c>
      <c r="OL108" s="33">
        <f t="shared" si="277"/>
        <v>0</v>
      </c>
      <c r="OM108" s="33">
        <f>IFERROR(VLOOKUP($J108,#REF!,OM$2,0),0)</f>
        <v>0</v>
      </c>
      <c r="ON108" s="33">
        <f t="shared" si="277"/>
        <v>0</v>
      </c>
      <c r="OO108" s="33">
        <f>IFERROR(VLOOKUP($J108,#REF!,OO$2,0),0)</f>
        <v>0</v>
      </c>
      <c r="OP108" s="33">
        <f t="shared" si="235"/>
        <v>0</v>
      </c>
      <c r="OQ108" s="33">
        <f>IFERROR(VLOOKUP($J108,#REF!,OQ$2,0),0)</f>
        <v>0</v>
      </c>
      <c r="OR108" s="33">
        <f t="shared" si="236"/>
        <v>0</v>
      </c>
      <c r="OS108" s="33">
        <f>IFERROR(VLOOKUP($J108,#REF!,OS$2,0),0)</f>
        <v>0</v>
      </c>
      <c r="OT108" s="33">
        <f t="shared" si="237"/>
        <v>0</v>
      </c>
      <c r="OU108" s="33">
        <f>IFERROR(VLOOKUP($J108,#REF!,OU$2,0),0)</f>
        <v>0</v>
      </c>
      <c r="OV108" s="33">
        <f t="shared" si="238"/>
        <v>0</v>
      </c>
      <c r="OW108" s="33">
        <f>IFERROR(VLOOKUP($J108,#REF!,OW$2,0),0)</f>
        <v>0</v>
      </c>
      <c r="OX108" s="33">
        <f t="shared" si="239"/>
        <v>0</v>
      </c>
    </row>
    <row r="109" spans="2:414">
      <c r="B109" s="63">
        <f t="shared" si="197"/>
        <v>98</v>
      </c>
      <c r="C109" s="28">
        <f>入力⑦!C104</f>
        <v>0</v>
      </c>
      <c r="D109" s="28">
        <f>入力⑦!D104</f>
        <v>0</v>
      </c>
      <c r="E109" s="28">
        <f>入力⑦!E104</f>
        <v>0</v>
      </c>
      <c r="F109" s="28">
        <f>入力⑦!F104</f>
        <v>0</v>
      </c>
      <c r="G109" s="28">
        <f>入力⑦!G104</f>
        <v>0</v>
      </c>
      <c r="H109" s="28">
        <f>入力⑦!H104</f>
        <v>0</v>
      </c>
      <c r="I109" s="28">
        <f>入力⑦!I104</f>
        <v>0</v>
      </c>
      <c r="J109" s="28">
        <f>入力⑦!J104</f>
        <v>0</v>
      </c>
      <c r="K109" s="28" t="str">
        <f>入力⑦!L104</f>
        <v/>
      </c>
      <c r="L109" s="28" t="str">
        <f>入力⑦!M104</f>
        <v/>
      </c>
      <c r="M109" s="28">
        <f>入力⑦!N104</f>
        <v>0</v>
      </c>
      <c r="N109" s="28">
        <f>入力⑦!O104</f>
        <v>0</v>
      </c>
      <c r="O109" s="33">
        <f>IFERROR(VLOOKUP($J109,#REF!,O$2,0),0)</f>
        <v>0</v>
      </c>
      <c r="P109" s="33">
        <f t="shared" si="198"/>
        <v>0</v>
      </c>
      <c r="Q109" s="33">
        <f>IFERROR(VLOOKUP($J109,#REF!,Q$2,0),0)</f>
        <v>0</v>
      </c>
      <c r="R109" s="33">
        <f t="shared" si="198"/>
        <v>0</v>
      </c>
      <c r="S109" s="33">
        <f>IFERROR(VLOOKUP($J109,#REF!,S$2,0),0)</f>
        <v>0</v>
      </c>
      <c r="T109" s="33">
        <f t="shared" si="241"/>
        <v>0</v>
      </c>
      <c r="U109" s="33">
        <f>IFERROR(VLOOKUP($J109,#REF!,U$2,0),0)</f>
        <v>0</v>
      </c>
      <c r="V109" s="33">
        <f t="shared" si="241"/>
        <v>0</v>
      </c>
      <c r="W109" s="33">
        <f>IFERROR(VLOOKUP($J109,#REF!,W$2,0),0)</f>
        <v>0</v>
      </c>
      <c r="X109" s="33">
        <f t="shared" si="242"/>
        <v>0</v>
      </c>
      <c r="Y109" s="33">
        <f>IFERROR(VLOOKUP($J109,#REF!,Y$2,0),0)</f>
        <v>0</v>
      </c>
      <c r="Z109" s="33">
        <f t="shared" si="242"/>
        <v>0</v>
      </c>
      <c r="AA109" s="33">
        <f>IFERROR(VLOOKUP($J109,#REF!,AA$2,0),0)</f>
        <v>0</v>
      </c>
      <c r="AB109" s="33">
        <f t="shared" si="243"/>
        <v>0</v>
      </c>
      <c r="AC109" s="33">
        <f>IFERROR(VLOOKUP($J109,#REF!,AC$2,0),0)</f>
        <v>0</v>
      </c>
      <c r="AD109" s="33">
        <f t="shared" si="243"/>
        <v>0</v>
      </c>
      <c r="AE109" s="33">
        <f>IFERROR(VLOOKUP($J109,#REF!,AE$2,0),0)</f>
        <v>0</v>
      </c>
      <c r="AF109" s="33">
        <f t="shared" si="244"/>
        <v>0</v>
      </c>
      <c r="AG109" s="33">
        <f>IFERROR(VLOOKUP($J109,#REF!,AG$2,0),0)</f>
        <v>0</v>
      </c>
      <c r="AH109" s="33">
        <f t="shared" si="244"/>
        <v>0</v>
      </c>
      <c r="AI109" s="33">
        <f>IFERROR(VLOOKUP($J109,#REF!,AI$2,0),0)</f>
        <v>0</v>
      </c>
      <c r="AJ109" s="33">
        <f t="shared" si="245"/>
        <v>0</v>
      </c>
      <c r="AK109" s="33">
        <f>IFERROR(VLOOKUP($J109,#REF!,AK$2,0),0)</f>
        <v>0</v>
      </c>
      <c r="AL109" s="33">
        <f t="shared" si="245"/>
        <v>0</v>
      </c>
      <c r="AM109" s="33">
        <f>IFERROR(VLOOKUP($J109,#REF!,AM$2,0),0)</f>
        <v>0</v>
      </c>
      <c r="AN109" s="33">
        <f t="shared" si="246"/>
        <v>0</v>
      </c>
      <c r="AO109" s="33">
        <f>IFERROR(VLOOKUP($J109,#REF!,AO$2,0),0)</f>
        <v>0</v>
      </c>
      <c r="AP109" s="33">
        <f t="shared" si="246"/>
        <v>0</v>
      </c>
      <c r="AQ109" s="33">
        <f>IFERROR(VLOOKUP($J109,#REF!,AQ$2,0),0)</f>
        <v>0</v>
      </c>
      <c r="AR109" s="33">
        <f t="shared" si="247"/>
        <v>0</v>
      </c>
      <c r="AS109" s="33">
        <f>IFERROR(VLOOKUP($J109,#REF!,AS$2,0),0)</f>
        <v>0</v>
      </c>
      <c r="AT109" s="33">
        <f t="shared" si="247"/>
        <v>0</v>
      </c>
      <c r="AU109" s="33">
        <f>IFERROR(VLOOKUP($J109,#REF!,AU$2,0),0)</f>
        <v>0</v>
      </c>
      <c r="AV109" s="33">
        <f t="shared" si="248"/>
        <v>0</v>
      </c>
      <c r="AW109" s="33">
        <f>IFERROR(VLOOKUP($J109,#REF!,AW$2,0),0)</f>
        <v>0</v>
      </c>
      <c r="AX109" s="33">
        <f t="shared" si="248"/>
        <v>0</v>
      </c>
      <c r="AY109" s="33">
        <f>IFERROR(VLOOKUP($J109,#REF!,AY$2,0),0)</f>
        <v>0</v>
      </c>
      <c r="AZ109" s="33">
        <f t="shared" si="249"/>
        <v>0</v>
      </c>
      <c r="BA109" s="33">
        <f>IFERROR(VLOOKUP($J109,#REF!,BA$2,0),0)</f>
        <v>0</v>
      </c>
      <c r="BB109" s="33">
        <f t="shared" si="249"/>
        <v>0</v>
      </c>
      <c r="BC109" s="33">
        <f>IFERROR(VLOOKUP($J109,#REF!,BC$2,0),0)</f>
        <v>0</v>
      </c>
      <c r="BD109" s="33">
        <f t="shared" si="250"/>
        <v>0</v>
      </c>
      <c r="BE109" s="33">
        <f>IFERROR(VLOOKUP($J109,#REF!,BE$2,0),0)</f>
        <v>0</v>
      </c>
      <c r="BF109" s="33">
        <f t="shared" si="250"/>
        <v>0</v>
      </c>
      <c r="BG109" s="33">
        <f>IFERROR(VLOOKUP($J109,#REF!,BG$2,0),0)</f>
        <v>0</v>
      </c>
      <c r="BH109" s="33">
        <f t="shared" si="251"/>
        <v>0</v>
      </c>
      <c r="BI109" s="33">
        <f>IFERROR(VLOOKUP($J109,#REF!,BI$2,0),0)</f>
        <v>0</v>
      </c>
      <c r="BJ109" s="33">
        <f t="shared" si="251"/>
        <v>0</v>
      </c>
      <c r="BK109" s="33">
        <f>IFERROR(VLOOKUP($J109,#REF!,BK$2,0),0)</f>
        <v>0</v>
      </c>
      <c r="BL109" s="33">
        <f t="shared" si="252"/>
        <v>0</v>
      </c>
      <c r="BM109" s="33">
        <f>IFERROR(VLOOKUP($J109,#REF!,BM$2,0),0)</f>
        <v>0</v>
      </c>
      <c r="BN109" s="33">
        <f t="shared" si="252"/>
        <v>0</v>
      </c>
      <c r="BO109" s="33">
        <f>IFERROR(VLOOKUP($J109,#REF!,BO$2,0),0)</f>
        <v>0</v>
      </c>
      <c r="BP109" s="33">
        <f t="shared" si="253"/>
        <v>0</v>
      </c>
      <c r="BQ109" s="33">
        <f>IFERROR(VLOOKUP($J109,#REF!,BQ$2,0),0)</f>
        <v>0</v>
      </c>
      <c r="BR109" s="33">
        <f t="shared" si="253"/>
        <v>0</v>
      </c>
      <c r="BS109" s="33">
        <f>IFERROR(VLOOKUP($J109,#REF!,BS$2,0),0)</f>
        <v>0</v>
      </c>
      <c r="BT109" s="33">
        <f t="shared" si="254"/>
        <v>0</v>
      </c>
      <c r="BU109" s="33">
        <f>IFERROR(VLOOKUP($J109,#REF!,BU$2,0),0)</f>
        <v>0</v>
      </c>
      <c r="BV109" s="33">
        <f t="shared" si="254"/>
        <v>0</v>
      </c>
      <c r="BW109" s="33">
        <f>IFERROR(VLOOKUP($J109,#REF!,BW$2,0),0)</f>
        <v>0</v>
      </c>
      <c r="BX109" s="33">
        <f t="shared" si="255"/>
        <v>0</v>
      </c>
      <c r="BY109" s="33">
        <f>IFERROR(VLOOKUP($J109,#REF!,BY$2,0),0)</f>
        <v>0</v>
      </c>
      <c r="BZ109" s="33">
        <f t="shared" si="255"/>
        <v>0</v>
      </c>
      <c r="CA109" s="33">
        <f>IFERROR(VLOOKUP($J109,#REF!,CA$2,0),0)</f>
        <v>0</v>
      </c>
      <c r="CB109" s="33">
        <f t="shared" si="256"/>
        <v>0</v>
      </c>
      <c r="CC109" s="33">
        <f>IFERROR(VLOOKUP($J109,#REF!,CC$2,0),0)</f>
        <v>0</v>
      </c>
      <c r="CD109" s="33">
        <f t="shared" si="256"/>
        <v>0</v>
      </c>
      <c r="CE109" s="33">
        <f>IFERROR(VLOOKUP($J109,#REF!,CE$2,0),0)</f>
        <v>0</v>
      </c>
      <c r="CF109" s="33">
        <f t="shared" si="257"/>
        <v>0</v>
      </c>
      <c r="CG109" s="33">
        <f>IFERROR(VLOOKUP($J109,#REF!,CG$2,0),0)</f>
        <v>0</v>
      </c>
      <c r="CH109" s="33">
        <f t="shared" si="257"/>
        <v>0</v>
      </c>
      <c r="CI109" s="33">
        <f>IFERROR(VLOOKUP($J109,#REF!,CI$2,0),0)</f>
        <v>0</v>
      </c>
      <c r="CJ109" s="33">
        <f t="shared" si="257"/>
        <v>0</v>
      </c>
      <c r="CK109" s="33">
        <f>IFERROR(VLOOKUP($J109,#REF!,CK$2,0),0)</f>
        <v>0</v>
      </c>
      <c r="CL109" s="33">
        <f t="shared" si="257"/>
        <v>0</v>
      </c>
      <c r="CM109" s="33">
        <f>IFERROR(VLOOKUP($J109,#REF!,CM$2,0),0)</f>
        <v>0</v>
      </c>
      <c r="CN109" s="33">
        <f t="shared" si="257"/>
        <v>0</v>
      </c>
      <c r="CO109" s="33">
        <f>IFERROR(VLOOKUP($J109,#REF!,CO$2,0),0)</f>
        <v>0</v>
      </c>
      <c r="CP109" s="33">
        <f t="shared" si="257"/>
        <v>0</v>
      </c>
      <c r="CQ109" s="33">
        <f>IFERROR(VLOOKUP($J109,#REF!,CQ$2,0),0)</f>
        <v>0</v>
      </c>
      <c r="CR109" s="33">
        <f t="shared" si="257"/>
        <v>0</v>
      </c>
      <c r="CS109" s="33">
        <f>IFERROR(VLOOKUP($J109,#REF!,CS$2,0),0)</f>
        <v>0</v>
      </c>
      <c r="CT109" s="33">
        <f t="shared" si="257"/>
        <v>0</v>
      </c>
      <c r="CU109" s="33">
        <f>IFERROR(VLOOKUP($J109,#REF!,CU$2,0),0)</f>
        <v>0</v>
      </c>
      <c r="CV109" s="33">
        <f t="shared" si="258"/>
        <v>0</v>
      </c>
      <c r="CW109" s="33">
        <f>IFERROR(VLOOKUP($J109,#REF!,CW$2,0),0)</f>
        <v>0</v>
      </c>
      <c r="CX109" s="33">
        <f t="shared" si="258"/>
        <v>0</v>
      </c>
      <c r="CY109" s="33">
        <f>IFERROR(VLOOKUP($J109,#REF!,CY$2,0),0)</f>
        <v>0</v>
      </c>
      <c r="CZ109" s="33">
        <f t="shared" si="258"/>
        <v>0</v>
      </c>
      <c r="DA109" s="33">
        <f>IFERROR(VLOOKUP($J109,#REF!,DA$2,0),0)</f>
        <v>0</v>
      </c>
      <c r="DB109" s="33">
        <f t="shared" si="258"/>
        <v>0</v>
      </c>
      <c r="DC109" s="33">
        <f>IFERROR(VLOOKUP($J109,#REF!,DC$2,0),0)</f>
        <v>0</v>
      </c>
      <c r="DD109" s="33">
        <f t="shared" si="258"/>
        <v>0</v>
      </c>
      <c r="DE109" s="33">
        <f>IFERROR(VLOOKUP($J109,#REF!,DE$2,0),0)</f>
        <v>0</v>
      </c>
      <c r="DF109" s="33">
        <f t="shared" si="258"/>
        <v>0</v>
      </c>
      <c r="DG109" s="33">
        <f>IFERROR(VLOOKUP($J109,#REF!,DG$2,0),0)</f>
        <v>0</v>
      </c>
      <c r="DH109" s="33">
        <f t="shared" si="258"/>
        <v>0</v>
      </c>
      <c r="DI109" s="33">
        <f>IFERROR(VLOOKUP($J109,#REF!,DI$2,0),0)</f>
        <v>0</v>
      </c>
      <c r="DJ109" s="33">
        <f t="shared" si="258"/>
        <v>0</v>
      </c>
      <c r="DK109" s="33">
        <f>IFERROR(VLOOKUP($J109,#REF!,DK$2,0),0)</f>
        <v>0</v>
      </c>
      <c r="DL109" s="33">
        <f t="shared" si="259"/>
        <v>0</v>
      </c>
      <c r="DM109" s="33">
        <f>IFERROR(VLOOKUP($J109,#REF!,DM$2,0),0)</f>
        <v>0</v>
      </c>
      <c r="DN109" s="33">
        <f t="shared" si="259"/>
        <v>0</v>
      </c>
      <c r="DO109" s="33">
        <f>IFERROR(VLOOKUP($J109,#REF!,DO$2,0),0)</f>
        <v>0</v>
      </c>
      <c r="DP109" s="33">
        <f t="shared" si="259"/>
        <v>0</v>
      </c>
      <c r="DQ109" s="33">
        <f>IFERROR(VLOOKUP($J109,#REF!,DQ$2,0),0)</f>
        <v>0</v>
      </c>
      <c r="DR109" s="33">
        <f t="shared" si="259"/>
        <v>0</v>
      </c>
      <c r="DS109" s="33">
        <f>IFERROR(VLOOKUP($J109,#REF!,DS$2,0),0)</f>
        <v>0</v>
      </c>
      <c r="DT109" s="33">
        <f t="shared" si="259"/>
        <v>0</v>
      </c>
      <c r="DU109" s="33">
        <f>IFERROR(VLOOKUP($J109,#REF!,DU$2,0),0)</f>
        <v>0</v>
      </c>
      <c r="DV109" s="33">
        <f t="shared" si="259"/>
        <v>0</v>
      </c>
      <c r="DW109" s="33">
        <f>IFERROR(VLOOKUP($J109,#REF!,DW$2,0),0)</f>
        <v>0</v>
      </c>
      <c r="DX109" s="33">
        <f t="shared" si="259"/>
        <v>0</v>
      </c>
      <c r="DY109" s="33">
        <f>IFERROR(VLOOKUP($J109,#REF!,DY$2,0),0)</f>
        <v>0</v>
      </c>
      <c r="DZ109" s="33">
        <f t="shared" si="259"/>
        <v>0</v>
      </c>
      <c r="EA109" s="33">
        <f>IFERROR(VLOOKUP($J109,#REF!,EA$2,0),0)</f>
        <v>0</v>
      </c>
      <c r="EB109" s="33">
        <f t="shared" si="260"/>
        <v>0</v>
      </c>
      <c r="EC109" s="33">
        <f>IFERROR(VLOOKUP($J109,#REF!,EC$2,0),0)</f>
        <v>0</v>
      </c>
      <c r="ED109" s="33">
        <f t="shared" si="260"/>
        <v>0</v>
      </c>
      <c r="EE109" s="33">
        <f>IFERROR(VLOOKUP($J109,#REF!,EE$2,0),0)</f>
        <v>0</v>
      </c>
      <c r="EF109" s="33">
        <f t="shared" si="260"/>
        <v>0</v>
      </c>
      <c r="EG109" s="33">
        <f>IFERROR(VLOOKUP($J109,#REF!,EG$2,0),0)</f>
        <v>0</v>
      </c>
      <c r="EH109" s="33">
        <f t="shared" si="260"/>
        <v>0</v>
      </c>
      <c r="EI109" s="33">
        <f>IFERROR(VLOOKUP($J109,#REF!,EI$2,0),0)</f>
        <v>0</v>
      </c>
      <c r="EJ109" s="33">
        <f t="shared" si="260"/>
        <v>0</v>
      </c>
      <c r="EK109" s="33">
        <f>IFERROR(VLOOKUP($J109,#REF!,EK$2,0),0)</f>
        <v>0</v>
      </c>
      <c r="EL109" s="33">
        <f t="shared" si="260"/>
        <v>0</v>
      </c>
      <c r="EM109" s="33">
        <f>IFERROR(VLOOKUP($J109,#REF!,EM$2,0),0)</f>
        <v>0</v>
      </c>
      <c r="EN109" s="33">
        <f t="shared" si="260"/>
        <v>0</v>
      </c>
      <c r="EO109" s="33">
        <f>IFERROR(VLOOKUP($J109,#REF!,EO$2,0),0)</f>
        <v>0</v>
      </c>
      <c r="EP109" s="33">
        <f t="shared" si="260"/>
        <v>0</v>
      </c>
      <c r="EQ109" s="33">
        <f>IFERROR(VLOOKUP($J109,#REF!,EQ$2,0),0)</f>
        <v>0</v>
      </c>
      <c r="ER109" s="33">
        <f t="shared" si="261"/>
        <v>0</v>
      </c>
      <c r="ES109" s="33">
        <f>IFERROR(VLOOKUP($J109,#REF!,ES$2,0),0)</f>
        <v>0</v>
      </c>
      <c r="ET109" s="33">
        <f t="shared" si="261"/>
        <v>0</v>
      </c>
      <c r="EU109" s="33">
        <f>IFERROR(VLOOKUP($J109,#REF!,EU$2,0),0)</f>
        <v>0</v>
      </c>
      <c r="EV109" s="33">
        <f t="shared" si="261"/>
        <v>0</v>
      </c>
      <c r="EW109" s="33">
        <f>IFERROR(VLOOKUP($J109,#REF!,EW$2,0),0)</f>
        <v>0</v>
      </c>
      <c r="EX109" s="33">
        <f t="shared" si="261"/>
        <v>0</v>
      </c>
      <c r="EY109" s="33">
        <f>IFERROR(VLOOKUP($J109,#REF!,EY$2,0),0)</f>
        <v>0</v>
      </c>
      <c r="EZ109" s="33">
        <f t="shared" si="261"/>
        <v>0</v>
      </c>
      <c r="FA109" s="33">
        <f>IFERROR(VLOOKUP($J109,#REF!,FA$2,0),0)</f>
        <v>0</v>
      </c>
      <c r="FB109" s="33">
        <f t="shared" si="261"/>
        <v>0</v>
      </c>
      <c r="FC109" s="33">
        <f>IFERROR(VLOOKUP($J109,#REF!,FC$2,0),0)</f>
        <v>0</v>
      </c>
      <c r="FD109" s="33">
        <f t="shared" si="261"/>
        <v>0</v>
      </c>
      <c r="FE109" s="33">
        <f>IFERROR(VLOOKUP($J109,#REF!,FE$2,0),0)</f>
        <v>0</v>
      </c>
      <c r="FF109" s="33">
        <f t="shared" si="261"/>
        <v>0</v>
      </c>
      <c r="FG109" s="33">
        <f>IFERROR(VLOOKUP($J109,#REF!,FG$2,0),0)</f>
        <v>0</v>
      </c>
      <c r="FH109" s="33">
        <f t="shared" si="262"/>
        <v>0</v>
      </c>
      <c r="FI109" s="33">
        <f>IFERROR(VLOOKUP($J109,#REF!,FI$2,0),0)</f>
        <v>0</v>
      </c>
      <c r="FJ109" s="33">
        <f t="shared" si="262"/>
        <v>0</v>
      </c>
      <c r="FK109" s="33">
        <f>IFERROR(VLOOKUP($J109,#REF!,FK$2,0),0)</f>
        <v>0</v>
      </c>
      <c r="FL109" s="33">
        <f t="shared" si="262"/>
        <v>0</v>
      </c>
      <c r="FM109" s="33">
        <f>IFERROR(VLOOKUP($J109,#REF!,FM$2,0),0)</f>
        <v>0</v>
      </c>
      <c r="FN109" s="33">
        <f t="shared" si="262"/>
        <v>0</v>
      </c>
      <c r="FO109" s="33">
        <f>IFERROR(VLOOKUP($J109,#REF!,FO$2,0),0)</f>
        <v>0</v>
      </c>
      <c r="FP109" s="33">
        <f t="shared" si="262"/>
        <v>0</v>
      </c>
      <c r="FQ109" s="33">
        <f>IFERROR(VLOOKUP($J109,#REF!,FQ$2,0),0)</f>
        <v>0</v>
      </c>
      <c r="FR109" s="33">
        <f t="shared" si="262"/>
        <v>0</v>
      </c>
      <c r="FS109" s="33">
        <f>IFERROR(VLOOKUP($J109,#REF!,FS$2,0),0)</f>
        <v>0</v>
      </c>
      <c r="FT109" s="33">
        <f t="shared" si="262"/>
        <v>0</v>
      </c>
      <c r="FU109" s="33">
        <f>IFERROR(VLOOKUP($J109,#REF!,FU$2,0),0)</f>
        <v>0</v>
      </c>
      <c r="FV109" s="33">
        <f t="shared" si="262"/>
        <v>0</v>
      </c>
      <c r="FW109" s="33">
        <f>IFERROR(VLOOKUP($J109,#REF!,FW$2,0),0)</f>
        <v>0</v>
      </c>
      <c r="FX109" s="33">
        <f t="shared" si="263"/>
        <v>0</v>
      </c>
      <c r="FY109" s="33">
        <f>IFERROR(VLOOKUP($J109,#REF!,FY$2,0),0)</f>
        <v>0</v>
      </c>
      <c r="FZ109" s="33">
        <f t="shared" si="263"/>
        <v>0</v>
      </c>
      <c r="GA109" s="33">
        <f>IFERROR(VLOOKUP($J109,#REF!,GA$2,0),0)</f>
        <v>0</v>
      </c>
      <c r="GB109" s="33">
        <f t="shared" si="263"/>
        <v>0</v>
      </c>
      <c r="GC109" s="33">
        <f>IFERROR(VLOOKUP($J109,#REF!,GC$2,0),0)</f>
        <v>0</v>
      </c>
      <c r="GD109" s="33">
        <f t="shared" si="263"/>
        <v>0</v>
      </c>
      <c r="GE109" s="33">
        <f>IFERROR(VLOOKUP($J109,#REF!,GE$2,0),0)</f>
        <v>0</v>
      </c>
      <c r="GF109" s="33">
        <f t="shared" si="263"/>
        <v>0</v>
      </c>
      <c r="GG109" s="33">
        <f>IFERROR(VLOOKUP($J109,#REF!,GG$2,0),0)</f>
        <v>0</v>
      </c>
      <c r="GH109" s="33">
        <f t="shared" si="263"/>
        <v>0</v>
      </c>
      <c r="GI109" s="33">
        <f>IFERROR(VLOOKUP($J109,#REF!,GI$2,0),0)</f>
        <v>0</v>
      </c>
      <c r="GJ109" s="33">
        <f t="shared" si="263"/>
        <v>0</v>
      </c>
      <c r="GK109" s="33">
        <f>IFERROR(VLOOKUP($J109,#REF!,GK$2,0),0)</f>
        <v>0</v>
      </c>
      <c r="GL109" s="33">
        <f t="shared" si="263"/>
        <v>0</v>
      </c>
      <c r="GM109" s="33">
        <f>IFERROR(VLOOKUP($J109,#REF!,GM$2,0),0)</f>
        <v>0</v>
      </c>
      <c r="GN109" s="33">
        <f t="shared" si="264"/>
        <v>0</v>
      </c>
      <c r="GO109" s="33">
        <f>IFERROR(VLOOKUP($J109,#REF!,GO$2,0),0)</f>
        <v>0</v>
      </c>
      <c r="GP109" s="33">
        <f t="shared" si="264"/>
        <v>0</v>
      </c>
      <c r="GQ109" s="33">
        <f>IFERROR(VLOOKUP($J109,#REF!,GQ$2,0),0)</f>
        <v>0</v>
      </c>
      <c r="GR109" s="33">
        <f t="shared" si="264"/>
        <v>0</v>
      </c>
      <c r="GS109" s="33">
        <f>IFERROR(VLOOKUP($J109,#REF!,GS$2,0),0)</f>
        <v>0</v>
      </c>
      <c r="GT109" s="33">
        <f t="shared" si="264"/>
        <v>0</v>
      </c>
      <c r="GU109" s="33">
        <f>IFERROR(VLOOKUP($J109,#REF!,GU$2,0),0)</f>
        <v>0</v>
      </c>
      <c r="GV109" s="33">
        <f t="shared" si="264"/>
        <v>0</v>
      </c>
      <c r="GW109" s="33">
        <f>IFERROR(VLOOKUP($J109,#REF!,GW$2,0),0)</f>
        <v>0</v>
      </c>
      <c r="GX109" s="33">
        <f t="shared" si="264"/>
        <v>0</v>
      </c>
      <c r="GY109" s="33">
        <f>IFERROR(VLOOKUP($J109,#REF!,GY$2,0),0)</f>
        <v>0</v>
      </c>
      <c r="GZ109" s="33">
        <f t="shared" si="264"/>
        <v>0</v>
      </c>
      <c r="HA109" s="33">
        <f>IFERROR(VLOOKUP($J109,#REF!,HA$2,0),0)</f>
        <v>0</v>
      </c>
      <c r="HB109" s="33">
        <f t="shared" si="265"/>
        <v>0</v>
      </c>
      <c r="HC109" s="33">
        <f>IFERROR(VLOOKUP($J109,#REF!,HC$2,0),0)</f>
        <v>0</v>
      </c>
      <c r="HD109" s="33">
        <f t="shared" si="265"/>
        <v>0</v>
      </c>
      <c r="HE109" s="33">
        <f>IFERROR(VLOOKUP($J109,#REF!,HE$2,0),0)</f>
        <v>0</v>
      </c>
      <c r="HF109" s="33">
        <f t="shared" si="265"/>
        <v>0</v>
      </c>
      <c r="HG109" s="33">
        <f>IFERROR(VLOOKUP($J109,#REF!,HG$2,0),0)</f>
        <v>0</v>
      </c>
      <c r="HH109" s="33">
        <f t="shared" si="265"/>
        <v>0</v>
      </c>
      <c r="HI109" s="33">
        <f>IFERROR(VLOOKUP($J109,#REF!,HI$2,0),0)</f>
        <v>0</v>
      </c>
      <c r="HJ109" s="33">
        <f t="shared" si="265"/>
        <v>0</v>
      </c>
      <c r="HK109" s="33">
        <f>IFERROR(VLOOKUP($J109,#REF!,HK$2,0),0)</f>
        <v>0</v>
      </c>
      <c r="HL109" s="33">
        <f t="shared" si="265"/>
        <v>0</v>
      </c>
      <c r="HM109" s="33">
        <f>IFERROR(VLOOKUP($J109,#REF!,HM$2,0),0)</f>
        <v>0</v>
      </c>
      <c r="HN109" s="33">
        <f t="shared" si="265"/>
        <v>0</v>
      </c>
      <c r="HO109" s="33">
        <f>IFERROR(VLOOKUP($J109,#REF!,HO$2,0),0)</f>
        <v>0</v>
      </c>
      <c r="HP109" s="33">
        <f t="shared" si="265"/>
        <v>0</v>
      </c>
      <c r="HQ109" s="33">
        <f>IFERROR(VLOOKUP($J109,#REF!,HQ$2,0),0)</f>
        <v>0</v>
      </c>
      <c r="HR109" s="33">
        <f t="shared" si="266"/>
        <v>0</v>
      </c>
      <c r="HS109" s="33">
        <f>IFERROR(VLOOKUP($J109,#REF!,HS$2,0),0)</f>
        <v>0</v>
      </c>
      <c r="HT109" s="33">
        <f t="shared" si="266"/>
        <v>0</v>
      </c>
      <c r="HU109" s="33">
        <f>IFERROR(VLOOKUP($J109,#REF!,HU$2,0),0)</f>
        <v>0</v>
      </c>
      <c r="HV109" s="33">
        <f t="shared" si="266"/>
        <v>0</v>
      </c>
      <c r="HW109" s="33">
        <f>IFERROR(VLOOKUP($J109,#REF!,HW$2,0),0)</f>
        <v>0</v>
      </c>
      <c r="HX109" s="33">
        <f t="shared" si="266"/>
        <v>0</v>
      </c>
      <c r="HY109" s="33">
        <f>IFERROR(VLOOKUP($J109,#REF!,HY$2,0),0)</f>
        <v>0</v>
      </c>
      <c r="HZ109" s="33">
        <f t="shared" si="266"/>
        <v>0</v>
      </c>
      <c r="IA109" s="33">
        <f>IFERROR(VLOOKUP($J109,#REF!,IA$2,0),0)</f>
        <v>0</v>
      </c>
      <c r="IB109" s="33">
        <f t="shared" si="266"/>
        <v>0</v>
      </c>
      <c r="IC109" s="33">
        <f>IFERROR(VLOOKUP($J109,#REF!,IC$2,0),0)</f>
        <v>0</v>
      </c>
      <c r="ID109" s="33">
        <f t="shared" si="266"/>
        <v>0</v>
      </c>
      <c r="IE109" s="33">
        <f>IFERROR(VLOOKUP($J109,#REF!,IE$2,0),0)</f>
        <v>0</v>
      </c>
      <c r="IF109" s="33">
        <f t="shared" si="266"/>
        <v>0</v>
      </c>
      <c r="IG109" s="33">
        <f>IFERROR(VLOOKUP($J109,#REF!,IG$2,0),0)</f>
        <v>0</v>
      </c>
      <c r="IH109" s="33">
        <f t="shared" si="267"/>
        <v>0</v>
      </c>
      <c r="II109" s="33">
        <f>IFERROR(VLOOKUP($J109,#REF!,II$2,0),0)</f>
        <v>0</v>
      </c>
      <c r="IJ109" s="33">
        <f t="shared" si="267"/>
        <v>0</v>
      </c>
      <c r="IK109" s="33">
        <f>IFERROR(VLOOKUP($J109,#REF!,IK$2,0),0)</f>
        <v>0</v>
      </c>
      <c r="IL109" s="33">
        <f t="shared" si="267"/>
        <v>0</v>
      </c>
      <c r="IM109" s="33">
        <f>IFERROR(VLOOKUP($J109,#REF!,IM$2,0),0)</f>
        <v>0</v>
      </c>
      <c r="IN109" s="33">
        <f t="shared" si="267"/>
        <v>0</v>
      </c>
      <c r="IO109" s="33">
        <f>IFERROR(VLOOKUP($J109,#REF!,IO$2,0),0)</f>
        <v>0</v>
      </c>
      <c r="IP109" s="33">
        <f t="shared" si="267"/>
        <v>0</v>
      </c>
      <c r="IQ109" s="33">
        <f>IFERROR(VLOOKUP($J109,#REF!,IQ$2,0),0)</f>
        <v>0</v>
      </c>
      <c r="IR109" s="33">
        <f t="shared" si="267"/>
        <v>0</v>
      </c>
      <c r="IS109" s="33">
        <f>IFERROR(VLOOKUP($J109,#REF!,IS$2,0),0)</f>
        <v>0</v>
      </c>
      <c r="IT109" s="33">
        <f t="shared" si="267"/>
        <v>0</v>
      </c>
      <c r="IU109" s="33">
        <f>IFERROR(VLOOKUP($J109,#REF!,IU$2,0),0)</f>
        <v>0</v>
      </c>
      <c r="IV109" s="33">
        <f t="shared" si="267"/>
        <v>0</v>
      </c>
      <c r="IW109" s="33">
        <f>IFERROR(VLOOKUP($J109,#REF!,IW$2,0),0)</f>
        <v>0</v>
      </c>
      <c r="IX109" s="33">
        <f t="shared" si="268"/>
        <v>0</v>
      </c>
      <c r="IY109" s="33">
        <f>IFERROR(VLOOKUP($J109,#REF!,IY$2,0),0)</f>
        <v>0</v>
      </c>
      <c r="IZ109" s="33">
        <f t="shared" si="268"/>
        <v>0</v>
      </c>
      <c r="JA109" s="33">
        <f>IFERROR(VLOOKUP($J109,#REF!,JA$2,0),0)</f>
        <v>0</v>
      </c>
      <c r="JB109" s="33">
        <f t="shared" si="268"/>
        <v>0</v>
      </c>
      <c r="JC109" s="33">
        <f>IFERROR(VLOOKUP($J109,#REF!,JC$2,0),0)</f>
        <v>0</v>
      </c>
      <c r="JD109" s="33">
        <f t="shared" si="268"/>
        <v>0</v>
      </c>
      <c r="JE109" s="33">
        <f>IFERROR(VLOOKUP($J109,#REF!,JE$2,0),0)</f>
        <v>0</v>
      </c>
      <c r="JF109" s="33">
        <f t="shared" si="268"/>
        <v>0</v>
      </c>
      <c r="JG109" s="33">
        <f>IFERROR(VLOOKUP($J109,#REF!,JG$2,0),0)</f>
        <v>0</v>
      </c>
      <c r="JH109" s="33">
        <f t="shared" si="268"/>
        <v>0</v>
      </c>
      <c r="JI109" s="33">
        <f>IFERROR(VLOOKUP($J109,#REF!,JI$2,0),0)</f>
        <v>0</v>
      </c>
      <c r="JJ109" s="33">
        <f t="shared" si="268"/>
        <v>0</v>
      </c>
      <c r="JK109" s="33">
        <f>IFERROR(VLOOKUP($J109,#REF!,JK$2,0),0)</f>
        <v>0</v>
      </c>
      <c r="JL109" s="33">
        <f t="shared" si="268"/>
        <v>0</v>
      </c>
      <c r="JM109" s="33">
        <f>IFERROR(VLOOKUP($J109,#REF!,JM$2,0),0)</f>
        <v>0</v>
      </c>
      <c r="JN109" s="33">
        <f t="shared" si="269"/>
        <v>0</v>
      </c>
      <c r="JO109" s="33">
        <f>IFERROR(VLOOKUP($J109,#REF!,JO$2,0),0)</f>
        <v>0</v>
      </c>
      <c r="JP109" s="33">
        <f t="shared" si="269"/>
        <v>0</v>
      </c>
      <c r="JQ109" s="33">
        <f>IFERROR(VLOOKUP($J109,#REF!,JQ$2,0),0)</f>
        <v>0</v>
      </c>
      <c r="JR109" s="33">
        <f t="shared" si="269"/>
        <v>0</v>
      </c>
      <c r="JS109" s="33">
        <f>IFERROR(VLOOKUP($J109,#REF!,JS$2,0),0)</f>
        <v>0</v>
      </c>
      <c r="JT109" s="33">
        <f t="shared" si="269"/>
        <v>0</v>
      </c>
      <c r="JU109" s="33">
        <f>IFERROR(VLOOKUP($J109,#REF!,JU$2,0),0)</f>
        <v>0</v>
      </c>
      <c r="JV109" s="33">
        <f t="shared" si="269"/>
        <v>0</v>
      </c>
      <c r="JW109" s="33">
        <f>IFERROR(VLOOKUP($J109,#REF!,JW$2,0),0)</f>
        <v>0</v>
      </c>
      <c r="JX109" s="33">
        <f t="shared" si="269"/>
        <v>0</v>
      </c>
      <c r="JY109" s="33">
        <f>IFERROR(VLOOKUP($J109,#REF!,JY$2,0),0)</f>
        <v>0</v>
      </c>
      <c r="JZ109" s="33">
        <f t="shared" si="269"/>
        <v>0</v>
      </c>
      <c r="KA109" s="33">
        <f>IFERROR(VLOOKUP($J109,#REF!,KA$2,0),0)</f>
        <v>0</v>
      </c>
      <c r="KB109" s="33">
        <f t="shared" si="269"/>
        <v>0</v>
      </c>
      <c r="KC109" s="33">
        <f>IFERROR(VLOOKUP($J109,#REF!,KC$2,0),0)</f>
        <v>0</v>
      </c>
      <c r="KD109" s="33">
        <f t="shared" si="270"/>
        <v>0</v>
      </c>
      <c r="KE109" s="33">
        <f>IFERROR(VLOOKUP($J109,#REF!,KE$2,0),0)</f>
        <v>0</v>
      </c>
      <c r="KF109" s="33">
        <f t="shared" si="270"/>
        <v>0</v>
      </c>
      <c r="KG109" s="33">
        <f>IFERROR(VLOOKUP($J109,#REF!,KG$2,0),0)</f>
        <v>0</v>
      </c>
      <c r="KH109" s="33">
        <f t="shared" si="270"/>
        <v>0</v>
      </c>
      <c r="KI109" s="33">
        <f>IFERROR(VLOOKUP($J109,#REF!,KI$2,0),0)</f>
        <v>0</v>
      </c>
      <c r="KJ109" s="33">
        <f t="shared" si="270"/>
        <v>0</v>
      </c>
      <c r="KK109" s="33">
        <f>IFERROR(VLOOKUP($J109,#REF!,KK$2,0),0)</f>
        <v>0</v>
      </c>
      <c r="KL109" s="33">
        <f t="shared" si="270"/>
        <v>0</v>
      </c>
      <c r="KM109" s="33">
        <f>IFERROR(VLOOKUP($J109,#REF!,KM$2,0),0)</f>
        <v>0</v>
      </c>
      <c r="KN109" s="33">
        <f t="shared" si="270"/>
        <v>0</v>
      </c>
      <c r="KO109" s="33">
        <f>IFERROR(VLOOKUP($J109,#REF!,KO$2,0),0)</f>
        <v>0</v>
      </c>
      <c r="KP109" s="33">
        <f t="shared" si="270"/>
        <v>0</v>
      </c>
      <c r="KQ109" s="33">
        <f>IFERROR(VLOOKUP($J109,#REF!,KQ$2,0),0)</f>
        <v>0</v>
      </c>
      <c r="KR109" s="33">
        <f t="shared" si="270"/>
        <v>0</v>
      </c>
      <c r="KS109" s="33">
        <f>IFERROR(VLOOKUP($J109,#REF!,KS$2,0),0)</f>
        <v>0</v>
      </c>
      <c r="KT109" s="33">
        <f t="shared" si="271"/>
        <v>0</v>
      </c>
      <c r="KU109" s="33">
        <f>IFERROR(VLOOKUP($J109,#REF!,KU$2,0),0)</f>
        <v>0</v>
      </c>
      <c r="KV109" s="33">
        <f t="shared" si="271"/>
        <v>0</v>
      </c>
      <c r="KW109" s="33">
        <f>IFERROR(VLOOKUP($J109,#REF!,KW$2,0),0)</f>
        <v>0</v>
      </c>
      <c r="KX109" s="33">
        <f t="shared" si="271"/>
        <v>0</v>
      </c>
      <c r="KY109" s="33">
        <f>IFERROR(VLOOKUP($J109,#REF!,KY$2,0),0)</f>
        <v>0</v>
      </c>
      <c r="KZ109" s="33">
        <f t="shared" si="271"/>
        <v>0</v>
      </c>
      <c r="LA109" s="33">
        <f>IFERROR(VLOOKUP($J109,#REF!,LA$2,0),0)</f>
        <v>0</v>
      </c>
      <c r="LB109" s="33">
        <f t="shared" si="271"/>
        <v>0</v>
      </c>
      <c r="LC109" s="33">
        <f>IFERROR(VLOOKUP($J109,#REF!,LC$2,0),0)</f>
        <v>0</v>
      </c>
      <c r="LD109" s="33">
        <f t="shared" si="271"/>
        <v>0</v>
      </c>
      <c r="LE109" s="33">
        <f>IFERROR(VLOOKUP($J109,#REF!,LE$2,0),0)</f>
        <v>0</v>
      </c>
      <c r="LF109" s="33">
        <f t="shared" si="271"/>
        <v>0</v>
      </c>
      <c r="LG109" s="33">
        <f>IFERROR(VLOOKUP($J109,#REF!,LG$2,0),0)</f>
        <v>0</v>
      </c>
      <c r="LH109" s="33">
        <f t="shared" si="271"/>
        <v>0</v>
      </c>
      <c r="LI109" s="33">
        <f>IFERROR(VLOOKUP($J109,#REF!,LI$2,0),0)</f>
        <v>0</v>
      </c>
      <c r="LJ109" s="33">
        <f t="shared" si="272"/>
        <v>0</v>
      </c>
      <c r="LK109" s="33">
        <f>IFERROR(VLOOKUP($J109,#REF!,LK$2,0),0)</f>
        <v>0</v>
      </c>
      <c r="LL109" s="33">
        <f t="shared" si="272"/>
        <v>0</v>
      </c>
      <c r="LM109" s="33">
        <f>IFERROR(VLOOKUP($J109,#REF!,LM$2,0),0)</f>
        <v>0</v>
      </c>
      <c r="LN109" s="33">
        <f t="shared" si="272"/>
        <v>0</v>
      </c>
      <c r="LO109" s="33">
        <f>IFERROR(VLOOKUP($J109,#REF!,LO$2,0),0)</f>
        <v>0</v>
      </c>
      <c r="LP109" s="33">
        <f t="shared" si="272"/>
        <v>0</v>
      </c>
      <c r="LQ109" s="33">
        <f>IFERROR(VLOOKUP($J109,#REF!,LQ$2,0),0)</f>
        <v>0</v>
      </c>
      <c r="LR109" s="33">
        <f t="shared" si="272"/>
        <v>0</v>
      </c>
      <c r="LS109" s="33">
        <f>IFERROR(VLOOKUP($J109,#REF!,LS$2,0),0)</f>
        <v>0</v>
      </c>
      <c r="LT109" s="33">
        <f t="shared" si="272"/>
        <v>0</v>
      </c>
      <c r="LU109" s="33">
        <f>IFERROR(VLOOKUP($J109,#REF!,LU$2,0),0)</f>
        <v>0</v>
      </c>
      <c r="LV109" s="33">
        <f t="shared" si="272"/>
        <v>0</v>
      </c>
      <c r="LW109" s="33">
        <f>IFERROR(VLOOKUP($J109,#REF!,LW$2,0),0)</f>
        <v>0</v>
      </c>
      <c r="LX109" s="33">
        <f t="shared" si="273"/>
        <v>0</v>
      </c>
      <c r="LY109" s="33">
        <f>IFERROR(VLOOKUP($J109,#REF!,LY$2,0),0)</f>
        <v>0</v>
      </c>
      <c r="LZ109" s="33">
        <f t="shared" si="273"/>
        <v>0</v>
      </c>
      <c r="MA109" s="33">
        <f>IFERROR(VLOOKUP($J109,#REF!,MA$2,0),0)</f>
        <v>0</v>
      </c>
      <c r="MB109" s="33">
        <f t="shared" si="273"/>
        <v>0</v>
      </c>
      <c r="MC109" s="33">
        <f>IFERROR(VLOOKUP($J109,#REF!,MC$2,0),0)</f>
        <v>0</v>
      </c>
      <c r="MD109" s="33">
        <f t="shared" si="273"/>
        <v>0</v>
      </c>
      <c r="ME109" s="33">
        <f>IFERROR(VLOOKUP($J109,#REF!,ME$2,0),0)</f>
        <v>0</v>
      </c>
      <c r="MF109" s="33">
        <f t="shared" si="273"/>
        <v>0</v>
      </c>
      <c r="MG109" s="33">
        <f>IFERROR(VLOOKUP($J109,#REF!,MG$2,0),0)</f>
        <v>0</v>
      </c>
      <c r="MH109" s="33">
        <f t="shared" si="273"/>
        <v>0</v>
      </c>
      <c r="MI109" s="33">
        <f>IFERROR(VLOOKUP($J109,#REF!,MI$2,0),0)</f>
        <v>0</v>
      </c>
      <c r="MJ109" s="33">
        <f t="shared" si="273"/>
        <v>0</v>
      </c>
      <c r="MK109" s="33">
        <f>IFERROR(VLOOKUP($J109,#REF!,MK$2,0),0)</f>
        <v>0</v>
      </c>
      <c r="ML109" s="33">
        <f t="shared" si="273"/>
        <v>0</v>
      </c>
      <c r="MM109" s="33">
        <f>IFERROR(VLOOKUP($J109,#REF!,MM$2,0),0)</f>
        <v>0</v>
      </c>
      <c r="MN109" s="33">
        <f t="shared" si="274"/>
        <v>0</v>
      </c>
      <c r="MO109" s="33">
        <f>IFERROR(VLOOKUP($J109,#REF!,MO$2,0),0)</f>
        <v>0</v>
      </c>
      <c r="MP109" s="33">
        <f t="shared" si="274"/>
        <v>0</v>
      </c>
      <c r="MQ109" s="33">
        <f>IFERROR(VLOOKUP($J109,#REF!,MQ$2,0),0)</f>
        <v>0</v>
      </c>
      <c r="MR109" s="33">
        <f t="shared" si="274"/>
        <v>0</v>
      </c>
      <c r="MS109" s="33">
        <f>IFERROR(VLOOKUP($J109,#REF!,MS$2,0),0)</f>
        <v>0</v>
      </c>
      <c r="MT109" s="33">
        <f t="shared" si="274"/>
        <v>0</v>
      </c>
      <c r="MU109" s="33">
        <f>IFERROR(VLOOKUP($J109,#REF!,MU$2,0),0)</f>
        <v>0</v>
      </c>
      <c r="MV109" s="33">
        <f t="shared" si="274"/>
        <v>0</v>
      </c>
      <c r="MW109" s="33">
        <f>IFERROR(VLOOKUP($J109,#REF!,MW$2,0),0)</f>
        <v>0</v>
      </c>
      <c r="MX109" s="33">
        <f t="shared" si="274"/>
        <v>0</v>
      </c>
      <c r="MY109" s="33">
        <f>IFERROR(VLOOKUP($J109,#REF!,MY$2,0),0)</f>
        <v>0</v>
      </c>
      <c r="MZ109" s="33">
        <f t="shared" si="274"/>
        <v>0</v>
      </c>
      <c r="NA109" s="33">
        <f>IFERROR(VLOOKUP($J109,#REF!,NA$2,0),0)</f>
        <v>0</v>
      </c>
      <c r="NB109" s="33">
        <f t="shared" si="274"/>
        <v>0</v>
      </c>
      <c r="NC109" s="33">
        <f>IFERROR(VLOOKUP($J109,#REF!,NC$2,0),0)</f>
        <v>0</v>
      </c>
      <c r="ND109" s="33">
        <f t="shared" si="275"/>
        <v>0</v>
      </c>
      <c r="NE109" s="33">
        <f>IFERROR(VLOOKUP($J109,#REF!,NE$2,0),0)</f>
        <v>0</v>
      </c>
      <c r="NF109" s="33">
        <f t="shared" si="275"/>
        <v>0</v>
      </c>
      <c r="NG109" s="33">
        <f>IFERROR(VLOOKUP($J109,#REF!,NG$2,0),0)</f>
        <v>0</v>
      </c>
      <c r="NH109" s="33">
        <f t="shared" si="275"/>
        <v>0</v>
      </c>
      <c r="NI109" s="33">
        <f>IFERROR(VLOOKUP($J109,#REF!,NI$2,0),0)</f>
        <v>0</v>
      </c>
      <c r="NJ109" s="33">
        <f t="shared" si="275"/>
        <v>0</v>
      </c>
      <c r="NK109" s="33">
        <f>IFERROR(VLOOKUP($J109,#REF!,NK$2,0),0)</f>
        <v>0</v>
      </c>
      <c r="NL109" s="33">
        <f t="shared" si="275"/>
        <v>0</v>
      </c>
      <c r="NM109" s="33">
        <f>IFERROR(VLOOKUP($J109,#REF!,NM$2,0),0)</f>
        <v>0</v>
      </c>
      <c r="NN109" s="33">
        <f t="shared" si="275"/>
        <v>0</v>
      </c>
      <c r="NO109" s="33">
        <f>IFERROR(VLOOKUP($J109,#REF!,NO$2,0),0)</f>
        <v>0</v>
      </c>
      <c r="NP109" s="33">
        <f t="shared" si="275"/>
        <v>0</v>
      </c>
      <c r="NQ109" s="33">
        <f>IFERROR(VLOOKUP($J109,#REF!,NQ$2,0),0)</f>
        <v>0</v>
      </c>
      <c r="NR109" s="33">
        <f t="shared" si="275"/>
        <v>0</v>
      </c>
      <c r="NS109" s="33">
        <f>IFERROR(VLOOKUP($J109,#REF!,NS$2,0),0)</f>
        <v>0</v>
      </c>
      <c r="NT109" s="33">
        <f t="shared" si="276"/>
        <v>0</v>
      </c>
      <c r="NU109" s="33">
        <f>IFERROR(VLOOKUP($J109,#REF!,NU$2,0),0)</f>
        <v>0</v>
      </c>
      <c r="NV109" s="33">
        <f t="shared" si="276"/>
        <v>0</v>
      </c>
      <c r="NW109" s="33">
        <f>IFERROR(VLOOKUP($J109,#REF!,NW$2,0),0)</f>
        <v>0</v>
      </c>
      <c r="NX109" s="33">
        <f t="shared" si="276"/>
        <v>0</v>
      </c>
      <c r="NY109" s="33">
        <f>IFERROR(VLOOKUP($J109,#REF!,NY$2,0),0)</f>
        <v>0</v>
      </c>
      <c r="NZ109" s="33">
        <f t="shared" si="276"/>
        <v>0</v>
      </c>
      <c r="OA109" s="33">
        <f>IFERROR(VLOOKUP($J109,#REF!,OA$2,0),0)</f>
        <v>0</v>
      </c>
      <c r="OB109" s="33">
        <f t="shared" si="276"/>
        <v>0</v>
      </c>
      <c r="OC109" s="33">
        <f>IFERROR(VLOOKUP($J109,#REF!,OC$2,0),0)</f>
        <v>0</v>
      </c>
      <c r="OD109" s="33">
        <f t="shared" si="276"/>
        <v>0</v>
      </c>
      <c r="OE109" s="33">
        <f>IFERROR(VLOOKUP($J109,#REF!,OE$2,0),0)</f>
        <v>0</v>
      </c>
      <c r="OF109" s="33">
        <f t="shared" si="276"/>
        <v>0</v>
      </c>
      <c r="OG109" s="33">
        <f>IFERROR(VLOOKUP($J109,#REF!,OG$2,0),0)</f>
        <v>0</v>
      </c>
      <c r="OH109" s="33">
        <f t="shared" si="276"/>
        <v>0</v>
      </c>
      <c r="OI109" s="33">
        <f>IFERROR(VLOOKUP($J109,#REF!,OI$2,0),0)</f>
        <v>0</v>
      </c>
      <c r="OJ109" s="33">
        <f t="shared" si="277"/>
        <v>0</v>
      </c>
      <c r="OK109" s="33">
        <f>IFERROR(VLOOKUP($J109,#REF!,OK$2,0),0)</f>
        <v>0</v>
      </c>
      <c r="OL109" s="33">
        <f t="shared" si="277"/>
        <v>0</v>
      </c>
      <c r="OM109" s="33">
        <f>IFERROR(VLOOKUP($J109,#REF!,OM$2,0),0)</f>
        <v>0</v>
      </c>
      <c r="ON109" s="33">
        <f t="shared" si="277"/>
        <v>0</v>
      </c>
      <c r="OO109" s="33">
        <f>IFERROR(VLOOKUP($J109,#REF!,OO$2,0),0)</f>
        <v>0</v>
      </c>
      <c r="OP109" s="33">
        <f t="shared" si="235"/>
        <v>0</v>
      </c>
      <c r="OQ109" s="33">
        <f>IFERROR(VLOOKUP($J109,#REF!,OQ$2,0),0)</f>
        <v>0</v>
      </c>
      <c r="OR109" s="33">
        <f t="shared" si="236"/>
        <v>0</v>
      </c>
      <c r="OS109" s="33">
        <f>IFERROR(VLOOKUP($J109,#REF!,OS$2,0),0)</f>
        <v>0</v>
      </c>
      <c r="OT109" s="33">
        <f t="shared" si="237"/>
        <v>0</v>
      </c>
      <c r="OU109" s="33">
        <f>IFERROR(VLOOKUP($J109,#REF!,OU$2,0),0)</f>
        <v>0</v>
      </c>
      <c r="OV109" s="33">
        <f t="shared" si="238"/>
        <v>0</v>
      </c>
      <c r="OW109" s="33">
        <f>IFERROR(VLOOKUP($J109,#REF!,OW$2,0),0)</f>
        <v>0</v>
      </c>
      <c r="OX109" s="33">
        <f t="shared" si="239"/>
        <v>0</v>
      </c>
    </row>
    <row r="110" spans="2:414">
      <c r="B110" s="63">
        <f t="shared" si="197"/>
        <v>99</v>
      </c>
      <c r="C110" s="28">
        <f>入力⑦!C105</f>
        <v>0</v>
      </c>
      <c r="D110" s="28">
        <f>入力⑦!D105</f>
        <v>0</v>
      </c>
      <c r="E110" s="28">
        <f>入力⑦!E105</f>
        <v>0</v>
      </c>
      <c r="F110" s="28">
        <f>入力⑦!F105</f>
        <v>0</v>
      </c>
      <c r="G110" s="28">
        <f>入力⑦!G105</f>
        <v>0</v>
      </c>
      <c r="H110" s="28">
        <f>入力⑦!H105</f>
        <v>0</v>
      </c>
      <c r="I110" s="28">
        <f>入力⑦!I105</f>
        <v>0</v>
      </c>
      <c r="J110" s="28">
        <f>入力⑦!J105</f>
        <v>0</v>
      </c>
      <c r="K110" s="28" t="str">
        <f>入力⑦!L105</f>
        <v/>
      </c>
      <c r="L110" s="28" t="str">
        <f>入力⑦!M105</f>
        <v/>
      </c>
      <c r="M110" s="28">
        <f>入力⑦!N105</f>
        <v>0</v>
      </c>
      <c r="N110" s="28">
        <f>入力⑦!O105</f>
        <v>0</v>
      </c>
      <c r="O110" s="33">
        <f>IFERROR(VLOOKUP($J110,#REF!,O$2,0),0)</f>
        <v>0</v>
      </c>
      <c r="P110" s="33">
        <f t="shared" si="198"/>
        <v>0</v>
      </c>
      <c r="Q110" s="33">
        <f>IFERROR(VLOOKUP($J110,#REF!,Q$2,0),0)</f>
        <v>0</v>
      </c>
      <c r="R110" s="33">
        <f t="shared" si="198"/>
        <v>0</v>
      </c>
      <c r="S110" s="33">
        <f>IFERROR(VLOOKUP($J110,#REF!,S$2,0),0)</f>
        <v>0</v>
      </c>
      <c r="T110" s="33">
        <f t="shared" si="241"/>
        <v>0</v>
      </c>
      <c r="U110" s="33">
        <f>IFERROR(VLOOKUP($J110,#REF!,U$2,0),0)</f>
        <v>0</v>
      </c>
      <c r="V110" s="33">
        <f t="shared" si="241"/>
        <v>0</v>
      </c>
      <c r="W110" s="33">
        <f>IFERROR(VLOOKUP($J110,#REF!,W$2,0),0)</f>
        <v>0</v>
      </c>
      <c r="X110" s="33">
        <f t="shared" si="242"/>
        <v>0</v>
      </c>
      <c r="Y110" s="33">
        <f>IFERROR(VLOOKUP($J110,#REF!,Y$2,0),0)</f>
        <v>0</v>
      </c>
      <c r="Z110" s="33">
        <f t="shared" si="242"/>
        <v>0</v>
      </c>
      <c r="AA110" s="33">
        <f>IFERROR(VLOOKUP($J110,#REF!,AA$2,0),0)</f>
        <v>0</v>
      </c>
      <c r="AB110" s="33">
        <f t="shared" si="243"/>
        <v>0</v>
      </c>
      <c r="AC110" s="33">
        <f>IFERROR(VLOOKUP($J110,#REF!,AC$2,0),0)</f>
        <v>0</v>
      </c>
      <c r="AD110" s="33">
        <f t="shared" si="243"/>
        <v>0</v>
      </c>
      <c r="AE110" s="33">
        <f>IFERROR(VLOOKUP($J110,#REF!,AE$2,0),0)</f>
        <v>0</v>
      </c>
      <c r="AF110" s="33">
        <f t="shared" si="244"/>
        <v>0</v>
      </c>
      <c r="AG110" s="33">
        <f>IFERROR(VLOOKUP($J110,#REF!,AG$2,0),0)</f>
        <v>0</v>
      </c>
      <c r="AH110" s="33">
        <f t="shared" si="244"/>
        <v>0</v>
      </c>
      <c r="AI110" s="33">
        <f>IFERROR(VLOOKUP($J110,#REF!,AI$2,0),0)</f>
        <v>0</v>
      </c>
      <c r="AJ110" s="33">
        <f t="shared" si="245"/>
        <v>0</v>
      </c>
      <c r="AK110" s="33">
        <f>IFERROR(VLOOKUP($J110,#REF!,AK$2,0),0)</f>
        <v>0</v>
      </c>
      <c r="AL110" s="33">
        <f t="shared" si="245"/>
        <v>0</v>
      </c>
      <c r="AM110" s="33">
        <f>IFERROR(VLOOKUP($J110,#REF!,AM$2,0),0)</f>
        <v>0</v>
      </c>
      <c r="AN110" s="33">
        <f t="shared" si="246"/>
        <v>0</v>
      </c>
      <c r="AO110" s="33">
        <f>IFERROR(VLOOKUP($J110,#REF!,AO$2,0),0)</f>
        <v>0</v>
      </c>
      <c r="AP110" s="33">
        <f t="shared" si="246"/>
        <v>0</v>
      </c>
      <c r="AQ110" s="33">
        <f>IFERROR(VLOOKUP($J110,#REF!,AQ$2,0),0)</f>
        <v>0</v>
      </c>
      <c r="AR110" s="33">
        <f t="shared" si="247"/>
        <v>0</v>
      </c>
      <c r="AS110" s="33">
        <f>IFERROR(VLOOKUP($J110,#REF!,AS$2,0),0)</f>
        <v>0</v>
      </c>
      <c r="AT110" s="33">
        <f t="shared" si="247"/>
        <v>0</v>
      </c>
      <c r="AU110" s="33">
        <f>IFERROR(VLOOKUP($J110,#REF!,AU$2,0),0)</f>
        <v>0</v>
      </c>
      <c r="AV110" s="33">
        <f t="shared" si="248"/>
        <v>0</v>
      </c>
      <c r="AW110" s="33">
        <f>IFERROR(VLOOKUP($J110,#REF!,AW$2,0),0)</f>
        <v>0</v>
      </c>
      <c r="AX110" s="33">
        <f t="shared" si="248"/>
        <v>0</v>
      </c>
      <c r="AY110" s="33">
        <f>IFERROR(VLOOKUP($J110,#REF!,AY$2,0),0)</f>
        <v>0</v>
      </c>
      <c r="AZ110" s="33">
        <f t="shared" si="249"/>
        <v>0</v>
      </c>
      <c r="BA110" s="33">
        <f>IFERROR(VLOOKUP($J110,#REF!,BA$2,0),0)</f>
        <v>0</v>
      </c>
      <c r="BB110" s="33">
        <f t="shared" si="249"/>
        <v>0</v>
      </c>
      <c r="BC110" s="33">
        <f>IFERROR(VLOOKUP($J110,#REF!,BC$2,0),0)</f>
        <v>0</v>
      </c>
      <c r="BD110" s="33">
        <f t="shared" si="250"/>
        <v>0</v>
      </c>
      <c r="BE110" s="33">
        <f>IFERROR(VLOOKUP($J110,#REF!,BE$2,0),0)</f>
        <v>0</v>
      </c>
      <c r="BF110" s="33">
        <f t="shared" si="250"/>
        <v>0</v>
      </c>
      <c r="BG110" s="33">
        <f>IFERROR(VLOOKUP($J110,#REF!,BG$2,0),0)</f>
        <v>0</v>
      </c>
      <c r="BH110" s="33">
        <f t="shared" si="251"/>
        <v>0</v>
      </c>
      <c r="BI110" s="33">
        <f>IFERROR(VLOOKUP($J110,#REF!,BI$2,0),0)</f>
        <v>0</v>
      </c>
      <c r="BJ110" s="33">
        <f t="shared" si="251"/>
        <v>0</v>
      </c>
      <c r="BK110" s="33">
        <f>IFERROR(VLOOKUP($J110,#REF!,BK$2,0),0)</f>
        <v>0</v>
      </c>
      <c r="BL110" s="33">
        <f t="shared" si="252"/>
        <v>0</v>
      </c>
      <c r="BM110" s="33">
        <f>IFERROR(VLOOKUP($J110,#REF!,BM$2,0),0)</f>
        <v>0</v>
      </c>
      <c r="BN110" s="33">
        <f t="shared" si="252"/>
        <v>0</v>
      </c>
      <c r="BO110" s="33">
        <f>IFERROR(VLOOKUP($J110,#REF!,BO$2,0),0)</f>
        <v>0</v>
      </c>
      <c r="BP110" s="33">
        <f t="shared" si="253"/>
        <v>0</v>
      </c>
      <c r="BQ110" s="33">
        <f>IFERROR(VLOOKUP($J110,#REF!,BQ$2,0),0)</f>
        <v>0</v>
      </c>
      <c r="BR110" s="33">
        <f t="shared" si="253"/>
        <v>0</v>
      </c>
      <c r="BS110" s="33">
        <f>IFERROR(VLOOKUP($J110,#REF!,BS$2,0),0)</f>
        <v>0</v>
      </c>
      <c r="BT110" s="33">
        <f t="shared" si="254"/>
        <v>0</v>
      </c>
      <c r="BU110" s="33">
        <f>IFERROR(VLOOKUP($J110,#REF!,BU$2,0),0)</f>
        <v>0</v>
      </c>
      <c r="BV110" s="33">
        <f t="shared" si="254"/>
        <v>0</v>
      </c>
      <c r="BW110" s="33">
        <f>IFERROR(VLOOKUP($J110,#REF!,BW$2,0),0)</f>
        <v>0</v>
      </c>
      <c r="BX110" s="33">
        <f t="shared" si="255"/>
        <v>0</v>
      </c>
      <c r="BY110" s="33">
        <f>IFERROR(VLOOKUP($J110,#REF!,BY$2,0),0)</f>
        <v>0</v>
      </c>
      <c r="BZ110" s="33">
        <f t="shared" si="255"/>
        <v>0</v>
      </c>
      <c r="CA110" s="33">
        <f>IFERROR(VLOOKUP($J110,#REF!,CA$2,0),0)</f>
        <v>0</v>
      </c>
      <c r="CB110" s="33">
        <f t="shared" si="256"/>
        <v>0</v>
      </c>
      <c r="CC110" s="33">
        <f>IFERROR(VLOOKUP($J110,#REF!,CC$2,0),0)</f>
        <v>0</v>
      </c>
      <c r="CD110" s="33">
        <f t="shared" si="256"/>
        <v>0</v>
      </c>
      <c r="CE110" s="33">
        <f>IFERROR(VLOOKUP($J110,#REF!,CE$2,0),0)</f>
        <v>0</v>
      </c>
      <c r="CF110" s="33">
        <f t="shared" si="257"/>
        <v>0</v>
      </c>
      <c r="CG110" s="33">
        <f>IFERROR(VLOOKUP($J110,#REF!,CG$2,0),0)</f>
        <v>0</v>
      </c>
      <c r="CH110" s="33">
        <f t="shared" si="257"/>
        <v>0</v>
      </c>
      <c r="CI110" s="33">
        <f>IFERROR(VLOOKUP($J110,#REF!,CI$2,0),0)</f>
        <v>0</v>
      </c>
      <c r="CJ110" s="33">
        <f t="shared" si="257"/>
        <v>0</v>
      </c>
      <c r="CK110" s="33">
        <f>IFERROR(VLOOKUP($J110,#REF!,CK$2,0),0)</f>
        <v>0</v>
      </c>
      <c r="CL110" s="33">
        <f t="shared" si="257"/>
        <v>0</v>
      </c>
      <c r="CM110" s="33">
        <f>IFERROR(VLOOKUP($J110,#REF!,CM$2,0),0)</f>
        <v>0</v>
      </c>
      <c r="CN110" s="33">
        <f t="shared" si="257"/>
        <v>0</v>
      </c>
      <c r="CO110" s="33">
        <f>IFERROR(VLOOKUP($J110,#REF!,CO$2,0),0)</f>
        <v>0</v>
      </c>
      <c r="CP110" s="33">
        <f t="shared" si="257"/>
        <v>0</v>
      </c>
      <c r="CQ110" s="33">
        <f>IFERROR(VLOOKUP($J110,#REF!,CQ$2,0),0)</f>
        <v>0</v>
      </c>
      <c r="CR110" s="33">
        <f t="shared" si="257"/>
        <v>0</v>
      </c>
      <c r="CS110" s="33">
        <f>IFERROR(VLOOKUP($J110,#REF!,CS$2,0),0)</f>
        <v>0</v>
      </c>
      <c r="CT110" s="33">
        <f t="shared" si="257"/>
        <v>0</v>
      </c>
      <c r="CU110" s="33">
        <f>IFERROR(VLOOKUP($J110,#REF!,CU$2,0),0)</f>
        <v>0</v>
      </c>
      <c r="CV110" s="33">
        <f t="shared" si="258"/>
        <v>0</v>
      </c>
      <c r="CW110" s="33">
        <f>IFERROR(VLOOKUP($J110,#REF!,CW$2,0),0)</f>
        <v>0</v>
      </c>
      <c r="CX110" s="33">
        <f t="shared" si="258"/>
        <v>0</v>
      </c>
      <c r="CY110" s="33">
        <f>IFERROR(VLOOKUP($J110,#REF!,CY$2,0),0)</f>
        <v>0</v>
      </c>
      <c r="CZ110" s="33">
        <f t="shared" si="258"/>
        <v>0</v>
      </c>
      <c r="DA110" s="33">
        <f>IFERROR(VLOOKUP($J110,#REF!,DA$2,0),0)</f>
        <v>0</v>
      </c>
      <c r="DB110" s="33">
        <f t="shared" si="258"/>
        <v>0</v>
      </c>
      <c r="DC110" s="33">
        <f>IFERROR(VLOOKUP($J110,#REF!,DC$2,0),0)</f>
        <v>0</v>
      </c>
      <c r="DD110" s="33">
        <f t="shared" si="258"/>
        <v>0</v>
      </c>
      <c r="DE110" s="33">
        <f>IFERROR(VLOOKUP($J110,#REF!,DE$2,0),0)</f>
        <v>0</v>
      </c>
      <c r="DF110" s="33">
        <f t="shared" si="258"/>
        <v>0</v>
      </c>
      <c r="DG110" s="33">
        <f>IFERROR(VLOOKUP($J110,#REF!,DG$2,0),0)</f>
        <v>0</v>
      </c>
      <c r="DH110" s="33">
        <f t="shared" si="258"/>
        <v>0</v>
      </c>
      <c r="DI110" s="33">
        <f>IFERROR(VLOOKUP($J110,#REF!,DI$2,0),0)</f>
        <v>0</v>
      </c>
      <c r="DJ110" s="33">
        <f t="shared" si="258"/>
        <v>0</v>
      </c>
      <c r="DK110" s="33">
        <f>IFERROR(VLOOKUP($J110,#REF!,DK$2,0),0)</f>
        <v>0</v>
      </c>
      <c r="DL110" s="33">
        <f t="shared" si="259"/>
        <v>0</v>
      </c>
      <c r="DM110" s="33">
        <f>IFERROR(VLOOKUP($J110,#REF!,DM$2,0),0)</f>
        <v>0</v>
      </c>
      <c r="DN110" s="33">
        <f t="shared" si="259"/>
        <v>0</v>
      </c>
      <c r="DO110" s="33">
        <f>IFERROR(VLOOKUP($J110,#REF!,DO$2,0),0)</f>
        <v>0</v>
      </c>
      <c r="DP110" s="33">
        <f t="shared" si="259"/>
        <v>0</v>
      </c>
      <c r="DQ110" s="33">
        <f>IFERROR(VLOOKUP($J110,#REF!,DQ$2,0),0)</f>
        <v>0</v>
      </c>
      <c r="DR110" s="33">
        <f t="shared" si="259"/>
        <v>0</v>
      </c>
      <c r="DS110" s="33">
        <f>IFERROR(VLOOKUP($J110,#REF!,DS$2,0),0)</f>
        <v>0</v>
      </c>
      <c r="DT110" s="33">
        <f t="shared" si="259"/>
        <v>0</v>
      </c>
      <c r="DU110" s="33">
        <f>IFERROR(VLOOKUP($J110,#REF!,DU$2,0),0)</f>
        <v>0</v>
      </c>
      <c r="DV110" s="33">
        <f t="shared" si="259"/>
        <v>0</v>
      </c>
      <c r="DW110" s="33">
        <f>IFERROR(VLOOKUP($J110,#REF!,DW$2,0),0)</f>
        <v>0</v>
      </c>
      <c r="DX110" s="33">
        <f t="shared" si="259"/>
        <v>0</v>
      </c>
      <c r="DY110" s="33">
        <f>IFERROR(VLOOKUP($J110,#REF!,DY$2,0),0)</f>
        <v>0</v>
      </c>
      <c r="DZ110" s="33">
        <f t="shared" si="259"/>
        <v>0</v>
      </c>
      <c r="EA110" s="33">
        <f>IFERROR(VLOOKUP($J110,#REF!,EA$2,0),0)</f>
        <v>0</v>
      </c>
      <c r="EB110" s="33">
        <f t="shared" si="260"/>
        <v>0</v>
      </c>
      <c r="EC110" s="33">
        <f>IFERROR(VLOOKUP($J110,#REF!,EC$2,0),0)</f>
        <v>0</v>
      </c>
      <c r="ED110" s="33">
        <f t="shared" si="260"/>
        <v>0</v>
      </c>
      <c r="EE110" s="33">
        <f>IFERROR(VLOOKUP($J110,#REF!,EE$2,0),0)</f>
        <v>0</v>
      </c>
      <c r="EF110" s="33">
        <f t="shared" si="260"/>
        <v>0</v>
      </c>
      <c r="EG110" s="33">
        <f>IFERROR(VLOOKUP($J110,#REF!,EG$2,0),0)</f>
        <v>0</v>
      </c>
      <c r="EH110" s="33">
        <f t="shared" si="260"/>
        <v>0</v>
      </c>
      <c r="EI110" s="33">
        <f>IFERROR(VLOOKUP($J110,#REF!,EI$2,0),0)</f>
        <v>0</v>
      </c>
      <c r="EJ110" s="33">
        <f t="shared" si="260"/>
        <v>0</v>
      </c>
      <c r="EK110" s="33">
        <f>IFERROR(VLOOKUP($J110,#REF!,EK$2,0),0)</f>
        <v>0</v>
      </c>
      <c r="EL110" s="33">
        <f t="shared" si="260"/>
        <v>0</v>
      </c>
      <c r="EM110" s="33">
        <f>IFERROR(VLOOKUP($J110,#REF!,EM$2,0),0)</f>
        <v>0</v>
      </c>
      <c r="EN110" s="33">
        <f t="shared" si="260"/>
        <v>0</v>
      </c>
      <c r="EO110" s="33">
        <f>IFERROR(VLOOKUP($J110,#REF!,EO$2,0),0)</f>
        <v>0</v>
      </c>
      <c r="EP110" s="33">
        <f t="shared" si="260"/>
        <v>0</v>
      </c>
      <c r="EQ110" s="33">
        <f>IFERROR(VLOOKUP($J110,#REF!,EQ$2,0),0)</f>
        <v>0</v>
      </c>
      <c r="ER110" s="33">
        <f t="shared" si="261"/>
        <v>0</v>
      </c>
      <c r="ES110" s="33">
        <f>IFERROR(VLOOKUP($J110,#REF!,ES$2,0),0)</f>
        <v>0</v>
      </c>
      <c r="ET110" s="33">
        <f t="shared" si="261"/>
        <v>0</v>
      </c>
      <c r="EU110" s="33">
        <f>IFERROR(VLOOKUP($J110,#REF!,EU$2,0),0)</f>
        <v>0</v>
      </c>
      <c r="EV110" s="33">
        <f t="shared" si="261"/>
        <v>0</v>
      </c>
      <c r="EW110" s="33">
        <f>IFERROR(VLOOKUP($J110,#REF!,EW$2,0),0)</f>
        <v>0</v>
      </c>
      <c r="EX110" s="33">
        <f t="shared" si="261"/>
        <v>0</v>
      </c>
      <c r="EY110" s="33">
        <f>IFERROR(VLOOKUP($J110,#REF!,EY$2,0),0)</f>
        <v>0</v>
      </c>
      <c r="EZ110" s="33">
        <f t="shared" si="261"/>
        <v>0</v>
      </c>
      <c r="FA110" s="33">
        <f>IFERROR(VLOOKUP($J110,#REF!,FA$2,0),0)</f>
        <v>0</v>
      </c>
      <c r="FB110" s="33">
        <f t="shared" si="261"/>
        <v>0</v>
      </c>
      <c r="FC110" s="33">
        <f>IFERROR(VLOOKUP($J110,#REF!,FC$2,0),0)</f>
        <v>0</v>
      </c>
      <c r="FD110" s="33">
        <f t="shared" si="261"/>
        <v>0</v>
      </c>
      <c r="FE110" s="33">
        <f>IFERROR(VLOOKUP($J110,#REF!,FE$2,0),0)</f>
        <v>0</v>
      </c>
      <c r="FF110" s="33">
        <f t="shared" si="261"/>
        <v>0</v>
      </c>
      <c r="FG110" s="33">
        <f>IFERROR(VLOOKUP($J110,#REF!,FG$2,0),0)</f>
        <v>0</v>
      </c>
      <c r="FH110" s="33">
        <f t="shared" si="262"/>
        <v>0</v>
      </c>
      <c r="FI110" s="33">
        <f>IFERROR(VLOOKUP($J110,#REF!,FI$2,0),0)</f>
        <v>0</v>
      </c>
      <c r="FJ110" s="33">
        <f t="shared" si="262"/>
        <v>0</v>
      </c>
      <c r="FK110" s="33">
        <f>IFERROR(VLOOKUP($J110,#REF!,FK$2,0),0)</f>
        <v>0</v>
      </c>
      <c r="FL110" s="33">
        <f t="shared" si="262"/>
        <v>0</v>
      </c>
      <c r="FM110" s="33">
        <f>IFERROR(VLOOKUP($J110,#REF!,FM$2,0),0)</f>
        <v>0</v>
      </c>
      <c r="FN110" s="33">
        <f t="shared" si="262"/>
        <v>0</v>
      </c>
      <c r="FO110" s="33">
        <f>IFERROR(VLOOKUP($J110,#REF!,FO$2,0),0)</f>
        <v>0</v>
      </c>
      <c r="FP110" s="33">
        <f t="shared" si="262"/>
        <v>0</v>
      </c>
      <c r="FQ110" s="33">
        <f>IFERROR(VLOOKUP($J110,#REF!,FQ$2,0),0)</f>
        <v>0</v>
      </c>
      <c r="FR110" s="33">
        <f t="shared" si="262"/>
        <v>0</v>
      </c>
      <c r="FS110" s="33">
        <f>IFERROR(VLOOKUP($J110,#REF!,FS$2,0),0)</f>
        <v>0</v>
      </c>
      <c r="FT110" s="33">
        <f t="shared" si="262"/>
        <v>0</v>
      </c>
      <c r="FU110" s="33">
        <f>IFERROR(VLOOKUP($J110,#REF!,FU$2,0),0)</f>
        <v>0</v>
      </c>
      <c r="FV110" s="33">
        <f t="shared" si="262"/>
        <v>0</v>
      </c>
      <c r="FW110" s="33">
        <f>IFERROR(VLOOKUP($J110,#REF!,FW$2,0),0)</f>
        <v>0</v>
      </c>
      <c r="FX110" s="33">
        <f t="shared" si="263"/>
        <v>0</v>
      </c>
      <c r="FY110" s="33">
        <f>IFERROR(VLOOKUP($J110,#REF!,FY$2,0),0)</f>
        <v>0</v>
      </c>
      <c r="FZ110" s="33">
        <f t="shared" si="263"/>
        <v>0</v>
      </c>
      <c r="GA110" s="33">
        <f>IFERROR(VLOOKUP($J110,#REF!,GA$2,0),0)</f>
        <v>0</v>
      </c>
      <c r="GB110" s="33">
        <f t="shared" si="263"/>
        <v>0</v>
      </c>
      <c r="GC110" s="33">
        <f>IFERROR(VLOOKUP($J110,#REF!,GC$2,0),0)</f>
        <v>0</v>
      </c>
      <c r="GD110" s="33">
        <f t="shared" si="263"/>
        <v>0</v>
      </c>
      <c r="GE110" s="33">
        <f>IFERROR(VLOOKUP($J110,#REF!,GE$2,0),0)</f>
        <v>0</v>
      </c>
      <c r="GF110" s="33">
        <f t="shared" si="263"/>
        <v>0</v>
      </c>
      <c r="GG110" s="33">
        <f>IFERROR(VLOOKUP($J110,#REF!,GG$2,0),0)</f>
        <v>0</v>
      </c>
      <c r="GH110" s="33">
        <f t="shared" si="263"/>
        <v>0</v>
      </c>
      <c r="GI110" s="33">
        <f>IFERROR(VLOOKUP($J110,#REF!,GI$2,0),0)</f>
        <v>0</v>
      </c>
      <c r="GJ110" s="33">
        <f t="shared" si="263"/>
        <v>0</v>
      </c>
      <c r="GK110" s="33">
        <f>IFERROR(VLOOKUP($J110,#REF!,GK$2,0),0)</f>
        <v>0</v>
      </c>
      <c r="GL110" s="33">
        <f t="shared" si="263"/>
        <v>0</v>
      </c>
      <c r="GM110" s="33">
        <f>IFERROR(VLOOKUP($J110,#REF!,GM$2,0),0)</f>
        <v>0</v>
      </c>
      <c r="GN110" s="33">
        <f t="shared" si="264"/>
        <v>0</v>
      </c>
      <c r="GO110" s="33">
        <f>IFERROR(VLOOKUP($J110,#REF!,GO$2,0),0)</f>
        <v>0</v>
      </c>
      <c r="GP110" s="33">
        <f t="shared" si="264"/>
        <v>0</v>
      </c>
      <c r="GQ110" s="33">
        <f>IFERROR(VLOOKUP($J110,#REF!,GQ$2,0),0)</f>
        <v>0</v>
      </c>
      <c r="GR110" s="33">
        <f t="shared" si="264"/>
        <v>0</v>
      </c>
      <c r="GS110" s="33">
        <f>IFERROR(VLOOKUP($J110,#REF!,GS$2,0),0)</f>
        <v>0</v>
      </c>
      <c r="GT110" s="33">
        <f t="shared" si="264"/>
        <v>0</v>
      </c>
      <c r="GU110" s="33">
        <f>IFERROR(VLOOKUP($J110,#REF!,GU$2,0),0)</f>
        <v>0</v>
      </c>
      <c r="GV110" s="33">
        <f t="shared" si="264"/>
        <v>0</v>
      </c>
      <c r="GW110" s="33">
        <f>IFERROR(VLOOKUP($J110,#REF!,GW$2,0),0)</f>
        <v>0</v>
      </c>
      <c r="GX110" s="33">
        <f t="shared" si="264"/>
        <v>0</v>
      </c>
      <c r="GY110" s="33">
        <f>IFERROR(VLOOKUP($J110,#REF!,GY$2,0),0)</f>
        <v>0</v>
      </c>
      <c r="GZ110" s="33">
        <f t="shared" si="264"/>
        <v>0</v>
      </c>
      <c r="HA110" s="33">
        <f>IFERROR(VLOOKUP($J110,#REF!,HA$2,0),0)</f>
        <v>0</v>
      </c>
      <c r="HB110" s="33">
        <f t="shared" si="265"/>
        <v>0</v>
      </c>
      <c r="HC110" s="33">
        <f>IFERROR(VLOOKUP($J110,#REF!,HC$2,0),0)</f>
        <v>0</v>
      </c>
      <c r="HD110" s="33">
        <f t="shared" si="265"/>
        <v>0</v>
      </c>
      <c r="HE110" s="33">
        <f>IFERROR(VLOOKUP($J110,#REF!,HE$2,0),0)</f>
        <v>0</v>
      </c>
      <c r="HF110" s="33">
        <f t="shared" si="265"/>
        <v>0</v>
      </c>
      <c r="HG110" s="33">
        <f>IFERROR(VLOOKUP($J110,#REF!,HG$2,0),0)</f>
        <v>0</v>
      </c>
      <c r="HH110" s="33">
        <f t="shared" si="265"/>
        <v>0</v>
      </c>
      <c r="HI110" s="33">
        <f>IFERROR(VLOOKUP($J110,#REF!,HI$2,0),0)</f>
        <v>0</v>
      </c>
      <c r="HJ110" s="33">
        <f t="shared" si="265"/>
        <v>0</v>
      </c>
      <c r="HK110" s="33">
        <f>IFERROR(VLOOKUP($J110,#REF!,HK$2,0),0)</f>
        <v>0</v>
      </c>
      <c r="HL110" s="33">
        <f t="shared" si="265"/>
        <v>0</v>
      </c>
      <c r="HM110" s="33">
        <f>IFERROR(VLOOKUP($J110,#REF!,HM$2,0),0)</f>
        <v>0</v>
      </c>
      <c r="HN110" s="33">
        <f t="shared" si="265"/>
        <v>0</v>
      </c>
      <c r="HO110" s="33">
        <f>IFERROR(VLOOKUP($J110,#REF!,HO$2,0),0)</f>
        <v>0</v>
      </c>
      <c r="HP110" s="33">
        <f t="shared" si="265"/>
        <v>0</v>
      </c>
      <c r="HQ110" s="33">
        <f>IFERROR(VLOOKUP($J110,#REF!,HQ$2,0),0)</f>
        <v>0</v>
      </c>
      <c r="HR110" s="33">
        <f t="shared" si="266"/>
        <v>0</v>
      </c>
      <c r="HS110" s="33">
        <f>IFERROR(VLOOKUP($J110,#REF!,HS$2,0),0)</f>
        <v>0</v>
      </c>
      <c r="HT110" s="33">
        <f t="shared" si="266"/>
        <v>0</v>
      </c>
      <c r="HU110" s="33">
        <f>IFERROR(VLOOKUP($J110,#REF!,HU$2,0),0)</f>
        <v>0</v>
      </c>
      <c r="HV110" s="33">
        <f t="shared" si="266"/>
        <v>0</v>
      </c>
      <c r="HW110" s="33">
        <f>IFERROR(VLOOKUP($J110,#REF!,HW$2,0),0)</f>
        <v>0</v>
      </c>
      <c r="HX110" s="33">
        <f t="shared" si="266"/>
        <v>0</v>
      </c>
      <c r="HY110" s="33">
        <f>IFERROR(VLOOKUP($J110,#REF!,HY$2,0),0)</f>
        <v>0</v>
      </c>
      <c r="HZ110" s="33">
        <f t="shared" si="266"/>
        <v>0</v>
      </c>
      <c r="IA110" s="33">
        <f>IFERROR(VLOOKUP($J110,#REF!,IA$2,0),0)</f>
        <v>0</v>
      </c>
      <c r="IB110" s="33">
        <f t="shared" si="266"/>
        <v>0</v>
      </c>
      <c r="IC110" s="33">
        <f>IFERROR(VLOOKUP($J110,#REF!,IC$2,0),0)</f>
        <v>0</v>
      </c>
      <c r="ID110" s="33">
        <f t="shared" si="266"/>
        <v>0</v>
      </c>
      <c r="IE110" s="33">
        <f>IFERROR(VLOOKUP($J110,#REF!,IE$2,0),0)</f>
        <v>0</v>
      </c>
      <c r="IF110" s="33">
        <f t="shared" si="266"/>
        <v>0</v>
      </c>
      <c r="IG110" s="33">
        <f>IFERROR(VLOOKUP($J110,#REF!,IG$2,0),0)</f>
        <v>0</v>
      </c>
      <c r="IH110" s="33">
        <f t="shared" si="267"/>
        <v>0</v>
      </c>
      <c r="II110" s="33">
        <f>IFERROR(VLOOKUP($J110,#REF!,II$2,0),0)</f>
        <v>0</v>
      </c>
      <c r="IJ110" s="33">
        <f t="shared" si="267"/>
        <v>0</v>
      </c>
      <c r="IK110" s="33">
        <f>IFERROR(VLOOKUP($J110,#REF!,IK$2,0),0)</f>
        <v>0</v>
      </c>
      <c r="IL110" s="33">
        <f t="shared" si="267"/>
        <v>0</v>
      </c>
      <c r="IM110" s="33">
        <f>IFERROR(VLOOKUP($J110,#REF!,IM$2,0),0)</f>
        <v>0</v>
      </c>
      <c r="IN110" s="33">
        <f t="shared" si="267"/>
        <v>0</v>
      </c>
      <c r="IO110" s="33">
        <f>IFERROR(VLOOKUP($J110,#REF!,IO$2,0),0)</f>
        <v>0</v>
      </c>
      <c r="IP110" s="33">
        <f t="shared" si="267"/>
        <v>0</v>
      </c>
      <c r="IQ110" s="33">
        <f>IFERROR(VLOOKUP($J110,#REF!,IQ$2,0),0)</f>
        <v>0</v>
      </c>
      <c r="IR110" s="33">
        <f t="shared" si="267"/>
        <v>0</v>
      </c>
      <c r="IS110" s="33">
        <f>IFERROR(VLOOKUP($J110,#REF!,IS$2,0),0)</f>
        <v>0</v>
      </c>
      <c r="IT110" s="33">
        <f t="shared" si="267"/>
        <v>0</v>
      </c>
      <c r="IU110" s="33">
        <f>IFERROR(VLOOKUP($J110,#REF!,IU$2,0),0)</f>
        <v>0</v>
      </c>
      <c r="IV110" s="33">
        <f t="shared" si="267"/>
        <v>0</v>
      </c>
      <c r="IW110" s="33">
        <f>IFERROR(VLOOKUP($J110,#REF!,IW$2,0),0)</f>
        <v>0</v>
      </c>
      <c r="IX110" s="33">
        <f t="shared" si="268"/>
        <v>0</v>
      </c>
      <c r="IY110" s="33">
        <f>IFERROR(VLOOKUP($J110,#REF!,IY$2,0),0)</f>
        <v>0</v>
      </c>
      <c r="IZ110" s="33">
        <f t="shared" si="268"/>
        <v>0</v>
      </c>
      <c r="JA110" s="33">
        <f>IFERROR(VLOOKUP($J110,#REF!,JA$2,0),0)</f>
        <v>0</v>
      </c>
      <c r="JB110" s="33">
        <f t="shared" si="268"/>
        <v>0</v>
      </c>
      <c r="JC110" s="33">
        <f>IFERROR(VLOOKUP($J110,#REF!,JC$2,0),0)</f>
        <v>0</v>
      </c>
      <c r="JD110" s="33">
        <f t="shared" si="268"/>
        <v>0</v>
      </c>
      <c r="JE110" s="33">
        <f>IFERROR(VLOOKUP($J110,#REF!,JE$2,0),0)</f>
        <v>0</v>
      </c>
      <c r="JF110" s="33">
        <f t="shared" si="268"/>
        <v>0</v>
      </c>
      <c r="JG110" s="33">
        <f>IFERROR(VLOOKUP($J110,#REF!,JG$2,0),0)</f>
        <v>0</v>
      </c>
      <c r="JH110" s="33">
        <f t="shared" si="268"/>
        <v>0</v>
      </c>
      <c r="JI110" s="33">
        <f>IFERROR(VLOOKUP($J110,#REF!,JI$2,0),0)</f>
        <v>0</v>
      </c>
      <c r="JJ110" s="33">
        <f t="shared" si="268"/>
        <v>0</v>
      </c>
      <c r="JK110" s="33">
        <f>IFERROR(VLOOKUP($J110,#REF!,JK$2,0),0)</f>
        <v>0</v>
      </c>
      <c r="JL110" s="33">
        <f t="shared" si="268"/>
        <v>0</v>
      </c>
      <c r="JM110" s="33">
        <f>IFERROR(VLOOKUP($J110,#REF!,JM$2,0),0)</f>
        <v>0</v>
      </c>
      <c r="JN110" s="33">
        <f t="shared" si="269"/>
        <v>0</v>
      </c>
      <c r="JO110" s="33">
        <f>IFERROR(VLOOKUP($J110,#REF!,JO$2,0),0)</f>
        <v>0</v>
      </c>
      <c r="JP110" s="33">
        <f t="shared" si="269"/>
        <v>0</v>
      </c>
      <c r="JQ110" s="33">
        <f>IFERROR(VLOOKUP($J110,#REF!,JQ$2,0),0)</f>
        <v>0</v>
      </c>
      <c r="JR110" s="33">
        <f t="shared" si="269"/>
        <v>0</v>
      </c>
      <c r="JS110" s="33">
        <f>IFERROR(VLOOKUP($J110,#REF!,JS$2,0),0)</f>
        <v>0</v>
      </c>
      <c r="JT110" s="33">
        <f t="shared" si="269"/>
        <v>0</v>
      </c>
      <c r="JU110" s="33">
        <f>IFERROR(VLOOKUP($J110,#REF!,JU$2,0),0)</f>
        <v>0</v>
      </c>
      <c r="JV110" s="33">
        <f t="shared" si="269"/>
        <v>0</v>
      </c>
      <c r="JW110" s="33">
        <f>IFERROR(VLOOKUP($J110,#REF!,JW$2,0),0)</f>
        <v>0</v>
      </c>
      <c r="JX110" s="33">
        <f t="shared" si="269"/>
        <v>0</v>
      </c>
      <c r="JY110" s="33">
        <f>IFERROR(VLOOKUP($J110,#REF!,JY$2,0),0)</f>
        <v>0</v>
      </c>
      <c r="JZ110" s="33">
        <f t="shared" si="269"/>
        <v>0</v>
      </c>
      <c r="KA110" s="33">
        <f>IFERROR(VLOOKUP($J110,#REF!,KA$2,0),0)</f>
        <v>0</v>
      </c>
      <c r="KB110" s="33">
        <f t="shared" si="269"/>
        <v>0</v>
      </c>
      <c r="KC110" s="33">
        <f>IFERROR(VLOOKUP($J110,#REF!,KC$2,0),0)</f>
        <v>0</v>
      </c>
      <c r="KD110" s="33">
        <f t="shared" si="270"/>
        <v>0</v>
      </c>
      <c r="KE110" s="33">
        <f>IFERROR(VLOOKUP($J110,#REF!,KE$2,0),0)</f>
        <v>0</v>
      </c>
      <c r="KF110" s="33">
        <f t="shared" si="270"/>
        <v>0</v>
      </c>
      <c r="KG110" s="33">
        <f>IFERROR(VLOOKUP($J110,#REF!,KG$2,0),0)</f>
        <v>0</v>
      </c>
      <c r="KH110" s="33">
        <f t="shared" si="270"/>
        <v>0</v>
      </c>
      <c r="KI110" s="33">
        <f>IFERROR(VLOOKUP($J110,#REF!,KI$2,0),0)</f>
        <v>0</v>
      </c>
      <c r="KJ110" s="33">
        <f t="shared" si="270"/>
        <v>0</v>
      </c>
      <c r="KK110" s="33">
        <f>IFERROR(VLOOKUP($J110,#REF!,KK$2,0),0)</f>
        <v>0</v>
      </c>
      <c r="KL110" s="33">
        <f t="shared" si="270"/>
        <v>0</v>
      </c>
      <c r="KM110" s="33">
        <f>IFERROR(VLOOKUP($J110,#REF!,KM$2,0),0)</f>
        <v>0</v>
      </c>
      <c r="KN110" s="33">
        <f t="shared" si="270"/>
        <v>0</v>
      </c>
      <c r="KO110" s="33">
        <f>IFERROR(VLOOKUP($J110,#REF!,KO$2,0),0)</f>
        <v>0</v>
      </c>
      <c r="KP110" s="33">
        <f t="shared" si="270"/>
        <v>0</v>
      </c>
      <c r="KQ110" s="33">
        <f>IFERROR(VLOOKUP($J110,#REF!,KQ$2,0),0)</f>
        <v>0</v>
      </c>
      <c r="KR110" s="33">
        <f t="shared" si="270"/>
        <v>0</v>
      </c>
      <c r="KS110" s="33">
        <f>IFERROR(VLOOKUP($J110,#REF!,KS$2,0),0)</f>
        <v>0</v>
      </c>
      <c r="KT110" s="33">
        <f t="shared" si="271"/>
        <v>0</v>
      </c>
      <c r="KU110" s="33">
        <f>IFERROR(VLOOKUP($J110,#REF!,KU$2,0),0)</f>
        <v>0</v>
      </c>
      <c r="KV110" s="33">
        <f t="shared" si="271"/>
        <v>0</v>
      </c>
      <c r="KW110" s="33">
        <f>IFERROR(VLOOKUP($J110,#REF!,KW$2,0),0)</f>
        <v>0</v>
      </c>
      <c r="KX110" s="33">
        <f t="shared" si="271"/>
        <v>0</v>
      </c>
      <c r="KY110" s="33">
        <f>IFERROR(VLOOKUP($J110,#REF!,KY$2,0),0)</f>
        <v>0</v>
      </c>
      <c r="KZ110" s="33">
        <f t="shared" si="271"/>
        <v>0</v>
      </c>
      <c r="LA110" s="33">
        <f>IFERROR(VLOOKUP($J110,#REF!,LA$2,0),0)</f>
        <v>0</v>
      </c>
      <c r="LB110" s="33">
        <f t="shared" si="271"/>
        <v>0</v>
      </c>
      <c r="LC110" s="33">
        <f>IFERROR(VLOOKUP($J110,#REF!,LC$2,0),0)</f>
        <v>0</v>
      </c>
      <c r="LD110" s="33">
        <f t="shared" si="271"/>
        <v>0</v>
      </c>
      <c r="LE110" s="33">
        <f>IFERROR(VLOOKUP($J110,#REF!,LE$2,0),0)</f>
        <v>0</v>
      </c>
      <c r="LF110" s="33">
        <f t="shared" si="271"/>
        <v>0</v>
      </c>
      <c r="LG110" s="33">
        <f>IFERROR(VLOOKUP($J110,#REF!,LG$2,0),0)</f>
        <v>0</v>
      </c>
      <c r="LH110" s="33">
        <f t="shared" si="271"/>
        <v>0</v>
      </c>
      <c r="LI110" s="33">
        <f>IFERROR(VLOOKUP($J110,#REF!,LI$2,0),0)</f>
        <v>0</v>
      </c>
      <c r="LJ110" s="33">
        <f t="shared" si="272"/>
        <v>0</v>
      </c>
      <c r="LK110" s="33">
        <f>IFERROR(VLOOKUP($J110,#REF!,LK$2,0),0)</f>
        <v>0</v>
      </c>
      <c r="LL110" s="33">
        <f t="shared" si="272"/>
        <v>0</v>
      </c>
      <c r="LM110" s="33">
        <f>IFERROR(VLOOKUP($J110,#REF!,LM$2,0),0)</f>
        <v>0</v>
      </c>
      <c r="LN110" s="33">
        <f t="shared" si="272"/>
        <v>0</v>
      </c>
      <c r="LO110" s="33">
        <f>IFERROR(VLOOKUP($J110,#REF!,LO$2,0),0)</f>
        <v>0</v>
      </c>
      <c r="LP110" s="33">
        <f t="shared" si="272"/>
        <v>0</v>
      </c>
      <c r="LQ110" s="33">
        <f>IFERROR(VLOOKUP($J110,#REF!,LQ$2,0),0)</f>
        <v>0</v>
      </c>
      <c r="LR110" s="33">
        <f t="shared" si="272"/>
        <v>0</v>
      </c>
      <c r="LS110" s="33">
        <f>IFERROR(VLOOKUP($J110,#REF!,LS$2,0),0)</f>
        <v>0</v>
      </c>
      <c r="LT110" s="33">
        <f t="shared" si="272"/>
        <v>0</v>
      </c>
      <c r="LU110" s="33">
        <f>IFERROR(VLOOKUP($J110,#REF!,LU$2,0),0)</f>
        <v>0</v>
      </c>
      <c r="LV110" s="33">
        <f t="shared" si="272"/>
        <v>0</v>
      </c>
      <c r="LW110" s="33">
        <f>IFERROR(VLOOKUP($J110,#REF!,LW$2,0),0)</f>
        <v>0</v>
      </c>
      <c r="LX110" s="33">
        <f t="shared" si="273"/>
        <v>0</v>
      </c>
      <c r="LY110" s="33">
        <f>IFERROR(VLOOKUP($J110,#REF!,LY$2,0),0)</f>
        <v>0</v>
      </c>
      <c r="LZ110" s="33">
        <f t="shared" si="273"/>
        <v>0</v>
      </c>
      <c r="MA110" s="33">
        <f>IFERROR(VLOOKUP($J110,#REF!,MA$2,0),0)</f>
        <v>0</v>
      </c>
      <c r="MB110" s="33">
        <f t="shared" si="273"/>
        <v>0</v>
      </c>
      <c r="MC110" s="33">
        <f>IFERROR(VLOOKUP($J110,#REF!,MC$2,0),0)</f>
        <v>0</v>
      </c>
      <c r="MD110" s="33">
        <f t="shared" si="273"/>
        <v>0</v>
      </c>
      <c r="ME110" s="33">
        <f>IFERROR(VLOOKUP($J110,#REF!,ME$2,0),0)</f>
        <v>0</v>
      </c>
      <c r="MF110" s="33">
        <f t="shared" si="273"/>
        <v>0</v>
      </c>
      <c r="MG110" s="33">
        <f>IFERROR(VLOOKUP($J110,#REF!,MG$2,0),0)</f>
        <v>0</v>
      </c>
      <c r="MH110" s="33">
        <f t="shared" si="273"/>
        <v>0</v>
      </c>
      <c r="MI110" s="33">
        <f>IFERROR(VLOOKUP($J110,#REF!,MI$2,0),0)</f>
        <v>0</v>
      </c>
      <c r="MJ110" s="33">
        <f t="shared" si="273"/>
        <v>0</v>
      </c>
      <c r="MK110" s="33">
        <f>IFERROR(VLOOKUP($J110,#REF!,MK$2,0),0)</f>
        <v>0</v>
      </c>
      <c r="ML110" s="33">
        <f t="shared" si="273"/>
        <v>0</v>
      </c>
      <c r="MM110" s="33">
        <f>IFERROR(VLOOKUP($J110,#REF!,MM$2,0),0)</f>
        <v>0</v>
      </c>
      <c r="MN110" s="33">
        <f t="shared" si="274"/>
        <v>0</v>
      </c>
      <c r="MO110" s="33">
        <f>IFERROR(VLOOKUP($J110,#REF!,MO$2,0),0)</f>
        <v>0</v>
      </c>
      <c r="MP110" s="33">
        <f t="shared" si="274"/>
        <v>0</v>
      </c>
      <c r="MQ110" s="33">
        <f>IFERROR(VLOOKUP($J110,#REF!,MQ$2,0),0)</f>
        <v>0</v>
      </c>
      <c r="MR110" s="33">
        <f t="shared" si="274"/>
        <v>0</v>
      </c>
      <c r="MS110" s="33">
        <f>IFERROR(VLOOKUP($J110,#REF!,MS$2,0),0)</f>
        <v>0</v>
      </c>
      <c r="MT110" s="33">
        <f t="shared" si="274"/>
        <v>0</v>
      </c>
      <c r="MU110" s="33">
        <f>IFERROR(VLOOKUP($J110,#REF!,MU$2,0),0)</f>
        <v>0</v>
      </c>
      <c r="MV110" s="33">
        <f t="shared" si="274"/>
        <v>0</v>
      </c>
      <c r="MW110" s="33">
        <f>IFERROR(VLOOKUP($J110,#REF!,MW$2,0),0)</f>
        <v>0</v>
      </c>
      <c r="MX110" s="33">
        <f t="shared" si="274"/>
        <v>0</v>
      </c>
      <c r="MY110" s="33">
        <f>IFERROR(VLOOKUP($J110,#REF!,MY$2,0),0)</f>
        <v>0</v>
      </c>
      <c r="MZ110" s="33">
        <f t="shared" si="274"/>
        <v>0</v>
      </c>
      <c r="NA110" s="33">
        <f>IFERROR(VLOOKUP($J110,#REF!,NA$2,0),0)</f>
        <v>0</v>
      </c>
      <c r="NB110" s="33">
        <f t="shared" si="274"/>
        <v>0</v>
      </c>
      <c r="NC110" s="33">
        <f>IFERROR(VLOOKUP($J110,#REF!,NC$2,0),0)</f>
        <v>0</v>
      </c>
      <c r="ND110" s="33">
        <f t="shared" si="275"/>
        <v>0</v>
      </c>
      <c r="NE110" s="33">
        <f>IFERROR(VLOOKUP($J110,#REF!,NE$2,0),0)</f>
        <v>0</v>
      </c>
      <c r="NF110" s="33">
        <f t="shared" si="275"/>
        <v>0</v>
      </c>
      <c r="NG110" s="33">
        <f>IFERROR(VLOOKUP($J110,#REF!,NG$2,0),0)</f>
        <v>0</v>
      </c>
      <c r="NH110" s="33">
        <f t="shared" si="275"/>
        <v>0</v>
      </c>
      <c r="NI110" s="33">
        <f>IFERROR(VLOOKUP($J110,#REF!,NI$2,0),0)</f>
        <v>0</v>
      </c>
      <c r="NJ110" s="33">
        <f t="shared" si="275"/>
        <v>0</v>
      </c>
      <c r="NK110" s="33">
        <f>IFERROR(VLOOKUP($J110,#REF!,NK$2,0),0)</f>
        <v>0</v>
      </c>
      <c r="NL110" s="33">
        <f t="shared" si="275"/>
        <v>0</v>
      </c>
      <c r="NM110" s="33">
        <f>IFERROR(VLOOKUP($J110,#REF!,NM$2,0),0)</f>
        <v>0</v>
      </c>
      <c r="NN110" s="33">
        <f t="shared" si="275"/>
        <v>0</v>
      </c>
      <c r="NO110" s="33">
        <f>IFERROR(VLOOKUP($J110,#REF!,NO$2,0),0)</f>
        <v>0</v>
      </c>
      <c r="NP110" s="33">
        <f t="shared" si="275"/>
        <v>0</v>
      </c>
      <c r="NQ110" s="33">
        <f>IFERROR(VLOOKUP($J110,#REF!,NQ$2,0),0)</f>
        <v>0</v>
      </c>
      <c r="NR110" s="33">
        <f t="shared" si="275"/>
        <v>0</v>
      </c>
      <c r="NS110" s="33">
        <f>IFERROR(VLOOKUP($J110,#REF!,NS$2,0),0)</f>
        <v>0</v>
      </c>
      <c r="NT110" s="33">
        <f t="shared" si="276"/>
        <v>0</v>
      </c>
      <c r="NU110" s="33">
        <f>IFERROR(VLOOKUP($J110,#REF!,NU$2,0),0)</f>
        <v>0</v>
      </c>
      <c r="NV110" s="33">
        <f t="shared" si="276"/>
        <v>0</v>
      </c>
      <c r="NW110" s="33">
        <f>IFERROR(VLOOKUP($J110,#REF!,NW$2,0),0)</f>
        <v>0</v>
      </c>
      <c r="NX110" s="33">
        <f t="shared" si="276"/>
        <v>0</v>
      </c>
      <c r="NY110" s="33">
        <f>IFERROR(VLOOKUP($J110,#REF!,NY$2,0),0)</f>
        <v>0</v>
      </c>
      <c r="NZ110" s="33">
        <f t="shared" si="276"/>
        <v>0</v>
      </c>
      <c r="OA110" s="33">
        <f>IFERROR(VLOOKUP($J110,#REF!,OA$2,0),0)</f>
        <v>0</v>
      </c>
      <c r="OB110" s="33">
        <f t="shared" si="276"/>
        <v>0</v>
      </c>
      <c r="OC110" s="33">
        <f>IFERROR(VLOOKUP($J110,#REF!,OC$2,0),0)</f>
        <v>0</v>
      </c>
      <c r="OD110" s="33">
        <f t="shared" si="276"/>
        <v>0</v>
      </c>
      <c r="OE110" s="33">
        <f>IFERROR(VLOOKUP($J110,#REF!,OE$2,0),0)</f>
        <v>0</v>
      </c>
      <c r="OF110" s="33">
        <f t="shared" si="276"/>
        <v>0</v>
      </c>
      <c r="OG110" s="33">
        <f>IFERROR(VLOOKUP($J110,#REF!,OG$2,0),0)</f>
        <v>0</v>
      </c>
      <c r="OH110" s="33">
        <f t="shared" si="276"/>
        <v>0</v>
      </c>
      <c r="OI110" s="33">
        <f>IFERROR(VLOOKUP($J110,#REF!,OI$2,0),0)</f>
        <v>0</v>
      </c>
      <c r="OJ110" s="33">
        <f t="shared" si="277"/>
        <v>0</v>
      </c>
      <c r="OK110" s="33">
        <f>IFERROR(VLOOKUP($J110,#REF!,OK$2,0),0)</f>
        <v>0</v>
      </c>
      <c r="OL110" s="33">
        <f t="shared" si="277"/>
        <v>0</v>
      </c>
      <c r="OM110" s="33">
        <f>IFERROR(VLOOKUP($J110,#REF!,OM$2,0),0)</f>
        <v>0</v>
      </c>
      <c r="ON110" s="33">
        <f t="shared" si="277"/>
        <v>0</v>
      </c>
      <c r="OO110" s="33">
        <f>IFERROR(VLOOKUP($J110,#REF!,OO$2,0),0)</f>
        <v>0</v>
      </c>
      <c r="OP110" s="33">
        <f t="shared" si="235"/>
        <v>0</v>
      </c>
      <c r="OQ110" s="33">
        <f>IFERROR(VLOOKUP($J110,#REF!,OQ$2,0),0)</f>
        <v>0</v>
      </c>
      <c r="OR110" s="33">
        <f t="shared" si="236"/>
        <v>0</v>
      </c>
      <c r="OS110" s="33">
        <f>IFERROR(VLOOKUP($J110,#REF!,OS$2,0),0)</f>
        <v>0</v>
      </c>
      <c r="OT110" s="33">
        <f t="shared" si="237"/>
        <v>0</v>
      </c>
      <c r="OU110" s="33">
        <f>IFERROR(VLOOKUP($J110,#REF!,OU$2,0),0)</f>
        <v>0</v>
      </c>
      <c r="OV110" s="33">
        <f t="shared" si="238"/>
        <v>0</v>
      </c>
      <c r="OW110" s="33">
        <f>IFERROR(VLOOKUP($J110,#REF!,OW$2,0),0)</f>
        <v>0</v>
      </c>
      <c r="OX110" s="33">
        <f t="shared" si="239"/>
        <v>0</v>
      </c>
    </row>
    <row r="111" spans="2:414">
      <c r="B111" s="63">
        <f t="shared" si="197"/>
        <v>100</v>
      </c>
      <c r="C111" s="28">
        <f>入力⑦!C106</f>
        <v>0</v>
      </c>
      <c r="D111" s="28">
        <f>入力⑦!D106</f>
        <v>0</v>
      </c>
      <c r="E111" s="28">
        <f>入力⑦!E106</f>
        <v>0</v>
      </c>
      <c r="F111" s="28">
        <f>入力⑦!F106</f>
        <v>0</v>
      </c>
      <c r="G111" s="28">
        <f>入力⑦!G106</f>
        <v>0</v>
      </c>
      <c r="H111" s="28">
        <f>入力⑦!H106</f>
        <v>0</v>
      </c>
      <c r="I111" s="28">
        <f>入力⑦!I106</f>
        <v>0</v>
      </c>
      <c r="J111" s="28">
        <f>入力⑦!J106</f>
        <v>0</v>
      </c>
      <c r="K111" s="28" t="str">
        <f>入力⑦!L106</f>
        <v/>
      </c>
      <c r="L111" s="28" t="str">
        <f>入力⑦!M106</f>
        <v/>
      </c>
      <c r="M111" s="28">
        <f>入力⑦!N106</f>
        <v>0</v>
      </c>
      <c r="N111" s="28">
        <f>入力⑦!O106</f>
        <v>0</v>
      </c>
      <c r="O111" s="33">
        <f>IFERROR(VLOOKUP($J111,#REF!,O$2,0),0)</f>
        <v>0</v>
      </c>
      <c r="P111" s="33">
        <f t="shared" si="198"/>
        <v>0</v>
      </c>
      <c r="Q111" s="33">
        <f>IFERROR(VLOOKUP($J111,#REF!,Q$2,0),0)</f>
        <v>0</v>
      </c>
      <c r="R111" s="33">
        <f t="shared" si="198"/>
        <v>0</v>
      </c>
      <c r="S111" s="33">
        <f>IFERROR(VLOOKUP($J111,#REF!,S$2,0),0)</f>
        <v>0</v>
      </c>
      <c r="T111" s="33">
        <f t="shared" si="241"/>
        <v>0</v>
      </c>
      <c r="U111" s="33">
        <f>IFERROR(VLOOKUP($J111,#REF!,U$2,0),0)</f>
        <v>0</v>
      </c>
      <c r="V111" s="33">
        <f t="shared" si="241"/>
        <v>0</v>
      </c>
      <c r="W111" s="33">
        <f>IFERROR(VLOOKUP($J111,#REF!,W$2,0),0)</f>
        <v>0</v>
      </c>
      <c r="X111" s="33">
        <f t="shared" si="242"/>
        <v>0</v>
      </c>
      <c r="Y111" s="33">
        <f>IFERROR(VLOOKUP($J111,#REF!,Y$2,0),0)</f>
        <v>0</v>
      </c>
      <c r="Z111" s="33">
        <f t="shared" si="242"/>
        <v>0</v>
      </c>
      <c r="AA111" s="33">
        <f>IFERROR(VLOOKUP($J111,#REF!,AA$2,0),0)</f>
        <v>0</v>
      </c>
      <c r="AB111" s="33">
        <f t="shared" si="243"/>
        <v>0</v>
      </c>
      <c r="AC111" s="33">
        <f>IFERROR(VLOOKUP($J111,#REF!,AC$2,0),0)</f>
        <v>0</v>
      </c>
      <c r="AD111" s="33">
        <f t="shared" si="243"/>
        <v>0</v>
      </c>
      <c r="AE111" s="33">
        <f>IFERROR(VLOOKUP($J111,#REF!,AE$2,0),0)</f>
        <v>0</v>
      </c>
      <c r="AF111" s="33">
        <f t="shared" si="244"/>
        <v>0</v>
      </c>
      <c r="AG111" s="33">
        <f>IFERROR(VLOOKUP($J111,#REF!,AG$2,0),0)</f>
        <v>0</v>
      </c>
      <c r="AH111" s="33">
        <f t="shared" si="244"/>
        <v>0</v>
      </c>
      <c r="AI111" s="33">
        <f>IFERROR(VLOOKUP($J111,#REF!,AI$2,0),0)</f>
        <v>0</v>
      </c>
      <c r="AJ111" s="33">
        <f t="shared" si="245"/>
        <v>0</v>
      </c>
      <c r="AK111" s="33">
        <f>IFERROR(VLOOKUP($J111,#REF!,AK$2,0),0)</f>
        <v>0</v>
      </c>
      <c r="AL111" s="33">
        <f t="shared" si="245"/>
        <v>0</v>
      </c>
      <c r="AM111" s="33">
        <f>IFERROR(VLOOKUP($J111,#REF!,AM$2,0),0)</f>
        <v>0</v>
      </c>
      <c r="AN111" s="33">
        <f t="shared" si="246"/>
        <v>0</v>
      </c>
      <c r="AO111" s="33">
        <f>IFERROR(VLOOKUP($J111,#REF!,AO$2,0),0)</f>
        <v>0</v>
      </c>
      <c r="AP111" s="33">
        <f t="shared" si="246"/>
        <v>0</v>
      </c>
      <c r="AQ111" s="33">
        <f>IFERROR(VLOOKUP($J111,#REF!,AQ$2,0),0)</f>
        <v>0</v>
      </c>
      <c r="AR111" s="33">
        <f t="shared" si="247"/>
        <v>0</v>
      </c>
      <c r="AS111" s="33">
        <f>IFERROR(VLOOKUP($J111,#REF!,AS$2,0),0)</f>
        <v>0</v>
      </c>
      <c r="AT111" s="33">
        <f t="shared" si="247"/>
        <v>0</v>
      </c>
      <c r="AU111" s="33">
        <f>IFERROR(VLOOKUP($J111,#REF!,AU$2,0),0)</f>
        <v>0</v>
      </c>
      <c r="AV111" s="33">
        <f t="shared" si="248"/>
        <v>0</v>
      </c>
      <c r="AW111" s="33">
        <f>IFERROR(VLOOKUP($J111,#REF!,AW$2,0),0)</f>
        <v>0</v>
      </c>
      <c r="AX111" s="33">
        <f t="shared" si="248"/>
        <v>0</v>
      </c>
      <c r="AY111" s="33">
        <f>IFERROR(VLOOKUP($J111,#REF!,AY$2,0),0)</f>
        <v>0</v>
      </c>
      <c r="AZ111" s="33">
        <f t="shared" si="249"/>
        <v>0</v>
      </c>
      <c r="BA111" s="33">
        <f>IFERROR(VLOOKUP($J111,#REF!,BA$2,0),0)</f>
        <v>0</v>
      </c>
      <c r="BB111" s="33">
        <f t="shared" si="249"/>
        <v>0</v>
      </c>
      <c r="BC111" s="33">
        <f>IFERROR(VLOOKUP($J111,#REF!,BC$2,0),0)</f>
        <v>0</v>
      </c>
      <c r="BD111" s="33">
        <f t="shared" si="250"/>
        <v>0</v>
      </c>
      <c r="BE111" s="33">
        <f>IFERROR(VLOOKUP($J111,#REF!,BE$2,0),0)</f>
        <v>0</v>
      </c>
      <c r="BF111" s="33">
        <f t="shared" si="250"/>
        <v>0</v>
      </c>
      <c r="BG111" s="33">
        <f>IFERROR(VLOOKUP($J111,#REF!,BG$2,0),0)</f>
        <v>0</v>
      </c>
      <c r="BH111" s="33">
        <f t="shared" si="251"/>
        <v>0</v>
      </c>
      <c r="BI111" s="33">
        <f>IFERROR(VLOOKUP($J111,#REF!,BI$2,0),0)</f>
        <v>0</v>
      </c>
      <c r="BJ111" s="33">
        <f t="shared" si="251"/>
        <v>0</v>
      </c>
      <c r="BK111" s="33">
        <f>IFERROR(VLOOKUP($J111,#REF!,BK$2,0),0)</f>
        <v>0</v>
      </c>
      <c r="BL111" s="33">
        <f t="shared" si="252"/>
        <v>0</v>
      </c>
      <c r="BM111" s="33">
        <f>IFERROR(VLOOKUP($J111,#REF!,BM$2,0),0)</f>
        <v>0</v>
      </c>
      <c r="BN111" s="33">
        <f t="shared" si="252"/>
        <v>0</v>
      </c>
      <c r="BO111" s="33">
        <f>IFERROR(VLOOKUP($J111,#REF!,BO$2,0),0)</f>
        <v>0</v>
      </c>
      <c r="BP111" s="33">
        <f t="shared" si="253"/>
        <v>0</v>
      </c>
      <c r="BQ111" s="33">
        <f>IFERROR(VLOOKUP($J111,#REF!,BQ$2,0),0)</f>
        <v>0</v>
      </c>
      <c r="BR111" s="33">
        <f t="shared" si="253"/>
        <v>0</v>
      </c>
      <c r="BS111" s="33">
        <f>IFERROR(VLOOKUP($J111,#REF!,BS$2,0),0)</f>
        <v>0</v>
      </c>
      <c r="BT111" s="33">
        <f t="shared" si="254"/>
        <v>0</v>
      </c>
      <c r="BU111" s="33">
        <f>IFERROR(VLOOKUP($J111,#REF!,BU$2,0),0)</f>
        <v>0</v>
      </c>
      <c r="BV111" s="33">
        <f t="shared" si="254"/>
        <v>0</v>
      </c>
      <c r="BW111" s="33">
        <f>IFERROR(VLOOKUP($J111,#REF!,BW$2,0),0)</f>
        <v>0</v>
      </c>
      <c r="BX111" s="33">
        <f t="shared" si="255"/>
        <v>0</v>
      </c>
      <c r="BY111" s="33">
        <f>IFERROR(VLOOKUP($J111,#REF!,BY$2,0),0)</f>
        <v>0</v>
      </c>
      <c r="BZ111" s="33">
        <f t="shared" si="255"/>
        <v>0</v>
      </c>
      <c r="CA111" s="33">
        <f>IFERROR(VLOOKUP($J111,#REF!,CA$2,0),0)</f>
        <v>0</v>
      </c>
      <c r="CB111" s="33">
        <f t="shared" si="256"/>
        <v>0</v>
      </c>
      <c r="CC111" s="33">
        <f>IFERROR(VLOOKUP($J111,#REF!,CC$2,0),0)</f>
        <v>0</v>
      </c>
      <c r="CD111" s="33">
        <f t="shared" si="256"/>
        <v>0</v>
      </c>
      <c r="CE111" s="33">
        <f>IFERROR(VLOOKUP($J111,#REF!,CE$2,0),0)</f>
        <v>0</v>
      </c>
      <c r="CF111" s="33">
        <f t="shared" si="257"/>
        <v>0</v>
      </c>
      <c r="CG111" s="33">
        <f>IFERROR(VLOOKUP($J111,#REF!,CG$2,0),0)</f>
        <v>0</v>
      </c>
      <c r="CH111" s="33">
        <f t="shared" si="257"/>
        <v>0</v>
      </c>
      <c r="CI111" s="33">
        <f>IFERROR(VLOOKUP($J111,#REF!,CI$2,0),0)</f>
        <v>0</v>
      </c>
      <c r="CJ111" s="33">
        <f t="shared" si="257"/>
        <v>0</v>
      </c>
      <c r="CK111" s="33">
        <f>IFERROR(VLOOKUP($J111,#REF!,CK$2,0),0)</f>
        <v>0</v>
      </c>
      <c r="CL111" s="33">
        <f t="shared" si="257"/>
        <v>0</v>
      </c>
      <c r="CM111" s="33">
        <f>IFERROR(VLOOKUP($J111,#REF!,CM$2,0),0)</f>
        <v>0</v>
      </c>
      <c r="CN111" s="33">
        <f t="shared" si="257"/>
        <v>0</v>
      </c>
      <c r="CO111" s="33">
        <f>IFERROR(VLOOKUP($J111,#REF!,CO$2,0),0)</f>
        <v>0</v>
      </c>
      <c r="CP111" s="33">
        <f t="shared" si="257"/>
        <v>0</v>
      </c>
      <c r="CQ111" s="33">
        <f>IFERROR(VLOOKUP($J111,#REF!,CQ$2,0),0)</f>
        <v>0</v>
      </c>
      <c r="CR111" s="33">
        <f t="shared" si="257"/>
        <v>0</v>
      </c>
      <c r="CS111" s="33">
        <f>IFERROR(VLOOKUP($J111,#REF!,CS$2,0),0)</f>
        <v>0</v>
      </c>
      <c r="CT111" s="33">
        <f t="shared" si="257"/>
        <v>0</v>
      </c>
      <c r="CU111" s="33">
        <f>IFERROR(VLOOKUP($J111,#REF!,CU$2,0),0)</f>
        <v>0</v>
      </c>
      <c r="CV111" s="33">
        <f t="shared" si="258"/>
        <v>0</v>
      </c>
      <c r="CW111" s="33">
        <f>IFERROR(VLOOKUP($J111,#REF!,CW$2,0),0)</f>
        <v>0</v>
      </c>
      <c r="CX111" s="33">
        <f t="shared" si="258"/>
        <v>0</v>
      </c>
      <c r="CY111" s="33">
        <f>IFERROR(VLOOKUP($J111,#REF!,CY$2,0),0)</f>
        <v>0</v>
      </c>
      <c r="CZ111" s="33">
        <f t="shared" si="258"/>
        <v>0</v>
      </c>
      <c r="DA111" s="33">
        <f>IFERROR(VLOOKUP($J111,#REF!,DA$2,0),0)</f>
        <v>0</v>
      </c>
      <c r="DB111" s="33">
        <f t="shared" si="258"/>
        <v>0</v>
      </c>
      <c r="DC111" s="33">
        <f>IFERROR(VLOOKUP($J111,#REF!,DC$2,0),0)</f>
        <v>0</v>
      </c>
      <c r="DD111" s="33">
        <f t="shared" si="258"/>
        <v>0</v>
      </c>
      <c r="DE111" s="33">
        <f>IFERROR(VLOOKUP($J111,#REF!,DE$2,0),0)</f>
        <v>0</v>
      </c>
      <c r="DF111" s="33">
        <f t="shared" si="258"/>
        <v>0</v>
      </c>
      <c r="DG111" s="33">
        <f>IFERROR(VLOOKUP($J111,#REF!,DG$2,0),0)</f>
        <v>0</v>
      </c>
      <c r="DH111" s="33">
        <f t="shared" si="258"/>
        <v>0</v>
      </c>
      <c r="DI111" s="33">
        <f>IFERROR(VLOOKUP($J111,#REF!,DI$2,0),0)</f>
        <v>0</v>
      </c>
      <c r="DJ111" s="33">
        <f t="shared" si="258"/>
        <v>0</v>
      </c>
      <c r="DK111" s="33">
        <f>IFERROR(VLOOKUP($J111,#REF!,DK$2,0),0)</f>
        <v>0</v>
      </c>
      <c r="DL111" s="33">
        <f t="shared" si="259"/>
        <v>0</v>
      </c>
      <c r="DM111" s="33">
        <f>IFERROR(VLOOKUP($J111,#REF!,DM$2,0),0)</f>
        <v>0</v>
      </c>
      <c r="DN111" s="33">
        <f t="shared" si="259"/>
        <v>0</v>
      </c>
      <c r="DO111" s="33">
        <f>IFERROR(VLOOKUP($J111,#REF!,DO$2,0),0)</f>
        <v>0</v>
      </c>
      <c r="DP111" s="33">
        <f t="shared" si="259"/>
        <v>0</v>
      </c>
      <c r="DQ111" s="33">
        <f>IFERROR(VLOOKUP($J111,#REF!,DQ$2,0),0)</f>
        <v>0</v>
      </c>
      <c r="DR111" s="33">
        <f t="shared" si="259"/>
        <v>0</v>
      </c>
      <c r="DS111" s="33">
        <f>IFERROR(VLOOKUP($J111,#REF!,DS$2,0),0)</f>
        <v>0</v>
      </c>
      <c r="DT111" s="33">
        <f t="shared" si="259"/>
        <v>0</v>
      </c>
      <c r="DU111" s="33">
        <f>IFERROR(VLOOKUP($J111,#REF!,DU$2,0),0)</f>
        <v>0</v>
      </c>
      <c r="DV111" s="33">
        <f t="shared" si="259"/>
        <v>0</v>
      </c>
      <c r="DW111" s="33">
        <f>IFERROR(VLOOKUP($J111,#REF!,DW$2,0),0)</f>
        <v>0</v>
      </c>
      <c r="DX111" s="33">
        <f t="shared" si="259"/>
        <v>0</v>
      </c>
      <c r="DY111" s="33">
        <f>IFERROR(VLOOKUP($J111,#REF!,DY$2,0),0)</f>
        <v>0</v>
      </c>
      <c r="DZ111" s="33">
        <f t="shared" si="259"/>
        <v>0</v>
      </c>
      <c r="EA111" s="33">
        <f>IFERROR(VLOOKUP($J111,#REF!,EA$2,0),0)</f>
        <v>0</v>
      </c>
      <c r="EB111" s="33">
        <f t="shared" si="260"/>
        <v>0</v>
      </c>
      <c r="EC111" s="33">
        <f>IFERROR(VLOOKUP($J111,#REF!,EC$2,0),0)</f>
        <v>0</v>
      </c>
      <c r="ED111" s="33">
        <f t="shared" si="260"/>
        <v>0</v>
      </c>
      <c r="EE111" s="33">
        <f>IFERROR(VLOOKUP($J111,#REF!,EE$2,0),0)</f>
        <v>0</v>
      </c>
      <c r="EF111" s="33">
        <f t="shared" si="260"/>
        <v>0</v>
      </c>
      <c r="EG111" s="33">
        <f>IFERROR(VLOOKUP($J111,#REF!,EG$2,0),0)</f>
        <v>0</v>
      </c>
      <c r="EH111" s="33">
        <f t="shared" si="260"/>
        <v>0</v>
      </c>
      <c r="EI111" s="33">
        <f>IFERROR(VLOOKUP($J111,#REF!,EI$2,0),0)</f>
        <v>0</v>
      </c>
      <c r="EJ111" s="33">
        <f t="shared" si="260"/>
        <v>0</v>
      </c>
      <c r="EK111" s="33">
        <f>IFERROR(VLOOKUP($J111,#REF!,EK$2,0),0)</f>
        <v>0</v>
      </c>
      <c r="EL111" s="33">
        <f t="shared" si="260"/>
        <v>0</v>
      </c>
      <c r="EM111" s="33">
        <f>IFERROR(VLOOKUP($J111,#REF!,EM$2,0),0)</f>
        <v>0</v>
      </c>
      <c r="EN111" s="33">
        <f t="shared" si="260"/>
        <v>0</v>
      </c>
      <c r="EO111" s="33">
        <f>IFERROR(VLOOKUP($J111,#REF!,EO$2,0),0)</f>
        <v>0</v>
      </c>
      <c r="EP111" s="33">
        <f t="shared" si="260"/>
        <v>0</v>
      </c>
      <c r="EQ111" s="33">
        <f>IFERROR(VLOOKUP($J111,#REF!,EQ$2,0),0)</f>
        <v>0</v>
      </c>
      <c r="ER111" s="33">
        <f t="shared" si="261"/>
        <v>0</v>
      </c>
      <c r="ES111" s="33">
        <f>IFERROR(VLOOKUP($J111,#REF!,ES$2,0),0)</f>
        <v>0</v>
      </c>
      <c r="ET111" s="33">
        <f t="shared" si="261"/>
        <v>0</v>
      </c>
      <c r="EU111" s="33">
        <f>IFERROR(VLOOKUP($J111,#REF!,EU$2,0),0)</f>
        <v>0</v>
      </c>
      <c r="EV111" s="33">
        <f t="shared" si="261"/>
        <v>0</v>
      </c>
      <c r="EW111" s="33">
        <f>IFERROR(VLOOKUP($J111,#REF!,EW$2,0),0)</f>
        <v>0</v>
      </c>
      <c r="EX111" s="33">
        <f t="shared" si="261"/>
        <v>0</v>
      </c>
      <c r="EY111" s="33">
        <f>IFERROR(VLOOKUP($J111,#REF!,EY$2,0),0)</f>
        <v>0</v>
      </c>
      <c r="EZ111" s="33">
        <f t="shared" si="261"/>
        <v>0</v>
      </c>
      <c r="FA111" s="33">
        <f>IFERROR(VLOOKUP($J111,#REF!,FA$2,0),0)</f>
        <v>0</v>
      </c>
      <c r="FB111" s="33">
        <f t="shared" si="261"/>
        <v>0</v>
      </c>
      <c r="FC111" s="33">
        <f>IFERROR(VLOOKUP($J111,#REF!,FC$2,0),0)</f>
        <v>0</v>
      </c>
      <c r="FD111" s="33">
        <f t="shared" si="261"/>
        <v>0</v>
      </c>
      <c r="FE111" s="33">
        <f>IFERROR(VLOOKUP($J111,#REF!,FE$2,0),0)</f>
        <v>0</v>
      </c>
      <c r="FF111" s="33">
        <f t="shared" si="261"/>
        <v>0</v>
      </c>
      <c r="FG111" s="33">
        <f>IFERROR(VLOOKUP($J111,#REF!,FG$2,0),0)</f>
        <v>0</v>
      </c>
      <c r="FH111" s="33">
        <f t="shared" si="262"/>
        <v>0</v>
      </c>
      <c r="FI111" s="33">
        <f>IFERROR(VLOOKUP($J111,#REF!,FI$2,0),0)</f>
        <v>0</v>
      </c>
      <c r="FJ111" s="33">
        <f t="shared" si="262"/>
        <v>0</v>
      </c>
      <c r="FK111" s="33">
        <f>IFERROR(VLOOKUP($J111,#REF!,FK$2,0),0)</f>
        <v>0</v>
      </c>
      <c r="FL111" s="33">
        <f t="shared" si="262"/>
        <v>0</v>
      </c>
      <c r="FM111" s="33">
        <f>IFERROR(VLOOKUP($J111,#REF!,FM$2,0),0)</f>
        <v>0</v>
      </c>
      <c r="FN111" s="33">
        <f t="shared" si="262"/>
        <v>0</v>
      </c>
      <c r="FO111" s="33">
        <f>IFERROR(VLOOKUP($J111,#REF!,FO$2,0),0)</f>
        <v>0</v>
      </c>
      <c r="FP111" s="33">
        <f t="shared" si="262"/>
        <v>0</v>
      </c>
      <c r="FQ111" s="33">
        <f>IFERROR(VLOOKUP($J111,#REF!,FQ$2,0),0)</f>
        <v>0</v>
      </c>
      <c r="FR111" s="33">
        <f t="shared" si="262"/>
        <v>0</v>
      </c>
      <c r="FS111" s="33">
        <f>IFERROR(VLOOKUP($J111,#REF!,FS$2,0),0)</f>
        <v>0</v>
      </c>
      <c r="FT111" s="33">
        <f t="shared" si="262"/>
        <v>0</v>
      </c>
      <c r="FU111" s="33">
        <f>IFERROR(VLOOKUP($J111,#REF!,FU$2,0),0)</f>
        <v>0</v>
      </c>
      <c r="FV111" s="33">
        <f t="shared" si="262"/>
        <v>0</v>
      </c>
      <c r="FW111" s="33">
        <f>IFERROR(VLOOKUP($J111,#REF!,FW$2,0),0)</f>
        <v>0</v>
      </c>
      <c r="FX111" s="33">
        <f t="shared" si="263"/>
        <v>0</v>
      </c>
      <c r="FY111" s="33">
        <f>IFERROR(VLOOKUP($J111,#REF!,FY$2,0),0)</f>
        <v>0</v>
      </c>
      <c r="FZ111" s="33">
        <f t="shared" si="263"/>
        <v>0</v>
      </c>
      <c r="GA111" s="33">
        <f>IFERROR(VLOOKUP($J111,#REF!,GA$2,0),0)</f>
        <v>0</v>
      </c>
      <c r="GB111" s="33">
        <f t="shared" si="263"/>
        <v>0</v>
      </c>
      <c r="GC111" s="33">
        <f>IFERROR(VLOOKUP($J111,#REF!,GC$2,0),0)</f>
        <v>0</v>
      </c>
      <c r="GD111" s="33">
        <f t="shared" si="263"/>
        <v>0</v>
      </c>
      <c r="GE111" s="33">
        <f>IFERROR(VLOOKUP($J111,#REF!,GE$2,0),0)</f>
        <v>0</v>
      </c>
      <c r="GF111" s="33">
        <f t="shared" si="263"/>
        <v>0</v>
      </c>
      <c r="GG111" s="33">
        <f>IFERROR(VLOOKUP($J111,#REF!,GG$2,0),0)</f>
        <v>0</v>
      </c>
      <c r="GH111" s="33">
        <f t="shared" si="263"/>
        <v>0</v>
      </c>
      <c r="GI111" s="33">
        <f>IFERROR(VLOOKUP($J111,#REF!,GI$2,0),0)</f>
        <v>0</v>
      </c>
      <c r="GJ111" s="33">
        <f t="shared" si="263"/>
        <v>0</v>
      </c>
      <c r="GK111" s="33">
        <f>IFERROR(VLOOKUP($J111,#REF!,GK$2,0),0)</f>
        <v>0</v>
      </c>
      <c r="GL111" s="33">
        <f t="shared" si="263"/>
        <v>0</v>
      </c>
      <c r="GM111" s="33">
        <f>IFERROR(VLOOKUP($J111,#REF!,GM$2,0),0)</f>
        <v>0</v>
      </c>
      <c r="GN111" s="33">
        <f t="shared" si="264"/>
        <v>0</v>
      </c>
      <c r="GO111" s="33">
        <f>IFERROR(VLOOKUP($J111,#REF!,GO$2,0),0)</f>
        <v>0</v>
      </c>
      <c r="GP111" s="33">
        <f t="shared" si="264"/>
        <v>0</v>
      </c>
      <c r="GQ111" s="33">
        <f>IFERROR(VLOOKUP($J111,#REF!,GQ$2,0),0)</f>
        <v>0</v>
      </c>
      <c r="GR111" s="33">
        <f t="shared" si="264"/>
        <v>0</v>
      </c>
      <c r="GS111" s="33">
        <f>IFERROR(VLOOKUP($J111,#REF!,GS$2,0),0)</f>
        <v>0</v>
      </c>
      <c r="GT111" s="33">
        <f t="shared" si="264"/>
        <v>0</v>
      </c>
      <c r="GU111" s="33">
        <f>IFERROR(VLOOKUP($J111,#REF!,GU$2,0),0)</f>
        <v>0</v>
      </c>
      <c r="GV111" s="33">
        <f t="shared" si="264"/>
        <v>0</v>
      </c>
      <c r="GW111" s="33">
        <f>IFERROR(VLOOKUP($J111,#REF!,GW$2,0),0)</f>
        <v>0</v>
      </c>
      <c r="GX111" s="33">
        <f t="shared" si="264"/>
        <v>0</v>
      </c>
      <c r="GY111" s="33">
        <f>IFERROR(VLOOKUP($J111,#REF!,GY$2,0),0)</f>
        <v>0</v>
      </c>
      <c r="GZ111" s="33">
        <f t="shared" si="264"/>
        <v>0</v>
      </c>
      <c r="HA111" s="33">
        <f>IFERROR(VLOOKUP($J111,#REF!,HA$2,0),0)</f>
        <v>0</v>
      </c>
      <c r="HB111" s="33">
        <f t="shared" si="265"/>
        <v>0</v>
      </c>
      <c r="HC111" s="33">
        <f>IFERROR(VLOOKUP($J111,#REF!,HC$2,0),0)</f>
        <v>0</v>
      </c>
      <c r="HD111" s="33">
        <f t="shared" si="265"/>
        <v>0</v>
      </c>
      <c r="HE111" s="33">
        <f>IFERROR(VLOOKUP($J111,#REF!,HE$2,0),0)</f>
        <v>0</v>
      </c>
      <c r="HF111" s="33">
        <f t="shared" si="265"/>
        <v>0</v>
      </c>
      <c r="HG111" s="33">
        <f>IFERROR(VLOOKUP($J111,#REF!,HG$2,0),0)</f>
        <v>0</v>
      </c>
      <c r="HH111" s="33">
        <f t="shared" si="265"/>
        <v>0</v>
      </c>
      <c r="HI111" s="33">
        <f>IFERROR(VLOOKUP($J111,#REF!,HI$2,0),0)</f>
        <v>0</v>
      </c>
      <c r="HJ111" s="33">
        <f t="shared" si="265"/>
        <v>0</v>
      </c>
      <c r="HK111" s="33">
        <f>IFERROR(VLOOKUP($J111,#REF!,HK$2,0),0)</f>
        <v>0</v>
      </c>
      <c r="HL111" s="33">
        <f t="shared" si="265"/>
        <v>0</v>
      </c>
      <c r="HM111" s="33">
        <f>IFERROR(VLOOKUP($J111,#REF!,HM$2,0),0)</f>
        <v>0</v>
      </c>
      <c r="HN111" s="33">
        <f t="shared" si="265"/>
        <v>0</v>
      </c>
      <c r="HO111" s="33">
        <f>IFERROR(VLOOKUP($J111,#REF!,HO$2,0),0)</f>
        <v>0</v>
      </c>
      <c r="HP111" s="33">
        <f t="shared" si="265"/>
        <v>0</v>
      </c>
      <c r="HQ111" s="33">
        <f>IFERROR(VLOOKUP($J111,#REF!,HQ$2,0),0)</f>
        <v>0</v>
      </c>
      <c r="HR111" s="33">
        <f t="shared" si="266"/>
        <v>0</v>
      </c>
      <c r="HS111" s="33">
        <f>IFERROR(VLOOKUP($J111,#REF!,HS$2,0),0)</f>
        <v>0</v>
      </c>
      <c r="HT111" s="33">
        <f t="shared" si="266"/>
        <v>0</v>
      </c>
      <c r="HU111" s="33">
        <f>IFERROR(VLOOKUP($J111,#REF!,HU$2,0),0)</f>
        <v>0</v>
      </c>
      <c r="HV111" s="33">
        <f t="shared" si="266"/>
        <v>0</v>
      </c>
      <c r="HW111" s="33">
        <f>IFERROR(VLOOKUP($J111,#REF!,HW$2,0),0)</f>
        <v>0</v>
      </c>
      <c r="HX111" s="33">
        <f t="shared" si="266"/>
        <v>0</v>
      </c>
      <c r="HY111" s="33">
        <f>IFERROR(VLOOKUP($J111,#REF!,HY$2,0),0)</f>
        <v>0</v>
      </c>
      <c r="HZ111" s="33">
        <f t="shared" si="266"/>
        <v>0</v>
      </c>
      <c r="IA111" s="33">
        <f>IFERROR(VLOOKUP($J111,#REF!,IA$2,0),0)</f>
        <v>0</v>
      </c>
      <c r="IB111" s="33">
        <f t="shared" si="266"/>
        <v>0</v>
      </c>
      <c r="IC111" s="33">
        <f>IFERROR(VLOOKUP($J111,#REF!,IC$2,0),0)</f>
        <v>0</v>
      </c>
      <c r="ID111" s="33">
        <f t="shared" si="266"/>
        <v>0</v>
      </c>
      <c r="IE111" s="33">
        <f>IFERROR(VLOOKUP($J111,#REF!,IE$2,0),0)</f>
        <v>0</v>
      </c>
      <c r="IF111" s="33">
        <f t="shared" si="266"/>
        <v>0</v>
      </c>
      <c r="IG111" s="33">
        <f>IFERROR(VLOOKUP($J111,#REF!,IG$2,0),0)</f>
        <v>0</v>
      </c>
      <c r="IH111" s="33">
        <f t="shared" si="267"/>
        <v>0</v>
      </c>
      <c r="II111" s="33">
        <f>IFERROR(VLOOKUP($J111,#REF!,II$2,0),0)</f>
        <v>0</v>
      </c>
      <c r="IJ111" s="33">
        <f t="shared" si="267"/>
        <v>0</v>
      </c>
      <c r="IK111" s="33">
        <f>IFERROR(VLOOKUP($J111,#REF!,IK$2,0),0)</f>
        <v>0</v>
      </c>
      <c r="IL111" s="33">
        <f t="shared" si="267"/>
        <v>0</v>
      </c>
      <c r="IM111" s="33">
        <f>IFERROR(VLOOKUP($J111,#REF!,IM$2,0),0)</f>
        <v>0</v>
      </c>
      <c r="IN111" s="33">
        <f t="shared" si="267"/>
        <v>0</v>
      </c>
      <c r="IO111" s="33">
        <f>IFERROR(VLOOKUP($J111,#REF!,IO$2,0),0)</f>
        <v>0</v>
      </c>
      <c r="IP111" s="33">
        <f t="shared" si="267"/>
        <v>0</v>
      </c>
      <c r="IQ111" s="33">
        <f>IFERROR(VLOOKUP($J111,#REF!,IQ$2,0),0)</f>
        <v>0</v>
      </c>
      <c r="IR111" s="33">
        <f t="shared" si="267"/>
        <v>0</v>
      </c>
      <c r="IS111" s="33">
        <f>IFERROR(VLOOKUP($J111,#REF!,IS$2,0),0)</f>
        <v>0</v>
      </c>
      <c r="IT111" s="33">
        <f t="shared" si="267"/>
        <v>0</v>
      </c>
      <c r="IU111" s="33">
        <f>IFERROR(VLOOKUP($J111,#REF!,IU$2,0),0)</f>
        <v>0</v>
      </c>
      <c r="IV111" s="33">
        <f t="shared" si="267"/>
        <v>0</v>
      </c>
      <c r="IW111" s="33">
        <f>IFERROR(VLOOKUP($J111,#REF!,IW$2,0),0)</f>
        <v>0</v>
      </c>
      <c r="IX111" s="33">
        <f t="shared" si="268"/>
        <v>0</v>
      </c>
      <c r="IY111" s="33">
        <f>IFERROR(VLOOKUP($J111,#REF!,IY$2,0),0)</f>
        <v>0</v>
      </c>
      <c r="IZ111" s="33">
        <f t="shared" si="268"/>
        <v>0</v>
      </c>
      <c r="JA111" s="33">
        <f>IFERROR(VLOOKUP($J111,#REF!,JA$2,0),0)</f>
        <v>0</v>
      </c>
      <c r="JB111" s="33">
        <f t="shared" si="268"/>
        <v>0</v>
      </c>
      <c r="JC111" s="33">
        <f>IFERROR(VLOOKUP($J111,#REF!,JC$2,0),0)</f>
        <v>0</v>
      </c>
      <c r="JD111" s="33">
        <f t="shared" si="268"/>
        <v>0</v>
      </c>
      <c r="JE111" s="33">
        <f>IFERROR(VLOOKUP($J111,#REF!,JE$2,0),0)</f>
        <v>0</v>
      </c>
      <c r="JF111" s="33">
        <f t="shared" si="268"/>
        <v>0</v>
      </c>
      <c r="JG111" s="33">
        <f>IFERROR(VLOOKUP($J111,#REF!,JG$2,0),0)</f>
        <v>0</v>
      </c>
      <c r="JH111" s="33">
        <f t="shared" si="268"/>
        <v>0</v>
      </c>
      <c r="JI111" s="33">
        <f>IFERROR(VLOOKUP($J111,#REF!,JI$2,0),0)</f>
        <v>0</v>
      </c>
      <c r="JJ111" s="33">
        <f t="shared" si="268"/>
        <v>0</v>
      </c>
      <c r="JK111" s="33">
        <f>IFERROR(VLOOKUP($J111,#REF!,JK$2,0),0)</f>
        <v>0</v>
      </c>
      <c r="JL111" s="33">
        <f t="shared" si="268"/>
        <v>0</v>
      </c>
      <c r="JM111" s="33">
        <f>IFERROR(VLOOKUP($J111,#REF!,JM$2,0),0)</f>
        <v>0</v>
      </c>
      <c r="JN111" s="33">
        <f t="shared" si="269"/>
        <v>0</v>
      </c>
      <c r="JO111" s="33">
        <f>IFERROR(VLOOKUP($J111,#REF!,JO$2,0),0)</f>
        <v>0</v>
      </c>
      <c r="JP111" s="33">
        <f t="shared" si="269"/>
        <v>0</v>
      </c>
      <c r="JQ111" s="33">
        <f>IFERROR(VLOOKUP($J111,#REF!,JQ$2,0),0)</f>
        <v>0</v>
      </c>
      <c r="JR111" s="33">
        <f t="shared" si="269"/>
        <v>0</v>
      </c>
      <c r="JS111" s="33">
        <f>IFERROR(VLOOKUP($J111,#REF!,JS$2,0),0)</f>
        <v>0</v>
      </c>
      <c r="JT111" s="33">
        <f t="shared" si="269"/>
        <v>0</v>
      </c>
      <c r="JU111" s="33">
        <f>IFERROR(VLOOKUP($J111,#REF!,JU$2,0),0)</f>
        <v>0</v>
      </c>
      <c r="JV111" s="33">
        <f t="shared" si="269"/>
        <v>0</v>
      </c>
      <c r="JW111" s="33">
        <f>IFERROR(VLOOKUP($J111,#REF!,JW$2,0),0)</f>
        <v>0</v>
      </c>
      <c r="JX111" s="33">
        <f t="shared" si="269"/>
        <v>0</v>
      </c>
      <c r="JY111" s="33">
        <f>IFERROR(VLOOKUP($J111,#REF!,JY$2,0),0)</f>
        <v>0</v>
      </c>
      <c r="JZ111" s="33">
        <f t="shared" si="269"/>
        <v>0</v>
      </c>
      <c r="KA111" s="33">
        <f>IFERROR(VLOOKUP($J111,#REF!,KA$2,0),0)</f>
        <v>0</v>
      </c>
      <c r="KB111" s="33">
        <f t="shared" si="269"/>
        <v>0</v>
      </c>
      <c r="KC111" s="33">
        <f>IFERROR(VLOOKUP($J111,#REF!,KC$2,0),0)</f>
        <v>0</v>
      </c>
      <c r="KD111" s="33">
        <f t="shared" si="270"/>
        <v>0</v>
      </c>
      <c r="KE111" s="33">
        <f>IFERROR(VLOOKUP($J111,#REF!,KE$2,0),0)</f>
        <v>0</v>
      </c>
      <c r="KF111" s="33">
        <f t="shared" si="270"/>
        <v>0</v>
      </c>
      <c r="KG111" s="33">
        <f>IFERROR(VLOOKUP($J111,#REF!,KG$2,0),0)</f>
        <v>0</v>
      </c>
      <c r="KH111" s="33">
        <f t="shared" si="270"/>
        <v>0</v>
      </c>
      <c r="KI111" s="33">
        <f>IFERROR(VLOOKUP($J111,#REF!,KI$2,0),0)</f>
        <v>0</v>
      </c>
      <c r="KJ111" s="33">
        <f t="shared" si="270"/>
        <v>0</v>
      </c>
      <c r="KK111" s="33">
        <f>IFERROR(VLOOKUP($J111,#REF!,KK$2,0),0)</f>
        <v>0</v>
      </c>
      <c r="KL111" s="33">
        <f t="shared" si="270"/>
        <v>0</v>
      </c>
      <c r="KM111" s="33">
        <f>IFERROR(VLOOKUP($J111,#REF!,KM$2,0),0)</f>
        <v>0</v>
      </c>
      <c r="KN111" s="33">
        <f t="shared" si="270"/>
        <v>0</v>
      </c>
      <c r="KO111" s="33">
        <f>IFERROR(VLOOKUP($J111,#REF!,KO$2,0),0)</f>
        <v>0</v>
      </c>
      <c r="KP111" s="33">
        <f t="shared" si="270"/>
        <v>0</v>
      </c>
      <c r="KQ111" s="33">
        <f>IFERROR(VLOOKUP($J111,#REF!,KQ$2,0),0)</f>
        <v>0</v>
      </c>
      <c r="KR111" s="33">
        <f t="shared" si="270"/>
        <v>0</v>
      </c>
      <c r="KS111" s="33">
        <f>IFERROR(VLOOKUP($J111,#REF!,KS$2,0),0)</f>
        <v>0</v>
      </c>
      <c r="KT111" s="33">
        <f t="shared" si="271"/>
        <v>0</v>
      </c>
      <c r="KU111" s="33">
        <f>IFERROR(VLOOKUP($J111,#REF!,KU$2,0),0)</f>
        <v>0</v>
      </c>
      <c r="KV111" s="33">
        <f t="shared" si="271"/>
        <v>0</v>
      </c>
      <c r="KW111" s="33">
        <f>IFERROR(VLOOKUP($J111,#REF!,KW$2,0),0)</f>
        <v>0</v>
      </c>
      <c r="KX111" s="33">
        <f t="shared" si="271"/>
        <v>0</v>
      </c>
      <c r="KY111" s="33">
        <f>IFERROR(VLOOKUP($J111,#REF!,KY$2,0),0)</f>
        <v>0</v>
      </c>
      <c r="KZ111" s="33">
        <f t="shared" si="271"/>
        <v>0</v>
      </c>
      <c r="LA111" s="33">
        <f>IFERROR(VLOOKUP($J111,#REF!,LA$2,0),0)</f>
        <v>0</v>
      </c>
      <c r="LB111" s="33">
        <f t="shared" si="271"/>
        <v>0</v>
      </c>
      <c r="LC111" s="33">
        <f>IFERROR(VLOOKUP($J111,#REF!,LC$2,0),0)</f>
        <v>0</v>
      </c>
      <c r="LD111" s="33">
        <f t="shared" si="271"/>
        <v>0</v>
      </c>
      <c r="LE111" s="33">
        <f>IFERROR(VLOOKUP($J111,#REF!,LE$2,0),0)</f>
        <v>0</v>
      </c>
      <c r="LF111" s="33">
        <f t="shared" si="271"/>
        <v>0</v>
      </c>
      <c r="LG111" s="33">
        <f>IFERROR(VLOOKUP($J111,#REF!,LG$2,0),0)</f>
        <v>0</v>
      </c>
      <c r="LH111" s="33">
        <f t="shared" si="271"/>
        <v>0</v>
      </c>
      <c r="LI111" s="33">
        <f>IFERROR(VLOOKUP($J111,#REF!,LI$2,0),0)</f>
        <v>0</v>
      </c>
      <c r="LJ111" s="33">
        <f t="shared" si="272"/>
        <v>0</v>
      </c>
      <c r="LK111" s="33">
        <f>IFERROR(VLOOKUP($J111,#REF!,LK$2,0),0)</f>
        <v>0</v>
      </c>
      <c r="LL111" s="33">
        <f t="shared" si="272"/>
        <v>0</v>
      </c>
      <c r="LM111" s="33">
        <f>IFERROR(VLOOKUP($J111,#REF!,LM$2,0),0)</f>
        <v>0</v>
      </c>
      <c r="LN111" s="33">
        <f t="shared" si="272"/>
        <v>0</v>
      </c>
      <c r="LO111" s="33">
        <f>IFERROR(VLOOKUP($J111,#REF!,LO$2,0),0)</f>
        <v>0</v>
      </c>
      <c r="LP111" s="33">
        <f t="shared" si="272"/>
        <v>0</v>
      </c>
      <c r="LQ111" s="33">
        <f>IFERROR(VLOOKUP($J111,#REF!,LQ$2,0),0)</f>
        <v>0</v>
      </c>
      <c r="LR111" s="33">
        <f t="shared" si="272"/>
        <v>0</v>
      </c>
      <c r="LS111" s="33">
        <f>IFERROR(VLOOKUP($J111,#REF!,LS$2,0),0)</f>
        <v>0</v>
      </c>
      <c r="LT111" s="33">
        <f t="shared" si="272"/>
        <v>0</v>
      </c>
      <c r="LU111" s="33">
        <f>IFERROR(VLOOKUP($J111,#REF!,LU$2,0),0)</f>
        <v>0</v>
      </c>
      <c r="LV111" s="33">
        <f t="shared" si="272"/>
        <v>0</v>
      </c>
      <c r="LW111" s="33">
        <f>IFERROR(VLOOKUP($J111,#REF!,LW$2,0),0)</f>
        <v>0</v>
      </c>
      <c r="LX111" s="33">
        <f t="shared" si="273"/>
        <v>0</v>
      </c>
      <c r="LY111" s="33">
        <f>IFERROR(VLOOKUP($J111,#REF!,LY$2,0),0)</f>
        <v>0</v>
      </c>
      <c r="LZ111" s="33">
        <f t="shared" si="273"/>
        <v>0</v>
      </c>
      <c r="MA111" s="33">
        <f>IFERROR(VLOOKUP($J111,#REF!,MA$2,0),0)</f>
        <v>0</v>
      </c>
      <c r="MB111" s="33">
        <f t="shared" si="273"/>
        <v>0</v>
      </c>
      <c r="MC111" s="33">
        <f>IFERROR(VLOOKUP($J111,#REF!,MC$2,0),0)</f>
        <v>0</v>
      </c>
      <c r="MD111" s="33">
        <f t="shared" si="273"/>
        <v>0</v>
      </c>
      <c r="ME111" s="33">
        <f>IFERROR(VLOOKUP($J111,#REF!,ME$2,0),0)</f>
        <v>0</v>
      </c>
      <c r="MF111" s="33">
        <f t="shared" si="273"/>
        <v>0</v>
      </c>
      <c r="MG111" s="33">
        <f>IFERROR(VLOOKUP($J111,#REF!,MG$2,0),0)</f>
        <v>0</v>
      </c>
      <c r="MH111" s="33">
        <f t="shared" si="273"/>
        <v>0</v>
      </c>
      <c r="MI111" s="33">
        <f>IFERROR(VLOOKUP($J111,#REF!,MI$2,0),0)</f>
        <v>0</v>
      </c>
      <c r="MJ111" s="33">
        <f t="shared" si="273"/>
        <v>0</v>
      </c>
      <c r="MK111" s="33">
        <f>IFERROR(VLOOKUP($J111,#REF!,MK$2,0),0)</f>
        <v>0</v>
      </c>
      <c r="ML111" s="33">
        <f t="shared" si="273"/>
        <v>0</v>
      </c>
      <c r="MM111" s="33">
        <f>IFERROR(VLOOKUP($J111,#REF!,MM$2,0),0)</f>
        <v>0</v>
      </c>
      <c r="MN111" s="33">
        <f t="shared" si="274"/>
        <v>0</v>
      </c>
      <c r="MO111" s="33">
        <f>IFERROR(VLOOKUP($J111,#REF!,MO$2,0),0)</f>
        <v>0</v>
      </c>
      <c r="MP111" s="33">
        <f t="shared" si="274"/>
        <v>0</v>
      </c>
      <c r="MQ111" s="33">
        <f>IFERROR(VLOOKUP($J111,#REF!,MQ$2,0),0)</f>
        <v>0</v>
      </c>
      <c r="MR111" s="33">
        <f t="shared" si="274"/>
        <v>0</v>
      </c>
      <c r="MS111" s="33">
        <f>IFERROR(VLOOKUP($J111,#REF!,MS$2,0),0)</f>
        <v>0</v>
      </c>
      <c r="MT111" s="33">
        <f t="shared" si="274"/>
        <v>0</v>
      </c>
      <c r="MU111" s="33">
        <f>IFERROR(VLOOKUP($J111,#REF!,MU$2,0),0)</f>
        <v>0</v>
      </c>
      <c r="MV111" s="33">
        <f t="shared" si="274"/>
        <v>0</v>
      </c>
      <c r="MW111" s="33">
        <f>IFERROR(VLOOKUP($J111,#REF!,MW$2,0),0)</f>
        <v>0</v>
      </c>
      <c r="MX111" s="33">
        <f t="shared" si="274"/>
        <v>0</v>
      </c>
      <c r="MY111" s="33">
        <f>IFERROR(VLOOKUP($J111,#REF!,MY$2,0),0)</f>
        <v>0</v>
      </c>
      <c r="MZ111" s="33">
        <f t="shared" si="274"/>
        <v>0</v>
      </c>
      <c r="NA111" s="33">
        <f>IFERROR(VLOOKUP($J111,#REF!,NA$2,0),0)</f>
        <v>0</v>
      </c>
      <c r="NB111" s="33">
        <f t="shared" si="274"/>
        <v>0</v>
      </c>
      <c r="NC111" s="33">
        <f>IFERROR(VLOOKUP($J111,#REF!,NC$2,0),0)</f>
        <v>0</v>
      </c>
      <c r="ND111" s="33">
        <f t="shared" si="275"/>
        <v>0</v>
      </c>
      <c r="NE111" s="33">
        <f>IFERROR(VLOOKUP($J111,#REF!,NE$2,0),0)</f>
        <v>0</v>
      </c>
      <c r="NF111" s="33">
        <f t="shared" si="275"/>
        <v>0</v>
      </c>
      <c r="NG111" s="33">
        <f>IFERROR(VLOOKUP($J111,#REF!,NG$2,0),0)</f>
        <v>0</v>
      </c>
      <c r="NH111" s="33">
        <f t="shared" si="275"/>
        <v>0</v>
      </c>
      <c r="NI111" s="33">
        <f>IFERROR(VLOOKUP($J111,#REF!,NI$2,0),0)</f>
        <v>0</v>
      </c>
      <c r="NJ111" s="33">
        <f t="shared" si="275"/>
        <v>0</v>
      </c>
      <c r="NK111" s="33">
        <f>IFERROR(VLOOKUP($J111,#REF!,NK$2,0),0)</f>
        <v>0</v>
      </c>
      <c r="NL111" s="33">
        <f t="shared" si="275"/>
        <v>0</v>
      </c>
      <c r="NM111" s="33">
        <f>IFERROR(VLOOKUP($J111,#REF!,NM$2,0),0)</f>
        <v>0</v>
      </c>
      <c r="NN111" s="33">
        <f t="shared" si="275"/>
        <v>0</v>
      </c>
      <c r="NO111" s="33">
        <f>IFERROR(VLOOKUP($J111,#REF!,NO$2,0),0)</f>
        <v>0</v>
      </c>
      <c r="NP111" s="33">
        <f t="shared" si="275"/>
        <v>0</v>
      </c>
      <c r="NQ111" s="33">
        <f>IFERROR(VLOOKUP($J111,#REF!,NQ$2,0),0)</f>
        <v>0</v>
      </c>
      <c r="NR111" s="33">
        <f t="shared" si="275"/>
        <v>0</v>
      </c>
      <c r="NS111" s="33">
        <f>IFERROR(VLOOKUP($J111,#REF!,NS$2,0),0)</f>
        <v>0</v>
      </c>
      <c r="NT111" s="33">
        <f t="shared" si="276"/>
        <v>0</v>
      </c>
      <c r="NU111" s="33">
        <f>IFERROR(VLOOKUP($J111,#REF!,NU$2,0),0)</f>
        <v>0</v>
      </c>
      <c r="NV111" s="33">
        <f t="shared" si="276"/>
        <v>0</v>
      </c>
      <c r="NW111" s="33">
        <f>IFERROR(VLOOKUP($J111,#REF!,NW$2,0),0)</f>
        <v>0</v>
      </c>
      <c r="NX111" s="33">
        <f t="shared" si="276"/>
        <v>0</v>
      </c>
      <c r="NY111" s="33">
        <f>IFERROR(VLOOKUP($J111,#REF!,NY$2,0),0)</f>
        <v>0</v>
      </c>
      <c r="NZ111" s="33">
        <f t="shared" si="276"/>
        <v>0</v>
      </c>
      <c r="OA111" s="33">
        <f>IFERROR(VLOOKUP($J111,#REF!,OA$2,0),0)</f>
        <v>0</v>
      </c>
      <c r="OB111" s="33">
        <f t="shared" si="276"/>
        <v>0</v>
      </c>
      <c r="OC111" s="33">
        <f>IFERROR(VLOOKUP($J111,#REF!,OC$2,0),0)</f>
        <v>0</v>
      </c>
      <c r="OD111" s="33">
        <f t="shared" si="276"/>
        <v>0</v>
      </c>
      <c r="OE111" s="33">
        <f>IFERROR(VLOOKUP($J111,#REF!,OE$2,0),0)</f>
        <v>0</v>
      </c>
      <c r="OF111" s="33">
        <f t="shared" si="276"/>
        <v>0</v>
      </c>
      <c r="OG111" s="33">
        <f>IFERROR(VLOOKUP($J111,#REF!,OG$2,0),0)</f>
        <v>0</v>
      </c>
      <c r="OH111" s="33">
        <f t="shared" si="276"/>
        <v>0</v>
      </c>
      <c r="OI111" s="33">
        <f>IFERROR(VLOOKUP($J111,#REF!,OI$2,0),0)</f>
        <v>0</v>
      </c>
      <c r="OJ111" s="33">
        <f t="shared" si="277"/>
        <v>0</v>
      </c>
      <c r="OK111" s="33">
        <f>IFERROR(VLOOKUP($J111,#REF!,OK$2,0),0)</f>
        <v>0</v>
      </c>
      <c r="OL111" s="33">
        <f t="shared" si="277"/>
        <v>0</v>
      </c>
      <c r="OM111" s="33">
        <f>IFERROR(VLOOKUP($J111,#REF!,OM$2,0),0)</f>
        <v>0</v>
      </c>
      <c r="ON111" s="33">
        <f t="shared" si="277"/>
        <v>0</v>
      </c>
      <c r="OO111" s="33">
        <f>IFERROR(VLOOKUP($J111,#REF!,OO$2,0),0)</f>
        <v>0</v>
      </c>
      <c r="OP111" s="33">
        <f t="shared" si="235"/>
        <v>0</v>
      </c>
      <c r="OQ111" s="33">
        <f>IFERROR(VLOOKUP($J111,#REF!,OQ$2,0),0)</f>
        <v>0</v>
      </c>
      <c r="OR111" s="33">
        <f t="shared" si="236"/>
        <v>0</v>
      </c>
      <c r="OS111" s="33">
        <f>IFERROR(VLOOKUP($J111,#REF!,OS$2,0),0)</f>
        <v>0</v>
      </c>
      <c r="OT111" s="33">
        <f t="shared" si="237"/>
        <v>0</v>
      </c>
      <c r="OU111" s="33">
        <f>IFERROR(VLOOKUP($J111,#REF!,OU$2,0),0)</f>
        <v>0</v>
      </c>
      <c r="OV111" s="33">
        <f t="shared" si="238"/>
        <v>0</v>
      </c>
      <c r="OW111" s="33">
        <f>IFERROR(VLOOKUP($J111,#REF!,OW$2,0),0)</f>
        <v>0</v>
      </c>
      <c r="OX111" s="33">
        <f t="shared" si="239"/>
        <v>0</v>
      </c>
    </row>
  </sheetData>
  <mergeCells count="808">
    <mergeCell ref="OU10:OV10"/>
    <mergeCell ref="OW10:OX10"/>
    <mergeCell ref="OI10:OJ10"/>
    <mergeCell ref="OK10:OL10"/>
    <mergeCell ref="OM10:ON10"/>
    <mergeCell ref="OO10:OP10"/>
    <mergeCell ref="OQ10:OR10"/>
    <mergeCell ref="OS10:OT10"/>
    <mergeCell ref="NW10:NX10"/>
    <mergeCell ref="NY10:NZ10"/>
    <mergeCell ref="OA10:OB10"/>
    <mergeCell ref="OC10:OD10"/>
    <mergeCell ref="OE10:OF10"/>
    <mergeCell ref="OG10:OH10"/>
    <mergeCell ref="NK10:NL10"/>
    <mergeCell ref="NM10:NN10"/>
    <mergeCell ref="NO10:NP10"/>
    <mergeCell ref="NQ10:NR10"/>
    <mergeCell ref="NS10:NT10"/>
    <mergeCell ref="NU10:NV10"/>
    <mergeCell ref="MY10:MZ10"/>
    <mergeCell ref="NA10:NB10"/>
    <mergeCell ref="NC10:ND10"/>
    <mergeCell ref="NE10:NF10"/>
    <mergeCell ref="NG10:NH10"/>
    <mergeCell ref="NI10:NJ10"/>
    <mergeCell ref="MM10:MN10"/>
    <mergeCell ref="MO10:MP10"/>
    <mergeCell ref="MQ10:MR10"/>
    <mergeCell ref="MS10:MT10"/>
    <mergeCell ref="MU10:MV10"/>
    <mergeCell ref="MW10:MX10"/>
    <mergeCell ref="MA10:MB10"/>
    <mergeCell ref="MC10:MD10"/>
    <mergeCell ref="ME10:MF10"/>
    <mergeCell ref="MG10:MH10"/>
    <mergeCell ref="MI10:MJ10"/>
    <mergeCell ref="MK10:ML10"/>
    <mergeCell ref="LO10:LP10"/>
    <mergeCell ref="LQ10:LR10"/>
    <mergeCell ref="LS10:LT10"/>
    <mergeCell ref="LU10:LV10"/>
    <mergeCell ref="LW10:LX10"/>
    <mergeCell ref="LY10:LZ10"/>
    <mergeCell ref="LC10:LD10"/>
    <mergeCell ref="LE10:LF10"/>
    <mergeCell ref="LG10:LH10"/>
    <mergeCell ref="LI10:LJ10"/>
    <mergeCell ref="LK10:LL10"/>
    <mergeCell ref="LM10:LN10"/>
    <mergeCell ref="KQ10:KR10"/>
    <mergeCell ref="KS10:KT10"/>
    <mergeCell ref="KU10:KV10"/>
    <mergeCell ref="KW10:KX10"/>
    <mergeCell ref="KY10:KZ10"/>
    <mergeCell ref="LA10:LB10"/>
    <mergeCell ref="KE10:KF10"/>
    <mergeCell ref="KG10:KH10"/>
    <mergeCell ref="KI10:KJ10"/>
    <mergeCell ref="KK10:KL10"/>
    <mergeCell ref="KM10:KN10"/>
    <mergeCell ref="KO10:KP10"/>
    <mergeCell ref="JS10:JT10"/>
    <mergeCell ref="JU10:JV10"/>
    <mergeCell ref="JW10:JX10"/>
    <mergeCell ref="JY10:JZ10"/>
    <mergeCell ref="KA10:KB10"/>
    <mergeCell ref="KC10:KD10"/>
    <mergeCell ref="JG10:JH10"/>
    <mergeCell ref="JI10:JJ10"/>
    <mergeCell ref="JK10:JL10"/>
    <mergeCell ref="JM10:JN10"/>
    <mergeCell ref="JO10:JP10"/>
    <mergeCell ref="JQ10:JR10"/>
    <mergeCell ref="IU10:IV10"/>
    <mergeCell ref="IW10:IX10"/>
    <mergeCell ref="IY10:IZ10"/>
    <mergeCell ref="JA10:JB10"/>
    <mergeCell ref="JC10:JD10"/>
    <mergeCell ref="JE10:JF10"/>
    <mergeCell ref="II10:IJ10"/>
    <mergeCell ref="IK10:IL10"/>
    <mergeCell ref="IM10:IN10"/>
    <mergeCell ref="IO10:IP10"/>
    <mergeCell ref="IQ10:IR10"/>
    <mergeCell ref="IS10:IT10"/>
    <mergeCell ref="HW10:HX10"/>
    <mergeCell ref="HY10:HZ10"/>
    <mergeCell ref="IA10:IB10"/>
    <mergeCell ref="IC10:ID10"/>
    <mergeCell ref="IE10:IF10"/>
    <mergeCell ref="IG10:IH10"/>
    <mergeCell ref="HK10:HL10"/>
    <mergeCell ref="HM10:HN10"/>
    <mergeCell ref="HO10:HP10"/>
    <mergeCell ref="HQ10:HR10"/>
    <mergeCell ref="HS10:HT10"/>
    <mergeCell ref="HU10:HV10"/>
    <mergeCell ref="GY10:GZ10"/>
    <mergeCell ref="HA10:HB10"/>
    <mergeCell ref="HC10:HD10"/>
    <mergeCell ref="HE10:HF10"/>
    <mergeCell ref="HG10:HH10"/>
    <mergeCell ref="HI10:HJ10"/>
    <mergeCell ref="GM10:GN10"/>
    <mergeCell ref="GO10:GP10"/>
    <mergeCell ref="GQ10:GR10"/>
    <mergeCell ref="GS10:GT10"/>
    <mergeCell ref="GU10:GV10"/>
    <mergeCell ref="GW10:GX10"/>
    <mergeCell ref="GA10:GB10"/>
    <mergeCell ref="GC10:GD10"/>
    <mergeCell ref="GE10:GF10"/>
    <mergeCell ref="GG10:GH10"/>
    <mergeCell ref="GI10:GJ10"/>
    <mergeCell ref="GK10:GL10"/>
    <mergeCell ref="FO10:FP10"/>
    <mergeCell ref="FQ10:FR10"/>
    <mergeCell ref="FS10:FT10"/>
    <mergeCell ref="FU10:FV10"/>
    <mergeCell ref="FW10:FX10"/>
    <mergeCell ref="FY10:FZ10"/>
    <mergeCell ref="FC10:FD10"/>
    <mergeCell ref="FE10:FF10"/>
    <mergeCell ref="FG10:FH10"/>
    <mergeCell ref="FI10:FJ10"/>
    <mergeCell ref="FK10:FL10"/>
    <mergeCell ref="FM10:FN10"/>
    <mergeCell ref="EQ10:ER10"/>
    <mergeCell ref="ES10:ET10"/>
    <mergeCell ref="EU10:EV10"/>
    <mergeCell ref="EW10:EX10"/>
    <mergeCell ref="EY10:EZ10"/>
    <mergeCell ref="FA10:FB10"/>
    <mergeCell ref="EE10:EF10"/>
    <mergeCell ref="EG10:EH10"/>
    <mergeCell ref="EI10:EJ10"/>
    <mergeCell ref="EK10:EL10"/>
    <mergeCell ref="EM10:EN10"/>
    <mergeCell ref="EO10:EP10"/>
    <mergeCell ref="DS10:DT10"/>
    <mergeCell ref="DU10:DV10"/>
    <mergeCell ref="DW10:DX10"/>
    <mergeCell ref="DY10:DZ10"/>
    <mergeCell ref="EA10:EB10"/>
    <mergeCell ref="EC10:ED10"/>
    <mergeCell ref="DG10:DH10"/>
    <mergeCell ref="DI10:DJ10"/>
    <mergeCell ref="DK10:DL10"/>
    <mergeCell ref="DM10:DN10"/>
    <mergeCell ref="DO10:DP10"/>
    <mergeCell ref="DQ10:DR10"/>
    <mergeCell ref="CU10:CV10"/>
    <mergeCell ref="CW10:CX10"/>
    <mergeCell ref="CY10:CZ10"/>
    <mergeCell ref="DA10:DB10"/>
    <mergeCell ref="DC10:DD10"/>
    <mergeCell ref="DE10:DF10"/>
    <mergeCell ref="CI10:CJ10"/>
    <mergeCell ref="CK10:CL10"/>
    <mergeCell ref="CM10:CN10"/>
    <mergeCell ref="CO10:CP10"/>
    <mergeCell ref="CQ10:CR10"/>
    <mergeCell ref="CS10:CT10"/>
    <mergeCell ref="BW10:BX10"/>
    <mergeCell ref="BY10:BZ10"/>
    <mergeCell ref="CA10:CB10"/>
    <mergeCell ref="CC10:CD10"/>
    <mergeCell ref="CE10:CF10"/>
    <mergeCell ref="CG10:CH10"/>
    <mergeCell ref="BK10:BL10"/>
    <mergeCell ref="BM10:BN10"/>
    <mergeCell ref="BO10:BP10"/>
    <mergeCell ref="BQ10:BR10"/>
    <mergeCell ref="BS10:BT10"/>
    <mergeCell ref="BU10:BV10"/>
    <mergeCell ref="AY10:AZ10"/>
    <mergeCell ref="BA10:BB10"/>
    <mergeCell ref="BC10:BD10"/>
    <mergeCell ref="BE10:BF10"/>
    <mergeCell ref="BG10:BH10"/>
    <mergeCell ref="BI10:BJ10"/>
    <mergeCell ref="AM10:AN10"/>
    <mergeCell ref="AO10:AP10"/>
    <mergeCell ref="AQ10:AR10"/>
    <mergeCell ref="AS10:AT10"/>
    <mergeCell ref="AU10:AV10"/>
    <mergeCell ref="AW10:AX10"/>
    <mergeCell ref="AA10:AB10"/>
    <mergeCell ref="AC10:AD10"/>
    <mergeCell ref="AE10:AF10"/>
    <mergeCell ref="AG10:AH10"/>
    <mergeCell ref="AI10:AJ10"/>
    <mergeCell ref="AK10:AL10"/>
    <mergeCell ref="O10:P10"/>
    <mergeCell ref="Q10:R10"/>
    <mergeCell ref="S10:T10"/>
    <mergeCell ref="U10:V10"/>
    <mergeCell ref="W10:X10"/>
    <mergeCell ref="Y10:Z10"/>
    <mergeCell ref="OM8:ON8"/>
    <mergeCell ref="OO8:OP8"/>
    <mergeCell ref="OQ8:OR8"/>
    <mergeCell ref="NO8:NP8"/>
    <mergeCell ref="NQ8:NR8"/>
    <mergeCell ref="NS8:NT8"/>
    <mergeCell ref="NU8:NV8"/>
    <mergeCell ref="NW8:NX8"/>
    <mergeCell ref="NY8:NZ8"/>
    <mergeCell ref="NC8:ND8"/>
    <mergeCell ref="NE8:NF8"/>
    <mergeCell ref="NG8:NH8"/>
    <mergeCell ref="NI8:NJ8"/>
    <mergeCell ref="NK8:NL8"/>
    <mergeCell ref="NM8:NN8"/>
    <mergeCell ref="MQ8:MR8"/>
    <mergeCell ref="MS8:MT8"/>
    <mergeCell ref="MU8:MV8"/>
    <mergeCell ref="OS8:OT8"/>
    <mergeCell ref="OU8:OV8"/>
    <mergeCell ref="OW8:OX8"/>
    <mergeCell ref="OA8:OB8"/>
    <mergeCell ref="OC8:OD8"/>
    <mergeCell ref="OE8:OF8"/>
    <mergeCell ref="OG8:OH8"/>
    <mergeCell ref="OI8:OJ8"/>
    <mergeCell ref="OK8:OL8"/>
    <mergeCell ref="MW8:MX8"/>
    <mergeCell ref="MY8:MZ8"/>
    <mergeCell ref="NA8:NB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KU8:KV8"/>
    <mergeCell ref="KW8:KX8"/>
    <mergeCell ref="KY8:KZ8"/>
    <mergeCell ref="LA8:LB8"/>
    <mergeCell ref="LC8:LD8"/>
    <mergeCell ref="LE8:LF8"/>
    <mergeCell ref="KI8:KJ8"/>
    <mergeCell ref="KK8:KL8"/>
    <mergeCell ref="KM8:KN8"/>
    <mergeCell ref="KO8:KP8"/>
    <mergeCell ref="KQ8:KR8"/>
    <mergeCell ref="KS8:KT8"/>
    <mergeCell ref="JW8:JX8"/>
    <mergeCell ref="JY8:JZ8"/>
    <mergeCell ref="KA8:KB8"/>
    <mergeCell ref="KC8:KD8"/>
    <mergeCell ref="KE8:KF8"/>
    <mergeCell ref="KG8:KH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IA8:IB8"/>
    <mergeCell ref="IC8:ID8"/>
    <mergeCell ref="IE8:IF8"/>
    <mergeCell ref="IG8:IH8"/>
    <mergeCell ref="II8:IJ8"/>
    <mergeCell ref="IK8:IL8"/>
    <mergeCell ref="HO8:HP8"/>
    <mergeCell ref="HQ8:HR8"/>
    <mergeCell ref="HS8:HT8"/>
    <mergeCell ref="HU8:HV8"/>
    <mergeCell ref="HW8:HX8"/>
    <mergeCell ref="HY8:HZ8"/>
    <mergeCell ref="HC8:HD8"/>
    <mergeCell ref="HE8:HF8"/>
    <mergeCell ref="HG8:HH8"/>
    <mergeCell ref="HI8:HJ8"/>
    <mergeCell ref="HK8:HL8"/>
    <mergeCell ref="HM8:HN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FG8:FH8"/>
    <mergeCell ref="FI8:FJ8"/>
    <mergeCell ref="FK8:FL8"/>
    <mergeCell ref="FM8:FN8"/>
    <mergeCell ref="FO8:FP8"/>
    <mergeCell ref="FQ8:FR8"/>
    <mergeCell ref="EU8:EV8"/>
    <mergeCell ref="EW8:EX8"/>
    <mergeCell ref="EY8:EZ8"/>
    <mergeCell ref="FA8:FB8"/>
    <mergeCell ref="FC8:FD8"/>
    <mergeCell ref="FE8:FF8"/>
    <mergeCell ref="EI8:EJ8"/>
    <mergeCell ref="EK8:EL8"/>
    <mergeCell ref="EM8:EN8"/>
    <mergeCell ref="EO8:EP8"/>
    <mergeCell ref="EQ8:ER8"/>
    <mergeCell ref="ES8:ET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CM8:CN8"/>
    <mergeCell ref="CO8:CP8"/>
    <mergeCell ref="CQ8:CR8"/>
    <mergeCell ref="CS8:CT8"/>
    <mergeCell ref="CU8:CV8"/>
    <mergeCell ref="CW8:CX8"/>
    <mergeCell ref="CA8:CB8"/>
    <mergeCell ref="CC8:CD8"/>
    <mergeCell ref="CE8:CF8"/>
    <mergeCell ref="CG8:CH8"/>
    <mergeCell ref="CI8:CJ8"/>
    <mergeCell ref="CK8:CL8"/>
    <mergeCell ref="BO8:BP8"/>
    <mergeCell ref="BQ8:BR8"/>
    <mergeCell ref="BS8:BT8"/>
    <mergeCell ref="BU8:BV8"/>
    <mergeCell ref="BW8:BX8"/>
    <mergeCell ref="BY8:BZ8"/>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OU7:OV7"/>
    <mergeCell ref="OW7:OX7"/>
    <mergeCell ref="O8:P8"/>
    <mergeCell ref="Q8:R8"/>
    <mergeCell ref="S8:T8"/>
    <mergeCell ref="U8:V8"/>
    <mergeCell ref="W8:X8"/>
    <mergeCell ref="Y8:Z8"/>
    <mergeCell ref="AA8:AB8"/>
    <mergeCell ref="AC8:AD8"/>
    <mergeCell ref="OI7:OJ7"/>
    <mergeCell ref="OK7:OL7"/>
    <mergeCell ref="OM7:ON7"/>
    <mergeCell ref="OO7:OP7"/>
    <mergeCell ref="OQ7:OR7"/>
    <mergeCell ref="OS7:OT7"/>
    <mergeCell ref="NW7:NX7"/>
    <mergeCell ref="NY7:NZ7"/>
    <mergeCell ref="OA7:OB7"/>
    <mergeCell ref="OC7:OD7"/>
    <mergeCell ref="OE7:OF7"/>
    <mergeCell ref="OG7:OH7"/>
    <mergeCell ref="NK7:NL7"/>
    <mergeCell ref="NM7:NN7"/>
    <mergeCell ref="NO7:NP7"/>
    <mergeCell ref="NQ7:NR7"/>
    <mergeCell ref="NS7:NT7"/>
    <mergeCell ref="NU7:NV7"/>
    <mergeCell ref="MY7:MZ7"/>
    <mergeCell ref="NA7:NB7"/>
    <mergeCell ref="NC7:ND7"/>
    <mergeCell ref="NE7:NF7"/>
    <mergeCell ref="NG7:NH7"/>
    <mergeCell ref="NI7:NJ7"/>
    <mergeCell ref="MM7:MN7"/>
    <mergeCell ref="MO7:MP7"/>
    <mergeCell ref="MQ7:MR7"/>
    <mergeCell ref="MS7:MT7"/>
    <mergeCell ref="MU7:MV7"/>
    <mergeCell ref="MW7:MX7"/>
    <mergeCell ref="MA7:MB7"/>
    <mergeCell ref="MC7:MD7"/>
    <mergeCell ref="ME7:MF7"/>
    <mergeCell ref="MG7:MH7"/>
    <mergeCell ref="MI7:MJ7"/>
    <mergeCell ref="MK7:ML7"/>
    <mergeCell ref="LO7:LP7"/>
    <mergeCell ref="LQ7:LR7"/>
    <mergeCell ref="LS7:LT7"/>
    <mergeCell ref="LU7:LV7"/>
    <mergeCell ref="LW7:LX7"/>
    <mergeCell ref="LY7:LZ7"/>
    <mergeCell ref="LC7:LD7"/>
    <mergeCell ref="LE7:LF7"/>
    <mergeCell ref="LG7:LH7"/>
    <mergeCell ref="LI7:LJ7"/>
    <mergeCell ref="LK7:LL7"/>
    <mergeCell ref="LM7:LN7"/>
    <mergeCell ref="KQ7:KR7"/>
    <mergeCell ref="KS7:KT7"/>
    <mergeCell ref="KU7:KV7"/>
    <mergeCell ref="KW7:KX7"/>
    <mergeCell ref="KY7:KZ7"/>
    <mergeCell ref="LA7:LB7"/>
    <mergeCell ref="KE7:KF7"/>
    <mergeCell ref="KG7:KH7"/>
    <mergeCell ref="KI7:KJ7"/>
    <mergeCell ref="KK7:KL7"/>
    <mergeCell ref="KM7:KN7"/>
    <mergeCell ref="KO7:KP7"/>
    <mergeCell ref="JS7:JT7"/>
    <mergeCell ref="JU7:JV7"/>
    <mergeCell ref="JW7:JX7"/>
    <mergeCell ref="JY7:JZ7"/>
    <mergeCell ref="KA7:KB7"/>
    <mergeCell ref="KC7:KD7"/>
    <mergeCell ref="JG7:JH7"/>
    <mergeCell ref="JI7:JJ7"/>
    <mergeCell ref="JK7:JL7"/>
    <mergeCell ref="JM7:JN7"/>
    <mergeCell ref="JO7:JP7"/>
    <mergeCell ref="JQ7:JR7"/>
    <mergeCell ref="IU7:IV7"/>
    <mergeCell ref="IW7:IX7"/>
    <mergeCell ref="IY7:IZ7"/>
    <mergeCell ref="JA7:JB7"/>
    <mergeCell ref="JC7:JD7"/>
    <mergeCell ref="JE7:JF7"/>
    <mergeCell ref="II7:IJ7"/>
    <mergeCell ref="IK7:IL7"/>
    <mergeCell ref="IM7:IN7"/>
    <mergeCell ref="IO7:IP7"/>
    <mergeCell ref="IQ7:IR7"/>
    <mergeCell ref="IS7:IT7"/>
    <mergeCell ref="HW7:HX7"/>
    <mergeCell ref="HY7:HZ7"/>
    <mergeCell ref="IA7:IB7"/>
    <mergeCell ref="IC7:ID7"/>
    <mergeCell ref="IE7:IF7"/>
    <mergeCell ref="IG7:IH7"/>
    <mergeCell ref="HK7:HL7"/>
    <mergeCell ref="HM7:HN7"/>
    <mergeCell ref="HO7:HP7"/>
    <mergeCell ref="HQ7:HR7"/>
    <mergeCell ref="HS7:HT7"/>
    <mergeCell ref="HU7:HV7"/>
    <mergeCell ref="GY7:GZ7"/>
    <mergeCell ref="HA7:HB7"/>
    <mergeCell ref="HC7:HD7"/>
    <mergeCell ref="HE7:HF7"/>
    <mergeCell ref="HG7:HH7"/>
    <mergeCell ref="HI7:HJ7"/>
    <mergeCell ref="GM7:GN7"/>
    <mergeCell ref="GO7:GP7"/>
    <mergeCell ref="GQ7:GR7"/>
    <mergeCell ref="GS7:GT7"/>
    <mergeCell ref="GU7:GV7"/>
    <mergeCell ref="GW7:GX7"/>
    <mergeCell ref="GA7:GB7"/>
    <mergeCell ref="GC7:GD7"/>
    <mergeCell ref="GE7:GF7"/>
    <mergeCell ref="GG7:GH7"/>
    <mergeCell ref="GI7:GJ7"/>
    <mergeCell ref="GK7:GL7"/>
    <mergeCell ref="FO7:FP7"/>
    <mergeCell ref="FQ7:FR7"/>
    <mergeCell ref="FS7:FT7"/>
    <mergeCell ref="FU7:FV7"/>
    <mergeCell ref="FW7:FX7"/>
    <mergeCell ref="FY7:FZ7"/>
    <mergeCell ref="FC7:FD7"/>
    <mergeCell ref="FE7:FF7"/>
    <mergeCell ref="FG7:FH7"/>
    <mergeCell ref="FI7:FJ7"/>
    <mergeCell ref="FK7:FL7"/>
    <mergeCell ref="FM7:FN7"/>
    <mergeCell ref="EQ7:ER7"/>
    <mergeCell ref="ES7:ET7"/>
    <mergeCell ref="EU7:EV7"/>
    <mergeCell ref="EW7:EX7"/>
    <mergeCell ref="EY7:EZ7"/>
    <mergeCell ref="FA7:FB7"/>
    <mergeCell ref="EE7:EF7"/>
    <mergeCell ref="EG7:EH7"/>
    <mergeCell ref="EI7:EJ7"/>
    <mergeCell ref="EK7:EL7"/>
    <mergeCell ref="EM7:EN7"/>
    <mergeCell ref="EO7:EP7"/>
    <mergeCell ref="DS7:DT7"/>
    <mergeCell ref="DU7:DV7"/>
    <mergeCell ref="DW7:DX7"/>
    <mergeCell ref="DY7:DZ7"/>
    <mergeCell ref="EA7:EB7"/>
    <mergeCell ref="EC7:ED7"/>
    <mergeCell ref="DG7:DH7"/>
    <mergeCell ref="DI7:DJ7"/>
    <mergeCell ref="DK7:DL7"/>
    <mergeCell ref="DM7:DN7"/>
    <mergeCell ref="DO7:DP7"/>
    <mergeCell ref="DQ7:DR7"/>
    <mergeCell ref="CU7:CV7"/>
    <mergeCell ref="CW7:CX7"/>
    <mergeCell ref="CY7:CZ7"/>
    <mergeCell ref="DA7:DB7"/>
    <mergeCell ref="DC7:DD7"/>
    <mergeCell ref="DE7:DF7"/>
    <mergeCell ref="CI7:CJ7"/>
    <mergeCell ref="CK7:CL7"/>
    <mergeCell ref="CM7:CN7"/>
    <mergeCell ref="CO7:CP7"/>
    <mergeCell ref="CQ7:CR7"/>
    <mergeCell ref="CS7:CT7"/>
    <mergeCell ref="BW7:BX7"/>
    <mergeCell ref="BY7:BZ7"/>
    <mergeCell ref="CA7:CB7"/>
    <mergeCell ref="CC7:CD7"/>
    <mergeCell ref="CE7:CF7"/>
    <mergeCell ref="CG7:CH7"/>
    <mergeCell ref="BK7:BL7"/>
    <mergeCell ref="BM7:BN7"/>
    <mergeCell ref="BO7:BP7"/>
    <mergeCell ref="BQ7:BR7"/>
    <mergeCell ref="BS7:BT7"/>
    <mergeCell ref="BU7:BV7"/>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AE7:AF7"/>
    <mergeCell ref="AG7:AH7"/>
    <mergeCell ref="AI7:AJ7"/>
    <mergeCell ref="AK7:AL7"/>
    <mergeCell ref="O7:P7"/>
    <mergeCell ref="Q7:R7"/>
    <mergeCell ref="S7:T7"/>
    <mergeCell ref="U7:V7"/>
    <mergeCell ref="W7:X7"/>
    <mergeCell ref="Y7:Z7"/>
    <mergeCell ref="OQ6:OR6"/>
    <mergeCell ref="OS6:OT6"/>
    <mergeCell ref="OU6:OV6"/>
    <mergeCell ref="NQ6:NR6"/>
    <mergeCell ref="MU6:MV6"/>
    <mergeCell ref="MW6:MX6"/>
    <mergeCell ref="MY6:MZ6"/>
    <mergeCell ref="NA6:NB6"/>
    <mergeCell ref="NC6:ND6"/>
    <mergeCell ref="NE6:NF6"/>
    <mergeCell ref="MI6:MJ6"/>
    <mergeCell ref="MK6:ML6"/>
    <mergeCell ref="MM6:MN6"/>
    <mergeCell ref="MO6:MP6"/>
    <mergeCell ref="MQ6:MR6"/>
    <mergeCell ref="MS6:MT6"/>
    <mergeCell ref="LW6:LX6"/>
    <mergeCell ref="LY6:LZ6"/>
    <mergeCell ref="OW6:OX6"/>
    <mergeCell ref="A7:A8"/>
    <mergeCell ref="B7:B8"/>
    <mergeCell ref="C7:C8"/>
    <mergeCell ref="D7:D8"/>
    <mergeCell ref="E7:I7"/>
    <mergeCell ref="J7:N7"/>
    <mergeCell ref="OE6:OF6"/>
    <mergeCell ref="OG6:OH6"/>
    <mergeCell ref="OI6:OJ6"/>
    <mergeCell ref="OK6:OL6"/>
    <mergeCell ref="OM6:ON6"/>
    <mergeCell ref="OO6:OP6"/>
    <mergeCell ref="NS6:NT6"/>
    <mergeCell ref="NU6:NV6"/>
    <mergeCell ref="NW6:NX6"/>
    <mergeCell ref="NY6:NZ6"/>
    <mergeCell ref="OA6:OB6"/>
    <mergeCell ref="OC6:OD6"/>
    <mergeCell ref="NG6:NH6"/>
    <mergeCell ref="NI6:NJ6"/>
    <mergeCell ref="NK6:NL6"/>
    <mergeCell ref="NM6:NN6"/>
    <mergeCell ref="NO6:NP6"/>
    <mergeCell ref="MA6:MB6"/>
    <mergeCell ref="MC6:MD6"/>
    <mergeCell ref="ME6:MF6"/>
    <mergeCell ref="MG6:MH6"/>
    <mergeCell ref="LK6:LL6"/>
    <mergeCell ref="LM6:LN6"/>
    <mergeCell ref="LO6:LP6"/>
    <mergeCell ref="LQ6:LR6"/>
    <mergeCell ref="LS6:LT6"/>
    <mergeCell ref="LU6:LV6"/>
    <mergeCell ref="KY6:KZ6"/>
    <mergeCell ref="LA6:LB6"/>
    <mergeCell ref="LC6:LD6"/>
    <mergeCell ref="LE6:LF6"/>
    <mergeCell ref="LG6:LH6"/>
    <mergeCell ref="LI6:LJ6"/>
    <mergeCell ref="KM6:KN6"/>
    <mergeCell ref="KO6:KP6"/>
    <mergeCell ref="KQ6:KR6"/>
    <mergeCell ref="KS6:KT6"/>
    <mergeCell ref="KU6:KV6"/>
    <mergeCell ref="KW6:KX6"/>
    <mergeCell ref="KA6:KB6"/>
    <mergeCell ref="KC6:KD6"/>
    <mergeCell ref="KE6:KF6"/>
    <mergeCell ref="KG6:KH6"/>
    <mergeCell ref="KI6:KJ6"/>
    <mergeCell ref="KK6:KL6"/>
    <mergeCell ref="JO6:JP6"/>
    <mergeCell ref="JQ6:JR6"/>
    <mergeCell ref="JS6:JT6"/>
    <mergeCell ref="JU6:JV6"/>
    <mergeCell ref="JW6:JX6"/>
    <mergeCell ref="JY6:JZ6"/>
    <mergeCell ref="JC6:JD6"/>
    <mergeCell ref="JE6:JF6"/>
    <mergeCell ref="JG6:JH6"/>
    <mergeCell ref="JI6:JJ6"/>
    <mergeCell ref="JK6:JL6"/>
    <mergeCell ref="JM6:JN6"/>
    <mergeCell ref="IQ6:IR6"/>
    <mergeCell ref="IS6:IT6"/>
    <mergeCell ref="IU6:IV6"/>
    <mergeCell ref="IW6:IX6"/>
    <mergeCell ref="IY6:IZ6"/>
    <mergeCell ref="JA6:JB6"/>
    <mergeCell ref="IE6:IF6"/>
    <mergeCell ref="IG6:IH6"/>
    <mergeCell ref="II6:IJ6"/>
    <mergeCell ref="IK6:IL6"/>
    <mergeCell ref="IM6:IN6"/>
    <mergeCell ref="IO6:IP6"/>
    <mergeCell ref="HS6:HT6"/>
    <mergeCell ref="HU6:HV6"/>
    <mergeCell ref="HW6:HX6"/>
    <mergeCell ref="HY6:HZ6"/>
    <mergeCell ref="IA6:IB6"/>
    <mergeCell ref="IC6:ID6"/>
    <mergeCell ref="HG6:HH6"/>
    <mergeCell ref="HI6:HJ6"/>
    <mergeCell ref="HK6:HL6"/>
    <mergeCell ref="HM6:HN6"/>
    <mergeCell ref="HO6:HP6"/>
    <mergeCell ref="HQ6:HR6"/>
    <mergeCell ref="GU6:GV6"/>
    <mergeCell ref="GW6:GX6"/>
    <mergeCell ref="GY6:GZ6"/>
    <mergeCell ref="HA6:HB6"/>
    <mergeCell ref="HC6:HD6"/>
    <mergeCell ref="HE6:HF6"/>
    <mergeCell ref="GI6:GJ6"/>
    <mergeCell ref="GK6:GL6"/>
    <mergeCell ref="GM6:GN6"/>
    <mergeCell ref="GO6:GP6"/>
    <mergeCell ref="GQ6:GR6"/>
    <mergeCell ref="GS6:GT6"/>
    <mergeCell ref="FW6:FX6"/>
    <mergeCell ref="FY6:FZ6"/>
    <mergeCell ref="GA6:GB6"/>
    <mergeCell ref="GC6:GD6"/>
    <mergeCell ref="GE6:GF6"/>
    <mergeCell ref="GG6:GH6"/>
    <mergeCell ref="FK6:FL6"/>
    <mergeCell ref="FM6:FN6"/>
    <mergeCell ref="FO6:FP6"/>
    <mergeCell ref="FQ6:FR6"/>
    <mergeCell ref="FS6:FT6"/>
    <mergeCell ref="FU6:FV6"/>
    <mergeCell ref="EY6:EZ6"/>
    <mergeCell ref="FA6:FB6"/>
    <mergeCell ref="FC6:FD6"/>
    <mergeCell ref="FE6:FF6"/>
    <mergeCell ref="FG6:FH6"/>
    <mergeCell ref="FI6:FJ6"/>
    <mergeCell ref="EM6:EN6"/>
    <mergeCell ref="EO6:EP6"/>
    <mergeCell ref="EQ6:ER6"/>
    <mergeCell ref="ES6:ET6"/>
    <mergeCell ref="EU6:EV6"/>
    <mergeCell ref="EW6:EX6"/>
    <mergeCell ref="EA6:EB6"/>
    <mergeCell ref="EC6:ED6"/>
    <mergeCell ref="EE6:EF6"/>
    <mergeCell ref="EG6:EH6"/>
    <mergeCell ref="EI6:EJ6"/>
    <mergeCell ref="EK6:EL6"/>
    <mergeCell ref="DO6:DP6"/>
    <mergeCell ref="DQ6:DR6"/>
    <mergeCell ref="DS6:DT6"/>
    <mergeCell ref="DU6:DV6"/>
    <mergeCell ref="DW6:DX6"/>
    <mergeCell ref="DY6:DZ6"/>
    <mergeCell ref="DC6:DD6"/>
    <mergeCell ref="DE6:DF6"/>
    <mergeCell ref="DG6:DH6"/>
    <mergeCell ref="DI6:DJ6"/>
    <mergeCell ref="DK6:DL6"/>
    <mergeCell ref="DM6:DN6"/>
    <mergeCell ref="CQ6:CR6"/>
    <mergeCell ref="CS6:CT6"/>
    <mergeCell ref="CU6:CV6"/>
    <mergeCell ref="CW6:CX6"/>
    <mergeCell ref="CY6:CZ6"/>
    <mergeCell ref="DA6:DB6"/>
    <mergeCell ref="CE6:CF6"/>
    <mergeCell ref="CG6:CH6"/>
    <mergeCell ref="CI6:CJ6"/>
    <mergeCell ref="CK6:CL6"/>
    <mergeCell ref="CM6:CN6"/>
    <mergeCell ref="CO6:CP6"/>
    <mergeCell ref="BS6:BT6"/>
    <mergeCell ref="BU6:BV6"/>
    <mergeCell ref="BW6:BX6"/>
    <mergeCell ref="BY6:BZ6"/>
    <mergeCell ref="CA6:CB6"/>
    <mergeCell ref="CC6:CD6"/>
    <mergeCell ref="BG6:BH6"/>
    <mergeCell ref="BI6:BJ6"/>
    <mergeCell ref="BK6:BL6"/>
    <mergeCell ref="BM6:BN6"/>
    <mergeCell ref="BO6:BP6"/>
    <mergeCell ref="BQ6:BR6"/>
    <mergeCell ref="AU6:AV6"/>
    <mergeCell ref="AW6:AX6"/>
    <mergeCell ref="AY6:AZ6"/>
    <mergeCell ref="BA6:BB6"/>
    <mergeCell ref="BC6:BD6"/>
    <mergeCell ref="BE6:BF6"/>
    <mergeCell ref="AI6:AJ6"/>
    <mergeCell ref="AK6:AL6"/>
    <mergeCell ref="AM6:AN6"/>
    <mergeCell ref="AO6:AP6"/>
    <mergeCell ref="AQ6:AR6"/>
    <mergeCell ref="AS6:AT6"/>
    <mergeCell ref="W6:X6"/>
    <mergeCell ref="Y6:Z6"/>
    <mergeCell ref="AA6:AB6"/>
    <mergeCell ref="AC6:AD6"/>
    <mergeCell ref="AE6:AF6"/>
    <mergeCell ref="AG6:AH6"/>
    <mergeCell ref="C4:F4"/>
    <mergeCell ref="C5:F5"/>
    <mergeCell ref="O6:P6"/>
    <mergeCell ref="Q6:R6"/>
    <mergeCell ref="S6:T6"/>
    <mergeCell ref="U6:V6"/>
  </mergeCells>
  <phoneticPr fontId="7"/>
  <pageMargins left="0.39370078740157483" right="0.39370078740157483" top="0.74803149606299213" bottom="0.39370078740157483" header="0.31496062992125984" footer="0.31496062992125984"/>
  <pageSetup paperSize="9" scale="32" fitToWidth="0" orientation="portrait" r:id="rId1"/>
  <headerFooter>
    <oddHeader>&amp;R&amp;P/&amp;N</oddHeader>
  </headerFooter>
  <colBreaks count="26" manualBreakCount="26">
    <brk id="14" min="2" max="110" man="1"/>
    <brk id="30" min="2" max="110" man="1"/>
    <brk id="46" min="2" max="110" man="1"/>
    <brk id="62" min="2" max="110" man="1"/>
    <brk id="78" min="2" max="110" man="1"/>
    <brk id="94" min="2" max="110" man="1"/>
    <brk id="110" min="2" max="110" man="1"/>
    <brk id="126" min="2" max="110" man="1"/>
    <brk id="142" min="2" max="110" man="1"/>
    <brk id="158" min="2" max="110" man="1"/>
    <brk id="174" min="2" max="110" man="1"/>
    <brk id="197" min="2" max="110" man="1"/>
    <brk id="204" min="2" max="110" man="1"/>
    <brk id="220" min="2" max="110" man="1"/>
    <brk id="236" min="2" max="110" man="1"/>
    <brk id="252" min="2" max="110" man="1"/>
    <brk id="268" min="2" max="110" man="1"/>
    <brk id="284" min="2" max="110" man="1"/>
    <brk id="300" min="2" max="110" man="1"/>
    <brk id="316" min="2" max="110" man="1"/>
    <brk id="332" min="2" max="110" man="1"/>
    <brk id="348" min="2" max="110" man="1"/>
    <brk id="364" min="2" max="110" man="1"/>
    <brk id="380" min="2" max="110" man="1"/>
    <brk id="396" min="2" max="110" man="1"/>
    <brk id="412" min="2" max="11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sheetPr>
  <dimension ref="A1:OX111"/>
  <sheetViews>
    <sheetView workbookViewId="0"/>
  </sheetViews>
  <sheetFormatPr defaultRowHeight="13"/>
  <cols>
    <col min="1" max="1" width="2.90625" customWidth="1"/>
    <col min="2" max="2" width="4.08984375" customWidth="1"/>
    <col min="3" max="3" width="14.453125" style="11" customWidth="1"/>
    <col min="4" max="4" width="14.453125" style="9" customWidth="1"/>
    <col min="5" max="5" width="5.90625" style="2" customWidth="1"/>
    <col min="6" max="6" width="30.453125" style="8" customWidth="1"/>
    <col min="7" max="7" width="8.90625" style="4" bestFit="1" customWidth="1"/>
    <col min="8" max="8" width="5.08984375" style="4" customWidth="1"/>
    <col min="9" max="9" width="5.08984375" style="1" customWidth="1"/>
    <col min="10" max="10" width="9.453125" style="2" customWidth="1"/>
    <col min="11" max="11" width="25.453125" style="8" customWidth="1"/>
    <col min="12" max="12" width="5.08984375" style="4" customWidth="1"/>
    <col min="13" max="13" width="5.08984375" style="1" customWidth="1"/>
    <col min="14" max="14" width="20.453125" style="1" customWidth="1"/>
    <col min="15" max="414" width="10.453125" customWidth="1"/>
  </cols>
  <sheetData>
    <row r="1" spans="1:414">
      <c r="N1" s="127" t="s">
        <v>232</v>
      </c>
      <c r="O1" s="169">
        <v>1</v>
      </c>
      <c r="P1" s="169">
        <v>2</v>
      </c>
      <c r="Q1" s="169">
        <v>3</v>
      </c>
      <c r="R1" s="169">
        <v>4</v>
      </c>
      <c r="S1" s="169">
        <v>5</v>
      </c>
      <c r="T1" s="169">
        <v>6</v>
      </c>
      <c r="U1" s="169">
        <v>7</v>
      </c>
      <c r="V1" s="169">
        <v>8</v>
      </c>
      <c r="W1" s="169">
        <v>9</v>
      </c>
      <c r="X1" s="169">
        <v>10</v>
      </c>
      <c r="Y1" s="169">
        <v>11</v>
      </c>
      <c r="Z1" s="169">
        <v>12</v>
      </c>
      <c r="AA1" s="169">
        <v>13</v>
      </c>
      <c r="AB1" s="169">
        <v>14</v>
      </c>
      <c r="AC1" s="169">
        <v>15</v>
      </c>
      <c r="AD1" s="169">
        <v>16</v>
      </c>
      <c r="AE1" s="169">
        <v>17</v>
      </c>
      <c r="AF1" s="169">
        <v>18</v>
      </c>
      <c r="AG1" s="169">
        <v>19</v>
      </c>
      <c r="AH1" s="169">
        <v>20</v>
      </c>
      <c r="AI1" s="169">
        <v>21</v>
      </c>
      <c r="AJ1" s="169">
        <v>22</v>
      </c>
      <c r="AK1" s="169">
        <v>23</v>
      </c>
      <c r="AL1" s="169">
        <v>24</v>
      </c>
      <c r="AM1" s="169">
        <v>25</v>
      </c>
      <c r="AN1" s="169">
        <v>26</v>
      </c>
      <c r="AO1" s="169">
        <v>27</v>
      </c>
      <c r="AP1" s="169">
        <v>28</v>
      </c>
      <c r="AQ1" s="169">
        <v>29</v>
      </c>
      <c r="AR1" s="169">
        <v>30</v>
      </c>
      <c r="AS1" s="169">
        <v>31</v>
      </c>
      <c r="AT1" s="169">
        <v>32</v>
      </c>
      <c r="AU1" s="169">
        <v>33</v>
      </c>
      <c r="AV1" s="169">
        <v>34</v>
      </c>
      <c r="AW1" s="169">
        <v>35</v>
      </c>
      <c r="AX1" s="169">
        <v>36</v>
      </c>
      <c r="AY1" s="169">
        <v>37</v>
      </c>
      <c r="AZ1" s="169">
        <v>38</v>
      </c>
      <c r="BA1" s="169">
        <v>39</v>
      </c>
      <c r="BB1" s="169">
        <v>40</v>
      </c>
      <c r="BC1" s="169">
        <v>41</v>
      </c>
      <c r="BD1" s="169">
        <v>42</v>
      </c>
      <c r="BE1" s="169">
        <v>43</v>
      </c>
      <c r="BF1" s="169">
        <v>44</v>
      </c>
      <c r="BG1" s="169">
        <v>45</v>
      </c>
      <c r="BH1" s="169">
        <v>46</v>
      </c>
      <c r="BI1" s="169">
        <v>47</v>
      </c>
      <c r="BJ1" s="169">
        <v>48</v>
      </c>
      <c r="BK1" s="169">
        <v>49</v>
      </c>
      <c r="BL1" s="169">
        <v>50</v>
      </c>
      <c r="BM1" s="169">
        <v>51</v>
      </c>
      <c r="BN1" s="169">
        <v>52</v>
      </c>
      <c r="BO1" s="169">
        <v>53</v>
      </c>
      <c r="BP1" s="169">
        <v>54</v>
      </c>
      <c r="BQ1" s="169">
        <v>55</v>
      </c>
      <c r="BR1" s="169">
        <v>56</v>
      </c>
      <c r="BS1" s="169">
        <v>57</v>
      </c>
      <c r="BT1" s="169">
        <v>58</v>
      </c>
      <c r="BU1" s="169">
        <v>59</v>
      </c>
      <c r="BV1" s="169">
        <v>60</v>
      </c>
      <c r="BW1" s="169">
        <v>61</v>
      </c>
      <c r="BX1" s="169">
        <v>62</v>
      </c>
      <c r="BY1" s="169">
        <v>63</v>
      </c>
      <c r="BZ1" s="169">
        <v>64</v>
      </c>
      <c r="CA1" s="169">
        <v>65</v>
      </c>
      <c r="CB1" s="169">
        <v>66</v>
      </c>
      <c r="CC1" s="169">
        <v>67</v>
      </c>
      <c r="CD1" s="169">
        <v>68</v>
      </c>
      <c r="CE1" s="169">
        <v>69</v>
      </c>
      <c r="CF1" s="169">
        <v>70</v>
      </c>
      <c r="CG1" s="169">
        <v>71</v>
      </c>
      <c r="CH1" s="169">
        <v>72</v>
      </c>
      <c r="CI1" s="169">
        <v>73</v>
      </c>
      <c r="CJ1" s="169">
        <v>74</v>
      </c>
      <c r="CK1" s="169">
        <v>75</v>
      </c>
      <c r="CL1" s="169">
        <v>76</v>
      </c>
      <c r="CM1" s="169">
        <v>77</v>
      </c>
      <c r="CN1" s="169">
        <v>78</v>
      </c>
      <c r="CO1" s="169">
        <v>79</v>
      </c>
      <c r="CP1" s="169">
        <v>80</v>
      </c>
      <c r="CQ1" s="169">
        <v>81</v>
      </c>
      <c r="CR1" s="169">
        <v>82</v>
      </c>
      <c r="CS1" s="169">
        <v>83</v>
      </c>
      <c r="CT1" s="169">
        <v>84</v>
      </c>
      <c r="CU1" s="169">
        <v>85</v>
      </c>
      <c r="CV1" s="169">
        <v>86</v>
      </c>
      <c r="CW1" s="169">
        <v>87</v>
      </c>
      <c r="CX1" s="169">
        <v>88</v>
      </c>
      <c r="CY1" s="169">
        <v>89</v>
      </c>
      <c r="CZ1" s="169">
        <v>90</v>
      </c>
      <c r="DA1" s="169">
        <v>91</v>
      </c>
      <c r="DB1" s="169">
        <v>92</v>
      </c>
      <c r="DC1" s="169">
        <v>93</v>
      </c>
      <c r="DD1" s="169">
        <v>94</v>
      </c>
      <c r="DE1" s="169">
        <v>95</v>
      </c>
      <c r="DF1" s="169">
        <v>96</v>
      </c>
      <c r="DG1" s="169">
        <v>97</v>
      </c>
      <c r="DH1" s="169">
        <v>98</v>
      </c>
      <c r="DI1" s="169">
        <v>99</v>
      </c>
      <c r="DJ1" s="169">
        <v>100</v>
      </c>
      <c r="DK1" s="169">
        <v>101</v>
      </c>
      <c r="DL1" s="169">
        <v>102</v>
      </c>
      <c r="DM1" s="169">
        <v>103</v>
      </c>
      <c r="DN1" s="169">
        <v>104</v>
      </c>
      <c r="DO1" s="169">
        <v>105</v>
      </c>
      <c r="DP1" s="169">
        <v>106</v>
      </c>
      <c r="DQ1" s="169">
        <v>107</v>
      </c>
      <c r="DR1" s="169">
        <v>108</v>
      </c>
      <c r="DS1" s="169">
        <v>109</v>
      </c>
      <c r="DT1" s="169">
        <v>110</v>
      </c>
      <c r="DU1" s="169">
        <v>111</v>
      </c>
      <c r="DV1" s="169">
        <v>112</v>
      </c>
      <c r="DW1" s="169">
        <v>113</v>
      </c>
      <c r="DX1" s="169">
        <v>114</v>
      </c>
      <c r="DY1" s="169">
        <v>115</v>
      </c>
      <c r="DZ1" s="169">
        <v>116</v>
      </c>
      <c r="EA1" s="169">
        <v>117</v>
      </c>
      <c r="EB1" s="169">
        <v>118</v>
      </c>
      <c r="EC1" s="169">
        <v>119</v>
      </c>
      <c r="ED1" s="169">
        <v>120</v>
      </c>
      <c r="EE1" s="169">
        <v>121</v>
      </c>
      <c r="EF1" s="169">
        <v>122</v>
      </c>
      <c r="EG1" s="169">
        <v>123</v>
      </c>
      <c r="EH1" s="169">
        <v>124</v>
      </c>
      <c r="EI1" s="169">
        <v>125</v>
      </c>
      <c r="EJ1" s="169">
        <v>126</v>
      </c>
      <c r="EK1" s="169">
        <v>127</v>
      </c>
      <c r="EL1" s="169">
        <v>128</v>
      </c>
      <c r="EM1" s="169">
        <v>129</v>
      </c>
      <c r="EN1" s="169">
        <v>130</v>
      </c>
      <c r="EO1" s="169">
        <v>131</v>
      </c>
      <c r="EP1" s="169">
        <v>132</v>
      </c>
      <c r="EQ1" s="169">
        <v>133</v>
      </c>
      <c r="ER1" s="169">
        <v>134</v>
      </c>
      <c r="ES1" s="169">
        <v>135</v>
      </c>
      <c r="ET1" s="169">
        <v>136</v>
      </c>
      <c r="EU1" s="169">
        <v>137</v>
      </c>
      <c r="EV1" s="169">
        <v>138</v>
      </c>
      <c r="EW1" s="169">
        <v>139</v>
      </c>
      <c r="EX1" s="169">
        <v>140</v>
      </c>
      <c r="EY1" s="169">
        <v>141</v>
      </c>
      <c r="EZ1" s="169">
        <v>142</v>
      </c>
      <c r="FA1" s="169">
        <v>143</v>
      </c>
      <c r="FB1" s="169">
        <v>144</v>
      </c>
      <c r="FC1" s="169">
        <v>145</v>
      </c>
      <c r="FD1" s="169">
        <v>146</v>
      </c>
      <c r="FE1" s="169">
        <v>147</v>
      </c>
      <c r="FF1" s="169">
        <v>148</v>
      </c>
      <c r="FG1" s="169">
        <v>149</v>
      </c>
      <c r="FH1" s="169">
        <v>150</v>
      </c>
      <c r="FI1" s="169">
        <v>151</v>
      </c>
      <c r="FJ1" s="169">
        <v>152</v>
      </c>
      <c r="FK1" s="169">
        <v>153</v>
      </c>
      <c r="FL1" s="169">
        <v>154</v>
      </c>
      <c r="FM1" s="169">
        <v>155</v>
      </c>
      <c r="FN1" s="169">
        <v>156</v>
      </c>
      <c r="FO1" s="169">
        <v>157</v>
      </c>
      <c r="FP1" s="169">
        <v>158</v>
      </c>
      <c r="FQ1" s="169">
        <v>159</v>
      </c>
      <c r="FR1" s="169">
        <v>160</v>
      </c>
      <c r="FS1" s="169">
        <v>161</v>
      </c>
      <c r="FT1" s="169">
        <v>162</v>
      </c>
      <c r="FU1" s="169">
        <v>163</v>
      </c>
      <c r="FV1" s="169">
        <v>164</v>
      </c>
      <c r="FW1" s="169">
        <v>165</v>
      </c>
      <c r="FX1" s="169">
        <v>166</v>
      </c>
      <c r="FY1" s="169">
        <v>167</v>
      </c>
      <c r="FZ1" s="169">
        <v>168</v>
      </c>
      <c r="GA1" s="169">
        <v>169</v>
      </c>
      <c r="GB1" s="169">
        <v>170</v>
      </c>
      <c r="GC1" s="169">
        <v>171</v>
      </c>
      <c r="GD1" s="169">
        <v>172</v>
      </c>
      <c r="GE1" s="169">
        <v>173</v>
      </c>
      <c r="GF1" s="169">
        <v>174</v>
      </c>
      <c r="GG1" s="169">
        <v>175</v>
      </c>
      <c r="GH1" s="169">
        <v>176</v>
      </c>
      <c r="GI1" s="169">
        <v>177</v>
      </c>
      <c r="GJ1" s="169">
        <v>178</v>
      </c>
      <c r="GK1" s="169">
        <v>179</v>
      </c>
      <c r="GL1" s="169">
        <v>180</v>
      </c>
      <c r="GM1" s="169">
        <v>181</v>
      </c>
      <c r="GN1" s="169">
        <v>182</v>
      </c>
      <c r="GO1" s="169">
        <v>183</v>
      </c>
      <c r="GP1" s="169">
        <v>184</v>
      </c>
      <c r="GQ1" s="169">
        <v>185</v>
      </c>
      <c r="GR1" s="169">
        <v>186</v>
      </c>
      <c r="GS1" s="169">
        <v>187</v>
      </c>
      <c r="GT1" s="169">
        <v>188</v>
      </c>
      <c r="GU1" s="169">
        <v>189</v>
      </c>
      <c r="GV1" s="169">
        <v>190</v>
      </c>
      <c r="GW1" s="169">
        <v>191</v>
      </c>
      <c r="GX1" s="169">
        <v>192</v>
      </c>
      <c r="GY1" s="169">
        <v>193</v>
      </c>
      <c r="GZ1" s="169">
        <v>194</v>
      </c>
      <c r="HA1" s="169">
        <v>195</v>
      </c>
      <c r="HB1" s="169">
        <v>196</v>
      </c>
      <c r="HC1" s="169">
        <v>197</v>
      </c>
      <c r="HD1" s="169">
        <v>198</v>
      </c>
      <c r="HE1" s="169">
        <v>199</v>
      </c>
      <c r="HF1" s="169">
        <v>200</v>
      </c>
      <c r="HG1" s="169">
        <v>201</v>
      </c>
      <c r="HH1" s="169">
        <v>202</v>
      </c>
      <c r="HI1" s="169">
        <v>203</v>
      </c>
      <c r="HJ1" s="169">
        <v>204</v>
      </c>
      <c r="HK1" s="169">
        <v>205</v>
      </c>
      <c r="HL1" s="169">
        <v>206</v>
      </c>
      <c r="HM1" s="169">
        <v>207</v>
      </c>
      <c r="HN1" s="169">
        <v>208</v>
      </c>
      <c r="HO1" s="169">
        <v>209</v>
      </c>
      <c r="HP1" s="169">
        <v>210</v>
      </c>
      <c r="HQ1" s="169">
        <v>211</v>
      </c>
      <c r="HR1" s="169">
        <v>212</v>
      </c>
      <c r="HS1" s="169">
        <v>213</v>
      </c>
      <c r="HT1" s="169">
        <v>214</v>
      </c>
      <c r="HU1" s="169">
        <v>215</v>
      </c>
      <c r="HV1" s="169">
        <v>216</v>
      </c>
      <c r="HW1" s="169">
        <v>217</v>
      </c>
      <c r="HX1" s="169">
        <v>218</v>
      </c>
      <c r="HY1" s="169">
        <v>219</v>
      </c>
      <c r="HZ1" s="169">
        <v>220</v>
      </c>
      <c r="IA1" s="169">
        <v>221</v>
      </c>
      <c r="IB1" s="169">
        <v>222</v>
      </c>
      <c r="IC1" s="169">
        <v>223</v>
      </c>
      <c r="ID1" s="169">
        <v>224</v>
      </c>
      <c r="IE1" s="169">
        <v>225</v>
      </c>
      <c r="IF1" s="169">
        <v>226</v>
      </c>
      <c r="IG1" s="169">
        <v>227</v>
      </c>
      <c r="IH1" s="169">
        <v>228</v>
      </c>
      <c r="II1" s="169">
        <v>229</v>
      </c>
      <c r="IJ1" s="169">
        <v>230</v>
      </c>
      <c r="IK1" s="169">
        <v>231</v>
      </c>
      <c r="IL1" s="169">
        <v>232</v>
      </c>
      <c r="IM1" s="169">
        <v>233</v>
      </c>
      <c r="IN1" s="169">
        <v>234</v>
      </c>
      <c r="IO1" s="169">
        <v>235</v>
      </c>
      <c r="IP1" s="169">
        <v>236</v>
      </c>
      <c r="IQ1" s="169">
        <v>237</v>
      </c>
      <c r="IR1" s="169">
        <v>238</v>
      </c>
      <c r="IS1" s="169">
        <v>239</v>
      </c>
      <c r="IT1" s="169">
        <v>240</v>
      </c>
      <c r="IU1" s="169">
        <v>241</v>
      </c>
      <c r="IV1" s="169">
        <v>242</v>
      </c>
      <c r="IW1" s="169">
        <v>243</v>
      </c>
      <c r="IX1" s="169">
        <v>244</v>
      </c>
      <c r="IY1" s="169">
        <v>245</v>
      </c>
      <c r="IZ1" s="169">
        <v>246</v>
      </c>
      <c r="JA1" s="169">
        <v>247</v>
      </c>
      <c r="JB1" s="169">
        <v>248</v>
      </c>
      <c r="JC1" s="169">
        <v>249</v>
      </c>
      <c r="JD1" s="169">
        <v>250</v>
      </c>
      <c r="JE1" s="169">
        <v>251</v>
      </c>
      <c r="JF1" s="169">
        <v>252</v>
      </c>
      <c r="JG1" s="169">
        <v>253</v>
      </c>
      <c r="JH1" s="169">
        <v>254</v>
      </c>
      <c r="JI1" s="169">
        <v>255</v>
      </c>
      <c r="JJ1" s="169">
        <v>256</v>
      </c>
      <c r="JK1" s="169">
        <v>257</v>
      </c>
      <c r="JL1" s="169">
        <v>258</v>
      </c>
      <c r="JM1" s="169">
        <v>259</v>
      </c>
      <c r="JN1" s="169">
        <v>260</v>
      </c>
      <c r="JO1" s="169">
        <v>261</v>
      </c>
      <c r="JP1" s="169">
        <v>262</v>
      </c>
      <c r="JQ1" s="169">
        <v>263</v>
      </c>
      <c r="JR1" s="169">
        <v>264</v>
      </c>
      <c r="JS1" s="169">
        <v>265</v>
      </c>
      <c r="JT1" s="169">
        <v>266</v>
      </c>
      <c r="JU1" s="169">
        <v>267</v>
      </c>
      <c r="JV1" s="169">
        <v>268</v>
      </c>
      <c r="JW1" s="169">
        <v>269</v>
      </c>
      <c r="JX1" s="169">
        <v>270</v>
      </c>
      <c r="JY1" s="169">
        <v>271</v>
      </c>
      <c r="JZ1" s="169">
        <v>272</v>
      </c>
      <c r="KA1" s="169">
        <v>273</v>
      </c>
      <c r="KB1" s="169">
        <v>274</v>
      </c>
      <c r="KC1" s="169">
        <v>275</v>
      </c>
      <c r="KD1" s="169">
        <v>276</v>
      </c>
      <c r="KE1" s="169">
        <v>277</v>
      </c>
      <c r="KF1" s="169">
        <v>278</v>
      </c>
      <c r="KG1" s="169">
        <v>279</v>
      </c>
      <c r="KH1" s="169">
        <v>280</v>
      </c>
      <c r="KI1" s="169">
        <v>281</v>
      </c>
      <c r="KJ1" s="169">
        <v>282</v>
      </c>
      <c r="KK1" s="169">
        <v>283</v>
      </c>
      <c r="KL1" s="169">
        <v>284</v>
      </c>
      <c r="KM1" s="169">
        <v>285</v>
      </c>
      <c r="KN1" s="169">
        <v>286</v>
      </c>
      <c r="KO1" s="169">
        <v>287</v>
      </c>
      <c r="KP1" s="169">
        <v>288</v>
      </c>
      <c r="KQ1" s="169">
        <v>289</v>
      </c>
      <c r="KR1" s="169">
        <v>290</v>
      </c>
      <c r="KS1" s="169">
        <v>291</v>
      </c>
      <c r="KT1" s="169">
        <v>292</v>
      </c>
      <c r="KU1" s="169">
        <v>293</v>
      </c>
      <c r="KV1" s="169">
        <v>294</v>
      </c>
      <c r="KW1" s="169">
        <v>295</v>
      </c>
      <c r="KX1" s="169">
        <v>296</v>
      </c>
      <c r="KY1" s="169">
        <v>297</v>
      </c>
      <c r="KZ1" s="169">
        <v>298</v>
      </c>
      <c r="LA1" s="169">
        <v>299</v>
      </c>
      <c r="LB1" s="169">
        <v>300</v>
      </c>
      <c r="LC1" s="169">
        <v>301</v>
      </c>
      <c r="LD1" s="169">
        <v>302</v>
      </c>
      <c r="LE1" s="169">
        <v>303</v>
      </c>
      <c r="LF1" s="169">
        <v>304</v>
      </c>
      <c r="LG1" s="169">
        <v>305</v>
      </c>
      <c r="LH1" s="169">
        <v>306</v>
      </c>
      <c r="LI1" s="169">
        <v>307</v>
      </c>
      <c r="LJ1" s="169">
        <v>308</v>
      </c>
      <c r="LK1" s="169">
        <v>309</v>
      </c>
      <c r="LL1" s="169">
        <v>310</v>
      </c>
      <c r="LM1" s="169">
        <v>311</v>
      </c>
      <c r="LN1" s="169">
        <v>312</v>
      </c>
      <c r="LO1" s="169">
        <v>313</v>
      </c>
      <c r="LP1" s="169">
        <v>314</v>
      </c>
      <c r="LQ1" s="169">
        <v>315</v>
      </c>
      <c r="LR1" s="169">
        <v>316</v>
      </c>
      <c r="LS1" s="169">
        <v>317</v>
      </c>
      <c r="LT1" s="169">
        <v>318</v>
      </c>
      <c r="LU1" s="169">
        <v>319</v>
      </c>
      <c r="LV1" s="169">
        <v>320</v>
      </c>
      <c r="LW1" s="169">
        <v>321</v>
      </c>
      <c r="LX1" s="169">
        <v>322</v>
      </c>
      <c r="LY1" s="169">
        <v>323</v>
      </c>
      <c r="LZ1" s="169">
        <v>324</v>
      </c>
      <c r="MA1" s="169">
        <v>325</v>
      </c>
      <c r="MB1" s="169">
        <v>326</v>
      </c>
      <c r="MC1" s="169">
        <v>327</v>
      </c>
      <c r="MD1" s="169">
        <v>328</v>
      </c>
      <c r="ME1" s="169">
        <v>329</v>
      </c>
      <c r="MF1" s="169">
        <v>330</v>
      </c>
      <c r="MG1" s="169">
        <v>331</v>
      </c>
      <c r="MH1" s="169">
        <v>332</v>
      </c>
      <c r="MI1" s="169">
        <v>333</v>
      </c>
      <c r="MJ1" s="169">
        <v>334</v>
      </c>
      <c r="MK1" s="169">
        <v>335</v>
      </c>
      <c r="ML1" s="169">
        <v>336</v>
      </c>
      <c r="MM1" s="169">
        <v>337</v>
      </c>
      <c r="MN1" s="169">
        <v>338</v>
      </c>
      <c r="MO1" s="169">
        <v>339</v>
      </c>
      <c r="MP1" s="169">
        <v>340</v>
      </c>
      <c r="MQ1" s="169">
        <v>341</v>
      </c>
      <c r="MR1" s="169">
        <v>342</v>
      </c>
      <c r="MS1" s="169">
        <v>343</v>
      </c>
      <c r="MT1" s="169">
        <v>344</v>
      </c>
      <c r="MU1" s="169">
        <v>345</v>
      </c>
      <c r="MV1" s="169">
        <v>346</v>
      </c>
      <c r="MW1" s="169">
        <v>347</v>
      </c>
      <c r="MX1" s="169">
        <v>348</v>
      </c>
      <c r="MY1" s="169">
        <v>349</v>
      </c>
      <c r="MZ1" s="169">
        <v>350</v>
      </c>
      <c r="NA1" s="169">
        <v>351</v>
      </c>
      <c r="NB1" s="169">
        <v>352</v>
      </c>
      <c r="NC1" s="169">
        <v>353</v>
      </c>
      <c r="ND1" s="169">
        <v>354</v>
      </c>
      <c r="NE1" s="169">
        <v>355</v>
      </c>
      <c r="NF1" s="169">
        <v>356</v>
      </c>
      <c r="NG1" s="169">
        <v>357</v>
      </c>
      <c r="NH1" s="169">
        <v>358</v>
      </c>
      <c r="NI1" s="169">
        <v>359</v>
      </c>
      <c r="NJ1" s="169">
        <v>360</v>
      </c>
      <c r="NK1" s="169">
        <v>361</v>
      </c>
      <c r="NL1" s="169">
        <v>362</v>
      </c>
      <c r="NM1" s="169">
        <v>363</v>
      </c>
      <c r="NN1" s="169">
        <v>364</v>
      </c>
      <c r="NO1" s="169">
        <v>365</v>
      </c>
      <c r="NP1" s="169">
        <v>366</v>
      </c>
      <c r="NQ1" s="169">
        <v>367</v>
      </c>
      <c r="NR1" s="169">
        <v>368</v>
      </c>
      <c r="NS1" s="169">
        <v>369</v>
      </c>
      <c r="NT1" s="169">
        <v>370</v>
      </c>
      <c r="NU1" s="169">
        <v>371</v>
      </c>
      <c r="NV1" s="169">
        <v>372</v>
      </c>
      <c r="NW1" s="169">
        <v>373</v>
      </c>
      <c r="NX1" s="169">
        <v>374</v>
      </c>
      <c r="NY1" s="169">
        <v>375</v>
      </c>
      <c r="NZ1" s="169">
        <v>376</v>
      </c>
      <c r="OA1" s="169">
        <v>377</v>
      </c>
      <c r="OB1" s="169">
        <v>378</v>
      </c>
      <c r="OC1" s="169">
        <v>379</v>
      </c>
      <c r="OD1" s="169">
        <v>380</v>
      </c>
      <c r="OE1" s="169">
        <v>381</v>
      </c>
      <c r="OF1" s="169">
        <v>382</v>
      </c>
      <c r="OG1" s="169">
        <v>383</v>
      </c>
      <c r="OH1" s="169">
        <v>384</v>
      </c>
      <c r="OI1" s="169">
        <v>385</v>
      </c>
      <c r="OJ1" s="169">
        <v>386</v>
      </c>
      <c r="OK1" s="169">
        <v>387</v>
      </c>
      <c r="OL1" s="169">
        <v>388</v>
      </c>
      <c r="OM1" s="169">
        <v>389</v>
      </c>
      <c r="ON1" s="169">
        <v>390</v>
      </c>
      <c r="OO1" s="169">
        <v>391</v>
      </c>
      <c r="OP1" s="169">
        <v>392</v>
      </c>
      <c r="OQ1" s="169">
        <v>393</v>
      </c>
      <c r="OR1" s="169">
        <v>394</v>
      </c>
      <c r="OS1" s="169">
        <v>395</v>
      </c>
      <c r="OT1" s="169">
        <v>396</v>
      </c>
      <c r="OU1" s="169">
        <v>397</v>
      </c>
      <c r="OV1" s="169">
        <v>398</v>
      </c>
      <c r="OW1" s="169">
        <v>399</v>
      </c>
      <c r="OX1" s="169">
        <v>400</v>
      </c>
    </row>
    <row r="2" spans="1:414">
      <c r="N2" s="127" t="s">
        <v>245</v>
      </c>
      <c r="O2" s="130">
        <v>6</v>
      </c>
      <c r="P2" s="130"/>
      <c r="Q2" s="130">
        <v>7</v>
      </c>
      <c r="R2" s="130"/>
      <c r="S2" s="130">
        <v>8</v>
      </c>
      <c r="T2" s="130"/>
      <c r="U2" s="130">
        <v>9</v>
      </c>
      <c r="V2" s="130"/>
      <c r="W2" s="130">
        <v>10</v>
      </c>
      <c r="X2" s="130"/>
      <c r="Y2" s="130">
        <v>11</v>
      </c>
      <c r="Z2" s="130"/>
      <c r="AA2" s="130">
        <v>12</v>
      </c>
      <c r="AB2" s="130"/>
      <c r="AC2" s="130">
        <v>13</v>
      </c>
      <c r="AD2" s="130"/>
      <c r="AE2" s="130">
        <v>14</v>
      </c>
      <c r="AF2" s="130"/>
      <c r="AG2" s="130">
        <v>15</v>
      </c>
      <c r="AH2" s="130"/>
      <c r="AI2" s="130">
        <v>16</v>
      </c>
      <c r="AJ2" s="130"/>
      <c r="AK2" s="130">
        <v>17</v>
      </c>
      <c r="AL2" s="130"/>
      <c r="AM2" s="130">
        <v>18</v>
      </c>
      <c r="AN2" s="130"/>
      <c r="AO2" s="130">
        <v>19</v>
      </c>
      <c r="AP2" s="130"/>
      <c r="AQ2" s="130">
        <v>20</v>
      </c>
      <c r="AR2" s="130"/>
      <c r="AS2" s="130">
        <v>21</v>
      </c>
      <c r="AT2" s="130"/>
      <c r="AU2" s="130">
        <v>22</v>
      </c>
      <c r="AV2" s="130"/>
      <c r="AW2" s="130">
        <v>23</v>
      </c>
      <c r="AX2" s="130"/>
      <c r="AY2" s="130">
        <v>24</v>
      </c>
      <c r="AZ2" s="130"/>
      <c r="BA2" s="130">
        <v>25</v>
      </c>
      <c r="BB2" s="130"/>
      <c r="BC2" s="130">
        <v>26</v>
      </c>
      <c r="BD2" s="130"/>
      <c r="BE2" s="130">
        <v>27</v>
      </c>
      <c r="BF2" s="130"/>
      <c r="BG2" s="130">
        <v>28</v>
      </c>
      <c r="BH2" s="130"/>
      <c r="BI2" s="130">
        <v>29</v>
      </c>
      <c r="BJ2" s="130"/>
      <c r="BK2" s="130">
        <v>30</v>
      </c>
      <c r="BL2" s="130"/>
      <c r="BM2" s="130">
        <v>31</v>
      </c>
      <c r="BN2" s="130"/>
      <c r="BO2" s="130">
        <v>32</v>
      </c>
      <c r="BP2" s="130"/>
      <c r="BQ2" s="130">
        <v>33</v>
      </c>
      <c r="BR2" s="130"/>
      <c r="BS2" s="130">
        <v>34</v>
      </c>
      <c r="BT2" s="130"/>
      <c r="BU2" s="130">
        <v>35</v>
      </c>
      <c r="BV2" s="130"/>
      <c r="BW2" s="130">
        <v>36</v>
      </c>
      <c r="BX2" s="130"/>
      <c r="BY2" s="130">
        <v>37</v>
      </c>
      <c r="BZ2" s="130"/>
      <c r="CA2" s="130">
        <v>38</v>
      </c>
      <c r="CB2" s="130"/>
      <c r="CC2" s="130">
        <v>39</v>
      </c>
      <c r="CD2" s="130"/>
      <c r="CE2" s="130">
        <v>40</v>
      </c>
      <c r="CF2" s="130"/>
      <c r="CG2" s="130">
        <v>41</v>
      </c>
      <c r="CH2" s="130"/>
      <c r="CI2" s="130">
        <v>42</v>
      </c>
      <c r="CJ2" s="130"/>
      <c r="CK2" s="130">
        <v>43</v>
      </c>
      <c r="CL2" s="130"/>
      <c r="CM2" s="130">
        <v>44</v>
      </c>
      <c r="CN2" s="130"/>
      <c r="CO2" s="130">
        <v>45</v>
      </c>
      <c r="CP2" s="130"/>
      <c r="CQ2" s="130">
        <v>46</v>
      </c>
      <c r="CR2" s="130"/>
      <c r="CS2" s="130">
        <v>47</v>
      </c>
      <c r="CT2" s="130"/>
      <c r="CU2" s="130">
        <v>48</v>
      </c>
      <c r="CV2" s="130"/>
      <c r="CW2" s="130">
        <v>49</v>
      </c>
      <c r="CX2" s="130"/>
      <c r="CY2" s="130">
        <v>50</v>
      </c>
      <c r="CZ2" s="130"/>
      <c r="DA2" s="130">
        <v>51</v>
      </c>
      <c r="DB2" s="130"/>
      <c r="DC2" s="130">
        <v>52</v>
      </c>
      <c r="DD2" s="130"/>
      <c r="DE2" s="130">
        <v>53</v>
      </c>
      <c r="DF2" s="130"/>
      <c r="DG2" s="130">
        <v>54</v>
      </c>
      <c r="DH2" s="130"/>
      <c r="DI2" s="130">
        <v>55</v>
      </c>
      <c r="DJ2" s="130"/>
      <c r="DK2" s="130">
        <v>56</v>
      </c>
      <c r="DL2" s="130"/>
      <c r="DM2" s="130">
        <v>57</v>
      </c>
      <c r="DN2" s="130"/>
      <c r="DO2" s="130">
        <v>58</v>
      </c>
      <c r="DP2" s="130"/>
      <c r="DQ2" s="130">
        <v>59</v>
      </c>
      <c r="DR2" s="130"/>
      <c r="DS2" s="130">
        <v>60</v>
      </c>
      <c r="DT2" s="130"/>
      <c r="DU2" s="130">
        <v>61</v>
      </c>
      <c r="DV2" s="130"/>
      <c r="DW2" s="130">
        <v>62</v>
      </c>
      <c r="DX2" s="130"/>
      <c r="DY2" s="130">
        <v>63</v>
      </c>
      <c r="DZ2" s="130"/>
      <c r="EA2" s="130">
        <v>64</v>
      </c>
      <c r="EB2" s="130"/>
      <c r="EC2" s="130">
        <v>65</v>
      </c>
      <c r="ED2" s="130"/>
      <c r="EE2" s="130">
        <v>66</v>
      </c>
      <c r="EF2" s="130"/>
      <c r="EG2" s="130">
        <v>67</v>
      </c>
      <c r="EH2" s="130"/>
      <c r="EI2" s="130">
        <v>68</v>
      </c>
      <c r="EJ2" s="130"/>
      <c r="EK2" s="130">
        <v>69</v>
      </c>
      <c r="EL2" s="130"/>
      <c r="EM2" s="130">
        <v>70</v>
      </c>
      <c r="EN2" s="130"/>
      <c r="EO2" s="130">
        <v>71</v>
      </c>
      <c r="EP2" s="130"/>
      <c r="EQ2" s="130">
        <v>72</v>
      </c>
      <c r="ER2" s="130"/>
      <c r="ES2" s="130">
        <v>73</v>
      </c>
      <c r="ET2" s="130"/>
      <c r="EU2" s="130">
        <v>74</v>
      </c>
      <c r="EV2" s="130"/>
      <c r="EW2" s="130">
        <v>75</v>
      </c>
      <c r="EX2" s="130"/>
      <c r="EY2" s="130">
        <v>76</v>
      </c>
      <c r="EZ2" s="130"/>
      <c r="FA2" s="130">
        <v>77</v>
      </c>
      <c r="FB2" s="130"/>
      <c r="FC2" s="130">
        <v>78</v>
      </c>
      <c r="FD2" s="130"/>
      <c r="FE2" s="130">
        <v>79</v>
      </c>
      <c r="FF2" s="130"/>
      <c r="FG2" s="130">
        <v>80</v>
      </c>
      <c r="FH2" s="130"/>
      <c r="FI2" s="130">
        <v>81</v>
      </c>
      <c r="FJ2" s="130"/>
      <c r="FK2" s="130">
        <v>82</v>
      </c>
      <c r="FL2" s="130"/>
      <c r="FM2" s="130">
        <v>83</v>
      </c>
      <c r="FN2" s="130"/>
      <c r="FO2" s="130">
        <v>84</v>
      </c>
      <c r="FP2" s="130"/>
      <c r="FQ2" s="130">
        <v>85</v>
      </c>
      <c r="FR2" s="130"/>
      <c r="FS2" s="130">
        <v>86</v>
      </c>
      <c r="FT2" s="130"/>
      <c r="FU2" s="130">
        <v>87</v>
      </c>
      <c r="FV2" s="130"/>
      <c r="FW2" s="130">
        <v>88</v>
      </c>
      <c r="FX2" s="130"/>
      <c r="FY2" s="130">
        <v>89</v>
      </c>
      <c r="FZ2" s="130"/>
      <c r="GA2" s="130">
        <v>90</v>
      </c>
      <c r="GB2" s="130"/>
      <c r="GC2" s="130">
        <v>91</v>
      </c>
      <c r="GD2" s="130"/>
      <c r="GE2" s="130">
        <v>92</v>
      </c>
      <c r="GF2" s="130"/>
      <c r="GG2" s="130">
        <v>93</v>
      </c>
      <c r="GH2" s="130"/>
      <c r="GI2" s="130">
        <v>94</v>
      </c>
      <c r="GJ2" s="130"/>
      <c r="GK2" s="130">
        <v>95</v>
      </c>
      <c r="GL2" s="130"/>
      <c r="GM2" s="130">
        <v>96</v>
      </c>
      <c r="GN2" s="130"/>
      <c r="GO2" s="130">
        <v>97</v>
      </c>
      <c r="GP2" s="130"/>
      <c r="GQ2" s="130">
        <v>98</v>
      </c>
      <c r="GR2" s="130"/>
      <c r="GS2" s="130">
        <v>99</v>
      </c>
      <c r="GT2" s="130"/>
      <c r="GU2" s="130">
        <v>100</v>
      </c>
      <c r="GV2" s="130"/>
      <c r="GW2" s="130">
        <v>101</v>
      </c>
      <c r="GX2" s="130"/>
      <c r="GY2" s="130">
        <v>102</v>
      </c>
      <c r="GZ2" s="130"/>
      <c r="HA2" s="130">
        <v>103</v>
      </c>
      <c r="HB2" s="130"/>
      <c r="HC2" s="130">
        <v>104</v>
      </c>
      <c r="HD2" s="130"/>
      <c r="HE2" s="130">
        <v>105</v>
      </c>
      <c r="HF2" s="130"/>
      <c r="HG2" s="130">
        <v>106</v>
      </c>
      <c r="HH2" s="130"/>
      <c r="HI2" s="130">
        <v>107</v>
      </c>
      <c r="HJ2" s="130"/>
      <c r="HK2" s="130">
        <v>108</v>
      </c>
      <c r="HL2" s="130"/>
      <c r="HM2" s="130">
        <v>109</v>
      </c>
      <c r="HN2" s="130"/>
      <c r="HO2" s="130">
        <v>110</v>
      </c>
      <c r="HP2" s="130"/>
      <c r="HQ2" s="130">
        <v>111</v>
      </c>
      <c r="HR2" s="130"/>
      <c r="HS2" s="130">
        <v>112</v>
      </c>
      <c r="HT2" s="130"/>
      <c r="HU2" s="130">
        <v>113</v>
      </c>
      <c r="HV2" s="130"/>
      <c r="HW2" s="130">
        <v>114</v>
      </c>
      <c r="HX2" s="130"/>
      <c r="HY2" s="130">
        <v>115</v>
      </c>
      <c r="HZ2" s="130"/>
      <c r="IA2" s="130">
        <v>116</v>
      </c>
      <c r="IB2" s="130"/>
      <c r="IC2" s="130">
        <v>117</v>
      </c>
      <c r="ID2" s="130"/>
      <c r="IE2" s="130">
        <v>118</v>
      </c>
      <c r="IF2" s="130"/>
      <c r="IG2" s="130">
        <v>119</v>
      </c>
      <c r="IH2" s="130"/>
      <c r="II2" s="130">
        <v>120</v>
      </c>
      <c r="IJ2" s="130"/>
      <c r="IK2" s="130">
        <v>121</v>
      </c>
      <c r="IL2" s="130"/>
      <c r="IM2" s="130">
        <v>122</v>
      </c>
      <c r="IN2" s="130"/>
      <c r="IO2" s="130">
        <v>123</v>
      </c>
      <c r="IP2" s="130"/>
      <c r="IQ2" s="130">
        <v>124</v>
      </c>
      <c r="IR2" s="130"/>
      <c r="IS2" s="130">
        <v>125</v>
      </c>
      <c r="IT2" s="130"/>
      <c r="IU2" s="130">
        <v>126</v>
      </c>
      <c r="IV2" s="130"/>
      <c r="IW2" s="130">
        <v>127</v>
      </c>
      <c r="IX2" s="130"/>
      <c r="IY2" s="130">
        <v>128</v>
      </c>
      <c r="IZ2" s="130"/>
      <c r="JA2" s="130">
        <v>129</v>
      </c>
      <c r="JB2" s="130"/>
      <c r="JC2" s="130">
        <v>130</v>
      </c>
      <c r="JD2" s="130"/>
      <c r="JE2" s="130">
        <v>131</v>
      </c>
      <c r="JF2" s="130"/>
      <c r="JG2" s="130">
        <v>132</v>
      </c>
      <c r="JH2" s="130"/>
      <c r="JI2" s="130">
        <v>133</v>
      </c>
      <c r="JJ2" s="130"/>
      <c r="JK2" s="130">
        <v>134</v>
      </c>
      <c r="JL2" s="130"/>
      <c r="JM2" s="130">
        <v>135</v>
      </c>
      <c r="JN2" s="130"/>
      <c r="JO2" s="130">
        <v>136</v>
      </c>
      <c r="JP2" s="130"/>
      <c r="JQ2" s="130">
        <v>137</v>
      </c>
      <c r="JR2" s="130"/>
      <c r="JS2" s="130">
        <v>138</v>
      </c>
      <c r="JT2" s="130"/>
      <c r="JU2" s="130">
        <v>139</v>
      </c>
      <c r="JV2" s="130"/>
      <c r="JW2" s="130">
        <v>140</v>
      </c>
      <c r="JX2" s="130"/>
      <c r="JY2" s="130">
        <v>141</v>
      </c>
      <c r="JZ2" s="130"/>
      <c r="KA2" s="130">
        <v>142</v>
      </c>
      <c r="KB2" s="130"/>
      <c r="KC2" s="130">
        <v>143</v>
      </c>
      <c r="KD2" s="130"/>
      <c r="KE2" s="130">
        <v>144</v>
      </c>
      <c r="KF2" s="130"/>
      <c r="KG2" s="130">
        <v>145</v>
      </c>
      <c r="KH2" s="130"/>
      <c r="KI2" s="130">
        <v>146</v>
      </c>
      <c r="KJ2" s="130"/>
      <c r="KK2" s="130">
        <v>147</v>
      </c>
      <c r="KL2" s="130"/>
      <c r="KM2" s="130">
        <v>148</v>
      </c>
      <c r="KN2" s="130"/>
      <c r="KO2" s="130">
        <v>149</v>
      </c>
      <c r="KP2" s="130"/>
      <c r="KQ2" s="130">
        <v>150</v>
      </c>
      <c r="KR2" s="130"/>
      <c r="KS2" s="130">
        <v>151</v>
      </c>
      <c r="KT2" s="130"/>
      <c r="KU2" s="130">
        <v>152</v>
      </c>
      <c r="KV2" s="130"/>
      <c r="KW2" s="130">
        <v>153</v>
      </c>
      <c r="KX2" s="130"/>
      <c r="KY2" s="130">
        <v>154</v>
      </c>
      <c r="KZ2" s="130"/>
      <c r="LA2" s="130">
        <v>155</v>
      </c>
      <c r="LB2" s="130"/>
      <c r="LC2" s="130">
        <v>156</v>
      </c>
      <c r="LD2" s="130"/>
      <c r="LE2" s="130">
        <v>157</v>
      </c>
      <c r="LF2" s="130"/>
      <c r="LG2" s="130">
        <v>158</v>
      </c>
      <c r="LH2" s="130"/>
      <c r="LI2" s="130">
        <v>159</v>
      </c>
      <c r="LJ2" s="130"/>
      <c r="LK2" s="130">
        <v>160</v>
      </c>
      <c r="LL2" s="130"/>
      <c r="LM2" s="130">
        <v>161</v>
      </c>
      <c r="LN2" s="130"/>
      <c r="LO2" s="130">
        <v>162</v>
      </c>
      <c r="LP2" s="130"/>
      <c r="LQ2" s="130">
        <v>163</v>
      </c>
      <c r="LR2" s="130"/>
      <c r="LS2" s="130">
        <v>164</v>
      </c>
      <c r="LT2" s="130"/>
      <c r="LU2" s="130">
        <v>165</v>
      </c>
      <c r="LV2" s="130"/>
      <c r="LW2" s="130">
        <v>166</v>
      </c>
      <c r="LX2" s="130"/>
      <c r="LY2" s="130">
        <v>167</v>
      </c>
      <c r="LZ2" s="130"/>
      <c r="MA2" s="130">
        <v>168</v>
      </c>
      <c r="MB2" s="130"/>
      <c r="MC2" s="130">
        <v>169</v>
      </c>
      <c r="MD2" s="130"/>
      <c r="ME2" s="130">
        <v>170</v>
      </c>
      <c r="MF2" s="130"/>
      <c r="MG2" s="130">
        <v>171</v>
      </c>
      <c r="MH2" s="130"/>
      <c r="MI2" s="130">
        <v>172</v>
      </c>
      <c r="MJ2" s="130"/>
      <c r="MK2" s="130">
        <v>173</v>
      </c>
      <c r="ML2" s="130"/>
      <c r="MM2" s="130">
        <v>174</v>
      </c>
      <c r="MN2" s="130"/>
      <c r="MO2" s="130">
        <v>175</v>
      </c>
      <c r="MP2" s="130"/>
      <c r="MQ2" s="130">
        <v>176</v>
      </c>
      <c r="MR2" s="130"/>
      <c r="MS2" s="130">
        <v>177</v>
      </c>
      <c r="MT2" s="130"/>
      <c r="MU2" s="130">
        <v>178</v>
      </c>
      <c r="MV2" s="130"/>
      <c r="MW2" s="130">
        <v>179</v>
      </c>
      <c r="MX2" s="130"/>
      <c r="MY2" s="130">
        <v>180</v>
      </c>
      <c r="MZ2" s="130"/>
      <c r="NA2" s="130">
        <v>181</v>
      </c>
      <c r="NB2" s="130"/>
      <c r="NC2" s="130">
        <v>182</v>
      </c>
      <c r="ND2" s="130"/>
      <c r="NE2" s="130">
        <v>183</v>
      </c>
      <c r="NF2" s="130"/>
      <c r="NG2" s="130">
        <v>184</v>
      </c>
      <c r="NH2" s="130"/>
      <c r="NI2" s="130">
        <v>185</v>
      </c>
      <c r="NJ2" s="130"/>
      <c r="NK2" s="130">
        <v>186</v>
      </c>
      <c r="NL2" s="130"/>
      <c r="NM2" s="130">
        <v>187</v>
      </c>
      <c r="NN2" s="130"/>
      <c r="NO2" s="130">
        <v>188</v>
      </c>
      <c r="NP2" s="130"/>
      <c r="NQ2" s="130">
        <v>189</v>
      </c>
      <c r="NR2" s="130"/>
      <c r="NS2" s="130">
        <v>190</v>
      </c>
      <c r="NT2" s="130"/>
      <c r="NU2" s="130">
        <v>191</v>
      </c>
      <c r="NV2" s="130"/>
      <c r="NW2" s="130">
        <v>192</v>
      </c>
      <c r="NX2" s="130"/>
      <c r="NY2" s="130">
        <v>193</v>
      </c>
      <c r="NZ2" s="130"/>
      <c r="OA2" s="130">
        <v>194</v>
      </c>
      <c r="OB2" s="130"/>
      <c r="OC2" s="130">
        <v>195</v>
      </c>
      <c r="OD2" s="130"/>
      <c r="OE2" s="130">
        <v>196</v>
      </c>
      <c r="OF2" s="130"/>
      <c r="OG2" s="130">
        <v>197</v>
      </c>
      <c r="OH2" s="130"/>
      <c r="OI2" s="130">
        <v>198</v>
      </c>
      <c r="OJ2" s="130"/>
      <c r="OK2" s="130">
        <v>199</v>
      </c>
      <c r="OL2" s="130"/>
      <c r="OM2" s="130">
        <v>200</v>
      </c>
      <c r="ON2" s="130"/>
      <c r="OO2" s="130">
        <v>201</v>
      </c>
      <c r="OP2" s="130"/>
      <c r="OQ2" s="130">
        <v>202</v>
      </c>
      <c r="OR2" s="130"/>
      <c r="OS2" s="130">
        <v>203</v>
      </c>
      <c r="OT2" s="130"/>
      <c r="OU2" s="130">
        <v>204</v>
      </c>
      <c r="OV2" s="130"/>
      <c r="OW2" s="130">
        <v>205</v>
      </c>
      <c r="OX2" s="130"/>
    </row>
    <row r="3" spans="1:414">
      <c r="C3" s="64" t="s">
        <v>206</v>
      </c>
      <c r="N3" s="40" t="s">
        <v>250</v>
      </c>
    </row>
    <row r="4" spans="1:414" ht="18.75" customHeight="1">
      <c r="C4" s="789" t="s">
        <v>247</v>
      </c>
      <c r="D4" s="789"/>
      <c r="E4" s="789"/>
      <c r="F4" s="789"/>
      <c r="G4" s="5"/>
      <c r="O4" s="4"/>
      <c r="P4" s="4"/>
      <c r="Q4" s="4"/>
      <c r="R4" s="4"/>
      <c r="S4" s="12"/>
      <c r="T4" s="4"/>
      <c r="U4" s="12"/>
      <c r="V4" s="4"/>
      <c r="W4" s="4"/>
      <c r="X4" s="4"/>
      <c r="Y4" s="4"/>
      <c r="Z4" s="4"/>
      <c r="AA4" s="12"/>
      <c r="AB4" s="4"/>
      <c r="AC4" s="12"/>
      <c r="AD4" s="4"/>
      <c r="AE4" s="4"/>
      <c r="AF4" s="4"/>
      <c r="AG4" s="4"/>
      <c r="AH4" s="4"/>
      <c r="AI4" s="12"/>
      <c r="AJ4" s="4"/>
      <c r="AK4" s="12"/>
      <c r="AL4" s="4"/>
      <c r="AM4" s="4"/>
      <c r="AN4" s="4"/>
      <c r="AO4" s="4"/>
      <c r="AP4" s="4"/>
      <c r="AQ4" s="12"/>
      <c r="AR4" s="4"/>
      <c r="AS4" s="12"/>
      <c r="AT4" s="4"/>
      <c r="AU4" s="4"/>
      <c r="AV4" s="4"/>
      <c r="AW4" s="4"/>
      <c r="AX4" s="4"/>
      <c r="AY4" s="12"/>
      <c r="AZ4" s="4"/>
      <c r="BA4" s="12"/>
      <c r="BB4" s="4"/>
      <c r="BC4" s="4"/>
      <c r="BD4" s="4"/>
      <c r="BE4" s="4"/>
      <c r="BF4" s="4"/>
      <c r="BG4" s="12"/>
      <c r="BH4" s="4"/>
      <c r="BI4" s="12"/>
      <c r="BJ4" s="4"/>
      <c r="BK4" s="4"/>
      <c r="BL4" s="4"/>
      <c r="BM4" s="4"/>
      <c r="BN4" s="4"/>
      <c r="BO4" s="12"/>
      <c r="BP4" s="4"/>
      <c r="BQ4" s="12"/>
      <c r="BR4" s="4"/>
      <c r="BS4" s="4"/>
      <c r="BT4" s="4"/>
      <c r="BU4" s="4"/>
      <c r="BV4" s="4"/>
      <c r="BW4" s="12"/>
      <c r="BX4" s="4"/>
      <c r="BY4" s="12"/>
      <c r="BZ4" s="4"/>
      <c r="CA4" s="4"/>
      <c r="CB4" s="4"/>
      <c r="CC4" s="4"/>
      <c r="CD4" s="4"/>
      <c r="CE4" s="12"/>
      <c r="CF4" s="4"/>
      <c r="CG4" s="12"/>
      <c r="CH4" s="4"/>
      <c r="CI4" s="4"/>
      <c r="CJ4" s="4"/>
      <c r="CK4" s="4"/>
      <c r="CL4" s="4"/>
      <c r="CM4" s="12"/>
      <c r="CN4" s="4"/>
      <c r="CO4" s="12"/>
      <c r="CP4" s="4"/>
      <c r="CQ4" s="4"/>
      <c r="CR4" s="4"/>
      <c r="CS4" s="4"/>
      <c r="CT4" s="4"/>
      <c r="CU4" s="12"/>
      <c r="CV4" s="4"/>
      <c r="CW4" s="12"/>
      <c r="CX4" s="4"/>
      <c r="CY4" s="4"/>
      <c r="CZ4" s="4"/>
      <c r="DA4" s="4"/>
      <c r="DB4" s="4"/>
      <c r="DC4" s="12"/>
      <c r="DD4" s="4"/>
      <c r="DE4" s="12"/>
      <c r="DF4" s="4"/>
      <c r="DG4" s="4"/>
      <c r="DH4" s="4"/>
      <c r="DI4" s="4"/>
      <c r="DJ4" s="4"/>
      <c r="DK4" s="12"/>
      <c r="DL4" s="4"/>
      <c r="DM4" s="12"/>
      <c r="DN4" s="4"/>
      <c r="DO4" s="4"/>
      <c r="DP4" s="4"/>
      <c r="DQ4" s="4"/>
      <c r="DR4" s="4"/>
      <c r="DS4" s="12"/>
      <c r="DT4" s="4"/>
      <c r="DU4" s="12"/>
      <c r="DV4" s="4"/>
      <c r="DW4" s="4"/>
      <c r="DX4" s="4"/>
      <c r="DY4" s="4"/>
      <c r="DZ4" s="4"/>
      <c r="EA4" s="12"/>
      <c r="EB4" s="4"/>
      <c r="EC4" s="12"/>
      <c r="ED4" s="4"/>
      <c r="EE4" s="4"/>
      <c r="EF4" s="4"/>
      <c r="EG4" s="4"/>
      <c r="EH4" s="4"/>
      <c r="EI4" s="12"/>
      <c r="EJ4" s="4"/>
      <c r="EK4" s="12"/>
      <c r="EL4" s="4"/>
      <c r="EM4" s="4"/>
      <c r="EN4" s="4"/>
      <c r="EO4" s="4"/>
      <c r="EP4" s="4"/>
      <c r="EQ4" s="12"/>
      <c r="ER4" s="4"/>
      <c r="ES4" s="12"/>
      <c r="ET4" s="4"/>
      <c r="EU4" s="4"/>
      <c r="EV4" s="4"/>
      <c r="EW4" s="4"/>
      <c r="EX4" s="4"/>
      <c r="EY4" s="12"/>
      <c r="EZ4" s="4"/>
      <c r="FA4" s="12"/>
      <c r="FB4" s="4"/>
      <c r="FC4" s="4"/>
      <c r="FD4" s="4"/>
      <c r="FE4" s="4"/>
      <c r="FF4" s="4"/>
      <c r="FG4" s="12"/>
      <c r="FH4" s="4"/>
      <c r="FI4" s="12"/>
      <c r="FJ4" s="4"/>
      <c r="FK4" s="4"/>
      <c r="FL4" s="4"/>
      <c r="FM4" s="4"/>
      <c r="FN4" s="4"/>
      <c r="FO4" s="12"/>
      <c r="FP4" s="4"/>
      <c r="FQ4" s="12"/>
      <c r="FR4" s="4"/>
      <c r="FS4" s="4"/>
      <c r="FT4" s="4"/>
      <c r="FU4" s="4"/>
      <c r="FV4" s="4"/>
      <c r="FW4" s="12"/>
      <c r="FX4" s="4"/>
      <c r="FY4" s="12"/>
      <c r="FZ4" s="4"/>
      <c r="GB4" s="4"/>
      <c r="GD4" s="4"/>
      <c r="GF4" s="4"/>
      <c r="GH4" s="4"/>
      <c r="GJ4" s="4"/>
      <c r="GL4" s="4"/>
      <c r="GN4" s="4"/>
      <c r="GP4" s="4"/>
      <c r="GR4" s="4"/>
      <c r="GT4" s="4"/>
      <c r="GV4" s="4"/>
      <c r="GX4" s="4"/>
      <c r="GZ4" s="4"/>
      <c r="HB4" s="4"/>
      <c r="HD4" s="4"/>
      <c r="HF4" s="4"/>
      <c r="HH4" s="4"/>
      <c r="HJ4" s="4"/>
      <c r="HL4" s="4"/>
      <c r="HN4" s="4"/>
      <c r="HP4" s="4"/>
      <c r="HR4" s="4"/>
      <c r="HT4" s="4"/>
      <c r="HV4" s="4"/>
      <c r="HX4" s="4"/>
      <c r="HZ4" s="4"/>
      <c r="IB4" s="4"/>
      <c r="ID4" s="4"/>
      <c r="IF4" s="4"/>
      <c r="IH4" s="4"/>
      <c r="IJ4" s="4"/>
      <c r="IL4" s="4"/>
      <c r="IN4" s="4"/>
      <c r="IP4" s="4"/>
      <c r="IR4" s="4"/>
      <c r="IT4" s="4"/>
      <c r="IV4" s="4"/>
      <c r="IX4" s="4"/>
      <c r="IZ4" s="4"/>
      <c r="JB4" s="4"/>
      <c r="JD4" s="4"/>
      <c r="JF4" s="4"/>
      <c r="JH4" s="4"/>
      <c r="JJ4" s="4"/>
      <c r="JL4" s="4"/>
      <c r="JN4" s="4"/>
      <c r="JP4" s="4"/>
      <c r="JR4" s="4"/>
      <c r="JT4" s="4"/>
      <c r="JV4" s="4"/>
      <c r="JX4" s="4"/>
      <c r="JZ4" s="4"/>
      <c r="KB4" s="4"/>
      <c r="KD4" s="4"/>
      <c r="KF4" s="4"/>
      <c r="KH4" s="4"/>
      <c r="KJ4" s="4"/>
      <c r="KL4" s="4"/>
      <c r="KN4" s="4"/>
      <c r="KP4" s="4"/>
      <c r="KR4" s="4"/>
      <c r="KT4" s="4"/>
      <c r="KV4" s="4"/>
      <c r="KX4" s="4"/>
      <c r="KZ4" s="4"/>
      <c r="LB4" s="4"/>
      <c r="LD4" s="4"/>
      <c r="LF4" s="4"/>
      <c r="LH4" s="4"/>
      <c r="LJ4" s="4"/>
      <c r="LL4" s="4"/>
      <c r="LN4" s="4"/>
      <c r="LP4" s="4"/>
      <c r="LR4" s="4"/>
      <c r="LT4" s="4"/>
      <c r="LV4" s="4"/>
      <c r="LX4" s="4"/>
      <c r="LZ4" s="4"/>
      <c r="MB4" s="4"/>
      <c r="MD4" s="4"/>
      <c r="MF4" s="4"/>
      <c r="MH4" s="4"/>
      <c r="MJ4" s="4"/>
      <c r="ML4" s="4"/>
      <c r="MN4" s="4"/>
      <c r="MP4" s="4"/>
      <c r="MR4" s="4"/>
      <c r="MT4" s="4"/>
      <c r="MV4" s="4"/>
      <c r="MX4" s="4"/>
      <c r="MZ4" s="4"/>
      <c r="NB4" s="4"/>
      <c r="ND4" s="4"/>
      <c r="NF4" s="4"/>
      <c r="NH4" s="4"/>
      <c r="NJ4" s="4"/>
      <c r="NL4" s="4"/>
      <c r="NN4" s="4"/>
      <c r="NP4" s="4"/>
      <c r="NR4" s="4"/>
      <c r="NT4" s="4"/>
      <c r="NV4" s="4"/>
      <c r="NX4" s="4"/>
      <c r="NZ4" s="4"/>
      <c r="OB4" s="4"/>
      <c r="OD4" s="4"/>
      <c r="OF4" s="4"/>
      <c r="OH4" s="4"/>
      <c r="OJ4" s="4"/>
      <c r="OL4" s="4"/>
      <c r="ON4" s="4"/>
      <c r="OP4" s="4"/>
      <c r="OR4" s="4"/>
      <c r="OT4" s="4"/>
      <c r="OV4" s="4"/>
      <c r="OW4" s="4"/>
      <c r="OX4" s="4"/>
    </row>
    <row r="5" spans="1:414" ht="17.5">
      <c r="A5" s="3"/>
      <c r="B5" s="3"/>
      <c r="C5" s="790" t="str">
        <f>入力⑧!C3</f>
        <v>⑧</v>
      </c>
      <c r="D5" s="790"/>
      <c r="E5" s="790"/>
      <c r="F5" s="790"/>
      <c r="G5" s="5"/>
      <c r="H5" s="22"/>
      <c r="I5" s="5"/>
      <c r="J5" s="23"/>
      <c r="K5" s="7"/>
      <c r="L5" s="5"/>
      <c r="M5" s="5"/>
      <c r="N5" s="3"/>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row>
    <row r="6" spans="1:414" s="6" customFormat="1" ht="13.5" thickBot="1">
      <c r="C6" s="17"/>
      <c r="D6" s="17"/>
      <c r="E6" s="17"/>
      <c r="K6" s="9"/>
      <c r="L6" s="24"/>
      <c r="M6" s="2"/>
      <c r="O6" s="787" t="e">
        <f>HLOOKUP(O$2,#REF!,2,0)</f>
        <v>#REF!</v>
      </c>
      <c r="P6" s="788"/>
      <c r="Q6" s="787" t="e">
        <f>HLOOKUP(Q$2,#REF!,2,0)</f>
        <v>#REF!</v>
      </c>
      <c r="R6" s="788"/>
      <c r="S6" s="787" t="e">
        <f>HLOOKUP(S$2,#REF!,2,0)</f>
        <v>#REF!</v>
      </c>
      <c r="T6" s="788"/>
      <c r="U6" s="787" t="e">
        <f>HLOOKUP(U$2,#REF!,2,0)</f>
        <v>#REF!</v>
      </c>
      <c r="V6" s="788"/>
      <c r="W6" s="787" t="e">
        <f>HLOOKUP(W$2,#REF!,2,0)</f>
        <v>#REF!</v>
      </c>
      <c r="X6" s="788"/>
      <c r="Y6" s="787" t="e">
        <f>HLOOKUP(Y$2,#REF!,2,0)</f>
        <v>#REF!</v>
      </c>
      <c r="Z6" s="788"/>
      <c r="AA6" s="787" t="e">
        <f>HLOOKUP(AA$2,#REF!,2,0)</f>
        <v>#REF!</v>
      </c>
      <c r="AB6" s="788"/>
      <c r="AC6" s="787" t="e">
        <f>HLOOKUP(AC$2,#REF!,2,0)</f>
        <v>#REF!</v>
      </c>
      <c r="AD6" s="788"/>
      <c r="AE6" s="787" t="e">
        <f>HLOOKUP(AE$2,#REF!,2,0)</f>
        <v>#REF!</v>
      </c>
      <c r="AF6" s="788"/>
      <c r="AG6" s="787" t="e">
        <f>HLOOKUP(AG$2,#REF!,2,0)</f>
        <v>#REF!</v>
      </c>
      <c r="AH6" s="788"/>
      <c r="AI6" s="787" t="e">
        <f>HLOOKUP(AI$2,#REF!,2,0)</f>
        <v>#REF!</v>
      </c>
      <c r="AJ6" s="788"/>
      <c r="AK6" s="787" t="e">
        <f>HLOOKUP(AK$2,#REF!,2,0)</f>
        <v>#REF!</v>
      </c>
      <c r="AL6" s="788"/>
      <c r="AM6" s="787" t="e">
        <f>HLOOKUP(AM$2,#REF!,2,0)</f>
        <v>#REF!</v>
      </c>
      <c r="AN6" s="788"/>
      <c r="AO6" s="787" t="e">
        <f>HLOOKUP(AO$2,#REF!,2,0)</f>
        <v>#REF!</v>
      </c>
      <c r="AP6" s="788"/>
      <c r="AQ6" s="787" t="e">
        <f>HLOOKUP(AQ$2,#REF!,2,0)</f>
        <v>#REF!</v>
      </c>
      <c r="AR6" s="788"/>
      <c r="AS6" s="787" t="e">
        <f>HLOOKUP(AS$2,#REF!,2,0)</f>
        <v>#REF!</v>
      </c>
      <c r="AT6" s="788"/>
      <c r="AU6" s="787" t="e">
        <f>HLOOKUP(AU$2,#REF!,2,0)</f>
        <v>#REF!</v>
      </c>
      <c r="AV6" s="788"/>
      <c r="AW6" s="787" t="e">
        <f>HLOOKUP(AW$2,#REF!,2,0)</f>
        <v>#REF!</v>
      </c>
      <c r="AX6" s="788"/>
      <c r="AY6" s="787" t="e">
        <f>HLOOKUP(AY$2,#REF!,2,0)</f>
        <v>#REF!</v>
      </c>
      <c r="AZ6" s="788"/>
      <c r="BA6" s="787" t="e">
        <f>HLOOKUP(BA$2,#REF!,2,0)</f>
        <v>#REF!</v>
      </c>
      <c r="BB6" s="788"/>
      <c r="BC6" s="787" t="e">
        <f>HLOOKUP(BC$2,#REF!,2,0)</f>
        <v>#REF!</v>
      </c>
      <c r="BD6" s="788"/>
      <c r="BE6" s="787" t="e">
        <f>HLOOKUP(BE$2,#REF!,2,0)</f>
        <v>#REF!</v>
      </c>
      <c r="BF6" s="788"/>
      <c r="BG6" s="787" t="e">
        <f>HLOOKUP(BG$2,#REF!,2,0)</f>
        <v>#REF!</v>
      </c>
      <c r="BH6" s="788"/>
      <c r="BI6" s="787" t="e">
        <f>HLOOKUP(BI$2,#REF!,2,0)</f>
        <v>#REF!</v>
      </c>
      <c r="BJ6" s="788"/>
      <c r="BK6" s="787" t="e">
        <f>HLOOKUP(BK$2,#REF!,2,0)</f>
        <v>#REF!</v>
      </c>
      <c r="BL6" s="788"/>
      <c r="BM6" s="787" t="e">
        <f>HLOOKUP(BM$2,#REF!,2,0)</f>
        <v>#REF!</v>
      </c>
      <c r="BN6" s="788"/>
      <c r="BO6" s="787" t="e">
        <f>HLOOKUP(BO$2,#REF!,2,0)</f>
        <v>#REF!</v>
      </c>
      <c r="BP6" s="788"/>
      <c r="BQ6" s="787" t="e">
        <f>HLOOKUP(BQ$2,#REF!,2,0)</f>
        <v>#REF!</v>
      </c>
      <c r="BR6" s="788"/>
      <c r="BS6" s="787" t="e">
        <f>HLOOKUP(BS$2,#REF!,2,0)</f>
        <v>#REF!</v>
      </c>
      <c r="BT6" s="788"/>
      <c r="BU6" s="787" t="e">
        <f>HLOOKUP(BU$2,#REF!,2,0)</f>
        <v>#REF!</v>
      </c>
      <c r="BV6" s="788"/>
      <c r="BW6" s="787" t="e">
        <f>HLOOKUP(BW$2,#REF!,2,0)</f>
        <v>#REF!</v>
      </c>
      <c r="BX6" s="788"/>
      <c r="BY6" s="787" t="e">
        <f>HLOOKUP(BY$2,#REF!,2,0)</f>
        <v>#REF!</v>
      </c>
      <c r="BZ6" s="788"/>
      <c r="CA6" s="787" t="e">
        <f>HLOOKUP(CA$2,#REF!,2,0)</f>
        <v>#REF!</v>
      </c>
      <c r="CB6" s="788"/>
      <c r="CC6" s="787" t="e">
        <f>HLOOKUP(CC$2,#REF!,2,0)</f>
        <v>#REF!</v>
      </c>
      <c r="CD6" s="788"/>
      <c r="CE6" s="787" t="e">
        <f>HLOOKUP(CE$2,#REF!,2,0)</f>
        <v>#REF!</v>
      </c>
      <c r="CF6" s="788"/>
      <c r="CG6" s="787" t="e">
        <f>HLOOKUP(CG$2,#REF!,2,0)</f>
        <v>#REF!</v>
      </c>
      <c r="CH6" s="788"/>
      <c r="CI6" s="787" t="e">
        <f>HLOOKUP(CI$2,#REF!,2,0)</f>
        <v>#REF!</v>
      </c>
      <c r="CJ6" s="788"/>
      <c r="CK6" s="787" t="e">
        <f>HLOOKUP(CK$2,#REF!,2,0)</f>
        <v>#REF!</v>
      </c>
      <c r="CL6" s="788"/>
      <c r="CM6" s="787" t="e">
        <f>HLOOKUP(CM$2,#REF!,2,0)</f>
        <v>#REF!</v>
      </c>
      <c r="CN6" s="788"/>
      <c r="CO6" s="787" t="e">
        <f>HLOOKUP(CO$2,#REF!,2,0)</f>
        <v>#REF!</v>
      </c>
      <c r="CP6" s="788"/>
      <c r="CQ6" s="787" t="e">
        <f>HLOOKUP(CQ$2,#REF!,2,0)</f>
        <v>#REF!</v>
      </c>
      <c r="CR6" s="788"/>
      <c r="CS6" s="787" t="e">
        <f>HLOOKUP(CS$2,#REF!,2,0)</f>
        <v>#REF!</v>
      </c>
      <c r="CT6" s="788"/>
      <c r="CU6" s="787" t="e">
        <f>HLOOKUP(CU$2,#REF!,2,0)</f>
        <v>#REF!</v>
      </c>
      <c r="CV6" s="788"/>
      <c r="CW6" s="787" t="e">
        <f>HLOOKUP(CW$2,#REF!,2,0)</f>
        <v>#REF!</v>
      </c>
      <c r="CX6" s="788"/>
      <c r="CY6" s="787" t="e">
        <f>HLOOKUP(CY$2,#REF!,2,0)</f>
        <v>#REF!</v>
      </c>
      <c r="CZ6" s="788"/>
      <c r="DA6" s="787" t="e">
        <f>HLOOKUP(DA$2,#REF!,2,0)</f>
        <v>#REF!</v>
      </c>
      <c r="DB6" s="788"/>
      <c r="DC6" s="787" t="e">
        <f>HLOOKUP(DC$2,#REF!,2,0)</f>
        <v>#REF!</v>
      </c>
      <c r="DD6" s="788"/>
      <c r="DE6" s="787" t="e">
        <f>HLOOKUP(DE$2,#REF!,2,0)</f>
        <v>#REF!</v>
      </c>
      <c r="DF6" s="788"/>
      <c r="DG6" s="787" t="e">
        <f>HLOOKUP(DG$2,#REF!,2,0)</f>
        <v>#REF!</v>
      </c>
      <c r="DH6" s="788"/>
      <c r="DI6" s="787" t="e">
        <f>HLOOKUP(DI$2,#REF!,2,0)</f>
        <v>#REF!</v>
      </c>
      <c r="DJ6" s="788"/>
      <c r="DK6" s="787" t="e">
        <f>HLOOKUP(DK$2,#REF!,2,0)</f>
        <v>#REF!</v>
      </c>
      <c r="DL6" s="788"/>
      <c r="DM6" s="787" t="e">
        <f>HLOOKUP(DM$2,#REF!,2,0)</f>
        <v>#REF!</v>
      </c>
      <c r="DN6" s="788"/>
      <c r="DO6" s="787" t="e">
        <f>HLOOKUP(DO$2,#REF!,2,0)</f>
        <v>#REF!</v>
      </c>
      <c r="DP6" s="788"/>
      <c r="DQ6" s="787" t="e">
        <f>HLOOKUP(DQ$2,#REF!,2,0)</f>
        <v>#REF!</v>
      </c>
      <c r="DR6" s="788"/>
      <c r="DS6" s="787" t="e">
        <f>HLOOKUP(DS$2,#REF!,2,0)</f>
        <v>#REF!</v>
      </c>
      <c r="DT6" s="788"/>
      <c r="DU6" s="787" t="e">
        <f>HLOOKUP(DU$2,#REF!,2,0)</f>
        <v>#REF!</v>
      </c>
      <c r="DV6" s="788"/>
      <c r="DW6" s="787" t="e">
        <f>HLOOKUP(DW$2,#REF!,2,0)</f>
        <v>#REF!</v>
      </c>
      <c r="DX6" s="788"/>
      <c r="DY6" s="787" t="e">
        <f>HLOOKUP(DY$2,#REF!,2,0)</f>
        <v>#REF!</v>
      </c>
      <c r="DZ6" s="788"/>
      <c r="EA6" s="787" t="e">
        <f>HLOOKUP(EA$2,#REF!,2,0)</f>
        <v>#REF!</v>
      </c>
      <c r="EB6" s="788"/>
      <c r="EC6" s="787" t="e">
        <f>HLOOKUP(EC$2,#REF!,2,0)</f>
        <v>#REF!</v>
      </c>
      <c r="ED6" s="788"/>
      <c r="EE6" s="787" t="e">
        <f>HLOOKUP(EE$2,#REF!,2,0)</f>
        <v>#REF!</v>
      </c>
      <c r="EF6" s="788"/>
      <c r="EG6" s="787" t="e">
        <f>HLOOKUP(EG$2,#REF!,2,0)</f>
        <v>#REF!</v>
      </c>
      <c r="EH6" s="788"/>
      <c r="EI6" s="787" t="e">
        <f>HLOOKUP(EI$2,#REF!,2,0)</f>
        <v>#REF!</v>
      </c>
      <c r="EJ6" s="788"/>
      <c r="EK6" s="787" t="e">
        <f>HLOOKUP(EK$2,#REF!,2,0)</f>
        <v>#REF!</v>
      </c>
      <c r="EL6" s="788"/>
      <c r="EM6" s="787" t="e">
        <f>HLOOKUP(EM$2,#REF!,2,0)</f>
        <v>#REF!</v>
      </c>
      <c r="EN6" s="788"/>
      <c r="EO6" s="787" t="e">
        <f>HLOOKUP(EO$2,#REF!,2,0)</f>
        <v>#REF!</v>
      </c>
      <c r="EP6" s="788"/>
      <c r="EQ6" s="787" t="e">
        <f>HLOOKUP(EQ$2,#REF!,2,0)</f>
        <v>#REF!</v>
      </c>
      <c r="ER6" s="788"/>
      <c r="ES6" s="787" t="e">
        <f>HLOOKUP(ES$2,#REF!,2,0)</f>
        <v>#REF!</v>
      </c>
      <c r="ET6" s="788"/>
      <c r="EU6" s="787" t="e">
        <f>HLOOKUP(EU$2,#REF!,2,0)</f>
        <v>#REF!</v>
      </c>
      <c r="EV6" s="788"/>
      <c r="EW6" s="787" t="e">
        <f>HLOOKUP(EW$2,#REF!,2,0)</f>
        <v>#REF!</v>
      </c>
      <c r="EX6" s="788"/>
      <c r="EY6" s="787" t="e">
        <f>HLOOKUP(EY$2,#REF!,2,0)</f>
        <v>#REF!</v>
      </c>
      <c r="EZ6" s="788"/>
      <c r="FA6" s="787" t="e">
        <f>HLOOKUP(FA$2,#REF!,2,0)</f>
        <v>#REF!</v>
      </c>
      <c r="FB6" s="788"/>
      <c r="FC6" s="787" t="e">
        <f>HLOOKUP(FC$2,#REF!,2,0)</f>
        <v>#REF!</v>
      </c>
      <c r="FD6" s="788"/>
      <c r="FE6" s="787" t="e">
        <f>HLOOKUP(FE$2,#REF!,2,0)</f>
        <v>#REF!</v>
      </c>
      <c r="FF6" s="788"/>
      <c r="FG6" s="787" t="e">
        <f>HLOOKUP(FG$2,#REF!,2,0)</f>
        <v>#REF!</v>
      </c>
      <c r="FH6" s="788"/>
      <c r="FI6" s="787" t="e">
        <f>HLOOKUP(FI$2,#REF!,2,0)</f>
        <v>#REF!</v>
      </c>
      <c r="FJ6" s="788"/>
      <c r="FK6" s="787" t="e">
        <f>HLOOKUP(FK$2,#REF!,2,0)</f>
        <v>#REF!</v>
      </c>
      <c r="FL6" s="788"/>
      <c r="FM6" s="787" t="e">
        <f>HLOOKUP(FM$2,#REF!,2,0)</f>
        <v>#REF!</v>
      </c>
      <c r="FN6" s="788"/>
      <c r="FO6" s="787" t="e">
        <f>HLOOKUP(FO$2,#REF!,2,0)</f>
        <v>#REF!</v>
      </c>
      <c r="FP6" s="788"/>
      <c r="FQ6" s="787" t="e">
        <f>HLOOKUP(FQ$2,#REF!,2,0)</f>
        <v>#REF!</v>
      </c>
      <c r="FR6" s="788"/>
      <c r="FS6" s="787" t="e">
        <f>HLOOKUP(FS$2,#REF!,2,0)</f>
        <v>#REF!</v>
      </c>
      <c r="FT6" s="788"/>
      <c r="FU6" s="787" t="e">
        <f>HLOOKUP(FU$2,#REF!,2,0)</f>
        <v>#REF!</v>
      </c>
      <c r="FV6" s="788"/>
      <c r="FW6" s="787" t="e">
        <f>HLOOKUP(FW$2,#REF!,2,0)</f>
        <v>#REF!</v>
      </c>
      <c r="FX6" s="788"/>
      <c r="FY6" s="787" t="e">
        <f>HLOOKUP(FY$2,#REF!,2,0)</f>
        <v>#REF!</v>
      </c>
      <c r="FZ6" s="788"/>
      <c r="GA6" s="787" t="e">
        <f>HLOOKUP(GA$2,#REF!,2,0)</f>
        <v>#REF!</v>
      </c>
      <c r="GB6" s="788"/>
      <c r="GC6" s="787" t="e">
        <f>HLOOKUP(GC$2,#REF!,2,0)</f>
        <v>#REF!</v>
      </c>
      <c r="GD6" s="788"/>
      <c r="GE6" s="787" t="e">
        <f>HLOOKUP(GE$2,#REF!,2,0)</f>
        <v>#REF!</v>
      </c>
      <c r="GF6" s="788"/>
      <c r="GG6" s="787" t="e">
        <f>HLOOKUP(GG$2,#REF!,2,0)</f>
        <v>#REF!</v>
      </c>
      <c r="GH6" s="788"/>
      <c r="GI6" s="787" t="e">
        <f>HLOOKUP(GI$2,#REF!,2,0)</f>
        <v>#REF!</v>
      </c>
      <c r="GJ6" s="788"/>
      <c r="GK6" s="787" t="e">
        <f>HLOOKUP(GK$2,#REF!,2,0)</f>
        <v>#REF!</v>
      </c>
      <c r="GL6" s="788"/>
      <c r="GM6" s="787" t="e">
        <f>HLOOKUP(GM$2,#REF!,2,0)</f>
        <v>#REF!</v>
      </c>
      <c r="GN6" s="788"/>
      <c r="GO6" s="787" t="e">
        <f>HLOOKUP(GO$2,#REF!,2,0)</f>
        <v>#REF!</v>
      </c>
      <c r="GP6" s="788"/>
      <c r="GQ6" s="787" t="e">
        <f>HLOOKUP(GQ$2,#REF!,2,0)</f>
        <v>#REF!</v>
      </c>
      <c r="GR6" s="788"/>
      <c r="GS6" s="787" t="e">
        <f>HLOOKUP(GS$2,#REF!,2,0)</f>
        <v>#REF!</v>
      </c>
      <c r="GT6" s="788"/>
      <c r="GU6" s="787" t="e">
        <f>HLOOKUP(GU$2,#REF!,2,0)</f>
        <v>#REF!</v>
      </c>
      <c r="GV6" s="788"/>
      <c r="GW6" s="787" t="e">
        <f>HLOOKUP(GW$2,#REF!,2,0)</f>
        <v>#REF!</v>
      </c>
      <c r="GX6" s="788"/>
      <c r="GY6" s="787" t="e">
        <f>HLOOKUP(GY$2,#REF!,2,0)</f>
        <v>#REF!</v>
      </c>
      <c r="GZ6" s="788"/>
      <c r="HA6" s="787" t="e">
        <f>HLOOKUP(HA$2,#REF!,2,0)</f>
        <v>#REF!</v>
      </c>
      <c r="HB6" s="788"/>
      <c r="HC6" s="787" t="e">
        <f>HLOOKUP(HC$2,#REF!,2,0)</f>
        <v>#REF!</v>
      </c>
      <c r="HD6" s="788"/>
      <c r="HE6" s="787" t="e">
        <f>HLOOKUP(HE$2,#REF!,2,0)</f>
        <v>#REF!</v>
      </c>
      <c r="HF6" s="788"/>
      <c r="HG6" s="787" t="e">
        <f>HLOOKUP(HG$2,#REF!,2,0)</f>
        <v>#REF!</v>
      </c>
      <c r="HH6" s="788"/>
      <c r="HI6" s="787" t="e">
        <f>HLOOKUP(HI$2,#REF!,2,0)</f>
        <v>#REF!</v>
      </c>
      <c r="HJ6" s="788"/>
      <c r="HK6" s="787" t="e">
        <f>HLOOKUP(HK$2,#REF!,2,0)</f>
        <v>#REF!</v>
      </c>
      <c r="HL6" s="788"/>
      <c r="HM6" s="787" t="e">
        <f>HLOOKUP(HM$2,#REF!,2,0)</f>
        <v>#REF!</v>
      </c>
      <c r="HN6" s="788"/>
      <c r="HO6" s="787" t="e">
        <f>HLOOKUP(HO$2,#REF!,2,0)</f>
        <v>#REF!</v>
      </c>
      <c r="HP6" s="788"/>
      <c r="HQ6" s="787" t="e">
        <f>HLOOKUP(HQ$2,#REF!,2,0)</f>
        <v>#REF!</v>
      </c>
      <c r="HR6" s="788"/>
      <c r="HS6" s="787" t="e">
        <f>HLOOKUP(HS$2,#REF!,2,0)</f>
        <v>#REF!</v>
      </c>
      <c r="HT6" s="788"/>
      <c r="HU6" s="787" t="e">
        <f>HLOOKUP(HU$2,#REF!,2,0)</f>
        <v>#REF!</v>
      </c>
      <c r="HV6" s="788"/>
      <c r="HW6" s="787" t="e">
        <f>HLOOKUP(HW$2,#REF!,2,0)</f>
        <v>#REF!</v>
      </c>
      <c r="HX6" s="788"/>
      <c r="HY6" s="787" t="e">
        <f>HLOOKUP(HY$2,#REF!,2,0)</f>
        <v>#REF!</v>
      </c>
      <c r="HZ6" s="788"/>
      <c r="IA6" s="787" t="e">
        <f>HLOOKUP(IA$2,#REF!,2,0)</f>
        <v>#REF!</v>
      </c>
      <c r="IB6" s="788"/>
      <c r="IC6" s="787" t="e">
        <f>HLOOKUP(IC$2,#REF!,2,0)</f>
        <v>#REF!</v>
      </c>
      <c r="ID6" s="788"/>
      <c r="IE6" s="787" t="e">
        <f>HLOOKUP(IE$2,#REF!,2,0)</f>
        <v>#REF!</v>
      </c>
      <c r="IF6" s="788"/>
      <c r="IG6" s="787" t="e">
        <f>HLOOKUP(IG$2,#REF!,2,0)</f>
        <v>#REF!</v>
      </c>
      <c r="IH6" s="788"/>
      <c r="II6" s="787" t="e">
        <f>HLOOKUP(II$2,#REF!,2,0)</f>
        <v>#REF!</v>
      </c>
      <c r="IJ6" s="788"/>
      <c r="IK6" s="787" t="e">
        <f>HLOOKUP(IK$2,#REF!,2,0)</f>
        <v>#REF!</v>
      </c>
      <c r="IL6" s="788"/>
      <c r="IM6" s="787" t="e">
        <f>HLOOKUP(IM$2,#REF!,2,0)</f>
        <v>#REF!</v>
      </c>
      <c r="IN6" s="788"/>
      <c r="IO6" s="787" t="e">
        <f>HLOOKUP(IO$2,#REF!,2,0)</f>
        <v>#REF!</v>
      </c>
      <c r="IP6" s="788"/>
      <c r="IQ6" s="787" t="e">
        <f>HLOOKUP(IQ$2,#REF!,2,0)</f>
        <v>#REF!</v>
      </c>
      <c r="IR6" s="788"/>
      <c r="IS6" s="787" t="e">
        <f>HLOOKUP(IS$2,#REF!,2,0)</f>
        <v>#REF!</v>
      </c>
      <c r="IT6" s="788"/>
      <c r="IU6" s="787" t="e">
        <f>HLOOKUP(IU$2,#REF!,2,0)</f>
        <v>#REF!</v>
      </c>
      <c r="IV6" s="788"/>
      <c r="IW6" s="787" t="e">
        <f>HLOOKUP(IW$2,#REF!,2,0)</f>
        <v>#REF!</v>
      </c>
      <c r="IX6" s="788"/>
      <c r="IY6" s="787" t="e">
        <f>HLOOKUP(IY$2,#REF!,2,0)</f>
        <v>#REF!</v>
      </c>
      <c r="IZ6" s="788"/>
      <c r="JA6" s="787" t="e">
        <f>HLOOKUP(JA$2,#REF!,2,0)</f>
        <v>#REF!</v>
      </c>
      <c r="JB6" s="788"/>
      <c r="JC6" s="787" t="e">
        <f>HLOOKUP(JC$2,#REF!,2,0)</f>
        <v>#REF!</v>
      </c>
      <c r="JD6" s="788"/>
      <c r="JE6" s="787" t="e">
        <f>HLOOKUP(JE$2,#REF!,2,0)</f>
        <v>#REF!</v>
      </c>
      <c r="JF6" s="788"/>
      <c r="JG6" s="787" t="e">
        <f>HLOOKUP(JG$2,#REF!,2,0)</f>
        <v>#REF!</v>
      </c>
      <c r="JH6" s="788"/>
      <c r="JI6" s="787" t="e">
        <f>HLOOKUP(JI$2,#REF!,2,0)</f>
        <v>#REF!</v>
      </c>
      <c r="JJ6" s="788"/>
      <c r="JK6" s="787" t="e">
        <f>HLOOKUP(JK$2,#REF!,2,0)</f>
        <v>#REF!</v>
      </c>
      <c r="JL6" s="788"/>
      <c r="JM6" s="787" t="e">
        <f>HLOOKUP(JM$2,#REF!,2,0)</f>
        <v>#REF!</v>
      </c>
      <c r="JN6" s="788"/>
      <c r="JO6" s="787" t="e">
        <f>HLOOKUP(JO$2,#REF!,2,0)</f>
        <v>#REF!</v>
      </c>
      <c r="JP6" s="788"/>
      <c r="JQ6" s="787" t="e">
        <f>HLOOKUP(JQ$2,#REF!,2,0)</f>
        <v>#REF!</v>
      </c>
      <c r="JR6" s="788"/>
      <c r="JS6" s="787" t="e">
        <f>HLOOKUP(JS$2,#REF!,2,0)</f>
        <v>#REF!</v>
      </c>
      <c r="JT6" s="788"/>
      <c r="JU6" s="787" t="e">
        <f>HLOOKUP(JU$2,#REF!,2,0)</f>
        <v>#REF!</v>
      </c>
      <c r="JV6" s="788"/>
      <c r="JW6" s="787" t="e">
        <f>HLOOKUP(JW$2,#REF!,2,0)</f>
        <v>#REF!</v>
      </c>
      <c r="JX6" s="788"/>
      <c r="JY6" s="787" t="e">
        <f>HLOOKUP(JY$2,#REF!,2,0)</f>
        <v>#REF!</v>
      </c>
      <c r="JZ6" s="788"/>
      <c r="KA6" s="787" t="e">
        <f>HLOOKUP(KA$2,#REF!,2,0)</f>
        <v>#REF!</v>
      </c>
      <c r="KB6" s="788"/>
      <c r="KC6" s="787" t="e">
        <f>HLOOKUP(KC$2,#REF!,2,0)</f>
        <v>#REF!</v>
      </c>
      <c r="KD6" s="788"/>
      <c r="KE6" s="787" t="e">
        <f>HLOOKUP(KE$2,#REF!,2,0)</f>
        <v>#REF!</v>
      </c>
      <c r="KF6" s="788"/>
      <c r="KG6" s="787" t="e">
        <f>HLOOKUP(KG$2,#REF!,2,0)</f>
        <v>#REF!</v>
      </c>
      <c r="KH6" s="788"/>
      <c r="KI6" s="787" t="e">
        <f>HLOOKUP(KI$2,#REF!,2,0)</f>
        <v>#REF!</v>
      </c>
      <c r="KJ6" s="788"/>
      <c r="KK6" s="787" t="e">
        <f>HLOOKUP(KK$2,#REF!,2,0)</f>
        <v>#REF!</v>
      </c>
      <c r="KL6" s="788"/>
      <c r="KM6" s="787" t="e">
        <f>HLOOKUP(KM$2,#REF!,2,0)</f>
        <v>#REF!</v>
      </c>
      <c r="KN6" s="788"/>
      <c r="KO6" s="787" t="e">
        <f>HLOOKUP(KO$2,#REF!,2,0)</f>
        <v>#REF!</v>
      </c>
      <c r="KP6" s="788"/>
      <c r="KQ6" s="787" t="e">
        <f>HLOOKUP(KQ$2,#REF!,2,0)</f>
        <v>#REF!</v>
      </c>
      <c r="KR6" s="788"/>
      <c r="KS6" s="787" t="e">
        <f>HLOOKUP(KS$2,#REF!,2,0)</f>
        <v>#REF!</v>
      </c>
      <c r="KT6" s="788"/>
      <c r="KU6" s="787" t="e">
        <f>HLOOKUP(KU$2,#REF!,2,0)</f>
        <v>#REF!</v>
      </c>
      <c r="KV6" s="788"/>
      <c r="KW6" s="787" t="e">
        <f>HLOOKUP(KW$2,#REF!,2,0)</f>
        <v>#REF!</v>
      </c>
      <c r="KX6" s="788"/>
      <c r="KY6" s="787" t="e">
        <f>HLOOKUP(KY$2,#REF!,2,0)</f>
        <v>#REF!</v>
      </c>
      <c r="KZ6" s="788"/>
      <c r="LA6" s="787" t="e">
        <f>HLOOKUP(LA$2,#REF!,2,0)</f>
        <v>#REF!</v>
      </c>
      <c r="LB6" s="788"/>
      <c r="LC6" s="787" t="e">
        <f>HLOOKUP(LC$2,#REF!,2,0)</f>
        <v>#REF!</v>
      </c>
      <c r="LD6" s="788"/>
      <c r="LE6" s="787" t="e">
        <f>HLOOKUP(LE$2,#REF!,2,0)</f>
        <v>#REF!</v>
      </c>
      <c r="LF6" s="788"/>
      <c r="LG6" s="787" t="e">
        <f>HLOOKUP(LG$2,#REF!,2,0)</f>
        <v>#REF!</v>
      </c>
      <c r="LH6" s="788"/>
      <c r="LI6" s="787" t="e">
        <f>HLOOKUP(LI$2,#REF!,2,0)</f>
        <v>#REF!</v>
      </c>
      <c r="LJ6" s="788"/>
      <c r="LK6" s="787" t="e">
        <f>HLOOKUP(LK$2,#REF!,2,0)</f>
        <v>#REF!</v>
      </c>
      <c r="LL6" s="788"/>
      <c r="LM6" s="787" t="e">
        <f>HLOOKUP(LM$2,#REF!,2,0)</f>
        <v>#REF!</v>
      </c>
      <c r="LN6" s="788"/>
      <c r="LO6" s="787" t="e">
        <f>HLOOKUP(LO$2,#REF!,2,0)</f>
        <v>#REF!</v>
      </c>
      <c r="LP6" s="788"/>
      <c r="LQ6" s="787" t="e">
        <f>HLOOKUP(LQ$2,#REF!,2,0)</f>
        <v>#REF!</v>
      </c>
      <c r="LR6" s="788"/>
      <c r="LS6" s="787" t="e">
        <f>HLOOKUP(LS$2,#REF!,2,0)</f>
        <v>#REF!</v>
      </c>
      <c r="LT6" s="788"/>
      <c r="LU6" s="787" t="e">
        <f>HLOOKUP(LU$2,#REF!,2,0)</f>
        <v>#REF!</v>
      </c>
      <c r="LV6" s="788"/>
      <c r="LW6" s="787" t="e">
        <f>HLOOKUP(LW$2,#REF!,2,0)</f>
        <v>#REF!</v>
      </c>
      <c r="LX6" s="788"/>
      <c r="LY6" s="787" t="e">
        <f>HLOOKUP(LY$2,#REF!,2,0)</f>
        <v>#REF!</v>
      </c>
      <c r="LZ6" s="788"/>
      <c r="MA6" s="787" t="e">
        <f>HLOOKUP(MA$2,#REF!,2,0)</f>
        <v>#REF!</v>
      </c>
      <c r="MB6" s="788"/>
      <c r="MC6" s="787" t="e">
        <f>HLOOKUP(MC$2,#REF!,2,0)</f>
        <v>#REF!</v>
      </c>
      <c r="MD6" s="788"/>
      <c r="ME6" s="787" t="e">
        <f>HLOOKUP(ME$2,#REF!,2,0)</f>
        <v>#REF!</v>
      </c>
      <c r="MF6" s="788"/>
      <c r="MG6" s="787" t="e">
        <f>HLOOKUP(MG$2,#REF!,2,0)</f>
        <v>#REF!</v>
      </c>
      <c r="MH6" s="788"/>
      <c r="MI6" s="787" t="e">
        <f>HLOOKUP(MI$2,#REF!,2,0)</f>
        <v>#REF!</v>
      </c>
      <c r="MJ6" s="788"/>
      <c r="MK6" s="787" t="e">
        <f>HLOOKUP(MK$2,#REF!,2,0)</f>
        <v>#REF!</v>
      </c>
      <c r="ML6" s="788"/>
      <c r="MM6" s="787" t="e">
        <f>HLOOKUP(MM$2,#REF!,2,0)</f>
        <v>#REF!</v>
      </c>
      <c r="MN6" s="788"/>
      <c r="MO6" s="787" t="e">
        <f>HLOOKUP(MO$2,#REF!,2,0)</f>
        <v>#REF!</v>
      </c>
      <c r="MP6" s="788"/>
      <c r="MQ6" s="787" t="e">
        <f>HLOOKUP(MQ$2,#REF!,2,0)</f>
        <v>#REF!</v>
      </c>
      <c r="MR6" s="788"/>
      <c r="MS6" s="787" t="e">
        <f>HLOOKUP(MS$2,#REF!,2,0)</f>
        <v>#REF!</v>
      </c>
      <c r="MT6" s="788"/>
      <c r="MU6" s="787" t="e">
        <f>HLOOKUP(MU$2,#REF!,2,0)</f>
        <v>#REF!</v>
      </c>
      <c r="MV6" s="788"/>
      <c r="MW6" s="787" t="e">
        <f>HLOOKUP(MW$2,#REF!,2,0)</f>
        <v>#REF!</v>
      </c>
      <c r="MX6" s="788"/>
      <c r="MY6" s="787" t="e">
        <f>HLOOKUP(MY$2,#REF!,2,0)</f>
        <v>#REF!</v>
      </c>
      <c r="MZ6" s="788"/>
      <c r="NA6" s="787" t="e">
        <f>HLOOKUP(NA$2,#REF!,2,0)</f>
        <v>#REF!</v>
      </c>
      <c r="NB6" s="788"/>
      <c r="NC6" s="787" t="e">
        <f>HLOOKUP(NC$2,#REF!,2,0)</f>
        <v>#REF!</v>
      </c>
      <c r="ND6" s="788"/>
      <c r="NE6" s="787" t="e">
        <f>HLOOKUP(NE$2,#REF!,2,0)</f>
        <v>#REF!</v>
      </c>
      <c r="NF6" s="788"/>
      <c r="NG6" s="787" t="e">
        <f>HLOOKUP(NG$2,#REF!,2,0)</f>
        <v>#REF!</v>
      </c>
      <c r="NH6" s="788"/>
      <c r="NI6" s="787" t="e">
        <f>HLOOKUP(NI$2,#REF!,2,0)</f>
        <v>#REF!</v>
      </c>
      <c r="NJ6" s="788"/>
      <c r="NK6" s="787" t="e">
        <f>HLOOKUP(NK$2,#REF!,2,0)</f>
        <v>#REF!</v>
      </c>
      <c r="NL6" s="788"/>
      <c r="NM6" s="787" t="e">
        <f>HLOOKUP(NM$2,#REF!,2,0)</f>
        <v>#REF!</v>
      </c>
      <c r="NN6" s="788"/>
      <c r="NO6" s="787" t="e">
        <f>HLOOKUP(NO$2,#REF!,2,0)</f>
        <v>#REF!</v>
      </c>
      <c r="NP6" s="788"/>
      <c r="NQ6" s="787" t="e">
        <f>HLOOKUP(NQ$2,#REF!,2,0)</f>
        <v>#REF!</v>
      </c>
      <c r="NR6" s="788"/>
      <c r="NS6" s="787" t="e">
        <f>HLOOKUP(NS$2,#REF!,2,0)</f>
        <v>#REF!</v>
      </c>
      <c r="NT6" s="788"/>
      <c r="NU6" s="787" t="e">
        <f>HLOOKUP(NU$2,#REF!,2,0)</f>
        <v>#REF!</v>
      </c>
      <c r="NV6" s="788"/>
      <c r="NW6" s="787" t="e">
        <f>HLOOKUP(NW$2,#REF!,2,0)</f>
        <v>#REF!</v>
      </c>
      <c r="NX6" s="788"/>
      <c r="NY6" s="787" t="e">
        <f>HLOOKUP(NY$2,#REF!,2,0)</f>
        <v>#REF!</v>
      </c>
      <c r="NZ6" s="788"/>
      <c r="OA6" s="787" t="e">
        <f>HLOOKUP(OA$2,#REF!,2,0)</f>
        <v>#REF!</v>
      </c>
      <c r="OB6" s="788"/>
      <c r="OC6" s="787" t="e">
        <f>HLOOKUP(OC$2,#REF!,2,0)</f>
        <v>#REF!</v>
      </c>
      <c r="OD6" s="788"/>
      <c r="OE6" s="787" t="e">
        <f>HLOOKUP(OE$2,#REF!,2,0)</f>
        <v>#REF!</v>
      </c>
      <c r="OF6" s="788"/>
      <c r="OG6" s="787" t="e">
        <f>HLOOKUP(OG$2,#REF!,2,0)</f>
        <v>#REF!</v>
      </c>
      <c r="OH6" s="788"/>
      <c r="OI6" s="787" t="e">
        <f>HLOOKUP(OI$2,#REF!,2,0)</f>
        <v>#REF!</v>
      </c>
      <c r="OJ6" s="788"/>
      <c r="OK6" s="787" t="e">
        <f>HLOOKUP(OK$2,#REF!,2,0)</f>
        <v>#REF!</v>
      </c>
      <c r="OL6" s="788"/>
      <c r="OM6" s="787" t="e">
        <f>HLOOKUP(OM$2,#REF!,2,0)</f>
        <v>#REF!</v>
      </c>
      <c r="ON6" s="788"/>
      <c r="OO6" s="787" t="e">
        <f>HLOOKUP(OO$2,#REF!,2,0)</f>
        <v>#REF!</v>
      </c>
      <c r="OP6" s="788"/>
      <c r="OQ6" s="787" t="e">
        <f>HLOOKUP(OQ$2,#REF!,2,0)</f>
        <v>#REF!</v>
      </c>
      <c r="OR6" s="788"/>
      <c r="OS6" s="787" t="e">
        <f>HLOOKUP(OS$2,#REF!,2,0)</f>
        <v>#REF!</v>
      </c>
      <c r="OT6" s="788"/>
      <c r="OU6" s="787" t="e">
        <f>HLOOKUP(OU$2,#REF!,2,0)</f>
        <v>#REF!</v>
      </c>
      <c r="OV6" s="788"/>
      <c r="OW6" s="787" t="e">
        <f>HLOOKUP(OW$2,#REF!,2,0)</f>
        <v>#REF!</v>
      </c>
      <c r="OX6" s="788"/>
    </row>
    <row r="7" spans="1:414" ht="24.75" customHeight="1">
      <c r="A7" s="760"/>
      <c r="B7" s="765" t="s">
        <v>215</v>
      </c>
      <c r="C7" s="763" t="s">
        <v>216</v>
      </c>
      <c r="D7" s="765" t="s">
        <v>217</v>
      </c>
      <c r="E7" s="778" t="s">
        <v>218</v>
      </c>
      <c r="F7" s="779"/>
      <c r="G7" s="779"/>
      <c r="H7" s="779"/>
      <c r="I7" s="780"/>
      <c r="J7" s="779" t="s">
        <v>219</v>
      </c>
      <c r="K7" s="779"/>
      <c r="L7" s="779"/>
      <c r="M7" s="779"/>
      <c r="N7" s="780"/>
      <c r="O7" s="794" t="e">
        <f>HLOOKUP(O$2,#REF!,3,0)</f>
        <v>#REF!</v>
      </c>
      <c r="P7" s="795"/>
      <c r="Q7" s="794" t="e">
        <f>HLOOKUP(Q$2,#REF!,3,0)</f>
        <v>#REF!</v>
      </c>
      <c r="R7" s="795"/>
      <c r="S7" s="794" t="e">
        <f>HLOOKUP(S$2,#REF!,3,0)</f>
        <v>#REF!</v>
      </c>
      <c r="T7" s="795"/>
      <c r="U7" s="794" t="e">
        <f>HLOOKUP(U$2,#REF!,3,0)</f>
        <v>#REF!</v>
      </c>
      <c r="V7" s="795"/>
      <c r="W7" s="794" t="e">
        <f>HLOOKUP(W$2,#REF!,3,0)</f>
        <v>#REF!</v>
      </c>
      <c r="X7" s="795"/>
      <c r="Y7" s="794" t="e">
        <f>HLOOKUP(Y$2,#REF!,3,0)</f>
        <v>#REF!</v>
      </c>
      <c r="Z7" s="795"/>
      <c r="AA7" s="794" t="e">
        <f>HLOOKUP(AA$2,#REF!,3,0)</f>
        <v>#REF!</v>
      </c>
      <c r="AB7" s="795"/>
      <c r="AC7" s="794" t="e">
        <f>HLOOKUP(AC$2,#REF!,3,0)</f>
        <v>#REF!</v>
      </c>
      <c r="AD7" s="795"/>
      <c r="AE7" s="794" t="e">
        <f>HLOOKUP(AE$2,#REF!,3,0)</f>
        <v>#REF!</v>
      </c>
      <c r="AF7" s="795"/>
      <c r="AG7" s="794" t="e">
        <f>HLOOKUP(AG$2,#REF!,3,0)</f>
        <v>#REF!</v>
      </c>
      <c r="AH7" s="795"/>
      <c r="AI7" s="794" t="e">
        <f>HLOOKUP(AI$2,#REF!,3,0)</f>
        <v>#REF!</v>
      </c>
      <c r="AJ7" s="795"/>
      <c r="AK7" s="794" t="e">
        <f>HLOOKUP(AK$2,#REF!,3,0)</f>
        <v>#REF!</v>
      </c>
      <c r="AL7" s="795"/>
      <c r="AM7" s="794" t="e">
        <f>HLOOKUP(AM$2,#REF!,3,0)</f>
        <v>#REF!</v>
      </c>
      <c r="AN7" s="795"/>
      <c r="AO7" s="794" t="e">
        <f>HLOOKUP(AO$2,#REF!,3,0)</f>
        <v>#REF!</v>
      </c>
      <c r="AP7" s="795"/>
      <c r="AQ7" s="794" t="e">
        <f>HLOOKUP(AQ$2,#REF!,3,0)</f>
        <v>#REF!</v>
      </c>
      <c r="AR7" s="795"/>
      <c r="AS7" s="794" t="e">
        <f>HLOOKUP(AS$2,#REF!,3,0)</f>
        <v>#REF!</v>
      </c>
      <c r="AT7" s="795"/>
      <c r="AU7" s="794" t="e">
        <f>HLOOKUP(AU$2,#REF!,3,0)</f>
        <v>#REF!</v>
      </c>
      <c r="AV7" s="795"/>
      <c r="AW7" s="794" t="e">
        <f>HLOOKUP(AW$2,#REF!,3,0)</f>
        <v>#REF!</v>
      </c>
      <c r="AX7" s="795"/>
      <c r="AY7" s="794" t="e">
        <f>HLOOKUP(AY$2,#REF!,3,0)</f>
        <v>#REF!</v>
      </c>
      <c r="AZ7" s="795"/>
      <c r="BA7" s="794" t="e">
        <f>HLOOKUP(BA$2,#REF!,3,0)</f>
        <v>#REF!</v>
      </c>
      <c r="BB7" s="795"/>
      <c r="BC7" s="794" t="e">
        <f>HLOOKUP(BC$2,#REF!,3,0)</f>
        <v>#REF!</v>
      </c>
      <c r="BD7" s="795"/>
      <c r="BE7" s="794" t="e">
        <f>HLOOKUP(BE$2,#REF!,3,0)</f>
        <v>#REF!</v>
      </c>
      <c r="BF7" s="795"/>
      <c r="BG7" s="794" t="e">
        <f>HLOOKUP(BG$2,#REF!,3,0)</f>
        <v>#REF!</v>
      </c>
      <c r="BH7" s="795"/>
      <c r="BI7" s="794" t="e">
        <f>HLOOKUP(BI$2,#REF!,3,0)</f>
        <v>#REF!</v>
      </c>
      <c r="BJ7" s="795"/>
      <c r="BK7" s="794" t="e">
        <f>HLOOKUP(BK$2,#REF!,3,0)</f>
        <v>#REF!</v>
      </c>
      <c r="BL7" s="795"/>
      <c r="BM7" s="794" t="e">
        <f>HLOOKUP(BM$2,#REF!,3,0)</f>
        <v>#REF!</v>
      </c>
      <c r="BN7" s="795"/>
      <c r="BO7" s="794" t="e">
        <f>HLOOKUP(BO$2,#REF!,3,0)</f>
        <v>#REF!</v>
      </c>
      <c r="BP7" s="795"/>
      <c r="BQ7" s="794" t="e">
        <f>HLOOKUP(BQ$2,#REF!,3,0)</f>
        <v>#REF!</v>
      </c>
      <c r="BR7" s="795"/>
      <c r="BS7" s="794" t="e">
        <f>HLOOKUP(BS$2,#REF!,3,0)</f>
        <v>#REF!</v>
      </c>
      <c r="BT7" s="795"/>
      <c r="BU7" s="794" t="e">
        <f>HLOOKUP(BU$2,#REF!,3,0)</f>
        <v>#REF!</v>
      </c>
      <c r="BV7" s="795"/>
      <c r="BW7" s="794" t="e">
        <f>HLOOKUP(BW$2,#REF!,3,0)</f>
        <v>#REF!</v>
      </c>
      <c r="BX7" s="795"/>
      <c r="BY7" s="794" t="e">
        <f>HLOOKUP(BY$2,#REF!,3,0)</f>
        <v>#REF!</v>
      </c>
      <c r="BZ7" s="795"/>
      <c r="CA7" s="794" t="e">
        <f>HLOOKUP(CA$2,#REF!,3,0)</f>
        <v>#REF!</v>
      </c>
      <c r="CB7" s="795"/>
      <c r="CC7" s="794" t="e">
        <f>HLOOKUP(CC$2,#REF!,3,0)</f>
        <v>#REF!</v>
      </c>
      <c r="CD7" s="795"/>
      <c r="CE7" s="794" t="e">
        <f>HLOOKUP(CE$2,#REF!,3,0)</f>
        <v>#REF!</v>
      </c>
      <c r="CF7" s="795"/>
      <c r="CG7" s="794" t="e">
        <f>HLOOKUP(CG$2,#REF!,3,0)</f>
        <v>#REF!</v>
      </c>
      <c r="CH7" s="795"/>
      <c r="CI7" s="794" t="e">
        <f>HLOOKUP(CI$2,#REF!,3,0)</f>
        <v>#REF!</v>
      </c>
      <c r="CJ7" s="795"/>
      <c r="CK7" s="794" t="e">
        <f>HLOOKUP(CK$2,#REF!,3,0)</f>
        <v>#REF!</v>
      </c>
      <c r="CL7" s="795"/>
      <c r="CM7" s="794" t="e">
        <f>HLOOKUP(CM$2,#REF!,3,0)</f>
        <v>#REF!</v>
      </c>
      <c r="CN7" s="795"/>
      <c r="CO7" s="794" t="e">
        <f>HLOOKUP(CO$2,#REF!,3,0)</f>
        <v>#REF!</v>
      </c>
      <c r="CP7" s="795"/>
      <c r="CQ7" s="794" t="e">
        <f>HLOOKUP(CQ$2,#REF!,3,0)</f>
        <v>#REF!</v>
      </c>
      <c r="CR7" s="795"/>
      <c r="CS7" s="794" t="e">
        <f>HLOOKUP(CS$2,#REF!,3,0)</f>
        <v>#REF!</v>
      </c>
      <c r="CT7" s="795"/>
      <c r="CU7" s="794" t="e">
        <f>HLOOKUP(CU$2,#REF!,3,0)</f>
        <v>#REF!</v>
      </c>
      <c r="CV7" s="795"/>
      <c r="CW7" s="794" t="e">
        <f>HLOOKUP(CW$2,#REF!,3,0)</f>
        <v>#REF!</v>
      </c>
      <c r="CX7" s="795"/>
      <c r="CY7" s="794" t="e">
        <f>HLOOKUP(CY$2,#REF!,3,0)</f>
        <v>#REF!</v>
      </c>
      <c r="CZ7" s="795"/>
      <c r="DA7" s="794" t="e">
        <f>HLOOKUP(DA$2,#REF!,3,0)</f>
        <v>#REF!</v>
      </c>
      <c r="DB7" s="795"/>
      <c r="DC7" s="794" t="e">
        <f>HLOOKUP(DC$2,#REF!,3,0)</f>
        <v>#REF!</v>
      </c>
      <c r="DD7" s="795"/>
      <c r="DE7" s="794" t="e">
        <f>HLOOKUP(DE$2,#REF!,3,0)</f>
        <v>#REF!</v>
      </c>
      <c r="DF7" s="795"/>
      <c r="DG7" s="794" t="e">
        <f>HLOOKUP(DG$2,#REF!,3,0)</f>
        <v>#REF!</v>
      </c>
      <c r="DH7" s="795"/>
      <c r="DI7" s="794" t="e">
        <f>HLOOKUP(DI$2,#REF!,3,0)</f>
        <v>#REF!</v>
      </c>
      <c r="DJ7" s="795"/>
      <c r="DK7" s="794" t="e">
        <f>HLOOKUP(DK$2,#REF!,3,0)</f>
        <v>#REF!</v>
      </c>
      <c r="DL7" s="795"/>
      <c r="DM7" s="794" t="e">
        <f>HLOOKUP(DM$2,#REF!,3,0)</f>
        <v>#REF!</v>
      </c>
      <c r="DN7" s="795"/>
      <c r="DO7" s="794" t="e">
        <f>HLOOKUP(DO$2,#REF!,3,0)</f>
        <v>#REF!</v>
      </c>
      <c r="DP7" s="795"/>
      <c r="DQ7" s="794" t="e">
        <f>HLOOKUP(DQ$2,#REF!,3,0)</f>
        <v>#REF!</v>
      </c>
      <c r="DR7" s="795"/>
      <c r="DS7" s="794" t="e">
        <f>HLOOKUP(DS$2,#REF!,3,0)</f>
        <v>#REF!</v>
      </c>
      <c r="DT7" s="795"/>
      <c r="DU7" s="794" t="e">
        <f>HLOOKUP(DU$2,#REF!,3,0)</f>
        <v>#REF!</v>
      </c>
      <c r="DV7" s="795"/>
      <c r="DW7" s="794" t="e">
        <f>HLOOKUP(DW$2,#REF!,3,0)</f>
        <v>#REF!</v>
      </c>
      <c r="DX7" s="795"/>
      <c r="DY7" s="794" t="e">
        <f>HLOOKUP(DY$2,#REF!,3,0)</f>
        <v>#REF!</v>
      </c>
      <c r="DZ7" s="795"/>
      <c r="EA7" s="794" t="e">
        <f>HLOOKUP(EA$2,#REF!,3,0)</f>
        <v>#REF!</v>
      </c>
      <c r="EB7" s="795"/>
      <c r="EC7" s="794" t="e">
        <f>HLOOKUP(EC$2,#REF!,3,0)</f>
        <v>#REF!</v>
      </c>
      <c r="ED7" s="795"/>
      <c r="EE7" s="794" t="e">
        <f>HLOOKUP(EE$2,#REF!,3,0)</f>
        <v>#REF!</v>
      </c>
      <c r="EF7" s="795"/>
      <c r="EG7" s="794" t="e">
        <f>HLOOKUP(EG$2,#REF!,3,0)</f>
        <v>#REF!</v>
      </c>
      <c r="EH7" s="795"/>
      <c r="EI7" s="794" t="e">
        <f>HLOOKUP(EI$2,#REF!,3,0)</f>
        <v>#REF!</v>
      </c>
      <c r="EJ7" s="795"/>
      <c r="EK7" s="794" t="e">
        <f>HLOOKUP(EK$2,#REF!,3,0)</f>
        <v>#REF!</v>
      </c>
      <c r="EL7" s="795"/>
      <c r="EM7" s="794" t="e">
        <f>HLOOKUP(EM$2,#REF!,3,0)</f>
        <v>#REF!</v>
      </c>
      <c r="EN7" s="795"/>
      <c r="EO7" s="794" t="e">
        <f>HLOOKUP(EO$2,#REF!,3,0)</f>
        <v>#REF!</v>
      </c>
      <c r="EP7" s="795"/>
      <c r="EQ7" s="794" t="e">
        <f>HLOOKUP(EQ$2,#REF!,3,0)</f>
        <v>#REF!</v>
      </c>
      <c r="ER7" s="795"/>
      <c r="ES7" s="794" t="e">
        <f>HLOOKUP(ES$2,#REF!,3,0)</f>
        <v>#REF!</v>
      </c>
      <c r="ET7" s="795"/>
      <c r="EU7" s="794" t="e">
        <f>HLOOKUP(EU$2,#REF!,3,0)</f>
        <v>#REF!</v>
      </c>
      <c r="EV7" s="795"/>
      <c r="EW7" s="794" t="e">
        <f>HLOOKUP(EW$2,#REF!,3,0)</f>
        <v>#REF!</v>
      </c>
      <c r="EX7" s="795"/>
      <c r="EY7" s="794" t="e">
        <f>HLOOKUP(EY$2,#REF!,3,0)</f>
        <v>#REF!</v>
      </c>
      <c r="EZ7" s="795"/>
      <c r="FA7" s="794" t="e">
        <f>HLOOKUP(FA$2,#REF!,3,0)</f>
        <v>#REF!</v>
      </c>
      <c r="FB7" s="795"/>
      <c r="FC7" s="794" t="e">
        <f>HLOOKUP(FC$2,#REF!,3,0)</f>
        <v>#REF!</v>
      </c>
      <c r="FD7" s="795"/>
      <c r="FE7" s="794" t="e">
        <f>HLOOKUP(FE$2,#REF!,3,0)</f>
        <v>#REF!</v>
      </c>
      <c r="FF7" s="795"/>
      <c r="FG7" s="794" t="e">
        <f>HLOOKUP(FG$2,#REF!,3,0)</f>
        <v>#REF!</v>
      </c>
      <c r="FH7" s="795"/>
      <c r="FI7" s="794" t="e">
        <f>HLOOKUP(FI$2,#REF!,3,0)</f>
        <v>#REF!</v>
      </c>
      <c r="FJ7" s="795"/>
      <c r="FK7" s="794" t="e">
        <f>HLOOKUP(FK$2,#REF!,3,0)</f>
        <v>#REF!</v>
      </c>
      <c r="FL7" s="795"/>
      <c r="FM7" s="794" t="e">
        <f>HLOOKUP(FM$2,#REF!,3,0)</f>
        <v>#REF!</v>
      </c>
      <c r="FN7" s="795"/>
      <c r="FO7" s="794" t="e">
        <f>HLOOKUP(FO$2,#REF!,3,0)</f>
        <v>#REF!</v>
      </c>
      <c r="FP7" s="795"/>
      <c r="FQ7" s="794" t="e">
        <f>HLOOKUP(FQ$2,#REF!,3,0)</f>
        <v>#REF!</v>
      </c>
      <c r="FR7" s="795"/>
      <c r="FS7" s="794" t="e">
        <f>HLOOKUP(FS$2,#REF!,3,0)</f>
        <v>#REF!</v>
      </c>
      <c r="FT7" s="795"/>
      <c r="FU7" s="794" t="e">
        <f>HLOOKUP(FU$2,#REF!,3,0)</f>
        <v>#REF!</v>
      </c>
      <c r="FV7" s="795"/>
      <c r="FW7" s="794" t="e">
        <f>HLOOKUP(FW$2,#REF!,3,0)</f>
        <v>#REF!</v>
      </c>
      <c r="FX7" s="795"/>
      <c r="FY7" s="794" t="e">
        <f>HLOOKUP(FY$2,#REF!,3,0)</f>
        <v>#REF!</v>
      </c>
      <c r="FZ7" s="795"/>
      <c r="GA7" s="794" t="e">
        <f>HLOOKUP(GA$2,#REF!,3,0)</f>
        <v>#REF!</v>
      </c>
      <c r="GB7" s="795"/>
      <c r="GC7" s="794" t="e">
        <f>HLOOKUP(GC$2,#REF!,3,0)</f>
        <v>#REF!</v>
      </c>
      <c r="GD7" s="795"/>
      <c r="GE7" s="794" t="e">
        <f>HLOOKUP(GE$2,#REF!,3,0)</f>
        <v>#REF!</v>
      </c>
      <c r="GF7" s="795"/>
      <c r="GG7" s="794" t="e">
        <f>HLOOKUP(GG$2,#REF!,3,0)</f>
        <v>#REF!</v>
      </c>
      <c r="GH7" s="795"/>
      <c r="GI7" s="794" t="e">
        <f>HLOOKUP(GI$2,#REF!,3,0)</f>
        <v>#REF!</v>
      </c>
      <c r="GJ7" s="795"/>
      <c r="GK7" s="794" t="e">
        <f>HLOOKUP(GK$2,#REF!,3,0)</f>
        <v>#REF!</v>
      </c>
      <c r="GL7" s="795"/>
      <c r="GM7" s="794" t="e">
        <f>HLOOKUP(GM$2,#REF!,3,0)</f>
        <v>#REF!</v>
      </c>
      <c r="GN7" s="795"/>
      <c r="GO7" s="794" t="e">
        <f>HLOOKUP(GO$2,#REF!,3,0)</f>
        <v>#REF!</v>
      </c>
      <c r="GP7" s="795"/>
      <c r="GQ7" s="794" t="e">
        <f>HLOOKUP(GQ$2,#REF!,3,0)</f>
        <v>#REF!</v>
      </c>
      <c r="GR7" s="795"/>
      <c r="GS7" s="794" t="e">
        <f>HLOOKUP(GS$2,#REF!,3,0)</f>
        <v>#REF!</v>
      </c>
      <c r="GT7" s="795"/>
      <c r="GU7" s="794" t="e">
        <f>HLOOKUP(GU$2,#REF!,3,0)</f>
        <v>#REF!</v>
      </c>
      <c r="GV7" s="795"/>
      <c r="GW7" s="794" t="e">
        <f>HLOOKUP(GW$2,#REF!,3,0)</f>
        <v>#REF!</v>
      </c>
      <c r="GX7" s="795"/>
      <c r="GY7" s="794" t="e">
        <f>HLOOKUP(GY$2,#REF!,3,0)</f>
        <v>#REF!</v>
      </c>
      <c r="GZ7" s="795"/>
      <c r="HA7" s="794" t="e">
        <f>HLOOKUP(HA$2,#REF!,3,0)</f>
        <v>#REF!</v>
      </c>
      <c r="HB7" s="795"/>
      <c r="HC7" s="794" t="e">
        <f>HLOOKUP(HC$2,#REF!,3,0)</f>
        <v>#REF!</v>
      </c>
      <c r="HD7" s="795"/>
      <c r="HE7" s="794" t="e">
        <f>HLOOKUP(HE$2,#REF!,3,0)</f>
        <v>#REF!</v>
      </c>
      <c r="HF7" s="795"/>
      <c r="HG7" s="794" t="e">
        <f>HLOOKUP(HG$2,#REF!,3,0)</f>
        <v>#REF!</v>
      </c>
      <c r="HH7" s="795"/>
      <c r="HI7" s="794" t="e">
        <f>HLOOKUP(HI$2,#REF!,3,0)</f>
        <v>#REF!</v>
      </c>
      <c r="HJ7" s="795"/>
      <c r="HK7" s="794" t="e">
        <f>HLOOKUP(HK$2,#REF!,3,0)</f>
        <v>#REF!</v>
      </c>
      <c r="HL7" s="795"/>
      <c r="HM7" s="794" t="e">
        <f>HLOOKUP(HM$2,#REF!,3,0)</f>
        <v>#REF!</v>
      </c>
      <c r="HN7" s="795"/>
      <c r="HO7" s="794" t="e">
        <f>HLOOKUP(HO$2,#REF!,3,0)</f>
        <v>#REF!</v>
      </c>
      <c r="HP7" s="795"/>
      <c r="HQ7" s="794" t="e">
        <f>HLOOKUP(HQ$2,#REF!,3,0)</f>
        <v>#REF!</v>
      </c>
      <c r="HR7" s="795"/>
      <c r="HS7" s="794" t="e">
        <f>HLOOKUP(HS$2,#REF!,3,0)</f>
        <v>#REF!</v>
      </c>
      <c r="HT7" s="795"/>
      <c r="HU7" s="794" t="e">
        <f>HLOOKUP(HU$2,#REF!,3,0)</f>
        <v>#REF!</v>
      </c>
      <c r="HV7" s="795"/>
      <c r="HW7" s="794" t="e">
        <f>HLOOKUP(HW$2,#REF!,3,0)</f>
        <v>#REF!</v>
      </c>
      <c r="HX7" s="795"/>
      <c r="HY7" s="794" t="e">
        <f>HLOOKUP(HY$2,#REF!,3,0)</f>
        <v>#REF!</v>
      </c>
      <c r="HZ7" s="795"/>
      <c r="IA7" s="794" t="e">
        <f>HLOOKUP(IA$2,#REF!,3,0)</f>
        <v>#REF!</v>
      </c>
      <c r="IB7" s="795"/>
      <c r="IC7" s="794" t="e">
        <f>HLOOKUP(IC$2,#REF!,3,0)</f>
        <v>#REF!</v>
      </c>
      <c r="ID7" s="795"/>
      <c r="IE7" s="794" t="e">
        <f>HLOOKUP(IE$2,#REF!,3,0)</f>
        <v>#REF!</v>
      </c>
      <c r="IF7" s="795"/>
      <c r="IG7" s="794" t="e">
        <f>HLOOKUP(IG$2,#REF!,3,0)</f>
        <v>#REF!</v>
      </c>
      <c r="IH7" s="795"/>
      <c r="II7" s="794" t="e">
        <f>HLOOKUP(II$2,#REF!,3,0)</f>
        <v>#REF!</v>
      </c>
      <c r="IJ7" s="795"/>
      <c r="IK7" s="794" t="e">
        <f>HLOOKUP(IK$2,#REF!,3,0)</f>
        <v>#REF!</v>
      </c>
      <c r="IL7" s="795"/>
      <c r="IM7" s="794" t="e">
        <f>HLOOKUP(IM$2,#REF!,3,0)</f>
        <v>#REF!</v>
      </c>
      <c r="IN7" s="795"/>
      <c r="IO7" s="794" t="e">
        <f>HLOOKUP(IO$2,#REF!,3,0)</f>
        <v>#REF!</v>
      </c>
      <c r="IP7" s="795"/>
      <c r="IQ7" s="794" t="e">
        <f>HLOOKUP(IQ$2,#REF!,3,0)</f>
        <v>#REF!</v>
      </c>
      <c r="IR7" s="795"/>
      <c r="IS7" s="794" t="e">
        <f>HLOOKUP(IS$2,#REF!,3,0)</f>
        <v>#REF!</v>
      </c>
      <c r="IT7" s="795"/>
      <c r="IU7" s="794" t="e">
        <f>HLOOKUP(IU$2,#REF!,3,0)</f>
        <v>#REF!</v>
      </c>
      <c r="IV7" s="795"/>
      <c r="IW7" s="794" t="e">
        <f>HLOOKUP(IW$2,#REF!,3,0)</f>
        <v>#REF!</v>
      </c>
      <c r="IX7" s="795"/>
      <c r="IY7" s="794" t="e">
        <f>HLOOKUP(IY$2,#REF!,3,0)</f>
        <v>#REF!</v>
      </c>
      <c r="IZ7" s="795"/>
      <c r="JA7" s="794" t="e">
        <f>HLOOKUP(JA$2,#REF!,3,0)</f>
        <v>#REF!</v>
      </c>
      <c r="JB7" s="795"/>
      <c r="JC7" s="794" t="e">
        <f>HLOOKUP(JC$2,#REF!,3,0)</f>
        <v>#REF!</v>
      </c>
      <c r="JD7" s="795"/>
      <c r="JE7" s="794" t="e">
        <f>HLOOKUP(JE$2,#REF!,3,0)</f>
        <v>#REF!</v>
      </c>
      <c r="JF7" s="795"/>
      <c r="JG7" s="794" t="e">
        <f>HLOOKUP(JG$2,#REF!,3,0)</f>
        <v>#REF!</v>
      </c>
      <c r="JH7" s="795"/>
      <c r="JI7" s="794" t="e">
        <f>HLOOKUP(JI$2,#REF!,3,0)</f>
        <v>#REF!</v>
      </c>
      <c r="JJ7" s="795"/>
      <c r="JK7" s="794" t="e">
        <f>HLOOKUP(JK$2,#REF!,3,0)</f>
        <v>#REF!</v>
      </c>
      <c r="JL7" s="795"/>
      <c r="JM7" s="794" t="e">
        <f>HLOOKUP(JM$2,#REF!,3,0)</f>
        <v>#REF!</v>
      </c>
      <c r="JN7" s="795"/>
      <c r="JO7" s="794" t="e">
        <f>HLOOKUP(JO$2,#REF!,3,0)</f>
        <v>#REF!</v>
      </c>
      <c r="JP7" s="795"/>
      <c r="JQ7" s="794" t="e">
        <f>HLOOKUP(JQ$2,#REF!,3,0)</f>
        <v>#REF!</v>
      </c>
      <c r="JR7" s="795"/>
      <c r="JS7" s="794" t="e">
        <f>HLOOKUP(JS$2,#REF!,3,0)</f>
        <v>#REF!</v>
      </c>
      <c r="JT7" s="795"/>
      <c r="JU7" s="794" t="e">
        <f>HLOOKUP(JU$2,#REF!,3,0)</f>
        <v>#REF!</v>
      </c>
      <c r="JV7" s="795"/>
      <c r="JW7" s="794" t="e">
        <f>HLOOKUP(JW$2,#REF!,3,0)</f>
        <v>#REF!</v>
      </c>
      <c r="JX7" s="795"/>
      <c r="JY7" s="794" t="e">
        <f>HLOOKUP(JY$2,#REF!,3,0)</f>
        <v>#REF!</v>
      </c>
      <c r="JZ7" s="795"/>
      <c r="KA7" s="794" t="e">
        <f>HLOOKUP(KA$2,#REF!,3,0)</f>
        <v>#REF!</v>
      </c>
      <c r="KB7" s="795"/>
      <c r="KC7" s="794" t="e">
        <f>HLOOKUP(KC$2,#REF!,3,0)</f>
        <v>#REF!</v>
      </c>
      <c r="KD7" s="795"/>
      <c r="KE7" s="794" t="e">
        <f>HLOOKUP(KE$2,#REF!,3,0)</f>
        <v>#REF!</v>
      </c>
      <c r="KF7" s="795"/>
      <c r="KG7" s="794" t="e">
        <f>HLOOKUP(KG$2,#REF!,3,0)</f>
        <v>#REF!</v>
      </c>
      <c r="KH7" s="795"/>
      <c r="KI7" s="794" t="e">
        <f>HLOOKUP(KI$2,#REF!,3,0)</f>
        <v>#REF!</v>
      </c>
      <c r="KJ7" s="795"/>
      <c r="KK7" s="794" t="e">
        <f>HLOOKUP(KK$2,#REF!,3,0)</f>
        <v>#REF!</v>
      </c>
      <c r="KL7" s="795"/>
      <c r="KM7" s="794" t="e">
        <f>HLOOKUP(KM$2,#REF!,3,0)</f>
        <v>#REF!</v>
      </c>
      <c r="KN7" s="795"/>
      <c r="KO7" s="794" t="e">
        <f>HLOOKUP(KO$2,#REF!,3,0)</f>
        <v>#REF!</v>
      </c>
      <c r="KP7" s="795"/>
      <c r="KQ7" s="794" t="e">
        <f>HLOOKUP(KQ$2,#REF!,3,0)</f>
        <v>#REF!</v>
      </c>
      <c r="KR7" s="795"/>
      <c r="KS7" s="794" t="e">
        <f>HLOOKUP(KS$2,#REF!,3,0)</f>
        <v>#REF!</v>
      </c>
      <c r="KT7" s="795"/>
      <c r="KU7" s="794" t="e">
        <f>HLOOKUP(KU$2,#REF!,3,0)</f>
        <v>#REF!</v>
      </c>
      <c r="KV7" s="795"/>
      <c r="KW7" s="794" t="e">
        <f>HLOOKUP(KW$2,#REF!,3,0)</f>
        <v>#REF!</v>
      </c>
      <c r="KX7" s="795"/>
      <c r="KY7" s="794" t="e">
        <f>HLOOKUP(KY$2,#REF!,3,0)</f>
        <v>#REF!</v>
      </c>
      <c r="KZ7" s="795"/>
      <c r="LA7" s="794" t="e">
        <f>HLOOKUP(LA$2,#REF!,3,0)</f>
        <v>#REF!</v>
      </c>
      <c r="LB7" s="795"/>
      <c r="LC7" s="794" t="e">
        <f>HLOOKUP(LC$2,#REF!,3,0)</f>
        <v>#REF!</v>
      </c>
      <c r="LD7" s="795"/>
      <c r="LE7" s="794" t="e">
        <f>HLOOKUP(LE$2,#REF!,3,0)</f>
        <v>#REF!</v>
      </c>
      <c r="LF7" s="795"/>
      <c r="LG7" s="794" t="e">
        <f>HLOOKUP(LG$2,#REF!,3,0)</f>
        <v>#REF!</v>
      </c>
      <c r="LH7" s="795"/>
      <c r="LI7" s="794" t="e">
        <f>HLOOKUP(LI$2,#REF!,3,0)</f>
        <v>#REF!</v>
      </c>
      <c r="LJ7" s="795"/>
      <c r="LK7" s="794" t="e">
        <f>HLOOKUP(LK$2,#REF!,3,0)</f>
        <v>#REF!</v>
      </c>
      <c r="LL7" s="795"/>
      <c r="LM7" s="794" t="e">
        <f>HLOOKUP(LM$2,#REF!,3,0)</f>
        <v>#REF!</v>
      </c>
      <c r="LN7" s="795"/>
      <c r="LO7" s="794" t="e">
        <f>HLOOKUP(LO$2,#REF!,3,0)</f>
        <v>#REF!</v>
      </c>
      <c r="LP7" s="795"/>
      <c r="LQ7" s="794" t="e">
        <f>HLOOKUP(LQ$2,#REF!,3,0)</f>
        <v>#REF!</v>
      </c>
      <c r="LR7" s="795"/>
      <c r="LS7" s="794" t="e">
        <f>HLOOKUP(LS$2,#REF!,3,0)</f>
        <v>#REF!</v>
      </c>
      <c r="LT7" s="795"/>
      <c r="LU7" s="794" t="e">
        <f>HLOOKUP(LU$2,#REF!,3,0)</f>
        <v>#REF!</v>
      </c>
      <c r="LV7" s="795"/>
      <c r="LW7" s="794" t="e">
        <f>HLOOKUP(LW$2,#REF!,3,0)</f>
        <v>#REF!</v>
      </c>
      <c r="LX7" s="795"/>
      <c r="LY7" s="794" t="e">
        <f>HLOOKUP(LY$2,#REF!,3,0)</f>
        <v>#REF!</v>
      </c>
      <c r="LZ7" s="795"/>
      <c r="MA7" s="794" t="e">
        <f>HLOOKUP(MA$2,#REF!,3,0)</f>
        <v>#REF!</v>
      </c>
      <c r="MB7" s="795"/>
      <c r="MC7" s="794" t="e">
        <f>HLOOKUP(MC$2,#REF!,3,0)</f>
        <v>#REF!</v>
      </c>
      <c r="MD7" s="795"/>
      <c r="ME7" s="794" t="e">
        <f>HLOOKUP(ME$2,#REF!,3,0)</f>
        <v>#REF!</v>
      </c>
      <c r="MF7" s="795"/>
      <c r="MG7" s="794" t="e">
        <f>HLOOKUP(MG$2,#REF!,3,0)</f>
        <v>#REF!</v>
      </c>
      <c r="MH7" s="795"/>
      <c r="MI7" s="794" t="e">
        <f>HLOOKUP(MI$2,#REF!,3,0)</f>
        <v>#REF!</v>
      </c>
      <c r="MJ7" s="795"/>
      <c r="MK7" s="794" t="e">
        <f>HLOOKUP(MK$2,#REF!,3,0)</f>
        <v>#REF!</v>
      </c>
      <c r="ML7" s="795"/>
      <c r="MM7" s="794" t="e">
        <f>HLOOKUP(MM$2,#REF!,3,0)</f>
        <v>#REF!</v>
      </c>
      <c r="MN7" s="795"/>
      <c r="MO7" s="794" t="e">
        <f>HLOOKUP(MO$2,#REF!,3,0)</f>
        <v>#REF!</v>
      </c>
      <c r="MP7" s="795"/>
      <c r="MQ7" s="794" t="e">
        <f>HLOOKUP(MQ$2,#REF!,3,0)</f>
        <v>#REF!</v>
      </c>
      <c r="MR7" s="795"/>
      <c r="MS7" s="794" t="e">
        <f>HLOOKUP(MS$2,#REF!,3,0)</f>
        <v>#REF!</v>
      </c>
      <c r="MT7" s="795"/>
      <c r="MU7" s="794" t="e">
        <f>HLOOKUP(MU$2,#REF!,3,0)</f>
        <v>#REF!</v>
      </c>
      <c r="MV7" s="795"/>
      <c r="MW7" s="794" t="e">
        <f>HLOOKUP(MW$2,#REF!,3,0)</f>
        <v>#REF!</v>
      </c>
      <c r="MX7" s="795"/>
      <c r="MY7" s="794" t="e">
        <f>HLOOKUP(MY$2,#REF!,3,0)</f>
        <v>#REF!</v>
      </c>
      <c r="MZ7" s="795"/>
      <c r="NA7" s="794" t="e">
        <f>HLOOKUP(NA$2,#REF!,3,0)</f>
        <v>#REF!</v>
      </c>
      <c r="NB7" s="795"/>
      <c r="NC7" s="794" t="e">
        <f>HLOOKUP(NC$2,#REF!,3,0)</f>
        <v>#REF!</v>
      </c>
      <c r="ND7" s="795"/>
      <c r="NE7" s="794" t="e">
        <f>HLOOKUP(NE$2,#REF!,3,0)</f>
        <v>#REF!</v>
      </c>
      <c r="NF7" s="795"/>
      <c r="NG7" s="794" t="e">
        <f>HLOOKUP(NG$2,#REF!,3,0)</f>
        <v>#REF!</v>
      </c>
      <c r="NH7" s="795"/>
      <c r="NI7" s="794" t="e">
        <f>HLOOKUP(NI$2,#REF!,3,0)</f>
        <v>#REF!</v>
      </c>
      <c r="NJ7" s="795"/>
      <c r="NK7" s="794" t="e">
        <f>HLOOKUP(NK$2,#REF!,3,0)</f>
        <v>#REF!</v>
      </c>
      <c r="NL7" s="795"/>
      <c r="NM7" s="794" t="e">
        <f>HLOOKUP(NM$2,#REF!,3,0)</f>
        <v>#REF!</v>
      </c>
      <c r="NN7" s="795"/>
      <c r="NO7" s="794" t="e">
        <f>HLOOKUP(NO$2,#REF!,3,0)</f>
        <v>#REF!</v>
      </c>
      <c r="NP7" s="795"/>
      <c r="NQ7" s="794" t="e">
        <f>HLOOKUP(NQ$2,#REF!,3,0)</f>
        <v>#REF!</v>
      </c>
      <c r="NR7" s="795"/>
      <c r="NS7" s="794" t="e">
        <f>HLOOKUP(NS$2,#REF!,3,0)</f>
        <v>#REF!</v>
      </c>
      <c r="NT7" s="795"/>
      <c r="NU7" s="794" t="e">
        <f>HLOOKUP(NU$2,#REF!,3,0)</f>
        <v>#REF!</v>
      </c>
      <c r="NV7" s="795"/>
      <c r="NW7" s="794" t="e">
        <f>HLOOKUP(NW$2,#REF!,3,0)</f>
        <v>#REF!</v>
      </c>
      <c r="NX7" s="795"/>
      <c r="NY7" s="794" t="e">
        <f>HLOOKUP(NY$2,#REF!,3,0)</f>
        <v>#REF!</v>
      </c>
      <c r="NZ7" s="795"/>
      <c r="OA7" s="794" t="e">
        <f>HLOOKUP(OA$2,#REF!,3,0)</f>
        <v>#REF!</v>
      </c>
      <c r="OB7" s="795"/>
      <c r="OC7" s="794" t="e">
        <f>HLOOKUP(OC$2,#REF!,3,0)</f>
        <v>#REF!</v>
      </c>
      <c r="OD7" s="795"/>
      <c r="OE7" s="794" t="e">
        <f>HLOOKUP(OE$2,#REF!,3,0)</f>
        <v>#REF!</v>
      </c>
      <c r="OF7" s="795"/>
      <c r="OG7" s="794" t="e">
        <f>HLOOKUP(OG$2,#REF!,3,0)</f>
        <v>#REF!</v>
      </c>
      <c r="OH7" s="795"/>
      <c r="OI7" s="794" t="e">
        <f>HLOOKUP(OI$2,#REF!,3,0)</f>
        <v>#REF!</v>
      </c>
      <c r="OJ7" s="795"/>
      <c r="OK7" s="794" t="e">
        <f>HLOOKUP(OK$2,#REF!,3,0)</f>
        <v>#REF!</v>
      </c>
      <c r="OL7" s="795"/>
      <c r="OM7" s="794" t="e">
        <f>HLOOKUP(OM$2,#REF!,3,0)</f>
        <v>#REF!</v>
      </c>
      <c r="ON7" s="795"/>
      <c r="OO7" s="794" t="e">
        <f>HLOOKUP(OO$2,#REF!,3,0)</f>
        <v>#REF!</v>
      </c>
      <c r="OP7" s="795"/>
      <c r="OQ7" s="794" t="e">
        <f>HLOOKUP(OQ$2,#REF!,3,0)</f>
        <v>#REF!</v>
      </c>
      <c r="OR7" s="795"/>
      <c r="OS7" s="794" t="e">
        <f>HLOOKUP(OS$2,#REF!,3,0)</f>
        <v>#REF!</v>
      </c>
      <c r="OT7" s="795"/>
      <c r="OU7" s="794" t="e">
        <f>HLOOKUP(OU$2,#REF!,3,0)</f>
        <v>#REF!</v>
      </c>
      <c r="OV7" s="795"/>
      <c r="OW7" s="794" t="e">
        <f>HLOOKUP(OW$2,#REF!,3,0)</f>
        <v>#REF!</v>
      </c>
      <c r="OX7" s="795"/>
    </row>
    <row r="8" spans="1:414" ht="38.25" customHeight="1">
      <c r="A8" s="760"/>
      <c r="B8" s="791"/>
      <c r="C8" s="792"/>
      <c r="D8" s="793"/>
      <c r="E8" s="59" t="s">
        <v>222</v>
      </c>
      <c r="F8" s="60" t="s">
        <v>223</v>
      </c>
      <c r="G8" s="61" t="s">
        <v>34</v>
      </c>
      <c r="H8" s="59" t="s">
        <v>35</v>
      </c>
      <c r="I8" s="62" t="s">
        <v>224</v>
      </c>
      <c r="J8" s="62" t="s">
        <v>225</v>
      </c>
      <c r="K8" s="60" t="s">
        <v>226</v>
      </c>
      <c r="L8" s="61" t="s">
        <v>35</v>
      </c>
      <c r="M8" s="62" t="s">
        <v>224</v>
      </c>
      <c r="N8" s="67" t="s">
        <v>237</v>
      </c>
      <c r="O8" s="796" t="e">
        <f>HLOOKUP(O$2,#REF!,4,0)</f>
        <v>#REF!</v>
      </c>
      <c r="P8" s="797"/>
      <c r="Q8" s="796" t="e">
        <f>HLOOKUP(Q$2,#REF!,4,0)</f>
        <v>#REF!</v>
      </c>
      <c r="R8" s="797"/>
      <c r="S8" s="796" t="e">
        <f>HLOOKUP(S$2,#REF!,4,0)</f>
        <v>#REF!</v>
      </c>
      <c r="T8" s="797"/>
      <c r="U8" s="796" t="e">
        <f>HLOOKUP(U$2,#REF!,4,0)</f>
        <v>#REF!</v>
      </c>
      <c r="V8" s="797"/>
      <c r="W8" s="796" t="e">
        <f>HLOOKUP(W$2,#REF!,4,0)</f>
        <v>#REF!</v>
      </c>
      <c r="X8" s="797"/>
      <c r="Y8" s="796" t="e">
        <f>HLOOKUP(Y$2,#REF!,4,0)</f>
        <v>#REF!</v>
      </c>
      <c r="Z8" s="797"/>
      <c r="AA8" s="796" t="e">
        <f>HLOOKUP(AA$2,#REF!,4,0)</f>
        <v>#REF!</v>
      </c>
      <c r="AB8" s="797"/>
      <c r="AC8" s="796" t="e">
        <f>HLOOKUP(AC$2,#REF!,4,0)</f>
        <v>#REF!</v>
      </c>
      <c r="AD8" s="797"/>
      <c r="AE8" s="796" t="e">
        <f>HLOOKUP(AE$2,#REF!,4,0)</f>
        <v>#REF!</v>
      </c>
      <c r="AF8" s="797"/>
      <c r="AG8" s="796" t="e">
        <f>HLOOKUP(AG$2,#REF!,4,0)</f>
        <v>#REF!</v>
      </c>
      <c r="AH8" s="797"/>
      <c r="AI8" s="796" t="e">
        <f>HLOOKUP(AI$2,#REF!,4,0)</f>
        <v>#REF!</v>
      </c>
      <c r="AJ8" s="797"/>
      <c r="AK8" s="796" t="e">
        <f>HLOOKUP(AK$2,#REF!,4,0)</f>
        <v>#REF!</v>
      </c>
      <c r="AL8" s="797"/>
      <c r="AM8" s="796" t="e">
        <f>HLOOKUP(AM$2,#REF!,4,0)</f>
        <v>#REF!</v>
      </c>
      <c r="AN8" s="797"/>
      <c r="AO8" s="796" t="e">
        <f>HLOOKUP(AO$2,#REF!,4,0)</f>
        <v>#REF!</v>
      </c>
      <c r="AP8" s="797"/>
      <c r="AQ8" s="796" t="e">
        <f>HLOOKUP(AQ$2,#REF!,4,0)</f>
        <v>#REF!</v>
      </c>
      <c r="AR8" s="797"/>
      <c r="AS8" s="796" t="e">
        <f>HLOOKUP(AS$2,#REF!,4,0)</f>
        <v>#REF!</v>
      </c>
      <c r="AT8" s="797"/>
      <c r="AU8" s="796" t="e">
        <f>HLOOKUP(AU$2,#REF!,4,0)</f>
        <v>#REF!</v>
      </c>
      <c r="AV8" s="797"/>
      <c r="AW8" s="796" t="e">
        <f>HLOOKUP(AW$2,#REF!,4,0)</f>
        <v>#REF!</v>
      </c>
      <c r="AX8" s="797"/>
      <c r="AY8" s="796" t="e">
        <f>HLOOKUP(AY$2,#REF!,4,0)</f>
        <v>#REF!</v>
      </c>
      <c r="AZ8" s="797"/>
      <c r="BA8" s="796" t="e">
        <f>HLOOKUP(BA$2,#REF!,4,0)</f>
        <v>#REF!</v>
      </c>
      <c r="BB8" s="797"/>
      <c r="BC8" s="796" t="e">
        <f>HLOOKUP(BC$2,#REF!,4,0)</f>
        <v>#REF!</v>
      </c>
      <c r="BD8" s="797"/>
      <c r="BE8" s="796" t="e">
        <f>HLOOKUP(BE$2,#REF!,4,0)</f>
        <v>#REF!</v>
      </c>
      <c r="BF8" s="797"/>
      <c r="BG8" s="796" t="e">
        <f>HLOOKUP(BG$2,#REF!,4,0)</f>
        <v>#REF!</v>
      </c>
      <c r="BH8" s="797"/>
      <c r="BI8" s="796" t="e">
        <f>HLOOKUP(BI$2,#REF!,4,0)</f>
        <v>#REF!</v>
      </c>
      <c r="BJ8" s="797"/>
      <c r="BK8" s="796" t="e">
        <f>HLOOKUP(BK$2,#REF!,4,0)</f>
        <v>#REF!</v>
      </c>
      <c r="BL8" s="797"/>
      <c r="BM8" s="796" t="e">
        <f>HLOOKUP(BM$2,#REF!,4,0)</f>
        <v>#REF!</v>
      </c>
      <c r="BN8" s="797"/>
      <c r="BO8" s="796" t="e">
        <f>HLOOKUP(BO$2,#REF!,4,0)</f>
        <v>#REF!</v>
      </c>
      <c r="BP8" s="797"/>
      <c r="BQ8" s="796" t="e">
        <f>HLOOKUP(BQ$2,#REF!,4,0)</f>
        <v>#REF!</v>
      </c>
      <c r="BR8" s="797"/>
      <c r="BS8" s="796" t="e">
        <f>HLOOKUP(BS$2,#REF!,4,0)</f>
        <v>#REF!</v>
      </c>
      <c r="BT8" s="797"/>
      <c r="BU8" s="796" t="e">
        <f>HLOOKUP(BU$2,#REF!,4,0)</f>
        <v>#REF!</v>
      </c>
      <c r="BV8" s="797"/>
      <c r="BW8" s="796" t="e">
        <f>HLOOKUP(BW$2,#REF!,4,0)</f>
        <v>#REF!</v>
      </c>
      <c r="BX8" s="797"/>
      <c r="BY8" s="796" t="e">
        <f>HLOOKUP(BY$2,#REF!,4,0)</f>
        <v>#REF!</v>
      </c>
      <c r="BZ8" s="797"/>
      <c r="CA8" s="796" t="e">
        <f>HLOOKUP(CA$2,#REF!,4,0)</f>
        <v>#REF!</v>
      </c>
      <c r="CB8" s="797"/>
      <c r="CC8" s="796" t="e">
        <f>HLOOKUP(CC$2,#REF!,4,0)</f>
        <v>#REF!</v>
      </c>
      <c r="CD8" s="797"/>
      <c r="CE8" s="796" t="e">
        <f>HLOOKUP(CE$2,#REF!,4,0)</f>
        <v>#REF!</v>
      </c>
      <c r="CF8" s="797"/>
      <c r="CG8" s="796" t="e">
        <f>HLOOKUP(CG$2,#REF!,4,0)</f>
        <v>#REF!</v>
      </c>
      <c r="CH8" s="797"/>
      <c r="CI8" s="796" t="e">
        <f>HLOOKUP(CI$2,#REF!,4,0)</f>
        <v>#REF!</v>
      </c>
      <c r="CJ8" s="797"/>
      <c r="CK8" s="796" t="e">
        <f>HLOOKUP(CK$2,#REF!,4,0)</f>
        <v>#REF!</v>
      </c>
      <c r="CL8" s="797"/>
      <c r="CM8" s="796" t="e">
        <f>HLOOKUP(CM$2,#REF!,4,0)</f>
        <v>#REF!</v>
      </c>
      <c r="CN8" s="797"/>
      <c r="CO8" s="796" t="e">
        <f>HLOOKUP(CO$2,#REF!,4,0)</f>
        <v>#REF!</v>
      </c>
      <c r="CP8" s="797"/>
      <c r="CQ8" s="796" t="e">
        <f>HLOOKUP(CQ$2,#REF!,4,0)</f>
        <v>#REF!</v>
      </c>
      <c r="CR8" s="797"/>
      <c r="CS8" s="796" t="e">
        <f>HLOOKUP(CS$2,#REF!,4,0)</f>
        <v>#REF!</v>
      </c>
      <c r="CT8" s="797"/>
      <c r="CU8" s="796" t="e">
        <f>HLOOKUP(CU$2,#REF!,4,0)</f>
        <v>#REF!</v>
      </c>
      <c r="CV8" s="797"/>
      <c r="CW8" s="796" t="e">
        <f>HLOOKUP(CW$2,#REF!,4,0)</f>
        <v>#REF!</v>
      </c>
      <c r="CX8" s="797"/>
      <c r="CY8" s="796" t="e">
        <f>HLOOKUP(CY$2,#REF!,4,0)</f>
        <v>#REF!</v>
      </c>
      <c r="CZ8" s="797"/>
      <c r="DA8" s="796" t="e">
        <f>HLOOKUP(DA$2,#REF!,4,0)</f>
        <v>#REF!</v>
      </c>
      <c r="DB8" s="797"/>
      <c r="DC8" s="796" t="e">
        <f>HLOOKUP(DC$2,#REF!,4,0)</f>
        <v>#REF!</v>
      </c>
      <c r="DD8" s="797"/>
      <c r="DE8" s="796" t="e">
        <f>HLOOKUP(DE$2,#REF!,4,0)</f>
        <v>#REF!</v>
      </c>
      <c r="DF8" s="797"/>
      <c r="DG8" s="796" t="e">
        <f>HLOOKUP(DG$2,#REF!,4,0)</f>
        <v>#REF!</v>
      </c>
      <c r="DH8" s="797"/>
      <c r="DI8" s="796" t="e">
        <f>HLOOKUP(DI$2,#REF!,4,0)</f>
        <v>#REF!</v>
      </c>
      <c r="DJ8" s="797"/>
      <c r="DK8" s="796" t="e">
        <f>HLOOKUP(DK$2,#REF!,4,0)</f>
        <v>#REF!</v>
      </c>
      <c r="DL8" s="797"/>
      <c r="DM8" s="796" t="e">
        <f>HLOOKUP(DM$2,#REF!,4,0)</f>
        <v>#REF!</v>
      </c>
      <c r="DN8" s="797"/>
      <c r="DO8" s="796" t="e">
        <f>HLOOKUP(DO$2,#REF!,4,0)</f>
        <v>#REF!</v>
      </c>
      <c r="DP8" s="797"/>
      <c r="DQ8" s="796" t="e">
        <f>HLOOKUP(DQ$2,#REF!,4,0)</f>
        <v>#REF!</v>
      </c>
      <c r="DR8" s="797"/>
      <c r="DS8" s="796" t="e">
        <f>HLOOKUP(DS$2,#REF!,4,0)</f>
        <v>#REF!</v>
      </c>
      <c r="DT8" s="797"/>
      <c r="DU8" s="796" t="e">
        <f>HLOOKUP(DU$2,#REF!,4,0)</f>
        <v>#REF!</v>
      </c>
      <c r="DV8" s="797"/>
      <c r="DW8" s="796" t="e">
        <f>HLOOKUP(DW$2,#REF!,4,0)</f>
        <v>#REF!</v>
      </c>
      <c r="DX8" s="797"/>
      <c r="DY8" s="796" t="e">
        <f>HLOOKUP(DY$2,#REF!,4,0)</f>
        <v>#REF!</v>
      </c>
      <c r="DZ8" s="797"/>
      <c r="EA8" s="796" t="e">
        <f>HLOOKUP(EA$2,#REF!,4,0)</f>
        <v>#REF!</v>
      </c>
      <c r="EB8" s="797"/>
      <c r="EC8" s="796" t="e">
        <f>HLOOKUP(EC$2,#REF!,4,0)</f>
        <v>#REF!</v>
      </c>
      <c r="ED8" s="797"/>
      <c r="EE8" s="796" t="e">
        <f>HLOOKUP(EE$2,#REF!,4,0)</f>
        <v>#REF!</v>
      </c>
      <c r="EF8" s="797"/>
      <c r="EG8" s="796" t="e">
        <f>HLOOKUP(EG$2,#REF!,4,0)</f>
        <v>#REF!</v>
      </c>
      <c r="EH8" s="797"/>
      <c r="EI8" s="796" t="e">
        <f>HLOOKUP(EI$2,#REF!,4,0)</f>
        <v>#REF!</v>
      </c>
      <c r="EJ8" s="797"/>
      <c r="EK8" s="796" t="e">
        <f>HLOOKUP(EK$2,#REF!,4,0)</f>
        <v>#REF!</v>
      </c>
      <c r="EL8" s="797"/>
      <c r="EM8" s="796" t="e">
        <f>HLOOKUP(EM$2,#REF!,4,0)</f>
        <v>#REF!</v>
      </c>
      <c r="EN8" s="797"/>
      <c r="EO8" s="796" t="e">
        <f>HLOOKUP(EO$2,#REF!,4,0)</f>
        <v>#REF!</v>
      </c>
      <c r="EP8" s="797"/>
      <c r="EQ8" s="796" t="e">
        <f>HLOOKUP(EQ$2,#REF!,4,0)</f>
        <v>#REF!</v>
      </c>
      <c r="ER8" s="797"/>
      <c r="ES8" s="796" t="e">
        <f>HLOOKUP(ES$2,#REF!,4,0)</f>
        <v>#REF!</v>
      </c>
      <c r="ET8" s="797"/>
      <c r="EU8" s="796" t="e">
        <f>HLOOKUP(EU$2,#REF!,4,0)</f>
        <v>#REF!</v>
      </c>
      <c r="EV8" s="797"/>
      <c r="EW8" s="796" t="e">
        <f>HLOOKUP(EW$2,#REF!,4,0)</f>
        <v>#REF!</v>
      </c>
      <c r="EX8" s="797"/>
      <c r="EY8" s="796" t="e">
        <f>HLOOKUP(EY$2,#REF!,4,0)</f>
        <v>#REF!</v>
      </c>
      <c r="EZ8" s="797"/>
      <c r="FA8" s="796" t="e">
        <f>HLOOKUP(FA$2,#REF!,4,0)</f>
        <v>#REF!</v>
      </c>
      <c r="FB8" s="797"/>
      <c r="FC8" s="796" t="e">
        <f>HLOOKUP(FC$2,#REF!,4,0)</f>
        <v>#REF!</v>
      </c>
      <c r="FD8" s="797"/>
      <c r="FE8" s="796" t="e">
        <f>HLOOKUP(FE$2,#REF!,4,0)</f>
        <v>#REF!</v>
      </c>
      <c r="FF8" s="797"/>
      <c r="FG8" s="796" t="e">
        <f>HLOOKUP(FG$2,#REF!,4,0)</f>
        <v>#REF!</v>
      </c>
      <c r="FH8" s="797"/>
      <c r="FI8" s="796" t="e">
        <f>HLOOKUP(FI$2,#REF!,4,0)</f>
        <v>#REF!</v>
      </c>
      <c r="FJ8" s="797"/>
      <c r="FK8" s="796" t="e">
        <f>HLOOKUP(FK$2,#REF!,4,0)</f>
        <v>#REF!</v>
      </c>
      <c r="FL8" s="797"/>
      <c r="FM8" s="796" t="e">
        <f>HLOOKUP(FM$2,#REF!,4,0)</f>
        <v>#REF!</v>
      </c>
      <c r="FN8" s="797"/>
      <c r="FO8" s="796" t="e">
        <f>HLOOKUP(FO$2,#REF!,4,0)</f>
        <v>#REF!</v>
      </c>
      <c r="FP8" s="797"/>
      <c r="FQ8" s="796" t="e">
        <f>HLOOKUP(FQ$2,#REF!,4,0)</f>
        <v>#REF!</v>
      </c>
      <c r="FR8" s="797"/>
      <c r="FS8" s="796" t="e">
        <f>HLOOKUP(FS$2,#REF!,4,0)</f>
        <v>#REF!</v>
      </c>
      <c r="FT8" s="797"/>
      <c r="FU8" s="796" t="e">
        <f>HLOOKUP(FU$2,#REF!,4,0)</f>
        <v>#REF!</v>
      </c>
      <c r="FV8" s="797"/>
      <c r="FW8" s="796" t="e">
        <f>HLOOKUP(FW$2,#REF!,4,0)</f>
        <v>#REF!</v>
      </c>
      <c r="FX8" s="797"/>
      <c r="FY8" s="796" t="e">
        <f>HLOOKUP(FY$2,#REF!,4,0)</f>
        <v>#REF!</v>
      </c>
      <c r="FZ8" s="797"/>
      <c r="GA8" s="796" t="e">
        <f>HLOOKUP(GA$2,#REF!,4,0)</f>
        <v>#REF!</v>
      </c>
      <c r="GB8" s="797"/>
      <c r="GC8" s="796" t="e">
        <f>HLOOKUP(GC$2,#REF!,4,0)</f>
        <v>#REF!</v>
      </c>
      <c r="GD8" s="797"/>
      <c r="GE8" s="796" t="e">
        <f>HLOOKUP(GE$2,#REF!,4,0)</f>
        <v>#REF!</v>
      </c>
      <c r="GF8" s="797"/>
      <c r="GG8" s="796" t="e">
        <f>HLOOKUP(GG$2,#REF!,4,0)</f>
        <v>#REF!</v>
      </c>
      <c r="GH8" s="797"/>
      <c r="GI8" s="796" t="e">
        <f>HLOOKUP(GI$2,#REF!,4,0)</f>
        <v>#REF!</v>
      </c>
      <c r="GJ8" s="797"/>
      <c r="GK8" s="796" t="e">
        <f>HLOOKUP(GK$2,#REF!,4,0)</f>
        <v>#REF!</v>
      </c>
      <c r="GL8" s="797"/>
      <c r="GM8" s="796" t="e">
        <f>HLOOKUP(GM$2,#REF!,4,0)</f>
        <v>#REF!</v>
      </c>
      <c r="GN8" s="797"/>
      <c r="GO8" s="796" t="e">
        <f>HLOOKUP(GO$2,#REF!,4,0)</f>
        <v>#REF!</v>
      </c>
      <c r="GP8" s="797"/>
      <c r="GQ8" s="796" t="e">
        <f>HLOOKUP(GQ$2,#REF!,4,0)</f>
        <v>#REF!</v>
      </c>
      <c r="GR8" s="797"/>
      <c r="GS8" s="796" t="e">
        <f>HLOOKUP(GS$2,#REF!,4,0)</f>
        <v>#REF!</v>
      </c>
      <c r="GT8" s="797"/>
      <c r="GU8" s="796" t="e">
        <f>HLOOKUP(GU$2,#REF!,4,0)</f>
        <v>#REF!</v>
      </c>
      <c r="GV8" s="797"/>
      <c r="GW8" s="796" t="e">
        <f>HLOOKUP(GW$2,#REF!,4,0)</f>
        <v>#REF!</v>
      </c>
      <c r="GX8" s="797"/>
      <c r="GY8" s="796" t="e">
        <f>HLOOKUP(GY$2,#REF!,4,0)</f>
        <v>#REF!</v>
      </c>
      <c r="GZ8" s="797"/>
      <c r="HA8" s="796" t="e">
        <f>HLOOKUP(HA$2,#REF!,4,0)</f>
        <v>#REF!</v>
      </c>
      <c r="HB8" s="797"/>
      <c r="HC8" s="796" t="e">
        <f>HLOOKUP(HC$2,#REF!,4,0)</f>
        <v>#REF!</v>
      </c>
      <c r="HD8" s="797"/>
      <c r="HE8" s="796" t="e">
        <f>HLOOKUP(HE$2,#REF!,4,0)</f>
        <v>#REF!</v>
      </c>
      <c r="HF8" s="797"/>
      <c r="HG8" s="796" t="e">
        <f>HLOOKUP(HG$2,#REF!,4,0)</f>
        <v>#REF!</v>
      </c>
      <c r="HH8" s="797"/>
      <c r="HI8" s="796" t="e">
        <f>HLOOKUP(HI$2,#REF!,4,0)</f>
        <v>#REF!</v>
      </c>
      <c r="HJ8" s="797"/>
      <c r="HK8" s="796" t="e">
        <f>HLOOKUP(HK$2,#REF!,4,0)</f>
        <v>#REF!</v>
      </c>
      <c r="HL8" s="797"/>
      <c r="HM8" s="796" t="e">
        <f>HLOOKUP(HM$2,#REF!,4,0)</f>
        <v>#REF!</v>
      </c>
      <c r="HN8" s="797"/>
      <c r="HO8" s="796" t="e">
        <f>HLOOKUP(HO$2,#REF!,4,0)</f>
        <v>#REF!</v>
      </c>
      <c r="HP8" s="797"/>
      <c r="HQ8" s="796" t="e">
        <f>HLOOKUP(HQ$2,#REF!,4,0)</f>
        <v>#REF!</v>
      </c>
      <c r="HR8" s="797"/>
      <c r="HS8" s="796" t="e">
        <f>HLOOKUP(HS$2,#REF!,4,0)</f>
        <v>#REF!</v>
      </c>
      <c r="HT8" s="797"/>
      <c r="HU8" s="796" t="e">
        <f>HLOOKUP(HU$2,#REF!,4,0)</f>
        <v>#REF!</v>
      </c>
      <c r="HV8" s="797"/>
      <c r="HW8" s="796" t="e">
        <f>HLOOKUP(HW$2,#REF!,4,0)</f>
        <v>#REF!</v>
      </c>
      <c r="HX8" s="797"/>
      <c r="HY8" s="796" t="e">
        <f>HLOOKUP(HY$2,#REF!,4,0)</f>
        <v>#REF!</v>
      </c>
      <c r="HZ8" s="797"/>
      <c r="IA8" s="796" t="e">
        <f>HLOOKUP(IA$2,#REF!,4,0)</f>
        <v>#REF!</v>
      </c>
      <c r="IB8" s="797"/>
      <c r="IC8" s="796" t="e">
        <f>HLOOKUP(IC$2,#REF!,4,0)</f>
        <v>#REF!</v>
      </c>
      <c r="ID8" s="797"/>
      <c r="IE8" s="796" t="e">
        <f>HLOOKUP(IE$2,#REF!,4,0)</f>
        <v>#REF!</v>
      </c>
      <c r="IF8" s="797"/>
      <c r="IG8" s="796" t="e">
        <f>HLOOKUP(IG$2,#REF!,4,0)</f>
        <v>#REF!</v>
      </c>
      <c r="IH8" s="797"/>
      <c r="II8" s="796" t="e">
        <f>HLOOKUP(II$2,#REF!,4,0)</f>
        <v>#REF!</v>
      </c>
      <c r="IJ8" s="797"/>
      <c r="IK8" s="796" t="e">
        <f>HLOOKUP(IK$2,#REF!,4,0)</f>
        <v>#REF!</v>
      </c>
      <c r="IL8" s="797"/>
      <c r="IM8" s="796" t="e">
        <f>HLOOKUP(IM$2,#REF!,4,0)</f>
        <v>#REF!</v>
      </c>
      <c r="IN8" s="797"/>
      <c r="IO8" s="796" t="e">
        <f>HLOOKUP(IO$2,#REF!,4,0)</f>
        <v>#REF!</v>
      </c>
      <c r="IP8" s="797"/>
      <c r="IQ8" s="796" t="e">
        <f>HLOOKUP(IQ$2,#REF!,4,0)</f>
        <v>#REF!</v>
      </c>
      <c r="IR8" s="797"/>
      <c r="IS8" s="796" t="e">
        <f>HLOOKUP(IS$2,#REF!,4,0)</f>
        <v>#REF!</v>
      </c>
      <c r="IT8" s="797"/>
      <c r="IU8" s="796" t="e">
        <f>HLOOKUP(IU$2,#REF!,4,0)</f>
        <v>#REF!</v>
      </c>
      <c r="IV8" s="797"/>
      <c r="IW8" s="796" t="e">
        <f>HLOOKUP(IW$2,#REF!,4,0)</f>
        <v>#REF!</v>
      </c>
      <c r="IX8" s="797"/>
      <c r="IY8" s="796" t="e">
        <f>HLOOKUP(IY$2,#REF!,4,0)</f>
        <v>#REF!</v>
      </c>
      <c r="IZ8" s="797"/>
      <c r="JA8" s="796" t="e">
        <f>HLOOKUP(JA$2,#REF!,4,0)</f>
        <v>#REF!</v>
      </c>
      <c r="JB8" s="797"/>
      <c r="JC8" s="796" t="e">
        <f>HLOOKUP(JC$2,#REF!,4,0)</f>
        <v>#REF!</v>
      </c>
      <c r="JD8" s="797"/>
      <c r="JE8" s="796" t="e">
        <f>HLOOKUP(JE$2,#REF!,4,0)</f>
        <v>#REF!</v>
      </c>
      <c r="JF8" s="797"/>
      <c r="JG8" s="796" t="e">
        <f>HLOOKUP(JG$2,#REF!,4,0)</f>
        <v>#REF!</v>
      </c>
      <c r="JH8" s="797"/>
      <c r="JI8" s="796" t="e">
        <f>HLOOKUP(JI$2,#REF!,4,0)</f>
        <v>#REF!</v>
      </c>
      <c r="JJ8" s="797"/>
      <c r="JK8" s="796" t="e">
        <f>HLOOKUP(JK$2,#REF!,4,0)</f>
        <v>#REF!</v>
      </c>
      <c r="JL8" s="797"/>
      <c r="JM8" s="796" t="e">
        <f>HLOOKUP(JM$2,#REF!,4,0)</f>
        <v>#REF!</v>
      </c>
      <c r="JN8" s="797"/>
      <c r="JO8" s="796" t="e">
        <f>HLOOKUP(JO$2,#REF!,4,0)</f>
        <v>#REF!</v>
      </c>
      <c r="JP8" s="797"/>
      <c r="JQ8" s="796" t="e">
        <f>HLOOKUP(JQ$2,#REF!,4,0)</f>
        <v>#REF!</v>
      </c>
      <c r="JR8" s="797"/>
      <c r="JS8" s="796" t="e">
        <f>HLOOKUP(JS$2,#REF!,4,0)</f>
        <v>#REF!</v>
      </c>
      <c r="JT8" s="797"/>
      <c r="JU8" s="796" t="e">
        <f>HLOOKUP(JU$2,#REF!,4,0)</f>
        <v>#REF!</v>
      </c>
      <c r="JV8" s="797"/>
      <c r="JW8" s="796" t="e">
        <f>HLOOKUP(JW$2,#REF!,4,0)</f>
        <v>#REF!</v>
      </c>
      <c r="JX8" s="797"/>
      <c r="JY8" s="796" t="e">
        <f>HLOOKUP(JY$2,#REF!,4,0)</f>
        <v>#REF!</v>
      </c>
      <c r="JZ8" s="797"/>
      <c r="KA8" s="796" t="e">
        <f>HLOOKUP(KA$2,#REF!,4,0)</f>
        <v>#REF!</v>
      </c>
      <c r="KB8" s="797"/>
      <c r="KC8" s="796" t="e">
        <f>HLOOKUP(KC$2,#REF!,4,0)</f>
        <v>#REF!</v>
      </c>
      <c r="KD8" s="797"/>
      <c r="KE8" s="796" t="e">
        <f>HLOOKUP(KE$2,#REF!,4,0)</f>
        <v>#REF!</v>
      </c>
      <c r="KF8" s="797"/>
      <c r="KG8" s="796" t="e">
        <f>HLOOKUP(KG$2,#REF!,4,0)</f>
        <v>#REF!</v>
      </c>
      <c r="KH8" s="797"/>
      <c r="KI8" s="796" t="e">
        <f>HLOOKUP(KI$2,#REF!,4,0)</f>
        <v>#REF!</v>
      </c>
      <c r="KJ8" s="797"/>
      <c r="KK8" s="796" t="e">
        <f>HLOOKUP(KK$2,#REF!,4,0)</f>
        <v>#REF!</v>
      </c>
      <c r="KL8" s="797"/>
      <c r="KM8" s="796" t="e">
        <f>HLOOKUP(KM$2,#REF!,4,0)</f>
        <v>#REF!</v>
      </c>
      <c r="KN8" s="797"/>
      <c r="KO8" s="796" t="e">
        <f>HLOOKUP(KO$2,#REF!,4,0)</f>
        <v>#REF!</v>
      </c>
      <c r="KP8" s="797"/>
      <c r="KQ8" s="796" t="e">
        <f>HLOOKUP(KQ$2,#REF!,4,0)</f>
        <v>#REF!</v>
      </c>
      <c r="KR8" s="797"/>
      <c r="KS8" s="796" t="e">
        <f>HLOOKUP(KS$2,#REF!,4,0)</f>
        <v>#REF!</v>
      </c>
      <c r="KT8" s="797"/>
      <c r="KU8" s="796" t="e">
        <f>HLOOKUP(KU$2,#REF!,4,0)</f>
        <v>#REF!</v>
      </c>
      <c r="KV8" s="797"/>
      <c r="KW8" s="796" t="e">
        <f>HLOOKUP(KW$2,#REF!,4,0)</f>
        <v>#REF!</v>
      </c>
      <c r="KX8" s="797"/>
      <c r="KY8" s="796" t="e">
        <f>HLOOKUP(KY$2,#REF!,4,0)</f>
        <v>#REF!</v>
      </c>
      <c r="KZ8" s="797"/>
      <c r="LA8" s="796" t="e">
        <f>HLOOKUP(LA$2,#REF!,4,0)</f>
        <v>#REF!</v>
      </c>
      <c r="LB8" s="797"/>
      <c r="LC8" s="796" t="e">
        <f>HLOOKUP(LC$2,#REF!,4,0)</f>
        <v>#REF!</v>
      </c>
      <c r="LD8" s="797"/>
      <c r="LE8" s="796" t="e">
        <f>HLOOKUP(LE$2,#REF!,4,0)</f>
        <v>#REF!</v>
      </c>
      <c r="LF8" s="797"/>
      <c r="LG8" s="796" t="e">
        <f>HLOOKUP(LG$2,#REF!,4,0)</f>
        <v>#REF!</v>
      </c>
      <c r="LH8" s="797"/>
      <c r="LI8" s="796" t="e">
        <f>HLOOKUP(LI$2,#REF!,4,0)</f>
        <v>#REF!</v>
      </c>
      <c r="LJ8" s="797"/>
      <c r="LK8" s="796" t="e">
        <f>HLOOKUP(LK$2,#REF!,4,0)</f>
        <v>#REF!</v>
      </c>
      <c r="LL8" s="797"/>
      <c r="LM8" s="796" t="e">
        <f>HLOOKUP(LM$2,#REF!,4,0)</f>
        <v>#REF!</v>
      </c>
      <c r="LN8" s="797"/>
      <c r="LO8" s="796" t="e">
        <f>HLOOKUP(LO$2,#REF!,4,0)</f>
        <v>#REF!</v>
      </c>
      <c r="LP8" s="797"/>
      <c r="LQ8" s="796" t="e">
        <f>HLOOKUP(LQ$2,#REF!,4,0)</f>
        <v>#REF!</v>
      </c>
      <c r="LR8" s="797"/>
      <c r="LS8" s="796" t="e">
        <f>HLOOKUP(LS$2,#REF!,4,0)</f>
        <v>#REF!</v>
      </c>
      <c r="LT8" s="797"/>
      <c r="LU8" s="796" t="e">
        <f>HLOOKUP(LU$2,#REF!,4,0)</f>
        <v>#REF!</v>
      </c>
      <c r="LV8" s="797"/>
      <c r="LW8" s="796" t="e">
        <f>HLOOKUP(LW$2,#REF!,4,0)</f>
        <v>#REF!</v>
      </c>
      <c r="LX8" s="797"/>
      <c r="LY8" s="796" t="e">
        <f>HLOOKUP(LY$2,#REF!,4,0)</f>
        <v>#REF!</v>
      </c>
      <c r="LZ8" s="797"/>
      <c r="MA8" s="796" t="e">
        <f>HLOOKUP(MA$2,#REF!,4,0)</f>
        <v>#REF!</v>
      </c>
      <c r="MB8" s="797"/>
      <c r="MC8" s="796" t="e">
        <f>HLOOKUP(MC$2,#REF!,4,0)</f>
        <v>#REF!</v>
      </c>
      <c r="MD8" s="797"/>
      <c r="ME8" s="796" t="e">
        <f>HLOOKUP(ME$2,#REF!,4,0)</f>
        <v>#REF!</v>
      </c>
      <c r="MF8" s="797"/>
      <c r="MG8" s="796" t="e">
        <f>HLOOKUP(MG$2,#REF!,4,0)</f>
        <v>#REF!</v>
      </c>
      <c r="MH8" s="797"/>
      <c r="MI8" s="796" t="e">
        <f>HLOOKUP(MI$2,#REF!,4,0)</f>
        <v>#REF!</v>
      </c>
      <c r="MJ8" s="797"/>
      <c r="MK8" s="796" t="e">
        <f>HLOOKUP(MK$2,#REF!,4,0)</f>
        <v>#REF!</v>
      </c>
      <c r="ML8" s="797"/>
      <c r="MM8" s="796" t="e">
        <f>HLOOKUP(MM$2,#REF!,4,0)</f>
        <v>#REF!</v>
      </c>
      <c r="MN8" s="797"/>
      <c r="MO8" s="796" t="e">
        <f>HLOOKUP(MO$2,#REF!,4,0)</f>
        <v>#REF!</v>
      </c>
      <c r="MP8" s="797"/>
      <c r="MQ8" s="796" t="e">
        <f>HLOOKUP(MQ$2,#REF!,4,0)</f>
        <v>#REF!</v>
      </c>
      <c r="MR8" s="797"/>
      <c r="MS8" s="796" t="e">
        <f>HLOOKUP(MS$2,#REF!,4,0)</f>
        <v>#REF!</v>
      </c>
      <c r="MT8" s="797"/>
      <c r="MU8" s="796" t="e">
        <f>HLOOKUP(MU$2,#REF!,4,0)</f>
        <v>#REF!</v>
      </c>
      <c r="MV8" s="797"/>
      <c r="MW8" s="796" t="e">
        <f>HLOOKUP(MW$2,#REF!,4,0)</f>
        <v>#REF!</v>
      </c>
      <c r="MX8" s="797"/>
      <c r="MY8" s="796" t="e">
        <f>HLOOKUP(MY$2,#REF!,4,0)</f>
        <v>#REF!</v>
      </c>
      <c r="MZ8" s="797"/>
      <c r="NA8" s="796" t="e">
        <f>HLOOKUP(NA$2,#REF!,4,0)</f>
        <v>#REF!</v>
      </c>
      <c r="NB8" s="797"/>
      <c r="NC8" s="796" t="e">
        <f>HLOOKUP(NC$2,#REF!,4,0)</f>
        <v>#REF!</v>
      </c>
      <c r="ND8" s="797"/>
      <c r="NE8" s="796" t="e">
        <f>HLOOKUP(NE$2,#REF!,4,0)</f>
        <v>#REF!</v>
      </c>
      <c r="NF8" s="797"/>
      <c r="NG8" s="796" t="e">
        <f>HLOOKUP(NG$2,#REF!,4,0)</f>
        <v>#REF!</v>
      </c>
      <c r="NH8" s="797"/>
      <c r="NI8" s="796" t="e">
        <f>HLOOKUP(NI$2,#REF!,4,0)</f>
        <v>#REF!</v>
      </c>
      <c r="NJ8" s="797"/>
      <c r="NK8" s="796" t="e">
        <f>HLOOKUP(NK$2,#REF!,4,0)</f>
        <v>#REF!</v>
      </c>
      <c r="NL8" s="797"/>
      <c r="NM8" s="796" t="e">
        <f>HLOOKUP(NM$2,#REF!,4,0)</f>
        <v>#REF!</v>
      </c>
      <c r="NN8" s="797"/>
      <c r="NO8" s="796" t="e">
        <f>HLOOKUP(NO$2,#REF!,4,0)</f>
        <v>#REF!</v>
      </c>
      <c r="NP8" s="797"/>
      <c r="NQ8" s="796" t="e">
        <f>HLOOKUP(NQ$2,#REF!,4,0)</f>
        <v>#REF!</v>
      </c>
      <c r="NR8" s="797"/>
      <c r="NS8" s="796" t="e">
        <f>HLOOKUP(NS$2,#REF!,4,0)</f>
        <v>#REF!</v>
      </c>
      <c r="NT8" s="797"/>
      <c r="NU8" s="796" t="e">
        <f>HLOOKUP(NU$2,#REF!,4,0)</f>
        <v>#REF!</v>
      </c>
      <c r="NV8" s="797"/>
      <c r="NW8" s="796" t="e">
        <f>HLOOKUP(NW$2,#REF!,4,0)</f>
        <v>#REF!</v>
      </c>
      <c r="NX8" s="797"/>
      <c r="NY8" s="796" t="e">
        <f>HLOOKUP(NY$2,#REF!,4,0)</f>
        <v>#REF!</v>
      </c>
      <c r="NZ8" s="797"/>
      <c r="OA8" s="796" t="e">
        <f>HLOOKUP(OA$2,#REF!,4,0)</f>
        <v>#REF!</v>
      </c>
      <c r="OB8" s="797"/>
      <c r="OC8" s="796" t="e">
        <f>HLOOKUP(OC$2,#REF!,4,0)</f>
        <v>#REF!</v>
      </c>
      <c r="OD8" s="797"/>
      <c r="OE8" s="796" t="e">
        <f>HLOOKUP(OE$2,#REF!,4,0)</f>
        <v>#REF!</v>
      </c>
      <c r="OF8" s="797"/>
      <c r="OG8" s="796" t="e">
        <f>HLOOKUP(OG$2,#REF!,4,0)</f>
        <v>#REF!</v>
      </c>
      <c r="OH8" s="797"/>
      <c r="OI8" s="796" t="e">
        <f>HLOOKUP(OI$2,#REF!,4,0)</f>
        <v>#REF!</v>
      </c>
      <c r="OJ8" s="797"/>
      <c r="OK8" s="796" t="e">
        <f>HLOOKUP(OK$2,#REF!,4,0)</f>
        <v>#REF!</v>
      </c>
      <c r="OL8" s="797"/>
      <c r="OM8" s="796" t="e">
        <f>HLOOKUP(OM$2,#REF!,4,0)</f>
        <v>#REF!</v>
      </c>
      <c r="ON8" s="797"/>
      <c r="OO8" s="796" t="e">
        <f>HLOOKUP(OO$2,#REF!,4,0)</f>
        <v>#REF!</v>
      </c>
      <c r="OP8" s="797"/>
      <c r="OQ8" s="796" t="e">
        <f>HLOOKUP(OQ$2,#REF!,4,0)</f>
        <v>#REF!</v>
      </c>
      <c r="OR8" s="797"/>
      <c r="OS8" s="796" t="e">
        <f>HLOOKUP(OS$2,#REF!,4,0)</f>
        <v>#REF!</v>
      </c>
      <c r="OT8" s="797"/>
      <c r="OU8" s="796" t="e">
        <f>HLOOKUP(OU$2,#REF!,4,0)</f>
        <v>#REF!</v>
      </c>
      <c r="OV8" s="797"/>
      <c r="OW8" s="796" t="e">
        <f>HLOOKUP(OW$2,#REF!,4,0)</f>
        <v>#REF!</v>
      </c>
      <c r="OX8" s="797"/>
    </row>
    <row r="9" spans="1:414">
      <c r="A9" s="6"/>
      <c r="B9" s="165"/>
      <c r="C9" s="159"/>
      <c r="D9" s="167"/>
      <c r="E9" s="160"/>
      <c r="F9" s="165"/>
      <c r="G9" s="161"/>
      <c r="H9" s="160"/>
      <c r="I9" s="166"/>
      <c r="J9" s="166"/>
      <c r="K9" s="165"/>
      <c r="L9" s="161"/>
      <c r="M9" s="166"/>
      <c r="N9" s="162"/>
      <c r="O9" s="163" t="s">
        <v>248</v>
      </c>
      <c r="P9" s="163" t="s">
        <v>239</v>
      </c>
      <c r="Q9" s="163" t="s">
        <v>248</v>
      </c>
      <c r="R9" s="163" t="s">
        <v>239</v>
      </c>
      <c r="S9" s="163" t="s">
        <v>248</v>
      </c>
      <c r="T9" s="163" t="s">
        <v>239</v>
      </c>
      <c r="U9" s="163" t="s">
        <v>248</v>
      </c>
      <c r="V9" s="163" t="s">
        <v>239</v>
      </c>
      <c r="W9" s="163" t="s">
        <v>248</v>
      </c>
      <c r="X9" s="163" t="s">
        <v>239</v>
      </c>
      <c r="Y9" s="163" t="s">
        <v>248</v>
      </c>
      <c r="Z9" s="163" t="s">
        <v>239</v>
      </c>
      <c r="AA9" s="163" t="s">
        <v>248</v>
      </c>
      <c r="AB9" s="163" t="s">
        <v>239</v>
      </c>
      <c r="AC9" s="163" t="s">
        <v>248</v>
      </c>
      <c r="AD9" s="163" t="s">
        <v>239</v>
      </c>
      <c r="AE9" s="163" t="s">
        <v>248</v>
      </c>
      <c r="AF9" s="163" t="s">
        <v>239</v>
      </c>
      <c r="AG9" s="163" t="s">
        <v>248</v>
      </c>
      <c r="AH9" s="163" t="s">
        <v>239</v>
      </c>
      <c r="AI9" s="163" t="s">
        <v>248</v>
      </c>
      <c r="AJ9" s="163" t="s">
        <v>239</v>
      </c>
      <c r="AK9" s="163" t="s">
        <v>248</v>
      </c>
      <c r="AL9" s="163" t="s">
        <v>239</v>
      </c>
      <c r="AM9" s="163" t="s">
        <v>248</v>
      </c>
      <c r="AN9" s="163" t="s">
        <v>239</v>
      </c>
      <c r="AO9" s="163" t="s">
        <v>248</v>
      </c>
      <c r="AP9" s="163" t="s">
        <v>239</v>
      </c>
      <c r="AQ9" s="163" t="s">
        <v>248</v>
      </c>
      <c r="AR9" s="163" t="s">
        <v>239</v>
      </c>
      <c r="AS9" s="163" t="s">
        <v>248</v>
      </c>
      <c r="AT9" s="163" t="s">
        <v>239</v>
      </c>
      <c r="AU9" s="163" t="s">
        <v>248</v>
      </c>
      <c r="AV9" s="163" t="s">
        <v>239</v>
      </c>
      <c r="AW9" s="163" t="s">
        <v>248</v>
      </c>
      <c r="AX9" s="163" t="s">
        <v>239</v>
      </c>
      <c r="AY9" s="163" t="s">
        <v>248</v>
      </c>
      <c r="AZ9" s="163" t="s">
        <v>239</v>
      </c>
      <c r="BA9" s="163" t="s">
        <v>248</v>
      </c>
      <c r="BB9" s="163" t="s">
        <v>239</v>
      </c>
      <c r="BC9" s="163" t="s">
        <v>248</v>
      </c>
      <c r="BD9" s="163" t="s">
        <v>239</v>
      </c>
      <c r="BE9" s="163" t="s">
        <v>248</v>
      </c>
      <c r="BF9" s="163" t="s">
        <v>239</v>
      </c>
      <c r="BG9" s="163" t="s">
        <v>248</v>
      </c>
      <c r="BH9" s="163" t="s">
        <v>239</v>
      </c>
      <c r="BI9" s="163" t="s">
        <v>248</v>
      </c>
      <c r="BJ9" s="163" t="s">
        <v>239</v>
      </c>
      <c r="BK9" s="163" t="s">
        <v>248</v>
      </c>
      <c r="BL9" s="163" t="s">
        <v>239</v>
      </c>
      <c r="BM9" s="163" t="s">
        <v>248</v>
      </c>
      <c r="BN9" s="163" t="s">
        <v>239</v>
      </c>
      <c r="BO9" s="163" t="s">
        <v>248</v>
      </c>
      <c r="BP9" s="163" t="s">
        <v>239</v>
      </c>
      <c r="BQ9" s="163" t="s">
        <v>248</v>
      </c>
      <c r="BR9" s="163" t="s">
        <v>239</v>
      </c>
      <c r="BS9" s="163" t="s">
        <v>248</v>
      </c>
      <c r="BT9" s="163" t="s">
        <v>239</v>
      </c>
      <c r="BU9" s="163" t="s">
        <v>248</v>
      </c>
      <c r="BV9" s="163" t="s">
        <v>239</v>
      </c>
      <c r="BW9" s="163" t="s">
        <v>248</v>
      </c>
      <c r="BX9" s="163" t="s">
        <v>239</v>
      </c>
      <c r="BY9" s="163" t="s">
        <v>248</v>
      </c>
      <c r="BZ9" s="163" t="s">
        <v>239</v>
      </c>
      <c r="CA9" s="163" t="s">
        <v>248</v>
      </c>
      <c r="CB9" s="163" t="s">
        <v>239</v>
      </c>
      <c r="CC9" s="163" t="s">
        <v>248</v>
      </c>
      <c r="CD9" s="163" t="s">
        <v>239</v>
      </c>
      <c r="CE9" s="163" t="s">
        <v>248</v>
      </c>
      <c r="CF9" s="163" t="s">
        <v>239</v>
      </c>
      <c r="CG9" s="163" t="s">
        <v>248</v>
      </c>
      <c r="CH9" s="163" t="s">
        <v>239</v>
      </c>
      <c r="CI9" s="163" t="s">
        <v>248</v>
      </c>
      <c r="CJ9" s="163" t="s">
        <v>239</v>
      </c>
      <c r="CK9" s="163" t="s">
        <v>248</v>
      </c>
      <c r="CL9" s="163" t="s">
        <v>239</v>
      </c>
      <c r="CM9" s="163" t="s">
        <v>248</v>
      </c>
      <c r="CN9" s="163" t="s">
        <v>239</v>
      </c>
      <c r="CO9" s="163" t="s">
        <v>248</v>
      </c>
      <c r="CP9" s="163" t="s">
        <v>239</v>
      </c>
      <c r="CQ9" s="163" t="s">
        <v>248</v>
      </c>
      <c r="CR9" s="163" t="s">
        <v>239</v>
      </c>
      <c r="CS9" s="163" t="s">
        <v>248</v>
      </c>
      <c r="CT9" s="163" t="s">
        <v>239</v>
      </c>
      <c r="CU9" s="163" t="s">
        <v>248</v>
      </c>
      <c r="CV9" s="163" t="s">
        <v>239</v>
      </c>
      <c r="CW9" s="163" t="s">
        <v>248</v>
      </c>
      <c r="CX9" s="163" t="s">
        <v>239</v>
      </c>
      <c r="CY9" s="163" t="s">
        <v>248</v>
      </c>
      <c r="CZ9" s="163" t="s">
        <v>239</v>
      </c>
      <c r="DA9" s="163" t="s">
        <v>248</v>
      </c>
      <c r="DB9" s="163" t="s">
        <v>239</v>
      </c>
      <c r="DC9" s="163" t="s">
        <v>248</v>
      </c>
      <c r="DD9" s="163" t="s">
        <v>239</v>
      </c>
      <c r="DE9" s="163" t="s">
        <v>248</v>
      </c>
      <c r="DF9" s="163" t="s">
        <v>239</v>
      </c>
      <c r="DG9" s="163" t="s">
        <v>248</v>
      </c>
      <c r="DH9" s="163" t="s">
        <v>239</v>
      </c>
      <c r="DI9" s="163" t="s">
        <v>248</v>
      </c>
      <c r="DJ9" s="163" t="s">
        <v>239</v>
      </c>
      <c r="DK9" s="163" t="s">
        <v>248</v>
      </c>
      <c r="DL9" s="163" t="s">
        <v>239</v>
      </c>
      <c r="DM9" s="163" t="s">
        <v>248</v>
      </c>
      <c r="DN9" s="163" t="s">
        <v>239</v>
      </c>
      <c r="DO9" s="163" t="s">
        <v>248</v>
      </c>
      <c r="DP9" s="163" t="s">
        <v>239</v>
      </c>
      <c r="DQ9" s="163" t="s">
        <v>248</v>
      </c>
      <c r="DR9" s="163" t="s">
        <v>239</v>
      </c>
      <c r="DS9" s="163" t="s">
        <v>248</v>
      </c>
      <c r="DT9" s="163" t="s">
        <v>239</v>
      </c>
      <c r="DU9" s="163" t="s">
        <v>248</v>
      </c>
      <c r="DV9" s="163" t="s">
        <v>239</v>
      </c>
      <c r="DW9" s="163" t="s">
        <v>248</v>
      </c>
      <c r="DX9" s="163" t="s">
        <v>239</v>
      </c>
      <c r="DY9" s="163" t="s">
        <v>248</v>
      </c>
      <c r="DZ9" s="163" t="s">
        <v>239</v>
      </c>
      <c r="EA9" s="163" t="s">
        <v>248</v>
      </c>
      <c r="EB9" s="163" t="s">
        <v>239</v>
      </c>
      <c r="EC9" s="163" t="s">
        <v>248</v>
      </c>
      <c r="ED9" s="163" t="s">
        <v>239</v>
      </c>
      <c r="EE9" s="163" t="s">
        <v>248</v>
      </c>
      <c r="EF9" s="163" t="s">
        <v>239</v>
      </c>
      <c r="EG9" s="163" t="s">
        <v>248</v>
      </c>
      <c r="EH9" s="163" t="s">
        <v>239</v>
      </c>
      <c r="EI9" s="163" t="s">
        <v>248</v>
      </c>
      <c r="EJ9" s="163" t="s">
        <v>239</v>
      </c>
      <c r="EK9" s="163" t="s">
        <v>248</v>
      </c>
      <c r="EL9" s="163" t="s">
        <v>239</v>
      </c>
      <c r="EM9" s="163" t="s">
        <v>248</v>
      </c>
      <c r="EN9" s="163" t="s">
        <v>239</v>
      </c>
      <c r="EO9" s="163" t="s">
        <v>248</v>
      </c>
      <c r="EP9" s="163" t="s">
        <v>239</v>
      </c>
      <c r="EQ9" s="163" t="s">
        <v>248</v>
      </c>
      <c r="ER9" s="163" t="s">
        <v>239</v>
      </c>
      <c r="ES9" s="163" t="s">
        <v>248</v>
      </c>
      <c r="ET9" s="163" t="s">
        <v>239</v>
      </c>
      <c r="EU9" s="163" t="s">
        <v>248</v>
      </c>
      <c r="EV9" s="163" t="s">
        <v>239</v>
      </c>
      <c r="EW9" s="163" t="s">
        <v>248</v>
      </c>
      <c r="EX9" s="163" t="s">
        <v>239</v>
      </c>
      <c r="EY9" s="163" t="s">
        <v>248</v>
      </c>
      <c r="EZ9" s="163" t="s">
        <v>239</v>
      </c>
      <c r="FA9" s="163" t="s">
        <v>248</v>
      </c>
      <c r="FB9" s="163" t="s">
        <v>239</v>
      </c>
      <c r="FC9" s="163" t="s">
        <v>248</v>
      </c>
      <c r="FD9" s="163" t="s">
        <v>239</v>
      </c>
      <c r="FE9" s="163" t="s">
        <v>248</v>
      </c>
      <c r="FF9" s="163" t="s">
        <v>239</v>
      </c>
      <c r="FG9" s="163" t="s">
        <v>248</v>
      </c>
      <c r="FH9" s="163" t="s">
        <v>239</v>
      </c>
      <c r="FI9" s="163" t="s">
        <v>248</v>
      </c>
      <c r="FJ9" s="163" t="s">
        <v>239</v>
      </c>
      <c r="FK9" s="163" t="s">
        <v>248</v>
      </c>
      <c r="FL9" s="163" t="s">
        <v>239</v>
      </c>
      <c r="FM9" s="163" t="s">
        <v>248</v>
      </c>
      <c r="FN9" s="163" t="s">
        <v>239</v>
      </c>
      <c r="FO9" s="163" t="s">
        <v>248</v>
      </c>
      <c r="FP9" s="163" t="s">
        <v>239</v>
      </c>
      <c r="FQ9" s="163" t="s">
        <v>248</v>
      </c>
      <c r="FR9" s="163" t="s">
        <v>239</v>
      </c>
      <c r="FS9" s="163" t="s">
        <v>248</v>
      </c>
      <c r="FT9" s="163" t="s">
        <v>239</v>
      </c>
      <c r="FU9" s="163" t="s">
        <v>248</v>
      </c>
      <c r="FV9" s="163" t="s">
        <v>239</v>
      </c>
      <c r="FW9" s="163" t="s">
        <v>248</v>
      </c>
      <c r="FX9" s="163" t="s">
        <v>239</v>
      </c>
      <c r="FY9" s="163" t="s">
        <v>248</v>
      </c>
      <c r="FZ9" s="163" t="s">
        <v>239</v>
      </c>
      <c r="GA9" s="163" t="s">
        <v>248</v>
      </c>
      <c r="GB9" s="163" t="s">
        <v>239</v>
      </c>
      <c r="GC9" s="163" t="s">
        <v>248</v>
      </c>
      <c r="GD9" s="163" t="s">
        <v>239</v>
      </c>
      <c r="GE9" s="163" t="s">
        <v>248</v>
      </c>
      <c r="GF9" s="163" t="s">
        <v>239</v>
      </c>
      <c r="GG9" s="163" t="s">
        <v>248</v>
      </c>
      <c r="GH9" s="163" t="s">
        <v>239</v>
      </c>
      <c r="GI9" s="163" t="s">
        <v>248</v>
      </c>
      <c r="GJ9" s="163" t="s">
        <v>239</v>
      </c>
      <c r="GK9" s="163" t="s">
        <v>248</v>
      </c>
      <c r="GL9" s="163" t="s">
        <v>239</v>
      </c>
      <c r="GM9" s="163" t="s">
        <v>248</v>
      </c>
      <c r="GN9" s="163" t="s">
        <v>239</v>
      </c>
      <c r="GO9" s="163" t="s">
        <v>248</v>
      </c>
      <c r="GP9" s="163" t="s">
        <v>239</v>
      </c>
      <c r="GQ9" s="163" t="s">
        <v>248</v>
      </c>
      <c r="GR9" s="163" t="s">
        <v>239</v>
      </c>
      <c r="GS9" s="163" t="s">
        <v>248</v>
      </c>
      <c r="GT9" s="163" t="s">
        <v>239</v>
      </c>
      <c r="GU9" s="163" t="s">
        <v>248</v>
      </c>
      <c r="GV9" s="163" t="s">
        <v>239</v>
      </c>
      <c r="GW9" s="163" t="s">
        <v>248</v>
      </c>
      <c r="GX9" s="163" t="s">
        <v>239</v>
      </c>
      <c r="GY9" s="163" t="s">
        <v>248</v>
      </c>
      <c r="GZ9" s="163" t="s">
        <v>239</v>
      </c>
      <c r="HA9" s="163" t="s">
        <v>248</v>
      </c>
      <c r="HB9" s="163" t="s">
        <v>239</v>
      </c>
      <c r="HC9" s="163" t="s">
        <v>248</v>
      </c>
      <c r="HD9" s="163" t="s">
        <v>239</v>
      </c>
      <c r="HE9" s="163" t="s">
        <v>248</v>
      </c>
      <c r="HF9" s="163" t="s">
        <v>239</v>
      </c>
      <c r="HG9" s="163" t="s">
        <v>248</v>
      </c>
      <c r="HH9" s="163" t="s">
        <v>239</v>
      </c>
      <c r="HI9" s="163" t="s">
        <v>248</v>
      </c>
      <c r="HJ9" s="163" t="s">
        <v>239</v>
      </c>
      <c r="HK9" s="163" t="s">
        <v>248</v>
      </c>
      <c r="HL9" s="163" t="s">
        <v>239</v>
      </c>
      <c r="HM9" s="163" t="s">
        <v>248</v>
      </c>
      <c r="HN9" s="163" t="s">
        <v>239</v>
      </c>
      <c r="HO9" s="163" t="s">
        <v>248</v>
      </c>
      <c r="HP9" s="163" t="s">
        <v>239</v>
      </c>
      <c r="HQ9" s="163" t="s">
        <v>248</v>
      </c>
      <c r="HR9" s="163" t="s">
        <v>239</v>
      </c>
      <c r="HS9" s="163" t="s">
        <v>248</v>
      </c>
      <c r="HT9" s="163" t="s">
        <v>239</v>
      </c>
      <c r="HU9" s="163" t="s">
        <v>248</v>
      </c>
      <c r="HV9" s="163" t="s">
        <v>239</v>
      </c>
      <c r="HW9" s="163" t="s">
        <v>248</v>
      </c>
      <c r="HX9" s="163" t="s">
        <v>239</v>
      </c>
      <c r="HY9" s="163" t="s">
        <v>248</v>
      </c>
      <c r="HZ9" s="163" t="s">
        <v>239</v>
      </c>
      <c r="IA9" s="163" t="s">
        <v>248</v>
      </c>
      <c r="IB9" s="163" t="s">
        <v>239</v>
      </c>
      <c r="IC9" s="163" t="s">
        <v>248</v>
      </c>
      <c r="ID9" s="163" t="s">
        <v>239</v>
      </c>
      <c r="IE9" s="163" t="s">
        <v>248</v>
      </c>
      <c r="IF9" s="163" t="s">
        <v>239</v>
      </c>
      <c r="IG9" s="163" t="s">
        <v>248</v>
      </c>
      <c r="IH9" s="163" t="s">
        <v>239</v>
      </c>
      <c r="II9" s="163" t="s">
        <v>248</v>
      </c>
      <c r="IJ9" s="163" t="s">
        <v>239</v>
      </c>
      <c r="IK9" s="163" t="s">
        <v>248</v>
      </c>
      <c r="IL9" s="163" t="s">
        <v>239</v>
      </c>
      <c r="IM9" s="163" t="s">
        <v>248</v>
      </c>
      <c r="IN9" s="163" t="s">
        <v>239</v>
      </c>
      <c r="IO9" s="163" t="s">
        <v>248</v>
      </c>
      <c r="IP9" s="163" t="s">
        <v>239</v>
      </c>
      <c r="IQ9" s="163" t="s">
        <v>248</v>
      </c>
      <c r="IR9" s="163" t="s">
        <v>239</v>
      </c>
      <c r="IS9" s="163" t="s">
        <v>248</v>
      </c>
      <c r="IT9" s="163" t="s">
        <v>239</v>
      </c>
      <c r="IU9" s="163" t="s">
        <v>248</v>
      </c>
      <c r="IV9" s="163" t="s">
        <v>239</v>
      </c>
      <c r="IW9" s="163" t="s">
        <v>248</v>
      </c>
      <c r="IX9" s="163" t="s">
        <v>239</v>
      </c>
      <c r="IY9" s="163" t="s">
        <v>248</v>
      </c>
      <c r="IZ9" s="163" t="s">
        <v>239</v>
      </c>
      <c r="JA9" s="163" t="s">
        <v>248</v>
      </c>
      <c r="JB9" s="163" t="s">
        <v>239</v>
      </c>
      <c r="JC9" s="163" t="s">
        <v>248</v>
      </c>
      <c r="JD9" s="163" t="s">
        <v>239</v>
      </c>
      <c r="JE9" s="163" t="s">
        <v>248</v>
      </c>
      <c r="JF9" s="163" t="s">
        <v>239</v>
      </c>
      <c r="JG9" s="163" t="s">
        <v>248</v>
      </c>
      <c r="JH9" s="163" t="s">
        <v>239</v>
      </c>
      <c r="JI9" s="163" t="s">
        <v>248</v>
      </c>
      <c r="JJ9" s="163" t="s">
        <v>239</v>
      </c>
      <c r="JK9" s="163" t="s">
        <v>248</v>
      </c>
      <c r="JL9" s="163" t="s">
        <v>239</v>
      </c>
      <c r="JM9" s="163" t="s">
        <v>248</v>
      </c>
      <c r="JN9" s="163" t="s">
        <v>239</v>
      </c>
      <c r="JO9" s="163" t="s">
        <v>248</v>
      </c>
      <c r="JP9" s="163" t="s">
        <v>239</v>
      </c>
      <c r="JQ9" s="163" t="s">
        <v>248</v>
      </c>
      <c r="JR9" s="163" t="s">
        <v>239</v>
      </c>
      <c r="JS9" s="163" t="s">
        <v>248</v>
      </c>
      <c r="JT9" s="163" t="s">
        <v>239</v>
      </c>
      <c r="JU9" s="163" t="s">
        <v>248</v>
      </c>
      <c r="JV9" s="163" t="s">
        <v>239</v>
      </c>
      <c r="JW9" s="163" t="s">
        <v>248</v>
      </c>
      <c r="JX9" s="163" t="s">
        <v>239</v>
      </c>
      <c r="JY9" s="163" t="s">
        <v>248</v>
      </c>
      <c r="JZ9" s="163" t="s">
        <v>239</v>
      </c>
      <c r="KA9" s="163" t="s">
        <v>248</v>
      </c>
      <c r="KB9" s="163" t="s">
        <v>239</v>
      </c>
      <c r="KC9" s="163" t="s">
        <v>248</v>
      </c>
      <c r="KD9" s="163" t="s">
        <v>239</v>
      </c>
      <c r="KE9" s="163" t="s">
        <v>248</v>
      </c>
      <c r="KF9" s="163" t="s">
        <v>239</v>
      </c>
      <c r="KG9" s="163" t="s">
        <v>248</v>
      </c>
      <c r="KH9" s="163" t="s">
        <v>239</v>
      </c>
      <c r="KI9" s="163" t="s">
        <v>248</v>
      </c>
      <c r="KJ9" s="163" t="s">
        <v>239</v>
      </c>
      <c r="KK9" s="163" t="s">
        <v>248</v>
      </c>
      <c r="KL9" s="163" t="s">
        <v>239</v>
      </c>
      <c r="KM9" s="163" t="s">
        <v>248</v>
      </c>
      <c r="KN9" s="163" t="s">
        <v>239</v>
      </c>
      <c r="KO9" s="163" t="s">
        <v>248</v>
      </c>
      <c r="KP9" s="163" t="s">
        <v>239</v>
      </c>
      <c r="KQ9" s="163" t="s">
        <v>248</v>
      </c>
      <c r="KR9" s="163" t="s">
        <v>239</v>
      </c>
      <c r="KS9" s="163" t="s">
        <v>248</v>
      </c>
      <c r="KT9" s="163" t="s">
        <v>239</v>
      </c>
      <c r="KU9" s="163" t="s">
        <v>248</v>
      </c>
      <c r="KV9" s="163" t="s">
        <v>239</v>
      </c>
      <c r="KW9" s="163" t="s">
        <v>248</v>
      </c>
      <c r="KX9" s="163" t="s">
        <v>239</v>
      </c>
      <c r="KY9" s="163" t="s">
        <v>248</v>
      </c>
      <c r="KZ9" s="163" t="s">
        <v>239</v>
      </c>
      <c r="LA9" s="163" t="s">
        <v>248</v>
      </c>
      <c r="LB9" s="163" t="s">
        <v>239</v>
      </c>
      <c r="LC9" s="163" t="s">
        <v>248</v>
      </c>
      <c r="LD9" s="163" t="s">
        <v>239</v>
      </c>
      <c r="LE9" s="163" t="s">
        <v>248</v>
      </c>
      <c r="LF9" s="163" t="s">
        <v>239</v>
      </c>
      <c r="LG9" s="163" t="s">
        <v>248</v>
      </c>
      <c r="LH9" s="163" t="s">
        <v>239</v>
      </c>
      <c r="LI9" s="163" t="s">
        <v>248</v>
      </c>
      <c r="LJ9" s="163" t="s">
        <v>239</v>
      </c>
      <c r="LK9" s="163" t="s">
        <v>248</v>
      </c>
      <c r="LL9" s="163" t="s">
        <v>239</v>
      </c>
      <c r="LM9" s="163" t="s">
        <v>248</v>
      </c>
      <c r="LN9" s="163" t="s">
        <v>239</v>
      </c>
      <c r="LO9" s="163" t="s">
        <v>248</v>
      </c>
      <c r="LP9" s="163" t="s">
        <v>239</v>
      </c>
      <c r="LQ9" s="163" t="s">
        <v>248</v>
      </c>
      <c r="LR9" s="163" t="s">
        <v>239</v>
      </c>
      <c r="LS9" s="163" t="s">
        <v>248</v>
      </c>
      <c r="LT9" s="163" t="s">
        <v>239</v>
      </c>
      <c r="LU9" s="163" t="s">
        <v>248</v>
      </c>
      <c r="LV9" s="163" t="s">
        <v>239</v>
      </c>
      <c r="LW9" s="163" t="s">
        <v>248</v>
      </c>
      <c r="LX9" s="163" t="s">
        <v>239</v>
      </c>
      <c r="LY9" s="163" t="s">
        <v>248</v>
      </c>
      <c r="LZ9" s="163" t="s">
        <v>239</v>
      </c>
      <c r="MA9" s="163" t="s">
        <v>248</v>
      </c>
      <c r="MB9" s="163" t="s">
        <v>239</v>
      </c>
      <c r="MC9" s="163" t="s">
        <v>248</v>
      </c>
      <c r="MD9" s="163" t="s">
        <v>239</v>
      </c>
      <c r="ME9" s="163" t="s">
        <v>248</v>
      </c>
      <c r="MF9" s="163" t="s">
        <v>239</v>
      </c>
      <c r="MG9" s="163" t="s">
        <v>248</v>
      </c>
      <c r="MH9" s="163" t="s">
        <v>239</v>
      </c>
      <c r="MI9" s="163" t="s">
        <v>248</v>
      </c>
      <c r="MJ9" s="163" t="s">
        <v>239</v>
      </c>
      <c r="MK9" s="163" t="s">
        <v>248</v>
      </c>
      <c r="ML9" s="163" t="s">
        <v>239</v>
      </c>
      <c r="MM9" s="163" t="s">
        <v>248</v>
      </c>
      <c r="MN9" s="163" t="s">
        <v>239</v>
      </c>
      <c r="MO9" s="163" t="s">
        <v>248</v>
      </c>
      <c r="MP9" s="163" t="s">
        <v>239</v>
      </c>
      <c r="MQ9" s="163" t="s">
        <v>248</v>
      </c>
      <c r="MR9" s="163" t="s">
        <v>239</v>
      </c>
      <c r="MS9" s="163" t="s">
        <v>248</v>
      </c>
      <c r="MT9" s="163" t="s">
        <v>239</v>
      </c>
      <c r="MU9" s="163" t="s">
        <v>248</v>
      </c>
      <c r="MV9" s="163" t="s">
        <v>239</v>
      </c>
      <c r="MW9" s="163" t="s">
        <v>248</v>
      </c>
      <c r="MX9" s="163" t="s">
        <v>239</v>
      </c>
      <c r="MY9" s="163" t="s">
        <v>248</v>
      </c>
      <c r="MZ9" s="163" t="s">
        <v>239</v>
      </c>
      <c r="NA9" s="163" t="s">
        <v>248</v>
      </c>
      <c r="NB9" s="163" t="s">
        <v>239</v>
      </c>
      <c r="NC9" s="163" t="s">
        <v>248</v>
      </c>
      <c r="ND9" s="163" t="s">
        <v>239</v>
      </c>
      <c r="NE9" s="163" t="s">
        <v>248</v>
      </c>
      <c r="NF9" s="163" t="s">
        <v>239</v>
      </c>
      <c r="NG9" s="163" t="s">
        <v>248</v>
      </c>
      <c r="NH9" s="163" t="s">
        <v>239</v>
      </c>
      <c r="NI9" s="163" t="s">
        <v>248</v>
      </c>
      <c r="NJ9" s="163" t="s">
        <v>239</v>
      </c>
      <c r="NK9" s="163" t="s">
        <v>248</v>
      </c>
      <c r="NL9" s="163" t="s">
        <v>239</v>
      </c>
      <c r="NM9" s="163" t="s">
        <v>248</v>
      </c>
      <c r="NN9" s="163" t="s">
        <v>239</v>
      </c>
      <c r="NO9" s="163" t="s">
        <v>248</v>
      </c>
      <c r="NP9" s="163" t="s">
        <v>239</v>
      </c>
      <c r="NQ9" s="163" t="s">
        <v>248</v>
      </c>
      <c r="NR9" s="163" t="s">
        <v>239</v>
      </c>
      <c r="NS9" s="163" t="s">
        <v>248</v>
      </c>
      <c r="NT9" s="163" t="s">
        <v>239</v>
      </c>
      <c r="NU9" s="163" t="s">
        <v>248</v>
      </c>
      <c r="NV9" s="163" t="s">
        <v>239</v>
      </c>
      <c r="NW9" s="163" t="s">
        <v>248</v>
      </c>
      <c r="NX9" s="163" t="s">
        <v>239</v>
      </c>
      <c r="NY9" s="163" t="s">
        <v>248</v>
      </c>
      <c r="NZ9" s="163" t="s">
        <v>239</v>
      </c>
      <c r="OA9" s="163" t="s">
        <v>248</v>
      </c>
      <c r="OB9" s="163" t="s">
        <v>239</v>
      </c>
      <c r="OC9" s="163" t="s">
        <v>248</v>
      </c>
      <c r="OD9" s="163" t="s">
        <v>239</v>
      </c>
      <c r="OE9" s="163" t="s">
        <v>248</v>
      </c>
      <c r="OF9" s="163" t="s">
        <v>239</v>
      </c>
      <c r="OG9" s="163" t="s">
        <v>248</v>
      </c>
      <c r="OH9" s="163" t="s">
        <v>239</v>
      </c>
      <c r="OI9" s="163" t="s">
        <v>248</v>
      </c>
      <c r="OJ9" s="163" t="s">
        <v>239</v>
      </c>
      <c r="OK9" s="163" t="s">
        <v>248</v>
      </c>
      <c r="OL9" s="163" t="s">
        <v>239</v>
      </c>
      <c r="OM9" s="163" t="s">
        <v>248</v>
      </c>
      <c r="ON9" s="163" t="s">
        <v>239</v>
      </c>
      <c r="OO9" s="163" t="s">
        <v>248</v>
      </c>
      <c r="OP9" s="163" t="s">
        <v>239</v>
      </c>
      <c r="OQ9" s="163" t="s">
        <v>248</v>
      </c>
      <c r="OR9" s="163" t="s">
        <v>239</v>
      </c>
      <c r="OS9" s="163" t="s">
        <v>248</v>
      </c>
      <c r="OT9" s="163" t="s">
        <v>239</v>
      </c>
      <c r="OU9" s="163" t="s">
        <v>248</v>
      </c>
      <c r="OV9" s="163" t="s">
        <v>239</v>
      </c>
      <c r="OW9" s="163" t="s">
        <v>248</v>
      </c>
      <c r="OX9" s="163" t="s">
        <v>239</v>
      </c>
    </row>
    <row r="10" spans="1:414" ht="13.5" thickBot="1">
      <c r="A10" s="6"/>
      <c r="B10" s="114"/>
      <c r="C10" s="70"/>
      <c r="D10" s="68"/>
      <c r="E10" s="71"/>
      <c r="F10" s="114"/>
      <c r="G10" s="72"/>
      <c r="H10" s="71"/>
      <c r="I10" s="115"/>
      <c r="J10" s="115"/>
      <c r="K10" s="114"/>
      <c r="L10" s="72"/>
      <c r="M10" s="115"/>
      <c r="N10" s="73"/>
      <c r="O10" s="798" t="e">
        <f>HLOOKUP(O$2,#REF!,5,0)</f>
        <v>#REF!</v>
      </c>
      <c r="P10" s="799"/>
      <c r="Q10" s="798" t="e">
        <f>HLOOKUP(Q$2,#REF!,5,0)</f>
        <v>#REF!</v>
      </c>
      <c r="R10" s="799"/>
      <c r="S10" s="798" t="e">
        <f>HLOOKUP(S$2,#REF!,5,0)</f>
        <v>#REF!</v>
      </c>
      <c r="T10" s="799"/>
      <c r="U10" s="798" t="e">
        <f>HLOOKUP(U$2,#REF!,5,0)</f>
        <v>#REF!</v>
      </c>
      <c r="V10" s="799"/>
      <c r="W10" s="798" t="e">
        <f>HLOOKUP(W$2,#REF!,5,0)</f>
        <v>#REF!</v>
      </c>
      <c r="X10" s="799"/>
      <c r="Y10" s="798" t="e">
        <f>HLOOKUP(Y$2,#REF!,5,0)</f>
        <v>#REF!</v>
      </c>
      <c r="Z10" s="799"/>
      <c r="AA10" s="798" t="e">
        <f>HLOOKUP(AA$2,#REF!,5,0)</f>
        <v>#REF!</v>
      </c>
      <c r="AB10" s="799"/>
      <c r="AC10" s="798" t="e">
        <f>HLOOKUP(AC$2,#REF!,5,0)</f>
        <v>#REF!</v>
      </c>
      <c r="AD10" s="799"/>
      <c r="AE10" s="798" t="e">
        <f>HLOOKUP(AE$2,#REF!,5,0)</f>
        <v>#REF!</v>
      </c>
      <c r="AF10" s="799"/>
      <c r="AG10" s="798" t="e">
        <f>HLOOKUP(AG$2,#REF!,5,0)</f>
        <v>#REF!</v>
      </c>
      <c r="AH10" s="799"/>
      <c r="AI10" s="798" t="e">
        <f>HLOOKUP(AI$2,#REF!,5,0)</f>
        <v>#REF!</v>
      </c>
      <c r="AJ10" s="799"/>
      <c r="AK10" s="798" t="e">
        <f>HLOOKUP(AK$2,#REF!,5,0)</f>
        <v>#REF!</v>
      </c>
      <c r="AL10" s="799"/>
      <c r="AM10" s="798" t="e">
        <f>HLOOKUP(AM$2,#REF!,5,0)</f>
        <v>#REF!</v>
      </c>
      <c r="AN10" s="799"/>
      <c r="AO10" s="798" t="e">
        <f>HLOOKUP(AO$2,#REF!,5,0)</f>
        <v>#REF!</v>
      </c>
      <c r="AP10" s="799"/>
      <c r="AQ10" s="798" t="e">
        <f>HLOOKUP(AQ$2,#REF!,5,0)</f>
        <v>#REF!</v>
      </c>
      <c r="AR10" s="799"/>
      <c r="AS10" s="798" t="e">
        <f>HLOOKUP(AS$2,#REF!,5,0)</f>
        <v>#REF!</v>
      </c>
      <c r="AT10" s="799"/>
      <c r="AU10" s="798" t="e">
        <f>HLOOKUP(AU$2,#REF!,5,0)</f>
        <v>#REF!</v>
      </c>
      <c r="AV10" s="799"/>
      <c r="AW10" s="798" t="e">
        <f>HLOOKUP(AW$2,#REF!,5,0)</f>
        <v>#REF!</v>
      </c>
      <c r="AX10" s="799"/>
      <c r="AY10" s="798" t="e">
        <f>HLOOKUP(AY$2,#REF!,5,0)</f>
        <v>#REF!</v>
      </c>
      <c r="AZ10" s="799"/>
      <c r="BA10" s="798" t="e">
        <f>HLOOKUP(BA$2,#REF!,5,0)</f>
        <v>#REF!</v>
      </c>
      <c r="BB10" s="799"/>
      <c r="BC10" s="798" t="e">
        <f>HLOOKUP(BC$2,#REF!,5,0)</f>
        <v>#REF!</v>
      </c>
      <c r="BD10" s="799"/>
      <c r="BE10" s="798" t="e">
        <f>HLOOKUP(BE$2,#REF!,5,0)</f>
        <v>#REF!</v>
      </c>
      <c r="BF10" s="799"/>
      <c r="BG10" s="798" t="e">
        <f>HLOOKUP(BG$2,#REF!,5,0)</f>
        <v>#REF!</v>
      </c>
      <c r="BH10" s="799"/>
      <c r="BI10" s="798" t="e">
        <f>HLOOKUP(BI$2,#REF!,5,0)</f>
        <v>#REF!</v>
      </c>
      <c r="BJ10" s="799"/>
      <c r="BK10" s="798" t="e">
        <f>HLOOKUP(BK$2,#REF!,5,0)</f>
        <v>#REF!</v>
      </c>
      <c r="BL10" s="799"/>
      <c r="BM10" s="798" t="e">
        <f>HLOOKUP(BM$2,#REF!,5,0)</f>
        <v>#REF!</v>
      </c>
      <c r="BN10" s="799"/>
      <c r="BO10" s="798" t="e">
        <f>HLOOKUP(BO$2,#REF!,5,0)</f>
        <v>#REF!</v>
      </c>
      <c r="BP10" s="799"/>
      <c r="BQ10" s="798" t="e">
        <f>HLOOKUP(BQ$2,#REF!,5,0)</f>
        <v>#REF!</v>
      </c>
      <c r="BR10" s="799"/>
      <c r="BS10" s="798" t="e">
        <f>HLOOKUP(BS$2,#REF!,5,0)</f>
        <v>#REF!</v>
      </c>
      <c r="BT10" s="799"/>
      <c r="BU10" s="798" t="e">
        <f>HLOOKUP(BU$2,#REF!,5,0)</f>
        <v>#REF!</v>
      </c>
      <c r="BV10" s="799"/>
      <c r="BW10" s="798" t="e">
        <f>HLOOKUP(BW$2,#REF!,5,0)</f>
        <v>#REF!</v>
      </c>
      <c r="BX10" s="799"/>
      <c r="BY10" s="798" t="e">
        <f>HLOOKUP(BY$2,#REF!,5,0)</f>
        <v>#REF!</v>
      </c>
      <c r="BZ10" s="799"/>
      <c r="CA10" s="798" t="e">
        <f>HLOOKUP(CA$2,#REF!,5,0)</f>
        <v>#REF!</v>
      </c>
      <c r="CB10" s="799"/>
      <c r="CC10" s="798" t="e">
        <f>HLOOKUP(CC$2,#REF!,5,0)</f>
        <v>#REF!</v>
      </c>
      <c r="CD10" s="799"/>
      <c r="CE10" s="798" t="e">
        <f>HLOOKUP(CE$2,#REF!,5,0)</f>
        <v>#REF!</v>
      </c>
      <c r="CF10" s="799"/>
      <c r="CG10" s="798" t="e">
        <f>HLOOKUP(CG$2,#REF!,5,0)</f>
        <v>#REF!</v>
      </c>
      <c r="CH10" s="799"/>
      <c r="CI10" s="798" t="e">
        <f>HLOOKUP(CI$2,#REF!,5,0)</f>
        <v>#REF!</v>
      </c>
      <c r="CJ10" s="799"/>
      <c r="CK10" s="798" t="e">
        <f>HLOOKUP(CK$2,#REF!,5,0)</f>
        <v>#REF!</v>
      </c>
      <c r="CL10" s="799"/>
      <c r="CM10" s="798" t="e">
        <f>HLOOKUP(CM$2,#REF!,5,0)</f>
        <v>#REF!</v>
      </c>
      <c r="CN10" s="799"/>
      <c r="CO10" s="798" t="e">
        <f>HLOOKUP(CO$2,#REF!,5,0)</f>
        <v>#REF!</v>
      </c>
      <c r="CP10" s="799"/>
      <c r="CQ10" s="798" t="e">
        <f>HLOOKUP(CQ$2,#REF!,5,0)</f>
        <v>#REF!</v>
      </c>
      <c r="CR10" s="799"/>
      <c r="CS10" s="798" t="e">
        <f>HLOOKUP(CS$2,#REF!,5,0)</f>
        <v>#REF!</v>
      </c>
      <c r="CT10" s="799"/>
      <c r="CU10" s="798" t="e">
        <f>HLOOKUP(CU$2,#REF!,5,0)</f>
        <v>#REF!</v>
      </c>
      <c r="CV10" s="799"/>
      <c r="CW10" s="798" t="e">
        <f>HLOOKUP(CW$2,#REF!,5,0)</f>
        <v>#REF!</v>
      </c>
      <c r="CX10" s="799"/>
      <c r="CY10" s="798" t="e">
        <f>HLOOKUP(CY$2,#REF!,5,0)</f>
        <v>#REF!</v>
      </c>
      <c r="CZ10" s="799"/>
      <c r="DA10" s="798" t="e">
        <f>HLOOKUP(DA$2,#REF!,5,0)</f>
        <v>#REF!</v>
      </c>
      <c r="DB10" s="799"/>
      <c r="DC10" s="798" t="e">
        <f>HLOOKUP(DC$2,#REF!,5,0)</f>
        <v>#REF!</v>
      </c>
      <c r="DD10" s="799"/>
      <c r="DE10" s="798" t="e">
        <f>HLOOKUP(DE$2,#REF!,5,0)</f>
        <v>#REF!</v>
      </c>
      <c r="DF10" s="799"/>
      <c r="DG10" s="798" t="e">
        <f>HLOOKUP(DG$2,#REF!,5,0)</f>
        <v>#REF!</v>
      </c>
      <c r="DH10" s="799"/>
      <c r="DI10" s="798" t="e">
        <f>HLOOKUP(DI$2,#REF!,5,0)</f>
        <v>#REF!</v>
      </c>
      <c r="DJ10" s="799"/>
      <c r="DK10" s="798" t="e">
        <f>HLOOKUP(DK$2,#REF!,5,0)</f>
        <v>#REF!</v>
      </c>
      <c r="DL10" s="799"/>
      <c r="DM10" s="798" t="e">
        <f>HLOOKUP(DM$2,#REF!,5,0)</f>
        <v>#REF!</v>
      </c>
      <c r="DN10" s="799"/>
      <c r="DO10" s="798" t="e">
        <f>HLOOKUP(DO$2,#REF!,5,0)</f>
        <v>#REF!</v>
      </c>
      <c r="DP10" s="799"/>
      <c r="DQ10" s="798" t="e">
        <f>HLOOKUP(DQ$2,#REF!,5,0)</f>
        <v>#REF!</v>
      </c>
      <c r="DR10" s="799"/>
      <c r="DS10" s="798" t="e">
        <f>HLOOKUP(DS$2,#REF!,5,0)</f>
        <v>#REF!</v>
      </c>
      <c r="DT10" s="799"/>
      <c r="DU10" s="798" t="e">
        <f>HLOOKUP(DU$2,#REF!,5,0)</f>
        <v>#REF!</v>
      </c>
      <c r="DV10" s="799"/>
      <c r="DW10" s="798" t="e">
        <f>HLOOKUP(DW$2,#REF!,5,0)</f>
        <v>#REF!</v>
      </c>
      <c r="DX10" s="799"/>
      <c r="DY10" s="798" t="e">
        <f>HLOOKUP(DY$2,#REF!,5,0)</f>
        <v>#REF!</v>
      </c>
      <c r="DZ10" s="799"/>
      <c r="EA10" s="798" t="e">
        <f>HLOOKUP(EA$2,#REF!,5,0)</f>
        <v>#REF!</v>
      </c>
      <c r="EB10" s="799"/>
      <c r="EC10" s="798" t="e">
        <f>HLOOKUP(EC$2,#REF!,5,0)</f>
        <v>#REF!</v>
      </c>
      <c r="ED10" s="799"/>
      <c r="EE10" s="798" t="e">
        <f>HLOOKUP(EE$2,#REF!,5,0)</f>
        <v>#REF!</v>
      </c>
      <c r="EF10" s="799"/>
      <c r="EG10" s="798" t="e">
        <f>HLOOKUP(EG$2,#REF!,5,0)</f>
        <v>#REF!</v>
      </c>
      <c r="EH10" s="799"/>
      <c r="EI10" s="798" t="e">
        <f>HLOOKUP(EI$2,#REF!,5,0)</f>
        <v>#REF!</v>
      </c>
      <c r="EJ10" s="799"/>
      <c r="EK10" s="798" t="e">
        <f>HLOOKUP(EK$2,#REF!,5,0)</f>
        <v>#REF!</v>
      </c>
      <c r="EL10" s="799"/>
      <c r="EM10" s="798" t="e">
        <f>HLOOKUP(EM$2,#REF!,5,0)</f>
        <v>#REF!</v>
      </c>
      <c r="EN10" s="799"/>
      <c r="EO10" s="798" t="e">
        <f>HLOOKUP(EO$2,#REF!,5,0)</f>
        <v>#REF!</v>
      </c>
      <c r="EP10" s="799"/>
      <c r="EQ10" s="798" t="e">
        <f>HLOOKUP(EQ$2,#REF!,5,0)</f>
        <v>#REF!</v>
      </c>
      <c r="ER10" s="799"/>
      <c r="ES10" s="798" t="e">
        <f>HLOOKUP(ES$2,#REF!,5,0)</f>
        <v>#REF!</v>
      </c>
      <c r="ET10" s="799"/>
      <c r="EU10" s="798" t="e">
        <f>HLOOKUP(EU$2,#REF!,5,0)</f>
        <v>#REF!</v>
      </c>
      <c r="EV10" s="799"/>
      <c r="EW10" s="798" t="e">
        <f>HLOOKUP(EW$2,#REF!,5,0)</f>
        <v>#REF!</v>
      </c>
      <c r="EX10" s="799"/>
      <c r="EY10" s="798" t="e">
        <f>HLOOKUP(EY$2,#REF!,5,0)</f>
        <v>#REF!</v>
      </c>
      <c r="EZ10" s="799"/>
      <c r="FA10" s="798" t="e">
        <f>HLOOKUP(FA$2,#REF!,5,0)</f>
        <v>#REF!</v>
      </c>
      <c r="FB10" s="799"/>
      <c r="FC10" s="798" t="e">
        <f>HLOOKUP(FC$2,#REF!,5,0)</f>
        <v>#REF!</v>
      </c>
      <c r="FD10" s="799"/>
      <c r="FE10" s="798" t="e">
        <f>HLOOKUP(FE$2,#REF!,5,0)</f>
        <v>#REF!</v>
      </c>
      <c r="FF10" s="799"/>
      <c r="FG10" s="798" t="e">
        <f>HLOOKUP(FG$2,#REF!,5,0)</f>
        <v>#REF!</v>
      </c>
      <c r="FH10" s="799"/>
      <c r="FI10" s="798" t="e">
        <f>HLOOKUP(FI$2,#REF!,5,0)</f>
        <v>#REF!</v>
      </c>
      <c r="FJ10" s="799"/>
      <c r="FK10" s="798" t="e">
        <f>HLOOKUP(FK$2,#REF!,5,0)</f>
        <v>#REF!</v>
      </c>
      <c r="FL10" s="799"/>
      <c r="FM10" s="798" t="e">
        <f>HLOOKUP(FM$2,#REF!,5,0)</f>
        <v>#REF!</v>
      </c>
      <c r="FN10" s="799"/>
      <c r="FO10" s="798" t="e">
        <f>HLOOKUP(FO$2,#REF!,5,0)</f>
        <v>#REF!</v>
      </c>
      <c r="FP10" s="799"/>
      <c r="FQ10" s="798" t="e">
        <f>HLOOKUP(FQ$2,#REF!,5,0)</f>
        <v>#REF!</v>
      </c>
      <c r="FR10" s="799"/>
      <c r="FS10" s="798" t="e">
        <f>HLOOKUP(FS$2,#REF!,5,0)</f>
        <v>#REF!</v>
      </c>
      <c r="FT10" s="799"/>
      <c r="FU10" s="798" t="e">
        <f>HLOOKUP(FU$2,#REF!,5,0)</f>
        <v>#REF!</v>
      </c>
      <c r="FV10" s="799"/>
      <c r="FW10" s="798" t="e">
        <f>HLOOKUP(FW$2,#REF!,5,0)</f>
        <v>#REF!</v>
      </c>
      <c r="FX10" s="799"/>
      <c r="FY10" s="798" t="e">
        <f>HLOOKUP(FY$2,#REF!,5,0)</f>
        <v>#REF!</v>
      </c>
      <c r="FZ10" s="799"/>
      <c r="GA10" s="798" t="e">
        <f>HLOOKUP(GA$2,#REF!,5,0)</f>
        <v>#REF!</v>
      </c>
      <c r="GB10" s="799"/>
      <c r="GC10" s="798" t="e">
        <f>HLOOKUP(GC$2,#REF!,5,0)</f>
        <v>#REF!</v>
      </c>
      <c r="GD10" s="799"/>
      <c r="GE10" s="798" t="e">
        <f>HLOOKUP(GE$2,#REF!,5,0)</f>
        <v>#REF!</v>
      </c>
      <c r="GF10" s="799"/>
      <c r="GG10" s="798" t="e">
        <f>HLOOKUP(GG$2,#REF!,5,0)</f>
        <v>#REF!</v>
      </c>
      <c r="GH10" s="799"/>
      <c r="GI10" s="798" t="e">
        <f>HLOOKUP(GI$2,#REF!,5,0)</f>
        <v>#REF!</v>
      </c>
      <c r="GJ10" s="799"/>
      <c r="GK10" s="798" t="e">
        <f>HLOOKUP(GK$2,#REF!,5,0)</f>
        <v>#REF!</v>
      </c>
      <c r="GL10" s="799"/>
      <c r="GM10" s="798" t="e">
        <f>HLOOKUP(GM$2,#REF!,5,0)</f>
        <v>#REF!</v>
      </c>
      <c r="GN10" s="799"/>
      <c r="GO10" s="798" t="e">
        <f>HLOOKUP(GO$2,#REF!,5,0)</f>
        <v>#REF!</v>
      </c>
      <c r="GP10" s="799"/>
      <c r="GQ10" s="798" t="e">
        <f>HLOOKUP(GQ$2,#REF!,5,0)</f>
        <v>#REF!</v>
      </c>
      <c r="GR10" s="799"/>
      <c r="GS10" s="798" t="e">
        <f>HLOOKUP(GS$2,#REF!,5,0)</f>
        <v>#REF!</v>
      </c>
      <c r="GT10" s="799"/>
      <c r="GU10" s="798" t="e">
        <f>HLOOKUP(GU$2,#REF!,5,0)</f>
        <v>#REF!</v>
      </c>
      <c r="GV10" s="799"/>
      <c r="GW10" s="798" t="e">
        <f>HLOOKUP(GW$2,#REF!,5,0)</f>
        <v>#REF!</v>
      </c>
      <c r="GX10" s="799"/>
      <c r="GY10" s="798" t="e">
        <f>HLOOKUP(GY$2,#REF!,5,0)</f>
        <v>#REF!</v>
      </c>
      <c r="GZ10" s="799"/>
      <c r="HA10" s="798" t="e">
        <f>HLOOKUP(HA$2,#REF!,5,0)</f>
        <v>#REF!</v>
      </c>
      <c r="HB10" s="799"/>
      <c r="HC10" s="798" t="e">
        <f>HLOOKUP(HC$2,#REF!,5,0)</f>
        <v>#REF!</v>
      </c>
      <c r="HD10" s="799"/>
      <c r="HE10" s="798" t="e">
        <f>HLOOKUP(HE$2,#REF!,5,0)</f>
        <v>#REF!</v>
      </c>
      <c r="HF10" s="799"/>
      <c r="HG10" s="798" t="e">
        <f>HLOOKUP(HG$2,#REF!,5,0)</f>
        <v>#REF!</v>
      </c>
      <c r="HH10" s="799"/>
      <c r="HI10" s="798" t="e">
        <f>HLOOKUP(HI$2,#REF!,5,0)</f>
        <v>#REF!</v>
      </c>
      <c r="HJ10" s="799"/>
      <c r="HK10" s="798" t="e">
        <f>HLOOKUP(HK$2,#REF!,5,0)</f>
        <v>#REF!</v>
      </c>
      <c r="HL10" s="799"/>
      <c r="HM10" s="798" t="e">
        <f>HLOOKUP(HM$2,#REF!,5,0)</f>
        <v>#REF!</v>
      </c>
      <c r="HN10" s="799"/>
      <c r="HO10" s="798" t="e">
        <f>HLOOKUP(HO$2,#REF!,5,0)</f>
        <v>#REF!</v>
      </c>
      <c r="HP10" s="799"/>
      <c r="HQ10" s="798" t="e">
        <f>HLOOKUP(HQ$2,#REF!,5,0)</f>
        <v>#REF!</v>
      </c>
      <c r="HR10" s="799"/>
      <c r="HS10" s="798" t="e">
        <f>HLOOKUP(HS$2,#REF!,5,0)</f>
        <v>#REF!</v>
      </c>
      <c r="HT10" s="799"/>
      <c r="HU10" s="798" t="e">
        <f>HLOOKUP(HU$2,#REF!,5,0)</f>
        <v>#REF!</v>
      </c>
      <c r="HV10" s="799"/>
      <c r="HW10" s="798" t="e">
        <f>HLOOKUP(HW$2,#REF!,5,0)</f>
        <v>#REF!</v>
      </c>
      <c r="HX10" s="799"/>
      <c r="HY10" s="798" t="e">
        <f>HLOOKUP(HY$2,#REF!,5,0)</f>
        <v>#REF!</v>
      </c>
      <c r="HZ10" s="799"/>
      <c r="IA10" s="798" t="e">
        <f>HLOOKUP(IA$2,#REF!,5,0)</f>
        <v>#REF!</v>
      </c>
      <c r="IB10" s="799"/>
      <c r="IC10" s="798" t="e">
        <f>HLOOKUP(IC$2,#REF!,5,0)</f>
        <v>#REF!</v>
      </c>
      <c r="ID10" s="799"/>
      <c r="IE10" s="798" t="e">
        <f>HLOOKUP(IE$2,#REF!,5,0)</f>
        <v>#REF!</v>
      </c>
      <c r="IF10" s="799"/>
      <c r="IG10" s="798" t="e">
        <f>HLOOKUP(IG$2,#REF!,5,0)</f>
        <v>#REF!</v>
      </c>
      <c r="IH10" s="799"/>
      <c r="II10" s="798" t="e">
        <f>HLOOKUP(II$2,#REF!,5,0)</f>
        <v>#REF!</v>
      </c>
      <c r="IJ10" s="799"/>
      <c r="IK10" s="798" t="e">
        <f>HLOOKUP(IK$2,#REF!,5,0)</f>
        <v>#REF!</v>
      </c>
      <c r="IL10" s="799"/>
      <c r="IM10" s="798" t="e">
        <f>HLOOKUP(IM$2,#REF!,5,0)</f>
        <v>#REF!</v>
      </c>
      <c r="IN10" s="799"/>
      <c r="IO10" s="798" t="e">
        <f>HLOOKUP(IO$2,#REF!,5,0)</f>
        <v>#REF!</v>
      </c>
      <c r="IP10" s="799"/>
      <c r="IQ10" s="798" t="e">
        <f>HLOOKUP(IQ$2,#REF!,5,0)</f>
        <v>#REF!</v>
      </c>
      <c r="IR10" s="799"/>
      <c r="IS10" s="798" t="e">
        <f>HLOOKUP(IS$2,#REF!,5,0)</f>
        <v>#REF!</v>
      </c>
      <c r="IT10" s="799"/>
      <c r="IU10" s="798" t="e">
        <f>HLOOKUP(IU$2,#REF!,5,0)</f>
        <v>#REF!</v>
      </c>
      <c r="IV10" s="799"/>
      <c r="IW10" s="798" t="e">
        <f>HLOOKUP(IW$2,#REF!,5,0)</f>
        <v>#REF!</v>
      </c>
      <c r="IX10" s="799"/>
      <c r="IY10" s="798" t="e">
        <f>HLOOKUP(IY$2,#REF!,5,0)</f>
        <v>#REF!</v>
      </c>
      <c r="IZ10" s="799"/>
      <c r="JA10" s="798" t="e">
        <f>HLOOKUP(JA$2,#REF!,5,0)</f>
        <v>#REF!</v>
      </c>
      <c r="JB10" s="799"/>
      <c r="JC10" s="798" t="e">
        <f>HLOOKUP(JC$2,#REF!,5,0)</f>
        <v>#REF!</v>
      </c>
      <c r="JD10" s="799"/>
      <c r="JE10" s="798" t="e">
        <f>HLOOKUP(JE$2,#REF!,5,0)</f>
        <v>#REF!</v>
      </c>
      <c r="JF10" s="799"/>
      <c r="JG10" s="798" t="e">
        <f>HLOOKUP(JG$2,#REF!,5,0)</f>
        <v>#REF!</v>
      </c>
      <c r="JH10" s="799"/>
      <c r="JI10" s="798" t="e">
        <f>HLOOKUP(JI$2,#REF!,5,0)</f>
        <v>#REF!</v>
      </c>
      <c r="JJ10" s="799"/>
      <c r="JK10" s="798" t="e">
        <f>HLOOKUP(JK$2,#REF!,5,0)</f>
        <v>#REF!</v>
      </c>
      <c r="JL10" s="799"/>
      <c r="JM10" s="798" t="e">
        <f>HLOOKUP(JM$2,#REF!,5,0)</f>
        <v>#REF!</v>
      </c>
      <c r="JN10" s="799"/>
      <c r="JO10" s="798" t="e">
        <f>HLOOKUP(JO$2,#REF!,5,0)</f>
        <v>#REF!</v>
      </c>
      <c r="JP10" s="799"/>
      <c r="JQ10" s="798" t="e">
        <f>HLOOKUP(JQ$2,#REF!,5,0)</f>
        <v>#REF!</v>
      </c>
      <c r="JR10" s="799"/>
      <c r="JS10" s="798" t="e">
        <f>HLOOKUP(JS$2,#REF!,5,0)</f>
        <v>#REF!</v>
      </c>
      <c r="JT10" s="799"/>
      <c r="JU10" s="798" t="e">
        <f>HLOOKUP(JU$2,#REF!,5,0)</f>
        <v>#REF!</v>
      </c>
      <c r="JV10" s="799"/>
      <c r="JW10" s="798" t="e">
        <f>HLOOKUP(JW$2,#REF!,5,0)</f>
        <v>#REF!</v>
      </c>
      <c r="JX10" s="799"/>
      <c r="JY10" s="798" t="e">
        <f>HLOOKUP(JY$2,#REF!,5,0)</f>
        <v>#REF!</v>
      </c>
      <c r="JZ10" s="799"/>
      <c r="KA10" s="798" t="e">
        <f>HLOOKUP(KA$2,#REF!,5,0)</f>
        <v>#REF!</v>
      </c>
      <c r="KB10" s="799"/>
      <c r="KC10" s="798" t="e">
        <f>HLOOKUP(KC$2,#REF!,5,0)</f>
        <v>#REF!</v>
      </c>
      <c r="KD10" s="799"/>
      <c r="KE10" s="798" t="e">
        <f>HLOOKUP(KE$2,#REF!,5,0)</f>
        <v>#REF!</v>
      </c>
      <c r="KF10" s="799"/>
      <c r="KG10" s="798" t="e">
        <f>HLOOKUP(KG$2,#REF!,5,0)</f>
        <v>#REF!</v>
      </c>
      <c r="KH10" s="799"/>
      <c r="KI10" s="798" t="e">
        <f>HLOOKUP(KI$2,#REF!,5,0)</f>
        <v>#REF!</v>
      </c>
      <c r="KJ10" s="799"/>
      <c r="KK10" s="798" t="e">
        <f>HLOOKUP(KK$2,#REF!,5,0)</f>
        <v>#REF!</v>
      </c>
      <c r="KL10" s="799"/>
      <c r="KM10" s="798" t="e">
        <f>HLOOKUP(KM$2,#REF!,5,0)</f>
        <v>#REF!</v>
      </c>
      <c r="KN10" s="799"/>
      <c r="KO10" s="798" t="e">
        <f>HLOOKUP(KO$2,#REF!,5,0)</f>
        <v>#REF!</v>
      </c>
      <c r="KP10" s="799"/>
      <c r="KQ10" s="798" t="e">
        <f>HLOOKUP(KQ$2,#REF!,5,0)</f>
        <v>#REF!</v>
      </c>
      <c r="KR10" s="799"/>
      <c r="KS10" s="798" t="e">
        <f>HLOOKUP(KS$2,#REF!,5,0)</f>
        <v>#REF!</v>
      </c>
      <c r="KT10" s="799"/>
      <c r="KU10" s="798" t="e">
        <f>HLOOKUP(KU$2,#REF!,5,0)</f>
        <v>#REF!</v>
      </c>
      <c r="KV10" s="799"/>
      <c r="KW10" s="798" t="e">
        <f>HLOOKUP(KW$2,#REF!,5,0)</f>
        <v>#REF!</v>
      </c>
      <c r="KX10" s="799"/>
      <c r="KY10" s="798" t="e">
        <f>HLOOKUP(KY$2,#REF!,5,0)</f>
        <v>#REF!</v>
      </c>
      <c r="KZ10" s="799"/>
      <c r="LA10" s="798" t="e">
        <f>HLOOKUP(LA$2,#REF!,5,0)</f>
        <v>#REF!</v>
      </c>
      <c r="LB10" s="799"/>
      <c r="LC10" s="798" t="e">
        <f>HLOOKUP(LC$2,#REF!,5,0)</f>
        <v>#REF!</v>
      </c>
      <c r="LD10" s="799"/>
      <c r="LE10" s="798" t="e">
        <f>HLOOKUP(LE$2,#REF!,5,0)</f>
        <v>#REF!</v>
      </c>
      <c r="LF10" s="799"/>
      <c r="LG10" s="798" t="e">
        <f>HLOOKUP(LG$2,#REF!,5,0)</f>
        <v>#REF!</v>
      </c>
      <c r="LH10" s="799"/>
      <c r="LI10" s="798" t="e">
        <f>HLOOKUP(LI$2,#REF!,5,0)</f>
        <v>#REF!</v>
      </c>
      <c r="LJ10" s="799"/>
      <c r="LK10" s="798" t="e">
        <f>HLOOKUP(LK$2,#REF!,5,0)</f>
        <v>#REF!</v>
      </c>
      <c r="LL10" s="799"/>
      <c r="LM10" s="798" t="e">
        <f>HLOOKUP(LM$2,#REF!,5,0)</f>
        <v>#REF!</v>
      </c>
      <c r="LN10" s="799"/>
      <c r="LO10" s="798" t="e">
        <f>HLOOKUP(LO$2,#REF!,5,0)</f>
        <v>#REF!</v>
      </c>
      <c r="LP10" s="799"/>
      <c r="LQ10" s="798" t="e">
        <f>HLOOKUP(LQ$2,#REF!,5,0)</f>
        <v>#REF!</v>
      </c>
      <c r="LR10" s="799"/>
      <c r="LS10" s="798" t="e">
        <f>HLOOKUP(LS$2,#REF!,5,0)</f>
        <v>#REF!</v>
      </c>
      <c r="LT10" s="799"/>
      <c r="LU10" s="798" t="e">
        <f>HLOOKUP(LU$2,#REF!,5,0)</f>
        <v>#REF!</v>
      </c>
      <c r="LV10" s="799"/>
      <c r="LW10" s="798" t="e">
        <f>HLOOKUP(LW$2,#REF!,5,0)</f>
        <v>#REF!</v>
      </c>
      <c r="LX10" s="799"/>
      <c r="LY10" s="798" t="e">
        <f>HLOOKUP(LY$2,#REF!,5,0)</f>
        <v>#REF!</v>
      </c>
      <c r="LZ10" s="799"/>
      <c r="MA10" s="798" t="e">
        <f>HLOOKUP(MA$2,#REF!,5,0)</f>
        <v>#REF!</v>
      </c>
      <c r="MB10" s="799"/>
      <c r="MC10" s="798" t="e">
        <f>HLOOKUP(MC$2,#REF!,5,0)</f>
        <v>#REF!</v>
      </c>
      <c r="MD10" s="799"/>
      <c r="ME10" s="798" t="e">
        <f>HLOOKUP(ME$2,#REF!,5,0)</f>
        <v>#REF!</v>
      </c>
      <c r="MF10" s="799"/>
      <c r="MG10" s="798" t="e">
        <f>HLOOKUP(MG$2,#REF!,5,0)</f>
        <v>#REF!</v>
      </c>
      <c r="MH10" s="799"/>
      <c r="MI10" s="798" t="e">
        <f>HLOOKUP(MI$2,#REF!,5,0)</f>
        <v>#REF!</v>
      </c>
      <c r="MJ10" s="799"/>
      <c r="MK10" s="798" t="e">
        <f>HLOOKUP(MK$2,#REF!,5,0)</f>
        <v>#REF!</v>
      </c>
      <c r="ML10" s="799"/>
      <c r="MM10" s="798" t="e">
        <f>HLOOKUP(MM$2,#REF!,5,0)</f>
        <v>#REF!</v>
      </c>
      <c r="MN10" s="799"/>
      <c r="MO10" s="798" t="e">
        <f>HLOOKUP(MO$2,#REF!,5,0)</f>
        <v>#REF!</v>
      </c>
      <c r="MP10" s="799"/>
      <c r="MQ10" s="798" t="e">
        <f>HLOOKUP(MQ$2,#REF!,5,0)</f>
        <v>#REF!</v>
      </c>
      <c r="MR10" s="799"/>
      <c r="MS10" s="798" t="e">
        <f>HLOOKUP(MS$2,#REF!,5,0)</f>
        <v>#REF!</v>
      </c>
      <c r="MT10" s="799"/>
      <c r="MU10" s="798" t="e">
        <f>HLOOKUP(MU$2,#REF!,5,0)</f>
        <v>#REF!</v>
      </c>
      <c r="MV10" s="799"/>
      <c r="MW10" s="798" t="e">
        <f>HLOOKUP(MW$2,#REF!,5,0)</f>
        <v>#REF!</v>
      </c>
      <c r="MX10" s="799"/>
      <c r="MY10" s="798" t="e">
        <f>HLOOKUP(MY$2,#REF!,5,0)</f>
        <v>#REF!</v>
      </c>
      <c r="MZ10" s="799"/>
      <c r="NA10" s="798" t="e">
        <f>HLOOKUP(NA$2,#REF!,5,0)</f>
        <v>#REF!</v>
      </c>
      <c r="NB10" s="799"/>
      <c r="NC10" s="798" t="e">
        <f>HLOOKUP(NC$2,#REF!,5,0)</f>
        <v>#REF!</v>
      </c>
      <c r="ND10" s="799"/>
      <c r="NE10" s="798" t="e">
        <f>HLOOKUP(NE$2,#REF!,5,0)</f>
        <v>#REF!</v>
      </c>
      <c r="NF10" s="799"/>
      <c r="NG10" s="798" t="e">
        <f>HLOOKUP(NG$2,#REF!,5,0)</f>
        <v>#REF!</v>
      </c>
      <c r="NH10" s="799"/>
      <c r="NI10" s="798" t="e">
        <f>HLOOKUP(NI$2,#REF!,5,0)</f>
        <v>#REF!</v>
      </c>
      <c r="NJ10" s="799"/>
      <c r="NK10" s="798" t="e">
        <f>HLOOKUP(NK$2,#REF!,5,0)</f>
        <v>#REF!</v>
      </c>
      <c r="NL10" s="799"/>
      <c r="NM10" s="798" t="e">
        <f>HLOOKUP(NM$2,#REF!,5,0)</f>
        <v>#REF!</v>
      </c>
      <c r="NN10" s="799"/>
      <c r="NO10" s="798" t="e">
        <f>HLOOKUP(NO$2,#REF!,5,0)</f>
        <v>#REF!</v>
      </c>
      <c r="NP10" s="799"/>
      <c r="NQ10" s="798" t="e">
        <f>HLOOKUP(NQ$2,#REF!,5,0)</f>
        <v>#REF!</v>
      </c>
      <c r="NR10" s="799"/>
      <c r="NS10" s="798" t="e">
        <f>HLOOKUP(NS$2,#REF!,5,0)</f>
        <v>#REF!</v>
      </c>
      <c r="NT10" s="799"/>
      <c r="NU10" s="798" t="e">
        <f>HLOOKUP(NU$2,#REF!,5,0)</f>
        <v>#REF!</v>
      </c>
      <c r="NV10" s="799"/>
      <c r="NW10" s="798" t="e">
        <f>HLOOKUP(NW$2,#REF!,5,0)</f>
        <v>#REF!</v>
      </c>
      <c r="NX10" s="799"/>
      <c r="NY10" s="798" t="e">
        <f>HLOOKUP(NY$2,#REF!,5,0)</f>
        <v>#REF!</v>
      </c>
      <c r="NZ10" s="799"/>
      <c r="OA10" s="798" t="e">
        <f>HLOOKUP(OA$2,#REF!,5,0)</f>
        <v>#REF!</v>
      </c>
      <c r="OB10" s="799"/>
      <c r="OC10" s="798" t="e">
        <f>HLOOKUP(OC$2,#REF!,5,0)</f>
        <v>#REF!</v>
      </c>
      <c r="OD10" s="799"/>
      <c r="OE10" s="798" t="e">
        <f>HLOOKUP(OE$2,#REF!,5,0)</f>
        <v>#REF!</v>
      </c>
      <c r="OF10" s="799"/>
      <c r="OG10" s="798" t="e">
        <f>HLOOKUP(OG$2,#REF!,5,0)</f>
        <v>#REF!</v>
      </c>
      <c r="OH10" s="799"/>
      <c r="OI10" s="798" t="e">
        <f>HLOOKUP(OI$2,#REF!,5,0)</f>
        <v>#REF!</v>
      </c>
      <c r="OJ10" s="799"/>
      <c r="OK10" s="798" t="e">
        <f>HLOOKUP(OK$2,#REF!,5,0)</f>
        <v>#REF!</v>
      </c>
      <c r="OL10" s="799"/>
      <c r="OM10" s="798" t="e">
        <f>HLOOKUP(OM$2,#REF!,5,0)</f>
        <v>#REF!</v>
      </c>
      <c r="ON10" s="799"/>
      <c r="OO10" s="798" t="e">
        <f>HLOOKUP(OO$2,#REF!,5,0)</f>
        <v>#REF!</v>
      </c>
      <c r="OP10" s="799"/>
      <c r="OQ10" s="798" t="e">
        <f>HLOOKUP(OQ$2,#REF!,5,0)</f>
        <v>#REF!</v>
      </c>
      <c r="OR10" s="799"/>
      <c r="OS10" s="798" t="e">
        <f>HLOOKUP(OS$2,#REF!,5,0)</f>
        <v>#REF!</v>
      </c>
      <c r="OT10" s="799"/>
      <c r="OU10" s="798" t="e">
        <f>HLOOKUP(OU$2,#REF!,5,0)</f>
        <v>#REF!</v>
      </c>
      <c r="OV10" s="799"/>
      <c r="OW10" s="798" t="e">
        <f>HLOOKUP(OW$2,#REF!,5,0)</f>
        <v>#REF!</v>
      </c>
      <c r="OX10" s="799"/>
    </row>
    <row r="11" spans="1:414" s="26" customFormat="1" ht="24.75" customHeight="1" thickBot="1">
      <c r="A11" s="25"/>
      <c r="B11" s="68"/>
      <c r="C11" s="66"/>
      <c r="D11" s="66"/>
      <c r="E11" s="66"/>
      <c r="F11" s="66"/>
      <c r="G11" s="66"/>
      <c r="H11" s="66"/>
      <c r="I11" s="66"/>
      <c r="J11" s="66"/>
      <c r="K11" s="66" t="s">
        <v>242</v>
      </c>
      <c r="L11" s="66"/>
      <c r="M11" s="66"/>
      <c r="N11" s="66"/>
      <c r="O11" s="69"/>
      <c r="P11" s="168">
        <f>SUM(P12:P111)</f>
        <v>0</v>
      </c>
      <c r="Q11" s="69"/>
      <c r="R11" s="168">
        <f>SUM(R12:R111)</f>
        <v>0</v>
      </c>
      <c r="S11" s="69"/>
      <c r="T11" s="168">
        <f>SUM(T12:T111)</f>
        <v>0</v>
      </c>
      <c r="U11" s="69"/>
      <c r="V11" s="168">
        <f>SUM(V12:V111)</f>
        <v>0</v>
      </c>
      <c r="W11" s="69"/>
      <c r="X11" s="168">
        <f>SUM(X12:X111)</f>
        <v>0</v>
      </c>
      <c r="Y11" s="69"/>
      <c r="Z11" s="168">
        <f>SUM(Z12:Z111)</f>
        <v>0</v>
      </c>
      <c r="AA11" s="69"/>
      <c r="AB11" s="168">
        <f>SUM(AB12:AB111)</f>
        <v>0</v>
      </c>
      <c r="AC11" s="69"/>
      <c r="AD11" s="168">
        <f>SUM(AD12:AD111)</f>
        <v>0</v>
      </c>
      <c r="AE11" s="69"/>
      <c r="AF11" s="168">
        <f>SUM(AF12:AF111)</f>
        <v>0</v>
      </c>
      <c r="AG11" s="69"/>
      <c r="AH11" s="168">
        <f>SUM(AH12:AH111)</f>
        <v>0</v>
      </c>
      <c r="AI11" s="69"/>
      <c r="AJ11" s="168">
        <f>SUM(AJ12:AJ111)</f>
        <v>0</v>
      </c>
      <c r="AK11" s="69"/>
      <c r="AL11" s="168">
        <f>SUM(AL12:AL111)</f>
        <v>0</v>
      </c>
      <c r="AM11" s="69"/>
      <c r="AN11" s="168">
        <f>SUM(AN12:AN111)</f>
        <v>0</v>
      </c>
      <c r="AO11" s="69"/>
      <c r="AP11" s="168">
        <f>SUM(AP12:AP111)</f>
        <v>0</v>
      </c>
      <c r="AQ11" s="69"/>
      <c r="AR11" s="168">
        <f>SUM(AR12:AR111)</f>
        <v>0</v>
      </c>
      <c r="AS11" s="69"/>
      <c r="AT11" s="168">
        <f>SUM(AT12:AT111)</f>
        <v>0</v>
      </c>
      <c r="AU11" s="69"/>
      <c r="AV11" s="168">
        <f>SUM(AV12:AV111)</f>
        <v>0</v>
      </c>
      <c r="AW11" s="69"/>
      <c r="AX11" s="168">
        <f>SUM(AX12:AX111)</f>
        <v>0</v>
      </c>
      <c r="AY11" s="69"/>
      <c r="AZ11" s="168">
        <f>SUM(AZ12:AZ111)</f>
        <v>0</v>
      </c>
      <c r="BA11" s="69"/>
      <c r="BB11" s="168">
        <f>SUM(BB12:BB111)</f>
        <v>0</v>
      </c>
      <c r="BC11" s="69"/>
      <c r="BD11" s="168">
        <f>SUM(BD12:BD111)</f>
        <v>0</v>
      </c>
      <c r="BE11" s="69"/>
      <c r="BF11" s="168">
        <f>SUM(BF12:BF111)</f>
        <v>0</v>
      </c>
      <c r="BG11" s="69"/>
      <c r="BH11" s="168">
        <f>SUM(BH12:BH111)</f>
        <v>0</v>
      </c>
      <c r="BI11" s="69"/>
      <c r="BJ11" s="168">
        <f>SUM(BJ12:BJ111)</f>
        <v>0</v>
      </c>
      <c r="BK11" s="69"/>
      <c r="BL11" s="168">
        <f>SUM(BL12:BL111)</f>
        <v>0</v>
      </c>
      <c r="BM11" s="69"/>
      <c r="BN11" s="168">
        <f>SUM(BN12:BN111)</f>
        <v>0</v>
      </c>
      <c r="BO11" s="69"/>
      <c r="BP11" s="168">
        <f>SUM(BP12:BP111)</f>
        <v>0</v>
      </c>
      <c r="BQ11" s="69"/>
      <c r="BR11" s="168">
        <f>SUM(BR12:BR111)</f>
        <v>0</v>
      </c>
      <c r="BS11" s="69"/>
      <c r="BT11" s="168">
        <f>SUM(BT12:BT111)</f>
        <v>0</v>
      </c>
      <c r="BU11" s="69"/>
      <c r="BV11" s="168">
        <f>SUM(BV12:BV111)</f>
        <v>0</v>
      </c>
      <c r="BW11" s="69"/>
      <c r="BX11" s="168">
        <f>SUM(BX12:BX111)</f>
        <v>0</v>
      </c>
      <c r="BY11" s="69"/>
      <c r="BZ11" s="168">
        <f>SUM(BZ12:BZ111)</f>
        <v>0</v>
      </c>
      <c r="CA11" s="69"/>
      <c r="CB11" s="168">
        <f>SUM(CB12:CB111)</f>
        <v>0</v>
      </c>
      <c r="CC11" s="69"/>
      <c r="CD11" s="168">
        <f>SUM(CD12:CD111)</f>
        <v>0</v>
      </c>
      <c r="CE11" s="69"/>
      <c r="CF11" s="168">
        <f>SUM(CF12:CF111)</f>
        <v>0</v>
      </c>
      <c r="CG11" s="69"/>
      <c r="CH11" s="168">
        <f>SUM(CH12:CH111)</f>
        <v>0</v>
      </c>
      <c r="CI11" s="69"/>
      <c r="CJ11" s="168">
        <f>SUM(CJ12:CJ111)</f>
        <v>0</v>
      </c>
      <c r="CK11" s="69"/>
      <c r="CL11" s="168">
        <f>SUM(CL12:CL111)</f>
        <v>0</v>
      </c>
      <c r="CM11" s="69"/>
      <c r="CN11" s="168">
        <f>SUM(CN12:CN111)</f>
        <v>0</v>
      </c>
      <c r="CO11" s="69"/>
      <c r="CP11" s="168">
        <f>SUM(CP12:CP111)</f>
        <v>0</v>
      </c>
      <c r="CQ11" s="69"/>
      <c r="CR11" s="168">
        <f>SUM(CR12:CR111)</f>
        <v>0</v>
      </c>
      <c r="CS11" s="69"/>
      <c r="CT11" s="168">
        <f>SUM(CT12:CT111)</f>
        <v>0</v>
      </c>
      <c r="CU11" s="69"/>
      <c r="CV11" s="168">
        <f>SUM(CV12:CV111)</f>
        <v>0</v>
      </c>
      <c r="CW11" s="69"/>
      <c r="CX11" s="168">
        <f>SUM(CX12:CX111)</f>
        <v>0</v>
      </c>
      <c r="CY11" s="69"/>
      <c r="CZ11" s="168">
        <f>SUM(CZ12:CZ111)</f>
        <v>0</v>
      </c>
      <c r="DA11" s="69"/>
      <c r="DB11" s="168">
        <f>SUM(DB12:DB111)</f>
        <v>0</v>
      </c>
      <c r="DC11" s="69"/>
      <c r="DD11" s="168">
        <f>SUM(DD12:DD111)</f>
        <v>0</v>
      </c>
      <c r="DE11" s="69"/>
      <c r="DF11" s="168">
        <f>SUM(DF12:DF111)</f>
        <v>0</v>
      </c>
      <c r="DG11" s="69"/>
      <c r="DH11" s="168">
        <f>SUM(DH12:DH111)</f>
        <v>0</v>
      </c>
      <c r="DI11" s="69"/>
      <c r="DJ11" s="168">
        <f>SUM(DJ12:DJ111)</f>
        <v>0</v>
      </c>
      <c r="DK11" s="69"/>
      <c r="DL11" s="168">
        <f>SUM(DL12:DL111)</f>
        <v>0</v>
      </c>
      <c r="DM11" s="69"/>
      <c r="DN11" s="168">
        <f>SUM(DN12:DN111)</f>
        <v>0</v>
      </c>
      <c r="DO11" s="69"/>
      <c r="DP11" s="168">
        <f>SUM(DP12:DP111)</f>
        <v>0</v>
      </c>
      <c r="DQ11" s="69"/>
      <c r="DR11" s="168">
        <f>SUM(DR12:DR111)</f>
        <v>0</v>
      </c>
      <c r="DS11" s="69"/>
      <c r="DT11" s="168">
        <f>SUM(DT12:DT111)</f>
        <v>0</v>
      </c>
      <c r="DU11" s="69"/>
      <c r="DV11" s="168">
        <f>SUM(DV12:DV111)</f>
        <v>0</v>
      </c>
      <c r="DW11" s="69"/>
      <c r="DX11" s="168">
        <f>SUM(DX12:DX111)</f>
        <v>0</v>
      </c>
      <c r="DY11" s="69"/>
      <c r="DZ11" s="168">
        <f>SUM(DZ12:DZ111)</f>
        <v>0</v>
      </c>
      <c r="EA11" s="69"/>
      <c r="EB11" s="168">
        <f>SUM(EB12:EB111)</f>
        <v>0</v>
      </c>
      <c r="EC11" s="69"/>
      <c r="ED11" s="168">
        <f>SUM(ED12:ED111)</f>
        <v>0</v>
      </c>
      <c r="EE11" s="69"/>
      <c r="EF11" s="168">
        <f>SUM(EF12:EF111)</f>
        <v>0</v>
      </c>
      <c r="EG11" s="69"/>
      <c r="EH11" s="168">
        <f>SUM(EH12:EH111)</f>
        <v>0</v>
      </c>
      <c r="EI11" s="69"/>
      <c r="EJ11" s="168">
        <f>SUM(EJ12:EJ111)</f>
        <v>0</v>
      </c>
      <c r="EK11" s="69"/>
      <c r="EL11" s="168">
        <f>SUM(EL12:EL111)</f>
        <v>0</v>
      </c>
      <c r="EM11" s="69"/>
      <c r="EN11" s="168">
        <f>SUM(EN12:EN111)</f>
        <v>0</v>
      </c>
      <c r="EO11" s="69"/>
      <c r="EP11" s="168">
        <f>SUM(EP12:EP111)</f>
        <v>0</v>
      </c>
      <c r="EQ11" s="69"/>
      <c r="ER11" s="168">
        <f>SUM(ER12:ER111)</f>
        <v>0</v>
      </c>
      <c r="ES11" s="69"/>
      <c r="ET11" s="168">
        <f>SUM(ET12:ET111)</f>
        <v>0</v>
      </c>
      <c r="EU11" s="69"/>
      <c r="EV11" s="168">
        <f>SUM(EV12:EV111)</f>
        <v>0</v>
      </c>
      <c r="EW11" s="69"/>
      <c r="EX11" s="168">
        <f>SUM(EX12:EX111)</f>
        <v>0</v>
      </c>
      <c r="EY11" s="69"/>
      <c r="EZ11" s="168">
        <f>SUM(EZ12:EZ111)</f>
        <v>0</v>
      </c>
      <c r="FA11" s="69"/>
      <c r="FB11" s="168">
        <f>SUM(FB12:FB111)</f>
        <v>0</v>
      </c>
      <c r="FC11" s="69"/>
      <c r="FD11" s="168">
        <f>SUM(FD12:FD111)</f>
        <v>0</v>
      </c>
      <c r="FE11" s="69"/>
      <c r="FF11" s="168">
        <f>SUM(FF12:FF111)</f>
        <v>0</v>
      </c>
      <c r="FG11" s="69"/>
      <c r="FH11" s="168">
        <f>SUM(FH12:FH111)</f>
        <v>0</v>
      </c>
      <c r="FI11" s="69"/>
      <c r="FJ11" s="168">
        <f>SUM(FJ12:FJ111)</f>
        <v>0</v>
      </c>
      <c r="FK11" s="69"/>
      <c r="FL11" s="168">
        <f>SUM(FL12:FL111)</f>
        <v>0</v>
      </c>
      <c r="FM11" s="69"/>
      <c r="FN11" s="168">
        <f>SUM(FN12:FN111)</f>
        <v>0</v>
      </c>
      <c r="FO11" s="69"/>
      <c r="FP11" s="168">
        <f>SUM(FP12:FP111)</f>
        <v>0</v>
      </c>
      <c r="FQ11" s="69"/>
      <c r="FR11" s="168">
        <f>SUM(FR12:FR111)</f>
        <v>0</v>
      </c>
      <c r="FS11" s="69"/>
      <c r="FT11" s="168">
        <f>SUM(FT12:FT111)</f>
        <v>0</v>
      </c>
      <c r="FU11" s="69"/>
      <c r="FV11" s="168">
        <f>SUM(FV12:FV111)</f>
        <v>0</v>
      </c>
      <c r="FW11" s="69"/>
      <c r="FX11" s="168">
        <f>SUM(FX12:FX111)</f>
        <v>0</v>
      </c>
      <c r="FY11" s="69"/>
      <c r="FZ11" s="168">
        <f>SUM(FZ12:FZ111)</f>
        <v>0</v>
      </c>
      <c r="GA11" s="69"/>
      <c r="GB11" s="168">
        <f>SUM(GB12:GB111)</f>
        <v>0</v>
      </c>
      <c r="GC11" s="69"/>
      <c r="GD11" s="168">
        <f>SUM(GD12:GD111)</f>
        <v>0</v>
      </c>
      <c r="GE11" s="69"/>
      <c r="GF11" s="168">
        <f>SUM(GF12:GF111)</f>
        <v>0</v>
      </c>
      <c r="GG11" s="69"/>
      <c r="GH11" s="168">
        <f>SUM(GH12:GH111)</f>
        <v>0</v>
      </c>
      <c r="GI11" s="69"/>
      <c r="GJ11" s="168">
        <f>SUM(GJ12:GJ111)</f>
        <v>0</v>
      </c>
      <c r="GK11" s="69"/>
      <c r="GL11" s="168">
        <f>SUM(GL12:GL111)</f>
        <v>0</v>
      </c>
      <c r="GM11" s="69"/>
      <c r="GN11" s="168">
        <f>SUM(GN12:GN111)</f>
        <v>0</v>
      </c>
      <c r="GO11" s="69"/>
      <c r="GP11" s="168">
        <f>SUM(GP12:GP111)</f>
        <v>0</v>
      </c>
      <c r="GQ11" s="69"/>
      <c r="GR11" s="168">
        <f>SUM(GR12:GR111)</f>
        <v>0</v>
      </c>
      <c r="GS11" s="69"/>
      <c r="GT11" s="168">
        <f>SUM(GT12:GT111)</f>
        <v>0</v>
      </c>
      <c r="GU11" s="69"/>
      <c r="GV11" s="168">
        <f>SUM(GV12:GV111)</f>
        <v>0</v>
      </c>
      <c r="GW11" s="69"/>
      <c r="GX11" s="168">
        <f>SUM(GX12:GX111)</f>
        <v>0</v>
      </c>
      <c r="GY11" s="69"/>
      <c r="GZ11" s="168">
        <f>SUM(GZ12:GZ111)</f>
        <v>0</v>
      </c>
      <c r="HA11" s="69"/>
      <c r="HB11" s="168">
        <f>SUM(HB12:HB111)</f>
        <v>0</v>
      </c>
      <c r="HC11" s="69"/>
      <c r="HD11" s="168">
        <f>SUM(HD12:HD111)</f>
        <v>0</v>
      </c>
      <c r="HE11" s="69"/>
      <c r="HF11" s="168">
        <f>SUM(HF12:HF111)</f>
        <v>0</v>
      </c>
      <c r="HG11" s="69"/>
      <c r="HH11" s="168">
        <f>SUM(HH12:HH111)</f>
        <v>0</v>
      </c>
      <c r="HI11" s="69"/>
      <c r="HJ11" s="168">
        <f>SUM(HJ12:HJ111)</f>
        <v>0</v>
      </c>
      <c r="HK11" s="69"/>
      <c r="HL11" s="168">
        <f>SUM(HL12:HL111)</f>
        <v>0</v>
      </c>
      <c r="HM11" s="69"/>
      <c r="HN11" s="168">
        <f>SUM(HN12:HN111)</f>
        <v>0</v>
      </c>
      <c r="HO11" s="69"/>
      <c r="HP11" s="168">
        <f>SUM(HP12:HP111)</f>
        <v>0</v>
      </c>
      <c r="HQ11" s="69"/>
      <c r="HR11" s="168">
        <f>SUM(HR12:HR111)</f>
        <v>0</v>
      </c>
      <c r="HS11" s="69"/>
      <c r="HT11" s="168">
        <f>SUM(HT12:HT111)</f>
        <v>0</v>
      </c>
      <c r="HU11" s="69"/>
      <c r="HV11" s="168">
        <f>SUM(HV12:HV111)</f>
        <v>0</v>
      </c>
      <c r="HW11" s="69"/>
      <c r="HX11" s="168">
        <f>SUM(HX12:HX111)</f>
        <v>0</v>
      </c>
      <c r="HY11" s="69"/>
      <c r="HZ11" s="168">
        <f>SUM(HZ12:HZ111)</f>
        <v>0</v>
      </c>
      <c r="IA11" s="69"/>
      <c r="IB11" s="168">
        <f>SUM(IB12:IB111)</f>
        <v>0</v>
      </c>
      <c r="IC11" s="69"/>
      <c r="ID11" s="168">
        <f>SUM(ID12:ID111)</f>
        <v>0</v>
      </c>
      <c r="IE11" s="69"/>
      <c r="IF11" s="168">
        <f>SUM(IF12:IF111)</f>
        <v>0</v>
      </c>
      <c r="IG11" s="69"/>
      <c r="IH11" s="168">
        <f>SUM(IH12:IH111)</f>
        <v>0</v>
      </c>
      <c r="II11" s="69"/>
      <c r="IJ11" s="168">
        <f>SUM(IJ12:IJ111)</f>
        <v>0</v>
      </c>
      <c r="IK11" s="69"/>
      <c r="IL11" s="168">
        <f>SUM(IL12:IL111)</f>
        <v>0</v>
      </c>
      <c r="IM11" s="69"/>
      <c r="IN11" s="168">
        <f>SUM(IN12:IN111)</f>
        <v>0</v>
      </c>
      <c r="IO11" s="69"/>
      <c r="IP11" s="168">
        <f>SUM(IP12:IP111)</f>
        <v>0</v>
      </c>
      <c r="IQ11" s="69"/>
      <c r="IR11" s="168">
        <f>SUM(IR12:IR111)</f>
        <v>0</v>
      </c>
      <c r="IS11" s="69"/>
      <c r="IT11" s="168">
        <f>SUM(IT12:IT111)</f>
        <v>0</v>
      </c>
      <c r="IU11" s="69"/>
      <c r="IV11" s="168">
        <f>SUM(IV12:IV111)</f>
        <v>0</v>
      </c>
      <c r="IW11" s="69"/>
      <c r="IX11" s="168">
        <f>SUM(IX12:IX111)</f>
        <v>0</v>
      </c>
      <c r="IY11" s="69"/>
      <c r="IZ11" s="168">
        <f>SUM(IZ12:IZ111)</f>
        <v>0</v>
      </c>
      <c r="JA11" s="69"/>
      <c r="JB11" s="168">
        <f>SUM(JB12:JB111)</f>
        <v>0</v>
      </c>
      <c r="JC11" s="69"/>
      <c r="JD11" s="168">
        <f>SUM(JD12:JD111)</f>
        <v>0</v>
      </c>
      <c r="JE11" s="69"/>
      <c r="JF11" s="168">
        <f>SUM(JF12:JF111)</f>
        <v>0</v>
      </c>
      <c r="JG11" s="69"/>
      <c r="JH11" s="168">
        <f>SUM(JH12:JH111)</f>
        <v>0</v>
      </c>
      <c r="JI11" s="69"/>
      <c r="JJ11" s="168">
        <f>SUM(JJ12:JJ111)</f>
        <v>0</v>
      </c>
      <c r="JK11" s="69"/>
      <c r="JL11" s="168">
        <f>SUM(JL12:JL111)</f>
        <v>0</v>
      </c>
      <c r="JM11" s="69"/>
      <c r="JN11" s="168">
        <f>SUM(JN12:JN111)</f>
        <v>0</v>
      </c>
      <c r="JO11" s="69"/>
      <c r="JP11" s="168">
        <f>SUM(JP12:JP111)</f>
        <v>0</v>
      </c>
      <c r="JQ11" s="69"/>
      <c r="JR11" s="168">
        <f>SUM(JR12:JR111)</f>
        <v>0</v>
      </c>
      <c r="JS11" s="69"/>
      <c r="JT11" s="168">
        <f>SUM(JT12:JT111)</f>
        <v>0</v>
      </c>
      <c r="JU11" s="69"/>
      <c r="JV11" s="168">
        <f>SUM(JV12:JV111)</f>
        <v>0</v>
      </c>
      <c r="JW11" s="69"/>
      <c r="JX11" s="168">
        <f>SUM(JX12:JX111)</f>
        <v>0</v>
      </c>
      <c r="JY11" s="69"/>
      <c r="JZ11" s="168">
        <f>SUM(JZ12:JZ111)</f>
        <v>0</v>
      </c>
      <c r="KA11" s="69"/>
      <c r="KB11" s="168">
        <f>SUM(KB12:KB111)</f>
        <v>0</v>
      </c>
      <c r="KC11" s="69"/>
      <c r="KD11" s="168">
        <f>SUM(KD12:KD111)</f>
        <v>0</v>
      </c>
      <c r="KE11" s="69"/>
      <c r="KF11" s="168">
        <f>SUM(KF12:KF111)</f>
        <v>0</v>
      </c>
      <c r="KG11" s="69"/>
      <c r="KH11" s="168">
        <f>SUM(KH12:KH111)</f>
        <v>0</v>
      </c>
      <c r="KI11" s="69"/>
      <c r="KJ11" s="168">
        <f>SUM(KJ12:KJ111)</f>
        <v>0</v>
      </c>
      <c r="KK11" s="69"/>
      <c r="KL11" s="168">
        <f>SUM(KL12:KL111)</f>
        <v>0</v>
      </c>
      <c r="KM11" s="69"/>
      <c r="KN11" s="168">
        <f>SUM(KN12:KN111)</f>
        <v>0</v>
      </c>
      <c r="KO11" s="69"/>
      <c r="KP11" s="168">
        <f>SUM(KP12:KP111)</f>
        <v>0</v>
      </c>
      <c r="KQ11" s="69"/>
      <c r="KR11" s="168">
        <f>SUM(KR12:KR111)</f>
        <v>0</v>
      </c>
      <c r="KS11" s="69"/>
      <c r="KT11" s="168">
        <f>SUM(KT12:KT111)</f>
        <v>0</v>
      </c>
      <c r="KU11" s="69"/>
      <c r="KV11" s="168">
        <f>SUM(KV12:KV111)</f>
        <v>0</v>
      </c>
      <c r="KW11" s="69"/>
      <c r="KX11" s="168">
        <f>SUM(KX12:KX111)</f>
        <v>0</v>
      </c>
      <c r="KY11" s="69"/>
      <c r="KZ11" s="168">
        <f>SUM(KZ12:KZ111)</f>
        <v>0</v>
      </c>
      <c r="LA11" s="69"/>
      <c r="LB11" s="168">
        <f>SUM(LB12:LB111)</f>
        <v>0</v>
      </c>
      <c r="LC11" s="69"/>
      <c r="LD11" s="168">
        <f>SUM(LD12:LD111)</f>
        <v>0</v>
      </c>
      <c r="LE11" s="69"/>
      <c r="LF11" s="168">
        <f>SUM(LF12:LF111)</f>
        <v>0</v>
      </c>
      <c r="LG11" s="69"/>
      <c r="LH11" s="168">
        <f>SUM(LH12:LH111)</f>
        <v>0</v>
      </c>
      <c r="LI11" s="69"/>
      <c r="LJ11" s="168">
        <f>SUM(LJ12:LJ111)</f>
        <v>0</v>
      </c>
      <c r="LK11" s="69"/>
      <c r="LL11" s="168">
        <f>SUM(LL12:LL111)</f>
        <v>0</v>
      </c>
      <c r="LM11" s="69"/>
      <c r="LN11" s="168">
        <f>SUM(LN12:LN111)</f>
        <v>0</v>
      </c>
      <c r="LO11" s="69"/>
      <c r="LP11" s="168">
        <f>SUM(LP12:LP111)</f>
        <v>0</v>
      </c>
      <c r="LQ11" s="69"/>
      <c r="LR11" s="168">
        <f>SUM(LR12:LR111)</f>
        <v>0</v>
      </c>
      <c r="LS11" s="69"/>
      <c r="LT11" s="168">
        <f>SUM(LT12:LT111)</f>
        <v>0</v>
      </c>
      <c r="LU11" s="69"/>
      <c r="LV11" s="168">
        <f>SUM(LV12:LV111)</f>
        <v>0</v>
      </c>
      <c r="LW11" s="69"/>
      <c r="LX11" s="168">
        <f>SUM(LX12:LX111)</f>
        <v>0</v>
      </c>
      <c r="LY11" s="69"/>
      <c r="LZ11" s="168">
        <f>SUM(LZ12:LZ111)</f>
        <v>0</v>
      </c>
      <c r="MA11" s="69"/>
      <c r="MB11" s="168">
        <f>SUM(MB12:MB111)</f>
        <v>0</v>
      </c>
      <c r="MC11" s="69"/>
      <c r="MD11" s="168">
        <f>SUM(MD12:MD111)</f>
        <v>0</v>
      </c>
      <c r="ME11" s="69"/>
      <c r="MF11" s="168">
        <f>SUM(MF12:MF111)</f>
        <v>0</v>
      </c>
      <c r="MG11" s="69"/>
      <c r="MH11" s="168">
        <f>SUM(MH12:MH111)</f>
        <v>0</v>
      </c>
      <c r="MI11" s="69"/>
      <c r="MJ11" s="168">
        <f>SUM(MJ12:MJ111)</f>
        <v>0</v>
      </c>
      <c r="MK11" s="69"/>
      <c r="ML11" s="168">
        <f>SUM(ML12:ML111)</f>
        <v>0</v>
      </c>
      <c r="MM11" s="69"/>
      <c r="MN11" s="168">
        <f>SUM(MN12:MN111)</f>
        <v>0</v>
      </c>
      <c r="MO11" s="69"/>
      <c r="MP11" s="168">
        <f>SUM(MP12:MP111)</f>
        <v>0</v>
      </c>
      <c r="MQ11" s="69"/>
      <c r="MR11" s="168">
        <f>SUM(MR12:MR111)</f>
        <v>0</v>
      </c>
      <c r="MS11" s="69"/>
      <c r="MT11" s="168">
        <f>SUM(MT12:MT111)</f>
        <v>0</v>
      </c>
      <c r="MU11" s="69"/>
      <c r="MV11" s="168">
        <f>SUM(MV12:MV111)</f>
        <v>0</v>
      </c>
      <c r="MW11" s="69"/>
      <c r="MX11" s="168">
        <f>SUM(MX12:MX111)</f>
        <v>0</v>
      </c>
      <c r="MY11" s="69"/>
      <c r="MZ11" s="168">
        <f>SUM(MZ12:MZ111)</f>
        <v>0</v>
      </c>
      <c r="NA11" s="69"/>
      <c r="NB11" s="168">
        <f>SUM(NB12:NB111)</f>
        <v>0</v>
      </c>
      <c r="NC11" s="69"/>
      <c r="ND11" s="168">
        <f>SUM(ND12:ND111)</f>
        <v>0</v>
      </c>
      <c r="NE11" s="69"/>
      <c r="NF11" s="168">
        <f>SUM(NF12:NF111)</f>
        <v>0</v>
      </c>
      <c r="NG11" s="69"/>
      <c r="NH11" s="168">
        <f>SUM(NH12:NH111)</f>
        <v>0</v>
      </c>
      <c r="NI11" s="69"/>
      <c r="NJ11" s="168">
        <f>SUM(NJ12:NJ111)</f>
        <v>0</v>
      </c>
      <c r="NK11" s="69"/>
      <c r="NL11" s="168">
        <f>SUM(NL12:NL111)</f>
        <v>0</v>
      </c>
      <c r="NM11" s="69"/>
      <c r="NN11" s="168">
        <f>SUM(NN12:NN111)</f>
        <v>0</v>
      </c>
      <c r="NO11" s="69"/>
      <c r="NP11" s="168">
        <f>SUM(NP12:NP111)</f>
        <v>0</v>
      </c>
      <c r="NQ11" s="69"/>
      <c r="NR11" s="168">
        <f>SUM(NR12:NR111)</f>
        <v>0</v>
      </c>
      <c r="NS11" s="69"/>
      <c r="NT11" s="168">
        <f>SUM(NT12:NT111)</f>
        <v>0</v>
      </c>
      <c r="NU11" s="69"/>
      <c r="NV11" s="168">
        <f>SUM(NV12:NV111)</f>
        <v>0</v>
      </c>
      <c r="NW11" s="69"/>
      <c r="NX11" s="168">
        <f>SUM(NX12:NX111)</f>
        <v>0</v>
      </c>
      <c r="NY11" s="69"/>
      <c r="NZ11" s="168">
        <f>SUM(NZ12:NZ111)</f>
        <v>0</v>
      </c>
      <c r="OA11" s="69"/>
      <c r="OB11" s="168">
        <f>SUM(OB12:OB111)</f>
        <v>0</v>
      </c>
      <c r="OC11" s="69"/>
      <c r="OD11" s="168">
        <f>SUM(OD12:OD111)</f>
        <v>0</v>
      </c>
      <c r="OE11" s="69"/>
      <c r="OF11" s="168">
        <f>SUM(OF12:OF111)</f>
        <v>0</v>
      </c>
      <c r="OG11" s="69"/>
      <c r="OH11" s="168">
        <f>SUM(OH12:OH111)</f>
        <v>0</v>
      </c>
      <c r="OI11" s="69"/>
      <c r="OJ11" s="168">
        <f>SUM(OJ12:OJ111)</f>
        <v>0</v>
      </c>
      <c r="OK11" s="69"/>
      <c r="OL11" s="168">
        <f>SUM(OL12:OL111)</f>
        <v>0</v>
      </c>
      <c r="OM11" s="69"/>
      <c r="ON11" s="168">
        <f>SUM(ON12:ON111)</f>
        <v>0</v>
      </c>
      <c r="OO11" s="69"/>
      <c r="OP11" s="168">
        <f>SUM(OP12:OP111)</f>
        <v>0</v>
      </c>
      <c r="OQ11" s="69"/>
      <c r="OR11" s="168">
        <f>SUM(OR12:OR111)</f>
        <v>0</v>
      </c>
      <c r="OS11" s="69"/>
      <c r="OT11" s="168">
        <f>SUM(OT12:OT111)</f>
        <v>0</v>
      </c>
      <c r="OU11" s="69"/>
      <c r="OV11" s="168">
        <f>SUM(OV12:OV111)</f>
        <v>0</v>
      </c>
      <c r="OW11" s="69"/>
      <c r="OX11" s="168">
        <f>SUM(OX12:OX111)</f>
        <v>0</v>
      </c>
    </row>
    <row r="12" spans="1:414">
      <c r="B12" s="63">
        <f t="shared" ref="B12:B75" si="0">ROW(A1)</f>
        <v>1</v>
      </c>
      <c r="C12" s="28">
        <f>入力⑧!C7</f>
        <v>0</v>
      </c>
      <c r="D12" s="28">
        <f>入力⑧!D7</f>
        <v>0</v>
      </c>
      <c r="E12" s="28">
        <f>入力⑧!E7</f>
        <v>0</v>
      </c>
      <c r="F12" s="28">
        <f>入力⑧!F7</f>
        <v>0</v>
      </c>
      <c r="G12" s="28">
        <f>入力⑧!G7</f>
        <v>0</v>
      </c>
      <c r="H12" s="28">
        <f>入力⑧!H7</f>
        <v>0</v>
      </c>
      <c r="I12" s="28">
        <f>入力⑧!I7</f>
        <v>0</v>
      </c>
      <c r="J12" s="28">
        <f>入力⑧!J7</f>
        <v>0</v>
      </c>
      <c r="K12" s="28" t="str">
        <f>入力⑧!L7</f>
        <v/>
      </c>
      <c r="L12" s="28" t="str">
        <f>入力⑧!M7</f>
        <v/>
      </c>
      <c r="M12" s="28">
        <f>入力⑧!N7</f>
        <v>0</v>
      </c>
      <c r="N12" s="28">
        <f>入力⑧!O7</f>
        <v>0</v>
      </c>
      <c r="O12" s="33">
        <f>IFERROR(VLOOKUP($J12,#REF!,O$2,0),0)</f>
        <v>0</v>
      </c>
      <c r="P12" s="33">
        <f>$G12*O12</f>
        <v>0</v>
      </c>
      <c r="Q12" s="33">
        <f>IFERROR(VLOOKUP($J12,#REF!,Q$2,0),0)</f>
        <v>0</v>
      </c>
      <c r="R12" s="33">
        <f>$G12*Q12</f>
        <v>0</v>
      </c>
      <c r="S12" s="33">
        <f>IFERROR(VLOOKUP($J12,#REF!,S$2,0),0)</f>
        <v>0</v>
      </c>
      <c r="T12" s="33">
        <f>$G12*S12</f>
        <v>0</v>
      </c>
      <c r="U12" s="33">
        <f>IFERROR(VLOOKUP($J12,#REF!,U$2,0),0)</f>
        <v>0</v>
      </c>
      <c r="V12" s="33">
        <f>$G12*U12</f>
        <v>0</v>
      </c>
      <c r="W12" s="33">
        <f>IFERROR(VLOOKUP($J12,#REF!,W$2,0),0)</f>
        <v>0</v>
      </c>
      <c r="X12" s="33">
        <f>$G12*W12</f>
        <v>0</v>
      </c>
      <c r="Y12" s="33">
        <f>IFERROR(VLOOKUP($J12,#REF!,Y$2,0),0)</f>
        <v>0</v>
      </c>
      <c r="Z12" s="33">
        <f>$G12*Y12</f>
        <v>0</v>
      </c>
      <c r="AA12" s="33">
        <f>IFERROR(VLOOKUP($J12,#REF!,AA$2,0),0)</f>
        <v>0</v>
      </c>
      <c r="AB12" s="33">
        <f>$G12*AA12</f>
        <v>0</v>
      </c>
      <c r="AC12" s="33">
        <f>IFERROR(VLOOKUP($J12,#REF!,AC$2,0),0)</f>
        <v>0</v>
      </c>
      <c r="AD12" s="33">
        <f>$G12*AC12</f>
        <v>0</v>
      </c>
      <c r="AE12" s="33">
        <f>IFERROR(VLOOKUP($J12,#REF!,AE$2,0),0)</f>
        <v>0</v>
      </c>
      <c r="AF12" s="33">
        <f>$G12*AE12</f>
        <v>0</v>
      </c>
      <c r="AG12" s="33">
        <f>IFERROR(VLOOKUP($J12,#REF!,AG$2,0),0)</f>
        <v>0</v>
      </c>
      <c r="AH12" s="33">
        <f>$G12*AG12</f>
        <v>0</v>
      </c>
      <c r="AI12" s="33">
        <f>IFERROR(VLOOKUP($J12,#REF!,AI$2,0),0)</f>
        <v>0</v>
      </c>
      <c r="AJ12" s="33">
        <f>$G12*AI12</f>
        <v>0</v>
      </c>
      <c r="AK12" s="33">
        <f>IFERROR(VLOOKUP($J12,#REF!,AK$2,0),0)</f>
        <v>0</v>
      </c>
      <c r="AL12" s="33">
        <f>$G12*AK12</f>
        <v>0</v>
      </c>
      <c r="AM12" s="33">
        <f>IFERROR(VLOOKUP($J12,#REF!,AM$2,0),0)</f>
        <v>0</v>
      </c>
      <c r="AN12" s="33">
        <f>$G12*AM12</f>
        <v>0</v>
      </c>
      <c r="AO12" s="33">
        <f>IFERROR(VLOOKUP($J12,#REF!,AO$2,0),0)</f>
        <v>0</v>
      </c>
      <c r="AP12" s="33">
        <f>$G12*AO12</f>
        <v>0</v>
      </c>
      <c r="AQ12" s="33">
        <f>IFERROR(VLOOKUP($J12,#REF!,AQ$2,0),0)</f>
        <v>0</v>
      </c>
      <c r="AR12" s="33">
        <f>$G12*AQ12</f>
        <v>0</v>
      </c>
      <c r="AS12" s="33">
        <f>IFERROR(VLOOKUP($J12,#REF!,AS$2,0),0)</f>
        <v>0</v>
      </c>
      <c r="AT12" s="33">
        <f>$G12*AS12</f>
        <v>0</v>
      </c>
      <c r="AU12" s="33">
        <f>IFERROR(VLOOKUP($J12,#REF!,AU$2,0),0)</f>
        <v>0</v>
      </c>
      <c r="AV12" s="33">
        <f>$G12*AU12</f>
        <v>0</v>
      </c>
      <c r="AW12" s="33">
        <f>IFERROR(VLOOKUP($J12,#REF!,AW$2,0),0)</f>
        <v>0</v>
      </c>
      <c r="AX12" s="33">
        <f>$G12*AW12</f>
        <v>0</v>
      </c>
      <c r="AY12" s="33">
        <f>IFERROR(VLOOKUP($J12,#REF!,AY$2,0),0)</f>
        <v>0</v>
      </c>
      <c r="AZ12" s="33">
        <f>$G12*AY12</f>
        <v>0</v>
      </c>
      <c r="BA12" s="33">
        <f>IFERROR(VLOOKUP($J12,#REF!,BA$2,0),0)</f>
        <v>0</v>
      </c>
      <c r="BB12" s="33">
        <f>$G12*BA12</f>
        <v>0</v>
      </c>
      <c r="BC12" s="33">
        <f>IFERROR(VLOOKUP($J12,#REF!,BC$2,0),0)</f>
        <v>0</v>
      </c>
      <c r="BD12" s="33">
        <f>$G12*BC12</f>
        <v>0</v>
      </c>
      <c r="BE12" s="33">
        <f>IFERROR(VLOOKUP($J12,#REF!,BE$2,0),0)</f>
        <v>0</v>
      </c>
      <c r="BF12" s="33">
        <f>$G12*BE12</f>
        <v>0</v>
      </c>
      <c r="BG12" s="33">
        <f>IFERROR(VLOOKUP($J12,#REF!,BG$2,0),0)</f>
        <v>0</v>
      </c>
      <c r="BH12" s="33">
        <f>$G12*BG12</f>
        <v>0</v>
      </c>
      <c r="BI12" s="33">
        <f>IFERROR(VLOOKUP($J12,#REF!,BI$2,0),0)</f>
        <v>0</v>
      </c>
      <c r="BJ12" s="33">
        <f>$G12*BI12</f>
        <v>0</v>
      </c>
      <c r="BK12" s="33">
        <f>IFERROR(VLOOKUP($J12,#REF!,BK$2,0),0)</f>
        <v>0</v>
      </c>
      <c r="BL12" s="33">
        <f>$G12*BK12</f>
        <v>0</v>
      </c>
      <c r="BM12" s="33">
        <f>IFERROR(VLOOKUP($J12,#REF!,BM$2,0),0)</f>
        <v>0</v>
      </c>
      <c r="BN12" s="33">
        <f>$G12*BM12</f>
        <v>0</v>
      </c>
      <c r="BO12" s="33">
        <f>IFERROR(VLOOKUP($J12,#REF!,BO$2,0),0)</f>
        <v>0</v>
      </c>
      <c r="BP12" s="33">
        <f>$G12*BO12</f>
        <v>0</v>
      </c>
      <c r="BQ12" s="33">
        <f>IFERROR(VLOOKUP($J12,#REF!,BQ$2,0),0)</f>
        <v>0</v>
      </c>
      <c r="BR12" s="33">
        <f>$G12*BQ12</f>
        <v>0</v>
      </c>
      <c r="BS12" s="33">
        <f>IFERROR(VLOOKUP($J12,#REF!,BS$2,0),0)</f>
        <v>0</v>
      </c>
      <c r="BT12" s="33">
        <f>$G12*BS12</f>
        <v>0</v>
      </c>
      <c r="BU12" s="33">
        <f>IFERROR(VLOOKUP($J12,#REF!,BU$2,0),0)</f>
        <v>0</v>
      </c>
      <c r="BV12" s="33">
        <f>$G12*BU12</f>
        <v>0</v>
      </c>
      <c r="BW12" s="33">
        <f>IFERROR(VLOOKUP($J12,#REF!,BW$2,0),0)</f>
        <v>0</v>
      </c>
      <c r="BX12" s="33">
        <f>$G12*BW12</f>
        <v>0</v>
      </c>
      <c r="BY12" s="33">
        <f>IFERROR(VLOOKUP($J12,#REF!,BY$2,0),0)</f>
        <v>0</v>
      </c>
      <c r="BZ12" s="33">
        <f>$G12*BY12</f>
        <v>0</v>
      </c>
      <c r="CA12" s="33">
        <f>IFERROR(VLOOKUP($J12,#REF!,CA$2,0),0)</f>
        <v>0</v>
      </c>
      <c r="CB12" s="33">
        <f>$G12*CA12</f>
        <v>0</v>
      </c>
      <c r="CC12" s="33">
        <f>IFERROR(VLOOKUP($J12,#REF!,CC$2,0),0)</f>
        <v>0</v>
      </c>
      <c r="CD12" s="33">
        <f>$G12*CC12</f>
        <v>0</v>
      </c>
      <c r="CE12" s="33">
        <f>IFERROR(VLOOKUP($J12,#REF!,CE$2,0),0)</f>
        <v>0</v>
      </c>
      <c r="CF12" s="33">
        <f>$G12*CE12</f>
        <v>0</v>
      </c>
      <c r="CG12" s="33">
        <f>IFERROR(VLOOKUP($J12,#REF!,CG$2,0),0)</f>
        <v>0</v>
      </c>
      <c r="CH12" s="33">
        <f>$G12*CG12</f>
        <v>0</v>
      </c>
      <c r="CI12" s="33">
        <f>IFERROR(VLOOKUP($J12,#REF!,CI$2,0),0)</f>
        <v>0</v>
      </c>
      <c r="CJ12" s="33">
        <f>$G12*CI12</f>
        <v>0</v>
      </c>
      <c r="CK12" s="33">
        <f>IFERROR(VLOOKUP($J12,#REF!,CK$2,0),0)</f>
        <v>0</v>
      </c>
      <c r="CL12" s="33">
        <f>$G12*CK12</f>
        <v>0</v>
      </c>
      <c r="CM12" s="33">
        <f>IFERROR(VLOOKUP($J12,#REF!,CM$2,0),0)</f>
        <v>0</v>
      </c>
      <c r="CN12" s="33">
        <f>$G12*CM12</f>
        <v>0</v>
      </c>
      <c r="CO12" s="33">
        <f>IFERROR(VLOOKUP($J12,#REF!,CO$2,0),0)</f>
        <v>0</v>
      </c>
      <c r="CP12" s="33">
        <f>$G12*CO12</f>
        <v>0</v>
      </c>
      <c r="CQ12" s="33">
        <f>IFERROR(VLOOKUP($J12,#REF!,CQ$2,0),0)</f>
        <v>0</v>
      </c>
      <c r="CR12" s="33">
        <f>$G12*CQ12</f>
        <v>0</v>
      </c>
      <c r="CS12" s="33">
        <f>IFERROR(VLOOKUP($J12,#REF!,CS$2,0),0)</f>
        <v>0</v>
      </c>
      <c r="CT12" s="33">
        <f>$G12*CS12</f>
        <v>0</v>
      </c>
      <c r="CU12" s="33">
        <f>IFERROR(VLOOKUP($J12,#REF!,CU$2,0),0)</f>
        <v>0</v>
      </c>
      <c r="CV12" s="33">
        <f>$G12*CU12</f>
        <v>0</v>
      </c>
      <c r="CW12" s="33">
        <f>IFERROR(VLOOKUP($J12,#REF!,CW$2,0),0)</f>
        <v>0</v>
      </c>
      <c r="CX12" s="33">
        <f>$G12*CW12</f>
        <v>0</v>
      </c>
      <c r="CY12" s="33">
        <f>IFERROR(VLOOKUP($J12,#REF!,CY$2,0),0)</f>
        <v>0</v>
      </c>
      <c r="CZ12" s="33">
        <f>$G12*CY12</f>
        <v>0</v>
      </c>
      <c r="DA12" s="33">
        <f>IFERROR(VLOOKUP($J12,#REF!,DA$2,0),0)</f>
        <v>0</v>
      </c>
      <c r="DB12" s="33">
        <f>$G12*DA12</f>
        <v>0</v>
      </c>
      <c r="DC12" s="33">
        <f>IFERROR(VLOOKUP($J12,#REF!,DC$2,0),0)</f>
        <v>0</v>
      </c>
      <c r="DD12" s="33">
        <f>$G12*DC12</f>
        <v>0</v>
      </c>
      <c r="DE12" s="33">
        <f>IFERROR(VLOOKUP($J12,#REF!,DE$2,0),0)</f>
        <v>0</v>
      </c>
      <c r="DF12" s="33">
        <f>$G12*DE12</f>
        <v>0</v>
      </c>
      <c r="DG12" s="33">
        <f>IFERROR(VLOOKUP($J12,#REF!,DG$2,0),0)</f>
        <v>0</v>
      </c>
      <c r="DH12" s="33">
        <f>$G12*DG12</f>
        <v>0</v>
      </c>
      <c r="DI12" s="33">
        <f>IFERROR(VLOOKUP($J12,#REF!,DI$2,0),0)</f>
        <v>0</v>
      </c>
      <c r="DJ12" s="33">
        <f>$G12*DI12</f>
        <v>0</v>
      </c>
      <c r="DK12" s="33">
        <f>IFERROR(VLOOKUP($J12,#REF!,DK$2,0),0)</f>
        <v>0</v>
      </c>
      <c r="DL12" s="33">
        <f>$G12*DK12</f>
        <v>0</v>
      </c>
      <c r="DM12" s="33">
        <f>IFERROR(VLOOKUP($J12,#REF!,DM$2,0),0)</f>
        <v>0</v>
      </c>
      <c r="DN12" s="33">
        <f>$G12*DM12</f>
        <v>0</v>
      </c>
      <c r="DO12" s="33">
        <f>IFERROR(VLOOKUP($J12,#REF!,DO$2,0),0)</f>
        <v>0</v>
      </c>
      <c r="DP12" s="33">
        <f>$G12*DO12</f>
        <v>0</v>
      </c>
      <c r="DQ12" s="33">
        <f>IFERROR(VLOOKUP($J12,#REF!,DQ$2,0),0)</f>
        <v>0</v>
      </c>
      <c r="DR12" s="33">
        <f>$G12*DQ12</f>
        <v>0</v>
      </c>
      <c r="DS12" s="33">
        <f>IFERROR(VLOOKUP($J12,#REF!,DS$2,0),0)</f>
        <v>0</v>
      </c>
      <c r="DT12" s="33">
        <f>$G12*DS12</f>
        <v>0</v>
      </c>
      <c r="DU12" s="33">
        <f>IFERROR(VLOOKUP($J12,#REF!,DU$2,0),0)</f>
        <v>0</v>
      </c>
      <c r="DV12" s="33">
        <f>$G12*DU12</f>
        <v>0</v>
      </c>
      <c r="DW12" s="33">
        <f>IFERROR(VLOOKUP($J12,#REF!,DW$2,0),0)</f>
        <v>0</v>
      </c>
      <c r="DX12" s="33">
        <f>$G12*DW12</f>
        <v>0</v>
      </c>
      <c r="DY12" s="33">
        <f>IFERROR(VLOOKUP($J12,#REF!,DY$2,0),0)</f>
        <v>0</v>
      </c>
      <c r="DZ12" s="33">
        <f>$G12*DY12</f>
        <v>0</v>
      </c>
      <c r="EA12" s="33">
        <f>IFERROR(VLOOKUP($J12,#REF!,EA$2,0),0)</f>
        <v>0</v>
      </c>
      <c r="EB12" s="33">
        <f>$G12*EA12</f>
        <v>0</v>
      </c>
      <c r="EC12" s="33">
        <f>IFERROR(VLOOKUP($J12,#REF!,EC$2,0),0)</f>
        <v>0</v>
      </c>
      <c r="ED12" s="33">
        <f>$G12*EC12</f>
        <v>0</v>
      </c>
      <c r="EE12" s="33">
        <f>IFERROR(VLOOKUP($J12,#REF!,EE$2,0),0)</f>
        <v>0</v>
      </c>
      <c r="EF12" s="33">
        <f>$G12*EE12</f>
        <v>0</v>
      </c>
      <c r="EG12" s="33">
        <f>IFERROR(VLOOKUP($J12,#REF!,EG$2,0),0)</f>
        <v>0</v>
      </c>
      <c r="EH12" s="33">
        <f>$G12*EG12</f>
        <v>0</v>
      </c>
      <c r="EI12" s="33">
        <f>IFERROR(VLOOKUP($J12,#REF!,EI$2,0),0)</f>
        <v>0</v>
      </c>
      <c r="EJ12" s="33">
        <f>$G12*EI12</f>
        <v>0</v>
      </c>
      <c r="EK12" s="33">
        <f>IFERROR(VLOOKUP($J12,#REF!,EK$2,0),0)</f>
        <v>0</v>
      </c>
      <c r="EL12" s="33">
        <f>$G12*EK12</f>
        <v>0</v>
      </c>
      <c r="EM12" s="33">
        <f>IFERROR(VLOOKUP($J12,#REF!,EM$2,0),0)</f>
        <v>0</v>
      </c>
      <c r="EN12" s="33">
        <f>$G12*EM12</f>
        <v>0</v>
      </c>
      <c r="EO12" s="33">
        <f>IFERROR(VLOOKUP($J12,#REF!,EO$2,0),0)</f>
        <v>0</v>
      </c>
      <c r="EP12" s="33">
        <f>$G12*EO12</f>
        <v>0</v>
      </c>
      <c r="EQ12" s="33">
        <f>IFERROR(VLOOKUP($J12,#REF!,EQ$2,0),0)</f>
        <v>0</v>
      </c>
      <c r="ER12" s="33">
        <f>$G12*EQ12</f>
        <v>0</v>
      </c>
      <c r="ES12" s="33">
        <f>IFERROR(VLOOKUP($J12,#REF!,ES$2,0),0)</f>
        <v>0</v>
      </c>
      <c r="ET12" s="33">
        <f>$G12*ES12</f>
        <v>0</v>
      </c>
      <c r="EU12" s="33">
        <f>IFERROR(VLOOKUP($J12,#REF!,EU$2,0),0)</f>
        <v>0</v>
      </c>
      <c r="EV12" s="33">
        <f>$G12*EU12</f>
        <v>0</v>
      </c>
      <c r="EW12" s="33">
        <f>IFERROR(VLOOKUP($J12,#REF!,EW$2,0),0)</f>
        <v>0</v>
      </c>
      <c r="EX12" s="33">
        <f>$G12*EW12</f>
        <v>0</v>
      </c>
      <c r="EY12" s="33">
        <f>IFERROR(VLOOKUP($J12,#REF!,EY$2,0),0)</f>
        <v>0</v>
      </c>
      <c r="EZ12" s="33">
        <f>$G12*EY12</f>
        <v>0</v>
      </c>
      <c r="FA12" s="33">
        <f>IFERROR(VLOOKUP($J12,#REF!,FA$2,0),0)</f>
        <v>0</v>
      </c>
      <c r="FB12" s="33">
        <f>$G12*FA12</f>
        <v>0</v>
      </c>
      <c r="FC12" s="33">
        <f>IFERROR(VLOOKUP($J12,#REF!,FC$2,0),0)</f>
        <v>0</v>
      </c>
      <c r="FD12" s="33">
        <f>$G12*FC12</f>
        <v>0</v>
      </c>
      <c r="FE12" s="33">
        <f>IFERROR(VLOOKUP($J12,#REF!,FE$2,0),0)</f>
        <v>0</v>
      </c>
      <c r="FF12" s="33">
        <f>$G12*FE12</f>
        <v>0</v>
      </c>
      <c r="FG12" s="33">
        <f>IFERROR(VLOOKUP($J12,#REF!,FG$2,0),0)</f>
        <v>0</v>
      </c>
      <c r="FH12" s="33">
        <f>$G12*FG12</f>
        <v>0</v>
      </c>
      <c r="FI12" s="33">
        <f>IFERROR(VLOOKUP($J12,#REF!,FI$2,0),0)</f>
        <v>0</v>
      </c>
      <c r="FJ12" s="33">
        <f>$G12*FI12</f>
        <v>0</v>
      </c>
      <c r="FK12" s="33">
        <f>IFERROR(VLOOKUP($J12,#REF!,FK$2,0),0)</f>
        <v>0</v>
      </c>
      <c r="FL12" s="33">
        <f>$G12*FK12</f>
        <v>0</v>
      </c>
      <c r="FM12" s="33">
        <f>IFERROR(VLOOKUP($J12,#REF!,FM$2,0),0)</f>
        <v>0</v>
      </c>
      <c r="FN12" s="33">
        <f>$G12*FM12</f>
        <v>0</v>
      </c>
      <c r="FO12" s="33">
        <f>IFERROR(VLOOKUP($J12,#REF!,FO$2,0),0)</f>
        <v>0</v>
      </c>
      <c r="FP12" s="33">
        <f>$G12*FO12</f>
        <v>0</v>
      </c>
      <c r="FQ12" s="33">
        <f>IFERROR(VLOOKUP($J12,#REF!,FQ$2,0),0)</f>
        <v>0</v>
      </c>
      <c r="FR12" s="33">
        <f>$G12*FQ12</f>
        <v>0</v>
      </c>
      <c r="FS12" s="33">
        <f>IFERROR(VLOOKUP($J12,#REF!,FS$2,0),0)</f>
        <v>0</v>
      </c>
      <c r="FT12" s="33">
        <f>$G12*FS12</f>
        <v>0</v>
      </c>
      <c r="FU12" s="33">
        <f>IFERROR(VLOOKUP($J12,#REF!,FU$2,0),0)</f>
        <v>0</v>
      </c>
      <c r="FV12" s="33">
        <f>$G12*FU12</f>
        <v>0</v>
      </c>
      <c r="FW12" s="33">
        <f>IFERROR(VLOOKUP($J12,#REF!,FW$2,0),0)</f>
        <v>0</v>
      </c>
      <c r="FX12" s="33">
        <f>$G12*FW12</f>
        <v>0</v>
      </c>
      <c r="FY12" s="33">
        <f>IFERROR(VLOOKUP($J12,#REF!,FY$2,0),0)</f>
        <v>0</v>
      </c>
      <c r="FZ12" s="33">
        <f>$G12*FY12</f>
        <v>0</v>
      </c>
      <c r="GA12" s="33">
        <f>IFERROR(VLOOKUP($J12,#REF!,GA$2,0),0)</f>
        <v>0</v>
      </c>
      <c r="GB12" s="33">
        <f>$G12*GA12</f>
        <v>0</v>
      </c>
      <c r="GC12" s="33">
        <f>IFERROR(VLOOKUP($J12,#REF!,GC$2,0),0)</f>
        <v>0</v>
      </c>
      <c r="GD12" s="33">
        <f>$G12*GC12</f>
        <v>0</v>
      </c>
      <c r="GE12" s="33">
        <f>IFERROR(VLOOKUP($J12,#REF!,GE$2,0),0)</f>
        <v>0</v>
      </c>
      <c r="GF12" s="33">
        <f>$G12*GE12</f>
        <v>0</v>
      </c>
      <c r="GG12" s="33">
        <f>IFERROR(VLOOKUP($J12,#REF!,GG$2,0),0)</f>
        <v>0</v>
      </c>
      <c r="GH12" s="33">
        <f>$G12*GG12</f>
        <v>0</v>
      </c>
      <c r="GI12" s="33">
        <f>IFERROR(VLOOKUP($J12,#REF!,GI$2,0),0)</f>
        <v>0</v>
      </c>
      <c r="GJ12" s="33">
        <f>$G12*GI12</f>
        <v>0</v>
      </c>
      <c r="GK12" s="33">
        <f>IFERROR(VLOOKUP($J12,#REF!,GK$2,0),0)</f>
        <v>0</v>
      </c>
      <c r="GL12" s="33">
        <f>$G12*GK12</f>
        <v>0</v>
      </c>
      <c r="GM12" s="33">
        <f>IFERROR(VLOOKUP($J12,#REF!,GM$2,0),0)</f>
        <v>0</v>
      </c>
      <c r="GN12" s="33">
        <f>$G12*GM12</f>
        <v>0</v>
      </c>
      <c r="GO12" s="33">
        <f>IFERROR(VLOOKUP($J12,#REF!,GO$2,0),0)</f>
        <v>0</v>
      </c>
      <c r="GP12" s="33">
        <f>$G12*GO12</f>
        <v>0</v>
      </c>
      <c r="GQ12" s="33">
        <f>IFERROR(VLOOKUP($J12,#REF!,GQ$2,0),0)</f>
        <v>0</v>
      </c>
      <c r="GR12" s="33">
        <f>$G12*GQ12</f>
        <v>0</v>
      </c>
      <c r="GS12" s="33">
        <f>IFERROR(VLOOKUP($J12,#REF!,GS$2,0),0)</f>
        <v>0</v>
      </c>
      <c r="GT12" s="33">
        <f>$G12*GS12</f>
        <v>0</v>
      </c>
      <c r="GU12" s="33">
        <f>IFERROR(VLOOKUP($J12,#REF!,GU$2,0),0)</f>
        <v>0</v>
      </c>
      <c r="GV12" s="33">
        <f>$G12*GU12</f>
        <v>0</v>
      </c>
      <c r="GW12" s="33">
        <f>IFERROR(VLOOKUP($J12,#REF!,GW$2,0),0)</f>
        <v>0</v>
      </c>
      <c r="GX12" s="33">
        <f>$G12*GW12</f>
        <v>0</v>
      </c>
      <c r="GY12" s="33">
        <f>IFERROR(VLOOKUP($J12,#REF!,GY$2,0),0)</f>
        <v>0</v>
      </c>
      <c r="GZ12" s="33">
        <f>$G12*GY12</f>
        <v>0</v>
      </c>
      <c r="HA12" s="33">
        <f>IFERROR(VLOOKUP($J12,#REF!,HA$2,0),0)</f>
        <v>0</v>
      </c>
      <c r="HB12" s="33">
        <f>$G12*HA12</f>
        <v>0</v>
      </c>
      <c r="HC12" s="33">
        <f>IFERROR(VLOOKUP($J12,#REF!,HC$2,0),0)</f>
        <v>0</v>
      </c>
      <c r="HD12" s="33">
        <f>$G12*HC12</f>
        <v>0</v>
      </c>
      <c r="HE12" s="33">
        <f>IFERROR(VLOOKUP($J12,#REF!,HE$2,0),0)</f>
        <v>0</v>
      </c>
      <c r="HF12" s="33">
        <f>$G12*HE12</f>
        <v>0</v>
      </c>
      <c r="HG12" s="33">
        <f>IFERROR(VLOOKUP($J12,#REF!,HG$2,0),0)</f>
        <v>0</v>
      </c>
      <c r="HH12" s="33">
        <f>$G12*HG12</f>
        <v>0</v>
      </c>
      <c r="HI12" s="33">
        <f>IFERROR(VLOOKUP($J12,#REF!,HI$2,0),0)</f>
        <v>0</v>
      </c>
      <c r="HJ12" s="33">
        <f>$G12*HI12</f>
        <v>0</v>
      </c>
      <c r="HK12" s="33">
        <f>IFERROR(VLOOKUP($J12,#REF!,HK$2,0),0)</f>
        <v>0</v>
      </c>
      <c r="HL12" s="33">
        <f>$G12*HK12</f>
        <v>0</v>
      </c>
      <c r="HM12" s="33">
        <f>IFERROR(VLOOKUP($J12,#REF!,HM$2,0),0)</f>
        <v>0</v>
      </c>
      <c r="HN12" s="33">
        <f>$G12*HM12</f>
        <v>0</v>
      </c>
      <c r="HO12" s="33">
        <f>IFERROR(VLOOKUP($J12,#REF!,HO$2,0),0)</f>
        <v>0</v>
      </c>
      <c r="HP12" s="33">
        <f>$G12*HO12</f>
        <v>0</v>
      </c>
      <c r="HQ12" s="33">
        <f>IFERROR(VLOOKUP($J12,#REF!,HQ$2,0),0)</f>
        <v>0</v>
      </c>
      <c r="HR12" s="33">
        <f>$G12*HQ12</f>
        <v>0</v>
      </c>
      <c r="HS12" s="33">
        <f>IFERROR(VLOOKUP($J12,#REF!,HS$2,0),0)</f>
        <v>0</v>
      </c>
      <c r="HT12" s="33">
        <f>$G12*HS12</f>
        <v>0</v>
      </c>
      <c r="HU12" s="33">
        <f>IFERROR(VLOOKUP($J12,#REF!,HU$2,0),0)</f>
        <v>0</v>
      </c>
      <c r="HV12" s="33">
        <f>$G12*HU12</f>
        <v>0</v>
      </c>
      <c r="HW12" s="33">
        <f>IFERROR(VLOOKUP($J12,#REF!,HW$2,0),0)</f>
        <v>0</v>
      </c>
      <c r="HX12" s="33">
        <f>$G12*HW12</f>
        <v>0</v>
      </c>
      <c r="HY12" s="33">
        <f>IFERROR(VLOOKUP($J12,#REF!,HY$2,0),0)</f>
        <v>0</v>
      </c>
      <c r="HZ12" s="33">
        <f>$G12*HY12</f>
        <v>0</v>
      </c>
      <c r="IA12" s="33">
        <f>IFERROR(VLOOKUP($J12,#REF!,IA$2,0),0)</f>
        <v>0</v>
      </c>
      <c r="IB12" s="33">
        <f>$G12*IA12</f>
        <v>0</v>
      </c>
      <c r="IC12" s="33">
        <f>IFERROR(VLOOKUP($J12,#REF!,IC$2,0),0)</f>
        <v>0</v>
      </c>
      <c r="ID12" s="33">
        <f>$G12*IC12</f>
        <v>0</v>
      </c>
      <c r="IE12" s="33">
        <f>IFERROR(VLOOKUP($J12,#REF!,IE$2,0),0)</f>
        <v>0</v>
      </c>
      <c r="IF12" s="33">
        <f>$G12*IE12</f>
        <v>0</v>
      </c>
      <c r="IG12" s="33">
        <f>IFERROR(VLOOKUP($J12,#REF!,IG$2,0),0)</f>
        <v>0</v>
      </c>
      <c r="IH12" s="33">
        <f>$G12*IG12</f>
        <v>0</v>
      </c>
      <c r="II12" s="33">
        <f>IFERROR(VLOOKUP($J12,#REF!,II$2,0),0)</f>
        <v>0</v>
      </c>
      <c r="IJ12" s="33">
        <f>$G12*II12</f>
        <v>0</v>
      </c>
      <c r="IK12" s="33">
        <f>IFERROR(VLOOKUP($J12,#REF!,IK$2,0),0)</f>
        <v>0</v>
      </c>
      <c r="IL12" s="33">
        <f>$G12*IK12</f>
        <v>0</v>
      </c>
      <c r="IM12" s="33">
        <f>IFERROR(VLOOKUP($J12,#REF!,IM$2,0),0)</f>
        <v>0</v>
      </c>
      <c r="IN12" s="33">
        <f>$G12*IM12</f>
        <v>0</v>
      </c>
      <c r="IO12" s="33">
        <f>IFERROR(VLOOKUP($J12,#REF!,IO$2,0),0)</f>
        <v>0</v>
      </c>
      <c r="IP12" s="33">
        <f>$G12*IO12</f>
        <v>0</v>
      </c>
      <c r="IQ12" s="33">
        <f>IFERROR(VLOOKUP($J12,#REF!,IQ$2,0),0)</f>
        <v>0</v>
      </c>
      <c r="IR12" s="33">
        <f>$G12*IQ12</f>
        <v>0</v>
      </c>
      <c r="IS12" s="33">
        <f>IFERROR(VLOOKUP($J12,#REF!,IS$2,0),0)</f>
        <v>0</v>
      </c>
      <c r="IT12" s="33">
        <f>$G12*IS12</f>
        <v>0</v>
      </c>
      <c r="IU12" s="33">
        <f>IFERROR(VLOOKUP($J12,#REF!,IU$2,0),0)</f>
        <v>0</v>
      </c>
      <c r="IV12" s="33">
        <f>$G12*IU12</f>
        <v>0</v>
      </c>
      <c r="IW12" s="33">
        <f>IFERROR(VLOOKUP($J12,#REF!,IW$2,0),0)</f>
        <v>0</v>
      </c>
      <c r="IX12" s="33">
        <f>$G12*IW12</f>
        <v>0</v>
      </c>
      <c r="IY12" s="33">
        <f>IFERROR(VLOOKUP($J12,#REF!,IY$2,0),0)</f>
        <v>0</v>
      </c>
      <c r="IZ12" s="33">
        <f>$G12*IY12</f>
        <v>0</v>
      </c>
      <c r="JA12" s="33">
        <f>IFERROR(VLOOKUP($J12,#REF!,JA$2,0),0)</f>
        <v>0</v>
      </c>
      <c r="JB12" s="33">
        <f>$G12*JA12</f>
        <v>0</v>
      </c>
      <c r="JC12" s="33">
        <f>IFERROR(VLOOKUP($J12,#REF!,JC$2,0),0)</f>
        <v>0</v>
      </c>
      <c r="JD12" s="33">
        <f>$G12*JC12</f>
        <v>0</v>
      </c>
      <c r="JE12" s="33">
        <f>IFERROR(VLOOKUP($J12,#REF!,JE$2,0),0)</f>
        <v>0</v>
      </c>
      <c r="JF12" s="33">
        <f>$G12*JE12</f>
        <v>0</v>
      </c>
      <c r="JG12" s="33">
        <f>IFERROR(VLOOKUP($J12,#REF!,JG$2,0),0)</f>
        <v>0</v>
      </c>
      <c r="JH12" s="33">
        <f>$G12*JG12</f>
        <v>0</v>
      </c>
      <c r="JI12" s="33">
        <f>IFERROR(VLOOKUP($J12,#REF!,JI$2,0),0)</f>
        <v>0</v>
      </c>
      <c r="JJ12" s="33">
        <f>$G12*JI12</f>
        <v>0</v>
      </c>
      <c r="JK12" s="33">
        <f>IFERROR(VLOOKUP($J12,#REF!,JK$2,0),0)</f>
        <v>0</v>
      </c>
      <c r="JL12" s="33">
        <f>$G12*JK12</f>
        <v>0</v>
      </c>
      <c r="JM12" s="33">
        <f>IFERROR(VLOOKUP($J12,#REF!,JM$2,0),0)</f>
        <v>0</v>
      </c>
      <c r="JN12" s="33">
        <f>$G12*JM12</f>
        <v>0</v>
      </c>
      <c r="JO12" s="33">
        <f>IFERROR(VLOOKUP($J12,#REF!,JO$2,0),0)</f>
        <v>0</v>
      </c>
      <c r="JP12" s="33">
        <f>$G12*JO12</f>
        <v>0</v>
      </c>
      <c r="JQ12" s="33">
        <f>IFERROR(VLOOKUP($J12,#REF!,JQ$2,0),0)</f>
        <v>0</v>
      </c>
      <c r="JR12" s="33">
        <f>$G12*JQ12</f>
        <v>0</v>
      </c>
      <c r="JS12" s="33">
        <f>IFERROR(VLOOKUP($J12,#REF!,JS$2,0),0)</f>
        <v>0</v>
      </c>
      <c r="JT12" s="33">
        <f>$G12*JS12</f>
        <v>0</v>
      </c>
      <c r="JU12" s="33">
        <f>IFERROR(VLOOKUP($J12,#REF!,JU$2,0),0)</f>
        <v>0</v>
      </c>
      <c r="JV12" s="33">
        <f>$G12*JU12</f>
        <v>0</v>
      </c>
      <c r="JW12" s="33">
        <f>IFERROR(VLOOKUP($J12,#REF!,JW$2,0),0)</f>
        <v>0</v>
      </c>
      <c r="JX12" s="33">
        <f>$G12*JW12</f>
        <v>0</v>
      </c>
      <c r="JY12" s="33">
        <f>IFERROR(VLOOKUP($J12,#REF!,JY$2,0),0)</f>
        <v>0</v>
      </c>
      <c r="JZ12" s="33">
        <f>$G12*JY12</f>
        <v>0</v>
      </c>
      <c r="KA12" s="33">
        <f>IFERROR(VLOOKUP($J12,#REF!,KA$2,0),0)</f>
        <v>0</v>
      </c>
      <c r="KB12" s="33">
        <f>$G12*KA12</f>
        <v>0</v>
      </c>
      <c r="KC12" s="33">
        <f>IFERROR(VLOOKUP($J12,#REF!,KC$2,0),0)</f>
        <v>0</v>
      </c>
      <c r="KD12" s="33">
        <f>$G12*KC12</f>
        <v>0</v>
      </c>
      <c r="KE12" s="33">
        <f>IFERROR(VLOOKUP($J12,#REF!,KE$2,0),0)</f>
        <v>0</v>
      </c>
      <c r="KF12" s="33">
        <f>$G12*KE12</f>
        <v>0</v>
      </c>
      <c r="KG12" s="33">
        <f>IFERROR(VLOOKUP($J12,#REF!,KG$2,0),0)</f>
        <v>0</v>
      </c>
      <c r="KH12" s="33">
        <f>$G12*KG12</f>
        <v>0</v>
      </c>
      <c r="KI12" s="33">
        <f>IFERROR(VLOOKUP($J12,#REF!,KI$2,0),0)</f>
        <v>0</v>
      </c>
      <c r="KJ12" s="33">
        <f>$G12*KI12</f>
        <v>0</v>
      </c>
      <c r="KK12" s="33">
        <f>IFERROR(VLOOKUP($J12,#REF!,KK$2,0),0)</f>
        <v>0</v>
      </c>
      <c r="KL12" s="33">
        <f>$G12*KK12</f>
        <v>0</v>
      </c>
      <c r="KM12" s="33">
        <f>IFERROR(VLOOKUP($J12,#REF!,KM$2,0),0)</f>
        <v>0</v>
      </c>
      <c r="KN12" s="33">
        <f>$G12*KM12</f>
        <v>0</v>
      </c>
      <c r="KO12" s="33">
        <f>IFERROR(VLOOKUP($J12,#REF!,KO$2,0),0)</f>
        <v>0</v>
      </c>
      <c r="KP12" s="33">
        <f>$G12*KO12</f>
        <v>0</v>
      </c>
      <c r="KQ12" s="33">
        <f>IFERROR(VLOOKUP($J12,#REF!,KQ$2,0),0)</f>
        <v>0</v>
      </c>
      <c r="KR12" s="33">
        <f>$G12*KQ12</f>
        <v>0</v>
      </c>
      <c r="KS12" s="33">
        <f>IFERROR(VLOOKUP($J12,#REF!,KS$2,0),0)</f>
        <v>0</v>
      </c>
      <c r="KT12" s="33">
        <f>$G12*KS12</f>
        <v>0</v>
      </c>
      <c r="KU12" s="33">
        <f>IFERROR(VLOOKUP($J12,#REF!,KU$2,0),0)</f>
        <v>0</v>
      </c>
      <c r="KV12" s="33">
        <f>$G12*KU12</f>
        <v>0</v>
      </c>
      <c r="KW12" s="33">
        <f>IFERROR(VLOOKUP($J12,#REF!,KW$2,0),0)</f>
        <v>0</v>
      </c>
      <c r="KX12" s="33">
        <f>$G12*KW12</f>
        <v>0</v>
      </c>
      <c r="KY12" s="33">
        <f>IFERROR(VLOOKUP($J12,#REF!,KY$2,0),0)</f>
        <v>0</v>
      </c>
      <c r="KZ12" s="33">
        <f>$G12*KY12</f>
        <v>0</v>
      </c>
      <c r="LA12" s="33">
        <f>IFERROR(VLOOKUP($J12,#REF!,LA$2,0),0)</f>
        <v>0</v>
      </c>
      <c r="LB12" s="33">
        <f>$G12*LA12</f>
        <v>0</v>
      </c>
      <c r="LC12" s="33">
        <f>IFERROR(VLOOKUP($J12,#REF!,LC$2,0),0)</f>
        <v>0</v>
      </c>
      <c r="LD12" s="33">
        <f>$G12*LC12</f>
        <v>0</v>
      </c>
      <c r="LE12" s="33">
        <f>IFERROR(VLOOKUP($J12,#REF!,LE$2,0),0)</f>
        <v>0</v>
      </c>
      <c r="LF12" s="33">
        <f>$G12*LE12</f>
        <v>0</v>
      </c>
      <c r="LG12" s="33">
        <f>IFERROR(VLOOKUP($J12,#REF!,LG$2,0),0)</f>
        <v>0</v>
      </c>
      <c r="LH12" s="33">
        <f>$G12*LG12</f>
        <v>0</v>
      </c>
      <c r="LI12" s="33">
        <f>IFERROR(VLOOKUP($J12,#REF!,LI$2,0),0)</f>
        <v>0</v>
      </c>
      <c r="LJ12" s="33">
        <f>$G12*LI12</f>
        <v>0</v>
      </c>
      <c r="LK12" s="33">
        <f>IFERROR(VLOOKUP($J12,#REF!,LK$2,0),0)</f>
        <v>0</v>
      </c>
      <c r="LL12" s="33">
        <f>$G12*LK12</f>
        <v>0</v>
      </c>
      <c r="LM12" s="33">
        <f>IFERROR(VLOOKUP($J12,#REF!,LM$2,0),0)</f>
        <v>0</v>
      </c>
      <c r="LN12" s="33">
        <f>$G12*LM12</f>
        <v>0</v>
      </c>
      <c r="LO12" s="33">
        <f>IFERROR(VLOOKUP($J12,#REF!,LO$2,0),0)</f>
        <v>0</v>
      </c>
      <c r="LP12" s="33">
        <f>$G12*LO12</f>
        <v>0</v>
      </c>
      <c r="LQ12" s="33">
        <f>IFERROR(VLOOKUP($J12,#REF!,LQ$2,0),0)</f>
        <v>0</v>
      </c>
      <c r="LR12" s="33">
        <f>$G12*LQ12</f>
        <v>0</v>
      </c>
      <c r="LS12" s="33">
        <f>IFERROR(VLOOKUP($J12,#REF!,LS$2,0),0)</f>
        <v>0</v>
      </c>
      <c r="LT12" s="33">
        <f>$G12*LS12</f>
        <v>0</v>
      </c>
      <c r="LU12" s="33">
        <f>IFERROR(VLOOKUP($J12,#REF!,LU$2,0),0)</f>
        <v>0</v>
      </c>
      <c r="LV12" s="33">
        <f>$G12*LU12</f>
        <v>0</v>
      </c>
      <c r="LW12" s="33">
        <f>IFERROR(VLOOKUP($J12,#REF!,LW$2,0),0)</f>
        <v>0</v>
      </c>
      <c r="LX12" s="33">
        <f>$G12*LW12</f>
        <v>0</v>
      </c>
      <c r="LY12" s="33">
        <f>IFERROR(VLOOKUP($J12,#REF!,LY$2,0),0)</f>
        <v>0</v>
      </c>
      <c r="LZ12" s="33">
        <f>$G12*LY12</f>
        <v>0</v>
      </c>
      <c r="MA12" s="33">
        <f>IFERROR(VLOOKUP($J12,#REF!,MA$2,0),0)</f>
        <v>0</v>
      </c>
      <c r="MB12" s="33">
        <f>$G12*MA12</f>
        <v>0</v>
      </c>
      <c r="MC12" s="33">
        <f>IFERROR(VLOOKUP($J12,#REF!,MC$2,0),0)</f>
        <v>0</v>
      </c>
      <c r="MD12" s="33">
        <f>$G12*MC12</f>
        <v>0</v>
      </c>
      <c r="ME12" s="33">
        <f>IFERROR(VLOOKUP($J12,#REF!,ME$2,0),0)</f>
        <v>0</v>
      </c>
      <c r="MF12" s="33">
        <f>$G12*ME12</f>
        <v>0</v>
      </c>
      <c r="MG12" s="33">
        <f>IFERROR(VLOOKUP($J12,#REF!,MG$2,0),0)</f>
        <v>0</v>
      </c>
      <c r="MH12" s="33">
        <f>$G12*MG12</f>
        <v>0</v>
      </c>
      <c r="MI12" s="33">
        <f>IFERROR(VLOOKUP($J12,#REF!,MI$2,0),0)</f>
        <v>0</v>
      </c>
      <c r="MJ12" s="33">
        <f>$G12*MI12</f>
        <v>0</v>
      </c>
      <c r="MK12" s="33">
        <f>IFERROR(VLOOKUP($J12,#REF!,MK$2,0),0)</f>
        <v>0</v>
      </c>
      <c r="ML12" s="33">
        <f>$G12*MK12</f>
        <v>0</v>
      </c>
      <c r="MM12" s="33">
        <f>IFERROR(VLOOKUP($J12,#REF!,MM$2,0),0)</f>
        <v>0</v>
      </c>
      <c r="MN12" s="33">
        <f>$G12*MM12</f>
        <v>0</v>
      </c>
      <c r="MO12" s="33">
        <f>IFERROR(VLOOKUP($J12,#REF!,MO$2,0),0)</f>
        <v>0</v>
      </c>
      <c r="MP12" s="33">
        <f>$G12*MO12</f>
        <v>0</v>
      </c>
      <c r="MQ12" s="33">
        <f>IFERROR(VLOOKUP($J12,#REF!,MQ$2,0),0)</f>
        <v>0</v>
      </c>
      <c r="MR12" s="33">
        <f>$G12*MQ12</f>
        <v>0</v>
      </c>
      <c r="MS12" s="33">
        <f>IFERROR(VLOOKUP($J12,#REF!,MS$2,0),0)</f>
        <v>0</v>
      </c>
      <c r="MT12" s="33">
        <f>$G12*MS12</f>
        <v>0</v>
      </c>
      <c r="MU12" s="33">
        <f>IFERROR(VLOOKUP($J12,#REF!,MU$2,0),0)</f>
        <v>0</v>
      </c>
      <c r="MV12" s="33">
        <f>$G12*MU12</f>
        <v>0</v>
      </c>
      <c r="MW12" s="33">
        <f>IFERROR(VLOOKUP($J12,#REF!,MW$2,0),0)</f>
        <v>0</v>
      </c>
      <c r="MX12" s="33">
        <f>$G12*MW12</f>
        <v>0</v>
      </c>
      <c r="MY12" s="33">
        <f>IFERROR(VLOOKUP($J12,#REF!,MY$2,0),0)</f>
        <v>0</v>
      </c>
      <c r="MZ12" s="33">
        <f>$G12*MY12</f>
        <v>0</v>
      </c>
      <c r="NA12" s="33">
        <f>IFERROR(VLOOKUP($J12,#REF!,NA$2,0),0)</f>
        <v>0</v>
      </c>
      <c r="NB12" s="33">
        <f>$G12*NA12</f>
        <v>0</v>
      </c>
      <c r="NC12" s="33">
        <f>IFERROR(VLOOKUP($J12,#REF!,NC$2,0),0)</f>
        <v>0</v>
      </c>
      <c r="ND12" s="33">
        <f>$G12*NC12</f>
        <v>0</v>
      </c>
      <c r="NE12" s="33">
        <f>IFERROR(VLOOKUP($J12,#REF!,NE$2,0),0)</f>
        <v>0</v>
      </c>
      <c r="NF12" s="33">
        <f>$G12*NE12</f>
        <v>0</v>
      </c>
      <c r="NG12" s="33">
        <f>IFERROR(VLOOKUP($J12,#REF!,NG$2,0),0)</f>
        <v>0</v>
      </c>
      <c r="NH12" s="33">
        <f>$G12*NG12</f>
        <v>0</v>
      </c>
      <c r="NI12" s="33">
        <f>IFERROR(VLOOKUP($J12,#REF!,NI$2,0),0)</f>
        <v>0</v>
      </c>
      <c r="NJ12" s="33">
        <f>$G12*NI12</f>
        <v>0</v>
      </c>
      <c r="NK12" s="33">
        <f>IFERROR(VLOOKUP($J12,#REF!,NK$2,0),0)</f>
        <v>0</v>
      </c>
      <c r="NL12" s="33">
        <f>$G12*NK12</f>
        <v>0</v>
      </c>
      <c r="NM12" s="33">
        <f>IFERROR(VLOOKUP($J12,#REF!,NM$2,0),0)</f>
        <v>0</v>
      </c>
      <c r="NN12" s="33">
        <f>$G12*NM12</f>
        <v>0</v>
      </c>
      <c r="NO12" s="33">
        <f>IFERROR(VLOOKUP($J12,#REF!,NO$2,0),0)</f>
        <v>0</v>
      </c>
      <c r="NP12" s="33">
        <f>$G12*NO12</f>
        <v>0</v>
      </c>
      <c r="NQ12" s="33">
        <f>IFERROR(VLOOKUP($J12,#REF!,NQ$2,0),0)</f>
        <v>0</v>
      </c>
      <c r="NR12" s="33">
        <f>$G12*NQ12</f>
        <v>0</v>
      </c>
      <c r="NS12" s="33">
        <f>IFERROR(VLOOKUP($J12,#REF!,NS$2,0),0)</f>
        <v>0</v>
      </c>
      <c r="NT12" s="33">
        <f>$G12*NS12</f>
        <v>0</v>
      </c>
      <c r="NU12" s="33">
        <f>IFERROR(VLOOKUP($J12,#REF!,NU$2,0),0)</f>
        <v>0</v>
      </c>
      <c r="NV12" s="33">
        <f>$G12*NU12</f>
        <v>0</v>
      </c>
      <c r="NW12" s="33">
        <f>IFERROR(VLOOKUP($J12,#REF!,NW$2,0),0)</f>
        <v>0</v>
      </c>
      <c r="NX12" s="33">
        <f>$G12*NW12</f>
        <v>0</v>
      </c>
      <c r="NY12" s="33">
        <f>IFERROR(VLOOKUP($J12,#REF!,NY$2,0),0)</f>
        <v>0</v>
      </c>
      <c r="NZ12" s="33">
        <f>$G12*NY12</f>
        <v>0</v>
      </c>
      <c r="OA12" s="33">
        <f>IFERROR(VLOOKUP($J12,#REF!,OA$2,0),0)</f>
        <v>0</v>
      </c>
      <c r="OB12" s="33">
        <f>$G12*OA12</f>
        <v>0</v>
      </c>
      <c r="OC12" s="33">
        <f>IFERROR(VLOOKUP($J12,#REF!,OC$2,0),0)</f>
        <v>0</v>
      </c>
      <c r="OD12" s="33">
        <f>$G12*OC12</f>
        <v>0</v>
      </c>
      <c r="OE12" s="33">
        <f>IFERROR(VLOOKUP($J12,#REF!,OE$2,0),0)</f>
        <v>0</v>
      </c>
      <c r="OF12" s="33">
        <f>$G12*OE12</f>
        <v>0</v>
      </c>
      <c r="OG12" s="33">
        <f>IFERROR(VLOOKUP($J12,#REF!,OG$2,0),0)</f>
        <v>0</v>
      </c>
      <c r="OH12" s="33">
        <f>$G12*OG12</f>
        <v>0</v>
      </c>
      <c r="OI12" s="33">
        <f>IFERROR(VLOOKUP($J12,#REF!,OI$2,0),0)</f>
        <v>0</v>
      </c>
      <c r="OJ12" s="33">
        <f>$G12*OI12</f>
        <v>0</v>
      </c>
      <c r="OK12" s="33">
        <f>IFERROR(VLOOKUP($J12,#REF!,OK$2,0),0)</f>
        <v>0</v>
      </c>
      <c r="OL12" s="33">
        <f>$G12*OK12</f>
        <v>0</v>
      </c>
      <c r="OM12" s="33">
        <f>IFERROR(VLOOKUP($J12,#REF!,OM$2,0),0)</f>
        <v>0</v>
      </c>
      <c r="ON12" s="33">
        <f>$G12*OM12</f>
        <v>0</v>
      </c>
      <c r="OO12" s="33">
        <f>IFERROR(VLOOKUP($J12,#REF!,OO$2,0),0)</f>
        <v>0</v>
      </c>
      <c r="OP12" s="33">
        <f>$G12*OO12</f>
        <v>0</v>
      </c>
      <c r="OQ12" s="33">
        <f>IFERROR(VLOOKUP($J12,#REF!,OQ$2,0),0)</f>
        <v>0</v>
      </c>
      <c r="OR12" s="33">
        <f>$G12*OQ12</f>
        <v>0</v>
      </c>
      <c r="OS12" s="33">
        <f>IFERROR(VLOOKUP($J12,#REF!,OS$2,0),0)</f>
        <v>0</v>
      </c>
      <c r="OT12" s="33">
        <f>$G12*OS12</f>
        <v>0</v>
      </c>
      <c r="OU12" s="33">
        <f>IFERROR(VLOOKUP($J12,#REF!,OU$2,0),0)</f>
        <v>0</v>
      </c>
      <c r="OV12" s="33">
        <f>$G12*OU12</f>
        <v>0</v>
      </c>
      <c r="OW12" s="33">
        <f>IFERROR(VLOOKUP($J12,#REF!,OW$2,0),0)</f>
        <v>0</v>
      </c>
      <c r="OX12" s="33">
        <f>$G12*OW12</f>
        <v>0</v>
      </c>
    </row>
    <row r="13" spans="1:414">
      <c r="B13" s="63">
        <f t="shared" si="0"/>
        <v>2</v>
      </c>
      <c r="C13" s="28">
        <f>入力⑧!C8</f>
        <v>0</v>
      </c>
      <c r="D13" s="28">
        <f>入力⑧!D8</f>
        <v>0</v>
      </c>
      <c r="E13" s="28">
        <f>入力⑧!E8</f>
        <v>0</v>
      </c>
      <c r="F13" s="28">
        <f>入力⑧!F8</f>
        <v>0</v>
      </c>
      <c r="G13" s="28">
        <f>入力⑧!G8</f>
        <v>0</v>
      </c>
      <c r="H13" s="28">
        <f>入力⑧!H8</f>
        <v>0</v>
      </c>
      <c r="I13" s="28">
        <f>入力⑧!I8</f>
        <v>0</v>
      </c>
      <c r="J13" s="28">
        <f>入力⑧!J8</f>
        <v>0</v>
      </c>
      <c r="K13" s="28" t="str">
        <f>入力⑧!L8</f>
        <v/>
      </c>
      <c r="L13" s="28" t="str">
        <f>入力⑧!M8</f>
        <v/>
      </c>
      <c r="M13" s="28">
        <f>入力⑧!N8</f>
        <v>0</v>
      </c>
      <c r="N13" s="28">
        <f>入力⑧!O8</f>
        <v>0</v>
      </c>
      <c r="O13" s="33">
        <f>IFERROR(VLOOKUP($J13,#REF!,O$2,0),0)</f>
        <v>0</v>
      </c>
      <c r="P13" s="33">
        <f t="shared" ref="P13:R76" si="1">$G13*O13</f>
        <v>0</v>
      </c>
      <c r="Q13" s="33">
        <f>IFERROR(VLOOKUP($J13,#REF!,Q$2,0),0)</f>
        <v>0</v>
      </c>
      <c r="R13" s="33">
        <f t="shared" si="1"/>
        <v>0</v>
      </c>
      <c r="S13" s="33">
        <f>IFERROR(VLOOKUP($J13,#REF!,S$2,0),0)</f>
        <v>0</v>
      </c>
      <c r="T13" s="33">
        <f t="shared" ref="T13:V14" si="2">$G13*S13</f>
        <v>0</v>
      </c>
      <c r="U13" s="33">
        <f>IFERROR(VLOOKUP($J13,#REF!,U$2,0),0)</f>
        <v>0</v>
      </c>
      <c r="V13" s="33">
        <f t="shared" si="2"/>
        <v>0</v>
      </c>
      <c r="W13" s="33">
        <f>IFERROR(VLOOKUP($J13,#REF!,W$2,0),0)</f>
        <v>0</v>
      </c>
      <c r="X13" s="33">
        <f t="shared" ref="X13:Z14" si="3">$G13*W13</f>
        <v>0</v>
      </c>
      <c r="Y13" s="33">
        <f>IFERROR(VLOOKUP($J13,#REF!,Y$2,0),0)</f>
        <v>0</v>
      </c>
      <c r="Z13" s="33">
        <f t="shared" si="3"/>
        <v>0</v>
      </c>
      <c r="AA13" s="33">
        <f>IFERROR(VLOOKUP($J13,#REF!,AA$2,0),0)</f>
        <v>0</v>
      </c>
      <c r="AB13" s="33">
        <f t="shared" ref="AB13:AD14" si="4">$G13*AA13</f>
        <v>0</v>
      </c>
      <c r="AC13" s="33">
        <f>IFERROR(VLOOKUP($J13,#REF!,AC$2,0),0)</f>
        <v>0</v>
      </c>
      <c r="AD13" s="33">
        <f t="shared" si="4"/>
        <v>0</v>
      </c>
      <c r="AE13" s="33">
        <f>IFERROR(VLOOKUP($J13,#REF!,AE$2,0),0)</f>
        <v>0</v>
      </c>
      <c r="AF13" s="33">
        <f t="shared" ref="AF13:AH14" si="5">$G13*AE13</f>
        <v>0</v>
      </c>
      <c r="AG13" s="33">
        <f>IFERROR(VLOOKUP($J13,#REF!,AG$2,0),0)</f>
        <v>0</v>
      </c>
      <c r="AH13" s="33">
        <f t="shared" si="5"/>
        <v>0</v>
      </c>
      <c r="AI13" s="33">
        <f>IFERROR(VLOOKUP($J13,#REF!,AI$2,0),0)</f>
        <v>0</v>
      </c>
      <c r="AJ13" s="33">
        <f t="shared" ref="AJ13:AL14" si="6">$G13*AI13</f>
        <v>0</v>
      </c>
      <c r="AK13" s="33">
        <f>IFERROR(VLOOKUP($J13,#REF!,AK$2,0),0)</f>
        <v>0</v>
      </c>
      <c r="AL13" s="33">
        <f t="shared" si="6"/>
        <v>0</v>
      </c>
      <c r="AM13" s="33">
        <f>IFERROR(VLOOKUP($J13,#REF!,AM$2,0),0)</f>
        <v>0</v>
      </c>
      <c r="AN13" s="33">
        <f t="shared" ref="AN13:AP14" si="7">$G13*AM13</f>
        <v>0</v>
      </c>
      <c r="AO13" s="33">
        <f>IFERROR(VLOOKUP($J13,#REF!,AO$2,0),0)</f>
        <v>0</v>
      </c>
      <c r="AP13" s="33">
        <f t="shared" si="7"/>
        <v>0</v>
      </c>
      <c r="AQ13" s="33">
        <f>IFERROR(VLOOKUP($J13,#REF!,AQ$2,0),0)</f>
        <v>0</v>
      </c>
      <c r="AR13" s="33">
        <f t="shared" ref="AR13:AT14" si="8">$G13*AQ13</f>
        <v>0</v>
      </c>
      <c r="AS13" s="33">
        <f>IFERROR(VLOOKUP($J13,#REF!,AS$2,0),0)</f>
        <v>0</v>
      </c>
      <c r="AT13" s="33">
        <f t="shared" si="8"/>
        <v>0</v>
      </c>
      <c r="AU13" s="33">
        <f>IFERROR(VLOOKUP($J13,#REF!,AU$2,0),0)</f>
        <v>0</v>
      </c>
      <c r="AV13" s="33">
        <f t="shared" ref="AV13:AX14" si="9">$G13*AU13</f>
        <v>0</v>
      </c>
      <c r="AW13" s="33">
        <f>IFERROR(VLOOKUP($J13,#REF!,AW$2,0),0)</f>
        <v>0</v>
      </c>
      <c r="AX13" s="33">
        <f t="shared" si="9"/>
        <v>0</v>
      </c>
      <c r="AY13" s="33">
        <f>IFERROR(VLOOKUP($J13,#REF!,AY$2,0),0)</f>
        <v>0</v>
      </c>
      <c r="AZ13" s="33">
        <f t="shared" ref="AZ13:BB14" si="10">$G13*AY13</f>
        <v>0</v>
      </c>
      <c r="BA13" s="33">
        <f>IFERROR(VLOOKUP($J13,#REF!,BA$2,0),0)</f>
        <v>0</v>
      </c>
      <c r="BB13" s="33">
        <f t="shared" si="10"/>
        <v>0</v>
      </c>
      <c r="BC13" s="33">
        <f>IFERROR(VLOOKUP($J13,#REF!,BC$2,0),0)</f>
        <v>0</v>
      </c>
      <c r="BD13" s="33">
        <f t="shared" ref="BD13:BF14" si="11">$G13*BC13</f>
        <v>0</v>
      </c>
      <c r="BE13" s="33">
        <f>IFERROR(VLOOKUP($J13,#REF!,BE$2,0),0)</f>
        <v>0</v>
      </c>
      <c r="BF13" s="33">
        <f t="shared" si="11"/>
        <v>0</v>
      </c>
      <c r="BG13" s="33">
        <f>IFERROR(VLOOKUP($J13,#REF!,BG$2,0),0)</f>
        <v>0</v>
      </c>
      <c r="BH13" s="33">
        <f t="shared" ref="BH13:BJ14" si="12">$G13*BG13</f>
        <v>0</v>
      </c>
      <c r="BI13" s="33">
        <f>IFERROR(VLOOKUP($J13,#REF!,BI$2,0),0)</f>
        <v>0</v>
      </c>
      <c r="BJ13" s="33">
        <f t="shared" si="12"/>
        <v>0</v>
      </c>
      <c r="BK13" s="33">
        <f>IFERROR(VLOOKUP($J13,#REF!,BK$2,0),0)</f>
        <v>0</v>
      </c>
      <c r="BL13" s="33">
        <f t="shared" ref="BL13:BN14" si="13">$G13*BK13</f>
        <v>0</v>
      </c>
      <c r="BM13" s="33">
        <f>IFERROR(VLOOKUP($J13,#REF!,BM$2,0),0)</f>
        <v>0</v>
      </c>
      <c r="BN13" s="33">
        <f t="shared" si="13"/>
        <v>0</v>
      </c>
      <c r="BO13" s="33">
        <f>IFERROR(VLOOKUP($J13,#REF!,BO$2,0),0)</f>
        <v>0</v>
      </c>
      <c r="BP13" s="33">
        <f t="shared" ref="BP13:BR14" si="14">$G13*BO13</f>
        <v>0</v>
      </c>
      <c r="BQ13" s="33">
        <f>IFERROR(VLOOKUP($J13,#REF!,BQ$2,0),0)</f>
        <v>0</v>
      </c>
      <c r="BR13" s="33">
        <f t="shared" si="14"/>
        <v>0</v>
      </c>
      <c r="BS13" s="33">
        <f>IFERROR(VLOOKUP($J13,#REF!,BS$2,0),0)</f>
        <v>0</v>
      </c>
      <c r="BT13" s="33">
        <f t="shared" ref="BT13:BV14" si="15">$G13*BS13</f>
        <v>0</v>
      </c>
      <c r="BU13" s="33">
        <f>IFERROR(VLOOKUP($J13,#REF!,BU$2,0),0)</f>
        <v>0</v>
      </c>
      <c r="BV13" s="33">
        <f t="shared" si="15"/>
        <v>0</v>
      </c>
      <c r="BW13" s="33">
        <f>IFERROR(VLOOKUP($J13,#REF!,BW$2,0),0)</f>
        <v>0</v>
      </c>
      <c r="BX13" s="33">
        <f t="shared" ref="BX13:BZ14" si="16">$G13*BW13</f>
        <v>0</v>
      </c>
      <c r="BY13" s="33">
        <f>IFERROR(VLOOKUP($J13,#REF!,BY$2,0),0)</f>
        <v>0</v>
      </c>
      <c r="BZ13" s="33">
        <f t="shared" si="16"/>
        <v>0</v>
      </c>
      <c r="CA13" s="33">
        <f>IFERROR(VLOOKUP($J13,#REF!,CA$2,0),0)</f>
        <v>0</v>
      </c>
      <c r="CB13" s="33">
        <f t="shared" ref="CB13:CD14" si="17">$G13*CA13</f>
        <v>0</v>
      </c>
      <c r="CC13" s="33">
        <f>IFERROR(VLOOKUP($J13,#REF!,CC$2,0),0)</f>
        <v>0</v>
      </c>
      <c r="CD13" s="33">
        <f t="shared" si="17"/>
        <v>0</v>
      </c>
      <c r="CE13" s="33">
        <f>IFERROR(VLOOKUP($J13,#REF!,CE$2,0),0)</f>
        <v>0</v>
      </c>
      <c r="CF13" s="33">
        <f t="shared" ref="CF13:CT14" si="18">$G13*CE13</f>
        <v>0</v>
      </c>
      <c r="CG13" s="33">
        <f>IFERROR(VLOOKUP($J13,#REF!,CG$2,0),0)</f>
        <v>0</v>
      </c>
      <c r="CH13" s="33">
        <f t="shared" si="18"/>
        <v>0</v>
      </c>
      <c r="CI13" s="33">
        <f>IFERROR(VLOOKUP($J13,#REF!,CI$2,0),0)</f>
        <v>0</v>
      </c>
      <c r="CJ13" s="33">
        <f t="shared" si="18"/>
        <v>0</v>
      </c>
      <c r="CK13" s="33">
        <f>IFERROR(VLOOKUP($J13,#REF!,CK$2,0),0)</f>
        <v>0</v>
      </c>
      <c r="CL13" s="33">
        <f t="shared" si="18"/>
        <v>0</v>
      </c>
      <c r="CM13" s="33">
        <f>IFERROR(VLOOKUP($J13,#REF!,CM$2,0),0)</f>
        <v>0</v>
      </c>
      <c r="CN13" s="33">
        <f t="shared" si="18"/>
        <v>0</v>
      </c>
      <c r="CO13" s="33">
        <f>IFERROR(VLOOKUP($J13,#REF!,CO$2,0),0)</f>
        <v>0</v>
      </c>
      <c r="CP13" s="33">
        <f t="shared" si="18"/>
        <v>0</v>
      </c>
      <c r="CQ13" s="33">
        <f>IFERROR(VLOOKUP($J13,#REF!,CQ$2,0),0)</f>
        <v>0</v>
      </c>
      <c r="CR13" s="33">
        <f t="shared" si="18"/>
        <v>0</v>
      </c>
      <c r="CS13" s="33">
        <f>IFERROR(VLOOKUP($J13,#REF!,CS$2,0),0)</f>
        <v>0</v>
      </c>
      <c r="CT13" s="33">
        <f t="shared" si="18"/>
        <v>0</v>
      </c>
      <c r="CU13" s="33">
        <f>IFERROR(VLOOKUP($J13,#REF!,CU$2,0),0)</f>
        <v>0</v>
      </c>
      <c r="CV13" s="33">
        <f t="shared" ref="CV13:DJ14" si="19">$G13*CU13</f>
        <v>0</v>
      </c>
      <c r="CW13" s="33">
        <f>IFERROR(VLOOKUP($J13,#REF!,CW$2,0),0)</f>
        <v>0</v>
      </c>
      <c r="CX13" s="33">
        <f t="shared" si="19"/>
        <v>0</v>
      </c>
      <c r="CY13" s="33">
        <f>IFERROR(VLOOKUP($J13,#REF!,CY$2,0),0)</f>
        <v>0</v>
      </c>
      <c r="CZ13" s="33">
        <f t="shared" si="19"/>
        <v>0</v>
      </c>
      <c r="DA13" s="33">
        <f>IFERROR(VLOOKUP($J13,#REF!,DA$2,0),0)</f>
        <v>0</v>
      </c>
      <c r="DB13" s="33">
        <f t="shared" si="19"/>
        <v>0</v>
      </c>
      <c r="DC13" s="33">
        <f>IFERROR(VLOOKUP($J13,#REF!,DC$2,0),0)</f>
        <v>0</v>
      </c>
      <c r="DD13" s="33">
        <f t="shared" si="19"/>
        <v>0</v>
      </c>
      <c r="DE13" s="33">
        <f>IFERROR(VLOOKUP($J13,#REF!,DE$2,0),0)</f>
        <v>0</v>
      </c>
      <c r="DF13" s="33">
        <f t="shared" si="19"/>
        <v>0</v>
      </c>
      <c r="DG13" s="33">
        <f>IFERROR(VLOOKUP($J13,#REF!,DG$2,0),0)</f>
        <v>0</v>
      </c>
      <c r="DH13" s="33">
        <f t="shared" si="19"/>
        <v>0</v>
      </c>
      <c r="DI13" s="33">
        <f>IFERROR(VLOOKUP($J13,#REF!,DI$2,0),0)</f>
        <v>0</v>
      </c>
      <c r="DJ13" s="33">
        <f t="shared" si="19"/>
        <v>0</v>
      </c>
      <c r="DK13" s="33">
        <f>IFERROR(VLOOKUP($J13,#REF!,DK$2,0),0)</f>
        <v>0</v>
      </c>
      <c r="DL13" s="33">
        <f t="shared" ref="DL13:DZ14" si="20">$G13*DK13</f>
        <v>0</v>
      </c>
      <c r="DM13" s="33">
        <f>IFERROR(VLOOKUP($J13,#REF!,DM$2,0),0)</f>
        <v>0</v>
      </c>
      <c r="DN13" s="33">
        <f t="shared" si="20"/>
        <v>0</v>
      </c>
      <c r="DO13" s="33">
        <f>IFERROR(VLOOKUP($J13,#REF!,DO$2,0),0)</f>
        <v>0</v>
      </c>
      <c r="DP13" s="33">
        <f t="shared" si="20"/>
        <v>0</v>
      </c>
      <c r="DQ13" s="33">
        <f>IFERROR(VLOOKUP($J13,#REF!,DQ$2,0),0)</f>
        <v>0</v>
      </c>
      <c r="DR13" s="33">
        <f t="shared" si="20"/>
        <v>0</v>
      </c>
      <c r="DS13" s="33">
        <f>IFERROR(VLOOKUP($J13,#REF!,DS$2,0),0)</f>
        <v>0</v>
      </c>
      <c r="DT13" s="33">
        <f t="shared" si="20"/>
        <v>0</v>
      </c>
      <c r="DU13" s="33">
        <f>IFERROR(VLOOKUP($J13,#REF!,DU$2,0),0)</f>
        <v>0</v>
      </c>
      <c r="DV13" s="33">
        <f t="shared" si="20"/>
        <v>0</v>
      </c>
      <c r="DW13" s="33">
        <f>IFERROR(VLOOKUP($J13,#REF!,DW$2,0),0)</f>
        <v>0</v>
      </c>
      <c r="DX13" s="33">
        <f t="shared" si="20"/>
        <v>0</v>
      </c>
      <c r="DY13" s="33">
        <f>IFERROR(VLOOKUP($J13,#REF!,DY$2,0),0)</f>
        <v>0</v>
      </c>
      <c r="DZ13" s="33">
        <f t="shared" si="20"/>
        <v>0</v>
      </c>
      <c r="EA13" s="33">
        <f>IFERROR(VLOOKUP($J13,#REF!,EA$2,0),0)</f>
        <v>0</v>
      </c>
      <c r="EB13" s="33">
        <f t="shared" ref="EB13:EP14" si="21">$G13*EA13</f>
        <v>0</v>
      </c>
      <c r="EC13" s="33">
        <f>IFERROR(VLOOKUP($J13,#REF!,EC$2,0),0)</f>
        <v>0</v>
      </c>
      <c r="ED13" s="33">
        <f t="shared" si="21"/>
        <v>0</v>
      </c>
      <c r="EE13" s="33">
        <f>IFERROR(VLOOKUP($J13,#REF!,EE$2,0),0)</f>
        <v>0</v>
      </c>
      <c r="EF13" s="33">
        <f t="shared" si="21"/>
        <v>0</v>
      </c>
      <c r="EG13" s="33">
        <f>IFERROR(VLOOKUP($J13,#REF!,EG$2,0),0)</f>
        <v>0</v>
      </c>
      <c r="EH13" s="33">
        <f t="shared" si="21"/>
        <v>0</v>
      </c>
      <c r="EI13" s="33">
        <f>IFERROR(VLOOKUP($J13,#REF!,EI$2,0),0)</f>
        <v>0</v>
      </c>
      <c r="EJ13" s="33">
        <f t="shared" si="21"/>
        <v>0</v>
      </c>
      <c r="EK13" s="33">
        <f>IFERROR(VLOOKUP($J13,#REF!,EK$2,0),0)</f>
        <v>0</v>
      </c>
      <c r="EL13" s="33">
        <f t="shared" si="21"/>
        <v>0</v>
      </c>
      <c r="EM13" s="33">
        <f>IFERROR(VLOOKUP($J13,#REF!,EM$2,0),0)</f>
        <v>0</v>
      </c>
      <c r="EN13" s="33">
        <f t="shared" si="21"/>
        <v>0</v>
      </c>
      <c r="EO13" s="33">
        <f>IFERROR(VLOOKUP($J13,#REF!,EO$2,0),0)</f>
        <v>0</v>
      </c>
      <c r="EP13" s="33">
        <f t="shared" si="21"/>
        <v>0</v>
      </c>
      <c r="EQ13" s="33">
        <f>IFERROR(VLOOKUP($J13,#REF!,EQ$2,0),0)</f>
        <v>0</v>
      </c>
      <c r="ER13" s="33">
        <f t="shared" ref="ER13:FF14" si="22">$G13*EQ13</f>
        <v>0</v>
      </c>
      <c r="ES13" s="33">
        <f>IFERROR(VLOOKUP($J13,#REF!,ES$2,0),0)</f>
        <v>0</v>
      </c>
      <c r="ET13" s="33">
        <f t="shared" si="22"/>
        <v>0</v>
      </c>
      <c r="EU13" s="33">
        <f>IFERROR(VLOOKUP($J13,#REF!,EU$2,0),0)</f>
        <v>0</v>
      </c>
      <c r="EV13" s="33">
        <f t="shared" si="22"/>
        <v>0</v>
      </c>
      <c r="EW13" s="33">
        <f>IFERROR(VLOOKUP($J13,#REF!,EW$2,0),0)</f>
        <v>0</v>
      </c>
      <c r="EX13" s="33">
        <f t="shared" si="22"/>
        <v>0</v>
      </c>
      <c r="EY13" s="33">
        <f>IFERROR(VLOOKUP($J13,#REF!,EY$2,0),0)</f>
        <v>0</v>
      </c>
      <c r="EZ13" s="33">
        <f t="shared" si="22"/>
        <v>0</v>
      </c>
      <c r="FA13" s="33">
        <f>IFERROR(VLOOKUP($J13,#REF!,FA$2,0),0)</f>
        <v>0</v>
      </c>
      <c r="FB13" s="33">
        <f t="shared" si="22"/>
        <v>0</v>
      </c>
      <c r="FC13" s="33">
        <f>IFERROR(VLOOKUP($J13,#REF!,FC$2,0),0)</f>
        <v>0</v>
      </c>
      <c r="FD13" s="33">
        <f t="shared" si="22"/>
        <v>0</v>
      </c>
      <c r="FE13" s="33">
        <f>IFERROR(VLOOKUP($J13,#REF!,FE$2,0),0)</f>
        <v>0</v>
      </c>
      <c r="FF13" s="33">
        <f t="shared" si="22"/>
        <v>0</v>
      </c>
      <c r="FG13" s="33">
        <f>IFERROR(VLOOKUP($J13,#REF!,FG$2,0),0)</f>
        <v>0</v>
      </c>
      <c r="FH13" s="33">
        <f t="shared" ref="FH13:FV14" si="23">$G13*FG13</f>
        <v>0</v>
      </c>
      <c r="FI13" s="33">
        <f>IFERROR(VLOOKUP($J13,#REF!,FI$2,0),0)</f>
        <v>0</v>
      </c>
      <c r="FJ13" s="33">
        <f t="shared" si="23"/>
        <v>0</v>
      </c>
      <c r="FK13" s="33">
        <f>IFERROR(VLOOKUP($J13,#REF!,FK$2,0),0)</f>
        <v>0</v>
      </c>
      <c r="FL13" s="33">
        <f t="shared" si="23"/>
        <v>0</v>
      </c>
      <c r="FM13" s="33">
        <f>IFERROR(VLOOKUP($J13,#REF!,FM$2,0),0)</f>
        <v>0</v>
      </c>
      <c r="FN13" s="33">
        <f t="shared" si="23"/>
        <v>0</v>
      </c>
      <c r="FO13" s="33">
        <f>IFERROR(VLOOKUP($J13,#REF!,FO$2,0),0)</f>
        <v>0</v>
      </c>
      <c r="FP13" s="33">
        <f t="shared" si="23"/>
        <v>0</v>
      </c>
      <c r="FQ13" s="33">
        <f>IFERROR(VLOOKUP($J13,#REF!,FQ$2,0),0)</f>
        <v>0</v>
      </c>
      <c r="FR13" s="33">
        <f t="shared" si="23"/>
        <v>0</v>
      </c>
      <c r="FS13" s="33">
        <f>IFERROR(VLOOKUP($J13,#REF!,FS$2,0),0)</f>
        <v>0</v>
      </c>
      <c r="FT13" s="33">
        <f t="shared" si="23"/>
        <v>0</v>
      </c>
      <c r="FU13" s="33">
        <f>IFERROR(VLOOKUP($J13,#REF!,FU$2,0),0)</f>
        <v>0</v>
      </c>
      <c r="FV13" s="33">
        <f t="shared" si="23"/>
        <v>0</v>
      </c>
      <c r="FW13" s="33">
        <f>IFERROR(VLOOKUP($J13,#REF!,FW$2,0),0)</f>
        <v>0</v>
      </c>
      <c r="FX13" s="33">
        <f t="shared" ref="FX13:GL14" si="24">$G13*FW13</f>
        <v>0</v>
      </c>
      <c r="FY13" s="33">
        <f>IFERROR(VLOOKUP($J13,#REF!,FY$2,0),0)</f>
        <v>0</v>
      </c>
      <c r="FZ13" s="33">
        <f t="shared" si="24"/>
        <v>0</v>
      </c>
      <c r="GA13" s="33">
        <f>IFERROR(VLOOKUP($J13,#REF!,GA$2,0),0)</f>
        <v>0</v>
      </c>
      <c r="GB13" s="33">
        <f t="shared" si="24"/>
        <v>0</v>
      </c>
      <c r="GC13" s="33">
        <f>IFERROR(VLOOKUP($J13,#REF!,GC$2,0),0)</f>
        <v>0</v>
      </c>
      <c r="GD13" s="33">
        <f t="shared" si="24"/>
        <v>0</v>
      </c>
      <c r="GE13" s="33">
        <f>IFERROR(VLOOKUP($J13,#REF!,GE$2,0),0)</f>
        <v>0</v>
      </c>
      <c r="GF13" s="33">
        <f t="shared" si="24"/>
        <v>0</v>
      </c>
      <c r="GG13" s="33">
        <f>IFERROR(VLOOKUP($J13,#REF!,GG$2,0),0)</f>
        <v>0</v>
      </c>
      <c r="GH13" s="33">
        <f t="shared" si="24"/>
        <v>0</v>
      </c>
      <c r="GI13" s="33">
        <f>IFERROR(VLOOKUP($J13,#REF!,GI$2,0),0)</f>
        <v>0</v>
      </c>
      <c r="GJ13" s="33">
        <f t="shared" si="24"/>
        <v>0</v>
      </c>
      <c r="GK13" s="33">
        <f>IFERROR(VLOOKUP($J13,#REF!,GK$2,0),0)</f>
        <v>0</v>
      </c>
      <c r="GL13" s="33">
        <f t="shared" si="24"/>
        <v>0</v>
      </c>
      <c r="GM13" s="33">
        <f>IFERROR(VLOOKUP($J13,#REF!,GM$2,0),0)</f>
        <v>0</v>
      </c>
      <c r="GN13" s="33">
        <f t="shared" ref="GN13:HB14" si="25">$G13*GM13</f>
        <v>0</v>
      </c>
      <c r="GO13" s="33">
        <f>IFERROR(VLOOKUP($J13,#REF!,GO$2,0),0)</f>
        <v>0</v>
      </c>
      <c r="GP13" s="33">
        <f t="shared" si="25"/>
        <v>0</v>
      </c>
      <c r="GQ13" s="33">
        <f>IFERROR(VLOOKUP($J13,#REF!,GQ$2,0),0)</f>
        <v>0</v>
      </c>
      <c r="GR13" s="33">
        <f t="shared" si="25"/>
        <v>0</v>
      </c>
      <c r="GS13" s="33">
        <f>IFERROR(VLOOKUP($J13,#REF!,GS$2,0),0)</f>
        <v>0</v>
      </c>
      <c r="GT13" s="33">
        <f t="shared" si="25"/>
        <v>0</v>
      </c>
      <c r="GU13" s="33">
        <f>IFERROR(VLOOKUP($J13,#REF!,GU$2,0),0)</f>
        <v>0</v>
      </c>
      <c r="GV13" s="33">
        <f t="shared" si="25"/>
        <v>0</v>
      </c>
      <c r="GW13" s="33">
        <f>IFERROR(VLOOKUP($J13,#REF!,GW$2,0),0)</f>
        <v>0</v>
      </c>
      <c r="GX13" s="33">
        <f t="shared" si="25"/>
        <v>0</v>
      </c>
      <c r="GY13" s="33">
        <f>IFERROR(VLOOKUP($J13,#REF!,GY$2,0),0)</f>
        <v>0</v>
      </c>
      <c r="GZ13" s="33">
        <f t="shared" si="25"/>
        <v>0</v>
      </c>
      <c r="HA13" s="33">
        <f>IFERROR(VLOOKUP($J13,#REF!,HA$2,0),0)</f>
        <v>0</v>
      </c>
      <c r="HB13" s="33">
        <f t="shared" si="25"/>
        <v>0</v>
      </c>
      <c r="HC13" s="33">
        <f>IFERROR(VLOOKUP($J13,#REF!,HC$2,0),0)</f>
        <v>0</v>
      </c>
      <c r="HD13" s="33">
        <f t="shared" ref="HD13:HR14" si="26">$G13*HC13</f>
        <v>0</v>
      </c>
      <c r="HE13" s="33">
        <f>IFERROR(VLOOKUP($J13,#REF!,HE$2,0),0)</f>
        <v>0</v>
      </c>
      <c r="HF13" s="33">
        <f t="shared" si="26"/>
        <v>0</v>
      </c>
      <c r="HG13" s="33">
        <f>IFERROR(VLOOKUP($J13,#REF!,HG$2,0),0)</f>
        <v>0</v>
      </c>
      <c r="HH13" s="33">
        <f t="shared" si="26"/>
        <v>0</v>
      </c>
      <c r="HI13" s="33">
        <f>IFERROR(VLOOKUP($J13,#REF!,HI$2,0),0)</f>
        <v>0</v>
      </c>
      <c r="HJ13" s="33">
        <f t="shared" si="26"/>
        <v>0</v>
      </c>
      <c r="HK13" s="33">
        <f>IFERROR(VLOOKUP($J13,#REF!,HK$2,0),0)</f>
        <v>0</v>
      </c>
      <c r="HL13" s="33">
        <f t="shared" si="26"/>
        <v>0</v>
      </c>
      <c r="HM13" s="33">
        <f>IFERROR(VLOOKUP($J13,#REF!,HM$2,0),0)</f>
        <v>0</v>
      </c>
      <c r="HN13" s="33">
        <f t="shared" si="26"/>
        <v>0</v>
      </c>
      <c r="HO13" s="33">
        <f>IFERROR(VLOOKUP($J13,#REF!,HO$2,0),0)</f>
        <v>0</v>
      </c>
      <c r="HP13" s="33">
        <f t="shared" si="26"/>
        <v>0</v>
      </c>
      <c r="HQ13" s="33">
        <f>IFERROR(VLOOKUP($J13,#REF!,HQ$2,0),0)</f>
        <v>0</v>
      </c>
      <c r="HR13" s="33">
        <f t="shared" si="26"/>
        <v>0</v>
      </c>
      <c r="HS13" s="33">
        <f>IFERROR(VLOOKUP($J13,#REF!,HS$2,0),0)</f>
        <v>0</v>
      </c>
      <c r="HT13" s="33">
        <f t="shared" ref="HT13:IH14" si="27">$G13*HS13</f>
        <v>0</v>
      </c>
      <c r="HU13" s="33">
        <f>IFERROR(VLOOKUP($J13,#REF!,HU$2,0),0)</f>
        <v>0</v>
      </c>
      <c r="HV13" s="33">
        <f t="shared" si="27"/>
        <v>0</v>
      </c>
      <c r="HW13" s="33">
        <f>IFERROR(VLOOKUP($J13,#REF!,HW$2,0),0)</f>
        <v>0</v>
      </c>
      <c r="HX13" s="33">
        <f t="shared" si="27"/>
        <v>0</v>
      </c>
      <c r="HY13" s="33">
        <f>IFERROR(VLOOKUP($J13,#REF!,HY$2,0),0)</f>
        <v>0</v>
      </c>
      <c r="HZ13" s="33">
        <f t="shared" si="27"/>
        <v>0</v>
      </c>
      <c r="IA13" s="33">
        <f>IFERROR(VLOOKUP($J13,#REF!,IA$2,0),0)</f>
        <v>0</v>
      </c>
      <c r="IB13" s="33">
        <f t="shared" si="27"/>
        <v>0</v>
      </c>
      <c r="IC13" s="33">
        <f>IFERROR(VLOOKUP($J13,#REF!,IC$2,0),0)</f>
        <v>0</v>
      </c>
      <c r="ID13" s="33">
        <f t="shared" si="27"/>
        <v>0</v>
      </c>
      <c r="IE13" s="33">
        <f>IFERROR(VLOOKUP($J13,#REF!,IE$2,0),0)</f>
        <v>0</v>
      </c>
      <c r="IF13" s="33">
        <f t="shared" si="27"/>
        <v>0</v>
      </c>
      <c r="IG13" s="33">
        <f>IFERROR(VLOOKUP($J13,#REF!,IG$2,0),0)</f>
        <v>0</v>
      </c>
      <c r="IH13" s="33">
        <f t="shared" si="27"/>
        <v>0</v>
      </c>
      <c r="II13" s="33">
        <f>IFERROR(VLOOKUP($J13,#REF!,II$2,0),0)</f>
        <v>0</v>
      </c>
      <c r="IJ13" s="33">
        <f t="shared" ref="IJ13:IX14" si="28">$G13*II13</f>
        <v>0</v>
      </c>
      <c r="IK13" s="33">
        <f>IFERROR(VLOOKUP($J13,#REF!,IK$2,0),0)</f>
        <v>0</v>
      </c>
      <c r="IL13" s="33">
        <f t="shared" si="28"/>
        <v>0</v>
      </c>
      <c r="IM13" s="33">
        <f>IFERROR(VLOOKUP($J13,#REF!,IM$2,0),0)</f>
        <v>0</v>
      </c>
      <c r="IN13" s="33">
        <f t="shared" si="28"/>
        <v>0</v>
      </c>
      <c r="IO13" s="33">
        <f>IFERROR(VLOOKUP($J13,#REF!,IO$2,0),0)</f>
        <v>0</v>
      </c>
      <c r="IP13" s="33">
        <f t="shared" si="28"/>
        <v>0</v>
      </c>
      <c r="IQ13" s="33">
        <f>IFERROR(VLOOKUP($J13,#REF!,IQ$2,0),0)</f>
        <v>0</v>
      </c>
      <c r="IR13" s="33">
        <f t="shared" si="28"/>
        <v>0</v>
      </c>
      <c r="IS13" s="33">
        <f>IFERROR(VLOOKUP($J13,#REF!,IS$2,0),0)</f>
        <v>0</v>
      </c>
      <c r="IT13" s="33">
        <f t="shared" si="28"/>
        <v>0</v>
      </c>
      <c r="IU13" s="33">
        <f>IFERROR(VLOOKUP($J13,#REF!,IU$2,0),0)</f>
        <v>0</v>
      </c>
      <c r="IV13" s="33">
        <f t="shared" si="28"/>
        <v>0</v>
      </c>
      <c r="IW13" s="33">
        <f>IFERROR(VLOOKUP($J13,#REF!,IW$2,0),0)</f>
        <v>0</v>
      </c>
      <c r="IX13" s="33">
        <f t="shared" si="28"/>
        <v>0</v>
      </c>
      <c r="IY13" s="33">
        <f>IFERROR(VLOOKUP($J13,#REF!,IY$2,0),0)</f>
        <v>0</v>
      </c>
      <c r="IZ13" s="33">
        <f t="shared" ref="IZ13:JN14" si="29">$G13*IY13</f>
        <v>0</v>
      </c>
      <c r="JA13" s="33">
        <f>IFERROR(VLOOKUP($J13,#REF!,JA$2,0),0)</f>
        <v>0</v>
      </c>
      <c r="JB13" s="33">
        <f t="shared" si="29"/>
        <v>0</v>
      </c>
      <c r="JC13" s="33">
        <f>IFERROR(VLOOKUP($J13,#REF!,JC$2,0),0)</f>
        <v>0</v>
      </c>
      <c r="JD13" s="33">
        <f t="shared" si="29"/>
        <v>0</v>
      </c>
      <c r="JE13" s="33">
        <f>IFERROR(VLOOKUP($J13,#REF!,JE$2,0),0)</f>
        <v>0</v>
      </c>
      <c r="JF13" s="33">
        <f t="shared" si="29"/>
        <v>0</v>
      </c>
      <c r="JG13" s="33">
        <f>IFERROR(VLOOKUP($J13,#REF!,JG$2,0),0)</f>
        <v>0</v>
      </c>
      <c r="JH13" s="33">
        <f t="shared" si="29"/>
        <v>0</v>
      </c>
      <c r="JI13" s="33">
        <f>IFERROR(VLOOKUP($J13,#REF!,JI$2,0),0)</f>
        <v>0</v>
      </c>
      <c r="JJ13" s="33">
        <f t="shared" si="29"/>
        <v>0</v>
      </c>
      <c r="JK13" s="33">
        <f>IFERROR(VLOOKUP($J13,#REF!,JK$2,0),0)</f>
        <v>0</v>
      </c>
      <c r="JL13" s="33">
        <f t="shared" si="29"/>
        <v>0</v>
      </c>
      <c r="JM13" s="33">
        <f>IFERROR(VLOOKUP($J13,#REF!,JM$2,0),0)</f>
        <v>0</v>
      </c>
      <c r="JN13" s="33">
        <f t="shared" si="29"/>
        <v>0</v>
      </c>
      <c r="JO13" s="33">
        <f>IFERROR(VLOOKUP($J13,#REF!,JO$2,0),0)</f>
        <v>0</v>
      </c>
      <c r="JP13" s="33">
        <f t="shared" ref="JP13:KD14" si="30">$G13*JO13</f>
        <v>0</v>
      </c>
      <c r="JQ13" s="33">
        <f>IFERROR(VLOOKUP($J13,#REF!,JQ$2,0),0)</f>
        <v>0</v>
      </c>
      <c r="JR13" s="33">
        <f t="shared" si="30"/>
        <v>0</v>
      </c>
      <c r="JS13" s="33">
        <f>IFERROR(VLOOKUP($J13,#REF!,JS$2,0),0)</f>
        <v>0</v>
      </c>
      <c r="JT13" s="33">
        <f t="shared" si="30"/>
        <v>0</v>
      </c>
      <c r="JU13" s="33">
        <f>IFERROR(VLOOKUP($J13,#REF!,JU$2,0),0)</f>
        <v>0</v>
      </c>
      <c r="JV13" s="33">
        <f t="shared" si="30"/>
        <v>0</v>
      </c>
      <c r="JW13" s="33">
        <f>IFERROR(VLOOKUP($J13,#REF!,JW$2,0),0)</f>
        <v>0</v>
      </c>
      <c r="JX13" s="33">
        <f t="shared" si="30"/>
        <v>0</v>
      </c>
      <c r="JY13" s="33">
        <f>IFERROR(VLOOKUP($J13,#REF!,JY$2,0),0)</f>
        <v>0</v>
      </c>
      <c r="JZ13" s="33">
        <f t="shared" si="30"/>
        <v>0</v>
      </c>
      <c r="KA13" s="33">
        <f>IFERROR(VLOOKUP($J13,#REF!,KA$2,0),0)</f>
        <v>0</v>
      </c>
      <c r="KB13" s="33">
        <f t="shared" si="30"/>
        <v>0</v>
      </c>
      <c r="KC13" s="33">
        <f>IFERROR(VLOOKUP($J13,#REF!,KC$2,0),0)</f>
        <v>0</v>
      </c>
      <c r="KD13" s="33">
        <f t="shared" si="30"/>
        <v>0</v>
      </c>
      <c r="KE13" s="33">
        <f>IFERROR(VLOOKUP($J13,#REF!,KE$2,0),0)</f>
        <v>0</v>
      </c>
      <c r="KF13" s="33">
        <f t="shared" ref="KF13:KT14" si="31">$G13*KE13</f>
        <v>0</v>
      </c>
      <c r="KG13" s="33">
        <f>IFERROR(VLOOKUP($J13,#REF!,KG$2,0),0)</f>
        <v>0</v>
      </c>
      <c r="KH13" s="33">
        <f t="shared" si="31"/>
        <v>0</v>
      </c>
      <c r="KI13" s="33">
        <f>IFERROR(VLOOKUP($J13,#REF!,KI$2,0),0)</f>
        <v>0</v>
      </c>
      <c r="KJ13" s="33">
        <f t="shared" si="31"/>
        <v>0</v>
      </c>
      <c r="KK13" s="33">
        <f>IFERROR(VLOOKUP($J13,#REF!,KK$2,0),0)</f>
        <v>0</v>
      </c>
      <c r="KL13" s="33">
        <f t="shared" si="31"/>
        <v>0</v>
      </c>
      <c r="KM13" s="33">
        <f>IFERROR(VLOOKUP($J13,#REF!,KM$2,0),0)</f>
        <v>0</v>
      </c>
      <c r="KN13" s="33">
        <f t="shared" si="31"/>
        <v>0</v>
      </c>
      <c r="KO13" s="33">
        <f>IFERROR(VLOOKUP($J13,#REF!,KO$2,0),0)</f>
        <v>0</v>
      </c>
      <c r="KP13" s="33">
        <f t="shared" si="31"/>
        <v>0</v>
      </c>
      <c r="KQ13" s="33">
        <f>IFERROR(VLOOKUP($J13,#REF!,KQ$2,0),0)</f>
        <v>0</v>
      </c>
      <c r="KR13" s="33">
        <f t="shared" si="31"/>
        <v>0</v>
      </c>
      <c r="KS13" s="33">
        <f>IFERROR(VLOOKUP($J13,#REF!,KS$2,0),0)</f>
        <v>0</v>
      </c>
      <c r="KT13" s="33">
        <f t="shared" si="31"/>
        <v>0</v>
      </c>
      <c r="KU13" s="33">
        <f>IFERROR(VLOOKUP($J13,#REF!,KU$2,0),0)</f>
        <v>0</v>
      </c>
      <c r="KV13" s="33">
        <f t="shared" ref="KV13:LJ14" si="32">$G13*KU13</f>
        <v>0</v>
      </c>
      <c r="KW13" s="33">
        <f>IFERROR(VLOOKUP($J13,#REF!,KW$2,0),0)</f>
        <v>0</v>
      </c>
      <c r="KX13" s="33">
        <f t="shared" si="32"/>
        <v>0</v>
      </c>
      <c r="KY13" s="33">
        <f>IFERROR(VLOOKUP($J13,#REF!,KY$2,0),0)</f>
        <v>0</v>
      </c>
      <c r="KZ13" s="33">
        <f t="shared" si="32"/>
        <v>0</v>
      </c>
      <c r="LA13" s="33">
        <f>IFERROR(VLOOKUP($J13,#REF!,LA$2,0),0)</f>
        <v>0</v>
      </c>
      <c r="LB13" s="33">
        <f t="shared" si="32"/>
        <v>0</v>
      </c>
      <c r="LC13" s="33">
        <f>IFERROR(VLOOKUP($J13,#REF!,LC$2,0),0)</f>
        <v>0</v>
      </c>
      <c r="LD13" s="33">
        <f t="shared" si="32"/>
        <v>0</v>
      </c>
      <c r="LE13" s="33">
        <f>IFERROR(VLOOKUP($J13,#REF!,LE$2,0),0)</f>
        <v>0</v>
      </c>
      <c r="LF13" s="33">
        <f t="shared" si="32"/>
        <v>0</v>
      </c>
      <c r="LG13" s="33">
        <f>IFERROR(VLOOKUP($J13,#REF!,LG$2,0),0)</f>
        <v>0</v>
      </c>
      <c r="LH13" s="33">
        <f t="shared" si="32"/>
        <v>0</v>
      </c>
      <c r="LI13" s="33">
        <f>IFERROR(VLOOKUP($J13,#REF!,LI$2,0),0)</f>
        <v>0</v>
      </c>
      <c r="LJ13" s="33">
        <f t="shared" si="32"/>
        <v>0</v>
      </c>
      <c r="LK13" s="33">
        <f>IFERROR(VLOOKUP($J13,#REF!,LK$2,0),0)</f>
        <v>0</v>
      </c>
      <c r="LL13" s="33">
        <f t="shared" ref="LL13:LZ14" si="33">$G13*LK13</f>
        <v>0</v>
      </c>
      <c r="LM13" s="33">
        <f>IFERROR(VLOOKUP($J13,#REF!,LM$2,0),0)</f>
        <v>0</v>
      </c>
      <c r="LN13" s="33">
        <f t="shared" si="33"/>
        <v>0</v>
      </c>
      <c r="LO13" s="33">
        <f>IFERROR(VLOOKUP($J13,#REF!,LO$2,0),0)</f>
        <v>0</v>
      </c>
      <c r="LP13" s="33">
        <f t="shared" si="33"/>
        <v>0</v>
      </c>
      <c r="LQ13" s="33">
        <f>IFERROR(VLOOKUP($J13,#REF!,LQ$2,0),0)</f>
        <v>0</v>
      </c>
      <c r="LR13" s="33">
        <f t="shared" si="33"/>
        <v>0</v>
      </c>
      <c r="LS13" s="33">
        <f>IFERROR(VLOOKUP($J13,#REF!,LS$2,0),0)</f>
        <v>0</v>
      </c>
      <c r="LT13" s="33">
        <f t="shared" si="33"/>
        <v>0</v>
      </c>
      <c r="LU13" s="33">
        <f>IFERROR(VLOOKUP($J13,#REF!,LU$2,0),0)</f>
        <v>0</v>
      </c>
      <c r="LV13" s="33">
        <f t="shared" si="33"/>
        <v>0</v>
      </c>
      <c r="LW13" s="33">
        <f>IFERROR(VLOOKUP($J13,#REF!,LW$2,0),0)</f>
        <v>0</v>
      </c>
      <c r="LX13" s="33">
        <f t="shared" si="33"/>
        <v>0</v>
      </c>
      <c r="LY13" s="33">
        <f>IFERROR(VLOOKUP($J13,#REF!,LY$2,0),0)</f>
        <v>0</v>
      </c>
      <c r="LZ13" s="33">
        <f t="shared" si="33"/>
        <v>0</v>
      </c>
      <c r="MA13" s="33">
        <f>IFERROR(VLOOKUP($J13,#REF!,MA$2,0),0)</f>
        <v>0</v>
      </c>
      <c r="MB13" s="33">
        <f t="shared" ref="MB13:MP14" si="34">$G13*MA13</f>
        <v>0</v>
      </c>
      <c r="MC13" s="33">
        <f>IFERROR(VLOOKUP($J13,#REF!,MC$2,0),0)</f>
        <v>0</v>
      </c>
      <c r="MD13" s="33">
        <f t="shared" si="34"/>
        <v>0</v>
      </c>
      <c r="ME13" s="33">
        <f>IFERROR(VLOOKUP($J13,#REF!,ME$2,0),0)</f>
        <v>0</v>
      </c>
      <c r="MF13" s="33">
        <f t="shared" si="34"/>
        <v>0</v>
      </c>
      <c r="MG13" s="33">
        <f>IFERROR(VLOOKUP($J13,#REF!,MG$2,0),0)</f>
        <v>0</v>
      </c>
      <c r="MH13" s="33">
        <f t="shared" si="34"/>
        <v>0</v>
      </c>
      <c r="MI13" s="33">
        <f>IFERROR(VLOOKUP($J13,#REF!,MI$2,0),0)</f>
        <v>0</v>
      </c>
      <c r="MJ13" s="33">
        <f t="shared" si="34"/>
        <v>0</v>
      </c>
      <c r="MK13" s="33">
        <f>IFERROR(VLOOKUP($J13,#REF!,MK$2,0),0)</f>
        <v>0</v>
      </c>
      <c r="ML13" s="33">
        <f t="shared" si="34"/>
        <v>0</v>
      </c>
      <c r="MM13" s="33">
        <f>IFERROR(VLOOKUP($J13,#REF!,MM$2,0),0)</f>
        <v>0</v>
      </c>
      <c r="MN13" s="33">
        <f t="shared" si="34"/>
        <v>0</v>
      </c>
      <c r="MO13" s="33">
        <f>IFERROR(VLOOKUP($J13,#REF!,MO$2,0),0)</f>
        <v>0</v>
      </c>
      <c r="MP13" s="33">
        <f t="shared" si="34"/>
        <v>0</v>
      </c>
      <c r="MQ13" s="33">
        <f>IFERROR(VLOOKUP($J13,#REF!,MQ$2,0),0)</f>
        <v>0</v>
      </c>
      <c r="MR13" s="33">
        <f t="shared" ref="MR13:NF14" si="35">$G13*MQ13</f>
        <v>0</v>
      </c>
      <c r="MS13" s="33">
        <f>IFERROR(VLOOKUP($J13,#REF!,MS$2,0),0)</f>
        <v>0</v>
      </c>
      <c r="MT13" s="33">
        <f t="shared" si="35"/>
        <v>0</v>
      </c>
      <c r="MU13" s="33">
        <f>IFERROR(VLOOKUP($J13,#REF!,MU$2,0),0)</f>
        <v>0</v>
      </c>
      <c r="MV13" s="33">
        <f t="shared" si="35"/>
        <v>0</v>
      </c>
      <c r="MW13" s="33">
        <f>IFERROR(VLOOKUP($J13,#REF!,MW$2,0),0)</f>
        <v>0</v>
      </c>
      <c r="MX13" s="33">
        <f t="shared" si="35"/>
        <v>0</v>
      </c>
      <c r="MY13" s="33">
        <f>IFERROR(VLOOKUP($J13,#REF!,MY$2,0),0)</f>
        <v>0</v>
      </c>
      <c r="MZ13" s="33">
        <f t="shared" si="35"/>
        <v>0</v>
      </c>
      <c r="NA13" s="33">
        <f>IFERROR(VLOOKUP($J13,#REF!,NA$2,0),0)</f>
        <v>0</v>
      </c>
      <c r="NB13" s="33">
        <f t="shared" si="35"/>
        <v>0</v>
      </c>
      <c r="NC13" s="33">
        <f>IFERROR(VLOOKUP($J13,#REF!,NC$2,0),0)</f>
        <v>0</v>
      </c>
      <c r="ND13" s="33">
        <f t="shared" si="35"/>
        <v>0</v>
      </c>
      <c r="NE13" s="33">
        <f>IFERROR(VLOOKUP($J13,#REF!,NE$2,0),0)</f>
        <v>0</v>
      </c>
      <c r="NF13" s="33">
        <f t="shared" si="35"/>
        <v>0</v>
      </c>
      <c r="NG13" s="33">
        <f>IFERROR(VLOOKUP($J13,#REF!,NG$2,0),0)</f>
        <v>0</v>
      </c>
      <c r="NH13" s="33">
        <f t="shared" ref="NH13:NV14" si="36">$G13*NG13</f>
        <v>0</v>
      </c>
      <c r="NI13" s="33">
        <f>IFERROR(VLOOKUP($J13,#REF!,NI$2,0),0)</f>
        <v>0</v>
      </c>
      <c r="NJ13" s="33">
        <f t="shared" si="36"/>
        <v>0</v>
      </c>
      <c r="NK13" s="33">
        <f>IFERROR(VLOOKUP($J13,#REF!,NK$2,0),0)</f>
        <v>0</v>
      </c>
      <c r="NL13" s="33">
        <f t="shared" si="36"/>
        <v>0</v>
      </c>
      <c r="NM13" s="33">
        <f>IFERROR(VLOOKUP($J13,#REF!,NM$2,0),0)</f>
        <v>0</v>
      </c>
      <c r="NN13" s="33">
        <f t="shared" si="36"/>
        <v>0</v>
      </c>
      <c r="NO13" s="33">
        <f>IFERROR(VLOOKUP($J13,#REF!,NO$2,0),0)</f>
        <v>0</v>
      </c>
      <c r="NP13" s="33">
        <f t="shared" si="36"/>
        <v>0</v>
      </c>
      <c r="NQ13" s="33">
        <f>IFERROR(VLOOKUP($J13,#REF!,NQ$2,0),0)</f>
        <v>0</v>
      </c>
      <c r="NR13" s="33">
        <f t="shared" si="36"/>
        <v>0</v>
      </c>
      <c r="NS13" s="33">
        <f>IFERROR(VLOOKUP($J13,#REF!,NS$2,0),0)</f>
        <v>0</v>
      </c>
      <c r="NT13" s="33">
        <f t="shared" si="36"/>
        <v>0</v>
      </c>
      <c r="NU13" s="33">
        <f>IFERROR(VLOOKUP($J13,#REF!,NU$2,0),0)</f>
        <v>0</v>
      </c>
      <c r="NV13" s="33">
        <f t="shared" si="36"/>
        <v>0</v>
      </c>
      <c r="NW13" s="33">
        <f>IFERROR(VLOOKUP($J13,#REF!,NW$2,0),0)</f>
        <v>0</v>
      </c>
      <c r="NX13" s="33">
        <f t="shared" ref="NX13:OL14" si="37">$G13*NW13</f>
        <v>0</v>
      </c>
      <c r="NY13" s="33">
        <f>IFERROR(VLOOKUP($J13,#REF!,NY$2,0),0)</f>
        <v>0</v>
      </c>
      <c r="NZ13" s="33">
        <f t="shared" si="37"/>
        <v>0</v>
      </c>
      <c r="OA13" s="33">
        <f>IFERROR(VLOOKUP($J13,#REF!,OA$2,0),0)</f>
        <v>0</v>
      </c>
      <c r="OB13" s="33">
        <f t="shared" si="37"/>
        <v>0</v>
      </c>
      <c r="OC13" s="33">
        <f>IFERROR(VLOOKUP($J13,#REF!,OC$2,0),0)</f>
        <v>0</v>
      </c>
      <c r="OD13" s="33">
        <f t="shared" si="37"/>
        <v>0</v>
      </c>
      <c r="OE13" s="33">
        <f>IFERROR(VLOOKUP($J13,#REF!,OE$2,0),0)</f>
        <v>0</v>
      </c>
      <c r="OF13" s="33">
        <f t="shared" si="37"/>
        <v>0</v>
      </c>
      <c r="OG13" s="33">
        <f>IFERROR(VLOOKUP($J13,#REF!,OG$2,0),0)</f>
        <v>0</v>
      </c>
      <c r="OH13" s="33">
        <f t="shared" si="37"/>
        <v>0</v>
      </c>
      <c r="OI13" s="33">
        <f>IFERROR(VLOOKUP($J13,#REF!,OI$2,0),0)</f>
        <v>0</v>
      </c>
      <c r="OJ13" s="33">
        <f t="shared" si="37"/>
        <v>0</v>
      </c>
      <c r="OK13" s="33">
        <f>IFERROR(VLOOKUP($J13,#REF!,OK$2,0),0)</f>
        <v>0</v>
      </c>
      <c r="OL13" s="33">
        <f t="shared" si="37"/>
        <v>0</v>
      </c>
      <c r="OM13" s="33">
        <f>IFERROR(VLOOKUP($J13,#REF!,OM$2,0),0)</f>
        <v>0</v>
      </c>
      <c r="ON13" s="33">
        <f t="shared" ref="ON13:ON14" si="38">$G13*OM13</f>
        <v>0</v>
      </c>
      <c r="OO13" s="33">
        <f>IFERROR(VLOOKUP($J13,#REF!,OO$2,0),0)</f>
        <v>0</v>
      </c>
      <c r="OP13" s="33">
        <f t="shared" ref="OP13:OP14" si="39">$G13*OO13</f>
        <v>0</v>
      </c>
      <c r="OQ13" s="33">
        <f>IFERROR(VLOOKUP($J13,#REF!,OQ$2,0),0)</f>
        <v>0</v>
      </c>
      <c r="OR13" s="33">
        <f t="shared" ref="OR13:OR14" si="40">$G13*OQ13</f>
        <v>0</v>
      </c>
      <c r="OS13" s="33">
        <f>IFERROR(VLOOKUP($J13,#REF!,OS$2,0),0)</f>
        <v>0</v>
      </c>
      <c r="OT13" s="33">
        <f t="shared" ref="OT13:OT14" si="41">$G13*OS13</f>
        <v>0</v>
      </c>
      <c r="OU13" s="33">
        <f>IFERROR(VLOOKUP($J13,#REF!,OU$2,0),0)</f>
        <v>0</v>
      </c>
      <c r="OV13" s="33">
        <f t="shared" ref="OV13:OV14" si="42">$G13*OU13</f>
        <v>0</v>
      </c>
      <c r="OW13" s="33">
        <f>IFERROR(VLOOKUP($J13,#REF!,OW$2,0),0)</f>
        <v>0</v>
      </c>
      <c r="OX13" s="33">
        <f t="shared" ref="OX13:OX14" si="43">$G13*OW13</f>
        <v>0</v>
      </c>
    </row>
    <row r="14" spans="1:414">
      <c r="B14" s="63">
        <f t="shared" si="0"/>
        <v>3</v>
      </c>
      <c r="C14" s="28">
        <f>入力⑧!C9</f>
        <v>0</v>
      </c>
      <c r="D14" s="28">
        <f>入力⑧!D9</f>
        <v>0</v>
      </c>
      <c r="E14" s="28">
        <f>入力⑧!E9</f>
        <v>0</v>
      </c>
      <c r="F14" s="28">
        <f>入力⑧!F9</f>
        <v>0</v>
      </c>
      <c r="G14" s="28">
        <f>入力⑧!G9</f>
        <v>0</v>
      </c>
      <c r="H14" s="28">
        <f>入力⑧!H9</f>
        <v>0</v>
      </c>
      <c r="I14" s="28">
        <f>入力⑧!I9</f>
        <v>0</v>
      </c>
      <c r="J14" s="28">
        <f>入力⑧!J9</f>
        <v>0</v>
      </c>
      <c r="K14" s="28" t="str">
        <f>入力⑧!L9</f>
        <v/>
      </c>
      <c r="L14" s="28" t="str">
        <f>入力⑧!M9</f>
        <v/>
      </c>
      <c r="M14" s="28">
        <f>入力⑧!N9</f>
        <v>0</v>
      </c>
      <c r="N14" s="28">
        <f>入力⑧!O9</f>
        <v>0</v>
      </c>
      <c r="O14" s="33">
        <f>IFERROR(VLOOKUP($J14,#REF!,O$2,0),0)</f>
        <v>0</v>
      </c>
      <c r="P14" s="33">
        <f t="shared" si="1"/>
        <v>0</v>
      </c>
      <c r="Q14" s="33">
        <f>IFERROR(VLOOKUP($J14,#REF!,Q$2,0),0)</f>
        <v>0</v>
      </c>
      <c r="R14" s="33">
        <f t="shared" si="1"/>
        <v>0</v>
      </c>
      <c r="S14" s="33">
        <f>IFERROR(VLOOKUP($J14,#REF!,S$2,0),0)</f>
        <v>0</v>
      </c>
      <c r="T14" s="33">
        <f t="shared" si="2"/>
        <v>0</v>
      </c>
      <c r="U14" s="33">
        <f>IFERROR(VLOOKUP($J14,#REF!,U$2,0),0)</f>
        <v>0</v>
      </c>
      <c r="V14" s="33">
        <f t="shared" si="2"/>
        <v>0</v>
      </c>
      <c r="W14" s="33">
        <f>IFERROR(VLOOKUP($J14,#REF!,W$2,0),0)</f>
        <v>0</v>
      </c>
      <c r="X14" s="33">
        <f t="shared" si="3"/>
        <v>0</v>
      </c>
      <c r="Y14" s="33">
        <f>IFERROR(VLOOKUP($J14,#REF!,Y$2,0),0)</f>
        <v>0</v>
      </c>
      <c r="Z14" s="33">
        <f t="shared" si="3"/>
        <v>0</v>
      </c>
      <c r="AA14" s="33">
        <f>IFERROR(VLOOKUP($J14,#REF!,AA$2,0),0)</f>
        <v>0</v>
      </c>
      <c r="AB14" s="33">
        <f t="shared" si="4"/>
        <v>0</v>
      </c>
      <c r="AC14" s="33">
        <f>IFERROR(VLOOKUP($J14,#REF!,AC$2,0),0)</f>
        <v>0</v>
      </c>
      <c r="AD14" s="33">
        <f t="shared" si="4"/>
        <v>0</v>
      </c>
      <c r="AE14" s="33">
        <f>IFERROR(VLOOKUP($J14,#REF!,AE$2,0),0)</f>
        <v>0</v>
      </c>
      <c r="AF14" s="33">
        <f t="shared" si="5"/>
        <v>0</v>
      </c>
      <c r="AG14" s="33">
        <f>IFERROR(VLOOKUP($J14,#REF!,AG$2,0),0)</f>
        <v>0</v>
      </c>
      <c r="AH14" s="33">
        <f t="shared" si="5"/>
        <v>0</v>
      </c>
      <c r="AI14" s="33">
        <f>IFERROR(VLOOKUP($J14,#REF!,AI$2,0),0)</f>
        <v>0</v>
      </c>
      <c r="AJ14" s="33">
        <f t="shared" si="6"/>
        <v>0</v>
      </c>
      <c r="AK14" s="33">
        <f>IFERROR(VLOOKUP($J14,#REF!,AK$2,0),0)</f>
        <v>0</v>
      </c>
      <c r="AL14" s="33">
        <f t="shared" si="6"/>
        <v>0</v>
      </c>
      <c r="AM14" s="33">
        <f>IFERROR(VLOOKUP($J14,#REF!,AM$2,0),0)</f>
        <v>0</v>
      </c>
      <c r="AN14" s="33">
        <f t="shared" si="7"/>
        <v>0</v>
      </c>
      <c r="AO14" s="33">
        <f>IFERROR(VLOOKUP($J14,#REF!,AO$2,0),0)</f>
        <v>0</v>
      </c>
      <c r="AP14" s="33">
        <f t="shared" si="7"/>
        <v>0</v>
      </c>
      <c r="AQ14" s="33">
        <f>IFERROR(VLOOKUP($J14,#REF!,AQ$2,0),0)</f>
        <v>0</v>
      </c>
      <c r="AR14" s="33">
        <f t="shared" si="8"/>
        <v>0</v>
      </c>
      <c r="AS14" s="33">
        <f>IFERROR(VLOOKUP($J14,#REF!,AS$2,0),0)</f>
        <v>0</v>
      </c>
      <c r="AT14" s="33">
        <f t="shared" si="8"/>
        <v>0</v>
      </c>
      <c r="AU14" s="33">
        <f>IFERROR(VLOOKUP($J14,#REF!,AU$2,0),0)</f>
        <v>0</v>
      </c>
      <c r="AV14" s="33">
        <f t="shared" si="9"/>
        <v>0</v>
      </c>
      <c r="AW14" s="33">
        <f>IFERROR(VLOOKUP($J14,#REF!,AW$2,0),0)</f>
        <v>0</v>
      </c>
      <c r="AX14" s="33">
        <f t="shared" si="9"/>
        <v>0</v>
      </c>
      <c r="AY14" s="33">
        <f>IFERROR(VLOOKUP($J14,#REF!,AY$2,0),0)</f>
        <v>0</v>
      </c>
      <c r="AZ14" s="33">
        <f t="shared" si="10"/>
        <v>0</v>
      </c>
      <c r="BA14" s="33">
        <f>IFERROR(VLOOKUP($J14,#REF!,BA$2,0),0)</f>
        <v>0</v>
      </c>
      <c r="BB14" s="33">
        <f t="shared" si="10"/>
        <v>0</v>
      </c>
      <c r="BC14" s="33">
        <f>IFERROR(VLOOKUP($J14,#REF!,BC$2,0),0)</f>
        <v>0</v>
      </c>
      <c r="BD14" s="33">
        <f t="shared" si="11"/>
        <v>0</v>
      </c>
      <c r="BE14" s="33">
        <f>IFERROR(VLOOKUP($J14,#REF!,BE$2,0),0)</f>
        <v>0</v>
      </c>
      <c r="BF14" s="33">
        <f t="shared" si="11"/>
        <v>0</v>
      </c>
      <c r="BG14" s="33">
        <f>IFERROR(VLOOKUP($J14,#REF!,BG$2,0),0)</f>
        <v>0</v>
      </c>
      <c r="BH14" s="33">
        <f t="shared" si="12"/>
        <v>0</v>
      </c>
      <c r="BI14" s="33">
        <f>IFERROR(VLOOKUP($J14,#REF!,BI$2,0),0)</f>
        <v>0</v>
      </c>
      <c r="BJ14" s="33">
        <f t="shared" si="12"/>
        <v>0</v>
      </c>
      <c r="BK14" s="33">
        <f>IFERROR(VLOOKUP($J14,#REF!,BK$2,0),0)</f>
        <v>0</v>
      </c>
      <c r="BL14" s="33">
        <f t="shared" si="13"/>
        <v>0</v>
      </c>
      <c r="BM14" s="33">
        <f>IFERROR(VLOOKUP($J14,#REF!,BM$2,0),0)</f>
        <v>0</v>
      </c>
      <c r="BN14" s="33">
        <f t="shared" si="13"/>
        <v>0</v>
      </c>
      <c r="BO14" s="33">
        <f>IFERROR(VLOOKUP($J14,#REF!,BO$2,0),0)</f>
        <v>0</v>
      </c>
      <c r="BP14" s="33">
        <f t="shared" si="14"/>
        <v>0</v>
      </c>
      <c r="BQ14" s="33">
        <f>IFERROR(VLOOKUP($J14,#REF!,BQ$2,0),0)</f>
        <v>0</v>
      </c>
      <c r="BR14" s="33">
        <f t="shared" si="14"/>
        <v>0</v>
      </c>
      <c r="BS14" s="33">
        <f>IFERROR(VLOOKUP($J14,#REF!,BS$2,0),0)</f>
        <v>0</v>
      </c>
      <c r="BT14" s="33">
        <f t="shared" si="15"/>
        <v>0</v>
      </c>
      <c r="BU14" s="33">
        <f>IFERROR(VLOOKUP($J14,#REF!,BU$2,0),0)</f>
        <v>0</v>
      </c>
      <c r="BV14" s="33">
        <f t="shared" si="15"/>
        <v>0</v>
      </c>
      <c r="BW14" s="33">
        <f>IFERROR(VLOOKUP($J14,#REF!,BW$2,0),0)</f>
        <v>0</v>
      </c>
      <c r="BX14" s="33">
        <f t="shared" si="16"/>
        <v>0</v>
      </c>
      <c r="BY14" s="33">
        <f>IFERROR(VLOOKUP($J14,#REF!,BY$2,0),0)</f>
        <v>0</v>
      </c>
      <c r="BZ14" s="33">
        <f t="shared" si="16"/>
        <v>0</v>
      </c>
      <c r="CA14" s="33">
        <f>IFERROR(VLOOKUP($J14,#REF!,CA$2,0),0)</f>
        <v>0</v>
      </c>
      <c r="CB14" s="33">
        <f t="shared" si="17"/>
        <v>0</v>
      </c>
      <c r="CC14" s="33">
        <f>IFERROR(VLOOKUP($J14,#REF!,CC$2,0),0)</f>
        <v>0</v>
      </c>
      <c r="CD14" s="33">
        <f t="shared" si="17"/>
        <v>0</v>
      </c>
      <c r="CE14" s="33">
        <f>IFERROR(VLOOKUP($J14,#REF!,CE$2,0),0)</f>
        <v>0</v>
      </c>
      <c r="CF14" s="33">
        <f t="shared" si="18"/>
        <v>0</v>
      </c>
      <c r="CG14" s="33">
        <f>IFERROR(VLOOKUP($J14,#REF!,CG$2,0),0)</f>
        <v>0</v>
      </c>
      <c r="CH14" s="33">
        <f t="shared" si="18"/>
        <v>0</v>
      </c>
      <c r="CI14" s="33">
        <f>IFERROR(VLOOKUP($J14,#REF!,CI$2,0),0)</f>
        <v>0</v>
      </c>
      <c r="CJ14" s="33">
        <f t="shared" si="18"/>
        <v>0</v>
      </c>
      <c r="CK14" s="33">
        <f>IFERROR(VLOOKUP($J14,#REF!,CK$2,0),0)</f>
        <v>0</v>
      </c>
      <c r="CL14" s="33">
        <f t="shared" si="18"/>
        <v>0</v>
      </c>
      <c r="CM14" s="33">
        <f>IFERROR(VLOOKUP($J14,#REF!,CM$2,0),0)</f>
        <v>0</v>
      </c>
      <c r="CN14" s="33">
        <f t="shared" si="18"/>
        <v>0</v>
      </c>
      <c r="CO14" s="33">
        <f>IFERROR(VLOOKUP($J14,#REF!,CO$2,0),0)</f>
        <v>0</v>
      </c>
      <c r="CP14" s="33">
        <f t="shared" si="18"/>
        <v>0</v>
      </c>
      <c r="CQ14" s="33">
        <f>IFERROR(VLOOKUP($J14,#REF!,CQ$2,0),0)</f>
        <v>0</v>
      </c>
      <c r="CR14" s="33">
        <f t="shared" si="18"/>
        <v>0</v>
      </c>
      <c r="CS14" s="33">
        <f>IFERROR(VLOOKUP($J14,#REF!,CS$2,0),0)</f>
        <v>0</v>
      </c>
      <c r="CT14" s="33">
        <f t="shared" si="18"/>
        <v>0</v>
      </c>
      <c r="CU14" s="33">
        <f>IFERROR(VLOOKUP($J14,#REF!,CU$2,0),0)</f>
        <v>0</v>
      </c>
      <c r="CV14" s="33">
        <f t="shared" si="19"/>
        <v>0</v>
      </c>
      <c r="CW14" s="33">
        <f>IFERROR(VLOOKUP($J14,#REF!,CW$2,0),0)</f>
        <v>0</v>
      </c>
      <c r="CX14" s="33">
        <f t="shared" si="19"/>
        <v>0</v>
      </c>
      <c r="CY14" s="33">
        <f>IFERROR(VLOOKUP($J14,#REF!,CY$2,0),0)</f>
        <v>0</v>
      </c>
      <c r="CZ14" s="33">
        <f t="shared" si="19"/>
        <v>0</v>
      </c>
      <c r="DA14" s="33">
        <f>IFERROR(VLOOKUP($J14,#REF!,DA$2,0),0)</f>
        <v>0</v>
      </c>
      <c r="DB14" s="33">
        <f t="shared" si="19"/>
        <v>0</v>
      </c>
      <c r="DC14" s="33">
        <f>IFERROR(VLOOKUP($J14,#REF!,DC$2,0),0)</f>
        <v>0</v>
      </c>
      <c r="DD14" s="33">
        <f t="shared" si="19"/>
        <v>0</v>
      </c>
      <c r="DE14" s="33">
        <f>IFERROR(VLOOKUP($J14,#REF!,DE$2,0),0)</f>
        <v>0</v>
      </c>
      <c r="DF14" s="33">
        <f t="shared" si="19"/>
        <v>0</v>
      </c>
      <c r="DG14" s="33">
        <f>IFERROR(VLOOKUP($J14,#REF!,DG$2,0),0)</f>
        <v>0</v>
      </c>
      <c r="DH14" s="33">
        <f t="shared" si="19"/>
        <v>0</v>
      </c>
      <c r="DI14" s="33">
        <f>IFERROR(VLOOKUP($J14,#REF!,DI$2,0),0)</f>
        <v>0</v>
      </c>
      <c r="DJ14" s="33">
        <f>$G14*DI14</f>
        <v>0</v>
      </c>
      <c r="DK14" s="33">
        <f>IFERROR(VLOOKUP($J14,#REF!,DK$2,0),0)</f>
        <v>0</v>
      </c>
      <c r="DL14" s="33">
        <f t="shared" si="20"/>
        <v>0</v>
      </c>
      <c r="DM14" s="33">
        <f>IFERROR(VLOOKUP($J14,#REF!,DM$2,0),0)</f>
        <v>0</v>
      </c>
      <c r="DN14" s="33">
        <f t="shared" si="20"/>
        <v>0</v>
      </c>
      <c r="DO14" s="33">
        <f>IFERROR(VLOOKUP($J14,#REF!,DO$2,0),0)</f>
        <v>0</v>
      </c>
      <c r="DP14" s="33">
        <f t="shared" si="20"/>
        <v>0</v>
      </c>
      <c r="DQ14" s="33">
        <f>IFERROR(VLOOKUP($J14,#REF!,DQ$2,0),0)</f>
        <v>0</v>
      </c>
      <c r="DR14" s="33">
        <f t="shared" si="20"/>
        <v>0</v>
      </c>
      <c r="DS14" s="33">
        <f>IFERROR(VLOOKUP($J14,#REF!,DS$2,0),0)</f>
        <v>0</v>
      </c>
      <c r="DT14" s="33">
        <f t="shared" si="20"/>
        <v>0</v>
      </c>
      <c r="DU14" s="33">
        <f>IFERROR(VLOOKUP($J14,#REF!,DU$2,0),0)</f>
        <v>0</v>
      </c>
      <c r="DV14" s="33">
        <f t="shared" si="20"/>
        <v>0</v>
      </c>
      <c r="DW14" s="33">
        <f>IFERROR(VLOOKUP($J14,#REF!,DW$2,0),0)</f>
        <v>0</v>
      </c>
      <c r="DX14" s="33">
        <f t="shared" si="20"/>
        <v>0</v>
      </c>
      <c r="DY14" s="33">
        <f>IFERROR(VLOOKUP($J14,#REF!,DY$2,0),0)</f>
        <v>0</v>
      </c>
      <c r="DZ14" s="33">
        <f t="shared" si="20"/>
        <v>0</v>
      </c>
      <c r="EA14" s="33">
        <f>IFERROR(VLOOKUP($J14,#REF!,EA$2,0),0)</f>
        <v>0</v>
      </c>
      <c r="EB14" s="33">
        <f t="shared" si="21"/>
        <v>0</v>
      </c>
      <c r="EC14" s="33">
        <f>IFERROR(VLOOKUP($J14,#REF!,EC$2,0),0)</f>
        <v>0</v>
      </c>
      <c r="ED14" s="33">
        <f t="shared" si="21"/>
        <v>0</v>
      </c>
      <c r="EE14" s="33">
        <f>IFERROR(VLOOKUP($J14,#REF!,EE$2,0),0)</f>
        <v>0</v>
      </c>
      <c r="EF14" s="33">
        <f t="shared" si="21"/>
        <v>0</v>
      </c>
      <c r="EG14" s="33">
        <f>IFERROR(VLOOKUP($J14,#REF!,EG$2,0),0)</f>
        <v>0</v>
      </c>
      <c r="EH14" s="33">
        <f t="shared" si="21"/>
        <v>0</v>
      </c>
      <c r="EI14" s="33">
        <f>IFERROR(VLOOKUP($J14,#REF!,EI$2,0),0)</f>
        <v>0</v>
      </c>
      <c r="EJ14" s="33">
        <f t="shared" si="21"/>
        <v>0</v>
      </c>
      <c r="EK14" s="33">
        <f>IFERROR(VLOOKUP($J14,#REF!,EK$2,0),0)</f>
        <v>0</v>
      </c>
      <c r="EL14" s="33">
        <f t="shared" si="21"/>
        <v>0</v>
      </c>
      <c r="EM14" s="33">
        <f>IFERROR(VLOOKUP($J14,#REF!,EM$2,0),0)</f>
        <v>0</v>
      </c>
      <c r="EN14" s="33">
        <f t="shared" si="21"/>
        <v>0</v>
      </c>
      <c r="EO14" s="33">
        <f>IFERROR(VLOOKUP($J14,#REF!,EO$2,0),0)</f>
        <v>0</v>
      </c>
      <c r="EP14" s="33">
        <f t="shared" si="21"/>
        <v>0</v>
      </c>
      <c r="EQ14" s="33">
        <f>IFERROR(VLOOKUP($J14,#REF!,EQ$2,0),0)</f>
        <v>0</v>
      </c>
      <c r="ER14" s="33">
        <f t="shared" si="22"/>
        <v>0</v>
      </c>
      <c r="ES14" s="33">
        <f>IFERROR(VLOOKUP($J14,#REF!,ES$2,0),0)</f>
        <v>0</v>
      </c>
      <c r="ET14" s="33">
        <f t="shared" si="22"/>
        <v>0</v>
      </c>
      <c r="EU14" s="33">
        <f>IFERROR(VLOOKUP($J14,#REF!,EU$2,0),0)</f>
        <v>0</v>
      </c>
      <c r="EV14" s="33">
        <f t="shared" si="22"/>
        <v>0</v>
      </c>
      <c r="EW14" s="33">
        <f>IFERROR(VLOOKUP($J14,#REF!,EW$2,0),0)</f>
        <v>0</v>
      </c>
      <c r="EX14" s="33">
        <f t="shared" si="22"/>
        <v>0</v>
      </c>
      <c r="EY14" s="33">
        <f>IFERROR(VLOOKUP($J14,#REF!,EY$2,0),0)</f>
        <v>0</v>
      </c>
      <c r="EZ14" s="33">
        <f t="shared" si="22"/>
        <v>0</v>
      </c>
      <c r="FA14" s="33">
        <f>IFERROR(VLOOKUP($J14,#REF!,FA$2,0),0)</f>
        <v>0</v>
      </c>
      <c r="FB14" s="33">
        <f t="shared" si="22"/>
        <v>0</v>
      </c>
      <c r="FC14" s="33">
        <f>IFERROR(VLOOKUP($J14,#REF!,FC$2,0),0)</f>
        <v>0</v>
      </c>
      <c r="FD14" s="33">
        <f t="shared" si="22"/>
        <v>0</v>
      </c>
      <c r="FE14" s="33">
        <f>IFERROR(VLOOKUP($J14,#REF!,FE$2,0),0)</f>
        <v>0</v>
      </c>
      <c r="FF14" s="33">
        <f t="shared" si="22"/>
        <v>0</v>
      </c>
      <c r="FG14" s="33">
        <f>IFERROR(VLOOKUP($J14,#REF!,FG$2,0),0)</f>
        <v>0</v>
      </c>
      <c r="FH14" s="33">
        <f t="shared" si="23"/>
        <v>0</v>
      </c>
      <c r="FI14" s="33">
        <f>IFERROR(VLOOKUP($J14,#REF!,FI$2,0),0)</f>
        <v>0</v>
      </c>
      <c r="FJ14" s="33">
        <f t="shared" si="23"/>
        <v>0</v>
      </c>
      <c r="FK14" s="33">
        <f>IFERROR(VLOOKUP($J14,#REF!,FK$2,0),0)</f>
        <v>0</v>
      </c>
      <c r="FL14" s="33">
        <f t="shared" si="23"/>
        <v>0</v>
      </c>
      <c r="FM14" s="33">
        <f>IFERROR(VLOOKUP($J14,#REF!,FM$2,0),0)</f>
        <v>0</v>
      </c>
      <c r="FN14" s="33">
        <f t="shared" si="23"/>
        <v>0</v>
      </c>
      <c r="FO14" s="33">
        <f>IFERROR(VLOOKUP($J14,#REF!,FO$2,0),0)</f>
        <v>0</v>
      </c>
      <c r="FP14" s="33">
        <f t="shared" si="23"/>
        <v>0</v>
      </c>
      <c r="FQ14" s="33">
        <f>IFERROR(VLOOKUP($J14,#REF!,FQ$2,0),0)</f>
        <v>0</v>
      </c>
      <c r="FR14" s="33">
        <f t="shared" si="23"/>
        <v>0</v>
      </c>
      <c r="FS14" s="33">
        <f>IFERROR(VLOOKUP($J14,#REF!,FS$2,0),0)</f>
        <v>0</v>
      </c>
      <c r="FT14" s="33">
        <f t="shared" si="23"/>
        <v>0</v>
      </c>
      <c r="FU14" s="33">
        <f>IFERROR(VLOOKUP($J14,#REF!,FU$2,0),0)</f>
        <v>0</v>
      </c>
      <c r="FV14" s="33">
        <f t="shared" si="23"/>
        <v>0</v>
      </c>
      <c r="FW14" s="33">
        <f>IFERROR(VLOOKUP($J14,#REF!,FW$2,0),0)</f>
        <v>0</v>
      </c>
      <c r="FX14" s="33">
        <f t="shared" si="24"/>
        <v>0</v>
      </c>
      <c r="FY14" s="33">
        <f>IFERROR(VLOOKUP($J14,#REF!,FY$2,0),0)</f>
        <v>0</v>
      </c>
      <c r="FZ14" s="33">
        <f t="shared" si="24"/>
        <v>0</v>
      </c>
      <c r="GA14" s="33">
        <f>IFERROR(VLOOKUP($J14,#REF!,GA$2,0),0)</f>
        <v>0</v>
      </c>
      <c r="GB14" s="33">
        <f t="shared" si="24"/>
        <v>0</v>
      </c>
      <c r="GC14" s="33">
        <f>IFERROR(VLOOKUP($J14,#REF!,GC$2,0),0)</f>
        <v>0</v>
      </c>
      <c r="GD14" s="33">
        <f t="shared" si="24"/>
        <v>0</v>
      </c>
      <c r="GE14" s="33">
        <f>IFERROR(VLOOKUP($J14,#REF!,GE$2,0),0)</f>
        <v>0</v>
      </c>
      <c r="GF14" s="33">
        <f t="shared" si="24"/>
        <v>0</v>
      </c>
      <c r="GG14" s="33">
        <f>IFERROR(VLOOKUP($J14,#REF!,GG$2,0),0)</f>
        <v>0</v>
      </c>
      <c r="GH14" s="33">
        <f t="shared" si="24"/>
        <v>0</v>
      </c>
      <c r="GI14" s="33">
        <f>IFERROR(VLOOKUP($J14,#REF!,GI$2,0),0)</f>
        <v>0</v>
      </c>
      <c r="GJ14" s="33">
        <f t="shared" si="24"/>
        <v>0</v>
      </c>
      <c r="GK14" s="33">
        <f>IFERROR(VLOOKUP($J14,#REF!,GK$2,0),0)</f>
        <v>0</v>
      </c>
      <c r="GL14" s="33">
        <f t="shared" si="24"/>
        <v>0</v>
      </c>
      <c r="GM14" s="33">
        <f>IFERROR(VLOOKUP($J14,#REF!,GM$2,0),0)</f>
        <v>0</v>
      </c>
      <c r="GN14" s="33">
        <f t="shared" si="25"/>
        <v>0</v>
      </c>
      <c r="GO14" s="33">
        <f>IFERROR(VLOOKUP($J14,#REF!,GO$2,0),0)</f>
        <v>0</v>
      </c>
      <c r="GP14" s="33">
        <f t="shared" si="25"/>
        <v>0</v>
      </c>
      <c r="GQ14" s="33">
        <f>IFERROR(VLOOKUP($J14,#REF!,GQ$2,0),0)</f>
        <v>0</v>
      </c>
      <c r="GR14" s="33">
        <f t="shared" si="25"/>
        <v>0</v>
      </c>
      <c r="GS14" s="33">
        <f>IFERROR(VLOOKUP($J14,#REF!,GS$2,0),0)</f>
        <v>0</v>
      </c>
      <c r="GT14" s="33">
        <f t="shared" si="25"/>
        <v>0</v>
      </c>
      <c r="GU14" s="33">
        <f>IFERROR(VLOOKUP($J14,#REF!,GU$2,0),0)</f>
        <v>0</v>
      </c>
      <c r="GV14" s="33">
        <f t="shared" si="25"/>
        <v>0</v>
      </c>
      <c r="GW14" s="33">
        <f>IFERROR(VLOOKUP($J14,#REF!,GW$2,0),0)</f>
        <v>0</v>
      </c>
      <c r="GX14" s="33">
        <f t="shared" si="25"/>
        <v>0</v>
      </c>
      <c r="GY14" s="33">
        <f>IFERROR(VLOOKUP($J14,#REF!,GY$2,0),0)</f>
        <v>0</v>
      </c>
      <c r="GZ14" s="33">
        <f t="shared" si="25"/>
        <v>0</v>
      </c>
      <c r="HA14" s="33">
        <f>IFERROR(VLOOKUP($J14,#REF!,HA$2,0),0)</f>
        <v>0</v>
      </c>
      <c r="HB14" s="33">
        <f t="shared" si="25"/>
        <v>0</v>
      </c>
      <c r="HC14" s="33">
        <f>IFERROR(VLOOKUP($J14,#REF!,HC$2,0),0)</f>
        <v>0</v>
      </c>
      <c r="HD14" s="33">
        <f t="shared" si="26"/>
        <v>0</v>
      </c>
      <c r="HE14" s="33">
        <f>IFERROR(VLOOKUP($J14,#REF!,HE$2,0),0)</f>
        <v>0</v>
      </c>
      <c r="HF14" s="33">
        <f t="shared" si="26"/>
        <v>0</v>
      </c>
      <c r="HG14" s="33">
        <f>IFERROR(VLOOKUP($J14,#REF!,HG$2,0),0)</f>
        <v>0</v>
      </c>
      <c r="HH14" s="33">
        <f t="shared" si="26"/>
        <v>0</v>
      </c>
      <c r="HI14" s="33">
        <f>IFERROR(VLOOKUP($J14,#REF!,HI$2,0),0)</f>
        <v>0</v>
      </c>
      <c r="HJ14" s="33">
        <f t="shared" si="26"/>
        <v>0</v>
      </c>
      <c r="HK14" s="33">
        <f>IFERROR(VLOOKUP($J14,#REF!,HK$2,0),0)</f>
        <v>0</v>
      </c>
      <c r="HL14" s="33">
        <f t="shared" si="26"/>
        <v>0</v>
      </c>
      <c r="HM14" s="33">
        <f>IFERROR(VLOOKUP($J14,#REF!,HM$2,0),0)</f>
        <v>0</v>
      </c>
      <c r="HN14" s="33">
        <f t="shared" si="26"/>
        <v>0</v>
      </c>
      <c r="HO14" s="33">
        <f>IFERROR(VLOOKUP($J14,#REF!,HO$2,0),0)</f>
        <v>0</v>
      </c>
      <c r="HP14" s="33">
        <f t="shared" si="26"/>
        <v>0</v>
      </c>
      <c r="HQ14" s="33">
        <f>IFERROR(VLOOKUP($J14,#REF!,HQ$2,0),0)</f>
        <v>0</v>
      </c>
      <c r="HR14" s="33">
        <f t="shared" si="26"/>
        <v>0</v>
      </c>
      <c r="HS14" s="33">
        <f>IFERROR(VLOOKUP($J14,#REF!,HS$2,0),0)</f>
        <v>0</v>
      </c>
      <c r="HT14" s="33">
        <f t="shared" si="27"/>
        <v>0</v>
      </c>
      <c r="HU14" s="33">
        <f>IFERROR(VLOOKUP($J14,#REF!,HU$2,0),0)</f>
        <v>0</v>
      </c>
      <c r="HV14" s="33">
        <f t="shared" si="27"/>
        <v>0</v>
      </c>
      <c r="HW14" s="33">
        <f>IFERROR(VLOOKUP($J14,#REF!,HW$2,0),0)</f>
        <v>0</v>
      </c>
      <c r="HX14" s="33">
        <f t="shared" si="27"/>
        <v>0</v>
      </c>
      <c r="HY14" s="33">
        <f>IFERROR(VLOOKUP($J14,#REF!,HY$2,0),0)</f>
        <v>0</v>
      </c>
      <c r="HZ14" s="33">
        <f t="shared" si="27"/>
        <v>0</v>
      </c>
      <c r="IA14" s="33">
        <f>IFERROR(VLOOKUP($J14,#REF!,IA$2,0),0)</f>
        <v>0</v>
      </c>
      <c r="IB14" s="33">
        <f t="shared" si="27"/>
        <v>0</v>
      </c>
      <c r="IC14" s="33">
        <f>IFERROR(VLOOKUP($J14,#REF!,IC$2,0),0)</f>
        <v>0</v>
      </c>
      <c r="ID14" s="33">
        <f t="shared" si="27"/>
        <v>0</v>
      </c>
      <c r="IE14" s="33">
        <f>IFERROR(VLOOKUP($J14,#REF!,IE$2,0),0)</f>
        <v>0</v>
      </c>
      <c r="IF14" s="33">
        <f t="shared" si="27"/>
        <v>0</v>
      </c>
      <c r="IG14" s="33">
        <f>IFERROR(VLOOKUP($J14,#REF!,IG$2,0),0)</f>
        <v>0</v>
      </c>
      <c r="IH14" s="33">
        <f t="shared" si="27"/>
        <v>0</v>
      </c>
      <c r="II14" s="33">
        <f>IFERROR(VLOOKUP($J14,#REF!,II$2,0),0)</f>
        <v>0</v>
      </c>
      <c r="IJ14" s="33">
        <f t="shared" si="28"/>
        <v>0</v>
      </c>
      <c r="IK14" s="33">
        <f>IFERROR(VLOOKUP($J14,#REF!,IK$2,0),0)</f>
        <v>0</v>
      </c>
      <c r="IL14" s="33">
        <f t="shared" si="28"/>
        <v>0</v>
      </c>
      <c r="IM14" s="33">
        <f>IFERROR(VLOOKUP($J14,#REF!,IM$2,0),0)</f>
        <v>0</v>
      </c>
      <c r="IN14" s="33">
        <f t="shared" si="28"/>
        <v>0</v>
      </c>
      <c r="IO14" s="33">
        <f>IFERROR(VLOOKUP($J14,#REF!,IO$2,0),0)</f>
        <v>0</v>
      </c>
      <c r="IP14" s="33">
        <f t="shared" si="28"/>
        <v>0</v>
      </c>
      <c r="IQ14" s="33">
        <f>IFERROR(VLOOKUP($J14,#REF!,IQ$2,0),0)</f>
        <v>0</v>
      </c>
      <c r="IR14" s="33">
        <f t="shared" si="28"/>
        <v>0</v>
      </c>
      <c r="IS14" s="33">
        <f>IFERROR(VLOOKUP($J14,#REF!,IS$2,0),0)</f>
        <v>0</v>
      </c>
      <c r="IT14" s="33">
        <f t="shared" si="28"/>
        <v>0</v>
      </c>
      <c r="IU14" s="33">
        <f>IFERROR(VLOOKUP($J14,#REF!,IU$2,0),0)</f>
        <v>0</v>
      </c>
      <c r="IV14" s="33">
        <f t="shared" si="28"/>
        <v>0</v>
      </c>
      <c r="IW14" s="33">
        <f>IFERROR(VLOOKUP($J14,#REF!,IW$2,0),0)</f>
        <v>0</v>
      </c>
      <c r="IX14" s="33">
        <f t="shared" si="28"/>
        <v>0</v>
      </c>
      <c r="IY14" s="33">
        <f>IFERROR(VLOOKUP($J14,#REF!,IY$2,0),0)</f>
        <v>0</v>
      </c>
      <c r="IZ14" s="33">
        <f t="shared" si="29"/>
        <v>0</v>
      </c>
      <c r="JA14" s="33">
        <f>IFERROR(VLOOKUP($J14,#REF!,JA$2,0),0)</f>
        <v>0</v>
      </c>
      <c r="JB14" s="33">
        <f t="shared" si="29"/>
        <v>0</v>
      </c>
      <c r="JC14" s="33">
        <f>IFERROR(VLOOKUP($J14,#REF!,JC$2,0),0)</f>
        <v>0</v>
      </c>
      <c r="JD14" s="33">
        <f t="shared" si="29"/>
        <v>0</v>
      </c>
      <c r="JE14" s="33">
        <f>IFERROR(VLOOKUP($J14,#REF!,JE$2,0),0)</f>
        <v>0</v>
      </c>
      <c r="JF14" s="33">
        <f t="shared" si="29"/>
        <v>0</v>
      </c>
      <c r="JG14" s="33">
        <f>IFERROR(VLOOKUP($J14,#REF!,JG$2,0),0)</f>
        <v>0</v>
      </c>
      <c r="JH14" s="33">
        <f t="shared" si="29"/>
        <v>0</v>
      </c>
      <c r="JI14" s="33">
        <f>IFERROR(VLOOKUP($J14,#REF!,JI$2,0),0)</f>
        <v>0</v>
      </c>
      <c r="JJ14" s="33">
        <f t="shared" si="29"/>
        <v>0</v>
      </c>
      <c r="JK14" s="33">
        <f>IFERROR(VLOOKUP($J14,#REF!,JK$2,0),0)</f>
        <v>0</v>
      </c>
      <c r="JL14" s="33">
        <f t="shared" si="29"/>
        <v>0</v>
      </c>
      <c r="JM14" s="33">
        <f>IFERROR(VLOOKUP($J14,#REF!,JM$2,0),0)</f>
        <v>0</v>
      </c>
      <c r="JN14" s="33">
        <f t="shared" si="29"/>
        <v>0</v>
      </c>
      <c r="JO14" s="33">
        <f>IFERROR(VLOOKUP($J14,#REF!,JO$2,0),0)</f>
        <v>0</v>
      </c>
      <c r="JP14" s="33">
        <f t="shared" si="30"/>
        <v>0</v>
      </c>
      <c r="JQ14" s="33">
        <f>IFERROR(VLOOKUP($J14,#REF!,JQ$2,0),0)</f>
        <v>0</v>
      </c>
      <c r="JR14" s="33">
        <f t="shared" si="30"/>
        <v>0</v>
      </c>
      <c r="JS14" s="33">
        <f>IFERROR(VLOOKUP($J14,#REF!,JS$2,0),0)</f>
        <v>0</v>
      </c>
      <c r="JT14" s="33">
        <f t="shared" si="30"/>
        <v>0</v>
      </c>
      <c r="JU14" s="33">
        <f>IFERROR(VLOOKUP($J14,#REF!,JU$2,0),0)</f>
        <v>0</v>
      </c>
      <c r="JV14" s="33">
        <f t="shared" si="30"/>
        <v>0</v>
      </c>
      <c r="JW14" s="33">
        <f>IFERROR(VLOOKUP($J14,#REF!,JW$2,0),0)</f>
        <v>0</v>
      </c>
      <c r="JX14" s="33">
        <f t="shared" si="30"/>
        <v>0</v>
      </c>
      <c r="JY14" s="33">
        <f>IFERROR(VLOOKUP($J14,#REF!,JY$2,0),0)</f>
        <v>0</v>
      </c>
      <c r="JZ14" s="33">
        <f t="shared" si="30"/>
        <v>0</v>
      </c>
      <c r="KA14" s="33">
        <f>IFERROR(VLOOKUP($J14,#REF!,KA$2,0),0)</f>
        <v>0</v>
      </c>
      <c r="KB14" s="33">
        <f t="shared" si="30"/>
        <v>0</v>
      </c>
      <c r="KC14" s="33">
        <f>IFERROR(VLOOKUP($J14,#REF!,KC$2,0),0)</f>
        <v>0</v>
      </c>
      <c r="KD14" s="33">
        <f t="shared" si="30"/>
        <v>0</v>
      </c>
      <c r="KE14" s="33">
        <f>IFERROR(VLOOKUP($J14,#REF!,KE$2,0),0)</f>
        <v>0</v>
      </c>
      <c r="KF14" s="33">
        <f t="shared" si="31"/>
        <v>0</v>
      </c>
      <c r="KG14" s="33">
        <f>IFERROR(VLOOKUP($J14,#REF!,KG$2,0),0)</f>
        <v>0</v>
      </c>
      <c r="KH14" s="33">
        <f t="shared" si="31"/>
        <v>0</v>
      </c>
      <c r="KI14" s="33">
        <f>IFERROR(VLOOKUP($J14,#REF!,KI$2,0),0)</f>
        <v>0</v>
      </c>
      <c r="KJ14" s="33">
        <f t="shared" si="31"/>
        <v>0</v>
      </c>
      <c r="KK14" s="33">
        <f>IFERROR(VLOOKUP($J14,#REF!,KK$2,0),0)</f>
        <v>0</v>
      </c>
      <c r="KL14" s="33">
        <f t="shared" si="31"/>
        <v>0</v>
      </c>
      <c r="KM14" s="33">
        <f>IFERROR(VLOOKUP($J14,#REF!,KM$2,0),0)</f>
        <v>0</v>
      </c>
      <c r="KN14" s="33">
        <f t="shared" si="31"/>
        <v>0</v>
      </c>
      <c r="KO14" s="33">
        <f>IFERROR(VLOOKUP($J14,#REF!,KO$2,0),0)</f>
        <v>0</v>
      </c>
      <c r="KP14" s="33">
        <f t="shared" si="31"/>
        <v>0</v>
      </c>
      <c r="KQ14" s="33">
        <f>IFERROR(VLOOKUP($J14,#REF!,KQ$2,0),0)</f>
        <v>0</v>
      </c>
      <c r="KR14" s="33">
        <f t="shared" si="31"/>
        <v>0</v>
      </c>
      <c r="KS14" s="33">
        <f>IFERROR(VLOOKUP($J14,#REF!,KS$2,0),0)</f>
        <v>0</v>
      </c>
      <c r="KT14" s="33">
        <f t="shared" si="31"/>
        <v>0</v>
      </c>
      <c r="KU14" s="33">
        <f>IFERROR(VLOOKUP($J14,#REF!,KU$2,0),0)</f>
        <v>0</v>
      </c>
      <c r="KV14" s="33">
        <f t="shared" si="32"/>
        <v>0</v>
      </c>
      <c r="KW14" s="33">
        <f>IFERROR(VLOOKUP($J14,#REF!,KW$2,0),0)</f>
        <v>0</v>
      </c>
      <c r="KX14" s="33">
        <f t="shared" si="32"/>
        <v>0</v>
      </c>
      <c r="KY14" s="33">
        <f>IFERROR(VLOOKUP($J14,#REF!,KY$2,0),0)</f>
        <v>0</v>
      </c>
      <c r="KZ14" s="33">
        <f t="shared" si="32"/>
        <v>0</v>
      </c>
      <c r="LA14" s="33">
        <f>IFERROR(VLOOKUP($J14,#REF!,LA$2,0),0)</f>
        <v>0</v>
      </c>
      <c r="LB14" s="33">
        <f t="shared" si="32"/>
        <v>0</v>
      </c>
      <c r="LC14" s="33">
        <f>IFERROR(VLOOKUP($J14,#REF!,LC$2,0),0)</f>
        <v>0</v>
      </c>
      <c r="LD14" s="33">
        <f t="shared" si="32"/>
        <v>0</v>
      </c>
      <c r="LE14" s="33">
        <f>IFERROR(VLOOKUP($J14,#REF!,LE$2,0),0)</f>
        <v>0</v>
      </c>
      <c r="LF14" s="33">
        <f t="shared" si="32"/>
        <v>0</v>
      </c>
      <c r="LG14" s="33">
        <f>IFERROR(VLOOKUP($J14,#REF!,LG$2,0),0)</f>
        <v>0</v>
      </c>
      <c r="LH14" s="33">
        <f t="shared" si="32"/>
        <v>0</v>
      </c>
      <c r="LI14" s="33">
        <f>IFERROR(VLOOKUP($J14,#REF!,LI$2,0),0)</f>
        <v>0</v>
      </c>
      <c r="LJ14" s="33">
        <f t="shared" si="32"/>
        <v>0</v>
      </c>
      <c r="LK14" s="33">
        <f>IFERROR(VLOOKUP($J14,#REF!,LK$2,0),0)</f>
        <v>0</v>
      </c>
      <c r="LL14" s="33">
        <f t="shared" si="33"/>
        <v>0</v>
      </c>
      <c r="LM14" s="33">
        <f>IFERROR(VLOOKUP($J14,#REF!,LM$2,0),0)</f>
        <v>0</v>
      </c>
      <c r="LN14" s="33">
        <f t="shared" si="33"/>
        <v>0</v>
      </c>
      <c r="LO14" s="33">
        <f>IFERROR(VLOOKUP($J14,#REF!,LO$2,0),0)</f>
        <v>0</v>
      </c>
      <c r="LP14" s="33">
        <f t="shared" si="33"/>
        <v>0</v>
      </c>
      <c r="LQ14" s="33">
        <f>IFERROR(VLOOKUP($J14,#REF!,LQ$2,0),0)</f>
        <v>0</v>
      </c>
      <c r="LR14" s="33">
        <f t="shared" si="33"/>
        <v>0</v>
      </c>
      <c r="LS14" s="33">
        <f>IFERROR(VLOOKUP($J14,#REF!,LS$2,0),0)</f>
        <v>0</v>
      </c>
      <c r="LT14" s="33">
        <f t="shared" si="33"/>
        <v>0</v>
      </c>
      <c r="LU14" s="33">
        <f>IFERROR(VLOOKUP($J14,#REF!,LU$2,0),0)</f>
        <v>0</v>
      </c>
      <c r="LV14" s="33">
        <f t="shared" si="33"/>
        <v>0</v>
      </c>
      <c r="LW14" s="33">
        <f>IFERROR(VLOOKUP($J14,#REF!,LW$2,0),0)</f>
        <v>0</v>
      </c>
      <c r="LX14" s="33">
        <f t="shared" si="33"/>
        <v>0</v>
      </c>
      <c r="LY14" s="33">
        <f>IFERROR(VLOOKUP($J14,#REF!,LY$2,0),0)</f>
        <v>0</v>
      </c>
      <c r="LZ14" s="33">
        <f t="shared" si="33"/>
        <v>0</v>
      </c>
      <c r="MA14" s="33">
        <f>IFERROR(VLOOKUP($J14,#REF!,MA$2,0),0)</f>
        <v>0</v>
      </c>
      <c r="MB14" s="33">
        <f t="shared" si="34"/>
        <v>0</v>
      </c>
      <c r="MC14" s="33">
        <f>IFERROR(VLOOKUP($J14,#REF!,MC$2,0),0)</f>
        <v>0</v>
      </c>
      <c r="MD14" s="33">
        <f t="shared" si="34"/>
        <v>0</v>
      </c>
      <c r="ME14" s="33">
        <f>IFERROR(VLOOKUP($J14,#REF!,ME$2,0),0)</f>
        <v>0</v>
      </c>
      <c r="MF14" s="33">
        <f t="shared" si="34"/>
        <v>0</v>
      </c>
      <c r="MG14" s="33">
        <f>IFERROR(VLOOKUP($J14,#REF!,MG$2,0),0)</f>
        <v>0</v>
      </c>
      <c r="MH14" s="33">
        <f t="shared" si="34"/>
        <v>0</v>
      </c>
      <c r="MI14" s="33">
        <f>IFERROR(VLOOKUP($J14,#REF!,MI$2,0),0)</f>
        <v>0</v>
      </c>
      <c r="MJ14" s="33">
        <f t="shared" si="34"/>
        <v>0</v>
      </c>
      <c r="MK14" s="33">
        <f>IFERROR(VLOOKUP($J14,#REF!,MK$2,0),0)</f>
        <v>0</v>
      </c>
      <c r="ML14" s="33">
        <f t="shared" si="34"/>
        <v>0</v>
      </c>
      <c r="MM14" s="33">
        <f>IFERROR(VLOOKUP($J14,#REF!,MM$2,0),0)</f>
        <v>0</v>
      </c>
      <c r="MN14" s="33">
        <f t="shared" si="34"/>
        <v>0</v>
      </c>
      <c r="MO14" s="33">
        <f>IFERROR(VLOOKUP($J14,#REF!,MO$2,0),0)</f>
        <v>0</v>
      </c>
      <c r="MP14" s="33">
        <f t="shared" si="34"/>
        <v>0</v>
      </c>
      <c r="MQ14" s="33">
        <f>IFERROR(VLOOKUP($J14,#REF!,MQ$2,0),0)</f>
        <v>0</v>
      </c>
      <c r="MR14" s="33">
        <f t="shared" si="35"/>
        <v>0</v>
      </c>
      <c r="MS14" s="33">
        <f>IFERROR(VLOOKUP($J14,#REF!,MS$2,0),0)</f>
        <v>0</v>
      </c>
      <c r="MT14" s="33">
        <f t="shared" si="35"/>
        <v>0</v>
      </c>
      <c r="MU14" s="33">
        <f>IFERROR(VLOOKUP($J14,#REF!,MU$2,0),0)</f>
        <v>0</v>
      </c>
      <c r="MV14" s="33">
        <f t="shared" si="35"/>
        <v>0</v>
      </c>
      <c r="MW14" s="33">
        <f>IFERROR(VLOOKUP($J14,#REF!,MW$2,0),0)</f>
        <v>0</v>
      </c>
      <c r="MX14" s="33">
        <f t="shared" si="35"/>
        <v>0</v>
      </c>
      <c r="MY14" s="33">
        <f>IFERROR(VLOOKUP($J14,#REF!,MY$2,0),0)</f>
        <v>0</v>
      </c>
      <c r="MZ14" s="33">
        <f t="shared" si="35"/>
        <v>0</v>
      </c>
      <c r="NA14" s="33">
        <f>IFERROR(VLOOKUP($J14,#REF!,NA$2,0),0)</f>
        <v>0</v>
      </c>
      <c r="NB14" s="33">
        <f t="shared" si="35"/>
        <v>0</v>
      </c>
      <c r="NC14" s="33">
        <f>IFERROR(VLOOKUP($J14,#REF!,NC$2,0),0)</f>
        <v>0</v>
      </c>
      <c r="ND14" s="33">
        <f t="shared" si="35"/>
        <v>0</v>
      </c>
      <c r="NE14" s="33">
        <f>IFERROR(VLOOKUP($J14,#REF!,NE$2,0),0)</f>
        <v>0</v>
      </c>
      <c r="NF14" s="33">
        <f t="shared" si="35"/>
        <v>0</v>
      </c>
      <c r="NG14" s="33">
        <f>IFERROR(VLOOKUP($J14,#REF!,NG$2,0),0)</f>
        <v>0</v>
      </c>
      <c r="NH14" s="33">
        <f t="shared" si="36"/>
        <v>0</v>
      </c>
      <c r="NI14" s="33">
        <f>IFERROR(VLOOKUP($J14,#REF!,NI$2,0),0)</f>
        <v>0</v>
      </c>
      <c r="NJ14" s="33">
        <f t="shared" si="36"/>
        <v>0</v>
      </c>
      <c r="NK14" s="33">
        <f>IFERROR(VLOOKUP($J14,#REF!,NK$2,0),0)</f>
        <v>0</v>
      </c>
      <c r="NL14" s="33">
        <f t="shared" si="36"/>
        <v>0</v>
      </c>
      <c r="NM14" s="33">
        <f>IFERROR(VLOOKUP($J14,#REF!,NM$2,0),0)</f>
        <v>0</v>
      </c>
      <c r="NN14" s="33">
        <f t="shared" si="36"/>
        <v>0</v>
      </c>
      <c r="NO14" s="33">
        <f>IFERROR(VLOOKUP($J14,#REF!,NO$2,0),0)</f>
        <v>0</v>
      </c>
      <c r="NP14" s="33">
        <f t="shared" si="36"/>
        <v>0</v>
      </c>
      <c r="NQ14" s="33">
        <f>IFERROR(VLOOKUP($J14,#REF!,NQ$2,0),0)</f>
        <v>0</v>
      </c>
      <c r="NR14" s="33">
        <f t="shared" si="36"/>
        <v>0</v>
      </c>
      <c r="NS14" s="33">
        <f>IFERROR(VLOOKUP($J14,#REF!,NS$2,0),0)</f>
        <v>0</v>
      </c>
      <c r="NT14" s="33">
        <f t="shared" si="36"/>
        <v>0</v>
      </c>
      <c r="NU14" s="33">
        <f>IFERROR(VLOOKUP($J14,#REF!,NU$2,0),0)</f>
        <v>0</v>
      </c>
      <c r="NV14" s="33">
        <f t="shared" si="36"/>
        <v>0</v>
      </c>
      <c r="NW14" s="33">
        <f>IFERROR(VLOOKUP($J14,#REF!,NW$2,0),0)</f>
        <v>0</v>
      </c>
      <c r="NX14" s="33">
        <f t="shared" si="37"/>
        <v>0</v>
      </c>
      <c r="NY14" s="33">
        <f>IFERROR(VLOOKUP($J14,#REF!,NY$2,0),0)</f>
        <v>0</v>
      </c>
      <c r="NZ14" s="33">
        <f t="shared" si="37"/>
        <v>0</v>
      </c>
      <c r="OA14" s="33">
        <f>IFERROR(VLOOKUP($J14,#REF!,OA$2,0),0)</f>
        <v>0</v>
      </c>
      <c r="OB14" s="33">
        <f t="shared" si="37"/>
        <v>0</v>
      </c>
      <c r="OC14" s="33">
        <f>IFERROR(VLOOKUP($J14,#REF!,OC$2,0),0)</f>
        <v>0</v>
      </c>
      <c r="OD14" s="33">
        <f t="shared" si="37"/>
        <v>0</v>
      </c>
      <c r="OE14" s="33">
        <f>IFERROR(VLOOKUP($J14,#REF!,OE$2,0),0)</f>
        <v>0</v>
      </c>
      <c r="OF14" s="33">
        <f t="shared" si="37"/>
        <v>0</v>
      </c>
      <c r="OG14" s="33">
        <f>IFERROR(VLOOKUP($J14,#REF!,OG$2,0),0)</f>
        <v>0</v>
      </c>
      <c r="OH14" s="33">
        <f t="shared" si="37"/>
        <v>0</v>
      </c>
      <c r="OI14" s="33">
        <f>IFERROR(VLOOKUP($J14,#REF!,OI$2,0),0)</f>
        <v>0</v>
      </c>
      <c r="OJ14" s="33">
        <f t="shared" si="37"/>
        <v>0</v>
      </c>
      <c r="OK14" s="33">
        <f>IFERROR(VLOOKUP($J14,#REF!,OK$2,0),0)</f>
        <v>0</v>
      </c>
      <c r="OL14" s="33">
        <f t="shared" si="37"/>
        <v>0</v>
      </c>
      <c r="OM14" s="33">
        <f>IFERROR(VLOOKUP($J14,#REF!,OM$2,0),0)</f>
        <v>0</v>
      </c>
      <c r="ON14" s="33">
        <f t="shared" si="38"/>
        <v>0</v>
      </c>
      <c r="OO14" s="33">
        <f>IFERROR(VLOOKUP($J14,#REF!,OO$2,0),0)</f>
        <v>0</v>
      </c>
      <c r="OP14" s="33">
        <f t="shared" si="39"/>
        <v>0</v>
      </c>
      <c r="OQ14" s="33">
        <f>IFERROR(VLOOKUP($J14,#REF!,OQ$2,0),0)</f>
        <v>0</v>
      </c>
      <c r="OR14" s="33">
        <f t="shared" si="40"/>
        <v>0</v>
      </c>
      <c r="OS14" s="33">
        <f>IFERROR(VLOOKUP($J14,#REF!,OS$2,0),0)</f>
        <v>0</v>
      </c>
      <c r="OT14" s="33">
        <f t="shared" si="41"/>
        <v>0</v>
      </c>
      <c r="OU14" s="33">
        <f>IFERROR(VLOOKUP($J14,#REF!,OU$2,0),0)</f>
        <v>0</v>
      </c>
      <c r="OV14" s="33">
        <f t="shared" si="42"/>
        <v>0</v>
      </c>
      <c r="OW14" s="33">
        <f>IFERROR(VLOOKUP($J14,#REF!,OW$2,0),0)</f>
        <v>0</v>
      </c>
      <c r="OX14" s="33">
        <f t="shared" si="43"/>
        <v>0</v>
      </c>
    </row>
    <row r="15" spans="1:414">
      <c r="B15" s="63">
        <f t="shared" si="0"/>
        <v>4</v>
      </c>
      <c r="C15" s="28">
        <f>入力⑧!C10</f>
        <v>0</v>
      </c>
      <c r="D15" s="28">
        <f>入力⑧!D10</f>
        <v>0</v>
      </c>
      <c r="E15" s="28">
        <f>入力⑧!E10</f>
        <v>0</v>
      </c>
      <c r="F15" s="28">
        <f>入力⑧!F10</f>
        <v>0</v>
      </c>
      <c r="G15" s="28">
        <f>入力⑧!G10</f>
        <v>0</v>
      </c>
      <c r="H15" s="28">
        <f>入力⑧!H10</f>
        <v>0</v>
      </c>
      <c r="I15" s="28">
        <f>入力⑧!I10</f>
        <v>0</v>
      </c>
      <c r="J15" s="28">
        <f>入力⑧!J10</f>
        <v>0</v>
      </c>
      <c r="K15" s="28" t="str">
        <f>入力⑧!L10</f>
        <v/>
      </c>
      <c r="L15" s="28" t="str">
        <f>入力⑧!M10</f>
        <v/>
      </c>
      <c r="M15" s="28">
        <f>入力⑧!N10</f>
        <v>0</v>
      </c>
      <c r="N15" s="28">
        <f>入力⑧!O10</f>
        <v>0</v>
      </c>
      <c r="O15" s="33">
        <f>IFERROR(VLOOKUP($J15,#REF!,O$2,0),0)</f>
        <v>0</v>
      </c>
      <c r="P15" s="33">
        <f>$G15*O15</f>
        <v>0</v>
      </c>
      <c r="Q15" s="33">
        <f>IFERROR(VLOOKUP($J15,#REF!,Q$2,0),0)</f>
        <v>0</v>
      </c>
      <c r="R15" s="33">
        <f>$G15*Q15</f>
        <v>0</v>
      </c>
      <c r="S15" s="33">
        <f>IFERROR(VLOOKUP($J15,#REF!,S$2,0),0)</f>
        <v>0</v>
      </c>
      <c r="T15" s="33">
        <f>$G15*S15</f>
        <v>0</v>
      </c>
      <c r="U15" s="33">
        <f>IFERROR(VLOOKUP($J15,#REF!,U$2,0),0)</f>
        <v>0</v>
      </c>
      <c r="V15" s="33">
        <f>$G15*U15</f>
        <v>0</v>
      </c>
      <c r="W15" s="33">
        <f>IFERROR(VLOOKUP($J15,#REF!,W$2,0),0)</f>
        <v>0</v>
      </c>
      <c r="X15" s="33">
        <f>$G15*W15</f>
        <v>0</v>
      </c>
      <c r="Y15" s="33">
        <f>IFERROR(VLOOKUP($J15,#REF!,Y$2,0),0)</f>
        <v>0</v>
      </c>
      <c r="Z15" s="33">
        <f>$G15*Y15</f>
        <v>0</v>
      </c>
      <c r="AA15" s="33">
        <f>IFERROR(VLOOKUP($J15,#REF!,AA$2,0),0)</f>
        <v>0</v>
      </c>
      <c r="AB15" s="33">
        <f>$G15*AA15</f>
        <v>0</v>
      </c>
      <c r="AC15" s="33">
        <f>IFERROR(VLOOKUP($J15,#REF!,AC$2,0),0)</f>
        <v>0</v>
      </c>
      <c r="AD15" s="33">
        <f>$G15*AC15</f>
        <v>0</v>
      </c>
      <c r="AE15" s="33">
        <f>IFERROR(VLOOKUP($J15,#REF!,AE$2,0),0)</f>
        <v>0</v>
      </c>
      <c r="AF15" s="33">
        <f>$G15*AE15</f>
        <v>0</v>
      </c>
      <c r="AG15" s="33">
        <f>IFERROR(VLOOKUP($J15,#REF!,AG$2,0),0)</f>
        <v>0</v>
      </c>
      <c r="AH15" s="33">
        <f>$G15*AG15</f>
        <v>0</v>
      </c>
      <c r="AI15" s="33">
        <f>IFERROR(VLOOKUP($J15,#REF!,AI$2,0),0)</f>
        <v>0</v>
      </c>
      <c r="AJ15" s="33">
        <f>$G15*AI15</f>
        <v>0</v>
      </c>
      <c r="AK15" s="33">
        <f>IFERROR(VLOOKUP($J15,#REF!,AK$2,0),0)</f>
        <v>0</v>
      </c>
      <c r="AL15" s="33">
        <f>$G15*AK15</f>
        <v>0</v>
      </c>
      <c r="AM15" s="33">
        <f>IFERROR(VLOOKUP($J15,#REF!,AM$2,0),0)</f>
        <v>0</v>
      </c>
      <c r="AN15" s="33">
        <f>$G15*AM15</f>
        <v>0</v>
      </c>
      <c r="AO15" s="33">
        <f>IFERROR(VLOOKUP($J15,#REF!,AO$2,0),0)</f>
        <v>0</v>
      </c>
      <c r="AP15" s="33">
        <f>$G15*AO15</f>
        <v>0</v>
      </c>
      <c r="AQ15" s="33">
        <f>IFERROR(VLOOKUP($J15,#REF!,AQ$2,0),0)</f>
        <v>0</v>
      </c>
      <c r="AR15" s="33">
        <f>$G15*AQ15</f>
        <v>0</v>
      </c>
      <c r="AS15" s="33">
        <f>IFERROR(VLOOKUP($J15,#REF!,AS$2,0),0)</f>
        <v>0</v>
      </c>
      <c r="AT15" s="33">
        <f>$G15*AS15</f>
        <v>0</v>
      </c>
      <c r="AU15" s="33">
        <f>IFERROR(VLOOKUP($J15,#REF!,AU$2,0),0)</f>
        <v>0</v>
      </c>
      <c r="AV15" s="33">
        <f>$G15*AU15</f>
        <v>0</v>
      </c>
      <c r="AW15" s="33">
        <f>IFERROR(VLOOKUP($J15,#REF!,AW$2,0),0)</f>
        <v>0</v>
      </c>
      <c r="AX15" s="33">
        <f>$G15*AW15</f>
        <v>0</v>
      </c>
      <c r="AY15" s="33">
        <f>IFERROR(VLOOKUP($J15,#REF!,AY$2,0),0)</f>
        <v>0</v>
      </c>
      <c r="AZ15" s="33">
        <f>$G15*AY15</f>
        <v>0</v>
      </c>
      <c r="BA15" s="33">
        <f>IFERROR(VLOOKUP($J15,#REF!,BA$2,0),0)</f>
        <v>0</v>
      </c>
      <c r="BB15" s="33">
        <f>$G15*BA15</f>
        <v>0</v>
      </c>
      <c r="BC15" s="33">
        <f>IFERROR(VLOOKUP($J15,#REF!,BC$2,0),0)</f>
        <v>0</v>
      </c>
      <c r="BD15" s="33">
        <f>$G15*BC15</f>
        <v>0</v>
      </c>
      <c r="BE15" s="33">
        <f>IFERROR(VLOOKUP($J15,#REF!,BE$2,0),0)</f>
        <v>0</v>
      </c>
      <c r="BF15" s="33">
        <f>$G15*BE15</f>
        <v>0</v>
      </c>
      <c r="BG15" s="33">
        <f>IFERROR(VLOOKUP($J15,#REF!,BG$2,0),0)</f>
        <v>0</v>
      </c>
      <c r="BH15" s="33">
        <f>$G15*BG15</f>
        <v>0</v>
      </c>
      <c r="BI15" s="33">
        <f>IFERROR(VLOOKUP($J15,#REF!,BI$2,0),0)</f>
        <v>0</v>
      </c>
      <c r="BJ15" s="33">
        <f>$G15*BI15</f>
        <v>0</v>
      </c>
      <c r="BK15" s="33">
        <f>IFERROR(VLOOKUP($J15,#REF!,BK$2,0),0)</f>
        <v>0</v>
      </c>
      <c r="BL15" s="33">
        <f>$G15*BK15</f>
        <v>0</v>
      </c>
      <c r="BM15" s="33">
        <f>IFERROR(VLOOKUP($J15,#REF!,BM$2,0),0)</f>
        <v>0</v>
      </c>
      <c r="BN15" s="33">
        <f>$G15*BM15</f>
        <v>0</v>
      </c>
      <c r="BO15" s="33">
        <f>IFERROR(VLOOKUP($J15,#REF!,BO$2,0),0)</f>
        <v>0</v>
      </c>
      <c r="BP15" s="33">
        <f>$G15*BO15</f>
        <v>0</v>
      </c>
      <c r="BQ15" s="33">
        <f>IFERROR(VLOOKUP($J15,#REF!,BQ$2,0),0)</f>
        <v>0</v>
      </c>
      <c r="BR15" s="33">
        <f>$G15*BQ15</f>
        <v>0</v>
      </c>
      <c r="BS15" s="33">
        <f>IFERROR(VLOOKUP($J15,#REF!,BS$2,0),0)</f>
        <v>0</v>
      </c>
      <c r="BT15" s="33">
        <f>$G15*BS15</f>
        <v>0</v>
      </c>
      <c r="BU15" s="33">
        <f>IFERROR(VLOOKUP($J15,#REF!,BU$2,0),0)</f>
        <v>0</v>
      </c>
      <c r="BV15" s="33">
        <f>$G15*BU15</f>
        <v>0</v>
      </c>
      <c r="BW15" s="33">
        <f>IFERROR(VLOOKUP($J15,#REF!,BW$2,0),0)</f>
        <v>0</v>
      </c>
      <c r="BX15" s="33">
        <f>$G15*BW15</f>
        <v>0</v>
      </c>
      <c r="BY15" s="33">
        <f>IFERROR(VLOOKUP($J15,#REF!,BY$2,0),0)</f>
        <v>0</v>
      </c>
      <c r="BZ15" s="33">
        <f>$G15*BY15</f>
        <v>0</v>
      </c>
      <c r="CA15" s="33">
        <f>IFERROR(VLOOKUP($J15,#REF!,CA$2,0),0)</f>
        <v>0</v>
      </c>
      <c r="CB15" s="33">
        <f>$G15*CA15</f>
        <v>0</v>
      </c>
      <c r="CC15" s="33">
        <f>IFERROR(VLOOKUP($J15,#REF!,CC$2,0),0)</f>
        <v>0</v>
      </c>
      <c r="CD15" s="33">
        <f>$G15*CC15</f>
        <v>0</v>
      </c>
      <c r="CE15" s="33">
        <f>IFERROR(VLOOKUP($J15,#REF!,CE$2,0),0)</f>
        <v>0</v>
      </c>
      <c r="CF15" s="33">
        <f>$G15*CE15</f>
        <v>0</v>
      </c>
      <c r="CG15" s="33">
        <f>IFERROR(VLOOKUP($J15,#REF!,CG$2,0),0)</f>
        <v>0</v>
      </c>
      <c r="CH15" s="33">
        <f>$G15*CG15</f>
        <v>0</v>
      </c>
      <c r="CI15" s="33">
        <f>IFERROR(VLOOKUP($J15,#REF!,CI$2,0),0)</f>
        <v>0</v>
      </c>
      <c r="CJ15" s="33">
        <f>$G15*CI15</f>
        <v>0</v>
      </c>
      <c r="CK15" s="33">
        <f>IFERROR(VLOOKUP($J15,#REF!,CK$2,0),0)</f>
        <v>0</v>
      </c>
      <c r="CL15" s="33">
        <f>$G15*CK15</f>
        <v>0</v>
      </c>
      <c r="CM15" s="33">
        <f>IFERROR(VLOOKUP($J15,#REF!,CM$2,0),0)</f>
        <v>0</v>
      </c>
      <c r="CN15" s="33">
        <f>$G15*CM15</f>
        <v>0</v>
      </c>
      <c r="CO15" s="33">
        <f>IFERROR(VLOOKUP($J15,#REF!,CO$2,0),0)</f>
        <v>0</v>
      </c>
      <c r="CP15" s="33">
        <f>$G15*CO15</f>
        <v>0</v>
      </c>
      <c r="CQ15" s="33">
        <f>IFERROR(VLOOKUP($J15,#REF!,CQ$2,0),0)</f>
        <v>0</v>
      </c>
      <c r="CR15" s="33">
        <f>$G15*CQ15</f>
        <v>0</v>
      </c>
      <c r="CS15" s="33">
        <f>IFERROR(VLOOKUP($J15,#REF!,CS$2,0),0)</f>
        <v>0</v>
      </c>
      <c r="CT15" s="33">
        <f>$G15*CS15</f>
        <v>0</v>
      </c>
      <c r="CU15" s="33">
        <f>IFERROR(VLOOKUP($J15,#REF!,CU$2,0),0)</f>
        <v>0</v>
      </c>
      <c r="CV15" s="33">
        <f>$G15*CU15</f>
        <v>0</v>
      </c>
      <c r="CW15" s="33">
        <f>IFERROR(VLOOKUP($J15,#REF!,CW$2,0),0)</f>
        <v>0</v>
      </c>
      <c r="CX15" s="33">
        <f>$G15*CW15</f>
        <v>0</v>
      </c>
      <c r="CY15" s="33">
        <f>IFERROR(VLOOKUP($J15,#REF!,CY$2,0),0)</f>
        <v>0</v>
      </c>
      <c r="CZ15" s="33">
        <f>$G15*CY15</f>
        <v>0</v>
      </c>
      <c r="DA15" s="33">
        <f>IFERROR(VLOOKUP($J15,#REF!,DA$2,0),0)</f>
        <v>0</v>
      </c>
      <c r="DB15" s="33">
        <f>$G15*DA15</f>
        <v>0</v>
      </c>
      <c r="DC15" s="33">
        <f>IFERROR(VLOOKUP($J15,#REF!,DC$2,0),0)</f>
        <v>0</v>
      </c>
      <c r="DD15" s="33">
        <f>$G15*DC15</f>
        <v>0</v>
      </c>
      <c r="DE15" s="33">
        <f>IFERROR(VLOOKUP($J15,#REF!,DE$2,0),0)</f>
        <v>0</v>
      </c>
      <c r="DF15" s="33">
        <f>$G15*DE15</f>
        <v>0</v>
      </c>
      <c r="DG15" s="33">
        <f>IFERROR(VLOOKUP($J15,#REF!,DG$2,0),0)</f>
        <v>0</v>
      </c>
      <c r="DH15" s="33">
        <f>$G15*DG15</f>
        <v>0</v>
      </c>
      <c r="DI15" s="33">
        <f>IFERROR(VLOOKUP($J15,#REF!,DI$2,0),0)</f>
        <v>0</v>
      </c>
      <c r="DJ15" s="33">
        <f>$G15*DI15</f>
        <v>0</v>
      </c>
      <c r="DK15" s="33">
        <f>IFERROR(VLOOKUP($J15,#REF!,DK$2,0),0)</f>
        <v>0</v>
      </c>
      <c r="DL15" s="33">
        <f>$G15*DK15</f>
        <v>0</v>
      </c>
      <c r="DM15" s="33">
        <f>IFERROR(VLOOKUP($J15,#REF!,DM$2,0),0)</f>
        <v>0</v>
      </c>
      <c r="DN15" s="33">
        <f>$G15*DM15</f>
        <v>0</v>
      </c>
      <c r="DO15" s="33">
        <f>IFERROR(VLOOKUP($J15,#REF!,DO$2,0),0)</f>
        <v>0</v>
      </c>
      <c r="DP15" s="33">
        <f>$G15*DO15</f>
        <v>0</v>
      </c>
      <c r="DQ15" s="33">
        <f>IFERROR(VLOOKUP($J15,#REF!,DQ$2,0),0)</f>
        <v>0</v>
      </c>
      <c r="DR15" s="33">
        <f>$G15*DQ15</f>
        <v>0</v>
      </c>
      <c r="DS15" s="33">
        <f>IFERROR(VLOOKUP($J15,#REF!,DS$2,0),0)</f>
        <v>0</v>
      </c>
      <c r="DT15" s="33">
        <f>$G15*DS15</f>
        <v>0</v>
      </c>
      <c r="DU15" s="33">
        <f>IFERROR(VLOOKUP($J15,#REF!,DU$2,0),0)</f>
        <v>0</v>
      </c>
      <c r="DV15" s="33">
        <f>$G15*DU15</f>
        <v>0</v>
      </c>
      <c r="DW15" s="33">
        <f>IFERROR(VLOOKUP($J15,#REF!,DW$2,0),0)</f>
        <v>0</v>
      </c>
      <c r="DX15" s="33">
        <f>$G15*DW15</f>
        <v>0</v>
      </c>
      <c r="DY15" s="33">
        <f>IFERROR(VLOOKUP($J15,#REF!,DY$2,0),0)</f>
        <v>0</v>
      </c>
      <c r="DZ15" s="33">
        <f>$G15*DY15</f>
        <v>0</v>
      </c>
      <c r="EA15" s="33">
        <f>IFERROR(VLOOKUP($J15,#REF!,EA$2,0),0)</f>
        <v>0</v>
      </c>
      <c r="EB15" s="33">
        <f>$G15*EA15</f>
        <v>0</v>
      </c>
      <c r="EC15" s="33">
        <f>IFERROR(VLOOKUP($J15,#REF!,EC$2,0),0)</f>
        <v>0</v>
      </c>
      <c r="ED15" s="33">
        <f>$G15*EC15</f>
        <v>0</v>
      </c>
      <c r="EE15" s="33">
        <f>IFERROR(VLOOKUP($J15,#REF!,EE$2,0),0)</f>
        <v>0</v>
      </c>
      <c r="EF15" s="33">
        <f>$G15*EE15</f>
        <v>0</v>
      </c>
      <c r="EG15" s="33">
        <f>IFERROR(VLOOKUP($J15,#REF!,EG$2,0),0)</f>
        <v>0</v>
      </c>
      <c r="EH15" s="33">
        <f>$G15*EG15</f>
        <v>0</v>
      </c>
      <c r="EI15" s="33">
        <f>IFERROR(VLOOKUP($J15,#REF!,EI$2,0),0)</f>
        <v>0</v>
      </c>
      <c r="EJ15" s="33">
        <f>$G15*EI15</f>
        <v>0</v>
      </c>
      <c r="EK15" s="33">
        <f>IFERROR(VLOOKUP($J15,#REF!,EK$2,0),0)</f>
        <v>0</v>
      </c>
      <c r="EL15" s="33">
        <f>$G15*EK15</f>
        <v>0</v>
      </c>
      <c r="EM15" s="33">
        <f>IFERROR(VLOOKUP($J15,#REF!,EM$2,0),0)</f>
        <v>0</v>
      </c>
      <c r="EN15" s="33">
        <f>$G15*EM15</f>
        <v>0</v>
      </c>
      <c r="EO15" s="33">
        <f>IFERROR(VLOOKUP($J15,#REF!,EO$2,0),0)</f>
        <v>0</v>
      </c>
      <c r="EP15" s="33">
        <f>$G15*EO15</f>
        <v>0</v>
      </c>
      <c r="EQ15" s="33">
        <f>IFERROR(VLOOKUP($J15,#REF!,EQ$2,0),0)</f>
        <v>0</v>
      </c>
      <c r="ER15" s="33">
        <f>$G15*EQ15</f>
        <v>0</v>
      </c>
      <c r="ES15" s="33">
        <f>IFERROR(VLOOKUP($J15,#REF!,ES$2,0),0)</f>
        <v>0</v>
      </c>
      <c r="ET15" s="33">
        <f>$G15*ES15</f>
        <v>0</v>
      </c>
      <c r="EU15" s="33">
        <f>IFERROR(VLOOKUP($J15,#REF!,EU$2,0),0)</f>
        <v>0</v>
      </c>
      <c r="EV15" s="33">
        <f>$G15*EU15</f>
        <v>0</v>
      </c>
      <c r="EW15" s="33">
        <f>IFERROR(VLOOKUP($J15,#REF!,EW$2,0),0)</f>
        <v>0</v>
      </c>
      <c r="EX15" s="33">
        <f>$G15*EW15</f>
        <v>0</v>
      </c>
      <c r="EY15" s="33">
        <f>IFERROR(VLOOKUP($J15,#REF!,EY$2,0),0)</f>
        <v>0</v>
      </c>
      <c r="EZ15" s="33">
        <f>$G15*EY15</f>
        <v>0</v>
      </c>
      <c r="FA15" s="33">
        <f>IFERROR(VLOOKUP($J15,#REF!,FA$2,0),0)</f>
        <v>0</v>
      </c>
      <c r="FB15" s="33">
        <f>$G15*FA15</f>
        <v>0</v>
      </c>
      <c r="FC15" s="33">
        <f>IFERROR(VLOOKUP($J15,#REF!,FC$2,0),0)</f>
        <v>0</v>
      </c>
      <c r="FD15" s="33">
        <f>$G15*FC15</f>
        <v>0</v>
      </c>
      <c r="FE15" s="33">
        <f>IFERROR(VLOOKUP($J15,#REF!,FE$2,0),0)</f>
        <v>0</v>
      </c>
      <c r="FF15" s="33">
        <f>$G15*FE15</f>
        <v>0</v>
      </c>
      <c r="FG15" s="33">
        <f>IFERROR(VLOOKUP($J15,#REF!,FG$2,0),0)</f>
        <v>0</v>
      </c>
      <c r="FH15" s="33">
        <f>$G15*FG15</f>
        <v>0</v>
      </c>
      <c r="FI15" s="33">
        <f>IFERROR(VLOOKUP($J15,#REF!,FI$2,0),0)</f>
        <v>0</v>
      </c>
      <c r="FJ15" s="33">
        <f>$G15*FI15</f>
        <v>0</v>
      </c>
      <c r="FK15" s="33">
        <f>IFERROR(VLOOKUP($J15,#REF!,FK$2,0),0)</f>
        <v>0</v>
      </c>
      <c r="FL15" s="33">
        <f>$G15*FK15</f>
        <v>0</v>
      </c>
      <c r="FM15" s="33">
        <f>IFERROR(VLOOKUP($J15,#REF!,FM$2,0),0)</f>
        <v>0</v>
      </c>
      <c r="FN15" s="33">
        <f>$G15*FM15</f>
        <v>0</v>
      </c>
      <c r="FO15" s="33">
        <f>IFERROR(VLOOKUP($J15,#REF!,FO$2,0),0)</f>
        <v>0</v>
      </c>
      <c r="FP15" s="33">
        <f>$G15*FO15</f>
        <v>0</v>
      </c>
      <c r="FQ15" s="33">
        <f>IFERROR(VLOOKUP($J15,#REF!,FQ$2,0),0)</f>
        <v>0</v>
      </c>
      <c r="FR15" s="33">
        <f>$G15*FQ15</f>
        <v>0</v>
      </c>
      <c r="FS15" s="33">
        <f>IFERROR(VLOOKUP($J15,#REF!,FS$2,0),0)</f>
        <v>0</v>
      </c>
      <c r="FT15" s="33">
        <f>$G15*FS15</f>
        <v>0</v>
      </c>
      <c r="FU15" s="33">
        <f>IFERROR(VLOOKUP($J15,#REF!,FU$2,0),0)</f>
        <v>0</v>
      </c>
      <c r="FV15" s="33">
        <f>$G15*FU15</f>
        <v>0</v>
      </c>
      <c r="FW15" s="33">
        <f>IFERROR(VLOOKUP($J15,#REF!,FW$2,0),0)</f>
        <v>0</v>
      </c>
      <c r="FX15" s="33">
        <f>$G15*FW15</f>
        <v>0</v>
      </c>
      <c r="FY15" s="33">
        <f>IFERROR(VLOOKUP($J15,#REF!,FY$2,0),0)</f>
        <v>0</v>
      </c>
      <c r="FZ15" s="33">
        <f>$G15*FY15</f>
        <v>0</v>
      </c>
      <c r="GA15" s="33">
        <f>IFERROR(VLOOKUP($J15,#REF!,GA$2,0),0)</f>
        <v>0</v>
      </c>
      <c r="GB15" s="33">
        <f>$G15*GA15</f>
        <v>0</v>
      </c>
      <c r="GC15" s="33">
        <f>IFERROR(VLOOKUP($J15,#REF!,GC$2,0),0)</f>
        <v>0</v>
      </c>
      <c r="GD15" s="33">
        <f>$G15*GC15</f>
        <v>0</v>
      </c>
      <c r="GE15" s="33">
        <f>IFERROR(VLOOKUP($J15,#REF!,GE$2,0),0)</f>
        <v>0</v>
      </c>
      <c r="GF15" s="33">
        <f>$G15*GE15</f>
        <v>0</v>
      </c>
      <c r="GG15" s="33">
        <f>IFERROR(VLOOKUP($J15,#REF!,GG$2,0),0)</f>
        <v>0</v>
      </c>
      <c r="GH15" s="33">
        <f>$G15*GG15</f>
        <v>0</v>
      </c>
      <c r="GI15" s="33">
        <f>IFERROR(VLOOKUP($J15,#REF!,GI$2,0),0)</f>
        <v>0</v>
      </c>
      <c r="GJ15" s="33">
        <f>$G15*GI15</f>
        <v>0</v>
      </c>
      <c r="GK15" s="33">
        <f>IFERROR(VLOOKUP($J15,#REF!,GK$2,0),0)</f>
        <v>0</v>
      </c>
      <c r="GL15" s="33">
        <f>$G15*GK15</f>
        <v>0</v>
      </c>
      <c r="GM15" s="33">
        <f>IFERROR(VLOOKUP($J15,#REF!,GM$2,0),0)</f>
        <v>0</v>
      </c>
      <c r="GN15" s="33">
        <f>$G15*GM15</f>
        <v>0</v>
      </c>
      <c r="GO15" s="33">
        <f>IFERROR(VLOOKUP($J15,#REF!,GO$2,0),0)</f>
        <v>0</v>
      </c>
      <c r="GP15" s="33">
        <f>$G15*GO15</f>
        <v>0</v>
      </c>
      <c r="GQ15" s="33">
        <f>IFERROR(VLOOKUP($J15,#REF!,GQ$2,0),0)</f>
        <v>0</v>
      </c>
      <c r="GR15" s="33">
        <f>$G15*GQ15</f>
        <v>0</v>
      </c>
      <c r="GS15" s="33">
        <f>IFERROR(VLOOKUP($J15,#REF!,GS$2,0),0)</f>
        <v>0</v>
      </c>
      <c r="GT15" s="33">
        <f>$G15*GS15</f>
        <v>0</v>
      </c>
      <c r="GU15" s="33">
        <f>IFERROR(VLOOKUP($J15,#REF!,GU$2,0),0)</f>
        <v>0</v>
      </c>
      <c r="GV15" s="33">
        <f>$G15*GU15</f>
        <v>0</v>
      </c>
      <c r="GW15" s="33">
        <f>IFERROR(VLOOKUP($J15,#REF!,GW$2,0),0)</f>
        <v>0</v>
      </c>
      <c r="GX15" s="33">
        <f>$G15*GW15</f>
        <v>0</v>
      </c>
      <c r="GY15" s="33">
        <f>IFERROR(VLOOKUP($J15,#REF!,GY$2,0),0)</f>
        <v>0</v>
      </c>
      <c r="GZ15" s="33">
        <f>$G15*GY15</f>
        <v>0</v>
      </c>
      <c r="HA15" s="33">
        <f>IFERROR(VLOOKUP($J15,#REF!,HA$2,0),0)</f>
        <v>0</v>
      </c>
      <c r="HB15" s="33">
        <f>$G15*HA15</f>
        <v>0</v>
      </c>
      <c r="HC15" s="33">
        <f>IFERROR(VLOOKUP($J15,#REF!,HC$2,0),0)</f>
        <v>0</v>
      </c>
      <c r="HD15" s="33">
        <f>$G15*HC15</f>
        <v>0</v>
      </c>
      <c r="HE15" s="33">
        <f>IFERROR(VLOOKUP($J15,#REF!,HE$2,0),0)</f>
        <v>0</v>
      </c>
      <c r="HF15" s="33">
        <f>$G15*HE15</f>
        <v>0</v>
      </c>
      <c r="HG15" s="33">
        <f>IFERROR(VLOOKUP($J15,#REF!,HG$2,0),0)</f>
        <v>0</v>
      </c>
      <c r="HH15" s="33">
        <f>$G15*HG15</f>
        <v>0</v>
      </c>
      <c r="HI15" s="33">
        <f>IFERROR(VLOOKUP($J15,#REF!,HI$2,0),0)</f>
        <v>0</v>
      </c>
      <c r="HJ15" s="33">
        <f>$G15*HI15</f>
        <v>0</v>
      </c>
      <c r="HK15" s="33">
        <f>IFERROR(VLOOKUP($J15,#REF!,HK$2,0),0)</f>
        <v>0</v>
      </c>
      <c r="HL15" s="33">
        <f>$G15*HK15</f>
        <v>0</v>
      </c>
      <c r="HM15" s="33">
        <f>IFERROR(VLOOKUP($J15,#REF!,HM$2,0),0)</f>
        <v>0</v>
      </c>
      <c r="HN15" s="33">
        <f>$G15*HM15</f>
        <v>0</v>
      </c>
      <c r="HO15" s="33">
        <f>IFERROR(VLOOKUP($J15,#REF!,HO$2,0),0)</f>
        <v>0</v>
      </c>
      <c r="HP15" s="33">
        <f>$G15*HO15</f>
        <v>0</v>
      </c>
      <c r="HQ15" s="33">
        <f>IFERROR(VLOOKUP($J15,#REF!,HQ$2,0),0)</f>
        <v>0</v>
      </c>
      <c r="HR15" s="33">
        <f>$G15*HQ15</f>
        <v>0</v>
      </c>
      <c r="HS15" s="33">
        <f>IFERROR(VLOOKUP($J15,#REF!,HS$2,0),0)</f>
        <v>0</v>
      </c>
      <c r="HT15" s="33">
        <f>$G15*HS15</f>
        <v>0</v>
      </c>
      <c r="HU15" s="33">
        <f>IFERROR(VLOOKUP($J15,#REF!,HU$2,0),0)</f>
        <v>0</v>
      </c>
      <c r="HV15" s="33">
        <f>$G15*HU15</f>
        <v>0</v>
      </c>
      <c r="HW15" s="33">
        <f>IFERROR(VLOOKUP($J15,#REF!,HW$2,0),0)</f>
        <v>0</v>
      </c>
      <c r="HX15" s="33">
        <f>$G15*HW15</f>
        <v>0</v>
      </c>
      <c r="HY15" s="33">
        <f>IFERROR(VLOOKUP($J15,#REF!,HY$2,0),0)</f>
        <v>0</v>
      </c>
      <c r="HZ15" s="33">
        <f>$G15*HY15</f>
        <v>0</v>
      </c>
      <c r="IA15" s="33">
        <f>IFERROR(VLOOKUP($J15,#REF!,IA$2,0),0)</f>
        <v>0</v>
      </c>
      <c r="IB15" s="33">
        <f>$G15*IA15</f>
        <v>0</v>
      </c>
      <c r="IC15" s="33">
        <f>IFERROR(VLOOKUP($J15,#REF!,IC$2,0),0)</f>
        <v>0</v>
      </c>
      <c r="ID15" s="33">
        <f>$G15*IC15</f>
        <v>0</v>
      </c>
      <c r="IE15" s="33">
        <f>IFERROR(VLOOKUP($J15,#REF!,IE$2,0),0)</f>
        <v>0</v>
      </c>
      <c r="IF15" s="33">
        <f>$G15*IE15</f>
        <v>0</v>
      </c>
      <c r="IG15" s="33">
        <f>IFERROR(VLOOKUP($J15,#REF!,IG$2,0),0)</f>
        <v>0</v>
      </c>
      <c r="IH15" s="33">
        <f>$G15*IG15</f>
        <v>0</v>
      </c>
      <c r="II15" s="33">
        <f>IFERROR(VLOOKUP($J15,#REF!,II$2,0),0)</f>
        <v>0</v>
      </c>
      <c r="IJ15" s="33">
        <f>$G15*II15</f>
        <v>0</v>
      </c>
      <c r="IK15" s="33">
        <f>IFERROR(VLOOKUP($J15,#REF!,IK$2,0),0)</f>
        <v>0</v>
      </c>
      <c r="IL15" s="33">
        <f>$G15*IK15</f>
        <v>0</v>
      </c>
      <c r="IM15" s="33">
        <f>IFERROR(VLOOKUP($J15,#REF!,IM$2,0),0)</f>
        <v>0</v>
      </c>
      <c r="IN15" s="33">
        <f>$G15*IM15</f>
        <v>0</v>
      </c>
      <c r="IO15" s="33">
        <f>IFERROR(VLOOKUP($J15,#REF!,IO$2,0),0)</f>
        <v>0</v>
      </c>
      <c r="IP15" s="33">
        <f>$G15*IO15</f>
        <v>0</v>
      </c>
      <c r="IQ15" s="33">
        <f>IFERROR(VLOOKUP($J15,#REF!,IQ$2,0),0)</f>
        <v>0</v>
      </c>
      <c r="IR15" s="33">
        <f>$G15*IQ15</f>
        <v>0</v>
      </c>
      <c r="IS15" s="33">
        <f>IFERROR(VLOOKUP($J15,#REF!,IS$2,0),0)</f>
        <v>0</v>
      </c>
      <c r="IT15" s="33">
        <f>$G15*IS15</f>
        <v>0</v>
      </c>
      <c r="IU15" s="33">
        <f>IFERROR(VLOOKUP($J15,#REF!,IU$2,0),0)</f>
        <v>0</v>
      </c>
      <c r="IV15" s="33">
        <f>$G15*IU15</f>
        <v>0</v>
      </c>
      <c r="IW15" s="33">
        <f>IFERROR(VLOOKUP($J15,#REF!,IW$2,0),0)</f>
        <v>0</v>
      </c>
      <c r="IX15" s="33">
        <f>$G15*IW15</f>
        <v>0</v>
      </c>
      <c r="IY15" s="33">
        <f>IFERROR(VLOOKUP($J15,#REF!,IY$2,0),0)</f>
        <v>0</v>
      </c>
      <c r="IZ15" s="33">
        <f>$G15*IY15</f>
        <v>0</v>
      </c>
      <c r="JA15" s="33">
        <f>IFERROR(VLOOKUP($J15,#REF!,JA$2,0),0)</f>
        <v>0</v>
      </c>
      <c r="JB15" s="33">
        <f>$G15*JA15</f>
        <v>0</v>
      </c>
      <c r="JC15" s="33">
        <f>IFERROR(VLOOKUP($J15,#REF!,JC$2,0),0)</f>
        <v>0</v>
      </c>
      <c r="JD15" s="33">
        <f>$G15*JC15</f>
        <v>0</v>
      </c>
      <c r="JE15" s="33">
        <f>IFERROR(VLOOKUP($J15,#REF!,JE$2,0),0)</f>
        <v>0</v>
      </c>
      <c r="JF15" s="33">
        <f>$G15*JE15</f>
        <v>0</v>
      </c>
      <c r="JG15" s="33">
        <f>IFERROR(VLOOKUP($J15,#REF!,JG$2,0),0)</f>
        <v>0</v>
      </c>
      <c r="JH15" s="33">
        <f>$G15*JG15</f>
        <v>0</v>
      </c>
      <c r="JI15" s="33">
        <f>IFERROR(VLOOKUP($J15,#REF!,JI$2,0),0)</f>
        <v>0</v>
      </c>
      <c r="JJ15" s="33">
        <f>$G15*JI15</f>
        <v>0</v>
      </c>
      <c r="JK15" s="33">
        <f>IFERROR(VLOOKUP($J15,#REF!,JK$2,0),0)</f>
        <v>0</v>
      </c>
      <c r="JL15" s="33">
        <f>$G15*JK15</f>
        <v>0</v>
      </c>
      <c r="JM15" s="33">
        <f>IFERROR(VLOOKUP($J15,#REF!,JM$2,0),0)</f>
        <v>0</v>
      </c>
      <c r="JN15" s="33">
        <f>$G15*JM15</f>
        <v>0</v>
      </c>
      <c r="JO15" s="33">
        <f>IFERROR(VLOOKUP($J15,#REF!,JO$2,0),0)</f>
        <v>0</v>
      </c>
      <c r="JP15" s="33">
        <f>$G15*JO15</f>
        <v>0</v>
      </c>
      <c r="JQ15" s="33">
        <f>IFERROR(VLOOKUP($J15,#REF!,JQ$2,0),0)</f>
        <v>0</v>
      </c>
      <c r="JR15" s="33">
        <f>$G15*JQ15</f>
        <v>0</v>
      </c>
      <c r="JS15" s="33">
        <f>IFERROR(VLOOKUP($J15,#REF!,JS$2,0),0)</f>
        <v>0</v>
      </c>
      <c r="JT15" s="33">
        <f>$G15*JS15</f>
        <v>0</v>
      </c>
      <c r="JU15" s="33">
        <f>IFERROR(VLOOKUP($J15,#REF!,JU$2,0),0)</f>
        <v>0</v>
      </c>
      <c r="JV15" s="33">
        <f>$G15*JU15</f>
        <v>0</v>
      </c>
      <c r="JW15" s="33">
        <f>IFERROR(VLOOKUP($J15,#REF!,JW$2,0),0)</f>
        <v>0</v>
      </c>
      <c r="JX15" s="33">
        <f>$G15*JW15</f>
        <v>0</v>
      </c>
      <c r="JY15" s="33">
        <f>IFERROR(VLOOKUP($J15,#REF!,JY$2,0),0)</f>
        <v>0</v>
      </c>
      <c r="JZ15" s="33">
        <f>$G15*JY15</f>
        <v>0</v>
      </c>
      <c r="KA15" s="33">
        <f>IFERROR(VLOOKUP($J15,#REF!,KA$2,0),0)</f>
        <v>0</v>
      </c>
      <c r="KB15" s="33">
        <f>$G15*KA15</f>
        <v>0</v>
      </c>
      <c r="KC15" s="33">
        <f>IFERROR(VLOOKUP($J15,#REF!,KC$2,0),0)</f>
        <v>0</v>
      </c>
      <c r="KD15" s="33">
        <f>$G15*KC15</f>
        <v>0</v>
      </c>
      <c r="KE15" s="33">
        <f>IFERROR(VLOOKUP($J15,#REF!,KE$2,0),0)</f>
        <v>0</v>
      </c>
      <c r="KF15" s="33">
        <f>$G15*KE15</f>
        <v>0</v>
      </c>
      <c r="KG15" s="33">
        <f>IFERROR(VLOOKUP($J15,#REF!,KG$2,0),0)</f>
        <v>0</v>
      </c>
      <c r="KH15" s="33">
        <f>$G15*KG15</f>
        <v>0</v>
      </c>
      <c r="KI15" s="33">
        <f>IFERROR(VLOOKUP($J15,#REF!,KI$2,0),0)</f>
        <v>0</v>
      </c>
      <c r="KJ15" s="33">
        <f>$G15*KI15</f>
        <v>0</v>
      </c>
      <c r="KK15" s="33">
        <f>IFERROR(VLOOKUP($J15,#REF!,KK$2,0),0)</f>
        <v>0</v>
      </c>
      <c r="KL15" s="33">
        <f>$G15*KK15</f>
        <v>0</v>
      </c>
      <c r="KM15" s="33">
        <f>IFERROR(VLOOKUP($J15,#REF!,KM$2,0),0)</f>
        <v>0</v>
      </c>
      <c r="KN15" s="33">
        <f>$G15*KM15</f>
        <v>0</v>
      </c>
      <c r="KO15" s="33">
        <f>IFERROR(VLOOKUP($J15,#REF!,KO$2,0),0)</f>
        <v>0</v>
      </c>
      <c r="KP15" s="33">
        <f>$G15*KO15</f>
        <v>0</v>
      </c>
      <c r="KQ15" s="33">
        <f>IFERROR(VLOOKUP($J15,#REF!,KQ$2,0),0)</f>
        <v>0</v>
      </c>
      <c r="KR15" s="33">
        <f>$G15*KQ15</f>
        <v>0</v>
      </c>
      <c r="KS15" s="33">
        <f>IFERROR(VLOOKUP($J15,#REF!,KS$2,0),0)</f>
        <v>0</v>
      </c>
      <c r="KT15" s="33">
        <f>$G15*KS15</f>
        <v>0</v>
      </c>
      <c r="KU15" s="33">
        <f>IFERROR(VLOOKUP($J15,#REF!,KU$2,0),0)</f>
        <v>0</v>
      </c>
      <c r="KV15" s="33">
        <f>$G15*KU15</f>
        <v>0</v>
      </c>
      <c r="KW15" s="33">
        <f>IFERROR(VLOOKUP($J15,#REF!,KW$2,0),0)</f>
        <v>0</v>
      </c>
      <c r="KX15" s="33">
        <f>$G15*KW15</f>
        <v>0</v>
      </c>
      <c r="KY15" s="33">
        <f>IFERROR(VLOOKUP($J15,#REF!,KY$2,0),0)</f>
        <v>0</v>
      </c>
      <c r="KZ15" s="33">
        <f>$G15*KY15</f>
        <v>0</v>
      </c>
      <c r="LA15" s="33">
        <f>IFERROR(VLOOKUP($J15,#REF!,LA$2,0),0)</f>
        <v>0</v>
      </c>
      <c r="LB15" s="33">
        <f>$G15*LA15</f>
        <v>0</v>
      </c>
      <c r="LC15" s="33">
        <f>IFERROR(VLOOKUP($J15,#REF!,LC$2,0),0)</f>
        <v>0</v>
      </c>
      <c r="LD15" s="33">
        <f>$G15*LC15</f>
        <v>0</v>
      </c>
      <c r="LE15" s="33">
        <f>IFERROR(VLOOKUP($J15,#REF!,LE$2,0),0)</f>
        <v>0</v>
      </c>
      <c r="LF15" s="33">
        <f>$G15*LE15</f>
        <v>0</v>
      </c>
      <c r="LG15" s="33">
        <f>IFERROR(VLOOKUP($J15,#REF!,LG$2,0),0)</f>
        <v>0</v>
      </c>
      <c r="LH15" s="33">
        <f>$G15*LG15</f>
        <v>0</v>
      </c>
      <c r="LI15" s="33">
        <f>IFERROR(VLOOKUP($J15,#REF!,LI$2,0),0)</f>
        <v>0</v>
      </c>
      <c r="LJ15" s="33">
        <f>$G15*LI15</f>
        <v>0</v>
      </c>
      <c r="LK15" s="33">
        <f>IFERROR(VLOOKUP($J15,#REF!,LK$2,0),0)</f>
        <v>0</v>
      </c>
      <c r="LL15" s="33">
        <f>$G15*LK15</f>
        <v>0</v>
      </c>
      <c r="LM15" s="33">
        <f>IFERROR(VLOOKUP($J15,#REF!,LM$2,0),0)</f>
        <v>0</v>
      </c>
      <c r="LN15" s="33">
        <f>$G15*LM15</f>
        <v>0</v>
      </c>
      <c r="LO15" s="33">
        <f>IFERROR(VLOOKUP($J15,#REF!,LO$2,0),0)</f>
        <v>0</v>
      </c>
      <c r="LP15" s="33">
        <f>$G15*LO15</f>
        <v>0</v>
      </c>
      <c r="LQ15" s="33">
        <f>IFERROR(VLOOKUP($J15,#REF!,LQ$2,0),0)</f>
        <v>0</v>
      </c>
      <c r="LR15" s="33">
        <f>$G15*LQ15</f>
        <v>0</v>
      </c>
      <c r="LS15" s="33">
        <f>IFERROR(VLOOKUP($J15,#REF!,LS$2,0),0)</f>
        <v>0</v>
      </c>
      <c r="LT15" s="33">
        <f>$G15*LS15</f>
        <v>0</v>
      </c>
      <c r="LU15" s="33">
        <f>IFERROR(VLOOKUP($J15,#REF!,LU$2,0),0)</f>
        <v>0</v>
      </c>
      <c r="LV15" s="33">
        <f>$G15*LU15</f>
        <v>0</v>
      </c>
      <c r="LW15" s="33">
        <f>IFERROR(VLOOKUP($J15,#REF!,LW$2,0),0)</f>
        <v>0</v>
      </c>
      <c r="LX15" s="33">
        <f>$G15*LW15</f>
        <v>0</v>
      </c>
      <c r="LY15" s="33">
        <f>IFERROR(VLOOKUP($J15,#REF!,LY$2,0),0)</f>
        <v>0</v>
      </c>
      <c r="LZ15" s="33">
        <f>$G15*LY15</f>
        <v>0</v>
      </c>
      <c r="MA15" s="33">
        <f>IFERROR(VLOOKUP($J15,#REF!,MA$2,0),0)</f>
        <v>0</v>
      </c>
      <c r="MB15" s="33">
        <f>$G15*MA15</f>
        <v>0</v>
      </c>
      <c r="MC15" s="33">
        <f>IFERROR(VLOOKUP($J15,#REF!,MC$2,0),0)</f>
        <v>0</v>
      </c>
      <c r="MD15" s="33">
        <f>$G15*MC15</f>
        <v>0</v>
      </c>
      <c r="ME15" s="33">
        <f>IFERROR(VLOOKUP($J15,#REF!,ME$2,0),0)</f>
        <v>0</v>
      </c>
      <c r="MF15" s="33">
        <f>$G15*ME15</f>
        <v>0</v>
      </c>
      <c r="MG15" s="33">
        <f>IFERROR(VLOOKUP($J15,#REF!,MG$2,0),0)</f>
        <v>0</v>
      </c>
      <c r="MH15" s="33">
        <f>$G15*MG15</f>
        <v>0</v>
      </c>
      <c r="MI15" s="33">
        <f>IFERROR(VLOOKUP($J15,#REF!,MI$2,0),0)</f>
        <v>0</v>
      </c>
      <c r="MJ15" s="33">
        <f>$G15*MI15</f>
        <v>0</v>
      </c>
      <c r="MK15" s="33">
        <f>IFERROR(VLOOKUP($J15,#REF!,MK$2,0),0)</f>
        <v>0</v>
      </c>
      <c r="ML15" s="33">
        <f>$G15*MK15</f>
        <v>0</v>
      </c>
      <c r="MM15" s="33">
        <f>IFERROR(VLOOKUP($J15,#REF!,MM$2,0),0)</f>
        <v>0</v>
      </c>
      <c r="MN15" s="33">
        <f>$G15*MM15</f>
        <v>0</v>
      </c>
      <c r="MO15" s="33">
        <f>IFERROR(VLOOKUP($J15,#REF!,MO$2,0),0)</f>
        <v>0</v>
      </c>
      <c r="MP15" s="33">
        <f>$G15*MO15</f>
        <v>0</v>
      </c>
      <c r="MQ15" s="33">
        <f>IFERROR(VLOOKUP($J15,#REF!,MQ$2,0),0)</f>
        <v>0</v>
      </c>
      <c r="MR15" s="33">
        <f>$G15*MQ15</f>
        <v>0</v>
      </c>
      <c r="MS15" s="33">
        <f>IFERROR(VLOOKUP($J15,#REF!,MS$2,0),0)</f>
        <v>0</v>
      </c>
      <c r="MT15" s="33">
        <f>$G15*MS15</f>
        <v>0</v>
      </c>
      <c r="MU15" s="33">
        <f>IFERROR(VLOOKUP($J15,#REF!,MU$2,0),0)</f>
        <v>0</v>
      </c>
      <c r="MV15" s="33">
        <f>$G15*MU15</f>
        <v>0</v>
      </c>
      <c r="MW15" s="33">
        <f>IFERROR(VLOOKUP($J15,#REF!,MW$2,0),0)</f>
        <v>0</v>
      </c>
      <c r="MX15" s="33">
        <f>$G15*MW15</f>
        <v>0</v>
      </c>
      <c r="MY15" s="33">
        <f>IFERROR(VLOOKUP($J15,#REF!,MY$2,0),0)</f>
        <v>0</v>
      </c>
      <c r="MZ15" s="33">
        <f>$G15*MY15</f>
        <v>0</v>
      </c>
      <c r="NA15" s="33">
        <f>IFERROR(VLOOKUP($J15,#REF!,NA$2,0),0)</f>
        <v>0</v>
      </c>
      <c r="NB15" s="33">
        <f>$G15*NA15</f>
        <v>0</v>
      </c>
      <c r="NC15" s="33">
        <f>IFERROR(VLOOKUP($J15,#REF!,NC$2,0),0)</f>
        <v>0</v>
      </c>
      <c r="ND15" s="33">
        <f>$G15*NC15</f>
        <v>0</v>
      </c>
      <c r="NE15" s="33">
        <f>IFERROR(VLOOKUP($J15,#REF!,NE$2,0),0)</f>
        <v>0</v>
      </c>
      <c r="NF15" s="33">
        <f>$G15*NE15</f>
        <v>0</v>
      </c>
      <c r="NG15" s="33">
        <f>IFERROR(VLOOKUP($J15,#REF!,NG$2,0),0)</f>
        <v>0</v>
      </c>
      <c r="NH15" s="33">
        <f>$G15*NG15</f>
        <v>0</v>
      </c>
      <c r="NI15" s="33">
        <f>IFERROR(VLOOKUP($J15,#REF!,NI$2,0),0)</f>
        <v>0</v>
      </c>
      <c r="NJ15" s="33">
        <f>$G15*NI15</f>
        <v>0</v>
      </c>
      <c r="NK15" s="33">
        <f>IFERROR(VLOOKUP($J15,#REF!,NK$2,0),0)</f>
        <v>0</v>
      </c>
      <c r="NL15" s="33">
        <f>$G15*NK15</f>
        <v>0</v>
      </c>
      <c r="NM15" s="33">
        <f>IFERROR(VLOOKUP($J15,#REF!,NM$2,0),0)</f>
        <v>0</v>
      </c>
      <c r="NN15" s="33">
        <f>$G15*NM15</f>
        <v>0</v>
      </c>
      <c r="NO15" s="33">
        <f>IFERROR(VLOOKUP($J15,#REF!,NO$2,0),0)</f>
        <v>0</v>
      </c>
      <c r="NP15" s="33">
        <f>$G15*NO15</f>
        <v>0</v>
      </c>
      <c r="NQ15" s="33">
        <f>IFERROR(VLOOKUP($J15,#REF!,NQ$2,0),0)</f>
        <v>0</v>
      </c>
      <c r="NR15" s="33">
        <f>$G15*NQ15</f>
        <v>0</v>
      </c>
      <c r="NS15" s="33">
        <f>IFERROR(VLOOKUP($J15,#REF!,NS$2,0),0)</f>
        <v>0</v>
      </c>
      <c r="NT15" s="33">
        <f>$G15*NS15</f>
        <v>0</v>
      </c>
      <c r="NU15" s="33">
        <f>IFERROR(VLOOKUP($J15,#REF!,NU$2,0),0)</f>
        <v>0</v>
      </c>
      <c r="NV15" s="33">
        <f>$G15*NU15</f>
        <v>0</v>
      </c>
      <c r="NW15" s="33">
        <f>IFERROR(VLOOKUP($J15,#REF!,NW$2,0),0)</f>
        <v>0</v>
      </c>
      <c r="NX15" s="33">
        <f>$G15*NW15</f>
        <v>0</v>
      </c>
      <c r="NY15" s="33">
        <f>IFERROR(VLOOKUP($J15,#REF!,NY$2,0),0)</f>
        <v>0</v>
      </c>
      <c r="NZ15" s="33">
        <f>$G15*NY15</f>
        <v>0</v>
      </c>
      <c r="OA15" s="33">
        <f>IFERROR(VLOOKUP($J15,#REF!,OA$2,0),0)</f>
        <v>0</v>
      </c>
      <c r="OB15" s="33">
        <f>$G15*OA15</f>
        <v>0</v>
      </c>
      <c r="OC15" s="33">
        <f>IFERROR(VLOOKUP($J15,#REF!,OC$2,0),0)</f>
        <v>0</v>
      </c>
      <c r="OD15" s="33">
        <f>$G15*OC15</f>
        <v>0</v>
      </c>
      <c r="OE15" s="33">
        <f>IFERROR(VLOOKUP($J15,#REF!,OE$2,0),0)</f>
        <v>0</v>
      </c>
      <c r="OF15" s="33">
        <f>$G15*OE15</f>
        <v>0</v>
      </c>
      <c r="OG15" s="33">
        <f>IFERROR(VLOOKUP($J15,#REF!,OG$2,0),0)</f>
        <v>0</v>
      </c>
      <c r="OH15" s="33">
        <f>$G15*OG15</f>
        <v>0</v>
      </c>
      <c r="OI15" s="33">
        <f>IFERROR(VLOOKUP($J15,#REF!,OI$2,0),0)</f>
        <v>0</v>
      </c>
      <c r="OJ15" s="33">
        <f>$G15*OI15</f>
        <v>0</v>
      </c>
      <c r="OK15" s="33">
        <f>IFERROR(VLOOKUP($J15,#REF!,OK$2,0),0)</f>
        <v>0</v>
      </c>
      <c r="OL15" s="33">
        <f>$G15*OK15</f>
        <v>0</v>
      </c>
      <c r="OM15" s="33">
        <f>IFERROR(VLOOKUP($J15,#REF!,OM$2,0),0)</f>
        <v>0</v>
      </c>
      <c r="ON15" s="33">
        <f>$G15*OM15</f>
        <v>0</v>
      </c>
      <c r="OO15" s="33">
        <f>IFERROR(VLOOKUP($J15,#REF!,OO$2,0),0)</f>
        <v>0</v>
      </c>
      <c r="OP15" s="33">
        <f>$G15*OO15</f>
        <v>0</v>
      </c>
      <c r="OQ15" s="33">
        <f>IFERROR(VLOOKUP($J15,#REF!,OQ$2,0),0)</f>
        <v>0</v>
      </c>
      <c r="OR15" s="33">
        <f>$G15*OQ15</f>
        <v>0</v>
      </c>
      <c r="OS15" s="33">
        <f>IFERROR(VLOOKUP($J15,#REF!,OS$2,0),0)</f>
        <v>0</v>
      </c>
      <c r="OT15" s="33">
        <f>$G15*OS15</f>
        <v>0</v>
      </c>
      <c r="OU15" s="33">
        <f>IFERROR(VLOOKUP($J15,#REF!,OU$2,0),0)</f>
        <v>0</v>
      </c>
      <c r="OV15" s="33">
        <f>$G15*OU15</f>
        <v>0</v>
      </c>
      <c r="OW15" s="33">
        <f>IFERROR(VLOOKUP($J15,#REF!,OW$2,0),0)</f>
        <v>0</v>
      </c>
      <c r="OX15" s="33">
        <f>$G15*OW15</f>
        <v>0</v>
      </c>
    </row>
    <row r="16" spans="1:414">
      <c r="B16" s="63">
        <f t="shared" si="0"/>
        <v>5</v>
      </c>
      <c r="C16" s="28">
        <f>入力⑧!C11</f>
        <v>0</v>
      </c>
      <c r="D16" s="28">
        <f>入力⑧!D11</f>
        <v>0</v>
      </c>
      <c r="E16" s="28">
        <f>入力⑧!E11</f>
        <v>0</v>
      </c>
      <c r="F16" s="28">
        <f>入力⑧!F11</f>
        <v>0</v>
      </c>
      <c r="G16" s="28">
        <f>入力⑧!G11</f>
        <v>0</v>
      </c>
      <c r="H16" s="28">
        <f>入力⑧!H11</f>
        <v>0</v>
      </c>
      <c r="I16" s="28">
        <f>入力⑧!I11</f>
        <v>0</v>
      </c>
      <c r="J16" s="28">
        <f>入力⑧!J11</f>
        <v>0</v>
      </c>
      <c r="K16" s="28" t="str">
        <f>入力⑧!L11</f>
        <v/>
      </c>
      <c r="L16" s="28" t="str">
        <f>入力⑧!M11</f>
        <v/>
      </c>
      <c r="M16" s="28">
        <f>入力⑧!N11</f>
        <v>0</v>
      </c>
      <c r="N16" s="28">
        <f>入力⑧!O11</f>
        <v>0</v>
      </c>
      <c r="O16" s="33">
        <f>IFERROR(VLOOKUP($J16,#REF!,O$2,0),0)</f>
        <v>0</v>
      </c>
      <c r="P16" s="33">
        <f t="shared" si="1"/>
        <v>0</v>
      </c>
      <c r="Q16" s="33">
        <f>IFERROR(VLOOKUP($J16,#REF!,Q$2,0),0)</f>
        <v>0</v>
      </c>
      <c r="R16" s="33">
        <f t="shared" si="1"/>
        <v>0</v>
      </c>
      <c r="S16" s="33">
        <f>IFERROR(VLOOKUP($J16,#REF!,S$2,0),0)</f>
        <v>0</v>
      </c>
      <c r="T16" s="33">
        <f t="shared" ref="T16:V31" si="44">$G16*S16</f>
        <v>0</v>
      </c>
      <c r="U16" s="33">
        <f>IFERROR(VLOOKUP($J16,#REF!,U$2,0),0)</f>
        <v>0</v>
      </c>
      <c r="V16" s="33">
        <f t="shared" si="44"/>
        <v>0</v>
      </c>
      <c r="W16" s="33">
        <f>IFERROR(VLOOKUP($J16,#REF!,W$2,0),0)</f>
        <v>0</v>
      </c>
      <c r="X16" s="33">
        <f t="shared" ref="X16:Z31" si="45">$G16*W16</f>
        <v>0</v>
      </c>
      <c r="Y16" s="33">
        <f>IFERROR(VLOOKUP($J16,#REF!,Y$2,0),0)</f>
        <v>0</v>
      </c>
      <c r="Z16" s="33">
        <f t="shared" si="45"/>
        <v>0</v>
      </c>
      <c r="AA16" s="33">
        <f>IFERROR(VLOOKUP($J16,#REF!,AA$2,0),0)</f>
        <v>0</v>
      </c>
      <c r="AB16" s="33">
        <f t="shared" ref="AB16:AD31" si="46">$G16*AA16</f>
        <v>0</v>
      </c>
      <c r="AC16" s="33">
        <f>IFERROR(VLOOKUP($J16,#REF!,AC$2,0),0)</f>
        <v>0</v>
      </c>
      <c r="AD16" s="33">
        <f t="shared" si="46"/>
        <v>0</v>
      </c>
      <c r="AE16" s="33">
        <f>IFERROR(VLOOKUP($J16,#REF!,AE$2,0),0)</f>
        <v>0</v>
      </c>
      <c r="AF16" s="33">
        <f t="shared" ref="AF16:AH31" si="47">$G16*AE16</f>
        <v>0</v>
      </c>
      <c r="AG16" s="33">
        <f>IFERROR(VLOOKUP($J16,#REF!,AG$2,0),0)</f>
        <v>0</v>
      </c>
      <c r="AH16" s="33">
        <f t="shared" si="47"/>
        <v>0</v>
      </c>
      <c r="AI16" s="33">
        <f>IFERROR(VLOOKUP($J16,#REF!,AI$2,0),0)</f>
        <v>0</v>
      </c>
      <c r="AJ16" s="33">
        <f t="shared" ref="AJ16:AL31" si="48">$G16*AI16</f>
        <v>0</v>
      </c>
      <c r="AK16" s="33">
        <f>IFERROR(VLOOKUP($J16,#REF!,AK$2,0),0)</f>
        <v>0</v>
      </c>
      <c r="AL16" s="33">
        <f t="shared" si="48"/>
        <v>0</v>
      </c>
      <c r="AM16" s="33">
        <f>IFERROR(VLOOKUP($J16,#REF!,AM$2,0),0)</f>
        <v>0</v>
      </c>
      <c r="AN16" s="33">
        <f t="shared" ref="AN16:AP31" si="49">$G16*AM16</f>
        <v>0</v>
      </c>
      <c r="AO16" s="33">
        <f>IFERROR(VLOOKUP($J16,#REF!,AO$2,0),0)</f>
        <v>0</v>
      </c>
      <c r="AP16" s="33">
        <f t="shared" si="49"/>
        <v>0</v>
      </c>
      <c r="AQ16" s="33">
        <f>IFERROR(VLOOKUP($J16,#REF!,AQ$2,0),0)</f>
        <v>0</v>
      </c>
      <c r="AR16" s="33">
        <f t="shared" ref="AR16:AT31" si="50">$G16*AQ16</f>
        <v>0</v>
      </c>
      <c r="AS16" s="33">
        <f>IFERROR(VLOOKUP($J16,#REF!,AS$2,0),0)</f>
        <v>0</v>
      </c>
      <c r="AT16" s="33">
        <f t="shared" si="50"/>
        <v>0</v>
      </c>
      <c r="AU16" s="33">
        <f>IFERROR(VLOOKUP($J16,#REF!,AU$2,0),0)</f>
        <v>0</v>
      </c>
      <c r="AV16" s="33">
        <f t="shared" ref="AV16:AX31" si="51">$G16*AU16</f>
        <v>0</v>
      </c>
      <c r="AW16" s="33">
        <f>IFERROR(VLOOKUP($J16,#REF!,AW$2,0),0)</f>
        <v>0</v>
      </c>
      <c r="AX16" s="33">
        <f t="shared" si="51"/>
        <v>0</v>
      </c>
      <c r="AY16" s="33">
        <f>IFERROR(VLOOKUP($J16,#REF!,AY$2,0),0)</f>
        <v>0</v>
      </c>
      <c r="AZ16" s="33">
        <f t="shared" ref="AZ16:BB31" si="52">$G16*AY16</f>
        <v>0</v>
      </c>
      <c r="BA16" s="33">
        <f>IFERROR(VLOOKUP($J16,#REF!,BA$2,0),0)</f>
        <v>0</v>
      </c>
      <c r="BB16" s="33">
        <f t="shared" si="52"/>
        <v>0</v>
      </c>
      <c r="BC16" s="33">
        <f>IFERROR(VLOOKUP($J16,#REF!,BC$2,0),0)</f>
        <v>0</v>
      </c>
      <c r="BD16" s="33">
        <f t="shared" ref="BD16:BF31" si="53">$G16*BC16</f>
        <v>0</v>
      </c>
      <c r="BE16" s="33">
        <f>IFERROR(VLOOKUP($J16,#REF!,BE$2,0),0)</f>
        <v>0</v>
      </c>
      <c r="BF16" s="33">
        <f t="shared" si="53"/>
        <v>0</v>
      </c>
      <c r="BG16" s="33">
        <f>IFERROR(VLOOKUP($J16,#REF!,BG$2,0),0)</f>
        <v>0</v>
      </c>
      <c r="BH16" s="33">
        <f t="shared" ref="BH16:BJ31" si="54">$G16*BG16</f>
        <v>0</v>
      </c>
      <c r="BI16" s="33">
        <f>IFERROR(VLOOKUP($J16,#REF!,BI$2,0),0)</f>
        <v>0</v>
      </c>
      <c r="BJ16" s="33">
        <f t="shared" si="54"/>
        <v>0</v>
      </c>
      <c r="BK16" s="33">
        <f>IFERROR(VLOOKUP($J16,#REF!,BK$2,0),0)</f>
        <v>0</v>
      </c>
      <c r="BL16" s="33">
        <f t="shared" ref="BL16:BN31" si="55">$G16*BK16</f>
        <v>0</v>
      </c>
      <c r="BM16" s="33">
        <f>IFERROR(VLOOKUP($J16,#REF!,BM$2,0),0)</f>
        <v>0</v>
      </c>
      <c r="BN16" s="33">
        <f t="shared" si="55"/>
        <v>0</v>
      </c>
      <c r="BO16" s="33">
        <f>IFERROR(VLOOKUP($J16,#REF!,BO$2,0),0)</f>
        <v>0</v>
      </c>
      <c r="BP16" s="33">
        <f t="shared" ref="BP16:BR31" si="56">$G16*BO16</f>
        <v>0</v>
      </c>
      <c r="BQ16" s="33">
        <f>IFERROR(VLOOKUP($J16,#REF!,BQ$2,0),0)</f>
        <v>0</v>
      </c>
      <c r="BR16" s="33">
        <f t="shared" si="56"/>
        <v>0</v>
      </c>
      <c r="BS16" s="33">
        <f>IFERROR(VLOOKUP($J16,#REF!,BS$2,0),0)</f>
        <v>0</v>
      </c>
      <c r="BT16" s="33">
        <f t="shared" ref="BT16:BV31" si="57">$G16*BS16</f>
        <v>0</v>
      </c>
      <c r="BU16" s="33">
        <f>IFERROR(VLOOKUP($J16,#REF!,BU$2,0),0)</f>
        <v>0</v>
      </c>
      <c r="BV16" s="33">
        <f t="shared" si="57"/>
        <v>0</v>
      </c>
      <c r="BW16" s="33">
        <f>IFERROR(VLOOKUP($J16,#REF!,BW$2,0),0)</f>
        <v>0</v>
      </c>
      <c r="BX16" s="33">
        <f t="shared" ref="BX16:BZ31" si="58">$G16*BW16</f>
        <v>0</v>
      </c>
      <c r="BY16" s="33">
        <f>IFERROR(VLOOKUP($J16,#REF!,BY$2,0),0)</f>
        <v>0</v>
      </c>
      <c r="BZ16" s="33">
        <f t="shared" si="58"/>
        <v>0</v>
      </c>
      <c r="CA16" s="33">
        <f>IFERROR(VLOOKUP($J16,#REF!,CA$2,0),0)</f>
        <v>0</v>
      </c>
      <c r="CB16" s="33">
        <f t="shared" ref="CB16:CD31" si="59">$G16*CA16</f>
        <v>0</v>
      </c>
      <c r="CC16" s="33">
        <f>IFERROR(VLOOKUP($J16,#REF!,CC$2,0),0)</f>
        <v>0</v>
      </c>
      <c r="CD16" s="33">
        <f t="shared" si="59"/>
        <v>0</v>
      </c>
      <c r="CE16" s="33">
        <f>IFERROR(VLOOKUP($J16,#REF!,CE$2,0),0)</f>
        <v>0</v>
      </c>
      <c r="CF16" s="33">
        <f t="shared" ref="CF16:CT31" si="60">$G16*CE16</f>
        <v>0</v>
      </c>
      <c r="CG16" s="33">
        <f>IFERROR(VLOOKUP($J16,#REF!,CG$2,0),0)</f>
        <v>0</v>
      </c>
      <c r="CH16" s="33">
        <f t="shared" si="60"/>
        <v>0</v>
      </c>
      <c r="CI16" s="33">
        <f>IFERROR(VLOOKUP($J16,#REF!,CI$2,0),0)</f>
        <v>0</v>
      </c>
      <c r="CJ16" s="33">
        <f t="shared" si="60"/>
        <v>0</v>
      </c>
      <c r="CK16" s="33">
        <f>IFERROR(VLOOKUP($J16,#REF!,CK$2,0),0)</f>
        <v>0</v>
      </c>
      <c r="CL16" s="33">
        <f t="shared" si="60"/>
        <v>0</v>
      </c>
      <c r="CM16" s="33">
        <f>IFERROR(VLOOKUP($J16,#REF!,CM$2,0),0)</f>
        <v>0</v>
      </c>
      <c r="CN16" s="33">
        <f t="shared" si="60"/>
        <v>0</v>
      </c>
      <c r="CO16" s="33">
        <f>IFERROR(VLOOKUP($J16,#REF!,CO$2,0),0)</f>
        <v>0</v>
      </c>
      <c r="CP16" s="33">
        <f t="shared" si="60"/>
        <v>0</v>
      </c>
      <c r="CQ16" s="33">
        <f>IFERROR(VLOOKUP($J16,#REF!,CQ$2,0),0)</f>
        <v>0</v>
      </c>
      <c r="CR16" s="33">
        <f t="shared" si="60"/>
        <v>0</v>
      </c>
      <c r="CS16" s="33">
        <f>IFERROR(VLOOKUP($J16,#REF!,CS$2,0),0)</f>
        <v>0</v>
      </c>
      <c r="CT16" s="33">
        <f t="shared" si="60"/>
        <v>0</v>
      </c>
      <c r="CU16" s="33">
        <f>IFERROR(VLOOKUP($J16,#REF!,CU$2,0),0)</f>
        <v>0</v>
      </c>
      <c r="CV16" s="33">
        <f t="shared" ref="CV16:DJ31" si="61">$G16*CU16</f>
        <v>0</v>
      </c>
      <c r="CW16" s="33">
        <f>IFERROR(VLOOKUP($J16,#REF!,CW$2,0),0)</f>
        <v>0</v>
      </c>
      <c r="CX16" s="33">
        <f t="shared" si="61"/>
        <v>0</v>
      </c>
      <c r="CY16" s="33">
        <f>IFERROR(VLOOKUP($J16,#REF!,CY$2,0),0)</f>
        <v>0</v>
      </c>
      <c r="CZ16" s="33">
        <f t="shared" si="61"/>
        <v>0</v>
      </c>
      <c r="DA16" s="33">
        <f>IFERROR(VLOOKUP($J16,#REF!,DA$2,0),0)</f>
        <v>0</v>
      </c>
      <c r="DB16" s="33">
        <f t="shared" si="61"/>
        <v>0</v>
      </c>
      <c r="DC16" s="33">
        <f>IFERROR(VLOOKUP($J16,#REF!,DC$2,0),0)</f>
        <v>0</v>
      </c>
      <c r="DD16" s="33">
        <f t="shared" si="61"/>
        <v>0</v>
      </c>
      <c r="DE16" s="33">
        <f>IFERROR(VLOOKUP($J16,#REF!,DE$2,0),0)</f>
        <v>0</v>
      </c>
      <c r="DF16" s="33">
        <f t="shared" si="61"/>
        <v>0</v>
      </c>
      <c r="DG16" s="33">
        <f>IFERROR(VLOOKUP($J16,#REF!,DG$2,0),0)</f>
        <v>0</v>
      </c>
      <c r="DH16" s="33">
        <f t="shared" si="61"/>
        <v>0</v>
      </c>
      <c r="DI16" s="33">
        <f>IFERROR(VLOOKUP($J16,#REF!,DI$2,0),0)</f>
        <v>0</v>
      </c>
      <c r="DJ16" s="33">
        <f t="shared" si="61"/>
        <v>0</v>
      </c>
      <c r="DK16" s="33">
        <f>IFERROR(VLOOKUP($J16,#REF!,DK$2,0),0)</f>
        <v>0</v>
      </c>
      <c r="DL16" s="33">
        <f t="shared" ref="DL16:DZ31" si="62">$G16*DK16</f>
        <v>0</v>
      </c>
      <c r="DM16" s="33">
        <f>IFERROR(VLOOKUP($J16,#REF!,DM$2,0),0)</f>
        <v>0</v>
      </c>
      <c r="DN16" s="33">
        <f t="shared" si="62"/>
        <v>0</v>
      </c>
      <c r="DO16" s="33">
        <f>IFERROR(VLOOKUP($J16,#REF!,DO$2,0),0)</f>
        <v>0</v>
      </c>
      <c r="DP16" s="33">
        <f t="shared" si="62"/>
        <v>0</v>
      </c>
      <c r="DQ16" s="33">
        <f>IFERROR(VLOOKUP($J16,#REF!,DQ$2,0),0)</f>
        <v>0</v>
      </c>
      <c r="DR16" s="33">
        <f t="shared" si="62"/>
        <v>0</v>
      </c>
      <c r="DS16" s="33">
        <f>IFERROR(VLOOKUP($J16,#REF!,DS$2,0),0)</f>
        <v>0</v>
      </c>
      <c r="DT16" s="33">
        <f t="shared" si="62"/>
        <v>0</v>
      </c>
      <c r="DU16" s="33">
        <f>IFERROR(VLOOKUP($J16,#REF!,DU$2,0),0)</f>
        <v>0</v>
      </c>
      <c r="DV16" s="33">
        <f t="shared" si="62"/>
        <v>0</v>
      </c>
      <c r="DW16" s="33">
        <f>IFERROR(VLOOKUP($J16,#REF!,DW$2,0),0)</f>
        <v>0</v>
      </c>
      <c r="DX16" s="33">
        <f t="shared" si="62"/>
        <v>0</v>
      </c>
      <c r="DY16" s="33">
        <f>IFERROR(VLOOKUP($J16,#REF!,DY$2,0),0)</f>
        <v>0</v>
      </c>
      <c r="DZ16" s="33">
        <f t="shared" si="62"/>
        <v>0</v>
      </c>
      <c r="EA16" s="33">
        <f>IFERROR(VLOOKUP($J16,#REF!,EA$2,0),0)</f>
        <v>0</v>
      </c>
      <c r="EB16" s="33">
        <f t="shared" ref="EB16:EP31" si="63">$G16*EA16</f>
        <v>0</v>
      </c>
      <c r="EC16" s="33">
        <f>IFERROR(VLOOKUP($J16,#REF!,EC$2,0),0)</f>
        <v>0</v>
      </c>
      <c r="ED16" s="33">
        <f t="shared" si="63"/>
        <v>0</v>
      </c>
      <c r="EE16" s="33">
        <f>IFERROR(VLOOKUP($J16,#REF!,EE$2,0),0)</f>
        <v>0</v>
      </c>
      <c r="EF16" s="33">
        <f t="shared" si="63"/>
        <v>0</v>
      </c>
      <c r="EG16" s="33">
        <f>IFERROR(VLOOKUP($J16,#REF!,EG$2,0),0)</f>
        <v>0</v>
      </c>
      <c r="EH16" s="33">
        <f t="shared" si="63"/>
        <v>0</v>
      </c>
      <c r="EI16" s="33">
        <f>IFERROR(VLOOKUP($J16,#REF!,EI$2,0),0)</f>
        <v>0</v>
      </c>
      <c r="EJ16" s="33">
        <f t="shared" si="63"/>
        <v>0</v>
      </c>
      <c r="EK16" s="33">
        <f>IFERROR(VLOOKUP($J16,#REF!,EK$2,0),0)</f>
        <v>0</v>
      </c>
      <c r="EL16" s="33">
        <f t="shared" si="63"/>
        <v>0</v>
      </c>
      <c r="EM16" s="33">
        <f>IFERROR(VLOOKUP($J16,#REF!,EM$2,0),0)</f>
        <v>0</v>
      </c>
      <c r="EN16" s="33">
        <f t="shared" si="63"/>
        <v>0</v>
      </c>
      <c r="EO16" s="33">
        <f>IFERROR(VLOOKUP($J16,#REF!,EO$2,0),0)</f>
        <v>0</v>
      </c>
      <c r="EP16" s="33">
        <f t="shared" si="63"/>
        <v>0</v>
      </c>
      <c r="EQ16" s="33">
        <f>IFERROR(VLOOKUP($J16,#REF!,EQ$2,0),0)</f>
        <v>0</v>
      </c>
      <c r="ER16" s="33">
        <f t="shared" ref="ER16:FF31" si="64">$G16*EQ16</f>
        <v>0</v>
      </c>
      <c r="ES16" s="33">
        <f>IFERROR(VLOOKUP($J16,#REF!,ES$2,0),0)</f>
        <v>0</v>
      </c>
      <c r="ET16" s="33">
        <f t="shared" si="64"/>
        <v>0</v>
      </c>
      <c r="EU16" s="33">
        <f>IFERROR(VLOOKUP($J16,#REF!,EU$2,0),0)</f>
        <v>0</v>
      </c>
      <c r="EV16" s="33">
        <f t="shared" si="64"/>
        <v>0</v>
      </c>
      <c r="EW16" s="33">
        <f>IFERROR(VLOOKUP($J16,#REF!,EW$2,0),0)</f>
        <v>0</v>
      </c>
      <c r="EX16" s="33">
        <f t="shared" si="64"/>
        <v>0</v>
      </c>
      <c r="EY16" s="33">
        <f>IFERROR(VLOOKUP($J16,#REF!,EY$2,0),0)</f>
        <v>0</v>
      </c>
      <c r="EZ16" s="33">
        <f t="shared" si="64"/>
        <v>0</v>
      </c>
      <c r="FA16" s="33">
        <f>IFERROR(VLOOKUP($J16,#REF!,FA$2,0),0)</f>
        <v>0</v>
      </c>
      <c r="FB16" s="33">
        <f t="shared" si="64"/>
        <v>0</v>
      </c>
      <c r="FC16" s="33">
        <f>IFERROR(VLOOKUP($J16,#REF!,FC$2,0),0)</f>
        <v>0</v>
      </c>
      <c r="FD16" s="33">
        <f t="shared" si="64"/>
        <v>0</v>
      </c>
      <c r="FE16" s="33">
        <f>IFERROR(VLOOKUP($J16,#REF!,FE$2,0),0)</f>
        <v>0</v>
      </c>
      <c r="FF16" s="33">
        <f t="shared" si="64"/>
        <v>0</v>
      </c>
      <c r="FG16" s="33">
        <f>IFERROR(VLOOKUP($J16,#REF!,FG$2,0),0)</f>
        <v>0</v>
      </c>
      <c r="FH16" s="33">
        <f t="shared" ref="FH16:FV31" si="65">$G16*FG16</f>
        <v>0</v>
      </c>
      <c r="FI16" s="33">
        <f>IFERROR(VLOOKUP($J16,#REF!,FI$2,0),0)</f>
        <v>0</v>
      </c>
      <c r="FJ16" s="33">
        <f t="shared" si="65"/>
        <v>0</v>
      </c>
      <c r="FK16" s="33">
        <f>IFERROR(VLOOKUP($J16,#REF!,FK$2,0),0)</f>
        <v>0</v>
      </c>
      <c r="FL16" s="33">
        <f t="shared" si="65"/>
        <v>0</v>
      </c>
      <c r="FM16" s="33">
        <f>IFERROR(VLOOKUP($J16,#REF!,FM$2,0),0)</f>
        <v>0</v>
      </c>
      <c r="FN16" s="33">
        <f t="shared" si="65"/>
        <v>0</v>
      </c>
      <c r="FO16" s="33">
        <f>IFERROR(VLOOKUP($J16,#REF!,FO$2,0),0)</f>
        <v>0</v>
      </c>
      <c r="FP16" s="33">
        <f t="shared" si="65"/>
        <v>0</v>
      </c>
      <c r="FQ16" s="33">
        <f>IFERROR(VLOOKUP($J16,#REF!,FQ$2,0),0)</f>
        <v>0</v>
      </c>
      <c r="FR16" s="33">
        <f t="shared" si="65"/>
        <v>0</v>
      </c>
      <c r="FS16" s="33">
        <f>IFERROR(VLOOKUP($J16,#REF!,FS$2,0),0)</f>
        <v>0</v>
      </c>
      <c r="FT16" s="33">
        <f t="shared" si="65"/>
        <v>0</v>
      </c>
      <c r="FU16" s="33">
        <f>IFERROR(VLOOKUP($J16,#REF!,FU$2,0),0)</f>
        <v>0</v>
      </c>
      <c r="FV16" s="33">
        <f t="shared" si="65"/>
        <v>0</v>
      </c>
      <c r="FW16" s="33">
        <f>IFERROR(VLOOKUP($J16,#REF!,FW$2,0),0)</f>
        <v>0</v>
      </c>
      <c r="FX16" s="33">
        <f t="shared" ref="FX16:GL31" si="66">$G16*FW16</f>
        <v>0</v>
      </c>
      <c r="FY16" s="33">
        <f>IFERROR(VLOOKUP($J16,#REF!,FY$2,0),0)</f>
        <v>0</v>
      </c>
      <c r="FZ16" s="33">
        <f t="shared" si="66"/>
        <v>0</v>
      </c>
      <c r="GA16" s="33">
        <f>IFERROR(VLOOKUP($J16,#REF!,GA$2,0),0)</f>
        <v>0</v>
      </c>
      <c r="GB16" s="33">
        <f t="shared" si="66"/>
        <v>0</v>
      </c>
      <c r="GC16" s="33">
        <f>IFERROR(VLOOKUP($J16,#REF!,GC$2,0),0)</f>
        <v>0</v>
      </c>
      <c r="GD16" s="33">
        <f t="shared" si="66"/>
        <v>0</v>
      </c>
      <c r="GE16" s="33">
        <f>IFERROR(VLOOKUP($J16,#REF!,GE$2,0),0)</f>
        <v>0</v>
      </c>
      <c r="GF16" s="33">
        <f t="shared" si="66"/>
        <v>0</v>
      </c>
      <c r="GG16" s="33">
        <f>IFERROR(VLOOKUP($J16,#REF!,GG$2,0),0)</f>
        <v>0</v>
      </c>
      <c r="GH16" s="33">
        <f t="shared" si="66"/>
        <v>0</v>
      </c>
      <c r="GI16" s="33">
        <f>IFERROR(VLOOKUP($J16,#REF!,GI$2,0),0)</f>
        <v>0</v>
      </c>
      <c r="GJ16" s="33">
        <f t="shared" si="66"/>
        <v>0</v>
      </c>
      <c r="GK16" s="33">
        <f>IFERROR(VLOOKUP($J16,#REF!,GK$2,0),0)</f>
        <v>0</v>
      </c>
      <c r="GL16" s="33">
        <f t="shared" si="66"/>
        <v>0</v>
      </c>
      <c r="GM16" s="33">
        <f>IFERROR(VLOOKUP($J16,#REF!,GM$2,0),0)</f>
        <v>0</v>
      </c>
      <c r="GN16" s="33">
        <f t="shared" ref="GN16:HB31" si="67">$G16*GM16</f>
        <v>0</v>
      </c>
      <c r="GO16" s="33">
        <f>IFERROR(VLOOKUP($J16,#REF!,GO$2,0),0)</f>
        <v>0</v>
      </c>
      <c r="GP16" s="33">
        <f t="shared" si="67"/>
        <v>0</v>
      </c>
      <c r="GQ16" s="33">
        <f>IFERROR(VLOOKUP($J16,#REF!,GQ$2,0),0)</f>
        <v>0</v>
      </c>
      <c r="GR16" s="33">
        <f t="shared" si="67"/>
        <v>0</v>
      </c>
      <c r="GS16" s="33">
        <f>IFERROR(VLOOKUP($J16,#REF!,GS$2,0),0)</f>
        <v>0</v>
      </c>
      <c r="GT16" s="33">
        <f t="shared" si="67"/>
        <v>0</v>
      </c>
      <c r="GU16" s="33">
        <f>IFERROR(VLOOKUP($J16,#REF!,GU$2,0),0)</f>
        <v>0</v>
      </c>
      <c r="GV16" s="33">
        <f t="shared" si="67"/>
        <v>0</v>
      </c>
      <c r="GW16" s="33">
        <f>IFERROR(VLOOKUP($J16,#REF!,GW$2,0),0)</f>
        <v>0</v>
      </c>
      <c r="GX16" s="33">
        <f t="shared" si="67"/>
        <v>0</v>
      </c>
      <c r="GY16" s="33">
        <f>IFERROR(VLOOKUP($J16,#REF!,GY$2,0),0)</f>
        <v>0</v>
      </c>
      <c r="GZ16" s="33">
        <f t="shared" si="67"/>
        <v>0</v>
      </c>
      <c r="HA16" s="33">
        <f>IFERROR(VLOOKUP($J16,#REF!,HA$2,0),0)</f>
        <v>0</v>
      </c>
      <c r="HB16" s="33">
        <f t="shared" si="67"/>
        <v>0</v>
      </c>
      <c r="HC16" s="33">
        <f>IFERROR(VLOOKUP($J16,#REF!,HC$2,0),0)</f>
        <v>0</v>
      </c>
      <c r="HD16" s="33">
        <f t="shared" ref="HD16:HR31" si="68">$G16*HC16</f>
        <v>0</v>
      </c>
      <c r="HE16" s="33">
        <f>IFERROR(VLOOKUP($J16,#REF!,HE$2,0),0)</f>
        <v>0</v>
      </c>
      <c r="HF16" s="33">
        <f t="shared" si="68"/>
        <v>0</v>
      </c>
      <c r="HG16" s="33">
        <f>IFERROR(VLOOKUP($J16,#REF!,HG$2,0),0)</f>
        <v>0</v>
      </c>
      <c r="HH16" s="33">
        <f t="shared" si="68"/>
        <v>0</v>
      </c>
      <c r="HI16" s="33">
        <f>IFERROR(VLOOKUP($J16,#REF!,HI$2,0),0)</f>
        <v>0</v>
      </c>
      <c r="HJ16" s="33">
        <f t="shared" si="68"/>
        <v>0</v>
      </c>
      <c r="HK16" s="33">
        <f>IFERROR(VLOOKUP($J16,#REF!,HK$2,0),0)</f>
        <v>0</v>
      </c>
      <c r="HL16" s="33">
        <f t="shared" si="68"/>
        <v>0</v>
      </c>
      <c r="HM16" s="33">
        <f>IFERROR(VLOOKUP($J16,#REF!,HM$2,0),0)</f>
        <v>0</v>
      </c>
      <c r="HN16" s="33">
        <f t="shared" si="68"/>
        <v>0</v>
      </c>
      <c r="HO16" s="33">
        <f>IFERROR(VLOOKUP($J16,#REF!,HO$2,0),0)</f>
        <v>0</v>
      </c>
      <c r="HP16" s="33">
        <f t="shared" si="68"/>
        <v>0</v>
      </c>
      <c r="HQ16" s="33">
        <f>IFERROR(VLOOKUP($J16,#REF!,HQ$2,0),0)</f>
        <v>0</v>
      </c>
      <c r="HR16" s="33">
        <f t="shared" si="68"/>
        <v>0</v>
      </c>
      <c r="HS16" s="33">
        <f>IFERROR(VLOOKUP($J16,#REF!,HS$2,0),0)</f>
        <v>0</v>
      </c>
      <c r="HT16" s="33">
        <f t="shared" ref="HT16:IH31" si="69">$G16*HS16</f>
        <v>0</v>
      </c>
      <c r="HU16" s="33">
        <f>IFERROR(VLOOKUP($J16,#REF!,HU$2,0),0)</f>
        <v>0</v>
      </c>
      <c r="HV16" s="33">
        <f t="shared" si="69"/>
        <v>0</v>
      </c>
      <c r="HW16" s="33">
        <f>IFERROR(VLOOKUP($J16,#REF!,HW$2,0),0)</f>
        <v>0</v>
      </c>
      <c r="HX16" s="33">
        <f t="shared" si="69"/>
        <v>0</v>
      </c>
      <c r="HY16" s="33">
        <f>IFERROR(VLOOKUP($J16,#REF!,HY$2,0),0)</f>
        <v>0</v>
      </c>
      <c r="HZ16" s="33">
        <f t="shared" si="69"/>
        <v>0</v>
      </c>
      <c r="IA16" s="33">
        <f>IFERROR(VLOOKUP($J16,#REF!,IA$2,0),0)</f>
        <v>0</v>
      </c>
      <c r="IB16" s="33">
        <f t="shared" si="69"/>
        <v>0</v>
      </c>
      <c r="IC16" s="33">
        <f>IFERROR(VLOOKUP($J16,#REF!,IC$2,0),0)</f>
        <v>0</v>
      </c>
      <c r="ID16" s="33">
        <f t="shared" si="69"/>
        <v>0</v>
      </c>
      <c r="IE16" s="33">
        <f>IFERROR(VLOOKUP($J16,#REF!,IE$2,0),0)</f>
        <v>0</v>
      </c>
      <c r="IF16" s="33">
        <f t="shared" si="69"/>
        <v>0</v>
      </c>
      <c r="IG16" s="33">
        <f>IFERROR(VLOOKUP($J16,#REF!,IG$2,0),0)</f>
        <v>0</v>
      </c>
      <c r="IH16" s="33">
        <f t="shared" si="69"/>
        <v>0</v>
      </c>
      <c r="II16" s="33">
        <f>IFERROR(VLOOKUP($J16,#REF!,II$2,0),0)</f>
        <v>0</v>
      </c>
      <c r="IJ16" s="33">
        <f t="shared" ref="IJ16:IX31" si="70">$G16*II16</f>
        <v>0</v>
      </c>
      <c r="IK16" s="33">
        <f>IFERROR(VLOOKUP($J16,#REF!,IK$2,0),0)</f>
        <v>0</v>
      </c>
      <c r="IL16" s="33">
        <f t="shared" si="70"/>
        <v>0</v>
      </c>
      <c r="IM16" s="33">
        <f>IFERROR(VLOOKUP($J16,#REF!,IM$2,0),0)</f>
        <v>0</v>
      </c>
      <c r="IN16" s="33">
        <f t="shared" si="70"/>
        <v>0</v>
      </c>
      <c r="IO16" s="33">
        <f>IFERROR(VLOOKUP($J16,#REF!,IO$2,0),0)</f>
        <v>0</v>
      </c>
      <c r="IP16" s="33">
        <f t="shared" si="70"/>
        <v>0</v>
      </c>
      <c r="IQ16" s="33">
        <f>IFERROR(VLOOKUP($J16,#REF!,IQ$2,0),0)</f>
        <v>0</v>
      </c>
      <c r="IR16" s="33">
        <f t="shared" si="70"/>
        <v>0</v>
      </c>
      <c r="IS16" s="33">
        <f>IFERROR(VLOOKUP($J16,#REF!,IS$2,0),0)</f>
        <v>0</v>
      </c>
      <c r="IT16" s="33">
        <f t="shared" si="70"/>
        <v>0</v>
      </c>
      <c r="IU16" s="33">
        <f>IFERROR(VLOOKUP($J16,#REF!,IU$2,0),0)</f>
        <v>0</v>
      </c>
      <c r="IV16" s="33">
        <f t="shared" si="70"/>
        <v>0</v>
      </c>
      <c r="IW16" s="33">
        <f>IFERROR(VLOOKUP($J16,#REF!,IW$2,0),0)</f>
        <v>0</v>
      </c>
      <c r="IX16" s="33">
        <f t="shared" si="70"/>
        <v>0</v>
      </c>
      <c r="IY16" s="33">
        <f>IFERROR(VLOOKUP($J16,#REF!,IY$2,0),0)</f>
        <v>0</v>
      </c>
      <c r="IZ16" s="33">
        <f t="shared" ref="IZ16:JN31" si="71">$G16*IY16</f>
        <v>0</v>
      </c>
      <c r="JA16" s="33">
        <f>IFERROR(VLOOKUP($J16,#REF!,JA$2,0),0)</f>
        <v>0</v>
      </c>
      <c r="JB16" s="33">
        <f t="shared" si="71"/>
        <v>0</v>
      </c>
      <c r="JC16" s="33">
        <f>IFERROR(VLOOKUP($J16,#REF!,JC$2,0),0)</f>
        <v>0</v>
      </c>
      <c r="JD16" s="33">
        <f t="shared" si="71"/>
        <v>0</v>
      </c>
      <c r="JE16" s="33">
        <f>IFERROR(VLOOKUP($J16,#REF!,JE$2,0),0)</f>
        <v>0</v>
      </c>
      <c r="JF16" s="33">
        <f t="shared" si="71"/>
        <v>0</v>
      </c>
      <c r="JG16" s="33">
        <f>IFERROR(VLOOKUP($J16,#REF!,JG$2,0),0)</f>
        <v>0</v>
      </c>
      <c r="JH16" s="33">
        <f t="shared" si="71"/>
        <v>0</v>
      </c>
      <c r="JI16" s="33">
        <f>IFERROR(VLOOKUP($J16,#REF!,JI$2,0),0)</f>
        <v>0</v>
      </c>
      <c r="JJ16" s="33">
        <f t="shared" si="71"/>
        <v>0</v>
      </c>
      <c r="JK16" s="33">
        <f>IFERROR(VLOOKUP($J16,#REF!,JK$2,0),0)</f>
        <v>0</v>
      </c>
      <c r="JL16" s="33">
        <f t="shared" si="71"/>
        <v>0</v>
      </c>
      <c r="JM16" s="33">
        <f>IFERROR(VLOOKUP($J16,#REF!,JM$2,0),0)</f>
        <v>0</v>
      </c>
      <c r="JN16" s="33">
        <f t="shared" si="71"/>
        <v>0</v>
      </c>
      <c r="JO16" s="33">
        <f>IFERROR(VLOOKUP($J16,#REF!,JO$2,0),0)</f>
        <v>0</v>
      </c>
      <c r="JP16" s="33">
        <f t="shared" ref="JP16:KD31" si="72">$G16*JO16</f>
        <v>0</v>
      </c>
      <c r="JQ16" s="33">
        <f>IFERROR(VLOOKUP($J16,#REF!,JQ$2,0),0)</f>
        <v>0</v>
      </c>
      <c r="JR16" s="33">
        <f t="shared" si="72"/>
        <v>0</v>
      </c>
      <c r="JS16" s="33">
        <f>IFERROR(VLOOKUP($J16,#REF!,JS$2,0),0)</f>
        <v>0</v>
      </c>
      <c r="JT16" s="33">
        <f t="shared" si="72"/>
        <v>0</v>
      </c>
      <c r="JU16" s="33">
        <f>IFERROR(VLOOKUP($J16,#REF!,JU$2,0),0)</f>
        <v>0</v>
      </c>
      <c r="JV16" s="33">
        <f t="shared" si="72"/>
        <v>0</v>
      </c>
      <c r="JW16" s="33">
        <f>IFERROR(VLOOKUP($J16,#REF!,JW$2,0),0)</f>
        <v>0</v>
      </c>
      <c r="JX16" s="33">
        <f t="shared" si="72"/>
        <v>0</v>
      </c>
      <c r="JY16" s="33">
        <f>IFERROR(VLOOKUP($J16,#REF!,JY$2,0),0)</f>
        <v>0</v>
      </c>
      <c r="JZ16" s="33">
        <f t="shared" si="72"/>
        <v>0</v>
      </c>
      <c r="KA16" s="33">
        <f>IFERROR(VLOOKUP($J16,#REF!,KA$2,0),0)</f>
        <v>0</v>
      </c>
      <c r="KB16" s="33">
        <f t="shared" si="72"/>
        <v>0</v>
      </c>
      <c r="KC16" s="33">
        <f>IFERROR(VLOOKUP($J16,#REF!,KC$2,0),0)</f>
        <v>0</v>
      </c>
      <c r="KD16" s="33">
        <f t="shared" si="72"/>
        <v>0</v>
      </c>
      <c r="KE16" s="33">
        <f>IFERROR(VLOOKUP($J16,#REF!,KE$2,0),0)</f>
        <v>0</v>
      </c>
      <c r="KF16" s="33">
        <f t="shared" ref="KF16:KT31" si="73">$G16*KE16</f>
        <v>0</v>
      </c>
      <c r="KG16" s="33">
        <f>IFERROR(VLOOKUP($J16,#REF!,KG$2,0),0)</f>
        <v>0</v>
      </c>
      <c r="KH16" s="33">
        <f t="shared" si="73"/>
        <v>0</v>
      </c>
      <c r="KI16" s="33">
        <f>IFERROR(VLOOKUP($J16,#REF!,KI$2,0),0)</f>
        <v>0</v>
      </c>
      <c r="KJ16" s="33">
        <f t="shared" si="73"/>
        <v>0</v>
      </c>
      <c r="KK16" s="33">
        <f>IFERROR(VLOOKUP($J16,#REF!,KK$2,0),0)</f>
        <v>0</v>
      </c>
      <c r="KL16" s="33">
        <f t="shared" si="73"/>
        <v>0</v>
      </c>
      <c r="KM16" s="33">
        <f>IFERROR(VLOOKUP($J16,#REF!,KM$2,0),0)</f>
        <v>0</v>
      </c>
      <c r="KN16" s="33">
        <f t="shared" si="73"/>
        <v>0</v>
      </c>
      <c r="KO16" s="33">
        <f>IFERROR(VLOOKUP($J16,#REF!,KO$2,0),0)</f>
        <v>0</v>
      </c>
      <c r="KP16" s="33">
        <f t="shared" si="73"/>
        <v>0</v>
      </c>
      <c r="KQ16" s="33">
        <f>IFERROR(VLOOKUP($J16,#REF!,KQ$2,0),0)</f>
        <v>0</v>
      </c>
      <c r="KR16" s="33">
        <f t="shared" si="73"/>
        <v>0</v>
      </c>
      <c r="KS16" s="33">
        <f>IFERROR(VLOOKUP($J16,#REF!,KS$2,0),0)</f>
        <v>0</v>
      </c>
      <c r="KT16" s="33">
        <f t="shared" si="73"/>
        <v>0</v>
      </c>
      <c r="KU16" s="33">
        <f>IFERROR(VLOOKUP($J16,#REF!,KU$2,0),0)</f>
        <v>0</v>
      </c>
      <c r="KV16" s="33">
        <f t="shared" ref="KV16:LJ31" si="74">$G16*KU16</f>
        <v>0</v>
      </c>
      <c r="KW16" s="33">
        <f>IFERROR(VLOOKUP($J16,#REF!,KW$2,0),0)</f>
        <v>0</v>
      </c>
      <c r="KX16" s="33">
        <f t="shared" si="74"/>
        <v>0</v>
      </c>
      <c r="KY16" s="33">
        <f>IFERROR(VLOOKUP($J16,#REF!,KY$2,0),0)</f>
        <v>0</v>
      </c>
      <c r="KZ16" s="33">
        <f t="shared" si="74"/>
        <v>0</v>
      </c>
      <c r="LA16" s="33">
        <f>IFERROR(VLOOKUP($J16,#REF!,LA$2,0),0)</f>
        <v>0</v>
      </c>
      <c r="LB16" s="33">
        <f t="shared" si="74"/>
        <v>0</v>
      </c>
      <c r="LC16" s="33">
        <f>IFERROR(VLOOKUP($J16,#REF!,LC$2,0),0)</f>
        <v>0</v>
      </c>
      <c r="LD16" s="33">
        <f t="shared" si="74"/>
        <v>0</v>
      </c>
      <c r="LE16" s="33">
        <f>IFERROR(VLOOKUP($J16,#REF!,LE$2,0),0)</f>
        <v>0</v>
      </c>
      <c r="LF16" s="33">
        <f t="shared" si="74"/>
        <v>0</v>
      </c>
      <c r="LG16" s="33">
        <f>IFERROR(VLOOKUP($J16,#REF!,LG$2,0),0)</f>
        <v>0</v>
      </c>
      <c r="LH16" s="33">
        <f t="shared" si="74"/>
        <v>0</v>
      </c>
      <c r="LI16" s="33">
        <f>IFERROR(VLOOKUP($J16,#REF!,LI$2,0),0)</f>
        <v>0</v>
      </c>
      <c r="LJ16" s="33">
        <f t="shared" si="74"/>
        <v>0</v>
      </c>
      <c r="LK16" s="33">
        <f>IFERROR(VLOOKUP($J16,#REF!,LK$2,0),0)</f>
        <v>0</v>
      </c>
      <c r="LL16" s="33">
        <f t="shared" ref="LL16:LZ31" si="75">$G16*LK16</f>
        <v>0</v>
      </c>
      <c r="LM16" s="33">
        <f>IFERROR(VLOOKUP($J16,#REF!,LM$2,0),0)</f>
        <v>0</v>
      </c>
      <c r="LN16" s="33">
        <f t="shared" si="75"/>
        <v>0</v>
      </c>
      <c r="LO16" s="33">
        <f>IFERROR(VLOOKUP($J16,#REF!,LO$2,0),0)</f>
        <v>0</v>
      </c>
      <c r="LP16" s="33">
        <f t="shared" si="75"/>
        <v>0</v>
      </c>
      <c r="LQ16" s="33">
        <f>IFERROR(VLOOKUP($J16,#REF!,LQ$2,0),0)</f>
        <v>0</v>
      </c>
      <c r="LR16" s="33">
        <f t="shared" si="75"/>
        <v>0</v>
      </c>
      <c r="LS16" s="33">
        <f>IFERROR(VLOOKUP($J16,#REF!,LS$2,0),0)</f>
        <v>0</v>
      </c>
      <c r="LT16" s="33">
        <f t="shared" si="75"/>
        <v>0</v>
      </c>
      <c r="LU16" s="33">
        <f>IFERROR(VLOOKUP($J16,#REF!,LU$2,0),0)</f>
        <v>0</v>
      </c>
      <c r="LV16" s="33">
        <f t="shared" si="75"/>
        <v>0</v>
      </c>
      <c r="LW16" s="33">
        <f>IFERROR(VLOOKUP($J16,#REF!,LW$2,0),0)</f>
        <v>0</v>
      </c>
      <c r="LX16" s="33">
        <f t="shared" si="75"/>
        <v>0</v>
      </c>
      <c r="LY16" s="33">
        <f>IFERROR(VLOOKUP($J16,#REF!,LY$2,0),0)</f>
        <v>0</v>
      </c>
      <c r="LZ16" s="33">
        <f t="shared" si="75"/>
        <v>0</v>
      </c>
      <c r="MA16" s="33">
        <f>IFERROR(VLOOKUP($J16,#REF!,MA$2,0),0)</f>
        <v>0</v>
      </c>
      <c r="MB16" s="33">
        <f t="shared" ref="MB16:MP31" si="76">$G16*MA16</f>
        <v>0</v>
      </c>
      <c r="MC16" s="33">
        <f>IFERROR(VLOOKUP($J16,#REF!,MC$2,0),0)</f>
        <v>0</v>
      </c>
      <c r="MD16" s="33">
        <f t="shared" si="76"/>
        <v>0</v>
      </c>
      <c r="ME16" s="33">
        <f>IFERROR(VLOOKUP($J16,#REF!,ME$2,0),0)</f>
        <v>0</v>
      </c>
      <c r="MF16" s="33">
        <f t="shared" si="76"/>
        <v>0</v>
      </c>
      <c r="MG16" s="33">
        <f>IFERROR(VLOOKUP($J16,#REF!,MG$2,0),0)</f>
        <v>0</v>
      </c>
      <c r="MH16" s="33">
        <f t="shared" si="76"/>
        <v>0</v>
      </c>
      <c r="MI16" s="33">
        <f>IFERROR(VLOOKUP($J16,#REF!,MI$2,0),0)</f>
        <v>0</v>
      </c>
      <c r="MJ16" s="33">
        <f t="shared" si="76"/>
        <v>0</v>
      </c>
      <c r="MK16" s="33">
        <f>IFERROR(VLOOKUP($J16,#REF!,MK$2,0),0)</f>
        <v>0</v>
      </c>
      <c r="ML16" s="33">
        <f t="shared" si="76"/>
        <v>0</v>
      </c>
      <c r="MM16" s="33">
        <f>IFERROR(VLOOKUP($J16,#REF!,MM$2,0),0)</f>
        <v>0</v>
      </c>
      <c r="MN16" s="33">
        <f t="shared" si="76"/>
        <v>0</v>
      </c>
      <c r="MO16" s="33">
        <f>IFERROR(VLOOKUP($J16,#REF!,MO$2,0),0)</f>
        <v>0</v>
      </c>
      <c r="MP16" s="33">
        <f t="shared" si="76"/>
        <v>0</v>
      </c>
      <c r="MQ16" s="33">
        <f>IFERROR(VLOOKUP($J16,#REF!,MQ$2,0),0)</f>
        <v>0</v>
      </c>
      <c r="MR16" s="33">
        <f t="shared" ref="MR16:NF31" si="77">$G16*MQ16</f>
        <v>0</v>
      </c>
      <c r="MS16" s="33">
        <f>IFERROR(VLOOKUP($J16,#REF!,MS$2,0),0)</f>
        <v>0</v>
      </c>
      <c r="MT16" s="33">
        <f t="shared" si="77"/>
        <v>0</v>
      </c>
      <c r="MU16" s="33">
        <f>IFERROR(VLOOKUP($J16,#REF!,MU$2,0),0)</f>
        <v>0</v>
      </c>
      <c r="MV16" s="33">
        <f t="shared" si="77"/>
        <v>0</v>
      </c>
      <c r="MW16" s="33">
        <f>IFERROR(VLOOKUP($J16,#REF!,MW$2,0),0)</f>
        <v>0</v>
      </c>
      <c r="MX16" s="33">
        <f t="shared" si="77"/>
        <v>0</v>
      </c>
      <c r="MY16" s="33">
        <f>IFERROR(VLOOKUP($J16,#REF!,MY$2,0),0)</f>
        <v>0</v>
      </c>
      <c r="MZ16" s="33">
        <f t="shared" si="77"/>
        <v>0</v>
      </c>
      <c r="NA16" s="33">
        <f>IFERROR(VLOOKUP($J16,#REF!,NA$2,0),0)</f>
        <v>0</v>
      </c>
      <c r="NB16" s="33">
        <f t="shared" si="77"/>
        <v>0</v>
      </c>
      <c r="NC16" s="33">
        <f>IFERROR(VLOOKUP($J16,#REF!,NC$2,0),0)</f>
        <v>0</v>
      </c>
      <c r="ND16" s="33">
        <f t="shared" si="77"/>
        <v>0</v>
      </c>
      <c r="NE16" s="33">
        <f>IFERROR(VLOOKUP($J16,#REF!,NE$2,0),0)</f>
        <v>0</v>
      </c>
      <c r="NF16" s="33">
        <f t="shared" si="77"/>
        <v>0</v>
      </c>
      <c r="NG16" s="33">
        <f>IFERROR(VLOOKUP($J16,#REF!,NG$2,0),0)</f>
        <v>0</v>
      </c>
      <c r="NH16" s="33">
        <f t="shared" ref="NH16:NV31" si="78">$G16*NG16</f>
        <v>0</v>
      </c>
      <c r="NI16" s="33">
        <f>IFERROR(VLOOKUP($J16,#REF!,NI$2,0),0)</f>
        <v>0</v>
      </c>
      <c r="NJ16" s="33">
        <f t="shared" si="78"/>
        <v>0</v>
      </c>
      <c r="NK16" s="33">
        <f>IFERROR(VLOOKUP($J16,#REF!,NK$2,0),0)</f>
        <v>0</v>
      </c>
      <c r="NL16" s="33">
        <f t="shared" si="78"/>
        <v>0</v>
      </c>
      <c r="NM16" s="33">
        <f>IFERROR(VLOOKUP($J16,#REF!,NM$2,0),0)</f>
        <v>0</v>
      </c>
      <c r="NN16" s="33">
        <f t="shared" si="78"/>
        <v>0</v>
      </c>
      <c r="NO16" s="33">
        <f>IFERROR(VLOOKUP($J16,#REF!,NO$2,0),0)</f>
        <v>0</v>
      </c>
      <c r="NP16" s="33">
        <f t="shared" si="78"/>
        <v>0</v>
      </c>
      <c r="NQ16" s="33">
        <f>IFERROR(VLOOKUP($J16,#REF!,NQ$2,0),0)</f>
        <v>0</v>
      </c>
      <c r="NR16" s="33">
        <f t="shared" si="78"/>
        <v>0</v>
      </c>
      <c r="NS16" s="33">
        <f>IFERROR(VLOOKUP($J16,#REF!,NS$2,0),0)</f>
        <v>0</v>
      </c>
      <c r="NT16" s="33">
        <f t="shared" si="78"/>
        <v>0</v>
      </c>
      <c r="NU16" s="33">
        <f>IFERROR(VLOOKUP($J16,#REF!,NU$2,0),0)</f>
        <v>0</v>
      </c>
      <c r="NV16" s="33">
        <f t="shared" si="78"/>
        <v>0</v>
      </c>
      <c r="NW16" s="33">
        <f>IFERROR(VLOOKUP($J16,#REF!,NW$2,0),0)</f>
        <v>0</v>
      </c>
      <c r="NX16" s="33">
        <f t="shared" ref="NX16:OL31" si="79">$G16*NW16</f>
        <v>0</v>
      </c>
      <c r="NY16" s="33">
        <f>IFERROR(VLOOKUP($J16,#REF!,NY$2,0),0)</f>
        <v>0</v>
      </c>
      <c r="NZ16" s="33">
        <f t="shared" si="79"/>
        <v>0</v>
      </c>
      <c r="OA16" s="33">
        <f>IFERROR(VLOOKUP($J16,#REF!,OA$2,0),0)</f>
        <v>0</v>
      </c>
      <c r="OB16" s="33">
        <f t="shared" si="79"/>
        <v>0</v>
      </c>
      <c r="OC16" s="33">
        <f>IFERROR(VLOOKUP($J16,#REF!,OC$2,0),0)</f>
        <v>0</v>
      </c>
      <c r="OD16" s="33">
        <f t="shared" si="79"/>
        <v>0</v>
      </c>
      <c r="OE16" s="33">
        <f>IFERROR(VLOOKUP($J16,#REF!,OE$2,0),0)</f>
        <v>0</v>
      </c>
      <c r="OF16" s="33">
        <f t="shared" si="79"/>
        <v>0</v>
      </c>
      <c r="OG16" s="33">
        <f>IFERROR(VLOOKUP($J16,#REF!,OG$2,0),0)</f>
        <v>0</v>
      </c>
      <c r="OH16" s="33">
        <f t="shared" si="79"/>
        <v>0</v>
      </c>
      <c r="OI16" s="33">
        <f>IFERROR(VLOOKUP($J16,#REF!,OI$2,0),0)</f>
        <v>0</v>
      </c>
      <c r="OJ16" s="33">
        <f t="shared" si="79"/>
        <v>0</v>
      </c>
      <c r="OK16" s="33">
        <f>IFERROR(VLOOKUP($J16,#REF!,OK$2,0),0)</f>
        <v>0</v>
      </c>
      <c r="OL16" s="33">
        <f t="shared" si="79"/>
        <v>0</v>
      </c>
      <c r="OM16" s="33">
        <f>IFERROR(VLOOKUP($J16,#REF!,OM$2,0),0)</f>
        <v>0</v>
      </c>
      <c r="ON16" s="33">
        <f t="shared" ref="OL16:ON32" si="80">$G16*OM16</f>
        <v>0</v>
      </c>
      <c r="OO16" s="33">
        <f>IFERROR(VLOOKUP($J16,#REF!,OO$2,0),0)</f>
        <v>0</v>
      </c>
      <c r="OP16" s="33">
        <f t="shared" ref="OP16:OP79" si="81">$G16*OO16</f>
        <v>0</v>
      </c>
      <c r="OQ16" s="33">
        <f>IFERROR(VLOOKUP($J16,#REF!,OQ$2,0),0)</f>
        <v>0</v>
      </c>
      <c r="OR16" s="33">
        <f t="shared" ref="OR16:OR79" si="82">$G16*OQ16</f>
        <v>0</v>
      </c>
      <c r="OS16" s="33">
        <f>IFERROR(VLOOKUP($J16,#REF!,OS$2,0),0)</f>
        <v>0</v>
      </c>
      <c r="OT16" s="33">
        <f t="shared" ref="OT16:OT79" si="83">$G16*OS16</f>
        <v>0</v>
      </c>
      <c r="OU16" s="33">
        <f>IFERROR(VLOOKUP($J16,#REF!,OU$2,0),0)</f>
        <v>0</v>
      </c>
      <c r="OV16" s="33">
        <f t="shared" ref="OV16:OV79" si="84">$G16*OU16</f>
        <v>0</v>
      </c>
      <c r="OW16" s="33">
        <f>IFERROR(VLOOKUP($J16,#REF!,OW$2,0),0)</f>
        <v>0</v>
      </c>
      <c r="OX16" s="33">
        <f t="shared" ref="OX16:OX79" si="85">$G16*OW16</f>
        <v>0</v>
      </c>
    </row>
    <row r="17" spans="2:414">
      <c r="B17" s="63">
        <f t="shared" si="0"/>
        <v>6</v>
      </c>
      <c r="C17" s="28">
        <f>入力⑧!C12</f>
        <v>0</v>
      </c>
      <c r="D17" s="28">
        <f>入力⑧!D12</f>
        <v>0</v>
      </c>
      <c r="E17" s="28">
        <f>入力⑧!E12</f>
        <v>0</v>
      </c>
      <c r="F17" s="28">
        <f>入力⑧!F12</f>
        <v>0</v>
      </c>
      <c r="G17" s="28">
        <f>入力⑧!G12</f>
        <v>0</v>
      </c>
      <c r="H17" s="28">
        <f>入力⑧!H12</f>
        <v>0</v>
      </c>
      <c r="I17" s="28">
        <f>入力⑧!I12</f>
        <v>0</v>
      </c>
      <c r="J17" s="28">
        <f>入力⑧!J12</f>
        <v>0</v>
      </c>
      <c r="K17" s="28" t="str">
        <f>入力⑧!L12</f>
        <v/>
      </c>
      <c r="L17" s="28" t="str">
        <f>入力⑧!M12</f>
        <v/>
      </c>
      <c r="M17" s="28">
        <f>入力⑧!N12</f>
        <v>0</v>
      </c>
      <c r="N17" s="28">
        <f>入力⑧!O12</f>
        <v>0</v>
      </c>
      <c r="O17" s="33">
        <f>IFERROR(VLOOKUP($J17,#REF!,O$2,0),0)</f>
        <v>0</v>
      </c>
      <c r="P17" s="33">
        <f t="shared" si="1"/>
        <v>0</v>
      </c>
      <c r="Q17" s="33">
        <f>IFERROR(VLOOKUP($J17,#REF!,Q$2,0),0)</f>
        <v>0</v>
      </c>
      <c r="R17" s="33">
        <f t="shared" si="1"/>
        <v>0</v>
      </c>
      <c r="S17" s="33">
        <f>IFERROR(VLOOKUP($J17,#REF!,S$2,0),0)</f>
        <v>0</v>
      </c>
      <c r="T17" s="33">
        <f t="shared" si="44"/>
        <v>0</v>
      </c>
      <c r="U17" s="33">
        <f>IFERROR(VLOOKUP($J17,#REF!,U$2,0),0)</f>
        <v>0</v>
      </c>
      <c r="V17" s="33">
        <f t="shared" si="44"/>
        <v>0</v>
      </c>
      <c r="W17" s="33">
        <f>IFERROR(VLOOKUP($J17,#REF!,W$2,0),0)</f>
        <v>0</v>
      </c>
      <c r="X17" s="33">
        <f t="shared" si="45"/>
        <v>0</v>
      </c>
      <c r="Y17" s="33">
        <f>IFERROR(VLOOKUP($J17,#REF!,Y$2,0),0)</f>
        <v>0</v>
      </c>
      <c r="Z17" s="33">
        <f t="shared" si="45"/>
        <v>0</v>
      </c>
      <c r="AA17" s="33">
        <f>IFERROR(VLOOKUP($J17,#REF!,AA$2,0),0)</f>
        <v>0</v>
      </c>
      <c r="AB17" s="33">
        <f t="shared" si="46"/>
        <v>0</v>
      </c>
      <c r="AC17" s="33">
        <f>IFERROR(VLOOKUP($J17,#REF!,AC$2,0),0)</f>
        <v>0</v>
      </c>
      <c r="AD17" s="33">
        <f t="shared" si="46"/>
        <v>0</v>
      </c>
      <c r="AE17" s="33">
        <f>IFERROR(VLOOKUP($J17,#REF!,AE$2,0),0)</f>
        <v>0</v>
      </c>
      <c r="AF17" s="33">
        <f t="shared" si="47"/>
        <v>0</v>
      </c>
      <c r="AG17" s="33">
        <f>IFERROR(VLOOKUP($J17,#REF!,AG$2,0),0)</f>
        <v>0</v>
      </c>
      <c r="AH17" s="33">
        <f t="shared" si="47"/>
        <v>0</v>
      </c>
      <c r="AI17" s="33">
        <f>IFERROR(VLOOKUP($J17,#REF!,AI$2,0),0)</f>
        <v>0</v>
      </c>
      <c r="AJ17" s="33">
        <f t="shared" si="48"/>
        <v>0</v>
      </c>
      <c r="AK17" s="33">
        <f>IFERROR(VLOOKUP($J17,#REF!,AK$2,0),0)</f>
        <v>0</v>
      </c>
      <c r="AL17" s="33">
        <f t="shared" si="48"/>
        <v>0</v>
      </c>
      <c r="AM17" s="33">
        <f>IFERROR(VLOOKUP($J17,#REF!,AM$2,0),0)</f>
        <v>0</v>
      </c>
      <c r="AN17" s="33">
        <f t="shared" si="49"/>
        <v>0</v>
      </c>
      <c r="AO17" s="33">
        <f>IFERROR(VLOOKUP($J17,#REF!,AO$2,0),0)</f>
        <v>0</v>
      </c>
      <c r="AP17" s="33">
        <f t="shared" si="49"/>
        <v>0</v>
      </c>
      <c r="AQ17" s="33">
        <f>IFERROR(VLOOKUP($J17,#REF!,AQ$2,0),0)</f>
        <v>0</v>
      </c>
      <c r="AR17" s="33">
        <f t="shared" si="50"/>
        <v>0</v>
      </c>
      <c r="AS17" s="33">
        <f>IFERROR(VLOOKUP($J17,#REF!,AS$2,0),0)</f>
        <v>0</v>
      </c>
      <c r="AT17" s="33">
        <f t="shared" si="50"/>
        <v>0</v>
      </c>
      <c r="AU17" s="33">
        <f>IFERROR(VLOOKUP($J17,#REF!,AU$2,0),0)</f>
        <v>0</v>
      </c>
      <c r="AV17" s="33">
        <f t="shared" si="51"/>
        <v>0</v>
      </c>
      <c r="AW17" s="33">
        <f>IFERROR(VLOOKUP($J17,#REF!,AW$2,0),0)</f>
        <v>0</v>
      </c>
      <c r="AX17" s="33">
        <f t="shared" si="51"/>
        <v>0</v>
      </c>
      <c r="AY17" s="33">
        <f>IFERROR(VLOOKUP($J17,#REF!,AY$2,0),0)</f>
        <v>0</v>
      </c>
      <c r="AZ17" s="33">
        <f t="shared" si="52"/>
        <v>0</v>
      </c>
      <c r="BA17" s="33">
        <f>IFERROR(VLOOKUP($J17,#REF!,BA$2,0),0)</f>
        <v>0</v>
      </c>
      <c r="BB17" s="33">
        <f t="shared" si="52"/>
        <v>0</v>
      </c>
      <c r="BC17" s="33">
        <f>IFERROR(VLOOKUP($J17,#REF!,BC$2,0),0)</f>
        <v>0</v>
      </c>
      <c r="BD17" s="33">
        <f t="shared" si="53"/>
        <v>0</v>
      </c>
      <c r="BE17" s="33">
        <f>IFERROR(VLOOKUP($J17,#REF!,BE$2,0),0)</f>
        <v>0</v>
      </c>
      <c r="BF17" s="33">
        <f t="shared" si="53"/>
        <v>0</v>
      </c>
      <c r="BG17" s="33">
        <f>IFERROR(VLOOKUP($J17,#REF!,BG$2,0),0)</f>
        <v>0</v>
      </c>
      <c r="BH17" s="33">
        <f t="shared" si="54"/>
        <v>0</v>
      </c>
      <c r="BI17" s="33">
        <f>IFERROR(VLOOKUP($J17,#REF!,BI$2,0),0)</f>
        <v>0</v>
      </c>
      <c r="BJ17" s="33">
        <f t="shared" si="54"/>
        <v>0</v>
      </c>
      <c r="BK17" s="33">
        <f>IFERROR(VLOOKUP($J17,#REF!,BK$2,0),0)</f>
        <v>0</v>
      </c>
      <c r="BL17" s="33">
        <f t="shared" si="55"/>
        <v>0</v>
      </c>
      <c r="BM17" s="33">
        <f>IFERROR(VLOOKUP($J17,#REF!,BM$2,0),0)</f>
        <v>0</v>
      </c>
      <c r="BN17" s="33">
        <f t="shared" si="55"/>
        <v>0</v>
      </c>
      <c r="BO17" s="33">
        <f>IFERROR(VLOOKUP($J17,#REF!,BO$2,0),0)</f>
        <v>0</v>
      </c>
      <c r="BP17" s="33">
        <f t="shared" si="56"/>
        <v>0</v>
      </c>
      <c r="BQ17" s="33">
        <f>IFERROR(VLOOKUP($J17,#REF!,BQ$2,0),0)</f>
        <v>0</v>
      </c>
      <c r="BR17" s="33">
        <f t="shared" si="56"/>
        <v>0</v>
      </c>
      <c r="BS17" s="33">
        <f>IFERROR(VLOOKUP($J17,#REF!,BS$2,0),0)</f>
        <v>0</v>
      </c>
      <c r="BT17" s="33">
        <f t="shared" si="57"/>
        <v>0</v>
      </c>
      <c r="BU17" s="33">
        <f>IFERROR(VLOOKUP($J17,#REF!,BU$2,0),0)</f>
        <v>0</v>
      </c>
      <c r="BV17" s="33">
        <f t="shared" si="57"/>
        <v>0</v>
      </c>
      <c r="BW17" s="33">
        <f>IFERROR(VLOOKUP($J17,#REF!,BW$2,0),0)</f>
        <v>0</v>
      </c>
      <c r="BX17" s="33">
        <f t="shared" si="58"/>
        <v>0</v>
      </c>
      <c r="BY17" s="33">
        <f>IFERROR(VLOOKUP($J17,#REF!,BY$2,0),0)</f>
        <v>0</v>
      </c>
      <c r="BZ17" s="33">
        <f t="shared" si="58"/>
        <v>0</v>
      </c>
      <c r="CA17" s="33">
        <f>IFERROR(VLOOKUP($J17,#REF!,CA$2,0),0)</f>
        <v>0</v>
      </c>
      <c r="CB17" s="33">
        <f t="shared" si="59"/>
        <v>0</v>
      </c>
      <c r="CC17" s="33">
        <f>IFERROR(VLOOKUP($J17,#REF!,CC$2,0),0)</f>
        <v>0</v>
      </c>
      <c r="CD17" s="33">
        <f t="shared" si="59"/>
        <v>0</v>
      </c>
      <c r="CE17" s="33">
        <f>IFERROR(VLOOKUP($J17,#REF!,CE$2,0),0)</f>
        <v>0</v>
      </c>
      <c r="CF17" s="33">
        <f t="shared" si="60"/>
        <v>0</v>
      </c>
      <c r="CG17" s="33">
        <f>IFERROR(VLOOKUP($J17,#REF!,CG$2,0),0)</f>
        <v>0</v>
      </c>
      <c r="CH17" s="33">
        <f t="shared" si="60"/>
        <v>0</v>
      </c>
      <c r="CI17" s="33">
        <f>IFERROR(VLOOKUP($J17,#REF!,CI$2,0),0)</f>
        <v>0</v>
      </c>
      <c r="CJ17" s="33">
        <f t="shared" si="60"/>
        <v>0</v>
      </c>
      <c r="CK17" s="33">
        <f>IFERROR(VLOOKUP($J17,#REF!,CK$2,0),0)</f>
        <v>0</v>
      </c>
      <c r="CL17" s="33">
        <f t="shared" si="60"/>
        <v>0</v>
      </c>
      <c r="CM17" s="33">
        <f>IFERROR(VLOOKUP($J17,#REF!,CM$2,0),0)</f>
        <v>0</v>
      </c>
      <c r="CN17" s="33">
        <f t="shared" si="60"/>
        <v>0</v>
      </c>
      <c r="CO17" s="33">
        <f>IFERROR(VLOOKUP($J17,#REF!,CO$2,0),0)</f>
        <v>0</v>
      </c>
      <c r="CP17" s="33">
        <f t="shared" si="60"/>
        <v>0</v>
      </c>
      <c r="CQ17" s="33">
        <f>IFERROR(VLOOKUP($J17,#REF!,CQ$2,0),0)</f>
        <v>0</v>
      </c>
      <c r="CR17" s="33">
        <f t="shared" si="60"/>
        <v>0</v>
      </c>
      <c r="CS17" s="33">
        <f>IFERROR(VLOOKUP($J17,#REF!,CS$2,0),0)</f>
        <v>0</v>
      </c>
      <c r="CT17" s="33">
        <f t="shared" si="60"/>
        <v>0</v>
      </c>
      <c r="CU17" s="33">
        <f>IFERROR(VLOOKUP($J17,#REF!,CU$2,0),0)</f>
        <v>0</v>
      </c>
      <c r="CV17" s="33">
        <f t="shared" si="61"/>
        <v>0</v>
      </c>
      <c r="CW17" s="33">
        <f>IFERROR(VLOOKUP($J17,#REF!,CW$2,0),0)</f>
        <v>0</v>
      </c>
      <c r="CX17" s="33">
        <f t="shared" si="61"/>
        <v>0</v>
      </c>
      <c r="CY17" s="33">
        <f>IFERROR(VLOOKUP($J17,#REF!,CY$2,0),0)</f>
        <v>0</v>
      </c>
      <c r="CZ17" s="33">
        <f t="shared" si="61"/>
        <v>0</v>
      </c>
      <c r="DA17" s="33">
        <f>IFERROR(VLOOKUP($J17,#REF!,DA$2,0),0)</f>
        <v>0</v>
      </c>
      <c r="DB17" s="33">
        <f t="shared" si="61"/>
        <v>0</v>
      </c>
      <c r="DC17" s="33">
        <f>IFERROR(VLOOKUP($J17,#REF!,DC$2,0),0)</f>
        <v>0</v>
      </c>
      <c r="DD17" s="33">
        <f t="shared" si="61"/>
        <v>0</v>
      </c>
      <c r="DE17" s="33">
        <f>IFERROR(VLOOKUP($J17,#REF!,DE$2,0),0)</f>
        <v>0</v>
      </c>
      <c r="DF17" s="33">
        <f t="shared" si="61"/>
        <v>0</v>
      </c>
      <c r="DG17" s="33">
        <f>IFERROR(VLOOKUP($J17,#REF!,DG$2,0),0)</f>
        <v>0</v>
      </c>
      <c r="DH17" s="33">
        <f t="shared" si="61"/>
        <v>0</v>
      </c>
      <c r="DI17" s="33">
        <f>IFERROR(VLOOKUP($J17,#REF!,DI$2,0),0)</f>
        <v>0</v>
      </c>
      <c r="DJ17" s="33">
        <f t="shared" si="61"/>
        <v>0</v>
      </c>
      <c r="DK17" s="33">
        <f>IFERROR(VLOOKUP($J17,#REF!,DK$2,0),0)</f>
        <v>0</v>
      </c>
      <c r="DL17" s="33">
        <f t="shared" si="62"/>
        <v>0</v>
      </c>
      <c r="DM17" s="33">
        <f>IFERROR(VLOOKUP($J17,#REF!,DM$2,0),0)</f>
        <v>0</v>
      </c>
      <c r="DN17" s="33">
        <f t="shared" si="62"/>
        <v>0</v>
      </c>
      <c r="DO17" s="33">
        <f>IFERROR(VLOOKUP($J17,#REF!,DO$2,0),0)</f>
        <v>0</v>
      </c>
      <c r="DP17" s="33">
        <f t="shared" si="62"/>
        <v>0</v>
      </c>
      <c r="DQ17" s="33">
        <f>IFERROR(VLOOKUP($J17,#REF!,DQ$2,0),0)</f>
        <v>0</v>
      </c>
      <c r="DR17" s="33">
        <f t="shared" si="62"/>
        <v>0</v>
      </c>
      <c r="DS17" s="33">
        <f>IFERROR(VLOOKUP($J17,#REF!,DS$2,0),0)</f>
        <v>0</v>
      </c>
      <c r="DT17" s="33">
        <f t="shared" si="62"/>
        <v>0</v>
      </c>
      <c r="DU17" s="33">
        <f>IFERROR(VLOOKUP($J17,#REF!,DU$2,0),0)</f>
        <v>0</v>
      </c>
      <c r="DV17" s="33">
        <f t="shared" si="62"/>
        <v>0</v>
      </c>
      <c r="DW17" s="33">
        <f>IFERROR(VLOOKUP($J17,#REF!,DW$2,0),0)</f>
        <v>0</v>
      </c>
      <c r="DX17" s="33">
        <f t="shared" si="62"/>
        <v>0</v>
      </c>
      <c r="DY17" s="33">
        <f>IFERROR(VLOOKUP($J17,#REF!,DY$2,0),0)</f>
        <v>0</v>
      </c>
      <c r="DZ17" s="33">
        <f t="shared" si="62"/>
        <v>0</v>
      </c>
      <c r="EA17" s="33">
        <f>IFERROR(VLOOKUP($J17,#REF!,EA$2,0),0)</f>
        <v>0</v>
      </c>
      <c r="EB17" s="33">
        <f t="shared" si="63"/>
        <v>0</v>
      </c>
      <c r="EC17" s="33">
        <f>IFERROR(VLOOKUP($J17,#REF!,EC$2,0),0)</f>
        <v>0</v>
      </c>
      <c r="ED17" s="33">
        <f t="shared" si="63"/>
        <v>0</v>
      </c>
      <c r="EE17" s="33">
        <f>IFERROR(VLOOKUP($J17,#REF!,EE$2,0),0)</f>
        <v>0</v>
      </c>
      <c r="EF17" s="33">
        <f t="shared" si="63"/>
        <v>0</v>
      </c>
      <c r="EG17" s="33">
        <f>IFERROR(VLOOKUP($J17,#REF!,EG$2,0),0)</f>
        <v>0</v>
      </c>
      <c r="EH17" s="33">
        <f t="shared" si="63"/>
        <v>0</v>
      </c>
      <c r="EI17" s="33">
        <f>IFERROR(VLOOKUP($J17,#REF!,EI$2,0),0)</f>
        <v>0</v>
      </c>
      <c r="EJ17" s="33">
        <f t="shared" si="63"/>
        <v>0</v>
      </c>
      <c r="EK17" s="33">
        <f>IFERROR(VLOOKUP($J17,#REF!,EK$2,0),0)</f>
        <v>0</v>
      </c>
      <c r="EL17" s="33">
        <f t="shared" si="63"/>
        <v>0</v>
      </c>
      <c r="EM17" s="33">
        <f>IFERROR(VLOOKUP($J17,#REF!,EM$2,0),0)</f>
        <v>0</v>
      </c>
      <c r="EN17" s="33">
        <f t="shared" si="63"/>
        <v>0</v>
      </c>
      <c r="EO17" s="33">
        <f>IFERROR(VLOOKUP($J17,#REF!,EO$2,0),0)</f>
        <v>0</v>
      </c>
      <c r="EP17" s="33">
        <f t="shared" si="63"/>
        <v>0</v>
      </c>
      <c r="EQ17" s="33">
        <f>IFERROR(VLOOKUP($J17,#REF!,EQ$2,0),0)</f>
        <v>0</v>
      </c>
      <c r="ER17" s="33">
        <f t="shared" si="64"/>
        <v>0</v>
      </c>
      <c r="ES17" s="33">
        <f>IFERROR(VLOOKUP($J17,#REF!,ES$2,0),0)</f>
        <v>0</v>
      </c>
      <c r="ET17" s="33">
        <f t="shared" si="64"/>
        <v>0</v>
      </c>
      <c r="EU17" s="33">
        <f>IFERROR(VLOOKUP($J17,#REF!,EU$2,0),0)</f>
        <v>0</v>
      </c>
      <c r="EV17" s="33">
        <f t="shared" si="64"/>
        <v>0</v>
      </c>
      <c r="EW17" s="33">
        <f>IFERROR(VLOOKUP($J17,#REF!,EW$2,0),0)</f>
        <v>0</v>
      </c>
      <c r="EX17" s="33">
        <f t="shared" si="64"/>
        <v>0</v>
      </c>
      <c r="EY17" s="33">
        <f>IFERROR(VLOOKUP($J17,#REF!,EY$2,0),0)</f>
        <v>0</v>
      </c>
      <c r="EZ17" s="33">
        <f t="shared" si="64"/>
        <v>0</v>
      </c>
      <c r="FA17" s="33">
        <f>IFERROR(VLOOKUP($J17,#REF!,FA$2,0),0)</f>
        <v>0</v>
      </c>
      <c r="FB17" s="33">
        <f t="shared" si="64"/>
        <v>0</v>
      </c>
      <c r="FC17" s="33">
        <f>IFERROR(VLOOKUP($J17,#REF!,FC$2,0),0)</f>
        <v>0</v>
      </c>
      <c r="FD17" s="33">
        <f t="shared" si="64"/>
        <v>0</v>
      </c>
      <c r="FE17" s="33">
        <f>IFERROR(VLOOKUP($J17,#REF!,FE$2,0),0)</f>
        <v>0</v>
      </c>
      <c r="FF17" s="33">
        <f t="shared" si="64"/>
        <v>0</v>
      </c>
      <c r="FG17" s="33">
        <f>IFERROR(VLOOKUP($J17,#REF!,FG$2,0),0)</f>
        <v>0</v>
      </c>
      <c r="FH17" s="33">
        <f t="shared" si="65"/>
        <v>0</v>
      </c>
      <c r="FI17" s="33">
        <f>IFERROR(VLOOKUP($J17,#REF!,FI$2,0),0)</f>
        <v>0</v>
      </c>
      <c r="FJ17" s="33">
        <f t="shared" si="65"/>
        <v>0</v>
      </c>
      <c r="FK17" s="33">
        <f>IFERROR(VLOOKUP($J17,#REF!,FK$2,0),0)</f>
        <v>0</v>
      </c>
      <c r="FL17" s="33">
        <f t="shared" si="65"/>
        <v>0</v>
      </c>
      <c r="FM17" s="33">
        <f>IFERROR(VLOOKUP($J17,#REF!,FM$2,0),0)</f>
        <v>0</v>
      </c>
      <c r="FN17" s="33">
        <f t="shared" si="65"/>
        <v>0</v>
      </c>
      <c r="FO17" s="33">
        <f>IFERROR(VLOOKUP($J17,#REF!,FO$2,0),0)</f>
        <v>0</v>
      </c>
      <c r="FP17" s="33">
        <f t="shared" si="65"/>
        <v>0</v>
      </c>
      <c r="FQ17" s="33">
        <f>IFERROR(VLOOKUP($J17,#REF!,FQ$2,0),0)</f>
        <v>0</v>
      </c>
      <c r="FR17" s="33">
        <f t="shared" si="65"/>
        <v>0</v>
      </c>
      <c r="FS17" s="33">
        <f>IFERROR(VLOOKUP($J17,#REF!,FS$2,0),0)</f>
        <v>0</v>
      </c>
      <c r="FT17" s="33">
        <f t="shared" si="65"/>
        <v>0</v>
      </c>
      <c r="FU17" s="33">
        <f>IFERROR(VLOOKUP($J17,#REF!,FU$2,0),0)</f>
        <v>0</v>
      </c>
      <c r="FV17" s="33">
        <f t="shared" si="65"/>
        <v>0</v>
      </c>
      <c r="FW17" s="33">
        <f>IFERROR(VLOOKUP($J17,#REF!,FW$2,0),0)</f>
        <v>0</v>
      </c>
      <c r="FX17" s="33">
        <f t="shared" si="66"/>
        <v>0</v>
      </c>
      <c r="FY17" s="33">
        <f>IFERROR(VLOOKUP($J17,#REF!,FY$2,0),0)</f>
        <v>0</v>
      </c>
      <c r="FZ17" s="33">
        <f t="shared" si="66"/>
        <v>0</v>
      </c>
      <c r="GA17" s="33">
        <f>IFERROR(VLOOKUP($J17,#REF!,GA$2,0),0)</f>
        <v>0</v>
      </c>
      <c r="GB17" s="33">
        <f t="shared" si="66"/>
        <v>0</v>
      </c>
      <c r="GC17" s="33">
        <f>IFERROR(VLOOKUP($J17,#REF!,GC$2,0),0)</f>
        <v>0</v>
      </c>
      <c r="GD17" s="33">
        <f t="shared" si="66"/>
        <v>0</v>
      </c>
      <c r="GE17" s="33">
        <f>IFERROR(VLOOKUP($J17,#REF!,GE$2,0),0)</f>
        <v>0</v>
      </c>
      <c r="GF17" s="33">
        <f t="shared" si="66"/>
        <v>0</v>
      </c>
      <c r="GG17" s="33">
        <f>IFERROR(VLOOKUP($J17,#REF!,GG$2,0),0)</f>
        <v>0</v>
      </c>
      <c r="GH17" s="33">
        <f t="shared" si="66"/>
        <v>0</v>
      </c>
      <c r="GI17" s="33">
        <f>IFERROR(VLOOKUP($J17,#REF!,GI$2,0),0)</f>
        <v>0</v>
      </c>
      <c r="GJ17" s="33">
        <f t="shared" si="66"/>
        <v>0</v>
      </c>
      <c r="GK17" s="33">
        <f>IFERROR(VLOOKUP($J17,#REF!,GK$2,0),0)</f>
        <v>0</v>
      </c>
      <c r="GL17" s="33">
        <f t="shared" si="66"/>
        <v>0</v>
      </c>
      <c r="GM17" s="33">
        <f>IFERROR(VLOOKUP($J17,#REF!,GM$2,0),0)</f>
        <v>0</v>
      </c>
      <c r="GN17" s="33">
        <f t="shared" si="67"/>
        <v>0</v>
      </c>
      <c r="GO17" s="33">
        <f>IFERROR(VLOOKUP($J17,#REF!,GO$2,0),0)</f>
        <v>0</v>
      </c>
      <c r="GP17" s="33">
        <f t="shared" si="67"/>
        <v>0</v>
      </c>
      <c r="GQ17" s="33">
        <f>IFERROR(VLOOKUP($J17,#REF!,GQ$2,0),0)</f>
        <v>0</v>
      </c>
      <c r="GR17" s="33">
        <f t="shared" si="67"/>
        <v>0</v>
      </c>
      <c r="GS17" s="33">
        <f>IFERROR(VLOOKUP($J17,#REF!,GS$2,0),0)</f>
        <v>0</v>
      </c>
      <c r="GT17" s="33">
        <f t="shared" si="67"/>
        <v>0</v>
      </c>
      <c r="GU17" s="33">
        <f>IFERROR(VLOOKUP($J17,#REF!,GU$2,0),0)</f>
        <v>0</v>
      </c>
      <c r="GV17" s="33">
        <f t="shared" si="67"/>
        <v>0</v>
      </c>
      <c r="GW17" s="33">
        <f>IFERROR(VLOOKUP($J17,#REF!,GW$2,0),0)</f>
        <v>0</v>
      </c>
      <c r="GX17" s="33">
        <f t="shared" si="67"/>
        <v>0</v>
      </c>
      <c r="GY17" s="33">
        <f>IFERROR(VLOOKUP($J17,#REF!,GY$2,0),0)</f>
        <v>0</v>
      </c>
      <c r="GZ17" s="33">
        <f t="shared" si="67"/>
        <v>0</v>
      </c>
      <c r="HA17" s="33">
        <f>IFERROR(VLOOKUP($J17,#REF!,HA$2,0),0)</f>
        <v>0</v>
      </c>
      <c r="HB17" s="33">
        <f t="shared" si="67"/>
        <v>0</v>
      </c>
      <c r="HC17" s="33">
        <f>IFERROR(VLOOKUP($J17,#REF!,HC$2,0),0)</f>
        <v>0</v>
      </c>
      <c r="HD17" s="33">
        <f t="shared" si="68"/>
        <v>0</v>
      </c>
      <c r="HE17" s="33">
        <f>IFERROR(VLOOKUP($J17,#REF!,HE$2,0),0)</f>
        <v>0</v>
      </c>
      <c r="HF17" s="33">
        <f t="shared" si="68"/>
        <v>0</v>
      </c>
      <c r="HG17" s="33">
        <f>IFERROR(VLOOKUP($J17,#REF!,HG$2,0),0)</f>
        <v>0</v>
      </c>
      <c r="HH17" s="33">
        <f t="shared" si="68"/>
        <v>0</v>
      </c>
      <c r="HI17" s="33">
        <f>IFERROR(VLOOKUP($J17,#REF!,HI$2,0),0)</f>
        <v>0</v>
      </c>
      <c r="HJ17" s="33">
        <f t="shared" si="68"/>
        <v>0</v>
      </c>
      <c r="HK17" s="33">
        <f>IFERROR(VLOOKUP($J17,#REF!,HK$2,0),0)</f>
        <v>0</v>
      </c>
      <c r="HL17" s="33">
        <f t="shared" si="68"/>
        <v>0</v>
      </c>
      <c r="HM17" s="33">
        <f>IFERROR(VLOOKUP($J17,#REF!,HM$2,0),0)</f>
        <v>0</v>
      </c>
      <c r="HN17" s="33">
        <f t="shared" si="68"/>
        <v>0</v>
      </c>
      <c r="HO17" s="33">
        <f>IFERROR(VLOOKUP($J17,#REF!,HO$2,0),0)</f>
        <v>0</v>
      </c>
      <c r="HP17" s="33">
        <f t="shared" si="68"/>
        <v>0</v>
      </c>
      <c r="HQ17" s="33">
        <f>IFERROR(VLOOKUP($J17,#REF!,HQ$2,0),0)</f>
        <v>0</v>
      </c>
      <c r="HR17" s="33">
        <f t="shared" si="68"/>
        <v>0</v>
      </c>
      <c r="HS17" s="33">
        <f>IFERROR(VLOOKUP($J17,#REF!,HS$2,0),0)</f>
        <v>0</v>
      </c>
      <c r="HT17" s="33">
        <f t="shared" si="69"/>
        <v>0</v>
      </c>
      <c r="HU17" s="33">
        <f>IFERROR(VLOOKUP($J17,#REF!,HU$2,0),0)</f>
        <v>0</v>
      </c>
      <c r="HV17" s="33">
        <f t="shared" si="69"/>
        <v>0</v>
      </c>
      <c r="HW17" s="33">
        <f>IFERROR(VLOOKUP($J17,#REF!,HW$2,0),0)</f>
        <v>0</v>
      </c>
      <c r="HX17" s="33">
        <f t="shared" si="69"/>
        <v>0</v>
      </c>
      <c r="HY17" s="33">
        <f>IFERROR(VLOOKUP($J17,#REF!,HY$2,0),0)</f>
        <v>0</v>
      </c>
      <c r="HZ17" s="33">
        <f t="shared" si="69"/>
        <v>0</v>
      </c>
      <c r="IA17" s="33">
        <f>IFERROR(VLOOKUP($J17,#REF!,IA$2,0),0)</f>
        <v>0</v>
      </c>
      <c r="IB17" s="33">
        <f t="shared" si="69"/>
        <v>0</v>
      </c>
      <c r="IC17" s="33">
        <f>IFERROR(VLOOKUP($J17,#REF!,IC$2,0),0)</f>
        <v>0</v>
      </c>
      <c r="ID17" s="33">
        <f t="shared" si="69"/>
        <v>0</v>
      </c>
      <c r="IE17" s="33">
        <f>IFERROR(VLOOKUP($J17,#REF!,IE$2,0),0)</f>
        <v>0</v>
      </c>
      <c r="IF17" s="33">
        <f t="shared" si="69"/>
        <v>0</v>
      </c>
      <c r="IG17" s="33">
        <f>IFERROR(VLOOKUP($J17,#REF!,IG$2,0),0)</f>
        <v>0</v>
      </c>
      <c r="IH17" s="33">
        <f t="shared" si="69"/>
        <v>0</v>
      </c>
      <c r="II17" s="33">
        <f>IFERROR(VLOOKUP($J17,#REF!,II$2,0),0)</f>
        <v>0</v>
      </c>
      <c r="IJ17" s="33">
        <f t="shared" si="70"/>
        <v>0</v>
      </c>
      <c r="IK17" s="33">
        <f>IFERROR(VLOOKUP($J17,#REF!,IK$2,0),0)</f>
        <v>0</v>
      </c>
      <c r="IL17" s="33">
        <f t="shared" si="70"/>
        <v>0</v>
      </c>
      <c r="IM17" s="33">
        <f>IFERROR(VLOOKUP($J17,#REF!,IM$2,0),0)</f>
        <v>0</v>
      </c>
      <c r="IN17" s="33">
        <f t="shared" si="70"/>
        <v>0</v>
      </c>
      <c r="IO17" s="33">
        <f>IFERROR(VLOOKUP($J17,#REF!,IO$2,0),0)</f>
        <v>0</v>
      </c>
      <c r="IP17" s="33">
        <f t="shared" si="70"/>
        <v>0</v>
      </c>
      <c r="IQ17" s="33">
        <f>IFERROR(VLOOKUP($J17,#REF!,IQ$2,0),0)</f>
        <v>0</v>
      </c>
      <c r="IR17" s="33">
        <f t="shared" si="70"/>
        <v>0</v>
      </c>
      <c r="IS17" s="33">
        <f>IFERROR(VLOOKUP($J17,#REF!,IS$2,0),0)</f>
        <v>0</v>
      </c>
      <c r="IT17" s="33">
        <f t="shared" si="70"/>
        <v>0</v>
      </c>
      <c r="IU17" s="33">
        <f>IFERROR(VLOOKUP($J17,#REF!,IU$2,0),0)</f>
        <v>0</v>
      </c>
      <c r="IV17" s="33">
        <f t="shared" si="70"/>
        <v>0</v>
      </c>
      <c r="IW17" s="33">
        <f>IFERROR(VLOOKUP($J17,#REF!,IW$2,0),0)</f>
        <v>0</v>
      </c>
      <c r="IX17" s="33">
        <f t="shared" si="70"/>
        <v>0</v>
      </c>
      <c r="IY17" s="33">
        <f>IFERROR(VLOOKUP($J17,#REF!,IY$2,0),0)</f>
        <v>0</v>
      </c>
      <c r="IZ17" s="33">
        <f t="shared" si="71"/>
        <v>0</v>
      </c>
      <c r="JA17" s="33">
        <f>IFERROR(VLOOKUP($J17,#REF!,JA$2,0),0)</f>
        <v>0</v>
      </c>
      <c r="JB17" s="33">
        <f t="shared" si="71"/>
        <v>0</v>
      </c>
      <c r="JC17" s="33">
        <f>IFERROR(VLOOKUP($J17,#REF!,JC$2,0),0)</f>
        <v>0</v>
      </c>
      <c r="JD17" s="33">
        <f t="shared" si="71"/>
        <v>0</v>
      </c>
      <c r="JE17" s="33">
        <f>IFERROR(VLOOKUP($J17,#REF!,JE$2,0),0)</f>
        <v>0</v>
      </c>
      <c r="JF17" s="33">
        <f t="shared" si="71"/>
        <v>0</v>
      </c>
      <c r="JG17" s="33">
        <f>IFERROR(VLOOKUP($J17,#REF!,JG$2,0),0)</f>
        <v>0</v>
      </c>
      <c r="JH17" s="33">
        <f t="shared" si="71"/>
        <v>0</v>
      </c>
      <c r="JI17" s="33">
        <f>IFERROR(VLOOKUP($J17,#REF!,JI$2,0),0)</f>
        <v>0</v>
      </c>
      <c r="JJ17" s="33">
        <f t="shared" si="71"/>
        <v>0</v>
      </c>
      <c r="JK17" s="33">
        <f>IFERROR(VLOOKUP($J17,#REF!,JK$2,0),0)</f>
        <v>0</v>
      </c>
      <c r="JL17" s="33">
        <f t="shared" si="71"/>
        <v>0</v>
      </c>
      <c r="JM17" s="33">
        <f>IFERROR(VLOOKUP($J17,#REF!,JM$2,0),0)</f>
        <v>0</v>
      </c>
      <c r="JN17" s="33">
        <f t="shared" si="71"/>
        <v>0</v>
      </c>
      <c r="JO17" s="33">
        <f>IFERROR(VLOOKUP($J17,#REF!,JO$2,0),0)</f>
        <v>0</v>
      </c>
      <c r="JP17" s="33">
        <f t="shared" si="72"/>
        <v>0</v>
      </c>
      <c r="JQ17" s="33">
        <f>IFERROR(VLOOKUP($J17,#REF!,JQ$2,0),0)</f>
        <v>0</v>
      </c>
      <c r="JR17" s="33">
        <f t="shared" si="72"/>
        <v>0</v>
      </c>
      <c r="JS17" s="33">
        <f>IFERROR(VLOOKUP($J17,#REF!,JS$2,0),0)</f>
        <v>0</v>
      </c>
      <c r="JT17" s="33">
        <f t="shared" si="72"/>
        <v>0</v>
      </c>
      <c r="JU17" s="33">
        <f>IFERROR(VLOOKUP($J17,#REF!,JU$2,0),0)</f>
        <v>0</v>
      </c>
      <c r="JV17" s="33">
        <f t="shared" si="72"/>
        <v>0</v>
      </c>
      <c r="JW17" s="33">
        <f>IFERROR(VLOOKUP($J17,#REF!,JW$2,0),0)</f>
        <v>0</v>
      </c>
      <c r="JX17" s="33">
        <f t="shared" si="72"/>
        <v>0</v>
      </c>
      <c r="JY17" s="33">
        <f>IFERROR(VLOOKUP($J17,#REF!,JY$2,0),0)</f>
        <v>0</v>
      </c>
      <c r="JZ17" s="33">
        <f t="shared" si="72"/>
        <v>0</v>
      </c>
      <c r="KA17" s="33">
        <f>IFERROR(VLOOKUP($J17,#REF!,KA$2,0),0)</f>
        <v>0</v>
      </c>
      <c r="KB17" s="33">
        <f t="shared" si="72"/>
        <v>0</v>
      </c>
      <c r="KC17" s="33">
        <f>IFERROR(VLOOKUP($J17,#REF!,KC$2,0),0)</f>
        <v>0</v>
      </c>
      <c r="KD17" s="33">
        <f t="shared" si="72"/>
        <v>0</v>
      </c>
      <c r="KE17" s="33">
        <f>IFERROR(VLOOKUP($J17,#REF!,KE$2,0),0)</f>
        <v>0</v>
      </c>
      <c r="KF17" s="33">
        <f t="shared" si="73"/>
        <v>0</v>
      </c>
      <c r="KG17" s="33">
        <f>IFERROR(VLOOKUP($J17,#REF!,KG$2,0),0)</f>
        <v>0</v>
      </c>
      <c r="KH17" s="33">
        <f t="shared" si="73"/>
        <v>0</v>
      </c>
      <c r="KI17" s="33">
        <f>IFERROR(VLOOKUP($J17,#REF!,KI$2,0),0)</f>
        <v>0</v>
      </c>
      <c r="KJ17" s="33">
        <f t="shared" si="73"/>
        <v>0</v>
      </c>
      <c r="KK17" s="33">
        <f>IFERROR(VLOOKUP($J17,#REF!,KK$2,0),0)</f>
        <v>0</v>
      </c>
      <c r="KL17" s="33">
        <f t="shared" si="73"/>
        <v>0</v>
      </c>
      <c r="KM17" s="33">
        <f>IFERROR(VLOOKUP($J17,#REF!,KM$2,0),0)</f>
        <v>0</v>
      </c>
      <c r="KN17" s="33">
        <f t="shared" si="73"/>
        <v>0</v>
      </c>
      <c r="KO17" s="33">
        <f>IFERROR(VLOOKUP($J17,#REF!,KO$2,0),0)</f>
        <v>0</v>
      </c>
      <c r="KP17" s="33">
        <f t="shared" si="73"/>
        <v>0</v>
      </c>
      <c r="KQ17" s="33">
        <f>IFERROR(VLOOKUP($J17,#REF!,KQ$2,0),0)</f>
        <v>0</v>
      </c>
      <c r="KR17" s="33">
        <f t="shared" si="73"/>
        <v>0</v>
      </c>
      <c r="KS17" s="33">
        <f>IFERROR(VLOOKUP($J17,#REF!,KS$2,0),0)</f>
        <v>0</v>
      </c>
      <c r="KT17" s="33">
        <f t="shared" si="73"/>
        <v>0</v>
      </c>
      <c r="KU17" s="33">
        <f>IFERROR(VLOOKUP($J17,#REF!,KU$2,0),0)</f>
        <v>0</v>
      </c>
      <c r="KV17" s="33">
        <f t="shared" si="74"/>
        <v>0</v>
      </c>
      <c r="KW17" s="33">
        <f>IFERROR(VLOOKUP($J17,#REF!,KW$2,0),0)</f>
        <v>0</v>
      </c>
      <c r="KX17" s="33">
        <f t="shared" si="74"/>
        <v>0</v>
      </c>
      <c r="KY17" s="33">
        <f>IFERROR(VLOOKUP($J17,#REF!,KY$2,0),0)</f>
        <v>0</v>
      </c>
      <c r="KZ17" s="33">
        <f t="shared" si="74"/>
        <v>0</v>
      </c>
      <c r="LA17" s="33">
        <f>IFERROR(VLOOKUP($J17,#REF!,LA$2,0),0)</f>
        <v>0</v>
      </c>
      <c r="LB17" s="33">
        <f t="shared" si="74"/>
        <v>0</v>
      </c>
      <c r="LC17" s="33">
        <f>IFERROR(VLOOKUP($J17,#REF!,LC$2,0),0)</f>
        <v>0</v>
      </c>
      <c r="LD17" s="33">
        <f t="shared" si="74"/>
        <v>0</v>
      </c>
      <c r="LE17" s="33">
        <f>IFERROR(VLOOKUP($J17,#REF!,LE$2,0),0)</f>
        <v>0</v>
      </c>
      <c r="LF17" s="33">
        <f t="shared" si="74"/>
        <v>0</v>
      </c>
      <c r="LG17" s="33">
        <f>IFERROR(VLOOKUP($J17,#REF!,LG$2,0),0)</f>
        <v>0</v>
      </c>
      <c r="LH17" s="33">
        <f t="shared" si="74"/>
        <v>0</v>
      </c>
      <c r="LI17" s="33">
        <f>IFERROR(VLOOKUP($J17,#REF!,LI$2,0),0)</f>
        <v>0</v>
      </c>
      <c r="LJ17" s="33">
        <f t="shared" si="74"/>
        <v>0</v>
      </c>
      <c r="LK17" s="33">
        <f>IFERROR(VLOOKUP($J17,#REF!,LK$2,0),0)</f>
        <v>0</v>
      </c>
      <c r="LL17" s="33">
        <f t="shared" si="75"/>
        <v>0</v>
      </c>
      <c r="LM17" s="33">
        <f>IFERROR(VLOOKUP($J17,#REF!,LM$2,0),0)</f>
        <v>0</v>
      </c>
      <c r="LN17" s="33">
        <f t="shared" si="75"/>
        <v>0</v>
      </c>
      <c r="LO17" s="33">
        <f>IFERROR(VLOOKUP($J17,#REF!,LO$2,0),0)</f>
        <v>0</v>
      </c>
      <c r="LP17" s="33">
        <f t="shared" si="75"/>
        <v>0</v>
      </c>
      <c r="LQ17" s="33">
        <f>IFERROR(VLOOKUP($J17,#REF!,LQ$2,0),0)</f>
        <v>0</v>
      </c>
      <c r="LR17" s="33">
        <f t="shared" si="75"/>
        <v>0</v>
      </c>
      <c r="LS17" s="33">
        <f>IFERROR(VLOOKUP($J17,#REF!,LS$2,0),0)</f>
        <v>0</v>
      </c>
      <c r="LT17" s="33">
        <f t="shared" si="75"/>
        <v>0</v>
      </c>
      <c r="LU17" s="33">
        <f>IFERROR(VLOOKUP($J17,#REF!,LU$2,0),0)</f>
        <v>0</v>
      </c>
      <c r="LV17" s="33">
        <f t="shared" si="75"/>
        <v>0</v>
      </c>
      <c r="LW17" s="33">
        <f>IFERROR(VLOOKUP($J17,#REF!,LW$2,0),0)</f>
        <v>0</v>
      </c>
      <c r="LX17" s="33">
        <f t="shared" si="75"/>
        <v>0</v>
      </c>
      <c r="LY17" s="33">
        <f>IFERROR(VLOOKUP($J17,#REF!,LY$2,0),0)</f>
        <v>0</v>
      </c>
      <c r="LZ17" s="33">
        <f t="shared" si="75"/>
        <v>0</v>
      </c>
      <c r="MA17" s="33">
        <f>IFERROR(VLOOKUP($J17,#REF!,MA$2,0),0)</f>
        <v>0</v>
      </c>
      <c r="MB17" s="33">
        <f t="shared" si="76"/>
        <v>0</v>
      </c>
      <c r="MC17" s="33">
        <f>IFERROR(VLOOKUP($J17,#REF!,MC$2,0),0)</f>
        <v>0</v>
      </c>
      <c r="MD17" s="33">
        <f t="shared" si="76"/>
        <v>0</v>
      </c>
      <c r="ME17" s="33">
        <f>IFERROR(VLOOKUP($J17,#REF!,ME$2,0),0)</f>
        <v>0</v>
      </c>
      <c r="MF17" s="33">
        <f t="shared" si="76"/>
        <v>0</v>
      </c>
      <c r="MG17" s="33">
        <f>IFERROR(VLOOKUP($J17,#REF!,MG$2,0),0)</f>
        <v>0</v>
      </c>
      <c r="MH17" s="33">
        <f t="shared" si="76"/>
        <v>0</v>
      </c>
      <c r="MI17" s="33">
        <f>IFERROR(VLOOKUP($J17,#REF!,MI$2,0),0)</f>
        <v>0</v>
      </c>
      <c r="MJ17" s="33">
        <f t="shared" si="76"/>
        <v>0</v>
      </c>
      <c r="MK17" s="33">
        <f>IFERROR(VLOOKUP($J17,#REF!,MK$2,0),0)</f>
        <v>0</v>
      </c>
      <c r="ML17" s="33">
        <f t="shared" si="76"/>
        <v>0</v>
      </c>
      <c r="MM17" s="33">
        <f>IFERROR(VLOOKUP($J17,#REF!,MM$2,0),0)</f>
        <v>0</v>
      </c>
      <c r="MN17" s="33">
        <f t="shared" si="76"/>
        <v>0</v>
      </c>
      <c r="MO17" s="33">
        <f>IFERROR(VLOOKUP($J17,#REF!,MO$2,0),0)</f>
        <v>0</v>
      </c>
      <c r="MP17" s="33">
        <f t="shared" si="76"/>
        <v>0</v>
      </c>
      <c r="MQ17" s="33">
        <f>IFERROR(VLOOKUP($J17,#REF!,MQ$2,0),0)</f>
        <v>0</v>
      </c>
      <c r="MR17" s="33">
        <f t="shared" si="77"/>
        <v>0</v>
      </c>
      <c r="MS17" s="33">
        <f>IFERROR(VLOOKUP($J17,#REF!,MS$2,0),0)</f>
        <v>0</v>
      </c>
      <c r="MT17" s="33">
        <f t="shared" si="77"/>
        <v>0</v>
      </c>
      <c r="MU17" s="33">
        <f>IFERROR(VLOOKUP($J17,#REF!,MU$2,0),0)</f>
        <v>0</v>
      </c>
      <c r="MV17" s="33">
        <f t="shared" si="77"/>
        <v>0</v>
      </c>
      <c r="MW17" s="33">
        <f>IFERROR(VLOOKUP($J17,#REF!,MW$2,0),0)</f>
        <v>0</v>
      </c>
      <c r="MX17" s="33">
        <f t="shared" si="77"/>
        <v>0</v>
      </c>
      <c r="MY17" s="33">
        <f>IFERROR(VLOOKUP($J17,#REF!,MY$2,0),0)</f>
        <v>0</v>
      </c>
      <c r="MZ17" s="33">
        <f t="shared" si="77"/>
        <v>0</v>
      </c>
      <c r="NA17" s="33">
        <f>IFERROR(VLOOKUP($J17,#REF!,NA$2,0),0)</f>
        <v>0</v>
      </c>
      <c r="NB17" s="33">
        <f t="shared" si="77"/>
        <v>0</v>
      </c>
      <c r="NC17" s="33">
        <f>IFERROR(VLOOKUP($J17,#REF!,NC$2,0),0)</f>
        <v>0</v>
      </c>
      <c r="ND17" s="33">
        <f t="shared" si="77"/>
        <v>0</v>
      </c>
      <c r="NE17" s="33">
        <f>IFERROR(VLOOKUP($J17,#REF!,NE$2,0),0)</f>
        <v>0</v>
      </c>
      <c r="NF17" s="33">
        <f t="shared" si="77"/>
        <v>0</v>
      </c>
      <c r="NG17" s="33">
        <f>IFERROR(VLOOKUP($J17,#REF!,NG$2,0),0)</f>
        <v>0</v>
      </c>
      <c r="NH17" s="33">
        <f t="shared" si="78"/>
        <v>0</v>
      </c>
      <c r="NI17" s="33">
        <f>IFERROR(VLOOKUP($J17,#REF!,NI$2,0),0)</f>
        <v>0</v>
      </c>
      <c r="NJ17" s="33">
        <f t="shared" si="78"/>
        <v>0</v>
      </c>
      <c r="NK17" s="33">
        <f>IFERROR(VLOOKUP($J17,#REF!,NK$2,0),0)</f>
        <v>0</v>
      </c>
      <c r="NL17" s="33">
        <f t="shared" si="78"/>
        <v>0</v>
      </c>
      <c r="NM17" s="33">
        <f>IFERROR(VLOOKUP($J17,#REF!,NM$2,0),0)</f>
        <v>0</v>
      </c>
      <c r="NN17" s="33">
        <f t="shared" si="78"/>
        <v>0</v>
      </c>
      <c r="NO17" s="33">
        <f>IFERROR(VLOOKUP($J17,#REF!,NO$2,0),0)</f>
        <v>0</v>
      </c>
      <c r="NP17" s="33">
        <f t="shared" si="78"/>
        <v>0</v>
      </c>
      <c r="NQ17" s="33">
        <f>IFERROR(VLOOKUP($J17,#REF!,NQ$2,0),0)</f>
        <v>0</v>
      </c>
      <c r="NR17" s="33">
        <f t="shared" si="78"/>
        <v>0</v>
      </c>
      <c r="NS17" s="33">
        <f>IFERROR(VLOOKUP($J17,#REF!,NS$2,0),0)</f>
        <v>0</v>
      </c>
      <c r="NT17" s="33">
        <f t="shared" si="78"/>
        <v>0</v>
      </c>
      <c r="NU17" s="33">
        <f>IFERROR(VLOOKUP($J17,#REF!,NU$2,0),0)</f>
        <v>0</v>
      </c>
      <c r="NV17" s="33">
        <f t="shared" si="78"/>
        <v>0</v>
      </c>
      <c r="NW17" s="33">
        <f>IFERROR(VLOOKUP($J17,#REF!,NW$2,0),0)</f>
        <v>0</v>
      </c>
      <c r="NX17" s="33">
        <f t="shared" si="79"/>
        <v>0</v>
      </c>
      <c r="NY17" s="33">
        <f>IFERROR(VLOOKUP($J17,#REF!,NY$2,0),0)</f>
        <v>0</v>
      </c>
      <c r="NZ17" s="33">
        <f t="shared" si="79"/>
        <v>0</v>
      </c>
      <c r="OA17" s="33">
        <f>IFERROR(VLOOKUP($J17,#REF!,OA$2,0),0)</f>
        <v>0</v>
      </c>
      <c r="OB17" s="33">
        <f t="shared" si="79"/>
        <v>0</v>
      </c>
      <c r="OC17" s="33">
        <f>IFERROR(VLOOKUP($J17,#REF!,OC$2,0),0)</f>
        <v>0</v>
      </c>
      <c r="OD17" s="33">
        <f t="shared" si="79"/>
        <v>0</v>
      </c>
      <c r="OE17" s="33">
        <f>IFERROR(VLOOKUP($J17,#REF!,OE$2,0),0)</f>
        <v>0</v>
      </c>
      <c r="OF17" s="33">
        <f t="shared" si="79"/>
        <v>0</v>
      </c>
      <c r="OG17" s="33">
        <f>IFERROR(VLOOKUP($J17,#REF!,OG$2,0),0)</f>
        <v>0</v>
      </c>
      <c r="OH17" s="33">
        <f t="shared" si="79"/>
        <v>0</v>
      </c>
      <c r="OI17" s="33">
        <f>IFERROR(VLOOKUP($J17,#REF!,OI$2,0),0)</f>
        <v>0</v>
      </c>
      <c r="OJ17" s="33">
        <f t="shared" si="79"/>
        <v>0</v>
      </c>
      <c r="OK17" s="33">
        <f>IFERROR(VLOOKUP($J17,#REF!,OK$2,0),0)</f>
        <v>0</v>
      </c>
      <c r="OL17" s="33">
        <f t="shared" si="79"/>
        <v>0</v>
      </c>
      <c r="OM17" s="33">
        <f>IFERROR(VLOOKUP($J17,#REF!,OM$2,0),0)</f>
        <v>0</v>
      </c>
      <c r="ON17" s="33">
        <f t="shared" si="80"/>
        <v>0</v>
      </c>
      <c r="OO17" s="33">
        <f>IFERROR(VLOOKUP($J17,#REF!,OO$2,0),0)</f>
        <v>0</v>
      </c>
      <c r="OP17" s="33">
        <f t="shared" si="81"/>
        <v>0</v>
      </c>
      <c r="OQ17" s="33">
        <f>IFERROR(VLOOKUP($J17,#REF!,OQ$2,0),0)</f>
        <v>0</v>
      </c>
      <c r="OR17" s="33">
        <f t="shared" si="82"/>
        <v>0</v>
      </c>
      <c r="OS17" s="33">
        <f>IFERROR(VLOOKUP($J17,#REF!,OS$2,0),0)</f>
        <v>0</v>
      </c>
      <c r="OT17" s="33">
        <f t="shared" si="83"/>
        <v>0</v>
      </c>
      <c r="OU17" s="33">
        <f>IFERROR(VLOOKUP($J17,#REF!,OU$2,0),0)</f>
        <v>0</v>
      </c>
      <c r="OV17" s="33">
        <f t="shared" si="84"/>
        <v>0</v>
      </c>
      <c r="OW17" s="33">
        <f>IFERROR(VLOOKUP($J17,#REF!,OW$2,0),0)</f>
        <v>0</v>
      </c>
      <c r="OX17" s="33">
        <f t="shared" si="85"/>
        <v>0</v>
      </c>
    </row>
    <row r="18" spans="2:414">
      <c r="B18" s="63">
        <f t="shared" si="0"/>
        <v>7</v>
      </c>
      <c r="C18" s="28">
        <f>入力⑧!C13</f>
        <v>0</v>
      </c>
      <c r="D18" s="28">
        <f>入力⑧!D13</f>
        <v>0</v>
      </c>
      <c r="E18" s="28">
        <f>入力⑧!E13</f>
        <v>0</v>
      </c>
      <c r="F18" s="28">
        <f>入力⑧!F13</f>
        <v>0</v>
      </c>
      <c r="G18" s="28">
        <f>入力⑧!G13</f>
        <v>0</v>
      </c>
      <c r="H18" s="28">
        <f>入力⑧!H13</f>
        <v>0</v>
      </c>
      <c r="I18" s="28">
        <f>入力⑧!I13</f>
        <v>0</v>
      </c>
      <c r="J18" s="28">
        <f>入力⑧!J13</f>
        <v>0</v>
      </c>
      <c r="K18" s="28" t="str">
        <f>入力⑧!L13</f>
        <v/>
      </c>
      <c r="L18" s="28" t="str">
        <f>入力⑧!M13</f>
        <v/>
      </c>
      <c r="M18" s="28">
        <f>入力⑧!N13</f>
        <v>0</v>
      </c>
      <c r="N18" s="28">
        <f>入力⑧!O13</f>
        <v>0</v>
      </c>
      <c r="O18" s="33">
        <f>IFERROR(VLOOKUP($J18,#REF!,O$2,0),0)</f>
        <v>0</v>
      </c>
      <c r="P18" s="33">
        <f t="shared" si="1"/>
        <v>0</v>
      </c>
      <c r="Q18" s="33">
        <f>IFERROR(VLOOKUP($J18,#REF!,Q$2,0),0)</f>
        <v>0</v>
      </c>
      <c r="R18" s="33">
        <f t="shared" si="1"/>
        <v>0</v>
      </c>
      <c r="S18" s="33">
        <f>IFERROR(VLOOKUP($J18,#REF!,S$2,0),0)</f>
        <v>0</v>
      </c>
      <c r="T18" s="33">
        <f t="shared" si="44"/>
        <v>0</v>
      </c>
      <c r="U18" s="33">
        <f>IFERROR(VLOOKUP($J18,#REF!,U$2,0),0)</f>
        <v>0</v>
      </c>
      <c r="V18" s="33">
        <f t="shared" si="44"/>
        <v>0</v>
      </c>
      <c r="W18" s="33">
        <f>IFERROR(VLOOKUP($J18,#REF!,W$2,0),0)</f>
        <v>0</v>
      </c>
      <c r="X18" s="33">
        <f t="shared" si="45"/>
        <v>0</v>
      </c>
      <c r="Y18" s="33">
        <f>IFERROR(VLOOKUP($J18,#REF!,Y$2,0),0)</f>
        <v>0</v>
      </c>
      <c r="Z18" s="33">
        <f t="shared" si="45"/>
        <v>0</v>
      </c>
      <c r="AA18" s="33">
        <f>IFERROR(VLOOKUP($J18,#REF!,AA$2,0),0)</f>
        <v>0</v>
      </c>
      <c r="AB18" s="33">
        <f t="shared" si="46"/>
        <v>0</v>
      </c>
      <c r="AC18" s="33">
        <f>IFERROR(VLOOKUP($J18,#REF!,AC$2,0),0)</f>
        <v>0</v>
      </c>
      <c r="AD18" s="33">
        <f t="shared" si="46"/>
        <v>0</v>
      </c>
      <c r="AE18" s="33">
        <f>IFERROR(VLOOKUP($J18,#REF!,AE$2,0),0)</f>
        <v>0</v>
      </c>
      <c r="AF18" s="33">
        <f t="shared" si="47"/>
        <v>0</v>
      </c>
      <c r="AG18" s="33">
        <f>IFERROR(VLOOKUP($J18,#REF!,AG$2,0),0)</f>
        <v>0</v>
      </c>
      <c r="AH18" s="33">
        <f t="shared" si="47"/>
        <v>0</v>
      </c>
      <c r="AI18" s="33">
        <f>IFERROR(VLOOKUP($J18,#REF!,AI$2,0),0)</f>
        <v>0</v>
      </c>
      <c r="AJ18" s="33">
        <f t="shared" si="48"/>
        <v>0</v>
      </c>
      <c r="AK18" s="33">
        <f>IFERROR(VLOOKUP($J18,#REF!,AK$2,0),0)</f>
        <v>0</v>
      </c>
      <c r="AL18" s="33">
        <f t="shared" si="48"/>
        <v>0</v>
      </c>
      <c r="AM18" s="33">
        <f>IFERROR(VLOOKUP($J18,#REF!,AM$2,0),0)</f>
        <v>0</v>
      </c>
      <c r="AN18" s="33">
        <f t="shared" si="49"/>
        <v>0</v>
      </c>
      <c r="AO18" s="33">
        <f>IFERROR(VLOOKUP($J18,#REF!,AO$2,0),0)</f>
        <v>0</v>
      </c>
      <c r="AP18" s="33">
        <f t="shared" si="49"/>
        <v>0</v>
      </c>
      <c r="AQ18" s="33">
        <f>IFERROR(VLOOKUP($J18,#REF!,AQ$2,0),0)</f>
        <v>0</v>
      </c>
      <c r="AR18" s="33">
        <f t="shared" si="50"/>
        <v>0</v>
      </c>
      <c r="AS18" s="33">
        <f>IFERROR(VLOOKUP($J18,#REF!,AS$2,0),0)</f>
        <v>0</v>
      </c>
      <c r="AT18" s="33">
        <f t="shared" si="50"/>
        <v>0</v>
      </c>
      <c r="AU18" s="33">
        <f>IFERROR(VLOOKUP($J18,#REF!,AU$2,0),0)</f>
        <v>0</v>
      </c>
      <c r="AV18" s="33">
        <f t="shared" si="51"/>
        <v>0</v>
      </c>
      <c r="AW18" s="33">
        <f>IFERROR(VLOOKUP($J18,#REF!,AW$2,0),0)</f>
        <v>0</v>
      </c>
      <c r="AX18" s="33">
        <f t="shared" si="51"/>
        <v>0</v>
      </c>
      <c r="AY18" s="33">
        <f>IFERROR(VLOOKUP($J18,#REF!,AY$2,0),0)</f>
        <v>0</v>
      </c>
      <c r="AZ18" s="33">
        <f t="shared" si="52"/>
        <v>0</v>
      </c>
      <c r="BA18" s="33">
        <f>IFERROR(VLOOKUP($J18,#REF!,BA$2,0),0)</f>
        <v>0</v>
      </c>
      <c r="BB18" s="33">
        <f t="shared" si="52"/>
        <v>0</v>
      </c>
      <c r="BC18" s="33">
        <f>IFERROR(VLOOKUP($J18,#REF!,BC$2,0),0)</f>
        <v>0</v>
      </c>
      <c r="BD18" s="33">
        <f t="shared" si="53"/>
        <v>0</v>
      </c>
      <c r="BE18" s="33">
        <f>IFERROR(VLOOKUP($J18,#REF!,BE$2,0),0)</f>
        <v>0</v>
      </c>
      <c r="BF18" s="33">
        <f t="shared" si="53"/>
        <v>0</v>
      </c>
      <c r="BG18" s="33">
        <f>IFERROR(VLOOKUP($J18,#REF!,BG$2,0),0)</f>
        <v>0</v>
      </c>
      <c r="BH18" s="33">
        <f t="shared" si="54"/>
        <v>0</v>
      </c>
      <c r="BI18" s="33">
        <f>IFERROR(VLOOKUP($J18,#REF!,BI$2,0),0)</f>
        <v>0</v>
      </c>
      <c r="BJ18" s="33">
        <f t="shared" si="54"/>
        <v>0</v>
      </c>
      <c r="BK18" s="33">
        <f>IFERROR(VLOOKUP($J18,#REF!,BK$2,0),0)</f>
        <v>0</v>
      </c>
      <c r="BL18" s="33">
        <f t="shared" si="55"/>
        <v>0</v>
      </c>
      <c r="BM18" s="33">
        <f>IFERROR(VLOOKUP($J18,#REF!,BM$2,0),0)</f>
        <v>0</v>
      </c>
      <c r="BN18" s="33">
        <f t="shared" si="55"/>
        <v>0</v>
      </c>
      <c r="BO18" s="33">
        <f>IFERROR(VLOOKUP($J18,#REF!,BO$2,0),0)</f>
        <v>0</v>
      </c>
      <c r="BP18" s="33">
        <f t="shared" si="56"/>
        <v>0</v>
      </c>
      <c r="BQ18" s="33">
        <f>IFERROR(VLOOKUP($J18,#REF!,BQ$2,0),0)</f>
        <v>0</v>
      </c>
      <c r="BR18" s="33">
        <f t="shared" si="56"/>
        <v>0</v>
      </c>
      <c r="BS18" s="33">
        <f>IFERROR(VLOOKUP($J18,#REF!,BS$2,0),0)</f>
        <v>0</v>
      </c>
      <c r="BT18" s="33">
        <f t="shared" si="57"/>
        <v>0</v>
      </c>
      <c r="BU18" s="33">
        <f>IFERROR(VLOOKUP($J18,#REF!,BU$2,0),0)</f>
        <v>0</v>
      </c>
      <c r="BV18" s="33">
        <f t="shared" si="57"/>
        <v>0</v>
      </c>
      <c r="BW18" s="33">
        <f>IFERROR(VLOOKUP($J18,#REF!,BW$2,0),0)</f>
        <v>0</v>
      </c>
      <c r="BX18" s="33">
        <f t="shared" si="58"/>
        <v>0</v>
      </c>
      <c r="BY18" s="33">
        <f>IFERROR(VLOOKUP($J18,#REF!,BY$2,0),0)</f>
        <v>0</v>
      </c>
      <c r="BZ18" s="33">
        <f t="shared" si="58"/>
        <v>0</v>
      </c>
      <c r="CA18" s="33">
        <f>IFERROR(VLOOKUP($J18,#REF!,CA$2,0),0)</f>
        <v>0</v>
      </c>
      <c r="CB18" s="33">
        <f t="shared" si="59"/>
        <v>0</v>
      </c>
      <c r="CC18" s="33">
        <f>IFERROR(VLOOKUP($J18,#REF!,CC$2,0),0)</f>
        <v>0</v>
      </c>
      <c r="CD18" s="33">
        <f t="shared" si="59"/>
        <v>0</v>
      </c>
      <c r="CE18" s="33">
        <f>IFERROR(VLOOKUP($J18,#REF!,CE$2,0),0)</f>
        <v>0</v>
      </c>
      <c r="CF18" s="33">
        <f t="shared" si="60"/>
        <v>0</v>
      </c>
      <c r="CG18" s="33">
        <f>IFERROR(VLOOKUP($J18,#REF!,CG$2,0),0)</f>
        <v>0</v>
      </c>
      <c r="CH18" s="33">
        <f t="shared" si="60"/>
        <v>0</v>
      </c>
      <c r="CI18" s="33">
        <f>IFERROR(VLOOKUP($J18,#REF!,CI$2,0),0)</f>
        <v>0</v>
      </c>
      <c r="CJ18" s="33">
        <f t="shared" si="60"/>
        <v>0</v>
      </c>
      <c r="CK18" s="33">
        <f>IFERROR(VLOOKUP($J18,#REF!,CK$2,0),0)</f>
        <v>0</v>
      </c>
      <c r="CL18" s="33">
        <f t="shared" si="60"/>
        <v>0</v>
      </c>
      <c r="CM18" s="33">
        <f>IFERROR(VLOOKUP($J18,#REF!,CM$2,0),0)</f>
        <v>0</v>
      </c>
      <c r="CN18" s="33">
        <f t="shared" si="60"/>
        <v>0</v>
      </c>
      <c r="CO18" s="33">
        <f>IFERROR(VLOOKUP($J18,#REF!,CO$2,0),0)</f>
        <v>0</v>
      </c>
      <c r="CP18" s="33">
        <f t="shared" si="60"/>
        <v>0</v>
      </c>
      <c r="CQ18" s="33">
        <f>IFERROR(VLOOKUP($J18,#REF!,CQ$2,0),0)</f>
        <v>0</v>
      </c>
      <c r="CR18" s="33">
        <f t="shared" si="60"/>
        <v>0</v>
      </c>
      <c r="CS18" s="33">
        <f>IFERROR(VLOOKUP($J18,#REF!,CS$2,0),0)</f>
        <v>0</v>
      </c>
      <c r="CT18" s="33">
        <f t="shared" si="60"/>
        <v>0</v>
      </c>
      <c r="CU18" s="33">
        <f>IFERROR(VLOOKUP($J18,#REF!,CU$2,0),0)</f>
        <v>0</v>
      </c>
      <c r="CV18" s="33">
        <f t="shared" si="61"/>
        <v>0</v>
      </c>
      <c r="CW18" s="33">
        <f>IFERROR(VLOOKUP($J18,#REF!,CW$2,0),0)</f>
        <v>0</v>
      </c>
      <c r="CX18" s="33">
        <f t="shared" si="61"/>
        <v>0</v>
      </c>
      <c r="CY18" s="33">
        <f>IFERROR(VLOOKUP($J18,#REF!,CY$2,0),0)</f>
        <v>0</v>
      </c>
      <c r="CZ18" s="33">
        <f t="shared" si="61"/>
        <v>0</v>
      </c>
      <c r="DA18" s="33">
        <f>IFERROR(VLOOKUP($J18,#REF!,DA$2,0),0)</f>
        <v>0</v>
      </c>
      <c r="DB18" s="33">
        <f t="shared" si="61"/>
        <v>0</v>
      </c>
      <c r="DC18" s="33">
        <f>IFERROR(VLOOKUP($J18,#REF!,DC$2,0),0)</f>
        <v>0</v>
      </c>
      <c r="DD18" s="33">
        <f t="shared" si="61"/>
        <v>0</v>
      </c>
      <c r="DE18" s="33">
        <f>IFERROR(VLOOKUP($J18,#REF!,DE$2,0),0)</f>
        <v>0</v>
      </c>
      <c r="DF18" s="33">
        <f t="shared" si="61"/>
        <v>0</v>
      </c>
      <c r="DG18" s="33">
        <f>IFERROR(VLOOKUP($J18,#REF!,DG$2,0),0)</f>
        <v>0</v>
      </c>
      <c r="DH18" s="33">
        <f t="shared" si="61"/>
        <v>0</v>
      </c>
      <c r="DI18" s="33">
        <f>IFERROR(VLOOKUP($J18,#REF!,DI$2,0),0)</f>
        <v>0</v>
      </c>
      <c r="DJ18" s="33">
        <f t="shared" si="61"/>
        <v>0</v>
      </c>
      <c r="DK18" s="33">
        <f>IFERROR(VLOOKUP($J18,#REF!,DK$2,0),0)</f>
        <v>0</v>
      </c>
      <c r="DL18" s="33">
        <f t="shared" si="62"/>
        <v>0</v>
      </c>
      <c r="DM18" s="33">
        <f>IFERROR(VLOOKUP($J18,#REF!,DM$2,0),0)</f>
        <v>0</v>
      </c>
      <c r="DN18" s="33">
        <f t="shared" si="62"/>
        <v>0</v>
      </c>
      <c r="DO18" s="33">
        <f>IFERROR(VLOOKUP($J18,#REF!,DO$2,0),0)</f>
        <v>0</v>
      </c>
      <c r="DP18" s="33">
        <f t="shared" si="62"/>
        <v>0</v>
      </c>
      <c r="DQ18" s="33">
        <f>IFERROR(VLOOKUP($J18,#REF!,DQ$2,0),0)</f>
        <v>0</v>
      </c>
      <c r="DR18" s="33">
        <f t="shared" si="62"/>
        <v>0</v>
      </c>
      <c r="DS18" s="33">
        <f>IFERROR(VLOOKUP($J18,#REF!,DS$2,0),0)</f>
        <v>0</v>
      </c>
      <c r="DT18" s="33">
        <f t="shared" si="62"/>
        <v>0</v>
      </c>
      <c r="DU18" s="33">
        <f>IFERROR(VLOOKUP($J18,#REF!,DU$2,0),0)</f>
        <v>0</v>
      </c>
      <c r="DV18" s="33">
        <f t="shared" si="62"/>
        <v>0</v>
      </c>
      <c r="DW18" s="33">
        <f>IFERROR(VLOOKUP($J18,#REF!,DW$2,0),0)</f>
        <v>0</v>
      </c>
      <c r="DX18" s="33">
        <f t="shared" si="62"/>
        <v>0</v>
      </c>
      <c r="DY18" s="33">
        <f>IFERROR(VLOOKUP($J18,#REF!,DY$2,0),0)</f>
        <v>0</v>
      </c>
      <c r="DZ18" s="33">
        <f t="shared" si="62"/>
        <v>0</v>
      </c>
      <c r="EA18" s="33">
        <f>IFERROR(VLOOKUP($J18,#REF!,EA$2,0),0)</f>
        <v>0</v>
      </c>
      <c r="EB18" s="33">
        <f t="shared" si="63"/>
        <v>0</v>
      </c>
      <c r="EC18" s="33">
        <f>IFERROR(VLOOKUP($J18,#REF!,EC$2,0),0)</f>
        <v>0</v>
      </c>
      <c r="ED18" s="33">
        <f t="shared" si="63"/>
        <v>0</v>
      </c>
      <c r="EE18" s="33">
        <f>IFERROR(VLOOKUP($J18,#REF!,EE$2,0),0)</f>
        <v>0</v>
      </c>
      <c r="EF18" s="33">
        <f t="shared" si="63"/>
        <v>0</v>
      </c>
      <c r="EG18" s="33">
        <f>IFERROR(VLOOKUP($J18,#REF!,EG$2,0),0)</f>
        <v>0</v>
      </c>
      <c r="EH18" s="33">
        <f t="shared" si="63"/>
        <v>0</v>
      </c>
      <c r="EI18" s="33">
        <f>IFERROR(VLOOKUP($J18,#REF!,EI$2,0),0)</f>
        <v>0</v>
      </c>
      <c r="EJ18" s="33">
        <f t="shared" si="63"/>
        <v>0</v>
      </c>
      <c r="EK18" s="33">
        <f>IFERROR(VLOOKUP($J18,#REF!,EK$2,0),0)</f>
        <v>0</v>
      </c>
      <c r="EL18" s="33">
        <f t="shared" si="63"/>
        <v>0</v>
      </c>
      <c r="EM18" s="33">
        <f>IFERROR(VLOOKUP($J18,#REF!,EM$2,0),0)</f>
        <v>0</v>
      </c>
      <c r="EN18" s="33">
        <f t="shared" si="63"/>
        <v>0</v>
      </c>
      <c r="EO18" s="33">
        <f>IFERROR(VLOOKUP($J18,#REF!,EO$2,0),0)</f>
        <v>0</v>
      </c>
      <c r="EP18" s="33">
        <f t="shared" si="63"/>
        <v>0</v>
      </c>
      <c r="EQ18" s="33">
        <f>IFERROR(VLOOKUP($J18,#REF!,EQ$2,0),0)</f>
        <v>0</v>
      </c>
      <c r="ER18" s="33">
        <f t="shared" si="64"/>
        <v>0</v>
      </c>
      <c r="ES18" s="33">
        <f>IFERROR(VLOOKUP($J18,#REF!,ES$2,0),0)</f>
        <v>0</v>
      </c>
      <c r="ET18" s="33">
        <f t="shared" si="64"/>
        <v>0</v>
      </c>
      <c r="EU18" s="33">
        <f>IFERROR(VLOOKUP($J18,#REF!,EU$2,0),0)</f>
        <v>0</v>
      </c>
      <c r="EV18" s="33">
        <f t="shared" si="64"/>
        <v>0</v>
      </c>
      <c r="EW18" s="33">
        <f>IFERROR(VLOOKUP($J18,#REF!,EW$2,0),0)</f>
        <v>0</v>
      </c>
      <c r="EX18" s="33">
        <f t="shared" si="64"/>
        <v>0</v>
      </c>
      <c r="EY18" s="33">
        <f>IFERROR(VLOOKUP($J18,#REF!,EY$2,0),0)</f>
        <v>0</v>
      </c>
      <c r="EZ18" s="33">
        <f t="shared" si="64"/>
        <v>0</v>
      </c>
      <c r="FA18" s="33">
        <f>IFERROR(VLOOKUP($J18,#REF!,FA$2,0),0)</f>
        <v>0</v>
      </c>
      <c r="FB18" s="33">
        <f t="shared" si="64"/>
        <v>0</v>
      </c>
      <c r="FC18" s="33">
        <f>IFERROR(VLOOKUP($J18,#REF!,FC$2,0),0)</f>
        <v>0</v>
      </c>
      <c r="FD18" s="33">
        <f t="shared" si="64"/>
        <v>0</v>
      </c>
      <c r="FE18" s="33">
        <f>IFERROR(VLOOKUP($J18,#REF!,FE$2,0),0)</f>
        <v>0</v>
      </c>
      <c r="FF18" s="33">
        <f t="shared" si="64"/>
        <v>0</v>
      </c>
      <c r="FG18" s="33">
        <f>IFERROR(VLOOKUP($J18,#REF!,FG$2,0),0)</f>
        <v>0</v>
      </c>
      <c r="FH18" s="33">
        <f t="shared" si="65"/>
        <v>0</v>
      </c>
      <c r="FI18" s="33">
        <f>IFERROR(VLOOKUP($J18,#REF!,FI$2,0),0)</f>
        <v>0</v>
      </c>
      <c r="FJ18" s="33">
        <f t="shared" si="65"/>
        <v>0</v>
      </c>
      <c r="FK18" s="33">
        <f>IFERROR(VLOOKUP($J18,#REF!,FK$2,0),0)</f>
        <v>0</v>
      </c>
      <c r="FL18" s="33">
        <f t="shared" si="65"/>
        <v>0</v>
      </c>
      <c r="FM18" s="33">
        <f>IFERROR(VLOOKUP($J18,#REF!,FM$2,0),0)</f>
        <v>0</v>
      </c>
      <c r="FN18" s="33">
        <f t="shared" si="65"/>
        <v>0</v>
      </c>
      <c r="FO18" s="33">
        <f>IFERROR(VLOOKUP($J18,#REF!,FO$2,0),0)</f>
        <v>0</v>
      </c>
      <c r="FP18" s="33">
        <f t="shared" si="65"/>
        <v>0</v>
      </c>
      <c r="FQ18" s="33">
        <f>IFERROR(VLOOKUP($J18,#REF!,FQ$2,0),0)</f>
        <v>0</v>
      </c>
      <c r="FR18" s="33">
        <f t="shared" si="65"/>
        <v>0</v>
      </c>
      <c r="FS18" s="33">
        <f>IFERROR(VLOOKUP($J18,#REF!,FS$2,0),0)</f>
        <v>0</v>
      </c>
      <c r="FT18" s="33">
        <f t="shared" si="65"/>
        <v>0</v>
      </c>
      <c r="FU18" s="33">
        <f>IFERROR(VLOOKUP($J18,#REF!,FU$2,0),0)</f>
        <v>0</v>
      </c>
      <c r="FV18" s="33">
        <f t="shared" si="65"/>
        <v>0</v>
      </c>
      <c r="FW18" s="33">
        <f>IFERROR(VLOOKUP($J18,#REF!,FW$2,0),0)</f>
        <v>0</v>
      </c>
      <c r="FX18" s="33">
        <f t="shared" si="66"/>
        <v>0</v>
      </c>
      <c r="FY18" s="33">
        <f>IFERROR(VLOOKUP($J18,#REF!,FY$2,0),0)</f>
        <v>0</v>
      </c>
      <c r="FZ18" s="33">
        <f t="shared" si="66"/>
        <v>0</v>
      </c>
      <c r="GA18" s="33">
        <f>IFERROR(VLOOKUP($J18,#REF!,GA$2,0),0)</f>
        <v>0</v>
      </c>
      <c r="GB18" s="33">
        <f t="shared" si="66"/>
        <v>0</v>
      </c>
      <c r="GC18" s="33">
        <f>IFERROR(VLOOKUP($J18,#REF!,GC$2,0),0)</f>
        <v>0</v>
      </c>
      <c r="GD18" s="33">
        <f t="shared" si="66"/>
        <v>0</v>
      </c>
      <c r="GE18" s="33">
        <f>IFERROR(VLOOKUP($J18,#REF!,GE$2,0),0)</f>
        <v>0</v>
      </c>
      <c r="GF18" s="33">
        <f t="shared" si="66"/>
        <v>0</v>
      </c>
      <c r="GG18" s="33">
        <f>IFERROR(VLOOKUP($J18,#REF!,GG$2,0),0)</f>
        <v>0</v>
      </c>
      <c r="GH18" s="33">
        <f t="shared" si="66"/>
        <v>0</v>
      </c>
      <c r="GI18" s="33">
        <f>IFERROR(VLOOKUP($J18,#REF!,GI$2,0),0)</f>
        <v>0</v>
      </c>
      <c r="GJ18" s="33">
        <f t="shared" si="66"/>
        <v>0</v>
      </c>
      <c r="GK18" s="33">
        <f>IFERROR(VLOOKUP($J18,#REF!,GK$2,0),0)</f>
        <v>0</v>
      </c>
      <c r="GL18" s="33">
        <f t="shared" si="66"/>
        <v>0</v>
      </c>
      <c r="GM18" s="33">
        <f>IFERROR(VLOOKUP($J18,#REF!,GM$2,0),0)</f>
        <v>0</v>
      </c>
      <c r="GN18" s="33">
        <f t="shared" si="67"/>
        <v>0</v>
      </c>
      <c r="GO18" s="33">
        <f>IFERROR(VLOOKUP($J18,#REF!,GO$2,0),0)</f>
        <v>0</v>
      </c>
      <c r="GP18" s="33">
        <f t="shared" si="67"/>
        <v>0</v>
      </c>
      <c r="GQ18" s="33">
        <f>IFERROR(VLOOKUP($J18,#REF!,GQ$2,0),0)</f>
        <v>0</v>
      </c>
      <c r="GR18" s="33">
        <f t="shared" si="67"/>
        <v>0</v>
      </c>
      <c r="GS18" s="33">
        <f>IFERROR(VLOOKUP($J18,#REF!,GS$2,0),0)</f>
        <v>0</v>
      </c>
      <c r="GT18" s="33">
        <f t="shared" si="67"/>
        <v>0</v>
      </c>
      <c r="GU18" s="33">
        <f>IFERROR(VLOOKUP($J18,#REF!,GU$2,0),0)</f>
        <v>0</v>
      </c>
      <c r="GV18" s="33">
        <f t="shared" si="67"/>
        <v>0</v>
      </c>
      <c r="GW18" s="33">
        <f>IFERROR(VLOOKUP($J18,#REF!,GW$2,0),0)</f>
        <v>0</v>
      </c>
      <c r="GX18" s="33">
        <f t="shared" si="67"/>
        <v>0</v>
      </c>
      <c r="GY18" s="33">
        <f>IFERROR(VLOOKUP($J18,#REF!,GY$2,0),0)</f>
        <v>0</v>
      </c>
      <c r="GZ18" s="33">
        <f t="shared" si="67"/>
        <v>0</v>
      </c>
      <c r="HA18" s="33">
        <f>IFERROR(VLOOKUP($J18,#REF!,HA$2,0),0)</f>
        <v>0</v>
      </c>
      <c r="HB18" s="33">
        <f t="shared" si="67"/>
        <v>0</v>
      </c>
      <c r="HC18" s="33">
        <f>IFERROR(VLOOKUP($J18,#REF!,HC$2,0),0)</f>
        <v>0</v>
      </c>
      <c r="HD18" s="33">
        <f t="shared" si="68"/>
        <v>0</v>
      </c>
      <c r="HE18" s="33">
        <f>IFERROR(VLOOKUP($J18,#REF!,HE$2,0),0)</f>
        <v>0</v>
      </c>
      <c r="HF18" s="33">
        <f t="shared" si="68"/>
        <v>0</v>
      </c>
      <c r="HG18" s="33">
        <f>IFERROR(VLOOKUP($J18,#REF!,HG$2,0),0)</f>
        <v>0</v>
      </c>
      <c r="HH18" s="33">
        <f t="shared" si="68"/>
        <v>0</v>
      </c>
      <c r="HI18" s="33">
        <f>IFERROR(VLOOKUP($J18,#REF!,HI$2,0),0)</f>
        <v>0</v>
      </c>
      <c r="HJ18" s="33">
        <f t="shared" si="68"/>
        <v>0</v>
      </c>
      <c r="HK18" s="33">
        <f>IFERROR(VLOOKUP($J18,#REF!,HK$2,0),0)</f>
        <v>0</v>
      </c>
      <c r="HL18" s="33">
        <f t="shared" si="68"/>
        <v>0</v>
      </c>
      <c r="HM18" s="33">
        <f>IFERROR(VLOOKUP($J18,#REF!,HM$2,0),0)</f>
        <v>0</v>
      </c>
      <c r="HN18" s="33">
        <f t="shared" si="68"/>
        <v>0</v>
      </c>
      <c r="HO18" s="33">
        <f>IFERROR(VLOOKUP($J18,#REF!,HO$2,0),0)</f>
        <v>0</v>
      </c>
      <c r="HP18" s="33">
        <f t="shared" si="68"/>
        <v>0</v>
      </c>
      <c r="HQ18" s="33">
        <f>IFERROR(VLOOKUP($J18,#REF!,HQ$2,0),0)</f>
        <v>0</v>
      </c>
      <c r="HR18" s="33">
        <f t="shared" si="68"/>
        <v>0</v>
      </c>
      <c r="HS18" s="33">
        <f>IFERROR(VLOOKUP($J18,#REF!,HS$2,0),0)</f>
        <v>0</v>
      </c>
      <c r="HT18" s="33">
        <f t="shared" si="69"/>
        <v>0</v>
      </c>
      <c r="HU18" s="33">
        <f>IFERROR(VLOOKUP($J18,#REF!,HU$2,0),0)</f>
        <v>0</v>
      </c>
      <c r="HV18" s="33">
        <f t="shared" si="69"/>
        <v>0</v>
      </c>
      <c r="HW18" s="33">
        <f>IFERROR(VLOOKUP($J18,#REF!,HW$2,0),0)</f>
        <v>0</v>
      </c>
      <c r="HX18" s="33">
        <f t="shared" si="69"/>
        <v>0</v>
      </c>
      <c r="HY18" s="33">
        <f>IFERROR(VLOOKUP($J18,#REF!,HY$2,0),0)</f>
        <v>0</v>
      </c>
      <c r="HZ18" s="33">
        <f t="shared" si="69"/>
        <v>0</v>
      </c>
      <c r="IA18" s="33">
        <f>IFERROR(VLOOKUP($J18,#REF!,IA$2,0),0)</f>
        <v>0</v>
      </c>
      <c r="IB18" s="33">
        <f t="shared" si="69"/>
        <v>0</v>
      </c>
      <c r="IC18" s="33">
        <f>IFERROR(VLOOKUP($J18,#REF!,IC$2,0),0)</f>
        <v>0</v>
      </c>
      <c r="ID18" s="33">
        <f t="shared" si="69"/>
        <v>0</v>
      </c>
      <c r="IE18" s="33">
        <f>IFERROR(VLOOKUP($J18,#REF!,IE$2,0),0)</f>
        <v>0</v>
      </c>
      <c r="IF18" s="33">
        <f t="shared" si="69"/>
        <v>0</v>
      </c>
      <c r="IG18" s="33">
        <f>IFERROR(VLOOKUP($J18,#REF!,IG$2,0),0)</f>
        <v>0</v>
      </c>
      <c r="IH18" s="33">
        <f t="shared" si="69"/>
        <v>0</v>
      </c>
      <c r="II18" s="33">
        <f>IFERROR(VLOOKUP($J18,#REF!,II$2,0),0)</f>
        <v>0</v>
      </c>
      <c r="IJ18" s="33">
        <f t="shared" si="70"/>
        <v>0</v>
      </c>
      <c r="IK18" s="33">
        <f>IFERROR(VLOOKUP($J18,#REF!,IK$2,0),0)</f>
        <v>0</v>
      </c>
      <c r="IL18" s="33">
        <f t="shared" si="70"/>
        <v>0</v>
      </c>
      <c r="IM18" s="33">
        <f>IFERROR(VLOOKUP($J18,#REF!,IM$2,0),0)</f>
        <v>0</v>
      </c>
      <c r="IN18" s="33">
        <f t="shared" si="70"/>
        <v>0</v>
      </c>
      <c r="IO18" s="33">
        <f>IFERROR(VLOOKUP($J18,#REF!,IO$2,0),0)</f>
        <v>0</v>
      </c>
      <c r="IP18" s="33">
        <f t="shared" si="70"/>
        <v>0</v>
      </c>
      <c r="IQ18" s="33">
        <f>IFERROR(VLOOKUP($J18,#REF!,IQ$2,0),0)</f>
        <v>0</v>
      </c>
      <c r="IR18" s="33">
        <f t="shared" si="70"/>
        <v>0</v>
      </c>
      <c r="IS18" s="33">
        <f>IFERROR(VLOOKUP($J18,#REF!,IS$2,0),0)</f>
        <v>0</v>
      </c>
      <c r="IT18" s="33">
        <f t="shared" si="70"/>
        <v>0</v>
      </c>
      <c r="IU18" s="33">
        <f>IFERROR(VLOOKUP($J18,#REF!,IU$2,0),0)</f>
        <v>0</v>
      </c>
      <c r="IV18" s="33">
        <f t="shared" si="70"/>
        <v>0</v>
      </c>
      <c r="IW18" s="33">
        <f>IFERROR(VLOOKUP($J18,#REF!,IW$2,0),0)</f>
        <v>0</v>
      </c>
      <c r="IX18" s="33">
        <f t="shared" si="70"/>
        <v>0</v>
      </c>
      <c r="IY18" s="33">
        <f>IFERROR(VLOOKUP($J18,#REF!,IY$2,0),0)</f>
        <v>0</v>
      </c>
      <c r="IZ18" s="33">
        <f t="shared" si="71"/>
        <v>0</v>
      </c>
      <c r="JA18" s="33">
        <f>IFERROR(VLOOKUP($J18,#REF!,JA$2,0),0)</f>
        <v>0</v>
      </c>
      <c r="JB18" s="33">
        <f t="shared" si="71"/>
        <v>0</v>
      </c>
      <c r="JC18" s="33">
        <f>IFERROR(VLOOKUP($J18,#REF!,JC$2,0),0)</f>
        <v>0</v>
      </c>
      <c r="JD18" s="33">
        <f t="shared" si="71"/>
        <v>0</v>
      </c>
      <c r="JE18" s="33">
        <f>IFERROR(VLOOKUP($J18,#REF!,JE$2,0),0)</f>
        <v>0</v>
      </c>
      <c r="JF18" s="33">
        <f t="shared" si="71"/>
        <v>0</v>
      </c>
      <c r="JG18" s="33">
        <f>IFERROR(VLOOKUP($J18,#REF!,JG$2,0),0)</f>
        <v>0</v>
      </c>
      <c r="JH18" s="33">
        <f t="shared" si="71"/>
        <v>0</v>
      </c>
      <c r="JI18" s="33">
        <f>IFERROR(VLOOKUP($J18,#REF!,JI$2,0),0)</f>
        <v>0</v>
      </c>
      <c r="JJ18" s="33">
        <f t="shared" si="71"/>
        <v>0</v>
      </c>
      <c r="JK18" s="33">
        <f>IFERROR(VLOOKUP($J18,#REF!,JK$2,0),0)</f>
        <v>0</v>
      </c>
      <c r="JL18" s="33">
        <f t="shared" si="71"/>
        <v>0</v>
      </c>
      <c r="JM18" s="33">
        <f>IFERROR(VLOOKUP($J18,#REF!,JM$2,0),0)</f>
        <v>0</v>
      </c>
      <c r="JN18" s="33">
        <f t="shared" si="71"/>
        <v>0</v>
      </c>
      <c r="JO18" s="33">
        <f>IFERROR(VLOOKUP($J18,#REF!,JO$2,0),0)</f>
        <v>0</v>
      </c>
      <c r="JP18" s="33">
        <f t="shared" si="72"/>
        <v>0</v>
      </c>
      <c r="JQ18" s="33">
        <f>IFERROR(VLOOKUP($J18,#REF!,JQ$2,0),0)</f>
        <v>0</v>
      </c>
      <c r="JR18" s="33">
        <f t="shared" si="72"/>
        <v>0</v>
      </c>
      <c r="JS18" s="33">
        <f>IFERROR(VLOOKUP($J18,#REF!,JS$2,0),0)</f>
        <v>0</v>
      </c>
      <c r="JT18" s="33">
        <f t="shared" si="72"/>
        <v>0</v>
      </c>
      <c r="JU18" s="33">
        <f>IFERROR(VLOOKUP($J18,#REF!,JU$2,0),0)</f>
        <v>0</v>
      </c>
      <c r="JV18" s="33">
        <f t="shared" si="72"/>
        <v>0</v>
      </c>
      <c r="JW18" s="33">
        <f>IFERROR(VLOOKUP($J18,#REF!,JW$2,0),0)</f>
        <v>0</v>
      </c>
      <c r="JX18" s="33">
        <f t="shared" si="72"/>
        <v>0</v>
      </c>
      <c r="JY18" s="33">
        <f>IFERROR(VLOOKUP($J18,#REF!,JY$2,0),0)</f>
        <v>0</v>
      </c>
      <c r="JZ18" s="33">
        <f t="shared" si="72"/>
        <v>0</v>
      </c>
      <c r="KA18" s="33">
        <f>IFERROR(VLOOKUP($J18,#REF!,KA$2,0),0)</f>
        <v>0</v>
      </c>
      <c r="KB18" s="33">
        <f t="shared" si="72"/>
        <v>0</v>
      </c>
      <c r="KC18" s="33">
        <f>IFERROR(VLOOKUP($J18,#REF!,KC$2,0),0)</f>
        <v>0</v>
      </c>
      <c r="KD18" s="33">
        <f t="shared" si="72"/>
        <v>0</v>
      </c>
      <c r="KE18" s="33">
        <f>IFERROR(VLOOKUP($J18,#REF!,KE$2,0),0)</f>
        <v>0</v>
      </c>
      <c r="KF18" s="33">
        <f t="shared" si="73"/>
        <v>0</v>
      </c>
      <c r="KG18" s="33">
        <f>IFERROR(VLOOKUP($J18,#REF!,KG$2,0),0)</f>
        <v>0</v>
      </c>
      <c r="KH18" s="33">
        <f t="shared" si="73"/>
        <v>0</v>
      </c>
      <c r="KI18" s="33">
        <f>IFERROR(VLOOKUP($J18,#REF!,KI$2,0),0)</f>
        <v>0</v>
      </c>
      <c r="KJ18" s="33">
        <f t="shared" si="73"/>
        <v>0</v>
      </c>
      <c r="KK18" s="33">
        <f>IFERROR(VLOOKUP($J18,#REF!,KK$2,0),0)</f>
        <v>0</v>
      </c>
      <c r="KL18" s="33">
        <f t="shared" si="73"/>
        <v>0</v>
      </c>
      <c r="KM18" s="33">
        <f>IFERROR(VLOOKUP($J18,#REF!,KM$2,0),0)</f>
        <v>0</v>
      </c>
      <c r="KN18" s="33">
        <f t="shared" si="73"/>
        <v>0</v>
      </c>
      <c r="KO18" s="33">
        <f>IFERROR(VLOOKUP($J18,#REF!,KO$2,0),0)</f>
        <v>0</v>
      </c>
      <c r="KP18" s="33">
        <f t="shared" si="73"/>
        <v>0</v>
      </c>
      <c r="KQ18" s="33">
        <f>IFERROR(VLOOKUP($J18,#REF!,KQ$2,0),0)</f>
        <v>0</v>
      </c>
      <c r="KR18" s="33">
        <f t="shared" si="73"/>
        <v>0</v>
      </c>
      <c r="KS18" s="33">
        <f>IFERROR(VLOOKUP($J18,#REF!,KS$2,0),0)</f>
        <v>0</v>
      </c>
      <c r="KT18" s="33">
        <f t="shared" si="73"/>
        <v>0</v>
      </c>
      <c r="KU18" s="33">
        <f>IFERROR(VLOOKUP($J18,#REF!,KU$2,0),0)</f>
        <v>0</v>
      </c>
      <c r="KV18" s="33">
        <f t="shared" si="74"/>
        <v>0</v>
      </c>
      <c r="KW18" s="33">
        <f>IFERROR(VLOOKUP($J18,#REF!,KW$2,0),0)</f>
        <v>0</v>
      </c>
      <c r="KX18" s="33">
        <f t="shared" si="74"/>
        <v>0</v>
      </c>
      <c r="KY18" s="33">
        <f>IFERROR(VLOOKUP($J18,#REF!,KY$2,0),0)</f>
        <v>0</v>
      </c>
      <c r="KZ18" s="33">
        <f t="shared" si="74"/>
        <v>0</v>
      </c>
      <c r="LA18" s="33">
        <f>IFERROR(VLOOKUP($J18,#REF!,LA$2,0),0)</f>
        <v>0</v>
      </c>
      <c r="LB18" s="33">
        <f t="shared" si="74"/>
        <v>0</v>
      </c>
      <c r="LC18" s="33">
        <f>IFERROR(VLOOKUP($J18,#REF!,LC$2,0),0)</f>
        <v>0</v>
      </c>
      <c r="LD18" s="33">
        <f t="shared" si="74"/>
        <v>0</v>
      </c>
      <c r="LE18" s="33">
        <f>IFERROR(VLOOKUP($J18,#REF!,LE$2,0),0)</f>
        <v>0</v>
      </c>
      <c r="LF18" s="33">
        <f t="shared" si="74"/>
        <v>0</v>
      </c>
      <c r="LG18" s="33">
        <f>IFERROR(VLOOKUP($J18,#REF!,LG$2,0),0)</f>
        <v>0</v>
      </c>
      <c r="LH18" s="33">
        <f t="shared" si="74"/>
        <v>0</v>
      </c>
      <c r="LI18" s="33">
        <f>IFERROR(VLOOKUP($J18,#REF!,LI$2,0),0)</f>
        <v>0</v>
      </c>
      <c r="LJ18" s="33">
        <f t="shared" si="74"/>
        <v>0</v>
      </c>
      <c r="LK18" s="33">
        <f>IFERROR(VLOOKUP($J18,#REF!,LK$2,0),0)</f>
        <v>0</v>
      </c>
      <c r="LL18" s="33">
        <f t="shared" si="75"/>
        <v>0</v>
      </c>
      <c r="LM18" s="33">
        <f>IFERROR(VLOOKUP($J18,#REF!,LM$2,0),0)</f>
        <v>0</v>
      </c>
      <c r="LN18" s="33">
        <f t="shared" si="75"/>
        <v>0</v>
      </c>
      <c r="LO18" s="33">
        <f>IFERROR(VLOOKUP($J18,#REF!,LO$2,0),0)</f>
        <v>0</v>
      </c>
      <c r="LP18" s="33">
        <f t="shared" si="75"/>
        <v>0</v>
      </c>
      <c r="LQ18" s="33">
        <f>IFERROR(VLOOKUP($J18,#REF!,LQ$2,0),0)</f>
        <v>0</v>
      </c>
      <c r="LR18" s="33">
        <f t="shared" si="75"/>
        <v>0</v>
      </c>
      <c r="LS18" s="33">
        <f>IFERROR(VLOOKUP($J18,#REF!,LS$2,0),0)</f>
        <v>0</v>
      </c>
      <c r="LT18" s="33">
        <f t="shared" si="75"/>
        <v>0</v>
      </c>
      <c r="LU18" s="33">
        <f>IFERROR(VLOOKUP($J18,#REF!,LU$2,0),0)</f>
        <v>0</v>
      </c>
      <c r="LV18" s="33">
        <f t="shared" si="75"/>
        <v>0</v>
      </c>
      <c r="LW18" s="33">
        <f>IFERROR(VLOOKUP($J18,#REF!,LW$2,0),0)</f>
        <v>0</v>
      </c>
      <c r="LX18" s="33">
        <f t="shared" si="75"/>
        <v>0</v>
      </c>
      <c r="LY18" s="33">
        <f>IFERROR(VLOOKUP($J18,#REF!,LY$2,0),0)</f>
        <v>0</v>
      </c>
      <c r="LZ18" s="33">
        <f t="shared" si="75"/>
        <v>0</v>
      </c>
      <c r="MA18" s="33">
        <f>IFERROR(VLOOKUP($J18,#REF!,MA$2,0),0)</f>
        <v>0</v>
      </c>
      <c r="MB18" s="33">
        <f t="shared" si="76"/>
        <v>0</v>
      </c>
      <c r="MC18" s="33">
        <f>IFERROR(VLOOKUP($J18,#REF!,MC$2,0),0)</f>
        <v>0</v>
      </c>
      <c r="MD18" s="33">
        <f t="shared" si="76"/>
        <v>0</v>
      </c>
      <c r="ME18" s="33">
        <f>IFERROR(VLOOKUP($J18,#REF!,ME$2,0),0)</f>
        <v>0</v>
      </c>
      <c r="MF18" s="33">
        <f t="shared" si="76"/>
        <v>0</v>
      </c>
      <c r="MG18" s="33">
        <f>IFERROR(VLOOKUP($J18,#REF!,MG$2,0),0)</f>
        <v>0</v>
      </c>
      <c r="MH18" s="33">
        <f t="shared" si="76"/>
        <v>0</v>
      </c>
      <c r="MI18" s="33">
        <f>IFERROR(VLOOKUP($J18,#REF!,MI$2,0),0)</f>
        <v>0</v>
      </c>
      <c r="MJ18" s="33">
        <f t="shared" si="76"/>
        <v>0</v>
      </c>
      <c r="MK18" s="33">
        <f>IFERROR(VLOOKUP($J18,#REF!,MK$2,0),0)</f>
        <v>0</v>
      </c>
      <c r="ML18" s="33">
        <f t="shared" si="76"/>
        <v>0</v>
      </c>
      <c r="MM18" s="33">
        <f>IFERROR(VLOOKUP($J18,#REF!,MM$2,0),0)</f>
        <v>0</v>
      </c>
      <c r="MN18" s="33">
        <f t="shared" si="76"/>
        <v>0</v>
      </c>
      <c r="MO18" s="33">
        <f>IFERROR(VLOOKUP($J18,#REF!,MO$2,0),0)</f>
        <v>0</v>
      </c>
      <c r="MP18" s="33">
        <f t="shared" si="76"/>
        <v>0</v>
      </c>
      <c r="MQ18" s="33">
        <f>IFERROR(VLOOKUP($J18,#REF!,MQ$2,0),0)</f>
        <v>0</v>
      </c>
      <c r="MR18" s="33">
        <f t="shared" si="77"/>
        <v>0</v>
      </c>
      <c r="MS18" s="33">
        <f>IFERROR(VLOOKUP($J18,#REF!,MS$2,0),0)</f>
        <v>0</v>
      </c>
      <c r="MT18" s="33">
        <f t="shared" si="77"/>
        <v>0</v>
      </c>
      <c r="MU18" s="33">
        <f>IFERROR(VLOOKUP($J18,#REF!,MU$2,0),0)</f>
        <v>0</v>
      </c>
      <c r="MV18" s="33">
        <f t="shared" si="77"/>
        <v>0</v>
      </c>
      <c r="MW18" s="33">
        <f>IFERROR(VLOOKUP($J18,#REF!,MW$2,0),0)</f>
        <v>0</v>
      </c>
      <c r="MX18" s="33">
        <f t="shared" si="77"/>
        <v>0</v>
      </c>
      <c r="MY18" s="33">
        <f>IFERROR(VLOOKUP($J18,#REF!,MY$2,0),0)</f>
        <v>0</v>
      </c>
      <c r="MZ18" s="33">
        <f t="shared" si="77"/>
        <v>0</v>
      </c>
      <c r="NA18" s="33">
        <f>IFERROR(VLOOKUP($J18,#REF!,NA$2,0),0)</f>
        <v>0</v>
      </c>
      <c r="NB18" s="33">
        <f t="shared" si="77"/>
        <v>0</v>
      </c>
      <c r="NC18" s="33">
        <f>IFERROR(VLOOKUP($J18,#REF!,NC$2,0),0)</f>
        <v>0</v>
      </c>
      <c r="ND18" s="33">
        <f t="shared" si="77"/>
        <v>0</v>
      </c>
      <c r="NE18" s="33">
        <f>IFERROR(VLOOKUP($J18,#REF!,NE$2,0),0)</f>
        <v>0</v>
      </c>
      <c r="NF18" s="33">
        <f t="shared" si="77"/>
        <v>0</v>
      </c>
      <c r="NG18" s="33">
        <f>IFERROR(VLOOKUP($J18,#REF!,NG$2,0),0)</f>
        <v>0</v>
      </c>
      <c r="NH18" s="33">
        <f t="shared" si="78"/>
        <v>0</v>
      </c>
      <c r="NI18" s="33">
        <f>IFERROR(VLOOKUP($J18,#REF!,NI$2,0),0)</f>
        <v>0</v>
      </c>
      <c r="NJ18" s="33">
        <f t="shared" si="78"/>
        <v>0</v>
      </c>
      <c r="NK18" s="33">
        <f>IFERROR(VLOOKUP($J18,#REF!,NK$2,0),0)</f>
        <v>0</v>
      </c>
      <c r="NL18" s="33">
        <f t="shared" si="78"/>
        <v>0</v>
      </c>
      <c r="NM18" s="33">
        <f>IFERROR(VLOOKUP($J18,#REF!,NM$2,0),0)</f>
        <v>0</v>
      </c>
      <c r="NN18" s="33">
        <f t="shared" si="78"/>
        <v>0</v>
      </c>
      <c r="NO18" s="33">
        <f>IFERROR(VLOOKUP($J18,#REF!,NO$2,0),0)</f>
        <v>0</v>
      </c>
      <c r="NP18" s="33">
        <f t="shared" si="78"/>
        <v>0</v>
      </c>
      <c r="NQ18" s="33">
        <f>IFERROR(VLOOKUP($J18,#REF!,NQ$2,0),0)</f>
        <v>0</v>
      </c>
      <c r="NR18" s="33">
        <f t="shared" si="78"/>
        <v>0</v>
      </c>
      <c r="NS18" s="33">
        <f>IFERROR(VLOOKUP($J18,#REF!,NS$2,0),0)</f>
        <v>0</v>
      </c>
      <c r="NT18" s="33">
        <f t="shared" si="78"/>
        <v>0</v>
      </c>
      <c r="NU18" s="33">
        <f>IFERROR(VLOOKUP($J18,#REF!,NU$2,0),0)</f>
        <v>0</v>
      </c>
      <c r="NV18" s="33">
        <f t="shared" si="78"/>
        <v>0</v>
      </c>
      <c r="NW18" s="33">
        <f>IFERROR(VLOOKUP($J18,#REF!,NW$2,0),0)</f>
        <v>0</v>
      </c>
      <c r="NX18" s="33">
        <f t="shared" si="79"/>
        <v>0</v>
      </c>
      <c r="NY18" s="33">
        <f>IFERROR(VLOOKUP($J18,#REF!,NY$2,0),0)</f>
        <v>0</v>
      </c>
      <c r="NZ18" s="33">
        <f t="shared" si="79"/>
        <v>0</v>
      </c>
      <c r="OA18" s="33">
        <f>IFERROR(VLOOKUP($J18,#REF!,OA$2,0),0)</f>
        <v>0</v>
      </c>
      <c r="OB18" s="33">
        <f t="shared" si="79"/>
        <v>0</v>
      </c>
      <c r="OC18" s="33">
        <f>IFERROR(VLOOKUP($J18,#REF!,OC$2,0),0)</f>
        <v>0</v>
      </c>
      <c r="OD18" s="33">
        <f t="shared" si="79"/>
        <v>0</v>
      </c>
      <c r="OE18" s="33">
        <f>IFERROR(VLOOKUP($J18,#REF!,OE$2,0),0)</f>
        <v>0</v>
      </c>
      <c r="OF18" s="33">
        <f t="shared" si="79"/>
        <v>0</v>
      </c>
      <c r="OG18" s="33">
        <f>IFERROR(VLOOKUP($J18,#REF!,OG$2,0),0)</f>
        <v>0</v>
      </c>
      <c r="OH18" s="33">
        <f t="shared" si="79"/>
        <v>0</v>
      </c>
      <c r="OI18" s="33">
        <f>IFERROR(VLOOKUP($J18,#REF!,OI$2,0),0)</f>
        <v>0</v>
      </c>
      <c r="OJ18" s="33">
        <f t="shared" si="79"/>
        <v>0</v>
      </c>
      <c r="OK18" s="33">
        <f>IFERROR(VLOOKUP($J18,#REF!,OK$2,0),0)</f>
        <v>0</v>
      </c>
      <c r="OL18" s="33">
        <f t="shared" si="79"/>
        <v>0</v>
      </c>
      <c r="OM18" s="33">
        <f>IFERROR(VLOOKUP($J18,#REF!,OM$2,0),0)</f>
        <v>0</v>
      </c>
      <c r="ON18" s="33">
        <f t="shared" si="80"/>
        <v>0</v>
      </c>
      <c r="OO18" s="33">
        <f>IFERROR(VLOOKUP($J18,#REF!,OO$2,0),0)</f>
        <v>0</v>
      </c>
      <c r="OP18" s="33">
        <f t="shared" si="81"/>
        <v>0</v>
      </c>
      <c r="OQ18" s="33">
        <f>IFERROR(VLOOKUP($J18,#REF!,OQ$2,0),0)</f>
        <v>0</v>
      </c>
      <c r="OR18" s="33">
        <f t="shared" si="82"/>
        <v>0</v>
      </c>
      <c r="OS18" s="33">
        <f>IFERROR(VLOOKUP($J18,#REF!,OS$2,0),0)</f>
        <v>0</v>
      </c>
      <c r="OT18" s="33">
        <f t="shared" si="83"/>
        <v>0</v>
      </c>
      <c r="OU18" s="33">
        <f>IFERROR(VLOOKUP($J18,#REF!,OU$2,0),0)</f>
        <v>0</v>
      </c>
      <c r="OV18" s="33">
        <f t="shared" si="84"/>
        <v>0</v>
      </c>
      <c r="OW18" s="33">
        <f>IFERROR(VLOOKUP($J18,#REF!,OW$2,0),0)</f>
        <v>0</v>
      </c>
      <c r="OX18" s="33">
        <f t="shared" si="85"/>
        <v>0</v>
      </c>
    </row>
    <row r="19" spans="2:414">
      <c r="B19" s="63">
        <f t="shared" si="0"/>
        <v>8</v>
      </c>
      <c r="C19" s="28">
        <f>入力⑧!C14</f>
        <v>0</v>
      </c>
      <c r="D19" s="28">
        <f>入力⑧!D14</f>
        <v>0</v>
      </c>
      <c r="E19" s="28">
        <f>入力⑧!E14</f>
        <v>0</v>
      </c>
      <c r="F19" s="28">
        <f>入力⑧!F14</f>
        <v>0</v>
      </c>
      <c r="G19" s="28">
        <f>入力⑧!G14</f>
        <v>0</v>
      </c>
      <c r="H19" s="28">
        <f>入力⑧!H14</f>
        <v>0</v>
      </c>
      <c r="I19" s="28">
        <f>入力⑧!I14</f>
        <v>0</v>
      </c>
      <c r="J19" s="28">
        <f>入力⑧!J14</f>
        <v>0</v>
      </c>
      <c r="K19" s="28" t="str">
        <f>入力⑧!L14</f>
        <v/>
      </c>
      <c r="L19" s="28" t="str">
        <f>入力⑧!M14</f>
        <v/>
      </c>
      <c r="M19" s="28">
        <f>入力⑧!N14</f>
        <v>0</v>
      </c>
      <c r="N19" s="28">
        <f>入力⑧!O14</f>
        <v>0</v>
      </c>
      <c r="O19" s="33">
        <f>IFERROR(VLOOKUP($J19,#REF!,O$2,0),0)</f>
        <v>0</v>
      </c>
      <c r="P19" s="33">
        <f t="shared" si="1"/>
        <v>0</v>
      </c>
      <c r="Q19" s="33">
        <f>IFERROR(VLOOKUP($J19,#REF!,Q$2,0),0)</f>
        <v>0</v>
      </c>
      <c r="R19" s="33">
        <f t="shared" si="1"/>
        <v>0</v>
      </c>
      <c r="S19" s="33">
        <f>IFERROR(VLOOKUP($J19,#REF!,S$2,0),0)</f>
        <v>0</v>
      </c>
      <c r="T19" s="33">
        <f t="shared" si="44"/>
        <v>0</v>
      </c>
      <c r="U19" s="33">
        <f>IFERROR(VLOOKUP($J19,#REF!,U$2,0),0)</f>
        <v>0</v>
      </c>
      <c r="V19" s="33">
        <f t="shared" si="44"/>
        <v>0</v>
      </c>
      <c r="W19" s="33">
        <f>IFERROR(VLOOKUP($J19,#REF!,W$2,0),0)</f>
        <v>0</v>
      </c>
      <c r="X19" s="33">
        <f t="shared" si="45"/>
        <v>0</v>
      </c>
      <c r="Y19" s="33">
        <f>IFERROR(VLOOKUP($J19,#REF!,Y$2,0),0)</f>
        <v>0</v>
      </c>
      <c r="Z19" s="33">
        <f t="shared" si="45"/>
        <v>0</v>
      </c>
      <c r="AA19" s="33">
        <f>IFERROR(VLOOKUP($J19,#REF!,AA$2,0),0)</f>
        <v>0</v>
      </c>
      <c r="AB19" s="33">
        <f t="shared" si="46"/>
        <v>0</v>
      </c>
      <c r="AC19" s="33">
        <f>IFERROR(VLOOKUP($J19,#REF!,AC$2,0),0)</f>
        <v>0</v>
      </c>
      <c r="AD19" s="33">
        <f t="shared" si="46"/>
        <v>0</v>
      </c>
      <c r="AE19" s="33">
        <f>IFERROR(VLOOKUP($J19,#REF!,AE$2,0),0)</f>
        <v>0</v>
      </c>
      <c r="AF19" s="33">
        <f t="shared" si="47"/>
        <v>0</v>
      </c>
      <c r="AG19" s="33">
        <f>IFERROR(VLOOKUP($J19,#REF!,AG$2,0),0)</f>
        <v>0</v>
      </c>
      <c r="AH19" s="33">
        <f t="shared" si="47"/>
        <v>0</v>
      </c>
      <c r="AI19" s="33">
        <f>IFERROR(VLOOKUP($J19,#REF!,AI$2,0),0)</f>
        <v>0</v>
      </c>
      <c r="AJ19" s="33">
        <f t="shared" si="48"/>
        <v>0</v>
      </c>
      <c r="AK19" s="33">
        <f>IFERROR(VLOOKUP($J19,#REF!,AK$2,0),0)</f>
        <v>0</v>
      </c>
      <c r="AL19" s="33">
        <f t="shared" si="48"/>
        <v>0</v>
      </c>
      <c r="AM19" s="33">
        <f>IFERROR(VLOOKUP($J19,#REF!,AM$2,0),0)</f>
        <v>0</v>
      </c>
      <c r="AN19" s="33">
        <f t="shared" si="49"/>
        <v>0</v>
      </c>
      <c r="AO19" s="33">
        <f>IFERROR(VLOOKUP($J19,#REF!,AO$2,0),0)</f>
        <v>0</v>
      </c>
      <c r="AP19" s="33">
        <f t="shared" si="49"/>
        <v>0</v>
      </c>
      <c r="AQ19" s="33">
        <f>IFERROR(VLOOKUP($J19,#REF!,AQ$2,0),0)</f>
        <v>0</v>
      </c>
      <c r="AR19" s="33">
        <f t="shared" si="50"/>
        <v>0</v>
      </c>
      <c r="AS19" s="33">
        <f>IFERROR(VLOOKUP($J19,#REF!,AS$2,0),0)</f>
        <v>0</v>
      </c>
      <c r="AT19" s="33">
        <f t="shared" si="50"/>
        <v>0</v>
      </c>
      <c r="AU19" s="33">
        <f>IFERROR(VLOOKUP($J19,#REF!,AU$2,0),0)</f>
        <v>0</v>
      </c>
      <c r="AV19" s="33">
        <f t="shared" si="51"/>
        <v>0</v>
      </c>
      <c r="AW19" s="33">
        <f>IFERROR(VLOOKUP($J19,#REF!,AW$2,0),0)</f>
        <v>0</v>
      </c>
      <c r="AX19" s="33">
        <f t="shared" si="51"/>
        <v>0</v>
      </c>
      <c r="AY19" s="33">
        <f>IFERROR(VLOOKUP($J19,#REF!,AY$2,0),0)</f>
        <v>0</v>
      </c>
      <c r="AZ19" s="33">
        <f t="shared" si="52"/>
        <v>0</v>
      </c>
      <c r="BA19" s="33">
        <f>IFERROR(VLOOKUP($J19,#REF!,BA$2,0),0)</f>
        <v>0</v>
      </c>
      <c r="BB19" s="33">
        <f t="shared" si="52"/>
        <v>0</v>
      </c>
      <c r="BC19" s="33">
        <f>IFERROR(VLOOKUP($J19,#REF!,BC$2,0),0)</f>
        <v>0</v>
      </c>
      <c r="BD19" s="33">
        <f t="shared" si="53"/>
        <v>0</v>
      </c>
      <c r="BE19" s="33">
        <f>IFERROR(VLOOKUP($J19,#REF!,BE$2,0),0)</f>
        <v>0</v>
      </c>
      <c r="BF19" s="33">
        <f t="shared" si="53"/>
        <v>0</v>
      </c>
      <c r="BG19" s="33">
        <f>IFERROR(VLOOKUP($J19,#REF!,BG$2,0),0)</f>
        <v>0</v>
      </c>
      <c r="BH19" s="33">
        <f t="shared" si="54"/>
        <v>0</v>
      </c>
      <c r="BI19" s="33">
        <f>IFERROR(VLOOKUP($J19,#REF!,BI$2,0),0)</f>
        <v>0</v>
      </c>
      <c r="BJ19" s="33">
        <f t="shared" si="54"/>
        <v>0</v>
      </c>
      <c r="BK19" s="33">
        <f>IFERROR(VLOOKUP($J19,#REF!,BK$2,0),0)</f>
        <v>0</v>
      </c>
      <c r="BL19" s="33">
        <f t="shared" si="55"/>
        <v>0</v>
      </c>
      <c r="BM19" s="33">
        <f>IFERROR(VLOOKUP($J19,#REF!,BM$2,0),0)</f>
        <v>0</v>
      </c>
      <c r="BN19" s="33">
        <f t="shared" si="55"/>
        <v>0</v>
      </c>
      <c r="BO19" s="33">
        <f>IFERROR(VLOOKUP($J19,#REF!,BO$2,0),0)</f>
        <v>0</v>
      </c>
      <c r="BP19" s="33">
        <f t="shared" si="56"/>
        <v>0</v>
      </c>
      <c r="BQ19" s="33">
        <f>IFERROR(VLOOKUP($J19,#REF!,BQ$2,0),0)</f>
        <v>0</v>
      </c>
      <c r="BR19" s="33">
        <f t="shared" si="56"/>
        <v>0</v>
      </c>
      <c r="BS19" s="33">
        <f>IFERROR(VLOOKUP($J19,#REF!,BS$2,0),0)</f>
        <v>0</v>
      </c>
      <c r="BT19" s="33">
        <f t="shared" si="57"/>
        <v>0</v>
      </c>
      <c r="BU19" s="33">
        <f>IFERROR(VLOOKUP($J19,#REF!,BU$2,0),0)</f>
        <v>0</v>
      </c>
      <c r="BV19" s="33">
        <f t="shared" si="57"/>
        <v>0</v>
      </c>
      <c r="BW19" s="33">
        <f>IFERROR(VLOOKUP($J19,#REF!,BW$2,0),0)</f>
        <v>0</v>
      </c>
      <c r="BX19" s="33">
        <f t="shared" si="58"/>
        <v>0</v>
      </c>
      <c r="BY19" s="33">
        <f>IFERROR(VLOOKUP($J19,#REF!,BY$2,0),0)</f>
        <v>0</v>
      </c>
      <c r="BZ19" s="33">
        <f t="shared" si="58"/>
        <v>0</v>
      </c>
      <c r="CA19" s="33">
        <f>IFERROR(VLOOKUP($J19,#REF!,CA$2,0),0)</f>
        <v>0</v>
      </c>
      <c r="CB19" s="33">
        <f t="shared" si="59"/>
        <v>0</v>
      </c>
      <c r="CC19" s="33">
        <f>IFERROR(VLOOKUP($J19,#REF!,CC$2,0),0)</f>
        <v>0</v>
      </c>
      <c r="CD19" s="33">
        <f t="shared" si="59"/>
        <v>0</v>
      </c>
      <c r="CE19" s="33">
        <f>IFERROR(VLOOKUP($J19,#REF!,CE$2,0),0)</f>
        <v>0</v>
      </c>
      <c r="CF19" s="33">
        <f t="shared" si="60"/>
        <v>0</v>
      </c>
      <c r="CG19" s="33">
        <f>IFERROR(VLOOKUP($J19,#REF!,CG$2,0),0)</f>
        <v>0</v>
      </c>
      <c r="CH19" s="33">
        <f t="shared" si="60"/>
        <v>0</v>
      </c>
      <c r="CI19" s="33">
        <f>IFERROR(VLOOKUP($J19,#REF!,CI$2,0),0)</f>
        <v>0</v>
      </c>
      <c r="CJ19" s="33">
        <f t="shared" si="60"/>
        <v>0</v>
      </c>
      <c r="CK19" s="33">
        <f>IFERROR(VLOOKUP($J19,#REF!,CK$2,0),0)</f>
        <v>0</v>
      </c>
      <c r="CL19" s="33">
        <f t="shared" si="60"/>
        <v>0</v>
      </c>
      <c r="CM19" s="33">
        <f>IFERROR(VLOOKUP($J19,#REF!,CM$2,0),0)</f>
        <v>0</v>
      </c>
      <c r="CN19" s="33">
        <f t="shared" si="60"/>
        <v>0</v>
      </c>
      <c r="CO19" s="33">
        <f>IFERROR(VLOOKUP($J19,#REF!,CO$2,0),0)</f>
        <v>0</v>
      </c>
      <c r="CP19" s="33">
        <f t="shared" si="60"/>
        <v>0</v>
      </c>
      <c r="CQ19" s="33">
        <f>IFERROR(VLOOKUP($J19,#REF!,CQ$2,0),0)</f>
        <v>0</v>
      </c>
      <c r="CR19" s="33">
        <f t="shared" si="60"/>
        <v>0</v>
      </c>
      <c r="CS19" s="33">
        <f>IFERROR(VLOOKUP($J19,#REF!,CS$2,0),0)</f>
        <v>0</v>
      </c>
      <c r="CT19" s="33">
        <f t="shared" si="60"/>
        <v>0</v>
      </c>
      <c r="CU19" s="33">
        <f>IFERROR(VLOOKUP($J19,#REF!,CU$2,0),0)</f>
        <v>0</v>
      </c>
      <c r="CV19" s="33">
        <f t="shared" si="61"/>
        <v>0</v>
      </c>
      <c r="CW19" s="33">
        <f>IFERROR(VLOOKUP($J19,#REF!,CW$2,0),0)</f>
        <v>0</v>
      </c>
      <c r="CX19" s="33">
        <f t="shared" si="61"/>
        <v>0</v>
      </c>
      <c r="CY19" s="33">
        <f>IFERROR(VLOOKUP($J19,#REF!,CY$2,0),0)</f>
        <v>0</v>
      </c>
      <c r="CZ19" s="33">
        <f t="shared" si="61"/>
        <v>0</v>
      </c>
      <c r="DA19" s="33">
        <f>IFERROR(VLOOKUP($J19,#REF!,DA$2,0),0)</f>
        <v>0</v>
      </c>
      <c r="DB19" s="33">
        <f t="shared" si="61"/>
        <v>0</v>
      </c>
      <c r="DC19" s="33">
        <f>IFERROR(VLOOKUP($J19,#REF!,DC$2,0),0)</f>
        <v>0</v>
      </c>
      <c r="DD19" s="33">
        <f t="shared" si="61"/>
        <v>0</v>
      </c>
      <c r="DE19" s="33">
        <f>IFERROR(VLOOKUP($J19,#REF!,DE$2,0),0)</f>
        <v>0</v>
      </c>
      <c r="DF19" s="33">
        <f t="shared" si="61"/>
        <v>0</v>
      </c>
      <c r="DG19" s="33">
        <f>IFERROR(VLOOKUP($J19,#REF!,DG$2,0),0)</f>
        <v>0</v>
      </c>
      <c r="DH19" s="33">
        <f t="shared" si="61"/>
        <v>0</v>
      </c>
      <c r="DI19" s="33">
        <f>IFERROR(VLOOKUP($J19,#REF!,DI$2,0),0)</f>
        <v>0</v>
      </c>
      <c r="DJ19" s="33">
        <f t="shared" si="61"/>
        <v>0</v>
      </c>
      <c r="DK19" s="33">
        <f>IFERROR(VLOOKUP($J19,#REF!,DK$2,0),0)</f>
        <v>0</v>
      </c>
      <c r="DL19" s="33">
        <f t="shared" si="62"/>
        <v>0</v>
      </c>
      <c r="DM19" s="33">
        <f>IFERROR(VLOOKUP($J19,#REF!,DM$2,0),0)</f>
        <v>0</v>
      </c>
      <c r="DN19" s="33">
        <f t="shared" si="62"/>
        <v>0</v>
      </c>
      <c r="DO19" s="33">
        <f>IFERROR(VLOOKUP($J19,#REF!,DO$2,0),0)</f>
        <v>0</v>
      </c>
      <c r="DP19" s="33">
        <f t="shared" si="62"/>
        <v>0</v>
      </c>
      <c r="DQ19" s="33">
        <f>IFERROR(VLOOKUP($J19,#REF!,DQ$2,0),0)</f>
        <v>0</v>
      </c>
      <c r="DR19" s="33">
        <f t="shared" si="62"/>
        <v>0</v>
      </c>
      <c r="DS19" s="33">
        <f>IFERROR(VLOOKUP($J19,#REF!,DS$2,0),0)</f>
        <v>0</v>
      </c>
      <c r="DT19" s="33">
        <f t="shared" si="62"/>
        <v>0</v>
      </c>
      <c r="DU19" s="33">
        <f>IFERROR(VLOOKUP($J19,#REF!,DU$2,0),0)</f>
        <v>0</v>
      </c>
      <c r="DV19" s="33">
        <f t="shared" si="62"/>
        <v>0</v>
      </c>
      <c r="DW19" s="33">
        <f>IFERROR(VLOOKUP($J19,#REF!,DW$2,0),0)</f>
        <v>0</v>
      </c>
      <c r="DX19" s="33">
        <f t="shared" si="62"/>
        <v>0</v>
      </c>
      <c r="DY19" s="33">
        <f>IFERROR(VLOOKUP($J19,#REF!,DY$2,0),0)</f>
        <v>0</v>
      </c>
      <c r="DZ19" s="33">
        <f t="shared" si="62"/>
        <v>0</v>
      </c>
      <c r="EA19" s="33">
        <f>IFERROR(VLOOKUP($J19,#REF!,EA$2,0),0)</f>
        <v>0</v>
      </c>
      <c r="EB19" s="33">
        <f t="shared" si="63"/>
        <v>0</v>
      </c>
      <c r="EC19" s="33">
        <f>IFERROR(VLOOKUP($J19,#REF!,EC$2,0),0)</f>
        <v>0</v>
      </c>
      <c r="ED19" s="33">
        <f t="shared" si="63"/>
        <v>0</v>
      </c>
      <c r="EE19" s="33">
        <f>IFERROR(VLOOKUP($J19,#REF!,EE$2,0),0)</f>
        <v>0</v>
      </c>
      <c r="EF19" s="33">
        <f t="shared" si="63"/>
        <v>0</v>
      </c>
      <c r="EG19" s="33">
        <f>IFERROR(VLOOKUP($J19,#REF!,EG$2,0),0)</f>
        <v>0</v>
      </c>
      <c r="EH19" s="33">
        <f t="shared" si="63"/>
        <v>0</v>
      </c>
      <c r="EI19" s="33">
        <f>IFERROR(VLOOKUP($J19,#REF!,EI$2,0),0)</f>
        <v>0</v>
      </c>
      <c r="EJ19" s="33">
        <f t="shared" si="63"/>
        <v>0</v>
      </c>
      <c r="EK19" s="33">
        <f>IFERROR(VLOOKUP($J19,#REF!,EK$2,0),0)</f>
        <v>0</v>
      </c>
      <c r="EL19" s="33">
        <f t="shared" si="63"/>
        <v>0</v>
      </c>
      <c r="EM19" s="33">
        <f>IFERROR(VLOOKUP($J19,#REF!,EM$2,0),0)</f>
        <v>0</v>
      </c>
      <c r="EN19" s="33">
        <f t="shared" si="63"/>
        <v>0</v>
      </c>
      <c r="EO19" s="33">
        <f>IFERROR(VLOOKUP($J19,#REF!,EO$2,0),0)</f>
        <v>0</v>
      </c>
      <c r="EP19" s="33">
        <f t="shared" si="63"/>
        <v>0</v>
      </c>
      <c r="EQ19" s="33">
        <f>IFERROR(VLOOKUP($J19,#REF!,EQ$2,0),0)</f>
        <v>0</v>
      </c>
      <c r="ER19" s="33">
        <f t="shared" si="64"/>
        <v>0</v>
      </c>
      <c r="ES19" s="33">
        <f>IFERROR(VLOOKUP($J19,#REF!,ES$2,0),0)</f>
        <v>0</v>
      </c>
      <c r="ET19" s="33">
        <f t="shared" si="64"/>
        <v>0</v>
      </c>
      <c r="EU19" s="33">
        <f>IFERROR(VLOOKUP($J19,#REF!,EU$2,0),0)</f>
        <v>0</v>
      </c>
      <c r="EV19" s="33">
        <f t="shared" si="64"/>
        <v>0</v>
      </c>
      <c r="EW19" s="33">
        <f>IFERROR(VLOOKUP($J19,#REF!,EW$2,0),0)</f>
        <v>0</v>
      </c>
      <c r="EX19" s="33">
        <f t="shared" si="64"/>
        <v>0</v>
      </c>
      <c r="EY19" s="33">
        <f>IFERROR(VLOOKUP($J19,#REF!,EY$2,0),0)</f>
        <v>0</v>
      </c>
      <c r="EZ19" s="33">
        <f t="shared" si="64"/>
        <v>0</v>
      </c>
      <c r="FA19" s="33">
        <f>IFERROR(VLOOKUP($J19,#REF!,FA$2,0),0)</f>
        <v>0</v>
      </c>
      <c r="FB19" s="33">
        <f t="shared" si="64"/>
        <v>0</v>
      </c>
      <c r="FC19" s="33">
        <f>IFERROR(VLOOKUP($J19,#REF!,FC$2,0),0)</f>
        <v>0</v>
      </c>
      <c r="FD19" s="33">
        <f t="shared" si="64"/>
        <v>0</v>
      </c>
      <c r="FE19" s="33">
        <f>IFERROR(VLOOKUP($J19,#REF!,FE$2,0),0)</f>
        <v>0</v>
      </c>
      <c r="FF19" s="33">
        <f t="shared" si="64"/>
        <v>0</v>
      </c>
      <c r="FG19" s="33">
        <f>IFERROR(VLOOKUP($J19,#REF!,FG$2,0),0)</f>
        <v>0</v>
      </c>
      <c r="FH19" s="33">
        <f t="shared" si="65"/>
        <v>0</v>
      </c>
      <c r="FI19" s="33">
        <f>IFERROR(VLOOKUP($J19,#REF!,FI$2,0),0)</f>
        <v>0</v>
      </c>
      <c r="FJ19" s="33">
        <f t="shared" si="65"/>
        <v>0</v>
      </c>
      <c r="FK19" s="33">
        <f>IFERROR(VLOOKUP($J19,#REF!,FK$2,0),0)</f>
        <v>0</v>
      </c>
      <c r="FL19" s="33">
        <f t="shared" si="65"/>
        <v>0</v>
      </c>
      <c r="FM19" s="33">
        <f>IFERROR(VLOOKUP($J19,#REF!,FM$2,0),0)</f>
        <v>0</v>
      </c>
      <c r="FN19" s="33">
        <f t="shared" si="65"/>
        <v>0</v>
      </c>
      <c r="FO19" s="33">
        <f>IFERROR(VLOOKUP($J19,#REF!,FO$2,0),0)</f>
        <v>0</v>
      </c>
      <c r="FP19" s="33">
        <f t="shared" si="65"/>
        <v>0</v>
      </c>
      <c r="FQ19" s="33">
        <f>IFERROR(VLOOKUP($J19,#REF!,FQ$2,0),0)</f>
        <v>0</v>
      </c>
      <c r="FR19" s="33">
        <f t="shared" si="65"/>
        <v>0</v>
      </c>
      <c r="FS19" s="33">
        <f>IFERROR(VLOOKUP($J19,#REF!,FS$2,0),0)</f>
        <v>0</v>
      </c>
      <c r="FT19" s="33">
        <f t="shared" si="65"/>
        <v>0</v>
      </c>
      <c r="FU19" s="33">
        <f>IFERROR(VLOOKUP($J19,#REF!,FU$2,0),0)</f>
        <v>0</v>
      </c>
      <c r="FV19" s="33">
        <f t="shared" si="65"/>
        <v>0</v>
      </c>
      <c r="FW19" s="33">
        <f>IFERROR(VLOOKUP($J19,#REF!,FW$2,0),0)</f>
        <v>0</v>
      </c>
      <c r="FX19" s="33">
        <f t="shared" si="66"/>
        <v>0</v>
      </c>
      <c r="FY19" s="33">
        <f>IFERROR(VLOOKUP($J19,#REF!,FY$2,0),0)</f>
        <v>0</v>
      </c>
      <c r="FZ19" s="33">
        <f t="shared" si="66"/>
        <v>0</v>
      </c>
      <c r="GA19" s="33">
        <f>IFERROR(VLOOKUP($J19,#REF!,GA$2,0),0)</f>
        <v>0</v>
      </c>
      <c r="GB19" s="33">
        <f t="shared" si="66"/>
        <v>0</v>
      </c>
      <c r="GC19" s="33">
        <f>IFERROR(VLOOKUP($J19,#REF!,GC$2,0),0)</f>
        <v>0</v>
      </c>
      <c r="GD19" s="33">
        <f t="shared" si="66"/>
        <v>0</v>
      </c>
      <c r="GE19" s="33">
        <f>IFERROR(VLOOKUP($J19,#REF!,GE$2,0),0)</f>
        <v>0</v>
      </c>
      <c r="GF19" s="33">
        <f t="shared" si="66"/>
        <v>0</v>
      </c>
      <c r="GG19" s="33">
        <f>IFERROR(VLOOKUP($J19,#REF!,GG$2,0),0)</f>
        <v>0</v>
      </c>
      <c r="GH19" s="33">
        <f t="shared" si="66"/>
        <v>0</v>
      </c>
      <c r="GI19" s="33">
        <f>IFERROR(VLOOKUP($J19,#REF!,GI$2,0),0)</f>
        <v>0</v>
      </c>
      <c r="GJ19" s="33">
        <f t="shared" si="66"/>
        <v>0</v>
      </c>
      <c r="GK19" s="33">
        <f>IFERROR(VLOOKUP($J19,#REF!,GK$2,0),0)</f>
        <v>0</v>
      </c>
      <c r="GL19" s="33">
        <f t="shared" si="66"/>
        <v>0</v>
      </c>
      <c r="GM19" s="33">
        <f>IFERROR(VLOOKUP($J19,#REF!,GM$2,0),0)</f>
        <v>0</v>
      </c>
      <c r="GN19" s="33">
        <f t="shared" si="67"/>
        <v>0</v>
      </c>
      <c r="GO19" s="33">
        <f>IFERROR(VLOOKUP($J19,#REF!,GO$2,0),0)</f>
        <v>0</v>
      </c>
      <c r="GP19" s="33">
        <f t="shared" si="67"/>
        <v>0</v>
      </c>
      <c r="GQ19" s="33">
        <f>IFERROR(VLOOKUP($J19,#REF!,GQ$2,0),0)</f>
        <v>0</v>
      </c>
      <c r="GR19" s="33">
        <f t="shared" si="67"/>
        <v>0</v>
      </c>
      <c r="GS19" s="33">
        <f>IFERROR(VLOOKUP($J19,#REF!,GS$2,0),0)</f>
        <v>0</v>
      </c>
      <c r="GT19" s="33">
        <f t="shared" si="67"/>
        <v>0</v>
      </c>
      <c r="GU19" s="33">
        <f>IFERROR(VLOOKUP($J19,#REF!,GU$2,0),0)</f>
        <v>0</v>
      </c>
      <c r="GV19" s="33">
        <f t="shared" si="67"/>
        <v>0</v>
      </c>
      <c r="GW19" s="33">
        <f>IFERROR(VLOOKUP($J19,#REF!,GW$2,0),0)</f>
        <v>0</v>
      </c>
      <c r="GX19" s="33">
        <f t="shared" si="67"/>
        <v>0</v>
      </c>
      <c r="GY19" s="33">
        <f>IFERROR(VLOOKUP($J19,#REF!,GY$2,0),0)</f>
        <v>0</v>
      </c>
      <c r="GZ19" s="33">
        <f t="shared" si="67"/>
        <v>0</v>
      </c>
      <c r="HA19" s="33">
        <f>IFERROR(VLOOKUP($J19,#REF!,HA$2,0),0)</f>
        <v>0</v>
      </c>
      <c r="HB19" s="33">
        <f t="shared" si="67"/>
        <v>0</v>
      </c>
      <c r="HC19" s="33">
        <f>IFERROR(VLOOKUP($J19,#REF!,HC$2,0),0)</f>
        <v>0</v>
      </c>
      <c r="HD19" s="33">
        <f t="shared" si="68"/>
        <v>0</v>
      </c>
      <c r="HE19" s="33">
        <f>IFERROR(VLOOKUP($J19,#REF!,HE$2,0),0)</f>
        <v>0</v>
      </c>
      <c r="HF19" s="33">
        <f t="shared" si="68"/>
        <v>0</v>
      </c>
      <c r="HG19" s="33">
        <f>IFERROR(VLOOKUP($J19,#REF!,HG$2,0),0)</f>
        <v>0</v>
      </c>
      <c r="HH19" s="33">
        <f t="shared" si="68"/>
        <v>0</v>
      </c>
      <c r="HI19" s="33">
        <f>IFERROR(VLOOKUP($J19,#REF!,HI$2,0),0)</f>
        <v>0</v>
      </c>
      <c r="HJ19" s="33">
        <f t="shared" si="68"/>
        <v>0</v>
      </c>
      <c r="HK19" s="33">
        <f>IFERROR(VLOOKUP($J19,#REF!,HK$2,0),0)</f>
        <v>0</v>
      </c>
      <c r="HL19" s="33">
        <f t="shared" si="68"/>
        <v>0</v>
      </c>
      <c r="HM19" s="33">
        <f>IFERROR(VLOOKUP($J19,#REF!,HM$2,0),0)</f>
        <v>0</v>
      </c>
      <c r="HN19" s="33">
        <f t="shared" si="68"/>
        <v>0</v>
      </c>
      <c r="HO19" s="33">
        <f>IFERROR(VLOOKUP($J19,#REF!,HO$2,0),0)</f>
        <v>0</v>
      </c>
      <c r="HP19" s="33">
        <f t="shared" si="68"/>
        <v>0</v>
      </c>
      <c r="HQ19" s="33">
        <f>IFERROR(VLOOKUP($J19,#REF!,HQ$2,0),0)</f>
        <v>0</v>
      </c>
      <c r="HR19" s="33">
        <f t="shared" si="68"/>
        <v>0</v>
      </c>
      <c r="HS19" s="33">
        <f>IFERROR(VLOOKUP($J19,#REF!,HS$2,0),0)</f>
        <v>0</v>
      </c>
      <c r="HT19" s="33">
        <f t="shared" si="69"/>
        <v>0</v>
      </c>
      <c r="HU19" s="33">
        <f>IFERROR(VLOOKUP($J19,#REF!,HU$2,0),0)</f>
        <v>0</v>
      </c>
      <c r="HV19" s="33">
        <f t="shared" si="69"/>
        <v>0</v>
      </c>
      <c r="HW19" s="33">
        <f>IFERROR(VLOOKUP($J19,#REF!,HW$2,0),0)</f>
        <v>0</v>
      </c>
      <c r="HX19" s="33">
        <f t="shared" si="69"/>
        <v>0</v>
      </c>
      <c r="HY19" s="33">
        <f>IFERROR(VLOOKUP($J19,#REF!,HY$2,0),0)</f>
        <v>0</v>
      </c>
      <c r="HZ19" s="33">
        <f t="shared" si="69"/>
        <v>0</v>
      </c>
      <c r="IA19" s="33">
        <f>IFERROR(VLOOKUP($J19,#REF!,IA$2,0),0)</f>
        <v>0</v>
      </c>
      <c r="IB19" s="33">
        <f t="shared" si="69"/>
        <v>0</v>
      </c>
      <c r="IC19" s="33">
        <f>IFERROR(VLOOKUP($J19,#REF!,IC$2,0),0)</f>
        <v>0</v>
      </c>
      <c r="ID19" s="33">
        <f t="shared" si="69"/>
        <v>0</v>
      </c>
      <c r="IE19" s="33">
        <f>IFERROR(VLOOKUP($J19,#REF!,IE$2,0),0)</f>
        <v>0</v>
      </c>
      <c r="IF19" s="33">
        <f t="shared" si="69"/>
        <v>0</v>
      </c>
      <c r="IG19" s="33">
        <f>IFERROR(VLOOKUP($J19,#REF!,IG$2,0),0)</f>
        <v>0</v>
      </c>
      <c r="IH19" s="33">
        <f t="shared" si="69"/>
        <v>0</v>
      </c>
      <c r="II19" s="33">
        <f>IFERROR(VLOOKUP($J19,#REF!,II$2,0),0)</f>
        <v>0</v>
      </c>
      <c r="IJ19" s="33">
        <f t="shared" si="70"/>
        <v>0</v>
      </c>
      <c r="IK19" s="33">
        <f>IFERROR(VLOOKUP($J19,#REF!,IK$2,0),0)</f>
        <v>0</v>
      </c>
      <c r="IL19" s="33">
        <f t="shared" si="70"/>
        <v>0</v>
      </c>
      <c r="IM19" s="33">
        <f>IFERROR(VLOOKUP($J19,#REF!,IM$2,0),0)</f>
        <v>0</v>
      </c>
      <c r="IN19" s="33">
        <f t="shared" si="70"/>
        <v>0</v>
      </c>
      <c r="IO19" s="33">
        <f>IFERROR(VLOOKUP($J19,#REF!,IO$2,0),0)</f>
        <v>0</v>
      </c>
      <c r="IP19" s="33">
        <f t="shared" si="70"/>
        <v>0</v>
      </c>
      <c r="IQ19" s="33">
        <f>IFERROR(VLOOKUP($J19,#REF!,IQ$2,0),0)</f>
        <v>0</v>
      </c>
      <c r="IR19" s="33">
        <f t="shared" si="70"/>
        <v>0</v>
      </c>
      <c r="IS19" s="33">
        <f>IFERROR(VLOOKUP($J19,#REF!,IS$2,0),0)</f>
        <v>0</v>
      </c>
      <c r="IT19" s="33">
        <f t="shared" si="70"/>
        <v>0</v>
      </c>
      <c r="IU19" s="33">
        <f>IFERROR(VLOOKUP($J19,#REF!,IU$2,0),0)</f>
        <v>0</v>
      </c>
      <c r="IV19" s="33">
        <f t="shared" si="70"/>
        <v>0</v>
      </c>
      <c r="IW19" s="33">
        <f>IFERROR(VLOOKUP($J19,#REF!,IW$2,0),0)</f>
        <v>0</v>
      </c>
      <c r="IX19" s="33">
        <f t="shared" si="70"/>
        <v>0</v>
      </c>
      <c r="IY19" s="33">
        <f>IFERROR(VLOOKUP($J19,#REF!,IY$2,0),0)</f>
        <v>0</v>
      </c>
      <c r="IZ19" s="33">
        <f t="shared" si="71"/>
        <v>0</v>
      </c>
      <c r="JA19" s="33">
        <f>IFERROR(VLOOKUP($J19,#REF!,JA$2,0),0)</f>
        <v>0</v>
      </c>
      <c r="JB19" s="33">
        <f t="shared" si="71"/>
        <v>0</v>
      </c>
      <c r="JC19" s="33">
        <f>IFERROR(VLOOKUP($J19,#REF!,JC$2,0),0)</f>
        <v>0</v>
      </c>
      <c r="JD19" s="33">
        <f t="shared" si="71"/>
        <v>0</v>
      </c>
      <c r="JE19" s="33">
        <f>IFERROR(VLOOKUP($J19,#REF!,JE$2,0),0)</f>
        <v>0</v>
      </c>
      <c r="JF19" s="33">
        <f t="shared" si="71"/>
        <v>0</v>
      </c>
      <c r="JG19" s="33">
        <f>IFERROR(VLOOKUP($J19,#REF!,JG$2,0),0)</f>
        <v>0</v>
      </c>
      <c r="JH19" s="33">
        <f t="shared" si="71"/>
        <v>0</v>
      </c>
      <c r="JI19" s="33">
        <f>IFERROR(VLOOKUP($J19,#REF!,JI$2,0),0)</f>
        <v>0</v>
      </c>
      <c r="JJ19" s="33">
        <f t="shared" si="71"/>
        <v>0</v>
      </c>
      <c r="JK19" s="33">
        <f>IFERROR(VLOOKUP($J19,#REF!,JK$2,0),0)</f>
        <v>0</v>
      </c>
      <c r="JL19" s="33">
        <f t="shared" si="71"/>
        <v>0</v>
      </c>
      <c r="JM19" s="33">
        <f>IFERROR(VLOOKUP($J19,#REF!,JM$2,0),0)</f>
        <v>0</v>
      </c>
      <c r="JN19" s="33">
        <f t="shared" si="71"/>
        <v>0</v>
      </c>
      <c r="JO19" s="33">
        <f>IFERROR(VLOOKUP($J19,#REF!,JO$2,0),0)</f>
        <v>0</v>
      </c>
      <c r="JP19" s="33">
        <f t="shared" si="72"/>
        <v>0</v>
      </c>
      <c r="JQ19" s="33">
        <f>IFERROR(VLOOKUP($J19,#REF!,JQ$2,0),0)</f>
        <v>0</v>
      </c>
      <c r="JR19" s="33">
        <f t="shared" si="72"/>
        <v>0</v>
      </c>
      <c r="JS19" s="33">
        <f>IFERROR(VLOOKUP($J19,#REF!,JS$2,0),0)</f>
        <v>0</v>
      </c>
      <c r="JT19" s="33">
        <f t="shared" si="72"/>
        <v>0</v>
      </c>
      <c r="JU19" s="33">
        <f>IFERROR(VLOOKUP($J19,#REF!,JU$2,0),0)</f>
        <v>0</v>
      </c>
      <c r="JV19" s="33">
        <f t="shared" si="72"/>
        <v>0</v>
      </c>
      <c r="JW19" s="33">
        <f>IFERROR(VLOOKUP($J19,#REF!,JW$2,0),0)</f>
        <v>0</v>
      </c>
      <c r="JX19" s="33">
        <f t="shared" si="72"/>
        <v>0</v>
      </c>
      <c r="JY19" s="33">
        <f>IFERROR(VLOOKUP($J19,#REF!,JY$2,0),0)</f>
        <v>0</v>
      </c>
      <c r="JZ19" s="33">
        <f t="shared" si="72"/>
        <v>0</v>
      </c>
      <c r="KA19" s="33">
        <f>IFERROR(VLOOKUP($J19,#REF!,KA$2,0),0)</f>
        <v>0</v>
      </c>
      <c r="KB19" s="33">
        <f t="shared" si="72"/>
        <v>0</v>
      </c>
      <c r="KC19" s="33">
        <f>IFERROR(VLOOKUP($J19,#REF!,KC$2,0),0)</f>
        <v>0</v>
      </c>
      <c r="KD19" s="33">
        <f t="shared" si="72"/>
        <v>0</v>
      </c>
      <c r="KE19" s="33">
        <f>IFERROR(VLOOKUP($J19,#REF!,KE$2,0),0)</f>
        <v>0</v>
      </c>
      <c r="KF19" s="33">
        <f t="shared" si="73"/>
        <v>0</v>
      </c>
      <c r="KG19" s="33">
        <f>IFERROR(VLOOKUP($J19,#REF!,KG$2,0),0)</f>
        <v>0</v>
      </c>
      <c r="KH19" s="33">
        <f t="shared" si="73"/>
        <v>0</v>
      </c>
      <c r="KI19" s="33">
        <f>IFERROR(VLOOKUP($J19,#REF!,KI$2,0),0)</f>
        <v>0</v>
      </c>
      <c r="KJ19" s="33">
        <f t="shared" si="73"/>
        <v>0</v>
      </c>
      <c r="KK19" s="33">
        <f>IFERROR(VLOOKUP($J19,#REF!,KK$2,0),0)</f>
        <v>0</v>
      </c>
      <c r="KL19" s="33">
        <f t="shared" si="73"/>
        <v>0</v>
      </c>
      <c r="KM19" s="33">
        <f>IFERROR(VLOOKUP($J19,#REF!,KM$2,0),0)</f>
        <v>0</v>
      </c>
      <c r="KN19" s="33">
        <f t="shared" si="73"/>
        <v>0</v>
      </c>
      <c r="KO19" s="33">
        <f>IFERROR(VLOOKUP($J19,#REF!,KO$2,0),0)</f>
        <v>0</v>
      </c>
      <c r="KP19" s="33">
        <f t="shared" si="73"/>
        <v>0</v>
      </c>
      <c r="KQ19" s="33">
        <f>IFERROR(VLOOKUP($J19,#REF!,KQ$2,0),0)</f>
        <v>0</v>
      </c>
      <c r="KR19" s="33">
        <f t="shared" si="73"/>
        <v>0</v>
      </c>
      <c r="KS19" s="33">
        <f>IFERROR(VLOOKUP($J19,#REF!,KS$2,0),0)</f>
        <v>0</v>
      </c>
      <c r="KT19" s="33">
        <f t="shared" si="73"/>
        <v>0</v>
      </c>
      <c r="KU19" s="33">
        <f>IFERROR(VLOOKUP($J19,#REF!,KU$2,0),0)</f>
        <v>0</v>
      </c>
      <c r="KV19" s="33">
        <f t="shared" si="74"/>
        <v>0</v>
      </c>
      <c r="KW19" s="33">
        <f>IFERROR(VLOOKUP($J19,#REF!,KW$2,0),0)</f>
        <v>0</v>
      </c>
      <c r="KX19" s="33">
        <f t="shared" si="74"/>
        <v>0</v>
      </c>
      <c r="KY19" s="33">
        <f>IFERROR(VLOOKUP($J19,#REF!,KY$2,0),0)</f>
        <v>0</v>
      </c>
      <c r="KZ19" s="33">
        <f t="shared" si="74"/>
        <v>0</v>
      </c>
      <c r="LA19" s="33">
        <f>IFERROR(VLOOKUP($J19,#REF!,LA$2,0),0)</f>
        <v>0</v>
      </c>
      <c r="LB19" s="33">
        <f t="shared" si="74"/>
        <v>0</v>
      </c>
      <c r="LC19" s="33">
        <f>IFERROR(VLOOKUP($J19,#REF!,LC$2,0),0)</f>
        <v>0</v>
      </c>
      <c r="LD19" s="33">
        <f t="shared" si="74"/>
        <v>0</v>
      </c>
      <c r="LE19" s="33">
        <f>IFERROR(VLOOKUP($J19,#REF!,LE$2,0),0)</f>
        <v>0</v>
      </c>
      <c r="LF19" s="33">
        <f t="shared" si="74"/>
        <v>0</v>
      </c>
      <c r="LG19" s="33">
        <f>IFERROR(VLOOKUP($J19,#REF!,LG$2,0),0)</f>
        <v>0</v>
      </c>
      <c r="LH19" s="33">
        <f t="shared" si="74"/>
        <v>0</v>
      </c>
      <c r="LI19" s="33">
        <f>IFERROR(VLOOKUP($J19,#REF!,LI$2,0),0)</f>
        <v>0</v>
      </c>
      <c r="LJ19" s="33">
        <f t="shared" si="74"/>
        <v>0</v>
      </c>
      <c r="LK19" s="33">
        <f>IFERROR(VLOOKUP($J19,#REF!,LK$2,0),0)</f>
        <v>0</v>
      </c>
      <c r="LL19" s="33">
        <f t="shared" si="75"/>
        <v>0</v>
      </c>
      <c r="LM19" s="33">
        <f>IFERROR(VLOOKUP($J19,#REF!,LM$2,0),0)</f>
        <v>0</v>
      </c>
      <c r="LN19" s="33">
        <f t="shared" si="75"/>
        <v>0</v>
      </c>
      <c r="LO19" s="33">
        <f>IFERROR(VLOOKUP($J19,#REF!,LO$2,0),0)</f>
        <v>0</v>
      </c>
      <c r="LP19" s="33">
        <f t="shared" si="75"/>
        <v>0</v>
      </c>
      <c r="LQ19" s="33">
        <f>IFERROR(VLOOKUP($J19,#REF!,LQ$2,0),0)</f>
        <v>0</v>
      </c>
      <c r="LR19" s="33">
        <f t="shared" si="75"/>
        <v>0</v>
      </c>
      <c r="LS19" s="33">
        <f>IFERROR(VLOOKUP($J19,#REF!,LS$2,0),0)</f>
        <v>0</v>
      </c>
      <c r="LT19" s="33">
        <f t="shared" si="75"/>
        <v>0</v>
      </c>
      <c r="LU19" s="33">
        <f>IFERROR(VLOOKUP($J19,#REF!,LU$2,0),0)</f>
        <v>0</v>
      </c>
      <c r="LV19" s="33">
        <f t="shared" si="75"/>
        <v>0</v>
      </c>
      <c r="LW19" s="33">
        <f>IFERROR(VLOOKUP($J19,#REF!,LW$2,0),0)</f>
        <v>0</v>
      </c>
      <c r="LX19" s="33">
        <f t="shared" si="75"/>
        <v>0</v>
      </c>
      <c r="LY19" s="33">
        <f>IFERROR(VLOOKUP($J19,#REF!,LY$2,0),0)</f>
        <v>0</v>
      </c>
      <c r="LZ19" s="33">
        <f t="shared" si="75"/>
        <v>0</v>
      </c>
      <c r="MA19" s="33">
        <f>IFERROR(VLOOKUP($J19,#REF!,MA$2,0),0)</f>
        <v>0</v>
      </c>
      <c r="MB19" s="33">
        <f t="shared" si="76"/>
        <v>0</v>
      </c>
      <c r="MC19" s="33">
        <f>IFERROR(VLOOKUP($J19,#REF!,MC$2,0),0)</f>
        <v>0</v>
      </c>
      <c r="MD19" s="33">
        <f t="shared" si="76"/>
        <v>0</v>
      </c>
      <c r="ME19" s="33">
        <f>IFERROR(VLOOKUP($J19,#REF!,ME$2,0),0)</f>
        <v>0</v>
      </c>
      <c r="MF19" s="33">
        <f t="shared" si="76"/>
        <v>0</v>
      </c>
      <c r="MG19" s="33">
        <f>IFERROR(VLOOKUP($J19,#REF!,MG$2,0),0)</f>
        <v>0</v>
      </c>
      <c r="MH19" s="33">
        <f t="shared" si="76"/>
        <v>0</v>
      </c>
      <c r="MI19" s="33">
        <f>IFERROR(VLOOKUP($J19,#REF!,MI$2,0),0)</f>
        <v>0</v>
      </c>
      <c r="MJ19" s="33">
        <f t="shared" si="76"/>
        <v>0</v>
      </c>
      <c r="MK19" s="33">
        <f>IFERROR(VLOOKUP($J19,#REF!,MK$2,0),0)</f>
        <v>0</v>
      </c>
      <c r="ML19" s="33">
        <f t="shared" si="76"/>
        <v>0</v>
      </c>
      <c r="MM19" s="33">
        <f>IFERROR(VLOOKUP($J19,#REF!,MM$2,0),0)</f>
        <v>0</v>
      </c>
      <c r="MN19" s="33">
        <f t="shared" si="76"/>
        <v>0</v>
      </c>
      <c r="MO19" s="33">
        <f>IFERROR(VLOOKUP($J19,#REF!,MO$2,0),0)</f>
        <v>0</v>
      </c>
      <c r="MP19" s="33">
        <f t="shared" si="76"/>
        <v>0</v>
      </c>
      <c r="MQ19" s="33">
        <f>IFERROR(VLOOKUP($J19,#REF!,MQ$2,0),0)</f>
        <v>0</v>
      </c>
      <c r="MR19" s="33">
        <f t="shared" si="77"/>
        <v>0</v>
      </c>
      <c r="MS19" s="33">
        <f>IFERROR(VLOOKUP($J19,#REF!,MS$2,0),0)</f>
        <v>0</v>
      </c>
      <c r="MT19" s="33">
        <f t="shared" si="77"/>
        <v>0</v>
      </c>
      <c r="MU19" s="33">
        <f>IFERROR(VLOOKUP($J19,#REF!,MU$2,0),0)</f>
        <v>0</v>
      </c>
      <c r="MV19" s="33">
        <f t="shared" si="77"/>
        <v>0</v>
      </c>
      <c r="MW19" s="33">
        <f>IFERROR(VLOOKUP($J19,#REF!,MW$2,0),0)</f>
        <v>0</v>
      </c>
      <c r="MX19" s="33">
        <f t="shared" si="77"/>
        <v>0</v>
      </c>
      <c r="MY19" s="33">
        <f>IFERROR(VLOOKUP($J19,#REF!,MY$2,0),0)</f>
        <v>0</v>
      </c>
      <c r="MZ19" s="33">
        <f t="shared" si="77"/>
        <v>0</v>
      </c>
      <c r="NA19" s="33">
        <f>IFERROR(VLOOKUP($J19,#REF!,NA$2,0),0)</f>
        <v>0</v>
      </c>
      <c r="NB19" s="33">
        <f t="shared" si="77"/>
        <v>0</v>
      </c>
      <c r="NC19" s="33">
        <f>IFERROR(VLOOKUP($J19,#REF!,NC$2,0),0)</f>
        <v>0</v>
      </c>
      <c r="ND19" s="33">
        <f t="shared" si="77"/>
        <v>0</v>
      </c>
      <c r="NE19" s="33">
        <f>IFERROR(VLOOKUP($J19,#REF!,NE$2,0),0)</f>
        <v>0</v>
      </c>
      <c r="NF19" s="33">
        <f t="shared" si="77"/>
        <v>0</v>
      </c>
      <c r="NG19" s="33">
        <f>IFERROR(VLOOKUP($J19,#REF!,NG$2,0),0)</f>
        <v>0</v>
      </c>
      <c r="NH19" s="33">
        <f t="shared" si="78"/>
        <v>0</v>
      </c>
      <c r="NI19" s="33">
        <f>IFERROR(VLOOKUP($J19,#REF!,NI$2,0),0)</f>
        <v>0</v>
      </c>
      <c r="NJ19" s="33">
        <f t="shared" si="78"/>
        <v>0</v>
      </c>
      <c r="NK19" s="33">
        <f>IFERROR(VLOOKUP($J19,#REF!,NK$2,0),0)</f>
        <v>0</v>
      </c>
      <c r="NL19" s="33">
        <f t="shared" si="78"/>
        <v>0</v>
      </c>
      <c r="NM19" s="33">
        <f>IFERROR(VLOOKUP($J19,#REF!,NM$2,0),0)</f>
        <v>0</v>
      </c>
      <c r="NN19" s="33">
        <f t="shared" si="78"/>
        <v>0</v>
      </c>
      <c r="NO19" s="33">
        <f>IFERROR(VLOOKUP($J19,#REF!,NO$2,0),0)</f>
        <v>0</v>
      </c>
      <c r="NP19" s="33">
        <f t="shared" si="78"/>
        <v>0</v>
      </c>
      <c r="NQ19" s="33">
        <f>IFERROR(VLOOKUP($J19,#REF!,NQ$2,0),0)</f>
        <v>0</v>
      </c>
      <c r="NR19" s="33">
        <f t="shared" si="78"/>
        <v>0</v>
      </c>
      <c r="NS19" s="33">
        <f>IFERROR(VLOOKUP($J19,#REF!,NS$2,0),0)</f>
        <v>0</v>
      </c>
      <c r="NT19" s="33">
        <f t="shared" si="78"/>
        <v>0</v>
      </c>
      <c r="NU19" s="33">
        <f>IFERROR(VLOOKUP($J19,#REF!,NU$2,0),0)</f>
        <v>0</v>
      </c>
      <c r="NV19" s="33">
        <f t="shared" si="78"/>
        <v>0</v>
      </c>
      <c r="NW19" s="33">
        <f>IFERROR(VLOOKUP($J19,#REF!,NW$2,0),0)</f>
        <v>0</v>
      </c>
      <c r="NX19" s="33">
        <f t="shared" si="79"/>
        <v>0</v>
      </c>
      <c r="NY19" s="33">
        <f>IFERROR(VLOOKUP($J19,#REF!,NY$2,0),0)</f>
        <v>0</v>
      </c>
      <c r="NZ19" s="33">
        <f t="shared" si="79"/>
        <v>0</v>
      </c>
      <c r="OA19" s="33">
        <f>IFERROR(VLOOKUP($J19,#REF!,OA$2,0),0)</f>
        <v>0</v>
      </c>
      <c r="OB19" s="33">
        <f t="shared" si="79"/>
        <v>0</v>
      </c>
      <c r="OC19" s="33">
        <f>IFERROR(VLOOKUP($J19,#REF!,OC$2,0),0)</f>
        <v>0</v>
      </c>
      <c r="OD19" s="33">
        <f t="shared" si="79"/>
        <v>0</v>
      </c>
      <c r="OE19" s="33">
        <f>IFERROR(VLOOKUP($J19,#REF!,OE$2,0),0)</f>
        <v>0</v>
      </c>
      <c r="OF19" s="33">
        <f t="shared" si="79"/>
        <v>0</v>
      </c>
      <c r="OG19" s="33">
        <f>IFERROR(VLOOKUP($J19,#REF!,OG$2,0),0)</f>
        <v>0</v>
      </c>
      <c r="OH19" s="33">
        <f t="shared" si="79"/>
        <v>0</v>
      </c>
      <c r="OI19" s="33">
        <f>IFERROR(VLOOKUP($J19,#REF!,OI$2,0),0)</f>
        <v>0</v>
      </c>
      <c r="OJ19" s="33">
        <f t="shared" si="79"/>
        <v>0</v>
      </c>
      <c r="OK19" s="33">
        <f>IFERROR(VLOOKUP($J19,#REF!,OK$2,0),0)</f>
        <v>0</v>
      </c>
      <c r="OL19" s="33">
        <f t="shared" si="79"/>
        <v>0</v>
      </c>
      <c r="OM19" s="33">
        <f>IFERROR(VLOOKUP($J19,#REF!,OM$2,0),0)</f>
        <v>0</v>
      </c>
      <c r="ON19" s="33">
        <f t="shared" si="80"/>
        <v>0</v>
      </c>
      <c r="OO19" s="33">
        <f>IFERROR(VLOOKUP($J19,#REF!,OO$2,0),0)</f>
        <v>0</v>
      </c>
      <c r="OP19" s="33">
        <f t="shared" si="81"/>
        <v>0</v>
      </c>
      <c r="OQ19" s="33">
        <f>IFERROR(VLOOKUP($J19,#REF!,OQ$2,0),0)</f>
        <v>0</v>
      </c>
      <c r="OR19" s="33">
        <f t="shared" si="82"/>
        <v>0</v>
      </c>
      <c r="OS19" s="33">
        <f>IFERROR(VLOOKUP($J19,#REF!,OS$2,0),0)</f>
        <v>0</v>
      </c>
      <c r="OT19" s="33">
        <f t="shared" si="83"/>
        <v>0</v>
      </c>
      <c r="OU19" s="33">
        <f>IFERROR(VLOOKUP($J19,#REF!,OU$2,0),0)</f>
        <v>0</v>
      </c>
      <c r="OV19" s="33">
        <f t="shared" si="84"/>
        <v>0</v>
      </c>
      <c r="OW19" s="33">
        <f>IFERROR(VLOOKUP($J19,#REF!,OW$2,0),0)</f>
        <v>0</v>
      </c>
      <c r="OX19" s="33">
        <f t="shared" si="85"/>
        <v>0</v>
      </c>
    </row>
    <row r="20" spans="2:414">
      <c r="B20" s="63">
        <f t="shared" si="0"/>
        <v>9</v>
      </c>
      <c r="C20" s="28">
        <f>入力⑧!C15</f>
        <v>0</v>
      </c>
      <c r="D20" s="28">
        <f>入力⑧!D15</f>
        <v>0</v>
      </c>
      <c r="E20" s="28">
        <f>入力⑧!E15</f>
        <v>0</v>
      </c>
      <c r="F20" s="28">
        <f>入力⑧!F15</f>
        <v>0</v>
      </c>
      <c r="G20" s="28">
        <f>入力⑧!G15</f>
        <v>0</v>
      </c>
      <c r="H20" s="28">
        <f>入力⑧!H15</f>
        <v>0</v>
      </c>
      <c r="I20" s="28">
        <f>入力⑧!I15</f>
        <v>0</v>
      </c>
      <c r="J20" s="28">
        <f>入力⑧!J15</f>
        <v>0</v>
      </c>
      <c r="K20" s="28" t="str">
        <f>入力⑧!L15</f>
        <v/>
      </c>
      <c r="L20" s="28" t="str">
        <f>入力⑧!M15</f>
        <v/>
      </c>
      <c r="M20" s="28">
        <f>入力⑧!N15</f>
        <v>0</v>
      </c>
      <c r="N20" s="28">
        <f>入力⑧!O15</f>
        <v>0</v>
      </c>
      <c r="O20" s="33">
        <f>IFERROR(VLOOKUP($J20,#REF!,O$2,0),0)</f>
        <v>0</v>
      </c>
      <c r="P20" s="33">
        <f t="shared" si="1"/>
        <v>0</v>
      </c>
      <c r="Q20" s="33">
        <f>IFERROR(VLOOKUP($J20,#REF!,Q$2,0),0)</f>
        <v>0</v>
      </c>
      <c r="R20" s="33">
        <f t="shared" si="1"/>
        <v>0</v>
      </c>
      <c r="S20" s="33">
        <f>IFERROR(VLOOKUP($J20,#REF!,S$2,0),0)</f>
        <v>0</v>
      </c>
      <c r="T20" s="33">
        <f t="shared" si="44"/>
        <v>0</v>
      </c>
      <c r="U20" s="33">
        <f>IFERROR(VLOOKUP($J20,#REF!,U$2,0),0)</f>
        <v>0</v>
      </c>
      <c r="V20" s="33">
        <f t="shared" si="44"/>
        <v>0</v>
      </c>
      <c r="W20" s="33">
        <f>IFERROR(VLOOKUP($J20,#REF!,W$2,0),0)</f>
        <v>0</v>
      </c>
      <c r="X20" s="33">
        <f t="shared" si="45"/>
        <v>0</v>
      </c>
      <c r="Y20" s="33">
        <f>IFERROR(VLOOKUP($J20,#REF!,Y$2,0),0)</f>
        <v>0</v>
      </c>
      <c r="Z20" s="33">
        <f t="shared" si="45"/>
        <v>0</v>
      </c>
      <c r="AA20" s="33">
        <f>IFERROR(VLOOKUP($J20,#REF!,AA$2,0),0)</f>
        <v>0</v>
      </c>
      <c r="AB20" s="33">
        <f t="shared" si="46"/>
        <v>0</v>
      </c>
      <c r="AC20" s="33">
        <f>IFERROR(VLOOKUP($J20,#REF!,AC$2,0),0)</f>
        <v>0</v>
      </c>
      <c r="AD20" s="33">
        <f t="shared" si="46"/>
        <v>0</v>
      </c>
      <c r="AE20" s="33">
        <f>IFERROR(VLOOKUP($J20,#REF!,AE$2,0),0)</f>
        <v>0</v>
      </c>
      <c r="AF20" s="33">
        <f t="shared" si="47"/>
        <v>0</v>
      </c>
      <c r="AG20" s="33">
        <f>IFERROR(VLOOKUP($J20,#REF!,AG$2,0),0)</f>
        <v>0</v>
      </c>
      <c r="AH20" s="33">
        <f t="shared" si="47"/>
        <v>0</v>
      </c>
      <c r="AI20" s="33">
        <f>IFERROR(VLOOKUP($J20,#REF!,AI$2,0),0)</f>
        <v>0</v>
      </c>
      <c r="AJ20" s="33">
        <f t="shared" si="48"/>
        <v>0</v>
      </c>
      <c r="AK20" s="33">
        <f>IFERROR(VLOOKUP($J20,#REF!,AK$2,0),0)</f>
        <v>0</v>
      </c>
      <c r="AL20" s="33">
        <f t="shared" si="48"/>
        <v>0</v>
      </c>
      <c r="AM20" s="33">
        <f>IFERROR(VLOOKUP($J20,#REF!,AM$2,0),0)</f>
        <v>0</v>
      </c>
      <c r="AN20" s="33">
        <f t="shared" si="49"/>
        <v>0</v>
      </c>
      <c r="AO20" s="33">
        <f>IFERROR(VLOOKUP($J20,#REF!,AO$2,0),0)</f>
        <v>0</v>
      </c>
      <c r="AP20" s="33">
        <f t="shared" si="49"/>
        <v>0</v>
      </c>
      <c r="AQ20" s="33">
        <f>IFERROR(VLOOKUP($J20,#REF!,AQ$2,0),0)</f>
        <v>0</v>
      </c>
      <c r="AR20" s="33">
        <f t="shared" si="50"/>
        <v>0</v>
      </c>
      <c r="AS20" s="33">
        <f>IFERROR(VLOOKUP($J20,#REF!,AS$2,0),0)</f>
        <v>0</v>
      </c>
      <c r="AT20" s="33">
        <f t="shared" si="50"/>
        <v>0</v>
      </c>
      <c r="AU20" s="33">
        <f>IFERROR(VLOOKUP($J20,#REF!,AU$2,0),0)</f>
        <v>0</v>
      </c>
      <c r="AV20" s="33">
        <f t="shared" si="51"/>
        <v>0</v>
      </c>
      <c r="AW20" s="33">
        <f>IFERROR(VLOOKUP($J20,#REF!,AW$2,0),0)</f>
        <v>0</v>
      </c>
      <c r="AX20" s="33">
        <f t="shared" si="51"/>
        <v>0</v>
      </c>
      <c r="AY20" s="33">
        <f>IFERROR(VLOOKUP($J20,#REF!,AY$2,0),0)</f>
        <v>0</v>
      </c>
      <c r="AZ20" s="33">
        <f t="shared" si="52"/>
        <v>0</v>
      </c>
      <c r="BA20" s="33">
        <f>IFERROR(VLOOKUP($J20,#REF!,BA$2,0),0)</f>
        <v>0</v>
      </c>
      <c r="BB20" s="33">
        <f t="shared" si="52"/>
        <v>0</v>
      </c>
      <c r="BC20" s="33">
        <f>IFERROR(VLOOKUP($J20,#REF!,BC$2,0),0)</f>
        <v>0</v>
      </c>
      <c r="BD20" s="33">
        <f t="shared" si="53"/>
        <v>0</v>
      </c>
      <c r="BE20" s="33">
        <f>IFERROR(VLOOKUP($J20,#REF!,BE$2,0),0)</f>
        <v>0</v>
      </c>
      <c r="BF20" s="33">
        <f t="shared" si="53"/>
        <v>0</v>
      </c>
      <c r="BG20" s="33">
        <f>IFERROR(VLOOKUP($J20,#REF!,BG$2,0),0)</f>
        <v>0</v>
      </c>
      <c r="BH20" s="33">
        <f t="shared" si="54"/>
        <v>0</v>
      </c>
      <c r="BI20" s="33">
        <f>IFERROR(VLOOKUP($J20,#REF!,BI$2,0),0)</f>
        <v>0</v>
      </c>
      <c r="BJ20" s="33">
        <f t="shared" si="54"/>
        <v>0</v>
      </c>
      <c r="BK20" s="33">
        <f>IFERROR(VLOOKUP($J20,#REF!,BK$2,0),0)</f>
        <v>0</v>
      </c>
      <c r="BL20" s="33">
        <f t="shared" si="55"/>
        <v>0</v>
      </c>
      <c r="BM20" s="33">
        <f>IFERROR(VLOOKUP($J20,#REF!,BM$2,0),0)</f>
        <v>0</v>
      </c>
      <c r="BN20" s="33">
        <f t="shared" si="55"/>
        <v>0</v>
      </c>
      <c r="BO20" s="33">
        <f>IFERROR(VLOOKUP($J20,#REF!,BO$2,0),0)</f>
        <v>0</v>
      </c>
      <c r="BP20" s="33">
        <f t="shared" si="56"/>
        <v>0</v>
      </c>
      <c r="BQ20" s="33">
        <f>IFERROR(VLOOKUP($J20,#REF!,BQ$2,0),0)</f>
        <v>0</v>
      </c>
      <c r="BR20" s="33">
        <f t="shared" si="56"/>
        <v>0</v>
      </c>
      <c r="BS20" s="33">
        <f>IFERROR(VLOOKUP($J20,#REF!,BS$2,0),0)</f>
        <v>0</v>
      </c>
      <c r="BT20" s="33">
        <f t="shared" si="57"/>
        <v>0</v>
      </c>
      <c r="BU20" s="33">
        <f>IFERROR(VLOOKUP($J20,#REF!,BU$2,0),0)</f>
        <v>0</v>
      </c>
      <c r="BV20" s="33">
        <f t="shared" si="57"/>
        <v>0</v>
      </c>
      <c r="BW20" s="33">
        <f>IFERROR(VLOOKUP($J20,#REF!,BW$2,0),0)</f>
        <v>0</v>
      </c>
      <c r="BX20" s="33">
        <f t="shared" si="58"/>
        <v>0</v>
      </c>
      <c r="BY20" s="33">
        <f>IFERROR(VLOOKUP($J20,#REF!,BY$2,0),0)</f>
        <v>0</v>
      </c>
      <c r="BZ20" s="33">
        <f t="shared" si="58"/>
        <v>0</v>
      </c>
      <c r="CA20" s="33">
        <f>IFERROR(VLOOKUP($J20,#REF!,CA$2,0),0)</f>
        <v>0</v>
      </c>
      <c r="CB20" s="33">
        <f t="shared" si="59"/>
        <v>0</v>
      </c>
      <c r="CC20" s="33">
        <f>IFERROR(VLOOKUP($J20,#REF!,CC$2,0),0)</f>
        <v>0</v>
      </c>
      <c r="CD20" s="33">
        <f t="shared" si="59"/>
        <v>0</v>
      </c>
      <c r="CE20" s="33">
        <f>IFERROR(VLOOKUP($J20,#REF!,CE$2,0),0)</f>
        <v>0</v>
      </c>
      <c r="CF20" s="33">
        <f t="shared" si="60"/>
        <v>0</v>
      </c>
      <c r="CG20" s="33">
        <f>IFERROR(VLOOKUP($J20,#REF!,CG$2,0),0)</f>
        <v>0</v>
      </c>
      <c r="CH20" s="33">
        <f t="shared" si="60"/>
        <v>0</v>
      </c>
      <c r="CI20" s="33">
        <f>IFERROR(VLOOKUP($J20,#REF!,CI$2,0),0)</f>
        <v>0</v>
      </c>
      <c r="CJ20" s="33">
        <f t="shared" si="60"/>
        <v>0</v>
      </c>
      <c r="CK20" s="33">
        <f>IFERROR(VLOOKUP($J20,#REF!,CK$2,0),0)</f>
        <v>0</v>
      </c>
      <c r="CL20" s="33">
        <f t="shared" si="60"/>
        <v>0</v>
      </c>
      <c r="CM20" s="33">
        <f>IFERROR(VLOOKUP($J20,#REF!,CM$2,0),0)</f>
        <v>0</v>
      </c>
      <c r="CN20" s="33">
        <f t="shared" si="60"/>
        <v>0</v>
      </c>
      <c r="CO20" s="33">
        <f>IFERROR(VLOOKUP($J20,#REF!,CO$2,0),0)</f>
        <v>0</v>
      </c>
      <c r="CP20" s="33">
        <f t="shared" si="60"/>
        <v>0</v>
      </c>
      <c r="CQ20" s="33">
        <f>IFERROR(VLOOKUP($J20,#REF!,CQ$2,0),0)</f>
        <v>0</v>
      </c>
      <c r="CR20" s="33">
        <f t="shared" si="60"/>
        <v>0</v>
      </c>
      <c r="CS20" s="33">
        <f>IFERROR(VLOOKUP($J20,#REF!,CS$2,0),0)</f>
        <v>0</v>
      </c>
      <c r="CT20" s="33">
        <f t="shared" si="60"/>
        <v>0</v>
      </c>
      <c r="CU20" s="33">
        <f>IFERROR(VLOOKUP($J20,#REF!,CU$2,0),0)</f>
        <v>0</v>
      </c>
      <c r="CV20" s="33">
        <f t="shared" si="61"/>
        <v>0</v>
      </c>
      <c r="CW20" s="33">
        <f>IFERROR(VLOOKUP($J20,#REF!,CW$2,0),0)</f>
        <v>0</v>
      </c>
      <c r="CX20" s="33">
        <f t="shared" si="61"/>
        <v>0</v>
      </c>
      <c r="CY20" s="33">
        <f>IFERROR(VLOOKUP($J20,#REF!,CY$2,0),0)</f>
        <v>0</v>
      </c>
      <c r="CZ20" s="33">
        <f t="shared" si="61"/>
        <v>0</v>
      </c>
      <c r="DA20" s="33">
        <f>IFERROR(VLOOKUP($J20,#REF!,DA$2,0),0)</f>
        <v>0</v>
      </c>
      <c r="DB20" s="33">
        <f t="shared" si="61"/>
        <v>0</v>
      </c>
      <c r="DC20" s="33">
        <f>IFERROR(VLOOKUP($J20,#REF!,DC$2,0),0)</f>
        <v>0</v>
      </c>
      <c r="DD20" s="33">
        <f t="shared" si="61"/>
        <v>0</v>
      </c>
      <c r="DE20" s="33">
        <f>IFERROR(VLOOKUP($J20,#REF!,DE$2,0),0)</f>
        <v>0</v>
      </c>
      <c r="DF20" s="33">
        <f t="shared" si="61"/>
        <v>0</v>
      </c>
      <c r="DG20" s="33">
        <f>IFERROR(VLOOKUP($J20,#REF!,DG$2,0),0)</f>
        <v>0</v>
      </c>
      <c r="DH20" s="33">
        <f t="shared" si="61"/>
        <v>0</v>
      </c>
      <c r="DI20" s="33">
        <f>IFERROR(VLOOKUP($J20,#REF!,DI$2,0),0)</f>
        <v>0</v>
      </c>
      <c r="DJ20" s="33">
        <f t="shared" si="61"/>
        <v>0</v>
      </c>
      <c r="DK20" s="33">
        <f>IFERROR(VLOOKUP($J20,#REF!,DK$2,0),0)</f>
        <v>0</v>
      </c>
      <c r="DL20" s="33">
        <f t="shared" si="62"/>
        <v>0</v>
      </c>
      <c r="DM20" s="33">
        <f>IFERROR(VLOOKUP($J20,#REF!,DM$2,0),0)</f>
        <v>0</v>
      </c>
      <c r="DN20" s="33">
        <f t="shared" si="62"/>
        <v>0</v>
      </c>
      <c r="DO20" s="33">
        <f>IFERROR(VLOOKUP($J20,#REF!,DO$2,0),0)</f>
        <v>0</v>
      </c>
      <c r="DP20" s="33">
        <f t="shared" si="62"/>
        <v>0</v>
      </c>
      <c r="DQ20" s="33">
        <f>IFERROR(VLOOKUP($J20,#REF!,DQ$2,0),0)</f>
        <v>0</v>
      </c>
      <c r="DR20" s="33">
        <f t="shared" si="62"/>
        <v>0</v>
      </c>
      <c r="DS20" s="33">
        <f>IFERROR(VLOOKUP($J20,#REF!,DS$2,0),0)</f>
        <v>0</v>
      </c>
      <c r="DT20" s="33">
        <f t="shared" si="62"/>
        <v>0</v>
      </c>
      <c r="DU20" s="33">
        <f>IFERROR(VLOOKUP($J20,#REF!,DU$2,0),0)</f>
        <v>0</v>
      </c>
      <c r="DV20" s="33">
        <f t="shared" si="62"/>
        <v>0</v>
      </c>
      <c r="DW20" s="33">
        <f>IFERROR(VLOOKUP($J20,#REF!,DW$2,0),0)</f>
        <v>0</v>
      </c>
      <c r="DX20" s="33">
        <f t="shared" si="62"/>
        <v>0</v>
      </c>
      <c r="DY20" s="33">
        <f>IFERROR(VLOOKUP($J20,#REF!,DY$2,0),0)</f>
        <v>0</v>
      </c>
      <c r="DZ20" s="33">
        <f t="shared" si="62"/>
        <v>0</v>
      </c>
      <c r="EA20" s="33">
        <f>IFERROR(VLOOKUP($J20,#REF!,EA$2,0),0)</f>
        <v>0</v>
      </c>
      <c r="EB20" s="33">
        <f t="shared" si="63"/>
        <v>0</v>
      </c>
      <c r="EC20" s="33">
        <f>IFERROR(VLOOKUP($J20,#REF!,EC$2,0),0)</f>
        <v>0</v>
      </c>
      <c r="ED20" s="33">
        <f t="shared" si="63"/>
        <v>0</v>
      </c>
      <c r="EE20" s="33">
        <f>IFERROR(VLOOKUP($J20,#REF!,EE$2,0),0)</f>
        <v>0</v>
      </c>
      <c r="EF20" s="33">
        <f t="shared" si="63"/>
        <v>0</v>
      </c>
      <c r="EG20" s="33">
        <f>IFERROR(VLOOKUP($J20,#REF!,EG$2,0),0)</f>
        <v>0</v>
      </c>
      <c r="EH20" s="33">
        <f t="shared" si="63"/>
        <v>0</v>
      </c>
      <c r="EI20" s="33">
        <f>IFERROR(VLOOKUP($J20,#REF!,EI$2,0),0)</f>
        <v>0</v>
      </c>
      <c r="EJ20" s="33">
        <f t="shared" si="63"/>
        <v>0</v>
      </c>
      <c r="EK20" s="33">
        <f>IFERROR(VLOOKUP($J20,#REF!,EK$2,0),0)</f>
        <v>0</v>
      </c>
      <c r="EL20" s="33">
        <f t="shared" si="63"/>
        <v>0</v>
      </c>
      <c r="EM20" s="33">
        <f>IFERROR(VLOOKUP($J20,#REF!,EM$2,0),0)</f>
        <v>0</v>
      </c>
      <c r="EN20" s="33">
        <f t="shared" si="63"/>
        <v>0</v>
      </c>
      <c r="EO20" s="33">
        <f>IFERROR(VLOOKUP($J20,#REF!,EO$2,0),0)</f>
        <v>0</v>
      </c>
      <c r="EP20" s="33">
        <f t="shared" si="63"/>
        <v>0</v>
      </c>
      <c r="EQ20" s="33">
        <f>IFERROR(VLOOKUP($J20,#REF!,EQ$2,0),0)</f>
        <v>0</v>
      </c>
      <c r="ER20" s="33">
        <f t="shared" si="64"/>
        <v>0</v>
      </c>
      <c r="ES20" s="33">
        <f>IFERROR(VLOOKUP($J20,#REF!,ES$2,0),0)</f>
        <v>0</v>
      </c>
      <c r="ET20" s="33">
        <f t="shared" si="64"/>
        <v>0</v>
      </c>
      <c r="EU20" s="33">
        <f>IFERROR(VLOOKUP($J20,#REF!,EU$2,0),0)</f>
        <v>0</v>
      </c>
      <c r="EV20" s="33">
        <f t="shared" si="64"/>
        <v>0</v>
      </c>
      <c r="EW20" s="33">
        <f>IFERROR(VLOOKUP($J20,#REF!,EW$2,0),0)</f>
        <v>0</v>
      </c>
      <c r="EX20" s="33">
        <f t="shared" si="64"/>
        <v>0</v>
      </c>
      <c r="EY20" s="33">
        <f>IFERROR(VLOOKUP($J20,#REF!,EY$2,0),0)</f>
        <v>0</v>
      </c>
      <c r="EZ20" s="33">
        <f t="shared" si="64"/>
        <v>0</v>
      </c>
      <c r="FA20" s="33">
        <f>IFERROR(VLOOKUP($J20,#REF!,FA$2,0),0)</f>
        <v>0</v>
      </c>
      <c r="FB20" s="33">
        <f t="shared" si="64"/>
        <v>0</v>
      </c>
      <c r="FC20" s="33">
        <f>IFERROR(VLOOKUP($J20,#REF!,FC$2,0),0)</f>
        <v>0</v>
      </c>
      <c r="FD20" s="33">
        <f t="shared" si="64"/>
        <v>0</v>
      </c>
      <c r="FE20" s="33">
        <f>IFERROR(VLOOKUP($J20,#REF!,FE$2,0),0)</f>
        <v>0</v>
      </c>
      <c r="FF20" s="33">
        <f t="shared" si="64"/>
        <v>0</v>
      </c>
      <c r="FG20" s="33">
        <f>IFERROR(VLOOKUP($J20,#REF!,FG$2,0),0)</f>
        <v>0</v>
      </c>
      <c r="FH20" s="33">
        <f t="shared" si="65"/>
        <v>0</v>
      </c>
      <c r="FI20" s="33">
        <f>IFERROR(VLOOKUP($J20,#REF!,FI$2,0),0)</f>
        <v>0</v>
      </c>
      <c r="FJ20" s="33">
        <f t="shared" si="65"/>
        <v>0</v>
      </c>
      <c r="FK20" s="33">
        <f>IFERROR(VLOOKUP($J20,#REF!,FK$2,0),0)</f>
        <v>0</v>
      </c>
      <c r="FL20" s="33">
        <f t="shared" si="65"/>
        <v>0</v>
      </c>
      <c r="FM20" s="33">
        <f>IFERROR(VLOOKUP($J20,#REF!,FM$2,0),0)</f>
        <v>0</v>
      </c>
      <c r="FN20" s="33">
        <f t="shared" si="65"/>
        <v>0</v>
      </c>
      <c r="FO20" s="33">
        <f>IFERROR(VLOOKUP($J20,#REF!,FO$2,0),0)</f>
        <v>0</v>
      </c>
      <c r="FP20" s="33">
        <f t="shared" si="65"/>
        <v>0</v>
      </c>
      <c r="FQ20" s="33">
        <f>IFERROR(VLOOKUP($J20,#REF!,FQ$2,0),0)</f>
        <v>0</v>
      </c>
      <c r="FR20" s="33">
        <f t="shared" si="65"/>
        <v>0</v>
      </c>
      <c r="FS20" s="33">
        <f>IFERROR(VLOOKUP($J20,#REF!,FS$2,0),0)</f>
        <v>0</v>
      </c>
      <c r="FT20" s="33">
        <f t="shared" si="65"/>
        <v>0</v>
      </c>
      <c r="FU20" s="33">
        <f>IFERROR(VLOOKUP($J20,#REF!,FU$2,0),0)</f>
        <v>0</v>
      </c>
      <c r="FV20" s="33">
        <f t="shared" si="65"/>
        <v>0</v>
      </c>
      <c r="FW20" s="33">
        <f>IFERROR(VLOOKUP($J20,#REF!,FW$2,0),0)</f>
        <v>0</v>
      </c>
      <c r="FX20" s="33">
        <f t="shared" si="66"/>
        <v>0</v>
      </c>
      <c r="FY20" s="33">
        <f>IFERROR(VLOOKUP($J20,#REF!,FY$2,0),0)</f>
        <v>0</v>
      </c>
      <c r="FZ20" s="33">
        <f t="shared" si="66"/>
        <v>0</v>
      </c>
      <c r="GA20" s="33">
        <f>IFERROR(VLOOKUP($J20,#REF!,GA$2,0),0)</f>
        <v>0</v>
      </c>
      <c r="GB20" s="33">
        <f t="shared" si="66"/>
        <v>0</v>
      </c>
      <c r="GC20" s="33">
        <f>IFERROR(VLOOKUP($J20,#REF!,GC$2,0),0)</f>
        <v>0</v>
      </c>
      <c r="GD20" s="33">
        <f t="shared" si="66"/>
        <v>0</v>
      </c>
      <c r="GE20" s="33">
        <f>IFERROR(VLOOKUP($J20,#REF!,GE$2,0),0)</f>
        <v>0</v>
      </c>
      <c r="GF20" s="33">
        <f t="shared" si="66"/>
        <v>0</v>
      </c>
      <c r="GG20" s="33">
        <f>IFERROR(VLOOKUP($J20,#REF!,GG$2,0),0)</f>
        <v>0</v>
      </c>
      <c r="GH20" s="33">
        <f t="shared" si="66"/>
        <v>0</v>
      </c>
      <c r="GI20" s="33">
        <f>IFERROR(VLOOKUP($J20,#REF!,GI$2,0),0)</f>
        <v>0</v>
      </c>
      <c r="GJ20" s="33">
        <f t="shared" si="66"/>
        <v>0</v>
      </c>
      <c r="GK20" s="33">
        <f>IFERROR(VLOOKUP($J20,#REF!,GK$2,0),0)</f>
        <v>0</v>
      </c>
      <c r="GL20" s="33">
        <f t="shared" si="66"/>
        <v>0</v>
      </c>
      <c r="GM20" s="33">
        <f>IFERROR(VLOOKUP($J20,#REF!,GM$2,0),0)</f>
        <v>0</v>
      </c>
      <c r="GN20" s="33">
        <f t="shared" si="67"/>
        <v>0</v>
      </c>
      <c r="GO20" s="33">
        <f>IFERROR(VLOOKUP($J20,#REF!,GO$2,0),0)</f>
        <v>0</v>
      </c>
      <c r="GP20" s="33">
        <f t="shared" si="67"/>
        <v>0</v>
      </c>
      <c r="GQ20" s="33">
        <f>IFERROR(VLOOKUP($J20,#REF!,GQ$2,0),0)</f>
        <v>0</v>
      </c>
      <c r="GR20" s="33">
        <f t="shared" si="67"/>
        <v>0</v>
      </c>
      <c r="GS20" s="33">
        <f>IFERROR(VLOOKUP($J20,#REF!,GS$2,0),0)</f>
        <v>0</v>
      </c>
      <c r="GT20" s="33">
        <f t="shared" si="67"/>
        <v>0</v>
      </c>
      <c r="GU20" s="33">
        <f>IFERROR(VLOOKUP($J20,#REF!,GU$2,0),0)</f>
        <v>0</v>
      </c>
      <c r="GV20" s="33">
        <f t="shared" si="67"/>
        <v>0</v>
      </c>
      <c r="GW20" s="33">
        <f>IFERROR(VLOOKUP($J20,#REF!,GW$2,0),0)</f>
        <v>0</v>
      </c>
      <c r="GX20" s="33">
        <f t="shared" si="67"/>
        <v>0</v>
      </c>
      <c r="GY20" s="33">
        <f>IFERROR(VLOOKUP($J20,#REF!,GY$2,0),0)</f>
        <v>0</v>
      </c>
      <c r="GZ20" s="33">
        <f t="shared" si="67"/>
        <v>0</v>
      </c>
      <c r="HA20" s="33">
        <f>IFERROR(VLOOKUP($J20,#REF!,HA$2,0),0)</f>
        <v>0</v>
      </c>
      <c r="HB20" s="33">
        <f t="shared" si="67"/>
        <v>0</v>
      </c>
      <c r="HC20" s="33">
        <f>IFERROR(VLOOKUP($J20,#REF!,HC$2,0),0)</f>
        <v>0</v>
      </c>
      <c r="HD20" s="33">
        <f t="shared" si="68"/>
        <v>0</v>
      </c>
      <c r="HE20" s="33">
        <f>IFERROR(VLOOKUP($J20,#REF!,HE$2,0),0)</f>
        <v>0</v>
      </c>
      <c r="HF20" s="33">
        <f t="shared" si="68"/>
        <v>0</v>
      </c>
      <c r="HG20" s="33">
        <f>IFERROR(VLOOKUP($J20,#REF!,HG$2,0),0)</f>
        <v>0</v>
      </c>
      <c r="HH20" s="33">
        <f t="shared" si="68"/>
        <v>0</v>
      </c>
      <c r="HI20" s="33">
        <f>IFERROR(VLOOKUP($J20,#REF!,HI$2,0),0)</f>
        <v>0</v>
      </c>
      <c r="HJ20" s="33">
        <f t="shared" si="68"/>
        <v>0</v>
      </c>
      <c r="HK20" s="33">
        <f>IFERROR(VLOOKUP($J20,#REF!,HK$2,0),0)</f>
        <v>0</v>
      </c>
      <c r="HL20" s="33">
        <f t="shared" si="68"/>
        <v>0</v>
      </c>
      <c r="HM20" s="33">
        <f>IFERROR(VLOOKUP($J20,#REF!,HM$2,0),0)</f>
        <v>0</v>
      </c>
      <c r="HN20" s="33">
        <f t="shared" si="68"/>
        <v>0</v>
      </c>
      <c r="HO20" s="33">
        <f>IFERROR(VLOOKUP($J20,#REF!,HO$2,0),0)</f>
        <v>0</v>
      </c>
      <c r="HP20" s="33">
        <f t="shared" si="68"/>
        <v>0</v>
      </c>
      <c r="HQ20" s="33">
        <f>IFERROR(VLOOKUP($J20,#REF!,HQ$2,0),0)</f>
        <v>0</v>
      </c>
      <c r="HR20" s="33">
        <f t="shared" si="68"/>
        <v>0</v>
      </c>
      <c r="HS20" s="33">
        <f>IFERROR(VLOOKUP($J20,#REF!,HS$2,0),0)</f>
        <v>0</v>
      </c>
      <c r="HT20" s="33">
        <f t="shared" si="69"/>
        <v>0</v>
      </c>
      <c r="HU20" s="33">
        <f>IFERROR(VLOOKUP($J20,#REF!,HU$2,0),0)</f>
        <v>0</v>
      </c>
      <c r="HV20" s="33">
        <f t="shared" si="69"/>
        <v>0</v>
      </c>
      <c r="HW20" s="33">
        <f>IFERROR(VLOOKUP($J20,#REF!,HW$2,0),0)</f>
        <v>0</v>
      </c>
      <c r="HX20" s="33">
        <f t="shared" si="69"/>
        <v>0</v>
      </c>
      <c r="HY20" s="33">
        <f>IFERROR(VLOOKUP($J20,#REF!,HY$2,0),0)</f>
        <v>0</v>
      </c>
      <c r="HZ20" s="33">
        <f t="shared" si="69"/>
        <v>0</v>
      </c>
      <c r="IA20" s="33">
        <f>IFERROR(VLOOKUP($J20,#REF!,IA$2,0),0)</f>
        <v>0</v>
      </c>
      <c r="IB20" s="33">
        <f t="shared" si="69"/>
        <v>0</v>
      </c>
      <c r="IC20" s="33">
        <f>IFERROR(VLOOKUP($J20,#REF!,IC$2,0),0)</f>
        <v>0</v>
      </c>
      <c r="ID20" s="33">
        <f t="shared" si="69"/>
        <v>0</v>
      </c>
      <c r="IE20" s="33">
        <f>IFERROR(VLOOKUP($J20,#REF!,IE$2,0),0)</f>
        <v>0</v>
      </c>
      <c r="IF20" s="33">
        <f t="shared" si="69"/>
        <v>0</v>
      </c>
      <c r="IG20" s="33">
        <f>IFERROR(VLOOKUP($J20,#REF!,IG$2,0),0)</f>
        <v>0</v>
      </c>
      <c r="IH20" s="33">
        <f t="shared" si="69"/>
        <v>0</v>
      </c>
      <c r="II20" s="33">
        <f>IFERROR(VLOOKUP($J20,#REF!,II$2,0),0)</f>
        <v>0</v>
      </c>
      <c r="IJ20" s="33">
        <f t="shared" si="70"/>
        <v>0</v>
      </c>
      <c r="IK20" s="33">
        <f>IFERROR(VLOOKUP($J20,#REF!,IK$2,0),0)</f>
        <v>0</v>
      </c>
      <c r="IL20" s="33">
        <f t="shared" si="70"/>
        <v>0</v>
      </c>
      <c r="IM20" s="33">
        <f>IFERROR(VLOOKUP($J20,#REF!,IM$2,0),0)</f>
        <v>0</v>
      </c>
      <c r="IN20" s="33">
        <f t="shared" si="70"/>
        <v>0</v>
      </c>
      <c r="IO20" s="33">
        <f>IFERROR(VLOOKUP($J20,#REF!,IO$2,0),0)</f>
        <v>0</v>
      </c>
      <c r="IP20" s="33">
        <f t="shared" si="70"/>
        <v>0</v>
      </c>
      <c r="IQ20" s="33">
        <f>IFERROR(VLOOKUP($J20,#REF!,IQ$2,0),0)</f>
        <v>0</v>
      </c>
      <c r="IR20" s="33">
        <f t="shared" si="70"/>
        <v>0</v>
      </c>
      <c r="IS20" s="33">
        <f>IFERROR(VLOOKUP($J20,#REF!,IS$2,0),0)</f>
        <v>0</v>
      </c>
      <c r="IT20" s="33">
        <f t="shared" si="70"/>
        <v>0</v>
      </c>
      <c r="IU20" s="33">
        <f>IFERROR(VLOOKUP($J20,#REF!,IU$2,0),0)</f>
        <v>0</v>
      </c>
      <c r="IV20" s="33">
        <f t="shared" si="70"/>
        <v>0</v>
      </c>
      <c r="IW20" s="33">
        <f>IFERROR(VLOOKUP($J20,#REF!,IW$2,0),0)</f>
        <v>0</v>
      </c>
      <c r="IX20" s="33">
        <f t="shared" si="70"/>
        <v>0</v>
      </c>
      <c r="IY20" s="33">
        <f>IFERROR(VLOOKUP($J20,#REF!,IY$2,0),0)</f>
        <v>0</v>
      </c>
      <c r="IZ20" s="33">
        <f t="shared" si="71"/>
        <v>0</v>
      </c>
      <c r="JA20" s="33">
        <f>IFERROR(VLOOKUP($J20,#REF!,JA$2,0),0)</f>
        <v>0</v>
      </c>
      <c r="JB20" s="33">
        <f t="shared" si="71"/>
        <v>0</v>
      </c>
      <c r="JC20" s="33">
        <f>IFERROR(VLOOKUP($J20,#REF!,JC$2,0),0)</f>
        <v>0</v>
      </c>
      <c r="JD20" s="33">
        <f t="shared" si="71"/>
        <v>0</v>
      </c>
      <c r="JE20" s="33">
        <f>IFERROR(VLOOKUP($J20,#REF!,JE$2,0),0)</f>
        <v>0</v>
      </c>
      <c r="JF20" s="33">
        <f t="shared" si="71"/>
        <v>0</v>
      </c>
      <c r="JG20" s="33">
        <f>IFERROR(VLOOKUP($J20,#REF!,JG$2,0),0)</f>
        <v>0</v>
      </c>
      <c r="JH20" s="33">
        <f t="shared" si="71"/>
        <v>0</v>
      </c>
      <c r="JI20" s="33">
        <f>IFERROR(VLOOKUP($J20,#REF!,JI$2,0),0)</f>
        <v>0</v>
      </c>
      <c r="JJ20" s="33">
        <f t="shared" si="71"/>
        <v>0</v>
      </c>
      <c r="JK20" s="33">
        <f>IFERROR(VLOOKUP($J20,#REF!,JK$2,0),0)</f>
        <v>0</v>
      </c>
      <c r="JL20" s="33">
        <f t="shared" si="71"/>
        <v>0</v>
      </c>
      <c r="JM20" s="33">
        <f>IFERROR(VLOOKUP($J20,#REF!,JM$2,0),0)</f>
        <v>0</v>
      </c>
      <c r="JN20" s="33">
        <f t="shared" si="71"/>
        <v>0</v>
      </c>
      <c r="JO20" s="33">
        <f>IFERROR(VLOOKUP($J20,#REF!,JO$2,0),0)</f>
        <v>0</v>
      </c>
      <c r="JP20" s="33">
        <f t="shared" si="72"/>
        <v>0</v>
      </c>
      <c r="JQ20" s="33">
        <f>IFERROR(VLOOKUP($J20,#REF!,JQ$2,0),0)</f>
        <v>0</v>
      </c>
      <c r="JR20" s="33">
        <f t="shared" si="72"/>
        <v>0</v>
      </c>
      <c r="JS20" s="33">
        <f>IFERROR(VLOOKUP($J20,#REF!,JS$2,0),0)</f>
        <v>0</v>
      </c>
      <c r="JT20" s="33">
        <f t="shared" si="72"/>
        <v>0</v>
      </c>
      <c r="JU20" s="33">
        <f>IFERROR(VLOOKUP($J20,#REF!,JU$2,0),0)</f>
        <v>0</v>
      </c>
      <c r="JV20" s="33">
        <f t="shared" si="72"/>
        <v>0</v>
      </c>
      <c r="JW20" s="33">
        <f>IFERROR(VLOOKUP($J20,#REF!,JW$2,0),0)</f>
        <v>0</v>
      </c>
      <c r="JX20" s="33">
        <f t="shared" si="72"/>
        <v>0</v>
      </c>
      <c r="JY20" s="33">
        <f>IFERROR(VLOOKUP($J20,#REF!,JY$2,0),0)</f>
        <v>0</v>
      </c>
      <c r="JZ20" s="33">
        <f t="shared" si="72"/>
        <v>0</v>
      </c>
      <c r="KA20" s="33">
        <f>IFERROR(VLOOKUP($J20,#REF!,KA$2,0),0)</f>
        <v>0</v>
      </c>
      <c r="KB20" s="33">
        <f t="shared" si="72"/>
        <v>0</v>
      </c>
      <c r="KC20" s="33">
        <f>IFERROR(VLOOKUP($J20,#REF!,KC$2,0),0)</f>
        <v>0</v>
      </c>
      <c r="KD20" s="33">
        <f t="shared" si="72"/>
        <v>0</v>
      </c>
      <c r="KE20" s="33">
        <f>IFERROR(VLOOKUP($J20,#REF!,KE$2,0),0)</f>
        <v>0</v>
      </c>
      <c r="KF20" s="33">
        <f t="shared" si="73"/>
        <v>0</v>
      </c>
      <c r="KG20" s="33">
        <f>IFERROR(VLOOKUP($J20,#REF!,KG$2,0),0)</f>
        <v>0</v>
      </c>
      <c r="KH20" s="33">
        <f t="shared" si="73"/>
        <v>0</v>
      </c>
      <c r="KI20" s="33">
        <f>IFERROR(VLOOKUP($J20,#REF!,KI$2,0),0)</f>
        <v>0</v>
      </c>
      <c r="KJ20" s="33">
        <f t="shared" si="73"/>
        <v>0</v>
      </c>
      <c r="KK20" s="33">
        <f>IFERROR(VLOOKUP($J20,#REF!,KK$2,0),0)</f>
        <v>0</v>
      </c>
      <c r="KL20" s="33">
        <f t="shared" si="73"/>
        <v>0</v>
      </c>
      <c r="KM20" s="33">
        <f>IFERROR(VLOOKUP($J20,#REF!,KM$2,0),0)</f>
        <v>0</v>
      </c>
      <c r="KN20" s="33">
        <f t="shared" si="73"/>
        <v>0</v>
      </c>
      <c r="KO20" s="33">
        <f>IFERROR(VLOOKUP($J20,#REF!,KO$2,0),0)</f>
        <v>0</v>
      </c>
      <c r="KP20" s="33">
        <f t="shared" si="73"/>
        <v>0</v>
      </c>
      <c r="KQ20" s="33">
        <f>IFERROR(VLOOKUP($J20,#REF!,KQ$2,0),0)</f>
        <v>0</v>
      </c>
      <c r="KR20" s="33">
        <f t="shared" si="73"/>
        <v>0</v>
      </c>
      <c r="KS20" s="33">
        <f>IFERROR(VLOOKUP($J20,#REF!,KS$2,0),0)</f>
        <v>0</v>
      </c>
      <c r="KT20" s="33">
        <f t="shared" si="73"/>
        <v>0</v>
      </c>
      <c r="KU20" s="33">
        <f>IFERROR(VLOOKUP($J20,#REF!,KU$2,0),0)</f>
        <v>0</v>
      </c>
      <c r="KV20" s="33">
        <f t="shared" si="74"/>
        <v>0</v>
      </c>
      <c r="KW20" s="33">
        <f>IFERROR(VLOOKUP($J20,#REF!,KW$2,0),0)</f>
        <v>0</v>
      </c>
      <c r="KX20" s="33">
        <f t="shared" si="74"/>
        <v>0</v>
      </c>
      <c r="KY20" s="33">
        <f>IFERROR(VLOOKUP($J20,#REF!,KY$2,0),0)</f>
        <v>0</v>
      </c>
      <c r="KZ20" s="33">
        <f t="shared" si="74"/>
        <v>0</v>
      </c>
      <c r="LA20" s="33">
        <f>IFERROR(VLOOKUP($J20,#REF!,LA$2,0),0)</f>
        <v>0</v>
      </c>
      <c r="LB20" s="33">
        <f t="shared" si="74"/>
        <v>0</v>
      </c>
      <c r="LC20" s="33">
        <f>IFERROR(VLOOKUP($J20,#REF!,LC$2,0),0)</f>
        <v>0</v>
      </c>
      <c r="LD20" s="33">
        <f t="shared" si="74"/>
        <v>0</v>
      </c>
      <c r="LE20" s="33">
        <f>IFERROR(VLOOKUP($J20,#REF!,LE$2,0),0)</f>
        <v>0</v>
      </c>
      <c r="LF20" s="33">
        <f t="shared" si="74"/>
        <v>0</v>
      </c>
      <c r="LG20" s="33">
        <f>IFERROR(VLOOKUP($J20,#REF!,LG$2,0),0)</f>
        <v>0</v>
      </c>
      <c r="LH20" s="33">
        <f t="shared" si="74"/>
        <v>0</v>
      </c>
      <c r="LI20" s="33">
        <f>IFERROR(VLOOKUP($J20,#REF!,LI$2,0),0)</f>
        <v>0</v>
      </c>
      <c r="LJ20" s="33">
        <f t="shared" si="74"/>
        <v>0</v>
      </c>
      <c r="LK20" s="33">
        <f>IFERROR(VLOOKUP($J20,#REF!,LK$2,0),0)</f>
        <v>0</v>
      </c>
      <c r="LL20" s="33">
        <f t="shared" si="75"/>
        <v>0</v>
      </c>
      <c r="LM20" s="33">
        <f>IFERROR(VLOOKUP($J20,#REF!,LM$2,0),0)</f>
        <v>0</v>
      </c>
      <c r="LN20" s="33">
        <f t="shared" si="75"/>
        <v>0</v>
      </c>
      <c r="LO20" s="33">
        <f>IFERROR(VLOOKUP($J20,#REF!,LO$2,0),0)</f>
        <v>0</v>
      </c>
      <c r="LP20" s="33">
        <f t="shared" si="75"/>
        <v>0</v>
      </c>
      <c r="LQ20" s="33">
        <f>IFERROR(VLOOKUP($J20,#REF!,LQ$2,0),0)</f>
        <v>0</v>
      </c>
      <c r="LR20" s="33">
        <f t="shared" si="75"/>
        <v>0</v>
      </c>
      <c r="LS20" s="33">
        <f>IFERROR(VLOOKUP($J20,#REF!,LS$2,0),0)</f>
        <v>0</v>
      </c>
      <c r="LT20" s="33">
        <f t="shared" si="75"/>
        <v>0</v>
      </c>
      <c r="LU20" s="33">
        <f>IFERROR(VLOOKUP($J20,#REF!,LU$2,0),0)</f>
        <v>0</v>
      </c>
      <c r="LV20" s="33">
        <f t="shared" si="75"/>
        <v>0</v>
      </c>
      <c r="LW20" s="33">
        <f>IFERROR(VLOOKUP($J20,#REF!,LW$2,0),0)</f>
        <v>0</v>
      </c>
      <c r="LX20" s="33">
        <f t="shared" si="75"/>
        <v>0</v>
      </c>
      <c r="LY20" s="33">
        <f>IFERROR(VLOOKUP($J20,#REF!,LY$2,0),0)</f>
        <v>0</v>
      </c>
      <c r="LZ20" s="33">
        <f t="shared" si="75"/>
        <v>0</v>
      </c>
      <c r="MA20" s="33">
        <f>IFERROR(VLOOKUP($J20,#REF!,MA$2,0),0)</f>
        <v>0</v>
      </c>
      <c r="MB20" s="33">
        <f t="shared" si="76"/>
        <v>0</v>
      </c>
      <c r="MC20" s="33">
        <f>IFERROR(VLOOKUP($J20,#REF!,MC$2,0),0)</f>
        <v>0</v>
      </c>
      <c r="MD20" s="33">
        <f t="shared" si="76"/>
        <v>0</v>
      </c>
      <c r="ME20" s="33">
        <f>IFERROR(VLOOKUP($J20,#REF!,ME$2,0),0)</f>
        <v>0</v>
      </c>
      <c r="MF20" s="33">
        <f t="shared" si="76"/>
        <v>0</v>
      </c>
      <c r="MG20" s="33">
        <f>IFERROR(VLOOKUP($J20,#REF!,MG$2,0),0)</f>
        <v>0</v>
      </c>
      <c r="MH20" s="33">
        <f t="shared" si="76"/>
        <v>0</v>
      </c>
      <c r="MI20" s="33">
        <f>IFERROR(VLOOKUP($J20,#REF!,MI$2,0),0)</f>
        <v>0</v>
      </c>
      <c r="MJ20" s="33">
        <f t="shared" si="76"/>
        <v>0</v>
      </c>
      <c r="MK20" s="33">
        <f>IFERROR(VLOOKUP($J20,#REF!,MK$2,0),0)</f>
        <v>0</v>
      </c>
      <c r="ML20" s="33">
        <f t="shared" si="76"/>
        <v>0</v>
      </c>
      <c r="MM20" s="33">
        <f>IFERROR(VLOOKUP($J20,#REF!,MM$2,0),0)</f>
        <v>0</v>
      </c>
      <c r="MN20" s="33">
        <f t="shared" si="76"/>
        <v>0</v>
      </c>
      <c r="MO20" s="33">
        <f>IFERROR(VLOOKUP($J20,#REF!,MO$2,0),0)</f>
        <v>0</v>
      </c>
      <c r="MP20" s="33">
        <f t="shared" si="76"/>
        <v>0</v>
      </c>
      <c r="MQ20" s="33">
        <f>IFERROR(VLOOKUP($J20,#REF!,MQ$2,0),0)</f>
        <v>0</v>
      </c>
      <c r="MR20" s="33">
        <f t="shared" si="77"/>
        <v>0</v>
      </c>
      <c r="MS20" s="33">
        <f>IFERROR(VLOOKUP($J20,#REF!,MS$2,0),0)</f>
        <v>0</v>
      </c>
      <c r="MT20" s="33">
        <f t="shared" si="77"/>
        <v>0</v>
      </c>
      <c r="MU20" s="33">
        <f>IFERROR(VLOOKUP($J20,#REF!,MU$2,0),0)</f>
        <v>0</v>
      </c>
      <c r="MV20" s="33">
        <f t="shared" si="77"/>
        <v>0</v>
      </c>
      <c r="MW20" s="33">
        <f>IFERROR(VLOOKUP($J20,#REF!,MW$2,0),0)</f>
        <v>0</v>
      </c>
      <c r="MX20" s="33">
        <f t="shared" si="77"/>
        <v>0</v>
      </c>
      <c r="MY20" s="33">
        <f>IFERROR(VLOOKUP($J20,#REF!,MY$2,0),0)</f>
        <v>0</v>
      </c>
      <c r="MZ20" s="33">
        <f t="shared" si="77"/>
        <v>0</v>
      </c>
      <c r="NA20" s="33">
        <f>IFERROR(VLOOKUP($J20,#REF!,NA$2,0),0)</f>
        <v>0</v>
      </c>
      <c r="NB20" s="33">
        <f t="shared" si="77"/>
        <v>0</v>
      </c>
      <c r="NC20" s="33">
        <f>IFERROR(VLOOKUP($J20,#REF!,NC$2,0),0)</f>
        <v>0</v>
      </c>
      <c r="ND20" s="33">
        <f t="shared" si="77"/>
        <v>0</v>
      </c>
      <c r="NE20" s="33">
        <f>IFERROR(VLOOKUP($J20,#REF!,NE$2,0),0)</f>
        <v>0</v>
      </c>
      <c r="NF20" s="33">
        <f t="shared" si="77"/>
        <v>0</v>
      </c>
      <c r="NG20" s="33">
        <f>IFERROR(VLOOKUP($J20,#REF!,NG$2,0),0)</f>
        <v>0</v>
      </c>
      <c r="NH20" s="33">
        <f t="shared" si="78"/>
        <v>0</v>
      </c>
      <c r="NI20" s="33">
        <f>IFERROR(VLOOKUP($J20,#REF!,NI$2,0),0)</f>
        <v>0</v>
      </c>
      <c r="NJ20" s="33">
        <f t="shared" si="78"/>
        <v>0</v>
      </c>
      <c r="NK20" s="33">
        <f>IFERROR(VLOOKUP($J20,#REF!,NK$2,0),0)</f>
        <v>0</v>
      </c>
      <c r="NL20" s="33">
        <f t="shared" si="78"/>
        <v>0</v>
      </c>
      <c r="NM20" s="33">
        <f>IFERROR(VLOOKUP($J20,#REF!,NM$2,0),0)</f>
        <v>0</v>
      </c>
      <c r="NN20" s="33">
        <f t="shared" si="78"/>
        <v>0</v>
      </c>
      <c r="NO20" s="33">
        <f>IFERROR(VLOOKUP($J20,#REF!,NO$2,0),0)</f>
        <v>0</v>
      </c>
      <c r="NP20" s="33">
        <f t="shared" si="78"/>
        <v>0</v>
      </c>
      <c r="NQ20" s="33">
        <f>IFERROR(VLOOKUP($J20,#REF!,NQ$2,0),0)</f>
        <v>0</v>
      </c>
      <c r="NR20" s="33">
        <f t="shared" si="78"/>
        <v>0</v>
      </c>
      <c r="NS20" s="33">
        <f>IFERROR(VLOOKUP($J20,#REF!,NS$2,0),0)</f>
        <v>0</v>
      </c>
      <c r="NT20" s="33">
        <f t="shared" si="78"/>
        <v>0</v>
      </c>
      <c r="NU20" s="33">
        <f>IFERROR(VLOOKUP($J20,#REF!,NU$2,0),0)</f>
        <v>0</v>
      </c>
      <c r="NV20" s="33">
        <f t="shared" si="78"/>
        <v>0</v>
      </c>
      <c r="NW20" s="33">
        <f>IFERROR(VLOOKUP($J20,#REF!,NW$2,0),0)</f>
        <v>0</v>
      </c>
      <c r="NX20" s="33">
        <f t="shared" si="79"/>
        <v>0</v>
      </c>
      <c r="NY20" s="33">
        <f>IFERROR(VLOOKUP($J20,#REF!,NY$2,0),0)</f>
        <v>0</v>
      </c>
      <c r="NZ20" s="33">
        <f t="shared" si="79"/>
        <v>0</v>
      </c>
      <c r="OA20" s="33">
        <f>IFERROR(VLOOKUP($J20,#REF!,OA$2,0),0)</f>
        <v>0</v>
      </c>
      <c r="OB20" s="33">
        <f t="shared" si="79"/>
        <v>0</v>
      </c>
      <c r="OC20" s="33">
        <f>IFERROR(VLOOKUP($J20,#REF!,OC$2,0),0)</f>
        <v>0</v>
      </c>
      <c r="OD20" s="33">
        <f t="shared" si="79"/>
        <v>0</v>
      </c>
      <c r="OE20" s="33">
        <f>IFERROR(VLOOKUP($J20,#REF!,OE$2,0),0)</f>
        <v>0</v>
      </c>
      <c r="OF20" s="33">
        <f t="shared" si="79"/>
        <v>0</v>
      </c>
      <c r="OG20" s="33">
        <f>IFERROR(VLOOKUP($J20,#REF!,OG$2,0),0)</f>
        <v>0</v>
      </c>
      <c r="OH20" s="33">
        <f t="shared" si="79"/>
        <v>0</v>
      </c>
      <c r="OI20" s="33">
        <f>IFERROR(VLOOKUP($J20,#REF!,OI$2,0),0)</f>
        <v>0</v>
      </c>
      <c r="OJ20" s="33">
        <f t="shared" si="79"/>
        <v>0</v>
      </c>
      <c r="OK20" s="33">
        <f>IFERROR(VLOOKUP($J20,#REF!,OK$2,0),0)</f>
        <v>0</v>
      </c>
      <c r="OL20" s="33">
        <f t="shared" si="79"/>
        <v>0</v>
      </c>
      <c r="OM20" s="33">
        <f>IFERROR(VLOOKUP($J20,#REF!,OM$2,0),0)</f>
        <v>0</v>
      </c>
      <c r="ON20" s="33">
        <f t="shared" si="80"/>
        <v>0</v>
      </c>
      <c r="OO20" s="33">
        <f>IFERROR(VLOOKUP($J20,#REF!,OO$2,0),0)</f>
        <v>0</v>
      </c>
      <c r="OP20" s="33">
        <f t="shared" si="81"/>
        <v>0</v>
      </c>
      <c r="OQ20" s="33">
        <f>IFERROR(VLOOKUP($J20,#REF!,OQ$2,0),0)</f>
        <v>0</v>
      </c>
      <c r="OR20" s="33">
        <f t="shared" si="82"/>
        <v>0</v>
      </c>
      <c r="OS20" s="33">
        <f>IFERROR(VLOOKUP($J20,#REF!,OS$2,0),0)</f>
        <v>0</v>
      </c>
      <c r="OT20" s="33">
        <f t="shared" si="83"/>
        <v>0</v>
      </c>
      <c r="OU20" s="33">
        <f>IFERROR(VLOOKUP($J20,#REF!,OU$2,0),0)</f>
        <v>0</v>
      </c>
      <c r="OV20" s="33">
        <f t="shared" si="84"/>
        <v>0</v>
      </c>
      <c r="OW20" s="33">
        <f>IFERROR(VLOOKUP($J20,#REF!,OW$2,0),0)</f>
        <v>0</v>
      </c>
      <c r="OX20" s="33">
        <f t="shared" si="85"/>
        <v>0</v>
      </c>
    </row>
    <row r="21" spans="2:414">
      <c r="B21" s="63">
        <f t="shared" si="0"/>
        <v>10</v>
      </c>
      <c r="C21" s="28">
        <f>入力⑧!C16</f>
        <v>0</v>
      </c>
      <c r="D21" s="28">
        <f>入力⑧!D16</f>
        <v>0</v>
      </c>
      <c r="E21" s="28">
        <f>入力⑧!E16</f>
        <v>0</v>
      </c>
      <c r="F21" s="28">
        <f>入力⑧!F16</f>
        <v>0</v>
      </c>
      <c r="G21" s="28">
        <f>入力⑧!G16</f>
        <v>0</v>
      </c>
      <c r="H21" s="28">
        <f>入力⑧!H16</f>
        <v>0</v>
      </c>
      <c r="I21" s="28">
        <f>入力⑧!I16</f>
        <v>0</v>
      </c>
      <c r="J21" s="28">
        <f>入力⑧!J16</f>
        <v>0</v>
      </c>
      <c r="K21" s="28" t="str">
        <f>入力⑧!L16</f>
        <v/>
      </c>
      <c r="L21" s="28" t="str">
        <f>入力⑧!M16</f>
        <v/>
      </c>
      <c r="M21" s="28">
        <f>入力⑧!N16</f>
        <v>0</v>
      </c>
      <c r="N21" s="28">
        <f>入力⑧!O16</f>
        <v>0</v>
      </c>
      <c r="O21" s="33">
        <f>IFERROR(VLOOKUP($J21,#REF!,O$2,0),0)</f>
        <v>0</v>
      </c>
      <c r="P21" s="33">
        <f t="shared" si="1"/>
        <v>0</v>
      </c>
      <c r="Q21" s="33">
        <f>IFERROR(VLOOKUP($J21,#REF!,Q$2,0),0)</f>
        <v>0</v>
      </c>
      <c r="R21" s="33">
        <f t="shared" si="1"/>
        <v>0</v>
      </c>
      <c r="S21" s="33">
        <f>IFERROR(VLOOKUP($J21,#REF!,S$2,0),0)</f>
        <v>0</v>
      </c>
      <c r="T21" s="33">
        <f t="shared" si="44"/>
        <v>0</v>
      </c>
      <c r="U21" s="33">
        <f>IFERROR(VLOOKUP($J21,#REF!,U$2,0),0)</f>
        <v>0</v>
      </c>
      <c r="V21" s="33">
        <f t="shared" si="44"/>
        <v>0</v>
      </c>
      <c r="W21" s="33">
        <f>IFERROR(VLOOKUP($J21,#REF!,W$2,0),0)</f>
        <v>0</v>
      </c>
      <c r="X21" s="33">
        <f t="shared" si="45"/>
        <v>0</v>
      </c>
      <c r="Y21" s="33">
        <f>IFERROR(VLOOKUP($J21,#REF!,Y$2,0),0)</f>
        <v>0</v>
      </c>
      <c r="Z21" s="33">
        <f t="shared" si="45"/>
        <v>0</v>
      </c>
      <c r="AA21" s="33">
        <f>IFERROR(VLOOKUP($J21,#REF!,AA$2,0),0)</f>
        <v>0</v>
      </c>
      <c r="AB21" s="33">
        <f t="shared" si="46"/>
        <v>0</v>
      </c>
      <c r="AC21" s="33">
        <f>IFERROR(VLOOKUP($J21,#REF!,AC$2,0),0)</f>
        <v>0</v>
      </c>
      <c r="AD21" s="33">
        <f t="shared" si="46"/>
        <v>0</v>
      </c>
      <c r="AE21" s="33">
        <f>IFERROR(VLOOKUP($J21,#REF!,AE$2,0),0)</f>
        <v>0</v>
      </c>
      <c r="AF21" s="33">
        <f t="shared" si="47"/>
        <v>0</v>
      </c>
      <c r="AG21" s="33">
        <f>IFERROR(VLOOKUP($J21,#REF!,AG$2,0),0)</f>
        <v>0</v>
      </c>
      <c r="AH21" s="33">
        <f t="shared" si="47"/>
        <v>0</v>
      </c>
      <c r="AI21" s="33">
        <f>IFERROR(VLOOKUP($J21,#REF!,AI$2,0),0)</f>
        <v>0</v>
      </c>
      <c r="AJ21" s="33">
        <f t="shared" si="48"/>
        <v>0</v>
      </c>
      <c r="AK21" s="33">
        <f>IFERROR(VLOOKUP($J21,#REF!,AK$2,0),0)</f>
        <v>0</v>
      </c>
      <c r="AL21" s="33">
        <f t="shared" si="48"/>
        <v>0</v>
      </c>
      <c r="AM21" s="33">
        <f>IFERROR(VLOOKUP($J21,#REF!,AM$2,0),0)</f>
        <v>0</v>
      </c>
      <c r="AN21" s="33">
        <f t="shared" si="49"/>
        <v>0</v>
      </c>
      <c r="AO21" s="33">
        <f>IFERROR(VLOOKUP($J21,#REF!,AO$2,0),0)</f>
        <v>0</v>
      </c>
      <c r="AP21" s="33">
        <f t="shared" si="49"/>
        <v>0</v>
      </c>
      <c r="AQ21" s="33">
        <f>IFERROR(VLOOKUP($J21,#REF!,AQ$2,0),0)</f>
        <v>0</v>
      </c>
      <c r="AR21" s="33">
        <f t="shared" si="50"/>
        <v>0</v>
      </c>
      <c r="AS21" s="33">
        <f>IFERROR(VLOOKUP($J21,#REF!,AS$2,0),0)</f>
        <v>0</v>
      </c>
      <c r="AT21" s="33">
        <f t="shared" si="50"/>
        <v>0</v>
      </c>
      <c r="AU21" s="33">
        <f>IFERROR(VLOOKUP($J21,#REF!,AU$2,0),0)</f>
        <v>0</v>
      </c>
      <c r="AV21" s="33">
        <f t="shared" si="51"/>
        <v>0</v>
      </c>
      <c r="AW21" s="33">
        <f>IFERROR(VLOOKUP($J21,#REF!,AW$2,0),0)</f>
        <v>0</v>
      </c>
      <c r="AX21" s="33">
        <f t="shared" si="51"/>
        <v>0</v>
      </c>
      <c r="AY21" s="33">
        <f>IFERROR(VLOOKUP($J21,#REF!,AY$2,0),0)</f>
        <v>0</v>
      </c>
      <c r="AZ21" s="33">
        <f t="shared" si="52"/>
        <v>0</v>
      </c>
      <c r="BA21" s="33">
        <f>IFERROR(VLOOKUP($J21,#REF!,BA$2,0),0)</f>
        <v>0</v>
      </c>
      <c r="BB21" s="33">
        <f t="shared" si="52"/>
        <v>0</v>
      </c>
      <c r="BC21" s="33">
        <f>IFERROR(VLOOKUP($J21,#REF!,BC$2,0),0)</f>
        <v>0</v>
      </c>
      <c r="BD21" s="33">
        <f t="shared" si="53"/>
        <v>0</v>
      </c>
      <c r="BE21" s="33">
        <f>IFERROR(VLOOKUP($J21,#REF!,BE$2,0),0)</f>
        <v>0</v>
      </c>
      <c r="BF21" s="33">
        <f t="shared" si="53"/>
        <v>0</v>
      </c>
      <c r="BG21" s="33">
        <f>IFERROR(VLOOKUP($J21,#REF!,BG$2,0),0)</f>
        <v>0</v>
      </c>
      <c r="BH21" s="33">
        <f t="shared" si="54"/>
        <v>0</v>
      </c>
      <c r="BI21" s="33">
        <f>IFERROR(VLOOKUP($J21,#REF!,BI$2,0),0)</f>
        <v>0</v>
      </c>
      <c r="BJ21" s="33">
        <f t="shared" si="54"/>
        <v>0</v>
      </c>
      <c r="BK21" s="33">
        <f>IFERROR(VLOOKUP($J21,#REF!,BK$2,0),0)</f>
        <v>0</v>
      </c>
      <c r="BL21" s="33">
        <f t="shared" si="55"/>
        <v>0</v>
      </c>
      <c r="BM21" s="33">
        <f>IFERROR(VLOOKUP($J21,#REF!,BM$2,0),0)</f>
        <v>0</v>
      </c>
      <c r="BN21" s="33">
        <f t="shared" si="55"/>
        <v>0</v>
      </c>
      <c r="BO21" s="33">
        <f>IFERROR(VLOOKUP($J21,#REF!,BO$2,0),0)</f>
        <v>0</v>
      </c>
      <c r="BP21" s="33">
        <f t="shared" si="56"/>
        <v>0</v>
      </c>
      <c r="BQ21" s="33">
        <f>IFERROR(VLOOKUP($J21,#REF!,BQ$2,0),0)</f>
        <v>0</v>
      </c>
      <c r="BR21" s="33">
        <f t="shared" si="56"/>
        <v>0</v>
      </c>
      <c r="BS21" s="33">
        <f>IFERROR(VLOOKUP($J21,#REF!,BS$2,0),0)</f>
        <v>0</v>
      </c>
      <c r="BT21" s="33">
        <f t="shared" si="57"/>
        <v>0</v>
      </c>
      <c r="BU21" s="33">
        <f>IFERROR(VLOOKUP($J21,#REF!,BU$2,0),0)</f>
        <v>0</v>
      </c>
      <c r="BV21" s="33">
        <f t="shared" si="57"/>
        <v>0</v>
      </c>
      <c r="BW21" s="33">
        <f>IFERROR(VLOOKUP($J21,#REF!,BW$2,0),0)</f>
        <v>0</v>
      </c>
      <c r="BX21" s="33">
        <f t="shared" si="58"/>
        <v>0</v>
      </c>
      <c r="BY21" s="33">
        <f>IFERROR(VLOOKUP($J21,#REF!,BY$2,0),0)</f>
        <v>0</v>
      </c>
      <c r="BZ21" s="33">
        <f t="shared" si="58"/>
        <v>0</v>
      </c>
      <c r="CA21" s="33">
        <f>IFERROR(VLOOKUP($J21,#REF!,CA$2,0),0)</f>
        <v>0</v>
      </c>
      <c r="CB21" s="33">
        <f t="shared" si="59"/>
        <v>0</v>
      </c>
      <c r="CC21" s="33">
        <f>IFERROR(VLOOKUP($J21,#REF!,CC$2,0),0)</f>
        <v>0</v>
      </c>
      <c r="CD21" s="33">
        <f t="shared" si="59"/>
        <v>0</v>
      </c>
      <c r="CE21" s="33">
        <f>IFERROR(VLOOKUP($J21,#REF!,CE$2,0),0)</f>
        <v>0</v>
      </c>
      <c r="CF21" s="33">
        <f t="shared" si="60"/>
        <v>0</v>
      </c>
      <c r="CG21" s="33">
        <f>IFERROR(VLOOKUP($J21,#REF!,CG$2,0),0)</f>
        <v>0</v>
      </c>
      <c r="CH21" s="33">
        <f t="shared" si="60"/>
        <v>0</v>
      </c>
      <c r="CI21" s="33">
        <f>IFERROR(VLOOKUP($J21,#REF!,CI$2,0),0)</f>
        <v>0</v>
      </c>
      <c r="CJ21" s="33">
        <f t="shared" si="60"/>
        <v>0</v>
      </c>
      <c r="CK21" s="33">
        <f>IFERROR(VLOOKUP($J21,#REF!,CK$2,0),0)</f>
        <v>0</v>
      </c>
      <c r="CL21" s="33">
        <f t="shared" si="60"/>
        <v>0</v>
      </c>
      <c r="CM21" s="33">
        <f>IFERROR(VLOOKUP($J21,#REF!,CM$2,0),0)</f>
        <v>0</v>
      </c>
      <c r="CN21" s="33">
        <f t="shared" si="60"/>
        <v>0</v>
      </c>
      <c r="CO21" s="33">
        <f>IFERROR(VLOOKUP($J21,#REF!,CO$2,0),0)</f>
        <v>0</v>
      </c>
      <c r="CP21" s="33">
        <f t="shared" si="60"/>
        <v>0</v>
      </c>
      <c r="CQ21" s="33">
        <f>IFERROR(VLOOKUP($J21,#REF!,CQ$2,0),0)</f>
        <v>0</v>
      </c>
      <c r="CR21" s="33">
        <f t="shared" si="60"/>
        <v>0</v>
      </c>
      <c r="CS21" s="33">
        <f>IFERROR(VLOOKUP($J21,#REF!,CS$2,0),0)</f>
        <v>0</v>
      </c>
      <c r="CT21" s="33">
        <f t="shared" si="60"/>
        <v>0</v>
      </c>
      <c r="CU21" s="33">
        <f>IFERROR(VLOOKUP($J21,#REF!,CU$2,0),0)</f>
        <v>0</v>
      </c>
      <c r="CV21" s="33">
        <f t="shared" si="61"/>
        <v>0</v>
      </c>
      <c r="CW21" s="33">
        <f>IFERROR(VLOOKUP($J21,#REF!,CW$2,0),0)</f>
        <v>0</v>
      </c>
      <c r="CX21" s="33">
        <f t="shared" si="61"/>
        <v>0</v>
      </c>
      <c r="CY21" s="33">
        <f>IFERROR(VLOOKUP($J21,#REF!,CY$2,0),0)</f>
        <v>0</v>
      </c>
      <c r="CZ21" s="33">
        <f t="shared" si="61"/>
        <v>0</v>
      </c>
      <c r="DA21" s="33">
        <f>IFERROR(VLOOKUP($J21,#REF!,DA$2,0),0)</f>
        <v>0</v>
      </c>
      <c r="DB21" s="33">
        <f t="shared" si="61"/>
        <v>0</v>
      </c>
      <c r="DC21" s="33">
        <f>IFERROR(VLOOKUP($J21,#REF!,DC$2,0),0)</f>
        <v>0</v>
      </c>
      <c r="DD21" s="33">
        <f t="shared" si="61"/>
        <v>0</v>
      </c>
      <c r="DE21" s="33">
        <f>IFERROR(VLOOKUP($J21,#REF!,DE$2,0),0)</f>
        <v>0</v>
      </c>
      <c r="DF21" s="33">
        <f t="shared" si="61"/>
        <v>0</v>
      </c>
      <c r="DG21" s="33">
        <f>IFERROR(VLOOKUP($J21,#REF!,DG$2,0),0)</f>
        <v>0</v>
      </c>
      <c r="DH21" s="33">
        <f t="shared" si="61"/>
        <v>0</v>
      </c>
      <c r="DI21" s="33">
        <f>IFERROR(VLOOKUP($J21,#REF!,DI$2,0),0)</f>
        <v>0</v>
      </c>
      <c r="DJ21" s="33">
        <f t="shared" si="61"/>
        <v>0</v>
      </c>
      <c r="DK21" s="33">
        <f>IFERROR(VLOOKUP($J21,#REF!,DK$2,0),0)</f>
        <v>0</v>
      </c>
      <c r="DL21" s="33">
        <f t="shared" si="62"/>
        <v>0</v>
      </c>
      <c r="DM21" s="33">
        <f>IFERROR(VLOOKUP($J21,#REF!,DM$2,0),0)</f>
        <v>0</v>
      </c>
      <c r="DN21" s="33">
        <f t="shared" si="62"/>
        <v>0</v>
      </c>
      <c r="DO21" s="33">
        <f>IFERROR(VLOOKUP($J21,#REF!,DO$2,0),0)</f>
        <v>0</v>
      </c>
      <c r="DP21" s="33">
        <f t="shared" si="62"/>
        <v>0</v>
      </c>
      <c r="DQ21" s="33">
        <f>IFERROR(VLOOKUP($J21,#REF!,DQ$2,0),0)</f>
        <v>0</v>
      </c>
      <c r="DR21" s="33">
        <f t="shared" si="62"/>
        <v>0</v>
      </c>
      <c r="DS21" s="33">
        <f>IFERROR(VLOOKUP($J21,#REF!,DS$2,0),0)</f>
        <v>0</v>
      </c>
      <c r="DT21" s="33">
        <f t="shared" si="62"/>
        <v>0</v>
      </c>
      <c r="DU21" s="33">
        <f>IFERROR(VLOOKUP($J21,#REF!,DU$2,0),0)</f>
        <v>0</v>
      </c>
      <c r="DV21" s="33">
        <f t="shared" si="62"/>
        <v>0</v>
      </c>
      <c r="DW21" s="33">
        <f>IFERROR(VLOOKUP($J21,#REF!,DW$2,0),0)</f>
        <v>0</v>
      </c>
      <c r="DX21" s="33">
        <f t="shared" si="62"/>
        <v>0</v>
      </c>
      <c r="DY21" s="33">
        <f>IFERROR(VLOOKUP($J21,#REF!,DY$2,0),0)</f>
        <v>0</v>
      </c>
      <c r="DZ21" s="33">
        <f t="shared" si="62"/>
        <v>0</v>
      </c>
      <c r="EA21" s="33">
        <f>IFERROR(VLOOKUP($J21,#REF!,EA$2,0),0)</f>
        <v>0</v>
      </c>
      <c r="EB21" s="33">
        <f t="shared" si="63"/>
        <v>0</v>
      </c>
      <c r="EC21" s="33">
        <f>IFERROR(VLOOKUP($J21,#REF!,EC$2,0),0)</f>
        <v>0</v>
      </c>
      <c r="ED21" s="33">
        <f t="shared" si="63"/>
        <v>0</v>
      </c>
      <c r="EE21" s="33">
        <f>IFERROR(VLOOKUP($J21,#REF!,EE$2,0),0)</f>
        <v>0</v>
      </c>
      <c r="EF21" s="33">
        <f t="shared" si="63"/>
        <v>0</v>
      </c>
      <c r="EG21" s="33">
        <f>IFERROR(VLOOKUP($J21,#REF!,EG$2,0),0)</f>
        <v>0</v>
      </c>
      <c r="EH21" s="33">
        <f t="shared" si="63"/>
        <v>0</v>
      </c>
      <c r="EI21" s="33">
        <f>IFERROR(VLOOKUP($J21,#REF!,EI$2,0),0)</f>
        <v>0</v>
      </c>
      <c r="EJ21" s="33">
        <f t="shared" si="63"/>
        <v>0</v>
      </c>
      <c r="EK21" s="33">
        <f>IFERROR(VLOOKUP($J21,#REF!,EK$2,0),0)</f>
        <v>0</v>
      </c>
      <c r="EL21" s="33">
        <f t="shared" si="63"/>
        <v>0</v>
      </c>
      <c r="EM21" s="33">
        <f>IFERROR(VLOOKUP($J21,#REF!,EM$2,0),0)</f>
        <v>0</v>
      </c>
      <c r="EN21" s="33">
        <f t="shared" si="63"/>
        <v>0</v>
      </c>
      <c r="EO21" s="33">
        <f>IFERROR(VLOOKUP($J21,#REF!,EO$2,0),0)</f>
        <v>0</v>
      </c>
      <c r="EP21" s="33">
        <f t="shared" si="63"/>
        <v>0</v>
      </c>
      <c r="EQ21" s="33">
        <f>IFERROR(VLOOKUP($J21,#REF!,EQ$2,0),0)</f>
        <v>0</v>
      </c>
      <c r="ER21" s="33">
        <f t="shared" si="64"/>
        <v>0</v>
      </c>
      <c r="ES21" s="33">
        <f>IFERROR(VLOOKUP($J21,#REF!,ES$2,0),0)</f>
        <v>0</v>
      </c>
      <c r="ET21" s="33">
        <f t="shared" si="64"/>
        <v>0</v>
      </c>
      <c r="EU21" s="33">
        <f>IFERROR(VLOOKUP($J21,#REF!,EU$2,0),0)</f>
        <v>0</v>
      </c>
      <c r="EV21" s="33">
        <f t="shared" si="64"/>
        <v>0</v>
      </c>
      <c r="EW21" s="33">
        <f>IFERROR(VLOOKUP($J21,#REF!,EW$2,0),0)</f>
        <v>0</v>
      </c>
      <c r="EX21" s="33">
        <f t="shared" si="64"/>
        <v>0</v>
      </c>
      <c r="EY21" s="33">
        <f>IFERROR(VLOOKUP($J21,#REF!,EY$2,0),0)</f>
        <v>0</v>
      </c>
      <c r="EZ21" s="33">
        <f t="shared" si="64"/>
        <v>0</v>
      </c>
      <c r="FA21" s="33">
        <f>IFERROR(VLOOKUP($J21,#REF!,FA$2,0),0)</f>
        <v>0</v>
      </c>
      <c r="FB21" s="33">
        <f t="shared" si="64"/>
        <v>0</v>
      </c>
      <c r="FC21" s="33">
        <f>IFERROR(VLOOKUP($J21,#REF!,FC$2,0),0)</f>
        <v>0</v>
      </c>
      <c r="FD21" s="33">
        <f t="shared" si="64"/>
        <v>0</v>
      </c>
      <c r="FE21" s="33">
        <f>IFERROR(VLOOKUP($J21,#REF!,FE$2,0),0)</f>
        <v>0</v>
      </c>
      <c r="FF21" s="33">
        <f t="shared" si="64"/>
        <v>0</v>
      </c>
      <c r="FG21" s="33">
        <f>IFERROR(VLOOKUP($J21,#REF!,FG$2,0),0)</f>
        <v>0</v>
      </c>
      <c r="FH21" s="33">
        <f t="shared" si="65"/>
        <v>0</v>
      </c>
      <c r="FI21" s="33">
        <f>IFERROR(VLOOKUP($J21,#REF!,FI$2,0),0)</f>
        <v>0</v>
      </c>
      <c r="FJ21" s="33">
        <f t="shared" si="65"/>
        <v>0</v>
      </c>
      <c r="FK21" s="33">
        <f>IFERROR(VLOOKUP($J21,#REF!,FK$2,0),0)</f>
        <v>0</v>
      </c>
      <c r="FL21" s="33">
        <f t="shared" si="65"/>
        <v>0</v>
      </c>
      <c r="FM21" s="33">
        <f>IFERROR(VLOOKUP($J21,#REF!,FM$2,0),0)</f>
        <v>0</v>
      </c>
      <c r="FN21" s="33">
        <f t="shared" si="65"/>
        <v>0</v>
      </c>
      <c r="FO21" s="33">
        <f>IFERROR(VLOOKUP($J21,#REF!,FO$2,0),0)</f>
        <v>0</v>
      </c>
      <c r="FP21" s="33">
        <f t="shared" si="65"/>
        <v>0</v>
      </c>
      <c r="FQ21" s="33">
        <f>IFERROR(VLOOKUP($J21,#REF!,FQ$2,0),0)</f>
        <v>0</v>
      </c>
      <c r="FR21" s="33">
        <f t="shared" si="65"/>
        <v>0</v>
      </c>
      <c r="FS21" s="33">
        <f>IFERROR(VLOOKUP($J21,#REF!,FS$2,0),0)</f>
        <v>0</v>
      </c>
      <c r="FT21" s="33">
        <f t="shared" si="65"/>
        <v>0</v>
      </c>
      <c r="FU21" s="33">
        <f>IFERROR(VLOOKUP($J21,#REF!,FU$2,0),0)</f>
        <v>0</v>
      </c>
      <c r="FV21" s="33">
        <f t="shared" si="65"/>
        <v>0</v>
      </c>
      <c r="FW21" s="33">
        <f>IFERROR(VLOOKUP($J21,#REF!,FW$2,0),0)</f>
        <v>0</v>
      </c>
      <c r="FX21" s="33">
        <f t="shared" si="66"/>
        <v>0</v>
      </c>
      <c r="FY21" s="33">
        <f>IFERROR(VLOOKUP($J21,#REF!,FY$2,0),0)</f>
        <v>0</v>
      </c>
      <c r="FZ21" s="33">
        <f t="shared" si="66"/>
        <v>0</v>
      </c>
      <c r="GA21" s="33">
        <f>IFERROR(VLOOKUP($J21,#REF!,GA$2,0),0)</f>
        <v>0</v>
      </c>
      <c r="GB21" s="33">
        <f t="shared" si="66"/>
        <v>0</v>
      </c>
      <c r="GC21" s="33">
        <f>IFERROR(VLOOKUP($J21,#REF!,GC$2,0),0)</f>
        <v>0</v>
      </c>
      <c r="GD21" s="33">
        <f t="shared" si="66"/>
        <v>0</v>
      </c>
      <c r="GE21" s="33">
        <f>IFERROR(VLOOKUP($J21,#REF!,GE$2,0),0)</f>
        <v>0</v>
      </c>
      <c r="GF21" s="33">
        <f t="shared" si="66"/>
        <v>0</v>
      </c>
      <c r="GG21" s="33">
        <f>IFERROR(VLOOKUP($J21,#REF!,GG$2,0),0)</f>
        <v>0</v>
      </c>
      <c r="GH21" s="33">
        <f t="shared" si="66"/>
        <v>0</v>
      </c>
      <c r="GI21" s="33">
        <f>IFERROR(VLOOKUP($J21,#REF!,GI$2,0),0)</f>
        <v>0</v>
      </c>
      <c r="GJ21" s="33">
        <f t="shared" si="66"/>
        <v>0</v>
      </c>
      <c r="GK21" s="33">
        <f>IFERROR(VLOOKUP($J21,#REF!,GK$2,0),0)</f>
        <v>0</v>
      </c>
      <c r="GL21" s="33">
        <f t="shared" si="66"/>
        <v>0</v>
      </c>
      <c r="GM21" s="33">
        <f>IFERROR(VLOOKUP($J21,#REF!,GM$2,0),0)</f>
        <v>0</v>
      </c>
      <c r="GN21" s="33">
        <f t="shared" si="67"/>
        <v>0</v>
      </c>
      <c r="GO21" s="33">
        <f>IFERROR(VLOOKUP($J21,#REF!,GO$2,0),0)</f>
        <v>0</v>
      </c>
      <c r="GP21" s="33">
        <f t="shared" si="67"/>
        <v>0</v>
      </c>
      <c r="GQ21" s="33">
        <f>IFERROR(VLOOKUP($J21,#REF!,GQ$2,0),0)</f>
        <v>0</v>
      </c>
      <c r="GR21" s="33">
        <f t="shared" si="67"/>
        <v>0</v>
      </c>
      <c r="GS21" s="33">
        <f>IFERROR(VLOOKUP($J21,#REF!,GS$2,0),0)</f>
        <v>0</v>
      </c>
      <c r="GT21" s="33">
        <f t="shared" si="67"/>
        <v>0</v>
      </c>
      <c r="GU21" s="33">
        <f>IFERROR(VLOOKUP($J21,#REF!,GU$2,0),0)</f>
        <v>0</v>
      </c>
      <c r="GV21" s="33">
        <f t="shared" si="67"/>
        <v>0</v>
      </c>
      <c r="GW21" s="33">
        <f>IFERROR(VLOOKUP($J21,#REF!,GW$2,0),0)</f>
        <v>0</v>
      </c>
      <c r="GX21" s="33">
        <f t="shared" si="67"/>
        <v>0</v>
      </c>
      <c r="GY21" s="33">
        <f>IFERROR(VLOOKUP($J21,#REF!,GY$2,0),0)</f>
        <v>0</v>
      </c>
      <c r="GZ21" s="33">
        <f t="shared" si="67"/>
        <v>0</v>
      </c>
      <c r="HA21" s="33">
        <f>IFERROR(VLOOKUP($J21,#REF!,HA$2,0),0)</f>
        <v>0</v>
      </c>
      <c r="HB21" s="33">
        <f t="shared" si="67"/>
        <v>0</v>
      </c>
      <c r="HC21" s="33">
        <f>IFERROR(VLOOKUP($J21,#REF!,HC$2,0),0)</f>
        <v>0</v>
      </c>
      <c r="HD21" s="33">
        <f t="shared" si="68"/>
        <v>0</v>
      </c>
      <c r="HE21" s="33">
        <f>IFERROR(VLOOKUP($J21,#REF!,HE$2,0),0)</f>
        <v>0</v>
      </c>
      <c r="HF21" s="33">
        <f t="shared" si="68"/>
        <v>0</v>
      </c>
      <c r="HG21" s="33">
        <f>IFERROR(VLOOKUP($J21,#REF!,HG$2,0),0)</f>
        <v>0</v>
      </c>
      <c r="HH21" s="33">
        <f t="shared" si="68"/>
        <v>0</v>
      </c>
      <c r="HI21" s="33">
        <f>IFERROR(VLOOKUP($J21,#REF!,HI$2,0),0)</f>
        <v>0</v>
      </c>
      <c r="HJ21" s="33">
        <f t="shared" si="68"/>
        <v>0</v>
      </c>
      <c r="HK21" s="33">
        <f>IFERROR(VLOOKUP($J21,#REF!,HK$2,0),0)</f>
        <v>0</v>
      </c>
      <c r="HL21" s="33">
        <f t="shared" si="68"/>
        <v>0</v>
      </c>
      <c r="HM21" s="33">
        <f>IFERROR(VLOOKUP($J21,#REF!,HM$2,0),0)</f>
        <v>0</v>
      </c>
      <c r="HN21" s="33">
        <f t="shared" si="68"/>
        <v>0</v>
      </c>
      <c r="HO21" s="33">
        <f>IFERROR(VLOOKUP($J21,#REF!,HO$2,0),0)</f>
        <v>0</v>
      </c>
      <c r="HP21" s="33">
        <f t="shared" si="68"/>
        <v>0</v>
      </c>
      <c r="HQ21" s="33">
        <f>IFERROR(VLOOKUP($J21,#REF!,HQ$2,0),0)</f>
        <v>0</v>
      </c>
      <c r="HR21" s="33">
        <f t="shared" si="68"/>
        <v>0</v>
      </c>
      <c r="HS21" s="33">
        <f>IFERROR(VLOOKUP($J21,#REF!,HS$2,0),0)</f>
        <v>0</v>
      </c>
      <c r="HT21" s="33">
        <f t="shared" si="69"/>
        <v>0</v>
      </c>
      <c r="HU21" s="33">
        <f>IFERROR(VLOOKUP($J21,#REF!,HU$2,0),0)</f>
        <v>0</v>
      </c>
      <c r="HV21" s="33">
        <f t="shared" si="69"/>
        <v>0</v>
      </c>
      <c r="HW21" s="33">
        <f>IFERROR(VLOOKUP($J21,#REF!,HW$2,0),0)</f>
        <v>0</v>
      </c>
      <c r="HX21" s="33">
        <f t="shared" si="69"/>
        <v>0</v>
      </c>
      <c r="HY21" s="33">
        <f>IFERROR(VLOOKUP($J21,#REF!,HY$2,0),0)</f>
        <v>0</v>
      </c>
      <c r="HZ21" s="33">
        <f t="shared" si="69"/>
        <v>0</v>
      </c>
      <c r="IA21" s="33">
        <f>IFERROR(VLOOKUP($J21,#REF!,IA$2,0),0)</f>
        <v>0</v>
      </c>
      <c r="IB21" s="33">
        <f t="shared" si="69"/>
        <v>0</v>
      </c>
      <c r="IC21" s="33">
        <f>IFERROR(VLOOKUP($J21,#REF!,IC$2,0),0)</f>
        <v>0</v>
      </c>
      <c r="ID21" s="33">
        <f t="shared" si="69"/>
        <v>0</v>
      </c>
      <c r="IE21" s="33">
        <f>IFERROR(VLOOKUP($J21,#REF!,IE$2,0),0)</f>
        <v>0</v>
      </c>
      <c r="IF21" s="33">
        <f t="shared" si="69"/>
        <v>0</v>
      </c>
      <c r="IG21" s="33">
        <f>IFERROR(VLOOKUP($J21,#REF!,IG$2,0),0)</f>
        <v>0</v>
      </c>
      <c r="IH21" s="33">
        <f t="shared" si="69"/>
        <v>0</v>
      </c>
      <c r="II21" s="33">
        <f>IFERROR(VLOOKUP($J21,#REF!,II$2,0),0)</f>
        <v>0</v>
      </c>
      <c r="IJ21" s="33">
        <f t="shared" si="70"/>
        <v>0</v>
      </c>
      <c r="IK21" s="33">
        <f>IFERROR(VLOOKUP($J21,#REF!,IK$2,0),0)</f>
        <v>0</v>
      </c>
      <c r="IL21" s="33">
        <f t="shared" si="70"/>
        <v>0</v>
      </c>
      <c r="IM21" s="33">
        <f>IFERROR(VLOOKUP($J21,#REF!,IM$2,0),0)</f>
        <v>0</v>
      </c>
      <c r="IN21" s="33">
        <f t="shared" si="70"/>
        <v>0</v>
      </c>
      <c r="IO21" s="33">
        <f>IFERROR(VLOOKUP($J21,#REF!,IO$2,0),0)</f>
        <v>0</v>
      </c>
      <c r="IP21" s="33">
        <f t="shared" si="70"/>
        <v>0</v>
      </c>
      <c r="IQ21" s="33">
        <f>IFERROR(VLOOKUP($J21,#REF!,IQ$2,0),0)</f>
        <v>0</v>
      </c>
      <c r="IR21" s="33">
        <f t="shared" si="70"/>
        <v>0</v>
      </c>
      <c r="IS21" s="33">
        <f>IFERROR(VLOOKUP($J21,#REF!,IS$2,0),0)</f>
        <v>0</v>
      </c>
      <c r="IT21" s="33">
        <f t="shared" si="70"/>
        <v>0</v>
      </c>
      <c r="IU21" s="33">
        <f>IFERROR(VLOOKUP($J21,#REF!,IU$2,0),0)</f>
        <v>0</v>
      </c>
      <c r="IV21" s="33">
        <f t="shared" si="70"/>
        <v>0</v>
      </c>
      <c r="IW21" s="33">
        <f>IFERROR(VLOOKUP($J21,#REF!,IW$2,0),0)</f>
        <v>0</v>
      </c>
      <c r="IX21" s="33">
        <f t="shared" si="70"/>
        <v>0</v>
      </c>
      <c r="IY21" s="33">
        <f>IFERROR(VLOOKUP($J21,#REF!,IY$2,0),0)</f>
        <v>0</v>
      </c>
      <c r="IZ21" s="33">
        <f t="shared" si="71"/>
        <v>0</v>
      </c>
      <c r="JA21" s="33">
        <f>IFERROR(VLOOKUP($J21,#REF!,JA$2,0),0)</f>
        <v>0</v>
      </c>
      <c r="JB21" s="33">
        <f t="shared" si="71"/>
        <v>0</v>
      </c>
      <c r="JC21" s="33">
        <f>IFERROR(VLOOKUP($J21,#REF!,JC$2,0),0)</f>
        <v>0</v>
      </c>
      <c r="JD21" s="33">
        <f t="shared" si="71"/>
        <v>0</v>
      </c>
      <c r="JE21" s="33">
        <f>IFERROR(VLOOKUP($J21,#REF!,JE$2,0),0)</f>
        <v>0</v>
      </c>
      <c r="JF21" s="33">
        <f t="shared" si="71"/>
        <v>0</v>
      </c>
      <c r="JG21" s="33">
        <f>IFERROR(VLOOKUP($J21,#REF!,JG$2,0),0)</f>
        <v>0</v>
      </c>
      <c r="JH21" s="33">
        <f t="shared" si="71"/>
        <v>0</v>
      </c>
      <c r="JI21" s="33">
        <f>IFERROR(VLOOKUP($J21,#REF!,JI$2,0),0)</f>
        <v>0</v>
      </c>
      <c r="JJ21" s="33">
        <f t="shared" si="71"/>
        <v>0</v>
      </c>
      <c r="JK21" s="33">
        <f>IFERROR(VLOOKUP($J21,#REF!,JK$2,0),0)</f>
        <v>0</v>
      </c>
      <c r="JL21" s="33">
        <f t="shared" si="71"/>
        <v>0</v>
      </c>
      <c r="JM21" s="33">
        <f>IFERROR(VLOOKUP($J21,#REF!,JM$2,0),0)</f>
        <v>0</v>
      </c>
      <c r="JN21" s="33">
        <f t="shared" si="71"/>
        <v>0</v>
      </c>
      <c r="JO21" s="33">
        <f>IFERROR(VLOOKUP($J21,#REF!,JO$2,0),0)</f>
        <v>0</v>
      </c>
      <c r="JP21" s="33">
        <f t="shared" si="72"/>
        <v>0</v>
      </c>
      <c r="JQ21" s="33">
        <f>IFERROR(VLOOKUP($J21,#REF!,JQ$2,0),0)</f>
        <v>0</v>
      </c>
      <c r="JR21" s="33">
        <f t="shared" si="72"/>
        <v>0</v>
      </c>
      <c r="JS21" s="33">
        <f>IFERROR(VLOOKUP($J21,#REF!,JS$2,0),0)</f>
        <v>0</v>
      </c>
      <c r="JT21" s="33">
        <f t="shared" si="72"/>
        <v>0</v>
      </c>
      <c r="JU21" s="33">
        <f>IFERROR(VLOOKUP($J21,#REF!,JU$2,0),0)</f>
        <v>0</v>
      </c>
      <c r="JV21" s="33">
        <f t="shared" si="72"/>
        <v>0</v>
      </c>
      <c r="JW21" s="33">
        <f>IFERROR(VLOOKUP($J21,#REF!,JW$2,0),0)</f>
        <v>0</v>
      </c>
      <c r="JX21" s="33">
        <f t="shared" si="72"/>
        <v>0</v>
      </c>
      <c r="JY21" s="33">
        <f>IFERROR(VLOOKUP($J21,#REF!,JY$2,0),0)</f>
        <v>0</v>
      </c>
      <c r="JZ21" s="33">
        <f t="shared" si="72"/>
        <v>0</v>
      </c>
      <c r="KA21" s="33">
        <f>IFERROR(VLOOKUP($J21,#REF!,KA$2,0),0)</f>
        <v>0</v>
      </c>
      <c r="KB21" s="33">
        <f t="shared" si="72"/>
        <v>0</v>
      </c>
      <c r="KC21" s="33">
        <f>IFERROR(VLOOKUP($J21,#REF!,KC$2,0),0)</f>
        <v>0</v>
      </c>
      <c r="KD21" s="33">
        <f t="shared" si="72"/>
        <v>0</v>
      </c>
      <c r="KE21" s="33">
        <f>IFERROR(VLOOKUP($J21,#REF!,KE$2,0),0)</f>
        <v>0</v>
      </c>
      <c r="KF21" s="33">
        <f t="shared" si="73"/>
        <v>0</v>
      </c>
      <c r="KG21" s="33">
        <f>IFERROR(VLOOKUP($J21,#REF!,KG$2,0),0)</f>
        <v>0</v>
      </c>
      <c r="KH21" s="33">
        <f t="shared" si="73"/>
        <v>0</v>
      </c>
      <c r="KI21" s="33">
        <f>IFERROR(VLOOKUP($J21,#REF!,KI$2,0),0)</f>
        <v>0</v>
      </c>
      <c r="KJ21" s="33">
        <f t="shared" si="73"/>
        <v>0</v>
      </c>
      <c r="KK21" s="33">
        <f>IFERROR(VLOOKUP($J21,#REF!,KK$2,0),0)</f>
        <v>0</v>
      </c>
      <c r="KL21" s="33">
        <f t="shared" si="73"/>
        <v>0</v>
      </c>
      <c r="KM21" s="33">
        <f>IFERROR(VLOOKUP($J21,#REF!,KM$2,0),0)</f>
        <v>0</v>
      </c>
      <c r="KN21" s="33">
        <f t="shared" si="73"/>
        <v>0</v>
      </c>
      <c r="KO21" s="33">
        <f>IFERROR(VLOOKUP($J21,#REF!,KO$2,0),0)</f>
        <v>0</v>
      </c>
      <c r="KP21" s="33">
        <f t="shared" si="73"/>
        <v>0</v>
      </c>
      <c r="KQ21" s="33">
        <f>IFERROR(VLOOKUP($J21,#REF!,KQ$2,0),0)</f>
        <v>0</v>
      </c>
      <c r="KR21" s="33">
        <f t="shared" si="73"/>
        <v>0</v>
      </c>
      <c r="KS21" s="33">
        <f>IFERROR(VLOOKUP($J21,#REF!,KS$2,0),0)</f>
        <v>0</v>
      </c>
      <c r="KT21" s="33">
        <f t="shared" si="73"/>
        <v>0</v>
      </c>
      <c r="KU21" s="33">
        <f>IFERROR(VLOOKUP($J21,#REF!,KU$2,0),0)</f>
        <v>0</v>
      </c>
      <c r="KV21" s="33">
        <f t="shared" si="74"/>
        <v>0</v>
      </c>
      <c r="KW21" s="33">
        <f>IFERROR(VLOOKUP($J21,#REF!,KW$2,0),0)</f>
        <v>0</v>
      </c>
      <c r="KX21" s="33">
        <f t="shared" si="74"/>
        <v>0</v>
      </c>
      <c r="KY21" s="33">
        <f>IFERROR(VLOOKUP($J21,#REF!,KY$2,0),0)</f>
        <v>0</v>
      </c>
      <c r="KZ21" s="33">
        <f t="shared" si="74"/>
        <v>0</v>
      </c>
      <c r="LA21" s="33">
        <f>IFERROR(VLOOKUP($J21,#REF!,LA$2,0),0)</f>
        <v>0</v>
      </c>
      <c r="LB21" s="33">
        <f t="shared" si="74"/>
        <v>0</v>
      </c>
      <c r="LC21" s="33">
        <f>IFERROR(VLOOKUP($J21,#REF!,LC$2,0),0)</f>
        <v>0</v>
      </c>
      <c r="LD21" s="33">
        <f t="shared" si="74"/>
        <v>0</v>
      </c>
      <c r="LE21" s="33">
        <f>IFERROR(VLOOKUP($J21,#REF!,LE$2,0),0)</f>
        <v>0</v>
      </c>
      <c r="LF21" s="33">
        <f t="shared" si="74"/>
        <v>0</v>
      </c>
      <c r="LG21" s="33">
        <f>IFERROR(VLOOKUP($J21,#REF!,LG$2,0),0)</f>
        <v>0</v>
      </c>
      <c r="LH21" s="33">
        <f t="shared" si="74"/>
        <v>0</v>
      </c>
      <c r="LI21" s="33">
        <f>IFERROR(VLOOKUP($J21,#REF!,LI$2,0),0)</f>
        <v>0</v>
      </c>
      <c r="LJ21" s="33">
        <f t="shared" si="74"/>
        <v>0</v>
      </c>
      <c r="LK21" s="33">
        <f>IFERROR(VLOOKUP($J21,#REF!,LK$2,0),0)</f>
        <v>0</v>
      </c>
      <c r="LL21" s="33">
        <f t="shared" si="75"/>
        <v>0</v>
      </c>
      <c r="LM21" s="33">
        <f>IFERROR(VLOOKUP($J21,#REF!,LM$2,0),0)</f>
        <v>0</v>
      </c>
      <c r="LN21" s="33">
        <f t="shared" si="75"/>
        <v>0</v>
      </c>
      <c r="LO21" s="33">
        <f>IFERROR(VLOOKUP($J21,#REF!,LO$2,0),0)</f>
        <v>0</v>
      </c>
      <c r="LP21" s="33">
        <f t="shared" si="75"/>
        <v>0</v>
      </c>
      <c r="LQ21" s="33">
        <f>IFERROR(VLOOKUP($J21,#REF!,LQ$2,0),0)</f>
        <v>0</v>
      </c>
      <c r="LR21" s="33">
        <f t="shared" si="75"/>
        <v>0</v>
      </c>
      <c r="LS21" s="33">
        <f>IFERROR(VLOOKUP($J21,#REF!,LS$2,0),0)</f>
        <v>0</v>
      </c>
      <c r="LT21" s="33">
        <f t="shared" si="75"/>
        <v>0</v>
      </c>
      <c r="LU21" s="33">
        <f>IFERROR(VLOOKUP($J21,#REF!,LU$2,0),0)</f>
        <v>0</v>
      </c>
      <c r="LV21" s="33">
        <f t="shared" si="75"/>
        <v>0</v>
      </c>
      <c r="LW21" s="33">
        <f>IFERROR(VLOOKUP($J21,#REF!,LW$2,0),0)</f>
        <v>0</v>
      </c>
      <c r="LX21" s="33">
        <f t="shared" si="75"/>
        <v>0</v>
      </c>
      <c r="LY21" s="33">
        <f>IFERROR(VLOOKUP($J21,#REF!,LY$2,0),0)</f>
        <v>0</v>
      </c>
      <c r="LZ21" s="33">
        <f t="shared" si="75"/>
        <v>0</v>
      </c>
      <c r="MA21" s="33">
        <f>IFERROR(VLOOKUP($J21,#REF!,MA$2,0),0)</f>
        <v>0</v>
      </c>
      <c r="MB21" s="33">
        <f t="shared" si="76"/>
        <v>0</v>
      </c>
      <c r="MC21" s="33">
        <f>IFERROR(VLOOKUP($J21,#REF!,MC$2,0),0)</f>
        <v>0</v>
      </c>
      <c r="MD21" s="33">
        <f t="shared" si="76"/>
        <v>0</v>
      </c>
      <c r="ME21" s="33">
        <f>IFERROR(VLOOKUP($J21,#REF!,ME$2,0),0)</f>
        <v>0</v>
      </c>
      <c r="MF21" s="33">
        <f t="shared" si="76"/>
        <v>0</v>
      </c>
      <c r="MG21" s="33">
        <f>IFERROR(VLOOKUP($J21,#REF!,MG$2,0),0)</f>
        <v>0</v>
      </c>
      <c r="MH21" s="33">
        <f t="shared" si="76"/>
        <v>0</v>
      </c>
      <c r="MI21" s="33">
        <f>IFERROR(VLOOKUP($J21,#REF!,MI$2,0),0)</f>
        <v>0</v>
      </c>
      <c r="MJ21" s="33">
        <f t="shared" si="76"/>
        <v>0</v>
      </c>
      <c r="MK21" s="33">
        <f>IFERROR(VLOOKUP($J21,#REF!,MK$2,0),0)</f>
        <v>0</v>
      </c>
      <c r="ML21" s="33">
        <f t="shared" si="76"/>
        <v>0</v>
      </c>
      <c r="MM21" s="33">
        <f>IFERROR(VLOOKUP($J21,#REF!,MM$2,0),0)</f>
        <v>0</v>
      </c>
      <c r="MN21" s="33">
        <f t="shared" si="76"/>
        <v>0</v>
      </c>
      <c r="MO21" s="33">
        <f>IFERROR(VLOOKUP($J21,#REF!,MO$2,0),0)</f>
        <v>0</v>
      </c>
      <c r="MP21" s="33">
        <f t="shared" si="76"/>
        <v>0</v>
      </c>
      <c r="MQ21" s="33">
        <f>IFERROR(VLOOKUP($J21,#REF!,MQ$2,0),0)</f>
        <v>0</v>
      </c>
      <c r="MR21" s="33">
        <f t="shared" si="77"/>
        <v>0</v>
      </c>
      <c r="MS21" s="33">
        <f>IFERROR(VLOOKUP($J21,#REF!,MS$2,0),0)</f>
        <v>0</v>
      </c>
      <c r="MT21" s="33">
        <f t="shared" si="77"/>
        <v>0</v>
      </c>
      <c r="MU21" s="33">
        <f>IFERROR(VLOOKUP($J21,#REF!,MU$2,0),0)</f>
        <v>0</v>
      </c>
      <c r="MV21" s="33">
        <f t="shared" si="77"/>
        <v>0</v>
      </c>
      <c r="MW21" s="33">
        <f>IFERROR(VLOOKUP($J21,#REF!,MW$2,0),0)</f>
        <v>0</v>
      </c>
      <c r="MX21" s="33">
        <f t="shared" si="77"/>
        <v>0</v>
      </c>
      <c r="MY21" s="33">
        <f>IFERROR(VLOOKUP($J21,#REF!,MY$2,0),0)</f>
        <v>0</v>
      </c>
      <c r="MZ21" s="33">
        <f t="shared" si="77"/>
        <v>0</v>
      </c>
      <c r="NA21" s="33">
        <f>IFERROR(VLOOKUP($J21,#REF!,NA$2,0),0)</f>
        <v>0</v>
      </c>
      <c r="NB21" s="33">
        <f t="shared" si="77"/>
        <v>0</v>
      </c>
      <c r="NC21" s="33">
        <f>IFERROR(VLOOKUP($J21,#REF!,NC$2,0),0)</f>
        <v>0</v>
      </c>
      <c r="ND21" s="33">
        <f t="shared" si="77"/>
        <v>0</v>
      </c>
      <c r="NE21" s="33">
        <f>IFERROR(VLOOKUP($J21,#REF!,NE$2,0),0)</f>
        <v>0</v>
      </c>
      <c r="NF21" s="33">
        <f t="shared" si="77"/>
        <v>0</v>
      </c>
      <c r="NG21" s="33">
        <f>IFERROR(VLOOKUP($J21,#REF!,NG$2,0),0)</f>
        <v>0</v>
      </c>
      <c r="NH21" s="33">
        <f t="shared" si="78"/>
        <v>0</v>
      </c>
      <c r="NI21" s="33">
        <f>IFERROR(VLOOKUP($J21,#REF!,NI$2,0),0)</f>
        <v>0</v>
      </c>
      <c r="NJ21" s="33">
        <f t="shared" si="78"/>
        <v>0</v>
      </c>
      <c r="NK21" s="33">
        <f>IFERROR(VLOOKUP($J21,#REF!,NK$2,0),0)</f>
        <v>0</v>
      </c>
      <c r="NL21" s="33">
        <f t="shared" si="78"/>
        <v>0</v>
      </c>
      <c r="NM21" s="33">
        <f>IFERROR(VLOOKUP($J21,#REF!,NM$2,0),0)</f>
        <v>0</v>
      </c>
      <c r="NN21" s="33">
        <f t="shared" si="78"/>
        <v>0</v>
      </c>
      <c r="NO21" s="33">
        <f>IFERROR(VLOOKUP($J21,#REF!,NO$2,0),0)</f>
        <v>0</v>
      </c>
      <c r="NP21" s="33">
        <f t="shared" si="78"/>
        <v>0</v>
      </c>
      <c r="NQ21" s="33">
        <f>IFERROR(VLOOKUP($J21,#REF!,NQ$2,0),0)</f>
        <v>0</v>
      </c>
      <c r="NR21" s="33">
        <f t="shared" si="78"/>
        <v>0</v>
      </c>
      <c r="NS21" s="33">
        <f>IFERROR(VLOOKUP($J21,#REF!,NS$2,0),0)</f>
        <v>0</v>
      </c>
      <c r="NT21" s="33">
        <f t="shared" si="78"/>
        <v>0</v>
      </c>
      <c r="NU21" s="33">
        <f>IFERROR(VLOOKUP($J21,#REF!,NU$2,0),0)</f>
        <v>0</v>
      </c>
      <c r="NV21" s="33">
        <f t="shared" si="78"/>
        <v>0</v>
      </c>
      <c r="NW21" s="33">
        <f>IFERROR(VLOOKUP($J21,#REF!,NW$2,0),0)</f>
        <v>0</v>
      </c>
      <c r="NX21" s="33">
        <f t="shared" si="79"/>
        <v>0</v>
      </c>
      <c r="NY21" s="33">
        <f>IFERROR(VLOOKUP($J21,#REF!,NY$2,0),0)</f>
        <v>0</v>
      </c>
      <c r="NZ21" s="33">
        <f t="shared" si="79"/>
        <v>0</v>
      </c>
      <c r="OA21" s="33">
        <f>IFERROR(VLOOKUP($J21,#REF!,OA$2,0),0)</f>
        <v>0</v>
      </c>
      <c r="OB21" s="33">
        <f t="shared" si="79"/>
        <v>0</v>
      </c>
      <c r="OC21" s="33">
        <f>IFERROR(VLOOKUP($J21,#REF!,OC$2,0),0)</f>
        <v>0</v>
      </c>
      <c r="OD21" s="33">
        <f t="shared" si="79"/>
        <v>0</v>
      </c>
      <c r="OE21" s="33">
        <f>IFERROR(VLOOKUP($J21,#REF!,OE$2,0),0)</f>
        <v>0</v>
      </c>
      <c r="OF21" s="33">
        <f t="shared" si="79"/>
        <v>0</v>
      </c>
      <c r="OG21" s="33">
        <f>IFERROR(VLOOKUP($J21,#REF!,OG$2,0),0)</f>
        <v>0</v>
      </c>
      <c r="OH21" s="33">
        <f t="shared" si="79"/>
        <v>0</v>
      </c>
      <c r="OI21" s="33">
        <f>IFERROR(VLOOKUP($J21,#REF!,OI$2,0),0)</f>
        <v>0</v>
      </c>
      <c r="OJ21" s="33">
        <f t="shared" si="79"/>
        <v>0</v>
      </c>
      <c r="OK21" s="33">
        <f>IFERROR(VLOOKUP($J21,#REF!,OK$2,0),0)</f>
        <v>0</v>
      </c>
      <c r="OL21" s="33">
        <f t="shared" si="79"/>
        <v>0</v>
      </c>
      <c r="OM21" s="33">
        <f>IFERROR(VLOOKUP($J21,#REF!,OM$2,0),0)</f>
        <v>0</v>
      </c>
      <c r="ON21" s="33">
        <f t="shared" si="80"/>
        <v>0</v>
      </c>
      <c r="OO21" s="33">
        <f>IFERROR(VLOOKUP($J21,#REF!,OO$2,0),0)</f>
        <v>0</v>
      </c>
      <c r="OP21" s="33">
        <f t="shared" si="81"/>
        <v>0</v>
      </c>
      <c r="OQ21" s="33">
        <f>IFERROR(VLOOKUP($J21,#REF!,OQ$2,0),0)</f>
        <v>0</v>
      </c>
      <c r="OR21" s="33">
        <f t="shared" si="82"/>
        <v>0</v>
      </c>
      <c r="OS21" s="33">
        <f>IFERROR(VLOOKUP($J21,#REF!,OS$2,0),0)</f>
        <v>0</v>
      </c>
      <c r="OT21" s="33">
        <f t="shared" si="83"/>
        <v>0</v>
      </c>
      <c r="OU21" s="33">
        <f>IFERROR(VLOOKUP($J21,#REF!,OU$2,0),0)</f>
        <v>0</v>
      </c>
      <c r="OV21" s="33">
        <f t="shared" si="84"/>
        <v>0</v>
      </c>
      <c r="OW21" s="33">
        <f>IFERROR(VLOOKUP($J21,#REF!,OW$2,0),0)</f>
        <v>0</v>
      </c>
      <c r="OX21" s="33">
        <f t="shared" si="85"/>
        <v>0</v>
      </c>
    </row>
    <row r="22" spans="2:414">
      <c r="B22" s="63">
        <f t="shared" si="0"/>
        <v>11</v>
      </c>
      <c r="C22" s="28">
        <f>入力⑧!C17</f>
        <v>0</v>
      </c>
      <c r="D22" s="28">
        <f>入力⑧!D17</f>
        <v>0</v>
      </c>
      <c r="E22" s="28">
        <f>入力⑧!E17</f>
        <v>0</v>
      </c>
      <c r="F22" s="28">
        <f>入力⑧!F17</f>
        <v>0</v>
      </c>
      <c r="G22" s="28">
        <f>入力⑧!G17</f>
        <v>0</v>
      </c>
      <c r="H22" s="28">
        <f>入力⑧!H17</f>
        <v>0</v>
      </c>
      <c r="I22" s="28">
        <f>入力⑧!I17</f>
        <v>0</v>
      </c>
      <c r="J22" s="28">
        <f>入力⑧!J17</f>
        <v>0</v>
      </c>
      <c r="K22" s="28" t="str">
        <f>入力⑧!L17</f>
        <v/>
      </c>
      <c r="L22" s="28" t="str">
        <f>入力⑧!M17</f>
        <v/>
      </c>
      <c r="M22" s="28">
        <f>入力⑧!N17</f>
        <v>0</v>
      </c>
      <c r="N22" s="28">
        <f>入力⑧!O17</f>
        <v>0</v>
      </c>
      <c r="O22" s="33">
        <f>IFERROR(VLOOKUP($J22,#REF!,O$2,0),0)</f>
        <v>0</v>
      </c>
      <c r="P22" s="33">
        <f t="shared" si="1"/>
        <v>0</v>
      </c>
      <c r="Q22" s="33">
        <f>IFERROR(VLOOKUP($J22,#REF!,Q$2,0),0)</f>
        <v>0</v>
      </c>
      <c r="R22" s="33">
        <f t="shared" si="1"/>
        <v>0</v>
      </c>
      <c r="S22" s="33">
        <f>IFERROR(VLOOKUP($J22,#REF!,S$2,0),0)</f>
        <v>0</v>
      </c>
      <c r="T22" s="33">
        <f t="shared" si="44"/>
        <v>0</v>
      </c>
      <c r="U22" s="33">
        <f>IFERROR(VLOOKUP($J22,#REF!,U$2,0),0)</f>
        <v>0</v>
      </c>
      <c r="V22" s="33">
        <f t="shared" si="44"/>
        <v>0</v>
      </c>
      <c r="W22" s="33">
        <f>IFERROR(VLOOKUP($J22,#REF!,W$2,0),0)</f>
        <v>0</v>
      </c>
      <c r="X22" s="33">
        <f t="shared" si="45"/>
        <v>0</v>
      </c>
      <c r="Y22" s="33">
        <f>IFERROR(VLOOKUP($J22,#REF!,Y$2,0),0)</f>
        <v>0</v>
      </c>
      <c r="Z22" s="33">
        <f t="shared" si="45"/>
        <v>0</v>
      </c>
      <c r="AA22" s="33">
        <f>IFERROR(VLOOKUP($J22,#REF!,AA$2,0),0)</f>
        <v>0</v>
      </c>
      <c r="AB22" s="33">
        <f t="shared" si="46"/>
        <v>0</v>
      </c>
      <c r="AC22" s="33">
        <f>IFERROR(VLOOKUP($J22,#REF!,AC$2,0),0)</f>
        <v>0</v>
      </c>
      <c r="AD22" s="33">
        <f t="shared" si="46"/>
        <v>0</v>
      </c>
      <c r="AE22" s="33">
        <f>IFERROR(VLOOKUP($J22,#REF!,AE$2,0),0)</f>
        <v>0</v>
      </c>
      <c r="AF22" s="33">
        <f t="shared" si="47"/>
        <v>0</v>
      </c>
      <c r="AG22" s="33">
        <f>IFERROR(VLOOKUP($J22,#REF!,AG$2,0),0)</f>
        <v>0</v>
      </c>
      <c r="AH22" s="33">
        <f t="shared" si="47"/>
        <v>0</v>
      </c>
      <c r="AI22" s="33">
        <f>IFERROR(VLOOKUP($J22,#REF!,AI$2,0),0)</f>
        <v>0</v>
      </c>
      <c r="AJ22" s="33">
        <f t="shared" si="48"/>
        <v>0</v>
      </c>
      <c r="AK22" s="33">
        <f>IFERROR(VLOOKUP($J22,#REF!,AK$2,0),0)</f>
        <v>0</v>
      </c>
      <c r="AL22" s="33">
        <f t="shared" si="48"/>
        <v>0</v>
      </c>
      <c r="AM22" s="33">
        <f>IFERROR(VLOOKUP($J22,#REF!,AM$2,0),0)</f>
        <v>0</v>
      </c>
      <c r="AN22" s="33">
        <f t="shared" si="49"/>
        <v>0</v>
      </c>
      <c r="AO22" s="33">
        <f>IFERROR(VLOOKUP($J22,#REF!,AO$2,0),0)</f>
        <v>0</v>
      </c>
      <c r="AP22" s="33">
        <f t="shared" si="49"/>
        <v>0</v>
      </c>
      <c r="AQ22" s="33">
        <f>IFERROR(VLOOKUP($J22,#REF!,AQ$2,0),0)</f>
        <v>0</v>
      </c>
      <c r="AR22" s="33">
        <f t="shared" si="50"/>
        <v>0</v>
      </c>
      <c r="AS22" s="33">
        <f>IFERROR(VLOOKUP($J22,#REF!,AS$2,0),0)</f>
        <v>0</v>
      </c>
      <c r="AT22" s="33">
        <f t="shared" si="50"/>
        <v>0</v>
      </c>
      <c r="AU22" s="33">
        <f>IFERROR(VLOOKUP($J22,#REF!,AU$2,0),0)</f>
        <v>0</v>
      </c>
      <c r="AV22" s="33">
        <f t="shared" si="51"/>
        <v>0</v>
      </c>
      <c r="AW22" s="33">
        <f>IFERROR(VLOOKUP($J22,#REF!,AW$2,0),0)</f>
        <v>0</v>
      </c>
      <c r="AX22" s="33">
        <f t="shared" si="51"/>
        <v>0</v>
      </c>
      <c r="AY22" s="33">
        <f>IFERROR(VLOOKUP($J22,#REF!,AY$2,0),0)</f>
        <v>0</v>
      </c>
      <c r="AZ22" s="33">
        <f t="shared" si="52"/>
        <v>0</v>
      </c>
      <c r="BA22" s="33">
        <f>IFERROR(VLOOKUP($J22,#REF!,BA$2,0),0)</f>
        <v>0</v>
      </c>
      <c r="BB22" s="33">
        <f t="shared" si="52"/>
        <v>0</v>
      </c>
      <c r="BC22" s="33">
        <f>IFERROR(VLOOKUP($J22,#REF!,BC$2,0),0)</f>
        <v>0</v>
      </c>
      <c r="BD22" s="33">
        <f t="shared" si="53"/>
        <v>0</v>
      </c>
      <c r="BE22" s="33">
        <f>IFERROR(VLOOKUP($J22,#REF!,BE$2,0),0)</f>
        <v>0</v>
      </c>
      <c r="BF22" s="33">
        <f t="shared" si="53"/>
        <v>0</v>
      </c>
      <c r="BG22" s="33">
        <f>IFERROR(VLOOKUP($J22,#REF!,BG$2,0),0)</f>
        <v>0</v>
      </c>
      <c r="BH22" s="33">
        <f t="shared" si="54"/>
        <v>0</v>
      </c>
      <c r="BI22" s="33">
        <f>IFERROR(VLOOKUP($J22,#REF!,BI$2,0),0)</f>
        <v>0</v>
      </c>
      <c r="BJ22" s="33">
        <f t="shared" si="54"/>
        <v>0</v>
      </c>
      <c r="BK22" s="33">
        <f>IFERROR(VLOOKUP($J22,#REF!,BK$2,0),0)</f>
        <v>0</v>
      </c>
      <c r="BL22" s="33">
        <f t="shared" si="55"/>
        <v>0</v>
      </c>
      <c r="BM22" s="33">
        <f>IFERROR(VLOOKUP($J22,#REF!,BM$2,0),0)</f>
        <v>0</v>
      </c>
      <c r="BN22" s="33">
        <f t="shared" si="55"/>
        <v>0</v>
      </c>
      <c r="BO22" s="33">
        <f>IFERROR(VLOOKUP($J22,#REF!,BO$2,0),0)</f>
        <v>0</v>
      </c>
      <c r="BP22" s="33">
        <f t="shared" si="56"/>
        <v>0</v>
      </c>
      <c r="BQ22" s="33">
        <f>IFERROR(VLOOKUP($J22,#REF!,BQ$2,0),0)</f>
        <v>0</v>
      </c>
      <c r="BR22" s="33">
        <f t="shared" si="56"/>
        <v>0</v>
      </c>
      <c r="BS22" s="33">
        <f>IFERROR(VLOOKUP($J22,#REF!,BS$2,0),0)</f>
        <v>0</v>
      </c>
      <c r="BT22" s="33">
        <f t="shared" si="57"/>
        <v>0</v>
      </c>
      <c r="BU22" s="33">
        <f>IFERROR(VLOOKUP($J22,#REF!,BU$2,0),0)</f>
        <v>0</v>
      </c>
      <c r="BV22" s="33">
        <f t="shared" si="57"/>
        <v>0</v>
      </c>
      <c r="BW22" s="33">
        <f>IFERROR(VLOOKUP($J22,#REF!,BW$2,0),0)</f>
        <v>0</v>
      </c>
      <c r="BX22" s="33">
        <f t="shared" si="58"/>
        <v>0</v>
      </c>
      <c r="BY22" s="33">
        <f>IFERROR(VLOOKUP($J22,#REF!,BY$2,0),0)</f>
        <v>0</v>
      </c>
      <c r="BZ22" s="33">
        <f t="shared" si="58"/>
        <v>0</v>
      </c>
      <c r="CA22" s="33">
        <f>IFERROR(VLOOKUP($J22,#REF!,CA$2,0),0)</f>
        <v>0</v>
      </c>
      <c r="CB22" s="33">
        <f t="shared" si="59"/>
        <v>0</v>
      </c>
      <c r="CC22" s="33">
        <f>IFERROR(VLOOKUP($J22,#REF!,CC$2,0),0)</f>
        <v>0</v>
      </c>
      <c r="CD22" s="33">
        <f t="shared" si="59"/>
        <v>0</v>
      </c>
      <c r="CE22" s="33">
        <f>IFERROR(VLOOKUP($J22,#REF!,CE$2,0),0)</f>
        <v>0</v>
      </c>
      <c r="CF22" s="33">
        <f t="shared" si="60"/>
        <v>0</v>
      </c>
      <c r="CG22" s="33">
        <f>IFERROR(VLOOKUP($J22,#REF!,CG$2,0),0)</f>
        <v>0</v>
      </c>
      <c r="CH22" s="33">
        <f t="shared" si="60"/>
        <v>0</v>
      </c>
      <c r="CI22" s="33">
        <f>IFERROR(VLOOKUP($J22,#REF!,CI$2,0),0)</f>
        <v>0</v>
      </c>
      <c r="CJ22" s="33">
        <f t="shared" si="60"/>
        <v>0</v>
      </c>
      <c r="CK22" s="33">
        <f>IFERROR(VLOOKUP($J22,#REF!,CK$2,0),0)</f>
        <v>0</v>
      </c>
      <c r="CL22" s="33">
        <f t="shared" si="60"/>
        <v>0</v>
      </c>
      <c r="CM22" s="33">
        <f>IFERROR(VLOOKUP($J22,#REF!,CM$2,0),0)</f>
        <v>0</v>
      </c>
      <c r="CN22" s="33">
        <f t="shared" si="60"/>
        <v>0</v>
      </c>
      <c r="CO22" s="33">
        <f>IFERROR(VLOOKUP($J22,#REF!,CO$2,0),0)</f>
        <v>0</v>
      </c>
      <c r="CP22" s="33">
        <f t="shared" si="60"/>
        <v>0</v>
      </c>
      <c r="CQ22" s="33">
        <f>IFERROR(VLOOKUP($J22,#REF!,CQ$2,0),0)</f>
        <v>0</v>
      </c>
      <c r="CR22" s="33">
        <f t="shared" si="60"/>
        <v>0</v>
      </c>
      <c r="CS22" s="33">
        <f>IFERROR(VLOOKUP($J22,#REF!,CS$2,0),0)</f>
        <v>0</v>
      </c>
      <c r="CT22" s="33">
        <f t="shared" si="60"/>
        <v>0</v>
      </c>
      <c r="CU22" s="33">
        <f>IFERROR(VLOOKUP($J22,#REF!,CU$2,0),0)</f>
        <v>0</v>
      </c>
      <c r="CV22" s="33">
        <f t="shared" si="61"/>
        <v>0</v>
      </c>
      <c r="CW22" s="33">
        <f>IFERROR(VLOOKUP($J22,#REF!,CW$2,0),0)</f>
        <v>0</v>
      </c>
      <c r="CX22" s="33">
        <f t="shared" si="61"/>
        <v>0</v>
      </c>
      <c r="CY22" s="33">
        <f>IFERROR(VLOOKUP($J22,#REF!,CY$2,0),0)</f>
        <v>0</v>
      </c>
      <c r="CZ22" s="33">
        <f t="shared" si="61"/>
        <v>0</v>
      </c>
      <c r="DA22" s="33">
        <f>IFERROR(VLOOKUP($J22,#REF!,DA$2,0),0)</f>
        <v>0</v>
      </c>
      <c r="DB22" s="33">
        <f t="shared" si="61"/>
        <v>0</v>
      </c>
      <c r="DC22" s="33">
        <f>IFERROR(VLOOKUP($J22,#REF!,DC$2,0),0)</f>
        <v>0</v>
      </c>
      <c r="DD22" s="33">
        <f t="shared" si="61"/>
        <v>0</v>
      </c>
      <c r="DE22" s="33">
        <f>IFERROR(VLOOKUP($J22,#REF!,DE$2,0),0)</f>
        <v>0</v>
      </c>
      <c r="DF22" s="33">
        <f t="shared" si="61"/>
        <v>0</v>
      </c>
      <c r="DG22" s="33">
        <f>IFERROR(VLOOKUP($J22,#REF!,DG$2,0),0)</f>
        <v>0</v>
      </c>
      <c r="DH22" s="33">
        <f t="shared" si="61"/>
        <v>0</v>
      </c>
      <c r="DI22" s="33">
        <f>IFERROR(VLOOKUP($J22,#REF!,DI$2,0),0)</f>
        <v>0</v>
      </c>
      <c r="DJ22" s="33">
        <f t="shared" si="61"/>
        <v>0</v>
      </c>
      <c r="DK22" s="33">
        <f>IFERROR(VLOOKUP($J22,#REF!,DK$2,0),0)</f>
        <v>0</v>
      </c>
      <c r="DL22" s="33">
        <f t="shared" si="62"/>
        <v>0</v>
      </c>
      <c r="DM22" s="33">
        <f>IFERROR(VLOOKUP($J22,#REF!,DM$2,0),0)</f>
        <v>0</v>
      </c>
      <c r="DN22" s="33">
        <f t="shared" si="62"/>
        <v>0</v>
      </c>
      <c r="DO22" s="33">
        <f>IFERROR(VLOOKUP($J22,#REF!,DO$2,0),0)</f>
        <v>0</v>
      </c>
      <c r="DP22" s="33">
        <f t="shared" si="62"/>
        <v>0</v>
      </c>
      <c r="DQ22" s="33">
        <f>IFERROR(VLOOKUP($J22,#REF!,DQ$2,0),0)</f>
        <v>0</v>
      </c>
      <c r="DR22" s="33">
        <f t="shared" si="62"/>
        <v>0</v>
      </c>
      <c r="DS22" s="33">
        <f>IFERROR(VLOOKUP($J22,#REF!,DS$2,0),0)</f>
        <v>0</v>
      </c>
      <c r="DT22" s="33">
        <f t="shared" si="62"/>
        <v>0</v>
      </c>
      <c r="DU22" s="33">
        <f>IFERROR(VLOOKUP($J22,#REF!,DU$2,0),0)</f>
        <v>0</v>
      </c>
      <c r="DV22" s="33">
        <f t="shared" si="62"/>
        <v>0</v>
      </c>
      <c r="DW22" s="33">
        <f>IFERROR(VLOOKUP($J22,#REF!,DW$2,0),0)</f>
        <v>0</v>
      </c>
      <c r="DX22" s="33">
        <f t="shared" si="62"/>
        <v>0</v>
      </c>
      <c r="DY22" s="33">
        <f>IFERROR(VLOOKUP($J22,#REF!,DY$2,0),0)</f>
        <v>0</v>
      </c>
      <c r="DZ22" s="33">
        <f t="shared" si="62"/>
        <v>0</v>
      </c>
      <c r="EA22" s="33">
        <f>IFERROR(VLOOKUP($J22,#REF!,EA$2,0),0)</f>
        <v>0</v>
      </c>
      <c r="EB22" s="33">
        <f t="shared" si="63"/>
        <v>0</v>
      </c>
      <c r="EC22" s="33">
        <f>IFERROR(VLOOKUP($J22,#REF!,EC$2,0),0)</f>
        <v>0</v>
      </c>
      <c r="ED22" s="33">
        <f t="shared" si="63"/>
        <v>0</v>
      </c>
      <c r="EE22" s="33">
        <f>IFERROR(VLOOKUP($J22,#REF!,EE$2,0),0)</f>
        <v>0</v>
      </c>
      <c r="EF22" s="33">
        <f t="shared" si="63"/>
        <v>0</v>
      </c>
      <c r="EG22" s="33">
        <f>IFERROR(VLOOKUP($J22,#REF!,EG$2,0),0)</f>
        <v>0</v>
      </c>
      <c r="EH22" s="33">
        <f t="shared" si="63"/>
        <v>0</v>
      </c>
      <c r="EI22" s="33">
        <f>IFERROR(VLOOKUP($J22,#REF!,EI$2,0),0)</f>
        <v>0</v>
      </c>
      <c r="EJ22" s="33">
        <f t="shared" si="63"/>
        <v>0</v>
      </c>
      <c r="EK22" s="33">
        <f>IFERROR(VLOOKUP($J22,#REF!,EK$2,0),0)</f>
        <v>0</v>
      </c>
      <c r="EL22" s="33">
        <f t="shared" si="63"/>
        <v>0</v>
      </c>
      <c r="EM22" s="33">
        <f>IFERROR(VLOOKUP($J22,#REF!,EM$2,0),0)</f>
        <v>0</v>
      </c>
      <c r="EN22" s="33">
        <f t="shared" si="63"/>
        <v>0</v>
      </c>
      <c r="EO22" s="33">
        <f>IFERROR(VLOOKUP($J22,#REF!,EO$2,0),0)</f>
        <v>0</v>
      </c>
      <c r="EP22" s="33">
        <f t="shared" si="63"/>
        <v>0</v>
      </c>
      <c r="EQ22" s="33">
        <f>IFERROR(VLOOKUP($J22,#REF!,EQ$2,0),0)</f>
        <v>0</v>
      </c>
      <c r="ER22" s="33">
        <f t="shared" si="64"/>
        <v>0</v>
      </c>
      <c r="ES22" s="33">
        <f>IFERROR(VLOOKUP($J22,#REF!,ES$2,0),0)</f>
        <v>0</v>
      </c>
      <c r="ET22" s="33">
        <f t="shared" si="64"/>
        <v>0</v>
      </c>
      <c r="EU22" s="33">
        <f>IFERROR(VLOOKUP($J22,#REF!,EU$2,0),0)</f>
        <v>0</v>
      </c>
      <c r="EV22" s="33">
        <f t="shared" si="64"/>
        <v>0</v>
      </c>
      <c r="EW22" s="33">
        <f>IFERROR(VLOOKUP($J22,#REF!,EW$2,0),0)</f>
        <v>0</v>
      </c>
      <c r="EX22" s="33">
        <f t="shared" si="64"/>
        <v>0</v>
      </c>
      <c r="EY22" s="33">
        <f>IFERROR(VLOOKUP($J22,#REF!,EY$2,0),0)</f>
        <v>0</v>
      </c>
      <c r="EZ22" s="33">
        <f t="shared" si="64"/>
        <v>0</v>
      </c>
      <c r="FA22" s="33">
        <f>IFERROR(VLOOKUP($J22,#REF!,FA$2,0),0)</f>
        <v>0</v>
      </c>
      <c r="FB22" s="33">
        <f t="shared" si="64"/>
        <v>0</v>
      </c>
      <c r="FC22" s="33">
        <f>IFERROR(VLOOKUP($J22,#REF!,FC$2,0),0)</f>
        <v>0</v>
      </c>
      <c r="FD22" s="33">
        <f t="shared" si="64"/>
        <v>0</v>
      </c>
      <c r="FE22" s="33">
        <f>IFERROR(VLOOKUP($J22,#REF!,FE$2,0),0)</f>
        <v>0</v>
      </c>
      <c r="FF22" s="33">
        <f t="shared" si="64"/>
        <v>0</v>
      </c>
      <c r="FG22" s="33">
        <f>IFERROR(VLOOKUP($J22,#REF!,FG$2,0),0)</f>
        <v>0</v>
      </c>
      <c r="FH22" s="33">
        <f t="shared" si="65"/>
        <v>0</v>
      </c>
      <c r="FI22" s="33">
        <f>IFERROR(VLOOKUP($J22,#REF!,FI$2,0),0)</f>
        <v>0</v>
      </c>
      <c r="FJ22" s="33">
        <f t="shared" si="65"/>
        <v>0</v>
      </c>
      <c r="FK22" s="33">
        <f>IFERROR(VLOOKUP($J22,#REF!,FK$2,0),0)</f>
        <v>0</v>
      </c>
      <c r="FL22" s="33">
        <f t="shared" si="65"/>
        <v>0</v>
      </c>
      <c r="FM22" s="33">
        <f>IFERROR(VLOOKUP($J22,#REF!,FM$2,0),0)</f>
        <v>0</v>
      </c>
      <c r="FN22" s="33">
        <f t="shared" si="65"/>
        <v>0</v>
      </c>
      <c r="FO22" s="33">
        <f>IFERROR(VLOOKUP($J22,#REF!,FO$2,0),0)</f>
        <v>0</v>
      </c>
      <c r="FP22" s="33">
        <f t="shared" si="65"/>
        <v>0</v>
      </c>
      <c r="FQ22" s="33">
        <f>IFERROR(VLOOKUP($J22,#REF!,FQ$2,0),0)</f>
        <v>0</v>
      </c>
      <c r="FR22" s="33">
        <f t="shared" si="65"/>
        <v>0</v>
      </c>
      <c r="FS22" s="33">
        <f>IFERROR(VLOOKUP($J22,#REF!,FS$2,0),0)</f>
        <v>0</v>
      </c>
      <c r="FT22" s="33">
        <f t="shared" si="65"/>
        <v>0</v>
      </c>
      <c r="FU22" s="33">
        <f>IFERROR(VLOOKUP($J22,#REF!,FU$2,0),0)</f>
        <v>0</v>
      </c>
      <c r="FV22" s="33">
        <f t="shared" si="65"/>
        <v>0</v>
      </c>
      <c r="FW22" s="33">
        <f>IFERROR(VLOOKUP($J22,#REF!,FW$2,0),0)</f>
        <v>0</v>
      </c>
      <c r="FX22" s="33">
        <f t="shared" si="66"/>
        <v>0</v>
      </c>
      <c r="FY22" s="33">
        <f>IFERROR(VLOOKUP($J22,#REF!,FY$2,0),0)</f>
        <v>0</v>
      </c>
      <c r="FZ22" s="33">
        <f t="shared" si="66"/>
        <v>0</v>
      </c>
      <c r="GA22" s="33">
        <f>IFERROR(VLOOKUP($J22,#REF!,GA$2,0),0)</f>
        <v>0</v>
      </c>
      <c r="GB22" s="33">
        <f t="shared" si="66"/>
        <v>0</v>
      </c>
      <c r="GC22" s="33">
        <f>IFERROR(VLOOKUP($J22,#REF!,GC$2,0),0)</f>
        <v>0</v>
      </c>
      <c r="GD22" s="33">
        <f t="shared" si="66"/>
        <v>0</v>
      </c>
      <c r="GE22" s="33">
        <f>IFERROR(VLOOKUP($J22,#REF!,GE$2,0),0)</f>
        <v>0</v>
      </c>
      <c r="GF22" s="33">
        <f t="shared" si="66"/>
        <v>0</v>
      </c>
      <c r="GG22" s="33">
        <f>IFERROR(VLOOKUP($J22,#REF!,GG$2,0),0)</f>
        <v>0</v>
      </c>
      <c r="GH22" s="33">
        <f t="shared" si="66"/>
        <v>0</v>
      </c>
      <c r="GI22" s="33">
        <f>IFERROR(VLOOKUP($J22,#REF!,GI$2,0),0)</f>
        <v>0</v>
      </c>
      <c r="GJ22" s="33">
        <f t="shared" si="66"/>
        <v>0</v>
      </c>
      <c r="GK22" s="33">
        <f>IFERROR(VLOOKUP($J22,#REF!,GK$2,0),0)</f>
        <v>0</v>
      </c>
      <c r="GL22" s="33">
        <f t="shared" si="66"/>
        <v>0</v>
      </c>
      <c r="GM22" s="33">
        <f>IFERROR(VLOOKUP($J22,#REF!,GM$2,0),0)</f>
        <v>0</v>
      </c>
      <c r="GN22" s="33">
        <f t="shared" si="67"/>
        <v>0</v>
      </c>
      <c r="GO22" s="33">
        <f>IFERROR(VLOOKUP($J22,#REF!,GO$2,0),0)</f>
        <v>0</v>
      </c>
      <c r="GP22" s="33">
        <f t="shared" si="67"/>
        <v>0</v>
      </c>
      <c r="GQ22" s="33">
        <f>IFERROR(VLOOKUP($J22,#REF!,GQ$2,0),0)</f>
        <v>0</v>
      </c>
      <c r="GR22" s="33">
        <f t="shared" si="67"/>
        <v>0</v>
      </c>
      <c r="GS22" s="33">
        <f>IFERROR(VLOOKUP($J22,#REF!,GS$2,0),0)</f>
        <v>0</v>
      </c>
      <c r="GT22" s="33">
        <f t="shared" si="67"/>
        <v>0</v>
      </c>
      <c r="GU22" s="33">
        <f>IFERROR(VLOOKUP($J22,#REF!,GU$2,0),0)</f>
        <v>0</v>
      </c>
      <c r="GV22" s="33">
        <f t="shared" si="67"/>
        <v>0</v>
      </c>
      <c r="GW22" s="33">
        <f>IFERROR(VLOOKUP($J22,#REF!,GW$2,0),0)</f>
        <v>0</v>
      </c>
      <c r="GX22" s="33">
        <f t="shared" si="67"/>
        <v>0</v>
      </c>
      <c r="GY22" s="33">
        <f>IFERROR(VLOOKUP($J22,#REF!,GY$2,0),0)</f>
        <v>0</v>
      </c>
      <c r="GZ22" s="33">
        <f t="shared" si="67"/>
        <v>0</v>
      </c>
      <c r="HA22" s="33">
        <f>IFERROR(VLOOKUP($J22,#REF!,HA$2,0),0)</f>
        <v>0</v>
      </c>
      <c r="HB22" s="33">
        <f t="shared" si="67"/>
        <v>0</v>
      </c>
      <c r="HC22" s="33">
        <f>IFERROR(VLOOKUP($J22,#REF!,HC$2,0),0)</f>
        <v>0</v>
      </c>
      <c r="HD22" s="33">
        <f t="shared" si="68"/>
        <v>0</v>
      </c>
      <c r="HE22" s="33">
        <f>IFERROR(VLOOKUP($J22,#REF!,HE$2,0),0)</f>
        <v>0</v>
      </c>
      <c r="HF22" s="33">
        <f t="shared" si="68"/>
        <v>0</v>
      </c>
      <c r="HG22" s="33">
        <f>IFERROR(VLOOKUP($J22,#REF!,HG$2,0),0)</f>
        <v>0</v>
      </c>
      <c r="HH22" s="33">
        <f t="shared" si="68"/>
        <v>0</v>
      </c>
      <c r="HI22" s="33">
        <f>IFERROR(VLOOKUP($J22,#REF!,HI$2,0),0)</f>
        <v>0</v>
      </c>
      <c r="HJ22" s="33">
        <f t="shared" si="68"/>
        <v>0</v>
      </c>
      <c r="HK22" s="33">
        <f>IFERROR(VLOOKUP($J22,#REF!,HK$2,0),0)</f>
        <v>0</v>
      </c>
      <c r="HL22" s="33">
        <f t="shared" si="68"/>
        <v>0</v>
      </c>
      <c r="HM22" s="33">
        <f>IFERROR(VLOOKUP($J22,#REF!,HM$2,0),0)</f>
        <v>0</v>
      </c>
      <c r="HN22" s="33">
        <f t="shared" si="68"/>
        <v>0</v>
      </c>
      <c r="HO22" s="33">
        <f>IFERROR(VLOOKUP($J22,#REF!,HO$2,0),0)</f>
        <v>0</v>
      </c>
      <c r="HP22" s="33">
        <f t="shared" si="68"/>
        <v>0</v>
      </c>
      <c r="HQ22" s="33">
        <f>IFERROR(VLOOKUP($J22,#REF!,HQ$2,0),0)</f>
        <v>0</v>
      </c>
      <c r="HR22" s="33">
        <f t="shared" si="68"/>
        <v>0</v>
      </c>
      <c r="HS22" s="33">
        <f>IFERROR(VLOOKUP($J22,#REF!,HS$2,0),0)</f>
        <v>0</v>
      </c>
      <c r="HT22" s="33">
        <f t="shared" si="69"/>
        <v>0</v>
      </c>
      <c r="HU22" s="33">
        <f>IFERROR(VLOOKUP($J22,#REF!,HU$2,0),0)</f>
        <v>0</v>
      </c>
      <c r="HV22" s="33">
        <f t="shared" si="69"/>
        <v>0</v>
      </c>
      <c r="HW22" s="33">
        <f>IFERROR(VLOOKUP($J22,#REF!,HW$2,0),0)</f>
        <v>0</v>
      </c>
      <c r="HX22" s="33">
        <f t="shared" si="69"/>
        <v>0</v>
      </c>
      <c r="HY22" s="33">
        <f>IFERROR(VLOOKUP($J22,#REF!,HY$2,0),0)</f>
        <v>0</v>
      </c>
      <c r="HZ22" s="33">
        <f t="shared" si="69"/>
        <v>0</v>
      </c>
      <c r="IA22" s="33">
        <f>IFERROR(VLOOKUP($J22,#REF!,IA$2,0),0)</f>
        <v>0</v>
      </c>
      <c r="IB22" s="33">
        <f t="shared" si="69"/>
        <v>0</v>
      </c>
      <c r="IC22" s="33">
        <f>IFERROR(VLOOKUP($J22,#REF!,IC$2,0),0)</f>
        <v>0</v>
      </c>
      <c r="ID22" s="33">
        <f t="shared" si="69"/>
        <v>0</v>
      </c>
      <c r="IE22" s="33">
        <f>IFERROR(VLOOKUP($J22,#REF!,IE$2,0),0)</f>
        <v>0</v>
      </c>
      <c r="IF22" s="33">
        <f t="shared" si="69"/>
        <v>0</v>
      </c>
      <c r="IG22" s="33">
        <f>IFERROR(VLOOKUP($J22,#REF!,IG$2,0),0)</f>
        <v>0</v>
      </c>
      <c r="IH22" s="33">
        <f t="shared" si="69"/>
        <v>0</v>
      </c>
      <c r="II22" s="33">
        <f>IFERROR(VLOOKUP($J22,#REF!,II$2,0),0)</f>
        <v>0</v>
      </c>
      <c r="IJ22" s="33">
        <f t="shared" si="70"/>
        <v>0</v>
      </c>
      <c r="IK22" s="33">
        <f>IFERROR(VLOOKUP($J22,#REF!,IK$2,0),0)</f>
        <v>0</v>
      </c>
      <c r="IL22" s="33">
        <f t="shared" si="70"/>
        <v>0</v>
      </c>
      <c r="IM22" s="33">
        <f>IFERROR(VLOOKUP($J22,#REF!,IM$2,0),0)</f>
        <v>0</v>
      </c>
      <c r="IN22" s="33">
        <f t="shared" si="70"/>
        <v>0</v>
      </c>
      <c r="IO22" s="33">
        <f>IFERROR(VLOOKUP($J22,#REF!,IO$2,0),0)</f>
        <v>0</v>
      </c>
      <c r="IP22" s="33">
        <f t="shared" si="70"/>
        <v>0</v>
      </c>
      <c r="IQ22" s="33">
        <f>IFERROR(VLOOKUP($J22,#REF!,IQ$2,0),0)</f>
        <v>0</v>
      </c>
      <c r="IR22" s="33">
        <f t="shared" si="70"/>
        <v>0</v>
      </c>
      <c r="IS22" s="33">
        <f>IFERROR(VLOOKUP($J22,#REF!,IS$2,0),0)</f>
        <v>0</v>
      </c>
      <c r="IT22" s="33">
        <f t="shared" si="70"/>
        <v>0</v>
      </c>
      <c r="IU22" s="33">
        <f>IFERROR(VLOOKUP($J22,#REF!,IU$2,0),0)</f>
        <v>0</v>
      </c>
      <c r="IV22" s="33">
        <f t="shared" si="70"/>
        <v>0</v>
      </c>
      <c r="IW22" s="33">
        <f>IFERROR(VLOOKUP($J22,#REF!,IW$2,0),0)</f>
        <v>0</v>
      </c>
      <c r="IX22" s="33">
        <f t="shared" si="70"/>
        <v>0</v>
      </c>
      <c r="IY22" s="33">
        <f>IFERROR(VLOOKUP($J22,#REF!,IY$2,0),0)</f>
        <v>0</v>
      </c>
      <c r="IZ22" s="33">
        <f t="shared" si="71"/>
        <v>0</v>
      </c>
      <c r="JA22" s="33">
        <f>IFERROR(VLOOKUP($J22,#REF!,JA$2,0),0)</f>
        <v>0</v>
      </c>
      <c r="JB22" s="33">
        <f t="shared" si="71"/>
        <v>0</v>
      </c>
      <c r="JC22" s="33">
        <f>IFERROR(VLOOKUP($J22,#REF!,JC$2,0),0)</f>
        <v>0</v>
      </c>
      <c r="JD22" s="33">
        <f t="shared" si="71"/>
        <v>0</v>
      </c>
      <c r="JE22" s="33">
        <f>IFERROR(VLOOKUP($J22,#REF!,JE$2,0),0)</f>
        <v>0</v>
      </c>
      <c r="JF22" s="33">
        <f t="shared" si="71"/>
        <v>0</v>
      </c>
      <c r="JG22" s="33">
        <f>IFERROR(VLOOKUP($J22,#REF!,JG$2,0),0)</f>
        <v>0</v>
      </c>
      <c r="JH22" s="33">
        <f t="shared" si="71"/>
        <v>0</v>
      </c>
      <c r="JI22" s="33">
        <f>IFERROR(VLOOKUP($J22,#REF!,JI$2,0),0)</f>
        <v>0</v>
      </c>
      <c r="JJ22" s="33">
        <f t="shared" si="71"/>
        <v>0</v>
      </c>
      <c r="JK22" s="33">
        <f>IFERROR(VLOOKUP($J22,#REF!,JK$2,0),0)</f>
        <v>0</v>
      </c>
      <c r="JL22" s="33">
        <f t="shared" si="71"/>
        <v>0</v>
      </c>
      <c r="JM22" s="33">
        <f>IFERROR(VLOOKUP($J22,#REF!,JM$2,0),0)</f>
        <v>0</v>
      </c>
      <c r="JN22" s="33">
        <f t="shared" si="71"/>
        <v>0</v>
      </c>
      <c r="JO22" s="33">
        <f>IFERROR(VLOOKUP($J22,#REF!,JO$2,0),0)</f>
        <v>0</v>
      </c>
      <c r="JP22" s="33">
        <f t="shared" si="72"/>
        <v>0</v>
      </c>
      <c r="JQ22" s="33">
        <f>IFERROR(VLOOKUP($J22,#REF!,JQ$2,0),0)</f>
        <v>0</v>
      </c>
      <c r="JR22" s="33">
        <f t="shared" si="72"/>
        <v>0</v>
      </c>
      <c r="JS22" s="33">
        <f>IFERROR(VLOOKUP($J22,#REF!,JS$2,0),0)</f>
        <v>0</v>
      </c>
      <c r="JT22" s="33">
        <f t="shared" si="72"/>
        <v>0</v>
      </c>
      <c r="JU22" s="33">
        <f>IFERROR(VLOOKUP($J22,#REF!,JU$2,0),0)</f>
        <v>0</v>
      </c>
      <c r="JV22" s="33">
        <f t="shared" si="72"/>
        <v>0</v>
      </c>
      <c r="JW22" s="33">
        <f>IFERROR(VLOOKUP($J22,#REF!,JW$2,0),0)</f>
        <v>0</v>
      </c>
      <c r="JX22" s="33">
        <f t="shared" si="72"/>
        <v>0</v>
      </c>
      <c r="JY22" s="33">
        <f>IFERROR(VLOOKUP($J22,#REF!,JY$2,0),0)</f>
        <v>0</v>
      </c>
      <c r="JZ22" s="33">
        <f t="shared" si="72"/>
        <v>0</v>
      </c>
      <c r="KA22" s="33">
        <f>IFERROR(VLOOKUP($J22,#REF!,KA$2,0),0)</f>
        <v>0</v>
      </c>
      <c r="KB22" s="33">
        <f t="shared" si="72"/>
        <v>0</v>
      </c>
      <c r="KC22" s="33">
        <f>IFERROR(VLOOKUP($J22,#REF!,KC$2,0),0)</f>
        <v>0</v>
      </c>
      <c r="KD22" s="33">
        <f t="shared" si="72"/>
        <v>0</v>
      </c>
      <c r="KE22" s="33">
        <f>IFERROR(VLOOKUP($J22,#REF!,KE$2,0),0)</f>
        <v>0</v>
      </c>
      <c r="KF22" s="33">
        <f t="shared" si="73"/>
        <v>0</v>
      </c>
      <c r="KG22" s="33">
        <f>IFERROR(VLOOKUP($J22,#REF!,KG$2,0),0)</f>
        <v>0</v>
      </c>
      <c r="KH22" s="33">
        <f t="shared" si="73"/>
        <v>0</v>
      </c>
      <c r="KI22" s="33">
        <f>IFERROR(VLOOKUP($J22,#REF!,KI$2,0),0)</f>
        <v>0</v>
      </c>
      <c r="KJ22" s="33">
        <f t="shared" si="73"/>
        <v>0</v>
      </c>
      <c r="KK22" s="33">
        <f>IFERROR(VLOOKUP($J22,#REF!,KK$2,0),0)</f>
        <v>0</v>
      </c>
      <c r="KL22" s="33">
        <f t="shared" si="73"/>
        <v>0</v>
      </c>
      <c r="KM22" s="33">
        <f>IFERROR(VLOOKUP($J22,#REF!,KM$2,0),0)</f>
        <v>0</v>
      </c>
      <c r="KN22" s="33">
        <f t="shared" si="73"/>
        <v>0</v>
      </c>
      <c r="KO22" s="33">
        <f>IFERROR(VLOOKUP($J22,#REF!,KO$2,0),0)</f>
        <v>0</v>
      </c>
      <c r="KP22" s="33">
        <f t="shared" si="73"/>
        <v>0</v>
      </c>
      <c r="KQ22" s="33">
        <f>IFERROR(VLOOKUP($J22,#REF!,KQ$2,0),0)</f>
        <v>0</v>
      </c>
      <c r="KR22" s="33">
        <f t="shared" si="73"/>
        <v>0</v>
      </c>
      <c r="KS22" s="33">
        <f>IFERROR(VLOOKUP($J22,#REF!,KS$2,0),0)</f>
        <v>0</v>
      </c>
      <c r="KT22" s="33">
        <f t="shared" si="73"/>
        <v>0</v>
      </c>
      <c r="KU22" s="33">
        <f>IFERROR(VLOOKUP($J22,#REF!,KU$2,0),0)</f>
        <v>0</v>
      </c>
      <c r="KV22" s="33">
        <f t="shared" si="74"/>
        <v>0</v>
      </c>
      <c r="KW22" s="33">
        <f>IFERROR(VLOOKUP($J22,#REF!,KW$2,0),0)</f>
        <v>0</v>
      </c>
      <c r="KX22" s="33">
        <f t="shared" si="74"/>
        <v>0</v>
      </c>
      <c r="KY22" s="33">
        <f>IFERROR(VLOOKUP($J22,#REF!,KY$2,0),0)</f>
        <v>0</v>
      </c>
      <c r="KZ22" s="33">
        <f t="shared" si="74"/>
        <v>0</v>
      </c>
      <c r="LA22" s="33">
        <f>IFERROR(VLOOKUP($J22,#REF!,LA$2,0),0)</f>
        <v>0</v>
      </c>
      <c r="LB22" s="33">
        <f t="shared" si="74"/>
        <v>0</v>
      </c>
      <c r="LC22" s="33">
        <f>IFERROR(VLOOKUP($J22,#REF!,LC$2,0),0)</f>
        <v>0</v>
      </c>
      <c r="LD22" s="33">
        <f t="shared" si="74"/>
        <v>0</v>
      </c>
      <c r="LE22" s="33">
        <f>IFERROR(VLOOKUP($J22,#REF!,LE$2,0),0)</f>
        <v>0</v>
      </c>
      <c r="LF22" s="33">
        <f t="shared" si="74"/>
        <v>0</v>
      </c>
      <c r="LG22" s="33">
        <f>IFERROR(VLOOKUP($J22,#REF!,LG$2,0),0)</f>
        <v>0</v>
      </c>
      <c r="LH22" s="33">
        <f t="shared" si="74"/>
        <v>0</v>
      </c>
      <c r="LI22" s="33">
        <f>IFERROR(VLOOKUP($J22,#REF!,LI$2,0),0)</f>
        <v>0</v>
      </c>
      <c r="LJ22" s="33">
        <f t="shared" si="74"/>
        <v>0</v>
      </c>
      <c r="LK22" s="33">
        <f>IFERROR(VLOOKUP($J22,#REF!,LK$2,0),0)</f>
        <v>0</v>
      </c>
      <c r="LL22" s="33">
        <f t="shared" si="75"/>
        <v>0</v>
      </c>
      <c r="LM22" s="33">
        <f>IFERROR(VLOOKUP($J22,#REF!,LM$2,0),0)</f>
        <v>0</v>
      </c>
      <c r="LN22" s="33">
        <f t="shared" si="75"/>
        <v>0</v>
      </c>
      <c r="LO22" s="33">
        <f>IFERROR(VLOOKUP($J22,#REF!,LO$2,0),0)</f>
        <v>0</v>
      </c>
      <c r="LP22" s="33">
        <f t="shared" si="75"/>
        <v>0</v>
      </c>
      <c r="LQ22" s="33">
        <f>IFERROR(VLOOKUP($J22,#REF!,LQ$2,0),0)</f>
        <v>0</v>
      </c>
      <c r="LR22" s="33">
        <f t="shared" si="75"/>
        <v>0</v>
      </c>
      <c r="LS22" s="33">
        <f>IFERROR(VLOOKUP($J22,#REF!,LS$2,0),0)</f>
        <v>0</v>
      </c>
      <c r="LT22" s="33">
        <f t="shared" si="75"/>
        <v>0</v>
      </c>
      <c r="LU22" s="33">
        <f>IFERROR(VLOOKUP($J22,#REF!,LU$2,0),0)</f>
        <v>0</v>
      </c>
      <c r="LV22" s="33">
        <f t="shared" si="75"/>
        <v>0</v>
      </c>
      <c r="LW22" s="33">
        <f>IFERROR(VLOOKUP($J22,#REF!,LW$2,0),0)</f>
        <v>0</v>
      </c>
      <c r="LX22" s="33">
        <f t="shared" si="75"/>
        <v>0</v>
      </c>
      <c r="LY22" s="33">
        <f>IFERROR(VLOOKUP($J22,#REF!,LY$2,0),0)</f>
        <v>0</v>
      </c>
      <c r="LZ22" s="33">
        <f t="shared" si="75"/>
        <v>0</v>
      </c>
      <c r="MA22" s="33">
        <f>IFERROR(VLOOKUP($J22,#REF!,MA$2,0),0)</f>
        <v>0</v>
      </c>
      <c r="MB22" s="33">
        <f t="shared" si="76"/>
        <v>0</v>
      </c>
      <c r="MC22" s="33">
        <f>IFERROR(VLOOKUP($J22,#REF!,MC$2,0),0)</f>
        <v>0</v>
      </c>
      <c r="MD22" s="33">
        <f t="shared" si="76"/>
        <v>0</v>
      </c>
      <c r="ME22" s="33">
        <f>IFERROR(VLOOKUP($J22,#REF!,ME$2,0),0)</f>
        <v>0</v>
      </c>
      <c r="MF22" s="33">
        <f t="shared" si="76"/>
        <v>0</v>
      </c>
      <c r="MG22" s="33">
        <f>IFERROR(VLOOKUP($J22,#REF!,MG$2,0),0)</f>
        <v>0</v>
      </c>
      <c r="MH22" s="33">
        <f t="shared" si="76"/>
        <v>0</v>
      </c>
      <c r="MI22" s="33">
        <f>IFERROR(VLOOKUP($J22,#REF!,MI$2,0),0)</f>
        <v>0</v>
      </c>
      <c r="MJ22" s="33">
        <f t="shared" si="76"/>
        <v>0</v>
      </c>
      <c r="MK22" s="33">
        <f>IFERROR(VLOOKUP($J22,#REF!,MK$2,0),0)</f>
        <v>0</v>
      </c>
      <c r="ML22" s="33">
        <f t="shared" si="76"/>
        <v>0</v>
      </c>
      <c r="MM22" s="33">
        <f>IFERROR(VLOOKUP($J22,#REF!,MM$2,0),0)</f>
        <v>0</v>
      </c>
      <c r="MN22" s="33">
        <f t="shared" si="76"/>
        <v>0</v>
      </c>
      <c r="MO22" s="33">
        <f>IFERROR(VLOOKUP($J22,#REF!,MO$2,0),0)</f>
        <v>0</v>
      </c>
      <c r="MP22" s="33">
        <f t="shared" si="76"/>
        <v>0</v>
      </c>
      <c r="MQ22" s="33">
        <f>IFERROR(VLOOKUP($J22,#REF!,MQ$2,0),0)</f>
        <v>0</v>
      </c>
      <c r="MR22" s="33">
        <f t="shared" si="77"/>
        <v>0</v>
      </c>
      <c r="MS22" s="33">
        <f>IFERROR(VLOOKUP($J22,#REF!,MS$2,0),0)</f>
        <v>0</v>
      </c>
      <c r="MT22" s="33">
        <f t="shared" si="77"/>
        <v>0</v>
      </c>
      <c r="MU22" s="33">
        <f>IFERROR(VLOOKUP($J22,#REF!,MU$2,0),0)</f>
        <v>0</v>
      </c>
      <c r="MV22" s="33">
        <f t="shared" si="77"/>
        <v>0</v>
      </c>
      <c r="MW22" s="33">
        <f>IFERROR(VLOOKUP($J22,#REF!,MW$2,0),0)</f>
        <v>0</v>
      </c>
      <c r="MX22" s="33">
        <f t="shared" si="77"/>
        <v>0</v>
      </c>
      <c r="MY22" s="33">
        <f>IFERROR(VLOOKUP($J22,#REF!,MY$2,0),0)</f>
        <v>0</v>
      </c>
      <c r="MZ22" s="33">
        <f t="shared" si="77"/>
        <v>0</v>
      </c>
      <c r="NA22" s="33">
        <f>IFERROR(VLOOKUP($J22,#REF!,NA$2,0),0)</f>
        <v>0</v>
      </c>
      <c r="NB22" s="33">
        <f t="shared" si="77"/>
        <v>0</v>
      </c>
      <c r="NC22" s="33">
        <f>IFERROR(VLOOKUP($J22,#REF!,NC$2,0),0)</f>
        <v>0</v>
      </c>
      <c r="ND22" s="33">
        <f t="shared" si="77"/>
        <v>0</v>
      </c>
      <c r="NE22" s="33">
        <f>IFERROR(VLOOKUP($J22,#REF!,NE$2,0),0)</f>
        <v>0</v>
      </c>
      <c r="NF22" s="33">
        <f t="shared" si="77"/>
        <v>0</v>
      </c>
      <c r="NG22" s="33">
        <f>IFERROR(VLOOKUP($J22,#REF!,NG$2,0),0)</f>
        <v>0</v>
      </c>
      <c r="NH22" s="33">
        <f t="shared" si="78"/>
        <v>0</v>
      </c>
      <c r="NI22" s="33">
        <f>IFERROR(VLOOKUP($J22,#REF!,NI$2,0),0)</f>
        <v>0</v>
      </c>
      <c r="NJ22" s="33">
        <f t="shared" si="78"/>
        <v>0</v>
      </c>
      <c r="NK22" s="33">
        <f>IFERROR(VLOOKUP($J22,#REF!,NK$2,0),0)</f>
        <v>0</v>
      </c>
      <c r="NL22" s="33">
        <f t="shared" si="78"/>
        <v>0</v>
      </c>
      <c r="NM22" s="33">
        <f>IFERROR(VLOOKUP($J22,#REF!,NM$2,0),0)</f>
        <v>0</v>
      </c>
      <c r="NN22" s="33">
        <f t="shared" si="78"/>
        <v>0</v>
      </c>
      <c r="NO22" s="33">
        <f>IFERROR(VLOOKUP($J22,#REF!,NO$2,0),0)</f>
        <v>0</v>
      </c>
      <c r="NP22" s="33">
        <f t="shared" si="78"/>
        <v>0</v>
      </c>
      <c r="NQ22" s="33">
        <f>IFERROR(VLOOKUP($J22,#REF!,NQ$2,0),0)</f>
        <v>0</v>
      </c>
      <c r="NR22" s="33">
        <f t="shared" si="78"/>
        <v>0</v>
      </c>
      <c r="NS22" s="33">
        <f>IFERROR(VLOOKUP($J22,#REF!,NS$2,0),0)</f>
        <v>0</v>
      </c>
      <c r="NT22" s="33">
        <f t="shared" si="78"/>
        <v>0</v>
      </c>
      <c r="NU22" s="33">
        <f>IFERROR(VLOOKUP($J22,#REF!,NU$2,0),0)</f>
        <v>0</v>
      </c>
      <c r="NV22" s="33">
        <f t="shared" si="78"/>
        <v>0</v>
      </c>
      <c r="NW22" s="33">
        <f>IFERROR(VLOOKUP($J22,#REF!,NW$2,0),0)</f>
        <v>0</v>
      </c>
      <c r="NX22" s="33">
        <f t="shared" si="79"/>
        <v>0</v>
      </c>
      <c r="NY22" s="33">
        <f>IFERROR(VLOOKUP($J22,#REF!,NY$2,0),0)</f>
        <v>0</v>
      </c>
      <c r="NZ22" s="33">
        <f t="shared" si="79"/>
        <v>0</v>
      </c>
      <c r="OA22" s="33">
        <f>IFERROR(VLOOKUP($J22,#REF!,OA$2,0),0)</f>
        <v>0</v>
      </c>
      <c r="OB22" s="33">
        <f t="shared" si="79"/>
        <v>0</v>
      </c>
      <c r="OC22" s="33">
        <f>IFERROR(VLOOKUP($J22,#REF!,OC$2,0),0)</f>
        <v>0</v>
      </c>
      <c r="OD22" s="33">
        <f t="shared" si="79"/>
        <v>0</v>
      </c>
      <c r="OE22" s="33">
        <f>IFERROR(VLOOKUP($J22,#REF!,OE$2,0),0)</f>
        <v>0</v>
      </c>
      <c r="OF22" s="33">
        <f t="shared" si="79"/>
        <v>0</v>
      </c>
      <c r="OG22" s="33">
        <f>IFERROR(VLOOKUP($J22,#REF!,OG$2,0),0)</f>
        <v>0</v>
      </c>
      <c r="OH22" s="33">
        <f t="shared" si="79"/>
        <v>0</v>
      </c>
      <c r="OI22" s="33">
        <f>IFERROR(VLOOKUP($J22,#REF!,OI$2,0),0)</f>
        <v>0</v>
      </c>
      <c r="OJ22" s="33">
        <f t="shared" si="79"/>
        <v>0</v>
      </c>
      <c r="OK22" s="33">
        <f>IFERROR(VLOOKUP($J22,#REF!,OK$2,0),0)</f>
        <v>0</v>
      </c>
      <c r="OL22" s="33">
        <f t="shared" si="79"/>
        <v>0</v>
      </c>
      <c r="OM22" s="33">
        <f>IFERROR(VLOOKUP($J22,#REF!,OM$2,0),0)</f>
        <v>0</v>
      </c>
      <c r="ON22" s="33">
        <f t="shared" si="80"/>
        <v>0</v>
      </c>
      <c r="OO22" s="33">
        <f>IFERROR(VLOOKUP($J22,#REF!,OO$2,0),0)</f>
        <v>0</v>
      </c>
      <c r="OP22" s="33">
        <f t="shared" si="81"/>
        <v>0</v>
      </c>
      <c r="OQ22" s="33">
        <f>IFERROR(VLOOKUP($J22,#REF!,OQ$2,0),0)</f>
        <v>0</v>
      </c>
      <c r="OR22" s="33">
        <f t="shared" si="82"/>
        <v>0</v>
      </c>
      <c r="OS22" s="33">
        <f>IFERROR(VLOOKUP($J22,#REF!,OS$2,0),0)</f>
        <v>0</v>
      </c>
      <c r="OT22" s="33">
        <f t="shared" si="83"/>
        <v>0</v>
      </c>
      <c r="OU22" s="33">
        <f>IFERROR(VLOOKUP($J22,#REF!,OU$2,0),0)</f>
        <v>0</v>
      </c>
      <c r="OV22" s="33">
        <f t="shared" si="84"/>
        <v>0</v>
      </c>
      <c r="OW22" s="33">
        <f>IFERROR(VLOOKUP($J22,#REF!,OW$2,0),0)</f>
        <v>0</v>
      </c>
      <c r="OX22" s="33">
        <f t="shared" si="85"/>
        <v>0</v>
      </c>
    </row>
    <row r="23" spans="2:414">
      <c r="B23" s="63">
        <f t="shared" si="0"/>
        <v>12</v>
      </c>
      <c r="C23" s="28">
        <f>入力⑧!C18</f>
        <v>0</v>
      </c>
      <c r="D23" s="28">
        <f>入力⑧!D18</f>
        <v>0</v>
      </c>
      <c r="E23" s="28">
        <f>入力⑧!E18</f>
        <v>0</v>
      </c>
      <c r="F23" s="28">
        <f>入力⑧!F18</f>
        <v>0</v>
      </c>
      <c r="G23" s="28">
        <f>入力⑧!G18</f>
        <v>0</v>
      </c>
      <c r="H23" s="28">
        <f>入力⑧!H18</f>
        <v>0</v>
      </c>
      <c r="I23" s="28">
        <f>入力⑧!I18</f>
        <v>0</v>
      </c>
      <c r="J23" s="28">
        <f>入力⑧!J18</f>
        <v>0</v>
      </c>
      <c r="K23" s="28" t="str">
        <f>入力⑧!L18</f>
        <v/>
      </c>
      <c r="L23" s="28" t="str">
        <f>入力⑧!M18</f>
        <v/>
      </c>
      <c r="M23" s="28">
        <f>入力⑧!N18</f>
        <v>0</v>
      </c>
      <c r="N23" s="28">
        <f>入力⑧!O18</f>
        <v>0</v>
      </c>
      <c r="O23" s="33">
        <f>IFERROR(VLOOKUP($J23,#REF!,O$2,0),0)</f>
        <v>0</v>
      </c>
      <c r="P23" s="33">
        <f t="shared" si="1"/>
        <v>0</v>
      </c>
      <c r="Q23" s="33">
        <f>IFERROR(VLOOKUP($J23,#REF!,Q$2,0),0)</f>
        <v>0</v>
      </c>
      <c r="R23" s="33">
        <f t="shared" si="1"/>
        <v>0</v>
      </c>
      <c r="S23" s="33">
        <f>IFERROR(VLOOKUP($J23,#REF!,S$2,0),0)</f>
        <v>0</v>
      </c>
      <c r="T23" s="33">
        <f t="shared" si="44"/>
        <v>0</v>
      </c>
      <c r="U23" s="33">
        <f>IFERROR(VLOOKUP($J23,#REF!,U$2,0),0)</f>
        <v>0</v>
      </c>
      <c r="V23" s="33">
        <f t="shared" si="44"/>
        <v>0</v>
      </c>
      <c r="W23" s="33">
        <f>IFERROR(VLOOKUP($J23,#REF!,W$2,0),0)</f>
        <v>0</v>
      </c>
      <c r="X23" s="33">
        <f t="shared" si="45"/>
        <v>0</v>
      </c>
      <c r="Y23" s="33">
        <f>IFERROR(VLOOKUP($J23,#REF!,Y$2,0),0)</f>
        <v>0</v>
      </c>
      <c r="Z23" s="33">
        <f t="shared" si="45"/>
        <v>0</v>
      </c>
      <c r="AA23" s="33">
        <f>IFERROR(VLOOKUP($J23,#REF!,AA$2,0),0)</f>
        <v>0</v>
      </c>
      <c r="AB23" s="33">
        <f t="shared" si="46"/>
        <v>0</v>
      </c>
      <c r="AC23" s="33">
        <f>IFERROR(VLOOKUP($J23,#REF!,AC$2,0),0)</f>
        <v>0</v>
      </c>
      <c r="AD23" s="33">
        <f t="shared" si="46"/>
        <v>0</v>
      </c>
      <c r="AE23" s="33">
        <f>IFERROR(VLOOKUP($J23,#REF!,AE$2,0),0)</f>
        <v>0</v>
      </c>
      <c r="AF23" s="33">
        <f t="shared" si="47"/>
        <v>0</v>
      </c>
      <c r="AG23" s="33">
        <f>IFERROR(VLOOKUP($J23,#REF!,AG$2,0),0)</f>
        <v>0</v>
      </c>
      <c r="AH23" s="33">
        <f t="shared" si="47"/>
        <v>0</v>
      </c>
      <c r="AI23" s="33">
        <f>IFERROR(VLOOKUP($J23,#REF!,AI$2,0),0)</f>
        <v>0</v>
      </c>
      <c r="AJ23" s="33">
        <f t="shared" si="48"/>
        <v>0</v>
      </c>
      <c r="AK23" s="33">
        <f>IFERROR(VLOOKUP($J23,#REF!,AK$2,0),0)</f>
        <v>0</v>
      </c>
      <c r="AL23" s="33">
        <f t="shared" si="48"/>
        <v>0</v>
      </c>
      <c r="AM23" s="33">
        <f>IFERROR(VLOOKUP($J23,#REF!,AM$2,0),0)</f>
        <v>0</v>
      </c>
      <c r="AN23" s="33">
        <f t="shared" si="49"/>
        <v>0</v>
      </c>
      <c r="AO23" s="33">
        <f>IFERROR(VLOOKUP($J23,#REF!,AO$2,0),0)</f>
        <v>0</v>
      </c>
      <c r="AP23" s="33">
        <f t="shared" si="49"/>
        <v>0</v>
      </c>
      <c r="AQ23" s="33">
        <f>IFERROR(VLOOKUP($J23,#REF!,AQ$2,0),0)</f>
        <v>0</v>
      </c>
      <c r="AR23" s="33">
        <f t="shared" si="50"/>
        <v>0</v>
      </c>
      <c r="AS23" s="33">
        <f>IFERROR(VLOOKUP($J23,#REF!,AS$2,0),0)</f>
        <v>0</v>
      </c>
      <c r="AT23" s="33">
        <f t="shared" si="50"/>
        <v>0</v>
      </c>
      <c r="AU23" s="33">
        <f>IFERROR(VLOOKUP($J23,#REF!,AU$2,0),0)</f>
        <v>0</v>
      </c>
      <c r="AV23" s="33">
        <f t="shared" si="51"/>
        <v>0</v>
      </c>
      <c r="AW23" s="33">
        <f>IFERROR(VLOOKUP($J23,#REF!,AW$2,0),0)</f>
        <v>0</v>
      </c>
      <c r="AX23" s="33">
        <f t="shared" si="51"/>
        <v>0</v>
      </c>
      <c r="AY23" s="33">
        <f>IFERROR(VLOOKUP($J23,#REF!,AY$2,0),0)</f>
        <v>0</v>
      </c>
      <c r="AZ23" s="33">
        <f t="shared" si="52"/>
        <v>0</v>
      </c>
      <c r="BA23" s="33">
        <f>IFERROR(VLOOKUP($J23,#REF!,BA$2,0),0)</f>
        <v>0</v>
      </c>
      <c r="BB23" s="33">
        <f t="shared" si="52"/>
        <v>0</v>
      </c>
      <c r="BC23" s="33">
        <f>IFERROR(VLOOKUP($J23,#REF!,BC$2,0),0)</f>
        <v>0</v>
      </c>
      <c r="BD23" s="33">
        <f t="shared" si="53"/>
        <v>0</v>
      </c>
      <c r="BE23" s="33">
        <f>IFERROR(VLOOKUP($J23,#REF!,BE$2,0),0)</f>
        <v>0</v>
      </c>
      <c r="BF23" s="33">
        <f t="shared" si="53"/>
        <v>0</v>
      </c>
      <c r="BG23" s="33">
        <f>IFERROR(VLOOKUP($J23,#REF!,BG$2,0),0)</f>
        <v>0</v>
      </c>
      <c r="BH23" s="33">
        <f t="shared" si="54"/>
        <v>0</v>
      </c>
      <c r="BI23" s="33">
        <f>IFERROR(VLOOKUP($J23,#REF!,BI$2,0),0)</f>
        <v>0</v>
      </c>
      <c r="BJ23" s="33">
        <f t="shared" si="54"/>
        <v>0</v>
      </c>
      <c r="BK23" s="33">
        <f>IFERROR(VLOOKUP($J23,#REF!,BK$2,0),0)</f>
        <v>0</v>
      </c>
      <c r="BL23" s="33">
        <f t="shared" si="55"/>
        <v>0</v>
      </c>
      <c r="BM23" s="33">
        <f>IFERROR(VLOOKUP($J23,#REF!,BM$2,0),0)</f>
        <v>0</v>
      </c>
      <c r="BN23" s="33">
        <f t="shared" si="55"/>
        <v>0</v>
      </c>
      <c r="BO23" s="33">
        <f>IFERROR(VLOOKUP($J23,#REF!,BO$2,0),0)</f>
        <v>0</v>
      </c>
      <c r="BP23" s="33">
        <f t="shared" si="56"/>
        <v>0</v>
      </c>
      <c r="BQ23" s="33">
        <f>IFERROR(VLOOKUP($J23,#REF!,BQ$2,0),0)</f>
        <v>0</v>
      </c>
      <c r="BR23" s="33">
        <f t="shared" si="56"/>
        <v>0</v>
      </c>
      <c r="BS23" s="33">
        <f>IFERROR(VLOOKUP($J23,#REF!,BS$2,0),0)</f>
        <v>0</v>
      </c>
      <c r="BT23" s="33">
        <f t="shared" si="57"/>
        <v>0</v>
      </c>
      <c r="BU23" s="33">
        <f>IFERROR(VLOOKUP($J23,#REF!,BU$2,0),0)</f>
        <v>0</v>
      </c>
      <c r="BV23" s="33">
        <f t="shared" si="57"/>
        <v>0</v>
      </c>
      <c r="BW23" s="33">
        <f>IFERROR(VLOOKUP($J23,#REF!,BW$2,0),0)</f>
        <v>0</v>
      </c>
      <c r="BX23" s="33">
        <f t="shared" si="58"/>
        <v>0</v>
      </c>
      <c r="BY23" s="33">
        <f>IFERROR(VLOOKUP($J23,#REF!,BY$2,0),0)</f>
        <v>0</v>
      </c>
      <c r="BZ23" s="33">
        <f t="shared" si="58"/>
        <v>0</v>
      </c>
      <c r="CA23" s="33">
        <f>IFERROR(VLOOKUP($J23,#REF!,CA$2,0),0)</f>
        <v>0</v>
      </c>
      <c r="CB23" s="33">
        <f t="shared" si="59"/>
        <v>0</v>
      </c>
      <c r="CC23" s="33">
        <f>IFERROR(VLOOKUP($J23,#REF!,CC$2,0),0)</f>
        <v>0</v>
      </c>
      <c r="CD23" s="33">
        <f t="shared" si="59"/>
        <v>0</v>
      </c>
      <c r="CE23" s="33">
        <f>IFERROR(VLOOKUP($J23,#REF!,CE$2,0),0)</f>
        <v>0</v>
      </c>
      <c r="CF23" s="33">
        <f t="shared" si="60"/>
        <v>0</v>
      </c>
      <c r="CG23" s="33">
        <f>IFERROR(VLOOKUP($J23,#REF!,CG$2,0),0)</f>
        <v>0</v>
      </c>
      <c r="CH23" s="33">
        <f t="shared" si="60"/>
        <v>0</v>
      </c>
      <c r="CI23" s="33">
        <f>IFERROR(VLOOKUP($J23,#REF!,CI$2,0),0)</f>
        <v>0</v>
      </c>
      <c r="CJ23" s="33">
        <f t="shared" si="60"/>
        <v>0</v>
      </c>
      <c r="CK23" s="33">
        <f>IFERROR(VLOOKUP($J23,#REF!,CK$2,0),0)</f>
        <v>0</v>
      </c>
      <c r="CL23" s="33">
        <f t="shared" si="60"/>
        <v>0</v>
      </c>
      <c r="CM23" s="33">
        <f>IFERROR(VLOOKUP($J23,#REF!,CM$2,0),0)</f>
        <v>0</v>
      </c>
      <c r="CN23" s="33">
        <f t="shared" si="60"/>
        <v>0</v>
      </c>
      <c r="CO23" s="33">
        <f>IFERROR(VLOOKUP($J23,#REF!,CO$2,0),0)</f>
        <v>0</v>
      </c>
      <c r="CP23" s="33">
        <f t="shared" si="60"/>
        <v>0</v>
      </c>
      <c r="CQ23" s="33">
        <f>IFERROR(VLOOKUP($J23,#REF!,CQ$2,0),0)</f>
        <v>0</v>
      </c>
      <c r="CR23" s="33">
        <f t="shared" si="60"/>
        <v>0</v>
      </c>
      <c r="CS23" s="33">
        <f>IFERROR(VLOOKUP($J23,#REF!,CS$2,0),0)</f>
        <v>0</v>
      </c>
      <c r="CT23" s="33">
        <f t="shared" si="60"/>
        <v>0</v>
      </c>
      <c r="CU23" s="33">
        <f>IFERROR(VLOOKUP($J23,#REF!,CU$2,0),0)</f>
        <v>0</v>
      </c>
      <c r="CV23" s="33">
        <f t="shared" si="61"/>
        <v>0</v>
      </c>
      <c r="CW23" s="33">
        <f>IFERROR(VLOOKUP($J23,#REF!,CW$2,0),0)</f>
        <v>0</v>
      </c>
      <c r="CX23" s="33">
        <f t="shared" si="61"/>
        <v>0</v>
      </c>
      <c r="CY23" s="33">
        <f>IFERROR(VLOOKUP($J23,#REF!,CY$2,0),0)</f>
        <v>0</v>
      </c>
      <c r="CZ23" s="33">
        <f t="shared" si="61"/>
        <v>0</v>
      </c>
      <c r="DA23" s="33">
        <f>IFERROR(VLOOKUP($J23,#REF!,DA$2,0),0)</f>
        <v>0</v>
      </c>
      <c r="DB23" s="33">
        <f t="shared" si="61"/>
        <v>0</v>
      </c>
      <c r="DC23" s="33">
        <f>IFERROR(VLOOKUP($J23,#REF!,DC$2,0),0)</f>
        <v>0</v>
      </c>
      <c r="DD23" s="33">
        <f t="shared" si="61"/>
        <v>0</v>
      </c>
      <c r="DE23" s="33">
        <f>IFERROR(VLOOKUP($J23,#REF!,DE$2,0),0)</f>
        <v>0</v>
      </c>
      <c r="DF23" s="33">
        <f t="shared" si="61"/>
        <v>0</v>
      </c>
      <c r="DG23" s="33">
        <f>IFERROR(VLOOKUP($J23,#REF!,DG$2,0),0)</f>
        <v>0</v>
      </c>
      <c r="DH23" s="33">
        <f t="shared" si="61"/>
        <v>0</v>
      </c>
      <c r="DI23" s="33">
        <f>IFERROR(VLOOKUP($J23,#REF!,DI$2,0),0)</f>
        <v>0</v>
      </c>
      <c r="DJ23" s="33">
        <f t="shared" si="61"/>
        <v>0</v>
      </c>
      <c r="DK23" s="33">
        <f>IFERROR(VLOOKUP($J23,#REF!,DK$2,0),0)</f>
        <v>0</v>
      </c>
      <c r="DL23" s="33">
        <f t="shared" si="62"/>
        <v>0</v>
      </c>
      <c r="DM23" s="33">
        <f>IFERROR(VLOOKUP($J23,#REF!,DM$2,0),0)</f>
        <v>0</v>
      </c>
      <c r="DN23" s="33">
        <f t="shared" si="62"/>
        <v>0</v>
      </c>
      <c r="DO23" s="33">
        <f>IFERROR(VLOOKUP($J23,#REF!,DO$2,0),0)</f>
        <v>0</v>
      </c>
      <c r="DP23" s="33">
        <f t="shared" si="62"/>
        <v>0</v>
      </c>
      <c r="DQ23" s="33">
        <f>IFERROR(VLOOKUP($J23,#REF!,DQ$2,0),0)</f>
        <v>0</v>
      </c>
      <c r="DR23" s="33">
        <f t="shared" si="62"/>
        <v>0</v>
      </c>
      <c r="DS23" s="33">
        <f>IFERROR(VLOOKUP($J23,#REF!,DS$2,0),0)</f>
        <v>0</v>
      </c>
      <c r="DT23" s="33">
        <f t="shared" si="62"/>
        <v>0</v>
      </c>
      <c r="DU23" s="33">
        <f>IFERROR(VLOOKUP($J23,#REF!,DU$2,0),0)</f>
        <v>0</v>
      </c>
      <c r="DV23" s="33">
        <f t="shared" si="62"/>
        <v>0</v>
      </c>
      <c r="DW23" s="33">
        <f>IFERROR(VLOOKUP($J23,#REF!,DW$2,0),0)</f>
        <v>0</v>
      </c>
      <c r="DX23" s="33">
        <f t="shared" si="62"/>
        <v>0</v>
      </c>
      <c r="DY23" s="33">
        <f>IFERROR(VLOOKUP($J23,#REF!,DY$2,0),0)</f>
        <v>0</v>
      </c>
      <c r="DZ23" s="33">
        <f t="shared" si="62"/>
        <v>0</v>
      </c>
      <c r="EA23" s="33">
        <f>IFERROR(VLOOKUP($J23,#REF!,EA$2,0),0)</f>
        <v>0</v>
      </c>
      <c r="EB23" s="33">
        <f t="shared" si="63"/>
        <v>0</v>
      </c>
      <c r="EC23" s="33">
        <f>IFERROR(VLOOKUP($J23,#REF!,EC$2,0),0)</f>
        <v>0</v>
      </c>
      <c r="ED23" s="33">
        <f t="shared" si="63"/>
        <v>0</v>
      </c>
      <c r="EE23" s="33">
        <f>IFERROR(VLOOKUP($J23,#REF!,EE$2,0),0)</f>
        <v>0</v>
      </c>
      <c r="EF23" s="33">
        <f t="shared" si="63"/>
        <v>0</v>
      </c>
      <c r="EG23" s="33">
        <f>IFERROR(VLOOKUP($J23,#REF!,EG$2,0),0)</f>
        <v>0</v>
      </c>
      <c r="EH23" s="33">
        <f t="shared" si="63"/>
        <v>0</v>
      </c>
      <c r="EI23" s="33">
        <f>IFERROR(VLOOKUP($J23,#REF!,EI$2,0),0)</f>
        <v>0</v>
      </c>
      <c r="EJ23" s="33">
        <f t="shared" si="63"/>
        <v>0</v>
      </c>
      <c r="EK23" s="33">
        <f>IFERROR(VLOOKUP($J23,#REF!,EK$2,0),0)</f>
        <v>0</v>
      </c>
      <c r="EL23" s="33">
        <f t="shared" si="63"/>
        <v>0</v>
      </c>
      <c r="EM23" s="33">
        <f>IFERROR(VLOOKUP($J23,#REF!,EM$2,0),0)</f>
        <v>0</v>
      </c>
      <c r="EN23" s="33">
        <f t="shared" si="63"/>
        <v>0</v>
      </c>
      <c r="EO23" s="33">
        <f>IFERROR(VLOOKUP($J23,#REF!,EO$2,0),0)</f>
        <v>0</v>
      </c>
      <c r="EP23" s="33">
        <f t="shared" si="63"/>
        <v>0</v>
      </c>
      <c r="EQ23" s="33">
        <f>IFERROR(VLOOKUP($J23,#REF!,EQ$2,0),0)</f>
        <v>0</v>
      </c>
      <c r="ER23" s="33">
        <f t="shared" si="64"/>
        <v>0</v>
      </c>
      <c r="ES23" s="33">
        <f>IFERROR(VLOOKUP($J23,#REF!,ES$2,0),0)</f>
        <v>0</v>
      </c>
      <c r="ET23" s="33">
        <f t="shared" si="64"/>
        <v>0</v>
      </c>
      <c r="EU23" s="33">
        <f>IFERROR(VLOOKUP($J23,#REF!,EU$2,0),0)</f>
        <v>0</v>
      </c>
      <c r="EV23" s="33">
        <f t="shared" si="64"/>
        <v>0</v>
      </c>
      <c r="EW23" s="33">
        <f>IFERROR(VLOOKUP($J23,#REF!,EW$2,0),0)</f>
        <v>0</v>
      </c>
      <c r="EX23" s="33">
        <f t="shared" si="64"/>
        <v>0</v>
      </c>
      <c r="EY23" s="33">
        <f>IFERROR(VLOOKUP($J23,#REF!,EY$2,0),0)</f>
        <v>0</v>
      </c>
      <c r="EZ23" s="33">
        <f t="shared" si="64"/>
        <v>0</v>
      </c>
      <c r="FA23" s="33">
        <f>IFERROR(VLOOKUP($J23,#REF!,FA$2,0),0)</f>
        <v>0</v>
      </c>
      <c r="FB23" s="33">
        <f t="shared" si="64"/>
        <v>0</v>
      </c>
      <c r="FC23" s="33">
        <f>IFERROR(VLOOKUP($J23,#REF!,FC$2,0),0)</f>
        <v>0</v>
      </c>
      <c r="FD23" s="33">
        <f t="shared" si="64"/>
        <v>0</v>
      </c>
      <c r="FE23" s="33">
        <f>IFERROR(VLOOKUP($J23,#REF!,FE$2,0),0)</f>
        <v>0</v>
      </c>
      <c r="FF23" s="33">
        <f t="shared" si="64"/>
        <v>0</v>
      </c>
      <c r="FG23" s="33">
        <f>IFERROR(VLOOKUP($J23,#REF!,FG$2,0),0)</f>
        <v>0</v>
      </c>
      <c r="FH23" s="33">
        <f t="shared" si="65"/>
        <v>0</v>
      </c>
      <c r="FI23" s="33">
        <f>IFERROR(VLOOKUP($J23,#REF!,FI$2,0),0)</f>
        <v>0</v>
      </c>
      <c r="FJ23" s="33">
        <f t="shared" si="65"/>
        <v>0</v>
      </c>
      <c r="FK23" s="33">
        <f>IFERROR(VLOOKUP($J23,#REF!,FK$2,0),0)</f>
        <v>0</v>
      </c>
      <c r="FL23" s="33">
        <f t="shared" si="65"/>
        <v>0</v>
      </c>
      <c r="FM23" s="33">
        <f>IFERROR(VLOOKUP($J23,#REF!,FM$2,0),0)</f>
        <v>0</v>
      </c>
      <c r="FN23" s="33">
        <f t="shared" si="65"/>
        <v>0</v>
      </c>
      <c r="FO23" s="33">
        <f>IFERROR(VLOOKUP($J23,#REF!,FO$2,0),0)</f>
        <v>0</v>
      </c>
      <c r="FP23" s="33">
        <f t="shared" si="65"/>
        <v>0</v>
      </c>
      <c r="FQ23" s="33">
        <f>IFERROR(VLOOKUP($J23,#REF!,FQ$2,0),0)</f>
        <v>0</v>
      </c>
      <c r="FR23" s="33">
        <f t="shared" si="65"/>
        <v>0</v>
      </c>
      <c r="FS23" s="33">
        <f>IFERROR(VLOOKUP($J23,#REF!,FS$2,0),0)</f>
        <v>0</v>
      </c>
      <c r="FT23" s="33">
        <f t="shared" si="65"/>
        <v>0</v>
      </c>
      <c r="FU23" s="33">
        <f>IFERROR(VLOOKUP($J23,#REF!,FU$2,0),0)</f>
        <v>0</v>
      </c>
      <c r="FV23" s="33">
        <f t="shared" si="65"/>
        <v>0</v>
      </c>
      <c r="FW23" s="33">
        <f>IFERROR(VLOOKUP($J23,#REF!,FW$2,0),0)</f>
        <v>0</v>
      </c>
      <c r="FX23" s="33">
        <f t="shared" si="66"/>
        <v>0</v>
      </c>
      <c r="FY23" s="33">
        <f>IFERROR(VLOOKUP($J23,#REF!,FY$2,0),0)</f>
        <v>0</v>
      </c>
      <c r="FZ23" s="33">
        <f t="shared" si="66"/>
        <v>0</v>
      </c>
      <c r="GA23" s="33">
        <f>IFERROR(VLOOKUP($J23,#REF!,GA$2,0),0)</f>
        <v>0</v>
      </c>
      <c r="GB23" s="33">
        <f t="shared" si="66"/>
        <v>0</v>
      </c>
      <c r="GC23" s="33">
        <f>IFERROR(VLOOKUP($J23,#REF!,GC$2,0),0)</f>
        <v>0</v>
      </c>
      <c r="GD23" s="33">
        <f t="shared" si="66"/>
        <v>0</v>
      </c>
      <c r="GE23" s="33">
        <f>IFERROR(VLOOKUP($J23,#REF!,GE$2,0),0)</f>
        <v>0</v>
      </c>
      <c r="GF23" s="33">
        <f t="shared" si="66"/>
        <v>0</v>
      </c>
      <c r="GG23" s="33">
        <f>IFERROR(VLOOKUP($J23,#REF!,GG$2,0),0)</f>
        <v>0</v>
      </c>
      <c r="GH23" s="33">
        <f t="shared" si="66"/>
        <v>0</v>
      </c>
      <c r="GI23" s="33">
        <f>IFERROR(VLOOKUP($J23,#REF!,GI$2,0),0)</f>
        <v>0</v>
      </c>
      <c r="GJ23" s="33">
        <f t="shared" si="66"/>
        <v>0</v>
      </c>
      <c r="GK23" s="33">
        <f>IFERROR(VLOOKUP($J23,#REF!,GK$2,0),0)</f>
        <v>0</v>
      </c>
      <c r="GL23" s="33">
        <f t="shared" si="66"/>
        <v>0</v>
      </c>
      <c r="GM23" s="33">
        <f>IFERROR(VLOOKUP($J23,#REF!,GM$2,0),0)</f>
        <v>0</v>
      </c>
      <c r="GN23" s="33">
        <f t="shared" si="67"/>
        <v>0</v>
      </c>
      <c r="GO23" s="33">
        <f>IFERROR(VLOOKUP($J23,#REF!,GO$2,0),0)</f>
        <v>0</v>
      </c>
      <c r="GP23" s="33">
        <f t="shared" si="67"/>
        <v>0</v>
      </c>
      <c r="GQ23" s="33">
        <f>IFERROR(VLOOKUP($J23,#REF!,GQ$2,0),0)</f>
        <v>0</v>
      </c>
      <c r="GR23" s="33">
        <f t="shared" si="67"/>
        <v>0</v>
      </c>
      <c r="GS23" s="33">
        <f>IFERROR(VLOOKUP($J23,#REF!,GS$2,0),0)</f>
        <v>0</v>
      </c>
      <c r="GT23" s="33">
        <f t="shared" si="67"/>
        <v>0</v>
      </c>
      <c r="GU23" s="33">
        <f>IFERROR(VLOOKUP($J23,#REF!,GU$2,0),0)</f>
        <v>0</v>
      </c>
      <c r="GV23" s="33">
        <f t="shared" si="67"/>
        <v>0</v>
      </c>
      <c r="GW23" s="33">
        <f>IFERROR(VLOOKUP($J23,#REF!,GW$2,0),0)</f>
        <v>0</v>
      </c>
      <c r="GX23" s="33">
        <f t="shared" si="67"/>
        <v>0</v>
      </c>
      <c r="GY23" s="33">
        <f>IFERROR(VLOOKUP($J23,#REF!,GY$2,0),0)</f>
        <v>0</v>
      </c>
      <c r="GZ23" s="33">
        <f t="shared" si="67"/>
        <v>0</v>
      </c>
      <c r="HA23" s="33">
        <f>IFERROR(VLOOKUP($J23,#REF!,HA$2,0),0)</f>
        <v>0</v>
      </c>
      <c r="HB23" s="33">
        <f t="shared" si="67"/>
        <v>0</v>
      </c>
      <c r="HC23" s="33">
        <f>IFERROR(VLOOKUP($J23,#REF!,HC$2,0),0)</f>
        <v>0</v>
      </c>
      <c r="HD23" s="33">
        <f t="shared" si="68"/>
        <v>0</v>
      </c>
      <c r="HE23" s="33">
        <f>IFERROR(VLOOKUP($J23,#REF!,HE$2,0),0)</f>
        <v>0</v>
      </c>
      <c r="HF23" s="33">
        <f t="shared" si="68"/>
        <v>0</v>
      </c>
      <c r="HG23" s="33">
        <f>IFERROR(VLOOKUP($J23,#REF!,HG$2,0),0)</f>
        <v>0</v>
      </c>
      <c r="HH23" s="33">
        <f t="shared" si="68"/>
        <v>0</v>
      </c>
      <c r="HI23" s="33">
        <f>IFERROR(VLOOKUP($J23,#REF!,HI$2,0),0)</f>
        <v>0</v>
      </c>
      <c r="HJ23" s="33">
        <f t="shared" si="68"/>
        <v>0</v>
      </c>
      <c r="HK23" s="33">
        <f>IFERROR(VLOOKUP($J23,#REF!,HK$2,0),0)</f>
        <v>0</v>
      </c>
      <c r="HL23" s="33">
        <f t="shared" si="68"/>
        <v>0</v>
      </c>
      <c r="HM23" s="33">
        <f>IFERROR(VLOOKUP($J23,#REF!,HM$2,0),0)</f>
        <v>0</v>
      </c>
      <c r="HN23" s="33">
        <f t="shared" si="68"/>
        <v>0</v>
      </c>
      <c r="HO23" s="33">
        <f>IFERROR(VLOOKUP($J23,#REF!,HO$2,0),0)</f>
        <v>0</v>
      </c>
      <c r="HP23" s="33">
        <f t="shared" si="68"/>
        <v>0</v>
      </c>
      <c r="HQ23" s="33">
        <f>IFERROR(VLOOKUP($J23,#REF!,HQ$2,0),0)</f>
        <v>0</v>
      </c>
      <c r="HR23" s="33">
        <f t="shared" si="68"/>
        <v>0</v>
      </c>
      <c r="HS23" s="33">
        <f>IFERROR(VLOOKUP($J23,#REF!,HS$2,0),0)</f>
        <v>0</v>
      </c>
      <c r="HT23" s="33">
        <f t="shared" si="69"/>
        <v>0</v>
      </c>
      <c r="HU23" s="33">
        <f>IFERROR(VLOOKUP($J23,#REF!,HU$2,0),0)</f>
        <v>0</v>
      </c>
      <c r="HV23" s="33">
        <f t="shared" si="69"/>
        <v>0</v>
      </c>
      <c r="HW23" s="33">
        <f>IFERROR(VLOOKUP($J23,#REF!,HW$2,0),0)</f>
        <v>0</v>
      </c>
      <c r="HX23" s="33">
        <f t="shared" si="69"/>
        <v>0</v>
      </c>
      <c r="HY23" s="33">
        <f>IFERROR(VLOOKUP($J23,#REF!,HY$2,0),0)</f>
        <v>0</v>
      </c>
      <c r="HZ23" s="33">
        <f t="shared" si="69"/>
        <v>0</v>
      </c>
      <c r="IA23" s="33">
        <f>IFERROR(VLOOKUP($J23,#REF!,IA$2,0),0)</f>
        <v>0</v>
      </c>
      <c r="IB23" s="33">
        <f t="shared" si="69"/>
        <v>0</v>
      </c>
      <c r="IC23" s="33">
        <f>IFERROR(VLOOKUP($J23,#REF!,IC$2,0),0)</f>
        <v>0</v>
      </c>
      <c r="ID23" s="33">
        <f t="shared" si="69"/>
        <v>0</v>
      </c>
      <c r="IE23" s="33">
        <f>IFERROR(VLOOKUP($J23,#REF!,IE$2,0),0)</f>
        <v>0</v>
      </c>
      <c r="IF23" s="33">
        <f t="shared" si="69"/>
        <v>0</v>
      </c>
      <c r="IG23" s="33">
        <f>IFERROR(VLOOKUP($J23,#REF!,IG$2,0),0)</f>
        <v>0</v>
      </c>
      <c r="IH23" s="33">
        <f t="shared" si="69"/>
        <v>0</v>
      </c>
      <c r="II23" s="33">
        <f>IFERROR(VLOOKUP($J23,#REF!,II$2,0),0)</f>
        <v>0</v>
      </c>
      <c r="IJ23" s="33">
        <f t="shared" si="70"/>
        <v>0</v>
      </c>
      <c r="IK23" s="33">
        <f>IFERROR(VLOOKUP($J23,#REF!,IK$2,0),0)</f>
        <v>0</v>
      </c>
      <c r="IL23" s="33">
        <f t="shared" si="70"/>
        <v>0</v>
      </c>
      <c r="IM23" s="33">
        <f>IFERROR(VLOOKUP($J23,#REF!,IM$2,0),0)</f>
        <v>0</v>
      </c>
      <c r="IN23" s="33">
        <f t="shared" si="70"/>
        <v>0</v>
      </c>
      <c r="IO23" s="33">
        <f>IFERROR(VLOOKUP($J23,#REF!,IO$2,0),0)</f>
        <v>0</v>
      </c>
      <c r="IP23" s="33">
        <f t="shared" si="70"/>
        <v>0</v>
      </c>
      <c r="IQ23" s="33">
        <f>IFERROR(VLOOKUP($J23,#REF!,IQ$2,0),0)</f>
        <v>0</v>
      </c>
      <c r="IR23" s="33">
        <f t="shared" si="70"/>
        <v>0</v>
      </c>
      <c r="IS23" s="33">
        <f>IFERROR(VLOOKUP($J23,#REF!,IS$2,0),0)</f>
        <v>0</v>
      </c>
      <c r="IT23" s="33">
        <f t="shared" si="70"/>
        <v>0</v>
      </c>
      <c r="IU23" s="33">
        <f>IFERROR(VLOOKUP($J23,#REF!,IU$2,0),0)</f>
        <v>0</v>
      </c>
      <c r="IV23" s="33">
        <f t="shared" si="70"/>
        <v>0</v>
      </c>
      <c r="IW23" s="33">
        <f>IFERROR(VLOOKUP($J23,#REF!,IW$2,0),0)</f>
        <v>0</v>
      </c>
      <c r="IX23" s="33">
        <f t="shared" si="70"/>
        <v>0</v>
      </c>
      <c r="IY23" s="33">
        <f>IFERROR(VLOOKUP($J23,#REF!,IY$2,0),0)</f>
        <v>0</v>
      </c>
      <c r="IZ23" s="33">
        <f t="shared" si="71"/>
        <v>0</v>
      </c>
      <c r="JA23" s="33">
        <f>IFERROR(VLOOKUP($J23,#REF!,JA$2,0),0)</f>
        <v>0</v>
      </c>
      <c r="JB23" s="33">
        <f t="shared" si="71"/>
        <v>0</v>
      </c>
      <c r="JC23" s="33">
        <f>IFERROR(VLOOKUP($J23,#REF!,JC$2,0),0)</f>
        <v>0</v>
      </c>
      <c r="JD23" s="33">
        <f t="shared" si="71"/>
        <v>0</v>
      </c>
      <c r="JE23" s="33">
        <f>IFERROR(VLOOKUP($J23,#REF!,JE$2,0),0)</f>
        <v>0</v>
      </c>
      <c r="JF23" s="33">
        <f t="shared" si="71"/>
        <v>0</v>
      </c>
      <c r="JG23" s="33">
        <f>IFERROR(VLOOKUP($J23,#REF!,JG$2,0),0)</f>
        <v>0</v>
      </c>
      <c r="JH23" s="33">
        <f t="shared" si="71"/>
        <v>0</v>
      </c>
      <c r="JI23" s="33">
        <f>IFERROR(VLOOKUP($J23,#REF!,JI$2,0),0)</f>
        <v>0</v>
      </c>
      <c r="JJ23" s="33">
        <f t="shared" si="71"/>
        <v>0</v>
      </c>
      <c r="JK23" s="33">
        <f>IFERROR(VLOOKUP($J23,#REF!,JK$2,0),0)</f>
        <v>0</v>
      </c>
      <c r="JL23" s="33">
        <f t="shared" si="71"/>
        <v>0</v>
      </c>
      <c r="JM23" s="33">
        <f>IFERROR(VLOOKUP($J23,#REF!,JM$2,0),0)</f>
        <v>0</v>
      </c>
      <c r="JN23" s="33">
        <f t="shared" si="71"/>
        <v>0</v>
      </c>
      <c r="JO23" s="33">
        <f>IFERROR(VLOOKUP($J23,#REF!,JO$2,0),0)</f>
        <v>0</v>
      </c>
      <c r="JP23" s="33">
        <f t="shared" si="72"/>
        <v>0</v>
      </c>
      <c r="JQ23" s="33">
        <f>IFERROR(VLOOKUP($J23,#REF!,JQ$2,0),0)</f>
        <v>0</v>
      </c>
      <c r="JR23" s="33">
        <f t="shared" si="72"/>
        <v>0</v>
      </c>
      <c r="JS23" s="33">
        <f>IFERROR(VLOOKUP($J23,#REF!,JS$2,0),0)</f>
        <v>0</v>
      </c>
      <c r="JT23" s="33">
        <f t="shared" si="72"/>
        <v>0</v>
      </c>
      <c r="JU23" s="33">
        <f>IFERROR(VLOOKUP($J23,#REF!,JU$2,0),0)</f>
        <v>0</v>
      </c>
      <c r="JV23" s="33">
        <f t="shared" si="72"/>
        <v>0</v>
      </c>
      <c r="JW23" s="33">
        <f>IFERROR(VLOOKUP($J23,#REF!,JW$2,0),0)</f>
        <v>0</v>
      </c>
      <c r="JX23" s="33">
        <f t="shared" si="72"/>
        <v>0</v>
      </c>
      <c r="JY23" s="33">
        <f>IFERROR(VLOOKUP($J23,#REF!,JY$2,0),0)</f>
        <v>0</v>
      </c>
      <c r="JZ23" s="33">
        <f t="shared" si="72"/>
        <v>0</v>
      </c>
      <c r="KA23" s="33">
        <f>IFERROR(VLOOKUP($J23,#REF!,KA$2,0),0)</f>
        <v>0</v>
      </c>
      <c r="KB23" s="33">
        <f t="shared" si="72"/>
        <v>0</v>
      </c>
      <c r="KC23" s="33">
        <f>IFERROR(VLOOKUP($J23,#REF!,KC$2,0),0)</f>
        <v>0</v>
      </c>
      <c r="KD23" s="33">
        <f t="shared" si="72"/>
        <v>0</v>
      </c>
      <c r="KE23" s="33">
        <f>IFERROR(VLOOKUP($J23,#REF!,KE$2,0),0)</f>
        <v>0</v>
      </c>
      <c r="KF23" s="33">
        <f t="shared" si="73"/>
        <v>0</v>
      </c>
      <c r="KG23" s="33">
        <f>IFERROR(VLOOKUP($J23,#REF!,KG$2,0),0)</f>
        <v>0</v>
      </c>
      <c r="KH23" s="33">
        <f t="shared" si="73"/>
        <v>0</v>
      </c>
      <c r="KI23" s="33">
        <f>IFERROR(VLOOKUP($J23,#REF!,KI$2,0),0)</f>
        <v>0</v>
      </c>
      <c r="KJ23" s="33">
        <f t="shared" si="73"/>
        <v>0</v>
      </c>
      <c r="KK23" s="33">
        <f>IFERROR(VLOOKUP($J23,#REF!,KK$2,0),0)</f>
        <v>0</v>
      </c>
      <c r="KL23" s="33">
        <f t="shared" si="73"/>
        <v>0</v>
      </c>
      <c r="KM23" s="33">
        <f>IFERROR(VLOOKUP($J23,#REF!,KM$2,0),0)</f>
        <v>0</v>
      </c>
      <c r="KN23" s="33">
        <f t="shared" si="73"/>
        <v>0</v>
      </c>
      <c r="KO23" s="33">
        <f>IFERROR(VLOOKUP($J23,#REF!,KO$2,0),0)</f>
        <v>0</v>
      </c>
      <c r="KP23" s="33">
        <f t="shared" si="73"/>
        <v>0</v>
      </c>
      <c r="KQ23" s="33">
        <f>IFERROR(VLOOKUP($J23,#REF!,KQ$2,0),0)</f>
        <v>0</v>
      </c>
      <c r="KR23" s="33">
        <f t="shared" si="73"/>
        <v>0</v>
      </c>
      <c r="KS23" s="33">
        <f>IFERROR(VLOOKUP($J23,#REF!,KS$2,0),0)</f>
        <v>0</v>
      </c>
      <c r="KT23" s="33">
        <f t="shared" si="73"/>
        <v>0</v>
      </c>
      <c r="KU23" s="33">
        <f>IFERROR(VLOOKUP($J23,#REF!,KU$2,0),0)</f>
        <v>0</v>
      </c>
      <c r="KV23" s="33">
        <f t="shared" si="74"/>
        <v>0</v>
      </c>
      <c r="KW23" s="33">
        <f>IFERROR(VLOOKUP($J23,#REF!,KW$2,0),0)</f>
        <v>0</v>
      </c>
      <c r="KX23" s="33">
        <f t="shared" si="74"/>
        <v>0</v>
      </c>
      <c r="KY23" s="33">
        <f>IFERROR(VLOOKUP($J23,#REF!,KY$2,0),0)</f>
        <v>0</v>
      </c>
      <c r="KZ23" s="33">
        <f t="shared" si="74"/>
        <v>0</v>
      </c>
      <c r="LA23" s="33">
        <f>IFERROR(VLOOKUP($J23,#REF!,LA$2,0),0)</f>
        <v>0</v>
      </c>
      <c r="LB23" s="33">
        <f t="shared" si="74"/>
        <v>0</v>
      </c>
      <c r="LC23" s="33">
        <f>IFERROR(VLOOKUP($J23,#REF!,LC$2,0),0)</f>
        <v>0</v>
      </c>
      <c r="LD23" s="33">
        <f t="shared" si="74"/>
        <v>0</v>
      </c>
      <c r="LE23" s="33">
        <f>IFERROR(VLOOKUP($J23,#REF!,LE$2,0),0)</f>
        <v>0</v>
      </c>
      <c r="LF23" s="33">
        <f t="shared" si="74"/>
        <v>0</v>
      </c>
      <c r="LG23" s="33">
        <f>IFERROR(VLOOKUP($J23,#REF!,LG$2,0),0)</f>
        <v>0</v>
      </c>
      <c r="LH23" s="33">
        <f t="shared" si="74"/>
        <v>0</v>
      </c>
      <c r="LI23" s="33">
        <f>IFERROR(VLOOKUP($J23,#REF!,LI$2,0),0)</f>
        <v>0</v>
      </c>
      <c r="LJ23" s="33">
        <f t="shared" si="74"/>
        <v>0</v>
      </c>
      <c r="LK23" s="33">
        <f>IFERROR(VLOOKUP($J23,#REF!,LK$2,0),0)</f>
        <v>0</v>
      </c>
      <c r="LL23" s="33">
        <f t="shared" si="75"/>
        <v>0</v>
      </c>
      <c r="LM23" s="33">
        <f>IFERROR(VLOOKUP($J23,#REF!,LM$2,0),0)</f>
        <v>0</v>
      </c>
      <c r="LN23" s="33">
        <f t="shared" si="75"/>
        <v>0</v>
      </c>
      <c r="LO23" s="33">
        <f>IFERROR(VLOOKUP($J23,#REF!,LO$2,0),0)</f>
        <v>0</v>
      </c>
      <c r="LP23" s="33">
        <f t="shared" si="75"/>
        <v>0</v>
      </c>
      <c r="LQ23" s="33">
        <f>IFERROR(VLOOKUP($J23,#REF!,LQ$2,0),0)</f>
        <v>0</v>
      </c>
      <c r="LR23" s="33">
        <f t="shared" si="75"/>
        <v>0</v>
      </c>
      <c r="LS23" s="33">
        <f>IFERROR(VLOOKUP($J23,#REF!,LS$2,0),0)</f>
        <v>0</v>
      </c>
      <c r="LT23" s="33">
        <f t="shared" si="75"/>
        <v>0</v>
      </c>
      <c r="LU23" s="33">
        <f>IFERROR(VLOOKUP($J23,#REF!,LU$2,0),0)</f>
        <v>0</v>
      </c>
      <c r="LV23" s="33">
        <f t="shared" si="75"/>
        <v>0</v>
      </c>
      <c r="LW23" s="33">
        <f>IFERROR(VLOOKUP($J23,#REF!,LW$2,0),0)</f>
        <v>0</v>
      </c>
      <c r="LX23" s="33">
        <f t="shared" si="75"/>
        <v>0</v>
      </c>
      <c r="LY23" s="33">
        <f>IFERROR(VLOOKUP($J23,#REF!,LY$2,0),0)</f>
        <v>0</v>
      </c>
      <c r="LZ23" s="33">
        <f t="shared" si="75"/>
        <v>0</v>
      </c>
      <c r="MA23" s="33">
        <f>IFERROR(VLOOKUP($J23,#REF!,MA$2,0),0)</f>
        <v>0</v>
      </c>
      <c r="MB23" s="33">
        <f t="shared" si="76"/>
        <v>0</v>
      </c>
      <c r="MC23" s="33">
        <f>IFERROR(VLOOKUP($J23,#REF!,MC$2,0),0)</f>
        <v>0</v>
      </c>
      <c r="MD23" s="33">
        <f t="shared" si="76"/>
        <v>0</v>
      </c>
      <c r="ME23" s="33">
        <f>IFERROR(VLOOKUP($J23,#REF!,ME$2,0),0)</f>
        <v>0</v>
      </c>
      <c r="MF23" s="33">
        <f t="shared" si="76"/>
        <v>0</v>
      </c>
      <c r="MG23" s="33">
        <f>IFERROR(VLOOKUP($J23,#REF!,MG$2,0),0)</f>
        <v>0</v>
      </c>
      <c r="MH23" s="33">
        <f t="shared" si="76"/>
        <v>0</v>
      </c>
      <c r="MI23" s="33">
        <f>IFERROR(VLOOKUP($J23,#REF!,MI$2,0),0)</f>
        <v>0</v>
      </c>
      <c r="MJ23" s="33">
        <f t="shared" si="76"/>
        <v>0</v>
      </c>
      <c r="MK23" s="33">
        <f>IFERROR(VLOOKUP($J23,#REF!,MK$2,0),0)</f>
        <v>0</v>
      </c>
      <c r="ML23" s="33">
        <f t="shared" si="76"/>
        <v>0</v>
      </c>
      <c r="MM23" s="33">
        <f>IFERROR(VLOOKUP($J23,#REF!,MM$2,0),0)</f>
        <v>0</v>
      </c>
      <c r="MN23" s="33">
        <f t="shared" si="76"/>
        <v>0</v>
      </c>
      <c r="MO23" s="33">
        <f>IFERROR(VLOOKUP($J23,#REF!,MO$2,0),0)</f>
        <v>0</v>
      </c>
      <c r="MP23" s="33">
        <f t="shared" si="76"/>
        <v>0</v>
      </c>
      <c r="MQ23" s="33">
        <f>IFERROR(VLOOKUP($J23,#REF!,MQ$2,0),0)</f>
        <v>0</v>
      </c>
      <c r="MR23" s="33">
        <f t="shared" si="77"/>
        <v>0</v>
      </c>
      <c r="MS23" s="33">
        <f>IFERROR(VLOOKUP($J23,#REF!,MS$2,0),0)</f>
        <v>0</v>
      </c>
      <c r="MT23" s="33">
        <f t="shared" si="77"/>
        <v>0</v>
      </c>
      <c r="MU23" s="33">
        <f>IFERROR(VLOOKUP($J23,#REF!,MU$2,0),0)</f>
        <v>0</v>
      </c>
      <c r="MV23" s="33">
        <f t="shared" si="77"/>
        <v>0</v>
      </c>
      <c r="MW23" s="33">
        <f>IFERROR(VLOOKUP($J23,#REF!,MW$2,0),0)</f>
        <v>0</v>
      </c>
      <c r="MX23" s="33">
        <f t="shared" si="77"/>
        <v>0</v>
      </c>
      <c r="MY23" s="33">
        <f>IFERROR(VLOOKUP($J23,#REF!,MY$2,0),0)</f>
        <v>0</v>
      </c>
      <c r="MZ23" s="33">
        <f t="shared" si="77"/>
        <v>0</v>
      </c>
      <c r="NA23" s="33">
        <f>IFERROR(VLOOKUP($J23,#REF!,NA$2,0),0)</f>
        <v>0</v>
      </c>
      <c r="NB23" s="33">
        <f t="shared" si="77"/>
        <v>0</v>
      </c>
      <c r="NC23" s="33">
        <f>IFERROR(VLOOKUP($J23,#REF!,NC$2,0),0)</f>
        <v>0</v>
      </c>
      <c r="ND23" s="33">
        <f t="shared" si="77"/>
        <v>0</v>
      </c>
      <c r="NE23" s="33">
        <f>IFERROR(VLOOKUP($J23,#REF!,NE$2,0),0)</f>
        <v>0</v>
      </c>
      <c r="NF23" s="33">
        <f t="shared" si="77"/>
        <v>0</v>
      </c>
      <c r="NG23" s="33">
        <f>IFERROR(VLOOKUP($J23,#REF!,NG$2,0),0)</f>
        <v>0</v>
      </c>
      <c r="NH23" s="33">
        <f t="shared" si="78"/>
        <v>0</v>
      </c>
      <c r="NI23" s="33">
        <f>IFERROR(VLOOKUP($J23,#REF!,NI$2,0),0)</f>
        <v>0</v>
      </c>
      <c r="NJ23" s="33">
        <f t="shared" si="78"/>
        <v>0</v>
      </c>
      <c r="NK23" s="33">
        <f>IFERROR(VLOOKUP($J23,#REF!,NK$2,0),0)</f>
        <v>0</v>
      </c>
      <c r="NL23" s="33">
        <f t="shared" si="78"/>
        <v>0</v>
      </c>
      <c r="NM23" s="33">
        <f>IFERROR(VLOOKUP($J23,#REF!,NM$2,0),0)</f>
        <v>0</v>
      </c>
      <c r="NN23" s="33">
        <f t="shared" si="78"/>
        <v>0</v>
      </c>
      <c r="NO23" s="33">
        <f>IFERROR(VLOOKUP($J23,#REF!,NO$2,0),0)</f>
        <v>0</v>
      </c>
      <c r="NP23" s="33">
        <f t="shared" si="78"/>
        <v>0</v>
      </c>
      <c r="NQ23" s="33">
        <f>IFERROR(VLOOKUP($J23,#REF!,NQ$2,0),0)</f>
        <v>0</v>
      </c>
      <c r="NR23" s="33">
        <f t="shared" si="78"/>
        <v>0</v>
      </c>
      <c r="NS23" s="33">
        <f>IFERROR(VLOOKUP($J23,#REF!,NS$2,0),0)</f>
        <v>0</v>
      </c>
      <c r="NT23" s="33">
        <f t="shared" si="78"/>
        <v>0</v>
      </c>
      <c r="NU23" s="33">
        <f>IFERROR(VLOOKUP($J23,#REF!,NU$2,0),0)</f>
        <v>0</v>
      </c>
      <c r="NV23" s="33">
        <f t="shared" si="78"/>
        <v>0</v>
      </c>
      <c r="NW23" s="33">
        <f>IFERROR(VLOOKUP($J23,#REF!,NW$2,0),0)</f>
        <v>0</v>
      </c>
      <c r="NX23" s="33">
        <f t="shared" si="79"/>
        <v>0</v>
      </c>
      <c r="NY23" s="33">
        <f>IFERROR(VLOOKUP($J23,#REF!,NY$2,0),0)</f>
        <v>0</v>
      </c>
      <c r="NZ23" s="33">
        <f t="shared" si="79"/>
        <v>0</v>
      </c>
      <c r="OA23" s="33">
        <f>IFERROR(VLOOKUP($J23,#REF!,OA$2,0),0)</f>
        <v>0</v>
      </c>
      <c r="OB23" s="33">
        <f t="shared" si="79"/>
        <v>0</v>
      </c>
      <c r="OC23" s="33">
        <f>IFERROR(VLOOKUP($J23,#REF!,OC$2,0),0)</f>
        <v>0</v>
      </c>
      <c r="OD23" s="33">
        <f t="shared" si="79"/>
        <v>0</v>
      </c>
      <c r="OE23" s="33">
        <f>IFERROR(VLOOKUP($J23,#REF!,OE$2,0),0)</f>
        <v>0</v>
      </c>
      <c r="OF23" s="33">
        <f t="shared" si="79"/>
        <v>0</v>
      </c>
      <c r="OG23" s="33">
        <f>IFERROR(VLOOKUP($J23,#REF!,OG$2,0),0)</f>
        <v>0</v>
      </c>
      <c r="OH23" s="33">
        <f t="shared" si="79"/>
        <v>0</v>
      </c>
      <c r="OI23" s="33">
        <f>IFERROR(VLOOKUP($J23,#REF!,OI$2,0),0)</f>
        <v>0</v>
      </c>
      <c r="OJ23" s="33">
        <f t="shared" si="79"/>
        <v>0</v>
      </c>
      <c r="OK23" s="33">
        <f>IFERROR(VLOOKUP($J23,#REF!,OK$2,0),0)</f>
        <v>0</v>
      </c>
      <c r="OL23" s="33">
        <f t="shared" si="79"/>
        <v>0</v>
      </c>
      <c r="OM23" s="33">
        <f>IFERROR(VLOOKUP($J23,#REF!,OM$2,0),0)</f>
        <v>0</v>
      </c>
      <c r="ON23" s="33">
        <f t="shared" si="80"/>
        <v>0</v>
      </c>
      <c r="OO23" s="33">
        <f>IFERROR(VLOOKUP($J23,#REF!,OO$2,0),0)</f>
        <v>0</v>
      </c>
      <c r="OP23" s="33">
        <f t="shared" si="81"/>
        <v>0</v>
      </c>
      <c r="OQ23" s="33">
        <f>IFERROR(VLOOKUP($J23,#REF!,OQ$2,0),0)</f>
        <v>0</v>
      </c>
      <c r="OR23" s="33">
        <f t="shared" si="82"/>
        <v>0</v>
      </c>
      <c r="OS23" s="33">
        <f>IFERROR(VLOOKUP($J23,#REF!,OS$2,0),0)</f>
        <v>0</v>
      </c>
      <c r="OT23" s="33">
        <f t="shared" si="83"/>
        <v>0</v>
      </c>
      <c r="OU23" s="33">
        <f>IFERROR(VLOOKUP($J23,#REF!,OU$2,0),0)</f>
        <v>0</v>
      </c>
      <c r="OV23" s="33">
        <f t="shared" si="84"/>
        <v>0</v>
      </c>
      <c r="OW23" s="33">
        <f>IFERROR(VLOOKUP($J23,#REF!,OW$2,0),0)</f>
        <v>0</v>
      </c>
      <c r="OX23" s="33">
        <f t="shared" si="85"/>
        <v>0</v>
      </c>
    </row>
    <row r="24" spans="2:414">
      <c r="B24" s="63">
        <f t="shared" si="0"/>
        <v>13</v>
      </c>
      <c r="C24" s="28">
        <f>入力⑧!C19</f>
        <v>0</v>
      </c>
      <c r="D24" s="28">
        <f>入力⑧!D19</f>
        <v>0</v>
      </c>
      <c r="E24" s="28">
        <f>入力⑧!E19</f>
        <v>0</v>
      </c>
      <c r="F24" s="28">
        <f>入力⑧!F19</f>
        <v>0</v>
      </c>
      <c r="G24" s="28">
        <f>入力⑧!G19</f>
        <v>0</v>
      </c>
      <c r="H24" s="28">
        <f>入力⑧!H19</f>
        <v>0</v>
      </c>
      <c r="I24" s="28">
        <f>入力⑧!I19</f>
        <v>0</v>
      </c>
      <c r="J24" s="28">
        <f>入力⑧!J19</f>
        <v>0</v>
      </c>
      <c r="K24" s="28" t="str">
        <f>入力⑧!L19</f>
        <v/>
      </c>
      <c r="L24" s="28" t="str">
        <f>入力⑧!M19</f>
        <v/>
      </c>
      <c r="M24" s="28">
        <f>入力⑧!N19</f>
        <v>0</v>
      </c>
      <c r="N24" s="28">
        <f>入力⑧!O19</f>
        <v>0</v>
      </c>
      <c r="O24" s="33">
        <f>IFERROR(VLOOKUP($J24,#REF!,O$2,0),0)</f>
        <v>0</v>
      </c>
      <c r="P24" s="33">
        <f t="shared" si="1"/>
        <v>0</v>
      </c>
      <c r="Q24" s="33">
        <f>IFERROR(VLOOKUP($J24,#REF!,Q$2,0),0)</f>
        <v>0</v>
      </c>
      <c r="R24" s="33">
        <f t="shared" si="1"/>
        <v>0</v>
      </c>
      <c r="S24" s="33">
        <f>IFERROR(VLOOKUP($J24,#REF!,S$2,0),0)</f>
        <v>0</v>
      </c>
      <c r="T24" s="33">
        <f t="shared" si="44"/>
        <v>0</v>
      </c>
      <c r="U24" s="33">
        <f>IFERROR(VLOOKUP($J24,#REF!,U$2,0),0)</f>
        <v>0</v>
      </c>
      <c r="V24" s="33">
        <f t="shared" si="44"/>
        <v>0</v>
      </c>
      <c r="W24" s="33">
        <f>IFERROR(VLOOKUP($J24,#REF!,W$2,0),0)</f>
        <v>0</v>
      </c>
      <c r="X24" s="33">
        <f t="shared" si="45"/>
        <v>0</v>
      </c>
      <c r="Y24" s="33">
        <f>IFERROR(VLOOKUP($J24,#REF!,Y$2,0),0)</f>
        <v>0</v>
      </c>
      <c r="Z24" s="33">
        <f t="shared" si="45"/>
        <v>0</v>
      </c>
      <c r="AA24" s="33">
        <f>IFERROR(VLOOKUP($J24,#REF!,AA$2,0),0)</f>
        <v>0</v>
      </c>
      <c r="AB24" s="33">
        <f t="shared" si="46"/>
        <v>0</v>
      </c>
      <c r="AC24" s="33">
        <f>IFERROR(VLOOKUP($J24,#REF!,AC$2,0),0)</f>
        <v>0</v>
      </c>
      <c r="AD24" s="33">
        <f t="shared" si="46"/>
        <v>0</v>
      </c>
      <c r="AE24" s="33">
        <f>IFERROR(VLOOKUP($J24,#REF!,AE$2,0),0)</f>
        <v>0</v>
      </c>
      <c r="AF24" s="33">
        <f t="shared" si="47"/>
        <v>0</v>
      </c>
      <c r="AG24" s="33">
        <f>IFERROR(VLOOKUP($J24,#REF!,AG$2,0),0)</f>
        <v>0</v>
      </c>
      <c r="AH24" s="33">
        <f t="shared" si="47"/>
        <v>0</v>
      </c>
      <c r="AI24" s="33">
        <f>IFERROR(VLOOKUP($J24,#REF!,AI$2,0),0)</f>
        <v>0</v>
      </c>
      <c r="AJ24" s="33">
        <f t="shared" si="48"/>
        <v>0</v>
      </c>
      <c r="AK24" s="33">
        <f>IFERROR(VLOOKUP($J24,#REF!,AK$2,0),0)</f>
        <v>0</v>
      </c>
      <c r="AL24" s="33">
        <f t="shared" si="48"/>
        <v>0</v>
      </c>
      <c r="AM24" s="33">
        <f>IFERROR(VLOOKUP($J24,#REF!,AM$2,0),0)</f>
        <v>0</v>
      </c>
      <c r="AN24" s="33">
        <f t="shared" si="49"/>
        <v>0</v>
      </c>
      <c r="AO24" s="33">
        <f>IFERROR(VLOOKUP($J24,#REF!,AO$2,0),0)</f>
        <v>0</v>
      </c>
      <c r="AP24" s="33">
        <f t="shared" si="49"/>
        <v>0</v>
      </c>
      <c r="AQ24" s="33">
        <f>IFERROR(VLOOKUP($J24,#REF!,AQ$2,0),0)</f>
        <v>0</v>
      </c>
      <c r="AR24" s="33">
        <f t="shared" si="50"/>
        <v>0</v>
      </c>
      <c r="AS24" s="33">
        <f>IFERROR(VLOOKUP($J24,#REF!,AS$2,0),0)</f>
        <v>0</v>
      </c>
      <c r="AT24" s="33">
        <f t="shared" si="50"/>
        <v>0</v>
      </c>
      <c r="AU24" s="33">
        <f>IFERROR(VLOOKUP($J24,#REF!,AU$2,0),0)</f>
        <v>0</v>
      </c>
      <c r="AV24" s="33">
        <f t="shared" si="51"/>
        <v>0</v>
      </c>
      <c r="AW24" s="33">
        <f>IFERROR(VLOOKUP($J24,#REF!,AW$2,0),0)</f>
        <v>0</v>
      </c>
      <c r="AX24" s="33">
        <f t="shared" si="51"/>
        <v>0</v>
      </c>
      <c r="AY24" s="33">
        <f>IFERROR(VLOOKUP($J24,#REF!,AY$2,0),0)</f>
        <v>0</v>
      </c>
      <c r="AZ24" s="33">
        <f t="shared" si="52"/>
        <v>0</v>
      </c>
      <c r="BA24" s="33">
        <f>IFERROR(VLOOKUP($J24,#REF!,BA$2,0),0)</f>
        <v>0</v>
      </c>
      <c r="BB24" s="33">
        <f t="shared" si="52"/>
        <v>0</v>
      </c>
      <c r="BC24" s="33">
        <f>IFERROR(VLOOKUP($J24,#REF!,BC$2,0),0)</f>
        <v>0</v>
      </c>
      <c r="BD24" s="33">
        <f t="shared" si="53"/>
        <v>0</v>
      </c>
      <c r="BE24" s="33">
        <f>IFERROR(VLOOKUP($J24,#REF!,BE$2,0),0)</f>
        <v>0</v>
      </c>
      <c r="BF24" s="33">
        <f t="shared" si="53"/>
        <v>0</v>
      </c>
      <c r="BG24" s="33">
        <f>IFERROR(VLOOKUP($J24,#REF!,BG$2,0),0)</f>
        <v>0</v>
      </c>
      <c r="BH24" s="33">
        <f t="shared" si="54"/>
        <v>0</v>
      </c>
      <c r="BI24" s="33">
        <f>IFERROR(VLOOKUP($J24,#REF!,BI$2,0),0)</f>
        <v>0</v>
      </c>
      <c r="BJ24" s="33">
        <f t="shared" si="54"/>
        <v>0</v>
      </c>
      <c r="BK24" s="33">
        <f>IFERROR(VLOOKUP($J24,#REF!,BK$2,0),0)</f>
        <v>0</v>
      </c>
      <c r="BL24" s="33">
        <f t="shared" si="55"/>
        <v>0</v>
      </c>
      <c r="BM24" s="33">
        <f>IFERROR(VLOOKUP($J24,#REF!,BM$2,0),0)</f>
        <v>0</v>
      </c>
      <c r="BN24" s="33">
        <f t="shared" si="55"/>
        <v>0</v>
      </c>
      <c r="BO24" s="33">
        <f>IFERROR(VLOOKUP($J24,#REF!,BO$2,0),0)</f>
        <v>0</v>
      </c>
      <c r="BP24" s="33">
        <f t="shared" si="56"/>
        <v>0</v>
      </c>
      <c r="BQ24" s="33">
        <f>IFERROR(VLOOKUP($J24,#REF!,BQ$2,0),0)</f>
        <v>0</v>
      </c>
      <c r="BR24" s="33">
        <f t="shared" si="56"/>
        <v>0</v>
      </c>
      <c r="BS24" s="33">
        <f>IFERROR(VLOOKUP($J24,#REF!,BS$2,0),0)</f>
        <v>0</v>
      </c>
      <c r="BT24" s="33">
        <f t="shared" si="57"/>
        <v>0</v>
      </c>
      <c r="BU24" s="33">
        <f>IFERROR(VLOOKUP($J24,#REF!,BU$2,0),0)</f>
        <v>0</v>
      </c>
      <c r="BV24" s="33">
        <f t="shared" si="57"/>
        <v>0</v>
      </c>
      <c r="BW24" s="33">
        <f>IFERROR(VLOOKUP($J24,#REF!,BW$2,0),0)</f>
        <v>0</v>
      </c>
      <c r="BX24" s="33">
        <f t="shared" si="58"/>
        <v>0</v>
      </c>
      <c r="BY24" s="33">
        <f>IFERROR(VLOOKUP($J24,#REF!,BY$2,0),0)</f>
        <v>0</v>
      </c>
      <c r="BZ24" s="33">
        <f t="shared" si="58"/>
        <v>0</v>
      </c>
      <c r="CA24" s="33">
        <f>IFERROR(VLOOKUP($J24,#REF!,CA$2,0),0)</f>
        <v>0</v>
      </c>
      <c r="CB24" s="33">
        <f t="shared" si="59"/>
        <v>0</v>
      </c>
      <c r="CC24" s="33">
        <f>IFERROR(VLOOKUP($J24,#REF!,CC$2,0),0)</f>
        <v>0</v>
      </c>
      <c r="CD24" s="33">
        <f t="shared" si="59"/>
        <v>0</v>
      </c>
      <c r="CE24" s="33">
        <f>IFERROR(VLOOKUP($J24,#REF!,CE$2,0),0)</f>
        <v>0</v>
      </c>
      <c r="CF24" s="33">
        <f t="shared" si="60"/>
        <v>0</v>
      </c>
      <c r="CG24" s="33">
        <f>IFERROR(VLOOKUP($J24,#REF!,CG$2,0),0)</f>
        <v>0</v>
      </c>
      <c r="CH24" s="33">
        <f t="shared" si="60"/>
        <v>0</v>
      </c>
      <c r="CI24" s="33">
        <f>IFERROR(VLOOKUP($J24,#REF!,CI$2,0),0)</f>
        <v>0</v>
      </c>
      <c r="CJ24" s="33">
        <f t="shared" si="60"/>
        <v>0</v>
      </c>
      <c r="CK24" s="33">
        <f>IFERROR(VLOOKUP($J24,#REF!,CK$2,0),0)</f>
        <v>0</v>
      </c>
      <c r="CL24" s="33">
        <f t="shared" si="60"/>
        <v>0</v>
      </c>
      <c r="CM24" s="33">
        <f>IFERROR(VLOOKUP($J24,#REF!,CM$2,0),0)</f>
        <v>0</v>
      </c>
      <c r="CN24" s="33">
        <f t="shared" si="60"/>
        <v>0</v>
      </c>
      <c r="CO24" s="33">
        <f>IFERROR(VLOOKUP($J24,#REF!,CO$2,0),0)</f>
        <v>0</v>
      </c>
      <c r="CP24" s="33">
        <f t="shared" si="60"/>
        <v>0</v>
      </c>
      <c r="CQ24" s="33">
        <f>IFERROR(VLOOKUP($J24,#REF!,CQ$2,0),0)</f>
        <v>0</v>
      </c>
      <c r="CR24" s="33">
        <f t="shared" si="60"/>
        <v>0</v>
      </c>
      <c r="CS24" s="33">
        <f>IFERROR(VLOOKUP($J24,#REF!,CS$2,0),0)</f>
        <v>0</v>
      </c>
      <c r="CT24" s="33">
        <f t="shared" si="60"/>
        <v>0</v>
      </c>
      <c r="CU24" s="33">
        <f>IFERROR(VLOOKUP($J24,#REF!,CU$2,0),0)</f>
        <v>0</v>
      </c>
      <c r="CV24" s="33">
        <f t="shared" si="61"/>
        <v>0</v>
      </c>
      <c r="CW24" s="33">
        <f>IFERROR(VLOOKUP($J24,#REF!,CW$2,0),0)</f>
        <v>0</v>
      </c>
      <c r="CX24" s="33">
        <f t="shared" si="61"/>
        <v>0</v>
      </c>
      <c r="CY24" s="33">
        <f>IFERROR(VLOOKUP($J24,#REF!,CY$2,0),0)</f>
        <v>0</v>
      </c>
      <c r="CZ24" s="33">
        <f t="shared" si="61"/>
        <v>0</v>
      </c>
      <c r="DA24" s="33">
        <f>IFERROR(VLOOKUP($J24,#REF!,DA$2,0),0)</f>
        <v>0</v>
      </c>
      <c r="DB24" s="33">
        <f t="shared" si="61"/>
        <v>0</v>
      </c>
      <c r="DC24" s="33">
        <f>IFERROR(VLOOKUP($J24,#REF!,DC$2,0),0)</f>
        <v>0</v>
      </c>
      <c r="DD24" s="33">
        <f t="shared" si="61"/>
        <v>0</v>
      </c>
      <c r="DE24" s="33">
        <f>IFERROR(VLOOKUP($J24,#REF!,DE$2,0),0)</f>
        <v>0</v>
      </c>
      <c r="DF24" s="33">
        <f t="shared" si="61"/>
        <v>0</v>
      </c>
      <c r="DG24" s="33">
        <f>IFERROR(VLOOKUP($J24,#REF!,DG$2,0),0)</f>
        <v>0</v>
      </c>
      <c r="DH24" s="33">
        <f t="shared" si="61"/>
        <v>0</v>
      </c>
      <c r="DI24" s="33">
        <f>IFERROR(VLOOKUP($J24,#REF!,DI$2,0),0)</f>
        <v>0</v>
      </c>
      <c r="DJ24" s="33">
        <f t="shared" si="61"/>
        <v>0</v>
      </c>
      <c r="DK24" s="33">
        <f>IFERROR(VLOOKUP($J24,#REF!,DK$2,0),0)</f>
        <v>0</v>
      </c>
      <c r="DL24" s="33">
        <f t="shared" si="62"/>
        <v>0</v>
      </c>
      <c r="DM24" s="33">
        <f>IFERROR(VLOOKUP($J24,#REF!,DM$2,0),0)</f>
        <v>0</v>
      </c>
      <c r="DN24" s="33">
        <f t="shared" si="62"/>
        <v>0</v>
      </c>
      <c r="DO24" s="33">
        <f>IFERROR(VLOOKUP($J24,#REF!,DO$2,0),0)</f>
        <v>0</v>
      </c>
      <c r="DP24" s="33">
        <f t="shared" si="62"/>
        <v>0</v>
      </c>
      <c r="DQ24" s="33">
        <f>IFERROR(VLOOKUP($J24,#REF!,DQ$2,0),0)</f>
        <v>0</v>
      </c>
      <c r="DR24" s="33">
        <f t="shared" si="62"/>
        <v>0</v>
      </c>
      <c r="DS24" s="33">
        <f>IFERROR(VLOOKUP($J24,#REF!,DS$2,0),0)</f>
        <v>0</v>
      </c>
      <c r="DT24" s="33">
        <f t="shared" si="62"/>
        <v>0</v>
      </c>
      <c r="DU24" s="33">
        <f>IFERROR(VLOOKUP($J24,#REF!,DU$2,0),0)</f>
        <v>0</v>
      </c>
      <c r="DV24" s="33">
        <f t="shared" si="62"/>
        <v>0</v>
      </c>
      <c r="DW24" s="33">
        <f>IFERROR(VLOOKUP($J24,#REF!,DW$2,0),0)</f>
        <v>0</v>
      </c>
      <c r="DX24" s="33">
        <f t="shared" si="62"/>
        <v>0</v>
      </c>
      <c r="DY24" s="33">
        <f>IFERROR(VLOOKUP($J24,#REF!,DY$2,0),0)</f>
        <v>0</v>
      </c>
      <c r="DZ24" s="33">
        <f t="shared" si="62"/>
        <v>0</v>
      </c>
      <c r="EA24" s="33">
        <f>IFERROR(VLOOKUP($J24,#REF!,EA$2,0),0)</f>
        <v>0</v>
      </c>
      <c r="EB24" s="33">
        <f t="shared" si="63"/>
        <v>0</v>
      </c>
      <c r="EC24" s="33">
        <f>IFERROR(VLOOKUP($J24,#REF!,EC$2,0),0)</f>
        <v>0</v>
      </c>
      <c r="ED24" s="33">
        <f t="shared" si="63"/>
        <v>0</v>
      </c>
      <c r="EE24" s="33">
        <f>IFERROR(VLOOKUP($J24,#REF!,EE$2,0),0)</f>
        <v>0</v>
      </c>
      <c r="EF24" s="33">
        <f t="shared" si="63"/>
        <v>0</v>
      </c>
      <c r="EG24" s="33">
        <f>IFERROR(VLOOKUP($J24,#REF!,EG$2,0),0)</f>
        <v>0</v>
      </c>
      <c r="EH24" s="33">
        <f t="shared" si="63"/>
        <v>0</v>
      </c>
      <c r="EI24" s="33">
        <f>IFERROR(VLOOKUP($J24,#REF!,EI$2,0),0)</f>
        <v>0</v>
      </c>
      <c r="EJ24" s="33">
        <f t="shared" si="63"/>
        <v>0</v>
      </c>
      <c r="EK24" s="33">
        <f>IFERROR(VLOOKUP($J24,#REF!,EK$2,0),0)</f>
        <v>0</v>
      </c>
      <c r="EL24" s="33">
        <f t="shared" si="63"/>
        <v>0</v>
      </c>
      <c r="EM24" s="33">
        <f>IFERROR(VLOOKUP($J24,#REF!,EM$2,0),0)</f>
        <v>0</v>
      </c>
      <c r="EN24" s="33">
        <f t="shared" si="63"/>
        <v>0</v>
      </c>
      <c r="EO24" s="33">
        <f>IFERROR(VLOOKUP($J24,#REF!,EO$2,0),0)</f>
        <v>0</v>
      </c>
      <c r="EP24" s="33">
        <f t="shared" si="63"/>
        <v>0</v>
      </c>
      <c r="EQ24" s="33">
        <f>IFERROR(VLOOKUP($J24,#REF!,EQ$2,0),0)</f>
        <v>0</v>
      </c>
      <c r="ER24" s="33">
        <f t="shared" si="64"/>
        <v>0</v>
      </c>
      <c r="ES24" s="33">
        <f>IFERROR(VLOOKUP($J24,#REF!,ES$2,0),0)</f>
        <v>0</v>
      </c>
      <c r="ET24" s="33">
        <f t="shared" si="64"/>
        <v>0</v>
      </c>
      <c r="EU24" s="33">
        <f>IFERROR(VLOOKUP($J24,#REF!,EU$2,0),0)</f>
        <v>0</v>
      </c>
      <c r="EV24" s="33">
        <f t="shared" si="64"/>
        <v>0</v>
      </c>
      <c r="EW24" s="33">
        <f>IFERROR(VLOOKUP($J24,#REF!,EW$2,0),0)</f>
        <v>0</v>
      </c>
      <c r="EX24" s="33">
        <f t="shared" si="64"/>
        <v>0</v>
      </c>
      <c r="EY24" s="33">
        <f>IFERROR(VLOOKUP($J24,#REF!,EY$2,0),0)</f>
        <v>0</v>
      </c>
      <c r="EZ24" s="33">
        <f t="shared" si="64"/>
        <v>0</v>
      </c>
      <c r="FA24" s="33">
        <f>IFERROR(VLOOKUP($J24,#REF!,FA$2,0),0)</f>
        <v>0</v>
      </c>
      <c r="FB24" s="33">
        <f t="shared" si="64"/>
        <v>0</v>
      </c>
      <c r="FC24" s="33">
        <f>IFERROR(VLOOKUP($J24,#REF!,FC$2,0),0)</f>
        <v>0</v>
      </c>
      <c r="FD24" s="33">
        <f t="shared" si="64"/>
        <v>0</v>
      </c>
      <c r="FE24" s="33">
        <f>IFERROR(VLOOKUP($J24,#REF!,FE$2,0),0)</f>
        <v>0</v>
      </c>
      <c r="FF24" s="33">
        <f t="shared" si="64"/>
        <v>0</v>
      </c>
      <c r="FG24" s="33">
        <f>IFERROR(VLOOKUP($J24,#REF!,FG$2,0),0)</f>
        <v>0</v>
      </c>
      <c r="FH24" s="33">
        <f t="shared" si="65"/>
        <v>0</v>
      </c>
      <c r="FI24" s="33">
        <f>IFERROR(VLOOKUP($J24,#REF!,FI$2,0),0)</f>
        <v>0</v>
      </c>
      <c r="FJ24" s="33">
        <f t="shared" si="65"/>
        <v>0</v>
      </c>
      <c r="FK24" s="33">
        <f>IFERROR(VLOOKUP($J24,#REF!,FK$2,0),0)</f>
        <v>0</v>
      </c>
      <c r="FL24" s="33">
        <f t="shared" si="65"/>
        <v>0</v>
      </c>
      <c r="FM24" s="33">
        <f>IFERROR(VLOOKUP($J24,#REF!,FM$2,0),0)</f>
        <v>0</v>
      </c>
      <c r="FN24" s="33">
        <f t="shared" si="65"/>
        <v>0</v>
      </c>
      <c r="FO24" s="33">
        <f>IFERROR(VLOOKUP($J24,#REF!,FO$2,0),0)</f>
        <v>0</v>
      </c>
      <c r="FP24" s="33">
        <f t="shared" si="65"/>
        <v>0</v>
      </c>
      <c r="FQ24" s="33">
        <f>IFERROR(VLOOKUP($J24,#REF!,FQ$2,0),0)</f>
        <v>0</v>
      </c>
      <c r="FR24" s="33">
        <f t="shared" si="65"/>
        <v>0</v>
      </c>
      <c r="FS24" s="33">
        <f>IFERROR(VLOOKUP($J24,#REF!,FS$2,0),0)</f>
        <v>0</v>
      </c>
      <c r="FT24" s="33">
        <f t="shared" si="65"/>
        <v>0</v>
      </c>
      <c r="FU24" s="33">
        <f>IFERROR(VLOOKUP($J24,#REF!,FU$2,0),0)</f>
        <v>0</v>
      </c>
      <c r="FV24" s="33">
        <f t="shared" si="65"/>
        <v>0</v>
      </c>
      <c r="FW24" s="33">
        <f>IFERROR(VLOOKUP($J24,#REF!,FW$2,0),0)</f>
        <v>0</v>
      </c>
      <c r="FX24" s="33">
        <f t="shared" si="66"/>
        <v>0</v>
      </c>
      <c r="FY24" s="33">
        <f>IFERROR(VLOOKUP($J24,#REF!,FY$2,0),0)</f>
        <v>0</v>
      </c>
      <c r="FZ24" s="33">
        <f t="shared" si="66"/>
        <v>0</v>
      </c>
      <c r="GA24" s="33">
        <f>IFERROR(VLOOKUP($J24,#REF!,GA$2,0),0)</f>
        <v>0</v>
      </c>
      <c r="GB24" s="33">
        <f t="shared" si="66"/>
        <v>0</v>
      </c>
      <c r="GC24" s="33">
        <f>IFERROR(VLOOKUP($J24,#REF!,GC$2,0),0)</f>
        <v>0</v>
      </c>
      <c r="GD24" s="33">
        <f t="shared" si="66"/>
        <v>0</v>
      </c>
      <c r="GE24" s="33">
        <f>IFERROR(VLOOKUP($J24,#REF!,GE$2,0),0)</f>
        <v>0</v>
      </c>
      <c r="GF24" s="33">
        <f t="shared" si="66"/>
        <v>0</v>
      </c>
      <c r="GG24" s="33">
        <f>IFERROR(VLOOKUP($J24,#REF!,GG$2,0),0)</f>
        <v>0</v>
      </c>
      <c r="GH24" s="33">
        <f t="shared" si="66"/>
        <v>0</v>
      </c>
      <c r="GI24" s="33">
        <f>IFERROR(VLOOKUP($J24,#REF!,GI$2,0),0)</f>
        <v>0</v>
      </c>
      <c r="GJ24" s="33">
        <f t="shared" si="66"/>
        <v>0</v>
      </c>
      <c r="GK24" s="33">
        <f>IFERROR(VLOOKUP($J24,#REF!,GK$2,0),0)</f>
        <v>0</v>
      </c>
      <c r="GL24" s="33">
        <f t="shared" si="66"/>
        <v>0</v>
      </c>
      <c r="GM24" s="33">
        <f>IFERROR(VLOOKUP($J24,#REF!,GM$2,0),0)</f>
        <v>0</v>
      </c>
      <c r="GN24" s="33">
        <f t="shared" si="67"/>
        <v>0</v>
      </c>
      <c r="GO24" s="33">
        <f>IFERROR(VLOOKUP($J24,#REF!,GO$2,0),0)</f>
        <v>0</v>
      </c>
      <c r="GP24" s="33">
        <f t="shared" si="67"/>
        <v>0</v>
      </c>
      <c r="GQ24" s="33">
        <f>IFERROR(VLOOKUP($J24,#REF!,GQ$2,0),0)</f>
        <v>0</v>
      </c>
      <c r="GR24" s="33">
        <f t="shared" si="67"/>
        <v>0</v>
      </c>
      <c r="GS24" s="33">
        <f>IFERROR(VLOOKUP($J24,#REF!,GS$2,0),0)</f>
        <v>0</v>
      </c>
      <c r="GT24" s="33">
        <f t="shared" si="67"/>
        <v>0</v>
      </c>
      <c r="GU24" s="33">
        <f>IFERROR(VLOOKUP($J24,#REF!,GU$2,0),0)</f>
        <v>0</v>
      </c>
      <c r="GV24" s="33">
        <f t="shared" si="67"/>
        <v>0</v>
      </c>
      <c r="GW24" s="33">
        <f>IFERROR(VLOOKUP($J24,#REF!,GW$2,0),0)</f>
        <v>0</v>
      </c>
      <c r="GX24" s="33">
        <f t="shared" si="67"/>
        <v>0</v>
      </c>
      <c r="GY24" s="33">
        <f>IFERROR(VLOOKUP($J24,#REF!,GY$2,0),0)</f>
        <v>0</v>
      </c>
      <c r="GZ24" s="33">
        <f t="shared" si="67"/>
        <v>0</v>
      </c>
      <c r="HA24" s="33">
        <f>IFERROR(VLOOKUP($J24,#REF!,HA$2,0),0)</f>
        <v>0</v>
      </c>
      <c r="HB24" s="33">
        <f t="shared" si="67"/>
        <v>0</v>
      </c>
      <c r="HC24" s="33">
        <f>IFERROR(VLOOKUP($J24,#REF!,HC$2,0),0)</f>
        <v>0</v>
      </c>
      <c r="HD24" s="33">
        <f t="shared" si="68"/>
        <v>0</v>
      </c>
      <c r="HE24" s="33">
        <f>IFERROR(VLOOKUP($J24,#REF!,HE$2,0),0)</f>
        <v>0</v>
      </c>
      <c r="HF24" s="33">
        <f t="shared" si="68"/>
        <v>0</v>
      </c>
      <c r="HG24" s="33">
        <f>IFERROR(VLOOKUP($J24,#REF!,HG$2,0),0)</f>
        <v>0</v>
      </c>
      <c r="HH24" s="33">
        <f t="shared" si="68"/>
        <v>0</v>
      </c>
      <c r="HI24" s="33">
        <f>IFERROR(VLOOKUP($J24,#REF!,HI$2,0),0)</f>
        <v>0</v>
      </c>
      <c r="HJ24" s="33">
        <f t="shared" si="68"/>
        <v>0</v>
      </c>
      <c r="HK24" s="33">
        <f>IFERROR(VLOOKUP($J24,#REF!,HK$2,0),0)</f>
        <v>0</v>
      </c>
      <c r="HL24" s="33">
        <f t="shared" si="68"/>
        <v>0</v>
      </c>
      <c r="HM24" s="33">
        <f>IFERROR(VLOOKUP($J24,#REF!,HM$2,0),0)</f>
        <v>0</v>
      </c>
      <c r="HN24" s="33">
        <f t="shared" si="68"/>
        <v>0</v>
      </c>
      <c r="HO24" s="33">
        <f>IFERROR(VLOOKUP($J24,#REF!,HO$2,0),0)</f>
        <v>0</v>
      </c>
      <c r="HP24" s="33">
        <f t="shared" si="68"/>
        <v>0</v>
      </c>
      <c r="HQ24" s="33">
        <f>IFERROR(VLOOKUP($J24,#REF!,HQ$2,0),0)</f>
        <v>0</v>
      </c>
      <c r="HR24" s="33">
        <f t="shared" si="68"/>
        <v>0</v>
      </c>
      <c r="HS24" s="33">
        <f>IFERROR(VLOOKUP($J24,#REF!,HS$2,0),0)</f>
        <v>0</v>
      </c>
      <c r="HT24" s="33">
        <f t="shared" si="69"/>
        <v>0</v>
      </c>
      <c r="HU24" s="33">
        <f>IFERROR(VLOOKUP($J24,#REF!,HU$2,0),0)</f>
        <v>0</v>
      </c>
      <c r="HV24" s="33">
        <f t="shared" si="69"/>
        <v>0</v>
      </c>
      <c r="HW24" s="33">
        <f>IFERROR(VLOOKUP($J24,#REF!,HW$2,0),0)</f>
        <v>0</v>
      </c>
      <c r="HX24" s="33">
        <f t="shared" si="69"/>
        <v>0</v>
      </c>
      <c r="HY24" s="33">
        <f>IFERROR(VLOOKUP($J24,#REF!,HY$2,0),0)</f>
        <v>0</v>
      </c>
      <c r="HZ24" s="33">
        <f t="shared" si="69"/>
        <v>0</v>
      </c>
      <c r="IA24" s="33">
        <f>IFERROR(VLOOKUP($J24,#REF!,IA$2,0),0)</f>
        <v>0</v>
      </c>
      <c r="IB24" s="33">
        <f t="shared" si="69"/>
        <v>0</v>
      </c>
      <c r="IC24" s="33">
        <f>IFERROR(VLOOKUP($J24,#REF!,IC$2,0),0)</f>
        <v>0</v>
      </c>
      <c r="ID24" s="33">
        <f t="shared" si="69"/>
        <v>0</v>
      </c>
      <c r="IE24" s="33">
        <f>IFERROR(VLOOKUP($J24,#REF!,IE$2,0),0)</f>
        <v>0</v>
      </c>
      <c r="IF24" s="33">
        <f t="shared" si="69"/>
        <v>0</v>
      </c>
      <c r="IG24" s="33">
        <f>IFERROR(VLOOKUP($J24,#REF!,IG$2,0),0)</f>
        <v>0</v>
      </c>
      <c r="IH24" s="33">
        <f t="shared" si="69"/>
        <v>0</v>
      </c>
      <c r="II24" s="33">
        <f>IFERROR(VLOOKUP($J24,#REF!,II$2,0),0)</f>
        <v>0</v>
      </c>
      <c r="IJ24" s="33">
        <f t="shared" si="70"/>
        <v>0</v>
      </c>
      <c r="IK24" s="33">
        <f>IFERROR(VLOOKUP($J24,#REF!,IK$2,0),0)</f>
        <v>0</v>
      </c>
      <c r="IL24" s="33">
        <f t="shared" si="70"/>
        <v>0</v>
      </c>
      <c r="IM24" s="33">
        <f>IFERROR(VLOOKUP($J24,#REF!,IM$2,0),0)</f>
        <v>0</v>
      </c>
      <c r="IN24" s="33">
        <f t="shared" si="70"/>
        <v>0</v>
      </c>
      <c r="IO24" s="33">
        <f>IFERROR(VLOOKUP($J24,#REF!,IO$2,0),0)</f>
        <v>0</v>
      </c>
      <c r="IP24" s="33">
        <f t="shared" si="70"/>
        <v>0</v>
      </c>
      <c r="IQ24" s="33">
        <f>IFERROR(VLOOKUP($J24,#REF!,IQ$2,0),0)</f>
        <v>0</v>
      </c>
      <c r="IR24" s="33">
        <f t="shared" si="70"/>
        <v>0</v>
      </c>
      <c r="IS24" s="33">
        <f>IFERROR(VLOOKUP($J24,#REF!,IS$2,0),0)</f>
        <v>0</v>
      </c>
      <c r="IT24" s="33">
        <f t="shared" si="70"/>
        <v>0</v>
      </c>
      <c r="IU24" s="33">
        <f>IFERROR(VLOOKUP($J24,#REF!,IU$2,0),0)</f>
        <v>0</v>
      </c>
      <c r="IV24" s="33">
        <f t="shared" si="70"/>
        <v>0</v>
      </c>
      <c r="IW24" s="33">
        <f>IFERROR(VLOOKUP($J24,#REF!,IW$2,0),0)</f>
        <v>0</v>
      </c>
      <c r="IX24" s="33">
        <f t="shared" si="70"/>
        <v>0</v>
      </c>
      <c r="IY24" s="33">
        <f>IFERROR(VLOOKUP($J24,#REF!,IY$2,0),0)</f>
        <v>0</v>
      </c>
      <c r="IZ24" s="33">
        <f t="shared" si="71"/>
        <v>0</v>
      </c>
      <c r="JA24" s="33">
        <f>IFERROR(VLOOKUP($J24,#REF!,JA$2,0),0)</f>
        <v>0</v>
      </c>
      <c r="JB24" s="33">
        <f t="shared" si="71"/>
        <v>0</v>
      </c>
      <c r="JC24" s="33">
        <f>IFERROR(VLOOKUP($J24,#REF!,JC$2,0),0)</f>
        <v>0</v>
      </c>
      <c r="JD24" s="33">
        <f t="shared" si="71"/>
        <v>0</v>
      </c>
      <c r="JE24" s="33">
        <f>IFERROR(VLOOKUP($J24,#REF!,JE$2,0),0)</f>
        <v>0</v>
      </c>
      <c r="JF24" s="33">
        <f t="shared" si="71"/>
        <v>0</v>
      </c>
      <c r="JG24" s="33">
        <f>IFERROR(VLOOKUP($J24,#REF!,JG$2,0),0)</f>
        <v>0</v>
      </c>
      <c r="JH24" s="33">
        <f t="shared" si="71"/>
        <v>0</v>
      </c>
      <c r="JI24" s="33">
        <f>IFERROR(VLOOKUP($J24,#REF!,JI$2,0),0)</f>
        <v>0</v>
      </c>
      <c r="JJ24" s="33">
        <f t="shared" si="71"/>
        <v>0</v>
      </c>
      <c r="JK24" s="33">
        <f>IFERROR(VLOOKUP($J24,#REF!,JK$2,0),0)</f>
        <v>0</v>
      </c>
      <c r="JL24" s="33">
        <f t="shared" si="71"/>
        <v>0</v>
      </c>
      <c r="JM24" s="33">
        <f>IFERROR(VLOOKUP($J24,#REF!,JM$2,0),0)</f>
        <v>0</v>
      </c>
      <c r="JN24" s="33">
        <f t="shared" si="71"/>
        <v>0</v>
      </c>
      <c r="JO24" s="33">
        <f>IFERROR(VLOOKUP($J24,#REF!,JO$2,0),0)</f>
        <v>0</v>
      </c>
      <c r="JP24" s="33">
        <f t="shared" si="72"/>
        <v>0</v>
      </c>
      <c r="JQ24" s="33">
        <f>IFERROR(VLOOKUP($J24,#REF!,JQ$2,0),0)</f>
        <v>0</v>
      </c>
      <c r="JR24" s="33">
        <f t="shared" si="72"/>
        <v>0</v>
      </c>
      <c r="JS24" s="33">
        <f>IFERROR(VLOOKUP($J24,#REF!,JS$2,0),0)</f>
        <v>0</v>
      </c>
      <c r="JT24" s="33">
        <f t="shared" si="72"/>
        <v>0</v>
      </c>
      <c r="JU24" s="33">
        <f>IFERROR(VLOOKUP($J24,#REF!,JU$2,0),0)</f>
        <v>0</v>
      </c>
      <c r="JV24" s="33">
        <f t="shared" si="72"/>
        <v>0</v>
      </c>
      <c r="JW24" s="33">
        <f>IFERROR(VLOOKUP($J24,#REF!,JW$2,0),0)</f>
        <v>0</v>
      </c>
      <c r="JX24" s="33">
        <f t="shared" si="72"/>
        <v>0</v>
      </c>
      <c r="JY24" s="33">
        <f>IFERROR(VLOOKUP($J24,#REF!,JY$2,0),0)</f>
        <v>0</v>
      </c>
      <c r="JZ24" s="33">
        <f t="shared" si="72"/>
        <v>0</v>
      </c>
      <c r="KA24" s="33">
        <f>IFERROR(VLOOKUP($J24,#REF!,KA$2,0),0)</f>
        <v>0</v>
      </c>
      <c r="KB24" s="33">
        <f t="shared" si="72"/>
        <v>0</v>
      </c>
      <c r="KC24" s="33">
        <f>IFERROR(VLOOKUP($J24,#REF!,KC$2,0),0)</f>
        <v>0</v>
      </c>
      <c r="KD24" s="33">
        <f t="shared" si="72"/>
        <v>0</v>
      </c>
      <c r="KE24" s="33">
        <f>IFERROR(VLOOKUP($J24,#REF!,KE$2,0),0)</f>
        <v>0</v>
      </c>
      <c r="KF24" s="33">
        <f t="shared" si="73"/>
        <v>0</v>
      </c>
      <c r="KG24" s="33">
        <f>IFERROR(VLOOKUP($J24,#REF!,KG$2,0),0)</f>
        <v>0</v>
      </c>
      <c r="KH24" s="33">
        <f t="shared" si="73"/>
        <v>0</v>
      </c>
      <c r="KI24" s="33">
        <f>IFERROR(VLOOKUP($J24,#REF!,KI$2,0),0)</f>
        <v>0</v>
      </c>
      <c r="KJ24" s="33">
        <f t="shared" si="73"/>
        <v>0</v>
      </c>
      <c r="KK24" s="33">
        <f>IFERROR(VLOOKUP($J24,#REF!,KK$2,0),0)</f>
        <v>0</v>
      </c>
      <c r="KL24" s="33">
        <f t="shared" si="73"/>
        <v>0</v>
      </c>
      <c r="KM24" s="33">
        <f>IFERROR(VLOOKUP($J24,#REF!,KM$2,0),0)</f>
        <v>0</v>
      </c>
      <c r="KN24" s="33">
        <f t="shared" si="73"/>
        <v>0</v>
      </c>
      <c r="KO24" s="33">
        <f>IFERROR(VLOOKUP($J24,#REF!,KO$2,0),0)</f>
        <v>0</v>
      </c>
      <c r="KP24" s="33">
        <f t="shared" si="73"/>
        <v>0</v>
      </c>
      <c r="KQ24" s="33">
        <f>IFERROR(VLOOKUP($J24,#REF!,KQ$2,0),0)</f>
        <v>0</v>
      </c>
      <c r="KR24" s="33">
        <f t="shared" si="73"/>
        <v>0</v>
      </c>
      <c r="KS24" s="33">
        <f>IFERROR(VLOOKUP($J24,#REF!,KS$2,0),0)</f>
        <v>0</v>
      </c>
      <c r="KT24" s="33">
        <f t="shared" si="73"/>
        <v>0</v>
      </c>
      <c r="KU24" s="33">
        <f>IFERROR(VLOOKUP($J24,#REF!,KU$2,0),0)</f>
        <v>0</v>
      </c>
      <c r="KV24" s="33">
        <f t="shared" si="74"/>
        <v>0</v>
      </c>
      <c r="KW24" s="33">
        <f>IFERROR(VLOOKUP($J24,#REF!,KW$2,0),0)</f>
        <v>0</v>
      </c>
      <c r="KX24" s="33">
        <f t="shared" si="74"/>
        <v>0</v>
      </c>
      <c r="KY24" s="33">
        <f>IFERROR(VLOOKUP($J24,#REF!,KY$2,0),0)</f>
        <v>0</v>
      </c>
      <c r="KZ24" s="33">
        <f t="shared" si="74"/>
        <v>0</v>
      </c>
      <c r="LA24" s="33">
        <f>IFERROR(VLOOKUP($J24,#REF!,LA$2,0),0)</f>
        <v>0</v>
      </c>
      <c r="LB24" s="33">
        <f t="shared" si="74"/>
        <v>0</v>
      </c>
      <c r="LC24" s="33">
        <f>IFERROR(VLOOKUP($J24,#REF!,LC$2,0),0)</f>
        <v>0</v>
      </c>
      <c r="LD24" s="33">
        <f t="shared" si="74"/>
        <v>0</v>
      </c>
      <c r="LE24" s="33">
        <f>IFERROR(VLOOKUP($J24,#REF!,LE$2,0),0)</f>
        <v>0</v>
      </c>
      <c r="LF24" s="33">
        <f t="shared" si="74"/>
        <v>0</v>
      </c>
      <c r="LG24" s="33">
        <f>IFERROR(VLOOKUP($J24,#REF!,LG$2,0),0)</f>
        <v>0</v>
      </c>
      <c r="LH24" s="33">
        <f t="shared" si="74"/>
        <v>0</v>
      </c>
      <c r="LI24" s="33">
        <f>IFERROR(VLOOKUP($J24,#REF!,LI$2,0),0)</f>
        <v>0</v>
      </c>
      <c r="LJ24" s="33">
        <f t="shared" si="74"/>
        <v>0</v>
      </c>
      <c r="LK24" s="33">
        <f>IFERROR(VLOOKUP($J24,#REF!,LK$2,0),0)</f>
        <v>0</v>
      </c>
      <c r="LL24" s="33">
        <f t="shared" si="75"/>
        <v>0</v>
      </c>
      <c r="LM24" s="33">
        <f>IFERROR(VLOOKUP($J24,#REF!,LM$2,0),0)</f>
        <v>0</v>
      </c>
      <c r="LN24" s="33">
        <f t="shared" si="75"/>
        <v>0</v>
      </c>
      <c r="LO24" s="33">
        <f>IFERROR(VLOOKUP($J24,#REF!,LO$2,0),0)</f>
        <v>0</v>
      </c>
      <c r="LP24" s="33">
        <f t="shared" si="75"/>
        <v>0</v>
      </c>
      <c r="LQ24" s="33">
        <f>IFERROR(VLOOKUP($J24,#REF!,LQ$2,0),0)</f>
        <v>0</v>
      </c>
      <c r="LR24" s="33">
        <f t="shared" si="75"/>
        <v>0</v>
      </c>
      <c r="LS24" s="33">
        <f>IFERROR(VLOOKUP($J24,#REF!,LS$2,0),0)</f>
        <v>0</v>
      </c>
      <c r="LT24" s="33">
        <f t="shared" si="75"/>
        <v>0</v>
      </c>
      <c r="LU24" s="33">
        <f>IFERROR(VLOOKUP($J24,#REF!,LU$2,0),0)</f>
        <v>0</v>
      </c>
      <c r="LV24" s="33">
        <f t="shared" si="75"/>
        <v>0</v>
      </c>
      <c r="LW24" s="33">
        <f>IFERROR(VLOOKUP($J24,#REF!,LW$2,0),0)</f>
        <v>0</v>
      </c>
      <c r="LX24" s="33">
        <f t="shared" si="75"/>
        <v>0</v>
      </c>
      <c r="LY24" s="33">
        <f>IFERROR(VLOOKUP($J24,#REF!,LY$2,0),0)</f>
        <v>0</v>
      </c>
      <c r="LZ24" s="33">
        <f t="shared" si="75"/>
        <v>0</v>
      </c>
      <c r="MA24" s="33">
        <f>IFERROR(VLOOKUP($J24,#REF!,MA$2,0),0)</f>
        <v>0</v>
      </c>
      <c r="MB24" s="33">
        <f t="shared" si="76"/>
        <v>0</v>
      </c>
      <c r="MC24" s="33">
        <f>IFERROR(VLOOKUP($J24,#REF!,MC$2,0),0)</f>
        <v>0</v>
      </c>
      <c r="MD24" s="33">
        <f t="shared" si="76"/>
        <v>0</v>
      </c>
      <c r="ME24" s="33">
        <f>IFERROR(VLOOKUP($J24,#REF!,ME$2,0),0)</f>
        <v>0</v>
      </c>
      <c r="MF24" s="33">
        <f t="shared" si="76"/>
        <v>0</v>
      </c>
      <c r="MG24" s="33">
        <f>IFERROR(VLOOKUP($J24,#REF!,MG$2,0),0)</f>
        <v>0</v>
      </c>
      <c r="MH24" s="33">
        <f t="shared" si="76"/>
        <v>0</v>
      </c>
      <c r="MI24" s="33">
        <f>IFERROR(VLOOKUP($J24,#REF!,MI$2,0),0)</f>
        <v>0</v>
      </c>
      <c r="MJ24" s="33">
        <f t="shared" si="76"/>
        <v>0</v>
      </c>
      <c r="MK24" s="33">
        <f>IFERROR(VLOOKUP($J24,#REF!,MK$2,0),0)</f>
        <v>0</v>
      </c>
      <c r="ML24" s="33">
        <f t="shared" si="76"/>
        <v>0</v>
      </c>
      <c r="MM24" s="33">
        <f>IFERROR(VLOOKUP($J24,#REF!,MM$2,0),0)</f>
        <v>0</v>
      </c>
      <c r="MN24" s="33">
        <f t="shared" si="76"/>
        <v>0</v>
      </c>
      <c r="MO24" s="33">
        <f>IFERROR(VLOOKUP($J24,#REF!,MO$2,0),0)</f>
        <v>0</v>
      </c>
      <c r="MP24" s="33">
        <f t="shared" si="76"/>
        <v>0</v>
      </c>
      <c r="MQ24" s="33">
        <f>IFERROR(VLOOKUP($J24,#REF!,MQ$2,0),0)</f>
        <v>0</v>
      </c>
      <c r="MR24" s="33">
        <f t="shared" si="77"/>
        <v>0</v>
      </c>
      <c r="MS24" s="33">
        <f>IFERROR(VLOOKUP($J24,#REF!,MS$2,0),0)</f>
        <v>0</v>
      </c>
      <c r="MT24" s="33">
        <f t="shared" si="77"/>
        <v>0</v>
      </c>
      <c r="MU24" s="33">
        <f>IFERROR(VLOOKUP($J24,#REF!,MU$2,0),0)</f>
        <v>0</v>
      </c>
      <c r="MV24" s="33">
        <f t="shared" si="77"/>
        <v>0</v>
      </c>
      <c r="MW24" s="33">
        <f>IFERROR(VLOOKUP($J24,#REF!,MW$2,0),0)</f>
        <v>0</v>
      </c>
      <c r="MX24" s="33">
        <f t="shared" si="77"/>
        <v>0</v>
      </c>
      <c r="MY24" s="33">
        <f>IFERROR(VLOOKUP($J24,#REF!,MY$2,0),0)</f>
        <v>0</v>
      </c>
      <c r="MZ24" s="33">
        <f t="shared" si="77"/>
        <v>0</v>
      </c>
      <c r="NA24" s="33">
        <f>IFERROR(VLOOKUP($J24,#REF!,NA$2,0),0)</f>
        <v>0</v>
      </c>
      <c r="NB24" s="33">
        <f t="shared" si="77"/>
        <v>0</v>
      </c>
      <c r="NC24" s="33">
        <f>IFERROR(VLOOKUP($J24,#REF!,NC$2,0),0)</f>
        <v>0</v>
      </c>
      <c r="ND24" s="33">
        <f t="shared" si="77"/>
        <v>0</v>
      </c>
      <c r="NE24" s="33">
        <f>IFERROR(VLOOKUP($J24,#REF!,NE$2,0),0)</f>
        <v>0</v>
      </c>
      <c r="NF24" s="33">
        <f t="shared" si="77"/>
        <v>0</v>
      </c>
      <c r="NG24" s="33">
        <f>IFERROR(VLOOKUP($J24,#REF!,NG$2,0),0)</f>
        <v>0</v>
      </c>
      <c r="NH24" s="33">
        <f t="shared" si="78"/>
        <v>0</v>
      </c>
      <c r="NI24" s="33">
        <f>IFERROR(VLOOKUP($J24,#REF!,NI$2,0),0)</f>
        <v>0</v>
      </c>
      <c r="NJ24" s="33">
        <f t="shared" si="78"/>
        <v>0</v>
      </c>
      <c r="NK24" s="33">
        <f>IFERROR(VLOOKUP($J24,#REF!,NK$2,0),0)</f>
        <v>0</v>
      </c>
      <c r="NL24" s="33">
        <f t="shared" si="78"/>
        <v>0</v>
      </c>
      <c r="NM24" s="33">
        <f>IFERROR(VLOOKUP($J24,#REF!,NM$2,0),0)</f>
        <v>0</v>
      </c>
      <c r="NN24" s="33">
        <f t="shared" si="78"/>
        <v>0</v>
      </c>
      <c r="NO24" s="33">
        <f>IFERROR(VLOOKUP($J24,#REF!,NO$2,0),0)</f>
        <v>0</v>
      </c>
      <c r="NP24" s="33">
        <f t="shared" si="78"/>
        <v>0</v>
      </c>
      <c r="NQ24" s="33">
        <f>IFERROR(VLOOKUP($J24,#REF!,NQ$2,0),0)</f>
        <v>0</v>
      </c>
      <c r="NR24" s="33">
        <f t="shared" si="78"/>
        <v>0</v>
      </c>
      <c r="NS24" s="33">
        <f>IFERROR(VLOOKUP($J24,#REF!,NS$2,0),0)</f>
        <v>0</v>
      </c>
      <c r="NT24" s="33">
        <f t="shared" si="78"/>
        <v>0</v>
      </c>
      <c r="NU24" s="33">
        <f>IFERROR(VLOOKUP($J24,#REF!,NU$2,0),0)</f>
        <v>0</v>
      </c>
      <c r="NV24" s="33">
        <f t="shared" si="78"/>
        <v>0</v>
      </c>
      <c r="NW24" s="33">
        <f>IFERROR(VLOOKUP($J24,#REF!,NW$2,0),0)</f>
        <v>0</v>
      </c>
      <c r="NX24" s="33">
        <f t="shared" si="79"/>
        <v>0</v>
      </c>
      <c r="NY24" s="33">
        <f>IFERROR(VLOOKUP($J24,#REF!,NY$2,0),0)</f>
        <v>0</v>
      </c>
      <c r="NZ24" s="33">
        <f t="shared" si="79"/>
        <v>0</v>
      </c>
      <c r="OA24" s="33">
        <f>IFERROR(VLOOKUP($J24,#REF!,OA$2,0),0)</f>
        <v>0</v>
      </c>
      <c r="OB24" s="33">
        <f t="shared" si="79"/>
        <v>0</v>
      </c>
      <c r="OC24" s="33">
        <f>IFERROR(VLOOKUP($J24,#REF!,OC$2,0),0)</f>
        <v>0</v>
      </c>
      <c r="OD24" s="33">
        <f t="shared" si="79"/>
        <v>0</v>
      </c>
      <c r="OE24" s="33">
        <f>IFERROR(VLOOKUP($J24,#REF!,OE$2,0),0)</f>
        <v>0</v>
      </c>
      <c r="OF24" s="33">
        <f t="shared" si="79"/>
        <v>0</v>
      </c>
      <c r="OG24" s="33">
        <f>IFERROR(VLOOKUP($J24,#REF!,OG$2,0),0)</f>
        <v>0</v>
      </c>
      <c r="OH24" s="33">
        <f t="shared" si="79"/>
        <v>0</v>
      </c>
      <c r="OI24" s="33">
        <f>IFERROR(VLOOKUP($J24,#REF!,OI$2,0),0)</f>
        <v>0</v>
      </c>
      <c r="OJ24" s="33">
        <f t="shared" si="79"/>
        <v>0</v>
      </c>
      <c r="OK24" s="33">
        <f>IFERROR(VLOOKUP($J24,#REF!,OK$2,0),0)</f>
        <v>0</v>
      </c>
      <c r="OL24" s="33">
        <f t="shared" si="79"/>
        <v>0</v>
      </c>
      <c r="OM24" s="33">
        <f>IFERROR(VLOOKUP($J24,#REF!,OM$2,0),0)</f>
        <v>0</v>
      </c>
      <c r="ON24" s="33">
        <f t="shared" si="80"/>
        <v>0</v>
      </c>
      <c r="OO24" s="33">
        <f>IFERROR(VLOOKUP($J24,#REF!,OO$2,0),0)</f>
        <v>0</v>
      </c>
      <c r="OP24" s="33">
        <f t="shared" si="81"/>
        <v>0</v>
      </c>
      <c r="OQ24" s="33">
        <f>IFERROR(VLOOKUP($J24,#REF!,OQ$2,0),0)</f>
        <v>0</v>
      </c>
      <c r="OR24" s="33">
        <f t="shared" si="82"/>
        <v>0</v>
      </c>
      <c r="OS24" s="33">
        <f>IFERROR(VLOOKUP($J24,#REF!,OS$2,0),0)</f>
        <v>0</v>
      </c>
      <c r="OT24" s="33">
        <f t="shared" si="83"/>
        <v>0</v>
      </c>
      <c r="OU24" s="33">
        <f>IFERROR(VLOOKUP($J24,#REF!,OU$2,0),0)</f>
        <v>0</v>
      </c>
      <c r="OV24" s="33">
        <f t="shared" si="84"/>
        <v>0</v>
      </c>
      <c r="OW24" s="33">
        <f>IFERROR(VLOOKUP($J24,#REF!,OW$2,0),0)</f>
        <v>0</v>
      </c>
      <c r="OX24" s="33">
        <f t="shared" si="85"/>
        <v>0</v>
      </c>
    </row>
    <row r="25" spans="2:414">
      <c r="B25" s="63">
        <f t="shared" si="0"/>
        <v>14</v>
      </c>
      <c r="C25" s="28">
        <f>入力⑧!C20</f>
        <v>0</v>
      </c>
      <c r="D25" s="28">
        <f>入力⑧!D20</f>
        <v>0</v>
      </c>
      <c r="E25" s="28">
        <f>入力⑧!E20</f>
        <v>0</v>
      </c>
      <c r="F25" s="28">
        <f>入力⑧!F20</f>
        <v>0</v>
      </c>
      <c r="G25" s="28">
        <f>入力⑧!G20</f>
        <v>0</v>
      </c>
      <c r="H25" s="28">
        <f>入力⑧!H20</f>
        <v>0</v>
      </c>
      <c r="I25" s="28">
        <f>入力⑧!I20</f>
        <v>0</v>
      </c>
      <c r="J25" s="28">
        <f>入力⑧!J20</f>
        <v>0</v>
      </c>
      <c r="K25" s="28" t="str">
        <f>入力⑧!L20</f>
        <v/>
      </c>
      <c r="L25" s="28" t="str">
        <f>入力⑧!M20</f>
        <v/>
      </c>
      <c r="M25" s="28">
        <f>入力⑧!N20</f>
        <v>0</v>
      </c>
      <c r="N25" s="28">
        <f>入力⑧!O20</f>
        <v>0</v>
      </c>
      <c r="O25" s="33">
        <f>IFERROR(VLOOKUP($J25,#REF!,O$2,0),0)</f>
        <v>0</v>
      </c>
      <c r="P25" s="33">
        <f t="shared" si="1"/>
        <v>0</v>
      </c>
      <c r="Q25" s="33">
        <f>IFERROR(VLOOKUP($J25,#REF!,Q$2,0),0)</f>
        <v>0</v>
      </c>
      <c r="R25" s="33">
        <f t="shared" si="1"/>
        <v>0</v>
      </c>
      <c r="S25" s="33">
        <f>IFERROR(VLOOKUP($J25,#REF!,S$2,0),0)</f>
        <v>0</v>
      </c>
      <c r="T25" s="33">
        <f t="shared" si="44"/>
        <v>0</v>
      </c>
      <c r="U25" s="33">
        <f>IFERROR(VLOOKUP($J25,#REF!,U$2,0),0)</f>
        <v>0</v>
      </c>
      <c r="V25" s="33">
        <f t="shared" si="44"/>
        <v>0</v>
      </c>
      <c r="W25" s="33">
        <f>IFERROR(VLOOKUP($J25,#REF!,W$2,0),0)</f>
        <v>0</v>
      </c>
      <c r="X25" s="33">
        <f t="shared" si="45"/>
        <v>0</v>
      </c>
      <c r="Y25" s="33">
        <f>IFERROR(VLOOKUP($J25,#REF!,Y$2,0),0)</f>
        <v>0</v>
      </c>
      <c r="Z25" s="33">
        <f t="shared" si="45"/>
        <v>0</v>
      </c>
      <c r="AA25" s="33">
        <f>IFERROR(VLOOKUP($J25,#REF!,AA$2,0),0)</f>
        <v>0</v>
      </c>
      <c r="AB25" s="33">
        <f t="shared" si="46"/>
        <v>0</v>
      </c>
      <c r="AC25" s="33">
        <f>IFERROR(VLOOKUP($J25,#REF!,AC$2,0),0)</f>
        <v>0</v>
      </c>
      <c r="AD25" s="33">
        <f t="shared" si="46"/>
        <v>0</v>
      </c>
      <c r="AE25" s="33">
        <f>IFERROR(VLOOKUP($J25,#REF!,AE$2,0),0)</f>
        <v>0</v>
      </c>
      <c r="AF25" s="33">
        <f t="shared" si="47"/>
        <v>0</v>
      </c>
      <c r="AG25" s="33">
        <f>IFERROR(VLOOKUP($J25,#REF!,AG$2,0),0)</f>
        <v>0</v>
      </c>
      <c r="AH25" s="33">
        <f t="shared" si="47"/>
        <v>0</v>
      </c>
      <c r="AI25" s="33">
        <f>IFERROR(VLOOKUP($J25,#REF!,AI$2,0),0)</f>
        <v>0</v>
      </c>
      <c r="AJ25" s="33">
        <f t="shared" si="48"/>
        <v>0</v>
      </c>
      <c r="AK25" s="33">
        <f>IFERROR(VLOOKUP($J25,#REF!,AK$2,0),0)</f>
        <v>0</v>
      </c>
      <c r="AL25" s="33">
        <f t="shared" si="48"/>
        <v>0</v>
      </c>
      <c r="AM25" s="33">
        <f>IFERROR(VLOOKUP($J25,#REF!,AM$2,0),0)</f>
        <v>0</v>
      </c>
      <c r="AN25" s="33">
        <f t="shared" si="49"/>
        <v>0</v>
      </c>
      <c r="AO25" s="33">
        <f>IFERROR(VLOOKUP($J25,#REF!,AO$2,0),0)</f>
        <v>0</v>
      </c>
      <c r="AP25" s="33">
        <f t="shared" si="49"/>
        <v>0</v>
      </c>
      <c r="AQ25" s="33">
        <f>IFERROR(VLOOKUP($J25,#REF!,AQ$2,0),0)</f>
        <v>0</v>
      </c>
      <c r="AR25" s="33">
        <f t="shared" si="50"/>
        <v>0</v>
      </c>
      <c r="AS25" s="33">
        <f>IFERROR(VLOOKUP($J25,#REF!,AS$2,0),0)</f>
        <v>0</v>
      </c>
      <c r="AT25" s="33">
        <f t="shared" si="50"/>
        <v>0</v>
      </c>
      <c r="AU25" s="33">
        <f>IFERROR(VLOOKUP($J25,#REF!,AU$2,0),0)</f>
        <v>0</v>
      </c>
      <c r="AV25" s="33">
        <f t="shared" si="51"/>
        <v>0</v>
      </c>
      <c r="AW25" s="33">
        <f>IFERROR(VLOOKUP($J25,#REF!,AW$2,0),0)</f>
        <v>0</v>
      </c>
      <c r="AX25" s="33">
        <f t="shared" si="51"/>
        <v>0</v>
      </c>
      <c r="AY25" s="33">
        <f>IFERROR(VLOOKUP($J25,#REF!,AY$2,0),0)</f>
        <v>0</v>
      </c>
      <c r="AZ25" s="33">
        <f t="shared" si="52"/>
        <v>0</v>
      </c>
      <c r="BA25" s="33">
        <f>IFERROR(VLOOKUP($J25,#REF!,BA$2,0),0)</f>
        <v>0</v>
      </c>
      <c r="BB25" s="33">
        <f t="shared" si="52"/>
        <v>0</v>
      </c>
      <c r="BC25" s="33">
        <f>IFERROR(VLOOKUP($J25,#REF!,BC$2,0),0)</f>
        <v>0</v>
      </c>
      <c r="BD25" s="33">
        <f t="shared" si="53"/>
        <v>0</v>
      </c>
      <c r="BE25" s="33">
        <f>IFERROR(VLOOKUP($J25,#REF!,BE$2,0),0)</f>
        <v>0</v>
      </c>
      <c r="BF25" s="33">
        <f t="shared" si="53"/>
        <v>0</v>
      </c>
      <c r="BG25" s="33">
        <f>IFERROR(VLOOKUP($J25,#REF!,BG$2,0),0)</f>
        <v>0</v>
      </c>
      <c r="BH25" s="33">
        <f t="shared" si="54"/>
        <v>0</v>
      </c>
      <c r="BI25" s="33">
        <f>IFERROR(VLOOKUP($J25,#REF!,BI$2,0),0)</f>
        <v>0</v>
      </c>
      <c r="BJ25" s="33">
        <f t="shared" si="54"/>
        <v>0</v>
      </c>
      <c r="BK25" s="33">
        <f>IFERROR(VLOOKUP($J25,#REF!,BK$2,0),0)</f>
        <v>0</v>
      </c>
      <c r="BL25" s="33">
        <f t="shared" si="55"/>
        <v>0</v>
      </c>
      <c r="BM25" s="33">
        <f>IFERROR(VLOOKUP($J25,#REF!,BM$2,0),0)</f>
        <v>0</v>
      </c>
      <c r="BN25" s="33">
        <f t="shared" si="55"/>
        <v>0</v>
      </c>
      <c r="BO25" s="33">
        <f>IFERROR(VLOOKUP($J25,#REF!,BO$2,0),0)</f>
        <v>0</v>
      </c>
      <c r="BP25" s="33">
        <f t="shared" si="56"/>
        <v>0</v>
      </c>
      <c r="BQ25" s="33">
        <f>IFERROR(VLOOKUP($J25,#REF!,BQ$2,0),0)</f>
        <v>0</v>
      </c>
      <c r="BR25" s="33">
        <f t="shared" si="56"/>
        <v>0</v>
      </c>
      <c r="BS25" s="33">
        <f>IFERROR(VLOOKUP($J25,#REF!,BS$2,0),0)</f>
        <v>0</v>
      </c>
      <c r="BT25" s="33">
        <f t="shared" si="57"/>
        <v>0</v>
      </c>
      <c r="BU25" s="33">
        <f>IFERROR(VLOOKUP($J25,#REF!,BU$2,0),0)</f>
        <v>0</v>
      </c>
      <c r="BV25" s="33">
        <f t="shared" si="57"/>
        <v>0</v>
      </c>
      <c r="BW25" s="33">
        <f>IFERROR(VLOOKUP($J25,#REF!,BW$2,0),0)</f>
        <v>0</v>
      </c>
      <c r="BX25" s="33">
        <f t="shared" si="58"/>
        <v>0</v>
      </c>
      <c r="BY25" s="33">
        <f>IFERROR(VLOOKUP($J25,#REF!,BY$2,0),0)</f>
        <v>0</v>
      </c>
      <c r="BZ25" s="33">
        <f t="shared" si="58"/>
        <v>0</v>
      </c>
      <c r="CA25" s="33">
        <f>IFERROR(VLOOKUP($J25,#REF!,CA$2,0),0)</f>
        <v>0</v>
      </c>
      <c r="CB25" s="33">
        <f t="shared" si="59"/>
        <v>0</v>
      </c>
      <c r="CC25" s="33">
        <f>IFERROR(VLOOKUP($J25,#REF!,CC$2,0),0)</f>
        <v>0</v>
      </c>
      <c r="CD25" s="33">
        <f t="shared" si="59"/>
        <v>0</v>
      </c>
      <c r="CE25" s="33">
        <f>IFERROR(VLOOKUP($J25,#REF!,CE$2,0),0)</f>
        <v>0</v>
      </c>
      <c r="CF25" s="33">
        <f t="shared" si="60"/>
        <v>0</v>
      </c>
      <c r="CG25" s="33">
        <f>IFERROR(VLOOKUP($J25,#REF!,CG$2,0),0)</f>
        <v>0</v>
      </c>
      <c r="CH25" s="33">
        <f t="shared" si="60"/>
        <v>0</v>
      </c>
      <c r="CI25" s="33">
        <f>IFERROR(VLOOKUP($J25,#REF!,CI$2,0),0)</f>
        <v>0</v>
      </c>
      <c r="CJ25" s="33">
        <f t="shared" si="60"/>
        <v>0</v>
      </c>
      <c r="CK25" s="33">
        <f>IFERROR(VLOOKUP($J25,#REF!,CK$2,0),0)</f>
        <v>0</v>
      </c>
      <c r="CL25" s="33">
        <f t="shared" si="60"/>
        <v>0</v>
      </c>
      <c r="CM25" s="33">
        <f>IFERROR(VLOOKUP($J25,#REF!,CM$2,0),0)</f>
        <v>0</v>
      </c>
      <c r="CN25" s="33">
        <f t="shared" si="60"/>
        <v>0</v>
      </c>
      <c r="CO25" s="33">
        <f>IFERROR(VLOOKUP($J25,#REF!,CO$2,0),0)</f>
        <v>0</v>
      </c>
      <c r="CP25" s="33">
        <f t="shared" si="60"/>
        <v>0</v>
      </c>
      <c r="CQ25" s="33">
        <f>IFERROR(VLOOKUP($J25,#REF!,CQ$2,0),0)</f>
        <v>0</v>
      </c>
      <c r="CR25" s="33">
        <f t="shared" si="60"/>
        <v>0</v>
      </c>
      <c r="CS25" s="33">
        <f>IFERROR(VLOOKUP($J25,#REF!,CS$2,0),0)</f>
        <v>0</v>
      </c>
      <c r="CT25" s="33">
        <f t="shared" si="60"/>
        <v>0</v>
      </c>
      <c r="CU25" s="33">
        <f>IFERROR(VLOOKUP($J25,#REF!,CU$2,0),0)</f>
        <v>0</v>
      </c>
      <c r="CV25" s="33">
        <f t="shared" si="61"/>
        <v>0</v>
      </c>
      <c r="CW25" s="33">
        <f>IFERROR(VLOOKUP($J25,#REF!,CW$2,0),0)</f>
        <v>0</v>
      </c>
      <c r="CX25" s="33">
        <f t="shared" si="61"/>
        <v>0</v>
      </c>
      <c r="CY25" s="33">
        <f>IFERROR(VLOOKUP($J25,#REF!,CY$2,0),0)</f>
        <v>0</v>
      </c>
      <c r="CZ25" s="33">
        <f t="shared" si="61"/>
        <v>0</v>
      </c>
      <c r="DA25" s="33">
        <f>IFERROR(VLOOKUP($J25,#REF!,DA$2,0),0)</f>
        <v>0</v>
      </c>
      <c r="DB25" s="33">
        <f t="shared" si="61"/>
        <v>0</v>
      </c>
      <c r="DC25" s="33">
        <f>IFERROR(VLOOKUP($J25,#REF!,DC$2,0),0)</f>
        <v>0</v>
      </c>
      <c r="DD25" s="33">
        <f t="shared" si="61"/>
        <v>0</v>
      </c>
      <c r="DE25" s="33">
        <f>IFERROR(VLOOKUP($J25,#REF!,DE$2,0),0)</f>
        <v>0</v>
      </c>
      <c r="DF25" s="33">
        <f t="shared" si="61"/>
        <v>0</v>
      </c>
      <c r="DG25" s="33">
        <f>IFERROR(VLOOKUP($J25,#REF!,DG$2,0),0)</f>
        <v>0</v>
      </c>
      <c r="DH25" s="33">
        <f t="shared" si="61"/>
        <v>0</v>
      </c>
      <c r="DI25" s="33">
        <f>IFERROR(VLOOKUP($J25,#REF!,DI$2,0),0)</f>
        <v>0</v>
      </c>
      <c r="DJ25" s="33">
        <f t="shared" si="61"/>
        <v>0</v>
      </c>
      <c r="DK25" s="33">
        <f>IFERROR(VLOOKUP($J25,#REF!,DK$2,0),0)</f>
        <v>0</v>
      </c>
      <c r="DL25" s="33">
        <f t="shared" si="62"/>
        <v>0</v>
      </c>
      <c r="DM25" s="33">
        <f>IFERROR(VLOOKUP($J25,#REF!,DM$2,0),0)</f>
        <v>0</v>
      </c>
      <c r="DN25" s="33">
        <f t="shared" si="62"/>
        <v>0</v>
      </c>
      <c r="DO25" s="33">
        <f>IFERROR(VLOOKUP($J25,#REF!,DO$2,0),0)</f>
        <v>0</v>
      </c>
      <c r="DP25" s="33">
        <f t="shared" si="62"/>
        <v>0</v>
      </c>
      <c r="DQ25" s="33">
        <f>IFERROR(VLOOKUP($J25,#REF!,DQ$2,0),0)</f>
        <v>0</v>
      </c>
      <c r="DR25" s="33">
        <f t="shared" si="62"/>
        <v>0</v>
      </c>
      <c r="DS25" s="33">
        <f>IFERROR(VLOOKUP($J25,#REF!,DS$2,0),0)</f>
        <v>0</v>
      </c>
      <c r="DT25" s="33">
        <f t="shared" si="62"/>
        <v>0</v>
      </c>
      <c r="DU25" s="33">
        <f>IFERROR(VLOOKUP($J25,#REF!,DU$2,0),0)</f>
        <v>0</v>
      </c>
      <c r="DV25" s="33">
        <f t="shared" si="62"/>
        <v>0</v>
      </c>
      <c r="DW25" s="33">
        <f>IFERROR(VLOOKUP($J25,#REF!,DW$2,0),0)</f>
        <v>0</v>
      </c>
      <c r="DX25" s="33">
        <f t="shared" si="62"/>
        <v>0</v>
      </c>
      <c r="DY25" s="33">
        <f>IFERROR(VLOOKUP($J25,#REF!,DY$2,0),0)</f>
        <v>0</v>
      </c>
      <c r="DZ25" s="33">
        <f t="shared" si="62"/>
        <v>0</v>
      </c>
      <c r="EA25" s="33">
        <f>IFERROR(VLOOKUP($J25,#REF!,EA$2,0),0)</f>
        <v>0</v>
      </c>
      <c r="EB25" s="33">
        <f t="shared" si="63"/>
        <v>0</v>
      </c>
      <c r="EC25" s="33">
        <f>IFERROR(VLOOKUP($J25,#REF!,EC$2,0),0)</f>
        <v>0</v>
      </c>
      <c r="ED25" s="33">
        <f t="shared" si="63"/>
        <v>0</v>
      </c>
      <c r="EE25" s="33">
        <f>IFERROR(VLOOKUP($J25,#REF!,EE$2,0),0)</f>
        <v>0</v>
      </c>
      <c r="EF25" s="33">
        <f t="shared" si="63"/>
        <v>0</v>
      </c>
      <c r="EG25" s="33">
        <f>IFERROR(VLOOKUP($J25,#REF!,EG$2,0),0)</f>
        <v>0</v>
      </c>
      <c r="EH25" s="33">
        <f t="shared" si="63"/>
        <v>0</v>
      </c>
      <c r="EI25" s="33">
        <f>IFERROR(VLOOKUP($J25,#REF!,EI$2,0),0)</f>
        <v>0</v>
      </c>
      <c r="EJ25" s="33">
        <f t="shared" si="63"/>
        <v>0</v>
      </c>
      <c r="EK25" s="33">
        <f>IFERROR(VLOOKUP($J25,#REF!,EK$2,0),0)</f>
        <v>0</v>
      </c>
      <c r="EL25" s="33">
        <f t="shared" si="63"/>
        <v>0</v>
      </c>
      <c r="EM25" s="33">
        <f>IFERROR(VLOOKUP($J25,#REF!,EM$2,0),0)</f>
        <v>0</v>
      </c>
      <c r="EN25" s="33">
        <f t="shared" si="63"/>
        <v>0</v>
      </c>
      <c r="EO25" s="33">
        <f>IFERROR(VLOOKUP($J25,#REF!,EO$2,0),0)</f>
        <v>0</v>
      </c>
      <c r="EP25" s="33">
        <f t="shared" si="63"/>
        <v>0</v>
      </c>
      <c r="EQ25" s="33">
        <f>IFERROR(VLOOKUP($J25,#REF!,EQ$2,0),0)</f>
        <v>0</v>
      </c>
      <c r="ER25" s="33">
        <f t="shared" si="64"/>
        <v>0</v>
      </c>
      <c r="ES25" s="33">
        <f>IFERROR(VLOOKUP($J25,#REF!,ES$2,0),0)</f>
        <v>0</v>
      </c>
      <c r="ET25" s="33">
        <f t="shared" si="64"/>
        <v>0</v>
      </c>
      <c r="EU25" s="33">
        <f>IFERROR(VLOOKUP($J25,#REF!,EU$2,0),0)</f>
        <v>0</v>
      </c>
      <c r="EV25" s="33">
        <f t="shared" si="64"/>
        <v>0</v>
      </c>
      <c r="EW25" s="33">
        <f>IFERROR(VLOOKUP($J25,#REF!,EW$2,0),0)</f>
        <v>0</v>
      </c>
      <c r="EX25" s="33">
        <f t="shared" si="64"/>
        <v>0</v>
      </c>
      <c r="EY25" s="33">
        <f>IFERROR(VLOOKUP($J25,#REF!,EY$2,0),0)</f>
        <v>0</v>
      </c>
      <c r="EZ25" s="33">
        <f t="shared" si="64"/>
        <v>0</v>
      </c>
      <c r="FA25" s="33">
        <f>IFERROR(VLOOKUP($J25,#REF!,FA$2,0),0)</f>
        <v>0</v>
      </c>
      <c r="FB25" s="33">
        <f t="shared" si="64"/>
        <v>0</v>
      </c>
      <c r="FC25" s="33">
        <f>IFERROR(VLOOKUP($J25,#REF!,FC$2,0),0)</f>
        <v>0</v>
      </c>
      <c r="FD25" s="33">
        <f t="shared" si="64"/>
        <v>0</v>
      </c>
      <c r="FE25" s="33">
        <f>IFERROR(VLOOKUP($J25,#REF!,FE$2,0),0)</f>
        <v>0</v>
      </c>
      <c r="FF25" s="33">
        <f t="shared" si="64"/>
        <v>0</v>
      </c>
      <c r="FG25" s="33">
        <f>IFERROR(VLOOKUP($J25,#REF!,FG$2,0),0)</f>
        <v>0</v>
      </c>
      <c r="FH25" s="33">
        <f t="shared" si="65"/>
        <v>0</v>
      </c>
      <c r="FI25" s="33">
        <f>IFERROR(VLOOKUP($J25,#REF!,FI$2,0),0)</f>
        <v>0</v>
      </c>
      <c r="FJ25" s="33">
        <f t="shared" si="65"/>
        <v>0</v>
      </c>
      <c r="FK25" s="33">
        <f>IFERROR(VLOOKUP($J25,#REF!,FK$2,0),0)</f>
        <v>0</v>
      </c>
      <c r="FL25" s="33">
        <f t="shared" si="65"/>
        <v>0</v>
      </c>
      <c r="FM25" s="33">
        <f>IFERROR(VLOOKUP($J25,#REF!,FM$2,0),0)</f>
        <v>0</v>
      </c>
      <c r="FN25" s="33">
        <f t="shared" si="65"/>
        <v>0</v>
      </c>
      <c r="FO25" s="33">
        <f>IFERROR(VLOOKUP($J25,#REF!,FO$2,0),0)</f>
        <v>0</v>
      </c>
      <c r="FP25" s="33">
        <f t="shared" si="65"/>
        <v>0</v>
      </c>
      <c r="FQ25" s="33">
        <f>IFERROR(VLOOKUP($J25,#REF!,FQ$2,0),0)</f>
        <v>0</v>
      </c>
      <c r="FR25" s="33">
        <f t="shared" si="65"/>
        <v>0</v>
      </c>
      <c r="FS25" s="33">
        <f>IFERROR(VLOOKUP($J25,#REF!,FS$2,0),0)</f>
        <v>0</v>
      </c>
      <c r="FT25" s="33">
        <f t="shared" si="65"/>
        <v>0</v>
      </c>
      <c r="FU25" s="33">
        <f>IFERROR(VLOOKUP($J25,#REF!,FU$2,0),0)</f>
        <v>0</v>
      </c>
      <c r="FV25" s="33">
        <f t="shared" si="65"/>
        <v>0</v>
      </c>
      <c r="FW25" s="33">
        <f>IFERROR(VLOOKUP($J25,#REF!,FW$2,0),0)</f>
        <v>0</v>
      </c>
      <c r="FX25" s="33">
        <f t="shared" si="66"/>
        <v>0</v>
      </c>
      <c r="FY25" s="33">
        <f>IFERROR(VLOOKUP($J25,#REF!,FY$2,0),0)</f>
        <v>0</v>
      </c>
      <c r="FZ25" s="33">
        <f t="shared" si="66"/>
        <v>0</v>
      </c>
      <c r="GA25" s="33">
        <f>IFERROR(VLOOKUP($J25,#REF!,GA$2,0),0)</f>
        <v>0</v>
      </c>
      <c r="GB25" s="33">
        <f t="shared" si="66"/>
        <v>0</v>
      </c>
      <c r="GC25" s="33">
        <f>IFERROR(VLOOKUP($J25,#REF!,GC$2,0),0)</f>
        <v>0</v>
      </c>
      <c r="GD25" s="33">
        <f t="shared" si="66"/>
        <v>0</v>
      </c>
      <c r="GE25" s="33">
        <f>IFERROR(VLOOKUP($J25,#REF!,GE$2,0),0)</f>
        <v>0</v>
      </c>
      <c r="GF25" s="33">
        <f t="shared" si="66"/>
        <v>0</v>
      </c>
      <c r="GG25" s="33">
        <f>IFERROR(VLOOKUP($J25,#REF!,GG$2,0),0)</f>
        <v>0</v>
      </c>
      <c r="GH25" s="33">
        <f t="shared" si="66"/>
        <v>0</v>
      </c>
      <c r="GI25" s="33">
        <f>IFERROR(VLOOKUP($J25,#REF!,GI$2,0),0)</f>
        <v>0</v>
      </c>
      <c r="GJ25" s="33">
        <f t="shared" si="66"/>
        <v>0</v>
      </c>
      <c r="GK25" s="33">
        <f>IFERROR(VLOOKUP($J25,#REF!,GK$2,0),0)</f>
        <v>0</v>
      </c>
      <c r="GL25" s="33">
        <f t="shared" si="66"/>
        <v>0</v>
      </c>
      <c r="GM25" s="33">
        <f>IFERROR(VLOOKUP($J25,#REF!,GM$2,0),0)</f>
        <v>0</v>
      </c>
      <c r="GN25" s="33">
        <f t="shared" si="67"/>
        <v>0</v>
      </c>
      <c r="GO25" s="33">
        <f>IFERROR(VLOOKUP($J25,#REF!,GO$2,0),0)</f>
        <v>0</v>
      </c>
      <c r="GP25" s="33">
        <f t="shared" si="67"/>
        <v>0</v>
      </c>
      <c r="GQ25" s="33">
        <f>IFERROR(VLOOKUP($J25,#REF!,GQ$2,0),0)</f>
        <v>0</v>
      </c>
      <c r="GR25" s="33">
        <f t="shared" si="67"/>
        <v>0</v>
      </c>
      <c r="GS25" s="33">
        <f>IFERROR(VLOOKUP($J25,#REF!,GS$2,0),0)</f>
        <v>0</v>
      </c>
      <c r="GT25" s="33">
        <f t="shared" si="67"/>
        <v>0</v>
      </c>
      <c r="GU25" s="33">
        <f>IFERROR(VLOOKUP($J25,#REF!,GU$2,0),0)</f>
        <v>0</v>
      </c>
      <c r="GV25" s="33">
        <f t="shared" si="67"/>
        <v>0</v>
      </c>
      <c r="GW25" s="33">
        <f>IFERROR(VLOOKUP($J25,#REF!,GW$2,0),0)</f>
        <v>0</v>
      </c>
      <c r="GX25" s="33">
        <f t="shared" si="67"/>
        <v>0</v>
      </c>
      <c r="GY25" s="33">
        <f>IFERROR(VLOOKUP($J25,#REF!,GY$2,0),0)</f>
        <v>0</v>
      </c>
      <c r="GZ25" s="33">
        <f t="shared" si="67"/>
        <v>0</v>
      </c>
      <c r="HA25" s="33">
        <f>IFERROR(VLOOKUP($J25,#REF!,HA$2,0),0)</f>
        <v>0</v>
      </c>
      <c r="HB25" s="33">
        <f t="shared" si="67"/>
        <v>0</v>
      </c>
      <c r="HC25" s="33">
        <f>IFERROR(VLOOKUP($J25,#REF!,HC$2,0),0)</f>
        <v>0</v>
      </c>
      <c r="HD25" s="33">
        <f t="shared" si="68"/>
        <v>0</v>
      </c>
      <c r="HE25" s="33">
        <f>IFERROR(VLOOKUP($J25,#REF!,HE$2,0),0)</f>
        <v>0</v>
      </c>
      <c r="HF25" s="33">
        <f t="shared" si="68"/>
        <v>0</v>
      </c>
      <c r="HG25" s="33">
        <f>IFERROR(VLOOKUP($J25,#REF!,HG$2,0),0)</f>
        <v>0</v>
      </c>
      <c r="HH25" s="33">
        <f t="shared" si="68"/>
        <v>0</v>
      </c>
      <c r="HI25" s="33">
        <f>IFERROR(VLOOKUP($J25,#REF!,HI$2,0),0)</f>
        <v>0</v>
      </c>
      <c r="HJ25" s="33">
        <f t="shared" si="68"/>
        <v>0</v>
      </c>
      <c r="HK25" s="33">
        <f>IFERROR(VLOOKUP($J25,#REF!,HK$2,0),0)</f>
        <v>0</v>
      </c>
      <c r="HL25" s="33">
        <f t="shared" si="68"/>
        <v>0</v>
      </c>
      <c r="HM25" s="33">
        <f>IFERROR(VLOOKUP($J25,#REF!,HM$2,0),0)</f>
        <v>0</v>
      </c>
      <c r="HN25" s="33">
        <f t="shared" si="68"/>
        <v>0</v>
      </c>
      <c r="HO25" s="33">
        <f>IFERROR(VLOOKUP($J25,#REF!,HO$2,0),0)</f>
        <v>0</v>
      </c>
      <c r="HP25" s="33">
        <f t="shared" si="68"/>
        <v>0</v>
      </c>
      <c r="HQ25" s="33">
        <f>IFERROR(VLOOKUP($J25,#REF!,HQ$2,0),0)</f>
        <v>0</v>
      </c>
      <c r="HR25" s="33">
        <f t="shared" si="68"/>
        <v>0</v>
      </c>
      <c r="HS25" s="33">
        <f>IFERROR(VLOOKUP($J25,#REF!,HS$2,0),0)</f>
        <v>0</v>
      </c>
      <c r="HT25" s="33">
        <f t="shared" si="69"/>
        <v>0</v>
      </c>
      <c r="HU25" s="33">
        <f>IFERROR(VLOOKUP($J25,#REF!,HU$2,0),0)</f>
        <v>0</v>
      </c>
      <c r="HV25" s="33">
        <f t="shared" si="69"/>
        <v>0</v>
      </c>
      <c r="HW25" s="33">
        <f>IFERROR(VLOOKUP($J25,#REF!,HW$2,0),0)</f>
        <v>0</v>
      </c>
      <c r="HX25" s="33">
        <f t="shared" si="69"/>
        <v>0</v>
      </c>
      <c r="HY25" s="33">
        <f>IFERROR(VLOOKUP($J25,#REF!,HY$2,0),0)</f>
        <v>0</v>
      </c>
      <c r="HZ25" s="33">
        <f t="shared" si="69"/>
        <v>0</v>
      </c>
      <c r="IA25" s="33">
        <f>IFERROR(VLOOKUP($J25,#REF!,IA$2,0),0)</f>
        <v>0</v>
      </c>
      <c r="IB25" s="33">
        <f t="shared" si="69"/>
        <v>0</v>
      </c>
      <c r="IC25" s="33">
        <f>IFERROR(VLOOKUP($J25,#REF!,IC$2,0),0)</f>
        <v>0</v>
      </c>
      <c r="ID25" s="33">
        <f t="shared" si="69"/>
        <v>0</v>
      </c>
      <c r="IE25" s="33">
        <f>IFERROR(VLOOKUP($J25,#REF!,IE$2,0),0)</f>
        <v>0</v>
      </c>
      <c r="IF25" s="33">
        <f t="shared" si="69"/>
        <v>0</v>
      </c>
      <c r="IG25" s="33">
        <f>IFERROR(VLOOKUP($J25,#REF!,IG$2,0),0)</f>
        <v>0</v>
      </c>
      <c r="IH25" s="33">
        <f t="shared" si="69"/>
        <v>0</v>
      </c>
      <c r="II25" s="33">
        <f>IFERROR(VLOOKUP($J25,#REF!,II$2,0),0)</f>
        <v>0</v>
      </c>
      <c r="IJ25" s="33">
        <f t="shared" si="70"/>
        <v>0</v>
      </c>
      <c r="IK25" s="33">
        <f>IFERROR(VLOOKUP($J25,#REF!,IK$2,0),0)</f>
        <v>0</v>
      </c>
      <c r="IL25" s="33">
        <f t="shared" si="70"/>
        <v>0</v>
      </c>
      <c r="IM25" s="33">
        <f>IFERROR(VLOOKUP($J25,#REF!,IM$2,0),0)</f>
        <v>0</v>
      </c>
      <c r="IN25" s="33">
        <f t="shared" si="70"/>
        <v>0</v>
      </c>
      <c r="IO25" s="33">
        <f>IFERROR(VLOOKUP($J25,#REF!,IO$2,0),0)</f>
        <v>0</v>
      </c>
      <c r="IP25" s="33">
        <f t="shared" si="70"/>
        <v>0</v>
      </c>
      <c r="IQ25" s="33">
        <f>IFERROR(VLOOKUP($J25,#REF!,IQ$2,0),0)</f>
        <v>0</v>
      </c>
      <c r="IR25" s="33">
        <f t="shared" si="70"/>
        <v>0</v>
      </c>
      <c r="IS25" s="33">
        <f>IFERROR(VLOOKUP($J25,#REF!,IS$2,0),0)</f>
        <v>0</v>
      </c>
      <c r="IT25" s="33">
        <f t="shared" si="70"/>
        <v>0</v>
      </c>
      <c r="IU25" s="33">
        <f>IFERROR(VLOOKUP($J25,#REF!,IU$2,0),0)</f>
        <v>0</v>
      </c>
      <c r="IV25" s="33">
        <f t="shared" si="70"/>
        <v>0</v>
      </c>
      <c r="IW25" s="33">
        <f>IFERROR(VLOOKUP($J25,#REF!,IW$2,0),0)</f>
        <v>0</v>
      </c>
      <c r="IX25" s="33">
        <f t="shared" si="70"/>
        <v>0</v>
      </c>
      <c r="IY25" s="33">
        <f>IFERROR(VLOOKUP($J25,#REF!,IY$2,0),0)</f>
        <v>0</v>
      </c>
      <c r="IZ25" s="33">
        <f t="shared" si="71"/>
        <v>0</v>
      </c>
      <c r="JA25" s="33">
        <f>IFERROR(VLOOKUP($J25,#REF!,JA$2,0),0)</f>
        <v>0</v>
      </c>
      <c r="JB25" s="33">
        <f t="shared" si="71"/>
        <v>0</v>
      </c>
      <c r="JC25" s="33">
        <f>IFERROR(VLOOKUP($J25,#REF!,JC$2,0),0)</f>
        <v>0</v>
      </c>
      <c r="JD25" s="33">
        <f t="shared" si="71"/>
        <v>0</v>
      </c>
      <c r="JE25" s="33">
        <f>IFERROR(VLOOKUP($J25,#REF!,JE$2,0),0)</f>
        <v>0</v>
      </c>
      <c r="JF25" s="33">
        <f t="shared" si="71"/>
        <v>0</v>
      </c>
      <c r="JG25" s="33">
        <f>IFERROR(VLOOKUP($J25,#REF!,JG$2,0),0)</f>
        <v>0</v>
      </c>
      <c r="JH25" s="33">
        <f t="shared" si="71"/>
        <v>0</v>
      </c>
      <c r="JI25" s="33">
        <f>IFERROR(VLOOKUP($J25,#REF!,JI$2,0),0)</f>
        <v>0</v>
      </c>
      <c r="JJ25" s="33">
        <f t="shared" si="71"/>
        <v>0</v>
      </c>
      <c r="JK25" s="33">
        <f>IFERROR(VLOOKUP($J25,#REF!,JK$2,0),0)</f>
        <v>0</v>
      </c>
      <c r="JL25" s="33">
        <f t="shared" si="71"/>
        <v>0</v>
      </c>
      <c r="JM25" s="33">
        <f>IFERROR(VLOOKUP($J25,#REF!,JM$2,0),0)</f>
        <v>0</v>
      </c>
      <c r="JN25" s="33">
        <f t="shared" si="71"/>
        <v>0</v>
      </c>
      <c r="JO25" s="33">
        <f>IFERROR(VLOOKUP($J25,#REF!,JO$2,0),0)</f>
        <v>0</v>
      </c>
      <c r="JP25" s="33">
        <f t="shared" si="72"/>
        <v>0</v>
      </c>
      <c r="JQ25" s="33">
        <f>IFERROR(VLOOKUP($J25,#REF!,JQ$2,0),0)</f>
        <v>0</v>
      </c>
      <c r="JR25" s="33">
        <f t="shared" si="72"/>
        <v>0</v>
      </c>
      <c r="JS25" s="33">
        <f>IFERROR(VLOOKUP($J25,#REF!,JS$2,0),0)</f>
        <v>0</v>
      </c>
      <c r="JT25" s="33">
        <f t="shared" si="72"/>
        <v>0</v>
      </c>
      <c r="JU25" s="33">
        <f>IFERROR(VLOOKUP($J25,#REF!,JU$2,0),0)</f>
        <v>0</v>
      </c>
      <c r="JV25" s="33">
        <f t="shared" si="72"/>
        <v>0</v>
      </c>
      <c r="JW25" s="33">
        <f>IFERROR(VLOOKUP($J25,#REF!,JW$2,0),0)</f>
        <v>0</v>
      </c>
      <c r="JX25" s="33">
        <f t="shared" si="72"/>
        <v>0</v>
      </c>
      <c r="JY25" s="33">
        <f>IFERROR(VLOOKUP($J25,#REF!,JY$2,0),0)</f>
        <v>0</v>
      </c>
      <c r="JZ25" s="33">
        <f t="shared" si="72"/>
        <v>0</v>
      </c>
      <c r="KA25" s="33">
        <f>IFERROR(VLOOKUP($J25,#REF!,KA$2,0),0)</f>
        <v>0</v>
      </c>
      <c r="KB25" s="33">
        <f t="shared" si="72"/>
        <v>0</v>
      </c>
      <c r="KC25" s="33">
        <f>IFERROR(VLOOKUP($J25,#REF!,KC$2,0),0)</f>
        <v>0</v>
      </c>
      <c r="KD25" s="33">
        <f t="shared" si="72"/>
        <v>0</v>
      </c>
      <c r="KE25" s="33">
        <f>IFERROR(VLOOKUP($J25,#REF!,KE$2,0),0)</f>
        <v>0</v>
      </c>
      <c r="KF25" s="33">
        <f t="shared" si="73"/>
        <v>0</v>
      </c>
      <c r="KG25" s="33">
        <f>IFERROR(VLOOKUP($J25,#REF!,KG$2,0),0)</f>
        <v>0</v>
      </c>
      <c r="KH25" s="33">
        <f t="shared" si="73"/>
        <v>0</v>
      </c>
      <c r="KI25" s="33">
        <f>IFERROR(VLOOKUP($J25,#REF!,KI$2,0),0)</f>
        <v>0</v>
      </c>
      <c r="KJ25" s="33">
        <f t="shared" si="73"/>
        <v>0</v>
      </c>
      <c r="KK25" s="33">
        <f>IFERROR(VLOOKUP($J25,#REF!,KK$2,0),0)</f>
        <v>0</v>
      </c>
      <c r="KL25" s="33">
        <f t="shared" si="73"/>
        <v>0</v>
      </c>
      <c r="KM25" s="33">
        <f>IFERROR(VLOOKUP($J25,#REF!,KM$2,0),0)</f>
        <v>0</v>
      </c>
      <c r="KN25" s="33">
        <f t="shared" si="73"/>
        <v>0</v>
      </c>
      <c r="KO25" s="33">
        <f>IFERROR(VLOOKUP($J25,#REF!,KO$2,0),0)</f>
        <v>0</v>
      </c>
      <c r="KP25" s="33">
        <f t="shared" si="73"/>
        <v>0</v>
      </c>
      <c r="KQ25" s="33">
        <f>IFERROR(VLOOKUP($J25,#REF!,KQ$2,0),0)</f>
        <v>0</v>
      </c>
      <c r="KR25" s="33">
        <f t="shared" si="73"/>
        <v>0</v>
      </c>
      <c r="KS25" s="33">
        <f>IFERROR(VLOOKUP($J25,#REF!,KS$2,0),0)</f>
        <v>0</v>
      </c>
      <c r="KT25" s="33">
        <f t="shared" si="73"/>
        <v>0</v>
      </c>
      <c r="KU25" s="33">
        <f>IFERROR(VLOOKUP($J25,#REF!,KU$2,0),0)</f>
        <v>0</v>
      </c>
      <c r="KV25" s="33">
        <f t="shared" si="74"/>
        <v>0</v>
      </c>
      <c r="KW25" s="33">
        <f>IFERROR(VLOOKUP($J25,#REF!,KW$2,0),0)</f>
        <v>0</v>
      </c>
      <c r="KX25" s="33">
        <f t="shared" si="74"/>
        <v>0</v>
      </c>
      <c r="KY25" s="33">
        <f>IFERROR(VLOOKUP($J25,#REF!,KY$2,0),0)</f>
        <v>0</v>
      </c>
      <c r="KZ25" s="33">
        <f t="shared" si="74"/>
        <v>0</v>
      </c>
      <c r="LA25" s="33">
        <f>IFERROR(VLOOKUP($J25,#REF!,LA$2,0),0)</f>
        <v>0</v>
      </c>
      <c r="LB25" s="33">
        <f t="shared" si="74"/>
        <v>0</v>
      </c>
      <c r="LC25" s="33">
        <f>IFERROR(VLOOKUP($J25,#REF!,LC$2,0),0)</f>
        <v>0</v>
      </c>
      <c r="LD25" s="33">
        <f t="shared" si="74"/>
        <v>0</v>
      </c>
      <c r="LE25" s="33">
        <f>IFERROR(VLOOKUP($J25,#REF!,LE$2,0),0)</f>
        <v>0</v>
      </c>
      <c r="LF25" s="33">
        <f t="shared" si="74"/>
        <v>0</v>
      </c>
      <c r="LG25" s="33">
        <f>IFERROR(VLOOKUP($J25,#REF!,LG$2,0),0)</f>
        <v>0</v>
      </c>
      <c r="LH25" s="33">
        <f t="shared" si="74"/>
        <v>0</v>
      </c>
      <c r="LI25" s="33">
        <f>IFERROR(VLOOKUP($J25,#REF!,LI$2,0),0)</f>
        <v>0</v>
      </c>
      <c r="LJ25" s="33">
        <f t="shared" si="74"/>
        <v>0</v>
      </c>
      <c r="LK25" s="33">
        <f>IFERROR(VLOOKUP($J25,#REF!,LK$2,0),0)</f>
        <v>0</v>
      </c>
      <c r="LL25" s="33">
        <f t="shared" si="75"/>
        <v>0</v>
      </c>
      <c r="LM25" s="33">
        <f>IFERROR(VLOOKUP($J25,#REF!,LM$2,0),0)</f>
        <v>0</v>
      </c>
      <c r="LN25" s="33">
        <f t="shared" si="75"/>
        <v>0</v>
      </c>
      <c r="LO25" s="33">
        <f>IFERROR(VLOOKUP($J25,#REF!,LO$2,0),0)</f>
        <v>0</v>
      </c>
      <c r="LP25" s="33">
        <f t="shared" si="75"/>
        <v>0</v>
      </c>
      <c r="LQ25" s="33">
        <f>IFERROR(VLOOKUP($J25,#REF!,LQ$2,0),0)</f>
        <v>0</v>
      </c>
      <c r="LR25" s="33">
        <f t="shared" si="75"/>
        <v>0</v>
      </c>
      <c r="LS25" s="33">
        <f>IFERROR(VLOOKUP($J25,#REF!,LS$2,0),0)</f>
        <v>0</v>
      </c>
      <c r="LT25" s="33">
        <f t="shared" si="75"/>
        <v>0</v>
      </c>
      <c r="LU25" s="33">
        <f>IFERROR(VLOOKUP($J25,#REF!,LU$2,0),0)</f>
        <v>0</v>
      </c>
      <c r="LV25" s="33">
        <f t="shared" si="75"/>
        <v>0</v>
      </c>
      <c r="LW25" s="33">
        <f>IFERROR(VLOOKUP($J25,#REF!,LW$2,0),0)</f>
        <v>0</v>
      </c>
      <c r="LX25" s="33">
        <f t="shared" si="75"/>
        <v>0</v>
      </c>
      <c r="LY25" s="33">
        <f>IFERROR(VLOOKUP($J25,#REF!,LY$2,0),0)</f>
        <v>0</v>
      </c>
      <c r="LZ25" s="33">
        <f t="shared" si="75"/>
        <v>0</v>
      </c>
      <c r="MA25" s="33">
        <f>IFERROR(VLOOKUP($J25,#REF!,MA$2,0),0)</f>
        <v>0</v>
      </c>
      <c r="MB25" s="33">
        <f t="shared" si="76"/>
        <v>0</v>
      </c>
      <c r="MC25" s="33">
        <f>IFERROR(VLOOKUP($J25,#REF!,MC$2,0),0)</f>
        <v>0</v>
      </c>
      <c r="MD25" s="33">
        <f t="shared" si="76"/>
        <v>0</v>
      </c>
      <c r="ME25" s="33">
        <f>IFERROR(VLOOKUP($J25,#REF!,ME$2,0),0)</f>
        <v>0</v>
      </c>
      <c r="MF25" s="33">
        <f t="shared" si="76"/>
        <v>0</v>
      </c>
      <c r="MG25" s="33">
        <f>IFERROR(VLOOKUP($J25,#REF!,MG$2,0),0)</f>
        <v>0</v>
      </c>
      <c r="MH25" s="33">
        <f t="shared" si="76"/>
        <v>0</v>
      </c>
      <c r="MI25" s="33">
        <f>IFERROR(VLOOKUP($J25,#REF!,MI$2,0),0)</f>
        <v>0</v>
      </c>
      <c r="MJ25" s="33">
        <f t="shared" si="76"/>
        <v>0</v>
      </c>
      <c r="MK25" s="33">
        <f>IFERROR(VLOOKUP($J25,#REF!,MK$2,0),0)</f>
        <v>0</v>
      </c>
      <c r="ML25" s="33">
        <f t="shared" si="76"/>
        <v>0</v>
      </c>
      <c r="MM25" s="33">
        <f>IFERROR(VLOOKUP($J25,#REF!,MM$2,0),0)</f>
        <v>0</v>
      </c>
      <c r="MN25" s="33">
        <f t="shared" si="76"/>
        <v>0</v>
      </c>
      <c r="MO25" s="33">
        <f>IFERROR(VLOOKUP($J25,#REF!,MO$2,0),0)</f>
        <v>0</v>
      </c>
      <c r="MP25" s="33">
        <f t="shared" si="76"/>
        <v>0</v>
      </c>
      <c r="MQ25" s="33">
        <f>IFERROR(VLOOKUP($J25,#REF!,MQ$2,0),0)</f>
        <v>0</v>
      </c>
      <c r="MR25" s="33">
        <f t="shared" si="77"/>
        <v>0</v>
      </c>
      <c r="MS25" s="33">
        <f>IFERROR(VLOOKUP($J25,#REF!,MS$2,0),0)</f>
        <v>0</v>
      </c>
      <c r="MT25" s="33">
        <f t="shared" si="77"/>
        <v>0</v>
      </c>
      <c r="MU25" s="33">
        <f>IFERROR(VLOOKUP($J25,#REF!,MU$2,0),0)</f>
        <v>0</v>
      </c>
      <c r="MV25" s="33">
        <f t="shared" si="77"/>
        <v>0</v>
      </c>
      <c r="MW25" s="33">
        <f>IFERROR(VLOOKUP($J25,#REF!,MW$2,0),0)</f>
        <v>0</v>
      </c>
      <c r="MX25" s="33">
        <f t="shared" si="77"/>
        <v>0</v>
      </c>
      <c r="MY25" s="33">
        <f>IFERROR(VLOOKUP($J25,#REF!,MY$2,0),0)</f>
        <v>0</v>
      </c>
      <c r="MZ25" s="33">
        <f t="shared" si="77"/>
        <v>0</v>
      </c>
      <c r="NA25" s="33">
        <f>IFERROR(VLOOKUP($J25,#REF!,NA$2,0),0)</f>
        <v>0</v>
      </c>
      <c r="NB25" s="33">
        <f t="shared" si="77"/>
        <v>0</v>
      </c>
      <c r="NC25" s="33">
        <f>IFERROR(VLOOKUP($J25,#REF!,NC$2,0),0)</f>
        <v>0</v>
      </c>
      <c r="ND25" s="33">
        <f t="shared" si="77"/>
        <v>0</v>
      </c>
      <c r="NE25" s="33">
        <f>IFERROR(VLOOKUP($J25,#REF!,NE$2,0),0)</f>
        <v>0</v>
      </c>
      <c r="NF25" s="33">
        <f t="shared" si="77"/>
        <v>0</v>
      </c>
      <c r="NG25" s="33">
        <f>IFERROR(VLOOKUP($J25,#REF!,NG$2,0),0)</f>
        <v>0</v>
      </c>
      <c r="NH25" s="33">
        <f t="shared" si="78"/>
        <v>0</v>
      </c>
      <c r="NI25" s="33">
        <f>IFERROR(VLOOKUP($J25,#REF!,NI$2,0),0)</f>
        <v>0</v>
      </c>
      <c r="NJ25" s="33">
        <f t="shared" si="78"/>
        <v>0</v>
      </c>
      <c r="NK25" s="33">
        <f>IFERROR(VLOOKUP($J25,#REF!,NK$2,0),0)</f>
        <v>0</v>
      </c>
      <c r="NL25" s="33">
        <f t="shared" si="78"/>
        <v>0</v>
      </c>
      <c r="NM25" s="33">
        <f>IFERROR(VLOOKUP($J25,#REF!,NM$2,0),0)</f>
        <v>0</v>
      </c>
      <c r="NN25" s="33">
        <f t="shared" si="78"/>
        <v>0</v>
      </c>
      <c r="NO25" s="33">
        <f>IFERROR(VLOOKUP($J25,#REF!,NO$2,0),0)</f>
        <v>0</v>
      </c>
      <c r="NP25" s="33">
        <f t="shared" si="78"/>
        <v>0</v>
      </c>
      <c r="NQ25" s="33">
        <f>IFERROR(VLOOKUP($J25,#REF!,NQ$2,0),0)</f>
        <v>0</v>
      </c>
      <c r="NR25" s="33">
        <f t="shared" si="78"/>
        <v>0</v>
      </c>
      <c r="NS25" s="33">
        <f>IFERROR(VLOOKUP($J25,#REF!,NS$2,0),0)</f>
        <v>0</v>
      </c>
      <c r="NT25" s="33">
        <f t="shared" si="78"/>
        <v>0</v>
      </c>
      <c r="NU25" s="33">
        <f>IFERROR(VLOOKUP($J25,#REF!,NU$2,0),0)</f>
        <v>0</v>
      </c>
      <c r="NV25" s="33">
        <f t="shared" si="78"/>
        <v>0</v>
      </c>
      <c r="NW25" s="33">
        <f>IFERROR(VLOOKUP($J25,#REF!,NW$2,0),0)</f>
        <v>0</v>
      </c>
      <c r="NX25" s="33">
        <f t="shared" si="79"/>
        <v>0</v>
      </c>
      <c r="NY25" s="33">
        <f>IFERROR(VLOOKUP($J25,#REF!,NY$2,0),0)</f>
        <v>0</v>
      </c>
      <c r="NZ25" s="33">
        <f t="shared" si="79"/>
        <v>0</v>
      </c>
      <c r="OA25" s="33">
        <f>IFERROR(VLOOKUP($J25,#REF!,OA$2,0),0)</f>
        <v>0</v>
      </c>
      <c r="OB25" s="33">
        <f t="shared" si="79"/>
        <v>0</v>
      </c>
      <c r="OC25" s="33">
        <f>IFERROR(VLOOKUP($J25,#REF!,OC$2,0),0)</f>
        <v>0</v>
      </c>
      <c r="OD25" s="33">
        <f t="shared" si="79"/>
        <v>0</v>
      </c>
      <c r="OE25" s="33">
        <f>IFERROR(VLOOKUP($J25,#REF!,OE$2,0),0)</f>
        <v>0</v>
      </c>
      <c r="OF25" s="33">
        <f t="shared" si="79"/>
        <v>0</v>
      </c>
      <c r="OG25" s="33">
        <f>IFERROR(VLOOKUP($J25,#REF!,OG$2,0),0)</f>
        <v>0</v>
      </c>
      <c r="OH25" s="33">
        <f t="shared" si="79"/>
        <v>0</v>
      </c>
      <c r="OI25" s="33">
        <f>IFERROR(VLOOKUP($J25,#REF!,OI$2,0),0)</f>
        <v>0</v>
      </c>
      <c r="OJ25" s="33">
        <f t="shared" si="79"/>
        <v>0</v>
      </c>
      <c r="OK25" s="33">
        <f>IFERROR(VLOOKUP($J25,#REF!,OK$2,0),0)</f>
        <v>0</v>
      </c>
      <c r="OL25" s="33">
        <f t="shared" si="79"/>
        <v>0</v>
      </c>
      <c r="OM25" s="33">
        <f>IFERROR(VLOOKUP($J25,#REF!,OM$2,0),0)</f>
        <v>0</v>
      </c>
      <c r="ON25" s="33">
        <f t="shared" si="80"/>
        <v>0</v>
      </c>
      <c r="OO25" s="33">
        <f>IFERROR(VLOOKUP($J25,#REF!,OO$2,0),0)</f>
        <v>0</v>
      </c>
      <c r="OP25" s="33">
        <f t="shared" si="81"/>
        <v>0</v>
      </c>
      <c r="OQ25" s="33">
        <f>IFERROR(VLOOKUP($J25,#REF!,OQ$2,0),0)</f>
        <v>0</v>
      </c>
      <c r="OR25" s="33">
        <f t="shared" si="82"/>
        <v>0</v>
      </c>
      <c r="OS25" s="33">
        <f>IFERROR(VLOOKUP($J25,#REF!,OS$2,0),0)</f>
        <v>0</v>
      </c>
      <c r="OT25" s="33">
        <f t="shared" si="83"/>
        <v>0</v>
      </c>
      <c r="OU25" s="33">
        <f>IFERROR(VLOOKUP($J25,#REF!,OU$2,0),0)</f>
        <v>0</v>
      </c>
      <c r="OV25" s="33">
        <f t="shared" si="84"/>
        <v>0</v>
      </c>
      <c r="OW25" s="33">
        <f>IFERROR(VLOOKUP($J25,#REF!,OW$2,0),0)</f>
        <v>0</v>
      </c>
      <c r="OX25" s="33">
        <f t="shared" si="85"/>
        <v>0</v>
      </c>
    </row>
    <row r="26" spans="2:414">
      <c r="B26" s="63">
        <f t="shared" si="0"/>
        <v>15</v>
      </c>
      <c r="C26" s="28">
        <f>入力⑧!C21</f>
        <v>0</v>
      </c>
      <c r="D26" s="28">
        <f>入力⑧!D21</f>
        <v>0</v>
      </c>
      <c r="E26" s="28">
        <f>入力⑧!E21</f>
        <v>0</v>
      </c>
      <c r="F26" s="28">
        <f>入力⑧!F21</f>
        <v>0</v>
      </c>
      <c r="G26" s="28">
        <f>入力⑧!G21</f>
        <v>0</v>
      </c>
      <c r="H26" s="28">
        <f>入力⑧!H21</f>
        <v>0</v>
      </c>
      <c r="I26" s="28">
        <f>入力⑧!I21</f>
        <v>0</v>
      </c>
      <c r="J26" s="28">
        <f>入力⑧!J21</f>
        <v>0</v>
      </c>
      <c r="K26" s="28" t="str">
        <f>入力⑧!L21</f>
        <v/>
      </c>
      <c r="L26" s="28" t="str">
        <f>入力⑧!M21</f>
        <v/>
      </c>
      <c r="M26" s="28">
        <f>入力⑧!N21</f>
        <v>0</v>
      </c>
      <c r="N26" s="28">
        <f>入力⑧!O21</f>
        <v>0</v>
      </c>
      <c r="O26" s="33">
        <f>IFERROR(VLOOKUP($J26,#REF!,O$2,0),0)</f>
        <v>0</v>
      </c>
      <c r="P26" s="33">
        <f t="shared" si="1"/>
        <v>0</v>
      </c>
      <c r="Q26" s="33">
        <f>IFERROR(VLOOKUP($J26,#REF!,Q$2,0),0)</f>
        <v>0</v>
      </c>
      <c r="R26" s="33">
        <f t="shared" si="1"/>
        <v>0</v>
      </c>
      <c r="S26" s="33">
        <f>IFERROR(VLOOKUP($J26,#REF!,S$2,0),0)</f>
        <v>0</v>
      </c>
      <c r="T26" s="33">
        <f t="shared" si="44"/>
        <v>0</v>
      </c>
      <c r="U26" s="33">
        <f>IFERROR(VLOOKUP($J26,#REF!,U$2,0),0)</f>
        <v>0</v>
      </c>
      <c r="V26" s="33">
        <f t="shared" si="44"/>
        <v>0</v>
      </c>
      <c r="W26" s="33">
        <f>IFERROR(VLOOKUP($J26,#REF!,W$2,0),0)</f>
        <v>0</v>
      </c>
      <c r="X26" s="33">
        <f t="shared" si="45"/>
        <v>0</v>
      </c>
      <c r="Y26" s="33">
        <f>IFERROR(VLOOKUP($J26,#REF!,Y$2,0),0)</f>
        <v>0</v>
      </c>
      <c r="Z26" s="33">
        <f t="shared" si="45"/>
        <v>0</v>
      </c>
      <c r="AA26" s="33">
        <f>IFERROR(VLOOKUP($J26,#REF!,AA$2,0),0)</f>
        <v>0</v>
      </c>
      <c r="AB26" s="33">
        <f t="shared" si="46"/>
        <v>0</v>
      </c>
      <c r="AC26" s="33">
        <f>IFERROR(VLOOKUP($J26,#REF!,AC$2,0),0)</f>
        <v>0</v>
      </c>
      <c r="AD26" s="33">
        <f t="shared" si="46"/>
        <v>0</v>
      </c>
      <c r="AE26" s="33">
        <f>IFERROR(VLOOKUP($J26,#REF!,AE$2,0),0)</f>
        <v>0</v>
      </c>
      <c r="AF26" s="33">
        <f t="shared" si="47"/>
        <v>0</v>
      </c>
      <c r="AG26" s="33">
        <f>IFERROR(VLOOKUP($J26,#REF!,AG$2,0),0)</f>
        <v>0</v>
      </c>
      <c r="AH26" s="33">
        <f t="shared" si="47"/>
        <v>0</v>
      </c>
      <c r="AI26" s="33">
        <f>IFERROR(VLOOKUP($J26,#REF!,AI$2,0),0)</f>
        <v>0</v>
      </c>
      <c r="AJ26" s="33">
        <f t="shared" si="48"/>
        <v>0</v>
      </c>
      <c r="AK26" s="33">
        <f>IFERROR(VLOOKUP($J26,#REF!,AK$2,0),0)</f>
        <v>0</v>
      </c>
      <c r="AL26" s="33">
        <f t="shared" si="48"/>
        <v>0</v>
      </c>
      <c r="AM26" s="33">
        <f>IFERROR(VLOOKUP($J26,#REF!,AM$2,0),0)</f>
        <v>0</v>
      </c>
      <c r="AN26" s="33">
        <f t="shared" si="49"/>
        <v>0</v>
      </c>
      <c r="AO26" s="33">
        <f>IFERROR(VLOOKUP($J26,#REF!,AO$2,0),0)</f>
        <v>0</v>
      </c>
      <c r="AP26" s="33">
        <f t="shared" si="49"/>
        <v>0</v>
      </c>
      <c r="AQ26" s="33">
        <f>IFERROR(VLOOKUP($J26,#REF!,AQ$2,0),0)</f>
        <v>0</v>
      </c>
      <c r="AR26" s="33">
        <f t="shared" si="50"/>
        <v>0</v>
      </c>
      <c r="AS26" s="33">
        <f>IFERROR(VLOOKUP($J26,#REF!,AS$2,0),0)</f>
        <v>0</v>
      </c>
      <c r="AT26" s="33">
        <f t="shared" si="50"/>
        <v>0</v>
      </c>
      <c r="AU26" s="33">
        <f>IFERROR(VLOOKUP($J26,#REF!,AU$2,0),0)</f>
        <v>0</v>
      </c>
      <c r="AV26" s="33">
        <f t="shared" si="51"/>
        <v>0</v>
      </c>
      <c r="AW26" s="33">
        <f>IFERROR(VLOOKUP($J26,#REF!,AW$2,0),0)</f>
        <v>0</v>
      </c>
      <c r="AX26" s="33">
        <f t="shared" si="51"/>
        <v>0</v>
      </c>
      <c r="AY26" s="33">
        <f>IFERROR(VLOOKUP($J26,#REF!,AY$2,0),0)</f>
        <v>0</v>
      </c>
      <c r="AZ26" s="33">
        <f t="shared" si="52"/>
        <v>0</v>
      </c>
      <c r="BA26" s="33">
        <f>IFERROR(VLOOKUP($J26,#REF!,BA$2,0),0)</f>
        <v>0</v>
      </c>
      <c r="BB26" s="33">
        <f t="shared" si="52"/>
        <v>0</v>
      </c>
      <c r="BC26" s="33">
        <f>IFERROR(VLOOKUP($J26,#REF!,BC$2,0),0)</f>
        <v>0</v>
      </c>
      <c r="BD26" s="33">
        <f t="shared" si="53"/>
        <v>0</v>
      </c>
      <c r="BE26" s="33">
        <f>IFERROR(VLOOKUP($J26,#REF!,BE$2,0),0)</f>
        <v>0</v>
      </c>
      <c r="BF26" s="33">
        <f t="shared" si="53"/>
        <v>0</v>
      </c>
      <c r="BG26" s="33">
        <f>IFERROR(VLOOKUP($J26,#REF!,BG$2,0),0)</f>
        <v>0</v>
      </c>
      <c r="BH26" s="33">
        <f t="shared" si="54"/>
        <v>0</v>
      </c>
      <c r="BI26" s="33">
        <f>IFERROR(VLOOKUP($J26,#REF!,BI$2,0),0)</f>
        <v>0</v>
      </c>
      <c r="BJ26" s="33">
        <f t="shared" si="54"/>
        <v>0</v>
      </c>
      <c r="BK26" s="33">
        <f>IFERROR(VLOOKUP($J26,#REF!,BK$2,0),0)</f>
        <v>0</v>
      </c>
      <c r="BL26" s="33">
        <f t="shared" si="55"/>
        <v>0</v>
      </c>
      <c r="BM26" s="33">
        <f>IFERROR(VLOOKUP($J26,#REF!,BM$2,0),0)</f>
        <v>0</v>
      </c>
      <c r="BN26" s="33">
        <f t="shared" si="55"/>
        <v>0</v>
      </c>
      <c r="BO26" s="33">
        <f>IFERROR(VLOOKUP($J26,#REF!,BO$2,0),0)</f>
        <v>0</v>
      </c>
      <c r="BP26" s="33">
        <f t="shared" si="56"/>
        <v>0</v>
      </c>
      <c r="BQ26" s="33">
        <f>IFERROR(VLOOKUP($J26,#REF!,BQ$2,0),0)</f>
        <v>0</v>
      </c>
      <c r="BR26" s="33">
        <f t="shared" si="56"/>
        <v>0</v>
      </c>
      <c r="BS26" s="33">
        <f>IFERROR(VLOOKUP($J26,#REF!,BS$2,0),0)</f>
        <v>0</v>
      </c>
      <c r="BT26" s="33">
        <f t="shared" si="57"/>
        <v>0</v>
      </c>
      <c r="BU26" s="33">
        <f>IFERROR(VLOOKUP($J26,#REF!,BU$2,0),0)</f>
        <v>0</v>
      </c>
      <c r="BV26" s="33">
        <f t="shared" si="57"/>
        <v>0</v>
      </c>
      <c r="BW26" s="33">
        <f>IFERROR(VLOOKUP($J26,#REF!,BW$2,0),0)</f>
        <v>0</v>
      </c>
      <c r="BX26" s="33">
        <f t="shared" si="58"/>
        <v>0</v>
      </c>
      <c r="BY26" s="33">
        <f>IFERROR(VLOOKUP($J26,#REF!,BY$2,0),0)</f>
        <v>0</v>
      </c>
      <c r="BZ26" s="33">
        <f t="shared" si="58"/>
        <v>0</v>
      </c>
      <c r="CA26" s="33">
        <f>IFERROR(VLOOKUP($J26,#REF!,CA$2,0),0)</f>
        <v>0</v>
      </c>
      <c r="CB26" s="33">
        <f t="shared" si="59"/>
        <v>0</v>
      </c>
      <c r="CC26" s="33">
        <f>IFERROR(VLOOKUP($J26,#REF!,CC$2,0),0)</f>
        <v>0</v>
      </c>
      <c r="CD26" s="33">
        <f t="shared" si="59"/>
        <v>0</v>
      </c>
      <c r="CE26" s="33">
        <f>IFERROR(VLOOKUP($J26,#REF!,CE$2,0),0)</f>
        <v>0</v>
      </c>
      <c r="CF26" s="33">
        <f t="shared" si="60"/>
        <v>0</v>
      </c>
      <c r="CG26" s="33">
        <f>IFERROR(VLOOKUP($J26,#REF!,CG$2,0),0)</f>
        <v>0</v>
      </c>
      <c r="CH26" s="33">
        <f t="shared" si="60"/>
        <v>0</v>
      </c>
      <c r="CI26" s="33">
        <f>IFERROR(VLOOKUP($J26,#REF!,CI$2,0),0)</f>
        <v>0</v>
      </c>
      <c r="CJ26" s="33">
        <f t="shared" si="60"/>
        <v>0</v>
      </c>
      <c r="CK26" s="33">
        <f>IFERROR(VLOOKUP($J26,#REF!,CK$2,0),0)</f>
        <v>0</v>
      </c>
      <c r="CL26" s="33">
        <f t="shared" si="60"/>
        <v>0</v>
      </c>
      <c r="CM26" s="33">
        <f>IFERROR(VLOOKUP($J26,#REF!,CM$2,0),0)</f>
        <v>0</v>
      </c>
      <c r="CN26" s="33">
        <f t="shared" si="60"/>
        <v>0</v>
      </c>
      <c r="CO26" s="33">
        <f>IFERROR(VLOOKUP($J26,#REF!,CO$2,0),0)</f>
        <v>0</v>
      </c>
      <c r="CP26" s="33">
        <f t="shared" si="60"/>
        <v>0</v>
      </c>
      <c r="CQ26" s="33">
        <f>IFERROR(VLOOKUP($J26,#REF!,CQ$2,0),0)</f>
        <v>0</v>
      </c>
      <c r="CR26" s="33">
        <f t="shared" si="60"/>
        <v>0</v>
      </c>
      <c r="CS26" s="33">
        <f>IFERROR(VLOOKUP($J26,#REF!,CS$2,0),0)</f>
        <v>0</v>
      </c>
      <c r="CT26" s="33">
        <f t="shared" si="60"/>
        <v>0</v>
      </c>
      <c r="CU26" s="33">
        <f>IFERROR(VLOOKUP($J26,#REF!,CU$2,0),0)</f>
        <v>0</v>
      </c>
      <c r="CV26" s="33">
        <f t="shared" si="61"/>
        <v>0</v>
      </c>
      <c r="CW26" s="33">
        <f>IFERROR(VLOOKUP($J26,#REF!,CW$2,0),0)</f>
        <v>0</v>
      </c>
      <c r="CX26" s="33">
        <f t="shared" si="61"/>
        <v>0</v>
      </c>
      <c r="CY26" s="33">
        <f>IFERROR(VLOOKUP($J26,#REF!,CY$2,0),0)</f>
        <v>0</v>
      </c>
      <c r="CZ26" s="33">
        <f t="shared" si="61"/>
        <v>0</v>
      </c>
      <c r="DA26" s="33">
        <f>IFERROR(VLOOKUP($J26,#REF!,DA$2,0),0)</f>
        <v>0</v>
      </c>
      <c r="DB26" s="33">
        <f t="shared" si="61"/>
        <v>0</v>
      </c>
      <c r="DC26" s="33">
        <f>IFERROR(VLOOKUP($J26,#REF!,DC$2,0),0)</f>
        <v>0</v>
      </c>
      <c r="DD26" s="33">
        <f t="shared" si="61"/>
        <v>0</v>
      </c>
      <c r="DE26" s="33">
        <f>IFERROR(VLOOKUP($J26,#REF!,DE$2,0),0)</f>
        <v>0</v>
      </c>
      <c r="DF26" s="33">
        <f t="shared" si="61"/>
        <v>0</v>
      </c>
      <c r="DG26" s="33">
        <f>IFERROR(VLOOKUP($J26,#REF!,DG$2,0),0)</f>
        <v>0</v>
      </c>
      <c r="DH26" s="33">
        <f t="shared" si="61"/>
        <v>0</v>
      </c>
      <c r="DI26" s="33">
        <f>IFERROR(VLOOKUP($J26,#REF!,DI$2,0),0)</f>
        <v>0</v>
      </c>
      <c r="DJ26" s="33">
        <f t="shared" si="61"/>
        <v>0</v>
      </c>
      <c r="DK26" s="33">
        <f>IFERROR(VLOOKUP($J26,#REF!,DK$2,0),0)</f>
        <v>0</v>
      </c>
      <c r="DL26" s="33">
        <f t="shared" si="62"/>
        <v>0</v>
      </c>
      <c r="DM26" s="33">
        <f>IFERROR(VLOOKUP($J26,#REF!,DM$2,0),0)</f>
        <v>0</v>
      </c>
      <c r="DN26" s="33">
        <f t="shared" si="62"/>
        <v>0</v>
      </c>
      <c r="DO26" s="33">
        <f>IFERROR(VLOOKUP($J26,#REF!,DO$2,0),0)</f>
        <v>0</v>
      </c>
      <c r="DP26" s="33">
        <f t="shared" si="62"/>
        <v>0</v>
      </c>
      <c r="DQ26" s="33">
        <f>IFERROR(VLOOKUP($J26,#REF!,DQ$2,0),0)</f>
        <v>0</v>
      </c>
      <c r="DR26" s="33">
        <f t="shared" si="62"/>
        <v>0</v>
      </c>
      <c r="DS26" s="33">
        <f>IFERROR(VLOOKUP($J26,#REF!,DS$2,0),0)</f>
        <v>0</v>
      </c>
      <c r="DT26" s="33">
        <f t="shared" si="62"/>
        <v>0</v>
      </c>
      <c r="DU26" s="33">
        <f>IFERROR(VLOOKUP($J26,#REF!,DU$2,0),0)</f>
        <v>0</v>
      </c>
      <c r="DV26" s="33">
        <f t="shared" si="62"/>
        <v>0</v>
      </c>
      <c r="DW26" s="33">
        <f>IFERROR(VLOOKUP($J26,#REF!,DW$2,0),0)</f>
        <v>0</v>
      </c>
      <c r="DX26" s="33">
        <f t="shared" si="62"/>
        <v>0</v>
      </c>
      <c r="DY26" s="33">
        <f>IFERROR(VLOOKUP($J26,#REF!,DY$2,0),0)</f>
        <v>0</v>
      </c>
      <c r="DZ26" s="33">
        <f t="shared" si="62"/>
        <v>0</v>
      </c>
      <c r="EA26" s="33">
        <f>IFERROR(VLOOKUP($J26,#REF!,EA$2,0),0)</f>
        <v>0</v>
      </c>
      <c r="EB26" s="33">
        <f t="shared" si="63"/>
        <v>0</v>
      </c>
      <c r="EC26" s="33">
        <f>IFERROR(VLOOKUP($J26,#REF!,EC$2,0),0)</f>
        <v>0</v>
      </c>
      <c r="ED26" s="33">
        <f t="shared" si="63"/>
        <v>0</v>
      </c>
      <c r="EE26" s="33">
        <f>IFERROR(VLOOKUP($J26,#REF!,EE$2,0),0)</f>
        <v>0</v>
      </c>
      <c r="EF26" s="33">
        <f t="shared" si="63"/>
        <v>0</v>
      </c>
      <c r="EG26" s="33">
        <f>IFERROR(VLOOKUP($J26,#REF!,EG$2,0),0)</f>
        <v>0</v>
      </c>
      <c r="EH26" s="33">
        <f t="shared" si="63"/>
        <v>0</v>
      </c>
      <c r="EI26" s="33">
        <f>IFERROR(VLOOKUP($J26,#REF!,EI$2,0),0)</f>
        <v>0</v>
      </c>
      <c r="EJ26" s="33">
        <f t="shared" si="63"/>
        <v>0</v>
      </c>
      <c r="EK26" s="33">
        <f>IFERROR(VLOOKUP($J26,#REF!,EK$2,0),0)</f>
        <v>0</v>
      </c>
      <c r="EL26" s="33">
        <f t="shared" si="63"/>
        <v>0</v>
      </c>
      <c r="EM26" s="33">
        <f>IFERROR(VLOOKUP($J26,#REF!,EM$2,0),0)</f>
        <v>0</v>
      </c>
      <c r="EN26" s="33">
        <f t="shared" si="63"/>
        <v>0</v>
      </c>
      <c r="EO26" s="33">
        <f>IFERROR(VLOOKUP($J26,#REF!,EO$2,0),0)</f>
        <v>0</v>
      </c>
      <c r="EP26" s="33">
        <f t="shared" si="63"/>
        <v>0</v>
      </c>
      <c r="EQ26" s="33">
        <f>IFERROR(VLOOKUP($J26,#REF!,EQ$2,0),0)</f>
        <v>0</v>
      </c>
      <c r="ER26" s="33">
        <f t="shared" si="64"/>
        <v>0</v>
      </c>
      <c r="ES26" s="33">
        <f>IFERROR(VLOOKUP($J26,#REF!,ES$2,0),0)</f>
        <v>0</v>
      </c>
      <c r="ET26" s="33">
        <f t="shared" si="64"/>
        <v>0</v>
      </c>
      <c r="EU26" s="33">
        <f>IFERROR(VLOOKUP($J26,#REF!,EU$2,0),0)</f>
        <v>0</v>
      </c>
      <c r="EV26" s="33">
        <f t="shared" si="64"/>
        <v>0</v>
      </c>
      <c r="EW26" s="33">
        <f>IFERROR(VLOOKUP($J26,#REF!,EW$2,0),0)</f>
        <v>0</v>
      </c>
      <c r="EX26" s="33">
        <f t="shared" si="64"/>
        <v>0</v>
      </c>
      <c r="EY26" s="33">
        <f>IFERROR(VLOOKUP($J26,#REF!,EY$2,0),0)</f>
        <v>0</v>
      </c>
      <c r="EZ26" s="33">
        <f t="shared" si="64"/>
        <v>0</v>
      </c>
      <c r="FA26" s="33">
        <f>IFERROR(VLOOKUP($J26,#REF!,FA$2,0),0)</f>
        <v>0</v>
      </c>
      <c r="FB26" s="33">
        <f t="shared" si="64"/>
        <v>0</v>
      </c>
      <c r="FC26" s="33">
        <f>IFERROR(VLOOKUP($J26,#REF!,FC$2,0),0)</f>
        <v>0</v>
      </c>
      <c r="FD26" s="33">
        <f t="shared" si="64"/>
        <v>0</v>
      </c>
      <c r="FE26" s="33">
        <f>IFERROR(VLOOKUP($J26,#REF!,FE$2,0),0)</f>
        <v>0</v>
      </c>
      <c r="FF26" s="33">
        <f t="shared" si="64"/>
        <v>0</v>
      </c>
      <c r="FG26" s="33">
        <f>IFERROR(VLOOKUP($J26,#REF!,FG$2,0),0)</f>
        <v>0</v>
      </c>
      <c r="FH26" s="33">
        <f t="shared" si="65"/>
        <v>0</v>
      </c>
      <c r="FI26" s="33">
        <f>IFERROR(VLOOKUP($J26,#REF!,FI$2,0),0)</f>
        <v>0</v>
      </c>
      <c r="FJ26" s="33">
        <f t="shared" si="65"/>
        <v>0</v>
      </c>
      <c r="FK26" s="33">
        <f>IFERROR(VLOOKUP($J26,#REF!,FK$2,0),0)</f>
        <v>0</v>
      </c>
      <c r="FL26" s="33">
        <f t="shared" si="65"/>
        <v>0</v>
      </c>
      <c r="FM26" s="33">
        <f>IFERROR(VLOOKUP($J26,#REF!,FM$2,0),0)</f>
        <v>0</v>
      </c>
      <c r="FN26" s="33">
        <f t="shared" si="65"/>
        <v>0</v>
      </c>
      <c r="FO26" s="33">
        <f>IFERROR(VLOOKUP($J26,#REF!,FO$2,0),0)</f>
        <v>0</v>
      </c>
      <c r="FP26" s="33">
        <f t="shared" si="65"/>
        <v>0</v>
      </c>
      <c r="FQ26" s="33">
        <f>IFERROR(VLOOKUP($J26,#REF!,FQ$2,0),0)</f>
        <v>0</v>
      </c>
      <c r="FR26" s="33">
        <f t="shared" si="65"/>
        <v>0</v>
      </c>
      <c r="FS26" s="33">
        <f>IFERROR(VLOOKUP($J26,#REF!,FS$2,0),0)</f>
        <v>0</v>
      </c>
      <c r="FT26" s="33">
        <f t="shared" si="65"/>
        <v>0</v>
      </c>
      <c r="FU26" s="33">
        <f>IFERROR(VLOOKUP($J26,#REF!,FU$2,0),0)</f>
        <v>0</v>
      </c>
      <c r="FV26" s="33">
        <f t="shared" si="65"/>
        <v>0</v>
      </c>
      <c r="FW26" s="33">
        <f>IFERROR(VLOOKUP($J26,#REF!,FW$2,0),0)</f>
        <v>0</v>
      </c>
      <c r="FX26" s="33">
        <f t="shared" si="66"/>
        <v>0</v>
      </c>
      <c r="FY26" s="33">
        <f>IFERROR(VLOOKUP($J26,#REF!,FY$2,0),0)</f>
        <v>0</v>
      </c>
      <c r="FZ26" s="33">
        <f t="shared" si="66"/>
        <v>0</v>
      </c>
      <c r="GA26" s="33">
        <f>IFERROR(VLOOKUP($J26,#REF!,GA$2,0),0)</f>
        <v>0</v>
      </c>
      <c r="GB26" s="33">
        <f t="shared" si="66"/>
        <v>0</v>
      </c>
      <c r="GC26" s="33">
        <f>IFERROR(VLOOKUP($J26,#REF!,GC$2,0),0)</f>
        <v>0</v>
      </c>
      <c r="GD26" s="33">
        <f t="shared" si="66"/>
        <v>0</v>
      </c>
      <c r="GE26" s="33">
        <f>IFERROR(VLOOKUP($J26,#REF!,GE$2,0),0)</f>
        <v>0</v>
      </c>
      <c r="GF26" s="33">
        <f t="shared" si="66"/>
        <v>0</v>
      </c>
      <c r="GG26" s="33">
        <f>IFERROR(VLOOKUP($J26,#REF!,GG$2,0),0)</f>
        <v>0</v>
      </c>
      <c r="GH26" s="33">
        <f t="shared" si="66"/>
        <v>0</v>
      </c>
      <c r="GI26" s="33">
        <f>IFERROR(VLOOKUP($J26,#REF!,GI$2,0),0)</f>
        <v>0</v>
      </c>
      <c r="GJ26" s="33">
        <f t="shared" si="66"/>
        <v>0</v>
      </c>
      <c r="GK26" s="33">
        <f>IFERROR(VLOOKUP($J26,#REF!,GK$2,0),0)</f>
        <v>0</v>
      </c>
      <c r="GL26" s="33">
        <f t="shared" si="66"/>
        <v>0</v>
      </c>
      <c r="GM26" s="33">
        <f>IFERROR(VLOOKUP($J26,#REF!,GM$2,0),0)</f>
        <v>0</v>
      </c>
      <c r="GN26" s="33">
        <f t="shared" si="67"/>
        <v>0</v>
      </c>
      <c r="GO26" s="33">
        <f>IFERROR(VLOOKUP($J26,#REF!,GO$2,0),0)</f>
        <v>0</v>
      </c>
      <c r="GP26" s="33">
        <f t="shared" si="67"/>
        <v>0</v>
      </c>
      <c r="GQ26" s="33">
        <f>IFERROR(VLOOKUP($J26,#REF!,GQ$2,0),0)</f>
        <v>0</v>
      </c>
      <c r="GR26" s="33">
        <f t="shared" si="67"/>
        <v>0</v>
      </c>
      <c r="GS26" s="33">
        <f>IFERROR(VLOOKUP($J26,#REF!,GS$2,0),0)</f>
        <v>0</v>
      </c>
      <c r="GT26" s="33">
        <f t="shared" si="67"/>
        <v>0</v>
      </c>
      <c r="GU26" s="33">
        <f>IFERROR(VLOOKUP($J26,#REF!,GU$2,0),0)</f>
        <v>0</v>
      </c>
      <c r="GV26" s="33">
        <f t="shared" si="67"/>
        <v>0</v>
      </c>
      <c r="GW26" s="33">
        <f>IFERROR(VLOOKUP($J26,#REF!,GW$2,0),0)</f>
        <v>0</v>
      </c>
      <c r="GX26" s="33">
        <f t="shared" si="67"/>
        <v>0</v>
      </c>
      <c r="GY26" s="33">
        <f>IFERROR(VLOOKUP($J26,#REF!,GY$2,0),0)</f>
        <v>0</v>
      </c>
      <c r="GZ26" s="33">
        <f t="shared" si="67"/>
        <v>0</v>
      </c>
      <c r="HA26" s="33">
        <f>IFERROR(VLOOKUP($J26,#REF!,HA$2,0),0)</f>
        <v>0</v>
      </c>
      <c r="HB26" s="33">
        <f t="shared" si="67"/>
        <v>0</v>
      </c>
      <c r="HC26" s="33">
        <f>IFERROR(VLOOKUP($J26,#REF!,HC$2,0),0)</f>
        <v>0</v>
      </c>
      <c r="HD26" s="33">
        <f t="shared" si="68"/>
        <v>0</v>
      </c>
      <c r="HE26" s="33">
        <f>IFERROR(VLOOKUP($J26,#REF!,HE$2,0),0)</f>
        <v>0</v>
      </c>
      <c r="HF26" s="33">
        <f t="shared" si="68"/>
        <v>0</v>
      </c>
      <c r="HG26" s="33">
        <f>IFERROR(VLOOKUP($J26,#REF!,HG$2,0),0)</f>
        <v>0</v>
      </c>
      <c r="HH26" s="33">
        <f t="shared" si="68"/>
        <v>0</v>
      </c>
      <c r="HI26" s="33">
        <f>IFERROR(VLOOKUP($J26,#REF!,HI$2,0),0)</f>
        <v>0</v>
      </c>
      <c r="HJ26" s="33">
        <f t="shared" si="68"/>
        <v>0</v>
      </c>
      <c r="HK26" s="33">
        <f>IFERROR(VLOOKUP($J26,#REF!,HK$2,0),0)</f>
        <v>0</v>
      </c>
      <c r="HL26" s="33">
        <f t="shared" si="68"/>
        <v>0</v>
      </c>
      <c r="HM26" s="33">
        <f>IFERROR(VLOOKUP($J26,#REF!,HM$2,0),0)</f>
        <v>0</v>
      </c>
      <c r="HN26" s="33">
        <f t="shared" si="68"/>
        <v>0</v>
      </c>
      <c r="HO26" s="33">
        <f>IFERROR(VLOOKUP($J26,#REF!,HO$2,0),0)</f>
        <v>0</v>
      </c>
      <c r="HP26" s="33">
        <f t="shared" si="68"/>
        <v>0</v>
      </c>
      <c r="HQ26" s="33">
        <f>IFERROR(VLOOKUP($J26,#REF!,HQ$2,0),0)</f>
        <v>0</v>
      </c>
      <c r="HR26" s="33">
        <f t="shared" si="68"/>
        <v>0</v>
      </c>
      <c r="HS26" s="33">
        <f>IFERROR(VLOOKUP($J26,#REF!,HS$2,0),0)</f>
        <v>0</v>
      </c>
      <c r="HT26" s="33">
        <f t="shared" si="69"/>
        <v>0</v>
      </c>
      <c r="HU26" s="33">
        <f>IFERROR(VLOOKUP($J26,#REF!,HU$2,0),0)</f>
        <v>0</v>
      </c>
      <c r="HV26" s="33">
        <f t="shared" si="69"/>
        <v>0</v>
      </c>
      <c r="HW26" s="33">
        <f>IFERROR(VLOOKUP($J26,#REF!,HW$2,0),0)</f>
        <v>0</v>
      </c>
      <c r="HX26" s="33">
        <f t="shared" si="69"/>
        <v>0</v>
      </c>
      <c r="HY26" s="33">
        <f>IFERROR(VLOOKUP($J26,#REF!,HY$2,0),0)</f>
        <v>0</v>
      </c>
      <c r="HZ26" s="33">
        <f t="shared" si="69"/>
        <v>0</v>
      </c>
      <c r="IA26" s="33">
        <f>IFERROR(VLOOKUP($J26,#REF!,IA$2,0),0)</f>
        <v>0</v>
      </c>
      <c r="IB26" s="33">
        <f t="shared" si="69"/>
        <v>0</v>
      </c>
      <c r="IC26" s="33">
        <f>IFERROR(VLOOKUP($J26,#REF!,IC$2,0),0)</f>
        <v>0</v>
      </c>
      <c r="ID26" s="33">
        <f t="shared" si="69"/>
        <v>0</v>
      </c>
      <c r="IE26" s="33">
        <f>IFERROR(VLOOKUP($J26,#REF!,IE$2,0),0)</f>
        <v>0</v>
      </c>
      <c r="IF26" s="33">
        <f t="shared" si="69"/>
        <v>0</v>
      </c>
      <c r="IG26" s="33">
        <f>IFERROR(VLOOKUP($J26,#REF!,IG$2,0),0)</f>
        <v>0</v>
      </c>
      <c r="IH26" s="33">
        <f t="shared" si="69"/>
        <v>0</v>
      </c>
      <c r="II26" s="33">
        <f>IFERROR(VLOOKUP($J26,#REF!,II$2,0),0)</f>
        <v>0</v>
      </c>
      <c r="IJ26" s="33">
        <f t="shared" si="70"/>
        <v>0</v>
      </c>
      <c r="IK26" s="33">
        <f>IFERROR(VLOOKUP($J26,#REF!,IK$2,0),0)</f>
        <v>0</v>
      </c>
      <c r="IL26" s="33">
        <f t="shared" si="70"/>
        <v>0</v>
      </c>
      <c r="IM26" s="33">
        <f>IFERROR(VLOOKUP($J26,#REF!,IM$2,0),0)</f>
        <v>0</v>
      </c>
      <c r="IN26" s="33">
        <f t="shared" si="70"/>
        <v>0</v>
      </c>
      <c r="IO26" s="33">
        <f>IFERROR(VLOOKUP($J26,#REF!,IO$2,0),0)</f>
        <v>0</v>
      </c>
      <c r="IP26" s="33">
        <f t="shared" si="70"/>
        <v>0</v>
      </c>
      <c r="IQ26" s="33">
        <f>IFERROR(VLOOKUP($J26,#REF!,IQ$2,0),0)</f>
        <v>0</v>
      </c>
      <c r="IR26" s="33">
        <f t="shared" si="70"/>
        <v>0</v>
      </c>
      <c r="IS26" s="33">
        <f>IFERROR(VLOOKUP($J26,#REF!,IS$2,0),0)</f>
        <v>0</v>
      </c>
      <c r="IT26" s="33">
        <f t="shared" si="70"/>
        <v>0</v>
      </c>
      <c r="IU26" s="33">
        <f>IFERROR(VLOOKUP($J26,#REF!,IU$2,0),0)</f>
        <v>0</v>
      </c>
      <c r="IV26" s="33">
        <f t="shared" si="70"/>
        <v>0</v>
      </c>
      <c r="IW26" s="33">
        <f>IFERROR(VLOOKUP($J26,#REF!,IW$2,0),0)</f>
        <v>0</v>
      </c>
      <c r="IX26" s="33">
        <f t="shared" si="70"/>
        <v>0</v>
      </c>
      <c r="IY26" s="33">
        <f>IFERROR(VLOOKUP($J26,#REF!,IY$2,0),0)</f>
        <v>0</v>
      </c>
      <c r="IZ26" s="33">
        <f t="shared" si="71"/>
        <v>0</v>
      </c>
      <c r="JA26" s="33">
        <f>IFERROR(VLOOKUP($J26,#REF!,JA$2,0),0)</f>
        <v>0</v>
      </c>
      <c r="JB26" s="33">
        <f t="shared" si="71"/>
        <v>0</v>
      </c>
      <c r="JC26" s="33">
        <f>IFERROR(VLOOKUP($J26,#REF!,JC$2,0),0)</f>
        <v>0</v>
      </c>
      <c r="JD26" s="33">
        <f t="shared" si="71"/>
        <v>0</v>
      </c>
      <c r="JE26" s="33">
        <f>IFERROR(VLOOKUP($J26,#REF!,JE$2,0),0)</f>
        <v>0</v>
      </c>
      <c r="JF26" s="33">
        <f t="shared" si="71"/>
        <v>0</v>
      </c>
      <c r="JG26" s="33">
        <f>IFERROR(VLOOKUP($J26,#REF!,JG$2,0),0)</f>
        <v>0</v>
      </c>
      <c r="JH26" s="33">
        <f t="shared" si="71"/>
        <v>0</v>
      </c>
      <c r="JI26" s="33">
        <f>IFERROR(VLOOKUP($J26,#REF!,JI$2,0),0)</f>
        <v>0</v>
      </c>
      <c r="JJ26" s="33">
        <f t="shared" si="71"/>
        <v>0</v>
      </c>
      <c r="JK26" s="33">
        <f>IFERROR(VLOOKUP($J26,#REF!,JK$2,0),0)</f>
        <v>0</v>
      </c>
      <c r="JL26" s="33">
        <f t="shared" si="71"/>
        <v>0</v>
      </c>
      <c r="JM26" s="33">
        <f>IFERROR(VLOOKUP($J26,#REF!,JM$2,0),0)</f>
        <v>0</v>
      </c>
      <c r="JN26" s="33">
        <f t="shared" si="71"/>
        <v>0</v>
      </c>
      <c r="JO26" s="33">
        <f>IFERROR(VLOOKUP($J26,#REF!,JO$2,0),0)</f>
        <v>0</v>
      </c>
      <c r="JP26" s="33">
        <f t="shared" si="72"/>
        <v>0</v>
      </c>
      <c r="JQ26" s="33">
        <f>IFERROR(VLOOKUP($J26,#REF!,JQ$2,0),0)</f>
        <v>0</v>
      </c>
      <c r="JR26" s="33">
        <f t="shared" si="72"/>
        <v>0</v>
      </c>
      <c r="JS26" s="33">
        <f>IFERROR(VLOOKUP($J26,#REF!,JS$2,0),0)</f>
        <v>0</v>
      </c>
      <c r="JT26" s="33">
        <f t="shared" si="72"/>
        <v>0</v>
      </c>
      <c r="JU26" s="33">
        <f>IFERROR(VLOOKUP($J26,#REF!,JU$2,0),0)</f>
        <v>0</v>
      </c>
      <c r="JV26" s="33">
        <f t="shared" si="72"/>
        <v>0</v>
      </c>
      <c r="JW26" s="33">
        <f>IFERROR(VLOOKUP($J26,#REF!,JW$2,0),0)</f>
        <v>0</v>
      </c>
      <c r="JX26" s="33">
        <f t="shared" si="72"/>
        <v>0</v>
      </c>
      <c r="JY26" s="33">
        <f>IFERROR(VLOOKUP($J26,#REF!,JY$2,0),0)</f>
        <v>0</v>
      </c>
      <c r="JZ26" s="33">
        <f t="shared" si="72"/>
        <v>0</v>
      </c>
      <c r="KA26" s="33">
        <f>IFERROR(VLOOKUP($J26,#REF!,KA$2,0),0)</f>
        <v>0</v>
      </c>
      <c r="KB26" s="33">
        <f t="shared" si="72"/>
        <v>0</v>
      </c>
      <c r="KC26" s="33">
        <f>IFERROR(VLOOKUP($J26,#REF!,KC$2,0),0)</f>
        <v>0</v>
      </c>
      <c r="KD26" s="33">
        <f t="shared" si="72"/>
        <v>0</v>
      </c>
      <c r="KE26" s="33">
        <f>IFERROR(VLOOKUP($J26,#REF!,KE$2,0),0)</f>
        <v>0</v>
      </c>
      <c r="KF26" s="33">
        <f t="shared" si="73"/>
        <v>0</v>
      </c>
      <c r="KG26" s="33">
        <f>IFERROR(VLOOKUP($J26,#REF!,KG$2,0),0)</f>
        <v>0</v>
      </c>
      <c r="KH26" s="33">
        <f t="shared" si="73"/>
        <v>0</v>
      </c>
      <c r="KI26" s="33">
        <f>IFERROR(VLOOKUP($J26,#REF!,KI$2,0),0)</f>
        <v>0</v>
      </c>
      <c r="KJ26" s="33">
        <f t="shared" si="73"/>
        <v>0</v>
      </c>
      <c r="KK26" s="33">
        <f>IFERROR(VLOOKUP($J26,#REF!,KK$2,0),0)</f>
        <v>0</v>
      </c>
      <c r="KL26" s="33">
        <f t="shared" si="73"/>
        <v>0</v>
      </c>
      <c r="KM26" s="33">
        <f>IFERROR(VLOOKUP($J26,#REF!,KM$2,0),0)</f>
        <v>0</v>
      </c>
      <c r="KN26" s="33">
        <f t="shared" si="73"/>
        <v>0</v>
      </c>
      <c r="KO26" s="33">
        <f>IFERROR(VLOOKUP($J26,#REF!,KO$2,0),0)</f>
        <v>0</v>
      </c>
      <c r="KP26" s="33">
        <f t="shared" si="73"/>
        <v>0</v>
      </c>
      <c r="KQ26" s="33">
        <f>IFERROR(VLOOKUP($J26,#REF!,KQ$2,0),0)</f>
        <v>0</v>
      </c>
      <c r="KR26" s="33">
        <f t="shared" si="73"/>
        <v>0</v>
      </c>
      <c r="KS26" s="33">
        <f>IFERROR(VLOOKUP($J26,#REF!,KS$2,0),0)</f>
        <v>0</v>
      </c>
      <c r="KT26" s="33">
        <f t="shared" si="73"/>
        <v>0</v>
      </c>
      <c r="KU26" s="33">
        <f>IFERROR(VLOOKUP($J26,#REF!,KU$2,0),0)</f>
        <v>0</v>
      </c>
      <c r="KV26" s="33">
        <f t="shared" si="74"/>
        <v>0</v>
      </c>
      <c r="KW26" s="33">
        <f>IFERROR(VLOOKUP($J26,#REF!,KW$2,0),0)</f>
        <v>0</v>
      </c>
      <c r="KX26" s="33">
        <f t="shared" si="74"/>
        <v>0</v>
      </c>
      <c r="KY26" s="33">
        <f>IFERROR(VLOOKUP($J26,#REF!,KY$2,0),0)</f>
        <v>0</v>
      </c>
      <c r="KZ26" s="33">
        <f t="shared" si="74"/>
        <v>0</v>
      </c>
      <c r="LA26" s="33">
        <f>IFERROR(VLOOKUP($J26,#REF!,LA$2,0),0)</f>
        <v>0</v>
      </c>
      <c r="LB26" s="33">
        <f t="shared" si="74"/>
        <v>0</v>
      </c>
      <c r="LC26" s="33">
        <f>IFERROR(VLOOKUP($J26,#REF!,LC$2,0),0)</f>
        <v>0</v>
      </c>
      <c r="LD26" s="33">
        <f t="shared" si="74"/>
        <v>0</v>
      </c>
      <c r="LE26" s="33">
        <f>IFERROR(VLOOKUP($J26,#REF!,LE$2,0),0)</f>
        <v>0</v>
      </c>
      <c r="LF26" s="33">
        <f t="shared" si="74"/>
        <v>0</v>
      </c>
      <c r="LG26" s="33">
        <f>IFERROR(VLOOKUP($J26,#REF!,LG$2,0),0)</f>
        <v>0</v>
      </c>
      <c r="LH26" s="33">
        <f t="shared" si="74"/>
        <v>0</v>
      </c>
      <c r="LI26" s="33">
        <f>IFERROR(VLOOKUP($J26,#REF!,LI$2,0),0)</f>
        <v>0</v>
      </c>
      <c r="LJ26" s="33">
        <f t="shared" si="74"/>
        <v>0</v>
      </c>
      <c r="LK26" s="33">
        <f>IFERROR(VLOOKUP($J26,#REF!,LK$2,0),0)</f>
        <v>0</v>
      </c>
      <c r="LL26" s="33">
        <f t="shared" si="75"/>
        <v>0</v>
      </c>
      <c r="LM26" s="33">
        <f>IFERROR(VLOOKUP($J26,#REF!,LM$2,0),0)</f>
        <v>0</v>
      </c>
      <c r="LN26" s="33">
        <f t="shared" si="75"/>
        <v>0</v>
      </c>
      <c r="LO26" s="33">
        <f>IFERROR(VLOOKUP($J26,#REF!,LO$2,0),0)</f>
        <v>0</v>
      </c>
      <c r="LP26" s="33">
        <f t="shared" si="75"/>
        <v>0</v>
      </c>
      <c r="LQ26" s="33">
        <f>IFERROR(VLOOKUP($J26,#REF!,LQ$2,0),0)</f>
        <v>0</v>
      </c>
      <c r="LR26" s="33">
        <f t="shared" si="75"/>
        <v>0</v>
      </c>
      <c r="LS26" s="33">
        <f>IFERROR(VLOOKUP($J26,#REF!,LS$2,0),0)</f>
        <v>0</v>
      </c>
      <c r="LT26" s="33">
        <f t="shared" si="75"/>
        <v>0</v>
      </c>
      <c r="LU26" s="33">
        <f>IFERROR(VLOOKUP($J26,#REF!,LU$2,0),0)</f>
        <v>0</v>
      </c>
      <c r="LV26" s="33">
        <f t="shared" si="75"/>
        <v>0</v>
      </c>
      <c r="LW26" s="33">
        <f>IFERROR(VLOOKUP($J26,#REF!,LW$2,0),0)</f>
        <v>0</v>
      </c>
      <c r="LX26" s="33">
        <f t="shared" si="75"/>
        <v>0</v>
      </c>
      <c r="LY26" s="33">
        <f>IFERROR(VLOOKUP($J26,#REF!,LY$2,0),0)</f>
        <v>0</v>
      </c>
      <c r="LZ26" s="33">
        <f t="shared" si="75"/>
        <v>0</v>
      </c>
      <c r="MA26" s="33">
        <f>IFERROR(VLOOKUP($J26,#REF!,MA$2,0),0)</f>
        <v>0</v>
      </c>
      <c r="MB26" s="33">
        <f t="shared" si="76"/>
        <v>0</v>
      </c>
      <c r="MC26" s="33">
        <f>IFERROR(VLOOKUP($J26,#REF!,MC$2,0),0)</f>
        <v>0</v>
      </c>
      <c r="MD26" s="33">
        <f t="shared" si="76"/>
        <v>0</v>
      </c>
      <c r="ME26" s="33">
        <f>IFERROR(VLOOKUP($J26,#REF!,ME$2,0),0)</f>
        <v>0</v>
      </c>
      <c r="MF26" s="33">
        <f t="shared" si="76"/>
        <v>0</v>
      </c>
      <c r="MG26" s="33">
        <f>IFERROR(VLOOKUP($J26,#REF!,MG$2,0),0)</f>
        <v>0</v>
      </c>
      <c r="MH26" s="33">
        <f t="shared" si="76"/>
        <v>0</v>
      </c>
      <c r="MI26" s="33">
        <f>IFERROR(VLOOKUP($J26,#REF!,MI$2,0),0)</f>
        <v>0</v>
      </c>
      <c r="MJ26" s="33">
        <f t="shared" si="76"/>
        <v>0</v>
      </c>
      <c r="MK26" s="33">
        <f>IFERROR(VLOOKUP($J26,#REF!,MK$2,0),0)</f>
        <v>0</v>
      </c>
      <c r="ML26" s="33">
        <f t="shared" si="76"/>
        <v>0</v>
      </c>
      <c r="MM26" s="33">
        <f>IFERROR(VLOOKUP($J26,#REF!,MM$2,0),0)</f>
        <v>0</v>
      </c>
      <c r="MN26" s="33">
        <f t="shared" si="76"/>
        <v>0</v>
      </c>
      <c r="MO26" s="33">
        <f>IFERROR(VLOOKUP($J26,#REF!,MO$2,0),0)</f>
        <v>0</v>
      </c>
      <c r="MP26" s="33">
        <f t="shared" si="76"/>
        <v>0</v>
      </c>
      <c r="MQ26" s="33">
        <f>IFERROR(VLOOKUP($J26,#REF!,MQ$2,0),0)</f>
        <v>0</v>
      </c>
      <c r="MR26" s="33">
        <f t="shared" si="77"/>
        <v>0</v>
      </c>
      <c r="MS26" s="33">
        <f>IFERROR(VLOOKUP($J26,#REF!,MS$2,0),0)</f>
        <v>0</v>
      </c>
      <c r="MT26" s="33">
        <f t="shared" si="77"/>
        <v>0</v>
      </c>
      <c r="MU26" s="33">
        <f>IFERROR(VLOOKUP($J26,#REF!,MU$2,0),0)</f>
        <v>0</v>
      </c>
      <c r="MV26" s="33">
        <f t="shared" si="77"/>
        <v>0</v>
      </c>
      <c r="MW26" s="33">
        <f>IFERROR(VLOOKUP($J26,#REF!,MW$2,0),0)</f>
        <v>0</v>
      </c>
      <c r="MX26" s="33">
        <f t="shared" si="77"/>
        <v>0</v>
      </c>
      <c r="MY26" s="33">
        <f>IFERROR(VLOOKUP($J26,#REF!,MY$2,0),0)</f>
        <v>0</v>
      </c>
      <c r="MZ26" s="33">
        <f t="shared" si="77"/>
        <v>0</v>
      </c>
      <c r="NA26" s="33">
        <f>IFERROR(VLOOKUP($J26,#REF!,NA$2,0),0)</f>
        <v>0</v>
      </c>
      <c r="NB26" s="33">
        <f t="shared" si="77"/>
        <v>0</v>
      </c>
      <c r="NC26" s="33">
        <f>IFERROR(VLOOKUP($J26,#REF!,NC$2,0),0)</f>
        <v>0</v>
      </c>
      <c r="ND26" s="33">
        <f t="shared" si="77"/>
        <v>0</v>
      </c>
      <c r="NE26" s="33">
        <f>IFERROR(VLOOKUP($J26,#REF!,NE$2,0),0)</f>
        <v>0</v>
      </c>
      <c r="NF26" s="33">
        <f t="shared" si="77"/>
        <v>0</v>
      </c>
      <c r="NG26" s="33">
        <f>IFERROR(VLOOKUP($J26,#REF!,NG$2,0),0)</f>
        <v>0</v>
      </c>
      <c r="NH26" s="33">
        <f t="shared" si="78"/>
        <v>0</v>
      </c>
      <c r="NI26" s="33">
        <f>IFERROR(VLOOKUP($J26,#REF!,NI$2,0),0)</f>
        <v>0</v>
      </c>
      <c r="NJ26" s="33">
        <f t="shared" si="78"/>
        <v>0</v>
      </c>
      <c r="NK26" s="33">
        <f>IFERROR(VLOOKUP($J26,#REF!,NK$2,0),0)</f>
        <v>0</v>
      </c>
      <c r="NL26" s="33">
        <f t="shared" si="78"/>
        <v>0</v>
      </c>
      <c r="NM26" s="33">
        <f>IFERROR(VLOOKUP($J26,#REF!,NM$2,0),0)</f>
        <v>0</v>
      </c>
      <c r="NN26" s="33">
        <f t="shared" si="78"/>
        <v>0</v>
      </c>
      <c r="NO26" s="33">
        <f>IFERROR(VLOOKUP($J26,#REF!,NO$2,0),0)</f>
        <v>0</v>
      </c>
      <c r="NP26" s="33">
        <f t="shared" si="78"/>
        <v>0</v>
      </c>
      <c r="NQ26" s="33">
        <f>IFERROR(VLOOKUP($J26,#REF!,NQ$2,0),0)</f>
        <v>0</v>
      </c>
      <c r="NR26" s="33">
        <f t="shared" si="78"/>
        <v>0</v>
      </c>
      <c r="NS26" s="33">
        <f>IFERROR(VLOOKUP($J26,#REF!,NS$2,0),0)</f>
        <v>0</v>
      </c>
      <c r="NT26" s="33">
        <f t="shared" si="78"/>
        <v>0</v>
      </c>
      <c r="NU26" s="33">
        <f>IFERROR(VLOOKUP($J26,#REF!,NU$2,0),0)</f>
        <v>0</v>
      </c>
      <c r="NV26" s="33">
        <f t="shared" si="78"/>
        <v>0</v>
      </c>
      <c r="NW26" s="33">
        <f>IFERROR(VLOOKUP($J26,#REF!,NW$2,0),0)</f>
        <v>0</v>
      </c>
      <c r="NX26" s="33">
        <f t="shared" si="79"/>
        <v>0</v>
      </c>
      <c r="NY26" s="33">
        <f>IFERROR(VLOOKUP($J26,#REF!,NY$2,0),0)</f>
        <v>0</v>
      </c>
      <c r="NZ26" s="33">
        <f t="shared" si="79"/>
        <v>0</v>
      </c>
      <c r="OA26" s="33">
        <f>IFERROR(VLOOKUP($J26,#REF!,OA$2,0),0)</f>
        <v>0</v>
      </c>
      <c r="OB26" s="33">
        <f t="shared" si="79"/>
        <v>0</v>
      </c>
      <c r="OC26" s="33">
        <f>IFERROR(VLOOKUP($J26,#REF!,OC$2,0),0)</f>
        <v>0</v>
      </c>
      <c r="OD26" s="33">
        <f t="shared" si="79"/>
        <v>0</v>
      </c>
      <c r="OE26" s="33">
        <f>IFERROR(VLOOKUP($J26,#REF!,OE$2,0),0)</f>
        <v>0</v>
      </c>
      <c r="OF26" s="33">
        <f t="shared" si="79"/>
        <v>0</v>
      </c>
      <c r="OG26" s="33">
        <f>IFERROR(VLOOKUP($J26,#REF!,OG$2,0),0)</f>
        <v>0</v>
      </c>
      <c r="OH26" s="33">
        <f t="shared" si="79"/>
        <v>0</v>
      </c>
      <c r="OI26" s="33">
        <f>IFERROR(VLOOKUP($J26,#REF!,OI$2,0),0)</f>
        <v>0</v>
      </c>
      <c r="OJ26" s="33">
        <f t="shared" si="79"/>
        <v>0</v>
      </c>
      <c r="OK26" s="33">
        <f>IFERROR(VLOOKUP($J26,#REF!,OK$2,0),0)</f>
        <v>0</v>
      </c>
      <c r="OL26" s="33">
        <f t="shared" si="79"/>
        <v>0</v>
      </c>
      <c r="OM26" s="33">
        <f>IFERROR(VLOOKUP($J26,#REF!,OM$2,0),0)</f>
        <v>0</v>
      </c>
      <c r="ON26" s="33">
        <f t="shared" si="80"/>
        <v>0</v>
      </c>
      <c r="OO26" s="33">
        <f>IFERROR(VLOOKUP($J26,#REF!,OO$2,0),0)</f>
        <v>0</v>
      </c>
      <c r="OP26" s="33">
        <f t="shared" si="81"/>
        <v>0</v>
      </c>
      <c r="OQ26" s="33">
        <f>IFERROR(VLOOKUP($J26,#REF!,OQ$2,0),0)</f>
        <v>0</v>
      </c>
      <c r="OR26" s="33">
        <f t="shared" si="82"/>
        <v>0</v>
      </c>
      <c r="OS26" s="33">
        <f>IFERROR(VLOOKUP($J26,#REF!,OS$2,0),0)</f>
        <v>0</v>
      </c>
      <c r="OT26" s="33">
        <f t="shared" si="83"/>
        <v>0</v>
      </c>
      <c r="OU26" s="33">
        <f>IFERROR(VLOOKUP($J26,#REF!,OU$2,0),0)</f>
        <v>0</v>
      </c>
      <c r="OV26" s="33">
        <f t="shared" si="84"/>
        <v>0</v>
      </c>
      <c r="OW26" s="33">
        <f>IFERROR(VLOOKUP($J26,#REF!,OW$2,0),0)</f>
        <v>0</v>
      </c>
      <c r="OX26" s="33">
        <f t="shared" si="85"/>
        <v>0</v>
      </c>
    </row>
    <row r="27" spans="2:414">
      <c r="B27" s="63">
        <f t="shared" si="0"/>
        <v>16</v>
      </c>
      <c r="C27" s="28">
        <f>入力⑧!C22</f>
        <v>0</v>
      </c>
      <c r="D27" s="28">
        <f>入力⑧!D22</f>
        <v>0</v>
      </c>
      <c r="E27" s="28">
        <f>入力⑧!E22</f>
        <v>0</v>
      </c>
      <c r="F27" s="28">
        <f>入力⑧!F22</f>
        <v>0</v>
      </c>
      <c r="G27" s="28">
        <f>入力⑧!G22</f>
        <v>0</v>
      </c>
      <c r="H27" s="28">
        <f>入力⑧!H22</f>
        <v>0</v>
      </c>
      <c r="I27" s="28">
        <f>入力⑧!I22</f>
        <v>0</v>
      </c>
      <c r="J27" s="28">
        <f>入力⑧!J22</f>
        <v>0</v>
      </c>
      <c r="K27" s="28" t="str">
        <f>入力⑧!L22</f>
        <v/>
      </c>
      <c r="L27" s="28" t="str">
        <f>入力⑧!M22</f>
        <v/>
      </c>
      <c r="M27" s="28">
        <f>入力⑧!N22</f>
        <v>0</v>
      </c>
      <c r="N27" s="28">
        <f>入力⑧!O22</f>
        <v>0</v>
      </c>
      <c r="O27" s="33">
        <f>IFERROR(VLOOKUP($J27,#REF!,O$2,0),0)</f>
        <v>0</v>
      </c>
      <c r="P27" s="33">
        <f t="shared" si="1"/>
        <v>0</v>
      </c>
      <c r="Q27" s="33">
        <f>IFERROR(VLOOKUP($J27,#REF!,Q$2,0),0)</f>
        <v>0</v>
      </c>
      <c r="R27" s="33">
        <f t="shared" si="1"/>
        <v>0</v>
      </c>
      <c r="S27" s="33">
        <f>IFERROR(VLOOKUP($J27,#REF!,S$2,0),0)</f>
        <v>0</v>
      </c>
      <c r="T27" s="33">
        <f t="shared" si="44"/>
        <v>0</v>
      </c>
      <c r="U27" s="33">
        <f>IFERROR(VLOOKUP($J27,#REF!,U$2,0),0)</f>
        <v>0</v>
      </c>
      <c r="V27" s="33">
        <f t="shared" si="44"/>
        <v>0</v>
      </c>
      <c r="W27" s="33">
        <f>IFERROR(VLOOKUP($J27,#REF!,W$2,0),0)</f>
        <v>0</v>
      </c>
      <c r="X27" s="33">
        <f t="shared" si="45"/>
        <v>0</v>
      </c>
      <c r="Y27" s="33">
        <f>IFERROR(VLOOKUP($J27,#REF!,Y$2,0),0)</f>
        <v>0</v>
      </c>
      <c r="Z27" s="33">
        <f t="shared" si="45"/>
        <v>0</v>
      </c>
      <c r="AA27" s="33">
        <f>IFERROR(VLOOKUP($J27,#REF!,AA$2,0),0)</f>
        <v>0</v>
      </c>
      <c r="AB27" s="33">
        <f t="shared" si="46"/>
        <v>0</v>
      </c>
      <c r="AC27" s="33">
        <f>IFERROR(VLOOKUP($J27,#REF!,AC$2,0),0)</f>
        <v>0</v>
      </c>
      <c r="AD27" s="33">
        <f t="shared" si="46"/>
        <v>0</v>
      </c>
      <c r="AE27" s="33">
        <f>IFERROR(VLOOKUP($J27,#REF!,AE$2,0),0)</f>
        <v>0</v>
      </c>
      <c r="AF27" s="33">
        <f t="shared" si="47"/>
        <v>0</v>
      </c>
      <c r="AG27" s="33">
        <f>IFERROR(VLOOKUP($J27,#REF!,AG$2,0),0)</f>
        <v>0</v>
      </c>
      <c r="AH27" s="33">
        <f t="shared" si="47"/>
        <v>0</v>
      </c>
      <c r="AI27" s="33">
        <f>IFERROR(VLOOKUP($J27,#REF!,AI$2,0),0)</f>
        <v>0</v>
      </c>
      <c r="AJ27" s="33">
        <f t="shared" si="48"/>
        <v>0</v>
      </c>
      <c r="AK27" s="33">
        <f>IFERROR(VLOOKUP($J27,#REF!,AK$2,0),0)</f>
        <v>0</v>
      </c>
      <c r="AL27" s="33">
        <f t="shared" si="48"/>
        <v>0</v>
      </c>
      <c r="AM27" s="33">
        <f>IFERROR(VLOOKUP($J27,#REF!,AM$2,0),0)</f>
        <v>0</v>
      </c>
      <c r="AN27" s="33">
        <f t="shared" si="49"/>
        <v>0</v>
      </c>
      <c r="AO27" s="33">
        <f>IFERROR(VLOOKUP($J27,#REF!,AO$2,0),0)</f>
        <v>0</v>
      </c>
      <c r="AP27" s="33">
        <f t="shared" si="49"/>
        <v>0</v>
      </c>
      <c r="AQ27" s="33">
        <f>IFERROR(VLOOKUP($J27,#REF!,AQ$2,0),0)</f>
        <v>0</v>
      </c>
      <c r="AR27" s="33">
        <f t="shared" si="50"/>
        <v>0</v>
      </c>
      <c r="AS27" s="33">
        <f>IFERROR(VLOOKUP($J27,#REF!,AS$2,0),0)</f>
        <v>0</v>
      </c>
      <c r="AT27" s="33">
        <f t="shared" si="50"/>
        <v>0</v>
      </c>
      <c r="AU27" s="33">
        <f>IFERROR(VLOOKUP($J27,#REF!,AU$2,0),0)</f>
        <v>0</v>
      </c>
      <c r="AV27" s="33">
        <f t="shared" si="51"/>
        <v>0</v>
      </c>
      <c r="AW27" s="33">
        <f>IFERROR(VLOOKUP($J27,#REF!,AW$2,0),0)</f>
        <v>0</v>
      </c>
      <c r="AX27" s="33">
        <f t="shared" si="51"/>
        <v>0</v>
      </c>
      <c r="AY27" s="33">
        <f>IFERROR(VLOOKUP($J27,#REF!,AY$2,0),0)</f>
        <v>0</v>
      </c>
      <c r="AZ27" s="33">
        <f t="shared" si="52"/>
        <v>0</v>
      </c>
      <c r="BA27" s="33">
        <f>IFERROR(VLOOKUP($J27,#REF!,BA$2,0),0)</f>
        <v>0</v>
      </c>
      <c r="BB27" s="33">
        <f t="shared" si="52"/>
        <v>0</v>
      </c>
      <c r="BC27" s="33">
        <f>IFERROR(VLOOKUP($J27,#REF!,BC$2,0),0)</f>
        <v>0</v>
      </c>
      <c r="BD27" s="33">
        <f t="shared" si="53"/>
        <v>0</v>
      </c>
      <c r="BE27" s="33">
        <f>IFERROR(VLOOKUP($J27,#REF!,BE$2,0),0)</f>
        <v>0</v>
      </c>
      <c r="BF27" s="33">
        <f t="shared" si="53"/>
        <v>0</v>
      </c>
      <c r="BG27" s="33">
        <f>IFERROR(VLOOKUP($J27,#REF!,BG$2,0),0)</f>
        <v>0</v>
      </c>
      <c r="BH27" s="33">
        <f t="shared" si="54"/>
        <v>0</v>
      </c>
      <c r="BI27" s="33">
        <f>IFERROR(VLOOKUP($J27,#REF!,BI$2,0),0)</f>
        <v>0</v>
      </c>
      <c r="BJ27" s="33">
        <f t="shared" si="54"/>
        <v>0</v>
      </c>
      <c r="BK27" s="33">
        <f>IFERROR(VLOOKUP($J27,#REF!,BK$2,0),0)</f>
        <v>0</v>
      </c>
      <c r="BL27" s="33">
        <f t="shared" si="55"/>
        <v>0</v>
      </c>
      <c r="BM27" s="33">
        <f>IFERROR(VLOOKUP($J27,#REF!,BM$2,0),0)</f>
        <v>0</v>
      </c>
      <c r="BN27" s="33">
        <f t="shared" si="55"/>
        <v>0</v>
      </c>
      <c r="BO27" s="33">
        <f>IFERROR(VLOOKUP($J27,#REF!,BO$2,0),0)</f>
        <v>0</v>
      </c>
      <c r="BP27" s="33">
        <f t="shared" si="56"/>
        <v>0</v>
      </c>
      <c r="BQ27" s="33">
        <f>IFERROR(VLOOKUP($J27,#REF!,BQ$2,0),0)</f>
        <v>0</v>
      </c>
      <c r="BR27" s="33">
        <f t="shared" si="56"/>
        <v>0</v>
      </c>
      <c r="BS27" s="33">
        <f>IFERROR(VLOOKUP($J27,#REF!,BS$2,0),0)</f>
        <v>0</v>
      </c>
      <c r="BT27" s="33">
        <f t="shared" si="57"/>
        <v>0</v>
      </c>
      <c r="BU27" s="33">
        <f>IFERROR(VLOOKUP($J27,#REF!,BU$2,0),0)</f>
        <v>0</v>
      </c>
      <c r="BV27" s="33">
        <f t="shared" si="57"/>
        <v>0</v>
      </c>
      <c r="BW27" s="33">
        <f>IFERROR(VLOOKUP($J27,#REF!,BW$2,0),0)</f>
        <v>0</v>
      </c>
      <c r="BX27" s="33">
        <f t="shared" si="58"/>
        <v>0</v>
      </c>
      <c r="BY27" s="33">
        <f>IFERROR(VLOOKUP($J27,#REF!,BY$2,0),0)</f>
        <v>0</v>
      </c>
      <c r="BZ27" s="33">
        <f t="shared" si="58"/>
        <v>0</v>
      </c>
      <c r="CA27" s="33">
        <f>IFERROR(VLOOKUP($J27,#REF!,CA$2,0),0)</f>
        <v>0</v>
      </c>
      <c r="CB27" s="33">
        <f t="shared" si="59"/>
        <v>0</v>
      </c>
      <c r="CC27" s="33">
        <f>IFERROR(VLOOKUP($J27,#REF!,CC$2,0),0)</f>
        <v>0</v>
      </c>
      <c r="CD27" s="33">
        <f t="shared" si="59"/>
        <v>0</v>
      </c>
      <c r="CE27" s="33">
        <f>IFERROR(VLOOKUP($J27,#REF!,CE$2,0),0)</f>
        <v>0</v>
      </c>
      <c r="CF27" s="33">
        <f t="shared" si="60"/>
        <v>0</v>
      </c>
      <c r="CG27" s="33">
        <f>IFERROR(VLOOKUP($J27,#REF!,CG$2,0),0)</f>
        <v>0</v>
      </c>
      <c r="CH27" s="33">
        <f t="shared" si="60"/>
        <v>0</v>
      </c>
      <c r="CI27" s="33">
        <f>IFERROR(VLOOKUP($J27,#REF!,CI$2,0),0)</f>
        <v>0</v>
      </c>
      <c r="CJ27" s="33">
        <f t="shared" si="60"/>
        <v>0</v>
      </c>
      <c r="CK27" s="33">
        <f>IFERROR(VLOOKUP($J27,#REF!,CK$2,0),0)</f>
        <v>0</v>
      </c>
      <c r="CL27" s="33">
        <f t="shared" si="60"/>
        <v>0</v>
      </c>
      <c r="CM27" s="33">
        <f>IFERROR(VLOOKUP($J27,#REF!,CM$2,0),0)</f>
        <v>0</v>
      </c>
      <c r="CN27" s="33">
        <f t="shared" si="60"/>
        <v>0</v>
      </c>
      <c r="CO27" s="33">
        <f>IFERROR(VLOOKUP($J27,#REF!,CO$2,0),0)</f>
        <v>0</v>
      </c>
      <c r="CP27" s="33">
        <f t="shared" si="60"/>
        <v>0</v>
      </c>
      <c r="CQ27" s="33">
        <f>IFERROR(VLOOKUP($J27,#REF!,CQ$2,0),0)</f>
        <v>0</v>
      </c>
      <c r="CR27" s="33">
        <f t="shared" si="60"/>
        <v>0</v>
      </c>
      <c r="CS27" s="33">
        <f>IFERROR(VLOOKUP($J27,#REF!,CS$2,0),0)</f>
        <v>0</v>
      </c>
      <c r="CT27" s="33">
        <f t="shared" si="60"/>
        <v>0</v>
      </c>
      <c r="CU27" s="33">
        <f>IFERROR(VLOOKUP($J27,#REF!,CU$2,0),0)</f>
        <v>0</v>
      </c>
      <c r="CV27" s="33">
        <f t="shared" si="61"/>
        <v>0</v>
      </c>
      <c r="CW27" s="33">
        <f>IFERROR(VLOOKUP($J27,#REF!,CW$2,0),0)</f>
        <v>0</v>
      </c>
      <c r="CX27" s="33">
        <f t="shared" si="61"/>
        <v>0</v>
      </c>
      <c r="CY27" s="33">
        <f>IFERROR(VLOOKUP($J27,#REF!,CY$2,0),0)</f>
        <v>0</v>
      </c>
      <c r="CZ27" s="33">
        <f t="shared" si="61"/>
        <v>0</v>
      </c>
      <c r="DA27" s="33">
        <f>IFERROR(VLOOKUP($J27,#REF!,DA$2,0),0)</f>
        <v>0</v>
      </c>
      <c r="DB27" s="33">
        <f t="shared" si="61"/>
        <v>0</v>
      </c>
      <c r="DC27" s="33">
        <f>IFERROR(VLOOKUP($J27,#REF!,DC$2,0),0)</f>
        <v>0</v>
      </c>
      <c r="DD27" s="33">
        <f t="shared" si="61"/>
        <v>0</v>
      </c>
      <c r="DE27" s="33">
        <f>IFERROR(VLOOKUP($J27,#REF!,DE$2,0),0)</f>
        <v>0</v>
      </c>
      <c r="DF27" s="33">
        <f t="shared" si="61"/>
        <v>0</v>
      </c>
      <c r="DG27" s="33">
        <f>IFERROR(VLOOKUP($J27,#REF!,DG$2,0),0)</f>
        <v>0</v>
      </c>
      <c r="DH27" s="33">
        <f t="shared" si="61"/>
        <v>0</v>
      </c>
      <c r="DI27" s="33">
        <f>IFERROR(VLOOKUP($J27,#REF!,DI$2,0),0)</f>
        <v>0</v>
      </c>
      <c r="DJ27" s="33">
        <f t="shared" si="61"/>
        <v>0</v>
      </c>
      <c r="DK27" s="33">
        <f>IFERROR(VLOOKUP($J27,#REF!,DK$2,0),0)</f>
        <v>0</v>
      </c>
      <c r="DL27" s="33">
        <f t="shared" si="62"/>
        <v>0</v>
      </c>
      <c r="DM27" s="33">
        <f>IFERROR(VLOOKUP($J27,#REF!,DM$2,0),0)</f>
        <v>0</v>
      </c>
      <c r="DN27" s="33">
        <f t="shared" si="62"/>
        <v>0</v>
      </c>
      <c r="DO27" s="33">
        <f>IFERROR(VLOOKUP($J27,#REF!,DO$2,0),0)</f>
        <v>0</v>
      </c>
      <c r="DP27" s="33">
        <f t="shared" si="62"/>
        <v>0</v>
      </c>
      <c r="DQ27" s="33">
        <f>IFERROR(VLOOKUP($J27,#REF!,DQ$2,0),0)</f>
        <v>0</v>
      </c>
      <c r="DR27" s="33">
        <f t="shared" si="62"/>
        <v>0</v>
      </c>
      <c r="DS27" s="33">
        <f>IFERROR(VLOOKUP($J27,#REF!,DS$2,0),0)</f>
        <v>0</v>
      </c>
      <c r="DT27" s="33">
        <f t="shared" si="62"/>
        <v>0</v>
      </c>
      <c r="DU27" s="33">
        <f>IFERROR(VLOOKUP($J27,#REF!,DU$2,0),0)</f>
        <v>0</v>
      </c>
      <c r="DV27" s="33">
        <f t="shared" si="62"/>
        <v>0</v>
      </c>
      <c r="DW27" s="33">
        <f>IFERROR(VLOOKUP($J27,#REF!,DW$2,0),0)</f>
        <v>0</v>
      </c>
      <c r="DX27" s="33">
        <f t="shared" si="62"/>
        <v>0</v>
      </c>
      <c r="DY27" s="33">
        <f>IFERROR(VLOOKUP($J27,#REF!,DY$2,0),0)</f>
        <v>0</v>
      </c>
      <c r="DZ27" s="33">
        <f t="shared" si="62"/>
        <v>0</v>
      </c>
      <c r="EA27" s="33">
        <f>IFERROR(VLOOKUP($J27,#REF!,EA$2,0),0)</f>
        <v>0</v>
      </c>
      <c r="EB27" s="33">
        <f t="shared" si="63"/>
        <v>0</v>
      </c>
      <c r="EC27" s="33">
        <f>IFERROR(VLOOKUP($J27,#REF!,EC$2,0),0)</f>
        <v>0</v>
      </c>
      <c r="ED27" s="33">
        <f t="shared" si="63"/>
        <v>0</v>
      </c>
      <c r="EE27" s="33">
        <f>IFERROR(VLOOKUP($J27,#REF!,EE$2,0),0)</f>
        <v>0</v>
      </c>
      <c r="EF27" s="33">
        <f t="shared" si="63"/>
        <v>0</v>
      </c>
      <c r="EG27" s="33">
        <f>IFERROR(VLOOKUP($J27,#REF!,EG$2,0),0)</f>
        <v>0</v>
      </c>
      <c r="EH27" s="33">
        <f t="shared" si="63"/>
        <v>0</v>
      </c>
      <c r="EI27" s="33">
        <f>IFERROR(VLOOKUP($J27,#REF!,EI$2,0),0)</f>
        <v>0</v>
      </c>
      <c r="EJ27" s="33">
        <f t="shared" si="63"/>
        <v>0</v>
      </c>
      <c r="EK27" s="33">
        <f>IFERROR(VLOOKUP($J27,#REF!,EK$2,0),0)</f>
        <v>0</v>
      </c>
      <c r="EL27" s="33">
        <f t="shared" si="63"/>
        <v>0</v>
      </c>
      <c r="EM27" s="33">
        <f>IFERROR(VLOOKUP($J27,#REF!,EM$2,0),0)</f>
        <v>0</v>
      </c>
      <c r="EN27" s="33">
        <f t="shared" si="63"/>
        <v>0</v>
      </c>
      <c r="EO27" s="33">
        <f>IFERROR(VLOOKUP($J27,#REF!,EO$2,0),0)</f>
        <v>0</v>
      </c>
      <c r="EP27" s="33">
        <f t="shared" si="63"/>
        <v>0</v>
      </c>
      <c r="EQ27" s="33">
        <f>IFERROR(VLOOKUP($J27,#REF!,EQ$2,0),0)</f>
        <v>0</v>
      </c>
      <c r="ER27" s="33">
        <f t="shared" si="64"/>
        <v>0</v>
      </c>
      <c r="ES27" s="33">
        <f>IFERROR(VLOOKUP($J27,#REF!,ES$2,0),0)</f>
        <v>0</v>
      </c>
      <c r="ET27" s="33">
        <f t="shared" si="64"/>
        <v>0</v>
      </c>
      <c r="EU27" s="33">
        <f>IFERROR(VLOOKUP($J27,#REF!,EU$2,0),0)</f>
        <v>0</v>
      </c>
      <c r="EV27" s="33">
        <f t="shared" si="64"/>
        <v>0</v>
      </c>
      <c r="EW27" s="33">
        <f>IFERROR(VLOOKUP($J27,#REF!,EW$2,0),0)</f>
        <v>0</v>
      </c>
      <c r="EX27" s="33">
        <f t="shared" si="64"/>
        <v>0</v>
      </c>
      <c r="EY27" s="33">
        <f>IFERROR(VLOOKUP($J27,#REF!,EY$2,0),0)</f>
        <v>0</v>
      </c>
      <c r="EZ27" s="33">
        <f t="shared" si="64"/>
        <v>0</v>
      </c>
      <c r="FA27" s="33">
        <f>IFERROR(VLOOKUP($J27,#REF!,FA$2,0),0)</f>
        <v>0</v>
      </c>
      <c r="FB27" s="33">
        <f t="shared" si="64"/>
        <v>0</v>
      </c>
      <c r="FC27" s="33">
        <f>IFERROR(VLOOKUP($J27,#REF!,FC$2,0),0)</f>
        <v>0</v>
      </c>
      <c r="FD27" s="33">
        <f t="shared" si="64"/>
        <v>0</v>
      </c>
      <c r="FE27" s="33">
        <f>IFERROR(VLOOKUP($J27,#REF!,FE$2,0),0)</f>
        <v>0</v>
      </c>
      <c r="FF27" s="33">
        <f t="shared" si="64"/>
        <v>0</v>
      </c>
      <c r="FG27" s="33">
        <f>IFERROR(VLOOKUP($J27,#REF!,FG$2,0),0)</f>
        <v>0</v>
      </c>
      <c r="FH27" s="33">
        <f t="shared" si="65"/>
        <v>0</v>
      </c>
      <c r="FI27" s="33">
        <f>IFERROR(VLOOKUP($J27,#REF!,FI$2,0),0)</f>
        <v>0</v>
      </c>
      <c r="FJ27" s="33">
        <f t="shared" si="65"/>
        <v>0</v>
      </c>
      <c r="FK27" s="33">
        <f>IFERROR(VLOOKUP($J27,#REF!,FK$2,0),0)</f>
        <v>0</v>
      </c>
      <c r="FL27" s="33">
        <f t="shared" si="65"/>
        <v>0</v>
      </c>
      <c r="FM27" s="33">
        <f>IFERROR(VLOOKUP($J27,#REF!,FM$2,0),0)</f>
        <v>0</v>
      </c>
      <c r="FN27" s="33">
        <f t="shared" si="65"/>
        <v>0</v>
      </c>
      <c r="FO27" s="33">
        <f>IFERROR(VLOOKUP($J27,#REF!,FO$2,0),0)</f>
        <v>0</v>
      </c>
      <c r="FP27" s="33">
        <f t="shared" si="65"/>
        <v>0</v>
      </c>
      <c r="FQ27" s="33">
        <f>IFERROR(VLOOKUP($J27,#REF!,FQ$2,0),0)</f>
        <v>0</v>
      </c>
      <c r="FR27" s="33">
        <f t="shared" si="65"/>
        <v>0</v>
      </c>
      <c r="FS27" s="33">
        <f>IFERROR(VLOOKUP($J27,#REF!,FS$2,0),0)</f>
        <v>0</v>
      </c>
      <c r="FT27" s="33">
        <f t="shared" si="65"/>
        <v>0</v>
      </c>
      <c r="FU27" s="33">
        <f>IFERROR(VLOOKUP($J27,#REF!,FU$2,0),0)</f>
        <v>0</v>
      </c>
      <c r="FV27" s="33">
        <f t="shared" si="65"/>
        <v>0</v>
      </c>
      <c r="FW27" s="33">
        <f>IFERROR(VLOOKUP($J27,#REF!,FW$2,0),0)</f>
        <v>0</v>
      </c>
      <c r="FX27" s="33">
        <f t="shared" si="66"/>
        <v>0</v>
      </c>
      <c r="FY27" s="33">
        <f>IFERROR(VLOOKUP($J27,#REF!,FY$2,0),0)</f>
        <v>0</v>
      </c>
      <c r="FZ27" s="33">
        <f t="shared" si="66"/>
        <v>0</v>
      </c>
      <c r="GA27" s="33">
        <f>IFERROR(VLOOKUP($J27,#REF!,GA$2,0),0)</f>
        <v>0</v>
      </c>
      <c r="GB27" s="33">
        <f t="shared" si="66"/>
        <v>0</v>
      </c>
      <c r="GC27" s="33">
        <f>IFERROR(VLOOKUP($J27,#REF!,GC$2,0),0)</f>
        <v>0</v>
      </c>
      <c r="GD27" s="33">
        <f t="shared" si="66"/>
        <v>0</v>
      </c>
      <c r="GE27" s="33">
        <f>IFERROR(VLOOKUP($J27,#REF!,GE$2,0),0)</f>
        <v>0</v>
      </c>
      <c r="GF27" s="33">
        <f t="shared" si="66"/>
        <v>0</v>
      </c>
      <c r="GG27" s="33">
        <f>IFERROR(VLOOKUP($J27,#REF!,GG$2,0),0)</f>
        <v>0</v>
      </c>
      <c r="GH27" s="33">
        <f t="shared" si="66"/>
        <v>0</v>
      </c>
      <c r="GI27" s="33">
        <f>IFERROR(VLOOKUP($J27,#REF!,GI$2,0),0)</f>
        <v>0</v>
      </c>
      <c r="GJ27" s="33">
        <f t="shared" si="66"/>
        <v>0</v>
      </c>
      <c r="GK27" s="33">
        <f>IFERROR(VLOOKUP($J27,#REF!,GK$2,0),0)</f>
        <v>0</v>
      </c>
      <c r="GL27" s="33">
        <f t="shared" si="66"/>
        <v>0</v>
      </c>
      <c r="GM27" s="33">
        <f>IFERROR(VLOOKUP($J27,#REF!,GM$2,0),0)</f>
        <v>0</v>
      </c>
      <c r="GN27" s="33">
        <f t="shared" si="67"/>
        <v>0</v>
      </c>
      <c r="GO27" s="33">
        <f>IFERROR(VLOOKUP($J27,#REF!,GO$2,0),0)</f>
        <v>0</v>
      </c>
      <c r="GP27" s="33">
        <f t="shared" si="67"/>
        <v>0</v>
      </c>
      <c r="GQ27" s="33">
        <f>IFERROR(VLOOKUP($J27,#REF!,GQ$2,0),0)</f>
        <v>0</v>
      </c>
      <c r="GR27" s="33">
        <f t="shared" si="67"/>
        <v>0</v>
      </c>
      <c r="GS27" s="33">
        <f>IFERROR(VLOOKUP($J27,#REF!,GS$2,0),0)</f>
        <v>0</v>
      </c>
      <c r="GT27" s="33">
        <f t="shared" si="67"/>
        <v>0</v>
      </c>
      <c r="GU27" s="33">
        <f>IFERROR(VLOOKUP($J27,#REF!,GU$2,0),0)</f>
        <v>0</v>
      </c>
      <c r="GV27" s="33">
        <f t="shared" si="67"/>
        <v>0</v>
      </c>
      <c r="GW27" s="33">
        <f>IFERROR(VLOOKUP($J27,#REF!,GW$2,0),0)</f>
        <v>0</v>
      </c>
      <c r="GX27" s="33">
        <f t="shared" si="67"/>
        <v>0</v>
      </c>
      <c r="GY27" s="33">
        <f>IFERROR(VLOOKUP($J27,#REF!,GY$2,0),0)</f>
        <v>0</v>
      </c>
      <c r="GZ27" s="33">
        <f t="shared" si="67"/>
        <v>0</v>
      </c>
      <c r="HA27" s="33">
        <f>IFERROR(VLOOKUP($J27,#REF!,HA$2,0),0)</f>
        <v>0</v>
      </c>
      <c r="HB27" s="33">
        <f t="shared" si="67"/>
        <v>0</v>
      </c>
      <c r="HC27" s="33">
        <f>IFERROR(VLOOKUP($J27,#REF!,HC$2,0),0)</f>
        <v>0</v>
      </c>
      <c r="HD27" s="33">
        <f t="shared" si="68"/>
        <v>0</v>
      </c>
      <c r="HE27" s="33">
        <f>IFERROR(VLOOKUP($J27,#REF!,HE$2,0),0)</f>
        <v>0</v>
      </c>
      <c r="HF27" s="33">
        <f t="shared" si="68"/>
        <v>0</v>
      </c>
      <c r="HG27" s="33">
        <f>IFERROR(VLOOKUP($J27,#REF!,HG$2,0),0)</f>
        <v>0</v>
      </c>
      <c r="HH27" s="33">
        <f t="shared" si="68"/>
        <v>0</v>
      </c>
      <c r="HI27" s="33">
        <f>IFERROR(VLOOKUP($J27,#REF!,HI$2,0),0)</f>
        <v>0</v>
      </c>
      <c r="HJ27" s="33">
        <f t="shared" si="68"/>
        <v>0</v>
      </c>
      <c r="HK27" s="33">
        <f>IFERROR(VLOOKUP($J27,#REF!,HK$2,0),0)</f>
        <v>0</v>
      </c>
      <c r="HL27" s="33">
        <f t="shared" si="68"/>
        <v>0</v>
      </c>
      <c r="HM27" s="33">
        <f>IFERROR(VLOOKUP($J27,#REF!,HM$2,0),0)</f>
        <v>0</v>
      </c>
      <c r="HN27" s="33">
        <f t="shared" si="68"/>
        <v>0</v>
      </c>
      <c r="HO27" s="33">
        <f>IFERROR(VLOOKUP($J27,#REF!,HO$2,0),0)</f>
        <v>0</v>
      </c>
      <c r="HP27" s="33">
        <f t="shared" si="68"/>
        <v>0</v>
      </c>
      <c r="HQ27" s="33">
        <f>IFERROR(VLOOKUP($J27,#REF!,HQ$2,0),0)</f>
        <v>0</v>
      </c>
      <c r="HR27" s="33">
        <f t="shared" si="68"/>
        <v>0</v>
      </c>
      <c r="HS27" s="33">
        <f>IFERROR(VLOOKUP($J27,#REF!,HS$2,0),0)</f>
        <v>0</v>
      </c>
      <c r="HT27" s="33">
        <f t="shared" si="69"/>
        <v>0</v>
      </c>
      <c r="HU27" s="33">
        <f>IFERROR(VLOOKUP($J27,#REF!,HU$2,0),0)</f>
        <v>0</v>
      </c>
      <c r="HV27" s="33">
        <f t="shared" si="69"/>
        <v>0</v>
      </c>
      <c r="HW27" s="33">
        <f>IFERROR(VLOOKUP($J27,#REF!,HW$2,0),0)</f>
        <v>0</v>
      </c>
      <c r="HX27" s="33">
        <f t="shared" si="69"/>
        <v>0</v>
      </c>
      <c r="HY27" s="33">
        <f>IFERROR(VLOOKUP($J27,#REF!,HY$2,0),0)</f>
        <v>0</v>
      </c>
      <c r="HZ27" s="33">
        <f t="shared" si="69"/>
        <v>0</v>
      </c>
      <c r="IA27" s="33">
        <f>IFERROR(VLOOKUP($J27,#REF!,IA$2,0),0)</f>
        <v>0</v>
      </c>
      <c r="IB27" s="33">
        <f t="shared" si="69"/>
        <v>0</v>
      </c>
      <c r="IC27" s="33">
        <f>IFERROR(VLOOKUP($J27,#REF!,IC$2,0),0)</f>
        <v>0</v>
      </c>
      <c r="ID27" s="33">
        <f t="shared" si="69"/>
        <v>0</v>
      </c>
      <c r="IE27" s="33">
        <f>IFERROR(VLOOKUP($J27,#REF!,IE$2,0),0)</f>
        <v>0</v>
      </c>
      <c r="IF27" s="33">
        <f t="shared" si="69"/>
        <v>0</v>
      </c>
      <c r="IG27" s="33">
        <f>IFERROR(VLOOKUP($J27,#REF!,IG$2,0),0)</f>
        <v>0</v>
      </c>
      <c r="IH27" s="33">
        <f t="shared" si="69"/>
        <v>0</v>
      </c>
      <c r="II27" s="33">
        <f>IFERROR(VLOOKUP($J27,#REF!,II$2,0),0)</f>
        <v>0</v>
      </c>
      <c r="IJ27" s="33">
        <f t="shared" si="70"/>
        <v>0</v>
      </c>
      <c r="IK27" s="33">
        <f>IFERROR(VLOOKUP($J27,#REF!,IK$2,0),0)</f>
        <v>0</v>
      </c>
      <c r="IL27" s="33">
        <f t="shared" si="70"/>
        <v>0</v>
      </c>
      <c r="IM27" s="33">
        <f>IFERROR(VLOOKUP($J27,#REF!,IM$2,0),0)</f>
        <v>0</v>
      </c>
      <c r="IN27" s="33">
        <f t="shared" si="70"/>
        <v>0</v>
      </c>
      <c r="IO27" s="33">
        <f>IFERROR(VLOOKUP($J27,#REF!,IO$2,0),0)</f>
        <v>0</v>
      </c>
      <c r="IP27" s="33">
        <f t="shared" si="70"/>
        <v>0</v>
      </c>
      <c r="IQ27" s="33">
        <f>IFERROR(VLOOKUP($J27,#REF!,IQ$2,0),0)</f>
        <v>0</v>
      </c>
      <c r="IR27" s="33">
        <f t="shared" si="70"/>
        <v>0</v>
      </c>
      <c r="IS27" s="33">
        <f>IFERROR(VLOOKUP($J27,#REF!,IS$2,0),0)</f>
        <v>0</v>
      </c>
      <c r="IT27" s="33">
        <f t="shared" si="70"/>
        <v>0</v>
      </c>
      <c r="IU27" s="33">
        <f>IFERROR(VLOOKUP($J27,#REF!,IU$2,0),0)</f>
        <v>0</v>
      </c>
      <c r="IV27" s="33">
        <f t="shared" si="70"/>
        <v>0</v>
      </c>
      <c r="IW27" s="33">
        <f>IFERROR(VLOOKUP($J27,#REF!,IW$2,0),0)</f>
        <v>0</v>
      </c>
      <c r="IX27" s="33">
        <f t="shared" si="70"/>
        <v>0</v>
      </c>
      <c r="IY27" s="33">
        <f>IFERROR(VLOOKUP($J27,#REF!,IY$2,0),0)</f>
        <v>0</v>
      </c>
      <c r="IZ27" s="33">
        <f t="shared" si="71"/>
        <v>0</v>
      </c>
      <c r="JA27" s="33">
        <f>IFERROR(VLOOKUP($J27,#REF!,JA$2,0),0)</f>
        <v>0</v>
      </c>
      <c r="JB27" s="33">
        <f t="shared" si="71"/>
        <v>0</v>
      </c>
      <c r="JC27" s="33">
        <f>IFERROR(VLOOKUP($J27,#REF!,JC$2,0),0)</f>
        <v>0</v>
      </c>
      <c r="JD27" s="33">
        <f t="shared" si="71"/>
        <v>0</v>
      </c>
      <c r="JE27" s="33">
        <f>IFERROR(VLOOKUP($J27,#REF!,JE$2,0),0)</f>
        <v>0</v>
      </c>
      <c r="JF27" s="33">
        <f t="shared" si="71"/>
        <v>0</v>
      </c>
      <c r="JG27" s="33">
        <f>IFERROR(VLOOKUP($J27,#REF!,JG$2,0),0)</f>
        <v>0</v>
      </c>
      <c r="JH27" s="33">
        <f t="shared" si="71"/>
        <v>0</v>
      </c>
      <c r="JI27" s="33">
        <f>IFERROR(VLOOKUP($J27,#REF!,JI$2,0),0)</f>
        <v>0</v>
      </c>
      <c r="JJ27" s="33">
        <f t="shared" si="71"/>
        <v>0</v>
      </c>
      <c r="JK27" s="33">
        <f>IFERROR(VLOOKUP($J27,#REF!,JK$2,0),0)</f>
        <v>0</v>
      </c>
      <c r="JL27" s="33">
        <f t="shared" si="71"/>
        <v>0</v>
      </c>
      <c r="JM27" s="33">
        <f>IFERROR(VLOOKUP($J27,#REF!,JM$2,0),0)</f>
        <v>0</v>
      </c>
      <c r="JN27" s="33">
        <f t="shared" si="71"/>
        <v>0</v>
      </c>
      <c r="JO27" s="33">
        <f>IFERROR(VLOOKUP($J27,#REF!,JO$2,0),0)</f>
        <v>0</v>
      </c>
      <c r="JP27" s="33">
        <f t="shared" si="72"/>
        <v>0</v>
      </c>
      <c r="JQ27" s="33">
        <f>IFERROR(VLOOKUP($J27,#REF!,JQ$2,0),0)</f>
        <v>0</v>
      </c>
      <c r="JR27" s="33">
        <f t="shared" si="72"/>
        <v>0</v>
      </c>
      <c r="JS27" s="33">
        <f>IFERROR(VLOOKUP($J27,#REF!,JS$2,0),0)</f>
        <v>0</v>
      </c>
      <c r="JT27" s="33">
        <f t="shared" si="72"/>
        <v>0</v>
      </c>
      <c r="JU27" s="33">
        <f>IFERROR(VLOOKUP($J27,#REF!,JU$2,0),0)</f>
        <v>0</v>
      </c>
      <c r="JV27" s="33">
        <f t="shared" si="72"/>
        <v>0</v>
      </c>
      <c r="JW27" s="33">
        <f>IFERROR(VLOOKUP($J27,#REF!,JW$2,0),0)</f>
        <v>0</v>
      </c>
      <c r="JX27" s="33">
        <f t="shared" si="72"/>
        <v>0</v>
      </c>
      <c r="JY27" s="33">
        <f>IFERROR(VLOOKUP($J27,#REF!,JY$2,0),0)</f>
        <v>0</v>
      </c>
      <c r="JZ27" s="33">
        <f t="shared" si="72"/>
        <v>0</v>
      </c>
      <c r="KA27" s="33">
        <f>IFERROR(VLOOKUP($J27,#REF!,KA$2,0),0)</f>
        <v>0</v>
      </c>
      <c r="KB27" s="33">
        <f t="shared" si="72"/>
        <v>0</v>
      </c>
      <c r="KC27" s="33">
        <f>IFERROR(VLOOKUP($J27,#REF!,KC$2,0),0)</f>
        <v>0</v>
      </c>
      <c r="KD27" s="33">
        <f t="shared" si="72"/>
        <v>0</v>
      </c>
      <c r="KE27" s="33">
        <f>IFERROR(VLOOKUP($J27,#REF!,KE$2,0),0)</f>
        <v>0</v>
      </c>
      <c r="KF27" s="33">
        <f t="shared" si="73"/>
        <v>0</v>
      </c>
      <c r="KG27" s="33">
        <f>IFERROR(VLOOKUP($J27,#REF!,KG$2,0),0)</f>
        <v>0</v>
      </c>
      <c r="KH27" s="33">
        <f t="shared" si="73"/>
        <v>0</v>
      </c>
      <c r="KI27" s="33">
        <f>IFERROR(VLOOKUP($J27,#REF!,KI$2,0),0)</f>
        <v>0</v>
      </c>
      <c r="KJ27" s="33">
        <f t="shared" si="73"/>
        <v>0</v>
      </c>
      <c r="KK27" s="33">
        <f>IFERROR(VLOOKUP($J27,#REF!,KK$2,0),0)</f>
        <v>0</v>
      </c>
      <c r="KL27" s="33">
        <f t="shared" si="73"/>
        <v>0</v>
      </c>
      <c r="KM27" s="33">
        <f>IFERROR(VLOOKUP($J27,#REF!,KM$2,0),0)</f>
        <v>0</v>
      </c>
      <c r="KN27" s="33">
        <f t="shared" si="73"/>
        <v>0</v>
      </c>
      <c r="KO27" s="33">
        <f>IFERROR(VLOOKUP($J27,#REF!,KO$2,0),0)</f>
        <v>0</v>
      </c>
      <c r="KP27" s="33">
        <f t="shared" si="73"/>
        <v>0</v>
      </c>
      <c r="KQ27" s="33">
        <f>IFERROR(VLOOKUP($J27,#REF!,KQ$2,0),0)</f>
        <v>0</v>
      </c>
      <c r="KR27" s="33">
        <f t="shared" si="73"/>
        <v>0</v>
      </c>
      <c r="KS27" s="33">
        <f>IFERROR(VLOOKUP($J27,#REF!,KS$2,0),0)</f>
        <v>0</v>
      </c>
      <c r="KT27" s="33">
        <f t="shared" si="73"/>
        <v>0</v>
      </c>
      <c r="KU27" s="33">
        <f>IFERROR(VLOOKUP($J27,#REF!,KU$2,0),0)</f>
        <v>0</v>
      </c>
      <c r="KV27" s="33">
        <f t="shared" si="74"/>
        <v>0</v>
      </c>
      <c r="KW27" s="33">
        <f>IFERROR(VLOOKUP($J27,#REF!,KW$2,0),0)</f>
        <v>0</v>
      </c>
      <c r="KX27" s="33">
        <f t="shared" si="74"/>
        <v>0</v>
      </c>
      <c r="KY27" s="33">
        <f>IFERROR(VLOOKUP($J27,#REF!,KY$2,0),0)</f>
        <v>0</v>
      </c>
      <c r="KZ27" s="33">
        <f t="shared" si="74"/>
        <v>0</v>
      </c>
      <c r="LA27" s="33">
        <f>IFERROR(VLOOKUP($J27,#REF!,LA$2,0),0)</f>
        <v>0</v>
      </c>
      <c r="LB27" s="33">
        <f t="shared" si="74"/>
        <v>0</v>
      </c>
      <c r="LC27" s="33">
        <f>IFERROR(VLOOKUP($J27,#REF!,LC$2,0),0)</f>
        <v>0</v>
      </c>
      <c r="LD27" s="33">
        <f t="shared" si="74"/>
        <v>0</v>
      </c>
      <c r="LE27" s="33">
        <f>IFERROR(VLOOKUP($J27,#REF!,LE$2,0),0)</f>
        <v>0</v>
      </c>
      <c r="LF27" s="33">
        <f t="shared" si="74"/>
        <v>0</v>
      </c>
      <c r="LG27" s="33">
        <f>IFERROR(VLOOKUP($J27,#REF!,LG$2,0),0)</f>
        <v>0</v>
      </c>
      <c r="LH27" s="33">
        <f t="shared" si="74"/>
        <v>0</v>
      </c>
      <c r="LI27" s="33">
        <f>IFERROR(VLOOKUP($J27,#REF!,LI$2,0),0)</f>
        <v>0</v>
      </c>
      <c r="LJ27" s="33">
        <f t="shared" si="74"/>
        <v>0</v>
      </c>
      <c r="LK27" s="33">
        <f>IFERROR(VLOOKUP($J27,#REF!,LK$2,0),0)</f>
        <v>0</v>
      </c>
      <c r="LL27" s="33">
        <f t="shared" si="75"/>
        <v>0</v>
      </c>
      <c r="LM27" s="33">
        <f>IFERROR(VLOOKUP($J27,#REF!,LM$2,0),0)</f>
        <v>0</v>
      </c>
      <c r="LN27" s="33">
        <f t="shared" si="75"/>
        <v>0</v>
      </c>
      <c r="LO27" s="33">
        <f>IFERROR(VLOOKUP($J27,#REF!,LO$2,0),0)</f>
        <v>0</v>
      </c>
      <c r="LP27" s="33">
        <f t="shared" si="75"/>
        <v>0</v>
      </c>
      <c r="LQ27" s="33">
        <f>IFERROR(VLOOKUP($J27,#REF!,LQ$2,0),0)</f>
        <v>0</v>
      </c>
      <c r="LR27" s="33">
        <f t="shared" si="75"/>
        <v>0</v>
      </c>
      <c r="LS27" s="33">
        <f>IFERROR(VLOOKUP($J27,#REF!,LS$2,0),0)</f>
        <v>0</v>
      </c>
      <c r="LT27" s="33">
        <f t="shared" si="75"/>
        <v>0</v>
      </c>
      <c r="LU27" s="33">
        <f>IFERROR(VLOOKUP($J27,#REF!,LU$2,0),0)</f>
        <v>0</v>
      </c>
      <c r="LV27" s="33">
        <f t="shared" si="75"/>
        <v>0</v>
      </c>
      <c r="LW27" s="33">
        <f>IFERROR(VLOOKUP($J27,#REF!,LW$2,0),0)</f>
        <v>0</v>
      </c>
      <c r="LX27" s="33">
        <f t="shared" si="75"/>
        <v>0</v>
      </c>
      <c r="LY27" s="33">
        <f>IFERROR(VLOOKUP($J27,#REF!,LY$2,0),0)</f>
        <v>0</v>
      </c>
      <c r="LZ27" s="33">
        <f t="shared" si="75"/>
        <v>0</v>
      </c>
      <c r="MA27" s="33">
        <f>IFERROR(VLOOKUP($J27,#REF!,MA$2,0),0)</f>
        <v>0</v>
      </c>
      <c r="MB27" s="33">
        <f t="shared" si="76"/>
        <v>0</v>
      </c>
      <c r="MC27" s="33">
        <f>IFERROR(VLOOKUP($J27,#REF!,MC$2,0),0)</f>
        <v>0</v>
      </c>
      <c r="MD27" s="33">
        <f t="shared" si="76"/>
        <v>0</v>
      </c>
      <c r="ME27" s="33">
        <f>IFERROR(VLOOKUP($J27,#REF!,ME$2,0),0)</f>
        <v>0</v>
      </c>
      <c r="MF27" s="33">
        <f t="shared" si="76"/>
        <v>0</v>
      </c>
      <c r="MG27" s="33">
        <f>IFERROR(VLOOKUP($J27,#REF!,MG$2,0),0)</f>
        <v>0</v>
      </c>
      <c r="MH27" s="33">
        <f t="shared" si="76"/>
        <v>0</v>
      </c>
      <c r="MI27" s="33">
        <f>IFERROR(VLOOKUP($J27,#REF!,MI$2,0),0)</f>
        <v>0</v>
      </c>
      <c r="MJ27" s="33">
        <f t="shared" si="76"/>
        <v>0</v>
      </c>
      <c r="MK27" s="33">
        <f>IFERROR(VLOOKUP($J27,#REF!,MK$2,0),0)</f>
        <v>0</v>
      </c>
      <c r="ML27" s="33">
        <f t="shared" si="76"/>
        <v>0</v>
      </c>
      <c r="MM27" s="33">
        <f>IFERROR(VLOOKUP($J27,#REF!,MM$2,0),0)</f>
        <v>0</v>
      </c>
      <c r="MN27" s="33">
        <f t="shared" si="76"/>
        <v>0</v>
      </c>
      <c r="MO27" s="33">
        <f>IFERROR(VLOOKUP($J27,#REF!,MO$2,0),0)</f>
        <v>0</v>
      </c>
      <c r="MP27" s="33">
        <f t="shared" si="76"/>
        <v>0</v>
      </c>
      <c r="MQ27" s="33">
        <f>IFERROR(VLOOKUP($J27,#REF!,MQ$2,0),0)</f>
        <v>0</v>
      </c>
      <c r="MR27" s="33">
        <f t="shared" si="77"/>
        <v>0</v>
      </c>
      <c r="MS27" s="33">
        <f>IFERROR(VLOOKUP($J27,#REF!,MS$2,0),0)</f>
        <v>0</v>
      </c>
      <c r="MT27" s="33">
        <f t="shared" si="77"/>
        <v>0</v>
      </c>
      <c r="MU27" s="33">
        <f>IFERROR(VLOOKUP($J27,#REF!,MU$2,0),0)</f>
        <v>0</v>
      </c>
      <c r="MV27" s="33">
        <f t="shared" si="77"/>
        <v>0</v>
      </c>
      <c r="MW27" s="33">
        <f>IFERROR(VLOOKUP($J27,#REF!,MW$2,0),0)</f>
        <v>0</v>
      </c>
      <c r="MX27" s="33">
        <f t="shared" si="77"/>
        <v>0</v>
      </c>
      <c r="MY27" s="33">
        <f>IFERROR(VLOOKUP($J27,#REF!,MY$2,0),0)</f>
        <v>0</v>
      </c>
      <c r="MZ27" s="33">
        <f t="shared" si="77"/>
        <v>0</v>
      </c>
      <c r="NA27" s="33">
        <f>IFERROR(VLOOKUP($J27,#REF!,NA$2,0),0)</f>
        <v>0</v>
      </c>
      <c r="NB27" s="33">
        <f t="shared" si="77"/>
        <v>0</v>
      </c>
      <c r="NC27" s="33">
        <f>IFERROR(VLOOKUP($J27,#REF!,NC$2,0),0)</f>
        <v>0</v>
      </c>
      <c r="ND27" s="33">
        <f t="shared" si="77"/>
        <v>0</v>
      </c>
      <c r="NE27" s="33">
        <f>IFERROR(VLOOKUP($J27,#REF!,NE$2,0),0)</f>
        <v>0</v>
      </c>
      <c r="NF27" s="33">
        <f t="shared" si="77"/>
        <v>0</v>
      </c>
      <c r="NG27" s="33">
        <f>IFERROR(VLOOKUP($J27,#REF!,NG$2,0),0)</f>
        <v>0</v>
      </c>
      <c r="NH27" s="33">
        <f t="shared" si="78"/>
        <v>0</v>
      </c>
      <c r="NI27" s="33">
        <f>IFERROR(VLOOKUP($J27,#REF!,NI$2,0),0)</f>
        <v>0</v>
      </c>
      <c r="NJ27" s="33">
        <f t="shared" si="78"/>
        <v>0</v>
      </c>
      <c r="NK27" s="33">
        <f>IFERROR(VLOOKUP($J27,#REF!,NK$2,0),0)</f>
        <v>0</v>
      </c>
      <c r="NL27" s="33">
        <f t="shared" si="78"/>
        <v>0</v>
      </c>
      <c r="NM27" s="33">
        <f>IFERROR(VLOOKUP($J27,#REF!,NM$2,0),0)</f>
        <v>0</v>
      </c>
      <c r="NN27" s="33">
        <f t="shared" si="78"/>
        <v>0</v>
      </c>
      <c r="NO27" s="33">
        <f>IFERROR(VLOOKUP($J27,#REF!,NO$2,0),0)</f>
        <v>0</v>
      </c>
      <c r="NP27" s="33">
        <f t="shared" si="78"/>
        <v>0</v>
      </c>
      <c r="NQ27" s="33">
        <f>IFERROR(VLOOKUP($J27,#REF!,NQ$2,0),0)</f>
        <v>0</v>
      </c>
      <c r="NR27" s="33">
        <f t="shared" si="78"/>
        <v>0</v>
      </c>
      <c r="NS27" s="33">
        <f>IFERROR(VLOOKUP($J27,#REF!,NS$2,0),0)</f>
        <v>0</v>
      </c>
      <c r="NT27" s="33">
        <f t="shared" si="78"/>
        <v>0</v>
      </c>
      <c r="NU27" s="33">
        <f>IFERROR(VLOOKUP($J27,#REF!,NU$2,0),0)</f>
        <v>0</v>
      </c>
      <c r="NV27" s="33">
        <f t="shared" si="78"/>
        <v>0</v>
      </c>
      <c r="NW27" s="33">
        <f>IFERROR(VLOOKUP($J27,#REF!,NW$2,0),0)</f>
        <v>0</v>
      </c>
      <c r="NX27" s="33">
        <f t="shared" si="79"/>
        <v>0</v>
      </c>
      <c r="NY27" s="33">
        <f>IFERROR(VLOOKUP($J27,#REF!,NY$2,0),0)</f>
        <v>0</v>
      </c>
      <c r="NZ27" s="33">
        <f t="shared" si="79"/>
        <v>0</v>
      </c>
      <c r="OA27" s="33">
        <f>IFERROR(VLOOKUP($J27,#REF!,OA$2,0),0)</f>
        <v>0</v>
      </c>
      <c r="OB27" s="33">
        <f t="shared" si="79"/>
        <v>0</v>
      </c>
      <c r="OC27" s="33">
        <f>IFERROR(VLOOKUP($J27,#REF!,OC$2,0),0)</f>
        <v>0</v>
      </c>
      <c r="OD27" s="33">
        <f t="shared" si="79"/>
        <v>0</v>
      </c>
      <c r="OE27" s="33">
        <f>IFERROR(VLOOKUP($J27,#REF!,OE$2,0),0)</f>
        <v>0</v>
      </c>
      <c r="OF27" s="33">
        <f t="shared" si="79"/>
        <v>0</v>
      </c>
      <c r="OG27" s="33">
        <f>IFERROR(VLOOKUP($J27,#REF!,OG$2,0),0)</f>
        <v>0</v>
      </c>
      <c r="OH27" s="33">
        <f t="shared" si="79"/>
        <v>0</v>
      </c>
      <c r="OI27" s="33">
        <f>IFERROR(VLOOKUP($J27,#REF!,OI$2,0),0)</f>
        <v>0</v>
      </c>
      <c r="OJ27" s="33">
        <f t="shared" si="79"/>
        <v>0</v>
      </c>
      <c r="OK27" s="33">
        <f>IFERROR(VLOOKUP($J27,#REF!,OK$2,0),0)</f>
        <v>0</v>
      </c>
      <c r="OL27" s="33">
        <f t="shared" si="79"/>
        <v>0</v>
      </c>
      <c r="OM27" s="33">
        <f>IFERROR(VLOOKUP($J27,#REF!,OM$2,0),0)</f>
        <v>0</v>
      </c>
      <c r="ON27" s="33">
        <f t="shared" si="80"/>
        <v>0</v>
      </c>
      <c r="OO27" s="33">
        <f>IFERROR(VLOOKUP($J27,#REF!,OO$2,0),0)</f>
        <v>0</v>
      </c>
      <c r="OP27" s="33">
        <f t="shared" si="81"/>
        <v>0</v>
      </c>
      <c r="OQ27" s="33">
        <f>IFERROR(VLOOKUP($J27,#REF!,OQ$2,0),0)</f>
        <v>0</v>
      </c>
      <c r="OR27" s="33">
        <f t="shared" si="82"/>
        <v>0</v>
      </c>
      <c r="OS27" s="33">
        <f>IFERROR(VLOOKUP($J27,#REF!,OS$2,0),0)</f>
        <v>0</v>
      </c>
      <c r="OT27" s="33">
        <f t="shared" si="83"/>
        <v>0</v>
      </c>
      <c r="OU27" s="33">
        <f>IFERROR(VLOOKUP($J27,#REF!,OU$2,0),0)</f>
        <v>0</v>
      </c>
      <c r="OV27" s="33">
        <f t="shared" si="84"/>
        <v>0</v>
      </c>
      <c r="OW27" s="33">
        <f>IFERROR(VLOOKUP($J27,#REF!,OW$2,0),0)</f>
        <v>0</v>
      </c>
      <c r="OX27" s="33">
        <f t="shared" si="85"/>
        <v>0</v>
      </c>
    </row>
    <row r="28" spans="2:414">
      <c r="B28" s="63">
        <f t="shared" si="0"/>
        <v>17</v>
      </c>
      <c r="C28" s="28">
        <f>入力⑧!C23</f>
        <v>0</v>
      </c>
      <c r="D28" s="28">
        <f>入力⑧!D23</f>
        <v>0</v>
      </c>
      <c r="E28" s="28">
        <f>入力⑧!E23</f>
        <v>0</v>
      </c>
      <c r="F28" s="28">
        <f>入力⑧!F23</f>
        <v>0</v>
      </c>
      <c r="G28" s="28">
        <f>入力⑧!G23</f>
        <v>0</v>
      </c>
      <c r="H28" s="28">
        <f>入力⑧!H23</f>
        <v>0</v>
      </c>
      <c r="I28" s="28">
        <f>入力⑧!I23</f>
        <v>0</v>
      </c>
      <c r="J28" s="28">
        <f>入力⑧!J23</f>
        <v>0</v>
      </c>
      <c r="K28" s="28" t="str">
        <f>入力⑧!L23</f>
        <v/>
      </c>
      <c r="L28" s="28" t="str">
        <f>入力⑧!M23</f>
        <v/>
      </c>
      <c r="M28" s="28">
        <f>入力⑧!N23</f>
        <v>0</v>
      </c>
      <c r="N28" s="28">
        <f>入力⑧!O23</f>
        <v>0</v>
      </c>
      <c r="O28" s="33">
        <f>IFERROR(VLOOKUP($J28,#REF!,O$2,0),0)</f>
        <v>0</v>
      </c>
      <c r="P28" s="33">
        <f t="shared" si="1"/>
        <v>0</v>
      </c>
      <c r="Q28" s="33">
        <f>IFERROR(VLOOKUP($J28,#REF!,Q$2,0),0)</f>
        <v>0</v>
      </c>
      <c r="R28" s="33">
        <f t="shared" si="1"/>
        <v>0</v>
      </c>
      <c r="S28" s="33">
        <f>IFERROR(VLOOKUP($J28,#REF!,S$2,0),0)</f>
        <v>0</v>
      </c>
      <c r="T28" s="33">
        <f t="shared" si="44"/>
        <v>0</v>
      </c>
      <c r="U28" s="33">
        <f>IFERROR(VLOOKUP($J28,#REF!,U$2,0),0)</f>
        <v>0</v>
      </c>
      <c r="V28" s="33">
        <f t="shared" si="44"/>
        <v>0</v>
      </c>
      <c r="W28" s="33">
        <f>IFERROR(VLOOKUP($J28,#REF!,W$2,0),0)</f>
        <v>0</v>
      </c>
      <c r="X28" s="33">
        <f t="shared" si="45"/>
        <v>0</v>
      </c>
      <c r="Y28" s="33">
        <f>IFERROR(VLOOKUP($J28,#REF!,Y$2,0),0)</f>
        <v>0</v>
      </c>
      <c r="Z28" s="33">
        <f t="shared" si="45"/>
        <v>0</v>
      </c>
      <c r="AA28" s="33">
        <f>IFERROR(VLOOKUP($J28,#REF!,AA$2,0),0)</f>
        <v>0</v>
      </c>
      <c r="AB28" s="33">
        <f t="shared" si="46"/>
        <v>0</v>
      </c>
      <c r="AC28" s="33">
        <f>IFERROR(VLOOKUP($J28,#REF!,AC$2,0),0)</f>
        <v>0</v>
      </c>
      <c r="AD28" s="33">
        <f t="shared" si="46"/>
        <v>0</v>
      </c>
      <c r="AE28" s="33">
        <f>IFERROR(VLOOKUP($J28,#REF!,AE$2,0),0)</f>
        <v>0</v>
      </c>
      <c r="AF28" s="33">
        <f t="shared" si="47"/>
        <v>0</v>
      </c>
      <c r="AG28" s="33">
        <f>IFERROR(VLOOKUP($J28,#REF!,AG$2,0),0)</f>
        <v>0</v>
      </c>
      <c r="AH28" s="33">
        <f t="shared" si="47"/>
        <v>0</v>
      </c>
      <c r="AI28" s="33">
        <f>IFERROR(VLOOKUP($J28,#REF!,AI$2,0),0)</f>
        <v>0</v>
      </c>
      <c r="AJ28" s="33">
        <f t="shared" si="48"/>
        <v>0</v>
      </c>
      <c r="AK28" s="33">
        <f>IFERROR(VLOOKUP($J28,#REF!,AK$2,0),0)</f>
        <v>0</v>
      </c>
      <c r="AL28" s="33">
        <f t="shared" si="48"/>
        <v>0</v>
      </c>
      <c r="AM28" s="33">
        <f>IFERROR(VLOOKUP($J28,#REF!,AM$2,0),0)</f>
        <v>0</v>
      </c>
      <c r="AN28" s="33">
        <f t="shared" si="49"/>
        <v>0</v>
      </c>
      <c r="AO28" s="33">
        <f>IFERROR(VLOOKUP($J28,#REF!,AO$2,0),0)</f>
        <v>0</v>
      </c>
      <c r="AP28" s="33">
        <f t="shared" si="49"/>
        <v>0</v>
      </c>
      <c r="AQ28" s="33">
        <f>IFERROR(VLOOKUP($J28,#REF!,AQ$2,0),0)</f>
        <v>0</v>
      </c>
      <c r="AR28" s="33">
        <f t="shared" si="50"/>
        <v>0</v>
      </c>
      <c r="AS28" s="33">
        <f>IFERROR(VLOOKUP($J28,#REF!,AS$2,0),0)</f>
        <v>0</v>
      </c>
      <c r="AT28" s="33">
        <f t="shared" si="50"/>
        <v>0</v>
      </c>
      <c r="AU28" s="33">
        <f>IFERROR(VLOOKUP($J28,#REF!,AU$2,0),0)</f>
        <v>0</v>
      </c>
      <c r="AV28" s="33">
        <f t="shared" si="51"/>
        <v>0</v>
      </c>
      <c r="AW28" s="33">
        <f>IFERROR(VLOOKUP($J28,#REF!,AW$2,0),0)</f>
        <v>0</v>
      </c>
      <c r="AX28" s="33">
        <f t="shared" si="51"/>
        <v>0</v>
      </c>
      <c r="AY28" s="33">
        <f>IFERROR(VLOOKUP($J28,#REF!,AY$2,0),0)</f>
        <v>0</v>
      </c>
      <c r="AZ28" s="33">
        <f t="shared" si="52"/>
        <v>0</v>
      </c>
      <c r="BA28" s="33">
        <f>IFERROR(VLOOKUP($J28,#REF!,BA$2,0),0)</f>
        <v>0</v>
      </c>
      <c r="BB28" s="33">
        <f t="shared" si="52"/>
        <v>0</v>
      </c>
      <c r="BC28" s="33">
        <f>IFERROR(VLOOKUP($J28,#REF!,BC$2,0),0)</f>
        <v>0</v>
      </c>
      <c r="BD28" s="33">
        <f t="shared" si="53"/>
        <v>0</v>
      </c>
      <c r="BE28" s="33">
        <f>IFERROR(VLOOKUP($J28,#REF!,BE$2,0),0)</f>
        <v>0</v>
      </c>
      <c r="BF28" s="33">
        <f t="shared" si="53"/>
        <v>0</v>
      </c>
      <c r="BG28" s="33">
        <f>IFERROR(VLOOKUP($J28,#REF!,BG$2,0),0)</f>
        <v>0</v>
      </c>
      <c r="BH28" s="33">
        <f t="shared" si="54"/>
        <v>0</v>
      </c>
      <c r="BI28" s="33">
        <f>IFERROR(VLOOKUP($J28,#REF!,BI$2,0),0)</f>
        <v>0</v>
      </c>
      <c r="BJ28" s="33">
        <f t="shared" si="54"/>
        <v>0</v>
      </c>
      <c r="BK28" s="33">
        <f>IFERROR(VLOOKUP($J28,#REF!,BK$2,0),0)</f>
        <v>0</v>
      </c>
      <c r="BL28" s="33">
        <f t="shared" si="55"/>
        <v>0</v>
      </c>
      <c r="BM28" s="33">
        <f>IFERROR(VLOOKUP($J28,#REF!,BM$2,0),0)</f>
        <v>0</v>
      </c>
      <c r="BN28" s="33">
        <f t="shared" si="55"/>
        <v>0</v>
      </c>
      <c r="BO28" s="33">
        <f>IFERROR(VLOOKUP($J28,#REF!,BO$2,0),0)</f>
        <v>0</v>
      </c>
      <c r="BP28" s="33">
        <f t="shared" si="56"/>
        <v>0</v>
      </c>
      <c r="BQ28" s="33">
        <f>IFERROR(VLOOKUP($J28,#REF!,BQ$2,0),0)</f>
        <v>0</v>
      </c>
      <c r="BR28" s="33">
        <f t="shared" si="56"/>
        <v>0</v>
      </c>
      <c r="BS28" s="33">
        <f>IFERROR(VLOOKUP($J28,#REF!,BS$2,0),0)</f>
        <v>0</v>
      </c>
      <c r="BT28" s="33">
        <f t="shared" si="57"/>
        <v>0</v>
      </c>
      <c r="BU28" s="33">
        <f>IFERROR(VLOOKUP($J28,#REF!,BU$2,0),0)</f>
        <v>0</v>
      </c>
      <c r="BV28" s="33">
        <f t="shared" si="57"/>
        <v>0</v>
      </c>
      <c r="BW28" s="33">
        <f>IFERROR(VLOOKUP($J28,#REF!,BW$2,0),0)</f>
        <v>0</v>
      </c>
      <c r="BX28" s="33">
        <f t="shared" si="58"/>
        <v>0</v>
      </c>
      <c r="BY28" s="33">
        <f>IFERROR(VLOOKUP($J28,#REF!,BY$2,0),0)</f>
        <v>0</v>
      </c>
      <c r="BZ28" s="33">
        <f t="shared" si="58"/>
        <v>0</v>
      </c>
      <c r="CA28" s="33">
        <f>IFERROR(VLOOKUP($J28,#REF!,CA$2,0),0)</f>
        <v>0</v>
      </c>
      <c r="CB28" s="33">
        <f t="shared" si="59"/>
        <v>0</v>
      </c>
      <c r="CC28" s="33">
        <f>IFERROR(VLOOKUP($J28,#REF!,CC$2,0),0)</f>
        <v>0</v>
      </c>
      <c r="CD28" s="33">
        <f t="shared" si="59"/>
        <v>0</v>
      </c>
      <c r="CE28" s="33">
        <f>IFERROR(VLOOKUP($J28,#REF!,CE$2,0),0)</f>
        <v>0</v>
      </c>
      <c r="CF28" s="33">
        <f t="shared" si="60"/>
        <v>0</v>
      </c>
      <c r="CG28" s="33">
        <f>IFERROR(VLOOKUP($J28,#REF!,CG$2,0),0)</f>
        <v>0</v>
      </c>
      <c r="CH28" s="33">
        <f t="shared" si="60"/>
        <v>0</v>
      </c>
      <c r="CI28" s="33">
        <f>IFERROR(VLOOKUP($J28,#REF!,CI$2,0),0)</f>
        <v>0</v>
      </c>
      <c r="CJ28" s="33">
        <f t="shared" si="60"/>
        <v>0</v>
      </c>
      <c r="CK28" s="33">
        <f>IFERROR(VLOOKUP($J28,#REF!,CK$2,0),0)</f>
        <v>0</v>
      </c>
      <c r="CL28" s="33">
        <f t="shared" si="60"/>
        <v>0</v>
      </c>
      <c r="CM28" s="33">
        <f>IFERROR(VLOOKUP($J28,#REF!,CM$2,0),0)</f>
        <v>0</v>
      </c>
      <c r="CN28" s="33">
        <f t="shared" si="60"/>
        <v>0</v>
      </c>
      <c r="CO28" s="33">
        <f>IFERROR(VLOOKUP($J28,#REF!,CO$2,0),0)</f>
        <v>0</v>
      </c>
      <c r="CP28" s="33">
        <f t="shared" si="60"/>
        <v>0</v>
      </c>
      <c r="CQ28" s="33">
        <f>IFERROR(VLOOKUP($J28,#REF!,CQ$2,0),0)</f>
        <v>0</v>
      </c>
      <c r="CR28" s="33">
        <f t="shared" si="60"/>
        <v>0</v>
      </c>
      <c r="CS28" s="33">
        <f>IFERROR(VLOOKUP($J28,#REF!,CS$2,0),0)</f>
        <v>0</v>
      </c>
      <c r="CT28" s="33">
        <f t="shared" si="60"/>
        <v>0</v>
      </c>
      <c r="CU28" s="33">
        <f>IFERROR(VLOOKUP($J28,#REF!,CU$2,0),0)</f>
        <v>0</v>
      </c>
      <c r="CV28" s="33">
        <f t="shared" si="61"/>
        <v>0</v>
      </c>
      <c r="CW28" s="33">
        <f>IFERROR(VLOOKUP($J28,#REF!,CW$2,0),0)</f>
        <v>0</v>
      </c>
      <c r="CX28" s="33">
        <f t="shared" si="61"/>
        <v>0</v>
      </c>
      <c r="CY28" s="33">
        <f>IFERROR(VLOOKUP($J28,#REF!,CY$2,0),0)</f>
        <v>0</v>
      </c>
      <c r="CZ28" s="33">
        <f t="shared" si="61"/>
        <v>0</v>
      </c>
      <c r="DA28" s="33">
        <f>IFERROR(VLOOKUP($J28,#REF!,DA$2,0),0)</f>
        <v>0</v>
      </c>
      <c r="DB28" s="33">
        <f t="shared" si="61"/>
        <v>0</v>
      </c>
      <c r="DC28" s="33">
        <f>IFERROR(VLOOKUP($J28,#REF!,DC$2,0),0)</f>
        <v>0</v>
      </c>
      <c r="DD28" s="33">
        <f t="shared" si="61"/>
        <v>0</v>
      </c>
      <c r="DE28" s="33">
        <f>IFERROR(VLOOKUP($J28,#REF!,DE$2,0),0)</f>
        <v>0</v>
      </c>
      <c r="DF28" s="33">
        <f t="shared" si="61"/>
        <v>0</v>
      </c>
      <c r="DG28" s="33">
        <f>IFERROR(VLOOKUP($J28,#REF!,DG$2,0),0)</f>
        <v>0</v>
      </c>
      <c r="DH28" s="33">
        <f t="shared" si="61"/>
        <v>0</v>
      </c>
      <c r="DI28" s="33">
        <f>IFERROR(VLOOKUP($J28,#REF!,DI$2,0),0)</f>
        <v>0</v>
      </c>
      <c r="DJ28" s="33">
        <f t="shared" si="61"/>
        <v>0</v>
      </c>
      <c r="DK28" s="33">
        <f>IFERROR(VLOOKUP($J28,#REF!,DK$2,0),0)</f>
        <v>0</v>
      </c>
      <c r="DL28" s="33">
        <f t="shared" si="62"/>
        <v>0</v>
      </c>
      <c r="DM28" s="33">
        <f>IFERROR(VLOOKUP($J28,#REF!,DM$2,0),0)</f>
        <v>0</v>
      </c>
      <c r="DN28" s="33">
        <f t="shared" si="62"/>
        <v>0</v>
      </c>
      <c r="DO28" s="33">
        <f>IFERROR(VLOOKUP($J28,#REF!,DO$2,0),0)</f>
        <v>0</v>
      </c>
      <c r="DP28" s="33">
        <f t="shared" si="62"/>
        <v>0</v>
      </c>
      <c r="DQ28" s="33">
        <f>IFERROR(VLOOKUP($J28,#REF!,DQ$2,0),0)</f>
        <v>0</v>
      </c>
      <c r="DR28" s="33">
        <f t="shared" si="62"/>
        <v>0</v>
      </c>
      <c r="DS28" s="33">
        <f>IFERROR(VLOOKUP($J28,#REF!,DS$2,0),0)</f>
        <v>0</v>
      </c>
      <c r="DT28" s="33">
        <f t="shared" si="62"/>
        <v>0</v>
      </c>
      <c r="DU28" s="33">
        <f>IFERROR(VLOOKUP($J28,#REF!,DU$2,0),0)</f>
        <v>0</v>
      </c>
      <c r="DV28" s="33">
        <f t="shared" si="62"/>
        <v>0</v>
      </c>
      <c r="DW28" s="33">
        <f>IFERROR(VLOOKUP($J28,#REF!,DW$2,0),0)</f>
        <v>0</v>
      </c>
      <c r="DX28" s="33">
        <f t="shared" si="62"/>
        <v>0</v>
      </c>
      <c r="DY28" s="33">
        <f>IFERROR(VLOOKUP($J28,#REF!,DY$2,0),0)</f>
        <v>0</v>
      </c>
      <c r="DZ28" s="33">
        <f t="shared" si="62"/>
        <v>0</v>
      </c>
      <c r="EA28" s="33">
        <f>IFERROR(VLOOKUP($J28,#REF!,EA$2,0),0)</f>
        <v>0</v>
      </c>
      <c r="EB28" s="33">
        <f t="shared" si="63"/>
        <v>0</v>
      </c>
      <c r="EC28" s="33">
        <f>IFERROR(VLOOKUP($J28,#REF!,EC$2,0),0)</f>
        <v>0</v>
      </c>
      <c r="ED28" s="33">
        <f t="shared" si="63"/>
        <v>0</v>
      </c>
      <c r="EE28" s="33">
        <f>IFERROR(VLOOKUP($J28,#REF!,EE$2,0),0)</f>
        <v>0</v>
      </c>
      <c r="EF28" s="33">
        <f t="shared" si="63"/>
        <v>0</v>
      </c>
      <c r="EG28" s="33">
        <f>IFERROR(VLOOKUP($J28,#REF!,EG$2,0),0)</f>
        <v>0</v>
      </c>
      <c r="EH28" s="33">
        <f t="shared" si="63"/>
        <v>0</v>
      </c>
      <c r="EI28" s="33">
        <f>IFERROR(VLOOKUP($J28,#REF!,EI$2,0),0)</f>
        <v>0</v>
      </c>
      <c r="EJ28" s="33">
        <f t="shared" si="63"/>
        <v>0</v>
      </c>
      <c r="EK28" s="33">
        <f>IFERROR(VLOOKUP($J28,#REF!,EK$2,0),0)</f>
        <v>0</v>
      </c>
      <c r="EL28" s="33">
        <f t="shared" si="63"/>
        <v>0</v>
      </c>
      <c r="EM28" s="33">
        <f>IFERROR(VLOOKUP($J28,#REF!,EM$2,0),0)</f>
        <v>0</v>
      </c>
      <c r="EN28" s="33">
        <f t="shared" si="63"/>
        <v>0</v>
      </c>
      <c r="EO28" s="33">
        <f>IFERROR(VLOOKUP($J28,#REF!,EO$2,0),0)</f>
        <v>0</v>
      </c>
      <c r="EP28" s="33">
        <f t="shared" si="63"/>
        <v>0</v>
      </c>
      <c r="EQ28" s="33">
        <f>IFERROR(VLOOKUP($J28,#REF!,EQ$2,0),0)</f>
        <v>0</v>
      </c>
      <c r="ER28" s="33">
        <f t="shared" si="64"/>
        <v>0</v>
      </c>
      <c r="ES28" s="33">
        <f>IFERROR(VLOOKUP($J28,#REF!,ES$2,0),0)</f>
        <v>0</v>
      </c>
      <c r="ET28" s="33">
        <f t="shared" si="64"/>
        <v>0</v>
      </c>
      <c r="EU28" s="33">
        <f>IFERROR(VLOOKUP($J28,#REF!,EU$2,0),0)</f>
        <v>0</v>
      </c>
      <c r="EV28" s="33">
        <f t="shared" si="64"/>
        <v>0</v>
      </c>
      <c r="EW28" s="33">
        <f>IFERROR(VLOOKUP($J28,#REF!,EW$2,0),0)</f>
        <v>0</v>
      </c>
      <c r="EX28" s="33">
        <f t="shared" si="64"/>
        <v>0</v>
      </c>
      <c r="EY28" s="33">
        <f>IFERROR(VLOOKUP($J28,#REF!,EY$2,0),0)</f>
        <v>0</v>
      </c>
      <c r="EZ28" s="33">
        <f t="shared" si="64"/>
        <v>0</v>
      </c>
      <c r="FA28" s="33">
        <f>IFERROR(VLOOKUP($J28,#REF!,FA$2,0),0)</f>
        <v>0</v>
      </c>
      <c r="FB28" s="33">
        <f t="shared" si="64"/>
        <v>0</v>
      </c>
      <c r="FC28" s="33">
        <f>IFERROR(VLOOKUP($J28,#REF!,FC$2,0),0)</f>
        <v>0</v>
      </c>
      <c r="FD28" s="33">
        <f t="shared" si="64"/>
        <v>0</v>
      </c>
      <c r="FE28" s="33">
        <f>IFERROR(VLOOKUP($J28,#REF!,FE$2,0),0)</f>
        <v>0</v>
      </c>
      <c r="FF28" s="33">
        <f t="shared" si="64"/>
        <v>0</v>
      </c>
      <c r="FG28" s="33">
        <f>IFERROR(VLOOKUP($J28,#REF!,FG$2,0),0)</f>
        <v>0</v>
      </c>
      <c r="FH28" s="33">
        <f t="shared" si="65"/>
        <v>0</v>
      </c>
      <c r="FI28" s="33">
        <f>IFERROR(VLOOKUP($J28,#REF!,FI$2,0),0)</f>
        <v>0</v>
      </c>
      <c r="FJ28" s="33">
        <f t="shared" si="65"/>
        <v>0</v>
      </c>
      <c r="FK28" s="33">
        <f>IFERROR(VLOOKUP($J28,#REF!,FK$2,0),0)</f>
        <v>0</v>
      </c>
      <c r="FL28" s="33">
        <f t="shared" si="65"/>
        <v>0</v>
      </c>
      <c r="FM28" s="33">
        <f>IFERROR(VLOOKUP($J28,#REF!,FM$2,0),0)</f>
        <v>0</v>
      </c>
      <c r="FN28" s="33">
        <f t="shared" si="65"/>
        <v>0</v>
      </c>
      <c r="FO28" s="33">
        <f>IFERROR(VLOOKUP($J28,#REF!,FO$2,0),0)</f>
        <v>0</v>
      </c>
      <c r="FP28" s="33">
        <f t="shared" si="65"/>
        <v>0</v>
      </c>
      <c r="FQ28" s="33">
        <f>IFERROR(VLOOKUP($J28,#REF!,FQ$2,0),0)</f>
        <v>0</v>
      </c>
      <c r="FR28" s="33">
        <f t="shared" si="65"/>
        <v>0</v>
      </c>
      <c r="FS28" s="33">
        <f>IFERROR(VLOOKUP($J28,#REF!,FS$2,0),0)</f>
        <v>0</v>
      </c>
      <c r="FT28" s="33">
        <f t="shared" si="65"/>
        <v>0</v>
      </c>
      <c r="FU28" s="33">
        <f>IFERROR(VLOOKUP($J28,#REF!,FU$2,0),0)</f>
        <v>0</v>
      </c>
      <c r="FV28" s="33">
        <f t="shared" si="65"/>
        <v>0</v>
      </c>
      <c r="FW28" s="33">
        <f>IFERROR(VLOOKUP($J28,#REF!,FW$2,0),0)</f>
        <v>0</v>
      </c>
      <c r="FX28" s="33">
        <f t="shared" si="66"/>
        <v>0</v>
      </c>
      <c r="FY28" s="33">
        <f>IFERROR(VLOOKUP($J28,#REF!,FY$2,0),0)</f>
        <v>0</v>
      </c>
      <c r="FZ28" s="33">
        <f t="shared" si="66"/>
        <v>0</v>
      </c>
      <c r="GA28" s="33">
        <f>IFERROR(VLOOKUP($J28,#REF!,GA$2,0),0)</f>
        <v>0</v>
      </c>
      <c r="GB28" s="33">
        <f t="shared" si="66"/>
        <v>0</v>
      </c>
      <c r="GC28" s="33">
        <f>IFERROR(VLOOKUP($J28,#REF!,GC$2,0),0)</f>
        <v>0</v>
      </c>
      <c r="GD28" s="33">
        <f t="shared" si="66"/>
        <v>0</v>
      </c>
      <c r="GE28" s="33">
        <f>IFERROR(VLOOKUP($J28,#REF!,GE$2,0),0)</f>
        <v>0</v>
      </c>
      <c r="GF28" s="33">
        <f t="shared" si="66"/>
        <v>0</v>
      </c>
      <c r="GG28" s="33">
        <f>IFERROR(VLOOKUP($J28,#REF!,GG$2,0),0)</f>
        <v>0</v>
      </c>
      <c r="GH28" s="33">
        <f t="shared" si="66"/>
        <v>0</v>
      </c>
      <c r="GI28" s="33">
        <f>IFERROR(VLOOKUP($J28,#REF!,GI$2,0),0)</f>
        <v>0</v>
      </c>
      <c r="GJ28" s="33">
        <f t="shared" si="66"/>
        <v>0</v>
      </c>
      <c r="GK28" s="33">
        <f>IFERROR(VLOOKUP($J28,#REF!,GK$2,0),0)</f>
        <v>0</v>
      </c>
      <c r="GL28" s="33">
        <f t="shared" si="66"/>
        <v>0</v>
      </c>
      <c r="GM28" s="33">
        <f>IFERROR(VLOOKUP($J28,#REF!,GM$2,0),0)</f>
        <v>0</v>
      </c>
      <c r="GN28" s="33">
        <f t="shared" si="67"/>
        <v>0</v>
      </c>
      <c r="GO28" s="33">
        <f>IFERROR(VLOOKUP($J28,#REF!,GO$2,0),0)</f>
        <v>0</v>
      </c>
      <c r="GP28" s="33">
        <f t="shared" si="67"/>
        <v>0</v>
      </c>
      <c r="GQ28" s="33">
        <f>IFERROR(VLOOKUP($J28,#REF!,GQ$2,0),0)</f>
        <v>0</v>
      </c>
      <c r="GR28" s="33">
        <f t="shared" si="67"/>
        <v>0</v>
      </c>
      <c r="GS28" s="33">
        <f>IFERROR(VLOOKUP($J28,#REF!,GS$2,0),0)</f>
        <v>0</v>
      </c>
      <c r="GT28" s="33">
        <f t="shared" si="67"/>
        <v>0</v>
      </c>
      <c r="GU28" s="33">
        <f>IFERROR(VLOOKUP($J28,#REF!,GU$2,0),0)</f>
        <v>0</v>
      </c>
      <c r="GV28" s="33">
        <f t="shared" si="67"/>
        <v>0</v>
      </c>
      <c r="GW28" s="33">
        <f>IFERROR(VLOOKUP($J28,#REF!,GW$2,0),0)</f>
        <v>0</v>
      </c>
      <c r="GX28" s="33">
        <f t="shared" si="67"/>
        <v>0</v>
      </c>
      <c r="GY28" s="33">
        <f>IFERROR(VLOOKUP($J28,#REF!,GY$2,0),0)</f>
        <v>0</v>
      </c>
      <c r="GZ28" s="33">
        <f t="shared" si="67"/>
        <v>0</v>
      </c>
      <c r="HA28" s="33">
        <f>IFERROR(VLOOKUP($J28,#REF!,HA$2,0),0)</f>
        <v>0</v>
      </c>
      <c r="HB28" s="33">
        <f t="shared" si="67"/>
        <v>0</v>
      </c>
      <c r="HC28" s="33">
        <f>IFERROR(VLOOKUP($J28,#REF!,HC$2,0),0)</f>
        <v>0</v>
      </c>
      <c r="HD28" s="33">
        <f t="shared" si="68"/>
        <v>0</v>
      </c>
      <c r="HE28" s="33">
        <f>IFERROR(VLOOKUP($J28,#REF!,HE$2,0),0)</f>
        <v>0</v>
      </c>
      <c r="HF28" s="33">
        <f t="shared" si="68"/>
        <v>0</v>
      </c>
      <c r="HG28" s="33">
        <f>IFERROR(VLOOKUP($J28,#REF!,HG$2,0),0)</f>
        <v>0</v>
      </c>
      <c r="HH28" s="33">
        <f t="shared" si="68"/>
        <v>0</v>
      </c>
      <c r="HI28" s="33">
        <f>IFERROR(VLOOKUP($J28,#REF!,HI$2,0),0)</f>
        <v>0</v>
      </c>
      <c r="HJ28" s="33">
        <f t="shared" si="68"/>
        <v>0</v>
      </c>
      <c r="HK28" s="33">
        <f>IFERROR(VLOOKUP($J28,#REF!,HK$2,0),0)</f>
        <v>0</v>
      </c>
      <c r="HL28" s="33">
        <f t="shared" si="68"/>
        <v>0</v>
      </c>
      <c r="HM28" s="33">
        <f>IFERROR(VLOOKUP($J28,#REF!,HM$2,0),0)</f>
        <v>0</v>
      </c>
      <c r="HN28" s="33">
        <f t="shared" si="68"/>
        <v>0</v>
      </c>
      <c r="HO28" s="33">
        <f>IFERROR(VLOOKUP($J28,#REF!,HO$2,0),0)</f>
        <v>0</v>
      </c>
      <c r="HP28" s="33">
        <f t="shared" si="68"/>
        <v>0</v>
      </c>
      <c r="HQ28" s="33">
        <f>IFERROR(VLOOKUP($J28,#REF!,HQ$2,0),0)</f>
        <v>0</v>
      </c>
      <c r="HR28" s="33">
        <f t="shared" si="68"/>
        <v>0</v>
      </c>
      <c r="HS28" s="33">
        <f>IFERROR(VLOOKUP($J28,#REF!,HS$2,0),0)</f>
        <v>0</v>
      </c>
      <c r="HT28" s="33">
        <f t="shared" si="69"/>
        <v>0</v>
      </c>
      <c r="HU28" s="33">
        <f>IFERROR(VLOOKUP($J28,#REF!,HU$2,0),0)</f>
        <v>0</v>
      </c>
      <c r="HV28" s="33">
        <f t="shared" si="69"/>
        <v>0</v>
      </c>
      <c r="HW28" s="33">
        <f>IFERROR(VLOOKUP($J28,#REF!,HW$2,0),0)</f>
        <v>0</v>
      </c>
      <c r="HX28" s="33">
        <f t="shared" si="69"/>
        <v>0</v>
      </c>
      <c r="HY28" s="33">
        <f>IFERROR(VLOOKUP($J28,#REF!,HY$2,0),0)</f>
        <v>0</v>
      </c>
      <c r="HZ28" s="33">
        <f t="shared" si="69"/>
        <v>0</v>
      </c>
      <c r="IA28" s="33">
        <f>IFERROR(VLOOKUP($J28,#REF!,IA$2,0),0)</f>
        <v>0</v>
      </c>
      <c r="IB28" s="33">
        <f t="shared" si="69"/>
        <v>0</v>
      </c>
      <c r="IC28" s="33">
        <f>IFERROR(VLOOKUP($J28,#REF!,IC$2,0),0)</f>
        <v>0</v>
      </c>
      <c r="ID28" s="33">
        <f t="shared" si="69"/>
        <v>0</v>
      </c>
      <c r="IE28" s="33">
        <f>IFERROR(VLOOKUP($J28,#REF!,IE$2,0),0)</f>
        <v>0</v>
      </c>
      <c r="IF28" s="33">
        <f t="shared" si="69"/>
        <v>0</v>
      </c>
      <c r="IG28" s="33">
        <f>IFERROR(VLOOKUP($J28,#REF!,IG$2,0),0)</f>
        <v>0</v>
      </c>
      <c r="IH28" s="33">
        <f t="shared" si="69"/>
        <v>0</v>
      </c>
      <c r="II28" s="33">
        <f>IFERROR(VLOOKUP($J28,#REF!,II$2,0),0)</f>
        <v>0</v>
      </c>
      <c r="IJ28" s="33">
        <f t="shared" si="70"/>
        <v>0</v>
      </c>
      <c r="IK28" s="33">
        <f>IFERROR(VLOOKUP($J28,#REF!,IK$2,0),0)</f>
        <v>0</v>
      </c>
      <c r="IL28" s="33">
        <f t="shared" si="70"/>
        <v>0</v>
      </c>
      <c r="IM28" s="33">
        <f>IFERROR(VLOOKUP($J28,#REF!,IM$2,0),0)</f>
        <v>0</v>
      </c>
      <c r="IN28" s="33">
        <f t="shared" si="70"/>
        <v>0</v>
      </c>
      <c r="IO28" s="33">
        <f>IFERROR(VLOOKUP($J28,#REF!,IO$2,0),0)</f>
        <v>0</v>
      </c>
      <c r="IP28" s="33">
        <f t="shared" si="70"/>
        <v>0</v>
      </c>
      <c r="IQ28" s="33">
        <f>IFERROR(VLOOKUP($J28,#REF!,IQ$2,0),0)</f>
        <v>0</v>
      </c>
      <c r="IR28" s="33">
        <f t="shared" si="70"/>
        <v>0</v>
      </c>
      <c r="IS28" s="33">
        <f>IFERROR(VLOOKUP($J28,#REF!,IS$2,0),0)</f>
        <v>0</v>
      </c>
      <c r="IT28" s="33">
        <f t="shared" si="70"/>
        <v>0</v>
      </c>
      <c r="IU28" s="33">
        <f>IFERROR(VLOOKUP($J28,#REF!,IU$2,0),0)</f>
        <v>0</v>
      </c>
      <c r="IV28" s="33">
        <f t="shared" si="70"/>
        <v>0</v>
      </c>
      <c r="IW28" s="33">
        <f>IFERROR(VLOOKUP($J28,#REF!,IW$2,0),0)</f>
        <v>0</v>
      </c>
      <c r="IX28" s="33">
        <f t="shared" si="70"/>
        <v>0</v>
      </c>
      <c r="IY28" s="33">
        <f>IFERROR(VLOOKUP($J28,#REF!,IY$2,0),0)</f>
        <v>0</v>
      </c>
      <c r="IZ28" s="33">
        <f t="shared" si="71"/>
        <v>0</v>
      </c>
      <c r="JA28" s="33">
        <f>IFERROR(VLOOKUP($J28,#REF!,JA$2,0),0)</f>
        <v>0</v>
      </c>
      <c r="JB28" s="33">
        <f t="shared" si="71"/>
        <v>0</v>
      </c>
      <c r="JC28" s="33">
        <f>IFERROR(VLOOKUP($J28,#REF!,JC$2,0),0)</f>
        <v>0</v>
      </c>
      <c r="JD28" s="33">
        <f t="shared" si="71"/>
        <v>0</v>
      </c>
      <c r="JE28" s="33">
        <f>IFERROR(VLOOKUP($J28,#REF!,JE$2,0),0)</f>
        <v>0</v>
      </c>
      <c r="JF28" s="33">
        <f t="shared" si="71"/>
        <v>0</v>
      </c>
      <c r="JG28" s="33">
        <f>IFERROR(VLOOKUP($J28,#REF!,JG$2,0),0)</f>
        <v>0</v>
      </c>
      <c r="JH28" s="33">
        <f t="shared" si="71"/>
        <v>0</v>
      </c>
      <c r="JI28" s="33">
        <f>IFERROR(VLOOKUP($J28,#REF!,JI$2,0),0)</f>
        <v>0</v>
      </c>
      <c r="JJ28" s="33">
        <f t="shared" si="71"/>
        <v>0</v>
      </c>
      <c r="JK28" s="33">
        <f>IFERROR(VLOOKUP($J28,#REF!,JK$2,0),0)</f>
        <v>0</v>
      </c>
      <c r="JL28" s="33">
        <f t="shared" si="71"/>
        <v>0</v>
      </c>
      <c r="JM28" s="33">
        <f>IFERROR(VLOOKUP($J28,#REF!,JM$2,0),0)</f>
        <v>0</v>
      </c>
      <c r="JN28" s="33">
        <f t="shared" si="71"/>
        <v>0</v>
      </c>
      <c r="JO28" s="33">
        <f>IFERROR(VLOOKUP($J28,#REF!,JO$2,0),0)</f>
        <v>0</v>
      </c>
      <c r="JP28" s="33">
        <f t="shared" si="72"/>
        <v>0</v>
      </c>
      <c r="JQ28" s="33">
        <f>IFERROR(VLOOKUP($J28,#REF!,JQ$2,0),0)</f>
        <v>0</v>
      </c>
      <c r="JR28" s="33">
        <f t="shared" si="72"/>
        <v>0</v>
      </c>
      <c r="JS28" s="33">
        <f>IFERROR(VLOOKUP($J28,#REF!,JS$2,0),0)</f>
        <v>0</v>
      </c>
      <c r="JT28" s="33">
        <f t="shared" si="72"/>
        <v>0</v>
      </c>
      <c r="JU28" s="33">
        <f>IFERROR(VLOOKUP($J28,#REF!,JU$2,0),0)</f>
        <v>0</v>
      </c>
      <c r="JV28" s="33">
        <f t="shared" si="72"/>
        <v>0</v>
      </c>
      <c r="JW28" s="33">
        <f>IFERROR(VLOOKUP($J28,#REF!,JW$2,0),0)</f>
        <v>0</v>
      </c>
      <c r="JX28" s="33">
        <f t="shared" si="72"/>
        <v>0</v>
      </c>
      <c r="JY28" s="33">
        <f>IFERROR(VLOOKUP($J28,#REF!,JY$2,0),0)</f>
        <v>0</v>
      </c>
      <c r="JZ28" s="33">
        <f t="shared" si="72"/>
        <v>0</v>
      </c>
      <c r="KA28" s="33">
        <f>IFERROR(VLOOKUP($J28,#REF!,KA$2,0),0)</f>
        <v>0</v>
      </c>
      <c r="KB28" s="33">
        <f t="shared" si="72"/>
        <v>0</v>
      </c>
      <c r="KC28" s="33">
        <f>IFERROR(VLOOKUP($J28,#REF!,KC$2,0),0)</f>
        <v>0</v>
      </c>
      <c r="KD28" s="33">
        <f t="shared" si="72"/>
        <v>0</v>
      </c>
      <c r="KE28" s="33">
        <f>IFERROR(VLOOKUP($J28,#REF!,KE$2,0),0)</f>
        <v>0</v>
      </c>
      <c r="KF28" s="33">
        <f t="shared" si="73"/>
        <v>0</v>
      </c>
      <c r="KG28" s="33">
        <f>IFERROR(VLOOKUP($J28,#REF!,KG$2,0),0)</f>
        <v>0</v>
      </c>
      <c r="KH28" s="33">
        <f t="shared" si="73"/>
        <v>0</v>
      </c>
      <c r="KI28" s="33">
        <f>IFERROR(VLOOKUP($J28,#REF!,KI$2,0),0)</f>
        <v>0</v>
      </c>
      <c r="KJ28" s="33">
        <f t="shared" si="73"/>
        <v>0</v>
      </c>
      <c r="KK28" s="33">
        <f>IFERROR(VLOOKUP($J28,#REF!,KK$2,0),0)</f>
        <v>0</v>
      </c>
      <c r="KL28" s="33">
        <f t="shared" si="73"/>
        <v>0</v>
      </c>
      <c r="KM28" s="33">
        <f>IFERROR(VLOOKUP($J28,#REF!,KM$2,0),0)</f>
        <v>0</v>
      </c>
      <c r="KN28" s="33">
        <f t="shared" si="73"/>
        <v>0</v>
      </c>
      <c r="KO28" s="33">
        <f>IFERROR(VLOOKUP($J28,#REF!,KO$2,0),0)</f>
        <v>0</v>
      </c>
      <c r="KP28" s="33">
        <f t="shared" si="73"/>
        <v>0</v>
      </c>
      <c r="KQ28" s="33">
        <f>IFERROR(VLOOKUP($J28,#REF!,KQ$2,0),0)</f>
        <v>0</v>
      </c>
      <c r="KR28" s="33">
        <f t="shared" si="73"/>
        <v>0</v>
      </c>
      <c r="KS28" s="33">
        <f>IFERROR(VLOOKUP($J28,#REF!,KS$2,0),0)</f>
        <v>0</v>
      </c>
      <c r="KT28" s="33">
        <f t="shared" si="73"/>
        <v>0</v>
      </c>
      <c r="KU28" s="33">
        <f>IFERROR(VLOOKUP($J28,#REF!,KU$2,0),0)</f>
        <v>0</v>
      </c>
      <c r="KV28" s="33">
        <f t="shared" si="74"/>
        <v>0</v>
      </c>
      <c r="KW28" s="33">
        <f>IFERROR(VLOOKUP($J28,#REF!,KW$2,0),0)</f>
        <v>0</v>
      </c>
      <c r="KX28" s="33">
        <f t="shared" si="74"/>
        <v>0</v>
      </c>
      <c r="KY28" s="33">
        <f>IFERROR(VLOOKUP($J28,#REF!,KY$2,0),0)</f>
        <v>0</v>
      </c>
      <c r="KZ28" s="33">
        <f t="shared" si="74"/>
        <v>0</v>
      </c>
      <c r="LA28" s="33">
        <f>IFERROR(VLOOKUP($J28,#REF!,LA$2,0),0)</f>
        <v>0</v>
      </c>
      <c r="LB28" s="33">
        <f t="shared" si="74"/>
        <v>0</v>
      </c>
      <c r="LC28" s="33">
        <f>IFERROR(VLOOKUP($J28,#REF!,LC$2,0),0)</f>
        <v>0</v>
      </c>
      <c r="LD28" s="33">
        <f t="shared" si="74"/>
        <v>0</v>
      </c>
      <c r="LE28" s="33">
        <f>IFERROR(VLOOKUP($J28,#REF!,LE$2,0),0)</f>
        <v>0</v>
      </c>
      <c r="LF28" s="33">
        <f t="shared" si="74"/>
        <v>0</v>
      </c>
      <c r="LG28" s="33">
        <f>IFERROR(VLOOKUP($J28,#REF!,LG$2,0),0)</f>
        <v>0</v>
      </c>
      <c r="LH28" s="33">
        <f t="shared" si="74"/>
        <v>0</v>
      </c>
      <c r="LI28" s="33">
        <f>IFERROR(VLOOKUP($J28,#REF!,LI$2,0),0)</f>
        <v>0</v>
      </c>
      <c r="LJ28" s="33">
        <f t="shared" si="74"/>
        <v>0</v>
      </c>
      <c r="LK28" s="33">
        <f>IFERROR(VLOOKUP($J28,#REF!,LK$2,0),0)</f>
        <v>0</v>
      </c>
      <c r="LL28" s="33">
        <f t="shared" si="75"/>
        <v>0</v>
      </c>
      <c r="LM28" s="33">
        <f>IFERROR(VLOOKUP($J28,#REF!,LM$2,0),0)</f>
        <v>0</v>
      </c>
      <c r="LN28" s="33">
        <f t="shared" si="75"/>
        <v>0</v>
      </c>
      <c r="LO28" s="33">
        <f>IFERROR(VLOOKUP($J28,#REF!,LO$2,0),0)</f>
        <v>0</v>
      </c>
      <c r="LP28" s="33">
        <f t="shared" si="75"/>
        <v>0</v>
      </c>
      <c r="LQ28" s="33">
        <f>IFERROR(VLOOKUP($J28,#REF!,LQ$2,0),0)</f>
        <v>0</v>
      </c>
      <c r="LR28" s="33">
        <f t="shared" si="75"/>
        <v>0</v>
      </c>
      <c r="LS28" s="33">
        <f>IFERROR(VLOOKUP($J28,#REF!,LS$2,0),0)</f>
        <v>0</v>
      </c>
      <c r="LT28" s="33">
        <f t="shared" si="75"/>
        <v>0</v>
      </c>
      <c r="LU28" s="33">
        <f>IFERROR(VLOOKUP($J28,#REF!,LU$2,0),0)</f>
        <v>0</v>
      </c>
      <c r="LV28" s="33">
        <f t="shared" si="75"/>
        <v>0</v>
      </c>
      <c r="LW28" s="33">
        <f>IFERROR(VLOOKUP($J28,#REF!,LW$2,0),0)</f>
        <v>0</v>
      </c>
      <c r="LX28" s="33">
        <f t="shared" si="75"/>
        <v>0</v>
      </c>
      <c r="LY28" s="33">
        <f>IFERROR(VLOOKUP($J28,#REF!,LY$2,0),0)</f>
        <v>0</v>
      </c>
      <c r="LZ28" s="33">
        <f t="shared" si="75"/>
        <v>0</v>
      </c>
      <c r="MA28" s="33">
        <f>IFERROR(VLOOKUP($J28,#REF!,MA$2,0),0)</f>
        <v>0</v>
      </c>
      <c r="MB28" s="33">
        <f t="shared" si="76"/>
        <v>0</v>
      </c>
      <c r="MC28" s="33">
        <f>IFERROR(VLOOKUP($J28,#REF!,MC$2,0),0)</f>
        <v>0</v>
      </c>
      <c r="MD28" s="33">
        <f t="shared" si="76"/>
        <v>0</v>
      </c>
      <c r="ME28" s="33">
        <f>IFERROR(VLOOKUP($J28,#REF!,ME$2,0),0)</f>
        <v>0</v>
      </c>
      <c r="MF28" s="33">
        <f t="shared" si="76"/>
        <v>0</v>
      </c>
      <c r="MG28" s="33">
        <f>IFERROR(VLOOKUP($J28,#REF!,MG$2,0),0)</f>
        <v>0</v>
      </c>
      <c r="MH28" s="33">
        <f t="shared" si="76"/>
        <v>0</v>
      </c>
      <c r="MI28" s="33">
        <f>IFERROR(VLOOKUP($J28,#REF!,MI$2,0),0)</f>
        <v>0</v>
      </c>
      <c r="MJ28" s="33">
        <f t="shared" si="76"/>
        <v>0</v>
      </c>
      <c r="MK28" s="33">
        <f>IFERROR(VLOOKUP($J28,#REF!,MK$2,0),0)</f>
        <v>0</v>
      </c>
      <c r="ML28" s="33">
        <f t="shared" si="76"/>
        <v>0</v>
      </c>
      <c r="MM28" s="33">
        <f>IFERROR(VLOOKUP($J28,#REF!,MM$2,0),0)</f>
        <v>0</v>
      </c>
      <c r="MN28" s="33">
        <f t="shared" si="76"/>
        <v>0</v>
      </c>
      <c r="MO28" s="33">
        <f>IFERROR(VLOOKUP($J28,#REF!,MO$2,0),0)</f>
        <v>0</v>
      </c>
      <c r="MP28" s="33">
        <f t="shared" si="76"/>
        <v>0</v>
      </c>
      <c r="MQ28" s="33">
        <f>IFERROR(VLOOKUP($J28,#REF!,MQ$2,0),0)</f>
        <v>0</v>
      </c>
      <c r="MR28" s="33">
        <f t="shared" si="77"/>
        <v>0</v>
      </c>
      <c r="MS28" s="33">
        <f>IFERROR(VLOOKUP($J28,#REF!,MS$2,0),0)</f>
        <v>0</v>
      </c>
      <c r="MT28" s="33">
        <f t="shared" si="77"/>
        <v>0</v>
      </c>
      <c r="MU28" s="33">
        <f>IFERROR(VLOOKUP($J28,#REF!,MU$2,0),0)</f>
        <v>0</v>
      </c>
      <c r="MV28" s="33">
        <f t="shared" si="77"/>
        <v>0</v>
      </c>
      <c r="MW28" s="33">
        <f>IFERROR(VLOOKUP($J28,#REF!,MW$2,0),0)</f>
        <v>0</v>
      </c>
      <c r="MX28" s="33">
        <f t="shared" si="77"/>
        <v>0</v>
      </c>
      <c r="MY28" s="33">
        <f>IFERROR(VLOOKUP($J28,#REF!,MY$2,0),0)</f>
        <v>0</v>
      </c>
      <c r="MZ28" s="33">
        <f t="shared" si="77"/>
        <v>0</v>
      </c>
      <c r="NA28" s="33">
        <f>IFERROR(VLOOKUP($J28,#REF!,NA$2,0),0)</f>
        <v>0</v>
      </c>
      <c r="NB28" s="33">
        <f t="shared" si="77"/>
        <v>0</v>
      </c>
      <c r="NC28" s="33">
        <f>IFERROR(VLOOKUP($J28,#REF!,NC$2,0),0)</f>
        <v>0</v>
      </c>
      <c r="ND28" s="33">
        <f t="shared" si="77"/>
        <v>0</v>
      </c>
      <c r="NE28" s="33">
        <f>IFERROR(VLOOKUP($J28,#REF!,NE$2,0),0)</f>
        <v>0</v>
      </c>
      <c r="NF28" s="33">
        <f t="shared" si="77"/>
        <v>0</v>
      </c>
      <c r="NG28" s="33">
        <f>IFERROR(VLOOKUP($J28,#REF!,NG$2,0),0)</f>
        <v>0</v>
      </c>
      <c r="NH28" s="33">
        <f t="shared" si="78"/>
        <v>0</v>
      </c>
      <c r="NI28" s="33">
        <f>IFERROR(VLOOKUP($J28,#REF!,NI$2,0),0)</f>
        <v>0</v>
      </c>
      <c r="NJ28" s="33">
        <f t="shared" si="78"/>
        <v>0</v>
      </c>
      <c r="NK28" s="33">
        <f>IFERROR(VLOOKUP($J28,#REF!,NK$2,0),0)</f>
        <v>0</v>
      </c>
      <c r="NL28" s="33">
        <f t="shared" si="78"/>
        <v>0</v>
      </c>
      <c r="NM28" s="33">
        <f>IFERROR(VLOOKUP($J28,#REF!,NM$2,0),0)</f>
        <v>0</v>
      </c>
      <c r="NN28" s="33">
        <f t="shared" si="78"/>
        <v>0</v>
      </c>
      <c r="NO28" s="33">
        <f>IFERROR(VLOOKUP($J28,#REF!,NO$2,0),0)</f>
        <v>0</v>
      </c>
      <c r="NP28" s="33">
        <f t="shared" si="78"/>
        <v>0</v>
      </c>
      <c r="NQ28" s="33">
        <f>IFERROR(VLOOKUP($J28,#REF!,NQ$2,0),0)</f>
        <v>0</v>
      </c>
      <c r="NR28" s="33">
        <f t="shared" si="78"/>
        <v>0</v>
      </c>
      <c r="NS28" s="33">
        <f>IFERROR(VLOOKUP($J28,#REF!,NS$2,0),0)</f>
        <v>0</v>
      </c>
      <c r="NT28" s="33">
        <f t="shared" si="78"/>
        <v>0</v>
      </c>
      <c r="NU28" s="33">
        <f>IFERROR(VLOOKUP($J28,#REF!,NU$2,0),0)</f>
        <v>0</v>
      </c>
      <c r="NV28" s="33">
        <f t="shared" si="78"/>
        <v>0</v>
      </c>
      <c r="NW28" s="33">
        <f>IFERROR(VLOOKUP($J28,#REF!,NW$2,0),0)</f>
        <v>0</v>
      </c>
      <c r="NX28" s="33">
        <f t="shared" si="79"/>
        <v>0</v>
      </c>
      <c r="NY28" s="33">
        <f>IFERROR(VLOOKUP($J28,#REF!,NY$2,0),0)</f>
        <v>0</v>
      </c>
      <c r="NZ28" s="33">
        <f t="shared" si="79"/>
        <v>0</v>
      </c>
      <c r="OA28" s="33">
        <f>IFERROR(VLOOKUP($J28,#REF!,OA$2,0),0)</f>
        <v>0</v>
      </c>
      <c r="OB28" s="33">
        <f t="shared" si="79"/>
        <v>0</v>
      </c>
      <c r="OC28" s="33">
        <f>IFERROR(VLOOKUP($J28,#REF!,OC$2,0),0)</f>
        <v>0</v>
      </c>
      <c r="OD28" s="33">
        <f t="shared" si="79"/>
        <v>0</v>
      </c>
      <c r="OE28" s="33">
        <f>IFERROR(VLOOKUP($J28,#REF!,OE$2,0),0)</f>
        <v>0</v>
      </c>
      <c r="OF28" s="33">
        <f t="shared" si="79"/>
        <v>0</v>
      </c>
      <c r="OG28" s="33">
        <f>IFERROR(VLOOKUP($J28,#REF!,OG$2,0),0)</f>
        <v>0</v>
      </c>
      <c r="OH28" s="33">
        <f t="shared" si="79"/>
        <v>0</v>
      </c>
      <c r="OI28" s="33">
        <f>IFERROR(VLOOKUP($J28,#REF!,OI$2,0),0)</f>
        <v>0</v>
      </c>
      <c r="OJ28" s="33">
        <f t="shared" si="79"/>
        <v>0</v>
      </c>
      <c r="OK28" s="33">
        <f>IFERROR(VLOOKUP($J28,#REF!,OK$2,0),0)</f>
        <v>0</v>
      </c>
      <c r="OL28" s="33">
        <f t="shared" si="79"/>
        <v>0</v>
      </c>
      <c r="OM28" s="33">
        <f>IFERROR(VLOOKUP($J28,#REF!,OM$2,0),0)</f>
        <v>0</v>
      </c>
      <c r="ON28" s="33">
        <f t="shared" si="80"/>
        <v>0</v>
      </c>
      <c r="OO28" s="33">
        <f>IFERROR(VLOOKUP($J28,#REF!,OO$2,0),0)</f>
        <v>0</v>
      </c>
      <c r="OP28" s="33">
        <f t="shared" si="81"/>
        <v>0</v>
      </c>
      <c r="OQ28" s="33">
        <f>IFERROR(VLOOKUP($J28,#REF!,OQ$2,0),0)</f>
        <v>0</v>
      </c>
      <c r="OR28" s="33">
        <f t="shared" si="82"/>
        <v>0</v>
      </c>
      <c r="OS28" s="33">
        <f>IFERROR(VLOOKUP($J28,#REF!,OS$2,0),0)</f>
        <v>0</v>
      </c>
      <c r="OT28" s="33">
        <f t="shared" si="83"/>
        <v>0</v>
      </c>
      <c r="OU28" s="33">
        <f>IFERROR(VLOOKUP($J28,#REF!,OU$2,0),0)</f>
        <v>0</v>
      </c>
      <c r="OV28" s="33">
        <f t="shared" si="84"/>
        <v>0</v>
      </c>
      <c r="OW28" s="33">
        <f>IFERROR(VLOOKUP($J28,#REF!,OW$2,0),0)</f>
        <v>0</v>
      </c>
      <c r="OX28" s="33">
        <f t="shared" si="85"/>
        <v>0</v>
      </c>
    </row>
    <row r="29" spans="2:414">
      <c r="B29" s="63">
        <f t="shared" si="0"/>
        <v>18</v>
      </c>
      <c r="C29" s="28">
        <f>入力⑧!C24</f>
        <v>0</v>
      </c>
      <c r="D29" s="28">
        <f>入力⑧!D24</f>
        <v>0</v>
      </c>
      <c r="E29" s="28">
        <f>入力⑧!E24</f>
        <v>0</v>
      </c>
      <c r="F29" s="28">
        <f>入力⑧!F24</f>
        <v>0</v>
      </c>
      <c r="G29" s="28">
        <f>入力⑧!G24</f>
        <v>0</v>
      </c>
      <c r="H29" s="28">
        <f>入力⑧!H24</f>
        <v>0</v>
      </c>
      <c r="I29" s="28">
        <f>入力⑧!I24</f>
        <v>0</v>
      </c>
      <c r="J29" s="28">
        <f>入力⑧!J24</f>
        <v>0</v>
      </c>
      <c r="K29" s="28" t="str">
        <f>入力⑧!L24</f>
        <v/>
      </c>
      <c r="L29" s="28" t="str">
        <f>入力⑧!M24</f>
        <v/>
      </c>
      <c r="M29" s="28">
        <f>入力⑧!N24</f>
        <v>0</v>
      </c>
      <c r="N29" s="28">
        <f>入力⑧!O24</f>
        <v>0</v>
      </c>
      <c r="O29" s="33">
        <f>IFERROR(VLOOKUP($J29,#REF!,O$2,0),0)</f>
        <v>0</v>
      </c>
      <c r="P29" s="33">
        <f t="shared" si="1"/>
        <v>0</v>
      </c>
      <c r="Q29" s="33">
        <f>IFERROR(VLOOKUP($J29,#REF!,Q$2,0),0)</f>
        <v>0</v>
      </c>
      <c r="R29" s="33">
        <f t="shared" si="1"/>
        <v>0</v>
      </c>
      <c r="S29" s="33">
        <f>IFERROR(VLOOKUP($J29,#REF!,S$2,0),0)</f>
        <v>0</v>
      </c>
      <c r="T29" s="33">
        <f t="shared" si="44"/>
        <v>0</v>
      </c>
      <c r="U29" s="33">
        <f>IFERROR(VLOOKUP($J29,#REF!,U$2,0),0)</f>
        <v>0</v>
      </c>
      <c r="V29" s="33">
        <f t="shared" si="44"/>
        <v>0</v>
      </c>
      <c r="W29" s="33">
        <f>IFERROR(VLOOKUP($J29,#REF!,W$2,0),0)</f>
        <v>0</v>
      </c>
      <c r="X29" s="33">
        <f t="shared" si="45"/>
        <v>0</v>
      </c>
      <c r="Y29" s="33">
        <f>IFERROR(VLOOKUP($J29,#REF!,Y$2,0),0)</f>
        <v>0</v>
      </c>
      <c r="Z29" s="33">
        <f t="shared" si="45"/>
        <v>0</v>
      </c>
      <c r="AA29" s="33">
        <f>IFERROR(VLOOKUP($J29,#REF!,AA$2,0),0)</f>
        <v>0</v>
      </c>
      <c r="AB29" s="33">
        <f t="shared" si="46"/>
        <v>0</v>
      </c>
      <c r="AC29" s="33">
        <f>IFERROR(VLOOKUP($J29,#REF!,AC$2,0),0)</f>
        <v>0</v>
      </c>
      <c r="AD29" s="33">
        <f t="shared" si="46"/>
        <v>0</v>
      </c>
      <c r="AE29" s="33">
        <f>IFERROR(VLOOKUP($J29,#REF!,AE$2,0),0)</f>
        <v>0</v>
      </c>
      <c r="AF29" s="33">
        <f t="shared" si="47"/>
        <v>0</v>
      </c>
      <c r="AG29" s="33">
        <f>IFERROR(VLOOKUP($J29,#REF!,AG$2,0),0)</f>
        <v>0</v>
      </c>
      <c r="AH29" s="33">
        <f t="shared" si="47"/>
        <v>0</v>
      </c>
      <c r="AI29" s="33">
        <f>IFERROR(VLOOKUP($J29,#REF!,AI$2,0),0)</f>
        <v>0</v>
      </c>
      <c r="AJ29" s="33">
        <f t="shared" si="48"/>
        <v>0</v>
      </c>
      <c r="AK29" s="33">
        <f>IFERROR(VLOOKUP($J29,#REF!,AK$2,0),0)</f>
        <v>0</v>
      </c>
      <c r="AL29" s="33">
        <f t="shared" si="48"/>
        <v>0</v>
      </c>
      <c r="AM29" s="33">
        <f>IFERROR(VLOOKUP($J29,#REF!,AM$2,0),0)</f>
        <v>0</v>
      </c>
      <c r="AN29" s="33">
        <f t="shared" si="49"/>
        <v>0</v>
      </c>
      <c r="AO29" s="33">
        <f>IFERROR(VLOOKUP($J29,#REF!,AO$2,0),0)</f>
        <v>0</v>
      </c>
      <c r="AP29" s="33">
        <f t="shared" si="49"/>
        <v>0</v>
      </c>
      <c r="AQ29" s="33">
        <f>IFERROR(VLOOKUP($J29,#REF!,AQ$2,0),0)</f>
        <v>0</v>
      </c>
      <c r="AR29" s="33">
        <f t="shared" si="50"/>
        <v>0</v>
      </c>
      <c r="AS29" s="33">
        <f>IFERROR(VLOOKUP($J29,#REF!,AS$2,0),0)</f>
        <v>0</v>
      </c>
      <c r="AT29" s="33">
        <f t="shared" si="50"/>
        <v>0</v>
      </c>
      <c r="AU29" s="33">
        <f>IFERROR(VLOOKUP($J29,#REF!,AU$2,0),0)</f>
        <v>0</v>
      </c>
      <c r="AV29" s="33">
        <f t="shared" si="51"/>
        <v>0</v>
      </c>
      <c r="AW29" s="33">
        <f>IFERROR(VLOOKUP($J29,#REF!,AW$2,0),0)</f>
        <v>0</v>
      </c>
      <c r="AX29" s="33">
        <f t="shared" si="51"/>
        <v>0</v>
      </c>
      <c r="AY29" s="33">
        <f>IFERROR(VLOOKUP($J29,#REF!,AY$2,0),0)</f>
        <v>0</v>
      </c>
      <c r="AZ29" s="33">
        <f t="shared" si="52"/>
        <v>0</v>
      </c>
      <c r="BA29" s="33">
        <f>IFERROR(VLOOKUP($J29,#REF!,BA$2,0),0)</f>
        <v>0</v>
      </c>
      <c r="BB29" s="33">
        <f t="shared" si="52"/>
        <v>0</v>
      </c>
      <c r="BC29" s="33">
        <f>IFERROR(VLOOKUP($J29,#REF!,BC$2,0),0)</f>
        <v>0</v>
      </c>
      <c r="BD29" s="33">
        <f t="shared" si="53"/>
        <v>0</v>
      </c>
      <c r="BE29" s="33">
        <f>IFERROR(VLOOKUP($J29,#REF!,BE$2,0),0)</f>
        <v>0</v>
      </c>
      <c r="BF29" s="33">
        <f t="shared" si="53"/>
        <v>0</v>
      </c>
      <c r="BG29" s="33">
        <f>IFERROR(VLOOKUP($J29,#REF!,BG$2,0),0)</f>
        <v>0</v>
      </c>
      <c r="BH29" s="33">
        <f t="shared" si="54"/>
        <v>0</v>
      </c>
      <c r="BI29" s="33">
        <f>IFERROR(VLOOKUP($J29,#REF!,BI$2,0),0)</f>
        <v>0</v>
      </c>
      <c r="BJ29" s="33">
        <f t="shared" si="54"/>
        <v>0</v>
      </c>
      <c r="BK29" s="33">
        <f>IFERROR(VLOOKUP($J29,#REF!,BK$2,0),0)</f>
        <v>0</v>
      </c>
      <c r="BL29" s="33">
        <f t="shared" si="55"/>
        <v>0</v>
      </c>
      <c r="BM29" s="33">
        <f>IFERROR(VLOOKUP($J29,#REF!,BM$2,0),0)</f>
        <v>0</v>
      </c>
      <c r="BN29" s="33">
        <f t="shared" si="55"/>
        <v>0</v>
      </c>
      <c r="BO29" s="33">
        <f>IFERROR(VLOOKUP($J29,#REF!,BO$2,0),0)</f>
        <v>0</v>
      </c>
      <c r="BP29" s="33">
        <f t="shared" si="56"/>
        <v>0</v>
      </c>
      <c r="BQ29" s="33">
        <f>IFERROR(VLOOKUP($J29,#REF!,BQ$2,0),0)</f>
        <v>0</v>
      </c>
      <c r="BR29" s="33">
        <f t="shared" si="56"/>
        <v>0</v>
      </c>
      <c r="BS29" s="33">
        <f>IFERROR(VLOOKUP($J29,#REF!,BS$2,0),0)</f>
        <v>0</v>
      </c>
      <c r="BT29" s="33">
        <f t="shared" si="57"/>
        <v>0</v>
      </c>
      <c r="BU29" s="33">
        <f>IFERROR(VLOOKUP($J29,#REF!,BU$2,0),0)</f>
        <v>0</v>
      </c>
      <c r="BV29" s="33">
        <f t="shared" si="57"/>
        <v>0</v>
      </c>
      <c r="BW29" s="33">
        <f>IFERROR(VLOOKUP($J29,#REF!,BW$2,0),0)</f>
        <v>0</v>
      </c>
      <c r="BX29" s="33">
        <f t="shared" si="58"/>
        <v>0</v>
      </c>
      <c r="BY29" s="33">
        <f>IFERROR(VLOOKUP($J29,#REF!,BY$2,0),0)</f>
        <v>0</v>
      </c>
      <c r="BZ29" s="33">
        <f t="shared" si="58"/>
        <v>0</v>
      </c>
      <c r="CA29" s="33">
        <f>IFERROR(VLOOKUP($J29,#REF!,CA$2,0),0)</f>
        <v>0</v>
      </c>
      <c r="CB29" s="33">
        <f t="shared" si="59"/>
        <v>0</v>
      </c>
      <c r="CC29" s="33">
        <f>IFERROR(VLOOKUP($J29,#REF!,CC$2,0),0)</f>
        <v>0</v>
      </c>
      <c r="CD29" s="33">
        <f t="shared" si="59"/>
        <v>0</v>
      </c>
      <c r="CE29" s="33">
        <f>IFERROR(VLOOKUP($J29,#REF!,CE$2,0),0)</f>
        <v>0</v>
      </c>
      <c r="CF29" s="33">
        <f t="shared" si="60"/>
        <v>0</v>
      </c>
      <c r="CG29" s="33">
        <f>IFERROR(VLOOKUP($J29,#REF!,CG$2,0),0)</f>
        <v>0</v>
      </c>
      <c r="CH29" s="33">
        <f t="shared" si="60"/>
        <v>0</v>
      </c>
      <c r="CI29" s="33">
        <f>IFERROR(VLOOKUP($J29,#REF!,CI$2,0),0)</f>
        <v>0</v>
      </c>
      <c r="CJ29" s="33">
        <f t="shared" si="60"/>
        <v>0</v>
      </c>
      <c r="CK29" s="33">
        <f>IFERROR(VLOOKUP($J29,#REF!,CK$2,0),0)</f>
        <v>0</v>
      </c>
      <c r="CL29" s="33">
        <f t="shared" si="60"/>
        <v>0</v>
      </c>
      <c r="CM29" s="33">
        <f>IFERROR(VLOOKUP($J29,#REF!,CM$2,0),0)</f>
        <v>0</v>
      </c>
      <c r="CN29" s="33">
        <f t="shared" si="60"/>
        <v>0</v>
      </c>
      <c r="CO29" s="33">
        <f>IFERROR(VLOOKUP($J29,#REF!,CO$2,0),0)</f>
        <v>0</v>
      </c>
      <c r="CP29" s="33">
        <f t="shared" si="60"/>
        <v>0</v>
      </c>
      <c r="CQ29" s="33">
        <f>IFERROR(VLOOKUP($J29,#REF!,CQ$2,0),0)</f>
        <v>0</v>
      </c>
      <c r="CR29" s="33">
        <f t="shared" si="60"/>
        <v>0</v>
      </c>
      <c r="CS29" s="33">
        <f>IFERROR(VLOOKUP($J29,#REF!,CS$2,0),0)</f>
        <v>0</v>
      </c>
      <c r="CT29" s="33">
        <f t="shared" si="60"/>
        <v>0</v>
      </c>
      <c r="CU29" s="33">
        <f>IFERROR(VLOOKUP($J29,#REF!,CU$2,0),0)</f>
        <v>0</v>
      </c>
      <c r="CV29" s="33">
        <f t="shared" si="61"/>
        <v>0</v>
      </c>
      <c r="CW29" s="33">
        <f>IFERROR(VLOOKUP($J29,#REF!,CW$2,0),0)</f>
        <v>0</v>
      </c>
      <c r="CX29" s="33">
        <f t="shared" si="61"/>
        <v>0</v>
      </c>
      <c r="CY29" s="33">
        <f>IFERROR(VLOOKUP($J29,#REF!,CY$2,0),0)</f>
        <v>0</v>
      </c>
      <c r="CZ29" s="33">
        <f t="shared" si="61"/>
        <v>0</v>
      </c>
      <c r="DA29" s="33">
        <f>IFERROR(VLOOKUP($J29,#REF!,DA$2,0),0)</f>
        <v>0</v>
      </c>
      <c r="DB29" s="33">
        <f t="shared" si="61"/>
        <v>0</v>
      </c>
      <c r="DC29" s="33">
        <f>IFERROR(VLOOKUP($J29,#REF!,DC$2,0),0)</f>
        <v>0</v>
      </c>
      <c r="DD29" s="33">
        <f t="shared" si="61"/>
        <v>0</v>
      </c>
      <c r="DE29" s="33">
        <f>IFERROR(VLOOKUP($J29,#REF!,DE$2,0),0)</f>
        <v>0</v>
      </c>
      <c r="DF29" s="33">
        <f t="shared" si="61"/>
        <v>0</v>
      </c>
      <c r="DG29" s="33">
        <f>IFERROR(VLOOKUP($J29,#REF!,DG$2,0),0)</f>
        <v>0</v>
      </c>
      <c r="DH29" s="33">
        <f t="shared" si="61"/>
        <v>0</v>
      </c>
      <c r="DI29" s="33">
        <f>IFERROR(VLOOKUP($J29,#REF!,DI$2,0),0)</f>
        <v>0</v>
      </c>
      <c r="DJ29" s="33">
        <f t="shared" si="61"/>
        <v>0</v>
      </c>
      <c r="DK29" s="33">
        <f>IFERROR(VLOOKUP($J29,#REF!,DK$2,0),0)</f>
        <v>0</v>
      </c>
      <c r="DL29" s="33">
        <f t="shared" si="62"/>
        <v>0</v>
      </c>
      <c r="DM29" s="33">
        <f>IFERROR(VLOOKUP($J29,#REF!,DM$2,0),0)</f>
        <v>0</v>
      </c>
      <c r="DN29" s="33">
        <f t="shared" si="62"/>
        <v>0</v>
      </c>
      <c r="DO29" s="33">
        <f>IFERROR(VLOOKUP($J29,#REF!,DO$2,0),0)</f>
        <v>0</v>
      </c>
      <c r="DP29" s="33">
        <f t="shared" si="62"/>
        <v>0</v>
      </c>
      <c r="DQ29" s="33">
        <f>IFERROR(VLOOKUP($J29,#REF!,DQ$2,0),0)</f>
        <v>0</v>
      </c>
      <c r="DR29" s="33">
        <f t="shared" si="62"/>
        <v>0</v>
      </c>
      <c r="DS29" s="33">
        <f>IFERROR(VLOOKUP($J29,#REF!,DS$2,0),0)</f>
        <v>0</v>
      </c>
      <c r="DT29" s="33">
        <f t="shared" si="62"/>
        <v>0</v>
      </c>
      <c r="DU29" s="33">
        <f>IFERROR(VLOOKUP($J29,#REF!,DU$2,0),0)</f>
        <v>0</v>
      </c>
      <c r="DV29" s="33">
        <f t="shared" si="62"/>
        <v>0</v>
      </c>
      <c r="DW29" s="33">
        <f>IFERROR(VLOOKUP($J29,#REF!,DW$2,0),0)</f>
        <v>0</v>
      </c>
      <c r="DX29" s="33">
        <f t="shared" si="62"/>
        <v>0</v>
      </c>
      <c r="DY29" s="33">
        <f>IFERROR(VLOOKUP($J29,#REF!,DY$2,0),0)</f>
        <v>0</v>
      </c>
      <c r="DZ29" s="33">
        <f t="shared" si="62"/>
        <v>0</v>
      </c>
      <c r="EA29" s="33">
        <f>IFERROR(VLOOKUP($J29,#REF!,EA$2,0),0)</f>
        <v>0</v>
      </c>
      <c r="EB29" s="33">
        <f t="shared" si="63"/>
        <v>0</v>
      </c>
      <c r="EC29" s="33">
        <f>IFERROR(VLOOKUP($J29,#REF!,EC$2,0),0)</f>
        <v>0</v>
      </c>
      <c r="ED29" s="33">
        <f t="shared" si="63"/>
        <v>0</v>
      </c>
      <c r="EE29" s="33">
        <f>IFERROR(VLOOKUP($J29,#REF!,EE$2,0),0)</f>
        <v>0</v>
      </c>
      <c r="EF29" s="33">
        <f t="shared" si="63"/>
        <v>0</v>
      </c>
      <c r="EG29" s="33">
        <f>IFERROR(VLOOKUP($J29,#REF!,EG$2,0),0)</f>
        <v>0</v>
      </c>
      <c r="EH29" s="33">
        <f t="shared" si="63"/>
        <v>0</v>
      </c>
      <c r="EI29" s="33">
        <f>IFERROR(VLOOKUP($J29,#REF!,EI$2,0),0)</f>
        <v>0</v>
      </c>
      <c r="EJ29" s="33">
        <f t="shared" si="63"/>
        <v>0</v>
      </c>
      <c r="EK29" s="33">
        <f>IFERROR(VLOOKUP($J29,#REF!,EK$2,0),0)</f>
        <v>0</v>
      </c>
      <c r="EL29" s="33">
        <f t="shared" si="63"/>
        <v>0</v>
      </c>
      <c r="EM29" s="33">
        <f>IFERROR(VLOOKUP($J29,#REF!,EM$2,0),0)</f>
        <v>0</v>
      </c>
      <c r="EN29" s="33">
        <f t="shared" si="63"/>
        <v>0</v>
      </c>
      <c r="EO29" s="33">
        <f>IFERROR(VLOOKUP($J29,#REF!,EO$2,0),0)</f>
        <v>0</v>
      </c>
      <c r="EP29" s="33">
        <f t="shared" si="63"/>
        <v>0</v>
      </c>
      <c r="EQ29" s="33">
        <f>IFERROR(VLOOKUP($J29,#REF!,EQ$2,0),0)</f>
        <v>0</v>
      </c>
      <c r="ER29" s="33">
        <f t="shared" si="64"/>
        <v>0</v>
      </c>
      <c r="ES29" s="33">
        <f>IFERROR(VLOOKUP($J29,#REF!,ES$2,0),0)</f>
        <v>0</v>
      </c>
      <c r="ET29" s="33">
        <f t="shared" si="64"/>
        <v>0</v>
      </c>
      <c r="EU29" s="33">
        <f>IFERROR(VLOOKUP($J29,#REF!,EU$2,0),0)</f>
        <v>0</v>
      </c>
      <c r="EV29" s="33">
        <f t="shared" si="64"/>
        <v>0</v>
      </c>
      <c r="EW29" s="33">
        <f>IFERROR(VLOOKUP($J29,#REF!,EW$2,0),0)</f>
        <v>0</v>
      </c>
      <c r="EX29" s="33">
        <f t="shared" si="64"/>
        <v>0</v>
      </c>
      <c r="EY29" s="33">
        <f>IFERROR(VLOOKUP($J29,#REF!,EY$2,0),0)</f>
        <v>0</v>
      </c>
      <c r="EZ29" s="33">
        <f t="shared" si="64"/>
        <v>0</v>
      </c>
      <c r="FA29" s="33">
        <f>IFERROR(VLOOKUP($J29,#REF!,FA$2,0),0)</f>
        <v>0</v>
      </c>
      <c r="FB29" s="33">
        <f t="shared" si="64"/>
        <v>0</v>
      </c>
      <c r="FC29" s="33">
        <f>IFERROR(VLOOKUP($J29,#REF!,FC$2,0),0)</f>
        <v>0</v>
      </c>
      <c r="FD29" s="33">
        <f t="shared" si="64"/>
        <v>0</v>
      </c>
      <c r="FE29" s="33">
        <f>IFERROR(VLOOKUP($J29,#REF!,FE$2,0),0)</f>
        <v>0</v>
      </c>
      <c r="FF29" s="33">
        <f t="shared" si="64"/>
        <v>0</v>
      </c>
      <c r="FG29" s="33">
        <f>IFERROR(VLOOKUP($J29,#REF!,FG$2,0),0)</f>
        <v>0</v>
      </c>
      <c r="FH29" s="33">
        <f t="shared" si="65"/>
        <v>0</v>
      </c>
      <c r="FI29" s="33">
        <f>IFERROR(VLOOKUP($J29,#REF!,FI$2,0),0)</f>
        <v>0</v>
      </c>
      <c r="FJ29" s="33">
        <f t="shared" si="65"/>
        <v>0</v>
      </c>
      <c r="FK29" s="33">
        <f>IFERROR(VLOOKUP($J29,#REF!,FK$2,0),0)</f>
        <v>0</v>
      </c>
      <c r="FL29" s="33">
        <f t="shared" si="65"/>
        <v>0</v>
      </c>
      <c r="FM29" s="33">
        <f>IFERROR(VLOOKUP($J29,#REF!,FM$2,0),0)</f>
        <v>0</v>
      </c>
      <c r="FN29" s="33">
        <f t="shared" si="65"/>
        <v>0</v>
      </c>
      <c r="FO29" s="33">
        <f>IFERROR(VLOOKUP($J29,#REF!,FO$2,0),0)</f>
        <v>0</v>
      </c>
      <c r="FP29" s="33">
        <f t="shared" si="65"/>
        <v>0</v>
      </c>
      <c r="FQ29" s="33">
        <f>IFERROR(VLOOKUP($J29,#REF!,FQ$2,0),0)</f>
        <v>0</v>
      </c>
      <c r="FR29" s="33">
        <f t="shared" si="65"/>
        <v>0</v>
      </c>
      <c r="FS29" s="33">
        <f>IFERROR(VLOOKUP($J29,#REF!,FS$2,0),0)</f>
        <v>0</v>
      </c>
      <c r="FT29" s="33">
        <f t="shared" si="65"/>
        <v>0</v>
      </c>
      <c r="FU29" s="33">
        <f>IFERROR(VLOOKUP($J29,#REF!,FU$2,0),0)</f>
        <v>0</v>
      </c>
      <c r="FV29" s="33">
        <f t="shared" si="65"/>
        <v>0</v>
      </c>
      <c r="FW29" s="33">
        <f>IFERROR(VLOOKUP($J29,#REF!,FW$2,0),0)</f>
        <v>0</v>
      </c>
      <c r="FX29" s="33">
        <f t="shared" si="66"/>
        <v>0</v>
      </c>
      <c r="FY29" s="33">
        <f>IFERROR(VLOOKUP($J29,#REF!,FY$2,0),0)</f>
        <v>0</v>
      </c>
      <c r="FZ29" s="33">
        <f t="shared" si="66"/>
        <v>0</v>
      </c>
      <c r="GA29" s="33">
        <f>IFERROR(VLOOKUP($J29,#REF!,GA$2,0),0)</f>
        <v>0</v>
      </c>
      <c r="GB29" s="33">
        <f t="shared" si="66"/>
        <v>0</v>
      </c>
      <c r="GC29" s="33">
        <f>IFERROR(VLOOKUP($J29,#REF!,GC$2,0),0)</f>
        <v>0</v>
      </c>
      <c r="GD29" s="33">
        <f t="shared" si="66"/>
        <v>0</v>
      </c>
      <c r="GE29" s="33">
        <f>IFERROR(VLOOKUP($J29,#REF!,GE$2,0),0)</f>
        <v>0</v>
      </c>
      <c r="GF29" s="33">
        <f t="shared" si="66"/>
        <v>0</v>
      </c>
      <c r="GG29" s="33">
        <f>IFERROR(VLOOKUP($J29,#REF!,GG$2,0),0)</f>
        <v>0</v>
      </c>
      <c r="GH29" s="33">
        <f t="shared" si="66"/>
        <v>0</v>
      </c>
      <c r="GI29" s="33">
        <f>IFERROR(VLOOKUP($J29,#REF!,GI$2,0),0)</f>
        <v>0</v>
      </c>
      <c r="GJ29" s="33">
        <f t="shared" si="66"/>
        <v>0</v>
      </c>
      <c r="GK29" s="33">
        <f>IFERROR(VLOOKUP($J29,#REF!,GK$2,0),0)</f>
        <v>0</v>
      </c>
      <c r="GL29" s="33">
        <f t="shared" si="66"/>
        <v>0</v>
      </c>
      <c r="GM29" s="33">
        <f>IFERROR(VLOOKUP($J29,#REF!,GM$2,0),0)</f>
        <v>0</v>
      </c>
      <c r="GN29" s="33">
        <f t="shared" si="67"/>
        <v>0</v>
      </c>
      <c r="GO29" s="33">
        <f>IFERROR(VLOOKUP($J29,#REF!,GO$2,0),0)</f>
        <v>0</v>
      </c>
      <c r="GP29" s="33">
        <f t="shared" si="67"/>
        <v>0</v>
      </c>
      <c r="GQ29" s="33">
        <f>IFERROR(VLOOKUP($J29,#REF!,GQ$2,0),0)</f>
        <v>0</v>
      </c>
      <c r="GR29" s="33">
        <f t="shared" si="67"/>
        <v>0</v>
      </c>
      <c r="GS29" s="33">
        <f>IFERROR(VLOOKUP($J29,#REF!,GS$2,0),0)</f>
        <v>0</v>
      </c>
      <c r="GT29" s="33">
        <f t="shared" si="67"/>
        <v>0</v>
      </c>
      <c r="GU29" s="33">
        <f>IFERROR(VLOOKUP($J29,#REF!,GU$2,0),0)</f>
        <v>0</v>
      </c>
      <c r="GV29" s="33">
        <f t="shared" si="67"/>
        <v>0</v>
      </c>
      <c r="GW29" s="33">
        <f>IFERROR(VLOOKUP($J29,#REF!,GW$2,0),0)</f>
        <v>0</v>
      </c>
      <c r="GX29" s="33">
        <f t="shared" si="67"/>
        <v>0</v>
      </c>
      <c r="GY29" s="33">
        <f>IFERROR(VLOOKUP($J29,#REF!,GY$2,0),0)</f>
        <v>0</v>
      </c>
      <c r="GZ29" s="33">
        <f t="shared" si="67"/>
        <v>0</v>
      </c>
      <c r="HA29" s="33">
        <f>IFERROR(VLOOKUP($J29,#REF!,HA$2,0),0)</f>
        <v>0</v>
      </c>
      <c r="HB29" s="33">
        <f t="shared" si="67"/>
        <v>0</v>
      </c>
      <c r="HC29" s="33">
        <f>IFERROR(VLOOKUP($J29,#REF!,HC$2,0),0)</f>
        <v>0</v>
      </c>
      <c r="HD29" s="33">
        <f t="shared" si="68"/>
        <v>0</v>
      </c>
      <c r="HE29" s="33">
        <f>IFERROR(VLOOKUP($J29,#REF!,HE$2,0),0)</f>
        <v>0</v>
      </c>
      <c r="HF29" s="33">
        <f t="shared" si="68"/>
        <v>0</v>
      </c>
      <c r="HG29" s="33">
        <f>IFERROR(VLOOKUP($J29,#REF!,HG$2,0),0)</f>
        <v>0</v>
      </c>
      <c r="HH29" s="33">
        <f t="shared" si="68"/>
        <v>0</v>
      </c>
      <c r="HI29" s="33">
        <f>IFERROR(VLOOKUP($J29,#REF!,HI$2,0),0)</f>
        <v>0</v>
      </c>
      <c r="HJ29" s="33">
        <f t="shared" si="68"/>
        <v>0</v>
      </c>
      <c r="HK29" s="33">
        <f>IFERROR(VLOOKUP($J29,#REF!,HK$2,0),0)</f>
        <v>0</v>
      </c>
      <c r="HL29" s="33">
        <f t="shared" si="68"/>
        <v>0</v>
      </c>
      <c r="HM29" s="33">
        <f>IFERROR(VLOOKUP($J29,#REF!,HM$2,0),0)</f>
        <v>0</v>
      </c>
      <c r="HN29" s="33">
        <f t="shared" si="68"/>
        <v>0</v>
      </c>
      <c r="HO29" s="33">
        <f>IFERROR(VLOOKUP($J29,#REF!,HO$2,0),0)</f>
        <v>0</v>
      </c>
      <c r="HP29" s="33">
        <f t="shared" si="68"/>
        <v>0</v>
      </c>
      <c r="HQ29" s="33">
        <f>IFERROR(VLOOKUP($J29,#REF!,HQ$2,0),0)</f>
        <v>0</v>
      </c>
      <c r="HR29" s="33">
        <f t="shared" si="68"/>
        <v>0</v>
      </c>
      <c r="HS29" s="33">
        <f>IFERROR(VLOOKUP($J29,#REF!,HS$2,0),0)</f>
        <v>0</v>
      </c>
      <c r="HT29" s="33">
        <f t="shared" si="69"/>
        <v>0</v>
      </c>
      <c r="HU29" s="33">
        <f>IFERROR(VLOOKUP($J29,#REF!,HU$2,0),0)</f>
        <v>0</v>
      </c>
      <c r="HV29" s="33">
        <f t="shared" si="69"/>
        <v>0</v>
      </c>
      <c r="HW29" s="33">
        <f>IFERROR(VLOOKUP($J29,#REF!,HW$2,0),0)</f>
        <v>0</v>
      </c>
      <c r="HX29" s="33">
        <f t="shared" si="69"/>
        <v>0</v>
      </c>
      <c r="HY29" s="33">
        <f>IFERROR(VLOOKUP($J29,#REF!,HY$2,0),0)</f>
        <v>0</v>
      </c>
      <c r="HZ29" s="33">
        <f t="shared" si="69"/>
        <v>0</v>
      </c>
      <c r="IA29" s="33">
        <f>IFERROR(VLOOKUP($J29,#REF!,IA$2,0),0)</f>
        <v>0</v>
      </c>
      <c r="IB29" s="33">
        <f t="shared" si="69"/>
        <v>0</v>
      </c>
      <c r="IC29" s="33">
        <f>IFERROR(VLOOKUP($J29,#REF!,IC$2,0),0)</f>
        <v>0</v>
      </c>
      <c r="ID29" s="33">
        <f t="shared" si="69"/>
        <v>0</v>
      </c>
      <c r="IE29" s="33">
        <f>IFERROR(VLOOKUP($J29,#REF!,IE$2,0),0)</f>
        <v>0</v>
      </c>
      <c r="IF29" s="33">
        <f t="shared" si="69"/>
        <v>0</v>
      </c>
      <c r="IG29" s="33">
        <f>IFERROR(VLOOKUP($J29,#REF!,IG$2,0),0)</f>
        <v>0</v>
      </c>
      <c r="IH29" s="33">
        <f t="shared" si="69"/>
        <v>0</v>
      </c>
      <c r="II29" s="33">
        <f>IFERROR(VLOOKUP($J29,#REF!,II$2,0),0)</f>
        <v>0</v>
      </c>
      <c r="IJ29" s="33">
        <f t="shared" si="70"/>
        <v>0</v>
      </c>
      <c r="IK29" s="33">
        <f>IFERROR(VLOOKUP($J29,#REF!,IK$2,0),0)</f>
        <v>0</v>
      </c>
      <c r="IL29" s="33">
        <f t="shared" si="70"/>
        <v>0</v>
      </c>
      <c r="IM29" s="33">
        <f>IFERROR(VLOOKUP($J29,#REF!,IM$2,0),0)</f>
        <v>0</v>
      </c>
      <c r="IN29" s="33">
        <f t="shared" si="70"/>
        <v>0</v>
      </c>
      <c r="IO29" s="33">
        <f>IFERROR(VLOOKUP($J29,#REF!,IO$2,0),0)</f>
        <v>0</v>
      </c>
      <c r="IP29" s="33">
        <f t="shared" si="70"/>
        <v>0</v>
      </c>
      <c r="IQ29" s="33">
        <f>IFERROR(VLOOKUP($J29,#REF!,IQ$2,0),0)</f>
        <v>0</v>
      </c>
      <c r="IR29" s="33">
        <f t="shared" si="70"/>
        <v>0</v>
      </c>
      <c r="IS29" s="33">
        <f>IFERROR(VLOOKUP($J29,#REF!,IS$2,0),0)</f>
        <v>0</v>
      </c>
      <c r="IT29" s="33">
        <f t="shared" si="70"/>
        <v>0</v>
      </c>
      <c r="IU29" s="33">
        <f>IFERROR(VLOOKUP($J29,#REF!,IU$2,0),0)</f>
        <v>0</v>
      </c>
      <c r="IV29" s="33">
        <f t="shared" si="70"/>
        <v>0</v>
      </c>
      <c r="IW29" s="33">
        <f>IFERROR(VLOOKUP($J29,#REF!,IW$2,0),0)</f>
        <v>0</v>
      </c>
      <c r="IX29" s="33">
        <f t="shared" si="70"/>
        <v>0</v>
      </c>
      <c r="IY29" s="33">
        <f>IFERROR(VLOOKUP($J29,#REF!,IY$2,0),0)</f>
        <v>0</v>
      </c>
      <c r="IZ29" s="33">
        <f t="shared" si="71"/>
        <v>0</v>
      </c>
      <c r="JA29" s="33">
        <f>IFERROR(VLOOKUP($J29,#REF!,JA$2,0),0)</f>
        <v>0</v>
      </c>
      <c r="JB29" s="33">
        <f t="shared" si="71"/>
        <v>0</v>
      </c>
      <c r="JC29" s="33">
        <f>IFERROR(VLOOKUP($J29,#REF!,JC$2,0),0)</f>
        <v>0</v>
      </c>
      <c r="JD29" s="33">
        <f t="shared" si="71"/>
        <v>0</v>
      </c>
      <c r="JE29" s="33">
        <f>IFERROR(VLOOKUP($J29,#REF!,JE$2,0),0)</f>
        <v>0</v>
      </c>
      <c r="JF29" s="33">
        <f t="shared" si="71"/>
        <v>0</v>
      </c>
      <c r="JG29" s="33">
        <f>IFERROR(VLOOKUP($J29,#REF!,JG$2,0),0)</f>
        <v>0</v>
      </c>
      <c r="JH29" s="33">
        <f t="shared" si="71"/>
        <v>0</v>
      </c>
      <c r="JI29" s="33">
        <f>IFERROR(VLOOKUP($J29,#REF!,JI$2,0),0)</f>
        <v>0</v>
      </c>
      <c r="JJ29" s="33">
        <f t="shared" si="71"/>
        <v>0</v>
      </c>
      <c r="JK29" s="33">
        <f>IFERROR(VLOOKUP($J29,#REF!,JK$2,0),0)</f>
        <v>0</v>
      </c>
      <c r="JL29" s="33">
        <f t="shared" si="71"/>
        <v>0</v>
      </c>
      <c r="JM29" s="33">
        <f>IFERROR(VLOOKUP($J29,#REF!,JM$2,0),0)</f>
        <v>0</v>
      </c>
      <c r="JN29" s="33">
        <f t="shared" si="71"/>
        <v>0</v>
      </c>
      <c r="JO29" s="33">
        <f>IFERROR(VLOOKUP($J29,#REF!,JO$2,0),0)</f>
        <v>0</v>
      </c>
      <c r="JP29" s="33">
        <f t="shared" si="72"/>
        <v>0</v>
      </c>
      <c r="JQ29" s="33">
        <f>IFERROR(VLOOKUP($J29,#REF!,JQ$2,0),0)</f>
        <v>0</v>
      </c>
      <c r="JR29" s="33">
        <f t="shared" si="72"/>
        <v>0</v>
      </c>
      <c r="JS29" s="33">
        <f>IFERROR(VLOOKUP($J29,#REF!,JS$2,0),0)</f>
        <v>0</v>
      </c>
      <c r="JT29" s="33">
        <f t="shared" si="72"/>
        <v>0</v>
      </c>
      <c r="JU29" s="33">
        <f>IFERROR(VLOOKUP($J29,#REF!,JU$2,0),0)</f>
        <v>0</v>
      </c>
      <c r="JV29" s="33">
        <f t="shared" si="72"/>
        <v>0</v>
      </c>
      <c r="JW29" s="33">
        <f>IFERROR(VLOOKUP($J29,#REF!,JW$2,0),0)</f>
        <v>0</v>
      </c>
      <c r="JX29" s="33">
        <f t="shared" si="72"/>
        <v>0</v>
      </c>
      <c r="JY29" s="33">
        <f>IFERROR(VLOOKUP($J29,#REF!,JY$2,0),0)</f>
        <v>0</v>
      </c>
      <c r="JZ29" s="33">
        <f t="shared" si="72"/>
        <v>0</v>
      </c>
      <c r="KA29" s="33">
        <f>IFERROR(VLOOKUP($J29,#REF!,KA$2,0),0)</f>
        <v>0</v>
      </c>
      <c r="KB29" s="33">
        <f t="shared" si="72"/>
        <v>0</v>
      </c>
      <c r="KC29" s="33">
        <f>IFERROR(VLOOKUP($J29,#REF!,KC$2,0),0)</f>
        <v>0</v>
      </c>
      <c r="KD29" s="33">
        <f t="shared" si="72"/>
        <v>0</v>
      </c>
      <c r="KE29" s="33">
        <f>IFERROR(VLOOKUP($J29,#REF!,KE$2,0),0)</f>
        <v>0</v>
      </c>
      <c r="KF29" s="33">
        <f t="shared" si="73"/>
        <v>0</v>
      </c>
      <c r="KG29" s="33">
        <f>IFERROR(VLOOKUP($J29,#REF!,KG$2,0),0)</f>
        <v>0</v>
      </c>
      <c r="KH29" s="33">
        <f t="shared" si="73"/>
        <v>0</v>
      </c>
      <c r="KI29" s="33">
        <f>IFERROR(VLOOKUP($J29,#REF!,KI$2,0),0)</f>
        <v>0</v>
      </c>
      <c r="KJ29" s="33">
        <f t="shared" si="73"/>
        <v>0</v>
      </c>
      <c r="KK29" s="33">
        <f>IFERROR(VLOOKUP($J29,#REF!,KK$2,0),0)</f>
        <v>0</v>
      </c>
      <c r="KL29" s="33">
        <f t="shared" si="73"/>
        <v>0</v>
      </c>
      <c r="KM29" s="33">
        <f>IFERROR(VLOOKUP($J29,#REF!,KM$2,0),0)</f>
        <v>0</v>
      </c>
      <c r="KN29" s="33">
        <f t="shared" si="73"/>
        <v>0</v>
      </c>
      <c r="KO29" s="33">
        <f>IFERROR(VLOOKUP($J29,#REF!,KO$2,0),0)</f>
        <v>0</v>
      </c>
      <c r="KP29" s="33">
        <f t="shared" si="73"/>
        <v>0</v>
      </c>
      <c r="KQ29" s="33">
        <f>IFERROR(VLOOKUP($J29,#REF!,KQ$2,0),0)</f>
        <v>0</v>
      </c>
      <c r="KR29" s="33">
        <f t="shared" si="73"/>
        <v>0</v>
      </c>
      <c r="KS29" s="33">
        <f>IFERROR(VLOOKUP($J29,#REF!,KS$2,0),0)</f>
        <v>0</v>
      </c>
      <c r="KT29" s="33">
        <f t="shared" si="73"/>
        <v>0</v>
      </c>
      <c r="KU29" s="33">
        <f>IFERROR(VLOOKUP($J29,#REF!,KU$2,0),0)</f>
        <v>0</v>
      </c>
      <c r="KV29" s="33">
        <f t="shared" si="74"/>
        <v>0</v>
      </c>
      <c r="KW29" s="33">
        <f>IFERROR(VLOOKUP($J29,#REF!,KW$2,0),0)</f>
        <v>0</v>
      </c>
      <c r="KX29" s="33">
        <f t="shared" si="74"/>
        <v>0</v>
      </c>
      <c r="KY29" s="33">
        <f>IFERROR(VLOOKUP($J29,#REF!,KY$2,0),0)</f>
        <v>0</v>
      </c>
      <c r="KZ29" s="33">
        <f t="shared" si="74"/>
        <v>0</v>
      </c>
      <c r="LA29" s="33">
        <f>IFERROR(VLOOKUP($J29,#REF!,LA$2,0),0)</f>
        <v>0</v>
      </c>
      <c r="LB29" s="33">
        <f t="shared" si="74"/>
        <v>0</v>
      </c>
      <c r="LC29" s="33">
        <f>IFERROR(VLOOKUP($J29,#REF!,LC$2,0),0)</f>
        <v>0</v>
      </c>
      <c r="LD29" s="33">
        <f t="shared" si="74"/>
        <v>0</v>
      </c>
      <c r="LE29" s="33">
        <f>IFERROR(VLOOKUP($J29,#REF!,LE$2,0),0)</f>
        <v>0</v>
      </c>
      <c r="LF29" s="33">
        <f t="shared" si="74"/>
        <v>0</v>
      </c>
      <c r="LG29" s="33">
        <f>IFERROR(VLOOKUP($J29,#REF!,LG$2,0),0)</f>
        <v>0</v>
      </c>
      <c r="LH29" s="33">
        <f t="shared" si="74"/>
        <v>0</v>
      </c>
      <c r="LI29" s="33">
        <f>IFERROR(VLOOKUP($J29,#REF!,LI$2,0),0)</f>
        <v>0</v>
      </c>
      <c r="LJ29" s="33">
        <f t="shared" si="74"/>
        <v>0</v>
      </c>
      <c r="LK29" s="33">
        <f>IFERROR(VLOOKUP($J29,#REF!,LK$2,0),0)</f>
        <v>0</v>
      </c>
      <c r="LL29" s="33">
        <f t="shared" si="75"/>
        <v>0</v>
      </c>
      <c r="LM29" s="33">
        <f>IFERROR(VLOOKUP($J29,#REF!,LM$2,0),0)</f>
        <v>0</v>
      </c>
      <c r="LN29" s="33">
        <f t="shared" si="75"/>
        <v>0</v>
      </c>
      <c r="LO29" s="33">
        <f>IFERROR(VLOOKUP($J29,#REF!,LO$2,0),0)</f>
        <v>0</v>
      </c>
      <c r="LP29" s="33">
        <f t="shared" si="75"/>
        <v>0</v>
      </c>
      <c r="LQ29" s="33">
        <f>IFERROR(VLOOKUP($J29,#REF!,LQ$2,0),0)</f>
        <v>0</v>
      </c>
      <c r="LR29" s="33">
        <f t="shared" si="75"/>
        <v>0</v>
      </c>
      <c r="LS29" s="33">
        <f>IFERROR(VLOOKUP($J29,#REF!,LS$2,0),0)</f>
        <v>0</v>
      </c>
      <c r="LT29" s="33">
        <f t="shared" si="75"/>
        <v>0</v>
      </c>
      <c r="LU29" s="33">
        <f>IFERROR(VLOOKUP($J29,#REF!,LU$2,0),0)</f>
        <v>0</v>
      </c>
      <c r="LV29" s="33">
        <f t="shared" si="75"/>
        <v>0</v>
      </c>
      <c r="LW29" s="33">
        <f>IFERROR(VLOOKUP($J29,#REF!,LW$2,0),0)</f>
        <v>0</v>
      </c>
      <c r="LX29" s="33">
        <f t="shared" si="75"/>
        <v>0</v>
      </c>
      <c r="LY29" s="33">
        <f>IFERROR(VLOOKUP($J29,#REF!,LY$2,0),0)</f>
        <v>0</v>
      </c>
      <c r="LZ29" s="33">
        <f t="shared" si="75"/>
        <v>0</v>
      </c>
      <c r="MA29" s="33">
        <f>IFERROR(VLOOKUP($J29,#REF!,MA$2,0),0)</f>
        <v>0</v>
      </c>
      <c r="MB29" s="33">
        <f t="shared" si="76"/>
        <v>0</v>
      </c>
      <c r="MC29" s="33">
        <f>IFERROR(VLOOKUP($J29,#REF!,MC$2,0),0)</f>
        <v>0</v>
      </c>
      <c r="MD29" s="33">
        <f t="shared" si="76"/>
        <v>0</v>
      </c>
      <c r="ME29" s="33">
        <f>IFERROR(VLOOKUP($J29,#REF!,ME$2,0),0)</f>
        <v>0</v>
      </c>
      <c r="MF29" s="33">
        <f t="shared" si="76"/>
        <v>0</v>
      </c>
      <c r="MG29" s="33">
        <f>IFERROR(VLOOKUP($J29,#REF!,MG$2,0),0)</f>
        <v>0</v>
      </c>
      <c r="MH29" s="33">
        <f t="shared" si="76"/>
        <v>0</v>
      </c>
      <c r="MI29" s="33">
        <f>IFERROR(VLOOKUP($J29,#REF!,MI$2,0),0)</f>
        <v>0</v>
      </c>
      <c r="MJ29" s="33">
        <f t="shared" si="76"/>
        <v>0</v>
      </c>
      <c r="MK29" s="33">
        <f>IFERROR(VLOOKUP($J29,#REF!,MK$2,0),0)</f>
        <v>0</v>
      </c>
      <c r="ML29" s="33">
        <f t="shared" si="76"/>
        <v>0</v>
      </c>
      <c r="MM29" s="33">
        <f>IFERROR(VLOOKUP($J29,#REF!,MM$2,0),0)</f>
        <v>0</v>
      </c>
      <c r="MN29" s="33">
        <f t="shared" si="76"/>
        <v>0</v>
      </c>
      <c r="MO29" s="33">
        <f>IFERROR(VLOOKUP($J29,#REF!,MO$2,0),0)</f>
        <v>0</v>
      </c>
      <c r="MP29" s="33">
        <f t="shared" si="76"/>
        <v>0</v>
      </c>
      <c r="MQ29" s="33">
        <f>IFERROR(VLOOKUP($J29,#REF!,MQ$2,0),0)</f>
        <v>0</v>
      </c>
      <c r="MR29" s="33">
        <f t="shared" si="77"/>
        <v>0</v>
      </c>
      <c r="MS29" s="33">
        <f>IFERROR(VLOOKUP($J29,#REF!,MS$2,0),0)</f>
        <v>0</v>
      </c>
      <c r="MT29" s="33">
        <f t="shared" si="77"/>
        <v>0</v>
      </c>
      <c r="MU29" s="33">
        <f>IFERROR(VLOOKUP($J29,#REF!,MU$2,0),0)</f>
        <v>0</v>
      </c>
      <c r="MV29" s="33">
        <f t="shared" si="77"/>
        <v>0</v>
      </c>
      <c r="MW29" s="33">
        <f>IFERROR(VLOOKUP($J29,#REF!,MW$2,0),0)</f>
        <v>0</v>
      </c>
      <c r="MX29" s="33">
        <f t="shared" si="77"/>
        <v>0</v>
      </c>
      <c r="MY29" s="33">
        <f>IFERROR(VLOOKUP($J29,#REF!,MY$2,0),0)</f>
        <v>0</v>
      </c>
      <c r="MZ29" s="33">
        <f t="shared" si="77"/>
        <v>0</v>
      </c>
      <c r="NA29" s="33">
        <f>IFERROR(VLOOKUP($J29,#REF!,NA$2,0),0)</f>
        <v>0</v>
      </c>
      <c r="NB29" s="33">
        <f t="shared" si="77"/>
        <v>0</v>
      </c>
      <c r="NC29" s="33">
        <f>IFERROR(VLOOKUP($J29,#REF!,NC$2,0),0)</f>
        <v>0</v>
      </c>
      <c r="ND29" s="33">
        <f t="shared" si="77"/>
        <v>0</v>
      </c>
      <c r="NE29" s="33">
        <f>IFERROR(VLOOKUP($J29,#REF!,NE$2,0),0)</f>
        <v>0</v>
      </c>
      <c r="NF29" s="33">
        <f t="shared" si="77"/>
        <v>0</v>
      </c>
      <c r="NG29" s="33">
        <f>IFERROR(VLOOKUP($J29,#REF!,NG$2,0),0)</f>
        <v>0</v>
      </c>
      <c r="NH29" s="33">
        <f t="shared" si="78"/>
        <v>0</v>
      </c>
      <c r="NI29" s="33">
        <f>IFERROR(VLOOKUP($J29,#REF!,NI$2,0),0)</f>
        <v>0</v>
      </c>
      <c r="NJ29" s="33">
        <f t="shared" si="78"/>
        <v>0</v>
      </c>
      <c r="NK29" s="33">
        <f>IFERROR(VLOOKUP($J29,#REF!,NK$2,0),0)</f>
        <v>0</v>
      </c>
      <c r="NL29" s="33">
        <f t="shared" si="78"/>
        <v>0</v>
      </c>
      <c r="NM29" s="33">
        <f>IFERROR(VLOOKUP($J29,#REF!,NM$2,0),0)</f>
        <v>0</v>
      </c>
      <c r="NN29" s="33">
        <f t="shared" si="78"/>
        <v>0</v>
      </c>
      <c r="NO29" s="33">
        <f>IFERROR(VLOOKUP($J29,#REF!,NO$2,0),0)</f>
        <v>0</v>
      </c>
      <c r="NP29" s="33">
        <f t="shared" si="78"/>
        <v>0</v>
      </c>
      <c r="NQ29" s="33">
        <f>IFERROR(VLOOKUP($J29,#REF!,NQ$2,0),0)</f>
        <v>0</v>
      </c>
      <c r="NR29" s="33">
        <f t="shared" si="78"/>
        <v>0</v>
      </c>
      <c r="NS29" s="33">
        <f>IFERROR(VLOOKUP($J29,#REF!,NS$2,0),0)</f>
        <v>0</v>
      </c>
      <c r="NT29" s="33">
        <f t="shared" si="78"/>
        <v>0</v>
      </c>
      <c r="NU29" s="33">
        <f>IFERROR(VLOOKUP($J29,#REF!,NU$2,0),0)</f>
        <v>0</v>
      </c>
      <c r="NV29" s="33">
        <f t="shared" si="78"/>
        <v>0</v>
      </c>
      <c r="NW29" s="33">
        <f>IFERROR(VLOOKUP($J29,#REF!,NW$2,0),0)</f>
        <v>0</v>
      </c>
      <c r="NX29" s="33">
        <f t="shared" si="79"/>
        <v>0</v>
      </c>
      <c r="NY29" s="33">
        <f>IFERROR(VLOOKUP($J29,#REF!,NY$2,0),0)</f>
        <v>0</v>
      </c>
      <c r="NZ29" s="33">
        <f t="shared" si="79"/>
        <v>0</v>
      </c>
      <c r="OA29" s="33">
        <f>IFERROR(VLOOKUP($J29,#REF!,OA$2,0),0)</f>
        <v>0</v>
      </c>
      <c r="OB29" s="33">
        <f t="shared" si="79"/>
        <v>0</v>
      </c>
      <c r="OC29" s="33">
        <f>IFERROR(VLOOKUP($J29,#REF!,OC$2,0),0)</f>
        <v>0</v>
      </c>
      <c r="OD29" s="33">
        <f t="shared" si="79"/>
        <v>0</v>
      </c>
      <c r="OE29" s="33">
        <f>IFERROR(VLOOKUP($J29,#REF!,OE$2,0),0)</f>
        <v>0</v>
      </c>
      <c r="OF29" s="33">
        <f t="shared" si="79"/>
        <v>0</v>
      </c>
      <c r="OG29" s="33">
        <f>IFERROR(VLOOKUP($J29,#REF!,OG$2,0),0)</f>
        <v>0</v>
      </c>
      <c r="OH29" s="33">
        <f t="shared" si="79"/>
        <v>0</v>
      </c>
      <c r="OI29" s="33">
        <f>IFERROR(VLOOKUP($J29,#REF!,OI$2,0),0)</f>
        <v>0</v>
      </c>
      <c r="OJ29" s="33">
        <f t="shared" si="79"/>
        <v>0</v>
      </c>
      <c r="OK29" s="33">
        <f>IFERROR(VLOOKUP($J29,#REF!,OK$2,0),0)</f>
        <v>0</v>
      </c>
      <c r="OL29" s="33">
        <f t="shared" si="79"/>
        <v>0</v>
      </c>
      <c r="OM29" s="33">
        <f>IFERROR(VLOOKUP($J29,#REF!,OM$2,0),0)</f>
        <v>0</v>
      </c>
      <c r="ON29" s="33">
        <f t="shared" si="80"/>
        <v>0</v>
      </c>
      <c r="OO29" s="33">
        <f>IFERROR(VLOOKUP($J29,#REF!,OO$2,0),0)</f>
        <v>0</v>
      </c>
      <c r="OP29" s="33">
        <f t="shared" si="81"/>
        <v>0</v>
      </c>
      <c r="OQ29" s="33">
        <f>IFERROR(VLOOKUP($J29,#REF!,OQ$2,0),0)</f>
        <v>0</v>
      </c>
      <c r="OR29" s="33">
        <f t="shared" si="82"/>
        <v>0</v>
      </c>
      <c r="OS29" s="33">
        <f>IFERROR(VLOOKUP($J29,#REF!,OS$2,0),0)</f>
        <v>0</v>
      </c>
      <c r="OT29" s="33">
        <f t="shared" si="83"/>
        <v>0</v>
      </c>
      <c r="OU29" s="33">
        <f>IFERROR(VLOOKUP($J29,#REF!,OU$2,0),0)</f>
        <v>0</v>
      </c>
      <c r="OV29" s="33">
        <f t="shared" si="84"/>
        <v>0</v>
      </c>
      <c r="OW29" s="33">
        <f>IFERROR(VLOOKUP($J29,#REF!,OW$2,0),0)</f>
        <v>0</v>
      </c>
      <c r="OX29" s="33">
        <f t="shared" si="85"/>
        <v>0</v>
      </c>
    </row>
    <row r="30" spans="2:414">
      <c r="B30" s="63">
        <f t="shared" si="0"/>
        <v>19</v>
      </c>
      <c r="C30" s="28">
        <f>入力⑧!C25</f>
        <v>0</v>
      </c>
      <c r="D30" s="28">
        <f>入力⑧!D25</f>
        <v>0</v>
      </c>
      <c r="E30" s="28">
        <f>入力⑧!E25</f>
        <v>0</v>
      </c>
      <c r="F30" s="28">
        <f>入力⑧!F25</f>
        <v>0</v>
      </c>
      <c r="G30" s="28">
        <f>入力⑧!G25</f>
        <v>0</v>
      </c>
      <c r="H30" s="28">
        <f>入力⑧!H25</f>
        <v>0</v>
      </c>
      <c r="I30" s="28">
        <f>入力⑧!I25</f>
        <v>0</v>
      </c>
      <c r="J30" s="28">
        <f>入力⑧!J25</f>
        <v>0</v>
      </c>
      <c r="K30" s="28" t="str">
        <f>入力⑧!L25</f>
        <v/>
      </c>
      <c r="L30" s="28" t="str">
        <f>入力⑧!M25</f>
        <v/>
      </c>
      <c r="M30" s="28">
        <f>入力⑧!N25</f>
        <v>0</v>
      </c>
      <c r="N30" s="28">
        <f>入力⑧!O25</f>
        <v>0</v>
      </c>
      <c r="O30" s="33">
        <f>IFERROR(VLOOKUP($J30,#REF!,O$2,0),0)</f>
        <v>0</v>
      </c>
      <c r="P30" s="33">
        <f t="shared" si="1"/>
        <v>0</v>
      </c>
      <c r="Q30" s="33">
        <f>IFERROR(VLOOKUP($J30,#REF!,Q$2,0),0)</f>
        <v>0</v>
      </c>
      <c r="R30" s="33">
        <f t="shared" si="1"/>
        <v>0</v>
      </c>
      <c r="S30" s="33">
        <f>IFERROR(VLOOKUP($J30,#REF!,S$2,0),0)</f>
        <v>0</v>
      </c>
      <c r="T30" s="33">
        <f t="shared" si="44"/>
        <v>0</v>
      </c>
      <c r="U30" s="33">
        <f>IFERROR(VLOOKUP($J30,#REF!,U$2,0),0)</f>
        <v>0</v>
      </c>
      <c r="V30" s="33">
        <f t="shared" si="44"/>
        <v>0</v>
      </c>
      <c r="W30" s="33">
        <f>IFERROR(VLOOKUP($J30,#REF!,W$2,0),0)</f>
        <v>0</v>
      </c>
      <c r="X30" s="33">
        <f t="shared" si="45"/>
        <v>0</v>
      </c>
      <c r="Y30" s="33">
        <f>IFERROR(VLOOKUP($J30,#REF!,Y$2,0),0)</f>
        <v>0</v>
      </c>
      <c r="Z30" s="33">
        <f t="shared" si="45"/>
        <v>0</v>
      </c>
      <c r="AA30" s="33">
        <f>IFERROR(VLOOKUP($J30,#REF!,AA$2,0),0)</f>
        <v>0</v>
      </c>
      <c r="AB30" s="33">
        <f t="shared" si="46"/>
        <v>0</v>
      </c>
      <c r="AC30" s="33">
        <f>IFERROR(VLOOKUP($J30,#REF!,AC$2,0),0)</f>
        <v>0</v>
      </c>
      <c r="AD30" s="33">
        <f t="shared" si="46"/>
        <v>0</v>
      </c>
      <c r="AE30" s="33">
        <f>IFERROR(VLOOKUP($J30,#REF!,AE$2,0),0)</f>
        <v>0</v>
      </c>
      <c r="AF30" s="33">
        <f t="shared" si="47"/>
        <v>0</v>
      </c>
      <c r="AG30" s="33">
        <f>IFERROR(VLOOKUP($J30,#REF!,AG$2,0),0)</f>
        <v>0</v>
      </c>
      <c r="AH30" s="33">
        <f t="shared" si="47"/>
        <v>0</v>
      </c>
      <c r="AI30" s="33">
        <f>IFERROR(VLOOKUP($J30,#REF!,AI$2,0),0)</f>
        <v>0</v>
      </c>
      <c r="AJ30" s="33">
        <f t="shared" si="48"/>
        <v>0</v>
      </c>
      <c r="AK30" s="33">
        <f>IFERROR(VLOOKUP($J30,#REF!,AK$2,0),0)</f>
        <v>0</v>
      </c>
      <c r="AL30" s="33">
        <f t="shared" si="48"/>
        <v>0</v>
      </c>
      <c r="AM30" s="33">
        <f>IFERROR(VLOOKUP($J30,#REF!,AM$2,0),0)</f>
        <v>0</v>
      </c>
      <c r="AN30" s="33">
        <f t="shared" si="49"/>
        <v>0</v>
      </c>
      <c r="AO30" s="33">
        <f>IFERROR(VLOOKUP($J30,#REF!,AO$2,0),0)</f>
        <v>0</v>
      </c>
      <c r="AP30" s="33">
        <f t="shared" si="49"/>
        <v>0</v>
      </c>
      <c r="AQ30" s="33">
        <f>IFERROR(VLOOKUP($J30,#REF!,AQ$2,0),0)</f>
        <v>0</v>
      </c>
      <c r="AR30" s="33">
        <f t="shared" si="50"/>
        <v>0</v>
      </c>
      <c r="AS30" s="33">
        <f>IFERROR(VLOOKUP($J30,#REF!,AS$2,0),0)</f>
        <v>0</v>
      </c>
      <c r="AT30" s="33">
        <f t="shared" si="50"/>
        <v>0</v>
      </c>
      <c r="AU30" s="33">
        <f>IFERROR(VLOOKUP($J30,#REF!,AU$2,0),0)</f>
        <v>0</v>
      </c>
      <c r="AV30" s="33">
        <f t="shared" si="51"/>
        <v>0</v>
      </c>
      <c r="AW30" s="33">
        <f>IFERROR(VLOOKUP($J30,#REF!,AW$2,0),0)</f>
        <v>0</v>
      </c>
      <c r="AX30" s="33">
        <f t="shared" si="51"/>
        <v>0</v>
      </c>
      <c r="AY30" s="33">
        <f>IFERROR(VLOOKUP($J30,#REF!,AY$2,0),0)</f>
        <v>0</v>
      </c>
      <c r="AZ30" s="33">
        <f t="shared" si="52"/>
        <v>0</v>
      </c>
      <c r="BA30" s="33">
        <f>IFERROR(VLOOKUP($J30,#REF!,BA$2,0),0)</f>
        <v>0</v>
      </c>
      <c r="BB30" s="33">
        <f t="shared" si="52"/>
        <v>0</v>
      </c>
      <c r="BC30" s="33">
        <f>IFERROR(VLOOKUP($J30,#REF!,BC$2,0),0)</f>
        <v>0</v>
      </c>
      <c r="BD30" s="33">
        <f t="shared" si="53"/>
        <v>0</v>
      </c>
      <c r="BE30" s="33">
        <f>IFERROR(VLOOKUP($J30,#REF!,BE$2,0),0)</f>
        <v>0</v>
      </c>
      <c r="BF30" s="33">
        <f t="shared" si="53"/>
        <v>0</v>
      </c>
      <c r="BG30" s="33">
        <f>IFERROR(VLOOKUP($J30,#REF!,BG$2,0),0)</f>
        <v>0</v>
      </c>
      <c r="BH30" s="33">
        <f t="shared" si="54"/>
        <v>0</v>
      </c>
      <c r="BI30" s="33">
        <f>IFERROR(VLOOKUP($J30,#REF!,BI$2,0),0)</f>
        <v>0</v>
      </c>
      <c r="BJ30" s="33">
        <f t="shared" si="54"/>
        <v>0</v>
      </c>
      <c r="BK30" s="33">
        <f>IFERROR(VLOOKUP($J30,#REF!,BK$2,0),0)</f>
        <v>0</v>
      </c>
      <c r="BL30" s="33">
        <f t="shared" si="55"/>
        <v>0</v>
      </c>
      <c r="BM30" s="33">
        <f>IFERROR(VLOOKUP($J30,#REF!,BM$2,0),0)</f>
        <v>0</v>
      </c>
      <c r="BN30" s="33">
        <f t="shared" si="55"/>
        <v>0</v>
      </c>
      <c r="BO30" s="33">
        <f>IFERROR(VLOOKUP($J30,#REF!,BO$2,0),0)</f>
        <v>0</v>
      </c>
      <c r="BP30" s="33">
        <f t="shared" si="56"/>
        <v>0</v>
      </c>
      <c r="BQ30" s="33">
        <f>IFERROR(VLOOKUP($J30,#REF!,BQ$2,0),0)</f>
        <v>0</v>
      </c>
      <c r="BR30" s="33">
        <f t="shared" si="56"/>
        <v>0</v>
      </c>
      <c r="BS30" s="33">
        <f>IFERROR(VLOOKUP($J30,#REF!,BS$2,0),0)</f>
        <v>0</v>
      </c>
      <c r="BT30" s="33">
        <f t="shared" si="57"/>
        <v>0</v>
      </c>
      <c r="BU30" s="33">
        <f>IFERROR(VLOOKUP($J30,#REF!,BU$2,0),0)</f>
        <v>0</v>
      </c>
      <c r="BV30" s="33">
        <f t="shared" si="57"/>
        <v>0</v>
      </c>
      <c r="BW30" s="33">
        <f>IFERROR(VLOOKUP($J30,#REF!,BW$2,0),0)</f>
        <v>0</v>
      </c>
      <c r="BX30" s="33">
        <f t="shared" si="58"/>
        <v>0</v>
      </c>
      <c r="BY30" s="33">
        <f>IFERROR(VLOOKUP($J30,#REF!,BY$2,0),0)</f>
        <v>0</v>
      </c>
      <c r="BZ30" s="33">
        <f t="shared" si="58"/>
        <v>0</v>
      </c>
      <c r="CA30" s="33">
        <f>IFERROR(VLOOKUP($J30,#REF!,CA$2,0),0)</f>
        <v>0</v>
      </c>
      <c r="CB30" s="33">
        <f t="shared" si="59"/>
        <v>0</v>
      </c>
      <c r="CC30" s="33">
        <f>IFERROR(VLOOKUP($J30,#REF!,CC$2,0),0)</f>
        <v>0</v>
      </c>
      <c r="CD30" s="33">
        <f t="shared" si="59"/>
        <v>0</v>
      </c>
      <c r="CE30" s="33">
        <f>IFERROR(VLOOKUP($J30,#REF!,CE$2,0),0)</f>
        <v>0</v>
      </c>
      <c r="CF30" s="33">
        <f t="shared" si="60"/>
        <v>0</v>
      </c>
      <c r="CG30" s="33">
        <f>IFERROR(VLOOKUP($J30,#REF!,CG$2,0),0)</f>
        <v>0</v>
      </c>
      <c r="CH30" s="33">
        <f t="shared" si="60"/>
        <v>0</v>
      </c>
      <c r="CI30" s="33">
        <f>IFERROR(VLOOKUP($J30,#REF!,CI$2,0),0)</f>
        <v>0</v>
      </c>
      <c r="CJ30" s="33">
        <f t="shared" si="60"/>
        <v>0</v>
      </c>
      <c r="CK30" s="33">
        <f>IFERROR(VLOOKUP($J30,#REF!,CK$2,0),0)</f>
        <v>0</v>
      </c>
      <c r="CL30" s="33">
        <f t="shared" si="60"/>
        <v>0</v>
      </c>
      <c r="CM30" s="33">
        <f>IFERROR(VLOOKUP($J30,#REF!,CM$2,0),0)</f>
        <v>0</v>
      </c>
      <c r="CN30" s="33">
        <f t="shared" si="60"/>
        <v>0</v>
      </c>
      <c r="CO30" s="33">
        <f>IFERROR(VLOOKUP($J30,#REF!,CO$2,0),0)</f>
        <v>0</v>
      </c>
      <c r="CP30" s="33">
        <f t="shared" si="60"/>
        <v>0</v>
      </c>
      <c r="CQ30" s="33">
        <f>IFERROR(VLOOKUP($J30,#REF!,CQ$2,0),0)</f>
        <v>0</v>
      </c>
      <c r="CR30" s="33">
        <f t="shared" si="60"/>
        <v>0</v>
      </c>
      <c r="CS30" s="33">
        <f>IFERROR(VLOOKUP($J30,#REF!,CS$2,0),0)</f>
        <v>0</v>
      </c>
      <c r="CT30" s="33">
        <f t="shared" si="60"/>
        <v>0</v>
      </c>
      <c r="CU30" s="33">
        <f>IFERROR(VLOOKUP($J30,#REF!,CU$2,0),0)</f>
        <v>0</v>
      </c>
      <c r="CV30" s="33">
        <f t="shared" si="61"/>
        <v>0</v>
      </c>
      <c r="CW30" s="33">
        <f>IFERROR(VLOOKUP($J30,#REF!,CW$2,0),0)</f>
        <v>0</v>
      </c>
      <c r="CX30" s="33">
        <f t="shared" si="61"/>
        <v>0</v>
      </c>
      <c r="CY30" s="33">
        <f>IFERROR(VLOOKUP($J30,#REF!,CY$2,0),0)</f>
        <v>0</v>
      </c>
      <c r="CZ30" s="33">
        <f t="shared" si="61"/>
        <v>0</v>
      </c>
      <c r="DA30" s="33">
        <f>IFERROR(VLOOKUP($J30,#REF!,DA$2,0),0)</f>
        <v>0</v>
      </c>
      <c r="DB30" s="33">
        <f t="shared" si="61"/>
        <v>0</v>
      </c>
      <c r="DC30" s="33">
        <f>IFERROR(VLOOKUP($J30,#REF!,DC$2,0),0)</f>
        <v>0</v>
      </c>
      <c r="DD30" s="33">
        <f t="shared" si="61"/>
        <v>0</v>
      </c>
      <c r="DE30" s="33">
        <f>IFERROR(VLOOKUP($J30,#REF!,DE$2,0),0)</f>
        <v>0</v>
      </c>
      <c r="DF30" s="33">
        <f t="shared" si="61"/>
        <v>0</v>
      </c>
      <c r="DG30" s="33">
        <f>IFERROR(VLOOKUP($J30,#REF!,DG$2,0),0)</f>
        <v>0</v>
      </c>
      <c r="DH30" s="33">
        <f t="shared" si="61"/>
        <v>0</v>
      </c>
      <c r="DI30" s="33">
        <f>IFERROR(VLOOKUP($J30,#REF!,DI$2,0),0)</f>
        <v>0</v>
      </c>
      <c r="DJ30" s="33">
        <f t="shared" si="61"/>
        <v>0</v>
      </c>
      <c r="DK30" s="33">
        <f>IFERROR(VLOOKUP($J30,#REF!,DK$2,0),0)</f>
        <v>0</v>
      </c>
      <c r="DL30" s="33">
        <f t="shared" si="62"/>
        <v>0</v>
      </c>
      <c r="DM30" s="33">
        <f>IFERROR(VLOOKUP($J30,#REF!,DM$2,0),0)</f>
        <v>0</v>
      </c>
      <c r="DN30" s="33">
        <f t="shared" si="62"/>
        <v>0</v>
      </c>
      <c r="DO30" s="33">
        <f>IFERROR(VLOOKUP($J30,#REF!,DO$2,0),0)</f>
        <v>0</v>
      </c>
      <c r="DP30" s="33">
        <f t="shared" si="62"/>
        <v>0</v>
      </c>
      <c r="DQ30" s="33">
        <f>IFERROR(VLOOKUP($J30,#REF!,DQ$2,0),0)</f>
        <v>0</v>
      </c>
      <c r="DR30" s="33">
        <f t="shared" si="62"/>
        <v>0</v>
      </c>
      <c r="DS30" s="33">
        <f>IFERROR(VLOOKUP($J30,#REF!,DS$2,0),0)</f>
        <v>0</v>
      </c>
      <c r="DT30" s="33">
        <f t="shared" si="62"/>
        <v>0</v>
      </c>
      <c r="DU30" s="33">
        <f>IFERROR(VLOOKUP($J30,#REF!,DU$2,0),0)</f>
        <v>0</v>
      </c>
      <c r="DV30" s="33">
        <f t="shared" si="62"/>
        <v>0</v>
      </c>
      <c r="DW30" s="33">
        <f>IFERROR(VLOOKUP($J30,#REF!,DW$2,0),0)</f>
        <v>0</v>
      </c>
      <c r="DX30" s="33">
        <f t="shared" si="62"/>
        <v>0</v>
      </c>
      <c r="DY30" s="33">
        <f>IFERROR(VLOOKUP($J30,#REF!,DY$2,0),0)</f>
        <v>0</v>
      </c>
      <c r="DZ30" s="33">
        <f t="shared" si="62"/>
        <v>0</v>
      </c>
      <c r="EA30" s="33">
        <f>IFERROR(VLOOKUP($J30,#REF!,EA$2,0),0)</f>
        <v>0</v>
      </c>
      <c r="EB30" s="33">
        <f t="shared" si="63"/>
        <v>0</v>
      </c>
      <c r="EC30" s="33">
        <f>IFERROR(VLOOKUP($J30,#REF!,EC$2,0),0)</f>
        <v>0</v>
      </c>
      <c r="ED30" s="33">
        <f t="shared" si="63"/>
        <v>0</v>
      </c>
      <c r="EE30" s="33">
        <f>IFERROR(VLOOKUP($J30,#REF!,EE$2,0),0)</f>
        <v>0</v>
      </c>
      <c r="EF30" s="33">
        <f t="shared" si="63"/>
        <v>0</v>
      </c>
      <c r="EG30" s="33">
        <f>IFERROR(VLOOKUP($J30,#REF!,EG$2,0),0)</f>
        <v>0</v>
      </c>
      <c r="EH30" s="33">
        <f t="shared" si="63"/>
        <v>0</v>
      </c>
      <c r="EI30" s="33">
        <f>IFERROR(VLOOKUP($J30,#REF!,EI$2,0),0)</f>
        <v>0</v>
      </c>
      <c r="EJ30" s="33">
        <f t="shared" si="63"/>
        <v>0</v>
      </c>
      <c r="EK30" s="33">
        <f>IFERROR(VLOOKUP($J30,#REF!,EK$2,0),0)</f>
        <v>0</v>
      </c>
      <c r="EL30" s="33">
        <f t="shared" si="63"/>
        <v>0</v>
      </c>
      <c r="EM30" s="33">
        <f>IFERROR(VLOOKUP($J30,#REF!,EM$2,0),0)</f>
        <v>0</v>
      </c>
      <c r="EN30" s="33">
        <f t="shared" si="63"/>
        <v>0</v>
      </c>
      <c r="EO30" s="33">
        <f>IFERROR(VLOOKUP($J30,#REF!,EO$2,0),0)</f>
        <v>0</v>
      </c>
      <c r="EP30" s="33">
        <f t="shared" si="63"/>
        <v>0</v>
      </c>
      <c r="EQ30" s="33">
        <f>IFERROR(VLOOKUP($J30,#REF!,EQ$2,0),0)</f>
        <v>0</v>
      </c>
      <c r="ER30" s="33">
        <f t="shared" si="64"/>
        <v>0</v>
      </c>
      <c r="ES30" s="33">
        <f>IFERROR(VLOOKUP($J30,#REF!,ES$2,0),0)</f>
        <v>0</v>
      </c>
      <c r="ET30" s="33">
        <f t="shared" si="64"/>
        <v>0</v>
      </c>
      <c r="EU30" s="33">
        <f>IFERROR(VLOOKUP($J30,#REF!,EU$2,0),0)</f>
        <v>0</v>
      </c>
      <c r="EV30" s="33">
        <f t="shared" si="64"/>
        <v>0</v>
      </c>
      <c r="EW30" s="33">
        <f>IFERROR(VLOOKUP($J30,#REF!,EW$2,0),0)</f>
        <v>0</v>
      </c>
      <c r="EX30" s="33">
        <f t="shared" si="64"/>
        <v>0</v>
      </c>
      <c r="EY30" s="33">
        <f>IFERROR(VLOOKUP($J30,#REF!,EY$2,0),0)</f>
        <v>0</v>
      </c>
      <c r="EZ30" s="33">
        <f t="shared" si="64"/>
        <v>0</v>
      </c>
      <c r="FA30" s="33">
        <f>IFERROR(VLOOKUP($J30,#REF!,FA$2,0),0)</f>
        <v>0</v>
      </c>
      <c r="FB30" s="33">
        <f t="shared" si="64"/>
        <v>0</v>
      </c>
      <c r="FC30" s="33">
        <f>IFERROR(VLOOKUP($J30,#REF!,FC$2,0),0)</f>
        <v>0</v>
      </c>
      <c r="FD30" s="33">
        <f t="shared" si="64"/>
        <v>0</v>
      </c>
      <c r="FE30" s="33">
        <f>IFERROR(VLOOKUP($J30,#REF!,FE$2,0),0)</f>
        <v>0</v>
      </c>
      <c r="FF30" s="33">
        <f t="shared" si="64"/>
        <v>0</v>
      </c>
      <c r="FG30" s="33">
        <f>IFERROR(VLOOKUP($J30,#REF!,FG$2,0),0)</f>
        <v>0</v>
      </c>
      <c r="FH30" s="33">
        <f t="shared" si="65"/>
        <v>0</v>
      </c>
      <c r="FI30" s="33">
        <f>IFERROR(VLOOKUP($J30,#REF!,FI$2,0),0)</f>
        <v>0</v>
      </c>
      <c r="FJ30" s="33">
        <f t="shared" si="65"/>
        <v>0</v>
      </c>
      <c r="FK30" s="33">
        <f>IFERROR(VLOOKUP($J30,#REF!,FK$2,0),0)</f>
        <v>0</v>
      </c>
      <c r="FL30" s="33">
        <f t="shared" si="65"/>
        <v>0</v>
      </c>
      <c r="FM30" s="33">
        <f>IFERROR(VLOOKUP($J30,#REF!,FM$2,0),0)</f>
        <v>0</v>
      </c>
      <c r="FN30" s="33">
        <f t="shared" si="65"/>
        <v>0</v>
      </c>
      <c r="FO30" s="33">
        <f>IFERROR(VLOOKUP($J30,#REF!,FO$2,0),0)</f>
        <v>0</v>
      </c>
      <c r="FP30" s="33">
        <f t="shared" si="65"/>
        <v>0</v>
      </c>
      <c r="FQ30" s="33">
        <f>IFERROR(VLOOKUP($J30,#REF!,FQ$2,0),0)</f>
        <v>0</v>
      </c>
      <c r="FR30" s="33">
        <f t="shared" si="65"/>
        <v>0</v>
      </c>
      <c r="FS30" s="33">
        <f>IFERROR(VLOOKUP($J30,#REF!,FS$2,0),0)</f>
        <v>0</v>
      </c>
      <c r="FT30" s="33">
        <f t="shared" si="65"/>
        <v>0</v>
      </c>
      <c r="FU30" s="33">
        <f>IFERROR(VLOOKUP($J30,#REF!,FU$2,0),0)</f>
        <v>0</v>
      </c>
      <c r="FV30" s="33">
        <f t="shared" si="65"/>
        <v>0</v>
      </c>
      <c r="FW30" s="33">
        <f>IFERROR(VLOOKUP($J30,#REF!,FW$2,0),0)</f>
        <v>0</v>
      </c>
      <c r="FX30" s="33">
        <f t="shared" si="66"/>
        <v>0</v>
      </c>
      <c r="FY30" s="33">
        <f>IFERROR(VLOOKUP($J30,#REF!,FY$2,0),0)</f>
        <v>0</v>
      </c>
      <c r="FZ30" s="33">
        <f t="shared" si="66"/>
        <v>0</v>
      </c>
      <c r="GA30" s="33">
        <f>IFERROR(VLOOKUP($J30,#REF!,GA$2,0),0)</f>
        <v>0</v>
      </c>
      <c r="GB30" s="33">
        <f t="shared" si="66"/>
        <v>0</v>
      </c>
      <c r="GC30" s="33">
        <f>IFERROR(VLOOKUP($J30,#REF!,GC$2,0),0)</f>
        <v>0</v>
      </c>
      <c r="GD30" s="33">
        <f t="shared" si="66"/>
        <v>0</v>
      </c>
      <c r="GE30" s="33">
        <f>IFERROR(VLOOKUP($J30,#REF!,GE$2,0),0)</f>
        <v>0</v>
      </c>
      <c r="GF30" s="33">
        <f t="shared" si="66"/>
        <v>0</v>
      </c>
      <c r="GG30" s="33">
        <f>IFERROR(VLOOKUP($J30,#REF!,GG$2,0),0)</f>
        <v>0</v>
      </c>
      <c r="GH30" s="33">
        <f t="shared" si="66"/>
        <v>0</v>
      </c>
      <c r="GI30" s="33">
        <f>IFERROR(VLOOKUP($J30,#REF!,GI$2,0),0)</f>
        <v>0</v>
      </c>
      <c r="GJ30" s="33">
        <f t="shared" si="66"/>
        <v>0</v>
      </c>
      <c r="GK30" s="33">
        <f>IFERROR(VLOOKUP($J30,#REF!,GK$2,0),0)</f>
        <v>0</v>
      </c>
      <c r="GL30" s="33">
        <f t="shared" si="66"/>
        <v>0</v>
      </c>
      <c r="GM30" s="33">
        <f>IFERROR(VLOOKUP($J30,#REF!,GM$2,0),0)</f>
        <v>0</v>
      </c>
      <c r="GN30" s="33">
        <f t="shared" si="67"/>
        <v>0</v>
      </c>
      <c r="GO30" s="33">
        <f>IFERROR(VLOOKUP($J30,#REF!,GO$2,0),0)</f>
        <v>0</v>
      </c>
      <c r="GP30" s="33">
        <f t="shared" si="67"/>
        <v>0</v>
      </c>
      <c r="GQ30" s="33">
        <f>IFERROR(VLOOKUP($J30,#REF!,GQ$2,0),0)</f>
        <v>0</v>
      </c>
      <c r="GR30" s="33">
        <f t="shared" si="67"/>
        <v>0</v>
      </c>
      <c r="GS30" s="33">
        <f>IFERROR(VLOOKUP($J30,#REF!,GS$2,0),0)</f>
        <v>0</v>
      </c>
      <c r="GT30" s="33">
        <f t="shared" si="67"/>
        <v>0</v>
      </c>
      <c r="GU30" s="33">
        <f>IFERROR(VLOOKUP($J30,#REF!,GU$2,0),0)</f>
        <v>0</v>
      </c>
      <c r="GV30" s="33">
        <f t="shared" si="67"/>
        <v>0</v>
      </c>
      <c r="GW30" s="33">
        <f>IFERROR(VLOOKUP($J30,#REF!,GW$2,0),0)</f>
        <v>0</v>
      </c>
      <c r="GX30" s="33">
        <f t="shared" si="67"/>
        <v>0</v>
      </c>
      <c r="GY30" s="33">
        <f>IFERROR(VLOOKUP($J30,#REF!,GY$2,0),0)</f>
        <v>0</v>
      </c>
      <c r="GZ30" s="33">
        <f t="shared" si="67"/>
        <v>0</v>
      </c>
      <c r="HA30" s="33">
        <f>IFERROR(VLOOKUP($J30,#REF!,HA$2,0),0)</f>
        <v>0</v>
      </c>
      <c r="HB30" s="33">
        <f t="shared" si="67"/>
        <v>0</v>
      </c>
      <c r="HC30" s="33">
        <f>IFERROR(VLOOKUP($J30,#REF!,HC$2,0),0)</f>
        <v>0</v>
      </c>
      <c r="HD30" s="33">
        <f t="shared" si="68"/>
        <v>0</v>
      </c>
      <c r="HE30" s="33">
        <f>IFERROR(VLOOKUP($J30,#REF!,HE$2,0),0)</f>
        <v>0</v>
      </c>
      <c r="HF30" s="33">
        <f t="shared" si="68"/>
        <v>0</v>
      </c>
      <c r="HG30" s="33">
        <f>IFERROR(VLOOKUP($J30,#REF!,HG$2,0),0)</f>
        <v>0</v>
      </c>
      <c r="HH30" s="33">
        <f t="shared" si="68"/>
        <v>0</v>
      </c>
      <c r="HI30" s="33">
        <f>IFERROR(VLOOKUP($J30,#REF!,HI$2,0),0)</f>
        <v>0</v>
      </c>
      <c r="HJ30" s="33">
        <f t="shared" si="68"/>
        <v>0</v>
      </c>
      <c r="HK30" s="33">
        <f>IFERROR(VLOOKUP($J30,#REF!,HK$2,0),0)</f>
        <v>0</v>
      </c>
      <c r="HL30" s="33">
        <f t="shared" si="68"/>
        <v>0</v>
      </c>
      <c r="HM30" s="33">
        <f>IFERROR(VLOOKUP($J30,#REF!,HM$2,0),0)</f>
        <v>0</v>
      </c>
      <c r="HN30" s="33">
        <f t="shared" si="68"/>
        <v>0</v>
      </c>
      <c r="HO30" s="33">
        <f>IFERROR(VLOOKUP($J30,#REF!,HO$2,0),0)</f>
        <v>0</v>
      </c>
      <c r="HP30" s="33">
        <f t="shared" si="68"/>
        <v>0</v>
      </c>
      <c r="HQ30" s="33">
        <f>IFERROR(VLOOKUP($J30,#REF!,HQ$2,0),0)</f>
        <v>0</v>
      </c>
      <c r="HR30" s="33">
        <f t="shared" si="68"/>
        <v>0</v>
      </c>
      <c r="HS30" s="33">
        <f>IFERROR(VLOOKUP($J30,#REF!,HS$2,0),0)</f>
        <v>0</v>
      </c>
      <c r="HT30" s="33">
        <f t="shared" si="69"/>
        <v>0</v>
      </c>
      <c r="HU30" s="33">
        <f>IFERROR(VLOOKUP($J30,#REF!,HU$2,0),0)</f>
        <v>0</v>
      </c>
      <c r="HV30" s="33">
        <f t="shared" si="69"/>
        <v>0</v>
      </c>
      <c r="HW30" s="33">
        <f>IFERROR(VLOOKUP($J30,#REF!,HW$2,0),0)</f>
        <v>0</v>
      </c>
      <c r="HX30" s="33">
        <f t="shared" si="69"/>
        <v>0</v>
      </c>
      <c r="HY30" s="33">
        <f>IFERROR(VLOOKUP($J30,#REF!,HY$2,0),0)</f>
        <v>0</v>
      </c>
      <c r="HZ30" s="33">
        <f t="shared" si="69"/>
        <v>0</v>
      </c>
      <c r="IA30" s="33">
        <f>IFERROR(VLOOKUP($J30,#REF!,IA$2,0),0)</f>
        <v>0</v>
      </c>
      <c r="IB30" s="33">
        <f t="shared" si="69"/>
        <v>0</v>
      </c>
      <c r="IC30" s="33">
        <f>IFERROR(VLOOKUP($J30,#REF!,IC$2,0),0)</f>
        <v>0</v>
      </c>
      <c r="ID30" s="33">
        <f t="shared" si="69"/>
        <v>0</v>
      </c>
      <c r="IE30" s="33">
        <f>IFERROR(VLOOKUP($J30,#REF!,IE$2,0),0)</f>
        <v>0</v>
      </c>
      <c r="IF30" s="33">
        <f t="shared" si="69"/>
        <v>0</v>
      </c>
      <c r="IG30" s="33">
        <f>IFERROR(VLOOKUP($J30,#REF!,IG$2,0),0)</f>
        <v>0</v>
      </c>
      <c r="IH30" s="33">
        <f t="shared" si="69"/>
        <v>0</v>
      </c>
      <c r="II30" s="33">
        <f>IFERROR(VLOOKUP($J30,#REF!,II$2,0),0)</f>
        <v>0</v>
      </c>
      <c r="IJ30" s="33">
        <f t="shared" si="70"/>
        <v>0</v>
      </c>
      <c r="IK30" s="33">
        <f>IFERROR(VLOOKUP($J30,#REF!,IK$2,0),0)</f>
        <v>0</v>
      </c>
      <c r="IL30" s="33">
        <f t="shared" si="70"/>
        <v>0</v>
      </c>
      <c r="IM30" s="33">
        <f>IFERROR(VLOOKUP($J30,#REF!,IM$2,0),0)</f>
        <v>0</v>
      </c>
      <c r="IN30" s="33">
        <f t="shared" si="70"/>
        <v>0</v>
      </c>
      <c r="IO30" s="33">
        <f>IFERROR(VLOOKUP($J30,#REF!,IO$2,0),0)</f>
        <v>0</v>
      </c>
      <c r="IP30" s="33">
        <f t="shared" si="70"/>
        <v>0</v>
      </c>
      <c r="IQ30" s="33">
        <f>IFERROR(VLOOKUP($J30,#REF!,IQ$2,0),0)</f>
        <v>0</v>
      </c>
      <c r="IR30" s="33">
        <f t="shared" si="70"/>
        <v>0</v>
      </c>
      <c r="IS30" s="33">
        <f>IFERROR(VLOOKUP($J30,#REF!,IS$2,0),0)</f>
        <v>0</v>
      </c>
      <c r="IT30" s="33">
        <f t="shared" si="70"/>
        <v>0</v>
      </c>
      <c r="IU30" s="33">
        <f>IFERROR(VLOOKUP($J30,#REF!,IU$2,0),0)</f>
        <v>0</v>
      </c>
      <c r="IV30" s="33">
        <f t="shared" si="70"/>
        <v>0</v>
      </c>
      <c r="IW30" s="33">
        <f>IFERROR(VLOOKUP($J30,#REF!,IW$2,0),0)</f>
        <v>0</v>
      </c>
      <c r="IX30" s="33">
        <f t="shared" si="70"/>
        <v>0</v>
      </c>
      <c r="IY30" s="33">
        <f>IFERROR(VLOOKUP($J30,#REF!,IY$2,0),0)</f>
        <v>0</v>
      </c>
      <c r="IZ30" s="33">
        <f t="shared" si="71"/>
        <v>0</v>
      </c>
      <c r="JA30" s="33">
        <f>IFERROR(VLOOKUP($J30,#REF!,JA$2,0),0)</f>
        <v>0</v>
      </c>
      <c r="JB30" s="33">
        <f t="shared" si="71"/>
        <v>0</v>
      </c>
      <c r="JC30" s="33">
        <f>IFERROR(VLOOKUP($J30,#REF!,JC$2,0),0)</f>
        <v>0</v>
      </c>
      <c r="JD30" s="33">
        <f t="shared" si="71"/>
        <v>0</v>
      </c>
      <c r="JE30" s="33">
        <f>IFERROR(VLOOKUP($J30,#REF!,JE$2,0),0)</f>
        <v>0</v>
      </c>
      <c r="JF30" s="33">
        <f t="shared" si="71"/>
        <v>0</v>
      </c>
      <c r="JG30" s="33">
        <f>IFERROR(VLOOKUP($J30,#REF!,JG$2,0),0)</f>
        <v>0</v>
      </c>
      <c r="JH30" s="33">
        <f t="shared" si="71"/>
        <v>0</v>
      </c>
      <c r="JI30" s="33">
        <f>IFERROR(VLOOKUP($J30,#REF!,JI$2,0),0)</f>
        <v>0</v>
      </c>
      <c r="JJ30" s="33">
        <f t="shared" si="71"/>
        <v>0</v>
      </c>
      <c r="JK30" s="33">
        <f>IFERROR(VLOOKUP($J30,#REF!,JK$2,0),0)</f>
        <v>0</v>
      </c>
      <c r="JL30" s="33">
        <f t="shared" si="71"/>
        <v>0</v>
      </c>
      <c r="JM30" s="33">
        <f>IFERROR(VLOOKUP($J30,#REF!,JM$2,0),0)</f>
        <v>0</v>
      </c>
      <c r="JN30" s="33">
        <f t="shared" si="71"/>
        <v>0</v>
      </c>
      <c r="JO30" s="33">
        <f>IFERROR(VLOOKUP($J30,#REF!,JO$2,0),0)</f>
        <v>0</v>
      </c>
      <c r="JP30" s="33">
        <f t="shared" si="72"/>
        <v>0</v>
      </c>
      <c r="JQ30" s="33">
        <f>IFERROR(VLOOKUP($J30,#REF!,JQ$2,0),0)</f>
        <v>0</v>
      </c>
      <c r="JR30" s="33">
        <f t="shared" si="72"/>
        <v>0</v>
      </c>
      <c r="JS30" s="33">
        <f>IFERROR(VLOOKUP($J30,#REF!,JS$2,0),0)</f>
        <v>0</v>
      </c>
      <c r="JT30" s="33">
        <f t="shared" si="72"/>
        <v>0</v>
      </c>
      <c r="JU30" s="33">
        <f>IFERROR(VLOOKUP($J30,#REF!,JU$2,0),0)</f>
        <v>0</v>
      </c>
      <c r="JV30" s="33">
        <f t="shared" si="72"/>
        <v>0</v>
      </c>
      <c r="JW30" s="33">
        <f>IFERROR(VLOOKUP($J30,#REF!,JW$2,0),0)</f>
        <v>0</v>
      </c>
      <c r="JX30" s="33">
        <f t="shared" si="72"/>
        <v>0</v>
      </c>
      <c r="JY30" s="33">
        <f>IFERROR(VLOOKUP($J30,#REF!,JY$2,0),0)</f>
        <v>0</v>
      </c>
      <c r="JZ30" s="33">
        <f t="shared" si="72"/>
        <v>0</v>
      </c>
      <c r="KA30" s="33">
        <f>IFERROR(VLOOKUP($J30,#REF!,KA$2,0),0)</f>
        <v>0</v>
      </c>
      <c r="KB30" s="33">
        <f t="shared" si="72"/>
        <v>0</v>
      </c>
      <c r="KC30" s="33">
        <f>IFERROR(VLOOKUP($J30,#REF!,KC$2,0),0)</f>
        <v>0</v>
      </c>
      <c r="KD30" s="33">
        <f t="shared" si="72"/>
        <v>0</v>
      </c>
      <c r="KE30" s="33">
        <f>IFERROR(VLOOKUP($J30,#REF!,KE$2,0),0)</f>
        <v>0</v>
      </c>
      <c r="KF30" s="33">
        <f t="shared" si="73"/>
        <v>0</v>
      </c>
      <c r="KG30" s="33">
        <f>IFERROR(VLOOKUP($J30,#REF!,KG$2,0),0)</f>
        <v>0</v>
      </c>
      <c r="KH30" s="33">
        <f t="shared" si="73"/>
        <v>0</v>
      </c>
      <c r="KI30" s="33">
        <f>IFERROR(VLOOKUP($J30,#REF!,KI$2,0),0)</f>
        <v>0</v>
      </c>
      <c r="KJ30" s="33">
        <f t="shared" si="73"/>
        <v>0</v>
      </c>
      <c r="KK30" s="33">
        <f>IFERROR(VLOOKUP($J30,#REF!,KK$2,0),0)</f>
        <v>0</v>
      </c>
      <c r="KL30" s="33">
        <f t="shared" si="73"/>
        <v>0</v>
      </c>
      <c r="KM30" s="33">
        <f>IFERROR(VLOOKUP($J30,#REF!,KM$2,0),0)</f>
        <v>0</v>
      </c>
      <c r="KN30" s="33">
        <f t="shared" si="73"/>
        <v>0</v>
      </c>
      <c r="KO30" s="33">
        <f>IFERROR(VLOOKUP($J30,#REF!,KO$2,0),0)</f>
        <v>0</v>
      </c>
      <c r="KP30" s="33">
        <f t="shared" si="73"/>
        <v>0</v>
      </c>
      <c r="KQ30" s="33">
        <f>IFERROR(VLOOKUP($J30,#REF!,KQ$2,0),0)</f>
        <v>0</v>
      </c>
      <c r="KR30" s="33">
        <f t="shared" si="73"/>
        <v>0</v>
      </c>
      <c r="KS30" s="33">
        <f>IFERROR(VLOOKUP($J30,#REF!,KS$2,0),0)</f>
        <v>0</v>
      </c>
      <c r="KT30" s="33">
        <f t="shared" si="73"/>
        <v>0</v>
      </c>
      <c r="KU30" s="33">
        <f>IFERROR(VLOOKUP($J30,#REF!,KU$2,0),0)</f>
        <v>0</v>
      </c>
      <c r="KV30" s="33">
        <f t="shared" si="74"/>
        <v>0</v>
      </c>
      <c r="KW30" s="33">
        <f>IFERROR(VLOOKUP($J30,#REF!,KW$2,0),0)</f>
        <v>0</v>
      </c>
      <c r="KX30" s="33">
        <f t="shared" si="74"/>
        <v>0</v>
      </c>
      <c r="KY30" s="33">
        <f>IFERROR(VLOOKUP($J30,#REF!,KY$2,0),0)</f>
        <v>0</v>
      </c>
      <c r="KZ30" s="33">
        <f t="shared" si="74"/>
        <v>0</v>
      </c>
      <c r="LA30" s="33">
        <f>IFERROR(VLOOKUP($J30,#REF!,LA$2,0),0)</f>
        <v>0</v>
      </c>
      <c r="LB30" s="33">
        <f t="shared" si="74"/>
        <v>0</v>
      </c>
      <c r="LC30" s="33">
        <f>IFERROR(VLOOKUP($J30,#REF!,LC$2,0),0)</f>
        <v>0</v>
      </c>
      <c r="LD30" s="33">
        <f t="shared" si="74"/>
        <v>0</v>
      </c>
      <c r="LE30" s="33">
        <f>IFERROR(VLOOKUP($J30,#REF!,LE$2,0),0)</f>
        <v>0</v>
      </c>
      <c r="LF30" s="33">
        <f t="shared" si="74"/>
        <v>0</v>
      </c>
      <c r="LG30" s="33">
        <f>IFERROR(VLOOKUP($J30,#REF!,LG$2,0),0)</f>
        <v>0</v>
      </c>
      <c r="LH30" s="33">
        <f t="shared" si="74"/>
        <v>0</v>
      </c>
      <c r="LI30" s="33">
        <f>IFERROR(VLOOKUP($J30,#REF!,LI$2,0),0)</f>
        <v>0</v>
      </c>
      <c r="LJ30" s="33">
        <f t="shared" si="74"/>
        <v>0</v>
      </c>
      <c r="LK30" s="33">
        <f>IFERROR(VLOOKUP($J30,#REF!,LK$2,0),0)</f>
        <v>0</v>
      </c>
      <c r="LL30" s="33">
        <f t="shared" si="75"/>
        <v>0</v>
      </c>
      <c r="LM30" s="33">
        <f>IFERROR(VLOOKUP($J30,#REF!,LM$2,0),0)</f>
        <v>0</v>
      </c>
      <c r="LN30" s="33">
        <f t="shared" si="75"/>
        <v>0</v>
      </c>
      <c r="LO30" s="33">
        <f>IFERROR(VLOOKUP($J30,#REF!,LO$2,0),0)</f>
        <v>0</v>
      </c>
      <c r="LP30" s="33">
        <f t="shared" si="75"/>
        <v>0</v>
      </c>
      <c r="LQ30" s="33">
        <f>IFERROR(VLOOKUP($J30,#REF!,LQ$2,0),0)</f>
        <v>0</v>
      </c>
      <c r="LR30" s="33">
        <f t="shared" si="75"/>
        <v>0</v>
      </c>
      <c r="LS30" s="33">
        <f>IFERROR(VLOOKUP($J30,#REF!,LS$2,0),0)</f>
        <v>0</v>
      </c>
      <c r="LT30" s="33">
        <f t="shared" si="75"/>
        <v>0</v>
      </c>
      <c r="LU30" s="33">
        <f>IFERROR(VLOOKUP($J30,#REF!,LU$2,0),0)</f>
        <v>0</v>
      </c>
      <c r="LV30" s="33">
        <f t="shared" si="75"/>
        <v>0</v>
      </c>
      <c r="LW30" s="33">
        <f>IFERROR(VLOOKUP($J30,#REF!,LW$2,0),0)</f>
        <v>0</v>
      </c>
      <c r="LX30" s="33">
        <f t="shared" si="75"/>
        <v>0</v>
      </c>
      <c r="LY30" s="33">
        <f>IFERROR(VLOOKUP($J30,#REF!,LY$2,0),0)</f>
        <v>0</v>
      </c>
      <c r="LZ30" s="33">
        <f t="shared" si="75"/>
        <v>0</v>
      </c>
      <c r="MA30" s="33">
        <f>IFERROR(VLOOKUP($J30,#REF!,MA$2,0),0)</f>
        <v>0</v>
      </c>
      <c r="MB30" s="33">
        <f t="shared" si="76"/>
        <v>0</v>
      </c>
      <c r="MC30" s="33">
        <f>IFERROR(VLOOKUP($J30,#REF!,MC$2,0),0)</f>
        <v>0</v>
      </c>
      <c r="MD30" s="33">
        <f t="shared" si="76"/>
        <v>0</v>
      </c>
      <c r="ME30" s="33">
        <f>IFERROR(VLOOKUP($J30,#REF!,ME$2,0),0)</f>
        <v>0</v>
      </c>
      <c r="MF30" s="33">
        <f t="shared" si="76"/>
        <v>0</v>
      </c>
      <c r="MG30" s="33">
        <f>IFERROR(VLOOKUP($J30,#REF!,MG$2,0),0)</f>
        <v>0</v>
      </c>
      <c r="MH30" s="33">
        <f t="shared" si="76"/>
        <v>0</v>
      </c>
      <c r="MI30" s="33">
        <f>IFERROR(VLOOKUP($J30,#REF!,MI$2,0),0)</f>
        <v>0</v>
      </c>
      <c r="MJ30" s="33">
        <f t="shared" si="76"/>
        <v>0</v>
      </c>
      <c r="MK30" s="33">
        <f>IFERROR(VLOOKUP($J30,#REF!,MK$2,0),0)</f>
        <v>0</v>
      </c>
      <c r="ML30" s="33">
        <f t="shared" si="76"/>
        <v>0</v>
      </c>
      <c r="MM30" s="33">
        <f>IFERROR(VLOOKUP($J30,#REF!,MM$2,0),0)</f>
        <v>0</v>
      </c>
      <c r="MN30" s="33">
        <f t="shared" si="76"/>
        <v>0</v>
      </c>
      <c r="MO30" s="33">
        <f>IFERROR(VLOOKUP($J30,#REF!,MO$2,0),0)</f>
        <v>0</v>
      </c>
      <c r="MP30" s="33">
        <f t="shared" si="76"/>
        <v>0</v>
      </c>
      <c r="MQ30" s="33">
        <f>IFERROR(VLOOKUP($J30,#REF!,MQ$2,0),0)</f>
        <v>0</v>
      </c>
      <c r="MR30" s="33">
        <f t="shared" si="77"/>
        <v>0</v>
      </c>
      <c r="MS30" s="33">
        <f>IFERROR(VLOOKUP($J30,#REF!,MS$2,0),0)</f>
        <v>0</v>
      </c>
      <c r="MT30" s="33">
        <f t="shared" si="77"/>
        <v>0</v>
      </c>
      <c r="MU30" s="33">
        <f>IFERROR(VLOOKUP($J30,#REF!,MU$2,0),0)</f>
        <v>0</v>
      </c>
      <c r="MV30" s="33">
        <f t="shared" si="77"/>
        <v>0</v>
      </c>
      <c r="MW30" s="33">
        <f>IFERROR(VLOOKUP($J30,#REF!,MW$2,0),0)</f>
        <v>0</v>
      </c>
      <c r="MX30" s="33">
        <f t="shared" si="77"/>
        <v>0</v>
      </c>
      <c r="MY30" s="33">
        <f>IFERROR(VLOOKUP($J30,#REF!,MY$2,0),0)</f>
        <v>0</v>
      </c>
      <c r="MZ30" s="33">
        <f t="shared" si="77"/>
        <v>0</v>
      </c>
      <c r="NA30" s="33">
        <f>IFERROR(VLOOKUP($J30,#REF!,NA$2,0),0)</f>
        <v>0</v>
      </c>
      <c r="NB30" s="33">
        <f t="shared" si="77"/>
        <v>0</v>
      </c>
      <c r="NC30" s="33">
        <f>IFERROR(VLOOKUP($J30,#REF!,NC$2,0),0)</f>
        <v>0</v>
      </c>
      <c r="ND30" s="33">
        <f t="shared" si="77"/>
        <v>0</v>
      </c>
      <c r="NE30" s="33">
        <f>IFERROR(VLOOKUP($J30,#REF!,NE$2,0),0)</f>
        <v>0</v>
      </c>
      <c r="NF30" s="33">
        <f t="shared" si="77"/>
        <v>0</v>
      </c>
      <c r="NG30" s="33">
        <f>IFERROR(VLOOKUP($J30,#REF!,NG$2,0),0)</f>
        <v>0</v>
      </c>
      <c r="NH30" s="33">
        <f t="shared" si="78"/>
        <v>0</v>
      </c>
      <c r="NI30" s="33">
        <f>IFERROR(VLOOKUP($J30,#REF!,NI$2,0),0)</f>
        <v>0</v>
      </c>
      <c r="NJ30" s="33">
        <f t="shared" si="78"/>
        <v>0</v>
      </c>
      <c r="NK30" s="33">
        <f>IFERROR(VLOOKUP($J30,#REF!,NK$2,0),0)</f>
        <v>0</v>
      </c>
      <c r="NL30" s="33">
        <f t="shared" si="78"/>
        <v>0</v>
      </c>
      <c r="NM30" s="33">
        <f>IFERROR(VLOOKUP($J30,#REF!,NM$2,0),0)</f>
        <v>0</v>
      </c>
      <c r="NN30" s="33">
        <f t="shared" si="78"/>
        <v>0</v>
      </c>
      <c r="NO30" s="33">
        <f>IFERROR(VLOOKUP($J30,#REF!,NO$2,0),0)</f>
        <v>0</v>
      </c>
      <c r="NP30" s="33">
        <f t="shared" si="78"/>
        <v>0</v>
      </c>
      <c r="NQ30" s="33">
        <f>IFERROR(VLOOKUP($J30,#REF!,NQ$2,0),0)</f>
        <v>0</v>
      </c>
      <c r="NR30" s="33">
        <f t="shared" si="78"/>
        <v>0</v>
      </c>
      <c r="NS30" s="33">
        <f>IFERROR(VLOOKUP($J30,#REF!,NS$2,0),0)</f>
        <v>0</v>
      </c>
      <c r="NT30" s="33">
        <f t="shared" si="78"/>
        <v>0</v>
      </c>
      <c r="NU30" s="33">
        <f>IFERROR(VLOOKUP($J30,#REF!,NU$2,0),0)</f>
        <v>0</v>
      </c>
      <c r="NV30" s="33">
        <f t="shared" si="78"/>
        <v>0</v>
      </c>
      <c r="NW30" s="33">
        <f>IFERROR(VLOOKUP($J30,#REF!,NW$2,0),0)</f>
        <v>0</v>
      </c>
      <c r="NX30" s="33">
        <f t="shared" si="79"/>
        <v>0</v>
      </c>
      <c r="NY30" s="33">
        <f>IFERROR(VLOOKUP($J30,#REF!,NY$2,0),0)</f>
        <v>0</v>
      </c>
      <c r="NZ30" s="33">
        <f t="shared" si="79"/>
        <v>0</v>
      </c>
      <c r="OA30" s="33">
        <f>IFERROR(VLOOKUP($J30,#REF!,OA$2,0),0)</f>
        <v>0</v>
      </c>
      <c r="OB30" s="33">
        <f t="shared" si="79"/>
        <v>0</v>
      </c>
      <c r="OC30" s="33">
        <f>IFERROR(VLOOKUP($J30,#REF!,OC$2,0),0)</f>
        <v>0</v>
      </c>
      <c r="OD30" s="33">
        <f t="shared" si="79"/>
        <v>0</v>
      </c>
      <c r="OE30" s="33">
        <f>IFERROR(VLOOKUP($J30,#REF!,OE$2,0),0)</f>
        <v>0</v>
      </c>
      <c r="OF30" s="33">
        <f t="shared" si="79"/>
        <v>0</v>
      </c>
      <c r="OG30" s="33">
        <f>IFERROR(VLOOKUP($J30,#REF!,OG$2,0),0)</f>
        <v>0</v>
      </c>
      <c r="OH30" s="33">
        <f t="shared" si="79"/>
        <v>0</v>
      </c>
      <c r="OI30" s="33">
        <f>IFERROR(VLOOKUP($J30,#REF!,OI$2,0),0)</f>
        <v>0</v>
      </c>
      <c r="OJ30" s="33">
        <f t="shared" si="79"/>
        <v>0</v>
      </c>
      <c r="OK30" s="33">
        <f>IFERROR(VLOOKUP($J30,#REF!,OK$2,0),0)</f>
        <v>0</v>
      </c>
      <c r="OL30" s="33">
        <f t="shared" si="79"/>
        <v>0</v>
      </c>
      <c r="OM30" s="33">
        <f>IFERROR(VLOOKUP($J30,#REF!,OM$2,0),0)</f>
        <v>0</v>
      </c>
      <c r="ON30" s="33">
        <f t="shared" si="80"/>
        <v>0</v>
      </c>
      <c r="OO30" s="33">
        <f>IFERROR(VLOOKUP($J30,#REF!,OO$2,0),0)</f>
        <v>0</v>
      </c>
      <c r="OP30" s="33">
        <f t="shared" si="81"/>
        <v>0</v>
      </c>
      <c r="OQ30" s="33">
        <f>IFERROR(VLOOKUP($J30,#REF!,OQ$2,0),0)</f>
        <v>0</v>
      </c>
      <c r="OR30" s="33">
        <f t="shared" si="82"/>
        <v>0</v>
      </c>
      <c r="OS30" s="33">
        <f>IFERROR(VLOOKUP($J30,#REF!,OS$2,0),0)</f>
        <v>0</v>
      </c>
      <c r="OT30" s="33">
        <f t="shared" si="83"/>
        <v>0</v>
      </c>
      <c r="OU30" s="33">
        <f>IFERROR(VLOOKUP($J30,#REF!,OU$2,0),0)</f>
        <v>0</v>
      </c>
      <c r="OV30" s="33">
        <f t="shared" si="84"/>
        <v>0</v>
      </c>
      <c r="OW30" s="33">
        <f>IFERROR(VLOOKUP($J30,#REF!,OW$2,0),0)</f>
        <v>0</v>
      </c>
      <c r="OX30" s="33">
        <f t="shared" si="85"/>
        <v>0</v>
      </c>
    </row>
    <row r="31" spans="2:414">
      <c r="B31" s="63">
        <f t="shared" si="0"/>
        <v>20</v>
      </c>
      <c r="C31" s="28">
        <f>入力⑧!C26</f>
        <v>0</v>
      </c>
      <c r="D31" s="28">
        <f>入力⑧!D26</f>
        <v>0</v>
      </c>
      <c r="E31" s="28">
        <f>入力⑧!E26</f>
        <v>0</v>
      </c>
      <c r="F31" s="28">
        <f>入力⑧!F26</f>
        <v>0</v>
      </c>
      <c r="G31" s="28">
        <f>入力⑧!G26</f>
        <v>0</v>
      </c>
      <c r="H31" s="28">
        <f>入力⑧!H26</f>
        <v>0</v>
      </c>
      <c r="I31" s="28">
        <f>入力⑧!I26</f>
        <v>0</v>
      </c>
      <c r="J31" s="28">
        <f>入力⑧!J26</f>
        <v>0</v>
      </c>
      <c r="K31" s="28" t="str">
        <f>入力⑧!L26</f>
        <v/>
      </c>
      <c r="L31" s="28" t="str">
        <f>入力⑧!M26</f>
        <v/>
      </c>
      <c r="M31" s="28">
        <f>入力⑧!N26</f>
        <v>0</v>
      </c>
      <c r="N31" s="28">
        <f>入力⑧!O26</f>
        <v>0</v>
      </c>
      <c r="O31" s="33">
        <f>IFERROR(VLOOKUP($J31,#REF!,O$2,0),0)</f>
        <v>0</v>
      </c>
      <c r="P31" s="33">
        <f t="shared" si="1"/>
        <v>0</v>
      </c>
      <c r="Q31" s="33">
        <f>IFERROR(VLOOKUP($J31,#REF!,Q$2,0),0)</f>
        <v>0</v>
      </c>
      <c r="R31" s="33">
        <f t="shared" si="1"/>
        <v>0</v>
      </c>
      <c r="S31" s="33">
        <f>IFERROR(VLOOKUP($J31,#REF!,S$2,0),0)</f>
        <v>0</v>
      </c>
      <c r="T31" s="33">
        <f t="shared" si="44"/>
        <v>0</v>
      </c>
      <c r="U31" s="33">
        <f>IFERROR(VLOOKUP($J31,#REF!,U$2,0),0)</f>
        <v>0</v>
      </c>
      <c r="V31" s="33">
        <f t="shared" si="44"/>
        <v>0</v>
      </c>
      <c r="W31" s="33">
        <f>IFERROR(VLOOKUP($J31,#REF!,W$2,0),0)</f>
        <v>0</v>
      </c>
      <c r="X31" s="33">
        <f t="shared" si="45"/>
        <v>0</v>
      </c>
      <c r="Y31" s="33">
        <f>IFERROR(VLOOKUP($J31,#REF!,Y$2,0),0)</f>
        <v>0</v>
      </c>
      <c r="Z31" s="33">
        <f t="shared" si="45"/>
        <v>0</v>
      </c>
      <c r="AA31" s="33">
        <f>IFERROR(VLOOKUP($J31,#REF!,AA$2,0),0)</f>
        <v>0</v>
      </c>
      <c r="AB31" s="33">
        <f t="shared" si="46"/>
        <v>0</v>
      </c>
      <c r="AC31" s="33">
        <f>IFERROR(VLOOKUP($J31,#REF!,AC$2,0),0)</f>
        <v>0</v>
      </c>
      <c r="AD31" s="33">
        <f t="shared" si="46"/>
        <v>0</v>
      </c>
      <c r="AE31" s="33">
        <f>IFERROR(VLOOKUP($J31,#REF!,AE$2,0),0)</f>
        <v>0</v>
      </c>
      <c r="AF31" s="33">
        <f t="shared" si="47"/>
        <v>0</v>
      </c>
      <c r="AG31" s="33">
        <f>IFERROR(VLOOKUP($J31,#REF!,AG$2,0),0)</f>
        <v>0</v>
      </c>
      <c r="AH31" s="33">
        <f t="shared" si="47"/>
        <v>0</v>
      </c>
      <c r="AI31" s="33">
        <f>IFERROR(VLOOKUP($J31,#REF!,AI$2,0),0)</f>
        <v>0</v>
      </c>
      <c r="AJ31" s="33">
        <f t="shared" si="48"/>
        <v>0</v>
      </c>
      <c r="AK31" s="33">
        <f>IFERROR(VLOOKUP($J31,#REF!,AK$2,0),0)</f>
        <v>0</v>
      </c>
      <c r="AL31" s="33">
        <f t="shared" si="48"/>
        <v>0</v>
      </c>
      <c r="AM31" s="33">
        <f>IFERROR(VLOOKUP($J31,#REF!,AM$2,0),0)</f>
        <v>0</v>
      </c>
      <c r="AN31" s="33">
        <f t="shared" si="49"/>
        <v>0</v>
      </c>
      <c r="AO31" s="33">
        <f>IFERROR(VLOOKUP($J31,#REF!,AO$2,0),0)</f>
        <v>0</v>
      </c>
      <c r="AP31" s="33">
        <f t="shared" si="49"/>
        <v>0</v>
      </c>
      <c r="AQ31" s="33">
        <f>IFERROR(VLOOKUP($J31,#REF!,AQ$2,0),0)</f>
        <v>0</v>
      </c>
      <c r="AR31" s="33">
        <f t="shared" si="50"/>
        <v>0</v>
      </c>
      <c r="AS31" s="33">
        <f>IFERROR(VLOOKUP($J31,#REF!,AS$2,0),0)</f>
        <v>0</v>
      </c>
      <c r="AT31" s="33">
        <f t="shared" si="50"/>
        <v>0</v>
      </c>
      <c r="AU31" s="33">
        <f>IFERROR(VLOOKUP($J31,#REF!,AU$2,0),0)</f>
        <v>0</v>
      </c>
      <c r="AV31" s="33">
        <f t="shared" si="51"/>
        <v>0</v>
      </c>
      <c r="AW31" s="33">
        <f>IFERROR(VLOOKUP($J31,#REF!,AW$2,0),0)</f>
        <v>0</v>
      </c>
      <c r="AX31" s="33">
        <f t="shared" si="51"/>
        <v>0</v>
      </c>
      <c r="AY31" s="33">
        <f>IFERROR(VLOOKUP($J31,#REF!,AY$2,0),0)</f>
        <v>0</v>
      </c>
      <c r="AZ31" s="33">
        <f t="shared" si="52"/>
        <v>0</v>
      </c>
      <c r="BA31" s="33">
        <f>IFERROR(VLOOKUP($J31,#REF!,BA$2,0),0)</f>
        <v>0</v>
      </c>
      <c r="BB31" s="33">
        <f t="shared" si="52"/>
        <v>0</v>
      </c>
      <c r="BC31" s="33">
        <f>IFERROR(VLOOKUP($J31,#REF!,BC$2,0),0)</f>
        <v>0</v>
      </c>
      <c r="BD31" s="33">
        <f t="shared" si="53"/>
        <v>0</v>
      </c>
      <c r="BE31" s="33">
        <f>IFERROR(VLOOKUP($J31,#REF!,BE$2,0),0)</f>
        <v>0</v>
      </c>
      <c r="BF31" s="33">
        <f t="shared" si="53"/>
        <v>0</v>
      </c>
      <c r="BG31" s="33">
        <f>IFERROR(VLOOKUP($J31,#REF!,BG$2,0),0)</f>
        <v>0</v>
      </c>
      <c r="BH31" s="33">
        <f t="shared" si="54"/>
        <v>0</v>
      </c>
      <c r="BI31" s="33">
        <f>IFERROR(VLOOKUP($J31,#REF!,BI$2,0),0)</f>
        <v>0</v>
      </c>
      <c r="BJ31" s="33">
        <f t="shared" si="54"/>
        <v>0</v>
      </c>
      <c r="BK31" s="33">
        <f>IFERROR(VLOOKUP($J31,#REF!,BK$2,0),0)</f>
        <v>0</v>
      </c>
      <c r="BL31" s="33">
        <f t="shared" si="55"/>
        <v>0</v>
      </c>
      <c r="BM31" s="33">
        <f>IFERROR(VLOOKUP($J31,#REF!,BM$2,0),0)</f>
        <v>0</v>
      </c>
      <c r="BN31" s="33">
        <f t="shared" si="55"/>
        <v>0</v>
      </c>
      <c r="BO31" s="33">
        <f>IFERROR(VLOOKUP($J31,#REF!,BO$2,0),0)</f>
        <v>0</v>
      </c>
      <c r="BP31" s="33">
        <f t="shared" si="56"/>
        <v>0</v>
      </c>
      <c r="BQ31" s="33">
        <f>IFERROR(VLOOKUP($J31,#REF!,BQ$2,0),0)</f>
        <v>0</v>
      </c>
      <c r="BR31" s="33">
        <f t="shared" si="56"/>
        <v>0</v>
      </c>
      <c r="BS31" s="33">
        <f>IFERROR(VLOOKUP($J31,#REF!,BS$2,0),0)</f>
        <v>0</v>
      </c>
      <c r="BT31" s="33">
        <f t="shared" si="57"/>
        <v>0</v>
      </c>
      <c r="BU31" s="33">
        <f>IFERROR(VLOOKUP($J31,#REF!,BU$2,0),0)</f>
        <v>0</v>
      </c>
      <c r="BV31" s="33">
        <f t="shared" si="57"/>
        <v>0</v>
      </c>
      <c r="BW31" s="33">
        <f>IFERROR(VLOOKUP($J31,#REF!,BW$2,0),0)</f>
        <v>0</v>
      </c>
      <c r="BX31" s="33">
        <f t="shared" si="58"/>
        <v>0</v>
      </c>
      <c r="BY31" s="33">
        <f>IFERROR(VLOOKUP($J31,#REF!,BY$2,0),0)</f>
        <v>0</v>
      </c>
      <c r="BZ31" s="33">
        <f t="shared" si="58"/>
        <v>0</v>
      </c>
      <c r="CA31" s="33">
        <f>IFERROR(VLOOKUP($J31,#REF!,CA$2,0),0)</f>
        <v>0</v>
      </c>
      <c r="CB31" s="33">
        <f t="shared" si="59"/>
        <v>0</v>
      </c>
      <c r="CC31" s="33">
        <f>IFERROR(VLOOKUP($J31,#REF!,CC$2,0),0)</f>
        <v>0</v>
      </c>
      <c r="CD31" s="33">
        <f t="shared" si="59"/>
        <v>0</v>
      </c>
      <c r="CE31" s="33">
        <f>IFERROR(VLOOKUP($J31,#REF!,CE$2,0),0)</f>
        <v>0</v>
      </c>
      <c r="CF31" s="33">
        <f t="shared" si="60"/>
        <v>0</v>
      </c>
      <c r="CG31" s="33">
        <f>IFERROR(VLOOKUP($J31,#REF!,CG$2,0),0)</f>
        <v>0</v>
      </c>
      <c r="CH31" s="33">
        <f t="shared" si="60"/>
        <v>0</v>
      </c>
      <c r="CI31" s="33">
        <f>IFERROR(VLOOKUP($J31,#REF!,CI$2,0),0)</f>
        <v>0</v>
      </c>
      <c r="CJ31" s="33">
        <f t="shared" si="60"/>
        <v>0</v>
      </c>
      <c r="CK31" s="33">
        <f>IFERROR(VLOOKUP($J31,#REF!,CK$2,0),0)</f>
        <v>0</v>
      </c>
      <c r="CL31" s="33">
        <f t="shared" si="60"/>
        <v>0</v>
      </c>
      <c r="CM31" s="33">
        <f>IFERROR(VLOOKUP($J31,#REF!,CM$2,0),0)</f>
        <v>0</v>
      </c>
      <c r="CN31" s="33">
        <f t="shared" si="60"/>
        <v>0</v>
      </c>
      <c r="CO31" s="33">
        <f>IFERROR(VLOOKUP($J31,#REF!,CO$2,0),0)</f>
        <v>0</v>
      </c>
      <c r="CP31" s="33">
        <f t="shared" si="60"/>
        <v>0</v>
      </c>
      <c r="CQ31" s="33">
        <f>IFERROR(VLOOKUP($J31,#REF!,CQ$2,0),0)</f>
        <v>0</v>
      </c>
      <c r="CR31" s="33">
        <f t="shared" si="60"/>
        <v>0</v>
      </c>
      <c r="CS31" s="33">
        <f>IFERROR(VLOOKUP($J31,#REF!,CS$2,0),0)</f>
        <v>0</v>
      </c>
      <c r="CT31" s="33">
        <f t="shared" si="60"/>
        <v>0</v>
      </c>
      <c r="CU31" s="33">
        <f>IFERROR(VLOOKUP($J31,#REF!,CU$2,0),0)</f>
        <v>0</v>
      </c>
      <c r="CV31" s="33">
        <f t="shared" si="61"/>
        <v>0</v>
      </c>
      <c r="CW31" s="33">
        <f>IFERROR(VLOOKUP($J31,#REF!,CW$2,0),0)</f>
        <v>0</v>
      </c>
      <c r="CX31" s="33">
        <f t="shared" si="61"/>
        <v>0</v>
      </c>
      <c r="CY31" s="33">
        <f>IFERROR(VLOOKUP($J31,#REF!,CY$2,0),0)</f>
        <v>0</v>
      </c>
      <c r="CZ31" s="33">
        <f t="shared" si="61"/>
        <v>0</v>
      </c>
      <c r="DA31" s="33">
        <f>IFERROR(VLOOKUP($J31,#REF!,DA$2,0),0)</f>
        <v>0</v>
      </c>
      <c r="DB31" s="33">
        <f t="shared" si="61"/>
        <v>0</v>
      </c>
      <c r="DC31" s="33">
        <f>IFERROR(VLOOKUP($J31,#REF!,DC$2,0),0)</f>
        <v>0</v>
      </c>
      <c r="DD31" s="33">
        <f t="shared" si="61"/>
        <v>0</v>
      </c>
      <c r="DE31" s="33">
        <f>IFERROR(VLOOKUP($J31,#REF!,DE$2,0),0)</f>
        <v>0</v>
      </c>
      <c r="DF31" s="33">
        <f t="shared" si="61"/>
        <v>0</v>
      </c>
      <c r="DG31" s="33">
        <f>IFERROR(VLOOKUP($J31,#REF!,DG$2,0),0)</f>
        <v>0</v>
      </c>
      <c r="DH31" s="33">
        <f t="shared" si="61"/>
        <v>0</v>
      </c>
      <c r="DI31" s="33">
        <f>IFERROR(VLOOKUP($J31,#REF!,DI$2,0),0)</f>
        <v>0</v>
      </c>
      <c r="DJ31" s="33">
        <f t="shared" si="61"/>
        <v>0</v>
      </c>
      <c r="DK31" s="33">
        <f>IFERROR(VLOOKUP($J31,#REF!,DK$2,0),0)</f>
        <v>0</v>
      </c>
      <c r="DL31" s="33">
        <f t="shared" si="62"/>
        <v>0</v>
      </c>
      <c r="DM31" s="33">
        <f>IFERROR(VLOOKUP($J31,#REF!,DM$2,0),0)</f>
        <v>0</v>
      </c>
      <c r="DN31" s="33">
        <f t="shared" si="62"/>
        <v>0</v>
      </c>
      <c r="DO31" s="33">
        <f>IFERROR(VLOOKUP($J31,#REF!,DO$2,0),0)</f>
        <v>0</v>
      </c>
      <c r="DP31" s="33">
        <f t="shared" si="62"/>
        <v>0</v>
      </c>
      <c r="DQ31" s="33">
        <f>IFERROR(VLOOKUP($J31,#REF!,DQ$2,0),0)</f>
        <v>0</v>
      </c>
      <c r="DR31" s="33">
        <f t="shared" si="62"/>
        <v>0</v>
      </c>
      <c r="DS31" s="33">
        <f>IFERROR(VLOOKUP($J31,#REF!,DS$2,0),0)</f>
        <v>0</v>
      </c>
      <c r="DT31" s="33">
        <f t="shared" si="62"/>
        <v>0</v>
      </c>
      <c r="DU31" s="33">
        <f>IFERROR(VLOOKUP($J31,#REF!,DU$2,0),0)</f>
        <v>0</v>
      </c>
      <c r="DV31" s="33">
        <f t="shared" si="62"/>
        <v>0</v>
      </c>
      <c r="DW31" s="33">
        <f>IFERROR(VLOOKUP($J31,#REF!,DW$2,0),0)</f>
        <v>0</v>
      </c>
      <c r="DX31" s="33">
        <f t="shared" si="62"/>
        <v>0</v>
      </c>
      <c r="DY31" s="33">
        <f>IFERROR(VLOOKUP($J31,#REF!,DY$2,0),0)</f>
        <v>0</v>
      </c>
      <c r="DZ31" s="33">
        <f t="shared" si="62"/>
        <v>0</v>
      </c>
      <c r="EA31" s="33">
        <f>IFERROR(VLOOKUP($J31,#REF!,EA$2,0),0)</f>
        <v>0</v>
      </c>
      <c r="EB31" s="33">
        <f t="shared" si="63"/>
        <v>0</v>
      </c>
      <c r="EC31" s="33">
        <f>IFERROR(VLOOKUP($J31,#REF!,EC$2,0),0)</f>
        <v>0</v>
      </c>
      <c r="ED31" s="33">
        <f t="shared" si="63"/>
        <v>0</v>
      </c>
      <c r="EE31" s="33">
        <f>IFERROR(VLOOKUP($J31,#REF!,EE$2,0),0)</f>
        <v>0</v>
      </c>
      <c r="EF31" s="33">
        <f t="shared" si="63"/>
        <v>0</v>
      </c>
      <c r="EG31" s="33">
        <f>IFERROR(VLOOKUP($J31,#REF!,EG$2,0),0)</f>
        <v>0</v>
      </c>
      <c r="EH31" s="33">
        <f t="shared" si="63"/>
        <v>0</v>
      </c>
      <c r="EI31" s="33">
        <f>IFERROR(VLOOKUP($J31,#REF!,EI$2,0),0)</f>
        <v>0</v>
      </c>
      <c r="EJ31" s="33">
        <f t="shared" si="63"/>
        <v>0</v>
      </c>
      <c r="EK31" s="33">
        <f>IFERROR(VLOOKUP($J31,#REF!,EK$2,0),0)</f>
        <v>0</v>
      </c>
      <c r="EL31" s="33">
        <f t="shared" si="63"/>
        <v>0</v>
      </c>
      <c r="EM31" s="33">
        <f>IFERROR(VLOOKUP($J31,#REF!,EM$2,0),0)</f>
        <v>0</v>
      </c>
      <c r="EN31" s="33">
        <f t="shared" si="63"/>
        <v>0</v>
      </c>
      <c r="EO31" s="33">
        <f>IFERROR(VLOOKUP($J31,#REF!,EO$2,0),0)</f>
        <v>0</v>
      </c>
      <c r="EP31" s="33">
        <f t="shared" si="63"/>
        <v>0</v>
      </c>
      <c r="EQ31" s="33">
        <f>IFERROR(VLOOKUP($J31,#REF!,EQ$2,0),0)</f>
        <v>0</v>
      </c>
      <c r="ER31" s="33">
        <f t="shared" si="64"/>
        <v>0</v>
      </c>
      <c r="ES31" s="33">
        <f>IFERROR(VLOOKUP($J31,#REF!,ES$2,0),0)</f>
        <v>0</v>
      </c>
      <c r="ET31" s="33">
        <f t="shared" si="64"/>
        <v>0</v>
      </c>
      <c r="EU31" s="33">
        <f>IFERROR(VLOOKUP($J31,#REF!,EU$2,0),0)</f>
        <v>0</v>
      </c>
      <c r="EV31" s="33">
        <f t="shared" si="64"/>
        <v>0</v>
      </c>
      <c r="EW31" s="33">
        <f>IFERROR(VLOOKUP($J31,#REF!,EW$2,0),0)</f>
        <v>0</v>
      </c>
      <c r="EX31" s="33">
        <f t="shared" si="64"/>
        <v>0</v>
      </c>
      <c r="EY31" s="33">
        <f>IFERROR(VLOOKUP($J31,#REF!,EY$2,0),0)</f>
        <v>0</v>
      </c>
      <c r="EZ31" s="33">
        <f t="shared" si="64"/>
        <v>0</v>
      </c>
      <c r="FA31" s="33">
        <f>IFERROR(VLOOKUP($J31,#REF!,FA$2,0),0)</f>
        <v>0</v>
      </c>
      <c r="FB31" s="33">
        <f t="shared" si="64"/>
        <v>0</v>
      </c>
      <c r="FC31" s="33">
        <f>IFERROR(VLOOKUP($J31,#REF!,FC$2,0),0)</f>
        <v>0</v>
      </c>
      <c r="FD31" s="33">
        <f t="shared" si="64"/>
        <v>0</v>
      </c>
      <c r="FE31" s="33">
        <f>IFERROR(VLOOKUP($J31,#REF!,FE$2,0),0)</f>
        <v>0</v>
      </c>
      <c r="FF31" s="33">
        <f t="shared" si="64"/>
        <v>0</v>
      </c>
      <c r="FG31" s="33">
        <f>IFERROR(VLOOKUP($J31,#REF!,FG$2,0),0)</f>
        <v>0</v>
      </c>
      <c r="FH31" s="33">
        <f t="shared" si="65"/>
        <v>0</v>
      </c>
      <c r="FI31" s="33">
        <f>IFERROR(VLOOKUP($J31,#REF!,FI$2,0),0)</f>
        <v>0</v>
      </c>
      <c r="FJ31" s="33">
        <f t="shared" si="65"/>
        <v>0</v>
      </c>
      <c r="FK31" s="33">
        <f>IFERROR(VLOOKUP($J31,#REF!,FK$2,0),0)</f>
        <v>0</v>
      </c>
      <c r="FL31" s="33">
        <f t="shared" si="65"/>
        <v>0</v>
      </c>
      <c r="FM31" s="33">
        <f>IFERROR(VLOOKUP($J31,#REF!,FM$2,0),0)</f>
        <v>0</v>
      </c>
      <c r="FN31" s="33">
        <f t="shared" si="65"/>
        <v>0</v>
      </c>
      <c r="FO31" s="33">
        <f>IFERROR(VLOOKUP($J31,#REF!,FO$2,0),0)</f>
        <v>0</v>
      </c>
      <c r="FP31" s="33">
        <f t="shared" si="65"/>
        <v>0</v>
      </c>
      <c r="FQ31" s="33">
        <f>IFERROR(VLOOKUP($J31,#REF!,FQ$2,0),0)</f>
        <v>0</v>
      </c>
      <c r="FR31" s="33">
        <f t="shared" si="65"/>
        <v>0</v>
      </c>
      <c r="FS31" s="33">
        <f>IFERROR(VLOOKUP($J31,#REF!,FS$2,0),0)</f>
        <v>0</v>
      </c>
      <c r="FT31" s="33">
        <f t="shared" si="65"/>
        <v>0</v>
      </c>
      <c r="FU31" s="33">
        <f>IFERROR(VLOOKUP($J31,#REF!,FU$2,0),0)</f>
        <v>0</v>
      </c>
      <c r="FV31" s="33">
        <f t="shared" si="65"/>
        <v>0</v>
      </c>
      <c r="FW31" s="33">
        <f>IFERROR(VLOOKUP($J31,#REF!,FW$2,0),0)</f>
        <v>0</v>
      </c>
      <c r="FX31" s="33">
        <f t="shared" si="66"/>
        <v>0</v>
      </c>
      <c r="FY31" s="33">
        <f>IFERROR(VLOOKUP($J31,#REF!,FY$2,0),0)</f>
        <v>0</v>
      </c>
      <c r="FZ31" s="33">
        <f t="shared" si="66"/>
        <v>0</v>
      </c>
      <c r="GA31" s="33">
        <f>IFERROR(VLOOKUP($J31,#REF!,GA$2,0),0)</f>
        <v>0</v>
      </c>
      <c r="GB31" s="33">
        <f t="shared" si="66"/>
        <v>0</v>
      </c>
      <c r="GC31" s="33">
        <f>IFERROR(VLOOKUP($J31,#REF!,GC$2,0),0)</f>
        <v>0</v>
      </c>
      <c r="GD31" s="33">
        <f t="shared" si="66"/>
        <v>0</v>
      </c>
      <c r="GE31" s="33">
        <f>IFERROR(VLOOKUP($J31,#REF!,GE$2,0),0)</f>
        <v>0</v>
      </c>
      <c r="GF31" s="33">
        <f t="shared" si="66"/>
        <v>0</v>
      </c>
      <c r="GG31" s="33">
        <f>IFERROR(VLOOKUP($J31,#REF!,GG$2,0),0)</f>
        <v>0</v>
      </c>
      <c r="GH31" s="33">
        <f t="shared" si="66"/>
        <v>0</v>
      </c>
      <c r="GI31" s="33">
        <f>IFERROR(VLOOKUP($J31,#REF!,GI$2,0),0)</f>
        <v>0</v>
      </c>
      <c r="GJ31" s="33">
        <f t="shared" si="66"/>
        <v>0</v>
      </c>
      <c r="GK31" s="33">
        <f>IFERROR(VLOOKUP($J31,#REF!,GK$2,0),0)</f>
        <v>0</v>
      </c>
      <c r="GL31" s="33">
        <f t="shared" si="66"/>
        <v>0</v>
      </c>
      <c r="GM31" s="33">
        <f>IFERROR(VLOOKUP($J31,#REF!,GM$2,0),0)</f>
        <v>0</v>
      </c>
      <c r="GN31" s="33">
        <f t="shared" si="67"/>
        <v>0</v>
      </c>
      <c r="GO31" s="33">
        <f>IFERROR(VLOOKUP($J31,#REF!,GO$2,0),0)</f>
        <v>0</v>
      </c>
      <c r="GP31" s="33">
        <f t="shared" si="67"/>
        <v>0</v>
      </c>
      <c r="GQ31" s="33">
        <f>IFERROR(VLOOKUP($J31,#REF!,GQ$2,0),0)</f>
        <v>0</v>
      </c>
      <c r="GR31" s="33">
        <f t="shared" si="67"/>
        <v>0</v>
      </c>
      <c r="GS31" s="33">
        <f>IFERROR(VLOOKUP($J31,#REF!,GS$2,0),0)</f>
        <v>0</v>
      </c>
      <c r="GT31" s="33">
        <f t="shared" si="67"/>
        <v>0</v>
      </c>
      <c r="GU31" s="33">
        <f>IFERROR(VLOOKUP($J31,#REF!,GU$2,0),0)</f>
        <v>0</v>
      </c>
      <c r="GV31" s="33">
        <f t="shared" si="67"/>
        <v>0</v>
      </c>
      <c r="GW31" s="33">
        <f>IFERROR(VLOOKUP($J31,#REF!,GW$2,0),0)</f>
        <v>0</v>
      </c>
      <c r="GX31" s="33">
        <f t="shared" si="67"/>
        <v>0</v>
      </c>
      <c r="GY31" s="33">
        <f>IFERROR(VLOOKUP($J31,#REF!,GY$2,0),0)</f>
        <v>0</v>
      </c>
      <c r="GZ31" s="33">
        <f t="shared" si="67"/>
        <v>0</v>
      </c>
      <c r="HA31" s="33">
        <f>IFERROR(VLOOKUP($J31,#REF!,HA$2,0),0)</f>
        <v>0</v>
      </c>
      <c r="HB31" s="33">
        <f t="shared" si="67"/>
        <v>0</v>
      </c>
      <c r="HC31" s="33">
        <f>IFERROR(VLOOKUP($J31,#REF!,HC$2,0),0)</f>
        <v>0</v>
      </c>
      <c r="HD31" s="33">
        <f t="shared" si="68"/>
        <v>0</v>
      </c>
      <c r="HE31" s="33">
        <f>IFERROR(VLOOKUP($J31,#REF!,HE$2,0),0)</f>
        <v>0</v>
      </c>
      <c r="HF31" s="33">
        <f t="shared" si="68"/>
        <v>0</v>
      </c>
      <c r="HG31" s="33">
        <f>IFERROR(VLOOKUP($J31,#REF!,HG$2,0),0)</f>
        <v>0</v>
      </c>
      <c r="HH31" s="33">
        <f t="shared" si="68"/>
        <v>0</v>
      </c>
      <c r="HI31" s="33">
        <f>IFERROR(VLOOKUP($J31,#REF!,HI$2,0),0)</f>
        <v>0</v>
      </c>
      <c r="HJ31" s="33">
        <f t="shared" si="68"/>
        <v>0</v>
      </c>
      <c r="HK31" s="33">
        <f>IFERROR(VLOOKUP($J31,#REF!,HK$2,0),0)</f>
        <v>0</v>
      </c>
      <c r="HL31" s="33">
        <f t="shared" si="68"/>
        <v>0</v>
      </c>
      <c r="HM31" s="33">
        <f>IFERROR(VLOOKUP($J31,#REF!,HM$2,0),0)</f>
        <v>0</v>
      </c>
      <c r="HN31" s="33">
        <f t="shared" si="68"/>
        <v>0</v>
      </c>
      <c r="HO31" s="33">
        <f>IFERROR(VLOOKUP($J31,#REF!,HO$2,0),0)</f>
        <v>0</v>
      </c>
      <c r="HP31" s="33">
        <f t="shared" si="68"/>
        <v>0</v>
      </c>
      <c r="HQ31" s="33">
        <f>IFERROR(VLOOKUP($J31,#REF!,HQ$2,0),0)</f>
        <v>0</v>
      </c>
      <c r="HR31" s="33">
        <f t="shared" si="68"/>
        <v>0</v>
      </c>
      <c r="HS31" s="33">
        <f>IFERROR(VLOOKUP($J31,#REF!,HS$2,0),0)</f>
        <v>0</v>
      </c>
      <c r="HT31" s="33">
        <f t="shared" si="69"/>
        <v>0</v>
      </c>
      <c r="HU31" s="33">
        <f>IFERROR(VLOOKUP($J31,#REF!,HU$2,0),0)</f>
        <v>0</v>
      </c>
      <c r="HV31" s="33">
        <f t="shared" si="69"/>
        <v>0</v>
      </c>
      <c r="HW31" s="33">
        <f>IFERROR(VLOOKUP($J31,#REF!,HW$2,0),0)</f>
        <v>0</v>
      </c>
      <c r="HX31" s="33">
        <f t="shared" si="69"/>
        <v>0</v>
      </c>
      <c r="HY31" s="33">
        <f>IFERROR(VLOOKUP($J31,#REF!,HY$2,0),0)</f>
        <v>0</v>
      </c>
      <c r="HZ31" s="33">
        <f t="shared" si="69"/>
        <v>0</v>
      </c>
      <c r="IA31" s="33">
        <f>IFERROR(VLOOKUP($J31,#REF!,IA$2,0),0)</f>
        <v>0</v>
      </c>
      <c r="IB31" s="33">
        <f t="shared" si="69"/>
        <v>0</v>
      </c>
      <c r="IC31" s="33">
        <f>IFERROR(VLOOKUP($J31,#REF!,IC$2,0),0)</f>
        <v>0</v>
      </c>
      <c r="ID31" s="33">
        <f t="shared" si="69"/>
        <v>0</v>
      </c>
      <c r="IE31" s="33">
        <f>IFERROR(VLOOKUP($J31,#REF!,IE$2,0),0)</f>
        <v>0</v>
      </c>
      <c r="IF31" s="33">
        <f t="shared" si="69"/>
        <v>0</v>
      </c>
      <c r="IG31" s="33">
        <f>IFERROR(VLOOKUP($J31,#REF!,IG$2,0),0)</f>
        <v>0</v>
      </c>
      <c r="IH31" s="33">
        <f t="shared" si="69"/>
        <v>0</v>
      </c>
      <c r="II31" s="33">
        <f>IFERROR(VLOOKUP($J31,#REF!,II$2,0),0)</f>
        <v>0</v>
      </c>
      <c r="IJ31" s="33">
        <f t="shared" si="70"/>
        <v>0</v>
      </c>
      <c r="IK31" s="33">
        <f>IFERROR(VLOOKUP($J31,#REF!,IK$2,0),0)</f>
        <v>0</v>
      </c>
      <c r="IL31" s="33">
        <f t="shared" si="70"/>
        <v>0</v>
      </c>
      <c r="IM31" s="33">
        <f>IFERROR(VLOOKUP($J31,#REF!,IM$2,0),0)</f>
        <v>0</v>
      </c>
      <c r="IN31" s="33">
        <f t="shared" si="70"/>
        <v>0</v>
      </c>
      <c r="IO31" s="33">
        <f>IFERROR(VLOOKUP($J31,#REF!,IO$2,0),0)</f>
        <v>0</v>
      </c>
      <c r="IP31" s="33">
        <f t="shared" si="70"/>
        <v>0</v>
      </c>
      <c r="IQ31" s="33">
        <f>IFERROR(VLOOKUP($J31,#REF!,IQ$2,0),0)</f>
        <v>0</v>
      </c>
      <c r="IR31" s="33">
        <f t="shared" si="70"/>
        <v>0</v>
      </c>
      <c r="IS31" s="33">
        <f>IFERROR(VLOOKUP($J31,#REF!,IS$2,0),0)</f>
        <v>0</v>
      </c>
      <c r="IT31" s="33">
        <f t="shared" si="70"/>
        <v>0</v>
      </c>
      <c r="IU31" s="33">
        <f>IFERROR(VLOOKUP($J31,#REF!,IU$2,0),0)</f>
        <v>0</v>
      </c>
      <c r="IV31" s="33">
        <f t="shared" si="70"/>
        <v>0</v>
      </c>
      <c r="IW31" s="33">
        <f>IFERROR(VLOOKUP($J31,#REF!,IW$2,0),0)</f>
        <v>0</v>
      </c>
      <c r="IX31" s="33">
        <f t="shared" si="70"/>
        <v>0</v>
      </c>
      <c r="IY31" s="33">
        <f>IFERROR(VLOOKUP($J31,#REF!,IY$2,0),0)</f>
        <v>0</v>
      </c>
      <c r="IZ31" s="33">
        <f t="shared" si="71"/>
        <v>0</v>
      </c>
      <c r="JA31" s="33">
        <f>IFERROR(VLOOKUP($J31,#REF!,JA$2,0),0)</f>
        <v>0</v>
      </c>
      <c r="JB31" s="33">
        <f t="shared" si="71"/>
        <v>0</v>
      </c>
      <c r="JC31" s="33">
        <f>IFERROR(VLOOKUP($J31,#REF!,JC$2,0),0)</f>
        <v>0</v>
      </c>
      <c r="JD31" s="33">
        <f t="shared" si="71"/>
        <v>0</v>
      </c>
      <c r="JE31" s="33">
        <f>IFERROR(VLOOKUP($J31,#REF!,JE$2,0),0)</f>
        <v>0</v>
      </c>
      <c r="JF31" s="33">
        <f t="shared" si="71"/>
        <v>0</v>
      </c>
      <c r="JG31" s="33">
        <f>IFERROR(VLOOKUP($J31,#REF!,JG$2,0),0)</f>
        <v>0</v>
      </c>
      <c r="JH31" s="33">
        <f t="shared" si="71"/>
        <v>0</v>
      </c>
      <c r="JI31" s="33">
        <f>IFERROR(VLOOKUP($J31,#REF!,JI$2,0),0)</f>
        <v>0</v>
      </c>
      <c r="JJ31" s="33">
        <f t="shared" si="71"/>
        <v>0</v>
      </c>
      <c r="JK31" s="33">
        <f>IFERROR(VLOOKUP($J31,#REF!,JK$2,0),0)</f>
        <v>0</v>
      </c>
      <c r="JL31" s="33">
        <f t="shared" si="71"/>
        <v>0</v>
      </c>
      <c r="JM31" s="33">
        <f>IFERROR(VLOOKUP($J31,#REF!,JM$2,0),0)</f>
        <v>0</v>
      </c>
      <c r="JN31" s="33">
        <f t="shared" si="71"/>
        <v>0</v>
      </c>
      <c r="JO31" s="33">
        <f>IFERROR(VLOOKUP($J31,#REF!,JO$2,0),0)</f>
        <v>0</v>
      </c>
      <c r="JP31" s="33">
        <f t="shared" si="72"/>
        <v>0</v>
      </c>
      <c r="JQ31" s="33">
        <f>IFERROR(VLOOKUP($J31,#REF!,JQ$2,0),0)</f>
        <v>0</v>
      </c>
      <c r="JR31" s="33">
        <f t="shared" si="72"/>
        <v>0</v>
      </c>
      <c r="JS31" s="33">
        <f>IFERROR(VLOOKUP($J31,#REF!,JS$2,0),0)</f>
        <v>0</v>
      </c>
      <c r="JT31" s="33">
        <f t="shared" si="72"/>
        <v>0</v>
      </c>
      <c r="JU31" s="33">
        <f>IFERROR(VLOOKUP($J31,#REF!,JU$2,0),0)</f>
        <v>0</v>
      </c>
      <c r="JV31" s="33">
        <f t="shared" si="72"/>
        <v>0</v>
      </c>
      <c r="JW31" s="33">
        <f>IFERROR(VLOOKUP($J31,#REF!,JW$2,0),0)</f>
        <v>0</v>
      </c>
      <c r="JX31" s="33">
        <f t="shared" si="72"/>
        <v>0</v>
      </c>
      <c r="JY31" s="33">
        <f>IFERROR(VLOOKUP($J31,#REF!,JY$2,0),0)</f>
        <v>0</v>
      </c>
      <c r="JZ31" s="33">
        <f t="shared" si="72"/>
        <v>0</v>
      </c>
      <c r="KA31" s="33">
        <f>IFERROR(VLOOKUP($J31,#REF!,KA$2,0),0)</f>
        <v>0</v>
      </c>
      <c r="KB31" s="33">
        <f t="shared" si="72"/>
        <v>0</v>
      </c>
      <c r="KC31" s="33">
        <f>IFERROR(VLOOKUP($J31,#REF!,KC$2,0),0)</f>
        <v>0</v>
      </c>
      <c r="KD31" s="33">
        <f t="shared" si="72"/>
        <v>0</v>
      </c>
      <c r="KE31" s="33">
        <f>IFERROR(VLOOKUP($J31,#REF!,KE$2,0),0)</f>
        <v>0</v>
      </c>
      <c r="KF31" s="33">
        <f t="shared" si="73"/>
        <v>0</v>
      </c>
      <c r="KG31" s="33">
        <f>IFERROR(VLOOKUP($J31,#REF!,KG$2,0),0)</f>
        <v>0</v>
      </c>
      <c r="KH31" s="33">
        <f t="shared" si="73"/>
        <v>0</v>
      </c>
      <c r="KI31" s="33">
        <f>IFERROR(VLOOKUP($J31,#REF!,KI$2,0),0)</f>
        <v>0</v>
      </c>
      <c r="KJ31" s="33">
        <f t="shared" si="73"/>
        <v>0</v>
      </c>
      <c r="KK31" s="33">
        <f>IFERROR(VLOOKUP($J31,#REF!,KK$2,0),0)</f>
        <v>0</v>
      </c>
      <c r="KL31" s="33">
        <f t="shared" si="73"/>
        <v>0</v>
      </c>
      <c r="KM31" s="33">
        <f>IFERROR(VLOOKUP($J31,#REF!,KM$2,0),0)</f>
        <v>0</v>
      </c>
      <c r="KN31" s="33">
        <f t="shared" si="73"/>
        <v>0</v>
      </c>
      <c r="KO31" s="33">
        <f>IFERROR(VLOOKUP($J31,#REF!,KO$2,0),0)</f>
        <v>0</v>
      </c>
      <c r="KP31" s="33">
        <f t="shared" si="73"/>
        <v>0</v>
      </c>
      <c r="KQ31" s="33">
        <f>IFERROR(VLOOKUP($J31,#REF!,KQ$2,0),0)</f>
        <v>0</v>
      </c>
      <c r="KR31" s="33">
        <f t="shared" si="73"/>
        <v>0</v>
      </c>
      <c r="KS31" s="33">
        <f>IFERROR(VLOOKUP($J31,#REF!,KS$2,0),0)</f>
        <v>0</v>
      </c>
      <c r="KT31" s="33">
        <f t="shared" si="73"/>
        <v>0</v>
      </c>
      <c r="KU31" s="33">
        <f>IFERROR(VLOOKUP($J31,#REF!,KU$2,0),0)</f>
        <v>0</v>
      </c>
      <c r="KV31" s="33">
        <f t="shared" si="74"/>
        <v>0</v>
      </c>
      <c r="KW31" s="33">
        <f>IFERROR(VLOOKUP($J31,#REF!,KW$2,0),0)</f>
        <v>0</v>
      </c>
      <c r="KX31" s="33">
        <f t="shared" si="74"/>
        <v>0</v>
      </c>
      <c r="KY31" s="33">
        <f>IFERROR(VLOOKUP($J31,#REF!,KY$2,0),0)</f>
        <v>0</v>
      </c>
      <c r="KZ31" s="33">
        <f t="shared" si="74"/>
        <v>0</v>
      </c>
      <c r="LA31" s="33">
        <f>IFERROR(VLOOKUP($J31,#REF!,LA$2,0),0)</f>
        <v>0</v>
      </c>
      <c r="LB31" s="33">
        <f t="shared" si="74"/>
        <v>0</v>
      </c>
      <c r="LC31" s="33">
        <f>IFERROR(VLOOKUP($J31,#REF!,LC$2,0),0)</f>
        <v>0</v>
      </c>
      <c r="LD31" s="33">
        <f t="shared" si="74"/>
        <v>0</v>
      </c>
      <c r="LE31" s="33">
        <f>IFERROR(VLOOKUP($J31,#REF!,LE$2,0),0)</f>
        <v>0</v>
      </c>
      <c r="LF31" s="33">
        <f t="shared" si="74"/>
        <v>0</v>
      </c>
      <c r="LG31" s="33">
        <f>IFERROR(VLOOKUP($J31,#REF!,LG$2,0),0)</f>
        <v>0</v>
      </c>
      <c r="LH31" s="33">
        <f t="shared" si="74"/>
        <v>0</v>
      </c>
      <c r="LI31" s="33">
        <f>IFERROR(VLOOKUP($J31,#REF!,LI$2,0),0)</f>
        <v>0</v>
      </c>
      <c r="LJ31" s="33">
        <f t="shared" si="74"/>
        <v>0</v>
      </c>
      <c r="LK31" s="33">
        <f>IFERROR(VLOOKUP($J31,#REF!,LK$2,0),0)</f>
        <v>0</v>
      </c>
      <c r="LL31" s="33">
        <f t="shared" si="75"/>
        <v>0</v>
      </c>
      <c r="LM31" s="33">
        <f>IFERROR(VLOOKUP($J31,#REF!,LM$2,0),0)</f>
        <v>0</v>
      </c>
      <c r="LN31" s="33">
        <f t="shared" si="75"/>
        <v>0</v>
      </c>
      <c r="LO31" s="33">
        <f>IFERROR(VLOOKUP($J31,#REF!,LO$2,0),0)</f>
        <v>0</v>
      </c>
      <c r="LP31" s="33">
        <f t="shared" si="75"/>
        <v>0</v>
      </c>
      <c r="LQ31" s="33">
        <f>IFERROR(VLOOKUP($J31,#REF!,LQ$2,0),0)</f>
        <v>0</v>
      </c>
      <c r="LR31" s="33">
        <f t="shared" si="75"/>
        <v>0</v>
      </c>
      <c r="LS31" s="33">
        <f>IFERROR(VLOOKUP($J31,#REF!,LS$2,0),0)</f>
        <v>0</v>
      </c>
      <c r="LT31" s="33">
        <f t="shared" si="75"/>
        <v>0</v>
      </c>
      <c r="LU31" s="33">
        <f>IFERROR(VLOOKUP($J31,#REF!,LU$2,0),0)</f>
        <v>0</v>
      </c>
      <c r="LV31" s="33">
        <f t="shared" si="75"/>
        <v>0</v>
      </c>
      <c r="LW31" s="33">
        <f>IFERROR(VLOOKUP($J31,#REF!,LW$2,0),0)</f>
        <v>0</v>
      </c>
      <c r="LX31" s="33">
        <f t="shared" si="75"/>
        <v>0</v>
      </c>
      <c r="LY31" s="33">
        <f>IFERROR(VLOOKUP($J31,#REF!,LY$2,0),0)</f>
        <v>0</v>
      </c>
      <c r="LZ31" s="33">
        <f t="shared" si="75"/>
        <v>0</v>
      </c>
      <c r="MA31" s="33">
        <f>IFERROR(VLOOKUP($J31,#REF!,MA$2,0),0)</f>
        <v>0</v>
      </c>
      <c r="MB31" s="33">
        <f t="shared" si="76"/>
        <v>0</v>
      </c>
      <c r="MC31" s="33">
        <f>IFERROR(VLOOKUP($J31,#REF!,MC$2,0),0)</f>
        <v>0</v>
      </c>
      <c r="MD31" s="33">
        <f t="shared" si="76"/>
        <v>0</v>
      </c>
      <c r="ME31" s="33">
        <f>IFERROR(VLOOKUP($J31,#REF!,ME$2,0),0)</f>
        <v>0</v>
      </c>
      <c r="MF31" s="33">
        <f t="shared" si="76"/>
        <v>0</v>
      </c>
      <c r="MG31" s="33">
        <f>IFERROR(VLOOKUP($J31,#REF!,MG$2,0),0)</f>
        <v>0</v>
      </c>
      <c r="MH31" s="33">
        <f t="shared" si="76"/>
        <v>0</v>
      </c>
      <c r="MI31" s="33">
        <f>IFERROR(VLOOKUP($J31,#REF!,MI$2,0),0)</f>
        <v>0</v>
      </c>
      <c r="MJ31" s="33">
        <f t="shared" si="76"/>
        <v>0</v>
      </c>
      <c r="MK31" s="33">
        <f>IFERROR(VLOOKUP($J31,#REF!,MK$2,0),0)</f>
        <v>0</v>
      </c>
      <c r="ML31" s="33">
        <f t="shared" si="76"/>
        <v>0</v>
      </c>
      <c r="MM31" s="33">
        <f>IFERROR(VLOOKUP($J31,#REF!,MM$2,0),0)</f>
        <v>0</v>
      </c>
      <c r="MN31" s="33">
        <f t="shared" si="76"/>
        <v>0</v>
      </c>
      <c r="MO31" s="33">
        <f>IFERROR(VLOOKUP($J31,#REF!,MO$2,0),0)</f>
        <v>0</v>
      </c>
      <c r="MP31" s="33">
        <f t="shared" si="76"/>
        <v>0</v>
      </c>
      <c r="MQ31" s="33">
        <f>IFERROR(VLOOKUP($J31,#REF!,MQ$2,0),0)</f>
        <v>0</v>
      </c>
      <c r="MR31" s="33">
        <f t="shared" si="77"/>
        <v>0</v>
      </c>
      <c r="MS31" s="33">
        <f>IFERROR(VLOOKUP($J31,#REF!,MS$2,0),0)</f>
        <v>0</v>
      </c>
      <c r="MT31" s="33">
        <f t="shared" si="77"/>
        <v>0</v>
      </c>
      <c r="MU31" s="33">
        <f>IFERROR(VLOOKUP($J31,#REF!,MU$2,0),0)</f>
        <v>0</v>
      </c>
      <c r="MV31" s="33">
        <f t="shared" si="77"/>
        <v>0</v>
      </c>
      <c r="MW31" s="33">
        <f>IFERROR(VLOOKUP($J31,#REF!,MW$2,0),0)</f>
        <v>0</v>
      </c>
      <c r="MX31" s="33">
        <f t="shared" si="77"/>
        <v>0</v>
      </c>
      <c r="MY31" s="33">
        <f>IFERROR(VLOOKUP($J31,#REF!,MY$2,0),0)</f>
        <v>0</v>
      </c>
      <c r="MZ31" s="33">
        <f t="shared" si="77"/>
        <v>0</v>
      </c>
      <c r="NA31" s="33">
        <f>IFERROR(VLOOKUP($J31,#REF!,NA$2,0),0)</f>
        <v>0</v>
      </c>
      <c r="NB31" s="33">
        <f t="shared" si="77"/>
        <v>0</v>
      </c>
      <c r="NC31" s="33">
        <f>IFERROR(VLOOKUP($J31,#REF!,NC$2,0),0)</f>
        <v>0</v>
      </c>
      <c r="ND31" s="33">
        <f t="shared" si="77"/>
        <v>0</v>
      </c>
      <c r="NE31" s="33">
        <f>IFERROR(VLOOKUP($J31,#REF!,NE$2,0),0)</f>
        <v>0</v>
      </c>
      <c r="NF31" s="33">
        <f t="shared" si="77"/>
        <v>0</v>
      </c>
      <c r="NG31" s="33">
        <f>IFERROR(VLOOKUP($J31,#REF!,NG$2,0),0)</f>
        <v>0</v>
      </c>
      <c r="NH31" s="33">
        <f t="shared" si="78"/>
        <v>0</v>
      </c>
      <c r="NI31" s="33">
        <f>IFERROR(VLOOKUP($J31,#REF!,NI$2,0),0)</f>
        <v>0</v>
      </c>
      <c r="NJ31" s="33">
        <f t="shared" si="78"/>
        <v>0</v>
      </c>
      <c r="NK31" s="33">
        <f>IFERROR(VLOOKUP($J31,#REF!,NK$2,0),0)</f>
        <v>0</v>
      </c>
      <c r="NL31" s="33">
        <f t="shared" si="78"/>
        <v>0</v>
      </c>
      <c r="NM31" s="33">
        <f>IFERROR(VLOOKUP($J31,#REF!,NM$2,0),0)</f>
        <v>0</v>
      </c>
      <c r="NN31" s="33">
        <f t="shared" si="78"/>
        <v>0</v>
      </c>
      <c r="NO31" s="33">
        <f>IFERROR(VLOOKUP($J31,#REF!,NO$2,0),0)</f>
        <v>0</v>
      </c>
      <c r="NP31" s="33">
        <f t="shared" si="78"/>
        <v>0</v>
      </c>
      <c r="NQ31" s="33">
        <f>IFERROR(VLOOKUP($J31,#REF!,NQ$2,0),0)</f>
        <v>0</v>
      </c>
      <c r="NR31" s="33">
        <f t="shared" si="78"/>
        <v>0</v>
      </c>
      <c r="NS31" s="33">
        <f>IFERROR(VLOOKUP($J31,#REF!,NS$2,0),0)</f>
        <v>0</v>
      </c>
      <c r="NT31" s="33">
        <f t="shared" si="78"/>
        <v>0</v>
      </c>
      <c r="NU31" s="33">
        <f>IFERROR(VLOOKUP($J31,#REF!,NU$2,0),0)</f>
        <v>0</v>
      </c>
      <c r="NV31" s="33">
        <f t="shared" si="78"/>
        <v>0</v>
      </c>
      <c r="NW31" s="33">
        <f>IFERROR(VLOOKUP($J31,#REF!,NW$2,0),0)</f>
        <v>0</v>
      </c>
      <c r="NX31" s="33">
        <f t="shared" si="79"/>
        <v>0</v>
      </c>
      <c r="NY31" s="33">
        <f>IFERROR(VLOOKUP($J31,#REF!,NY$2,0),0)</f>
        <v>0</v>
      </c>
      <c r="NZ31" s="33">
        <f t="shared" si="79"/>
        <v>0</v>
      </c>
      <c r="OA31" s="33">
        <f>IFERROR(VLOOKUP($J31,#REF!,OA$2,0),0)</f>
        <v>0</v>
      </c>
      <c r="OB31" s="33">
        <f t="shared" si="79"/>
        <v>0</v>
      </c>
      <c r="OC31" s="33">
        <f>IFERROR(VLOOKUP($J31,#REF!,OC$2,0),0)</f>
        <v>0</v>
      </c>
      <c r="OD31" s="33">
        <f t="shared" si="79"/>
        <v>0</v>
      </c>
      <c r="OE31" s="33">
        <f>IFERROR(VLOOKUP($J31,#REF!,OE$2,0),0)</f>
        <v>0</v>
      </c>
      <c r="OF31" s="33">
        <f t="shared" si="79"/>
        <v>0</v>
      </c>
      <c r="OG31" s="33">
        <f>IFERROR(VLOOKUP($J31,#REF!,OG$2,0),0)</f>
        <v>0</v>
      </c>
      <c r="OH31" s="33">
        <f t="shared" si="79"/>
        <v>0</v>
      </c>
      <c r="OI31" s="33">
        <f>IFERROR(VLOOKUP($J31,#REF!,OI$2,0),0)</f>
        <v>0</v>
      </c>
      <c r="OJ31" s="33">
        <f t="shared" si="79"/>
        <v>0</v>
      </c>
      <c r="OK31" s="33">
        <f>IFERROR(VLOOKUP($J31,#REF!,OK$2,0),0)</f>
        <v>0</v>
      </c>
      <c r="OL31" s="33">
        <f t="shared" si="79"/>
        <v>0</v>
      </c>
      <c r="OM31" s="33">
        <f>IFERROR(VLOOKUP($J31,#REF!,OM$2,0),0)</f>
        <v>0</v>
      </c>
      <c r="ON31" s="33">
        <f t="shared" si="80"/>
        <v>0</v>
      </c>
      <c r="OO31" s="33">
        <f>IFERROR(VLOOKUP($J31,#REF!,OO$2,0),0)</f>
        <v>0</v>
      </c>
      <c r="OP31" s="33">
        <f t="shared" si="81"/>
        <v>0</v>
      </c>
      <c r="OQ31" s="33">
        <f>IFERROR(VLOOKUP($J31,#REF!,OQ$2,0),0)</f>
        <v>0</v>
      </c>
      <c r="OR31" s="33">
        <f t="shared" si="82"/>
        <v>0</v>
      </c>
      <c r="OS31" s="33">
        <f>IFERROR(VLOOKUP($J31,#REF!,OS$2,0),0)</f>
        <v>0</v>
      </c>
      <c r="OT31" s="33">
        <f t="shared" si="83"/>
        <v>0</v>
      </c>
      <c r="OU31" s="33">
        <f>IFERROR(VLOOKUP($J31,#REF!,OU$2,0),0)</f>
        <v>0</v>
      </c>
      <c r="OV31" s="33">
        <f t="shared" si="84"/>
        <v>0</v>
      </c>
      <c r="OW31" s="33">
        <f>IFERROR(VLOOKUP($J31,#REF!,OW$2,0),0)</f>
        <v>0</v>
      </c>
      <c r="OX31" s="33">
        <f t="shared" si="85"/>
        <v>0</v>
      </c>
    </row>
    <row r="32" spans="2:414">
      <c r="B32" s="63">
        <f t="shared" si="0"/>
        <v>21</v>
      </c>
      <c r="C32" s="28">
        <f>入力⑧!C27</f>
        <v>0</v>
      </c>
      <c r="D32" s="28">
        <f>入力⑧!D27</f>
        <v>0</v>
      </c>
      <c r="E32" s="28">
        <f>入力⑧!E27</f>
        <v>0</v>
      </c>
      <c r="F32" s="28">
        <f>入力⑧!F27</f>
        <v>0</v>
      </c>
      <c r="G32" s="28">
        <f>入力⑧!G27</f>
        <v>0</v>
      </c>
      <c r="H32" s="28">
        <f>入力⑧!H27</f>
        <v>0</v>
      </c>
      <c r="I32" s="28">
        <f>入力⑧!I27</f>
        <v>0</v>
      </c>
      <c r="J32" s="28">
        <f>入力⑧!J27</f>
        <v>0</v>
      </c>
      <c r="K32" s="28" t="str">
        <f>入力⑧!L27</f>
        <v/>
      </c>
      <c r="L32" s="28" t="str">
        <f>入力⑧!M27</f>
        <v/>
      </c>
      <c r="M32" s="28">
        <f>入力⑧!N27</f>
        <v>0</v>
      </c>
      <c r="N32" s="28">
        <f>入力⑧!O27</f>
        <v>0</v>
      </c>
      <c r="O32" s="33">
        <f>IFERROR(VLOOKUP($J32,#REF!,O$2,0),0)</f>
        <v>0</v>
      </c>
      <c r="P32" s="33">
        <f t="shared" si="1"/>
        <v>0</v>
      </c>
      <c r="Q32" s="33">
        <f>IFERROR(VLOOKUP($J32,#REF!,Q$2,0),0)</f>
        <v>0</v>
      </c>
      <c r="R32" s="33">
        <f t="shared" si="1"/>
        <v>0</v>
      </c>
      <c r="S32" s="33">
        <f>IFERROR(VLOOKUP($J32,#REF!,S$2,0),0)</f>
        <v>0</v>
      </c>
      <c r="T32" s="33">
        <f t="shared" ref="T32:V47" si="86">$G32*S32</f>
        <v>0</v>
      </c>
      <c r="U32" s="33">
        <f>IFERROR(VLOOKUP($J32,#REF!,U$2,0),0)</f>
        <v>0</v>
      </c>
      <c r="V32" s="33">
        <f t="shared" si="86"/>
        <v>0</v>
      </c>
      <c r="W32" s="33">
        <f>IFERROR(VLOOKUP($J32,#REF!,W$2,0),0)</f>
        <v>0</v>
      </c>
      <c r="X32" s="33">
        <f t="shared" ref="X32:Z47" si="87">$G32*W32</f>
        <v>0</v>
      </c>
      <c r="Y32" s="33">
        <f>IFERROR(VLOOKUP($J32,#REF!,Y$2,0),0)</f>
        <v>0</v>
      </c>
      <c r="Z32" s="33">
        <f t="shared" si="87"/>
        <v>0</v>
      </c>
      <c r="AA32" s="33">
        <f>IFERROR(VLOOKUP($J32,#REF!,AA$2,0),0)</f>
        <v>0</v>
      </c>
      <c r="AB32" s="33">
        <f t="shared" ref="AB32:AD47" si="88">$G32*AA32</f>
        <v>0</v>
      </c>
      <c r="AC32" s="33">
        <f>IFERROR(VLOOKUP($J32,#REF!,AC$2,0),0)</f>
        <v>0</v>
      </c>
      <c r="AD32" s="33">
        <f t="shared" si="88"/>
        <v>0</v>
      </c>
      <c r="AE32" s="33">
        <f>IFERROR(VLOOKUP($J32,#REF!,AE$2,0),0)</f>
        <v>0</v>
      </c>
      <c r="AF32" s="33">
        <f t="shared" ref="AF32:AH47" si="89">$G32*AE32</f>
        <v>0</v>
      </c>
      <c r="AG32" s="33">
        <f>IFERROR(VLOOKUP($J32,#REF!,AG$2,0),0)</f>
        <v>0</v>
      </c>
      <c r="AH32" s="33">
        <f t="shared" si="89"/>
        <v>0</v>
      </c>
      <c r="AI32" s="33">
        <f>IFERROR(VLOOKUP($J32,#REF!,AI$2,0),0)</f>
        <v>0</v>
      </c>
      <c r="AJ32" s="33">
        <f t="shared" ref="AJ32:AL47" si="90">$G32*AI32</f>
        <v>0</v>
      </c>
      <c r="AK32" s="33">
        <f>IFERROR(VLOOKUP($J32,#REF!,AK$2,0),0)</f>
        <v>0</v>
      </c>
      <c r="AL32" s="33">
        <f t="shared" si="90"/>
        <v>0</v>
      </c>
      <c r="AM32" s="33">
        <f>IFERROR(VLOOKUP($J32,#REF!,AM$2,0),0)</f>
        <v>0</v>
      </c>
      <c r="AN32" s="33">
        <f t="shared" ref="AN32:AP47" si="91">$G32*AM32</f>
        <v>0</v>
      </c>
      <c r="AO32" s="33">
        <f>IFERROR(VLOOKUP($J32,#REF!,AO$2,0),0)</f>
        <v>0</v>
      </c>
      <c r="AP32" s="33">
        <f t="shared" si="91"/>
        <v>0</v>
      </c>
      <c r="AQ32" s="33">
        <f>IFERROR(VLOOKUP($J32,#REF!,AQ$2,0),0)</f>
        <v>0</v>
      </c>
      <c r="AR32" s="33">
        <f t="shared" ref="AR32:AT47" si="92">$G32*AQ32</f>
        <v>0</v>
      </c>
      <c r="AS32" s="33">
        <f>IFERROR(VLOOKUP($J32,#REF!,AS$2,0),0)</f>
        <v>0</v>
      </c>
      <c r="AT32" s="33">
        <f t="shared" si="92"/>
        <v>0</v>
      </c>
      <c r="AU32" s="33">
        <f>IFERROR(VLOOKUP($J32,#REF!,AU$2,0),0)</f>
        <v>0</v>
      </c>
      <c r="AV32" s="33">
        <f t="shared" ref="AV32:AX47" si="93">$G32*AU32</f>
        <v>0</v>
      </c>
      <c r="AW32" s="33">
        <f>IFERROR(VLOOKUP($J32,#REF!,AW$2,0),0)</f>
        <v>0</v>
      </c>
      <c r="AX32" s="33">
        <f t="shared" si="93"/>
        <v>0</v>
      </c>
      <c r="AY32" s="33">
        <f>IFERROR(VLOOKUP($J32,#REF!,AY$2,0),0)</f>
        <v>0</v>
      </c>
      <c r="AZ32" s="33">
        <f t="shared" ref="AZ32:BB47" si="94">$G32*AY32</f>
        <v>0</v>
      </c>
      <c r="BA32" s="33">
        <f>IFERROR(VLOOKUP($J32,#REF!,BA$2,0),0)</f>
        <v>0</v>
      </c>
      <c r="BB32" s="33">
        <f t="shared" si="94"/>
        <v>0</v>
      </c>
      <c r="BC32" s="33">
        <f>IFERROR(VLOOKUP($J32,#REF!,BC$2,0),0)</f>
        <v>0</v>
      </c>
      <c r="BD32" s="33">
        <f t="shared" ref="BD32:BF47" si="95">$G32*BC32</f>
        <v>0</v>
      </c>
      <c r="BE32" s="33">
        <f>IFERROR(VLOOKUP($J32,#REF!,BE$2,0),0)</f>
        <v>0</v>
      </c>
      <c r="BF32" s="33">
        <f t="shared" si="95"/>
        <v>0</v>
      </c>
      <c r="BG32" s="33">
        <f>IFERROR(VLOOKUP($J32,#REF!,BG$2,0),0)</f>
        <v>0</v>
      </c>
      <c r="BH32" s="33">
        <f t="shared" ref="BH32:BJ47" si="96">$G32*BG32</f>
        <v>0</v>
      </c>
      <c r="BI32" s="33">
        <f>IFERROR(VLOOKUP($J32,#REF!,BI$2,0),0)</f>
        <v>0</v>
      </c>
      <c r="BJ32" s="33">
        <f t="shared" si="96"/>
        <v>0</v>
      </c>
      <c r="BK32" s="33">
        <f>IFERROR(VLOOKUP($J32,#REF!,BK$2,0),0)</f>
        <v>0</v>
      </c>
      <c r="BL32" s="33">
        <f t="shared" ref="BL32:BN47" si="97">$G32*BK32</f>
        <v>0</v>
      </c>
      <c r="BM32" s="33">
        <f>IFERROR(VLOOKUP($J32,#REF!,BM$2,0),0)</f>
        <v>0</v>
      </c>
      <c r="BN32" s="33">
        <f t="shared" si="97"/>
        <v>0</v>
      </c>
      <c r="BO32" s="33">
        <f>IFERROR(VLOOKUP($J32,#REF!,BO$2,0),0)</f>
        <v>0</v>
      </c>
      <c r="BP32" s="33">
        <f t="shared" ref="BP32:BR47" si="98">$G32*BO32</f>
        <v>0</v>
      </c>
      <c r="BQ32" s="33">
        <f>IFERROR(VLOOKUP($J32,#REF!,BQ$2,0),0)</f>
        <v>0</v>
      </c>
      <c r="BR32" s="33">
        <f t="shared" si="98"/>
        <v>0</v>
      </c>
      <c r="BS32" s="33">
        <f>IFERROR(VLOOKUP($J32,#REF!,BS$2,0),0)</f>
        <v>0</v>
      </c>
      <c r="BT32" s="33">
        <f t="shared" ref="BT32:BV47" si="99">$G32*BS32</f>
        <v>0</v>
      </c>
      <c r="BU32" s="33">
        <f>IFERROR(VLOOKUP($J32,#REF!,BU$2,0),0)</f>
        <v>0</v>
      </c>
      <c r="BV32" s="33">
        <f t="shared" si="99"/>
        <v>0</v>
      </c>
      <c r="BW32" s="33">
        <f>IFERROR(VLOOKUP($J32,#REF!,BW$2,0),0)</f>
        <v>0</v>
      </c>
      <c r="BX32" s="33">
        <f t="shared" ref="BX32:BZ47" si="100">$G32*BW32</f>
        <v>0</v>
      </c>
      <c r="BY32" s="33">
        <f>IFERROR(VLOOKUP($J32,#REF!,BY$2,0),0)</f>
        <v>0</v>
      </c>
      <c r="BZ32" s="33">
        <f t="shared" si="100"/>
        <v>0</v>
      </c>
      <c r="CA32" s="33">
        <f>IFERROR(VLOOKUP($J32,#REF!,CA$2,0),0)</f>
        <v>0</v>
      </c>
      <c r="CB32" s="33">
        <f t="shared" ref="CB32:CD47" si="101">$G32*CA32</f>
        <v>0</v>
      </c>
      <c r="CC32" s="33">
        <f>IFERROR(VLOOKUP($J32,#REF!,CC$2,0),0)</f>
        <v>0</v>
      </c>
      <c r="CD32" s="33">
        <f t="shared" si="101"/>
        <v>0</v>
      </c>
      <c r="CE32" s="33">
        <f>IFERROR(VLOOKUP($J32,#REF!,CE$2,0),0)</f>
        <v>0</v>
      </c>
      <c r="CF32" s="33">
        <f t="shared" ref="CF32:CT47" si="102">$G32*CE32</f>
        <v>0</v>
      </c>
      <c r="CG32" s="33">
        <f>IFERROR(VLOOKUP($J32,#REF!,CG$2,0),0)</f>
        <v>0</v>
      </c>
      <c r="CH32" s="33">
        <f t="shared" si="102"/>
        <v>0</v>
      </c>
      <c r="CI32" s="33">
        <f>IFERROR(VLOOKUP($J32,#REF!,CI$2,0),0)</f>
        <v>0</v>
      </c>
      <c r="CJ32" s="33">
        <f t="shared" si="102"/>
        <v>0</v>
      </c>
      <c r="CK32" s="33">
        <f>IFERROR(VLOOKUP($J32,#REF!,CK$2,0),0)</f>
        <v>0</v>
      </c>
      <c r="CL32" s="33">
        <f t="shared" si="102"/>
        <v>0</v>
      </c>
      <c r="CM32" s="33">
        <f>IFERROR(VLOOKUP($J32,#REF!,CM$2,0),0)</f>
        <v>0</v>
      </c>
      <c r="CN32" s="33">
        <f t="shared" si="102"/>
        <v>0</v>
      </c>
      <c r="CO32" s="33">
        <f>IFERROR(VLOOKUP($J32,#REF!,CO$2,0),0)</f>
        <v>0</v>
      </c>
      <c r="CP32" s="33">
        <f t="shared" si="102"/>
        <v>0</v>
      </c>
      <c r="CQ32" s="33">
        <f>IFERROR(VLOOKUP($J32,#REF!,CQ$2,0),0)</f>
        <v>0</v>
      </c>
      <c r="CR32" s="33">
        <f t="shared" si="102"/>
        <v>0</v>
      </c>
      <c r="CS32" s="33">
        <f>IFERROR(VLOOKUP($J32,#REF!,CS$2,0),0)</f>
        <v>0</v>
      </c>
      <c r="CT32" s="33">
        <f t="shared" si="102"/>
        <v>0</v>
      </c>
      <c r="CU32" s="33">
        <f>IFERROR(VLOOKUP($J32,#REF!,CU$2,0),0)</f>
        <v>0</v>
      </c>
      <c r="CV32" s="33">
        <f t="shared" ref="CV32:DJ47" si="103">$G32*CU32</f>
        <v>0</v>
      </c>
      <c r="CW32" s="33">
        <f>IFERROR(VLOOKUP($J32,#REF!,CW$2,0),0)</f>
        <v>0</v>
      </c>
      <c r="CX32" s="33">
        <f t="shared" si="103"/>
        <v>0</v>
      </c>
      <c r="CY32" s="33">
        <f>IFERROR(VLOOKUP($J32,#REF!,CY$2,0),0)</f>
        <v>0</v>
      </c>
      <c r="CZ32" s="33">
        <f t="shared" si="103"/>
        <v>0</v>
      </c>
      <c r="DA32" s="33">
        <f>IFERROR(VLOOKUP($J32,#REF!,DA$2,0),0)</f>
        <v>0</v>
      </c>
      <c r="DB32" s="33">
        <f t="shared" si="103"/>
        <v>0</v>
      </c>
      <c r="DC32" s="33">
        <f>IFERROR(VLOOKUP($J32,#REF!,DC$2,0),0)</f>
        <v>0</v>
      </c>
      <c r="DD32" s="33">
        <f t="shared" si="103"/>
        <v>0</v>
      </c>
      <c r="DE32" s="33">
        <f>IFERROR(VLOOKUP($J32,#REF!,DE$2,0),0)</f>
        <v>0</v>
      </c>
      <c r="DF32" s="33">
        <f t="shared" si="103"/>
        <v>0</v>
      </c>
      <c r="DG32" s="33">
        <f>IFERROR(VLOOKUP($J32,#REF!,DG$2,0),0)</f>
        <v>0</v>
      </c>
      <c r="DH32" s="33">
        <f t="shared" si="103"/>
        <v>0</v>
      </c>
      <c r="DI32" s="33">
        <f>IFERROR(VLOOKUP($J32,#REF!,DI$2,0),0)</f>
        <v>0</v>
      </c>
      <c r="DJ32" s="33">
        <f t="shared" si="103"/>
        <v>0</v>
      </c>
      <c r="DK32" s="33">
        <f>IFERROR(VLOOKUP($J32,#REF!,DK$2,0),0)</f>
        <v>0</v>
      </c>
      <c r="DL32" s="33">
        <f t="shared" ref="DL32:DZ47" si="104">$G32*DK32</f>
        <v>0</v>
      </c>
      <c r="DM32" s="33">
        <f>IFERROR(VLOOKUP($J32,#REF!,DM$2,0),0)</f>
        <v>0</v>
      </c>
      <c r="DN32" s="33">
        <f t="shared" si="104"/>
        <v>0</v>
      </c>
      <c r="DO32" s="33">
        <f>IFERROR(VLOOKUP($J32,#REF!,DO$2,0),0)</f>
        <v>0</v>
      </c>
      <c r="DP32" s="33">
        <f t="shared" si="104"/>
        <v>0</v>
      </c>
      <c r="DQ32" s="33">
        <f>IFERROR(VLOOKUP($J32,#REF!,DQ$2,0),0)</f>
        <v>0</v>
      </c>
      <c r="DR32" s="33">
        <f t="shared" si="104"/>
        <v>0</v>
      </c>
      <c r="DS32" s="33">
        <f>IFERROR(VLOOKUP($J32,#REF!,DS$2,0),0)</f>
        <v>0</v>
      </c>
      <c r="DT32" s="33">
        <f t="shared" si="104"/>
        <v>0</v>
      </c>
      <c r="DU32" s="33">
        <f>IFERROR(VLOOKUP($J32,#REF!,DU$2,0),0)</f>
        <v>0</v>
      </c>
      <c r="DV32" s="33">
        <f t="shared" si="104"/>
        <v>0</v>
      </c>
      <c r="DW32" s="33">
        <f>IFERROR(VLOOKUP($J32,#REF!,DW$2,0),0)</f>
        <v>0</v>
      </c>
      <c r="DX32" s="33">
        <f t="shared" si="104"/>
        <v>0</v>
      </c>
      <c r="DY32" s="33">
        <f>IFERROR(VLOOKUP($J32,#REF!,DY$2,0),0)</f>
        <v>0</v>
      </c>
      <c r="DZ32" s="33">
        <f t="shared" si="104"/>
        <v>0</v>
      </c>
      <c r="EA32" s="33">
        <f>IFERROR(VLOOKUP($J32,#REF!,EA$2,0),0)</f>
        <v>0</v>
      </c>
      <c r="EB32" s="33">
        <f t="shared" ref="EB32:EP47" si="105">$G32*EA32</f>
        <v>0</v>
      </c>
      <c r="EC32" s="33">
        <f>IFERROR(VLOOKUP($J32,#REF!,EC$2,0),0)</f>
        <v>0</v>
      </c>
      <c r="ED32" s="33">
        <f t="shared" si="105"/>
        <v>0</v>
      </c>
      <c r="EE32" s="33">
        <f>IFERROR(VLOOKUP($J32,#REF!,EE$2,0),0)</f>
        <v>0</v>
      </c>
      <c r="EF32" s="33">
        <f t="shared" si="105"/>
        <v>0</v>
      </c>
      <c r="EG32" s="33">
        <f>IFERROR(VLOOKUP($J32,#REF!,EG$2,0),0)</f>
        <v>0</v>
      </c>
      <c r="EH32" s="33">
        <f t="shared" si="105"/>
        <v>0</v>
      </c>
      <c r="EI32" s="33">
        <f>IFERROR(VLOOKUP($J32,#REF!,EI$2,0),0)</f>
        <v>0</v>
      </c>
      <c r="EJ32" s="33">
        <f t="shared" si="105"/>
        <v>0</v>
      </c>
      <c r="EK32" s="33">
        <f>IFERROR(VLOOKUP($J32,#REF!,EK$2,0),0)</f>
        <v>0</v>
      </c>
      <c r="EL32" s="33">
        <f t="shared" si="105"/>
        <v>0</v>
      </c>
      <c r="EM32" s="33">
        <f>IFERROR(VLOOKUP($J32,#REF!,EM$2,0),0)</f>
        <v>0</v>
      </c>
      <c r="EN32" s="33">
        <f t="shared" si="105"/>
        <v>0</v>
      </c>
      <c r="EO32" s="33">
        <f>IFERROR(VLOOKUP($J32,#REF!,EO$2,0),0)</f>
        <v>0</v>
      </c>
      <c r="EP32" s="33">
        <f t="shared" si="105"/>
        <v>0</v>
      </c>
      <c r="EQ32" s="33">
        <f>IFERROR(VLOOKUP($J32,#REF!,EQ$2,0),0)</f>
        <v>0</v>
      </c>
      <c r="ER32" s="33">
        <f t="shared" ref="ER32:FF47" si="106">$G32*EQ32</f>
        <v>0</v>
      </c>
      <c r="ES32" s="33">
        <f>IFERROR(VLOOKUP($J32,#REF!,ES$2,0),0)</f>
        <v>0</v>
      </c>
      <c r="ET32" s="33">
        <f t="shared" si="106"/>
        <v>0</v>
      </c>
      <c r="EU32" s="33">
        <f>IFERROR(VLOOKUP($J32,#REF!,EU$2,0),0)</f>
        <v>0</v>
      </c>
      <c r="EV32" s="33">
        <f t="shared" si="106"/>
        <v>0</v>
      </c>
      <c r="EW32" s="33">
        <f>IFERROR(VLOOKUP($J32,#REF!,EW$2,0),0)</f>
        <v>0</v>
      </c>
      <c r="EX32" s="33">
        <f t="shared" si="106"/>
        <v>0</v>
      </c>
      <c r="EY32" s="33">
        <f>IFERROR(VLOOKUP($J32,#REF!,EY$2,0),0)</f>
        <v>0</v>
      </c>
      <c r="EZ32" s="33">
        <f t="shared" si="106"/>
        <v>0</v>
      </c>
      <c r="FA32" s="33">
        <f>IFERROR(VLOOKUP($J32,#REF!,FA$2,0),0)</f>
        <v>0</v>
      </c>
      <c r="FB32" s="33">
        <f t="shared" si="106"/>
        <v>0</v>
      </c>
      <c r="FC32" s="33">
        <f>IFERROR(VLOOKUP($J32,#REF!,FC$2,0),0)</f>
        <v>0</v>
      </c>
      <c r="FD32" s="33">
        <f t="shared" si="106"/>
        <v>0</v>
      </c>
      <c r="FE32" s="33">
        <f>IFERROR(VLOOKUP($J32,#REF!,FE$2,0),0)</f>
        <v>0</v>
      </c>
      <c r="FF32" s="33">
        <f t="shared" si="106"/>
        <v>0</v>
      </c>
      <c r="FG32" s="33">
        <f>IFERROR(VLOOKUP($J32,#REF!,FG$2,0),0)</f>
        <v>0</v>
      </c>
      <c r="FH32" s="33">
        <f t="shared" ref="FH32:FV47" si="107">$G32*FG32</f>
        <v>0</v>
      </c>
      <c r="FI32" s="33">
        <f>IFERROR(VLOOKUP($J32,#REF!,FI$2,0),0)</f>
        <v>0</v>
      </c>
      <c r="FJ32" s="33">
        <f t="shared" si="107"/>
        <v>0</v>
      </c>
      <c r="FK32" s="33">
        <f>IFERROR(VLOOKUP($J32,#REF!,FK$2,0),0)</f>
        <v>0</v>
      </c>
      <c r="FL32" s="33">
        <f t="shared" si="107"/>
        <v>0</v>
      </c>
      <c r="FM32" s="33">
        <f>IFERROR(VLOOKUP($J32,#REF!,FM$2,0),0)</f>
        <v>0</v>
      </c>
      <c r="FN32" s="33">
        <f t="shared" si="107"/>
        <v>0</v>
      </c>
      <c r="FO32" s="33">
        <f>IFERROR(VLOOKUP($J32,#REF!,FO$2,0),0)</f>
        <v>0</v>
      </c>
      <c r="FP32" s="33">
        <f t="shared" si="107"/>
        <v>0</v>
      </c>
      <c r="FQ32" s="33">
        <f>IFERROR(VLOOKUP($J32,#REF!,FQ$2,0),0)</f>
        <v>0</v>
      </c>
      <c r="FR32" s="33">
        <f t="shared" si="107"/>
        <v>0</v>
      </c>
      <c r="FS32" s="33">
        <f>IFERROR(VLOOKUP($J32,#REF!,FS$2,0),0)</f>
        <v>0</v>
      </c>
      <c r="FT32" s="33">
        <f t="shared" si="107"/>
        <v>0</v>
      </c>
      <c r="FU32" s="33">
        <f>IFERROR(VLOOKUP($J32,#REF!,FU$2,0),0)</f>
        <v>0</v>
      </c>
      <c r="FV32" s="33">
        <f t="shared" si="107"/>
        <v>0</v>
      </c>
      <c r="FW32" s="33">
        <f>IFERROR(VLOOKUP($J32,#REF!,FW$2,0),0)</f>
        <v>0</v>
      </c>
      <c r="FX32" s="33">
        <f t="shared" ref="FX32:GL47" si="108">$G32*FW32</f>
        <v>0</v>
      </c>
      <c r="FY32" s="33">
        <f>IFERROR(VLOOKUP($J32,#REF!,FY$2,0),0)</f>
        <v>0</v>
      </c>
      <c r="FZ32" s="33">
        <f t="shared" si="108"/>
        <v>0</v>
      </c>
      <c r="GA32" s="33">
        <f>IFERROR(VLOOKUP($J32,#REF!,GA$2,0),0)</f>
        <v>0</v>
      </c>
      <c r="GB32" s="33">
        <f t="shared" si="108"/>
        <v>0</v>
      </c>
      <c r="GC32" s="33">
        <f>IFERROR(VLOOKUP($J32,#REF!,GC$2,0),0)</f>
        <v>0</v>
      </c>
      <c r="GD32" s="33">
        <f t="shared" si="108"/>
        <v>0</v>
      </c>
      <c r="GE32" s="33">
        <f>IFERROR(VLOOKUP($J32,#REF!,GE$2,0),0)</f>
        <v>0</v>
      </c>
      <c r="GF32" s="33">
        <f t="shared" si="108"/>
        <v>0</v>
      </c>
      <c r="GG32" s="33">
        <f>IFERROR(VLOOKUP($J32,#REF!,GG$2,0),0)</f>
        <v>0</v>
      </c>
      <c r="GH32" s="33">
        <f t="shared" si="108"/>
        <v>0</v>
      </c>
      <c r="GI32" s="33">
        <f>IFERROR(VLOOKUP($J32,#REF!,GI$2,0),0)</f>
        <v>0</v>
      </c>
      <c r="GJ32" s="33">
        <f t="shared" si="108"/>
        <v>0</v>
      </c>
      <c r="GK32" s="33">
        <f>IFERROR(VLOOKUP($J32,#REF!,GK$2,0),0)</f>
        <v>0</v>
      </c>
      <c r="GL32" s="33">
        <f t="shared" si="108"/>
        <v>0</v>
      </c>
      <c r="GM32" s="33">
        <f>IFERROR(VLOOKUP($J32,#REF!,GM$2,0),0)</f>
        <v>0</v>
      </c>
      <c r="GN32" s="33">
        <f t="shared" ref="GN32:GZ47" si="109">$G32*GM32</f>
        <v>0</v>
      </c>
      <c r="GO32" s="33">
        <f>IFERROR(VLOOKUP($J32,#REF!,GO$2,0),0)</f>
        <v>0</v>
      </c>
      <c r="GP32" s="33">
        <f t="shared" si="109"/>
        <v>0</v>
      </c>
      <c r="GQ32" s="33">
        <f>IFERROR(VLOOKUP($J32,#REF!,GQ$2,0),0)</f>
        <v>0</v>
      </c>
      <c r="GR32" s="33">
        <f t="shared" si="109"/>
        <v>0</v>
      </c>
      <c r="GS32" s="33">
        <f>IFERROR(VLOOKUP($J32,#REF!,GS$2,0),0)</f>
        <v>0</v>
      </c>
      <c r="GT32" s="33">
        <f t="shared" si="109"/>
        <v>0</v>
      </c>
      <c r="GU32" s="33">
        <f>IFERROR(VLOOKUP($J32,#REF!,GU$2,0),0)</f>
        <v>0</v>
      </c>
      <c r="GV32" s="33">
        <f t="shared" si="109"/>
        <v>0</v>
      </c>
      <c r="GW32" s="33">
        <f>IFERROR(VLOOKUP($J32,#REF!,GW$2,0),0)</f>
        <v>0</v>
      </c>
      <c r="GX32" s="33">
        <f t="shared" si="109"/>
        <v>0</v>
      </c>
      <c r="GY32" s="33">
        <f>IFERROR(VLOOKUP($J32,#REF!,GY$2,0),0)</f>
        <v>0</v>
      </c>
      <c r="GZ32" s="33">
        <f t="shared" si="109"/>
        <v>0</v>
      </c>
      <c r="HA32" s="33">
        <f>IFERROR(VLOOKUP($J32,#REF!,HA$2,0),0)</f>
        <v>0</v>
      </c>
      <c r="HB32" s="33">
        <f t="shared" ref="HB32:HP47" si="110">$G32*HA32</f>
        <v>0</v>
      </c>
      <c r="HC32" s="33">
        <f>IFERROR(VLOOKUP($J32,#REF!,HC$2,0),0)</f>
        <v>0</v>
      </c>
      <c r="HD32" s="33">
        <f t="shared" si="110"/>
        <v>0</v>
      </c>
      <c r="HE32" s="33">
        <f>IFERROR(VLOOKUP($J32,#REF!,HE$2,0),0)</f>
        <v>0</v>
      </c>
      <c r="HF32" s="33">
        <f t="shared" si="110"/>
        <v>0</v>
      </c>
      <c r="HG32" s="33">
        <f>IFERROR(VLOOKUP($J32,#REF!,HG$2,0),0)</f>
        <v>0</v>
      </c>
      <c r="HH32" s="33">
        <f t="shared" si="110"/>
        <v>0</v>
      </c>
      <c r="HI32" s="33">
        <f>IFERROR(VLOOKUP($J32,#REF!,HI$2,0),0)</f>
        <v>0</v>
      </c>
      <c r="HJ32" s="33">
        <f t="shared" si="110"/>
        <v>0</v>
      </c>
      <c r="HK32" s="33">
        <f>IFERROR(VLOOKUP($J32,#REF!,HK$2,0),0)</f>
        <v>0</v>
      </c>
      <c r="HL32" s="33">
        <f t="shared" si="110"/>
        <v>0</v>
      </c>
      <c r="HM32" s="33">
        <f>IFERROR(VLOOKUP($J32,#REF!,HM$2,0),0)</f>
        <v>0</v>
      </c>
      <c r="HN32" s="33">
        <f t="shared" si="110"/>
        <v>0</v>
      </c>
      <c r="HO32" s="33">
        <f>IFERROR(VLOOKUP($J32,#REF!,HO$2,0),0)</f>
        <v>0</v>
      </c>
      <c r="HP32" s="33">
        <f t="shared" si="110"/>
        <v>0</v>
      </c>
      <c r="HQ32" s="33">
        <f>IFERROR(VLOOKUP($J32,#REF!,HQ$2,0),0)</f>
        <v>0</v>
      </c>
      <c r="HR32" s="33">
        <f t="shared" ref="HR32:IF47" si="111">$G32*HQ32</f>
        <v>0</v>
      </c>
      <c r="HS32" s="33">
        <f>IFERROR(VLOOKUP($J32,#REF!,HS$2,0),0)</f>
        <v>0</v>
      </c>
      <c r="HT32" s="33">
        <f t="shared" si="111"/>
        <v>0</v>
      </c>
      <c r="HU32" s="33">
        <f>IFERROR(VLOOKUP($J32,#REF!,HU$2,0),0)</f>
        <v>0</v>
      </c>
      <c r="HV32" s="33">
        <f t="shared" si="111"/>
        <v>0</v>
      </c>
      <c r="HW32" s="33">
        <f>IFERROR(VLOOKUP($J32,#REF!,HW$2,0),0)</f>
        <v>0</v>
      </c>
      <c r="HX32" s="33">
        <f t="shared" si="111"/>
        <v>0</v>
      </c>
      <c r="HY32" s="33">
        <f>IFERROR(VLOOKUP($J32,#REF!,HY$2,0),0)</f>
        <v>0</v>
      </c>
      <c r="HZ32" s="33">
        <f t="shared" si="111"/>
        <v>0</v>
      </c>
      <c r="IA32" s="33">
        <f>IFERROR(VLOOKUP($J32,#REF!,IA$2,0),0)</f>
        <v>0</v>
      </c>
      <c r="IB32" s="33">
        <f t="shared" si="111"/>
        <v>0</v>
      </c>
      <c r="IC32" s="33">
        <f>IFERROR(VLOOKUP($J32,#REF!,IC$2,0),0)</f>
        <v>0</v>
      </c>
      <c r="ID32" s="33">
        <f t="shared" si="111"/>
        <v>0</v>
      </c>
      <c r="IE32" s="33">
        <f>IFERROR(VLOOKUP($J32,#REF!,IE$2,0),0)</f>
        <v>0</v>
      </c>
      <c r="IF32" s="33">
        <f t="shared" si="111"/>
        <v>0</v>
      </c>
      <c r="IG32" s="33">
        <f>IFERROR(VLOOKUP($J32,#REF!,IG$2,0),0)</f>
        <v>0</v>
      </c>
      <c r="IH32" s="33">
        <f t="shared" ref="IH32:IV47" si="112">$G32*IG32</f>
        <v>0</v>
      </c>
      <c r="II32" s="33">
        <f>IFERROR(VLOOKUP($J32,#REF!,II$2,0),0)</f>
        <v>0</v>
      </c>
      <c r="IJ32" s="33">
        <f t="shared" si="112"/>
        <v>0</v>
      </c>
      <c r="IK32" s="33">
        <f>IFERROR(VLOOKUP($J32,#REF!,IK$2,0),0)</f>
        <v>0</v>
      </c>
      <c r="IL32" s="33">
        <f t="shared" si="112"/>
        <v>0</v>
      </c>
      <c r="IM32" s="33">
        <f>IFERROR(VLOOKUP($J32,#REF!,IM$2,0),0)</f>
        <v>0</v>
      </c>
      <c r="IN32" s="33">
        <f t="shared" si="112"/>
        <v>0</v>
      </c>
      <c r="IO32" s="33">
        <f>IFERROR(VLOOKUP($J32,#REF!,IO$2,0),0)</f>
        <v>0</v>
      </c>
      <c r="IP32" s="33">
        <f t="shared" si="112"/>
        <v>0</v>
      </c>
      <c r="IQ32" s="33">
        <f>IFERROR(VLOOKUP($J32,#REF!,IQ$2,0),0)</f>
        <v>0</v>
      </c>
      <c r="IR32" s="33">
        <f t="shared" si="112"/>
        <v>0</v>
      </c>
      <c r="IS32" s="33">
        <f>IFERROR(VLOOKUP($J32,#REF!,IS$2,0),0)</f>
        <v>0</v>
      </c>
      <c r="IT32" s="33">
        <f t="shared" si="112"/>
        <v>0</v>
      </c>
      <c r="IU32" s="33">
        <f>IFERROR(VLOOKUP($J32,#REF!,IU$2,0),0)</f>
        <v>0</v>
      </c>
      <c r="IV32" s="33">
        <f t="shared" si="112"/>
        <v>0</v>
      </c>
      <c r="IW32" s="33">
        <f>IFERROR(VLOOKUP($J32,#REF!,IW$2,0),0)</f>
        <v>0</v>
      </c>
      <c r="IX32" s="33">
        <f t="shared" ref="IX32:JL47" si="113">$G32*IW32</f>
        <v>0</v>
      </c>
      <c r="IY32" s="33">
        <f>IFERROR(VLOOKUP($J32,#REF!,IY$2,0),0)</f>
        <v>0</v>
      </c>
      <c r="IZ32" s="33">
        <f t="shared" si="113"/>
        <v>0</v>
      </c>
      <c r="JA32" s="33">
        <f>IFERROR(VLOOKUP($J32,#REF!,JA$2,0),0)</f>
        <v>0</v>
      </c>
      <c r="JB32" s="33">
        <f t="shared" si="113"/>
        <v>0</v>
      </c>
      <c r="JC32" s="33">
        <f>IFERROR(VLOOKUP($J32,#REF!,JC$2,0),0)</f>
        <v>0</v>
      </c>
      <c r="JD32" s="33">
        <f t="shared" si="113"/>
        <v>0</v>
      </c>
      <c r="JE32" s="33">
        <f>IFERROR(VLOOKUP($J32,#REF!,JE$2,0),0)</f>
        <v>0</v>
      </c>
      <c r="JF32" s="33">
        <f t="shared" si="113"/>
        <v>0</v>
      </c>
      <c r="JG32" s="33">
        <f>IFERROR(VLOOKUP($J32,#REF!,JG$2,0),0)</f>
        <v>0</v>
      </c>
      <c r="JH32" s="33">
        <f t="shared" si="113"/>
        <v>0</v>
      </c>
      <c r="JI32" s="33">
        <f>IFERROR(VLOOKUP($J32,#REF!,JI$2,0),0)</f>
        <v>0</v>
      </c>
      <c r="JJ32" s="33">
        <f t="shared" si="113"/>
        <v>0</v>
      </c>
      <c r="JK32" s="33">
        <f>IFERROR(VLOOKUP($J32,#REF!,JK$2,0),0)</f>
        <v>0</v>
      </c>
      <c r="JL32" s="33">
        <f t="shared" si="113"/>
        <v>0</v>
      </c>
      <c r="JM32" s="33">
        <f>IFERROR(VLOOKUP($J32,#REF!,JM$2,0),0)</f>
        <v>0</v>
      </c>
      <c r="JN32" s="33">
        <f t="shared" ref="JN32:KB47" si="114">$G32*JM32</f>
        <v>0</v>
      </c>
      <c r="JO32" s="33">
        <f>IFERROR(VLOOKUP($J32,#REF!,JO$2,0),0)</f>
        <v>0</v>
      </c>
      <c r="JP32" s="33">
        <f t="shared" si="114"/>
        <v>0</v>
      </c>
      <c r="JQ32" s="33">
        <f>IFERROR(VLOOKUP($J32,#REF!,JQ$2,0),0)</f>
        <v>0</v>
      </c>
      <c r="JR32" s="33">
        <f t="shared" si="114"/>
        <v>0</v>
      </c>
      <c r="JS32" s="33">
        <f>IFERROR(VLOOKUP($J32,#REF!,JS$2,0),0)</f>
        <v>0</v>
      </c>
      <c r="JT32" s="33">
        <f t="shared" si="114"/>
        <v>0</v>
      </c>
      <c r="JU32" s="33">
        <f>IFERROR(VLOOKUP($J32,#REF!,JU$2,0),0)</f>
        <v>0</v>
      </c>
      <c r="JV32" s="33">
        <f t="shared" si="114"/>
        <v>0</v>
      </c>
      <c r="JW32" s="33">
        <f>IFERROR(VLOOKUP($J32,#REF!,JW$2,0),0)</f>
        <v>0</v>
      </c>
      <c r="JX32" s="33">
        <f t="shared" si="114"/>
        <v>0</v>
      </c>
      <c r="JY32" s="33">
        <f>IFERROR(VLOOKUP($J32,#REF!,JY$2,0),0)</f>
        <v>0</v>
      </c>
      <c r="JZ32" s="33">
        <f t="shared" si="114"/>
        <v>0</v>
      </c>
      <c r="KA32" s="33">
        <f>IFERROR(VLOOKUP($J32,#REF!,KA$2,0),0)</f>
        <v>0</v>
      </c>
      <c r="KB32" s="33">
        <f t="shared" si="114"/>
        <v>0</v>
      </c>
      <c r="KC32" s="33">
        <f>IFERROR(VLOOKUP($J32,#REF!,KC$2,0),0)</f>
        <v>0</v>
      </c>
      <c r="KD32" s="33">
        <f t="shared" ref="KD32:KR47" si="115">$G32*KC32</f>
        <v>0</v>
      </c>
      <c r="KE32" s="33">
        <f>IFERROR(VLOOKUP($J32,#REF!,KE$2,0),0)</f>
        <v>0</v>
      </c>
      <c r="KF32" s="33">
        <f t="shared" si="115"/>
        <v>0</v>
      </c>
      <c r="KG32" s="33">
        <f>IFERROR(VLOOKUP($J32,#REF!,KG$2,0),0)</f>
        <v>0</v>
      </c>
      <c r="KH32" s="33">
        <f t="shared" si="115"/>
        <v>0</v>
      </c>
      <c r="KI32" s="33">
        <f>IFERROR(VLOOKUP($J32,#REF!,KI$2,0),0)</f>
        <v>0</v>
      </c>
      <c r="KJ32" s="33">
        <f t="shared" si="115"/>
        <v>0</v>
      </c>
      <c r="KK32" s="33">
        <f>IFERROR(VLOOKUP($J32,#REF!,KK$2,0),0)</f>
        <v>0</v>
      </c>
      <c r="KL32" s="33">
        <f t="shared" si="115"/>
        <v>0</v>
      </c>
      <c r="KM32" s="33">
        <f>IFERROR(VLOOKUP($J32,#REF!,KM$2,0),0)</f>
        <v>0</v>
      </c>
      <c r="KN32" s="33">
        <f t="shared" si="115"/>
        <v>0</v>
      </c>
      <c r="KO32" s="33">
        <f>IFERROR(VLOOKUP($J32,#REF!,KO$2,0),0)</f>
        <v>0</v>
      </c>
      <c r="KP32" s="33">
        <f t="shared" si="115"/>
        <v>0</v>
      </c>
      <c r="KQ32" s="33">
        <f>IFERROR(VLOOKUP($J32,#REF!,KQ$2,0),0)</f>
        <v>0</v>
      </c>
      <c r="KR32" s="33">
        <f t="shared" si="115"/>
        <v>0</v>
      </c>
      <c r="KS32" s="33">
        <f>IFERROR(VLOOKUP($J32,#REF!,KS$2,0),0)</f>
        <v>0</v>
      </c>
      <c r="KT32" s="33">
        <f t="shared" ref="KT32:LH47" si="116">$G32*KS32</f>
        <v>0</v>
      </c>
      <c r="KU32" s="33">
        <f>IFERROR(VLOOKUP($J32,#REF!,KU$2,0),0)</f>
        <v>0</v>
      </c>
      <c r="KV32" s="33">
        <f t="shared" si="116"/>
        <v>0</v>
      </c>
      <c r="KW32" s="33">
        <f>IFERROR(VLOOKUP($J32,#REF!,KW$2,0),0)</f>
        <v>0</v>
      </c>
      <c r="KX32" s="33">
        <f t="shared" si="116"/>
        <v>0</v>
      </c>
      <c r="KY32" s="33">
        <f>IFERROR(VLOOKUP($J32,#REF!,KY$2,0),0)</f>
        <v>0</v>
      </c>
      <c r="KZ32" s="33">
        <f t="shared" si="116"/>
        <v>0</v>
      </c>
      <c r="LA32" s="33">
        <f>IFERROR(VLOOKUP($J32,#REF!,LA$2,0),0)</f>
        <v>0</v>
      </c>
      <c r="LB32" s="33">
        <f t="shared" si="116"/>
        <v>0</v>
      </c>
      <c r="LC32" s="33">
        <f>IFERROR(VLOOKUP($J32,#REF!,LC$2,0),0)</f>
        <v>0</v>
      </c>
      <c r="LD32" s="33">
        <f t="shared" si="116"/>
        <v>0</v>
      </c>
      <c r="LE32" s="33">
        <f>IFERROR(VLOOKUP($J32,#REF!,LE$2,0),0)</f>
        <v>0</v>
      </c>
      <c r="LF32" s="33">
        <f t="shared" si="116"/>
        <v>0</v>
      </c>
      <c r="LG32" s="33">
        <f>IFERROR(VLOOKUP($J32,#REF!,LG$2,0),0)</f>
        <v>0</v>
      </c>
      <c r="LH32" s="33">
        <f t="shared" si="116"/>
        <v>0</v>
      </c>
      <c r="LI32" s="33">
        <f>IFERROR(VLOOKUP($J32,#REF!,LI$2,0),0)</f>
        <v>0</v>
      </c>
      <c r="LJ32" s="33">
        <f t="shared" ref="LJ32:LX47" si="117">$G32*LI32</f>
        <v>0</v>
      </c>
      <c r="LK32" s="33">
        <f>IFERROR(VLOOKUP($J32,#REF!,LK$2,0),0)</f>
        <v>0</v>
      </c>
      <c r="LL32" s="33">
        <f t="shared" si="117"/>
        <v>0</v>
      </c>
      <c r="LM32" s="33">
        <f>IFERROR(VLOOKUP($J32,#REF!,LM$2,0),0)</f>
        <v>0</v>
      </c>
      <c r="LN32" s="33">
        <f t="shared" si="117"/>
        <v>0</v>
      </c>
      <c r="LO32" s="33">
        <f>IFERROR(VLOOKUP($J32,#REF!,LO$2,0),0)</f>
        <v>0</v>
      </c>
      <c r="LP32" s="33">
        <f t="shared" si="117"/>
        <v>0</v>
      </c>
      <c r="LQ32" s="33">
        <f>IFERROR(VLOOKUP($J32,#REF!,LQ$2,0),0)</f>
        <v>0</v>
      </c>
      <c r="LR32" s="33">
        <f t="shared" si="117"/>
        <v>0</v>
      </c>
      <c r="LS32" s="33">
        <f>IFERROR(VLOOKUP($J32,#REF!,LS$2,0),0)</f>
        <v>0</v>
      </c>
      <c r="LT32" s="33">
        <f t="shared" si="117"/>
        <v>0</v>
      </c>
      <c r="LU32" s="33">
        <f>IFERROR(VLOOKUP($J32,#REF!,LU$2,0),0)</f>
        <v>0</v>
      </c>
      <c r="LV32" s="33">
        <f t="shared" si="117"/>
        <v>0</v>
      </c>
      <c r="LW32" s="33">
        <f>IFERROR(VLOOKUP($J32,#REF!,LW$2,0),0)</f>
        <v>0</v>
      </c>
      <c r="LX32" s="33">
        <f t="shared" si="117"/>
        <v>0</v>
      </c>
      <c r="LY32" s="33">
        <f>IFERROR(VLOOKUP($J32,#REF!,LY$2,0),0)</f>
        <v>0</v>
      </c>
      <c r="LZ32" s="33">
        <f t="shared" ref="LZ32:MN47" si="118">$G32*LY32</f>
        <v>0</v>
      </c>
      <c r="MA32" s="33">
        <f>IFERROR(VLOOKUP($J32,#REF!,MA$2,0),0)</f>
        <v>0</v>
      </c>
      <c r="MB32" s="33">
        <f t="shared" si="118"/>
        <v>0</v>
      </c>
      <c r="MC32" s="33">
        <f>IFERROR(VLOOKUP($J32,#REF!,MC$2,0),0)</f>
        <v>0</v>
      </c>
      <c r="MD32" s="33">
        <f t="shared" si="118"/>
        <v>0</v>
      </c>
      <c r="ME32" s="33">
        <f>IFERROR(VLOOKUP($J32,#REF!,ME$2,0),0)</f>
        <v>0</v>
      </c>
      <c r="MF32" s="33">
        <f t="shared" si="118"/>
        <v>0</v>
      </c>
      <c r="MG32" s="33">
        <f>IFERROR(VLOOKUP($J32,#REF!,MG$2,0),0)</f>
        <v>0</v>
      </c>
      <c r="MH32" s="33">
        <f t="shared" si="118"/>
        <v>0</v>
      </c>
      <c r="MI32" s="33">
        <f>IFERROR(VLOOKUP($J32,#REF!,MI$2,0),0)</f>
        <v>0</v>
      </c>
      <c r="MJ32" s="33">
        <f t="shared" si="118"/>
        <v>0</v>
      </c>
      <c r="MK32" s="33">
        <f>IFERROR(VLOOKUP($J32,#REF!,MK$2,0),0)</f>
        <v>0</v>
      </c>
      <c r="ML32" s="33">
        <f t="shared" si="118"/>
        <v>0</v>
      </c>
      <c r="MM32" s="33">
        <f>IFERROR(VLOOKUP($J32,#REF!,MM$2,0),0)</f>
        <v>0</v>
      </c>
      <c r="MN32" s="33">
        <f t="shared" si="118"/>
        <v>0</v>
      </c>
      <c r="MO32" s="33">
        <f>IFERROR(VLOOKUP($J32,#REF!,MO$2,0),0)</f>
        <v>0</v>
      </c>
      <c r="MP32" s="33">
        <f t="shared" ref="MP32:ND47" si="119">$G32*MO32</f>
        <v>0</v>
      </c>
      <c r="MQ32" s="33">
        <f>IFERROR(VLOOKUP($J32,#REF!,MQ$2,0),0)</f>
        <v>0</v>
      </c>
      <c r="MR32" s="33">
        <f t="shared" si="119"/>
        <v>0</v>
      </c>
      <c r="MS32" s="33">
        <f>IFERROR(VLOOKUP($J32,#REF!,MS$2,0),0)</f>
        <v>0</v>
      </c>
      <c r="MT32" s="33">
        <f t="shared" si="119"/>
        <v>0</v>
      </c>
      <c r="MU32" s="33">
        <f>IFERROR(VLOOKUP($J32,#REF!,MU$2,0),0)</f>
        <v>0</v>
      </c>
      <c r="MV32" s="33">
        <f t="shared" si="119"/>
        <v>0</v>
      </c>
      <c r="MW32" s="33">
        <f>IFERROR(VLOOKUP($J32,#REF!,MW$2,0),0)</f>
        <v>0</v>
      </c>
      <c r="MX32" s="33">
        <f t="shared" si="119"/>
        <v>0</v>
      </c>
      <c r="MY32" s="33">
        <f>IFERROR(VLOOKUP($J32,#REF!,MY$2,0),0)</f>
        <v>0</v>
      </c>
      <c r="MZ32" s="33">
        <f t="shared" si="119"/>
        <v>0</v>
      </c>
      <c r="NA32" s="33">
        <f>IFERROR(VLOOKUP($J32,#REF!,NA$2,0),0)</f>
        <v>0</v>
      </c>
      <c r="NB32" s="33">
        <f t="shared" si="119"/>
        <v>0</v>
      </c>
      <c r="NC32" s="33">
        <f>IFERROR(VLOOKUP($J32,#REF!,NC$2,0),0)</f>
        <v>0</v>
      </c>
      <c r="ND32" s="33">
        <f t="shared" si="119"/>
        <v>0</v>
      </c>
      <c r="NE32" s="33">
        <f>IFERROR(VLOOKUP($J32,#REF!,NE$2,0),0)</f>
        <v>0</v>
      </c>
      <c r="NF32" s="33">
        <f t="shared" ref="NF32:NT47" si="120">$G32*NE32</f>
        <v>0</v>
      </c>
      <c r="NG32" s="33">
        <f>IFERROR(VLOOKUP($J32,#REF!,NG$2,0),0)</f>
        <v>0</v>
      </c>
      <c r="NH32" s="33">
        <f t="shared" si="120"/>
        <v>0</v>
      </c>
      <c r="NI32" s="33">
        <f>IFERROR(VLOOKUP($J32,#REF!,NI$2,0),0)</f>
        <v>0</v>
      </c>
      <c r="NJ32" s="33">
        <f t="shared" si="120"/>
        <v>0</v>
      </c>
      <c r="NK32" s="33">
        <f>IFERROR(VLOOKUP($J32,#REF!,NK$2,0),0)</f>
        <v>0</v>
      </c>
      <c r="NL32" s="33">
        <f t="shared" si="120"/>
        <v>0</v>
      </c>
      <c r="NM32" s="33">
        <f>IFERROR(VLOOKUP($J32,#REF!,NM$2,0),0)</f>
        <v>0</v>
      </c>
      <c r="NN32" s="33">
        <f t="shared" si="120"/>
        <v>0</v>
      </c>
      <c r="NO32" s="33">
        <f>IFERROR(VLOOKUP($J32,#REF!,NO$2,0),0)</f>
        <v>0</v>
      </c>
      <c r="NP32" s="33">
        <f t="shared" si="120"/>
        <v>0</v>
      </c>
      <c r="NQ32" s="33">
        <f>IFERROR(VLOOKUP($J32,#REF!,NQ$2,0),0)</f>
        <v>0</v>
      </c>
      <c r="NR32" s="33">
        <f t="shared" si="120"/>
        <v>0</v>
      </c>
      <c r="NS32" s="33">
        <f>IFERROR(VLOOKUP($J32,#REF!,NS$2,0),0)</f>
        <v>0</v>
      </c>
      <c r="NT32" s="33">
        <f t="shared" si="120"/>
        <v>0</v>
      </c>
      <c r="NU32" s="33">
        <f>IFERROR(VLOOKUP($J32,#REF!,NU$2,0),0)</f>
        <v>0</v>
      </c>
      <c r="NV32" s="33">
        <f t="shared" ref="NV32:OJ47" si="121">$G32*NU32</f>
        <v>0</v>
      </c>
      <c r="NW32" s="33">
        <f>IFERROR(VLOOKUP($J32,#REF!,NW$2,0),0)</f>
        <v>0</v>
      </c>
      <c r="NX32" s="33">
        <f t="shared" si="121"/>
        <v>0</v>
      </c>
      <c r="NY32" s="33">
        <f>IFERROR(VLOOKUP($J32,#REF!,NY$2,0),0)</f>
        <v>0</v>
      </c>
      <c r="NZ32" s="33">
        <f t="shared" si="121"/>
        <v>0</v>
      </c>
      <c r="OA32" s="33">
        <f>IFERROR(VLOOKUP($J32,#REF!,OA$2,0),0)</f>
        <v>0</v>
      </c>
      <c r="OB32" s="33">
        <f t="shared" si="121"/>
        <v>0</v>
      </c>
      <c r="OC32" s="33">
        <f>IFERROR(VLOOKUP($J32,#REF!,OC$2,0),0)</f>
        <v>0</v>
      </c>
      <c r="OD32" s="33">
        <f t="shared" si="121"/>
        <v>0</v>
      </c>
      <c r="OE32" s="33">
        <f>IFERROR(VLOOKUP($J32,#REF!,OE$2,0),0)</f>
        <v>0</v>
      </c>
      <c r="OF32" s="33">
        <f t="shared" si="121"/>
        <v>0</v>
      </c>
      <c r="OG32" s="33">
        <f>IFERROR(VLOOKUP($J32,#REF!,OG$2,0),0)</f>
        <v>0</v>
      </c>
      <c r="OH32" s="33">
        <f t="shared" si="121"/>
        <v>0</v>
      </c>
      <c r="OI32" s="33">
        <f>IFERROR(VLOOKUP($J32,#REF!,OI$2,0),0)</f>
        <v>0</v>
      </c>
      <c r="OJ32" s="33">
        <f t="shared" si="121"/>
        <v>0</v>
      </c>
      <c r="OK32" s="33">
        <f>IFERROR(VLOOKUP($J32,#REF!,OK$2,0),0)</f>
        <v>0</v>
      </c>
      <c r="OL32" s="33">
        <f t="shared" si="80"/>
        <v>0</v>
      </c>
      <c r="OM32" s="33">
        <f>IFERROR(VLOOKUP($J32,#REF!,OM$2,0),0)</f>
        <v>0</v>
      </c>
      <c r="ON32" s="33">
        <f t="shared" si="80"/>
        <v>0</v>
      </c>
      <c r="OO32" s="33">
        <f>IFERROR(VLOOKUP($J32,#REF!,OO$2,0),0)</f>
        <v>0</v>
      </c>
      <c r="OP32" s="33">
        <f t="shared" si="81"/>
        <v>0</v>
      </c>
      <c r="OQ32" s="33">
        <f>IFERROR(VLOOKUP($J32,#REF!,OQ$2,0),0)</f>
        <v>0</v>
      </c>
      <c r="OR32" s="33">
        <f t="shared" si="82"/>
        <v>0</v>
      </c>
      <c r="OS32" s="33">
        <f>IFERROR(VLOOKUP($J32,#REF!,OS$2,0),0)</f>
        <v>0</v>
      </c>
      <c r="OT32" s="33">
        <f t="shared" si="83"/>
        <v>0</v>
      </c>
      <c r="OU32" s="33">
        <f>IFERROR(VLOOKUP($J32,#REF!,OU$2,0),0)</f>
        <v>0</v>
      </c>
      <c r="OV32" s="33">
        <f t="shared" si="84"/>
        <v>0</v>
      </c>
      <c r="OW32" s="33">
        <f>IFERROR(VLOOKUP($J32,#REF!,OW$2,0),0)</f>
        <v>0</v>
      </c>
      <c r="OX32" s="33">
        <f t="shared" si="85"/>
        <v>0</v>
      </c>
    </row>
    <row r="33" spans="2:414">
      <c r="B33" s="63">
        <f t="shared" si="0"/>
        <v>22</v>
      </c>
      <c r="C33" s="28">
        <f>入力⑧!C28</f>
        <v>0</v>
      </c>
      <c r="D33" s="28">
        <f>入力⑧!D28</f>
        <v>0</v>
      </c>
      <c r="E33" s="28">
        <f>入力⑧!E28</f>
        <v>0</v>
      </c>
      <c r="F33" s="28">
        <f>入力⑧!F28</f>
        <v>0</v>
      </c>
      <c r="G33" s="28">
        <f>入力⑧!G28</f>
        <v>0</v>
      </c>
      <c r="H33" s="28">
        <f>入力⑧!H28</f>
        <v>0</v>
      </c>
      <c r="I33" s="28">
        <f>入力⑧!I28</f>
        <v>0</v>
      </c>
      <c r="J33" s="28">
        <f>入力⑧!J28</f>
        <v>0</v>
      </c>
      <c r="K33" s="28" t="str">
        <f>入力⑧!L28</f>
        <v/>
      </c>
      <c r="L33" s="28" t="str">
        <f>入力⑧!M28</f>
        <v/>
      </c>
      <c r="M33" s="28">
        <f>入力⑧!N28</f>
        <v>0</v>
      </c>
      <c r="N33" s="28">
        <f>入力⑧!O28</f>
        <v>0</v>
      </c>
      <c r="O33" s="33">
        <f>IFERROR(VLOOKUP($J33,#REF!,O$2,0),0)</f>
        <v>0</v>
      </c>
      <c r="P33" s="33">
        <f t="shared" si="1"/>
        <v>0</v>
      </c>
      <c r="Q33" s="33">
        <f>IFERROR(VLOOKUP($J33,#REF!,Q$2,0),0)</f>
        <v>0</v>
      </c>
      <c r="R33" s="33">
        <f t="shared" si="1"/>
        <v>0</v>
      </c>
      <c r="S33" s="33">
        <f>IFERROR(VLOOKUP($J33,#REF!,S$2,0),0)</f>
        <v>0</v>
      </c>
      <c r="T33" s="33">
        <f t="shared" si="86"/>
        <v>0</v>
      </c>
      <c r="U33" s="33">
        <f>IFERROR(VLOOKUP($J33,#REF!,U$2,0),0)</f>
        <v>0</v>
      </c>
      <c r="V33" s="33">
        <f t="shared" si="86"/>
        <v>0</v>
      </c>
      <c r="W33" s="33">
        <f>IFERROR(VLOOKUP($J33,#REF!,W$2,0),0)</f>
        <v>0</v>
      </c>
      <c r="X33" s="33">
        <f t="shared" si="87"/>
        <v>0</v>
      </c>
      <c r="Y33" s="33">
        <f>IFERROR(VLOOKUP($J33,#REF!,Y$2,0),0)</f>
        <v>0</v>
      </c>
      <c r="Z33" s="33">
        <f t="shared" si="87"/>
        <v>0</v>
      </c>
      <c r="AA33" s="33">
        <f>IFERROR(VLOOKUP($J33,#REF!,AA$2,0),0)</f>
        <v>0</v>
      </c>
      <c r="AB33" s="33">
        <f t="shared" si="88"/>
        <v>0</v>
      </c>
      <c r="AC33" s="33">
        <f>IFERROR(VLOOKUP($J33,#REF!,AC$2,0),0)</f>
        <v>0</v>
      </c>
      <c r="AD33" s="33">
        <f t="shared" si="88"/>
        <v>0</v>
      </c>
      <c r="AE33" s="33">
        <f>IFERROR(VLOOKUP($J33,#REF!,AE$2,0),0)</f>
        <v>0</v>
      </c>
      <c r="AF33" s="33">
        <f t="shared" si="89"/>
        <v>0</v>
      </c>
      <c r="AG33" s="33">
        <f>IFERROR(VLOOKUP($J33,#REF!,AG$2,0),0)</f>
        <v>0</v>
      </c>
      <c r="AH33" s="33">
        <f t="shared" si="89"/>
        <v>0</v>
      </c>
      <c r="AI33" s="33">
        <f>IFERROR(VLOOKUP($J33,#REF!,AI$2,0),0)</f>
        <v>0</v>
      </c>
      <c r="AJ33" s="33">
        <f t="shared" si="90"/>
        <v>0</v>
      </c>
      <c r="AK33" s="33">
        <f>IFERROR(VLOOKUP($J33,#REF!,AK$2,0),0)</f>
        <v>0</v>
      </c>
      <c r="AL33" s="33">
        <f t="shared" si="90"/>
        <v>0</v>
      </c>
      <c r="AM33" s="33">
        <f>IFERROR(VLOOKUP($J33,#REF!,AM$2,0),0)</f>
        <v>0</v>
      </c>
      <c r="AN33" s="33">
        <f t="shared" si="91"/>
        <v>0</v>
      </c>
      <c r="AO33" s="33">
        <f>IFERROR(VLOOKUP($J33,#REF!,AO$2,0),0)</f>
        <v>0</v>
      </c>
      <c r="AP33" s="33">
        <f t="shared" si="91"/>
        <v>0</v>
      </c>
      <c r="AQ33" s="33">
        <f>IFERROR(VLOOKUP($J33,#REF!,AQ$2,0),0)</f>
        <v>0</v>
      </c>
      <c r="AR33" s="33">
        <f t="shared" si="92"/>
        <v>0</v>
      </c>
      <c r="AS33" s="33">
        <f>IFERROR(VLOOKUP($J33,#REF!,AS$2,0),0)</f>
        <v>0</v>
      </c>
      <c r="AT33" s="33">
        <f t="shared" si="92"/>
        <v>0</v>
      </c>
      <c r="AU33" s="33">
        <f>IFERROR(VLOOKUP($J33,#REF!,AU$2,0),0)</f>
        <v>0</v>
      </c>
      <c r="AV33" s="33">
        <f t="shared" si="93"/>
        <v>0</v>
      </c>
      <c r="AW33" s="33">
        <f>IFERROR(VLOOKUP($J33,#REF!,AW$2,0),0)</f>
        <v>0</v>
      </c>
      <c r="AX33" s="33">
        <f t="shared" si="93"/>
        <v>0</v>
      </c>
      <c r="AY33" s="33">
        <f>IFERROR(VLOOKUP($J33,#REF!,AY$2,0),0)</f>
        <v>0</v>
      </c>
      <c r="AZ33" s="33">
        <f t="shared" si="94"/>
        <v>0</v>
      </c>
      <c r="BA33" s="33">
        <f>IFERROR(VLOOKUP($J33,#REF!,BA$2,0),0)</f>
        <v>0</v>
      </c>
      <c r="BB33" s="33">
        <f t="shared" si="94"/>
        <v>0</v>
      </c>
      <c r="BC33" s="33">
        <f>IFERROR(VLOOKUP($J33,#REF!,BC$2,0),0)</f>
        <v>0</v>
      </c>
      <c r="BD33" s="33">
        <f t="shared" si="95"/>
        <v>0</v>
      </c>
      <c r="BE33" s="33">
        <f>IFERROR(VLOOKUP($J33,#REF!,BE$2,0),0)</f>
        <v>0</v>
      </c>
      <c r="BF33" s="33">
        <f t="shared" si="95"/>
        <v>0</v>
      </c>
      <c r="BG33" s="33">
        <f>IFERROR(VLOOKUP($J33,#REF!,BG$2,0),0)</f>
        <v>0</v>
      </c>
      <c r="BH33" s="33">
        <f t="shared" si="96"/>
        <v>0</v>
      </c>
      <c r="BI33" s="33">
        <f>IFERROR(VLOOKUP($J33,#REF!,BI$2,0),0)</f>
        <v>0</v>
      </c>
      <c r="BJ33" s="33">
        <f t="shared" si="96"/>
        <v>0</v>
      </c>
      <c r="BK33" s="33">
        <f>IFERROR(VLOOKUP($J33,#REF!,BK$2,0),0)</f>
        <v>0</v>
      </c>
      <c r="BL33" s="33">
        <f t="shared" si="97"/>
        <v>0</v>
      </c>
      <c r="BM33" s="33">
        <f>IFERROR(VLOOKUP($J33,#REF!,BM$2,0),0)</f>
        <v>0</v>
      </c>
      <c r="BN33" s="33">
        <f t="shared" si="97"/>
        <v>0</v>
      </c>
      <c r="BO33" s="33">
        <f>IFERROR(VLOOKUP($J33,#REF!,BO$2,0),0)</f>
        <v>0</v>
      </c>
      <c r="BP33" s="33">
        <f t="shared" si="98"/>
        <v>0</v>
      </c>
      <c r="BQ33" s="33">
        <f>IFERROR(VLOOKUP($J33,#REF!,BQ$2,0),0)</f>
        <v>0</v>
      </c>
      <c r="BR33" s="33">
        <f t="shared" si="98"/>
        <v>0</v>
      </c>
      <c r="BS33" s="33">
        <f>IFERROR(VLOOKUP($J33,#REF!,BS$2,0),0)</f>
        <v>0</v>
      </c>
      <c r="BT33" s="33">
        <f t="shared" si="99"/>
        <v>0</v>
      </c>
      <c r="BU33" s="33">
        <f>IFERROR(VLOOKUP($J33,#REF!,BU$2,0),0)</f>
        <v>0</v>
      </c>
      <c r="BV33" s="33">
        <f t="shared" si="99"/>
        <v>0</v>
      </c>
      <c r="BW33" s="33">
        <f>IFERROR(VLOOKUP($J33,#REF!,BW$2,0),0)</f>
        <v>0</v>
      </c>
      <c r="BX33" s="33">
        <f t="shared" si="100"/>
        <v>0</v>
      </c>
      <c r="BY33" s="33">
        <f>IFERROR(VLOOKUP($J33,#REF!,BY$2,0),0)</f>
        <v>0</v>
      </c>
      <c r="BZ33" s="33">
        <f t="shared" si="100"/>
        <v>0</v>
      </c>
      <c r="CA33" s="33">
        <f>IFERROR(VLOOKUP($J33,#REF!,CA$2,0),0)</f>
        <v>0</v>
      </c>
      <c r="CB33" s="33">
        <f t="shared" si="101"/>
        <v>0</v>
      </c>
      <c r="CC33" s="33">
        <f>IFERROR(VLOOKUP($J33,#REF!,CC$2,0),0)</f>
        <v>0</v>
      </c>
      <c r="CD33" s="33">
        <f t="shared" si="101"/>
        <v>0</v>
      </c>
      <c r="CE33" s="33">
        <f>IFERROR(VLOOKUP($J33,#REF!,CE$2,0),0)</f>
        <v>0</v>
      </c>
      <c r="CF33" s="33">
        <f t="shared" si="102"/>
        <v>0</v>
      </c>
      <c r="CG33" s="33">
        <f>IFERROR(VLOOKUP($J33,#REF!,CG$2,0),0)</f>
        <v>0</v>
      </c>
      <c r="CH33" s="33">
        <f t="shared" si="102"/>
        <v>0</v>
      </c>
      <c r="CI33" s="33">
        <f>IFERROR(VLOOKUP($J33,#REF!,CI$2,0),0)</f>
        <v>0</v>
      </c>
      <c r="CJ33" s="33">
        <f t="shared" si="102"/>
        <v>0</v>
      </c>
      <c r="CK33" s="33">
        <f>IFERROR(VLOOKUP($J33,#REF!,CK$2,0),0)</f>
        <v>0</v>
      </c>
      <c r="CL33" s="33">
        <f t="shared" si="102"/>
        <v>0</v>
      </c>
      <c r="CM33" s="33">
        <f>IFERROR(VLOOKUP($J33,#REF!,CM$2,0),0)</f>
        <v>0</v>
      </c>
      <c r="CN33" s="33">
        <f t="shared" si="102"/>
        <v>0</v>
      </c>
      <c r="CO33" s="33">
        <f>IFERROR(VLOOKUP($J33,#REF!,CO$2,0),0)</f>
        <v>0</v>
      </c>
      <c r="CP33" s="33">
        <f t="shared" si="102"/>
        <v>0</v>
      </c>
      <c r="CQ33" s="33">
        <f>IFERROR(VLOOKUP($J33,#REF!,CQ$2,0),0)</f>
        <v>0</v>
      </c>
      <c r="CR33" s="33">
        <f t="shared" si="102"/>
        <v>0</v>
      </c>
      <c r="CS33" s="33">
        <f>IFERROR(VLOOKUP($J33,#REF!,CS$2,0),0)</f>
        <v>0</v>
      </c>
      <c r="CT33" s="33">
        <f t="shared" si="102"/>
        <v>0</v>
      </c>
      <c r="CU33" s="33">
        <f>IFERROR(VLOOKUP($J33,#REF!,CU$2,0),0)</f>
        <v>0</v>
      </c>
      <c r="CV33" s="33">
        <f t="shared" si="103"/>
        <v>0</v>
      </c>
      <c r="CW33" s="33">
        <f>IFERROR(VLOOKUP($J33,#REF!,CW$2,0),0)</f>
        <v>0</v>
      </c>
      <c r="CX33" s="33">
        <f t="shared" si="103"/>
        <v>0</v>
      </c>
      <c r="CY33" s="33">
        <f>IFERROR(VLOOKUP($J33,#REF!,CY$2,0),0)</f>
        <v>0</v>
      </c>
      <c r="CZ33" s="33">
        <f t="shared" si="103"/>
        <v>0</v>
      </c>
      <c r="DA33" s="33">
        <f>IFERROR(VLOOKUP($J33,#REF!,DA$2,0),0)</f>
        <v>0</v>
      </c>
      <c r="DB33" s="33">
        <f t="shared" si="103"/>
        <v>0</v>
      </c>
      <c r="DC33" s="33">
        <f>IFERROR(VLOOKUP($J33,#REF!,DC$2,0),0)</f>
        <v>0</v>
      </c>
      <c r="DD33" s="33">
        <f t="shared" si="103"/>
        <v>0</v>
      </c>
      <c r="DE33" s="33">
        <f>IFERROR(VLOOKUP($J33,#REF!,DE$2,0),0)</f>
        <v>0</v>
      </c>
      <c r="DF33" s="33">
        <f t="shared" si="103"/>
        <v>0</v>
      </c>
      <c r="DG33" s="33">
        <f>IFERROR(VLOOKUP($J33,#REF!,DG$2,0),0)</f>
        <v>0</v>
      </c>
      <c r="DH33" s="33">
        <f t="shared" si="103"/>
        <v>0</v>
      </c>
      <c r="DI33" s="33">
        <f>IFERROR(VLOOKUP($J33,#REF!,DI$2,0),0)</f>
        <v>0</v>
      </c>
      <c r="DJ33" s="33">
        <f t="shared" si="103"/>
        <v>0</v>
      </c>
      <c r="DK33" s="33">
        <f>IFERROR(VLOOKUP($J33,#REF!,DK$2,0),0)</f>
        <v>0</v>
      </c>
      <c r="DL33" s="33">
        <f t="shared" si="104"/>
        <v>0</v>
      </c>
      <c r="DM33" s="33">
        <f>IFERROR(VLOOKUP($J33,#REF!,DM$2,0),0)</f>
        <v>0</v>
      </c>
      <c r="DN33" s="33">
        <f t="shared" si="104"/>
        <v>0</v>
      </c>
      <c r="DO33" s="33">
        <f>IFERROR(VLOOKUP($J33,#REF!,DO$2,0),0)</f>
        <v>0</v>
      </c>
      <c r="DP33" s="33">
        <f t="shared" si="104"/>
        <v>0</v>
      </c>
      <c r="DQ33" s="33">
        <f>IFERROR(VLOOKUP($J33,#REF!,DQ$2,0),0)</f>
        <v>0</v>
      </c>
      <c r="DR33" s="33">
        <f t="shared" si="104"/>
        <v>0</v>
      </c>
      <c r="DS33" s="33">
        <f>IFERROR(VLOOKUP($J33,#REF!,DS$2,0),0)</f>
        <v>0</v>
      </c>
      <c r="DT33" s="33">
        <f t="shared" si="104"/>
        <v>0</v>
      </c>
      <c r="DU33" s="33">
        <f>IFERROR(VLOOKUP($J33,#REF!,DU$2,0),0)</f>
        <v>0</v>
      </c>
      <c r="DV33" s="33">
        <f t="shared" si="104"/>
        <v>0</v>
      </c>
      <c r="DW33" s="33">
        <f>IFERROR(VLOOKUP($J33,#REF!,DW$2,0),0)</f>
        <v>0</v>
      </c>
      <c r="DX33" s="33">
        <f t="shared" si="104"/>
        <v>0</v>
      </c>
      <c r="DY33" s="33">
        <f>IFERROR(VLOOKUP($J33,#REF!,DY$2,0),0)</f>
        <v>0</v>
      </c>
      <c r="DZ33" s="33">
        <f t="shared" si="104"/>
        <v>0</v>
      </c>
      <c r="EA33" s="33">
        <f>IFERROR(VLOOKUP($J33,#REF!,EA$2,0),0)</f>
        <v>0</v>
      </c>
      <c r="EB33" s="33">
        <f t="shared" si="105"/>
        <v>0</v>
      </c>
      <c r="EC33" s="33">
        <f>IFERROR(VLOOKUP($J33,#REF!,EC$2,0),0)</f>
        <v>0</v>
      </c>
      <c r="ED33" s="33">
        <f t="shared" si="105"/>
        <v>0</v>
      </c>
      <c r="EE33" s="33">
        <f>IFERROR(VLOOKUP($J33,#REF!,EE$2,0),0)</f>
        <v>0</v>
      </c>
      <c r="EF33" s="33">
        <f t="shared" si="105"/>
        <v>0</v>
      </c>
      <c r="EG33" s="33">
        <f>IFERROR(VLOOKUP($J33,#REF!,EG$2,0),0)</f>
        <v>0</v>
      </c>
      <c r="EH33" s="33">
        <f t="shared" si="105"/>
        <v>0</v>
      </c>
      <c r="EI33" s="33">
        <f>IFERROR(VLOOKUP($J33,#REF!,EI$2,0),0)</f>
        <v>0</v>
      </c>
      <c r="EJ33" s="33">
        <f t="shared" si="105"/>
        <v>0</v>
      </c>
      <c r="EK33" s="33">
        <f>IFERROR(VLOOKUP($J33,#REF!,EK$2,0),0)</f>
        <v>0</v>
      </c>
      <c r="EL33" s="33">
        <f t="shared" si="105"/>
        <v>0</v>
      </c>
      <c r="EM33" s="33">
        <f>IFERROR(VLOOKUP($J33,#REF!,EM$2,0),0)</f>
        <v>0</v>
      </c>
      <c r="EN33" s="33">
        <f t="shared" si="105"/>
        <v>0</v>
      </c>
      <c r="EO33" s="33">
        <f>IFERROR(VLOOKUP($J33,#REF!,EO$2,0),0)</f>
        <v>0</v>
      </c>
      <c r="EP33" s="33">
        <f t="shared" si="105"/>
        <v>0</v>
      </c>
      <c r="EQ33" s="33">
        <f>IFERROR(VLOOKUP($J33,#REF!,EQ$2,0),0)</f>
        <v>0</v>
      </c>
      <c r="ER33" s="33">
        <f t="shared" si="106"/>
        <v>0</v>
      </c>
      <c r="ES33" s="33">
        <f>IFERROR(VLOOKUP($J33,#REF!,ES$2,0),0)</f>
        <v>0</v>
      </c>
      <c r="ET33" s="33">
        <f t="shared" si="106"/>
        <v>0</v>
      </c>
      <c r="EU33" s="33">
        <f>IFERROR(VLOOKUP($J33,#REF!,EU$2,0),0)</f>
        <v>0</v>
      </c>
      <c r="EV33" s="33">
        <f t="shared" si="106"/>
        <v>0</v>
      </c>
      <c r="EW33" s="33">
        <f>IFERROR(VLOOKUP($J33,#REF!,EW$2,0),0)</f>
        <v>0</v>
      </c>
      <c r="EX33" s="33">
        <f t="shared" si="106"/>
        <v>0</v>
      </c>
      <c r="EY33" s="33">
        <f>IFERROR(VLOOKUP($J33,#REF!,EY$2,0),0)</f>
        <v>0</v>
      </c>
      <c r="EZ33" s="33">
        <f t="shared" si="106"/>
        <v>0</v>
      </c>
      <c r="FA33" s="33">
        <f>IFERROR(VLOOKUP($J33,#REF!,FA$2,0),0)</f>
        <v>0</v>
      </c>
      <c r="FB33" s="33">
        <f t="shared" si="106"/>
        <v>0</v>
      </c>
      <c r="FC33" s="33">
        <f>IFERROR(VLOOKUP($J33,#REF!,FC$2,0),0)</f>
        <v>0</v>
      </c>
      <c r="FD33" s="33">
        <f t="shared" si="106"/>
        <v>0</v>
      </c>
      <c r="FE33" s="33">
        <f>IFERROR(VLOOKUP($J33,#REF!,FE$2,0),0)</f>
        <v>0</v>
      </c>
      <c r="FF33" s="33">
        <f t="shared" si="106"/>
        <v>0</v>
      </c>
      <c r="FG33" s="33">
        <f>IFERROR(VLOOKUP($J33,#REF!,FG$2,0),0)</f>
        <v>0</v>
      </c>
      <c r="FH33" s="33">
        <f t="shared" si="107"/>
        <v>0</v>
      </c>
      <c r="FI33" s="33">
        <f>IFERROR(VLOOKUP($J33,#REF!,FI$2,0),0)</f>
        <v>0</v>
      </c>
      <c r="FJ33" s="33">
        <f t="shared" si="107"/>
        <v>0</v>
      </c>
      <c r="FK33" s="33">
        <f>IFERROR(VLOOKUP($J33,#REF!,FK$2,0),0)</f>
        <v>0</v>
      </c>
      <c r="FL33" s="33">
        <f t="shared" si="107"/>
        <v>0</v>
      </c>
      <c r="FM33" s="33">
        <f>IFERROR(VLOOKUP($J33,#REF!,FM$2,0),0)</f>
        <v>0</v>
      </c>
      <c r="FN33" s="33">
        <f t="shared" si="107"/>
        <v>0</v>
      </c>
      <c r="FO33" s="33">
        <f>IFERROR(VLOOKUP($J33,#REF!,FO$2,0),0)</f>
        <v>0</v>
      </c>
      <c r="FP33" s="33">
        <f t="shared" si="107"/>
        <v>0</v>
      </c>
      <c r="FQ33" s="33">
        <f>IFERROR(VLOOKUP($J33,#REF!,FQ$2,0),0)</f>
        <v>0</v>
      </c>
      <c r="FR33" s="33">
        <f t="shared" si="107"/>
        <v>0</v>
      </c>
      <c r="FS33" s="33">
        <f>IFERROR(VLOOKUP($J33,#REF!,FS$2,0),0)</f>
        <v>0</v>
      </c>
      <c r="FT33" s="33">
        <f t="shared" si="107"/>
        <v>0</v>
      </c>
      <c r="FU33" s="33">
        <f>IFERROR(VLOOKUP($J33,#REF!,FU$2,0),0)</f>
        <v>0</v>
      </c>
      <c r="FV33" s="33">
        <f t="shared" si="107"/>
        <v>0</v>
      </c>
      <c r="FW33" s="33">
        <f>IFERROR(VLOOKUP($J33,#REF!,FW$2,0),0)</f>
        <v>0</v>
      </c>
      <c r="FX33" s="33">
        <f t="shared" si="108"/>
        <v>0</v>
      </c>
      <c r="FY33" s="33">
        <f>IFERROR(VLOOKUP($J33,#REF!,FY$2,0),0)</f>
        <v>0</v>
      </c>
      <c r="FZ33" s="33">
        <f t="shared" si="108"/>
        <v>0</v>
      </c>
      <c r="GA33" s="33">
        <f>IFERROR(VLOOKUP($J33,#REF!,GA$2,0),0)</f>
        <v>0</v>
      </c>
      <c r="GB33" s="33">
        <f t="shared" si="108"/>
        <v>0</v>
      </c>
      <c r="GC33" s="33">
        <f>IFERROR(VLOOKUP($J33,#REF!,GC$2,0),0)</f>
        <v>0</v>
      </c>
      <c r="GD33" s="33">
        <f t="shared" si="108"/>
        <v>0</v>
      </c>
      <c r="GE33" s="33">
        <f>IFERROR(VLOOKUP($J33,#REF!,GE$2,0),0)</f>
        <v>0</v>
      </c>
      <c r="GF33" s="33">
        <f t="shared" si="108"/>
        <v>0</v>
      </c>
      <c r="GG33" s="33">
        <f>IFERROR(VLOOKUP($J33,#REF!,GG$2,0),0)</f>
        <v>0</v>
      </c>
      <c r="GH33" s="33">
        <f t="shared" si="108"/>
        <v>0</v>
      </c>
      <c r="GI33" s="33">
        <f>IFERROR(VLOOKUP($J33,#REF!,GI$2,0),0)</f>
        <v>0</v>
      </c>
      <c r="GJ33" s="33">
        <f t="shared" si="108"/>
        <v>0</v>
      </c>
      <c r="GK33" s="33">
        <f>IFERROR(VLOOKUP($J33,#REF!,GK$2,0),0)</f>
        <v>0</v>
      </c>
      <c r="GL33" s="33">
        <f t="shared" si="108"/>
        <v>0</v>
      </c>
      <c r="GM33" s="33">
        <f>IFERROR(VLOOKUP($J33,#REF!,GM$2,0),0)</f>
        <v>0</v>
      </c>
      <c r="GN33" s="33">
        <f t="shared" si="109"/>
        <v>0</v>
      </c>
      <c r="GO33" s="33">
        <f>IFERROR(VLOOKUP($J33,#REF!,GO$2,0),0)</f>
        <v>0</v>
      </c>
      <c r="GP33" s="33">
        <f t="shared" si="109"/>
        <v>0</v>
      </c>
      <c r="GQ33" s="33">
        <f>IFERROR(VLOOKUP($J33,#REF!,GQ$2,0),0)</f>
        <v>0</v>
      </c>
      <c r="GR33" s="33">
        <f t="shared" si="109"/>
        <v>0</v>
      </c>
      <c r="GS33" s="33">
        <f>IFERROR(VLOOKUP($J33,#REF!,GS$2,0),0)</f>
        <v>0</v>
      </c>
      <c r="GT33" s="33">
        <f t="shared" si="109"/>
        <v>0</v>
      </c>
      <c r="GU33" s="33">
        <f>IFERROR(VLOOKUP($J33,#REF!,GU$2,0),0)</f>
        <v>0</v>
      </c>
      <c r="GV33" s="33">
        <f t="shared" si="109"/>
        <v>0</v>
      </c>
      <c r="GW33" s="33">
        <f>IFERROR(VLOOKUP($J33,#REF!,GW$2,0),0)</f>
        <v>0</v>
      </c>
      <c r="GX33" s="33">
        <f t="shared" si="109"/>
        <v>0</v>
      </c>
      <c r="GY33" s="33">
        <f>IFERROR(VLOOKUP($J33,#REF!,GY$2,0),0)</f>
        <v>0</v>
      </c>
      <c r="GZ33" s="33">
        <f t="shared" si="109"/>
        <v>0</v>
      </c>
      <c r="HA33" s="33">
        <f>IFERROR(VLOOKUP($J33,#REF!,HA$2,0),0)</f>
        <v>0</v>
      </c>
      <c r="HB33" s="33">
        <f t="shared" si="110"/>
        <v>0</v>
      </c>
      <c r="HC33" s="33">
        <f>IFERROR(VLOOKUP($J33,#REF!,HC$2,0),0)</f>
        <v>0</v>
      </c>
      <c r="HD33" s="33">
        <f t="shared" si="110"/>
        <v>0</v>
      </c>
      <c r="HE33" s="33">
        <f>IFERROR(VLOOKUP($J33,#REF!,HE$2,0),0)</f>
        <v>0</v>
      </c>
      <c r="HF33" s="33">
        <f t="shared" si="110"/>
        <v>0</v>
      </c>
      <c r="HG33" s="33">
        <f>IFERROR(VLOOKUP($J33,#REF!,HG$2,0),0)</f>
        <v>0</v>
      </c>
      <c r="HH33" s="33">
        <f t="shared" si="110"/>
        <v>0</v>
      </c>
      <c r="HI33" s="33">
        <f>IFERROR(VLOOKUP($J33,#REF!,HI$2,0),0)</f>
        <v>0</v>
      </c>
      <c r="HJ33" s="33">
        <f t="shared" si="110"/>
        <v>0</v>
      </c>
      <c r="HK33" s="33">
        <f>IFERROR(VLOOKUP($J33,#REF!,HK$2,0),0)</f>
        <v>0</v>
      </c>
      <c r="HL33" s="33">
        <f t="shared" si="110"/>
        <v>0</v>
      </c>
      <c r="HM33" s="33">
        <f>IFERROR(VLOOKUP($J33,#REF!,HM$2,0),0)</f>
        <v>0</v>
      </c>
      <c r="HN33" s="33">
        <f t="shared" si="110"/>
        <v>0</v>
      </c>
      <c r="HO33" s="33">
        <f>IFERROR(VLOOKUP($J33,#REF!,HO$2,0),0)</f>
        <v>0</v>
      </c>
      <c r="HP33" s="33">
        <f t="shared" si="110"/>
        <v>0</v>
      </c>
      <c r="HQ33" s="33">
        <f>IFERROR(VLOOKUP($J33,#REF!,HQ$2,0),0)</f>
        <v>0</v>
      </c>
      <c r="HR33" s="33">
        <f t="shared" si="111"/>
        <v>0</v>
      </c>
      <c r="HS33" s="33">
        <f>IFERROR(VLOOKUP($J33,#REF!,HS$2,0),0)</f>
        <v>0</v>
      </c>
      <c r="HT33" s="33">
        <f t="shared" si="111"/>
        <v>0</v>
      </c>
      <c r="HU33" s="33">
        <f>IFERROR(VLOOKUP($J33,#REF!,HU$2,0),0)</f>
        <v>0</v>
      </c>
      <c r="HV33" s="33">
        <f t="shared" si="111"/>
        <v>0</v>
      </c>
      <c r="HW33" s="33">
        <f>IFERROR(VLOOKUP($J33,#REF!,HW$2,0),0)</f>
        <v>0</v>
      </c>
      <c r="HX33" s="33">
        <f t="shared" si="111"/>
        <v>0</v>
      </c>
      <c r="HY33" s="33">
        <f>IFERROR(VLOOKUP($J33,#REF!,HY$2,0),0)</f>
        <v>0</v>
      </c>
      <c r="HZ33" s="33">
        <f t="shared" si="111"/>
        <v>0</v>
      </c>
      <c r="IA33" s="33">
        <f>IFERROR(VLOOKUP($J33,#REF!,IA$2,0),0)</f>
        <v>0</v>
      </c>
      <c r="IB33" s="33">
        <f t="shared" si="111"/>
        <v>0</v>
      </c>
      <c r="IC33" s="33">
        <f>IFERROR(VLOOKUP($J33,#REF!,IC$2,0),0)</f>
        <v>0</v>
      </c>
      <c r="ID33" s="33">
        <f t="shared" si="111"/>
        <v>0</v>
      </c>
      <c r="IE33" s="33">
        <f>IFERROR(VLOOKUP($J33,#REF!,IE$2,0),0)</f>
        <v>0</v>
      </c>
      <c r="IF33" s="33">
        <f t="shared" si="111"/>
        <v>0</v>
      </c>
      <c r="IG33" s="33">
        <f>IFERROR(VLOOKUP($J33,#REF!,IG$2,0),0)</f>
        <v>0</v>
      </c>
      <c r="IH33" s="33">
        <f t="shared" si="112"/>
        <v>0</v>
      </c>
      <c r="II33" s="33">
        <f>IFERROR(VLOOKUP($J33,#REF!,II$2,0),0)</f>
        <v>0</v>
      </c>
      <c r="IJ33" s="33">
        <f t="shared" si="112"/>
        <v>0</v>
      </c>
      <c r="IK33" s="33">
        <f>IFERROR(VLOOKUP($J33,#REF!,IK$2,0),0)</f>
        <v>0</v>
      </c>
      <c r="IL33" s="33">
        <f t="shared" si="112"/>
        <v>0</v>
      </c>
      <c r="IM33" s="33">
        <f>IFERROR(VLOOKUP($J33,#REF!,IM$2,0),0)</f>
        <v>0</v>
      </c>
      <c r="IN33" s="33">
        <f t="shared" si="112"/>
        <v>0</v>
      </c>
      <c r="IO33" s="33">
        <f>IFERROR(VLOOKUP($J33,#REF!,IO$2,0),0)</f>
        <v>0</v>
      </c>
      <c r="IP33" s="33">
        <f t="shared" si="112"/>
        <v>0</v>
      </c>
      <c r="IQ33" s="33">
        <f>IFERROR(VLOOKUP($J33,#REF!,IQ$2,0),0)</f>
        <v>0</v>
      </c>
      <c r="IR33" s="33">
        <f t="shared" si="112"/>
        <v>0</v>
      </c>
      <c r="IS33" s="33">
        <f>IFERROR(VLOOKUP($J33,#REF!,IS$2,0),0)</f>
        <v>0</v>
      </c>
      <c r="IT33" s="33">
        <f t="shared" si="112"/>
        <v>0</v>
      </c>
      <c r="IU33" s="33">
        <f>IFERROR(VLOOKUP($J33,#REF!,IU$2,0),0)</f>
        <v>0</v>
      </c>
      <c r="IV33" s="33">
        <f t="shared" si="112"/>
        <v>0</v>
      </c>
      <c r="IW33" s="33">
        <f>IFERROR(VLOOKUP($J33,#REF!,IW$2,0),0)</f>
        <v>0</v>
      </c>
      <c r="IX33" s="33">
        <f t="shared" si="113"/>
        <v>0</v>
      </c>
      <c r="IY33" s="33">
        <f>IFERROR(VLOOKUP($J33,#REF!,IY$2,0),0)</f>
        <v>0</v>
      </c>
      <c r="IZ33" s="33">
        <f t="shared" si="113"/>
        <v>0</v>
      </c>
      <c r="JA33" s="33">
        <f>IFERROR(VLOOKUP($J33,#REF!,JA$2,0),0)</f>
        <v>0</v>
      </c>
      <c r="JB33" s="33">
        <f t="shared" si="113"/>
        <v>0</v>
      </c>
      <c r="JC33" s="33">
        <f>IFERROR(VLOOKUP($J33,#REF!,JC$2,0),0)</f>
        <v>0</v>
      </c>
      <c r="JD33" s="33">
        <f t="shared" si="113"/>
        <v>0</v>
      </c>
      <c r="JE33" s="33">
        <f>IFERROR(VLOOKUP($J33,#REF!,JE$2,0),0)</f>
        <v>0</v>
      </c>
      <c r="JF33" s="33">
        <f t="shared" si="113"/>
        <v>0</v>
      </c>
      <c r="JG33" s="33">
        <f>IFERROR(VLOOKUP($J33,#REF!,JG$2,0),0)</f>
        <v>0</v>
      </c>
      <c r="JH33" s="33">
        <f t="shared" si="113"/>
        <v>0</v>
      </c>
      <c r="JI33" s="33">
        <f>IFERROR(VLOOKUP($J33,#REF!,JI$2,0),0)</f>
        <v>0</v>
      </c>
      <c r="JJ33" s="33">
        <f t="shared" si="113"/>
        <v>0</v>
      </c>
      <c r="JK33" s="33">
        <f>IFERROR(VLOOKUP($J33,#REF!,JK$2,0),0)</f>
        <v>0</v>
      </c>
      <c r="JL33" s="33">
        <f t="shared" si="113"/>
        <v>0</v>
      </c>
      <c r="JM33" s="33">
        <f>IFERROR(VLOOKUP($J33,#REF!,JM$2,0),0)</f>
        <v>0</v>
      </c>
      <c r="JN33" s="33">
        <f t="shared" si="114"/>
        <v>0</v>
      </c>
      <c r="JO33" s="33">
        <f>IFERROR(VLOOKUP($J33,#REF!,JO$2,0),0)</f>
        <v>0</v>
      </c>
      <c r="JP33" s="33">
        <f t="shared" si="114"/>
        <v>0</v>
      </c>
      <c r="JQ33" s="33">
        <f>IFERROR(VLOOKUP($J33,#REF!,JQ$2,0),0)</f>
        <v>0</v>
      </c>
      <c r="JR33" s="33">
        <f t="shared" si="114"/>
        <v>0</v>
      </c>
      <c r="JS33" s="33">
        <f>IFERROR(VLOOKUP($J33,#REF!,JS$2,0),0)</f>
        <v>0</v>
      </c>
      <c r="JT33" s="33">
        <f t="shared" si="114"/>
        <v>0</v>
      </c>
      <c r="JU33" s="33">
        <f>IFERROR(VLOOKUP($J33,#REF!,JU$2,0),0)</f>
        <v>0</v>
      </c>
      <c r="JV33" s="33">
        <f t="shared" si="114"/>
        <v>0</v>
      </c>
      <c r="JW33" s="33">
        <f>IFERROR(VLOOKUP($J33,#REF!,JW$2,0),0)</f>
        <v>0</v>
      </c>
      <c r="JX33" s="33">
        <f t="shared" si="114"/>
        <v>0</v>
      </c>
      <c r="JY33" s="33">
        <f>IFERROR(VLOOKUP($J33,#REF!,JY$2,0),0)</f>
        <v>0</v>
      </c>
      <c r="JZ33" s="33">
        <f t="shared" si="114"/>
        <v>0</v>
      </c>
      <c r="KA33" s="33">
        <f>IFERROR(VLOOKUP($J33,#REF!,KA$2,0),0)</f>
        <v>0</v>
      </c>
      <c r="KB33" s="33">
        <f t="shared" si="114"/>
        <v>0</v>
      </c>
      <c r="KC33" s="33">
        <f>IFERROR(VLOOKUP($J33,#REF!,KC$2,0),0)</f>
        <v>0</v>
      </c>
      <c r="KD33" s="33">
        <f t="shared" si="115"/>
        <v>0</v>
      </c>
      <c r="KE33" s="33">
        <f>IFERROR(VLOOKUP($J33,#REF!,KE$2,0),0)</f>
        <v>0</v>
      </c>
      <c r="KF33" s="33">
        <f t="shared" si="115"/>
        <v>0</v>
      </c>
      <c r="KG33" s="33">
        <f>IFERROR(VLOOKUP($J33,#REF!,KG$2,0),0)</f>
        <v>0</v>
      </c>
      <c r="KH33" s="33">
        <f t="shared" si="115"/>
        <v>0</v>
      </c>
      <c r="KI33" s="33">
        <f>IFERROR(VLOOKUP($J33,#REF!,KI$2,0),0)</f>
        <v>0</v>
      </c>
      <c r="KJ33" s="33">
        <f t="shared" si="115"/>
        <v>0</v>
      </c>
      <c r="KK33" s="33">
        <f>IFERROR(VLOOKUP($J33,#REF!,KK$2,0),0)</f>
        <v>0</v>
      </c>
      <c r="KL33" s="33">
        <f t="shared" si="115"/>
        <v>0</v>
      </c>
      <c r="KM33" s="33">
        <f>IFERROR(VLOOKUP($J33,#REF!,KM$2,0),0)</f>
        <v>0</v>
      </c>
      <c r="KN33" s="33">
        <f t="shared" si="115"/>
        <v>0</v>
      </c>
      <c r="KO33" s="33">
        <f>IFERROR(VLOOKUP($J33,#REF!,KO$2,0),0)</f>
        <v>0</v>
      </c>
      <c r="KP33" s="33">
        <f t="shared" si="115"/>
        <v>0</v>
      </c>
      <c r="KQ33" s="33">
        <f>IFERROR(VLOOKUP($J33,#REF!,KQ$2,0),0)</f>
        <v>0</v>
      </c>
      <c r="KR33" s="33">
        <f t="shared" si="115"/>
        <v>0</v>
      </c>
      <c r="KS33" s="33">
        <f>IFERROR(VLOOKUP($J33,#REF!,KS$2,0),0)</f>
        <v>0</v>
      </c>
      <c r="KT33" s="33">
        <f t="shared" si="116"/>
        <v>0</v>
      </c>
      <c r="KU33" s="33">
        <f>IFERROR(VLOOKUP($J33,#REF!,KU$2,0),0)</f>
        <v>0</v>
      </c>
      <c r="KV33" s="33">
        <f t="shared" si="116"/>
        <v>0</v>
      </c>
      <c r="KW33" s="33">
        <f>IFERROR(VLOOKUP($J33,#REF!,KW$2,0),0)</f>
        <v>0</v>
      </c>
      <c r="KX33" s="33">
        <f t="shared" si="116"/>
        <v>0</v>
      </c>
      <c r="KY33" s="33">
        <f>IFERROR(VLOOKUP($J33,#REF!,KY$2,0),0)</f>
        <v>0</v>
      </c>
      <c r="KZ33" s="33">
        <f t="shared" si="116"/>
        <v>0</v>
      </c>
      <c r="LA33" s="33">
        <f>IFERROR(VLOOKUP($J33,#REF!,LA$2,0),0)</f>
        <v>0</v>
      </c>
      <c r="LB33" s="33">
        <f t="shared" si="116"/>
        <v>0</v>
      </c>
      <c r="LC33" s="33">
        <f>IFERROR(VLOOKUP($J33,#REF!,LC$2,0),0)</f>
        <v>0</v>
      </c>
      <c r="LD33" s="33">
        <f t="shared" si="116"/>
        <v>0</v>
      </c>
      <c r="LE33" s="33">
        <f>IFERROR(VLOOKUP($J33,#REF!,LE$2,0),0)</f>
        <v>0</v>
      </c>
      <c r="LF33" s="33">
        <f t="shared" si="116"/>
        <v>0</v>
      </c>
      <c r="LG33" s="33">
        <f>IFERROR(VLOOKUP($J33,#REF!,LG$2,0),0)</f>
        <v>0</v>
      </c>
      <c r="LH33" s="33">
        <f t="shared" si="116"/>
        <v>0</v>
      </c>
      <c r="LI33" s="33">
        <f>IFERROR(VLOOKUP($J33,#REF!,LI$2,0),0)</f>
        <v>0</v>
      </c>
      <c r="LJ33" s="33">
        <f t="shared" si="117"/>
        <v>0</v>
      </c>
      <c r="LK33" s="33">
        <f>IFERROR(VLOOKUP($J33,#REF!,LK$2,0),0)</f>
        <v>0</v>
      </c>
      <c r="LL33" s="33">
        <f t="shared" si="117"/>
        <v>0</v>
      </c>
      <c r="LM33" s="33">
        <f>IFERROR(VLOOKUP($J33,#REF!,LM$2,0),0)</f>
        <v>0</v>
      </c>
      <c r="LN33" s="33">
        <f t="shared" si="117"/>
        <v>0</v>
      </c>
      <c r="LO33" s="33">
        <f>IFERROR(VLOOKUP($J33,#REF!,LO$2,0),0)</f>
        <v>0</v>
      </c>
      <c r="LP33" s="33">
        <f t="shared" si="117"/>
        <v>0</v>
      </c>
      <c r="LQ33" s="33">
        <f>IFERROR(VLOOKUP($J33,#REF!,LQ$2,0),0)</f>
        <v>0</v>
      </c>
      <c r="LR33" s="33">
        <f t="shared" si="117"/>
        <v>0</v>
      </c>
      <c r="LS33" s="33">
        <f>IFERROR(VLOOKUP($J33,#REF!,LS$2,0),0)</f>
        <v>0</v>
      </c>
      <c r="LT33" s="33">
        <f t="shared" si="117"/>
        <v>0</v>
      </c>
      <c r="LU33" s="33">
        <f>IFERROR(VLOOKUP($J33,#REF!,LU$2,0),0)</f>
        <v>0</v>
      </c>
      <c r="LV33" s="33">
        <f t="shared" si="117"/>
        <v>0</v>
      </c>
      <c r="LW33" s="33">
        <f>IFERROR(VLOOKUP($J33,#REF!,LW$2,0),0)</f>
        <v>0</v>
      </c>
      <c r="LX33" s="33">
        <f t="shared" si="117"/>
        <v>0</v>
      </c>
      <c r="LY33" s="33">
        <f>IFERROR(VLOOKUP($J33,#REF!,LY$2,0),0)</f>
        <v>0</v>
      </c>
      <c r="LZ33" s="33">
        <f t="shared" si="118"/>
        <v>0</v>
      </c>
      <c r="MA33" s="33">
        <f>IFERROR(VLOOKUP($J33,#REF!,MA$2,0),0)</f>
        <v>0</v>
      </c>
      <c r="MB33" s="33">
        <f t="shared" si="118"/>
        <v>0</v>
      </c>
      <c r="MC33" s="33">
        <f>IFERROR(VLOOKUP($J33,#REF!,MC$2,0),0)</f>
        <v>0</v>
      </c>
      <c r="MD33" s="33">
        <f t="shared" si="118"/>
        <v>0</v>
      </c>
      <c r="ME33" s="33">
        <f>IFERROR(VLOOKUP($J33,#REF!,ME$2,0),0)</f>
        <v>0</v>
      </c>
      <c r="MF33" s="33">
        <f t="shared" si="118"/>
        <v>0</v>
      </c>
      <c r="MG33" s="33">
        <f>IFERROR(VLOOKUP($J33,#REF!,MG$2,0),0)</f>
        <v>0</v>
      </c>
      <c r="MH33" s="33">
        <f t="shared" si="118"/>
        <v>0</v>
      </c>
      <c r="MI33" s="33">
        <f>IFERROR(VLOOKUP($J33,#REF!,MI$2,0),0)</f>
        <v>0</v>
      </c>
      <c r="MJ33" s="33">
        <f t="shared" si="118"/>
        <v>0</v>
      </c>
      <c r="MK33" s="33">
        <f>IFERROR(VLOOKUP($J33,#REF!,MK$2,0),0)</f>
        <v>0</v>
      </c>
      <c r="ML33" s="33">
        <f t="shared" si="118"/>
        <v>0</v>
      </c>
      <c r="MM33" s="33">
        <f>IFERROR(VLOOKUP($J33,#REF!,MM$2,0),0)</f>
        <v>0</v>
      </c>
      <c r="MN33" s="33">
        <f t="shared" si="118"/>
        <v>0</v>
      </c>
      <c r="MO33" s="33">
        <f>IFERROR(VLOOKUP($J33,#REF!,MO$2,0),0)</f>
        <v>0</v>
      </c>
      <c r="MP33" s="33">
        <f t="shared" si="119"/>
        <v>0</v>
      </c>
      <c r="MQ33" s="33">
        <f>IFERROR(VLOOKUP($J33,#REF!,MQ$2,0),0)</f>
        <v>0</v>
      </c>
      <c r="MR33" s="33">
        <f t="shared" si="119"/>
        <v>0</v>
      </c>
      <c r="MS33" s="33">
        <f>IFERROR(VLOOKUP($J33,#REF!,MS$2,0),0)</f>
        <v>0</v>
      </c>
      <c r="MT33" s="33">
        <f t="shared" si="119"/>
        <v>0</v>
      </c>
      <c r="MU33" s="33">
        <f>IFERROR(VLOOKUP($J33,#REF!,MU$2,0),0)</f>
        <v>0</v>
      </c>
      <c r="MV33" s="33">
        <f t="shared" si="119"/>
        <v>0</v>
      </c>
      <c r="MW33" s="33">
        <f>IFERROR(VLOOKUP($J33,#REF!,MW$2,0),0)</f>
        <v>0</v>
      </c>
      <c r="MX33" s="33">
        <f t="shared" si="119"/>
        <v>0</v>
      </c>
      <c r="MY33" s="33">
        <f>IFERROR(VLOOKUP($J33,#REF!,MY$2,0),0)</f>
        <v>0</v>
      </c>
      <c r="MZ33" s="33">
        <f t="shared" si="119"/>
        <v>0</v>
      </c>
      <c r="NA33" s="33">
        <f>IFERROR(VLOOKUP($J33,#REF!,NA$2,0),0)</f>
        <v>0</v>
      </c>
      <c r="NB33" s="33">
        <f t="shared" si="119"/>
        <v>0</v>
      </c>
      <c r="NC33" s="33">
        <f>IFERROR(VLOOKUP($J33,#REF!,NC$2,0),0)</f>
        <v>0</v>
      </c>
      <c r="ND33" s="33">
        <f t="shared" si="119"/>
        <v>0</v>
      </c>
      <c r="NE33" s="33">
        <f>IFERROR(VLOOKUP($J33,#REF!,NE$2,0),0)</f>
        <v>0</v>
      </c>
      <c r="NF33" s="33">
        <f t="shared" si="120"/>
        <v>0</v>
      </c>
      <c r="NG33" s="33">
        <f>IFERROR(VLOOKUP($J33,#REF!,NG$2,0),0)</f>
        <v>0</v>
      </c>
      <c r="NH33" s="33">
        <f t="shared" si="120"/>
        <v>0</v>
      </c>
      <c r="NI33" s="33">
        <f>IFERROR(VLOOKUP($J33,#REF!,NI$2,0),0)</f>
        <v>0</v>
      </c>
      <c r="NJ33" s="33">
        <f t="shared" si="120"/>
        <v>0</v>
      </c>
      <c r="NK33" s="33">
        <f>IFERROR(VLOOKUP($J33,#REF!,NK$2,0),0)</f>
        <v>0</v>
      </c>
      <c r="NL33" s="33">
        <f t="shared" si="120"/>
        <v>0</v>
      </c>
      <c r="NM33" s="33">
        <f>IFERROR(VLOOKUP($J33,#REF!,NM$2,0),0)</f>
        <v>0</v>
      </c>
      <c r="NN33" s="33">
        <f t="shared" si="120"/>
        <v>0</v>
      </c>
      <c r="NO33" s="33">
        <f>IFERROR(VLOOKUP($J33,#REF!,NO$2,0),0)</f>
        <v>0</v>
      </c>
      <c r="NP33" s="33">
        <f t="shared" si="120"/>
        <v>0</v>
      </c>
      <c r="NQ33" s="33">
        <f>IFERROR(VLOOKUP($J33,#REF!,NQ$2,0),0)</f>
        <v>0</v>
      </c>
      <c r="NR33" s="33">
        <f t="shared" si="120"/>
        <v>0</v>
      </c>
      <c r="NS33" s="33">
        <f>IFERROR(VLOOKUP($J33,#REF!,NS$2,0),0)</f>
        <v>0</v>
      </c>
      <c r="NT33" s="33">
        <f t="shared" si="120"/>
        <v>0</v>
      </c>
      <c r="NU33" s="33">
        <f>IFERROR(VLOOKUP($J33,#REF!,NU$2,0),0)</f>
        <v>0</v>
      </c>
      <c r="NV33" s="33">
        <f t="shared" si="121"/>
        <v>0</v>
      </c>
      <c r="NW33" s="33">
        <f>IFERROR(VLOOKUP($J33,#REF!,NW$2,0),0)</f>
        <v>0</v>
      </c>
      <c r="NX33" s="33">
        <f t="shared" si="121"/>
        <v>0</v>
      </c>
      <c r="NY33" s="33">
        <f>IFERROR(VLOOKUP($J33,#REF!,NY$2,0),0)</f>
        <v>0</v>
      </c>
      <c r="NZ33" s="33">
        <f t="shared" si="121"/>
        <v>0</v>
      </c>
      <c r="OA33" s="33">
        <f>IFERROR(VLOOKUP($J33,#REF!,OA$2,0),0)</f>
        <v>0</v>
      </c>
      <c r="OB33" s="33">
        <f t="shared" si="121"/>
        <v>0</v>
      </c>
      <c r="OC33" s="33">
        <f>IFERROR(VLOOKUP($J33,#REF!,OC$2,0),0)</f>
        <v>0</v>
      </c>
      <c r="OD33" s="33">
        <f t="shared" si="121"/>
        <v>0</v>
      </c>
      <c r="OE33" s="33">
        <f>IFERROR(VLOOKUP($J33,#REF!,OE$2,0),0)</f>
        <v>0</v>
      </c>
      <c r="OF33" s="33">
        <f t="shared" si="121"/>
        <v>0</v>
      </c>
      <c r="OG33" s="33">
        <f>IFERROR(VLOOKUP($J33,#REF!,OG$2,0),0)</f>
        <v>0</v>
      </c>
      <c r="OH33" s="33">
        <f t="shared" si="121"/>
        <v>0</v>
      </c>
      <c r="OI33" s="33">
        <f>IFERROR(VLOOKUP($J33,#REF!,OI$2,0),0)</f>
        <v>0</v>
      </c>
      <c r="OJ33" s="33">
        <f t="shared" si="121"/>
        <v>0</v>
      </c>
      <c r="OK33" s="33">
        <f>IFERROR(VLOOKUP($J33,#REF!,OK$2,0),0)</f>
        <v>0</v>
      </c>
      <c r="OL33" s="33">
        <f t="shared" ref="OJ33:ON48" si="122">$G33*OK33</f>
        <v>0</v>
      </c>
      <c r="OM33" s="33">
        <f>IFERROR(VLOOKUP($J33,#REF!,OM$2,0),0)</f>
        <v>0</v>
      </c>
      <c r="ON33" s="33">
        <f t="shared" si="122"/>
        <v>0</v>
      </c>
      <c r="OO33" s="33">
        <f>IFERROR(VLOOKUP($J33,#REF!,OO$2,0),0)</f>
        <v>0</v>
      </c>
      <c r="OP33" s="33">
        <f t="shared" si="81"/>
        <v>0</v>
      </c>
      <c r="OQ33" s="33">
        <f>IFERROR(VLOOKUP($J33,#REF!,OQ$2,0),0)</f>
        <v>0</v>
      </c>
      <c r="OR33" s="33">
        <f t="shared" si="82"/>
        <v>0</v>
      </c>
      <c r="OS33" s="33">
        <f>IFERROR(VLOOKUP($J33,#REF!,OS$2,0),0)</f>
        <v>0</v>
      </c>
      <c r="OT33" s="33">
        <f t="shared" si="83"/>
        <v>0</v>
      </c>
      <c r="OU33" s="33">
        <f>IFERROR(VLOOKUP($J33,#REF!,OU$2,0),0)</f>
        <v>0</v>
      </c>
      <c r="OV33" s="33">
        <f t="shared" si="84"/>
        <v>0</v>
      </c>
      <c r="OW33" s="33">
        <f>IFERROR(VLOOKUP($J33,#REF!,OW$2,0),0)</f>
        <v>0</v>
      </c>
      <c r="OX33" s="33">
        <f t="shared" si="85"/>
        <v>0</v>
      </c>
    </row>
    <row r="34" spans="2:414">
      <c r="B34" s="63">
        <f t="shared" si="0"/>
        <v>23</v>
      </c>
      <c r="C34" s="28">
        <f>入力⑧!C29</f>
        <v>0</v>
      </c>
      <c r="D34" s="28">
        <f>入力⑧!D29</f>
        <v>0</v>
      </c>
      <c r="E34" s="28">
        <f>入力⑧!E29</f>
        <v>0</v>
      </c>
      <c r="F34" s="28">
        <f>入力⑧!F29</f>
        <v>0</v>
      </c>
      <c r="G34" s="28">
        <f>入力⑧!G29</f>
        <v>0</v>
      </c>
      <c r="H34" s="28">
        <f>入力⑧!H29</f>
        <v>0</v>
      </c>
      <c r="I34" s="28">
        <f>入力⑧!I29</f>
        <v>0</v>
      </c>
      <c r="J34" s="28">
        <f>入力⑧!J29</f>
        <v>0</v>
      </c>
      <c r="K34" s="28" t="str">
        <f>入力⑧!L29</f>
        <v/>
      </c>
      <c r="L34" s="28" t="str">
        <f>入力⑧!M29</f>
        <v/>
      </c>
      <c r="M34" s="28">
        <f>入力⑧!N29</f>
        <v>0</v>
      </c>
      <c r="N34" s="28">
        <f>入力⑧!O29</f>
        <v>0</v>
      </c>
      <c r="O34" s="33">
        <f>IFERROR(VLOOKUP($J34,#REF!,O$2,0),0)</f>
        <v>0</v>
      </c>
      <c r="P34" s="33">
        <f t="shared" si="1"/>
        <v>0</v>
      </c>
      <c r="Q34" s="33">
        <f>IFERROR(VLOOKUP($J34,#REF!,Q$2,0),0)</f>
        <v>0</v>
      </c>
      <c r="R34" s="33">
        <f t="shared" si="1"/>
        <v>0</v>
      </c>
      <c r="S34" s="33">
        <f>IFERROR(VLOOKUP($J34,#REF!,S$2,0),0)</f>
        <v>0</v>
      </c>
      <c r="T34" s="33">
        <f t="shared" si="86"/>
        <v>0</v>
      </c>
      <c r="U34" s="33">
        <f>IFERROR(VLOOKUP($J34,#REF!,U$2,0),0)</f>
        <v>0</v>
      </c>
      <c r="V34" s="33">
        <f t="shared" si="86"/>
        <v>0</v>
      </c>
      <c r="W34" s="33">
        <f>IFERROR(VLOOKUP($J34,#REF!,W$2,0),0)</f>
        <v>0</v>
      </c>
      <c r="X34" s="33">
        <f t="shared" si="87"/>
        <v>0</v>
      </c>
      <c r="Y34" s="33">
        <f>IFERROR(VLOOKUP($J34,#REF!,Y$2,0),0)</f>
        <v>0</v>
      </c>
      <c r="Z34" s="33">
        <f t="shared" si="87"/>
        <v>0</v>
      </c>
      <c r="AA34" s="33">
        <f>IFERROR(VLOOKUP($J34,#REF!,AA$2,0),0)</f>
        <v>0</v>
      </c>
      <c r="AB34" s="33">
        <f t="shared" si="88"/>
        <v>0</v>
      </c>
      <c r="AC34" s="33">
        <f>IFERROR(VLOOKUP($J34,#REF!,AC$2,0),0)</f>
        <v>0</v>
      </c>
      <c r="AD34" s="33">
        <f t="shared" si="88"/>
        <v>0</v>
      </c>
      <c r="AE34" s="33">
        <f>IFERROR(VLOOKUP($J34,#REF!,AE$2,0),0)</f>
        <v>0</v>
      </c>
      <c r="AF34" s="33">
        <f t="shared" si="89"/>
        <v>0</v>
      </c>
      <c r="AG34" s="33">
        <f>IFERROR(VLOOKUP($J34,#REF!,AG$2,0),0)</f>
        <v>0</v>
      </c>
      <c r="AH34" s="33">
        <f t="shared" si="89"/>
        <v>0</v>
      </c>
      <c r="AI34" s="33">
        <f>IFERROR(VLOOKUP($J34,#REF!,AI$2,0),0)</f>
        <v>0</v>
      </c>
      <c r="AJ34" s="33">
        <f t="shared" si="90"/>
        <v>0</v>
      </c>
      <c r="AK34" s="33">
        <f>IFERROR(VLOOKUP($J34,#REF!,AK$2,0),0)</f>
        <v>0</v>
      </c>
      <c r="AL34" s="33">
        <f t="shared" si="90"/>
        <v>0</v>
      </c>
      <c r="AM34" s="33">
        <f>IFERROR(VLOOKUP($J34,#REF!,AM$2,0),0)</f>
        <v>0</v>
      </c>
      <c r="AN34" s="33">
        <f t="shared" si="91"/>
        <v>0</v>
      </c>
      <c r="AO34" s="33">
        <f>IFERROR(VLOOKUP($J34,#REF!,AO$2,0),0)</f>
        <v>0</v>
      </c>
      <c r="AP34" s="33">
        <f t="shared" si="91"/>
        <v>0</v>
      </c>
      <c r="AQ34" s="33">
        <f>IFERROR(VLOOKUP($J34,#REF!,AQ$2,0),0)</f>
        <v>0</v>
      </c>
      <c r="AR34" s="33">
        <f t="shared" si="92"/>
        <v>0</v>
      </c>
      <c r="AS34" s="33">
        <f>IFERROR(VLOOKUP($J34,#REF!,AS$2,0),0)</f>
        <v>0</v>
      </c>
      <c r="AT34" s="33">
        <f t="shared" si="92"/>
        <v>0</v>
      </c>
      <c r="AU34" s="33">
        <f>IFERROR(VLOOKUP($J34,#REF!,AU$2,0),0)</f>
        <v>0</v>
      </c>
      <c r="AV34" s="33">
        <f t="shared" si="93"/>
        <v>0</v>
      </c>
      <c r="AW34" s="33">
        <f>IFERROR(VLOOKUP($J34,#REF!,AW$2,0),0)</f>
        <v>0</v>
      </c>
      <c r="AX34" s="33">
        <f t="shared" si="93"/>
        <v>0</v>
      </c>
      <c r="AY34" s="33">
        <f>IFERROR(VLOOKUP($J34,#REF!,AY$2,0),0)</f>
        <v>0</v>
      </c>
      <c r="AZ34" s="33">
        <f t="shared" si="94"/>
        <v>0</v>
      </c>
      <c r="BA34" s="33">
        <f>IFERROR(VLOOKUP($J34,#REF!,BA$2,0),0)</f>
        <v>0</v>
      </c>
      <c r="BB34" s="33">
        <f t="shared" si="94"/>
        <v>0</v>
      </c>
      <c r="BC34" s="33">
        <f>IFERROR(VLOOKUP($J34,#REF!,BC$2,0),0)</f>
        <v>0</v>
      </c>
      <c r="BD34" s="33">
        <f t="shared" si="95"/>
        <v>0</v>
      </c>
      <c r="BE34" s="33">
        <f>IFERROR(VLOOKUP($J34,#REF!,BE$2,0),0)</f>
        <v>0</v>
      </c>
      <c r="BF34" s="33">
        <f t="shared" si="95"/>
        <v>0</v>
      </c>
      <c r="BG34" s="33">
        <f>IFERROR(VLOOKUP($J34,#REF!,BG$2,0),0)</f>
        <v>0</v>
      </c>
      <c r="BH34" s="33">
        <f t="shared" si="96"/>
        <v>0</v>
      </c>
      <c r="BI34" s="33">
        <f>IFERROR(VLOOKUP($J34,#REF!,BI$2,0),0)</f>
        <v>0</v>
      </c>
      <c r="BJ34" s="33">
        <f t="shared" si="96"/>
        <v>0</v>
      </c>
      <c r="BK34" s="33">
        <f>IFERROR(VLOOKUP($J34,#REF!,BK$2,0),0)</f>
        <v>0</v>
      </c>
      <c r="BL34" s="33">
        <f t="shared" si="97"/>
        <v>0</v>
      </c>
      <c r="BM34" s="33">
        <f>IFERROR(VLOOKUP($J34,#REF!,BM$2,0),0)</f>
        <v>0</v>
      </c>
      <c r="BN34" s="33">
        <f t="shared" si="97"/>
        <v>0</v>
      </c>
      <c r="BO34" s="33">
        <f>IFERROR(VLOOKUP($J34,#REF!,BO$2,0),0)</f>
        <v>0</v>
      </c>
      <c r="BP34" s="33">
        <f t="shared" si="98"/>
        <v>0</v>
      </c>
      <c r="BQ34" s="33">
        <f>IFERROR(VLOOKUP($J34,#REF!,BQ$2,0),0)</f>
        <v>0</v>
      </c>
      <c r="BR34" s="33">
        <f t="shared" si="98"/>
        <v>0</v>
      </c>
      <c r="BS34" s="33">
        <f>IFERROR(VLOOKUP($J34,#REF!,BS$2,0),0)</f>
        <v>0</v>
      </c>
      <c r="BT34" s="33">
        <f t="shared" si="99"/>
        <v>0</v>
      </c>
      <c r="BU34" s="33">
        <f>IFERROR(VLOOKUP($J34,#REF!,BU$2,0),0)</f>
        <v>0</v>
      </c>
      <c r="BV34" s="33">
        <f t="shared" si="99"/>
        <v>0</v>
      </c>
      <c r="BW34" s="33">
        <f>IFERROR(VLOOKUP($J34,#REF!,BW$2,0),0)</f>
        <v>0</v>
      </c>
      <c r="BX34" s="33">
        <f t="shared" si="100"/>
        <v>0</v>
      </c>
      <c r="BY34" s="33">
        <f>IFERROR(VLOOKUP($J34,#REF!,BY$2,0),0)</f>
        <v>0</v>
      </c>
      <c r="BZ34" s="33">
        <f t="shared" si="100"/>
        <v>0</v>
      </c>
      <c r="CA34" s="33">
        <f>IFERROR(VLOOKUP($J34,#REF!,CA$2,0),0)</f>
        <v>0</v>
      </c>
      <c r="CB34" s="33">
        <f t="shared" si="101"/>
        <v>0</v>
      </c>
      <c r="CC34" s="33">
        <f>IFERROR(VLOOKUP($J34,#REF!,CC$2,0),0)</f>
        <v>0</v>
      </c>
      <c r="CD34" s="33">
        <f t="shared" si="101"/>
        <v>0</v>
      </c>
      <c r="CE34" s="33">
        <f>IFERROR(VLOOKUP($J34,#REF!,CE$2,0),0)</f>
        <v>0</v>
      </c>
      <c r="CF34" s="33">
        <f t="shared" si="102"/>
        <v>0</v>
      </c>
      <c r="CG34" s="33">
        <f>IFERROR(VLOOKUP($J34,#REF!,CG$2,0),0)</f>
        <v>0</v>
      </c>
      <c r="CH34" s="33">
        <f t="shared" si="102"/>
        <v>0</v>
      </c>
      <c r="CI34" s="33">
        <f>IFERROR(VLOOKUP($J34,#REF!,CI$2,0),0)</f>
        <v>0</v>
      </c>
      <c r="CJ34" s="33">
        <f t="shared" si="102"/>
        <v>0</v>
      </c>
      <c r="CK34" s="33">
        <f>IFERROR(VLOOKUP($J34,#REF!,CK$2,0),0)</f>
        <v>0</v>
      </c>
      <c r="CL34" s="33">
        <f t="shared" si="102"/>
        <v>0</v>
      </c>
      <c r="CM34" s="33">
        <f>IFERROR(VLOOKUP($J34,#REF!,CM$2,0),0)</f>
        <v>0</v>
      </c>
      <c r="CN34" s="33">
        <f t="shared" si="102"/>
        <v>0</v>
      </c>
      <c r="CO34" s="33">
        <f>IFERROR(VLOOKUP($J34,#REF!,CO$2,0),0)</f>
        <v>0</v>
      </c>
      <c r="CP34" s="33">
        <f t="shared" si="102"/>
        <v>0</v>
      </c>
      <c r="CQ34" s="33">
        <f>IFERROR(VLOOKUP($J34,#REF!,CQ$2,0),0)</f>
        <v>0</v>
      </c>
      <c r="CR34" s="33">
        <f t="shared" si="102"/>
        <v>0</v>
      </c>
      <c r="CS34" s="33">
        <f>IFERROR(VLOOKUP($J34,#REF!,CS$2,0),0)</f>
        <v>0</v>
      </c>
      <c r="CT34" s="33">
        <f t="shared" si="102"/>
        <v>0</v>
      </c>
      <c r="CU34" s="33">
        <f>IFERROR(VLOOKUP($J34,#REF!,CU$2,0),0)</f>
        <v>0</v>
      </c>
      <c r="CV34" s="33">
        <f t="shared" si="103"/>
        <v>0</v>
      </c>
      <c r="CW34" s="33">
        <f>IFERROR(VLOOKUP($J34,#REF!,CW$2,0),0)</f>
        <v>0</v>
      </c>
      <c r="CX34" s="33">
        <f t="shared" si="103"/>
        <v>0</v>
      </c>
      <c r="CY34" s="33">
        <f>IFERROR(VLOOKUP($J34,#REF!,CY$2,0),0)</f>
        <v>0</v>
      </c>
      <c r="CZ34" s="33">
        <f t="shared" si="103"/>
        <v>0</v>
      </c>
      <c r="DA34" s="33">
        <f>IFERROR(VLOOKUP($J34,#REF!,DA$2,0),0)</f>
        <v>0</v>
      </c>
      <c r="DB34" s="33">
        <f t="shared" si="103"/>
        <v>0</v>
      </c>
      <c r="DC34" s="33">
        <f>IFERROR(VLOOKUP($J34,#REF!,DC$2,0),0)</f>
        <v>0</v>
      </c>
      <c r="DD34" s="33">
        <f t="shared" si="103"/>
        <v>0</v>
      </c>
      <c r="DE34" s="33">
        <f>IFERROR(VLOOKUP($J34,#REF!,DE$2,0),0)</f>
        <v>0</v>
      </c>
      <c r="DF34" s="33">
        <f t="shared" si="103"/>
        <v>0</v>
      </c>
      <c r="DG34" s="33">
        <f>IFERROR(VLOOKUP($J34,#REF!,DG$2,0),0)</f>
        <v>0</v>
      </c>
      <c r="DH34" s="33">
        <f t="shared" si="103"/>
        <v>0</v>
      </c>
      <c r="DI34" s="33">
        <f>IFERROR(VLOOKUP($J34,#REF!,DI$2,0),0)</f>
        <v>0</v>
      </c>
      <c r="DJ34" s="33">
        <f t="shared" si="103"/>
        <v>0</v>
      </c>
      <c r="DK34" s="33">
        <f>IFERROR(VLOOKUP($J34,#REF!,DK$2,0),0)</f>
        <v>0</v>
      </c>
      <c r="DL34" s="33">
        <f t="shared" si="104"/>
        <v>0</v>
      </c>
      <c r="DM34" s="33">
        <f>IFERROR(VLOOKUP($J34,#REF!,DM$2,0),0)</f>
        <v>0</v>
      </c>
      <c r="DN34" s="33">
        <f t="shared" si="104"/>
        <v>0</v>
      </c>
      <c r="DO34" s="33">
        <f>IFERROR(VLOOKUP($J34,#REF!,DO$2,0),0)</f>
        <v>0</v>
      </c>
      <c r="DP34" s="33">
        <f t="shared" si="104"/>
        <v>0</v>
      </c>
      <c r="DQ34" s="33">
        <f>IFERROR(VLOOKUP($J34,#REF!,DQ$2,0),0)</f>
        <v>0</v>
      </c>
      <c r="DR34" s="33">
        <f t="shared" si="104"/>
        <v>0</v>
      </c>
      <c r="DS34" s="33">
        <f>IFERROR(VLOOKUP($J34,#REF!,DS$2,0),0)</f>
        <v>0</v>
      </c>
      <c r="DT34" s="33">
        <f t="shared" si="104"/>
        <v>0</v>
      </c>
      <c r="DU34" s="33">
        <f>IFERROR(VLOOKUP($J34,#REF!,DU$2,0),0)</f>
        <v>0</v>
      </c>
      <c r="DV34" s="33">
        <f t="shared" si="104"/>
        <v>0</v>
      </c>
      <c r="DW34" s="33">
        <f>IFERROR(VLOOKUP($J34,#REF!,DW$2,0),0)</f>
        <v>0</v>
      </c>
      <c r="DX34" s="33">
        <f t="shared" si="104"/>
        <v>0</v>
      </c>
      <c r="DY34" s="33">
        <f>IFERROR(VLOOKUP($J34,#REF!,DY$2,0),0)</f>
        <v>0</v>
      </c>
      <c r="DZ34" s="33">
        <f t="shared" si="104"/>
        <v>0</v>
      </c>
      <c r="EA34" s="33">
        <f>IFERROR(VLOOKUP($J34,#REF!,EA$2,0),0)</f>
        <v>0</v>
      </c>
      <c r="EB34" s="33">
        <f t="shared" si="105"/>
        <v>0</v>
      </c>
      <c r="EC34" s="33">
        <f>IFERROR(VLOOKUP($J34,#REF!,EC$2,0),0)</f>
        <v>0</v>
      </c>
      <c r="ED34" s="33">
        <f t="shared" si="105"/>
        <v>0</v>
      </c>
      <c r="EE34" s="33">
        <f>IFERROR(VLOOKUP($J34,#REF!,EE$2,0),0)</f>
        <v>0</v>
      </c>
      <c r="EF34" s="33">
        <f t="shared" si="105"/>
        <v>0</v>
      </c>
      <c r="EG34" s="33">
        <f>IFERROR(VLOOKUP($J34,#REF!,EG$2,0),0)</f>
        <v>0</v>
      </c>
      <c r="EH34" s="33">
        <f t="shared" si="105"/>
        <v>0</v>
      </c>
      <c r="EI34" s="33">
        <f>IFERROR(VLOOKUP($J34,#REF!,EI$2,0),0)</f>
        <v>0</v>
      </c>
      <c r="EJ34" s="33">
        <f t="shared" si="105"/>
        <v>0</v>
      </c>
      <c r="EK34" s="33">
        <f>IFERROR(VLOOKUP($J34,#REF!,EK$2,0),0)</f>
        <v>0</v>
      </c>
      <c r="EL34" s="33">
        <f t="shared" si="105"/>
        <v>0</v>
      </c>
      <c r="EM34" s="33">
        <f>IFERROR(VLOOKUP($J34,#REF!,EM$2,0),0)</f>
        <v>0</v>
      </c>
      <c r="EN34" s="33">
        <f t="shared" si="105"/>
        <v>0</v>
      </c>
      <c r="EO34" s="33">
        <f>IFERROR(VLOOKUP($J34,#REF!,EO$2,0),0)</f>
        <v>0</v>
      </c>
      <c r="EP34" s="33">
        <f t="shared" si="105"/>
        <v>0</v>
      </c>
      <c r="EQ34" s="33">
        <f>IFERROR(VLOOKUP($J34,#REF!,EQ$2,0),0)</f>
        <v>0</v>
      </c>
      <c r="ER34" s="33">
        <f t="shared" si="106"/>
        <v>0</v>
      </c>
      <c r="ES34" s="33">
        <f>IFERROR(VLOOKUP($J34,#REF!,ES$2,0),0)</f>
        <v>0</v>
      </c>
      <c r="ET34" s="33">
        <f t="shared" si="106"/>
        <v>0</v>
      </c>
      <c r="EU34" s="33">
        <f>IFERROR(VLOOKUP($J34,#REF!,EU$2,0),0)</f>
        <v>0</v>
      </c>
      <c r="EV34" s="33">
        <f t="shared" si="106"/>
        <v>0</v>
      </c>
      <c r="EW34" s="33">
        <f>IFERROR(VLOOKUP($J34,#REF!,EW$2,0),0)</f>
        <v>0</v>
      </c>
      <c r="EX34" s="33">
        <f t="shared" si="106"/>
        <v>0</v>
      </c>
      <c r="EY34" s="33">
        <f>IFERROR(VLOOKUP($J34,#REF!,EY$2,0),0)</f>
        <v>0</v>
      </c>
      <c r="EZ34" s="33">
        <f t="shared" si="106"/>
        <v>0</v>
      </c>
      <c r="FA34" s="33">
        <f>IFERROR(VLOOKUP($J34,#REF!,FA$2,0),0)</f>
        <v>0</v>
      </c>
      <c r="FB34" s="33">
        <f t="shared" si="106"/>
        <v>0</v>
      </c>
      <c r="FC34" s="33">
        <f>IFERROR(VLOOKUP($J34,#REF!,FC$2,0),0)</f>
        <v>0</v>
      </c>
      <c r="FD34" s="33">
        <f t="shared" si="106"/>
        <v>0</v>
      </c>
      <c r="FE34" s="33">
        <f>IFERROR(VLOOKUP($J34,#REF!,FE$2,0),0)</f>
        <v>0</v>
      </c>
      <c r="FF34" s="33">
        <f t="shared" si="106"/>
        <v>0</v>
      </c>
      <c r="FG34" s="33">
        <f>IFERROR(VLOOKUP($J34,#REF!,FG$2,0),0)</f>
        <v>0</v>
      </c>
      <c r="FH34" s="33">
        <f t="shared" si="107"/>
        <v>0</v>
      </c>
      <c r="FI34" s="33">
        <f>IFERROR(VLOOKUP($J34,#REF!,FI$2,0),0)</f>
        <v>0</v>
      </c>
      <c r="FJ34" s="33">
        <f t="shared" si="107"/>
        <v>0</v>
      </c>
      <c r="FK34" s="33">
        <f>IFERROR(VLOOKUP($J34,#REF!,FK$2,0),0)</f>
        <v>0</v>
      </c>
      <c r="FL34" s="33">
        <f t="shared" si="107"/>
        <v>0</v>
      </c>
      <c r="FM34" s="33">
        <f>IFERROR(VLOOKUP($J34,#REF!,FM$2,0),0)</f>
        <v>0</v>
      </c>
      <c r="FN34" s="33">
        <f t="shared" si="107"/>
        <v>0</v>
      </c>
      <c r="FO34" s="33">
        <f>IFERROR(VLOOKUP($J34,#REF!,FO$2,0),0)</f>
        <v>0</v>
      </c>
      <c r="FP34" s="33">
        <f t="shared" si="107"/>
        <v>0</v>
      </c>
      <c r="FQ34" s="33">
        <f>IFERROR(VLOOKUP($J34,#REF!,FQ$2,0),0)</f>
        <v>0</v>
      </c>
      <c r="FR34" s="33">
        <f t="shared" si="107"/>
        <v>0</v>
      </c>
      <c r="FS34" s="33">
        <f>IFERROR(VLOOKUP($J34,#REF!,FS$2,0),0)</f>
        <v>0</v>
      </c>
      <c r="FT34" s="33">
        <f t="shared" si="107"/>
        <v>0</v>
      </c>
      <c r="FU34" s="33">
        <f>IFERROR(VLOOKUP($J34,#REF!,FU$2,0),0)</f>
        <v>0</v>
      </c>
      <c r="FV34" s="33">
        <f t="shared" si="107"/>
        <v>0</v>
      </c>
      <c r="FW34" s="33">
        <f>IFERROR(VLOOKUP($J34,#REF!,FW$2,0),0)</f>
        <v>0</v>
      </c>
      <c r="FX34" s="33">
        <f t="shared" si="108"/>
        <v>0</v>
      </c>
      <c r="FY34" s="33">
        <f>IFERROR(VLOOKUP($J34,#REF!,FY$2,0),0)</f>
        <v>0</v>
      </c>
      <c r="FZ34" s="33">
        <f t="shared" si="108"/>
        <v>0</v>
      </c>
      <c r="GA34" s="33">
        <f>IFERROR(VLOOKUP($J34,#REF!,GA$2,0),0)</f>
        <v>0</v>
      </c>
      <c r="GB34" s="33">
        <f t="shared" si="108"/>
        <v>0</v>
      </c>
      <c r="GC34" s="33">
        <f>IFERROR(VLOOKUP($J34,#REF!,GC$2,0),0)</f>
        <v>0</v>
      </c>
      <c r="GD34" s="33">
        <f t="shared" si="108"/>
        <v>0</v>
      </c>
      <c r="GE34" s="33">
        <f>IFERROR(VLOOKUP($J34,#REF!,GE$2,0),0)</f>
        <v>0</v>
      </c>
      <c r="GF34" s="33">
        <f t="shared" si="108"/>
        <v>0</v>
      </c>
      <c r="GG34" s="33">
        <f>IFERROR(VLOOKUP($J34,#REF!,GG$2,0),0)</f>
        <v>0</v>
      </c>
      <c r="GH34" s="33">
        <f t="shared" si="108"/>
        <v>0</v>
      </c>
      <c r="GI34" s="33">
        <f>IFERROR(VLOOKUP($J34,#REF!,GI$2,0),0)</f>
        <v>0</v>
      </c>
      <c r="GJ34" s="33">
        <f t="shared" si="108"/>
        <v>0</v>
      </c>
      <c r="GK34" s="33">
        <f>IFERROR(VLOOKUP($J34,#REF!,GK$2,0),0)</f>
        <v>0</v>
      </c>
      <c r="GL34" s="33">
        <f t="shared" si="108"/>
        <v>0</v>
      </c>
      <c r="GM34" s="33">
        <f>IFERROR(VLOOKUP($J34,#REF!,GM$2,0),0)</f>
        <v>0</v>
      </c>
      <c r="GN34" s="33">
        <f t="shared" si="109"/>
        <v>0</v>
      </c>
      <c r="GO34" s="33">
        <f>IFERROR(VLOOKUP($J34,#REF!,GO$2,0),0)</f>
        <v>0</v>
      </c>
      <c r="GP34" s="33">
        <f t="shared" si="109"/>
        <v>0</v>
      </c>
      <c r="GQ34" s="33">
        <f>IFERROR(VLOOKUP($J34,#REF!,GQ$2,0),0)</f>
        <v>0</v>
      </c>
      <c r="GR34" s="33">
        <f t="shared" si="109"/>
        <v>0</v>
      </c>
      <c r="GS34" s="33">
        <f>IFERROR(VLOOKUP($J34,#REF!,GS$2,0),0)</f>
        <v>0</v>
      </c>
      <c r="GT34" s="33">
        <f t="shared" si="109"/>
        <v>0</v>
      </c>
      <c r="GU34" s="33">
        <f>IFERROR(VLOOKUP($J34,#REF!,GU$2,0),0)</f>
        <v>0</v>
      </c>
      <c r="GV34" s="33">
        <f t="shared" si="109"/>
        <v>0</v>
      </c>
      <c r="GW34" s="33">
        <f>IFERROR(VLOOKUP($J34,#REF!,GW$2,0),0)</f>
        <v>0</v>
      </c>
      <c r="GX34" s="33">
        <f t="shared" si="109"/>
        <v>0</v>
      </c>
      <c r="GY34" s="33">
        <f>IFERROR(VLOOKUP($J34,#REF!,GY$2,0),0)</f>
        <v>0</v>
      </c>
      <c r="GZ34" s="33">
        <f t="shared" si="109"/>
        <v>0</v>
      </c>
      <c r="HA34" s="33">
        <f>IFERROR(VLOOKUP($J34,#REF!,HA$2,0),0)</f>
        <v>0</v>
      </c>
      <c r="HB34" s="33">
        <f t="shared" si="110"/>
        <v>0</v>
      </c>
      <c r="HC34" s="33">
        <f>IFERROR(VLOOKUP($J34,#REF!,HC$2,0),0)</f>
        <v>0</v>
      </c>
      <c r="HD34" s="33">
        <f t="shared" si="110"/>
        <v>0</v>
      </c>
      <c r="HE34" s="33">
        <f>IFERROR(VLOOKUP($J34,#REF!,HE$2,0),0)</f>
        <v>0</v>
      </c>
      <c r="HF34" s="33">
        <f t="shared" si="110"/>
        <v>0</v>
      </c>
      <c r="HG34" s="33">
        <f>IFERROR(VLOOKUP($J34,#REF!,HG$2,0),0)</f>
        <v>0</v>
      </c>
      <c r="HH34" s="33">
        <f t="shared" si="110"/>
        <v>0</v>
      </c>
      <c r="HI34" s="33">
        <f>IFERROR(VLOOKUP($J34,#REF!,HI$2,0),0)</f>
        <v>0</v>
      </c>
      <c r="HJ34" s="33">
        <f t="shared" si="110"/>
        <v>0</v>
      </c>
      <c r="HK34" s="33">
        <f>IFERROR(VLOOKUP($J34,#REF!,HK$2,0),0)</f>
        <v>0</v>
      </c>
      <c r="HL34" s="33">
        <f t="shared" si="110"/>
        <v>0</v>
      </c>
      <c r="HM34" s="33">
        <f>IFERROR(VLOOKUP($J34,#REF!,HM$2,0),0)</f>
        <v>0</v>
      </c>
      <c r="HN34" s="33">
        <f t="shared" si="110"/>
        <v>0</v>
      </c>
      <c r="HO34" s="33">
        <f>IFERROR(VLOOKUP($J34,#REF!,HO$2,0),0)</f>
        <v>0</v>
      </c>
      <c r="HP34" s="33">
        <f t="shared" si="110"/>
        <v>0</v>
      </c>
      <c r="HQ34" s="33">
        <f>IFERROR(VLOOKUP($J34,#REF!,HQ$2,0),0)</f>
        <v>0</v>
      </c>
      <c r="HR34" s="33">
        <f t="shared" si="111"/>
        <v>0</v>
      </c>
      <c r="HS34" s="33">
        <f>IFERROR(VLOOKUP($J34,#REF!,HS$2,0),0)</f>
        <v>0</v>
      </c>
      <c r="HT34" s="33">
        <f t="shared" si="111"/>
        <v>0</v>
      </c>
      <c r="HU34" s="33">
        <f>IFERROR(VLOOKUP($J34,#REF!,HU$2,0),0)</f>
        <v>0</v>
      </c>
      <c r="HV34" s="33">
        <f t="shared" si="111"/>
        <v>0</v>
      </c>
      <c r="HW34" s="33">
        <f>IFERROR(VLOOKUP($J34,#REF!,HW$2,0),0)</f>
        <v>0</v>
      </c>
      <c r="HX34" s="33">
        <f t="shared" si="111"/>
        <v>0</v>
      </c>
      <c r="HY34" s="33">
        <f>IFERROR(VLOOKUP($J34,#REF!,HY$2,0),0)</f>
        <v>0</v>
      </c>
      <c r="HZ34" s="33">
        <f t="shared" si="111"/>
        <v>0</v>
      </c>
      <c r="IA34" s="33">
        <f>IFERROR(VLOOKUP($J34,#REF!,IA$2,0),0)</f>
        <v>0</v>
      </c>
      <c r="IB34" s="33">
        <f t="shared" si="111"/>
        <v>0</v>
      </c>
      <c r="IC34" s="33">
        <f>IFERROR(VLOOKUP($J34,#REF!,IC$2,0),0)</f>
        <v>0</v>
      </c>
      <c r="ID34" s="33">
        <f t="shared" si="111"/>
        <v>0</v>
      </c>
      <c r="IE34" s="33">
        <f>IFERROR(VLOOKUP($J34,#REF!,IE$2,0),0)</f>
        <v>0</v>
      </c>
      <c r="IF34" s="33">
        <f t="shared" si="111"/>
        <v>0</v>
      </c>
      <c r="IG34" s="33">
        <f>IFERROR(VLOOKUP($J34,#REF!,IG$2,0),0)</f>
        <v>0</v>
      </c>
      <c r="IH34" s="33">
        <f t="shared" si="112"/>
        <v>0</v>
      </c>
      <c r="II34" s="33">
        <f>IFERROR(VLOOKUP($J34,#REF!,II$2,0),0)</f>
        <v>0</v>
      </c>
      <c r="IJ34" s="33">
        <f t="shared" si="112"/>
        <v>0</v>
      </c>
      <c r="IK34" s="33">
        <f>IFERROR(VLOOKUP($J34,#REF!,IK$2,0),0)</f>
        <v>0</v>
      </c>
      <c r="IL34" s="33">
        <f t="shared" si="112"/>
        <v>0</v>
      </c>
      <c r="IM34" s="33">
        <f>IFERROR(VLOOKUP($J34,#REF!,IM$2,0),0)</f>
        <v>0</v>
      </c>
      <c r="IN34" s="33">
        <f t="shared" si="112"/>
        <v>0</v>
      </c>
      <c r="IO34" s="33">
        <f>IFERROR(VLOOKUP($J34,#REF!,IO$2,0),0)</f>
        <v>0</v>
      </c>
      <c r="IP34" s="33">
        <f t="shared" si="112"/>
        <v>0</v>
      </c>
      <c r="IQ34" s="33">
        <f>IFERROR(VLOOKUP($J34,#REF!,IQ$2,0),0)</f>
        <v>0</v>
      </c>
      <c r="IR34" s="33">
        <f t="shared" si="112"/>
        <v>0</v>
      </c>
      <c r="IS34" s="33">
        <f>IFERROR(VLOOKUP($J34,#REF!,IS$2,0),0)</f>
        <v>0</v>
      </c>
      <c r="IT34" s="33">
        <f t="shared" si="112"/>
        <v>0</v>
      </c>
      <c r="IU34" s="33">
        <f>IFERROR(VLOOKUP($J34,#REF!,IU$2,0),0)</f>
        <v>0</v>
      </c>
      <c r="IV34" s="33">
        <f t="shared" si="112"/>
        <v>0</v>
      </c>
      <c r="IW34" s="33">
        <f>IFERROR(VLOOKUP($J34,#REF!,IW$2,0),0)</f>
        <v>0</v>
      </c>
      <c r="IX34" s="33">
        <f t="shared" si="113"/>
        <v>0</v>
      </c>
      <c r="IY34" s="33">
        <f>IFERROR(VLOOKUP($J34,#REF!,IY$2,0),0)</f>
        <v>0</v>
      </c>
      <c r="IZ34" s="33">
        <f t="shared" si="113"/>
        <v>0</v>
      </c>
      <c r="JA34" s="33">
        <f>IFERROR(VLOOKUP($J34,#REF!,JA$2,0),0)</f>
        <v>0</v>
      </c>
      <c r="JB34" s="33">
        <f t="shared" si="113"/>
        <v>0</v>
      </c>
      <c r="JC34" s="33">
        <f>IFERROR(VLOOKUP($J34,#REF!,JC$2,0),0)</f>
        <v>0</v>
      </c>
      <c r="JD34" s="33">
        <f t="shared" si="113"/>
        <v>0</v>
      </c>
      <c r="JE34" s="33">
        <f>IFERROR(VLOOKUP($J34,#REF!,JE$2,0),0)</f>
        <v>0</v>
      </c>
      <c r="JF34" s="33">
        <f t="shared" si="113"/>
        <v>0</v>
      </c>
      <c r="JG34" s="33">
        <f>IFERROR(VLOOKUP($J34,#REF!,JG$2,0),0)</f>
        <v>0</v>
      </c>
      <c r="JH34" s="33">
        <f t="shared" si="113"/>
        <v>0</v>
      </c>
      <c r="JI34" s="33">
        <f>IFERROR(VLOOKUP($J34,#REF!,JI$2,0),0)</f>
        <v>0</v>
      </c>
      <c r="JJ34" s="33">
        <f t="shared" si="113"/>
        <v>0</v>
      </c>
      <c r="JK34" s="33">
        <f>IFERROR(VLOOKUP($J34,#REF!,JK$2,0),0)</f>
        <v>0</v>
      </c>
      <c r="JL34" s="33">
        <f t="shared" si="113"/>
        <v>0</v>
      </c>
      <c r="JM34" s="33">
        <f>IFERROR(VLOOKUP($J34,#REF!,JM$2,0),0)</f>
        <v>0</v>
      </c>
      <c r="JN34" s="33">
        <f t="shared" si="114"/>
        <v>0</v>
      </c>
      <c r="JO34" s="33">
        <f>IFERROR(VLOOKUP($J34,#REF!,JO$2,0),0)</f>
        <v>0</v>
      </c>
      <c r="JP34" s="33">
        <f t="shared" si="114"/>
        <v>0</v>
      </c>
      <c r="JQ34" s="33">
        <f>IFERROR(VLOOKUP($J34,#REF!,JQ$2,0),0)</f>
        <v>0</v>
      </c>
      <c r="JR34" s="33">
        <f t="shared" si="114"/>
        <v>0</v>
      </c>
      <c r="JS34" s="33">
        <f>IFERROR(VLOOKUP($J34,#REF!,JS$2,0),0)</f>
        <v>0</v>
      </c>
      <c r="JT34" s="33">
        <f t="shared" si="114"/>
        <v>0</v>
      </c>
      <c r="JU34" s="33">
        <f>IFERROR(VLOOKUP($J34,#REF!,JU$2,0),0)</f>
        <v>0</v>
      </c>
      <c r="JV34" s="33">
        <f t="shared" si="114"/>
        <v>0</v>
      </c>
      <c r="JW34" s="33">
        <f>IFERROR(VLOOKUP($J34,#REF!,JW$2,0),0)</f>
        <v>0</v>
      </c>
      <c r="JX34" s="33">
        <f t="shared" si="114"/>
        <v>0</v>
      </c>
      <c r="JY34" s="33">
        <f>IFERROR(VLOOKUP($J34,#REF!,JY$2,0),0)</f>
        <v>0</v>
      </c>
      <c r="JZ34" s="33">
        <f t="shared" si="114"/>
        <v>0</v>
      </c>
      <c r="KA34" s="33">
        <f>IFERROR(VLOOKUP($J34,#REF!,KA$2,0),0)</f>
        <v>0</v>
      </c>
      <c r="KB34" s="33">
        <f t="shared" si="114"/>
        <v>0</v>
      </c>
      <c r="KC34" s="33">
        <f>IFERROR(VLOOKUP($J34,#REF!,KC$2,0),0)</f>
        <v>0</v>
      </c>
      <c r="KD34" s="33">
        <f t="shared" si="115"/>
        <v>0</v>
      </c>
      <c r="KE34" s="33">
        <f>IFERROR(VLOOKUP($J34,#REF!,KE$2,0),0)</f>
        <v>0</v>
      </c>
      <c r="KF34" s="33">
        <f t="shared" si="115"/>
        <v>0</v>
      </c>
      <c r="KG34" s="33">
        <f>IFERROR(VLOOKUP($J34,#REF!,KG$2,0),0)</f>
        <v>0</v>
      </c>
      <c r="KH34" s="33">
        <f t="shared" si="115"/>
        <v>0</v>
      </c>
      <c r="KI34" s="33">
        <f>IFERROR(VLOOKUP($J34,#REF!,KI$2,0),0)</f>
        <v>0</v>
      </c>
      <c r="KJ34" s="33">
        <f t="shared" si="115"/>
        <v>0</v>
      </c>
      <c r="KK34" s="33">
        <f>IFERROR(VLOOKUP($J34,#REF!,KK$2,0),0)</f>
        <v>0</v>
      </c>
      <c r="KL34" s="33">
        <f t="shared" si="115"/>
        <v>0</v>
      </c>
      <c r="KM34" s="33">
        <f>IFERROR(VLOOKUP($J34,#REF!,KM$2,0),0)</f>
        <v>0</v>
      </c>
      <c r="KN34" s="33">
        <f t="shared" si="115"/>
        <v>0</v>
      </c>
      <c r="KO34" s="33">
        <f>IFERROR(VLOOKUP($J34,#REF!,KO$2,0),0)</f>
        <v>0</v>
      </c>
      <c r="KP34" s="33">
        <f t="shared" si="115"/>
        <v>0</v>
      </c>
      <c r="KQ34" s="33">
        <f>IFERROR(VLOOKUP($J34,#REF!,KQ$2,0),0)</f>
        <v>0</v>
      </c>
      <c r="KR34" s="33">
        <f t="shared" si="115"/>
        <v>0</v>
      </c>
      <c r="KS34" s="33">
        <f>IFERROR(VLOOKUP($J34,#REF!,KS$2,0),0)</f>
        <v>0</v>
      </c>
      <c r="KT34" s="33">
        <f t="shared" si="116"/>
        <v>0</v>
      </c>
      <c r="KU34" s="33">
        <f>IFERROR(VLOOKUP($J34,#REF!,KU$2,0),0)</f>
        <v>0</v>
      </c>
      <c r="KV34" s="33">
        <f t="shared" si="116"/>
        <v>0</v>
      </c>
      <c r="KW34" s="33">
        <f>IFERROR(VLOOKUP($J34,#REF!,KW$2,0),0)</f>
        <v>0</v>
      </c>
      <c r="KX34" s="33">
        <f t="shared" si="116"/>
        <v>0</v>
      </c>
      <c r="KY34" s="33">
        <f>IFERROR(VLOOKUP($J34,#REF!,KY$2,0),0)</f>
        <v>0</v>
      </c>
      <c r="KZ34" s="33">
        <f t="shared" si="116"/>
        <v>0</v>
      </c>
      <c r="LA34" s="33">
        <f>IFERROR(VLOOKUP($J34,#REF!,LA$2,0),0)</f>
        <v>0</v>
      </c>
      <c r="LB34" s="33">
        <f t="shared" si="116"/>
        <v>0</v>
      </c>
      <c r="LC34" s="33">
        <f>IFERROR(VLOOKUP($J34,#REF!,LC$2,0),0)</f>
        <v>0</v>
      </c>
      <c r="LD34" s="33">
        <f t="shared" si="116"/>
        <v>0</v>
      </c>
      <c r="LE34" s="33">
        <f>IFERROR(VLOOKUP($J34,#REF!,LE$2,0),0)</f>
        <v>0</v>
      </c>
      <c r="LF34" s="33">
        <f t="shared" si="116"/>
        <v>0</v>
      </c>
      <c r="LG34" s="33">
        <f>IFERROR(VLOOKUP($J34,#REF!,LG$2,0),0)</f>
        <v>0</v>
      </c>
      <c r="LH34" s="33">
        <f t="shared" si="116"/>
        <v>0</v>
      </c>
      <c r="LI34" s="33">
        <f>IFERROR(VLOOKUP($J34,#REF!,LI$2,0),0)</f>
        <v>0</v>
      </c>
      <c r="LJ34" s="33">
        <f t="shared" si="117"/>
        <v>0</v>
      </c>
      <c r="LK34" s="33">
        <f>IFERROR(VLOOKUP($J34,#REF!,LK$2,0),0)</f>
        <v>0</v>
      </c>
      <c r="LL34" s="33">
        <f t="shared" si="117"/>
        <v>0</v>
      </c>
      <c r="LM34" s="33">
        <f>IFERROR(VLOOKUP($J34,#REF!,LM$2,0),0)</f>
        <v>0</v>
      </c>
      <c r="LN34" s="33">
        <f t="shared" si="117"/>
        <v>0</v>
      </c>
      <c r="LO34" s="33">
        <f>IFERROR(VLOOKUP($J34,#REF!,LO$2,0),0)</f>
        <v>0</v>
      </c>
      <c r="LP34" s="33">
        <f t="shared" si="117"/>
        <v>0</v>
      </c>
      <c r="LQ34" s="33">
        <f>IFERROR(VLOOKUP($J34,#REF!,LQ$2,0),0)</f>
        <v>0</v>
      </c>
      <c r="LR34" s="33">
        <f t="shared" si="117"/>
        <v>0</v>
      </c>
      <c r="LS34" s="33">
        <f>IFERROR(VLOOKUP($J34,#REF!,LS$2,0),0)</f>
        <v>0</v>
      </c>
      <c r="LT34" s="33">
        <f t="shared" si="117"/>
        <v>0</v>
      </c>
      <c r="LU34" s="33">
        <f>IFERROR(VLOOKUP($J34,#REF!,LU$2,0),0)</f>
        <v>0</v>
      </c>
      <c r="LV34" s="33">
        <f t="shared" si="117"/>
        <v>0</v>
      </c>
      <c r="LW34" s="33">
        <f>IFERROR(VLOOKUP($J34,#REF!,LW$2,0),0)</f>
        <v>0</v>
      </c>
      <c r="LX34" s="33">
        <f t="shared" si="117"/>
        <v>0</v>
      </c>
      <c r="LY34" s="33">
        <f>IFERROR(VLOOKUP($J34,#REF!,LY$2,0),0)</f>
        <v>0</v>
      </c>
      <c r="LZ34" s="33">
        <f t="shared" si="118"/>
        <v>0</v>
      </c>
      <c r="MA34" s="33">
        <f>IFERROR(VLOOKUP($J34,#REF!,MA$2,0),0)</f>
        <v>0</v>
      </c>
      <c r="MB34" s="33">
        <f t="shared" si="118"/>
        <v>0</v>
      </c>
      <c r="MC34" s="33">
        <f>IFERROR(VLOOKUP($J34,#REF!,MC$2,0),0)</f>
        <v>0</v>
      </c>
      <c r="MD34" s="33">
        <f t="shared" si="118"/>
        <v>0</v>
      </c>
      <c r="ME34" s="33">
        <f>IFERROR(VLOOKUP($J34,#REF!,ME$2,0),0)</f>
        <v>0</v>
      </c>
      <c r="MF34" s="33">
        <f t="shared" si="118"/>
        <v>0</v>
      </c>
      <c r="MG34" s="33">
        <f>IFERROR(VLOOKUP($J34,#REF!,MG$2,0),0)</f>
        <v>0</v>
      </c>
      <c r="MH34" s="33">
        <f t="shared" si="118"/>
        <v>0</v>
      </c>
      <c r="MI34" s="33">
        <f>IFERROR(VLOOKUP($J34,#REF!,MI$2,0),0)</f>
        <v>0</v>
      </c>
      <c r="MJ34" s="33">
        <f t="shared" si="118"/>
        <v>0</v>
      </c>
      <c r="MK34" s="33">
        <f>IFERROR(VLOOKUP($J34,#REF!,MK$2,0),0)</f>
        <v>0</v>
      </c>
      <c r="ML34" s="33">
        <f t="shared" si="118"/>
        <v>0</v>
      </c>
      <c r="MM34" s="33">
        <f>IFERROR(VLOOKUP($J34,#REF!,MM$2,0),0)</f>
        <v>0</v>
      </c>
      <c r="MN34" s="33">
        <f t="shared" si="118"/>
        <v>0</v>
      </c>
      <c r="MO34" s="33">
        <f>IFERROR(VLOOKUP($J34,#REF!,MO$2,0),0)</f>
        <v>0</v>
      </c>
      <c r="MP34" s="33">
        <f t="shared" si="119"/>
        <v>0</v>
      </c>
      <c r="MQ34" s="33">
        <f>IFERROR(VLOOKUP($J34,#REF!,MQ$2,0),0)</f>
        <v>0</v>
      </c>
      <c r="MR34" s="33">
        <f t="shared" si="119"/>
        <v>0</v>
      </c>
      <c r="MS34" s="33">
        <f>IFERROR(VLOOKUP($J34,#REF!,MS$2,0),0)</f>
        <v>0</v>
      </c>
      <c r="MT34" s="33">
        <f t="shared" si="119"/>
        <v>0</v>
      </c>
      <c r="MU34" s="33">
        <f>IFERROR(VLOOKUP($J34,#REF!,MU$2,0),0)</f>
        <v>0</v>
      </c>
      <c r="MV34" s="33">
        <f t="shared" si="119"/>
        <v>0</v>
      </c>
      <c r="MW34" s="33">
        <f>IFERROR(VLOOKUP($J34,#REF!,MW$2,0),0)</f>
        <v>0</v>
      </c>
      <c r="MX34" s="33">
        <f t="shared" si="119"/>
        <v>0</v>
      </c>
      <c r="MY34" s="33">
        <f>IFERROR(VLOOKUP($J34,#REF!,MY$2,0),0)</f>
        <v>0</v>
      </c>
      <c r="MZ34" s="33">
        <f t="shared" si="119"/>
        <v>0</v>
      </c>
      <c r="NA34" s="33">
        <f>IFERROR(VLOOKUP($J34,#REF!,NA$2,0),0)</f>
        <v>0</v>
      </c>
      <c r="NB34" s="33">
        <f t="shared" si="119"/>
        <v>0</v>
      </c>
      <c r="NC34" s="33">
        <f>IFERROR(VLOOKUP($J34,#REF!,NC$2,0),0)</f>
        <v>0</v>
      </c>
      <c r="ND34" s="33">
        <f t="shared" si="119"/>
        <v>0</v>
      </c>
      <c r="NE34" s="33">
        <f>IFERROR(VLOOKUP($J34,#REF!,NE$2,0),0)</f>
        <v>0</v>
      </c>
      <c r="NF34" s="33">
        <f t="shared" si="120"/>
        <v>0</v>
      </c>
      <c r="NG34" s="33">
        <f>IFERROR(VLOOKUP($J34,#REF!,NG$2,0),0)</f>
        <v>0</v>
      </c>
      <c r="NH34" s="33">
        <f t="shared" si="120"/>
        <v>0</v>
      </c>
      <c r="NI34" s="33">
        <f>IFERROR(VLOOKUP($J34,#REF!,NI$2,0),0)</f>
        <v>0</v>
      </c>
      <c r="NJ34" s="33">
        <f t="shared" si="120"/>
        <v>0</v>
      </c>
      <c r="NK34" s="33">
        <f>IFERROR(VLOOKUP($J34,#REF!,NK$2,0),0)</f>
        <v>0</v>
      </c>
      <c r="NL34" s="33">
        <f t="shared" si="120"/>
        <v>0</v>
      </c>
      <c r="NM34" s="33">
        <f>IFERROR(VLOOKUP($J34,#REF!,NM$2,0),0)</f>
        <v>0</v>
      </c>
      <c r="NN34" s="33">
        <f t="shared" si="120"/>
        <v>0</v>
      </c>
      <c r="NO34" s="33">
        <f>IFERROR(VLOOKUP($J34,#REF!,NO$2,0),0)</f>
        <v>0</v>
      </c>
      <c r="NP34" s="33">
        <f t="shared" si="120"/>
        <v>0</v>
      </c>
      <c r="NQ34" s="33">
        <f>IFERROR(VLOOKUP($J34,#REF!,NQ$2,0),0)</f>
        <v>0</v>
      </c>
      <c r="NR34" s="33">
        <f t="shared" si="120"/>
        <v>0</v>
      </c>
      <c r="NS34" s="33">
        <f>IFERROR(VLOOKUP($J34,#REF!,NS$2,0),0)</f>
        <v>0</v>
      </c>
      <c r="NT34" s="33">
        <f t="shared" si="120"/>
        <v>0</v>
      </c>
      <c r="NU34" s="33">
        <f>IFERROR(VLOOKUP($J34,#REF!,NU$2,0),0)</f>
        <v>0</v>
      </c>
      <c r="NV34" s="33">
        <f t="shared" si="121"/>
        <v>0</v>
      </c>
      <c r="NW34" s="33">
        <f>IFERROR(VLOOKUP($J34,#REF!,NW$2,0),0)</f>
        <v>0</v>
      </c>
      <c r="NX34" s="33">
        <f t="shared" si="121"/>
        <v>0</v>
      </c>
      <c r="NY34" s="33">
        <f>IFERROR(VLOOKUP($J34,#REF!,NY$2,0),0)</f>
        <v>0</v>
      </c>
      <c r="NZ34" s="33">
        <f t="shared" si="121"/>
        <v>0</v>
      </c>
      <c r="OA34" s="33">
        <f>IFERROR(VLOOKUP($J34,#REF!,OA$2,0),0)</f>
        <v>0</v>
      </c>
      <c r="OB34" s="33">
        <f t="shared" si="121"/>
        <v>0</v>
      </c>
      <c r="OC34" s="33">
        <f>IFERROR(VLOOKUP($J34,#REF!,OC$2,0),0)</f>
        <v>0</v>
      </c>
      <c r="OD34" s="33">
        <f t="shared" si="121"/>
        <v>0</v>
      </c>
      <c r="OE34" s="33">
        <f>IFERROR(VLOOKUP($J34,#REF!,OE$2,0),0)</f>
        <v>0</v>
      </c>
      <c r="OF34" s="33">
        <f t="shared" si="121"/>
        <v>0</v>
      </c>
      <c r="OG34" s="33">
        <f>IFERROR(VLOOKUP($J34,#REF!,OG$2,0),0)</f>
        <v>0</v>
      </c>
      <c r="OH34" s="33">
        <f t="shared" si="121"/>
        <v>0</v>
      </c>
      <c r="OI34" s="33">
        <f>IFERROR(VLOOKUP($J34,#REF!,OI$2,0),0)</f>
        <v>0</v>
      </c>
      <c r="OJ34" s="33">
        <f t="shared" si="121"/>
        <v>0</v>
      </c>
      <c r="OK34" s="33">
        <f>IFERROR(VLOOKUP($J34,#REF!,OK$2,0),0)</f>
        <v>0</v>
      </c>
      <c r="OL34" s="33">
        <f t="shared" si="122"/>
        <v>0</v>
      </c>
      <c r="OM34" s="33">
        <f>IFERROR(VLOOKUP($J34,#REF!,OM$2,0),0)</f>
        <v>0</v>
      </c>
      <c r="ON34" s="33">
        <f t="shared" si="122"/>
        <v>0</v>
      </c>
      <c r="OO34" s="33">
        <f>IFERROR(VLOOKUP($J34,#REF!,OO$2,0),0)</f>
        <v>0</v>
      </c>
      <c r="OP34" s="33">
        <f t="shared" si="81"/>
        <v>0</v>
      </c>
      <c r="OQ34" s="33">
        <f>IFERROR(VLOOKUP($J34,#REF!,OQ$2,0),0)</f>
        <v>0</v>
      </c>
      <c r="OR34" s="33">
        <f t="shared" si="82"/>
        <v>0</v>
      </c>
      <c r="OS34" s="33">
        <f>IFERROR(VLOOKUP($J34,#REF!,OS$2,0),0)</f>
        <v>0</v>
      </c>
      <c r="OT34" s="33">
        <f t="shared" si="83"/>
        <v>0</v>
      </c>
      <c r="OU34" s="33">
        <f>IFERROR(VLOOKUP($J34,#REF!,OU$2,0),0)</f>
        <v>0</v>
      </c>
      <c r="OV34" s="33">
        <f t="shared" si="84"/>
        <v>0</v>
      </c>
      <c r="OW34" s="33">
        <f>IFERROR(VLOOKUP($J34,#REF!,OW$2,0),0)</f>
        <v>0</v>
      </c>
      <c r="OX34" s="33">
        <f t="shared" si="85"/>
        <v>0</v>
      </c>
    </row>
    <row r="35" spans="2:414">
      <c r="B35" s="63">
        <f t="shared" si="0"/>
        <v>24</v>
      </c>
      <c r="C35" s="28">
        <f>入力⑧!C30</f>
        <v>0</v>
      </c>
      <c r="D35" s="28">
        <f>入力⑧!D30</f>
        <v>0</v>
      </c>
      <c r="E35" s="28">
        <f>入力⑧!E30</f>
        <v>0</v>
      </c>
      <c r="F35" s="28">
        <f>入力⑧!F30</f>
        <v>0</v>
      </c>
      <c r="G35" s="28">
        <f>入力⑧!G30</f>
        <v>0</v>
      </c>
      <c r="H35" s="28">
        <f>入力⑧!H30</f>
        <v>0</v>
      </c>
      <c r="I35" s="28">
        <f>入力⑧!I30</f>
        <v>0</v>
      </c>
      <c r="J35" s="28">
        <f>入力⑧!J30</f>
        <v>0</v>
      </c>
      <c r="K35" s="28" t="str">
        <f>入力⑧!L30</f>
        <v/>
      </c>
      <c r="L35" s="28" t="str">
        <f>入力⑧!M30</f>
        <v/>
      </c>
      <c r="M35" s="28">
        <f>入力⑧!N30</f>
        <v>0</v>
      </c>
      <c r="N35" s="28">
        <f>入力⑧!O30</f>
        <v>0</v>
      </c>
      <c r="O35" s="33">
        <f>IFERROR(VLOOKUP($J35,#REF!,O$2,0),0)</f>
        <v>0</v>
      </c>
      <c r="P35" s="33">
        <f t="shared" si="1"/>
        <v>0</v>
      </c>
      <c r="Q35" s="33">
        <f>IFERROR(VLOOKUP($J35,#REF!,Q$2,0),0)</f>
        <v>0</v>
      </c>
      <c r="R35" s="33">
        <f t="shared" si="1"/>
        <v>0</v>
      </c>
      <c r="S35" s="33">
        <f>IFERROR(VLOOKUP($J35,#REF!,S$2,0),0)</f>
        <v>0</v>
      </c>
      <c r="T35" s="33">
        <f t="shared" si="86"/>
        <v>0</v>
      </c>
      <c r="U35" s="33">
        <f>IFERROR(VLOOKUP($J35,#REF!,U$2,0),0)</f>
        <v>0</v>
      </c>
      <c r="V35" s="33">
        <f t="shared" si="86"/>
        <v>0</v>
      </c>
      <c r="W35" s="33">
        <f>IFERROR(VLOOKUP($J35,#REF!,W$2,0),0)</f>
        <v>0</v>
      </c>
      <c r="X35" s="33">
        <f t="shared" si="87"/>
        <v>0</v>
      </c>
      <c r="Y35" s="33">
        <f>IFERROR(VLOOKUP($J35,#REF!,Y$2,0),0)</f>
        <v>0</v>
      </c>
      <c r="Z35" s="33">
        <f t="shared" si="87"/>
        <v>0</v>
      </c>
      <c r="AA35" s="33">
        <f>IFERROR(VLOOKUP($J35,#REF!,AA$2,0),0)</f>
        <v>0</v>
      </c>
      <c r="AB35" s="33">
        <f t="shared" si="88"/>
        <v>0</v>
      </c>
      <c r="AC35" s="33">
        <f>IFERROR(VLOOKUP($J35,#REF!,AC$2,0),0)</f>
        <v>0</v>
      </c>
      <c r="AD35" s="33">
        <f t="shared" si="88"/>
        <v>0</v>
      </c>
      <c r="AE35" s="33">
        <f>IFERROR(VLOOKUP($J35,#REF!,AE$2,0),0)</f>
        <v>0</v>
      </c>
      <c r="AF35" s="33">
        <f t="shared" si="89"/>
        <v>0</v>
      </c>
      <c r="AG35" s="33">
        <f>IFERROR(VLOOKUP($J35,#REF!,AG$2,0),0)</f>
        <v>0</v>
      </c>
      <c r="AH35" s="33">
        <f t="shared" si="89"/>
        <v>0</v>
      </c>
      <c r="AI35" s="33">
        <f>IFERROR(VLOOKUP($J35,#REF!,AI$2,0),0)</f>
        <v>0</v>
      </c>
      <c r="AJ35" s="33">
        <f t="shared" si="90"/>
        <v>0</v>
      </c>
      <c r="AK35" s="33">
        <f>IFERROR(VLOOKUP($J35,#REF!,AK$2,0),0)</f>
        <v>0</v>
      </c>
      <c r="AL35" s="33">
        <f t="shared" si="90"/>
        <v>0</v>
      </c>
      <c r="AM35" s="33">
        <f>IFERROR(VLOOKUP($J35,#REF!,AM$2,0),0)</f>
        <v>0</v>
      </c>
      <c r="AN35" s="33">
        <f t="shared" si="91"/>
        <v>0</v>
      </c>
      <c r="AO35" s="33">
        <f>IFERROR(VLOOKUP($J35,#REF!,AO$2,0),0)</f>
        <v>0</v>
      </c>
      <c r="AP35" s="33">
        <f t="shared" si="91"/>
        <v>0</v>
      </c>
      <c r="AQ35" s="33">
        <f>IFERROR(VLOOKUP($J35,#REF!,AQ$2,0),0)</f>
        <v>0</v>
      </c>
      <c r="AR35" s="33">
        <f t="shared" si="92"/>
        <v>0</v>
      </c>
      <c r="AS35" s="33">
        <f>IFERROR(VLOOKUP($J35,#REF!,AS$2,0),0)</f>
        <v>0</v>
      </c>
      <c r="AT35" s="33">
        <f t="shared" si="92"/>
        <v>0</v>
      </c>
      <c r="AU35" s="33">
        <f>IFERROR(VLOOKUP($J35,#REF!,AU$2,0),0)</f>
        <v>0</v>
      </c>
      <c r="AV35" s="33">
        <f t="shared" si="93"/>
        <v>0</v>
      </c>
      <c r="AW35" s="33">
        <f>IFERROR(VLOOKUP($J35,#REF!,AW$2,0),0)</f>
        <v>0</v>
      </c>
      <c r="AX35" s="33">
        <f t="shared" si="93"/>
        <v>0</v>
      </c>
      <c r="AY35" s="33">
        <f>IFERROR(VLOOKUP($J35,#REF!,AY$2,0),0)</f>
        <v>0</v>
      </c>
      <c r="AZ35" s="33">
        <f t="shared" si="94"/>
        <v>0</v>
      </c>
      <c r="BA35" s="33">
        <f>IFERROR(VLOOKUP($J35,#REF!,BA$2,0),0)</f>
        <v>0</v>
      </c>
      <c r="BB35" s="33">
        <f t="shared" si="94"/>
        <v>0</v>
      </c>
      <c r="BC35" s="33">
        <f>IFERROR(VLOOKUP($J35,#REF!,BC$2,0),0)</f>
        <v>0</v>
      </c>
      <c r="BD35" s="33">
        <f t="shared" si="95"/>
        <v>0</v>
      </c>
      <c r="BE35" s="33">
        <f>IFERROR(VLOOKUP($J35,#REF!,BE$2,0),0)</f>
        <v>0</v>
      </c>
      <c r="BF35" s="33">
        <f t="shared" si="95"/>
        <v>0</v>
      </c>
      <c r="BG35" s="33">
        <f>IFERROR(VLOOKUP($J35,#REF!,BG$2,0),0)</f>
        <v>0</v>
      </c>
      <c r="BH35" s="33">
        <f t="shared" si="96"/>
        <v>0</v>
      </c>
      <c r="BI35" s="33">
        <f>IFERROR(VLOOKUP($J35,#REF!,BI$2,0),0)</f>
        <v>0</v>
      </c>
      <c r="BJ35" s="33">
        <f t="shared" si="96"/>
        <v>0</v>
      </c>
      <c r="BK35" s="33">
        <f>IFERROR(VLOOKUP($J35,#REF!,BK$2,0),0)</f>
        <v>0</v>
      </c>
      <c r="BL35" s="33">
        <f t="shared" si="97"/>
        <v>0</v>
      </c>
      <c r="BM35" s="33">
        <f>IFERROR(VLOOKUP($J35,#REF!,BM$2,0),0)</f>
        <v>0</v>
      </c>
      <c r="BN35" s="33">
        <f t="shared" si="97"/>
        <v>0</v>
      </c>
      <c r="BO35" s="33">
        <f>IFERROR(VLOOKUP($J35,#REF!,BO$2,0),0)</f>
        <v>0</v>
      </c>
      <c r="BP35" s="33">
        <f t="shared" si="98"/>
        <v>0</v>
      </c>
      <c r="BQ35" s="33">
        <f>IFERROR(VLOOKUP($J35,#REF!,BQ$2,0),0)</f>
        <v>0</v>
      </c>
      <c r="BR35" s="33">
        <f t="shared" si="98"/>
        <v>0</v>
      </c>
      <c r="BS35" s="33">
        <f>IFERROR(VLOOKUP($J35,#REF!,BS$2,0),0)</f>
        <v>0</v>
      </c>
      <c r="BT35" s="33">
        <f t="shared" si="99"/>
        <v>0</v>
      </c>
      <c r="BU35" s="33">
        <f>IFERROR(VLOOKUP($J35,#REF!,BU$2,0),0)</f>
        <v>0</v>
      </c>
      <c r="BV35" s="33">
        <f t="shared" si="99"/>
        <v>0</v>
      </c>
      <c r="BW35" s="33">
        <f>IFERROR(VLOOKUP($J35,#REF!,BW$2,0),0)</f>
        <v>0</v>
      </c>
      <c r="BX35" s="33">
        <f t="shared" si="100"/>
        <v>0</v>
      </c>
      <c r="BY35" s="33">
        <f>IFERROR(VLOOKUP($J35,#REF!,BY$2,0),0)</f>
        <v>0</v>
      </c>
      <c r="BZ35" s="33">
        <f t="shared" si="100"/>
        <v>0</v>
      </c>
      <c r="CA35" s="33">
        <f>IFERROR(VLOOKUP($J35,#REF!,CA$2,0),0)</f>
        <v>0</v>
      </c>
      <c r="CB35" s="33">
        <f t="shared" si="101"/>
        <v>0</v>
      </c>
      <c r="CC35" s="33">
        <f>IFERROR(VLOOKUP($J35,#REF!,CC$2,0),0)</f>
        <v>0</v>
      </c>
      <c r="CD35" s="33">
        <f t="shared" si="101"/>
        <v>0</v>
      </c>
      <c r="CE35" s="33">
        <f>IFERROR(VLOOKUP($J35,#REF!,CE$2,0),0)</f>
        <v>0</v>
      </c>
      <c r="CF35" s="33">
        <f t="shared" si="102"/>
        <v>0</v>
      </c>
      <c r="CG35" s="33">
        <f>IFERROR(VLOOKUP($J35,#REF!,CG$2,0),0)</f>
        <v>0</v>
      </c>
      <c r="CH35" s="33">
        <f t="shared" si="102"/>
        <v>0</v>
      </c>
      <c r="CI35" s="33">
        <f>IFERROR(VLOOKUP($J35,#REF!,CI$2,0),0)</f>
        <v>0</v>
      </c>
      <c r="CJ35" s="33">
        <f t="shared" si="102"/>
        <v>0</v>
      </c>
      <c r="CK35" s="33">
        <f>IFERROR(VLOOKUP($J35,#REF!,CK$2,0),0)</f>
        <v>0</v>
      </c>
      <c r="CL35" s="33">
        <f t="shared" si="102"/>
        <v>0</v>
      </c>
      <c r="CM35" s="33">
        <f>IFERROR(VLOOKUP($J35,#REF!,CM$2,0),0)</f>
        <v>0</v>
      </c>
      <c r="CN35" s="33">
        <f t="shared" si="102"/>
        <v>0</v>
      </c>
      <c r="CO35" s="33">
        <f>IFERROR(VLOOKUP($J35,#REF!,CO$2,0),0)</f>
        <v>0</v>
      </c>
      <c r="CP35" s="33">
        <f t="shared" si="102"/>
        <v>0</v>
      </c>
      <c r="CQ35" s="33">
        <f>IFERROR(VLOOKUP($J35,#REF!,CQ$2,0),0)</f>
        <v>0</v>
      </c>
      <c r="CR35" s="33">
        <f t="shared" si="102"/>
        <v>0</v>
      </c>
      <c r="CS35" s="33">
        <f>IFERROR(VLOOKUP($J35,#REF!,CS$2,0),0)</f>
        <v>0</v>
      </c>
      <c r="CT35" s="33">
        <f t="shared" si="102"/>
        <v>0</v>
      </c>
      <c r="CU35" s="33">
        <f>IFERROR(VLOOKUP($J35,#REF!,CU$2,0),0)</f>
        <v>0</v>
      </c>
      <c r="CV35" s="33">
        <f t="shared" si="103"/>
        <v>0</v>
      </c>
      <c r="CW35" s="33">
        <f>IFERROR(VLOOKUP($J35,#REF!,CW$2,0),0)</f>
        <v>0</v>
      </c>
      <c r="CX35" s="33">
        <f t="shared" si="103"/>
        <v>0</v>
      </c>
      <c r="CY35" s="33">
        <f>IFERROR(VLOOKUP($J35,#REF!,CY$2,0),0)</f>
        <v>0</v>
      </c>
      <c r="CZ35" s="33">
        <f t="shared" si="103"/>
        <v>0</v>
      </c>
      <c r="DA35" s="33">
        <f>IFERROR(VLOOKUP($J35,#REF!,DA$2,0),0)</f>
        <v>0</v>
      </c>
      <c r="DB35" s="33">
        <f t="shared" si="103"/>
        <v>0</v>
      </c>
      <c r="DC35" s="33">
        <f>IFERROR(VLOOKUP($J35,#REF!,DC$2,0),0)</f>
        <v>0</v>
      </c>
      <c r="DD35" s="33">
        <f t="shared" si="103"/>
        <v>0</v>
      </c>
      <c r="DE35" s="33">
        <f>IFERROR(VLOOKUP($J35,#REF!,DE$2,0),0)</f>
        <v>0</v>
      </c>
      <c r="DF35" s="33">
        <f t="shared" si="103"/>
        <v>0</v>
      </c>
      <c r="DG35" s="33">
        <f>IFERROR(VLOOKUP($J35,#REF!,DG$2,0),0)</f>
        <v>0</v>
      </c>
      <c r="DH35" s="33">
        <f t="shared" si="103"/>
        <v>0</v>
      </c>
      <c r="DI35" s="33">
        <f>IFERROR(VLOOKUP($J35,#REF!,DI$2,0),0)</f>
        <v>0</v>
      </c>
      <c r="DJ35" s="33">
        <f t="shared" si="103"/>
        <v>0</v>
      </c>
      <c r="DK35" s="33">
        <f>IFERROR(VLOOKUP($J35,#REF!,DK$2,0),0)</f>
        <v>0</v>
      </c>
      <c r="DL35" s="33">
        <f t="shared" si="104"/>
        <v>0</v>
      </c>
      <c r="DM35" s="33">
        <f>IFERROR(VLOOKUP($J35,#REF!,DM$2,0),0)</f>
        <v>0</v>
      </c>
      <c r="DN35" s="33">
        <f t="shared" si="104"/>
        <v>0</v>
      </c>
      <c r="DO35" s="33">
        <f>IFERROR(VLOOKUP($J35,#REF!,DO$2,0),0)</f>
        <v>0</v>
      </c>
      <c r="DP35" s="33">
        <f t="shared" si="104"/>
        <v>0</v>
      </c>
      <c r="DQ35" s="33">
        <f>IFERROR(VLOOKUP($J35,#REF!,DQ$2,0),0)</f>
        <v>0</v>
      </c>
      <c r="DR35" s="33">
        <f t="shared" si="104"/>
        <v>0</v>
      </c>
      <c r="DS35" s="33">
        <f>IFERROR(VLOOKUP($J35,#REF!,DS$2,0),0)</f>
        <v>0</v>
      </c>
      <c r="DT35" s="33">
        <f t="shared" si="104"/>
        <v>0</v>
      </c>
      <c r="DU35" s="33">
        <f>IFERROR(VLOOKUP($J35,#REF!,DU$2,0),0)</f>
        <v>0</v>
      </c>
      <c r="DV35" s="33">
        <f t="shared" si="104"/>
        <v>0</v>
      </c>
      <c r="DW35" s="33">
        <f>IFERROR(VLOOKUP($J35,#REF!,DW$2,0),0)</f>
        <v>0</v>
      </c>
      <c r="DX35" s="33">
        <f t="shared" si="104"/>
        <v>0</v>
      </c>
      <c r="DY35" s="33">
        <f>IFERROR(VLOOKUP($J35,#REF!,DY$2,0),0)</f>
        <v>0</v>
      </c>
      <c r="DZ35" s="33">
        <f t="shared" si="104"/>
        <v>0</v>
      </c>
      <c r="EA35" s="33">
        <f>IFERROR(VLOOKUP($J35,#REF!,EA$2,0),0)</f>
        <v>0</v>
      </c>
      <c r="EB35" s="33">
        <f t="shared" si="105"/>
        <v>0</v>
      </c>
      <c r="EC35" s="33">
        <f>IFERROR(VLOOKUP($J35,#REF!,EC$2,0),0)</f>
        <v>0</v>
      </c>
      <c r="ED35" s="33">
        <f t="shared" si="105"/>
        <v>0</v>
      </c>
      <c r="EE35" s="33">
        <f>IFERROR(VLOOKUP($J35,#REF!,EE$2,0),0)</f>
        <v>0</v>
      </c>
      <c r="EF35" s="33">
        <f t="shared" si="105"/>
        <v>0</v>
      </c>
      <c r="EG35" s="33">
        <f>IFERROR(VLOOKUP($J35,#REF!,EG$2,0),0)</f>
        <v>0</v>
      </c>
      <c r="EH35" s="33">
        <f t="shared" si="105"/>
        <v>0</v>
      </c>
      <c r="EI35" s="33">
        <f>IFERROR(VLOOKUP($J35,#REF!,EI$2,0),0)</f>
        <v>0</v>
      </c>
      <c r="EJ35" s="33">
        <f t="shared" si="105"/>
        <v>0</v>
      </c>
      <c r="EK35" s="33">
        <f>IFERROR(VLOOKUP($J35,#REF!,EK$2,0),0)</f>
        <v>0</v>
      </c>
      <c r="EL35" s="33">
        <f t="shared" si="105"/>
        <v>0</v>
      </c>
      <c r="EM35" s="33">
        <f>IFERROR(VLOOKUP($J35,#REF!,EM$2,0),0)</f>
        <v>0</v>
      </c>
      <c r="EN35" s="33">
        <f t="shared" si="105"/>
        <v>0</v>
      </c>
      <c r="EO35" s="33">
        <f>IFERROR(VLOOKUP($J35,#REF!,EO$2,0),0)</f>
        <v>0</v>
      </c>
      <c r="EP35" s="33">
        <f t="shared" si="105"/>
        <v>0</v>
      </c>
      <c r="EQ35" s="33">
        <f>IFERROR(VLOOKUP($J35,#REF!,EQ$2,0),0)</f>
        <v>0</v>
      </c>
      <c r="ER35" s="33">
        <f t="shared" si="106"/>
        <v>0</v>
      </c>
      <c r="ES35" s="33">
        <f>IFERROR(VLOOKUP($J35,#REF!,ES$2,0),0)</f>
        <v>0</v>
      </c>
      <c r="ET35" s="33">
        <f t="shared" si="106"/>
        <v>0</v>
      </c>
      <c r="EU35" s="33">
        <f>IFERROR(VLOOKUP($J35,#REF!,EU$2,0),0)</f>
        <v>0</v>
      </c>
      <c r="EV35" s="33">
        <f t="shared" si="106"/>
        <v>0</v>
      </c>
      <c r="EW35" s="33">
        <f>IFERROR(VLOOKUP($J35,#REF!,EW$2,0),0)</f>
        <v>0</v>
      </c>
      <c r="EX35" s="33">
        <f t="shared" si="106"/>
        <v>0</v>
      </c>
      <c r="EY35" s="33">
        <f>IFERROR(VLOOKUP($J35,#REF!,EY$2,0),0)</f>
        <v>0</v>
      </c>
      <c r="EZ35" s="33">
        <f t="shared" si="106"/>
        <v>0</v>
      </c>
      <c r="FA35" s="33">
        <f>IFERROR(VLOOKUP($J35,#REF!,FA$2,0),0)</f>
        <v>0</v>
      </c>
      <c r="FB35" s="33">
        <f t="shared" si="106"/>
        <v>0</v>
      </c>
      <c r="FC35" s="33">
        <f>IFERROR(VLOOKUP($J35,#REF!,FC$2,0),0)</f>
        <v>0</v>
      </c>
      <c r="FD35" s="33">
        <f t="shared" si="106"/>
        <v>0</v>
      </c>
      <c r="FE35" s="33">
        <f>IFERROR(VLOOKUP($J35,#REF!,FE$2,0),0)</f>
        <v>0</v>
      </c>
      <c r="FF35" s="33">
        <f t="shared" si="106"/>
        <v>0</v>
      </c>
      <c r="FG35" s="33">
        <f>IFERROR(VLOOKUP($J35,#REF!,FG$2,0),0)</f>
        <v>0</v>
      </c>
      <c r="FH35" s="33">
        <f t="shared" si="107"/>
        <v>0</v>
      </c>
      <c r="FI35" s="33">
        <f>IFERROR(VLOOKUP($J35,#REF!,FI$2,0),0)</f>
        <v>0</v>
      </c>
      <c r="FJ35" s="33">
        <f t="shared" si="107"/>
        <v>0</v>
      </c>
      <c r="FK35" s="33">
        <f>IFERROR(VLOOKUP($J35,#REF!,FK$2,0),0)</f>
        <v>0</v>
      </c>
      <c r="FL35" s="33">
        <f t="shared" si="107"/>
        <v>0</v>
      </c>
      <c r="FM35" s="33">
        <f>IFERROR(VLOOKUP($J35,#REF!,FM$2,0),0)</f>
        <v>0</v>
      </c>
      <c r="FN35" s="33">
        <f t="shared" si="107"/>
        <v>0</v>
      </c>
      <c r="FO35" s="33">
        <f>IFERROR(VLOOKUP($J35,#REF!,FO$2,0),0)</f>
        <v>0</v>
      </c>
      <c r="FP35" s="33">
        <f t="shared" si="107"/>
        <v>0</v>
      </c>
      <c r="FQ35" s="33">
        <f>IFERROR(VLOOKUP($J35,#REF!,FQ$2,0),0)</f>
        <v>0</v>
      </c>
      <c r="FR35" s="33">
        <f t="shared" si="107"/>
        <v>0</v>
      </c>
      <c r="FS35" s="33">
        <f>IFERROR(VLOOKUP($J35,#REF!,FS$2,0),0)</f>
        <v>0</v>
      </c>
      <c r="FT35" s="33">
        <f t="shared" si="107"/>
        <v>0</v>
      </c>
      <c r="FU35" s="33">
        <f>IFERROR(VLOOKUP($J35,#REF!,FU$2,0),0)</f>
        <v>0</v>
      </c>
      <c r="FV35" s="33">
        <f t="shared" si="107"/>
        <v>0</v>
      </c>
      <c r="FW35" s="33">
        <f>IFERROR(VLOOKUP($J35,#REF!,FW$2,0),0)</f>
        <v>0</v>
      </c>
      <c r="FX35" s="33">
        <f t="shared" si="108"/>
        <v>0</v>
      </c>
      <c r="FY35" s="33">
        <f>IFERROR(VLOOKUP($J35,#REF!,FY$2,0),0)</f>
        <v>0</v>
      </c>
      <c r="FZ35" s="33">
        <f t="shared" si="108"/>
        <v>0</v>
      </c>
      <c r="GA35" s="33">
        <f>IFERROR(VLOOKUP($J35,#REF!,GA$2,0),0)</f>
        <v>0</v>
      </c>
      <c r="GB35" s="33">
        <f t="shared" si="108"/>
        <v>0</v>
      </c>
      <c r="GC35" s="33">
        <f>IFERROR(VLOOKUP($J35,#REF!,GC$2,0),0)</f>
        <v>0</v>
      </c>
      <c r="GD35" s="33">
        <f t="shared" si="108"/>
        <v>0</v>
      </c>
      <c r="GE35" s="33">
        <f>IFERROR(VLOOKUP($J35,#REF!,GE$2,0),0)</f>
        <v>0</v>
      </c>
      <c r="GF35" s="33">
        <f t="shared" si="108"/>
        <v>0</v>
      </c>
      <c r="GG35" s="33">
        <f>IFERROR(VLOOKUP($J35,#REF!,GG$2,0),0)</f>
        <v>0</v>
      </c>
      <c r="GH35" s="33">
        <f t="shared" si="108"/>
        <v>0</v>
      </c>
      <c r="GI35" s="33">
        <f>IFERROR(VLOOKUP($J35,#REF!,GI$2,0),0)</f>
        <v>0</v>
      </c>
      <c r="GJ35" s="33">
        <f t="shared" si="108"/>
        <v>0</v>
      </c>
      <c r="GK35" s="33">
        <f>IFERROR(VLOOKUP($J35,#REF!,GK$2,0),0)</f>
        <v>0</v>
      </c>
      <c r="GL35" s="33">
        <f t="shared" si="108"/>
        <v>0</v>
      </c>
      <c r="GM35" s="33">
        <f>IFERROR(VLOOKUP($J35,#REF!,GM$2,0),0)</f>
        <v>0</v>
      </c>
      <c r="GN35" s="33">
        <f t="shared" si="109"/>
        <v>0</v>
      </c>
      <c r="GO35" s="33">
        <f>IFERROR(VLOOKUP($J35,#REF!,GO$2,0),0)</f>
        <v>0</v>
      </c>
      <c r="GP35" s="33">
        <f t="shared" si="109"/>
        <v>0</v>
      </c>
      <c r="GQ35" s="33">
        <f>IFERROR(VLOOKUP($J35,#REF!,GQ$2,0),0)</f>
        <v>0</v>
      </c>
      <c r="GR35" s="33">
        <f t="shared" si="109"/>
        <v>0</v>
      </c>
      <c r="GS35" s="33">
        <f>IFERROR(VLOOKUP($J35,#REF!,GS$2,0),0)</f>
        <v>0</v>
      </c>
      <c r="GT35" s="33">
        <f t="shared" si="109"/>
        <v>0</v>
      </c>
      <c r="GU35" s="33">
        <f>IFERROR(VLOOKUP($J35,#REF!,GU$2,0),0)</f>
        <v>0</v>
      </c>
      <c r="GV35" s="33">
        <f t="shared" si="109"/>
        <v>0</v>
      </c>
      <c r="GW35" s="33">
        <f>IFERROR(VLOOKUP($J35,#REF!,GW$2,0),0)</f>
        <v>0</v>
      </c>
      <c r="GX35" s="33">
        <f t="shared" si="109"/>
        <v>0</v>
      </c>
      <c r="GY35" s="33">
        <f>IFERROR(VLOOKUP($J35,#REF!,GY$2,0),0)</f>
        <v>0</v>
      </c>
      <c r="GZ35" s="33">
        <f t="shared" si="109"/>
        <v>0</v>
      </c>
      <c r="HA35" s="33">
        <f>IFERROR(VLOOKUP($J35,#REF!,HA$2,0),0)</f>
        <v>0</v>
      </c>
      <c r="HB35" s="33">
        <f t="shared" si="110"/>
        <v>0</v>
      </c>
      <c r="HC35" s="33">
        <f>IFERROR(VLOOKUP($J35,#REF!,HC$2,0),0)</f>
        <v>0</v>
      </c>
      <c r="HD35" s="33">
        <f t="shared" si="110"/>
        <v>0</v>
      </c>
      <c r="HE35" s="33">
        <f>IFERROR(VLOOKUP($J35,#REF!,HE$2,0),0)</f>
        <v>0</v>
      </c>
      <c r="HF35" s="33">
        <f t="shared" si="110"/>
        <v>0</v>
      </c>
      <c r="HG35" s="33">
        <f>IFERROR(VLOOKUP($J35,#REF!,HG$2,0),0)</f>
        <v>0</v>
      </c>
      <c r="HH35" s="33">
        <f t="shared" si="110"/>
        <v>0</v>
      </c>
      <c r="HI35" s="33">
        <f>IFERROR(VLOOKUP($J35,#REF!,HI$2,0),0)</f>
        <v>0</v>
      </c>
      <c r="HJ35" s="33">
        <f t="shared" si="110"/>
        <v>0</v>
      </c>
      <c r="HK35" s="33">
        <f>IFERROR(VLOOKUP($J35,#REF!,HK$2,0),0)</f>
        <v>0</v>
      </c>
      <c r="HL35" s="33">
        <f t="shared" si="110"/>
        <v>0</v>
      </c>
      <c r="HM35" s="33">
        <f>IFERROR(VLOOKUP($J35,#REF!,HM$2,0),0)</f>
        <v>0</v>
      </c>
      <c r="HN35" s="33">
        <f t="shared" si="110"/>
        <v>0</v>
      </c>
      <c r="HO35" s="33">
        <f>IFERROR(VLOOKUP($J35,#REF!,HO$2,0),0)</f>
        <v>0</v>
      </c>
      <c r="HP35" s="33">
        <f t="shared" si="110"/>
        <v>0</v>
      </c>
      <c r="HQ35" s="33">
        <f>IFERROR(VLOOKUP($J35,#REF!,HQ$2,0),0)</f>
        <v>0</v>
      </c>
      <c r="HR35" s="33">
        <f t="shared" si="111"/>
        <v>0</v>
      </c>
      <c r="HS35" s="33">
        <f>IFERROR(VLOOKUP($J35,#REF!,HS$2,0),0)</f>
        <v>0</v>
      </c>
      <c r="HT35" s="33">
        <f t="shared" si="111"/>
        <v>0</v>
      </c>
      <c r="HU35" s="33">
        <f>IFERROR(VLOOKUP($J35,#REF!,HU$2,0),0)</f>
        <v>0</v>
      </c>
      <c r="HV35" s="33">
        <f t="shared" si="111"/>
        <v>0</v>
      </c>
      <c r="HW35" s="33">
        <f>IFERROR(VLOOKUP($J35,#REF!,HW$2,0),0)</f>
        <v>0</v>
      </c>
      <c r="HX35" s="33">
        <f t="shared" si="111"/>
        <v>0</v>
      </c>
      <c r="HY35" s="33">
        <f>IFERROR(VLOOKUP($J35,#REF!,HY$2,0),0)</f>
        <v>0</v>
      </c>
      <c r="HZ35" s="33">
        <f t="shared" si="111"/>
        <v>0</v>
      </c>
      <c r="IA35" s="33">
        <f>IFERROR(VLOOKUP($J35,#REF!,IA$2,0),0)</f>
        <v>0</v>
      </c>
      <c r="IB35" s="33">
        <f t="shared" si="111"/>
        <v>0</v>
      </c>
      <c r="IC35" s="33">
        <f>IFERROR(VLOOKUP($J35,#REF!,IC$2,0),0)</f>
        <v>0</v>
      </c>
      <c r="ID35" s="33">
        <f t="shared" si="111"/>
        <v>0</v>
      </c>
      <c r="IE35" s="33">
        <f>IFERROR(VLOOKUP($J35,#REF!,IE$2,0),0)</f>
        <v>0</v>
      </c>
      <c r="IF35" s="33">
        <f t="shared" si="111"/>
        <v>0</v>
      </c>
      <c r="IG35" s="33">
        <f>IFERROR(VLOOKUP($J35,#REF!,IG$2,0),0)</f>
        <v>0</v>
      </c>
      <c r="IH35" s="33">
        <f t="shared" si="112"/>
        <v>0</v>
      </c>
      <c r="II35" s="33">
        <f>IFERROR(VLOOKUP($J35,#REF!,II$2,0),0)</f>
        <v>0</v>
      </c>
      <c r="IJ35" s="33">
        <f t="shared" si="112"/>
        <v>0</v>
      </c>
      <c r="IK35" s="33">
        <f>IFERROR(VLOOKUP($J35,#REF!,IK$2,0),0)</f>
        <v>0</v>
      </c>
      <c r="IL35" s="33">
        <f t="shared" si="112"/>
        <v>0</v>
      </c>
      <c r="IM35" s="33">
        <f>IFERROR(VLOOKUP($J35,#REF!,IM$2,0),0)</f>
        <v>0</v>
      </c>
      <c r="IN35" s="33">
        <f t="shared" si="112"/>
        <v>0</v>
      </c>
      <c r="IO35" s="33">
        <f>IFERROR(VLOOKUP($J35,#REF!,IO$2,0),0)</f>
        <v>0</v>
      </c>
      <c r="IP35" s="33">
        <f t="shared" si="112"/>
        <v>0</v>
      </c>
      <c r="IQ35" s="33">
        <f>IFERROR(VLOOKUP($J35,#REF!,IQ$2,0),0)</f>
        <v>0</v>
      </c>
      <c r="IR35" s="33">
        <f t="shared" si="112"/>
        <v>0</v>
      </c>
      <c r="IS35" s="33">
        <f>IFERROR(VLOOKUP($J35,#REF!,IS$2,0),0)</f>
        <v>0</v>
      </c>
      <c r="IT35" s="33">
        <f t="shared" si="112"/>
        <v>0</v>
      </c>
      <c r="IU35" s="33">
        <f>IFERROR(VLOOKUP($J35,#REF!,IU$2,0),0)</f>
        <v>0</v>
      </c>
      <c r="IV35" s="33">
        <f t="shared" si="112"/>
        <v>0</v>
      </c>
      <c r="IW35" s="33">
        <f>IFERROR(VLOOKUP($J35,#REF!,IW$2,0),0)</f>
        <v>0</v>
      </c>
      <c r="IX35" s="33">
        <f t="shared" si="113"/>
        <v>0</v>
      </c>
      <c r="IY35" s="33">
        <f>IFERROR(VLOOKUP($J35,#REF!,IY$2,0),0)</f>
        <v>0</v>
      </c>
      <c r="IZ35" s="33">
        <f t="shared" si="113"/>
        <v>0</v>
      </c>
      <c r="JA35" s="33">
        <f>IFERROR(VLOOKUP($J35,#REF!,JA$2,0),0)</f>
        <v>0</v>
      </c>
      <c r="JB35" s="33">
        <f t="shared" si="113"/>
        <v>0</v>
      </c>
      <c r="JC35" s="33">
        <f>IFERROR(VLOOKUP($J35,#REF!,JC$2,0),0)</f>
        <v>0</v>
      </c>
      <c r="JD35" s="33">
        <f t="shared" si="113"/>
        <v>0</v>
      </c>
      <c r="JE35" s="33">
        <f>IFERROR(VLOOKUP($J35,#REF!,JE$2,0),0)</f>
        <v>0</v>
      </c>
      <c r="JF35" s="33">
        <f t="shared" si="113"/>
        <v>0</v>
      </c>
      <c r="JG35" s="33">
        <f>IFERROR(VLOOKUP($J35,#REF!,JG$2,0),0)</f>
        <v>0</v>
      </c>
      <c r="JH35" s="33">
        <f t="shared" si="113"/>
        <v>0</v>
      </c>
      <c r="JI35" s="33">
        <f>IFERROR(VLOOKUP($J35,#REF!,JI$2,0),0)</f>
        <v>0</v>
      </c>
      <c r="JJ35" s="33">
        <f t="shared" si="113"/>
        <v>0</v>
      </c>
      <c r="JK35" s="33">
        <f>IFERROR(VLOOKUP($J35,#REF!,JK$2,0),0)</f>
        <v>0</v>
      </c>
      <c r="JL35" s="33">
        <f t="shared" si="113"/>
        <v>0</v>
      </c>
      <c r="JM35" s="33">
        <f>IFERROR(VLOOKUP($J35,#REF!,JM$2,0),0)</f>
        <v>0</v>
      </c>
      <c r="JN35" s="33">
        <f t="shared" si="114"/>
        <v>0</v>
      </c>
      <c r="JO35" s="33">
        <f>IFERROR(VLOOKUP($J35,#REF!,JO$2,0),0)</f>
        <v>0</v>
      </c>
      <c r="JP35" s="33">
        <f t="shared" si="114"/>
        <v>0</v>
      </c>
      <c r="JQ35" s="33">
        <f>IFERROR(VLOOKUP($J35,#REF!,JQ$2,0),0)</f>
        <v>0</v>
      </c>
      <c r="JR35" s="33">
        <f t="shared" si="114"/>
        <v>0</v>
      </c>
      <c r="JS35" s="33">
        <f>IFERROR(VLOOKUP($J35,#REF!,JS$2,0),0)</f>
        <v>0</v>
      </c>
      <c r="JT35" s="33">
        <f t="shared" si="114"/>
        <v>0</v>
      </c>
      <c r="JU35" s="33">
        <f>IFERROR(VLOOKUP($J35,#REF!,JU$2,0),0)</f>
        <v>0</v>
      </c>
      <c r="JV35" s="33">
        <f t="shared" si="114"/>
        <v>0</v>
      </c>
      <c r="JW35" s="33">
        <f>IFERROR(VLOOKUP($J35,#REF!,JW$2,0),0)</f>
        <v>0</v>
      </c>
      <c r="JX35" s="33">
        <f t="shared" si="114"/>
        <v>0</v>
      </c>
      <c r="JY35" s="33">
        <f>IFERROR(VLOOKUP($J35,#REF!,JY$2,0),0)</f>
        <v>0</v>
      </c>
      <c r="JZ35" s="33">
        <f t="shared" si="114"/>
        <v>0</v>
      </c>
      <c r="KA35" s="33">
        <f>IFERROR(VLOOKUP($J35,#REF!,KA$2,0),0)</f>
        <v>0</v>
      </c>
      <c r="KB35" s="33">
        <f t="shared" si="114"/>
        <v>0</v>
      </c>
      <c r="KC35" s="33">
        <f>IFERROR(VLOOKUP($J35,#REF!,KC$2,0),0)</f>
        <v>0</v>
      </c>
      <c r="KD35" s="33">
        <f t="shared" si="115"/>
        <v>0</v>
      </c>
      <c r="KE35" s="33">
        <f>IFERROR(VLOOKUP($J35,#REF!,KE$2,0),0)</f>
        <v>0</v>
      </c>
      <c r="KF35" s="33">
        <f t="shared" si="115"/>
        <v>0</v>
      </c>
      <c r="KG35" s="33">
        <f>IFERROR(VLOOKUP($J35,#REF!,KG$2,0),0)</f>
        <v>0</v>
      </c>
      <c r="KH35" s="33">
        <f t="shared" si="115"/>
        <v>0</v>
      </c>
      <c r="KI35" s="33">
        <f>IFERROR(VLOOKUP($J35,#REF!,KI$2,0),0)</f>
        <v>0</v>
      </c>
      <c r="KJ35" s="33">
        <f t="shared" si="115"/>
        <v>0</v>
      </c>
      <c r="KK35" s="33">
        <f>IFERROR(VLOOKUP($J35,#REF!,KK$2,0),0)</f>
        <v>0</v>
      </c>
      <c r="KL35" s="33">
        <f t="shared" si="115"/>
        <v>0</v>
      </c>
      <c r="KM35" s="33">
        <f>IFERROR(VLOOKUP($J35,#REF!,KM$2,0),0)</f>
        <v>0</v>
      </c>
      <c r="KN35" s="33">
        <f t="shared" si="115"/>
        <v>0</v>
      </c>
      <c r="KO35" s="33">
        <f>IFERROR(VLOOKUP($J35,#REF!,KO$2,0),0)</f>
        <v>0</v>
      </c>
      <c r="KP35" s="33">
        <f t="shared" si="115"/>
        <v>0</v>
      </c>
      <c r="KQ35" s="33">
        <f>IFERROR(VLOOKUP($J35,#REF!,KQ$2,0),0)</f>
        <v>0</v>
      </c>
      <c r="KR35" s="33">
        <f t="shared" si="115"/>
        <v>0</v>
      </c>
      <c r="KS35" s="33">
        <f>IFERROR(VLOOKUP($J35,#REF!,KS$2,0),0)</f>
        <v>0</v>
      </c>
      <c r="KT35" s="33">
        <f t="shared" si="116"/>
        <v>0</v>
      </c>
      <c r="KU35" s="33">
        <f>IFERROR(VLOOKUP($J35,#REF!,KU$2,0),0)</f>
        <v>0</v>
      </c>
      <c r="KV35" s="33">
        <f t="shared" si="116"/>
        <v>0</v>
      </c>
      <c r="KW35" s="33">
        <f>IFERROR(VLOOKUP($J35,#REF!,KW$2,0),0)</f>
        <v>0</v>
      </c>
      <c r="KX35" s="33">
        <f t="shared" si="116"/>
        <v>0</v>
      </c>
      <c r="KY35" s="33">
        <f>IFERROR(VLOOKUP($J35,#REF!,KY$2,0),0)</f>
        <v>0</v>
      </c>
      <c r="KZ35" s="33">
        <f t="shared" si="116"/>
        <v>0</v>
      </c>
      <c r="LA35" s="33">
        <f>IFERROR(VLOOKUP($J35,#REF!,LA$2,0),0)</f>
        <v>0</v>
      </c>
      <c r="LB35" s="33">
        <f t="shared" si="116"/>
        <v>0</v>
      </c>
      <c r="LC35" s="33">
        <f>IFERROR(VLOOKUP($J35,#REF!,LC$2,0),0)</f>
        <v>0</v>
      </c>
      <c r="LD35" s="33">
        <f t="shared" si="116"/>
        <v>0</v>
      </c>
      <c r="LE35" s="33">
        <f>IFERROR(VLOOKUP($J35,#REF!,LE$2,0),0)</f>
        <v>0</v>
      </c>
      <c r="LF35" s="33">
        <f t="shared" si="116"/>
        <v>0</v>
      </c>
      <c r="LG35" s="33">
        <f>IFERROR(VLOOKUP($J35,#REF!,LG$2,0),0)</f>
        <v>0</v>
      </c>
      <c r="LH35" s="33">
        <f t="shared" si="116"/>
        <v>0</v>
      </c>
      <c r="LI35" s="33">
        <f>IFERROR(VLOOKUP($J35,#REF!,LI$2,0),0)</f>
        <v>0</v>
      </c>
      <c r="LJ35" s="33">
        <f t="shared" si="117"/>
        <v>0</v>
      </c>
      <c r="LK35" s="33">
        <f>IFERROR(VLOOKUP($J35,#REF!,LK$2,0),0)</f>
        <v>0</v>
      </c>
      <c r="LL35" s="33">
        <f t="shared" si="117"/>
        <v>0</v>
      </c>
      <c r="LM35" s="33">
        <f>IFERROR(VLOOKUP($J35,#REF!,LM$2,0),0)</f>
        <v>0</v>
      </c>
      <c r="LN35" s="33">
        <f t="shared" si="117"/>
        <v>0</v>
      </c>
      <c r="LO35" s="33">
        <f>IFERROR(VLOOKUP($J35,#REF!,LO$2,0),0)</f>
        <v>0</v>
      </c>
      <c r="LP35" s="33">
        <f t="shared" si="117"/>
        <v>0</v>
      </c>
      <c r="LQ35" s="33">
        <f>IFERROR(VLOOKUP($J35,#REF!,LQ$2,0),0)</f>
        <v>0</v>
      </c>
      <c r="LR35" s="33">
        <f t="shared" si="117"/>
        <v>0</v>
      </c>
      <c r="LS35" s="33">
        <f>IFERROR(VLOOKUP($J35,#REF!,LS$2,0),0)</f>
        <v>0</v>
      </c>
      <c r="LT35" s="33">
        <f t="shared" si="117"/>
        <v>0</v>
      </c>
      <c r="LU35" s="33">
        <f>IFERROR(VLOOKUP($J35,#REF!,LU$2,0),0)</f>
        <v>0</v>
      </c>
      <c r="LV35" s="33">
        <f t="shared" si="117"/>
        <v>0</v>
      </c>
      <c r="LW35" s="33">
        <f>IFERROR(VLOOKUP($J35,#REF!,LW$2,0),0)</f>
        <v>0</v>
      </c>
      <c r="LX35" s="33">
        <f t="shared" si="117"/>
        <v>0</v>
      </c>
      <c r="LY35" s="33">
        <f>IFERROR(VLOOKUP($J35,#REF!,LY$2,0),0)</f>
        <v>0</v>
      </c>
      <c r="LZ35" s="33">
        <f t="shared" si="118"/>
        <v>0</v>
      </c>
      <c r="MA35" s="33">
        <f>IFERROR(VLOOKUP($J35,#REF!,MA$2,0),0)</f>
        <v>0</v>
      </c>
      <c r="MB35" s="33">
        <f t="shared" si="118"/>
        <v>0</v>
      </c>
      <c r="MC35" s="33">
        <f>IFERROR(VLOOKUP($J35,#REF!,MC$2,0),0)</f>
        <v>0</v>
      </c>
      <c r="MD35" s="33">
        <f t="shared" si="118"/>
        <v>0</v>
      </c>
      <c r="ME35" s="33">
        <f>IFERROR(VLOOKUP($J35,#REF!,ME$2,0),0)</f>
        <v>0</v>
      </c>
      <c r="MF35" s="33">
        <f t="shared" si="118"/>
        <v>0</v>
      </c>
      <c r="MG35" s="33">
        <f>IFERROR(VLOOKUP($J35,#REF!,MG$2,0),0)</f>
        <v>0</v>
      </c>
      <c r="MH35" s="33">
        <f t="shared" si="118"/>
        <v>0</v>
      </c>
      <c r="MI35" s="33">
        <f>IFERROR(VLOOKUP($J35,#REF!,MI$2,0),0)</f>
        <v>0</v>
      </c>
      <c r="MJ35" s="33">
        <f t="shared" si="118"/>
        <v>0</v>
      </c>
      <c r="MK35" s="33">
        <f>IFERROR(VLOOKUP($J35,#REF!,MK$2,0),0)</f>
        <v>0</v>
      </c>
      <c r="ML35" s="33">
        <f t="shared" si="118"/>
        <v>0</v>
      </c>
      <c r="MM35" s="33">
        <f>IFERROR(VLOOKUP($J35,#REF!,MM$2,0),0)</f>
        <v>0</v>
      </c>
      <c r="MN35" s="33">
        <f t="shared" si="118"/>
        <v>0</v>
      </c>
      <c r="MO35" s="33">
        <f>IFERROR(VLOOKUP($J35,#REF!,MO$2,0),0)</f>
        <v>0</v>
      </c>
      <c r="MP35" s="33">
        <f t="shared" si="119"/>
        <v>0</v>
      </c>
      <c r="MQ35" s="33">
        <f>IFERROR(VLOOKUP($J35,#REF!,MQ$2,0),0)</f>
        <v>0</v>
      </c>
      <c r="MR35" s="33">
        <f t="shared" si="119"/>
        <v>0</v>
      </c>
      <c r="MS35" s="33">
        <f>IFERROR(VLOOKUP($J35,#REF!,MS$2,0),0)</f>
        <v>0</v>
      </c>
      <c r="MT35" s="33">
        <f t="shared" si="119"/>
        <v>0</v>
      </c>
      <c r="MU35" s="33">
        <f>IFERROR(VLOOKUP($J35,#REF!,MU$2,0),0)</f>
        <v>0</v>
      </c>
      <c r="MV35" s="33">
        <f t="shared" si="119"/>
        <v>0</v>
      </c>
      <c r="MW35" s="33">
        <f>IFERROR(VLOOKUP($J35,#REF!,MW$2,0),0)</f>
        <v>0</v>
      </c>
      <c r="MX35" s="33">
        <f t="shared" si="119"/>
        <v>0</v>
      </c>
      <c r="MY35" s="33">
        <f>IFERROR(VLOOKUP($J35,#REF!,MY$2,0),0)</f>
        <v>0</v>
      </c>
      <c r="MZ35" s="33">
        <f t="shared" si="119"/>
        <v>0</v>
      </c>
      <c r="NA35" s="33">
        <f>IFERROR(VLOOKUP($J35,#REF!,NA$2,0),0)</f>
        <v>0</v>
      </c>
      <c r="NB35" s="33">
        <f t="shared" si="119"/>
        <v>0</v>
      </c>
      <c r="NC35" s="33">
        <f>IFERROR(VLOOKUP($J35,#REF!,NC$2,0),0)</f>
        <v>0</v>
      </c>
      <c r="ND35" s="33">
        <f t="shared" si="119"/>
        <v>0</v>
      </c>
      <c r="NE35" s="33">
        <f>IFERROR(VLOOKUP($J35,#REF!,NE$2,0),0)</f>
        <v>0</v>
      </c>
      <c r="NF35" s="33">
        <f t="shared" si="120"/>
        <v>0</v>
      </c>
      <c r="NG35" s="33">
        <f>IFERROR(VLOOKUP($J35,#REF!,NG$2,0),0)</f>
        <v>0</v>
      </c>
      <c r="NH35" s="33">
        <f t="shared" si="120"/>
        <v>0</v>
      </c>
      <c r="NI35" s="33">
        <f>IFERROR(VLOOKUP($J35,#REF!,NI$2,0),0)</f>
        <v>0</v>
      </c>
      <c r="NJ35" s="33">
        <f t="shared" si="120"/>
        <v>0</v>
      </c>
      <c r="NK35" s="33">
        <f>IFERROR(VLOOKUP($J35,#REF!,NK$2,0),0)</f>
        <v>0</v>
      </c>
      <c r="NL35" s="33">
        <f t="shared" si="120"/>
        <v>0</v>
      </c>
      <c r="NM35" s="33">
        <f>IFERROR(VLOOKUP($J35,#REF!,NM$2,0),0)</f>
        <v>0</v>
      </c>
      <c r="NN35" s="33">
        <f t="shared" si="120"/>
        <v>0</v>
      </c>
      <c r="NO35" s="33">
        <f>IFERROR(VLOOKUP($J35,#REF!,NO$2,0),0)</f>
        <v>0</v>
      </c>
      <c r="NP35" s="33">
        <f t="shared" si="120"/>
        <v>0</v>
      </c>
      <c r="NQ35" s="33">
        <f>IFERROR(VLOOKUP($J35,#REF!,NQ$2,0),0)</f>
        <v>0</v>
      </c>
      <c r="NR35" s="33">
        <f t="shared" si="120"/>
        <v>0</v>
      </c>
      <c r="NS35" s="33">
        <f>IFERROR(VLOOKUP($J35,#REF!,NS$2,0),0)</f>
        <v>0</v>
      </c>
      <c r="NT35" s="33">
        <f t="shared" si="120"/>
        <v>0</v>
      </c>
      <c r="NU35" s="33">
        <f>IFERROR(VLOOKUP($J35,#REF!,NU$2,0),0)</f>
        <v>0</v>
      </c>
      <c r="NV35" s="33">
        <f t="shared" si="121"/>
        <v>0</v>
      </c>
      <c r="NW35" s="33">
        <f>IFERROR(VLOOKUP($J35,#REF!,NW$2,0),0)</f>
        <v>0</v>
      </c>
      <c r="NX35" s="33">
        <f t="shared" si="121"/>
        <v>0</v>
      </c>
      <c r="NY35" s="33">
        <f>IFERROR(VLOOKUP($J35,#REF!,NY$2,0),0)</f>
        <v>0</v>
      </c>
      <c r="NZ35" s="33">
        <f t="shared" si="121"/>
        <v>0</v>
      </c>
      <c r="OA35" s="33">
        <f>IFERROR(VLOOKUP($J35,#REF!,OA$2,0),0)</f>
        <v>0</v>
      </c>
      <c r="OB35" s="33">
        <f t="shared" si="121"/>
        <v>0</v>
      </c>
      <c r="OC35" s="33">
        <f>IFERROR(VLOOKUP($J35,#REF!,OC$2,0),0)</f>
        <v>0</v>
      </c>
      <c r="OD35" s="33">
        <f t="shared" si="121"/>
        <v>0</v>
      </c>
      <c r="OE35" s="33">
        <f>IFERROR(VLOOKUP($J35,#REF!,OE$2,0),0)</f>
        <v>0</v>
      </c>
      <c r="OF35" s="33">
        <f t="shared" si="121"/>
        <v>0</v>
      </c>
      <c r="OG35" s="33">
        <f>IFERROR(VLOOKUP($J35,#REF!,OG$2,0),0)</f>
        <v>0</v>
      </c>
      <c r="OH35" s="33">
        <f t="shared" si="121"/>
        <v>0</v>
      </c>
      <c r="OI35" s="33">
        <f>IFERROR(VLOOKUP($J35,#REF!,OI$2,0),0)</f>
        <v>0</v>
      </c>
      <c r="OJ35" s="33">
        <f t="shared" si="121"/>
        <v>0</v>
      </c>
      <c r="OK35" s="33">
        <f>IFERROR(VLOOKUP($J35,#REF!,OK$2,0),0)</f>
        <v>0</v>
      </c>
      <c r="OL35" s="33">
        <f t="shared" si="122"/>
        <v>0</v>
      </c>
      <c r="OM35" s="33">
        <f>IFERROR(VLOOKUP($J35,#REF!,OM$2,0),0)</f>
        <v>0</v>
      </c>
      <c r="ON35" s="33">
        <f t="shared" si="122"/>
        <v>0</v>
      </c>
      <c r="OO35" s="33">
        <f>IFERROR(VLOOKUP($J35,#REF!,OO$2,0),0)</f>
        <v>0</v>
      </c>
      <c r="OP35" s="33">
        <f t="shared" si="81"/>
        <v>0</v>
      </c>
      <c r="OQ35" s="33">
        <f>IFERROR(VLOOKUP($J35,#REF!,OQ$2,0),0)</f>
        <v>0</v>
      </c>
      <c r="OR35" s="33">
        <f t="shared" si="82"/>
        <v>0</v>
      </c>
      <c r="OS35" s="33">
        <f>IFERROR(VLOOKUP($J35,#REF!,OS$2,0),0)</f>
        <v>0</v>
      </c>
      <c r="OT35" s="33">
        <f t="shared" si="83"/>
        <v>0</v>
      </c>
      <c r="OU35" s="33">
        <f>IFERROR(VLOOKUP($J35,#REF!,OU$2,0),0)</f>
        <v>0</v>
      </c>
      <c r="OV35" s="33">
        <f t="shared" si="84"/>
        <v>0</v>
      </c>
      <c r="OW35" s="33">
        <f>IFERROR(VLOOKUP($J35,#REF!,OW$2,0),0)</f>
        <v>0</v>
      </c>
      <c r="OX35" s="33">
        <f t="shared" si="85"/>
        <v>0</v>
      </c>
    </row>
    <row r="36" spans="2:414">
      <c r="B36" s="63">
        <f t="shared" si="0"/>
        <v>25</v>
      </c>
      <c r="C36" s="28">
        <f>入力⑧!C31</f>
        <v>0</v>
      </c>
      <c r="D36" s="28">
        <f>入力⑧!D31</f>
        <v>0</v>
      </c>
      <c r="E36" s="28">
        <f>入力⑧!E31</f>
        <v>0</v>
      </c>
      <c r="F36" s="28">
        <f>入力⑧!F31</f>
        <v>0</v>
      </c>
      <c r="G36" s="28">
        <f>入力⑧!G31</f>
        <v>0</v>
      </c>
      <c r="H36" s="28">
        <f>入力⑧!H31</f>
        <v>0</v>
      </c>
      <c r="I36" s="28">
        <f>入力⑧!I31</f>
        <v>0</v>
      </c>
      <c r="J36" s="28">
        <f>入力⑧!J31</f>
        <v>0</v>
      </c>
      <c r="K36" s="28" t="str">
        <f>入力⑧!L31</f>
        <v/>
      </c>
      <c r="L36" s="28" t="str">
        <f>入力⑧!M31</f>
        <v/>
      </c>
      <c r="M36" s="28">
        <f>入力⑧!N31</f>
        <v>0</v>
      </c>
      <c r="N36" s="28">
        <f>入力⑧!O31</f>
        <v>0</v>
      </c>
      <c r="O36" s="33">
        <f>IFERROR(VLOOKUP($J36,#REF!,O$2,0),0)</f>
        <v>0</v>
      </c>
      <c r="P36" s="33">
        <f t="shared" si="1"/>
        <v>0</v>
      </c>
      <c r="Q36" s="33">
        <f>IFERROR(VLOOKUP($J36,#REF!,Q$2,0),0)</f>
        <v>0</v>
      </c>
      <c r="R36" s="33">
        <f t="shared" si="1"/>
        <v>0</v>
      </c>
      <c r="S36" s="33">
        <f>IFERROR(VLOOKUP($J36,#REF!,S$2,0),0)</f>
        <v>0</v>
      </c>
      <c r="T36" s="33">
        <f t="shared" si="86"/>
        <v>0</v>
      </c>
      <c r="U36" s="33">
        <f>IFERROR(VLOOKUP($J36,#REF!,U$2,0),0)</f>
        <v>0</v>
      </c>
      <c r="V36" s="33">
        <f t="shared" si="86"/>
        <v>0</v>
      </c>
      <c r="W36" s="33">
        <f>IFERROR(VLOOKUP($J36,#REF!,W$2,0),0)</f>
        <v>0</v>
      </c>
      <c r="X36" s="33">
        <f t="shared" si="87"/>
        <v>0</v>
      </c>
      <c r="Y36" s="33">
        <f>IFERROR(VLOOKUP($J36,#REF!,Y$2,0),0)</f>
        <v>0</v>
      </c>
      <c r="Z36" s="33">
        <f t="shared" si="87"/>
        <v>0</v>
      </c>
      <c r="AA36" s="33">
        <f>IFERROR(VLOOKUP($J36,#REF!,AA$2,0),0)</f>
        <v>0</v>
      </c>
      <c r="AB36" s="33">
        <f t="shared" si="88"/>
        <v>0</v>
      </c>
      <c r="AC36" s="33">
        <f>IFERROR(VLOOKUP($J36,#REF!,AC$2,0),0)</f>
        <v>0</v>
      </c>
      <c r="AD36" s="33">
        <f t="shared" si="88"/>
        <v>0</v>
      </c>
      <c r="AE36" s="33">
        <f>IFERROR(VLOOKUP($J36,#REF!,AE$2,0),0)</f>
        <v>0</v>
      </c>
      <c r="AF36" s="33">
        <f t="shared" si="89"/>
        <v>0</v>
      </c>
      <c r="AG36" s="33">
        <f>IFERROR(VLOOKUP($J36,#REF!,AG$2,0),0)</f>
        <v>0</v>
      </c>
      <c r="AH36" s="33">
        <f t="shared" si="89"/>
        <v>0</v>
      </c>
      <c r="AI36" s="33">
        <f>IFERROR(VLOOKUP($J36,#REF!,AI$2,0),0)</f>
        <v>0</v>
      </c>
      <c r="AJ36" s="33">
        <f t="shared" si="90"/>
        <v>0</v>
      </c>
      <c r="AK36" s="33">
        <f>IFERROR(VLOOKUP($J36,#REF!,AK$2,0),0)</f>
        <v>0</v>
      </c>
      <c r="AL36" s="33">
        <f t="shared" si="90"/>
        <v>0</v>
      </c>
      <c r="AM36" s="33">
        <f>IFERROR(VLOOKUP($J36,#REF!,AM$2,0),0)</f>
        <v>0</v>
      </c>
      <c r="AN36" s="33">
        <f t="shared" si="91"/>
        <v>0</v>
      </c>
      <c r="AO36" s="33">
        <f>IFERROR(VLOOKUP($J36,#REF!,AO$2,0),0)</f>
        <v>0</v>
      </c>
      <c r="AP36" s="33">
        <f t="shared" si="91"/>
        <v>0</v>
      </c>
      <c r="AQ36" s="33">
        <f>IFERROR(VLOOKUP($J36,#REF!,AQ$2,0),0)</f>
        <v>0</v>
      </c>
      <c r="AR36" s="33">
        <f t="shared" si="92"/>
        <v>0</v>
      </c>
      <c r="AS36" s="33">
        <f>IFERROR(VLOOKUP($J36,#REF!,AS$2,0),0)</f>
        <v>0</v>
      </c>
      <c r="AT36" s="33">
        <f t="shared" si="92"/>
        <v>0</v>
      </c>
      <c r="AU36" s="33">
        <f>IFERROR(VLOOKUP($J36,#REF!,AU$2,0),0)</f>
        <v>0</v>
      </c>
      <c r="AV36" s="33">
        <f t="shared" si="93"/>
        <v>0</v>
      </c>
      <c r="AW36" s="33">
        <f>IFERROR(VLOOKUP($J36,#REF!,AW$2,0),0)</f>
        <v>0</v>
      </c>
      <c r="AX36" s="33">
        <f t="shared" si="93"/>
        <v>0</v>
      </c>
      <c r="AY36" s="33">
        <f>IFERROR(VLOOKUP($J36,#REF!,AY$2,0),0)</f>
        <v>0</v>
      </c>
      <c r="AZ36" s="33">
        <f t="shared" si="94"/>
        <v>0</v>
      </c>
      <c r="BA36" s="33">
        <f>IFERROR(VLOOKUP($J36,#REF!,BA$2,0),0)</f>
        <v>0</v>
      </c>
      <c r="BB36" s="33">
        <f t="shared" si="94"/>
        <v>0</v>
      </c>
      <c r="BC36" s="33">
        <f>IFERROR(VLOOKUP($J36,#REF!,BC$2,0),0)</f>
        <v>0</v>
      </c>
      <c r="BD36" s="33">
        <f t="shared" si="95"/>
        <v>0</v>
      </c>
      <c r="BE36" s="33">
        <f>IFERROR(VLOOKUP($J36,#REF!,BE$2,0),0)</f>
        <v>0</v>
      </c>
      <c r="BF36" s="33">
        <f t="shared" si="95"/>
        <v>0</v>
      </c>
      <c r="BG36" s="33">
        <f>IFERROR(VLOOKUP($J36,#REF!,BG$2,0),0)</f>
        <v>0</v>
      </c>
      <c r="BH36" s="33">
        <f t="shared" si="96"/>
        <v>0</v>
      </c>
      <c r="BI36" s="33">
        <f>IFERROR(VLOOKUP($J36,#REF!,BI$2,0),0)</f>
        <v>0</v>
      </c>
      <c r="BJ36" s="33">
        <f t="shared" si="96"/>
        <v>0</v>
      </c>
      <c r="BK36" s="33">
        <f>IFERROR(VLOOKUP($J36,#REF!,BK$2,0),0)</f>
        <v>0</v>
      </c>
      <c r="BL36" s="33">
        <f t="shared" si="97"/>
        <v>0</v>
      </c>
      <c r="BM36" s="33">
        <f>IFERROR(VLOOKUP($J36,#REF!,BM$2,0),0)</f>
        <v>0</v>
      </c>
      <c r="BN36" s="33">
        <f t="shared" si="97"/>
        <v>0</v>
      </c>
      <c r="BO36" s="33">
        <f>IFERROR(VLOOKUP($J36,#REF!,BO$2,0),0)</f>
        <v>0</v>
      </c>
      <c r="BP36" s="33">
        <f t="shared" si="98"/>
        <v>0</v>
      </c>
      <c r="BQ36" s="33">
        <f>IFERROR(VLOOKUP($J36,#REF!,BQ$2,0),0)</f>
        <v>0</v>
      </c>
      <c r="BR36" s="33">
        <f t="shared" si="98"/>
        <v>0</v>
      </c>
      <c r="BS36" s="33">
        <f>IFERROR(VLOOKUP($J36,#REF!,BS$2,0),0)</f>
        <v>0</v>
      </c>
      <c r="BT36" s="33">
        <f t="shared" si="99"/>
        <v>0</v>
      </c>
      <c r="BU36" s="33">
        <f>IFERROR(VLOOKUP($J36,#REF!,BU$2,0),0)</f>
        <v>0</v>
      </c>
      <c r="BV36" s="33">
        <f t="shared" si="99"/>
        <v>0</v>
      </c>
      <c r="BW36" s="33">
        <f>IFERROR(VLOOKUP($J36,#REF!,BW$2,0),0)</f>
        <v>0</v>
      </c>
      <c r="BX36" s="33">
        <f t="shared" si="100"/>
        <v>0</v>
      </c>
      <c r="BY36" s="33">
        <f>IFERROR(VLOOKUP($J36,#REF!,BY$2,0),0)</f>
        <v>0</v>
      </c>
      <c r="BZ36" s="33">
        <f t="shared" si="100"/>
        <v>0</v>
      </c>
      <c r="CA36" s="33">
        <f>IFERROR(VLOOKUP($J36,#REF!,CA$2,0),0)</f>
        <v>0</v>
      </c>
      <c r="CB36" s="33">
        <f t="shared" si="101"/>
        <v>0</v>
      </c>
      <c r="CC36" s="33">
        <f>IFERROR(VLOOKUP($J36,#REF!,CC$2,0),0)</f>
        <v>0</v>
      </c>
      <c r="CD36" s="33">
        <f t="shared" si="101"/>
        <v>0</v>
      </c>
      <c r="CE36" s="33">
        <f>IFERROR(VLOOKUP($J36,#REF!,CE$2,0),0)</f>
        <v>0</v>
      </c>
      <c r="CF36" s="33">
        <f t="shared" si="102"/>
        <v>0</v>
      </c>
      <c r="CG36" s="33">
        <f>IFERROR(VLOOKUP($J36,#REF!,CG$2,0),0)</f>
        <v>0</v>
      </c>
      <c r="CH36" s="33">
        <f t="shared" si="102"/>
        <v>0</v>
      </c>
      <c r="CI36" s="33">
        <f>IFERROR(VLOOKUP($J36,#REF!,CI$2,0),0)</f>
        <v>0</v>
      </c>
      <c r="CJ36" s="33">
        <f t="shared" si="102"/>
        <v>0</v>
      </c>
      <c r="CK36" s="33">
        <f>IFERROR(VLOOKUP($J36,#REF!,CK$2,0),0)</f>
        <v>0</v>
      </c>
      <c r="CL36" s="33">
        <f t="shared" si="102"/>
        <v>0</v>
      </c>
      <c r="CM36" s="33">
        <f>IFERROR(VLOOKUP($J36,#REF!,CM$2,0),0)</f>
        <v>0</v>
      </c>
      <c r="CN36" s="33">
        <f t="shared" si="102"/>
        <v>0</v>
      </c>
      <c r="CO36" s="33">
        <f>IFERROR(VLOOKUP($J36,#REF!,CO$2,0),0)</f>
        <v>0</v>
      </c>
      <c r="CP36" s="33">
        <f t="shared" si="102"/>
        <v>0</v>
      </c>
      <c r="CQ36" s="33">
        <f>IFERROR(VLOOKUP($J36,#REF!,CQ$2,0),0)</f>
        <v>0</v>
      </c>
      <c r="CR36" s="33">
        <f t="shared" si="102"/>
        <v>0</v>
      </c>
      <c r="CS36" s="33">
        <f>IFERROR(VLOOKUP($J36,#REF!,CS$2,0),0)</f>
        <v>0</v>
      </c>
      <c r="CT36" s="33">
        <f t="shared" si="102"/>
        <v>0</v>
      </c>
      <c r="CU36" s="33">
        <f>IFERROR(VLOOKUP($J36,#REF!,CU$2,0),0)</f>
        <v>0</v>
      </c>
      <c r="CV36" s="33">
        <f t="shared" si="103"/>
        <v>0</v>
      </c>
      <c r="CW36" s="33">
        <f>IFERROR(VLOOKUP($J36,#REF!,CW$2,0),0)</f>
        <v>0</v>
      </c>
      <c r="CX36" s="33">
        <f t="shared" si="103"/>
        <v>0</v>
      </c>
      <c r="CY36" s="33">
        <f>IFERROR(VLOOKUP($J36,#REF!,CY$2,0),0)</f>
        <v>0</v>
      </c>
      <c r="CZ36" s="33">
        <f t="shared" si="103"/>
        <v>0</v>
      </c>
      <c r="DA36" s="33">
        <f>IFERROR(VLOOKUP($J36,#REF!,DA$2,0),0)</f>
        <v>0</v>
      </c>
      <c r="DB36" s="33">
        <f t="shared" si="103"/>
        <v>0</v>
      </c>
      <c r="DC36" s="33">
        <f>IFERROR(VLOOKUP($J36,#REF!,DC$2,0),0)</f>
        <v>0</v>
      </c>
      <c r="DD36" s="33">
        <f t="shared" si="103"/>
        <v>0</v>
      </c>
      <c r="DE36" s="33">
        <f>IFERROR(VLOOKUP($J36,#REF!,DE$2,0),0)</f>
        <v>0</v>
      </c>
      <c r="DF36" s="33">
        <f t="shared" si="103"/>
        <v>0</v>
      </c>
      <c r="DG36" s="33">
        <f>IFERROR(VLOOKUP($J36,#REF!,DG$2,0),0)</f>
        <v>0</v>
      </c>
      <c r="DH36" s="33">
        <f t="shared" si="103"/>
        <v>0</v>
      </c>
      <c r="DI36" s="33">
        <f>IFERROR(VLOOKUP($J36,#REF!,DI$2,0),0)</f>
        <v>0</v>
      </c>
      <c r="DJ36" s="33">
        <f t="shared" si="103"/>
        <v>0</v>
      </c>
      <c r="DK36" s="33">
        <f>IFERROR(VLOOKUP($J36,#REF!,DK$2,0),0)</f>
        <v>0</v>
      </c>
      <c r="DL36" s="33">
        <f t="shared" si="104"/>
        <v>0</v>
      </c>
      <c r="DM36" s="33">
        <f>IFERROR(VLOOKUP($J36,#REF!,DM$2,0),0)</f>
        <v>0</v>
      </c>
      <c r="DN36" s="33">
        <f t="shared" si="104"/>
        <v>0</v>
      </c>
      <c r="DO36" s="33">
        <f>IFERROR(VLOOKUP($J36,#REF!,DO$2,0),0)</f>
        <v>0</v>
      </c>
      <c r="DP36" s="33">
        <f t="shared" si="104"/>
        <v>0</v>
      </c>
      <c r="DQ36" s="33">
        <f>IFERROR(VLOOKUP($J36,#REF!,DQ$2,0),0)</f>
        <v>0</v>
      </c>
      <c r="DR36" s="33">
        <f t="shared" si="104"/>
        <v>0</v>
      </c>
      <c r="DS36" s="33">
        <f>IFERROR(VLOOKUP($J36,#REF!,DS$2,0),0)</f>
        <v>0</v>
      </c>
      <c r="DT36" s="33">
        <f t="shared" si="104"/>
        <v>0</v>
      </c>
      <c r="DU36" s="33">
        <f>IFERROR(VLOOKUP($J36,#REF!,DU$2,0),0)</f>
        <v>0</v>
      </c>
      <c r="DV36" s="33">
        <f t="shared" si="104"/>
        <v>0</v>
      </c>
      <c r="DW36" s="33">
        <f>IFERROR(VLOOKUP($J36,#REF!,DW$2,0),0)</f>
        <v>0</v>
      </c>
      <c r="DX36" s="33">
        <f t="shared" si="104"/>
        <v>0</v>
      </c>
      <c r="DY36" s="33">
        <f>IFERROR(VLOOKUP($J36,#REF!,DY$2,0),0)</f>
        <v>0</v>
      </c>
      <c r="DZ36" s="33">
        <f t="shared" si="104"/>
        <v>0</v>
      </c>
      <c r="EA36" s="33">
        <f>IFERROR(VLOOKUP($J36,#REF!,EA$2,0),0)</f>
        <v>0</v>
      </c>
      <c r="EB36" s="33">
        <f t="shared" si="105"/>
        <v>0</v>
      </c>
      <c r="EC36" s="33">
        <f>IFERROR(VLOOKUP($J36,#REF!,EC$2,0),0)</f>
        <v>0</v>
      </c>
      <c r="ED36" s="33">
        <f t="shared" si="105"/>
        <v>0</v>
      </c>
      <c r="EE36" s="33">
        <f>IFERROR(VLOOKUP($J36,#REF!,EE$2,0),0)</f>
        <v>0</v>
      </c>
      <c r="EF36" s="33">
        <f t="shared" si="105"/>
        <v>0</v>
      </c>
      <c r="EG36" s="33">
        <f>IFERROR(VLOOKUP($J36,#REF!,EG$2,0),0)</f>
        <v>0</v>
      </c>
      <c r="EH36" s="33">
        <f t="shared" si="105"/>
        <v>0</v>
      </c>
      <c r="EI36" s="33">
        <f>IFERROR(VLOOKUP($J36,#REF!,EI$2,0),0)</f>
        <v>0</v>
      </c>
      <c r="EJ36" s="33">
        <f t="shared" si="105"/>
        <v>0</v>
      </c>
      <c r="EK36" s="33">
        <f>IFERROR(VLOOKUP($J36,#REF!,EK$2,0),0)</f>
        <v>0</v>
      </c>
      <c r="EL36" s="33">
        <f t="shared" si="105"/>
        <v>0</v>
      </c>
      <c r="EM36" s="33">
        <f>IFERROR(VLOOKUP($J36,#REF!,EM$2,0),0)</f>
        <v>0</v>
      </c>
      <c r="EN36" s="33">
        <f t="shared" si="105"/>
        <v>0</v>
      </c>
      <c r="EO36" s="33">
        <f>IFERROR(VLOOKUP($J36,#REF!,EO$2,0),0)</f>
        <v>0</v>
      </c>
      <c r="EP36" s="33">
        <f t="shared" si="105"/>
        <v>0</v>
      </c>
      <c r="EQ36" s="33">
        <f>IFERROR(VLOOKUP($J36,#REF!,EQ$2,0),0)</f>
        <v>0</v>
      </c>
      <c r="ER36" s="33">
        <f t="shared" si="106"/>
        <v>0</v>
      </c>
      <c r="ES36" s="33">
        <f>IFERROR(VLOOKUP($J36,#REF!,ES$2,0),0)</f>
        <v>0</v>
      </c>
      <c r="ET36" s="33">
        <f t="shared" si="106"/>
        <v>0</v>
      </c>
      <c r="EU36" s="33">
        <f>IFERROR(VLOOKUP($J36,#REF!,EU$2,0),0)</f>
        <v>0</v>
      </c>
      <c r="EV36" s="33">
        <f t="shared" si="106"/>
        <v>0</v>
      </c>
      <c r="EW36" s="33">
        <f>IFERROR(VLOOKUP($J36,#REF!,EW$2,0),0)</f>
        <v>0</v>
      </c>
      <c r="EX36" s="33">
        <f t="shared" si="106"/>
        <v>0</v>
      </c>
      <c r="EY36" s="33">
        <f>IFERROR(VLOOKUP($J36,#REF!,EY$2,0),0)</f>
        <v>0</v>
      </c>
      <c r="EZ36" s="33">
        <f t="shared" si="106"/>
        <v>0</v>
      </c>
      <c r="FA36" s="33">
        <f>IFERROR(VLOOKUP($J36,#REF!,FA$2,0),0)</f>
        <v>0</v>
      </c>
      <c r="FB36" s="33">
        <f t="shared" si="106"/>
        <v>0</v>
      </c>
      <c r="FC36" s="33">
        <f>IFERROR(VLOOKUP($J36,#REF!,FC$2,0),0)</f>
        <v>0</v>
      </c>
      <c r="FD36" s="33">
        <f t="shared" si="106"/>
        <v>0</v>
      </c>
      <c r="FE36" s="33">
        <f>IFERROR(VLOOKUP($J36,#REF!,FE$2,0),0)</f>
        <v>0</v>
      </c>
      <c r="FF36" s="33">
        <f t="shared" si="106"/>
        <v>0</v>
      </c>
      <c r="FG36" s="33">
        <f>IFERROR(VLOOKUP($J36,#REF!,FG$2,0),0)</f>
        <v>0</v>
      </c>
      <c r="FH36" s="33">
        <f t="shared" si="107"/>
        <v>0</v>
      </c>
      <c r="FI36" s="33">
        <f>IFERROR(VLOOKUP($J36,#REF!,FI$2,0),0)</f>
        <v>0</v>
      </c>
      <c r="FJ36" s="33">
        <f t="shared" si="107"/>
        <v>0</v>
      </c>
      <c r="FK36" s="33">
        <f>IFERROR(VLOOKUP($J36,#REF!,FK$2,0),0)</f>
        <v>0</v>
      </c>
      <c r="FL36" s="33">
        <f t="shared" si="107"/>
        <v>0</v>
      </c>
      <c r="FM36" s="33">
        <f>IFERROR(VLOOKUP($J36,#REF!,FM$2,0),0)</f>
        <v>0</v>
      </c>
      <c r="FN36" s="33">
        <f t="shared" si="107"/>
        <v>0</v>
      </c>
      <c r="FO36" s="33">
        <f>IFERROR(VLOOKUP($J36,#REF!,FO$2,0),0)</f>
        <v>0</v>
      </c>
      <c r="FP36" s="33">
        <f t="shared" si="107"/>
        <v>0</v>
      </c>
      <c r="FQ36" s="33">
        <f>IFERROR(VLOOKUP($J36,#REF!,FQ$2,0),0)</f>
        <v>0</v>
      </c>
      <c r="FR36" s="33">
        <f t="shared" si="107"/>
        <v>0</v>
      </c>
      <c r="FS36" s="33">
        <f>IFERROR(VLOOKUP($J36,#REF!,FS$2,0),0)</f>
        <v>0</v>
      </c>
      <c r="FT36" s="33">
        <f t="shared" si="107"/>
        <v>0</v>
      </c>
      <c r="FU36" s="33">
        <f>IFERROR(VLOOKUP($J36,#REF!,FU$2,0),0)</f>
        <v>0</v>
      </c>
      <c r="FV36" s="33">
        <f t="shared" si="107"/>
        <v>0</v>
      </c>
      <c r="FW36" s="33">
        <f>IFERROR(VLOOKUP($J36,#REF!,FW$2,0),0)</f>
        <v>0</v>
      </c>
      <c r="FX36" s="33">
        <f t="shared" si="108"/>
        <v>0</v>
      </c>
      <c r="FY36" s="33">
        <f>IFERROR(VLOOKUP($J36,#REF!,FY$2,0),0)</f>
        <v>0</v>
      </c>
      <c r="FZ36" s="33">
        <f t="shared" si="108"/>
        <v>0</v>
      </c>
      <c r="GA36" s="33">
        <f>IFERROR(VLOOKUP($J36,#REF!,GA$2,0),0)</f>
        <v>0</v>
      </c>
      <c r="GB36" s="33">
        <f t="shared" si="108"/>
        <v>0</v>
      </c>
      <c r="GC36" s="33">
        <f>IFERROR(VLOOKUP($J36,#REF!,GC$2,0),0)</f>
        <v>0</v>
      </c>
      <c r="GD36" s="33">
        <f t="shared" si="108"/>
        <v>0</v>
      </c>
      <c r="GE36" s="33">
        <f>IFERROR(VLOOKUP($J36,#REF!,GE$2,0),0)</f>
        <v>0</v>
      </c>
      <c r="GF36" s="33">
        <f t="shared" si="108"/>
        <v>0</v>
      </c>
      <c r="GG36" s="33">
        <f>IFERROR(VLOOKUP($J36,#REF!,GG$2,0),0)</f>
        <v>0</v>
      </c>
      <c r="GH36" s="33">
        <f t="shared" si="108"/>
        <v>0</v>
      </c>
      <c r="GI36" s="33">
        <f>IFERROR(VLOOKUP($J36,#REF!,GI$2,0),0)</f>
        <v>0</v>
      </c>
      <c r="GJ36" s="33">
        <f t="shared" si="108"/>
        <v>0</v>
      </c>
      <c r="GK36" s="33">
        <f>IFERROR(VLOOKUP($J36,#REF!,GK$2,0),0)</f>
        <v>0</v>
      </c>
      <c r="GL36" s="33">
        <f t="shared" si="108"/>
        <v>0</v>
      </c>
      <c r="GM36" s="33">
        <f>IFERROR(VLOOKUP($J36,#REF!,GM$2,0),0)</f>
        <v>0</v>
      </c>
      <c r="GN36" s="33">
        <f t="shared" si="109"/>
        <v>0</v>
      </c>
      <c r="GO36" s="33">
        <f>IFERROR(VLOOKUP($J36,#REF!,GO$2,0),0)</f>
        <v>0</v>
      </c>
      <c r="GP36" s="33">
        <f t="shared" si="109"/>
        <v>0</v>
      </c>
      <c r="GQ36" s="33">
        <f>IFERROR(VLOOKUP($J36,#REF!,GQ$2,0),0)</f>
        <v>0</v>
      </c>
      <c r="GR36" s="33">
        <f t="shared" si="109"/>
        <v>0</v>
      </c>
      <c r="GS36" s="33">
        <f>IFERROR(VLOOKUP($J36,#REF!,GS$2,0),0)</f>
        <v>0</v>
      </c>
      <c r="GT36" s="33">
        <f t="shared" si="109"/>
        <v>0</v>
      </c>
      <c r="GU36" s="33">
        <f>IFERROR(VLOOKUP($J36,#REF!,GU$2,0),0)</f>
        <v>0</v>
      </c>
      <c r="GV36" s="33">
        <f t="shared" si="109"/>
        <v>0</v>
      </c>
      <c r="GW36" s="33">
        <f>IFERROR(VLOOKUP($J36,#REF!,GW$2,0),0)</f>
        <v>0</v>
      </c>
      <c r="GX36" s="33">
        <f t="shared" si="109"/>
        <v>0</v>
      </c>
      <c r="GY36" s="33">
        <f>IFERROR(VLOOKUP($J36,#REF!,GY$2,0),0)</f>
        <v>0</v>
      </c>
      <c r="GZ36" s="33">
        <f t="shared" si="109"/>
        <v>0</v>
      </c>
      <c r="HA36" s="33">
        <f>IFERROR(VLOOKUP($J36,#REF!,HA$2,0),0)</f>
        <v>0</v>
      </c>
      <c r="HB36" s="33">
        <f t="shared" si="110"/>
        <v>0</v>
      </c>
      <c r="HC36" s="33">
        <f>IFERROR(VLOOKUP($J36,#REF!,HC$2,0),0)</f>
        <v>0</v>
      </c>
      <c r="HD36" s="33">
        <f t="shared" si="110"/>
        <v>0</v>
      </c>
      <c r="HE36" s="33">
        <f>IFERROR(VLOOKUP($J36,#REF!,HE$2,0),0)</f>
        <v>0</v>
      </c>
      <c r="HF36" s="33">
        <f t="shared" si="110"/>
        <v>0</v>
      </c>
      <c r="HG36" s="33">
        <f>IFERROR(VLOOKUP($J36,#REF!,HG$2,0),0)</f>
        <v>0</v>
      </c>
      <c r="HH36" s="33">
        <f t="shared" si="110"/>
        <v>0</v>
      </c>
      <c r="HI36" s="33">
        <f>IFERROR(VLOOKUP($J36,#REF!,HI$2,0),0)</f>
        <v>0</v>
      </c>
      <c r="HJ36" s="33">
        <f t="shared" si="110"/>
        <v>0</v>
      </c>
      <c r="HK36" s="33">
        <f>IFERROR(VLOOKUP($J36,#REF!,HK$2,0),0)</f>
        <v>0</v>
      </c>
      <c r="HL36" s="33">
        <f t="shared" si="110"/>
        <v>0</v>
      </c>
      <c r="HM36" s="33">
        <f>IFERROR(VLOOKUP($J36,#REF!,HM$2,0),0)</f>
        <v>0</v>
      </c>
      <c r="HN36" s="33">
        <f t="shared" si="110"/>
        <v>0</v>
      </c>
      <c r="HO36" s="33">
        <f>IFERROR(VLOOKUP($J36,#REF!,HO$2,0),0)</f>
        <v>0</v>
      </c>
      <c r="HP36" s="33">
        <f t="shared" si="110"/>
        <v>0</v>
      </c>
      <c r="HQ36" s="33">
        <f>IFERROR(VLOOKUP($J36,#REF!,HQ$2,0),0)</f>
        <v>0</v>
      </c>
      <c r="HR36" s="33">
        <f t="shared" si="111"/>
        <v>0</v>
      </c>
      <c r="HS36" s="33">
        <f>IFERROR(VLOOKUP($J36,#REF!,HS$2,0),0)</f>
        <v>0</v>
      </c>
      <c r="HT36" s="33">
        <f t="shared" si="111"/>
        <v>0</v>
      </c>
      <c r="HU36" s="33">
        <f>IFERROR(VLOOKUP($J36,#REF!,HU$2,0),0)</f>
        <v>0</v>
      </c>
      <c r="HV36" s="33">
        <f t="shared" si="111"/>
        <v>0</v>
      </c>
      <c r="HW36" s="33">
        <f>IFERROR(VLOOKUP($J36,#REF!,HW$2,0),0)</f>
        <v>0</v>
      </c>
      <c r="HX36" s="33">
        <f t="shared" si="111"/>
        <v>0</v>
      </c>
      <c r="HY36" s="33">
        <f>IFERROR(VLOOKUP($J36,#REF!,HY$2,0),0)</f>
        <v>0</v>
      </c>
      <c r="HZ36" s="33">
        <f t="shared" si="111"/>
        <v>0</v>
      </c>
      <c r="IA36" s="33">
        <f>IFERROR(VLOOKUP($J36,#REF!,IA$2,0),0)</f>
        <v>0</v>
      </c>
      <c r="IB36" s="33">
        <f t="shared" si="111"/>
        <v>0</v>
      </c>
      <c r="IC36" s="33">
        <f>IFERROR(VLOOKUP($J36,#REF!,IC$2,0),0)</f>
        <v>0</v>
      </c>
      <c r="ID36" s="33">
        <f t="shared" si="111"/>
        <v>0</v>
      </c>
      <c r="IE36" s="33">
        <f>IFERROR(VLOOKUP($J36,#REF!,IE$2,0),0)</f>
        <v>0</v>
      </c>
      <c r="IF36" s="33">
        <f t="shared" si="111"/>
        <v>0</v>
      </c>
      <c r="IG36" s="33">
        <f>IFERROR(VLOOKUP($J36,#REF!,IG$2,0),0)</f>
        <v>0</v>
      </c>
      <c r="IH36" s="33">
        <f t="shared" si="112"/>
        <v>0</v>
      </c>
      <c r="II36" s="33">
        <f>IFERROR(VLOOKUP($J36,#REF!,II$2,0),0)</f>
        <v>0</v>
      </c>
      <c r="IJ36" s="33">
        <f t="shared" si="112"/>
        <v>0</v>
      </c>
      <c r="IK36" s="33">
        <f>IFERROR(VLOOKUP($J36,#REF!,IK$2,0),0)</f>
        <v>0</v>
      </c>
      <c r="IL36" s="33">
        <f t="shared" si="112"/>
        <v>0</v>
      </c>
      <c r="IM36" s="33">
        <f>IFERROR(VLOOKUP($J36,#REF!,IM$2,0),0)</f>
        <v>0</v>
      </c>
      <c r="IN36" s="33">
        <f t="shared" si="112"/>
        <v>0</v>
      </c>
      <c r="IO36" s="33">
        <f>IFERROR(VLOOKUP($J36,#REF!,IO$2,0),0)</f>
        <v>0</v>
      </c>
      <c r="IP36" s="33">
        <f t="shared" si="112"/>
        <v>0</v>
      </c>
      <c r="IQ36" s="33">
        <f>IFERROR(VLOOKUP($J36,#REF!,IQ$2,0),0)</f>
        <v>0</v>
      </c>
      <c r="IR36" s="33">
        <f t="shared" si="112"/>
        <v>0</v>
      </c>
      <c r="IS36" s="33">
        <f>IFERROR(VLOOKUP($J36,#REF!,IS$2,0),0)</f>
        <v>0</v>
      </c>
      <c r="IT36" s="33">
        <f t="shared" si="112"/>
        <v>0</v>
      </c>
      <c r="IU36" s="33">
        <f>IFERROR(VLOOKUP($J36,#REF!,IU$2,0),0)</f>
        <v>0</v>
      </c>
      <c r="IV36" s="33">
        <f t="shared" si="112"/>
        <v>0</v>
      </c>
      <c r="IW36" s="33">
        <f>IFERROR(VLOOKUP($J36,#REF!,IW$2,0),0)</f>
        <v>0</v>
      </c>
      <c r="IX36" s="33">
        <f t="shared" si="113"/>
        <v>0</v>
      </c>
      <c r="IY36" s="33">
        <f>IFERROR(VLOOKUP($J36,#REF!,IY$2,0),0)</f>
        <v>0</v>
      </c>
      <c r="IZ36" s="33">
        <f t="shared" si="113"/>
        <v>0</v>
      </c>
      <c r="JA36" s="33">
        <f>IFERROR(VLOOKUP($J36,#REF!,JA$2,0),0)</f>
        <v>0</v>
      </c>
      <c r="JB36" s="33">
        <f t="shared" si="113"/>
        <v>0</v>
      </c>
      <c r="JC36" s="33">
        <f>IFERROR(VLOOKUP($J36,#REF!,JC$2,0),0)</f>
        <v>0</v>
      </c>
      <c r="JD36" s="33">
        <f t="shared" si="113"/>
        <v>0</v>
      </c>
      <c r="JE36" s="33">
        <f>IFERROR(VLOOKUP($J36,#REF!,JE$2,0),0)</f>
        <v>0</v>
      </c>
      <c r="JF36" s="33">
        <f t="shared" si="113"/>
        <v>0</v>
      </c>
      <c r="JG36" s="33">
        <f>IFERROR(VLOOKUP($J36,#REF!,JG$2,0),0)</f>
        <v>0</v>
      </c>
      <c r="JH36" s="33">
        <f t="shared" si="113"/>
        <v>0</v>
      </c>
      <c r="JI36" s="33">
        <f>IFERROR(VLOOKUP($J36,#REF!,JI$2,0),0)</f>
        <v>0</v>
      </c>
      <c r="JJ36" s="33">
        <f t="shared" si="113"/>
        <v>0</v>
      </c>
      <c r="JK36" s="33">
        <f>IFERROR(VLOOKUP($J36,#REF!,JK$2,0),0)</f>
        <v>0</v>
      </c>
      <c r="JL36" s="33">
        <f t="shared" si="113"/>
        <v>0</v>
      </c>
      <c r="JM36" s="33">
        <f>IFERROR(VLOOKUP($J36,#REF!,JM$2,0),0)</f>
        <v>0</v>
      </c>
      <c r="JN36" s="33">
        <f t="shared" si="114"/>
        <v>0</v>
      </c>
      <c r="JO36" s="33">
        <f>IFERROR(VLOOKUP($J36,#REF!,JO$2,0),0)</f>
        <v>0</v>
      </c>
      <c r="JP36" s="33">
        <f t="shared" si="114"/>
        <v>0</v>
      </c>
      <c r="JQ36" s="33">
        <f>IFERROR(VLOOKUP($J36,#REF!,JQ$2,0),0)</f>
        <v>0</v>
      </c>
      <c r="JR36" s="33">
        <f t="shared" si="114"/>
        <v>0</v>
      </c>
      <c r="JS36" s="33">
        <f>IFERROR(VLOOKUP($J36,#REF!,JS$2,0),0)</f>
        <v>0</v>
      </c>
      <c r="JT36" s="33">
        <f t="shared" si="114"/>
        <v>0</v>
      </c>
      <c r="JU36" s="33">
        <f>IFERROR(VLOOKUP($J36,#REF!,JU$2,0),0)</f>
        <v>0</v>
      </c>
      <c r="JV36" s="33">
        <f t="shared" si="114"/>
        <v>0</v>
      </c>
      <c r="JW36" s="33">
        <f>IFERROR(VLOOKUP($J36,#REF!,JW$2,0),0)</f>
        <v>0</v>
      </c>
      <c r="JX36" s="33">
        <f t="shared" si="114"/>
        <v>0</v>
      </c>
      <c r="JY36" s="33">
        <f>IFERROR(VLOOKUP($J36,#REF!,JY$2,0),0)</f>
        <v>0</v>
      </c>
      <c r="JZ36" s="33">
        <f t="shared" si="114"/>
        <v>0</v>
      </c>
      <c r="KA36" s="33">
        <f>IFERROR(VLOOKUP($J36,#REF!,KA$2,0),0)</f>
        <v>0</v>
      </c>
      <c r="KB36" s="33">
        <f t="shared" si="114"/>
        <v>0</v>
      </c>
      <c r="KC36" s="33">
        <f>IFERROR(VLOOKUP($J36,#REF!,KC$2,0),0)</f>
        <v>0</v>
      </c>
      <c r="KD36" s="33">
        <f t="shared" si="115"/>
        <v>0</v>
      </c>
      <c r="KE36" s="33">
        <f>IFERROR(VLOOKUP($J36,#REF!,KE$2,0),0)</f>
        <v>0</v>
      </c>
      <c r="KF36" s="33">
        <f t="shared" si="115"/>
        <v>0</v>
      </c>
      <c r="KG36" s="33">
        <f>IFERROR(VLOOKUP($J36,#REF!,KG$2,0),0)</f>
        <v>0</v>
      </c>
      <c r="KH36" s="33">
        <f t="shared" si="115"/>
        <v>0</v>
      </c>
      <c r="KI36" s="33">
        <f>IFERROR(VLOOKUP($J36,#REF!,KI$2,0),0)</f>
        <v>0</v>
      </c>
      <c r="KJ36" s="33">
        <f t="shared" si="115"/>
        <v>0</v>
      </c>
      <c r="KK36" s="33">
        <f>IFERROR(VLOOKUP($J36,#REF!,KK$2,0),0)</f>
        <v>0</v>
      </c>
      <c r="KL36" s="33">
        <f t="shared" si="115"/>
        <v>0</v>
      </c>
      <c r="KM36" s="33">
        <f>IFERROR(VLOOKUP($J36,#REF!,KM$2,0),0)</f>
        <v>0</v>
      </c>
      <c r="KN36" s="33">
        <f t="shared" si="115"/>
        <v>0</v>
      </c>
      <c r="KO36" s="33">
        <f>IFERROR(VLOOKUP($J36,#REF!,KO$2,0),0)</f>
        <v>0</v>
      </c>
      <c r="KP36" s="33">
        <f t="shared" si="115"/>
        <v>0</v>
      </c>
      <c r="KQ36" s="33">
        <f>IFERROR(VLOOKUP($J36,#REF!,KQ$2,0),0)</f>
        <v>0</v>
      </c>
      <c r="KR36" s="33">
        <f t="shared" si="115"/>
        <v>0</v>
      </c>
      <c r="KS36" s="33">
        <f>IFERROR(VLOOKUP($J36,#REF!,KS$2,0),0)</f>
        <v>0</v>
      </c>
      <c r="KT36" s="33">
        <f t="shared" si="116"/>
        <v>0</v>
      </c>
      <c r="KU36" s="33">
        <f>IFERROR(VLOOKUP($J36,#REF!,KU$2,0),0)</f>
        <v>0</v>
      </c>
      <c r="KV36" s="33">
        <f t="shared" si="116"/>
        <v>0</v>
      </c>
      <c r="KW36" s="33">
        <f>IFERROR(VLOOKUP($J36,#REF!,KW$2,0),0)</f>
        <v>0</v>
      </c>
      <c r="KX36" s="33">
        <f t="shared" si="116"/>
        <v>0</v>
      </c>
      <c r="KY36" s="33">
        <f>IFERROR(VLOOKUP($J36,#REF!,KY$2,0),0)</f>
        <v>0</v>
      </c>
      <c r="KZ36" s="33">
        <f t="shared" si="116"/>
        <v>0</v>
      </c>
      <c r="LA36" s="33">
        <f>IFERROR(VLOOKUP($J36,#REF!,LA$2,0),0)</f>
        <v>0</v>
      </c>
      <c r="LB36" s="33">
        <f t="shared" si="116"/>
        <v>0</v>
      </c>
      <c r="LC36" s="33">
        <f>IFERROR(VLOOKUP($J36,#REF!,LC$2,0),0)</f>
        <v>0</v>
      </c>
      <c r="LD36" s="33">
        <f t="shared" si="116"/>
        <v>0</v>
      </c>
      <c r="LE36" s="33">
        <f>IFERROR(VLOOKUP($J36,#REF!,LE$2,0),0)</f>
        <v>0</v>
      </c>
      <c r="LF36" s="33">
        <f t="shared" si="116"/>
        <v>0</v>
      </c>
      <c r="LG36" s="33">
        <f>IFERROR(VLOOKUP($J36,#REF!,LG$2,0),0)</f>
        <v>0</v>
      </c>
      <c r="LH36" s="33">
        <f t="shared" si="116"/>
        <v>0</v>
      </c>
      <c r="LI36" s="33">
        <f>IFERROR(VLOOKUP($J36,#REF!,LI$2,0),0)</f>
        <v>0</v>
      </c>
      <c r="LJ36" s="33">
        <f t="shared" si="117"/>
        <v>0</v>
      </c>
      <c r="LK36" s="33">
        <f>IFERROR(VLOOKUP($J36,#REF!,LK$2,0),0)</f>
        <v>0</v>
      </c>
      <c r="LL36" s="33">
        <f t="shared" si="117"/>
        <v>0</v>
      </c>
      <c r="LM36" s="33">
        <f>IFERROR(VLOOKUP($J36,#REF!,LM$2,0),0)</f>
        <v>0</v>
      </c>
      <c r="LN36" s="33">
        <f t="shared" si="117"/>
        <v>0</v>
      </c>
      <c r="LO36" s="33">
        <f>IFERROR(VLOOKUP($J36,#REF!,LO$2,0),0)</f>
        <v>0</v>
      </c>
      <c r="LP36" s="33">
        <f t="shared" si="117"/>
        <v>0</v>
      </c>
      <c r="LQ36" s="33">
        <f>IFERROR(VLOOKUP($J36,#REF!,LQ$2,0),0)</f>
        <v>0</v>
      </c>
      <c r="LR36" s="33">
        <f t="shared" si="117"/>
        <v>0</v>
      </c>
      <c r="LS36" s="33">
        <f>IFERROR(VLOOKUP($J36,#REF!,LS$2,0),0)</f>
        <v>0</v>
      </c>
      <c r="LT36" s="33">
        <f t="shared" si="117"/>
        <v>0</v>
      </c>
      <c r="LU36" s="33">
        <f>IFERROR(VLOOKUP($J36,#REF!,LU$2,0),0)</f>
        <v>0</v>
      </c>
      <c r="LV36" s="33">
        <f t="shared" si="117"/>
        <v>0</v>
      </c>
      <c r="LW36" s="33">
        <f>IFERROR(VLOOKUP($J36,#REF!,LW$2,0),0)</f>
        <v>0</v>
      </c>
      <c r="LX36" s="33">
        <f t="shared" si="117"/>
        <v>0</v>
      </c>
      <c r="LY36" s="33">
        <f>IFERROR(VLOOKUP($J36,#REF!,LY$2,0),0)</f>
        <v>0</v>
      </c>
      <c r="LZ36" s="33">
        <f t="shared" si="118"/>
        <v>0</v>
      </c>
      <c r="MA36" s="33">
        <f>IFERROR(VLOOKUP($J36,#REF!,MA$2,0),0)</f>
        <v>0</v>
      </c>
      <c r="MB36" s="33">
        <f t="shared" si="118"/>
        <v>0</v>
      </c>
      <c r="MC36" s="33">
        <f>IFERROR(VLOOKUP($J36,#REF!,MC$2,0),0)</f>
        <v>0</v>
      </c>
      <c r="MD36" s="33">
        <f t="shared" si="118"/>
        <v>0</v>
      </c>
      <c r="ME36" s="33">
        <f>IFERROR(VLOOKUP($J36,#REF!,ME$2,0),0)</f>
        <v>0</v>
      </c>
      <c r="MF36" s="33">
        <f t="shared" si="118"/>
        <v>0</v>
      </c>
      <c r="MG36" s="33">
        <f>IFERROR(VLOOKUP($J36,#REF!,MG$2,0),0)</f>
        <v>0</v>
      </c>
      <c r="MH36" s="33">
        <f t="shared" si="118"/>
        <v>0</v>
      </c>
      <c r="MI36" s="33">
        <f>IFERROR(VLOOKUP($J36,#REF!,MI$2,0),0)</f>
        <v>0</v>
      </c>
      <c r="MJ36" s="33">
        <f t="shared" si="118"/>
        <v>0</v>
      </c>
      <c r="MK36" s="33">
        <f>IFERROR(VLOOKUP($J36,#REF!,MK$2,0),0)</f>
        <v>0</v>
      </c>
      <c r="ML36" s="33">
        <f t="shared" si="118"/>
        <v>0</v>
      </c>
      <c r="MM36" s="33">
        <f>IFERROR(VLOOKUP($J36,#REF!,MM$2,0),0)</f>
        <v>0</v>
      </c>
      <c r="MN36" s="33">
        <f t="shared" si="118"/>
        <v>0</v>
      </c>
      <c r="MO36" s="33">
        <f>IFERROR(VLOOKUP($J36,#REF!,MO$2,0),0)</f>
        <v>0</v>
      </c>
      <c r="MP36" s="33">
        <f t="shared" si="119"/>
        <v>0</v>
      </c>
      <c r="MQ36" s="33">
        <f>IFERROR(VLOOKUP($J36,#REF!,MQ$2,0),0)</f>
        <v>0</v>
      </c>
      <c r="MR36" s="33">
        <f t="shared" si="119"/>
        <v>0</v>
      </c>
      <c r="MS36" s="33">
        <f>IFERROR(VLOOKUP($J36,#REF!,MS$2,0),0)</f>
        <v>0</v>
      </c>
      <c r="MT36" s="33">
        <f t="shared" si="119"/>
        <v>0</v>
      </c>
      <c r="MU36" s="33">
        <f>IFERROR(VLOOKUP($J36,#REF!,MU$2,0),0)</f>
        <v>0</v>
      </c>
      <c r="MV36" s="33">
        <f t="shared" si="119"/>
        <v>0</v>
      </c>
      <c r="MW36" s="33">
        <f>IFERROR(VLOOKUP($J36,#REF!,MW$2,0),0)</f>
        <v>0</v>
      </c>
      <c r="MX36" s="33">
        <f t="shared" si="119"/>
        <v>0</v>
      </c>
      <c r="MY36" s="33">
        <f>IFERROR(VLOOKUP($J36,#REF!,MY$2,0),0)</f>
        <v>0</v>
      </c>
      <c r="MZ36" s="33">
        <f t="shared" si="119"/>
        <v>0</v>
      </c>
      <c r="NA36" s="33">
        <f>IFERROR(VLOOKUP($J36,#REF!,NA$2,0),0)</f>
        <v>0</v>
      </c>
      <c r="NB36" s="33">
        <f t="shared" si="119"/>
        <v>0</v>
      </c>
      <c r="NC36" s="33">
        <f>IFERROR(VLOOKUP($J36,#REF!,NC$2,0),0)</f>
        <v>0</v>
      </c>
      <c r="ND36" s="33">
        <f t="shared" si="119"/>
        <v>0</v>
      </c>
      <c r="NE36" s="33">
        <f>IFERROR(VLOOKUP($J36,#REF!,NE$2,0),0)</f>
        <v>0</v>
      </c>
      <c r="NF36" s="33">
        <f t="shared" si="120"/>
        <v>0</v>
      </c>
      <c r="NG36" s="33">
        <f>IFERROR(VLOOKUP($J36,#REF!,NG$2,0),0)</f>
        <v>0</v>
      </c>
      <c r="NH36" s="33">
        <f t="shared" si="120"/>
        <v>0</v>
      </c>
      <c r="NI36" s="33">
        <f>IFERROR(VLOOKUP($J36,#REF!,NI$2,0),0)</f>
        <v>0</v>
      </c>
      <c r="NJ36" s="33">
        <f t="shared" si="120"/>
        <v>0</v>
      </c>
      <c r="NK36" s="33">
        <f>IFERROR(VLOOKUP($J36,#REF!,NK$2,0),0)</f>
        <v>0</v>
      </c>
      <c r="NL36" s="33">
        <f t="shared" si="120"/>
        <v>0</v>
      </c>
      <c r="NM36" s="33">
        <f>IFERROR(VLOOKUP($J36,#REF!,NM$2,0),0)</f>
        <v>0</v>
      </c>
      <c r="NN36" s="33">
        <f t="shared" si="120"/>
        <v>0</v>
      </c>
      <c r="NO36" s="33">
        <f>IFERROR(VLOOKUP($J36,#REF!,NO$2,0),0)</f>
        <v>0</v>
      </c>
      <c r="NP36" s="33">
        <f t="shared" si="120"/>
        <v>0</v>
      </c>
      <c r="NQ36" s="33">
        <f>IFERROR(VLOOKUP($J36,#REF!,NQ$2,0),0)</f>
        <v>0</v>
      </c>
      <c r="NR36" s="33">
        <f t="shared" si="120"/>
        <v>0</v>
      </c>
      <c r="NS36" s="33">
        <f>IFERROR(VLOOKUP($J36,#REF!,NS$2,0),0)</f>
        <v>0</v>
      </c>
      <c r="NT36" s="33">
        <f t="shared" si="120"/>
        <v>0</v>
      </c>
      <c r="NU36" s="33">
        <f>IFERROR(VLOOKUP($J36,#REF!,NU$2,0),0)</f>
        <v>0</v>
      </c>
      <c r="NV36" s="33">
        <f t="shared" si="121"/>
        <v>0</v>
      </c>
      <c r="NW36" s="33">
        <f>IFERROR(VLOOKUP($J36,#REF!,NW$2,0),0)</f>
        <v>0</v>
      </c>
      <c r="NX36" s="33">
        <f t="shared" si="121"/>
        <v>0</v>
      </c>
      <c r="NY36" s="33">
        <f>IFERROR(VLOOKUP($J36,#REF!,NY$2,0),0)</f>
        <v>0</v>
      </c>
      <c r="NZ36" s="33">
        <f t="shared" si="121"/>
        <v>0</v>
      </c>
      <c r="OA36" s="33">
        <f>IFERROR(VLOOKUP($J36,#REF!,OA$2,0),0)</f>
        <v>0</v>
      </c>
      <c r="OB36" s="33">
        <f t="shared" si="121"/>
        <v>0</v>
      </c>
      <c r="OC36" s="33">
        <f>IFERROR(VLOOKUP($J36,#REF!,OC$2,0),0)</f>
        <v>0</v>
      </c>
      <c r="OD36" s="33">
        <f t="shared" si="121"/>
        <v>0</v>
      </c>
      <c r="OE36" s="33">
        <f>IFERROR(VLOOKUP($J36,#REF!,OE$2,0),0)</f>
        <v>0</v>
      </c>
      <c r="OF36" s="33">
        <f t="shared" si="121"/>
        <v>0</v>
      </c>
      <c r="OG36" s="33">
        <f>IFERROR(VLOOKUP($J36,#REF!,OG$2,0),0)</f>
        <v>0</v>
      </c>
      <c r="OH36" s="33">
        <f t="shared" si="121"/>
        <v>0</v>
      </c>
      <c r="OI36" s="33">
        <f>IFERROR(VLOOKUP($J36,#REF!,OI$2,0),0)</f>
        <v>0</v>
      </c>
      <c r="OJ36" s="33">
        <f t="shared" si="121"/>
        <v>0</v>
      </c>
      <c r="OK36" s="33">
        <f>IFERROR(VLOOKUP($J36,#REF!,OK$2,0),0)</f>
        <v>0</v>
      </c>
      <c r="OL36" s="33">
        <f t="shared" si="122"/>
        <v>0</v>
      </c>
      <c r="OM36" s="33">
        <f>IFERROR(VLOOKUP($J36,#REF!,OM$2,0),0)</f>
        <v>0</v>
      </c>
      <c r="ON36" s="33">
        <f t="shared" si="122"/>
        <v>0</v>
      </c>
      <c r="OO36" s="33">
        <f>IFERROR(VLOOKUP($J36,#REF!,OO$2,0),0)</f>
        <v>0</v>
      </c>
      <c r="OP36" s="33">
        <f t="shared" si="81"/>
        <v>0</v>
      </c>
      <c r="OQ36" s="33">
        <f>IFERROR(VLOOKUP($J36,#REF!,OQ$2,0),0)</f>
        <v>0</v>
      </c>
      <c r="OR36" s="33">
        <f t="shared" si="82"/>
        <v>0</v>
      </c>
      <c r="OS36" s="33">
        <f>IFERROR(VLOOKUP($J36,#REF!,OS$2,0),0)</f>
        <v>0</v>
      </c>
      <c r="OT36" s="33">
        <f t="shared" si="83"/>
        <v>0</v>
      </c>
      <c r="OU36" s="33">
        <f>IFERROR(VLOOKUP($J36,#REF!,OU$2,0),0)</f>
        <v>0</v>
      </c>
      <c r="OV36" s="33">
        <f t="shared" si="84"/>
        <v>0</v>
      </c>
      <c r="OW36" s="33">
        <f>IFERROR(VLOOKUP($J36,#REF!,OW$2,0),0)</f>
        <v>0</v>
      </c>
      <c r="OX36" s="33">
        <f t="shared" si="85"/>
        <v>0</v>
      </c>
    </row>
    <row r="37" spans="2:414">
      <c r="B37" s="63">
        <f t="shared" si="0"/>
        <v>26</v>
      </c>
      <c r="C37" s="28">
        <f>入力⑧!C32</f>
        <v>0</v>
      </c>
      <c r="D37" s="28">
        <f>入力⑧!D32</f>
        <v>0</v>
      </c>
      <c r="E37" s="28">
        <f>入力⑧!E32</f>
        <v>0</v>
      </c>
      <c r="F37" s="28">
        <f>入力⑧!F32</f>
        <v>0</v>
      </c>
      <c r="G37" s="28">
        <f>入力⑧!G32</f>
        <v>0</v>
      </c>
      <c r="H37" s="28">
        <f>入力⑧!H32</f>
        <v>0</v>
      </c>
      <c r="I37" s="28">
        <f>入力⑧!I32</f>
        <v>0</v>
      </c>
      <c r="J37" s="28">
        <f>入力⑧!J32</f>
        <v>0</v>
      </c>
      <c r="K37" s="28" t="str">
        <f>入力⑧!L32</f>
        <v/>
      </c>
      <c r="L37" s="28" t="str">
        <f>入力⑧!M32</f>
        <v/>
      </c>
      <c r="M37" s="28">
        <f>入力⑧!N32</f>
        <v>0</v>
      </c>
      <c r="N37" s="28">
        <f>入力⑧!O32</f>
        <v>0</v>
      </c>
      <c r="O37" s="33">
        <f>IFERROR(VLOOKUP($J37,#REF!,O$2,0),0)</f>
        <v>0</v>
      </c>
      <c r="P37" s="33">
        <f t="shared" si="1"/>
        <v>0</v>
      </c>
      <c r="Q37" s="33">
        <f>IFERROR(VLOOKUP($J37,#REF!,Q$2,0),0)</f>
        <v>0</v>
      </c>
      <c r="R37" s="33">
        <f t="shared" si="1"/>
        <v>0</v>
      </c>
      <c r="S37" s="33">
        <f>IFERROR(VLOOKUP($J37,#REF!,S$2,0),0)</f>
        <v>0</v>
      </c>
      <c r="T37" s="33">
        <f t="shared" si="86"/>
        <v>0</v>
      </c>
      <c r="U37" s="33">
        <f>IFERROR(VLOOKUP($J37,#REF!,U$2,0),0)</f>
        <v>0</v>
      </c>
      <c r="V37" s="33">
        <f t="shared" si="86"/>
        <v>0</v>
      </c>
      <c r="W37" s="33">
        <f>IFERROR(VLOOKUP($J37,#REF!,W$2,0),0)</f>
        <v>0</v>
      </c>
      <c r="X37" s="33">
        <f t="shared" si="87"/>
        <v>0</v>
      </c>
      <c r="Y37" s="33">
        <f>IFERROR(VLOOKUP($J37,#REF!,Y$2,0),0)</f>
        <v>0</v>
      </c>
      <c r="Z37" s="33">
        <f t="shared" si="87"/>
        <v>0</v>
      </c>
      <c r="AA37" s="33">
        <f>IFERROR(VLOOKUP($J37,#REF!,AA$2,0),0)</f>
        <v>0</v>
      </c>
      <c r="AB37" s="33">
        <f t="shared" si="88"/>
        <v>0</v>
      </c>
      <c r="AC37" s="33">
        <f>IFERROR(VLOOKUP($J37,#REF!,AC$2,0),0)</f>
        <v>0</v>
      </c>
      <c r="AD37" s="33">
        <f t="shared" si="88"/>
        <v>0</v>
      </c>
      <c r="AE37" s="33">
        <f>IFERROR(VLOOKUP($J37,#REF!,AE$2,0),0)</f>
        <v>0</v>
      </c>
      <c r="AF37" s="33">
        <f t="shared" si="89"/>
        <v>0</v>
      </c>
      <c r="AG37" s="33">
        <f>IFERROR(VLOOKUP($J37,#REF!,AG$2,0),0)</f>
        <v>0</v>
      </c>
      <c r="AH37" s="33">
        <f t="shared" si="89"/>
        <v>0</v>
      </c>
      <c r="AI37" s="33">
        <f>IFERROR(VLOOKUP($J37,#REF!,AI$2,0),0)</f>
        <v>0</v>
      </c>
      <c r="AJ37" s="33">
        <f t="shared" si="90"/>
        <v>0</v>
      </c>
      <c r="AK37" s="33">
        <f>IFERROR(VLOOKUP($J37,#REF!,AK$2,0),0)</f>
        <v>0</v>
      </c>
      <c r="AL37" s="33">
        <f t="shared" si="90"/>
        <v>0</v>
      </c>
      <c r="AM37" s="33">
        <f>IFERROR(VLOOKUP($J37,#REF!,AM$2,0),0)</f>
        <v>0</v>
      </c>
      <c r="AN37" s="33">
        <f t="shared" si="91"/>
        <v>0</v>
      </c>
      <c r="AO37" s="33">
        <f>IFERROR(VLOOKUP($J37,#REF!,AO$2,0),0)</f>
        <v>0</v>
      </c>
      <c r="AP37" s="33">
        <f t="shared" si="91"/>
        <v>0</v>
      </c>
      <c r="AQ37" s="33">
        <f>IFERROR(VLOOKUP($J37,#REF!,AQ$2,0),0)</f>
        <v>0</v>
      </c>
      <c r="AR37" s="33">
        <f t="shared" si="92"/>
        <v>0</v>
      </c>
      <c r="AS37" s="33">
        <f>IFERROR(VLOOKUP($J37,#REF!,AS$2,0),0)</f>
        <v>0</v>
      </c>
      <c r="AT37" s="33">
        <f t="shared" si="92"/>
        <v>0</v>
      </c>
      <c r="AU37" s="33">
        <f>IFERROR(VLOOKUP($J37,#REF!,AU$2,0),0)</f>
        <v>0</v>
      </c>
      <c r="AV37" s="33">
        <f t="shared" si="93"/>
        <v>0</v>
      </c>
      <c r="AW37" s="33">
        <f>IFERROR(VLOOKUP($J37,#REF!,AW$2,0),0)</f>
        <v>0</v>
      </c>
      <c r="AX37" s="33">
        <f t="shared" si="93"/>
        <v>0</v>
      </c>
      <c r="AY37" s="33">
        <f>IFERROR(VLOOKUP($J37,#REF!,AY$2,0),0)</f>
        <v>0</v>
      </c>
      <c r="AZ37" s="33">
        <f t="shared" si="94"/>
        <v>0</v>
      </c>
      <c r="BA37" s="33">
        <f>IFERROR(VLOOKUP($J37,#REF!,BA$2,0),0)</f>
        <v>0</v>
      </c>
      <c r="BB37" s="33">
        <f t="shared" si="94"/>
        <v>0</v>
      </c>
      <c r="BC37" s="33">
        <f>IFERROR(VLOOKUP($J37,#REF!,BC$2,0),0)</f>
        <v>0</v>
      </c>
      <c r="BD37" s="33">
        <f t="shared" si="95"/>
        <v>0</v>
      </c>
      <c r="BE37" s="33">
        <f>IFERROR(VLOOKUP($J37,#REF!,BE$2,0),0)</f>
        <v>0</v>
      </c>
      <c r="BF37" s="33">
        <f t="shared" si="95"/>
        <v>0</v>
      </c>
      <c r="BG37" s="33">
        <f>IFERROR(VLOOKUP($J37,#REF!,BG$2,0),0)</f>
        <v>0</v>
      </c>
      <c r="BH37" s="33">
        <f t="shared" si="96"/>
        <v>0</v>
      </c>
      <c r="BI37" s="33">
        <f>IFERROR(VLOOKUP($J37,#REF!,BI$2,0),0)</f>
        <v>0</v>
      </c>
      <c r="BJ37" s="33">
        <f t="shared" si="96"/>
        <v>0</v>
      </c>
      <c r="BK37" s="33">
        <f>IFERROR(VLOOKUP($J37,#REF!,BK$2,0),0)</f>
        <v>0</v>
      </c>
      <c r="BL37" s="33">
        <f t="shared" si="97"/>
        <v>0</v>
      </c>
      <c r="BM37" s="33">
        <f>IFERROR(VLOOKUP($J37,#REF!,BM$2,0),0)</f>
        <v>0</v>
      </c>
      <c r="BN37" s="33">
        <f t="shared" si="97"/>
        <v>0</v>
      </c>
      <c r="BO37" s="33">
        <f>IFERROR(VLOOKUP($J37,#REF!,BO$2,0),0)</f>
        <v>0</v>
      </c>
      <c r="BP37" s="33">
        <f t="shared" si="98"/>
        <v>0</v>
      </c>
      <c r="BQ37" s="33">
        <f>IFERROR(VLOOKUP($J37,#REF!,BQ$2,0),0)</f>
        <v>0</v>
      </c>
      <c r="BR37" s="33">
        <f t="shared" si="98"/>
        <v>0</v>
      </c>
      <c r="BS37" s="33">
        <f>IFERROR(VLOOKUP($J37,#REF!,BS$2,0),0)</f>
        <v>0</v>
      </c>
      <c r="BT37" s="33">
        <f t="shared" si="99"/>
        <v>0</v>
      </c>
      <c r="BU37" s="33">
        <f>IFERROR(VLOOKUP($J37,#REF!,BU$2,0),0)</f>
        <v>0</v>
      </c>
      <c r="BV37" s="33">
        <f t="shared" si="99"/>
        <v>0</v>
      </c>
      <c r="BW37" s="33">
        <f>IFERROR(VLOOKUP($J37,#REF!,BW$2,0),0)</f>
        <v>0</v>
      </c>
      <c r="BX37" s="33">
        <f t="shared" si="100"/>
        <v>0</v>
      </c>
      <c r="BY37" s="33">
        <f>IFERROR(VLOOKUP($J37,#REF!,BY$2,0),0)</f>
        <v>0</v>
      </c>
      <c r="BZ37" s="33">
        <f t="shared" si="100"/>
        <v>0</v>
      </c>
      <c r="CA37" s="33">
        <f>IFERROR(VLOOKUP($J37,#REF!,CA$2,0),0)</f>
        <v>0</v>
      </c>
      <c r="CB37" s="33">
        <f t="shared" si="101"/>
        <v>0</v>
      </c>
      <c r="CC37" s="33">
        <f>IFERROR(VLOOKUP($J37,#REF!,CC$2,0),0)</f>
        <v>0</v>
      </c>
      <c r="CD37" s="33">
        <f t="shared" si="101"/>
        <v>0</v>
      </c>
      <c r="CE37" s="33">
        <f>IFERROR(VLOOKUP($J37,#REF!,CE$2,0),0)</f>
        <v>0</v>
      </c>
      <c r="CF37" s="33">
        <f t="shared" si="102"/>
        <v>0</v>
      </c>
      <c r="CG37" s="33">
        <f>IFERROR(VLOOKUP($J37,#REF!,CG$2,0),0)</f>
        <v>0</v>
      </c>
      <c r="CH37" s="33">
        <f t="shared" si="102"/>
        <v>0</v>
      </c>
      <c r="CI37" s="33">
        <f>IFERROR(VLOOKUP($J37,#REF!,CI$2,0),0)</f>
        <v>0</v>
      </c>
      <c r="CJ37" s="33">
        <f t="shared" si="102"/>
        <v>0</v>
      </c>
      <c r="CK37" s="33">
        <f>IFERROR(VLOOKUP($J37,#REF!,CK$2,0),0)</f>
        <v>0</v>
      </c>
      <c r="CL37" s="33">
        <f t="shared" si="102"/>
        <v>0</v>
      </c>
      <c r="CM37" s="33">
        <f>IFERROR(VLOOKUP($J37,#REF!,CM$2,0),0)</f>
        <v>0</v>
      </c>
      <c r="CN37" s="33">
        <f t="shared" si="102"/>
        <v>0</v>
      </c>
      <c r="CO37" s="33">
        <f>IFERROR(VLOOKUP($J37,#REF!,CO$2,0),0)</f>
        <v>0</v>
      </c>
      <c r="CP37" s="33">
        <f t="shared" si="102"/>
        <v>0</v>
      </c>
      <c r="CQ37" s="33">
        <f>IFERROR(VLOOKUP($J37,#REF!,CQ$2,0),0)</f>
        <v>0</v>
      </c>
      <c r="CR37" s="33">
        <f t="shared" si="102"/>
        <v>0</v>
      </c>
      <c r="CS37" s="33">
        <f>IFERROR(VLOOKUP($J37,#REF!,CS$2,0),0)</f>
        <v>0</v>
      </c>
      <c r="CT37" s="33">
        <f t="shared" si="102"/>
        <v>0</v>
      </c>
      <c r="CU37" s="33">
        <f>IFERROR(VLOOKUP($J37,#REF!,CU$2,0),0)</f>
        <v>0</v>
      </c>
      <c r="CV37" s="33">
        <f t="shared" si="103"/>
        <v>0</v>
      </c>
      <c r="CW37" s="33">
        <f>IFERROR(VLOOKUP($J37,#REF!,CW$2,0),0)</f>
        <v>0</v>
      </c>
      <c r="CX37" s="33">
        <f t="shared" si="103"/>
        <v>0</v>
      </c>
      <c r="CY37" s="33">
        <f>IFERROR(VLOOKUP($J37,#REF!,CY$2,0),0)</f>
        <v>0</v>
      </c>
      <c r="CZ37" s="33">
        <f t="shared" si="103"/>
        <v>0</v>
      </c>
      <c r="DA37" s="33">
        <f>IFERROR(VLOOKUP($J37,#REF!,DA$2,0),0)</f>
        <v>0</v>
      </c>
      <c r="DB37" s="33">
        <f t="shared" si="103"/>
        <v>0</v>
      </c>
      <c r="DC37" s="33">
        <f>IFERROR(VLOOKUP($J37,#REF!,DC$2,0),0)</f>
        <v>0</v>
      </c>
      <c r="DD37" s="33">
        <f t="shared" si="103"/>
        <v>0</v>
      </c>
      <c r="DE37" s="33">
        <f>IFERROR(VLOOKUP($J37,#REF!,DE$2,0),0)</f>
        <v>0</v>
      </c>
      <c r="DF37" s="33">
        <f t="shared" si="103"/>
        <v>0</v>
      </c>
      <c r="DG37" s="33">
        <f>IFERROR(VLOOKUP($J37,#REF!,DG$2,0),0)</f>
        <v>0</v>
      </c>
      <c r="DH37" s="33">
        <f t="shared" si="103"/>
        <v>0</v>
      </c>
      <c r="DI37" s="33">
        <f>IFERROR(VLOOKUP($J37,#REF!,DI$2,0),0)</f>
        <v>0</v>
      </c>
      <c r="DJ37" s="33">
        <f t="shared" si="103"/>
        <v>0</v>
      </c>
      <c r="DK37" s="33">
        <f>IFERROR(VLOOKUP($J37,#REF!,DK$2,0),0)</f>
        <v>0</v>
      </c>
      <c r="DL37" s="33">
        <f t="shared" si="104"/>
        <v>0</v>
      </c>
      <c r="DM37" s="33">
        <f>IFERROR(VLOOKUP($J37,#REF!,DM$2,0),0)</f>
        <v>0</v>
      </c>
      <c r="DN37" s="33">
        <f t="shared" si="104"/>
        <v>0</v>
      </c>
      <c r="DO37" s="33">
        <f>IFERROR(VLOOKUP($J37,#REF!,DO$2,0),0)</f>
        <v>0</v>
      </c>
      <c r="DP37" s="33">
        <f t="shared" si="104"/>
        <v>0</v>
      </c>
      <c r="DQ37" s="33">
        <f>IFERROR(VLOOKUP($J37,#REF!,DQ$2,0),0)</f>
        <v>0</v>
      </c>
      <c r="DR37" s="33">
        <f t="shared" si="104"/>
        <v>0</v>
      </c>
      <c r="DS37" s="33">
        <f>IFERROR(VLOOKUP($J37,#REF!,DS$2,0),0)</f>
        <v>0</v>
      </c>
      <c r="DT37" s="33">
        <f t="shared" si="104"/>
        <v>0</v>
      </c>
      <c r="DU37" s="33">
        <f>IFERROR(VLOOKUP($J37,#REF!,DU$2,0),0)</f>
        <v>0</v>
      </c>
      <c r="DV37" s="33">
        <f t="shared" si="104"/>
        <v>0</v>
      </c>
      <c r="DW37" s="33">
        <f>IFERROR(VLOOKUP($J37,#REF!,DW$2,0),0)</f>
        <v>0</v>
      </c>
      <c r="DX37" s="33">
        <f t="shared" si="104"/>
        <v>0</v>
      </c>
      <c r="DY37" s="33">
        <f>IFERROR(VLOOKUP($J37,#REF!,DY$2,0),0)</f>
        <v>0</v>
      </c>
      <c r="DZ37" s="33">
        <f t="shared" si="104"/>
        <v>0</v>
      </c>
      <c r="EA37" s="33">
        <f>IFERROR(VLOOKUP($J37,#REF!,EA$2,0),0)</f>
        <v>0</v>
      </c>
      <c r="EB37" s="33">
        <f t="shared" si="105"/>
        <v>0</v>
      </c>
      <c r="EC37" s="33">
        <f>IFERROR(VLOOKUP($J37,#REF!,EC$2,0),0)</f>
        <v>0</v>
      </c>
      <c r="ED37" s="33">
        <f t="shared" si="105"/>
        <v>0</v>
      </c>
      <c r="EE37" s="33">
        <f>IFERROR(VLOOKUP($J37,#REF!,EE$2,0),0)</f>
        <v>0</v>
      </c>
      <c r="EF37" s="33">
        <f t="shared" si="105"/>
        <v>0</v>
      </c>
      <c r="EG37" s="33">
        <f>IFERROR(VLOOKUP($J37,#REF!,EG$2,0),0)</f>
        <v>0</v>
      </c>
      <c r="EH37" s="33">
        <f t="shared" si="105"/>
        <v>0</v>
      </c>
      <c r="EI37" s="33">
        <f>IFERROR(VLOOKUP($J37,#REF!,EI$2,0),0)</f>
        <v>0</v>
      </c>
      <c r="EJ37" s="33">
        <f t="shared" si="105"/>
        <v>0</v>
      </c>
      <c r="EK37" s="33">
        <f>IFERROR(VLOOKUP($J37,#REF!,EK$2,0),0)</f>
        <v>0</v>
      </c>
      <c r="EL37" s="33">
        <f t="shared" si="105"/>
        <v>0</v>
      </c>
      <c r="EM37" s="33">
        <f>IFERROR(VLOOKUP($J37,#REF!,EM$2,0),0)</f>
        <v>0</v>
      </c>
      <c r="EN37" s="33">
        <f t="shared" si="105"/>
        <v>0</v>
      </c>
      <c r="EO37" s="33">
        <f>IFERROR(VLOOKUP($J37,#REF!,EO$2,0),0)</f>
        <v>0</v>
      </c>
      <c r="EP37" s="33">
        <f t="shared" si="105"/>
        <v>0</v>
      </c>
      <c r="EQ37" s="33">
        <f>IFERROR(VLOOKUP($J37,#REF!,EQ$2,0),0)</f>
        <v>0</v>
      </c>
      <c r="ER37" s="33">
        <f t="shared" si="106"/>
        <v>0</v>
      </c>
      <c r="ES37" s="33">
        <f>IFERROR(VLOOKUP($J37,#REF!,ES$2,0),0)</f>
        <v>0</v>
      </c>
      <c r="ET37" s="33">
        <f t="shared" si="106"/>
        <v>0</v>
      </c>
      <c r="EU37" s="33">
        <f>IFERROR(VLOOKUP($J37,#REF!,EU$2,0),0)</f>
        <v>0</v>
      </c>
      <c r="EV37" s="33">
        <f t="shared" si="106"/>
        <v>0</v>
      </c>
      <c r="EW37" s="33">
        <f>IFERROR(VLOOKUP($J37,#REF!,EW$2,0),0)</f>
        <v>0</v>
      </c>
      <c r="EX37" s="33">
        <f t="shared" si="106"/>
        <v>0</v>
      </c>
      <c r="EY37" s="33">
        <f>IFERROR(VLOOKUP($J37,#REF!,EY$2,0),0)</f>
        <v>0</v>
      </c>
      <c r="EZ37" s="33">
        <f t="shared" si="106"/>
        <v>0</v>
      </c>
      <c r="FA37" s="33">
        <f>IFERROR(VLOOKUP($J37,#REF!,FA$2,0),0)</f>
        <v>0</v>
      </c>
      <c r="FB37" s="33">
        <f t="shared" si="106"/>
        <v>0</v>
      </c>
      <c r="FC37" s="33">
        <f>IFERROR(VLOOKUP($J37,#REF!,FC$2,0),0)</f>
        <v>0</v>
      </c>
      <c r="FD37" s="33">
        <f t="shared" si="106"/>
        <v>0</v>
      </c>
      <c r="FE37" s="33">
        <f>IFERROR(VLOOKUP($J37,#REF!,FE$2,0),0)</f>
        <v>0</v>
      </c>
      <c r="FF37" s="33">
        <f t="shared" si="106"/>
        <v>0</v>
      </c>
      <c r="FG37" s="33">
        <f>IFERROR(VLOOKUP($J37,#REF!,FG$2,0),0)</f>
        <v>0</v>
      </c>
      <c r="FH37" s="33">
        <f t="shared" si="107"/>
        <v>0</v>
      </c>
      <c r="FI37" s="33">
        <f>IFERROR(VLOOKUP($J37,#REF!,FI$2,0),0)</f>
        <v>0</v>
      </c>
      <c r="FJ37" s="33">
        <f t="shared" si="107"/>
        <v>0</v>
      </c>
      <c r="FK37" s="33">
        <f>IFERROR(VLOOKUP($J37,#REF!,FK$2,0),0)</f>
        <v>0</v>
      </c>
      <c r="FL37" s="33">
        <f t="shared" si="107"/>
        <v>0</v>
      </c>
      <c r="FM37" s="33">
        <f>IFERROR(VLOOKUP($J37,#REF!,FM$2,0),0)</f>
        <v>0</v>
      </c>
      <c r="FN37" s="33">
        <f t="shared" si="107"/>
        <v>0</v>
      </c>
      <c r="FO37" s="33">
        <f>IFERROR(VLOOKUP($J37,#REF!,FO$2,0),0)</f>
        <v>0</v>
      </c>
      <c r="FP37" s="33">
        <f t="shared" si="107"/>
        <v>0</v>
      </c>
      <c r="FQ37" s="33">
        <f>IFERROR(VLOOKUP($J37,#REF!,FQ$2,0),0)</f>
        <v>0</v>
      </c>
      <c r="FR37" s="33">
        <f t="shared" si="107"/>
        <v>0</v>
      </c>
      <c r="FS37" s="33">
        <f>IFERROR(VLOOKUP($J37,#REF!,FS$2,0),0)</f>
        <v>0</v>
      </c>
      <c r="FT37" s="33">
        <f t="shared" si="107"/>
        <v>0</v>
      </c>
      <c r="FU37" s="33">
        <f>IFERROR(VLOOKUP($J37,#REF!,FU$2,0),0)</f>
        <v>0</v>
      </c>
      <c r="FV37" s="33">
        <f t="shared" si="107"/>
        <v>0</v>
      </c>
      <c r="FW37" s="33">
        <f>IFERROR(VLOOKUP($J37,#REF!,FW$2,0),0)</f>
        <v>0</v>
      </c>
      <c r="FX37" s="33">
        <f t="shared" si="108"/>
        <v>0</v>
      </c>
      <c r="FY37" s="33">
        <f>IFERROR(VLOOKUP($J37,#REF!,FY$2,0),0)</f>
        <v>0</v>
      </c>
      <c r="FZ37" s="33">
        <f t="shared" si="108"/>
        <v>0</v>
      </c>
      <c r="GA37" s="33">
        <f>IFERROR(VLOOKUP($J37,#REF!,GA$2,0),0)</f>
        <v>0</v>
      </c>
      <c r="GB37" s="33">
        <f t="shared" si="108"/>
        <v>0</v>
      </c>
      <c r="GC37" s="33">
        <f>IFERROR(VLOOKUP($J37,#REF!,GC$2,0),0)</f>
        <v>0</v>
      </c>
      <c r="GD37" s="33">
        <f t="shared" si="108"/>
        <v>0</v>
      </c>
      <c r="GE37" s="33">
        <f>IFERROR(VLOOKUP($J37,#REF!,GE$2,0),0)</f>
        <v>0</v>
      </c>
      <c r="GF37" s="33">
        <f t="shared" si="108"/>
        <v>0</v>
      </c>
      <c r="GG37" s="33">
        <f>IFERROR(VLOOKUP($J37,#REF!,GG$2,0),0)</f>
        <v>0</v>
      </c>
      <c r="GH37" s="33">
        <f t="shared" si="108"/>
        <v>0</v>
      </c>
      <c r="GI37" s="33">
        <f>IFERROR(VLOOKUP($J37,#REF!,GI$2,0),0)</f>
        <v>0</v>
      </c>
      <c r="GJ37" s="33">
        <f t="shared" si="108"/>
        <v>0</v>
      </c>
      <c r="GK37" s="33">
        <f>IFERROR(VLOOKUP($J37,#REF!,GK$2,0),0)</f>
        <v>0</v>
      </c>
      <c r="GL37" s="33">
        <f t="shared" si="108"/>
        <v>0</v>
      </c>
      <c r="GM37" s="33">
        <f>IFERROR(VLOOKUP($J37,#REF!,GM$2,0),0)</f>
        <v>0</v>
      </c>
      <c r="GN37" s="33">
        <f t="shared" si="109"/>
        <v>0</v>
      </c>
      <c r="GO37" s="33">
        <f>IFERROR(VLOOKUP($J37,#REF!,GO$2,0),0)</f>
        <v>0</v>
      </c>
      <c r="GP37" s="33">
        <f t="shared" si="109"/>
        <v>0</v>
      </c>
      <c r="GQ37" s="33">
        <f>IFERROR(VLOOKUP($J37,#REF!,GQ$2,0),0)</f>
        <v>0</v>
      </c>
      <c r="GR37" s="33">
        <f t="shared" si="109"/>
        <v>0</v>
      </c>
      <c r="GS37" s="33">
        <f>IFERROR(VLOOKUP($J37,#REF!,GS$2,0),0)</f>
        <v>0</v>
      </c>
      <c r="GT37" s="33">
        <f t="shared" si="109"/>
        <v>0</v>
      </c>
      <c r="GU37" s="33">
        <f>IFERROR(VLOOKUP($J37,#REF!,GU$2,0),0)</f>
        <v>0</v>
      </c>
      <c r="GV37" s="33">
        <f t="shared" si="109"/>
        <v>0</v>
      </c>
      <c r="GW37" s="33">
        <f>IFERROR(VLOOKUP($J37,#REF!,GW$2,0),0)</f>
        <v>0</v>
      </c>
      <c r="GX37" s="33">
        <f t="shared" si="109"/>
        <v>0</v>
      </c>
      <c r="GY37" s="33">
        <f>IFERROR(VLOOKUP($J37,#REF!,GY$2,0),0)</f>
        <v>0</v>
      </c>
      <c r="GZ37" s="33">
        <f t="shared" si="109"/>
        <v>0</v>
      </c>
      <c r="HA37" s="33">
        <f>IFERROR(VLOOKUP($J37,#REF!,HA$2,0),0)</f>
        <v>0</v>
      </c>
      <c r="HB37" s="33">
        <f t="shared" si="110"/>
        <v>0</v>
      </c>
      <c r="HC37" s="33">
        <f>IFERROR(VLOOKUP($J37,#REF!,HC$2,0),0)</f>
        <v>0</v>
      </c>
      <c r="HD37" s="33">
        <f t="shared" si="110"/>
        <v>0</v>
      </c>
      <c r="HE37" s="33">
        <f>IFERROR(VLOOKUP($J37,#REF!,HE$2,0),0)</f>
        <v>0</v>
      </c>
      <c r="HF37" s="33">
        <f t="shared" si="110"/>
        <v>0</v>
      </c>
      <c r="HG37" s="33">
        <f>IFERROR(VLOOKUP($J37,#REF!,HG$2,0),0)</f>
        <v>0</v>
      </c>
      <c r="HH37" s="33">
        <f t="shared" si="110"/>
        <v>0</v>
      </c>
      <c r="HI37" s="33">
        <f>IFERROR(VLOOKUP($J37,#REF!,HI$2,0),0)</f>
        <v>0</v>
      </c>
      <c r="HJ37" s="33">
        <f t="shared" si="110"/>
        <v>0</v>
      </c>
      <c r="HK37" s="33">
        <f>IFERROR(VLOOKUP($J37,#REF!,HK$2,0),0)</f>
        <v>0</v>
      </c>
      <c r="HL37" s="33">
        <f t="shared" si="110"/>
        <v>0</v>
      </c>
      <c r="HM37" s="33">
        <f>IFERROR(VLOOKUP($J37,#REF!,HM$2,0),0)</f>
        <v>0</v>
      </c>
      <c r="HN37" s="33">
        <f t="shared" si="110"/>
        <v>0</v>
      </c>
      <c r="HO37" s="33">
        <f>IFERROR(VLOOKUP($J37,#REF!,HO$2,0),0)</f>
        <v>0</v>
      </c>
      <c r="HP37" s="33">
        <f t="shared" si="110"/>
        <v>0</v>
      </c>
      <c r="HQ37" s="33">
        <f>IFERROR(VLOOKUP($J37,#REF!,HQ$2,0),0)</f>
        <v>0</v>
      </c>
      <c r="HR37" s="33">
        <f t="shared" si="111"/>
        <v>0</v>
      </c>
      <c r="HS37" s="33">
        <f>IFERROR(VLOOKUP($J37,#REF!,HS$2,0),0)</f>
        <v>0</v>
      </c>
      <c r="HT37" s="33">
        <f t="shared" si="111"/>
        <v>0</v>
      </c>
      <c r="HU37" s="33">
        <f>IFERROR(VLOOKUP($J37,#REF!,HU$2,0),0)</f>
        <v>0</v>
      </c>
      <c r="HV37" s="33">
        <f t="shared" si="111"/>
        <v>0</v>
      </c>
      <c r="HW37" s="33">
        <f>IFERROR(VLOOKUP($J37,#REF!,HW$2,0),0)</f>
        <v>0</v>
      </c>
      <c r="HX37" s="33">
        <f t="shared" si="111"/>
        <v>0</v>
      </c>
      <c r="HY37" s="33">
        <f>IFERROR(VLOOKUP($J37,#REF!,HY$2,0),0)</f>
        <v>0</v>
      </c>
      <c r="HZ37" s="33">
        <f t="shared" si="111"/>
        <v>0</v>
      </c>
      <c r="IA37" s="33">
        <f>IFERROR(VLOOKUP($J37,#REF!,IA$2,0),0)</f>
        <v>0</v>
      </c>
      <c r="IB37" s="33">
        <f t="shared" si="111"/>
        <v>0</v>
      </c>
      <c r="IC37" s="33">
        <f>IFERROR(VLOOKUP($J37,#REF!,IC$2,0),0)</f>
        <v>0</v>
      </c>
      <c r="ID37" s="33">
        <f t="shared" si="111"/>
        <v>0</v>
      </c>
      <c r="IE37" s="33">
        <f>IFERROR(VLOOKUP($J37,#REF!,IE$2,0),0)</f>
        <v>0</v>
      </c>
      <c r="IF37" s="33">
        <f t="shared" si="111"/>
        <v>0</v>
      </c>
      <c r="IG37" s="33">
        <f>IFERROR(VLOOKUP($J37,#REF!,IG$2,0),0)</f>
        <v>0</v>
      </c>
      <c r="IH37" s="33">
        <f t="shared" si="112"/>
        <v>0</v>
      </c>
      <c r="II37" s="33">
        <f>IFERROR(VLOOKUP($J37,#REF!,II$2,0),0)</f>
        <v>0</v>
      </c>
      <c r="IJ37" s="33">
        <f t="shared" si="112"/>
        <v>0</v>
      </c>
      <c r="IK37" s="33">
        <f>IFERROR(VLOOKUP($J37,#REF!,IK$2,0),0)</f>
        <v>0</v>
      </c>
      <c r="IL37" s="33">
        <f t="shared" si="112"/>
        <v>0</v>
      </c>
      <c r="IM37" s="33">
        <f>IFERROR(VLOOKUP($J37,#REF!,IM$2,0),0)</f>
        <v>0</v>
      </c>
      <c r="IN37" s="33">
        <f t="shared" si="112"/>
        <v>0</v>
      </c>
      <c r="IO37" s="33">
        <f>IFERROR(VLOOKUP($J37,#REF!,IO$2,0),0)</f>
        <v>0</v>
      </c>
      <c r="IP37" s="33">
        <f t="shared" si="112"/>
        <v>0</v>
      </c>
      <c r="IQ37" s="33">
        <f>IFERROR(VLOOKUP($J37,#REF!,IQ$2,0),0)</f>
        <v>0</v>
      </c>
      <c r="IR37" s="33">
        <f t="shared" si="112"/>
        <v>0</v>
      </c>
      <c r="IS37" s="33">
        <f>IFERROR(VLOOKUP($J37,#REF!,IS$2,0),0)</f>
        <v>0</v>
      </c>
      <c r="IT37" s="33">
        <f t="shared" si="112"/>
        <v>0</v>
      </c>
      <c r="IU37" s="33">
        <f>IFERROR(VLOOKUP($J37,#REF!,IU$2,0),0)</f>
        <v>0</v>
      </c>
      <c r="IV37" s="33">
        <f t="shared" si="112"/>
        <v>0</v>
      </c>
      <c r="IW37" s="33">
        <f>IFERROR(VLOOKUP($J37,#REF!,IW$2,0),0)</f>
        <v>0</v>
      </c>
      <c r="IX37" s="33">
        <f t="shared" si="113"/>
        <v>0</v>
      </c>
      <c r="IY37" s="33">
        <f>IFERROR(VLOOKUP($J37,#REF!,IY$2,0),0)</f>
        <v>0</v>
      </c>
      <c r="IZ37" s="33">
        <f t="shared" si="113"/>
        <v>0</v>
      </c>
      <c r="JA37" s="33">
        <f>IFERROR(VLOOKUP($J37,#REF!,JA$2,0),0)</f>
        <v>0</v>
      </c>
      <c r="JB37" s="33">
        <f t="shared" si="113"/>
        <v>0</v>
      </c>
      <c r="JC37" s="33">
        <f>IFERROR(VLOOKUP($J37,#REF!,JC$2,0),0)</f>
        <v>0</v>
      </c>
      <c r="JD37" s="33">
        <f t="shared" si="113"/>
        <v>0</v>
      </c>
      <c r="JE37" s="33">
        <f>IFERROR(VLOOKUP($J37,#REF!,JE$2,0),0)</f>
        <v>0</v>
      </c>
      <c r="JF37" s="33">
        <f t="shared" si="113"/>
        <v>0</v>
      </c>
      <c r="JG37" s="33">
        <f>IFERROR(VLOOKUP($J37,#REF!,JG$2,0),0)</f>
        <v>0</v>
      </c>
      <c r="JH37" s="33">
        <f t="shared" si="113"/>
        <v>0</v>
      </c>
      <c r="JI37" s="33">
        <f>IFERROR(VLOOKUP($J37,#REF!,JI$2,0),0)</f>
        <v>0</v>
      </c>
      <c r="JJ37" s="33">
        <f t="shared" si="113"/>
        <v>0</v>
      </c>
      <c r="JK37" s="33">
        <f>IFERROR(VLOOKUP($J37,#REF!,JK$2,0),0)</f>
        <v>0</v>
      </c>
      <c r="JL37" s="33">
        <f t="shared" si="113"/>
        <v>0</v>
      </c>
      <c r="JM37" s="33">
        <f>IFERROR(VLOOKUP($J37,#REF!,JM$2,0),0)</f>
        <v>0</v>
      </c>
      <c r="JN37" s="33">
        <f t="shared" si="114"/>
        <v>0</v>
      </c>
      <c r="JO37" s="33">
        <f>IFERROR(VLOOKUP($J37,#REF!,JO$2,0),0)</f>
        <v>0</v>
      </c>
      <c r="JP37" s="33">
        <f t="shared" si="114"/>
        <v>0</v>
      </c>
      <c r="JQ37" s="33">
        <f>IFERROR(VLOOKUP($J37,#REF!,JQ$2,0),0)</f>
        <v>0</v>
      </c>
      <c r="JR37" s="33">
        <f t="shared" si="114"/>
        <v>0</v>
      </c>
      <c r="JS37" s="33">
        <f>IFERROR(VLOOKUP($J37,#REF!,JS$2,0),0)</f>
        <v>0</v>
      </c>
      <c r="JT37" s="33">
        <f t="shared" si="114"/>
        <v>0</v>
      </c>
      <c r="JU37" s="33">
        <f>IFERROR(VLOOKUP($J37,#REF!,JU$2,0),0)</f>
        <v>0</v>
      </c>
      <c r="JV37" s="33">
        <f t="shared" si="114"/>
        <v>0</v>
      </c>
      <c r="JW37" s="33">
        <f>IFERROR(VLOOKUP($J37,#REF!,JW$2,0),0)</f>
        <v>0</v>
      </c>
      <c r="JX37" s="33">
        <f t="shared" si="114"/>
        <v>0</v>
      </c>
      <c r="JY37" s="33">
        <f>IFERROR(VLOOKUP($J37,#REF!,JY$2,0),0)</f>
        <v>0</v>
      </c>
      <c r="JZ37" s="33">
        <f t="shared" si="114"/>
        <v>0</v>
      </c>
      <c r="KA37" s="33">
        <f>IFERROR(VLOOKUP($J37,#REF!,KA$2,0),0)</f>
        <v>0</v>
      </c>
      <c r="KB37" s="33">
        <f t="shared" si="114"/>
        <v>0</v>
      </c>
      <c r="KC37" s="33">
        <f>IFERROR(VLOOKUP($J37,#REF!,KC$2,0),0)</f>
        <v>0</v>
      </c>
      <c r="KD37" s="33">
        <f t="shared" si="115"/>
        <v>0</v>
      </c>
      <c r="KE37" s="33">
        <f>IFERROR(VLOOKUP($J37,#REF!,KE$2,0),0)</f>
        <v>0</v>
      </c>
      <c r="KF37" s="33">
        <f t="shared" si="115"/>
        <v>0</v>
      </c>
      <c r="KG37" s="33">
        <f>IFERROR(VLOOKUP($J37,#REF!,KG$2,0),0)</f>
        <v>0</v>
      </c>
      <c r="KH37" s="33">
        <f t="shared" si="115"/>
        <v>0</v>
      </c>
      <c r="KI37" s="33">
        <f>IFERROR(VLOOKUP($J37,#REF!,KI$2,0),0)</f>
        <v>0</v>
      </c>
      <c r="KJ37" s="33">
        <f t="shared" si="115"/>
        <v>0</v>
      </c>
      <c r="KK37" s="33">
        <f>IFERROR(VLOOKUP($J37,#REF!,KK$2,0),0)</f>
        <v>0</v>
      </c>
      <c r="KL37" s="33">
        <f t="shared" si="115"/>
        <v>0</v>
      </c>
      <c r="KM37" s="33">
        <f>IFERROR(VLOOKUP($J37,#REF!,KM$2,0),0)</f>
        <v>0</v>
      </c>
      <c r="KN37" s="33">
        <f t="shared" si="115"/>
        <v>0</v>
      </c>
      <c r="KO37" s="33">
        <f>IFERROR(VLOOKUP($J37,#REF!,KO$2,0),0)</f>
        <v>0</v>
      </c>
      <c r="KP37" s="33">
        <f t="shared" si="115"/>
        <v>0</v>
      </c>
      <c r="KQ37" s="33">
        <f>IFERROR(VLOOKUP($J37,#REF!,KQ$2,0),0)</f>
        <v>0</v>
      </c>
      <c r="KR37" s="33">
        <f t="shared" si="115"/>
        <v>0</v>
      </c>
      <c r="KS37" s="33">
        <f>IFERROR(VLOOKUP($J37,#REF!,KS$2,0),0)</f>
        <v>0</v>
      </c>
      <c r="KT37" s="33">
        <f t="shared" si="116"/>
        <v>0</v>
      </c>
      <c r="KU37" s="33">
        <f>IFERROR(VLOOKUP($J37,#REF!,KU$2,0),0)</f>
        <v>0</v>
      </c>
      <c r="KV37" s="33">
        <f t="shared" si="116"/>
        <v>0</v>
      </c>
      <c r="KW37" s="33">
        <f>IFERROR(VLOOKUP($J37,#REF!,KW$2,0),0)</f>
        <v>0</v>
      </c>
      <c r="KX37" s="33">
        <f t="shared" si="116"/>
        <v>0</v>
      </c>
      <c r="KY37" s="33">
        <f>IFERROR(VLOOKUP($J37,#REF!,KY$2,0),0)</f>
        <v>0</v>
      </c>
      <c r="KZ37" s="33">
        <f t="shared" si="116"/>
        <v>0</v>
      </c>
      <c r="LA37" s="33">
        <f>IFERROR(VLOOKUP($J37,#REF!,LA$2,0),0)</f>
        <v>0</v>
      </c>
      <c r="LB37" s="33">
        <f t="shared" si="116"/>
        <v>0</v>
      </c>
      <c r="LC37" s="33">
        <f>IFERROR(VLOOKUP($J37,#REF!,LC$2,0),0)</f>
        <v>0</v>
      </c>
      <c r="LD37" s="33">
        <f t="shared" si="116"/>
        <v>0</v>
      </c>
      <c r="LE37" s="33">
        <f>IFERROR(VLOOKUP($J37,#REF!,LE$2,0),0)</f>
        <v>0</v>
      </c>
      <c r="LF37" s="33">
        <f t="shared" si="116"/>
        <v>0</v>
      </c>
      <c r="LG37" s="33">
        <f>IFERROR(VLOOKUP($J37,#REF!,LG$2,0),0)</f>
        <v>0</v>
      </c>
      <c r="LH37" s="33">
        <f t="shared" si="116"/>
        <v>0</v>
      </c>
      <c r="LI37" s="33">
        <f>IFERROR(VLOOKUP($J37,#REF!,LI$2,0),0)</f>
        <v>0</v>
      </c>
      <c r="LJ37" s="33">
        <f t="shared" si="117"/>
        <v>0</v>
      </c>
      <c r="LK37" s="33">
        <f>IFERROR(VLOOKUP($J37,#REF!,LK$2,0),0)</f>
        <v>0</v>
      </c>
      <c r="LL37" s="33">
        <f t="shared" si="117"/>
        <v>0</v>
      </c>
      <c r="LM37" s="33">
        <f>IFERROR(VLOOKUP($J37,#REF!,LM$2,0),0)</f>
        <v>0</v>
      </c>
      <c r="LN37" s="33">
        <f t="shared" si="117"/>
        <v>0</v>
      </c>
      <c r="LO37" s="33">
        <f>IFERROR(VLOOKUP($J37,#REF!,LO$2,0),0)</f>
        <v>0</v>
      </c>
      <c r="LP37" s="33">
        <f t="shared" si="117"/>
        <v>0</v>
      </c>
      <c r="LQ37" s="33">
        <f>IFERROR(VLOOKUP($J37,#REF!,LQ$2,0),0)</f>
        <v>0</v>
      </c>
      <c r="LR37" s="33">
        <f t="shared" si="117"/>
        <v>0</v>
      </c>
      <c r="LS37" s="33">
        <f>IFERROR(VLOOKUP($J37,#REF!,LS$2,0),0)</f>
        <v>0</v>
      </c>
      <c r="LT37" s="33">
        <f t="shared" si="117"/>
        <v>0</v>
      </c>
      <c r="LU37" s="33">
        <f>IFERROR(VLOOKUP($J37,#REF!,LU$2,0),0)</f>
        <v>0</v>
      </c>
      <c r="LV37" s="33">
        <f t="shared" si="117"/>
        <v>0</v>
      </c>
      <c r="LW37" s="33">
        <f>IFERROR(VLOOKUP($J37,#REF!,LW$2,0),0)</f>
        <v>0</v>
      </c>
      <c r="LX37" s="33">
        <f t="shared" si="117"/>
        <v>0</v>
      </c>
      <c r="LY37" s="33">
        <f>IFERROR(VLOOKUP($J37,#REF!,LY$2,0),0)</f>
        <v>0</v>
      </c>
      <c r="LZ37" s="33">
        <f t="shared" si="118"/>
        <v>0</v>
      </c>
      <c r="MA37" s="33">
        <f>IFERROR(VLOOKUP($J37,#REF!,MA$2,0),0)</f>
        <v>0</v>
      </c>
      <c r="MB37" s="33">
        <f t="shared" si="118"/>
        <v>0</v>
      </c>
      <c r="MC37" s="33">
        <f>IFERROR(VLOOKUP($J37,#REF!,MC$2,0),0)</f>
        <v>0</v>
      </c>
      <c r="MD37" s="33">
        <f t="shared" si="118"/>
        <v>0</v>
      </c>
      <c r="ME37" s="33">
        <f>IFERROR(VLOOKUP($J37,#REF!,ME$2,0),0)</f>
        <v>0</v>
      </c>
      <c r="MF37" s="33">
        <f t="shared" si="118"/>
        <v>0</v>
      </c>
      <c r="MG37" s="33">
        <f>IFERROR(VLOOKUP($J37,#REF!,MG$2,0),0)</f>
        <v>0</v>
      </c>
      <c r="MH37" s="33">
        <f t="shared" si="118"/>
        <v>0</v>
      </c>
      <c r="MI37" s="33">
        <f>IFERROR(VLOOKUP($J37,#REF!,MI$2,0),0)</f>
        <v>0</v>
      </c>
      <c r="MJ37" s="33">
        <f t="shared" si="118"/>
        <v>0</v>
      </c>
      <c r="MK37" s="33">
        <f>IFERROR(VLOOKUP($J37,#REF!,MK$2,0),0)</f>
        <v>0</v>
      </c>
      <c r="ML37" s="33">
        <f t="shared" si="118"/>
        <v>0</v>
      </c>
      <c r="MM37" s="33">
        <f>IFERROR(VLOOKUP($J37,#REF!,MM$2,0),0)</f>
        <v>0</v>
      </c>
      <c r="MN37" s="33">
        <f t="shared" si="118"/>
        <v>0</v>
      </c>
      <c r="MO37" s="33">
        <f>IFERROR(VLOOKUP($J37,#REF!,MO$2,0),0)</f>
        <v>0</v>
      </c>
      <c r="MP37" s="33">
        <f t="shared" si="119"/>
        <v>0</v>
      </c>
      <c r="MQ37" s="33">
        <f>IFERROR(VLOOKUP($J37,#REF!,MQ$2,0),0)</f>
        <v>0</v>
      </c>
      <c r="MR37" s="33">
        <f t="shared" si="119"/>
        <v>0</v>
      </c>
      <c r="MS37" s="33">
        <f>IFERROR(VLOOKUP($J37,#REF!,MS$2,0),0)</f>
        <v>0</v>
      </c>
      <c r="MT37" s="33">
        <f t="shared" si="119"/>
        <v>0</v>
      </c>
      <c r="MU37" s="33">
        <f>IFERROR(VLOOKUP($J37,#REF!,MU$2,0),0)</f>
        <v>0</v>
      </c>
      <c r="MV37" s="33">
        <f t="shared" si="119"/>
        <v>0</v>
      </c>
      <c r="MW37" s="33">
        <f>IFERROR(VLOOKUP($J37,#REF!,MW$2,0),0)</f>
        <v>0</v>
      </c>
      <c r="MX37" s="33">
        <f t="shared" si="119"/>
        <v>0</v>
      </c>
      <c r="MY37" s="33">
        <f>IFERROR(VLOOKUP($J37,#REF!,MY$2,0),0)</f>
        <v>0</v>
      </c>
      <c r="MZ37" s="33">
        <f t="shared" si="119"/>
        <v>0</v>
      </c>
      <c r="NA37" s="33">
        <f>IFERROR(VLOOKUP($J37,#REF!,NA$2,0),0)</f>
        <v>0</v>
      </c>
      <c r="NB37" s="33">
        <f t="shared" si="119"/>
        <v>0</v>
      </c>
      <c r="NC37" s="33">
        <f>IFERROR(VLOOKUP($J37,#REF!,NC$2,0),0)</f>
        <v>0</v>
      </c>
      <c r="ND37" s="33">
        <f t="shared" si="119"/>
        <v>0</v>
      </c>
      <c r="NE37" s="33">
        <f>IFERROR(VLOOKUP($J37,#REF!,NE$2,0),0)</f>
        <v>0</v>
      </c>
      <c r="NF37" s="33">
        <f t="shared" si="120"/>
        <v>0</v>
      </c>
      <c r="NG37" s="33">
        <f>IFERROR(VLOOKUP($J37,#REF!,NG$2,0),0)</f>
        <v>0</v>
      </c>
      <c r="NH37" s="33">
        <f t="shared" si="120"/>
        <v>0</v>
      </c>
      <c r="NI37" s="33">
        <f>IFERROR(VLOOKUP($J37,#REF!,NI$2,0),0)</f>
        <v>0</v>
      </c>
      <c r="NJ37" s="33">
        <f t="shared" si="120"/>
        <v>0</v>
      </c>
      <c r="NK37" s="33">
        <f>IFERROR(VLOOKUP($J37,#REF!,NK$2,0),0)</f>
        <v>0</v>
      </c>
      <c r="NL37" s="33">
        <f t="shared" si="120"/>
        <v>0</v>
      </c>
      <c r="NM37" s="33">
        <f>IFERROR(VLOOKUP($J37,#REF!,NM$2,0),0)</f>
        <v>0</v>
      </c>
      <c r="NN37" s="33">
        <f t="shared" si="120"/>
        <v>0</v>
      </c>
      <c r="NO37" s="33">
        <f>IFERROR(VLOOKUP($J37,#REF!,NO$2,0),0)</f>
        <v>0</v>
      </c>
      <c r="NP37" s="33">
        <f t="shared" si="120"/>
        <v>0</v>
      </c>
      <c r="NQ37" s="33">
        <f>IFERROR(VLOOKUP($J37,#REF!,NQ$2,0),0)</f>
        <v>0</v>
      </c>
      <c r="NR37" s="33">
        <f t="shared" si="120"/>
        <v>0</v>
      </c>
      <c r="NS37" s="33">
        <f>IFERROR(VLOOKUP($J37,#REF!,NS$2,0),0)</f>
        <v>0</v>
      </c>
      <c r="NT37" s="33">
        <f t="shared" si="120"/>
        <v>0</v>
      </c>
      <c r="NU37" s="33">
        <f>IFERROR(VLOOKUP($J37,#REF!,NU$2,0),0)</f>
        <v>0</v>
      </c>
      <c r="NV37" s="33">
        <f t="shared" si="121"/>
        <v>0</v>
      </c>
      <c r="NW37" s="33">
        <f>IFERROR(VLOOKUP($J37,#REF!,NW$2,0),0)</f>
        <v>0</v>
      </c>
      <c r="NX37" s="33">
        <f t="shared" si="121"/>
        <v>0</v>
      </c>
      <c r="NY37" s="33">
        <f>IFERROR(VLOOKUP($J37,#REF!,NY$2,0),0)</f>
        <v>0</v>
      </c>
      <c r="NZ37" s="33">
        <f t="shared" si="121"/>
        <v>0</v>
      </c>
      <c r="OA37" s="33">
        <f>IFERROR(VLOOKUP($J37,#REF!,OA$2,0),0)</f>
        <v>0</v>
      </c>
      <c r="OB37" s="33">
        <f t="shared" si="121"/>
        <v>0</v>
      </c>
      <c r="OC37" s="33">
        <f>IFERROR(VLOOKUP($J37,#REF!,OC$2,0),0)</f>
        <v>0</v>
      </c>
      <c r="OD37" s="33">
        <f t="shared" si="121"/>
        <v>0</v>
      </c>
      <c r="OE37" s="33">
        <f>IFERROR(VLOOKUP($J37,#REF!,OE$2,0),0)</f>
        <v>0</v>
      </c>
      <c r="OF37" s="33">
        <f t="shared" si="121"/>
        <v>0</v>
      </c>
      <c r="OG37" s="33">
        <f>IFERROR(VLOOKUP($J37,#REF!,OG$2,0),0)</f>
        <v>0</v>
      </c>
      <c r="OH37" s="33">
        <f t="shared" si="121"/>
        <v>0</v>
      </c>
      <c r="OI37" s="33">
        <f>IFERROR(VLOOKUP($J37,#REF!,OI$2,0),0)</f>
        <v>0</v>
      </c>
      <c r="OJ37" s="33">
        <f t="shared" si="121"/>
        <v>0</v>
      </c>
      <c r="OK37" s="33">
        <f>IFERROR(VLOOKUP($J37,#REF!,OK$2,0),0)</f>
        <v>0</v>
      </c>
      <c r="OL37" s="33">
        <f t="shared" si="122"/>
        <v>0</v>
      </c>
      <c r="OM37" s="33">
        <f>IFERROR(VLOOKUP($J37,#REF!,OM$2,0),0)</f>
        <v>0</v>
      </c>
      <c r="ON37" s="33">
        <f t="shared" si="122"/>
        <v>0</v>
      </c>
      <c r="OO37" s="33">
        <f>IFERROR(VLOOKUP($J37,#REF!,OO$2,0),0)</f>
        <v>0</v>
      </c>
      <c r="OP37" s="33">
        <f t="shared" si="81"/>
        <v>0</v>
      </c>
      <c r="OQ37" s="33">
        <f>IFERROR(VLOOKUP($J37,#REF!,OQ$2,0),0)</f>
        <v>0</v>
      </c>
      <c r="OR37" s="33">
        <f t="shared" si="82"/>
        <v>0</v>
      </c>
      <c r="OS37" s="33">
        <f>IFERROR(VLOOKUP($J37,#REF!,OS$2,0),0)</f>
        <v>0</v>
      </c>
      <c r="OT37" s="33">
        <f t="shared" si="83"/>
        <v>0</v>
      </c>
      <c r="OU37" s="33">
        <f>IFERROR(VLOOKUP($J37,#REF!,OU$2,0),0)</f>
        <v>0</v>
      </c>
      <c r="OV37" s="33">
        <f t="shared" si="84"/>
        <v>0</v>
      </c>
      <c r="OW37" s="33">
        <f>IFERROR(VLOOKUP($J37,#REF!,OW$2,0),0)</f>
        <v>0</v>
      </c>
      <c r="OX37" s="33">
        <f t="shared" si="85"/>
        <v>0</v>
      </c>
    </row>
    <row r="38" spans="2:414">
      <c r="B38" s="63">
        <f t="shared" si="0"/>
        <v>27</v>
      </c>
      <c r="C38" s="28">
        <f>入力⑧!C33</f>
        <v>0</v>
      </c>
      <c r="D38" s="28">
        <f>入力⑧!D33</f>
        <v>0</v>
      </c>
      <c r="E38" s="28">
        <f>入力⑧!E33</f>
        <v>0</v>
      </c>
      <c r="F38" s="28">
        <f>入力⑧!F33</f>
        <v>0</v>
      </c>
      <c r="G38" s="28">
        <f>入力⑧!G33</f>
        <v>0</v>
      </c>
      <c r="H38" s="28">
        <f>入力⑧!H33</f>
        <v>0</v>
      </c>
      <c r="I38" s="28">
        <f>入力⑧!I33</f>
        <v>0</v>
      </c>
      <c r="J38" s="28">
        <f>入力⑧!J33</f>
        <v>0</v>
      </c>
      <c r="K38" s="28" t="str">
        <f>入力⑧!L33</f>
        <v/>
      </c>
      <c r="L38" s="28" t="str">
        <f>入力⑧!M33</f>
        <v/>
      </c>
      <c r="M38" s="28">
        <f>入力⑧!N33</f>
        <v>0</v>
      </c>
      <c r="N38" s="28">
        <f>入力⑧!O33</f>
        <v>0</v>
      </c>
      <c r="O38" s="33">
        <f>IFERROR(VLOOKUP($J38,#REF!,O$2,0),0)</f>
        <v>0</v>
      </c>
      <c r="P38" s="33">
        <f t="shared" si="1"/>
        <v>0</v>
      </c>
      <c r="Q38" s="33">
        <f>IFERROR(VLOOKUP($J38,#REF!,Q$2,0),0)</f>
        <v>0</v>
      </c>
      <c r="R38" s="33">
        <f t="shared" si="1"/>
        <v>0</v>
      </c>
      <c r="S38" s="33">
        <f>IFERROR(VLOOKUP($J38,#REF!,S$2,0),0)</f>
        <v>0</v>
      </c>
      <c r="T38" s="33">
        <f t="shared" si="86"/>
        <v>0</v>
      </c>
      <c r="U38" s="33">
        <f>IFERROR(VLOOKUP($J38,#REF!,U$2,0),0)</f>
        <v>0</v>
      </c>
      <c r="V38" s="33">
        <f t="shared" si="86"/>
        <v>0</v>
      </c>
      <c r="W38" s="33">
        <f>IFERROR(VLOOKUP($J38,#REF!,W$2,0),0)</f>
        <v>0</v>
      </c>
      <c r="X38" s="33">
        <f t="shared" si="87"/>
        <v>0</v>
      </c>
      <c r="Y38" s="33">
        <f>IFERROR(VLOOKUP($J38,#REF!,Y$2,0),0)</f>
        <v>0</v>
      </c>
      <c r="Z38" s="33">
        <f t="shared" si="87"/>
        <v>0</v>
      </c>
      <c r="AA38" s="33">
        <f>IFERROR(VLOOKUP($J38,#REF!,AA$2,0),0)</f>
        <v>0</v>
      </c>
      <c r="AB38" s="33">
        <f t="shared" si="88"/>
        <v>0</v>
      </c>
      <c r="AC38" s="33">
        <f>IFERROR(VLOOKUP($J38,#REF!,AC$2,0),0)</f>
        <v>0</v>
      </c>
      <c r="AD38" s="33">
        <f t="shared" si="88"/>
        <v>0</v>
      </c>
      <c r="AE38" s="33">
        <f>IFERROR(VLOOKUP($J38,#REF!,AE$2,0),0)</f>
        <v>0</v>
      </c>
      <c r="AF38" s="33">
        <f t="shared" si="89"/>
        <v>0</v>
      </c>
      <c r="AG38" s="33">
        <f>IFERROR(VLOOKUP($J38,#REF!,AG$2,0),0)</f>
        <v>0</v>
      </c>
      <c r="AH38" s="33">
        <f t="shared" si="89"/>
        <v>0</v>
      </c>
      <c r="AI38" s="33">
        <f>IFERROR(VLOOKUP($J38,#REF!,AI$2,0),0)</f>
        <v>0</v>
      </c>
      <c r="AJ38" s="33">
        <f t="shared" si="90"/>
        <v>0</v>
      </c>
      <c r="AK38" s="33">
        <f>IFERROR(VLOOKUP($J38,#REF!,AK$2,0),0)</f>
        <v>0</v>
      </c>
      <c r="AL38" s="33">
        <f t="shared" si="90"/>
        <v>0</v>
      </c>
      <c r="AM38" s="33">
        <f>IFERROR(VLOOKUP($J38,#REF!,AM$2,0),0)</f>
        <v>0</v>
      </c>
      <c r="AN38" s="33">
        <f t="shared" si="91"/>
        <v>0</v>
      </c>
      <c r="AO38" s="33">
        <f>IFERROR(VLOOKUP($J38,#REF!,AO$2,0),0)</f>
        <v>0</v>
      </c>
      <c r="AP38" s="33">
        <f t="shared" si="91"/>
        <v>0</v>
      </c>
      <c r="AQ38" s="33">
        <f>IFERROR(VLOOKUP($J38,#REF!,AQ$2,0),0)</f>
        <v>0</v>
      </c>
      <c r="AR38" s="33">
        <f t="shared" si="92"/>
        <v>0</v>
      </c>
      <c r="AS38" s="33">
        <f>IFERROR(VLOOKUP($J38,#REF!,AS$2,0),0)</f>
        <v>0</v>
      </c>
      <c r="AT38" s="33">
        <f t="shared" si="92"/>
        <v>0</v>
      </c>
      <c r="AU38" s="33">
        <f>IFERROR(VLOOKUP($J38,#REF!,AU$2,0),0)</f>
        <v>0</v>
      </c>
      <c r="AV38" s="33">
        <f t="shared" si="93"/>
        <v>0</v>
      </c>
      <c r="AW38" s="33">
        <f>IFERROR(VLOOKUP($J38,#REF!,AW$2,0),0)</f>
        <v>0</v>
      </c>
      <c r="AX38" s="33">
        <f t="shared" si="93"/>
        <v>0</v>
      </c>
      <c r="AY38" s="33">
        <f>IFERROR(VLOOKUP($J38,#REF!,AY$2,0),0)</f>
        <v>0</v>
      </c>
      <c r="AZ38" s="33">
        <f t="shared" si="94"/>
        <v>0</v>
      </c>
      <c r="BA38" s="33">
        <f>IFERROR(VLOOKUP($J38,#REF!,BA$2,0),0)</f>
        <v>0</v>
      </c>
      <c r="BB38" s="33">
        <f t="shared" si="94"/>
        <v>0</v>
      </c>
      <c r="BC38" s="33">
        <f>IFERROR(VLOOKUP($J38,#REF!,BC$2,0),0)</f>
        <v>0</v>
      </c>
      <c r="BD38" s="33">
        <f t="shared" si="95"/>
        <v>0</v>
      </c>
      <c r="BE38" s="33">
        <f>IFERROR(VLOOKUP($J38,#REF!,BE$2,0),0)</f>
        <v>0</v>
      </c>
      <c r="BF38" s="33">
        <f t="shared" si="95"/>
        <v>0</v>
      </c>
      <c r="BG38" s="33">
        <f>IFERROR(VLOOKUP($J38,#REF!,BG$2,0),0)</f>
        <v>0</v>
      </c>
      <c r="BH38" s="33">
        <f t="shared" si="96"/>
        <v>0</v>
      </c>
      <c r="BI38" s="33">
        <f>IFERROR(VLOOKUP($J38,#REF!,BI$2,0),0)</f>
        <v>0</v>
      </c>
      <c r="BJ38" s="33">
        <f t="shared" si="96"/>
        <v>0</v>
      </c>
      <c r="BK38" s="33">
        <f>IFERROR(VLOOKUP($J38,#REF!,BK$2,0),0)</f>
        <v>0</v>
      </c>
      <c r="BL38" s="33">
        <f t="shared" si="97"/>
        <v>0</v>
      </c>
      <c r="BM38" s="33">
        <f>IFERROR(VLOOKUP($J38,#REF!,BM$2,0),0)</f>
        <v>0</v>
      </c>
      <c r="BN38" s="33">
        <f t="shared" si="97"/>
        <v>0</v>
      </c>
      <c r="BO38" s="33">
        <f>IFERROR(VLOOKUP($J38,#REF!,BO$2,0),0)</f>
        <v>0</v>
      </c>
      <c r="BP38" s="33">
        <f t="shared" si="98"/>
        <v>0</v>
      </c>
      <c r="BQ38" s="33">
        <f>IFERROR(VLOOKUP($J38,#REF!,BQ$2,0),0)</f>
        <v>0</v>
      </c>
      <c r="BR38" s="33">
        <f t="shared" si="98"/>
        <v>0</v>
      </c>
      <c r="BS38" s="33">
        <f>IFERROR(VLOOKUP($J38,#REF!,BS$2,0),0)</f>
        <v>0</v>
      </c>
      <c r="BT38" s="33">
        <f t="shared" si="99"/>
        <v>0</v>
      </c>
      <c r="BU38" s="33">
        <f>IFERROR(VLOOKUP($J38,#REF!,BU$2,0),0)</f>
        <v>0</v>
      </c>
      <c r="BV38" s="33">
        <f t="shared" si="99"/>
        <v>0</v>
      </c>
      <c r="BW38" s="33">
        <f>IFERROR(VLOOKUP($J38,#REF!,BW$2,0),0)</f>
        <v>0</v>
      </c>
      <c r="BX38" s="33">
        <f t="shared" si="100"/>
        <v>0</v>
      </c>
      <c r="BY38" s="33">
        <f>IFERROR(VLOOKUP($J38,#REF!,BY$2,0),0)</f>
        <v>0</v>
      </c>
      <c r="BZ38" s="33">
        <f t="shared" si="100"/>
        <v>0</v>
      </c>
      <c r="CA38" s="33">
        <f>IFERROR(VLOOKUP($J38,#REF!,CA$2,0),0)</f>
        <v>0</v>
      </c>
      <c r="CB38" s="33">
        <f t="shared" si="101"/>
        <v>0</v>
      </c>
      <c r="CC38" s="33">
        <f>IFERROR(VLOOKUP($J38,#REF!,CC$2,0),0)</f>
        <v>0</v>
      </c>
      <c r="CD38" s="33">
        <f t="shared" si="101"/>
        <v>0</v>
      </c>
      <c r="CE38" s="33">
        <f>IFERROR(VLOOKUP($J38,#REF!,CE$2,0),0)</f>
        <v>0</v>
      </c>
      <c r="CF38" s="33">
        <f t="shared" si="102"/>
        <v>0</v>
      </c>
      <c r="CG38" s="33">
        <f>IFERROR(VLOOKUP($J38,#REF!,CG$2,0),0)</f>
        <v>0</v>
      </c>
      <c r="CH38" s="33">
        <f t="shared" si="102"/>
        <v>0</v>
      </c>
      <c r="CI38" s="33">
        <f>IFERROR(VLOOKUP($J38,#REF!,CI$2,0),0)</f>
        <v>0</v>
      </c>
      <c r="CJ38" s="33">
        <f t="shared" si="102"/>
        <v>0</v>
      </c>
      <c r="CK38" s="33">
        <f>IFERROR(VLOOKUP($J38,#REF!,CK$2,0),0)</f>
        <v>0</v>
      </c>
      <c r="CL38" s="33">
        <f t="shared" si="102"/>
        <v>0</v>
      </c>
      <c r="CM38" s="33">
        <f>IFERROR(VLOOKUP($J38,#REF!,CM$2,0),0)</f>
        <v>0</v>
      </c>
      <c r="CN38" s="33">
        <f t="shared" si="102"/>
        <v>0</v>
      </c>
      <c r="CO38" s="33">
        <f>IFERROR(VLOOKUP($J38,#REF!,CO$2,0),0)</f>
        <v>0</v>
      </c>
      <c r="CP38" s="33">
        <f t="shared" si="102"/>
        <v>0</v>
      </c>
      <c r="CQ38" s="33">
        <f>IFERROR(VLOOKUP($J38,#REF!,CQ$2,0),0)</f>
        <v>0</v>
      </c>
      <c r="CR38" s="33">
        <f t="shared" si="102"/>
        <v>0</v>
      </c>
      <c r="CS38" s="33">
        <f>IFERROR(VLOOKUP($J38,#REF!,CS$2,0),0)</f>
        <v>0</v>
      </c>
      <c r="CT38" s="33">
        <f t="shared" si="102"/>
        <v>0</v>
      </c>
      <c r="CU38" s="33">
        <f>IFERROR(VLOOKUP($J38,#REF!,CU$2,0),0)</f>
        <v>0</v>
      </c>
      <c r="CV38" s="33">
        <f t="shared" si="103"/>
        <v>0</v>
      </c>
      <c r="CW38" s="33">
        <f>IFERROR(VLOOKUP($J38,#REF!,CW$2,0),0)</f>
        <v>0</v>
      </c>
      <c r="CX38" s="33">
        <f t="shared" si="103"/>
        <v>0</v>
      </c>
      <c r="CY38" s="33">
        <f>IFERROR(VLOOKUP($J38,#REF!,CY$2,0),0)</f>
        <v>0</v>
      </c>
      <c r="CZ38" s="33">
        <f t="shared" si="103"/>
        <v>0</v>
      </c>
      <c r="DA38" s="33">
        <f>IFERROR(VLOOKUP($J38,#REF!,DA$2,0),0)</f>
        <v>0</v>
      </c>
      <c r="DB38" s="33">
        <f t="shared" si="103"/>
        <v>0</v>
      </c>
      <c r="DC38" s="33">
        <f>IFERROR(VLOOKUP($J38,#REF!,DC$2,0),0)</f>
        <v>0</v>
      </c>
      <c r="DD38" s="33">
        <f t="shared" si="103"/>
        <v>0</v>
      </c>
      <c r="DE38" s="33">
        <f>IFERROR(VLOOKUP($J38,#REF!,DE$2,0),0)</f>
        <v>0</v>
      </c>
      <c r="DF38" s="33">
        <f t="shared" si="103"/>
        <v>0</v>
      </c>
      <c r="DG38" s="33">
        <f>IFERROR(VLOOKUP($J38,#REF!,DG$2,0),0)</f>
        <v>0</v>
      </c>
      <c r="DH38" s="33">
        <f t="shared" si="103"/>
        <v>0</v>
      </c>
      <c r="DI38" s="33">
        <f>IFERROR(VLOOKUP($J38,#REF!,DI$2,0),0)</f>
        <v>0</v>
      </c>
      <c r="DJ38" s="33">
        <f t="shared" si="103"/>
        <v>0</v>
      </c>
      <c r="DK38" s="33">
        <f>IFERROR(VLOOKUP($J38,#REF!,DK$2,0),0)</f>
        <v>0</v>
      </c>
      <c r="DL38" s="33">
        <f t="shared" si="104"/>
        <v>0</v>
      </c>
      <c r="DM38" s="33">
        <f>IFERROR(VLOOKUP($J38,#REF!,DM$2,0),0)</f>
        <v>0</v>
      </c>
      <c r="DN38" s="33">
        <f t="shared" si="104"/>
        <v>0</v>
      </c>
      <c r="DO38" s="33">
        <f>IFERROR(VLOOKUP($J38,#REF!,DO$2,0),0)</f>
        <v>0</v>
      </c>
      <c r="DP38" s="33">
        <f t="shared" si="104"/>
        <v>0</v>
      </c>
      <c r="DQ38" s="33">
        <f>IFERROR(VLOOKUP($J38,#REF!,DQ$2,0),0)</f>
        <v>0</v>
      </c>
      <c r="DR38" s="33">
        <f t="shared" si="104"/>
        <v>0</v>
      </c>
      <c r="DS38" s="33">
        <f>IFERROR(VLOOKUP($J38,#REF!,DS$2,0),0)</f>
        <v>0</v>
      </c>
      <c r="DT38" s="33">
        <f t="shared" si="104"/>
        <v>0</v>
      </c>
      <c r="DU38" s="33">
        <f>IFERROR(VLOOKUP($J38,#REF!,DU$2,0),0)</f>
        <v>0</v>
      </c>
      <c r="DV38" s="33">
        <f t="shared" si="104"/>
        <v>0</v>
      </c>
      <c r="DW38" s="33">
        <f>IFERROR(VLOOKUP($J38,#REF!,DW$2,0),0)</f>
        <v>0</v>
      </c>
      <c r="DX38" s="33">
        <f t="shared" si="104"/>
        <v>0</v>
      </c>
      <c r="DY38" s="33">
        <f>IFERROR(VLOOKUP($J38,#REF!,DY$2,0),0)</f>
        <v>0</v>
      </c>
      <c r="DZ38" s="33">
        <f t="shared" si="104"/>
        <v>0</v>
      </c>
      <c r="EA38" s="33">
        <f>IFERROR(VLOOKUP($J38,#REF!,EA$2,0),0)</f>
        <v>0</v>
      </c>
      <c r="EB38" s="33">
        <f t="shared" si="105"/>
        <v>0</v>
      </c>
      <c r="EC38" s="33">
        <f>IFERROR(VLOOKUP($J38,#REF!,EC$2,0),0)</f>
        <v>0</v>
      </c>
      <c r="ED38" s="33">
        <f t="shared" si="105"/>
        <v>0</v>
      </c>
      <c r="EE38" s="33">
        <f>IFERROR(VLOOKUP($J38,#REF!,EE$2,0),0)</f>
        <v>0</v>
      </c>
      <c r="EF38" s="33">
        <f t="shared" si="105"/>
        <v>0</v>
      </c>
      <c r="EG38" s="33">
        <f>IFERROR(VLOOKUP($J38,#REF!,EG$2,0),0)</f>
        <v>0</v>
      </c>
      <c r="EH38" s="33">
        <f t="shared" si="105"/>
        <v>0</v>
      </c>
      <c r="EI38" s="33">
        <f>IFERROR(VLOOKUP($J38,#REF!,EI$2,0),0)</f>
        <v>0</v>
      </c>
      <c r="EJ38" s="33">
        <f t="shared" si="105"/>
        <v>0</v>
      </c>
      <c r="EK38" s="33">
        <f>IFERROR(VLOOKUP($J38,#REF!,EK$2,0),0)</f>
        <v>0</v>
      </c>
      <c r="EL38" s="33">
        <f t="shared" si="105"/>
        <v>0</v>
      </c>
      <c r="EM38" s="33">
        <f>IFERROR(VLOOKUP($J38,#REF!,EM$2,0),0)</f>
        <v>0</v>
      </c>
      <c r="EN38" s="33">
        <f t="shared" si="105"/>
        <v>0</v>
      </c>
      <c r="EO38" s="33">
        <f>IFERROR(VLOOKUP($J38,#REF!,EO$2,0),0)</f>
        <v>0</v>
      </c>
      <c r="EP38" s="33">
        <f t="shared" si="105"/>
        <v>0</v>
      </c>
      <c r="EQ38" s="33">
        <f>IFERROR(VLOOKUP($J38,#REF!,EQ$2,0),0)</f>
        <v>0</v>
      </c>
      <c r="ER38" s="33">
        <f t="shared" si="106"/>
        <v>0</v>
      </c>
      <c r="ES38" s="33">
        <f>IFERROR(VLOOKUP($J38,#REF!,ES$2,0),0)</f>
        <v>0</v>
      </c>
      <c r="ET38" s="33">
        <f t="shared" si="106"/>
        <v>0</v>
      </c>
      <c r="EU38" s="33">
        <f>IFERROR(VLOOKUP($J38,#REF!,EU$2,0),0)</f>
        <v>0</v>
      </c>
      <c r="EV38" s="33">
        <f t="shared" si="106"/>
        <v>0</v>
      </c>
      <c r="EW38" s="33">
        <f>IFERROR(VLOOKUP($J38,#REF!,EW$2,0),0)</f>
        <v>0</v>
      </c>
      <c r="EX38" s="33">
        <f t="shared" si="106"/>
        <v>0</v>
      </c>
      <c r="EY38" s="33">
        <f>IFERROR(VLOOKUP($J38,#REF!,EY$2,0),0)</f>
        <v>0</v>
      </c>
      <c r="EZ38" s="33">
        <f t="shared" si="106"/>
        <v>0</v>
      </c>
      <c r="FA38" s="33">
        <f>IFERROR(VLOOKUP($J38,#REF!,FA$2,0),0)</f>
        <v>0</v>
      </c>
      <c r="FB38" s="33">
        <f t="shared" si="106"/>
        <v>0</v>
      </c>
      <c r="FC38" s="33">
        <f>IFERROR(VLOOKUP($J38,#REF!,FC$2,0),0)</f>
        <v>0</v>
      </c>
      <c r="FD38" s="33">
        <f t="shared" si="106"/>
        <v>0</v>
      </c>
      <c r="FE38" s="33">
        <f>IFERROR(VLOOKUP($J38,#REF!,FE$2,0),0)</f>
        <v>0</v>
      </c>
      <c r="FF38" s="33">
        <f t="shared" si="106"/>
        <v>0</v>
      </c>
      <c r="FG38" s="33">
        <f>IFERROR(VLOOKUP($J38,#REF!,FG$2,0),0)</f>
        <v>0</v>
      </c>
      <c r="FH38" s="33">
        <f t="shared" si="107"/>
        <v>0</v>
      </c>
      <c r="FI38" s="33">
        <f>IFERROR(VLOOKUP($J38,#REF!,FI$2,0),0)</f>
        <v>0</v>
      </c>
      <c r="FJ38" s="33">
        <f t="shared" si="107"/>
        <v>0</v>
      </c>
      <c r="FK38" s="33">
        <f>IFERROR(VLOOKUP($J38,#REF!,FK$2,0),0)</f>
        <v>0</v>
      </c>
      <c r="FL38" s="33">
        <f t="shared" si="107"/>
        <v>0</v>
      </c>
      <c r="FM38" s="33">
        <f>IFERROR(VLOOKUP($J38,#REF!,FM$2,0),0)</f>
        <v>0</v>
      </c>
      <c r="FN38" s="33">
        <f t="shared" si="107"/>
        <v>0</v>
      </c>
      <c r="FO38" s="33">
        <f>IFERROR(VLOOKUP($J38,#REF!,FO$2,0),0)</f>
        <v>0</v>
      </c>
      <c r="FP38" s="33">
        <f t="shared" si="107"/>
        <v>0</v>
      </c>
      <c r="FQ38" s="33">
        <f>IFERROR(VLOOKUP($J38,#REF!,FQ$2,0),0)</f>
        <v>0</v>
      </c>
      <c r="FR38" s="33">
        <f t="shared" si="107"/>
        <v>0</v>
      </c>
      <c r="FS38" s="33">
        <f>IFERROR(VLOOKUP($J38,#REF!,FS$2,0),0)</f>
        <v>0</v>
      </c>
      <c r="FT38" s="33">
        <f t="shared" si="107"/>
        <v>0</v>
      </c>
      <c r="FU38" s="33">
        <f>IFERROR(VLOOKUP($J38,#REF!,FU$2,0),0)</f>
        <v>0</v>
      </c>
      <c r="FV38" s="33">
        <f t="shared" si="107"/>
        <v>0</v>
      </c>
      <c r="FW38" s="33">
        <f>IFERROR(VLOOKUP($J38,#REF!,FW$2,0),0)</f>
        <v>0</v>
      </c>
      <c r="FX38" s="33">
        <f t="shared" si="108"/>
        <v>0</v>
      </c>
      <c r="FY38" s="33">
        <f>IFERROR(VLOOKUP($J38,#REF!,FY$2,0),0)</f>
        <v>0</v>
      </c>
      <c r="FZ38" s="33">
        <f t="shared" si="108"/>
        <v>0</v>
      </c>
      <c r="GA38" s="33">
        <f>IFERROR(VLOOKUP($J38,#REF!,GA$2,0),0)</f>
        <v>0</v>
      </c>
      <c r="GB38" s="33">
        <f t="shared" si="108"/>
        <v>0</v>
      </c>
      <c r="GC38" s="33">
        <f>IFERROR(VLOOKUP($J38,#REF!,GC$2,0),0)</f>
        <v>0</v>
      </c>
      <c r="GD38" s="33">
        <f t="shared" si="108"/>
        <v>0</v>
      </c>
      <c r="GE38" s="33">
        <f>IFERROR(VLOOKUP($J38,#REF!,GE$2,0),0)</f>
        <v>0</v>
      </c>
      <c r="GF38" s="33">
        <f t="shared" si="108"/>
        <v>0</v>
      </c>
      <c r="GG38" s="33">
        <f>IFERROR(VLOOKUP($J38,#REF!,GG$2,0),0)</f>
        <v>0</v>
      </c>
      <c r="GH38" s="33">
        <f t="shared" si="108"/>
        <v>0</v>
      </c>
      <c r="GI38" s="33">
        <f>IFERROR(VLOOKUP($J38,#REF!,GI$2,0),0)</f>
        <v>0</v>
      </c>
      <c r="GJ38" s="33">
        <f t="shared" si="108"/>
        <v>0</v>
      </c>
      <c r="GK38" s="33">
        <f>IFERROR(VLOOKUP($J38,#REF!,GK$2,0),0)</f>
        <v>0</v>
      </c>
      <c r="GL38" s="33">
        <f t="shared" si="108"/>
        <v>0</v>
      </c>
      <c r="GM38" s="33">
        <f>IFERROR(VLOOKUP($J38,#REF!,GM$2,0),0)</f>
        <v>0</v>
      </c>
      <c r="GN38" s="33">
        <f t="shared" si="109"/>
        <v>0</v>
      </c>
      <c r="GO38" s="33">
        <f>IFERROR(VLOOKUP($J38,#REF!,GO$2,0),0)</f>
        <v>0</v>
      </c>
      <c r="GP38" s="33">
        <f t="shared" si="109"/>
        <v>0</v>
      </c>
      <c r="GQ38" s="33">
        <f>IFERROR(VLOOKUP($J38,#REF!,GQ$2,0),0)</f>
        <v>0</v>
      </c>
      <c r="GR38" s="33">
        <f t="shared" si="109"/>
        <v>0</v>
      </c>
      <c r="GS38" s="33">
        <f>IFERROR(VLOOKUP($J38,#REF!,GS$2,0),0)</f>
        <v>0</v>
      </c>
      <c r="GT38" s="33">
        <f t="shared" si="109"/>
        <v>0</v>
      </c>
      <c r="GU38" s="33">
        <f>IFERROR(VLOOKUP($J38,#REF!,GU$2,0),0)</f>
        <v>0</v>
      </c>
      <c r="GV38" s="33">
        <f t="shared" si="109"/>
        <v>0</v>
      </c>
      <c r="GW38" s="33">
        <f>IFERROR(VLOOKUP($J38,#REF!,GW$2,0),0)</f>
        <v>0</v>
      </c>
      <c r="GX38" s="33">
        <f t="shared" si="109"/>
        <v>0</v>
      </c>
      <c r="GY38" s="33">
        <f>IFERROR(VLOOKUP($J38,#REF!,GY$2,0),0)</f>
        <v>0</v>
      </c>
      <c r="GZ38" s="33">
        <f t="shared" si="109"/>
        <v>0</v>
      </c>
      <c r="HA38" s="33">
        <f>IFERROR(VLOOKUP($J38,#REF!,HA$2,0),0)</f>
        <v>0</v>
      </c>
      <c r="HB38" s="33">
        <f t="shared" si="110"/>
        <v>0</v>
      </c>
      <c r="HC38" s="33">
        <f>IFERROR(VLOOKUP($J38,#REF!,HC$2,0),0)</f>
        <v>0</v>
      </c>
      <c r="HD38" s="33">
        <f t="shared" si="110"/>
        <v>0</v>
      </c>
      <c r="HE38" s="33">
        <f>IFERROR(VLOOKUP($J38,#REF!,HE$2,0),0)</f>
        <v>0</v>
      </c>
      <c r="HF38" s="33">
        <f t="shared" si="110"/>
        <v>0</v>
      </c>
      <c r="HG38" s="33">
        <f>IFERROR(VLOOKUP($J38,#REF!,HG$2,0),0)</f>
        <v>0</v>
      </c>
      <c r="HH38" s="33">
        <f t="shared" si="110"/>
        <v>0</v>
      </c>
      <c r="HI38" s="33">
        <f>IFERROR(VLOOKUP($J38,#REF!,HI$2,0),0)</f>
        <v>0</v>
      </c>
      <c r="HJ38" s="33">
        <f t="shared" si="110"/>
        <v>0</v>
      </c>
      <c r="HK38" s="33">
        <f>IFERROR(VLOOKUP($J38,#REF!,HK$2,0),0)</f>
        <v>0</v>
      </c>
      <c r="HL38" s="33">
        <f t="shared" si="110"/>
        <v>0</v>
      </c>
      <c r="HM38" s="33">
        <f>IFERROR(VLOOKUP($J38,#REF!,HM$2,0),0)</f>
        <v>0</v>
      </c>
      <c r="HN38" s="33">
        <f t="shared" si="110"/>
        <v>0</v>
      </c>
      <c r="HO38" s="33">
        <f>IFERROR(VLOOKUP($J38,#REF!,HO$2,0),0)</f>
        <v>0</v>
      </c>
      <c r="HP38" s="33">
        <f t="shared" si="110"/>
        <v>0</v>
      </c>
      <c r="HQ38" s="33">
        <f>IFERROR(VLOOKUP($J38,#REF!,HQ$2,0),0)</f>
        <v>0</v>
      </c>
      <c r="HR38" s="33">
        <f t="shared" si="111"/>
        <v>0</v>
      </c>
      <c r="HS38" s="33">
        <f>IFERROR(VLOOKUP($J38,#REF!,HS$2,0),0)</f>
        <v>0</v>
      </c>
      <c r="HT38" s="33">
        <f t="shared" si="111"/>
        <v>0</v>
      </c>
      <c r="HU38" s="33">
        <f>IFERROR(VLOOKUP($J38,#REF!,HU$2,0),0)</f>
        <v>0</v>
      </c>
      <c r="HV38" s="33">
        <f t="shared" si="111"/>
        <v>0</v>
      </c>
      <c r="HW38" s="33">
        <f>IFERROR(VLOOKUP($J38,#REF!,HW$2,0),0)</f>
        <v>0</v>
      </c>
      <c r="HX38" s="33">
        <f t="shared" si="111"/>
        <v>0</v>
      </c>
      <c r="HY38" s="33">
        <f>IFERROR(VLOOKUP($J38,#REF!,HY$2,0),0)</f>
        <v>0</v>
      </c>
      <c r="HZ38" s="33">
        <f t="shared" si="111"/>
        <v>0</v>
      </c>
      <c r="IA38" s="33">
        <f>IFERROR(VLOOKUP($J38,#REF!,IA$2,0),0)</f>
        <v>0</v>
      </c>
      <c r="IB38" s="33">
        <f t="shared" si="111"/>
        <v>0</v>
      </c>
      <c r="IC38" s="33">
        <f>IFERROR(VLOOKUP($J38,#REF!,IC$2,0),0)</f>
        <v>0</v>
      </c>
      <c r="ID38" s="33">
        <f t="shared" si="111"/>
        <v>0</v>
      </c>
      <c r="IE38" s="33">
        <f>IFERROR(VLOOKUP($J38,#REF!,IE$2,0),0)</f>
        <v>0</v>
      </c>
      <c r="IF38" s="33">
        <f t="shared" si="111"/>
        <v>0</v>
      </c>
      <c r="IG38" s="33">
        <f>IFERROR(VLOOKUP($J38,#REF!,IG$2,0),0)</f>
        <v>0</v>
      </c>
      <c r="IH38" s="33">
        <f t="shared" si="112"/>
        <v>0</v>
      </c>
      <c r="II38" s="33">
        <f>IFERROR(VLOOKUP($J38,#REF!,II$2,0),0)</f>
        <v>0</v>
      </c>
      <c r="IJ38" s="33">
        <f t="shared" si="112"/>
        <v>0</v>
      </c>
      <c r="IK38" s="33">
        <f>IFERROR(VLOOKUP($J38,#REF!,IK$2,0),0)</f>
        <v>0</v>
      </c>
      <c r="IL38" s="33">
        <f t="shared" si="112"/>
        <v>0</v>
      </c>
      <c r="IM38" s="33">
        <f>IFERROR(VLOOKUP($J38,#REF!,IM$2,0),0)</f>
        <v>0</v>
      </c>
      <c r="IN38" s="33">
        <f t="shared" si="112"/>
        <v>0</v>
      </c>
      <c r="IO38" s="33">
        <f>IFERROR(VLOOKUP($J38,#REF!,IO$2,0),0)</f>
        <v>0</v>
      </c>
      <c r="IP38" s="33">
        <f t="shared" si="112"/>
        <v>0</v>
      </c>
      <c r="IQ38" s="33">
        <f>IFERROR(VLOOKUP($J38,#REF!,IQ$2,0),0)</f>
        <v>0</v>
      </c>
      <c r="IR38" s="33">
        <f t="shared" si="112"/>
        <v>0</v>
      </c>
      <c r="IS38" s="33">
        <f>IFERROR(VLOOKUP($J38,#REF!,IS$2,0),0)</f>
        <v>0</v>
      </c>
      <c r="IT38" s="33">
        <f t="shared" si="112"/>
        <v>0</v>
      </c>
      <c r="IU38" s="33">
        <f>IFERROR(VLOOKUP($J38,#REF!,IU$2,0),0)</f>
        <v>0</v>
      </c>
      <c r="IV38" s="33">
        <f t="shared" si="112"/>
        <v>0</v>
      </c>
      <c r="IW38" s="33">
        <f>IFERROR(VLOOKUP($J38,#REF!,IW$2,0),0)</f>
        <v>0</v>
      </c>
      <c r="IX38" s="33">
        <f t="shared" si="113"/>
        <v>0</v>
      </c>
      <c r="IY38" s="33">
        <f>IFERROR(VLOOKUP($J38,#REF!,IY$2,0),0)</f>
        <v>0</v>
      </c>
      <c r="IZ38" s="33">
        <f t="shared" si="113"/>
        <v>0</v>
      </c>
      <c r="JA38" s="33">
        <f>IFERROR(VLOOKUP($J38,#REF!,JA$2,0),0)</f>
        <v>0</v>
      </c>
      <c r="JB38" s="33">
        <f t="shared" si="113"/>
        <v>0</v>
      </c>
      <c r="JC38" s="33">
        <f>IFERROR(VLOOKUP($J38,#REF!,JC$2,0),0)</f>
        <v>0</v>
      </c>
      <c r="JD38" s="33">
        <f t="shared" si="113"/>
        <v>0</v>
      </c>
      <c r="JE38" s="33">
        <f>IFERROR(VLOOKUP($J38,#REF!,JE$2,0),0)</f>
        <v>0</v>
      </c>
      <c r="JF38" s="33">
        <f t="shared" si="113"/>
        <v>0</v>
      </c>
      <c r="JG38" s="33">
        <f>IFERROR(VLOOKUP($J38,#REF!,JG$2,0),0)</f>
        <v>0</v>
      </c>
      <c r="JH38" s="33">
        <f t="shared" si="113"/>
        <v>0</v>
      </c>
      <c r="JI38" s="33">
        <f>IFERROR(VLOOKUP($J38,#REF!,JI$2,0),0)</f>
        <v>0</v>
      </c>
      <c r="JJ38" s="33">
        <f t="shared" si="113"/>
        <v>0</v>
      </c>
      <c r="JK38" s="33">
        <f>IFERROR(VLOOKUP($J38,#REF!,JK$2,0),0)</f>
        <v>0</v>
      </c>
      <c r="JL38" s="33">
        <f t="shared" si="113"/>
        <v>0</v>
      </c>
      <c r="JM38" s="33">
        <f>IFERROR(VLOOKUP($J38,#REF!,JM$2,0),0)</f>
        <v>0</v>
      </c>
      <c r="JN38" s="33">
        <f t="shared" si="114"/>
        <v>0</v>
      </c>
      <c r="JO38" s="33">
        <f>IFERROR(VLOOKUP($J38,#REF!,JO$2,0),0)</f>
        <v>0</v>
      </c>
      <c r="JP38" s="33">
        <f t="shared" si="114"/>
        <v>0</v>
      </c>
      <c r="JQ38" s="33">
        <f>IFERROR(VLOOKUP($J38,#REF!,JQ$2,0),0)</f>
        <v>0</v>
      </c>
      <c r="JR38" s="33">
        <f t="shared" si="114"/>
        <v>0</v>
      </c>
      <c r="JS38" s="33">
        <f>IFERROR(VLOOKUP($J38,#REF!,JS$2,0),0)</f>
        <v>0</v>
      </c>
      <c r="JT38" s="33">
        <f t="shared" si="114"/>
        <v>0</v>
      </c>
      <c r="JU38" s="33">
        <f>IFERROR(VLOOKUP($J38,#REF!,JU$2,0),0)</f>
        <v>0</v>
      </c>
      <c r="JV38" s="33">
        <f t="shared" si="114"/>
        <v>0</v>
      </c>
      <c r="JW38" s="33">
        <f>IFERROR(VLOOKUP($J38,#REF!,JW$2,0),0)</f>
        <v>0</v>
      </c>
      <c r="JX38" s="33">
        <f t="shared" si="114"/>
        <v>0</v>
      </c>
      <c r="JY38" s="33">
        <f>IFERROR(VLOOKUP($J38,#REF!,JY$2,0),0)</f>
        <v>0</v>
      </c>
      <c r="JZ38" s="33">
        <f t="shared" si="114"/>
        <v>0</v>
      </c>
      <c r="KA38" s="33">
        <f>IFERROR(VLOOKUP($J38,#REF!,KA$2,0),0)</f>
        <v>0</v>
      </c>
      <c r="KB38" s="33">
        <f t="shared" si="114"/>
        <v>0</v>
      </c>
      <c r="KC38" s="33">
        <f>IFERROR(VLOOKUP($J38,#REF!,KC$2,0),0)</f>
        <v>0</v>
      </c>
      <c r="KD38" s="33">
        <f t="shared" si="115"/>
        <v>0</v>
      </c>
      <c r="KE38" s="33">
        <f>IFERROR(VLOOKUP($J38,#REF!,KE$2,0),0)</f>
        <v>0</v>
      </c>
      <c r="KF38" s="33">
        <f t="shared" si="115"/>
        <v>0</v>
      </c>
      <c r="KG38" s="33">
        <f>IFERROR(VLOOKUP($J38,#REF!,KG$2,0),0)</f>
        <v>0</v>
      </c>
      <c r="KH38" s="33">
        <f t="shared" si="115"/>
        <v>0</v>
      </c>
      <c r="KI38" s="33">
        <f>IFERROR(VLOOKUP($J38,#REF!,KI$2,0),0)</f>
        <v>0</v>
      </c>
      <c r="KJ38" s="33">
        <f t="shared" si="115"/>
        <v>0</v>
      </c>
      <c r="KK38" s="33">
        <f>IFERROR(VLOOKUP($J38,#REF!,KK$2,0),0)</f>
        <v>0</v>
      </c>
      <c r="KL38" s="33">
        <f t="shared" si="115"/>
        <v>0</v>
      </c>
      <c r="KM38" s="33">
        <f>IFERROR(VLOOKUP($J38,#REF!,KM$2,0),0)</f>
        <v>0</v>
      </c>
      <c r="KN38" s="33">
        <f t="shared" si="115"/>
        <v>0</v>
      </c>
      <c r="KO38" s="33">
        <f>IFERROR(VLOOKUP($J38,#REF!,KO$2,0),0)</f>
        <v>0</v>
      </c>
      <c r="KP38" s="33">
        <f t="shared" si="115"/>
        <v>0</v>
      </c>
      <c r="KQ38" s="33">
        <f>IFERROR(VLOOKUP($J38,#REF!,KQ$2,0),0)</f>
        <v>0</v>
      </c>
      <c r="KR38" s="33">
        <f t="shared" si="115"/>
        <v>0</v>
      </c>
      <c r="KS38" s="33">
        <f>IFERROR(VLOOKUP($J38,#REF!,KS$2,0),0)</f>
        <v>0</v>
      </c>
      <c r="KT38" s="33">
        <f t="shared" si="116"/>
        <v>0</v>
      </c>
      <c r="KU38" s="33">
        <f>IFERROR(VLOOKUP($J38,#REF!,KU$2,0),0)</f>
        <v>0</v>
      </c>
      <c r="KV38" s="33">
        <f t="shared" si="116"/>
        <v>0</v>
      </c>
      <c r="KW38" s="33">
        <f>IFERROR(VLOOKUP($J38,#REF!,KW$2,0),0)</f>
        <v>0</v>
      </c>
      <c r="KX38" s="33">
        <f t="shared" si="116"/>
        <v>0</v>
      </c>
      <c r="KY38" s="33">
        <f>IFERROR(VLOOKUP($J38,#REF!,KY$2,0),0)</f>
        <v>0</v>
      </c>
      <c r="KZ38" s="33">
        <f t="shared" si="116"/>
        <v>0</v>
      </c>
      <c r="LA38" s="33">
        <f>IFERROR(VLOOKUP($J38,#REF!,LA$2,0),0)</f>
        <v>0</v>
      </c>
      <c r="LB38" s="33">
        <f t="shared" si="116"/>
        <v>0</v>
      </c>
      <c r="LC38" s="33">
        <f>IFERROR(VLOOKUP($J38,#REF!,LC$2,0),0)</f>
        <v>0</v>
      </c>
      <c r="LD38" s="33">
        <f t="shared" si="116"/>
        <v>0</v>
      </c>
      <c r="LE38" s="33">
        <f>IFERROR(VLOOKUP($J38,#REF!,LE$2,0),0)</f>
        <v>0</v>
      </c>
      <c r="LF38" s="33">
        <f t="shared" si="116"/>
        <v>0</v>
      </c>
      <c r="LG38" s="33">
        <f>IFERROR(VLOOKUP($J38,#REF!,LG$2,0),0)</f>
        <v>0</v>
      </c>
      <c r="LH38" s="33">
        <f t="shared" si="116"/>
        <v>0</v>
      </c>
      <c r="LI38" s="33">
        <f>IFERROR(VLOOKUP($J38,#REF!,LI$2,0),0)</f>
        <v>0</v>
      </c>
      <c r="LJ38" s="33">
        <f t="shared" si="117"/>
        <v>0</v>
      </c>
      <c r="LK38" s="33">
        <f>IFERROR(VLOOKUP($J38,#REF!,LK$2,0),0)</f>
        <v>0</v>
      </c>
      <c r="LL38" s="33">
        <f t="shared" si="117"/>
        <v>0</v>
      </c>
      <c r="LM38" s="33">
        <f>IFERROR(VLOOKUP($J38,#REF!,LM$2,0),0)</f>
        <v>0</v>
      </c>
      <c r="LN38" s="33">
        <f t="shared" si="117"/>
        <v>0</v>
      </c>
      <c r="LO38" s="33">
        <f>IFERROR(VLOOKUP($J38,#REF!,LO$2,0),0)</f>
        <v>0</v>
      </c>
      <c r="LP38" s="33">
        <f t="shared" si="117"/>
        <v>0</v>
      </c>
      <c r="LQ38" s="33">
        <f>IFERROR(VLOOKUP($J38,#REF!,LQ$2,0),0)</f>
        <v>0</v>
      </c>
      <c r="LR38" s="33">
        <f t="shared" si="117"/>
        <v>0</v>
      </c>
      <c r="LS38" s="33">
        <f>IFERROR(VLOOKUP($J38,#REF!,LS$2,0),0)</f>
        <v>0</v>
      </c>
      <c r="LT38" s="33">
        <f t="shared" si="117"/>
        <v>0</v>
      </c>
      <c r="LU38" s="33">
        <f>IFERROR(VLOOKUP($J38,#REF!,LU$2,0),0)</f>
        <v>0</v>
      </c>
      <c r="LV38" s="33">
        <f t="shared" si="117"/>
        <v>0</v>
      </c>
      <c r="LW38" s="33">
        <f>IFERROR(VLOOKUP($J38,#REF!,LW$2,0),0)</f>
        <v>0</v>
      </c>
      <c r="LX38" s="33">
        <f t="shared" si="117"/>
        <v>0</v>
      </c>
      <c r="LY38" s="33">
        <f>IFERROR(VLOOKUP($J38,#REF!,LY$2,0),0)</f>
        <v>0</v>
      </c>
      <c r="LZ38" s="33">
        <f t="shared" si="118"/>
        <v>0</v>
      </c>
      <c r="MA38" s="33">
        <f>IFERROR(VLOOKUP($J38,#REF!,MA$2,0),0)</f>
        <v>0</v>
      </c>
      <c r="MB38" s="33">
        <f t="shared" si="118"/>
        <v>0</v>
      </c>
      <c r="MC38" s="33">
        <f>IFERROR(VLOOKUP($J38,#REF!,MC$2,0),0)</f>
        <v>0</v>
      </c>
      <c r="MD38" s="33">
        <f t="shared" si="118"/>
        <v>0</v>
      </c>
      <c r="ME38" s="33">
        <f>IFERROR(VLOOKUP($J38,#REF!,ME$2,0),0)</f>
        <v>0</v>
      </c>
      <c r="MF38" s="33">
        <f t="shared" si="118"/>
        <v>0</v>
      </c>
      <c r="MG38" s="33">
        <f>IFERROR(VLOOKUP($J38,#REF!,MG$2,0),0)</f>
        <v>0</v>
      </c>
      <c r="MH38" s="33">
        <f t="shared" si="118"/>
        <v>0</v>
      </c>
      <c r="MI38" s="33">
        <f>IFERROR(VLOOKUP($J38,#REF!,MI$2,0),0)</f>
        <v>0</v>
      </c>
      <c r="MJ38" s="33">
        <f t="shared" si="118"/>
        <v>0</v>
      </c>
      <c r="MK38" s="33">
        <f>IFERROR(VLOOKUP($J38,#REF!,MK$2,0),0)</f>
        <v>0</v>
      </c>
      <c r="ML38" s="33">
        <f t="shared" si="118"/>
        <v>0</v>
      </c>
      <c r="MM38" s="33">
        <f>IFERROR(VLOOKUP($J38,#REF!,MM$2,0),0)</f>
        <v>0</v>
      </c>
      <c r="MN38" s="33">
        <f t="shared" si="118"/>
        <v>0</v>
      </c>
      <c r="MO38" s="33">
        <f>IFERROR(VLOOKUP($J38,#REF!,MO$2,0),0)</f>
        <v>0</v>
      </c>
      <c r="MP38" s="33">
        <f t="shared" si="119"/>
        <v>0</v>
      </c>
      <c r="MQ38" s="33">
        <f>IFERROR(VLOOKUP($J38,#REF!,MQ$2,0),0)</f>
        <v>0</v>
      </c>
      <c r="MR38" s="33">
        <f t="shared" si="119"/>
        <v>0</v>
      </c>
      <c r="MS38" s="33">
        <f>IFERROR(VLOOKUP($J38,#REF!,MS$2,0),0)</f>
        <v>0</v>
      </c>
      <c r="MT38" s="33">
        <f t="shared" si="119"/>
        <v>0</v>
      </c>
      <c r="MU38" s="33">
        <f>IFERROR(VLOOKUP($J38,#REF!,MU$2,0),0)</f>
        <v>0</v>
      </c>
      <c r="MV38" s="33">
        <f t="shared" si="119"/>
        <v>0</v>
      </c>
      <c r="MW38" s="33">
        <f>IFERROR(VLOOKUP($J38,#REF!,MW$2,0),0)</f>
        <v>0</v>
      </c>
      <c r="MX38" s="33">
        <f t="shared" si="119"/>
        <v>0</v>
      </c>
      <c r="MY38" s="33">
        <f>IFERROR(VLOOKUP($J38,#REF!,MY$2,0),0)</f>
        <v>0</v>
      </c>
      <c r="MZ38" s="33">
        <f t="shared" si="119"/>
        <v>0</v>
      </c>
      <c r="NA38" s="33">
        <f>IFERROR(VLOOKUP($J38,#REF!,NA$2,0),0)</f>
        <v>0</v>
      </c>
      <c r="NB38" s="33">
        <f t="shared" si="119"/>
        <v>0</v>
      </c>
      <c r="NC38" s="33">
        <f>IFERROR(VLOOKUP($J38,#REF!,NC$2,0),0)</f>
        <v>0</v>
      </c>
      <c r="ND38" s="33">
        <f t="shared" si="119"/>
        <v>0</v>
      </c>
      <c r="NE38" s="33">
        <f>IFERROR(VLOOKUP($J38,#REF!,NE$2,0),0)</f>
        <v>0</v>
      </c>
      <c r="NF38" s="33">
        <f t="shared" si="120"/>
        <v>0</v>
      </c>
      <c r="NG38" s="33">
        <f>IFERROR(VLOOKUP($J38,#REF!,NG$2,0),0)</f>
        <v>0</v>
      </c>
      <c r="NH38" s="33">
        <f t="shared" si="120"/>
        <v>0</v>
      </c>
      <c r="NI38" s="33">
        <f>IFERROR(VLOOKUP($J38,#REF!,NI$2,0),0)</f>
        <v>0</v>
      </c>
      <c r="NJ38" s="33">
        <f t="shared" si="120"/>
        <v>0</v>
      </c>
      <c r="NK38" s="33">
        <f>IFERROR(VLOOKUP($J38,#REF!,NK$2,0),0)</f>
        <v>0</v>
      </c>
      <c r="NL38" s="33">
        <f t="shared" si="120"/>
        <v>0</v>
      </c>
      <c r="NM38" s="33">
        <f>IFERROR(VLOOKUP($J38,#REF!,NM$2,0),0)</f>
        <v>0</v>
      </c>
      <c r="NN38" s="33">
        <f t="shared" si="120"/>
        <v>0</v>
      </c>
      <c r="NO38" s="33">
        <f>IFERROR(VLOOKUP($J38,#REF!,NO$2,0),0)</f>
        <v>0</v>
      </c>
      <c r="NP38" s="33">
        <f t="shared" si="120"/>
        <v>0</v>
      </c>
      <c r="NQ38" s="33">
        <f>IFERROR(VLOOKUP($J38,#REF!,NQ$2,0),0)</f>
        <v>0</v>
      </c>
      <c r="NR38" s="33">
        <f t="shared" si="120"/>
        <v>0</v>
      </c>
      <c r="NS38" s="33">
        <f>IFERROR(VLOOKUP($J38,#REF!,NS$2,0),0)</f>
        <v>0</v>
      </c>
      <c r="NT38" s="33">
        <f t="shared" si="120"/>
        <v>0</v>
      </c>
      <c r="NU38" s="33">
        <f>IFERROR(VLOOKUP($J38,#REF!,NU$2,0),0)</f>
        <v>0</v>
      </c>
      <c r="NV38" s="33">
        <f t="shared" si="121"/>
        <v>0</v>
      </c>
      <c r="NW38" s="33">
        <f>IFERROR(VLOOKUP($J38,#REF!,NW$2,0),0)</f>
        <v>0</v>
      </c>
      <c r="NX38" s="33">
        <f t="shared" si="121"/>
        <v>0</v>
      </c>
      <c r="NY38" s="33">
        <f>IFERROR(VLOOKUP($J38,#REF!,NY$2,0),0)</f>
        <v>0</v>
      </c>
      <c r="NZ38" s="33">
        <f t="shared" si="121"/>
        <v>0</v>
      </c>
      <c r="OA38" s="33">
        <f>IFERROR(VLOOKUP($J38,#REF!,OA$2,0),0)</f>
        <v>0</v>
      </c>
      <c r="OB38" s="33">
        <f t="shared" si="121"/>
        <v>0</v>
      </c>
      <c r="OC38" s="33">
        <f>IFERROR(VLOOKUP($J38,#REF!,OC$2,0),0)</f>
        <v>0</v>
      </c>
      <c r="OD38" s="33">
        <f t="shared" si="121"/>
        <v>0</v>
      </c>
      <c r="OE38" s="33">
        <f>IFERROR(VLOOKUP($J38,#REF!,OE$2,0),0)</f>
        <v>0</v>
      </c>
      <c r="OF38" s="33">
        <f t="shared" si="121"/>
        <v>0</v>
      </c>
      <c r="OG38" s="33">
        <f>IFERROR(VLOOKUP($J38,#REF!,OG$2,0),0)</f>
        <v>0</v>
      </c>
      <c r="OH38" s="33">
        <f t="shared" si="121"/>
        <v>0</v>
      </c>
      <c r="OI38" s="33">
        <f>IFERROR(VLOOKUP($J38,#REF!,OI$2,0),0)</f>
        <v>0</v>
      </c>
      <c r="OJ38" s="33">
        <f t="shared" si="121"/>
        <v>0</v>
      </c>
      <c r="OK38" s="33">
        <f>IFERROR(VLOOKUP($J38,#REF!,OK$2,0),0)</f>
        <v>0</v>
      </c>
      <c r="OL38" s="33">
        <f t="shared" si="122"/>
        <v>0</v>
      </c>
      <c r="OM38" s="33">
        <f>IFERROR(VLOOKUP($J38,#REF!,OM$2,0),0)</f>
        <v>0</v>
      </c>
      <c r="ON38" s="33">
        <f t="shared" si="122"/>
        <v>0</v>
      </c>
      <c r="OO38" s="33">
        <f>IFERROR(VLOOKUP($J38,#REF!,OO$2,0),0)</f>
        <v>0</v>
      </c>
      <c r="OP38" s="33">
        <f t="shared" si="81"/>
        <v>0</v>
      </c>
      <c r="OQ38" s="33">
        <f>IFERROR(VLOOKUP($J38,#REF!,OQ$2,0),0)</f>
        <v>0</v>
      </c>
      <c r="OR38" s="33">
        <f t="shared" si="82"/>
        <v>0</v>
      </c>
      <c r="OS38" s="33">
        <f>IFERROR(VLOOKUP($J38,#REF!,OS$2,0),0)</f>
        <v>0</v>
      </c>
      <c r="OT38" s="33">
        <f t="shared" si="83"/>
        <v>0</v>
      </c>
      <c r="OU38" s="33">
        <f>IFERROR(VLOOKUP($J38,#REF!,OU$2,0),0)</f>
        <v>0</v>
      </c>
      <c r="OV38" s="33">
        <f t="shared" si="84"/>
        <v>0</v>
      </c>
      <c r="OW38" s="33">
        <f>IFERROR(VLOOKUP($J38,#REF!,OW$2,0),0)</f>
        <v>0</v>
      </c>
      <c r="OX38" s="33">
        <f t="shared" si="85"/>
        <v>0</v>
      </c>
    </row>
    <row r="39" spans="2:414">
      <c r="B39" s="63">
        <f t="shared" si="0"/>
        <v>28</v>
      </c>
      <c r="C39" s="28">
        <f>入力⑧!C34</f>
        <v>0</v>
      </c>
      <c r="D39" s="28">
        <f>入力⑧!D34</f>
        <v>0</v>
      </c>
      <c r="E39" s="28">
        <f>入力⑧!E34</f>
        <v>0</v>
      </c>
      <c r="F39" s="28">
        <f>入力⑧!F34</f>
        <v>0</v>
      </c>
      <c r="G39" s="28">
        <f>入力⑧!G34</f>
        <v>0</v>
      </c>
      <c r="H39" s="28">
        <f>入力⑧!H34</f>
        <v>0</v>
      </c>
      <c r="I39" s="28">
        <f>入力⑧!I34</f>
        <v>0</v>
      </c>
      <c r="J39" s="28">
        <f>入力⑧!J34</f>
        <v>0</v>
      </c>
      <c r="K39" s="28" t="str">
        <f>入力⑧!L34</f>
        <v/>
      </c>
      <c r="L39" s="28" t="str">
        <f>入力⑧!M34</f>
        <v/>
      </c>
      <c r="M39" s="28">
        <f>入力⑧!N34</f>
        <v>0</v>
      </c>
      <c r="N39" s="28">
        <f>入力⑧!O34</f>
        <v>0</v>
      </c>
      <c r="O39" s="33">
        <f>IFERROR(VLOOKUP($J39,#REF!,O$2,0),0)</f>
        <v>0</v>
      </c>
      <c r="P39" s="33">
        <f t="shared" si="1"/>
        <v>0</v>
      </c>
      <c r="Q39" s="33">
        <f>IFERROR(VLOOKUP($J39,#REF!,Q$2,0),0)</f>
        <v>0</v>
      </c>
      <c r="R39" s="33">
        <f t="shared" si="1"/>
        <v>0</v>
      </c>
      <c r="S39" s="33">
        <f>IFERROR(VLOOKUP($J39,#REF!,S$2,0),0)</f>
        <v>0</v>
      </c>
      <c r="T39" s="33">
        <f t="shared" si="86"/>
        <v>0</v>
      </c>
      <c r="U39" s="33">
        <f>IFERROR(VLOOKUP($J39,#REF!,U$2,0),0)</f>
        <v>0</v>
      </c>
      <c r="V39" s="33">
        <f t="shared" si="86"/>
        <v>0</v>
      </c>
      <c r="W39" s="33">
        <f>IFERROR(VLOOKUP($J39,#REF!,W$2,0),0)</f>
        <v>0</v>
      </c>
      <c r="X39" s="33">
        <f t="shared" si="87"/>
        <v>0</v>
      </c>
      <c r="Y39" s="33">
        <f>IFERROR(VLOOKUP($J39,#REF!,Y$2,0),0)</f>
        <v>0</v>
      </c>
      <c r="Z39" s="33">
        <f t="shared" si="87"/>
        <v>0</v>
      </c>
      <c r="AA39" s="33">
        <f>IFERROR(VLOOKUP($J39,#REF!,AA$2,0),0)</f>
        <v>0</v>
      </c>
      <c r="AB39" s="33">
        <f t="shared" si="88"/>
        <v>0</v>
      </c>
      <c r="AC39" s="33">
        <f>IFERROR(VLOOKUP($J39,#REF!,AC$2,0),0)</f>
        <v>0</v>
      </c>
      <c r="AD39" s="33">
        <f t="shared" si="88"/>
        <v>0</v>
      </c>
      <c r="AE39" s="33">
        <f>IFERROR(VLOOKUP($J39,#REF!,AE$2,0),0)</f>
        <v>0</v>
      </c>
      <c r="AF39" s="33">
        <f t="shared" si="89"/>
        <v>0</v>
      </c>
      <c r="AG39" s="33">
        <f>IFERROR(VLOOKUP($J39,#REF!,AG$2,0),0)</f>
        <v>0</v>
      </c>
      <c r="AH39" s="33">
        <f t="shared" si="89"/>
        <v>0</v>
      </c>
      <c r="AI39" s="33">
        <f>IFERROR(VLOOKUP($J39,#REF!,AI$2,0),0)</f>
        <v>0</v>
      </c>
      <c r="AJ39" s="33">
        <f t="shared" si="90"/>
        <v>0</v>
      </c>
      <c r="AK39" s="33">
        <f>IFERROR(VLOOKUP($J39,#REF!,AK$2,0),0)</f>
        <v>0</v>
      </c>
      <c r="AL39" s="33">
        <f t="shared" si="90"/>
        <v>0</v>
      </c>
      <c r="AM39" s="33">
        <f>IFERROR(VLOOKUP($J39,#REF!,AM$2,0),0)</f>
        <v>0</v>
      </c>
      <c r="AN39" s="33">
        <f t="shared" si="91"/>
        <v>0</v>
      </c>
      <c r="AO39" s="33">
        <f>IFERROR(VLOOKUP($J39,#REF!,AO$2,0),0)</f>
        <v>0</v>
      </c>
      <c r="AP39" s="33">
        <f t="shared" si="91"/>
        <v>0</v>
      </c>
      <c r="AQ39" s="33">
        <f>IFERROR(VLOOKUP($J39,#REF!,AQ$2,0),0)</f>
        <v>0</v>
      </c>
      <c r="AR39" s="33">
        <f t="shared" si="92"/>
        <v>0</v>
      </c>
      <c r="AS39" s="33">
        <f>IFERROR(VLOOKUP($J39,#REF!,AS$2,0),0)</f>
        <v>0</v>
      </c>
      <c r="AT39" s="33">
        <f t="shared" si="92"/>
        <v>0</v>
      </c>
      <c r="AU39" s="33">
        <f>IFERROR(VLOOKUP($J39,#REF!,AU$2,0),0)</f>
        <v>0</v>
      </c>
      <c r="AV39" s="33">
        <f t="shared" si="93"/>
        <v>0</v>
      </c>
      <c r="AW39" s="33">
        <f>IFERROR(VLOOKUP($J39,#REF!,AW$2,0),0)</f>
        <v>0</v>
      </c>
      <c r="AX39" s="33">
        <f t="shared" si="93"/>
        <v>0</v>
      </c>
      <c r="AY39" s="33">
        <f>IFERROR(VLOOKUP($J39,#REF!,AY$2,0),0)</f>
        <v>0</v>
      </c>
      <c r="AZ39" s="33">
        <f t="shared" si="94"/>
        <v>0</v>
      </c>
      <c r="BA39" s="33">
        <f>IFERROR(VLOOKUP($J39,#REF!,BA$2,0),0)</f>
        <v>0</v>
      </c>
      <c r="BB39" s="33">
        <f t="shared" si="94"/>
        <v>0</v>
      </c>
      <c r="BC39" s="33">
        <f>IFERROR(VLOOKUP($J39,#REF!,BC$2,0),0)</f>
        <v>0</v>
      </c>
      <c r="BD39" s="33">
        <f t="shared" si="95"/>
        <v>0</v>
      </c>
      <c r="BE39" s="33">
        <f>IFERROR(VLOOKUP($J39,#REF!,BE$2,0),0)</f>
        <v>0</v>
      </c>
      <c r="BF39" s="33">
        <f t="shared" si="95"/>
        <v>0</v>
      </c>
      <c r="BG39" s="33">
        <f>IFERROR(VLOOKUP($J39,#REF!,BG$2,0),0)</f>
        <v>0</v>
      </c>
      <c r="BH39" s="33">
        <f t="shared" si="96"/>
        <v>0</v>
      </c>
      <c r="BI39" s="33">
        <f>IFERROR(VLOOKUP($J39,#REF!,BI$2,0),0)</f>
        <v>0</v>
      </c>
      <c r="BJ39" s="33">
        <f t="shared" si="96"/>
        <v>0</v>
      </c>
      <c r="BK39" s="33">
        <f>IFERROR(VLOOKUP($J39,#REF!,BK$2,0),0)</f>
        <v>0</v>
      </c>
      <c r="BL39" s="33">
        <f t="shared" si="97"/>
        <v>0</v>
      </c>
      <c r="BM39" s="33">
        <f>IFERROR(VLOOKUP($J39,#REF!,BM$2,0),0)</f>
        <v>0</v>
      </c>
      <c r="BN39" s="33">
        <f t="shared" si="97"/>
        <v>0</v>
      </c>
      <c r="BO39" s="33">
        <f>IFERROR(VLOOKUP($J39,#REF!,BO$2,0),0)</f>
        <v>0</v>
      </c>
      <c r="BP39" s="33">
        <f t="shared" si="98"/>
        <v>0</v>
      </c>
      <c r="BQ39" s="33">
        <f>IFERROR(VLOOKUP($J39,#REF!,BQ$2,0),0)</f>
        <v>0</v>
      </c>
      <c r="BR39" s="33">
        <f t="shared" si="98"/>
        <v>0</v>
      </c>
      <c r="BS39" s="33">
        <f>IFERROR(VLOOKUP($J39,#REF!,BS$2,0),0)</f>
        <v>0</v>
      </c>
      <c r="BT39" s="33">
        <f t="shared" si="99"/>
        <v>0</v>
      </c>
      <c r="BU39" s="33">
        <f>IFERROR(VLOOKUP($J39,#REF!,BU$2,0),0)</f>
        <v>0</v>
      </c>
      <c r="BV39" s="33">
        <f t="shared" si="99"/>
        <v>0</v>
      </c>
      <c r="BW39" s="33">
        <f>IFERROR(VLOOKUP($J39,#REF!,BW$2,0),0)</f>
        <v>0</v>
      </c>
      <c r="BX39" s="33">
        <f t="shared" si="100"/>
        <v>0</v>
      </c>
      <c r="BY39" s="33">
        <f>IFERROR(VLOOKUP($J39,#REF!,BY$2,0),0)</f>
        <v>0</v>
      </c>
      <c r="BZ39" s="33">
        <f t="shared" si="100"/>
        <v>0</v>
      </c>
      <c r="CA39" s="33">
        <f>IFERROR(VLOOKUP($J39,#REF!,CA$2,0),0)</f>
        <v>0</v>
      </c>
      <c r="CB39" s="33">
        <f t="shared" si="101"/>
        <v>0</v>
      </c>
      <c r="CC39" s="33">
        <f>IFERROR(VLOOKUP($J39,#REF!,CC$2,0),0)</f>
        <v>0</v>
      </c>
      <c r="CD39" s="33">
        <f t="shared" si="101"/>
        <v>0</v>
      </c>
      <c r="CE39" s="33">
        <f>IFERROR(VLOOKUP($J39,#REF!,CE$2,0),0)</f>
        <v>0</v>
      </c>
      <c r="CF39" s="33">
        <f t="shared" si="102"/>
        <v>0</v>
      </c>
      <c r="CG39" s="33">
        <f>IFERROR(VLOOKUP($J39,#REF!,CG$2,0),0)</f>
        <v>0</v>
      </c>
      <c r="CH39" s="33">
        <f t="shared" si="102"/>
        <v>0</v>
      </c>
      <c r="CI39" s="33">
        <f>IFERROR(VLOOKUP($J39,#REF!,CI$2,0),0)</f>
        <v>0</v>
      </c>
      <c r="CJ39" s="33">
        <f t="shared" si="102"/>
        <v>0</v>
      </c>
      <c r="CK39" s="33">
        <f>IFERROR(VLOOKUP($J39,#REF!,CK$2,0),0)</f>
        <v>0</v>
      </c>
      <c r="CL39" s="33">
        <f t="shared" si="102"/>
        <v>0</v>
      </c>
      <c r="CM39" s="33">
        <f>IFERROR(VLOOKUP($J39,#REF!,CM$2,0),0)</f>
        <v>0</v>
      </c>
      <c r="CN39" s="33">
        <f t="shared" si="102"/>
        <v>0</v>
      </c>
      <c r="CO39" s="33">
        <f>IFERROR(VLOOKUP($J39,#REF!,CO$2,0),0)</f>
        <v>0</v>
      </c>
      <c r="CP39" s="33">
        <f t="shared" si="102"/>
        <v>0</v>
      </c>
      <c r="CQ39" s="33">
        <f>IFERROR(VLOOKUP($J39,#REF!,CQ$2,0),0)</f>
        <v>0</v>
      </c>
      <c r="CR39" s="33">
        <f t="shared" si="102"/>
        <v>0</v>
      </c>
      <c r="CS39" s="33">
        <f>IFERROR(VLOOKUP($J39,#REF!,CS$2,0),0)</f>
        <v>0</v>
      </c>
      <c r="CT39" s="33">
        <f t="shared" si="102"/>
        <v>0</v>
      </c>
      <c r="CU39" s="33">
        <f>IFERROR(VLOOKUP($J39,#REF!,CU$2,0),0)</f>
        <v>0</v>
      </c>
      <c r="CV39" s="33">
        <f t="shared" si="103"/>
        <v>0</v>
      </c>
      <c r="CW39" s="33">
        <f>IFERROR(VLOOKUP($J39,#REF!,CW$2,0),0)</f>
        <v>0</v>
      </c>
      <c r="CX39" s="33">
        <f t="shared" si="103"/>
        <v>0</v>
      </c>
      <c r="CY39" s="33">
        <f>IFERROR(VLOOKUP($J39,#REF!,CY$2,0),0)</f>
        <v>0</v>
      </c>
      <c r="CZ39" s="33">
        <f t="shared" si="103"/>
        <v>0</v>
      </c>
      <c r="DA39" s="33">
        <f>IFERROR(VLOOKUP($J39,#REF!,DA$2,0),0)</f>
        <v>0</v>
      </c>
      <c r="DB39" s="33">
        <f t="shared" si="103"/>
        <v>0</v>
      </c>
      <c r="DC39" s="33">
        <f>IFERROR(VLOOKUP($J39,#REF!,DC$2,0),0)</f>
        <v>0</v>
      </c>
      <c r="DD39" s="33">
        <f t="shared" si="103"/>
        <v>0</v>
      </c>
      <c r="DE39" s="33">
        <f>IFERROR(VLOOKUP($J39,#REF!,DE$2,0),0)</f>
        <v>0</v>
      </c>
      <c r="DF39" s="33">
        <f t="shared" si="103"/>
        <v>0</v>
      </c>
      <c r="DG39" s="33">
        <f>IFERROR(VLOOKUP($J39,#REF!,DG$2,0),0)</f>
        <v>0</v>
      </c>
      <c r="DH39" s="33">
        <f t="shared" si="103"/>
        <v>0</v>
      </c>
      <c r="DI39" s="33">
        <f>IFERROR(VLOOKUP($J39,#REF!,DI$2,0),0)</f>
        <v>0</v>
      </c>
      <c r="DJ39" s="33">
        <f t="shared" si="103"/>
        <v>0</v>
      </c>
      <c r="DK39" s="33">
        <f>IFERROR(VLOOKUP($J39,#REF!,DK$2,0),0)</f>
        <v>0</v>
      </c>
      <c r="DL39" s="33">
        <f t="shared" si="104"/>
        <v>0</v>
      </c>
      <c r="DM39" s="33">
        <f>IFERROR(VLOOKUP($J39,#REF!,DM$2,0),0)</f>
        <v>0</v>
      </c>
      <c r="DN39" s="33">
        <f t="shared" si="104"/>
        <v>0</v>
      </c>
      <c r="DO39" s="33">
        <f>IFERROR(VLOOKUP($J39,#REF!,DO$2,0),0)</f>
        <v>0</v>
      </c>
      <c r="DP39" s="33">
        <f t="shared" si="104"/>
        <v>0</v>
      </c>
      <c r="DQ39" s="33">
        <f>IFERROR(VLOOKUP($J39,#REF!,DQ$2,0),0)</f>
        <v>0</v>
      </c>
      <c r="DR39" s="33">
        <f t="shared" si="104"/>
        <v>0</v>
      </c>
      <c r="DS39" s="33">
        <f>IFERROR(VLOOKUP($J39,#REF!,DS$2,0),0)</f>
        <v>0</v>
      </c>
      <c r="DT39" s="33">
        <f t="shared" si="104"/>
        <v>0</v>
      </c>
      <c r="DU39" s="33">
        <f>IFERROR(VLOOKUP($J39,#REF!,DU$2,0),0)</f>
        <v>0</v>
      </c>
      <c r="DV39" s="33">
        <f t="shared" si="104"/>
        <v>0</v>
      </c>
      <c r="DW39" s="33">
        <f>IFERROR(VLOOKUP($J39,#REF!,DW$2,0),0)</f>
        <v>0</v>
      </c>
      <c r="DX39" s="33">
        <f t="shared" si="104"/>
        <v>0</v>
      </c>
      <c r="DY39" s="33">
        <f>IFERROR(VLOOKUP($J39,#REF!,DY$2,0),0)</f>
        <v>0</v>
      </c>
      <c r="DZ39" s="33">
        <f t="shared" si="104"/>
        <v>0</v>
      </c>
      <c r="EA39" s="33">
        <f>IFERROR(VLOOKUP($J39,#REF!,EA$2,0),0)</f>
        <v>0</v>
      </c>
      <c r="EB39" s="33">
        <f t="shared" si="105"/>
        <v>0</v>
      </c>
      <c r="EC39" s="33">
        <f>IFERROR(VLOOKUP($J39,#REF!,EC$2,0),0)</f>
        <v>0</v>
      </c>
      <c r="ED39" s="33">
        <f t="shared" si="105"/>
        <v>0</v>
      </c>
      <c r="EE39" s="33">
        <f>IFERROR(VLOOKUP($J39,#REF!,EE$2,0),0)</f>
        <v>0</v>
      </c>
      <c r="EF39" s="33">
        <f t="shared" si="105"/>
        <v>0</v>
      </c>
      <c r="EG39" s="33">
        <f>IFERROR(VLOOKUP($J39,#REF!,EG$2,0),0)</f>
        <v>0</v>
      </c>
      <c r="EH39" s="33">
        <f t="shared" si="105"/>
        <v>0</v>
      </c>
      <c r="EI39" s="33">
        <f>IFERROR(VLOOKUP($J39,#REF!,EI$2,0),0)</f>
        <v>0</v>
      </c>
      <c r="EJ39" s="33">
        <f t="shared" si="105"/>
        <v>0</v>
      </c>
      <c r="EK39" s="33">
        <f>IFERROR(VLOOKUP($J39,#REF!,EK$2,0),0)</f>
        <v>0</v>
      </c>
      <c r="EL39" s="33">
        <f t="shared" si="105"/>
        <v>0</v>
      </c>
      <c r="EM39" s="33">
        <f>IFERROR(VLOOKUP($J39,#REF!,EM$2,0),0)</f>
        <v>0</v>
      </c>
      <c r="EN39" s="33">
        <f t="shared" si="105"/>
        <v>0</v>
      </c>
      <c r="EO39" s="33">
        <f>IFERROR(VLOOKUP($J39,#REF!,EO$2,0),0)</f>
        <v>0</v>
      </c>
      <c r="EP39" s="33">
        <f t="shared" si="105"/>
        <v>0</v>
      </c>
      <c r="EQ39" s="33">
        <f>IFERROR(VLOOKUP($J39,#REF!,EQ$2,0),0)</f>
        <v>0</v>
      </c>
      <c r="ER39" s="33">
        <f t="shared" si="106"/>
        <v>0</v>
      </c>
      <c r="ES39" s="33">
        <f>IFERROR(VLOOKUP($J39,#REF!,ES$2,0),0)</f>
        <v>0</v>
      </c>
      <c r="ET39" s="33">
        <f t="shared" si="106"/>
        <v>0</v>
      </c>
      <c r="EU39" s="33">
        <f>IFERROR(VLOOKUP($J39,#REF!,EU$2,0),0)</f>
        <v>0</v>
      </c>
      <c r="EV39" s="33">
        <f t="shared" si="106"/>
        <v>0</v>
      </c>
      <c r="EW39" s="33">
        <f>IFERROR(VLOOKUP($J39,#REF!,EW$2,0),0)</f>
        <v>0</v>
      </c>
      <c r="EX39" s="33">
        <f t="shared" si="106"/>
        <v>0</v>
      </c>
      <c r="EY39" s="33">
        <f>IFERROR(VLOOKUP($J39,#REF!,EY$2,0),0)</f>
        <v>0</v>
      </c>
      <c r="EZ39" s="33">
        <f t="shared" si="106"/>
        <v>0</v>
      </c>
      <c r="FA39" s="33">
        <f>IFERROR(VLOOKUP($J39,#REF!,FA$2,0),0)</f>
        <v>0</v>
      </c>
      <c r="FB39" s="33">
        <f t="shared" si="106"/>
        <v>0</v>
      </c>
      <c r="FC39" s="33">
        <f>IFERROR(VLOOKUP($J39,#REF!,FC$2,0),0)</f>
        <v>0</v>
      </c>
      <c r="FD39" s="33">
        <f t="shared" si="106"/>
        <v>0</v>
      </c>
      <c r="FE39" s="33">
        <f>IFERROR(VLOOKUP($J39,#REF!,FE$2,0),0)</f>
        <v>0</v>
      </c>
      <c r="FF39" s="33">
        <f t="shared" si="106"/>
        <v>0</v>
      </c>
      <c r="FG39" s="33">
        <f>IFERROR(VLOOKUP($J39,#REF!,FG$2,0),0)</f>
        <v>0</v>
      </c>
      <c r="FH39" s="33">
        <f t="shared" si="107"/>
        <v>0</v>
      </c>
      <c r="FI39" s="33">
        <f>IFERROR(VLOOKUP($J39,#REF!,FI$2,0),0)</f>
        <v>0</v>
      </c>
      <c r="FJ39" s="33">
        <f t="shared" si="107"/>
        <v>0</v>
      </c>
      <c r="FK39" s="33">
        <f>IFERROR(VLOOKUP($J39,#REF!,FK$2,0),0)</f>
        <v>0</v>
      </c>
      <c r="FL39" s="33">
        <f t="shared" si="107"/>
        <v>0</v>
      </c>
      <c r="FM39" s="33">
        <f>IFERROR(VLOOKUP($J39,#REF!,FM$2,0),0)</f>
        <v>0</v>
      </c>
      <c r="FN39" s="33">
        <f t="shared" si="107"/>
        <v>0</v>
      </c>
      <c r="FO39" s="33">
        <f>IFERROR(VLOOKUP($J39,#REF!,FO$2,0),0)</f>
        <v>0</v>
      </c>
      <c r="FP39" s="33">
        <f t="shared" si="107"/>
        <v>0</v>
      </c>
      <c r="FQ39" s="33">
        <f>IFERROR(VLOOKUP($J39,#REF!,FQ$2,0),0)</f>
        <v>0</v>
      </c>
      <c r="FR39" s="33">
        <f t="shared" si="107"/>
        <v>0</v>
      </c>
      <c r="FS39" s="33">
        <f>IFERROR(VLOOKUP($J39,#REF!,FS$2,0),0)</f>
        <v>0</v>
      </c>
      <c r="FT39" s="33">
        <f t="shared" si="107"/>
        <v>0</v>
      </c>
      <c r="FU39" s="33">
        <f>IFERROR(VLOOKUP($J39,#REF!,FU$2,0),0)</f>
        <v>0</v>
      </c>
      <c r="FV39" s="33">
        <f t="shared" si="107"/>
        <v>0</v>
      </c>
      <c r="FW39" s="33">
        <f>IFERROR(VLOOKUP($J39,#REF!,FW$2,0),0)</f>
        <v>0</v>
      </c>
      <c r="FX39" s="33">
        <f t="shared" si="108"/>
        <v>0</v>
      </c>
      <c r="FY39" s="33">
        <f>IFERROR(VLOOKUP($J39,#REF!,FY$2,0),0)</f>
        <v>0</v>
      </c>
      <c r="FZ39" s="33">
        <f t="shared" si="108"/>
        <v>0</v>
      </c>
      <c r="GA39" s="33">
        <f>IFERROR(VLOOKUP($J39,#REF!,GA$2,0),0)</f>
        <v>0</v>
      </c>
      <c r="GB39" s="33">
        <f t="shared" si="108"/>
        <v>0</v>
      </c>
      <c r="GC39" s="33">
        <f>IFERROR(VLOOKUP($J39,#REF!,GC$2,0),0)</f>
        <v>0</v>
      </c>
      <c r="GD39" s="33">
        <f t="shared" si="108"/>
        <v>0</v>
      </c>
      <c r="GE39" s="33">
        <f>IFERROR(VLOOKUP($J39,#REF!,GE$2,0),0)</f>
        <v>0</v>
      </c>
      <c r="GF39" s="33">
        <f t="shared" si="108"/>
        <v>0</v>
      </c>
      <c r="GG39" s="33">
        <f>IFERROR(VLOOKUP($J39,#REF!,GG$2,0),0)</f>
        <v>0</v>
      </c>
      <c r="GH39" s="33">
        <f t="shared" si="108"/>
        <v>0</v>
      </c>
      <c r="GI39" s="33">
        <f>IFERROR(VLOOKUP($J39,#REF!,GI$2,0),0)</f>
        <v>0</v>
      </c>
      <c r="GJ39" s="33">
        <f t="shared" si="108"/>
        <v>0</v>
      </c>
      <c r="GK39" s="33">
        <f>IFERROR(VLOOKUP($J39,#REF!,GK$2,0),0)</f>
        <v>0</v>
      </c>
      <c r="GL39" s="33">
        <f t="shared" si="108"/>
        <v>0</v>
      </c>
      <c r="GM39" s="33">
        <f>IFERROR(VLOOKUP($J39,#REF!,GM$2,0),0)</f>
        <v>0</v>
      </c>
      <c r="GN39" s="33">
        <f t="shared" si="109"/>
        <v>0</v>
      </c>
      <c r="GO39" s="33">
        <f>IFERROR(VLOOKUP($J39,#REF!,GO$2,0),0)</f>
        <v>0</v>
      </c>
      <c r="GP39" s="33">
        <f t="shared" si="109"/>
        <v>0</v>
      </c>
      <c r="GQ39" s="33">
        <f>IFERROR(VLOOKUP($J39,#REF!,GQ$2,0),0)</f>
        <v>0</v>
      </c>
      <c r="GR39" s="33">
        <f t="shared" si="109"/>
        <v>0</v>
      </c>
      <c r="GS39" s="33">
        <f>IFERROR(VLOOKUP($J39,#REF!,GS$2,0),0)</f>
        <v>0</v>
      </c>
      <c r="GT39" s="33">
        <f t="shared" si="109"/>
        <v>0</v>
      </c>
      <c r="GU39" s="33">
        <f>IFERROR(VLOOKUP($J39,#REF!,GU$2,0),0)</f>
        <v>0</v>
      </c>
      <c r="GV39" s="33">
        <f t="shared" si="109"/>
        <v>0</v>
      </c>
      <c r="GW39" s="33">
        <f>IFERROR(VLOOKUP($J39,#REF!,GW$2,0),0)</f>
        <v>0</v>
      </c>
      <c r="GX39" s="33">
        <f t="shared" si="109"/>
        <v>0</v>
      </c>
      <c r="GY39" s="33">
        <f>IFERROR(VLOOKUP($J39,#REF!,GY$2,0),0)</f>
        <v>0</v>
      </c>
      <c r="GZ39" s="33">
        <f t="shared" si="109"/>
        <v>0</v>
      </c>
      <c r="HA39" s="33">
        <f>IFERROR(VLOOKUP($J39,#REF!,HA$2,0),0)</f>
        <v>0</v>
      </c>
      <c r="HB39" s="33">
        <f t="shared" si="110"/>
        <v>0</v>
      </c>
      <c r="HC39" s="33">
        <f>IFERROR(VLOOKUP($J39,#REF!,HC$2,0),0)</f>
        <v>0</v>
      </c>
      <c r="HD39" s="33">
        <f t="shared" si="110"/>
        <v>0</v>
      </c>
      <c r="HE39" s="33">
        <f>IFERROR(VLOOKUP($J39,#REF!,HE$2,0),0)</f>
        <v>0</v>
      </c>
      <c r="HF39" s="33">
        <f t="shared" si="110"/>
        <v>0</v>
      </c>
      <c r="HG39" s="33">
        <f>IFERROR(VLOOKUP($J39,#REF!,HG$2,0),0)</f>
        <v>0</v>
      </c>
      <c r="HH39" s="33">
        <f t="shared" si="110"/>
        <v>0</v>
      </c>
      <c r="HI39" s="33">
        <f>IFERROR(VLOOKUP($J39,#REF!,HI$2,0),0)</f>
        <v>0</v>
      </c>
      <c r="HJ39" s="33">
        <f t="shared" si="110"/>
        <v>0</v>
      </c>
      <c r="HK39" s="33">
        <f>IFERROR(VLOOKUP($J39,#REF!,HK$2,0),0)</f>
        <v>0</v>
      </c>
      <c r="HL39" s="33">
        <f t="shared" si="110"/>
        <v>0</v>
      </c>
      <c r="HM39" s="33">
        <f>IFERROR(VLOOKUP($J39,#REF!,HM$2,0),0)</f>
        <v>0</v>
      </c>
      <c r="HN39" s="33">
        <f t="shared" si="110"/>
        <v>0</v>
      </c>
      <c r="HO39" s="33">
        <f>IFERROR(VLOOKUP($J39,#REF!,HO$2,0),0)</f>
        <v>0</v>
      </c>
      <c r="HP39" s="33">
        <f t="shared" si="110"/>
        <v>0</v>
      </c>
      <c r="HQ39" s="33">
        <f>IFERROR(VLOOKUP($J39,#REF!,HQ$2,0),0)</f>
        <v>0</v>
      </c>
      <c r="HR39" s="33">
        <f t="shared" si="111"/>
        <v>0</v>
      </c>
      <c r="HS39" s="33">
        <f>IFERROR(VLOOKUP($J39,#REF!,HS$2,0),0)</f>
        <v>0</v>
      </c>
      <c r="HT39" s="33">
        <f t="shared" si="111"/>
        <v>0</v>
      </c>
      <c r="HU39" s="33">
        <f>IFERROR(VLOOKUP($J39,#REF!,HU$2,0),0)</f>
        <v>0</v>
      </c>
      <c r="HV39" s="33">
        <f t="shared" si="111"/>
        <v>0</v>
      </c>
      <c r="HW39" s="33">
        <f>IFERROR(VLOOKUP($J39,#REF!,HW$2,0),0)</f>
        <v>0</v>
      </c>
      <c r="HX39" s="33">
        <f t="shared" si="111"/>
        <v>0</v>
      </c>
      <c r="HY39" s="33">
        <f>IFERROR(VLOOKUP($J39,#REF!,HY$2,0),0)</f>
        <v>0</v>
      </c>
      <c r="HZ39" s="33">
        <f t="shared" si="111"/>
        <v>0</v>
      </c>
      <c r="IA39" s="33">
        <f>IFERROR(VLOOKUP($J39,#REF!,IA$2,0),0)</f>
        <v>0</v>
      </c>
      <c r="IB39" s="33">
        <f t="shared" si="111"/>
        <v>0</v>
      </c>
      <c r="IC39" s="33">
        <f>IFERROR(VLOOKUP($J39,#REF!,IC$2,0),0)</f>
        <v>0</v>
      </c>
      <c r="ID39" s="33">
        <f t="shared" si="111"/>
        <v>0</v>
      </c>
      <c r="IE39" s="33">
        <f>IFERROR(VLOOKUP($J39,#REF!,IE$2,0),0)</f>
        <v>0</v>
      </c>
      <c r="IF39" s="33">
        <f t="shared" si="111"/>
        <v>0</v>
      </c>
      <c r="IG39" s="33">
        <f>IFERROR(VLOOKUP($J39,#REF!,IG$2,0),0)</f>
        <v>0</v>
      </c>
      <c r="IH39" s="33">
        <f t="shared" si="112"/>
        <v>0</v>
      </c>
      <c r="II39" s="33">
        <f>IFERROR(VLOOKUP($J39,#REF!,II$2,0),0)</f>
        <v>0</v>
      </c>
      <c r="IJ39" s="33">
        <f t="shared" si="112"/>
        <v>0</v>
      </c>
      <c r="IK39" s="33">
        <f>IFERROR(VLOOKUP($J39,#REF!,IK$2,0),0)</f>
        <v>0</v>
      </c>
      <c r="IL39" s="33">
        <f t="shared" si="112"/>
        <v>0</v>
      </c>
      <c r="IM39" s="33">
        <f>IFERROR(VLOOKUP($J39,#REF!,IM$2,0),0)</f>
        <v>0</v>
      </c>
      <c r="IN39" s="33">
        <f t="shared" si="112"/>
        <v>0</v>
      </c>
      <c r="IO39" s="33">
        <f>IFERROR(VLOOKUP($J39,#REF!,IO$2,0),0)</f>
        <v>0</v>
      </c>
      <c r="IP39" s="33">
        <f t="shared" si="112"/>
        <v>0</v>
      </c>
      <c r="IQ39" s="33">
        <f>IFERROR(VLOOKUP($J39,#REF!,IQ$2,0),0)</f>
        <v>0</v>
      </c>
      <c r="IR39" s="33">
        <f t="shared" si="112"/>
        <v>0</v>
      </c>
      <c r="IS39" s="33">
        <f>IFERROR(VLOOKUP($J39,#REF!,IS$2,0),0)</f>
        <v>0</v>
      </c>
      <c r="IT39" s="33">
        <f t="shared" si="112"/>
        <v>0</v>
      </c>
      <c r="IU39" s="33">
        <f>IFERROR(VLOOKUP($J39,#REF!,IU$2,0),0)</f>
        <v>0</v>
      </c>
      <c r="IV39" s="33">
        <f t="shared" si="112"/>
        <v>0</v>
      </c>
      <c r="IW39" s="33">
        <f>IFERROR(VLOOKUP($J39,#REF!,IW$2,0),0)</f>
        <v>0</v>
      </c>
      <c r="IX39" s="33">
        <f t="shared" si="113"/>
        <v>0</v>
      </c>
      <c r="IY39" s="33">
        <f>IFERROR(VLOOKUP($J39,#REF!,IY$2,0),0)</f>
        <v>0</v>
      </c>
      <c r="IZ39" s="33">
        <f t="shared" si="113"/>
        <v>0</v>
      </c>
      <c r="JA39" s="33">
        <f>IFERROR(VLOOKUP($J39,#REF!,JA$2,0),0)</f>
        <v>0</v>
      </c>
      <c r="JB39" s="33">
        <f t="shared" si="113"/>
        <v>0</v>
      </c>
      <c r="JC39" s="33">
        <f>IFERROR(VLOOKUP($J39,#REF!,JC$2,0),0)</f>
        <v>0</v>
      </c>
      <c r="JD39" s="33">
        <f t="shared" si="113"/>
        <v>0</v>
      </c>
      <c r="JE39" s="33">
        <f>IFERROR(VLOOKUP($J39,#REF!,JE$2,0),0)</f>
        <v>0</v>
      </c>
      <c r="JF39" s="33">
        <f t="shared" si="113"/>
        <v>0</v>
      </c>
      <c r="JG39" s="33">
        <f>IFERROR(VLOOKUP($J39,#REF!,JG$2,0),0)</f>
        <v>0</v>
      </c>
      <c r="JH39" s="33">
        <f t="shared" si="113"/>
        <v>0</v>
      </c>
      <c r="JI39" s="33">
        <f>IFERROR(VLOOKUP($J39,#REF!,JI$2,0),0)</f>
        <v>0</v>
      </c>
      <c r="JJ39" s="33">
        <f t="shared" si="113"/>
        <v>0</v>
      </c>
      <c r="JK39" s="33">
        <f>IFERROR(VLOOKUP($J39,#REF!,JK$2,0),0)</f>
        <v>0</v>
      </c>
      <c r="JL39" s="33">
        <f t="shared" si="113"/>
        <v>0</v>
      </c>
      <c r="JM39" s="33">
        <f>IFERROR(VLOOKUP($J39,#REF!,JM$2,0),0)</f>
        <v>0</v>
      </c>
      <c r="JN39" s="33">
        <f t="shared" si="114"/>
        <v>0</v>
      </c>
      <c r="JO39" s="33">
        <f>IFERROR(VLOOKUP($J39,#REF!,JO$2,0),0)</f>
        <v>0</v>
      </c>
      <c r="JP39" s="33">
        <f t="shared" si="114"/>
        <v>0</v>
      </c>
      <c r="JQ39" s="33">
        <f>IFERROR(VLOOKUP($J39,#REF!,JQ$2,0),0)</f>
        <v>0</v>
      </c>
      <c r="JR39" s="33">
        <f t="shared" si="114"/>
        <v>0</v>
      </c>
      <c r="JS39" s="33">
        <f>IFERROR(VLOOKUP($J39,#REF!,JS$2,0),0)</f>
        <v>0</v>
      </c>
      <c r="JT39" s="33">
        <f t="shared" si="114"/>
        <v>0</v>
      </c>
      <c r="JU39" s="33">
        <f>IFERROR(VLOOKUP($J39,#REF!,JU$2,0),0)</f>
        <v>0</v>
      </c>
      <c r="JV39" s="33">
        <f t="shared" si="114"/>
        <v>0</v>
      </c>
      <c r="JW39" s="33">
        <f>IFERROR(VLOOKUP($J39,#REF!,JW$2,0),0)</f>
        <v>0</v>
      </c>
      <c r="JX39" s="33">
        <f t="shared" si="114"/>
        <v>0</v>
      </c>
      <c r="JY39" s="33">
        <f>IFERROR(VLOOKUP($J39,#REF!,JY$2,0),0)</f>
        <v>0</v>
      </c>
      <c r="JZ39" s="33">
        <f t="shared" si="114"/>
        <v>0</v>
      </c>
      <c r="KA39" s="33">
        <f>IFERROR(VLOOKUP($J39,#REF!,KA$2,0),0)</f>
        <v>0</v>
      </c>
      <c r="KB39" s="33">
        <f t="shared" si="114"/>
        <v>0</v>
      </c>
      <c r="KC39" s="33">
        <f>IFERROR(VLOOKUP($J39,#REF!,KC$2,0),0)</f>
        <v>0</v>
      </c>
      <c r="KD39" s="33">
        <f t="shared" si="115"/>
        <v>0</v>
      </c>
      <c r="KE39" s="33">
        <f>IFERROR(VLOOKUP($J39,#REF!,KE$2,0),0)</f>
        <v>0</v>
      </c>
      <c r="KF39" s="33">
        <f t="shared" si="115"/>
        <v>0</v>
      </c>
      <c r="KG39" s="33">
        <f>IFERROR(VLOOKUP($J39,#REF!,KG$2,0),0)</f>
        <v>0</v>
      </c>
      <c r="KH39" s="33">
        <f t="shared" si="115"/>
        <v>0</v>
      </c>
      <c r="KI39" s="33">
        <f>IFERROR(VLOOKUP($J39,#REF!,KI$2,0),0)</f>
        <v>0</v>
      </c>
      <c r="KJ39" s="33">
        <f t="shared" si="115"/>
        <v>0</v>
      </c>
      <c r="KK39" s="33">
        <f>IFERROR(VLOOKUP($J39,#REF!,KK$2,0),0)</f>
        <v>0</v>
      </c>
      <c r="KL39" s="33">
        <f t="shared" si="115"/>
        <v>0</v>
      </c>
      <c r="KM39" s="33">
        <f>IFERROR(VLOOKUP($J39,#REF!,KM$2,0),0)</f>
        <v>0</v>
      </c>
      <c r="KN39" s="33">
        <f t="shared" si="115"/>
        <v>0</v>
      </c>
      <c r="KO39" s="33">
        <f>IFERROR(VLOOKUP($J39,#REF!,KO$2,0),0)</f>
        <v>0</v>
      </c>
      <c r="KP39" s="33">
        <f t="shared" si="115"/>
        <v>0</v>
      </c>
      <c r="KQ39" s="33">
        <f>IFERROR(VLOOKUP($J39,#REF!,KQ$2,0),0)</f>
        <v>0</v>
      </c>
      <c r="KR39" s="33">
        <f t="shared" si="115"/>
        <v>0</v>
      </c>
      <c r="KS39" s="33">
        <f>IFERROR(VLOOKUP($J39,#REF!,KS$2,0),0)</f>
        <v>0</v>
      </c>
      <c r="KT39" s="33">
        <f t="shared" si="116"/>
        <v>0</v>
      </c>
      <c r="KU39" s="33">
        <f>IFERROR(VLOOKUP($J39,#REF!,KU$2,0),0)</f>
        <v>0</v>
      </c>
      <c r="KV39" s="33">
        <f t="shared" si="116"/>
        <v>0</v>
      </c>
      <c r="KW39" s="33">
        <f>IFERROR(VLOOKUP($J39,#REF!,KW$2,0),0)</f>
        <v>0</v>
      </c>
      <c r="KX39" s="33">
        <f t="shared" si="116"/>
        <v>0</v>
      </c>
      <c r="KY39" s="33">
        <f>IFERROR(VLOOKUP($J39,#REF!,KY$2,0),0)</f>
        <v>0</v>
      </c>
      <c r="KZ39" s="33">
        <f t="shared" si="116"/>
        <v>0</v>
      </c>
      <c r="LA39" s="33">
        <f>IFERROR(VLOOKUP($J39,#REF!,LA$2,0),0)</f>
        <v>0</v>
      </c>
      <c r="LB39" s="33">
        <f t="shared" si="116"/>
        <v>0</v>
      </c>
      <c r="LC39" s="33">
        <f>IFERROR(VLOOKUP($J39,#REF!,LC$2,0),0)</f>
        <v>0</v>
      </c>
      <c r="LD39" s="33">
        <f t="shared" si="116"/>
        <v>0</v>
      </c>
      <c r="LE39" s="33">
        <f>IFERROR(VLOOKUP($J39,#REF!,LE$2,0),0)</f>
        <v>0</v>
      </c>
      <c r="LF39" s="33">
        <f t="shared" si="116"/>
        <v>0</v>
      </c>
      <c r="LG39" s="33">
        <f>IFERROR(VLOOKUP($J39,#REF!,LG$2,0),0)</f>
        <v>0</v>
      </c>
      <c r="LH39" s="33">
        <f t="shared" si="116"/>
        <v>0</v>
      </c>
      <c r="LI39" s="33">
        <f>IFERROR(VLOOKUP($J39,#REF!,LI$2,0),0)</f>
        <v>0</v>
      </c>
      <c r="LJ39" s="33">
        <f t="shared" si="117"/>
        <v>0</v>
      </c>
      <c r="LK39" s="33">
        <f>IFERROR(VLOOKUP($J39,#REF!,LK$2,0),0)</f>
        <v>0</v>
      </c>
      <c r="LL39" s="33">
        <f t="shared" si="117"/>
        <v>0</v>
      </c>
      <c r="LM39" s="33">
        <f>IFERROR(VLOOKUP($J39,#REF!,LM$2,0),0)</f>
        <v>0</v>
      </c>
      <c r="LN39" s="33">
        <f t="shared" si="117"/>
        <v>0</v>
      </c>
      <c r="LO39" s="33">
        <f>IFERROR(VLOOKUP($J39,#REF!,LO$2,0),0)</f>
        <v>0</v>
      </c>
      <c r="LP39" s="33">
        <f t="shared" si="117"/>
        <v>0</v>
      </c>
      <c r="LQ39" s="33">
        <f>IFERROR(VLOOKUP($J39,#REF!,LQ$2,0),0)</f>
        <v>0</v>
      </c>
      <c r="LR39" s="33">
        <f t="shared" si="117"/>
        <v>0</v>
      </c>
      <c r="LS39" s="33">
        <f>IFERROR(VLOOKUP($J39,#REF!,LS$2,0),0)</f>
        <v>0</v>
      </c>
      <c r="LT39" s="33">
        <f t="shared" si="117"/>
        <v>0</v>
      </c>
      <c r="LU39" s="33">
        <f>IFERROR(VLOOKUP($J39,#REF!,LU$2,0),0)</f>
        <v>0</v>
      </c>
      <c r="LV39" s="33">
        <f t="shared" si="117"/>
        <v>0</v>
      </c>
      <c r="LW39" s="33">
        <f>IFERROR(VLOOKUP($J39,#REF!,LW$2,0),0)</f>
        <v>0</v>
      </c>
      <c r="LX39" s="33">
        <f t="shared" si="117"/>
        <v>0</v>
      </c>
      <c r="LY39" s="33">
        <f>IFERROR(VLOOKUP($J39,#REF!,LY$2,0),0)</f>
        <v>0</v>
      </c>
      <c r="LZ39" s="33">
        <f t="shared" si="118"/>
        <v>0</v>
      </c>
      <c r="MA39" s="33">
        <f>IFERROR(VLOOKUP($J39,#REF!,MA$2,0),0)</f>
        <v>0</v>
      </c>
      <c r="MB39" s="33">
        <f t="shared" si="118"/>
        <v>0</v>
      </c>
      <c r="MC39" s="33">
        <f>IFERROR(VLOOKUP($J39,#REF!,MC$2,0),0)</f>
        <v>0</v>
      </c>
      <c r="MD39" s="33">
        <f t="shared" si="118"/>
        <v>0</v>
      </c>
      <c r="ME39" s="33">
        <f>IFERROR(VLOOKUP($J39,#REF!,ME$2,0),0)</f>
        <v>0</v>
      </c>
      <c r="MF39" s="33">
        <f t="shared" si="118"/>
        <v>0</v>
      </c>
      <c r="MG39" s="33">
        <f>IFERROR(VLOOKUP($J39,#REF!,MG$2,0),0)</f>
        <v>0</v>
      </c>
      <c r="MH39" s="33">
        <f t="shared" si="118"/>
        <v>0</v>
      </c>
      <c r="MI39" s="33">
        <f>IFERROR(VLOOKUP($J39,#REF!,MI$2,0),0)</f>
        <v>0</v>
      </c>
      <c r="MJ39" s="33">
        <f t="shared" si="118"/>
        <v>0</v>
      </c>
      <c r="MK39" s="33">
        <f>IFERROR(VLOOKUP($J39,#REF!,MK$2,0),0)</f>
        <v>0</v>
      </c>
      <c r="ML39" s="33">
        <f t="shared" si="118"/>
        <v>0</v>
      </c>
      <c r="MM39" s="33">
        <f>IFERROR(VLOOKUP($J39,#REF!,MM$2,0),0)</f>
        <v>0</v>
      </c>
      <c r="MN39" s="33">
        <f t="shared" si="118"/>
        <v>0</v>
      </c>
      <c r="MO39" s="33">
        <f>IFERROR(VLOOKUP($J39,#REF!,MO$2,0),0)</f>
        <v>0</v>
      </c>
      <c r="MP39" s="33">
        <f t="shared" si="119"/>
        <v>0</v>
      </c>
      <c r="MQ39" s="33">
        <f>IFERROR(VLOOKUP($J39,#REF!,MQ$2,0),0)</f>
        <v>0</v>
      </c>
      <c r="MR39" s="33">
        <f t="shared" si="119"/>
        <v>0</v>
      </c>
      <c r="MS39" s="33">
        <f>IFERROR(VLOOKUP($J39,#REF!,MS$2,0),0)</f>
        <v>0</v>
      </c>
      <c r="MT39" s="33">
        <f t="shared" si="119"/>
        <v>0</v>
      </c>
      <c r="MU39" s="33">
        <f>IFERROR(VLOOKUP($J39,#REF!,MU$2,0),0)</f>
        <v>0</v>
      </c>
      <c r="MV39" s="33">
        <f t="shared" si="119"/>
        <v>0</v>
      </c>
      <c r="MW39" s="33">
        <f>IFERROR(VLOOKUP($J39,#REF!,MW$2,0),0)</f>
        <v>0</v>
      </c>
      <c r="MX39" s="33">
        <f t="shared" si="119"/>
        <v>0</v>
      </c>
      <c r="MY39" s="33">
        <f>IFERROR(VLOOKUP($J39,#REF!,MY$2,0),0)</f>
        <v>0</v>
      </c>
      <c r="MZ39" s="33">
        <f t="shared" si="119"/>
        <v>0</v>
      </c>
      <c r="NA39" s="33">
        <f>IFERROR(VLOOKUP($J39,#REF!,NA$2,0),0)</f>
        <v>0</v>
      </c>
      <c r="NB39" s="33">
        <f t="shared" si="119"/>
        <v>0</v>
      </c>
      <c r="NC39" s="33">
        <f>IFERROR(VLOOKUP($J39,#REF!,NC$2,0),0)</f>
        <v>0</v>
      </c>
      <c r="ND39" s="33">
        <f t="shared" si="119"/>
        <v>0</v>
      </c>
      <c r="NE39" s="33">
        <f>IFERROR(VLOOKUP($J39,#REF!,NE$2,0),0)</f>
        <v>0</v>
      </c>
      <c r="NF39" s="33">
        <f t="shared" si="120"/>
        <v>0</v>
      </c>
      <c r="NG39" s="33">
        <f>IFERROR(VLOOKUP($J39,#REF!,NG$2,0),0)</f>
        <v>0</v>
      </c>
      <c r="NH39" s="33">
        <f t="shared" si="120"/>
        <v>0</v>
      </c>
      <c r="NI39" s="33">
        <f>IFERROR(VLOOKUP($J39,#REF!,NI$2,0),0)</f>
        <v>0</v>
      </c>
      <c r="NJ39" s="33">
        <f t="shared" si="120"/>
        <v>0</v>
      </c>
      <c r="NK39" s="33">
        <f>IFERROR(VLOOKUP($J39,#REF!,NK$2,0),0)</f>
        <v>0</v>
      </c>
      <c r="NL39" s="33">
        <f t="shared" si="120"/>
        <v>0</v>
      </c>
      <c r="NM39" s="33">
        <f>IFERROR(VLOOKUP($J39,#REF!,NM$2,0),0)</f>
        <v>0</v>
      </c>
      <c r="NN39" s="33">
        <f t="shared" si="120"/>
        <v>0</v>
      </c>
      <c r="NO39" s="33">
        <f>IFERROR(VLOOKUP($J39,#REF!,NO$2,0),0)</f>
        <v>0</v>
      </c>
      <c r="NP39" s="33">
        <f t="shared" si="120"/>
        <v>0</v>
      </c>
      <c r="NQ39" s="33">
        <f>IFERROR(VLOOKUP($J39,#REF!,NQ$2,0),0)</f>
        <v>0</v>
      </c>
      <c r="NR39" s="33">
        <f t="shared" si="120"/>
        <v>0</v>
      </c>
      <c r="NS39" s="33">
        <f>IFERROR(VLOOKUP($J39,#REF!,NS$2,0),0)</f>
        <v>0</v>
      </c>
      <c r="NT39" s="33">
        <f t="shared" si="120"/>
        <v>0</v>
      </c>
      <c r="NU39" s="33">
        <f>IFERROR(VLOOKUP($J39,#REF!,NU$2,0),0)</f>
        <v>0</v>
      </c>
      <c r="NV39" s="33">
        <f t="shared" si="121"/>
        <v>0</v>
      </c>
      <c r="NW39" s="33">
        <f>IFERROR(VLOOKUP($J39,#REF!,NW$2,0),0)</f>
        <v>0</v>
      </c>
      <c r="NX39" s="33">
        <f t="shared" si="121"/>
        <v>0</v>
      </c>
      <c r="NY39" s="33">
        <f>IFERROR(VLOOKUP($J39,#REF!,NY$2,0),0)</f>
        <v>0</v>
      </c>
      <c r="NZ39" s="33">
        <f t="shared" si="121"/>
        <v>0</v>
      </c>
      <c r="OA39" s="33">
        <f>IFERROR(VLOOKUP($J39,#REF!,OA$2,0),0)</f>
        <v>0</v>
      </c>
      <c r="OB39" s="33">
        <f t="shared" si="121"/>
        <v>0</v>
      </c>
      <c r="OC39" s="33">
        <f>IFERROR(VLOOKUP($J39,#REF!,OC$2,0),0)</f>
        <v>0</v>
      </c>
      <c r="OD39" s="33">
        <f t="shared" si="121"/>
        <v>0</v>
      </c>
      <c r="OE39" s="33">
        <f>IFERROR(VLOOKUP($J39,#REF!,OE$2,0),0)</f>
        <v>0</v>
      </c>
      <c r="OF39" s="33">
        <f t="shared" si="121"/>
        <v>0</v>
      </c>
      <c r="OG39" s="33">
        <f>IFERROR(VLOOKUP($J39,#REF!,OG$2,0),0)</f>
        <v>0</v>
      </c>
      <c r="OH39" s="33">
        <f t="shared" si="121"/>
        <v>0</v>
      </c>
      <c r="OI39" s="33">
        <f>IFERROR(VLOOKUP($J39,#REF!,OI$2,0),0)</f>
        <v>0</v>
      </c>
      <c r="OJ39" s="33">
        <f t="shared" si="121"/>
        <v>0</v>
      </c>
      <c r="OK39" s="33">
        <f>IFERROR(VLOOKUP($J39,#REF!,OK$2,0),0)</f>
        <v>0</v>
      </c>
      <c r="OL39" s="33">
        <f t="shared" si="122"/>
        <v>0</v>
      </c>
      <c r="OM39" s="33">
        <f>IFERROR(VLOOKUP($J39,#REF!,OM$2,0),0)</f>
        <v>0</v>
      </c>
      <c r="ON39" s="33">
        <f t="shared" si="122"/>
        <v>0</v>
      </c>
      <c r="OO39" s="33">
        <f>IFERROR(VLOOKUP($J39,#REF!,OO$2,0),0)</f>
        <v>0</v>
      </c>
      <c r="OP39" s="33">
        <f t="shared" si="81"/>
        <v>0</v>
      </c>
      <c r="OQ39" s="33">
        <f>IFERROR(VLOOKUP($J39,#REF!,OQ$2,0),0)</f>
        <v>0</v>
      </c>
      <c r="OR39" s="33">
        <f t="shared" si="82"/>
        <v>0</v>
      </c>
      <c r="OS39" s="33">
        <f>IFERROR(VLOOKUP($J39,#REF!,OS$2,0),0)</f>
        <v>0</v>
      </c>
      <c r="OT39" s="33">
        <f t="shared" si="83"/>
        <v>0</v>
      </c>
      <c r="OU39" s="33">
        <f>IFERROR(VLOOKUP($J39,#REF!,OU$2,0),0)</f>
        <v>0</v>
      </c>
      <c r="OV39" s="33">
        <f t="shared" si="84"/>
        <v>0</v>
      </c>
      <c r="OW39" s="33">
        <f>IFERROR(VLOOKUP($J39,#REF!,OW$2,0),0)</f>
        <v>0</v>
      </c>
      <c r="OX39" s="33">
        <f t="shared" si="85"/>
        <v>0</v>
      </c>
    </row>
    <row r="40" spans="2:414">
      <c r="B40" s="63">
        <f t="shared" si="0"/>
        <v>29</v>
      </c>
      <c r="C40" s="28">
        <f>入力⑧!C35</f>
        <v>0</v>
      </c>
      <c r="D40" s="28">
        <f>入力⑧!D35</f>
        <v>0</v>
      </c>
      <c r="E40" s="28">
        <f>入力⑧!E35</f>
        <v>0</v>
      </c>
      <c r="F40" s="28">
        <f>入力⑧!F35</f>
        <v>0</v>
      </c>
      <c r="G40" s="28">
        <f>入力⑧!G35</f>
        <v>0</v>
      </c>
      <c r="H40" s="28">
        <f>入力⑧!H35</f>
        <v>0</v>
      </c>
      <c r="I40" s="28">
        <f>入力⑧!I35</f>
        <v>0</v>
      </c>
      <c r="J40" s="28">
        <f>入力⑧!J35</f>
        <v>0</v>
      </c>
      <c r="K40" s="28" t="str">
        <f>入力⑧!L35</f>
        <v/>
      </c>
      <c r="L40" s="28" t="str">
        <f>入力⑧!M35</f>
        <v/>
      </c>
      <c r="M40" s="28">
        <f>入力⑧!N35</f>
        <v>0</v>
      </c>
      <c r="N40" s="28">
        <f>入力⑧!O35</f>
        <v>0</v>
      </c>
      <c r="O40" s="33">
        <f>IFERROR(VLOOKUP($J40,#REF!,O$2,0),0)</f>
        <v>0</v>
      </c>
      <c r="P40" s="33">
        <f t="shared" si="1"/>
        <v>0</v>
      </c>
      <c r="Q40" s="33">
        <f>IFERROR(VLOOKUP($J40,#REF!,Q$2,0),0)</f>
        <v>0</v>
      </c>
      <c r="R40" s="33">
        <f t="shared" si="1"/>
        <v>0</v>
      </c>
      <c r="S40" s="33">
        <f>IFERROR(VLOOKUP($J40,#REF!,S$2,0),0)</f>
        <v>0</v>
      </c>
      <c r="T40" s="33">
        <f t="shared" si="86"/>
        <v>0</v>
      </c>
      <c r="U40" s="33">
        <f>IFERROR(VLOOKUP($J40,#REF!,U$2,0),0)</f>
        <v>0</v>
      </c>
      <c r="V40" s="33">
        <f t="shared" si="86"/>
        <v>0</v>
      </c>
      <c r="W40" s="33">
        <f>IFERROR(VLOOKUP($J40,#REF!,W$2,0),0)</f>
        <v>0</v>
      </c>
      <c r="X40" s="33">
        <f t="shared" si="87"/>
        <v>0</v>
      </c>
      <c r="Y40" s="33">
        <f>IFERROR(VLOOKUP($J40,#REF!,Y$2,0),0)</f>
        <v>0</v>
      </c>
      <c r="Z40" s="33">
        <f t="shared" si="87"/>
        <v>0</v>
      </c>
      <c r="AA40" s="33">
        <f>IFERROR(VLOOKUP($J40,#REF!,AA$2,0),0)</f>
        <v>0</v>
      </c>
      <c r="AB40" s="33">
        <f t="shared" si="88"/>
        <v>0</v>
      </c>
      <c r="AC40" s="33">
        <f>IFERROR(VLOOKUP($J40,#REF!,AC$2,0),0)</f>
        <v>0</v>
      </c>
      <c r="AD40" s="33">
        <f t="shared" si="88"/>
        <v>0</v>
      </c>
      <c r="AE40" s="33">
        <f>IFERROR(VLOOKUP($J40,#REF!,AE$2,0),0)</f>
        <v>0</v>
      </c>
      <c r="AF40" s="33">
        <f t="shared" si="89"/>
        <v>0</v>
      </c>
      <c r="AG40" s="33">
        <f>IFERROR(VLOOKUP($J40,#REF!,AG$2,0),0)</f>
        <v>0</v>
      </c>
      <c r="AH40" s="33">
        <f t="shared" si="89"/>
        <v>0</v>
      </c>
      <c r="AI40" s="33">
        <f>IFERROR(VLOOKUP($J40,#REF!,AI$2,0),0)</f>
        <v>0</v>
      </c>
      <c r="AJ40" s="33">
        <f t="shared" si="90"/>
        <v>0</v>
      </c>
      <c r="AK40" s="33">
        <f>IFERROR(VLOOKUP($J40,#REF!,AK$2,0),0)</f>
        <v>0</v>
      </c>
      <c r="AL40" s="33">
        <f t="shared" si="90"/>
        <v>0</v>
      </c>
      <c r="AM40" s="33">
        <f>IFERROR(VLOOKUP($J40,#REF!,AM$2,0),0)</f>
        <v>0</v>
      </c>
      <c r="AN40" s="33">
        <f t="shared" si="91"/>
        <v>0</v>
      </c>
      <c r="AO40" s="33">
        <f>IFERROR(VLOOKUP($J40,#REF!,AO$2,0),0)</f>
        <v>0</v>
      </c>
      <c r="AP40" s="33">
        <f t="shared" si="91"/>
        <v>0</v>
      </c>
      <c r="AQ40" s="33">
        <f>IFERROR(VLOOKUP($J40,#REF!,AQ$2,0),0)</f>
        <v>0</v>
      </c>
      <c r="AR40" s="33">
        <f t="shared" si="92"/>
        <v>0</v>
      </c>
      <c r="AS40" s="33">
        <f>IFERROR(VLOOKUP($J40,#REF!,AS$2,0),0)</f>
        <v>0</v>
      </c>
      <c r="AT40" s="33">
        <f t="shared" si="92"/>
        <v>0</v>
      </c>
      <c r="AU40" s="33">
        <f>IFERROR(VLOOKUP($J40,#REF!,AU$2,0),0)</f>
        <v>0</v>
      </c>
      <c r="AV40" s="33">
        <f t="shared" si="93"/>
        <v>0</v>
      </c>
      <c r="AW40" s="33">
        <f>IFERROR(VLOOKUP($J40,#REF!,AW$2,0),0)</f>
        <v>0</v>
      </c>
      <c r="AX40" s="33">
        <f t="shared" si="93"/>
        <v>0</v>
      </c>
      <c r="AY40" s="33">
        <f>IFERROR(VLOOKUP($J40,#REF!,AY$2,0),0)</f>
        <v>0</v>
      </c>
      <c r="AZ40" s="33">
        <f t="shared" si="94"/>
        <v>0</v>
      </c>
      <c r="BA40" s="33">
        <f>IFERROR(VLOOKUP($J40,#REF!,BA$2,0),0)</f>
        <v>0</v>
      </c>
      <c r="BB40" s="33">
        <f t="shared" si="94"/>
        <v>0</v>
      </c>
      <c r="BC40" s="33">
        <f>IFERROR(VLOOKUP($J40,#REF!,BC$2,0),0)</f>
        <v>0</v>
      </c>
      <c r="BD40" s="33">
        <f t="shared" si="95"/>
        <v>0</v>
      </c>
      <c r="BE40" s="33">
        <f>IFERROR(VLOOKUP($J40,#REF!,BE$2,0),0)</f>
        <v>0</v>
      </c>
      <c r="BF40" s="33">
        <f t="shared" si="95"/>
        <v>0</v>
      </c>
      <c r="BG40" s="33">
        <f>IFERROR(VLOOKUP($J40,#REF!,BG$2,0),0)</f>
        <v>0</v>
      </c>
      <c r="BH40" s="33">
        <f t="shared" si="96"/>
        <v>0</v>
      </c>
      <c r="BI40" s="33">
        <f>IFERROR(VLOOKUP($J40,#REF!,BI$2,0),0)</f>
        <v>0</v>
      </c>
      <c r="BJ40" s="33">
        <f t="shared" si="96"/>
        <v>0</v>
      </c>
      <c r="BK40" s="33">
        <f>IFERROR(VLOOKUP($J40,#REF!,BK$2,0),0)</f>
        <v>0</v>
      </c>
      <c r="BL40" s="33">
        <f t="shared" si="97"/>
        <v>0</v>
      </c>
      <c r="BM40" s="33">
        <f>IFERROR(VLOOKUP($J40,#REF!,BM$2,0),0)</f>
        <v>0</v>
      </c>
      <c r="BN40" s="33">
        <f t="shared" si="97"/>
        <v>0</v>
      </c>
      <c r="BO40" s="33">
        <f>IFERROR(VLOOKUP($J40,#REF!,BO$2,0),0)</f>
        <v>0</v>
      </c>
      <c r="BP40" s="33">
        <f t="shared" si="98"/>
        <v>0</v>
      </c>
      <c r="BQ40" s="33">
        <f>IFERROR(VLOOKUP($J40,#REF!,BQ$2,0),0)</f>
        <v>0</v>
      </c>
      <c r="BR40" s="33">
        <f t="shared" si="98"/>
        <v>0</v>
      </c>
      <c r="BS40" s="33">
        <f>IFERROR(VLOOKUP($J40,#REF!,BS$2,0),0)</f>
        <v>0</v>
      </c>
      <c r="BT40" s="33">
        <f t="shared" si="99"/>
        <v>0</v>
      </c>
      <c r="BU40" s="33">
        <f>IFERROR(VLOOKUP($J40,#REF!,BU$2,0),0)</f>
        <v>0</v>
      </c>
      <c r="BV40" s="33">
        <f t="shared" si="99"/>
        <v>0</v>
      </c>
      <c r="BW40" s="33">
        <f>IFERROR(VLOOKUP($J40,#REF!,BW$2,0),0)</f>
        <v>0</v>
      </c>
      <c r="BX40" s="33">
        <f t="shared" si="100"/>
        <v>0</v>
      </c>
      <c r="BY40" s="33">
        <f>IFERROR(VLOOKUP($J40,#REF!,BY$2,0),0)</f>
        <v>0</v>
      </c>
      <c r="BZ40" s="33">
        <f t="shared" si="100"/>
        <v>0</v>
      </c>
      <c r="CA40" s="33">
        <f>IFERROR(VLOOKUP($J40,#REF!,CA$2,0),0)</f>
        <v>0</v>
      </c>
      <c r="CB40" s="33">
        <f t="shared" si="101"/>
        <v>0</v>
      </c>
      <c r="CC40" s="33">
        <f>IFERROR(VLOOKUP($J40,#REF!,CC$2,0),0)</f>
        <v>0</v>
      </c>
      <c r="CD40" s="33">
        <f t="shared" si="101"/>
        <v>0</v>
      </c>
      <c r="CE40" s="33">
        <f>IFERROR(VLOOKUP($J40,#REF!,CE$2,0),0)</f>
        <v>0</v>
      </c>
      <c r="CF40" s="33">
        <f t="shared" si="102"/>
        <v>0</v>
      </c>
      <c r="CG40" s="33">
        <f>IFERROR(VLOOKUP($J40,#REF!,CG$2,0),0)</f>
        <v>0</v>
      </c>
      <c r="CH40" s="33">
        <f t="shared" si="102"/>
        <v>0</v>
      </c>
      <c r="CI40" s="33">
        <f>IFERROR(VLOOKUP($J40,#REF!,CI$2,0),0)</f>
        <v>0</v>
      </c>
      <c r="CJ40" s="33">
        <f t="shared" si="102"/>
        <v>0</v>
      </c>
      <c r="CK40" s="33">
        <f>IFERROR(VLOOKUP($J40,#REF!,CK$2,0),0)</f>
        <v>0</v>
      </c>
      <c r="CL40" s="33">
        <f t="shared" si="102"/>
        <v>0</v>
      </c>
      <c r="CM40" s="33">
        <f>IFERROR(VLOOKUP($J40,#REF!,CM$2,0),0)</f>
        <v>0</v>
      </c>
      <c r="CN40" s="33">
        <f t="shared" si="102"/>
        <v>0</v>
      </c>
      <c r="CO40" s="33">
        <f>IFERROR(VLOOKUP($J40,#REF!,CO$2,0),0)</f>
        <v>0</v>
      </c>
      <c r="CP40" s="33">
        <f t="shared" si="102"/>
        <v>0</v>
      </c>
      <c r="CQ40" s="33">
        <f>IFERROR(VLOOKUP($J40,#REF!,CQ$2,0),0)</f>
        <v>0</v>
      </c>
      <c r="CR40" s="33">
        <f t="shared" si="102"/>
        <v>0</v>
      </c>
      <c r="CS40" s="33">
        <f>IFERROR(VLOOKUP($J40,#REF!,CS$2,0),0)</f>
        <v>0</v>
      </c>
      <c r="CT40" s="33">
        <f t="shared" si="102"/>
        <v>0</v>
      </c>
      <c r="CU40" s="33">
        <f>IFERROR(VLOOKUP($J40,#REF!,CU$2,0),0)</f>
        <v>0</v>
      </c>
      <c r="CV40" s="33">
        <f t="shared" si="103"/>
        <v>0</v>
      </c>
      <c r="CW40" s="33">
        <f>IFERROR(VLOOKUP($J40,#REF!,CW$2,0),0)</f>
        <v>0</v>
      </c>
      <c r="CX40" s="33">
        <f t="shared" si="103"/>
        <v>0</v>
      </c>
      <c r="CY40" s="33">
        <f>IFERROR(VLOOKUP($J40,#REF!,CY$2,0),0)</f>
        <v>0</v>
      </c>
      <c r="CZ40" s="33">
        <f t="shared" si="103"/>
        <v>0</v>
      </c>
      <c r="DA40" s="33">
        <f>IFERROR(VLOOKUP($J40,#REF!,DA$2,0),0)</f>
        <v>0</v>
      </c>
      <c r="DB40" s="33">
        <f t="shared" si="103"/>
        <v>0</v>
      </c>
      <c r="DC40" s="33">
        <f>IFERROR(VLOOKUP($J40,#REF!,DC$2,0),0)</f>
        <v>0</v>
      </c>
      <c r="DD40" s="33">
        <f t="shared" si="103"/>
        <v>0</v>
      </c>
      <c r="DE40" s="33">
        <f>IFERROR(VLOOKUP($J40,#REF!,DE$2,0),0)</f>
        <v>0</v>
      </c>
      <c r="DF40" s="33">
        <f t="shared" si="103"/>
        <v>0</v>
      </c>
      <c r="DG40" s="33">
        <f>IFERROR(VLOOKUP($J40,#REF!,DG$2,0),0)</f>
        <v>0</v>
      </c>
      <c r="DH40" s="33">
        <f t="shared" si="103"/>
        <v>0</v>
      </c>
      <c r="DI40" s="33">
        <f>IFERROR(VLOOKUP($J40,#REF!,DI$2,0),0)</f>
        <v>0</v>
      </c>
      <c r="DJ40" s="33">
        <f t="shared" si="103"/>
        <v>0</v>
      </c>
      <c r="DK40" s="33">
        <f>IFERROR(VLOOKUP($J40,#REF!,DK$2,0),0)</f>
        <v>0</v>
      </c>
      <c r="DL40" s="33">
        <f t="shared" si="104"/>
        <v>0</v>
      </c>
      <c r="DM40" s="33">
        <f>IFERROR(VLOOKUP($J40,#REF!,DM$2,0),0)</f>
        <v>0</v>
      </c>
      <c r="DN40" s="33">
        <f t="shared" si="104"/>
        <v>0</v>
      </c>
      <c r="DO40" s="33">
        <f>IFERROR(VLOOKUP($J40,#REF!,DO$2,0),0)</f>
        <v>0</v>
      </c>
      <c r="DP40" s="33">
        <f t="shared" si="104"/>
        <v>0</v>
      </c>
      <c r="DQ40" s="33">
        <f>IFERROR(VLOOKUP($J40,#REF!,DQ$2,0),0)</f>
        <v>0</v>
      </c>
      <c r="DR40" s="33">
        <f t="shared" si="104"/>
        <v>0</v>
      </c>
      <c r="DS40" s="33">
        <f>IFERROR(VLOOKUP($J40,#REF!,DS$2,0),0)</f>
        <v>0</v>
      </c>
      <c r="DT40" s="33">
        <f t="shared" si="104"/>
        <v>0</v>
      </c>
      <c r="DU40" s="33">
        <f>IFERROR(VLOOKUP($J40,#REF!,DU$2,0),0)</f>
        <v>0</v>
      </c>
      <c r="DV40" s="33">
        <f t="shared" si="104"/>
        <v>0</v>
      </c>
      <c r="DW40" s="33">
        <f>IFERROR(VLOOKUP($J40,#REF!,DW$2,0),0)</f>
        <v>0</v>
      </c>
      <c r="DX40" s="33">
        <f t="shared" si="104"/>
        <v>0</v>
      </c>
      <c r="DY40" s="33">
        <f>IFERROR(VLOOKUP($J40,#REF!,DY$2,0),0)</f>
        <v>0</v>
      </c>
      <c r="DZ40" s="33">
        <f t="shared" si="104"/>
        <v>0</v>
      </c>
      <c r="EA40" s="33">
        <f>IFERROR(VLOOKUP($J40,#REF!,EA$2,0),0)</f>
        <v>0</v>
      </c>
      <c r="EB40" s="33">
        <f t="shared" si="105"/>
        <v>0</v>
      </c>
      <c r="EC40" s="33">
        <f>IFERROR(VLOOKUP($J40,#REF!,EC$2,0),0)</f>
        <v>0</v>
      </c>
      <c r="ED40" s="33">
        <f t="shared" si="105"/>
        <v>0</v>
      </c>
      <c r="EE40" s="33">
        <f>IFERROR(VLOOKUP($J40,#REF!,EE$2,0),0)</f>
        <v>0</v>
      </c>
      <c r="EF40" s="33">
        <f t="shared" si="105"/>
        <v>0</v>
      </c>
      <c r="EG40" s="33">
        <f>IFERROR(VLOOKUP($J40,#REF!,EG$2,0),0)</f>
        <v>0</v>
      </c>
      <c r="EH40" s="33">
        <f t="shared" si="105"/>
        <v>0</v>
      </c>
      <c r="EI40" s="33">
        <f>IFERROR(VLOOKUP($J40,#REF!,EI$2,0),0)</f>
        <v>0</v>
      </c>
      <c r="EJ40" s="33">
        <f t="shared" si="105"/>
        <v>0</v>
      </c>
      <c r="EK40" s="33">
        <f>IFERROR(VLOOKUP($J40,#REF!,EK$2,0),0)</f>
        <v>0</v>
      </c>
      <c r="EL40" s="33">
        <f t="shared" si="105"/>
        <v>0</v>
      </c>
      <c r="EM40" s="33">
        <f>IFERROR(VLOOKUP($J40,#REF!,EM$2,0),0)</f>
        <v>0</v>
      </c>
      <c r="EN40" s="33">
        <f t="shared" si="105"/>
        <v>0</v>
      </c>
      <c r="EO40" s="33">
        <f>IFERROR(VLOOKUP($J40,#REF!,EO$2,0),0)</f>
        <v>0</v>
      </c>
      <c r="EP40" s="33">
        <f t="shared" si="105"/>
        <v>0</v>
      </c>
      <c r="EQ40" s="33">
        <f>IFERROR(VLOOKUP($J40,#REF!,EQ$2,0),0)</f>
        <v>0</v>
      </c>
      <c r="ER40" s="33">
        <f t="shared" si="106"/>
        <v>0</v>
      </c>
      <c r="ES40" s="33">
        <f>IFERROR(VLOOKUP($J40,#REF!,ES$2,0),0)</f>
        <v>0</v>
      </c>
      <c r="ET40" s="33">
        <f t="shared" si="106"/>
        <v>0</v>
      </c>
      <c r="EU40" s="33">
        <f>IFERROR(VLOOKUP($J40,#REF!,EU$2,0),0)</f>
        <v>0</v>
      </c>
      <c r="EV40" s="33">
        <f t="shared" si="106"/>
        <v>0</v>
      </c>
      <c r="EW40" s="33">
        <f>IFERROR(VLOOKUP($J40,#REF!,EW$2,0),0)</f>
        <v>0</v>
      </c>
      <c r="EX40" s="33">
        <f t="shared" si="106"/>
        <v>0</v>
      </c>
      <c r="EY40" s="33">
        <f>IFERROR(VLOOKUP($J40,#REF!,EY$2,0),0)</f>
        <v>0</v>
      </c>
      <c r="EZ40" s="33">
        <f t="shared" si="106"/>
        <v>0</v>
      </c>
      <c r="FA40" s="33">
        <f>IFERROR(VLOOKUP($J40,#REF!,FA$2,0),0)</f>
        <v>0</v>
      </c>
      <c r="FB40" s="33">
        <f t="shared" si="106"/>
        <v>0</v>
      </c>
      <c r="FC40" s="33">
        <f>IFERROR(VLOOKUP($J40,#REF!,FC$2,0),0)</f>
        <v>0</v>
      </c>
      <c r="FD40" s="33">
        <f t="shared" si="106"/>
        <v>0</v>
      </c>
      <c r="FE40" s="33">
        <f>IFERROR(VLOOKUP($J40,#REF!,FE$2,0),0)</f>
        <v>0</v>
      </c>
      <c r="FF40" s="33">
        <f t="shared" si="106"/>
        <v>0</v>
      </c>
      <c r="FG40" s="33">
        <f>IFERROR(VLOOKUP($J40,#REF!,FG$2,0),0)</f>
        <v>0</v>
      </c>
      <c r="FH40" s="33">
        <f t="shared" si="107"/>
        <v>0</v>
      </c>
      <c r="FI40" s="33">
        <f>IFERROR(VLOOKUP($J40,#REF!,FI$2,0),0)</f>
        <v>0</v>
      </c>
      <c r="FJ40" s="33">
        <f t="shared" si="107"/>
        <v>0</v>
      </c>
      <c r="FK40" s="33">
        <f>IFERROR(VLOOKUP($J40,#REF!,FK$2,0),0)</f>
        <v>0</v>
      </c>
      <c r="FL40" s="33">
        <f t="shared" si="107"/>
        <v>0</v>
      </c>
      <c r="FM40" s="33">
        <f>IFERROR(VLOOKUP($J40,#REF!,FM$2,0),0)</f>
        <v>0</v>
      </c>
      <c r="FN40" s="33">
        <f t="shared" si="107"/>
        <v>0</v>
      </c>
      <c r="FO40" s="33">
        <f>IFERROR(VLOOKUP($J40,#REF!,FO$2,0),0)</f>
        <v>0</v>
      </c>
      <c r="FP40" s="33">
        <f t="shared" si="107"/>
        <v>0</v>
      </c>
      <c r="FQ40" s="33">
        <f>IFERROR(VLOOKUP($J40,#REF!,FQ$2,0),0)</f>
        <v>0</v>
      </c>
      <c r="FR40" s="33">
        <f t="shared" si="107"/>
        <v>0</v>
      </c>
      <c r="FS40" s="33">
        <f>IFERROR(VLOOKUP($J40,#REF!,FS$2,0),0)</f>
        <v>0</v>
      </c>
      <c r="FT40" s="33">
        <f t="shared" si="107"/>
        <v>0</v>
      </c>
      <c r="FU40" s="33">
        <f>IFERROR(VLOOKUP($J40,#REF!,FU$2,0),0)</f>
        <v>0</v>
      </c>
      <c r="FV40" s="33">
        <f t="shared" si="107"/>
        <v>0</v>
      </c>
      <c r="FW40" s="33">
        <f>IFERROR(VLOOKUP($J40,#REF!,FW$2,0),0)</f>
        <v>0</v>
      </c>
      <c r="FX40" s="33">
        <f t="shared" si="108"/>
        <v>0</v>
      </c>
      <c r="FY40" s="33">
        <f>IFERROR(VLOOKUP($J40,#REF!,FY$2,0),0)</f>
        <v>0</v>
      </c>
      <c r="FZ40" s="33">
        <f t="shared" si="108"/>
        <v>0</v>
      </c>
      <c r="GA40" s="33">
        <f>IFERROR(VLOOKUP($J40,#REF!,GA$2,0),0)</f>
        <v>0</v>
      </c>
      <c r="GB40" s="33">
        <f t="shared" si="108"/>
        <v>0</v>
      </c>
      <c r="GC40" s="33">
        <f>IFERROR(VLOOKUP($J40,#REF!,GC$2,0),0)</f>
        <v>0</v>
      </c>
      <c r="GD40" s="33">
        <f t="shared" si="108"/>
        <v>0</v>
      </c>
      <c r="GE40" s="33">
        <f>IFERROR(VLOOKUP($J40,#REF!,GE$2,0),0)</f>
        <v>0</v>
      </c>
      <c r="GF40" s="33">
        <f t="shared" si="108"/>
        <v>0</v>
      </c>
      <c r="GG40" s="33">
        <f>IFERROR(VLOOKUP($J40,#REF!,GG$2,0),0)</f>
        <v>0</v>
      </c>
      <c r="GH40" s="33">
        <f t="shared" si="108"/>
        <v>0</v>
      </c>
      <c r="GI40" s="33">
        <f>IFERROR(VLOOKUP($J40,#REF!,GI$2,0),0)</f>
        <v>0</v>
      </c>
      <c r="GJ40" s="33">
        <f t="shared" si="108"/>
        <v>0</v>
      </c>
      <c r="GK40" s="33">
        <f>IFERROR(VLOOKUP($J40,#REF!,GK$2,0),0)</f>
        <v>0</v>
      </c>
      <c r="GL40" s="33">
        <f t="shared" si="108"/>
        <v>0</v>
      </c>
      <c r="GM40" s="33">
        <f>IFERROR(VLOOKUP($J40,#REF!,GM$2,0),0)</f>
        <v>0</v>
      </c>
      <c r="GN40" s="33">
        <f t="shared" si="109"/>
        <v>0</v>
      </c>
      <c r="GO40" s="33">
        <f>IFERROR(VLOOKUP($J40,#REF!,GO$2,0),0)</f>
        <v>0</v>
      </c>
      <c r="GP40" s="33">
        <f t="shared" si="109"/>
        <v>0</v>
      </c>
      <c r="GQ40" s="33">
        <f>IFERROR(VLOOKUP($J40,#REF!,GQ$2,0),0)</f>
        <v>0</v>
      </c>
      <c r="GR40" s="33">
        <f t="shared" si="109"/>
        <v>0</v>
      </c>
      <c r="GS40" s="33">
        <f>IFERROR(VLOOKUP($J40,#REF!,GS$2,0),0)</f>
        <v>0</v>
      </c>
      <c r="GT40" s="33">
        <f t="shared" si="109"/>
        <v>0</v>
      </c>
      <c r="GU40" s="33">
        <f>IFERROR(VLOOKUP($J40,#REF!,GU$2,0),0)</f>
        <v>0</v>
      </c>
      <c r="GV40" s="33">
        <f t="shared" si="109"/>
        <v>0</v>
      </c>
      <c r="GW40" s="33">
        <f>IFERROR(VLOOKUP($J40,#REF!,GW$2,0),0)</f>
        <v>0</v>
      </c>
      <c r="GX40" s="33">
        <f t="shared" si="109"/>
        <v>0</v>
      </c>
      <c r="GY40" s="33">
        <f>IFERROR(VLOOKUP($J40,#REF!,GY$2,0),0)</f>
        <v>0</v>
      </c>
      <c r="GZ40" s="33">
        <f t="shared" si="109"/>
        <v>0</v>
      </c>
      <c r="HA40" s="33">
        <f>IFERROR(VLOOKUP($J40,#REF!,HA$2,0),0)</f>
        <v>0</v>
      </c>
      <c r="HB40" s="33">
        <f t="shared" si="110"/>
        <v>0</v>
      </c>
      <c r="HC40" s="33">
        <f>IFERROR(VLOOKUP($J40,#REF!,HC$2,0),0)</f>
        <v>0</v>
      </c>
      <c r="HD40" s="33">
        <f t="shared" si="110"/>
        <v>0</v>
      </c>
      <c r="HE40" s="33">
        <f>IFERROR(VLOOKUP($J40,#REF!,HE$2,0),0)</f>
        <v>0</v>
      </c>
      <c r="HF40" s="33">
        <f t="shared" si="110"/>
        <v>0</v>
      </c>
      <c r="HG40" s="33">
        <f>IFERROR(VLOOKUP($J40,#REF!,HG$2,0),0)</f>
        <v>0</v>
      </c>
      <c r="HH40" s="33">
        <f t="shared" si="110"/>
        <v>0</v>
      </c>
      <c r="HI40" s="33">
        <f>IFERROR(VLOOKUP($J40,#REF!,HI$2,0),0)</f>
        <v>0</v>
      </c>
      <c r="HJ40" s="33">
        <f t="shared" si="110"/>
        <v>0</v>
      </c>
      <c r="HK40" s="33">
        <f>IFERROR(VLOOKUP($J40,#REF!,HK$2,0),0)</f>
        <v>0</v>
      </c>
      <c r="HL40" s="33">
        <f t="shared" si="110"/>
        <v>0</v>
      </c>
      <c r="HM40" s="33">
        <f>IFERROR(VLOOKUP($J40,#REF!,HM$2,0),0)</f>
        <v>0</v>
      </c>
      <c r="HN40" s="33">
        <f t="shared" si="110"/>
        <v>0</v>
      </c>
      <c r="HO40" s="33">
        <f>IFERROR(VLOOKUP($J40,#REF!,HO$2,0),0)</f>
        <v>0</v>
      </c>
      <c r="HP40" s="33">
        <f t="shared" si="110"/>
        <v>0</v>
      </c>
      <c r="HQ40" s="33">
        <f>IFERROR(VLOOKUP($J40,#REF!,HQ$2,0),0)</f>
        <v>0</v>
      </c>
      <c r="HR40" s="33">
        <f t="shared" si="111"/>
        <v>0</v>
      </c>
      <c r="HS40" s="33">
        <f>IFERROR(VLOOKUP($J40,#REF!,HS$2,0),0)</f>
        <v>0</v>
      </c>
      <c r="HT40" s="33">
        <f t="shared" si="111"/>
        <v>0</v>
      </c>
      <c r="HU40" s="33">
        <f>IFERROR(VLOOKUP($J40,#REF!,HU$2,0),0)</f>
        <v>0</v>
      </c>
      <c r="HV40" s="33">
        <f t="shared" si="111"/>
        <v>0</v>
      </c>
      <c r="HW40" s="33">
        <f>IFERROR(VLOOKUP($J40,#REF!,HW$2,0),0)</f>
        <v>0</v>
      </c>
      <c r="HX40" s="33">
        <f t="shared" si="111"/>
        <v>0</v>
      </c>
      <c r="HY40" s="33">
        <f>IFERROR(VLOOKUP($J40,#REF!,HY$2,0),0)</f>
        <v>0</v>
      </c>
      <c r="HZ40" s="33">
        <f t="shared" si="111"/>
        <v>0</v>
      </c>
      <c r="IA40" s="33">
        <f>IFERROR(VLOOKUP($J40,#REF!,IA$2,0),0)</f>
        <v>0</v>
      </c>
      <c r="IB40" s="33">
        <f t="shared" si="111"/>
        <v>0</v>
      </c>
      <c r="IC40" s="33">
        <f>IFERROR(VLOOKUP($J40,#REF!,IC$2,0),0)</f>
        <v>0</v>
      </c>
      <c r="ID40" s="33">
        <f t="shared" si="111"/>
        <v>0</v>
      </c>
      <c r="IE40" s="33">
        <f>IFERROR(VLOOKUP($J40,#REF!,IE$2,0),0)</f>
        <v>0</v>
      </c>
      <c r="IF40" s="33">
        <f t="shared" si="111"/>
        <v>0</v>
      </c>
      <c r="IG40" s="33">
        <f>IFERROR(VLOOKUP($J40,#REF!,IG$2,0),0)</f>
        <v>0</v>
      </c>
      <c r="IH40" s="33">
        <f t="shared" si="112"/>
        <v>0</v>
      </c>
      <c r="II40" s="33">
        <f>IFERROR(VLOOKUP($J40,#REF!,II$2,0),0)</f>
        <v>0</v>
      </c>
      <c r="IJ40" s="33">
        <f t="shared" si="112"/>
        <v>0</v>
      </c>
      <c r="IK40" s="33">
        <f>IFERROR(VLOOKUP($J40,#REF!,IK$2,0),0)</f>
        <v>0</v>
      </c>
      <c r="IL40" s="33">
        <f t="shared" si="112"/>
        <v>0</v>
      </c>
      <c r="IM40" s="33">
        <f>IFERROR(VLOOKUP($J40,#REF!,IM$2,0),0)</f>
        <v>0</v>
      </c>
      <c r="IN40" s="33">
        <f t="shared" si="112"/>
        <v>0</v>
      </c>
      <c r="IO40" s="33">
        <f>IFERROR(VLOOKUP($J40,#REF!,IO$2,0),0)</f>
        <v>0</v>
      </c>
      <c r="IP40" s="33">
        <f t="shared" si="112"/>
        <v>0</v>
      </c>
      <c r="IQ40" s="33">
        <f>IFERROR(VLOOKUP($J40,#REF!,IQ$2,0),0)</f>
        <v>0</v>
      </c>
      <c r="IR40" s="33">
        <f t="shared" si="112"/>
        <v>0</v>
      </c>
      <c r="IS40" s="33">
        <f>IFERROR(VLOOKUP($J40,#REF!,IS$2,0),0)</f>
        <v>0</v>
      </c>
      <c r="IT40" s="33">
        <f t="shared" si="112"/>
        <v>0</v>
      </c>
      <c r="IU40" s="33">
        <f>IFERROR(VLOOKUP($J40,#REF!,IU$2,0),0)</f>
        <v>0</v>
      </c>
      <c r="IV40" s="33">
        <f t="shared" si="112"/>
        <v>0</v>
      </c>
      <c r="IW40" s="33">
        <f>IFERROR(VLOOKUP($J40,#REF!,IW$2,0),0)</f>
        <v>0</v>
      </c>
      <c r="IX40" s="33">
        <f t="shared" si="113"/>
        <v>0</v>
      </c>
      <c r="IY40" s="33">
        <f>IFERROR(VLOOKUP($J40,#REF!,IY$2,0),0)</f>
        <v>0</v>
      </c>
      <c r="IZ40" s="33">
        <f t="shared" si="113"/>
        <v>0</v>
      </c>
      <c r="JA40" s="33">
        <f>IFERROR(VLOOKUP($J40,#REF!,JA$2,0),0)</f>
        <v>0</v>
      </c>
      <c r="JB40" s="33">
        <f t="shared" si="113"/>
        <v>0</v>
      </c>
      <c r="JC40" s="33">
        <f>IFERROR(VLOOKUP($J40,#REF!,JC$2,0),0)</f>
        <v>0</v>
      </c>
      <c r="JD40" s="33">
        <f t="shared" si="113"/>
        <v>0</v>
      </c>
      <c r="JE40" s="33">
        <f>IFERROR(VLOOKUP($J40,#REF!,JE$2,0),0)</f>
        <v>0</v>
      </c>
      <c r="JF40" s="33">
        <f t="shared" si="113"/>
        <v>0</v>
      </c>
      <c r="JG40" s="33">
        <f>IFERROR(VLOOKUP($J40,#REF!,JG$2,0),0)</f>
        <v>0</v>
      </c>
      <c r="JH40" s="33">
        <f t="shared" si="113"/>
        <v>0</v>
      </c>
      <c r="JI40" s="33">
        <f>IFERROR(VLOOKUP($J40,#REF!,JI$2,0),0)</f>
        <v>0</v>
      </c>
      <c r="JJ40" s="33">
        <f t="shared" si="113"/>
        <v>0</v>
      </c>
      <c r="JK40" s="33">
        <f>IFERROR(VLOOKUP($J40,#REF!,JK$2,0),0)</f>
        <v>0</v>
      </c>
      <c r="JL40" s="33">
        <f t="shared" si="113"/>
        <v>0</v>
      </c>
      <c r="JM40" s="33">
        <f>IFERROR(VLOOKUP($J40,#REF!,JM$2,0),0)</f>
        <v>0</v>
      </c>
      <c r="JN40" s="33">
        <f t="shared" si="114"/>
        <v>0</v>
      </c>
      <c r="JO40" s="33">
        <f>IFERROR(VLOOKUP($J40,#REF!,JO$2,0),0)</f>
        <v>0</v>
      </c>
      <c r="JP40" s="33">
        <f t="shared" si="114"/>
        <v>0</v>
      </c>
      <c r="JQ40" s="33">
        <f>IFERROR(VLOOKUP($J40,#REF!,JQ$2,0),0)</f>
        <v>0</v>
      </c>
      <c r="JR40" s="33">
        <f t="shared" si="114"/>
        <v>0</v>
      </c>
      <c r="JS40" s="33">
        <f>IFERROR(VLOOKUP($J40,#REF!,JS$2,0),0)</f>
        <v>0</v>
      </c>
      <c r="JT40" s="33">
        <f t="shared" si="114"/>
        <v>0</v>
      </c>
      <c r="JU40" s="33">
        <f>IFERROR(VLOOKUP($J40,#REF!,JU$2,0),0)</f>
        <v>0</v>
      </c>
      <c r="JV40" s="33">
        <f t="shared" si="114"/>
        <v>0</v>
      </c>
      <c r="JW40" s="33">
        <f>IFERROR(VLOOKUP($J40,#REF!,JW$2,0),0)</f>
        <v>0</v>
      </c>
      <c r="JX40" s="33">
        <f t="shared" si="114"/>
        <v>0</v>
      </c>
      <c r="JY40" s="33">
        <f>IFERROR(VLOOKUP($J40,#REF!,JY$2,0),0)</f>
        <v>0</v>
      </c>
      <c r="JZ40" s="33">
        <f t="shared" si="114"/>
        <v>0</v>
      </c>
      <c r="KA40" s="33">
        <f>IFERROR(VLOOKUP($J40,#REF!,KA$2,0),0)</f>
        <v>0</v>
      </c>
      <c r="KB40" s="33">
        <f t="shared" si="114"/>
        <v>0</v>
      </c>
      <c r="KC40" s="33">
        <f>IFERROR(VLOOKUP($J40,#REF!,KC$2,0),0)</f>
        <v>0</v>
      </c>
      <c r="KD40" s="33">
        <f t="shared" si="115"/>
        <v>0</v>
      </c>
      <c r="KE40" s="33">
        <f>IFERROR(VLOOKUP($J40,#REF!,KE$2,0),0)</f>
        <v>0</v>
      </c>
      <c r="KF40" s="33">
        <f t="shared" si="115"/>
        <v>0</v>
      </c>
      <c r="KG40" s="33">
        <f>IFERROR(VLOOKUP($J40,#REF!,KG$2,0),0)</f>
        <v>0</v>
      </c>
      <c r="KH40" s="33">
        <f t="shared" si="115"/>
        <v>0</v>
      </c>
      <c r="KI40" s="33">
        <f>IFERROR(VLOOKUP($J40,#REF!,KI$2,0),0)</f>
        <v>0</v>
      </c>
      <c r="KJ40" s="33">
        <f t="shared" si="115"/>
        <v>0</v>
      </c>
      <c r="KK40" s="33">
        <f>IFERROR(VLOOKUP($J40,#REF!,KK$2,0),0)</f>
        <v>0</v>
      </c>
      <c r="KL40" s="33">
        <f t="shared" si="115"/>
        <v>0</v>
      </c>
      <c r="KM40" s="33">
        <f>IFERROR(VLOOKUP($J40,#REF!,KM$2,0),0)</f>
        <v>0</v>
      </c>
      <c r="KN40" s="33">
        <f t="shared" si="115"/>
        <v>0</v>
      </c>
      <c r="KO40" s="33">
        <f>IFERROR(VLOOKUP($J40,#REF!,KO$2,0),0)</f>
        <v>0</v>
      </c>
      <c r="KP40" s="33">
        <f t="shared" si="115"/>
        <v>0</v>
      </c>
      <c r="KQ40" s="33">
        <f>IFERROR(VLOOKUP($J40,#REF!,KQ$2,0),0)</f>
        <v>0</v>
      </c>
      <c r="KR40" s="33">
        <f t="shared" si="115"/>
        <v>0</v>
      </c>
      <c r="KS40" s="33">
        <f>IFERROR(VLOOKUP($J40,#REF!,KS$2,0),0)</f>
        <v>0</v>
      </c>
      <c r="KT40" s="33">
        <f t="shared" si="116"/>
        <v>0</v>
      </c>
      <c r="KU40" s="33">
        <f>IFERROR(VLOOKUP($J40,#REF!,KU$2,0),0)</f>
        <v>0</v>
      </c>
      <c r="KV40" s="33">
        <f t="shared" si="116"/>
        <v>0</v>
      </c>
      <c r="KW40" s="33">
        <f>IFERROR(VLOOKUP($J40,#REF!,KW$2,0),0)</f>
        <v>0</v>
      </c>
      <c r="KX40" s="33">
        <f t="shared" si="116"/>
        <v>0</v>
      </c>
      <c r="KY40" s="33">
        <f>IFERROR(VLOOKUP($J40,#REF!,KY$2,0),0)</f>
        <v>0</v>
      </c>
      <c r="KZ40" s="33">
        <f t="shared" si="116"/>
        <v>0</v>
      </c>
      <c r="LA40" s="33">
        <f>IFERROR(VLOOKUP($J40,#REF!,LA$2,0),0)</f>
        <v>0</v>
      </c>
      <c r="LB40" s="33">
        <f t="shared" si="116"/>
        <v>0</v>
      </c>
      <c r="LC40" s="33">
        <f>IFERROR(VLOOKUP($J40,#REF!,LC$2,0),0)</f>
        <v>0</v>
      </c>
      <c r="LD40" s="33">
        <f t="shared" si="116"/>
        <v>0</v>
      </c>
      <c r="LE40" s="33">
        <f>IFERROR(VLOOKUP($J40,#REF!,LE$2,0),0)</f>
        <v>0</v>
      </c>
      <c r="LF40" s="33">
        <f t="shared" si="116"/>
        <v>0</v>
      </c>
      <c r="LG40" s="33">
        <f>IFERROR(VLOOKUP($J40,#REF!,LG$2,0),0)</f>
        <v>0</v>
      </c>
      <c r="LH40" s="33">
        <f t="shared" si="116"/>
        <v>0</v>
      </c>
      <c r="LI40" s="33">
        <f>IFERROR(VLOOKUP($J40,#REF!,LI$2,0),0)</f>
        <v>0</v>
      </c>
      <c r="LJ40" s="33">
        <f t="shared" si="117"/>
        <v>0</v>
      </c>
      <c r="LK40" s="33">
        <f>IFERROR(VLOOKUP($J40,#REF!,LK$2,0),0)</f>
        <v>0</v>
      </c>
      <c r="LL40" s="33">
        <f t="shared" si="117"/>
        <v>0</v>
      </c>
      <c r="LM40" s="33">
        <f>IFERROR(VLOOKUP($J40,#REF!,LM$2,0),0)</f>
        <v>0</v>
      </c>
      <c r="LN40" s="33">
        <f t="shared" si="117"/>
        <v>0</v>
      </c>
      <c r="LO40" s="33">
        <f>IFERROR(VLOOKUP($J40,#REF!,LO$2,0),0)</f>
        <v>0</v>
      </c>
      <c r="LP40" s="33">
        <f t="shared" si="117"/>
        <v>0</v>
      </c>
      <c r="LQ40" s="33">
        <f>IFERROR(VLOOKUP($J40,#REF!,LQ$2,0),0)</f>
        <v>0</v>
      </c>
      <c r="LR40" s="33">
        <f t="shared" si="117"/>
        <v>0</v>
      </c>
      <c r="LS40" s="33">
        <f>IFERROR(VLOOKUP($J40,#REF!,LS$2,0),0)</f>
        <v>0</v>
      </c>
      <c r="LT40" s="33">
        <f t="shared" si="117"/>
        <v>0</v>
      </c>
      <c r="LU40" s="33">
        <f>IFERROR(VLOOKUP($J40,#REF!,LU$2,0),0)</f>
        <v>0</v>
      </c>
      <c r="LV40" s="33">
        <f t="shared" si="117"/>
        <v>0</v>
      </c>
      <c r="LW40" s="33">
        <f>IFERROR(VLOOKUP($J40,#REF!,LW$2,0),0)</f>
        <v>0</v>
      </c>
      <c r="LX40" s="33">
        <f t="shared" si="117"/>
        <v>0</v>
      </c>
      <c r="LY40" s="33">
        <f>IFERROR(VLOOKUP($J40,#REF!,LY$2,0),0)</f>
        <v>0</v>
      </c>
      <c r="LZ40" s="33">
        <f t="shared" si="118"/>
        <v>0</v>
      </c>
      <c r="MA40" s="33">
        <f>IFERROR(VLOOKUP($J40,#REF!,MA$2,0),0)</f>
        <v>0</v>
      </c>
      <c r="MB40" s="33">
        <f t="shared" si="118"/>
        <v>0</v>
      </c>
      <c r="MC40" s="33">
        <f>IFERROR(VLOOKUP($J40,#REF!,MC$2,0),0)</f>
        <v>0</v>
      </c>
      <c r="MD40" s="33">
        <f t="shared" si="118"/>
        <v>0</v>
      </c>
      <c r="ME40" s="33">
        <f>IFERROR(VLOOKUP($J40,#REF!,ME$2,0),0)</f>
        <v>0</v>
      </c>
      <c r="MF40" s="33">
        <f t="shared" si="118"/>
        <v>0</v>
      </c>
      <c r="MG40" s="33">
        <f>IFERROR(VLOOKUP($J40,#REF!,MG$2,0),0)</f>
        <v>0</v>
      </c>
      <c r="MH40" s="33">
        <f t="shared" si="118"/>
        <v>0</v>
      </c>
      <c r="MI40" s="33">
        <f>IFERROR(VLOOKUP($J40,#REF!,MI$2,0),0)</f>
        <v>0</v>
      </c>
      <c r="MJ40" s="33">
        <f t="shared" si="118"/>
        <v>0</v>
      </c>
      <c r="MK40" s="33">
        <f>IFERROR(VLOOKUP($J40,#REF!,MK$2,0),0)</f>
        <v>0</v>
      </c>
      <c r="ML40" s="33">
        <f t="shared" si="118"/>
        <v>0</v>
      </c>
      <c r="MM40" s="33">
        <f>IFERROR(VLOOKUP($J40,#REF!,MM$2,0),0)</f>
        <v>0</v>
      </c>
      <c r="MN40" s="33">
        <f t="shared" si="118"/>
        <v>0</v>
      </c>
      <c r="MO40" s="33">
        <f>IFERROR(VLOOKUP($J40,#REF!,MO$2,0),0)</f>
        <v>0</v>
      </c>
      <c r="MP40" s="33">
        <f t="shared" si="119"/>
        <v>0</v>
      </c>
      <c r="MQ40" s="33">
        <f>IFERROR(VLOOKUP($J40,#REF!,MQ$2,0),0)</f>
        <v>0</v>
      </c>
      <c r="MR40" s="33">
        <f t="shared" si="119"/>
        <v>0</v>
      </c>
      <c r="MS40" s="33">
        <f>IFERROR(VLOOKUP($J40,#REF!,MS$2,0),0)</f>
        <v>0</v>
      </c>
      <c r="MT40" s="33">
        <f t="shared" si="119"/>
        <v>0</v>
      </c>
      <c r="MU40" s="33">
        <f>IFERROR(VLOOKUP($J40,#REF!,MU$2,0),0)</f>
        <v>0</v>
      </c>
      <c r="MV40" s="33">
        <f t="shared" si="119"/>
        <v>0</v>
      </c>
      <c r="MW40" s="33">
        <f>IFERROR(VLOOKUP($J40,#REF!,MW$2,0),0)</f>
        <v>0</v>
      </c>
      <c r="MX40" s="33">
        <f t="shared" si="119"/>
        <v>0</v>
      </c>
      <c r="MY40" s="33">
        <f>IFERROR(VLOOKUP($J40,#REF!,MY$2,0),0)</f>
        <v>0</v>
      </c>
      <c r="MZ40" s="33">
        <f t="shared" si="119"/>
        <v>0</v>
      </c>
      <c r="NA40" s="33">
        <f>IFERROR(VLOOKUP($J40,#REF!,NA$2,0),0)</f>
        <v>0</v>
      </c>
      <c r="NB40" s="33">
        <f t="shared" si="119"/>
        <v>0</v>
      </c>
      <c r="NC40" s="33">
        <f>IFERROR(VLOOKUP($J40,#REF!,NC$2,0),0)</f>
        <v>0</v>
      </c>
      <c r="ND40" s="33">
        <f t="shared" si="119"/>
        <v>0</v>
      </c>
      <c r="NE40" s="33">
        <f>IFERROR(VLOOKUP($J40,#REF!,NE$2,0),0)</f>
        <v>0</v>
      </c>
      <c r="NF40" s="33">
        <f t="shared" si="120"/>
        <v>0</v>
      </c>
      <c r="NG40" s="33">
        <f>IFERROR(VLOOKUP($J40,#REF!,NG$2,0),0)</f>
        <v>0</v>
      </c>
      <c r="NH40" s="33">
        <f t="shared" si="120"/>
        <v>0</v>
      </c>
      <c r="NI40" s="33">
        <f>IFERROR(VLOOKUP($J40,#REF!,NI$2,0),0)</f>
        <v>0</v>
      </c>
      <c r="NJ40" s="33">
        <f t="shared" si="120"/>
        <v>0</v>
      </c>
      <c r="NK40" s="33">
        <f>IFERROR(VLOOKUP($J40,#REF!,NK$2,0),0)</f>
        <v>0</v>
      </c>
      <c r="NL40" s="33">
        <f t="shared" si="120"/>
        <v>0</v>
      </c>
      <c r="NM40" s="33">
        <f>IFERROR(VLOOKUP($J40,#REF!,NM$2,0),0)</f>
        <v>0</v>
      </c>
      <c r="NN40" s="33">
        <f t="shared" si="120"/>
        <v>0</v>
      </c>
      <c r="NO40" s="33">
        <f>IFERROR(VLOOKUP($J40,#REF!,NO$2,0),0)</f>
        <v>0</v>
      </c>
      <c r="NP40" s="33">
        <f t="shared" si="120"/>
        <v>0</v>
      </c>
      <c r="NQ40" s="33">
        <f>IFERROR(VLOOKUP($J40,#REF!,NQ$2,0),0)</f>
        <v>0</v>
      </c>
      <c r="NR40" s="33">
        <f t="shared" si="120"/>
        <v>0</v>
      </c>
      <c r="NS40" s="33">
        <f>IFERROR(VLOOKUP($J40,#REF!,NS$2,0),0)</f>
        <v>0</v>
      </c>
      <c r="NT40" s="33">
        <f t="shared" si="120"/>
        <v>0</v>
      </c>
      <c r="NU40" s="33">
        <f>IFERROR(VLOOKUP($J40,#REF!,NU$2,0),0)</f>
        <v>0</v>
      </c>
      <c r="NV40" s="33">
        <f t="shared" si="121"/>
        <v>0</v>
      </c>
      <c r="NW40" s="33">
        <f>IFERROR(VLOOKUP($J40,#REF!,NW$2,0),0)</f>
        <v>0</v>
      </c>
      <c r="NX40" s="33">
        <f t="shared" si="121"/>
        <v>0</v>
      </c>
      <c r="NY40" s="33">
        <f>IFERROR(VLOOKUP($J40,#REF!,NY$2,0),0)</f>
        <v>0</v>
      </c>
      <c r="NZ40" s="33">
        <f t="shared" si="121"/>
        <v>0</v>
      </c>
      <c r="OA40" s="33">
        <f>IFERROR(VLOOKUP($J40,#REF!,OA$2,0),0)</f>
        <v>0</v>
      </c>
      <c r="OB40" s="33">
        <f t="shared" si="121"/>
        <v>0</v>
      </c>
      <c r="OC40" s="33">
        <f>IFERROR(VLOOKUP($J40,#REF!,OC$2,0),0)</f>
        <v>0</v>
      </c>
      <c r="OD40" s="33">
        <f t="shared" si="121"/>
        <v>0</v>
      </c>
      <c r="OE40" s="33">
        <f>IFERROR(VLOOKUP($J40,#REF!,OE$2,0),0)</f>
        <v>0</v>
      </c>
      <c r="OF40" s="33">
        <f t="shared" si="121"/>
        <v>0</v>
      </c>
      <c r="OG40" s="33">
        <f>IFERROR(VLOOKUP($J40,#REF!,OG$2,0),0)</f>
        <v>0</v>
      </c>
      <c r="OH40" s="33">
        <f t="shared" si="121"/>
        <v>0</v>
      </c>
      <c r="OI40" s="33">
        <f>IFERROR(VLOOKUP($J40,#REF!,OI$2,0),0)</f>
        <v>0</v>
      </c>
      <c r="OJ40" s="33">
        <f t="shared" si="121"/>
        <v>0</v>
      </c>
      <c r="OK40" s="33">
        <f>IFERROR(VLOOKUP($J40,#REF!,OK$2,0),0)</f>
        <v>0</v>
      </c>
      <c r="OL40" s="33">
        <f t="shared" si="122"/>
        <v>0</v>
      </c>
      <c r="OM40" s="33">
        <f>IFERROR(VLOOKUP($J40,#REF!,OM$2,0),0)</f>
        <v>0</v>
      </c>
      <c r="ON40" s="33">
        <f t="shared" si="122"/>
        <v>0</v>
      </c>
      <c r="OO40" s="33">
        <f>IFERROR(VLOOKUP($J40,#REF!,OO$2,0),0)</f>
        <v>0</v>
      </c>
      <c r="OP40" s="33">
        <f t="shared" si="81"/>
        <v>0</v>
      </c>
      <c r="OQ40" s="33">
        <f>IFERROR(VLOOKUP($J40,#REF!,OQ$2,0),0)</f>
        <v>0</v>
      </c>
      <c r="OR40" s="33">
        <f t="shared" si="82"/>
        <v>0</v>
      </c>
      <c r="OS40" s="33">
        <f>IFERROR(VLOOKUP($J40,#REF!,OS$2,0),0)</f>
        <v>0</v>
      </c>
      <c r="OT40" s="33">
        <f t="shared" si="83"/>
        <v>0</v>
      </c>
      <c r="OU40" s="33">
        <f>IFERROR(VLOOKUP($J40,#REF!,OU$2,0),0)</f>
        <v>0</v>
      </c>
      <c r="OV40" s="33">
        <f t="shared" si="84"/>
        <v>0</v>
      </c>
      <c r="OW40" s="33">
        <f>IFERROR(VLOOKUP($J40,#REF!,OW$2,0),0)</f>
        <v>0</v>
      </c>
      <c r="OX40" s="33">
        <f t="shared" si="85"/>
        <v>0</v>
      </c>
    </row>
    <row r="41" spans="2:414">
      <c r="B41" s="63">
        <f t="shared" si="0"/>
        <v>30</v>
      </c>
      <c r="C41" s="28">
        <f>入力⑧!C36</f>
        <v>0</v>
      </c>
      <c r="D41" s="28">
        <f>入力⑧!D36</f>
        <v>0</v>
      </c>
      <c r="E41" s="28">
        <f>入力⑧!E36</f>
        <v>0</v>
      </c>
      <c r="F41" s="28">
        <f>入力⑧!F36</f>
        <v>0</v>
      </c>
      <c r="G41" s="28">
        <f>入力⑧!G36</f>
        <v>0</v>
      </c>
      <c r="H41" s="28">
        <f>入力⑧!H36</f>
        <v>0</v>
      </c>
      <c r="I41" s="28">
        <f>入力⑧!I36</f>
        <v>0</v>
      </c>
      <c r="J41" s="28">
        <f>入力⑧!J36</f>
        <v>0</v>
      </c>
      <c r="K41" s="28" t="str">
        <f>入力⑧!L36</f>
        <v/>
      </c>
      <c r="L41" s="28" t="str">
        <f>入力⑧!M36</f>
        <v/>
      </c>
      <c r="M41" s="28">
        <f>入力⑧!N36</f>
        <v>0</v>
      </c>
      <c r="N41" s="28">
        <f>入力⑧!O36</f>
        <v>0</v>
      </c>
      <c r="O41" s="33">
        <f>IFERROR(VLOOKUP($J41,#REF!,O$2,0),0)</f>
        <v>0</v>
      </c>
      <c r="P41" s="33">
        <f t="shared" si="1"/>
        <v>0</v>
      </c>
      <c r="Q41" s="33">
        <f>IFERROR(VLOOKUP($J41,#REF!,Q$2,0),0)</f>
        <v>0</v>
      </c>
      <c r="R41" s="33">
        <f t="shared" si="1"/>
        <v>0</v>
      </c>
      <c r="S41" s="33">
        <f>IFERROR(VLOOKUP($J41,#REF!,S$2,0),0)</f>
        <v>0</v>
      </c>
      <c r="T41" s="33">
        <f t="shared" si="86"/>
        <v>0</v>
      </c>
      <c r="U41" s="33">
        <f>IFERROR(VLOOKUP($J41,#REF!,U$2,0),0)</f>
        <v>0</v>
      </c>
      <c r="V41" s="33">
        <f t="shared" si="86"/>
        <v>0</v>
      </c>
      <c r="W41" s="33">
        <f>IFERROR(VLOOKUP($J41,#REF!,W$2,0),0)</f>
        <v>0</v>
      </c>
      <c r="X41" s="33">
        <f t="shared" si="87"/>
        <v>0</v>
      </c>
      <c r="Y41" s="33">
        <f>IFERROR(VLOOKUP($J41,#REF!,Y$2,0),0)</f>
        <v>0</v>
      </c>
      <c r="Z41" s="33">
        <f t="shared" si="87"/>
        <v>0</v>
      </c>
      <c r="AA41" s="33">
        <f>IFERROR(VLOOKUP($J41,#REF!,AA$2,0),0)</f>
        <v>0</v>
      </c>
      <c r="AB41" s="33">
        <f t="shared" si="88"/>
        <v>0</v>
      </c>
      <c r="AC41" s="33">
        <f>IFERROR(VLOOKUP($J41,#REF!,AC$2,0),0)</f>
        <v>0</v>
      </c>
      <c r="AD41" s="33">
        <f t="shared" si="88"/>
        <v>0</v>
      </c>
      <c r="AE41" s="33">
        <f>IFERROR(VLOOKUP($J41,#REF!,AE$2,0),0)</f>
        <v>0</v>
      </c>
      <c r="AF41" s="33">
        <f t="shared" si="89"/>
        <v>0</v>
      </c>
      <c r="AG41" s="33">
        <f>IFERROR(VLOOKUP($J41,#REF!,AG$2,0),0)</f>
        <v>0</v>
      </c>
      <c r="AH41" s="33">
        <f t="shared" si="89"/>
        <v>0</v>
      </c>
      <c r="AI41" s="33">
        <f>IFERROR(VLOOKUP($J41,#REF!,AI$2,0),0)</f>
        <v>0</v>
      </c>
      <c r="AJ41" s="33">
        <f t="shared" si="90"/>
        <v>0</v>
      </c>
      <c r="AK41" s="33">
        <f>IFERROR(VLOOKUP($J41,#REF!,AK$2,0),0)</f>
        <v>0</v>
      </c>
      <c r="AL41" s="33">
        <f t="shared" si="90"/>
        <v>0</v>
      </c>
      <c r="AM41" s="33">
        <f>IFERROR(VLOOKUP($J41,#REF!,AM$2,0),0)</f>
        <v>0</v>
      </c>
      <c r="AN41" s="33">
        <f t="shared" si="91"/>
        <v>0</v>
      </c>
      <c r="AO41" s="33">
        <f>IFERROR(VLOOKUP($J41,#REF!,AO$2,0),0)</f>
        <v>0</v>
      </c>
      <c r="AP41" s="33">
        <f t="shared" si="91"/>
        <v>0</v>
      </c>
      <c r="AQ41" s="33">
        <f>IFERROR(VLOOKUP($J41,#REF!,AQ$2,0),0)</f>
        <v>0</v>
      </c>
      <c r="AR41" s="33">
        <f t="shared" si="92"/>
        <v>0</v>
      </c>
      <c r="AS41" s="33">
        <f>IFERROR(VLOOKUP($J41,#REF!,AS$2,0),0)</f>
        <v>0</v>
      </c>
      <c r="AT41" s="33">
        <f t="shared" si="92"/>
        <v>0</v>
      </c>
      <c r="AU41" s="33">
        <f>IFERROR(VLOOKUP($J41,#REF!,AU$2,0),0)</f>
        <v>0</v>
      </c>
      <c r="AV41" s="33">
        <f t="shared" si="93"/>
        <v>0</v>
      </c>
      <c r="AW41" s="33">
        <f>IFERROR(VLOOKUP($J41,#REF!,AW$2,0),0)</f>
        <v>0</v>
      </c>
      <c r="AX41" s="33">
        <f t="shared" si="93"/>
        <v>0</v>
      </c>
      <c r="AY41" s="33">
        <f>IFERROR(VLOOKUP($J41,#REF!,AY$2,0),0)</f>
        <v>0</v>
      </c>
      <c r="AZ41" s="33">
        <f t="shared" si="94"/>
        <v>0</v>
      </c>
      <c r="BA41" s="33">
        <f>IFERROR(VLOOKUP($J41,#REF!,BA$2,0),0)</f>
        <v>0</v>
      </c>
      <c r="BB41" s="33">
        <f t="shared" si="94"/>
        <v>0</v>
      </c>
      <c r="BC41" s="33">
        <f>IFERROR(VLOOKUP($J41,#REF!,BC$2,0),0)</f>
        <v>0</v>
      </c>
      <c r="BD41" s="33">
        <f t="shared" si="95"/>
        <v>0</v>
      </c>
      <c r="BE41" s="33">
        <f>IFERROR(VLOOKUP($J41,#REF!,BE$2,0),0)</f>
        <v>0</v>
      </c>
      <c r="BF41" s="33">
        <f t="shared" si="95"/>
        <v>0</v>
      </c>
      <c r="BG41" s="33">
        <f>IFERROR(VLOOKUP($J41,#REF!,BG$2,0),0)</f>
        <v>0</v>
      </c>
      <c r="BH41" s="33">
        <f t="shared" si="96"/>
        <v>0</v>
      </c>
      <c r="BI41" s="33">
        <f>IFERROR(VLOOKUP($J41,#REF!,BI$2,0),0)</f>
        <v>0</v>
      </c>
      <c r="BJ41" s="33">
        <f t="shared" si="96"/>
        <v>0</v>
      </c>
      <c r="BK41" s="33">
        <f>IFERROR(VLOOKUP($J41,#REF!,BK$2,0),0)</f>
        <v>0</v>
      </c>
      <c r="BL41" s="33">
        <f t="shared" si="97"/>
        <v>0</v>
      </c>
      <c r="BM41" s="33">
        <f>IFERROR(VLOOKUP($J41,#REF!,BM$2,0),0)</f>
        <v>0</v>
      </c>
      <c r="BN41" s="33">
        <f t="shared" si="97"/>
        <v>0</v>
      </c>
      <c r="BO41" s="33">
        <f>IFERROR(VLOOKUP($J41,#REF!,BO$2,0),0)</f>
        <v>0</v>
      </c>
      <c r="BP41" s="33">
        <f t="shared" si="98"/>
        <v>0</v>
      </c>
      <c r="BQ41" s="33">
        <f>IFERROR(VLOOKUP($J41,#REF!,BQ$2,0),0)</f>
        <v>0</v>
      </c>
      <c r="BR41" s="33">
        <f t="shared" si="98"/>
        <v>0</v>
      </c>
      <c r="BS41" s="33">
        <f>IFERROR(VLOOKUP($J41,#REF!,BS$2,0),0)</f>
        <v>0</v>
      </c>
      <c r="BT41" s="33">
        <f t="shared" si="99"/>
        <v>0</v>
      </c>
      <c r="BU41" s="33">
        <f>IFERROR(VLOOKUP($J41,#REF!,BU$2,0),0)</f>
        <v>0</v>
      </c>
      <c r="BV41" s="33">
        <f t="shared" si="99"/>
        <v>0</v>
      </c>
      <c r="BW41" s="33">
        <f>IFERROR(VLOOKUP($J41,#REF!,BW$2,0),0)</f>
        <v>0</v>
      </c>
      <c r="BX41" s="33">
        <f t="shared" si="100"/>
        <v>0</v>
      </c>
      <c r="BY41" s="33">
        <f>IFERROR(VLOOKUP($J41,#REF!,BY$2,0),0)</f>
        <v>0</v>
      </c>
      <c r="BZ41" s="33">
        <f t="shared" si="100"/>
        <v>0</v>
      </c>
      <c r="CA41" s="33">
        <f>IFERROR(VLOOKUP($J41,#REF!,CA$2,0),0)</f>
        <v>0</v>
      </c>
      <c r="CB41" s="33">
        <f t="shared" si="101"/>
        <v>0</v>
      </c>
      <c r="CC41" s="33">
        <f>IFERROR(VLOOKUP($J41,#REF!,CC$2,0),0)</f>
        <v>0</v>
      </c>
      <c r="CD41" s="33">
        <f t="shared" si="101"/>
        <v>0</v>
      </c>
      <c r="CE41" s="33">
        <f>IFERROR(VLOOKUP($J41,#REF!,CE$2,0),0)</f>
        <v>0</v>
      </c>
      <c r="CF41" s="33">
        <f t="shared" si="102"/>
        <v>0</v>
      </c>
      <c r="CG41" s="33">
        <f>IFERROR(VLOOKUP($J41,#REF!,CG$2,0),0)</f>
        <v>0</v>
      </c>
      <c r="CH41" s="33">
        <f t="shared" si="102"/>
        <v>0</v>
      </c>
      <c r="CI41" s="33">
        <f>IFERROR(VLOOKUP($J41,#REF!,CI$2,0),0)</f>
        <v>0</v>
      </c>
      <c r="CJ41" s="33">
        <f t="shared" si="102"/>
        <v>0</v>
      </c>
      <c r="CK41" s="33">
        <f>IFERROR(VLOOKUP($J41,#REF!,CK$2,0),0)</f>
        <v>0</v>
      </c>
      <c r="CL41" s="33">
        <f t="shared" si="102"/>
        <v>0</v>
      </c>
      <c r="CM41" s="33">
        <f>IFERROR(VLOOKUP($J41,#REF!,CM$2,0),0)</f>
        <v>0</v>
      </c>
      <c r="CN41" s="33">
        <f t="shared" si="102"/>
        <v>0</v>
      </c>
      <c r="CO41" s="33">
        <f>IFERROR(VLOOKUP($J41,#REF!,CO$2,0),0)</f>
        <v>0</v>
      </c>
      <c r="CP41" s="33">
        <f t="shared" si="102"/>
        <v>0</v>
      </c>
      <c r="CQ41" s="33">
        <f>IFERROR(VLOOKUP($J41,#REF!,CQ$2,0),0)</f>
        <v>0</v>
      </c>
      <c r="CR41" s="33">
        <f t="shared" si="102"/>
        <v>0</v>
      </c>
      <c r="CS41" s="33">
        <f>IFERROR(VLOOKUP($J41,#REF!,CS$2,0),0)</f>
        <v>0</v>
      </c>
      <c r="CT41" s="33">
        <f t="shared" si="102"/>
        <v>0</v>
      </c>
      <c r="CU41" s="33">
        <f>IFERROR(VLOOKUP($J41,#REF!,CU$2,0),0)</f>
        <v>0</v>
      </c>
      <c r="CV41" s="33">
        <f t="shared" si="103"/>
        <v>0</v>
      </c>
      <c r="CW41" s="33">
        <f>IFERROR(VLOOKUP($J41,#REF!,CW$2,0),0)</f>
        <v>0</v>
      </c>
      <c r="CX41" s="33">
        <f t="shared" si="103"/>
        <v>0</v>
      </c>
      <c r="CY41" s="33">
        <f>IFERROR(VLOOKUP($J41,#REF!,CY$2,0),0)</f>
        <v>0</v>
      </c>
      <c r="CZ41" s="33">
        <f t="shared" si="103"/>
        <v>0</v>
      </c>
      <c r="DA41" s="33">
        <f>IFERROR(VLOOKUP($J41,#REF!,DA$2,0),0)</f>
        <v>0</v>
      </c>
      <c r="DB41" s="33">
        <f t="shared" si="103"/>
        <v>0</v>
      </c>
      <c r="DC41" s="33">
        <f>IFERROR(VLOOKUP($J41,#REF!,DC$2,0),0)</f>
        <v>0</v>
      </c>
      <c r="DD41" s="33">
        <f t="shared" si="103"/>
        <v>0</v>
      </c>
      <c r="DE41" s="33">
        <f>IFERROR(VLOOKUP($J41,#REF!,DE$2,0),0)</f>
        <v>0</v>
      </c>
      <c r="DF41" s="33">
        <f t="shared" si="103"/>
        <v>0</v>
      </c>
      <c r="DG41" s="33">
        <f>IFERROR(VLOOKUP($J41,#REF!,DG$2,0),0)</f>
        <v>0</v>
      </c>
      <c r="DH41" s="33">
        <f t="shared" si="103"/>
        <v>0</v>
      </c>
      <c r="DI41" s="33">
        <f>IFERROR(VLOOKUP($J41,#REF!,DI$2,0),0)</f>
        <v>0</v>
      </c>
      <c r="DJ41" s="33">
        <f t="shared" si="103"/>
        <v>0</v>
      </c>
      <c r="DK41" s="33">
        <f>IFERROR(VLOOKUP($J41,#REF!,DK$2,0),0)</f>
        <v>0</v>
      </c>
      <c r="DL41" s="33">
        <f t="shared" si="104"/>
        <v>0</v>
      </c>
      <c r="DM41" s="33">
        <f>IFERROR(VLOOKUP($J41,#REF!,DM$2,0),0)</f>
        <v>0</v>
      </c>
      <c r="DN41" s="33">
        <f t="shared" si="104"/>
        <v>0</v>
      </c>
      <c r="DO41" s="33">
        <f>IFERROR(VLOOKUP($J41,#REF!,DO$2,0),0)</f>
        <v>0</v>
      </c>
      <c r="DP41" s="33">
        <f t="shared" si="104"/>
        <v>0</v>
      </c>
      <c r="DQ41" s="33">
        <f>IFERROR(VLOOKUP($J41,#REF!,DQ$2,0),0)</f>
        <v>0</v>
      </c>
      <c r="DR41" s="33">
        <f t="shared" si="104"/>
        <v>0</v>
      </c>
      <c r="DS41" s="33">
        <f>IFERROR(VLOOKUP($J41,#REF!,DS$2,0),0)</f>
        <v>0</v>
      </c>
      <c r="DT41" s="33">
        <f t="shared" si="104"/>
        <v>0</v>
      </c>
      <c r="DU41" s="33">
        <f>IFERROR(VLOOKUP($J41,#REF!,DU$2,0),0)</f>
        <v>0</v>
      </c>
      <c r="DV41" s="33">
        <f t="shared" si="104"/>
        <v>0</v>
      </c>
      <c r="DW41" s="33">
        <f>IFERROR(VLOOKUP($J41,#REF!,DW$2,0),0)</f>
        <v>0</v>
      </c>
      <c r="DX41" s="33">
        <f t="shared" si="104"/>
        <v>0</v>
      </c>
      <c r="DY41" s="33">
        <f>IFERROR(VLOOKUP($J41,#REF!,DY$2,0),0)</f>
        <v>0</v>
      </c>
      <c r="DZ41" s="33">
        <f t="shared" si="104"/>
        <v>0</v>
      </c>
      <c r="EA41" s="33">
        <f>IFERROR(VLOOKUP($J41,#REF!,EA$2,0),0)</f>
        <v>0</v>
      </c>
      <c r="EB41" s="33">
        <f t="shared" si="105"/>
        <v>0</v>
      </c>
      <c r="EC41" s="33">
        <f>IFERROR(VLOOKUP($J41,#REF!,EC$2,0),0)</f>
        <v>0</v>
      </c>
      <c r="ED41" s="33">
        <f t="shared" si="105"/>
        <v>0</v>
      </c>
      <c r="EE41" s="33">
        <f>IFERROR(VLOOKUP($J41,#REF!,EE$2,0),0)</f>
        <v>0</v>
      </c>
      <c r="EF41" s="33">
        <f t="shared" si="105"/>
        <v>0</v>
      </c>
      <c r="EG41" s="33">
        <f>IFERROR(VLOOKUP($J41,#REF!,EG$2,0),0)</f>
        <v>0</v>
      </c>
      <c r="EH41" s="33">
        <f t="shared" si="105"/>
        <v>0</v>
      </c>
      <c r="EI41" s="33">
        <f>IFERROR(VLOOKUP($J41,#REF!,EI$2,0),0)</f>
        <v>0</v>
      </c>
      <c r="EJ41" s="33">
        <f t="shared" si="105"/>
        <v>0</v>
      </c>
      <c r="EK41" s="33">
        <f>IFERROR(VLOOKUP($J41,#REF!,EK$2,0),0)</f>
        <v>0</v>
      </c>
      <c r="EL41" s="33">
        <f t="shared" si="105"/>
        <v>0</v>
      </c>
      <c r="EM41" s="33">
        <f>IFERROR(VLOOKUP($J41,#REF!,EM$2,0),0)</f>
        <v>0</v>
      </c>
      <c r="EN41" s="33">
        <f t="shared" si="105"/>
        <v>0</v>
      </c>
      <c r="EO41" s="33">
        <f>IFERROR(VLOOKUP($J41,#REF!,EO$2,0),0)</f>
        <v>0</v>
      </c>
      <c r="EP41" s="33">
        <f t="shared" si="105"/>
        <v>0</v>
      </c>
      <c r="EQ41" s="33">
        <f>IFERROR(VLOOKUP($J41,#REF!,EQ$2,0),0)</f>
        <v>0</v>
      </c>
      <c r="ER41" s="33">
        <f t="shared" si="106"/>
        <v>0</v>
      </c>
      <c r="ES41" s="33">
        <f>IFERROR(VLOOKUP($J41,#REF!,ES$2,0),0)</f>
        <v>0</v>
      </c>
      <c r="ET41" s="33">
        <f t="shared" si="106"/>
        <v>0</v>
      </c>
      <c r="EU41" s="33">
        <f>IFERROR(VLOOKUP($J41,#REF!,EU$2,0),0)</f>
        <v>0</v>
      </c>
      <c r="EV41" s="33">
        <f t="shared" si="106"/>
        <v>0</v>
      </c>
      <c r="EW41" s="33">
        <f>IFERROR(VLOOKUP($J41,#REF!,EW$2,0),0)</f>
        <v>0</v>
      </c>
      <c r="EX41" s="33">
        <f t="shared" si="106"/>
        <v>0</v>
      </c>
      <c r="EY41" s="33">
        <f>IFERROR(VLOOKUP($J41,#REF!,EY$2,0),0)</f>
        <v>0</v>
      </c>
      <c r="EZ41" s="33">
        <f t="shared" si="106"/>
        <v>0</v>
      </c>
      <c r="FA41" s="33">
        <f>IFERROR(VLOOKUP($J41,#REF!,FA$2,0),0)</f>
        <v>0</v>
      </c>
      <c r="FB41" s="33">
        <f t="shared" si="106"/>
        <v>0</v>
      </c>
      <c r="FC41" s="33">
        <f>IFERROR(VLOOKUP($J41,#REF!,FC$2,0),0)</f>
        <v>0</v>
      </c>
      <c r="FD41" s="33">
        <f t="shared" si="106"/>
        <v>0</v>
      </c>
      <c r="FE41" s="33">
        <f>IFERROR(VLOOKUP($J41,#REF!,FE$2,0),0)</f>
        <v>0</v>
      </c>
      <c r="FF41" s="33">
        <f t="shared" si="106"/>
        <v>0</v>
      </c>
      <c r="FG41" s="33">
        <f>IFERROR(VLOOKUP($J41,#REF!,FG$2,0),0)</f>
        <v>0</v>
      </c>
      <c r="FH41" s="33">
        <f t="shared" si="107"/>
        <v>0</v>
      </c>
      <c r="FI41" s="33">
        <f>IFERROR(VLOOKUP($J41,#REF!,FI$2,0),0)</f>
        <v>0</v>
      </c>
      <c r="FJ41" s="33">
        <f t="shared" si="107"/>
        <v>0</v>
      </c>
      <c r="FK41" s="33">
        <f>IFERROR(VLOOKUP($J41,#REF!,FK$2,0),0)</f>
        <v>0</v>
      </c>
      <c r="FL41" s="33">
        <f t="shared" si="107"/>
        <v>0</v>
      </c>
      <c r="FM41" s="33">
        <f>IFERROR(VLOOKUP($J41,#REF!,FM$2,0),0)</f>
        <v>0</v>
      </c>
      <c r="FN41" s="33">
        <f t="shared" si="107"/>
        <v>0</v>
      </c>
      <c r="FO41" s="33">
        <f>IFERROR(VLOOKUP($J41,#REF!,FO$2,0),0)</f>
        <v>0</v>
      </c>
      <c r="FP41" s="33">
        <f t="shared" si="107"/>
        <v>0</v>
      </c>
      <c r="FQ41" s="33">
        <f>IFERROR(VLOOKUP($J41,#REF!,FQ$2,0),0)</f>
        <v>0</v>
      </c>
      <c r="FR41" s="33">
        <f t="shared" si="107"/>
        <v>0</v>
      </c>
      <c r="FS41" s="33">
        <f>IFERROR(VLOOKUP($J41,#REF!,FS$2,0),0)</f>
        <v>0</v>
      </c>
      <c r="FT41" s="33">
        <f t="shared" si="107"/>
        <v>0</v>
      </c>
      <c r="FU41" s="33">
        <f>IFERROR(VLOOKUP($J41,#REF!,FU$2,0),0)</f>
        <v>0</v>
      </c>
      <c r="FV41" s="33">
        <f t="shared" si="107"/>
        <v>0</v>
      </c>
      <c r="FW41" s="33">
        <f>IFERROR(VLOOKUP($J41,#REF!,FW$2,0),0)</f>
        <v>0</v>
      </c>
      <c r="FX41" s="33">
        <f t="shared" si="108"/>
        <v>0</v>
      </c>
      <c r="FY41" s="33">
        <f>IFERROR(VLOOKUP($J41,#REF!,FY$2,0),0)</f>
        <v>0</v>
      </c>
      <c r="FZ41" s="33">
        <f t="shared" si="108"/>
        <v>0</v>
      </c>
      <c r="GA41" s="33">
        <f>IFERROR(VLOOKUP($J41,#REF!,GA$2,0),0)</f>
        <v>0</v>
      </c>
      <c r="GB41" s="33">
        <f t="shared" si="108"/>
        <v>0</v>
      </c>
      <c r="GC41" s="33">
        <f>IFERROR(VLOOKUP($J41,#REF!,GC$2,0),0)</f>
        <v>0</v>
      </c>
      <c r="GD41" s="33">
        <f t="shared" si="108"/>
        <v>0</v>
      </c>
      <c r="GE41" s="33">
        <f>IFERROR(VLOOKUP($J41,#REF!,GE$2,0),0)</f>
        <v>0</v>
      </c>
      <c r="GF41" s="33">
        <f t="shared" si="108"/>
        <v>0</v>
      </c>
      <c r="GG41" s="33">
        <f>IFERROR(VLOOKUP($J41,#REF!,GG$2,0),0)</f>
        <v>0</v>
      </c>
      <c r="GH41" s="33">
        <f t="shared" si="108"/>
        <v>0</v>
      </c>
      <c r="GI41" s="33">
        <f>IFERROR(VLOOKUP($J41,#REF!,GI$2,0),0)</f>
        <v>0</v>
      </c>
      <c r="GJ41" s="33">
        <f t="shared" si="108"/>
        <v>0</v>
      </c>
      <c r="GK41" s="33">
        <f>IFERROR(VLOOKUP($J41,#REF!,GK$2,0),0)</f>
        <v>0</v>
      </c>
      <c r="GL41" s="33">
        <f t="shared" si="108"/>
        <v>0</v>
      </c>
      <c r="GM41" s="33">
        <f>IFERROR(VLOOKUP($J41,#REF!,GM$2,0),0)</f>
        <v>0</v>
      </c>
      <c r="GN41" s="33">
        <f t="shared" si="109"/>
        <v>0</v>
      </c>
      <c r="GO41" s="33">
        <f>IFERROR(VLOOKUP($J41,#REF!,GO$2,0),0)</f>
        <v>0</v>
      </c>
      <c r="GP41" s="33">
        <f t="shared" si="109"/>
        <v>0</v>
      </c>
      <c r="GQ41" s="33">
        <f>IFERROR(VLOOKUP($J41,#REF!,GQ$2,0),0)</f>
        <v>0</v>
      </c>
      <c r="GR41" s="33">
        <f t="shared" si="109"/>
        <v>0</v>
      </c>
      <c r="GS41" s="33">
        <f>IFERROR(VLOOKUP($J41,#REF!,GS$2,0),0)</f>
        <v>0</v>
      </c>
      <c r="GT41" s="33">
        <f t="shared" si="109"/>
        <v>0</v>
      </c>
      <c r="GU41" s="33">
        <f>IFERROR(VLOOKUP($J41,#REF!,GU$2,0),0)</f>
        <v>0</v>
      </c>
      <c r="GV41" s="33">
        <f t="shared" si="109"/>
        <v>0</v>
      </c>
      <c r="GW41" s="33">
        <f>IFERROR(VLOOKUP($J41,#REF!,GW$2,0),0)</f>
        <v>0</v>
      </c>
      <c r="GX41" s="33">
        <f t="shared" si="109"/>
        <v>0</v>
      </c>
      <c r="GY41" s="33">
        <f>IFERROR(VLOOKUP($J41,#REF!,GY$2,0),0)</f>
        <v>0</v>
      </c>
      <c r="GZ41" s="33">
        <f t="shared" si="109"/>
        <v>0</v>
      </c>
      <c r="HA41" s="33">
        <f>IFERROR(VLOOKUP($J41,#REF!,HA$2,0),0)</f>
        <v>0</v>
      </c>
      <c r="HB41" s="33">
        <f t="shared" si="110"/>
        <v>0</v>
      </c>
      <c r="HC41" s="33">
        <f>IFERROR(VLOOKUP($J41,#REF!,HC$2,0),0)</f>
        <v>0</v>
      </c>
      <c r="HD41" s="33">
        <f t="shared" si="110"/>
        <v>0</v>
      </c>
      <c r="HE41" s="33">
        <f>IFERROR(VLOOKUP($J41,#REF!,HE$2,0),0)</f>
        <v>0</v>
      </c>
      <c r="HF41" s="33">
        <f t="shared" si="110"/>
        <v>0</v>
      </c>
      <c r="HG41" s="33">
        <f>IFERROR(VLOOKUP($J41,#REF!,HG$2,0),0)</f>
        <v>0</v>
      </c>
      <c r="HH41" s="33">
        <f t="shared" si="110"/>
        <v>0</v>
      </c>
      <c r="HI41" s="33">
        <f>IFERROR(VLOOKUP($J41,#REF!,HI$2,0),0)</f>
        <v>0</v>
      </c>
      <c r="HJ41" s="33">
        <f t="shared" si="110"/>
        <v>0</v>
      </c>
      <c r="HK41" s="33">
        <f>IFERROR(VLOOKUP($J41,#REF!,HK$2,0),0)</f>
        <v>0</v>
      </c>
      <c r="HL41" s="33">
        <f t="shared" si="110"/>
        <v>0</v>
      </c>
      <c r="HM41" s="33">
        <f>IFERROR(VLOOKUP($J41,#REF!,HM$2,0),0)</f>
        <v>0</v>
      </c>
      <c r="HN41" s="33">
        <f t="shared" si="110"/>
        <v>0</v>
      </c>
      <c r="HO41" s="33">
        <f>IFERROR(VLOOKUP($J41,#REF!,HO$2,0),0)</f>
        <v>0</v>
      </c>
      <c r="HP41" s="33">
        <f t="shared" si="110"/>
        <v>0</v>
      </c>
      <c r="HQ41" s="33">
        <f>IFERROR(VLOOKUP($J41,#REF!,HQ$2,0),0)</f>
        <v>0</v>
      </c>
      <c r="HR41" s="33">
        <f t="shared" si="111"/>
        <v>0</v>
      </c>
      <c r="HS41" s="33">
        <f>IFERROR(VLOOKUP($J41,#REF!,HS$2,0),0)</f>
        <v>0</v>
      </c>
      <c r="HT41" s="33">
        <f t="shared" si="111"/>
        <v>0</v>
      </c>
      <c r="HU41" s="33">
        <f>IFERROR(VLOOKUP($J41,#REF!,HU$2,0),0)</f>
        <v>0</v>
      </c>
      <c r="HV41" s="33">
        <f t="shared" si="111"/>
        <v>0</v>
      </c>
      <c r="HW41" s="33">
        <f>IFERROR(VLOOKUP($J41,#REF!,HW$2,0),0)</f>
        <v>0</v>
      </c>
      <c r="HX41" s="33">
        <f t="shared" si="111"/>
        <v>0</v>
      </c>
      <c r="HY41" s="33">
        <f>IFERROR(VLOOKUP($J41,#REF!,HY$2,0),0)</f>
        <v>0</v>
      </c>
      <c r="HZ41" s="33">
        <f t="shared" si="111"/>
        <v>0</v>
      </c>
      <c r="IA41" s="33">
        <f>IFERROR(VLOOKUP($J41,#REF!,IA$2,0),0)</f>
        <v>0</v>
      </c>
      <c r="IB41" s="33">
        <f t="shared" si="111"/>
        <v>0</v>
      </c>
      <c r="IC41" s="33">
        <f>IFERROR(VLOOKUP($J41,#REF!,IC$2,0),0)</f>
        <v>0</v>
      </c>
      <c r="ID41" s="33">
        <f t="shared" si="111"/>
        <v>0</v>
      </c>
      <c r="IE41" s="33">
        <f>IFERROR(VLOOKUP($J41,#REF!,IE$2,0),0)</f>
        <v>0</v>
      </c>
      <c r="IF41" s="33">
        <f t="shared" si="111"/>
        <v>0</v>
      </c>
      <c r="IG41" s="33">
        <f>IFERROR(VLOOKUP($J41,#REF!,IG$2,0),0)</f>
        <v>0</v>
      </c>
      <c r="IH41" s="33">
        <f t="shared" si="112"/>
        <v>0</v>
      </c>
      <c r="II41" s="33">
        <f>IFERROR(VLOOKUP($J41,#REF!,II$2,0),0)</f>
        <v>0</v>
      </c>
      <c r="IJ41" s="33">
        <f t="shared" si="112"/>
        <v>0</v>
      </c>
      <c r="IK41" s="33">
        <f>IFERROR(VLOOKUP($J41,#REF!,IK$2,0),0)</f>
        <v>0</v>
      </c>
      <c r="IL41" s="33">
        <f t="shared" si="112"/>
        <v>0</v>
      </c>
      <c r="IM41" s="33">
        <f>IFERROR(VLOOKUP($J41,#REF!,IM$2,0),0)</f>
        <v>0</v>
      </c>
      <c r="IN41" s="33">
        <f t="shared" si="112"/>
        <v>0</v>
      </c>
      <c r="IO41" s="33">
        <f>IFERROR(VLOOKUP($J41,#REF!,IO$2,0),0)</f>
        <v>0</v>
      </c>
      <c r="IP41" s="33">
        <f t="shared" si="112"/>
        <v>0</v>
      </c>
      <c r="IQ41" s="33">
        <f>IFERROR(VLOOKUP($J41,#REF!,IQ$2,0),0)</f>
        <v>0</v>
      </c>
      <c r="IR41" s="33">
        <f t="shared" si="112"/>
        <v>0</v>
      </c>
      <c r="IS41" s="33">
        <f>IFERROR(VLOOKUP($J41,#REF!,IS$2,0),0)</f>
        <v>0</v>
      </c>
      <c r="IT41" s="33">
        <f t="shared" si="112"/>
        <v>0</v>
      </c>
      <c r="IU41" s="33">
        <f>IFERROR(VLOOKUP($J41,#REF!,IU$2,0),0)</f>
        <v>0</v>
      </c>
      <c r="IV41" s="33">
        <f t="shared" si="112"/>
        <v>0</v>
      </c>
      <c r="IW41" s="33">
        <f>IFERROR(VLOOKUP($J41,#REF!,IW$2,0),0)</f>
        <v>0</v>
      </c>
      <c r="IX41" s="33">
        <f t="shared" si="113"/>
        <v>0</v>
      </c>
      <c r="IY41" s="33">
        <f>IFERROR(VLOOKUP($J41,#REF!,IY$2,0),0)</f>
        <v>0</v>
      </c>
      <c r="IZ41" s="33">
        <f t="shared" si="113"/>
        <v>0</v>
      </c>
      <c r="JA41" s="33">
        <f>IFERROR(VLOOKUP($J41,#REF!,JA$2,0),0)</f>
        <v>0</v>
      </c>
      <c r="JB41" s="33">
        <f t="shared" si="113"/>
        <v>0</v>
      </c>
      <c r="JC41" s="33">
        <f>IFERROR(VLOOKUP($J41,#REF!,JC$2,0),0)</f>
        <v>0</v>
      </c>
      <c r="JD41" s="33">
        <f t="shared" si="113"/>
        <v>0</v>
      </c>
      <c r="JE41" s="33">
        <f>IFERROR(VLOOKUP($J41,#REF!,JE$2,0),0)</f>
        <v>0</v>
      </c>
      <c r="JF41" s="33">
        <f t="shared" si="113"/>
        <v>0</v>
      </c>
      <c r="JG41" s="33">
        <f>IFERROR(VLOOKUP($J41,#REF!,JG$2,0),0)</f>
        <v>0</v>
      </c>
      <c r="JH41" s="33">
        <f t="shared" si="113"/>
        <v>0</v>
      </c>
      <c r="JI41" s="33">
        <f>IFERROR(VLOOKUP($J41,#REF!,JI$2,0),0)</f>
        <v>0</v>
      </c>
      <c r="JJ41" s="33">
        <f t="shared" si="113"/>
        <v>0</v>
      </c>
      <c r="JK41" s="33">
        <f>IFERROR(VLOOKUP($J41,#REF!,JK$2,0),0)</f>
        <v>0</v>
      </c>
      <c r="JL41" s="33">
        <f t="shared" si="113"/>
        <v>0</v>
      </c>
      <c r="JM41" s="33">
        <f>IFERROR(VLOOKUP($J41,#REF!,JM$2,0),0)</f>
        <v>0</v>
      </c>
      <c r="JN41" s="33">
        <f t="shared" si="114"/>
        <v>0</v>
      </c>
      <c r="JO41" s="33">
        <f>IFERROR(VLOOKUP($J41,#REF!,JO$2,0),0)</f>
        <v>0</v>
      </c>
      <c r="JP41" s="33">
        <f t="shared" si="114"/>
        <v>0</v>
      </c>
      <c r="JQ41" s="33">
        <f>IFERROR(VLOOKUP($J41,#REF!,JQ$2,0),0)</f>
        <v>0</v>
      </c>
      <c r="JR41" s="33">
        <f t="shared" si="114"/>
        <v>0</v>
      </c>
      <c r="JS41" s="33">
        <f>IFERROR(VLOOKUP($J41,#REF!,JS$2,0),0)</f>
        <v>0</v>
      </c>
      <c r="JT41" s="33">
        <f t="shared" si="114"/>
        <v>0</v>
      </c>
      <c r="JU41" s="33">
        <f>IFERROR(VLOOKUP($J41,#REF!,JU$2,0),0)</f>
        <v>0</v>
      </c>
      <c r="JV41" s="33">
        <f t="shared" si="114"/>
        <v>0</v>
      </c>
      <c r="JW41" s="33">
        <f>IFERROR(VLOOKUP($J41,#REF!,JW$2,0),0)</f>
        <v>0</v>
      </c>
      <c r="JX41" s="33">
        <f t="shared" si="114"/>
        <v>0</v>
      </c>
      <c r="JY41" s="33">
        <f>IFERROR(VLOOKUP($J41,#REF!,JY$2,0),0)</f>
        <v>0</v>
      </c>
      <c r="JZ41" s="33">
        <f t="shared" si="114"/>
        <v>0</v>
      </c>
      <c r="KA41" s="33">
        <f>IFERROR(VLOOKUP($J41,#REF!,KA$2,0),0)</f>
        <v>0</v>
      </c>
      <c r="KB41" s="33">
        <f t="shared" si="114"/>
        <v>0</v>
      </c>
      <c r="KC41" s="33">
        <f>IFERROR(VLOOKUP($J41,#REF!,KC$2,0),0)</f>
        <v>0</v>
      </c>
      <c r="KD41" s="33">
        <f t="shared" si="115"/>
        <v>0</v>
      </c>
      <c r="KE41" s="33">
        <f>IFERROR(VLOOKUP($J41,#REF!,KE$2,0),0)</f>
        <v>0</v>
      </c>
      <c r="KF41" s="33">
        <f t="shared" si="115"/>
        <v>0</v>
      </c>
      <c r="KG41" s="33">
        <f>IFERROR(VLOOKUP($J41,#REF!,KG$2,0),0)</f>
        <v>0</v>
      </c>
      <c r="KH41" s="33">
        <f t="shared" si="115"/>
        <v>0</v>
      </c>
      <c r="KI41" s="33">
        <f>IFERROR(VLOOKUP($J41,#REF!,KI$2,0),0)</f>
        <v>0</v>
      </c>
      <c r="KJ41" s="33">
        <f t="shared" si="115"/>
        <v>0</v>
      </c>
      <c r="KK41" s="33">
        <f>IFERROR(VLOOKUP($J41,#REF!,KK$2,0),0)</f>
        <v>0</v>
      </c>
      <c r="KL41" s="33">
        <f t="shared" si="115"/>
        <v>0</v>
      </c>
      <c r="KM41" s="33">
        <f>IFERROR(VLOOKUP($J41,#REF!,KM$2,0),0)</f>
        <v>0</v>
      </c>
      <c r="KN41" s="33">
        <f t="shared" si="115"/>
        <v>0</v>
      </c>
      <c r="KO41" s="33">
        <f>IFERROR(VLOOKUP($J41,#REF!,KO$2,0),0)</f>
        <v>0</v>
      </c>
      <c r="KP41" s="33">
        <f t="shared" si="115"/>
        <v>0</v>
      </c>
      <c r="KQ41" s="33">
        <f>IFERROR(VLOOKUP($J41,#REF!,KQ$2,0),0)</f>
        <v>0</v>
      </c>
      <c r="KR41" s="33">
        <f t="shared" si="115"/>
        <v>0</v>
      </c>
      <c r="KS41" s="33">
        <f>IFERROR(VLOOKUP($J41,#REF!,KS$2,0),0)</f>
        <v>0</v>
      </c>
      <c r="KT41" s="33">
        <f t="shared" si="116"/>
        <v>0</v>
      </c>
      <c r="KU41" s="33">
        <f>IFERROR(VLOOKUP($J41,#REF!,KU$2,0),0)</f>
        <v>0</v>
      </c>
      <c r="KV41" s="33">
        <f t="shared" si="116"/>
        <v>0</v>
      </c>
      <c r="KW41" s="33">
        <f>IFERROR(VLOOKUP($J41,#REF!,KW$2,0),0)</f>
        <v>0</v>
      </c>
      <c r="KX41" s="33">
        <f t="shared" si="116"/>
        <v>0</v>
      </c>
      <c r="KY41" s="33">
        <f>IFERROR(VLOOKUP($J41,#REF!,KY$2,0),0)</f>
        <v>0</v>
      </c>
      <c r="KZ41" s="33">
        <f t="shared" si="116"/>
        <v>0</v>
      </c>
      <c r="LA41" s="33">
        <f>IFERROR(VLOOKUP($J41,#REF!,LA$2,0),0)</f>
        <v>0</v>
      </c>
      <c r="LB41" s="33">
        <f t="shared" si="116"/>
        <v>0</v>
      </c>
      <c r="LC41" s="33">
        <f>IFERROR(VLOOKUP($J41,#REF!,LC$2,0),0)</f>
        <v>0</v>
      </c>
      <c r="LD41" s="33">
        <f t="shared" si="116"/>
        <v>0</v>
      </c>
      <c r="LE41" s="33">
        <f>IFERROR(VLOOKUP($J41,#REF!,LE$2,0),0)</f>
        <v>0</v>
      </c>
      <c r="LF41" s="33">
        <f t="shared" si="116"/>
        <v>0</v>
      </c>
      <c r="LG41" s="33">
        <f>IFERROR(VLOOKUP($J41,#REF!,LG$2,0),0)</f>
        <v>0</v>
      </c>
      <c r="LH41" s="33">
        <f t="shared" si="116"/>
        <v>0</v>
      </c>
      <c r="LI41" s="33">
        <f>IFERROR(VLOOKUP($J41,#REF!,LI$2,0),0)</f>
        <v>0</v>
      </c>
      <c r="LJ41" s="33">
        <f t="shared" si="117"/>
        <v>0</v>
      </c>
      <c r="LK41" s="33">
        <f>IFERROR(VLOOKUP($J41,#REF!,LK$2,0),0)</f>
        <v>0</v>
      </c>
      <c r="LL41" s="33">
        <f t="shared" si="117"/>
        <v>0</v>
      </c>
      <c r="LM41" s="33">
        <f>IFERROR(VLOOKUP($J41,#REF!,LM$2,0),0)</f>
        <v>0</v>
      </c>
      <c r="LN41" s="33">
        <f t="shared" si="117"/>
        <v>0</v>
      </c>
      <c r="LO41" s="33">
        <f>IFERROR(VLOOKUP($J41,#REF!,LO$2,0),0)</f>
        <v>0</v>
      </c>
      <c r="LP41" s="33">
        <f t="shared" si="117"/>
        <v>0</v>
      </c>
      <c r="LQ41" s="33">
        <f>IFERROR(VLOOKUP($J41,#REF!,LQ$2,0),0)</f>
        <v>0</v>
      </c>
      <c r="LR41" s="33">
        <f t="shared" si="117"/>
        <v>0</v>
      </c>
      <c r="LS41" s="33">
        <f>IFERROR(VLOOKUP($J41,#REF!,LS$2,0),0)</f>
        <v>0</v>
      </c>
      <c r="LT41" s="33">
        <f t="shared" si="117"/>
        <v>0</v>
      </c>
      <c r="LU41" s="33">
        <f>IFERROR(VLOOKUP($J41,#REF!,LU$2,0),0)</f>
        <v>0</v>
      </c>
      <c r="LV41" s="33">
        <f t="shared" si="117"/>
        <v>0</v>
      </c>
      <c r="LW41" s="33">
        <f>IFERROR(VLOOKUP($J41,#REF!,LW$2,0),0)</f>
        <v>0</v>
      </c>
      <c r="LX41" s="33">
        <f t="shared" si="117"/>
        <v>0</v>
      </c>
      <c r="LY41" s="33">
        <f>IFERROR(VLOOKUP($J41,#REF!,LY$2,0),0)</f>
        <v>0</v>
      </c>
      <c r="LZ41" s="33">
        <f t="shared" si="118"/>
        <v>0</v>
      </c>
      <c r="MA41" s="33">
        <f>IFERROR(VLOOKUP($J41,#REF!,MA$2,0),0)</f>
        <v>0</v>
      </c>
      <c r="MB41" s="33">
        <f t="shared" si="118"/>
        <v>0</v>
      </c>
      <c r="MC41" s="33">
        <f>IFERROR(VLOOKUP($J41,#REF!,MC$2,0),0)</f>
        <v>0</v>
      </c>
      <c r="MD41" s="33">
        <f t="shared" si="118"/>
        <v>0</v>
      </c>
      <c r="ME41" s="33">
        <f>IFERROR(VLOOKUP($J41,#REF!,ME$2,0),0)</f>
        <v>0</v>
      </c>
      <c r="MF41" s="33">
        <f t="shared" si="118"/>
        <v>0</v>
      </c>
      <c r="MG41" s="33">
        <f>IFERROR(VLOOKUP($J41,#REF!,MG$2,0),0)</f>
        <v>0</v>
      </c>
      <c r="MH41" s="33">
        <f t="shared" si="118"/>
        <v>0</v>
      </c>
      <c r="MI41" s="33">
        <f>IFERROR(VLOOKUP($J41,#REF!,MI$2,0),0)</f>
        <v>0</v>
      </c>
      <c r="MJ41" s="33">
        <f t="shared" si="118"/>
        <v>0</v>
      </c>
      <c r="MK41" s="33">
        <f>IFERROR(VLOOKUP($J41,#REF!,MK$2,0),0)</f>
        <v>0</v>
      </c>
      <c r="ML41" s="33">
        <f t="shared" si="118"/>
        <v>0</v>
      </c>
      <c r="MM41" s="33">
        <f>IFERROR(VLOOKUP($J41,#REF!,MM$2,0),0)</f>
        <v>0</v>
      </c>
      <c r="MN41" s="33">
        <f t="shared" si="118"/>
        <v>0</v>
      </c>
      <c r="MO41" s="33">
        <f>IFERROR(VLOOKUP($J41,#REF!,MO$2,0),0)</f>
        <v>0</v>
      </c>
      <c r="MP41" s="33">
        <f t="shared" si="119"/>
        <v>0</v>
      </c>
      <c r="MQ41" s="33">
        <f>IFERROR(VLOOKUP($J41,#REF!,MQ$2,0),0)</f>
        <v>0</v>
      </c>
      <c r="MR41" s="33">
        <f t="shared" si="119"/>
        <v>0</v>
      </c>
      <c r="MS41" s="33">
        <f>IFERROR(VLOOKUP($J41,#REF!,MS$2,0),0)</f>
        <v>0</v>
      </c>
      <c r="MT41" s="33">
        <f t="shared" si="119"/>
        <v>0</v>
      </c>
      <c r="MU41" s="33">
        <f>IFERROR(VLOOKUP($J41,#REF!,MU$2,0),0)</f>
        <v>0</v>
      </c>
      <c r="MV41" s="33">
        <f t="shared" si="119"/>
        <v>0</v>
      </c>
      <c r="MW41" s="33">
        <f>IFERROR(VLOOKUP($J41,#REF!,MW$2,0),0)</f>
        <v>0</v>
      </c>
      <c r="MX41" s="33">
        <f t="shared" si="119"/>
        <v>0</v>
      </c>
      <c r="MY41" s="33">
        <f>IFERROR(VLOOKUP($J41,#REF!,MY$2,0),0)</f>
        <v>0</v>
      </c>
      <c r="MZ41" s="33">
        <f t="shared" si="119"/>
        <v>0</v>
      </c>
      <c r="NA41" s="33">
        <f>IFERROR(VLOOKUP($J41,#REF!,NA$2,0),0)</f>
        <v>0</v>
      </c>
      <c r="NB41" s="33">
        <f t="shared" si="119"/>
        <v>0</v>
      </c>
      <c r="NC41" s="33">
        <f>IFERROR(VLOOKUP($J41,#REF!,NC$2,0),0)</f>
        <v>0</v>
      </c>
      <c r="ND41" s="33">
        <f t="shared" si="119"/>
        <v>0</v>
      </c>
      <c r="NE41" s="33">
        <f>IFERROR(VLOOKUP($J41,#REF!,NE$2,0),0)</f>
        <v>0</v>
      </c>
      <c r="NF41" s="33">
        <f t="shared" si="120"/>
        <v>0</v>
      </c>
      <c r="NG41" s="33">
        <f>IFERROR(VLOOKUP($J41,#REF!,NG$2,0),0)</f>
        <v>0</v>
      </c>
      <c r="NH41" s="33">
        <f t="shared" si="120"/>
        <v>0</v>
      </c>
      <c r="NI41" s="33">
        <f>IFERROR(VLOOKUP($J41,#REF!,NI$2,0),0)</f>
        <v>0</v>
      </c>
      <c r="NJ41" s="33">
        <f t="shared" si="120"/>
        <v>0</v>
      </c>
      <c r="NK41" s="33">
        <f>IFERROR(VLOOKUP($J41,#REF!,NK$2,0),0)</f>
        <v>0</v>
      </c>
      <c r="NL41" s="33">
        <f t="shared" si="120"/>
        <v>0</v>
      </c>
      <c r="NM41" s="33">
        <f>IFERROR(VLOOKUP($J41,#REF!,NM$2,0),0)</f>
        <v>0</v>
      </c>
      <c r="NN41" s="33">
        <f t="shared" si="120"/>
        <v>0</v>
      </c>
      <c r="NO41" s="33">
        <f>IFERROR(VLOOKUP($J41,#REF!,NO$2,0),0)</f>
        <v>0</v>
      </c>
      <c r="NP41" s="33">
        <f t="shared" si="120"/>
        <v>0</v>
      </c>
      <c r="NQ41" s="33">
        <f>IFERROR(VLOOKUP($J41,#REF!,NQ$2,0),0)</f>
        <v>0</v>
      </c>
      <c r="NR41" s="33">
        <f t="shared" si="120"/>
        <v>0</v>
      </c>
      <c r="NS41" s="33">
        <f>IFERROR(VLOOKUP($J41,#REF!,NS$2,0),0)</f>
        <v>0</v>
      </c>
      <c r="NT41" s="33">
        <f t="shared" si="120"/>
        <v>0</v>
      </c>
      <c r="NU41" s="33">
        <f>IFERROR(VLOOKUP($J41,#REF!,NU$2,0),0)</f>
        <v>0</v>
      </c>
      <c r="NV41" s="33">
        <f t="shared" si="121"/>
        <v>0</v>
      </c>
      <c r="NW41" s="33">
        <f>IFERROR(VLOOKUP($J41,#REF!,NW$2,0),0)</f>
        <v>0</v>
      </c>
      <c r="NX41" s="33">
        <f t="shared" si="121"/>
        <v>0</v>
      </c>
      <c r="NY41" s="33">
        <f>IFERROR(VLOOKUP($J41,#REF!,NY$2,0),0)</f>
        <v>0</v>
      </c>
      <c r="NZ41" s="33">
        <f t="shared" si="121"/>
        <v>0</v>
      </c>
      <c r="OA41" s="33">
        <f>IFERROR(VLOOKUP($J41,#REF!,OA$2,0),0)</f>
        <v>0</v>
      </c>
      <c r="OB41" s="33">
        <f t="shared" si="121"/>
        <v>0</v>
      </c>
      <c r="OC41" s="33">
        <f>IFERROR(VLOOKUP($J41,#REF!,OC$2,0),0)</f>
        <v>0</v>
      </c>
      <c r="OD41" s="33">
        <f t="shared" si="121"/>
        <v>0</v>
      </c>
      <c r="OE41" s="33">
        <f>IFERROR(VLOOKUP($J41,#REF!,OE$2,0),0)</f>
        <v>0</v>
      </c>
      <c r="OF41" s="33">
        <f t="shared" si="121"/>
        <v>0</v>
      </c>
      <c r="OG41" s="33">
        <f>IFERROR(VLOOKUP($J41,#REF!,OG$2,0),0)</f>
        <v>0</v>
      </c>
      <c r="OH41" s="33">
        <f t="shared" si="121"/>
        <v>0</v>
      </c>
      <c r="OI41" s="33">
        <f>IFERROR(VLOOKUP($J41,#REF!,OI$2,0),0)</f>
        <v>0</v>
      </c>
      <c r="OJ41" s="33">
        <f t="shared" si="121"/>
        <v>0</v>
      </c>
      <c r="OK41" s="33">
        <f>IFERROR(VLOOKUP($J41,#REF!,OK$2,0),0)</f>
        <v>0</v>
      </c>
      <c r="OL41" s="33">
        <f t="shared" si="122"/>
        <v>0</v>
      </c>
      <c r="OM41" s="33">
        <f>IFERROR(VLOOKUP($J41,#REF!,OM$2,0),0)</f>
        <v>0</v>
      </c>
      <c r="ON41" s="33">
        <f t="shared" si="122"/>
        <v>0</v>
      </c>
      <c r="OO41" s="33">
        <f>IFERROR(VLOOKUP($J41,#REF!,OO$2,0),0)</f>
        <v>0</v>
      </c>
      <c r="OP41" s="33">
        <f t="shared" si="81"/>
        <v>0</v>
      </c>
      <c r="OQ41" s="33">
        <f>IFERROR(VLOOKUP($J41,#REF!,OQ$2,0),0)</f>
        <v>0</v>
      </c>
      <c r="OR41" s="33">
        <f t="shared" si="82"/>
        <v>0</v>
      </c>
      <c r="OS41" s="33">
        <f>IFERROR(VLOOKUP($J41,#REF!,OS$2,0),0)</f>
        <v>0</v>
      </c>
      <c r="OT41" s="33">
        <f t="shared" si="83"/>
        <v>0</v>
      </c>
      <c r="OU41" s="33">
        <f>IFERROR(VLOOKUP($J41,#REF!,OU$2,0),0)</f>
        <v>0</v>
      </c>
      <c r="OV41" s="33">
        <f t="shared" si="84"/>
        <v>0</v>
      </c>
      <c r="OW41" s="33">
        <f>IFERROR(VLOOKUP($J41,#REF!,OW$2,0),0)</f>
        <v>0</v>
      </c>
      <c r="OX41" s="33">
        <f t="shared" si="85"/>
        <v>0</v>
      </c>
    </row>
    <row r="42" spans="2:414">
      <c r="B42" s="63">
        <f t="shared" si="0"/>
        <v>31</v>
      </c>
      <c r="C42" s="28">
        <f>入力⑧!C37</f>
        <v>0</v>
      </c>
      <c r="D42" s="28">
        <f>入力⑧!D37</f>
        <v>0</v>
      </c>
      <c r="E42" s="28">
        <f>入力⑧!E37</f>
        <v>0</v>
      </c>
      <c r="F42" s="28">
        <f>入力⑧!F37</f>
        <v>0</v>
      </c>
      <c r="G42" s="28">
        <f>入力⑧!G37</f>
        <v>0</v>
      </c>
      <c r="H42" s="28">
        <f>入力⑧!H37</f>
        <v>0</v>
      </c>
      <c r="I42" s="28">
        <f>入力⑧!I37</f>
        <v>0</v>
      </c>
      <c r="J42" s="28">
        <f>入力⑧!J37</f>
        <v>0</v>
      </c>
      <c r="K42" s="28" t="str">
        <f>入力⑧!L37</f>
        <v/>
      </c>
      <c r="L42" s="28" t="str">
        <f>入力⑧!M37</f>
        <v/>
      </c>
      <c r="M42" s="28">
        <f>入力⑧!N37</f>
        <v>0</v>
      </c>
      <c r="N42" s="28">
        <f>入力⑧!O37</f>
        <v>0</v>
      </c>
      <c r="O42" s="33">
        <f>IFERROR(VLOOKUP($J42,#REF!,O$2,0),0)</f>
        <v>0</v>
      </c>
      <c r="P42" s="33">
        <f t="shared" si="1"/>
        <v>0</v>
      </c>
      <c r="Q42" s="33">
        <f>IFERROR(VLOOKUP($J42,#REF!,Q$2,0),0)</f>
        <v>0</v>
      </c>
      <c r="R42" s="33">
        <f t="shared" si="1"/>
        <v>0</v>
      </c>
      <c r="S42" s="33">
        <f>IFERROR(VLOOKUP($J42,#REF!,S$2,0),0)</f>
        <v>0</v>
      </c>
      <c r="T42" s="33">
        <f t="shared" si="86"/>
        <v>0</v>
      </c>
      <c r="U42" s="33">
        <f>IFERROR(VLOOKUP($J42,#REF!,U$2,0),0)</f>
        <v>0</v>
      </c>
      <c r="V42" s="33">
        <f t="shared" si="86"/>
        <v>0</v>
      </c>
      <c r="W42" s="33">
        <f>IFERROR(VLOOKUP($J42,#REF!,W$2,0),0)</f>
        <v>0</v>
      </c>
      <c r="X42" s="33">
        <f t="shared" si="87"/>
        <v>0</v>
      </c>
      <c r="Y42" s="33">
        <f>IFERROR(VLOOKUP($J42,#REF!,Y$2,0),0)</f>
        <v>0</v>
      </c>
      <c r="Z42" s="33">
        <f t="shared" si="87"/>
        <v>0</v>
      </c>
      <c r="AA42" s="33">
        <f>IFERROR(VLOOKUP($J42,#REF!,AA$2,0),0)</f>
        <v>0</v>
      </c>
      <c r="AB42" s="33">
        <f t="shared" si="88"/>
        <v>0</v>
      </c>
      <c r="AC42" s="33">
        <f>IFERROR(VLOOKUP($J42,#REF!,AC$2,0),0)</f>
        <v>0</v>
      </c>
      <c r="AD42" s="33">
        <f t="shared" si="88"/>
        <v>0</v>
      </c>
      <c r="AE42" s="33">
        <f>IFERROR(VLOOKUP($J42,#REF!,AE$2,0),0)</f>
        <v>0</v>
      </c>
      <c r="AF42" s="33">
        <f t="shared" si="89"/>
        <v>0</v>
      </c>
      <c r="AG42" s="33">
        <f>IFERROR(VLOOKUP($J42,#REF!,AG$2,0),0)</f>
        <v>0</v>
      </c>
      <c r="AH42" s="33">
        <f t="shared" si="89"/>
        <v>0</v>
      </c>
      <c r="AI42" s="33">
        <f>IFERROR(VLOOKUP($J42,#REF!,AI$2,0),0)</f>
        <v>0</v>
      </c>
      <c r="AJ42" s="33">
        <f t="shared" si="90"/>
        <v>0</v>
      </c>
      <c r="AK42" s="33">
        <f>IFERROR(VLOOKUP($J42,#REF!,AK$2,0),0)</f>
        <v>0</v>
      </c>
      <c r="AL42" s="33">
        <f t="shared" si="90"/>
        <v>0</v>
      </c>
      <c r="AM42" s="33">
        <f>IFERROR(VLOOKUP($J42,#REF!,AM$2,0),0)</f>
        <v>0</v>
      </c>
      <c r="AN42" s="33">
        <f t="shared" si="91"/>
        <v>0</v>
      </c>
      <c r="AO42" s="33">
        <f>IFERROR(VLOOKUP($J42,#REF!,AO$2,0),0)</f>
        <v>0</v>
      </c>
      <c r="AP42" s="33">
        <f t="shared" si="91"/>
        <v>0</v>
      </c>
      <c r="AQ42" s="33">
        <f>IFERROR(VLOOKUP($J42,#REF!,AQ$2,0),0)</f>
        <v>0</v>
      </c>
      <c r="AR42" s="33">
        <f t="shared" si="92"/>
        <v>0</v>
      </c>
      <c r="AS42" s="33">
        <f>IFERROR(VLOOKUP($J42,#REF!,AS$2,0),0)</f>
        <v>0</v>
      </c>
      <c r="AT42" s="33">
        <f t="shared" si="92"/>
        <v>0</v>
      </c>
      <c r="AU42" s="33">
        <f>IFERROR(VLOOKUP($J42,#REF!,AU$2,0),0)</f>
        <v>0</v>
      </c>
      <c r="AV42" s="33">
        <f t="shared" si="93"/>
        <v>0</v>
      </c>
      <c r="AW42" s="33">
        <f>IFERROR(VLOOKUP($J42,#REF!,AW$2,0),0)</f>
        <v>0</v>
      </c>
      <c r="AX42" s="33">
        <f t="shared" si="93"/>
        <v>0</v>
      </c>
      <c r="AY42" s="33">
        <f>IFERROR(VLOOKUP($J42,#REF!,AY$2,0),0)</f>
        <v>0</v>
      </c>
      <c r="AZ42" s="33">
        <f t="shared" si="94"/>
        <v>0</v>
      </c>
      <c r="BA42" s="33">
        <f>IFERROR(VLOOKUP($J42,#REF!,BA$2,0),0)</f>
        <v>0</v>
      </c>
      <c r="BB42" s="33">
        <f t="shared" si="94"/>
        <v>0</v>
      </c>
      <c r="BC42" s="33">
        <f>IFERROR(VLOOKUP($J42,#REF!,BC$2,0),0)</f>
        <v>0</v>
      </c>
      <c r="BD42" s="33">
        <f t="shared" si="95"/>
        <v>0</v>
      </c>
      <c r="BE42" s="33">
        <f>IFERROR(VLOOKUP($J42,#REF!,BE$2,0),0)</f>
        <v>0</v>
      </c>
      <c r="BF42" s="33">
        <f t="shared" si="95"/>
        <v>0</v>
      </c>
      <c r="BG42" s="33">
        <f>IFERROR(VLOOKUP($J42,#REF!,BG$2,0),0)</f>
        <v>0</v>
      </c>
      <c r="BH42" s="33">
        <f t="shared" si="96"/>
        <v>0</v>
      </c>
      <c r="BI42" s="33">
        <f>IFERROR(VLOOKUP($J42,#REF!,BI$2,0),0)</f>
        <v>0</v>
      </c>
      <c r="BJ42" s="33">
        <f t="shared" si="96"/>
        <v>0</v>
      </c>
      <c r="BK42" s="33">
        <f>IFERROR(VLOOKUP($J42,#REF!,BK$2,0),0)</f>
        <v>0</v>
      </c>
      <c r="BL42" s="33">
        <f t="shared" si="97"/>
        <v>0</v>
      </c>
      <c r="BM42" s="33">
        <f>IFERROR(VLOOKUP($J42,#REF!,BM$2,0),0)</f>
        <v>0</v>
      </c>
      <c r="BN42" s="33">
        <f t="shared" si="97"/>
        <v>0</v>
      </c>
      <c r="BO42" s="33">
        <f>IFERROR(VLOOKUP($J42,#REF!,BO$2,0),0)</f>
        <v>0</v>
      </c>
      <c r="BP42" s="33">
        <f t="shared" si="98"/>
        <v>0</v>
      </c>
      <c r="BQ42" s="33">
        <f>IFERROR(VLOOKUP($J42,#REF!,BQ$2,0),0)</f>
        <v>0</v>
      </c>
      <c r="BR42" s="33">
        <f t="shared" si="98"/>
        <v>0</v>
      </c>
      <c r="BS42" s="33">
        <f>IFERROR(VLOOKUP($J42,#REF!,BS$2,0),0)</f>
        <v>0</v>
      </c>
      <c r="BT42" s="33">
        <f t="shared" si="99"/>
        <v>0</v>
      </c>
      <c r="BU42" s="33">
        <f>IFERROR(VLOOKUP($J42,#REF!,BU$2,0),0)</f>
        <v>0</v>
      </c>
      <c r="BV42" s="33">
        <f t="shared" si="99"/>
        <v>0</v>
      </c>
      <c r="BW42" s="33">
        <f>IFERROR(VLOOKUP($J42,#REF!,BW$2,0),0)</f>
        <v>0</v>
      </c>
      <c r="BX42" s="33">
        <f t="shared" si="100"/>
        <v>0</v>
      </c>
      <c r="BY42" s="33">
        <f>IFERROR(VLOOKUP($J42,#REF!,BY$2,0),0)</f>
        <v>0</v>
      </c>
      <c r="BZ42" s="33">
        <f t="shared" si="100"/>
        <v>0</v>
      </c>
      <c r="CA42" s="33">
        <f>IFERROR(VLOOKUP($J42,#REF!,CA$2,0),0)</f>
        <v>0</v>
      </c>
      <c r="CB42" s="33">
        <f t="shared" si="101"/>
        <v>0</v>
      </c>
      <c r="CC42" s="33">
        <f>IFERROR(VLOOKUP($J42,#REF!,CC$2,0),0)</f>
        <v>0</v>
      </c>
      <c r="CD42" s="33">
        <f t="shared" si="101"/>
        <v>0</v>
      </c>
      <c r="CE42" s="33">
        <f>IFERROR(VLOOKUP($J42,#REF!,CE$2,0),0)</f>
        <v>0</v>
      </c>
      <c r="CF42" s="33">
        <f t="shared" si="102"/>
        <v>0</v>
      </c>
      <c r="CG42" s="33">
        <f>IFERROR(VLOOKUP($J42,#REF!,CG$2,0),0)</f>
        <v>0</v>
      </c>
      <c r="CH42" s="33">
        <f t="shared" si="102"/>
        <v>0</v>
      </c>
      <c r="CI42" s="33">
        <f>IFERROR(VLOOKUP($J42,#REF!,CI$2,0),0)</f>
        <v>0</v>
      </c>
      <c r="CJ42" s="33">
        <f t="shared" si="102"/>
        <v>0</v>
      </c>
      <c r="CK42" s="33">
        <f>IFERROR(VLOOKUP($J42,#REF!,CK$2,0),0)</f>
        <v>0</v>
      </c>
      <c r="CL42" s="33">
        <f t="shared" si="102"/>
        <v>0</v>
      </c>
      <c r="CM42" s="33">
        <f>IFERROR(VLOOKUP($J42,#REF!,CM$2,0),0)</f>
        <v>0</v>
      </c>
      <c r="CN42" s="33">
        <f t="shared" si="102"/>
        <v>0</v>
      </c>
      <c r="CO42" s="33">
        <f>IFERROR(VLOOKUP($J42,#REF!,CO$2,0),0)</f>
        <v>0</v>
      </c>
      <c r="CP42" s="33">
        <f t="shared" si="102"/>
        <v>0</v>
      </c>
      <c r="CQ42" s="33">
        <f>IFERROR(VLOOKUP($J42,#REF!,CQ$2,0),0)</f>
        <v>0</v>
      </c>
      <c r="CR42" s="33">
        <f t="shared" si="102"/>
        <v>0</v>
      </c>
      <c r="CS42" s="33">
        <f>IFERROR(VLOOKUP($J42,#REF!,CS$2,0),0)</f>
        <v>0</v>
      </c>
      <c r="CT42" s="33">
        <f t="shared" si="102"/>
        <v>0</v>
      </c>
      <c r="CU42" s="33">
        <f>IFERROR(VLOOKUP($J42,#REF!,CU$2,0),0)</f>
        <v>0</v>
      </c>
      <c r="CV42" s="33">
        <f t="shared" si="103"/>
        <v>0</v>
      </c>
      <c r="CW42" s="33">
        <f>IFERROR(VLOOKUP($J42,#REF!,CW$2,0),0)</f>
        <v>0</v>
      </c>
      <c r="CX42" s="33">
        <f t="shared" si="103"/>
        <v>0</v>
      </c>
      <c r="CY42" s="33">
        <f>IFERROR(VLOOKUP($J42,#REF!,CY$2,0),0)</f>
        <v>0</v>
      </c>
      <c r="CZ42" s="33">
        <f t="shared" si="103"/>
        <v>0</v>
      </c>
      <c r="DA42" s="33">
        <f>IFERROR(VLOOKUP($J42,#REF!,DA$2,0),0)</f>
        <v>0</v>
      </c>
      <c r="DB42" s="33">
        <f t="shared" si="103"/>
        <v>0</v>
      </c>
      <c r="DC42" s="33">
        <f>IFERROR(VLOOKUP($J42,#REF!,DC$2,0),0)</f>
        <v>0</v>
      </c>
      <c r="DD42" s="33">
        <f t="shared" si="103"/>
        <v>0</v>
      </c>
      <c r="DE42" s="33">
        <f>IFERROR(VLOOKUP($J42,#REF!,DE$2,0),0)</f>
        <v>0</v>
      </c>
      <c r="DF42" s="33">
        <f t="shared" si="103"/>
        <v>0</v>
      </c>
      <c r="DG42" s="33">
        <f>IFERROR(VLOOKUP($J42,#REF!,DG$2,0),0)</f>
        <v>0</v>
      </c>
      <c r="DH42" s="33">
        <f t="shared" si="103"/>
        <v>0</v>
      </c>
      <c r="DI42" s="33">
        <f>IFERROR(VLOOKUP($J42,#REF!,DI$2,0),0)</f>
        <v>0</v>
      </c>
      <c r="DJ42" s="33">
        <f t="shared" si="103"/>
        <v>0</v>
      </c>
      <c r="DK42" s="33">
        <f>IFERROR(VLOOKUP($J42,#REF!,DK$2,0),0)</f>
        <v>0</v>
      </c>
      <c r="DL42" s="33">
        <f t="shared" si="104"/>
        <v>0</v>
      </c>
      <c r="DM42" s="33">
        <f>IFERROR(VLOOKUP($J42,#REF!,DM$2,0),0)</f>
        <v>0</v>
      </c>
      <c r="DN42" s="33">
        <f t="shared" si="104"/>
        <v>0</v>
      </c>
      <c r="DO42" s="33">
        <f>IFERROR(VLOOKUP($J42,#REF!,DO$2,0),0)</f>
        <v>0</v>
      </c>
      <c r="DP42" s="33">
        <f t="shared" si="104"/>
        <v>0</v>
      </c>
      <c r="DQ42" s="33">
        <f>IFERROR(VLOOKUP($J42,#REF!,DQ$2,0),0)</f>
        <v>0</v>
      </c>
      <c r="DR42" s="33">
        <f t="shared" si="104"/>
        <v>0</v>
      </c>
      <c r="DS42" s="33">
        <f>IFERROR(VLOOKUP($J42,#REF!,DS$2,0),0)</f>
        <v>0</v>
      </c>
      <c r="DT42" s="33">
        <f t="shared" si="104"/>
        <v>0</v>
      </c>
      <c r="DU42" s="33">
        <f>IFERROR(VLOOKUP($J42,#REF!,DU$2,0),0)</f>
        <v>0</v>
      </c>
      <c r="DV42" s="33">
        <f t="shared" si="104"/>
        <v>0</v>
      </c>
      <c r="DW42" s="33">
        <f>IFERROR(VLOOKUP($J42,#REF!,DW$2,0),0)</f>
        <v>0</v>
      </c>
      <c r="DX42" s="33">
        <f t="shared" si="104"/>
        <v>0</v>
      </c>
      <c r="DY42" s="33">
        <f>IFERROR(VLOOKUP($J42,#REF!,DY$2,0),0)</f>
        <v>0</v>
      </c>
      <c r="DZ42" s="33">
        <f t="shared" si="104"/>
        <v>0</v>
      </c>
      <c r="EA42" s="33">
        <f>IFERROR(VLOOKUP($J42,#REF!,EA$2,0),0)</f>
        <v>0</v>
      </c>
      <c r="EB42" s="33">
        <f t="shared" si="105"/>
        <v>0</v>
      </c>
      <c r="EC42" s="33">
        <f>IFERROR(VLOOKUP($J42,#REF!,EC$2,0),0)</f>
        <v>0</v>
      </c>
      <c r="ED42" s="33">
        <f t="shared" si="105"/>
        <v>0</v>
      </c>
      <c r="EE42" s="33">
        <f>IFERROR(VLOOKUP($J42,#REF!,EE$2,0),0)</f>
        <v>0</v>
      </c>
      <c r="EF42" s="33">
        <f t="shared" si="105"/>
        <v>0</v>
      </c>
      <c r="EG42" s="33">
        <f>IFERROR(VLOOKUP($J42,#REF!,EG$2,0),0)</f>
        <v>0</v>
      </c>
      <c r="EH42" s="33">
        <f t="shared" si="105"/>
        <v>0</v>
      </c>
      <c r="EI42" s="33">
        <f>IFERROR(VLOOKUP($J42,#REF!,EI$2,0),0)</f>
        <v>0</v>
      </c>
      <c r="EJ42" s="33">
        <f t="shared" si="105"/>
        <v>0</v>
      </c>
      <c r="EK42" s="33">
        <f>IFERROR(VLOOKUP($J42,#REF!,EK$2,0),0)</f>
        <v>0</v>
      </c>
      <c r="EL42" s="33">
        <f t="shared" si="105"/>
        <v>0</v>
      </c>
      <c r="EM42" s="33">
        <f>IFERROR(VLOOKUP($J42,#REF!,EM$2,0),0)</f>
        <v>0</v>
      </c>
      <c r="EN42" s="33">
        <f t="shared" si="105"/>
        <v>0</v>
      </c>
      <c r="EO42" s="33">
        <f>IFERROR(VLOOKUP($J42,#REF!,EO$2,0),0)</f>
        <v>0</v>
      </c>
      <c r="EP42" s="33">
        <f t="shared" si="105"/>
        <v>0</v>
      </c>
      <c r="EQ42" s="33">
        <f>IFERROR(VLOOKUP($J42,#REF!,EQ$2,0),0)</f>
        <v>0</v>
      </c>
      <c r="ER42" s="33">
        <f t="shared" si="106"/>
        <v>0</v>
      </c>
      <c r="ES42" s="33">
        <f>IFERROR(VLOOKUP($J42,#REF!,ES$2,0),0)</f>
        <v>0</v>
      </c>
      <c r="ET42" s="33">
        <f t="shared" si="106"/>
        <v>0</v>
      </c>
      <c r="EU42" s="33">
        <f>IFERROR(VLOOKUP($J42,#REF!,EU$2,0),0)</f>
        <v>0</v>
      </c>
      <c r="EV42" s="33">
        <f t="shared" si="106"/>
        <v>0</v>
      </c>
      <c r="EW42" s="33">
        <f>IFERROR(VLOOKUP($J42,#REF!,EW$2,0),0)</f>
        <v>0</v>
      </c>
      <c r="EX42" s="33">
        <f t="shared" si="106"/>
        <v>0</v>
      </c>
      <c r="EY42" s="33">
        <f>IFERROR(VLOOKUP($J42,#REF!,EY$2,0),0)</f>
        <v>0</v>
      </c>
      <c r="EZ42" s="33">
        <f t="shared" si="106"/>
        <v>0</v>
      </c>
      <c r="FA42" s="33">
        <f>IFERROR(VLOOKUP($J42,#REF!,FA$2,0),0)</f>
        <v>0</v>
      </c>
      <c r="FB42" s="33">
        <f t="shared" si="106"/>
        <v>0</v>
      </c>
      <c r="FC42" s="33">
        <f>IFERROR(VLOOKUP($J42,#REF!,FC$2,0),0)</f>
        <v>0</v>
      </c>
      <c r="FD42" s="33">
        <f t="shared" si="106"/>
        <v>0</v>
      </c>
      <c r="FE42" s="33">
        <f>IFERROR(VLOOKUP($J42,#REF!,FE$2,0),0)</f>
        <v>0</v>
      </c>
      <c r="FF42" s="33">
        <f t="shared" si="106"/>
        <v>0</v>
      </c>
      <c r="FG42" s="33">
        <f>IFERROR(VLOOKUP($J42,#REF!,FG$2,0),0)</f>
        <v>0</v>
      </c>
      <c r="FH42" s="33">
        <f t="shared" si="107"/>
        <v>0</v>
      </c>
      <c r="FI42" s="33">
        <f>IFERROR(VLOOKUP($J42,#REF!,FI$2,0),0)</f>
        <v>0</v>
      </c>
      <c r="FJ42" s="33">
        <f t="shared" si="107"/>
        <v>0</v>
      </c>
      <c r="FK42" s="33">
        <f>IFERROR(VLOOKUP($J42,#REF!,FK$2,0),0)</f>
        <v>0</v>
      </c>
      <c r="FL42" s="33">
        <f t="shared" si="107"/>
        <v>0</v>
      </c>
      <c r="FM42" s="33">
        <f>IFERROR(VLOOKUP($J42,#REF!,FM$2,0),0)</f>
        <v>0</v>
      </c>
      <c r="FN42" s="33">
        <f t="shared" si="107"/>
        <v>0</v>
      </c>
      <c r="FO42" s="33">
        <f>IFERROR(VLOOKUP($J42,#REF!,FO$2,0),0)</f>
        <v>0</v>
      </c>
      <c r="FP42" s="33">
        <f t="shared" si="107"/>
        <v>0</v>
      </c>
      <c r="FQ42" s="33">
        <f>IFERROR(VLOOKUP($J42,#REF!,FQ$2,0),0)</f>
        <v>0</v>
      </c>
      <c r="FR42" s="33">
        <f t="shared" si="107"/>
        <v>0</v>
      </c>
      <c r="FS42" s="33">
        <f>IFERROR(VLOOKUP($J42,#REF!,FS$2,0),0)</f>
        <v>0</v>
      </c>
      <c r="FT42" s="33">
        <f t="shared" si="107"/>
        <v>0</v>
      </c>
      <c r="FU42" s="33">
        <f>IFERROR(VLOOKUP($J42,#REF!,FU$2,0),0)</f>
        <v>0</v>
      </c>
      <c r="FV42" s="33">
        <f t="shared" si="107"/>
        <v>0</v>
      </c>
      <c r="FW42" s="33">
        <f>IFERROR(VLOOKUP($J42,#REF!,FW$2,0),0)</f>
        <v>0</v>
      </c>
      <c r="FX42" s="33">
        <f t="shared" si="108"/>
        <v>0</v>
      </c>
      <c r="FY42" s="33">
        <f>IFERROR(VLOOKUP($J42,#REF!,FY$2,0),0)</f>
        <v>0</v>
      </c>
      <c r="FZ42" s="33">
        <f t="shared" si="108"/>
        <v>0</v>
      </c>
      <c r="GA42" s="33">
        <f>IFERROR(VLOOKUP($J42,#REF!,GA$2,0),0)</f>
        <v>0</v>
      </c>
      <c r="GB42" s="33">
        <f t="shared" si="108"/>
        <v>0</v>
      </c>
      <c r="GC42" s="33">
        <f>IFERROR(VLOOKUP($J42,#REF!,GC$2,0),0)</f>
        <v>0</v>
      </c>
      <c r="GD42" s="33">
        <f t="shared" si="108"/>
        <v>0</v>
      </c>
      <c r="GE42" s="33">
        <f>IFERROR(VLOOKUP($J42,#REF!,GE$2,0),0)</f>
        <v>0</v>
      </c>
      <c r="GF42" s="33">
        <f t="shared" si="108"/>
        <v>0</v>
      </c>
      <c r="GG42" s="33">
        <f>IFERROR(VLOOKUP($J42,#REF!,GG$2,0),0)</f>
        <v>0</v>
      </c>
      <c r="GH42" s="33">
        <f t="shared" si="108"/>
        <v>0</v>
      </c>
      <c r="GI42" s="33">
        <f>IFERROR(VLOOKUP($J42,#REF!,GI$2,0),0)</f>
        <v>0</v>
      </c>
      <c r="GJ42" s="33">
        <f t="shared" si="108"/>
        <v>0</v>
      </c>
      <c r="GK42" s="33">
        <f>IFERROR(VLOOKUP($J42,#REF!,GK$2,0),0)</f>
        <v>0</v>
      </c>
      <c r="GL42" s="33">
        <f t="shared" si="108"/>
        <v>0</v>
      </c>
      <c r="GM42" s="33">
        <f>IFERROR(VLOOKUP($J42,#REF!,GM$2,0),0)</f>
        <v>0</v>
      </c>
      <c r="GN42" s="33">
        <f t="shared" si="109"/>
        <v>0</v>
      </c>
      <c r="GO42" s="33">
        <f>IFERROR(VLOOKUP($J42,#REF!,GO$2,0),0)</f>
        <v>0</v>
      </c>
      <c r="GP42" s="33">
        <f t="shared" si="109"/>
        <v>0</v>
      </c>
      <c r="GQ42" s="33">
        <f>IFERROR(VLOOKUP($J42,#REF!,GQ$2,0),0)</f>
        <v>0</v>
      </c>
      <c r="GR42" s="33">
        <f t="shared" si="109"/>
        <v>0</v>
      </c>
      <c r="GS42" s="33">
        <f>IFERROR(VLOOKUP($J42,#REF!,GS$2,0),0)</f>
        <v>0</v>
      </c>
      <c r="GT42" s="33">
        <f t="shared" si="109"/>
        <v>0</v>
      </c>
      <c r="GU42" s="33">
        <f>IFERROR(VLOOKUP($J42,#REF!,GU$2,0),0)</f>
        <v>0</v>
      </c>
      <c r="GV42" s="33">
        <f t="shared" si="109"/>
        <v>0</v>
      </c>
      <c r="GW42" s="33">
        <f>IFERROR(VLOOKUP($J42,#REF!,GW$2,0),0)</f>
        <v>0</v>
      </c>
      <c r="GX42" s="33">
        <f t="shared" si="109"/>
        <v>0</v>
      </c>
      <c r="GY42" s="33">
        <f>IFERROR(VLOOKUP($J42,#REF!,GY$2,0),0)</f>
        <v>0</v>
      </c>
      <c r="GZ42" s="33">
        <f t="shared" si="109"/>
        <v>0</v>
      </c>
      <c r="HA42" s="33">
        <f>IFERROR(VLOOKUP($J42,#REF!,HA$2,0),0)</f>
        <v>0</v>
      </c>
      <c r="HB42" s="33">
        <f t="shared" si="110"/>
        <v>0</v>
      </c>
      <c r="HC42" s="33">
        <f>IFERROR(VLOOKUP($J42,#REF!,HC$2,0),0)</f>
        <v>0</v>
      </c>
      <c r="HD42" s="33">
        <f t="shared" si="110"/>
        <v>0</v>
      </c>
      <c r="HE42" s="33">
        <f>IFERROR(VLOOKUP($J42,#REF!,HE$2,0),0)</f>
        <v>0</v>
      </c>
      <c r="HF42" s="33">
        <f t="shared" si="110"/>
        <v>0</v>
      </c>
      <c r="HG42" s="33">
        <f>IFERROR(VLOOKUP($J42,#REF!,HG$2,0),0)</f>
        <v>0</v>
      </c>
      <c r="HH42" s="33">
        <f t="shared" si="110"/>
        <v>0</v>
      </c>
      <c r="HI42" s="33">
        <f>IFERROR(VLOOKUP($J42,#REF!,HI$2,0),0)</f>
        <v>0</v>
      </c>
      <c r="HJ42" s="33">
        <f t="shared" si="110"/>
        <v>0</v>
      </c>
      <c r="HK42" s="33">
        <f>IFERROR(VLOOKUP($J42,#REF!,HK$2,0),0)</f>
        <v>0</v>
      </c>
      <c r="HL42" s="33">
        <f t="shared" si="110"/>
        <v>0</v>
      </c>
      <c r="HM42" s="33">
        <f>IFERROR(VLOOKUP($J42,#REF!,HM$2,0),0)</f>
        <v>0</v>
      </c>
      <c r="HN42" s="33">
        <f t="shared" si="110"/>
        <v>0</v>
      </c>
      <c r="HO42" s="33">
        <f>IFERROR(VLOOKUP($J42,#REF!,HO$2,0),0)</f>
        <v>0</v>
      </c>
      <c r="HP42" s="33">
        <f t="shared" si="110"/>
        <v>0</v>
      </c>
      <c r="HQ42" s="33">
        <f>IFERROR(VLOOKUP($J42,#REF!,HQ$2,0),0)</f>
        <v>0</v>
      </c>
      <c r="HR42" s="33">
        <f t="shared" si="111"/>
        <v>0</v>
      </c>
      <c r="HS42" s="33">
        <f>IFERROR(VLOOKUP($J42,#REF!,HS$2,0),0)</f>
        <v>0</v>
      </c>
      <c r="HT42" s="33">
        <f t="shared" si="111"/>
        <v>0</v>
      </c>
      <c r="HU42" s="33">
        <f>IFERROR(VLOOKUP($J42,#REF!,HU$2,0),0)</f>
        <v>0</v>
      </c>
      <c r="HV42" s="33">
        <f t="shared" si="111"/>
        <v>0</v>
      </c>
      <c r="HW42" s="33">
        <f>IFERROR(VLOOKUP($J42,#REF!,HW$2,0),0)</f>
        <v>0</v>
      </c>
      <c r="HX42" s="33">
        <f t="shared" si="111"/>
        <v>0</v>
      </c>
      <c r="HY42" s="33">
        <f>IFERROR(VLOOKUP($J42,#REF!,HY$2,0),0)</f>
        <v>0</v>
      </c>
      <c r="HZ42" s="33">
        <f t="shared" si="111"/>
        <v>0</v>
      </c>
      <c r="IA42" s="33">
        <f>IFERROR(VLOOKUP($J42,#REF!,IA$2,0),0)</f>
        <v>0</v>
      </c>
      <c r="IB42" s="33">
        <f t="shared" si="111"/>
        <v>0</v>
      </c>
      <c r="IC42" s="33">
        <f>IFERROR(VLOOKUP($J42,#REF!,IC$2,0),0)</f>
        <v>0</v>
      </c>
      <c r="ID42" s="33">
        <f t="shared" si="111"/>
        <v>0</v>
      </c>
      <c r="IE42" s="33">
        <f>IFERROR(VLOOKUP($J42,#REF!,IE$2,0),0)</f>
        <v>0</v>
      </c>
      <c r="IF42" s="33">
        <f t="shared" si="111"/>
        <v>0</v>
      </c>
      <c r="IG42" s="33">
        <f>IFERROR(VLOOKUP($J42,#REF!,IG$2,0),0)</f>
        <v>0</v>
      </c>
      <c r="IH42" s="33">
        <f t="shared" si="112"/>
        <v>0</v>
      </c>
      <c r="II42" s="33">
        <f>IFERROR(VLOOKUP($J42,#REF!,II$2,0),0)</f>
        <v>0</v>
      </c>
      <c r="IJ42" s="33">
        <f t="shared" si="112"/>
        <v>0</v>
      </c>
      <c r="IK42" s="33">
        <f>IFERROR(VLOOKUP($J42,#REF!,IK$2,0),0)</f>
        <v>0</v>
      </c>
      <c r="IL42" s="33">
        <f t="shared" si="112"/>
        <v>0</v>
      </c>
      <c r="IM42" s="33">
        <f>IFERROR(VLOOKUP($J42,#REF!,IM$2,0),0)</f>
        <v>0</v>
      </c>
      <c r="IN42" s="33">
        <f t="shared" si="112"/>
        <v>0</v>
      </c>
      <c r="IO42" s="33">
        <f>IFERROR(VLOOKUP($J42,#REF!,IO$2,0),0)</f>
        <v>0</v>
      </c>
      <c r="IP42" s="33">
        <f t="shared" si="112"/>
        <v>0</v>
      </c>
      <c r="IQ42" s="33">
        <f>IFERROR(VLOOKUP($J42,#REF!,IQ$2,0),0)</f>
        <v>0</v>
      </c>
      <c r="IR42" s="33">
        <f t="shared" si="112"/>
        <v>0</v>
      </c>
      <c r="IS42" s="33">
        <f>IFERROR(VLOOKUP($J42,#REF!,IS$2,0),0)</f>
        <v>0</v>
      </c>
      <c r="IT42" s="33">
        <f t="shared" si="112"/>
        <v>0</v>
      </c>
      <c r="IU42" s="33">
        <f>IFERROR(VLOOKUP($J42,#REF!,IU$2,0),0)</f>
        <v>0</v>
      </c>
      <c r="IV42" s="33">
        <f t="shared" si="112"/>
        <v>0</v>
      </c>
      <c r="IW42" s="33">
        <f>IFERROR(VLOOKUP($J42,#REF!,IW$2,0),0)</f>
        <v>0</v>
      </c>
      <c r="IX42" s="33">
        <f t="shared" si="113"/>
        <v>0</v>
      </c>
      <c r="IY42" s="33">
        <f>IFERROR(VLOOKUP($J42,#REF!,IY$2,0),0)</f>
        <v>0</v>
      </c>
      <c r="IZ42" s="33">
        <f t="shared" si="113"/>
        <v>0</v>
      </c>
      <c r="JA42" s="33">
        <f>IFERROR(VLOOKUP($J42,#REF!,JA$2,0),0)</f>
        <v>0</v>
      </c>
      <c r="JB42" s="33">
        <f t="shared" si="113"/>
        <v>0</v>
      </c>
      <c r="JC42" s="33">
        <f>IFERROR(VLOOKUP($J42,#REF!,JC$2,0),0)</f>
        <v>0</v>
      </c>
      <c r="JD42" s="33">
        <f t="shared" si="113"/>
        <v>0</v>
      </c>
      <c r="JE42" s="33">
        <f>IFERROR(VLOOKUP($J42,#REF!,JE$2,0),0)</f>
        <v>0</v>
      </c>
      <c r="JF42" s="33">
        <f t="shared" si="113"/>
        <v>0</v>
      </c>
      <c r="JG42" s="33">
        <f>IFERROR(VLOOKUP($J42,#REF!,JG$2,0),0)</f>
        <v>0</v>
      </c>
      <c r="JH42" s="33">
        <f t="shared" si="113"/>
        <v>0</v>
      </c>
      <c r="JI42" s="33">
        <f>IFERROR(VLOOKUP($J42,#REF!,JI$2,0),0)</f>
        <v>0</v>
      </c>
      <c r="JJ42" s="33">
        <f t="shared" si="113"/>
        <v>0</v>
      </c>
      <c r="JK42" s="33">
        <f>IFERROR(VLOOKUP($J42,#REF!,JK$2,0),0)</f>
        <v>0</v>
      </c>
      <c r="JL42" s="33">
        <f t="shared" si="113"/>
        <v>0</v>
      </c>
      <c r="JM42" s="33">
        <f>IFERROR(VLOOKUP($J42,#REF!,JM$2,0),0)</f>
        <v>0</v>
      </c>
      <c r="JN42" s="33">
        <f t="shared" si="114"/>
        <v>0</v>
      </c>
      <c r="JO42" s="33">
        <f>IFERROR(VLOOKUP($J42,#REF!,JO$2,0),0)</f>
        <v>0</v>
      </c>
      <c r="JP42" s="33">
        <f t="shared" si="114"/>
        <v>0</v>
      </c>
      <c r="JQ42" s="33">
        <f>IFERROR(VLOOKUP($J42,#REF!,JQ$2,0),0)</f>
        <v>0</v>
      </c>
      <c r="JR42" s="33">
        <f t="shared" si="114"/>
        <v>0</v>
      </c>
      <c r="JS42" s="33">
        <f>IFERROR(VLOOKUP($J42,#REF!,JS$2,0),0)</f>
        <v>0</v>
      </c>
      <c r="JT42" s="33">
        <f t="shared" si="114"/>
        <v>0</v>
      </c>
      <c r="JU42" s="33">
        <f>IFERROR(VLOOKUP($J42,#REF!,JU$2,0),0)</f>
        <v>0</v>
      </c>
      <c r="JV42" s="33">
        <f t="shared" si="114"/>
        <v>0</v>
      </c>
      <c r="JW42" s="33">
        <f>IFERROR(VLOOKUP($J42,#REF!,JW$2,0),0)</f>
        <v>0</v>
      </c>
      <c r="JX42" s="33">
        <f t="shared" si="114"/>
        <v>0</v>
      </c>
      <c r="JY42" s="33">
        <f>IFERROR(VLOOKUP($J42,#REF!,JY$2,0),0)</f>
        <v>0</v>
      </c>
      <c r="JZ42" s="33">
        <f t="shared" si="114"/>
        <v>0</v>
      </c>
      <c r="KA42" s="33">
        <f>IFERROR(VLOOKUP($J42,#REF!,KA$2,0),0)</f>
        <v>0</v>
      </c>
      <c r="KB42" s="33">
        <f t="shared" si="114"/>
        <v>0</v>
      </c>
      <c r="KC42" s="33">
        <f>IFERROR(VLOOKUP($J42,#REF!,KC$2,0),0)</f>
        <v>0</v>
      </c>
      <c r="KD42" s="33">
        <f t="shared" si="115"/>
        <v>0</v>
      </c>
      <c r="KE42" s="33">
        <f>IFERROR(VLOOKUP($J42,#REF!,KE$2,0),0)</f>
        <v>0</v>
      </c>
      <c r="KF42" s="33">
        <f t="shared" si="115"/>
        <v>0</v>
      </c>
      <c r="KG42" s="33">
        <f>IFERROR(VLOOKUP($J42,#REF!,KG$2,0),0)</f>
        <v>0</v>
      </c>
      <c r="KH42" s="33">
        <f t="shared" si="115"/>
        <v>0</v>
      </c>
      <c r="KI42" s="33">
        <f>IFERROR(VLOOKUP($J42,#REF!,KI$2,0),0)</f>
        <v>0</v>
      </c>
      <c r="KJ42" s="33">
        <f t="shared" si="115"/>
        <v>0</v>
      </c>
      <c r="KK42" s="33">
        <f>IFERROR(VLOOKUP($J42,#REF!,KK$2,0),0)</f>
        <v>0</v>
      </c>
      <c r="KL42" s="33">
        <f t="shared" si="115"/>
        <v>0</v>
      </c>
      <c r="KM42" s="33">
        <f>IFERROR(VLOOKUP($J42,#REF!,KM$2,0),0)</f>
        <v>0</v>
      </c>
      <c r="KN42" s="33">
        <f t="shared" si="115"/>
        <v>0</v>
      </c>
      <c r="KO42" s="33">
        <f>IFERROR(VLOOKUP($J42,#REF!,KO$2,0),0)</f>
        <v>0</v>
      </c>
      <c r="KP42" s="33">
        <f t="shared" si="115"/>
        <v>0</v>
      </c>
      <c r="KQ42" s="33">
        <f>IFERROR(VLOOKUP($J42,#REF!,KQ$2,0),0)</f>
        <v>0</v>
      </c>
      <c r="KR42" s="33">
        <f t="shared" si="115"/>
        <v>0</v>
      </c>
      <c r="KS42" s="33">
        <f>IFERROR(VLOOKUP($J42,#REF!,KS$2,0),0)</f>
        <v>0</v>
      </c>
      <c r="KT42" s="33">
        <f t="shared" si="116"/>
        <v>0</v>
      </c>
      <c r="KU42" s="33">
        <f>IFERROR(VLOOKUP($J42,#REF!,KU$2,0),0)</f>
        <v>0</v>
      </c>
      <c r="KV42" s="33">
        <f t="shared" si="116"/>
        <v>0</v>
      </c>
      <c r="KW42" s="33">
        <f>IFERROR(VLOOKUP($J42,#REF!,KW$2,0),0)</f>
        <v>0</v>
      </c>
      <c r="KX42" s="33">
        <f t="shared" si="116"/>
        <v>0</v>
      </c>
      <c r="KY42" s="33">
        <f>IFERROR(VLOOKUP($J42,#REF!,KY$2,0),0)</f>
        <v>0</v>
      </c>
      <c r="KZ42" s="33">
        <f t="shared" si="116"/>
        <v>0</v>
      </c>
      <c r="LA42" s="33">
        <f>IFERROR(VLOOKUP($J42,#REF!,LA$2,0),0)</f>
        <v>0</v>
      </c>
      <c r="LB42" s="33">
        <f t="shared" si="116"/>
        <v>0</v>
      </c>
      <c r="LC42" s="33">
        <f>IFERROR(VLOOKUP($J42,#REF!,LC$2,0),0)</f>
        <v>0</v>
      </c>
      <c r="LD42" s="33">
        <f t="shared" si="116"/>
        <v>0</v>
      </c>
      <c r="LE42" s="33">
        <f>IFERROR(VLOOKUP($J42,#REF!,LE$2,0),0)</f>
        <v>0</v>
      </c>
      <c r="LF42" s="33">
        <f t="shared" si="116"/>
        <v>0</v>
      </c>
      <c r="LG42" s="33">
        <f>IFERROR(VLOOKUP($J42,#REF!,LG$2,0),0)</f>
        <v>0</v>
      </c>
      <c r="LH42" s="33">
        <f t="shared" si="116"/>
        <v>0</v>
      </c>
      <c r="LI42" s="33">
        <f>IFERROR(VLOOKUP($J42,#REF!,LI$2,0),0)</f>
        <v>0</v>
      </c>
      <c r="LJ42" s="33">
        <f t="shared" si="117"/>
        <v>0</v>
      </c>
      <c r="LK42" s="33">
        <f>IFERROR(VLOOKUP($J42,#REF!,LK$2,0),0)</f>
        <v>0</v>
      </c>
      <c r="LL42" s="33">
        <f t="shared" si="117"/>
        <v>0</v>
      </c>
      <c r="LM42" s="33">
        <f>IFERROR(VLOOKUP($J42,#REF!,LM$2,0),0)</f>
        <v>0</v>
      </c>
      <c r="LN42" s="33">
        <f t="shared" si="117"/>
        <v>0</v>
      </c>
      <c r="LO42" s="33">
        <f>IFERROR(VLOOKUP($J42,#REF!,LO$2,0),0)</f>
        <v>0</v>
      </c>
      <c r="LP42" s="33">
        <f t="shared" si="117"/>
        <v>0</v>
      </c>
      <c r="LQ42" s="33">
        <f>IFERROR(VLOOKUP($J42,#REF!,LQ$2,0),0)</f>
        <v>0</v>
      </c>
      <c r="LR42" s="33">
        <f t="shared" si="117"/>
        <v>0</v>
      </c>
      <c r="LS42" s="33">
        <f>IFERROR(VLOOKUP($J42,#REF!,LS$2,0),0)</f>
        <v>0</v>
      </c>
      <c r="LT42" s="33">
        <f t="shared" si="117"/>
        <v>0</v>
      </c>
      <c r="LU42" s="33">
        <f>IFERROR(VLOOKUP($J42,#REF!,LU$2,0),0)</f>
        <v>0</v>
      </c>
      <c r="LV42" s="33">
        <f t="shared" si="117"/>
        <v>0</v>
      </c>
      <c r="LW42" s="33">
        <f>IFERROR(VLOOKUP($J42,#REF!,LW$2,0),0)</f>
        <v>0</v>
      </c>
      <c r="LX42" s="33">
        <f t="shared" si="117"/>
        <v>0</v>
      </c>
      <c r="LY42" s="33">
        <f>IFERROR(VLOOKUP($J42,#REF!,LY$2,0),0)</f>
        <v>0</v>
      </c>
      <c r="LZ42" s="33">
        <f t="shared" si="118"/>
        <v>0</v>
      </c>
      <c r="MA42" s="33">
        <f>IFERROR(VLOOKUP($J42,#REF!,MA$2,0),0)</f>
        <v>0</v>
      </c>
      <c r="MB42" s="33">
        <f t="shared" si="118"/>
        <v>0</v>
      </c>
      <c r="MC42" s="33">
        <f>IFERROR(VLOOKUP($J42,#REF!,MC$2,0),0)</f>
        <v>0</v>
      </c>
      <c r="MD42" s="33">
        <f t="shared" si="118"/>
        <v>0</v>
      </c>
      <c r="ME42" s="33">
        <f>IFERROR(VLOOKUP($J42,#REF!,ME$2,0),0)</f>
        <v>0</v>
      </c>
      <c r="MF42" s="33">
        <f t="shared" si="118"/>
        <v>0</v>
      </c>
      <c r="MG42" s="33">
        <f>IFERROR(VLOOKUP($J42,#REF!,MG$2,0),0)</f>
        <v>0</v>
      </c>
      <c r="MH42" s="33">
        <f t="shared" si="118"/>
        <v>0</v>
      </c>
      <c r="MI42" s="33">
        <f>IFERROR(VLOOKUP($J42,#REF!,MI$2,0),0)</f>
        <v>0</v>
      </c>
      <c r="MJ42" s="33">
        <f t="shared" si="118"/>
        <v>0</v>
      </c>
      <c r="MK42" s="33">
        <f>IFERROR(VLOOKUP($J42,#REF!,MK$2,0),0)</f>
        <v>0</v>
      </c>
      <c r="ML42" s="33">
        <f t="shared" si="118"/>
        <v>0</v>
      </c>
      <c r="MM42" s="33">
        <f>IFERROR(VLOOKUP($J42,#REF!,MM$2,0),0)</f>
        <v>0</v>
      </c>
      <c r="MN42" s="33">
        <f t="shared" si="118"/>
        <v>0</v>
      </c>
      <c r="MO42" s="33">
        <f>IFERROR(VLOOKUP($J42,#REF!,MO$2,0),0)</f>
        <v>0</v>
      </c>
      <c r="MP42" s="33">
        <f t="shared" si="119"/>
        <v>0</v>
      </c>
      <c r="MQ42" s="33">
        <f>IFERROR(VLOOKUP($J42,#REF!,MQ$2,0),0)</f>
        <v>0</v>
      </c>
      <c r="MR42" s="33">
        <f t="shared" si="119"/>
        <v>0</v>
      </c>
      <c r="MS42" s="33">
        <f>IFERROR(VLOOKUP($J42,#REF!,MS$2,0),0)</f>
        <v>0</v>
      </c>
      <c r="MT42" s="33">
        <f t="shared" si="119"/>
        <v>0</v>
      </c>
      <c r="MU42" s="33">
        <f>IFERROR(VLOOKUP($J42,#REF!,MU$2,0),0)</f>
        <v>0</v>
      </c>
      <c r="MV42" s="33">
        <f t="shared" si="119"/>
        <v>0</v>
      </c>
      <c r="MW42" s="33">
        <f>IFERROR(VLOOKUP($J42,#REF!,MW$2,0),0)</f>
        <v>0</v>
      </c>
      <c r="MX42" s="33">
        <f t="shared" si="119"/>
        <v>0</v>
      </c>
      <c r="MY42" s="33">
        <f>IFERROR(VLOOKUP($J42,#REF!,MY$2,0),0)</f>
        <v>0</v>
      </c>
      <c r="MZ42" s="33">
        <f t="shared" si="119"/>
        <v>0</v>
      </c>
      <c r="NA42" s="33">
        <f>IFERROR(VLOOKUP($J42,#REF!,NA$2,0),0)</f>
        <v>0</v>
      </c>
      <c r="NB42" s="33">
        <f t="shared" si="119"/>
        <v>0</v>
      </c>
      <c r="NC42" s="33">
        <f>IFERROR(VLOOKUP($J42,#REF!,NC$2,0),0)</f>
        <v>0</v>
      </c>
      <c r="ND42" s="33">
        <f t="shared" si="119"/>
        <v>0</v>
      </c>
      <c r="NE42" s="33">
        <f>IFERROR(VLOOKUP($J42,#REF!,NE$2,0),0)</f>
        <v>0</v>
      </c>
      <c r="NF42" s="33">
        <f t="shared" si="120"/>
        <v>0</v>
      </c>
      <c r="NG42" s="33">
        <f>IFERROR(VLOOKUP($J42,#REF!,NG$2,0),0)</f>
        <v>0</v>
      </c>
      <c r="NH42" s="33">
        <f t="shared" si="120"/>
        <v>0</v>
      </c>
      <c r="NI42" s="33">
        <f>IFERROR(VLOOKUP($J42,#REF!,NI$2,0),0)</f>
        <v>0</v>
      </c>
      <c r="NJ42" s="33">
        <f t="shared" si="120"/>
        <v>0</v>
      </c>
      <c r="NK42" s="33">
        <f>IFERROR(VLOOKUP($J42,#REF!,NK$2,0),0)</f>
        <v>0</v>
      </c>
      <c r="NL42" s="33">
        <f t="shared" si="120"/>
        <v>0</v>
      </c>
      <c r="NM42" s="33">
        <f>IFERROR(VLOOKUP($J42,#REF!,NM$2,0),0)</f>
        <v>0</v>
      </c>
      <c r="NN42" s="33">
        <f t="shared" si="120"/>
        <v>0</v>
      </c>
      <c r="NO42" s="33">
        <f>IFERROR(VLOOKUP($J42,#REF!,NO$2,0),0)</f>
        <v>0</v>
      </c>
      <c r="NP42" s="33">
        <f t="shared" si="120"/>
        <v>0</v>
      </c>
      <c r="NQ42" s="33">
        <f>IFERROR(VLOOKUP($J42,#REF!,NQ$2,0),0)</f>
        <v>0</v>
      </c>
      <c r="NR42" s="33">
        <f t="shared" si="120"/>
        <v>0</v>
      </c>
      <c r="NS42" s="33">
        <f>IFERROR(VLOOKUP($J42,#REF!,NS$2,0),0)</f>
        <v>0</v>
      </c>
      <c r="NT42" s="33">
        <f t="shared" si="120"/>
        <v>0</v>
      </c>
      <c r="NU42" s="33">
        <f>IFERROR(VLOOKUP($J42,#REF!,NU$2,0),0)</f>
        <v>0</v>
      </c>
      <c r="NV42" s="33">
        <f t="shared" si="121"/>
        <v>0</v>
      </c>
      <c r="NW42" s="33">
        <f>IFERROR(VLOOKUP($J42,#REF!,NW$2,0),0)</f>
        <v>0</v>
      </c>
      <c r="NX42" s="33">
        <f t="shared" si="121"/>
        <v>0</v>
      </c>
      <c r="NY42" s="33">
        <f>IFERROR(VLOOKUP($J42,#REF!,NY$2,0),0)</f>
        <v>0</v>
      </c>
      <c r="NZ42" s="33">
        <f t="shared" si="121"/>
        <v>0</v>
      </c>
      <c r="OA42" s="33">
        <f>IFERROR(VLOOKUP($J42,#REF!,OA$2,0),0)</f>
        <v>0</v>
      </c>
      <c r="OB42" s="33">
        <f t="shared" si="121"/>
        <v>0</v>
      </c>
      <c r="OC42" s="33">
        <f>IFERROR(VLOOKUP($J42,#REF!,OC$2,0),0)</f>
        <v>0</v>
      </c>
      <c r="OD42" s="33">
        <f t="shared" si="121"/>
        <v>0</v>
      </c>
      <c r="OE42" s="33">
        <f>IFERROR(VLOOKUP($J42,#REF!,OE$2,0),0)</f>
        <v>0</v>
      </c>
      <c r="OF42" s="33">
        <f t="shared" si="121"/>
        <v>0</v>
      </c>
      <c r="OG42" s="33">
        <f>IFERROR(VLOOKUP($J42,#REF!,OG$2,0),0)</f>
        <v>0</v>
      </c>
      <c r="OH42" s="33">
        <f t="shared" si="121"/>
        <v>0</v>
      </c>
      <c r="OI42" s="33">
        <f>IFERROR(VLOOKUP($J42,#REF!,OI$2,0),0)</f>
        <v>0</v>
      </c>
      <c r="OJ42" s="33">
        <f t="shared" si="121"/>
        <v>0</v>
      </c>
      <c r="OK42" s="33">
        <f>IFERROR(VLOOKUP($J42,#REF!,OK$2,0),0)</f>
        <v>0</v>
      </c>
      <c r="OL42" s="33">
        <f t="shared" si="122"/>
        <v>0</v>
      </c>
      <c r="OM42" s="33">
        <f>IFERROR(VLOOKUP($J42,#REF!,OM$2,0),0)</f>
        <v>0</v>
      </c>
      <c r="ON42" s="33">
        <f t="shared" si="122"/>
        <v>0</v>
      </c>
      <c r="OO42" s="33">
        <f>IFERROR(VLOOKUP($J42,#REF!,OO$2,0),0)</f>
        <v>0</v>
      </c>
      <c r="OP42" s="33">
        <f t="shared" si="81"/>
        <v>0</v>
      </c>
      <c r="OQ42" s="33">
        <f>IFERROR(VLOOKUP($J42,#REF!,OQ$2,0),0)</f>
        <v>0</v>
      </c>
      <c r="OR42" s="33">
        <f t="shared" si="82"/>
        <v>0</v>
      </c>
      <c r="OS42" s="33">
        <f>IFERROR(VLOOKUP($J42,#REF!,OS$2,0),0)</f>
        <v>0</v>
      </c>
      <c r="OT42" s="33">
        <f t="shared" si="83"/>
        <v>0</v>
      </c>
      <c r="OU42" s="33">
        <f>IFERROR(VLOOKUP($J42,#REF!,OU$2,0),0)</f>
        <v>0</v>
      </c>
      <c r="OV42" s="33">
        <f t="shared" si="84"/>
        <v>0</v>
      </c>
      <c r="OW42" s="33">
        <f>IFERROR(VLOOKUP($J42,#REF!,OW$2,0),0)</f>
        <v>0</v>
      </c>
      <c r="OX42" s="33">
        <f t="shared" si="85"/>
        <v>0</v>
      </c>
    </row>
    <row r="43" spans="2:414">
      <c r="B43" s="63">
        <f t="shared" si="0"/>
        <v>32</v>
      </c>
      <c r="C43" s="28">
        <f>入力⑧!C38</f>
        <v>0</v>
      </c>
      <c r="D43" s="28">
        <f>入力⑧!D38</f>
        <v>0</v>
      </c>
      <c r="E43" s="28">
        <f>入力⑧!E38</f>
        <v>0</v>
      </c>
      <c r="F43" s="28">
        <f>入力⑧!F38</f>
        <v>0</v>
      </c>
      <c r="G43" s="28">
        <f>入力⑧!G38</f>
        <v>0</v>
      </c>
      <c r="H43" s="28">
        <f>入力⑧!H38</f>
        <v>0</v>
      </c>
      <c r="I43" s="28">
        <f>入力⑧!I38</f>
        <v>0</v>
      </c>
      <c r="J43" s="28">
        <f>入力⑧!J38</f>
        <v>0</v>
      </c>
      <c r="K43" s="28" t="str">
        <f>入力⑧!L38</f>
        <v/>
      </c>
      <c r="L43" s="28" t="str">
        <f>入力⑧!M38</f>
        <v/>
      </c>
      <c r="M43" s="28">
        <f>入力⑧!N38</f>
        <v>0</v>
      </c>
      <c r="N43" s="28">
        <f>入力⑧!O38</f>
        <v>0</v>
      </c>
      <c r="O43" s="33">
        <f>IFERROR(VLOOKUP($J43,#REF!,O$2,0),0)</f>
        <v>0</v>
      </c>
      <c r="P43" s="33">
        <f t="shared" si="1"/>
        <v>0</v>
      </c>
      <c r="Q43" s="33">
        <f>IFERROR(VLOOKUP($J43,#REF!,Q$2,0),0)</f>
        <v>0</v>
      </c>
      <c r="R43" s="33">
        <f t="shared" si="1"/>
        <v>0</v>
      </c>
      <c r="S43" s="33">
        <f>IFERROR(VLOOKUP($J43,#REF!,S$2,0),0)</f>
        <v>0</v>
      </c>
      <c r="T43" s="33">
        <f t="shared" si="86"/>
        <v>0</v>
      </c>
      <c r="U43" s="33">
        <f>IFERROR(VLOOKUP($J43,#REF!,U$2,0),0)</f>
        <v>0</v>
      </c>
      <c r="V43" s="33">
        <f t="shared" si="86"/>
        <v>0</v>
      </c>
      <c r="W43" s="33">
        <f>IFERROR(VLOOKUP($J43,#REF!,W$2,0),0)</f>
        <v>0</v>
      </c>
      <c r="X43" s="33">
        <f t="shared" si="87"/>
        <v>0</v>
      </c>
      <c r="Y43" s="33">
        <f>IFERROR(VLOOKUP($J43,#REF!,Y$2,0),0)</f>
        <v>0</v>
      </c>
      <c r="Z43" s="33">
        <f t="shared" si="87"/>
        <v>0</v>
      </c>
      <c r="AA43" s="33">
        <f>IFERROR(VLOOKUP($J43,#REF!,AA$2,0),0)</f>
        <v>0</v>
      </c>
      <c r="AB43" s="33">
        <f t="shared" si="88"/>
        <v>0</v>
      </c>
      <c r="AC43" s="33">
        <f>IFERROR(VLOOKUP($J43,#REF!,AC$2,0),0)</f>
        <v>0</v>
      </c>
      <c r="AD43" s="33">
        <f t="shared" si="88"/>
        <v>0</v>
      </c>
      <c r="AE43" s="33">
        <f>IFERROR(VLOOKUP($J43,#REF!,AE$2,0),0)</f>
        <v>0</v>
      </c>
      <c r="AF43" s="33">
        <f t="shared" si="89"/>
        <v>0</v>
      </c>
      <c r="AG43" s="33">
        <f>IFERROR(VLOOKUP($J43,#REF!,AG$2,0),0)</f>
        <v>0</v>
      </c>
      <c r="AH43" s="33">
        <f t="shared" si="89"/>
        <v>0</v>
      </c>
      <c r="AI43" s="33">
        <f>IFERROR(VLOOKUP($J43,#REF!,AI$2,0),0)</f>
        <v>0</v>
      </c>
      <c r="AJ43" s="33">
        <f t="shared" si="90"/>
        <v>0</v>
      </c>
      <c r="AK43" s="33">
        <f>IFERROR(VLOOKUP($J43,#REF!,AK$2,0),0)</f>
        <v>0</v>
      </c>
      <c r="AL43" s="33">
        <f t="shared" si="90"/>
        <v>0</v>
      </c>
      <c r="AM43" s="33">
        <f>IFERROR(VLOOKUP($J43,#REF!,AM$2,0),0)</f>
        <v>0</v>
      </c>
      <c r="AN43" s="33">
        <f t="shared" si="91"/>
        <v>0</v>
      </c>
      <c r="AO43" s="33">
        <f>IFERROR(VLOOKUP($J43,#REF!,AO$2,0),0)</f>
        <v>0</v>
      </c>
      <c r="AP43" s="33">
        <f t="shared" si="91"/>
        <v>0</v>
      </c>
      <c r="AQ43" s="33">
        <f>IFERROR(VLOOKUP($J43,#REF!,AQ$2,0),0)</f>
        <v>0</v>
      </c>
      <c r="AR43" s="33">
        <f t="shared" si="92"/>
        <v>0</v>
      </c>
      <c r="AS43" s="33">
        <f>IFERROR(VLOOKUP($J43,#REF!,AS$2,0),0)</f>
        <v>0</v>
      </c>
      <c r="AT43" s="33">
        <f t="shared" si="92"/>
        <v>0</v>
      </c>
      <c r="AU43" s="33">
        <f>IFERROR(VLOOKUP($J43,#REF!,AU$2,0),0)</f>
        <v>0</v>
      </c>
      <c r="AV43" s="33">
        <f t="shared" si="93"/>
        <v>0</v>
      </c>
      <c r="AW43" s="33">
        <f>IFERROR(VLOOKUP($J43,#REF!,AW$2,0),0)</f>
        <v>0</v>
      </c>
      <c r="AX43" s="33">
        <f t="shared" si="93"/>
        <v>0</v>
      </c>
      <c r="AY43" s="33">
        <f>IFERROR(VLOOKUP($J43,#REF!,AY$2,0),0)</f>
        <v>0</v>
      </c>
      <c r="AZ43" s="33">
        <f t="shared" si="94"/>
        <v>0</v>
      </c>
      <c r="BA43" s="33">
        <f>IFERROR(VLOOKUP($J43,#REF!,BA$2,0),0)</f>
        <v>0</v>
      </c>
      <c r="BB43" s="33">
        <f t="shared" si="94"/>
        <v>0</v>
      </c>
      <c r="BC43" s="33">
        <f>IFERROR(VLOOKUP($J43,#REF!,BC$2,0),0)</f>
        <v>0</v>
      </c>
      <c r="BD43" s="33">
        <f t="shared" si="95"/>
        <v>0</v>
      </c>
      <c r="BE43" s="33">
        <f>IFERROR(VLOOKUP($J43,#REF!,BE$2,0),0)</f>
        <v>0</v>
      </c>
      <c r="BF43" s="33">
        <f t="shared" si="95"/>
        <v>0</v>
      </c>
      <c r="BG43" s="33">
        <f>IFERROR(VLOOKUP($J43,#REF!,BG$2,0),0)</f>
        <v>0</v>
      </c>
      <c r="BH43" s="33">
        <f t="shared" si="96"/>
        <v>0</v>
      </c>
      <c r="BI43" s="33">
        <f>IFERROR(VLOOKUP($J43,#REF!,BI$2,0),0)</f>
        <v>0</v>
      </c>
      <c r="BJ43" s="33">
        <f t="shared" si="96"/>
        <v>0</v>
      </c>
      <c r="BK43" s="33">
        <f>IFERROR(VLOOKUP($J43,#REF!,BK$2,0),0)</f>
        <v>0</v>
      </c>
      <c r="BL43" s="33">
        <f t="shared" si="97"/>
        <v>0</v>
      </c>
      <c r="BM43" s="33">
        <f>IFERROR(VLOOKUP($J43,#REF!,BM$2,0),0)</f>
        <v>0</v>
      </c>
      <c r="BN43" s="33">
        <f t="shared" si="97"/>
        <v>0</v>
      </c>
      <c r="BO43" s="33">
        <f>IFERROR(VLOOKUP($J43,#REF!,BO$2,0),0)</f>
        <v>0</v>
      </c>
      <c r="BP43" s="33">
        <f t="shared" si="98"/>
        <v>0</v>
      </c>
      <c r="BQ43" s="33">
        <f>IFERROR(VLOOKUP($J43,#REF!,BQ$2,0),0)</f>
        <v>0</v>
      </c>
      <c r="BR43" s="33">
        <f t="shared" si="98"/>
        <v>0</v>
      </c>
      <c r="BS43" s="33">
        <f>IFERROR(VLOOKUP($J43,#REF!,BS$2,0),0)</f>
        <v>0</v>
      </c>
      <c r="BT43" s="33">
        <f t="shared" si="99"/>
        <v>0</v>
      </c>
      <c r="BU43" s="33">
        <f>IFERROR(VLOOKUP($J43,#REF!,BU$2,0),0)</f>
        <v>0</v>
      </c>
      <c r="BV43" s="33">
        <f t="shared" si="99"/>
        <v>0</v>
      </c>
      <c r="BW43" s="33">
        <f>IFERROR(VLOOKUP($J43,#REF!,BW$2,0),0)</f>
        <v>0</v>
      </c>
      <c r="BX43" s="33">
        <f t="shared" si="100"/>
        <v>0</v>
      </c>
      <c r="BY43" s="33">
        <f>IFERROR(VLOOKUP($J43,#REF!,BY$2,0),0)</f>
        <v>0</v>
      </c>
      <c r="BZ43" s="33">
        <f t="shared" si="100"/>
        <v>0</v>
      </c>
      <c r="CA43" s="33">
        <f>IFERROR(VLOOKUP($J43,#REF!,CA$2,0),0)</f>
        <v>0</v>
      </c>
      <c r="CB43" s="33">
        <f t="shared" si="101"/>
        <v>0</v>
      </c>
      <c r="CC43" s="33">
        <f>IFERROR(VLOOKUP($J43,#REF!,CC$2,0),0)</f>
        <v>0</v>
      </c>
      <c r="CD43" s="33">
        <f t="shared" si="101"/>
        <v>0</v>
      </c>
      <c r="CE43" s="33">
        <f>IFERROR(VLOOKUP($J43,#REF!,CE$2,0),0)</f>
        <v>0</v>
      </c>
      <c r="CF43" s="33">
        <f t="shared" si="102"/>
        <v>0</v>
      </c>
      <c r="CG43" s="33">
        <f>IFERROR(VLOOKUP($J43,#REF!,CG$2,0),0)</f>
        <v>0</v>
      </c>
      <c r="CH43" s="33">
        <f t="shared" si="102"/>
        <v>0</v>
      </c>
      <c r="CI43" s="33">
        <f>IFERROR(VLOOKUP($J43,#REF!,CI$2,0),0)</f>
        <v>0</v>
      </c>
      <c r="CJ43" s="33">
        <f t="shared" si="102"/>
        <v>0</v>
      </c>
      <c r="CK43" s="33">
        <f>IFERROR(VLOOKUP($J43,#REF!,CK$2,0),0)</f>
        <v>0</v>
      </c>
      <c r="CL43" s="33">
        <f t="shared" si="102"/>
        <v>0</v>
      </c>
      <c r="CM43" s="33">
        <f>IFERROR(VLOOKUP($J43,#REF!,CM$2,0),0)</f>
        <v>0</v>
      </c>
      <c r="CN43" s="33">
        <f t="shared" si="102"/>
        <v>0</v>
      </c>
      <c r="CO43" s="33">
        <f>IFERROR(VLOOKUP($J43,#REF!,CO$2,0),0)</f>
        <v>0</v>
      </c>
      <c r="CP43" s="33">
        <f t="shared" si="102"/>
        <v>0</v>
      </c>
      <c r="CQ43" s="33">
        <f>IFERROR(VLOOKUP($J43,#REF!,CQ$2,0),0)</f>
        <v>0</v>
      </c>
      <c r="CR43" s="33">
        <f t="shared" si="102"/>
        <v>0</v>
      </c>
      <c r="CS43" s="33">
        <f>IFERROR(VLOOKUP($J43,#REF!,CS$2,0),0)</f>
        <v>0</v>
      </c>
      <c r="CT43" s="33">
        <f t="shared" si="102"/>
        <v>0</v>
      </c>
      <c r="CU43" s="33">
        <f>IFERROR(VLOOKUP($J43,#REF!,CU$2,0),0)</f>
        <v>0</v>
      </c>
      <c r="CV43" s="33">
        <f t="shared" si="103"/>
        <v>0</v>
      </c>
      <c r="CW43" s="33">
        <f>IFERROR(VLOOKUP($J43,#REF!,CW$2,0),0)</f>
        <v>0</v>
      </c>
      <c r="CX43" s="33">
        <f t="shared" si="103"/>
        <v>0</v>
      </c>
      <c r="CY43" s="33">
        <f>IFERROR(VLOOKUP($J43,#REF!,CY$2,0),0)</f>
        <v>0</v>
      </c>
      <c r="CZ43" s="33">
        <f t="shared" si="103"/>
        <v>0</v>
      </c>
      <c r="DA43" s="33">
        <f>IFERROR(VLOOKUP($J43,#REF!,DA$2,0),0)</f>
        <v>0</v>
      </c>
      <c r="DB43" s="33">
        <f t="shared" si="103"/>
        <v>0</v>
      </c>
      <c r="DC43" s="33">
        <f>IFERROR(VLOOKUP($J43,#REF!,DC$2,0),0)</f>
        <v>0</v>
      </c>
      <c r="DD43" s="33">
        <f t="shared" si="103"/>
        <v>0</v>
      </c>
      <c r="DE43" s="33">
        <f>IFERROR(VLOOKUP($J43,#REF!,DE$2,0),0)</f>
        <v>0</v>
      </c>
      <c r="DF43" s="33">
        <f t="shared" si="103"/>
        <v>0</v>
      </c>
      <c r="DG43" s="33">
        <f>IFERROR(VLOOKUP($J43,#REF!,DG$2,0),0)</f>
        <v>0</v>
      </c>
      <c r="DH43" s="33">
        <f t="shared" si="103"/>
        <v>0</v>
      </c>
      <c r="DI43" s="33">
        <f>IFERROR(VLOOKUP($J43,#REF!,DI$2,0),0)</f>
        <v>0</v>
      </c>
      <c r="DJ43" s="33">
        <f t="shared" si="103"/>
        <v>0</v>
      </c>
      <c r="DK43" s="33">
        <f>IFERROR(VLOOKUP($J43,#REF!,DK$2,0),0)</f>
        <v>0</v>
      </c>
      <c r="DL43" s="33">
        <f t="shared" si="104"/>
        <v>0</v>
      </c>
      <c r="DM43" s="33">
        <f>IFERROR(VLOOKUP($J43,#REF!,DM$2,0),0)</f>
        <v>0</v>
      </c>
      <c r="DN43" s="33">
        <f t="shared" si="104"/>
        <v>0</v>
      </c>
      <c r="DO43" s="33">
        <f>IFERROR(VLOOKUP($J43,#REF!,DO$2,0),0)</f>
        <v>0</v>
      </c>
      <c r="DP43" s="33">
        <f t="shared" si="104"/>
        <v>0</v>
      </c>
      <c r="DQ43" s="33">
        <f>IFERROR(VLOOKUP($J43,#REF!,DQ$2,0),0)</f>
        <v>0</v>
      </c>
      <c r="DR43" s="33">
        <f t="shared" si="104"/>
        <v>0</v>
      </c>
      <c r="DS43" s="33">
        <f>IFERROR(VLOOKUP($J43,#REF!,DS$2,0),0)</f>
        <v>0</v>
      </c>
      <c r="DT43" s="33">
        <f t="shared" si="104"/>
        <v>0</v>
      </c>
      <c r="DU43" s="33">
        <f>IFERROR(VLOOKUP($J43,#REF!,DU$2,0),0)</f>
        <v>0</v>
      </c>
      <c r="DV43" s="33">
        <f t="shared" si="104"/>
        <v>0</v>
      </c>
      <c r="DW43" s="33">
        <f>IFERROR(VLOOKUP($J43,#REF!,DW$2,0),0)</f>
        <v>0</v>
      </c>
      <c r="DX43" s="33">
        <f t="shared" si="104"/>
        <v>0</v>
      </c>
      <c r="DY43" s="33">
        <f>IFERROR(VLOOKUP($J43,#REF!,DY$2,0),0)</f>
        <v>0</v>
      </c>
      <c r="DZ43" s="33">
        <f t="shared" si="104"/>
        <v>0</v>
      </c>
      <c r="EA43" s="33">
        <f>IFERROR(VLOOKUP($J43,#REF!,EA$2,0),0)</f>
        <v>0</v>
      </c>
      <c r="EB43" s="33">
        <f t="shared" si="105"/>
        <v>0</v>
      </c>
      <c r="EC43" s="33">
        <f>IFERROR(VLOOKUP($J43,#REF!,EC$2,0),0)</f>
        <v>0</v>
      </c>
      <c r="ED43" s="33">
        <f t="shared" si="105"/>
        <v>0</v>
      </c>
      <c r="EE43" s="33">
        <f>IFERROR(VLOOKUP($J43,#REF!,EE$2,0),0)</f>
        <v>0</v>
      </c>
      <c r="EF43" s="33">
        <f t="shared" si="105"/>
        <v>0</v>
      </c>
      <c r="EG43" s="33">
        <f>IFERROR(VLOOKUP($J43,#REF!,EG$2,0),0)</f>
        <v>0</v>
      </c>
      <c r="EH43" s="33">
        <f t="shared" si="105"/>
        <v>0</v>
      </c>
      <c r="EI43" s="33">
        <f>IFERROR(VLOOKUP($J43,#REF!,EI$2,0),0)</f>
        <v>0</v>
      </c>
      <c r="EJ43" s="33">
        <f t="shared" si="105"/>
        <v>0</v>
      </c>
      <c r="EK43" s="33">
        <f>IFERROR(VLOOKUP($J43,#REF!,EK$2,0),0)</f>
        <v>0</v>
      </c>
      <c r="EL43" s="33">
        <f t="shared" si="105"/>
        <v>0</v>
      </c>
      <c r="EM43" s="33">
        <f>IFERROR(VLOOKUP($J43,#REF!,EM$2,0),0)</f>
        <v>0</v>
      </c>
      <c r="EN43" s="33">
        <f t="shared" si="105"/>
        <v>0</v>
      </c>
      <c r="EO43" s="33">
        <f>IFERROR(VLOOKUP($J43,#REF!,EO$2,0),0)</f>
        <v>0</v>
      </c>
      <c r="EP43" s="33">
        <f t="shared" si="105"/>
        <v>0</v>
      </c>
      <c r="EQ43" s="33">
        <f>IFERROR(VLOOKUP($J43,#REF!,EQ$2,0),0)</f>
        <v>0</v>
      </c>
      <c r="ER43" s="33">
        <f t="shared" si="106"/>
        <v>0</v>
      </c>
      <c r="ES43" s="33">
        <f>IFERROR(VLOOKUP($J43,#REF!,ES$2,0),0)</f>
        <v>0</v>
      </c>
      <c r="ET43" s="33">
        <f t="shared" si="106"/>
        <v>0</v>
      </c>
      <c r="EU43" s="33">
        <f>IFERROR(VLOOKUP($J43,#REF!,EU$2,0),0)</f>
        <v>0</v>
      </c>
      <c r="EV43" s="33">
        <f t="shared" si="106"/>
        <v>0</v>
      </c>
      <c r="EW43" s="33">
        <f>IFERROR(VLOOKUP($J43,#REF!,EW$2,0),0)</f>
        <v>0</v>
      </c>
      <c r="EX43" s="33">
        <f t="shared" si="106"/>
        <v>0</v>
      </c>
      <c r="EY43" s="33">
        <f>IFERROR(VLOOKUP($J43,#REF!,EY$2,0),0)</f>
        <v>0</v>
      </c>
      <c r="EZ43" s="33">
        <f t="shared" si="106"/>
        <v>0</v>
      </c>
      <c r="FA43" s="33">
        <f>IFERROR(VLOOKUP($J43,#REF!,FA$2,0),0)</f>
        <v>0</v>
      </c>
      <c r="FB43" s="33">
        <f t="shared" si="106"/>
        <v>0</v>
      </c>
      <c r="FC43" s="33">
        <f>IFERROR(VLOOKUP($J43,#REF!,FC$2,0),0)</f>
        <v>0</v>
      </c>
      <c r="FD43" s="33">
        <f t="shared" si="106"/>
        <v>0</v>
      </c>
      <c r="FE43" s="33">
        <f>IFERROR(VLOOKUP($J43,#REF!,FE$2,0),0)</f>
        <v>0</v>
      </c>
      <c r="FF43" s="33">
        <f t="shared" si="106"/>
        <v>0</v>
      </c>
      <c r="FG43" s="33">
        <f>IFERROR(VLOOKUP($J43,#REF!,FG$2,0),0)</f>
        <v>0</v>
      </c>
      <c r="FH43" s="33">
        <f t="shared" si="107"/>
        <v>0</v>
      </c>
      <c r="FI43" s="33">
        <f>IFERROR(VLOOKUP($J43,#REF!,FI$2,0),0)</f>
        <v>0</v>
      </c>
      <c r="FJ43" s="33">
        <f t="shared" si="107"/>
        <v>0</v>
      </c>
      <c r="FK43" s="33">
        <f>IFERROR(VLOOKUP($J43,#REF!,FK$2,0),0)</f>
        <v>0</v>
      </c>
      <c r="FL43" s="33">
        <f t="shared" si="107"/>
        <v>0</v>
      </c>
      <c r="FM43" s="33">
        <f>IFERROR(VLOOKUP($J43,#REF!,FM$2,0),0)</f>
        <v>0</v>
      </c>
      <c r="FN43" s="33">
        <f t="shared" si="107"/>
        <v>0</v>
      </c>
      <c r="FO43" s="33">
        <f>IFERROR(VLOOKUP($J43,#REF!,FO$2,0),0)</f>
        <v>0</v>
      </c>
      <c r="FP43" s="33">
        <f t="shared" si="107"/>
        <v>0</v>
      </c>
      <c r="FQ43" s="33">
        <f>IFERROR(VLOOKUP($J43,#REF!,FQ$2,0),0)</f>
        <v>0</v>
      </c>
      <c r="FR43" s="33">
        <f t="shared" si="107"/>
        <v>0</v>
      </c>
      <c r="FS43" s="33">
        <f>IFERROR(VLOOKUP($J43,#REF!,FS$2,0),0)</f>
        <v>0</v>
      </c>
      <c r="FT43" s="33">
        <f t="shared" si="107"/>
        <v>0</v>
      </c>
      <c r="FU43" s="33">
        <f>IFERROR(VLOOKUP($J43,#REF!,FU$2,0),0)</f>
        <v>0</v>
      </c>
      <c r="FV43" s="33">
        <f t="shared" si="107"/>
        <v>0</v>
      </c>
      <c r="FW43" s="33">
        <f>IFERROR(VLOOKUP($J43,#REF!,FW$2,0),0)</f>
        <v>0</v>
      </c>
      <c r="FX43" s="33">
        <f t="shared" si="108"/>
        <v>0</v>
      </c>
      <c r="FY43" s="33">
        <f>IFERROR(VLOOKUP($J43,#REF!,FY$2,0),0)</f>
        <v>0</v>
      </c>
      <c r="FZ43" s="33">
        <f t="shared" si="108"/>
        <v>0</v>
      </c>
      <c r="GA43" s="33">
        <f>IFERROR(VLOOKUP($J43,#REF!,GA$2,0),0)</f>
        <v>0</v>
      </c>
      <c r="GB43" s="33">
        <f t="shared" si="108"/>
        <v>0</v>
      </c>
      <c r="GC43" s="33">
        <f>IFERROR(VLOOKUP($J43,#REF!,GC$2,0),0)</f>
        <v>0</v>
      </c>
      <c r="GD43" s="33">
        <f t="shared" si="108"/>
        <v>0</v>
      </c>
      <c r="GE43" s="33">
        <f>IFERROR(VLOOKUP($J43,#REF!,GE$2,0),0)</f>
        <v>0</v>
      </c>
      <c r="GF43" s="33">
        <f t="shared" si="108"/>
        <v>0</v>
      </c>
      <c r="GG43" s="33">
        <f>IFERROR(VLOOKUP($J43,#REF!,GG$2,0),0)</f>
        <v>0</v>
      </c>
      <c r="GH43" s="33">
        <f t="shared" si="108"/>
        <v>0</v>
      </c>
      <c r="GI43" s="33">
        <f>IFERROR(VLOOKUP($J43,#REF!,GI$2,0),0)</f>
        <v>0</v>
      </c>
      <c r="GJ43" s="33">
        <f t="shared" si="108"/>
        <v>0</v>
      </c>
      <c r="GK43" s="33">
        <f>IFERROR(VLOOKUP($J43,#REF!,GK$2,0),0)</f>
        <v>0</v>
      </c>
      <c r="GL43" s="33">
        <f t="shared" si="108"/>
        <v>0</v>
      </c>
      <c r="GM43" s="33">
        <f>IFERROR(VLOOKUP($J43,#REF!,GM$2,0),0)</f>
        <v>0</v>
      </c>
      <c r="GN43" s="33">
        <f t="shared" si="109"/>
        <v>0</v>
      </c>
      <c r="GO43" s="33">
        <f>IFERROR(VLOOKUP($J43,#REF!,GO$2,0),0)</f>
        <v>0</v>
      </c>
      <c r="GP43" s="33">
        <f t="shared" si="109"/>
        <v>0</v>
      </c>
      <c r="GQ43" s="33">
        <f>IFERROR(VLOOKUP($J43,#REF!,GQ$2,0),0)</f>
        <v>0</v>
      </c>
      <c r="GR43" s="33">
        <f t="shared" si="109"/>
        <v>0</v>
      </c>
      <c r="GS43" s="33">
        <f>IFERROR(VLOOKUP($J43,#REF!,GS$2,0),0)</f>
        <v>0</v>
      </c>
      <c r="GT43" s="33">
        <f t="shared" si="109"/>
        <v>0</v>
      </c>
      <c r="GU43" s="33">
        <f>IFERROR(VLOOKUP($J43,#REF!,GU$2,0),0)</f>
        <v>0</v>
      </c>
      <c r="GV43" s="33">
        <f t="shared" si="109"/>
        <v>0</v>
      </c>
      <c r="GW43" s="33">
        <f>IFERROR(VLOOKUP($J43,#REF!,GW$2,0),0)</f>
        <v>0</v>
      </c>
      <c r="GX43" s="33">
        <f t="shared" si="109"/>
        <v>0</v>
      </c>
      <c r="GY43" s="33">
        <f>IFERROR(VLOOKUP($J43,#REF!,GY$2,0),0)</f>
        <v>0</v>
      </c>
      <c r="GZ43" s="33">
        <f t="shared" si="109"/>
        <v>0</v>
      </c>
      <c r="HA43" s="33">
        <f>IFERROR(VLOOKUP($J43,#REF!,HA$2,0),0)</f>
        <v>0</v>
      </c>
      <c r="HB43" s="33">
        <f t="shared" si="110"/>
        <v>0</v>
      </c>
      <c r="HC43" s="33">
        <f>IFERROR(VLOOKUP($J43,#REF!,HC$2,0),0)</f>
        <v>0</v>
      </c>
      <c r="HD43" s="33">
        <f t="shared" si="110"/>
        <v>0</v>
      </c>
      <c r="HE43" s="33">
        <f>IFERROR(VLOOKUP($J43,#REF!,HE$2,0),0)</f>
        <v>0</v>
      </c>
      <c r="HF43" s="33">
        <f t="shared" si="110"/>
        <v>0</v>
      </c>
      <c r="HG43" s="33">
        <f>IFERROR(VLOOKUP($J43,#REF!,HG$2,0),0)</f>
        <v>0</v>
      </c>
      <c r="HH43" s="33">
        <f t="shared" si="110"/>
        <v>0</v>
      </c>
      <c r="HI43" s="33">
        <f>IFERROR(VLOOKUP($J43,#REF!,HI$2,0),0)</f>
        <v>0</v>
      </c>
      <c r="HJ43" s="33">
        <f t="shared" si="110"/>
        <v>0</v>
      </c>
      <c r="HK43" s="33">
        <f>IFERROR(VLOOKUP($J43,#REF!,HK$2,0),0)</f>
        <v>0</v>
      </c>
      <c r="HL43" s="33">
        <f t="shared" si="110"/>
        <v>0</v>
      </c>
      <c r="HM43" s="33">
        <f>IFERROR(VLOOKUP($J43,#REF!,HM$2,0),0)</f>
        <v>0</v>
      </c>
      <c r="HN43" s="33">
        <f t="shared" si="110"/>
        <v>0</v>
      </c>
      <c r="HO43" s="33">
        <f>IFERROR(VLOOKUP($J43,#REF!,HO$2,0),0)</f>
        <v>0</v>
      </c>
      <c r="HP43" s="33">
        <f t="shared" si="110"/>
        <v>0</v>
      </c>
      <c r="HQ43" s="33">
        <f>IFERROR(VLOOKUP($J43,#REF!,HQ$2,0),0)</f>
        <v>0</v>
      </c>
      <c r="HR43" s="33">
        <f t="shared" si="111"/>
        <v>0</v>
      </c>
      <c r="HS43" s="33">
        <f>IFERROR(VLOOKUP($J43,#REF!,HS$2,0),0)</f>
        <v>0</v>
      </c>
      <c r="HT43" s="33">
        <f t="shared" si="111"/>
        <v>0</v>
      </c>
      <c r="HU43" s="33">
        <f>IFERROR(VLOOKUP($J43,#REF!,HU$2,0),0)</f>
        <v>0</v>
      </c>
      <c r="HV43" s="33">
        <f t="shared" si="111"/>
        <v>0</v>
      </c>
      <c r="HW43" s="33">
        <f>IFERROR(VLOOKUP($J43,#REF!,HW$2,0),0)</f>
        <v>0</v>
      </c>
      <c r="HX43" s="33">
        <f t="shared" si="111"/>
        <v>0</v>
      </c>
      <c r="HY43" s="33">
        <f>IFERROR(VLOOKUP($J43,#REF!,HY$2,0),0)</f>
        <v>0</v>
      </c>
      <c r="HZ43" s="33">
        <f t="shared" si="111"/>
        <v>0</v>
      </c>
      <c r="IA43" s="33">
        <f>IFERROR(VLOOKUP($J43,#REF!,IA$2,0),0)</f>
        <v>0</v>
      </c>
      <c r="IB43" s="33">
        <f t="shared" si="111"/>
        <v>0</v>
      </c>
      <c r="IC43" s="33">
        <f>IFERROR(VLOOKUP($J43,#REF!,IC$2,0),0)</f>
        <v>0</v>
      </c>
      <c r="ID43" s="33">
        <f t="shared" si="111"/>
        <v>0</v>
      </c>
      <c r="IE43" s="33">
        <f>IFERROR(VLOOKUP($J43,#REF!,IE$2,0),0)</f>
        <v>0</v>
      </c>
      <c r="IF43" s="33">
        <f t="shared" si="111"/>
        <v>0</v>
      </c>
      <c r="IG43" s="33">
        <f>IFERROR(VLOOKUP($J43,#REF!,IG$2,0),0)</f>
        <v>0</v>
      </c>
      <c r="IH43" s="33">
        <f t="shared" si="112"/>
        <v>0</v>
      </c>
      <c r="II43" s="33">
        <f>IFERROR(VLOOKUP($J43,#REF!,II$2,0),0)</f>
        <v>0</v>
      </c>
      <c r="IJ43" s="33">
        <f t="shared" si="112"/>
        <v>0</v>
      </c>
      <c r="IK43" s="33">
        <f>IFERROR(VLOOKUP($J43,#REF!,IK$2,0),0)</f>
        <v>0</v>
      </c>
      <c r="IL43" s="33">
        <f t="shared" si="112"/>
        <v>0</v>
      </c>
      <c r="IM43" s="33">
        <f>IFERROR(VLOOKUP($J43,#REF!,IM$2,0),0)</f>
        <v>0</v>
      </c>
      <c r="IN43" s="33">
        <f t="shared" si="112"/>
        <v>0</v>
      </c>
      <c r="IO43" s="33">
        <f>IFERROR(VLOOKUP($J43,#REF!,IO$2,0),0)</f>
        <v>0</v>
      </c>
      <c r="IP43" s="33">
        <f t="shared" si="112"/>
        <v>0</v>
      </c>
      <c r="IQ43" s="33">
        <f>IFERROR(VLOOKUP($J43,#REF!,IQ$2,0),0)</f>
        <v>0</v>
      </c>
      <c r="IR43" s="33">
        <f t="shared" si="112"/>
        <v>0</v>
      </c>
      <c r="IS43" s="33">
        <f>IFERROR(VLOOKUP($J43,#REF!,IS$2,0),0)</f>
        <v>0</v>
      </c>
      <c r="IT43" s="33">
        <f t="shared" si="112"/>
        <v>0</v>
      </c>
      <c r="IU43" s="33">
        <f>IFERROR(VLOOKUP($J43,#REF!,IU$2,0),0)</f>
        <v>0</v>
      </c>
      <c r="IV43" s="33">
        <f t="shared" si="112"/>
        <v>0</v>
      </c>
      <c r="IW43" s="33">
        <f>IFERROR(VLOOKUP($J43,#REF!,IW$2,0),0)</f>
        <v>0</v>
      </c>
      <c r="IX43" s="33">
        <f t="shared" si="113"/>
        <v>0</v>
      </c>
      <c r="IY43" s="33">
        <f>IFERROR(VLOOKUP($J43,#REF!,IY$2,0),0)</f>
        <v>0</v>
      </c>
      <c r="IZ43" s="33">
        <f t="shared" si="113"/>
        <v>0</v>
      </c>
      <c r="JA43" s="33">
        <f>IFERROR(VLOOKUP($J43,#REF!,JA$2,0),0)</f>
        <v>0</v>
      </c>
      <c r="JB43" s="33">
        <f t="shared" si="113"/>
        <v>0</v>
      </c>
      <c r="JC43" s="33">
        <f>IFERROR(VLOOKUP($J43,#REF!,JC$2,0),0)</f>
        <v>0</v>
      </c>
      <c r="JD43" s="33">
        <f t="shared" si="113"/>
        <v>0</v>
      </c>
      <c r="JE43" s="33">
        <f>IFERROR(VLOOKUP($J43,#REF!,JE$2,0),0)</f>
        <v>0</v>
      </c>
      <c r="JF43" s="33">
        <f t="shared" si="113"/>
        <v>0</v>
      </c>
      <c r="JG43" s="33">
        <f>IFERROR(VLOOKUP($J43,#REF!,JG$2,0),0)</f>
        <v>0</v>
      </c>
      <c r="JH43" s="33">
        <f t="shared" si="113"/>
        <v>0</v>
      </c>
      <c r="JI43" s="33">
        <f>IFERROR(VLOOKUP($J43,#REF!,JI$2,0),0)</f>
        <v>0</v>
      </c>
      <c r="JJ43" s="33">
        <f t="shared" si="113"/>
        <v>0</v>
      </c>
      <c r="JK43" s="33">
        <f>IFERROR(VLOOKUP($J43,#REF!,JK$2,0),0)</f>
        <v>0</v>
      </c>
      <c r="JL43" s="33">
        <f t="shared" si="113"/>
        <v>0</v>
      </c>
      <c r="JM43" s="33">
        <f>IFERROR(VLOOKUP($J43,#REF!,JM$2,0),0)</f>
        <v>0</v>
      </c>
      <c r="JN43" s="33">
        <f t="shared" si="114"/>
        <v>0</v>
      </c>
      <c r="JO43" s="33">
        <f>IFERROR(VLOOKUP($J43,#REF!,JO$2,0),0)</f>
        <v>0</v>
      </c>
      <c r="JP43" s="33">
        <f t="shared" si="114"/>
        <v>0</v>
      </c>
      <c r="JQ43" s="33">
        <f>IFERROR(VLOOKUP($J43,#REF!,JQ$2,0),0)</f>
        <v>0</v>
      </c>
      <c r="JR43" s="33">
        <f t="shared" si="114"/>
        <v>0</v>
      </c>
      <c r="JS43" s="33">
        <f>IFERROR(VLOOKUP($J43,#REF!,JS$2,0),0)</f>
        <v>0</v>
      </c>
      <c r="JT43" s="33">
        <f t="shared" si="114"/>
        <v>0</v>
      </c>
      <c r="JU43" s="33">
        <f>IFERROR(VLOOKUP($J43,#REF!,JU$2,0),0)</f>
        <v>0</v>
      </c>
      <c r="JV43" s="33">
        <f t="shared" si="114"/>
        <v>0</v>
      </c>
      <c r="JW43" s="33">
        <f>IFERROR(VLOOKUP($J43,#REF!,JW$2,0),0)</f>
        <v>0</v>
      </c>
      <c r="JX43" s="33">
        <f t="shared" si="114"/>
        <v>0</v>
      </c>
      <c r="JY43" s="33">
        <f>IFERROR(VLOOKUP($J43,#REF!,JY$2,0),0)</f>
        <v>0</v>
      </c>
      <c r="JZ43" s="33">
        <f t="shared" si="114"/>
        <v>0</v>
      </c>
      <c r="KA43" s="33">
        <f>IFERROR(VLOOKUP($J43,#REF!,KA$2,0),0)</f>
        <v>0</v>
      </c>
      <c r="KB43" s="33">
        <f t="shared" si="114"/>
        <v>0</v>
      </c>
      <c r="KC43" s="33">
        <f>IFERROR(VLOOKUP($J43,#REF!,KC$2,0),0)</f>
        <v>0</v>
      </c>
      <c r="KD43" s="33">
        <f t="shared" si="115"/>
        <v>0</v>
      </c>
      <c r="KE43" s="33">
        <f>IFERROR(VLOOKUP($J43,#REF!,KE$2,0),0)</f>
        <v>0</v>
      </c>
      <c r="KF43" s="33">
        <f t="shared" si="115"/>
        <v>0</v>
      </c>
      <c r="KG43" s="33">
        <f>IFERROR(VLOOKUP($J43,#REF!,KG$2,0),0)</f>
        <v>0</v>
      </c>
      <c r="KH43" s="33">
        <f t="shared" si="115"/>
        <v>0</v>
      </c>
      <c r="KI43" s="33">
        <f>IFERROR(VLOOKUP($J43,#REF!,KI$2,0),0)</f>
        <v>0</v>
      </c>
      <c r="KJ43" s="33">
        <f t="shared" si="115"/>
        <v>0</v>
      </c>
      <c r="KK43" s="33">
        <f>IFERROR(VLOOKUP($J43,#REF!,KK$2,0),0)</f>
        <v>0</v>
      </c>
      <c r="KL43" s="33">
        <f t="shared" si="115"/>
        <v>0</v>
      </c>
      <c r="KM43" s="33">
        <f>IFERROR(VLOOKUP($J43,#REF!,KM$2,0),0)</f>
        <v>0</v>
      </c>
      <c r="KN43" s="33">
        <f t="shared" si="115"/>
        <v>0</v>
      </c>
      <c r="KO43" s="33">
        <f>IFERROR(VLOOKUP($J43,#REF!,KO$2,0),0)</f>
        <v>0</v>
      </c>
      <c r="KP43" s="33">
        <f t="shared" si="115"/>
        <v>0</v>
      </c>
      <c r="KQ43" s="33">
        <f>IFERROR(VLOOKUP($J43,#REF!,KQ$2,0),0)</f>
        <v>0</v>
      </c>
      <c r="KR43" s="33">
        <f t="shared" si="115"/>
        <v>0</v>
      </c>
      <c r="KS43" s="33">
        <f>IFERROR(VLOOKUP($J43,#REF!,KS$2,0),0)</f>
        <v>0</v>
      </c>
      <c r="KT43" s="33">
        <f t="shared" si="116"/>
        <v>0</v>
      </c>
      <c r="KU43" s="33">
        <f>IFERROR(VLOOKUP($J43,#REF!,KU$2,0),0)</f>
        <v>0</v>
      </c>
      <c r="KV43" s="33">
        <f t="shared" si="116"/>
        <v>0</v>
      </c>
      <c r="KW43" s="33">
        <f>IFERROR(VLOOKUP($J43,#REF!,KW$2,0),0)</f>
        <v>0</v>
      </c>
      <c r="KX43" s="33">
        <f t="shared" si="116"/>
        <v>0</v>
      </c>
      <c r="KY43" s="33">
        <f>IFERROR(VLOOKUP($J43,#REF!,KY$2,0),0)</f>
        <v>0</v>
      </c>
      <c r="KZ43" s="33">
        <f t="shared" si="116"/>
        <v>0</v>
      </c>
      <c r="LA43" s="33">
        <f>IFERROR(VLOOKUP($J43,#REF!,LA$2,0),0)</f>
        <v>0</v>
      </c>
      <c r="LB43" s="33">
        <f t="shared" si="116"/>
        <v>0</v>
      </c>
      <c r="LC43" s="33">
        <f>IFERROR(VLOOKUP($J43,#REF!,LC$2,0),0)</f>
        <v>0</v>
      </c>
      <c r="LD43" s="33">
        <f t="shared" si="116"/>
        <v>0</v>
      </c>
      <c r="LE43" s="33">
        <f>IFERROR(VLOOKUP($J43,#REF!,LE$2,0),0)</f>
        <v>0</v>
      </c>
      <c r="LF43" s="33">
        <f t="shared" si="116"/>
        <v>0</v>
      </c>
      <c r="LG43" s="33">
        <f>IFERROR(VLOOKUP($J43,#REF!,LG$2,0),0)</f>
        <v>0</v>
      </c>
      <c r="LH43" s="33">
        <f t="shared" si="116"/>
        <v>0</v>
      </c>
      <c r="LI43" s="33">
        <f>IFERROR(VLOOKUP($J43,#REF!,LI$2,0),0)</f>
        <v>0</v>
      </c>
      <c r="LJ43" s="33">
        <f t="shared" si="117"/>
        <v>0</v>
      </c>
      <c r="LK43" s="33">
        <f>IFERROR(VLOOKUP($J43,#REF!,LK$2,0),0)</f>
        <v>0</v>
      </c>
      <c r="LL43" s="33">
        <f t="shared" si="117"/>
        <v>0</v>
      </c>
      <c r="LM43" s="33">
        <f>IFERROR(VLOOKUP($J43,#REF!,LM$2,0),0)</f>
        <v>0</v>
      </c>
      <c r="LN43" s="33">
        <f t="shared" si="117"/>
        <v>0</v>
      </c>
      <c r="LO43" s="33">
        <f>IFERROR(VLOOKUP($J43,#REF!,LO$2,0),0)</f>
        <v>0</v>
      </c>
      <c r="LP43" s="33">
        <f t="shared" si="117"/>
        <v>0</v>
      </c>
      <c r="LQ43" s="33">
        <f>IFERROR(VLOOKUP($J43,#REF!,LQ$2,0),0)</f>
        <v>0</v>
      </c>
      <c r="LR43" s="33">
        <f t="shared" si="117"/>
        <v>0</v>
      </c>
      <c r="LS43" s="33">
        <f>IFERROR(VLOOKUP($J43,#REF!,LS$2,0),0)</f>
        <v>0</v>
      </c>
      <c r="LT43" s="33">
        <f t="shared" si="117"/>
        <v>0</v>
      </c>
      <c r="LU43" s="33">
        <f>IFERROR(VLOOKUP($J43,#REF!,LU$2,0),0)</f>
        <v>0</v>
      </c>
      <c r="LV43" s="33">
        <f t="shared" si="117"/>
        <v>0</v>
      </c>
      <c r="LW43" s="33">
        <f>IFERROR(VLOOKUP($J43,#REF!,LW$2,0),0)</f>
        <v>0</v>
      </c>
      <c r="LX43" s="33">
        <f t="shared" si="117"/>
        <v>0</v>
      </c>
      <c r="LY43" s="33">
        <f>IFERROR(VLOOKUP($J43,#REF!,LY$2,0),0)</f>
        <v>0</v>
      </c>
      <c r="LZ43" s="33">
        <f t="shared" si="118"/>
        <v>0</v>
      </c>
      <c r="MA43" s="33">
        <f>IFERROR(VLOOKUP($J43,#REF!,MA$2,0),0)</f>
        <v>0</v>
      </c>
      <c r="MB43" s="33">
        <f t="shared" si="118"/>
        <v>0</v>
      </c>
      <c r="MC43" s="33">
        <f>IFERROR(VLOOKUP($J43,#REF!,MC$2,0),0)</f>
        <v>0</v>
      </c>
      <c r="MD43" s="33">
        <f t="shared" si="118"/>
        <v>0</v>
      </c>
      <c r="ME43" s="33">
        <f>IFERROR(VLOOKUP($J43,#REF!,ME$2,0),0)</f>
        <v>0</v>
      </c>
      <c r="MF43" s="33">
        <f t="shared" si="118"/>
        <v>0</v>
      </c>
      <c r="MG43" s="33">
        <f>IFERROR(VLOOKUP($J43,#REF!,MG$2,0),0)</f>
        <v>0</v>
      </c>
      <c r="MH43" s="33">
        <f t="shared" si="118"/>
        <v>0</v>
      </c>
      <c r="MI43" s="33">
        <f>IFERROR(VLOOKUP($J43,#REF!,MI$2,0),0)</f>
        <v>0</v>
      </c>
      <c r="MJ43" s="33">
        <f t="shared" si="118"/>
        <v>0</v>
      </c>
      <c r="MK43" s="33">
        <f>IFERROR(VLOOKUP($J43,#REF!,MK$2,0),0)</f>
        <v>0</v>
      </c>
      <c r="ML43" s="33">
        <f t="shared" si="118"/>
        <v>0</v>
      </c>
      <c r="MM43" s="33">
        <f>IFERROR(VLOOKUP($J43,#REF!,MM$2,0),0)</f>
        <v>0</v>
      </c>
      <c r="MN43" s="33">
        <f t="shared" si="118"/>
        <v>0</v>
      </c>
      <c r="MO43" s="33">
        <f>IFERROR(VLOOKUP($J43,#REF!,MO$2,0),0)</f>
        <v>0</v>
      </c>
      <c r="MP43" s="33">
        <f t="shared" si="119"/>
        <v>0</v>
      </c>
      <c r="MQ43" s="33">
        <f>IFERROR(VLOOKUP($J43,#REF!,MQ$2,0),0)</f>
        <v>0</v>
      </c>
      <c r="MR43" s="33">
        <f t="shared" si="119"/>
        <v>0</v>
      </c>
      <c r="MS43" s="33">
        <f>IFERROR(VLOOKUP($J43,#REF!,MS$2,0),0)</f>
        <v>0</v>
      </c>
      <c r="MT43" s="33">
        <f t="shared" si="119"/>
        <v>0</v>
      </c>
      <c r="MU43" s="33">
        <f>IFERROR(VLOOKUP($J43,#REF!,MU$2,0),0)</f>
        <v>0</v>
      </c>
      <c r="MV43" s="33">
        <f t="shared" si="119"/>
        <v>0</v>
      </c>
      <c r="MW43" s="33">
        <f>IFERROR(VLOOKUP($J43,#REF!,MW$2,0),0)</f>
        <v>0</v>
      </c>
      <c r="MX43" s="33">
        <f t="shared" si="119"/>
        <v>0</v>
      </c>
      <c r="MY43" s="33">
        <f>IFERROR(VLOOKUP($J43,#REF!,MY$2,0),0)</f>
        <v>0</v>
      </c>
      <c r="MZ43" s="33">
        <f t="shared" si="119"/>
        <v>0</v>
      </c>
      <c r="NA43" s="33">
        <f>IFERROR(VLOOKUP($J43,#REF!,NA$2,0),0)</f>
        <v>0</v>
      </c>
      <c r="NB43" s="33">
        <f t="shared" si="119"/>
        <v>0</v>
      </c>
      <c r="NC43" s="33">
        <f>IFERROR(VLOOKUP($J43,#REF!,NC$2,0),0)</f>
        <v>0</v>
      </c>
      <c r="ND43" s="33">
        <f t="shared" si="119"/>
        <v>0</v>
      </c>
      <c r="NE43" s="33">
        <f>IFERROR(VLOOKUP($J43,#REF!,NE$2,0),0)</f>
        <v>0</v>
      </c>
      <c r="NF43" s="33">
        <f t="shared" si="120"/>
        <v>0</v>
      </c>
      <c r="NG43" s="33">
        <f>IFERROR(VLOOKUP($J43,#REF!,NG$2,0),0)</f>
        <v>0</v>
      </c>
      <c r="NH43" s="33">
        <f t="shared" si="120"/>
        <v>0</v>
      </c>
      <c r="NI43" s="33">
        <f>IFERROR(VLOOKUP($J43,#REF!,NI$2,0),0)</f>
        <v>0</v>
      </c>
      <c r="NJ43" s="33">
        <f t="shared" si="120"/>
        <v>0</v>
      </c>
      <c r="NK43" s="33">
        <f>IFERROR(VLOOKUP($J43,#REF!,NK$2,0),0)</f>
        <v>0</v>
      </c>
      <c r="NL43" s="33">
        <f t="shared" si="120"/>
        <v>0</v>
      </c>
      <c r="NM43" s="33">
        <f>IFERROR(VLOOKUP($J43,#REF!,NM$2,0),0)</f>
        <v>0</v>
      </c>
      <c r="NN43" s="33">
        <f t="shared" si="120"/>
        <v>0</v>
      </c>
      <c r="NO43" s="33">
        <f>IFERROR(VLOOKUP($J43,#REF!,NO$2,0),0)</f>
        <v>0</v>
      </c>
      <c r="NP43" s="33">
        <f t="shared" si="120"/>
        <v>0</v>
      </c>
      <c r="NQ43" s="33">
        <f>IFERROR(VLOOKUP($J43,#REF!,NQ$2,0),0)</f>
        <v>0</v>
      </c>
      <c r="NR43" s="33">
        <f t="shared" si="120"/>
        <v>0</v>
      </c>
      <c r="NS43" s="33">
        <f>IFERROR(VLOOKUP($J43,#REF!,NS$2,0),0)</f>
        <v>0</v>
      </c>
      <c r="NT43" s="33">
        <f t="shared" si="120"/>
        <v>0</v>
      </c>
      <c r="NU43" s="33">
        <f>IFERROR(VLOOKUP($J43,#REF!,NU$2,0),0)</f>
        <v>0</v>
      </c>
      <c r="NV43" s="33">
        <f t="shared" si="121"/>
        <v>0</v>
      </c>
      <c r="NW43" s="33">
        <f>IFERROR(VLOOKUP($J43,#REF!,NW$2,0),0)</f>
        <v>0</v>
      </c>
      <c r="NX43" s="33">
        <f t="shared" si="121"/>
        <v>0</v>
      </c>
      <c r="NY43" s="33">
        <f>IFERROR(VLOOKUP($J43,#REF!,NY$2,0),0)</f>
        <v>0</v>
      </c>
      <c r="NZ43" s="33">
        <f t="shared" si="121"/>
        <v>0</v>
      </c>
      <c r="OA43" s="33">
        <f>IFERROR(VLOOKUP($J43,#REF!,OA$2,0),0)</f>
        <v>0</v>
      </c>
      <c r="OB43" s="33">
        <f t="shared" si="121"/>
        <v>0</v>
      </c>
      <c r="OC43" s="33">
        <f>IFERROR(VLOOKUP($J43,#REF!,OC$2,0),0)</f>
        <v>0</v>
      </c>
      <c r="OD43" s="33">
        <f t="shared" si="121"/>
        <v>0</v>
      </c>
      <c r="OE43" s="33">
        <f>IFERROR(VLOOKUP($J43,#REF!,OE$2,0),0)</f>
        <v>0</v>
      </c>
      <c r="OF43" s="33">
        <f t="shared" si="121"/>
        <v>0</v>
      </c>
      <c r="OG43" s="33">
        <f>IFERROR(VLOOKUP($J43,#REF!,OG$2,0),0)</f>
        <v>0</v>
      </c>
      <c r="OH43" s="33">
        <f t="shared" si="121"/>
        <v>0</v>
      </c>
      <c r="OI43" s="33">
        <f>IFERROR(VLOOKUP($J43,#REF!,OI$2,0),0)</f>
        <v>0</v>
      </c>
      <c r="OJ43" s="33">
        <f t="shared" si="121"/>
        <v>0</v>
      </c>
      <c r="OK43" s="33">
        <f>IFERROR(VLOOKUP($J43,#REF!,OK$2,0),0)</f>
        <v>0</v>
      </c>
      <c r="OL43" s="33">
        <f t="shared" si="122"/>
        <v>0</v>
      </c>
      <c r="OM43" s="33">
        <f>IFERROR(VLOOKUP($J43,#REF!,OM$2,0),0)</f>
        <v>0</v>
      </c>
      <c r="ON43" s="33">
        <f t="shared" si="122"/>
        <v>0</v>
      </c>
      <c r="OO43" s="33">
        <f>IFERROR(VLOOKUP($J43,#REF!,OO$2,0),0)</f>
        <v>0</v>
      </c>
      <c r="OP43" s="33">
        <f t="shared" si="81"/>
        <v>0</v>
      </c>
      <c r="OQ43" s="33">
        <f>IFERROR(VLOOKUP($J43,#REF!,OQ$2,0),0)</f>
        <v>0</v>
      </c>
      <c r="OR43" s="33">
        <f t="shared" si="82"/>
        <v>0</v>
      </c>
      <c r="OS43" s="33">
        <f>IFERROR(VLOOKUP($J43,#REF!,OS$2,0),0)</f>
        <v>0</v>
      </c>
      <c r="OT43" s="33">
        <f t="shared" si="83"/>
        <v>0</v>
      </c>
      <c r="OU43" s="33">
        <f>IFERROR(VLOOKUP($J43,#REF!,OU$2,0),0)</f>
        <v>0</v>
      </c>
      <c r="OV43" s="33">
        <f t="shared" si="84"/>
        <v>0</v>
      </c>
      <c r="OW43" s="33">
        <f>IFERROR(VLOOKUP($J43,#REF!,OW$2,0),0)</f>
        <v>0</v>
      </c>
      <c r="OX43" s="33">
        <f t="shared" si="85"/>
        <v>0</v>
      </c>
    </row>
    <row r="44" spans="2:414">
      <c r="B44" s="63">
        <f t="shared" si="0"/>
        <v>33</v>
      </c>
      <c r="C44" s="28">
        <f>入力⑧!C39</f>
        <v>0</v>
      </c>
      <c r="D44" s="28">
        <f>入力⑧!D39</f>
        <v>0</v>
      </c>
      <c r="E44" s="28">
        <f>入力⑧!E39</f>
        <v>0</v>
      </c>
      <c r="F44" s="28">
        <f>入力⑧!F39</f>
        <v>0</v>
      </c>
      <c r="G44" s="28">
        <f>入力⑧!G39</f>
        <v>0</v>
      </c>
      <c r="H44" s="28">
        <f>入力⑧!H39</f>
        <v>0</v>
      </c>
      <c r="I44" s="28">
        <f>入力⑧!I39</f>
        <v>0</v>
      </c>
      <c r="J44" s="28">
        <f>入力⑧!J39</f>
        <v>0</v>
      </c>
      <c r="K44" s="28" t="str">
        <f>入力⑧!L39</f>
        <v/>
      </c>
      <c r="L44" s="28" t="str">
        <f>入力⑧!M39</f>
        <v/>
      </c>
      <c r="M44" s="28">
        <f>入力⑧!N39</f>
        <v>0</v>
      </c>
      <c r="N44" s="28">
        <f>入力⑧!O39</f>
        <v>0</v>
      </c>
      <c r="O44" s="33">
        <f>IFERROR(VLOOKUP($J44,#REF!,O$2,0),0)</f>
        <v>0</v>
      </c>
      <c r="P44" s="33">
        <f t="shared" si="1"/>
        <v>0</v>
      </c>
      <c r="Q44" s="33">
        <f>IFERROR(VLOOKUP($J44,#REF!,Q$2,0),0)</f>
        <v>0</v>
      </c>
      <c r="R44" s="33">
        <f t="shared" si="1"/>
        <v>0</v>
      </c>
      <c r="S44" s="33">
        <f>IFERROR(VLOOKUP($J44,#REF!,S$2,0),0)</f>
        <v>0</v>
      </c>
      <c r="T44" s="33">
        <f t="shared" si="86"/>
        <v>0</v>
      </c>
      <c r="U44" s="33">
        <f>IFERROR(VLOOKUP($J44,#REF!,U$2,0),0)</f>
        <v>0</v>
      </c>
      <c r="V44" s="33">
        <f t="shared" si="86"/>
        <v>0</v>
      </c>
      <c r="W44" s="33">
        <f>IFERROR(VLOOKUP($J44,#REF!,W$2,0),0)</f>
        <v>0</v>
      </c>
      <c r="X44" s="33">
        <f t="shared" si="87"/>
        <v>0</v>
      </c>
      <c r="Y44" s="33">
        <f>IFERROR(VLOOKUP($J44,#REF!,Y$2,0),0)</f>
        <v>0</v>
      </c>
      <c r="Z44" s="33">
        <f t="shared" si="87"/>
        <v>0</v>
      </c>
      <c r="AA44" s="33">
        <f>IFERROR(VLOOKUP($J44,#REF!,AA$2,0),0)</f>
        <v>0</v>
      </c>
      <c r="AB44" s="33">
        <f t="shared" si="88"/>
        <v>0</v>
      </c>
      <c r="AC44" s="33">
        <f>IFERROR(VLOOKUP($J44,#REF!,AC$2,0),0)</f>
        <v>0</v>
      </c>
      <c r="AD44" s="33">
        <f t="shared" si="88"/>
        <v>0</v>
      </c>
      <c r="AE44" s="33">
        <f>IFERROR(VLOOKUP($J44,#REF!,AE$2,0),0)</f>
        <v>0</v>
      </c>
      <c r="AF44" s="33">
        <f t="shared" si="89"/>
        <v>0</v>
      </c>
      <c r="AG44" s="33">
        <f>IFERROR(VLOOKUP($J44,#REF!,AG$2,0),0)</f>
        <v>0</v>
      </c>
      <c r="AH44" s="33">
        <f t="shared" si="89"/>
        <v>0</v>
      </c>
      <c r="AI44" s="33">
        <f>IFERROR(VLOOKUP($J44,#REF!,AI$2,0),0)</f>
        <v>0</v>
      </c>
      <c r="AJ44" s="33">
        <f t="shared" si="90"/>
        <v>0</v>
      </c>
      <c r="AK44" s="33">
        <f>IFERROR(VLOOKUP($J44,#REF!,AK$2,0),0)</f>
        <v>0</v>
      </c>
      <c r="AL44" s="33">
        <f t="shared" si="90"/>
        <v>0</v>
      </c>
      <c r="AM44" s="33">
        <f>IFERROR(VLOOKUP($J44,#REF!,AM$2,0),0)</f>
        <v>0</v>
      </c>
      <c r="AN44" s="33">
        <f t="shared" si="91"/>
        <v>0</v>
      </c>
      <c r="AO44" s="33">
        <f>IFERROR(VLOOKUP($J44,#REF!,AO$2,0),0)</f>
        <v>0</v>
      </c>
      <c r="AP44" s="33">
        <f t="shared" si="91"/>
        <v>0</v>
      </c>
      <c r="AQ44" s="33">
        <f>IFERROR(VLOOKUP($J44,#REF!,AQ$2,0),0)</f>
        <v>0</v>
      </c>
      <c r="AR44" s="33">
        <f t="shared" si="92"/>
        <v>0</v>
      </c>
      <c r="AS44" s="33">
        <f>IFERROR(VLOOKUP($J44,#REF!,AS$2,0),0)</f>
        <v>0</v>
      </c>
      <c r="AT44" s="33">
        <f t="shared" si="92"/>
        <v>0</v>
      </c>
      <c r="AU44" s="33">
        <f>IFERROR(VLOOKUP($J44,#REF!,AU$2,0),0)</f>
        <v>0</v>
      </c>
      <c r="AV44" s="33">
        <f t="shared" si="93"/>
        <v>0</v>
      </c>
      <c r="AW44" s="33">
        <f>IFERROR(VLOOKUP($J44,#REF!,AW$2,0),0)</f>
        <v>0</v>
      </c>
      <c r="AX44" s="33">
        <f t="shared" si="93"/>
        <v>0</v>
      </c>
      <c r="AY44" s="33">
        <f>IFERROR(VLOOKUP($J44,#REF!,AY$2,0),0)</f>
        <v>0</v>
      </c>
      <c r="AZ44" s="33">
        <f t="shared" si="94"/>
        <v>0</v>
      </c>
      <c r="BA44" s="33">
        <f>IFERROR(VLOOKUP($J44,#REF!,BA$2,0),0)</f>
        <v>0</v>
      </c>
      <c r="BB44" s="33">
        <f t="shared" si="94"/>
        <v>0</v>
      </c>
      <c r="BC44" s="33">
        <f>IFERROR(VLOOKUP($J44,#REF!,BC$2,0),0)</f>
        <v>0</v>
      </c>
      <c r="BD44" s="33">
        <f t="shared" si="95"/>
        <v>0</v>
      </c>
      <c r="BE44" s="33">
        <f>IFERROR(VLOOKUP($J44,#REF!,BE$2,0),0)</f>
        <v>0</v>
      </c>
      <c r="BF44" s="33">
        <f t="shared" si="95"/>
        <v>0</v>
      </c>
      <c r="BG44" s="33">
        <f>IFERROR(VLOOKUP($J44,#REF!,BG$2,0),0)</f>
        <v>0</v>
      </c>
      <c r="BH44" s="33">
        <f t="shared" si="96"/>
        <v>0</v>
      </c>
      <c r="BI44" s="33">
        <f>IFERROR(VLOOKUP($J44,#REF!,BI$2,0),0)</f>
        <v>0</v>
      </c>
      <c r="BJ44" s="33">
        <f t="shared" si="96"/>
        <v>0</v>
      </c>
      <c r="BK44" s="33">
        <f>IFERROR(VLOOKUP($J44,#REF!,BK$2,0),0)</f>
        <v>0</v>
      </c>
      <c r="BL44" s="33">
        <f t="shared" si="97"/>
        <v>0</v>
      </c>
      <c r="BM44" s="33">
        <f>IFERROR(VLOOKUP($J44,#REF!,BM$2,0),0)</f>
        <v>0</v>
      </c>
      <c r="BN44" s="33">
        <f t="shared" si="97"/>
        <v>0</v>
      </c>
      <c r="BO44" s="33">
        <f>IFERROR(VLOOKUP($J44,#REF!,BO$2,0),0)</f>
        <v>0</v>
      </c>
      <c r="BP44" s="33">
        <f t="shared" si="98"/>
        <v>0</v>
      </c>
      <c r="BQ44" s="33">
        <f>IFERROR(VLOOKUP($J44,#REF!,BQ$2,0),0)</f>
        <v>0</v>
      </c>
      <c r="BR44" s="33">
        <f t="shared" si="98"/>
        <v>0</v>
      </c>
      <c r="BS44" s="33">
        <f>IFERROR(VLOOKUP($J44,#REF!,BS$2,0),0)</f>
        <v>0</v>
      </c>
      <c r="BT44" s="33">
        <f t="shared" si="99"/>
        <v>0</v>
      </c>
      <c r="BU44" s="33">
        <f>IFERROR(VLOOKUP($J44,#REF!,BU$2,0),0)</f>
        <v>0</v>
      </c>
      <c r="BV44" s="33">
        <f t="shared" si="99"/>
        <v>0</v>
      </c>
      <c r="BW44" s="33">
        <f>IFERROR(VLOOKUP($J44,#REF!,BW$2,0),0)</f>
        <v>0</v>
      </c>
      <c r="BX44" s="33">
        <f t="shared" si="100"/>
        <v>0</v>
      </c>
      <c r="BY44" s="33">
        <f>IFERROR(VLOOKUP($J44,#REF!,BY$2,0),0)</f>
        <v>0</v>
      </c>
      <c r="BZ44" s="33">
        <f t="shared" si="100"/>
        <v>0</v>
      </c>
      <c r="CA44" s="33">
        <f>IFERROR(VLOOKUP($J44,#REF!,CA$2,0),0)</f>
        <v>0</v>
      </c>
      <c r="CB44" s="33">
        <f t="shared" si="101"/>
        <v>0</v>
      </c>
      <c r="CC44" s="33">
        <f>IFERROR(VLOOKUP($J44,#REF!,CC$2,0),0)</f>
        <v>0</v>
      </c>
      <c r="CD44" s="33">
        <f t="shared" si="101"/>
        <v>0</v>
      </c>
      <c r="CE44" s="33">
        <f>IFERROR(VLOOKUP($J44,#REF!,CE$2,0),0)</f>
        <v>0</v>
      </c>
      <c r="CF44" s="33">
        <f t="shared" si="102"/>
        <v>0</v>
      </c>
      <c r="CG44" s="33">
        <f>IFERROR(VLOOKUP($J44,#REF!,CG$2,0),0)</f>
        <v>0</v>
      </c>
      <c r="CH44" s="33">
        <f t="shared" si="102"/>
        <v>0</v>
      </c>
      <c r="CI44" s="33">
        <f>IFERROR(VLOOKUP($J44,#REF!,CI$2,0),0)</f>
        <v>0</v>
      </c>
      <c r="CJ44" s="33">
        <f t="shared" si="102"/>
        <v>0</v>
      </c>
      <c r="CK44" s="33">
        <f>IFERROR(VLOOKUP($J44,#REF!,CK$2,0),0)</f>
        <v>0</v>
      </c>
      <c r="CL44" s="33">
        <f t="shared" si="102"/>
        <v>0</v>
      </c>
      <c r="CM44" s="33">
        <f>IFERROR(VLOOKUP($J44,#REF!,CM$2,0),0)</f>
        <v>0</v>
      </c>
      <c r="CN44" s="33">
        <f t="shared" si="102"/>
        <v>0</v>
      </c>
      <c r="CO44" s="33">
        <f>IFERROR(VLOOKUP($J44,#REF!,CO$2,0),0)</f>
        <v>0</v>
      </c>
      <c r="CP44" s="33">
        <f t="shared" si="102"/>
        <v>0</v>
      </c>
      <c r="CQ44" s="33">
        <f>IFERROR(VLOOKUP($J44,#REF!,CQ$2,0),0)</f>
        <v>0</v>
      </c>
      <c r="CR44" s="33">
        <f t="shared" si="102"/>
        <v>0</v>
      </c>
      <c r="CS44" s="33">
        <f>IFERROR(VLOOKUP($J44,#REF!,CS$2,0),0)</f>
        <v>0</v>
      </c>
      <c r="CT44" s="33">
        <f t="shared" si="102"/>
        <v>0</v>
      </c>
      <c r="CU44" s="33">
        <f>IFERROR(VLOOKUP($J44,#REF!,CU$2,0),0)</f>
        <v>0</v>
      </c>
      <c r="CV44" s="33">
        <f t="shared" si="103"/>
        <v>0</v>
      </c>
      <c r="CW44" s="33">
        <f>IFERROR(VLOOKUP($J44,#REF!,CW$2,0),0)</f>
        <v>0</v>
      </c>
      <c r="CX44" s="33">
        <f t="shared" si="103"/>
        <v>0</v>
      </c>
      <c r="CY44" s="33">
        <f>IFERROR(VLOOKUP($J44,#REF!,CY$2,0),0)</f>
        <v>0</v>
      </c>
      <c r="CZ44" s="33">
        <f t="shared" si="103"/>
        <v>0</v>
      </c>
      <c r="DA44" s="33">
        <f>IFERROR(VLOOKUP($J44,#REF!,DA$2,0),0)</f>
        <v>0</v>
      </c>
      <c r="DB44" s="33">
        <f t="shared" si="103"/>
        <v>0</v>
      </c>
      <c r="DC44" s="33">
        <f>IFERROR(VLOOKUP($J44,#REF!,DC$2,0),0)</f>
        <v>0</v>
      </c>
      <c r="DD44" s="33">
        <f t="shared" si="103"/>
        <v>0</v>
      </c>
      <c r="DE44" s="33">
        <f>IFERROR(VLOOKUP($J44,#REF!,DE$2,0),0)</f>
        <v>0</v>
      </c>
      <c r="DF44" s="33">
        <f t="shared" si="103"/>
        <v>0</v>
      </c>
      <c r="DG44" s="33">
        <f>IFERROR(VLOOKUP($J44,#REF!,DG$2,0),0)</f>
        <v>0</v>
      </c>
      <c r="DH44" s="33">
        <f t="shared" si="103"/>
        <v>0</v>
      </c>
      <c r="DI44" s="33">
        <f>IFERROR(VLOOKUP($J44,#REF!,DI$2,0),0)</f>
        <v>0</v>
      </c>
      <c r="DJ44" s="33">
        <f t="shared" si="103"/>
        <v>0</v>
      </c>
      <c r="DK44" s="33">
        <f>IFERROR(VLOOKUP($J44,#REF!,DK$2,0),0)</f>
        <v>0</v>
      </c>
      <c r="DL44" s="33">
        <f t="shared" si="104"/>
        <v>0</v>
      </c>
      <c r="DM44" s="33">
        <f>IFERROR(VLOOKUP($J44,#REF!,DM$2,0),0)</f>
        <v>0</v>
      </c>
      <c r="DN44" s="33">
        <f t="shared" si="104"/>
        <v>0</v>
      </c>
      <c r="DO44" s="33">
        <f>IFERROR(VLOOKUP($J44,#REF!,DO$2,0),0)</f>
        <v>0</v>
      </c>
      <c r="DP44" s="33">
        <f t="shared" si="104"/>
        <v>0</v>
      </c>
      <c r="DQ44" s="33">
        <f>IFERROR(VLOOKUP($J44,#REF!,DQ$2,0),0)</f>
        <v>0</v>
      </c>
      <c r="DR44" s="33">
        <f t="shared" si="104"/>
        <v>0</v>
      </c>
      <c r="DS44" s="33">
        <f>IFERROR(VLOOKUP($J44,#REF!,DS$2,0),0)</f>
        <v>0</v>
      </c>
      <c r="DT44" s="33">
        <f t="shared" si="104"/>
        <v>0</v>
      </c>
      <c r="DU44" s="33">
        <f>IFERROR(VLOOKUP($J44,#REF!,DU$2,0),0)</f>
        <v>0</v>
      </c>
      <c r="DV44" s="33">
        <f t="shared" si="104"/>
        <v>0</v>
      </c>
      <c r="DW44" s="33">
        <f>IFERROR(VLOOKUP($J44,#REF!,DW$2,0),0)</f>
        <v>0</v>
      </c>
      <c r="DX44" s="33">
        <f t="shared" si="104"/>
        <v>0</v>
      </c>
      <c r="DY44" s="33">
        <f>IFERROR(VLOOKUP($J44,#REF!,DY$2,0),0)</f>
        <v>0</v>
      </c>
      <c r="DZ44" s="33">
        <f t="shared" si="104"/>
        <v>0</v>
      </c>
      <c r="EA44" s="33">
        <f>IFERROR(VLOOKUP($J44,#REF!,EA$2,0),0)</f>
        <v>0</v>
      </c>
      <c r="EB44" s="33">
        <f t="shared" si="105"/>
        <v>0</v>
      </c>
      <c r="EC44" s="33">
        <f>IFERROR(VLOOKUP($J44,#REF!,EC$2,0),0)</f>
        <v>0</v>
      </c>
      <c r="ED44" s="33">
        <f t="shared" si="105"/>
        <v>0</v>
      </c>
      <c r="EE44" s="33">
        <f>IFERROR(VLOOKUP($J44,#REF!,EE$2,0),0)</f>
        <v>0</v>
      </c>
      <c r="EF44" s="33">
        <f t="shared" si="105"/>
        <v>0</v>
      </c>
      <c r="EG44" s="33">
        <f>IFERROR(VLOOKUP($J44,#REF!,EG$2,0),0)</f>
        <v>0</v>
      </c>
      <c r="EH44" s="33">
        <f t="shared" si="105"/>
        <v>0</v>
      </c>
      <c r="EI44" s="33">
        <f>IFERROR(VLOOKUP($J44,#REF!,EI$2,0),0)</f>
        <v>0</v>
      </c>
      <c r="EJ44" s="33">
        <f t="shared" si="105"/>
        <v>0</v>
      </c>
      <c r="EK44" s="33">
        <f>IFERROR(VLOOKUP($J44,#REF!,EK$2,0),0)</f>
        <v>0</v>
      </c>
      <c r="EL44" s="33">
        <f t="shared" si="105"/>
        <v>0</v>
      </c>
      <c r="EM44" s="33">
        <f>IFERROR(VLOOKUP($J44,#REF!,EM$2,0),0)</f>
        <v>0</v>
      </c>
      <c r="EN44" s="33">
        <f t="shared" si="105"/>
        <v>0</v>
      </c>
      <c r="EO44" s="33">
        <f>IFERROR(VLOOKUP($J44,#REF!,EO$2,0),0)</f>
        <v>0</v>
      </c>
      <c r="EP44" s="33">
        <f t="shared" si="105"/>
        <v>0</v>
      </c>
      <c r="EQ44" s="33">
        <f>IFERROR(VLOOKUP($J44,#REF!,EQ$2,0),0)</f>
        <v>0</v>
      </c>
      <c r="ER44" s="33">
        <f t="shared" si="106"/>
        <v>0</v>
      </c>
      <c r="ES44" s="33">
        <f>IFERROR(VLOOKUP($J44,#REF!,ES$2,0),0)</f>
        <v>0</v>
      </c>
      <c r="ET44" s="33">
        <f t="shared" si="106"/>
        <v>0</v>
      </c>
      <c r="EU44" s="33">
        <f>IFERROR(VLOOKUP($J44,#REF!,EU$2,0),0)</f>
        <v>0</v>
      </c>
      <c r="EV44" s="33">
        <f t="shared" si="106"/>
        <v>0</v>
      </c>
      <c r="EW44" s="33">
        <f>IFERROR(VLOOKUP($J44,#REF!,EW$2,0),0)</f>
        <v>0</v>
      </c>
      <c r="EX44" s="33">
        <f t="shared" si="106"/>
        <v>0</v>
      </c>
      <c r="EY44" s="33">
        <f>IFERROR(VLOOKUP($J44,#REF!,EY$2,0),0)</f>
        <v>0</v>
      </c>
      <c r="EZ44" s="33">
        <f t="shared" si="106"/>
        <v>0</v>
      </c>
      <c r="FA44" s="33">
        <f>IFERROR(VLOOKUP($J44,#REF!,FA$2,0),0)</f>
        <v>0</v>
      </c>
      <c r="FB44" s="33">
        <f t="shared" si="106"/>
        <v>0</v>
      </c>
      <c r="FC44" s="33">
        <f>IFERROR(VLOOKUP($J44,#REF!,FC$2,0),0)</f>
        <v>0</v>
      </c>
      <c r="FD44" s="33">
        <f t="shared" si="106"/>
        <v>0</v>
      </c>
      <c r="FE44" s="33">
        <f>IFERROR(VLOOKUP($J44,#REF!,FE$2,0),0)</f>
        <v>0</v>
      </c>
      <c r="FF44" s="33">
        <f t="shared" si="106"/>
        <v>0</v>
      </c>
      <c r="FG44" s="33">
        <f>IFERROR(VLOOKUP($J44,#REF!,FG$2,0),0)</f>
        <v>0</v>
      </c>
      <c r="FH44" s="33">
        <f t="shared" si="107"/>
        <v>0</v>
      </c>
      <c r="FI44" s="33">
        <f>IFERROR(VLOOKUP($J44,#REF!,FI$2,0),0)</f>
        <v>0</v>
      </c>
      <c r="FJ44" s="33">
        <f t="shared" si="107"/>
        <v>0</v>
      </c>
      <c r="FK44" s="33">
        <f>IFERROR(VLOOKUP($J44,#REF!,FK$2,0),0)</f>
        <v>0</v>
      </c>
      <c r="FL44" s="33">
        <f t="shared" si="107"/>
        <v>0</v>
      </c>
      <c r="FM44" s="33">
        <f>IFERROR(VLOOKUP($J44,#REF!,FM$2,0),0)</f>
        <v>0</v>
      </c>
      <c r="FN44" s="33">
        <f t="shared" si="107"/>
        <v>0</v>
      </c>
      <c r="FO44" s="33">
        <f>IFERROR(VLOOKUP($J44,#REF!,FO$2,0),0)</f>
        <v>0</v>
      </c>
      <c r="FP44" s="33">
        <f t="shared" si="107"/>
        <v>0</v>
      </c>
      <c r="FQ44" s="33">
        <f>IFERROR(VLOOKUP($J44,#REF!,FQ$2,0),0)</f>
        <v>0</v>
      </c>
      <c r="FR44" s="33">
        <f t="shared" si="107"/>
        <v>0</v>
      </c>
      <c r="FS44" s="33">
        <f>IFERROR(VLOOKUP($J44,#REF!,FS$2,0),0)</f>
        <v>0</v>
      </c>
      <c r="FT44" s="33">
        <f t="shared" si="107"/>
        <v>0</v>
      </c>
      <c r="FU44" s="33">
        <f>IFERROR(VLOOKUP($J44,#REF!,FU$2,0),0)</f>
        <v>0</v>
      </c>
      <c r="FV44" s="33">
        <f t="shared" si="107"/>
        <v>0</v>
      </c>
      <c r="FW44" s="33">
        <f>IFERROR(VLOOKUP($J44,#REF!,FW$2,0),0)</f>
        <v>0</v>
      </c>
      <c r="FX44" s="33">
        <f t="shared" si="108"/>
        <v>0</v>
      </c>
      <c r="FY44" s="33">
        <f>IFERROR(VLOOKUP($J44,#REF!,FY$2,0),0)</f>
        <v>0</v>
      </c>
      <c r="FZ44" s="33">
        <f t="shared" si="108"/>
        <v>0</v>
      </c>
      <c r="GA44" s="33">
        <f>IFERROR(VLOOKUP($J44,#REF!,GA$2,0),0)</f>
        <v>0</v>
      </c>
      <c r="GB44" s="33">
        <f t="shared" si="108"/>
        <v>0</v>
      </c>
      <c r="GC44" s="33">
        <f>IFERROR(VLOOKUP($J44,#REF!,GC$2,0),0)</f>
        <v>0</v>
      </c>
      <c r="GD44" s="33">
        <f t="shared" si="108"/>
        <v>0</v>
      </c>
      <c r="GE44" s="33">
        <f>IFERROR(VLOOKUP($J44,#REF!,GE$2,0),0)</f>
        <v>0</v>
      </c>
      <c r="GF44" s="33">
        <f t="shared" si="108"/>
        <v>0</v>
      </c>
      <c r="GG44" s="33">
        <f>IFERROR(VLOOKUP($J44,#REF!,GG$2,0),0)</f>
        <v>0</v>
      </c>
      <c r="GH44" s="33">
        <f t="shared" si="108"/>
        <v>0</v>
      </c>
      <c r="GI44" s="33">
        <f>IFERROR(VLOOKUP($J44,#REF!,GI$2,0),0)</f>
        <v>0</v>
      </c>
      <c r="GJ44" s="33">
        <f t="shared" si="108"/>
        <v>0</v>
      </c>
      <c r="GK44" s="33">
        <f>IFERROR(VLOOKUP($J44,#REF!,GK$2,0),0)</f>
        <v>0</v>
      </c>
      <c r="GL44" s="33">
        <f t="shared" si="108"/>
        <v>0</v>
      </c>
      <c r="GM44" s="33">
        <f>IFERROR(VLOOKUP($J44,#REF!,GM$2,0),0)</f>
        <v>0</v>
      </c>
      <c r="GN44" s="33">
        <f t="shared" si="109"/>
        <v>0</v>
      </c>
      <c r="GO44" s="33">
        <f>IFERROR(VLOOKUP($J44,#REF!,GO$2,0),0)</f>
        <v>0</v>
      </c>
      <c r="GP44" s="33">
        <f t="shared" si="109"/>
        <v>0</v>
      </c>
      <c r="GQ44" s="33">
        <f>IFERROR(VLOOKUP($J44,#REF!,GQ$2,0),0)</f>
        <v>0</v>
      </c>
      <c r="GR44" s="33">
        <f t="shared" si="109"/>
        <v>0</v>
      </c>
      <c r="GS44" s="33">
        <f>IFERROR(VLOOKUP($J44,#REF!,GS$2,0),0)</f>
        <v>0</v>
      </c>
      <c r="GT44" s="33">
        <f t="shared" si="109"/>
        <v>0</v>
      </c>
      <c r="GU44" s="33">
        <f>IFERROR(VLOOKUP($J44,#REF!,GU$2,0),0)</f>
        <v>0</v>
      </c>
      <c r="GV44" s="33">
        <f t="shared" si="109"/>
        <v>0</v>
      </c>
      <c r="GW44" s="33">
        <f>IFERROR(VLOOKUP($J44,#REF!,GW$2,0),0)</f>
        <v>0</v>
      </c>
      <c r="GX44" s="33">
        <f t="shared" si="109"/>
        <v>0</v>
      </c>
      <c r="GY44" s="33">
        <f>IFERROR(VLOOKUP($J44,#REF!,GY$2,0),0)</f>
        <v>0</v>
      </c>
      <c r="GZ44" s="33">
        <f t="shared" si="109"/>
        <v>0</v>
      </c>
      <c r="HA44" s="33">
        <f>IFERROR(VLOOKUP($J44,#REF!,HA$2,0),0)</f>
        <v>0</v>
      </c>
      <c r="HB44" s="33">
        <f t="shared" si="110"/>
        <v>0</v>
      </c>
      <c r="HC44" s="33">
        <f>IFERROR(VLOOKUP($J44,#REF!,HC$2,0),0)</f>
        <v>0</v>
      </c>
      <c r="HD44" s="33">
        <f t="shared" si="110"/>
        <v>0</v>
      </c>
      <c r="HE44" s="33">
        <f>IFERROR(VLOOKUP($J44,#REF!,HE$2,0),0)</f>
        <v>0</v>
      </c>
      <c r="HF44" s="33">
        <f t="shared" si="110"/>
        <v>0</v>
      </c>
      <c r="HG44" s="33">
        <f>IFERROR(VLOOKUP($J44,#REF!,HG$2,0),0)</f>
        <v>0</v>
      </c>
      <c r="HH44" s="33">
        <f t="shared" si="110"/>
        <v>0</v>
      </c>
      <c r="HI44" s="33">
        <f>IFERROR(VLOOKUP($J44,#REF!,HI$2,0),0)</f>
        <v>0</v>
      </c>
      <c r="HJ44" s="33">
        <f t="shared" si="110"/>
        <v>0</v>
      </c>
      <c r="HK44" s="33">
        <f>IFERROR(VLOOKUP($J44,#REF!,HK$2,0),0)</f>
        <v>0</v>
      </c>
      <c r="HL44" s="33">
        <f t="shared" si="110"/>
        <v>0</v>
      </c>
      <c r="HM44" s="33">
        <f>IFERROR(VLOOKUP($J44,#REF!,HM$2,0),0)</f>
        <v>0</v>
      </c>
      <c r="HN44" s="33">
        <f t="shared" si="110"/>
        <v>0</v>
      </c>
      <c r="HO44" s="33">
        <f>IFERROR(VLOOKUP($J44,#REF!,HO$2,0),0)</f>
        <v>0</v>
      </c>
      <c r="HP44" s="33">
        <f t="shared" si="110"/>
        <v>0</v>
      </c>
      <c r="HQ44" s="33">
        <f>IFERROR(VLOOKUP($J44,#REF!,HQ$2,0),0)</f>
        <v>0</v>
      </c>
      <c r="HR44" s="33">
        <f t="shared" si="111"/>
        <v>0</v>
      </c>
      <c r="HS44" s="33">
        <f>IFERROR(VLOOKUP($J44,#REF!,HS$2,0),0)</f>
        <v>0</v>
      </c>
      <c r="HT44" s="33">
        <f t="shared" si="111"/>
        <v>0</v>
      </c>
      <c r="HU44" s="33">
        <f>IFERROR(VLOOKUP($J44,#REF!,HU$2,0),0)</f>
        <v>0</v>
      </c>
      <c r="HV44" s="33">
        <f t="shared" si="111"/>
        <v>0</v>
      </c>
      <c r="HW44" s="33">
        <f>IFERROR(VLOOKUP($J44,#REF!,HW$2,0),0)</f>
        <v>0</v>
      </c>
      <c r="HX44" s="33">
        <f t="shared" si="111"/>
        <v>0</v>
      </c>
      <c r="HY44" s="33">
        <f>IFERROR(VLOOKUP($J44,#REF!,HY$2,0),0)</f>
        <v>0</v>
      </c>
      <c r="HZ44" s="33">
        <f t="shared" si="111"/>
        <v>0</v>
      </c>
      <c r="IA44" s="33">
        <f>IFERROR(VLOOKUP($J44,#REF!,IA$2,0),0)</f>
        <v>0</v>
      </c>
      <c r="IB44" s="33">
        <f t="shared" si="111"/>
        <v>0</v>
      </c>
      <c r="IC44" s="33">
        <f>IFERROR(VLOOKUP($J44,#REF!,IC$2,0),0)</f>
        <v>0</v>
      </c>
      <c r="ID44" s="33">
        <f t="shared" si="111"/>
        <v>0</v>
      </c>
      <c r="IE44" s="33">
        <f>IFERROR(VLOOKUP($J44,#REF!,IE$2,0),0)</f>
        <v>0</v>
      </c>
      <c r="IF44" s="33">
        <f t="shared" si="111"/>
        <v>0</v>
      </c>
      <c r="IG44" s="33">
        <f>IFERROR(VLOOKUP($J44,#REF!,IG$2,0),0)</f>
        <v>0</v>
      </c>
      <c r="IH44" s="33">
        <f t="shared" si="112"/>
        <v>0</v>
      </c>
      <c r="II44" s="33">
        <f>IFERROR(VLOOKUP($J44,#REF!,II$2,0),0)</f>
        <v>0</v>
      </c>
      <c r="IJ44" s="33">
        <f t="shared" si="112"/>
        <v>0</v>
      </c>
      <c r="IK44" s="33">
        <f>IFERROR(VLOOKUP($J44,#REF!,IK$2,0),0)</f>
        <v>0</v>
      </c>
      <c r="IL44" s="33">
        <f t="shared" si="112"/>
        <v>0</v>
      </c>
      <c r="IM44" s="33">
        <f>IFERROR(VLOOKUP($J44,#REF!,IM$2,0),0)</f>
        <v>0</v>
      </c>
      <c r="IN44" s="33">
        <f t="shared" si="112"/>
        <v>0</v>
      </c>
      <c r="IO44" s="33">
        <f>IFERROR(VLOOKUP($J44,#REF!,IO$2,0),0)</f>
        <v>0</v>
      </c>
      <c r="IP44" s="33">
        <f t="shared" si="112"/>
        <v>0</v>
      </c>
      <c r="IQ44" s="33">
        <f>IFERROR(VLOOKUP($J44,#REF!,IQ$2,0),0)</f>
        <v>0</v>
      </c>
      <c r="IR44" s="33">
        <f t="shared" si="112"/>
        <v>0</v>
      </c>
      <c r="IS44" s="33">
        <f>IFERROR(VLOOKUP($J44,#REF!,IS$2,0),0)</f>
        <v>0</v>
      </c>
      <c r="IT44" s="33">
        <f t="shared" si="112"/>
        <v>0</v>
      </c>
      <c r="IU44" s="33">
        <f>IFERROR(VLOOKUP($J44,#REF!,IU$2,0),0)</f>
        <v>0</v>
      </c>
      <c r="IV44" s="33">
        <f t="shared" si="112"/>
        <v>0</v>
      </c>
      <c r="IW44" s="33">
        <f>IFERROR(VLOOKUP($J44,#REF!,IW$2,0),0)</f>
        <v>0</v>
      </c>
      <c r="IX44" s="33">
        <f t="shared" si="113"/>
        <v>0</v>
      </c>
      <c r="IY44" s="33">
        <f>IFERROR(VLOOKUP($J44,#REF!,IY$2,0),0)</f>
        <v>0</v>
      </c>
      <c r="IZ44" s="33">
        <f t="shared" si="113"/>
        <v>0</v>
      </c>
      <c r="JA44" s="33">
        <f>IFERROR(VLOOKUP($J44,#REF!,JA$2,0),0)</f>
        <v>0</v>
      </c>
      <c r="JB44" s="33">
        <f t="shared" si="113"/>
        <v>0</v>
      </c>
      <c r="JC44" s="33">
        <f>IFERROR(VLOOKUP($J44,#REF!,JC$2,0),0)</f>
        <v>0</v>
      </c>
      <c r="JD44" s="33">
        <f t="shared" si="113"/>
        <v>0</v>
      </c>
      <c r="JE44" s="33">
        <f>IFERROR(VLOOKUP($J44,#REF!,JE$2,0),0)</f>
        <v>0</v>
      </c>
      <c r="JF44" s="33">
        <f t="shared" si="113"/>
        <v>0</v>
      </c>
      <c r="JG44" s="33">
        <f>IFERROR(VLOOKUP($J44,#REF!,JG$2,0),0)</f>
        <v>0</v>
      </c>
      <c r="JH44" s="33">
        <f t="shared" si="113"/>
        <v>0</v>
      </c>
      <c r="JI44" s="33">
        <f>IFERROR(VLOOKUP($J44,#REF!,JI$2,0),0)</f>
        <v>0</v>
      </c>
      <c r="JJ44" s="33">
        <f t="shared" si="113"/>
        <v>0</v>
      </c>
      <c r="JK44" s="33">
        <f>IFERROR(VLOOKUP($J44,#REF!,JK$2,0),0)</f>
        <v>0</v>
      </c>
      <c r="JL44" s="33">
        <f t="shared" si="113"/>
        <v>0</v>
      </c>
      <c r="JM44" s="33">
        <f>IFERROR(VLOOKUP($J44,#REF!,JM$2,0),0)</f>
        <v>0</v>
      </c>
      <c r="JN44" s="33">
        <f t="shared" si="114"/>
        <v>0</v>
      </c>
      <c r="JO44" s="33">
        <f>IFERROR(VLOOKUP($J44,#REF!,JO$2,0),0)</f>
        <v>0</v>
      </c>
      <c r="JP44" s="33">
        <f t="shared" si="114"/>
        <v>0</v>
      </c>
      <c r="JQ44" s="33">
        <f>IFERROR(VLOOKUP($J44,#REF!,JQ$2,0),0)</f>
        <v>0</v>
      </c>
      <c r="JR44" s="33">
        <f t="shared" si="114"/>
        <v>0</v>
      </c>
      <c r="JS44" s="33">
        <f>IFERROR(VLOOKUP($J44,#REF!,JS$2,0),0)</f>
        <v>0</v>
      </c>
      <c r="JT44" s="33">
        <f t="shared" si="114"/>
        <v>0</v>
      </c>
      <c r="JU44" s="33">
        <f>IFERROR(VLOOKUP($J44,#REF!,JU$2,0),0)</f>
        <v>0</v>
      </c>
      <c r="JV44" s="33">
        <f t="shared" si="114"/>
        <v>0</v>
      </c>
      <c r="JW44" s="33">
        <f>IFERROR(VLOOKUP($J44,#REF!,JW$2,0),0)</f>
        <v>0</v>
      </c>
      <c r="JX44" s="33">
        <f t="shared" si="114"/>
        <v>0</v>
      </c>
      <c r="JY44" s="33">
        <f>IFERROR(VLOOKUP($J44,#REF!,JY$2,0),0)</f>
        <v>0</v>
      </c>
      <c r="JZ44" s="33">
        <f t="shared" si="114"/>
        <v>0</v>
      </c>
      <c r="KA44" s="33">
        <f>IFERROR(VLOOKUP($J44,#REF!,KA$2,0),0)</f>
        <v>0</v>
      </c>
      <c r="KB44" s="33">
        <f t="shared" si="114"/>
        <v>0</v>
      </c>
      <c r="KC44" s="33">
        <f>IFERROR(VLOOKUP($J44,#REF!,KC$2,0),0)</f>
        <v>0</v>
      </c>
      <c r="KD44" s="33">
        <f t="shared" si="115"/>
        <v>0</v>
      </c>
      <c r="KE44" s="33">
        <f>IFERROR(VLOOKUP($J44,#REF!,KE$2,0),0)</f>
        <v>0</v>
      </c>
      <c r="KF44" s="33">
        <f t="shared" si="115"/>
        <v>0</v>
      </c>
      <c r="KG44" s="33">
        <f>IFERROR(VLOOKUP($J44,#REF!,KG$2,0),0)</f>
        <v>0</v>
      </c>
      <c r="KH44" s="33">
        <f t="shared" si="115"/>
        <v>0</v>
      </c>
      <c r="KI44" s="33">
        <f>IFERROR(VLOOKUP($J44,#REF!,KI$2,0),0)</f>
        <v>0</v>
      </c>
      <c r="KJ44" s="33">
        <f t="shared" si="115"/>
        <v>0</v>
      </c>
      <c r="KK44" s="33">
        <f>IFERROR(VLOOKUP($J44,#REF!,KK$2,0),0)</f>
        <v>0</v>
      </c>
      <c r="KL44" s="33">
        <f t="shared" si="115"/>
        <v>0</v>
      </c>
      <c r="KM44" s="33">
        <f>IFERROR(VLOOKUP($J44,#REF!,KM$2,0),0)</f>
        <v>0</v>
      </c>
      <c r="KN44" s="33">
        <f t="shared" si="115"/>
        <v>0</v>
      </c>
      <c r="KO44" s="33">
        <f>IFERROR(VLOOKUP($J44,#REF!,KO$2,0),0)</f>
        <v>0</v>
      </c>
      <c r="KP44" s="33">
        <f t="shared" si="115"/>
        <v>0</v>
      </c>
      <c r="KQ44" s="33">
        <f>IFERROR(VLOOKUP($J44,#REF!,KQ$2,0),0)</f>
        <v>0</v>
      </c>
      <c r="KR44" s="33">
        <f t="shared" si="115"/>
        <v>0</v>
      </c>
      <c r="KS44" s="33">
        <f>IFERROR(VLOOKUP($J44,#REF!,KS$2,0),0)</f>
        <v>0</v>
      </c>
      <c r="KT44" s="33">
        <f t="shared" si="116"/>
        <v>0</v>
      </c>
      <c r="KU44" s="33">
        <f>IFERROR(VLOOKUP($J44,#REF!,KU$2,0),0)</f>
        <v>0</v>
      </c>
      <c r="KV44" s="33">
        <f t="shared" si="116"/>
        <v>0</v>
      </c>
      <c r="KW44" s="33">
        <f>IFERROR(VLOOKUP($J44,#REF!,KW$2,0),0)</f>
        <v>0</v>
      </c>
      <c r="KX44" s="33">
        <f t="shared" si="116"/>
        <v>0</v>
      </c>
      <c r="KY44" s="33">
        <f>IFERROR(VLOOKUP($J44,#REF!,KY$2,0),0)</f>
        <v>0</v>
      </c>
      <c r="KZ44" s="33">
        <f t="shared" si="116"/>
        <v>0</v>
      </c>
      <c r="LA44" s="33">
        <f>IFERROR(VLOOKUP($J44,#REF!,LA$2,0),0)</f>
        <v>0</v>
      </c>
      <c r="LB44" s="33">
        <f t="shared" si="116"/>
        <v>0</v>
      </c>
      <c r="LC44" s="33">
        <f>IFERROR(VLOOKUP($J44,#REF!,LC$2,0),0)</f>
        <v>0</v>
      </c>
      <c r="LD44" s="33">
        <f t="shared" si="116"/>
        <v>0</v>
      </c>
      <c r="LE44" s="33">
        <f>IFERROR(VLOOKUP($J44,#REF!,LE$2,0),0)</f>
        <v>0</v>
      </c>
      <c r="LF44" s="33">
        <f t="shared" si="116"/>
        <v>0</v>
      </c>
      <c r="LG44" s="33">
        <f>IFERROR(VLOOKUP($J44,#REF!,LG$2,0),0)</f>
        <v>0</v>
      </c>
      <c r="LH44" s="33">
        <f t="shared" si="116"/>
        <v>0</v>
      </c>
      <c r="LI44" s="33">
        <f>IFERROR(VLOOKUP($J44,#REF!,LI$2,0),0)</f>
        <v>0</v>
      </c>
      <c r="LJ44" s="33">
        <f t="shared" si="117"/>
        <v>0</v>
      </c>
      <c r="LK44" s="33">
        <f>IFERROR(VLOOKUP($J44,#REF!,LK$2,0),0)</f>
        <v>0</v>
      </c>
      <c r="LL44" s="33">
        <f t="shared" si="117"/>
        <v>0</v>
      </c>
      <c r="LM44" s="33">
        <f>IFERROR(VLOOKUP($J44,#REF!,LM$2,0),0)</f>
        <v>0</v>
      </c>
      <c r="LN44" s="33">
        <f t="shared" si="117"/>
        <v>0</v>
      </c>
      <c r="LO44" s="33">
        <f>IFERROR(VLOOKUP($J44,#REF!,LO$2,0),0)</f>
        <v>0</v>
      </c>
      <c r="LP44" s="33">
        <f t="shared" si="117"/>
        <v>0</v>
      </c>
      <c r="LQ44" s="33">
        <f>IFERROR(VLOOKUP($J44,#REF!,LQ$2,0),0)</f>
        <v>0</v>
      </c>
      <c r="LR44" s="33">
        <f t="shared" si="117"/>
        <v>0</v>
      </c>
      <c r="LS44" s="33">
        <f>IFERROR(VLOOKUP($J44,#REF!,LS$2,0),0)</f>
        <v>0</v>
      </c>
      <c r="LT44" s="33">
        <f t="shared" si="117"/>
        <v>0</v>
      </c>
      <c r="LU44" s="33">
        <f>IFERROR(VLOOKUP($J44,#REF!,LU$2,0),0)</f>
        <v>0</v>
      </c>
      <c r="LV44" s="33">
        <f t="shared" si="117"/>
        <v>0</v>
      </c>
      <c r="LW44" s="33">
        <f>IFERROR(VLOOKUP($J44,#REF!,LW$2,0),0)</f>
        <v>0</v>
      </c>
      <c r="LX44" s="33">
        <f t="shared" si="117"/>
        <v>0</v>
      </c>
      <c r="LY44" s="33">
        <f>IFERROR(VLOOKUP($J44,#REF!,LY$2,0),0)</f>
        <v>0</v>
      </c>
      <c r="LZ44" s="33">
        <f t="shared" si="118"/>
        <v>0</v>
      </c>
      <c r="MA44" s="33">
        <f>IFERROR(VLOOKUP($J44,#REF!,MA$2,0),0)</f>
        <v>0</v>
      </c>
      <c r="MB44" s="33">
        <f t="shared" si="118"/>
        <v>0</v>
      </c>
      <c r="MC44" s="33">
        <f>IFERROR(VLOOKUP($J44,#REF!,MC$2,0),0)</f>
        <v>0</v>
      </c>
      <c r="MD44" s="33">
        <f t="shared" si="118"/>
        <v>0</v>
      </c>
      <c r="ME44" s="33">
        <f>IFERROR(VLOOKUP($J44,#REF!,ME$2,0),0)</f>
        <v>0</v>
      </c>
      <c r="MF44" s="33">
        <f t="shared" si="118"/>
        <v>0</v>
      </c>
      <c r="MG44" s="33">
        <f>IFERROR(VLOOKUP($J44,#REF!,MG$2,0),0)</f>
        <v>0</v>
      </c>
      <c r="MH44" s="33">
        <f t="shared" si="118"/>
        <v>0</v>
      </c>
      <c r="MI44" s="33">
        <f>IFERROR(VLOOKUP($J44,#REF!,MI$2,0),0)</f>
        <v>0</v>
      </c>
      <c r="MJ44" s="33">
        <f t="shared" si="118"/>
        <v>0</v>
      </c>
      <c r="MK44" s="33">
        <f>IFERROR(VLOOKUP($J44,#REF!,MK$2,0),0)</f>
        <v>0</v>
      </c>
      <c r="ML44" s="33">
        <f t="shared" si="118"/>
        <v>0</v>
      </c>
      <c r="MM44" s="33">
        <f>IFERROR(VLOOKUP($J44,#REF!,MM$2,0),0)</f>
        <v>0</v>
      </c>
      <c r="MN44" s="33">
        <f t="shared" si="118"/>
        <v>0</v>
      </c>
      <c r="MO44" s="33">
        <f>IFERROR(VLOOKUP($J44,#REF!,MO$2,0),0)</f>
        <v>0</v>
      </c>
      <c r="MP44" s="33">
        <f t="shared" si="119"/>
        <v>0</v>
      </c>
      <c r="MQ44" s="33">
        <f>IFERROR(VLOOKUP($J44,#REF!,MQ$2,0),0)</f>
        <v>0</v>
      </c>
      <c r="MR44" s="33">
        <f t="shared" si="119"/>
        <v>0</v>
      </c>
      <c r="MS44" s="33">
        <f>IFERROR(VLOOKUP($J44,#REF!,MS$2,0),0)</f>
        <v>0</v>
      </c>
      <c r="MT44" s="33">
        <f t="shared" si="119"/>
        <v>0</v>
      </c>
      <c r="MU44" s="33">
        <f>IFERROR(VLOOKUP($J44,#REF!,MU$2,0),0)</f>
        <v>0</v>
      </c>
      <c r="MV44" s="33">
        <f t="shared" si="119"/>
        <v>0</v>
      </c>
      <c r="MW44" s="33">
        <f>IFERROR(VLOOKUP($J44,#REF!,MW$2,0),0)</f>
        <v>0</v>
      </c>
      <c r="MX44" s="33">
        <f t="shared" si="119"/>
        <v>0</v>
      </c>
      <c r="MY44" s="33">
        <f>IFERROR(VLOOKUP($J44,#REF!,MY$2,0),0)</f>
        <v>0</v>
      </c>
      <c r="MZ44" s="33">
        <f t="shared" si="119"/>
        <v>0</v>
      </c>
      <c r="NA44" s="33">
        <f>IFERROR(VLOOKUP($J44,#REF!,NA$2,0),0)</f>
        <v>0</v>
      </c>
      <c r="NB44" s="33">
        <f t="shared" si="119"/>
        <v>0</v>
      </c>
      <c r="NC44" s="33">
        <f>IFERROR(VLOOKUP($J44,#REF!,NC$2,0),0)</f>
        <v>0</v>
      </c>
      <c r="ND44" s="33">
        <f t="shared" si="119"/>
        <v>0</v>
      </c>
      <c r="NE44" s="33">
        <f>IFERROR(VLOOKUP($J44,#REF!,NE$2,0),0)</f>
        <v>0</v>
      </c>
      <c r="NF44" s="33">
        <f t="shared" si="120"/>
        <v>0</v>
      </c>
      <c r="NG44" s="33">
        <f>IFERROR(VLOOKUP($J44,#REF!,NG$2,0),0)</f>
        <v>0</v>
      </c>
      <c r="NH44" s="33">
        <f t="shared" si="120"/>
        <v>0</v>
      </c>
      <c r="NI44" s="33">
        <f>IFERROR(VLOOKUP($J44,#REF!,NI$2,0),0)</f>
        <v>0</v>
      </c>
      <c r="NJ44" s="33">
        <f t="shared" si="120"/>
        <v>0</v>
      </c>
      <c r="NK44" s="33">
        <f>IFERROR(VLOOKUP($J44,#REF!,NK$2,0),0)</f>
        <v>0</v>
      </c>
      <c r="NL44" s="33">
        <f t="shared" si="120"/>
        <v>0</v>
      </c>
      <c r="NM44" s="33">
        <f>IFERROR(VLOOKUP($J44,#REF!,NM$2,0),0)</f>
        <v>0</v>
      </c>
      <c r="NN44" s="33">
        <f t="shared" si="120"/>
        <v>0</v>
      </c>
      <c r="NO44" s="33">
        <f>IFERROR(VLOOKUP($J44,#REF!,NO$2,0),0)</f>
        <v>0</v>
      </c>
      <c r="NP44" s="33">
        <f t="shared" si="120"/>
        <v>0</v>
      </c>
      <c r="NQ44" s="33">
        <f>IFERROR(VLOOKUP($J44,#REF!,NQ$2,0),0)</f>
        <v>0</v>
      </c>
      <c r="NR44" s="33">
        <f t="shared" si="120"/>
        <v>0</v>
      </c>
      <c r="NS44" s="33">
        <f>IFERROR(VLOOKUP($J44,#REF!,NS$2,0),0)</f>
        <v>0</v>
      </c>
      <c r="NT44" s="33">
        <f t="shared" si="120"/>
        <v>0</v>
      </c>
      <c r="NU44" s="33">
        <f>IFERROR(VLOOKUP($J44,#REF!,NU$2,0),0)</f>
        <v>0</v>
      </c>
      <c r="NV44" s="33">
        <f t="shared" si="121"/>
        <v>0</v>
      </c>
      <c r="NW44" s="33">
        <f>IFERROR(VLOOKUP($J44,#REF!,NW$2,0),0)</f>
        <v>0</v>
      </c>
      <c r="NX44" s="33">
        <f t="shared" si="121"/>
        <v>0</v>
      </c>
      <c r="NY44" s="33">
        <f>IFERROR(VLOOKUP($J44,#REF!,NY$2,0),0)</f>
        <v>0</v>
      </c>
      <c r="NZ44" s="33">
        <f t="shared" si="121"/>
        <v>0</v>
      </c>
      <c r="OA44" s="33">
        <f>IFERROR(VLOOKUP($J44,#REF!,OA$2,0),0)</f>
        <v>0</v>
      </c>
      <c r="OB44" s="33">
        <f t="shared" si="121"/>
        <v>0</v>
      </c>
      <c r="OC44" s="33">
        <f>IFERROR(VLOOKUP($J44,#REF!,OC$2,0),0)</f>
        <v>0</v>
      </c>
      <c r="OD44" s="33">
        <f t="shared" si="121"/>
        <v>0</v>
      </c>
      <c r="OE44" s="33">
        <f>IFERROR(VLOOKUP($J44,#REF!,OE$2,0),0)</f>
        <v>0</v>
      </c>
      <c r="OF44" s="33">
        <f t="shared" si="121"/>
        <v>0</v>
      </c>
      <c r="OG44" s="33">
        <f>IFERROR(VLOOKUP($J44,#REF!,OG$2,0),0)</f>
        <v>0</v>
      </c>
      <c r="OH44" s="33">
        <f t="shared" si="121"/>
        <v>0</v>
      </c>
      <c r="OI44" s="33">
        <f>IFERROR(VLOOKUP($J44,#REF!,OI$2,0),0)</f>
        <v>0</v>
      </c>
      <c r="OJ44" s="33">
        <f t="shared" si="121"/>
        <v>0</v>
      </c>
      <c r="OK44" s="33">
        <f>IFERROR(VLOOKUP($J44,#REF!,OK$2,0),0)</f>
        <v>0</v>
      </c>
      <c r="OL44" s="33">
        <f t="shared" si="122"/>
        <v>0</v>
      </c>
      <c r="OM44" s="33">
        <f>IFERROR(VLOOKUP($J44,#REF!,OM$2,0),0)</f>
        <v>0</v>
      </c>
      <c r="ON44" s="33">
        <f t="shared" si="122"/>
        <v>0</v>
      </c>
      <c r="OO44" s="33">
        <f>IFERROR(VLOOKUP($J44,#REF!,OO$2,0),0)</f>
        <v>0</v>
      </c>
      <c r="OP44" s="33">
        <f t="shared" si="81"/>
        <v>0</v>
      </c>
      <c r="OQ44" s="33">
        <f>IFERROR(VLOOKUP($J44,#REF!,OQ$2,0),0)</f>
        <v>0</v>
      </c>
      <c r="OR44" s="33">
        <f t="shared" si="82"/>
        <v>0</v>
      </c>
      <c r="OS44" s="33">
        <f>IFERROR(VLOOKUP($J44,#REF!,OS$2,0),0)</f>
        <v>0</v>
      </c>
      <c r="OT44" s="33">
        <f t="shared" si="83"/>
        <v>0</v>
      </c>
      <c r="OU44" s="33">
        <f>IFERROR(VLOOKUP($J44,#REF!,OU$2,0),0)</f>
        <v>0</v>
      </c>
      <c r="OV44" s="33">
        <f t="shared" si="84"/>
        <v>0</v>
      </c>
      <c r="OW44" s="33">
        <f>IFERROR(VLOOKUP($J44,#REF!,OW$2,0),0)</f>
        <v>0</v>
      </c>
      <c r="OX44" s="33">
        <f t="shared" si="85"/>
        <v>0</v>
      </c>
    </row>
    <row r="45" spans="2:414">
      <c r="B45" s="63">
        <f t="shared" si="0"/>
        <v>34</v>
      </c>
      <c r="C45" s="28">
        <f>入力⑧!C40</f>
        <v>0</v>
      </c>
      <c r="D45" s="28">
        <f>入力⑧!D40</f>
        <v>0</v>
      </c>
      <c r="E45" s="28">
        <f>入力⑧!E40</f>
        <v>0</v>
      </c>
      <c r="F45" s="28">
        <f>入力⑧!F40</f>
        <v>0</v>
      </c>
      <c r="G45" s="28">
        <f>入力⑧!G40</f>
        <v>0</v>
      </c>
      <c r="H45" s="28">
        <f>入力⑧!H40</f>
        <v>0</v>
      </c>
      <c r="I45" s="28">
        <f>入力⑧!I40</f>
        <v>0</v>
      </c>
      <c r="J45" s="28">
        <f>入力⑧!J40</f>
        <v>0</v>
      </c>
      <c r="K45" s="28" t="str">
        <f>入力⑧!L40</f>
        <v/>
      </c>
      <c r="L45" s="28" t="str">
        <f>入力⑧!M40</f>
        <v/>
      </c>
      <c r="M45" s="28">
        <f>入力⑧!N40</f>
        <v>0</v>
      </c>
      <c r="N45" s="28">
        <f>入力⑧!O40</f>
        <v>0</v>
      </c>
      <c r="O45" s="33">
        <f>IFERROR(VLOOKUP($J45,#REF!,O$2,0),0)</f>
        <v>0</v>
      </c>
      <c r="P45" s="33">
        <f t="shared" si="1"/>
        <v>0</v>
      </c>
      <c r="Q45" s="33">
        <f>IFERROR(VLOOKUP($J45,#REF!,Q$2,0),0)</f>
        <v>0</v>
      </c>
      <c r="R45" s="33">
        <f t="shared" si="1"/>
        <v>0</v>
      </c>
      <c r="S45" s="33">
        <f>IFERROR(VLOOKUP($J45,#REF!,S$2,0),0)</f>
        <v>0</v>
      </c>
      <c r="T45" s="33">
        <f t="shared" si="86"/>
        <v>0</v>
      </c>
      <c r="U45" s="33">
        <f>IFERROR(VLOOKUP($J45,#REF!,U$2,0),0)</f>
        <v>0</v>
      </c>
      <c r="V45" s="33">
        <f t="shared" si="86"/>
        <v>0</v>
      </c>
      <c r="W45" s="33">
        <f>IFERROR(VLOOKUP($J45,#REF!,W$2,0),0)</f>
        <v>0</v>
      </c>
      <c r="X45" s="33">
        <f t="shared" si="87"/>
        <v>0</v>
      </c>
      <c r="Y45" s="33">
        <f>IFERROR(VLOOKUP($J45,#REF!,Y$2,0),0)</f>
        <v>0</v>
      </c>
      <c r="Z45" s="33">
        <f t="shared" si="87"/>
        <v>0</v>
      </c>
      <c r="AA45" s="33">
        <f>IFERROR(VLOOKUP($J45,#REF!,AA$2,0),0)</f>
        <v>0</v>
      </c>
      <c r="AB45" s="33">
        <f t="shared" si="88"/>
        <v>0</v>
      </c>
      <c r="AC45" s="33">
        <f>IFERROR(VLOOKUP($J45,#REF!,AC$2,0),0)</f>
        <v>0</v>
      </c>
      <c r="AD45" s="33">
        <f t="shared" si="88"/>
        <v>0</v>
      </c>
      <c r="AE45" s="33">
        <f>IFERROR(VLOOKUP($J45,#REF!,AE$2,0),0)</f>
        <v>0</v>
      </c>
      <c r="AF45" s="33">
        <f t="shared" si="89"/>
        <v>0</v>
      </c>
      <c r="AG45" s="33">
        <f>IFERROR(VLOOKUP($J45,#REF!,AG$2,0),0)</f>
        <v>0</v>
      </c>
      <c r="AH45" s="33">
        <f t="shared" si="89"/>
        <v>0</v>
      </c>
      <c r="AI45" s="33">
        <f>IFERROR(VLOOKUP($J45,#REF!,AI$2,0),0)</f>
        <v>0</v>
      </c>
      <c r="AJ45" s="33">
        <f t="shared" si="90"/>
        <v>0</v>
      </c>
      <c r="AK45" s="33">
        <f>IFERROR(VLOOKUP($J45,#REF!,AK$2,0),0)</f>
        <v>0</v>
      </c>
      <c r="AL45" s="33">
        <f t="shared" si="90"/>
        <v>0</v>
      </c>
      <c r="AM45" s="33">
        <f>IFERROR(VLOOKUP($J45,#REF!,AM$2,0),0)</f>
        <v>0</v>
      </c>
      <c r="AN45" s="33">
        <f t="shared" si="91"/>
        <v>0</v>
      </c>
      <c r="AO45" s="33">
        <f>IFERROR(VLOOKUP($J45,#REF!,AO$2,0),0)</f>
        <v>0</v>
      </c>
      <c r="AP45" s="33">
        <f t="shared" si="91"/>
        <v>0</v>
      </c>
      <c r="AQ45" s="33">
        <f>IFERROR(VLOOKUP($J45,#REF!,AQ$2,0),0)</f>
        <v>0</v>
      </c>
      <c r="AR45" s="33">
        <f t="shared" si="92"/>
        <v>0</v>
      </c>
      <c r="AS45" s="33">
        <f>IFERROR(VLOOKUP($J45,#REF!,AS$2,0),0)</f>
        <v>0</v>
      </c>
      <c r="AT45" s="33">
        <f t="shared" si="92"/>
        <v>0</v>
      </c>
      <c r="AU45" s="33">
        <f>IFERROR(VLOOKUP($J45,#REF!,AU$2,0),0)</f>
        <v>0</v>
      </c>
      <c r="AV45" s="33">
        <f t="shared" si="93"/>
        <v>0</v>
      </c>
      <c r="AW45" s="33">
        <f>IFERROR(VLOOKUP($J45,#REF!,AW$2,0),0)</f>
        <v>0</v>
      </c>
      <c r="AX45" s="33">
        <f t="shared" si="93"/>
        <v>0</v>
      </c>
      <c r="AY45" s="33">
        <f>IFERROR(VLOOKUP($J45,#REF!,AY$2,0),0)</f>
        <v>0</v>
      </c>
      <c r="AZ45" s="33">
        <f t="shared" si="94"/>
        <v>0</v>
      </c>
      <c r="BA45" s="33">
        <f>IFERROR(VLOOKUP($J45,#REF!,BA$2,0),0)</f>
        <v>0</v>
      </c>
      <c r="BB45" s="33">
        <f t="shared" si="94"/>
        <v>0</v>
      </c>
      <c r="BC45" s="33">
        <f>IFERROR(VLOOKUP($J45,#REF!,BC$2,0),0)</f>
        <v>0</v>
      </c>
      <c r="BD45" s="33">
        <f t="shared" si="95"/>
        <v>0</v>
      </c>
      <c r="BE45" s="33">
        <f>IFERROR(VLOOKUP($J45,#REF!,BE$2,0),0)</f>
        <v>0</v>
      </c>
      <c r="BF45" s="33">
        <f t="shared" si="95"/>
        <v>0</v>
      </c>
      <c r="BG45" s="33">
        <f>IFERROR(VLOOKUP($J45,#REF!,BG$2,0),0)</f>
        <v>0</v>
      </c>
      <c r="BH45" s="33">
        <f t="shared" si="96"/>
        <v>0</v>
      </c>
      <c r="BI45" s="33">
        <f>IFERROR(VLOOKUP($J45,#REF!,BI$2,0),0)</f>
        <v>0</v>
      </c>
      <c r="BJ45" s="33">
        <f t="shared" si="96"/>
        <v>0</v>
      </c>
      <c r="BK45" s="33">
        <f>IFERROR(VLOOKUP($J45,#REF!,BK$2,0),0)</f>
        <v>0</v>
      </c>
      <c r="BL45" s="33">
        <f t="shared" si="97"/>
        <v>0</v>
      </c>
      <c r="BM45" s="33">
        <f>IFERROR(VLOOKUP($J45,#REF!,BM$2,0),0)</f>
        <v>0</v>
      </c>
      <c r="BN45" s="33">
        <f t="shared" si="97"/>
        <v>0</v>
      </c>
      <c r="BO45" s="33">
        <f>IFERROR(VLOOKUP($J45,#REF!,BO$2,0),0)</f>
        <v>0</v>
      </c>
      <c r="BP45" s="33">
        <f t="shared" si="98"/>
        <v>0</v>
      </c>
      <c r="BQ45" s="33">
        <f>IFERROR(VLOOKUP($J45,#REF!,BQ$2,0),0)</f>
        <v>0</v>
      </c>
      <c r="BR45" s="33">
        <f t="shared" si="98"/>
        <v>0</v>
      </c>
      <c r="BS45" s="33">
        <f>IFERROR(VLOOKUP($J45,#REF!,BS$2,0),0)</f>
        <v>0</v>
      </c>
      <c r="BT45" s="33">
        <f t="shared" si="99"/>
        <v>0</v>
      </c>
      <c r="BU45" s="33">
        <f>IFERROR(VLOOKUP($J45,#REF!,BU$2,0),0)</f>
        <v>0</v>
      </c>
      <c r="BV45" s="33">
        <f t="shared" si="99"/>
        <v>0</v>
      </c>
      <c r="BW45" s="33">
        <f>IFERROR(VLOOKUP($J45,#REF!,BW$2,0),0)</f>
        <v>0</v>
      </c>
      <c r="BX45" s="33">
        <f t="shared" si="100"/>
        <v>0</v>
      </c>
      <c r="BY45" s="33">
        <f>IFERROR(VLOOKUP($J45,#REF!,BY$2,0),0)</f>
        <v>0</v>
      </c>
      <c r="BZ45" s="33">
        <f t="shared" si="100"/>
        <v>0</v>
      </c>
      <c r="CA45" s="33">
        <f>IFERROR(VLOOKUP($J45,#REF!,CA$2,0),0)</f>
        <v>0</v>
      </c>
      <c r="CB45" s="33">
        <f t="shared" si="101"/>
        <v>0</v>
      </c>
      <c r="CC45" s="33">
        <f>IFERROR(VLOOKUP($J45,#REF!,CC$2,0),0)</f>
        <v>0</v>
      </c>
      <c r="CD45" s="33">
        <f t="shared" si="101"/>
        <v>0</v>
      </c>
      <c r="CE45" s="33">
        <f>IFERROR(VLOOKUP($J45,#REF!,CE$2,0),0)</f>
        <v>0</v>
      </c>
      <c r="CF45" s="33">
        <f t="shared" si="102"/>
        <v>0</v>
      </c>
      <c r="CG45" s="33">
        <f>IFERROR(VLOOKUP($J45,#REF!,CG$2,0),0)</f>
        <v>0</v>
      </c>
      <c r="CH45" s="33">
        <f t="shared" si="102"/>
        <v>0</v>
      </c>
      <c r="CI45" s="33">
        <f>IFERROR(VLOOKUP($J45,#REF!,CI$2,0),0)</f>
        <v>0</v>
      </c>
      <c r="CJ45" s="33">
        <f t="shared" si="102"/>
        <v>0</v>
      </c>
      <c r="CK45" s="33">
        <f>IFERROR(VLOOKUP($J45,#REF!,CK$2,0),0)</f>
        <v>0</v>
      </c>
      <c r="CL45" s="33">
        <f t="shared" si="102"/>
        <v>0</v>
      </c>
      <c r="CM45" s="33">
        <f>IFERROR(VLOOKUP($J45,#REF!,CM$2,0),0)</f>
        <v>0</v>
      </c>
      <c r="CN45" s="33">
        <f t="shared" si="102"/>
        <v>0</v>
      </c>
      <c r="CO45" s="33">
        <f>IFERROR(VLOOKUP($J45,#REF!,CO$2,0),0)</f>
        <v>0</v>
      </c>
      <c r="CP45" s="33">
        <f t="shared" si="102"/>
        <v>0</v>
      </c>
      <c r="CQ45" s="33">
        <f>IFERROR(VLOOKUP($J45,#REF!,CQ$2,0),0)</f>
        <v>0</v>
      </c>
      <c r="CR45" s="33">
        <f t="shared" si="102"/>
        <v>0</v>
      </c>
      <c r="CS45" s="33">
        <f>IFERROR(VLOOKUP($J45,#REF!,CS$2,0),0)</f>
        <v>0</v>
      </c>
      <c r="CT45" s="33">
        <f t="shared" si="102"/>
        <v>0</v>
      </c>
      <c r="CU45" s="33">
        <f>IFERROR(VLOOKUP($J45,#REF!,CU$2,0),0)</f>
        <v>0</v>
      </c>
      <c r="CV45" s="33">
        <f t="shared" si="103"/>
        <v>0</v>
      </c>
      <c r="CW45" s="33">
        <f>IFERROR(VLOOKUP($J45,#REF!,CW$2,0),0)</f>
        <v>0</v>
      </c>
      <c r="CX45" s="33">
        <f t="shared" si="103"/>
        <v>0</v>
      </c>
      <c r="CY45" s="33">
        <f>IFERROR(VLOOKUP($J45,#REF!,CY$2,0),0)</f>
        <v>0</v>
      </c>
      <c r="CZ45" s="33">
        <f t="shared" si="103"/>
        <v>0</v>
      </c>
      <c r="DA45" s="33">
        <f>IFERROR(VLOOKUP($J45,#REF!,DA$2,0),0)</f>
        <v>0</v>
      </c>
      <c r="DB45" s="33">
        <f t="shared" si="103"/>
        <v>0</v>
      </c>
      <c r="DC45" s="33">
        <f>IFERROR(VLOOKUP($J45,#REF!,DC$2,0),0)</f>
        <v>0</v>
      </c>
      <c r="DD45" s="33">
        <f t="shared" si="103"/>
        <v>0</v>
      </c>
      <c r="DE45" s="33">
        <f>IFERROR(VLOOKUP($J45,#REF!,DE$2,0),0)</f>
        <v>0</v>
      </c>
      <c r="DF45" s="33">
        <f t="shared" si="103"/>
        <v>0</v>
      </c>
      <c r="DG45" s="33">
        <f>IFERROR(VLOOKUP($J45,#REF!,DG$2,0),0)</f>
        <v>0</v>
      </c>
      <c r="DH45" s="33">
        <f t="shared" si="103"/>
        <v>0</v>
      </c>
      <c r="DI45" s="33">
        <f>IFERROR(VLOOKUP($J45,#REF!,DI$2,0),0)</f>
        <v>0</v>
      </c>
      <c r="DJ45" s="33">
        <f t="shared" si="103"/>
        <v>0</v>
      </c>
      <c r="DK45" s="33">
        <f>IFERROR(VLOOKUP($J45,#REF!,DK$2,0),0)</f>
        <v>0</v>
      </c>
      <c r="DL45" s="33">
        <f t="shared" si="104"/>
        <v>0</v>
      </c>
      <c r="DM45" s="33">
        <f>IFERROR(VLOOKUP($J45,#REF!,DM$2,0),0)</f>
        <v>0</v>
      </c>
      <c r="DN45" s="33">
        <f t="shared" si="104"/>
        <v>0</v>
      </c>
      <c r="DO45" s="33">
        <f>IFERROR(VLOOKUP($J45,#REF!,DO$2,0),0)</f>
        <v>0</v>
      </c>
      <c r="DP45" s="33">
        <f t="shared" si="104"/>
        <v>0</v>
      </c>
      <c r="DQ45" s="33">
        <f>IFERROR(VLOOKUP($J45,#REF!,DQ$2,0),0)</f>
        <v>0</v>
      </c>
      <c r="DR45" s="33">
        <f t="shared" si="104"/>
        <v>0</v>
      </c>
      <c r="DS45" s="33">
        <f>IFERROR(VLOOKUP($J45,#REF!,DS$2,0),0)</f>
        <v>0</v>
      </c>
      <c r="DT45" s="33">
        <f t="shared" si="104"/>
        <v>0</v>
      </c>
      <c r="DU45" s="33">
        <f>IFERROR(VLOOKUP($J45,#REF!,DU$2,0),0)</f>
        <v>0</v>
      </c>
      <c r="DV45" s="33">
        <f t="shared" si="104"/>
        <v>0</v>
      </c>
      <c r="DW45" s="33">
        <f>IFERROR(VLOOKUP($J45,#REF!,DW$2,0),0)</f>
        <v>0</v>
      </c>
      <c r="DX45" s="33">
        <f t="shared" si="104"/>
        <v>0</v>
      </c>
      <c r="DY45" s="33">
        <f>IFERROR(VLOOKUP($J45,#REF!,DY$2,0),0)</f>
        <v>0</v>
      </c>
      <c r="DZ45" s="33">
        <f t="shared" si="104"/>
        <v>0</v>
      </c>
      <c r="EA45" s="33">
        <f>IFERROR(VLOOKUP($J45,#REF!,EA$2,0),0)</f>
        <v>0</v>
      </c>
      <c r="EB45" s="33">
        <f t="shared" si="105"/>
        <v>0</v>
      </c>
      <c r="EC45" s="33">
        <f>IFERROR(VLOOKUP($J45,#REF!,EC$2,0),0)</f>
        <v>0</v>
      </c>
      <c r="ED45" s="33">
        <f t="shared" si="105"/>
        <v>0</v>
      </c>
      <c r="EE45" s="33">
        <f>IFERROR(VLOOKUP($J45,#REF!,EE$2,0),0)</f>
        <v>0</v>
      </c>
      <c r="EF45" s="33">
        <f t="shared" si="105"/>
        <v>0</v>
      </c>
      <c r="EG45" s="33">
        <f>IFERROR(VLOOKUP($J45,#REF!,EG$2,0),0)</f>
        <v>0</v>
      </c>
      <c r="EH45" s="33">
        <f t="shared" si="105"/>
        <v>0</v>
      </c>
      <c r="EI45" s="33">
        <f>IFERROR(VLOOKUP($J45,#REF!,EI$2,0),0)</f>
        <v>0</v>
      </c>
      <c r="EJ45" s="33">
        <f t="shared" si="105"/>
        <v>0</v>
      </c>
      <c r="EK45" s="33">
        <f>IFERROR(VLOOKUP($J45,#REF!,EK$2,0),0)</f>
        <v>0</v>
      </c>
      <c r="EL45" s="33">
        <f t="shared" si="105"/>
        <v>0</v>
      </c>
      <c r="EM45" s="33">
        <f>IFERROR(VLOOKUP($J45,#REF!,EM$2,0),0)</f>
        <v>0</v>
      </c>
      <c r="EN45" s="33">
        <f t="shared" si="105"/>
        <v>0</v>
      </c>
      <c r="EO45" s="33">
        <f>IFERROR(VLOOKUP($J45,#REF!,EO$2,0),0)</f>
        <v>0</v>
      </c>
      <c r="EP45" s="33">
        <f t="shared" si="105"/>
        <v>0</v>
      </c>
      <c r="EQ45" s="33">
        <f>IFERROR(VLOOKUP($J45,#REF!,EQ$2,0),0)</f>
        <v>0</v>
      </c>
      <c r="ER45" s="33">
        <f t="shared" si="106"/>
        <v>0</v>
      </c>
      <c r="ES45" s="33">
        <f>IFERROR(VLOOKUP($J45,#REF!,ES$2,0),0)</f>
        <v>0</v>
      </c>
      <c r="ET45" s="33">
        <f t="shared" si="106"/>
        <v>0</v>
      </c>
      <c r="EU45" s="33">
        <f>IFERROR(VLOOKUP($J45,#REF!,EU$2,0),0)</f>
        <v>0</v>
      </c>
      <c r="EV45" s="33">
        <f t="shared" si="106"/>
        <v>0</v>
      </c>
      <c r="EW45" s="33">
        <f>IFERROR(VLOOKUP($J45,#REF!,EW$2,0),0)</f>
        <v>0</v>
      </c>
      <c r="EX45" s="33">
        <f t="shared" si="106"/>
        <v>0</v>
      </c>
      <c r="EY45" s="33">
        <f>IFERROR(VLOOKUP($J45,#REF!,EY$2,0),0)</f>
        <v>0</v>
      </c>
      <c r="EZ45" s="33">
        <f t="shared" si="106"/>
        <v>0</v>
      </c>
      <c r="FA45" s="33">
        <f>IFERROR(VLOOKUP($J45,#REF!,FA$2,0),0)</f>
        <v>0</v>
      </c>
      <c r="FB45" s="33">
        <f t="shared" si="106"/>
        <v>0</v>
      </c>
      <c r="FC45" s="33">
        <f>IFERROR(VLOOKUP($J45,#REF!,FC$2,0),0)</f>
        <v>0</v>
      </c>
      <c r="FD45" s="33">
        <f t="shared" si="106"/>
        <v>0</v>
      </c>
      <c r="FE45" s="33">
        <f>IFERROR(VLOOKUP($J45,#REF!,FE$2,0),0)</f>
        <v>0</v>
      </c>
      <c r="FF45" s="33">
        <f t="shared" si="106"/>
        <v>0</v>
      </c>
      <c r="FG45" s="33">
        <f>IFERROR(VLOOKUP($J45,#REF!,FG$2,0),0)</f>
        <v>0</v>
      </c>
      <c r="FH45" s="33">
        <f t="shared" si="107"/>
        <v>0</v>
      </c>
      <c r="FI45" s="33">
        <f>IFERROR(VLOOKUP($J45,#REF!,FI$2,0),0)</f>
        <v>0</v>
      </c>
      <c r="FJ45" s="33">
        <f t="shared" si="107"/>
        <v>0</v>
      </c>
      <c r="FK45" s="33">
        <f>IFERROR(VLOOKUP($J45,#REF!,FK$2,0),0)</f>
        <v>0</v>
      </c>
      <c r="FL45" s="33">
        <f t="shared" si="107"/>
        <v>0</v>
      </c>
      <c r="FM45" s="33">
        <f>IFERROR(VLOOKUP($J45,#REF!,FM$2,0),0)</f>
        <v>0</v>
      </c>
      <c r="FN45" s="33">
        <f t="shared" si="107"/>
        <v>0</v>
      </c>
      <c r="FO45" s="33">
        <f>IFERROR(VLOOKUP($J45,#REF!,FO$2,0),0)</f>
        <v>0</v>
      </c>
      <c r="FP45" s="33">
        <f t="shared" si="107"/>
        <v>0</v>
      </c>
      <c r="FQ45" s="33">
        <f>IFERROR(VLOOKUP($J45,#REF!,FQ$2,0),0)</f>
        <v>0</v>
      </c>
      <c r="FR45" s="33">
        <f t="shared" si="107"/>
        <v>0</v>
      </c>
      <c r="FS45" s="33">
        <f>IFERROR(VLOOKUP($J45,#REF!,FS$2,0),0)</f>
        <v>0</v>
      </c>
      <c r="FT45" s="33">
        <f t="shared" si="107"/>
        <v>0</v>
      </c>
      <c r="FU45" s="33">
        <f>IFERROR(VLOOKUP($J45,#REF!,FU$2,0),0)</f>
        <v>0</v>
      </c>
      <c r="FV45" s="33">
        <f t="shared" si="107"/>
        <v>0</v>
      </c>
      <c r="FW45" s="33">
        <f>IFERROR(VLOOKUP($J45,#REF!,FW$2,0),0)</f>
        <v>0</v>
      </c>
      <c r="FX45" s="33">
        <f t="shared" si="108"/>
        <v>0</v>
      </c>
      <c r="FY45" s="33">
        <f>IFERROR(VLOOKUP($J45,#REF!,FY$2,0),0)</f>
        <v>0</v>
      </c>
      <c r="FZ45" s="33">
        <f t="shared" si="108"/>
        <v>0</v>
      </c>
      <c r="GA45" s="33">
        <f>IFERROR(VLOOKUP($J45,#REF!,GA$2,0),0)</f>
        <v>0</v>
      </c>
      <c r="GB45" s="33">
        <f t="shared" si="108"/>
        <v>0</v>
      </c>
      <c r="GC45" s="33">
        <f>IFERROR(VLOOKUP($J45,#REF!,GC$2,0),0)</f>
        <v>0</v>
      </c>
      <c r="GD45" s="33">
        <f t="shared" si="108"/>
        <v>0</v>
      </c>
      <c r="GE45" s="33">
        <f>IFERROR(VLOOKUP($J45,#REF!,GE$2,0),0)</f>
        <v>0</v>
      </c>
      <c r="GF45" s="33">
        <f t="shared" si="108"/>
        <v>0</v>
      </c>
      <c r="GG45" s="33">
        <f>IFERROR(VLOOKUP($J45,#REF!,GG$2,0),0)</f>
        <v>0</v>
      </c>
      <c r="GH45" s="33">
        <f t="shared" si="108"/>
        <v>0</v>
      </c>
      <c r="GI45" s="33">
        <f>IFERROR(VLOOKUP($J45,#REF!,GI$2,0),0)</f>
        <v>0</v>
      </c>
      <c r="GJ45" s="33">
        <f t="shared" si="108"/>
        <v>0</v>
      </c>
      <c r="GK45" s="33">
        <f>IFERROR(VLOOKUP($J45,#REF!,GK$2,0),0)</f>
        <v>0</v>
      </c>
      <c r="GL45" s="33">
        <f t="shared" si="108"/>
        <v>0</v>
      </c>
      <c r="GM45" s="33">
        <f>IFERROR(VLOOKUP($J45,#REF!,GM$2,0),0)</f>
        <v>0</v>
      </c>
      <c r="GN45" s="33">
        <f t="shared" si="109"/>
        <v>0</v>
      </c>
      <c r="GO45" s="33">
        <f>IFERROR(VLOOKUP($J45,#REF!,GO$2,0),0)</f>
        <v>0</v>
      </c>
      <c r="GP45" s="33">
        <f t="shared" si="109"/>
        <v>0</v>
      </c>
      <c r="GQ45" s="33">
        <f>IFERROR(VLOOKUP($J45,#REF!,GQ$2,0),0)</f>
        <v>0</v>
      </c>
      <c r="GR45" s="33">
        <f t="shared" si="109"/>
        <v>0</v>
      </c>
      <c r="GS45" s="33">
        <f>IFERROR(VLOOKUP($J45,#REF!,GS$2,0),0)</f>
        <v>0</v>
      </c>
      <c r="GT45" s="33">
        <f t="shared" si="109"/>
        <v>0</v>
      </c>
      <c r="GU45" s="33">
        <f>IFERROR(VLOOKUP($J45,#REF!,GU$2,0),0)</f>
        <v>0</v>
      </c>
      <c r="GV45" s="33">
        <f t="shared" si="109"/>
        <v>0</v>
      </c>
      <c r="GW45" s="33">
        <f>IFERROR(VLOOKUP($J45,#REF!,GW$2,0),0)</f>
        <v>0</v>
      </c>
      <c r="GX45" s="33">
        <f t="shared" si="109"/>
        <v>0</v>
      </c>
      <c r="GY45" s="33">
        <f>IFERROR(VLOOKUP($J45,#REF!,GY$2,0),0)</f>
        <v>0</v>
      </c>
      <c r="GZ45" s="33">
        <f t="shared" si="109"/>
        <v>0</v>
      </c>
      <c r="HA45" s="33">
        <f>IFERROR(VLOOKUP($J45,#REF!,HA$2,0),0)</f>
        <v>0</v>
      </c>
      <c r="HB45" s="33">
        <f t="shared" si="110"/>
        <v>0</v>
      </c>
      <c r="HC45" s="33">
        <f>IFERROR(VLOOKUP($J45,#REF!,HC$2,0),0)</f>
        <v>0</v>
      </c>
      <c r="HD45" s="33">
        <f t="shared" si="110"/>
        <v>0</v>
      </c>
      <c r="HE45" s="33">
        <f>IFERROR(VLOOKUP($J45,#REF!,HE$2,0),0)</f>
        <v>0</v>
      </c>
      <c r="HF45" s="33">
        <f t="shared" si="110"/>
        <v>0</v>
      </c>
      <c r="HG45" s="33">
        <f>IFERROR(VLOOKUP($J45,#REF!,HG$2,0),0)</f>
        <v>0</v>
      </c>
      <c r="HH45" s="33">
        <f t="shared" si="110"/>
        <v>0</v>
      </c>
      <c r="HI45" s="33">
        <f>IFERROR(VLOOKUP($J45,#REF!,HI$2,0),0)</f>
        <v>0</v>
      </c>
      <c r="HJ45" s="33">
        <f t="shared" si="110"/>
        <v>0</v>
      </c>
      <c r="HK45" s="33">
        <f>IFERROR(VLOOKUP($J45,#REF!,HK$2,0),0)</f>
        <v>0</v>
      </c>
      <c r="HL45" s="33">
        <f t="shared" si="110"/>
        <v>0</v>
      </c>
      <c r="HM45" s="33">
        <f>IFERROR(VLOOKUP($J45,#REF!,HM$2,0),0)</f>
        <v>0</v>
      </c>
      <c r="HN45" s="33">
        <f t="shared" si="110"/>
        <v>0</v>
      </c>
      <c r="HO45" s="33">
        <f>IFERROR(VLOOKUP($J45,#REF!,HO$2,0),0)</f>
        <v>0</v>
      </c>
      <c r="HP45" s="33">
        <f t="shared" si="110"/>
        <v>0</v>
      </c>
      <c r="HQ45" s="33">
        <f>IFERROR(VLOOKUP($J45,#REF!,HQ$2,0),0)</f>
        <v>0</v>
      </c>
      <c r="HR45" s="33">
        <f t="shared" si="111"/>
        <v>0</v>
      </c>
      <c r="HS45" s="33">
        <f>IFERROR(VLOOKUP($J45,#REF!,HS$2,0),0)</f>
        <v>0</v>
      </c>
      <c r="HT45" s="33">
        <f t="shared" si="111"/>
        <v>0</v>
      </c>
      <c r="HU45" s="33">
        <f>IFERROR(VLOOKUP($J45,#REF!,HU$2,0),0)</f>
        <v>0</v>
      </c>
      <c r="HV45" s="33">
        <f t="shared" si="111"/>
        <v>0</v>
      </c>
      <c r="HW45" s="33">
        <f>IFERROR(VLOOKUP($J45,#REF!,HW$2,0),0)</f>
        <v>0</v>
      </c>
      <c r="HX45" s="33">
        <f t="shared" si="111"/>
        <v>0</v>
      </c>
      <c r="HY45" s="33">
        <f>IFERROR(VLOOKUP($J45,#REF!,HY$2,0),0)</f>
        <v>0</v>
      </c>
      <c r="HZ45" s="33">
        <f t="shared" si="111"/>
        <v>0</v>
      </c>
      <c r="IA45" s="33">
        <f>IFERROR(VLOOKUP($J45,#REF!,IA$2,0),0)</f>
        <v>0</v>
      </c>
      <c r="IB45" s="33">
        <f t="shared" si="111"/>
        <v>0</v>
      </c>
      <c r="IC45" s="33">
        <f>IFERROR(VLOOKUP($J45,#REF!,IC$2,0),0)</f>
        <v>0</v>
      </c>
      <c r="ID45" s="33">
        <f t="shared" si="111"/>
        <v>0</v>
      </c>
      <c r="IE45" s="33">
        <f>IFERROR(VLOOKUP($J45,#REF!,IE$2,0),0)</f>
        <v>0</v>
      </c>
      <c r="IF45" s="33">
        <f t="shared" si="111"/>
        <v>0</v>
      </c>
      <c r="IG45" s="33">
        <f>IFERROR(VLOOKUP($J45,#REF!,IG$2,0),0)</f>
        <v>0</v>
      </c>
      <c r="IH45" s="33">
        <f t="shared" si="112"/>
        <v>0</v>
      </c>
      <c r="II45" s="33">
        <f>IFERROR(VLOOKUP($J45,#REF!,II$2,0),0)</f>
        <v>0</v>
      </c>
      <c r="IJ45" s="33">
        <f t="shared" si="112"/>
        <v>0</v>
      </c>
      <c r="IK45" s="33">
        <f>IFERROR(VLOOKUP($J45,#REF!,IK$2,0),0)</f>
        <v>0</v>
      </c>
      <c r="IL45" s="33">
        <f t="shared" si="112"/>
        <v>0</v>
      </c>
      <c r="IM45" s="33">
        <f>IFERROR(VLOOKUP($J45,#REF!,IM$2,0),0)</f>
        <v>0</v>
      </c>
      <c r="IN45" s="33">
        <f t="shared" si="112"/>
        <v>0</v>
      </c>
      <c r="IO45" s="33">
        <f>IFERROR(VLOOKUP($J45,#REF!,IO$2,0),0)</f>
        <v>0</v>
      </c>
      <c r="IP45" s="33">
        <f t="shared" si="112"/>
        <v>0</v>
      </c>
      <c r="IQ45" s="33">
        <f>IFERROR(VLOOKUP($J45,#REF!,IQ$2,0),0)</f>
        <v>0</v>
      </c>
      <c r="IR45" s="33">
        <f t="shared" si="112"/>
        <v>0</v>
      </c>
      <c r="IS45" s="33">
        <f>IFERROR(VLOOKUP($J45,#REF!,IS$2,0),0)</f>
        <v>0</v>
      </c>
      <c r="IT45" s="33">
        <f t="shared" si="112"/>
        <v>0</v>
      </c>
      <c r="IU45" s="33">
        <f>IFERROR(VLOOKUP($J45,#REF!,IU$2,0),0)</f>
        <v>0</v>
      </c>
      <c r="IV45" s="33">
        <f t="shared" si="112"/>
        <v>0</v>
      </c>
      <c r="IW45" s="33">
        <f>IFERROR(VLOOKUP($J45,#REF!,IW$2,0),0)</f>
        <v>0</v>
      </c>
      <c r="IX45" s="33">
        <f t="shared" si="113"/>
        <v>0</v>
      </c>
      <c r="IY45" s="33">
        <f>IFERROR(VLOOKUP($J45,#REF!,IY$2,0),0)</f>
        <v>0</v>
      </c>
      <c r="IZ45" s="33">
        <f t="shared" si="113"/>
        <v>0</v>
      </c>
      <c r="JA45" s="33">
        <f>IFERROR(VLOOKUP($J45,#REF!,JA$2,0),0)</f>
        <v>0</v>
      </c>
      <c r="JB45" s="33">
        <f t="shared" si="113"/>
        <v>0</v>
      </c>
      <c r="JC45" s="33">
        <f>IFERROR(VLOOKUP($J45,#REF!,JC$2,0),0)</f>
        <v>0</v>
      </c>
      <c r="JD45" s="33">
        <f t="shared" si="113"/>
        <v>0</v>
      </c>
      <c r="JE45" s="33">
        <f>IFERROR(VLOOKUP($J45,#REF!,JE$2,0),0)</f>
        <v>0</v>
      </c>
      <c r="JF45" s="33">
        <f t="shared" si="113"/>
        <v>0</v>
      </c>
      <c r="JG45" s="33">
        <f>IFERROR(VLOOKUP($J45,#REF!,JG$2,0),0)</f>
        <v>0</v>
      </c>
      <c r="JH45" s="33">
        <f t="shared" si="113"/>
        <v>0</v>
      </c>
      <c r="JI45" s="33">
        <f>IFERROR(VLOOKUP($J45,#REF!,JI$2,0),0)</f>
        <v>0</v>
      </c>
      <c r="JJ45" s="33">
        <f t="shared" si="113"/>
        <v>0</v>
      </c>
      <c r="JK45" s="33">
        <f>IFERROR(VLOOKUP($J45,#REF!,JK$2,0),0)</f>
        <v>0</v>
      </c>
      <c r="JL45" s="33">
        <f t="shared" si="113"/>
        <v>0</v>
      </c>
      <c r="JM45" s="33">
        <f>IFERROR(VLOOKUP($J45,#REF!,JM$2,0),0)</f>
        <v>0</v>
      </c>
      <c r="JN45" s="33">
        <f t="shared" si="114"/>
        <v>0</v>
      </c>
      <c r="JO45" s="33">
        <f>IFERROR(VLOOKUP($J45,#REF!,JO$2,0),0)</f>
        <v>0</v>
      </c>
      <c r="JP45" s="33">
        <f t="shared" si="114"/>
        <v>0</v>
      </c>
      <c r="JQ45" s="33">
        <f>IFERROR(VLOOKUP($J45,#REF!,JQ$2,0),0)</f>
        <v>0</v>
      </c>
      <c r="JR45" s="33">
        <f t="shared" si="114"/>
        <v>0</v>
      </c>
      <c r="JS45" s="33">
        <f>IFERROR(VLOOKUP($J45,#REF!,JS$2,0),0)</f>
        <v>0</v>
      </c>
      <c r="JT45" s="33">
        <f t="shared" si="114"/>
        <v>0</v>
      </c>
      <c r="JU45" s="33">
        <f>IFERROR(VLOOKUP($J45,#REF!,JU$2,0),0)</f>
        <v>0</v>
      </c>
      <c r="JV45" s="33">
        <f t="shared" si="114"/>
        <v>0</v>
      </c>
      <c r="JW45" s="33">
        <f>IFERROR(VLOOKUP($J45,#REF!,JW$2,0),0)</f>
        <v>0</v>
      </c>
      <c r="JX45" s="33">
        <f t="shared" si="114"/>
        <v>0</v>
      </c>
      <c r="JY45" s="33">
        <f>IFERROR(VLOOKUP($J45,#REF!,JY$2,0),0)</f>
        <v>0</v>
      </c>
      <c r="JZ45" s="33">
        <f t="shared" si="114"/>
        <v>0</v>
      </c>
      <c r="KA45" s="33">
        <f>IFERROR(VLOOKUP($J45,#REF!,KA$2,0),0)</f>
        <v>0</v>
      </c>
      <c r="KB45" s="33">
        <f t="shared" si="114"/>
        <v>0</v>
      </c>
      <c r="KC45" s="33">
        <f>IFERROR(VLOOKUP($J45,#REF!,KC$2,0),0)</f>
        <v>0</v>
      </c>
      <c r="KD45" s="33">
        <f t="shared" si="115"/>
        <v>0</v>
      </c>
      <c r="KE45" s="33">
        <f>IFERROR(VLOOKUP($J45,#REF!,KE$2,0),0)</f>
        <v>0</v>
      </c>
      <c r="KF45" s="33">
        <f t="shared" si="115"/>
        <v>0</v>
      </c>
      <c r="KG45" s="33">
        <f>IFERROR(VLOOKUP($J45,#REF!,KG$2,0),0)</f>
        <v>0</v>
      </c>
      <c r="KH45" s="33">
        <f t="shared" si="115"/>
        <v>0</v>
      </c>
      <c r="KI45" s="33">
        <f>IFERROR(VLOOKUP($J45,#REF!,KI$2,0),0)</f>
        <v>0</v>
      </c>
      <c r="KJ45" s="33">
        <f t="shared" si="115"/>
        <v>0</v>
      </c>
      <c r="KK45" s="33">
        <f>IFERROR(VLOOKUP($J45,#REF!,KK$2,0),0)</f>
        <v>0</v>
      </c>
      <c r="KL45" s="33">
        <f t="shared" si="115"/>
        <v>0</v>
      </c>
      <c r="KM45" s="33">
        <f>IFERROR(VLOOKUP($J45,#REF!,KM$2,0),0)</f>
        <v>0</v>
      </c>
      <c r="KN45" s="33">
        <f t="shared" si="115"/>
        <v>0</v>
      </c>
      <c r="KO45" s="33">
        <f>IFERROR(VLOOKUP($J45,#REF!,KO$2,0),0)</f>
        <v>0</v>
      </c>
      <c r="KP45" s="33">
        <f t="shared" si="115"/>
        <v>0</v>
      </c>
      <c r="KQ45" s="33">
        <f>IFERROR(VLOOKUP($J45,#REF!,KQ$2,0),0)</f>
        <v>0</v>
      </c>
      <c r="KR45" s="33">
        <f t="shared" si="115"/>
        <v>0</v>
      </c>
      <c r="KS45" s="33">
        <f>IFERROR(VLOOKUP($J45,#REF!,KS$2,0),0)</f>
        <v>0</v>
      </c>
      <c r="KT45" s="33">
        <f t="shared" si="116"/>
        <v>0</v>
      </c>
      <c r="KU45" s="33">
        <f>IFERROR(VLOOKUP($J45,#REF!,KU$2,0),0)</f>
        <v>0</v>
      </c>
      <c r="KV45" s="33">
        <f t="shared" si="116"/>
        <v>0</v>
      </c>
      <c r="KW45" s="33">
        <f>IFERROR(VLOOKUP($J45,#REF!,KW$2,0),0)</f>
        <v>0</v>
      </c>
      <c r="KX45" s="33">
        <f t="shared" si="116"/>
        <v>0</v>
      </c>
      <c r="KY45" s="33">
        <f>IFERROR(VLOOKUP($J45,#REF!,KY$2,0),0)</f>
        <v>0</v>
      </c>
      <c r="KZ45" s="33">
        <f t="shared" si="116"/>
        <v>0</v>
      </c>
      <c r="LA45" s="33">
        <f>IFERROR(VLOOKUP($J45,#REF!,LA$2,0),0)</f>
        <v>0</v>
      </c>
      <c r="LB45" s="33">
        <f t="shared" si="116"/>
        <v>0</v>
      </c>
      <c r="LC45" s="33">
        <f>IFERROR(VLOOKUP($J45,#REF!,LC$2,0),0)</f>
        <v>0</v>
      </c>
      <c r="LD45" s="33">
        <f t="shared" si="116"/>
        <v>0</v>
      </c>
      <c r="LE45" s="33">
        <f>IFERROR(VLOOKUP($J45,#REF!,LE$2,0),0)</f>
        <v>0</v>
      </c>
      <c r="LF45" s="33">
        <f t="shared" si="116"/>
        <v>0</v>
      </c>
      <c r="LG45" s="33">
        <f>IFERROR(VLOOKUP($J45,#REF!,LG$2,0),0)</f>
        <v>0</v>
      </c>
      <c r="LH45" s="33">
        <f t="shared" si="116"/>
        <v>0</v>
      </c>
      <c r="LI45" s="33">
        <f>IFERROR(VLOOKUP($J45,#REF!,LI$2,0),0)</f>
        <v>0</v>
      </c>
      <c r="LJ45" s="33">
        <f t="shared" si="117"/>
        <v>0</v>
      </c>
      <c r="LK45" s="33">
        <f>IFERROR(VLOOKUP($J45,#REF!,LK$2,0),0)</f>
        <v>0</v>
      </c>
      <c r="LL45" s="33">
        <f t="shared" si="117"/>
        <v>0</v>
      </c>
      <c r="LM45" s="33">
        <f>IFERROR(VLOOKUP($J45,#REF!,LM$2,0),0)</f>
        <v>0</v>
      </c>
      <c r="LN45" s="33">
        <f t="shared" si="117"/>
        <v>0</v>
      </c>
      <c r="LO45" s="33">
        <f>IFERROR(VLOOKUP($J45,#REF!,LO$2,0),0)</f>
        <v>0</v>
      </c>
      <c r="LP45" s="33">
        <f t="shared" si="117"/>
        <v>0</v>
      </c>
      <c r="LQ45" s="33">
        <f>IFERROR(VLOOKUP($J45,#REF!,LQ$2,0),0)</f>
        <v>0</v>
      </c>
      <c r="LR45" s="33">
        <f t="shared" si="117"/>
        <v>0</v>
      </c>
      <c r="LS45" s="33">
        <f>IFERROR(VLOOKUP($J45,#REF!,LS$2,0),0)</f>
        <v>0</v>
      </c>
      <c r="LT45" s="33">
        <f t="shared" si="117"/>
        <v>0</v>
      </c>
      <c r="LU45" s="33">
        <f>IFERROR(VLOOKUP($J45,#REF!,LU$2,0),0)</f>
        <v>0</v>
      </c>
      <c r="LV45" s="33">
        <f t="shared" si="117"/>
        <v>0</v>
      </c>
      <c r="LW45" s="33">
        <f>IFERROR(VLOOKUP($J45,#REF!,LW$2,0),0)</f>
        <v>0</v>
      </c>
      <c r="LX45" s="33">
        <f t="shared" si="117"/>
        <v>0</v>
      </c>
      <c r="LY45" s="33">
        <f>IFERROR(VLOOKUP($J45,#REF!,LY$2,0),0)</f>
        <v>0</v>
      </c>
      <c r="LZ45" s="33">
        <f t="shared" si="118"/>
        <v>0</v>
      </c>
      <c r="MA45" s="33">
        <f>IFERROR(VLOOKUP($J45,#REF!,MA$2,0),0)</f>
        <v>0</v>
      </c>
      <c r="MB45" s="33">
        <f t="shared" si="118"/>
        <v>0</v>
      </c>
      <c r="MC45" s="33">
        <f>IFERROR(VLOOKUP($J45,#REF!,MC$2,0),0)</f>
        <v>0</v>
      </c>
      <c r="MD45" s="33">
        <f t="shared" si="118"/>
        <v>0</v>
      </c>
      <c r="ME45" s="33">
        <f>IFERROR(VLOOKUP($J45,#REF!,ME$2,0),0)</f>
        <v>0</v>
      </c>
      <c r="MF45" s="33">
        <f t="shared" si="118"/>
        <v>0</v>
      </c>
      <c r="MG45" s="33">
        <f>IFERROR(VLOOKUP($J45,#REF!,MG$2,0),0)</f>
        <v>0</v>
      </c>
      <c r="MH45" s="33">
        <f t="shared" si="118"/>
        <v>0</v>
      </c>
      <c r="MI45" s="33">
        <f>IFERROR(VLOOKUP($J45,#REF!,MI$2,0),0)</f>
        <v>0</v>
      </c>
      <c r="MJ45" s="33">
        <f t="shared" si="118"/>
        <v>0</v>
      </c>
      <c r="MK45" s="33">
        <f>IFERROR(VLOOKUP($J45,#REF!,MK$2,0),0)</f>
        <v>0</v>
      </c>
      <c r="ML45" s="33">
        <f t="shared" si="118"/>
        <v>0</v>
      </c>
      <c r="MM45" s="33">
        <f>IFERROR(VLOOKUP($J45,#REF!,MM$2,0),0)</f>
        <v>0</v>
      </c>
      <c r="MN45" s="33">
        <f t="shared" si="118"/>
        <v>0</v>
      </c>
      <c r="MO45" s="33">
        <f>IFERROR(VLOOKUP($J45,#REF!,MO$2,0),0)</f>
        <v>0</v>
      </c>
      <c r="MP45" s="33">
        <f t="shared" si="119"/>
        <v>0</v>
      </c>
      <c r="MQ45" s="33">
        <f>IFERROR(VLOOKUP($J45,#REF!,MQ$2,0),0)</f>
        <v>0</v>
      </c>
      <c r="MR45" s="33">
        <f t="shared" si="119"/>
        <v>0</v>
      </c>
      <c r="MS45" s="33">
        <f>IFERROR(VLOOKUP($J45,#REF!,MS$2,0),0)</f>
        <v>0</v>
      </c>
      <c r="MT45" s="33">
        <f t="shared" si="119"/>
        <v>0</v>
      </c>
      <c r="MU45" s="33">
        <f>IFERROR(VLOOKUP($J45,#REF!,MU$2,0),0)</f>
        <v>0</v>
      </c>
      <c r="MV45" s="33">
        <f t="shared" si="119"/>
        <v>0</v>
      </c>
      <c r="MW45" s="33">
        <f>IFERROR(VLOOKUP($J45,#REF!,MW$2,0),0)</f>
        <v>0</v>
      </c>
      <c r="MX45" s="33">
        <f t="shared" si="119"/>
        <v>0</v>
      </c>
      <c r="MY45" s="33">
        <f>IFERROR(VLOOKUP($J45,#REF!,MY$2,0),0)</f>
        <v>0</v>
      </c>
      <c r="MZ45" s="33">
        <f t="shared" si="119"/>
        <v>0</v>
      </c>
      <c r="NA45" s="33">
        <f>IFERROR(VLOOKUP($J45,#REF!,NA$2,0),0)</f>
        <v>0</v>
      </c>
      <c r="NB45" s="33">
        <f t="shared" si="119"/>
        <v>0</v>
      </c>
      <c r="NC45" s="33">
        <f>IFERROR(VLOOKUP($J45,#REF!,NC$2,0),0)</f>
        <v>0</v>
      </c>
      <c r="ND45" s="33">
        <f t="shared" si="119"/>
        <v>0</v>
      </c>
      <c r="NE45" s="33">
        <f>IFERROR(VLOOKUP($J45,#REF!,NE$2,0),0)</f>
        <v>0</v>
      </c>
      <c r="NF45" s="33">
        <f t="shared" si="120"/>
        <v>0</v>
      </c>
      <c r="NG45" s="33">
        <f>IFERROR(VLOOKUP($J45,#REF!,NG$2,0),0)</f>
        <v>0</v>
      </c>
      <c r="NH45" s="33">
        <f t="shared" si="120"/>
        <v>0</v>
      </c>
      <c r="NI45" s="33">
        <f>IFERROR(VLOOKUP($J45,#REF!,NI$2,0),0)</f>
        <v>0</v>
      </c>
      <c r="NJ45" s="33">
        <f t="shared" si="120"/>
        <v>0</v>
      </c>
      <c r="NK45" s="33">
        <f>IFERROR(VLOOKUP($J45,#REF!,NK$2,0),0)</f>
        <v>0</v>
      </c>
      <c r="NL45" s="33">
        <f t="shared" si="120"/>
        <v>0</v>
      </c>
      <c r="NM45" s="33">
        <f>IFERROR(VLOOKUP($J45,#REF!,NM$2,0),0)</f>
        <v>0</v>
      </c>
      <c r="NN45" s="33">
        <f t="shared" si="120"/>
        <v>0</v>
      </c>
      <c r="NO45" s="33">
        <f>IFERROR(VLOOKUP($J45,#REF!,NO$2,0),0)</f>
        <v>0</v>
      </c>
      <c r="NP45" s="33">
        <f t="shared" si="120"/>
        <v>0</v>
      </c>
      <c r="NQ45" s="33">
        <f>IFERROR(VLOOKUP($J45,#REF!,NQ$2,0),0)</f>
        <v>0</v>
      </c>
      <c r="NR45" s="33">
        <f t="shared" si="120"/>
        <v>0</v>
      </c>
      <c r="NS45" s="33">
        <f>IFERROR(VLOOKUP($J45,#REF!,NS$2,0),0)</f>
        <v>0</v>
      </c>
      <c r="NT45" s="33">
        <f t="shared" si="120"/>
        <v>0</v>
      </c>
      <c r="NU45" s="33">
        <f>IFERROR(VLOOKUP($J45,#REF!,NU$2,0),0)</f>
        <v>0</v>
      </c>
      <c r="NV45" s="33">
        <f t="shared" si="121"/>
        <v>0</v>
      </c>
      <c r="NW45" s="33">
        <f>IFERROR(VLOOKUP($J45,#REF!,NW$2,0),0)</f>
        <v>0</v>
      </c>
      <c r="NX45" s="33">
        <f t="shared" si="121"/>
        <v>0</v>
      </c>
      <c r="NY45" s="33">
        <f>IFERROR(VLOOKUP($J45,#REF!,NY$2,0),0)</f>
        <v>0</v>
      </c>
      <c r="NZ45" s="33">
        <f t="shared" si="121"/>
        <v>0</v>
      </c>
      <c r="OA45" s="33">
        <f>IFERROR(VLOOKUP($J45,#REF!,OA$2,0),0)</f>
        <v>0</v>
      </c>
      <c r="OB45" s="33">
        <f t="shared" si="121"/>
        <v>0</v>
      </c>
      <c r="OC45" s="33">
        <f>IFERROR(VLOOKUP($J45,#REF!,OC$2,0),0)</f>
        <v>0</v>
      </c>
      <c r="OD45" s="33">
        <f t="shared" si="121"/>
        <v>0</v>
      </c>
      <c r="OE45" s="33">
        <f>IFERROR(VLOOKUP($J45,#REF!,OE$2,0),0)</f>
        <v>0</v>
      </c>
      <c r="OF45" s="33">
        <f t="shared" si="121"/>
        <v>0</v>
      </c>
      <c r="OG45" s="33">
        <f>IFERROR(VLOOKUP($J45,#REF!,OG$2,0),0)</f>
        <v>0</v>
      </c>
      <c r="OH45" s="33">
        <f t="shared" si="121"/>
        <v>0</v>
      </c>
      <c r="OI45" s="33">
        <f>IFERROR(VLOOKUP($J45,#REF!,OI$2,0),0)</f>
        <v>0</v>
      </c>
      <c r="OJ45" s="33">
        <f t="shared" si="121"/>
        <v>0</v>
      </c>
      <c r="OK45" s="33">
        <f>IFERROR(VLOOKUP($J45,#REF!,OK$2,0),0)</f>
        <v>0</v>
      </c>
      <c r="OL45" s="33">
        <f t="shared" si="122"/>
        <v>0</v>
      </c>
      <c r="OM45" s="33">
        <f>IFERROR(VLOOKUP($J45,#REF!,OM$2,0),0)</f>
        <v>0</v>
      </c>
      <c r="ON45" s="33">
        <f t="shared" si="122"/>
        <v>0</v>
      </c>
      <c r="OO45" s="33">
        <f>IFERROR(VLOOKUP($J45,#REF!,OO$2,0),0)</f>
        <v>0</v>
      </c>
      <c r="OP45" s="33">
        <f t="shared" si="81"/>
        <v>0</v>
      </c>
      <c r="OQ45" s="33">
        <f>IFERROR(VLOOKUP($J45,#REF!,OQ$2,0),0)</f>
        <v>0</v>
      </c>
      <c r="OR45" s="33">
        <f t="shared" si="82"/>
        <v>0</v>
      </c>
      <c r="OS45" s="33">
        <f>IFERROR(VLOOKUP($J45,#REF!,OS$2,0),0)</f>
        <v>0</v>
      </c>
      <c r="OT45" s="33">
        <f t="shared" si="83"/>
        <v>0</v>
      </c>
      <c r="OU45" s="33">
        <f>IFERROR(VLOOKUP($J45,#REF!,OU$2,0),0)</f>
        <v>0</v>
      </c>
      <c r="OV45" s="33">
        <f t="shared" si="84"/>
        <v>0</v>
      </c>
      <c r="OW45" s="33">
        <f>IFERROR(VLOOKUP($J45,#REF!,OW$2,0),0)</f>
        <v>0</v>
      </c>
      <c r="OX45" s="33">
        <f t="shared" si="85"/>
        <v>0</v>
      </c>
    </row>
    <row r="46" spans="2:414">
      <c r="B46" s="63">
        <f t="shared" si="0"/>
        <v>35</v>
      </c>
      <c r="C46" s="28">
        <f>入力⑧!C41</f>
        <v>0</v>
      </c>
      <c r="D46" s="28">
        <f>入力⑧!D41</f>
        <v>0</v>
      </c>
      <c r="E46" s="28">
        <f>入力⑧!E41</f>
        <v>0</v>
      </c>
      <c r="F46" s="28">
        <f>入力⑧!F41</f>
        <v>0</v>
      </c>
      <c r="G46" s="28">
        <f>入力⑧!G41</f>
        <v>0</v>
      </c>
      <c r="H46" s="28">
        <f>入力⑧!H41</f>
        <v>0</v>
      </c>
      <c r="I46" s="28">
        <f>入力⑧!I41</f>
        <v>0</v>
      </c>
      <c r="J46" s="28">
        <f>入力⑧!J41</f>
        <v>0</v>
      </c>
      <c r="K46" s="28" t="str">
        <f>入力⑧!L41</f>
        <v/>
      </c>
      <c r="L46" s="28" t="str">
        <f>入力⑧!M41</f>
        <v/>
      </c>
      <c r="M46" s="28">
        <f>入力⑧!N41</f>
        <v>0</v>
      </c>
      <c r="N46" s="28">
        <f>入力⑧!O41</f>
        <v>0</v>
      </c>
      <c r="O46" s="33">
        <f>IFERROR(VLOOKUP($J46,#REF!,O$2,0),0)</f>
        <v>0</v>
      </c>
      <c r="P46" s="33">
        <f t="shared" si="1"/>
        <v>0</v>
      </c>
      <c r="Q46" s="33">
        <f>IFERROR(VLOOKUP($J46,#REF!,Q$2,0),0)</f>
        <v>0</v>
      </c>
      <c r="R46" s="33">
        <f t="shared" si="1"/>
        <v>0</v>
      </c>
      <c r="S46" s="33">
        <f>IFERROR(VLOOKUP($J46,#REF!,S$2,0),0)</f>
        <v>0</v>
      </c>
      <c r="T46" s="33">
        <f t="shared" si="86"/>
        <v>0</v>
      </c>
      <c r="U46" s="33">
        <f>IFERROR(VLOOKUP($J46,#REF!,U$2,0),0)</f>
        <v>0</v>
      </c>
      <c r="V46" s="33">
        <f t="shared" si="86"/>
        <v>0</v>
      </c>
      <c r="W46" s="33">
        <f>IFERROR(VLOOKUP($J46,#REF!,W$2,0),0)</f>
        <v>0</v>
      </c>
      <c r="X46" s="33">
        <f t="shared" si="87"/>
        <v>0</v>
      </c>
      <c r="Y46" s="33">
        <f>IFERROR(VLOOKUP($J46,#REF!,Y$2,0),0)</f>
        <v>0</v>
      </c>
      <c r="Z46" s="33">
        <f t="shared" si="87"/>
        <v>0</v>
      </c>
      <c r="AA46" s="33">
        <f>IFERROR(VLOOKUP($J46,#REF!,AA$2,0),0)</f>
        <v>0</v>
      </c>
      <c r="AB46" s="33">
        <f t="shared" si="88"/>
        <v>0</v>
      </c>
      <c r="AC46" s="33">
        <f>IFERROR(VLOOKUP($J46,#REF!,AC$2,0),0)</f>
        <v>0</v>
      </c>
      <c r="AD46" s="33">
        <f t="shared" si="88"/>
        <v>0</v>
      </c>
      <c r="AE46" s="33">
        <f>IFERROR(VLOOKUP($J46,#REF!,AE$2,0),0)</f>
        <v>0</v>
      </c>
      <c r="AF46" s="33">
        <f t="shared" si="89"/>
        <v>0</v>
      </c>
      <c r="AG46" s="33">
        <f>IFERROR(VLOOKUP($J46,#REF!,AG$2,0),0)</f>
        <v>0</v>
      </c>
      <c r="AH46" s="33">
        <f t="shared" si="89"/>
        <v>0</v>
      </c>
      <c r="AI46" s="33">
        <f>IFERROR(VLOOKUP($J46,#REF!,AI$2,0),0)</f>
        <v>0</v>
      </c>
      <c r="AJ46" s="33">
        <f t="shared" si="90"/>
        <v>0</v>
      </c>
      <c r="AK46" s="33">
        <f>IFERROR(VLOOKUP($J46,#REF!,AK$2,0),0)</f>
        <v>0</v>
      </c>
      <c r="AL46" s="33">
        <f t="shared" si="90"/>
        <v>0</v>
      </c>
      <c r="AM46" s="33">
        <f>IFERROR(VLOOKUP($J46,#REF!,AM$2,0),0)</f>
        <v>0</v>
      </c>
      <c r="AN46" s="33">
        <f t="shared" si="91"/>
        <v>0</v>
      </c>
      <c r="AO46" s="33">
        <f>IFERROR(VLOOKUP($J46,#REF!,AO$2,0),0)</f>
        <v>0</v>
      </c>
      <c r="AP46" s="33">
        <f t="shared" si="91"/>
        <v>0</v>
      </c>
      <c r="AQ46" s="33">
        <f>IFERROR(VLOOKUP($J46,#REF!,AQ$2,0),0)</f>
        <v>0</v>
      </c>
      <c r="AR46" s="33">
        <f t="shared" si="92"/>
        <v>0</v>
      </c>
      <c r="AS46" s="33">
        <f>IFERROR(VLOOKUP($J46,#REF!,AS$2,0),0)</f>
        <v>0</v>
      </c>
      <c r="AT46" s="33">
        <f t="shared" si="92"/>
        <v>0</v>
      </c>
      <c r="AU46" s="33">
        <f>IFERROR(VLOOKUP($J46,#REF!,AU$2,0),0)</f>
        <v>0</v>
      </c>
      <c r="AV46" s="33">
        <f t="shared" si="93"/>
        <v>0</v>
      </c>
      <c r="AW46" s="33">
        <f>IFERROR(VLOOKUP($J46,#REF!,AW$2,0),0)</f>
        <v>0</v>
      </c>
      <c r="AX46" s="33">
        <f t="shared" si="93"/>
        <v>0</v>
      </c>
      <c r="AY46" s="33">
        <f>IFERROR(VLOOKUP($J46,#REF!,AY$2,0),0)</f>
        <v>0</v>
      </c>
      <c r="AZ46" s="33">
        <f t="shared" si="94"/>
        <v>0</v>
      </c>
      <c r="BA46" s="33">
        <f>IFERROR(VLOOKUP($J46,#REF!,BA$2,0),0)</f>
        <v>0</v>
      </c>
      <c r="BB46" s="33">
        <f t="shared" si="94"/>
        <v>0</v>
      </c>
      <c r="BC46" s="33">
        <f>IFERROR(VLOOKUP($J46,#REF!,BC$2,0),0)</f>
        <v>0</v>
      </c>
      <c r="BD46" s="33">
        <f t="shared" si="95"/>
        <v>0</v>
      </c>
      <c r="BE46" s="33">
        <f>IFERROR(VLOOKUP($J46,#REF!,BE$2,0),0)</f>
        <v>0</v>
      </c>
      <c r="BF46" s="33">
        <f t="shared" si="95"/>
        <v>0</v>
      </c>
      <c r="BG46" s="33">
        <f>IFERROR(VLOOKUP($J46,#REF!,BG$2,0),0)</f>
        <v>0</v>
      </c>
      <c r="BH46" s="33">
        <f t="shared" si="96"/>
        <v>0</v>
      </c>
      <c r="BI46" s="33">
        <f>IFERROR(VLOOKUP($J46,#REF!,BI$2,0),0)</f>
        <v>0</v>
      </c>
      <c r="BJ46" s="33">
        <f t="shared" si="96"/>
        <v>0</v>
      </c>
      <c r="BK46" s="33">
        <f>IFERROR(VLOOKUP($J46,#REF!,BK$2,0),0)</f>
        <v>0</v>
      </c>
      <c r="BL46" s="33">
        <f t="shared" si="97"/>
        <v>0</v>
      </c>
      <c r="BM46" s="33">
        <f>IFERROR(VLOOKUP($J46,#REF!,BM$2,0),0)</f>
        <v>0</v>
      </c>
      <c r="BN46" s="33">
        <f t="shared" si="97"/>
        <v>0</v>
      </c>
      <c r="BO46" s="33">
        <f>IFERROR(VLOOKUP($J46,#REF!,BO$2,0),0)</f>
        <v>0</v>
      </c>
      <c r="BP46" s="33">
        <f t="shared" si="98"/>
        <v>0</v>
      </c>
      <c r="BQ46" s="33">
        <f>IFERROR(VLOOKUP($J46,#REF!,BQ$2,0),0)</f>
        <v>0</v>
      </c>
      <c r="BR46" s="33">
        <f t="shared" si="98"/>
        <v>0</v>
      </c>
      <c r="BS46" s="33">
        <f>IFERROR(VLOOKUP($J46,#REF!,BS$2,0),0)</f>
        <v>0</v>
      </c>
      <c r="BT46" s="33">
        <f t="shared" si="99"/>
        <v>0</v>
      </c>
      <c r="BU46" s="33">
        <f>IFERROR(VLOOKUP($J46,#REF!,BU$2,0),0)</f>
        <v>0</v>
      </c>
      <c r="BV46" s="33">
        <f t="shared" si="99"/>
        <v>0</v>
      </c>
      <c r="BW46" s="33">
        <f>IFERROR(VLOOKUP($J46,#REF!,BW$2,0),0)</f>
        <v>0</v>
      </c>
      <c r="BX46" s="33">
        <f t="shared" si="100"/>
        <v>0</v>
      </c>
      <c r="BY46" s="33">
        <f>IFERROR(VLOOKUP($J46,#REF!,BY$2,0),0)</f>
        <v>0</v>
      </c>
      <c r="BZ46" s="33">
        <f t="shared" si="100"/>
        <v>0</v>
      </c>
      <c r="CA46" s="33">
        <f>IFERROR(VLOOKUP($J46,#REF!,CA$2,0),0)</f>
        <v>0</v>
      </c>
      <c r="CB46" s="33">
        <f t="shared" si="101"/>
        <v>0</v>
      </c>
      <c r="CC46" s="33">
        <f>IFERROR(VLOOKUP($J46,#REF!,CC$2,0),0)</f>
        <v>0</v>
      </c>
      <c r="CD46" s="33">
        <f t="shared" si="101"/>
        <v>0</v>
      </c>
      <c r="CE46" s="33">
        <f>IFERROR(VLOOKUP($J46,#REF!,CE$2,0),0)</f>
        <v>0</v>
      </c>
      <c r="CF46" s="33">
        <f t="shared" si="102"/>
        <v>0</v>
      </c>
      <c r="CG46" s="33">
        <f>IFERROR(VLOOKUP($J46,#REF!,CG$2,0),0)</f>
        <v>0</v>
      </c>
      <c r="CH46" s="33">
        <f t="shared" si="102"/>
        <v>0</v>
      </c>
      <c r="CI46" s="33">
        <f>IFERROR(VLOOKUP($J46,#REF!,CI$2,0),0)</f>
        <v>0</v>
      </c>
      <c r="CJ46" s="33">
        <f t="shared" si="102"/>
        <v>0</v>
      </c>
      <c r="CK46" s="33">
        <f>IFERROR(VLOOKUP($J46,#REF!,CK$2,0),0)</f>
        <v>0</v>
      </c>
      <c r="CL46" s="33">
        <f t="shared" si="102"/>
        <v>0</v>
      </c>
      <c r="CM46" s="33">
        <f>IFERROR(VLOOKUP($J46,#REF!,CM$2,0),0)</f>
        <v>0</v>
      </c>
      <c r="CN46" s="33">
        <f t="shared" si="102"/>
        <v>0</v>
      </c>
      <c r="CO46" s="33">
        <f>IFERROR(VLOOKUP($J46,#REF!,CO$2,0),0)</f>
        <v>0</v>
      </c>
      <c r="CP46" s="33">
        <f t="shared" si="102"/>
        <v>0</v>
      </c>
      <c r="CQ46" s="33">
        <f>IFERROR(VLOOKUP($J46,#REF!,CQ$2,0),0)</f>
        <v>0</v>
      </c>
      <c r="CR46" s="33">
        <f t="shared" si="102"/>
        <v>0</v>
      </c>
      <c r="CS46" s="33">
        <f>IFERROR(VLOOKUP($J46,#REF!,CS$2,0),0)</f>
        <v>0</v>
      </c>
      <c r="CT46" s="33">
        <f t="shared" si="102"/>
        <v>0</v>
      </c>
      <c r="CU46" s="33">
        <f>IFERROR(VLOOKUP($J46,#REF!,CU$2,0),0)</f>
        <v>0</v>
      </c>
      <c r="CV46" s="33">
        <f t="shared" si="103"/>
        <v>0</v>
      </c>
      <c r="CW46" s="33">
        <f>IFERROR(VLOOKUP($J46,#REF!,CW$2,0),0)</f>
        <v>0</v>
      </c>
      <c r="CX46" s="33">
        <f t="shared" si="103"/>
        <v>0</v>
      </c>
      <c r="CY46" s="33">
        <f>IFERROR(VLOOKUP($J46,#REF!,CY$2,0),0)</f>
        <v>0</v>
      </c>
      <c r="CZ46" s="33">
        <f t="shared" si="103"/>
        <v>0</v>
      </c>
      <c r="DA46" s="33">
        <f>IFERROR(VLOOKUP($J46,#REF!,DA$2,0),0)</f>
        <v>0</v>
      </c>
      <c r="DB46" s="33">
        <f t="shared" si="103"/>
        <v>0</v>
      </c>
      <c r="DC46" s="33">
        <f>IFERROR(VLOOKUP($J46,#REF!,DC$2,0),0)</f>
        <v>0</v>
      </c>
      <c r="DD46" s="33">
        <f t="shared" si="103"/>
        <v>0</v>
      </c>
      <c r="DE46" s="33">
        <f>IFERROR(VLOOKUP($J46,#REF!,DE$2,0),0)</f>
        <v>0</v>
      </c>
      <c r="DF46" s="33">
        <f t="shared" si="103"/>
        <v>0</v>
      </c>
      <c r="DG46" s="33">
        <f>IFERROR(VLOOKUP($J46,#REF!,DG$2,0),0)</f>
        <v>0</v>
      </c>
      <c r="DH46" s="33">
        <f t="shared" si="103"/>
        <v>0</v>
      </c>
      <c r="DI46" s="33">
        <f>IFERROR(VLOOKUP($J46,#REF!,DI$2,0),0)</f>
        <v>0</v>
      </c>
      <c r="DJ46" s="33">
        <f t="shared" si="103"/>
        <v>0</v>
      </c>
      <c r="DK46" s="33">
        <f>IFERROR(VLOOKUP($J46,#REF!,DK$2,0),0)</f>
        <v>0</v>
      </c>
      <c r="DL46" s="33">
        <f t="shared" si="104"/>
        <v>0</v>
      </c>
      <c r="DM46" s="33">
        <f>IFERROR(VLOOKUP($J46,#REF!,DM$2,0),0)</f>
        <v>0</v>
      </c>
      <c r="DN46" s="33">
        <f t="shared" si="104"/>
        <v>0</v>
      </c>
      <c r="DO46" s="33">
        <f>IFERROR(VLOOKUP($J46,#REF!,DO$2,0),0)</f>
        <v>0</v>
      </c>
      <c r="DP46" s="33">
        <f t="shared" si="104"/>
        <v>0</v>
      </c>
      <c r="DQ46" s="33">
        <f>IFERROR(VLOOKUP($J46,#REF!,DQ$2,0),0)</f>
        <v>0</v>
      </c>
      <c r="DR46" s="33">
        <f t="shared" si="104"/>
        <v>0</v>
      </c>
      <c r="DS46" s="33">
        <f>IFERROR(VLOOKUP($J46,#REF!,DS$2,0),0)</f>
        <v>0</v>
      </c>
      <c r="DT46" s="33">
        <f t="shared" si="104"/>
        <v>0</v>
      </c>
      <c r="DU46" s="33">
        <f>IFERROR(VLOOKUP($J46,#REF!,DU$2,0),0)</f>
        <v>0</v>
      </c>
      <c r="DV46" s="33">
        <f t="shared" si="104"/>
        <v>0</v>
      </c>
      <c r="DW46" s="33">
        <f>IFERROR(VLOOKUP($J46,#REF!,DW$2,0),0)</f>
        <v>0</v>
      </c>
      <c r="DX46" s="33">
        <f t="shared" si="104"/>
        <v>0</v>
      </c>
      <c r="DY46" s="33">
        <f>IFERROR(VLOOKUP($J46,#REF!,DY$2,0),0)</f>
        <v>0</v>
      </c>
      <c r="DZ46" s="33">
        <f t="shared" si="104"/>
        <v>0</v>
      </c>
      <c r="EA46" s="33">
        <f>IFERROR(VLOOKUP($J46,#REF!,EA$2,0),0)</f>
        <v>0</v>
      </c>
      <c r="EB46" s="33">
        <f t="shared" si="105"/>
        <v>0</v>
      </c>
      <c r="EC46" s="33">
        <f>IFERROR(VLOOKUP($J46,#REF!,EC$2,0),0)</f>
        <v>0</v>
      </c>
      <c r="ED46" s="33">
        <f t="shared" si="105"/>
        <v>0</v>
      </c>
      <c r="EE46" s="33">
        <f>IFERROR(VLOOKUP($J46,#REF!,EE$2,0),0)</f>
        <v>0</v>
      </c>
      <c r="EF46" s="33">
        <f t="shared" si="105"/>
        <v>0</v>
      </c>
      <c r="EG46" s="33">
        <f>IFERROR(VLOOKUP($J46,#REF!,EG$2,0),0)</f>
        <v>0</v>
      </c>
      <c r="EH46" s="33">
        <f t="shared" si="105"/>
        <v>0</v>
      </c>
      <c r="EI46" s="33">
        <f>IFERROR(VLOOKUP($J46,#REF!,EI$2,0),0)</f>
        <v>0</v>
      </c>
      <c r="EJ46" s="33">
        <f t="shared" si="105"/>
        <v>0</v>
      </c>
      <c r="EK46" s="33">
        <f>IFERROR(VLOOKUP($J46,#REF!,EK$2,0),0)</f>
        <v>0</v>
      </c>
      <c r="EL46" s="33">
        <f t="shared" si="105"/>
        <v>0</v>
      </c>
      <c r="EM46" s="33">
        <f>IFERROR(VLOOKUP($J46,#REF!,EM$2,0),0)</f>
        <v>0</v>
      </c>
      <c r="EN46" s="33">
        <f t="shared" si="105"/>
        <v>0</v>
      </c>
      <c r="EO46" s="33">
        <f>IFERROR(VLOOKUP($J46,#REF!,EO$2,0),0)</f>
        <v>0</v>
      </c>
      <c r="EP46" s="33">
        <f t="shared" si="105"/>
        <v>0</v>
      </c>
      <c r="EQ46" s="33">
        <f>IFERROR(VLOOKUP($J46,#REF!,EQ$2,0),0)</f>
        <v>0</v>
      </c>
      <c r="ER46" s="33">
        <f t="shared" si="106"/>
        <v>0</v>
      </c>
      <c r="ES46" s="33">
        <f>IFERROR(VLOOKUP($J46,#REF!,ES$2,0),0)</f>
        <v>0</v>
      </c>
      <c r="ET46" s="33">
        <f t="shared" si="106"/>
        <v>0</v>
      </c>
      <c r="EU46" s="33">
        <f>IFERROR(VLOOKUP($J46,#REF!,EU$2,0),0)</f>
        <v>0</v>
      </c>
      <c r="EV46" s="33">
        <f t="shared" si="106"/>
        <v>0</v>
      </c>
      <c r="EW46" s="33">
        <f>IFERROR(VLOOKUP($J46,#REF!,EW$2,0),0)</f>
        <v>0</v>
      </c>
      <c r="EX46" s="33">
        <f t="shared" si="106"/>
        <v>0</v>
      </c>
      <c r="EY46" s="33">
        <f>IFERROR(VLOOKUP($J46,#REF!,EY$2,0),0)</f>
        <v>0</v>
      </c>
      <c r="EZ46" s="33">
        <f t="shared" si="106"/>
        <v>0</v>
      </c>
      <c r="FA46" s="33">
        <f>IFERROR(VLOOKUP($J46,#REF!,FA$2,0),0)</f>
        <v>0</v>
      </c>
      <c r="FB46" s="33">
        <f t="shared" si="106"/>
        <v>0</v>
      </c>
      <c r="FC46" s="33">
        <f>IFERROR(VLOOKUP($J46,#REF!,FC$2,0),0)</f>
        <v>0</v>
      </c>
      <c r="FD46" s="33">
        <f t="shared" si="106"/>
        <v>0</v>
      </c>
      <c r="FE46" s="33">
        <f>IFERROR(VLOOKUP($J46,#REF!,FE$2,0),0)</f>
        <v>0</v>
      </c>
      <c r="FF46" s="33">
        <f t="shared" si="106"/>
        <v>0</v>
      </c>
      <c r="FG46" s="33">
        <f>IFERROR(VLOOKUP($J46,#REF!,FG$2,0),0)</f>
        <v>0</v>
      </c>
      <c r="FH46" s="33">
        <f t="shared" si="107"/>
        <v>0</v>
      </c>
      <c r="FI46" s="33">
        <f>IFERROR(VLOOKUP($J46,#REF!,FI$2,0),0)</f>
        <v>0</v>
      </c>
      <c r="FJ46" s="33">
        <f t="shared" si="107"/>
        <v>0</v>
      </c>
      <c r="FK46" s="33">
        <f>IFERROR(VLOOKUP($J46,#REF!,FK$2,0),0)</f>
        <v>0</v>
      </c>
      <c r="FL46" s="33">
        <f t="shared" si="107"/>
        <v>0</v>
      </c>
      <c r="FM46" s="33">
        <f>IFERROR(VLOOKUP($J46,#REF!,FM$2,0),0)</f>
        <v>0</v>
      </c>
      <c r="FN46" s="33">
        <f t="shared" si="107"/>
        <v>0</v>
      </c>
      <c r="FO46" s="33">
        <f>IFERROR(VLOOKUP($J46,#REF!,FO$2,0),0)</f>
        <v>0</v>
      </c>
      <c r="FP46" s="33">
        <f t="shared" si="107"/>
        <v>0</v>
      </c>
      <c r="FQ46" s="33">
        <f>IFERROR(VLOOKUP($J46,#REF!,FQ$2,0),0)</f>
        <v>0</v>
      </c>
      <c r="FR46" s="33">
        <f t="shared" si="107"/>
        <v>0</v>
      </c>
      <c r="FS46" s="33">
        <f>IFERROR(VLOOKUP($J46,#REF!,FS$2,0),0)</f>
        <v>0</v>
      </c>
      <c r="FT46" s="33">
        <f t="shared" si="107"/>
        <v>0</v>
      </c>
      <c r="FU46" s="33">
        <f>IFERROR(VLOOKUP($J46,#REF!,FU$2,0),0)</f>
        <v>0</v>
      </c>
      <c r="FV46" s="33">
        <f t="shared" si="107"/>
        <v>0</v>
      </c>
      <c r="FW46" s="33">
        <f>IFERROR(VLOOKUP($J46,#REF!,FW$2,0),0)</f>
        <v>0</v>
      </c>
      <c r="FX46" s="33">
        <f t="shared" si="108"/>
        <v>0</v>
      </c>
      <c r="FY46" s="33">
        <f>IFERROR(VLOOKUP($J46,#REF!,FY$2,0),0)</f>
        <v>0</v>
      </c>
      <c r="FZ46" s="33">
        <f t="shared" si="108"/>
        <v>0</v>
      </c>
      <c r="GA46" s="33">
        <f>IFERROR(VLOOKUP($J46,#REF!,GA$2,0),0)</f>
        <v>0</v>
      </c>
      <c r="GB46" s="33">
        <f t="shared" si="108"/>
        <v>0</v>
      </c>
      <c r="GC46" s="33">
        <f>IFERROR(VLOOKUP($J46,#REF!,GC$2,0),0)</f>
        <v>0</v>
      </c>
      <c r="GD46" s="33">
        <f t="shared" si="108"/>
        <v>0</v>
      </c>
      <c r="GE46" s="33">
        <f>IFERROR(VLOOKUP($J46,#REF!,GE$2,0),0)</f>
        <v>0</v>
      </c>
      <c r="GF46" s="33">
        <f t="shared" si="108"/>
        <v>0</v>
      </c>
      <c r="GG46" s="33">
        <f>IFERROR(VLOOKUP($J46,#REF!,GG$2,0),0)</f>
        <v>0</v>
      </c>
      <c r="GH46" s="33">
        <f t="shared" si="108"/>
        <v>0</v>
      </c>
      <c r="GI46" s="33">
        <f>IFERROR(VLOOKUP($J46,#REF!,GI$2,0),0)</f>
        <v>0</v>
      </c>
      <c r="GJ46" s="33">
        <f t="shared" si="108"/>
        <v>0</v>
      </c>
      <c r="GK46" s="33">
        <f>IFERROR(VLOOKUP($J46,#REF!,GK$2,0),0)</f>
        <v>0</v>
      </c>
      <c r="GL46" s="33">
        <f t="shared" si="108"/>
        <v>0</v>
      </c>
      <c r="GM46" s="33">
        <f>IFERROR(VLOOKUP($J46,#REF!,GM$2,0),0)</f>
        <v>0</v>
      </c>
      <c r="GN46" s="33">
        <f t="shared" si="109"/>
        <v>0</v>
      </c>
      <c r="GO46" s="33">
        <f>IFERROR(VLOOKUP($J46,#REF!,GO$2,0),0)</f>
        <v>0</v>
      </c>
      <c r="GP46" s="33">
        <f t="shared" si="109"/>
        <v>0</v>
      </c>
      <c r="GQ46" s="33">
        <f>IFERROR(VLOOKUP($J46,#REF!,GQ$2,0),0)</f>
        <v>0</v>
      </c>
      <c r="GR46" s="33">
        <f t="shared" si="109"/>
        <v>0</v>
      </c>
      <c r="GS46" s="33">
        <f>IFERROR(VLOOKUP($J46,#REF!,GS$2,0),0)</f>
        <v>0</v>
      </c>
      <c r="GT46" s="33">
        <f t="shared" si="109"/>
        <v>0</v>
      </c>
      <c r="GU46" s="33">
        <f>IFERROR(VLOOKUP($J46,#REF!,GU$2,0),0)</f>
        <v>0</v>
      </c>
      <c r="GV46" s="33">
        <f t="shared" si="109"/>
        <v>0</v>
      </c>
      <c r="GW46" s="33">
        <f>IFERROR(VLOOKUP($J46,#REF!,GW$2,0),0)</f>
        <v>0</v>
      </c>
      <c r="GX46" s="33">
        <f t="shared" si="109"/>
        <v>0</v>
      </c>
      <c r="GY46" s="33">
        <f>IFERROR(VLOOKUP($J46,#REF!,GY$2,0),0)</f>
        <v>0</v>
      </c>
      <c r="GZ46" s="33">
        <f t="shared" si="109"/>
        <v>0</v>
      </c>
      <c r="HA46" s="33">
        <f>IFERROR(VLOOKUP($J46,#REF!,HA$2,0),0)</f>
        <v>0</v>
      </c>
      <c r="HB46" s="33">
        <f t="shared" si="110"/>
        <v>0</v>
      </c>
      <c r="HC46" s="33">
        <f>IFERROR(VLOOKUP($J46,#REF!,HC$2,0),0)</f>
        <v>0</v>
      </c>
      <c r="HD46" s="33">
        <f t="shared" si="110"/>
        <v>0</v>
      </c>
      <c r="HE46" s="33">
        <f>IFERROR(VLOOKUP($J46,#REF!,HE$2,0),0)</f>
        <v>0</v>
      </c>
      <c r="HF46" s="33">
        <f t="shared" si="110"/>
        <v>0</v>
      </c>
      <c r="HG46" s="33">
        <f>IFERROR(VLOOKUP($J46,#REF!,HG$2,0),0)</f>
        <v>0</v>
      </c>
      <c r="HH46" s="33">
        <f t="shared" si="110"/>
        <v>0</v>
      </c>
      <c r="HI46" s="33">
        <f>IFERROR(VLOOKUP($J46,#REF!,HI$2,0),0)</f>
        <v>0</v>
      </c>
      <c r="HJ46" s="33">
        <f t="shared" si="110"/>
        <v>0</v>
      </c>
      <c r="HK46" s="33">
        <f>IFERROR(VLOOKUP($J46,#REF!,HK$2,0),0)</f>
        <v>0</v>
      </c>
      <c r="HL46" s="33">
        <f t="shared" si="110"/>
        <v>0</v>
      </c>
      <c r="HM46" s="33">
        <f>IFERROR(VLOOKUP($J46,#REF!,HM$2,0),0)</f>
        <v>0</v>
      </c>
      <c r="HN46" s="33">
        <f t="shared" si="110"/>
        <v>0</v>
      </c>
      <c r="HO46" s="33">
        <f>IFERROR(VLOOKUP($J46,#REF!,HO$2,0),0)</f>
        <v>0</v>
      </c>
      <c r="HP46" s="33">
        <f t="shared" si="110"/>
        <v>0</v>
      </c>
      <c r="HQ46" s="33">
        <f>IFERROR(VLOOKUP($J46,#REF!,HQ$2,0),0)</f>
        <v>0</v>
      </c>
      <c r="HR46" s="33">
        <f t="shared" si="111"/>
        <v>0</v>
      </c>
      <c r="HS46" s="33">
        <f>IFERROR(VLOOKUP($J46,#REF!,HS$2,0),0)</f>
        <v>0</v>
      </c>
      <c r="HT46" s="33">
        <f t="shared" si="111"/>
        <v>0</v>
      </c>
      <c r="HU46" s="33">
        <f>IFERROR(VLOOKUP($J46,#REF!,HU$2,0),0)</f>
        <v>0</v>
      </c>
      <c r="HV46" s="33">
        <f t="shared" si="111"/>
        <v>0</v>
      </c>
      <c r="HW46" s="33">
        <f>IFERROR(VLOOKUP($J46,#REF!,HW$2,0),0)</f>
        <v>0</v>
      </c>
      <c r="HX46" s="33">
        <f t="shared" si="111"/>
        <v>0</v>
      </c>
      <c r="HY46" s="33">
        <f>IFERROR(VLOOKUP($J46,#REF!,HY$2,0),0)</f>
        <v>0</v>
      </c>
      <c r="HZ46" s="33">
        <f t="shared" si="111"/>
        <v>0</v>
      </c>
      <c r="IA46" s="33">
        <f>IFERROR(VLOOKUP($J46,#REF!,IA$2,0),0)</f>
        <v>0</v>
      </c>
      <c r="IB46" s="33">
        <f t="shared" si="111"/>
        <v>0</v>
      </c>
      <c r="IC46" s="33">
        <f>IFERROR(VLOOKUP($J46,#REF!,IC$2,0),0)</f>
        <v>0</v>
      </c>
      <c r="ID46" s="33">
        <f t="shared" si="111"/>
        <v>0</v>
      </c>
      <c r="IE46" s="33">
        <f>IFERROR(VLOOKUP($J46,#REF!,IE$2,0),0)</f>
        <v>0</v>
      </c>
      <c r="IF46" s="33">
        <f t="shared" si="111"/>
        <v>0</v>
      </c>
      <c r="IG46" s="33">
        <f>IFERROR(VLOOKUP($J46,#REF!,IG$2,0),0)</f>
        <v>0</v>
      </c>
      <c r="IH46" s="33">
        <f t="shared" si="112"/>
        <v>0</v>
      </c>
      <c r="II46" s="33">
        <f>IFERROR(VLOOKUP($J46,#REF!,II$2,0),0)</f>
        <v>0</v>
      </c>
      <c r="IJ46" s="33">
        <f t="shared" si="112"/>
        <v>0</v>
      </c>
      <c r="IK46" s="33">
        <f>IFERROR(VLOOKUP($J46,#REF!,IK$2,0),0)</f>
        <v>0</v>
      </c>
      <c r="IL46" s="33">
        <f t="shared" si="112"/>
        <v>0</v>
      </c>
      <c r="IM46" s="33">
        <f>IFERROR(VLOOKUP($J46,#REF!,IM$2,0),0)</f>
        <v>0</v>
      </c>
      <c r="IN46" s="33">
        <f t="shared" si="112"/>
        <v>0</v>
      </c>
      <c r="IO46" s="33">
        <f>IFERROR(VLOOKUP($J46,#REF!,IO$2,0),0)</f>
        <v>0</v>
      </c>
      <c r="IP46" s="33">
        <f t="shared" si="112"/>
        <v>0</v>
      </c>
      <c r="IQ46" s="33">
        <f>IFERROR(VLOOKUP($J46,#REF!,IQ$2,0),0)</f>
        <v>0</v>
      </c>
      <c r="IR46" s="33">
        <f t="shared" si="112"/>
        <v>0</v>
      </c>
      <c r="IS46" s="33">
        <f>IFERROR(VLOOKUP($J46,#REF!,IS$2,0),0)</f>
        <v>0</v>
      </c>
      <c r="IT46" s="33">
        <f t="shared" si="112"/>
        <v>0</v>
      </c>
      <c r="IU46" s="33">
        <f>IFERROR(VLOOKUP($J46,#REF!,IU$2,0),0)</f>
        <v>0</v>
      </c>
      <c r="IV46" s="33">
        <f t="shared" si="112"/>
        <v>0</v>
      </c>
      <c r="IW46" s="33">
        <f>IFERROR(VLOOKUP($J46,#REF!,IW$2,0),0)</f>
        <v>0</v>
      </c>
      <c r="IX46" s="33">
        <f t="shared" si="113"/>
        <v>0</v>
      </c>
      <c r="IY46" s="33">
        <f>IFERROR(VLOOKUP($J46,#REF!,IY$2,0),0)</f>
        <v>0</v>
      </c>
      <c r="IZ46" s="33">
        <f t="shared" si="113"/>
        <v>0</v>
      </c>
      <c r="JA46" s="33">
        <f>IFERROR(VLOOKUP($J46,#REF!,JA$2,0),0)</f>
        <v>0</v>
      </c>
      <c r="JB46" s="33">
        <f t="shared" si="113"/>
        <v>0</v>
      </c>
      <c r="JC46" s="33">
        <f>IFERROR(VLOOKUP($J46,#REF!,JC$2,0),0)</f>
        <v>0</v>
      </c>
      <c r="JD46" s="33">
        <f t="shared" si="113"/>
        <v>0</v>
      </c>
      <c r="JE46" s="33">
        <f>IFERROR(VLOOKUP($J46,#REF!,JE$2,0),0)</f>
        <v>0</v>
      </c>
      <c r="JF46" s="33">
        <f t="shared" si="113"/>
        <v>0</v>
      </c>
      <c r="JG46" s="33">
        <f>IFERROR(VLOOKUP($J46,#REF!,JG$2,0),0)</f>
        <v>0</v>
      </c>
      <c r="JH46" s="33">
        <f t="shared" si="113"/>
        <v>0</v>
      </c>
      <c r="JI46" s="33">
        <f>IFERROR(VLOOKUP($J46,#REF!,JI$2,0),0)</f>
        <v>0</v>
      </c>
      <c r="JJ46" s="33">
        <f t="shared" si="113"/>
        <v>0</v>
      </c>
      <c r="JK46" s="33">
        <f>IFERROR(VLOOKUP($J46,#REF!,JK$2,0),0)</f>
        <v>0</v>
      </c>
      <c r="JL46" s="33">
        <f t="shared" si="113"/>
        <v>0</v>
      </c>
      <c r="JM46" s="33">
        <f>IFERROR(VLOOKUP($J46,#REF!,JM$2,0),0)</f>
        <v>0</v>
      </c>
      <c r="JN46" s="33">
        <f t="shared" si="114"/>
        <v>0</v>
      </c>
      <c r="JO46" s="33">
        <f>IFERROR(VLOOKUP($J46,#REF!,JO$2,0),0)</f>
        <v>0</v>
      </c>
      <c r="JP46" s="33">
        <f t="shared" si="114"/>
        <v>0</v>
      </c>
      <c r="JQ46" s="33">
        <f>IFERROR(VLOOKUP($J46,#REF!,JQ$2,0),0)</f>
        <v>0</v>
      </c>
      <c r="JR46" s="33">
        <f t="shared" si="114"/>
        <v>0</v>
      </c>
      <c r="JS46" s="33">
        <f>IFERROR(VLOOKUP($J46,#REF!,JS$2,0),0)</f>
        <v>0</v>
      </c>
      <c r="JT46" s="33">
        <f t="shared" si="114"/>
        <v>0</v>
      </c>
      <c r="JU46" s="33">
        <f>IFERROR(VLOOKUP($J46,#REF!,JU$2,0),0)</f>
        <v>0</v>
      </c>
      <c r="JV46" s="33">
        <f t="shared" si="114"/>
        <v>0</v>
      </c>
      <c r="JW46" s="33">
        <f>IFERROR(VLOOKUP($J46,#REF!,JW$2,0),0)</f>
        <v>0</v>
      </c>
      <c r="JX46" s="33">
        <f t="shared" si="114"/>
        <v>0</v>
      </c>
      <c r="JY46" s="33">
        <f>IFERROR(VLOOKUP($J46,#REF!,JY$2,0),0)</f>
        <v>0</v>
      </c>
      <c r="JZ46" s="33">
        <f t="shared" si="114"/>
        <v>0</v>
      </c>
      <c r="KA46" s="33">
        <f>IFERROR(VLOOKUP($J46,#REF!,KA$2,0),0)</f>
        <v>0</v>
      </c>
      <c r="KB46" s="33">
        <f t="shared" si="114"/>
        <v>0</v>
      </c>
      <c r="KC46" s="33">
        <f>IFERROR(VLOOKUP($J46,#REF!,KC$2,0),0)</f>
        <v>0</v>
      </c>
      <c r="KD46" s="33">
        <f t="shared" si="115"/>
        <v>0</v>
      </c>
      <c r="KE46" s="33">
        <f>IFERROR(VLOOKUP($J46,#REF!,KE$2,0),0)</f>
        <v>0</v>
      </c>
      <c r="KF46" s="33">
        <f t="shared" si="115"/>
        <v>0</v>
      </c>
      <c r="KG46" s="33">
        <f>IFERROR(VLOOKUP($J46,#REF!,KG$2,0),0)</f>
        <v>0</v>
      </c>
      <c r="KH46" s="33">
        <f t="shared" si="115"/>
        <v>0</v>
      </c>
      <c r="KI46" s="33">
        <f>IFERROR(VLOOKUP($J46,#REF!,KI$2,0),0)</f>
        <v>0</v>
      </c>
      <c r="KJ46" s="33">
        <f t="shared" si="115"/>
        <v>0</v>
      </c>
      <c r="KK46" s="33">
        <f>IFERROR(VLOOKUP($J46,#REF!,KK$2,0),0)</f>
        <v>0</v>
      </c>
      <c r="KL46" s="33">
        <f t="shared" si="115"/>
        <v>0</v>
      </c>
      <c r="KM46" s="33">
        <f>IFERROR(VLOOKUP($J46,#REF!,KM$2,0),0)</f>
        <v>0</v>
      </c>
      <c r="KN46" s="33">
        <f t="shared" si="115"/>
        <v>0</v>
      </c>
      <c r="KO46" s="33">
        <f>IFERROR(VLOOKUP($J46,#REF!,KO$2,0),0)</f>
        <v>0</v>
      </c>
      <c r="KP46" s="33">
        <f t="shared" si="115"/>
        <v>0</v>
      </c>
      <c r="KQ46" s="33">
        <f>IFERROR(VLOOKUP($J46,#REF!,KQ$2,0),0)</f>
        <v>0</v>
      </c>
      <c r="KR46" s="33">
        <f t="shared" si="115"/>
        <v>0</v>
      </c>
      <c r="KS46" s="33">
        <f>IFERROR(VLOOKUP($J46,#REF!,KS$2,0),0)</f>
        <v>0</v>
      </c>
      <c r="KT46" s="33">
        <f t="shared" si="116"/>
        <v>0</v>
      </c>
      <c r="KU46" s="33">
        <f>IFERROR(VLOOKUP($J46,#REF!,KU$2,0),0)</f>
        <v>0</v>
      </c>
      <c r="KV46" s="33">
        <f t="shared" si="116"/>
        <v>0</v>
      </c>
      <c r="KW46" s="33">
        <f>IFERROR(VLOOKUP($J46,#REF!,KW$2,0),0)</f>
        <v>0</v>
      </c>
      <c r="KX46" s="33">
        <f t="shared" si="116"/>
        <v>0</v>
      </c>
      <c r="KY46" s="33">
        <f>IFERROR(VLOOKUP($J46,#REF!,KY$2,0),0)</f>
        <v>0</v>
      </c>
      <c r="KZ46" s="33">
        <f t="shared" si="116"/>
        <v>0</v>
      </c>
      <c r="LA46" s="33">
        <f>IFERROR(VLOOKUP($J46,#REF!,LA$2,0),0)</f>
        <v>0</v>
      </c>
      <c r="LB46" s="33">
        <f t="shared" si="116"/>
        <v>0</v>
      </c>
      <c r="LC46" s="33">
        <f>IFERROR(VLOOKUP($J46,#REF!,LC$2,0),0)</f>
        <v>0</v>
      </c>
      <c r="LD46" s="33">
        <f t="shared" si="116"/>
        <v>0</v>
      </c>
      <c r="LE46" s="33">
        <f>IFERROR(VLOOKUP($J46,#REF!,LE$2,0),0)</f>
        <v>0</v>
      </c>
      <c r="LF46" s="33">
        <f t="shared" si="116"/>
        <v>0</v>
      </c>
      <c r="LG46" s="33">
        <f>IFERROR(VLOOKUP($J46,#REF!,LG$2,0),0)</f>
        <v>0</v>
      </c>
      <c r="LH46" s="33">
        <f t="shared" si="116"/>
        <v>0</v>
      </c>
      <c r="LI46" s="33">
        <f>IFERROR(VLOOKUP($J46,#REF!,LI$2,0),0)</f>
        <v>0</v>
      </c>
      <c r="LJ46" s="33">
        <f t="shared" si="117"/>
        <v>0</v>
      </c>
      <c r="LK46" s="33">
        <f>IFERROR(VLOOKUP($J46,#REF!,LK$2,0),0)</f>
        <v>0</v>
      </c>
      <c r="LL46" s="33">
        <f t="shared" si="117"/>
        <v>0</v>
      </c>
      <c r="LM46" s="33">
        <f>IFERROR(VLOOKUP($J46,#REF!,LM$2,0),0)</f>
        <v>0</v>
      </c>
      <c r="LN46" s="33">
        <f t="shared" si="117"/>
        <v>0</v>
      </c>
      <c r="LO46" s="33">
        <f>IFERROR(VLOOKUP($J46,#REF!,LO$2,0),0)</f>
        <v>0</v>
      </c>
      <c r="LP46" s="33">
        <f t="shared" si="117"/>
        <v>0</v>
      </c>
      <c r="LQ46" s="33">
        <f>IFERROR(VLOOKUP($J46,#REF!,LQ$2,0),0)</f>
        <v>0</v>
      </c>
      <c r="LR46" s="33">
        <f t="shared" si="117"/>
        <v>0</v>
      </c>
      <c r="LS46" s="33">
        <f>IFERROR(VLOOKUP($J46,#REF!,LS$2,0),0)</f>
        <v>0</v>
      </c>
      <c r="LT46" s="33">
        <f t="shared" si="117"/>
        <v>0</v>
      </c>
      <c r="LU46" s="33">
        <f>IFERROR(VLOOKUP($J46,#REF!,LU$2,0),0)</f>
        <v>0</v>
      </c>
      <c r="LV46" s="33">
        <f t="shared" si="117"/>
        <v>0</v>
      </c>
      <c r="LW46" s="33">
        <f>IFERROR(VLOOKUP($J46,#REF!,LW$2,0),0)</f>
        <v>0</v>
      </c>
      <c r="LX46" s="33">
        <f t="shared" si="117"/>
        <v>0</v>
      </c>
      <c r="LY46" s="33">
        <f>IFERROR(VLOOKUP($J46,#REF!,LY$2,0),0)</f>
        <v>0</v>
      </c>
      <c r="LZ46" s="33">
        <f t="shared" si="118"/>
        <v>0</v>
      </c>
      <c r="MA46" s="33">
        <f>IFERROR(VLOOKUP($J46,#REF!,MA$2,0),0)</f>
        <v>0</v>
      </c>
      <c r="MB46" s="33">
        <f t="shared" si="118"/>
        <v>0</v>
      </c>
      <c r="MC46" s="33">
        <f>IFERROR(VLOOKUP($J46,#REF!,MC$2,0),0)</f>
        <v>0</v>
      </c>
      <c r="MD46" s="33">
        <f t="shared" si="118"/>
        <v>0</v>
      </c>
      <c r="ME46" s="33">
        <f>IFERROR(VLOOKUP($J46,#REF!,ME$2,0),0)</f>
        <v>0</v>
      </c>
      <c r="MF46" s="33">
        <f t="shared" si="118"/>
        <v>0</v>
      </c>
      <c r="MG46" s="33">
        <f>IFERROR(VLOOKUP($J46,#REF!,MG$2,0),0)</f>
        <v>0</v>
      </c>
      <c r="MH46" s="33">
        <f t="shared" si="118"/>
        <v>0</v>
      </c>
      <c r="MI46" s="33">
        <f>IFERROR(VLOOKUP($J46,#REF!,MI$2,0),0)</f>
        <v>0</v>
      </c>
      <c r="MJ46" s="33">
        <f t="shared" si="118"/>
        <v>0</v>
      </c>
      <c r="MK46" s="33">
        <f>IFERROR(VLOOKUP($J46,#REF!,MK$2,0),0)</f>
        <v>0</v>
      </c>
      <c r="ML46" s="33">
        <f t="shared" si="118"/>
        <v>0</v>
      </c>
      <c r="MM46" s="33">
        <f>IFERROR(VLOOKUP($J46,#REF!,MM$2,0),0)</f>
        <v>0</v>
      </c>
      <c r="MN46" s="33">
        <f t="shared" si="118"/>
        <v>0</v>
      </c>
      <c r="MO46" s="33">
        <f>IFERROR(VLOOKUP($J46,#REF!,MO$2,0),0)</f>
        <v>0</v>
      </c>
      <c r="MP46" s="33">
        <f t="shared" si="119"/>
        <v>0</v>
      </c>
      <c r="MQ46" s="33">
        <f>IFERROR(VLOOKUP($J46,#REF!,MQ$2,0),0)</f>
        <v>0</v>
      </c>
      <c r="MR46" s="33">
        <f t="shared" si="119"/>
        <v>0</v>
      </c>
      <c r="MS46" s="33">
        <f>IFERROR(VLOOKUP($J46,#REF!,MS$2,0),0)</f>
        <v>0</v>
      </c>
      <c r="MT46" s="33">
        <f t="shared" si="119"/>
        <v>0</v>
      </c>
      <c r="MU46" s="33">
        <f>IFERROR(VLOOKUP($J46,#REF!,MU$2,0),0)</f>
        <v>0</v>
      </c>
      <c r="MV46" s="33">
        <f t="shared" si="119"/>
        <v>0</v>
      </c>
      <c r="MW46" s="33">
        <f>IFERROR(VLOOKUP($J46,#REF!,MW$2,0),0)</f>
        <v>0</v>
      </c>
      <c r="MX46" s="33">
        <f t="shared" si="119"/>
        <v>0</v>
      </c>
      <c r="MY46" s="33">
        <f>IFERROR(VLOOKUP($J46,#REF!,MY$2,0),0)</f>
        <v>0</v>
      </c>
      <c r="MZ46" s="33">
        <f t="shared" si="119"/>
        <v>0</v>
      </c>
      <c r="NA46" s="33">
        <f>IFERROR(VLOOKUP($J46,#REF!,NA$2,0),0)</f>
        <v>0</v>
      </c>
      <c r="NB46" s="33">
        <f t="shared" si="119"/>
        <v>0</v>
      </c>
      <c r="NC46" s="33">
        <f>IFERROR(VLOOKUP($J46,#REF!,NC$2,0),0)</f>
        <v>0</v>
      </c>
      <c r="ND46" s="33">
        <f t="shared" si="119"/>
        <v>0</v>
      </c>
      <c r="NE46" s="33">
        <f>IFERROR(VLOOKUP($J46,#REF!,NE$2,0),0)</f>
        <v>0</v>
      </c>
      <c r="NF46" s="33">
        <f t="shared" si="120"/>
        <v>0</v>
      </c>
      <c r="NG46" s="33">
        <f>IFERROR(VLOOKUP($J46,#REF!,NG$2,0),0)</f>
        <v>0</v>
      </c>
      <c r="NH46" s="33">
        <f t="shared" si="120"/>
        <v>0</v>
      </c>
      <c r="NI46" s="33">
        <f>IFERROR(VLOOKUP($J46,#REF!,NI$2,0),0)</f>
        <v>0</v>
      </c>
      <c r="NJ46" s="33">
        <f t="shared" si="120"/>
        <v>0</v>
      </c>
      <c r="NK46" s="33">
        <f>IFERROR(VLOOKUP($J46,#REF!,NK$2,0),0)</f>
        <v>0</v>
      </c>
      <c r="NL46" s="33">
        <f t="shared" si="120"/>
        <v>0</v>
      </c>
      <c r="NM46" s="33">
        <f>IFERROR(VLOOKUP($J46,#REF!,NM$2,0),0)</f>
        <v>0</v>
      </c>
      <c r="NN46" s="33">
        <f t="shared" si="120"/>
        <v>0</v>
      </c>
      <c r="NO46" s="33">
        <f>IFERROR(VLOOKUP($J46,#REF!,NO$2,0),0)</f>
        <v>0</v>
      </c>
      <c r="NP46" s="33">
        <f t="shared" si="120"/>
        <v>0</v>
      </c>
      <c r="NQ46" s="33">
        <f>IFERROR(VLOOKUP($J46,#REF!,NQ$2,0),0)</f>
        <v>0</v>
      </c>
      <c r="NR46" s="33">
        <f t="shared" si="120"/>
        <v>0</v>
      </c>
      <c r="NS46" s="33">
        <f>IFERROR(VLOOKUP($J46,#REF!,NS$2,0),0)</f>
        <v>0</v>
      </c>
      <c r="NT46" s="33">
        <f t="shared" si="120"/>
        <v>0</v>
      </c>
      <c r="NU46" s="33">
        <f>IFERROR(VLOOKUP($J46,#REF!,NU$2,0),0)</f>
        <v>0</v>
      </c>
      <c r="NV46" s="33">
        <f t="shared" si="121"/>
        <v>0</v>
      </c>
      <c r="NW46" s="33">
        <f>IFERROR(VLOOKUP($J46,#REF!,NW$2,0),0)</f>
        <v>0</v>
      </c>
      <c r="NX46" s="33">
        <f t="shared" si="121"/>
        <v>0</v>
      </c>
      <c r="NY46" s="33">
        <f>IFERROR(VLOOKUP($J46,#REF!,NY$2,0),0)</f>
        <v>0</v>
      </c>
      <c r="NZ46" s="33">
        <f t="shared" si="121"/>
        <v>0</v>
      </c>
      <c r="OA46" s="33">
        <f>IFERROR(VLOOKUP($J46,#REF!,OA$2,0),0)</f>
        <v>0</v>
      </c>
      <c r="OB46" s="33">
        <f t="shared" si="121"/>
        <v>0</v>
      </c>
      <c r="OC46" s="33">
        <f>IFERROR(VLOOKUP($J46,#REF!,OC$2,0),0)</f>
        <v>0</v>
      </c>
      <c r="OD46" s="33">
        <f t="shared" si="121"/>
        <v>0</v>
      </c>
      <c r="OE46" s="33">
        <f>IFERROR(VLOOKUP($J46,#REF!,OE$2,0),0)</f>
        <v>0</v>
      </c>
      <c r="OF46" s="33">
        <f t="shared" si="121"/>
        <v>0</v>
      </c>
      <c r="OG46" s="33">
        <f>IFERROR(VLOOKUP($J46,#REF!,OG$2,0),0)</f>
        <v>0</v>
      </c>
      <c r="OH46" s="33">
        <f t="shared" si="121"/>
        <v>0</v>
      </c>
      <c r="OI46" s="33">
        <f>IFERROR(VLOOKUP($J46,#REF!,OI$2,0),0)</f>
        <v>0</v>
      </c>
      <c r="OJ46" s="33">
        <f t="shared" si="122"/>
        <v>0</v>
      </c>
      <c r="OK46" s="33">
        <f>IFERROR(VLOOKUP($J46,#REF!,OK$2,0),0)</f>
        <v>0</v>
      </c>
      <c r="OL46" s="33">
        <f t="shared" si="122"/>
        <v>0</v>
      </c>
      <c r="OM46" s="33">
        <f>IFERROR(VLOOKUP($J46,#REF!,OM$2,0),0)</f>
        <v>0</v>
      </c>
      <c r="ON46" s="33">
        <f t="shared" si="122"/>
        <v>0</v>
      </c>
      <c r="OO46" s="33">
        <f>IFERROR(VLOOKUP($J46,#REF!,OO$2,0),0)</f>
        <v>0</v>
      </c>
      <c r="OP46" s="33">
        <f t="shared" si="81"/>
        <v>0</v>
      </c>
      <c r="OQ46" s="33">
        <f>IFERROR(VLOOKUP($J46,#REF!,OQ$2,0),0)</f>
        <v>0</v>
      </c>
      <c r="OR46" s="33">
        <f t="shared" si="82"/>
        <v>0</v>
      </c>
      <c r="OS46" s="33">
        <f>IFERROR(VLOOKUP($J46,#REF!,OS$2,0),0)</f>
        <v>0</v>
      </c>
      <c r="OT46" s="33">
        <f t="shared" si="83"/>
        <v>0</v>
      </c>
      <c r="OU46" s="33">
        <f>IFERROR(VLOOKUP($J46,#REF!,OU$2,0),0)</f>
        <v>0</v>
      </c>
      <c r="OV46" s="33">
        <f t="shared" si="84"/>
        <v>0</v>
      </c>
      <c r="OW46" s="33">
        <f>IFERROR(VLOOKUP($J46,#REF!,OW$2,0),0)</f>
        <v>0</v>
      </c>
      <c r="OX46" s="33">
        <f t="shared" si="85"/>
        <v>0</v>
      </c>
    </row>
    <row r="47" spans="2:414">
      <c r="B47" s="63">
        <f t="shared" si="0"/>
        <v>36</v>
      </c>
      <c r="C47" s="28">
        <f>入力⑧!C42</f>
        <v>0</v>
      </c>
      <c r="D47" s="28">
        <f>入力⑧!D42</f>
        <v>0</v>
      </c>
      <c r="E47" s="28">
        <f>入力⑧!E42</f>
        <v>0</v>
      </c>
      <c r="F47" s="28">
        <f>入力⑧!F42</f>
        <v>0</v>
      </c>
      <c r="G47" s="28">
        <f>入力⑧!G42</f>
        <v>0</v>
      </c>
      <c r="H47" s="28">
        <f>入力⑧!H42</f>
        <v>0</v>
      </c>
      <c r="I47" s="28">
        <f>入力⑧!I42</f>
        <v>0</v>
      </c>
      <c r="J47" s="28">
        <f>入力⑧!J42</f>
        <v>0</v>
      </c>
      <c r="K47" s="28" t="str">
        <f>入力⑧!L42</f>
        <v/>
      </c>
      <c r="L47" s="28" t="str">
        <f>入力⑧!M42</f>
        <v/>
      </c>
      <c r="M47" s="28">
        <f>入力⑧!N42</f>
        <v>0</v>
      </c>
      <c r="N47" s="28">
        <f>入力⑧!O42</f>
        <v>0</v>
      </c>
      <c r="O47" s="33">
        <f>IFERROR(VLOOKUP($J47,#REF!,O$2,0),0)</f>
        <v>0</v>
      </c>
      <c r="P47" s="33">
        <f t="shared" si="1"/>
        <v>0</v>
      </c>
      <c r="Q47" s="33">
        <f>IFERROR(VLOOKUP($J47,#REF!,Q$2,0),0)</f>
        <v>0</v>
      </c>
      <c r="R47" s="33">
        <f t="shared" si="1"/>
        <v>0</v>
      </c>
      <c r="S47" s="33">
        <f>IFERROR(VLOOKUP($J47,#REF!,S$2,0),0)</f>
        <v>0</v>
      </c>
      <c r="T47" s="33">
        <f t="shared" si="86"/>
        <v>0</v>
      </c>
      <c r="U47" s="33">
        <f>IFERROR(VLOOKUP($J47,#REF!,U$2,0),0)</f>
        <v>0</v>
      </c>
      <c r="V47" s="33">
        <f t="shared" si="86"/>
        <v>0</v>
      </c>
      <c r="W47" s="33">
        <f>IFERROR(VLOOKUP($J47,#REF!,W$2,0),0)</f>
        <v>0</v>
      </c>
      <c r="X47" s="33">
        <f t="shared" si="87"/>
        <v>0</v>
      </c>
      <c r="Y47" s="33">
        <f>IFERROR(VLOOKUP($J47,#REF!,Y$2,0),0)</f>
        <v>0</v>
      </c>
      <c r="Z47" s="33">
        <f t="shared" si="87"/>
        <v>0</v>
      </c>
      <c r="AA47" s="33">
        <f>IFERROR(VLOOKUP($J47,#REF!,AA$2,0),0)</f>
        <v>0</v>
      </c>
      <c r="AB47" s="33">
        <f t="shared" si="88"/>
        <v>0</v>
      </c>
      <c r="AC47" s="33">
        <f>IFERROR(VLOOKUP($J47,#REF!,AC$2,0),0)</f>
        <v>0</v>
      </c>
      <c r="AD47" s="33">
        <f t="shared" si="88"/>
        <v>0</v>
      </c>
      <c r="AE47" s="33">
        <f>IFERROR(VLOOKUP($J47,#REF!,AE$2,0),0)</f>
        <v>0</v>
      </c>
      <c r="AF47" s="33">
        <f t="shared" si="89"/>
        <v>0</v>
      </c>
      <c r="AG47" s="33">
        <f>IFERROR(VLOOKUP($J47,#REF!,AG$2,0),0)</f>
        <v>0</v>
      </c>
      <c r="AH47" s="33">
        <f t="shared" si="89"/>
        <v>0</v>
      </c>
      <c r="AI47" s="33">
        <f>IFERROR(VLOOKUP($J47,#REF!,AI$2,0),0)</f>
        <v>0</v>
      </c>
      <c r="AJ47" s="33">
        <f t="shared" si="90"/>
        <v>0</v>
      </c>
      <c r="AK47" s="33">
        <f>IFERROR(VLOOKUP($J47,#REF!,AK$2,0),0)</f>
        <v>0</v>
      </c>
      <c r="AL47" s="33">
        <f t="shared" si="90"/>
        <v>0</v>
      </c>
      <c r="AM47" s="33">
        <f>IFERROR(VLOOKUP($J47,#REF!,AM$2,0),0)</f>
        <v>0</v>
      </c>
      <c r="AN47" s="33">
        <f t="shared" si="91"/>
        <v>0</v>
      </c>
      <c r="AO47" s="33">
        <f>IFERROR(VLOOKUP($J47,#REF!,AO$2,0),0)</f>
        <v>0</v>
      </c>
      <c r="AP47" s="33">
        <f t="shared" si="91"/>
        <v>0</v>
      </c>
      <c r="AQ47" s="33">
        <f>IFERROR(VLOOKUP($J47,#REF!,AQ$2,0),0)</f>
        <v>0</v>
      </c>
      <c r="AR47" s="33">
        <f t="shared" si="92"/>
        <v>0</v>
      </c>
      <c r="AS47" s="33">
        <f>IFERROR(VLOOKUP($J47,#REF!,AS$2,0),0)</f>
        <v>0</v>
      </c>
      <c r="AT47" s="33">
        <f t="shared" si="92"/>
        <v>0</v>
      </c>
      <c r="AU47" s="33">
        <f>IFERROR(VLOOKUP($J47,#REF!,AU$2,0),0)</f>
        <v>0</v>
      </c>
      <c r="AV47" s="33">
        <f t="shared" si="93"/>
        <v>0</v>
      </c>
      <c r="AW47" s="33">
        <f>IFERROR(VLOOKUP($J47,#REF!,AW$2,0),0)</f>
        <v>0</v>
      </c>
      <c r="AX47" s="33">
        <f t="shared" si="93"/>
        <v>0</v>
      </c>
      <c r="AY47" s="33">
        <f>IFERROR(VLOOKUP($J47,#REF!,AY$2,0),0)</f>
        <v>0</v>
      </c>
      <c r="AZ47" s="33">
        <f t="shared" si="94"/>
        <v>0</v>
      </c>
      <c r="BA47" s="33">
        <f>IFERROR(VLOOKUP($J47,#REF!,BA$2,0),0)</f>
        <v>0</v>
      </c>
      <c r="BB47" s="33">
        <f t="shared" si="94"/>
        <v>0</v>
      </c>
      <c r="BC47" s="33">
        <f>IFERROR(VLOOKUP($J47,#REF!,BC$2,0),0)</f>
        <v>0</v>
      </c>
      <c r="BD47" s="33">
        <f t="shared" si="95"/>
        <v>0</v>
      </c>
      <c r="BE47" s="33">
        <f>IFERROR(VLOOKUP($J47,#REF!,BE$2,0),0)</f>
        <v>0</v>
      </c>
      <c r="BF47" s="33">
        <f t="shared" si="95"/>
        <v>0</v>
      </c>
      <c r="BG47" s="33">
        <f>IFERROR(VLOOKUP($J47,#REF!,BG$2,0),0)</f>
        <v>0</v>
      </c>
      <c r="BH47" s="33">
        <f t="shared" si="96"/>
        <v>0</v>
      </c>
      <c r="BI47" s="33">
        <f>IFERROR(VLOOKUP($J47,#REF!,BI$2,0),0)</f>
        <v>0</v>
      </c>
      <c r="BJ47" s="33">
        <f t="shared" si="96"/>
        <v>0</v>
      </c>
      <c r="BK47" s="33">
        <f>IFERROR(VLOOKUP($J47,#REF!,BK$2,0),0)</f>
        <v>0</v>
      </c>
      <c r="BL47" s="33">
        <f t="shared" si="97"/>
        <v>0</v>
      </c>
      <c r="BM47" s="33">
        <f>IFERROR(VLOOKUP($J47,#REF!,BM$2,0),0)</f>
        <v>0</v>
      </c>
      <c r="BN47" s="33">
        <f t="shared" si="97"/>
        <v>0</v>
      </c>
      <c r="BO47" s="33">
        <f>IFERROR(VLOOKUP($J47,#REF!,BO$2,0),0)</f>
        <v>0</v>
      </c>
      <c r="BP47" s="33">
        <f t="shared" si="98"/>
        <v>0</v>
      </c>
      <c r="BQ47" s="33">
        <f>IFERROR(VLOOKUP($J47,#REF!,BQ$2,0),0)</f>
        <v>0</v>
      </c>
      <c r="BR47" s="33">
        <f t="shared" si="98"/>
        <v>0</v>
      </c>
      <c r="BS47" s="33">
        <f>IFERROR(VLOOKUP($J47,#REF!,BS$2,0),0)</f>
        <v>0</v>
      </c>
      <c r="BT47" s="33">
        <f t="shared" si="99"/>
        <v>0</v>
      </c>
      <c r="BU47" s="33">
        <f>IFERROR(VLOOKUP($J47,#REF!,BU$2,0),0)</f>
        <v>0</v>
      </c>
      <c r="BV47" s="33">
        <f t="shared" si="99"/>
        <v>0</v>
      </c>
      <c r="BW47" s="33">
        <f>IFERROR(VLOOKUP($J47,#REF!,BW$2,0),0)</f>
        <v>0</v>
      </c>
      <c r="BX47" s="33">
        <f t="shared" si="100"/>
        <v>0</v>
      </c>
      <c r="BY47" s="33">
        <f>IFERROR(VLOOKUP($J47,#REF!,BY$2,0),0)</f>
        <v>0</v>
      </c>
      <c r="BZ47" s="33">
        <f t="shared" si="100"/>
        <v>0</v>
      </c>
      <c r="CA47" s="33">
        <f>IFERROR(VLOOKUP($J47,#REF!,CA$2,0),0)</f>
        <v>0</v>
      </c>
      <c r="CB47" s="33">
        <f t="shared" si="101"/>
        <v>0</v>
      </c>
      <c r="CC47" s="33">
        <f>IFERROR(VLOOKUP($J47,#REF!,CC$2,0),0)</f>
        <v>0</v>
      </c>
      <c r="CD47" s="33">
        <f t="shared" si="101"/>
        <v>0</v>
      </c>
      <c r="CE47" s="33">
        <f>IFERROR(VLOOKUP($J47,#REF!,CE$2,0),0)</f>
        <v>0</v>
      </c>
      <c r="CF47" s="33">
        <f t="shared" si="102"/>
        <v>0</v>
      </c>
      <c r="CG47" s="33">
        <f>IFERROR(VLOOKUP($J47,#REF!,CG$2,0),0)</f>
        <v>0</v>
      </c>
      <c r="CH47" s="33">
        <f t="shared" si="102"/>
        <v>0</v>
      </c>
      <c r="CI47" s="33">
        <f>IFERROR(VLOOKUP($J47,#REF!,CI$2,0),0)</f>
        <v>0</v>
      </c>
      <c r="CJ47" s="33">
        <f t="shared" si="102"/>
        <v>0</v>
      </c>
      <c r="CK47" s="33">
        <f>IFERROR(VLOOKUP($J47,#REF!,CK$2,0),0)</f>
        <v>0</v>
      </c>
      <c r="CL47" s="33">
        <f t="shared" si="102"/>
        <v>0</v>
      </c>
      <c r="CM47" s="33">
        <f>IFERROR(VLOOKUP($J47,#REF!,CM$2,0),0)</f>
        <v>0</v>
      </c>
      <c r="CN47" s="33">
        <f t="shared" si="102"/>
        <v>0</v>
      </c>
      <c r="CO47" s="33">
        <f>IFERROR(VLOOKUP($J47,#REF!,CO$2,0),0)</f>
        <v>0</v>
      </c>
      <c r="CP47" s="33">
        <f t="shared" si="102"/>
        <v>0</v>
      </c>
      <c r="CQ47" s="33">
        <f>IFERROR(VLOOKUP($J47,#REF!,CQ$2,0),0)</f>
        <v>0</v>
      </c>
      <c r="CR47" s="33">
        <f t="shared" si="102"/>
        <v>0</v>
      </c>
      <c r="CS47" s="33">
        <f>IFERROR(VLOOKUP($J47,#REF!,CS$2,0),0)</f>
        <v>0</v>
      </c>
      <c r="CT47" s="33">
        <f t="shared" si="102"/>
        <v>0</v>
      </c>
      <c r="CU47" s="33">
        <f>IFERROR(VLOOKUP($J47,#REF!,CU$2,0),0)</f>
        <v>0</v>
      </c>
      <c r="CV47" s="33">
        <f t="shared" si="103"/>
        <v>0</v>
      </c>
      <c r="CW47" s="33">
        <f>IFERROR(VLOOKUP($J47,#REF!,CW$2,0),0)</f>
        <v>0</v>
      </c>
      <c r="CX47" s="33">
        <f t="shared" si="103"/>
        <v>0</v>
      </c>
      <c r="CY47" s="33">
        <f>IFERROR(VLOOKUP($J47,#REF!,CY$2,0),0)</f>
        <v>0</v>
      </c>
      <c r="CZ47" s="33">
        <f t="shared" si="103"/>
        <v>0</v>
      </c>
      <c r="DA47" s="33">
        <f>IFERROR(VLOOKUP($J47,#REF!,DA$2,0),0)</f>
        <v>0</v>
      </c>
      <c r="DB47" s="33">
        <f t="shared" si="103"/>
        <v>0</v>
      </c>
      <c r="DC47" s="33">
        <f>IFERROR(VLOOKUP($J47,#REF!,DC$2,0),0)</f>
        <v>0</v>
      </c>
      <c r="DD47" s="33">
        <f t="shared" si="103"/>
        <v>0</v>
      </c>
      <c r="DE47" s="33">
        <f>IFERROR(VLOOKUP($J47,#REF!,DE$2,0),0)</f>
        <v>0</v>
      </c>
      <c r="DF47" s="33">
        <f t="shared" si="103"/>
        <v>0</v>
      </c>
      <c r="DG47" s="33">
        <f>IFERROR(VLOOKUP($J47,#REF!,DG$2,0),0)</f>
        <v>0</v>
      </c>
      <c r="DH47" s="33">
        <f t="shared" si="103"/>
        <v>0</v>
      </c>
      <c r="DI47" s="33">
        <f>IFERROR(VLOOKUP($J47,#REF!,DI$2,0),0)</f>
        <v>0</v>
      </c>
      <c r="DJ47" s="33">
        <f t="shared" si="103"/>
        <v>0</v>
      </c>
      <c r="DK47" s="33">
        <f>IFERROR(VLOOKUP($J47,#REF!,DK$2,0),0)</f>
        <v>0</v>
      </c>
      <c r="DL47" s="33">
        <f t="shared" si="104"/>
        <v>0</v>
      </c>
      <c r="DM47" s="33">
        <f>IFERROR(VLOOKUP($J47,#REF!,DM$2,0),0)</f>
        <v>0</v>
      </c>
      <c r="DN47" s="33">
        <f t="shared" si="104"/>
        <v>0</v>
      </c>
      <c r="DO47" s="33">
        <f>IFERROR(VLOOKUP($J47,#REF!,DO$2,0),0)</f>
        <v>0</v>
      </c>
      <c r="DP47" s="33">
        <f t="shared" si="104"/>
        <v>0</v>
      </c>
      <c r="DQ47" s="33">
        <f>IFERROR(VLOOKUP($J47,#REF!,DQ$2,0),0)</f>
        <v>0</v>
      </c>
      <c r="DR47" s="33">
        <f t="shared" si="104"/>
        <v>0</v>
      </c>
      <c r="DS47" s="33">
        <f>IFERROR(VLOOKUP($J47,#REF!,DS$2,0),0)</f>
        <v>0</v>
      </c>
      <c r="DT47" s="33">
        <f t="shared" si="104"/>
        <v>0</v>
      </c>
      <c r="DU47" s="33">
        <f>IFERROR(VLOOKUP($J47,#REF!,DU$2,0),0)</f>
        <v>0</v>
      </c>
      <c r="DV47" s="33">
        <f t="shared" si="104"/>
        <v>0</v>
      </c>
      <c r="DW47" s="33">
        <f>IFERROR(VLOOKUP($J47,#REF!,DW$2,0),0)</f>
        <v>0</v>
      </c>
      <c r="DX47" s="33">
        <f t="shared" si="104"/>
        <v>0</v>
      </c>
      <c r="DY47" s="33">
        <f>IFERROR(VLOOKUP($J47,#REF!,DY$2,0),0)</f>
        <v>0</v>
      </c>
      <c r="DZ47" s="33">
        <f t="shared" si="104"/>
        <v>0</v>
      </c>
      <c r="EA47" s="33">
        <f>IFERROR(VLOOKUP($J47,#REF!,EA$2,0),0)</f>
        <v>0</v>
      </c>
      <c r="EB47" s="33">
        <f t="shared" si="105"/>
        <v>0</v>
      </c>
      <c r="EC47" s="33">
        <f>IFERROR(VLOOKUP($J47,#REF!,EC$2,0),0)</f>
        <v>0</v>
      </c>
      <c r="ED47" s="33">
        <f t="shared" si="105"/>
        <v>0</v>
      </c>
      <c r="EE47" s="33">
        <f>IFERROR(VLOOKUP($J47,#REF!,EE$2,0),0)</f>
        <v>0</v>
      </c>
      <c r="EF47" s="33">
        <f t="shared" si="105"/>
        <v>0</v>
      </c>
      <c r="EG47" s="33">
        <f>IFERROR(VLOOKUP($J47,#REF!,EG$2,0),0)</f>
        <v>0</v>
      </c>
      <c r="EH47" s="33">
        <f t="shared" si="105"/>
        <v>0</v>
      </c>
      <c r="EI47" s="33">
        <f>IFERROR(VLOOKUP($J47,#REF!,EI$2,0),0)</f>
        <v>0</v>
      </c>
      <c r="EJ47" s="33">
        <f t="shared" si="105"/>
        <v>0</v>
      </c>
      <c r="EK47" s="33">
        <f>IFERROR(VLOOKUP($J47,#REF!,EK$2,0),0)</f>
        <v>0</v>
      </c>
      <c r="EL47" s="33">
        <f t="shared" si="105"/>
        <v>0</v>
      </c>
      <c r="EM47" s="33">
        <f>IFERROR(VLOOKUP($J47,#REF!,EM$2,0),0)</f>
        <v>0</v>
      </c>
      <c r="EN47" s="33">
        <f t="shared" si="105"/>
        <v>0</v>
      </c>
      <c r="EO47" s="33">
        <f>IFERROR(VLOOKUP($J47,#REF!,EO$2,0),0)</f>
        <v>0</v>
      </c>
      <c r="EP47" s="33">
        <f t="shared" si="105"/>
        <v>0</v>
      </c>
      <c r="EQ47" s="33">
        <f>IFERROR(VLOOKUP($J47,#REF!,EQ$2,0),0)</f>
        <v>0</v>
      </c>
      <c r="ER47" s="33">
        <f t="shared" si="106"/>
        <v>0</v>
      </c>
      <c r="ES47" s="33">
        <f>IFERROR(VLOOKUP($J47,#REF!,ES$2,0),0)</f>
        <v>0</v>
      </c>
      <c r="ET47" s="33">
        <f t="shared" si="106"/>
        <v>0</v>
      </c>
      <c r="EU47" s="33">
        <f>IFERROR(VLOOKUP($J47,#REF!,EU$2,0),0)</f>
        <v>0</v>
      </c>
      <c r="EV47" s="33">
        <f t="shared" si="106"/>
        <v>0</v>
      </c>
      <c r="EW47" s="33">
        <f>IFERROR(VLOOKUP($J47,#REF!,EW$2,0),0)</f>
        <v>0</v>
      </c>
      <c r="EX47" s="33">
        <f t="shared" si="106"/>
        <v>0</v>
      </c>
      <c r="EY47" s="33">
        <f>IFERROR(VLOOKUP($J47,#REF!,EY$2,0),0)</f>
        <v>0</v>
      </c>
      <c r="EZ47" s="33">
        <f t="shared" si="106"/>
        <v>0</v>
      </c>
      <c r="FA47" s="33">
        <f>IFERROR(VLOOKUP($J47,#REF!,FA$2,0),0)</f>
        <v>0</v>
      </c>
      <c r="FB47" s="33">
        <f t="shared" si="106"/>
        <v>0</v>
      </c>
      <c r="FC47" s="33">
        <f>IFERROR(VLOOKUP($J47,#REF!,FC$2,0),0)</f>
        <v>0</v>
      </c>
      <c r="FD47" s="33">
        <f t="shared" si="106"/>
        <v>0</v>
      </c>
      <c r="FE47" s="33">
        <f>IFERROR(VLOOKUP($J47,#REF!,FE$2,0),0)</f>
        <v>0</v>
      </c>
      <c r="FF47" s="33">
        <f t="shared" si="106"/>
        <v>0</v>
      </c>
      <c r="FG47" s="33">
        <f>IFERROR(VLOOKUP($J47,#REF!,FG$2,0),0)</f>
        <v>0</v>
      </c>
      <c r="FH47" s="33">
        <f t="shared" si="107"/>
        <v>0</v>
      </c>
      <c r="FI47" s="33">
        <f>IFERROR(VLOOKUP($J47,#REF!,FI$2,0),0)</f>
        <v>0</v>
      </c>
      <c r="FJ47" s="33">
        <f t="shared" si="107"/>
        <v>0</v>
      </c>
      <c r="FK47" s="33">
        <f>IFERROR(VLOOKUP($J47,#REF!,FK$2,0),0)</f>
        <v>0</v>
      </c>
      <c r="FL47" s="33">
        <f t="shared" si="107"/>
        <v>0</v>
      </c>
      <c r="FM47" s="33">
        <f>IFERROR(VLOOKUP($J47,#REF!,FM$2,0),0)</f>
        <v>0</v>
      </c>
      <c r="FN47" s="33">
        <f t="shared" si="107"/>
        <v>0</v>
      </c>
      <c r="FO47" s="33">
        <f>IFERROR(VLOOKUP($J47,#REF!,FO$2,0),0)</f>
        <v>0</v>
      </c>
      <c r="FP47" s="33">
        <f t="shared" si="107"/>
        <v>0</v>
      </c>
      <c r="FQ47" s="33">
        <f>IFERROR(VLOOKUP($J47,#REF!,FQ$2,0),0)</f>
        <v>0</v>
      </c>
      <c r="FR47" s="33">
        <f t="shared" si="107"/>
        <v>0</v>
      </c>
      <c r="FS47" s="33">
        <f>IFERROR(VLOOKUP($J47,#REF!,FS$2,0),0)</f>
        <v>0</v>
      </c>
      <c r="FT47" s="33">
        <f t="shared" si="107"/>
        <v>0</v>
      </c>
      <c r="FU47" s="33">
        <f>IFERROR(VLOOKUP($J47,#REF!,FU$2,0),0)</f>
        <v>0</v>
      </c>
      <c r="FV47" s="33">
        <f t="shared" si="107"/>
        <v>0</v>
      </c>
      <c r="FW47" s="33">
        <f>IFERROR(VLOOKUP($J47,#REF!,FW$2,0),0)</f>
        <v>0</v>
      </c>
      <c r="FX47" s="33">
        <f t="shared" si="108"/>
        <v>0</v>
      </c>
      <c r="FY47" s="33">
        <f>IFERROR(VLOOKUP($J47,#REF!,FY$2,0),0)</f>
        <v>0</v>
      </c>
      <c r="FZ47" s="33">
        <f t="shared" si="108"/>
        <v>0</v>
      </c>
      <c r="GA47" s="33">
        <f>IFERROR(VLOOKUP($J47,#REF!,GA$2,0),0)</f>
        <v>0</v>
      </c>
      <c r="GB47" s="33">
        <f t="shared" si="108"/>
        <v>0</v>
      </c>
      <c r="GC47" s="33">
        <f>IFERROR(VLOOKUP($J47,#REF!,GC$2,0),0)</f>
        <v>0</v>
      </c>
      <c r="GD47" s="33">
        <f t="shared" si="108"/>
        <v>0</v>
      </c>
      <c r="GE47" s="33">
        <f>IFERROR(VLOOKUP($J47,#REF!,GE$2,0),0)</f>
        <v>0</v>
      </c>
      <c r="GF47" s="33">
        <f t="shared" si="108"/>
        <v>0</v>
      </c>
      <c r="GG47" s="33">
        <f>IFERROR(VLOOKUP($J47,#REF!,GG$2,0),0)</f>
        <v>0</v>
      </c>
      <c r="GH47" s="33">
        <f t="shared" si="108"/>
        <v>0</v>
      </c>
      <c r="GI47" s="33">
        <f>IFERROR(VLOOKUP($J47,#REF!,GI$2,0),0)</f>
        <v>0</v>
      </c>
      <c r="GJ47" s="33">
        <f t="shared" si="108"/>
        <v>0</v>
      </c>
      <c r="GK47" s="33">
        <f>IFERROR(VLOOKUP($J47,#REF!,GK$2,0),0)</f>
        <v>0</v>
      </c>
      <c r="GL47" s="33">
        <f t="shared" si="108"/>
        <v>0</v>
      </c>
      <c r="GM47" s="33">
        <f>IFERROR(VLOOKUP($J47,#REF!,GM$2,0),0)</f>
        <v>0</v>
      </c>
      <c r="GN47" s="33">
        <f t="shared" si="109"/>
        <v>0</v>
      </c>
      <c r="GO47" s="33">
        <f>IFERROR(VLOOKUP($J47,#REF!,GO$2,0),0)</f>
        <v>0</v>
      </c>
      <c r="GP47" s="33">
        <f t="shared" si="109"/>
        <v>0</v>
      </c>
      <c r="GQ47" s="33">
        <f>IFERROR(VLOOKUP($J47,#REF!,GQ$2,0),0)</f>
        <v>0</v>
      </c>
      <c r="GR47" s="33">
        <f t="shared" si="109"/>
        <v>0</v>
      </c>
      <c r="GS47" s="33">
        <f>IFERROR(VLOOKUP($J47,#REF!,GS$2,0),0)</f>
        <v>0</v>
      </c>
      <c r="GT47" s="33">
        <f t="shared" si="109"/>
        <v>0</v>
      </c>
      <c r="GU47" s="33">
        <f>IFERROR(VLOOKUP($J47,#REF!,GU$2,0),0)</f>
        <v>0</v>
      </c>
      <c r="GV47" s="33">
        <f t="shared" si="109"/>
        <v>0</v>
      </c>
      <c r="GW47" s="33">
        <f>IFERROR(VLOOKUP($J47,#REF!,GW$2,0),0)</f>
        <v>0</v>
      </c>
      <c r="GX47" s="33">
        <f t="shared" si="109"/>
        <v>0</v>
      </c>
      <c r="GY47" s="33">
        <f>IFERROR(VLOOKUP($J47,#REF!,GY$2,0),0)</f>
        <v>0</v>
      </c>
      <c r="GZ47" s="33">
        <f t="shared" si="109"/>
        <v>0</v>
      </c>
      <c r="HA47" s="33">
        <f>IFERROR(VLOOKUP($J47,#REF!,HA$2,0),0)</f>
        <v>0</v>
      </c>
      <c r="HB47" s="33">
        <f t="shared" si="110"/>
        <v>0</v>
      </c>
      <c r="HC47" s="33">
        <f>IFERROR(VLOOKUP($J47,#REF!,HC$2,0),0)</f>
        <v>0</v>
      </c>
      <c r="HD47" s="33">
        <f t="shared" si="110"/>
        <v>0</v>
      </c>
      <c r="HE47" s="33">
        <f>IFERROR(VLOOKUP($J47,#REF!,HE$2,0),0)</f>
        <v>0</v>
      </c>
      <c r="HF47" s="33">
        <f t="shared" si="110"/>
        <v>0</v>
      </c>
      <c r="HG47" s="33">
        <f>IFERROR(VLOOKUP($J47,#REF!,HG$2,0),0)</f>
        <v>0</v>
      </c>
      <c r="HH47" s="33">
        <f t="shared" si="110"/>
        <v>0</v>
      </c>
      <c r="HI47" s="33">
        <f>IFERROR(VLOOKUP($J47,#REF!,HI$2,0),0)</f>
        <v>0</v>
      </c>
      <c r="HJ47" s="33">
        <f t="shared" si="110"/>
        <v>0</v>
      </c>
      <c r="HK47" s="33">
        <f>IFERROR(VLOOKUP($J47,#REF!,HK$2,0),0)</f>
        <v>0</v>
      </c>
      <c r="HL47" s="33">
        <f t="shared" si="110"/>
        <v>0</v>
      </c>
      <c r="HM47" s="33">
        <f>IFERROR(VLOOKUP($J47,#REF!,HM$2,0),0)</f>
        <v>0</v>
      </c>
      <c r="HN47" s="33">
        <f t="shared" si="110"/>
        <v>0</v>
      </c>
      <c r="HO47" s="33">
        <f>IFERROR(VLOOKUP($J47,#REF!,HO$2,0),0)</f>
        <v>0</v>
      </c>
      <c r="HP47" s="33">
        <f t="shared" si="110"/>
        <v>0</v>
      </c>
      <c r="HQ47" s="33">
        <f>IFERROR(VLOOKUP($J47,#REF!,HQ$2,0),0)</f>
        <v>0</v>
      </c>
      <c r="HR47" s="33">
        <f t="shared" si="111"/>
        <v>0</v>
      </c>
      <c r="HS47" s="33">
        <f>IFERROR(VLOOKUP($J47,#REF!,HS$2,0),0)</f>
        <v>0</v>
      </c>
      <c r="HT47" s="33">
        <f t="shared" si="111"/>
        <v>0</v>
      </c>
      <c r="HU47" s="33">
        <f>IFERROR(VLOOKUP($J47,#REF!,HU$2,0),0)</f>
        <v>0</v>
      </c>
      <c r="HV47" s="33">
        <f t="shared" si="111"/>
        <v>0</v>
      </c>
      <c r="HW47" s="33">
        <f>IFERROR(VLOOKUP($J47,#REF!,HW$2,0),0)</f>
        <v>0</v>
      </c>
      <c r="HX47" s="33">
        <f t="shared" si="111"/>
        <v>0</v>
      </c>
      <c r="HY47" s="33">
        <f>IFERROR(VLOOKUP($J47,#REF!,HY$2,0),0)</f>
        <v>0</v>
      </c>
      <c r="HZ47" s="33">
        <f t="shared" si="111"/>
        <v>0</v>
      </c>
      <c r="IA47" s="33">
        <f>IFERROR(VLOOKUP($J47,#REF!,IA$2,0),0)</f>
        <v>0</v>
      </c>
      <c r="IB47" s="33">
        <f t="shared" si="111"/>
        <v>0</v>
      </c>
      <c r="IC47" s="33">
        <f>IFERROR(VLOOKUP($J47,#REF!,IC$2,0),0)</f>
        <v>0</v>
      </c>
      <c r="ID47" s="33">
        <f t="shared" si="111"/>
        <v>0</v>
      </c>
      <c r="IE47" s="33">
        <f>IFERROR(VLOOKUP($J47,#REF!,IE$2,0),0)</f>
        <v>0</v>
      </c>
      <c r="IF47" s="33">
        <f t="shared" si="111"/>
        <v>0</v>
      </c>
      <c r="IG47" s="33">
        <f>IFERROR(VLOOKUP($J47,#REF!,IG$2,0),0)</f>
        <v>0</v>
      </c>
      <c r="IH47" s="33">
        <f t="shared" si="112"/>
        <v>0</v>
      </c>
      <c r="II47" s="33">
        <f>IFERROR(VLOOKUP($J47,#REF!,II$2,0),0)</f>
        <v>0</v>
      </c>
      <c r="IJ47" s="33">
        <f t="shared" si="112"/>
        <v>0</v>
      </c>
      <c r="IK47" s="33">
        <f>IFERROR(VLOOKUP($J47,#REF!,IK$2,0),0)</f>
        <v>0</v>
      </c>
      <c r="IL47" s="33">
        <f t="shared" si="112"/>
        <v>0</v>
      </c>
      <c r="IM47" s="33">
        <f>IFERROR(VLOOKUP($J47,#REF!,IM$2,0),0)</f>
        <v>0</v>
      </c>
      <c r="IN47" s="33">
        <f t="shared" si="112"/>
        <v>0</v>
      </c>
      <c r="IO47" s="33">
        <f>IFERROR(VLOOKUP($J47,#REF!,IO$2,0),0)</f>
        <v>0</v>
      </c>
      <c r="IP47" s="33">
        <f t="shared" si="112"/>
        <v>0</v>
      </c>
      <c r="IQ47" s="33">
        <f>IFERROR(VLOOKUP($J47,#REF!,IQ$2,0),0)</f>
        <v>0</v>
      </c>
      <c r="IR47" s="33">
        <f t="shared" si="112"/>
        <v>0</v>
      </c>
      <c r="IS47" s="33">
        <f>IFERROR(VLOOKUP($J47,#REF!,IS$2,0),0)</f>
        <v>0</v>
      </c>
      <c r="IT47" s="33">
        <f t="shared" si="112"/>
        <v>0</v>
      </c>
      <c r="IU47" s="33">
        <f>IFERROR(VLOOKUP($J47,#REF!,IU$2,0),0)</f>
        <v>0</v>
      </c>
      <c r="IV47" s="33">
        <f t="shared" si="112"/>
        <v>0</v>
      </c>
      <c r="IW47" s="33">
        <f>IFERROR(VLOOKUP($J47,#REF!,IW$2,0),0)</f>
        <v>0</v>
      </c>
      <c r="IX47" s="33">
        <f t="shared" si="113"/>
        <v>0</v>
      </c>
      <c r="IY47" s="33">
        <f>IFERROR(VLOOKUP($J47,#REF!,IY$2,0),0)</f>
        <v>0</v>
      </c>
      <c r="IZ47" s="33">
        <f t="shared" si="113"/>
        <v>0</v>
      </c>
      <c r="JA47" s="33">
        <f>IFERROR(VLOOKUP($J47,#REF!,JA$2,0),0)</f>
        <v>0</v>
      </c>
      <c r="JB47" s="33">
        <f t="shared" si="113"/>
        <v>0</v>
      </c>
      <c r="JC47" s="33">
        <f>IFERROR(VLOOKUP($J47,#REF!,JC$2,0),0)</f>
        <v>0</v>
      </c>
      <c r="JD47" s="33">
        <f t="shared" si="113"/>
        <v>0</v>
      </c>
      <c r="JE47" s="33">
        <f>IFERROR(VLOOKUP($J47,#REF!,JE$2,0),0)</f>
        <v>0</v>
      </c>
      <c r="JF47" s="33">
        <f t="shared" si="113"/>
        <v>0</v>
      </c>
      <c r="JG47" s="33">
        <f>IFERROR(VLOOKUP($J47,#REF!,JG$2,0),0)</f>
        <v>0</v>
      </c>
      <c r="JH47" s="33">
        <f t="shared" si="113"/>
        <v>0</v>
      </c>
      <c r="JI47" s="33">
        <f>IFERROR(VLOOKUP($J47,#REF!,JI$2,0),0)</f>
        <v>0</v>
      </c>
      <c r="JJ47" s="33">
        <f t="shared" si="113"/>
        <v>0</v>
      </c>
      <c r="JK47" s="33">
        <f>IFERROR(VLOOKUP($J47,#REF!,JK$2,0),0)</f>
        <v>0</v>
      </c>
      <c r="JL47" s="33">
        <f t="shared" si="113"/>
        <v>0</v>
      </c>
      <c r="JM47" s="33">
        <f>IFERROR(VLOOKUP($J47,#REF!,JM$2,0),0)</f>
        <v>0</v>
      </c>
      <c r="JN47" s="33">
        <f t="shared" si="114"/>
        <v>0</v>
      </c>
      <c r="JO47" s="33">
        <f>IFERROR(VLOOKUP($J47,#REF!,JO$2,0),0)</f>
        <v>0</v>
      </c>
      <c r="JP47" s="33">
        <f t="shared" si="114"/>
        <v>0</v>
      </c>
      <c r="JQ47" s="33">
        <f>IFERROR(VLOOKUP($J47,#REF!,JQ$2,0),0)</f>
        <v>0</v>
      </c>
      <c r="JR47" s="33">
        <f t="shared" si="114"/>
        <v>0</v>
      </c>
      <c r="JS47" s="33">
        <f>IFERROR(VLOOKUP($J47,#REF!,JS$2,0),0)</f>
        <v>0</v>
      </c>
      <c r="JT47" s="33">
        <f t="shared" si="114"/>
        <v>0</v>
      </c>
      <c r="JU47" s="33">
        <f>IFERROR(VLOOKUP($J47,#REF!,JU$2,0),0)</f>
        <v>0</v>
      </c>
      <c r="JV47" s="33">
        <f t="shared" si="114"/>
        <v>0</v>
      </c>
      <c r="JW47" s="33">
        <f>IFERROR(VLOOKUP($J47,#REF!,JW$2,0),0)</f>
        <v>0</v>
      </c>
      <c r="JX47" s="33">
        <f t="shared" si="114"/>
        <v>0</v>
      </c>
      <c r="JY47" s="33">
        <f>IFERROR(VLOOKUP($J47,#REF!,JY$2,0),0)</f>
        <v>0</v>
      </c>
      <c r="JZ47" s="33">
        <f t="shared" si="114"/>
        <v>0</v>
      </c>
      <c r="KA47" s="33">
        <f>IFERROR(VLOOKUP($J47,#REF!,KA$2,0),0)</f>
        <v>0</v>
      </c>
      <c r="KB47" s="33">
        <f t="shared" si="114"/>
        <v>0</v>
      </c>
      <c r="KC47" s="33">
        <f>IFERROR(VLOOKUP($J47,#REF!,KC$2,0),0)</f>
        <v>0</v>
      </c>
      <c r="KD47" s="33">
        <f t="shared" si="115"/>
        <v>0</v>
      </c>
      <c r="KE47" s="33">
        <f>IFERROR(VLOOKUP($J47,#REF!,KE$2,0),0)</f>
        <v>0</v>
      </c>
      <c r="KF47" s="33">
        <f t="shared" si="115"/>
        <v>0</v>
      </c>
      <c r="KG47" s="33">
        <f>IFERROR(VLOOKUP($J47,#REF!,KG$2,0),0)</f>
        <v>0</v>
      </c>
      <c r="KH47" s="33">
        <f t="shared" si="115"/>
        <v>0</v>
      </c>
      <c r="KI47" s="33">
        <f>IFERROR(VLOOKUP($J47,#REF!,KI$2,0),0)</f>
        <v>0</v>
      </c>
      <c r="KJ47" s="33">
        <f t="shared" si="115"/>
        <v>0</v>
      </c>
      <c r="KK47" s="33">
        <f>IFERROR(VLOOKUP($J47,#REF!,KK$2,0),0)</f>
        <v>0</v>
      </c>
      <c r="KL47" s="33">
        <f t="shared" si="115"/>
        <v>0</v>
      </c>
      <c r="KM47" s="33">
        <f>IFERROR(VLOOKUP($J47,#REF!,KM$2,0),0)</f>
        <v>0</v>
      </c>
      <c r="KN47" s="33">
        <f t="shared" si="115"/>
        <v>0</v>
      </c>
      <c r="KO47" s="33">
        <f>IFERROR(VLOOKUP($J47,#REF!,KO$2,0),0)</f>
        <v>0</v>
      </c>
      <c r="KP47" s="33">
        <f t="shared" si="115"/>
        <v>0</v>
      </c>
      <c r="KQ47" s="33">
        <f>IFERROR(VLOOKUP($J47,#REF!,KQ$2,0),0)</f>
        <v>0</v>
      </c>
      <c r="KR47" s="33">
        <f t="shared" si="115"/>
        <v>0</v>
      </c>
      <c r="KS47" s="33">
        <f>IFERROR(VLOOKUP($J47,#REF!,KS$2,0),0)</f>
        <v>0</v>
      </c>
      <c r="KT47" s="33">
        <f t="shared" si="116"/>
        <v>0</v>
      </c>
      <c r="KU47" s="33">
        <f>IFERROR(VLOOKUP($J47,#REF!,KU$2,0),0)</f>
        <v>0</v>
      </c>
      <c r="KV47" s="33">
        <f t="shared" si="116"/>
        <v>0</v>
      </c>
      <c r="KW47" s="33">
        <f>IFERROR(VLOOKUP($J47,#REF!,KW$2,0),0)</f>
        <v>0</v>
      </c>
      <c r="KX47" s="33">
        <f t="shared" si="116"/>
        <v>0</v>
      </c>
      <c r="KY47" s="33">
        <f>IFERROR(VLOOKUP($J47,#REF!,KY$2,0),0)</f>
        <v>0</v>
      </c>
      <c r="KZ47" s="33">
        <f t="shared" si="116"/>
        <v>0</v>
      </c>
      <c r="LA47" s="33">
        <f>IFERROR(VLOOKUP($J47,#REF!,LA$2,0),0)</f>
        <v>0</v>
      </c>
      <c r="LB47" s="33">
        <f t="shared" si="116"/>
        <v>0</v>
      </c>
      <c r="LC47" s="33">
        <f>IFERROR(VLOOKUP($J47,#REF!,LC$2,0),0)</f>
        <v>0</v>
      </c>
      <c r="LD47" s="33">
        <f t="shared" si="116"/>
        <v>0</v>
      </c>
      <c r="LE47" s="33">
        <f>IFERROR(VLOOKUP($J47,#REF!,LE$2,0),0)</f>
        <v>0</v>
      </c>
      <c r="LF47" s="33">
        <f t="shared" si="116"/>
        <v>0</v>
      </c>
      <c r="LG47" s="33">
        <f>IFERROR(VLOOKUP($J47,#REF!,LG$2,0),0)</f>
        <v>0</v>
      </c>
      <c r="LH47" s="33">
        <f t="shared" si="116"/>
        <v>0</v>
      </c>
      <c r="LI47" s="33">
        <f>IFERROR(VLOOKUP($J47,#REF!,LI$2,0),0)</f>
        <v>0</v>
      </c>
      <c r="LJ47" s="33">
        <f t="shared" si="117"/>
        <v>0</v>
      </c>
      <c r="LK47" s="33">
        <f>IFERROR(VLOOKUP($J47,#REF!,LK$2,0),0)</f>
        <v>0</v>
      </c>
      <c r="LL47" s="33">
        <f t="shared" si="117"/>
        <v>0</v>
      </c>
      <c r="LM47" s="33">
        <f>IFERROR(VLOOKUP($J47,#REF!,LM$2,0),0)</f>
        <v>0</v>
      </c>
      <c r="LN47" s="33">
        <f t="shared" si="117"/>
        <v>0</v>
      </c>
      <c r="LO47" s="33">
        <f>IFERROR(VLOOKUP($J47,#REF!,LO$2,0),0)</f>
        <v>0</v>
      </c>
      <c r="LP47" s="33">
        <f t="shared" si="117"/>
        <v>0</v>
      </c>
      <c r="LQ47" s="33">
        <f>IFERROR(VLOOKUP($J47,#REF!,LQ$2,0),0)</f>
        <v>0</v>
      </c>
      <c r="LR47" s="33">
        <f t="shared" si="117"/>
        <v>0</v>
      </c>
      <c r="LS47" s="33">
        <f>IFERROR(VLOOKUP($J47,#REF!,LS$2,0),0)</f>
        <v>0</v>
      </c>
      <c r="LT47" s="33">
        <f t="shared" si="117"/>
        <v>0</v>
      </c>
      <c r="LU47" s="33">
        <f>IFERROR(VLOOKUP($J47,#REF!,LU$2,0),0)</f>
        <v>0</v>
      </c>
      <c r="LV47" s="33">
        <f t="shared" si="117"/>
        <v>0</v>
      </c>
      <c r="LW47" s="33">
        <f>IFERROR(VLOOKUP($J47,#REF!,LW$2,0),0)</f>
        <v>0</v>
      </c>
      <c r="LX47" s="33">
        <f t="shared" si="117"/>
        <v>0</v>
      </c>
      <c r="LY47" s="33">
        <f>IFERROR(VLOOKUP($J47,#REF!,LY$2,0),0)</f>
        <v>0</v>
      </c>
      <c r="LZ47" s="33">
        <f t="shared" si="118"/>
        <v>0</v>
      </c>
      <c r="MA47" s="33">
        <f>IFERROR(VLOOKUP($J47,#REF!,MA$2,0),0)</f>
        <v>0</v>
      </c>
      <c r="MB47" s="33">
        <f t="shared" si="118"/>
        <v>0</v>
      </c>
      <c r="MC47" s="33">
        <f>IFERROR(VLOOKUP($J47,#REF!,MC$2,0),0)</f>
        <v>0</v>
      </c>
      <c r="MD47" s="33">
        <f t="shared" si="118"/>
        <v>0</v>
      </c>
      <c r="ME47" s="33">
        <f>IFERROR(VLOOKUP($J47,#REF!,ME$2,0),0)</f>
        <v>0</v>
      </c>
      <c r="MF47" s="33">
        <f t="shared" si="118"/>
        <v>0</v>
      </c>
      <c r="MG47" s="33">
        <f>IFERROR(VLOOKUP($J47,#REF!,MG$2,0),0)</f>
        <v>0</v>
      </c>
      <c r="MH47" s="33">
        <f t="shared" si="118"/>
        <v>0</v>
      </c>
      <c r="MI47" s="33">
        <f>IFERROR(VLOOKUP($J47,#REF!,MI$2,0),0)</f>
        <v>0</v>
      </c>
      <c r="MJ47" s="33">
        <f t="shared" si="118"/>
        <v>0</v>
      </c>
      <c r="MK47" s="33">
        <f>IFERROR(VLOOKUP($J47,#REF!,MK$2,0),0)</f>
        <v>0</v>
      </c>
      <c r="ML47" s="33">
        <f t="shared" si="118"/>
        <v>0</v>
      </c>
      <c r="MM47" s="33">
        <f>IFERROR(VLOOKUP($J47,#REF!,MM$2,0),0)</f>
        <v>0</v>
      </c>
      <c r="MN47" s="33">
        <f t="shared" si="118"/>
        <v>0</v>
      </c>
      <c r="MO47" s="33">
        <f>IFERROR(VLOOKUP($J47,#REF!,MO$2,0),0)</f>
        <v>0</v>
      </c>
      <c r="MP47" s="33">
        <f t="shared" si="119"/>
        <v>0</v>
      </c>
      <c r="MQ47" s="33">
        <f>IFERROR(VLOOKUP($J47,#REF!,MQ$2,0),0)</f>
        <v>0</v>
      </c>
      <c r="MR47" s="33">
        <f t="shared" si="119"/>
        <v>0</v>
      </c>
      <c r="MS47" s="33">
        <f>IFERROR(VLOOKUP($J47,#REF!,MS$2,0),0)</f>
        <v>0</v>
      </c>
      <c r="MT47" s="33">
        <f t="shared" si="119"/>
        <v>0</v>
      </c>
      <c r="MU47" s="33">
        <f>IFERROR(VLOOKUP($J47,#REF!,MU$2,0),0)</f>
        <v>0</v>
      </c>
      <c r="MV47" s="33">
        <f t="shared" si="119"/>
        <v>0</v>
      </c>
      <c r="MW47" s="33">
        <f>IFERROR(VLOOKUP($J47,#REF!,MW$2,0),0)</f>
        <v>0</v>
      </c>
      <c r="MX47" s="33">
        <f t="shared" si="119"/>
        <v>0</v>
      </c>
      <c r="MY47" s="33">
        <f>IFERROR(VLOOKUP($J47,#REF!,MY$2,0),0)</f>
        <v>0</v>
      </c>
      <c r="MZ47" s="33">
        <f t="shared" si="119"/>
        <v>0</v>
      </c>
      <c r="NA47" s="33">
        <f>IFERROR(VLOOKUP($J47,#REF!,NA$2,0),0)</f>
        <v>0</v>
      </c>
      <c r="NB47" s="33">
        <f t="shared" si="119"/>
        <v>0</v>
      </c>
      <c r="NC47" s="33">
        <f>IFERROR(VLOOKUP($J47,#REF!,NC$2,0),0)</f>
        <v>0</v>
      </c>
      <c r="ND47" s="33">
        <f t="shared" si="119"/>
        <v>0</v>
      </c>
      <c r="NE47" s="33">
        <f>IFERROR(VLOOKUP($J47,#REF!,NE$2,0),0)</f>
        <v>0</v>
      </c>
      <c r="NF47" s="33">
        <f t="shared" si="120"/>
        <v>0</v>
      </c>
      <c r="NG47" s="33">
        <f>IFERROR(VLOOKUP($J47,#REF!,NG$2,0),0)</f>
        <v>0</v>
      </c>
      <c r="NH47" s="33">
        <f t="shared" si="120"/>
        <v>0</v>
      </c>
      <c r="NI47" s="33">
        <f>IFERROR(VLOOKUP($J47,#REF!,NI$2,0),0)</f>
        <v>0</v>
      </c>
      <c r="NJ47" s="33">
        <f t="shared" si="120"/>
        <v>0</v>
      </c>
      <c r="NK47" s="33">
        <f>IFERROR(VLOOKUP($J47,#REF!,NK$2,0),0)</f>
        <v>0</v>
      </c>
      <c r="NL47" s="33">
        <f t="shared" si="120"/>
        <v>0</v>
      </c>
      <c r="NM47" s="33">
        <f>IFERROR(VLOOKUP($J47,#REF!,NM$2,0),0)</f>
        <v>0</v>
      </c>
      <c r="NN47" s="33">
        <f t="shared" si="120"/>
        <v>0</v>
      </c>
      <c r="NO47" s="33">
        <f>IFERROR(VLOOKUP($J47,#REF!,NO$2,0),0)</f>
        <v>0</v>
      </c>
      <c r="NP47" s="33">
        <f t="shared" si="120"/>
        <v>0</v>
      </c>
      <c r="NQ47" s="33">
        <f>IFERROR(VLOOKUP($J47,#REF!,NQ$2,0),0)</f>
        <v>0</v>
      </c>
      <c r="NR47" s="33">
        <f t="shared" si="120"/>
        <v>0</v>
      </c>
      <c r="NS47" s="33">
        <f>IFERROR(VLOOKUP($J47,#REF!,NS$2,0),0)</f>
        <v>0</v>
      </c>
      <c r="NT47" s="33">
        <f t="shared" si="120"/>
        <v>0</v>
      </c>
      <c r="NU47" s="33">
        <f>IFERROR(VLOOKUP($J47,#REF!,NU$2,0),0)</f>
        <v>0</v>
      </c>
      <c r="NV47" s="33">
        <f t="shared" si="121"/>
        <v>0</v>
      </c>
      <c r="NW47" s="33">
        <f>IFERROR(VLOOKUP($J47,#REF!,NW$2,0),0)</f>
        <v>0</v>
      </c>
      <c r="NX47" s="33">
        <f t="shared" si="121"/>
        <v>0</v>
      </c>
      <c r="NY47" s="33">
        <f>IFERROR(VLOOKUP($J47,#REF!,NY$2,0),0)</f>
        <v>0</v>
      </c>
      <c r="NZ47" s="33">
        <f t="shared" si="121"/>
        <v>0</v>
      </c>
      <c r="OA47" s="33">
        <f>IFERROR(VLOOKUP($J47,#REF!,OA$2,0),0)</f>
        <v>0</v>
      </c>
      <c r="OB47" s="33">
        <f t="shared" si="121"/>
        <v>0</v>
      </c>
      <c r="OC47" s="33">
        <f>IFERROR(VLOOKUP($J47,#REF!,OC$2,0),0)</f>
        <v>0</v>
      </c>
      <c r="OD47" s="33">
        <f t="shared" si="121"/>
        <v>0</v>
      </c>
      <c r="OE47" s="33">
        <f>IFERROR(VLOOKUP($J47,#REF!,OE$2,0),0)</f>
        <v>0</v>
      </c>
      <c r="OF47" s="33">
        <f t="shared" si="121"/>
        <v>0</v>
      </c>
      <c r="OG47" s="33">
        <f>IFERROR(VLOOKUP($J47,#REF!,OG$2,0),0)</f>
        <v>0</v>
      </c>
      <c r="OH47" s="33">
        <f t="shared" si="121"/>
        <v>0</v>
      </c>
      <c r="OI47" s="33">
        <f>IFERROR(VLOOKUP($J47,#REF!,OI$2,0),0)</f>
        <v>0</v>
      </c>
      <c r="OJ47" s="33">
        <f t="shared" si="122"/>
        <v>0</v>
      </c>
      <c r="OK47" s="33">
        <f>IFERROR(VLOOKUP($J47,#REF!,OK$2,0),0)</f>
        <v>0</v>
      </c>
      <c r="OL47" s="33">
        <f t="shared" si="122"/>
        <v>0</v>
      </c>
      <c r="OM47" s="33">
        <f>IFERROR(VLOOKUP($J47,#REF!,OM$2,0),0)</f>
        <v>0</v>
      </c>
      <c r="ON47" s="33">
        <f t="shared" si="122"/>
        <v>0</v>
      </c>
      <c r="OO47" s="33">
        <f>IFERROR(VLOOKUP($J47,#REF!,OO$2,0),0)</f>
        <v>0</v>
      </c>
      <c r="OP47" s="33">
        <f t="shared" si="81"/>
        <v>0</v>
      </c>
      <c r="OQ47" s="33">
        <f>IFERROR(VLOOKUP($J47,#REF!,OQ$2,0),0)</f>
        <v>0</v>
      </c>
      <c r="OR47" s="33">
        <f t="shared" si="82"/>
        <v>0</v>
      </c>
      <c r="OS47" s="33">
        <f>IFERROR(VLOOKUP($J47,#REF!,OS$2,0),0)</f>
        <v>0</v>
      </c>
      <c r="OT47" s="33">
        <f t="shared" si="83"/>
        <v>0</v>
      </c>
      <c r="OU47" s="33">
        <f>IFERROR(VLOOKUP($J47,#REF!,OU$2,0),0)</f>
        <v>0</v>
      </c>
      <c r="OV47" s="33">
        <f t="shared" si="84"/>
        <v>0</v>
      </c>
      <c r="OW47" s="33">
        <f>IFERROR(VLOOKUP($J47,#REF!,OW$2,0),0)</f>
        <v>0</v>
      </c>
      <c r="OX47" s="33">
        <f t="shared" si="85"/>
        <v>0</v>
      </c>
    </row>
    <row r="48" spans="2:414">
      <c r="B48" s="63">
        <f t="shared" si="0"/>
        <v>37</v>
      </c>
      <c r="C48" s="28">
        <f>入力⑧!C43</f>
        <v>0</v>
      </c>
      <c r="D48" s="28">
        <f>入力⑧!D43</f>
        <v>0</v>
      </c>
      <c r="E48" s="28">
        <f>入力⑧!E43</f>
        <v>0</v>
      </c>
      <c r="F48" s="28">
        <f>入力⑧!F43</f>
        <v>0</v>
      </c>
      <c r="G48" s="28">
        <f>入力⑧!G43</f>
        <v>0</v>
      </c>
      <c r="H48" s="28">
        <f>入力⑧!H43</f>
        <v>0</v>
      </c>
      <c r="I48" s="28">
        <f>入力⑧!I43</f>
        <v>0</v>
      </c>
      <c r="J48" s="28">
        <f>入力⑧!J43</f>
        <v>0</v>
      </c>
      <c r="K48" s="28" t="str">
        <f>入力⑧!L43</f>
        <v/>
      </c>
      <c r="L48" s="28" t="str">
        <f>入力⑧!M43</f>
        <v/>
      </c>
      <c r="M48" s="28">
        <f>入力⑧!N43</f>
        <v>0</v>
      </c>
      <c r="N48" s="28">
        <f>入力⑧!O43</f>
        <v>0</v>
      </c>
      <c r="O48" s="33">
        <f>IFERROR(VLOOKUP($J48,#REF!,O$2,0),0)</f>
        <v>0</v>
      </c>
      <c r="P48" s="33">
        <f t="shared" si="1"/>
        <v>0</v>
      </c>
      <c r="Q48" s="33">
        <f>IFERROR(VLOOKUP($J48,#REF!,Q$2,0),0)</f>
        <v>0</v>
      </c>
      <c r="R48" s="33">
        <f t="shared" si="1"/>
        <v>0</v>
      </c>
      <c r="S48" s="33">
        <f>IFERROR(VLOOKUP($J48,#REF!,S$2,0),0)</f>
        <v>0</v>
      </c>
      <c r="T48" s="33">
        <f t="shared" ref="T48:V63" si="123">$G48*S48</f>
        <v>0</v>
      </c>
      <c r="U48" s="33">
        <f>IFERROR(VLOOKUP($J48,#REF!,U$2,0),0)</f>
        <v>0</v>
      </c>
      <c r="V48" s="33">
        <f t="shared" si="123"/>
        <v>0</v>
      </c>
      <c r="W48" s="33">
        <f>IFERROR(VLOOKUP($J48,#REF!,W$2,0),0)</f>
        <v>0</v>
      </c>
      <c r="X48" s="33">
        <f t="shared" ref="X48:Z63" si="124">$G48*W48</f>
        <v>0</v>
      </c>
      <c r="Y48" s="33">
        <f>IFERROR(VLOOKUP($J48,#REF!,Y$2,0),0)</f>
        <v>0</v>
      </c>
      <c r="Z48" s="33">
        <f t="shared" si="124"/>
        <v>0</v>
      </c>
      <c r="AA48" s="33">
        <f>IFERROR(VLOOKUP($J48,#REF!,AA$2,0),0)</f>
        <v>0</v>
      </c>
      <c r="AB48" s="33">
        <f t="shared" ref="AB48:AD63" si="125">$G48*AA48</f>
        <v>0</v>
      </c>
      <c r="AC48" s="33">
        <f>IFERROR(VLOOKUP($J48,#REF!,AC$2,0),0)</f>
        <v>0</v>
      </c>
      <c r="AD48" s="33">
        <f t="shared" si="125"/>
        <v>0</v>
      </c>
      <c r="AE48" s="33">
        <f>IFERROR(VLOOKUP($J48,#REF!,AE$2,0),0)</f>
        <v>0</v>
      </c>
      <c r="AF48" s="33">
        <f t="shared" ref="AF48:AH63" si="126">$G48*AE48</f>
        <v>0</v>
      </c>
      <c r="AG48" s="33">
        <f>IFERROR(VLOOKUP($J48,#REF!,AG$2,0),0)</f>
        <v>0</v>
      </c>
      <c r="AH48" s="33">
        <f t="shared" si="126"/>
        <v>0</v>
      </c>
      <c r="AI48" s="33">
        <f>IFERROR(VLOOKUP($J48,#REF!,AI$2,0),0)</f>
        <v>0</v>
      </c>
      <c r="AJ48" s="33">
        <f t="shared" ref="AJ48:AL63" si="127">$G48*AI48</f>
        <v>0</v>
      </c>
      <c r="AK48" s="33">
        <f>IFERROR(VLOOKUP($J48,#REF!,AK$2,0),0)</f>
        <v>0</v>
      </c>
      <c r="AL48" s="33">
        <f t="shared" si="127"/>
        <v>0</v>
      </c>
      <c r="AM48" s="33">
        <f>IFERROR(VLOOKUP($J48,#REF!,AM$2,0),0)</f>
        <v>0</v>
      </c>
      <c r="AN48" s="33">
        <f t="shared" ref="AN48:AP63" si="128">$G48*AM48</f>
        <v>0</v>
      </c>
      <c r="AO48" s="33">
        <f>IFERROR(VLOOKUP($J48,#REF!,AO$2,0),0)</f>
        <v>0</v>
      </c>
      <c r="AP48" s="33">
        <f t="shared" si="128"/>
        <v>0</v>
      </c>
      <c r="AQ48" s="33">
        <f>IFERROR(VLOOKUP($J48,#REF!,AQ$2,0),0)</f>
        <v>0</v>
      </c>
      <c r="AR48" s="33">
        <f t="shared" ref="AR48:AT63" si="129">$G48*AQ48</f>
        <v>0</v>
      </c>
      <c r="AS48" s="33">
        <f>IFERROR(VLOOKUP($J48,#REF!,AS$2,0),0)</f>
        <v>0</v>
      </c>
      <c r="AT48" s="33">
        <f t="shared" si="129"/>
        <v>0</v>
      </c>
      <c r="AU48" s="33">
        <f>IFERROR(VLOOKUP($J48,#REF!,AU$2,0),0)</f>
        <v>0</v>
      </c>
      <c r="AV48" s="33">
        <f t="shared" ref="AV48:AX63" si="130">$G48*AU48</f>
        <v>0</v>
      </c>
      <c r="AW48" s="33">
        <f>IFERROR(VLOOKUP($J48,#REF!,AW$2,0),0)</f>
        <v>0</v>
      </c>
      <c r="AX48" s="33">
        <f t="shared" si="130"/>
        <v>0</v>
      </c>
      <c r="AY48" s="33">
        <f>IFERROR(VLOOKUP($J48,#REF!,AY$2,0),0)</f>
        <v>0</v>
      </c>
      <c r="AZ48" s="33">
        <f t="shared" ref="AZ48:BB63" si="131">$G48*AY48</f>
        <v>0</v>
      </c>
      <c r="BA48" s="33">
        <f>IFERROR(VLOOKUP($J48,#REF!,BA$2,0),0)</f>
        <v>0</v>
      </c>
      <c r="BB48" s="33">
        <f t="shared" si="131"/>
        <v>0</v>
      </c>
      <c r="BC48" s="33">
        <f>IFERROR(VLOOKUP($J48,#REF!,BC$2,0),0)</f>
        <v>0</v>
      </c>
      <c r="BD48" s="33">
        <f t="shared" ref="BD48:BF63" si="132">$G48*BC48</f>
        <v>0</v>
      </c>
      <c r="BE48" s="33">
        <f>IFERROR(VLOOKUP($J48,#REF!,BE$2,0),0)</f>
        <v>0</v>
      </c>
      <c r="BF48" s="33">
        <f t="shared" si="132"/>
        <v>0</v>
      </c>
      <c r="BG48" s="33">
        <f>IFERROR(VLOOKUP($J48,#REF!,BG$2,0),0)</f>
        <v>0</v>
      </c>
      <c r="BH48" s="33">
        <f t="shared" ref="BH48:BJ63" si="133">$G48*BG48</f>
        <v>0</v>
      </c>
      <c r="BI48" s="33">
        <f>IFERROR(VLOOKUP($J48,#REF!,BI$2,0),0)</f>
        <v>0</v>
      </c>
      <c r="BJ48" s="33">
        <f t="shared" si="133"/>
        <v>0</v>
      </c>
      <c r="BK48" s="33">
        <f>IFERROR(VLOOKUP($J48,#REF!,BK$2,0),0)</f>
        <v>0</v>
      </c>
      <c r="BL48" s="33">
        <f t="shared" ref="BL48:BN63" si="134">$G48*BK48</f>
        <v>0</v>
      </c>
      <c r="BM48" s="33">
        <f>IFERROR(VLOOKUP($J48,#REF!,BM$2,0),0)</f>
        <v>0</v>
      </c>
      <c r="BN48" s="33">
        <f t="shared" si="134"/>
        <v>0</v>
      </c>
      <c r="BO48" s="33">
        <f>IFERROR(VLOOKUP($J48,#REF!,BO$2,0),0)</f>
        <v>0</v>
      </c>
      <c r="BP48" s="33">
        <f t="shared" ref="BP48:BR63" si="135">$G48*BO48</f>
        <v>0</v>
      </c>
      <c r="BQ48" s="33">
        <f>IFERROR(VLOOKUP($J48,#REF!,BQ$2,0),0)</f>
        <v>0</v>
      </c>
      <c r="BR48" s="33">
        <f t="shared" si="135"/>
        <v>0</v>
      </c>
      <c r="BS48" s="33">
        <f>IFERROR(VLOOKUP($J48,#REF!,BS$2,0),0)</f>
        <v>0</v>
      </c>
      <c r="BT48" s="33">
        <f t="shared" ref="BT48:BV63" si="136">$G48*BS48</f>
        <v>0</v>
      </c>
      <c r="BU48" s="33">
        <f>IFERROR(VLOOKUP($J48,#REF!,BU$2,0),0)</f>
        <v>0</v>
      </c>
      <c r="BV48" s="33">
        <f t="shared" si="136"/>
        <v>0</v>
      </c>
      <c r="BW48" s="33">
        <f>IFERROR(VLOOKUP($J48,#REF!,BW$2,0),0)</f>
        <v>0</v>
      </c>
      <c r="BX48" s="33">
        <f t="shared" ref="BX48:BZ63" si="137">$G48*BW48</f>
        <v>0</v>
      </c>
      <c r="BY48" s="33">
        <f>IFERROR(VLOOKUP($J48,#REF!,BY$2,0),0)</f>
        <v>0</v>
      </c>
      <c r="BZ48" s="33">
        <f t="shared" si="137"/>
        <v>0</v>
      </c>
      <c r="CA48" s="33">
        <f>IFERROR(VLOOKUP($J48,#REF!,CA$2,0),0)</f>
        <v>0</v>
      </c>
      <c r="CB48" s="33">
        <f t="shared" ref="CB48:CD63" si="138">$G48*CA48</f>
        <v>0</v>
      </c>
      <c r="CC48" s="33">
        <f>IFERROR(VLOOKUP($J48,#REF!,CC$2,0),0)</f>
        <v>0</v>
      </c>
      <c r="CD48" s="33">
        <f t="shared" si="138"/>
        <v>0</v>
      </c>
      <c r="CE48" s="33">
        <f>IFERROR(VLOOKUP($J48,#REF!,CE$2,0),0)</f>
        <v>0</v>
      </c>
      <c r="CF48" s="33">
        <f t="shared" ref="CF48:CT63" si="139">$G48*CE48</f>
        <v>0</v>
      </c>
      <c r="CG48" s="33">
        <f>IFERROR(VLOOKUP($J48,#REF!,CG$2,0),0)</f>
        <v>0</v>
      </c>
      <c r="CH48" s="33">
        <f t="shared" si="139"/>
        <v>0</v>
      </c>
      <c r="CI48" s="33">
        <f>IFERROR(VLOOKUP($J48,#REF!,CI$2,0),0)</f>
        <v>0</v>
      </c>
      <c r="CJ48" s="33">
        <f t="shared" si="139"/>
        <v>0</v>
      </c>
      <c r="CK48" s="33">
        <f>IFERROR(VLOOKUP($J48,#REF!,CK$2,0),0)</f>
        <v>0</v>
      </c>
      <c r="CL48" s="33">
        <f t="shared" si="139"/>
        <v>0</v>
      </c>
      <c r="CM48" s="33">
        <f>IFERROR(VLOOKUP($J48,#REF!,CM$2,0),0)</f>
        <v>0</v>
      </c>
      <c r="CN48" s="33">
        <f t="shared" si="139"/>
        <v>0</v>
      </c>
      <c r="CO48" s="33">
        <f>IFERROR(VLOOKUP($J48,#REF!,CO$2,0),0)</f>
        <v>0</v>
      </c>
      <c r="CP48" s="33">
        <f t="shared" si="139"/>
        <v>0</v>
      </c>
      <c r="CQ48" s="33">
        <f>IFERROR(VLOOKUP($J48,#REF!,CQ$2,0),0)</f>
        <v>0</v>
      </c>
      <c r="CR48" s="33">
        <f t="shared" si="139"/>
        <v>0</v>
      </c>
      <c r="CS48" s="33">
        <f>IFERROR(VLOOKUP($J48,#REF!,CS$2,0),0)</f>
        <v>0</v>
      </c>
      <c r="CT48" s="33">
        <f t="shared" si="139"/>
        <v>0</v>
      </c>
      <c r="CU48" s="33">
        <f>IFERROR(VLOOKUP($J48,#REF!,CU$2,0),0)</f>
        <v>0</v>
      </c>
      <c r="CV48" s="33">
        <f t="shared" ref="CV48:DJ63" si="140">$G48*CU48</f>
        <v>0</v>
      </c>
      <c r="CW48" s="33">
        <f>IFERROR(VLOOKUP($J48,#REF!,CW$2,0),0)</f>
        <v>0</v>
      </c>
      <c r="CX48" s="33">
        <f t="shared" si="140"/>
        <v>0</v>
      </c>
      <c r="CY48" s="33">
        <f>IFERROR(VLOOKUP($J48,#REF!,CY$2,0),0)</f>
        <v>0</v>
      </c>
      <c r="CZ48" s="33">
        <f t="shared" si="140"/>
        <v>0</v>
      </c>
      <c r="DA48" s="33">
        <f>IFERROR(VLOOKUP($J48,#REF!,DA$2,0),0)</f>
        <v>0</v>
      </c>
      <c r="DB48" s="33">
        <f t="shared" si="140"/>
        <v>0</v>
      </c>
      <c r="DC48" s="33">
        <f>IFERROR(VLOOKUP($J48,#REF!,DC$2,0),0)</f>
        <v>0</v>
      </c>
      <c r="DD48" s="33">
        <f t="shared" si="140"/>
        <v>0</v>
      </c>
      <c r="DE48" s="33">
        <f>IFERROR(VLOOKUP($J48,#REF!,DE$2,0),0)</f>
        <v>0</v>
      </c>
      <c r="DF48" s="33">
        <f t="shared" si="140"/>
        <v>0</v>
      </c>
      <c r="DG48" s="33">
        <f>IFERROR(VLOOKUP($J48,#REF!,DG$2,0),0)</f>
        <v>0</v>
      </c>
      <c r="DH48" s="33">
        <f t="shared" si="140"/>
        <v>0</v>
      </c>
      <c r="DI48" s="33">
        <f>IFERROR(VLOOKUP($J48,#REF!,DI$2,0),0)</f>
        <v>0</v>
      </c>
      <c r="DJ48" s="33">
        <f t="shared" si="140"/>
        <v>0</v>
      </c>
      <c r="DK48" s="33">
        <f>IFERROR(VLOOKUP($J48,#REF!,DK$2,0),0)</f>
        <v>0</v>
      </c>
      <c r="DL48" s="33">
        <f t="shared" ref="DL48:DZ63" si="141">$G48*DK48</f>
        <v>0</v>
      </c>
      <c r="DM48" s="33">
        <f>IFERROR(VLOOKUP($J48,#REF!,DM$2,0),0)</f>
        <v>0</v>
      </c>
      <c r="DN48" s="33">
        <f t="shared" si="141"/>
        <v>0</v>
      </c>
      <c r="DO48" s="33">
        <f>IFERROR(VLOOKUP($J48,#REF!,DO$2,0),0)</f>
        <v>0</v>
      </c>
      <c r="DP48" s="33">
        <f t="shared" si="141"/>
        <v>0</v>
      </c>
      <c r="DQ48" s="33">
        <f>IFERROR(VLOOKUP($J48,#REF!,DQ$2,0),0)</f>
        <v>0</v>
      </c>
      <c r="DR48" s="33">
        <f t="shared" si="141"/>
        <v>0</v>
      </c>
      <c r="DS48" s="33">
        <f>IFERROR(VLOOKUP($J48,#REF!,DS$2,0),0)</f>
        <v>0</v>
      </c>
      <c r="DT48" s="33">
        <f t="shared" si="141"/>
        <v>0</v>
      </c>
      <c r="DU48" s="33">
        <f>IFERROR(VLOOKUP($J48,#REF!,DU$2,0),0)</f>
        <v>0</v>
      </c>
      <c r="DV48" s="33">
        <f t="shared" si="141"/>
        <v>0</v>
      </c>
      <c r="DW48" s="33">
        <f>IFERROR(VLOOKUP($J48,#REF!,DW$2,0),0)</f>
        <v>0</v>
      </c>
      <c r="DX48" s="33">
        <f t="shared" si="141"/>
        <v>0</v>
      </c>
      <c r="DY48" s="33">
        <f>IFERROR(VLOOKUP($J48,#REF!,DY$2,0),0)</f>
        <v>0</v>
      </c>
      <c r="DZ48" s="33">
        <f t="shared" si="141"/>
        <v>0</v>
      </c>
      <c r="EA48" s="33">
        <f>IFERROR(VLOOKUP($J48,#REF!,EA$2,0),0)</f>
        <v>0</v>
      </c>
      <c r="EB48" s="33">
        <f t="shared" ref="EB48:EP63" si="142">$G48*EA48</f>
        <v>0</v>
      </c>
      <c r="EC48" s="33">
        <f>IFERROR(VLOOKUP($J48,#REF!,EC$2,0),0)</f>
        <v>0</v>
      </c>
      <c r="ED48" s="33">
        <f t="shared" si="142"/>
        <v>0</v>
      </c>
      <c r="EE48" s="33">
        <f>IFERROR(VLOOKUP($J48,#REF!,EE$2,0),0)</f>
        <v>0</v>
      </c>
      <c r="EF48" s="33">
        <f t="shared" si="142"/>
        <v>0</v>
      </c>
      <c r="EG48" s="33">
        <f>IFERROR(VLOOKUP($J48,#REF!,EG$2,0),0)</f>
        <v>0</v>
      </c>
      <c r="EH48" s="33">
        <f t="shared" si="142"/>
        <v>0</v>
      </c>
      <c r="EI48" s="33">
        <f>IFERROR(VLOOKUP($J48,#REF!,EI$2,0),0)</f>
        <v>0</v>
      </c>
      <c r="EJ48" s="33">
        <f t="shared" si="142"/>
        <v>0</v>
      </c>
      <c r="EK48" s="33">
        <f>IFERROR(VLOOKUP($J48,#REF!,EK$2,0),0)</f>
        <v>0</v>
      </c>
      <c r="EL48" s="33">
        <f t="shared" si="142"/>
        <v>0</v>
      </c>
      <c r="EM48" s="33">
        <f>IFERROR(VLOOKUP($J48,#REF!,EM$2,0),0)</f>
        <v>0</v>
      </c>
      <c r="EN48" s="33">
        <f t="shared" si="142"/>
        <v>0</v>
      </c>
      <c r="EO48" s="33">
        <f>IFERROR(VLOOKUP($J48,#REF!,EO$2,0),0)</f>
        <v>0</v>
      </c>
      <c r="EP48" s="33">
        <f t="shared" si="142"/>
        <v>0</v>
      </c>
      <c r="EQ48" s="33">
        <f>IFERROR(VLOOKUP($J48,#REF!,EQ$2,0),0)</f>
        <v>0</v>
      </c>
      <c r="ER48" s="33">
        <f t="shared" ref="ER48:FF63" si="143">$G48*EQ48</f>
        <v>0</v>
      </c>
      <c r="ES48" s="33">
        <f>IFERROR(VLOOKUP($J48,#REF!,ES$2,0),0)</f>
        <v>0</v>
      </c>
      <c r="ET48" s="33">
        <f t="shared" si="143"/>
        <v>0</v>
      </c>
      <c r="EU48" s="33">
        <f>IFERROR(VLOOKUP($J48,#REF!,EU$2,0),0)</f>
        <v>0</v>
      </c>
      <c r="EV48" s="33">
        <f t="shared" si="143"/>
        <v>0</v>
      </c>
      <c r="EW48" s="33">
        <f>IFERROR(VLOOKUP($J48,#REF!,EW$2,0),0)</f>
        <v>0</v>
      </c>
      <c r="EX48" s="33">
        <f t="shared" si="143"/>
        <v>0</v>
      </c>
      <c r="EY48" s="33">
        <f>IFERROR(VLOOKUP($J48,#REF!,EY$2,0),0)</f>
        <v>0</v>
      </c>
      <c r="EZ48" s="33">
        <f t="shared" si="143"/>
        <v>0</v>
      </c>
      <c r="FA48" s="33">
        <f>IFERROR(VLOOKUP($J48,#REF!,FA$2,0),0)</f>
        <v>0</v>
      </c>
      <c r="FB48" s="33">
        <f t="shared" si="143"/>
        <v>0</v>
      </c>
      <c r="FC48" s="33">
        <f>IFERROR(VLOOKUP($J48,#REF!,FC$2,0),0)</f>
        <v>0</v>
      </c>
      <c r="FD48" s="33">
        <f t="shared" si="143"/>
        <v>0</v>
      </c>
      <c r="FE48" s="33">
        <f>IFERROR(VLOOKUP($J48,#REF!,FE$2,0),0)</f>
        <v>0</v>
      </c>
      <c r="FF48" s="33">
        <f t="shared" si="143"/>
        <v>0</v>
      </c>
      <c r="FG48" s="33">
        <f>IFERROR(VLOOKUP($J48,#REF!,FG$2,0),0)</f>
        <v>0</v>
      </c>
      <c r="FH48" s="33">
        <f t="shared" ref="FH48:FV63" si="144">$G48*FG48</f>
        <v>0</v>
      </c>
      <c r="FI48" s="33">
        <f>IFERROR(VLOOKUP($J48,#REF!,FI$2,0),0)</f>
        <v>0</v>
      </c>
      <c r="FJ48" s="33">
        <f t="shared" si="144"/>
        <v>0</v>
      </c>
      <c r="FK48" s="33">
        <f>IFERROR(VLOOKUP($J48,#REF!,FK$2,0),0)</f>
        <v>0</v>
      </c>
      <c r="FL48" s="33">
        <f t="shared" si="144"/>
        <v>0</v>
      </c>
      <c r="FM48" s="33">
        <f>IFERROR(VLOOKUP($J48,#REF!,FM$2,0),0)</f>
        <v>0</v>
      </c>
      <c r="FN48" s="33">
        <f t="shared" si="144"/>
        <v>0</v>
      </c>
      <c r="FO48" s="33">
        <f>IFERROR(VLOOKUP($J48,#REF!,FO$2,0),0)</f>
        <v>0</v>
      </c>
      <c r="FP48" s="33">
        <f t="shared" si="144"/>
        <v>0</v>
      </c>
      <c r="FQ48" s="33">
        <f>IFERROR(VLOOKUP($J48,#REF!,FQ$2,0),0)</f>
        <v>0</v>
      </c>
      <c r="FR48" s="33">
        <f t="shared" si="144"/>
        <v>0</v>
      </c>
      <c r="FS48" s="33">
        <f>IFERROR(VLOOKUP($J48,#REF!,FS$2,0),0)</f>
        <v>0</v>
      </c>
      <c r="FT48" s="33">
        <f t="shared" si="144"/>
        <v>0</v>
      </c>
      <c r="FU48" s="33">
        <f>IFERROR(VLOOKUP($J48,#REF!,FU$2,0),0)</f>
        <v>0</v>
      </c>
      <c r="FV48" s="33">
        <f t="shared" si="144"/>
        <v>0</v>
      </c>
      <c r="FW48" s="33">
        <f>IFERROR(VLOOKUP($J48,#REF!,FW$2,0),0)</f>
        <v>0</v>
      </c>
      <c r="FX48" s="33">
        <f t="shared" ref="FX48:GL63" si="145">$G48*FW48</f>
        <v>0</v>
      </c>
      <c r="FY48" s="33">
        <f>IFERROR(VLOOKUP($J48,#REF!,FY$2,0),0)</f>
        <v>0</v>
      </c>
      <c r="FZ48" s="33">
        <f t="shared" si="145"/>
        <v>0</v>
      </c>
      <c r="GA48" s="33">
        <f>IFERROR(VLOOKUP($J48,#REF!,GA$2,0),0)</f>
        <v>0</v>
      </c>
      <c r="GB48" s="33">
        <f t="shared" si="145"/>
        <v>0</v>
      </c>
      <c r="GC48" s="33">
        <f>IFERROR(VLOOKUP($J48,#REF!,GC$2,0),0)</f>
        <v>0</v>
      </c>
      <c r="GD48" s="33">
        <f t="shared" si="145"/>
        <v>0</v>
      </c>
      <c r="GE48" s="33">
        <f>IFERROR(VLOOKUP($J48,#REF!,GE$2,0),0)</f>
        <v>0</v>
      </c>
      <c r="GF48" s="33">
        <f t="shared" si="145"/>
        <v>0</v>
      </c>
      <c r="GG48" s="33">
        <f>IFERROR(VLOOKUP($J48,#REF!,GG$2,0),0)</f>
        <v>0</v>
      </c>
      <c r="GH48" s="33">
        <f t="shared" si="145"/>
        <v>0</v>
      </c>
      <c r="GI48" s="33">
        <f>IFERROR(VLOOKUP($J48,#REF!,GI$2,0),0)</f>
        <v>0</v>
      </c>
      <c r="GJ48" s="33">
        <f t="shared" si="145"/>
        <v>0</v>
      </c>
      <c r="GK48" s="33">
        <f>IFERROR(VLOOKUP($J48,#REF!,GK$2,0),0)</f>
        <v>0</v>
      </c>
      <c r="GL48" s="33">
        <f t="shared" si="145"/>
        <v>0</v>
      </c>
      <c r="GM48" s="33">
        <f>IFERROR(VLOOKUP($J48,#REF!,GM$2,0),0)</f>
        <v>0</v>
      </c>
      <c r="GN48" s="33">
        <f t="shared" ref="GN48:GZ63" si="146">$G48*GM48</f>
        <v>0</v>
      </c>
      <c r="GO48" s="33">
        <f>IFERROR(VLOOKUP($J48,#REF!,GO$2,0),0)</f>
        <v>0</v>
      </c>
      <c r="GP48" s="33">
        <f t="shared" si="146"/>
        <v>0</v>
      </c>
      <c r="GQ48" s="33">
        <f>IFERROR(VLOOKUP($J48,#REF!,GQ$2,0),0)</f>
        <v>0</v>
      </c>
      <c r="GR48" s="33">
        <f t="shared" si="146"/>
        <v>0</v>
      </c>
      <c r="GS48" s="33">
        <f>IFERROR(VLOOKUP($J48,#REF!,GS$2,0),0)</f>
        <v>0</v>
      </c>
      <c r="GT48" s="33">
        <f t="shared" si="146"/>
        <v>0</v>
      </c>
      <c r="GU48" s="33">
        <f>IFERROR(VLOOKUP($J48,#REF!,GU$2,0),0)</f>
        <v>0</v>
      </c>
      <c r="GV48" s="33">
        <f t="shared" si="146"/>
        <v>0</v>
      </c>
      <c r="GW48" s="33">
        <f>IFERROR(VLOOKUP($J48,#REF!,GW$2,0),0)</f>
        <v>0</v>
      </c>
      <c r="GX48" s="33">
        <f t="shared" si="146"/>
        <v>0</v>
      </c>
      <c r="GY48" s="33">
        <f>IFERROR(VLOOKUP($J48,#REF!,GY$2,0),0)</f>
        <v>0</v>
      </c>
      <c r="GZ48" s="33">
        <f t="shared" si="146"/>
        <v>0</v>
      </c>
      <c r="HA48" s="33">
        <f>IFERROR(VLOOKUP($J48,#REF!,HA$2,0),0)</f>
        <v>0</v>
      </c>
      <c r="HB48" s="33">
        <f t="shared" ref="HB48:HP63" si="147">$G48*HA48</f>
        <v>0</v>
      </c>
      <c r="HC48" s="33">
        <f>IFERROR(VLOOKUP($J48,#REF!,HC$2,0),0)</f>
        <v>0</v>
      </c>
      <c r="HD48" s="33">
        <f t="shared" si="147"/>
        <v>0</v>
      </c>
      <c r="HE48" s="33">
        <f>IFERROR(VLOOKUP($J48,#REF!,HE$2,0),0)</f>
        <v>0</v>
      </c>
      <c r="HF48" s="33">
        <f t="shared" si="147"/>
        <v>0</v>
      </c>
      <c r="HG48" s="33">
        <f>IFERROR(VLOOKUP($J48,#REF!,HG$2,0),0)</f>
        <v>0</v>
      </c>
      <c r="HH48" s="33">
        <f t="shared" si="147"/>
        <v>0</v>
      </c>
      <c r="HI48" s="33">
        <f>IFERROR(VLOOKUP($J48,#REF!,HI$2,0),0)</f>
        <v>0</v>
      </c>
      <c r="HJ48" s="33">
        <f t="shared" si="147"/>
        <v>0</v>
      </c>
      <c r="HK48" s="33">
        <f>IFERROR(VLOOKUP($J48,#REF!,HK$2,0),0)</f>
        <v>0</v>
      </c>
      <c r="HL48" s="33">
        <f t="shared" si="147"/>
        <v>0</v>
      </c>
      <c r="HM48" s="33">
        <f>IFERROR(VLOOKUP($J48,#REF!,HM$2,0),0)</f>
        <v>0</v>
      </c>
      <c r="HN48" s="33">
        <f t="shared" si="147"/>
        <v>0</v>
      </c>
      <c r="HO48" s="33">
        <f>IFERROR(VLOOKUP($J48,#REF!,HO$2,0),0)</f>
        <v>0</v>
      </c>
      <c r="HP48" s="33">
        <f t="shared" si="147"/>
        <v>0</v>
      </c>
      <c r="HQ48" s="33">
        <f>IFERROR(VLOOKUP($J48,#REF!,HQ$2,0),0)</f>
        <v>0</v>
      </c>
      <c r="HR48" s="33">
        <f t="shared" ref="HR48:IF63" si="148">$G48*HQ48</f>
        <v>0</v>
      </c>
      <c r="HS48" s="33">
        <f>IFERROR(VLOOKUP($J48,#REF!,HS$2,0),0)</f>
        <v>0</v>
      </c>
      <c r="HT48" s="33">
        <f t="shared" si="148"/>
        <v>0</v>
      </c>
      <c r="HU48" s="33">
        <f>IFERROR(VLOOKUP($J48,#REF!,HU$2,0),0)</f>
        <v>0</v>
      </c>
      <c r="HV48" s="33">
        <f t="shared" si="148"/>
        <v>0</v>
      </c>
      <c r="HW48" s="33">
        <f>IFERROR(VLOOKUP($J48,#REF!,HW$2,0),0)</f>
        <v>0</v>
      </c>
      <c r="HX48" s="33">
        <f t="shared" si="148"/>
        <v>0</v>
      </c>
      <c r="HY48" s="33">
        <f>IFERROR(VLOOKUP($J48,#REF!,HY$2,0),0)</f>
        <v>0</v>
      </c>
      <c r="HZ48" s="33">
        <f t="shared" si="148"/>
        <v>0</v>
      </c>
      <c r="IA48" s="33">
        <f>IFERROR(VLOOKUP($J48,#REF!,IA$2,0),0)</f>
        <v>0</v>
      </c>
      <c r="IB48" s="33">
        <f t="shared" si="148"/>
        <v>0</v>
      </c>
      <c r="IC48" s="33">
        <f>IFERROR(VLOOKUP($J48,#REF!,IC$2,0),0)</f>
        <v>0</v>
      </c>
      <c r="ID48" s="33">
        <f t="shared" si="148"/>
        <v>0</v>
      </c>
      <c r="IE48" s="33">
        <f>IFERROR(VLOOKUP($J48,#REF!,IE$2,0),0)</f>
        <v>0</v>
      </c>
      <c r="IF48" s="33">
        <f t="shared" si="148"/>
        <v>0</v>
      </c>
      <c r="IG48" s="33">
        <f>IFERROR(VLOOKUP($J48,#REF!,IG$2,0),0)</f>
        <v>0</v>
      </c>
      <c r="IH48" s="33">
        <f t="shared" ref="IH48:IV63" si="149">$G48*IG48</f>
        <v>0</v>
      </c>
      <c r="II48" s="33">
        <f>IFERROR(VLOOKUP($J48,#REF!,II$2,0),0)</f>
        <v>0</v>
      </c>
      <c r="IJ48" s="33">
        <f t="shared" si="149"/>
        <v>0</v>
      </c>
      <c r="IK48" s="33">
        <f>IFERROR(VLOOKUP($J48,#REF!,IK$2,0),0)</f>
        <v>0</v>
      </c>
      <c r="IL48" s="33">
        <f t="shared" si="149"/>
        <v>0</v>
      </c>
      <c r="IM48" s="33">
        <f>IFERROR(VLOOKUP($J48,#REF!,IM$2,0),0)</f>
        <v>0</v>
      </c>
      <c r="IN48" s="33">
        <f t="shared" si="149"/>
        <v>0</v>
      </c>
      <c r="IO48" s="33">
        <f>IFERROR(VLOOKUP($J48,#REF!,IO$2,0),0)</f>
        <v>0</v>
      </c>
      <c r="IP48" s="33">
        <f t="shared" si="149"/>
        <v>0</v>
      </c>
      <c r="IQ48" s="33">
        <f>IFERROR(VLOOKUP($J48,#REF!,IQ$2,0),0)</f>
        <v>0</v>
      </c>
      <c r="IR48" s="33">
        <f t="shared" si="149"/>
        <v>0</v>
      </c>
      <c r="IS48" s="33">
        <f>IFERROR(VLOOKUP($J48,#REF!,IS$2,0),0)</f>
        <v>0</v>
      </c>
      <c r="IT48" s="33">
        <f t="shared" si="149"/>
        <v>0</v>
      </c>
      <c r="IU48" s="33">
        <f>IFERROR(VLOOKUP($J48,#REF!,IU$2,0),0)</f>
        <v>0</v>
      </c>
      <c r="IV48" s="33">
        <f t="shared" si="149"/>
        <v>0</v>
      </c>
      <c r="IW48" s="33">
        <f>IFERROR(VLOOKUP($J48,#REF!,IW$2,0),0)</f>
        <v>0</v>
      </c>
      <c r="IX48" s="33">
        <f t="shared" ref="IX48:JL63" si="150">$G48*IW48</f>
        <v>0</v>
      </c>
      <c r="IY48" s="33">
        <f>IFERROR(VLOOKUP($J48,#REF!,IY$2,0),0)</f>
        <v>0</v>
      </c>
      <c r="IZ48" s="33">
        <f t="shared" si="150"/>
        <v>0</v>
      </c>
      <c r="JA48" s="33">
        <f>IFERROR(VLOOKUP($J48,#REF!,JA$2,0),0)</f>
        <v>0</v>
      </c>
      <c r="JB48" s="33">
        <f t="shared" si="150"/>
        <v>0</v>
      </c>
      <c r="JC48" s="33">
        <f>IFERROR(VLOOKUP($J48,#REF!,JC$2,0),0)</f>
        <v>0</v>
      </c>
      <c r="JD48" s="33">
        <f t="shared" si="150"/>
        <v>0</v>
      </c>
      <c r="JE48" s="33">
        <f>IFERROR(VLOOKUP($J48,#REF!,JE$2,0),0)</f>
        <v>0</v>
      </c>
      <c r="JF48" s="33">
        <f t="shared" si="150"/>
        <v>0</v>
      </c>
      <c r="JG48" s="33">
        <f>IFERROR(VLOOKUP($J48,#REF!,JG$2,0),0)</f>
        <v>0</v>
      </c>
      <c r="JH48" s="33">
        <f t="shared" si="150"/>
        <v>0</v>
      </c>
      <c r="JI48" s="33">
        <f>IFERROR(VLOOKUP($J48,#REF!,JI$2,0),0)</f>
        <v>0</v>
      </c>
      <c r="JJ48" s="33">
        <f t="shared" si="150"/>
        <v>0</v>
      </c>
      <c r="JK48" s="33">
        <f>IFERROR(VLOOKUP($J48,#REF!,JK$2,0),0)</f>
        <v>0</v>
      </c>
      <c r="JL48" s="33">
        <f t="shared" si="150"/>
        <v>0</v>
      </c>
      <c r="JM48" s="33">
        <f>IFERROR(VLOOKUP($J48,#REF!,JM$2,0),0)</f>
        <v>0</v>
      </c>
      <c r="JN48" s="33">
        <f t="shared" ref="JN48:KB63" si="151">$G48*JM48</f>
        <v>0</v>
      </c>
      <c r="JO48" s="33">
        <f>IFERROR(VLOOKUP($J48,#REF!,JO$2,0),0)</f>
        <v>0</v>
      </c>
      <c r="JP48" s="33">
        <f t="shared" si="151"/>
        <v>0</v>
      </c>
      <c r="JQ48" s="33">
        <f>IFERROR(VLOOKUP($J48,#REF!,JQ$2,0),0)</f>
        <v>0</v>
      </c>
      <c r="JR48" s="33">
        <f t="shared" si="151"/>
        <v>0</v>
      </c>
      <c r="JS48" s="33">
        <f>IFERROR(VLOOKUP($J48,#REF!,JS$2,0),0)</f>
        <v>0</v>
      </c>
      <c r="JT48" s="33">
        <f t="shared" si="151"/>
        <v>0</v>
      </c>
      <c r="JU48" s="33">
        <f>IFERROR(VLOOKUP($J48,#REF!,JU$2,0),0)</f>
        <v>0</v>
      </c>
      <c r="JV48" s="33">
        <f t="shared" si="151"/>
        <v>0</v>
      </c>
      <c r="JW48" s="33">
        <f>IFERROR(VLOOKUP($J48,#REF!,JW$2,0),0)</f>
        <v>0</v>
      </c>
      <c r="JX48" s="33">
        <f t="shared" si="151"/>
        <v>0</v>
      </c>
      <c r="JY48" s="33">
        <f>IFERROR(VLOOKUP($J48,#REF!,JY$2,0),0)</f>
        <v>0</v>
      </c>
      <c r="JZ48" s="33">
        <f t="shared" si="151"/>
        <v>0</v>
      </c>
      <c r="KA48" s="33">
        <f>IFERROR(VLOOKUP($J48,#REF!,KA$2,0),0)</f>
        <v>0</v>
      </c>
      <c r="KB48" s="33">
        <f t="shared" si="151"/>
        <v>0</v>
      </c>
      <c r="KC48" s="33">
        <f>IFERROR(VLOOKUP($J48,#REF!,KC$2,0),0)</f>
        <v>0</v>
      </c>
      <c r="KD48" s="33">
        <f t="shared" ref="KD48:KR63" si="152">$G48*KC48</f>
        <v>0</v>
      </c>
      <c r="KE48" s="33">
        <f>IFERROR(VLOOKUP($J48,#REF!,KE$2,0),0)</f>
        <v>0</v>
      </c>
      <c r="KF48" s="33">
        <f t="shared" si="152"/>
        <v>0</v>
      </c>
      <c r="KG48" s="33">
        <f>IFERROR(VLOOKUP($J48,#REF!,KG$2,0),0)</f>
        <v>0</v>
      </c>
      <c r="KH48" s="33">
        <f t="shared" si="152"/>
        <v>0</v>
      </c>
      <c r="KI48" s="33">
        <f>IFERROR(VLOOKUP($J48,#REF!,KI$2,0),0)</f>
        <v>0</v>
      </c>
      <c r="KJ48" s="33">
        <f t="shared" si="152"/>
        <v>0</v>
      </c>
      <c r="KK48" s="33">
        <f>IFERROR(VLOOKUP($J48,#REF!,KK$2,0),0)</f>
        <v>0</v>
      </c>
      <c r="KL48" s="33">
        <f t="shared" si="152"/>
        <v>0</v>
      </c>
      <c r="KM48" s="33">
        <f>IFERROR(VLOOKUP($J48,#REF!,KM$2,0),0)</f>
        <v>0</v>
      </c>
      <c r="KN48" s="33">
        <f t="shared" si="152"/>
        <v>0</v>
      </c>
      <c r="KO48" s="33">
        <f>IFERROR(VLOOKUP($J48,#REF!,KO$2,0),0)</f>
        <v>0</v>
      </c>
      <c r="KP48" s="33">
        <f t="shared" si="152"/>
        <v>0</v>
      </c>
      <c r="KQ48" s="33">
        <f>IFERROR(VLOOKUP($J48,#REF!,KQ$2,0),0)</f>
        <v>0</v>
      </c>
      <c r="KR48" s="33">
        <f t="shared" si="152"/>
        <v>0</v>
      </c>
      <c r="KS48" s="33">
        <f>IFERROR(VLOOKUP($J48,#REF!,KS$2,0),0)</f>
        <v>0</v>
      </c>
      <c r="KT48" s="33">
        <f t="shared" ref="KT48:LH63" si="153">$G48*KS48</f>
        <v>0</v>
      </c>
      <c r="KU48" s="33">
        <f>IFERROR(VLOOKUP($J48,#REF!,KU$2,0),0)</f>
        <v>0</v>
      </c>
      <c r="KV48" s="33">
        <f t="shared" si="153"/>
        <v>0</v>
      </c>
      <c r="KW48" s="33">
        <f>IFERROR(VLOOKUP($J48,#REF!,KW$2,0),0)</f>
        <v>0</v>
      </c>
      <c r="KX48" s="33">
        <f t="shared" si="153"/>
        <v>0</v>
      </c>
      <c r="KY48" s="33">
        <f>IFERROR(VLOOKUP($J48,#REF!,KY$2,0),0)</f>
        <v>0</v>
      </c>
      <c r="KZ48" s="33">
        <f t="shared" si="153"/>
        <v>0</v>
      </c>
      <c r="LA48" s="33">
        <f>IFERROR(VLOOKUP($J48,#REF!,LA$2,0),0)</f>
        <v>0</v>
      </c>
      <c r="LB48" s="33">
        <f t="shared" si="153"/>
        <v>0</v>
      </c>
      <c r="LC48" s="33">
        <f>IFERROR(VLOOKUP($J48,#REF!,LC$2,0),0)</f>
        <v>0</v>
      </c>
      <c r="LD48" s="33">
        <f t="shared" si="153"/>
        <v>0</v>
      </c>
      <c r="LE48" s="33">
        <f>IFERROR(VLOOKUP($J48,#REF!,LE$2,0),0)</f>
        <v>0</v>
      </c>
      <c r="LF48" s="33">
        <f t="shared" si="153"/>
        <v>0</v>
      </c>
      <c r="LG48" s="33">
        <f>IFERROR(VLOOKUP($J48,#REF!,LG$2,0),0)</f>
        <v>0</v>
      </c>
      <c r="LH48" s="33">
        <f t="shared" si="153"/>
        <v>0</v>
      </c>
      <c r="LI48" s="33">
        <f>IFERROR(VLOOKUP($J48,#REF!,LI$2,0),0)</f>
        <v>0</v>
      </c>
      <c r="LJ48" s="33">
        <f t="shared" ref="LJ48:LV63" si="154">$G48*LI48</f>
        <v>0</v>
      </c>
      <c r="LK48" s="33">
        <f>IFERROR(VLOOKUP($J48,#REF!,LK$2,0),0)</f>
        <v>0</v>
      </c>
      <c r="LL48" s="33">
        <f t="shared" si="154"/>
        <v>0</v>
      </c>
      <c r="LM48" s="33">
        <f>IFERROR(VLOOKUP($J48,#REF!,LM$2,0),0)</f>
        <v>0</v>
      </c>
      <c r="LN48" s="33">
        <f t="shared" si="154"/>
        <v>0</v>
      </c>
      <c r="LO48" s="33">
        <f>IFERROR(VLOOKUP($J48,#REF!,LO$2,0),0)</f>
        <v>0</v>
      </c>
      <c r="LP48" s="33">
        <f t="shared" si="154"/>
        <v>0</v>
      </c>
      <c r="LQ48" s="33">
        <f>IFERROR(VLOOKUP($J48,#REF!,LQ$2,0),0)</f>
        <v>0</v>
      </c>
      <c r="LR48" s="33">
        <f t="shared" si="154"/>
        <v>0</v>
      </c>
      <c r="LS48" s="33">
        <f>IFERROR(VLOOKUP($J48,#REF!,LS$2,0),0)</f>
        <v>0</v>
      </c>
      <c r="LT48" s="33">
        <f t="shared" si="154"/>
        <v>0</v>
      </c>
      <c r="LU48" s="33">
        <f>IFERROR(VLOOKUP($J48,#REF!,LU$2,0),0)</f>
        <v>0</v>
      </c>
      <c r="LV48" s="33">
        <f t="shared" si="154"/>
        <v>0</v>
      </c>
      <c r="LW48" s="33">
        <f>IFERROR(VLOOKUP($J48,#REF!,LW$2,0),0)</f>
        <v>0</v>
      </c>
      <c r="LX48" s="33">
        <f t="shared" ref="LX48:ML63" si="155">$G48*LW48</f>
        <v>0</v>
      </c>
      <c r="LY48" s="33">
        <f>IFERROR(VLOOKUP($J48,#REF!,LY$2,0),0)</f>
        <v>0</v>
      </c>
      <c r="LZ48" s="33">
        <f t="shared" si="155"/>
        <v>0</v>
      </c>
      <c r="MA48" s="33">
        <f>IFERROR(VLOOKUP($J48,#REF!,MA$2,0),0)</f>
        <v>0</v>
      </c>
      <c r="MB48" s="33">
        <f t="shared" si="155"/>
        <v>0</v>
      </c>
      <c r="MC48" s="33">
        <f>IFERROR(VLOOKUP($J48,#REF!,MC$2,0),0)</f>
        <v>0</v>
      </c>
      <c r="MD48" s="33">
        <f t="shared" si="155"/>
        <v>0</v>
      </c>
      <c r="ME48" s="33">
        <f>IFERROR(VLOOKUP($J48,#REF!,ME$2,0),0)</f>
        <v>0</v>
      </c>
      <c r="MF48" s="33">
        <f t="shared" si="155"/>
        <v>0</v>
      </c>
      <c r="MG48" s="33">
        <f>IFERROR(VLOOKUP($J48,#REF!,MG$2,0),0)</f>
        <v>0</v>
      </c>
      <c r="MH48" s="33">
        <f t="shared" si="155"/>
        <v>0</v>
      </c>
      <c r="MI48" s="33">
        <f>IFERROR(VLOOKUP($J48,#REF!,MI$2,0),0)</f>
        <v>0</v>
      </c>
      <c r="MJ48" s="33">
        <f t="shared" si="155"/>
        <v>0</v>
      </c>
      <c r="MK48" s="33">
        <f>IFERROR(VLOOKUP($J48,#REF!,MK$2,0),0)</f>
        <v>0</v>
      </c>
      <c r="ML48" s="33">
        <f t="shared" si="155"/>
        <v>0</v>
      </c>
      <c r="MM48" s="33">
        <f>IFERROR(VLOOKUP($J48,#REF!,MM$2,0),0)</f>
        <v>0</v>
      </c>
      <c r="MN48" s="33">
        <f t="shared" ref="MN48:NB63" si="156">$G48*MM48</f>
        <v>0</v>
      </c>
      <c r="MO48" s="33">
        <f>IFERROR(VLOOKUP($J48,#REF!,MO$2,0),0)</f>
        <v>0</v>
      </c>
      <c r="MP48" s="33">
        <f t="shared" si="156"/>
        <v>0</v>
      </c>
      <c r="MQ48" s="33">
        <f>IFERROR(VLOOKUP($J48,#REF!,MQ$2,0),0)</f>
        <v>0</v>
      </c>
      <c r="MR48" s="33">
        <f t="shared" si="156"/>
        <v>0</v>
      </c>
      <c r="MS48" s="33">
        <f>IFERROR(VLOOKUP($J48,#REF!,MS$2,0),0)</f>
        <v>0</v>
      </c>
      <c r="MT48" s="33">
        <f t="shared" si="156"/>
        <v>0</v>
      </c>
      <c r="MU48" s="33">
        <f>IFERROR(VLOOKUP($J48,#REF!,MU$2,0),0)</f>
        <v>0</v>
      </c>
      <c r="MV48" s="33">
        <f t="shared" si="156"/>
        <v>0</v>
      </c>
      <c r="MW48" s="33">
        <f>IFERROR(VLOOKUP($J48,#REF!,MW$2,0),0)</f>
        <v>0</v>
      </c>
      <c r="MX48" s="33">
        <f t="shared" si="156"/>
        <v>0</v>
      </c>
      <c r="MY48" s="33">
        <f>IFERROR(VLOOKUP($J48,#REF!,MY$2,0),0)</f>
        <v>0</v>
      </c>
      <c r="MZ48" s="33">
        <f t="shared" si="156"/>
        <v>0</v>
      </c>
      <c r="NA48" s="33">
        <f>IFERROR(VLOOKUP($J48,#REF!,NA$2,0),0)</f>
        <v>0</v>
      </c>
      <c r="NB48" s="33">
        <f t="shared" si="156"/>
        <v>0</v>
      </c>
      <c r="NC48" s="33">
        <f>IFERROR(VLOOKUP($J48,#REF!,NC$2,0),0)</f>
        <v>0</v>
      </c>
      <c r="ND48" s="33">
        <f t="shared" ref="ND48:NR63" si="157">$G48*NC48</f>
        <v>0</v>
      </c>
      <c r="NE48" s="33">
        <f>IFERROR(VLOOKUP($J48,#REF!,NE$2,0),0)</f>
        <v>0</v>
      </c>
      <c r="NF48" s="33">
        <f t="shared" si="157"/>
        <v>0</v>
      </c>
      <c r="NG48" s="33">
        <f>IFERROR(VLOOKUP($J48,#REF!,NG$2,0),0)</f>
        <v>0</v>
      </c>
      <c r="NH48" s="33">
        <f t="shared" si="157"/>
        <v>0</v>
      </c>
      <c r="NI48" s="33">
        <f>IFERROR(VLOOKUP($J48,#REF!,NI$2,0),0)</f>
        <v>0</v>
      </c>
      <c r="NJ48" s="33">
        <f t="shared" si="157"/>
        <v>0</v>
      </c>
      <c r="NK48" s="33">
        <f>IFERROR(VLOOKUP($J48,#REF!,NK$2,0),0)</f>
        <v>0</v>
      </c>
      <c r="NL48" s="33">
        <f t="shared" si="157"/>
        <v>0</v>
      </c>
      <c r="NM48" s="33">
        <f>IFERROR(VLOOKUP($J48,#REF!,NM$2,0),0)</f>
        <v>0</v>
      </c>
      <c r="NN48" s="33">
        <f t="shared" si="157"/>
        <v>0</v>
      </c>
      <c r="NO48" s="33">
        <f>IFERROR(VLOOKUP($J48,#REF!,NO$2,0),0)</f>
        <v>0</v>
      </c>
      <c r="NP48" s="33">
        <f t="shared" si="157"/>
        <v>0</v>
      </c>
      <c r="NQ48" s="33">
        <f>IFERROR(VLOOKUP($J48,#REF!,NQ$2,0),0)</f>
        <v>0</v>
      </c>
      <c r="NR48" s="33">
        <f t="shared" si="157"/>
        <v>0</v>
      </c>
      <c r="NS48" s="33">
        <f>IFERROR(VLOOKUP($J48,#REF!,NS$2,0),0)</f>
        <v>0</v>
      </c>
      <c r="NT48" s="33">
        <f t="shared" ref="NT48:OH63" si="158">$G48*NS48</f>
        <v>0</v>
      </c>
      <c r="NU48" s="33">
        <f>IFERROR(VLOOKUP($J48,#REF!,NU$2,0),0)</f>
        <v>0</v>
      </c>
      <c r="NV48" s="33">
        <f t="shared" si="158"/>
        <v>0</v>
      </c>
      <c r="NW48" s="33">
        <f>IFERROR(VLOOKUP($J48,#REF!,NW$2,0),0)</f>
        <v>0</v>
      </c>
      <c r="NX48" s="33">
        <f t="shared" si="158"/>
        <v>0</v>
      </c>
      <c r="NY48" s="33">
        <f>IFERROR(VLOOKUP($J48,#REF!,NY$2,0),0)</f>
        <v>0</v>
      </c>
      <c r="NZ48" s="33">
        <f t="shared" si="158"/>
        <v>0</v>
      </c>
      <c r="OA48" s="33">
        <f>IFERROR(VLOOKUP($J48,#REF!,OA$2,0),0)</f>
        <v>0</v>
      </c>
      <c r="OB48" s="33">
        <f t="shared" si="158"/>
        <v>0</v>
      </c>
      <c r="OC48" s="33">
        <f>IFERROR(VLOOKUP($J48,#REF!,OC$2,0),0)</f>
        <v>0</v>
      </c>
      <c r="OD48" s="33">
        <f t="shared" si="158"/>
        <v>0</v>
      </c>
      <c r="OE48" s="33">
        <f>IFERROR(VLOOKUP($J48,#REF!,OE$2,0),0)</f>
        <v>0</v>
      </c>
      <c r="OF48" s="33">
        <f t="shared" si="158"/>
        <v>0</v>
      </c>
      <c r="OG48" s="33">
        <f>IFERROR(VLOOKUP($J48,#REF!,OG$2,0),0)</f>
        <v>0</v>
      </c>
      <c r="OH48" s="33">
        <f t="shared" si="158"/>
        <v>0</v>
      </c>
      <c r="OI48" s="33">
        <f>IFERROR(VLOOKUP($J48,#REF!,OI$2,0),0)</f>
        <v>0</v>
      </c>
      <c r="OJ48" s="33">
        <f t="shared" si="122"/>
        <v>0</v>
      </c>
      <c r="OK48" s="33">
        <f>IFERROR(VLOOKUP($J48,#REF!,OK$2,0),0)</f>
        <v>0</v>
      </c>
      <c r="OL48" s="33">
        <f t="shared" si="122"/>
        <v>0</v>
      </c>
      <c r="OM48" s="33">
        <f>IFERROR(VLOOKUP($J48,#REF!,OM$2,0),0)</f>
        <v>0</v>
      </c>
      <c r="ON48" s="33">
        <f t="shared" si="122"/>
        <v>0</v>
      </c>
      <c r="OO48" s="33">
        <f>IFERROR(VLOOKUP($J48,#REF!,OO$2,0),0)</f>
        <v>0</v>
      </c>
      <c r="OP48" s="33">
        <f t="shared" si="81"/>
        <v>0</v>
      </c>
      <c r="OQ48" s="33">
        <f>IFERROR(VLOOKUP($J48,#REF!,OQ$2,0),0)</f>
        <v>0</v>
      </c>
      <c r="OR48" s="33">
        <f t="shared" si="82"/>
        <v>0</v>
      </c>
      <c r="OS48" s="33">
        <f>IFERROR(VLOOKUP($J48,#REF!,OS$2,0),0)</f>
        <v>0</v>
      </c>
      <c r="OT48" s="33">
        <f t="shared" si="83"/>
        <v>0</v>
      </c>
      <c r="OU48" s="33">
        <f>IFERROR(VLOOKUP($J48,#REF!,OU$2,0),0)</f>
        <v>0</v>
      </c>
      <c r="OV48" s="33">
        <f t="shared" si="84"/>
        <v>0</v>
      </c>
      <c r="OW48" s="33">
        <f>IFERROR(VLOOKUP($J48,#REF!,OW$2,0),0)</f>
        <v>0</v>
      </c>
      <c r="OX48" s="33">
        <f t="shared" si="85"/>
        <v>0</v>
      </c>
    </row>
    <row r="49" spans="2:414">
      <c r="B49" s="63">
        <f t="shared" si="0"/>
        <v>38</v>
      </c>
      <c r="C49" s="28">
        <f>入力⑧!C44</f>
        <v>0</v>
      </c>
      <c r="D49" s="28">
        <f>入力⑧!D44</f>
        <v>0</v>
      </c>
      <c r="E49" s="28">
        <f>入力⑧!E44</f>
        <v>0</v>
      </c>
      <c r="F49" s="28">
        <f>入力⑧!F44</f>
        <v>0</v>
      </c>
      <c r="G49" s="28">
        <f>入力⑧!G44</f>
        <v>0</v>
      </c>
      <c r="H49" s="28">
        <f>入力⑧!H44</f>
        <v>0</v>
      </c>
      <c r="I49" s="28">
        <f>入力⑧!I44</f>
        <v>0</v>
      </c>
      <c r="J49" s="28">
        <f>入力⑧!J44</f>
        <v>0</v>
      </c>
      <c r="K49" s="28" t="str">
        <f>入力⑧!L44</f>
        <v/>
      </c>
      <c r="L49" s="28" t="str">
        <f>入力⑧!M44</f>
        <v/>
      </c>
      <c r="M49" s="28">
        <f>入力⑧!N44</f>
        <v>0</v>
      </c>
      <c r="N49" s="28">
        <f>入力⑧!O44</f>
        <v>0</v>
      </c>
      <c r="O49" s="33">
        <f>IFERROR(VLOOKUP($J49,#REF!,O$2,0),0)</f>
        <v>0</v>
      </c>
      <c r="P49" s="33">
        <f t="shared" si="1"/>
        <v>0</v>
      </c>
      <c r="Q49" s="33">
        <f>IFERROR(VLOOKUP($J49,#REF!,Q$2,0),0)</f>
        <v>0</v>
      </c>
      <c r="R49" s="33">
        <f t="shared" si="1"/>
        <v>0</v>
      </c>
      <c r="S49" s="33">
        <f>IFERROR(VLOOKUP($J49,#REF!,S$2,0),0)</f>
        <v>0</v>
      </c>
      <c r="T49" s="33">
        <f t="shared" si="123"/>
        <v>0</v>
      </c>
      <c r="U49" s="33">
        <f>IFERROR(VLOOKUP($J49,#REF!,U$2,0),0)</f>
        <v>0</v>
      </c>
      <c r="V49" s="33">
        <f t="shared" si="123"/>
        <v>0</v>
      </c>
      <c r="W49" s="33">
        <f>IFERROR(VLOOKUP($J49,#REF!,W$2,0),0)</f>
        <v>0</v>
      </c>
      <c r="X49" s="33">
        <f t="shared" si="124"/>
        <v>0</v>
      </c>
      <c r="Y49" s="33">
        <f>IFERROR(VLOOKUP($J49,#REF!,Y$2,0),0)</f>
        <v>0</v>
      </c>
      <c r="Z49" s="33">
        <f t="shared" si="124"/>
        <v>0</v>
      </c>
      <c r="AA49" s="33">
        <f>IFERROR(VLOOKUP($J49,#REF!,AA$2,0),0)</f>
        <v>0</v>
      </c>
      <c r="AB49" s="33">
        <f t="shared" si="125"/>
        <v>0</v>
      </c>
      <c r="AC49" s="33">
        <f>IFERROR(VLOOKUP($J49,#REF!,AC$2,0),0)</f>
        <v>0</v>
      </c>
      <c r="AD49" s="33">
        <f t="shared" si="125"/>
        <v>0</v>
      </c>
      <c r="AE49" s="33">
        <f>IFERROR(VLOOKUP($J49,#REF!,AE$2,0),0)</f>
        <v>0</v>
      </c>
      <c r="AF49" s="33">
        <f t="shared" si="126"/>
        <v>0</v>
      </c>
      <c r="AG49" s="33">
        <f>IFERROR(VLOOKUP($J49,#REF!,AG$2,0),0)</f>
        <v>0</v>
      </c>
      <c r="AH49" s="33">
        <f t="shared" si="126"/>
        <v>0</v>
      </c>
      <c r="AI49" s="33">
        <f>IFERROR(VLOOKUP($J49,#REF!,AI$2,0),0)</f>
        <v>0</v>
      </c>
      <c r="AJ49" s="33">
        <f t="shared" si="127"/>
        <v>0</v>
      </c>
      <c r="AK49" s="33">
        <f>IFERROR(VLOOKUP($J49,#REF!,AK$2,0),0)</f>
        <v>0</v>
      </c>
      <c r="AL49" s="33">
        <f t="shared" si="127"/>
        <v>0</v>
      </c>
      <c r="AM49" s="33">
        <f>IFERROR(VLOOKUP($J49,#REF!,AM$2,0),0)</f>
        <v>0</v>
      </c>
      <c r="AN49" s="33">
        <f t="shared" si="128"/>
        <v>0</v>
      </c>
      <c r="AO49" s="33">
        <f>IFERROR(VLOOKUP($J49,#REF!,AO$2,0),0)</f>
        <v>0</v>
      </c>
      <c r="AP49" s="33">
        <f t="shared" si="128"/>
        <v>0</v>
      </c>
      <c r="AQ49" s="33">
        <f>IFERROR(VLOOKUP($J49,#REF!,AQ$2,0),0)</f>
        <v>0</v>
      </c>
      <c r="AR49" s="33">
        <f t="shared" si="129"/>
        <v>0</v>
      </c>
      <c r="AS49" s="33">
        <f>IFERROR(VLOOKUP($J49,#REF!,AS$2,0),0)</f>
        <v>0</v>
      </c>
      <c r="AT49" s="33">
        <f t="shared" si="129"/>
        <v>0</v>
      </c>
      <c r="AU49" s="33">
        <f>IFERROR(VLOOKUP($J49,#REF!,AU$2,0),0)</f>
        <v>0</v>
      </c>
      <c r="AV49" s="33">
        <f t="shared" si="130"/>
        <v>0</v>
      </c>
      <c r="AW49" s="33">
        <f>IFERROR(VLOOKUP($J49,#REF!,AW$2,0),0)</f>
        <v>0</v>
      </c>
      <c r="AX49" s="33">
        <f t="shared" si="130"/>
        <v>0</v>
      </c>
      <c r="AY49" s="33">
        <f>IFERROR(VLOOKUP($J49,#REF!,AY$2,0),0)</f>
        <v>0</v>
      </c>
      <c r="AZ49" s="33">
        <f t="shared" si="131"/>
        <v>0</v>
      </c>
      <c r="BA49" s="33">
        <f>IFERROR(VLOOKUP($J49,#REF!,BA$2,0),0)</f>
        <v>0</v>
      </c>
      <c r="BB49" s="33">
        <f t="shared" si="131"/>
        <v>0</v>
      </c>
      <c r="BC49" s="33">
        <f>IFERROR(VLOOKUP($J49,#REF!,BC$2,0),0)</f>
        <v>0</v>
      </c>
      <c r="BD49" s="33">
        <f t="shared" si="132"/>
        <v>0</v>
      </c>
      <c r="BE49" s="33">
        <f>IFERROR(VLOOKUP($J49,#REF!,BE$2,0),0)</f>
        <v>0</v>
      </c>
      <c r="BF49" s="33">
        <f t="shared" si="132"/>
        <v>0</v>
      </c>
      <c r="BG49" s="33">
        <f>IFERROR(VLOOKUP($J49,#REF!,BG$2,0),0)</f>
        <v>0</v>
      </c>
      <c r="BH49" s="33">
        <f t="shared" si="133"/>
        <v>0</v>
      </c>
      <c r="BI49" s="33">
        <f>IFERROR(VLOOKUP($J49,#REF!,BI$2,0),0)</f>
        <v>0</v>
      </c>
      <c r="BJ49" s="33">
        <f t="shared" si="133"/>
        <v>0</v>
      </c>
      <c r="BK49" s="33">
        <f>IFERROR(VLOOKUP($J49,#REF!,BK$2,0),0)</f>
        <v>0</v>
      </c>
      <c r="BL49" s="33">
        <f t="shared" si="134"/>
        <v>0</v>
      </c>
      <c r="BM49" s="33">
        <f>IFERROR(VLOOKUP($J49,#REF!,BM$2,0),0)</f>
        <v>0</v>
      </c>
      <c r="BN49" s="33">
        <f t="shared" si="134"/>
        <v>0</v>
      </c>
      <c r="BO49" s="33">
        <f>IFERROR(VLOOKUP($J49,#REF!,BO$2,0),0)</f>
        <v>0</v>
      </c>
      <c r="BP49" s="33">
        <f t="shared" si="135"/>
        <v>0</v>
      </c>
      <c r="BQ49" s="33">
        <f>IFERROR(VLOOKUP($J49,#REF!,BQ$2,0),0)</f>
        <v>0</v>
      </c>
      <c r="BR49" s="33">
        <f t="shared" si="135"/>
        <v>0</v>
      </c>
      <c r="BS49" s="33">
        <f>IFERROR(VLOOKUP($J49,#REF!,BS$2,0),0)</f>
        <v>0</v>
      </c>
      <c r="BT49" s="33">
        <f t="shared" si="136"/>
        <v>0</v>
      </c>
      <c r="BU49" s="33">
        <f>IFERROR(VLOOKUP($J49,#REF!,BU$2,0),0)</f>
        <v>0</v>
      </c>
      <c r="BV49" s="33">
        <f t="shared" si="136"/>
        <v>0</v>
      </c>
      <c r="BW49" s="33">
        <f>IFERROR(VLOOKUP($J49,#REF!,BW$2,0),0)</f>
        <v>0</v>
      </c>
      <c r="BX49" s="33">
        <f t="shared" si="137"/>
        <v>0</v>
      </c>
      <c r="BY49" s="33">
        <f>IFERROR(VLOOKUP($J49,#REF!,BY$2,0),0)</f>
        <v>0</v>
      </c>
      <c r="BZ49" s="33">
        <f t="shared" si="137"/>
        <v>0</v>
      </c>
      <c r="CA49" s="33">
        <f>IFERROR(VLOOKUP($J49,#REF!,CA$2,0),0)</f>
        <v>0</v>
      </c>
      <c r="CB49" s="33">
        <f t="shared" si="138"/>
        <v>0</v>
      </c>
      <c r="CC49" s="33">
        <f>IFERROR(VLOOKUP($J49,#REF!,CC$2,0),0)</f>
        <v>0</v>
      </c>
      <c r="CD49" s="33">
        <f t="shared" si="138"/>
        <v>0</v>
      </c>
      <c r="CE49" s="33">
        <f>IFERROR(VLOOKUP($J49,#REF!,CE$2,0),0)</f>
        <v>0</v>
      </c>
      <c r="CF49" s="33">
        <f t="shared" si="139"/>
        <v>0</v>
      </c>
      <c r="CG49" s="33">
        <f>IFERROR(VLOOKUP($J49,#REF!,CG$2,0),0)</f>
        <v>0</v>
      </c>
      <c r="CH49" s="33">
        <f t="shared" si="139"/>
        <v>0</v>
      </c>
      <c r="CI49" s="33">
        <f>IFERROR(VLOOKUP($J49,#REF!,CI$2,0),0)</f>
        <v>0</v>
      </c>
      <c r="CJ49" s="33">
        <f t="shared" si="139"/>
        <v>0</v>
      </c>
      <c r="CK49" s="33">
        <f>IFERROR(VLOOKUP($J49,#REF!,CK$2,0),0)</f>
        <v>0</v>
      </c>
      <c r="CL49" s="33">
        <f t="shared" si="139"/>
        <v>0</v>
      </c>
      <c r="CM49" s="33">
        <f>IFERROR(VLOOKUP($J49,#REF!,CM$2,0),0)</f>
        <v>0</v>
      </c>
      <c r="CN49" s="33">
        <f t="shared" si="139"/>
        <v>0</v>
      </c>
      <c r="CO49" s="33">
        <f>IFERROR(VLOOKUP($J49,#REF!,CO$2,0),0)</f>
        <v>0</v>
      </c>
      <c r="CP49" s="33">
        <f t="shared" si="139"/>
        <v>0</v>
      </c>
      <c r="CQ49" s="33">
        <f>IFERROR(VLOOKUP($J49,#REF!,CQ$2,0),0)</f>
        <v>0</v>
      </c>
      <c r="CR49" s="33">
        <f t="shared" si="139"/>
        <v>0</v>
      </c>
      <c r="CS49" s="33">
        <f>IFERROR(VLOOKUP($J49,#REF!,CS$2,0),0)</f>
        <v>0</v>
      </c>
      <c r="CT49" s="33">
        <f t="shared" si="139"/>
        <v>0</v>
      </c>
      <c r="CU49" s="33">
        <f>IFERROR(VLOOKUP($J49,#REF!,CU$2,0),0)</f>
        <v>0</v>
      </c>
      <c r="CV49" s="33">
        <f t="shared" si="140"/>
        <v>0</v>
      </c>
      <c r="CW49" s="33">
        <f>IFERROR(VLOOKUP($J49,#REF!,CW$2,0),0)</f>
        <v>0</v>
      </c>
      <c r="CX49" s="33">
        <f t="shared" si="140"/>
        <v>0</v>
      </c>
      <c r="CY49" s="33">
        <f>IFERROR(VLOOKUP($J49,#REF!,CY$2,0),0)</f>
        <v>0</v>
      </c>
      <c r="CZ49" s="33">
        <f t="shared" si="140"/>
        <v>0</v>
      </c>
      <c r="DA49" s="33">
        <f>IFERROR(VLOOKUP($J49,#REF!,DA$2,0),0)</f>
        <v>0</v>
      </c>
      <c r="DB49" s="33">
        <f t="shared" si="140"/>
        <v>0</v>
      </c>
      <c r="DC49" s="33">
        <f>IFERROR(VLOOKUP($J49,#REF!,DC$2,0),0)</f>
        <v>0</v>
      </c>
      <c r="DD49" s="33">
        <f t="shared" si="140"/>
        <v>0</v>
      </c>
      <c r="DE49" s="33">
        <f>IFERROR(VLOOKUP($J49,#REF!,DE$2,0),0)</f>
        <v>0</v>
      </c>
      <c r="DF49" s="33">
        <f t="shared" si="140"/>
        <v>0</v>
      </c>
      <c r="DG49" s="33">
        <f>IFERROR(VLOOKUP($J49,#REF!,DG$2,0),0)</f>
        <v>0</v>
      </c>
      <c r="DH49" s="33">
        <f t="shared" si="140"/>
        <v>0</v>
      </c>
      <c r="DI49" s="33">
        <f>IFERROR(VLOOKUP($J49,#REF!,DI$2,0),0)</f>
        <v>0</v>
      </c>
      <c r="DJ49" s="33">
        <f t="shared" si="140"/>
        <v>0</v>
      </c>
      <c r="DK49" s="33">
        <f>IFERROR(VLOOKUP($J49,#REF!,DK$2,0),0)</f>
        <v>0</v>
      </c>
      <c r="DL49" s="33">
        <f t="shared" si="141"/>
        <v>0</v>
      </c>
      <c r="DM49" s="33">
        <f>IFERROR(VLOOKUP($J49,#REF!,DM$2,0),0)</f>
        <v>0</v>
      </c>
      <c r="DN49" s="33">
        <f t="shared" si="141"/>
        <v>0</v>
      </c>
      <c r="DO49" s="33">
        <f>IFERROR(VLOOKUP($J49,#REF!,DO$2,0),0)</f>
        <v>0</v>
      </c>
      <c r="DP49" s="33">
        <f t="shared" si="141"/>
        <v>0</v>
      </c>
      <c r="DQ49" s="33">
        <f>IFERROR(VLOOKUP($J49,#REF!,DQ$2,0),0)</f>
        <v>0</v>
      </c>
      <c r="DR49" s="33">
        <f t="shared" si="141"/>
        <v>0</v>
      </c>
      <c r="DS49" s="33">
        <f>IFERROR(VLOOKUP($J49,#REF!,DS$2,0),0)</f>
        <v>0</v>
      </c>
      <c r="DT49" s="33">
        <f t="shared" si="141"/>
        <v>0</v>
      </c>
      <c r="DU49" s="33">
        <f>IFERROR(VLOOKUP($J49,#REF!,DU$2,0),0)</f>
        <v>0</v>
      </c>
      <c r="DV49" s="33">
        <f t="shared" si="141"/>
        <v>0</v>
      </c>
      <c r="DW49" s="33">
        <f>IFERROR(VLOOKUP($J49,#REF!,DW$2,0),0)</f>
        <v>0</v>
      </c>
      <c r="DX49" s="33">
        <f t="shared" si="141"/>
        <v>0</v>
      </c>
      <c r="DY49" s="33">
        <f>IFERROR(VLOOKUP($J49,#REF!,DY$2,0),0)</f>
        <v>0</v>
      </c>
      <c r="DZ49" s="33">
        <f t="shared" si="141"/>
        <v>0</v>
      </c>
      <c r="EA49" s="33">
        <f>IFERROR(VLOOKUP($J49,#REF!,EA$2,0),0)</f>
        <v>0</v>
      </c>
      <c r="EB49" s="33">
        <f t="shared" si="142"/>
        <v>0</v>
      </c>
      <c r="EC49" s="33">
        <f>IFERROR(VLOOKUP($J49,#REF!,EC$2,0),0)</f>
        <v>0</v>
      </c>
      <c r="ED49" s="33">
        <f t="shared" si="142"/>
        <v>0</v>
      </c>
      <c r="EE49" s="33">
        <f>IFERROR(VLOOKUP($J49,#REF!,EE$2,0),0)</f>
        <v>0</v>
      </c>
      <c r="EF49" s="33">
        <f t="shared" si="142"/>
        <v>0</v>
      </c>
      <c r="EG49" s="33">
        <f>IFERROR(VLOOKUP($J49,#REF!,EG$2,0),0)</f>
        <v>0</v>
      </c>
      <c r="EH49" s="33">
        <f t="shared" si="142"/>
        <v>0</v>
      </c>
      <c r="EI49" s="33">
        <f>IFERROR(VLOOKUP($J49,#REF!,EI$2,0),0)</f>
        <v>0</v>
      </c>
      <c r="EJ49" s="33">
        <f t="shared" si="142"/>
        <v>0</v>
      </c>
      <c r="EK49" s="33">
        <f>IFERROR(VLOOKUP($J49,#REF!,EK$2,0),0)</f>
        <v>0</v>
      </c>
      <c r="EL49" s="33">
        <f t="shared" si="142"/>
        <v>0</v>
      </c>
      <c r="EM49" s="33">
        <f>IFERROR(VLOOKUP($J49,#REF!,EM$2,0),0)</f>
        <v>0</v>
      </c>
      <c r="EN49" s="33">
        <f t="shared" si="142"/>
        <v>0</v>
      </c>
      <c r="EO49" s="33">
        <f>IFERROR(VLOOKUP($J49,#REF!,EO$2,0),0)</f>
        <v>0</v>
      </c>
      <c r="EP49" s="33">
        <f t="shared" si="142"/>
        <v>0</v>
      </c>
      <c r="EQ49" s="33">
        <f>IFERROR(VLOOKUP($J49,#REF!,EQ$2,0),0)</f>
        <v>0</v>
      </c>
      <c r="ER49" s="33">
        <f t="shared" si="143"/>
        <v>0</v>
      </c>
      <c r="ES49" s="33">
        <f>IFERROR(VLOOKUP($J49,#REF!,ES$2,0),0)</f>
        <v>0</v>
      </c>
      <c r="ET49" s="33">
        <f t="shared" si="143"/>
        <v>0</v>
      </c>
      <c r="EU49" s="33">
        <f>IFERROR(VLOOKUP($J49,#REF!,EU$2,0),0)</f>
        <v>0</v>
      </c>
      <c r="EV49" s="33">
        <f t="shared" si="143"/>
        <v>0</v>
      </c>
      <c r="EW49" s="33">
        <f>IFERROR(VLOOKUP($J49,#REF!,EW$2,0),0)</f>
        <v>0</v>
      </c>
      <c r="EX49" s="33">
        <f t="shared" si="143"/>
        <v>0</v>
      </c>
      <c r="EY49" s="33">
        <f>IFERROR(VLOOKUP($J49,#REF!,EY$2,0),0)</f>
        <v>0</v>
      </c>
      <c r="EZ49" s="33">
        <f t="shared" si="143"/>
        <v>0</v>
      </c>
      <c r="FA49" s="33">
        <f>IFERROR(VLOOKUP($J49,#REF!,FA$2,0),0)</f>
        <v>0</v>
      </c>
      <c r="FB49" s="33">
        <f t="shared" si="143"/>
        <v>0</v>
      </c>
      <c r="FC49" s="33">
        <f>IFERROR(VLOOKUP($J49,#REF!,FC$2,0),0)</f>
        <v>0</v>
      </c>
      <c r="FD49" s="33">
        <f t="shared" si="143"/>
        <v>0</v>
      </c>
      <c r="FE49" s="33">
        <f>IFERROR(VLOOKUP($J49,#REF!,FE$2,0),0)</f>
        <v>0</v>
      </c>
      <c r="FF49" s="33">
        <f t="shared" si="143"/>
        <v>0</v>
      </c>
      <c r="FG49" s="33">
        <f>IFERROR(VLOOKUP($J49,#REF!,FG$2,0),0)</f>
        <v>0</v>
      </c>
      <c r="FH49" s="33">
        <f t="shared" si="144"/>
        <v>0</v>
      </c>
      <c r="FI49" s="33">
        <f>IFERROR(VLOOKUP($J49,#REF!,FI$2,0),0)</f>
        <v>0</v>
      </c>
      <c r="FJ49" s="33">
        <f t="shared" si="144"/>
        <v>0</v>
      </c>
      <c r="FK49" s="33">
        <f>IFERROR(VLOOKUP($J49,#REF!,FK$2,0),0)</f>
        <v>0</v>
      </c>
      <c r="FL49" s="33">
        <f t="shared" si="144"/>
        <v>0</v>
      </c>
      <c r="FM49" s="33">
        <f>IFERROR(VLOOKUP($J49,#REF!,FM$2,0),0)</f>
        <v>0</v>
      </c>
      <c r="FN49" s="33">
        <f t="shared" si="144"/>
        <v>0</v>
      </c>
      <c r="FO49" s="33">
        <f>IFERROR(VLOOKUP($J49,#REF!,FO$2,0),0)</f>
        <v>0</v>
      </c>
      <c r="FP49" s="33">
        <f t="shared" si="144"/>
        <v>0</v>
      </c>
      <c r="FQ49" s="33">
        <f>IFERROR(VLOOKUP($J49,#REF!,FQ$2,0),0)</f>
        <v>0</v>
      </c>
      <c r="FR49" s="33">
        <f t="shared" si="144"/>
        <v>0</v>
      </c>
      <c r="FS49" s="33">
        <f>IFERROR(VLOOKUP($J49,#REF!,FS$2,0),0)</f>
        <v>0</v>
      </c>
      <c r="FT49" s="33">
        <f t="shared" si="144"/>
        <v>0</v>
      </c>
      <c r="FU49" s="33">
        <f>IFERROR(VLOOKUP($J49,#REF!,FU$2,0),0)</f>
        <v>0</v>
      </c>
      <c r="FV49" s="33">
        <f t="shared" si="144"/>
        <v>0</v>
      </c>
      <c r="FW49" s="33">
        <f>IFERROR(VLOOKUP($J49,#REF!,FW$2,0),0)</f>
        <v>0</v>
      </c>
      <c r="FX49" s="33">
        <f t="shared" si="145"/>
        <v>0</v>
      </c>
      <c r="FY49" s="33">
        <f>IFERROR(VLOOKUP($J49,#REF!,FY$2,0),0)</f>
        <v>0</v>
      </c>
      <c r="FZ49" s="33">
        <f t="shared" si="145"/>
        <v>0</v>
      </c>
      <c r="GA49" s="33">
        <f>IFERROR(VLOOKUP($J49,#REF!,GA$2,0),0)</f>
        <v>0</v>
      </c>
      <c r="GB49" s="33">
        <f t="shared" si="145"/>
        <v>0</v>
      </c>
      <c r="GC49" s="33">
        <f>IFERROR(VLOOKUP($J49,#REF!,GC$2,0),0)</f>
        <v>0</v>
      </c>
      <c r="GD49" s="33">
        <f t="shared" si="145"/>
        <v>0</v>
      </c>
      <c r="GE49" s="33">
        <f>IFERROR(VLOOKUP($J49,#REF!,GE$2,0),0)</f>
        <v>0</v>
      </c>
      <c r="GF49" s="33">
        <f t="shared" si="145"/>
        <v>0</v>
      </c>
      <c r="GG49" s="33">
        <f>IFERROR(VLOOKUP($J49,#REF!,GG$2,0),0)</f>
        <v>0</v>
      </c>
      <c r="GH49" s="33">
        <f t="shared" si="145"/>
        <v>0</v>
      </c>
      <c r="GI49" s="33">
        <f>IFERROR(VLOOKUP($J49,#REF!,GI$2,0),0)</f>
        <v>0</v>
      </c>
      <c r="GJ49" s="33">
        <f t="shared" si="145"/>
        <v>0</v>
      </c>
      <c r="GK49" s="33">
        <f>IFERROR(VLOOKUP($J49,#REF!,GK$2,0),0)</f>
        <v>0</v>
      </c>
      <c r="GL49" s="33">
        <f t="shared" si="145"/>
        <v>0</v>
      </c>
      <c r="GM49" s="33">
        <f>IFERROR(VLOOKUP($J49,#REF!,GM$2,0),0)</f>
        <v>0</v>
      </c>
      <c r="GN49" s="33">
        <f t="shared" si="146"/>
        <v>0</v>
      </c>
      <c r="GO49" s="33">
        <f>IFERROR(VLOOKUP($J49,#REF!,GO$2,0),0)</f>
        <v>0</v>
      </c>
      <c r="GP49" s="33">
        <f t="shared" si="146"/>
        <v>0</v>
      </c>
      <c r="GQ49" s="33">
        <f>IFERROR(VLOOKUP($J49,#REF!,GQ$2,0),0)</f>
        <v>0</v>
      </c>
      <c r="GR49" s="33">
        <f t="shared" si="146"/>
        <v>0</v>
      </c>
      <c r="GS49" s="33">
        <f>IFERROR(VLOOKUP($J49,#REF!,GS$2,0),0)</f>
        <v>0</v>
      </c>
      <c r="GT49" s="33">
        <f t="shared" si="146"/>
        <v>0</v>
      </c>
      <c r="GU49" s="33">
        <f>IFERROR(VLOOKUP($J49,#REF!,GU$2,0),0)</f>
        <v>0</v>
      </c>
      <c r="GV49" s="33">
        <f t="shared" si="146"/>
        <v>0</v>
      </c>
      <c r="GW49" s="33">
        <f>IFERROR(VLOOKUP($J49,#REF!,GW$2,0),0)</f>
        <v>0</v>
      </c>
      <c r="GX49" s="33">
        <f t="shared" si="146"/>
        <v>0</v>
      </c>
      <c r="GY49" s="33">
        <f>IFERROR(VLOOKUP($J49,#REF!,GY$2,0),0)</f>
        <v>0</v>
      </c>
      <c r="GZ49" s="33">
        <f t="shared" si="146"/>
        <v>0</v>
      </c>
      <c r="HA49" s="33">
        <f>IFERROR(VLOOKUP($J49,#REF!,HA$2,0),0)</f>
        <v>0</v>
      </c>
      <c r="HB49" s="33">
        <f t="shared" si="147"/>
        <v>0</v>
      </c>
      <c r="HC49" s="33">
        <f>IFERROR(VLOOKUP($J49,#REF!,HC$2,0),0)</f>
        <v>0</v>
      </c>
      <c r="HD49" s="33">
        <f t="shared" si="147"/>
        <v>0</v>
      </c>
      <c r="HE49" s="33">
        <f>IFERROR(VLOOKUP($J49,#REF!,HE$2,0),0)</f>
        <v>0</v>
      </c>
      <c r="HF49" s="33">
        <f t="shared" si="147"/>
        <v>0</v>
      </c>
      <c r="HG49" s="33">
        <f>IFERROR(VLOOKUP($J49,#REF!,HG$2,0),0)</f>
        <v>0</v>
      </c>
      <c r="HH49" s="33">
        <f t="shared" si="147"/>
        <v>0</v>
      </c>
      <c r="HI49" s="33">
        <f>IFERROR(VLOOKUP($J49,#REF!,HI$2,0),0)</f>
        <v>0</v>
      </c>
      <c r="HJ49" s="33">
        <f t="shared" si="147"/>
        <v>0</v>
      </c>
      <c r="HK49" s="33">
        <f>IFERROR(VLOOKUP($J49,#REF!,HK$2,0),0)</f>
        <v>0</v>
      </c>
      <c r="HL49" s="33">
        <f t="shared" si="147"/>
        <v>0</v>
      </c>
      <c r="HM49" s="33">
        <f>IFERROR(VLOOKUP($J49,#REF!,HM$2,0),0)</f>
        <v>0</v>
      </c>
      <c r="HN49" s="33">
        <f t="shared" si="147"/>
        <v>0</v>
      </c>
      <c r="HO49" s="33">
        <f>IFERROR(VLOOKUP($J49,#REF!,HO$2,0),0)</f>
        <v>0</v>
      </c>
      <c r="HP49" s="33">
        <f t="shared" si="147"/>
        <v>0</v>
      </c>
      <c r="HQ49" s="33">
        <f>IFERROR(VLOOKUP($J49,#REF!,HQ$2,0),0)</f>
        <v>0</v>
      </c>
      <c r="HR49" s="33">
        <f t="shared" si="148"/>
        <v>0</v>
      </c>
      <c r="HS49" s="33">
        <f>IFERROR(VLOOKUP($J49,#REF!,HS$2,0),0)</f>
        <v>0</v>
      </c>
      <c r="HT49" s="33">
        <f t="shared" si="148"/>
        <v>0</v>
      </c>
      <c r="HU49" s="33">
        <f>IFERROR(VLOOKUP($J49,#REF!,HU$2,0),0)</f>
        <v>0</v>
      </c>
      <c r="HV49" s="33">
        <f t="shared" si="148"/>
        <v>0</v>
      </c>
      <c r="HW49" s="33">
        <f>IFERROR(VLOOKUP($J49,#REF!,HW$2,0),0)</f>
        <v>0</v>
      </c>
      <c r="HX49" s="33">
        <f t="shared" si="148"/>
        <v>0</v>
      </c>
      <c r="HY49" s="33">
        <f>IFERROR(VLOOKUP($J49,#REF!,HY$2,0),0)</f>
        <v>0</v>
      </c>
      <c r="HZ49" s="33">
        <f t="shared" si="148"/>
        <v>0</v>
      </c>
      <c r="IA49" s="33">
        <f>IFERROR(VLOOKUP($J49,#REF!,IA$2,0),0)</f>
        <v>0</v>
      </c>
      <c r="IB49" s="33">
        <f t="shared" si="148"/>
        <v>0</v>
      </c>
      <c r="IC49" s="33">
        <f>IFERROR(VLOOKUP($J49,#REF!,IC$2,0),0)</f>
        <v>0</v>
      </c>
      <c r="ID49" s="33">
        <f t="shared" si="148"/>
        <v>0</v>
      </c>
      <c r="IE49" s="33">
        <f>IFERROR(VLOOKUP($J49,#REF!,IE$2,0),0)</f>
        <v>0</v>
      </c>
      <c r="IF49" s="33">
        <f t="shared" si="148"/>
        <v>0</v>
      </c>
      <c r="IG49" s="33">
        <f>IFERROR(VLOOKUP($J49,#REF!,IG$2,0),0)</f>
        <v>0</v>
      </c>
      <c r="IH49" s="33">
        <f t="shared" si="149"/>
        <v>0</v>
      </c>
      <c r="II49" s="33">
        <f>IFERROR(VLOOKUP($J49,#REF!,II$2,0),0)</f>
        <v>0</v>
      </c>
      <c r="IJ49" s="33">
        <f t="shared" si="149"/>
        <v>0</v>
      </c>
      <c r="IK49" s="33">
        <f>IFERROR(VLOOKUP($J49,#REF!,IK$2,0),0)</f>
        <v>0</v>
      </c>
      <c r="IL49" s="33">
        <f t="shared" si="149"/>
        <v>0</v>
      </c>
      <c r="IM49" s="33">
        <f>IFERROR(VLOOKUP($J49,#REF!,IM$2,0),0)</f>
        <v>0</v>
      </c>
      <c r="IN49" s="33">
        <f t="shared" si="149"/>
        <v>0</v>
      </c>
      <c r="IO49" s="33">
        <f>IFERROR(VLOOKUP($J49,#REF!,IO$2,0),0)</f>
        <v>0</v>
      </c>
      <c r="IP49" s="33">
        <f t="shared" si="149"/>
        <v>0</v>
      </c>
      <c r="IQ49" s="33">
        <f>IFERROR(VLOOKUP($J49,#REF!,IQ$2,0),0)</f>
        <v>0</v>
      </c>
      <c r="IR49" s="33">
        <f t="shared" si="149"/>
        <v>0</v>
      </c>
      <c r="IS49" s="33">
        <f>IFERROR(VLOOKUP($J49,#REF!,IS$2,0),0)</f>
        <v>0</v>
      </c>
      <c r="IT49" s="33">
        <f t="shared" si="149"/>
        <v>0</v>
      </c>
      <c r="IU49" s="33">
        <f>IFERROR(VLOOKUP($J49,#REF!,IU$2,0),0)</f>
        <v>0</v>
      </c>
      <c r="IV49" s="33">
        <f t="shared" si="149"/>
        <v>0</v>
      </c>
      <c r="IW49" s="33">
        <f>IFERROR(VLOOKUP($J49,#REF!,IW$2,0),0)</f>
        <v>0</v>
      </c>
      <c r="IX49" s="33">
        <f t="shared" si="150"/>
        <v>0</v>
      </c>
      <c r="IY49" s="33">
        <f>IFERROR(VLOOKUP($J49,#REF!,IY$2,0),0)</f>
        <v>0</v>
      </c>
      <c r="IZ49" s="33">
        <f t="shared" si="150"/>
        <v>0</v>
      </c>
      <c r="JA49" s="33">
        <f>IFERROR(VLOOKUP($J49,#REF!,JA$2,0),0)</f>
        <v>0</v>
      </c>
      <c r="JB49" s="33">
        <f t="shared" si="150"/>
        <v>0</v>
      </c>
      <c r="JC49" s="33">
        <f>IFERROR(VLOOKUP($J49,#REF!,JC$2,0),0)</f>
        <v>0</v>
      </c>
      <c r="JD49" s="33">
        <f t="shared" si="150"/>
        <v>0</v>
      </c>
      <c r="JE49" s="33">
        <f>IFERROR(VLOOKUP($J49,#REF!,JE$2,0),0)</f>
        <v>0</v>
      </c>
      <c r="JF49" s="33">
        <f t="shared" si="150"/>
        <v>0</v>
      </c>
      <c r="JG49" s="33">
        <f>IFERROR(VLOOKUP($J49,#REF!,JG$2,0),0)</f>
        <v>0</v>
      </c>
      <c r="JH49" s="33">
        <f t="shared" si="150"/>
        <v>0</v>
      </c>
      <c r="JI49" s="33">
        <f>IFERROR(VLOOKUP($J49,#REF!,JI$2,0),0)</f>
        <v>0</v>
      </c>
      <c r="JJ49" s="33">
        <f t="shared" si="150"/>
        <v>0</v>
      </c>
      <c r="JK49" s="33">
        <f>IFERROR(VLOOKUP($J49,#REF!,JK$2,0),0)</f>
        <v>0</v>
      </c>
      <c r="JL49" s="33">
        <f t="shared" si="150"/>
        <v>0</v>
      </c>
      <c r="JM49" s="33">
        <f>IFERROR(VLOOKUP($J49,#REF!,JM$2,0),0)</f>
        <v>0</v>
      </c>
      <c r="JN49" s="33">
        <f t="shared" si="151"/>
        <v>0</v>
      </c>
      <c r="JO49" s="33">
        <f>IFERROR(VLOOKUP($J49,#REF!,JO$2,0),0)</f>
        <v>0</v>
      </c>
      <c r="JP49" s="33">
        <f t="shared" si="151"/>
        <v>0</v>
      </c>
      <c r="JQ49" s="33">
        <f>IFERROR(VLOOKUP($J49,#REF!,JQ$2,0),0)</f>
        <v>0</v>
      </c>
      <c r="JR49" s="33">
        <f t="shared" si="151"/>
        <v>0</v>
      </c>
      <c r="JS49" s="33">
        <f>IFERROR(VLOOKUP($J49,#REF!,JS$2,0),0)</f>
        <v>0</v>
      </c>
      <c r="JT49" s="33">
        <f t="shared" si="151"/>
        <v>0</v>
      </c>
      <c r="JU49" s="33">
        <f>IFERROR(VLOOKUP($J49,#REF!,JU$2,0),0)</f>
        <v>0</v>
      </c>
      <c r="JV49" s="33">
        <f t="shared" si="151"/>
        <v>0</v>
      </c>
      <c r="JW49" s="33">
        <f>IFERROR(VLOOKUP($J49,#REF!,JW$2,0),0)</f>
        <v>0</v>
      </c>
      <c r="JX49" s="33">
        <f t="shared" si="151"/>
        <v>0</v>
      </c>
      <c r="JY49" s="33">
        <f>IFERROR(VLOOKUP($J49,#REF!,JY$2,0),0)</f>
        <v>0</v>
      </c>
      <c r="JZ49" s="33">
        <f t="shared" si="151"/>
        <v>0</v>
      </c>
      <c r="KA49" s="33">
        <f>IFERROR(VLOOKUP($J49,#REF!,KA$2,0),0)</f>
        <v>0</v>
      </c>
      <c r="KB49" s="33">
        <f t="shared" si="151"/>
        <v>0</v>
      </c>
      <c r="KC49" s="33">
        <f>IFERROR(VLOOKUP($J49,#REF!,KC$2,0),0)</f>
        <v>0</v>
      </c>
      <c r="KD49" s="33">
        <f t="shared" si="152"/>
        <v>0</v>
      </c>
      <c r="KE49" s="33">
        <f>IFERROR(VLOOKUP($J49,#REF!,KE$2,0),0)</f>
        <v>0</v>
      </c>
      <c r="KF49" s="33">
        <f t="shared" si="152"/>
        <v>0</v>
      </c>
      <c r="KG49" s="33">
        <f>IFERROR(VLOOKUP($J49,#REF!,KG$2,0),0)</f>
        <v>0</v>
      </c>
      <c r="KH49" s="33">
        <f t="shared" si="152"/>
        <v>0</v>
      </c>
      <c r="KI49" s="33">
        <f>IFERROR(VLOOKUP($J49,#REF!,KI$2,0),0)</f>
        <v>0</v>
      </c>
      <c r="KJ49" s="33">
        <f t="shared" si="152"/>
        <v>0</v>
      </c>
      <c r="KK49" s="33">
        <f>IFERROR(VLOOKUP($J49,#REF!,KK$2,0),0)</f>
        <v>0</v>
      </c>
      <c r="KL49" s="33">
        <f t="shared" si="152"/>
        <v>0</v>
      </c>
      <c r="KM49" s="33">
        <f>IFERROR(VLOOKUP($J49,#REF!,KM$2,0),0)</f>
        <v>0</v>
      </c>
      <c r="KN49" s="33">
        <f t="shared" si="152"/>
        <v>0</v>
      </c>
      <c r="KO49" s="33">
        <f>IFERROR(VLOOKUP($J49,#REF!,KO$2,0),0)</f>
        <v>0</v>
      </c>
      <c r="KP49" s="33">
        <f t="shared" si="152"/>
        <v>0</v>
      </c>
      <c r="KQ49" s="33">
        <f>IFERROR(VLOOKUP($J49,#REF!,KQ$2,0),0)</f>
        <v>0</v>
      </c>
      <c r="KR49" s="33">
        <f t="shared" si="152"/>
        <v>0</v>
      </c>
      <c r="KS49" s="33">
        <f>IFERROR(VLOOKUP($J49,#REF!,KS$2,0),0)</f>
        <v>0</v>
      </c>
      <c r="KT49" s="33">
        <f t="shared" si="153"/>
        <v>0</v>
      </c>
      <c r="KU49" s="33">
        <f>IFERROR(VLOOKUP($J49,#REF!,KU$2,0),0)</f>
        <v>0</v>
      </c>
      <c r="KV49" s="33">
        <f t="shared" si="153"/>
        <v>0</v>
      </c>
      <c r="KW49" s="33">
        <f>IFERROR(VLOOKUP($J49,#REF!,KW$2,0),0)</f>
        <v>0</v>
      </c>
      <c r="KX49" s="33">
        <f t="shared" si="153"/>
        <v>0</v>
      </c>
      <c r="KY49" s="33">
        <f>IFERROR(VLOOKUP($J49,#REF!,KY$2,0),0)</f>
        <v>0</v>
      </c>
      <c r="KZ49" s="33">
        <f t="shared" si="153"/>
        <v>0</v>
      </c>
      <c r="LA49" s="33">
        <f>IFERROR(VLOOKUP($J49,#REF!,LA$2,0),0)</f>
        <v>0</v>
      </c>
      <c r="LB49" s="33">
        <f t="shared" si="153"/>
        <v>0</v>
      </c>
      <c r="LC49" s="33">
        <f>IFERROR(VLOOKUP($J49,#REF!,LC$2,0),0)</f>
        <v>0</v>
      </c>
      <c r="LD49" s="33">
        <f t="shared" si="153"/>
        <v>0</v>
      </c>
      <c r="LE49" s="33">
        <f>IFERROR(VLOOKUP($J49,#REF!,LE$2,0),0)</f>
        <v>0</v>
      </c>
      <c r="LF49" s="33">
        <f t="shared" si="153"/>
        <v>0</v>
      </c>
      <c r="LG49" s="33">
        <f>IFERROR(VLOOKUP($J49,#REF!,LG$2,0),0)</f>
        <v>0</v>
      </c>
      <c r="LH49" s="33">
        <f t="shared" si="153"/>
        <v>0</v>
      </c>
      <c r="LI49" s="33">
        <f>IFERROR(VLOOKUP($J49,#REF!,LI$2,0),0)</f>
        <v>0</v>
      </c>
      <c r="LJ49" s="33">
        <f t="shared" si="154"/>
        <v>0</v>
      </c>
      <c r="LK49" s="33">
        <f>IFERROR(VLOOKUP($J49,#REF!,LK$2,0),0)</f>
        <v>0</v>
      </c>
      <c r="LL49" s="33">
        <f t="shared" si="154"/>
        <v>0</v>
      </c>
      <c r="LM49" s="33">
        <f>IFERROR(VLOOKUP($J49,#REF!,LM$2,0),0)</f>
        <v>0</v>
      </c>
      <c r="LN49" s="33">
        <f t="shared" si="154"/>
        <v>0</v>
      </c>
      <c r="LO49" s="33">
        <f>IFERROR(VLOOKUP($J49,#REF!,LO$2,0),0)</f>
        <v>0</v>
      </c>
      <c r="LP49" s="33">
        <f t="shared" si="154"/>
        <v>0</v>
      </c>
      <c r="LQ49" s="33">
        <f>IFERROR(VLOOKUP($J49,#REF!,LQ$2,0),0)</f>
        <v>0</v>
      </c>
      <c r="LR49" s="33">
        <f t="shared" si="154"/>
        <v>0</v>
      </c>
      <c r="LS49" s="33">
        <f>IFERROR(VLOOKUP($J49,#REF!,LS$2,0),0)</f>
        <v>0</v>
      </c>
      <c r="LT49" s="33">
        <f t="shared" si="154"/>
        <v>0</v>
      </c>
      <c r="LU49" s="33">
        <f>IFERROR(VLOOKUP($J49,#REF!,LU$2,0),0)</f>
        <v>0</v>
      </c>
      <c r="LV49" s="33">
        <f t="shared" si="154"/>
        <v>0</v>
      </c>
      <c r="LW49" s="33">
        <f>IFERROR(VLOOKUP($J49,#REF!,LW$2,0),0)</f>
        <v>0</v>
      </c>
      <c r="LX49" s="33">
        <f t="shared" si="155"/>
        <v>0</v>
      </c>
      <c r="LY49" s="33">
        <f>IFERROR(VLOOKUP($J49,#REF!,LY$2,0),0)</f>
        <v>0</v>
      </c>
      <c r="LZ49" s="33">
        <f t="shared" si="155"/>
        <v>0</v>
      </c>
      <c r="MA49" s="33">
        <f>IFERROR(VLOOKUP($J49,#REF!,MA$2,0),0)</f>
        <v>0</v>
      </c>
      <c r="MB49" s="33">
        <f t="shared" si="155"/>
        <v>0</v>
      </c>
      <c r="MC49" s="33">
        <f>IFERROR(VLOOKUP($J49,#REF!,MC$2,0),0)</f>
        <v>0</v>
      </c>
      <c r="MD49" s="33">
        <f t="shared" si="155"/>
        <v>0</v>
      </c>
      <c r="ME49" s="33">
        <f>IFERROR(VLOOKUP($J49,#REF!,ME$2,0),0)</f>
        <v>0</v>
      </c>
      <c r="MF49" s="33">
        <f t="shared" si="155"/>
        <v>0</v>
      </c>
      <c r="MG49" s="33">
        <f>IFERROR(VLOOKUP($J49,#REF!,MG$2,0),0)</f>
        <v>0</v>
      </c>
      <c r="MH49" s="33">
        <f t="shared" si="155"/>
        <v>0</v>
      </c>
      <c r="MI49" s="33">
        <f>IFERROR(VLOOKUP($J49,#REF!,MI$2,0),0)</f>
        <v>0</v>
      </c>
      <c r="MJ49" s="33">
        <f t="shared" si="155"/>
        <v>0</v>
      </c>
      <c r="MK49" s="33">
        <f>IFERROR(VLOOKUP($J49,#REF!,MK$2,0),0)</f>
        <v>0</v>
      </c>
      <c r="ML49" s="33">
        <f t="shared" si="155"/>
        <v>0</v>
      </c>
      <c r="MM49" s="33">
        <f>IFERROR(VLOOKUP($J49,#REF!,MM$2,0),0)</f>
        <v>0</v>
      </c>
      <c r="MN49" s="33">
        <f t="shared" si="156"/>
        <v>0</v>
      </c>
      <c r="MO49" s="33">
        <f>IFERROR(VLOOKUP($J49,#REF!,MO$2,0),0)</f>
        <v>0</v>
      </c>
      <c r="MP49" s="33">
        <f t="shared" si="156"/>
        <v>0</v>
      </c>
      <c r="MQ49" s="33">
        <f>IFERROR(VLOOKUP($J49,#REF!,MQ$2,0),0)</f>
        <v>0</v>
      </c>
      <c r="MR49" s="33">
        <f t="shared" si="156"/>
        <v>0</v>
      </c>
      <c r="MS49" s="33">
        <f>IFERROR(VLOOKUP($J49,#REF!,MS$2,0),0)</f>
        <v>0</v>
      </c>
      <c r="MT49" s="33">
        <f t="shared" si="156"/>
        <v>0</v>
      </c>
      <c r="MU49" s="33">
        <f>IFERROR(VLOOKUP($J49,#REF!,MU$2,0),0)</f>
        <v>0</v>
      </c>
      <c r="MV49" s="33">
        <f t="shared" si="156"/>
        <v>0</v>
      </c>
      <c r="MW49" s="33">
        <f>IFERROR(VLOOKUP($J49,#REF!,MW$2,0),0)</f>
        <v>0</v>
      </c>
      <c r="MX49" s="33">
        <f t="shared" si="156"/>
        <v>0</v>
      </c>
      <c r="MY49" s="33">
        <f>IFERROR(VLOOKUP($J49,#REF!,MY$2,0),0)</f>
        <v>0</v>
      </c>
      <c r="MZ49" s="33">
        <f t="shared" si="156"/>
        <v>0</v>
      </c>
      <c r="NA49" s="33">
        <f>IFERROR(VLOOKUP($J49,#REF!,NA$2,0),0)</f>
        <v>0</v>
      </c>
      <c r="NB49" s="33">
        <f t="shared" si="156"/>
        <v>0</v>
      </c>
      <c r="NC49" s="33">
        <f>IFERROR(VLOOKUP($J49,#REF!,NC$2,0),0)</f>
        <v>0</v>
      </c>
      <c r="ND49" s="33">
        <f t="shared" si="157"/>
        <v>0</v>
      </c>
      <c r="NE49" s="33">
        <f>IFERROR(VLOOKUP($J49,#REF!,NE$2,0),0)</f>
        <v>0</v>
      </c>
      <c r="NF49" s="33">
        <f t="shared" si="157"/>
        <v>0</v>
      </c>
      <c r="NG49" s="33">
        <f>IFERROR(VLOOKUP($J49,#REF!,NG$2,0),0)</f>
        <v>0</v>
      </c>
      <c r="NH49" s="33">
        <f t="shared" si="157"/>
        <v>0</v>
      </c>
      <c r="NI49" s="33">
        <f>IFERROR(VLOOKUP($J49,#REF!,NI$2,0),0)</f>
        <v>0</v>
      </c>
      <c r="NJ49" s="33">
        <f t="shared" si="157"/>
        <v>0</v>
      </c>
      <c r="NK49" s="33">
        <f>IFERROR(VLOOKUP($J49,#REF!,NK$2,0),0)</f>
        <v>0</v>
      </c>
      <c r="NL49" s="33">
        <f t="shared" si="157"/>
        <v>0</v>
      </c>
      <c r="NM49" s="33">
        <f>IFERROR(VLOOKUP($J49,#REF!,NM$2,0),0)</f>
        <v>0</v>
      </c>
      <c r="NN49" s="33">
        <f t="shared" si="157"/>
        <v>0</v>
      </c>
      <c r="NO49" s="33">
        <f>IFERROR(VLOOKUP($J49,#REF!,NO$2,0),0)</f>
        <v>0</v>
      </c>
      <c r="NP49" s="33">
        <f t="shared" si="157"/>
        <v>0</v>
      </c>
      <c r="NQ49" s="33">
        <f>IFERROR(VLOOKUP($J49,#REF!,NQ$2,0),0)</f>
        <v>0</v>
      </c>
      <c r="NR49" s="33">
        <f t="shared" si="157"/>
        <v>0</v>
      </c>
      <c r="NS49" s="33">
        <f>IFERROR(VLOOKUP($J49,#REF!,NS$2,0),0)</f>
        <v>0</v>
      </c>
      <c r="NT49" s="33">
        <f t="shared" si="158"/>
        <v>0</v>
      </c>
      <c r="NU49" s="33">
        <f>IFERROR(VLOOKUP($J49,#REF!,NU$2,0),0)</f>
        <v>0</v>
      </c>
      <c r="NV49" s="33">
        <f t="shared" si="158"/>
        <v>0</v>
      </c>
      <c r="NW49" s="33">
        <f>IFERROR(VLOOKUP($J49,#REF!,NW$2,0),0)</f>
        <v>0</v>
      </c>
      <c r="NX49" s="33">
        <f t="shared" si="158"/>
        <v>0</v>
      </c>
      <c r="NY49" s="33">
        <f>IFERROR(VLOOKUP($J49,#REF!,NY$2,0),0)</f>
        <v>0</v>
      </c>
      <c r="NZ49" s="33">
        <f t="shared" si="158"/>
        <v>0</v>
      </c>
      <c r="OA49" s="33">
        <f>IFERROR(VLOOKUP($J49,#REF!,OA$2,0),0)</f>
        <v>0</v>
      </c>
      <c r="OB49" s="33">
        <f t="shared" si="158"/>
        <v>0</v>
      </c>
      <c r="OC49" s="33">
        <f>IFERROR(VLOOKUP($J49,#REF!,OC$2,0),0)</f>
        <v>0</v>
      </c>
      <c r="OD49" s="33">
        <f t="shared" si="158"/>
        <v>0</v>
      </c>
      <c r="OE49" s="33">
        <f>IFERROR(VLOOKUP($J49,#REF!,OE$2,0),0)</f>
        <v>0</v>
      </c>
      <c r="OF49" s="33">
        <f t="shared" si="158"/>
        <v>0</v>
      </c>
      <c r="OG49" s="33">
        <f>IFERROR(VLOOKUP($J49,#REF!,OG$2,0),0)</f>
        <v>0</v>
      </c>
      <c r="OH49" s="33">
        <f t="shared" si="158"/>
        <v>0</v>
      </c>
      <c r="OI49" s="33">
        <f>IFERROR(VLOOKUP($J49,#REF!,OI$2,0),0)</f>
        <v>0</v>
      </c>
      <c r="OJ49" s="33">
        <f t="shared" ref="OJ49:ON64" si="159">$G49*OI49</f>
        <v>0</v>
      </c>
      <c r="OK49" s="33">
        <f>IFERROR(VLOOKUP($J49,#REF!,OK$2,0),0)</f>
        <v>0</v>
      </c>
      <c r="OL49" s="33">
        <f t="shared" si="159"/>
        <v>0</v>
      </c>
      <c r="OM49" s="33">
        <f>IFERROR(VLOOKUP($J49,#REF!,OM$2,0),0)</f>
        <v>0</v>
      </c>
      <c r="ON49" s="33">
        <f t="shared" si="159"/>
        <v>0</v>
      </c>
      <c r="OO49" s="33">
        <f>IFERROR(VLOOKUP($J49,#REF!,OO$2,0),0)</f>
        <v>0</v>
      </c>
      <c r="OP49" s="33">
        <f t="shared" si="81"/>
        <v>0</v>
      </c>
      <c r="OQ49" s="33">
        <f>IFERROR(VLOOKUP($J49,#REF!,OQ$2,0),0)</f>
        <v>0</v>
      </c>
      <c r="OR49" s="33">
        <f t="shared" si="82"/>
        <v>0</v>
      </c>
      <c r="OS49" s="33">
        <f>IFERROR(VLOOKUP($J49,#REF!,OS$2,0),0)</f>
        <v>0</v>
      </c>
      <c r="OT49" s="33">
        <f t="shared" si="83"/>
        <v>0</v>
      </c>
      <c r="OU49" s="33">
        <f>IFERROR(VLOOKUP($J49,#REF!,OU$2,0),0)</f>
        <v>0</v>
      </c>
      <c r="OV49" s="33">
        <f t="shared" si="84"/>
        <v>0</v>
      </c>
      <c r="OW49" s="33">
        <f>IFERROR(VLOOKUP($J49,#REF!,OW$2,0),0)</f>
        <v>0</v>
      </c>
      <c r="OX49" s="33">
        <f t="shared" si="85"/>
        <v>0</v>
      </c>
    </row>
    <row r="50" spans="2:414">
      <c r="B50" s="63">
        <f t="shared" si="0"/>
        <v>39</v>
      </c>
      <c r="C50" s="28">
        <f>入力⑧!C45</f>
        <v>0</v>
      </c>
      <c r="D50" s="28">
        <f>入力⑧!D45</f>
        <v>0</v>
      </c>
      <c r="E50" s="28">
        <f>入力⑧!E45</f>
        <v>0</v>
      </c>
      <c r="F50" s="28">
        <f>入力⑧!F45</f>
        <v>0</v>
      </c>
      <c r="G50" s="28">
        <f>入力⑧!G45</f>
        <v>0</v>
      </c>
      <c r="H50" s="28">
        <f>入力⑧!H45</f>
        <v>0</v>
      </c>
      <c r="I50" s="28">
        <f>入力⑧!I45</f>
        <v>0</v>
      </c>
      <c r="J50" s="28">
        <f>入力⑧!J45</f>
        <v>0</v>
      </c>
      <c r="K50" s="28" t="str">
        <f>入力⑧!L45</f>
        <v/>
      </c>
      <c r="L50" s="28" t="str">
        <f>入力⑧!M45</f>
        <v/>
      </c>
      <c r="M50" s="28">
        <f>入力⑧!N45</f>
        <v>0</v>
      </c>
      <c r="N50" s="28">
        <f>入力⑧!O45</f>
        <v>0</v>
      </c>
      <c r="O50" s="33">
        <f>IFERROR(VLOOKUP($J50,#REF!,O$2,0),0)</f>
        <v>0</v>
      </c>
      <c r="P50" s="33">
        <f t="shared" si="1"/>
        <v>0</v>
      </c>
      <c r="Q50" s="33">
        <f>IFERROR(VLOOKUP($J50,#REF!,Q$2,0),0)</f>
        <v>0</v>
      </c>
      <c r="R50" s="33">
        <f t="shared" si="1"/>
        <v>0</v>
      </c>
      <c r="S50" s="33">
        <f>IFERROR(VLOOKUP($J50,#REF!,S$2,0),0)</f>
        <v>0</v>
      </c>
      <c r="T50" s="33">
        <f t="shared" si="123"/>
        <v>0</v>
      </c>
      <c r="U50" s="33">
        <f>IFERROR(VLOOKUP($J50,#REF!,U$2,0),0)</f>
        <v>0</v>
      </c>
      <c r="V50" s="33">
        <f t="shared" si="123"/>
        <v>0</v>
      </c>
      <c r="W50" s="33">
        <f>IFERROR(VLOOKUP($J50,#REF!,W$2,0),0)</f>
        <v>0</v>
      </c>
      <c r="X50" s="33">
        <f t="shared" si="124"/>
        <v>0</v>
      </c>
      <c r="Y50" s="33">
        <f>IFERROR(VLOOKUP($J50,#REF!,Y$2,0),0)</f>
        <v>0</v>
      </c>
      <c r="Z50" s="33">
        <f t="shared" si="124"/>
        <v>0</v>
      </c>
      <c r="AA50" s="33">
        <f>IFERROR(VLOOKUP($J50,#REF!,AA$2,0),0)</f>
        <v>0</v>
      </c>
      <c r="AB50" s="33">
        <f t="shared" si="125"/>
        <v>0</v>
      </c>
      <c r="AC50" s="33">
        <f>IFERROR(VLOOKUP($J50,#REF!,AC$2,0),0)</f>
        <v>0</v>
      </c>
      <c r="AD50" s="33">
        <f t="shared" si="125"/>
        <v>0</v>
      </c>
      <c r="AE50" s="33">
        <f>IFERROR(VLOOKUP($J50,#REF!,AE$2,0),0)</f>
        <v>0</v>
      </c>
      <c r="AF50" s="33">
        <f t="shared" si="126"/>
        <v>0</v>
      </c>
      <c r="AG50" s="33">
        <f>IFERROR(VLOOKUP($J50,#REF!,AG$2,0),0)</f>
        <v>0</v>
      </c>
      <c r="AH50" s="33">
        <f t="shared" si="126"/>
        <v>0</v>
      </c>
      <c r="AI50" s="33">
        <f>IFERROR(VLOOKUP($J50,#REF!,AI$2,0),0)</f>
        <v>0</v>
      </c>
      <c r="AJ50" s="33">
        <f t="shared" si="127"/>
        <v>0</v>
      </c>
      <c r="AK50" s="33">
        <f>IFERROR(VLOOKUP($J50,#REF!,AK$2,0),0)</f>
        <v>0</v>
      </c>
      <c r="AL50" s="33">
        <f t="shared" si="127"/>
        <v>0</v>
      </c>
      <c r="AM50" s="33">
        <f>IFERROR(VLOOKUP($J50,#REF!,AM$2,0),0)</f>
        <v>0</v>
      </c>
      <c r="AN50" s="33">
        <f t="shared" si="128"/>
        <v>0</v>
      </c>
      <c r="AO50" s="33">
        <f>IFERROR(VLOOKUP($J50,#REF!,AO$2,0),0)</f>
        <v>0</v>
      </c>
      <c r="AP50" s="33">
        <f t="shared" si="128"/>
        <v>0</v>
      </c>
      <c r="AQ50" s="33">
        <f>IFERROR(VLOOKUP($J50,#REF!,AQ$2,0),0)</f>
        <v>0</v>
      </c>
      <c r="AR50" s="33">
        <f t="shared" si="129"/>
        <v>0</v>
      </c>
      <c r="AS50" s="33">
        <f>IFERROR(VLOOKUP($J50,#REF!,AS$2,0),0)</f>
        <v>0</v>
      </c>
      <c r="AT50" s="33">
        <f t="shared" si="129"/>
        <v>0</v>
      </c>
      <c r="AU50" s="33">
        <f>IFERROR(VLOOKUP($J50,#REF!,AU$2,0),0)</f>
        <v>0</v>
      </c>
      <c r="AV50" s="33">
        <f t="shared" si="130"/>
        <v>0</v>
      </c>
      <c r="AW50" s="33">
        <f>IFERROR(VLOOKUP($J50,#REF!,AW$2,0),0)</f>
        <v>0</v>
      </c>
      <c r="AX50" s="33">
        <f t="shared" si="130"/>
        <v>0</v>
      </c>
      <c r="AY50" s="33">
        <f>IFERROR(VLOOKUP($J50,#REF!,AY$2,0),0)</f>
        <v>0</v>
      </c>
      <c r="AZ50" s="33">
        <f t="shared" si="131"/>
        <v>0</v>
      </c>
      <c r="BA50" s="33">
        <f>IFERROR(VLOOKUP($J50,#REF!,BA$2,0),0)</f>
        <v>0</v>
      </c>
      <c r="BB50" s="33">
        <f t="shared" si="131"/>
        <v>0</v>
      </c>
      <c r="BC50" s="33">
        <f>IFERROR(VLOOKUP($J50,#REF!,BC$2,0),0)</f>
        <v>0</v>
      </c>
      <c r="BD50" s="33">
        <f t="shared" si="132"/>
        <v>0</v>
      </c>
      <c r="BE50" s="33">
        <f>IFERROR(VLOOKUP($J50,#REF!,BE$2,0),0)</f>
        <v>0</v>
      </c>
      <c r="BF50" s="33">
        <f t="shared" si="132"/>
        <v>0</v>
      </c>
      <c r="BG50" s="33">
        <f>IFERROR(VLOOKUP($J50,#REF!,BG$2,0),0)</f>
        <v>0</v>
      </c>
      <c r="BH50" s="33">
        <f t="shared" si="133"/>
        <v>0</v>
      </c>
      <c r="BI50" s="33">
        <f>IFERROR(VLOOKUP($J50,#REF!,BI$2,0),0)</f>
        <v>0</v>
      </c>
      <c r="BJ50" s="33">
        <f t="shared" si="133"/>
        <v>0</v>
      </c>
      <c r="BK50" s="33">
        <f>IFERROR(VLOOKUP($J50,#REF!,BK$2,0),0)</f>
        <v>0</v>
      </c>
      <c r="BL50" s="33">
        <f t="shared" si="134"/>
        <v>0</v>
      </c>
      <c r="BM50" s="33">
        <f>IFERROR(VLOOKUP($J50,#REF!,BM$2,0),0)</f>
        <v>0</v>
      </c>
      <c r="BN50" s="33">
        <f t="shared" si="134"/>
        <v>0</v>
      </c>
      <c r="BO50" s="33">
        <f>IFERROR(VLOOKUP($J50,#REF!,BO$2,0),0)</f>
        <v>0</v>
      </c>
      <c r="BP50" s="33">
        <f t="shared" si="135"/>
        <v>0</v>
      </c>
      <c r="BQ50" s="33">
        <f>IFERROR(VLOOKUP($J50,#REF!,BQ$2,0),0)</f>
        <v>0</v>
      </c>
      <c r="BR50" s="33">
        <f t="shared" si="135"/>
        <v>0</v>
      </c>
      <c r="BS50" s="33">
        <f>IFERROR(VLOOKUP($J50,#REF!,BS$2,0),0)</f>
        <v>0</v>
      </c>
      <c r="BT50" s="33">
        <f t="shared" si="136"/>
        <v>0</v>
      </c>
      <c r="BU50" s="33">
        <f>IFERROR(VLOOKUP($J50,#REF!,BU$2,0),0)</f>
        <v>0</v>
      </c>
      <c r="BV50" s="33">
        <f t="shared" si="136"/>
        <v>0</v>
      </c>
      <c r="BW50" s="33">
        <f>IFERROR(VLOOKUP($J50,#REF!,BW$2,0),0)</f>
        <v>0</v>
      </c>
      <c r="BX50" s="33">
        <f t="shared" si="137"/>
        <v>0</v>
      </c>
      <c r="BY50" s="33">
        <f>IFERROR(VLOOKUP($J50,#REF!,BY$2,0),0)</f>
        <v>0</v>
      </c>
      <c r="BZ50" s="33">
        <f t="shared" si="137"/>
        <v>0</v>
      </c>
      <c r="CA50" s="33">
        <f>IFERROR(VLOOKUP($J50,#REF!,CA$2,0),0)</f>
        <v>0</v>
      </c>
      <c r="CB50" s="33">
        <f t="shared" si="138"/>
        <v>0</v>
      </c>
      <c r="CC50" s="33">
        <f>IFERROR(VLOOKUP($J50,#REF!,CC$2,0),0)</f>
        <v>0</v>
      </c>
      <c r="CD50" s="33">
        <f t="shared" si="138"/>
        <v>0</v>
      </c>
      <c r="CE50" s="33">
        <f>IFERROR(VLOOKUP($J50,#REF!,CE$2,0),0)</f>
        <v>0</v>
      </c>
      <c r="CF50" s="33">
        <f t="shared" si="139"/>
        <v>0</v>
      </c>
      <c r="CG50" s="33">
        <f>IFERROR(VLOOKUP($J50,#REF!,CG$2,0),0)</f>
        <v>0</v>
      </c>
      <c r="CH50" s="33">
        <f t="shared" si="139"/>
        <v>0</v>
      </c>
      <c r="CI50" s="33">
        <f>IFERROR(VLOOKUP($J50,#REF!,CI$2,0),0)</f>
        <v>0</v>
      </c>
      <c r="CJ50" s="33">
        <f t="shared" si="139"/>
        <v>0</v>
      </c>
      <c r="CK50" s="33">
        <f>IFERROR(VLOOKUP($J50,#REF!,CK$2,0),0)</f>
        <v>0</v>
      </c>
      <c r="CL50" s="33">
        <f t="shared" si="139"/>
        <v>0</v>
      </c>
      <c r="CM50" s="33">
        <f>IFERROR(VLOOKUP($J50,#REF!,CM$2,0),0)</f>
        <v>0</v>
      </c>
      <c r="CN50" s="33">
        <f t="shared" si="139"/>
        <v>0</v>
      </c>
      <c r="CO50" s="33">
        <f>IFERROR(VLOOKUP($J50,#REF!,CO$2,0),0)</f>
        <v>0</v>
      </c>
      <c r="CP50" s="33">
        <f t="shared" si="139"/>
        <v>0</v>
      </c>
      <c r="CQ50" s="33">
        <f>IFERROR(VLOOKUP($J50,#REF!,CQ$2,0),0)</f>
        <v>0</v>
      </c>
      <c r="CR50" s="33">
        <f t="shared" si="139"/>
        <v>0</v>
      </c>
      <c r="CS50" s="33">
        <f>IFERROR(VLOOKUP($J50,#REF!,CS$2,0),0)</f>
        <v>0</v>
      </c>
      <c r="CT50" s="33">
        <f t="shared" si="139"/>
        <v>0</v>
      </c>
      <c r="CU50" s="33">
        <f>IFERROR(VLOOKUP($J50,#REF!,CU$2,0),0)</f>
        <v>0</v>
      </c>
      <c r="CV50" s="33">
        <f t="shared" si="140"/>
        <v>0</v>
      </c>
      <c r="CW50" s="33">
        <f>IFERROR(VLOOKUP($J50,#REF!,CW$2,0),0)</f>
        <v>0</v>
      </c>
      <c r="CX50" s="33">
        <f t="shared" si="140"/>
        <v>0</v>
      </c>
      <c r="CY50" s="33">
        <f>IFERROR(VLOOKUP($J50,#REF!,CY$2,0),0)</f>
        <v>0</v>
      </c>
      <c r="CZ50" s="33">
        <f t="shared" si="140"/>
        <v>0</v>
      </c>
      <c r="DA50" s="33">
        <f>IFERROR(VLOOKUP($J50,#REF!,DA$2,0),0)</f>
        <v>0</v>
      </c>
      <c r="DB50" s="33">
        <f t="shared" si="140"/>
        <v>0</v>
      </c>
      <c r="DC50" s="33">
        <f>IFERROR(VLOOKUP($J50,#REF!,DC$2,0),0)</f>
        <v>0</v>
      </c>
      <c r="DD50" s="33">
        <f t="shared" si="140"/>
        <v>0</v>
      </c>
      <c r="DE50" s="33">
        <f>IFERROR(VLOOKUP($J50,#REF!,DE$2,0),0)</f>
        <v>0</v>
      </c>
      <c r="DF50" s="33">
        <f t="shared" si="140"/>
        <v>0</v>
      </c>
      <c r="DG50" s="33">
        <f>IFERROR(VLOOKUP($J50,#REF!,DG$2,0),0)</f>
        <v>0</v>
      </c>
      <c r="DH50" s="33">
        <f t="shared" si="140"/>
        <v>0</v>
      </c>
      <c r="DI50" s="33">
        <f>IFERROR(VLOOKUP($J50,#REF!,DI$2,0),0)</f>
        <v>0</v>
      </c>
      <c r="DJ50" s="33">
        <f t="shared" si="140"/>
        <v>0</v>
      </c>
      <c r="DK50" s="33">
        <f>IFERROR(VLOOKUP($J50,#REF!,DK$2,0),0)</f>
        <v>0</v>
      </c>
      <c r="DL50" s="33">
        <f t="shared" si="141"/>
        <v>0</v>
      </c>
      <c r="DM50" s="33">
        <f>IFERROR(VLOOKUP($J50,#REF!,DM$2,0),0)</f>
        <v>0</v>
      </c>
      <c r="DN50" s="33">
        <f t="shared" si="141"/>
        <v>0</v>
      </c>
      <c r="DO50" s="33">
        <f>IFERROR(VLOOKUP($J50,#REF!,DO$2,0),0)</f>
        <v>0</v>
      </c>
      <c r="DP50" s="33">
        <f t="shared" si="141"/>
        <v>0</v>
      </c>
      <c r="DQ50" s="33">
        <f>IFERROR(VLOOKUP($J50,#REF!,DQ$2,0),0)</f>
        <v>0</v>
      </c>
      <c r="DR50" s="33">
        <f t="shared" si="141"/>
        <v>0</v>
      </c>
      <c r="DS50" s="33">
        <f>IFERROR(VLOOKUP($J50,#REF!,DS$2,0),0)</f>
        <v>0</v>
      </c>
      <c r="DT50" s="33">
        <f t="shared" si="141"/>
        <v>0</v>
      </c>
      <c r="DU50" s="33">
        <f>IFERROR(VLOOKUP($J50,#REF!,DU$2,0),0)</f>
        <v>0</v>
      </c>
      <c r="DV50" s="33">
        <f t="shared" si="141"/>
        <v>0</v>
      </c>
      <c r="DW50" s="33">
        <f>IFERROR(VLOOKUP($J50,#REF!,DW$2,0),0)</f>
        <v>0</v>
      </c>
      <c r="DX50" s="33">
        <f t="shared" si="141"/>
        <v>0</v>
      </c>
      <c r="DY50" s="33">
        <f>IFERROR(VLOOKUP($J50,#REF!,DY$2,0),0)</f>
        <v>0</v>
      </c>
      <c r="DZ50" s="33">
        <f t="shared" si="141"/>
        <v>0</v>
      </c>
      <c r="EA50" s="33">
        <f>IFERROR(VLOOKUP($J50,#REF!,EA$2,0),0)</f>
        <v>0</v>
      </c>
      <c r="EB50" s="33">
        <f t="shared" si="142"/>
        <v>0</v>
      </c>
      <c r="EC50" s="33">
        <f>IFERROR(VLOOKUP($J50,#REF!,EC$2,0),0)</f>
        <v>0</v>
      </c>
      <c r="ED50" s="33">
        <f t="shared" si="142"/>
        <v>0</v>
      </c>
      <c r="EE50" s="33">
        <f>IFERROR(VLOOKUP($J50,#REF!,EE$2,0),0)</f>
        <v>0</v>
      </c>
      <c r="EF50" s="33">
        <f t="shared" si="142"/>
        <v>0</v>
      </c>
      <c r="EG50" s="33">
        <f>IFERROR(VLOOKUP($J50,#REF!,EG$2,0),0)</f>
        <v>0</v>
      </c>
      <c r="EH50" s="33">
        <f t="shared" si="142"/>
        <v>0</v>
      </c>
      <c r="EI50" s="33">
        <f>IFERROR(VLOOKUP($J50,#REF!,EI$2,0),0)</f>
        <v>0</v>
      </c>
      <c r="EJ50" s="33">
        <f t="shared" si="142"/>
        <v>0</v>
      </c>
      <c r="EK50" s="33">
        <f>IFERROR(VLOOKUP($J50,#REF!,EK$2,0),0)</f>
        <v>0</v>
      </c>
      <c r="EL50" s="33">
        <f t="shared" si="142"/>
        <v>0</v>
      </c>
      <c r="EM50" s="33">
        <f>IFERROR(VLOOKUP($J50,#REF!,EM$2,0),0)</f>
        <v>0</v>
      </c>
      <c r="EN50" s="33">
        <f t="shared" si="142"/>
        <v>0</v>
      </c>
      <c r="EO50" s="33">
        <f>IFERROR(VLOOKUP($J50,#REF!,EO$2,0),0)</f>
        <v>0</v>
      </c>
      <c r="EP50" s="33">
        <f t="shared" si="142"/>
        <v>0</v>
      </c>
      <c r="EQ50" s="33">
        <f>IFERROR(VLOOKUP($J50,#REF!,EQ$2,0),0)</f>
        <v>0</v>
      </c>
      <c r="ER50" s="33">
        <f t="shared" si="143"/>
        <v>0</v>
      </c>
      <c r="ES50" s="33">
        <f>IFERROR(VLOOKUP($J50,#REF!,ES$2,0),0)</f>
        <v>0</v>
      </c>
      <c r="ET50" s="33">
        <f t="shared" si="143"/>
        <v>0</v>
      </c>
      <c r="EU50" s="33">
        <f>IFERROR(VLOOKUP($J50,#REF!,EU$2,0),0)</f>
        <v>0</v>
      </c>
      <c r="EV50" s="33">
        <f t="shared" si="143"/>
        <v>0</v>
      </c>
      <c r="EW50" s="33">
        <f>IFERROR(VLOOKUP($J50,#REF!,EW$2,0),0)</f>
        <v>0</v>
      </c>
      <c r="EX50" s="33">
        <f t="shared" si="143"/>
        <v>0</v>
      </c>
      <c r="EY50" s="33">
        <f>IFERROR(VLOOKUP($J50,#REF!,EY$2,0),0)</f>
        <v>0</v>
      </c>
      <c r="EZ50" s="33">
        <f t="shared" si="143"/>
        <v>0</v>
      </c>
      <c r="FA50" s="33">
        <f>IFERROR(VLOOKUP($J50,#REF!,FA$2,0),0)</f>
        <v>0</v>
      </c>
      <c r="FB50" s="33">
        <f t="shared" si="143"/>
        <v>0</v>
      </c>
      <c r="FC50" s="33">
        <f>IFERROR(VLOOKUP($J50,#REF!,FC$2,0),0)</f>
        <v>0</v>
      </c>
      <c r="FD50" s="33">
        <f t="shared" si="143"/>
        <v>0</v>
      </c>
      <c r="FE50" s="33">
        <f>IFERROR(VLOOKUP($J50,#REF!,FE$2,0),0)</f>
        <v>0</v>
      </c>
      <c r="FF50" s="33">
        <f t="shared" si="143"/>
        <v>0</v>
      </c>
      <c r="FG50" s="33">
        <f>IFERROR(VLOOKUP($J50,#REF!,FG$2,0),0)</f>
        <v>0</v>
      </c>
      <c r="FH50" s="33">
        <f t="shared" si="144"/>
        <v>0</v>
      </c>
      <c r="FI50" s="33">
        <f>IFERROR(VLOOKUP($J50,#REF!,FI$2,0),0)</f>
        <v>0</v>
      </c>
      <c r="FJ50" s="33">
        <f t="shared" si="144"/>
        <v>0</v>
      </c>
      <c r="FK50" s="33">
        <f>IFERROR(VLOOKUP($J50,#REF!,FK$2,0),0)</f>
        <v>0</v>
      </c>
      <c r="FL50" s="33">
        <f t="shared" si="144"/>
        <v>0</v>
      </c>
      <c r="FM50" s="33">
        <f>IFERROR(VLOOKUP($J50,#REF!,FM$2,0),0)</f>
        <v>0</v>
      </c>
      <c r="FN50" s="33">
        <f t="shared" si="144"/>
        <v>0</v>
      </c>
      <c r="FO50" s="33">
        <f>IFERROR(VLOOKUP($J50,#REF!,FO$2,0),0)</f>
        <v>0</v>
      </c>
      <c r="FP50" s="33">
        <f t="shared" si="144"/>
        <v>0</v>
      </c>
      <c r="FQ50" s="33">
        <f>IFERROR(VLOOKUP($J50,#REF!,FQ$2,0),0)</f>
        <v>0</v>
      </c>
      <c r="FR50" s="33">
        <f t="shared" si="144"/>
        <v>0</v>
      </c>
      <c r="FS50" s="33">
        <f>IFERROR(VLOOKUP($J50,#REF!,FS$2,0),0)</f>
        <v>0</v>
      </c>
      <c r="FT50" s="33">
        <f t="shared" si="144"/>
        <v>0</v>
      </c>
      <c r="FU50" s="33">
        <f>IFERROR(VLOOKUP($J50,#REF!,FU$2,0),0)</f>
        <v>0</v>
      </c>
      <c r="FV50" s="33">
        <f t="shared" si="144"/>
        <v>0</v>
      </c>
      <c r="FW50" s="33">
        <f>IFERROR(VLOOKUP($J50,#REF!,FW$2,0),0)</f>
        <v>0</v>
      </c>
      <c r="FX50" s="33">
        <f t="shared" si="145"/>
        <v>0</v>
      </c>
      <c r="FY50" s="33">
        <f>IFERROR(VLOOKUP($J50,#REF!,FY$2,0),0)</f>
        <v>0</v>
      </c>
      <c r="FZ50" s="33">
        <f t="shared" si="145"/>
        <v>0</v>
      </c>
      <c r="GA50" s="33">
        <f>IFERROR(VLOOKUP($J50,#REF!,GA$2,0),0)</f>
        <v>0</v>
      </c>
      <c r="GB50" s="33">
        <f t="shared" si="145"/>
        <v>0</v>
      </c>
      <c r="GC50" s="33">
        <f>IFERROR(VLOOKUP($J50,#REF!,GC$2,0),0)</f>
        <v>0</v>
      </c>
      <c r="GD50" s="33">
        <f t="shared" si="145"/>
        <v>0</v>
      </c>
      <c r="GE50" s="33">
        <f>IFERROR(VLOOKUP($J50,#REF!,GE$2,0),0)</f>
        <v>0</v>
      </c>
      <c r="GF50" s="33">
        <f t="shared" si="145"/>
        <v>0</v>
      </c>
      <c r="GG50" s="33">
        <f>IFERROR(VLOOKUP($J50,#REF!,GG$2,0),0)</f>
        <v>0</v>
      </c>
      <c r="GH50" s="33">
        <f t="shared" si="145"/>
        <v>0</v>
      </c>
      <c r="GI50" s="33">
        <f>IFERROR(VLOOKUP($J50,#REF!,GI$2,0),0)</f>
        <v>0</v>
      </c>
      <c r="GJ50" s="33">
        <f t="shared" si="145"/>
        <v>0</v>
      </c>
      <c r="GK50" s="33">
        <f>IFERROR(VLOOKUP($J50,#REF!,GK$2,0),0)</f>
        <v>0</v>
      </c>
      <c r="GL50" s="33">
        <f t="shared" si="145"/>
        <v>0</v>
      </c>
      <c r="GM50" s="33">
        <f>IFERROR(VLOOKUP($J50,#REF!,GM$2,0),0)</f>
        <v>0</v>
      </c>
      <c r="GN50" s="33">
        <f t="shared" si="146"/>
        <v>0</v>
      </c>
      <c r="GO50" s="33">
        <f>IFERROR(VLOOKUP($J50,#REF!,GO$2,0),0)</f>
        <v>0</v>
      </c>
      <c r="GP50" s="33">
        <f t="shared" si="146"/>
        <v>0</v>
      </c>
      <c r="GQ50" s="33">
        <f>IFERROR(VLOOKUP($J50,#REF!,GQ$2,0),0)</f>
        <v>0</v>
      </c>
      <c r="GR50" s="33">
        <f t="shared" si="146"/>
        <v>0</v>
      </c>
      <c r="GS50" s="33">
        <f>IFERROR(VLOOKUP($J50,#REF!,GS$2,0),0)</f>
        <v>0</v>
      </c>
      <c r="GT50" s="33">
        <f t="shared" si="146"/>
        <v>0</v>
      </c>
      <c r="GU50" s="33">
        <f>IFERROR(VLOOKUP($J50,#REF!,GU$2,0),0)</f>
        <v>0</v>
      </c>
      <c r="GV50" s="33">
        <f t="shared" si="146"/>
        <v>0</v>
      </c>
      <c r="GW50" s="33">
        <f>IFERROR(VLOOKUP($J50,#REF!,GW$2,0),0)</f>
        <v>0</v>
      </c>
      <c r="GX50" s="33">
        <f t="shared" si="146"/>
        <v>0</v>
      </c>
      <c r="GY50" s="33">
        <f>IFERROR(VLOOKUP($J50,#REF!,GY$2,0),0)</f>
        <v>0</v>
      </c>
      <c r="GZ50" s="33">
        <f t="shared" si="146"/>
        <v>0</v>
      </c>
      <c r="HA50" s="33">
        <f>IFERROR(VLOOKUP($J50,#REF!,HA$2,0),0)</f>
        <v>0</v>
      </c>
      <c r="HB50" s="33">
        <f t="shared" si="147"/>
        <v>0</v>
      </c>
      <c r="HC50" s="33">
        <f>IFERROR(VLOOKUP($J50,#REF!,HC$2,0),0)</f>
        <v>0</v>
      </c>
      <c r="HD50" s="33">
        <f t="shared" si="147"/>
        <v>0</v>
      </c>
      <c r="HE50" s="33">
        <f>IFERROR(VLOOKUP($J50,#REF!,HE$2,0),0)</f>
        <v>0</v>
      </c>
      <c r="HF50" s="33">
        <f t="shared" si="147"/>
        <v>0</v>
      </c>
      <c r="HG50" s="33">
        <f>IFERROR(VLOOKUP($J50,#REF!,HG$2,0),0)</f>
        <v>0</v>
      </c>
      <c r="HH50" s="33">
        <f t="shared" si="147"/>
        <v>0</v>
      </c>
      <c r="HI50" s="33">
        <f>IFERROR(VLOOKUP($J50,#REF!,HI$2,0),0)</f>
        <v>0</v>
      </c>
      <c r="HJ50" s="33">
        <f t="shared" si="147"/>
        <v>0</v>
      </c>
      <c r="HK50" s="33">
        <f>IFERROR(VLOOKUP($J50,#REF!,HK$2,0),0)</f>
        <v>0</v>
      </c>
      <c r="HL50" s="33">
        <f t="shared" si="147"/>
        <v>0</v>
      </c>
      <c r="HM50" s="33">
        <f>IFERROR(VLOOKUP($J50,#REF!,HM$2,0),0)</f>
        <v>0</v>
      </c>
      <c r="HN50" s="33">
        <f t="shared" si="147"/>
        <v>0</v>
      </c>
      <c r="HO50" s="33">
        <f>IFERROR(VLOOKUP($J50,#REF!,HO$2,0),0)</f>
        <v>0</v>
      </c>
      <c r="HP50" s="33">
        <f t="shared" si="147"/>
        <v>0</v>
      </c>
      <c r="HQ50" s="33">
        <f>IFERROR(VLOOKUP($J50,#REF!,HQ$2,0),0)</f>
        <v>0</v>
      </c>
      <c r="HR50" s="33">
        <f t="shared" si="148"/>
        <v>0</v>
      </c>
      <c r="HS50" s="33">
        <f>IFERROR(VLOOKUP($J50,#REF!,HS$2,0),0)</f>
        <v>0</v>
      </c>
      <c r="HT50" s="33">
        <f t="shared" si="148"/>
        <v>0</v>
      </c>
      <c r="HU50" s="33">
        <f>IFERROR(VLOOKUP($J50,#REF!,HU$2,0),0)</f>
        <v>0</v>
      </c>
      <c r="HV50" s="33">
        <f t="shared" si="148"/>
        <v>0</v>
      </c>
      <c r="HW50" s="33">
        <f>IFERROR(VLOOKUP($J50,#REF!,HW$2,0),0)</f>
        <v>0</v>
      </c>
      <c r="HX50" s="33">
        <f t="shared" si="148"/>
        <v>0</v>
      </c>
      <c r="HY50" s="33">
        <f>IFERROR(VLOOKUP($J50,#REF!,HY$2,0),0)</f>
        <v>0</v>
      </c>
      <c r="HZ50" s="33">
        <f t="shared" si="148"/>
        <v>0</v>
      </c>
      <c r="IA50" s="33">
        <f>IFERROR(VLOOKUP($J50,#REF!,IA$2,0),0)</f>
        <v>0</v>
      </c>
      <c r="IB50" s="33">
        <f t="shared" si="148"/>
        <v>0</v>
      </c>
      <c r="IC50" s="33">
        <f>IFERROR(VLOOKUP($J50,#REF!,IC$2,0),0)</f>
        <v>0</v>
      </c>
      <c r="ID50" s="33">
        <f t="shared" si="148"/>
        <v>0</v>
      </c>
      <c r="IE50" s="33">
        <f>IFERROR(VLOOKUP($J50,#REF!,IE$2,0),0)</f>
        <v>0</v>
      </c>
      <c r="IF50" s="33">
        <f t="shared" si="148"/>
        <v>0</v>
      </c>
      <c r="IG50" s="33">
        <f>IFERROR(VLOOKUP($J50,#REF!,IG$2,0),0)</f>
        <v>0</v>
      </c>
      <c r="IH50" s="33">
        <f t="shared" si="149"/>
        <v>0</v>
      </c>
      <c r="II50" s="33">
        <f>IFERROR(VLOOKUP($J50,#REF!,II$2,0),0)</f>
        <v>0</v>
      </c>
      <c r="IJ50" s="33">
        <f t="shared" si="149"/>
        <v>0</v>
      </c>
      <c r="IK50" s="33">
        <f>IFERROR(VLOOKUP($J50,#REF!,IK$2,0),0)</f>
        <v>0</v>
      </c>
      <c r="IL50" s="33">
        <f t="shared" si="149"/>
        <v>0</v>
      </c>
      <c r="IM50" s="33">
        <f>IFERROR(VLOOKUP($J50,#REF!,IM$2,0),0)</f>
        <v>0</v>
      </c>
      <c r="IN50" s="33">
        <f t="shared" si="149"/>
        <v>0</v>
      </c>
      <c r="IO50" s="33">
        <f>IFERROR(VLOOKUP($J50,#REF!,IO$2,0),0)</f>
        <v>0</v>
      </c>
      <c r="IP50" s="33">
        <f t="shared" si="149"/>
        <v>0</v>
      </c>
      <c r="IQ50" s="33">
        <f>IFERROR(VLOOKUP($J50,#REF!,IQ$2,0),0)</f>
        <v>0</v>
      </c>
      <c r="IR50" s="33">
        <f t="shared" si="149"/>
        <v>0</v>
      </c>
      <c r="IS50" s="33">
        <f>IFERROR(VLOOKUP($J50,#REF!,IS$2,0),0)</f>
        <v>0</v>
      </c>
      <c r="IT50" s="33">
        <f t="shared" si="149"/>
        <v>0</v>
      </c>
      <c r="IU50" s="33">
        <f>IFERROR(VLOOKUP($J50,#REF!,IU$2,0),0)</f>
        <v>0</v>
      </c>
      <c r="IV50" s="33">
        <f t="shared" si="149"/>
        <v>0</v>
      </c>
      <c r="IW50" s="33">
        <f>IFERROR(VLOOKUP($J50,#REF!,IW$2,0),0)</f>
        <v>0</v>
      </c>
      <c r="IX50" s="33">
        <f t="shared" si="150"/>
        <v>0</v>
      </c>
      <c r="IY50" s="33">
        <f>IFERROR(VLOOKUP($J50,#REF!,IY$2,0),0)</f>
        <v>0</v>
      </c>
      <c r="IZ50" s="33">
        <f t="shared" si="150"/>
        <v>0</v>
      </c>
      <c r="JA50" s="33">
        <f>IFERROR(VLOOKUP($J50,#REF!,JA$2,0),0)</f>
        <v>0</v>
      </c>
      <c r="JB50" s="33">
        <f t="shared" si="150"/>
        <v>0</v>
      </c>
      <c r="JC50" s="33">
        <f>IFERROR(VLOOKUP($J50,#REF!,JC$2,0),0)</f>
        <v>0</v>
      </c>
      <c r="JD50" s="33">
        <f t="shared" si="150"/>
        <v>0</v>
      </c>
      <c r="JE50" s="33">
        <f>IFERROR(VLOOKUP($J50,#REF!,JE$2,0),0)</f>
        <v>0</v>
      </c>
      <c r="JF50" s="33">
        <f t="shared" si="150"/>
        <v>0</v>
      </c>
      <c r="JG50" s="33">
        <f>IFERROR(VLOOKUP($J50,#REF!,JG$2,0),0)</f>
        <v>0</v>
      </c>
      <c r="JH50" s="33">
        <f t="shared" si="150"/>
        <v>0</v>
      </c>
      <c r="JI50" s="33">
        <f>IFERROR(VLOOKUP($J50,#REF!,JI$2,0),0)</f>
        <v>0</v>
      </c>
      <c r="JJ50" s="33">
        <f t="shared" si="150"/>
        <v>0</v>
      </c>
      <c r="JK50" s="33">
        <f>IFERROR(VLOOKUP($J50,#REF!,JK$2,0),0)</f>
        <v>0</v>
      </c>
      <c r="JL50" s="33">
        <f t="shared" si="150"/>
        <v>0</v>
      </c>
      <c r="JM50" s="33">
        <f>IFERROR(VLOOKUP($J50,#REF!,JM$2,0),0)</f>
        <v>0</v>
      </c>
      <c r="JN50" s="33">
        <f t="shared" si="151"/>
        <v>0</v>
      </c>
      <c r="JO50" s="33">
        <f>IFERROR(VLOOKUP($J50,#REF!,JO$2,0),0)</f>
        <v>0</v>
      </c>
      <c r="JP50" s="33">
        <f t="shared" si="151"/>
        <v>0</v>
      </c>
      <c r="JQ50" s="33">
        <f>IFERROR(VLOOKUP($J50,#REF!,JQ$2,0),0)</f>
        <v>0</v>
      </c>
      <c r="JR50" s="33">
        <f t="shared" si="151"/>
        <v>0</v>
      </c>
      <c r="JS50" s="33">
        <f>IFERROR(VLOOKUP($J50,#REF!,JS$2,0),0)</f>
        <v>0</v>
      </c>
      <c r="JT50" s="33">
        <f t="shared" si="151"/>
        <v>0</v>
      </c>
      <c r="JU50" s="33">
        <f>IFERROR(VLOOKUP($J50,#REF!,JU$2,0),0)</f>
        <v>0</v>
      </c>
      <c r="JV50" s="33">
        <f t="shared" si="151"/>
        <v>0</v>
      </c>
      <c r="JW50" s="33">
        <f>IFERROR(VLOOKUP($J50,#REF!,JW$2,0),0)</f>
        <v>0</v>
      </c>
      <c r="JX50" s="33">
        <f t="shared" si="151"/>
        <v>0</v>
      </c>
      <c r="JY50" s="33">
        <f>IFERROR(VLOOKUP($J50,#REF!,JY$2,0),0)</f>
        <v>0</v>
      </c>
      <c r="JZ50" s="33">
        <f t="shared" si="151"/>
        <v>0</v>
      </c>
      <c r="KA50" s="33">
        <f>IFERROR(VLOOKUP($J50,#REF!,KA$2,0),0)</f>
        <v>0</v>
      </c>
      <c r="KB50" s="33">
        <f t="shared" si="151"/>
        <v>0</v>
      </c>
      <c r="KC50" s="33">
        <f>IFERROR(VLOOKUP($J50,#REF!,KC$2,0),0)</f>
        <v>0</v>
      </c>
      <c r="KD50" s="33">
        <f t="shared" si="152"/>
        <v>0</v>
      </c>
      <c r="KE50" s="33">
        <f>IFERROR(VLOOKUP($J50,#REF!,KE$2,0),0)</f>
        <v>0</v>
      </c>
      <c r="KF50" s="33">
        <f t="shared" si="152"/>
        <v>0</v>
      </c>
      <c r="KG50" s="33">
        <f>IFERROR(VLOOKUP($J50,#REF!,KG$2,0),0)</f>
        <v>0</v>
      </c>
      <c r="KH50" s="33">
        <f t="shared" si="152"/>
        <v>0</v>
      </c>
      <c r="KI50" s="33">
        <f>IFERROR(VLOOKUP($J50,#REF!,KI$2,0),0)</f>
        <v>0</v>
      </c>
      <c r="KJ50" s="33">
        <f t="shared" si="152"/>
        <v>0</v>
      </c>
      <c r="KK50" s="33">
        <f>IFERROR(VLOOKUP($J50,#REF!,KK$2,0),0)</f>
        <v>0</v>
      </c>
      <c r="KL50" s="33">
        <f t="shared" si="152"/>
        <v>0</v>
      </c>
      <c r="KM50" s="33">
        <f>IFERROR(VLOOKUP($J50,#REF!,KM$2,0),0)</f>
        <v>0</v>
      </c>
      <c r="KN50" s="33">
        <f t="shared" si="152"/>
        <v>0</v>
      </c>
      <c r="KO50" s="33">
        <f>IFERROR(VLOOKUP($J50,#REF!,KO$2,0),0)</f>
        <v>0</v>
      </c>
      <c r="KP50" s="33">
        <f t="shared" si="152"/>
        <v>0</v>
      </c>
      <c r="KQ50" s="33">
        <f>IFERROR(VLOOKUP($J50,#REF!,KQ$2,0),0)</f>
        <v>0</v>
      </c>
      <c r="KR50" s="33">
        <f t="shared" si="152"/>
        <v>0</v>
      </c>
      <c r="KS50" s="33">
        <f>IFERROR(VLOOKUP($J50,#REF!,KS$2,0),0)</f>
        <v>0</v>
      </c>
      <c r="KT50" s="33">
        <f t="shared" si="153"/>
        <v>0</v>
      </c>
      <c r="KU50" s="33">
        <f>IFERROR(VLOOKUP($J50,#REF!,KU$2,0),0)</f>
        <v>0</v>
      </c>
      <c r="KV50" s="33">
        <f t="shared" si="153"/>
        <v>0</v>
      </c>
      <c r="KW50" s="33">
        <f>IFERROR(VLOOKUP($J50,#REF!,KW$2,0),0)</f>
        <v>0</v>
      </c>
      <c r="KX50" s="33">
        <f t="shared" si="153"/>
        <v>0</v>
      </c>
      <c r="KY50" s="33">
        <f>IFERROR(VLOOKUP($J50,#REF!,KY$2,0),0)</f>
        <v>0</v>
      </c>
      <c r="KZ50" s="33">
        <f t="shared" si="153"/>
        <v>0</v>
      </c>
      <c r="LA50" s="33">
        <f>IFERROR(VLOOKUP($J50,#REF!,LA$2,0),0)</f>
        <v>0</v>
      </c>
      <c r="LB50" s="33">
        <f t="shared" si="153"/>
        <v>0</v>
      </c>
      <c r="LC50" s="33">
        <f>IFERROR(VLOOKUP($J50,#REF!,LC$2,0),0)</f>
        <v>0</v>
      </c>
      <c r="LD50" s="33">
        <f t="shared" si="153"/>
        <v>0</v>
      </c>
      <c r="LE50" s="33">
        <f>IFERROR(VLOOKUP($J50,#REF!,LE$2,0),0)</f>
        <v>0</v>
      </c>
      <c r="LF50" s="33">
        <f t="shared" si="153"/>
        <v>0</v>
      </c>
      <c r="LG50" s="33">
        <f>IFERROR(VLOOKUP($J50,#REF!,LG$2,0),0)</f>
        <v>0</v>
      </c>
      <c r="LH50" s="33">
        <f t="shared" si="153"/>
        <v>0</v>
      </c>
      <c r="LI50" s="33">
        <f>IFERROR(VLOOKUP($J50,#REF!,LI$2,0),0)</f>
        <v>0</v>
      </c>
      <c r="LJ50" s="33">
        <f t="shared" si="154"/>
        <v>0</v>
      </c>
      <c r="LK50" s="33">
        <f>IFERROR(VLOOKUP($J50,#REF!,LK$2,0),0)</f>
        <v>0</v>
      </c>
      <c r="LL50" s="33">
        <f t="shared" si="154"/>
        <v>0</v>
      </c>
      <c r="LM50" s="33">
        <f>IFERROR(VLOOKUP($J50,#REF!,LM$2,0),0)</f>
        <v>0</v>
      </c>
      <c r="LN50" s="33">
        <f t="shared" si="154"/>
        <v>0</v>
      </c>
      <c r="LO50" s="33">
        <f>IFERROR(VLOOKUP($J50,#REF!,LO$2,0),0)</f>
        <v>0</v>
      </c>
      <c r="LP50" s="33">
        <f t="shared" si="154"/>
        <v>0</v>
      </c>
      <c r="LQ50" s="33">
        <f>IFERROR(VLOOKUP($J50,#REF!,LQ$2,0),0)</f>
        <v>0</v>
      </c>
      <c r="LR50" s="33">
        <f t="shared" si="154"/>
        <v>0</v>
      </c>
      <c r="LS50" s="33">
        <f>IFERROR(VLOOKUP($J50,#REF!,LS$2,0),0)</f>
        <v>0</v>
      </c>
      <c r="LT50" s="33">
        <f t="shared" si="154"/>
        <v>0</v>
      </c>
      <c r="LU50" s="33">
        <f>IFERROR(VLOOKUP($J50,#REF!,LU$2,0),0)</f>
        <v>0</v>
      </c>
      <c r="LV50" s="33">
        <f t="shared" si="154"/>
        <v>0</v>
      </c>
      <c r="LW50" s="33">
        <f>IFERROR(VLOOKUP($J50,#REF!,LW$2,0),0)</f>
        <v>0</v>
      </c>
      <c r="LX50" s="33">
        <f t="shared" si="155"/>
        <v>0</v>
      </c>
      <c r="LY50" s="33">
        <f>IFERROR(VLOOKUP($J50,#REF!,LY$2,0),0)</f>
        <v>0</v>
      </c>
      <c r="LZ50" s="33">
        <f t="shared" si="155"/>
        <v>0</v>
      </c>
      <c r="MA50" s="33">
        <f>IFERROR(VLOOKUP($J50,#REF!,MA$2,0),0)</f>
        <v>0</v>
      </c>
      <c r="MB50" s="33">
        <f t="shared" si="155"/>
        <v>0</v>
      </c>
      <c r="MC50" s="33">
        <f>IFERROR(VLOOKUP($J50,#REF!,MC$2,0),0)</f>
        <v>0</v>
      </c>
      <c r="MD50" s="33">
        <f t="shared" si="155"/>
        <v>0</v>
      </c>
      <c r="ME50" s="33">
        <f>IFERROR(VLOOKUP($J50,#REF!,ME$2,0),0)</f>
        <v>0</v>
      </c>
      <c r="MF50" s="33">
        <f t="shared" si="155"/>
        <v>0</v>
      </c>
      <c r="MG50" s="33">
        <f>IFERROR(VLOOKUP($J50,#REF!,MG$2,0),0)</f>
        <v>0</v>
      </c>
      <c r="MH50" s="33">
        <f t="shared" si="155"/>
        <v>0</v>
      </c>
      <c r="MI50" s="33">
        <f>IFERROR(VLOOKUP($J50,#REF!,MI$2,0),0)</f>
        <v>0</v>
      </c>
      <c r="MJ50" s="33">
        <f t="shared" si="155"/>
        <v>0</v>
      </c>
      <c r="MK50" s="33">
        <f>IFERROR(VLOOKUP($J50,#REF!,MK$2,0),0)</f>
        <v>0</v>
      </c>
      <c r="ML50" s="33">
        <f t="shared" si="155"/>
        <v>0</v>
      </c>
      <c r="MM50" s="33">
        <f>IFERROR(VLOOKUP($J50,#REF!,MM$2,0),0)</f>
        <v>0</v>
      </c>
      <c r="MN50" s="33">
        <f t="shared" si="156"/>
        <v>0</v>
      </c>
      <c r="MO50" s="33">
        <f>IFERROR(VLOOKUP($J50,#REF!,MO$2,0),0)</f>
        <v>0</v>
      </c>
      <c r="MP50" s="33">
        <f t="shared" si="156"/>
        <v>0</v>
      </c>
      <c r="MQ50" s="33">
        <f>IFERROR(VLOOKUP($J50,#REF!,MQ$2,0),0)</f>
        <v>0</v>
      </c>
      <c r="MR50" s="33">
        <f t="shared" si="156"/>
        <v>0</v>
      </c>
      <c r="MS50" s="33">
        <f>IFERROR(VLOOKUP($J50,#REF!,MS$2,0),0)</f>
        <v>0</v>
      </c>
      <c r="MT50" s="33">
        <f t="shared" si="156"/>
        <v>0</v>
      </c>
      <c r="MU50" s="33">
        <f>IFERROR(VLOOKUP($J50,#REF!,MU$2,0),0)</f>
        <v>0</v>
      </c>
      <c r="MV50" s="33">
        <f t="shared" si="156"/>
        <v>0</v>
      </c>
      <c r="MW50" s="33">
        <f>IFERROR(VLOOKUP($J50,#REF!,MW$2,0),0)</f>
        <v>0</v>
      </c>
      <c r="MX50" s="33">
        <f t="shared" si="156"/>
        <v>0</v>
      </c>
      <c r="MY50" s="33">
        <f>IFERROR(VLOOKUP($J50,#REF!,MY$2,0),0)</f>
        <v>0</v>
      </c>
      <c r="MZ50" s="33">
        <f t="shared" si="156"/>
        <v>0</v>
      </c>
      <c r="NA50" s="33">
        <f>IFERROR(VLOOKUP($J50,#REF!,NA$2,0),0)</f>
        <v>0</v>
      </c>
      <c r="NB50" s="33">
        <f t="shared" si="156"/>
        <v>0</v>
      </c>
      <c r="NC50" s="33">
        <f>IFERROR(VLOOKUP($J50,#REF!,NC$2,0),0)</f>
        <v>0</v>
      </c>
      <c r="ND50" s="33">
        <f t="shared" si="157"/>
        <v>0</v>
      </c>
      <c r="NE50" s="33">
        <f>IFERROR(VLOOKUP($J50,#REF!,NE$2,0),0)</f>
        <v>0</v>
      </c>
      <c r="NF50" s="33">
        <f t="shared" si="157"/>
        <v>0</v>
      </c>
      <c r="NG50" s="33">
        <f>IFERROR(VLOOKUP($J50,#REF!,NG$2,0),0)</f>
        <v>0</v>
      </c>
      <c r="NH50" s="33">
        <f t="shared" si="157"/>
        <v>0</v>
      </c>
      <c r="NI50" s="33">
        <f>IFERROR(VLOOKUP($J50,#REF!,NI$2,0),0)</f>
        <v>0</v>
      </c>
      <c r="NJ50" s="33">
        <f t="shared" si="157"/>
        <v>0</v>
      </c>
      <c r="NK50" s="33">
        <f>IFERROR(VLOOKUP($J50,#REF!,NK$2,0),0)</f>
        <v>0</v>
      </c>
      <c r="NL50" s="33">
        <f t="shared" si="157"/>
        <v>0</v>
      </c>
      <c r="NM50" s="33">
        <f>IFERROR(VLOOKUP($J50,#REF!,NM$2,0),0)</f>
        <v>0</v>
      </c>
      <c r="NN50" s="33">
        <f t="shared" si="157"/>
        <v>0</v>
      </c>
      <c r="NO50" s="33">
        <f>IFERROR(VLOOKUP($J50,#REF!,NO$2,0),0)</f>
        <v>0</v>
      </c>
      <c r="NP50" s="33">
        <f t="shared" si="157"/>
        <v>0</v>
      </c>
      <c r="NQ50" s="33">
        <f>IFERROR(VLOOKUP($J50,#REF!,NQ$2,0),0)</f>
        <v>0</v>
      </c>
      <c r="NR50" s="33">
        <f t="shared" si="157"/>
        <v>0</v>
      </c>
      <c r="NS50" s="33">
        <f>IFERROR(VLOOKUP($J50,#REF!,NS$2,0),0)</f>
        <v>0</v>
      </c>
      <c r="NT50" s="33">
        <f t="shared" si="158"/>
        <v>0</v>
      </c>
      <c r="NU50" s="33">
        <f>IFERROR(VLOOKUP($J50,#REF!,NU$2,0),0)</f>
        <v>0</v>
      </c>
      <c r="NV50" s="33">
        <f t="shared" si="158"/>
        <v>0</v>
      </c>
      <c r="NW50" s="33">
        <f>IFERROR(VLOOKUP($J50,#REF!,NW$2,0),0)</f>
        <v>0</v>
      </c>
      <c r="NX50" s="33">
        <f t="shared" si="158"/>
        <v>0</v>
      </c>
      <c r="NY50" s="33">
        <f>IFERROR(VLOOKUP($J50,#REF!,NY$2,0),0)</f>
        <v>0</v>
      </c>
      <c r="NZ50" s="33">
        <f t="shared" si="158"/>
        <v>0</v>
      </c>
      <c r="OA50" s="33">
        <f>IFERROR(VLOOKUP($J50,#REF!,OA$2,0),0)</f>
        <v>0</v>
      </c>
      <c r="OB50" s="33">
        <f t="shared" si="158"/>
        <v>0</v>
      </c>
      <c r="OC50" s="33">
        <f>IFERROR(VLOOKUP($J50,#REF!,OC$2,0),0)</f>
        <v>0</v>
      </c>
      <c r="OD50" s="33">
        <f t="shared" si="158"/>
        <v>0</v>
      </c>
      <c r="OE50" s="33">
        <f>IFERROR(VLOOKUP($J50,#REF!,OE$2,0),0)</f>
        <v>0</v>
      </c>
      <c r="OF50" s="33">
        <f t="shared" si="158"/>
        <v>0</v>
      </c>
      <c r="OG50" s="33">
        <f>IFERROR(VLOOKUP($J50,#REF!,OG$2,0),0)</f>
        <v>0</v>
      </c>
      <c r="OH50" s="33">
        <f t="shared" si="158"/>
        <v>0</v>
      </c>
      <c r="OI50" s="33">
        <f>IFERROR(VLOOKUP($J50,#REF!,OI$2,0),0)</f>
        <v>0</v>
      </c>
      <c r="OJ50" s="33">
        <f t="shared" si="159"/>
        <v>0</v>
      </c>
      <c r="OK50" s="33">
        <f>IFERROR(VLOOKUP($J50,#REF!,OK$2,0),0)</f>
        <v>0</v>
      </c>
      <c r="OL50" s="33">
        <f t="shared" si="159"/>
        <v>0</v>
      </c>
      <c r="OM50" s="33">
        <f>IFERROR(VLOOKUP($J50,#REF!,OM$2,0),0)</f>
        <v>0</v>
      </c>
      <c r="ON50" s="33">
        <f t="shared" si="159"/>
        <v>0</v>
      </c>
      <c r="OO50" s="33">
        <f>IFERROR(VLOOKUP($J50,#REF!,OO$2,0),0)</f>
        <v>0</v>
      </c>
      <c r="OP50" s="33">
        <f t="shared" si="81"/>
        <v>0</v>
      </c>
      <c r="OQ50" s="33">
        <f>IFERROR(VLOOKUP($J50,#REF!,OQ$2,0),0)</f>
        <v>0</v>
      </c>
      <c r="OR50" s="33">
        <f t="shared" si="82"/>
        <v>0</v>
      </c>
      <c r="OS50" s="33">
        <f>IFERROR(VLOOKUP($J50,#REF!,OS$2,0),0)</f>
        <v>0</v>
      </c>
      <c r="OT50" s="33">
        <f t="shared" si="83"/>
        <v>0</v>
      </c>
      <c r="OU50" s="33">
        <f>IFERROR(VLOOKUP($J50,#REF!,OU$2,0),0)</f>
        <v>0</v>
      </c>
      <c r="OV50" s="33">
        <f t="shared" si="84"/>
        <v>0</v>
      </c>
      <c r="OW50" s="33">
        <f>IFERROR(VLOOKUP($J50,#REF!,OW$2,0),0)</f>
        <v>0</v>
      </c>
      <c r="OX50" s="33">
        <f t="shared" si="85"/>
        <v>0</v>
      </c>
    </row>
    <row r="51" spans="2:414">
      <c r="B51" s="63">
        <f t="shared" si="0"/>
        <v>40</v>
      </c>
      <c r="C51" s="28">
        <f>入力⑧!C46</f>
        <v>0</v>
      </c>
      <c r="D51" s="28">
        <f>入力⑧!D46</f>
        <v>0</v>
      </c>
      <c r="E51" s="28">
        <f>入力⑧!E46</f>
        <v>0</v>
      </c>
      <c r="F51" s="28">
        <f>入力⑧!F46</f>
        <v>0</v>
      </c>
      <c r="G51" s="28">
        <f>入力⑧!G46</f>
        <v>0</v>
      </c>
      <c r="H51" s="28">
        <f>入力⑧!H46</f>
        <v>0</v>
      </c>
      <c r="I51" s="28">
        <f>入力⑧!I46</f>
        <v>0</v>
      </c>
      <c r="J51" s="28">
        <f>入力⑧!J46</f>
        <v>0</v>
      </c>
      <c r="K51" s="28" t="str">
        <f>入力⑧!L46</f>
        <v/>
      </c>
      <c r="L51" s="28" t="str">
        <f>入力⑧!M46</f>
        <v/>
      </c>
      <c r="M51" s="28">
        <f>入力⑧!N46</f>
        <v>0</v>
      </c>
      <c r="N51" s="28">
        <f>入力⑧!O46</f>
        <v>0</v>
      </c>
      <c r="O51" s="33">
        <f>IFERROR(VLOOKUP($J51,#REF!,O$2,0),0)</f>
        <v>0</v>
      </c>
      <c r="P51" s="33">
        <f t="shared" si="1"/>
        <v>0</v>
      </c>
      <c r="Q51" s="33">
        <f>IFERROR(VLOOKUP($J51,#REF!,Q$2,0),0)</f>
        <v>0</v>
      </c>
      <c r="R51" s="33">
        <f t="shared" si="1"/>
        <v>0</v>
      </c>
      <c r="S51" s="33">
        <f>IFERROR(VLOOKUP($J51,#REF!,S$2,0),0)</f>
        <v>0</v>
      </c>
      <c r="T51" s="33">
        <f t="shared" si="123"/>
        <v>0</v>
      </c>
      <c r="U51" s="33">
        <f>IFERROR(VLOOKUP($J51,#REF!,U$2,0),0)</f>
        <v>0</v>
      </c>
      <c r="V51" s="33">
        <f t="shared" si="123"/>
        <v>0</v>
      </c>
      <c r="W51" s="33">
        <f>IFERROR(VLOOKUP($J51,#REF!,W$2,0),0)</f>
        <v>0</v>
      </c>
      <c r="X51" s="33">
        <f t="shared" si="124"/>
        <v>0</v>
      </c>
      <c r="Y51" s="33">
        <f>IFERROR(VLOOKUP($J51,#REF!,Y$2,0),0)</f>
        <v>0</v>
      </c>
      <c r="Z51" s="33">
        <f t="shared" si="124"/>
        <v>0</v>
      </c>
      <c r="AA51" s="33">
        <f>IFERROR(VLOOKUP($J51,#REF!,AA$2,0),0)</f>
        <v>0</v>
      </c>
      <c r="AB51" s="33">
        <f t="shared" si="125"/>
        <v>0</v>
      </c>
      <c r="AC51" s="33">
        <f>IFERROR(VLOOKUP($J51,#REF!,AC$2,0),0)</f>
        <v>0</v>
      </c>
      <c r="AD51" s="33">
        <f t="shared" si="125"/>
        <v>0</v>
      </c>
      <c r="AE51" s="33">
        <f>IFERROR(VLOOKUP($J51,#REF!,AE$2,0),0)</f>
        <v>0</v>
      </c>
      <c r="AF51" s="33">
        <f t="shared" si="126"/>
        <v>0</v>
      </c>
      <c r="AG51" s="33">
        <f>IFERROR(VLOOKUP($J51,#REF!,AG$2,0),0)</f>
        <v>0</v>
      </c>
      <c r="AH51" s="33">
        <f t="shared" si="126"/>
        <v>0</v>
      </c>
      <c r="AI51" s="33">
        <f>IFERROR(VLOOKUP($J51,#REF!,AI$2,0),0)</f>
        <v>0</v>
      </c>
      <c r="AJ51" s="33">
        <f t="shared" si="127"/>
        <v>0</v>
      </c>
      <c r="AK51" s="33">
        <f>IFERROR(VLOOKUP($J51,#REF!,AK$2,0),0)</f>
        <v>0</v>
      </c>
      <c r="AL51" s="33">
        <f t="shared" si="127"/>
        <v>0</v>
      </c>
      <c r="AM51" s="33">
        <f>IFERROR(VLOOKUP($J51,#REF!,AM$2,0),0)</f>
        <v>0</v>
      </c>
      <c r="AN51" s="33">
        <f t="shared" si="128"/>
        <v>0</v>
      </c>
      <c r="AO51" s="33">
        <f>IFERROR(VLOOKUP($J51,#REF!,AO$2,0),0)</f>
        <v>0</v>
      </c>
      <c r="AP51" s="33">
        <f t="shared" si="128"/>
        <v>0</v>
      </c>
      <c r="AQ51" s="33">
        <f>IFERROR(VLOOKUP($J51,#REF!,AQ$2,0),0)</f>
        <v>0</v>
      </c>
      <c r="AR51" s="33">
        <f t="shared" si="129"/>
        <v>0</v>
      </c>
      <c r="AS51" s="33">
        <f>IFERROR(VLOOKUP($J51,#REF!,AS$2,0),0)</f>
        <v>0</v>
      </c>
      <c r="AT51" s="33">
        <f t="shared" si="129"/>
        <v>0</v>
      </c>
      <c r="AU51" s="33">
        <f>IFERROR(VLOOKUP($J51,#REF!,AU$2,0),0)</f>
        <v>0</v>
      </c>
      <c r="AV51" s="33">
        <f t="shared" si="130"/>
        <v>0</v>
      </c>
      <c r="AW51" s="33">
        <f>IFERROR(VLOOKUP($J51,#REF!,AW$2,0),0)</f>
        <v>0</v>
      </c>
      <c r="AX51" s="33">
        <f t="shared" si="130"/>
        <v>0</v>
      </c>
      <c r="AY51" s="33">
        <f>IFERROR(VLOOKUP($J51,#REF!,AY$2,0),0)</f>
        <v>0</v>
      </c>
      <c r="AZ51" s="33">
        <f t="shared" si="131"/>
        <v>0</v>
      </c>
      <c r="BA51" s="33">
        <f>IFERROR(VLOOKUP($J51,#REF!,BA$2,0),0)</f>
        <v>0</v>
      </c>
      <c r="BB51" s="33">
        <f t="shared" si="131"/>
        <v>0</v>
      </c>
      <c r="BC51" s="33">
        <f>IFERROR(VLOOKUP($J51,#REF!,BC$2,0),0)</f>
        <v>0</v>
      </c>
      <c r="BD51" s="33">
        <f t="shared" si="132"/>
        <v>0</v>
      </c>
      <c r="BE51" s="33">
        <f>IFERROR(VLOOKUP($J51,#REF!,BE$2,0),0)</f>
        <v>0</v>
      </c>
      <c r="BF51" s="33">
        <f t="shared" si="132"/>
        <v>0</v>
      </c>
      <c r="BG51" s="33">
        <f>IFERROR(VLOOKUP($J51,#REF!,BG$2,0),0)</f>
        <v>0</v>
      </c>
      <c r="BH51" s="33">
        <f t="shared" si="133"/>
        <v>0</v>
      </c>
      <c r="BI51" s="33">
        <f>IFERROR(VLOOKUP($J51,#REF!,BI$2,0),0)</f>
        <v>0</v>
      </c>
      <c r="BJ51" s="33">
        <f t="shared" si="133"/>
        <v>0</v>
      </c>
      <c r="BK51" s="33">
        <f>IFERROR(VLOOKUP($J51,#REF!,BK$2,0),0)</f>
        <v>0</v>
      </c>
      <c r="BL51" s="33">
        <f t="shared" si="134"/>
        <v>0</v>
      </c>
      <c r="BM51" s="33">
        <f>IFERROR(VLOOKUP($J51,#REF!,BM$2,0),0)</f>
        <v>0</v>
      </c>
      <c r="BN51" s="33">
        <f t="shared" si="134"/>
        <v>0</v>
      </c>
      <c r="BO51" s="33">
        <f>IFERROR(VLOOKUP($J51,#REF!,BO$2,0),0)</f>
        <v>0</v>
      </c>
      <c r="BP51" s="33">
        <f t="shared" si="135"/>
        <v>0</v>
      </c>
      <c r="BQ51" s="33">
        <f>IFERROR(VLOOKUP($J51,#REF!,BQ$2,0),0)</f>
        <v>0</v>
      </c>
      <c r="BR51" s="33">
        <f t="shared" si="135"/>
        <v>0</v>
      </c>
      <c r="BS51" s="33">
        <f>IFERROR(VLOOKUP($J51,#REF!,BS$2,0),0)</f>
        <v>0</v>
      </c>
      <c r="BT51" s="33">
        <f t="shared" si="136"/>
        <v>0</v>
      </c>
      <c r="BU51" s="33">
        <f>IFERROR(VLOOKUP($J51,#REF!,BU$2,0),0)</f>
        <v>0</v>
      </c>
      <c r="BV51" s="33">
        <f t="shared" si="136"/>
        <v>0</v>
      </c>
      <c r="BW51" s="33">
        <f>IFERROR(VLOOKUP($J51,#REF!,BW$2,0),0)</f>
        <v>0</v>
      </c>
      <c r="BX51" s="33">
        <f t="shared" si="137"/>
        <v>0</v>
      </c>
      <c r="BY51" s="33">
        <f>IFERROR(VLOOKUP($J51,#REF!,BY$2,0),0)</f>
        <v>0</v>
      </c>
      <c r="BZ51" s="33">
        <f t="shared" si="137"/>
        <v>0</v>
      </c>
      <c r="CA51" s="33">
        <f>IFERROR(VLOOKUP($J51,#REF!,CA$2,0),0)</f>
        <v>0</v>
      </c>
      <c r="CB51" s="33">
        <f t="shared" si="138"/>
        <v>0</v>
      </c>
      <c r="CC51" s="33">
        <f>IFERROR(VLOOKUP($J51,#REF!,CC$2,0),0)</f>
        <v>0</v>
      </c>
      <c r="CD51" s="33">
        <f t="shared" si="138"/>
        <v>0</v>
      </c>
      <c r="CE51" s="33">
        <f>IFERROR(VLOOKUP($J51,#REF!,CE$2,0),0)</f>
        <v>0</v>
      </c>
      <c r="CF51" s="33">
        <f t="shared" si="139"/>
        <v>0</v>
      </c>
      <c r="CG51" s="33">
        <f>IFERROR(VLOOKUP($J51,#REF!,CG$2,0),0)</f>
        <v>0</v>
      </c>
      <c r="CH51" s="33">
        <f t="shared" si="139"/>
        <v>0</v>
      </c>
      <c r="CI51" s="33">
        <f>IFERROR(VLOOKUP($J51,#REF!,CI$2,0),0)</f>
        <v>0</v>
      </c>
      <c r="CJ51" s="33">
        <f t="shared" si="139"/>
        <v>0</v>
      </c>
      <c r="CK51" s="33">
        <f>IFERROR(VLOOKUP($J51,#REF!,CK$2,0),0)</f>
        <v>0</v>
      </c>
      <c r="CL51" s="33">
        <f t="shared" si="139"/>
        <v>0</v>
      </c>
      <c r="CM51" s="33">
        <f>IFERROR(VLOOKUP($J51,#REF!,CM$2,0),0)</f>
        <v>0</v>
      </c>
      <c r="CN51" s="33">
        <f t="shared" si="139"/>
        <v>0</v>
      </c>
      <c r="CO51" s="33">
        <f>IFERROR(VLOOKUP($J51,#REF!,CO$2,0),0)</f>
        <v>0</v>
      </c>
      <c r="CP51" s="33">
        <f t="shared" si="139"/>
        <v>0</v>
      </c>
      <c r="CQ51" s="33">
        <f>IFERROR(VLOOKUP($J51,#REF!,CQ$2,0),0)</f>
        <v>0</v>
      </c>
      <c r="CR51" s="33">
        <f t="shared" si="139"/>
        <v>0</v>
      </c>
      <c r="CS51" s="33">
        <f>IFERROR(VLOOKUP($J51,#REF!,CS$2,0),0)</f>
        <v>0</v>
      </c>
      <c r="CT51" s="33">
        <f t="shared" si="139"/>
        <v>0</v>
      </c>
      <c r="CU51" s="33">
        <f>IFERROR(VLOOKUP($J51,#REF!,CU$2,0),0)</f>
        <v>0</v>
      </c>
      <c r="CV51" s="33">
        <f t="shared" si="140"/>
        <v>0</v>
      </c>
      <c r="CW51" s="33">
        <f>IFERROR(VLOOKUP($J51,#REF!,CW$2,0),0)</f>
        <v>0</v>
      </c>
      <c r="CX51" s="33">
        <f t="shared" si="140"/>
        <v>0</v>
      </c>
      <c r="CY51" s="33">
        <f>IFERROR(VLOOKUP($J51,#REF!,CY$2,0),0)</f>
        <v>0</v>
      </c>
      <c r="CZ51" s="33">
        <f t="shared" si="140"/>
        <v>0</v>
      </c>
      <c r="DA51" s="33">
        <f>IFERROR(VLOOKUP($J51,#REF!,DA$2,0),0)</f>
        <v>0</v>
      </c>
      <c r="DB51" s="33">
        <f t="shared" si="140"/>
        <v>0</v>
      </c>
      <c r="DC51" s="33">
        <f>IFERROR(VLOOKUP($J51,#REF!,DC$2,0),0)</f>
        <v>0</v>
      </c>
      <c r="DD51" s="33">
        <f t="shared" si="140"/>
        <v>0</v>
      </c>
      <c r="DE51" s="33">
        <f>IFERROR(VLOOKUP($J51,#REF!,DE$2,0),0)</f>
        <v>0</v>
      </c>
      <c r="DF51" s="33">
        <f t="shared" si="140"/>
        <v>0</v>
      </c>
      <c r="DG51" s="33">
        <f>IFERROR(VLOOKUP($J51,#REF!,DG$2,0),0)</f>
        <v>0</v>
      </c>
      <c r="DH51" s="33">
        <f t="shared" si="140"/>
        <v>0</v>
      </c>
      <c r="DI51" s="33">
        <f>IFERROR(VLOOKUP($J51,#REF!,DI$2,0),0)</f>
        <v>0</v>
      </c>
      <c r="DJ51" s="33">
        <f t="shared" si="140"/>
        <v>0</v>
      </c>
      <c r="DK51" s="33">
        <f>IFERROR(VLOOKUP($J51,#REF!,DK$2,0),0)</f>
        <v>0</v>
      </c>
      <c r="DL51" s="33">
        <f t="shared" si="141"/>
        <v>0</v>
      </c>
      <c r="DM51" s="33">
        <f>IFERROR(VLOOKUP($J51,#REF!,DM$2,0),0)</f>
        <v>0</v>
      </c>
      <c r="DN51" s="33">
        <f t="shared" si="141"/>
        <v>0</v>
      </c>
      <c r="DO51" s="33">
        <f>IFERROR(VLOOKUP($J51,#REF!,DO$2,0),0)</f>
        <v>0</v>
      </c>
      <c r="DP51" s="33">
        <f t="shared" si="141"/>
        <v>0</v>
      </c>
      <c r="DQ51" s="33">
        <f>IFERROR(VLOOKUP($J51,#REF!,DQ$2,0),0)</f>
        <v>0</v>
      </c>
      <c r="DR51" s="33">
        <f t="shared" si="141"/>
        <v>0</v>
      </c>
      <c r="DS51" s="33">
        <f>IFERROR(VLOOKUP($J51,#REF!,DS$2,0),0)</f>
        <v>0</v>
      </c>
      <c r="DT51" s="33">
        <f t="shared" si="141"/>
        <v>0</v>
      </c>
      <c r="DU51" s="33">
        <f>IFERROR(VLOOKUP($J51,#REF!,DU$2,0),0)</f>
        <v>0</v>
      </c>
      <c r="DV51" s="33">
        <f t="shared" si="141"/>
        <v>0</v>
      </c>
      <c r="DW51" s="33">
        <f>IFERROR(VLOOKUP($J51,#REF!,DW$2,0),0)</f>
        <v>0</v>
      </c>
      <c r="DX51" s="33">
        <f t="shared" si="141"/>
        <v>0</v>
      </c>
      <c r="DY51" s="33">
        <f>IFERROR(VLOOKUP($J51,#REF!,DY$2,0),0)</f>
        <v>0</v>
      </c>
      <c r="DZ51" s="33">
        <f t="shared" si="141"/>
        <v>0</v>
      </c>
      <c r="EA51" s="33">
        <f>IFERROR(VLOOKUP($J51,#REF!,EA$2,0),0)</f>
        <v>0</v>
      </c>
      <c r="EB51" s="33">
        <f t="shared" si="142"/>
        <v>0</v>
      </c>
      <c r="EC51" s="33">
        <f>IFERROR(VLOOKUP($J51,#REF!,EC$2,0),0)</f>
        <v>0</v>
      </c>
      <c r="ED51" s="33">
        <f t="shared" si="142"/>
        <v>0</v>
      </c>
      <c r="EE51" s="33">
        <f>IFERROR(VLOOKUP($J51,#REF!,EE$2,0),0)</f>
        <v>0</v>
      </c>
      <c r="EF51" s="33">
        <f t="shared" si="142"/>
        <v>0</v>
      </c>
      <c r="EG51" s="33">
        <f>IFERROR(VLOOKUP($J51,#REF!,EG$2,0),0)</f>
        <v>0</v>
      </c>
      <c r="EH51" s="33">
        <f t="shared" si="142"/>
        <v>0</v>
      </c>
      <c r="EI51" s="33">
        <f>IFERROR(VLOOKUP($J51,#REF!,EI$2,0),0)</f>
        <v>0</v>
      </c>
      <c r="EJ51" s="33">
        <f t="shared" si="142"/>
        <v>0</v>
      </c>
      <c r="EK51" s="33">
        <f>IFERROR(VLOOKUP($J51,#REF!,EK$2,0),0)</f>
        <v>0</v>
      </c>
      <c r="EL51" s="33">
        <f t="shared" si="142"/>
        <v>0</v>
      </c>
      <c r="EM51" s="33">
        <f>IFERROR(VLOOKUP($J51,#REF!,EM$2,0),0)</f>
        <v>0</v>
      </c>
      <c r="EN51" s="33">
        <f t="shared" si="142"/>
        <v>0</v>
      </c>
      <c r="EO51" s="33">
        <f>IFERROR(VLOOKUP($J51,#REF!,EO$2,0),0)</f>
        <v>0</v>
      </c>
      <c r="EP51" s="33">
        <f t="shared" si="142"/>
        <v>0</v>
      </c>
      <c r="EQ51" s="33">
        <f>IFERROR(VLOOKUP($J51,#REF!,EQ$2,0),0)</f>
        <v>0</v>
      </c>
      <c r="ER51" s="33">
        <f t="shared" si="143"/>
        <v>0</v>
      </c>
      <c r="ES51" s="33">
        <f>IFERROR(VLOOKUP($J51,#REF!,ES$2,0),0)</f>
        <v>0</v>
      </c>
      <c r="ET51" s="33">
        <f t="shared" si="143"/>
        <v>0</v>
      </c>
      <c r="EU51" s="33">
        <f>IFERROR(VLOOKUP($J51,#REF!,EU$2,0),0)</f>
        <v>0</v>
      </c>
      <c r="EV51" s="33">
        <f t="shared" si="143"/>
        <v>0</v>
      </c>
      <c r="EW51" s="33">
        <f>IFERROR(VLOOKUP($J51,#REF!,EW$2,0),0)</f>
        <v>0</v>
      </c>
      <c r="EX51" s="33">
        <f t="shared" si="143"/>
        <v>0</v>
      </c>
      <c r="EY51" s="33">
        <f>IFERROR(VLOOKUP($J51,#REF!,EY$2,0),0)</f>
        <v>0</v>
      </c>
      <c r="EZ51" s="33">
        <f t="shared" si="143"/>
        <v>0</v>
      </c>
      <c r="FA51" s="33">
        <f>IFERROR(VLOOKUP($J51,#REF!,FA$2,0),0)</f>
        <v>0</v>
      </c>
      <c r="FB51" s="33">
        <f t="shared" si="143"/>
        <v>0</v>
      </c>
      <c r="FC51" s="33">
        <f>IFERROR(VLOOKUP($J51,#REF!,FC$2,0),0)</f>
        <v>0</v>
      </c>
      <c r="FD51" s="33">
        <f t="shared" si="143"/>
        <v>0</v>
      </c>
      <c r="FE51" s="33">
        <f>IFERROR(VLOOKUP($J51,#REF!,FE$2,0),0)</f>
        <v>0</v>
      </c>
      <c r="FF51" s="33">
        <f t="shared" si="143"/>
        <v>0</v>
      </c>
      <c r="FG51" s="33">
        <f>IFERROR(VLOOKUP($J51,#REF!,FG$2,0),0)</f>
        <v>0</v>
      </c>
      <c r="FH51" s="33">
        <f t="shared" si="144"/>
        <v>0</v>
      </c>
      <c r="FI51" s="33">
        <f>IFERROR(VLOOKUP($J51,#REF!,FI$2,0),0)</f>
        <v>0</v>
      </c>
      <c r="FJ51" s="33">
        <f t="shared" si="144"/>
        <v>0</v>
      </c>
      <c r="FK51" s="33">
        <f>IFERROR(VLOOKUP($J51,#REF!,FK$2,0),0)</f>
        <v>0</v>
      </c>
      <c r="FL51" s="33">
        <f t="shared" si="144"/>
        <v>0</v>
      </c>
      <c r="FM51" s="33">
        <f>IFERROR(VLOOKUP($J51,#REF!,FM$2,0),0)</f>
        <v>0</v>
      </c>
      <c r="FN51" s="33">
        <f t="shared" si="144"/>
        <v>0</v>
      </c>
      <c r="FO51" s="33">
        <f>IFERROR(VLOOKUP($J51,#REF!,FO$2,0),0)</f>
        <v>0</v>
      </c>
      <c r="FP51" s="33">
        <f t="shared" si="144"/>
        <v>0</v>
      </c>
      <c r="FQ51" s="33">
        <f>IFERROR(VLOOKUP($J51,#REF!,FQ$2,0),0)</f>
        <v>0</v>
      </c>
      <c r="FR51" s="33">
        <f t="shared" si="144"/>
        <v>0</v>
      </c>
      <c r="FS51" s="33">
        <f>IFERROR(VLOOKUP($J51,#REF!,FS$2,0),0)</f>
        <v>0</v>
      </c>
      <c r="FT51" s="33">
        <f t="shared" si="144"/>
        <v>0</v>
      </c>
      <c r="FU51" s="33">
        <f>IFERROR(VLOOKUP($J51,#REF!,FU$2,0),0)</f>
        <v>0</v>
      </c>
      <c r="FV51" s="33">
        <f t="shared" si="144"/>
        <v>0</v>
      </c>
      <c r="FW51" s="33">
        <f>IFERROR(VLOOKUP($J51,#REF!,FW$2,0),0)</f>
        <v>0</v>
      </c>
      <c r="FX51" s="33">
        <f t="shared" si="145"/>
        <v>0</v>
      </c>
      <c r="FY51" s="33">
        <f>IFERROR(VLOOKUP($J51,#REF!,FY$2,0),0)</f>
        <v>0</v>
      </c>
      <c r="FZ51" s="33">
        <f t="shared" si="145"/>
        <v>0</v>
      </c>
      <c r="GA51" s="33">
        <f>IFERROR(VLOOKUP($J51,#REF!,GA$2,0),0)</f>
        <v>0</v>
      </c>
      <c r="GB51" s="33">
        <f t="shared" si="145"/>
        <v>0</v>
      </c>
      <c r="GC51" s="33">
        <f>IFERROR(VLOOKUP($J51,#REF!,GC$2,0),0)</f>
        <v>0</v>
      </c>
      <c r="GD51" s="33">
        <f t="shared" si="145"/>
        <v>0</v>
      </c>
      <c r="GE51" s="33">
        <f>IFERROR(VLOOKUP($J51,#REF!,GE$2,0),0)</f>
        <v>0</v>
      </c>
      <c r="GF51" s="33">
        <f t="shared" si="145"/>
        <v>0</v>
      </c>
      <c r="GG51" s="33">
        <f>IFERROR(VLOOKUP($J51,#REF!,GG$2,0),0)</f>
        <v>0</v>
      </c>
      <c r="GH51" s="33">
        <f t="shared" si="145"/>
        <v>0</v>
      </c>
      <c r="GI51" s="33">
        <f>IFERROR(VLOOKUP($J51,#REF!,GI$2,0),0)</f>
        <v>0</v>
      </c>
      <c r="GJ51" s="33">
        <f t="shared" si="145"/>
        <v>0</v>
      </c>
      <c r="GK51" s="33">
        <f>IFERROR(VLOOKUP($J51,#REF!,GK$2,0),0)</f>
        <v>0</v>
      </c>
      <c r="GL51" s="33">
        <f t="shared" si="145"/>
        <v>0</v>
      </c>
      <c r="GM51" s="33">
        <f>IFERROR(VLOOKUP($J51,#REF!,GM$2,0),0)</f>
        <v>0</v>
      </c>
      <c r="GN51" s="33">
        <f t="shared" si="146"/>
        <v>0</v>
      </c>
      <c r="GO51" s="33">
        <f>IFERROR(VLOOKUP($J51,#REF!,GO$2,0),0)</f>
        <v>0</v>
      </c>
      <c r="GP51" s="33">
        <f t="shared" si="146"/>
        <v>0</v>
      </c>
      <c r="GQ51" s="33">
        <f>IFERROR(VLOOKUP($J51,#REF!,GQ$2,0),0)</f>
        <v>0</v>
      </c>
      <c r="GR51" s="33">
        <f t="shared" si="146"/>
        <v>0</v>
      </c>
      <c r="GS51" s="33">
        <f>IFERROR(VLOOKUP($J51,#REF!,GS$2,0),0)</f>
        <v>0</v>
      </c>
      <c r="GT51" s="33">
        <f t="shared" si="146"/>
        <v>0</v>
      </c>
      <c r="GU51" s="33">
        <f>IFERROR(VLOOKUP($J51,#REF!,GU$2,0),0)</f>
        <v>0</v>
      </c>
      <c r="GV51" s="33">
        <f t="shared" si="146"/>
        <v>0</v>
      </c>
      <c r="GW51" s="33">
        <f>IFERROR(VLOOKUP($J51,#REF!,GW$2,0),0)</f>
        <v>0</v>
      </c>
      <c r="GX51" s="33">
        <f t="shared" si="146"/>
        <v>0</v>
      </c>
      <c r="GY51" s="33">
        <f>IFERROR(VLOOKUP($J51,#REF!,GY$2,0),0)</f>
        <v>0</v>
      </c>
      <c r="GZ51" s="33">
        <f t="shared" si="146"/>
        <v>0</v>
      </c>
      <c r="HA51" s="33">
        <f>IFERROR(VLOOKUP($J51,#REF!,HA$2,0),0)</f>
        <v>0</v>
      </c>
      <c r="HB51" s="33">
        <f t="shared" si="147"/>
        <v>0</v>
      </c>
      <c r="HC51" s="33">
        <f>IFERROR(VLOOKUP($J51,#REF!,HC$2,0),0)</f>
        <v>0</v>
      </c>
      <c r="HD51" s="33">
        <f t="shared" si="147"/>
        <v>0</v>
      </c>
      <c r="HE51" s="33">
        <f>IFERROR(VLOOKUP($J51,#REF!,HE$2,0),0)</f>
        <v>0</v>
      </c>
      <c r="HF51" s="33">
        <f t="shared" si="147"/>
        <v>0</v>
      </c>
      <c r="HG51" s="33">
        <f>IFERROR(VLOOKUP($J51,#REF!,HG$2,0),0)</f>
        <v>0</v>
      </c>
      <c r="HH51" s="33">
        <f t="shared" si="147"/>
        <v>0</v>
      </c>
      <c r="HI51" s="33">
        <f>IFERROR(VLOOKUP($J51,#REF!,HI$2,0),0)</f>
        <v>0</v>
      </c>
      <c r="HJ51" s="33">
        <f t="shared" si="147"/>
        <v>0</v>
      </c>
      <c r="HK51" s="33">
        <f>IFERROR(VLOOKUP($J51,#REF!,HK$2,0),0)</f>
        <v>0</v>
      </c>
      <c r="HL51" s="33">
        <f t="shared" si="147"/>
        <v>0</v>
      </c>
      <c r="HM51" s="33">
        <f>IFERROR(VLOOKUP($J51,#REF!,HM$2,0),0)</f>
        <v>0</v>
      </c>
      <c r="HN51" s="33">
        <f t="shared" si="147"/>
        <v>0</v>
      </c>
      <c r="HO51" s="33">
        <f>IFERROR(VLOOKUP($J51,#REF!,HO$2,0),0)</f>
        <v>0</v>
      </c>
      <c r="HP51" s="33">
        <f t="shared" si="147"/>
        <v>0</v>
      </c>
      <c r="HQ51" s="33">
        <f>IFERROR(VLOOKUP($J51,#REF!,HQ$2,0),0)</f>
        <v>0</v>
      </c>
      <c r="HR51" s="33">
        <f t="shared" si="148"/>
        <v>0</v>
      </c>
      <c r="HS51" s="33">
        <f>IFERROR(VLOOKUP($J51,#REF!,HS$2,0),0)</f>
        <v>0</v>
      </c>
      <c r="HT51" s="33">
        <f t="shared" si="148"/>
        <v>0</v>
      </c>
      <c r="HU51" s="33">
        <f>IFERROR(VLOOKUP($J51,#REF!,HU$2,0),0)</f>
        <v>0</v>
      </c>
      <c r="HV51" s="33">
        <f t="shared" si="148"/>
        <v>0</v>
      </c>
      <c r="HW51" s="33">
        <f>IFERROR(VLOOKUP($J51,#REF!,HW$2,0),0)</f>
        <v>0</v>
      </c>
      <c r="HX51" s="33">
        <f t="shared" si="148"/>
        <v>0</v>
      </c>
      <c r="HY51" s="33">
        <f>IFERROR(VLOOKUP($J51,#REF!,HY$2,0),0)</f>
        <v>0</v>
      </c>
      <c r="HZ51" s="33">
        <f t="shared" si="148"/>
        <v>0</v>
      </c>
      <c r="IA51" s="33">
        <f>IFERROR(VLOOKUP($J51,#REF!,IA$2,0),0)</f>
        <v>0</v>
      </c>
      <c r="IB51" s="33">
        <f t="shared" si="148"/>
        <v>0</v>
      </c>
      <c r="IC51" s="33">
        <f>IFERROR(VLOOKUP($J51,#REF!,IC$2,0),0)</f>
        <v>0</v>
      </c>
      <c r="ID51" s="33">
        <f t="shared" si="148"/>
        <v>0</v>
      </c>
      <c r="IE51" s="33">
        <f>IFERROR(VLOOKUP($J51,#REF!,IE$2,0),0)</f>
        <v>0</v>
      </c>
      <c r="IF51" s="33">
        <f t="shared" si="148"/>
        <v>0</v>
      </c>
      <c r="IG51" s="33">
        <f>IFERROR(VLOOKUP($J51,#REF!,IG$2,0),0)</f>
        <v>0</v>
      </c>
      <c r="IH51" s="33">
        <f t="shared" si="149"/>
        <v>0</v>
      </c>
      <c r="II51" s="33">
        <f>IFERROR(VLOOKUP($J51,#REF!,II$2,0),0)</f>
        <v>0</v>
      </c>
      <c r="IJ51" s="33">
        <f t="shared" si="149"/>
        <v>0</v>
      </c>
      <c r="IK51" s="33">
        <f>IFERROR(VLOOKUP($J51,#REF!,IK$2,0),0)</f>
        <v>0</v>
      </c>
      <c r="IL51" s="33">
        <f t="shared" si="149"/>
        <v>0</v>
      </c>
      <c r="IM51" s="33">
        <f>IFERROR(VLOOKUP($J51,#REF!,IM$2,0),0)</f>
        <v>0</v>
      </c>
      <c r="IN51" s="33">
        <f t="shared" si="149"/>
        <v>0</v>
      </c>
      <c r="IO51" s="33">
        <f>IFERROR(VLOOKUP($J51,#REF!,IO$2,0),0)</f>
        <v>0</v>
      </c>
      <c r="IP51" s="33">
        <f t="shared" si="149"/>
        <v>0</v>
      </c>
      <c r="IQ51" s="33">
        <f>IFERROR(VLOOKUP($J51,#REF!,IQ$2,0),0)</f>
        <v>0</v>
      </c>
      <c r="IR51" s="33">
        <f t="shared" si="149"/>
        <v>0</v>
      </c>
      <c r="IS51" s="33">
        <f>IFERROR(VLOOKUP($J51,#REF!,IS$2,0),0)</f>
        <v>0</v>
      </c>
      <c r="IT51" s="33">
        <f t="shared" si="149"/>
        <v>0</v>
      </c>
      <c r="IU51" s="33">
        <f>IFERROR(VLOOKUP($J51,#REF!,IU$2,0),0)</f>
        <v>0</v>
      </c>
      <c r="IV51" s="33">
        <f t="shared" si="149"/>
        <v>0</v>
      </c>
      <c r="IW51" s="33">
        <f>IFERROR(VLOOKUP($J51,#REF!,IW$2,0),0)</f>
        <v>0</v>
      </c>
      <c r="IX51" s="33">
        <f t="shared" si="150"/>
        <v>0</v>
      </c>
      <c r="IY51" s="33">
        <f>IFERROR(VLOOKUP($J51,#REF!,IY$2,0),0)</f>
        <v>0</v>
      </c>
      <c r="IZ51" s="33">
        <f t="shared" si="150"/>
        <v>0</v>
      </c>
      <c r="JA51" s="33">
        <f>IFERROR(VLOOKUP($J51,#REF!,JA$2,0),0)</f>
        <v>0</v>
      </c>
      <c r="JB51" s="33">
        <f t="shared" si="150"/>
        <v>0</v>
      </c>
      <c r="JC51" s="33">
        <f>IFERROR(VLOOKUP($J51,#REF!,JC$2,0),0)</f>
        <v>0</v>
      </c>
      <c r="JD51" s="33">
        <f t="shared" si="150"/>
        <v>0</v>
      </c>
      <c r="JE51" s="33">
        <f>IFERROR(VLOOKUP($J51,#REF!,JE$2,0),0)</f>
        <v>0</v>
      </c>
      <c r="JF51" s="33">
        <f t="shared" si="150"/>
        <v>0</v>
      </c>
      <c r="JG51" s="33">
        <f>IFERROR(VLOOKUP($J51,#REF!,JG$2,0),0)</f>
        <v>0</v>
      </c>
      <c r="JH51" s="33">
        <f t="shared" si="150"/>
        <v>0</v>
      </c>
      <c r="JI51" s="33">
        <f>IFERROR(VLOOKUP($J51,#REF!,JI$2,0),0)</f>
        <v>0</v>
      </c>
      <c r="JJ51" s="33">
        <f t="shared" si="150"/>
        <v>0</v>
      </c>
      <c r="JK51" s="33">
        <f>IFERROR(VLOOKUP($J51,#REF!,JK$2,0),0)</f>
        <v>0</v>
      </c>
      <c r="JL51" s="33">
        <f t="shared" si="150"/>
        <v>0</v>
      </c>
      <c r="JM51" s="33">
        <f>IFERROR(VLOOKUP($J51,#REF!,JM$2,0),0)</f>
        <v>0</v>
      </c>
      <c r="JN51" s="33">
        <f t="shared" si="151"/>
        <v>0</v>
      </c>
      <c r="JO51" s="33">
        <f>IFERROR(VLOOKUP($J51,#REF!,JO$2,0),0)</f>
        <v>0</v>
      </c>
      <c r="JP51" s="33">
        <f t="shared" si="151"/>
        <v>0</v>
      </c>
      <c r="JQ51" s="33">
        <f>IFERROR(VLOOKUP($J51,#REF!,JQ$2,0),0)</f>
        <v>0</v>
      </c>
      <c r="JR51" s="33">
        <f t="shared" si="151"/>
        <v>0</v>
      </c>
      <c r="JS51" s="33">
        <f>IFERROR(VLOOKUP($J51,#REF!,JS$2,0),0)</f>
        <v>0</v>
      </c>
      <c r="JT51" s="33">
        <f t="shared" si="151"/>
        <v>0</v>
      </c>
      <c r="JU51" s="33">
        <f>IFERROR(VLOOKUP($J51,#REF!,JU$2,0),0)</f>
        <v>0</v>
      </c>
      <c r="JV51" s="33">
        <f t="shared" si="151"/>
        <v>0</v>
      </c>
      <c r="JW51" s="33">
        <f>IFERROR(VLOOKUP($J51,#REF!,JW$2,0),0)</f>
        <v>0</v>
      </c>
      <c r="JX51" s="33">
        <f t="shared" si="151"/>
        <v>0</v>
      </c>
      <c r="JY51" s="33">
        <f>IFERROR(VLOOKUP($J51,#REF!,JY$2,0),0)</f>
        <v>0</v>
      </c>
      <c r="JZ51" s="33">
        <f t="shared" si="151"/>
        <v>0</v>
      </c>
      <c r="KA51" s="33">
        <f>IFERROR(VLOOKUP($J51,#REF!,KA$2,0),0)</f>
        <v>0</v>
      </c>
      <c r="KB51" s="33">
        <f t="shared" si="151"/>
        <v>0</v>
      </c>
      <c r="KC51" s="33">
        <f>IFERROR(VLOOKUP($J51,#REF!,KC$2,0),0)</f>
        <v>0</v>
      </c>
      <c r="KD51" s="33">
        <f t="shared" si="152"/>
        <v>0</v>
      </c>
      <c r="KE51" s="33">
        <f>IFERROR(VLOOKUP($J51,#REF!,KE$2,0),0)</f>
        <v>0</v>
      </c>
      <c r="KF51" s="33">
        <f t="shared" si="152"/>
        <v>0</v>
      </c>
      <c r="KG51" s="33">
        <f>IFERROR(VLOOKUP($J51,#REF!,KG$2,0),0)</f>
        <v>0</v>
      </c>
      <c r="KH51" s="33">
        <f t="shared" si="152"/>
        <v>0</v>
      </c>
      <c r="KI51" s="33">
        <f>IFERROR(VLOOKUP($J51,#REF!,KI$2,0),0)</f>
        <v>0</v>
      </c>
      <c r="KJ51" s="33">
        <f t="shared" si="152"/>
        <v>0</v>
      </c>
      <c r="KK51" s="33">
        <f>IFERROR(VLOOKUP($J51,#REF!,KK$2,0),0)</f>
        <v>0</v>
      </c>
      <c r="KL51" s="33">
        <f t="shared" si="152"/>
        <v>0</v>
      </c>
      <c r="KM51" s="33">
        <f>IFERROR(VLOOKUP($J51,#REF!,KM$2,0),0)</f>
        <v>0</v>
      </c>
      <c r="KN51" s="33">
        <f t="shared" si="152"/>
        <v>0</v>
      </c>
      <c r="KO51" s="33">
        <f>IFERROR(VLOOKUP($J51,#REF!,KO$2,0),0)</f>
        <v>0</v>
      </c>
      <c r="KP51" s="33">
        <f t="shared" si="152"/>
        <v>0</v>
      </c>
      <c r="KQ51" s="33">
        <f>IFERROR(VLOOKUP($J51,#REF!,KQ$2,0),0)</f>
        <v>0</v>
      </c>
      <c r="KR51" s="33">
        <f t="shared" si="152"/>
        <v>0</v>
      </c>
      <c r="KS51" s="33">
        <f>IFERROR(VLOOKUP($J51,#REF!,KS$2,0),0)</f>
        <v>0</v>
      </c>
      <c r="KT51" s="33">
        <f t="shared" si="153"/>
        <v>0</v>
      </c>
      <c r="KU51" s="33">
        <f>IFERROR(VLOOKUP($J51,#REF!,KU$2,0),0)</f>
        <v>0</v>
      </c>
      <c r="KV51" s="33">
        <f t="shared" si="153"/>
        <v>0</v>
      </c>
      <c r="KW51" s="33">
        <f>IFERROR(VLOOKUP($J51,#REF!,KW$2,0),0)</f>
        <v>0</v>
      </c>
      <c r="KX51" s="33">
        <f t="shared" si="153"/>
        <v>0</v>
      </c>
      <c r="KY51" s="33">
        <f>IFERROR(VLOOKUP($J51,#REF!,KY$2,0),0)</f>
        <v>0</v>
      </c>
      <c r="KZ51" s="33">
        <f t="shared" si="153"/>
        <v>0</v>
      </c>
      <c r="LA51" s="33">
        <f>IFERROR(VLOOKUP($J51,#REF!,LA$2,0),0)</f>
        <v>0</v>
      </c>
      <c r="LB51" s="33">
        <f t="shared" si="153"/>
        <v>0</v>
      </c>
      <c r="LC51" s="33">
        <f>IFERROR(VLOOKUP($J51,#REF!,LC$2,0),0)</f>
        <v>0</v>
      </c>
      <c r="LD51" s="33">
        <f t="shared" si="153"/>
        <v>0</v>
      </c>
      <c r="LE51" s="33">
        <f>IFERROR(VLOOKUP($J51,#REF!,LE$2,0),0)</f>
        <v>0</v>
      </c>
      <c r="LF51" s="33">
        <f t="shared" si="153"/>
        <v>0</v>
      </c>
      <c r="LG51" s="33">
        <f>IFERROR(VLOOKUP($J51,#REF!,LG$2,0),0)</f>
        <v>0</v>
      </c>
      <c r="LH51" s="33">
        <f t="shared" si="153"/>
        <v>0</v>
      </c>
      <c r="LI51" s="33">
        <f>IFERROR(VLOOKUP($J51,#REF!,LI$2,0),0)</f>
        <v>0</v>
      </c>
      <c r="LJ51" s="33">
        <f t="shared" si="154"/>
        <v>0</v>
      </c>
      <c r="LK51" s="33">
        <f>IFERROR(VLOOKUP($J51,#REF!,LK$2,0),0)</f>
        <v>0</v>
      </c>
      <c r="LL51" s="33">
        <f t="shared" si="154"/>
        <v>0</v>
      </c>
      <c r="LM51" s="33">
        <f>IFERROR(VLOOKUP($J51,#REF!,LM$2,0),0)</f>
        <v>0</v>
      </c>
      <c r="LN51" s="33">
        <f t="shared" si="154"/>
        <v>0</v>
      </c>
      <c r="LO51" s="33">
        <f>IFERROR(VLOOKUP($J51,#REF!,LO$2,0),0)</f>
        <v>0</v>
      </c>
      <c r="LP51" s="33">
        <f t="shared" si="154"/>
        <v>0</v>
      </c>
      <c r="LQ51" s="33">
        <f>IFERROR(VLOOKUP($J51,#REF!,LQ$2,0),0)</f>
        <v>0</v>
      </c>
      <c r="LR51" s="33">
        <f t="shared" si="154"/>
        <v>0</v>
      </c>
      <c r="LS51" s="33">
        <f>IFERROR(VLOOKUP($J51,#REF!,LS$2,0),0)</f>
        <v>0</v>
      </c>
      <c r="LT51" s="33">
        <f t="shared" si="154"/>
        <v>0</v>
      </c>
      <c r="LU51" s="33">
        <f>IFERROR(VLOOKUP($J51,#REF!,LU$2,0),0)</f>
        <v>0</v>
      </c>
      <c r="LV51" s="33">
        <f t="shared" si="154"/>
        <v>0</v>
      </c>
      <c r="LW51" s="33">
        <f>IFERROR(VLOOKUP($J51,#REF!,LW$2,0),0)</f>
        <v>0</v>
      </c>
      <c r="LX51" s="33">
        <f t="shared" si="155"/>
        <v>0</v>
      </c>
      <c r="LY51" s="33">
        <f>IFERROR(VLOOKUP($J51,#REF!,LY$2,0),0)</f>
        <v>0</v>
      </c>
      <c r="LZ51" s="33">
        <f t="shared" si="155"/>
        <v>0</v>
      </c>
      <c r="MA51" s="33">
        <f>IFERROR(VLOOKUP($J51,#REF!,MA$2,0),0)</f>
        <v>0</v>
      </c>
      <c r="MB51" s="33">
        <f t="shared" si="155"/>
        <v>0</v>
      </c>
      <c r="MC51" s="33">
        <f>IFERROR(VLOOKUP($J51,#REF!,MC$2,0),0)</f>
        <v>0</v>
      </c>
      <c r="MD51" s="33">
        <f t="shared" si="155"/>
        <v>0</v>
      </c>
      <c r="ME51" s="33">
        <f>IFERROR(VLOOKUP($J51,#REF!,ME$2,0),0)</f>
        <v>0</v>
      </c>
      <c r="MF51" s="33">
        <f t="shared" si="155"/>
        <v>0</v>
      </c>
      <c r="MG51" s="33">
        <f>IFERROR(VLOOKUP($J51,#REF!,MG$2,0),0)</f>
        <v>0</v>
      </c>
      <c r="MH51" s="33">
        <f t="shared" si="155"/>
        <v>0</v>
      </c>
      <c r="MI51" s="33">
        <f>IFERROR(VLOOKUP($J51,#REF!,MI$2,0),0)</f>
        <v>0</v>
      </c>
      <c r="MJ51" s="33">
        <f t="shared" si="155"/>
        <v>0</v>
      </c>
      <c r="MK51" s="33">
        <f>IFERROR(VLOOKUP($J51,#REF!,MK$2,0),0)</f>
        <v>0</v>
      </c>
      <c r="ML51" s="33">
        <f t="shared" si="155"/>
        <v>0</v>
      </c>
      <c r="MM51" s="33">
        <f>IFERROR(VLOOKUP($J51,#REF!,MM$2,0),0)</f>
        <v>0</v>
      </c>
      <c r="MN51" s="33">
        <f t="shared" si="156"/>
        <v>0</v>
      </c>
      <c r="MO51" s="33">
        <f>IFERROR(VLOOKUP($J51,#REF!,MO$2,0),0)</f>
        <v>0</v>
      </c>
      <c r="MP51" s="33">
        <f t="shared" si="156"/>
        <v>0</v>
      </c>
      <c r="MQ51" s="33">
        <f>IFERROR(VLOOKUP($J51,#REF!,MQ$2,0),0)</f>
        <v>0</v>
      </c>
      <c r="MR51" s="33">
        <f t="shared" si="156"/>
        <v>0</v>
      </c>
      <c r="MS51" s="33">
        <f>IFERROR(VLOOKUP($J51,#REF!,MS$2,0),0)</f>
        <v>0</v>
      </c>
      <c r="MT51" s="33">
        <f t="shared" si="156"/>
        <v>0</v>
      </c>
      <c r="MU51" s="33">
        <f>IFERROR(VLOOKUP($J51,#REF!,MU$2,0),0)</f>
        <v>0</v>
      </c>
      <c r="MV51" s="33">
        <f t="shared" si="156"/>
        <v>0</v>
      </c>
      <c r="MW51" s="33">
        <f>IFERROR(VLOOKUP($J51,#REF!,MW$2,0),0)</f>
        <v>0</v>
      </c>
      <c r="MX51" s="33">
        <f t="shared" si="156"/>
        <v>0</v>
      </c>
      <c r="MY51" s="33">
        <f>IFERROR(VLOOKUP($J51,#REF!,MY$2,0),0)</f>
        <v>0</v>
      </c>
      <c r="MZ51" s="33">
        <f t="shared" si="156"/>
        <v>0</v>
      </c>
      <c r="NA51" s="33">
        <f>IFERROR(VLOOKUP($J51,#REF!,NA$2,0),0)</f>
        <v>0</v>
      </c>
      <c r="NB51" s="33">
        <f t="shared" si="156"/>
        <v>0</v>
      </c>
      <c r="NC51" s="33">
        <f>IFERROR(VLOOKUP($J51,#REF!,NC$2,0),0)</f>
        <v>0</v>
      </c>
      <c r="ND51" s="33">
        <f t="shared" si="157"/>
        <v>0</v>
      </c>
      <c r="NE51" s="33">
        <f>IFERROR(VLOOKUP($J51,#REF!,NE$2,0),0)</f>
        <v>0</v>
      </c>
      <c r="NF51" s="33">
        <f t="shared" si="157"/>
        <v>0</v>
      </c>
      <c r="NG51" s="33">
        <f>IFERROR(VLOOKUP($J51,#REF!,NG$2,0),0)</f>
        <v>0</v>
      </c>
      <c r="NH51" s="33">
        <f t="shared" si="157"/>
        <v>0</v>
      </c>
      <c r="NI51" s="33">
        <f>IFERROR(VLOOKUP($J51,#REF!,NI$2,0),0)</f>
        <v>0</v>
      </c>
      <c r="NJ51" s="33">
        <f t="shared" si="157"/>
        <v>0</v>
      </c>
      <c r="NK51" s="33">
        <f>IFERROR(VLOOKUP($J51,#REF!,NK$2,0),0)</f>
        <v>0</v>
      </c>
      <c r="NL51" s="33">
        <f t="shared" si="157"/>
        <v>0</v>
      </c>
      <c r="NM51" s="33">
        <f>IFERROR(VLOOKUP($J51,#REF!,NM$2,0),0)</f>
        <v>0</v>
      </c>
      <c r="NN51" s="33">
        <f t="shared" si="157"/>
        <v>0</v>
      </c>
      <c r="NO51" s="33">
        <f>IFERROR(VLOOKUP($J51,#REF!,NO$2,0),0)</f>
        <v>0</v>
      </c>
      <c r="NP51" s="33">
        <f t="shared" si="157"/>
        <v>0</v>
      </c>
      <c r="NQ51" s="33">
        <f>IFERROR(VLOOKUP($J51,#REF!,NQ$2,0),0)</f>
        <v>0</v>
      </c>
      <c r="NR51" s="33">
        <f t="shared" si="157"/>
        <v>0</v>
      </c>
      <c r="NS51" s="33">
        <f>IFERROR(VLOOKUP($J51,#REF!,NS$2,0),0)</f>
        <v>0</v>
      </c>
      <c r="NT51" s="33">
        <f t="shared" si="158"/>
        <v>0</v>
      </c>
      <c r="NU51" s="33">
        <f>IFERROR(VLOOKUP($J51,#REF!,NU$2,0),0)</f>
        <v>0</v>
      </c>
      <c r="NV51" s="33">
        <f t="shared" si="158"/>
        <v>0</v>
      </c>
      <c r="NW51" s="33">
        <f>IFERROR(VLOOKUP($J51,#REF!,NW$2,0),0)</f>
        <v>0</v>
      </c>
      <c r="NX51" s="33">
        <f t="shared" si="158"/>
        <v>0</v>
      </c>
      <c r="NY51" s="33">
        <f>IFERROR(VLOOKUP($J51,#REF!,NY$2,0),0)</f>
        <v>0</v>
      </c>
      <c r="NZ51" s="33">
        <f t="shared" si="158"/>
        <v>0</v>
      </c>
      <c r="OA51" s="33">
        <f>IFERROR(VLOOKUP($J51,#REF!,OA$2,0),0)</f>
        <v>0</v>
      </c>
      <c r="OB51" s="33">
        <f t="shared" si="158"/>
        <v>0</v>
      </c>
      <c r="OC51" s="33">
        <f>IFERROR(VLOOKUP($J51,#REF!,OC$2,0),0)</f>
        <v>0</v>
      </c>
      <c r="OD51" s="33">
        <f t="shared" si="158"/>
        <v>0</v>
      </c>
      <c r="OE51" s="33">
        <f>IFERROR(VLOOKUP($J51,#REF!,OE$2,0),0)</f>
        <v>0</v>
      </c>
      <c r="OF51" s="33">
        <f t="shared" si="158"/>
        <v>0</v>
      </c>
      <c r="OG51" s="33">
        <f>IFERROR(VLOOKUP($J51,#REF!,OG$2,0),0)</f>
        <v>0</v>
      </c>
      <c r="OH51" s="33">
        <f t="shared" si="158"/>
        <v>0</v>
      </c>
      <c r="OI51" s="33">
        <f>IFERROR(VLOOKUP($J51,#REF!,OI$2,0),0)</f>
        <v>0</v>
      </c>
      <c r="OJ51" s="33">
        <f t="shared" si="159"/>
        <v>0</v>
      </c>
      <c r="OK51" s="33">
        <f>IFERROR(VLOOKUP($J51,#REF!,OK$2,0),0)</f>
        <v>0</v>
      </c>
      <c r="OL51" s="33">
        <f t="shared" si="159"/>
        <v>0</v>
      </c>
      <c r="OM51" s="33">
        <f>IFERROR(VLOOKUP($J51,#REF!,OM$2,0),0)</f>
        <v>0</v>
      </c>
      <c r="ON51" s="33">
        <f t="shared" si="159"/>
        <v>0</v>
      </c>
      <c r="OO51" s="33">
        <f>IFERROR(VLOOKUP($J51,#REF!,OO$2,0),0)</f>
        <v>0</v>
      </c>
      <c r="OP51" s="33">
        <f t="shared" si="81"/>
        <v>0</v>
      </c>
      <c r="OQ51" s="33">
        <f>IFERROR(VLOOKUP($J51,#REF!,OQ$2,0),0)</f>
        <v>0</v>
      </c>
      <c r="OR51" s="33">
        <f t="shared" si="82"/>
        <v>0</v>
      </c>
      <c r="OS51" s="33">
        <f>IFERROR(VLOOKUP($J51,#REF!,OS$2,0),0)</f>
        <v>0</v>
      </c>
      <c r="OT51" s="33">
        <f t="shared" si="83"/>
        <v>0</v>
      </c>
      <c r="OU51" s="33">
        <f>IFERROR(VLOOKUP($J51,#REF!,OU$2,0),0)</f>
        <v>0</v>
      </c>
      <c r="OV51" s="33">
        <f t="shared" si="84"/>
        <v>0</v>
      </c>
      <c r="OW51" s="33">
        <f>IFERROR(VLOOKUP($J51,#REF!,OW$2,0),0)</f>
        <v>0</v>
      </c>
      <c r="OX51" s="33">
        <f t="shared" si="85"/>
        <v>0</v>
      </c>
    </row>
    <row r="52" spans="2:414">
      <c r="B52" s="63">
        <f t="shared" si="0"/>
        <v>41</v>
      </c>
      <c r="C52" s="28">
        <f>入力⑧!C47</f>
        <v>0</v>
      </c>
      <c r="D52" s="28">
        <f>入力⑧!D47</f>
        <v>0</v>
      </c>
      <c r="E52" s="28">
        <f>入力⑧!E47</f>
        <v>0</v>
      </c>
      <c r="F52" s="28">
        <f>入力⑧!F47</f>
        <v>0</v>
      </c>
      <c r="G52" s="28">
        <f>入力⑧!G47</f>
        <v>0</v>
      </c>
      <c r="H52" s="28">
        <f>入力⑧!H47</f>
        <v>0</v>
      </c>
      <c r="I52" s="28">
        <f>入力⑧!I47</f>
        <v>0</v>
      </c>
      <c r="J52" s="28">
        <f>入力⑧!J47</f>
        <v>0</v>
      </c>
      <c r="K52" s="28" t="str">
        <f>入力⑧!L47</f>
        <v/>
      </c>
      <c r="L52" s="28" t="str">
        <f>入力⑧!M47</f>
        <v/>
      </c>
      <c r="M52" s="28">
        <f>入力⑧!N47</f>
        <v>0</v>
      </c>
      <c r="N52" s="28">
        <f>入力⑧!O47</f>
        <v>0</v>
      </c>
      <c r="O52" s="33">
        <f>IFERROR(VLOOKUP($J52,#REF!,O$2,0),0)</f>
        <v>0</v>
      </c>
      <c r="P52" s="33">
        <f t="shared" si="1"/>
        <v>0</v>
      </c>
      <c r="Q52" s="33">
        <f>IFERROR(VLOOKUP($J52,#REF!,Q$2,0),0)</f>
        <v>0</v>
      </c>
      <c r="R52" s="33">
        <f t="shared" si="1"/>
        <v>0</v>
      </c>
      <c r="S52" s="33">
        <f>IFERROR(VLOOKUP($J52,#REF!,S$2,0),0)</f>
        <v>0</v>
      </c>
      <c r="T52" s="33">
        <f t="shared" si="123"/>
        <v>0</v>
      </c>
      <c r="U52" s="33">
        <f>IFERROR(VLOOKUP($J52,#REF!,U$2,0),0)</f>
        <v>0</v>
      </c>
      <c r="V52" s="33">
        <f t="shared" si="123"/>
        <v>0</v>
      </c>
      <c r="W52" s="33">
        <f>IFERROR(VLOOKUP($J52,#REF!,W$2,0),0)</f>
        <v>0</v>
      </c>
      <c r="X52" s="33">
        <f t="shared" si="124"/>
        <v>0</v>
      </c>
      <c r="Y52" s="33">
        <f>IFERROR(VLOOKUP($J52,#REF!,Y$2,0),0)</f>
        <v>0</v>
      </c>
      <c r="Z52" s="33">
        <f t="shared" si="124"/>
        <v>0</v>
      </c>
      <c r="AA52" s="33">
        <f>IFERROR(VLOOKUP($J52,#REF!,AA$2,0),0)</f>
        <v>0</v>
      </c>
      <c r="AB52" s="33">
        <f t="shared" si="125"/>
        <v>0</v>
      </c>
      <c r="AC52" s="33">
        <f>IFERROR(VLOOKUP($J52,#REF!,AC$2,0),0)</f>
        <v>0</v>
      </c>
      <c r="AD52" s="33">
        <f t="shared" si="125"/>
        <v>0</v>
      </c>
      <c r="AE52" s="33">
        <f>IFERROR(VLOOKUP($J52,#REF!,AE$2,0),0)</f>
        <v>0</v>
      </c>
      <c r="AF52" s="33">
        <f t="shared" si="126"/>
        <v>0</v>
      </c>
      <c r="AG52" s="33">
        <f>IFERROR(VLOOKUP($J52,#REF!,AG$2,0),0)</f>
        <v>0</v>
      </c>
      <c r="AH52" s="33">
        <f t="shared" si="126"/>
        <v>0</v>
      </c>
      <c r="AI52" s="33">
        <f>IFERROR(VLOOKUP($J52,#REF!,AI$2,0),0)</f>
        <v>0</v>
      </c>
      <c r="AJ52" s="33">
        <f t="shared" si="127"/>
        <v>0</v>
      </c>
      <c r="AK52" s="33">
        <f>IFERROR(VLOOKUP($J52,#REF!,AK$2,0),0)</f>
        <v>0</v>
      </c>
      <c r="AL52" s="33">
        <f t="shared" si="127"/>
        <v>0</v>
      </c>
      <c r="AM52" s="33">
        <f>IFERROR(VLOOKUP($J52,#REF!,AM$2,0),0)</f>
        <v>0</v>
      </c>
      <c r="AN52" s="33">
        <f t="shared" si="128"/>
        <v>0</v>
      </c>
      <c r="AO52" s="33">
        <f>IFERROR(VLOOKUP($J52,#REF!,AO$2,0),0)</f>
        <v>0</v>
      </c>
      <c r="AP52" s="33">
        <f t="shared" si="128"/>
        <v>0</v>
      </c>
      <c r="AQ52" s="33">
        <f>IFERROR(VLOOKUP($J52,#REF!,AQ$2,0),0)</f>
        <v>0</v>
      </c>
      <c r="AR52" s="33">
        <f t="shared" si="129"/>
        <v>0</v>
      </c>
      <c r="AS52" s="33">
        <f>IFERROR(VLOOKUP($J52,#REF!,AS$2,0),0)</f>
        <v>0</v>
      </c>
      <c r="AT52" s="33">
        <f t="shared" si="129"/>
        <v>0</v>
      </c>
      <c r="AU52" s="33">
        <f>IFERROR(VLOOKUP($J52,#REF!,AU$2,0),0)</f>
        <v>0</v>
      </c>
      <c r="AV52" s="33">
        <f t="shared" si="130"/>
        <v>0</v>
      </c>
      <c r="AW52" s="33">
        <f>IFERROR(VLOOKUP($J52,#REF!,AW$2,0),0)</f>
        <v>0</v>
      </c>
      <c r="AX52" s="33">
        <f t="shared" si="130"/>
        <v>0</v>
      </c>
      <c r="AY52" s="33">
        <f>IFERROR(VLOOKUP($J52,#REF!,AY$2,0),0)</f>
        <v>0</v>
      </c>
      <c r="AZ52" s="33">
        <f t="shared" si="131"/>
        <v>0</v>
      </c>
      <c r="BA52" s="33">
        <f>IFERROR(VLOOKUP($J52,#REF!,BA$2,0),0)</f>
        <v>0</v>
      </c>
      <c r="BB52" s="33">
        <f t="shared" si="131"/>
        <v>0</v>
      </c>
      <c r="BC52" s="33">
        <f>IFERROR(VLOOKUP($J52,#REF!,BC$2,0),0)</f>
        <v>0</v>
      </c>
      <c r="BD52" s="33">
        <f t="shared" si="132"/>
        <v>0</v>
      </c>
      <c r="BE52" s="33">
        <f>IFERROR(VLOOKUP($J52,#REF!,BE$2,0),0)</f>
        <v>0</v>
      </c>
      <c r="BF52" s="33">
        <f t="shared" si="132"/>
        <v>0</v>
      </c>
      <c r="BG52" s="33">
        <f>IFERROR(VLOOKUP($J52,#REF!,BG$2,0),0)</f>
        <v>0</v>
      </c>
      <c r="BH52" s="33">
        <f t="shared" si="133"/>
        <v>0</v>
      </c>
      <c r="BI52" s="33">
        <f>IFERROR(VLOOKUP($J52,#REF!,BI$2,0),0)</f>
        <v>0</v>
      </c>
      <c r="BJ52" s="33">
        <f t="shared" si="133"/>
        <v>0</v>
      </c>
      <c r="BK52" s="33">
        <f>IFERROR(VLOOKUP($J52,#REF!,BK$2,0),0)</f>
        <v>0</v>
      </c>
      <c r="BL52" s="33">
        <f t="shared" si="134"/>
        <v>0</v>
      </c>
      <c r="BM52" s="33">
        <f>IFERROR(VLOOKUP($J52,#REF!,BM$2,0),0)</f>
        <v>0</v>
      </c>
      <c r="BN52" s="33">
        <f t="shared" si="134"/>
        <v>0</v>
      </c>
      <c r="BO52" s="33">
        <f>IFERROR(VLOOKUP($J52,#REF!,BO$2,0),0)</f>
        <v>0</v>
      </c>
      <c r="BP52" s="33">
        <f t="shared" si="135"/>
        <v>0</v>
      </c>
      <c r="BQ52" s="33">
        <f>IFERROR(VLOOKUP($J52,#REF!,BQ$2,0),0)</f>
        <v>0</v>
      </c>
      <c r="BR52" s="33">
        <f t="shared" si="135"/>
        <v>0</v>
      </c>
      <c r="BS52" s="33">
        <f>IFERROR(VLOOKUP($J52,#REF!,BS$2,0),0)</f>
        <v>0</v>
      </c>
      <c r="BT52" s="33">
        <f t="shared" si="136"/>
        <v>0</v>
      </c>
      <c r="BU52" s="33">
        <f>IFERROR(VLOOKUP($J52,#REF!,BU$2,0),0)</f>
        <v>0</v>
      </c>
      <c r="BV52" s="33">
        <f t="shared" si="136"/>
        <v>0</v>
      </c>
      <c r="BW52" s="33">
        <f>IFERROR(VLOOKUP($J52,#REF!,BW$2,0),0)</f>
        <v>0</v>
      </c>
      <c r="BX52" s="33">
        <f t="shared" si="137"/>
        <v>0</v>
      </c>
      <c r="BY52" s="33">
        <f>IFERROR(VLOOKUP($J52,#REF!,BY$2,0),0)</f>
        <v>0</v>
      </c>
      <c r="BZ52" s="33">
        <f t="shared" si="137"/>
        <v>0</v>
      </c>
      <c r="CA52" s="33">
        <f>IFERROR(VLOOKUP($J52,#REF!,CA$2,0),0)</f>
        <v>0</v>
      </c>
      <c r="CB52" s="33">
        <f t="shared" si="138"/>
        <v>0</v>
      </c>
      <c r="CC52" s="33">
        <f>IFERROR(VLOOKUP($J52,#REF!,CC$2,0),0)</f>
        <v>0</v>
      </c>
      <c r="CD52" s="33">
        <f t="shared" si="138"/>
        <v>0</v>
      </c>
      <c r="CE52" s="33">
        <f>IFERROR(VLOOKUP($J52,#REF!,CE$2,0),0)</f>
        <v>0</v>
      </c>
      <c r="CF52" s="33">
        <f t="shared" si="139"/>
        <v>0</v>
      </c>
      <c r="CG52" s="33">
        <f>IFERROR(VLOOKUP($J52,#REF!,CG$2,0),0)</f>
        <v>0</v>
      </c>
      <c r="CH52" s="33">
        <f t="shared" si="139"/>
        <v>0</v>
      </c>
      <c r="CI52" s="33">
        <f>IFERROR(VLOOKUP($J52,#REF!,CI$2,0),0)</f>
        <v>0</v>
      </c>
      <c r="CJ52" s="33">
        <f t="shared" si="139"/>
        <v>0</v>
      </c>
      <c r="CK52" s="33">
        <f>IFERROR(VLOOKUP($J52,#REF!,CK$2,0),0)</f>
        <v>0</v>
      </c>
      <c r="CL52" s="33">
        <f t="shared" si="139"/>
        <v>0</v>
      </c>
      <c r="CM52" s="33">
        <f>IFERROR(VLOOKUP($J52,#REF!,CM$2,0),0)</f>
        <v>0</v>
      </c>
      <c r="CN52" s="33">
        <f t="shared" si="139"/>
        <v>0</v>
      </c>
      <c r="CO52" s="33">
        <f>IFERROR(VLOOKUP($J52,#REF!,CO$2,0),0)</f>
        <v>0</v>
      </c>
      <c r="CP52" s="33">
        <f t="shared" si="139"/>
        <v>0</v>
      </c>
      <c r="CQ52" s="33">
        <f>IFERROR(VLOOKUP($J52,#REF!,CQ$2,0),0)</f>
        <v>0</v>
      </c>
      <c r="CR52" s="33">
        <f t="shared" si="139"/>
        <v>0</v>
      </c>
      <c r="CS52" s="33">
        <f>IFERROR(VLOOKUP($J52,#REF!,CS$2,0),0)</f>
        <v>0</v>
      </c>
      <c r="CT52" s="33">
        <f t="shared" si="139"/>
        <v>0</v>
      </c>
      <c r="CU52" s="33">
        <f>IFERROR(VLOOKUP($J52,#REF!,CU$2,0),0)</f>
        <v>0</v>
      </c>
      <c r="CV52" s="33">
        <f t="shared" si="140"/>
        <v>0</v>
      </c>
      <c r="CW52" s="33">
        <f>IFERROR(VLOOKUP($J52,#REF!,CW$2,0),0)</f>
        <v>0</v>
      </c>
      <c r="CX52" s="33">
        <f t="shared" si="140"/>
        <v>0</v>
      </c>
      <c r="CY52" s="33">
        <f>IFERROR(VLOOKUP($J52,#REF!,CY$2,0),0)</f>
        <v>0</v>
      </c>
      <c r="CZ52" s="33">
        <f t="shared" si="140"/>
        <v>0</v>
      </c>
      <c r="DA52" s="33">
        <f>IFERROR(VLOOKUP($J52,#REF!,DA$2,0),0)</f>
        <v>0</v>
      </c>
      <c r="DB52" s="33">
        <f t="shared" si="140"/>
        <v>0</v>
      </c>
      <c r="DC52" s="33">
        <f>IFERROR(VLOOKUP($J52,#REF!,DC$2,0),0)</f>
        <v>0</v>
      </c>
      <c r="DD52" s="33">
        <f t="shared" si="140"/>
        <v>0</v>
      </c>
      <c r="DE52" s="33">
        <f>IFERROR(VLOOKUP($J52,#REF!,DE$2,0),0)</f>
        <v>0</v>
      </c>
      <c r="DF52" s="33">
        <f t="shared" si="140"/>
        <v>0</v>
      </c>
      <c r="DG52" s="33">
        <f>IFERROR(VLOOKUP($J52,#REF!,DG$2,0),0)</f>
        <v>0</v>
      </c>
      <c r="DH52" s="33">
        <f t="shared" si="140"/>
        <v>0</v>
      </c>
      <c r="DI52" s="33">
        <f>IFERROR(VLOOKUP($J52,#REF!,DI$2,0),0)</f>
        <v>0</v>
      </c>
      <c r="DJ52" s="33">
        <f t="shared" si="140"/>
        <v>0</v>
      </c>
      <c r="DK52" s="33">
        <f>IFERROR(VLOOKUP($J52,#REF!,DK$2,0),0)</f>
        <v>0</v>
      </c>
      <c r="DL52" s="33">
        <f t="shared" si="141"/>
        <v>0</v>
      </c>
      <c r="DM52" s="33">
        <f>IFERROR(VLOOKUP($J52,#REF!,DM$2,0),0)</f>
        <v>0</v>
      </c>
      <c r="DN52" s="33">
        <f t="shared" si="141"/>
        <v>0</v>
      </c>
      <c r="DO52" s="33">
        <f>IFERROR(VLOOKUP($J52,#REF!,DO$2,0),0)</f>
        <v>0</v>
      </c>
      <c r="DP52" s="33">
        <f t="shared" si="141"/>
        <v>0</v>
      </c>
      <c r="DQ52" s="33">
        <f>IFERROR(VLOOKUP($J52,#REF!,DQ$2,0),0)</f>
        <v>0</v>
      </c>
      <c r="DR52" s="33">
        <f t="shared" si="141"/>
        <v>0</v>
      </c>
      <c r="DS52" s="33">
        <f>IFERROR(VLOOKUP($J52,#REF!,DS$2,0),0)</f>
        <v>0</v>
      </c>
      <c r="DT52" s="33">
        <f t="shared" si="141"/>
        <v>0</v>
      </c>
      <c r="DU52" s="33">
        <f>IFERROR(VLOOKUP($J52,#REF!,DU$2,0),0)</f>
        <v>0</v>
      </c>
      <c r="DV52" s="33">
        <f t="shared" si="141"/>
        <v>0</v>
      </c>
      <c r="DW52" s="33">
        <f>IFERROR(VLOOKUP($J52,#REF!,DW$2,0),0)</f>
        <v>0</v>
      </c>
      <c r="DX52" s="33">
        <f t="shared" si="141"/>
        <v>0</v>
      </c>
      <c r="DY52" s="33">
        <f>IFERROR(VLOOKUP($J52,#REF!,DY$2,0),0)</f>
        <v>0</v>
      </c>
      <c r="DZ52" s="33">
        <f t="shared" si="141"/>
        <v>0</v>
      </c>
      <c r="EA52" s="33">
        <f>IFERROR(VLOOKUP($J52,#REF!,EA$2,0),0)</f>
        <v>0</v>
      </c>
      <c r="EB52" s="33">
        <f t="shared" si="142"/>
        <v>0</v>
      </c>
      <c r="EC52" s="33">
        <f>IFERROR(VLOOKUP($J52,#REF!,EC$2,0),0)</f>
        <v>0</v>
      </c>
      <c r="ED52" s="33">
        <f t="shared" si="142"/>
        <v>0</v>
      </c>
      <c r="EE52" s="33">
        <f>IFERROR(VLOOKUP($J52,#REF!,EE$2,0),0)</f>
        <v>0</v>
      </c>
      <c r="EF52" s="33">
        <f t="shared" si="142"/>
        <v>0</v>
      </c>
      <c r="EG52" s="33">
        <f>IFERROR(VLOOKUP($J52,#REF!,EG$2,0),0)</f>
        <v>0</v>
      </c>
      <c r="EH52" s="33">
        <f t="shared" si="142"/>
        <v>0</v>
      </c>
      <c r="EI52" s="33">
        <f>IFERROR(VLOOKUP($J52,#REF!,EI$2,0),0)</f>
        <v>0</v>
      </c>
      <c r="EJ52" s="33">
        <f t="shared" si="142"/>
        <v>0</v>
      </c>
      <c r="EK52" s="33">
        <f>IFERROR(VLOOKUP($J52,#REF!,EK$2,0),0)</f>
        <v>0</v>
      </c>
      <c r="EL52" s="33">
        <f t="shared" si="142"/>
        <v>0</v>
      </c>
      <c r="EM52" s="33">
        <f>IFERROR(VLOOKUP($J52,#REF!,EM$2,0),0)</f>
        <v>0</v>
      </c>
      <c r="EN52" s="33">
        <f t="shared" si="142"/>
        <v>0</v>
      </c>
      <c r="EO52" s="33">
        <f>IFERROR(VLOOKUP($J52,#REF!,EO$2,0),0)</f>
        <v>0</v>
      </c>
      <c r="EP52" s="33">
        <f t="shared" si="142"/>
        <v>0</v>
      </c>
      <c r="EQ52" s="33">
        <f>IFERROR(VLOOKUP($J52,#REF!,EQ$2,0),0)</f>
        <v>0</v>
      </c>
      <c r="ER52" s="33">
        <f t="shared" si="143"/>
        <v>0</v>
      </c>
      <c r="ES52" s="33">
        <f>IFERROR(VLOOKUP($J52,#REF!,ES$2,0),0)</f>
        <v>0</v>
      </c>
      <c r="ET52" s="33">
        <f t="shared" si="143"/>
        <v>0</v>
      </c>
      <c r="EU52" s="33">
        <f>IFERROR(VLOOKUP($J52,#REF!,EU$2,0),0)</f>
        <v>0</v>
      </c>
      <c r="EV52" s="33">
        <f t="shared" si="143"/>
        <v>0</v>
      </c>
      <c r="EW52" s="33">
        <f>IFERROR(VLOOKUP($J52,#REF!,EW$2,0),0)</f>
        <v>0</v>
      </c>
      <c r="EX52" s="33">
        <f t="shared" si="143"/>
        <v>0</v>
      </c>
      <c r="EY52" s="33">
        <f>IFERROR(VLOOKUP($J52,#REF!,EY$2,0),0)</f>
        <v>0</v>
      </c>
      <c r="EZ52" s="33">
        <f t="shared" si="143"/>
        <v>0</v>
      </c>
      <c r="FA52" s="33">
        <f>IFERROR(VLOOKUP($J52,#REF!,FA$2,0),0)</f>
        <v>0</v>
      </c>
      <c r="FB52" s="33">
        <f t="shared" si="143"/>
        <v>0</v>
      </c>
      <c r="FC52" s="33">
        <f>IFERROR(VLOOKUP($J52,#REF!,FC$2,0),0)</f>
        <v>0</v>
      </c>
      <c r="FD52" s="33">
        <f t="shared" si="143"/>
        <v>0</v>
      </c>
      <c r="FE52" s="33">
        <f>IFERROR(VLOOKUP($J52,#REF!,FE$2,0),0)</f>
        <v>0</v>
      </c>
      <c r="FF52" s="33">
        <f t="shared" si="143"/>
        <v>0</v>
      </c>
      <c r="FG52" s="33">
        <f>IFERROR(VLOOKUP($J52,#REF!,FG$2,0),0)</f>
        <v>0</v>
      </c>
      <c r="FH52" s="33">
        <f t="shared" si="144"/>
        <v>0</v>
      </c>
      <c r="FI52" s="33">
        <f>IFERROR(VLOOKUP($J52,#REF!,FI$2,0),0)</f>
        <v>0</v>
      </c>
      <c r="FJ52" s="33">
        <f t="shared" si="144"/>
        <v>0</v>
      </c>
      <c r="FK52" s="33">
        <f>IFERROR(VLOOKUP($J52,#REF!,FK$2,0),0)</f>
        <v>0</v>
      </c>
      <c r="FL52" s="33">
        <f t="shared" si="144"/>
        <v>0</v>
      </c>
      <c r="FM52" s="33">
        <f>IFERROR(VLOOKUP($J52,#REF!,FM$2,0),0)</f>
        <v>0</v>
      </c>
      <c r="FN52" s="33">
        <f t="shared" si="144"/>
        <v>0</v>
      </c>
      <c r="FO52" s="33">
        <f>IFERROR(VLOOKUP($J52,#REF!,FO$2,0),0)</f>
        <v>0</v>
      </c>
      <c r="FP52" s="33">
        <f t="shared" si="144"/>
        <v>0</v>
      </c>
      <c r="FQ52" s="33">
        <f>IFERROR(VLOOKUP($J52,#REF!,FQ$2,0),0)</f>
        <v>0</v>
      </c>
      <c r="FR52" s="33">
        <f t="shared" si="144"/>
        <v>0</v>
      </c>
      <c r="FS52" s="33">
        <f>IFERROR(VLOOKUP($J52,#REF!,FS$2,0),0)</f>
        <v>0</v>
      </c>
      <c r="FT52" s="33">
        <f t="shared" si="144"/>
        <v>0</v>
      </c>
      <c r="FU52" s="33">
        <f>IFERROR(VLOOKUP($J52,#REF!,FU$2,0),0)</f>
        <v>0</v>
      </c>
      <c r="FV52" s="33">
        <f t="shared" si="144"/>
        <v>0</v>
      </c>
      <c r="FW52" s="33">
        <f>IFERROR(VLOOKUP($J52,#REF!,FW$2,0),0)</f>
        <v>0</v>
      </c>
      <c r="FX52" s="33">
        <f t="shared" si="145"/>
        <v>0</v>
      </c>
      <c r="FY52" s="33">
        <f>IFERROR(VLOOKUP($J52,#REF!,FY$2,0),0)</f>
        <v>0</v>
      </c>
      <c r="FZ52" s="33">
        <f t="shared" si="145"/>
        <v>0</v>
      </c>
      <c r="GA52" s="33">
        <f>IFERROR(VLOOKUP($J52,#REF!,GA$2,0),0)</f>
        <v>0</v>
      </c>
      <c r="GB52" s="33">
        <f t="shared" si="145"/>
        <v>0</v>
      </c>
      <c r="GC52" s="33">
        <f>IFERROR(VLOOKUP($J52,#REF!,GC$2,0),0)</f>
        <v>0</v>
      </c>
      <c r="GD52" s="33">
        <f t="shared" si="145"/>
        <v>0</v>
      </c>
      <c r="GE52" s="33">
        <f>IFERROR(VLOOKUP($J52,#REF!,GE$2,0),0)</f>
        <v>0</v>
      </c>
      <c r="GF52" s="33">
        <f t="shared" si="145"/>
        <v>0</v>
      </c>
      <c r="GG52" s="33">
        <f>IFERROR(VLOOKUP($J52,#REF!,GG$2,0),0)</f>
        <v>0</v>
      </c>
      <c r="GH52" s="33">
        <f t="shared" si="145"/>
        <v>0</v>
      </c>
      <c r="GI52" s="33">
        <f>IFERROR(VLOOKUP($J52,#REF!,GI$2,0),0)</f>
        <v>0</v>
      </c>
      <c r="GJ52" s="33">
        <f t="shared" si="145"/>
        <v>0</v>
      </c>
      <c r="GK52" s="33">
        <f>IFERROR(VLOOKUP($J52,#REF!,GK$2,0),0)</f>
        <v>0</v>
      </c>
      <c r="GL52" s="33">
        <f t="shared" si="145"/>
        <v>0</v>
      </c>
      <c r="GM52" s="33">
        <f>IFERROR(VLOOKUP($J52,#REF!,GM$2,0),0)</f>
        <v>0</v>
      </c>
      <c r="GN52" s="33">
        <f t="shared" si="146"/>
        <v>0</v>
      </c>
      <c r="GO52" s="33">
        <f>IFERROR(VLOOKUP($J52,#REF!,GO$2,0),0)</f>
        <v>0</v>
      </c>
      <c r="GP52" s="33">
        <f t="shared" si="146"/>
        <v>0</v>
      </c>
      <c r="GQ52" s="33">
        <f>IFERROR(VLOOKUP($J52,#REF!,GQ$2,0),0)</f>
        <v>0</v>
      </c>
      <c r="GR52" s="33">
        <f t="shared" si="146"/>
        <v>0</v>
      </c>
      <c r="GS52" s="33">
        <f>IFERROR(VLOOKUP($J52,#REF!,GS$2,0),0)</f>
        <v>0</v>
      </c>
      <c r="GT52" s="33">
        <f t="shared" si="146"/>
        <v>0</v>
      </c>
      <c r="GU52" s="33">
        <f>IFERROR(VLOOKUP($J52,#REF!,GU$2,0),0)</f>
        <v>0</v>
      </c>
      <c r="GV52" s="33">
        <f t="shared" si="146"/>
        <v>0</v>
      </c>
      <c r="GW52" s="33">
        <f>IFERROR(VLOOKUP($J52,#REF!,GW$2,0),0)</f>
        <v>0</v>
      </c>
      <c r="GX52" s="33">
        <f t="shared" si="146"/>
        <v>0</v>
      </c>
      <c r="GY52" s="33">
        <f>IFERROR(VLOOKUP($J52,#REF!,GY$2,0),0)</f>
        <v>0</v>
      </c>
      <c r="GZ52" s="33">
        <f t="shared" si="146"/>
        <v>0</v>
      </c>
      <c r="HA52" s="33">
        <f>IFERROR(VLOOKUP($J52,#REF!,HA$2,0),0)</f>
        <v>0</v>
      </c>
      <c r="HB52" s="33">
        <f t="shared" si="147"/>
        <v>0</v>
      </c>
      <c r="HC52" s="33">
        <f>IFERROR(VLOOKUP($J52,#REF!,HC$2,0),0)</f>
        <v>0</v>
      </c>
      <c r="HD52" s="33">
        <f t="shared" si="147"/>
        <v>0</v>
      </c>
      <c r="HE52" s="33">
        <f>IFERROR(VLOOKUP($J52,#REF!,HE$2,0),0)</f>
        <v>0</v>
      </c>
      <c r="HF52" s="33">
        <f t="shared" si="147"/>
        <v>0</v>
      </c>
      <c r="HG52" s="33">
        <f>IFERROR(VLOOKUP($J52,#REF!,HG$2,0),0)</f>
        <v>0</v>
      </c>
      <c r="HH52" s="33">
        <f t="shared" si="147"/>
        <v>0</v>
      </c>
      <c r="HI52" s="33">
        <f>IFERROR(VLOOKUP($J52,#REF!,HI$2,0),0)</f>
        <v>0</v>
      </c>
      <c r="HJ52" s="33">
        <f t="shared" si="147"/>
        <v>0</v>
      </c>
      <c r="HK52" s="33">
        <f>IFERROR(VLOOKUP($J52,#REF!,HK$2,0),0)</f>
        <v>0</v>
      </c>
      <c r="HL52" s="33">
        <f t="shared" si="147"/>
        <v>0</v>
      </c>
      <c r="HM52" s="33">
        <f>IFERROR(VLOOKUP($J52,#REF!,HM$2,0),0)</f>
        <v>0</v>
      </c>
      <c r="HN52" s="33">
        <f t="shared" si="147"/>
        <v>0</v>
      </c>
      <c r="HO52" s="33">
        <f>IFERROR(VLOOKUP($J52,#REF!,HO$2,0),0)</f>
        <v>0</v>
      </c>
      <c r="HP52" s="33">
        <f t="shared" si="147"/>
        <v>0</v>
      </c>
      <c r="HQ52" s="33">
        <f>IFERROR(VLOOKUP($J52,#REF!,HQ$2,0),0)</f>
        <v>0</v>
      </c>
      <c r="HR52" s="33">
        <f t="shared" si="148"/>
        <v>0</v>
      </c>
      <c r="HS52" s="33">
        <f>IFERROR(VLOOKUP($J52,#REF!,HS$2,0),0)</f>
        <v>0</v>
      </c>
      <c r="HT52" s="33">
        <f t="shared" si="148"/>
        <v>0</v>
      </c>
      <c r="HU52" s="33">
        <f>IFERROR(VLOOKUP($J52,#REF!,HU$2,0),0)</f>
        <v>0</v>
      </c>
      <c r="HV52" s="33">
        <f t="shared" si="148"/>
        <v>0</v>
      </c>
      <c r="HW52" s="33">
        <f>IFERROR(VLOOKUP($J52,#REF!,HW$2,0),0)</f>
        <v>0</v>
      </c>
      <c r="HX52" s="33">
        <f t="shared" si="148"/>
        <v>0</v>
      </c>
      <c r="HY52" s="33">
        <f>IFERROR(VLOOKUP($J52,#REF!,HY$2,0),0)</f>
        <v>0</v>
      </c>
      <c r="HZ52" s="33">
        <f t="shared" si="148"/>
        <v>0</v>
      </c>
      <c r="IA52" s="33">
        <f>IFERROR(VLOOKUP($J52,#REF!,IA$2,0),0)</f>
        <v>0</v>
      </c>
      <c r="IB52" s="33">
        <f t="shared" si="148"/>
        <v>0</v>
      </c>
      <c r="IC52" s="33">
        <f>IFERROR(VLOOKUP($J52,#REF!,IC$2,0),0)</f>
        <v>0</v>
      </c>
      <c r="ID52" s="33">
        <f t="shared" si="148"/>
        <v>0</v>
      </c>
      <c r="IE52" s="33">
        <f>IFERROR(VLOOKUP($J52,#REF!,IE$2,0),0)</f>
        <v>0</v>
      </c>
      <c r="IF52" s="33">
        <f t="shared" si="148"/>
        <v>0</v>
      </c>
      <c r="IG52" s="33">
        <f>IFERROR(VLOOKUP($J52,#REF!,IG$2,0),0)</f>
        <v>0</v>
      </c>
      <c r="IH52" s="33">
        <f t="shared" si="149"/>
        <v>0</v>
      </c>
      <c r="II52" s="33">
        <f>IFERROR(VLOOKUP($J52,#REF!,II$2,0),0)</f>
        <v>0</v>
      </c>
      <c r="IJ52" s="33">
        <f t="shared" si="149"/>
        <v>0</v>
      </c>
      <c r="IK52" s="33">
        <f>IFERROR(VLOOKUP($J52,#REF!,IK$2,0),0)</f>
        <v>0</v>
      </c>
      <c r="IL52" s="33">
        <f t="shared" si="149"/>
        <v>0</v>
      </c>
      <c r="IM52" s="33">
        <f>IFERROR(VLOOKUP($J52,#REF!,IM$2,0),0)</f>
        <v>0</v>
      </c>
      <c r="IN52" s="33">
        <f t="shared" si="149"/>
        <v>0</v>
      </c>
      <c r="IO52" s="33">
        <f>IFERROR(VLOOKUP($J52,#REF!,IO$2,0),0)</f>
        <v>0</v>
      </c>
      <c r="IP52" s="33">
        <f t="shared" si="149"/>
        <v>0</v>
      </c>
      <c r="IQ52" s="33">
        <f>IFERROR(VLOOKUP($J52,#REF!,IQ$2,0),0)</f>
        <v>0</v>
      </c>
      <c r="IR52" s="33">
        <f t="shared" si="149"/>
        <v>0</v>
      </c>
      <c r="IS52" s="33">
        <f>IFERROR(VLOOKUP($J52,#REF!,IS$2,0),0)</f>
        <v>0</v>
      </c>
      <c r="IT52" s="33">
        <f t="shared" si="149"/>
        <v>0</v>
      </c>
      <c r="IU52" s="33">
        <f>IFERROR(VLOOKUP($J52,#REF!,IU$2,0),0)</f>
        <v>0</v>
      </c>
      <c r="IV52" s="33">
        <f t="shared" si="149"/>
        <v>0</v>
      </c>
      <c r="IW52" s="33">
        <f>IFERROR(VLOOKUP($J52,#REF!,IW$2,0),0)</f>
        <v>0</v>
      </c>
      <c r="IX52" s="33">
        <f t="shared" si="150"/>
        <v>0</v>
      </c>
      <c r="IY52" s="33">
        <f>IFERROR(VLOOKUP($J52,#REF!,IY$2,0),0)</f>
        <v>0</v>
      </c>
      <c r="IZ52" s="33">
        <f t="shared" si="150"/>
        <v>0</v>
      </c>
      <c r="JA52" s="33">
        <f>IFERROR(VLOOKUP($J52,#REF!,JA$2,0),0)</f>
        <v>0</v>
      </c>
      <c r="JB52" s="33">
        <f t="shared" si="150"/>
        <v>0</v>
      </c>
      <c r="JC52" s="33">
        <f>IFERROR(VLOOKUP($J52,#REF!,JC$2,0),0)</f>
        <v>0</v>
      </c>
      <c r="JD52" s="33">
        <f t="shared" si="150"/>
        <v>0</v>
      </c>
      <c r="JE52" s="33">
        <f>IFERROR(VLOOKUP($J52,#REF!,JE$2,0),0)</f>
        <v>0</v>
      </c>
      <c r="JF52" s="33">
        <f t="shared" si="150"/>
        <v>0</v>
      </c>
      <c r="JG52" s="33">
        <f>IFERROR(VLOOKUP($J52,#REF!,JG$2,0),0)</f>
        <v>0</v>
      </c>
      <c r="JH52" s="33">
        <f t="shared" si="150"/>
        <v>0</v>
      </c>
      <c r="JI52" s="33">
        <f>IFERROR(VLOOKUP($J52,#REF!,JI$2,0),0)</f>
        <v>0</v>
      </c>
      <c r="JJ52" s="33">
        <f t="shared" si="150"/>
        <v>0</v>
      </c>
      <c r="JK52" s="33">
        <f>IFERROR(VLOOKUP($J52,#REF!,JK$2,0),0)</f>
        <v>0</v>
      </c>
      <c r="JL52" s="33">
        <f t="shared" si="150"/>
        <v>0</v>
      </c>
      <c r="JM52" s="33">
        <f>IFERROR(VLOOKUP($J52,#REF!,JM$2,0),0)</f>
        <v>0</v>
      </c>
      <c r="JN52" s="33">
        <f t="shared" si="151"/>
        <v>0</v>
      </c>
      <c r="JO52" s="33">
        <f>IFERROR(VLOOKUP($J52,#REF!,JO$2,0),0)</f>
        <v>0</v>
      </c>
      <c r="JP52" s="33">
        <f t="shared" si="151"/>
        <v>0</v>
      </c>
      <c r="JQ52" s="33">
        <f>IFERROR(VLOOKUP($J52,#REF!,JQ$2,0),0)</f>
        <v>0</v>
      </c>
      <c r="JR52" s="33">
        <f t="shared" si="151"/>
        <v>0</v>
      </c>
      <c r="JS52" s="33">
        <f>IFERROR(VLOOKUP($J52,#REF!,JS$2,0),0)</f>
        <v>0</v>
      </c>
      <c r="JT52" s="33">
        <f t="shared" si="151"/>
        <v>0</v>
      </c>
      <c r="JU52" s="33">
        <f>IFERROR(VLOOKUP($J52,#REF!,JU$2,0),0)</f>
        <v>0</v>
      </c>
      <c r="JV52" s="33">
        <f t="shared" si="151"/>
        <v>0</v>
      </c>
      <c r="JW52" s="33">
        <f>IFERROR(VLOOKUP($J52,#REF!,JW$2,0),0)</f>
        <v>0</v>
      </c>
      <c r="JX52" s="33">
        <f t="shared" si="151"/>
        <v>0</v>
      </c>
      <c r="JY52" s="33">
        <f>IFERROR(VLOOKUP($J52,#REF!,JY$2,0),0)</f>
        <v>0</v>
      </c>
      <c r="JZ52" s="33">
        <f t="shared" si="151"/>
        <v>0</v>
      </c>
      <c r="KA52" s="33">
        <f>IFERROR(VLOOKUP($J52,#REF!,KA$2,0),0)</f>
        <v>0</v>
      </c>
      <c r="KB52" s="33">
        <f t="shared" si="151"/>
        <v>0</v>
      </c>
      <c r="KC52" s="33">
        <f>IFERROR(VLOOKUP($J52,#REF!,KC$2,0),0)</f>
        <v>0</v>
      </c>
      <c r="KD52" s="33">
        <f t="shared" si="152"/>
        <v>0</v>
      </c>
      <c r="KE52" s="33">
        <f>IFERROR(VLOOKUP($J52,#REF!,KE$2,0),0)</f>
        <v>0</v>
      </c>
      <c r="KF52" s="33">
        <f t="shared" si="152"/>
        <v>0</v>
      </c>
      <c r="KG52" s="33">
        <f>IFERROR(VLOOKUP($J52,#REF!,KG$2,0),0)</f>
        <v>0</v>
      </c>
      <c r="KH52" s="33">
        <f t="shared" si="152"/>
        <v>0</v>
      </c>
      <c r="KI52" s="33">
        <f>IFERROR(VLOOKUP($J52,#REF!,KI$2,0),0)</f>
        <v>0</v>
      </c>
      <c r="KJ52" s="33">
        <f t="shared" si="152"/>
        <v>0</v>
      </c>
      <c r="KK52" s="33">
        <f>IFERROR(VLOOKUP($J52,#REF!,KK$2,0),0)</f>
        <v>0</v>
      </c>
      <c r="KL52" s="33">
        <f t="shared" si="152"/>
        <v>0</v>
      </c>
      <c r="KM52" s="33">
        <f>IFERROR(VLOOKUP($J52,#REF!,KM$2,0),0)</f>
        <v>0</v>
      </c>
      <c r="KN52" s="33">
        <f t="shared" si="152"/>
        <v>0</v>
      </c>
      <c r="KO52" s="33">
        <f>IFERROR(VLOOKUP($J52,#REF!,KO$2,0),0)</f>
        <v>0</v>
      </c>
      <c r="KP52" s="33">
        <f t="shared" si="152"/>
        <v>0</v>
      </c>
      <c r="KQ52" s="33">
        <f>IFERROR(VLOOKUP($J52,#REF!,KQ$2,0),0)</f>
        <v>0</v>
      </c>
      <c r="KR52" s="33">
        <f t="shared" si="152"/>
        <v>0</v>
      </c>
      <c r="KS52" s="33">
        <f>IFERROR(VLOOKUP($J52,#REF!,KS$2,0),0)</f>
        <v>0</v>
      </c>
      <c r="KT52" s="33">
        <f t="shared" si="153"/>
        <v>0</v>
      </c>
      <c r="KU52" s="33">
        <f>IFERROR(VLOOKUP($J52,#REF!,KU$2,0),0)</f>
        <v>0</v>
      </c>
      <c r="KV52" s="33">
        <f t="shared" si="153"/>
        <v>0</v>
      </c>
      <c r="KW52" s="33">
        <f>IFERROR(VLOOKUP($J52,#REF!,KW$2,0),0)</f>
        <v>0</v>
      </c>
      <c r="KX52" s="33">
        <f t="shared" si="153"/>
        <v>0</v>
      </c>
      <c r="KY52" s="33">
        <f>IFERROR(VLOOKUP($J52,#REF!,KY$2,0),0)</f>
        <v>0</v>
      </c>
      <c r="KZ52" s="33">
        <f t="shared" si="153"/>
        <v>0</v>
      </c>
      <c r="LA52" s="33">
        <f>IFERROR(VLOOKUP($J52,#REF!,LA$2,0),0)</f>
        <v>0</v>
      </c>
      <c r="LB52" s="33">
        <f t="shared" si="153"/>
        <v>0</v>
      </c>
      <c r="LC52" s="33">
        <f>IFERROR(VLOOKUP($J52,#REF!,LC$2,0),0)</f>
        <v>0</v>
      </c>
      <c r="LD52" s="33">
        <f t="shared" si="153"/>
        <v>0</v>
      </c>
      <c r="LE52" s="33">
        <f>IFERROR(VLOOKUP($J52,#REF!,LE$2,0),0)</f>
        <v>0</v>
      </c>
      <c r="LF52" s="33">
        <f t="shared" si="153"/>
        <v>0</v>
      </c>
      <c r="LG52" s="33">
        <f>IFERROR(VLOOKUP($J52,#REF!,LG$2,0),0)</f>
        <v>0</v>
      </c>
      <c r="LH52" s="33">
        <f t="shared" si="153"/>
        <v>0</v>
      </c>
      <c r="LI52" s="33">
        <f>IFERROR(VLOOKUP($J52,#REF!,LI$2,0),0)</f>
        <v>0</v>
      </c>
      <c r="LJ52" s="33">
        <f t="shared" si="154"/>
        <v>0</v>
      </c>
      <c r="LK52" s="33">
        <f>IFERROR(VLOOKUP($J52,#REF!,LK$2,0),0)</f>
        <v>0</v>
      </c>
      <c r="LL52" s="33">
        <f t="shared" si="154"/>
        <v>0</v>
      </c>
      <c r="LM52" s="33">
        <f>IFERROR(VLOOKUP($J52,#REF!,LM$2,0),0)</f>
        <v>0</v>
      </c>
      <c r="LN52" s="33">
        <f t="shared" si="154"/>
        <v>0</v>
      </c>
      <c r="LO52" s="33">
        <f>IFERROR(VLOOKUP($J52,#REF!,LO$2,0),0)</f>
        <v>0</v>
      </c>
      <c r="LP52" s="33">
        <f t="shared" si="154"/>
        <v>0</v>
      </c>
      <c r="LQ52" s="33">
        <f>IFERROR(VLOOKUP($J52,#REF!,LQ$2,0),0)</f>
        <v>0</v>
      </c>
      <c r="LR52" s="33">
        <f t="shared" si="154"/>
        <v>0</v>
      </c>
      <c r="LS52" s="33">
        <f>IFERROR(VLOOKUP($J52,#REF!,LS$2,0),0)</f>
        <v>0</v>
      </c>
      <c r="LT52" s="33">
        <f t="shared" si="154"/>
        <v>0</v>
      </c>
      <c r="LU52" s="33">
        <f>IFERROR(VLOOKUP($J52,#REF!,LU$2,0),0)</f>
        <v>0</v>
      </c>
      <c r="LV52" s="33">
        <f t="shared" si="154"/>
        <v>0</v>
      </c>
      <c r="LW52" s="33">
        <f>IFERROR(VLOOKUP($J52,#REF!,LW$2,0),0)</f>
        <v>0</v>
      </c>
      <c r="LX52" s="33">
        <f t="shared" si="155"/>
        <v>0</v>
      </c>
      <c r="LY52" s="33">
        <f>IFERROR(VLOOKUP($J52,#REF!,LY$2,0),0)</f>
        <v>0</v>
      </c>
      <c r="LZ52" s="33">
        <f t="shared" si="155"/>
        <v>0</v>
      </c>
      <c r="MA52" s="33">
        <f>IFERROR(VLOOKUP($J52,#REF!,MA$2,0),0)</f>
        <v>0</v>
      </c>
      <c r="MB52" s="33">
        <f t="shared" si="155"/>
        <v>0</v>
      </c>
      <c r="MC52" s="33">
        <f>IFERROR(VLOOKUP($J52,#REF!,MC$2,0),0)</f>
        <v>0</v>
      </c>
      <c r="MD52" s="33">
        <f t="shared" si="155"/>
        <v>0</v>
      </c>
      <c r="ME52" s="33">
        <f>IFERROR(VLOOKUP($J52,#REF!,ME$2,0),0)</f>
        <v>0</v>
      </c>
      <c r="MF52" s="33">
        <f t="shared" si="155"/>
        <v>0</v>
      </c>
      <c r="MG52" s="33">
        <f>IFERROR(VLOOKUP($J52,#REF!,MG$2,0),0)</f>
        <v>0</v>
      </c>
      <c r="MH52" s="33">
        <f t="shared" si="155"/>
        <v>0</v>
      </c>
      <c r="MI52" s="33">
        <f>IFERROR(VLOOKUP($J52,#REF!,MI$2,0),0)</f>
        <v>0</v>
      </c>
      <c r="MJ52" s="33">
        <f t="shared" si="155"/>
        <v>0</v>
      </c>
      <c r="MK52" s="33">
        <f>IFERROR(VLOOKUP($J52,#REF!,MK$2,0),0)</f>
        <v>0</v>
      </c>
      <c r="ML52" s="33">
        <f t="shared" si="155"/>
        <v>0</v>
      </c>
      <c r="MM52" s="33">
        <f>IFERROR(VLOOKUP($J52,#REF!,MM$2,0),0)</f>
        <v>0</v>
      </c>
      <c r="MN52" s="33">
        <f t="shared" si="156"/>
        <v>0</v>
      </c>
      <c r="MO52" s="33">
        <f>IFERROR(VLOOKUP($J52,#REF!,MO$2,0),0)</f>
        <v>0</v>
      </c>
      <c r="MP52" s="33">
        <f t="shared" si="156"/>
        <v>0</v>
      </c>
      <c r="MQ52" s="33">
        <f>IFERROR(VLOOKUP($J52,#REF!,MQ$2,0),0)</f>
        <v>0</v>
      </c>
      <c r="MR52" s="33">
        <f t="shared" si="156"/>
        <v>0</v>
      </c>
      <c r="MS52" s="33">
        <f>IFERROR(VLOOKUP($J52,#REF!,MS$2,0),0)</f>
        <v>0</v>
      </c>
      <c r="MT52" s="33">
        <f t="shared" si="156"/>
        <v>0</v>
      </c>
      <c r="MU52" s="33">
        <f>IFERROR(VLOOKUP($J52,#REF!,MU$2,0),0)</f>
        <v>0</v>
      </c>
      <c r="MV52" s="33">
        <f t="shared" si="156"/>
        <v>0</v>
      </c>
      <c r="MW52" s="33">
        <f>IFERROR(VLOOKUP($J52,#REF!,MW$2,0),0)</f>
        <v>0</v>
      </c>
      <c r="MX52" s="33">
        <f t="shared" si="156"/>
        <v>0</v>
      </c>
      <c r="MY52" s="33">
        <f>IFERROR(VLOOKUP($J52,#REF!,MY$2,0),0)</f>
        <v>0</v>
      </c>
      <c r="MZ52" s="33">
        <f t="shared" si="156"/>
        <v>0</v>
      </c>
      <c r="NA52" s="33">
        <f>IFERROR(VLOOKUP($J52,#REF!,NA$2,0),0)</f>
        <v>0</v>
      </c>
      <c r="NB52" s="33">
        <f t="shared" si="156"/>
        <v>0</v>
      </c>
      <c r="NC52" s="33">
        <f>IFERROR(VLOOKUP($J52,#REF!,NC$2,0),0)</f>
        <v>0</v>
      </c>
      <c r="ND52" s="33">
        <f t="shared" si="157"/>
        <v>0</v>
      </c>
      <c r="NE52" s="33">
        <f>IFERROR(VLOOKUP($J52,#REF!,NE$2,0),0)</f>
        <v>0</v>
      </c>
      <c r="NF52" s="33">
        <f t="shared" si="157"/>
        <v>0</v>
      </c>
      <c r="NG52" s="33">
        <f>IFERROR(VLOOKUP($J52,#REF!,NG$2,0),0)</f>
        <v>0</v>
      </c>
      <c r="NH52" s="33">
        <f t="shared" si="157"/>
        <v>0</v>
      </c>
      <c r="NI52" s="33">
        <f>IFERROR(VLOOKUP($J52,#REF!,NI$2,0),0)</f>
        <v>0</v>
      </c>
      <c r="NJ52" s="33">
        <f t="shared" si="157"/>
        <v>0</v>
      </c>
      <c r="NK52" s="33">
        <f>IFERROR(VLOOKUP($J52,#REF!,NK$2,0),0)</f>
        <v>0</v>
      </c>
      <c r="NL52" s="33">
        <f t="shared" si="157"/>
        <v>0</v>
      </c>
      <c r="NM52" s="33">
        <f>IFERROR(VLOOKUP($J52,#REF!,NM$2,0),0)</f>
        <v>0</v>
      </c>
      <c r="NN52" s="33">
        <f t="shared" si="157"/>
        <v>0</v>
      </c>
      <c r="NO52" s="33">
        <f>IFERROR(VLOOKUP($J52,#REF!,NO$2,0),0)</f>
        <v>0</v>
      </c>
      <c r="NP52" s="33">
        <f t="shared" si="157"/>
        <v>0</v>
      </c>
      <c r="NQ52" s="33">
        <f>IFERROR(VLOOKUP($J52,#REF!,NQ$2,0),0)</f>
        <v>0</v>
      </c>
      <c r="NR52" s="33">
        <f t="shared" si="157"/>
        <v>0</v>
      </c>
      <c r="NS52" s="33">
        <f>IFERROR(VLOOKUP($J52,#REF!,NS$2,0),0)</f>
        <v>0</v>
      </c>
      <c r="NT52" s="33">
        <f t="shared" si="158"/>
        <v>0</v>
      </c>
      <c r="NU52" s="33">
        <f>IFERROR(VLOOKUP($J52,#REF!,NU$2,0),0)</f>
        <v>0</v>
      </c>
      <c r="NV52" s="33">
        <f t="shared" si="158"/>
        <v>0</v>
      </c>
      <c r="NW52" s="33">
        <f>IFERROR(VLOOKUP($J52,#REF!,NW$2,0),0)</f>
        <v>0</v>
      </c>
      <c r="NX52" s="33">
        <f t="shared" si="158"/>
        <v>0</v>
      </c>
      <c r="NY52" s="33">
        <f>IFERROR(VLOOKUP($J52,#REF!,NY$2,0),0)</f>
        <v>0</v>
      </c>
      <c r="NZ52" s="33">
        <f t="shared" si="158"/>
        <v>0</v>
      </c>
      <c r="OA52" s="33">
        <f>IFERROR(VLOOKUP($J52,#REF!,OA$2,0),0)</f>
        <v>0</v>
      </c>
      <c r="OB52" s="33">
        <f t="shared" si="158"/>
        <v>0</v>
      </c>
      <c r="OC52" s="33">
        <f>IFERROR(VLOOKUP($J52,#REF!,OC$2,0),0)</f>
        <v>0</v>
      </c>
      <c r="OD52" s="33">
        <f t="shared" si="158"/>
        <v>0</v>
      </c>
      <c r="OE52" s="33">
        <f>IFERROR(VLOOKUP($J52,#REF!,OE$2,0),0)</f>
        <v>0</v>
      </c>
      <c r="OF52" s="33">
        <f t="shared" si="158"/>
        <v>0</v>
      </c>
      <c r="OG52" s="33">
        <f>IFERROR(VLOOKUP($J52,#REF!,OG$2,0),0)</f>
        <v>0</v>
      </c>
      <c r="OH52" s="33">
        <f t="shared" si="158"/>
        <v>0</v>
      </c>
      <c r="OI52" s="33">
        <f>IFERROR(VLOOKUP($J52,#REF!,OI$2,0),0)</f>
        <v>0</v>
      </c>
      <c r="OJ52" s="33">
        <f t="shared" si="159"/>
        <v>0</v>
      </c>
      <c r="OK52" s="33">
        <f>IFERROR(VLOOKUP($J52,#REF!,OK$2,0),0)</f>
        <v>0</v>
      </c>
      <c r="OL52" s="33">
        <f t="shared" si="159"/>
        <v>0</v>
      </c>
      <c r="OM52" s="33">
        <f>IFERROR(VLOOKUP($J52,#REF!,OM$2,0),0)</f>
        <v>0</v>
      </c>
      <c r="ON52" s="33">
        <f t="shared" si="159"/>
        <v>0</v>
      </c>
      <c r="OO52" s="33">
        <f>IFERROR(VLOOKUP($J52,#REF!,OO$2,0),0)</f>
        <v>0</v>
      </c>
      <c r="OP52" s="33">
        <f t="shared" si="81"/>
        <v>0</v>
      </c>
      <c r="OQ52" s="33">
        <f>IFERROR(VLOOKUP($J52,#REF!,OQ$2,0),0)</f>
        <v>0</v>
      </c>
      <c r="OR52" s="33">
        <f t="shared" si="82"/>
        <v>0</v>
      </c>
      <c r="OS52" s="33">
        <f>IFERROR(VLOOKUP($J52,#REF!,OS$2,0),0)</f>
        <v>0</v>
      </c>
      <c r="OT52" s="33">
        <f t="shared" si="83"/>
        <v>0</v>
      </c>
      <c r="OU52" s="33">
        <f>IFERROR(VLOOKUP($J52,#REF!,OU$2,0),0)</f>
        <v>0</v>
      </c>
      <c r="OV52" s="33">
        <f t="shared" si="84"/>
        <v>0</v>
      </c>
      <c r="OW52" s="33">
        <f>IFERROR(VLOOKUP($J52,#REF!,OW$2,0),0)</f>
        <v>0</v>
      </c>
      <c r="OX52" s="33">
        <f t="shared" si="85"/>
        <v>0</v>
      </c>
    </row>
    <row r="53" spans="2:414">
      <c r="B53" s="63">
        <f t="shared" si="0"/>
        <v>42</v>
      </c>
      <c r="C53" s="28">
        <f>入力⑧!C48</f>
        <v>0</v>
      </c>
      <c r="D53" s="28">
        <f>入力⑧!D48</f>
        <v>0</v>
      </c>
      <c r="E53" s="28">
        <f>入力⑧!E48</f>
        <v>0</v>
      </c>
      <c r="F53" s="28">
        <f>入力⑧!F48</f>
        <v>0</v>
      </c>
      <c r="G53" s="28">
        <f>入力⑧!G48</f>
        <v>0</v>
      </c>
      <c r="H53" s="28">
        <f>入力⑧!H48</f>
        <v>0</v>
      </c>
      <c r="I53" s="28">
        <f>入力⑧!I48</f>
        <v>0</v>
      </c>
      <c r="J53" s="28">
        <f>入力⑧!J48</f>
        <v>0</v>
      </c>
      <c r="K53" s="28" t="str">
        <f>入力⑧!L48</f>
        <v/>
      </c>
      <c r="L53" s="28" t="str">
        <f>入力⑧!M48</f>
        <v/>
      </c>
      <c r="M53" s="28">
        <f>入力⑧!N48</f>
        <v>0</v>
      </c>
      <c r="N53" s="28">
        <f>入力⑧!O48</f>
        <v>0</v>
      </c>
      <c r="O53" s="33">
        <f>IFERROR(VLOOKUP($J53,#REF!,O$2,0),0)</f>
        <v>0</v>
      </c>
      <c r="P53" s="33">
        <f t="shared" si="1"/>
        <v>0</v>
      </c>
      <c r="Q53" s="33">
        <f>IFERROR(VLOOKUP($J53,#REF!,Q$2,0),0)</f>
        <v>0</v>
      </c>
      <c r="R53" s="33">
        <f t="shared" si="1"/>
        <v>0</v>
      </c>
      <c r="S53" s="33">
        <f>IFERROR(VLOOKUP($J53,#REF!,S$2,0),0)</f>
        <v>0</v>
      </c>
      <c r="T53" s="33">
        <f t="shared" si="123"/>
        <v>0</v>
      </c>
      <c r="U53" s="33">
        <f>IFERROR(VLOOKUP($J53,#REF!,U$2,0),0)</f>
        <v>0</v>
      </c>
      <c r="V53" s="33">
        <f t="shared" si="123"/>
        <v>0</v>
      </c>
      <c r="W53" s="33">
        <f>IFERROR(VLOOKUP($J53,#REF!,W$2,0),0)</f>
        <v>0</v>
      </c>
      <c r="X53" s="33">
        <f t="shared" si="124"/>
        <v>0</v>
      </c>
      <c r="Y53" s="33">
        <f>IFERROR(VLOOKUP($J53,#REF!,Y$2,0),0)</f>
        <v>0</v>
      </c>
      <c r="Z53" s="33">
        <f t="shared" si="124"/>
        <v>0</v>
      </c>
      <c r="AA53" s="33">
        <f>IFERROR(VLOOKUP($J53,#REF!,AA$2,0),0)</f>
        <v>0</v>
      </c>
      <c r="AB53" s="33">
        <f t="shared" si="125"/>
        <v>0</v>
      </c>
      <c r="AC53" s="33">
        <f>IFERROR(VLOOKUP($J53,#REF!,AC$2,0),0)</f>
        <v>0</v>
      </c>
      <c r="AD53" s="33">
        <f t="shared" si="125"/>
        <v>0</v>
      </c>
      <c r="AE53" s="33">
        <f>IFERROR(VLOOKUP($J53,#REF!,AE$2,0),0)</f>
        <v>0</v>
      </c>
      <c r="AF53" s="33">
        <f t="shared" si="126"/>
        <v>0</v>
      </c>
      <c r="AG53" s="33">
        <f>IFERROR(VLOOKUP($J53,#REF!,AG$2,0),0)</f>
        <v>0</v>
      </c>
      <c r="AH53" s="33">
        <f t="shared" si="126"/>
        <v>0</v>
      </c>
      <c r="AI53" s="33">
        <f>IFERROR(VLOOKUP($J53,#REF!,AI$2,0),0)</f>
        <v>0</v>
      </c>
      <c r="AJ53" s="33">
        <f t="shared" si="127"/>
        <v>0</v>
      </c>
      <c r="AK53" s="33">
        <f>IFERROR(VLOOKUP($J53,#REF!,AK$2,0),0)</f>
        <v>0</v>
      </c>
      <c r="AL53" s="33">
        <f t="shared" si="127"/>
        <v>0</v>
      </c>
      <c r="AM53" s="33">
        <f>IFERROR(VLOOKUP($J53,#REF!,AM$2,0),0)</f>
        <v>0</v>
      </c>
      <c r="AN53" s="33">
        <f t="shared" si="128"/>
        <v>0</v>
      </c>
      <c r="AO53" s="33">
        <f>IFERROR(VLOOKUP($J53,#REF!,AO$2,0),0)</f>
        <v>0</v>
      </c>
      <c r="AP53" s="33">
        <f t="shared" si="128"/>
        <v>0</v>
      </c>
      <c r="AQ53" s="33">
        <f>IFERROR(VLOOKUP($J53,#REF!,AQ$2,0),0)</f>
        <v>0</v>
      </c>
      <c r="AR53" s="33">
        <f t="shared" si="129"/>
        <v>0</v>
      </c>
      <c r="AS53" s="33">
        <f>IFERROR(VLOOKUP($J53,#REF!,AS$2,0),0)</f>
        <v>0</v>
      </c>
      <c r="AT53" s="33">
        <f t="shared" si="129"/>
        <v>0</v>
      </c>
      <c r="AU53" s="33">
        <f>IFERROR(VLOOKUP($J53,#REF!,AU$2,0),0)</f>
        <v>0</v>
      </c>
      <c r="AV53" s="33">
        <f t="shared" si="130"/>
        <v>0</v>
      </c>
      <c r="AW53" s="33">
        <f>IFERROR(VLOOKUP($J53,#REF!,AW$2,0),0)</f>
        <v>0</v>
      </c>
      <c r="AX53" s="33">
        <f t="shared" si="130"/>
        <v>0</v>
      </c>
      <c r="AY53" s="33">
        <f>IFERROR(VLOOKUP($J53,#REF!,AY$2,0),0)</f>
        <v>0</v>
      </c>
      <c r="AZ53" s="33">
        <f t="shared" si="131"/>
        <v>0</v>
      </c>
      <c r="BA53" s="33">
        <f>IFERROR(VLOOKUP($J53,#REF!,BA$2,0),0)</f>
        <v>0</v>
      </c>
      <c r="BB53" s="33">
        <f t="shared" si="131"/>
        <v>0</v>
      </c>
      <c r="BC53" s="33">
        <f>IFERROR(VLOOKUP($J53,#REF!,BC$2,0),0)</f>
        <v>0</v>
      </c>
      <c r="BD53" s="33">
        <f t="shared" si="132"/>
        <v>0</v>
      </c>
      <c r="BE53" s="33">
        <f>IFERROR(VLOOKUP($J53,#REF!,BE$2,0),0)</f>
        <v>0</v>
      </c>
      <c r="BF53" s="33">
        <f t="shared" si="132"/>
        <v>0</v>
      </c>
      <c r="BG53" s="33">
        <f>IFERROR(VLOOKUP($J53,#REF!,BG$2,0),0)</f>
        <v>0</v>
      </c>
      <c r="BH53" s="33">
        <f t="shared" si="133"/>
        <v>0</v>
      </c>
      <c r="BI53" s="33">
        <f>IFERROR(VLOOKUP($J53,#REF!,BI$2,0),0)</f>
        <v>0</v>
      </c>
      <c r="BJ53" s="33">
        <f t="shared" si="133"/>
        <v>0</v>
      </c>
      <c r="BK53" s="33">
        <f>IFERROR(VLOOKUP($J53,#REF!,BK$2,0),0)</f>
        <v>0</v>
      </c>
      <c r="BL53" s="33">
        <f t="shared" si="134"/>
        <v>0</v>
      </c>
      <c r="BM53" s="33">
        <f>IFERROR(VLOOKUP($J53,#REF!,BM$2,0),0)</f>
        <v>0</v>
      </c>
      <c r="BN53" s="33">
        <f t="shared" si="134"/>
        <v>0</v>
      </c>
      <c r="BO53" s="33">
        <f>IFERROR(VLOOKUP($J53,#REF!,BO$2,0),0)</f>
        <v>0</v>
      </c>
      <c r="BP53" s="33">
        <f t="shared" si="135"/>
        <v>0</v>
      </c>
      <c r="BQ53" s="33">
        <f>IFERROR(VLOOKUP($J53,#REF!,BQ$2,0),0)</f>
        <v>0</v>
      </c>
      <c r="BR53" s="33">
        <f t="shared" si="135"/>
        <v>0</v>
      </c>
      <c r="BS53" s="33">
        <f>IFERROR(VLOOKUP($J53,#REF!,BS$2,0),0)</f>
        <v>0</v>
      </c>
      <c r="BT53" s="33">
        <f t="shared" si="136"/>
        <v>0</v>
      </c>
      <c r="BU53" s="33">
        <f>IFERROR(VLOOKUP($J53,#REF!,BU$2,0),0)</f>
        <v>0</v>
      </c>
      <c r="BV53" s="33">
        <f t="shared" si="136"/>
        <v>0</v>
      </c>
      <c r="BW53" s="33">
        <f>IFERROR(VLOOKUP($J53,#REF!,BW$2,0),0)</f>
        <v>0</v>
      </c>
      <c r="BX53" s="33">
        <f t="shared" si="137"/>
        <v>0</v>
      </c>
      <c r="BY53" s="33">
        <f>IFERROR(VLOOKUP($J53,#REF!,BY$2,0),0)</f>
        <v>0</v>
      </c>
      <c r="BZ53" s="33">
        <f t="shared" si="137"/>
        <v>0</v>
      </c>
      <c r="CA53" s="33">
        <f>IFERROR(VLOOKUP($J53,#REF!,CA$2,0),0)</f>
        <v>0</v>
      </c>
      <c r="CB53" s="33">
        <f t="shared" si="138"/>
        <v>0</v>
      </c>
      <c r="CC53" s="33">
        <f>IFERROR(VLOOKUP($J53,#REF!,CC$2,0),0)</f>
        <v>0</v>
      </c>
      <c r="CD53" s="33">
        <f t="shared" si="138"/>
        <v>0</v>
      </c>
      <c r="CE53" s="33">
        <f>IFERROR(VLOOKUP($J53,#REF!,CE$2,0),0)</f>
        <v>0</v>
      </c>
      <c r="CF53" s="33">
        <f t="shared" si="139"/>
        <v>0</v>
      </c>
      <c r="CG53" s="33">
        <f>IFERROR(VLOOKUP($J53,#REF!,CG$2,0),0)</f>
        <v>0</v>
      </c>
      <c r="CH53" s="33">
        <f t="shared" si="139"/>
        <v>0</v>
      </c>
      <c r="CI53" s="33">
        <f>IFERROR(VLOOKUP($J53,#REF!,CI$2,0),0)</f>
        <v>0</v>
      </c>
      <c r="CJ53" s="33">
        <f t="shared" si="139"/>
        <v>0</v>
      </c>
      <c r="CK53" s="33">
        <f>IFERROR(VLOOKUP($J53,#REF!,CK$2,0),0)</f>
        <v>0</v>
      </c>
      <c r="CL53" s="33">
        <f t="shared" si="139"/>
        <v>0</v>
      </c>
      <c r="CM53" s="33">
        <f>IFERROR(VLOOKUP($J53,#REF!,CM$2,0),0)</f>
        <v>0</v>
      </c>
      <c r="CN53" s="33">
        <f t="shared" si="139"/>
        <v>0</v>
      </c>
      <c r="CO53" s="33">
        <f>IFERROR(VLOOKUP($J53,#REF!,CO$2,0),0)</f>
        <v>0</v>
      </c>
      <c r="CP53" s="33">
        <f t="shared" si="139"/>
        <v>0</v>
      </c>
      <c r="CQ53" s="33">
        <f>IFERROR(VLOOKUP($J53,#REF!,CQ$2,0),0)</f>
        <v>0</v>
      </c>
      <c r="CR53" s="33">
        <f t="shared" si="139"/>
        <v>0</v>
      </c>
      <c r="CS53" s="33">
        <f>IFERROR(VLOOKUP($J53,#REF!,CS$2,0),0)</f>
        <v>0</v>
      </c>
      <c r="CT53" s="33">
        <f t="shared" si="139"/>
        <v>0</v>
      </c>
      <c r="CU53" s="33">
        <f>IFERROR(VLOOKUP($J53,#REF!,CU$2,0),0)</f>
        <v>0</v>
      </c>
      <c r="CV53" s="33">
        <f t="shared" si="140"/>
        <v>0</v>
      </c>
      <c r="CW53" s="33">
        <f>IFERROR(VLOOKUP($J53,#REF!,CW$2,0),0)</f>
        <v>0</v>
      </c>
      <c r="CX53" s="33">
        <f t="shared" si="140"/>
        <v>0</v>
      </c>
      <c r="CY53" s="33">
        <f>IFERROR(VLOOKUP($J53,#REF!,CY$2,0),0)</f>
        <v>0</v>
      </c>
      <c r="CZ53" s="33">
        <f t="shared" si="140"/>
        <v>0</v>
      </c>
      <c r="DA53" s="33">
        <f>IFERROR(VLOOKUP($J53,#REF!,DA$2,0),0)</f>
        <v>0</v>
      </c>
      <c r="DB53" s="33">
        <f t="shared" si="140"/>
        <v>0</v>
      </c>
      <c r="DC53" s="33">
        <f>IFERROR(VLOOKUP($J53,#REF!,DC$2,0),0)</f>
        <v>0</v>
      </c>
      <c r="DD53" s="33">
        <f t="shared" si="140"/>
        <v>0</v>
      </c>
      <c r="DE53" s="33">
        <f>IFERROR(VLOOKUP($J53,#REF!,DE$2,0),0)</f>
        <v>0</v>
      </c>
      <c r="DF53" s="33">
        <f t="shared" si="140"/>
        <v>0</v>
      </c>
      <c r="DG53" s="33">
        <f>IFERROR(VLOOKUP($J53,#REF!,DG$2,0),0)</f>
        <v>0</v>
      </c>
      <c r="DH53" s="33">
        <f t="shared" si="140"/>
        <v>0</v>
      </c>
      <c r="DI53" s="33">
        <f>IFERROR(VLOOKUP($J53,#REF!,DI$2,0),0)</f>
        <v>0</v>
      </c>
      <c r="DJ53" s="33">
        <f t="shared" si="140"/>
        <v>0</v>
      </c>
      <c r="DK53" s="33">
        <f>IFERROR(VLOOKUP($J53,#REF!,DK$2,0),0)</f>
        <v>0</v>
      </c>
      <c r="DL53" s="33">
        <f t="shared" si="141"/>
        <v>0</v>
      </c>
      <c r="DM53" s="33">
        <f>IFERROR(VLOOKUP($J53,#REF!,DM$2,0),0)</f>
        <v>0</v>
      </c>
      <c r="DN53" s="33">
        <f t="shared" si="141"/>
        <v>0</v>
      </c>
      <c r="DO53" s="33">
        <f>IFERROR(VLOOKUP($J53,#REF!,DO$2,0),0)</f>
        <v>0</v>
      </c>
      <c r="DP53" s="33">
        <f t="shared" si="141"/>
        <v>0</v>
      </c>
      <c r="DQ53" s="33">
        <f>IFERROR(VLOOKUP($J53,#REF!,DQ$2,0),0)</f>
        <v>0</v>
      </c>
      <c r="DR53" s="33">
        <f t="shared" si="141"/>
        <v>0</v>
      </c>
      <c r="DS53" s="33">
        <f>IFERROR(VLOOKUP($J53,#REF!,DS$2,0),0)</f>
        <v>0</v>
      </c>
      <c r="DT53" s="33">
        <f t="shared" si="141"/>
        <v>0</v>
      </c>
      <c r="DU53" s="33">
        <f>IFERROR(VLOOKUP($J53,#REF!,DU$2,0),0)</f>
        <v>0</v>
      </c>
      <c r="DV53" s="33">
        <f t="shared" si="141"/>
        <v>0</v>
      </c>
      <c r="DW53" s="33">
        <f>IFERROR(VLOOKUP($J53,#REF!,DW$2,0),0)</f>
        <v>0</v>
      </c>
      <c r="DX53" s="33">
        <f t="shared" si="141"/>
        <v>0</v>
      </c>
      <c r="DY53" s="33">
        <f>IFERROR(VLOOKUP($J53,#REF!,DY$2,0),0)</f>
        <v>0</v>
      </c>
      <c r="DZ53" s="33">
        <f t="shared" si="141"/>
        <v>0</v>
      </c>
      <c r="EA53" s="33">
        <f>IFERROR(VLOOKUP($J53,#REF!,EA$2,0),0)</f>
        <v>0</v>
      </c>
      <c r="EB53" s="33">
        <f t="shared" si="142"/>
        <v>0</v>
      </c>
      <c r="EC53" s="33">
        <f>IFERROR(VLOOKUP($J53,#REF!,EC$2,0),0)</f>
        <v>0</v>
      </c>
      <c r="ED53" s="33">
        <f t="shared" si="142"/>
        <v>0</v>
      </c>
      <c r="EE53" s="33">
        <f>IFERROR(VLOOKUP($J53,#REF!,EE$2,0),0)</f>
        <v>0</v>
      </c>
      <c r="EF53" s="33">
        <f t="shared" si="142"/>
        <v>0</v>
      </c>
      <c r="EG53" s="33">
        <f>IFERROR(VLOOKUP($J53,#REF!,EG$2,0),0)</f>
        <v>0</v>
      </c>
      <c r="EH53" s="33">
        <f t="shared" si="142"/>
        <v>0</v>
      </c>
      <c r="EI53" s="33">
        <f>IFERROR(VLOOKUP($J53,#REF!,EI$2,0),0)</f>
        <v>0</v>
      </c>
      <c r="EJ53" s="33">
        <f t="shared" si="142"/>
        <v>0</v>
      </c>
      <c r="EK53" s="33">
        <f>IFERROR(VLOOKUP($J53,#REF!,EK$2,0),0)</f>
        <v>0</v>
      </c>
      <c r="EL53" s="33">
        <f t="shared" si="142"/>
        <v>0</v>
      </c>
      <c r="EM53" s="33">
        <f>IFERROR(VLOOKUP($J53,#REF!,EM$2,0),0)</f>
        <v>0</v>
      </c>
      <c r="EN53" s="33">
        <f t="shared" si="142"/>
        <v>0</v>
      </c>
      <c r="EO53" s="33">
        <f>IFERROR(VLOOKUP($J53,#REF!,EO$2,0),0)</f>
        <v>0</v>
      </c>
      <c r="EP53" s="33">
        <f t="shared" si="142"/>
        <v>0</v>
      </c>
      <c r="EQ53" s="33">
        <f>IFERROR(VLOOKUP($J53,#REF!,EQ$2,0),0)</f>
        <v>0</v>
      </c>
      <c r="ER53" s="33">
        <f t="shared" si="143"/>
        <v>0</v>
      </c>
      <c r="ES53" s="33">
        <f>IFERROR(VLOOKUP($J53,#REF!,ES$2,0),0)</f>
        <v>0</v>
      </c>
      <c r="ET53" s="33">
        <f t="shared" si="143"/>
        <v>0</v>
      </c>
      <c r="EU53" s="33">
        <f>IFERROR(VLOOKUP($J53,#REF!,EU$2,0),0)</f>
        <v>0</v>
      </c>
      <c r="EV53" s="33">
        <f t="shared" si="143"/>
        <v>0</v>
      </c>
      <c r="EW53" s="33">
        <f>IFERROR(VLOOKUP($J53,#REF!,EW$2,0),0)</f>
        <v>0</v>
      </c>
      <c r="EX53" s="33">
        <f t="shared" si="143"/>
        <v>0</v>
      </c>
      <c r="EY53" s="33">
        <f>IFERROR(VLOOKUP($J53,#REF!,EY$2,0),0)</f>
        <v>0</v>
      </c>
      <c r="EZ53" s="33">
        <f t="shared" si="143"/>
        <v>0</v>
      </c>
      <c r="FA53" s="33">
        <f>IFERROR(VLOOKUP($J53,#REF!,FA$2,0),0)</f>
        <v>0</v>
      </c>
      <c r="FB53" s="33">
        <f t="shared" si="143"/>
        <v>0</v>
      </c>
      <c r="FC53" s="33">
        <f>IFERROR(VLOOKUP($J53,#REF!,FC$2,0),0)</f>
        <v>0</v>
      </c>
      <c r="FD53" s="33">
        <f t="shared" si="143"/>
        <v>0</v>
      </c>
      <c r="FE53" s="33">
        <f>IFERROR(VLOOKUP($J53,#REF!,FE$2,0),0)</f>
        <v>0</v>
      </c>
      <c r="FF53" s="33">
        <f t="shared" si="143"/>
        <v>0</v>
      </c>
      <c r="FG53" s="33">
        <f>IFERROR(VLOOKUP($J53,#REF!,FG$2,0),0)</f>
        <v>0</v>
      </c>
      <c r="FH53" s="33">
        <f t="shared" si="144"/>
        <v>0</v>
      </c>
      <c r="FI53" s="33">
        <f>IFERROR(VLOOKUP($J53,#REF!,FI$2,0),0)</f>
        <v>0</v>
      </c>
      <c r="FJ53" s="33">
        <f t="shared" si="144"/>
        <v>0</v>
      </c>
      <c r="FK53" s="33">
        <f>IFERROR(VLOOKUP($J53,#REF!,FK$2,0),0)</f>
        <v>0</v>
      </c>
      <c r="FL53" s="33">
        <f t="shared" si="144"/>
        <v>0</v>
      </c>
      <c r="FM53" s="33">
        <f>IFERROR(VLOOKUP($J53,#REF!,FM$2,0),0)</f>
        <v>0</v>
      </c>
      <c r="FN53" s="33">
        <f t="shared" si="144"/>
        <v>0</v>
      </c>
      <c r="FO53" s="33">
        <f>IFERROR(VLOOKUP($J53,#REF!,FO$2,0),0)</f>
        <v>0</v>
      </c>
      <c r="FP53" s="33">
        <f t="shared" si="144"/>
        <v>0</v>
      </c>
      <c r="FQ53" s="33">
        <f>IFERROR(VLOOKUP($J53,#REF!,FQ$2,0),0)</f>
        <v>0</v>
      </c>
      <c r="FR53" s="33">
        <f t="shared" si="144"/>
        <v>0</v>
      </c>
      <c r="FS53" s="33">
        <f>IFERROR(VLOOKUP($J53,#REF!,FS$2,0),0)</f>
        <v>0</v>
      </c>
      <c r="FT53" s="33">
        <f t="shared" si="144"/>
        <v>0</v>
      </c>
      <c r="FU53" s="33">
        <f>IFERROR(VLOOKUP($J53,#REF!,FU$2,0),0)</f>
        <v>0</v>
      </c>
      <c r="FV53" s="33">
        <f t="shared" si="144"/>
        <v>0</v>
      </c>
      <c r="FW53" s="33">
        <f>IFERROR(VLOOKUP($J53,#REF!,FW$2,0),0)</f>
        <v>0</v>
      </c>
      <c r="FX53" s="33">
        <f t="shared" si="145"/>
        <v>0</v>
      </c>
      <c r="FY53" s="33">
        <f>IFERROR(VLOOKUP($J53,#REF!,FY$2,0),0)</f>
        <v>0</v>
      </c>
      <c r="FZ53" s="33">
        <f t="shared" si="145"/>
        <v>0</v>
      </c>
      <c r="GA53" s="33">
        <f>IFERROR(VLOOKUP($J53,#REF!,GA$2,0),0)</f>
        <v>0</v>
      </c>
      <c r="GB53" s="33">
        <f t="shared" si="145"/>
        <v>0</v>
      </c>
      <c r="GC53" s="33">
        <f>IFERROR(VLOOKUP($J53,#REF!,GC$2,0),0)</f>
        <v>0</v>
      </c>
      <c r="GD53" s="33">
        <f t="shared" si="145"/>
        <v>0</v>
      </c>
      <c r="GE53" s="33">
        <f>IFERROR(VLOOKUP($J53,#REF!,GE$2,0),0)</f>
        <v>0</v>
      </c>
      <c r="GF53" s="33">
        <f t="shared" si="145"/>
        <v>0</v>
      </c>
      <c r="GG53" s="33">
        <f>IFERROR(VLOOKUP($J53,#REF!,GG$2,0),0)</f>
        <v>0</v>
      </c>
      <c r="GH53" s="33">
        <f t="shared" si="145"/>
        <v>0</v>
      </c>
      <c r="GI53" s="33">
        <f>IFERROR(VLOOKUP($J53,#REF!,GI$2,0),0)</f>
        <v>0</v>
      </c>
      <c r="GJ53" s="33">
        <f t="shared" si="145"/>
        <v>0</v>
      </c>
      <c r="GK53" s="33">
        <f>IFERROR(VLOOKUP($J53,#REF!,GK$2,0),0)</f>
        <v>0</v>
      </c>
      <c r="GL53" s="33">
        <f t="shared" si="145"/>
        <v>0</v>
      </c>
      <c r="GM53" s="33">
        <f>IFERROR(VLOOKUP($J53,#REF!,GM$2,0),0)</f>
        <v>0</v>
      </c>
      <c r="GN53" s="33">
        <f t="shared" si="146"/>
        <v>0</v>
      </c>
      <c r="GO53" s="33">
        <f>IFERROR(VLOOKUP($J53,#REF!,GO$2,0),0)</f>
        <v>0</v>
      </c>
      <c r="GP53" s="33">
        <f t="shared" si="146"/>
        <v>0</v>
      </c>
      <c r="GQ53" s="33">
        <f>IFERROR(VLOOKUP($J53,#REF!,GQ$2,0),0)</f>
        <v>0</v>
      </c>
      <c r="GR53" s="33">
        <f t="shared" si="146"/>
        <v>0</v>
      </c>
      <c r="GS53" s="33">
        <f>IFERROR(VLOOKUP($J53,#REF!,GS$2,0),0)</f>
        <v>0</v>
      </c>
      <c r="GT53" s="33">
        <f t="shared" si="146"/>
        <v>0</v>
      </c>
      <c r="GU53" s="33">
        <f>IFERROR(VLOOKUP($J53,#REF!,GU$2,0),0)</f>
        <v>0</v>
      </c>
      <c r="GV53" s="33">
        <f t="shared" si="146"/>
        <v>0</v>
      </c>
      <c r="GW53" s="33">
        <f>IFERROR(VLOOKUP($J53,#REF!,GW$2,0),0)</f>
        <v>0</v>
      </c>
      <c r="GX53" s="33">
        <f t="shared" si="146"/>
        <v>0</v>
      </c>
      <c r="GY53" s="33">
        <f>IFERROR(VLOOKUP($J53,#REF!,GY$2,0),0)</f>
        <v>0</v>
      </c>
      <c r="GZ53" s="33">
        <f t="shared" si="146"/>
        <v>0</v>
      </c>
      <c r="HA53" s="33">
        <f>IFERROR(VLOOKUP($J53,#REF!,HA$2,0),0)</f>
        <v>0</v>
      </c>
      <c r="HB53" s="33">
        <f t="shared" si="147"/>
        <v>0</v>
      </c>
      <c r="HC53" s="33">
        <f>IFERROR(VLOOKUP($J53,#REF!,HC$2,0),0)</f>
        <v>0</v>
      </c>
      <c r="HD53" s="33">
        <f t="shared" si="147"/>
        <v>0</v>
      </c>
      <c r="HE53" s="33">
        <f>IFERROR(VLOOKUP($J53,#REF!,HE$2,0),0)</f>
        <v>0</v>
      </c>
      <c r="HF53" s="33">
        <f t="shared" si="147"/>
        <v>0</v>
      </c>
      <c r="HG53" s="33">
        <f>IFERROR(VLOOKUP($J53,#REF!,HG$2,0),0)</f>
        <v>0</v>
      </c>
      <c r="HH53" s="33">
        <f t="shared" si="147"/>
        <v>0</v>
      </c>
      <c r="HI53" s="33">
        <f>IFERROR(VLOOKUP($J53,#REF!,HI$2,0),0)</f>
        <v>0</v>
      </c>
      <c r="HJ53" s="33">
        <f t="shared" si="147"/>
        <v>0</v>
      </c>
      <c r="HK53" s="33">
        <f>IFERROR(VLOOKUP($J53,#REF!,HK$2,0),0)</f>
        <v>0</v>
      </c>
      <c r="HL53" s="33">
        <f t="shared" si="147"/>
        <v>0</v>
      </c>
      <c r="HM53" s="33">
        <f>IFERROR(VLOOKUP($J53,#REF!,HM$2,0),0)</f>
        <v>0</v>
      </c>
      <c r="HN53" s="33">
        <f t="shared" si="147"/>
        <v>0</v>
      </c>
      <c r="HO53" s="33">
        <f>IFERROR(VLOOKUP($J53,#REF!,HO$2,0),0)</f>
        <v>0</v>
      </c>
      <c r="HP53" s="33">
        <f t="shared" si="147"/>
        <v>0</v>
      </c>
      <c r="HQ53" s="33">
        <f>IFERROR(VLOOKUP($J53,#REF!,HQ$2,0),0)</f>
        <v>0</v>
      </c>
      <c r="HR53" s="33">
        <f t="shared" si="148"/>
        <v>0</v>
      </c>
      <c r="HS53" s="33">
        <f>IFERROR(VLOOKUP($J53,#REF!,HS$2,0),0)</f>
        <v>0</v>
      </c>
      <c r="HT53" s="33">
        <f t="shared" si="148"/>
        <v>0</v>
      </c>
      <c r="HU53" s="33">
        <f>IFERROR(VLOOKUP($J53,#REF!,HU$2,0),0)</f>
        <v>0</v>
      </c>
      <c r="HV53" s="33">
        <f t="shared" si="148"/>
        <v>0</v>
      </c>
      <c r="HW53" s="33">
        <f>IFERROR(VLOOKUP($J53,#REF!,HW$2,0),0)</f>
        <v>0</v>
      </c>
      <c r="HX53" s="33">
        <f t="shared" si="148"/>
        <v>0</v>
      </c>
      <c r="HY53" s="33">
        <f>IFERROR(VLOOKUP($J53,#REF!,HY$2,0),0)</f>
        <v>0</v>
      </c>
      <c r="HZ53" s="33">
        <f t="shared" si="148"/>
        <v>0</v>
      </c>
      <c r="IA53" s="33">
        <f>IFERROR(VLOOKUP($J53,#REF!,IA$2,0),0)</f>
        <v>0</v>
      </c>
      <c r="IB53" s="33">
        <f t="shared" si="148"/>
        <v>0</v>
      </c>
      <c r="IC53" s="33">
        <f>IFERROR(VLOOKUP($J53,#REF!,IC$2,0),0)</f>
        <v>0</v>
      </c>
      <c r="ID53" s="33">
        <f t="shared" si="148"/>
        <v>0</v>
      </c>
      <c r="IE53" s="33">
        <f>IFERROR(VLOOKUP($J53,#REF!,IE$2,0),0)</f>
        <v>0</v>
      </c>
      <c r="IF53" s="33">
        <f t="shared" si="148"/>
        <v>0</v>
      </c>
      <c r="IG53" s="33">
        <f>IFERROR(VLOOKUP($J53,#REF!,IG$2,0),0)</f>
        <v>0</v>
      </c>
      <c r="IH53" s="33">
        <f t="shared" si="149"/>
        <v>0</v>
      </c>
      <c r="II53" s="33">
        <f>IFERROR(VLOOKUP($J53,#REF!,II$2,0),0)</f>
        <v>0</v>
      </c>
      <c r="IJ53" s="33">
        <f t="shared" si="149"/>
        <v>0</v>
      </c>
      <c r="IK53" s="33">
        <f>IFERROR(VLOOKUP($J53,#REF!,IK$2,0),0)</f>
        <v>0</v>
      </c>
      <c r="IL53" s="33">
        <f t="shared" si="149"/>
        <v>0</v>
      </c>
      <c r="IM53" s="33">
        <f>IFERROR(VLOOKUP($J53,#REF!,IM$2,0),0)</f>
        <v>0</v>
      </c>
      <c r="IN53" s="33">
        <f t="shared" si="149"/>
        <v>0</v>
      </c>
      <c r="IO53" s="33">
        <f>IFERROR(VLOOKUP($J53,#REF!,IO$2,0),0)</f>
        <v>0</v>
      </c>
      <c r="IP53" s="33">
        <f t="shared" si="149"/>
        <v>0</v>
      </c>
      <c r="IQ53" s="33">
        <f>IFERROR(VLOOKUP($J53,#REF!,IQ$2,0),0)</f>
        <v>0</v>
      </c>
      <c r="IR53" s="33">
        <f t="shared" si="149"/>
        <v>0</v>
      </c>
      <c r="IS53" s="33">
        <f>IFERROR(VLOOKUP($J53,#REF!,IS$2,0),0)</f>
        <v>0</v>
      </c>
      <c r="IT53" s="33">
        <f t="shared" si="149"/>
        <v>0</v>
      </c>
      <c r="IU53" s="33">
        <f>IFERROR(VLOOKUP($J53,#REF!,IU$2,0),0)</f>
        <v>0</v>
      </c>
      <c r="IV53" s="33">
        <f t="shared" si="149"/>
        <v>0</v>
      </c>
      <c r="IW53" s="33">
        <f>IFERROR(VLOOKUP($J53,#REF!,IW$2,0),0)</f>
        <v>0</v>
      </c>
      <c r="IX53" s="33">
        <f t="shared" si="150"/>
        <v>0</v>
      </c>
      <c r="IY53" s="33">
        <f>IFERROR(VLOOKUP($J53,#REF!,IY$2,0),0)</f>
        <v>0</v>
      </c>
      <c r="IZ53" s="33">
        <f t="shared" si="150"/>
        <v>0</v>
      </c>
      <c r="JA53" s="33">
        <f>IFERROR(VLOOKUP($J53,#REF!,JA$2,0),0)</f>
        <v>0</v>
      </c>
      <c r="JB53" s="33">
        <f t="shared" si="150"/>
        <v>0</v>
      </c>
      <c r="JC53" s="33">
        <f>IFERROR(VLOOKUP($J53,#REF!,JC$2,0),0)</f>
        <v>0</v>
      </c>
      <c r="JD53" s="33">
        <f t="shared" si="150"/>
        <v>0</v>
      </c>
      <c r="JE53" s="33">
        <f>IFERROR(VLOOKUP($J53,#REF!,JE$2,0),0)</f>
        <v>0</v>
      </c>
      <c r="JF53" s="33">
        <f t="shared" si="150"/>
        <v>0</v>
      </c>
      <c r="JG53" s="33">
        <f>IFERROR(VLOOKUP($J53,#REF!,JG$2,0),0)</f>
        <v>0</v>
      </c>
      <c r="JH53" s="33">
        <f t="shared" si="150"/>
        <v>0</v>
      </c>
      <c r="JI53" s="33">
        <f>IFERROR(VLOOKUP($J53,#REF!,JI$2,0),0)</f>
        <v>0</v>
      </c>
      <c r="JJ53" s="33">
        <f t="shared" si="150"/>
        <v>0</v>
      </c>
      <c r="JK53" s="33">
        <f>IFERROR(VLOOKUP($J53,#REF!,JK$2,0),0)</f>
        <v>0</v>
      </c>
      <c r="JL53" s="33">
        <f t="shared" si="150"/>
        <v>0</v>
      </c>
      <c r="JM53" s="33">
        <f>IFERROR(VLOOKUP($J53,#REF!,JM$2,0),0)</f>
        <v>0</v>
      </c>
      <c r="JN53" s="33">
        <f t="shared" si="151"/>
        <v>0</v>
      </c>
      <c r="JO53" s="33">
        <f>IFERROR(VLOOKUP($J53,#REF!,JO$2,0),0)</f>
        <v>0</v>
      </c>
      <c r="JP53" s="33">
        <f t="shared" si="151"/>
        <v>0</v>
      </c>
      <c r="JQ53" s="33">
        <f>IFERROR(VLOOKUP($J53,#REF!,JQ$2,0),0)</f>
        <v>0</v>
      </c>
      <c r="JR53" s="33">
        <f t="shared" si="151"/>
        <v>0</v>
      </c>
      <c r="JS53" s="33">
        <f>IFERROR(VLOOKUP($J53,#REF!,JS$2,0),0)</f>
        <v>0</v>
      </c>
      <c r="JT53" s="33">
        <f t="shared" si="151"/>
        <v>0</v>
      </c>
      <c r="JU53" s="33">
        <f>IFERROR(VLOOKUP($J53,#REF!,JU$2,0),0)</f>
        <v>0</v>
      </c>
      <c r="JV53" s="33">
        <f t="shared" si="151"/>
        <v>0</v>
      </c>
      <c r="JW53" s="33">
        <f>IFERROR(VLOOKUP($J53,#REF!,JW$2,0),0)</f>
        <v>0</v>
      </c>
      <c r="JX53" s="33">
        <f t="shared" si="151"/>
        <v>0</v>
      </c>
      <c r="JY53" s="33">
        <f>IFERROR(VLOOKUP($J53,#REF!,JY$2,0),0)</f>
        <v>0</v>
      </c>
      <c r="JZ53" s="33">
        <f t="shared" si="151"/>
        <v>0</v>
      </c>
      <c r="KA53" s="33">
        <f>IFERROR(VLOOKUP($J53,#REF!,KA$2,0),0)</f>
        <v>0</v>
      </c>
      <c r="KB53" s="33">
        <f t="shared" si="151"/>
        <v>0</v>
      </c>
      <c r="KC53" s="33">
        <f>IFERROR(VLOOKUP($J53,#REF!,KC$2,0),0)</f>
        <v>0</v>
      </c>
      <c r="KD53" s="33">
        <f t="shared" si="152"/>
        <v>0</v>
      </c>
      <c r="KE53" s="33">
        <f>IFERROR(VLOOKUP($J53,#REF!,KE$2,0),0)</f>
        <v>0</v>
      </c>
      <c r="KF53" s="33">
        <f t="shared" si="152"/>
        <v>0</v>
      </c>
      <c r="KG53" s="33">
        <f>IFERROR(VLOOKUP($J53,#REF!,KG$2,0),0)</f>
        <v>0</v>
      </c>
      <c r="KH53" s="33">
        <f t="shared" si="152"/>
        <v>0</v>
      </c>
      <c r="KI53" s="33">
        <f>IFERROR(VLOOKUP($J53,#REF!,KI$2,0),0)</f>
        <v>0</v>
      </c>
      <c r="KJ53" s="33">
        <f t="shared" si="152"/>
        <v>0</v>
      </c>
      <c r="KK53" s="33">
        <f>IFERROR(VLOOKUP($J53,#REF!,KK$2,0),0)</f>
        <v>0</v>
      </c>
      <c r="KL53" s="33">
        <f t="shared" si="152"/>
        <v>0</v>
      </c>
      <c r="KM53" s="33">
        <f>IFERROR(VLOOKUP($J53,#REF!,KM$2,0),0)</f>
        <v>0</v>
      </c>
      <c r="KN53" s="33">
        <f t="shared" si="152"/>
        <v>0</v>
      </c>
      <c r="KO53" s="33">
        <f>IFERROR(VLOOKUP($J53,#REF!,KO$2,0),0)</f>
        <v>0</v>
      </c>
      <c r="KP53" s="33">
        <f t="shared" si="152"/>
        <v>0</v>
      </c>
      <c r="KQ53" s="33">
        <f>IFERROR(VLOOKUP($J53,#REF!,KQ$2,0),0)</f>
        <v>0</v>
      </c>
      <c r="KR53" s="33">
        <f t="shared" si="152"/>
        <v>0</v>
      </c>
      <c r="KS53" s="33">
        <f>IFERROR(VLOOKUP($J53,#REF!,KS$2,0),0)</f>
        <v>0</v>
      </c>
      <c r="KT53" s="33">
        <f t="shared" si="153"/>
        <v>0</v>
      </c>
      <c r="KU53" s="33">
        <f>IFERROR(VLOOKUP($J53,#REF!,KU$2,0),0)</f>
        <v>0</v>
      </c>
      <c r="KV53" s="33">
        <f t="shared" si="153"/>
        <v>0</v>
      </c>
      <c r="KW53" s="33">
        <f>IFERROR(VLOOKUP($J53,#REF!,KW$2,0),0)</f>
        <v>0</v>
      </c>
      <c r="KX53" s="33">
        <f t="shared" si="153"/>
        <v>0</v>
      </c>
      <c r="KY53" s="33">
        <f>IFERROR(VLOOKUP($J53,#REF!,KY$2,0),0)</f>
        <v>0</v>
      </c>
      <c r="KZ53" s="33">
        <f t="shared" si="153"/>
        <v>0</v>
      </c>
      <c r="LA53" s="33">
        <f>IFERROR(VLOOKUP($J53,#REF!,LA$2,0),0)</f>
        <v>0</v>
      </c>
      <c r="LB53" s="33">
        <f t="shared" si="153"/>
        <v>0</v>
      </c>
      <c r="LC53" s="33">
        <f>IFERROR(VLOOKUP($J53,#REF!,LC$2,0),0)</f>
        <v>0</v>
      </c>
      <c r="LD53" s="33">
        <f t="shared" si="153"/>
        <v>0</v>
      </c>
      <c r="LE53" s="33">
        <f>IFERROR(VLOOKUP($J53,#REF!,LE$2,0),0)</f>
        <v>0</v>
      </c>
      <c r="LF53" s="33">
        <f t="shared" si="153"/>
        <v>0</v>
      </c>
      <c r="LG53" s="33">
        <f>IFERROR(VLOOKUP($J53,#REF!,LG$2,0),0)</f>
        <v>0</v>
      </c>
      <c r="LH53" s="33">
        <f t="shared" si="153"/>
        <v>0</v>
      </c>
      <c r="LI53" s="33">
        <f>IFERROR(VLOOKUP($J53,#REF!,LI$2,0),0)</f>
        <v>0</v>
      </c>
      <c r="LJ53" s="33">
        <f t="shared" si="154"/>
        <v>0</v>
      </c>
      <c r="LK53" s="33">
        <f>IFERROR(VLOOKUP($J53,#REF!,LK$2,0),0)</f>
        <v>0</v>
      </c>
      <c r="LL53" s="33">
        <f t="shared" si="154"/>
        <v>0</v>
      </c>
      <c r="LM53" s="33">
        <f>IFERROR(VLOOKUP($J53,#REF!,LM$2,0),0)</f>
        <v>0</v>
      </c>
      <c r="LN53" s="33">
        <f t="shared" si="154"/>
        <v>0</v>
      </c>
      <c r="LO53" s="33">
        <f>IFERROR(VLOOKUP($J53,#REF!,LO$2,0),0)</f>
        <v>0</v>
      </c>
      <c r="LP53" s="33">
        <f t="shared" si="154"/>
        <v>0</v>
      </c>
      <c r="LQ53" s="33">
        <f>IFERROR(VLOOKUP($J53,#REF!,LQ$2,0),0)</f>
        <v>0</v>
      </c>
      <c r="LR53" s="33">
        <f t="shared" si="154"/>
        <v>0</v>
      </c>
      <c r="LS53" s="33">
        <f>IFERROR(VLOOKUP($J53,#REF!,LS$2,0),0)</f>
        <v>0</v>
      </c>
      <c r="LT53" s="33">
        <f t="shared" si="154"/>
        <v>0</v>
      </c>
      <c r="LU53" s="33">
        <f>IFERROR(VLOOKUP($J53,#REF!,LU$2,0),0)</f>
        <v>0</v>
      </c>
      <c r="LV53" s="33">
        <f t="shared" si="154"/>
        <v>0</v>
      </c>
      <c r="LW53" s="33">
        <f>IFERROR(VLOOKUP($J53,#REF!,LW$2,0),0)</f>
        <v>0</v>
      </c>
      <c r="LX53" s="33">
        <f t="shared" si="155"/>
        <v>0</v>
      </c>
      <c r="LY53" s="33">
        <f>IFERROR(VLOOKUP($J53,#REF!,LY$2,0),0)</f>
        <v>0</v>
      </c>
      <c r="LZ53" s="33">
        <f t="shared" si="155"/>
        <v>0</v>
      </c>
      <c r="MA53" s="33">
        <f>IFERROR(VLOOKUP($J53,#REF!,MA$2,0),0)</f>
        <v>0</v>
      </c>
      <c r="MB53" s="33">
        <f t="shared" si="155"/>
        <v>0</v>
      </c>
      <c r="MC53" s="33">
        <f>IFERROR(VLOOKUP($J53,#REF!,MC$2,0),0)</f>
        <v>0</v>
      </c>
      <c r="MD53" s="33">
        <f t="shared" si="155"/>
        <v>0</v>
      </c>
      <c r="ME53" s="33">
        <f>IFERROR(VLOOKUP($J53,#REF!,ME$2,0),0)</f>
        <v>0</v>
      </c>
      <c r="MF53" s="33">
        <f t="shared" si="155"/>
        <v>0</v>
      </c>
      <c r="MG53" s="33">
        <f>IFERROR(VLOOKUP($J53,#REF!,MG$2,0),0)</f>
        <v>0</v>
      </c>
      <c r="MH53" s="33">
        <f t="shared" si="155"/>
        <v>0</v>
      </c>
      <c r="MI53" s="33">
        <f>IFERROR(VLOOKUP($J53,#REF!,MI$2,0),0)</f>
        <v>0</v>
      </c>
      <c r="MJ53" s="33">
        <f t="shared" si="155"/>
        <v>0</v>
      </c>
      <c r="MK53" s="33">
        <f>IFERROR(VLOOKUP($J53,#REF!,MK$2,0),0)</f>
        <v>0</v>
      </c>
      <c r="ML53" s="33">
        <f t="shared" si="155"/>
        <v>0</v>
      </c>
      <c r="MM53" s="33">
        <f>IFERROR(VLOOKUP($J53,#REF!,MM$2,0),0)</f>
        <v>0</v>
      </c>
      <c r="MN53" s="33">
        <f t="shared" si="156"/>
        <v>0</v>
      </c>
      <c r="MO53" s="33">
        <f>IFERROR(VLOOKUP($J53,#REF!,MO$2,0),0)</f>
        <v>0</v>
      </c>
      <c r="MP53" s="33">
        <f t="shared" si="156"/>
        <v>0</v>
      </c>
      <c r="MQ53" s="33">
        <f>IFERROR(VLOOKUP($J53,#REF!,MQ$2,0),0)</f>
        <v>0</v>
      </c>
      <c r="MR53" s="33">
        <f t="shared" si="156"/>
        <v>0</v>
      </c>
      <c r="MS53" s="33">
        <f>IFERROR(VLOOKUP($J53,#REF!,MS$2,0),0)</f>
        <v>0</v>
      </c>
      <c r="MT53" s="33">
        <f t="shared" si="156"/>
        <v>0</v>
      </c>
      <c r="MU53" s="33">
        <f>IFERROR(VLOOKUP($J53,#REF!,MU$2,0),0)</f>
        <v>0</v>
      </c>
      <c r="MV53" s="33">
        <f t="shared" si="156"/>
        <v>0</v>
      </c>
      <c r="MW53" s="33">
        <f>IFERROR(VLOOKUP($J53,#REF!,MW$2,0),0)</f>
        <v>0</v>
      </c>
      <c r="MX53" s="33">
        <f t="shared" si="156"/>
        <v>0</v>
      </c>
      <c r="MY53" s="33">
        <f>IFERROR(VLOOKUP($J53,#REF!,MY$2,0),0)</f>
        <v>0</v>
      </c>
      <c r="MZ53" s="33">
        <f t="shared" si="156"/>
        <v>0</v>
      </c>
      <c r="NA53" s="33">
        <f>IFERROR(VLOOKUP($J53,#REF!,NA$2,0),0)</f>
        <v>0</v>
      </c>
      <c r="NB53" s="33">
        <f t="shared" si="156"/>
        <v>0</v>
      </c>
      <c r="NC53" s="33">
        <f>IFERROR(VLOOKUP($J53,#REF!,NC$2,0),0)</f>
        <v>0</v>
      </c>
      <c r="ND53" s="33">
        <f t="shared" si="157"/>
        <v>0</v>
      </c>
      <c r="NE53" s="33">
        <f>IFERROR(VLOOKUP($J53,#REF!,NE$2,0),0)</f>
        <v>0</v>
      </c>
      <c r="NF53" s="33">
        <f t="shared" si="157"/>
        <v>0</v>
      </c>
      <c r="NG53" s="33">
        <f>IFERROR(VLOOKUP($J53,#REF!,NG$2,0),0)</f>
        <v>0</v>
      </c>
      <c r="NH53" s="33">
        <f t="shared" si="157"/>
        <v>0</v>
      </c>
      <c r="NI53" s="33">
        <f>IFERROR(VLOOKUP($J53,#REF!,NI$2,0),0)</f>
        <v>0</v>
      </c>
      <c r="NJ53" s="33">
        <f t="shared" si="157"/>
        <v>0</v>
      </c>
      <c r="NK53" s="33">
        <f>IFERROR(VLOOKUP($J53,#REF!,NK$2,0),0)</f>
        <v>0</v>
      </c>
      <c r="NL53" s="33">
        <f t="shared" si="157"/>
        <v>0</v>
      </c>
      <c r="NM53" s="33">
        <f>IFERROR(VLOOKUP($J53,#REF!,NM$2,0),0)</f>
        <v>0</v>
      </c>
      <c r="NN53" s="33">
        <f t="shared" si="157"/>
        <v>0</v>
      </c>
      <c r="NO53" s="33">
        <f>IFERROR(VLOOKUP($J53,#REF!,NO$2,0),0)</f>
        <v>0</v>
      </c>
      <c r="NP53" s="33">
        <f t="shared" si="157"/>
        <v>0</v>
      </c>
      <c r="NQ53" s="33">
        <f>IFERROR(VLOOKUP($J53,#REF!,NQ$2,0),0)</f>
        <v>0</v>
      </c>
      <c r="NR53" s="33">
        <f t="shared" si="157"/>
        <v>0</v>
      </c>
      <c r="NS53" s="33">
        <f>IFERROR(VLOOKUP($J53,#REF!,NS$2,0),0)</f>
        <v>0</v>
      </c>
      <c r="NT53" s="33">
        <f t="shared" si="158"/>
        <v>0</v>
      </c>
      <c r="NU53" s="33">
        <f>IFERROR(VLOOKUP($J53,#REF!,NU$2,0),0)</f>
        <v>0</v>
      </c>
      <c r="NV53" s="33">
        <f t="shared" si="158"/>
        <v>0</v>
      </c>
      <c r="NW53" s="33">
        <f>IFERROR(VLOOKUP($J53,#REF!,NW$2,0),0)</f>
        <v>0</v>
      </c>
      <c r="NX53" s="33">
        <f t="shared" si="158"/>
        <v>0</v>
      </c>
      <c r="NY53" s="33">
        <f>IFERROR(VLOOKUP($J53,#REF!,NY$2,0),0)</f>
        <v>0</v>
      </c>
      <c r="NZ53" s="33">
        <f t="shared" si="158"/>
        <v>0</v>
      </c>
      <c r="OA53" s="33">
        <f>IFERROR(VLOOKUP($J53,#REF!,OA$2,0),0)</f>
        <v>0</v>
      </c>
      <c r="OB53" s="33">
        <f t="shared" si="158"/>
        <v>0</v>
      </c>
      <c r="OC53" s="33">
        <f>IFERROR(VLOOKUP($J53,#REF!,OC$2,0),0)</f>
        <v>0</v>
      </c>
      <c r="OD53" s="33">
        <f t="shared" si="158"/>
        <v>0</v>
      </c>
      <c r="OE53" s="33">
        <f>IFERROR(VLOOKUP($J53,#REF!,OE$2,0),0)</f>
        <v>0</v>
      </c>
      <c r="OF53" s="33">
        <f t="shared" si="158"/>
        <v>0</v>
      </c>
      <c r="OG53" s="33">
        <f>IFERROR(VLOOKUP($J53,#REF!,OG$2,0),0)</f>
        <v>0</v>
      </c>
      <c r="OH53" s="33">
        <f t="shared" si="158"/>
        <v>0</v>
      </c>
      <c r="OI53" s="33">
        <f>IFERROR(VLOOKUP($J53,#REF!,OI$2,0),0)</f>
        <v>0</v>
      </c>
      <c r="OJ53" s="33">
        <f t="shared" si="159"/>
        <v>0</v>
      </c>
      <c r="OK53" s="33">
        <f>IFERROR(VLOOKUP($J53,#REF!,OK$2,0),0)</f>
        <v>0</v>
      </c>
      <c r="OL53" s="33">
        <f t="shared" si="159"/>
        <v>0</v>
      </c>
      <c r="OM53" s="33">
        <f>IFERROR(VLOOKUP($J53,#REF!,OM$2,0),0)</f>
        <v>0</v>
      </c>
      <c r="ON53" s="33">
        <f t="shared" si="159"/>
        <v>0</v>
      </c>
      <c r="OO53" s="33">
        <f>IFERROR(VLOOKUP($J53,#REF!,OO$2,0),0)</f>
        <v>0</v>
      </c>
      <c r="OP53" s="33">
        <f t="shared" si="81"/>
        <v>0</v>
      </c>
      <c r="OQ53" s="33">
        <f>IFERROR(VLOOKUP($J53,#REF!,OQ$2,0),0)</f>
        <v>0</v>
      </c>
      <c r="OR53" s="33">
        <f t="shared" si="82"/>
        <v>0</v>
      </c>
      <c r="OS53" s="33">
        <f>IFERROR(VLOOKUP($J53,#REF!,OS$2,0),0)</f>
        <v>0</v>
      </c>
      <c r="OT53" s="33">
        <f t="shared" si="83"/>
        <v>0</v>
      </c>
      <c r="OU53" s="33">
        <f>IFERROR(VLOOKUP($J53,#REF!,OU$2,0),0)</f>
        <v>0</v>
      </c>
      <c r="OV53" s="33">
        <f t="shared" si="84"/>
        <v>0</v>
      </c>
      <c r="OW53" s="33">
        <f>IFERROR(VLOOKUP($J53,#REF!,OW$2,0),0)</f>
        <v>0</v>
      </c>
      <c r="OX53" s="33">
        <f t="shared" si="85"/>
        <v>0</v>
      </c>
    </row>
    <row r="54" spans="2:414">
      <c r="B54" s="63">
        <f t="shared" si="0"/>
        <v>43</v>
      </c>
      <c r="C54" s="28">
        <f>入力⑧!C49</f>
        <v>0</v>
      </c>
      <c r="D54" s="28">
        <f>入力⑧!D49</f>
        <v>0</v>
      </c>
      <c r="E54" s="28">
        <f>入力⑧!E49</f>
        <v>0</v>
      </c>
      <c r="F54" s="28">
        <f>入力⑧!F49</f>
        <v>0</v>
      </c>
      <c r="G54" s="28">
        <f>入力⑧!G49</f>
        <v>0</v>
      </c>
      <c r="H54" s="28">
        <f>入力⑧!H49</f>
        <v>0</v>
      </c>
      <c r="I54" s="28">
        <f>入力⑧!I49</f>
        <v>0</v>
      </c>
      <c r="J54" s="28">
        <f>入力⑧!J49</f>
        <v>0</v>
      </c>
      <c r="K54" s="28" t="str">
        <f>入力⑧!L49</f>
        <v/>
      </c>
      <c r="L54" s="28" t="str">
        <f>入力⑧!M49</f>
        <v/>
      </c>
      <c r="M54" s="28">
        <f>入力⑧!N49</f>
        <v>0</v>
      </c>
      <c r="N54" s="28">
        <f>入力⑧!O49</f>
        <v>0</v>
      </c>
      <c r="O54" s="33">
        <f>IFERROR(VLOOKUP($J54,#REF!,O$2,0),0)</f>
        <v>0</v>
      </c>
      <c r="P54" s="33">
        <f t="shared" si="1"/>
        <v>0</v>
      </c>
      <c r="Q54" s="33">
        <f>IFERROR(VLOOKUP($J54,#REF!,Q$2,0),0)</f>
        <v>0</v>
      </c>
      <c r="R54" s="33">
        <f t="shared" si="1"/>
        <v>0</v>
      </c>
      <c r="S54" s="33">
        <f>IFERROR(VLOOKUP($J54,#REF!,S$2,0),0)</f>
        <v>0</v>
      </c>
      <c r="T54" s="33">
        <f t="shared" si="123"/>
        <v>0</v>
      </c>
      <c r="U54" s="33">
        <f>IFERROR(VLOOKUP($J54,#REF!,U$2,0),0)</f>
        <v>0</v>
      </c>
      <c r="V54" s="33">
        <f t="shared" si="123"/>
        <v>0</v>
      </c>
      <c r="W54" s="33">
        <f>IFERROR(VLOOKUP($J54,#REF!,W$2,0),0)</f>
        <v>0</v>
      </c>
      <c r="X54" s="33">
        <f t="shared" si="124"/>
        <v>0</v>
      </c>
      <c r="Y54" s="33">
        <f>IFERROR(VLOOKUP($J54,#REF!,Y$2,0),0)</f>
        <v>0</v>
      </c>
      <c r="Z54" s="33">
        <f t="shared" si="124"/>
        <v>0</v>
      </c>
      <c r="AA54" s="33">
        <f>IFERROR(VLOOKUP($J54,#REF!,AA$2,0),0)</f>
        <v>0</v>
      </c>
      <c r="AB54" s="33">
        <f t="shared" si="125"/>
        <v>0</v>
      </c>
      <c r="AC54" s="33">
        <f>IFERROR(VLOOKUP($J54,#REF!,AC$2,0),0)</f>
        <v>0</v>
      </c>
      <c r="AD54" s="33">
        <f t="shared" si="125"/>
        <v>0</v>
      </c>
      <c r="AE54" s="33">
        <f>IFERROR(VLOOKUP($J54,#REF!,AE$2,0),0)</f>
        <v>0</v>
      </c>
      <c r="AF54" s="33">
        <f t="shared" si="126"/>
        <v>0</v>
      </c>
      <c r="AG54" s="33">
        <f>IFERROR(VLOOKUP($J54,#REF!,AG$2,0),0)</f>
        <v>0</v>
      </c>
      <c r="AH54" s="33">
        <f t="shared" si="126"/>
        <v>0</v>
      </c>
      <c r="AI54" s="33">
        <f>IFERROR(VLOOKUP($J54,#REF!,AI$2,0),0)</f>
        <v>0</v>
      </c>
      <c r="AJ54" s="33">
        <f t="shared" si="127"/>
        <v>0</v>
      </c>
      <c r="AK54" s="33">
        <f>IFERROR(VLOOKUP($J54,#REF!,AK$2,0),0)</f>
        <v>0</v>
      </c>
      <c r="AL54" s="33">
        <f t="shared" si="127"/>
        <v>0</v>
      </c>
      <c r="AM54" s="33">
        <f>IFERROR(VLOOKUP($J54,#REF!,AM$2,0),0)</f>
        <v>0</v>
      </c>
      <c r="AN54" s="33">
        <f t="shared" si="128"/>
        <v>0</v>
      </c>
      <c r="AO54" s="33">
        <f>IFERROR(VLOOKUP($J54,#REF!,AO$2,0),0)</f>
        <v>0</v>
      </c>
      <c r="AP54" s="33">
        <f t="shared" si="128"/>
        <v>0</v>
      </c>
      <c r="AQ54" s="33">
        <f>IFERROR(VLOOKUP($J54,#REF!,AQ$2,0),0)</f>
        <v>0</v>
      </c>
      <c r="AR54" s="33">
        <f t="shared" si="129"/>
        <v>0</v>
      </c>
      <c r="AS54" s="33">
        <f>IFERROR(VLOOKUP($J54,#REF!,AS$2,0),0)</f>
        <v>0</v>
      </c>
      <c r="AT54" s="33">
        <f t="shared" si="129"/>
        <v>0</v>
      </c>
      <c r="AU54" s="33">
        <f>IFERROR(VLOOKUP($J54,#REF!,AU$2,0),0)</f>
        <v>0</v>
      </c>
      <c r="AV54" s="33">
        <f t="shared" si="130"/>
        <v>0</v>
      </c>
      <c r="AW54" s="33">
        <f>IFERROR(VLOOKUP($J54,#REF!,AW$2,0),0)</f>
        <v>0</v>
      </c>
      <c r="AX54" s="33">
        <f t="shared" si="130"/>
        <v>0</v>
      </c>
      <c r="AY54" s="33">
        <f>IFERROR(VLOOKUP($J54,#REF!,AY$2,0),0)</f>
        <v>0</v>
      </c>
      <c r="AZ54" s="33">
        <f t="shared" si="131"/>
        <v>0</v>
      </c>
      <c r="BA54" s="33">
        <f>IFERROR(VLOOKUP($J54,#REF!,BA$2,0),0)</f>
        <v>0</v>
      </c>
      <c r="BB54" s="33">
        <f t="shared" si="131"/>
        <v>0</v>
      </c>
      <c r="BC54" s="33">
        <f>IFERROR(VLOOKUP($J54,#REF!,BC$2,0),0)</f>
        <v>0</v>
      </c>
      <c r="BD54" s="33">
        <f t="shared" si="132"/>
        <v>0</v>
      </c>
      <c r="BE54" s="33">
        <f>IFERROR(VLOOKUP($J54,#REF!,BE$2,0),0)</f>
        <v>0</v>
      </c>
      <c r="BF54" s="33">
        <f t="shared" si="132"/>
        <v>0</v>
      </c>
      <c r="BG54" s="33">
        <f>IFERROR(VLOOKUP($J54,#REF!,BG$2,0),0)</f>
        <v>0</v>
      </c>
      <c r="BH54" s="33">
        <f t="shared" si="133"/>
        <v>0</v>
      </c>
      <c r="BI54" s="33">
        <f>IFERROR(VLOOKUP($J54,#REF!,BI$2,0),0)</f>
        <v>0</v>
      </c>
      <c r="BJ54" s="33">
        <f t="shared" si="133"/>
        <v>0</v>
      </c>
      <c r="BK54" s="33">
        <f>IFERROR(VLOOKUP($J54,#REF!,BK$2,0),0)</f>
        <v>0</v>
      </c>
      <c r="BL54" s="33">
        <f t="shared" si="134"/>
        <v>0</v>
      </c>
      <c r="BM54" s="33">
        <f>IFERROR(VLOOKUP($J54,#REF!,BM$2,0),0)</f>
        <v>0</v>
      </c>
      <c r="BN54" s="33">
        <f t="shared" si="134"/>
        <v>0</v>
      </c>
      <c r="BO54" s="33">
        <f>IFERROR(VLOOKUP($J54,#REF!,BO$2,0),0)</f>
        <v>0</v>
      </c>
      <c r="BP54" s="33">
        <f t="shared" si="135"/>
        <v>0</v>
      </c>
      <c r="BQ54" s="33">
        <f>IFERROR(VLOOKUP($J54,#REF!,BQ$2,0),0)</f>
        <v>0</v>
      </c>
      <c r="BR54" s="33">
        <f t="shared" si="135"/>
        <v>0</v>
      </c>
      <c r="BS54" s="33">
        <f>IFERROR(VLOOKUP($J54,#REF!,BS$2,0),0)</f>
        <v>0</v>
      </c>
      <c r="BT54" s="33">
        <f t="shared" si="136"/>
        <v>0</v>
      </c>
      <c r="BU54" s="33">
        <f>IFERROR(VLOOKUP($J54,#REF!,BU$2,0),0)</f>
        <v>0</v>
      </c>
      <c r="BV54" s="33">
        <f t="shared" si="136"/>
        <v>0</v>
      </c>
      <c r="BW54" s="33">
        <f>IFERROR(VLOOKUP($J54,#REF!,BW$2,0),0)</f>
        <v>0</v>
      </c>
      <c r="BX54" s="33">
        <f t="shared" si="137"/>
        <v>0</v>
      </c>
      <c r="BY54" s="33">
        <f>IFERROR(VLOOKUP($J54,#REF!,BY$2,0),0)</f>
        <v>0</v>
      </c>
      <c r="BZ54" s="33">
        <f t="shared" si="137"/>
        <v>0</v>
      </c>
      <c r="CA54" s="33">
        <f>IFERROR(VLOOKUP($J54,#REF!,CA$2,0),0)</f>
        <v>0</v>
      </c>
      <c r="CB54" s="33">
        <f t="shared" si="138"/>
        <v>0</v>
      </c>
      <c r="CC54" s="33">
        <f>IFERROR(VLOOKUP($J54,#REF!,CC$2,0),0)</f>
        <v>0</v>
      </c>
      <c r="CD54" s="33">
        <f t="shared" si="138"/>
        <v>0</v>
      </c>
      <c r="CE54" s="33">
        <f>IFERROR(VLOOKUP($J54,#REF!,CE$2,0),0)</f>
        <v>0</v>
      </c>
      <c r="CF54" s="33">
        <f t="shared" si="139"/>
        <v>0</v>
      </c>
      <c r="CG54" s="33">
        <f>IFERROR(VLOOKUP($J54,#REF!,CG$2,0),0)</f>
        <v>0</v>
      </c>
      <c r="CH54" s="33">
        <f t="shared" si="139"/>
        <v>0</v>
      </c>
      <c r="CI54" s="33">
        <f>IFERROR(VLOOKUP($J54,#REF!,CI$2,0),0)</f>
        <v>0</v>
      </c>
      <c r="CJ54" s="33">
        <f t="shared" si="139"/>
        <v>0</v>
      </c>
      <c r="CK54" s="33">
        <f>IFERROR(VLOOKUP($J54,#REF!,CK$2,0),0)</f>
        <v>0</v>
      </c>
      <c r="CL54" s="33">
        <f t="shared" si="139"/>
        <v>0</v>
      </c>
      <c r="CM54" s="33">
        <f>IFERROR(VLOOKUP($J54,#REF!,CM$2,0),0)</f>
        <v>0</v>
      </c>
      <c r="CN54" s="33">
        <f t="shared" si="139"/>
        <v>0</v>
      </c>
      <c r="CO54" s="33">
        <f>IFERROR(VLOOKUP($J54,#REF!,CO$2,0),0)</f>
        <v>0</v>
      </c>
      <c r="CP54" s="33">
        <f t="shared" si="139"/>
        <v>0</v>
      </c>
      <c r="CQ54" s="33">
        <f>IFERROR(VLOOKUP($J54,#REF!,CQ$2,0),0)</f>
        <v>0</v>
      </c>
      <c r="CR54" s="33">
        <f t="shared" si="139"/>
        <v>0</v>
      </c>
      <c r="CS54" s="33">
        <f>IFERROR(VLOOKUP($J54,#REF!,CS$2,0),0)</f>
        <v>0</v>
      </c>
      <c r="CT54" s="33">
        <f t="shared" si="139"/>
        <v>0</v>
      </c>
      <c r="CU54" s="33">
        <f>IFERROR(VLOOKUP($J54,#REF!,CU$2,0),0)</f>
        <v>0</v>
      </c>
      <c r="CV54" s="33">
        <f t="shared" si="140"/>
        <v>0</v>
      </c>
      <c r="CW54" s="33">
        <f>IFERROR(VLOOKUP($J54,#REF!,CW$2,0),0)</f>
        <v>0</v>
      </c>
      <c r="CX54" s="33">
        <f t="shared" si="140"/>
        <v>0</v>
      </c>
      <c r="CY54" s="33">
        <f>IFERROR(VLOOKUP($J54,#REF!,CY$2,0),0)</f>
        <v>0</v>
      </c>
      <c r="CZ54" s="33">
        <f t="shared" si="140"/>
        <v>0</v>
      </c>
      <c r="DA54" s="33">
        <f>IFERROR(VLOOKUP($J54,#REF!,DA$2,0),0)</f>
        <v>0</v>
      </c>
      <c r="DB54" s="33">
        <f t="shared" si="140"/>
        <v>0</v>
      </c>
      <c r="DC54" s="33">
        <f>IFERROR(VLOOKUP($J54,#REF!,DC$2,0),0)</f>
        <v>0</v>
      </c>
      <c r="DD54" s="33">
        <f t="shared" si="140"/>
        <v>0</v>
      </c>
      <c r="DE54" s="33">
        <f>IFERROR(VLOOKUP($J54,#REF!,DE$2,0),0)</f>
        <v>0</v>
      </c>
      <c r="DF54" s="33">
        <f t="shared" si="140"/>
        <v>0</v>
      </c>
      <c r="DG54" s="33">
        <f>IFERROR(VLOOKUP($J54,#REF!,DG$2,0),0)</f>
        <v>0</v>
      </c>
      <c r="DH54" s="33">
        <f t="shared" si="140"/>
        <v>0</v>
      </c>
      <c r="DI54" s="33">
        <f>IFERROR(VLOOKUP($J54,#REF!,DI$2,0),0)</f>
        <v>0</v>
      </c>
      <c r="DJ54" s="33">
        <f t="shared" si="140"/>
        <v>0</v>
      </c>
      <c r="DK54" s="33">
        <f>IFERROR(VLOOKUP($J54,#REF!,DK$2,0),0)</f>
        <v>0</v>
      </c>
      <c r="DL54" s="33">
        <f t="shared" si="141"/>
        <v>0</v>
      </c>
      <c r="DM54" s="33">
        <f>IFERROR(VLOOKUP($J54,#REF!,DM$2,0),0)</f>
        <v>0</v>
      </c>
      <c r="DN54" s="33">
        <f t="shared" si="141"/>
        <v>0</v>
      </c>
      <c r="DO54" s="33">
        <f>IFERROR(VLOOKUP($J54,#REF!,DO$2,0),0)</f>
        <v>0</v>
      </c>
      <c r="DP54" s="33">
        <f t="shared" si="141"/>
        <v>0</v>
      </c>
      <c r="DQ54" s="33">
        <f>IFERROR(VLOOKUP($J54,#REF!,DQ$2,0),0)</f>
        <v>0</v>
      </c>
      <c r="DR54" s="33">
        <f t="shared" si="141"/>
        <v>0</v>
      </c>
      <c r="DS54" s="33">
        <f>IFERROR(VLOOKUP($J54,#REF!,DS$2,0),0)</f>
        <v>0</v>
      </c>
      <c r="DT54" s="33">
        <f t="shared" si="141"/>
        <v>0</v>
      </c>
      <c r="DU54" s="33">
        <f>IFERROR(VLOOKUP($J54,#REF!,DU$2,0),0)</f>
        <v>0</v>
      </c>
      <c r="DV54" s="33">
        <f t="shared" si="141"/>
        <v>0</v>
      </c>
      <c r="DW54" s="33">
        <f>IFERROR(VLOOKUP($J54,#REF!,DW$2,0),0)</f>
        <v>0</v>
      </c>
      <c r="DX54" s="33">
        <f t="shared" si="141"/>
        <v>0</v>
      </c>
      <c r="DY54" s="33">
        <f>IFERROR(VLOOKUP($J54,#REF!,DY$2,0),0)</f>
        <v>0</v>
      </c>
      <c r="DZ54" s="33">
        <f t="shared" si="141"/>
        <v>0</v>
      </c>
      <c r="EA54" s="33">
        <f>IFERROR(VLOOKUP($J54,#REF!,EA$2,0),0)</f>
        <v>0</v>
      </c>
      <c r="EB54" s="33">
        <f t="shared" si="142"/>
        <v>0</v>
      </c>
      <c r="EC54" s="33">
        <f>IFERROR(VLOOKUP($J54,#REF!,EC$2,0),0)</f>
        <v>0</v>
      </c>
      <c r="ED54" s="33">
        <f t="shared" si="142"/>
        <v>0</v>
      </c>
      <c r="EE54" s="33">
        <f>IFERROR(VLOOKUP($J54,#REF!,EE$2,0),0)</f>
        <v>0</v>
      </c>
      <c r="EF54" s="33">
        <f t="shared" si="142"/>
        <v>0</v>
      </c>
      <c r="EG54" s="33">
        <f>IFERROR(VLOOKUP($J54,#REF!,EG$2,0),0)</f>
        <v>0</v>
      </c>
      <c r="EH54" s="33">
        <f t="shared" si="142"/>
        <v>0</v>
      </c>
      <c r="EI54" s="33">
        <f>IFERROR(VLOOKUP($J54,#REF!,EI$2,0),0)</f>
        <v>0</v>
      </c>
      <c r="EJ54" s="33">
        <f t="shared" si="142"/>
        <v>0</v>
      </c>
      <c r="EK54" s="33">
        <f>IFERROR(VLOOKUP($J54,#REF!,EK$2,0),0)</f>
        <v>0</v>
      </c>
      <c r="EL54" s="33">
        <f t="shared" si="142"/>
        <v>0</v>
      </c>
      <c r="EM54" s="33">
        <f>IFERROR(VLOOKUP($J54,#REF!,EM$2,0),0)</f>
        <v>0</v>
      </c>
      <c r="EN54" s="33">
        <f t="shared" si="142"/>
        <v>0</v>
      </c>
      <c r="EO54" s="33">
        <f>IFERROR(VLOOKUP($J54,#REF!,EO$2,0),0)</f>
        <v>0</v>
      </c>
      <c r="EP54" s="33">
        <f t="shared" si="142"/>
        <v>0</v>
      </c>
      <c r="EQ54" s="33">
        <f>IFERROR(VLOOKUP($J54,#REF!,EQ$2,0),0)</f>
        <v>0</v>
      </c>
      <c r="ER54" s="33">
        <f t="shared" si="143"/>
        <v>0</v>
      </c>
      <c r="ES54" s="33">
        <f>IFERROR(VLOOKUP($J54,#REF!,ES$2,0),0)</f>
        <v>0</v>
      </c>
      <c r="ET54" s="33">
        <f t="shared" si="143"/>
        <v>0</v>
      </c>
      <c r="EU54" s="33">
        <f>IFERROR(VLOOKUP($J54,#REF!,EU$2,0),0)</f>
        <v>0</v>
      </c>
      <c r="EV54" s="33">
        <f t="shared" si="143"/>
        <v>0</v>
      </c>
      <c r="EW54" s="33">
        <f>IFERROR(VLOOKUP($J54,#REF!,EW$2,0),0)</f>
        <v>0</v>
      </c>
      <c r="EX54" s="33">
        <f t="shared" si="143"/>
        <v>0</v>
      </c>
      <c r="EY54" s="33">
        <f>IFERROR(VLOOKUP($J54,#REF!,EY$2,0),0)</f>
        <v>0</v>
      </c>
      <c r="EZ54" s="33">
        <f t="shared" si="143"/>
        <v>0</v>
      </c>
      <c r="FA54" s="33">
        <f>IFERROR(VLOOKUP($J54,#REF!,FA$2,0),0)</f>
        <v>0</v>
      </c>
      <c r="FB54" s="33">
        <f t="shared" si="143"/>
        <v>0</v>
      </c>
      <c r="FC54" s="33">
        <f>IFERROR(VLOOKUP($J54,#REF!,FC$2,0),0)</f>
        <v>0</v>
      </c>
      <c r="FD54" s="33">
        <f t="shared" si="143"/>
        <v>0</v>
      </c>
      <c r="FE54" s="33">
        <f>IFERROR(VLOOKUP($J54,#REF!,FE$2,0),0)</f>
        <v>0</v>
      </c>
      <c r="FF54" s="33">
        <f t="shared" si="143"/>
        <v>0</v>
      </c>
      <c r="FG54" s="33">
        <f>IFERROR(VLOOKUP($J54,#REF!,FG$2,0),0)</f>
        <v>0</v>
      </c>
      <c r="FH54" s="33">
        <f t="shared" si="144"/>
        <v>0</v>
      </c>
      <c r="FI54" s="33">
        <f>IFERROR(VLOOKUP($J54,#REF!,FI$2,0),0)</f>
        <v>0</v>
      </c>
      <c r="FJ54" s="33">
        <f t="shared" si="144"/>
        <v>0</v>
      </c>
      <c r="FK54" s="33">
        <f>IFERROR(VLOOKUP($J54,#REF!,FK$2,0),0)</f>
        <v>0</v>
      </c>
      <c r="FL54" s="33">
        <f t="shared" si="144"/>
        <v>0</v>
      </c>
      <c r="FM54" s="33">
        <f>IFERROR(VLOOKUP($J54,#REF!,FM$2,0),0)</f>
        <v>0</v>
      </c>
      <c r="FN54" s="33">
        <f t="shared" si="144"/>
        <v>0</v>
      </c>
      <c r="FO54" s="33">
        <f>IFERROR(VLOOKUP($J54,#REF!,FO$2,0),0)</f>
        <v>0</v>
      </c>
      <c r="FP54" s="33">
        <f t="shared" si="144"/>
        <v>0</v>
      </c>
      <c r="FQ54" s="33">
        <f>IFERROR(VLOOKUP($J54,#REF!,FQ$2,0),0)</f>
        <v>0</v>
      </c>
      <c r="FR54" s="33">
        <f t="shared" si="144"/>
        <v>0</v>
      </c>
      <c r="FS54" s="33">
        <f>IFERROR(VLOOKUP($J54,#REF!,FS$2,0),0)</f>
        <v>0</v>
      </c>
      <c r="FT54" s="33">
        <f t="shared" si="144"/>
        <v>0</v>
      </c>
      <c r="FU54" s="33">
        <f>IFERROR(VLOOKUP($J54,#REF!,FU$2,0),0)</f>
        <v>0</v>
      </c>
      <c r="FV54" s="33">
        <f t="shared" si="144"/>
        <v>0</v>
      </c>
      <c r="FW54" s="33">
        <f>IFERROR(VLOOKUP($J54,#REF!,FW$2,0),0)</f>
        <v>0</v>
      </c>
      <c r="FX54" s="33">
        <f t="shared" si="145"/>
        <v>0</v>
      </c>
      <c r="FY54" s="33">
        <f>IFERROR(VLOOKUP($J54,#REF!,FY$2,0),0)</f>
        <v>0</v>
      </c>
      <c r="FZ54" s="33">
        <f t="shared" si="145"/>
        <v>0</v>
      </c>
      <c r="GA54" s="33">
        <f>IFERROR(VLOOKUP($J54,#REF!,GA$2,0),0)</f>
        <v>0</v>
      </c>
      <c r="GB54" s="33">
        <f t="shared" si="145"/>
        <v>0</v>
      </c>
      <c r="GC54" s="33">
        <f>IFERROR(VLOOKUP($J54,#REF!,GC$2,0),0)</f>
        <v>0</v>
      </c>
      <c r="GD54" s="33">
        <f t="shared" si="145"/>
        <v>0</v>
      </c>
      <c r="GE54" s="33">
        <f>IFERROR(VLOOKUP($J54,#REF!,GE$2,0),0)</f>
        <v>0</v>
      </c>
      <c r="GF54" s="33">
        <f t="shared" si="145"/>
        <v>0</v>
      </c>
      <c r="GG54" s="33">
        <f>IFERROR(VLOOKUP($J54,#REF!,GG$2,0),0)</f>
        <v>0</v>
      </c>
      <c r="GH54" s="33">
        <f t="shared" si="145"/>
        <v>0</v>
      </c>
      <c r="GI54" s="33">
        <f>IFERROR(VLOOKUP($J54,#REF!,GI$2,0),0)</f>
        <v>0</v>
      </c>
      <c r="GJ54" s="33">
        <f t="shared" si="145"/>
        <v>0</v>
      </c>
      <c r="GK54" s="33">
        <f>IFERROR(VLOOKUP($J54,#REF!,GK$2,0),0)</f>
        <v>0</v>
      </c>
      <c r="GL54" s="33">
        <f t="shared" si="145"/>
        <v>0</v>
      </c>
      <c r="GM54" s="33">
        <f>IFERROR(VLOOKUP($J54,#REF!,GM$2,0),0)</f>
        <v>0</v>
      </c>
      <c r="GN54" s="33">
        <f t="shared" si="146"/>
        <v>0</v>
      </c>
      <c r="GO54" s="33">
        <f>IFERROR(VLOOKUP($J54,#REF!,GO$2,0),0)</f>
        <v>0</v>
      </c>
      <c r="GP54" s="33">
        <f t="shared" si="146"/>
        <v>0</v>
      </c>
      <c r="GQ54" s="33">
        <f>IFERROR(VLOOKUP($J54,#REF!,GQ$2,0),0)</f>
        <v>0</v>
      </c>
      <c r="GR54" s="33">
        <f t="shared" si="146"/>
        <v>0</v>
      </c>
      <c r="GS54" s="33">
        <f>IFERROR(VLOOKUP($J54,#REF!,GS$2,0),0)</f>
        <v>0</v>
      </c>
      <c r="GT54" s="33">
        <f t="shared" si="146"/>
        <v>0</v>
      </c>
      <c r="GU54" s="33">
        <f>IFERROR(VLOOKUP($J54,#REF!,GU$2,0),0)</f>
        <v>0</v>
      </c>
      <c r="GV54" s="33">
        <f t="shared" si="146"/>
        <v>0</v>
      </c>
      <c r="GW54" s="33">
        <f>IFERROR(VLOOKUP($J54,#REF!,GW$2,0),0)</f>
        <v>0</v>
      </c>
      <c r="GX54" s="33">
        <f t="shared" si="146"/>
        <v>0</v>
      </c>
      <c r="GY54" s="33">
        <f>IFERROR(VLOOKUP($J54,#REF!,GY$2,0),0)</f>
        <v>0</v>
      </c>
      <c r="GZ54" s="33">
        <f t="shared" si="146"/>
        <v>0</v>
      </c>
      <c r="HA54" s="33">
        <f>IFERROR(VLOOKUP($J54,#REF!,HA$2,0),0)</f>
        <v>0</v>
      </c>
      <c r="HB54" s="33">
        <f t="shared" si="147"/>
        <v>0</v>
      </c>
      <c r="HC54" s="33">
        <f>IFERROR(VLOOKUP($J54,#REF!,HC$2,0),0)</f>
        <v>0</v>
      </c>
      <c r="HD54" s="33">
        <f t="shared" si="147"/>
        <v>0</v>
      </c>
      <c r="HE54" s="33">
        <f>IFERROR(VLOOKUP($J54,#REF!,HE$2,0),0)</f>
        <v>0</v>
      </c>
      <c r="HF54" s="33">
        <f t="shared" si="147"/>
        <v>0</v>
      </c>
      <c r="HG54" s="33">
        <f>IFERROR(VLOOKUP($J54,#REF!,HG$2,0),0)</f>
        <v>0</v>
      </c>
      <c r="HH54" s="33">
        <f t="shared" si="147"/>
        <v>0</v>
      </c>
      <c r="HI54" s="33">
        <f>IFERROR(VLOOKUP($J54,#REF!,HI$2,0),0)</f>
        <v>0</v>
      </c>
      <c r="HJ54" s="33">
        <f t="shared" si="147"/>
        <v>0</v>
      </c>
      <c r="HK54" s="33">
        <f>IFERROR(VLOOKUP($J54,#REF!,HK$2,0),0)</f>
        <v>0</v>
      </c>
      <c r="HL54" s="33">
        <f t="shared" si="147"/>
        <v>0</v>
      </c>
      <c r="HM54" s="33">
        <f>IFERROR(VLOOKUP($J54,#REF!,HM$2,0),0)</f>
        <v>0</v>
      </c>
      <c r="HN54" s="33">
        <f t="shared" si="147"/>
        <v>0</v>
      </c>
      <c r="HO54" s="33">
        <f>IFERROR(VLOOKUP($J54,#REF!,HO$2,0),0)</f>
        <v>0</v>
      </c>
      <c r="HP54" s="33">
        <f t="shared" si="147"/>
        <v>0</v>
      </c>
      <c r="HQ54" s="33">
        <f>IFERROR(VLOOKUP($J54,#REF!,HQ$2,0),0)</f>
        <v>0</v>
      </c>
      <c r="HR54" s="33">
        <f t="shared" si="148"/>
        <v>0</v>
      </c>
      <c r="HS54" s="33">
        <f>IFERROR(VLOOKUP($J54,#REF!,HS$2,0),0)</f>
        <v>0</v>
      </c>
      <c r="HT54" s="33">
        <f t="shared" si="148"/>
        <v>0</v>
      </c>
      <c r="HU54" s="33">
        <f>IFERROR(VLOOKUP($J54,#REF!,HU$2,0),0)</f>
        <v>0</v>
      </c>
      <c r="HV54" s="33">
        <f t="shared" si="148"/>
        <v>0</v>
      </c>
      <c r="HW54" s="33">
        <f>IFERROR(VLOOKUP($J54,#REF!,HW$2,0),0)</f>
        <v>0</v>
      </c>
      <c r="HX54" s="33">
        <f t="shared" si="148"/>
        <v>0</v>
      </c>
      <c r="HY54" s="33">
        <f>IFERROR(VLOOKUP($J54,#REF!,HY$2,0),0)</f>
        <v>0</v>
      </c>
      <c r="HZ54" s="33">
        <f t="shared" si="148"/>
        <v>0</v>
      </c>
      <c r="IA54" s="33">
        <f>IFERROR(VLOOKUP($J54,#REF!,IA$2,0),0)</f>
        <v>0</v>
      </c>
      <c r="IB54" s="33">
        <f t="shared" si="148"/>
        <v>0</v>
      </c>
      <c r="IC54" s="33">
        <f>IFERROR(VLOOKUP($J54,#REF!,IC$2,0),0)</f>
        <v>0</v>
      </c>
      <c r="ID54" s="33">
        <f t="shared" si="148"/>
        <v>0</v>
      </c>
      <c r="IE54" s="33">
        <f>IFERROR(VLOOKUP($J54,#REF!,IE$2,0),0)</f>
        <v>0</v>
      </c>
      <c r="IF54" s="33">
        <f t="shared" si="148"/>
        <v>0</v>
      </c>
      <c r="IG54" s="33">
        <f>IFERROR(VLOOKUP($J54,#REF!,IG$2,0),0)</f>
        <v>0</v>
      </c>
      <c r="IH54" s="33">
        <f t="shared" si="149"/>
        <v>0</v>
      </c>
      <c r="II54" s="33">
        <f>IFERROR(VLOOKUP($J54,#REF!,II$2,0),0)</f>
        <v>0</v>
      </c>
      <c r="IJ54" s="33">
        <f t="shared" si="149"/>
        <v>0</v>
      </c>
      <c r="IK54" s="33">
        <f>IFERROR(VLOOKUP($J54,#REF!,IK$2,0),0)</f>
        <v>0</v>
      </c>
      <c r="IL54" s="33">
        <f t="shared" si="149"/>
        <v>0</v>
      </c>
      <c r="IM54" s="33">
        <f>IFERROR(VLOOKUP($J54,#REF!,IM$2,0),0)</f>
        <v>0</v>
      </c>
      <c r="IN54" s="33">
        <f t="shared" si="149"/>
        <v>0</v>
      </c>
      <c r="IO54" s="33">
        <f>IFERROR(VLOOKUP($J54,#REF!,IO$2,0),0)</f>
        <v>0</v>
      </c>
      <c r="IP54" s="33">
        <f t="shared" si="149"/>
        <v>0</v>
      </c>
      <c r="IQ54" s="33">
        <f>IFERROR(VLOOKUP($J54,#REF!,IQ$2,0),0)</f>
        <v>0</v>
      </c>
      <c r="IR54" s="33">
        <f t="shared" si="149"/>
        <v>0</v>
      </c>
      <c r="IS54" s="33">
        <f>IFERROR(VLOOKUP($J54,#REF!,IS$2,0),0)</f>
        <v>0</v>
      </c>
      <c r="IT54" s="33">
        <f t="shared" si="149"/>
        <v>0</v>
      </c>
      <c r="IU54" s="33">
        <f>IFERROR(VLOOKUP($J54,#REF!,IU$2,0),0)</f>
        <v>0</v>
      </c>
      <c r="IV54" s="33">
        <f t="shared" si="149"/>
        <v>0</v>
      </c>
      <c r="IW54" s="33">
        <f>IFERROR(VLOOKUP($J54,#REF!,IW$2,0),0)</f>
        <v>0</v>
      </c>
      <c r="IX54" s="33">
        <f t="shared" si="150"/>
        <v>0</v>
      </c>
      <c r="IY54" s="33">
        <f>IFERROR(VLOOKUP($J54,#REF!,IY$2,0),0)</f>
        <v>0</v>
      </c>
      <c r="IZ54" s="33">
        <f t="shared" si="150"/>
        <v>0</v>
      </c>
      <c r="JA54" s="33">
        <f>IFERROR(VLOOKUP($J54,#REF!,JA$2,0),0)</f>
        <v>0</v>
      </c>
      <c r="JB54" s="33">
        <f t="shared" si="150"/>
        <v>0</v>
      </c>
      <c r="JC54" s="33">
        <f>IFERROR(VLOOKUP($J54,#REF!,JC$2,0),0)</f>
        <v>0</v>
      </c>
      <c r="JD54" s="33">
        <f t="shared" si="150"/>
        <v>0</v>
      </c>
      <c r="JE54" s="33">
        <f>IFERROR(VLOOKUP($J54,#REF!,JE$2,0),0)</f>
        <v>0</v>
      </c>
      <c r="JF54" s="33">
        <f t="shared" si="150"/>
        <v>0</v>
      </c>
      <c r="JG54" s="33">
        <f>IFERROR(VLOOKUP($J54,#REF!,JG$2,0),0)</f>
        <v>0</v>
      </c>
      <c r="JH54" s="33">
        <f t="shared" si="150"/>
        <v>0</v>
      </c>
      <c r="JI54" s="33">
        <f>IFERROR(VLOOKUP($J54,#REF!,JI$2,0),0)</f>
        <v>0</v>
      </c>
      <c r="JJ54" s="33">
        <f t="shared" si="150"/>
        <v>0</v>
      </c>
      <c r="JK54" s="33">
        <f>IFERROR(VLOOKUP($J54,#REF!,JK$2,0),0)</f>
        <v>0</v>
      </c>
      <c r="JL54" s="33">
        <f t="shared" si="150"/>
        <v>0</v>
      </c>
      <c r="JM54" s="33">
        <f>IFERROR(VLOOKUP($J54,#REF!,JM$2,0),0)</f>
        <v>0</v>
      </c>
      <c r="JN54" s="33">
        <f t="shared" si="151"/>
        <v>0</v>
      </c>
      <c r="JO54" s="33">
        <f>IFERROR(VLOOKUP($J54,#REF!,JO$2,0),0)</f>
        <v>0</v>
      </c>
      <c r="JP54" s="33">
        <f t="shared" si="151"/>
        <v>0</v>
      </c>
      <c r="JQ54" s="33">
        <f>IFERROR(VLOOKUP($J54,#REF!,JQ$2,0),0)</f>
        <v>0</v>
      </c>
      <c r="JR54" s="33">
        <f t="shared" si="151"/>
        <v>0</v>
      </c>
      <c r="JS54" s="33">
        <f>IFERROR(VLOOKUP($J54,#REF!,JS$2,0),0)</f>
        <v>0</v>
      </c>
      <c r="JT54" s="33">
        <f t="shared" si="151"/>
        <v>0</v>
      </c>
      <c r="JU54" s="33">
        <f>IFERROR(VLOOKUP($J54,#REF!,JU$2,0),0)</f>
        <v>0</v>
      </c>
      <c r="JV54" s="33">
        <f t="shared" si="151"/>
        <v>0</v>
      </c>
      <c r="JW54" s="33">
        <f>IFERROR(VLOOKUP($J54,#REF!,JW$2,0),0)</f>
        <v>0</v>
      </c>
      <c r="JX54" s="33">
        <f t="shared" si="151"/>
        <v>0</v>
      </c>
      <c r="JY54" s="33">
        <f>IFERROR(VLOOKUP($J54,#REF!,JY$2,0),0)</f>
        <v>0</v>
      </c>
      <c r="JZ54" s="33">
        <f t="shared" si="151"/>
        <v>0</v>
      </c>
      <c r="KA54" s="33">
        <f>IFERROR(VLOOKUP($J54,#REF!,KA$2,0),0)</f>
        <v>0</v>
      </c>
      <c r="KB54" s="33">
        <f t="shared" si="151"/>
        <v>0</v>
      </c>
      <c r="KC54" s="33">
        <f>IFERROR(VLOOKUP($J54,#REF!,KC$2,0),0)</f>
        <v>0</v>
      </c>
      <c r="KD54" s="33">
        <f t="shared" si="152"/>
        <v>0</v>
      </c>
      <c r="KE54" s="33">
        <f>IFERROR(VLOOKUP($J54,#REF!,KE$2,0),0)</f>
        <v>0</v>
      </c>
      <c r="KF54" s="33">
        <f t="shared" si="152"/>
        <v>0</v>
      </c>
      <c r="KG54" s="33">
        <f>IFERROR(VLOOKUP($J54,#REF!,KG$2,0),0)</f>
        <v>0</v>
      </c>
      <c r="KH54" s="33">
        <f t="shared" si="152"/>
        <v>0</v>
      </c>
      <c r="KI54" s="33">
        <f>IFERROR(VLOOKUP($J54,#REF!,KI$2,0),0)</f>
        <v>0</v>
      </c>
      <c r="KJ54" s="33">
        <f t="shared" si="152"/>
        <v>0</v>
      </c>
      <c r="KK54" s="33">
        <f>IFERROR(VLOOKUP($J54,#REF!,KK$2,0),0)</f>
        <v>0</v>
      </c>
      <c r="KL54" s="33">
        <f t="shared" si="152"/>
        <v>0</v>
      </c>
      <c r="KM54" s="33">
        <f>IFERROR(VLOOKUP($J54,#REF!,KM$2,0),0)</f>
        <v>0</v>
      </c>
      <c r="KN54" s="33">
        <f t="shared" si="152"/>
        <v>0</v>
      </c>
      <c r="KO54" s="33">
        <f>IFERROR(VLOOKUP($J54,#REF!,KO$2,0),0)</f>
        <v>0</v>
      </c>
      <c r="KP54" s="33">
        <f t="shared" si="152"/>
        <v>0</v>
      </c>
      <c r="KQ54" s="33">
        <f>IFERROR(VLOOKUP($J54,#REF!,KQ$2,0),0)</f>
        <v>0</v>
      </c>
      <c r="KR54" s="33">
        <f t="shared" si="152"/>
        <v>0</v>
      </c>
      <c r="KS54" s="33">
        <f>IFERROR(VLOOKUP($J54,#REF!,KS$2,0),0)</f>
        <v>0</v>
      </c>
      <c r="KT54" s="33">
        <f t="shared" si="153"/>
        <v>0</v>
      </c>
      <c r="KU54" s="33">
        <f>IFERROR(VLOOKUP($J54,#REF!,KU$2,0),0)</f>
        <v>0</v>
      </c>
      <c r="KV54" s="33">
        <f t="shared" si="153"/>
        <v>0</v>
      </c>
      <c r="KW54" s="33">
        <f>IFERROR(VLOOKUP($J54,#REF!,KW$2,0),0)</f>
        <v>0</v>
      </c>
      <c r="KX54" s="33">
        <f t="shared" si="153"/>
        <v>0</v>
      </c>
      <c r="KY54" s="33">
        <f>IFERROR(VLOOKUP($J54,#REF!,KY$2,0),0)</f>
        <v>0</v>
      </c>
      <c r="KZ54" s="33">
        <f t="shared" si="153"/>
        <v>0</v>
      </c>
      <c r="LA54" s="33">
        <f>IFERROR(VLOOKUP($J54,#REF!,LA$2,0),0)</f>
        <v>0</v>
      </c>
      <c r="LB54" s="33">
        <f t="shared" si="153"/>
        <v>0</v>
      </c>
      <c r="LC54" s="33">
        <f>IFERROR(VLOOKUP($J54,#REF!,LC$2,0),0)</f>
        <v>0</v>
      </c>
      <c r="LD54" s="33">
        <f t="shared" si="153"/>
        <v>0</v>
      </c>
      <c r="LE54" s="33">
        <f>IFERROR(VLOOKUP($J54,#REF!,LE$2,0),0)</f>
        <v>0</v>
      </c>
      <c r="LF54" s="33">
        <f t="shared" si="153"/>
        <v>0</v>
      </c>
      <c r="LG54" s="33">
        <f>IFERROR(VLOOKUP($J54,#REF!,LG$2,0),0)</f>
        <v>0</v>
      </c>
      <c r="LH54" s="33">
        <f t="shared" si="153"/>
        <v>0</v>
      </c>
      <c r="LI54" s="33">
        <f>IFERROR(VLOOKUP($J54,#REF!,LI$2,0),0)</f>
        <v>0</v>
      </c>
      <c r="LJ54" s="33">
        <f t="shared" si="154"/>
        <v>0</v>
      </c>
      <c r="LK54" s="33">
        <f>IFERROR(VLOOKUP($J54,#REF!,LK$2,0),0)</f>
        <v>0</v>
      </c>
      <c r="LL54" s="33">
        <f t="shared" si="154"/>
        <v>0</v>
      </c>
      <c r="LM54" s="33">
        <f>IFERROR(VLOOKUP($J54,#REF!,LM$2,0),0)</f>
        <v>0</v>
      </c>
      <c r="LN54" s="33">
        <f t="shared" si="154"/>
        <v>0</v>
      </c>
      <c r="LO54" s="33">
        <f>IFERROR(VLOOKUP($J54,#REF!,LO$2,0),0)</f>
        <v>0</v>
      </c>
      <c r="LP54" s="33">
        <f t="shared" si="154"/>
        <v>0</v>
      </c>
      <c r="LQ54" s="33">
        <f>IFERROR(VLOOKUP($J54,#REF!,LQ$2,0),0)</f>
        <v>0</v>
      </c>
      <c r="LR54" s="33">
        <f t="shared" si="154"/>
        <v>0</v>
      </c>
      <c r="LS54" s="33">
        <f>IFERROR(VLOOKUP($J54,#REF!,LS$2,0),0)</f>
        <v>0</v>
      </c>
      <c r="LT54" s="33">
        <f t="shared" si="154"/>
        <v>0</v>
      </c>
      <c r="LU54" s="33">
        <f>IFERROR(VLOOKUP($J54,#REF!,LU$2,0),0)</f>
        <v>0</v>
      </c>
      <c r="LV54" s="33">
        <f t="shared" si="154"/>
        <v>0</v>
      </c>
      <c r="LW54" s="33">
        <f>IFERROR(VLOOKUP($J54,#REF!,LW$2,0),0)</f>
        <v>0</v>
      </c>
      <c r="LX54" s="33">
        <f t="shared" si="155"/>
        <v>0</v>
      </c>
      <c r="LY54" s="33">
        <f>IFERROR(VLOOKUP($J54,#REF!,LY$2,0),0)</f>
        <v>0</v>
      </c>
      <c r="LZ54" s="33">
        <f t="shared" si="155"/>
        <v>0</v>
      </c>
      <c r="MA54" s="33">
        <f>IFERROR(VLOOKUP($J54,#REF!,MA$2,0),0)</f>
        <v>0</v>
      </c>
      <c r="MB54" s="33">
        <f t="shared" si="155"/>
        <v>0</v>
      </c>
      <c r="MC54" s="33">
        <f>IFERROR(VLOOKUP($J54,#REF!,MC$2,0),0)</f>
        <v>0</v>
      </c>
      <c r="MD54" s="33">
        <f t="shared" si="155"/>
        <v>0</v>
      </c>
      <c r="ME54" s="33">
        <f>IFERROR(VLOOKUP($J54,#REF!,ME$2,0),0)</f>
        <v>0</v>
      </c>
      <c r="MF54" s="33">
        <f t="shared" si="155"/>
        <v>0</v>
      </c>
      <c r="MG54" s="33">
        <f>IFERROR(VLOOKUP($J54,#REF!,MG$2,0),0)</f>
        <v>0</v>
      </c>
      <c r="MH54" s="33">
        <f t="shared" si="155"/>
        <v>0</v>
      </c>
      <c r="MI54" s="33">
        <f>IFERROR(VLOOKUP($J54,#REF!,MI$2,0),0)</f>
        <v>0</v>
      </c>
      <c r="MJ54" s="33">
        <f t="shared" si="155"/>
        <v>0</v>
      </c>
      <c r="MK54" s="33">
        <f>IFERROR(VLOOKUP($J54,#REF!,MK$2,0),0)</f>
        <v>0</v>
      </c>
      <c r="ML54" s="33">
        <f t="shared" si="155"/>
        <v>0</v>
      </c>
      <c r="MM54" s="33">
        <f>IFERROR(VLOOKUP($J54,#REF!,MM$2,0),0)</f>
        <v>0</v>
      </c>
      <c r="MN54" s="33">
        <f t="shared" si="156"/>
        <v>0</v>
      </c>
      <c r="MO54" s="33">
        <f>IFERROR(VLOOKUP($J54,#REF!,MO$2,0),0)</f>
        <v>0</v>
      </c>
      <c r="MP54" s="33">
        <f t="shared" si="156"/>
        <v>0</v>
      </c>
      <c r="MQ54" s="33">
        <f>IFERROR(VLOOKUP($J54,#REF!,MQ$2,0),0)</f>
        <v>0</v>
      </c>
      <c r="MR54" s="33">
        <f t="shared" si="156"/>
        <v>0</v>
      </c>
      <c r="MS54" s="33">
        <f>IFERROR(VLOOKUP($J54,#REF!,MS$2,0),0)</f>
        <v>0</v>
      </c>
      <c r="MT54" s="33">
        <f t="shared" si="156"/>
        <v>0</v>
      </c>
      <c r="MU54" s="33">
        <f>IFERROR(VLOOKUP($J54,#REF!,MU$2,0),0)</f>
        <v>0</v>
      </c>
      <c r="MV54" s="33">
        <f t="shared" si="156"/>
        <v>0</v>
      </c>
      <c r="MW54" s="33">
        <f>IFERROR(VLOOKUP($J54,#REF!,MW$2,0),0)</f>
        <v>0</v>
      </c>
      <c r="MX54" s="33">
        <f t="shared" si="156"/>
        <v>0</v>
      </c>
      <c r="MY54" s="33">
        <f>IFERROR(VLOOKUP($J54,#REF!,MY$2,0),0)</f>
        <v>0</v>
      </c>
      <c r="MZ54" s="33">
        <f t="shared" si="156"/>
        <v>0</v>
      </c>
      <c r="NA54" s="33">
        <f>IFERROR(VLOOKUP($J54,#REF!,NA$2,0),0)</f>
        <v>0</v>
      </c>
      <c r="NB54" s="33">
        <f t="shared" si="156"/>
        <v>0</v>
      </c>
      <c r="NC54" s="33">
        <f>IFERROR(VLOOKUP($J54,#REF!,NC$2,0),0)</f>
        <v>0</v>
      </c>
      <c r="ND54" s="33">
        <f t="shared" si="157"/>
        <v>0</v>
      </c>
      <c r="NE54" s="33">
        <f>IFERROR(VLOOKUP($J54,#REF!,NE$2,0),0)</f>
        <v>0</v>
      </c>
      <c r="NF54" s="33">
        <f t="shared" si="157"/>
        <v>0</v>
      </c>
      <c r="NG54" s="33">
        <f>IFERROR(VLOOKUP($J54,#REF!,NG$2,0),0)</f>
        <v>0</v>
      </c>
      <c r="NH54" s="33">
        <f t="shared" si="157"/>
        <v>0</v>
      </c>
      <c r="NI54" s="33">
        <f>IFERROR(VLOOKUP($J54,#REF!,NI$2,0),0)</f>
        <v>0</v>
      </c>
      <c r="NJ54" s="33">
        <f t="shared" si="157"/>
        <v>0</v>
      </c>
      <c r="NK54" s="33">
        <f>IFERROR(VLOOKUP($J54,#REF!,NK$2,0),0)</f>
        <v>0</v>
      </c>
      <c r="NL54" s="33">
        <f t="shared" si="157"/>
        <v>0</v>
      </c>
      <c r="NM54" s="33">
        <f>IFERROR(VLOOKUP($J54,#REF!,NM$2,0),0)</f>
        <v>0</v>
      </c>
      <c r="NN54" s="33">
        <f t="shared" si="157"/>
        <v>0</v>
      </c>
      <c r="NO54" s="33">
        <f>IFERROR(VLOOKUP($J54,#REF!,NO$2,0),0)</f>
        <v>0</v>
      </c>
      <c r="NP54" s="33">
        <f t="shared" si="157"/>
        <v>0</v>
      </c>
      <c r="NQ54" s="33">
        <f>IFERROR(VLOOKUP($J54,#REF!,NQ$2,0),0)</f>
        <v>0</v>
      </c>
      <c r="NR54" s="33">
        <f t="shared" si="157"/>
        <v>0</v>
      </c>
      <c r="NS54" s="33">
        <f>IFERROR(VLOOKUP($J54,#REF!,NS$2,0),0)</f>
        <v>0</v>
      </c>
      <c r="NT54" s="33">
        <f t="shared" si="158"/>
        <v>0</v>
      </c>
      <c r="NU54" s="33">
        <f>IFERROR(VLOOKUP($J54,#REF!,NU$2,0),0)</f>
        <v>0</v>
      </c>
      <c r="NV54" s="33">
        <f t="shared" si="158"/>
        <v>0</v>
      </c>
      <c r="NW54" s="33">
        <f>IFERROR(VLOOKUP($J54,#REF!,NW$2,0),0)</f>
        <v>0</v>
      </c>
      <c r="NX54" s="33">
        <f t="shared" si="158"/>
        <v>0</v>
      </c>
      <c r="NY54" s="33">
        <f>IFERROR(VLOOKUP($J54,#REF!,NY$2,0),0)</f>
        <v>0</v>
      </c>
      <c r="NZ54" s="33">
        <f t="shared" si="158"/>
        <v>0</v>
      </c>
      <c r="OA54" s="33">
        <f>IFERROR(VLOOKUP($J54,#REF!,OA$2,0),0)</f>
        <v>0</v>
      </c>
      <c r="OB54" s="33">
        <f t="shared" si="158"/>
        <v>0</v>
      </c>
      <c r="OC54" s="33">
        <f>IFERROR(VLOOKUP($J54,#REF!,OC$2,0),0)</f>
        <v>0</v>
      </c>
      <c r="OD54" s="33">
        <f t="shared" si="158"/>
        <v>0</v>
      </c>
      <c r="OE54" s="33">
        <f>IFERROR(VLOOKUP($J54,#REF!,OE$2,0),0)</f>
        <v>0</v>
      </c>
      <c r="OF54" s="33">
        <f t="shared" si="158"/>
        <v>0</v>
      </c>
      <c r="OG54" s="33">
        <f>IFERROR(VLOOKUP($J54,#REF!,OG$2,0),0)</f>
        <v>0</v>
      </c>
      <c r="OH54" s="33">
        <f t="shared" si="158"/>
        <v>0</v>
      </c>
      <c r="OI54" s="33">
        <f>IFERROR(VLOOKUP($J54,#REF!,OI$2,0),0)</f>
        <v>0</v>
      </c>
      <c r="OJ54" s="33">
        <f t="shared" si="159"/>
        <v>0</v>
      </c>
      <c r="OK54" s="33">
        <f>IFERROR(VLOOKUP($J54,#REF!,OK$2,0),0)</f>
        <v>0</v>
      </c>
      <c r="OL54" s="33">
        <f t="shared" si="159"/>
        <v>0</v>
      </c>
      <c r="OM54" s="33">
        <f>IFERROR(VLOOKUP($J54,#REF!,OM$2,0),0)</f>
        <v>0</v>
      </c>
      <c r="ON54" s="33">
        <f t="shared" si="159"/>
        <v>0</v>
      </c>
      <c r="OO54" s="33">
        <f>IFERROR(VLOOKUP($J54,#REF!,OO$2,0),0)</f>
        <v>0</v>
      </c>
      <c r="OP54" s="33">
        <f t="shared" si="81"/>
        <v>0</v>
      </c>
      <c r="OQ54" s="33">
        <f>IFERROR(VLOOKUP($J54,#REF!,OQ$2,0),0)</f>
        <v>0</v>
      </c>
      <c r="OR54" s="33">
        <f t="shared" si="82"/>
        <v>0</v>
      </c>
      <c r="OS54" s="33">
        <f>IFERROR(VLOOKUP($J54,#REF!,OS$2,0),0)</f>
        <v>0</v>
      </c>
      <c r="OT54" s="33">
        <f t="shared" si="83"/>
        <v>0</v>
      </c>
      <c r="OU54" s="33">
        <f>IFERROR(VLOOKUP($J54,#REF!,OU$2,0),0)</f>
        <v>0</v>
      </c>
      <c r="OV54" s="33">
        <f t="shared" si="84"/>
        <v>0</v>
      </c>
      <c r="OW54" s="33">
        <f>IFERROR(VLOOKUP($J54,#REF!,OW$2,0),0)</f>
        <v>0</v>
      </c>
      <c r="OX54" s="33">
        <f t="shared" si="85"/>
        <v>0</v>
      </c>
    </row>
    <row r="55" spans="2:414">
      <c r="B55" s="63">
        <f t="shared" si="0"/>
        <v>44</v>
      </c>
      <c r="C55" s="28">
        <f>入力⑧!C50</f>
        <v>0</v>
      </c>
      <c r="D55" s="28">
        <f>入力⑧!D50</f>
        <v>0</v>
      </c>
      <c r="E55" s="28">
        <f>入力⑧!E50</f>
        <v>0</v>
      </c>
      <c r="F55" s="28">
        <f>入力⑧!F50</f>
        <v>0</v>
      </c>
      <c r="G55" s="28">
        <f>入力⑧!G50</f>
        <v>0</v>
      </c>
      <c r="H55" s="28">
        <f>入力⑧!H50</f>
        <v>0</v>
      </c>
      <c r="I55" s="28">
        <f>入力⑧!I50</f>
        <v>0</v>
      </c>
      <c r="J55" s="28">
        <f>入力⑧!J50</f>
        <v>0</v>
      </c>
      <c r="K55" s="28" t="str">
        <f>入力⑧!L50</f>
        <v/>
      </c>
      <c r="L55" s="28" t="str">
        <f>入力⑧!M50</f>
        <v/>
      </c>
      <c r="M55" s="28">
        <f>入力⑧!N50</f>
        <v>0</v>
      </c>
      <c r="N55" s="28">
        <f>入力⑧!O50</f>
        <v>0</v>
      </c>
      <c r="O55" s="33">
        <f>IFERROR(VLOOKUP($J55,#REF!,O$2,0),0)</f>
        <v>0</v>
      </c>
      <c r="P55" s="33">
        <f t="shared" si="1"/>
        <v>0</v>
      </c>
      <c r="Q55" s="33">
        <f>IFERROR(VLOOKUP($J55,#REF!,Q$2,0),0)</f>
        <v>0</v>
      </c>
      <c r="R55" s="33">
        <f t="shared" si="1"/>
        <v>0</v>
      </c>
      <c r="S55" s="33">
        <f>IFERROR(VLOOKUP($J55,#REF!,S$2,0),0)</f>
        <v>0</v>
      </c>
      <c r="T55" s="33">
        <f t="shared" si="123"/>
        <v>0</v>
      </c>
      <c r="U55" s="33">
        <f>IFERROR(VLOOKUP($J55,#REF!,U$2,0),0)</f>
        <v>0</v>
      </c>
      <c r="V55" s="33">
        <f t="shared" si="123"/>
        <v>0</v>
      </c>
      <c r="W55" s="33">
        <f>IFERROR(VLOOKUP($J55,#REF!,W$2,0),0)</f>
        <v>0</v>
      </c>
      <c r="X55" s="33">
        <f t="shared" si="124"/>
        <v>0</v>
      </c>
      <c r="Y55" s="33">
        <f>IFERROR(VLOOKUP($J55,#REF!,Y$2,0),0)</f>
        <v>0</v>
      </c>
      <c r="Z55" s="33">
        <f t="shared" si="124"/>
        <v>0</v>
      </c>
      <c r="AA55" s="33">
        <f>IFERROR(VLOOKUP($J55,#REF!,AA$2,0),0)</f>
        <v>0</v>
      </c>
      <c r="AB55" s="33">
        <f t="shared" si="125"/>
        <v>0</v>
      </c>
      <c r="AC55" s="33">
        <f>IFERROR(VLOOKUP($J55,#REF!,AC$2,0),0)</f>
        <v>0</v>
      </c>
      <c r="AD55" s="33">
        <f t="shared" si="125"/>
        <v>0</v>
      </c>
      <c r="AE55" s="33">
        <f>IFERROR(VLOOKUP($J55,#REF!,AE$2,0),0)</f>
        <v>0</v>
      </c>
      <c r="AF55" s="33">
        <f t="shared" si="126"/>
        <v>0</v>
      </c>
      <c r="AG55" s="33">
        <f>IFERROR(VLOOKUP($J55,#REF!,AG$2,0),0)</f>
        <v>0</v>
      </c>
      <c r="AH55" s="33">
        <f t="shared" si="126"/>
        <v>0</v>
      </c>
      <c r="AI55" s="33">
        <f>IFERROR(VLOOKUP($J55,#REF!,AI$2,0),0)</f>
        <v>0</v>
      </c>
      <c r="AJ55" s="33">
        <f t="shared" si="127"/>
        <v>0</v>
      </c>
      <c r="AK55" s="33">
        <f>IFERROR(VLOOKUP($J55,#REF!,AK$2,0),0)</f>
        <v>0</v>
      </c>
      <c r="AL55" s="33">
        <f t="shared" si="127"/>
        <v>0</v>
      </c>
      <c r="AM55" s="33">
        <f>IFERROR(VLOOKUP($J55,#REF!,AM$2,0),0)</f>
        <v>0</v>
      </c>
      <c r="AN55" s="33">
        <f t="shared" si="128"/>
        <v>0</v>
      </c>
      <c r="AO55" s="33">
        <f>IFERROR(VLOOKUP($J55,#REF!,AO$2,0),0)</f>
        <v>0</v>
      </c>
      <c r="AP55" s="33">
        <f t="shared" si="128"/>
        <v>0</v>
      </c>
      <c r="AQ55" s="33">
        <f>IFERROR(VLOOKUP($J55,#REF!,AQ$2,0),0)</f>
        <v>0</v>
      </c>
      <c r="AR55" s="33">
        <f t="shared" si="129"/>
        <v>0</v>
      </c>
      <c r="AS55" s="33">
        <f>IFERROR(VLOOKUP($J55,#REF!,AS$2,0),0)</f>
        <v>0</v>
      </c>
      <c r="AT55" s="33">
        <f t="shared" si="129"/>
        <v>0</v>
      </c>
      <c r="AU55" s="33">
        <f>IFERROR(VLOOKUP($J55,#REF!,AU$2,0),0)</f>
        <v>0</v>
      </c>
      <c r="AV55" s="33">
        <f t="shared" si="130"/>
        <v>0</v>
      </c>
      <c r="AW55" s="33">
        <f>IFERROR(VLOOKUP($J55,#REF!,AW$2,0),0)</f>
        <v>0</v>
      </c>
      <c r="AX55" s="33">
        <f t="shared" si="130"/>
        <v>0</v>
      </c>
      <c r="AY55" s="33">
        <f>IFERROR(VLOOKUP($J55,#REF!,AY$2,0),0)</f>
        <v>0</v>
      </c>
      <c r="AZ55" s="33">
        <f t="shared" si="131"/>
        <v>0</v>
      </c>
      <c r="BA55" s="33">
        <f>IFERROR(VLOOKUP($J55,#REF!,BA$2,0),0)</f>
        <v>0</v>
      </c>
      <c r="BB55" s="33">
        <f t="shared" si="131"/>
        <v>0</v>
      </c>
      <c r="BC55" s="33">
        <f>IFERROR(VLOOKUP($J55,#REF!,BC$2,0),0)</f>
        <v>0</v>
      </c>
      <c r="BD55" s="33">
        <f t="shared" si="132"/>
        <v>0</v>
      </c>
      <c r="BE55" s="33">
        <f>IFERROR(VLOOKUP($J55,#REF!,BE$2,0),0)</f>
        <v>0</v>
      </c>
      <c r="BF55" s="33">
        <f t="shared" si="132"/>
        <v>0</v>
      </c>
      <c r="BG55" s="33">
        <f>IFERROR(VLOOKUP($J55,#REF!,BG$2,0),0)</f>
        <v>0</v>
      </c>
      <c r="BH55" s="33">
        <f t="shared" si="133"/>
        <v>0</v>
      </c>
      <c r="BI55" s="33">
        <f>IFERROR(VLOOKUP($J55,#REF!,BI$2,0),0)</f>
        <v>0</v>
      </c>
      <c r="BJ55" s="33">
        <f t="shared" si="133"/>
        <v>0</v>
      </c>
      <c r="BK55" s="33">
        <f>IFERROR(VLOOKUP($J55,#REF!,BK$2,0),0)</f>
        <v>0</v>
      </c>
      <c r="BL55" s="33">
        <f t="shared" si="134"/>
        <v>0</v>
      </c>
      <c r="BM55" s="33">
        <f>IFERROR(VLOOKUP($J55,#REF!,BM$2,0),0)</f>
        <v>0</v>
      </c>
      <c r="BN55" s="33">
        <f t="shared" si="134"/>
        <v>0</v>
      </c>
      <c r="BO55" s="33">
        <f>IFERROR(VLOOKUP($J55,#REF!,BO$2,0),0)</f>
        <v>0</v>
      </c>
      <c r="BP55" s="33">
        <f t="shared" si="135"/>
        <v>0</v>
      </c>
      <c r="BQ55" s="33">
        <f>IFERROR(VLOOKUP($J55,#REF!,BQ$2,0),0)</f>
        <v>0</v>
      </c>
      <c r="BR55" s="33">
        <f t="shared" si="135"/>
        <v>0</v>
      </c>
      <c r="BS55" s="33">
        <f>IFERROR(VLOOKUP($J55,#REF!,BS$2,0),0)</f>
        <v>0</v>
      </c>
      <c r="BT55" s="33">
        <f t="shared" si="136"/>
        <v>0</v>
      </c>
      <c r="BU55" s="33">
        <f>IFERROR(VLOOKUP($J55,#REF!,BU$2,0),0)</f>
        <v>0</v>
      </c>
      <c r="BV55" s="33">
        <f t="shared" si="136"/>
        <v>0</v>
      </c>
      <c r="BW55" s="33">
        <f>IFERROR(VLOOKUP($J55,#REF!,BW$2,0),0)</f>
        <v>0</v>
      </c>
      <c r="BX55" s="33">
        <f t="shared" si="137"/>
        <v>0</v>
      </c>
      <c r="BY55" s="33">
        <f>IFERROR(VLOOKUP($J55,#REF!,BY$2,0),0)</f>
        <v>0</v>
      </c>
      <c r="BZ55" s="33">
        <f t="shared" si="137"/>
        <v>0</v>
      </c>
      <c r="CA55" s="33">
        <f>IFERROR(VLOOKUP($J55,#REF!,CA$2,0),0)</f>
        <v>0</v>
      </c>
      <c r="CB55" s="33">
        <f t="shared" si="138"/>
        <v>0</v>
      </c>
      <c r="CC55" s="33">
        <f>IFERROR(VLOOKUP($J55,#REF!,CC$2,0),0)</f>
        <v>0</v>
      </c>
      <c r="CD55" s="33">
        <f t="shared" si="138"/>
        <v>0</v>
      </c>
      <c r="CE55" s="33">
        <f>IFERROR(VLOOKUP($J55,#REF!,CE$2,0),0)</f>
        <v>0</v>
      </c>
      <c r="CF55" s="33">
        <f t="shared" si="139"/>
        <v>0</v>
      </c>
      <c r="CG55" s="33">
        <f>IFERROR(VLOOKUP($J55,#REF!,CG$2,0),0)</f>
        <v>0</v>
      </c>
      <c r="CH55" s="33">
        <f t="shared" si="139"/>
        <v>0</v>
      </c>
      <c r="CI55" s="33">
        <f>IFERROR(VLOOKUP($J55,#REF!,CI$2,0),0)</f>
        <v>0</v>
      </c>
      <c r="CJ55" s="33">
        <f t="shared" si="139"/>
        <v>0</v>
      </c>
      <c r="CK55" s="33">
        <f>IFERROR(VLOOKUP($J55,#REF!,CK$2,0),0)</f>
        <v>0</v>
      </c>
      <c r="CL55" s="33">
        <f t="shared" si="139"/>
        <v>0</v>
      </c>
      <c r="CM55" s="33">
        <f>IFERROR(VLOOKUP($J55,#REF!,CM$2,0),0)</f>
        <v>0</v>
      </c>
      <c r="CN55" s="33">
        <f t="shared" si="139"/>
        <v>0</v>
      </c>
      <c r="CO55" s="33">
        <f>IFERROR(VLOOKUP($J55,#REF!,CO$2,0),0)</f>
        <v>0</v>
      </c>
      <c r="CP55" s="33">
        <f t="shared" si="139"/>
        <v>0</v>
      </c>
      <c r="CQ55" s="33">
        <f>IFERROR(VLOOKUP($J55,#REF!,CQ$2,0),0)</f>
        <v>0</v>
      </c>
      <c r="CR55" s="33">
        <f t="shared" si="139"/>
        <v>0</v>
      </c>
      <c r="CS55" s="33">
        <f>IFERROR(VLOOKUP($J55,#REF!,CS$2,0),0)</f>
        <v>0</v>
      </c>
      <c r="CT55" s="33">
        <f t="shared" si="139"/>
        <v>0</v>
      </c>
      <c r="CU55" s="33">
        <f>IFERROR(VLOOKUP($J55,#REF!,CU$2,0),0)</f>
        <v>0</v>
      </c>
      <c r="CV55" s="33">
        <f t="shared" si="140"/>
        <v>0</v>
      </c>
      <c r="CW55" s="33">
        <f>IFERROR(VLOOKUP($J55,#REF!,CW$2,0),0)</f>
        <v>0</v>
      </c>
      <c r="CX55" s="33">
        <f t="shared" si="140"/>
        <v>0</v>
      </c>
      <c r="CY55" s="33">
        <f>IFERROR(VLOOKUP($J55,#REF!,CY$2,0),0)</f>
        <v>0</v>
      </c>
      <c r="CZ55" s="33">
        <f t="shared" si="140"/>
        <v>0</v>
      </c>
      <c r="DA55" s="33">
        <f>IFERROR(VLOOKUP($J55,#REF!,DA$2,0),0)</f>
        <v>0</v>
      </c>
      <c r="DB55" s="33">
        <f t="shared" si="140"/>
        <v>0</v>
      </c>
      <c r="DC55" s="33">
        <f>IFERROR(VLOOKUP($J55,#REF!,DC$2,0),0)</f>
        <v>0</v>
      </c>
      <c r="DD55" s="33">
        <f t="shared" si="140"/>
        <v>0</v>
      </c>
      <c r="DE55" s="33">
        <f>IFERROR(VLOOKUP($J55,#REF!,DE$2,0),0)</f>
        <v>0</v>
      </c>
      <c r="DF55" s="33">
        <f t="shared" si="140"/>
        <v>0</v>
      </c>
      <c r="DG55" s="33">
        <f>IFERROR(VLOOKUP($J55,#REF!,DG$2,0),0)</f>
        <v>0</v>
      </c>
      <c r="DH55" s="33">
        <f t="shared" si="140"/>
        <v>0</v>
      </c>
      <c r="DI55" s="33">
        <f>IFERROR(VLOOKUP($J55,#REF!,DI$2,0),0)</f>
        <v>0</v>
      </c>
      <c r="DJ55" s="33">
        <f t="shared" si="140"/>
        <v>0</v>
      </c>
      <c r="DK55" s="33">
        <f>IFERROR(VLOOKUP($J55,#REF!,DK$2,0),0)</f>
        <v>0</v>
      </c>
      <c r="DL55" s="33">
        <f t="shared" si="141"/>
        <v>0</v>
      </c>
      <c r="DM55" s="33">
        <f>IFERROR(VLOOKUP($J55,#REF!,DM$2,0),0)</f>
        <v>0</v>
      </c>
      <c r="DN55" s="33">
        <f t="shared" si="141"/>
        <v>0</v>
      </c>
      <c r="DO55" s="33">
        <f>IFERROR(VLOOKUP($J55,#REF!,DO$2,0),0)</f>
        <v>0</v>
      </c>
      <c r="DP55" s="33">
        <f t="shared" si="141"/>
        <v>0</v>
      </c>
      <c r="DQ55" s="33">
        <f>IFERROR(VLOOKUP($J55,#REF!,DQ$2,0),0)</f>
        <v>0</v>
      </c>
      <c r="DR55" s="33">
        <f t="shared" si="141"/>
        <v>0</v>
      </c>
      <c r="DS55" s="33">
        <f>IFERROR(VLOOKUP($J55,#REF!,DS$2,0),0)</f>
        <v>0</v>
      </c>
      <c r="DT55" s="33">
        <f t="shared" si="141"/>
        <v>0</v>
      </c>
      <c r="DU55" s="33">
        <f>IFERROR(VLOOKUP($J55,#REF!,DU$2,0),0)</f>
        <v>0</v>
      </c>
      <c r="DV55" s="33">
        <f t="shared" si="141"/>
        <v>0</v>
      </c>
      <c r="DW55" s="33">
        <f>IFERROR(VLOOKUP($J55,#REF!,DW$2,0),0)</f>
        <v>0</v>
      </c>
      <c r="DX55" s="33">
        <f t="shared" si="141"/>
        <v>0</v>
      </c>
      <c r="DY55" s="33">
        <f>IFERROR(VLOOKUP($J55,#REF!,DY$2,0),0)</f>
        <v>0</v>
      </c>
      <c r="DZ55" s="33">
        <f t="shared" si="141"/>
        <v>0</v>
      </c>
      <c r="EA55" s="33">
        <f>IFERROR(VLOOKUP($J55,#REF!,EA$2,0),0)</f>
        <v>0</v>
      </c>
      <c r="EB55" s="33">
        <f t="shared" si="142"/>
        <v>0</v>
      </c>
      <c r="EC55" s="33">
        <f>IFERROR(VLOOKUP($J55,#REF!,EC$2,0),0)</f>
        <v>0</v>
      </c>
      <c r="ED55" s="33">
        <f t="shared" si="142"/>
        <v>0</v>
      </c>
      <c r="EE55" s="33">
        <f>IFERROR(VLOOKUP($J55,#REF!,EE$2,0),0)</f>
        <v>0</v>
      </c>
      <c r="EF55" s="33">
        <f t="shared" si="142"/>
        <v>0</v>
      </c>
      <c r="EG55" s="33">
        <f>IFERROR(VLOOKUP($J55,#REF!,EG$2,0),0)</f>
        <v>0</v>
      </c>
      <c r="EH55" s="33">
        <f t="shared" si="142"/>
        <v>0</v>
      </c>
      <c r="EI55" s="33">
        <f>IFERROR(VLOOKUP($J55,#REF!,EI$2,0),0)</f>
        <v>0</v>
      </c>
      <c r="EJ55" s="33">
        <f t="shared" si="142"/>
        <v>0</v>
      </c>
      <c r="EK55" s="33">
        <f>IFERROR(VLOOKUP($J55,#REF!,EK$2,0),0)</f>
        <v>0</v>
      </c>
      <c r="EL55" s="33">
        <f t="shared" si="142"/>
        <v>0</v>
      </c>
      <c r="EM55" s="33">
        <f>IFERROR(VLOOKUP($J55,#REF!,EM$2,0),0)</f>
        <v>0</v>
      </c>
      <c r="EN55" s="33">
        <f t="shared" si="142"/>
        <v>0</v>
      </c>
      <c r="EO55" s="33">
        <f>IFERROR(VLOOKUP($J55,#REF!,EO$2,0),0)</f>
        <v>0</v>
      </c>
      <c r="EP55" s="33">
        <f t="shared" si="142"/>
        <v>0</v>
      </c>
      <c r="EQ55" s="33">
        <f>IFERROR(VLOOKUP($J55,#REF!,EQ$2,0),0)</f>
        <v>0</v>
      </c>
      <c r="ER55" s="33">
        <f t="shared" si="143"/>
        <v>0</v>
      </c>
      <c r="ES55" s="33">
        <f>IFERROR(VLOOKUP($J55,#REF!,ES$2,0),0)</f>
        <v>0</v>
      </c>
      <c r="ET55" s="33">
        <f t="shared" si="143"/>
        <v>0</v>
      </c>
      <c r="EU55" s="33">
        <f>IFERROR(VLOOKUP($J55,#REF!,EU$2,0),0)</f>
        <v>0</v>
      </c>
      <c r="EV55" s="33">
        <f t="shared" si="143"/>
        <v>0</v>
      </c>
      <c r="EW55" s="33">
        <f>IFERROR(VLOOKUP($J55,#REF!,EW$2,0),0)</f>
        <v>0</v>
      </c>
      <c r="EX55" s="33">
        <f t="shared" si="143"/>
        <v>0</v>
      </c>
      <c r="EY55" s="33">
        <f>IFERROR(VLOOKUP($J55,#REF!,EY$2,0),0)</f>
        <v>0</v>
      </c>
      <c r="EZ55" s="33">
        <f t="shared" si="143"/>
        <v>0</v>
      </c>
      <c r="FA55" s="33">
        <f>IFERROR(VLOOKUP($J55,#REF!,FA$2,0),0)</f>
        <v>0</v>
      </c>
      <c r="FB55" s="33">
        <f t="shared" si="143"/>
        <v>0</v>
      </c>
      <c r="FC55" s="33">
        <f>IFERROR(VLOOKUP($J55,#REF!,FC$2,0),0)</f>
        <v>0</v>
      </c>
      <c r="FD55" s="33">
        <f t="shared" si="143"/>
        <v>0</v>
      </c>
      <c r="FE55" s="33">
        <f>IFERROR(VLOOKUP($J55,#REF!,FE$2,0),0)</f>
        <v>0</v>
      </c>
      <c r="FF55" s="33">
        <f t="shared" si="143"/>
        <v>0</v>
      </c>
      <c r="FG55" s="33">
        <f>IFERROR(VLOOKUP($J55,#REF!,FG$2,0),0)</f>
        <v>0</v>
      </c>
      <c r="FH55" s="33">
        <f t="shared" si="144"/>
        <v>0</v>
      </c>
      <c r="FI55" s="33">
        <f>IFERROR(VLOOKUP($J55,#REF!,FI$2,0),0)</f>
        <v>0</v>
      </c>
      <c r="FJ55" s="33">
        <f t="shared" si="144"/>
        <v>0</v>
      </c>
      <c r="FK55" s="33">
        <f>IFERROR(VLOOKUP($J55,#REF!,FK$2,0),0)</f>
        <v>0</v>
      </c>
      <c r="FL55" s="33">
        <f t="shared" si="144"/>
        <v>0</v>
      </c>
      <c r="FM55" s="33">
        <f>IFERROR(VLOOKUP($J55,#REF!,FM$2,0),0)</f>
        <v>0</v>
      </c>
      <c r="FN55" s="33">
        <f t="shared" si="144"/>
        <v>0</v>
      </c>
      <c r="FO55" s="33">
        <f>IFERROR(VLOOKUP($J55,#REF!,FO$2,0),0)</f>
        <v>0</v>
      </c>
      <c r="FP55" s="33">
        <f t="shared" si="144"/>
        <v>0</v>
      </c>
      <c r="FQ55" s="33">
        <f>IFERROR(VLOOKUP($J55,#REF!,FQ$2,0),0)</f>
        <v>0</v>
      </c>
      <c r="FR55" s="33">
        <f t="shared" si="144"/>
        <v>0</v>
      </c>
      <c r="FS55" s="33">
        <f>IFERROR(VLOOKUP($J55,#REF!,FS$2,0),0)</f>
        <v>0</v>
      </c>
      <c r="FT55" s="33">
        <f t="shared" si="144"/>
        <v>0</v>
      </c>
      <c r="FU55" s="33">
        <f>IFERROR(VLOOKUP($J55,#REF!,FU$2,0),0)</f>
        <v>0</v>
      </c>
      <c r="FV55" s="33">
        <f t="shared" si="144"/>
        <v>0</v>
      </c>
      <c r="FW55" s="33">
        <f>IFERROR(VLOOKUP($J55,#REF!,FW$2,0),0)</f>
        <v>0</v>
      </c>
      <c r="FX55" s="33">
        <f t="shared" si="145"/>
        <v>0</v>
      </c>
      <c r="FY55" s="33">
        <f>IFERROR(VLOOKUP($J55,#REF!,FY$2,0),0)</f>
        <v>0</v>
      </c>
      <c r="FZ55" s="33">
        <f t="shared" si="145"/>
        <v>0</v>
      </c>
      <c r="GA55" s="33">
        <f>IFERROR(VLOOKUP($J55,#REF!,GA$2,0),0)</f>
        <v>0</v>
      </c>
      <c r="GB55" s="33">
        <f t="shared" si="145"/>
        <v>0</v>
      </c>
      <c r="GC55" s="33">
        <f>IFERROR(VLOOKUP($J55,#REF!,GC$2,0),0)</f>
        <v>0</v>
      </c>
      <c r="GD55" s="33">
        <f t="shared" si="145"/>
        <v>0</v>
      </c>
      <c r="GE55" s="33">
        <f>IFERROR(VLOOKUP($J55,#REF!,GE$2,0),0)</f>
        <v>0</v>
      </c>
      <c r="GF55" s="33">
        <f t="shared" si="145"/>
        <v>0</v>
      </c>
      <c r="GG55" s="33">
        <f>IFERROR(VLOOKUP($J55,#REF!,GG$2,0),0)</f>
        <v>0</v>
      </c>
      <c r="GH55" s="33">
        <f t="shared" si="145"/>
        <v>0</v>
      </c>
      <c r="GI55" s="33">
        <f>IFERROR(VLOOKUP($J55,#REF!,GI$2,0),0)</f>
        <v>0</v>
      </c>
      <c r="GJ55" s="33">
        <f t="shared" si="145"/>
        <v>0</v>
      </c>
      <c r="GK55" s="33">
        <f>IFERROR(VLOOKUP($J55,#REF!,GK$2,0),0)</f>
        <v>0</v>
      </c>
      <c r="GL55" s="33">
        <f t="shared" si="145"/>
        <v>0</v>
      </c>
      <c r="GM55" s="33">
        <f>IFERROR(VLOOKUP($J55,#REF!,GM$2,0),0)</f>
        <v>0</v>
      </c>
      <c r="GN55" s="33">
        <f t="shared" si="146"/>
        <v>0</v>
      </c>
      <c r="GO55" s="33">
        <f>IFERROR(VLOOKUP($J55,#REF!,GO$2,0),0)</f>
        <v>0</v>
      </c>
      <c r="GP55" s="33">
        <f t="shared" si="146"/>
        <v>0</v>
      </c>
      <c r="GQ55" s="33">
        <f>IFERROR(VLOOKUP($J55,#REF!,GQ$2,0),0)</f>
        <v>0</v>
      </c>
      <c r="GR55" s="33">
        <f t="shared" si="146"/>
        <v>0</v>
      </c>
      <c r="GS55" s="33">
        <f>IFERROR(VLOOKUP($J55,#REF!,GS$2,0),0)</f>
        <v>0</v>
      </c>
      <c r="GT55" s="33">
        <f t="shared" si="146"/>
        <v>0</v>
      </c>
      <c r="GU55" s="33">
        <f>IFERROR(VLOOKUP($J55,#REF!,GU$2,0),0)</f>
        <v>0</v>
      </c>
      <c r="GV55" s="33">
        <f t="shared" si="146"/>
        <v>0</v>
      </c>
      <c r="GW55" s="33">
        <f>IFERROR(VLOOKUP($J55,#REF!,GW$2,0),0)</f>
        <v>0</v>
      </c>
      <c r="GX55" s="33">
        <f t="shared" si="146"/>
        <v>0</v>
      </c>
      <c r="GY55" s="33">
        <f>IFERROR(VLOOKUP($J55,#REF!,GY$2,0),0)</f>
        <v>0</v>
      </c>
      <c r="GZ55" s="33">
        <f t="shared" si="146"/>
        <v>0</v>
      </c>
      <c r="HA55" s="33">
        <f>IFERROR(VLOOKUP($J55,#REF!,HA$2,0),0)</f>
        <v>0</v>
      </c>
      <c r="HB55" s="33">
        <f t="shared" si="147"/>
        <v>0</v>
      </c>
      <c r="HC55" s="33">
        <f>IFERROR(VLOOKUP($J55,#REF!,HC$2,0),0)</f>
        <v>0</v>
      </c>
      <c r="HD55" s="33">
        <f t="shared" si="147"/>
        <v>0</v>
      </c>
      <c r="HE55" s="33">
        <f>IFERROR(VLOOKUP($J55,#REF!,HE$2,0),0)</f>
        <v>0</v>
      </c>
      <c r="HF55" s="33">
        <f t="shared" si="147"/>
        <v>0</v>
      </c>
      <c r="HG55" s="33">
        <f>IFERROR(VLOOKUP($J55,#REF!,HG$2,0),0)</f>
        <v>0</v>
      </c>
      <c r="HH55" s="33">
        <f t="shared" si="147"/>
        <v>0</v>
      </c>
      <c r="HI55" s="33">
        <f>IFERROR(VLOOKUP($J55,#REF!,HI$2,0),0)</f>
        <v>0</v>
      </c>
      <c r="HJ55" s="33">
        <f t="shared" si="147"/>
        <v>0</v>
      </c>
      <c r="HK55" s="33">
        <f>IFERROR(VLOOKUP($J55,#REF!,HK$2,0),0)</f>
        <v>0</v>
      </c>
      <c r="HL55" s="33">
        <f t="shared" si="147"/>
        <v>0</v>
      </c>
      <c r="HM55" s="33">
        <f>IFERROR(VLOOKUP($J55,#REF!,HM$2,0),0)</f>
        <v>0</v>
      </c>
      <c r="HN55" s="33">
        <f t="shared" si="147"/>
        <v>0</v>
      </c>
      <c r="HO55" s="33">
        <f>IFERROR(VLOOKUP($J55,#REF!,HO$2,0),0)</f>
        <v>0</v>
      </c>
      <c r="HP55" s="33">
        <f t="shared" si="147"/>
        <v>0</v>
      </c>
      <c r="HQ55" s="33">
        <f>IFERROR(VLOOKUP($J55,#REF!,HQ$2,0),0)</f>
        <v>0</v>
      </c>
      <c r="HR55" s="33">
        <f t="shared" si="148"/>
        <v>0</v>
      </c>
      <c r="HS55" s="33">
        <f>IFERROR(VLOOKUP($J55,#REF!,HS$2,0),0)</f>
        <v>0</v>
      </c>
      <c r="HT55" s="33">
        <f t="shared" si="148"/>
        <v>0</v>
      </c>
      <c r="HU55" s="33">
        <f>IFERROR(VLOOKUP($J55,#REF!,HU$2,0),0)</f>
        <v>0</v>
      </c>
      <c r="HV55" s="33">
        <f t="shared" si="148"/>
        <v>0</v>
      </c>
      <c r="HW55" s="33">
        <f>IFERROR(VLOOKUP($J55,#REF!,HW$2,0),0)</f>
        <v>0</v>
      </c>
      <c r="HX55" s="33">
        <f t="shared" si="148"/>
        <v>0</v>
      </c>
      <c r="HY55" s="33">
        <f>IFERROR(VLOOKUP($J55,#REF!,HY$2,0),0)</f>
        <v>0</v>
      </c>
      <c r="HZ55" s="33">
        <f t="shared" si="148"/>
        <v>0</v>
      </c>
      <c r="IA55" s="33">
        <f>IFERROR(VLOOKUP($J55,#REF!,IA$2,0),0)</f>
        <v>0</v>
      </c>
      <c r="IB55" s="33">
        <f t="shared" si="148"/>
        <v>0</v>
      </c>
      <c r="IC55" s="33">
        <f>IFERROR(VLOOKUP($J55,#REF!,IC$2,0),0)</f>
        <v>0</v>
      </c>
      <c r="ID55" s="33">
        <f t="shared" si="148"/>
        <v>0</v>
      </c>
      <c r="IE55" s="33">
        <f>IFERROR(VLOOKUP($J55,#REF!,IE$2,0),0)</f>
        <v>0</v>
      </c>
      <c r="IF55" s="33">
        <f t="shared" si="148"/>
        <v>0</v>
      </c>
      <c r="IG55" s="33">
        <f>IFERROR(VLOOKUP($J55,#REF!,IG$2,0),0)</f>
        <v>0</v>
      </c>
      <c r="IH55" s="33">
        <f t="shared" si="149"/>
        <v>0</v>
      </c>
      <c r="II55" s="33">
        <f>IFERROR(VLOOKUP($J55,#REF!,II$2,0),0)</f>
        <v>0</v>
      </c>
      <c r="IJ55" s="33">
        <f t="shared" si="149"/>
        <v>0</v>
      </c>
      <c r="IK55" s="33">
        <f>IFERROR(VLOOKUP($J55,#REF!,IK$2,0),0)</f>
        <v>0</v>
      </c>
      <c r="IL55" s="33">
        <f t="shared" si="149"/>
        <v>0</v>
      </c>
      <c r="IM55" s="33">
        <f>IFERROR(VLOOKUP($J55,#REF!,IM$2,0),0)</f>
        <v>0</v>
      </c>
      <c r="IN55" s="33">
        <f t="shared" si="149"/>
        <v>0</v>
      </c>
      <c r="IO55" s="33">
        <f>IFERROR(VLOOKUP($J55,#REF!,IO$2,0),0)</f>
        <v>0</v>
      </c>
      <c r="IP55" s="33">
        <f t="shared" si="149"/>
        <v>0</v>
      </c>
      <c r="IQ55" s="33">
        <f>IFERROR(VLOOKUP($J55,#REF!,IQ$2,0),0)</f>
        <v>0</v>
      </c>
      <c r="IR55" s="33">
        <f t="shared" si="149"/>
        <v>0</v>
      </c>
      <c r="IS55" s="33">
        <f>IFERROR(VLOOKUP($J55,#REF!,IS$2,0),0)</f>
        <v>0</v>
      </c>
      <c r="IT55" s="33">
        <f t="shared" si="149"/>
        <v>0</v>
      </c>
      <c r="IU55" s="33">
        <f>IFERROR(VLOOKUP($J55,#REF!,IU$2,0),0)</f>
        <v>0</v>
      </c>
      <c r="IV55" s="33">
        <f t="shared" si="149"/>
        <v>0</v>
      </c>
      <c r="IW55" s="33">
        <f>IFERROR(VLOOKUP($J55,#REF!,IW$2,0),0)</f>
        <v>0</v>
      </c>
      <c r="IX55" s="33">
        <f t="shared" si="150"/>
        <v>0</v>
      </c>
      <c r="IY55" s="33">
        <f>IFERROR(VLOOKUP($J55,#REF!,IY$2,0),0)</f>
        <v>0</v>
      </c>
      <c r="IZ55" s="33">
        <f t="shared" si="150"/>
        <v>0</v>
      </c>
      <c r="JA55" s="33">
        <f>IFERROR(VLOOKUP($J55,#REF!,JA$2,0),0)</f>
        <v>0</v>
      </c>
      <c r="JB55" s="33">
        <f t="shared" si="150"/>
        <v>0</v>
      </c>
      <c r="JC55" s="33">
        <f>IFERROR(VLOOKUP($J55,#REF!,JC$2,0),0)</f>
        <v>0</v>
      </c>
      <c r="JD55" s="33">
        <f t="shared" si="150"/>
        <v>0</v>
      </c>
      <c r="JE55" s="33">
        <f>IFERROR(VLOOKUP($J55,#REF!,JE$2,0),0)</f>
        <v>0</v>
      </c>
      <c r="JF55" s="33">
        <f t="shared" si="150"/>
        <v>0</v>
      </c>
      <c r="JG55" s="33">
        <f>IFERROR(VLOOKUP($J55,#REF!,JG$2,0),0)</f>
        <v>0</v>
      </c>
      <c r="JH55" s="33">
        <f t="shared" si="150"/>
        <v>0</v>
      </c>
      <c r="JI55" s="33">
        <f>IFERROR(VLOOKUP($J55,#REF!,JI$2,0),0)</f>
        <v>0</v>
      </c>
      <c r="JJ55" s="33">
        <f t="shared" si="150"/>
        <v>0</v>
      </c>
      <c r="JK55" s="33">
        <f>IFERROR(VLOOKUP($J55,#REF!,JK$2,0),0)</f>
        <v>0</v>
      </c>
      <c r="JL55" s="33">
        <f t="shared" si="150"/>
        <v>0</v>
      </c>
      <c r="JM55" s="33">
        <f>IFERROR(VLOOKUP($J55,#REF!,JM$2,0),0)</f>
        <v>0</v>
      </c>
      <c r="JN55" s="33">
        <f t="shared" si="151"/>
        <v>0</v>
      </c>
      <c r="JO55" s="33">
        <f>IFERROR(VLOOKUP($J55,#REF!,JO$2,0),0)</f>
        <v>0</v>
      </c>
      <c r="JP55" s="33">
        <f t="shared" si="151"/>
        <v>0</v>
      </c>
      <c r="JQ55" s="33">
        <f>IFERROR(VLOOKUP($J55,#REF!,JQ$2,0),0)</f>
        <v>0</v>
      </c>
      <c r="JR55" s="33">
        <f t="shared" si="151"/>
        <v>0</v>
      </c>
      <c r="JS55" s="33">
        <f>IFERROR(VLOOKUP($J55,#REF!,JS$2,0),0)</f>
        <v>0</v>
      </c>
      <c r="JT55" s="33">
        <f t="shared" si="151"/>
        <v>0</v>
      </c>
      <c r="JU55" s="33">
        <f>IFERROR(VLOOKUP($J55,#REF!,JU$2,0),0)</f>
        <v>0</v>
      </c>
      <c r="JV55" s="33">
        <f t="shared" si="151"/>
        <v>0</v>
      </c>
      <c r="JW55" s="33">
        <f>IFERROR(VLOOKUP($J55,#REF!,JW$2,0),0)</f>
        <v>0</v>
      </c>
      <c r="JX55" s="33">
        <f t="shared" si="151"/>
        <v>0</v>
      </c>
      <c r="JY55" s="33">
        <f>IFERROR(VLOOKUP($J55,#REF!,JY$2,0),0)</f>
        <v>0</v>
      </c>
      <c r="JZ55" s="33">
        <f t="shared" si="151"/>
        <v>0</v>
      </c>
      <c r="KA55" s="33">
        <f>IFERROR(VLOOKUP($J55,#REF!,KA$2,0),0)</f>
        <v>0</v>
      </c>
      <c r="KB55" s="33">
        <f t="shared" si="151"/>
        <v>0</v>
      </c>
      <c r="KC55" s="33">
        <f>IFERROR(VLOOKUP($J55,#REF!,KC$2,0),0)</f>
        <v>0</v>
      </c>
      <c r="KD55" s="33">
        <f t="shared" si="152"/>
        <v>0</v>
      </c>
      <c r="KE55" s="33">
        <f>IFERROR(VLOOKUP($J55,#REF!,KE$2,0),0)</f>
        <v>0</v>
      </c>
      <c r="KF55" s="33">
        <f t="shared" si="152"/>
        <v>0</v>
      </c>
      <c r="KG55" s="33">
        <f>IFERROR(VLOOKUP($J55,#REF!,KG$2,0),0)</f>
        <v>0</v>
      </c>
      <c r="KH55" s="33">
        <f t="shared" si="152"/>
        <v>0</v>
      </c>
      <c r="KI55" s="33">
        <f>IFERROR(VLOOKUP($J55,#REF!,KI$2,0),0)</f>
        <v>0</v>
      </c>
      <c r="KJ55" s="33">
        <f t="shared" si="152"/>
        <v>0</v>
      </c>
      <c r="KK55" s="33">
        <f>IFERROR(VLOOKUP($J55,#REF!,KK$2,0),0)</f>
        <v>0</v>
      </c>
      <c r="KL55" s="33">
        <f t="shared" si="152"/>
        <v>0</v>
      </c>
      <c r="KM55" s="33">
        <f>IFERROR(VLOOKUP($J55,#REF!,KM$2,0),0)</f>
        <v>0</v>
      </c>
      <c r="KN55" s="33">
        <f t="shared" si="152"/>
        <v>0</v>
      </c>
      <c r="KO55" s="33">
        <f>IFERROR(VLOOKUP($J55,#REF!,KO$2,0),0)</f>
        <v>0</v>
      </c>
      <c r="KP55" s="33">
        <f t="shared" si="152"/>
        <v>0</v>
      </c>
      <c r="KQ55" s="33">
        <f>IFERROR(VLOOKUP($J55,#REF!,KQ$2,0),0)</f>
        <v>0</v>
      </c>
      <c r="KR55" s="33">
        <f t="shared" si="152"/>
        <v>0</v>
      </c>
      <c r="KS55" s="33">
        <f>IFERROR(VLOOKUP($J55,#REF!,KS$2,0),0)</f>
        <v>0</v>
      </c>
      <c r="KT55" s="33">
        <f t="shared" si="153"/>
        <v>0</v>
      </c>
      <c r="KU55" s="33">
        <f>IFERROR(VLOOKUP($J55,#REF!,KU$2,0),0)</f>
        <v>0</v>
      </c>
      <c r="KV55" s="33">
        <f t="shared" si="153"/>
        <v>0</v>
      </c>
      <c r="KW55" s="33">
        <f>IFERROR(VLOOKUP($J55,#REF!,KW$2,0),0)</f>
        <v>0</v>
      </c>
      <c r="KX55" s="33">
        <f t="shared" si="153"/>
        <v>0</v>
      </c>
      <c r="KY55" s="33">
        <f>IFERROR(VLOOKUP($J55,#REF!,KY$2,0),0)</f>
        <v>0</v>
      </c>
      <c r="KZ55" s="33">
        <f t="shared" si="153"/>
        <v>0</v>
      </c>
      <c r="LA55" s="33">
        <f>IFERROR(VLOOKUP($J55,#REF!,LA$2,0),0)</f>
        <v>0</v>
      </c>
      <c r="LB55" s="33">
        <f t="shared" si="153"/>
        <v>0</v>
      </c>
      <c r="LC55" s="33">
        <f>IFERROR(VLOOKUP($J55,#REF!,LC$2,0),0)</f>
        <v>0</v>
      </c>
      <c r="LD55" s="33">
        <f t="shared" si="153"/>
        <v>0</v>
      </c>
      <c r="LE55" s="33">
        <f>IFERROR(VLOOKUP($J55,#REF!,LE$2,0),0)</f>
        <v>0</v>
      </c>
      <c r="LF55" s="33">
        <f t="shared" si="153"/>
        <v>0</v>
      </c>
      <c r="LG55" s="33">
        <f>IFERROR(VLOOKUP($J55,#REF!,LG$2,0),0)</f>
        <v>0</v>
      </c>
      <c r="LH55" s="33">
        <f t="shared" si="153"/>
        <v>0</v>
      </c>
      <c r="LI55" s="33">
        <f>IFERROR(VLOOKUP($J55,#REF!,LI$2,0),0)</f>
        <v>0</v>
      </c>
      <c r="LJ55" s="33">
        <f t="shared" si="154"/>
        <v>0</v>
      </c>
      <c r="LK55" s="33">
        <f>IFERROR(VLOOKUP($J55,#REF!,LK$2,0),0)</f>
        <v>0</v>
      </c>
      <c r="LL55" s="33">
        <f t="shared" si="154"/>
        <v>0</v>
      </c>
      <c r="LM55" s="33">
        <f>IFERROR(VLOOKUP($J55,#REF!,LM$2,0),0)</f>
        <v>0</v>
      </c>
      <c r="LN55" s="33">
        <f t="shared" si="154"/>
        <v>0</v>
      </c>
      <c r="LO55" s="33">
        <f>IFERROR(VLOOKUP($J55,#REF!,LO$2,0),0)</f>
        <v>0</v>
      </c>
      <c r="LP55" s="33">
        <f t="shared" si="154"/>
        <v>0</v>
      </c>
      <c r="LQ55" s="33">
        <f>IFERROR(VLOOKUP($J55,#REF!,LQ$2,0),0)</f>
        <v>0</v>
      </c>
      <c r="LR55" s="33">
        <f t="shared" si="154"/>
        <v>0</v>
      </c>
      <c r="LS55" s="33">
        <f>IFERROR(VLOOKUP($J55,#REF!,LS$2,0),0)</f>
        <v>0</v>
      </c>
      <c r="LT55" s="33">
        <f t="shared" si="154"/>
        <v>0</v>
      </c>
      <c r="LU55" s="33">
        <f>IFERROR(VLOOKUP($J55,#REF!,LU$2,0),0)</f>
        <v>0</v>
      </c>
      <c r="LV55" s="33">
        <f t="shared" si="154"/>
        <v>0</v>
      </c>
      <c r="LW55" s="33">
        <f>IFERROR(VLOOKUP($J55,#REF!,LW$2,0),0)</f>
        <v>0</v>
      </c>
      <c r="LX55" s="33">
        <f t="shared" si="155"/>
        <v>0</v>
      </c>
      <c r="LY55" s="33">
        <f>IFERROR(VLOOKUP($J55,#REF!,LY$2,0),0)</f>
        <v>0</v>
      </c>
      <c r="LZ55" s="33">
        <f t="shared" si="155"/>
        <v>0</v>
      </c>
      <c r="MA55" s="33">
        <f>IFERROR(VLOOKUP($J55,#REF!,MA$2,0),0)</f>
        <v>0</v>
      </c>
      <c r="MB55" s="33">
        <f t="shared" si="155"/>
        <v>0</v>
      </c>
      <c r="MC55" s="33">
        <f>IFERROR(VLOOKUP($J55,#REF!,MC$2,0),0)</f>
        <v>0</v>
      </c>
      <c r="MD55" s="33">
        <f t="shared" si="155"/>
        <v>0</v>
      </c>
      <c r="ME55" s="33">
        <f>IFERROR(VLOOKUP($J55,#REF!,ME$2,0),0)</f>
        <v>0</v>
      </c>
      <c r="MF55" s="33">
        <f t="shared" si="155"/>
        <v>0</v>
      </c>
      <c r="MG55" s="33">
        <f>IFERROR(VLOOKUP($J55,#REF!,MG$2,0),0)</f>
        <v>0</v>
      </c>
      <c r="MH55" s="33">
        <f t="shared" si="155"/>
        <v>0</v>
      </c>
      <c r="MI55" s="33">
        <f>IFERROR(VLOOKUP($J55,#REF!,MI$2,0),0)</f>
        <v>0</v>
      </c>
      <c r="MJ55" s="33">
        <f t="shared" si="155"/>
        <v>0</v>
      </c>
      <c r="MK55" s="33">
        <f>IFERROR(VLOOKUP($J55,#REF!,MK$2,0),0)</f>
        <v>0</v>
      </c>
      <c r="ML55" s="33">
        <f t="shared" si="155"/>
        <v>0</v>
      </c>
      <c r="MM55" s="33">
        <f>IFERROR(VLOOKUP($J55,#REF!,MM$2,0),0)</f>
        <v>0</v>
      </c>
      <c r="MN55" s="33">
        <f t="shared" si="156"/>
        <v>0</v>
      </c>
      <c r="MO55" s="33">
        <f>IFERROR(VLOOKUP($J55,#REF!,MO$2,0),0)</f>
        <v>0</v>
      </c>
      <c r="MP55" s="33">
        <f t="shared" si="156"/>
        <v>0</v>
      </c>
      <c r="MQ55" s="33">
        <f>IFERROR(VLOOKUP($J55,#REF!,MQ$2,0),0)</f>
        <v>0</v>
      </c>
      <c r="MR55" s="33">
        <f t="shared" si="156"/>
        <v>0</v>
      </c>
      <c r="MS55" s="33">
        <f>IFERROR(VLOOKUP($J55,#REF!,MS$2,0),0)</f>
        <v>0</v>
      </c>
      <c r="MT55" s="33">
        <f t="shared" si="156"/>
        <v>0</v>
      </c>
      <c r="MU55" s="33">
        <f>IFERROR(VLOOKUP($J55,#REF!,MU$2,0),0)</f>
        <v>0</v>
      </c>
      <c r="MV55" s="33">
        <f t="shared" si="156"/>
        <v>0</v>
      </c>
      <c r="MW55" s="33">
        <f>IFERROR(VLOOKUP($J55,#REF!,MW$2,0),0)</f>
        <v>0</v>
      </c>
      <c r="MX55" s="33">
        <f t="shared" si="156"/>
        <v>0</v>
      </c>
      <c r="MY55" s="33">
        <f>IFERROR(VLOOKUP($J55,#REF!,MY$2,0),0)</f>
        <v>0</v>
      </c>
      <c r="MZ55" s="33">
        <f t="shared" si="156"/>
        <v>0</v>
      </c>
      <c r="NA55" s="33">
        <f>IFERROR(VLOOKUP($J55,#REF!,NA$2,0),0)</f>
        <v>0</v>
      </c>
      <c r="NB55" s="33">
        <f t="shared" si="156"/>
        <v>0</v>
      </c>
      <c r="NC55" s="33">
        <f>IFERROR(VLOOKUP($J55,#REF!,NC$2,0),0)</f>
        <v>0</v>
      </c>
      <c r="ND55" s="33">
        <f t="shared" si="157"/>
        <v>0</v>
      </c>
      <c r="NE55" s="33">
        <f>IFERROR(VLOOKUP($J55,#REF!,NE$2,0),0)</f>
        <v>0</v>
      </c>
      <c r="NF55" s="33">
        <f t="shared" si="157"/>
        <v>0</v>
      </c>
      <c r="NG55" s="33">
        <f>IFERROR(VLOOKUP($J55,#REF!,NG$2,0),0)</f>
        <v>0</v>
      </c>
      <c r="NH55" s="33">
        <f t="shared" si="157"/>
        <v>0</v>
      </c>
      <c r="NI55" s="33">
        <f>IFERROR(VLOOKUP($J55,#REF!,NI$2,0),0)</f>
        <v>0</v>
      </c>
      <c r="NJ55" s="33">
        <f t="shared" si="157"/>
        <v>0</v>
      </c>
      <c r="NK55" s="33">
        <f>IFERROR(VLOOKUP($J55,#REF!,NK$2,0),0)</f>
        <v>0</v>
      </c>
      <c r="NL55" s="33">
        <f t="shared" si="157"/>
        <v>0</v>
      </c>
      <c r="NM55" s="33">
        <f>IFERROR(VLOOKUP($J55,#REF!,NM$2,0),0)</f>
        <v>0</v>
      </c>
      <c r="NN55" s="33">
        <f t="shared" si="157"/>
        <v>0</v>
      </c>
      <c r="NO55" s="33">
        <f>IFERROR(VLOOKUP($J55,#REF!,NO$2,0),0)</f>
        <v>0</v>
      </c>
      <c r="NP55" s="33">
        <f t="shared" si="157"/>
        <v>0</v>
      </c>
      <c r="NQ55" s="33">
        <f>IFERROR(VLOOKUP($J55,#REF!,NQ$2,0),0)</f>
        <v>0</v>
      </c>
      <c r="NR55" s="33">
        <f t="shared" si="157"/>
        <v>0</v>
      </c>
      <c r="NS55" s="33">
        <f>IFERROR(VLOOKUP($J55,#REF!,NS$2,0),0)</f>
        <v>0</v>
      </c>
      <c r="NT55" s="33">
        <f t="shared" si="158"/>
        <v>0</v>
      </c>
      <c r="NU55" s="33">
        <f>IFERROR(VLOOKUP($J55,#REF!,NU$2,0),0)</f>
        <v>0</v>
      </c>
      <c r="NV55" s="33">
        <f t="shared" si="158"/>
        <v>0</v>
      </c>
      <c r="NW55" s="33">
        <f>IFERROR(VLOOKUP($J55,#REF!,NW$2,0),0)</f>
        <v>0</v>
      </c>
      <c r="NX55" s="33">
        <f t="shared" si="158"/>
        <v>0</v>
      </c>
      <c r="NY55" s="33">
        <f>IFERROR(VLOOKUP($J55,#REF!,NY$2,0),0)</f>
        <v>0</v>
      </c>
      <c r="NZ55" s="33">
        <f t="shared" si="158"/>
        <v>0</v>
      </c>
      <c r="OA55" s="33">
        <f>IFERROR(VLOOKUP($J55,#REF!,OA$2,0),0)</f>
        <v>0</v>
      </c>
      <c r="OB55" s="33">
        <f t="shared" si="158"/>
        <v>0</v>
      </c>
      <c r="OC55" s="33">
        <f>IFERROR(VLOOKUP($J55,#REF!,OC$2,0),0)</f>
        <v>0</v>
      </c>
      <c r="OD55" s="33">
        <f t="shared" si="158"/>
        <v>0</v>
      </c>
      <c r="OE55" s="33">
        <f>IFERROR(VLOOKUP($J55,#REF!,OE$2,0),0)</f>
        <v>0</v>
      </c>
      <c r="OF55" s="33">
        <f t="shared" si="158"/>
        <v>0</v>
      </c>
      <c r="OG55" s="33">
        <f>IFERROR(VLOOKUP($J55,#REF!,OG$2,0),0)</f>
        <v>0</v>
      </c>
      <c r="OH55" s="33">
        <f t="shared" si="158"/>
        <v>0</v>
      </c>
      <c r="OI55" s="33">
        <f>IFERROR(VLOOKUP($J55,#REF!,OI$2,0),0)</f>
        <v>0</v>
      </c>
      <c r="OJ55" s="33">
        <f t="shared" si="159"/>
        <v>0</v>
      </c>
      <c r="OK55" s="33">
        <f>IFERROR(VLOOKUP($J55,#REF!,OK$2,0),0)</f>
        <v>0</v>
      </c>
      <c r="OL55" s="33">
        <f t="shared" si="159"/>
        <v>0</v>
      </c>
      <c r="OM55" s="33">
        <f>IFERROR(VLOOKUP($J55,#REF!,OM$2,0),0)</f>
        <v>0</v>
      </c>
      <c r="ON55" s="33">
        <f t="shared" si="159"/>
        <v>0</v>
      </c>
      <c r="OO55" s="33">
        <f>IFERROR(VLOOKUP($J55,#REF!,OO$2,0),0)</f>
        <v>0</v>
      </c>
      <c r="OP55" s="33">
        <f t="shared" si="81"/>
        <v>0</v>
      </c>
      <c r="OQ55" s="33">
        <f>IFERROR(VLOOKUP($J55,#REF!,OQ$2,0),0)</f>
        <v>0</v>
      </c>
      <c r="OR55" s="33">
        <f t="shared" si="82"/>
        <v>0</v>
      </c>
      <c r="OS55" s="33">
        <f>IFERROR(VLOOKUP($J55,#REF!,OS$2,0),0)</f>
        <v>0</v>
      </c>
      <c r="OT55" s="33">
        <f t="shared" si="83"/>
        <v>0</v>
      </c>
      <c r="OU55" s="33">
        <f>IFERROR(VLOOKUP($J55,#REF!,OU$2,0),0)</f>
        <v>0</v>
      </c>
      <c r="OV55" s="33">
        <f t="shared" si="84"/>
        <v>0</v>
      </c>
      <c r="OW55" s="33">
        <f>IFERROR(VLOOKUP($J55,#REF!,OW$2,0),0)</f>
        <v>0</v>
      </c>
      <c r="OX55" s="33">
        <f t="shared" si="85"/>
        <v>0</v>
      </c>
    </row>
    <row r="56" spans="2:414">
      <c r="B56" s="63">
        <f t="shared" si="0"/>
        <v>45</v>
      </c>
      <c r="C56" s="28">
        <f>入力⑧!C51</f>
        <v>0</v>
      </c>
      <c r="D56" s="28">
        <f>入力⑧!D51</f>
        <v>0</v>
      </c>
      <c r="E56" s="28">
        <f>入力⑧!E51</f>
        <v>0</v>
      </c>
      <c r="F56" s="28">
        <f>入力⑧!F51</f>
        <v>0</v>
      </c>
      <c r="G56" s="28">
        <f>入力⑧!G51</f>
        <v>0</v>
      </c>
      <c r="H56" s="28">
        <f>入力⑧!H51</f>
        <v>0</v>
      </c>
      <c r="I56" s="28">
        <f>入力⑧!I51</f>
        <v>0</v>
      </c>
      <c r="J56" s="28">
        <f>入力⑧!J51</f>
        <v>0</v>
      </c>
      <c r="K56" s="28" t="str">
        <f>入力⑧!L51</f>
        <v/>
      </c>
      <c r="L56" s="28" t="str">
        <f>入力⑧!M51</f>
        <v/>
      </c>
      <c r="M56" s="28">
        <f>入力⑧!N51</f>
        <v>0</v>
      </c>
      <c r="N56" s="28">
        <f>入力⑧!O51</f>
        <v>0</v>
      </c>
      <c r="O56" s="33">
        <f>IFERROR(VLOOKUP($J56,#REF!,O$2,0),0)</f>
        <v>0</v>
      </c>
      <c r="P56" s="33">
        <f t="shared" si="1"/>
        <v>0</v>
      </c>
      <c r="Q56" s="33">
        <f>IFERROR(VLOOKUP($J56,#REF!,Q$2,0),0)</f>
        <v>0</v>
      </c>
      <c r="R56" s="33">
        <f t="shared" si="1"/>
        <v>0</v>
      </c>
      <c r="S56" s="33">
        <f>IFERROR(VLOOKUP($J56,#REF!,S$2,0),0)</f>
        <v>0</v>
      </c>
      <c r="T56" s="33">
        <f t="shared" si="123"/>
        <v>0</v>
      </c>
      <c r="U56" s="33">
        <f>IFERROR(VLOOKUP($J56,#REF!,U$2,0),0)</f>
        <v>0</v>
      </c>
      <c r="V56" s="33">
        <f t="shared" si="123"/>
        <v>0</v>
      </c>
      <c r="W56" s="33">
        <f>IFERROR(VLOOKUP($J56,#REF!,W$2,0),0)</f>
        <v>0</v>
      </c>
      <c r="X56" s="33">
        <f t="shared" si="124"/>
        <v>0</v>
      </c>
      <c r="Y56" s="33">
        <f>IFERROR(VLOOKUP($J56,#REF!,Y$2,0),0)</f>
        <v>0</v>
      </c>
      <c r="Z56" s="33">
        <f t="shared" si="124"/>
        <v>0</v>
      </c>
      <c r="AA56" s="33">
        <f>IFERROR(VLOOKUP($J56,#REF!,AA$2,0),0)</f>
        <v>0</v>
      </c>
      <c r="AB56" s="33">
        <f t="shared" si="125"/>
        <v>0</v>
      </c>
      <c r="AC56" s="33">
        <f>IFERROR(VLOOKUP($J56,#REF!,AC$2,0),0)</f>
        <v>0</v>
      </c>
      <c r="AD56" s="33">
        <f t="shared" si="125"/>
        <v>0</v>
      </c>
      <c r="AE56" s="33">
        <f>IFERROR(VLOOKUP($J56,#REF!,AE$2,0),0)</f>
        <v>0</v>
      </c>
      <c r="AF56" s="33">
        <f t="shared" si="126"/>
        <v>0</v>
      </c>
      <c r="AG56" s="33">
        <f>IFERROR(VLOOKUP($J56,#REF!,AG$2,0),0)</f>
        <v>0</v>
      </c>
      <c r="AH56" s="33">
        <f t="shared" si="126"/>
        <v>0</v>
      </c>
      <c r="AI56" s="33">
        <f>IFERROR(VLOOKUP($J56,#REF!,AI$2,0),0)</f>
        <v>0</v>
      </c>
      <c r="AJ56" s="33">
        <f t="shared" si="127"/>
        <v>0</v>
      </c>
      <c r="AK56" s="33">
        <f>IFERROR(VLOOKUP($J56,#REF!,AK$2,0),0)</f>
        <v>0</v>
      </c>
      <c r="AL56" s="33">
        <f t="shared" si="127"/>
        <v>0</v>
      </c>
      <c r="AM56" s="33">
        <f>IFERROR(VLOOKUP($J56,#REF!,AM$2,0),0)</f>
        <v>0</v>
      </c>
      <c r="AN56" s="33">
        <f t="shared" si="128"/>
        <v>0</v>
      </c>
      <c r="AO56" s="33">
        <f>IFERROR(VLOOKUP($J56,#REF!,AO$2,0),0)</f>
        <v>0</v>
      </c>
      <c r="AP56" s="33">
        <f t="shared" si="128"/>
        <v>0</v>
      </c>
      <c r="AQ56" s="33">
        <f>IFERROR(VLOOKUP($J56,#REF!,AQ$2,0),0)</f>
        <v>0</v>
      </c>
      <c r="AR56" s="33">
        <f t="shared" si="129"/>
        <v>0</v>
      </c>
      <c r="AS56" s="33">
        <f>IFERROR(VLOOKUP($J56,#REF!,AS$2,0),0)</f>
        <v>0</v>
      </c>
      <c r="AT56" s="33">
        <f t="shared" si="129"/>
        <v>0</v>
      </c>
      <c r="AU56" s="33">
        <f>IFERROR(VLOOKUP($J56,#REF!,AU$2,0),0)</f>
        <v>0</v>
      </c>
      <c r="AV56" s="33">
        <f t="shared" si="130"/>
        <v>0</v>
      </c>
      <c r="AW56" s="33">
        <f>IFERROR(VLOOKUP($J56,#REF!,AW$2,0),0)</f>
        <v>0</v>
      </c>
      <c r="AX56" s="33">
        <f t="shared" si="130"/>
        <v>0</v>
      </c>
      <c r="AY56" s="33">
        <f>IFERROR(VLOOKUP($J56,#REF!,AY$2,0),0)</f>
        <v>0</v>
      </c>
      <c r="AZ56" s="33">
        <f t="shared" si="131"/>
        <v>0</v>
      </c>
      <c r="BA56" s="33">
        <f>IFERROR(VLOOKUP($J56,#REF!,BA$2,0),0)</f>
        <v>0</v>
      </c>
      <c r="BB56" s="33">
        <f t="shared" si="131"/>
        <v>0</v>
      </c>
      <c r="BC56" s="33">
        <f>IFERROR(VLOOKUP($J56,#REF!,BC$2,0),0)</f>
        <v>0</v>
      </c>
      <c r="BD56" s="33">
        <f t="shared" si="132"/>
        <v>0</v>
      </c>
      <c r="BE56" s="33">
        <f>IFERROR(VLOOKUP($J56,#REF!,BE$2,0),0)</f>
        <v>0</v>
      </c>
      <c r="BF56" s="33">
        <f t="shared" si="132"/>
        <v>0</v>
      </c>
      <c r="BG56" s="33">
        <f>IFERROR(VLOOKUP($J56,#REF!,BG$2,0),0)</f>
        <v>0</v>
      </c>
      <c r="BH56" s="33">
        <f t="shared" si="133"/>
        <v>0</v>
      </c>
      <c r="BI56" s="33">
        <f>IFERROR(VLOOKUP($J56,#REF!,BI$2,0),0)</f>
        <v>0</v>
      </c>
      <c r="BJ56" s="33">
        <f t="shared" si="133"/>
        <v>0</v>
      </c>
      <c r="BK56" s="33">
        <f>IFERROR(VLOOKUP($J56,#REF!,BK$2,0),0)</f>
        <v>0</v>
      </c>
      <c r="BL56" s="33">
        <f t="shared" si="134"/>
        <v>0</v>
      </c>
      <c r="BM56" s="33">
        <f>IFERROR(VLOOKUP($J56,#REF!,BM$2,0),0)</f>
        <v>0</v>
      </c>
      <c r="BN56" s="33">
        <f t="shared" si="134"/>
        <v>0</v>
      </c>
      <c r="BO56" s="33">
        <f>IFERROR(VLOOKUP($J56,#REF!,BO$2,0),0)</f>
        <v>0</v>
      </c>
      <c r="BP56" s="33">
        <f t="shared" si="135"/>
        <v>0</v>
      </c>
      <c r="BQ56" s="33">
        <f>IFERROR(VLOOKUP($J56,#REF!,BQ$2,0),0)</f>
        <v>0</v>
      </c>
      <c r="BR56" s="33">
        <f t="shared" si="135"/>
        <v>0</v>
      </c>
      <c r="BS56" s="33">
        <f>IFERROR(VLOOKUP($J56,#REF!,BS$2,0),0)</f>
        <v>0</v>
      </c>
      <c r="BT56" s="33">
        <f t="shared" si="136"/>
        <v>0</v>
      </c>
      <c r="BU56" s="33">
        <f>IFERROR(VLOOKUP($J56,#REF!,BU$2,0),0)</f>
        <v>0</v>
      </c>
      <c r="BV56" s="33">
        <f t="shared" si="136"/>
        <v>0</v>
      </c>
      <c r="BW56" s="33">
        <f>IFERROR(VLOOKUP($J56,#REF!,BW$2,0),0)</f>
        <v>0</v>
      </c>
      <c r="BX56" s="33">
        <f t="shared" si="137"/>
        <v>0</v>
      </c>
      <c r="BY56" s="33">
        <f>IFERROR(VLOOKUP($J56,#REF!,BY$2,0),0)</f>
        <v>0</v>
      </c>
      <c r="BZ56" s="33">
        <f t="shared" si="137"/>
        <v>0</v>
      </c>
      <c r="CA56" s="33">
        <f>IFERROR(VLOOKUP($J56,#REF!,CA$2,0),0)</f>
        <v>0</v>
      </c>
      <c r="CB56" s="33">
        <f t="shared" si="138"/>
        <v>0</v>
      </c>
      <c r="CC56" s="33">
        <f>IFERROR(VLOOKUP($J56,#REF!,CC$2,0),0)</f>
        <v>0</v>
      </c>
      <c r="CD56" s="33">
        <f t="shared" si="138"/>
        <v>0</v>
      </c>
      <c r="CE56" s="33">
        <f>IFERROR(VLOOKUP($J56,#REF!,CE$2,0),0)</f>
        <v>0</v>
      </c>
      <c r="CF56" s="33">
        <f t="shared" si="139"/>
        <v>0</v>
      </c>
      <c r="CG56" s="33">
        <f>IFERROR(VLOOKUP($J56,#REF!,CG$2,0),0)</f>
        <v>0</v>
      </c>
      <c r="CH56" s="33">
        <f t="shared" si="139"/>
        <v>0</v>
      </c>
      <c r="CI56" s="33">
        <f>IFERROR(VLOOKUP($J56,#REF!,CI$2,0),0)</f>
        <v>0</v>
      </c>
      <c r="CJ56" s="33">
        <f t="shared" si="139"/>
        <v>0</v>
      </c>
      <c r="CK56" s="33">
        <f>IFERROR(VLOOKUP($J56,#REF!,CK$2,0),0)</f>
        <v>0</v>
      </c>
      <c r="CL56" s="33">
        <f t="shared" si="139"/>
        <v>0</v>
      </c>
      <c r="CM56" s="33">
        <f>IFERROR(VLOOKUP($J56,#REF!,CM$2,0),0)</f>
        <v>0</v>
      </c>
      <c r="CN56" s="33">
        <f t="shared" si="139"/>
        <v>0</v>
      </c>
      <c r="CO56" s="33">
        <f>IFERROR(VLOOKUP($J56,#REF!,CO$2,0),0)</f>
        <v>0</v>
      </c>
      <c r="CP56" s="33">
        <f t="shared" si="139"/>
        <v>0</v>
      </c>
      <c r="CQ56" s="33">
        <f>IFERROR(VLOOKUP($J56,#REF!,CQ$2,0),0)</f>
        <v>0</v>
      </c>
      <c r="CR56" s="33">
        <f t="shared" si="139"/>
        <v>0</v>
      </c>
      <c r="CS56" s="33">
        <f>IFERROR(VLOOKUP($J56,#REF!,CS$2,0),0)</f>
        <v>0</v>
      </c>
      <c r="CT56" s="33">
        <f t="shared" si="139"/>
        <v>0</v>
      </c>
      <c r="CU56" s="33">
        <f>IFERROR(VLOOKUP($J56,#REF!,CU$2,0),0)</f>
        <v>0</v>
      </c>
      <c r="CV56" s="33">
        <f t="shared" si="140"/>
        <v>0</v>
      </c>
      <c r="CW56" s="33">
        <f>IFERROR(VLOOKUP($J56,#REF!,CW$2,0),0)</f>
        <v>0</v>
      </c>
      <c r="CX56" s="33">
        <f t="shared" si="140"/>
        <v>0</v>
      </c>
      <c r="CY56" s="33">
        <f>IFERROR(VLOOKUP($J56,#REF!,CY$2,0),0)</f>
        <v>0</v>
      </c>
      <c r="CZ56" s="33">
        <f t="shared" si="140"/>
        <v>0</v>
      </c>
      <c r="DA56" s="33">
        <f>IFERROR(VLOOKUP($J56,#REF!,DA$2,0),0)</f>
        <v>0</v>
      </c>
      <c r="DB56" s="33">
        <f t="shared" si="140"/>
        <v>0</v>
      </c>
      <c r="DC56" s="33">
        <f>IFERROR(VLOOKUP($J56,#REF!,DC$2,0),0)</f>
        <v>0</v>
      </c>
      <c r="DD56" s="33">
        <f t="shared" si="140"/>
        <v>0</v>
      </c>
      <c r="DE56" s="33">
        <f>IFERROR(VLOOKUP($J56,#REF!,DE$2,0),0)</f>
        <v>0</v>
      </c>
      <c r="DF56" s="33">
        <f t="shared" si="140"/>
        <v>0</v>
      </c>
      <c r="DG56" s="33">
        <f>IFERROR(VLOOKUP($J56,#REF!,DG$2,0),0)</f>
        <v>0</v>
      </c>
      <c r="DH56" s="33">
        <f t="shared" si="140"/>
        <v>0</v>
      </c>
      <c r="DI56" s="33">
        <f>IFERROR(VLOOKUP($J56,#REF!,DI$2,0),0)</f>
        <v>0</v>
      </c>
      <c r="DJ56" s="33">
        <f t="shared" si="140"/>
        <v>0</v>
      </c>
      <c r="DK56" s="33">
        <f>IFERROR(VLOOKUP($J56,#REF!,DK$2,0),0)</f>
        <v>0</v>
      </c>
      <c r="DL56" s="33">
        <f t="shared" si="141"/>
        <v>0</v>
      </c>
      <c r="DM56" s="33">
        <f>IFERROR(VLOOKUP($J56,#REF!,DM$2,0),0)</f>
        <v>0</v>
      </c>
      <c r="DN56" s="33">
        <f t="shared" si="141"/>
        <v>0</v>
      </c>
      <c r="DO56" s="33">
        <f>IFERROR(VLOOKUP($J56,#REF!,DO$2,0),0)</f>
        <v>0</v>
      </c>
      <c r="DP56" s="33">
        <f t="shared" si="141"/>
        <v>0</v>
      </c>
      <c r="DQ56" s="33">
        <f>IFERROR(VLOOKUP($J56,#REF!,DQ$2,0),0)</f>
        <v>0</v>
      </c>
      <c r="DR56" s="33">
        <f t="shared" si="141"/>
        <v>0</v>
      </c>
      <c r="DS56" s="33">
        <f>IFERROR(VLOOKUP($J56,#REF!,DS$2,0),0)</f>
        <v>0</v>
      </c>
      <c r="DT56" s="33">
        <f t="shared" si="141"/>
        <v>0</v>
      </c>
      <c r="DU56" s="33">
        <f>IFERROR(VLOOKUP($J56,#REF!,DU$2,0),0)</f>
        <v>0</v>
      </c>
      <c r="DV56" s="33">
        <f t="shared" si="141"/>
        <v>0</v>
      </c>
      <c r="DW56" s="33">
        <f>IFERROR(VLOOKUP($J56,#REF!,DW$2,0),0)</f>
        <v>0</v>
      </c>
      <c r="DX56" s="33">
        <f t="shared" si="141"/>
        <v>0</v>
      </c>
      <c r="DY56" s="33">
        <f>IFERROR(VLOOKUP($J56,#REF!,DY$2,0),0)</f>
        <v>0</v>
      </c>
      <c r="DZ56" s="33">
        <f t="shared" si="141"/>
        <v>0</v>
      </c>
      <c r="EA56" s="33">
        <f>IFERROR(VLOOKUP($J56,#REF!,EA$2,0),0)</f>
        <v>0</v>
      </c>
      <c r="EB56" s="33">
        <f t="shared" si="142"/>
        <v>0</v>
      </c>
      <c r="EC56" s="33">
        <f>IFERROR(VLOOKUP($J56,#REF!,EC$2,0),0)</f>
        <v>0</v>
      </c>
      <c r="ED56" s="33">
        <f t="shared" si="142"/>
        <v>0</v>
      </c>
      <c r="EE56" s="33">
        <f>IFERROR(VLOOKUP($J56,#REF!,EE$2,0),0)</f>
        <v>0</v>
      </c>
      <c r="EF56" s="33">
        <f t="shared" si="142"/>
        <v>0</v>
      </c>
      <c r="EG56" s="33">
        <f>IFERROR(VLOOKUP($J56,#REF!,EG$2,0),0)</f>
        <v>0</v>
      </c>
      <c r="EH56" s="33">
        <f t="shared" si="142"/>
        <v>0</v>
      </c>
      <c r="EI56" s="33">
        <f>IFERROR(VLOOKUP($J56,#REF!,EI$2,0),0)</f>
        <v>0</v>
      </c>
      <c r="EJ56" s="33">
        <f t="shared" si="142"/>
        <v>0</v>
      </c>
      <c r="EK56" s="33">
        <f>IFERROR(VLOOKUP($J56,#REF!,EK$2,0),0)</f>
        <v>0</v>
      </c>
      <c r="EL56" s="33">
        <f t="shared" si="142"/>
        <v>0</v>
      </c>
      <c r="EM56" s="33">
        <f>IFERROR(VLOOKUP($J56,#REF!,EM$2,0),0)</f>
        <v>0</v>
      </c>
      <c r="EN56" s="33">
        <f t="shared" si="142"/>
        <v>0</v>
      </c>
      <c r="EO56" s="33">
        <f>IFERROR(VLOOKUP($J56,#REF!,EO$2,0),0)</f>
        <v>0</v>
      </c>
      <c r="EP56" s="33">
        <f t="shared" si="142"/>
        <v>0</v>
      </c>
      <c r="EQ56" s="33">
        <f>IFERROR(VLOOKUP($J56,#REF!,EQ$2,0),0)</f>
        <v>0</v>
      </c>
      <c r="ER56" s="33">
        <f t="shared" si="143"/>
        <v>0</v>
      </c>
      <c r="ES56" s="33">
        <f>IFERROR(VLOOKUP($J56,#REF!,ES$2,0),0)</f>
        <v>0</v>
      </c>
      <c r="ET56" s="33">
        <f t="shared" si="143"/>
        <v>0</v>
      </c>
      <c r="EU56" s="33">
        <f>IFERROR(VLOOKUP($J56,#REF!,EU$2,0),0)</f>
        <v>0</v>
      </c>
      <c r="EV56" s="33">
        <f t="shared" si="143"/>
        <v>0</v>
      </c>
      <c r="EW56" s="33">
        <f>IFERROR(VLOOKUP($J56,#REF!,EW$2,0),0)</f>
        <v>0</v>
      </c>
      <c r="EX56" s="33">
        <f t="shared" si="143"/>
        <v>0</v>
      </c>
      <c r="EY56" s="33">
        <f>IFERROR(VLOOKUP($J56,#REF!,EY$2,0),0)</f>
        <v>0</v>
      </c>
      <c r="EZ56" s="33">
        <f t="shared" si="143"/>
        <v>0</v>
      </c>
      <c r="FA56" s="33">
        <f>IFERROR(VLOOKUP($J56,#REF!,FA$2,0),0)</f>
        <v>0</v>
      </c>
      <c r="FB56" s="33">
        <f t="shared" si="143"/>
        <v>0</v>
      </c>
      <c r="FC56" s="33">
        <f>IFERROR(VLOOKUP($J56,#REF!,FC$2,0),0)</f>
        <v>0</v>
      </c>
      <c r="FD56" s="33">
        <f t="shared" si="143"/>
        <v>0</v>
      </c>
      <c r="FE56" s="33">
        <f>IFERROR(VLOOKUP($J56,#REF!,FE$2,0),0)</f>
        <v>0</v>
      </c>
      <c r="FF56" s="33">
        <f t="shared" si="143"/>
        <v>0</v>
      </c>
      <c r="FG56" s="33">
        <f>IFERROR(VLOOKUP($J56,#REF!,FG$2,0),0)</f>
        <v>0</v>
      </c>
      <c r="FH56" s="33">
        <f t="shared" si="144"/>
        <v>0</v>
      </c>
      <c r="FI56" s="33">
        <f>IFERROR(VLOOKUP($J56,#REF!,FI$2,0),0)</f>
        <v>0</v>
      </c>
      <c r="FJ56" s="33">
        <f t="shared" si="144"/>
        <v>0</v>
      </c>
      <c r="FK56" s="33">
        <f>IFERROR(VLOOKUP($J56,#REF!,FK$2,0),0)</f>
        <v>0</v>
      </c>
      <c r="FL56" s="33">
        <f t="shared" si="144"/>
        <v>0</v>
      </c>
      <c r="FM56" s="33">
        <f>IFERROR(VLOOKUP($J56,#REF!,FM$2,0),0)</f>
        <v>0</v>
      </c>
      <c r="FN56" s="33">
        <f t="shared" si="144"/>
        <v>0</v>
      </c>
      <c r="FO56" s="33">
        <f>IFERROR(VLOOKUP($J56,#REF!,FO$2,0),0)</f>
        <v>0</v>
      </c>
      <c r="FP56" s="33">
        <f t="shared" si="144"/>
        <v>0</v>
      </c>
      <c r="FQ56" s="33">
        <f>IFERROR(VLOOKUP($J56,#REF!,FQ$2,0),0)</f>
        <v>0</v>
      </c>
      <c r="FR56" s="33">
        <f t="shared" si="144"/>
        <v>0</v>
      </c>
      <c r="FS56" s="33">
        <f>IFERROR(VLOOKUP($J56,#REF!,FS$2,0),0)</f>
        <v>0</v>
      </c>
      <c r="FT56" s="33">
        <f t="shared" si="144"/>
        <v>0</v>
      </c>
      <c r="FU56" s="33">
        <f>IFERROR(VLOOKUP($J56,#REF!,FU$2,0),0)</f>
        <v>0</v>
      </c>
      <c r="FV56" s="33">
        <f t="shared" si="144"/>
        <v>0</v>
      </c>
      <c r="FW56" s="33">
        <f>IFERROR(VLOOKUP($J56,#REF!,FW$2,0),0)</f>
        <v>0</v>
      </c>
      <c r="FX56" s="33">
        <f t="shared" si="145"/>
        <v>0</v>
      </c>
      <c r="FY56" s="33">
        <f>IFERROR(VLOOKUP($J56,#REF!,FY$2,0),0)</f>
        <v>0</v>
      </c>
      <c r="FZ56" s="33">
        <f t="shared" si="145"/>
        <v>0</v>
      </c>
      <c r="GA56" s="33">
        <f>IFERROR(VLOOKUP($J56,#REF!,GA$2,0),0)</f>
        <v>0</v>
      </c>
      <c r="GB56" s="33">
        <f t="shared" si="145"/>
        <v>0</v>
      </c>
      <c r="GC56" s="33">
        <f>IFERROR(VLOOKUP($J56,#REF!,GC$2,0),0)</f>
        <v>0</v>
      </c>
      <c r="GD56" s="33">
        <f t="shared" si="145"/>
        <v>0</v>
      </c>
      <c r="GE56" s="33">
        <f>IFERROR(VLOOKUP($J56,#REF!,GE$2,0),0)</f>
        <v>0</v>
      </c>
      <c r="GF56" s="33">
        <f t="shared" si="145"/>
        <v>0</v>
      </c>
      <c r="GG56" s="33">
        <f>IFERROR(VLOOKUP($J56,#REF!,GG$2,0),0)</f>
        <v>0</v>
      </c>
      <c r="GH56" s="33">
        <f t="shared" si="145"/>
        <v>0</v>
      </c>
      <c r="GI56" s="33">
        <f>IFERROR(VLOOKUP($J56,#REF!,GI$2,0),0)</f>
        <v>0</v>
      </c>
      <c r="GJ56" s="33">
        <f t="shared" si="145"/>
        <v>0</v>
      </c>
      <c r="GK56" s="33">
        <f>IFERROR(VLOOKUP($J56,#REF!,GK$2,0),0)</f>
        <v>0</v>
      </c>
      <c r="GL56" s="33">
        <f t="shared" si="145"/>
        <v>0</v>
      </c>
      <c r="GM56" s="33">
        <f>IFERROR(VLOOKUP($J56,#REF!,GM$2,0),0)</f>
        <v>0</v>
      </c>
      <c r="GN56" s="33">
        <f t="shared" si="146"/>
        <v>0</v>
      </c>
      <c r="GO56" s="33">
        <f>IFERROR(VLOOKUP($J56,#REF!,GO$2,0),0)</f>
        <v>0</v>
      </c>
      <c r="GP56" s="33">
        <f t="shared" si="146"/>
        <v>0</v>
      </c>
      <c r="GQ56" s="33">
        <f>IFERROR(VLOOKUP($J56,#REF!,GQ$2,0),0)</f>
        <v>0</v>
      </c>
      <c r="GR56" s="33">
        <f t="shared" si="146"/>
        <v>0</v>
      </c>
      <c r="GS56" s="33">
        <f>IFERROR(VLOOKUP($J56,#REF!,GS$2,0),0)</f>
        <v>0</v>
      </c>
      <c r="GT56" s="33">
        <f t="shared" si="146"/>
        <v>0</v>
      </c>
      <c r="GU56" s="33">
        <f>IFERROR(VLOOKUP($J56,#REF!,GU$2,0),0)</f>
        <v>0</v>
      </c>
      <c r="GV56" s="33">
        <f t="shared" si="146"/>
        <v>0</v>
      </c>
      <c r="GW56" s="33">
        <f>IFERROR(VLOOKUP($J56,#REF!,GW$2,0),0)</f>
        <v>0</v>
      </c>
      <c r="GX56" s="33">
        <f t="shared" si="146"/>
        <v>0</v>
      </c>
      <c r="GY56" s="33">
        <f>IFERROR(VLOOKUP($J56,#REF!,GY$2,0),0)</f>
        <v>0</v>
      </c>
      <c r="GZ56" s="33">
        <f t="shared" si="146"/>
        <v>0</v>
      </c>
      <c r="HA56" s="33">
        <f>IFERROR(VLOOKUP($J56,#REF!,HA$2,0),0)</f>
        <v>0</v>
      </c>
      <c r="HB56" s="33">
        <f t="shared" si="147"/>
        <v>0</v>
      </c>
      <c r="HC56" s="33">
        <f>IFERROR(VLOOKUP($J56,#REF!,HC$2,0),0)</f>
        <v>0</v>
      </c>
      <c r="HD56" s="33">
        <f t="shared" si="147"/>
        <v>0</v>
      </c>
      <c r="HE56" s="33">
        <f>IFERROR(VLOOKUP($J56,#REF!,HE$2,0),0)</f>
        <v>0</v>
      </c>
      <c r="HF56" s="33">
        <f t="shared" si="147"/>
        <v>0</v>
      </c>
      <c r="HG56" s="33">
        <f>IFERROR(VLOOKUP($J56,#REF!,HG$2,0),0)</f>
        <v>0</v>
      </c>
      <c r="HH56" s="33">
        <f t="shared" si="147"/>
        <v>0</v>
      </c>
      <c r="HI56" s="33">
        <f>IFERROR(VLOOKUP($J56,#REF!,HI$2,0),0)</f>
        <v>0</v>
      </c>
      <c r="HJ56" s="33">
        <f t="shared" si="147"/>
        <v>0</v>
      </c>
      <c r="HK56" s="33">
        <f>IFERROR(VLOOKUP($J56,#REF!,HK$2,0),0)</f>
        <v>0</v>
      </c>
      <c r="HL56" s="33">
        <f t="shared" si="147"/>
        <v>0</v>
      </c>
      <c r="HM56" s="33">
        <f>IFERROR(VLOOKUP($J56,#REF!,HM$2,0),0)</f>
        <v>0</v>
      </c>
      <c r="HN56" s="33">
        <f t="shared" si="147"/>
        <v>0</v>
      </c>
      <c r="HO56" s="33">
        <f>IFERROR(VLOOKUP($J56,#REF!,HO$2,0),0)</f>
        <v>0</v>
      </c>
      <c r="HP56" s="33">
        <f t="shared" si="147"/>
        <v>0</v>
      </c>
      <c r="HQ56" s="33">
        <f>IFERROR(VLOOKUP($J56,#REF!,HQ$2,0),0)</f>
        <v>0</v>
      </c>
      <c r="HR56" s="33">
        <f t="shared" si="148"/>
        <v>0</v>
      </c>
      <c r="HS56" s="33">
        <f>IFERROR(VLOOKUP($J56,#REF!,HS$2,0),0)</f>
        <v>0</v>
      </c>
      <c r="HT56" s="33">
        <f t="shared" si="148"/>
        <v>0</v>
      </c>
      <c r="HU56" s="33">
        <f>IFERROR(VLOOKUP($J56,#REF!,HU$2,0),0)</f>
        <v>0</v>
      </c>
      <c r="HV56" s="33">
        <f t="shared" si="148"/>
        <v>0</v>
      </c>
      <c r="HW56" s="33">
        <f>IFERROR(VLOOKUP($J56,#REF!,HW$2,0),0)</f>
        <v>0</v>
      </c>
      <c r="HX56" s="33">
        <f t="shared" si="148"/>
        <v>0</v>
      </c>
      <c r="HY56" s="33">
        <f>IFERROR(VLOOKUP($J56,#REF!,HY$2,0),0)</f>
        <v>0</v>
      </c>
      <c r="HZ56" s="33">
        <f t="shared" si="148"/>
        <v>0</v>
      </c>
      <c r="IA56" s="33">
        <f>IFERROR(VLOOKUP($J56,#REF!,IA$2,0),0)</f>
        <v>0</v>
      </c>
      <c r="IB56" s="33">
        <f t="shared" si="148"/>
        <v>0</v>
      </c>
      <c r="IC56" s="33">
        <f>IFERROR(VLOOKUP($J56,#REF!,IC$2,0),0)</f>
        <v>0</v>
      </c>
      <c r="ID56" s="33">
        <f t="shared" si="148"/>
        <v>0</v>
      </c>
      <c r="IE56" s="33">
        <f>IFERROR(VLOOKUP($J56,#REF!,IE$2,0),0)</f>
        <v>0</v>
      </c>
      <c r="IF56" s="33">
        <f t="shared" si="148"/>
        <v>0</v>
      </c>
      <c r="IG56" s="33">
        <f>IFERROR(VLOOKUP($J56,#REF!,IG$2,0),0)</f>
        <v>0</v>
      </c>
      <c r="IH56" s="33">
        <f t="shared" si="149"/>
        <v>0</v>
      </c>
      <c r="II56" s="33">
        <f>IFERROR(VLOOKUP($J56,#REF!,II$2,0),0)</f>
        <v>0</v>
      </c>
      <c r="IJ56" s="33">
        <f t="shared" si="149"/>
        <v>0</v>
      </c>
      <c r="IK56" s="33">
        <f>IFERROR(VLOOKUP($J56,#REF!,IK$2,0),0)</f>
        <v>0</v>
      </c>
      <c r="IL56" s="33">
        <f t="shared" si="149"/>
        <v>0</v>
      </c>
      <c r="IM56" s="33">
        <f>IFERROR(VLOOKUP($J56,#REF!,IM$2,0),0)</f>
        <v>0</v>
      </c>
      <c r="IN56" s="33">
        <f t="shared" si="149"/>
        <v>0</v>
      </c>
      <c r="IO56" s="33">
        <f>IFERROR(VLOOKUP($J56,#REF!,IO$2,0),0)</f>
        <v>0</v>
      </c>
      <c r="IP56" s="33">
        <f t="shared" si="149"/>
        <v>0</v>
      </c>
      <c r="IQ56" s="33">
        <f>IFERROR(VLOOKUP($J56,#REF!,IQ$2,0),0)</f>
        <v>0</v>
      </c>
      <c r="IR56" s="33">
        <f t="shared" si="149"/>
        <v>0</v>
      </c>
      <c r="IS56" s="33">
        <f>IFERROR(VLOOKUP($J56,#REF!,IS$2,0),0)</f>
        <v>0</v>
      </c>
      <c r="IT56" s="33">
        <f t="shared" si="149"/>
        <v>0</v>
      </c>
      <c r="IU56" s="33">
        <f>IFERROR(VLOOKUP($J56,#REF!,IU$2,0),0)</f>
        <v>0</v>
      </c>
      <c r="IV56" s="33">
        <f t="shared" si="149"/>
        <v>0</v>
      </c>
      <c r="IW56" s="33">
        <f>IFERROR(VLOOKUP($J56,#REF!,IW$2,0),0)</f>
        <v>0</v>
      </c>
      <c r="IX56" s="33">
        <f t="shared" si="150"/>
        <v>0</v>
      </c>
      <c r="IY56" s="33">
        <f>IFERROR(VLOOKUP($J56,#REF!,IY$2,0),0)</f>
        <v>0</v>
      </c>
      <c r="IZ56" s="33">
        <f t="shared" si="150"/>
        <v>0</v>
      </c>
      <c r="JA56" s="33">
        <f>IFERROR(VLOOKUP($J56,#REF!,JA$2,0),0)</f>
        <v>0</v>
      </c>
      <c r="JB56" s="33">
        <f t="shared" si="150"/>
        <v>0</v>
      </c>
      <c r="JC56" s="33">
        <f>IFERROR(VLOOKUP($J56,#REF!,JC$2,0),0)</f>
        <v>0</v>
      </c>
      <c r="JD56" s="33">
        <f t="shared" si="150"/>
        <v>0</v>
      </c>
      <c r="JE56" s="33">
        <f>IFERROR(VLOOKUP($J56,#REF!,JE$2,0),0)</f>
        <v>0</v>
      </c>
      <c r="JF56" s="33">
        <f t="shared" si="150"/>
        <v>0</v>
      </c>
      <c r="JG56" s="33">
        <f>IFERROR(VLOOKUP($J56,#REF!,JG$2,0),0)</f>
        <v>0</v>
      </c>
      <c r="JH56" s="33">
        <f t="shared" si="150"/>
        <v>0</v>
      </c>
      <c r="JI56" s="33">
        <f>IFERROR(VLOOKUP($J56,#REF!,JI$2,0),0)</f>
        <v>0</v>
      </c>
      <c r="JJ56" s="33">
        <f t="shared" si="150"/>
        <v>0</v>
      </c>
      <c r="JK56" s="33">
        <f>IFERROR(VLOOKUP($J56,#REF!,JK$2,0),0)</f>
        <v>0</v>
      </c>
      <c r="JL56" s="33">
        <f t="shared" si="150"/>
        <v>0</v>
      </c>
      <c r="JM56" s="33">
        <f>IFERROR(VLOOKUP($J56,#REF!,JM$2,0),0)</f>
        <v>0</v>
      </c>
      <c r="JN56" s="33">
        <f t="shared" si="151"/>
        <v>0</v>
      </c>
      <c r="JO56" s="33">
        <f>IFERROR(VLOOKUP($J56,#REF!,JO$2,0),0)</f>
        <v>0</v>
      </c>
      <c r="JP56" s="33">
        <f t="shared" si="151"/>
        <v>0</v>
      </c>
      <c r="JQ56" s="33">
        <f>IFERROR(VLOOKUP($J56,#REF!,JQ$2,0),0)</f>
        <v>0</v>
      </c>
      <c r="JR56" s="33">
        <f t="shared" si="151"/>
        <v>0</v>
      </c>
      <c r="JS56" s="33">
        <f>IFERROR(VLOOKUP($J56,#REF!,JS$2,0),0)</f>
        <v>0</v>
      </c>
      <c r="JT56" s="33">
        <f t="shared" si="151"/>
        <v>0</v>
      </c>
      <c r="JU56" s="33">
        <f>IFERROR(VLOOKUP($J56,#REF!,JU$2,0),0)</f>
        <v>0</v>
      </c>
      <c r="JV56" s="33">
        <f t="shared" si="151"/>
        <v>0</v>
      </c>
      <c r="JW56" s="33">
        <f>IFERROR(VLOOKUP($J56,#REF!,JW$2,0),0)</f>
        <v>0</v>
      </c>
      <c r="JX56" s="33">
        <f t="shared" si="151"/>
        <v>0</v>
      </c>
      <c r="JY56" s="33">
        <f>IFERROR(VLOOKUP($J56,#REF!,JY$2,0),0)</f>
        <v>0</v>
      </c>
      <c r="JZ56" s="33">
        <f t="shared" si="151"/>
        <v>0</v>
      </c>
      <c r="KA56" s="33">
        <f>IFERROR(VLOOKUP($J56,#REF!,KA$2,0),0)</f>
        <v>0</v>
      </c>
      <c r="KB56" s="33">
        <f t="shared" si="151"/>
        <v>0</v>
      </c>
      <c r="KC56" s="33">
        <f>IFERROR(VLOOKUP($J56,#REF!,KC$2,0),0)</f>
        <v>0</v>
      </c>
      <c r="KD56" s="33">
        <f t="shared" si="152"/>
        <v>0</v>
      </c>
      <c r="KE56" s="33">
        <f>IFERROR(VLOOKUP($J56,#REF!,KE$2,0),0)</f>
        <v>0</v>
      </c>
      <c r="KF56" s="33">
        <f t="shared" si="152"/>
        <v>0</v>
      </c>
      <c r="KG56" s="33">
        <f>IFERROR(VLOOKUP($J56,#REF!,KG$2,0),0)</f>
        <v>0</v>
      </c>
      <c r="KH56" s="33">
        <f t="shared" si="152"/>
        <v>0</v>
      </c>
      <c r="KI56" s="33">
        <f>IFERROR(VLOOKUP($J56,#REF!,KI$2,0),0)</f>
        <v>0</v>
      </c>
      <c r="KJ56" s="33">
        <f t="shared" si="152"/>
        <v>0</v>
      </c>
      <c r="KK56" s="33">
        <f>IFERROR(VLOOKUP($J56,#REF!,KK$2,0),0)</f>
        <v>0</v>
      </c>
      <c r="KL56" s="33">
        <f t="shared" si="152"/>
        <v>0</v>
      </c>
      <c r="KM56" s="33">
        <f>IFERROR(VLOOKUP($J56,#REF!,KM$2,0),0)</f>
        <v>0</v>
      </c>
      <c r="KN56" s="33">
        <f t="shared" si="152"/>
        <v>0</v>
      </c>
      <c r="KO56" s="33">
        <f>IFERROR(VLOOKUP($J56,#REF!,KO$2,0),0)</f>
        <v>0</v>
      </c>
      <c r="KP56" s="33">
        <f t="shared" si="152"/>
        <v>0</v>
      </c>
      <c r="KQ56" s="33">
        <f>IFERROR(VLOOKUP($J56,#REF!,KQ$2,0),0)</f>
        <v>0</v>
      </c>
      <c r="KR56" s="33">
        <f t="shared" si="152"/>
        <v>0</v>
      </c>
      <c r="KS56" s="33">
        <f>IFERROR(VLOOKUP($J56,#REF!,KS$2,0),0)</f>
        <v>0</v>
      </c>
      <c r="KT56" s="33">
        <f t="shared" si="153"/>
        <v>0</v>
      </c>
      <c r="KU56" s="33">
        <f>IFERROR(VLOOKUP($J56,#REF!,KU$2,0),0)</f>
        <v>0</v>
      </c>
      <c r="KV56" s="33">
        <f t="shared" si="153"/>
        <v>0</v>
      </c>
      <c r="KW56" s="33">
        <f>IFERROR(VLOOKUP($J56,#REF!,KW$2,0),0)</f>
        <v>0</v>
      </c>
      <c r="KX56" s="33">
        <f t="shared" si="153"/>
        <v>0</v>
      </c>
      <c r="KY56" s="33">
        <f>IFERROR(VLOOKUP($J56,#REF!,KY$2,0),0)</f>
        <v>0</v>
      </c>
      <c r="KZ56" s="33">
        <f t="shared" si="153"/>
        <v>0</v>
      </c>
      <c r="LA56" s="33">
        <f>IFERROR(VLOOKUP($J56,#REF!,LA$2,0),0)</f>
        <v>0</v>
      </c>
      <c r="LB56" s="33">
        <f t="shared" si="153"/>
        <v>0</v>
      </c>
      <c r="LC56" s="33">
        <f>IFERROR(VLOOKUP($J56,#REF!,LC$2,0),0)</f>
        <v>0</v>
      </c>
      <c r="LD56" s="33">
        <f t="shared" si="153"/>
        <v>0</v>
      </c>
      <c r="LE56" s="33">
        <f>IFERROR(VLOOKUP($J56,#REF!,LE$2,0),0)</f>
        <v>0</v>
      </c>
      <c r="LF56" s="33">
        <f t="shared" si="153"/>
        <v>0</v>
      </c>
      <c r="LG56" s="33">
        <f>IFERROR(VLOOKUP($J56,#REF!,LG$2,0),0)</f>
        <v>0</v>
      </c>
      <c r="LH56" s="33">
        <f t="shared" si="153"/>
        <v>0</v>
      </c>
      <c r="LI56" s="33">
        <f>IFERROR(VLOOKUP($J56,#REF!,LI$2,0),0)</f>
        <v>0</v>
      </c>
      <c r="LJ56" s="33">
        <f t="shared" si="154"/>
        <v>0</v>
      </c>
      <c r="LK56" s="33">
        <f>IFERROR(VLOOKUP($J56,#REF!,LK$2,0),0)</f>
        <v>0</v>
      </c>
      <c r="LL56" s="33">
        <f t="shared" si="154"/>
        <v>0</v>
      </c>
      <c r="LM56" s="33">
        <f>IFERROR(VLOOKUP($J56,#REF!,LM$2,0),0)</f>
        <v>0</v>
      </c>
      <c r="LN56" s="33">
        <f t="shared" si="154"/>
        <v>0</v>
      </c>
      <c r="LO56" s="33">
        <f>IFERROR(VLOOKUP($J56,#REF!,LO$2,0),0)</f>
        <v>0</v>
      </c>
      <c r="LP56" s="33">
        <f t="shared" si="154"/>
        <v>0</v>
      </c>
      <c r="LQ56" s="33">
        <f>IFERROR(VLOOKUP($J56,#REF!,LQ$2,0),0)</f>
        <v>0</v>
      </c>
      <c r="LR56" s="33">
        <f t="shared" si="154"/>
        <v>0</v>
      </c>
      <c r="LS56" s="33">
        <f>IFERROR(VLOOKUP($J56,#REF!,LS$2,0),0)</f>
        <v>0</v>
      </c>
      <c r="LT56" s="33">
        <f t="shared" si="154"/>
        <v>0</v>
      </c>
      <c r="LU56" s="33">
        <f>IFERROR(VLOOKUP($J56,#REF!,LU$2,0),0)</f>
        <v>0</v>
      </c>
      <c r="LV56" s="33">
        <f t="shared" si="154"/>
        <v>0</v>
      </c>
      <c r="LW56" s="33">
        <f>IFERROR(VLOOKUP($J56,#REF!,LW$2,0),0)</f>
        <v>0</v>
      </c>
      <c r="LX56" s="33">
        <f t="shared" si="155"/>
        <v>0</v>
      </c>
      <c r="LY56" s="33">
        <f>IFERROR(VLOOKUP($J56,#REF!,LY$2,0),0)</f>
        <v>0</v>
      </c>
      <c r="LZ56" s="33">
        <f t="shared" si="155"/>
        <v>0</v>
      </c>
      <c r="MA56" s="33">
        <f>IFERROR(VLOOKUP($J56,#REF!,MA$2,0),0)</f>
        <v>0</v>
      </c>
      <c r="MB56" s="33">
        <f t="shared" si="155"/>
        <v>0</v>
      </c>
      <c r="MC56" s="33">
        <f>IFERROR(VLOOKUP($J56,#REF!,MC$2,0),0)</f>
        <v>0</v>
      </c>
      <c r="MD56" s="33">
        <f t="shared" si="155"/>
        <v>0</v>
      </c>
      <c r="ME56" s="33">
        <f>IFERROR(VLOOKUP($J56,#REF!,ME$2,0),0)</f>
        <v>0</v>
      </c>
      <c r="MF56" s="33">
        <f t="shared" si="155"/>
        <v>0</v>
      </c>
      <c r="MG56" s="33">
        <f>IFERROR(VLOOKUP($J56,#REF!,MG$2,0),0)</f>
        <v>0</v>
      </c>
      <c r="MH56" s="33">
        <f t="shared" si="155"/>
        <v>0</v>
      </c>
      <c r="MI56" s="33">
        <f>IFERROR(VLOOKUP($J56,#REF!,MI$2,0),0)</f>
        <v>0</v>
      </c>
      <c r="MJ56" s="33">
        <f t="shared" si="155"/>
        <v>0</v>
      </c>
      <c r="MK56" s="33">
        <f>IFERROR(VLOOKUP($J56,#REF!,MK$2,0),0)</f>
        <v>0</v>
      </c>
      <c r="ML56" s="33">
        <f t="shared" si="155"/>
        <v>0</v>
      </c>
      <c r="MM56" s="33">
        <f>IFERROR(VLOOKUP($J56,#REF!,MM$2,0),0)</f>
        <v>0</v>
      </c>
      <c r="MN56" s="33">
        <f t="shared" si="156"/>
        <v>0</v>
      </c>
      <c r="MO56" s="33">
        <f>IFERROR(VLOOKUP($J56,#REF!,MO$2,0),0)</f>
        <v>0</v>
      </c>
      <c r="MP56" s="33">
        <f t="shared" si="156"/>
        <v>0</v>
      </c>
      <c r="MQ56" s="33">
        <f>IFERROR(VLOOKUP($J56,#REF!,MQ$2,0),0)</f>
        <v>0</v>
      </c>
      <c r="MR56" s="33">
        <f t="shared" si="156"/>
        <v>0</v>
      </c>
      <c r="MS56" s="33">
        <f>IFERROR(VLOOKUP($J56,#REF!,MS$2,0),0)</f>
        <v>0</v>
      </c>
      <c r="MT56" s="33">
        <f t="shared" si="156"/>
        <v>0</v>
      </c>
      <c r="MU56" s="33">
        <f>IFERROR(VLOOKUP($J56,#REF!,MU$2,0),0)</f>
        <v>0</v>
      </c>
      <c r="MV56" s="33">
        <f t="shared" si="156"/>
        <v>0</v>
      </c>
      <c r="MW56" s="33">
        <f>IFERROR(VLOOKUP($J56,#REF!,MW$2,0),0)</f>
        <v>0</v>
      </c>
      <c r="MX56" s="33">
        <f t="shared" si="156"/>
        <v>0</v>
      </c>
      <c r="MY56" s="33">
        <f>IFERROR(VLOOKUP($J56,#REF!,MY$2,0),0)</f>
        <v>0</v>
      </c>
      <c r="MZ56" s="33">
        <f t="shared" si="156"/>
        <v>0</v>
      </c>
      <c r="NA56" s="33">
        <f>IFERROR(VLOOKUP($J56,#REF!,NA$2,0),0)</f>
        <v>0</v>
      </c>
      <c r="NB56" s="33">
        <f t="shared" si="156"/>
        <v>0</v>
      </c>
      <c r="NC56" s="33">
        <f>IFERROR(VLOOKUP($J56,#REF!,NC$2,0),0)</f>
        <v>0</v>
      </c>
      <c r="ND56" s="33">
        <f t="shared" si="157"/>
        <v>0</v>
      </c>
      <c r="NE56" s="33">
        <f>IFERROR(VLOOKUP($J56,#REF!,NE$2,0),0)</f>
        <v>0</v>
      </c>
      <c r="NF56" s="33">
        <f t="shared" si="157"/>
        <v>0</v>
      </c>
      <c r="NG56" s="33">
        <f>IFERROR(VLOOKUP($J56,#REF!,NG$2,0),0)</f>
        <v>0</v>
      </c>
      <c r="NH56" s="33">
        <f t="shared" si="157"/>
        <v>0</v>
      </c>
      <c r="NI56" s="33">
        <f>IFERROR(VLOOKUP($J56,#REF!,NI$2,0),0)</f>
        <v>0</v>
      </c>
      <c r="NJ56" s="33">
        <f t="shared" si="157"/>
        <v>0</v>
      </c>
      <c r="NK56" s="33">
        <f>IFERROR(VLOOKUP($J56,#REF!,NK$2,0),0)</f>
        <v>0</v>
      </c>
      <c r="NL56" s="33">
        <f t="shared" si="157"/>
        <v>0</v>
      </c>
      <c r="NM56" s="33">
        <f>IFERROR(VLOOKUP($J56,#REF!,NM$2,0),0)</f>
        <v>0</v>
      </c>
      <c r="NN56" s="33">
        <f t="shared" si="157"/>
        <v>0</v>
      </c>
      <c r="NO56" s="33">
        <f>IFERROR(VLOOKUP($J56,#REF!,NO$2,0),0)</f>
        <v>0</v>
      </c>
      <c r="NP56" s="33">
        <f t="shared" si="157"/>
        <v>0</v>
      </c>
      <c r="NQ56" s="33">
        <f>IFERROR(VLOOKUP($J56,#REF!,NQ$2,0),0)</f>
        <v>0</v>
      </c>
      <c r="NR56" s="33">
        <f t="shared" si="157"/>
        <v>0</v>
      </c>
      <c r="NS56" s="33">
        <f>IFERROR(VLOOKUP($J56,#REF!,NS$2,0),0)</f>
        <v>0</v>
      </c>
      <c r="NT56" s="33">
        <f t="shared" si="158"/>
        <v>0</v>
      </c>
      <c r="NU56" s="33">
        <f>IFERROR(VLOOKUP($J56,#REF!,NU$2,0),0)</f>
        <v>0</v>
      </c>
      <c r="NV56" s="33">
        <f t="shared" si="158"/>
        <v>0</v>
      </c>
      <c r="NW56" s="33">
        <f>IFERROR(VLOOKUP($J56,#REF!,NW$2,0),0)</f>
        <v>0</v>
      </c>
      <c r="NX56" s="33">
        <f t="shared" si="158"/>
        <v>0</v>
      </c>
      <c r="NY56" s="33">
        <f>IFERROR(VLOOKUP($J56,#REF!,NY$2,0),0)</f>
        <v>0</v>
      </c>
      <c r="NZ56" s="33">
        <f t="shared" si="158"/>
        <v>0</v>
      </c>
      <c r="OA56" s="33">
        <f>IFERROR(VLOOKUP($J56,#REF!,OA$2,0),0)</f>
        <v>0</v>
      </c>
      <c r="OB56" s="33">
        <f t="shared" si="158"/>
        <v>0</v>
      </c>
      <c r="OC56" s="33">
        <f>IFERROR(VLOOKUP($J56,#REF!,OC$2,0),0)</f>
        <v>0</v>
      </c>
      <c r="OD56" s="33">
        <f t="shared" si="158"/>
        <v>0</v>
      </c>
      <c r="OE56" s="33">
        <f>IFERROR(VLOOKUP($J56,#REF!,OE$2,0),0)</f>
        <v>0</v>
      </c>
      <c r="OF56" s="33">
        <f t="shared" si="158"/>
        <v>0</v>
      </c>
      <c r="OG56" s="33">
        <f>IFERROR(VLOOKUP($J56,#REF!,OG$2,0),0)</f>
        <v>0</v>
      </c>
      <c r="OH56" s="33">
        <f t="shared" si="158"/>
        <v>0</v>
      </c>
      <c r="OI56" s="33">
        <f>IFERROR(VLOOKUP($J56,#REF!,OI$2,0),0)</f>
        <v>0</v>
      </c>
      <c r="OJ56" s="33">
        <f t="shared" si="159"/>
        <v>0</v>
      </c>
      <c r="OK56" s="33">
        <f>IFERROR(VLOOKUP($J56,#REF!,OK$2,0),0)</f>
        <v>0</v>
      </c>
      <c r="OL56" s="33">
        <f t="shared" si="159"/>
        <v>0</v>
      </c>
      <c r="OM56" s="33">
        <f>IFERROR(VLOOKUP($J56,#REF!,OM$2,0),0)</f>
        <v>0</v>
      </c>
      <c r="ON56" s="33">
        <f t="shared" si="159"/>
        <v>0</v>
      </c>
      <c r="OO56" s="33">
        <f>IFERROR(VLOOKUP($J56,#REF!,OO$2,0),0)</f>
        <v>0</v>
      </c>
      <c r="OP56" s="33">
        <f t="shared" si="81"/>
        <v>0</v>
      </c>
      <c r="OQ56" s="33">
        <f>IFERROR(VLOOKUP($J56,#REF!,OQ$2,0),0)</f>
        <v>0</v>
      </c>
      <c r="OR56" s="33">
        <f t="shared" si="82"/>
        <v>0</v>
      </c>
      <c r="OS56" s="33">
        <f>IFERROR(VLOOKUP($J56,#REF!,OS$2,0),0)</f>
        <v>0</v>
      </c>
      <c r="OT56" s="33">
        <f t="shared" si="83"/>
        <v>0</v>
      </c>
      <c r="OU56" s="33">
        <f>IFERROR(VLOOKUP($J56,#REF!,OU$2,0),0)</f>
        <v>0</v>
      </c>
      <c r="OV56" s="33">
        <f t="shared" si="84"/>
        <v>0</v>
      </c>
      <c r="OW56" s="33">
        <f>IFERROR(VLOOKUP($J56,#REF!,OW$2,0),0)</f>
        <v>0</v>
      </c>
      <c r="OX56" s="33">
        <f t="shared" si="85"/>
        <v>0</v>
      </c>
    </row>
    <row r="57" spans="2:414">
      <c r="B57" s="63">
        <f t="shared" si="0"/>
        <v>46</v>
      </c>
      <c r="C57" s="28">
        <f>入力⑧!C52</f>
        <v>0</v>
      </c>
      <c r="D57" s="28">
        <f>入力⑧!D52</f>
        <v>0</v>
      </c>
      <c r="E57" s="28">
        <f>入力⑧!E52</f>
        <v>0</v>
      </c>
      <c r="F57" s="28">
        <f>入力⑧!F52</f>
        <v>0</v>
      </c>
      <c r="G57" s="28">
        <f>入力⑧!G52</f>
        <v>0</v>
      </c>
      <c r="H57" s="28">
        <f>入力⑧!H52</f>
        <v>0</v>
      </c>
      <c r="I57" s="28">
        <f>入力⑧!I52</f>
        <v>0</v>
      </c>
      <c r="J57" s="28">
        <f>入力⑧!J52</f>
        <v>0</v>
      </c>
      <c r="K57" s="28" t="str">
        <f>入力⑧!L52</f>
        <v/>
      </c>
      <c r="L57" s="28" t="str">
        <f>入力⑧!M52</f>
        <v/>
      </c>
      <c r="M57" s="28">
        <f>入力⑧!N52</f>
        <v>0</v>
      </c>
      <c r="N57" s="28">
        <f>入力⑧!O52</f>
        <v>0</v>
      </c>
      <c r="O57" s="33">
        <f>IFERROR(VLOOKUP($J57,#REF!,O$2,0),0)</f>
        <v>0</v>
      </c>
      <c r="P57" s="33">
        <f t="shared" si="1"/>
        <v>0</v>
      </c>
      <c r="Q57" s="33">
        <f>IFERROR(VLOOKUP($J57,#REF!,Q$2,0),0)</f>
        <v>0</v>
      </c>
      <c r="R57" s="33">
        <f t="shared" si="1"/>
        <v>0</v>
      </c>
      <c r="S57" s="33">
        <f>IFERROR(VLOOKUP($J57,#REF!,S$2,0),0)</f>
        <v>0</v>
      </c>
      <c r="T57" s="33">
        <f t="shared" si="123"/>
        <v>0</v>
      </c>
      <c r="U57" s="33">
        <f>IFERROR(VLOOKUP($J57,#REF!,U$2,0),0)</f>
        <v>0</v>
      </c>
      <c r="V57" s="33">
        <f t="shared" si="123"/>
        <v>0</v>
      </c>
      <c r="W57" s="33">
        <f>IFERROR(VLOOKUP($J57,#REF!,W$2,0),0)</f>
        <v>0</v>
      </c>
      <c r="X57" s="33">
        <f t="shared" si="124"/>
        <v>0</v>
      </c>
      <c r="Y57" s="33">
        <f>IFERROR(VLOOKUP($J57,#REF!,Y$2,0),0)</f>
        <v>0</v>
      </c>
      <c r="Z57" s="33">
        <f t="shared" si="124"/>
        <v>0</v>
      </c>
      <c r="AA57" s="33">
        <f>IFERROR(VLOOKUP($J57,#REF!,AA$2,0),0)</f>
        <v>0</v>
      </c>
      <c r="AB57" s="33">
        <f t="shared" si="125"/>
        <v>0</v>
      </c>
      <c r="AC57" s="33">
        <f>IFERROR(VLOOKUP($J57,#REF!,AC$2,0),0)</f>
        <v>0</v>
      </c>
      <c r="AD57" s="33">
        <f t="shared" si="125"/>
        <v>0</v>
      </c>
      <c r="AE57" s="33">
        <f>IFERROR(VLOOKUP($J57,#REF!,AE$2,0),0)</f>
        <v>0</v>
      </c>
      <c r="AF57" s="33">
        <f t="shared" si="126"/>
        <v>0</v>
      </c>
      <c r="AG57" s="33">
        <f>IFERROR(VLOOKUP($J57,#REF!,AG$2,0),0)</f>
        <v>0</v>
      </c>
      <c r="AH57" s="33">
        <f t="shared" si="126"/>
        <v>0</v>
      </c>
      <c r="AI57" s="33">
        <f>IFERROR(VLOOKUP($J57,#REF!,AI$2,0),0)</f>
        <v>0</v>
      </c>
      <c r="AJ57" s="33">
        <f t="shared" si="127"/>
        <v>0</v>
      </c>
      <c r="AK57" s="33">
        <f>IFERROR(VLOOKUP($J57,#REF!,AK$2,0),0)</f>
        <v>0</v>
      </c>
      <c r="AL57" s="33">
        <f t="shared" si="127"/>
        <v>0</v>
      </c>
      <c r="AM57" s="33">
        <f>IFERROR(VLOOKUP($J57,#REF!,AM$2,0),0)</f>
        <v>0</v>
      </c>
      <c r="AN57" s="33">
        <f t="shared" si="128"/>
        <v>0</v>
      </c>
      <c r="AO57" s="33">
        <f>IFERROR(VLOOKUP($J57,#REF!,AO$2,0),0)</f>
        <v>0</v>
      </c>
      <c r="AP57" s="33">
        <f t="shared" si="128"/>
        <v>0</v>
      </c>
      <c r="AQ57" s="33">
        <f>IFERROR(VLOOKUP($J57,#REF!,AQ$2,0),0)</f>
        <v>0</v>
      </c>
      <c r="AR57" s="33">
        <f t="shared" si="129"/>
        <v>0</v>
      </c>
      <c r="AS57" s="33">
        <f>IFERROR(VLOOKUP($J57,#REF!,AS$2,0),0)</f>
        <v>0</v>
      </c>
      <c r="AT57" s="33">
        <f t="shared" si="129"/>
        <v>0</v>
      </c>
      <c r="AU57" s="33">
        <f>IFERROR(VLOOKUP($J57,#REF!,AU$2,0),0)</f>
        <v>0</v>
      </c>
      <c r="AV57" s="33">
        <f t="shared" si="130"/>
        <v>0</v>
      </c>
      <c r="AW57" s="33">
        <f>IFERROR(VLOOKUP($J57,#REF!,AW$2,0),0)</f>
        <v>0</v>
      </c>
      <c r="AX57" s="33">
        <f t="shared" si="130"/>
        <v>0</v>
      </c>
      <c r="AY57" s="33">
        <f>IFERROR(VLOOKUP($J57,#REF!,AY$2,0),0)</f>
        <v>0</v>
      </c>
      <c r="AZ57" s="33">
        <f t="shared" si="131"/>
        <v>0</v>
      </c>
      <c r="BA57" s="33">
        <f>IFERROR(VLOOKUP($J57,#REF!,BA$2,0),0)</f>
        <v>0</v>
      </c>
      <c r="BB57" s="33">
        <f t="shared" si="131"/>
        <v>0</v>
      </c>
      <c r="BC57" s="33">
        <f>IFERROR(VLOOKUP($J57,#REF!,BC$2,0),0)</f>
        <v>0</v>
      </c>
      <c r="BD57" s="33">
        <f t="shared" si="132"/>
        <v>0</v>
      </c>
      <c r="BE57" s="33">
        <f>IFERROR(VLOOKUP($J57,#REF!,BE$2,0),0)</f>
        <v>0</v>
      </c>
      <c r="BF57" s="33">
        <f t="shared" si="132"/>
        <v>0</v>
      </c>
      <c r="BG57" s="33">
        <f>IFERROR(VLOOKUP($J57,#REF!,BG$2,0),0)</f>
        <v>0</v>
      </c>
      <c r="BH57" s="33">
        <f t="shared" si="133"/>
        <v>0</v>
      </c>
      <c r="BI57" s="33">
        <f>IFERROR(VLOOKUP($J57,#REF!,BI$2,0),0)</f>
        <v>0</v>
      </c>
      <c r="BJ57" s="33">
        <f t="shared" si="133"/>
        <v>0</v>
      </c>
      <c r="BK57" s="33">
        <f>IFERROR(VLOOKUP($J57,#REF!,BK$2,0),0)</f>
        <v>0</v>
      </c>
      <c r="BL57" s="33">
        <f t="shared" si="134"/>
        <v>0</v>
      </c>
      <c r="BM57" s="33">
        <f>IFERROR(VLOOKUP($J57,#REF!,BM$2,0),0)</f>
        <v>0</v>
      </c>
      <c r="BN57" s="33">
        <f t="shared" si="134"/>
        <v>0</v>
      </c>
      <c r="BO57" s="33">
        <f>IFERROR(VLOOKUP($J57,#REF!,BO$2,0),0)</f>
        <v>0</v>
      </c>
      <c r="BP57" s="33">
        <f t="shared" si="135"/>
        <v>0</v>
      </c>
      <c r="BQ57" s="33">
        <f>IFERROR(VLOOKUP($J57,#REF!,BQ$2,0),0)</f>
        <v>0</v>
      </c>
      <c r="BR57" s="33">
        <f t="shared" si="135"/>
        <v>0</v>
      </c>
      <c r="BS57" s="33">
        <f>IFERROR(VLOOKUP($J57,#REF!,BS$2,0),0)</f>
        <v>0</v>
      </c>
      <c r="BT57" s="33">
        <f t="shared" si="136"/>
        <v>0</v>
      </c>
      <c r="BU57" s="33">
        <f>IFERROR(VLOOKUP($J57,#REF!,BU$2,0),0)</f>
        <v>0</v>
      </c>
      <c r="BV57" s="33">
        <f t="shared" si="136"/>
        <v>0</v>
      </c>
      <c r="BW57" s="33">
        <f>IFERROR(VLOOKUP($J57,#REF!,BW$2,0),0)</f>
        <v>0</v>
      </c>
      <c r="BX57" s="33">
        <f t="shared" si="137"/>
        <v>0</v>
      </c>
      <c r="BY57" s="33">
        <f>IFERROR(VLOOKUP($J57,#REF!,BY$2,0),0)</f>
        <v>0</v>
      </c>
      <c r="BZ57" s="33">
        <f t="shared" si="137"/>
        <v>0</v>
      </c>
      <c r="CA57" s="33">
        <f>IFERROR(VLOOKUP($J57,#REF!,CA$2,0),0)</f>
        <v>0</v>
      </c>
      <c r="CB57" s="33">
        <f t="shared" si="138"/>
        <v>0</v>
      </c>
      <c r="CC57" s="33">
        <f>IFERROR(VLOOKUP($J57,#REF!,CC$2,0),0)</f>
        <v>0</v>
      </c>
      <c r="CD57" s="33">
        <f t="shared" si="138"/>
        <v>0</v>
      </c>
      <c r="CE57" s="33">
        <f>IFERROR(VLOOKUP($J57,#REF!,CE$2,0),0)</f>
        <v>0</v>
      </c>
      <c r="CF57" s="33">
        <f t="shared" si="139"/>
        <v>0</v>
      </c>
      <c r="CG57" s="33">
        <f>IFERROR(VLOOKUP($J57,#REF!,CG$2,0),0)</f>
        <v>0</v>
      </c>
      <c r="CH57" s="33">
        <f t="shared" si="139"/>
        <v>0</v>
      </c>
      <c r="CI57" s="33">
        <f>IFERROR(VLOOKUP($J57,#REF!,CI$2,0),0)</f>
        <v>0</v>
      </c>
      <c r="CJ57" s="33">
        <f t="shared" si="139"/>
        <v>0</v>
      </c>
      <c r="CK57" s="33">
        <f>IFERROR(VLOOKUP($J57,#REF!,CK$2,0),0)</f>
        <v>0</v>
      </c>
      <c r="CL57" s="33">
        <f t="shared" si="139"/>
        <v>0</v>
      </c>
      <c r="CM57" s="33">
        <f>IFERROR(VLOOKUP($J57,#REF!,CM$2,0),0)</f>
        <v>0</v>
      </c>
      <c r="CN57" s="33">
        <f t="shared" si="139"/>
        <v>0</v>
      </c>
      <c r="CO57" s="33">
        <f>IFERROR(VLOOKUP($J57,#REF!,CO$2,0),0)</f>
        <v>0</v>
      </c>
      <c r="CP57" s="33">
        <f t="shared" si="139"/>
        <v>0</v>
      </c>
      <c r="CQ57" s="33">
        <f>IFERROR(VLOOKUP($J57,#REF!,CQ$2,0),0)</f>
        <v>0</v>
      </c>
      <c r="CR57" s="33">
        <f t="shared" si="139"/>
        <v>0</v>
      </c>
      <c r="CS57" s="33">
        <f>IFERROR(VLOOKUP($J57,#REF!,CS$2,0),0)</f>
        <v>0</v>
      </c>
      <c r="CT57" s="33">
        <f t="shared" si="139"/>
        <v>0</v>
      </c>
      <c r="CU57" s="33">
        <f>IFERROR(VLOOKUP($J57,#REF!,CU$2,0),0)</f>
        <v>0</v>
      </c>
      <c r="CV57" s="33">
        <f t="shared" si="140"/>
        <v>0</v>
      </c>
      <c r="CW57" s="33">
        <f>IFERROR(VLOOKUP($J57,#REF!,CW$2,0),0)</f>
        <v>0</v>
      </c>
      <c r="CX57" s="33">
        <f t="shared" si="140"/>
        <v>0</v>
      </c>
      <c r="CY57" s="33">
        <f>IFERROR(VLOOKUP($J57,#REF!,CY$2,0),0)</f>
        <v>0</v>
      </c>
      <c r="CZ57" s="33">
        <f t="shared" si="140"/>
        <v>0</v>
      </c>
      <c r="DA57" s="33">
        <f>IFERROR(VLOOKUP($J57,#REF!,DA$2,0),0)</f>
        <v>0</v>
      </c>
      <c r="DB57" s="33">
        <f t="shared" si="140"/>
        <v>0</v>
      </c>
      <c r="DC57" s="33">
        <f>IFERROR(VLOOKUP($J57,#REF!,DC$2,0),0)</f>
        <v>0</v>
      </c>
      <c r="DD57" s="33">
        <f t="shared" si="140"/>
        <v>0</v>
      </c>
      <c r="DE57" s="33">
        <f>IFERROR(VLOOKUP($J57,#REF!,DE$2,0),0)</f>
        <v>0</v>
      </c>
      <c r="DF57" s="33">
        <f t="shared" si="140"/>
        <v>0</v>
      </c>
      <c r="DG57" s="33">
        <f>IFERROR(VLOOKUP($J57,#REF!,DG$2,0),0)</f>
        <v>0</v>
      </c>
      <c r="DH57" s="33">
        <f t="shared" si="140"/>
        <v>0</v>
      </c>
      <c r="DI57" s="33">
        <f>IFERROR(VLOOKUP($J57,#REF!,DI$2,0),0)</f>
        <v>0</v>
      </c>
      <c r="DJ57" s="33">
        <f t="shared" si="140"/>
        <v>0</v>
      </c>
      <c r="DK57" s="33">
        <f>IFERROR(VLOOKUP($J57,#REF!,DK$2,0),0)</f>
        <v>0</v>
      </c>
      <c r="DL57" s="33">
        <f t="shared" si="141"/>
        <v>0</v>
      </c>
      <c r="DM57" s="33">
        <f>IFERROR(VLOOKUP($J57,#REF!,DM$2,0),0)</f>
        <v>0</v>
      </c>
      <c r="DN57" s="33">
        <f t="shared" si="141"/>
        <v>0</v>
      </c>
      <c r="DO57" s="33">
        <f>IFERROR(VLOOKUP($J57,#REF!,DO$2,0),0)</f>
        <v>0</v>
      </c>
      <c r="DP57" s="33">
        <f t="shared" si="141"/>
        <v>0</v>
      </c>
      <c r="DQ57" s="33">
        <f>IFERROR(VLOOKUP($J57,#REF!,DQ$2,0),0)</f>
        <v>0</v>
      </c>
      <c r="DR57" s="33">
        <f t="shared" si="141"/>
        <v>0</v>
      </c>
      <c r="DS57" s="33">
        <f>IFERROR(VLOOKUP($J57,#REF!,DS$2,0),0)</f>
        <v>0</v>
      </c>
      <c r="DT57" s="33">
        <f t="shared" si="141"/>
        <v>0</v>
      </c>
      <c r="DU57" s="33">
        <f>IFERROR(VLOOKUP($J57,#REF!,DU$2,0),0)</f>
        <v>0</v>
      </c>
      <c r="DV57" s="33">
        <f t="shared" si="141"/>
        <v>0</v>
      </c>
      <c r="DW57" s="33">
        <f>IFERROR(VLOOKUP($J57,#REF!,DW$2,0),0)</f>
        <v>0</v>
      </c>
      <c r="DX57" s="33">
        <f t="shared" si="141"/>
        <v>0</v>
      </c>
      <c r="DY57" s="33">
        <f>IFERROR(VLOOKUP($J57,#REF!,DY$2,0),0)</f>
        <v>0</v>
      </c>
      <c r="DZ57" s="33">
        <f t="shared" si="141"/>
        <v>0</v>
      </c>
      <c r="EA57" s="33">
        <f>IFERROR(VLOOKUP($J57,#REF!,EA$2,0),0)</f>
        <v>0</v>
      </c>
      <c r="EB57" s="33">
        <f t="shared" si="142"/>
        <v>0</v>
      </c>
      <c r="EC57" s="33">
        <f>IFERROR(VLOOKUP($J57,#REF!,EC$2,0),0)</f>
        <v>0</v>
      </c>
      <c r="ED57" s="33">
        <f t="shared" si="142"/>
        <v>0</v>
      </c>
      <c r="EE57" s="33">
        <f>IFERROR(VLOOKUP($J57,#REF!,EE$2,0),0)</f>
        <v>0</v>
      </c>
      <c r="EF57" s="33">
        <f t="shared" si="142"/>
        <v>0</v>
      </c>
      <c r="EG57" s="33">
        <f>IFERROR(VLOOKUP($J57,#REF!,EG$2,0),0)</f>
        <v>0</v>
      </c>
      <c r="EH57" s="33">
        <f t="shared" si="142"/>
        <v>0</v>
      </c>
      <c r="EI57" s="33">
        <f>IFERROR(VLOOKUP($J57,#REF!,EI$2,0),0)</f>
        <v>0</v>
      </c>
      <c r="EJ57" s="33">
        <f t="shared" si="142"/>
        <v>0</v>
      </c>
      <c r="EK57" s="33">
        <f>IFERROR(VLOOKUP($J57,#REF!,EK$2,0),0)</f>
        <v>0</v>
      </c>
      <c r="EL57" s="33">
        <f t="shared" si="142"/>
        <v>0</v>
      </c>
      <c r="EM57" s="33">
        <f>IFERROR(VLOOKUP($J57,#REF!,EM$2,0),0)</f>
        <v>0</v>
      </c>
      <c r="EN57" s="33">
        <f t="shared" si="142"/>
        <v>0</v>
      </c>
      <c r="EO57" s="33">
        <f>IFERROR(VLOOKUP($J57,#REF!,EO$2,0),0)</f>
        <v>0</v>
      </c>
      <c r="EP57" s="33">
        <f t="shared" si="142"/>
        <v>0</v>
      </c>
      <c r="EQ57" s="33">
        <f>IFERROR(VLOOKUP($J57,#REF!,EQ$2,0),0)</f>
        <v>0</v>
      </c>
      <c r="ER57" s="33">
        <f t="shared" si="143"/>
        <v>0</v>
      </c>
      <c r="ES57" s="33">
        <f>IFERROR(VLOOKUP($J57,#REF!,ES$2,0),0)</f>
        <v>0</v>
      </c>
      <c r="ET57" s="33">
        <f t="shared" si="143"/>
        <v>0</v>
      </c>
      <c r="EU57" s="33">
        <f>IFERROR(VLOOKUP($J57,#REF!,EU$2,0),0)</f>
        <v>0</v>
      </c>
      <c r="EV57" s="33">
        <f t="shared" si="143"/>
        <v>0</v>
      </c>
      <c r="EW57" s="33">
        <f>IFERROR(VLOOKUP($J57,#REF!,EW$2,0),0)</f>
        <v>0</v>
      </c>
      <c r="EX57" s="33">
        <f t="shared" si="143"/>
        <v>0</v>
      </c>
      <c r="EY57" s="33">
        <f>IFERROR(VLOOKUP($J57,#REF!,EY$2,0),0)</f>
        <v>0</v>
      </c>
      <c r="EZ57" s="33">
        <f t="shared" si="143"/>
        <v>0</v>
      </c>
      <c r="FA57" s="33">
        <f>IFERROR(VLOOKUP($J57,#REF!,FA$2,0),0)</f>
        <v>0</v>
      </c>
      <c r="FB57" s="33">
        <f t="shared" si="143"/>
        <v>0</v>
      </c>
      <c r="FC57" s="33">
        <f>IFERROR(VLOOKUP($J57,#REF!,FC$2,0),0)</f>
        <v>0</v>
      </c>
      <c r="FD57" s="33">
        <f t="shared" si="143"/>
        <v>0</v>
      </c>
      <c r="FE57" s="33">
        <f>IFERROR(VLOOKUP($J57,#REF!,FE$2,0),0)</f>
        <v>0</v>
      </c>
      <c r="FF57" s="33">
        <f t="shared" si="143"/>
        <v>0</v>
      </c>
      <c r="FG57" s="33">
        <f>IFERROR(VLOOKUP($J57,#REF!,FG$2,0),0)</f>
        <v>0</v>
      </c>
      <c r="FH57" s="33">
        <f t="shared" si="144"/>
        <v>0</v>
      </c>
      <c r="FI57" s="33">
        <f>IFERROR(VLOOKUP($J57,#REF!,FI$2,0),0)</f>
        <v>0</v>
      </c>
      <c r="FJ57" s="33">
        <f t="shared" si="144"/>
        <v>0</v>
      </c>
      <c r="FK57" s="33">
        <f>IFERROR(VLOOKUP($J57,#REF!,FK$2,0),0)</f>
        <v>0</v>
      </c>
      <c r="FL57" s="33">
        <f t="shared" si="144"/>
        <v>0</v>
      </c>
      <c r="FM57" s="33">
        <f>IFERROR(VLOOKUP($J57,#REF!,FM$2,0),0)</f>
        <v>0</v>
      </c>
      <c r="FN57" s="33">
        <f t="shared" si="144"/>
        <v>0</v>
      </c>
      <c r="FO57" s="33">
        <f>IFERROR(VLOOKUP($J57,#REF!,FO$2,0),0)</f>
        <v>0</v>
      </c>
      <c r="FP57" s="33">
        <f t="shared" si="144"/>
        <v>0</v>
      </c>
      <c r="FQ57" s="33">
        <f>IFERROR(VLOOKUP($J57,#REF!,FQ$2,0),0)</f>
        <v>0</v>
      </c>
      <c r="FR57" s="33">
        <f t="shared" si="144"/>
        <v>0</v>
      </c>
      <c r="FS57" s="33">
        <f>IFERROR(VLOOKUP($J57,#REF!,FS$2,0),0)</f>
        <v>0</v>
      </c>
      <c r="FT57" s="33">
        <f t="shared" si="144"/>
        <v>0</v>
      </c>
      <c r="FU57" s="33">
        <f>IFERROR(VLOOKUP($J57,#REF!,FU$2,0),0)</f>
        <v>0</v>
      </c>
      <c r="FV57" s="33">
        <f t="shared" si="144"/>
        <v>0</v>
      </c>
      <c r="FW57" s="33">
        <f>IFERROR(VLOOKUP($J57,#REF!,FW$2,0),0)</f>
        <v>0</v>
      </c>
      <c r="FX57" s="33">
        <f t="shared" si="145"/>
        <v>0</v>
      </c>
      <c r="FY57" s="33">
        <f>IFERROR(VLOOKUP($J57,#REF!,FY$2,0),0)</f>
        <v>0</v>
      </c>
      <c r="FZ57" s="33">
        <f t="shared" si="145"/>
        <v>0</v>
      </c>
      <c r="GA57" s="33">
        <f>IFERROR(VLOOKUP($J57,#REF!,GA$2,0),0)</f>
        <v>0</v>
      </c>
      <c r="GB57" s="33">
        <f t="shared" si="145"/>
        <v>0</v>
      </c>
      <c r="GC57" s="33">
        <f>IFERROR(VLOOKUP($J57,#REF!,GC$2,0),0)</f>
        <v>0</v>
      </c>
      <c r="GD57" s="33">
        <f t="shared" si="145"/>
        <v>0</v>
      </c>
      <c r="GE57" s="33">
        <f>IFERROR(VLOOKUP($J57,#REF!,GE$2,0),0)</f>
        <v>0</v>
      </c>
      <c r="GF57" s="33">
        <f t="shared" si="145"/>
        <v>0</v>
      </c>
      <c r="GG57" s="33">
        <f>IFERROR(VLOOKUP($J57,#REF!,GG$2,0),0)</f>
        <v>0</v>
      </c>
      <c r="GH57" s="33">
        <f t="shared" si="145"/>
        <v>0</v>
      </c>
      <c r="GI57" s="33">
        <f>IFERROR(VLOOKUP($J57,#REF!,GI$2,0),0)</f>
        <v>0</v>
      </c>
      <c r="GJ57" s="33">
        <f t="shared" si="145"/>
        <v>0</v>
      </c>
      <c r="GK57" s="33">
        <f>IFERROR(VLOOKUP($J57,#REF!,GK$2,0),0)</f>
        <v>0</v>
      </c>
      <c r="GL57" s="33">
        <f t="shared" si="145"/>
        <v>0</v>
      </c>
      <c r="GM57" s="33">
        <f>IFERROR(VLOOKUP($J57,#REF!,GM$2,0),0)</f>
        <v>0</v>
      </c>
      <c r="GN57" s="33">
        <f t="shared" si="146"/>
        <v>0</v>
      </c>
      <c r="GO57" s="33">
        <f>IFERROR(VLOOKUP($J57,#REF!,GO$2,0),0)</f>
        <v>0</v>
      </c>
      <c r="GP57" s="33">
        <f t="shared" si="146"/>
        <v>0</v>
      </c>
      <c r="GQ57" s="33">
        <f>IFERROR(VLOOKUP($J57,#REF!,GQ$2,0),0)</f>
        <v>0</v>
      </c>
      <c r="GR57" s="33">
        <f t="shared" si="146"/>
        <v>0</v>
      </c>
      <c r="GS57" s="33">
        <f>IFERROR(VLOOKUP($J57,#REF!,GS$2,0),0)</f>
        <v>0</v>
      </c>
      <c r="GT57" s="33">
        <f t="shared" si="146"/>
        <v>0</v>
      </c>
      <c r="GU57" s="33">
        <f>IFERROR(VLOOKUP($J57,#REF!,GU$2,0),0)</f>
        <v>0</v>
      </c>
      <c r="GV57" s="33">
        <f t="shared" si="146"/>
        <v>0</v>
      </c>
      <c r="GW57" s="33">
        <f>IFERROR(VLOOKUP($J57,#REF!,GW$2,0),0)</f>
        <v>0</v>
      </c>
      <c r="GX57" s="33">
        <f t="shared" si="146"/>
        <v>0</v>
      </c>
      <c r="GY57" s="33">
        <f>IFERROR(VLOOKUP($J57,#REF!,GY$2,0),0)</f>
        <v>0</v>
      </c>
      <c r="GZ57" s="33">
        <f t="shared" si="146"/>
        <v>0</v>
      </c>
      <c r="HA57" s="33">
        <f>IFERROR(VLOOKUP($J57,#REF!,HA$2,0),0)</f>
        <v>0</v>
      </c>
      <c r="HB57" s="33">
        <f t="shared" si="147"/>
        <v>0</v>
      </c>
      <c r="HC57" s="33">
        <f>IFERROR(VLOOKUP($J57,#REF!,HC$2,0),0)</f>
        <v>0</v>
      </c>
      <c r="HD57" s="33">
        <f t="shared" si="147"/>
        <v>0</v>
      </c>
      <c r="HE57" s="33">
        <f>IFERROR(VLOOKUP($J57,#REF!,HE$2,0),0)</f>
        <v>0</v>
      </c>
      <c r="HF57" s="33">
        <f t="shared" si="147"/>
        <v>0</v>
      </c>
      <c r="HG57" s="33">
        <f>IFERROR(VLOOKUP($J57,#REF!,HG$2,0),0)</f>
        <v>0</v>
      </c>
      <c r="HH57" s="33">
        <f t="shared" si="147"/>
        <v>0</v>
      </c>
      <c r="HI57" s="33">
        <f>IFERROR(VLOOKUP($J57,#REF!,HI$2,0),0)</f>
        <v>0</v>
      </c>
      <c r="HJ57" s="33">
        <f t="shared" si="147"/>
        <v>0</v>
      </c>
      <c r="HK57" s="33">
        <f>IFERROR(VLOOKUP($J57,#REF!,HK$2,0),0)</f>
        <v>0</v>
      </c>
      <c r="HL57" s="33">
        <f t="shared" si="147"/>
        <v>0</v>
      </c>
      <c r="HM57" s="33">
        <f>IFERROR(VLOOKUP($J57,#REF!,HM$2,0),0)</f>
        <v>0</v>
      </c>
      <c r="HN57" s="33">
        <f t="shared" si="147"/>
        <v>0</v>
      </c>
      <c r="HO57" s="33">
        <f>IFERROR(VLOOKUP($J57,#REF!,HO$2,0),0)</f>
        <v>0</v>
      </c>
      <c r="HP57" s="33">
        <f t="shared" si="147"/>
        <v>0</v>
      </c>
      <c r="HQ57" s="33">
        <f>IFERROR(VLOOKUP($J57,#REF!,HQ$2,0),0)</f>
        <v>0</v>
      </c>
      <c r="HR57" s="33">
        <f t="shared" si="148"/>
        <v>0</v>
      </c>
      <c r="HS57" s="33">
        <f>IFERROR(VLOOKUP($J57,#REF!,HS$2,0),0)</f>
        <v>0</v>
      </c>
      <c r="HT57" s="33">
        <f t="shared" si="148"/>
        <v>0</v>
      </c>
      <c r="HU57" s="33">
        <f>IFERROR(VLOOKUP($J57,#REF!,HU$2,0),0)</f>
        <v>0</v>
      </c>
      <c r="HV57" s="33">
        <f t="shared" si="148"/>
        <v>0</v>
      </c>
      <c r="HW57" s="33">
        <f>IFERROR(VLOOKUP($J57,#REF!,HW$2,0),0)</f>
        <v>0</v>
      </c>
      <c r="HX57" s="33">
        <f t="shared" si="148"/>
        <v>0</v>
      </c>
      <c r="HY57" s="33">
        <f>IFERROR(VLOOKUP($J57,#REF!,HY$2,0),0)</f>
        <v>0</v>
      </c>
      <c r="HZ57" s="33">
        <f t="shared" si="148"/>
        <v>0</v>
      </c>
      <c r="IA57" s="33">
        <f>IFERROR(VLOOKUP($J57,#REF!,IA$2,0),0)</f>
        <v>0</v>
      </c>
      <c r="IB57" s="33">
        <f t="shared" si="148"/>
        <v>0</v>
      </c>
      <c r="IC57" s="33">
        <f>IFERROR(VLOOKUP($J57,#REF!,IC$2,0),0)</f>
        <v>0</v>
      </c>
      <c r="ID57" s="33">
        <f t="shared" si="148"/>
        <v>0</v>
      </c>
      <c r="IE57" s="33">
        <f>IFERROR(VLOOKUP($J57,#REF!,IE$2,0),0)</f>
        <v>0</v>
      </c>
      <c r="IF57" s="33">
        <f t="shared" si="148"/>
        <v>0</v>
      </c>
      <c r="IG57" s="33">
        <f>IFERROR(VLOOKUP($J57,#REF!,IG$2,0),0)</f>
        <v>0</v>
      </c>
      <c r="IH57" s="33">
        <f t="shared" si="149"/>
        <v>0</v>
      </c>
      <c r="II57" s="33">
        <f>IFERROR(VLOOKUP($J57,#REF!,II$2,0),0)</f>
        <v>0</v>
      </c>
      <c r="IJ57" s="33">
        <f t="shared" si="149"/>
        <v>0</v>
      </c>
      <c r="IK57" s="33">
        <f>IFERROR(VLOOKUP($J57,#REF!,IK$2,0),0)</f>
        <v>0</v>
      </c>
      <c r="IL57" s="33">
        <f t="shared" si="149"/>
        <v>0</v>
      </c>
      <c r="IM57" s="33">
        <f>IFERROR(VLOOKUP($J57,#REF!,IM$2,0),0)</f>
        <v>0</v>
      </c>
      <c r="IN57" s="33">
        <f t="shared" si="149"/>
        <v>0</v>
      </c>
      <c r="IO57" s="33">
        <f>IFERROR(VLOOKUP($J57,#REF!,IO$2,0),0)</f>
        <v>0</v>
      </c>
      <c r="IP57" s="33">
        <f t="shared" si="149"/>
        <v>0</v>
      </c>
      <c r="IQ57" s="33">
        <f>IFERROR(VLOOKUP($J57,#REF!,IQ$2,0),0)</f>
        <v>0</v>
      </c>
      <c r="IR57" s="33">
        <f t="shared" si="149"/>
        <v>0</v>
      </c>
      <c r="IS57" s="33">
        <f>IFERROR(VLOOKUP($J57,#REF!,IS$2,0),0)</f>
        <v>0</v>
      </c>
      <c r="IT57" s="33">
        <f t="shared" si="149"/>
        <v>0</v>
      </c>
      <c r="IU57" s="33">
        <f>IFERROR(VLOOKUP($J57,#REF!,IU$2,0),0)</f>
        <v>0</v>
      </c>
      <c r="IV57" s="33">
        <f t="shared" si="149"/>
        <v>0</v>
      </c>
      <c r="IW57" s="33">
        <f>IFERROR(VLOOKUP($J57,#REF!,IW$2,0),0)</f>
        <v>0</v>
      </c>
      <c r="IX57" s="33">
        <f t="shared" si="150"/>
        <v>0</v>
      </c>
      <c r="IY57" s="33">
        <f>IFERROR(VLOOKUP($J57,#REF!,IY$2,0),0)</f>
        <v>0</v>
      </c>
      <c r="IZ57" s="33">
        <f t="shared" si="150"/>
        <v>0</v>
      </c>
      <c r="JA57" s="33">
        <f>IFERROR(VLOOKUP($J57,#REF!,JA$2,0),0)</f>
        <v>0</v>
      </c>
      <c r="JB57" s="33">
        <f t="shared" si="150"/>
        <v>0</v>
      </c>
      <c r="JC57" s="33">
        <f>IFERROR(VLOOKUP($J57,#REF!,JC$2,0),0)</f>
        <v>0</v>
      </c>
      <c r="JD57" s="33">
        <f t="shared" si="150"/>
        <v>0</v>
      </c>
      <c r="JE57" s="33">
        <f>IFERROR(VLOOKUP($J57,#REF!,JE$2,0),0)</f>
        <v>0</v>
      </c>
      <c r="JF57" s="33">
        <f t="shared" si="150"/>
        <v>0</v>
      </c>
      <c r="JG57" s="33">
        <f>IFERROR(VLOOKUP($J57,#REF!,JG$2,0),0)</f>
        <v>0</v>
      </c>
      <c r="JH57" s="33">
        <f t="shared" si="150"/>
        <v>0</v>
      </c>
      <c r="JI57" s="33">
        <f>IFERROR(VLOOKUP($J57,#REF!,JI$2,0),0)</f>
        <v>0</v>
      </c>
      <c r="JJ57" s="33">
        <f t="shared" si="150"/>
        <v>0</v>
      </c>
      <c r="JK57" s="33">
        <f>IFERROR(VLOOKUP($J57,#REF!,JK$2,0),0)</f>
        <v>0</v>
      </c>
      <c r="JL57" s="33">
        <f t="shared" si="150"/>
        <v>0</v>
      </c>
      <c r="JM57" s="33">
        <f>IFERROR(VLOOKUP($J57,#REF!,JM$2,0),0)</f>
        <v>0</v>
      </c>
      <c r="JN57" s="33">
        <f t="shared" si="151"/>
        <v>0</v>
      </c>
      <c r="JO57" s="33">
        <f>IFERROR(VLOOKUP($J57,#REF!,JO$2,0),0)</f>
        <v>0</v>
      </c>
      <c r="JP57" s="33">
        <f t="shared" si="151"/>
        <v>0</v>
      </c>
      <c r="JQ57" s="33">
        <f>IFERROR(VLOOKUP($J57,#REF!,JQ$2,0),0)</f>
        <v>0</v>
      </c>
      <c r="JR57" s="33">
        <f t="shared" si="151"/>
        <v>0</v>
      </c>
      <c r="JS57" s="33">
        <f>IFERROR(VLOOKUP($J57,#REF!,JS$2,0),0)</f>
        <v>0</v>
      </c>
      <c r="JT57" s="33">
        <f t="shared" si="151"/>
        <v>0</v>
      </c>
      <c r="JU57" s="33">
        <f>IFERROR(VLOOKUP($J57,#REF!,JU$2,0),0)</f>
        <v>0</v>
      </c>
      <c r="JV57" s="33">
        <f t="shared" si="151"/>
        <v>0</v>
      </c>
      <c r="JW57" s="33">
        <f>IFERROR(VLOOKUP($J57,#REF!,JW$2,0),0)</f>
        <v>0</v>
      </c>
      <c r="JX57" s="33">
        <f t="shared" si="151"/>
        <v>0</v>
      </c>
      <c r="JY57" s="33">
        <f>IFERROR(VLOOKUP($J57,#REF!,JY$2,0),0)</f>
        <v>0</v>
      </c>
      <c r="JZ57" s="33">
        <f t="shared" si="151"/>
        <v>0</v>
      </c>
      <c r="KA57" s="33">
        <f>IFERROR(VLOOKUP($J57,#REF!,KA$2,0),0)</f>
        <v>0</v>
      </c>
      <c r="KB57" s="33">
        <f t="shared" si="151"/>
        <v>0</v>
      </c>
      <c r="KC57" s="33">
        <f>IFERROR(VLOOKUP($J57,#REF!,KC$2,0),0)</f>
        <v>0</v>
      </c>
      <c r="KD57" s="33">
        <f t="shared" si="152"/>
        <v>0</v>
      </c>
      <c r="KE57" s="33">
        <f>IFERROR(VLOOKUP($J57,#REF!,KE$2,0),0)</f>
        <v>0</v>
      </c>
      <c r="KF57" s="33">
        <f t="shared" si="152"/>
        <v>0</v>
      </c>
      <c r="KG57" s="33">
        <f>IFERROR(VLOOKUP($J57,#REF!,KG$2,0),0)</f>
        <v>0</v>
      </c>
      <c r="KH57" s="33">
        <f t="shared" si="152"/>
        <v>0</v>
      </c>
      <c r="KI57" s="33">
        <f>IFERROR(VLOOKUP($J57,#REF!,KI$2,0),0)</f>
        <v>0</v>
      </c>
      <c r="KJ57" s="33">
        <f t="shared" si="152"/>
        <v>0</v>
      </c>
      <c r="KK57" s="33">
        <f>IFERROR(VLOOKUP($J57,#REF!,KK$2,0),0)</f>
        <v>0</v>
      </c>
      <c r="KL57" s="33">
        <f t="shared" si="152"/>
        <v>0</v>
      </c>
      <c r="KM57" s="33">
        <f>IFERROR(VLOOKUP($J57,#REF!,KM$2,0),0)</f>
        <v>0</v>
      </c>
      <c r="KN57" s="33">
        <f t="shared" si="152"/>
        <v>0</v>
      </c>
      <c r="KO57" s="33">
        <f>IFERROR(VLOOKUP($J57,#REF!,KO$2,0),0)</f>
        <v>0</v>
      </c>
      <c r="KP57" s="33">
        <f t="shared" si="152"/>
        <v>0</v>
      </c>
      <c r="KQ57" s="33">
        <f>IFERROR(VLOOKUP($J57,#REF!,KQ$2,0),0)</f>
        <v>0</v>
      </c>
      <c r="KR57" s="33">
        <f t="shared" si="152"/>
        <v>0</v>
      </c>
      <c r="KS57" s="33">
        <f>IFERROR(VLOOKUP($J57,#REF!,KS$2,0),0)</f>
        <v>0</v>
      </c>
      <c r="KT57" s="33">
        <f t="shared" si="153"/>
        <v>0</v>
      </c>
      <c r="KU57" s="33">
        <f>IFERROR(VLOOKUP($J57,#REF!,KU$2,0),0)</f>
        <v>0</v>
      </c>
      <c r="KV57" s="33">
        <f t="shared" si="153"/>
        <v>0</v>
      </c>
      <c r="KW57" s="33">
        <f>IFERROR(VLOOKUP($J57,#REF!,KW$2,0),0)</f>
        <v>0</v>
      </c>
      <c r="KX57" s="33">
        <f t="shared" si="153"/>
        <v>0</v>
      </c>
      <c r="KY57" s="33">
        <f>IFERROR(VLOOKUP($J57,#REF!,KY$2,0),0)</f>
        <v>0</v>
      </c>
      <c r="KZ57" s="33">
        <f t="shared" si="153"/>
        <v>0</v>
      </c>
      <c r="LA57" s="33">
        <f>IFERROR(VLOOKUP($J57,#REF!,LA$2,0),0)</f>
        <v>0</v>
      </c>
      <c r="LB57" s="33">
        <f t="shared" si="153"/>
        <v>0</v>
      </c>
      <c r="LC57" s="33">
        <f>IFERROR(VLOOKUP($J57,#REF!,LC$2,0),0)</f>
        <v>0</v>
      </c>
      <c r="LD57" s="33">
        <f t="shared" si="153"/>
        <v>0</v>
      </c>
      <c r="LE57" s="33">
        <f>IFERROR(VLOOKUP($J57,#REF!,LE$2,0),0)</f>
        <v>0</v>
      </c>
      <c r="LF57" s="33">
        <f t="shared" si="153"/>
        <v>0</v>
      </c>
      <c r="LG57" s="33">
        <f>IFERROR(VLOOKUP($J57,#REF!,LG$2,0),0)</f>
        <v>0</v>
      </c>
      <c r="LH57" s="33">
        <f t="shared" si="153"/>
        <v>0</v>
      </c>
      <c r="LI57" s="33">
        <f>IFERROR(VLOOKUP($J57,#REF!,LI$2,0),0)</f>
        <v>0</v>
      </c>
      <c r="LJ57" s="33">
        <f t="shared" si="154"/>
        <v>0</v>
      </c>
      <c r="LK57" s="33">
        <f>IFERROR(VLOOKUP($J57,#REF!,LK$2,0),0)</f>
        <v>0</v>
      </c>
      <c r="LL57" s="33">
        <f t="shared" si="154"/>
        <v>0</v>
      </c>
      <c r="LM57" s="33">
        <f>IFERROR(VLOOKUP($J57,#REF!,LM$2,0),0)</f>
        <v>0</v>
      </c>
      <c r="LN57" s="33">
        <f t="shared" si="154"/>
        <v>0</v>
      </c>
      <c r="LO57" s="33">
        <f>IFERROR(VLOOKUP($J57,#REF!,LO$2,0),0)</f>
        <v>0</v>
      </c>
      <c r="LP57" s="33">
        <f t="shared" si="154"/>
        <v>0</v>
      </c>
      <c r="LQ57" s="33">
        <f>IFERROR(VLOOKUP($J57,#REF!,LQ$2,0),0)</f>
        <v>0</v>
      </c>
      <c r="LR57" s="33">
        <f t="shared" si="154"/>
        <v>0</v>
      </c>
      <c r="LS57" s="33">
        <f>IFERROR(VLOOKUP($J57,#REF!,LS$2,0),0)</f>
        <v>0</v>
      </c>
      <c r="LT57" s="33">
        <f t="shared" si="154"/>
        <v>0</v>
      </c>
      <c r="LU57" s="33">
        <f>IFERROR(VLOOKUP($J57,#REF!,LU$2,0),0)</f>
        <v>0</v>
      </c>
      <c r="LV57" s="33">
        <f t="shared" si="154"/>
        <v>0</v>
      </c>
      <c r="LW57" s="33">
        <f>IFERROR(VLOOKUP($J57,#REF!,LW$2,0),0)</f>
        <v>0</v>
      </c>
      <c r="LX57" s="33">
        <f t="shared" si="155"/>
        <v>0</v>
      </c>
      <c r="LY57" s="33">
        <f>IFERROR(VLOOKUP($J57,#REF!,LY$2,0),0)</f>
        <v>0</v>
      </c>
      <c r="LZ57" s="33">
        <f t="shared" si="155"/>
        <v>0</v>
      </c>
      <c r="MA57" s="33">
        <f>IFERROR(VLOOKUP($J57,#REF!,MA$2,0),0)</f>
        <v>0</v>
      </c>
      <c r="MB57" s="33">
        <f t="shared" si="155"/>
        <v>0</v>
      </c>
      <c r="MC57" s="33">
        <f>IFERROR(VLOOKUP($J57,#REF!,MC$2,0),0)</f>
        <v>0</v>
      </c>
      <c r="MD57" s="33">
        <f t="shared" si="155"/>
        <v>0</v>
      </c>
      <c r="ME57" s="33">
        <f>IFERROR(VLOOKUP($J57,#REF!,ME$2,0),0)</f>
        <v>0</v>
      </c>
      <c r="MF57" s="33">
        <f t="shared" si="155"/>
        <v>0</v>
      </c>
      <c r="MG57" s="33">
        <f>IFERROR(VLOOKUP($J57,#REF!,MG$2,0),0)</f>
        <v>0</v>
      </c>
      <c r="MH57" s="33">
        <f t="shared" si="155"/>
        <v>0</v>
      </c>
      <c r="MI57" s="33">
        <f>IFERROR(VLOOKUP($J57,#REF!,MI$2,0),0)</f>
        <v>0</v>
      </c>
      <c r="MJ57" s="33">
        <f t="shared" si="155"/>
        <v>0</v>
      </c>
      <c r="MK57" s="33">
        <f>IFERROR(VLOOKUP($J57,#REF!,MK$2,0),0)</f>
        <v>0</v>
      </c>
      <c r="ML57" s="33">
        <f t="shared" si="155"/>
        <v>0</v>
      </c>
      <c r="MM57" s="33">
        <f>IFERROR(VLOOKUP($J57,#REF!,MM$2,0),0)</f>
        <v>0</v>
      </c>
      <c r="MN57" s="33">
        <f t="shared" si="156"/>
        <v>0</v>
      </c>
      <c r="MO57" s="33">
        <f>IFERROR(VLOOKUP($J57,#REF!,MO$2,0),0)</f>
        <v>0</v>
      </c>
      <c r="MP57" s="33">
        <f t="shared" si="156"/>
        <v>0</v>
      </c>
      <c r="MQ57" s="33">
        <f>IFERROR(VLOOKUP($J57,#REF!,MQ$2,0),0)</f>
        <v>0</v>
      </c>
      <c r="MR57" s="33">
        <f t="shared" si="156"/>
        <v>0</v>
      </c>
      <c r="MS57" s="33">
        <f>IFERROR(VLOOKUP($J57,#REF!,MS$2,0),0)</f>
        <v>0</v>
      </c>
      <c r="MT57" s="33">
        <f t="shared" si="156"/>
        <v>0</v>
      </c>
      <c r="MU57" s="33">
        <f>IFERROR(VLOOKUP($J57,#REF!,MU$2,0),0)</f>
        <v>0</v>
      </c>
      <c r="MV57" s="33">
        <f t="shared" si="156"/>
        <v>0</v>
      </c>
      <c r="MW57" s="33">
        <f>IFERROR(VLOOKUP($J57,#REF!,MW$2,0),0)</f>
        <v>0</v>
      </c>
      <c r="MX57" s="33">
        <f t="shared" si="156"/>
        <v>0</v>
      </c>
      <c r="MY57" s="33">
        <f>IFERROR(VLOOKUP($J57,#REF!,MY$2,0),0)</f>
        <v>0</v>
      </c>
      <c r="MZ57" s="33">
        <f t="shared" si="156"/>
        <v>0</v>
      </c>
      <c r="NA57" s="33">
        <f>IFERROR(VLOOKUP($J57,#REF!,NA$2,0),0)</f>
        <v>0</v>
      </c>
      <c r="NB57" s="33">
        <f t="shared" si="156"/>
        <v>0</v>
      </c>
      <c r="NC57" s="33">
        <f>IFERROR(VLOOKUP($J57,#REF!,NC$2,0),0)</f>
        <v>0</v>
      </c>
      <c r="ND57" s="33">
        <f t="shared" si="157"/>
        <v>0</v>
      </c>
      <c r="NE57" s="33">
        <f>IFERROR(VLOOKUP($J57,#REF!,NE$2,0),0)</f>
        <v>0</v>
      </c>
      <c r="NF57" s="33">
        <f t="shared" si="157"/>
        <v>0</v>
      </c>
      <c r="NG57" s="33">
        <f>IFERROR(VLOOKUP($J57,#REF!,NG$2,0),0)</f>
        <v>0</v>
      </c>
      <c r="NH57" s="33">
        <f t="shared" si="157"/>
        <v>0</v>
      </c>
      <c r="NI57" s="33">
        <f>IFERROR(VLOOKUP($J57,#REF!,NI$2,0),0)</f>
        <v>0</v>
      </c>
      <c r="NJ57" s="33">
        <f t="shared" si="157"/>
        <v>0</v>
      </c>
      <c r="NK57" s="33">
        <f>IFERROR(VLOOKUP($J57,#REF!,NK$2,0),0)</f>
        <v>0</v>
      </c>
      <c r="NL57" s="33">
        <f t="shared" si="157"/>
        <v>0</v>
      </c>
      <c r="NM57" s="33">
        <f>IFERROR(VLOOKUP($J57,#REF!,NM$2,0),0)</f>
        <v>0</v>
      </c>
      <c r="NN57" s="33">
        <f t="shared" si="157"/>
        <v>0</v>
      </c>
      <c r="NO57" s="33">
        <f>IFERROR(VLOOKUP($J57,#REF!,NO$2,0),0)</f>
        <v>0</v>
      </c>
      <c r="NP57" s="33">
        <f t="shared" si="157"/>
        <v>0</v>
      </c>
      <c r="NQ57" s="33">
        <f>IFERROR(VLOOKUP($J57,#REF!,NQ$2,0),0)</f>
        <v>0</v>
      </c>
      <c r="NR57" s="33">
        <f t="shared" si="157"/>
        <v>0</v>
      </c>
      <c r="NS57" s="33">
        <f>IFERROR(VLOOKUP($J57,#REF!,NS$2,0),0)</f>
        <v>0</v>
      </c>
      <c r="NT57" s="33">
        <f t="shared" si="158"/>
        <v>0</v>
      </c>
      <c r="NU57" s="33">
        <f>IFERROR(VLOOKUP($J57,#REF!,NU$2,0),0)</f>
        <v>0</v>
      </c>
      <c r="NV57" s="33">
        <f t="shared" si="158"/>
        <v>0</v>
      </c>
      <c r="NW57" s="33">
        <f>IFERROR(VLOOKUP($J57,#REF!,NW$2,0),0)</f>
        <v>0</v>
      </c>
      <c r="NX57" s="33">
        <f t="shared" si="158"/>
        <v>0</v>
      </c>
      <c r="NY57" s="33">
        <f>IFERROR(VLOOKUP($J57,#REF!,NY$2,0),0)</f>
        <v>0</v>
      </c>
      <c r="NZ57" s="33">
        <f t="shared" si="158"/>
        <v>0</v>
      </c>
      <c r="OA57" s="33">
        <f>IFERROR(VLOOKUP($J57,#REF!,OA$2,0),0)</f>
        <v>0</v>
      </c>
      <c r="OB57" s="33">
        <f t="shared" si="158"/>
        <v>0</v>
      </c>
      <c r="OC57" s="33">
        <f>IFERROR(VLOOKUP($J57,#REF!,OC$2,0),0)</f>
        <v>0</v>
      </c>
      <c r="OD57" s="33">
        <f t="shared" si="158"/>
        <v>0</v>
      </c>
      <c r="OE57" s="33">
        <f>IFERROR(VLOOKUP($J57,#REF!,OE$2,0),0)</f>
        <v>0</v>
      </c>
      <c r="OF57" s="33">
        <f t="shared" si="158"/>
        <v>0</v>
      </c>
      <c r="OG57" s="33">
        <f>IFERROR(VLOOKUP($J57,#REF!,OG$2,0),0)</f>
        <v>0</v>
      </c>
      <c r="OH57" s="33">
        <f t="shared" si="158"/>
        <v>0</v>
      </c>
      <c r="OI57" s="33">
        <f>IFERROR(VLOOKUP($J57,#REF!,OI$2,0),0)</f>
        <v>0</v>
      </c>
      <c r="OJ57" s="33">
        <f t="shared" si="159"/>
        <v>0</v>
      </c>
      <c r="OK57" s="33">
        <f>IFERROR(VLOOKUP($J57,#REF!,OK$2,0),0)</f>
        <v>0</v>
      </c>
      <c r="OL57" s="33">
        <f t="shared" si="159"/>
        <v>0</v>
      </c>
      <c r="OM57" s="33">
        <f>IFERROR(VLOOKUP($J57,#REF!,OM$2,0),0)</f>
        <v>0</v>
      </c>
      <c r="ON57" s="33">
        <f t="shared" si="159"/>
        <v>0</v>
      </c>
      <c r="OO57" s="33">
        <f>IFERROR(VLOOKUP($J57,#REF!,OO$2,0),0)</f>
        <v>0</v>
      </c>
      <c r="OP57" s="33">
        <f t="shared" si="81"/>
        <v>0</v>
      </c>
      <c r="OQ57" s="33">
        <f>IFERROR(VLOOKUP($J57,#REF!,OQ$2,0),0)</f>
        <v>0</v>
      </c>
      <c r="OR57" s="33">
        <f t="shared" si="82"/>
        <v>0</v>
      </c>
      <c r="OS57" s="33">
        <f>IFERROR(VLOOKUP($J57,#REF!,OS$2,0),0)</f>
        <v>0</v>
      </c>
      <c r="OT57" s="33">
        <f t="shared" si="83"/>
        <v>0</v>
      </c>
      <c r="OU57" s="33">
        <f>IFERROR(VLOOKUP($J57,#REF!,OU$2,0),0)</f>
        <v>0</v>
      </c>
      <c r="OV57" s="33">
        <f t="shared" si="84"/>
        <v>0</v>
      </c>
      <c r="OW57" s="33">
        <f>IFERROR(VLOOKUP($J57,#REF!,OW$2,0),0)</f>
        <v>0</v>
      </c>
      <c r="OX57" s="33">
        <f t="shared" si="85"/>
        <v>0</v>
      </c>
    </row>
    <row r="58" spans="2:414">
      <c r="B58" s="63">
        <f t="shared" si="0"/>
        <v>47</v>
      </c>
      <c r="C58" s="28">
        <f>入力⑧!C53</f>
        <v>0</v>
      </c>
      <c r="D58" s="28">
        <f>入力⑧!D53</f>
        <v>0</v>
      </c>
      <c r="E58" s="28">
        <f>入力⑧!E53</f>
        <v>0</v>
      </c>
      <c r="F58" s="28">
        <f>入力⑧!F53</f>
        <v>0</v>
      </c>
      <c r="G58" s="28">
        <f>入力⑧!G53</f>
        <v>0</v>
      </c>
      <c r="H58" s="28">
        <f>入力⑧!H53</f>
        <v>0</v>
      </c>
      <c r="I58" s="28">
        <f>入力⑧!I53</f>
        <v>0</v>
      </c>
      <c r="J58" s="28">
        <f>入力⑧!J53</f>
        <v>0</v>
      </c>
      <c r="K58" s="28" t="str">
        <f>入力⑧!L53</f>
        <v/>
      </c>
      <c r="L58" s="28" t="str">
        <f>入力⑧!M53</f>
        <v/>
      </c>
      <c r="M58" s="28">
        <f>入力⑧!N53</f>
        <v>0</v>
      </c>
      <c r="N58" s="28">
        <f>入力⑧!O53</f>
        <v>0</v>
      </c>
      <c r="O58" s="33">
        <f>IFERROR(VLOOKUP($J58,#REF!,O$2,0),0)</f>
        <v>0</v>
      </c>
      <c r="P58" s="33">
        <f t="shared" si="1"/>
        <v>0</v>
      </c>
      <c r="Q58" s="33">
        <f>IFERROR(VLOOKUP($J58,#REF!,Q$2,0),0)</f>
        <v>0</v>
      </c>
      <c r="R58" s="33">
        <f t="shared" si="1"/>
        <v>0</v>
      </c>
      <c r="S58" s="33">
        <f>IFERROR(VLOOKUP($J58,#REF!,S$2,0),0)</f>
        <v>0</v>
      </c>
      <c r="T58" s="33">
        <f t="shared" si="123"/>
        <v>0</v>
      </c>
      <c r="U58" s="33">
        <f>IFERROR(VLOOKUP($J58,#REF!,U$2,0),0)</f>
        <v>0</v>
      </c>
      <c r="V58" s="33">
        <f t="shared" si="123"/>
        <v>0</v>
      </c>
      <c r="W58" s="33">
        <f>IFERROR(VLOOKUP($J58,#REF!,W$2,0),0)</f>
        <v>0</v>
      </c>
      <c r="X58" s="33">
        <f t="shared" si="124"/>
        <v>0</v>
      </c>
      <c r="Y58" s="33">
        <f>IFERROR(VLOOKUP($J58,#REF!,Y$2,0),0)</f>
        <v>0</v>
      </c>
      <c r="Z58" s="33">
        <f t="shared" si="124"/>
        <v>0</v>
      </c>
      <c r="AA58" s="33">
        <f>IFERROR(VLOOKUP($J58,#REF!,AA$2,0),0)</f>
        <v>0</v>
      </c>
      <c r="AB58" s="33">
        <f t="shared" si="125"/>
        <v>0</v>
      </c>
      <c r="AC58" s="33">
        <f>IFERROR(VLOOKUP($J58,#REF!,AC$2,0),0)</f>
        <v>0</v>
      </c>
      <c r="AD58" s="33">
        <f t="shared" si="125"/>
        <v>0</v>
      </c>
      <c r="AE58" s="33">
        <f>IFERROR(VLOOKUP($J58,#REF!,AE$2,0),0)</f>
        <v>0</v>
      </c>
      <c r="AF58" s="33">
        <f t="shared" si="126"/>
        <v>0</v>
      </c>
      <c r="AG58" s="33">
        <f>IFERROR(VLOOKUP($J58,#REF!,AG$2,0),0)</f>
        <v>0</v>
      </c>
      <c r="AH58" s="33">
        <f t="shared" si="126"/>
        <v>0</v>
      </c>
      <c r="AI58" s="33">
        <f>IFERROR(VLOOKUP($J58,#REF!,AI$2,0),0)</f>
        <v>0</v>
      </c>
      <c r="AJ58" s="33">
        <f t="shared" si="127"/>
        <v>0</v>
      </c>
      <c r="AK58" s="33">
        <f>IFERROR(VLOOKUP($J58,#REF!,AK$2,0),0)</f>
        <v>0</v>
      </c>
      <c r="AL58" s="33">
        <f t="shared" si="127"/>
        <v>0</v>
      </c>
      <c r="AM58" s="33">
        <f>IFERROR(VLOOKUP($J58,#REF!,AM$2,0),0)</f>
        <v>0</v>
      </c>
      <c r="AN58" s="33">
        <f t="shared" si="128"/>
        <v>0</v>
      </c>
      <c r="AO58" s="33">
        <f>IFERROR(VLOOKUP($J58,#REF!,AO$2,0),0)</f>
        <v>0</v>
      </c>
      <c r="AP58" s="33">
        <f t="shared" si="128"/>
        <v>0</v>
      </c>
      <c r="AQ58" s="33">
        <f>IFERROR(VLOOKUP($J58,#REF!,AQ$2,0),0)</f>
        <v>0</v>
      </c>
      <c r="AR58" s="33">
        <f t="shared" si="129"/>
        <v>0</v>
      </c>
      <c r="AS58" s="33">
        <f>IFERROR(VLOOKUP($J58,#REF!,AS$2,0),0)</f>
        <v>0</v>
      </c>
      <c r="AT58" s="33">
        <f t="shared" si="129"/>
        <v>0</v>
      </c>
      <c r="AU58" s="33">
        <f>IFERROR(VLOOKUP($J58,#REF!,AU$2,0),0)</f>
        <v>0</v>
      </c>
      <c r="AV58" s="33">
        <f t="shared" si="130"/>
        <v>0</v>
      </c>
      <c r="AW58" s="33">
        <f>IFERROR(VLOOKUP($J58,#REF!,AW$2,0),0)</f>
        <v>0</v>
      </c>
      <c r="AX58" s="33">
        <f t="shared" si="130"/>
        <v>0</v>
      </c>
      <c r="AY58" s="33">
        <f>IFERROR(VLOOKUP($J58,#REF!,AY$2,0),0)</f>
        <v>0</v>
      </c>
      <c r="AZ58" s="33">
        <f t="shared" si="131"/>
        <v>0</v>
      </c>
      <c r="BA58" s="33">
        <f>IFERROR(VLOOKUP($J58,#REF!,BA$2,0),0)</f>
        <v>0</v>
      </c>
      <c r="BB58" s="33">
        <f t="shared" si="131"/>
        <v>0</v>
      </c>
      <c r="BC58" s="33">
        <f>IFERROR(VLOOKUP($J58,#REF!,BC$2,0),0)</f>
        <v>0</v>
      </c>
      <c r="BD58" s="33">
        <f t="shared" si="132"/>
        <v>0</v>
      </c>
      <c r="BE58" s="33">
        <f>IFERROR(VLOOKUP($J58,#REF!,BE$2,0),0)</f>
        <v>0</v>
      </c>
      <c r="BF58" s="33">
        <f t="shared" si="132"/>
        <v>0</v>
      </c>
      <c r="BG58" s="33">
        <f>IFERROR(VLOOKUP($J58,#REF!,BG$2,0),0)</f>
        <v>0</v>
      </c>
      <c r="BH58" s="33">
        <f t="shared" si="133"/>
        <v>0</v>
      </c>
      <c r="BI58" s="33">
        <f>IFERROR(VLOOKUP($J58,#REF!,BI$2,0),0)</f>
        <v>0</v>
      </c>
      <c r="BJ58" s="33">
        <f t="shared" si="133"/>
        <v>0</v>
      </c>
      <c r="BK58" s="33">
        <f>IFERROR(VLOOKUP($J58,#REF!,BK$2,0),0)</f>
        <v>0</v>
      </c>
      <c r="BL58" s="33">
        <f t="shared" si="134"/>
        <v>0</v>
      </c>
      <c r="BM58" s="33">
        <f>IFERROR(VLOOKUP($J58,#REF!,BM$2,0),0)</f>
        <v>0</v>
      </c>
      <c r="BN58" s="33">
        <f t="shared" si="134"/>
        <v>0</v>
      </c>
      <c r="BO58" s="33">
        <f>IFERROR(VLOOKUP($J58,#REF!,BO$2,0),0)</f>
        <v>0</v>
      </c>
      <c r="BP58" s="33">
        <f t="shared" si="135"/>
        <v>0</v>
      </c>
      <c r="BQ58" s="33">
        <f>IFERROR(VLOOKUP($J58,#REF!,BQ$2,0),0)</f>
        <v>0</v>
      </c>
      <c r="BR58" s="33">
        <f t="shared" si="135"/>
        <v>0</v>
      </c>
      <c r="BS58" s="33">
        <f>IFERROR(VLOOKUP($J58,#REF!,BS$2,0),0)</f>
        <v>0</v>
      </c>
      <c r="BT58" s="33">
        <f t="shared" si="136"/>
        <v>0</v>
      </c>
      <c r="BU58" s="33">
        <f>IFERROR(VLOOKUP($J58,#REF!,BU$2,0),0)</f>
        <v>0</v>
      </c>
      <c r="BV58" s="33">
        <f t="shared" si="136"/>
        <v>0</v>
      </c>
      <c r="BW58" s="33">
        <f>IFERROR(VLOOKUP($J58,#REF!,BW$2,0),0)</f>
        <v>0</v>
      </c>
      <c r="BX58" s="33">
        <f t="shared" si="137"/>
        <v>0</v>
      </c>
      <c r="BY58" s="33">
        <f>IFERROR(VLOOKUP($J58,#REF!,BY$2,0),0)</f>
        <v>0</v>
      </c>
      <c r="BZ58" s="33">
        <f t="shared" si="137"/>
        <v>0</v>
      </c>
      <c r="CA58" s="33">
        <f>IFERROR(VLOOKUP($J58,#REF!,CA$2,0),0)</f>
        <v>0</v>
      </c>
      <c r="CB58" s="33">
        <f t="shared" si="138"/>
        <v>0</v>
      </c>
      <c r="CC58" s="33">
        <f>IFERROR(VLOOKUP($J58,#REF!,CC$2,0),0)</f>
        <v>0</v>
      </c>
      <c r="CD58" s="33">
        <f t="shared" si="138"/>
        <v>0</v>
      </c>
      <c r="CE58" s="33">
        <f>IFERROR(VLOOKUP($J58,#REF!,CE$2,0),0)</f>
        <v>0</v>
      </c>
      <c r="CF58" s="33">
        <f t="shared" si="139"/>
        <v>0</v>
      </c>
      <c r="CG58" s="33">
        <f>IFERROR(VLOOKUP($J58,#REF!,CG$2,0),0)</f>
        <v>0</v>
      </c>
      <c r="CH58" s="33">
        <f t="shared" si="139"/>
        <v>0</v>
      </c>
      <c r="CI58" s="33">
        <f>IFERROR(VLOOKUP($J58,#REF!,CI$2,0),0)</f>
        <v>0</v>
      </c>
      <c r="CJ58" s="33">
        <f t="shared" si="139"/>
        <v>0</v>
      </c>
      <c r="CK58" s="33">
        <f>IFERROR(VLOOKUP($J58,#REF!,CK$2,0),0)</f>
        <v>0</v>
      </c>
      <c r="CL58" s="33">
        <f t="shared" si="139"/>
        <v>0</v>
      </c>
      <c r="CM58" s="33">
        <f>IFERROR(VLOOKUP($J58,#REF!,CM$2,0),0)</f>
        <v>0</v>
      </c>
      <c r="CN58" s="33">
        <f t="shared" si="139"/>
        <v>0</v>
      </c>
      <c r="CO58" s="33">
        <f>IFERROR(VLOOKUP($J58,#REF!,CO$2,0),0)</f>
        <v>0</v>
      </c>
      <c r="CP58" s="33">
        <f t="shared" si="139"/>
        <v>0</v>
      </c>
      <c r="CQ58" s="33">
        <f>IFERROR(VLOOKUP($J58,#REF!,CQ$2,0),0)</f>
        <v>0</v>
      </c>
      <c r="CR58" s="33">
        <f t="shared" si="139"/>
        <v>0</v>
      </c>
      <c r="CS58" s="33">
        <f>IFERROR(VLOOKUP($J58,#REF!,CS$2,0),0)</f>
        <v>0</v>
      </c>
      <c r="CT58" s="33">
        <f t="shared" si="139"/>
        <v>0</v>
      </c>
      <c r="CU58" s="33">
        <f>IFERROR(VLOOKUP($J58,#REF!,CU$2,0),0)</f>
        <v>0</v>
      </c>
      <c r="CV58" s="33">
        <f t="shared" si="140"/>
        <v>0</v>
      </c>
      <c r="CW58" s="33">
        <f>IFERROR(VLOOKUP($J58,#REF!,CW$2,0),0)</f>
        <v>0</v>
      </c>
      <c r="CX58" s="33">
        <f t="shared" si="140"/>
        <v>0</v>
      </c>
      <c r="CY58" s="33">
        <f>IFERROR(VLOOKUP($J58,#REF!,CY$2,0),0)</f>
        <v>0</v>
      </c>
      <c r="CZ58" s="33">
        <f t="shared" si="140"/>
        <v>0</v>
      </c>
      <c r="DA58" s="33">
        <f>IFERROR(VLOOKUP($J58,#REF!,DA$2,0),0)</f>
        <v>0</v>
      </c>
      <c r="DB58" s="33">
        <f t="shared" si="140"/>
        <v>0</v>
      </c>
      <c r="DC58" s="33">
        <f>IFERROR(VLOOKUP($J58,#REF!,DC$2,0),0)</f>
        <v>0</v>
      </c>
      <c r="DD58" s="33">
        <f t="shared" si="140"/>
        <v>0</v>
      </c>
      <c r="DE58" s="33">
        <f>IFERROR(VLOOKUP($J58,#REF!,DE$2,0),0)</f>
        <v>0</v>
      </c>
      <c r="DF58" s="33">
        <f t="shared" si="140"/>
        <v>0</v>
      </c>
      <c r="DG58" s="33">
        <f>IFERROR(VLOOKUP($J58,#REF!,DG$2,0),0)</f>
        <v>0</v>
      </c>
      <c r="DH58" s="33">
        <f t="shared" si="140"/>
        <v>0</v>
      </c>
      <c r="DI58" s="33">
        <f>IFERROR(VLOOKUP($J58,#REF!,DI$2,0),0)</f>
        <v>0</v>
      </c>
      <c r="DJ58" s="33">
        <f t="shared" si="140"/>
        <v>0</v>
      </c>
      <c r="DK58" s="33">
        <f>IFERROR(VLOOKUP($J58,#REF!,DK$2,0),0)</f>
        <v>0</v>
      </c>
      <c r="DL58" s="33">
        <f t="shared" si="141"/>
        <v>0</v>
      </c>
      <c r="DM58" s="33">
        <f>IFERROR(VLOOKUP($J58,#REF!,DM$2,0),0)</f>
        <v>0</v>
      </c>
      <c r="DN58" s="33">
        <f t="shared" si="141"/>
        <v>0</v>
      </c>
      <c r="DO58" s="33">
        <f>IFERROR(VLOOKUP($J58,#REF!,DO$2,0),0)</f>
        <v>0</v>
      </c>
      <c r="DP58" s="33">
        <f t="shared" si="141"/>
        <v>0</v>
      </c>
      <c r="DQ58" s="33">
        <f>IFERROR(VLOOKUP($J58,#REF!,DQ$2,0),0)</f>
        <v>0</v>
      </c>
      <c r="DR58" s="33">
        <f t="shared" si="141"/>
        <v>0</v>
      </c>
      <c r="DS58" s="33">
        <f>IFERROR(VLOOKUP($J58,#REF!,DS$2,0),0)</f>
        <v>0</v>
      </c>
      <c r="DT58" s="33">
        <f t="shared" si="141"/>
        <v>0</v>
      </c>
      <c r="DU58" s="33">
        <f>IFERROR(VLOOKUP($J58,#REF!,DU$2,0),0)</f>
        <v>0</v>
      </c>
      <c r="DV58" s="33">
        <f t="shared" si="141"/>
        <v>0</v>
      </c>
      <c r="DW58" s="33">
        <f>IFERROR(VLOOKUP($J58,#REF!,DW$2,0),0)</f>
        <v>0</v>
      </c>
      <c r="DX58" s="33">
        <f t="shared" si="141"/>
        <v>0</v>
      </c>
      <c r="DY58" s="33">
        <f>IFERROR(VLOOKUP($J58,#REF!,DY$2,0),0)</f>
        <v>0</v>
      </c>
      <c r="DZ58" s="33">
        <f t="shared" si="141"/>
        <v>0</v>
      </c>
      <c r="EA58" s="33">
        <f>IFERROR(VLOOKUP($J58,#REF!,EA$2,0),0)</f>
        <v>0</v>
      </c>
      <c r="EB58" s="33">
        <f t="shared" si="142"/>
        <v>0</v>
      </c>
      <c r="EC58" s="33">
        <f>IFERROR(VLOOKUP($J58,#REF!,EC$2,0),0)</f>
        <v>0</v>
      </c>
      <c r="ED58" s="33">
        <f t="shared" si="142"/>
        <v>0</v>
      </c>
      <c r="EE58" s="33">
        <f>IFERROR(VLOOKUP($J58,#REF!,EE$2,0),0)</f>
        <v>0</v>
      </c>
      <c r="EF58" s="33">
        <f t="shared" si="142"/>
        <v>0</v>
      </c>
      <c r="EG58" s="33">
        <f>IFERROR(VLOOKUP($J58,#REF!,EG$2,0),0)</f>
        <v>0</v>
      </c>
      <c r="EH58" s="33">
        <f t="shared" si="142"/>
        <v>0</v>
      </c>
      <c r="EI58" s="33">
        <f>IFERROR(VLOOKUP($J58,#REF!,EI$2,0),0)</f>
        <v>0</v>
      </c>
      <c r="EJ58" s="33">
        <f t="shared" si="142"/>
        <v>0</v>
      </c>
      <c r="EK58" s="33">
        <f>IFERROR(VLOOKUP($J58,#REF!,EK$2,0),0)</f>
        <v>0</v>
      </c>
      <c r="EL58" s="33">
        <f t="shared" si="142"/>
        <v>0</v>
      </c>
      <c r="EM58" s="33">
        <f>IFERROR(VLOOKUP($J58,#REF!,EM$2,0),0)</f>
        <v>0</v>
      </c>
      <c r="EN58" s="33">
        <f t="shared" si="142"/>
        <v>0</v>
      </c>
      <c r="EO58" s="33">
        <f>IFERROR(VLOOKUP($J58,#REF!,EO$2,0),0)</f>
        <v>0</v>
      </c>
      <c r="EP58" s="33">
        <f t="shared" si="142"/>
        <v>0</v>
      </c>
      <c r="EQ58" s="33">
        <f>IFERROR(VLOOKUP($J58,#REF!,EQ$2,0),0)</f>
        <v>0</v>
      </c>
      <c r="ER58" s="33">
        <f t="shared" si="143"/>
        <v>0</v>
      </c>
      <c r="ES58" s="33">
        <f>IFERROR(VLOOKUP($J58,#REF!,ES$2,0),0)</f>
        <v>0</v>
      </c>
      <c r="ET58" s="33">
        <f t="shared" si="143"/>
        <v>0</v>
      </c>
      <c r="EU58" s="33">
        <f>IFERROR(VLOOKUP($J58,#REF!,EU$2,0),0)</f>
        <v>0</v>
      </c>
      <c r="EV58" s="33">
        <f t="shared" si="143"/>
        <v>0</v>
      </c>
      <c r="EW58" s="33">
        <f>IFERROR(VLOOKUP($J58,#REF!,EW$2,0),0)</f>
        <v>0</v>
      </c>
      <c r="EX58" s="33">
        <f t="shared" si="143"/>
        <v>0</v>
      </c>
      <c r="EY58" s="33">
        <f>IFERROR(VLOOKUP($J58,#REF!,EY$2,0),0)</f>
        <v>0</v>
      </c>
      <c r="EZ58" s="33">
        <f t="shared" si="143"/>
        <v>0</v>
      </c>
      <c r="FA58" s="33">
        <f>IFERROR(VLOOKUP($J58,#REF!,FA$2,0),0)</f>
        <v>0</v>
      </c>
      <c r="FB58" s="33">
        <f t="shared" si="143"/>
        <v>0</v>
      </c>
      <c r="FC58" s="33">
        <f>IFERROR(VLOOKUP($J58,#REF!,FC$2,0),0)</f>
        <v>0</v>
      </c>
      <c r="FD58" s="33">
        <f t="shared" si="143"/>
        <v>0</v>
      </c>
      <c r="FE58" s="33">
        <f>IFERROR(VLOOKUP($J58,#REF!,FE$2,0),0)</f>
        <v>0</v>
      </c>
      <c r="FF58" s="33">
        <f t="shared" si="143"/>
        <v>0</v>
      </c>
      <c r="FG58" s="33">
        <f>IFERROR(VLOOKUP($J58,#REF!,FG$2,0),0)</f>
        <v>0</v>
      </c>
      <c r="FH58" s="33">
        <f t="shared" si="144"/>
        <v>0</v>
      </c>
      <c r="FI58" s="33">
        <f>IFERROR(VLOOKUP($J58,#REF!,FI$2,0),0)</f>
        <v>0</v>
      </c>
      <c r="FJ58" s="33">
        <f t="shared" si="144"/>
        <v>0</v>
      </c>
      <c r="FK58" s="33">
        <f>IFERROR(VLOOKUP($J58,#REF!,FK$2,0),0)</f>
        <v>0</v>
      </c>
      <c r="FL58" s="33">
        <f t="shared" si="144"/>
        <v>0</v>
      </c>
      <c r="FM58" s="33">
        <f>IFERROR(VLOOKUP($J58,#REF!,FM$2,0),0)</f>
        <v>0</v>
      </c>
      <c r="FN58" s="33">
        <f t="shared" si="144"/>
        <v>0</v>
      </c>
      <c r="FO58" s="33">
        <f>IFERROR(VLOOKUP($J58,#REF!,FO$2,0),0)</f>
        <v>0</v>
      </c>
      <c r="FP58" s="33">
        <f t="shared" si="144"/>
        <v>0</v>
      </c>
      <c r="FQ58" s="33">
        <f>IFERROR(VLOOKUP($J58,#REF!,FQ$2,0),0)</f>
        <v>0</v>
      </c>
      <c r="FR58" s="33">
        <f t="shared" si="144"/>
        <v>0</v>
      </c>
      <c r="FS58" s="33">
        <f>IFERROR(VLOOKUP($J58,#REF!,FS$2,0),0)</f>
        <v>0</v>
      </c>
      <c r="FT58" s="33">
        <f t="shared" si="144"/>
        <v>0</v>
      </c>
      <c r="FU58" s="33">
        <f>IFERROR(VLOOKUP($J58,#REF!,FU$2,0),0)</f>
        <v>0</v>
      </c>
      <c r="FV58" s="33">
        <f t="shared" si="144"/>
        <v>0</v>
      </c>
      <c r="FW58" s="33">
        <f>IFERROR(VLOOKUP($J58,#REF!,FW$2,0),0)</f>
        <v>0</v>
      </c>
      <c r="FX58" s="33">
        <f t="shared" si="145"/>
        <v>0</v>
      </c>
      <c r="FY58" s="33">
        <f>IFERROR(VLOOKUP($J58,#REF!,FY$2,0),0)</f>
        <v>0</v>
      </c>
      <c r="FZ58" s="33">
        <f t="shared" si="145"/>
        <v>0</v>
      </c>
      <c r="GA58" s="33">
        <f>IFERROR(VLOOKUP($J58,#REF!,GA$2,0),0)</f>
        <v>0</v>
      </c>
      <c r="GB58" s="33">
        <f t="shared" si="145"/>
        <v>0</v>
      </c>
      <c r="GC58" s="33">
        <f>IFERROR(VLOOKUP($J58,#REF!,GC$2,0),0)</f>
        <v>0</v>
      </c>
      <c r="GD58" s="33">
        <f t="shared" si="145"/>
        <v>0</v>
      </c>
      <c r="GE58" s="33">
        <f>IFERROR(VLOOKUP($J58,#REF!,GE$2,0),0)</f>
        <v>0</v>
      </c>
      <c r="GF58" s="33">
        <f t="shared" si="145"/>
        <v>0</v>
      </c>
      <c r="GG58" s="33">
        <f>IFERROR(VLOOKUP($J58,#REF!,GG$2,0),0)</f>
        <v>0</v>
      </c>
      <c r="GH58" s="33">
        <f t="shared" si="145"/>
        <v>0</v>
      </c>
      <c r="GI58" s="33">
        <f>IFERROR(VLOOKUP($J58,#REF!,GI$2,0),0)</f>
        <v>0</v>
      </c>
      <c r="GJ58" s="33">
        <f t="shared" si="145"/>
        <v>0</v>
      </c>
      <c r="GK58" s="33">
        <f>IFERROR(VLOOKUP($J58,#REF!,GK$2,0),0)</f>
        <v>0</v>
      </c>
      <c r="GL58" s="33">
        <f t="shared" si="145"/>
        <v>0</v>
      </c>
      <c r="GM58" s="33">
        <f>IFERROR(VLOOKUP($J58,#REF!,GM$2,0),0)</f>
        <v>0</v>
      </c>
      <c r="GN58" s="33">
        <f t="shared" si="146"/>
        <v>0</v>
      </c>
      <c r="GO58" s="33">
        <f>IFERROR(VLOOKUP($J58,#REF!,GO$2,0),0)</f>
        <v>0</v>
      </c>
      <c r="GP58" s="33">
        <f t="shared" si="146"/>
        <v>0</v>
      </c>
      <c r="GQ58" s="33">
        <f>IFERROR(VLOOKUP($J58,#REF!,GQ$2,0),0)</f>
        <v>0</v>
      </c>
      <c r="GR58" s="33">
        <f t="shared" si="146"/>
        <v>0</v>
      </c>
      <c r="GS58" s="33">
        <f>IFERROR(VLOOKUP($J58,#REF!,GS$2,0),0)</f>
        <v>0</v>
      </c>
      <c r="GT58" s="33">
        <f t="shared" si="146"/>
        <v>0</v>
      </c>
      <c r="GU58" s="33">
        <f>IFERROR(VLOOKUP($J58,#REF!,GU$2,0),0)</f>
        <v>0</v>
      </c>
      <c r="GV58" s="33">
        <f t="shared" si="146"/>
        <v>0</v>
      </c>
      <c r="GW58" s="33">
        <f>IFERROR(VLOOKUP($J58,#REF!,GW$2,0),0)</f>
        <v>0</v>
      </c>
      <c r="GX58" s="33">
        <f t="shared" si="146"/>
        <v>0</v>
      </c>
      <c r="GY58" s="33">
        <f>IFERROR(VLOOKUP($J58,#REF!,GY$2,0),0)</f>
        <v>0</v>
      </c>
      <c r="GZ58" s="33">
        <f t="shared" si="146"/>
        <v>0</v>
      </c>
      <c r="HA58" s="33">
        <f>IFERROR(VLOOKUP($J58,#REF!,HA$2,0),0)</f>
        <v>0</v>
      </c>
      <c r="HB58" s="33">
        <f t="shared" si="147"/>
        <v>0</v>
      </c>
      <c r="HC58" s="33">
        <f>IFERROR(VLOOKUP($J58,#REF!,HC$2,0),0)</f>
        <v>0</v>
      </c>
      <c r="HD58" s="33">
        <f t="shared" si="147"/>
        <v>0</v>
      </c>
      <c r="HE58" s="33">
        <f>IFERROR(VLOOKUP($J58,#REF!,HE$2,0),0)</f>
        <v>0</v>
      </c>
      <c r="HF58" s="33">
        <f t="shared" si="147"/>
        <v>0</v>
      </c>
      <c r="HG58" s="33">
        <f>IFERROR(VLOOKUP($J58,#REF!,HG$2,0),0)</f>
        <v>0</v>
      </c>
      <c r="HH58" s="33">
        <f t="shared" si="147"/>
        <v>0</v>
      </c>
      <c r="HI58" s="33">
        <f>IFERROR(VLOOKUP($J58,#REF!,HI$2,0),0)</f>
        <v>0</v>
      </c>
      <c r="HJ58" s="33">
        <f t="shared" si="147"/>
        <v>0</v>
      </c>
      <c r="HK58" s="33">
        <f>IFERROR(VLOOKUP($J58,#REF!,HK$2,0),0)</f>
        <v>0</v>
      </c>
      <c r="HL58" s="33">
        <f t="shared" si="147"/>
        <v>0</v>
      </c>
      <c r="HM58" s="33">
        <f>IFERROR(VLOOKUP($J58,#REF!,HM$2,0),0)</f>
        <v>0</v>
      </c>
      <c r="HN58" s="33">
        <f t="shared" si="147"/>
        <v>0</v>
      </c>
      <c r="HO58" s="33">
        <f>IFERROR(VLOOKUP($J58,#REF!,HO$2,0),0)</f>
        <v>0</v>
      </c>
      <c r="HP58" s="33">
        <f t="shared" si="147"/>
        <v>0</v>
      </c>
      <c r="HQ58" s="33">
        <f>IFERROR(VLOOKUP($J58,#REF!,HQ$2,0),0)</f>
        <v>0</v>
      </c>
      <c r="HR58" s="33">
        <f t="shared" si="148"/>
        <v>0</v>
      </c>
      <c r="HS58" s="33">
        <f>IFERROR(VLOOKUP($J58,#REF!,HS$2,0),0)</f>
        <v>0</v>
      </c>
      <c r="HT58" s="33">
        <f t="shared" si="148"/>
        <v>0</v>
      </c>
      <c r="HU58" s="33">
        <f>IFERROR(VLOOKUP($J58,#REF!,HU$2,0),0)</f>
        <v>0</v>
      </c>
      <c r="HV58" s="33">
        <f t="shared" si="148"/>
        <v>0</v>
      </c>
      <c r="HW58" s="33">
        <f>IFERROR(VLOOKUP($J58,#REF!,HW$2,0),0)</f>
        <v>0</v>
      </c>
      <c r="HX58" s="33">
        <f t="shared" si="148"/>
        <v>0</v>
      </c>
      <c r="HY58" s="33">
        <f>IFERROR(VLOOKUP($J58,#REF!,HY$2,0),0)</f>
        <v>0</v>
      </c>
      <c r="HZ58" s="33">
        <f t="shared" si="148"/>
        <v>0</v>
      </c>
      <c r="IA58" s="33">
        <f>IFERROR(VLOOKUP($J58,#REF!,IA$2,0),0)</f>
        <v>0</v>
      </c>
      <c r="IB58" s="33">
        <f t="shared" si="148"/>
        <v>0</v>
      </c>
      <c r="IC58" s="33">
        <f>IFERROR(VLOOKUP($J58,#REF!,IC$2,0),0)</f>
        <v>0</v>
      </c>
      <c r="ID58" s="33">
        <f t="shared" si="148"/>
        <v>0</v>
      </c>
      <c r="IE58" s="33">
        <f>IFERROR(VLOOKUP($J58,#REF!,IE$2,0),0)</f>
        <v>0</v>
      </c>
      <c r="IF58" s="33">
        <f t="shared" si="148"/>
        <v>0</v>
      </c>
      <c r="IG58" s="33">
        <f>IFERROR(VLOOKUP($J58,#REF!,IG$2,0),0)</f>
        <v>0</v>
      </c>
      <c r="IH58" s="33">
        <f t="shared" si="149"/>
        <v>0</v>
      </c>
      <c r="II58" s="33">
        <f>IFERROR(VLOOKUP($J58,#REF!,II$2,0),0)</f>
        <v>0</v>
      </c>
      <c r="IJ58" s="33">
        <f t="shared" si="149"/>
        <v>0</v>
      </c>
      <c r="IK58" s="33">
        <f>IFERROR(VLOOKUP($J58,#REF!,IK$2,0),0)</f>
        <v>0</v>
      </c>
      <c r="IL58" s="33">
        <f t="shared" si="149"/>
        <v>0</v>
      </c>
      <c r="IM58" s="33">
        <f>IFERROR(VLOOKUP($J58,#REF!,IM$2,0),0)</f>
        <v>0</v>
      </c>
      <c r="IN58" s="33">
        <f t="shared" si="149"/>
        <v>0</v>
      </c>
      <c r="IO58" s="33">
        <f>IFERROR(VLOOKUP($J58,#REF!,IO$2,0),0)</f>
        <v>0</v>
      </c>
      <c r="IP58" s="33">
        <f t="shared" si="149"/>
        <v>0</v>
      </c>
      <c r="IQ58" s="33">
        <f>IFERROR(VLOOKUP($J58,#REF!,IQ$2,0),0)</f>
        <v>0</v>
      </c>
      <c r="IR58" s="33">
        <f t="shared" si="149"/>
        <v>0</v>
      </c>
      <c r="IS58" s="33">
        <f>IFERROR(VLOOKUP($J58,#REF!,IS$2,0),0)</f>
        <v>0</v>
      </c>
      <c r="IT58" s="33">
        <f t="shared" si="149"/>
        <v>0</v>
      </c>
      <c r="IU58" s="33">
        <f>IFERROR(VLOOKUP($J58,#REF!,IU$2,0),0)</f>
        <v>0</v>
      </c>
      <c r="IV58" s="33">
        <f t="shared" si="149"/>
        <v>0</v>
      </c>
      <c r="IW58" s="33">
        <f>IFERROR(VLOOKUP($J58,#REF!,IW$2,0),0)</f>
        <v>0</v>
      </c>
      <c r="IX58" s="33">
        <f t="shared" si="150"/>
        <v>0</v>
      </c>
      <c r="IY58" s="33">
        <f>IFERROR(VLOOKUP($J58,#REF!,IY$2,0),0)</f>
        <v>0</v>
      </c>
      <c r="IZ58" s="33">
        <f t="shared" si="150"/>
        <v>0</v>
      </c>
      <c r="JA58" s="33">
        <f>IFERROR(VLOOKUP($J58,#REF!,JA$2,0),0)</f>
        <v>0</v>
      </c>
      <c r="JB58" s="33">
        <f t="shared" si="150"/>
        <v>0</v>
      </c>
      <c r="JC58" s="33">
        <f>IFERROR(VLOOKUP($J58,#REF!,JC$2,0),0)</f>
        <v>0</v>
      </c>
      <c r="JD58" s="33">
        <f t="shared" si="150"/>
        <v>0</v>
      </c>
      <c r="JE58" s="33">
        <f>IFERROR(VLOOKUP($J58,#REF!,JE$2,0),0)</f>
        <v>0</v>
      </c>
      <c r="JF58" s="33">
        <f t="shared" si="150"/>
        <v>0</v>
      </c>
      <c r="JG58" s="33">
        <f>IFERROR(VLOOKUP($J58,#REF!,JG$2,0),0)</f>
        <v>0</v>
      </c>
      <c r="JH58" s="33">
        <f t="shared" si="150"/>
        <v>0</v>
      </c>
      <c r="JI58" s="33">
        <f>IFERROR(VLOOKUP($J58,#REF!,JI$2,0),0)</f>
        <v>0</v>
      </c>
      <c r="JJ58" s="33">
        <f t="shared" si="150"/>
        <v>0</v>
      </c>
      <c r="JK58" s="33">
        <f>IFERROR(VLOOKUP($J58,#REF!,JK$2,0),0)</f>
        <v>0</v>
      </c>
      <c r="JL58" s="33">
        <f t="shared" si="150"/>
        <v>0</v>
      </c>
      <c r="JM58" s="33">
        <f>IFERROR(VLOOKUP($J58,#REF!,JM$2,0),0)</f>
        <v>0</v>
      </c>
      <c r="JN58" s="33">
        <f t="shared" si="151"/>
        <v>0</v>
      </c>
      <c r="JO58" s="33">
        <f>IFERROR(VLOOKUP($J58,#REF!,JO$2,0),0)</f>
        <v>0</v>
      </c>
      <c r="JP58" s="33">
        <f t="shared" si="151"/>
        <v>0</v>
      </c>
      <c r="JQ58" s="33">
        <f>IFERROR(VLOOKUP($J58,#REF!,JQ$2,0),0)</f>
        <v>0</v>
      </c>
      <c r="JR58" s="33">
        <f t="shared" si="151"/>
        <v>0</v>
      </c>
      <c r="JS58" s="33">
        <f>IFERROR(VLOOKUP($J58,#REF!,JS$2,0),0)</f>
        <v>0</v>
      </c>
      <c r="JT58" s="33">
        <f t="shared" si="151"/>
        <v>0</v>
      </c>
      <c r="JU58" s="33">
        <f>IFERROR(VLOOKUP($J58,#REF!,JU$2,0),0)</f>
        <v>0</v>
      </c>
      <c r="JV58" s="33">
        <f t="shared" si="151"/>
        <v>0</v>
      </c>
      <c r="JW58" s="33">
        <f>IFERROR(VLOOKUP($J58,#REF!,JW$2,0),0)</f>
        <v>0</v>
      </c>
      <c r="JX58" s="33">
        <f t="shared" si="151"/>
        <v>0</v>
      </c>
      <c r="JY58" s="33">
        <f>IFERROR(VLOOKUP($J58,#REF!,JY$2,0),0)</f>
        <v>0</v>
      </c>
      <c r="JZ58" s="33">
        <f t="shared" si="151"/>
        <v>0</v>
      </c>
      <c r="KA58" s="33">
        <f>IFERROR(VLOOKUP($J58,#REF!,KA$2,0),0)</f>
        <v>0</v>
      </c>
      <c r="KB58" s="33">
        <f t="shared" si="151"/>
        <v>0</v>
      </c>
      <c r="KC58" s="33">
        <f>IFERROR(VLOOKUP($J58,#REF!,KC$2,0),0)</f>
        <v>0</v>
      </c>
      <c r="KD58" s="33">
        <f t="shared" si="152"/>
        <v>0</v>
      </c>
      <c r="KE58" s="33">
        <f>IFERROR(VLOOKUP($J58,#REF!,KE$2,0),0)</f>
        <v>0</v>
      </c>
      <c r="KF58" s="33">
        <f t="shared" si="152"/>
        <v>0</v>
      </c>
      <c r="KG58" s="33">
        <f>IFERROR(VLOOKUP($J58,#REF!,KG$2,0),0)</f>
        <v>0</v>
      </c>
      <c r="KH58" s="33">
        <f t="shared" si="152"/>
        <v>0</v>
      </c>
      <c r="KI58" s="33">
        <f>IFERROR(VLOOKUP($J58,#REF!,KI$2,0),0)</f>
        <v>0</v>
      </c>
      <c r="KJ58" s="33">
        <f t="shared" si="152"/>
        <v>0</v>
      </c>
      <c r="KK58" s="33">
        <f>IFERROR(VLOOKUP($J58,#REF!,KK$2,0),0)</f>
        <v>0</v>
      </c>
      <c r="KL58" s="33">
        <f t="shared" si="152"/>
        <v>0</v>
      </c>
      <c r="KM58" s="33">
        <f>IFERROR(VLOOKUP($J58,#REF!,KM$2,0),0)</f>
        <v>0</v>
      </c>
      <c r="KN58" s="33">
        <f t="shared" si="152"/>
        <v>0</v>
      </c>
      <c r="KO58" s="33">
        <f>IFERROR(VLOOKUP($J58,#REF!,KO$2,0),0)</f>
        <v>0</v>
      </c>
      <c r="KP58" s="33">
        <f t="shared" si="152"/>
        <v>0</v>
      </c>
      <c r="KQ58" s="33">
        <f>IFERROR(VLOOKUP($J58,#REF!,KQ$2,0),0)</f>
        <v>0</v>
      </c>
      <c r="KR58" s="33">
        <f t="shared" si="152"/>
        <v>0</v>
      </c>
      <c r="KS58" s="33">
        <f>IFERROR(VLOOKUP($J58,#REF!,KS$2,0),0)</f>
        <v>0</v>
      </c>
      <c r="KT58" s="33">
        <f t="shared" si="153"/>
        <v>0</v>
      </c>
      <c r="KU58" s="33">
        <f>IFERROR(VLOOKUP($J58,#REF!,KU$2,0),0)</f>
        <v>0</v>
      </c>
      <c r="KV58" s="33">
        <f t="shared" si="153"/>
        <v>0</v>
      </c>
      <c r="KW58" s="33">
        <f>IFERROR(VLOOKUP($J58,#REF!,KW$2,0),0)</f>
        <v>0</v>
      </c>
      <c r="KX58" s="33">
        <f t="shared" si="153"/>
        <v>0</v>
      </c>
      <c r="KY58" s="33">
        <f>IFERROR(VLOOKUP($J58,#REF!,KY$2,0),0)</f>
        <v>0</v>
      </c>
      <c r="KZ58" s="33">
        <f t="shared" si="153"/>
        <v>0</v>
      </c>
      <c r="LA58" s="33">
        <f>IFERROR(VLOOKUP($J58,#REF!,LA$2,0),0)</f>
        <v>0</v>
      </c>
      <c r="LB58" s="33">
        <f t="shared" si="153"/>
        <v>0</v>
      </c>
      <c r="LC58" s="33">
        <f>IFERROR(VLOOKUP($J58,#REF!,LC$2,0),0)</f>
        <v>0</v>
      </c>
      <c r="LD58" s="33">
        <f t="shared" si="153"/>
        <v>0</v>
      </c>
      <c r="LE58" s="33">
        <f>IFERROR(VLOOKUP($J58,#REF!,LE$2,0),0)</f>
        <v>0</v>
      </c>
      <c r="LF58" s="33">
        <f t="shared" si="153"/>
        <v>0</v>
      </c>
      <c r="LG58" s="33">
        <f>IFERROR(VLOOKUP($J58,#REF!,LG$2,0),0)</f>
        <v>0</v>
      </c>
      <c r="LH58" s="33">
        <f t="shared" si="153"/>
        <v>0</v>
      </c>
      <c r="LI58" s="33">
        <f>IFERROR(VLOOKUP($J58,#REF!,LI$2,0),0)</f>
        <v>0</v>
      </c>
      <c r="LJ58" s="33">
        <f t="shared" si="154"/>
        <v>0</v>
      </c>
      <c r="LK58" s="33">
        <f>IFERROR(VLOOKUP($J58,#REF!,LK$2,0),0)</f>
        <v>0</v>
      </c>
      <c r="LL58" s="33">
        <f t="shared" si="154"/>
        <v>0</v>
      </c>
      <c r="LM58" s="33">
        <f>IFERROR(VLOOKUP($J58,#REF!,LM$2,0),0)</f>
        <v>0</v>
      </c>
      <c r="LN58" s="33">
        <f t="shared" si="154"/>
        <v>0</v>
      </c>
      <c r="LO58" s="33">
        <f>IFERROR(VLOOKUP($J58,#REF!,LO$2,0),0)</f>
        <v>0</v>
      </c>
      <c r="LP58" s="33">
        <f t="shared" si="154"/>
        <v>0</v>
      </c>
      <c r="LQ58" s="33">
        <f>IFERROR(VLOOKUP($J58,#REF!,LQ$2,0),0)</f>
        <v>0</v>
      </c>
      <c r="LR58" s="33">
        <f t="shared" si="154"/>
        <v>0</v>
      </c>
      <c r="LS58" s="33">
        <f>IFERROR(VLOOKUP($J58,#REF!,LS$2,0),0)</f>
        <v>0</v>
      </c>
      <c r="LT58" s="33">
        <f t="shared" si="154"/>
        <v>0</v>
      </c>
      <c r="LU58" s="33">
        <f>IFERROR(VLOOKUP($J58,#REF!,LU$2,0),0)</f>
        <v>0</v>
      </c>
      <c r="LV58" s="33">
        <f t="shared" si="154"/>
        <v>0</v>
      </c>
      <c r="LW58" s="33">
        <f>IFERROR(VLOOKUP($J58,#REF!,LW$2,0),0)</f>
        <v>0</v>
      </c>
      <c r="LX58" s="33">
        <f t="shared" si="155"/>
        <v>0</v>
      </c>
      <c r="LY58" s="33">
        <f>IFERROR(VLOOKUP($J58,#REF!,LY$2,0),0)</f>
        <v>0</v>
      </c>
      <c r="LZ58" s="33">
        <f t="shared" si="155"/>
        <v>0</v>
      </c>
      <c r="MA58" s="33">
        <f>IFERROR(VLOOKUP($J58,#REF!,MA$2,0),0)</f>
        <v>0</v>
      </c>
      <c r="MB58" s="33">
        <f t="shared" si="155"/>
        <v>0</v>
      </c>
      <c r="MC58" s="33">
        <f>IFERROR(VLOOKUP($J58,#REF!,MC$2,0),0)</f>
        <v>0</v>
      </c>
      <c r="MD58" s="33">
        <f t="shared" si="155"/>
        <v>0</v>
      </c>
      <c r="ME58" s="33">
        <f>IFERROR(VLOOKUP($J58,#REF!,ME$2,0),0)</f>
        <v>0</v>
      </c>
      <c r="MF58" s="33">
        <f t="shared" si="155"/>
        <v>0</v>
      </c>
      <c r="MG58" s="33">
        <f>IFERROR(VLOOKUP($J58,#REF!,MG$2,0),0)</f>
        <v>0</v>
      </c>
      <c r="MH58" s="33">
        <f t="shared" si="155"/>
        <v>0</v>
      </c>
      <c r="MI58" s="33">
        <f>IFERROR(VLOOKUP($J58,#REF!,MI$2,0),0)</f>
        <v>0</v>
      </c>
      <c r="MJ58" s="33">
        <f t="shared" si="155"/>
        <v>0</v>
      </c>
      <c r="MK58" s="33">
        <f>IFERROR(VLOOKUP($J58,#REF!,MK$2,0),0)</f>
        <v>0</v>
      </c>
      <c r="ML58" s="33">
        <f t="shared" si="155"/>
        <v>0</v>
      </c>
      <c r="MM58" s="33">
        <f>IFERROR(VLOOKUP($J58,#REF!,MM$2,0),0)</f>
        <v>0</v>
      </c>
      <c r="MN58" s="33">
        <f t="shared" si="156"/>
        <v>0</v>
      </c>
      <c r="MO58" s="33">
        <f>IFERROR(VLOOKUP($J58,#REF!,MO$2,0),0)</f>
        <v>0</v>
      </c>
      <c r="MP58" s="33">
        <f t="shared" si="156"/>
        <v>0</v>
      </c>
      <c r="MQ58" s="33">
        <f>IFERROR(VLOOKUP($J58,#REF!,MQ$2,0),0)</f>
        <v>0</v>
      </c>
      <c r="MR58" s="33">
        <f t="shared" si="156"/>
        <v>0</v>
      </c>
      <c r="MS58" s="33">
        <f>IFERROR(VLOOKUP($J58,#REF!,MS$2,0),0)</f>
        <v>0</v>
      </c>
      <c r="MT58" s="33">
        <f t="shared" si="156"/>
        <v>0</v>
      </c>
      <c r="MU58" s="33">
        <f>IFERROR(VLOOKUP($J58,#REF!,MU$2,0),0)</f>
        <v>0</v>
      </c>
      <c r="MV58" s="33">
        <f t="shared" si="156"/>
        <v>0</v>
      </c>
      <c r="MW58" s="33">
        <f>IFERROR(VLOOKUP($J58,#REF!,MW$2,0),0)</f>
        <v>0</v>
      </c>
      <c r="MX58" s="33">
        <f t="shared" si="156"/>
        <v>0</v>
      </c>
      <c r="MY58" s="33">
        <f>IFERROR(VLOOKUP($J58,#REF!,MY$2,0),0)</f>
        <v>0</v>
      </c>
      <c r="MZ58" s="33">
        <f t="shared" si="156"/>
        <v>0</v>
      </c>
      <c r="NA58" s="33">
        <f>IFERROR(VLOOKUP($J58,#REF!,NA$2,0),0)</f>
        <v>0</v>
      </c>
      <c r="NB58" s="33">
        <f t="shared" si="156"/>
        <v>0</v>
      </c>
      <c r="NC58" s="33">
        <f>IFERROR(VLOOKUP($J58,#REF!,NC$2,0),0)</f>
        <v>0</v>
      </c>
      <c r="ND58" s="33">
        <f t="shared" si="157"/>
        <v>0</v>
      </c>
      <c r="NE58" s="33">
        <f>IFERROR(VLOOKUP($J58,#REF!,NE$2,0),0)</f>
        <v>0</v>
      </c>
      <c r="NF58" s="33">
        <f t="shared" si="157"/>
        <v>0</v>
      </c>
      <c r="NG58" s="33">
        <f>IFERROR(VLOOKUP($J58,#REF!,NG$2,0),0)</f>
        <v>0</v>
      </c>
      <c r="NH58" s="33">
        <f t="shared" si="157"/>
        <v>0</v>
      </c>
      <c r="NI58" s="33">
        <f>IFERROR(VLOOKUP($J58,#REF!,NI$2,0),0)</f>
        <v>0</v>
      </c>
      <c r="NJ58" s="33">
        <f t="shared" si="157"/>
        <v>0</v>
      </c>
      <c r="NK58" s="33">
        <f>IFERROR(VLOOKUP($J58,#REF!,NK$2,0),0)</f>
        <v>0</v>
      </c>
      <c r="NL58" s="33">
        <f t="shared" si="157"/>
        <v>0</v>
      </c>
      <c r="NM58" s="33">
        <f>IFERROR(VLOOKUP($J58,#REF!,NM$2,0),0)</f>
        <v>0</v>
      </c>
      <c r="NN58" s="33">
        <f t="shared" si="157"/>
        <v>0</v>
      </c>
      <c r="NO58" s="33">
        <f>IFERROR(VLOOKUP($J58,#REF!,NO$2,0),0)</f>
        <v>0</v>
      </c>
      <c r="NP58" s="33">
        <f t="shared" si="157"/>
        <v>0</v>
      </c>
      <c r="NQ58" s="33">
        <f>IFERROR(VLOOKUP($J58,#REF!,NQ$2,0),0)</f>
        <v>0</v>
      </c>
      <c r="NR58" s="33">
        <f t="shared" si="157"/>
        <v>0</v>
      </c>
      <c r="NS58" s="33">
        <f>IFERROR(VLOOKUP($J58,#REF!,NS$2,0),0)</f>
        <v>0</v>
      </c>
      <c r="NT58" s="33">
        <f t="shared" si="158"/>
        <v>0</v>
      </c>
      <c r="NU58" s="33">
        <f>IFERROR(VLOOKUP($J58,#REF!,NU$2,0),0)</f>
        <v>0</v>
      </c>
      <c r="NV58" s="33">
        <f t="shared" si="158"/>
        <v>0</v>
      </c>
      <c r="NW58" s="33">
        <f>IFERROR(VLOOKUP($J58,#REF!,NW$2,0),0)</f>
        <v>0</v>
      </c>
      <c r="NX58" s="33">
        <f t="shared" si="158"/>
        <v>0</v>
      </c>
      <c r="NY58" s="33">
        <f>IFERROR(VLOOKUP($J58,#REF!,NY$2,0),0)</f>
        <v>0</v>
      </c>
      <c r="NZ58" s="33">
        <f t="shared" si="158"/>
        <v>0</v>
      </c>
      <c r="OA58" s="33">
        <f>IFERROR(VLOOKUP($J58,#REF!,OA$2,0),0)</f>
        <v>0</v>
      </c>
      <c r="OB58" s="33">
        <f t="shared" si="158"/>
        <v>0</v>
      </c>
      <c r="OC58" s="33">
        <f>IFERROR(VLOOKUP($J58,#REF!,OC$2,0),0)</f>
        <v>0</v>
      </c>
      <c r="OD58" s="33">
        <f t="shared" si="158"/>
        <v>0</v>
      </c>
      <c r="OE58" s="33">
        <f>IFERROR(VLOOKUP($J58,#REF!,OE$2,0),0)</f>
        <v>0</v>
      </c>
      <c r="OF58" s="33">
        <f t="shared" si="158"/>
        <v>0</v>
      </c>
      <c r="OG58" s="33">
        <f>IFERROR(VLOOKUP($J58,#REF!,OG$2,0),0)</f>
        <v>0</v>
      </c>
      <c r="OH58" s="33">
        <f t="shared" si="158"/>
        <v>0</v>
      </c>
      <c r="OI58" s="33">
        <f>IFERROR(VLOOKUP($J58,#REF!,OI$2,0),0)</f>
        <v>0</v>
      </c>
      <c r="OJ58" s="33">
        <f t="shared" si="159"/>
        <v>0</v>
      </c>
      <c r="OK58" s="33">
        <f>IFERROR(VLOOKUP($J58,#REF!,OK$2,0),0)</f>
        <v>0</v>
      </c>
      <c r="OL58" s="33">
        <f t="shared" si="159"/>
        <v>0</v>
      </c>
      <c r="OM58" s="33">
        <f>IFERROR(VLOOKUP($J58,#REF!,OM$2,0),0)</f>
        <v>0</v>
      </c>
      <c r="ON58" s="33">
        <f t="shared" si="159"/>
        <v>0</v>
      </c>
      <c r="OO58" s="33">
        <f>IFERROR(VLOOKUP($J58,#REF!,OO$2,0),0)</f>
        <v>0</v>
      </c>
      <c r="OP58" s="33">
        <f t="shared" si="81"/>
        <v>0</v>
      </c>
      <c r="OQ58" s="33">
        <f>IFERROR(VLOOKUP($J58,#REF!,OQ$2,0),0)</f>
        <v>0</v>
      </c>
      <c r="OR58" s="33">
        <f t="shared" si="82"/>
        <v>0</v>
      </c>
      <c r="OS58" s="33">
        <f>IFERROR(VLOOKUP($J58,#REF!,OS$2,0),0)</f>
        <v>0</v>
      </c>
      <c r="OT58" s="33">
        <f t="shared" si="83"/>
        <v>0</v>
      </c>
      <c r="OU58" s="33">
        <f>IFERROR(VLOOKUP($J58,#REF!,OU$2,0),0)</f>
        <v>0</v>
      </c>
      <c r="OV58" s="33">
        <f t="shared" si="84"/>
        <v>0</v>
      </c>
      <c r="OW58" s="33">
        <f>IFERROR(VLOOKUP($J58,#REF!,OW$2,0),0)</f>
        <v>0</v>
      </c>
      <c r="OX58" s="33">
        <f t="shared" si="85"/>
        <v>0</v>
      </c>
    </row>
    <row r="59" spans="2:414">
      <c r="B59" s="63">
        <f t="shared" si="0"/>
        <v>48</v>
      </c>
      <c r="C59" s="28">
        <f>入力⑧!C54</f>
        <v>0</v>
      </c>
      <c r="D59" s="28">
        <f>入力⑧!D54</f>
        <v>0</v>
      </c>
      <c r="E59" s="28">
        <f>入力⑧!E54</f>
        <v>0</v>
      </c>
      <c r="F59" s="28">
        <f>入力⑧!F54</f>
        <v>0</v>
      </c>
      <c r="G59" s="28">
        <f>入力⑧!G54</f>
        <v>0</v>
      </c>
      <c r="H59" s="28">
        <f>入力⑧!H54</f>
        <v>0</v>
      </c>
      <c r="I59" s="28">
        <f>入力⑧!I54</f>
        <v>0</v>
      </c>
      <c r="J59" s="28">
        <f>入力⑧!J54</f>
        <v>0</v>
      </c>
      <c r="K59" s="28" t="str">
        <f>入力⑧!L54</f>
        <v/>
      </c>
      <c r="L59" s="28" t="str">
        <f>入力⑧!M54</f>
        <v/>
      </c>
      <c r="M59" s="28">
        <f>入力⑧!N54</f>
        <v>0</v>
      </c>
      <c r="N59" s="28">
        <f>入力⑧!O54</f>
        <v>0</v>
      </c>
      <c r="O59" s="33">
        <f>IFERROR(VLOOKUP($J59,#REF!,O$2,0),0)</f>
        <v>0</v>
      </c>
      <c r="P59" s="33">
        <f t="shared" si="1"/>
        <v>0</v>
      </c>
      <c r="Q59" s="33">
        <f>IFERROR(VLOOKUP($J59,#REF!,Q$2,0),0)</f>
        <v>0</v>
      </c>
      <c r="R59" s="33">
        <f t="shared" si="1"/>
        <v>0</v>
      </c>
      <c r="S59" s="33">
        <f>IFERROR(VLOOKUP($J59,#REF!,S$2,0),0)</f>
        <v>0</v>
      </c>
      <c r="T59" s="33">
        <f t="shared" si="123"/>
        <v>0</v>
      </c>
      <c r="U59" s="33">
        <f>IFERROR(VLOOKUP($J59,#REF!,U$2,0),0)</f>
        <v>0</v>
      </c>
      <c r="V59" s="33">
        <f t="shared" si="123"/>
        <v>0</v>
      </c>
      <c r="W59" s="33">
        <f>IFERROR(VLOOKUP($J59,#REF!,W$2,0),0)</f>
        <v>0</v>
      </c>
      <c r="X59" s="33">
        <f t="shared" si="124"/>
        <v>0</v>
      </c>
      <c r="Y59" s="33">
        <f>IFERROR(VLOOKUP($J59,#REF!,Y$2,0),0)</f>
        <v>0</v>
      </c>
      <c r="Z59" s="33">
        <f t="shared" si="124"/>
        <v>0</v>
      </c>
      <c r="AA59" s="33">
        <f>IFERROR(VLOOKUP($J59,#REF!,AA$2,0),0)</f>
        <v>0</v>
      </c>
      <c r="AB59" s="33">
        <f t="shared" si="125"/>
        <v>0</v>
      </c>
      <c r="AC59" s="33">
        <f>IFERROR(VLOOKUP($J59,#REF!,AC$2,0),0)</f>
        <v>0</v>
      </c>
      <c r="AD59" s="33">
        <f t="shared" si="125"/>
        <v>0</v>
      </c>
      <c r="AE59" s="33">
        <f>IFERROR(VLOOKUP($J59,#REF!,AE$2,0),0)</f>
        <v>0</v>
      </c>
      <c r="AF59" s="33">
        <f t="shared" si="126"/>
        <v>0</v>
      </c>
      <c r="AG59" s="33">
        <f>IFERROR(VLOOKUP($J59,#REF!,AG$2,0),0)</f>
        <v>0</v>
      </c>
      <c r="AH59" s="33">
        <f t="shared" si="126"/>
        <v>0</v>
      </c>
      <c r="AI59" s="33">
        <f>IFERROR(VLOOKUP($J59,#REF!,AI$2,0),0)</f>
        <v>0</v>
      </c>
      <c r="AJ59" s="33">
        <f t="shared" si="127"/>
        <v>0</v>
      </c>
      <c r="AK59" s="33">
        <f>IFERROR(VLOOKUP($J59,#REF!,AK$2,0),0)</f>
        <v>0</v>
      </c>
      <c r="AL59" s="33">
        <f t="shared" si="127"/>
        <v>0</v>
      </c>
      <c r="AM59" s="33">
        <f>IFERROR(VLOOKUP($J59,#REF!,AM$2,0),0)</f>
        <v>0</v>
      </c>
      <c r="AN59" s="33">
        <f t="shared" si="128"/>
        <v>0</v>
      </c>
      <c r="AO59" s="33">
        <f>IFERROR(VLOOKUP($J59,#REF!,AO$2,0),0)</f>
        <v>0</v>
      </c>
      <c r="AP59" s="33">
        <f t="shared" si="128"/>
        <v>0</v>
      </c>
      <c r="AQ59" s="33">
        <f>IFERROR(VLOOKUP($J59,#REF!,AQ$2,0),0)</f>
        <v>0</v>
      </c>
      <c r="AR59" s="33">
        <f t="shared" si="129"/>
        <v>0</v>
      </c>
      <c r="AS59" s="33">
        <f>IFERROR(VLOOKUP($J59,#REF!,AS$2,0),0)</f>
        <v>0</v>
      </c>
      <c r="AT59" s="33">
        <f t="shared" si="129"/>
        <v>0</v>
      </c>
      <c r="AU59" s="33">
        <f>IFERROR(VLOOKUP($J59,#REF!,AU$2,0),0)</f>
        <v>0</v>
      </c>
      <c r="AV59" s="33">
        <f t="shared" si="130"/>
        <v>0</v>
      </c>
      <c r="AW59" s="33">
        <f>IFERROR(VLOOKUP($J59,#REF!,AW$2,0),0)</f>
        <v>0</v>
      </c>
      <c r="AX59" s="33">
        <f t="shared" si="130"/>
        <v>0</v>
      </c>
      <c r="AY59" s="33">
        <f>IFERROR(VLOOKUP($J59,#REF!,AY$2,0),0)</f>
        <v>0</v>
      </c>
      <c r="AZ59" s="33">
        <f t="shared" si="131"/>
        <v>0</v>
      </c>
      <c r="BA59" s="33">
        <f>IFERROR(VLOOKUP($J59,#REF!,BA$2,0),0)</f>
        <v>0</v>
      </c>
      <c r="BB59" s="33">
        <f t="shared" si="131"/>
        <v>0</v>
      </c>
      <c r="BC59" s="33">
        <f>IFERROR(VLOOKUP($J59,#REF!,BC$2,0),0)</f>
        <v>0</v>
      </c>
      <c r="BD59" s="33">
        <f t="shared" si="132"/>
        <v>0</v>
      </c>
      <c r="BE59" s="33">
        <f>IFERROR(VLOOKUP($J59,#REF!,BE$2,0),0)</f>
        <v>0</v>
      </c>
      <c r="BF59" s="33">
        <f t="shared" si="132"/>
        <v>0</v>
      </c>
      <c r="BG59" s="33">
        <f>IFERROR(VLOOKUP($J59,#REF!,BG$2,0),0)</f>
        <v>0</v>
      </c>
      <c r="BH59" s="33">
        <f t="shared" si="133"/>
        <v>0</v>
      </c>
      <c r="BI59" s="33">
        <f>IFERROR(VLOOKUP($J59,#REF!,BI$2,0),0)</f>
        <v>0</v>
      </c>
      <c r="BJ59" s="33">
        <f t="shared" si="133"/>
        <v>0</v>
      </c>
      <c r="BK59" s="33">
        <f>IFERROR(VLOOKUP($J59,#REF!,BK$2,0),0)</f>
        <v>0</v>
      </c>
      <c r="BL59" s="33">
        <f t="shared" si="134"/>
        <v>0</v>
      </c>
      <c r="BM59" s="33">
        <f>IFERROR(VLOOKUP($J59,#REF!,BM$2,0),0)</f>
        <v>0</v>
      </c>
      <c r="BN59" s="33">
        <f t="shared" si="134"/>
        <v>0</v>
      </c>
      <c r="BO59" s="33">
        <f>IFERROR(VLOOKUP($J59,#REF!,BO$2,0),0)</f>
        <v>0</v>
      </c>
      <c r="BP59" s="33">
        <f t="shared" si="135"/>
        <v>0</v>
      </c>
      <c r="BQ59" s="33">
        <f>IFERROR(VLOOKUP($J59,#REF!,BQ$2,0),0)</f>
        <v>0</v>
      </c>
      <c r="BR59" s="33">
        <f t="shared" si="135"/>
        <v>0</v>
      </c>
      <c r="BS59" s="33">
        <f>IFERROR(VLOOKUP($J59,#REF!,BS$2,0),0)</f>
        <v>0</v>
      </c>
      <c r="BT59" s="33">
        <f t="shared" si="136"/>
        <v>0</v>
      </c>
      <c r="BU59" s="33">
        <f>IFERROR(VLOOKUP($J59,#REF!,BU$2,0),0)</f>
        <v>0</v>
      </c>
      <c r="BV59" s="33">
        <f t="shared" si="136"/>
        <v>0</v>
      </c>
      <c r="BW59" s="33">
        <f>IFERROR(VLOOKUP($J59,#REF!,BW$2,0),0)</f>
        <v>0</v>
      </c>
      <c r="BX59" s="33">
        <f t="shared" si="137"/>
        <v>0</v>
      </c>
      <c r="BY59" s="33">
        <f>IFERROR(VLOOKUP($J59,#REF!,BY$2,0),0)</f>
        <v>0</v>
      </c>
      <c r="BZ59" s="33">
        <f t="shared" si="137"/>
        <v>0</v>
      </c>
      <c r="CA59" s="33">
        <f>IFERROR(VLOOKUP($J59,#REF!,CA$2,0),0)</f>
        <v>0</v>
      </c>
      <c r="CB59" s="33">
        <f t="shared" si="138"/>
        <v>0</v>
      </c>
      <c r="CC59" s="33">
        <f>IFERROR(VLOOKUP($J59,#REF!,CC$2,0),0)</f>
        <v>0</v>
      </c>
      <c r="CD59" s="33">
        <f t="shared" si="138"/>
        <v>0</v>
      </c>
      <c r="CE59" s="33">
        <f>IFERROR(VLOOKUP($J59,#REF!,CE$2,0),0)</f>
        <v>0</v>
      </c>
      <c r="CF59" s="33">
        <f t="shared" si="139"/>
        <v>0</v>
      </c>
      <c r="CG59" s="33">
        <f>IFERROR(VLOOKUP($J59,#REF!,CG$2,0),0)</f>
        <v>0</v>
      </c>
      <c r="CH59" s="33">
        <f t="shared" si="139"/>
        <v>0</v>
      </c>
      <c r="CI59" s="33">
        <f>IFERROR(VLOOKUP($J59,#REF!,CI$2,0),0)</f>
        <v>0</v>
      </c>
      <c r="CJ59" s="33">
        <f t="shared" si="139"/>
        <v>0</v>
      </c>
      <c r="CK59" s="33">
        <f>IFERROR(VLOOKUP($J59,#REF!,CK$2,0),0)</f>
        <v>0</v>
      </c>
      <c r="CL59" s="33">
        <f t="shared" si="139"/>
        <v>0</v>
      </c>
      <c r="CM59" s="33">
        <f>IFERROR(VLOOKUP($J59,#REF!,CM$2,0),0)</f>
        <v>0</v>
      </c>
      <c r="CN59" s="33">
        <f t="shared" si="139"/>
        <v>0</v>
      </c>
      <c r="CO59" s="33">
        <f>IFERROR(VLOOKUP($J59,#REF!,CO$2,0),0)</f>
        <v>0</v>
      </c>
      <c r="CP59" s="33">
        <f t="shared" si="139"/>
        <v>0</v>
      </c>
      <c r="CQ59" s="33">
        <f>IFERROR(VLOOKUP($J59,#REF!,CQ$2,0),0)</f>
        <v>0</v>
      </c>
      <c r="CR59" s="33">
        <f t="shared" si="139"/>
        <v>0</v>
      </c>
      <c r="CS59" s="33">
        <f>IFERROR(VLOOKUP($J59,#REF!,CS$2,0),0)</f>
        <v>0</v>
      </c>
      <c r="CT59" s="33">
        <f t="shared" si="139"/>
        <v>0</v>
      </c>
      <c r="CU59" s="33">
        <f>IFERROR(VLOOKUP($J59,#REF!,CU$2,0),0)</f>
        <v>0</v>
      </c>
      <c r="CV59" s="33">
        <f t="shared" si="140"/>
        <v>0</v>
      </c>
      <c r="CW59" s="33">
        <f>IFERROR(VLOOKUP($J59,#REF!,CW$2,0),0)</f>
        <v>0</v>
      </c>
      <c r="CX59" s="33">
        <f t="shared" si="140"/>
        <v>0</v>
      </c>
      <c r="CY59" s="33">
        <f>IFERROR(VLOOKUP($J59,#REF!,CY$2,0),0)</f>
        <v>0</v>
      </c>
      <c r="CZ59" s="33">
        <f t="shared" si="140"/>
        <v>0</v>
      </c>
      <c r="DA59" s="33">
        <f>IFERROR(VLOOKUP($J59,#REF!,DA$2,0),0)</f>
        <v>0</v>
      </c>
      <c r="DB59" s="33">
        <f t="shared" si="140"/>
        <v>0</v>
      </c>
      <c r="DC59" s="33">
        <f>IFERROR(VLOOKUP($J59,#REF!,DC$2,0),0)</f>
        <v>0</v>
      </c>
      <c r="DD59" s="33">
        <f t="shared" si="140"/>
        <v>0</v>
      </c>
      <c r="DE59" s="33">
        <f>IFERROR(VLOOKUP($J59,#REF!,DE$2,0),0)</f>
        <v>0</v>
      </c>
      <c r="DF59" s="33">
        <f t="shared" si="140"/>
        <v>0</v>
      </c>
      <c r="DG59" s="33">
        <f>IFERROR(VLOOKUP($J59,#REF!,DG$2,0),0)</f>
        <v>0</v>
      </c>
      <c r="DH59" s="33">
        <f t="shared" si="140"/>
        <v>0</v>
      </c>
      <c r="DI59" s="33">
        <f>IFERROR(VLOOKUP($J59,#REF!,DI$2,0),0)</f>
        <v>0</v>
      </c>
      <c r="DJ59" s="33">
        <f t="shared" si="140"/>
        <v>0</v>
      </c>
      <c r="DK59" s="33">
        <f>IFERROR(VLOOKUP($J59,#REF!,DK$2,0),0)</f>
        <v>0</v>
      </c>
      <c r="DL59" s="33">
        <f t="shared" si="141"/>
        <v>0</v>
      </c>
      <c r="DM59" s="33">
        <f>IFERROR(VLOOKUP($J59,#REF!,DM$2,0),0)</f>
        <v>0</v>
      </c>
      <c r="DN59" s="33">
        <f t="shared" si="141"/>
        <v>0</v>
      </c>
      <c r="DO59" s="33">
        <f>IFERROR(VLOOKUP($J59,#REF!,DO$2,0),0)</f>
        <v>0</v>
      </c>
      <c r="DP59" s="33">
        <f t="shared" si="141"/>
        <v>0</v>
      </c>
      <c r="DQ59" s="33">
        <f>IFERROR(VLOOKUP($J59,#REF!,DQ$2,0),0)</f>
        <v>0</v>
      </c>
      <c r="DR59" s="33">
        <f t="shared" si="141"/>
        <v>0</v>
      </c>
      <c r="DS59" s="33">
        <f>IFERROR(VLOOKUP($J59,#REF!,DS$2,0),0)</f>
        <v>0</v>
      </c>
      <c r="DT59" s="33">
        <f t="shared" si="141"/>
        <v>0</v>
      </c>
      <c r="DU59" s="33">
        <f>IFERROR(VLOOKUP($J59,#REF!,DU$2,0),0)</f>
        <v>0</v>
      </c>
      <c r="DV59" s="33">
        <f t="shared" si="141"/>
        <v>0</v>
      </c>
      <c r="DW59" s="33">
        <f>IFERROR(VLOOKUP($J59,#REF!,DW$2,0),0)</f>
        <v>0</v>
      </c>
      <c r="DX59" s="33">
        <f t="shared" si="141"/>
        <v>0</v>
      </c>
      <c r="DY59" s="33">
        <f>IFERROR(VLOOKUP($J59,#REF!,DY$2,0),0)</f>
        <v>0</v>
      </c>
      <c r="DZ59" s="33">
        <f t="shared" si="141"/>
        <v>0</v>
      </c>
      <c r="EA59" s="33">
        <f>IFERROR(VLOOKUP($J59,#REF!,EA$2,0),0)</f>
        <v>0</v>
      </c>
      <c r="EB59" s="33">
        <f t="shared" si="142"/>
        <v>0</v>
      </c>
      <c r="EC59" s="33">
        <f>IFERROR(VLOOKUP($J59,#REF!,EC$2,0),0)</f>
        <v>0</v>
      </c>
      <c r="ED59" s="33">
        <f t="shared" si="142"/>
        <v>0</v>
      </c>
      <c r="EE59" s="33">
        <f>IFERROR(VLOOKUP($J59,#REF!,EE$2,0),0)</f>
        <v>0</v>
      </c>
      <c r="EF59" s="33">
        <f t="shared" si="142"/>
        <v>0</v>
      </c>
      <c r="EG59" s="33">
        <f>IFERROR(VLOOKUP($J59,#REF!,EG$2,0),0)</f>
        <v>0</v>
      </c>
      <c r="EH59" s="33">
        <f t="shared" si="142"/>
        <v>0</v>
      </c>
      <c r="EI59" s="33">
        <f>IFERROR(VLOOKUP($J59,#REF!,EI$2,0),0)</f>
        <v>0</v>
      </c>
      <c r="EJ59" s="33">
        <f t="shared" si="142"/>
        <v>0</v>
      </c>
      <c r="EK59" s="33">
        <f>IFERROR(VLOOKUP($J59,#REF!,EK$2,0),0)</f>
        <v>0</v>
      </c>
      <c r="EL59" s="33">
        <f t="shared" si="142"/>
        <v>0</v>
      </c>
      <c r="EM59" s="33">
        <f>IFERROR(VLOOKUP($J59,#REF!,EM$2,0),0)</f>
        <v>0</v>
      </c>
      <c r="EN59" s="33">
        <f t="shared" si="142"/>
        <v>0</v>
      </c>
      <c r="EO59" s="33">
        <f>IFERROR(VLOOKUP($J59,#REF!,EO$2,0),0)</f>
        <v>0</v>
      </c>
      <c r="EP59" s="33">
        <f t="shared" si="142"/>
        <v>0</v>
      </c>
      <c r="EQ59" s="33">
        <f>IFERROR(VLOOKUP($J59,#REF!,EQ$2,0),0)</f>
        <v>0</v>
      </c>
      <c r="ER59" s="33">
        <f t="shared" si="143"/>
        <v>0</v>
      </c>
      <c r="ES59" s="33">
        <f>IFERROR(VLOOKUP($J59,#REF!,ES$2,0),0)</f>
        <v>0</v>
      </c>
      <c r="ET59" s="33">
        <f t="shared" si="143"/>
        <v>0</v>
      </c>
      <c r="EU59" s="33">
        <f>IFERROR(VLOOKUP($J59,#REF!,EU$2,0),0)</f>
        <v>0</v>
      </c>
      <c r="EV59" s="33">
        <f t="shared" si="143"/>
        <v>0</v>
      </c>
      <c r="EW59" s="33">
        <f>IFERROR(VLOOKUP($J59,#REF!,EW$2,0),0)</f>
        <v>0</v>
      </c>
      <c r="EX59" s="33">
        <f t="shared" si="143"/>
        <v>0</v>
      </c>
      <c r="EY59" s="33">
        <f>IFERROR(VLOOKUP($J59,#REF!,EY$2,0),0)</f>
        <v>0</v>
      </c>
      <c r="EZ59" s="33">
        <f t="shared" si="143"/>
        <v>0</v>
      </c>
      <c r="FA59" s="33">
        <f>IFERROR(VLOOKUP($J59,#REF!,FA$2,0),0)</f>
        <v>0</v>
      </c>
      <c r="FB59" s="33">
        <f t="shared" si="143"/>
        <v>0</v>
      </c>
      <c r="FC59" s="33">
        <f>IFERROR(VLOOKUP($J59,#REF!,FC$2,0),0)</f>
        <v>0</v>
      </c>
      <c r="FD59" s="33">
        <f t="shared" si="143"/>
        <v>0</v>
      </c>
      <c r="FE59" s="33">
        <f>IFERROR(VLOOKUP($J59,#REF!,FE$2,0),0)</f>
        <v>0</v>
      </c>
      <c r="FF59" s="33">
        <f t="shared" si="143"/>
        <v>0</v>
      </c>
      <c r="FG59" s="33">
        <f>IFERROR(VLOOKUP($J59,#REF!,FG$2,0),0)</f>
        <v>0</v>
      </c>
      <c r="FH59" s="33">
        <f t="shared" si="144"/>
        <v>0</v>
      </c>
      <c r="FI59" s="33">
        <f>IFERROR(VLOOKUP($J59,#REF!,FI$2,0),0)</f>
        <v>0</v>
      </c>
      <c r="FJ59" s="33">
        <f t="shared" si="144"/>
        <v>0</v>
      </c>
      <c r="FK59" s="33">
        <f>IFERROR(VLOOKUP($J59,#REF!,FK$2,0),0)</f>
        <v>0</v>
      </c>
      <c r="FL59" s="33">
        <f t="shared" si="144"/>
        <v>0</v>
      </c>
      <c r="FM59" s="33">
        <f>IFERROR(VLOOKUP($J59,#REF!,FM$2,0),0)</f>
        <v>0</v>
      </c>
      <c r="FN59" s="33">
        <f t="shared" si="144"/>
        <v>0</v>
      </c>
      <c r="FO59" s="33">
        <f>IFERROR(VLOOKUP($J59,#REF!,FO$2,0),0)</f>
        <v>0</v>
      </c>
      <c r="FP59" s="33">
        <f t="shared" si="144"/>
        <v>0</v>
      </c>
      <c r="FQ59" s="33">
        <f>IFERROR(VLOOKUP($J59,#REF!,FQ$2,0),0)</f>
        <v>0</v>
      </c>
      <c r="FR59" s="33">
        <f t="shared" si="144"/>
        <v>0</v>
      </c>
      <c r="FS59" s="33">
        <f>IFERROR(VLOOKUP($J59,#REF!,FS$2,0),0)</f>
        <v>0</v>
      </c>
      <c r="FT59" s="33">
        <f t="shared" si="144"/>
        <v>0</v>
      </c>
      <c r="FU59" s="33">
        <f>IFERROR(VLOOKUP($J59,#REF!,FU$2,0),0)</f>
        <v>0</v>
      </c>
      <c r="FV59" s="33">
        <f t="shared" si="144"/>
        <v>0</v>
      </c>
      <c r="FW59" s="33">
        <f>IFERROR(VLOOKUP($J59,#REF!,FW$2,0),0)</f>
        <v>0</v>
      </c>
      <c r="FX59" s="33">
        <f t="shared" si="145"/>
        <v>0</v>
      </c>
      <c r="FY59" s="33">
        <f>IFERROR(VLOOKUP($J59,#REF!,FY$2,0),0)</f>
        <v>0</v>
      </c>
      <c r="FZ59" s="33">
        <f t="shared" si="145"/>
        <v>0</v>
      </c>
      <c r="GA59" s="33">
        <f>IFERROR(VLOOKUP($J59,#REF!,GA$2,0),0)</f>
        <v>0</v>
      </c>
      <c r="GB59" s="33">
        <f t="shared" si="145"/>
        <v>0</v>
      </c>
      <c r="GC59" s="33">
        <f>IFERROR(VLOOKUP($J59,#REF!,GC$2,0),0)</f>
        <v>0</v>
      </c>
      <c r="GD59" s="33">
        <f t="shared" si="145"/>
        <v>0</v>
      </c>
      <c r="GE59" s="33">
        <f>IFERROR(VLOOKUP($J59,#REF!,GE$2,0),0)</f>
        <v>0</v>
      </c>
      <c r="GF59" s="33">
        <f t="shared" si="145"/>
        <v>0</v>
      </c>
      <c r="GG59" s="33">
        <f>IFERROR(VLOOKUP($J59,#REF!,GG$2,0),0)</f>
        <v>0</v>
      </c>
      <c r="GH59" s="33">
        <f t="shared" si="145"/>
        <v>0</v>
      </c>
      <c r="GI59" s="33">
        <f>IFERROR(VLOOKUP($J59,#REF!,GI$2,0),0)</f>
        <v>0</v>
      </c>
      <c r="GJ59" s="33">
        <f t="shared" si="145"/>
        <v>0</v>
      </c>
      <c r="GK59" s="33">
        <f>IFERROR(VLOOKUP($J59,#REF!,GK$2,0),0)</f>
        <v>0</v>
      </c>
      <c r="GL59" s="33">
        <f t="shared" si="145"/>
        <v>0</v>
      </c>
      <c r="GM59" s="33">
        <f>IFERROR(VLOOKUP($J59,#REF!,GM$2,0),0)</f>
        <v>0</v>
      </c>
      <c r="GN59" s="33">
        <f t="shared" si="146"/>
        <v>0</v>
      </c>
      <c r="GO59" s="33">
        <f>IFERROR(VLOOKUP($J59,#REF!,GO$2,0),0)</f>
        <v>0</v>
      </c>
      <c r="GP59" s="33">
        <f t="shared" si="146"/>
        <v>0</v>
      </c>
      <c r="GQ59" s="33">
        <f>IFERROR(VLOOKUP($J59,#REF!,GQ$2,0),0)</f>
        <v>0</v>
      </c>
      <c r="GR59" s="33">
        <f t="shared" si="146"/>
        <v>0</v>
      </c>
      <c r="GS59" s="33">
        <f>IFERROR(VLOOKUP($J59,#REF!,GS$2,0),0)</f>
        <v>0</v>
      </c>
      <c r="GT59" s="33">
        <f t="shared" si="146"/>
        <v>0</v>
      </c>
      <c r="GU59" s="33">
        <f>IFERROR(VLOOKUP($J59,#REF!,GU$2,0),0)</f>
        <v>0</v>
      </c>
      <c r="GV59" s="33">
        <f t="shared" si="146"/>
        <v>0</v>
      </c>
      <c r="GW59" s="33">
        <f>IFERROR(VLOOKUP($J59,#REF!,GW$2,0),0)</f>
        <v>0</v>
      </c>
      <c r="GX59" s="33">
        <f t="shared" si="146"/>
        <v>0</v>
      </c>
      <c r="GY59" s="33">
        <f>IFERROR(VLOOKUP($J59,#REF!,GY$2,0),0)</f>
        <v>0</v>
      </c>
      <c r="GZ59" s="33">
        <f t="shared" si="146"/>
        <v>0</v>
      </c>
      <c r="HA59" s="33">
        <f>IFERROR(VLOOKUP($J59,#REF!,HA$2,0),0)</f>
        <v>0</v>
      </c>
      <c r="HB59" s="33">
        <f t="shared" si="147"/>
        <v>0</v>
      </c>
      <c r="HC59" s="33">
        <f>IFERROR(VLOOKUP($J59,#REF!,HC$2,0),0)</f>
        <v>0</v>
      </c>
      <c r="HD59" s="33">
        <f t="shared" si="147"/>
        <v>0</v>
      </c>
      <c r="HE59" s="33">
        <f>IFERROR(VLOOKUP($J59,#REF!,HE$2,0),0)</f>
        <v>0</v>
      </c>
      <c r="HF59" s="33">
        <f t="shared" si="147"/>
        <v>0</v>
      </c>
      <c r="HG59" s="33">
        <f>IFERROR(VLOOKUP($J59,#REF!,HG$2,0),0)</f>
        <v>0</v>
      </c>
      <c r="HH59" s="33">
        <f t="shared" si="147"/>
        <v>0</v>
      </c>
      <c r="HI59" s="33">
        <f>IFERROR(VLOOKUP($J59,#REF!,HI$2,0),0)</f>
        <v>0</v>
      </c>
      <c r="HJ59" s="33">
        <f t="shared" si="147"/>
        <v>0</v>
      </c>
      <c r="HK59" s="33">
        <f>IFERROR(VLOOKUP($J59,#REF!,HK$2,0),0)</f>
        <v>0</v>
      </c>
      <c r="HL59" s="33">
        <f t="shared" si="147"/>
        <v>0</v>
      </c>
      <c r="HM59" s="33">
        <f>IFERROR(VLOOKUP($J59,#REF!,HM$2,0),0)</f>
        <v>0</v>
      </c>
      <c r="HN59" s="33">
        <f t="shared" si="147"/>
        <v>0</v>
      </c>
      <c r="HO59" s="33">
        <f>IFERROR(VLOOKUP($J59,#REF!,HO$2,0),0)</f>
        <v>0</v>
      </c>
      <c r="HP59" s="33">
        <f t="shared" si="147"/>
        <v>0</v>
      </c>
      <c r="HQ59" s="33">
        <f>IFERROR(VLOOKUP($J59,#REF!,HQ$2,0),0)</f>
        <v>0</v>
      </c>
      <c r="HR59" s="33">
        <f t="shared" si="148"/>
        <v>0</v>
      </c>
      <c r="HS59" s="33">
        <f>IFERROR(VLOOKUP($J59,#REF!,HS$2,0),0)</f>
        <v>0</v>
      </c>
      <c r="HT59" s="33">
        <f t="shared" si="148"/>
        <v>0</v>
      </c>
      <c r="HU59" s="33">
        <f>IFERROR(VLOOKUP($J59,#REF!,HU$2,0),0)</f>
        <v>0</v>
      </c>
      <c r="HV59" s="33">
        <f t="shared" si="148"/>
        <v>0</v>
      </c>
      <c r="HW59" s="33">
        <f>IFERROR(VLOOKUP($J59,#REF!,HW$2,0),0)</f>
        <v>0</v>
      </c>
      <c r="HX59" s="33">
        <f t="shared" si="148"/>
        <v>0</v>
      </c>
      <c r="HY59" s="33">
        <f>IFERROR(VLOOKUP($J59,#REF!,HY$2,0),0)</f>
        <v>0</v>
      </c>
      <c r="HZ59" s="33">
        <f t="shared" si="148"/>
        <v>0</v>
      </c>
      <c r="IA59" s="33">
        <f>IFERROR(VLOOKUP($J59,#REF!,IA$2,0),0)</f>
        <v>0</v>
      </c>
      <c r="IB59" s="33">
        <f t="shared" si="148"/>
        <v>0</v>
      </c>
      <c r="IC59" s="33">
        <f>IFERROR(VLOOKUP($J59,#REF!,IC$2,0),0)</f>
        <v>0</v>
      </c>
      <c r="ID59" s="33">
        <f t="shared" si="148"/>
        <v>0</v>
      </c>
      <c r="IE59" s="33">
        <f>IFERROR(VLOOKUP($J59,#REF!,IE$2,0),0)</f>
        <v>0</v>
      </c>
      <c r="IF59" s="33">
        <f t="shared" si="148"/>
        <v>0</v>
      </c>
      <c r="IG59" s="33">
        <f>IFERROR(VLOOKUP($J59,#REF!,IG$2,0),0)</f>
        <v>0</v>
      </c>
      <c r="IH59" s="33">
        <f t="shared" si="149"/>
        <v>0</v>
      </c>
      <c r="II59" s="33">
        <f>IFERROR(VLOOKUP($J59,#REF!,II$2,0),0)</f>
        <v>0</v>
      </c>
      <c r="IJ59" s="33">
        <f t="shared" si="149"/>
        <v>0</v>
      </c>
      <c r="IK59" s="33">
        <f>IFERROR(VLOOKUP($J59,#REF!,IK$2,0),0)</f>
        <v>0</v>
      </c>
      <c r="IL59" s="33">
        <f t="shared" si="149"/>
        <v>0</v>
      </c>
      <c r="IM59" s="33">
        <f>IFERROR(VLOOKUP($J59,#REF!,IM$2,0),0)</f>
        <v>0</v>
      </c>
      <c r="IN59" s="33">
        <f t="shared" si="149"/>
        <v>0</v>
      </c>
      <c r="IO59" s="33">
        <f>IFERROR(VLOOKUP($J59,#REF!,IO$2,0),0)</f>
        <v>0</v>
      </c>
      <c r="IP59" s="33">
        <f t="shared" si="149"/>
        <v>0</v>
      </c>
      <c r="IQ59" s="33">
        <f>IFERROR(VLOOKUP($J59,#REF!,IQ$2,0),0)</f>
        <v>0</v>
      </c>
      <c r="IR59" s="33">
        <f t="shared" si="149"/>
        <v>0</v>
      </c>
      <c r="IS59" s="33">
        <f>IFERROR(VLOOKUP($J59,#REF!,IS$2,0),0)</f>
        <v>0</v>
      </c>
      <c r="IT59" s="33">
        <f t="shared" si="149"/>
        <v>0</v>
      </c>
      <c r="IU59" s="33">
        <f>IFERROR(VLOOKUP($J59,#REF!,IU$2,0),0)</f>
        <v>0</v>
      </c>
      <c r="IV59" s="33">
        <f t="shared" si="149"/>
        <v>0</v>
      </c>
      <c r="IW59" s="33">
        <f>IFERROR(VLOOKUP($J59,#REF!,IW$2,0),0)</f>
        <v>0</v>
      </c>
      <c r="IX59" s="33">
        <f t="shared" si="150"/>
        <v>0</v>
      </c>
      <c r="IY59" s="33">
        <f>IFERROR(VLOOKUP($J59,#REF!,IY$2,0),0)</f>
        <v>0</v>
      </c>
      <c r="IZ59" s="33">
        <f t="shared" si="150"/>
        <v>0</v>
      </c>
      <c r="JA59" s="33">
        <f>IFERROR(VLOOKUP($J59,#REF!,JA$2,0),0)</f>
        <v>0</v>
      </c>
      <c r="JB59" s="33">
        <f t="shared" si="150"/>
        <v>0</v>
      </c>
      <c r="JC59" s="33">
        <f>IFERROR(VLOOKUP($J59,#REF!,JC$2,0),0)</f>
        <v>0</v>
      </c>
      <c r="JD59" s="33">
        <f t="shared" si="150"/>
        <v>0</v>
      </c>
      <c r="JE59" s="33">
        <f>IFERROR(VLOOKUP($J59,#REF!,JE$2,0),0)</f>
        <v>0</v>
      </c>
      <c r="JF59" s="33">
        <f t="shared" si="150"/>
        <v>0</v>
      </c>
      <c r="JG59" s="33">
        <f>IFERROR(VLOOKUP($J59,#REF!,JG$2,0),0)</f>
        <v>0</v>
      </c>
      <c r="JH59" s="33">
        <f t="shared" si="150"/>
        <v>0</v>
      </c>
      <c r="JI59" s="33">
        <f>IFERROR(VLOOKUP($J59,#REF!,JI$2,0),0)</f>
        <v>0</v>
      </c>
      <c r="JJ59" s="33">
        <f t="shared" si="150"/>
        <v>0</v>
      </c>
      <c r="JK59" s="33">
        <f>IFERROR(VLOOKUP($J59,#REF!,JK$2,0),0)</f>
        <v>0</v>
      </c>
      <c r="JL59" s="33">
        <f t="shared" si="150"/>
        <v>0</v>
      </c>
      <c r="JM59" s="33">
        <f>IFERROR(VLOOKUP($J59,#REF!,JM$2,0),0)</f>
        <v>0</v>
      </c>
      <c r="JN59" s="33">
        <f t="shared" si="151"/>
        <v>0</v>
      </c>
      <c r="JO59" s="33">
        <f>IFERROR(VLOOKUP($J59,#REF!,JO$2,0),0)</f>
        <v>0</v>
      </c>
      <c r="JP59" s="33">
        <f t="shared" si="151"/>
        <v>0</v>
      </c>
      <c r="JQ59" s="33">
        <f>IFERROR(VLOOKUP($J59,#REF!,JQ$2,0),0)</f>
        <v>0</v>
      </c>
      <c r="JR59" s="33">
        <f t="shared" si="151"/>
        <v>0</v>
      </c>
      <c r="JS59" s="33">
        <f>IFERROR(VLOOKUP($J59,#REF!,JS$2,0),0)</f>
        <v>0</v>
      </c>
      <c r="JT59" s="33">
        <f t="shared" si="151"/>
        <v>0</v>
      </c>
      <c r="JU59" s="33">
        <f>IFERROR(VLOOKUP($J59,#REF!,JU$2,0),0)</f>
        <v>0</v>
      </c>
      <c r="JV59" s="33">
        <f t="shared" si="151"/>
        <v>0</v>
      </c>
      <c r="JW59" s="33">
        <f>IFERROR(VLOOKUP($J59,#REF!,JW$2,0),0)</f>
        <v>0</v>
      </c>
      <c r="JX59" s="33">
        <f t="shared" si="151"/>
        <v>0</v>
      </c>
      <c r="JY59" s="33">
        <f>IFERROR(VLOOKUP($J59,#REF!,JY$2,0),0)</f>
        <v>0</v>
      </c>
      <c r="JZ59" s="33">
        <f t="shared" si="151"/>
        <v>0</v>
      </c>
      <c r="KA59" s="33">
        <f>IFERROR(VLOOKUP($J59,#REF!,KA$2,0),0)</f>
        <v>0</v>
      </c>
      <c r="KB59" s="33">
        <f t="shared" si="151"/>
        <v>0</v>
      </c>
      <c r="KC59" s="33">
        <f>IFERROR(VLOOKUP($J59,#REF!,KC$2,0),0)</f>
        <v>0</v>
      </c>
      <c r="KD59" s="33">
        <f t="shared" si="152"/>
        <v>0</v>
      </c>
      <c r="KE59" s="33">
        <f>IFERROR(VLOOKUP($J59,#REF!,KE$2,0),0)</f>
        <v>0</v>
      </c>
      <c r="KF59" s="33">
        <f t="shared" si="152"/>
        <v>0</v>
      </c>
      <c r="KG59" s="33">
        <f>IFERROR(VLOOKUP($J59,#REF!,KG$2,0),0)</f>
        <v>0</v>
      </c>
      <c r="KH59" s="33">
        <f t="shared" si="152"/>
        <v>0</v>
      </c>
      <c r="KI59" s="33">
        <f>IFERROR(VLOOKUP($J59,#REF!,KI$2,0),0)</f>
        <v>0</v>
      </c>
      <c r="KJ59" s="33">
        <f t="shared" si="152"/>
        <v>0</v>
      </c>
      <c r="KK59" s="33">
        <f>IFERROR(VLOOKUP($J59,#REF!,KK$2,0),0)</f>
        <v>0</v>
      </c>
      <c r="KL59" s="33">
        <f t="shared" si="152"/>
        <v>0</v>
      </c>
      <c r="KM59" s="33">
        <f>IFERROR(VLOOKUP($J59,#REF!,KM$2,0),0)</f>
        <v>0</v>
      </c>
      <c r="KN59" s="33">
        <f t="shared" si="152"/>
        <v>0</v>
      </c>
      <c r="KO59" s="33">
        <f>IFERROR(VLOOKUP($J59,#REF!,KO$2,0),0)</f>
        <v>0</v>
      </c>
      <c r="KP59" s="33">
        <f t="shared" si="152"/>
        <v>0</v>
      </c>
      <c r="KQ59" s="33">
        <f>IFERROR(VLOOKUP($J59,#REF!,KQ$2,0),0)</f>
        <v>0</v>
      </c>
      <c r="KR59" s="33">
        <f t="shared" si="152"/>
        <v>0</v>
      </c>
      <c r="KS59" s="33">
        <f>IFERROR(VLOOKUP($J59,#REF!,KS$2,0),0)</f>
        <v>0</v>
      </c>
      <c r="KT59" s="33">
        <f t="shared" si="153"/>
        <v>0</v>
      </c>
      <c r="KU59" s="33">
        <f>IFERROR(VLOOKUP($J59,#REF!,KU$2,0),0)</f>
        <v>0</v>
      </c>
      <c r="KV59" s="33">
        <f t="shared" si="153"/>
        <v>0</v>
      </c>
      <c r="KW59" s="33">
        <f>IFERROR(VLOOKUP($J59,#REF!,KW$2,0),0)</f>
        <v>0</v>
      </c>
      <c r="KX59" s="33">
        <f t="shared" si="153"/>
        <v>0</v>
      </c>
      <c r="KY59" s="33">
        <f>IFERROR(VLOOKUP($J59,#REF!,KY$2,0),0)</f>
        <v>0</v>
      </c>
      <c r="KZ59" s="33">
        <f t="shared" si="153"/>
        <v>0</v>
      </c>
      <c r="LA59" s="33">
        <f>IFERROR(VLOOKUP($J59,#REF!,LA$2,0),0)</f>
        <v>0</v>
      </c>
      <c r="LB59" s="33">
        <f t="shared" si="153"/>
        <v>0</v>
      </c>
      <c r="LC59" s="33">
        <f>IFERROR(VLOOKUP($J59,#REF!,LC$2,0),0)</f>
        <v>0</v>
      </c>
      <c r="LD59" s="33">
        <f t="shared" si="153"/>
        <v>0</v>
      </c>
      <c r="LE59" s="33">
        <f>IFERROR(VLOOKUP($J59,#REF!,LE$2,0),0)</f>
        <v>0</v>
      </c>
      <c r="LF59" s="33">
        <f t="shared" si="153"/>
        <v>0</v>
      </c>
      <c r="LG59" s="33">
        <f>IFERROR(VLOOKUP($J59,#REF!,LG$2,0),0)</f>
        <v>0</v>
      </c>
      <c r="LH59" s="33">
        <f t="shared" si="153"/>
        <v>0</v>
      </c>
      <c r="LI59" s="33">
        <f>IFERROR(VLOOKUP($J59,#REF!,LI$2,0),0)</f>
        <v>0</v>
      </c>
      <c r="LJ59" s="33">
        <f t="shared" si="154"/>
        <v>0</v>
      </c>
      <c r="LK59" s="33">
        <f>IFERROR(VLOOKUP($J59,#REF!,LK$2,0),0)</f>
        <v>0</v>
      </c>
      <c r="LL59" s="33">
        <f t="shared" si="154"/>
        <v>0</v>
      </c>
      <c r="LM59" s="33">
        <f>IFERROR(VLOOKUP($J59,#REF!,LM$2,0),0)</f>
        <v>0</v>
      </c>
      <c r="LN59" s="33">
        <f t="shared" si="154"/>
        <v>0</v>
      </c>
      <c r="LO59" s="33">
        <f>IFERROR(VLOOKUP($J59,#REF!,LO$2,0),0)</f>
        <v>0</v>
      </c>
      <c r="LP59" s="33">
        <f t="shared" si="154"/>
        <v>0</v>
      </c>
      <c r="LQ59" s="33">
        <f>IFERROR(VLOOKUP($J59,#REF!,LQ$2,0),0)</f>
        <v>0</v>
      </c>
      <c r="LR59" s="33">
        <f t="shared" si="154"/>
        <v>0</v>
      </c>
      <c r="LS59" s="33">
        <f>IFERROR(VLOOKUP($J59,#REF!,LS$2,0),0)</f>
        <v>0</v>
      </c>
      <c r="LT59" s="33">
        <f t="shared" si="154"/>
        <v>0</v>
      </c>
      <c r="LU59" s="33">
        <f>IFERROR(VLOOKUP($J59,#REF!,LU$2,0),0)</f>
        <v>0</v>
      </c>
      <c r="LV59" s="33">
        <f t="shared" si="154"/>
        <v>0</v>
      </c>
      <c r="LW59" s="33">
        <f>IFERROR(VLOOKUP($J59,#REF!,LW$2,0),0)</f>
        <v>0</v>
      </c>
      <c r="LX59" s="33">
        <f t="shared" si="155"/>
        <v>0</v>
      </c>
      <c r="LY59" s="33">
        <f>IFERROR(VLOOKUP($J59,#REF!,LY$2,0),0)</f>
        <v>0</v>
      </c>
      <c r="LZ59" s="33">
        <f t="shared" si="155"/>
        <v>0</v>
      </c>
      <c r="MA59" s="33">
        <f>IFERROR(VLOOKUP($J59,#REF!,MA$2,0),0)</f>
        <v>0</v>
      </c>
      <c r="MB59" s="33">
        <f t="shared" si="155"/>
        <v>0</v>
      </c>
      <c r="MC59" s="33">
        <f>IFERROR(VLOOKUP($J59,#REF!,MC$2,0),0)</f>
        <v>0</v>
      </c>
      <c r="MD59" s="33">
        <f t="shared" si="155"/>
        <v>0</v>
      </c>
      <c r="ME59" s="33">
        <f>IFERROR(VLOOKUP($J59,#REF!,ME$2,0),0)</f>
        <v>0</v>
      </c>
      <c r="MF59" s="33">
        <f t="shared" si="155"/>
        <v>0</v>
      </c>
      <c r="MG59" s="33">
        <f>IFERROR(VLOOKUP($J59,#REF!,MG$2,0),0)</f>
        <v>0</v>
      </c>
      <c r="MH59" s="33">
        <f t="shared" si="155"/>
        <v>0</v>
      </c>
      <c r="MI59" s="33">
        <f>IFERROR(VLOOKUP($J59,#REF!,MI$2,0),0)</f>
        <v>0</v>
      </c>
      <c r="MJ59" s="33">
        <f t="shared" si="155"/>
        <v>0</v>
      </c>
      <c r="MK59" s="33">
        <f>IFERROR(VLOOKUP($J59,#REF!,MK$2,0),0)</f>
        <v>0</v>
      </c>
      <c r="ML59" s="33">
        <f t="shared" si="155"/>
        <v>0</v>
      </c>
      <c r="MM59" s="33">
        <f>IFERROR(VLOOKUP($J59,#REF!,MM$2,0),0)</f>
        <v>0</v>
      </c>
      <c r="MN59" s="33">
        <f t="shared" si="156"/>
        <v>0</v>
      </c>
      <c r="MO59" s="33">
        <f>IFERROR(VLOOKUP($J59,#REF!,MO$2,0),0)</f>
        <v>0</v>
      </c>
      <c r="MP59" s="33">
        <f t="shared" si="156"/>
        <v>0</v>
      </c>
      <c r="MQ59" s="33">
        <f>IFERROR(VLOOKUP($J59,#REF!,MQ$2,0),0)</f>
        <v>0</v>
      </c>
      <c r="MR59" s="33">
        <f t="shared" si="156"/>
        <v>0</v>
      </c>
      <c r="MS59" s="33">
        <f>IFERROR(VLOOKUP($J59,#REF!,MS$2,0),0)</f>
        <v>0</v>
      </c>
      <c r="MT59" s="33">
        <f t="shared" si="156"/>
        <v>0</v>
      </c>
      <c r="MU59" s="33">
        <f>IFERROR(VLOOKUP($J59,#REF!,MU$2,0),0)</f>
        <v>0</v>
      </c>
      <c r="MV59" s="33">
        <f t="shared" si="156"/>
        <v>0</v>
      </c>
      <c r="MW59" s="33">
        <f>IFERROR(VLOOKUP($J59,#REF!,MW$2,0),0)</f>
        <v>0</v>
      </c>
      <c r="MX59" s="33">
        <f t="shared" si="156"/>
        <v>0</v>
      </c>
      <c r="MY59" s="33">
        <f>IFERROR(VLOOKUP($J59,#REF!,MY$2,0),0)</f>
        <v>0</v>
      </c>
      <c r="MZ59" s="33">
        <f t="shared" si="156"/>
        <v>0</v>
      </c>
      <c r="NA59" s="33">
        <f>IFERROR(VLOOKUP($J59,#REF!,NA$2,0),0)</f>
        <v>0</v>
      </c>
      <c r="NB59" s="33">
        <f t="shared" si="156"/>
        <v>0</v>
      </c>
      <c r="NC59" s="33">
        <f>IFERROR(VLOOKUP($J59,#REF!,NC$2,0),0)</f>
        <v>0</v>
      </c>
      <c r="ND59" s="33">
        <f t="shared" si="157"/>
        <v>0</v>
      </c>
      <c r="NE59" s="33">
        <f>IFERROR(VLOOKUP($J59,#REF!,NE$2,0),0)</f>
        <v>0</v>
      </c>
      <c r="NF59" s="33">
        <f t="shared" si="157"/>
        <v>0</v>
      </c>
      <c r="NG59" s="33">
        <f>IFERROR(VLOOKUP($J59,#REF!,NG$2,0),0)</f>
        <v>0</v>
      </c>
      <c r="NH59" s="33">
        <f t="shared" si="157"/>
        <v>0</v>
      </c>
      <c r="NI59" s="33">
        <f>IFERROR(VLOOKUP($J59,#REF!,NI$2,0),0)</f>
        <v>0</v>
      </c>
      <c r="NJ59" s="33">
        <f t="shared" si="157"/>
        <v>0</v>
      </c>
      <c r="NK59" s="33">
        <f>IFERROR(VLOOKUP($J59,#REF!,NK$2,0),0)</f>
        <v>0</v>
      </c>
      <c r="NL59" s="33">
        <f t="shared" si="157"/>
        <v>0</v>
      </c>
      <c r="NM59" s="33">
        <f>IFERROR(VLOOKUP($J59,#REF!,NM$2,0),0)</f>
        <v>0</v>
      </c>
      <c r="NN59" s="33">
        <f t="shared" si="157"/>
        <v>0</v>
      </c>
      <c r="NO59" s="33">
        <f>IFERROR(VLOOKUP($J59,#REF!,NO$2,0),0)</f>
        <v>0</v>
      </c>
      <c r="NP59" s="33">
        <f t="shared" si="157"/>
        <v>0</v>
      </c>
      <c r="NQ59" s="33">
        <f>IFERROR(VLOOKUP($J59,#REF!,NQ$2,0),0)</f>
        <v>0</v>
      </c>
      <c r="NR59" s="33">
        <f t="shared" si="157"/>
        <v>0</v>
      </c>
      <c r="NS59" s="33">
        <f>IFERROR(VLOOKUP($J59,#REF!,NS$2,0),0)</f>
        <v>0</v>
      </c>
      <c r="NT59" s="33">
        <f t="shared" si="158"/>
        <v>0</v>
      </c>
      <c r="NU59" s="33">
        <f>IFERROR(VLOOKUP($J59,#REF!,NU$2,0),0)</f>
        <v>0</v>
      </c>
      <c r="NV59" s="33">
        <f t="shared" si="158"/>
        <v>0</v>
      </c>
      <c r="NW59" s="33">
        <f>IFERROR(VLOOKUP($J59,#REF!,NW$2,0),0)</f>
        <v>0</v>
      </c>
      <c r="NX59" s="33">
        <f t="shared" si="158"/>
        <v>0</v>
      </c>
      <c r="NY59" s="33">
        <f>IFERROR(VLOOKUP($J59,#REF!,NY$2,0),0)</f>
        <v>0</v>
      </c>
      <c r="NZ59" s="33">
        <f t="shared" si="158"/>
        <v>0</v>
      </c>
      <c r="OA59" s="33">
        <f>IFERROR(VLOOKUP($J59,#REF!,OA$2,0),0)</f>
        <v>0</v>
      </c>
      <c r="OB59" s="33">
        <f t="shared" si="158"/>
        <v>0</v>
      </c>
      <c r="OC59" s="33">
        <f>IFERROR(VLOOKUP($J59,#REF!,OC$2,0),0)</f>
        <v>0</v>
      </c>
      <c r="OD59" s="33">
        <f t="shared" si="158"/>
        <v>0</v>
      </c>
      <c r="OE59" s="33">
        <f>IFERROR(VLOOKUP($J59,#REF!,OE$2,0),0)</f>
        <v>0</v>
      </c>
      <c r="OF59" s="33">
        <f t="shared" si="158"/>
        <v>0</v>
      </c>
      <c r="OG59" s="33">
        <f>IFERROR(VLOOKUP($J59,#REF!,OG$2,0),0)</f>
        <v>0</v>
      </c>
      <c r="OH59" s="33">
        <f t="shared" si="158"/>
        <v>0</v>
      </c>
      <c r="OI59" s="33">
        <f>IFERROR(VLOOKUP($J59,#REF!,OI$2,0),0)</f>
        <v>0</v>
      </c>
      <c r="OJ59" s="33">
        <f t="shared" si="159"/>
        <v>0</v>
      </c>
      <c r="OK59" s="33">
        <f>IFERROR(VLOOKUP($J59,#REF!,OK$2,0),0)</f>
        <v>0</v>
      </c>
      <c r="OL59" s="33">
        <f t="shared" si="159"/>
        <v>0</v>
      </c>
      <c r="OM59" s="33">
        <f>IFERROR(VLOOKUP($J59,#REF!,OM$2,0),0)</f>
        <v>0</v>
      </c>
      <c r="ON59" s="33">
        <f t="shared" si="159"/>
        <v>0</v>
      </c>
      <c r="OO59" s="33">
        <f>IFERROR(VLOOKUP($J59,#REF!,OO$2,0),0)</f>
        <v>0</v>
      </c>
      <c r="OP59" s="33">
        <f t="shared" si="81"/>
        <v>0</v>
      </c>
      <c r="OQ59" s="33">
        <f>IFERROR(VLOOKUP($J59,#REF!,OQ$2,0),0)</f>
        <v>0</v>
      </c>
      <c r="OR59" s="33">
        <f t="shared" si="82"/>
        <v>0</v>
      </c>
      <c r="OS59" s="33">
        <f>IFERROR(VLOOKUP($J59,#REF!,OS$2,0),0)</f>
        <v>0</v>
      </c>
      <c r="OT59" s="33">
        <f t="shared" si="83"/>
        <v>0</v>
      </c>
      <c r="OU59" s="33">
        <f>IFERROR(VLOOKUP($J59,#REF!,OU$2,0),0)</f>
        <v>0</v>
      </c>
      <c r="OV59" s="33">
        <f t="shared" si="84"/>
        <v>0</v>
      </c>
      <c r="OW59" s="33">
        <f>IFERROR(VLOOKUP($J59,#REF!,OW$2,0),0)</f>
        <v>0</v>
      </c>
      <c r="OX59" s="33">
        <f t="shared" si="85"/>
        <v>0</v>
      </c>
    </row>
    <row r="60" spans="2:414">
      <c r="B60" s="63">
        <f t="shared" si="0"/>
        <v>49</v>
      </c>
      <c r="C60" s="28">
        <f>入力⑧!C55</f>
        <v>0</v>
      </c>
      <c r="D60" s="28">
        <f>入力⑧!D55</f>
        <v>0</v>
      </c>
      <c r="E60" s="28">
        <f>入力⑧!E55</f>
        <v>0</v>
      </c>
      <c r="F60" s="28">
        <f>入力⑧!F55</f>
        <v>0</v>
      </c>
      <c r="G60" s="28">
        <f>入力⑧!G55</f>
        <v>0</v>
      </c>
      <c r="H60" s="28">
        <f>入力⑧!H55</f>
        <v>0</v>
      </c>
      <c r="I60" s="28">
        <f>入力⑧!I55</f>
        <v>0</v>
      </c>
      <c r="J60" s="28">
        <f>入力⑧!J55</f>
        <v>0</v>
      </c>
      <c r="K60" s="28" t="str">
        <f>入力⑧!L55</f>
        <v/>
      </c>
      <c r="L60" s="28" t="str">
        <f>入力⑧!M55</f>
        <v/>
      </c>
      <c r="M60" s="28">
        <f>入力⑧!N55</f>
        <v>0</v>
      </c>
      <c r="N60" s="28">
        <f>入力⑧!O55</f>
        <v>0</v>
      </c>
      <c r="O60" s="33">
        <f>IFERROR(VLOOKUP($J60,#REF!,O$2,0),0)</f>
        <v>0</v>
      </c>
      <c r="P60" s="33">
        <f t="shared" si="1"/>
        <v>0</v>
      </c>
      <c r="Q60" s="33">
        <f>IFERROR(VLOOKUP($J60,#REF!,Q$2,0),0)</f>
        <v>0</v>
      </c>
      <c r="R60" s="33">
        <f t="shared" si="1"/>
        <v>0</v>
      </c>
      <c r="S60" s="33">
        <f>IFERROR(VLOOKUP($J60,#REF!,S$2,0),0)</f>
        <v>0</v>
      </c>
      <c r="T60" s="33">
        <f t="shared" si="123"/>
        <v>0</v>
      </c>
      <c r="U60" s="33">
        <f>IFERROR(VLOOKUP($J60,#REF!,U$2,0),0)</f>
        <v>0</v>
      </c>
      <c r="V60" s="33">
        <f t="shared" si="123"/>
        <v>0</v>
      </c>
      <c r="W60" s="33">
        <f>IFERROR(VLOOKUP($J60,#REF!,W$2,0),0)</f>
        <v>0</v>
      </c>
      <c r="X60" s="33">
        <f t="shared" si="124"/>
        <v>0</v>
      </c>
      <c r="Y60" s="33">
        <f>IFERROR(VLOOKUP($J60,#REF!,Y$2,0),0)</f>
        <v>0</v>
      </c>
      <c r="Z60" s="33">
        <f t="shared" si="124"/>
        <v>0</v>
      </c>
      <c r="AA60" s="33">
        <f>IFERROR(VLOOKUP($J60,#REF!,AA$2,0),0)</f>
        <v>0</v>
      </c>
      <c r="AB60" s="33">
        <f t="shared" si="125"/>
        <v>0</v>
      </c>
      <c r="AC60" s="33">
        <f>IFERROR(VLOOKUP($J60,#REF!,AC$2,0),0)</f>
        <v>0</v>
      </c>
      <c r="AD60" s="33">
        <f t="shared" si="125"/>
        <v>0</v>
      </c>
      <c r="AE60" s="33">
        <f>IFERROR(VLOOKUP($J60,#REF!,AE$2,0),0)</f>
        <v>0</v>
      </c>
      <c r="AF60" s="33">
        <f t="shared" si="126"/>
        <v>0</v>
      </c>
      <c r="AG60" s="33">
        <f>IFERROR(VLOOKUP($J60,#REF!,AG$2,0),0)</f>
        <v>0</v>
      </c>
      <c r="AH60" s="33">
        <f t="shared" si="126"/>
        <v>0</v>
      </c>
      <c r="AI60" s="33">
        <f>IFERROR(VLOOKUP($J60,#REF!,AI$2,0),0)</f>
        <v>0</v>
      </c>
      <c r="AJ60" s="33">
        <f t="shared" si="127"/>
        <v>0</v>
      </c>
      <c r="AK60" s="33">
        <f>IFERROR(VLOOKUP($J60,#REF!,AK$2,0),0)</f>
        <v>0</v>
      </c>
      <c r="AL60" s="33">
        <f t="shared" si="127"/>
        <v>0</v>
      </c>
      <c r="AM60" s="33">
        <f>IFERROR(VLOOKUP($J60,#REF!,AM$2,0),0)</f>
        <v>0</v>
      </c>
      <c r="AN60" s="33">
        <f t="shared" si="128"/>
        <v>0</v>
      </c>
      <c r="AO60" s="33">
        <f>IFERROR(VLOOKUP($J60,#REF!,AO$2,0),0)</f>
        <v>0</v>
      </c>
      <c r="AP60" s="33">
        <f t="shared" si="128"/>
        <v>0</v>
      </c>
      <c r="AQ60" s="33">
        <f>IFERROR(VLOOKUP($J60,#REF!,AQ$2,0),0)</f>
        <v>0</v>
      </c>
      <c r="AR60" s="33">
        <f t="shared" si="129"/>
        <v>0</v>
      </c>
      <c r="AS60" s="33">
        <f>IFERROR(VLOOKUP($J60,#REF!,AS$2,0),0)</f>
        <v>0</v>
      </c>
      <c r="AT60" s="33">
        <f t="shared" si="129"/>
        <v>0</v>
      </c>
      <c r="AU60" s="33">
        <f>IFERROR(VLOOKUP($J60,#REF!,AU$2,0),0)</f>
        <v>0</v>
      </c>
      <c r="AV60" s="33">
        <f t="shared" si="130"/>
        <v>0</v>
      </c>
      <c r="AW60" s="33">
        <f>IFERROR(VLOOKUP($J60,#REF!,AW$2,0),0)</f>
        <v>0</v>
      </c>
      <c r="AX60" s="33">
        <f t="shared" si="130"/>
        <v>0</v>
      </c>
      <c r="AY60" s="33">
        <f>IFERROR(VLOOKUP($J60,#REF!,AY$2,0),0)</f>
        <v>0</v>
      </c>
      <c r="AZ60" s="33">
        <f t="shared" si="131"/>
        <v>0</v>
      </c>
      <c r="BA60" s="33">
        <f>IFERROR(VLOOKUP($J60,#REF!,BA$2,0),0)</f>
        <v>0</v>
      </c>
      <c r="BB60" s="33">
        <f t="shared" si="131"/>
        <v>0</v>
      </c>
      <c r="BC60" s="33">
        <f>IFERROR(VLOOKUP($J60,#REF!,BC$2,0),0)</f>
        <v>0</v>
      </c>
      <c r="BD60" s="33">
        <f t="shared" si="132"/>
        <v>0</v>
      </c>
      <c r="BE60" s="33">
        <f>IFERROR(VLOOKUP($J60,#REF!,BE$2,0),0)</f>
        <v>0</v>
      </c>
      <c r="BF60" s="33">
        <f t="shared" si="132"/>
        <v>0</v>
      </c>
      <c r="BG60" s="33">
        <f>IFERROR(VLOOKUP($J60,#REF!,BG$2,0),0)</f>
        <v>0</v>
      </c>
      <c r="BH60" s="33">
        <f t="shared" si="133"/>
        <v>0</v>
      </c>
      <c r="BI60" s="33">
        <f>IFERROR(VLOOKUP($J60,#REF!,BI$2,0),0)</f>
        <v>0</v>
      </c>
      <c r="BJ60" s="33">
        <f t="shared" si="133"/>
        <v>0</v>
      </c>
      <c r="BK60" s="33">
        <f>IFERROR(VLOOKUP($J60,#REF!,BK$2,0),0)</f>
        <v>0</v>
      </c>
      <c r="BL60" s="33">
        <f t="shared" si="134"/>
        <v>0</v>
      </c>
      <c r="BM60" s="33">
        <f>IFERROR(VLOOKUP($J60,#REF!,BM$2,0),0)</f>
        <v>0</v>
      </c>
      <c r="BN60" s="33">
        <f t="shared" si="134"/>
        <v>0</v>
      </c>
      <c r="BO60" s="33">
        <f>IFERROR(VLOOKUP($J60,#REF!,BO$2,0),0)</f>
        <v>0</v>
      </c>
      <c r="BP60" s="33">
        <f t="shared" si="135"/>
        <v>0</v>
      </c>
      <c r="BQ60" s="33">
        <f>IFERROR(VLOOKUP($J60,#REF!,BQ$2,0),0)</f>
        <v>0</v>
      </c>
      <c r="BR60" s="33">
        <f t="shared" si="135"/>
        <v>0</v>
      </c>
      <c r="BS60" s="33">
        <f>IFERROR(VLOOKUP($J60,#REF!,BS$2,0),0)</f>
        <v>0</v>
      </c>
      <c r="BT60" s="33">
        <f t="shared" si="136"/>
        <v>0</v>
      </c>
      <c r="BU60" s="33">
        <f>IFERROR(VLOOKUP($J60,#REF!,BU$2,0),0)</f>
        <v>0</v>
      </c>
      <c r="BV60" s="33">
        <f t="shared" si="136"/>
        <v>0</v>
      </c>
      <c r="BW60" s="33">
        <f>IFERROR(VLOOKUP($J60,#REF!,BW$2,0),0)</f>
        <v>0</v>
      </c>
      <c r="BX60" s="33">
        <f t="shared" si="137"/>
        <v>0</v>
      </c>
      <c r="BY60" s="33">
        <f>IFERROR(VLOOKUP($J60,#REF!,BY$2,0),0)</f>
        <v>0</v>
      </c>
      <c r="BZ60" s="33">
        <f t="shared" si="137"/>
        <v>0</v>
      </c>
      <c r="CA60" s="33">
        <f>IFERROR(VLOOKUP($J60,#REF!,CA$2,0),0)</f>
        <v>0</v>
      </c>
      <c r="CB60" s="33">
        <f t="shared" si="138"/>
        <v>0</v>
      </c>
      <c r="CC60" s="33">
        <f>IFERROR(VLOOKUP($J60,#REF!,CC$2,0),0)</f>
        <v>0</v>
      </c>
      <c r="CD60" s="33">
        <f t="shared" si="138"/>
        <v>0</v>
      </c>
      <c r="CE60" s="33">
        <f>IFERROR(VLOOKUP($J60,#REF!,CE$2,0),0)</f>
        <v>0</v>
      </c>
      <c r="CF60" s="33">
        <f t="shared" si="139"/>
        <v>0</v>
      </c>
      <c r="CG60" s="33">
        <f>IFERROR(VLOOKUP($J60,#REF!,CG$2,0),0)</f>
        <v>0</v>
      </c>
      <c r="CH60" s="33">
        <f t="shared" si="139"/>
        <v>0</v>
      </c>
      <c r="CI60" s="33">
        <f>IFERROR(VLOOKUP($J60,#REF!,CI$2,0),0)</f>
        <v>0</v>
      </c>
      <c r="CJ60" s="33">
        <f t="shared" si="139"/>
        <v>0</v>
      </c>
      <c r="CK60" s="33">
        <f>IFERROR(VLOOKUP($J60,#REF!,CK$2,0),0)</f>
        <v>0</v>
      </c>
      <c r="CL60" s="33">
        <f t="shared" si="139"/>
        <v>0</v>
      </c>
      <c r="CM60" s="33">
        <f>IFERROR(VLOOKUP($J60,#REF!,CM$2,0),0)</f>
        <v>0</v>
      </c>
      <c r="CN60" s="33">
        <f t="shared" si="139"/>
        <v>0</v>
      </c>
      <c r="CO60" s="33">
        <f>IFERROR(VLOOKUP($J60,#REF!,CO$2,0),0)</f>
        <v>0</v>
      </c>
      <c r="CP60" s="33">
        <f t="shared" si="139"/>
        <v>0</v>
      </c>
      <c r="CQ60" s="33">
        <f>IFERROR(VLOOKUP($J60,#REF!,CQ$2,0),0)</f>
        <v>0</v>
      </c>
      <c r="CR60" s="33">
        <f t="shared" si="139"/>
        <v>0</v>
      </c>
      <c r="CS60" s="33">
        <f>IFERROR(VLOOKUP($J60,#REF!,CS$2,0),0)</f>
        <v>0</v>
      </c>
      <c r="CT60" s="33">
        <f t="shared" si="139"/>
        <v>0</v>
      </c>
      <c r="CU60" s="33">
        <f>IFERROR(VLOOKUP($J60,#REF!,CU$2,0),0)</f>
        <v>0</v>
      </c>
      <c r="CV60" s="33">
        <f t="shared" si="140"/>
        <v>0</v>
      </c>
      <c r="CW60" s="33">
        <f>IFERROR(VLOOKUP($J60,#REF!,CW$2,0),0)</f>
        <v>0</v>
      </c>
      <c r="CX60" s="33">
        <f t="shared" si="140"/>
        <v>0</v>
      </c>
      <c r="CY60" s="33">
        <f>IFERROR(VLOOKUP($J60,#REF!,CY$2,0),0)</f>
        <v>0</v>
      </c>
      <c r="CZ60" s="33">
        <f t="shared" si="140"/>
        <v>0</v>
      </c>
      <c r="DA60" s="33">
        <f>IFERROR(VLOOKUP($J60,#REF!,DA$2,0),0)</f>
        <v>0</v>
      </c>
      <c r="DB60" s="33">
        <f t="shared" si="140"/>
        <v>0</v>
      </c>
      <c r="DC60" s="33">
        <f>IFERROR(VLOOKUP($J60,#REF!,DC$2,0),0)</f>
        <v>0</v>
      </c>
      <c r="DD60" s="33">
        <f t="shared" si="140"/>
        <v>0</v>
      </c>
      <c r="DE60" s="33">
        <f>IFERROR(VLOOKUP($J60,#REF!,DE$2,0),0)</f>
        <v>0</v>
      </c>
      <c r="DF60" s="33">
        <f t="shared" si="140"/>
        <v>0</v>
      </c>
      <c r="DG60" s="33">
        <f>IFERROR(VLOOKUP($J60,#REF!,DG$2,0),0)</f>
        <v>0</v>
      </c>
      <c r="DH60" s="33">
        <f t="shared" si="140"/>
        <v>0</v>
      </c>
      <c r="DI60" s="33">
        <f>IFERROR(VLOOKUP($J60,#REF!,DI$2,0),0)</f>
        <v>0</v>
      </c>
      <c r="DJ60" s="33">
        <f t="shared" si="140"/>
        <v>0</v>
      </c>
      <c r="DK60" s="33">
        <f>IFERROR(VLOOKUP($J60,#REF!,DK$2,0),0)</f>
        <v>0</v>
      </c>
      <c r="DL60" s="33">
        <f t="shared" si="141"/>
        <v>0</v>
      </c>
      <c r="DM60" s="33">
        <f>IFERROR(VLOOKUP($J60,#REF!,DM$2,0),0)</f>
        <v>0</v>
      </c>
      <c r="DN60" s="33">
        <f t="shared" si="141"/>
        <v>0</v>
      </c>
      <c r="DO60" s="33">
        <f>IFERROR(VLOOKUP($J60,#REF!,DO$2,0),0)</f>
        <v>0</v>
      </c>
      <c r="DP60" s="33">
        <f t="shared" si="141"/>
        <v>0</v>
      </c>
      <c r="DQ60" s="33">
        <f>IFERROR(VLOOKUP($J60,#REF!,DQ$2,0),0)</f>
        <v>0</v>
      </c>
      <c r="DR60" s="33">
        <f t="shared" si="141"/>
        <v>0</v>
      </c>
      <c r="DS60" s="33">
        <f>IFERROR(VLOOKUP($J60,#REF!,DS$2,0),0)</f>
        <v>0</v>
      </c>
      <c r="DT60" s="33">
        <f t="shared" si="141"/>
        <v>0</v>
      </c>
      <c r="DU60" s="33">
        <f>IFERROR(VLOOKUP($J60,#REF!,DU$2,0),0)</f>
        <v>0</v>
      </c>
      <c r="DV60" s="33">
        <f t="shared" si="141"/>
        <v>0</v>
      </c>
      <c r="DW60" s="33">
        <f>IFERROR(VLOOKUP($J60,#REF!,DW$2,0),0)</f>
        <v>0</v>
      </c>
      <c r="DX60" s="33">
        <f t="shared" si="141"/>
        <v>0</v>
      </c>
      <c r="DY60" s="33">
        <f>IFERROR(VLOOKUP($J60,#REF!,DY$2,0),0)</f>
        <v>0</v>
      </c>
      <c r="DZ60" s="33">
        <f t="shared" si="141"/>
        <v>0</v>
      </c>
      <c r="EA60" s="33">
        <f>IFERROR(VLOOKUP($J60,#REF!,EA$2,0),0)</f>
        <v>0</v>
      </c>
      <c r="EB60" s="33">
        <f t="shared" si="142"/>
        <v>0</v>
      </c>
      <c r="EC60" s="33">
        <f>IFERROR(VLOOKUP($J60,#REF!,EC$2,0),0)</f>
        <v>0</v>
      </c>
      <c r="ED60" s="33">
        <f t="shared" si="142"/>
        <v>0</v>
      </c>
      <c r="EE60" s="33">
        <f>IFERROR(VLOOKUP($J60,#REF!,EE$2,0),0)</f>
        <v>0</v>
      </c>
      <c r="EF60" s="33">
        <f t="shared" si="142"/>
        <v>0</v>
      </c>
      <c r="EG60" s="33">
        <f>IFERROR(VLOOKUP($J60,#REF!,EG$2,0),0)</f>
        <v>0</v>
      </c>
      <c r="EH60" s="33">
        <f t="shared" si="142"/>
        <v>0</v>
      </c>
      <c r="EI60" s="33">
        <f>IFERROR(VLOOKUP($J60,#REF!,EI$2,0),0)</f>
        <v>0</v>
      </c>
      <c r="EJ60" s="33">
        <f t="shared" si="142"/>
        <v>0</v>
      </c>
      <c r="EK60" s="33">
        <f>IFERROR(VLOOKUP($J60,#REF!,EK$2,0),0)</f>
        <v>0</v>
      </c>
      <c r="EL60" s="33">
        <f t="shared" si="142"/>
        <v>0</v>
      </c>
      <c r="EM60" s="33">
        <f>IFERROR(VLOOKUP($J60,#REF!,EM$2,0),0)</f>
        <v>0</v>
      </c>
      <c r="EN60" s="33">
        <f t="shared" si="142"/>
        <v>0</v>
      </c>
      <c r="EO60" s="33">
        <f>IFERROR(VLOOKUP($J60,#REF!,EO$2,0),0)</f>
        <v>0</v>
      </c>
      <c r="EP60" s="33">
        <f t="shared" si="142"/>
        <v>0</v>
      </c>
      <c r="EQ60" s="33">
        <f>IFERROR(VLOOKUP($J60,#REF!,EQ$2,0),0)</f>
        <v>0</v>
      </c>
      <c r="ER60" s="33">
        <f t="shared" si="143"/>
        <v>0</v>
      </c>
      <c r="ES60" s="33">
        <f>IFERROR(VLOOKUP($J60,#REF!,ES$2,0),0)</f>
        <v>0</v>
      </c>
      <c r="ET60" s="33">
        <f t="shared" si="143"/>
        <v>0</v>
      </c>
      <c r="EU60" s="33">
        <f>IFERROR(VLOOKUP($J60,#REF!,EU$2,0),0)</f>
        <v>0</v>
      </c>
      <c r="EV60" s="33">
        <f t="shared" si="143"/>
        <v>0</v>
      </c>
      <c r="EW60" s="33">
        <f>IFERROR(VLOOKUP($J60,#REF!,EW$2,0),0)</f>
        <v>0</v>
      </c>
      <c r="EX60" s="33">
        <f t="shared" si="143"/>
        <v>0</v>
      </c>
      <c r="EY60" s="33">
        <f>IFERROR(VLOOKUP($J60,#REF!,EY$2,0),0)</f>
        <v>0</v>
      </c>
      <c r="EZ60" s="33">
        <f t="shared" si="143"/>
        <v>0</v>
      </c>
      <c r="FA60" s="33">
        <f>IFERROR(VLOOKUP($J60,#REF!,FA$2,0),0)</f>
        <v>0</v>
      </c>
      <c r="FB60" s="33">
        <f t="shared" si="143"/>
        <v>0</v>
      </c>
      <c r="FC60" s="33">
        <f>IFERROR(VLOOKUP($J60,#REF!,FC$2,0),0)</f>
        <v>0</v>
      </c>
      <c r="FD60" s="33">
        <f t="shared" si="143"/>
        <v>0</v>
      </c>
      <c r="FE60" s="33">
        <f>IFERROR(VLOOKUP($J60,#REF!,FE$2,0),0)</f>
        <v>0</v>
      </c>
      <c r="FF60" s="33">
        <f t="shared" si="143"/>
        <v>0</v>
      </c>
      <c r="FG60" s="33">
        <f>IFERROR(VLOOKUP($J60,#REF!,FG$2,0),0)</f>
        <v>0</v>
      </c>
      <c r="FH60" s="33">
        <f t="shared" si="144"/>
        <v>0</v>
      </c>
      <c r="FI60" s="33">
        <f>IFERROR(VLOOKUP($J60,#REF!,FI$2,0),0)</f>
        <v>0</v>
      </c>
      <c r="FJ60" s="33">
        <f t="shared" si="144"/>
        <v>0</v>
      </c>
      <c r="FK60" s="33">
        <f>IFERROR(VLOOKUP($J60,#REF!,FK$2,0),0)</f>
        <v>0</v>
      </c>
      <c r="FL60" s="33">
        <f t="shared" si="144"/>
        <v>0</v>
      </c>
      <c r="FM60" s="33">
        <f>IFERROR(VLOOKUP($J60,#REF!,FM$2,0),0)</f>
        <v>0</v>
      </c>
      <c r="FN60" s="33">
        <f t="shared" si="144"/>
        <v>0</v>
      </c>
      <c r="FO60" s="33">
        <f>IFERROR(VLOOKUP($J60,#REF!,FO$2,0),0)</f>
        <v>0</v>
      </c>
      <c r="FP60" s="33">
        <f t="shared" si="144"/>
        <v>0</v>
      </c>
      <c r="FQ60" s="33">
        <f>IFERROR(VLOOKUP($J60,#REF!,FQ$2,0),0)</f>
        <v>0</v>
      </c>
      <c r="FR60" s="33">
        <f t="shared" si="144"/>
        <v>0</v>
      </c>
      <c r="FS60" s="33">
        <f>IFERROR(VLOOKUP($J60,#REF!,FS$2,0),0)</f>
        <v>0</v>
      </c>
      <c r="FT60" s="33">
        <f t="shared" si="144"/>
        <v>0</v>
      </c>
      <c r="FU60" s="33">
        <f>IFERROR(VLOOKUP($J60,#REF!,FU$2,0),0)</f>
        <v>0</v>
      </c>
      <c r="FV60" s="33">
        <f t="shared" si="144"/>
        <v>0</v>
      </c>
      <c r="FW60" s="33">
        <f>IFERROR(VLOOKUP($J60,#REF!,FW$2,0),0)</f>
        <v>0</v>
      </c>
      <c r="FX60" s="33">
        <f t="shared" si="145"/>
        <v>0</v>
      </c>
      <c r="FY60" s="33">
        <f>IFERROR(VLOOKUP($J60,#REF!,FY$2,0),0)</f>
        <v>0</v>
      </c>
      <c r="FZ60" s="33">
        <f t="shared" si="145"/>
        <v>0</v>
      </c>
      <c r="GA60" s="33">
        <f>IFERROR(VLOOKUP($J60,#REF!,GA$2,0),0)</f>
        <v>0</v>
      </c>
      <c r="GB60" s="33">
        <f t="shared" si="145"/>
        <v>0</v>
      </c>
      <c r="GC60" s="33">
        <f>IFERROR(VLOOKUP($J60,#REF!,GC$2,0),0)</f>
        <v>0</v>
      </c>
      <c r="GD60" s="33">
        <f t="shared" si="145"/>
        <v>0</v>
      </c>
      <c r="GE60" s="33">
        <f>IFERROR(VLOOKUP($J60,#REF!,GE$2,0),0)</f>
        <v>0</v>
      </c>
      <c r="GF60" s="33">
        <f t="shared" si="145"/>
        <v>0</v>
      </c>
      <c r="GG60" s="33">
        <f>IFERROR(VLOOKUP($J60,#REF!,GG$2,0),0)</f>
        <v>0</v>
      </c>
      <c r="GH60" s="33">
        <f t="shared" si="145"/>
        <v>0</v>
      </c>
      <c r="GI60" s="33">
        <f>IFERROR(VLOOKUP($J60,#REF!,GI$2,0),0)</f>
        <v>0</v>
      </c>
      <c r="GJ60" s="33">
        <f t="shared" si="145"/>
        <v>0</v>
      </c>
      <c r="GK60" s="33">
        <f>IFERROR(VLOOKUP($J60,#REF!,GK$2,0),0)</f>
        <v>0</v>
      </c>
      <c r="GL60" s="33">
        <f t="shared" si="145"/>
        <v>0</v>
      </c>
      <c r="GM60" s="33">
        <f>IFERROR(VLOOKUP($J60,#REF!,GM$2,0),0)</f>
        <v>0</v>
      </c>
      <c r="GN60" s="33">
        <f t="shared" si="146"/>
        <v>0</v>
      </c>
      <c r="GO60" s="33">
        <f>IFERROR(VLOOKUP($J60,#REF!,GO$2,0),0)</f>
        <v>0</v>
      </c>
      <c r="GP60" s="33">
        <f t="shared" si="146"/>
        <v>0</v>
      </c>
      <c r="GQ60" s="33">
        <f>IFERROR(VLOOKUP($J60,#REF!,GQ$2,0),0)</f>
        <v>0</v>
      </c>
      <c r="GR60" s="33">
        <f t="shared" si="146"/>
        <v>0</v>
      </c>
      <c r="GS60" s="33">
        <f>IFERROR(VLOOKUP($J60,#REF!,GS$2,0),0)</f>
        <v>0</v>
      </c>
      <c r="GT60" s="33">
        <f t="shared" si="146"/>
        <v>0</v>
      </c>
      <c r="GU60" s="33">
        <f>IFERROR(VLOOKUP($J60,#REF!,GU$2,0),0)</f>
        <v>0</v>
      </c>
      <c r="GV60" s="33">
        <f t="shared" si="146"/>
        <v>0</v>
      </c>
      <c r="GW60" s="33">
        <f>IFERROR(VLOOKUP($J60,#REF!,GW$2,0),0)</f>
        <v>0</v>
      </c>
      <c r="GX60" s="33">
        <f t="shared" si="146"/>
        <v>0</v>
      </c>
      <c r="GY60" s="33">
        <f>IFERROR(VLOOKUP($J60,#REF!,GY$2,0),0)</f>
        <v>0</v>
      </c>
      <c r="GZ60" s="33">
        <f t="shared" si="146"/>
        <v>0</v>
      </c>
      <c r="HA60" s="33">
        <f>IFERROR(VLOOKUP($J60,#REF!,HA$2,0),0)</f>
        <v>0</v>
      </c>
      <c r="HB60" s="33">
        <f t="shared" si="147"/>
        <v>0</v>
      </c>
      <c r="HC60" s="33">
        <f>IFERROR(VLOOKUP($J60,#REF!,HC$2,0),0)</f>
        <v>0</v>
      </c>
      <c r="HD60" s="33">
        <f t="shared" si="147"/>
        <v>0</v>
      </c>
      <c r="HE60" s="33">
        <f>IFERROR(VLOOKUP($J60,#REF!,HE$2,0),0)</f>
        <v>0</v>
      </c>
      <c r="HF60" s="33">
        <f t="shared" si="147"/>
        <v>0</v>
      </c>
      <c r="HG60" s="33">
        <f>IFERROR(VLOOKUP($J60,#REF!,HG$2,0),0)</f>
        <v>0</v>
      </c>
      <c r="HH60" s="33">
        <f t="shared" si="147"/>
        <v>0</v>
      </c>
      <c r="HI60" s="33">
        <f>IFERROR(VLOOKUP($J60,#REF!,HI$2,0),0)</f>
        <v>0</v>
      </c>
      <c r="HJ60" s="33">
        <f t="shared" si="147"/>
        <v>0</v>
      </c>
      <c r="HK60" s="33">
        <f>IFERROR(VLOOKUP($J60,#REF!,HK$2,0),0)</f>
        <v>0</v>
      </c>
      <c r="HL60" s="33">
        <f t="shared" si="147"/>
        <v>0</v>
      </c>
      <c r="HM60" s="33">
        <f>IFERROR(VLOOKUP($J60,#REF!,HM$2,0),0)</f>
        <v>0</v>
      </c>
      <c r="HN60" s="33">
        <f t="shared" si="147"/>
        <v>0</v>
      </c>
      <c r="HO60" s="33">
        <f>IFERROR(VLOOKUP($J60,#REF!,HO$2,0),0)</f>
        <v>0</v>
      </c>
      <c r="HP60" s="33">
        <f t="shared" si="147"/>
        <v>0</v>
      </c>
      <c r="HQ60" s="33">
        <f>IFERROR(VLOOKUP($J60,#REF!,HQ$2,0),0)</f>
        <v>0</v>
      </c>
      <c r="HR60" s="33">
        <f t="shared" si="148"/>
        <v>0</v>
      </c>
      <c r="HS60" s="33">
        <f>IFERROR(VLOOKUP($J60,#REF!,HS$2,0),0)</f>
        <v>0</v>
      </c>
      <c r="HT60" s="33">
        <f t="shared" si="148"/>
        <v>0</v>
      </c>
      <c r="HU60" s="33">
        <f>IFERROR(VLOOKUP($J60,#REF!,HU$2,0),0)</f>
        <v>0</v>
      </c>
      <c r="HV60" s="33">
        <f t="shared" si="148"/>
        <v>0</v>
      </c>
      <c r="HW60" s="33">
        <f>IFERROR(VLOOKUP($J60,#REF!,HW$2,0),0)</f>
        <v>0</v>
      </c>
      <c r="HX60" s="33">
        <f t="shared" si="148"/>
        <v>0</v>
      </c>
      <c r="HY60" s="33">
        <f>IFERROR(VLOOKUP($J60,#REF!,HY$2,0),0)</f>
        <v>0</v>
      </c>
      <c r="HZ60" s="33">
        <f t="shared" si="148"/>
        <v>0</v>
      </c>
      <c r="IA60" s="33">
        <f>IFERROR(VLOOKUP($J60,#REF!,IA$2,0),0)</f>
        <v>0</v>
      </c>
      <c r="IB60" s="33">
        <f t="shared" si="148"/>
        <v>0</v>
      </c>
      <c r="IC60" s="33">
        <f>IFERROR(VLOOKUP($J60,#REF!,IC$2,0),0)</f>
        <v>0</v>
      </c>
      <c r="ID60" s="33">
        <f t="shared" si="148"/>
        <v>0</v>
      </c>
      <c r="IE60" s="33">
        <f>IFERROR(VLOOKUP($J60,#REF!,IE$2,0),0)</f>
        <v>0</v>
      </c>
      <c r="IF60" s="33">
        <f t="shared" si="148"/>
        <v>0</v>
      </c>
      <c r="IG60" s="33">
        <f>IFERROR(VLOOKUP($J60,#REF!,IG$2,0),0)</f>
        <v>0</v>
      </c>
      <c r="IH60" s="33">
        <f t="shared" si="149"/>
        <v>0</v>
      </c>
      <c r="II60" s="33">
        <f>IFERROR(VLOOKUP($J60,#REF!,II$2,0),0)</f>
        <v>0</v>
      </c>
      <c r="IJ60" s="33">
        <f t="shared" si="149"/>
        <v>0</v>
      </c>
      <c r="IK60" s="33">
        <f>IFERROR(VLOOKUP($J60,#REF!,IK$2,0),0)</f>
        <v>0</v>
      </c>
      <c r="IL60" s="33">
        <f t="shared" si="149"/>
        <v>0</v>
      </c>
      <c r="IM60" s="33">
        <f>IFERROR(VLOOKUP($J60,#REF!,IM$2,0),0)</f>
        <v>0</v>
      </c>
      <c r="IN60" s="33">
        <f t="shared" si="149"/>
        <v>0</v>
      </c>
      <c r="IO60" s="33">
        <f>IFERROR(VLOOKUP($J60,#REF!,IO$2,0),0)</f>
        <v>0</v>
      </c>
      <c r="IP60" s="33">
        <f t="shared" si="149"/>
        <v>0</v>
      </c>
      <c r="IQ60" s="33">
        <f>IFERROR(VLOOKUP($J60,#REF!,IQ$2,0),0)</f>
        <v>0</v>
      </c>
      <c r="IR60" s="33">
        <f t="shared" si="149"/>
        <v>0</v>
      </c>
      <c r="IS60" s="33">
        <f>IFERROR(VLOOKUP($J60,#REF!,IS$2,0),0)</f>
        <v>0</v>
      </c>
      <c r="IT60" s="33">
        <f t="shared" si="149"/>
        <v>0</v>
      </c>
      <c r="IU60" s="33">
        <f>IFERROR(VLOOKUP($J60,#REF!,IU$2,0),0)</f>
        <v>0</v>
      </c>
      <c r="IV60" s="33">
        <f t="shared" si="149"/>
        <v>0</v>
      </c>
      <c r="IW60" s="33">
        <f>IFERROR(VLOOKUP($J60,#REF!,IW$2,0),0)</f>
        <v>0</v>
      </c>
      <c r="IX60" s="33">
        <f t="shared" si="150"/>
        <v>0</v>
      </c>
      <c r="IY60" s="33">
        <f>IFERROR(VLOOKUP($J60,#REF!,IY$2,0),0)</f>
        <v>0</v>
      </c>
      <c r="IZ60" s="33">
        <f t="shared" si="150"/>
        <v>0</v>
      </c>
      <c r="JA60" s="33">
        <f>IFERROR(VLOOKUP($J60,#REF!,JA$2,0),0)</f>
        <v>0</v>
      </c>
      <c r="JB60" s="33">
        <f t="shared" si="150"/>
        <v>0</v>
      </c>
      <c r="JC60" s="33">
        <f>IFERROR(VLOOKUP($J60,#REF!,JC$2,0),0)</f>
        <v>0</v>
      </c>
      <c r="JD60" s="33">
        <f t="shared" si="150"/>
        <v>0</v>
      </c>
      <c r="JE60" s="33">
        <f>IFERROR(VLOOKUP($J60,#REF!,JE$2,0),0)</f>
        <v>0</v>
      </c>
      <c r="JF60" s="33">
        <f t="shared" si="150"/>
        <v>0</v>
      </c>
      <c r="JG60" s="33">
        <f>IFERROR(VLOOKUP($J60,#REF!,JG$2,0),0)</f>
        <v>0</v>
      </c>
      <c r="JH60" s="33">
        <f t="shared" si="150"/>
        <v>0</v>
      </c>
      <c r="JI60" s="33">
        <f>IFERROR(VLOOKUP($J60,#REF!,JI$2,0),0)</f>
        <v>0</v>
      </c>
      <c r="JJ60" s="33">
        <f t="shared" si="150"/>
        <v>0</v>
      </c>
      <c r="JK60" s="33">
        <f>IFERROR(VLOOKUP($J60,#REF!,JK$2,0),0)</f>
        <v>0</v>
      </c>
      <c r="JL60" s="33">
        <f t="shared" si="150"/>
        <v>0</v>
      </c>
      <c r="JM60" s="33">
        <f>IFERROR(VLOOKUP($J60,#REF!,JM$2,0),0)</f>
        <v>0</v>
      </c>
      <c r="JN60" s="33">
        <f t="shared" si="151"/>
        <v>0</v>
      </c>
      <c r="JO60" s="33">
        <f>IFERROR(VLOOKUP($J60,#REF!,JO$2,0),0)</f>
        <v>0</v>
      </c>
      <c r="JP60" s="33">
        <f t="shared" si="151"/>
        <v>0</v>
      </c>
      <c r="JQ60" s="33">
        <f>IFERROR(VLOOKUP($J60,#REF!,JQ$2,0),0)</f>
        <v>0</v>
      </c>
      <c r="JR60" s="33">
        <f t="shared" si="151"/>
        <v>0</v>
      </c>
      <c r="JS60" s="33">
        <f>IFERROR(VLOOKUP($J60,#REF!,JS$2,0),0)</f>
        <v>0</v>
      </c>
      <c r="JT60" s="33">
        <f t="shared" si="151"/>
        <v>0</v>
      </c>
      <c r="JU60" s="33">
        <f>IFERROR(VLOOKUP($J60,#REF!,JU$2,0),0)</f>
        <v>0</v>
      </c>
      <c r="JV60" s="33">
        <f t="shared" si="151"/>
        <v>0</v>
      </c>
      <c r="JW60" s="33">
        <f>IFERROR(VLOOKUP($J60,#REF!,JW$2,0),0)</f>
        <v>0</v>
      </c>
      <c r="JX60" s="33">
        <f t="shared" si="151"/>
        <v>0</v>
      </c>
      <c r="JY60" s="33">
        <f>IFERROR(VLOOKUP($J60,#REF!,JY$2,0),0)</f>
        <v>0</v>
      </c>
      <c r="JZ60" s="33">
        <f t="shared" si="151"/>
        <v>0</v>
      </c>
      <c r="KA60" s="33">
        <f>IFERROR(VLOOKUP($J60,#REF!,KA$2,0),0)</f>
        <v>0</v>
      </c>
      <c r="KB60" s="33">
        <f t="shared" si="151"/>
        <v>0</v>
      </c>
      <c r="KC60" s="33">
        <f>IFERROR(VLOOKUP($J60,#REF!,KC$2,0),0)</f>
        <v>0</v>
      </c>
      <c r="KD60" s="33">
        <f t="shared" si="152"/>
        <v>0</v>
      </c>
      <c r="KE60" s="33">
        <f>IFERROR(VLOOKUP($J60,#REF!,KE$2,0),0)</f>
        <v>0</v>
      </c>
      <c r="KF60" s="33">
        <f t="shared" si="152"/>
        <v>0</v>
      </c>
      <c r="KG60" s="33">
        <f>IFERROR(VLOOKUP($J60,#REF!,KG$2,0),0)</f>
        <v>0</v>
      </c>
      <c r="KH60" s="33">
        <f t="shared" si="152"/>
        <v>0</v>
      </c>
      <c r="KI60" s="33">
        <f>IFERROR(VLOOKUP($J60,#REF!,KI$2,0),0)</f>
        <v>0</v>
      </c>
      <c r="KJ60" s="33">
        <f t="shared" si="152"/>
        <v>0</v>
      </c>
      <c r="KK60" s="33">
        <f>IFERROR(VLOOKUP($J60,#REF!,KK$2,0),0)</f>
        <v>0</v>
      </c>
      <c r="KL60" s="33">
        <f t="shared" si="152"/>
        <v>0</v>
      </c>
      <c r="KM60" s="33">
        <f>IFERROR(VLOOKUP($J60,#REF!,KM$2,0),0)</f>
        <v>0</v>
      </c>
      <c r="KN60" s="33">
        <f t="shared" si="152"/>
        <v>0</v>
      </c>
      <c r="KO60" s="33">
        <f>IFERROR(VLOOKUP($J60,#REF!,KO$2,0),0)</f>
        <v>0</v>
      </c>
      <c r="KP60" s="33">
        <f t="shared" si="152"/>
        <v>0</v>
      </c>
      <c r="KQ60" s="33">
        <f>IFERROR(VLOOKUP($J60,#REF!,KQ$2,0),0)</f>
        <v>0</v>
      </c>
      <c r="KR60" s="33">
        <f t="shared" si="152"/>
        <v>0</v>
      </c>
      <c r="KS60" s="33">
        <f>IFERROR(VLOOKUP($J60,#REF!,KS$2,0),0)</f>
        <v>0</v>
      </c>
      <c r="KT60" s="33">
        <f t="shared" si="153"/>
        <v>0</v>
      </c>
      <c r="KU60" s="33">
        <f>IFERROR(VLOOKUP($J60,#REF!,KU$2,0),0)</f>
        <v>0</v>
      </c>
      <c r="KV60" s="33">
        <f t="shared" si="153"/>
        <v>0</v>
      </c>
      <c r="KW60" s="33">
        <f>IFERROR(VLOOKUP($J60,#REF!,KW$2,0),0)</f>
        <v>0</v>
      </c>
      <c r="KX60" s="33">
        <f t="shared" si="153"/>
        <v>0</v>
      </c>
      <c r="KY60" s="33">
        <f>IFERROR(VLOOKUP($J60,#REF!,KY$2,0),0)</f>
        <v>0</v>
      </c>
      <c r="KZ60" s="33">
        <f t="shared" si="153"/>
        <v>0</v>
      </c>
      <c r="LA60" s="33">
        <f>IFERROR(VLOOKUP($J60,#REF!,LA$2,0),0)</f>
        <v>0</v>
      </c>
      <c r="LB60" s="33">
        <f t="shared" si="153"/>
        <v>0</v>
      </c>
      <c r="LC60" s="33">
        <f>IFERROR(VLOOKUP($J60,#REF!,LC$2,0),0)</f>
        <v>0</v>
      </c>
      <c r="LD60" s="33">
        <f t="shared" si="153"/>
        <v>0</v>
      </c>
      <c r="LE60" s="33">
        <f>IFERROR(VLOOKUP($J60,#REF!,LE$2,0),0)</f>
        <v>0</v>
      </c>
      <c r="LF60" s="33">
        <f t="shared" si="153"/>
        <v>0</v>
      </c>
      <c r="LG60" s="33">
        <f>IFERROR(VLOOKUP($J60,#REF!,LG$2,0),0)</f>
        <v>0</v>
      </c>
      <c r="LH60" s="33">
        <f t="shared" si="153"/>
        <v>0</v>
      </c>
      <c r="LI60" s="33">
        <f>IFERROR(VLOOKUP($J60,#REF!,LI$2,0),0)</f>
        <v>0</v>
      </c>
      <c r="LJ60" s="33">
        <f t="shared" si="154"/>
        <v>0</v>
      </c>
      <c r="LK60" s="33">
        <f>IFERROR(VLOOKUP($J60,#REF!,LK$2,0),0)</f>
        <v>0</v>
      </c>
      <c r="LL60" s="33">
        <f t="shared" si="154"/>
        <v>0</v>
      </c>
      <c r="LM60" s="33">
        <f>IFERROR(VLOOKUP($J60,#REF!,LM$2,0),0)</f>
        <v>0</v>
      </c>
      <c r="LN60" s="33">
        <f t="shared" si="154"/>
        <v>0</v>
      </c>
      <c r="LO60" s="33">
        <f>IFERROR(VLOOKUP($J60,#REF!,LO$2,0),0)</f>
        <v>0</v>
      </c>
      <c r="LP60" s="33">
        <f t="shared" si="154"/>
        <v>0</v>
      </c>
      <c r="LQ60" s="33">
        <f>IFERROR(VLOOKUP($J60,#REF!,LQ$2,0),0)</f>
        <v>0</v>
      </c>
      <c r="LR60" s="33">
        <f t="shared" si="154"/>
        <v>0</v>
      </c>
      <c r="LS60" s="33">
        <f>IFERROR(VLOOKUP($J60,#REF!,LS$2,0),0)</f>
        <v>0</v>
      </c>
      <c r="LT60" s="33">
        <f t="shared" si="154"/>
        <v>0</v>
      </c>
      <c r="LU60" s="33">
        <f>IFERROR(VLOOKUP($J60,#REF!,LU$2,0),0)</f>
        <v>0</v>
      </c>
      <c r="LV60" s="33">
        <f t="shared" si="154"/>
        <v>0</v>
      </c>
      <c r="LW60" s="33">
        <f>IFERROR(VLOOKUP($J60,#REF!,LW$2,0),0)</f>
        <v>0</v>
      </c>
      <c r="LX60" s="33">
        <f t="shared" si="155"/>
        <v>0</v>
      </c>
      <c r="LY60" s="33">
        <f>IFERROR(VLOOKUP($J60,#REF!,LY$2,0),0)</f>
        <v>0</v>
      </c>
      <c r="LZ60" s="33">
        <f t="shared" si="155"/>
        <v>0</v>
      </c>
      <c r="MA60" s="33">
        <f>IFERROR(VLOOKUP($J60,#REF!,MA$2,0),0)</f>
        <v>0</v>
      </c>
      <c r="MB60" s="33">
        <f t="shared" si="155"/>
        <v>0</v>
      </c>
      <c r="MC60" s="33">
        <f>IFERROR(VLOOKUP($J60,#REF!,MC$2,0),0)</f>
        <v>0</v>
      </c>
      <c r="MD60" s="33">
        <f t="shared" si="155"/>
        <v>0</v>
      </c>
      <c r="ME60" s="33">
        <f>IFERROR(VLOOKUP($J60,#REF!,ME$2,0),0)</f>
        <v>0</v>
      </c>
      <c r="MF60" s="33">
        <f t="shared" si="155"/>
        <v>0</v>
      </c>
      <c r="MG60" s="33">
        <f>IFERROR(VLOOKUP($J60,#REF!,MG$2,0),0)</f>
        <v>0</v>
      </c>
      <c r="MH60" s="33">
        <f t="shared" si="155"/>
        <v>0</v>
      </c>
      <c r="MI60" s="33">
        <f>IFERROR(VLOOKUP($J60,#REF!,MI$2,0),0)</f>
        <v>0</v>
      </c>
      <c r="MJ60" s="33">
        <f t="shared" si="155"/>
        <v>0</v>
      </c>
      <c r="MK60" s="33">
        <f>IFERROR(VLOOKUP($J60,#REF!,MK$2,0),0)</f>
        <v>0</v>
      </c>
      <c r="ML60" s="33">
        <f t="shared" si="155"/>
        <v>0</v>
      </c>
      <c r="MM60" s="33">
        <f>IFERROR(VLOOKUP($J60,#REF!,MM$2,0),0)</f>
        <v>0</v>
      </c>
      <c r="MN60" s="33">
        <f t="shared" si="156"/>
        <v>0</v>
      </c>
      <c r="MO60" s="33">
        <f>IFERROR(VLOOKUP($J60,#REF!,MO$2,0),0)</f>
        <v>0</v>
      </c>
      <c r="MP60" s="33">
        <f t="shared" si="156"/>
        <v>0</v>
      </c>
      <c r="MQ60" s="33">
        <f>IFERROR(VLOOKUP($J60,#REF!,MQ$2,0),0)</f>
        <v>0</v>
      </c>
      <c r="MR60" s="33">
        <f t="shared" si="156"/>
        <v>0</v>
      </c>
      <c r="MS60" s="33">
        <f>IFERROR(VLOOKUP($J60,#REF!,MS$2,0),0)</f>
        <v>0</v>
      </c>
      <c r="MT60" s="33">
        <f t="shared" si="156"/>
        <v>0</v>
      </c>
      <c r="MU60" s="33">
        <f>IFERROR(VLOOKUP($J60,#REF!,MU$2,0),0)</f>
        <v>0</v>
      </c>
      <c r="MV60" s="33">
        <f t="shared" si="156"/>
        <v>0</v>
      </c>
      <c r="MW60" s="33">
        <f>IFERROR(VLOOKUP($J60,#REF!,MW$2,0),0)</f>
        <v>0</v>
      </c>
      <c r="MX60" s="33">
        <f t="shared" si="156"/>
        <v>0</v>
      </c>
      <c r="MY60" s="33">
        <f>IFERROR(VLOOKUP($J60,#REF!,MY$2,0),0)</f>
        <v>0</v>
      </c>
      <c r="MZ60" s="33">
        <f t="shared" si="156"/>
        <v>0</v>
      </c>
      <c r="NA60" s="33">
        <f>IFERROR(VLOOKUP($J60,#REF!,NA$2,0),0)</f>
        <v>0</v>
      </c>
      <c r="NB60" s="33">
        <f t="shared" si="156"/>
        <v>0</v>
      </c>
      <c r="NC60" s="33">
        <f>IFERROR(VLOOKUP($J60,#REF!,NC$2,0),0)</f>
        <v>0</v>
      </c>
      <c r="ND60" s="33">
        <f t="shared" si="157"/>
        <v>0</v>
      </c>
      <c r="NE60" s="33">
        <f>IFERROR(VLOOKUP($J60,#REF!,NE$2,0),0)</f>
        <v>0</v>
      </c>
      <c r="NF60" s="33">
        <f t="shared" si="157"/>
        <v>0</v>
      </c>
      <c r="NG60" s="33">
        <f>IFERROR(VLOOKUP($J60,#REF!,NG$2,0),0)</f>
        <v>0</v>
      </c>
      <c r="NH60" s="33">
        <f t="shared" si="157"/>
        <v>0</v>
      </c>
      <c r="NI60" s="33">
        <f>IFERROR(VLOOKUP($J60,#REF!,NI$2,0),0)</f>
        <v>0</v>
      </c>
      <c r="NJ60" s="33">
        <f t="shared" si="157"/>
        <v>0</v>
      </c>
      <c r="NK60" s="33">
        <f>IFERROR(VLOOKUP($J60,#REF!,NK$2,0),0)</f>
        <v>0</v>
      </c>
      <c r="NL60" s="33">
        <f t="shared" si="157"/>
        <v>0</v>
      </c>
      <c r="NM60" s="33">
        <f>IFERROR(VLOOKUP($J60,#REF!,NM$2,0),0)</f>
        <v>0</v>
      </c>
      <c r="NN60" s="33">
        <f t="shared" si="157"/>
        <v>0</v>
      </c>
      <c r="NO60" s="33">
        <f>IFERROR(VLOOKUP($J60,#REF!,NO$2,0),0)</f>
        <v>0</v>
      </c>
      <c r="NP60" s="33">
        <f t="shared" si="157"/>
        <v>0</v>
      </c>
      <c r="NQ60" s="33">
        <f>IFERROR(VLOOKUP($J60,#REF!,NQ$2,0),0)</f>
        <v>0</v>
      </c>
      <c r="NR60" s="33">
        <f t="shared" si="157"/>
        <v>0</v>
      </c>
      <c r="NS60" s="33">
        <f>IFERROR(VLOOKUP($J60,#REF!,NS$2,0),0)</f>
        <v>0</v>
      </c>
      <c r="NT60" s="33">
        <f t="shared" si="158"/>
        <v>0</v>
      </c>
      <c r="NU60" s="33">
        <f>IFERROR(VLOOKUP($J60,#REF!,NU$2,0),0)</f>
        <v>0</v>
      </c>
      <c r="NV60" s="33">
        <f t="shared" si="158"/>
        <v>0</v>
      </c>
      <c r="NW60" s="33">
        <f>IFERROR(VLOOKUP($J60,#REF!,NW$2,0),0)</f>
        <v>0</v>
      </c>
      <c r="NX60" s="33">
        <f t="shared" si="158"/>
        <v>0</v>
      </c>
      <c r="NY60" s="33">
        <f>IFERROR(VLOOKUP($J60,#REF!,NY$2,0),0)</f>
        <v>0</v>
      </c>
      <c r="NZ60" s="33">
        <f t="shared" si="158"/>
        <v>0</v>
      </c>
      <c r="OA60" s="33">
        <f>IFERROR(VLOOKUP($J60,#REF!,OA$2,0),0)</f>
        <v>0</v>
      </c>
      <c r="OB60" s="33">
        <f t="shared" si="158"/>
        <v>0</v>
      </c>
      <c r="OC60" s="33">
        <f>IFERROR(VLOOKUP($J60,#REF!,OC$2,0),0)</f>
        <v>0</v>
      </c>
      <c r="OD60" s="33">
        <f t="shared" si="158"/>
        <v>0</v>
      </c>
      <c r="OE60" s="33">
        <f>IFERROR(VLOOKUP($J60,#REF!,OE$2,0),0)</f>
        <v>0</v>
      </c>
      <c r="OF60" s="33">
        <f t="shared" si="158"/>
        <v>0</v>
      </c>
      <c r="OG60" s="33">
        <f>IFERROR(VLOOKUP($J60,#REF!,OG$2,0),0)</f>
        <v>0</v>
      </c>
      <c r="OH60" s="33">
        <f t="shared" si="158"/>
        <v>0</v>
      </c>
      <c r="OI60" s="33">
        <f>IFERROR(VLOOKUP($J60,#REF!,OI$2,0),0)</f>
        <v>0</v>
      </c>
      <c r="OJ60" s="33">
        <f t="shared" si="159"/>
        <v>0</v>
      </c>
      <c r="OK60" s="33">
        <f>IFERROR(VLOOKUP($J60,#REF!,OK$2,0),0)</f>
        <v>0</v>
      </c>
      <c r="OL60" s="33">
        <f t="shared" si="159"/>
        <v>0</v>
      </c>
      <c r="OM60" s="33">
        <f>IFERROR(VLOOKUP($J60,#REF!,OM$2,0),0)</f>
        <v>0</v>
      </c>
      <c r="ON60" s="33">
        <f t="shared" si="159"/>
        <v>0</v>
      </c>
      <c r="OO60" s="33">
        <f>IFERROR(VLOOKUP($J60,#REF!,OO$2,0),0)</f>
        <v>0</v>
      </c>
      <c r="OP60" s="33">
        <f t="shared" si="81"/>
        <v>0</v>
      </c>
      <c r="OQ60" s="33">
        <f>IFERROR(VLOOKUP($J60,#REF!,OQ$2,0),0)</f>
        <v>0</v>
      </c>
      <c r="OR60" s="33">
        <f t="shared" si="82"/>
        <v>0</v>
      </c>
      <c r="OS60" s="33">
        <f>IFERROR(VLOOKUP($J60,#REF!,OS$2,0),0)</f>
        <v>0</v>
      </c>
      <c r="OT60" s="33">
        <f t="shared" si="83"/>
        <v>0</v>
      </c>
      <c r="OU60" s="33">
        <f>IFERROR(VLOOKUP($J60,#REF!,OU$2,0),0)</f>
        <v>0</v>
      </c>
      <c r="OV60" s="33">
        <f t="shared" si="84"/>
        <v>0</v>
      </c>
      <c r="OW60" s="33">
        <f>IFERROR(VLOOKUP($J60,#REF!,OW$2,0),0)</f>
        <v>0</v>
      </c>
      <c r="OX60" s="33">
        <f t="shared" si="85"/>
        <v>0</v>
      </c>
    </row>
    <row r="61" spans="2:414">
      <c r="B61" s="63">
        <f t="shared" si="0"/>
        <v>50</v>
      </c>
      <c r="C61" s="28">
        <f>入力⑧!C56</f>
        <v>0</v>
      </c>
      <c r="D61" s="28">
        <f>入力⑧!D56</f>
        <v>0</v>
      </c>
      <c r="E61" s="28">
        <f>入力⑧!E56</f>
        <v>0</v>
      </c>
      <c r="F61" s="28">
        <f>入力⑧!F56</f>
        <v>0</v>
      </c>
      <c r="G61" s="28">
        <f>入力⑧!G56</f>
        <v>0</v>
      </c>
      <c r="H61" s="28">
        <f>入力⑧!H56</f>
        <v>0</v>
      </c>
      <c r="I61" s="28">
        <f>入力⑧!I56</f>
        <v>0</v>
      </c>
      <c r="J61" s="28">
        <f>入力⑧!J56</f>
        <v>0</v>
      </c>
      <c r="K61" s="28" t="str">
        <f>入力⑧!L56</f>
        <v/>
      </c>
      <c r="L61" s="28" t="str">
        <f>入力⑧!M56</f>
        <v/>
      </c>
      <c r="M61" s="28">
        <f>入力⑧!N56</f>
        <v>0</v>
      </c>
      <c r="N61" s="28">
        <f>入力⑧!O56</f>
        <v>0</v>
      </c>
      <c r="O61" s="33">
        <f>IFERROR(VLOOKUP($J61,#REF!,O$2,0),0)</f>
        <v>0</v>
      </c>
      <c r="P61" s="33">
        <f t="shared" si="1"/>
        <v>0</v>
      </c>
      <c r="Q61" s="33">
        <f>IFERROR(VLOOKUP($J61,#REF!,Q$2,0),0)</f>
        <v>0</v>
      </c>
      <c r="R61" s="33">
        <f t="shared" si="1"/>
        <v>0</v>
      </c>
      <c r="S61" s="33">
        <f>IFERROR(VLOOKUP($J61,#REF!,S$2,0),0)</f>
        <v>0</v>
      </c>
      <c r="T61" s="33">
        <f t="shared" si="123"/>
        <v>0</v>
      </c>
      <c r="U61" s="33">
        <f>IFERROR(VLOOKUP($J61,#REF!,U$2,0),0)</f>
        <v>0</v>
      </c>
      <c r="V61" s="33">
        <f t="shared" si="123"/>
        <v>0</v>
      </c>
      <c r="W61" s="33">
        <f>IFERROR(VLOOKUP($J61,#REF!,W$2,0),0)</f>
        <v>0</v>
      </c>
      <c r="X61" s="33">
        <f t="shared" si="124"/>
        <v>0</v>
      </c>
      <c r="Y61" s="33">
        <f>IFERROR(VLOOKUP($J61,#REF!,Y$2,0),0)</f>
        <v>0</v>
      </c>
      <c r="Z61" s="33">
        <f t="shared" si="124"/>
        <v>0</v>
      </c>
      <c r="AA61" s="33">
        <f>IFERROR(VLOOKUP($J61,#REF!,AA$2,0),0)</f>
        <v>0</v>
      </c>
      <c r="AB61" s="33">
        <f t="shared" si="125"/>
        <v>0</v>
      </c>
      <c r="AC61" s="33">
        <f>IFERROR(VLOOKUP($J61,#REF!,AC$2,0),0)</f>
        <v>0</v>
      </c>
      <c r="AD61" s="33">
        <f t="shared" si="125"/>
        <v>0</v>
      </c>
      <c r="AE61" s="33">
        <f>IFERROR(VLOOKUP($J61,#REF!,AE$2,0),0)</f>
        <v>0</v>
      </c>
      <c r="AF61" s="33">
        <f t="shared" si="126"/>
        <v>0</v>
      </c>
      <c r="AG61" s="33">
        <f>IFERROR(VLOOKUP($J61,#REF!,AG$2,0),0)</f>
        <v>0</v>
      </c>
      <c r="AH61" s="33">
        <f t="shared" si="126"/>
        <v>0</v>
      </c>
      <c r="AI61" s="33">
        <f>IFERROR(VLOOKUP($J61,#REF!,AI$2,0),0)</f>
        <v>0</v>
      </c>
      <c r="AJ61" s="33">
        <f t="shared" si="127"/>
        <v>0</v>
      </c>
      <c r="AK61" s="33">
        <f>IFERROR(VLOOKUP($J61,#REF!,AK$2,0),0)</f>
        <v>0</v>
      </c>
      <c r="AL61" s="33">
        <f t="shared" si="127"/>
        <v>0</v>
      </c>
      <c r="AM61" s="33">
        <f>IFERROR(VLOOKUP($J61,#REF!,AM$2,0),0)</f>
        <v>0</v>
      </c>
      <c r="AN61" s="33">
        <f t="shared" si="128"/>
        <v>0</v>
      </c>
      <c r="AO61" s="33">
        <f>IFERROR(VLOOKUP($J61,#REF!,AO$2,0),0)</f>
        <v>0</v>
      </c>
      <c r="AP61" s="33">
        <f t="shared" si="128"/>
        <v>0</v>
      </c>
      <c r="AQ61" s="33">
        <f>IFERROR(VLOOKUP($J61,#REF!,AQ$2,0),0)</f>
        <v>0</v>
      </c>
      <c r="AR61" s="33">
        <f t="shared" si="129"/>
        <v>0</v>
      </c>
      <c r="AS61" s="33">
        <f>IFERROR(VLOOKUP($J61,#REF!,AS$2,0),0)</f>
        <v>0</v>
      </c>
      <c r="AT61" s="33">
        <f t="shared" si="129"/>
        <v>0</v>
      </c>
      <c r="AU61" s="33">
        <f>IFERROR(VLOOKUP($J61,#REF!,AU$2,0),0)</f>
        <v>0</v>
      </c>
      <c r="AV61" s="33">
        <f t="shared" si="130"/>
        <v>0</v>
      </c>
      <c r="AW61" s="33">
        <f>IFERROR(VLOOKUP($J61,#REF!,AW$2,0),0)</f>
        <v>0</v>
      </c>
      <c r="AX61" s="33">
        <f t="shared" si="130"/>
        <v>0</v>
      </c>
      <c r="AY61" s="33">
        <f>IFERROR(VLOOKUP($J61,#REF!,AY$2,0),0)</f>
        <v>0</v>
      </c>
      <c r="AZ61" s="33">
        <f t="shared" si="131"/>
        <v>0</v>
      </c>
      <c r="BA61" s="33">
        <f>IFERROR(VLOOKUP($J61,#REF!,BA$2,0),0)</f>
        <v>0</v>
      </c>
      <c r="BB61" s="33">
        <f t="shared" si="131"/>
        <v>0</v>
      </c>
      <c r="BC61" s="33">
        <f>IFERROR(VLOOKUP($J61,#REF!,BC$2,0),0)</f>
        <v>0</v>
      </c>
      <c r="BD61" s="33">
        <f t="shared" si="132"/>
        <v>0</v>
      </c>
      <c r="BE61" s="33">
        <f>IFERROR(VLOOKUP($J61,#REF!,BE$2,0),0)</f>
        <v>0</v>
      </c>
      <c r="BF61" s="33">
        <f t="shared" si="132"/>
        <v>0</v>
      </c>
      <c r="BG61" s="33">
        <f>IFERROR(VLOOKUP($J61,#REF!,BG$2,0),0)</f>
        <v>0</v>
      </c>
      <c r="BH61" s="33">
        <f t="shared" si="133"/>
        <v>0</v>
      </c>
      <c r="BI61" s="33">
        <f>IFERROR(VLOOKUP($J61,#REF!,BI$2,0),0)</f>
        <v>0</v>
      </c>
      <c r="BJ61" s="33">
        <f t="shared" si="133"/>
        <v>0</v>
      </c>
      <c r="BK61" s="33">
        <f>IFERROR(VLOOKUP($J61,#REF!,BK$2,0),0)</f>
        <v>0</v>
      </c>
      <c r="BL61" s="33">
        <f t="shared" si="134"/>
        <v>0</v>
      </c>
      <c r="BM61" s="33">
        <f>IFERROR(VLOOKUP($J61,#REF!,BM$2,0),0)</f>
        <v>0</v>
      </c>
      <c r="BN61" s="33">
        <f t="shared" si="134"/>
        <v>0</v>
      </c>
      <c r="BO61" s="33">
        <f>IFERROR(VLOOKUP($J61,#REF!,BO$2,0),0)</f>
        <v>0</v>
      </c>
      <c r="BP61" s="33">
        <f t="shared" si="135"/>
        <v>0</v>
      </c>
      <c r="BQ61" s="33">
        <f>IFERROR(VLOOKUP($J61,#REF!,BQ$2,0),0)</f>
        <v>0</v>
      </c>
      <c r="BR61" s="33">
        <f t="shared" si="135"/>
        <v>0</v>
      </c>
      <c r="BS61" s="33">
        <f>IFERROR(VLOOKUP($J61,#REF!,BS$2,0),0)</f>
        <v>0</v>
      </c>
      <c r="BT61" s="33">
        <f t="shared" si="136"/>
        <v>0</v>
      </c>
      <c r="BU61" s="33">
        <f>IFERROR(VLOOKUP($J61,#REF!,BU$2,0),0)</f>
        <v>0</v>
      </c>
      <c r="BV61" s="33">
        <f t="shared" si="136"/>
        <v>0</v>
      </c>
      <c r="BW61" s="33">
        <f>IFERROR(VLOOKUP($J61,#REF!,BW$2,0),0)</f>
        <v>0</v>
      </c>
      <c r="BX61" s="33">
        <f t="shared" si="137"/>
        <v>0</v>
      </c>
      <c r="BY61" s="33">
        <f>IFERROR(VLOOKUP($J61,#REF!,BY$2,0),0)</f>
        <v>0</v>
      </c>
      <c r="BZ61" s="33">
        <f t="shared" si="137"/>
        <v>0</v>
      </c>
      <c r="CA61" s="33">
        <f>IFERROR(VLOOKUP($J61,#REF!,CA$2,0),0)</f>
        <v>0</v>
      </c>
      <c r="CB61" s="33">
        <f t="shared" si="138"/>
        <v>0</v>
      </c>
      <c r="CC61" s="33">
        <f>IFERROR(VLOOKUP($J61,#REF!,CC$2,0),0)</f>
        <v>0</v>
      </c>
      <c r="CD61" s="33">
        <f t="shared" si="138"/>
        <v>0</v>
      </c>
      <c r="CE61" s="33">
        <f>IFERROR(VLOOKUP($J61,#REF!,CE$2,0),0)</f>
        <v>0</v>
      </c>
      <c r="CF61" s="33">
        <f t="shared" si="139"/>
        <v>0</v>
      </c>
      <c r="CG61" s="33">
        <f>IFERROR(VLOOKUP($J61,#REF!,CG$2,0),0)</f>
        <v>0</v>
      </c>
      <c r="CH61" s="33">
        <f t="shared" si="139"/>
        <v>0</v>
      </c>
      <c r="CI61" s="33">
        <f>IFERROR(VLOOKUP($J61,#REF!,CI$2,0),0)</f>
        <v>0</v>
      </c>
      <c r="CJ61" s="33">
        <f t="shared" si="139"/>
        <v>0</v>
      </c>
      <c r="CK61" s="33">
        <f>IFERROR(VLOOKUP($J61,#REF!,CK$2,0),0)</f>
        <v>0</v>
      </c>
      <c r="CL61" s="33">
        <f t="shared" si="139"/>
        <v>0</v>
      </c>
      <c r="CM61" s="33">
        <f>IFERROR(VLOOKUP($J61,#REF!,CM$2,0),0)</f>
        <v>0</v>
      </c>
      <c r="CN61" s="33">
        <f t="shared" si="139"/>
        <v>0</v>
      </c>
      <c r="CO61" s="33">
        <f>IFERROR(VLOOKUP($J61,#REF!,CO$2,0),0)</f>
        <v>0</v>
      </c>
      <c r="CP61" s="33">
        <f t="shared" si="139"/>
        <v>0</v>
      </c>
      <c r="CQ61" s="33">
        <f>IFERROR(VLOOKUP($J61,#REF!,CQ$2,0),0)</f>
        <v>0</v>
      </c>
      <c r="CR61" s="33">
        <f t="shared" si="139"/>
        <v>0</v>
      </c>
      <c r="CS61" s="33">
        <f>IFERROR(VLOOKUP($J61,#REF!,CS$2,0),0)</f>
        <v>0</v>
      </c>
      <c r="CT61" s="33">
        <f t="shared" si="139"/>
        <v>0</v>
      </c>
      <c r="CU61" s="33">
        <f>IFERROR(VLOOKUP($J61,#REF!,CU$2,0),0)</f>
        <v>0</v>
      </c>
      <c r="CV61" s="33">
        <f t="shared" si="140"/>
        <v>0</v>
      </c>
      <c r="CW61" s="33">
        <f>IFERROR(VLOOKUP($J61,#REF!,CW$2,0),0)</f>
        <v>0</v>
      </c>
      <c r="CX61" s="33">
        <f t="shared" si="140"/>
        <v>0</v>
      </c>
      <c r="CY61" s="33">
        <f>IFERROR(VLOOKUP($J61,#REF!,CY$2,0),0)</f>
        <v>0</v>
      </c>
      <c r="CZ61" s="33">
        <f t="shared" si="140"/>
        <v>0</v>
      </c>
      <c r="DA61" s="33">
        <f>IFERROR(VLOOKUP($J61,#REF!,DA$2,0),0)</f>
        <v>0</v>
      </c>
      <c r="DB61" s="33">
        <f t="shared" si="140"/>
        <v>0</v>
      </c>
      <c r="DC61" s="33">
        <f>IFERROR(VLOOKUP($J61,#REF!,DC$2,0),0)</f>
        <v>0</v>
      </c>
      <c r="DD61" s="33">
        <f t="shared" si="140"/>
        <v>0</v>
      </c>
      <c r="DE61" s="33">
        <f>IFERROR(VLOOKUP($J61,#REF!,DE$2,0),0)</f>
        <v>0</v>
      </c>
      <c r="DF61" s="33">
        <f t="shared" si="140"/>
        <v>0</v>
      </c>
      <c r="DG61" s="33">
        <f>IFERROR(VLOOKUP($J61,#REF!,DG$2,0),0)</f>
        <v>0</v>
      </c>
      <c r="DH61" s="33">
        <f t="shared" si="140"/>
        <v>0</v>
      </c>
      <c r="DI61" s="33">
        <f>IFERROR(VLOOKUP($J61,#REF!,DI$2,0),0)</f>
        <v>0</v>
      </c>
      <c r="DJ61" s="33">
        <f t="shared" si="140"/>
        <v>0</v>
      </c>
      <c r="DK61" s="33">
        <f>IFERROR(VLOOKUP($J61,#REF!,DK$2,0),0)</f>
        <v>0</v>
      </c>
      <c r="DL61" s="33">
        <f t="shared" si="141"/>
        <v>0</v>
      </c>
      <c r="DM61" s="33">
        <f>IFERROR(VLOOKUP($J61,#REF!,DM$2,0),0)</f>
        <v>0</v>
      </c>
      <c r="DN61" s="33">
        <f t="shared" si="141"/>
        <v>0</v>
      </c>
      <c r="DO61" s="33">
        <f>IFERROR(VLOOKUP($J61,#REF!,DO$2,0),0)</f>
        <v>0</v>
      </c>
      <c r="DP61" s="33">
        <f t="shared" si="141"/>
        <v>0</v>
      </c>
      <c r="DQ61" s="33">
        <f>IFERROR(VLOOKUP($J61,#REF!,DQ$2,0),0)</f>
        <v>0</v>
      </c>
      <c r="DR61" s="33">
        <f t="shared" si="141"/>
        <v>0</v>
      </c>
      <c r="DS61" s="33">
        <f>IFERROR(VLOOKUP($J61,#REF!,DS$2,0),0)</f>
        <v>0</v>
      </c>
      <c r="DT61" s="33">
        <f t="shared" si="141"/>
        <v>0</v>
      </c>
      <c r="DU61" s="33">
        <f>IFERROR(VLOOKUP($J61,#REF!,DU$2,0),0)</f>
        <v>0</v>
      </c>
      <c r="DV61" s="33">
        <f t="shared" si="141"/>
        <v>0</v>
      </c>
      <c r="DW61" s="33">
        <f>IFERROR(VLOOKUP($J61,#REF!,DW$2,0),0)</f>
        <v>0</v>
      </c>
      <c r="DX61" s="33">
        <f t="shared" si="141"/>
        <v>0</v>
      </c>
      <c r="DY61" s="33">
        <f>IFERROR(VLOOKUP($J61,#REF!,DY$2,0),0)</f>
        <v>0</v>
      </c>
      <c r="DZ61" s="33">
        <f t="shared" si="141"/>
        <v>0</v>
      </c>
      <c r="EA61" s="33">
        <f>IFERROR(VLOOKUP($J61,#REF!,EA$2,0),0)</f>
        <v>0</v>
      </c>
      <c r="EB61" s="33">
        <f t="shared" si="142"/>
        <v>0</v>
      </c>
      <c r="EC61" s="33">
        <f>IFERROR(VLOOKUP($J61,#REF!,EC$2,0),0)</f>
        <v>0</v>
      </c>
      <c r="ED61" s="33">
        <f t="shared" si="142"/>
        <v>0</v>
      </c>
      <c r="EE61" s="33">
        <f>IFERROR(VLOOKUP($J61,#REF!,EE$2,0),0)</f>
        <v>0</v>
      </c>
      <c r="EF61" s="33">
        <f t="shared" si="142"/>
        <v>0</v>
      </c>
      <c r="EG61" s="33">
        <f>IFERROR(VLOOKUP($J61,#REF!,EG$2,0),0)</f>
        <v>0</v>
      </c>
      <c r="EH61" s="33">
        <f t="shared" si="142"/>
        <v>0</v>
      </c>
      <c r="EI61" s="33">
        <f>IFERROR(VLOOKUP($J61,#REF!,EI$2,0),0)</f>
        <v>0</v>
      </c>
      <c r="EJ61" s="33">
        <f t="shared" si="142"/>
        <v>0</v>
      </c>
      <c r="EK61" s="33">
        <f>IFERROR(VLOOKUP($J61,#REF!,EK$2,0),0)</f>
        <v>0</v>
      </c>
      <c r="EL61" s="33">
        <f t="shared" si="142"/>
        <v>0</v>
      </c>
      <c r="EM61" s="33">
        <f>IFERROR(VLOOKUP($J61,#REF!,EM$2,0),0)</f>
        <v>0</v>
      </c>
      <c r="EN61" s="33">
        <f t="shared" si="142"/>
        <v>0</v>
      </c>
      <c r="EO61" s="33">
        <f>IFERROR(VLOOKUP($J61,#REF!,EO$2,0),0)</f>
        <v>0</v>
      </c>
      <c r="EP61" s="33">
        <f t="shared" si="142"/>
        <v>0</v>
      </c>
      <c r="EQ61" s="33">
        <f>IFERROR(VLOOKUP($J61,#REF!,EQ$2,0),0)</f>
        <v>0</v>
      </c>
      <c r="ER61" s="33">
        <f t="shared" si="143"/>
        <v>0</v>
      </c>
      <c r="ES61" s="33">
        <f>IFERROR(VLOOKUP($J61,#REF!,ES$2,0),0)</f>
        <v>0</v>
      </c>
      <c r="ET61" s="33">
        <f t="shared" si="143"/>
        <v>0</v>
      </c>
      <c r="EU61" s="33">
        <f>IFERROR(VLOOKUP($J61,#REF!,EU$2,0),0)</f>
        <v>0</v>
      </c>
      <c r="EV61" s="33">
        <f t="shared" si="143"/>
        <v>0</v>
      </c>
      <c r="EW61" s="33">
        <f>IFERROR(VLOOKUP($J61,#REF!,EW$2,0),0)</f>
        <v>0</v>
      </c>
      <c r="EX61" s="33">
        <f t="shared" si="143"/>
        <v>0</v>
      </c>
      <c r="EY61" s="33">
        <f>IFERROR(VLOOKUP($J61,#REF!,EY$2,0),0)</f>
        <v>0</v>
      </c>
      <c r="EZ61" s="33">
        <f t="shared" si="143"/>
        <v>0</v>
      </c>
      <c r="FA61" s="33">
        <f>IFERROR(VLOOKUP($J61,#REF!,FA$2,0),0)</f>
        <v>0</v>
      </c>
      <c r="FB61" s="33">
        <f t="shared" si="143"/>
        <v>0</v>
      </c>
      <c r="FC61" s="33">
        <f>IFERROR(VLOOKUP($J61,#REF!,FC$2,0),0)</f>
        <v>0</v>
      </c>
      <c r="FD61" s="33">
        <f t="shared" si="143"/>
        <v>0</v>
      </c>
      <c r="FE61" s="33">
        <f>IFERROR(VLOOKUP($J61,#REF!,FE$2,0),0)</f>
        <v>0</v>
      </c>
      <c r="FF61" s="33">
        <f t="shared" si="143"/>
        <v>0</v>
      </c>
      <c r="FG61" s="33">
        <f>IFERROR(VLOOKUP($J61,#REF!,FG$2,0),0)</f>
        <v>0</v>
      </c>
      <c r="FH61" s="33">
        <f t="shared" si="144"/>
        <v>0</v>
      </c>
      <c r="FI61" s="33">
        <f>IFERROR(VLOOKUP($J61,#REF!,FI$2,0),0)</f>
        <v>0</v>
      </c>
      <c r="FJ61" s="33">
        <f t="shared" si="144"/>
        <v>0</v>
      </c>
      <c r="FK61" s="33">
        <f>IFERROR(VLOOKUP($J61,#REF!,FK$2,0),0)</f>
        <v>0</v>
      </c>
      <c r="FL61" s="33">
        <f t="shared" si="144"/>
        <v>0</v>
      </c>
      <c r="FM61" s="33">
        <f>IFERROR(VLOOKUP($J61,#REF!,FM$2,0),0)</f>
        <v>0</v>
      </c>
      <c r="FN61" s="33">
        <f t="shared" si="144"/>
        <v>0</v>
      </c>
      <c r="FO61" s="33">
        <f>IFERROR(VLOOKUP($J61,#REF!,FO$2,0),0)</f>
        <v>0</v>
      </c>
      <c r="FP61" s="33">
        <f t="shared" si="144"/>
        <v>0</v>
      </c>
      <c r="FQ61" s="33">
        <f>IFERROR(VLOOKUP($J61,#REF!,FQ$2,0),0)</f>
        <v>0</v>
      </c>
      <c r="FR61" s="33">
        <f t="shared" si="144"/>
        <v>0</v>
      </c>
      <c r="FS61" s="33">
        <f>IFERROR(VLOOKUP($J61,#REF!,FS$2,0),0)</f>
        <v>0</v>
      </c>
      <c r="FT61" s="33">
        <f t="shared" si="144"/>
        <v>0</v>
      </c>
      <c r="FU61" s="33">
        <f>IFERROR(VLOOKUP($J61,#REF!,FU$2,0),0)</f>
        <v>0</v>
      </c>
      <c r="FV61" s="33">
        <f t="shared" si="144"/>
        <v>0</v>
      </c>
      <c r="FW61" s="33">
        <f>IFERROR(VLOOKUP($J61,#REF!,FW$2,0),0)</f>
        <v>0</v>
      </c>
      <c r="FX61" s="33">
        <f t="shared" si="145"/>
        <v>0</v>
      </c>
      <c r="FY61" s="33">
        <f>IFERROR(VLOOKUP($J61,#REF!,FY$2,0),0)</f>
        <v>0</v>
      </c>
      <c r="FZ61" s="33">
        <f t="shared" si="145"/>
        <v>0</v>
      </c>
      <c r="GA61" s="33">
        <f>IFERROR(VLOOKUP($J61,#REF!,GA$2,0),0)</f>
        <v>0</v>
      </c>
      <c r="GB61" s="33">
        <f t="shared" si="145"/>
        <v>0</v>
      </c>
      <c r="GC61" s="33">
        <f>IFERROR(VLOOKUP($J61,#REF!,GC$2,0),0)</f>
        <v>0</v>
      </c>
      <c r="GD61" s="33">
        <f t="shared" si="145"/>
        <v>0</v>
      </c>
      <c r="GE61" s="33">
        <f>IFERROR(VLOOKUP($J61,#REF!,GE$2,0),0)</f>
        <v>0</v>
      </c>
      <c r="GF61" s="33">
        <f t="shared" si="145"/>
        <v>0</v>
      </c>
      <c r="GG61" s="33">
        <f>IFERROR(VLOOKUP($J61,#REF!,GG$2,0),0)</f>
        <v>0</v>
      </c>
      <c r="GH61" s="33">
        <f t="shared" si="145"/>
        <v>0</v>
      </c>
      <c r="GI61" s="33">
        <f>IFERROR(VLOOKUP($J61,#REF!,GI$2,0),0)</f>
        <v>0</v>
      </c>
      <c r="GJ61" s="33">
        <f t="shared" si="145"/>
        <v>0</v>
      </c>
      <c r="GK61" s="33">
        <f>IFERROR(VLOOKUP($J61,#REF!,GK$2,0),0)</f>
        <v>0</v>
      </c>
      <c r="GL61" s="33">
        <f t="shared" si="145"/>
        <v>0</v>
      </c>
      <c r="GM61" s="33">
        <f>IFERROR(VLOOKUP($J61,#REF!,GM$2,0),0)</f>
        <v>0</v>
      </c>
      <c r="GN61" s="33">
        <f t="shared" si="146"/>
        <v>0</v>
      </c>
      <c r="GO61" s="33">
        <f>IFERROR(VLOOKUP($J61,#REF!,GO$2,0),0)</f>
        <v>0</v>
      </c>
      <c r="GP61" s="33">
        <f t="shared" si="146"/>
        <v>0</v>
      </c>
      <c r="GQ61" s="33">
        <f>IFERROR(VLOOKUP($J61,#REF!,GQ$2,0),0)</f>
        <v>0</v>
      </c>
      <c r="GR61" s="33">
        <f t="shared" si="146"/>
        <v>0</v>
      </c>
      <c r="GS61" s="33">
        <f>IFERROR(VLOOKUP($J61,#REF!,GS$2,0),0)</f>
        <v>0</v>
      </c>
      <c r="GT61" s="33">
        <f t="shared" si="146"/>
        <v>0</v>
      </c>
      <c r="GU61" s="33">
        <f>IFERROR(VLOOKUP($J61,#REF!,GU$2,0),0)</f>
        <v>0</v>
      </c>
      <c r="GV61" s="33">
        <f t="shared" si="146"/>
        <v>0</v>
      </c>
      <c r="GW61" s="33">
        <f>IFERROR(VLOOKUP($J61,#REF!,GW$2,0),0)</f>
        <v>0</v>
      </c>
      <c r="GX61" s="33">
        <f t="shared" si="146"/>
        <v>0</v>
      </c>
      <c r="GY61" s="33">
        <f>IFERROR(VLOOKUP($J61,#REF!,GY$2,0),0)</f>
        <v>0</v>
      </c>
      <c r="GZ61" s="33">
        <f t="shared" si="146"/>
        <v>0</v>
      </c>
      <c r="HA61" s="33">
        <f>IFERROR(VLOOKUP($J61,#REF!,HA$2,0),0)</f>
        <v>0</v>
      </c>
      <c r="HB61" s="33">
        <f t="shared" si="147"/>
        <v>0</v>
      </c>
      <c r="HC61" s="33">
        <f>IFERROR(VLOOKUP($J61,#REF!,HC$2,0),0)</f>
        <v>0</v>
      </c>
      <c r="HD61" s="33">
        <f t="shared" si="147"/>
        <v>0</v>
      </c>
      <c r="HE61" s="33">
        <f>IFERROR(VLOOKUP($J61,#REF!,HE$2,0),0)</f>
        <v>0</v>
      </c>
      <c r="HF61" s="33">
        <f t="shared" si="147"/>
        <v>0</v>
      </c>
      <c r="HG61" s="33">
        <f>IFERROR(VLOOKUP($J61,#REF!,HG$2,0),0)</f>
        <v>0</v>
      </c>
      <c r="HH61" s="33">
        <f t="shared" si="147"/>
        <v>0</v>
      </c>
      <c r="HI61" s="33">
        <f>IFERROR(VLOOKUP($J61,#REF!,HI$2,0),0)</f>
        <v>0</v>
      </c>
      <c r="HJ61" s="33">
        <f t="shared" si="147"/>
        <v>0</v>
      </c>
      <c r="HK61" s="33">
        <f>IFERROR(VLOOKUP($J61,#REF!,HK$2,0),0)</f>
        <v>0</v>
      </c>
      <c r="HL61" s="33">
        <f t="shared" si="147"/>
        <v>0</v>
      </c>
      <c r="HM61" s="33">
        <f>IFERROR(VLOOKUP($J61,#REF!,HM$2,0),0)</f>
        <v>0</v>
      </c>
      <c r="HN61" s="33">
        <f t="shared" si="147"/>
        <v>0</v>
      </c>
      <c r="HO61" s="33">
        <f>IFERROR(VLOOKUP($J61,#REF!,HO$2,0),0)</f>
        <v>0</v>
      </c>
      <c r="HP61" s="33">
        <f t="shared" si="147"/>
        <v>0</v>
      </c>
      <c r="HQ61" s="33">
        <f>IFERROR(VLOOKUP($J61,#REF!,HQ$2,0),0)</f>
        <v>0</v>
      </c>
      <c r="HR61" s="33">
        <f t="shared" si="148"/>
        <v>0</v>
      </c>
      <c r="HS61" s="33">
        <f>IFERROR(VLOOKUP($J61,#REF!,HS$2,0),0)</f>
        <v>0</v>
      </c>
      <c r="HT61" s="33">
        <f t="shared" si="148"/>
        <v>0</v>
      </c>
      <c r="HU61" s="33">
        <f>IFERROR(VLOOKUP($J61,#REF!,HU$2,0),0)</f>
        <v>0</v>
      </c>
      <c r="HV61" s="33">
        <f t="shared" si="148"/>
        <v>0</v>
      </c>
      <c r="HW61" s="33">
        <f>IFERROR(VLOOKUP($J61,#REF!,HW$2,0),0)</f>
        <v>0</v>
      </c>
      <c r="HX61" s="33">
        <f t="shared" si="148"/>
        <v>0</v>
      </c>
      <c r="HY61" s="33">
        <f>IFERROR(VLOOKUP($J61,#REF!,HY$2,0),0)</f>
        <v>0</v>
      </c>
      <c r="HZ61" s="33">
        <f t="shared" si="148"/>
        <v>0</v>
      </c>
      <c r="IA61" s="33">
        <f>IFERROR(VLOOKUP($J61,#REF!,IA$2,0),0)</f>
        <v>0</v>
      </c>
      <c r="IB61" s="33">
        <f t="shared" si="148"/>
        <v>0</v>
      </c>
      <c r="IC61" s="33">
        <f>IFERROR(VLOOKUP($J61,#REF!,IC$2,0),0)</f>
        <v>0</v>
      </c>
      <c r="ID61" s="33">
        <f t="shared" si="148"/>
        <v>0</v>
      </c>
      <c r="IE61" s="33">
        <f>IFERROR(VLOOKUP($J61,#REF!,IE$2,0),0)</f>
        <v>0</v>
      </c>
      <c r="IF61" s="33">
        <f t="shared" si="148"/>
        <v>0</v>
      </c>
      <c r="IG61" s="33">
        <f>IFERROR(VLOOKUP($J61,#REF!,IG$2,0),0)</f>
        <v>0</v>
      </c>
      <c r="IH61" s="33">
        <f t="shared" si="149"/>
        <v>0</v>
      </c>
      <c r="II61" s="33">
        <f>IFERROR(VLOOKUP($J61,#REF!,II$2,0),0)</f>
        <v>0</v>
      </c>
      <c r="IJ61" s="33">
        <f t="shared" si="149"/>
        <v>0</v>
      </c>
      <c r="IK61" s="33">
        <f>IFERROR(VLOOKUP($J61,#REF!,IK$2,0),0)</f>
        <v>0</v>
      </c>
      <c r="IL61" s="33">
        <f t="shared" si="149"/>
        <v>0</v>
      </c>
      <c r="IM61" s="33">
        <f>IFERROR(VLOOKUP($J61,#REF!,IM$2,0),0)</f>
        <v>0</v>
      </c>
      <c r="IN61" s="33">
        <f t="shared" si="149"/>
        <v>0</v>
      </c>
      <c r="IO61" s="33">
        <f>IFERROR(VLOOKUP($J61,#REF!,IO$2,0),0)</f>
        <v>0</v>
      </c>
      <c r="IP61" s="33">
        <f t="shared" si="149"/>
        <v>0</v>
      </c>
      <c r="IQ61" s="33">
        <f>IFERROR(VLOOKUP($J61,#REF!,IQ$2,0),0)</f>
        <v>0</v>
      </c>
      <c r="IR61" s="33">
        <f t="shared" si="149"/>
        <v>0</v>
      </c>
      <c r="IS61" s="33">
        <f>IFERROR(VLOOKUP($J61,#REF!,IS$2,0),0)</f>
        <v>0</v>
      </c>
      <c r="IT61" s="33">
        <f t="shared" si="149"/>
        <v>0</v>
      </c>
      <c r="IU61" s="33">
        <f>IFERROR(VLOOKUP($J61,#REF!,IU$2,0),0)</f>
        <v>0</v>
      </c>
      <c r="IV61" s="33">
        <f t="shared" si="149"/>
        <v>0</v>
      </c>
      <c r="IW61" s="33">
        <f>IFERROR(VLOOKUP($J61,#REF!,IW$2,0),0)</f>
        <v>0</v>
      </c>
      <c r="IX61" s="33">
        <f t="shared" si="150"/>
        <v>0</v>
      </c>
      <c r="IY61" s="33">
        <f>IFERROR(VLOOKUP($J61,#REF!,IY$2,0),0)</f>
        <v>0</v>
      </c>
      <c r="IZ61" s="33">
        <f t="shared" si="150"/>
        <v>0</v>
      </c>
      <c r="JA61" s="33">
        <f>IFERROR(VLOOKUP($J61,#REF!,JA$2,0),0)</f>
        <v>0</v>
      </c>
      <c r="JB61" s="33">
        <f t="shared" si="150"/>
        <v>0</v>
      </c>
      <c r="JC61" s="33">
        <f>IFERROR(VLOOKUP($J61,#REF!,JC$2,0),0)</f>
        <v>0</v>
      </c>
      <c r="JD61" s="33">
        <f t="shared" si="150"/>
        <v>0</v>
      </c>
      <c r="JE61" s="33">
        <f>IFERROR(VLOOKUP($J61,#REF!,JE$2,0),0)</f>
        <v>0</v>
      </c>
      <c r="JF61" s="33">
        <f t="shared" si="150"/>
        <v>0</v>
      </c>
      <c r="JG61" s="33">
        <f>IFERROR(VLOOKUP($J61,#REF!,JG$2,0),0)</f>
        <v>0</v>
      </c>
      <c r="JH61" s="33">
        <f t="shared" si="150"/>
        <v>0</v>
      </c>
      <c r="JI61" s="33">
        <f>IFERROR(VLOOKUP($J61,#REF!,JI$2,0),0)</f>
        <v>0</v>
      </c>
      <c r="JJ61" s="33">
        <f t="shared" si="150"/>
        <v>0</v>
      </c>
      <c r="JK61" s="33">
        <f>IFERROR(VLOOKUP($J61,#REF!,JK$2,0),0)</f>
        <v>0</v>
      </c>
      <c r="JL61" s="33">
        <f t="shared" si="150"/>
        <v>0</v>
      </c>
      <c r="JM61" s="33">
        <f>IFERROR(VLOOKUP($J61,#REF!,JM$2,0),0)</f>
        <v>0</v>
      </c>
      <c r="JN61" s="33">
        <f t="shared" si="151"/>
        <v>0</v>
      </c>
      <c r="JO61" s="33">
        <f>IFERROR(VLOOKUP($J61,#REF!,JO$2,0),0)</f>
        <v>0</v>
      </c>
      <c r="JP61" s="33">
        <f t="shared" si="151"/>
        <v>0</v>
      </c>
      <c r="JQ61" s="33">
        <f>IFERROR(VLOOKUP($J61,#REF!,JQ$2,0),0)</f>
        <v>0</v>
      </c>
      <c r="JR61" s="33">
        <f t="shared" si="151"/>
        <v>0</v>
      </c>
      <c r="JS61" s="33">
        <f>IFERROR(VLOOKUP($J61,#REF!,JS$2,0),0)</f>
        <v>0</v>
      </c>
      <c r="JT61" s="33">
        <f t="shared" si="151"/>
        <v>0</v>
      </c>
      <c r="JU61" s="33">
        <f>IFERROR(VLOOKUP($J61,#REF!,JU$2,0),0)</f>
        <v>0</v>
      </c>
      <c r="JV61" s="33">
        <f t="shared" si="151"/>
        <v>0</v>
      </c>
      <c r="JW61" s="33">
        <f>IFERROR(VLOOKUP($J61,#REF!,JW$2,0),0)</f>
        <v>0</v>
      </c>
      <c r="JX61" s="33">
        <f t="shared" si="151"/>
        <v>0</v>
      </c>
      <c r="JY61" s="33">
        <f>IFERROR(VLOOKUP($J61,#REF!,JY$2,0),0)</f>
        <v>0</v>
      </c>
      <c r="JZ61" s="33">
        <f t="shared" si="151"/>
        <v>0</v>
      </c>
      <c r="KA61" s="33">
        <f>IFERROR(VLOOKUP($J61,#REF!,KA$2,0),0)</f>
        <v>0</v>
      </c>
      <c r="KB61" s="33">
        <f t="shared" si="151"/>
        <v>0</v>
      </c>
      <c r="KC61" s="33">
        <f>IFERROR(VLOOKUP($J61,#REF!,KC$2,0),0)</f>
        <v>0</v>
      </c>
      <c r="KD61" s="33">
        <f t="shared" si="152"/>
        <v>0</v>
      </c>
      <c r="KE61" s="33">
        <f>IFERROR(VLOOKUP($J61,#REF!,KE$2,0),0)</f>
        <v>0</v>
      </c>
      <c r="KF61" s="33">
        <f t="shared" si="152"/>
        <v>0</v>
      </c>
      <c r="KG61" s="33">
        <f>IFERROR(VLOOKUP($J61,#REF!,KG$2,0),0)</f>
        <v>0</v>
      </c>
      <c r="KH61" s="33">
        <f t="shared" si="152"/>
        <v>0</v>
      </c>
      <c r="KI61" s="33">
        <f>IFERROR(VLOOKUP($J61,#REF!,KI$2,0),0)</f>
        <v>0</v>
      </c>
      <c r="KJ61" s="33">
        <f t="shared" si="152"/>
        <v>0</v>
      </c>
      <c r="KK61" s="33">
        <f>IFERROR(VLOOKUP($J61,#REF!,KK$2,0),0)</f>
        <v>0</v>
      </c>
      <c r="KL61" s="33">
        <f t="shared" si="152"/>
        <v>0</v>
      </c>
      <c r="KM61" s="33">
        <f>IFERROR(VLOOKUP($J61,#REF!,KM$2,0),0)</f>
        <v>0</v>
      </c>
      <c r="KN61" s="33">
        <f t="shared" si="152"/>
        <v>0</v>
      </c>
      <c r="KO61" s="33">
        <f>IFERROR(VLOOKUP($J61,#REF!,KO$2,0),0)</f>
        <v>0</v>
      </c>
      <c r="KP61" s="33">
        <f t="shared" si="152"/>
        <v>0</v>
      </c>
      <c r="KQ61" s="33">
        <f>IFERROR(VLOOKUP($J61,#REF!,KQ$2,0),0)</f>
        <v>0</v>
      </c>
      <c r="KR61" s="33">
        <f t="shared" si="152"/>
        <v>0</v>
      </c>
      <c r="KS61" s="33">
        <f>IFERROR(VLOOKUP($J61,#REF!,KS$2,0),0)</f>
        <v>0</v>
      </c>
      <c r="KT61" s="33">
        <f t="shared" si="153"/>
        <v>0</v>
      </c>
      <c r="KU61" s="33">
        <f>IFERROR(VLOOKUP($J61,#REF!,KU$2,0),0)</f>
        <v>0</v>
      </c>
      <c r="KV61" s="33">
        <f t="shared" si="153"/>
        <v>0</v>
      </c>
      <c r="KW61" s="33">
        <f>IFERROR(VLOOKUP($J61,#REF!,KW$2,0),0)</f>
        <v>0</v>
      </c>
      <c r="KX61" s="33">
        <f t="shared" si="153"/>
        <v>0</v>
      </c>
      <c r="KY61" s="33">
        <f>IFERROR(VLOOKUP($J61,#REF!,KY$2,0),0)</f>
        <v>0</v>
      </c>
      <c r="KZ61" s="33">
        <f t="shared" si="153"/>
        <v>0</v>
      </c>
      <c r="LA61" s="33">
        <f>IFERROR(VLOOKUP($J61,#REF!,LA$2,0),0)</f>
        <v>0</v>
      </c>
      <c r="LB61" s="33">
        <f t="shared" si="153"/>
        <v>0</v>
      </c>
      <c r="LC61" s="33">
        <f>IFERROR(VLOOKUP($J61,#REF!,LC$2,0),0)</f>
        <v>0</v>
      </c>
      <c r="LD61" s="33">
        <f t="shared" si="153"/>
        <v>0</v>
      </c>
      <c r="LE61" s="33">
        <f>IFERROR(VLOOKUP($J61,#REF!,LE$2,0),0)</f>
        <v>0</v>
      </c>
      <c r="LF61" s="33">
        <f t="shared" si="153"/>
        <v>0</v>
      </c>
      <c r="LG61" s="33">
        <f>IFERROR(VLOOKUP($J61,#REF!,LG$2,0),0)</f>
        <v>0</v>
      </c>
      <c r="LH61" s="33">
        <f t="shared" si="153"/>
        <v>0</v>
      </c>
      <c r="LI61" s="33">
        <f>IFERROR(VLOOKUP($J61,#REF!,LI$2,0),0)</f>
        <v>0</v>
      </c>
      <c r="LJ61" s="33">
        <f t="shared" si="154"/>
        <v>0</v>
      </c>
      <c r="LK61" s="33">
        <f>IFERROR(VLOOKUP($J61,#REF!,LK$2,0),0)</f>
        <v>0</v>
      </c>
      <c r="LL61" s="33">
        <f t="shared" si="154"/>
        <v>0</v>
      </c>
      <c r="LM61" s="33">
        <f>IFERROR(VLOOKUP($J61,#REF!,LM$2,0),0)</f>
        <v>0</v>
      </c>
      <c r="LN61" s="33">
        <f t="shared" si="154"/>
        <v>0</v>
      </c>
      <c r="LO61" s="33">
        <f>IFERROR(VLOOKUP($J61,#REF!,LO$2,0),0)</f>
        <v>0</v>
      </c>
      <c r="LP61" s="33">
        <f t="shared" si="154"/>
        <v>0</v>
      </c>
      <c r="LQ61" s="33">
        <f>IFERROR(VLOOKUP($J61,#REF!,LQ$2,0),0)</f>
        <v>0</v>
      </c>
      <c r="LR61" s="33">
        <f t="shared" si="154"/>
        <v>0</v>
      </c>
      <c r="LS61" s="33">
        <f>IFERROR(VLOOKUP($J61,#REF!,LS$2,0),0)</f>
        <v>0</v>
      </c>
      <c r="LT61" s="33">
        <f t="shared" si="154"/>
        <v>0</v>
      </c>
      <c r="LU61" s="33">
        <f>IFERROR(VLOOKUP($J61,#REF!,LU$2,0),0)</f>
        <v>0</v>
      </c>
      <c r="LV61" s="33">
        <f t="shared" si="154"/>
        <v>0</v>
      </c>
      <c r="LW61" s="33">
        <f>IFERROR(VLOOKUP($J61,#REF!,LW$2,0),0)</f>
        <v>0</v>
      </c>
      <c r="LX61" s="33">
        <f t="shared" si="155"/>
        <v>0</v>
      </c>
      <c r="LY61" s="33">
        <f>IFERROR(VLOOKUP($J61,#REF!,LY$2,0),0)</f>
        <v>0</v>
      </c>
      <c r="LZ61" s="33">
        <f t="shared" si="155"/>
        <v>0</v>
      </c>
      <c r="MA61" s="33">
        <f>IFERROR(VLOOKUP($J61,#REF!,MA$2,0),0)</f>
        <v>0</v>
      </c>
      <c r="MB61" s="33">
        <f t="shared" si="155"/>
        <v>0</v>
      </c>
      <c r="MC61" s="33">
        <f>IFERROR(VLOOKUP($J61,#REF!,MC$2,0),0)</f>
        <v>0</v>
      </c>
      <c r="MD61" s="33">
        <f t="shared" si="155"/>
        <v>0</v>
      </c>
      <c r="ME61" s="33">
        <f>IFERROR(VLOOKUP($J61,#REF!,ME$2,0),0)</f>
        <v>0</v>
      </c>
      <c r="MF61" s="33">
        <f t="shared" si="155"/>
        <v>0</v>
      </c>
      <c r="MG61" s="33">
        <f>IFERROR(VLOOKUP($J61,#REF!,MG$2,0),0)</f>
        <v>0</v>
      </c>
      <c r="MH61" s="33">
        <f t="shared" si="155"/>
        <v>0</v>
      </c>
      <c r="MI61" s="33">
        <f>IFERROR(VLOOKUP($J61,#REF!,MI$2,0),0)</f>
        <v>0</v>
      </c>
      <c r="MJ61" s="33">
        <f t="shared" si="155"/>
        <v>0</v>
      </c>
      <c r="MK61" s="33">
        <f>IFERROR(VLOOKUP($J61,#REF!,MK$2,0),0)</f>
        <v>0</v>
      </c>
      <c r="ML61" s="33">
        <f t="shared" si="155"/>
        <v>0</v>
      </c>
      <c r="MM61" s="33">
        <f>IFERROR(VLOOKUP($J61,#REF!,MM$2,0),0)</f>
        <v>0</v>
      </c>
      <c r="MN61" s="33">
        <f t="shared" si="156"/>
        <v>0</v>
      </c>
      <c r="MO61" s="33">
        <f>IFERROR(VLOOKUP($J61,#REF!,MO$2,0),0)</f>
        <v>0</v>
      </c>
      <c r="MP61" s="33">
        <f t="shared" si="156"/>
        <v>0</v>
      </c>
      <c r="MQ61" s="33">
        <f>IFERROR(VLOOKUP($J61,#REF!,MQ$2,0),0)</f>
        <v>0</v>
      </c>
      <c r="MR61" s="33">
        <f t="shared" si="156"/>
        <v>0</v>
      </c>
      <c r="MS61" s="33">
        <f>IFERROR(VLOOKUP($J61,#REF!,MS$2,0),0)</f>
        <v>0</v>
      </c>
      <c r="MT61" s="33">
        <f t="shared" si="156"/>
        <v>0</v>
      </c>
      <c r="MU61" s="33">
        <f>IFERROR(VLOOKUP($J61,#REF!,MU$2,0),0)</f>
        <v>0</v>
      </c>
      <c r="MV61" s="33">
        <f t="shared" si="156"/>
        <v>0</v>
      </c>
      <c r="MW61" s="33">
        <f>IFERROR(VLOOKUP($J61,#REF!,MW$2,0),0)</f>
        <v>0</v>
      </c>
      <c r="MX61" s="33">
        <f t="shared" si="156"/>
        <v>0</v>
      </c>
      <c r="MY61" s="33">
        <f>IFERROR(VLOOKUP($J61,#REF!,MY$2,0),0)</f>
        <v>0</v>
      </c>
      <c r="MZ61" s="33">
        <f t="shared" si="156"/>
        <v>0</v>
      </c>
      <c r="NA61" s="33">
        <f>IFERROR(VLOOKUP($J61,#REF!,NA$2,0),0)</f>
        <v>0</v>
      </c>
      <c r="NB61" s="33">
        <f t="shared" si="156"/>
        <v>0</v>
      </c>
      <c r="NC61" s="33">
        <f>IFERROR(VLOOKUP($J61,#REF!,NC$2,0),0)</f>
        <v>0</v>
      </c>
      <c r="ND61" s="33">
        <f t="shared" si="157"/>
        <v>0</v>
      </c>
      <c r="NE61" s="33">
        <f>IFERROR(VLOOKUP($J61,#REF!,NE$2,0),0)</f>
        <v>0</v>
      </c>
      <c r="NF61" s="33">
        <f t="shared" si="157"/>
        <v>0</v>
      </c>
      <c r="NG61" s="33">
        <f>IFERROR(VLOOKUP($J61,#REF!,NG$2,0),0)</f>
        <v>0</v>
      </c>
      <c r="NH61" s="33">
        <f t="shared" si="157"/>
        <v>0</v>
      </c>
      <c r="NI61" s="33">
        <f>IFERROR(VLOOKUP($J61,#REF!,NI$2,0),0)</f>
        <v>0</v>
      </c>
      <c r="NJ61" s="33">
        <f t="shared" si="157"/>
        <v>0</v>
      </c>
      <c r="NK61" s="33">
        <f>IFERROR(VLOOKUP($J61,#REF!,NK$2,0),0)</f>
        <v>0</v>
      </c>
      <c r="NL61" s="33">
        <f t="shared" si="157"/>
        <v>0</v>
      </c>
      <c r="NM61" s="33">
        <f>IFERROR(VLOOKUP($J61,#REF!,NM$2,0),0)</f>
        <v>0</v>
      </c>
      <c r="NN61" s="33">
        <f t="shared" si="157"/>
        <v>0</v>
      </c>
      <c r="NO61" s="33">
        <f>IFERROR(VLOOKUP($J61,#REF!,NO$2,0),0)</f>
        <v>0</v>
      </c>
      <c r="NP61" s="33">
        <f t="shared" si="157"/>
        <v>0</v>
      </c>
      <c r="NQ61" s="33">
        <f>IFERROR(VLOOKUP($J61,#REF!,NQ$2,0),0)</f>
        <v>0</v>
      </c>
      <c r="NR61" s="33">
        <f t="shared" si="157"/>
        <v>0</v>
      </c>
      <c r="NS61" s="33">
        <f>IFERROR(VLOOKUP($J61,#REF!,NS$2,0),0)</f>
        <v>0</v>
      </c>
      <c r="NT61" s="33">
        <f t="shared" si="158"/>
        <v>0</v>
      </c>
      <c r="NU61" s="33">
        <f>IFERROR(VLOOKUP($J61,#REF!,NU$2,0),0)</f>
        <v>0</v>
      </c>
      <c r="NV61" s="33">
        <f t="shared" si="158"/>
        <v>0</v>
      </c>
      <c r="NW61" s="33">
        <f>IFERROR(VLOOKUP($J61,#REF!,NW$2,0),0)</f>
        <v>0</v>
      </c>
      <c r="NX61" s="33">
        <f t="shared" si="158"/>
        <v>0</v>
      </c>
      <c r="NY61" s="33">
        <f>IFERROR(VLOOKUP($J61,#REF!,NY$2,0),0)</f>
        <v>0</v>
      </c>
      <c r="NZ61" s="33">
        <f t="shared" si="158"/>
        <v>0</v>
      </c>
      <c r="OA61" s="33">
        <f>IFERROR(VLOOKUP($J61,#REF!,OA$2,0),0)</f>
        <v>0</v>
      </c>
      <c r="OB61" s="33">
        <f t="shared" si="158"/>
        <v>0</v>
      </c>
      <c r="OC61" s="33">
        <f>IFERROR(VLOOKUP($J61,#REF!,OC$2,0),0)</f>
        <v>0</v>
      </c>
      <c r="OD61" s="33">
        <f t="shared" si="158"/>
        <v>0</v>
      </c>
      <c r="OE61" s="33">
        <f>IFERROR(VLOOKUP($J61,#REF!,OE$2,0),0)</f>
        <v>0</v>
      </c>
      <c r="OF61" s="33">
        <f t="shared" si="158"/>
        <v>0</v>
      </c>
      <c r="OG61" s="33">
        <f>IFERROR(VLOOKUP($J61,#REF!,OG$2,0),0)</f>
        <v>0</v>
      </c>
      <c r="OH61" s="33">
        <f t="shared" si="158"/>
        <v>0</v>
      </c>
      <c r="OI61" s="33">
        <f>IFERROR(VLOOKUP($J61,#REF!,OI$2,0),0)</f>
        <v>0</v>
      </c>
      <c r="OJ61" s="33">
        <f t="shared" si="159"/>
        <v>0</v>
      </c>
      <c r="OK61" s="33">
        <f>IFERROR(VLOOKUP($J61,#REF!,OK$2,0),0)</f>
        <v>0</v>
      </c>
      <c r="OL61" s="33">
        <f t="shared" si="159"/>
        <v>0</v>
      </c>
      <c r="OM61" s="33">
        <f>IFERROR(VLOOKUP($J61,#REF!,OM$2,0),0)</f>
        <v>0</v>
      </c>
      <c r="ON61" s="33">
        <f t="shared" si="159"/>
        <v>0</v>
      </c>
      <c r="OO61" s="33">
        <f>IFERROR(VLOOKUP($J61,#REF!,OO$2,0),0)</f>
        <v>0</v>
      </c>
      <c r="OP61" s="33">
        <f t="shared" si="81"/>
        <v>0</v>
      </c>
      <c r="OQ61" s="33">
        <f>IFERROR(VLOOKUP($J61,#REF!,OQ$2,0),0)</f>
        <v>0</v>
      </c>
      <c r="OR61" s="33">
        <f t="shared" si="82"/>
        <v>0</v>
      </c>
      <c r="OS61" s="33">
        <f>IFERROR(VLOOKUP($J61,#REF!,OS$2,0),0)</f>
        <v>0</v>
      </c>
      <c r="OT61" s="33">
        <f t="shared" si="83"/>
        <v>0</v>
      </c>
      <c r="OU61" s="33">
        <f>IFERROR(VLOOKUP($J61,#REF!,OU$2,0),0)</f>
        <v>0</v>
      </c>
      <c r="OV61" s="33">
        <f t="shared" si="84"/>
        <v>0</v>
      </c>
      <c r="OW61" s="33">
        <f>IFERROR(VLOOKUP($J61,#REF!,OW$2,0),0)</f>
        <v>0</v>
      </c>
      <c r="OX61" s="33">
        <f t="shared" si="85"/>
        <v>0</v>
      </c>
    </row>
    <row r="62" spans="2:414">
      <c r="B62" s="63">
        <f t="shared" si="0"/>
        <v>51</v>
      </c>
      <c r="C62" s="28">
        <f>入力⑧!C57</f>
        <v>0</v>
      </c>
      <c r="D62" s="28">
        <f>入力⑧!D57</f>
        <v>0</v>
      </c>
      <c r="E62" s="28">
        <f>入力⑧!E57</f>
        <v>0</v>
      </c>
      <c r="F62" s="28">
        <f>入力⑧!F57</f>
        <v>0</v>
      </c>
      <c r="G62" s="28">
        <f>入力⑧!G57</f>
        <v>0</v>
      </c>
      <c r="H62" s="28">
        <f>入力⑧!H57</f>
        <v>0</v>
      </c>
      <c r="I62" s="28">
        <f>入力⑧!I57</f>
        <v>0</v>
      </c>
      <c r="J62" s="28">
        <f>入力⑧!J57</f>
        <v>0</v>
      </c>
      <c r="K62" s="28" t="str">
        <f>入力⑧!L57</f>
        <v/>
      </c>
      <c r="L62" s="28" t="str">
        <f>入力⑧!M57</f>
        <v/>
      </c>
      <c r="M62" s="28">
        <f>入力⑧!N57</f>
        <v>0</v>
      </c>
      <c r="N62" s="28">
        <f>入力⑧!O57</f>
        <v>0</v>
      </c>
      <c r="O62" s="33">
        <f>IFERROR(VLOOKUP($J62,#REF!,O$2,0),0)</f>
        <v>0</v>
      </c>
      <c r="P62" s="33">
        <f t="shared" si="1"/>
        <v>0</v>
      </c>
      <c r="Q62" s="33">
        <f>IFERROR(VLOOKUP($J62,#REF!,Q$2,0),0)</f>
        <v>0</v>
      </c>
      <c r="R62" s="33">
        <f t="shared" si="1"/>
        <v>0</v>
      </c>
      <c r="S62" s="33">
        <f>IFERROR(VLOOKUP($J62,#REF!,S$2,0),0)</f>
        <v>0</v>
      </c>
      <c r="T62" s="33">
        <f t="shared" si="123"/>
        <v>0</v>
      </c>
      <c r="U62" s="33">
        <f>IFERROR(VLOOKUP($J62,#REF!,U$2,0),0)</f>
        <v>0</v>
      </c>
      <c r="V62" s="33">
        <f t="shared" si="123"/>
        <v>0</v>
      </c>
      <c r="W62" s="33">
        <f>IFERROR(VLOOKUP($J62,#REF!,W$2,0),0)</f>
        <v>0</v>
      </c>
      <c r="X62" s="33">
        <f t="shared" si="124"/>
        <v>0</v>
      </c>
      <c r="Y62" s="33">
        <f>IFERROR(VLOOKUP($J62,#REF!,Y$2,0),0)</f>
        <v>0</v>
      </c>
      <c r="Z62" s="33">
        <f t="shared" si="124"/>
        <v>0</v>
      </c>
      <c r="AA62" s="33">
        <f>IFERROR(VLOOKUP($J62,#REF!,AA$2,0),0)</f>
        <v>0</v>
      </c>
      <c r="AB62" s="33">
        <f t="shared" si="125"/>
        <v>0</v>
      </c>
      <c r="AC62" s="33">
        <f>IFERROR(VLOOKUP($J62,#REF!,AC$2,0),0)</f>
        <v>0</v>
      </c>
      <c r="AD62" s="33">
        <f t="shared" si="125"/>
        <v>0</v>
      </c>
      <c r="AE62" s="33">
        <f>IFERROR(VLOOKUP($J62,#REF!,AE$2,0),0)</f>
        <v>0</v>
      </c>
      <c r="AF62" s="33">
        <f t="shared" si="126"/>
        <v>0</v>
      </c>
      <c r="AG62" s="33">
        <f>IFERROR(VLOOKUP($J62,#REF!,AG$2,0),0)</f>
        <v>0</v>
      </c>
      <c r="AH62" s="33">
        <f t="shared" si="126"/>
        <v>0</v>
      </c>
      <c r="AI62" s="33">
        <f>IFERROR(VLOOKUP($J62,#REF!,AI$2,0),0)</f>
        <v>0</v>
      </c>
      <c r="AJ62" s="33">
        <f t="shared" si="127"/>
        <v>0</v>
      </c>
      <c r="AK62" s="33">
        <f>IFERROR(VLOOKUP($J62,#REF!,AK$2,0),0)</f>
        <v>0</v>
      </c>
      <c r="AL62" s="33">
        <f t="shared" si="127"/>
        <v>0</v>
      </c>
      <c r="AM62" s="33">
        <f>IFERROR(VLOOKUP($J62,#REF!,AM$2,0),0)</f>
        <v>0</v>
      </c>
      <c r="AN62" s="33">
        <f t="shared" si="128"/>
        <v>0</v>
      </c>
      <c r="AO62" s="33">
        <f>IFERROR(VLOOKUP($J62,#REF!,AO$2,0),0)</f>
        <v>0</v>
      </c>
      <c r="AP62" s="33">
        <f t="shared" si="128"/>
        <v>0</v>
      </c>
      <c r="AQ62" s="33">
        <f>IFERROR(VLOOKUP($J62,#REF!,AQ$2,0),0)</f>
        <v>0</v>
      </c>
      <c r="AR62" s="33">
        <f t="shared" si="129"/>
        <v>0</v>
      </c>
      <c r="AS62" s="33">
        <f>IFERROR(VLOOKUP($J62,#REF!,AS$2,0),0)</f>
        <v>0</v>
      </c>
      <c r="AT62" s="33">
        <f t="shared" si="129"/>
        <v>0</v>
      </c>
      <c r="AU62" s="33">
        <f>IFERROR(VLOOKUP($J62,#REF!,AU$2,0),0)</f>
        <v>0</v>
      </c>
      <c r="AV62" s="33">
        <f t="shared" si="130"/>
        <v>0</v>
      </c>
      <c r="AW62" s="33">
        <f>IFERROR(VLOOKUP($J62,#REF!,AW$2,0),0)</f>
        <v>0</v>
      </c>
      <c r="AX62" s="33">
        <f t="shared" si="130"/>
        <v>0</v>
      </c>
      <c r="AY62" s="33">
        <f>IFERROR(VLOOKUP($J62,#REF!,AY$2,0),0)</f>
        <v>0</v>
      </c>
      <c r="AZ62" s="33">
        <f t="shared" si="131"/>
        <v>0</v>
      </c>
      <c r="BA62" s="33">
        <f>IFERROR(VLOOKUP($J62,#REF!,BA$2,0),0)</f>
        <v>0</v>
      </c>
      <c r="BB62" s="33">
        <f t="shared" si="131"/>
        <v>0</v>
      </c>
      <c r="BC62" s="33">
        <f>IFERROR(VLOOKUP($J62,#REF!,BC$2,0),0)</f>
        <v>0</v>
      </c>
      <c r="BD62" s="33">
        <f t="shared" si="132"/>
        <v>0</v>
      </c>
      <c r="BE62" s="33">
        <f>IFERROR(VLOOKUP($J62,#REF!,BE$2,0),0)</f>
        <v>0</v>
      </c>
      <c r="BF62" s="33">
        <f t="shared" si="132"/>
        <v>0</v>
      </c>
      <c r="BG62" s="33">
        <f>IFERROR(VLOOKUP($J62,#REF!,BG$2,0),0)</f>
        <v>0</v>
      </c>
      <c r="BH62" s="33">
        <f t="shared" si="133"/>
        <v>0</v>
      </c>
      <c r="BI62" s="33">
        <f>IFERROR(VLOOKUP($J62,#REF!,BI$2,0),0)</f>
        <v>0</v>
      </c>
      <c r="BJ62" s="33">
        <f t="shared" si="133"/>
        <v>0</v>
      </c>
      <c r="BK62" s="33">
        <f>IFERROR(VLOOKUP($J62,#REF!,BK$2,0),0)</f>
        <v>0</v>
      </c>
      <c r="BL62" s="33">
        <f t="shared" si="134"/>
        <v>0</v>
      </c>
      <c r="BM62" s="33">
        <f>IFERROR(VLOOKUP($J62,#REF!,BM$2,0),0)</f>
        <v>0</v>
      </c>
      <c r="BN62" s="33">
        <f t="shared" si="134"/>
        <v>0</v>
      </c>
      <c r="BO62" s="33">
        <f>IFERROR(VLOOKUP($J62,#REF!,BO$2,0),0)</f>
        <v>0</v>
      </c>
      <c r="BP62" s="33">
        <f t="shared" si="135"/>
        <v>0</v>
      </c>
      <c r="BQ62" s="33">
        <f>IFERROR(VLOOKUP($J62,#REF!,BQ$2,0),0)</f>
        <v>0</v>
      </c>
      <c r="BR62" s="33">
        <f t="shared" si="135"/>
        <v>0</v>
      </c>
      <c r="BS62" s="33">
        <f>IFERROR(VLOOKUP($J62,#REF!,BS$2,0),0)</f>
        <v>0</v>
      </c>
      <c r="BT62" s="33">
        <f t="shared" si="136"/>
        <v>0</v>
      </c>
      <c r="BU62" s="33">
        <f>IFERROR(VLOOKUP($J62,#REF!,BU$2,0),0)</f>
        <v>0</v>
      </c>
      <c r="BV62" s="33">
        <f t="shared" si="136"/>
        <v>0</v>
      </c>
      <c r="BW62" s="33">
        <f>IFERROR(VLOOKUP($J62,#REF!,BW$2,0),0)</f>
        <v>0</v>
      </c>
      <c r="BX62" s="33">
        <f t="shared" si="137"/>
        <v>0</v>
      </c>
      <c r="BY62" s="33">
        <f>IFERROR(VLOOKUP($J62,#REF!,BY$2,0),0)</f>
        <v>0</v>
      </c>
      <c r="BZ62" s="33">
        <f t="shared" si="137"/>
        <v>0</v>
      </c>
      <c r="CA62" s="33">
        <f>IFERROR(VLOOKUP($J62,#REF!,CA$2,0),0)</f>
        <v>0</v>
      </c>
      <c r="CB62" s="33">
        <f t="shared" si="138"/>
        <v>0</v>
      </c>
      <c r="CC62" s="33">
        <f>IFERROR(VLOOKUP($J62,#REF!,CC$2,0),0)</f>
        <v>0</v>
      </c>
      <c r="CD62" s="33">
        <f t="shared" si="138"/>
        <v>0</v>
      </c>
      <c r="CE62" s="33">
        <f>IFERROR(VLOOKUP($J62,#REF!,CE$2,0),0)</f>
        <v>0</v>
      </c>
      <c r="CF62" s="33">
        <f t="shared" si="139"/>
        <v>0</v>
      </c>
      <c r="CG62" s="33">
        <f>IFERROR(VLOOKUP($J62,#REF!,CG$2,0),0)</f>
        <v>0</v>
      </c>
      <c r="CH62" s="33">
        <f t="shared" si="139"/>
        <v>0</v>
      </c>
      <c r="CI62" s="33">
        <f>IFERROR(VLOOKUP($J62,#REF!,CI$2,0),0)</f>
        <v>0</v>
      </c>
      <c r="CJ62" s="33">
        <f t="shared" si="139"/>
        <v>0</v>
      </c>
      <c r="CK62" s="33">
        <f>IFERROR(VLOOKUP($J62,#REF!,CK$2,0),0)</f>
        <v>0</v>
      </c>
      <c r="CL62" s="33">
        <f t="shared" si="139"/>
        <v>0</v>
      </c>
      <c r="CM62" s="33">
        <f>IFERROR(VLOOKUP($J62,#REF!,CM$2,0),0)</f>
        <v>0</v>
      </c>
      <c r="CN62" s="33">
        <f t="shared" si="139"/>
        <v>0</v>
      </c>
      <c r="CO62" s="33">
        <f>IFERROR(VLOOKUP($J62,#REF!,CO$2,0),0)</f>
        <v>0</v>
      </c>
      <c r="CP62" s="33">
        <f t="shared" si="139"/>
        <v>0</v>
      </c>
      <c r="CQ62" s="33">
        <f>IFERROR(VLOOKUP($J62,#REF!,CQ$2,0),0)</f>
        <v>0</v>
      </c>
      <c r="CR62" s="33">
        <f t="shared" si="139"/>
        <v>0</v>
      </c>
      <c r="CS62" s="33">
        <f>IFERROR(VLOOKUP($J62,#REF!,CS$2,0),0)</f>
        <v>0</v>
      </c>
      <c r="CT62" s="33">
        <f t="shared" si="139"/>
        <v>0</v>
      </c>
      <c r="CU62" s="33">
        <f>IFERROR(VLOOKUP($J62,#REF!,CU$2,0),0)</f>
        <v>0</v>
      </c>
      <c r="CV62" s="33">
        <f t="shared" si="140"/>
        <v>0</v>
      </c>
      <c r="CW62" s="33">
        <f>IFERROR(VLOOKUP($J62,#REF!,CW$2,0),0)</f>
        <v>0</v>
      </c>
      <c r="CX62" s="33">
        <f t="shared" si="140"/>
        <v>0</v>
      </c>
      <c r="CY62" s="33">
        <f>IFERROR(VLOOKUP($J62,#REF!,CY$2,0),0)</f>
        <v>0</v>
      </c>
      <c r="CZ62" s="33">
        <f t="shared" si="140"/>
        <v>0</v>
      </c>
      <c r="DA62" s="33">
        <f>IFERROR(VLOOKUP($J62,#REF!,DA$2,0),0)</f>
        <v>0</v>
      </c>
      <c r="DB62" s="33">
        <f t="shared" si="140"/>
        <v>0</v>
      </c>
      <c r="DC62" s="33">
        <f>IFERROR(VLOOKUP($J62,#REF!,DC$2,0),0)</f>
        <v>0</v>
      </c>
      <c r="DD62" s="33">
        <f t="shared" si="140"/>
        <v>0</v>
      </c>
      <c r="DE62" s="33">
        <f>IFERROR(VLOOKUP($J62,#REF!,DE$2,0),0)</f>
        <v>0</v>
      </c>
      <c r="DF62" s="33">
        <f t="shared" si="140"/>
        <v>0</v>
      </c>
      <c r="DG62" s="33">
        <f>IFERROR(VLOOKUP($J62,#REF!,DG$2,0),0)</f>
        <v>0</v>
      </c>
      <c r="DH62" s="33">
        <f t="shared" si="140"/>
        <v>0</v>
      </c>
      <c r="DI62" s="33">
        <f>IFERROR(VLOOKUP($J62,#REF!,DI$2,0),0)</f>
        <v>0</v>
      </c>
      <c r="DJ62" s="33">
        <f t="shared" si="140"/>
        <v>0</v>
      </c>
      <c r="DK62" s="33">
        <f>IFERROR(VLOOKUP($J62,#REF!,DK$2,0),0)</f>
        <v>0</v>
      </c>
      <c r="DL62" s="33">
        <f t="shared" si="141"/>
        <v>0</v>
      </c>
      <c r="DM62" s="33">
        <f>IFERROR(VLOOKUP($J62,#REF!,DM$2,0),0)</f>
        <v>0</v>
      </c>
      <c r="DN62" s="33">
        <f t="shared" si="141"/>
        <v>0</v>
      </c>
      <c r="DO62" s="33">
        <f>IFERROR(VLOOKUP($J62,#REF!,DO$2,0),0)</f>
        <v>0</v>
      </c>
      <c r="DP62" s="33">
        <f t="shared" si="141"/>
        <v>0</v>
      </c>
      <c r="DQ62" s="33">
        <f>IFERROR(VLOOKUP($J62,#REF!,DQ$2,0),0)</f>
        <v>0</v>
      </c>
      <c r="DR62" s="33">
        <f t="shared" si="141"/>
        <v>0</v>
      </c>
      <c r="DS62" s="33">
        <f>IFERROR(VLOOKUP($J62,#REF!,DS$2,0),0)</f>
        <v>0</v>
      </c>
      <c r="DT62" s="33">
        <f t="shared" si="141"/>
        <v>0</v>
      </c>
      <c r="DU62" s="33">
        <f>IFERROR(VLOOKUP($J62,#REF!,DU$2,0),0)</f>
        <v>0</v>
      </c>
      <c r="DV62" s="33">
        <f t="shared" si="141"/>
        <v>0</v>
      </c>
      <c r="DW62" s="33">
        <f>IFERROR(VLOOKUP($J62,#REF!,DW$2,0),0)</f>
        <v>0</v>
      </c>
      <c r="DX62" s="33">
        <f t="shared" si="141"/>
        <v>0</v>
      </c>
      <c r="DY62" s="33">
        <f>IFERROR(VLOOKUP($J62,#REF!,DY$2,0),0)</f>
        <v>0</v>
      </c>
      <c r="DZ62" s="33">
        <f t="shared" si="141"/>
        <v>0</v>
      </c>
      <c r="EA62" s="33">
        <f>IFERROR(VLOOKUP($J62,#REF!,EA$2,0),0)</f>
        <v>0</v>
      </c>
      <c r="EB62" s="33">
        <f t="shared" si="142"/>
        <v>0</v>
      </c>
      <c r="EC62" s="33">
        <f>IFERROR(VLOOKUP($J62,#REF!,EC$2,0),0)</f>
        <v>0</v>
      </c>
      <c r="ED62" s="33">
        <f t="shared" si="142"/>
        <v>0</v>
      </c>
      <c r="EE62" s="33">
        <f>IFERROR(VLOOKUP($J62,#REF!,EE$2,0),0)</f>
        <v>0</v>
      </c>
      <c r="EF62" s="33">
        <f t="shared" si="142"/>
        <v>0</v>
      </c>
      <c r="EG62" s="33">
        <f>IFERROR(VLOOKUP($J62,#REF!,EG$2,0),0)</f>
        <v>0</v>
      </c>
      <c r="EH62" s="33">
        <f t="shared" si="142"/>
        <v>0</v>
      </c>
      <c r="EI62" s="33">
        <f>IFERROR(VLOOKUP($J62,#REF!,EI$2,0),0)</f>
        <v>0</v>
      </c>
      <c r="EJ62" s="33">
        <f t="shared" si="142"/>
        <v>0</v>
      </c>
      <c r="EK62" s="33">
        <f>IFERROR(VLOOKUP($J62,#REF!,EK$2,0),0)</f>
        <v>0</v>
      </c>
      <c r="EL62" s="33">
        <f t="shared" si="142"/>
        <v>0</v>
      </c>
      <c r="EM62" s="33">
        <f>IFERROR(VLOOKUP($J62,#REF!,EM$2,0),0)</f>
        <v>0</v>
      </c>
      <c r="EN62" s="33">
        <f t="shared" si="142"/>
        <v>0</v>
      </c>
      <c r="EO62" s="33">
        <f>IFERROR(VLOOKUP($J62,#REF!,EO$2,0),0)</f>
        <v>0</v>
      </c>
      <c r="EP62" s="33">
        <f t="shared" si="142"/>
        <v>0</v>
      </c>
      <c r="EQ62" s="33">
        <f>IFERROR(VLOOKUP($J62,#REF!,EQ$2,0),0)</f>
        <v>0</v>
      </c>
      <c r="ER62" s="33">
        <f t="shared" si="143"/>
        <v>0</v>
      </c>
      <c r="ES62" s="33">
        <f>IFERROR(VLOOKUP($J62,#REF!,ES$2,0),0)</f>
        <v>0</v>
      </c>
      <c r="ET62" s="33">
        <f t="shared" si="143"/>
        <v>0</v>
      </c>
      <c r="EU62" s="33">
        <f>IFERROR(VLOOKUP($J62,#REF!,EU$2,0),0)</f>
        <v>0</v>
      </c>
      <c r="EV62" s="33">
        <f t="shared" si="143"/>
        <v>0</v>
      </c>
      <c r="EW62" s="33">
        <f>IFERROR(VLOOKUP($J62,#REF!,EW$2,0),0)</f>
        <v>0</v>
      </c>
      <c r="EX62" s="33">
        <f t="shared" si="143"/>
        <v>0</v>
      </c>
      <c r="EY62" s="33">
        <f>IFERROR(VLOOKUP($J62,#REF!,EY$2,0),0)</f>
        <v>0</v>
      </c>
      <c r="EZ62" s="33">
        <f t="shared" si="143"/>
        <v>0</v>
      </c>
      <c r="FA62" s="33">
        <f>IFERROR(VLOOKUP($J62,#REF!,FA$2,0),0)</f>
        <v>0</v>
      </c>
      <c r="FB62" s="33">
        <f t="shared" si="143"/>
        <v>0</v>
      </c>
      <c r="FC62" s="33">
        <f>IFERROR(VLOOKUP($J62,#REF!,FC$2,0),0)</f>
        <v>0</v>
      </c>
      <c r="FD62" s="33">
        <f t="shared" si="143"/>
        <v>0</v>
      </c>
      <c r="FE62" s="33">
        <f>IFERROR(VLOOKUP($J62,#REF!,FE$2,0),0)</f>
        <v>0</v>
      </c>
      <c r="FF62" s="33">
        <f t="shared" si="143"/>
        <v>0</v>
      </c>
      <c r="FG62" s="33">
        <f>IFERROR(VLOOKUP($J62,#REF!,FG$2,0),0)</f>
        <v>0</v>
      </c>
      <c r="FH62" s="33">
        <f t="shared" si="144"/>
        <v>0</v>
      </c>
      <c r="FI62" s="33">
        <f>IFERROR(VLOOKUP($J62,#REF!,FI$2,0),0)</f>
        <v>0</v>
      </c>
      <c r="FJ62" s="33">
        <f t="shared" si="144"/>
        <v>0</v>
      </c>
      <c r="FK62" s="33">
        <f>IFERROR(VLOOKUP($J62,#REF!,FK$2,0),0)</f>
        <v>0</v>
      </c>
      <c r="FL62" s="33">
        <f t="shared" si="144"/>
        <v>0</v>
      </c>
      <c r="FM62" s="33">
        <f>IFERROR(VLOOKUP($J62,#REF!,FM$2,0),0)</f>
        <v>0</v>
      </c>
      <c r="FN62" s="33">
        <f t="shared" si="144"/>
        <v>0</v>
      </c>
      <c r="FO62" s="33">
        <f>IFERROR(VLOOKUP($J62,#REF!,FO$2,0),0)</f>
        <v>0</v>
      </c>
      <c r="FP62" s="33">
        <f t="shared" si="144"/>
        <v>0</v>
      </c>
      <c r="FQ62" s="33">
        <f>IFERROR(VLOOKUP($J62,#REF!,FQ$2,0),0)</f>
        <v>0</v>
      </c>
      <c r="FR62" s="33">
        <f t="shared" si="144"/>
        <v>0</v>
      </c>
      <c r="FS62" s="33">
        <f>IFERROR(VLOOKUP($J62,#REF!,FS$2,0),0)</f>
        <v>0</v>
      </c>
      <c r="FT62" s="33">
        <f t="shared" si="144"/>
        <v>0</v>
      </c>
      <c r="FU62" s="33">
        <f>IFERROR(VLOOKUP($J62,#REF!,FU$2,0),0)</f>
        <v>0</v>
      </c>
      <c r="FV62" s="33">
        <f t="shared" si="144"/>
        <v>0</v>
      </c>
      <c r="FW62" s="33">
        <f>IFERROR(VLOOKUP($J62,#REF!,FW$2,0),0)</f>
        <v>0</v>
      </c>
      <c r="FX62" s="33">
        <f t="shared" si="145"/>
        <v>0</v>
      </c>
      <c r="FY62" s="33">
        <f>IFERROR(VLOOKUP($J62,#REF!,FY$2,0),0)</f>
        <v>0</v>
      </c>
      <c r="FZ62" s="33">
        <f t="shared" si="145"/>
        <v>0</v>
      </c>
      <c r="GA62" s="33">
        <f>IFERROR(VLOOKUP($J62,#REF!,GA$2,0),0)</f>
        <v>0</v>
      </c>
      <c r="GB62" s="33">
        <f t="shared" si="145"/>
        <v>0</v>
      </c>
      <c r="GC62" s="33">
        <f>IFERROR(VLOOKUP($J62,#REF!,GC$2,0),0)</f>
        <v>0</v>
      </c>
      <c r="GD62" s="33">
        <f t="shared" si="145"/>
        <v>0</v>
      </c>
      <c r="GE62" s="33">
        <f>IFERROR(VLOOKUP($J62,#REF!,GE$2,0),0)</f>
        <v>0</v>
      </c>
      <c r="GF62" s="33">
        <f t="shared" si="145"/>
        <v>0</v>
      </c>
      <c r="GG62" s="33">
        <f>IFERROR(VLOOKUP($J62,#REF!,GG$2,0),0)</f>
        <v>0</v>
      </c>
      <c r="GH62" s="33">
        <f t="shared" si="145"/>
        <v>0</v>
      </c>
      <c r="GI62" s="33">
        <f>IFERROR(VLOOKUP($J62,#REF!,GI$2,0),0)</f>
        <v>0</v>
      </c>
      <c r="GJ62" s="33">
        <f t="shared" si="145"/>
        <v>0</v>
      </c>
      <c r="GK62" s="33">
        <f>IFERROR(VLOOKUP($J62,#REF!,GK$2,0),0)</f>
        <v>0</v>
      </c>
      <c r="GL62" s="33">
        <f t="shared" si="145"/>
        <v>0</v>
      </c>
      <c r="GM62" s="33">
        <f>IFERROR(VLOOKUP($J62,#REF!,GM$2,0),0)</f>
        <v>0</v>
      </c>
      <c r="GN62" s="33">
        <f t="shared" si="146"/>
        <v>0</v>
      </c>
      <c r="GO62" s="33">
        <f>IFERROR(VLOOKUP($J62,#REF!,GO$2,0),0)</f>
        <v>0</v>
      </c>
      <c r="GP62" s="33">
        <f t="shared" si="146"/>
        <v>0</v>
      </c>
      <c r="GQ62" s="33">
        <f>IFERROR(VLOOKUP($J62,#REF!,GQ$2,0),0)</f>
        <v>0</v>
      </c>
      <c r="GR62" s="33">
        <f t="shared" si="146"/>
        <v>0</v>
      </c>
      <c r="GS62" s="33">
        <f>IFERROR(VLOOKUP($J62,#REF!,GS$2,0),0)</f>
        <v>0</v>
      </c>
      <c r="GT62" s="33">
        <f t="shared" si="146"/>
        <v>0</v>
      </c>
      <c r="GU62" s="33">
        <f>IFERROR(VLOOKUP($J62,#REF!,GU$2,0),0)</f>
        <v>0</v>
      </c>
      <c r="GV62" s="33">
        <f t="shared" si="146"/>
        <v>0</v>
      </c>
      <c r="GW62" s="33">
        <f>IFERROR(VLOOKUP($J62,#REF!,GW$2,0),0)</f>
        <v>0</v>
      </c>
      <c r="GX62" s="33">
        <f t="shared" si="146"/>
        <v>0</v>
      </c>
      <c r="GY62" s="33">
        <f>IFERROR(VLOOKUP($J62,#REF!,GY$2,0),0)</f>
        <v>0</v>
      </c>
      <c r="GZ62" s="33">
        <f t="shared" si="146"/>
        <v>0</v>
      </c>
      <c r="HA62" s="33">
        <f>IFERROR(VLOOKUP($J62,#REF!,HA$2,0),0)</f>
        <v>0</v>
      </c>
      <c r="HB62" s="33">
        <f t="shared" si="147"/>
        <v>0</v>
      </c>
      <c r="HC62" s="33">
        <f>IFERROR(VLOOKUP($J62,#REF!,HC$2,0),0)</f>
        <v>0</v>
      </c>
      <c r="HD62" s="33">
        <f t="shared" si="147"/>
        <v>0</v>
      </c>
      <c r="HE62" s="33">
        <f>IFERROR(VLOOKUP($J62,#REF!,HE$2,0),0)</f>
        <v>0</v>
      </c>
      <c r="HF62" s="33">
        <f t="shared" si="147"/>
        <v>0</v>
      </c>
      <c r="HG62" s="33">
        <f>IFERROR(VLOOKUP($J62,#REF!,HG$2,0),0)</f>
        <v>0</v>
      </c>
      <c r="HH62" s="33">
        <f t="shared" si="147"/>
        <v>0</v>
      </c>
      <c r="HI62" s="33">
        <f>IFERROR(VLOOKUP($J62,#REF!,HI$2,0),0)</f>
        <v>0</v>
      </c>
      <c r="HJ62" s="33">
        <f t="shared" si="147"/>
        <v>0</v>
      </c>
      <c r="HK62" s="33">
        <f>IFERROR(VLOOKUP($J62,#REF!,HK$2,0),0)</f>
        <v>0</v>
      </c>
      <c r="HL62" s="33">
        <f t="shared" si="147"/>
        <v>0</v>
      </c>
      <c r="HM62" s="33">
        <f>IFERROR(VLOOKUP($J62,#REF!,HM$2,0),0)</f>
        <v>0</v>
      </c>
      <c r="HN62" s="33">
        <f t="shared" si="147"/>
        <v>0</v>
      </c>
      <c r="HO62" s="33">
        <f>IFERROR(VLOOKUP($J62,#REF!,HO$2,0),0)</f>
        <v>0</v>
      </c>
      <c r="HP62" s="33">
        <f t="shared" si="147"/>
        <v>0</v>
      </c>
      <c r="HQ62" s="33">
        <f>IFERROR(VLOOKUP($J62,#REF!,HQ$2,0),0)</f>
        <v>0</v>
      </c>
      <c r="HR62" s="33">
        <f t="shared" si="148"/>
        <v>0</v>
      </c>
      <c r="HS62" s="33">
        <f>IFERROR(VLOOKUP($J62,#REF!,HS$2,0),0)</f>
        <v>0</v>
      </c>
      <c r="HT62" s="33">
        <f t="shared" si="148"/>
        <v>0</v>
      </c>
      <c r="HU62" s="33">
        <f>IFERROR(VLOOKUP($J62,#REF!,HU$2,0),0)</f>
        <v>0</v>
      </c>
      <c r="HV62" s="33">
        <f t="shared" si="148"/>
        <v>0</v>
      </c>
      <c r="HW62" s="33">
        <f>IFERROR(VLOOKUP($J62,#REF!,HW$2,0),0)</f>
        <v>0</v>
      </c>
      <c r="HX62" s="33">
        <f t="shared" si="148"/>
        <v>0</v>
      </c>
      <c r="HY62" s="33">
        <f>IFERROR(VLOOKUP($J62,#REF!,HY$2,0),0)</f>
        <v>0</v>
      </c>
      <c r="HZ62" s="33">
        <f t="shared" si="148"/>
        <v>0</v>
      </c>
      <c r="IA62" s="33">
        <f>IFERROR(VLOOKUP($J62,#REF!,IA$2,0),0)</f>
        <v>0</v>
      </c>
      <c r="IB62" s="33">
        <f t="shared" si="148"/>
        <v>0</v>
      </c>
      <c r="IC62" s="33">
        <f>IFERROR(VLOOKUP($J62,#REF!,IC$2,0),0)</f>
        <v>0</v>
      </c>
      <c r="ID62" s="33">
        <f t="shared" si="148"/>
        <v>0</v>
      </c>
      <c r="IE62" s="33">
        <f>IFERROR(VLOOKUP($J62,#REF!,IE$2,0),0)</f>
        <v>0</v>
      </c>
      <c r="IF62" s="33">
        <f t="shared" si="148"/>
        <v>0</v>
      </c>
      <c r="IG62" s="33">
        <f>IFERROR(VLOOKUP($J62,#REF!,IG$2,0),0)</f>
        <v>0</v>
      </c>
      <c r="IH62" s="33">
        <f t="shared" si="149"/>
        <v>0</v>
      </c>
      <c r="II62" s="33">
        <f>IFERROR(VLOOKUP($J62,#REF!,II$2,0),0)</f>
        <v>0</v>
      </c>
      <c r="IJ62" s="33">
        <f t="shared" si="149"/>
        <v>0</v>
      </c>
      <c r="IK62" s="33">
        <f>IFERROR(VLOOKUP($J62,#REF!,IK$2,0),0)</f>
        <v>0</v>
      </c>
      <c r="IL62" s="33">
        <f t="shared" si="149"/>
        <v>0</v>
      </c>
      <c r="IM62" s="33">
        <f>IFERROR(VLOOKUP($J62,#REF!,IM$2,0),0)</f>
        <v>0</v>
      </c>
      <c r="IN62" s="33">
        <f t="shared" si="149"/>
        <v>0</v>
      </c>
      <c r="IO62" s="33">
        <f>IFERROR(VLOOKUP($J62,#REF!,IO$2,0),0)</f>
        <v>0</v>
      </c>
      <c r="IP62" s="33">
        <f t="shared" si="149"/>
        <v>0</v>
      </c>
      <c r="IQ62" s="33">
        <f>IFERROR(VLOOKUP($J62,#REF!,IQ$2,0),0)</f>
        <v>0</v>
      </c>
      <c r="IR62" s="33">
        <f t="shared" si="149"/>
        <v>0</v>
      </c>
      <c r="IS62" s="33">
        <f>IFERROR(VLOOKUP($J62,#REF!,IS$2,0),0)</f>
        <v>0</v>
      </c>
      <c r="IT62" s="33">
        <f t="shared" si="149"/>
        <v>0</v>
      </c>
      <c r="IU62" s="33">
        <f>IFERROR(VLOOKUP($J62,#REF!,IU$2,0),0)</f>
        <v>0</v>
      </c>
      <c r="IV62" s="33">
        <f t="shared" si="149"/>
        <v>0</v>
      </c>
      <c r="IW62" s="33">
        <f>IFERROR(VLOOKUP($J62,#REF!,IW$2,0),0)</f>
        <v>0</v>
      </c>
      <c r="IX62" s="33">
        <f t="shared" si="150"/>
        <v>0</v>
      </c>
      <c r="IY62" s="33">
        <f>IFERROR(VLOOKUP($J62,#REF!,IY$2,0),0)</f>
        <v>0</v>
      </c>
      <c r="IZ62" s="33">
        <f t="shared" si="150"/>
        <v>0</v>
      </c>
      <c r="JA62" s="33">
        <f>IFERROR(VLOOKUP($J62,#REF!,JA$2,0),0)</f>
        <v>0</v>
      </c>
      <c r="JB62" s="33">
        <f t="shared" si="150"/>
        <v>0</v>
      </c>
      <c r="JC62" s="33">
        <f>IFERROR(VLOOKUP($J62,#REF!,JC$2,0),0)</f>
        <v>0</v>
      </c>
      <c r="JD62" s="33">
        <f t="shared" si="150"/>
        <v>0</v>
      </c>
      <c r="JE62" s="33">
        <f>IFERROR(VLOOKUP($J62,#REF!,JE$2,0),0)</f>
        <v>0</v>
      </c>
      <c r="JF62" s="33">
        <f t="shared" si="150"/>
        <v>0</v>
      </c>
      <c r="JG62" s="33">
        <f>IFERROR(VLOOKUP($J62,#REF!,JG$2,0),0)</f>
        <v>0</v>
      </c>
      <c r="JH62" s="33">
        <f t="shared" si="150"/>
        <v>0</v>
      </c>
      <c r="JI62" s="33">
        <f>IFERROR(VLOOKUP($J62,#REF!,JI$2,0),0)</f>
        <v>0</v>
      </c>
      <c r="JJ62" s="33">
        <f t="shared" si="150"/>
        <v>0</v>
      </c>
      <c r="JK62" s="33">
        <f>IFERROR(VLOOKUP($J62,#REF!,JK$2,0),0)</f>
        <v>0</v>
      </c>
      <c r="JL62" s="33">
        <f t="shared" si="150"/>
        <v>0</v>
      </c>
      <c r="JM62" s="33">
        <f>IFERROR(VLOOKUP($J62,#REF!,JM$2,0),0)</f>
        <v>0</v>
      </c>
      <c r="JN62" s="33">
        <f t="shared" si="151"/>
        <v>0</v>
      </c>
      <c r="JO62" s="33">
        <f>IFERROR(VLOOKUP($J62,#REF!,JO$2,0),0)</f>
        <v>0</v>
      </c>
      <c r="JP62" s="33">
        <f t="shared" si="151"/>
        <v>0</v>
      </c>
      <c r="JQ62" s="33">
        <f>IFERROR(VLOOKUP($J62,#REF!,JQ$2,0),0)</f>
        <v>0</v>
      </c>
      <c r="JR62" s="33">
        <f t="shared" si="151"/>
        <v>0</v>
      </c>
      <c r="JS62" s="33">
        <f>IFERROR(VLOOKUP($J62,#REF!,JS$2,0),0)</f>
        <v>0</v>
      </c>
      <c r="JT62" s="33">
        <f t="shared" si="151"/>
        <v>0</v>
      </c>
      <c r="JU62" s="33">
        <f>IFERROR(VLOOKUP($J62,#REF!,JU$2,0),0)</f>
        <v>0</v>
      </c>
      <c r="JV62" s="33">
        <f t="shared" si="151"/>
        <v>0</v>
      </c>
      <c r="JW62" s="33">
        <f>IFERROR(VLOOKUP($J62,#REF!,JW$2,0),0)</f>
        <v>0</v>
      </c>
      <c r="JX62" s="33">
        <f t="shared" si="151"/>
        <v>0</v>
      </c>
      <c r="JY62" s="33">
        <f>IFERROR(VLOOKUP($J62,#REF!,JY$2,0),0)</f>
        <v>0</v>
      </c>
      <c r="JZ62" s="33">
        <f t="shared" si="151"/>
        <v>0</v>
      </c>
      <c r="KA62" s="33">
        <f>IFERROR(VLOOKUP($J62,#REF!,KA$2,0),0)</f>
        <v>0</v>
      </c>
      <c r="KB62" s="33">
        <f t="shared" si="151"/>
        <v>0</v>
      </c>
      <c r="KC62" s="33">
        <f>IFERROR(VLOOKUP($J62,#REF!,KC$2,0),0)</f>
        <v>0</v>
      </c>
      <c r="KD62" s="33">
        <f t="shared" si="152"/>
        <v>0</v>
      </c>
      <c r="KE62" s="33">
        <f>IFERROR(VLOOKUP($J62,#REF!,KE$2,0),0)</f>
        <v>0</v>
      </c>
      <c r="KF62" s="33">
        <f t="shared" si="152"/>
        <v>0</v>
      </c>
      <c r="KG62" s="33">
        <f>IFERROR(VLOOKUP($J62,#REF!,KG$2,0),0)</f>
        <v>0</v>
      </c>
      <c r="KH62" s="33">
        <f t="shared" si="152"/>
        <v>0</v>
      </c>
      <c r="KI62" s="33">
        <f>IFERROR(VLOOKUP($J62,#REF!,KI$2,0),0)</f>
        <v>0</v>
      </c>
      <c r="KJ62" s="33">
        <f t="shared" si="152"/>
        <v>0</v>
      </c>
      <c r="KK62" s="33">
        <f>IFERROR(VLOOKUP($J62,#REF!,KK$2,0),0)</f>
        <v>0</v>
      </c>
      <c r="KL62" s="33">
        <f t="shared" si="152"/>
        <v>0</v>
      </c>
      <c r="KM62" s="33">
        <f>IFERROR(VLOOKUP($J62,#REF!,KM$2,0),0)</f>
        <v>0</v>
      </c>
      <c r="KN62" s="33">
        <f t="shared" si="152"/>
        <v>0</v>
      </c>
      <c r="KO62" s="33">
        <f>IFERROR(VLOOKUP($J62,#REF!,KO$2,0),0)</f>
        <v>0</v>
      </c>
      <c r="KP62" s="33">
        <f t="shared" si="152"/>
        <v>0</v>
      </c>
      <c r="KQ62" s="33">
        <f>IFERROR(VLOOKUP($J62,#REF!,KQ$2,0),0)</f>
        <v>0</v>
      </c>
      <c r="KR62" s="33">
        <f t="shared" si="152"/>
        <v>0</v>
      </c>
      <c r="KS62" s="33">
        <f>IFERROR(VLOOKUP($J62,#REF!,KS$2,0),0)</f>
        <v>0</v>
      </c>
      <c r="KT62" s="33">
        <f t="shared" si="153"/>
        <v>0</v>
      </c>
      <c r="KU62" s="33">
        <f>IFERROR(VLOOKUP($J62,#REF!,KU$2,0),0)</f>
        <v>0</v>
      </c>
      <c r="KV62" s="33">
        <f t="shared" si="153"/>
        <v>0</v>
      </c>
      <c r="KW62" s="33">
        <f>IFERROR(VLOOKUP($J62,#REF!,KW$2,0),0)</f>
        <v>0</v>
      </c>
      <c r="KX62" s="33">
        <f t="shared" si="153"/>
        <v>0</v>
      </c>
      <c r="KY62" s="33">
        <f>IFERROR(VLOOKUP($J62,#REF!,KY$2,0),0)</f>
        <v>0</v>
      </c>
      <c r="KZ62" s="33">
        <f t="shared" si="153"/>
        <v>0</v>
      </c>
      <c r="LA62" s="33">
        <f>IFERROR(VLOOKUP($J62,#REF!,LA$2,0),0)</f>
        <v>0</v>
      </c>
      <c r="LB62" s="33">
        <f t="shared" si="153"/>
        <v>0</v>
      </c>
      <c r="LC62" s="33">
        <f>IFERROR(VLOOKUP($J62,#REF!,LC$2,0),0)</f>
        <v>0</v>
      </c>
      <c r="LD62" s="33">
        <f t="shared" si="153"/>
        <v>0</v>
      </c>
      <c r="LE62" s="33">
        <f>IFERROR(VLOOKUP($J62,#REF!,LE$2,0),0)</f>
        <v>0</v>
      </c>
      <c r="LF62" s="33">
        <f t="shared" si="153"/>
        <v>0</v>
      </c>
      <c r="LG62" s="33">
        <f>IFERROR(VLOOKUP($J62,#REF!,LG$2,0),0)</f>
        <v>0</v>
      </c>
      <c r="LH62" s="33">
        <f t="shared" si="153"/>
        <v>0</v>
      </c>
      <c r="LI62" s="33">
        <f>IFERROR(VLOOKUP($J62,#REF!,LI$2,0),0)</f>
        <v>0</v>
      </c>
      <c r="LJ62" s="33">
        <f t="shared" si="154"/>
        <v>0</v>
      </c>
      <c r="LK62" s="33">
        <f>IFERROR(VLOOKUP($J62,#REF!,LK$2,0),0)</f>
        <v>0</v>
      </c>
      <c r="LL62" s="33">
        <f t="shared" si="154"/>
        <v>0</v>
      </c>
      <c r="LM62" s="33">
        <f>IFERROR(VLOOKUP($J62,#REF!,LM$2,0),0)</f>
        <v>0</v>
      </c>
      <c r="LN62" s="33">
        <f t="shared" si="154"/>
        <v>0</v>
      </c>
      <c r="LO62" s="33">
        <f>IFERROR(VLOOKUP($J62,#REF!,LO$2,0),0)</f>
        <v>0</v>
      </c>
      <c r="LP62" s="33">
        <f t="shared" si="154"/>
        <v>0</v>
      </c>
      <c r="LQ62" s="33">
        <f>IFERROR(VLOOKUP($J62,#REF!,LQ$2,0),0)</f>
        <v>0</v>
      </c>
      <c r="LR62" s="33">
        <f t="shared" si="154"/>
        <v>0</v>
      </c>
      <c r="LS62" s="33">
        <f>IFERROR(VLOOKUP($J62,#REF!,LS$2,0),0)</f>
        <v>0</v>
      </c>
      <c r="LT62" s="33">
        <f t="shared" si="154"/>
        <v>0</v>
      </c>
      <c r="LU62" s="33">
        <f>IFERROR(VLOOKUP($J62,#REF!,LU$2,0),0)</f>
        <v>0</v>
      </c>
      <c r="LV62" s="33">
        <f t="shared" si="154"/>
        <v>0</v>
      </c>
      <c r="LW62" s="33">
        <f>IFERROR(VLOOKUP($J62,#REF!,LW$2,0),0)</f>
        <v>0</v>
      </c>
      <c r="LX62" s="33">
        <f t="shared" si="155"/>
        <v>0</v>
      </c>
      <c r="LY62" s="33">
        <f>IFERROR(VLOOKUP($J62,#REF!,LY$2,0),0)</f>
        <v>0</v>
      </c>
      <c r="LZ62" s="33">
        <f t="shared" si="155"/>
        <v>0</v>
      </c>
      <c r="MA62" s="33">
        <f>IFERROR(VLOOKUP($J62,#REF!,MA$2,0),0)</f>
        <v>0</v>
      </c>
      <c r="MB62" s="33">
        <f t="shared" si="155"/>
        <v>0</v>
      </c>
      <c r="MC62" s="33">
        <f>IFERROR(VLOOKUP($J62,#REF!,MC$2,0),0)</f>
        <v>0</v>
      </c>
      <c r="MD62" s="33">
        <f t="shared" si="155"/>
        <v>0</v>
      </c>
      <c r="ME62" s="33">
        <f>IFERROR(VLOOKUP($J62,#REF!,ME$2,0),0)</f>
        <v>0</v>
      </c>
      <c r="MF62" s="33">
        <f t="shared" si="155"/>
        <v>0</v>
      </c>
      <c r="MG62" s="33">
        <f>IFERROR(VLOOKUP($J62,#REF!,MG$2,0),0)</f>
        <v>0</v>
      </c>
      <c r="MH62" s="33">
        <f t="shared" si="155"/>
        <v>0</v>
      </c>
      <c r="MI62" s="33">
        <f>IFERROR(VLOOKUP($J62,#REF!,MI$2,0),0)</f>
        <v>0</v>
      </c>
      <c r="MJ62" s="33">
        <f t="shared" si="155"/>
        <v>0</v>
      </c>
      <c r="MK62" s="33">
        <f>IFERROR(VLOOKUP($J62,#REF!,MK$2,0),0)</f>
        <v>0</v>
      </c>
      <c r="ML62" s="33">
        <f t="shared" si="155"/>
        <v>0</v>
      </c>
      <c r="MM62" s="33">
        <f>IFERROR(VLOOKUP($J62,#REF!,MM$2,0),0)</f>
        <v>0</v>
      </c>
      <c r="MN62" s="33">
        <f t="shared" si="156"/>
        <v>0</v>
      </c>
      <c r="MO62" s="33">
        <f>IFERROR(VLOOKUP($J62,#REF!,MO$2,0),0)</f>
        <v>0</v>
      </c>
      <c r="MP62" s="33">
        <f t="shared" si="156"/>
        <v>0</v>
      </c>
      <c r="MQ62" s="33">
        <f>IFERROR(VLOOKUP($J62,#REF!,MQ$2,0),0)</f>
        <v>0</v>
      </c>
      <c r="MR62" s="33">
        <f t="shared" si="156"/>
        <v>0</v>
      </c>
      <c r="MS62" s="33">
        <f>IFERROR(VLOOKUP($J62,#REF!,MS$2,0),0)</f>
        <v>0</v>
      </c>
      <c r="MT62" s="33">
        <f t="shared" si="156"/>
        <v>0</v>
      </c>
      <c r="MU62" s="33">
        <f>IFERROR(VLOOKUP($J62,#REF!,MU$2,0),0)</f>
        <v>0</v>
      </c>
      <c r="MV62" s="33">
        <f t="shared" si="156"/>
        <v>0</v>
      </c>
      <c r="MW62" s="33">
        <f>IFERROR(VLOOKUP($J62,#REF!,MW$2,0),0)</f>
        <v>0</v>
      </c>
      <c r="MX62" s="33">
        <f t="shared" si="156"/>
        <v>0</v>
      </c>
      <c r="MY62" s="33">
        <f>IFERROR(VLOOKUP($J62,#REF!,MY$2,0),0)</f>
        <v>0</v>
      </c>
      <c r="MZ62" s="33">
        <f t="shared" si="156"/>
        <v>0</v>
      </c>
      <c r="NA62" s="33">
        <f>IFERROR(VLOOKUP($J62,#REF!,NA$2,0),0)</f>
        <v>0</v>
      </c>
      <c r="NB62" s="33">
        <f t="shared" si="156"/>
        <v>0</v>
      </c>
      <c r="NC62" s="33">
        <f>IFERROR(VLOOKUP($J62,#REF!,NC$2,0),0)</f>
        <v>0</v>
      </c>
      <c r="ND62" s="33">
        <f t="shared" si="157"/>
        <v>0</v>
      </c>
      <c r="NE62" s="33">
        <f>IFERROR(VLOOKUP($J62,#REF!,NE$2,0),0)</f>
        <v>0</v>
      </c>
      <c r="NF62" s="33">
        <f t="shared" si="157"/>
        <v>0</v>
      </c>
      <c r="NG62" s="33">
        <f>IFERROR(VLOOKUP($J62,#REF!,NG$2,0),0)</f>
        <v>0</v>
      </c>
      <c r="NH62" s="33">
        <f t="shared" si="157"/>
        <v>0</v>
      </c>
      <c r="NI62" s="33">
        <f>IFERROR(VLOOKUP($J62,#REF!,NI$2,0),0)</f>
        <v>0</v>
      </c>
      <c r="NJ62" s="33">
        <f t="shared" si="157"/>
        <v>0</v>
      </c>
      <c r="NK62" s="33">
        <f>IFERROR(VLOOKUP($J62,#REF!,NK$2,0),0)</f>
        <v>0</v>
      </c>
      <c r="NL62" s="33">
        <f t="shared" si="157"/>
        <v>0</v>
      </c>
      <c r="NM62" s="33">
        <f>IFERROR(VLOOKUP($J62,#REF!,NM$2,0),0)</f>
        <v>0</v>
      </c>
      <c r="NN62" s="33">
        <f t="shared" si="157"/>
        <v>0</v>
      </c>
      <c r="NO62" s="33">
        <f>IFERROR(VLOOKUP($J62,#REF!,NO$2,0),0)</f>
        <v>0</v>
      </c>
      <c r="NP62" s="33">
        <f t="shared" si="157"/>
        <v>0</v>
      </c>
      <c r="NQ62" s="33">
        <f>IFERROR(VLOOKUP($J62,#REF!,NQ$2,0),0)</f>
        <v>0</v>
      </c>
      <c r="NR62" s="33">
        <f t="shared" si="157"/>
        <v>0</v>
      </c>
      <c r="NS62" s="33">
        <f>IFERROR(VLOOKUP($J62,#REF!,NS$2,0),0)</f>
        <v>0</v>
      </c>
      <c r="NT62" s="33">
        <f t="shared" si="158"/>
        <v>0</v>
      </c>
      <c r="NU62" s="33">
        <f>IFERROR(VLOOKUP($J62,#REF!,NU$2,0),0)</f>
        <v>0</v>
      </c>
      <c r="NV62" s="33">
        <f t="shared" si="158"/>
        <v>0</v>
      </c>
      <c r="NW62" s="33">
        <f>IFERROR(VLOOKUP($J62,#REF!,NW$2,0),0)</f>
        <v>0</v>
      </c>
      <c r="NX62" s="33">
        <f t="shared" si="158"/>
        <v>0</v>
      </c>
      <c r="NY62" s="33">
        <f>IFERROR(VLOOKUP($J62,#REF!,NY$2,0),0)</f>
        <v>0</v>
      </c>
      <c r="NZ62" s="33">
        <f t="shared" si="158"/>
        <v>0</v>
      </c>
      <c r="OA62" s="33">
        <f>IFERROR(VLOOKUP($J62,#REF!,OA$2,0),0)</f>
        <v>0</v>
      </c>
      <c r="OB62" s="33">
        <f t="shared" si="158"/>
        <v>0</v>
      </c>
      <c r="OC62" s="33">
        <f>IFERROR(VLOOKUP($J62,#REF!,OC$2,0),0)</f>
        <v>0</v>
      </c>
      <c r="OD62" s="33">
        <f t="shared" si="158"/>
        <v>0</v>
      </c>
      <c r="OE62" s="33">
        <f>IFERROR(VLOOKUP($J62,#REF!,OE$2,0),0)</f>
        <v>0</v>
      </c>
      <c r="OF62" s="33">
        <f t="shared" si="158"/>
        <v>0</v>
      </c>
      <c r="OG62" s="33">
        <f>IFERROR(VLOOKUP($J62,#REF!,OG$2,0),0)</f>
        <v>0</v>
      </c>
      <c r="OH62" s="33">
        <f t="shared" si="158"/>
        <v>0</v>
      </c>
      <c r="OI62" s="33">
        <f>IFERROR(VLOOKUP($J62,#REF!,OI$2,0),0)</f>
        <v>0</v>
      </c>
      <c r="OJ62" s="33">
        <f t="shared" si="159"/>
        <v>0</v>
      </c>
      <c r="OK62" s="33">
        <f>IFERROR(VLOOKUP($J62,#REF!,OK$2,0),0)</f>
        <v>0</v>
      </c>
      <c r="OL62" s="33">
        <f t="shared" si="159"/>
        <v>0</v>
      </c>
      <c r="OM62" s="33">
        <f>IFERROR(VLOOKUP($J62,#REF!,OM$2,0),0)</f>
        <v>0</v>
      </c>
      <c r="ON62" s="33">
        <f t="shared" si="159"/>
        <v>0</v>
      </c>
      <c r="OO62" s="33">
        <f>IFERROR(VLOOKUP($J62,#REF!,OO$2,0),0)</f>
        <v>0</v>
      </c>
      <c r="OP62" s="33">
        <f t="shared" si="81"/>
        <v>0</v>
      </c>
      <c r="OQ62" s="33">
        <f>IFERROR(VLOOKUP($J62,#REF!,OQ$2,0),0)</f>
        <v>0</v>
      </c>
      <c r="OR62" s="33">
        <f t="shared" si="82"/>
        <v>0</v>
      </c>
      <c r="OS62" s="33">
        <f>IFERROR(VLOOKUP($J62,#REF!,OS$2,0),0)</f>
        <v>0</v>
      </c>
      <c r="OT62" s="33">
        <f t="shared" si="83"/>
        <v>0</v>
      </c>
      <c r="OU62" s="33">
        <f>IFERROR(VLOOKUP($J62,#REF!,OU$2,0),0)</f>
        <v>0</v>
      </c>
      <c r="OV62" s="33">
        <f t="shared" si="84"/>
        <v>0</v>
      </c>
      <c r="OW62" s="33">
        <f>IFERROR(VLOOKUP($J62,#REF!,OW$2,0),0)</f>
        <v>0</v>
      </c>
      <c r="OX62" s="33">
        <f t="shared" si="85"/>
        <v>0</v>
      </c>
    </row>
    <row r="63" spans="2:414">
      <c r="B63" s="63">
        <f t="shared" si="0"/>
        <v>52</v>
      </c>
      <c r="C63" s="28">
        <f>入力⑧!C58</f>
        <v>0</v>
      </c>
      <c r="D63" s="28">
        <f>入力⑧!D58</f>
        <v>0</v>
      </c>
      <c r="E63" s="28">
        <f>入力⑧!E58</f>
        <v>0</v>
      </c>
      <c r="F63" s="28">
        <f>入力⑧!F58</f>
        <v>0</v>
      </c>
      <c r="G63" s="28">
        <f>入力⑧!G58</f>
        <v>0</v>
      </c>
      <c r="H63" s="28">
        <f>入力⑧!H58</f>
        <v>0</v>
      </c>
      <c r="I63" s="28">
        <f>入力⑧!I58</f>
        <v>0</v>
      </c>
      <c r="J63" s="28">
        <f>入力⑧!J58</f>
        <v>0</v>
      </c>
      <c r="K63" s="28" t="str">
        <f>入力⑧!L58</f>
        <v/>
      </c>
      <c r="L63" s="28" t="str">
        <f>入力⑧!M58</f>
        <v/>
      </c>
      <c r="M63" s="28">
        <f>入力⑧!N58</f>
        <v>0</v>
      </c>
      <c r="N63" s="28">
        <f>入力⑧!O58</f>
        <v>0</v>
      </c>
      <c r="O63" s="33">
        <f>IFERROR(VLOOKUP($J63,#REF!,O$2,0),0)</f>
        <v>0</v>
      </c>
      <c r="P63" s="33">
        <f t="shared" si="1"/>
        <v>0</v>
      </c>
      <c r="Q63" s="33">
        <f>IFERROR(VLOOKUP($J63,#REF!,Q$2,0),0)</f>
        <v>0</v>
      </c>
      <c r="R63" s="33">
        <f t="shared" si="1"/>
        <v>0</v>
      </c>
      <c r="S63" s="33">
        <f>IFERROR(VLOOKUP($J63,#REF!,S$2,0),0)</f>
        <v>0</v>
      </c>
      <c r="T63" s="33">
        <f t="shared" si="123"/>
        <v>0</v>
      </c>
      <c r="U63" s="33">
        <f>IFERROR(VLOOKUP($J63,#REF!,U$2,0),0)</f>
        <v>0</v>
      </c>
      <c r="V63" s="33">
        <f t="shared" si="123"/>
        <v>0</v>
      </c>
      <c r="W63" s="33">
        <f>IFERROR(VLOOKUP($J63,#REF!,W$2,0),0)</f>
        <v>0</v>
      </c>
      <c r="X63" s="33">
        <f t="shared" si="124"/>
        <v>0</v>
      </c>
      <c r="Y63" s="33">
        <f>IFERROR(VLOOKUP($J63,#REF!,Y$2,0),0)</f>
        <v>0</v>
      </c>
      <c r="Z63" s="33">
        <f t="shared" si="124"/>
        <v>0</v>
      </c>
      <c r="AA63" s="33">
        <f>IFERROR(VLOOKUP($J63,#REF!,AA$2,0),0)</f>
        <v>0</v>
      </c>
      <c r="AB63" s="33">
        <f t="shared" si="125"/>
        <v>0</v>
      </c>
      <c r="AC63" s="33">
        <f>IFERROR(VLOOKUP($J63,#REF!,AC$2,0),0)</f>
        <v>0</v>
      </c>
      <c r="AD63" s="33">
        <f t="shared" si="125"/>
        <v>0</v>
      </c>
      <c r="AE63" s="33">
        <f>IFERROR(VLOOKUP($J63,#REF!,AE$2,0),0)</f>
        <v>0</v>
      </c>
      <c r="AF63" s="33">
        <f t="shared" si="126"/>
        <v>0</v>
      </c>
      <c r="AG63" s="33">
        <f>IFERROR(VLOOKUP($J63,#REF!,AG$2,0),0)</f>
        <v>0</v>
      </c>
      <c r="AH63" s="33">
        <f t="shared" si="126"/>
        <v>0</v>
      </c>
      <c r="AI63" s="33">
        <f>IFERROR(VLOOKUP($J63,#REF!,AI$2,0),0)</f>
        <v>0</v>
      </c>
      <c r="AJ63" s="33">
        <f t="shared" si="127"/>
        <v>0</v>
      </c>
      <c r="AK63" s="33">
        <f>IFERROR(VLOOKUP($J63,#REF!,AK$2,0),0)</f>
        <v>0</v>
      </c>
      <c r="AL63" s="33">
        <f t="shared" si="127"/>
        <v>0</v>
      </c>
      <c r="AM63" s="33">
        <f>IFERROR(VLOOKUP($J63,#REF!,AM$2,0),0)</f>
        <v>0</v>
      </c>
      <c r="AN63" s="33">
        <f t="shared" si="128"/>
        <v>0</v>
      </c>
      <c r="AO63" s="33">
        <f>IFERROR(VLOOKUP($J63,#REF!,AO$2,0),0)</f>
        <v>0</v>
      </c>
      <c r="AP63" s="33">
        <f t="shared" si="128"/>
        <v>0</v>
      </c>
      <c r="AQ63" s="33">
        <f>IFERROR(VLOOKUP($J63,#REF!,AQ$2,0),0)</f>
        <v>0</v>
      </c>
      <c r="AR63" s="33">
        <f t="shared" si="129"/>
        <v>0</v>
      </c>
      <c r="AS63" s="33">
        <f>IFERROR(VLOOKUP($J63,#REF!,AS$2,0),0)</f>
        <v>0</v>
      </c>
      <c r="AT63" s="33">
        <f t="shared" si="129"/>
        <v>0</v>
      </c>
      <c r="AU63" s="33">
        <f>IFERROR(VLOOKUP($J63,#REF!,AU$2,0),0)</f>
        <v>0</v>
      </c>
      <c r="AV63" s="33">
        <f t="shared" si="130"/>
        <v>0</v>
      </c>
      <c r="AW63" s="33">
        <f>IFERROR(VLOOKUP($J63,#REF!,AW$2,0),0)</f>
        <v>0</v>
      </c>
      <c r="AX63" s="33">
        <f t="shared" si="130"/>
        <v>0</v>
      </c>
      <c r="AY63" s="33">
        <f>IFERROR(VLOOKUP($J63,#REF!,AY$2,0),0)</f>
        <v>0</v>
      </c>
      <c r="AZ63" s="33">
        <f t="shared" si="131"/>
        <v>0</v>
      </c>
      <c r="BA63" s="33">
        <f>IFERROR(VLOOKUP($J63,#REF!,BA$2,0),0)</f>
        <v>0</v>
      </c>
      <c r="BB63" s="33">
        <f t="shared" si="131"/>
        <v>0</v>
      </c>
      <c r="BC63" s="33">
        <f>IFERROR(VLOOKUP($J63,#REF!,BC$2,0),0)</f>
        <v>0</v>
      </c>
      <c r="BD63" s="33">
        <f t="shared" si="132"/>
        <v>0</v>
      </c>
      <c r="BE63" s="33">
        <f>IFERROR(VLOOKUP($J63,#REF!,BE$2,0),0)</f>
        <v>0</v>
      </c>
      <c r="BF63" s="33">
        <f t="shared" si="132"/>
        <v>0</v>
      </c>
      <c r="BG63" s="33">
        <f>IFERROR(VLOOKUP($J63,#REF!,BG$2,0),0)</f>
        <v>0</v>
      </c>
      <c r="BH63" s="33">
        <f t="shared" si="133"/>
        <v>0</v>
      </c>
      <c r="BI63" s="33">
        <f>IFERROR(VLOOKUP($J63,#REF!,BI$2,0),0)</f>
        <v>0</v>
      </c>
      <c r="BJ63" s="33">
        <f t="shared" si="133"/>
        <v>0</v>
      </c>
      <c r="BK63" s="33">
        <f>IFERROR(VLOOKUP($J63,#REF!,BK$2,0),0)</f>
        <v>0</v>
      </c>
      <c r="BL63" s="33">
        <f t="shared" si="134"/>
        <v>0</v>
      </c>
      <c r="BM63" s="33">
        <f>IFERROR(VLOOKUP($J63,#REF!,BM$2,0),0)</f>
        <v>0</v>
      </c>
      <c r="BN63" s="33">
        <f t="shared" si="134"/>
        <v>0</v>
      </c>
      <c r="BO63" s="33">
        <f>IFERROR(VLOOKUP($J63,#REF!,BO$2,0),0)</f>
        <v>0</v>
      </c>
      <c r="BP63" s="33">
        <f t="shared" si="135"/>
        <v>0</v>
      </c>
      <c r="BQ63" s="33">
        <f>IFERROR(VLOOKUP($J63,#REF!,BQ$2,0),0)</f>
        <v>0</v>
      </c>
      <c r="BR63" s="33">
        <f t="shared" si="135"/>
        <v>0</v>
      </c>
      <c r="BS63" s="33">
        <f>IFERROR(VLOOKUP($J63,#REF!,BS$2,0),0)</f>
        <v>0</v>
      </c>
      <c r="BT63" s="33">
        <f t="shared" si="136"/>
        <v>0</v>
      </c>
      <c r="BU63" s="33">
        <f>IFERROR(VLOOKUP($J63,#REF!,BU$2,0),0)</f>
        <v>0</v>
      </c>
      <c r="BV63" s="33">
        <f t="shared" si="136"/>
        <v>0</v>
      </c>
      <c r="BW63" s="33">
        <f>IFERROR(VLOOKUP($J63,#REF!,BW$2,0),0)</f>
        <v>0</v>
      </c>
      <c r="BX63" s="33">
        <f t="shared" si="137"/>
        <v>0</v>
      </c>
      <c r="BY63" s="33">
        <f>IFERROR(VLOOKUP($J63,#REF!,BY$2,0),0)</f>
        <v>0</v>
      </c>
      <c r="BZ63" s="33">
        <f t="shared" si="137"/>
        <v>0</v>
      </c>
      <c r="CA63" s="33">
        <f>IFERROR(VLOOKUP($J63,#REF!,CA$2,0),0)</f>
        <v>0</v>
      </c>
      <c r="CB63" s="33">
        <f t="shared" si="138"/>
        <v>0</v>
      </c>
      <c r="CC63" s="33">
        <f>IFERROR(VLOOKUP($J63,#REF!,CC$2,0),0)</f>
        <v>0</v>
      </c>
      <c r="CD63" s="33">
        <f t="shared" si="138"/>
        <v>0</v>
      </c>
      <c r="CE63" s="33">
        <f>IFERROR(VLOOKUP($J63,#REF!,CE$2,0),0)</f>
        <v>0</v>
      </c>
      <c r="CF63" s="33">
        <f t="shared" si="139"/>
        <v>0</v>
      </c>
      <c r="CG63" s="33">
        <f>IFERROR(VLOOKUP($J63,#REF!,CG$2,0),0)</f>
        <v>0</v>
      </c>
      <c r="CH63" s="33">
        <f t="shared" si="139"/>
        <v>0</v>
      </c>
      <c r="CI63" s="33">
        <f>IFERROR(VLOOKUP($J63,#REF!,CI$2,0),0)</f>
        <v>0</v>
      </c>
      <c r="CJ63" s="33">
        <f t="shared" si="139"/>
        <v>0</v>
      </c>
      <c r="CK63" s="33">
        <f>IFERROR(VLOOKUP($J63,#REF!,CK$2,0),0)</f>
        <v>0</v>
      </c>
      <c r="CL63" s="33">
        <f t="shared" si="139"/>
        <v>0</v>
      </c>
      <c r="CM63" s="33">
        <f>IFERROR(VLOOKUP($J63,#REF!,CM$2,0),0)</f>
        <v>0</v>
      </c>
      <c r="CN63" s="33">
        <f t="shared" si="139"/>
        <v>0</v>
      </c>
      <c r="CO63" s="33">
        <f>IFERROR(VLOOKUP($J63,#REF!,CO$2,0),0)</f>
        <v>0</v>
      </c>
      <c r="CP63" s="33">
        <f t="shared" si="139"/>
        <v>0</v>
      </c>
      <c r="CQ63" s="33">
        <f>IFERROR(VLOOKUP($J63,#REF!,CQ$2,0),0)</f>
        <v>0</v>
      </c>
      <c r="CR63" s="33">
        <f t="shared" si="139"/>
        <v>0</v>
      </c>
      <c r="CS63" s="33">
        <f>IFERROR(VLOOKUP($J63,#REF!,CS$2,0),0)</f>
        <v>0</v>
      </c>
      <c r="CT63" s="33">
        <f t="shared" si="139"/>
        <v>0</v>
      </c>
      <c r="CU63" s="33">
        <f>IFERROR(VLOOKUP($J63,#REF!,CU$2,0),0)</f>
        <v>0</v>
      </c>
      <c r="CV63" s="33">
        <f t="shared" si="140"/>
        <v>0</v>
      </c>
      <c r="CW63" s="33">
        <f>IFERROR(VLOOKUP($J63,#REF!,CW$2,0),0)</f>
        <v>0</v>
      </c>
      <c r="CX63" s="33">
        <f t="shared" si="140"/>
        <v>0</v>
      </c>
      <c r="CY63" s="33">
        <f>IFERROR(VLOOKUP($J63,#REF!,CY$2,0),0)</f>
        <v>0</v>
      </c>
      <c r="CZ63" s="33">
        <f t="shared" si="140"/>
        <v>0</v>
      </c>
      <c r="DA63" s="33">
        <f>IFERROR(VLOOKUP($J63,#REF!,DA$2,0),0)</f>
        <v>0</v>
      </c>
      <c r="DB63" s="33">
        <f t="shared" si="140"/>
        <v>0</v>
      </c>
      <c r="DC63" s="33">
        <f>IFERROR(VLOOKUP($J63,#REF!,DC$2,0),0)</f>
        <v>0</v>
      </c>
      <c r="DD63" s="33">
        <f t="shared" si="140"/>
        <v>0</v>
      </c>
      <c r="DE63" s="33">
        <f>IFERROR(VLOOKUP($J63,#REF!,DE$2,0),0)</f>
        <v>0</v>
      </c>
      <c r="DF63" s="33">
        <f t="shared" si="140"/>
        <v>0</v>
      </c>
      <c r="DG63" s="33">
        <f>IFERROR(VLOOKUP($J63,#REF!,DG$2,0),0)</f>
        <v>0</v>
      </c>
      <c r="DH63" s="33">
        <f t="shared" si="140"/>
        <v>0</v>
      </c>
      <c r="DI63" s="33">
        <f>IFERROR(VLOOKUP($J63,#REF!,DI$2,0),0)</f>
        <v>0</v>
      </c>
      <c r="DJ63" s="33">
        <f t="shared" si="140"/>
        <v>0</v>
      </c>
      <c r="DK63" s="33">
        <f>IFERROR(VLOOKUP($J63,#REF!,DK$2,0),0)</f>
        <v>0</v>
      </c>
      <c r="DL63" s="33">
        <f t="shared" si="141"/>
        <v>0</v>
      </c>
      <c r="DM63" s="33">
        <f>IFERROR(VLOOKUP($J63,#REF!,DM$2,0),0)</f>
        <v>0</v>
      </c>
      <c r="DN63" s="33">
        <f t="shared" si="141"/>
        <v>0</v>
      </c>
      <c r="DO63" s="33">
        <f>IFERROR(VLOOKUP($J63,#REF!,DO$2,0),0)</f>
        <v>0</v>
      </c>
      <c r="DP63" s="33">
        <f t="shared" si="141"/>
        <v>0</v>
      </c>
      <c r="DQ63" s="33">
        <f>IFERROR(VLOOKUP($J63,#REF!,DQ$2,0),0)</f>
        <v>0</v>
      </c>
      <c r="DR63" s="33">
        <f t="shared" si="141"/>
        <v>0</v>
      </c>
      <c r="DS63" s="33">
        <f>IFERROR(VLOOKUP($J63,#REF!,DS$2,0),0)</f>
        <v>0</v>
      </c>
      <c r="DT63" s="33">
        <f t="shared" si="141"/>
        <v>0</v>
      </c>
      <c r="DU63" s="33">
        <f>IFERROR(VLOOKUP($J63,#REF!,DU$2,0),0)</f>
        <v>0</v>
      </c>
      <c r="DV63" s="33">
        <f t="shared" si="141"/>
        <v>0</v>
      </c>
      <c r="DW63" s="33">
        <f>IFERROR(VLOOKUP($J63,#REF!,DW$2,0),0)</f>
        <v>0</v>
      </c>
      <c r="DX63" s="33">
        <f t="shared" si="141"/>
        <v>0</v>
      </c>
      <c r="DY63" s="33">
        <f>IFERROR(VLOOKUP($J63,#REF!,DY$2,0),0)</f>
        <v>0</v>
      </c>
      <c r="DZ63" s="33">
        <f t="shared" si="141"/>
        <v>0</v>
      </c>
      <c r="EA63" s="33">
        <f>IFERROR(VLOOKUP($J63,#REF!,EA$2,0),0)</f>
        <v>0</v>
      </c>
      <c r="EB63" s="33">
        <f t="shared" si="142"/>
        <v>0</v>
      </c>
      <c r="EC63" s="33">
        <f>IFERROR(VLOOKUP($J63,#REF!,EC$2,0),0)</f>
        <v>0</v>
      </c>
      <c r="ED63" s="33">
        <f t="shared" si="142"/>
        <v>0</v>
      </c>
      <c r="EE63" s="33">
        <f>IFERROR(VLOOKUP($J63,#REF!,EE$2,0),0)</f>
        <v>0</v>
      </c>
      <c r="EF63" s="33">
        <f t="shared" si="142"/>
        <v>0</v>
      </c>
      <c r="EG63" s="33">
        <f>IFERROR(VLOOKUP($J63,#REF!,EG$2,0),0)</f>
        <v>0</v>
      </c>
      <c r="EH63" s="33">
        <f t="shared" si="142"/>
        <v>0</v>
      </c>
      <c r="EI63" s="33">
        <f>IFERROR(VLOOKUP($J63,#REF!,EI$2,0),0)</f>
        <v>0</v>
      </c>
      <c r="EJ63" s="33">
        <f t="shared" si="142"/>
        <v>0</v>
      </c>
      <c r="EK63" s="33">
        <f>IFERROR(VLOOKUP($J63,#REF!,EK$2,0),0)</f>
        <v>0</v>
      </c>
      <c r="EL63" s="33">
        <f t="shared" si="142"/>
        <v>0</v>
      </c>
      <c r="EM63" s="33">
        <f>IFERROR(VLOOKUP($J63,#REF!,EM$2,0),0)</f>
        <v>0</v>
      </c>
      <c r="EN63" s="33">
        <f t="shared" si="142"/>
        <v>0</v>
      </c>
      <c r="EO63" s="33">
        <f>IFERROR(VLOOKUP($J63,#REF!,EO$2,0),0)</f>
        <v>0</v>
      </c>
      <c r="EP63" s="33">
        <f t="shared" si="142"/>
        <v>0</v>
      </c>
      <c r="EQ63" s="33">
        <f>IFERROR(VLOOKUP($J63,#REF!,EQ$2,0),0)</f>
        <v>0</v>
      </c>
      <c r="ER63" s="33">
        <f t="shared" si="143"/>
        <v>0</v>
      </c>
      <c r="ES63" s="33">
        <f>IFERROR(VLOOKUP($J63,#REF!,ES$2,0),0)</f>
        <v>0</v>
      </c>
      <c r="ET63" s="33">
        <f t="shared" si="143"/>
        <v>0</v>
      </c>
      <c r="EU63" s="33">
        <f>IFERROR(VLOOKUP($J63,#REF!,EU$2,0),0)</f>
        <v>0</v>
      </c>
      <c r="EV63" s="33">
        <f t="shared" si="143"/>
        <v>0</v>
      </c>
      <c r="EW63" s="33">
        <f>IFERROR(VLOOKUP($J63,#REF!,EW$2,0),0)</f>
        <v>0</v>
      </c>
      <c r="EX63" s="33">
        <f t="shared" si="143"/>
        <v>0</v>
      </c>
      <c r="EY63" s="33">
        <f>IFERROR(VLOOKUP($J63,#REF!,EY$2,0),0)</f>
        <v>0</v>
      </c>
      <c r="EZ63" s="33">
        <f t="shared" si="143"/>
        <v>0</v>
      </c>
      <c r="FA63" s="33">
        <f>IFERROR(VLOOKUP($J63,#REF!,FA$2,0),0)</f>
        <v>0</v>
      </c>
      <c r="FB63" s="33">
        <f t="shared" si="143"/>
        <v>0</v>
      </c>
      <c r="FC63" s="33">
        <f>IFERROR(VLOOKUP($J63,#REF!,FC$2,0),0)</f>
        <v>0</v>
      </c>
      <c r="FD63" s="33">
        <f t="shared" si="143"/>
        <v>0</v>
      </c>
      <c r="FE63" s="33">
        <f>IFERROR(VLOOKUP($J63,#REF!,FE$2,0),0)</f>
        <v>0</v>
      </c>
      <c r="FF63" s="33">
        <f t="shared" si="143"/>
        <v>0</v>
      </c>
      <c r="FG63" s="33">
        <f>IFERROR(VLOOKUP($J63,#REF!,FG$2,0),0)</f>
        <v>0</v>
      </c>
      <c r="FH63" s="33">
        <f t="shared" si="144"/>
        <v>0</v>
      </c>
      <c r="FI63" s="33">
        <f>IFERROR(VLOOKUP($J63,#REF!,FI$2,0),0)</f>
        <v>0</v>
      </c>
      <c r="FJ63" s="33">
        <f t="shared" si="144"/>
        <v>0</v>
      </c>
      <c r="FK63" s="33">
        <f>IFERROR(VLOOKUP($J63,#REF!,FK$2,0),0)</f>
        <v>0</v>
      </c>
      <c r="FL63" s="33">
        <f t="shared" si="144"/>
        <v>0</v>
      </c>
      <c r="FM63" s="33">
        <f>IFERROR(VLOOKUP($J63,#REF!,FM$2,0),0)</f>
        <v>0</v>
      </c>
      <c r="FN63" s="33">
        <f t="shared" si="144"/>
        <v>0</v>
      </c>
      <c r="FO63" s="33">
        <f>IFERROR(VLOOKUP($J63,#REF!,FO$2,0),0)</f>
        <v>0</v>
      </c>
      <c r="FP63" s="33">
        <f t="shared" si="144"/>
        <v>0</v>
      </c>
      <c r="FQ63" s="33">
        <f>IFERROR(VLOOKUP($J63,#REF!,FQ$2,0),0)</f>
        <v>0</v>
      </c>
      <c r="FR63" s="33">
        <f t="shared" si="144"/>
        <v>0</v>
      </c>
      <c r="FS63" s="33">
        <f>IFERROR(VLOOKUP($J63,#REF!,FS$2,0),0)</f>
        <v>0</v>
      </c>
      <c r="FT63" s="33">
        <f t="shared" si="144"/>
        <v>0</v>
      </c>
      <c r="FU63" s="33">
        <f>IFERROR(VLOOKUP($J63,#REF!,FU$2,0),0)</f>
        <v>0</v>
      </c>
      <c r="FV63" s="33">
        <f t="shared" si="144"/>
        <v>0</v>
      </c>
      <c r="FW63" s="33">
        <f>IFERROR(VLOOKUP($J63,#REF!,FW$2,0),0)</f>
        <v>0</v>
      </c>
      <c r="FX63" s="33">
        <f t="shared" si="145"/>
        <v>0</v>
      </c>
      <c r="FY63" s="33">
        <f>IFERROR(VLOOKUP($J63,#REF!,FY$2,0),0)</f>
        <v>0</v>
      </c>
      <c r="FZ63" s="33">
        <f t="shared" si="145"/>
        <v>0</v>
      </c>
      <c r="GA63" s="33">
        <f>IFERROR(VLOOKUP($J63,#REF!,GA$2,0),0)</f>
        <v>0</v>
      </c>
      <c r="GB63" s="33">
        <f t="shared" si="145"/>
        <v>0</v>
      </c>
      <c r="GC63" s="33">
        <f>IFERROR(VLOOKUP($J63,#REF!,GC$2,0),0)</f>
        <v>0</v>
      </c>
      <c r="GD63" s="33">
        <f t="shared" si="145"/>
        <v>0</v>
      </c>
      <c r="GE63" s="33">
        <f>IFERROR(VLOOKUP($J63,#REF!,GE$2,0),0)</f>
        <v>0</v>
      </c>
      <c r="GF63" s="33">
        <f t="shared" si="145"/>
        <v>0</v>
      </c>
      <c r="GG63" s="33">
        <f>IFERROR(VLOOKUP($J63,#REF!,GG$2,0),0)</f>
        <v>0</v>
      </c>
      <c r="GH63" s="33">
        <f t="shared" si="145"/>
        <v>0</v>
      </c>
      <c r="GI63" s="33">
        <f>IFERROR(VLOOKUP($J63,#REF!,GI$2,0),0)</f>
        <v>0</v>
      </c>
      <c r="GJ63" s="33">
        <f t="shared" si="145"/>
        <v>0</v>
      </c>
      <c r="GK63" s="33">
        <f>IFERROR(VLOOKUP($J63,#REF!,GK$2,0),0)</f>
        <v>0</v>
      </c>
      <c r="GL63" s="33">
        <f t="shared" si="145"/>
        <v>0</v>
      </c>
      <c r="GM63" s="33">
        <f>IFERROR(VLOOKUP($J63,#REF!,GM$2,0),0)</f>
        <v>0</v>
      </c>
      <c r="GN63" s="33">
        <f t="shared" si="146"/>
        <v>0</v>
      </c>
      <c r="GO63" s="33">
        <f>IFERROR(VLOOKUP($J63,#REF!,GO$2,0),0)</f>
        <v>0</v>
      </c>
      <c r="GP63" s="33">
        <f t="shared" si="146"/>
        <v>0</v>
      </c>
      <c r="GQ63" s="33">
        <f>IFERROR(VLOOKUP($J63,#REF!,GQ$2,0),0)</f>
        <v>0</v>
      </c>
      <c r="GR63" s="33">
        <f t="shared" si="146"/>
        <v>0</v>
      </c>
      <c r="GS63" s="33">
        <f>IFERROR(VLOOKUP($J63,#REF!,GS$2,0),0)</f>
        <v>0</v>
      </c>
      <c r="GT63" s="33">
        <f t="shared" si="146"/>
        <v>0</v>
      </c>
      <c r="GU63" s="33">
        <f>IFERROR(VLOOKUP($J63,#REF!,GU$2,0),0)</f>
        <v>0</v>
      </c>
      <c r="GV63" s="33">
        <f t="shared" si="146"/>
        <v>0</v>
      </c>
      <c r="GW63" s="33">
        <f>IFERROR(VLOOKUP($J63,#REF!,GW$2,0),0)</f>
        <v>0</v>
      </c>
      <c r="GX63" s="33">
        <f t="shared" si="146"/>
        <v>0</v>
      </c>
      <c r="GY63" s="33">
        <f>IFERROR(VLOOKUP($J63,#REF!,GY$2,0),0)</f>
        <v>0</v>
      </c>
      <c r="GZ63" s="33">
        <f t="shared" si="146"/>
        <v>0</v>
      </c>
      <c r="HA63" s="33">
        <f>IFERROR(VLOOKUP($J63,#REF!,HA$2,0),0)</f>
        <v>0</v>
      </c>
      <c r="HB63" s="33">
        <f t="shared" si="147"/>
        <v>0</v>
      </c>
      <c r="HC63" s="33">
        <f>IFERROR(VLOOKUP($J63,#REF!,HC$2,0),0)</f>
        <v>0</v>
      </c>
      <c r="HD63" s="33">
        <f t="shared" si="147"/>
        <v>0</v>
      </c>
      <c r="HE63" s="33">
        <f>IFERROR(VLOOKUP($J63,#REF!,HE$2,0),0)</f>
        <v>0</v>
      </c>
      <c r="HF63" s="33">
        <f t="shared" si="147"/>
        <v>0</v>
      </c>
      <c r="HG63" s="33">
        <f>IFERROR(VLOOKUP($J63,#REF!,HG$2,0),0)</f>
        <v>0</v>
      </c>
      <c r="HH63" s="33">
        <f t="shared" si="147"/>
        <v>0</v>
      </c>
      <c r="HI63" s="33">
        <f>IFERROR(VLOOKUP($J63,#REF!,HI$2,0),0)</f>
        <v>0</v>
      </c>
      <c r="HJ63" s="33">
        <f t="shared" si="147"/>
        <v>0</v>
      </c>
      <c r="HK63" s="33">
        <f>IFERROR(VLOOKUP($J63,#REF!,HK$2,0),0)</f>
        <v>0</v>
      </c>
      <c r="HL63" s="33">
        <f t="shared" si="147"/>
        <v>0</v>
      </c>
      <c r="HM63" s="33">
        <f>IFERROR(VLOOKUP($J63,#REF!,HM$2,0),0)</f>
        <v>0</v>
      </c>
      <c r="HN63" s="33">
        <f t="shared" si="147"/>
        <v>0</v>
      </c>
      <c r="HO63" s="33">
        <f>IFERROR(VLOOKUP($J63,#REF!,HO$2,0),0)</f>
        <v>0</v>
      </c>
      <c r="HP63" s="33">
        <f t="shared" si="147"/>
        <v>0</v>
      </c>
      <c r="HQ63" s="33">
        <f>IFERROR(VLOOKUP($J63,#REF!,HQ$2,0),0)</f>
        <v>0</v>
      </c>
      <c r="HR63" s="33">
        <f t="shared" si="148"/>
        <v>0</v>
      </c>
      <c r="HS63" s="33">
        <f>IFERROR(VLOOKUP($J63,#REF!,HS$2,0),0)</f>
        <v>0</v>
      </c>
      <c r="HT63" s="33">
        <f t="shared" si="148"/>
        <v>0</v>
      </c>
      <c r="HU63" s="33">
        <f>IFERROR(VLOOKUP($J63,#REF!,HU$2,0),0)</f>
        <v>0</v>
      </c>
      <c r="HV63" s="33">
        <f t="shared" si="148"/>
        <v>0</v>
      </c>
      <c r="HW63" s="33">
        <f>IFERROR(VLOOKUP($J63,#REF!,HW$2,0),0)</f>
        <v>0</v>
      </c>
      <c r="HX63" s="33">
        <f t="shared" si="148"/>
        <v>0</v>
      </c>
      <c r="HY63" s="33">
        <f>IFERROR(VLOOKUP($J63,#REF!,HY$2,0),0)</f>
        <v>0</v>
      </c>
      <c r="HZ63" s="33">
        <f t="shared" si="148"/>
        <v>0</v>
      </c>
      <c r="IA63" s="33">
        <f>IFERROR(VLOOKUP($J63,#REF!,IA$2,0),0)</f>
        <v>0</v>
      </c>
      <c r="IB63" s="33">
        <f t="shared" si="148"/>
        <v>0</v>
      </c>
      <c r="IC63" s="33">
        <f>IFERROR(VLOOKUP($J63,#REF!,IC$2,0),0)</f>
        <v>0</v>
      </c>
      <c r="ID63" s="33">
        <f t="shared" si="148"/>
        <v>0</v>
      </c>
      <c r="IE63" s="33">
        <f>IFERROR(VLOOKUP($J63,#REF!,IE$2,0),0)</f>
        <v>0</v>
      </c>
      <c r="IF63" s="33">
        <f t="shared" si="148"/>
        <v>0</v>
      </c>
      <c r="IG63" s="33">
        <f>IFERROR(VLOOKUP($J63,#REF!,IG$2,0),0)</f>
        <v>0</v>
      </c>
      <c r="IH63" s="33">
        <f t="shared" si="149"/>
        <v>0</v>
      </c>
      <c r="II63" s="33">
        <f>IFERROR(VLOOKUP($J63,#REF!,II$2,0),0)</f>
        <v>0</v>
      </c>
      <c r="IJ63" s="33">
        <f t="shared" si="149"/>
        <v>0</v>
      </c>
      <c r="IK63" s="33">
        <f>IFERROR(VLOOKUP($J63,#REF!,IK$2,0),0)</f>
        <v>0</v>
      </c>
      <c r="IL63" s="33">
        <f t="shared" si="149"/>
        <v>0</v>
      </c>
      <c r="IM63" s="33">
        <f>IFERROR(VLOOKUP($J63,#REF!,IM$2,0),0)</f>
        <v>0</v>
      </c>
      <c r="IN63" s="33">
        <f t="shared" si="149"/>
        <v>0</v>
      </c>
      <c r="IO63" s="33">
        <f>IFERROR(VLOOKUP($J63,#REF!,IO$2,0),0)</f>
        <v>0</v>
      </c>
      <c r="IP63" s="33">
        <f t="shared" si="149"/>
        <v>0</v>
      </c>
      <c r="IQ63" s="33">
        <f>IFERROR(VLOOKUP($J63,#REF!,IQ$2,0),0)</f>
        <v>0</v>
      </c>
      <c r="IR63" s="33">
        <f t="shared" si="149"/>
        <v>0</v>
      </c>
      <c r="IS63" s="33">
        <f>IFERROR(VLOOKUP($J63,#REF!,IS$2,0),0)</f>
        <v>0</v>
      </c>
      <c r="IT63" s="33">
        <f t="shared" si="149"/>
        <v>0</v>
      </c>
      <c r="IU63" s="33">
        <f>IFERROR(VLOOKUP($J63,#REF!,IU$2,0),0)</f>
        <v>0</v>
      </c>
      <c r="IV63" s="33">
        <f t="shared" si="149"/>
        <v>0</v>
      </c>
      <c r="IW63" s="33">
        <f>IFERROR(VLOOKUP($J63,#REF!,IW$2,0),0)</f>
        <v>0</v>
      </c>
      <c r="IX63" s="33">
        <f t="shared" si="150"/>
        <v>0</v>
      </c>
      <c r="IY63" s="33">
        <f>IFERROR(VLOOKUP($J63,#REF!,IY$2,0),0)</f>
        <v>0</v>
      </c>
      <c r="IZ63" s="33">
        <f t="shared" si="150"/>
        <v>0</v>
      </c>
      <c r="JA63" s="33">
        <f>IFERROR(VLOOKUP($J63,#REF!,JA$2,0),0)</f>
        <v>0</v>
      </c>
      <c r="JB63" s="33">
        <f t="shared" si="150"/>
        <v>0</v>
      </c>
      <c r="JC63" s="33">
        <f>IFERROR(VLOOKUP($J63,#REF!,JC$2,0),0)</f>
        <v>0</v>
      </c>
      <c r="JD63" s="33">
        <f t="shared" si="150"/>
        <v>0</v>
      </c>
      <c r="JE63" s="33">
        <f>IFERROR(VLOOKUP($J63,#REF!,JE$2,0),0)</f>
        <v>0</v>
      </c>
      <c r="JF63" s="33">
        <f t="shared" si="150"/>
        <v>0</v>
      </c>
      <c r="JG63" s="33">
        <f>IFERROR(VLOOKUP($J63,#REF!,JG$2,0),0)</f>
        <v>0</v>
      </c>
      <c r="JH63" s="33">
        <f t="shared" si="150"/>
        <v>0</v>
      </c>
      <c r="JI63" s="33">
        <f>IFERROR(VLOOKUP($J63,#REF!,JI$2,0),0)</f>
        <v>0</v>
      </c>
      <c r="JJ63" s="33">
        <f t="shared" si="150"/>
        <v>0</v>
      </c>
      <c r="JK63" s="33">
        <f>IFERROR(VLOOKUP($J63,#REF!,JK$2,0),0)</f>
        <v>0</v>
      </c>
      <c r="JL63" s="33">
        <f t="shared" si="150"/>
        <v>0</v>
      </c>
      <c r="JM63" s="33">
        <f>IFERROR(VLOOKUP($J63,#REF!,JM$2,0),0)</f>
        <v>0</v>
      </c>
      <c r="JN63" s="33">
        <f t="shared" si="151"/>
        <v>0</v>
      </c>
      <c r="JO63" s="33">
        <f>IFERROR(VLOOKUP($J63,#REF!,JO$2,0),0)</f>
        <v>0</v>
      </c>
      <c r="JP63" s="33">
        <f t="shared" si="151"/>
        <v>0</v>
      </c>
      <c r="JQ63" s="33">
        <f>IFERROR(VLOOKUP($J63,#REF!,JQ$2,0),0)</f>
        <v>0</v>
      </c>
      <c r="JR63" s="33">
        <f t="shared" si="151"/>
        <v>0</v>
      </c>
      <c r="JS63" s="33">
        <f>IFERROR(VLOOKUP($J63,#REF!,JS$2,0),0)</f>
        <v>0</v>
      </c>
      <c r="JT63" s="33">
        <f t="shared" si="151"/>
        <v>0</v>
      </c>
      <c r="JU63" s="33">
        <f>IFERROR(VLOOKUP($J63,#REF!,JU$2,0),0)</f>
        <v>0</v>
      </c>
      <c r="JV63" s="33">
        <f t="shared" si="151"/>
        <v>0</v>
      </c>
      <c r="JW63" s="33">
        <f>IFERROR(VLOOKUP($J63,#REF!,JW$2,0),0)</f>
        <v>0</v>
      </c>
      <c r="JX63" s="33">
        <f t="shared" si="151"/>
        <v>0</v>
      </c>
      <c r="JY63" s="33">
        <f>IFERROR(VLOOKUP($J63,#REF!,JY$2,0),0)</f>
        <v>0</v>
      </c>
      <c r="JZ63" s="33">
        <f t="shared" si="151"/>
        <v>0</v>
      </c>
      <c r="KA63" s="33">
        <f>IFERROR(VLOOKUP($J63,#REF!,KA$2,0),0)</f>
        <v>0</v>
      </c>
      <c r="KB63" s="33">
        <f t="shared" si="151"/>
        <v>0</v>
      </c>
      <c r="KC63" s="33">
        <f>IFERROR(VLOOKUP($J63,#REF!,KC$2,0),0)</f>
        <v>0</v>
      </c>
      <c r="KD63" s="33">
        <f t="shared" si="152"/>
        <v>0</v>
      </c>
      <c r="KE63" s="33">
        <f>IFERROR(VLOOKUP($J63,#REF!,KE$2,0),0)</f>
        <v>0</v>
      </c>
      <c r="KF63" s="33">
        <f t="shared" si="152"/>
        <v>0</v>
      </c>
      <c r="KG63" s="33">
        <f>IFERROR(VLOOKUP($J63,#REF!,KG$2,0),0)</f>
        <v>0</v>
      </c>
      <c r="KH63" s="33">
        <f t="shared" si="152"/>
        <v>0</v>
      </c>
      <c r="KI63" s="33">
        <f>IFERROR(VLOOKUP($J63,#REF!,KI$2,0),0)</f>
        <v>0</v>
      </c>
      <c r="KJ63" s="33">
        <f t="shared" si="152"/>
        <v>0</v>
      </c>
      <c r="KK63" s="33">
        <f>IFERROR(VLOOKUP($J63,#REF!,KK$2,0),0)</f>
        <v>0</v>
      </c>
      <c r="KL63" s="33">
        <f t="shared" si="152"/>
        <v>0</v>
      </c>
      <c r="KM63" s="33">
        <f>IFERROR(VLOOKUP($J63,#REF!,KM$2,0),0)</f>
        <v>0</v>
      </c>
      <c r="KN63" s="33">
        <f t="shared" si="152"/>
        <v>0</v>
      </c>
      <c r="KO63" s="33">
        <f>IFERROR(VLOOKUP($J63,#REF!,KO$2,0),0)</f>
        <v>0</v>
      </c>
      <c r="KP63" s="33">
        <f t="shared" si="152"/>
        <v>0</v>
      </c>
      <c r="KQ63" s="33">
        <f>IFERROR(VLOOKUP($J63,#REF!,KQ$2,0),0)</f>
        <v>0</v>
      </c>
      <c r="KR63" s="33">
        <f t="shared" si="152"/>
        <v>0</v>
      </c>
      <c r="KS63" s="33">
        <f>IFERROR(VLOOKUP($J63,#REF!,KS$2,0),0)</f>
        <v>0</v>
      </c>
      <c r="KT63" s="33">
        <f t="shared" si="153"/>
        <v>0</v>
      </c>
      <c r="KU63" s="33">
        <f>IFERROR(VLOOKUP($J63,#REF!,KU$2,0),0)</f>
        <v>0</v>
      </c>
      <c r="KV63" s="33">
        <f t="shared" si="153"/>
        <v>0</v>
      </c>
      <c r="KW63" s="33">
        <f>IFERROR(VLOOKUP($J63,#REF!,KW$2,0),0)</f>
        <v>0</v>
      </c>
      <c r="KX63" s="33">
        <f t="shared" si="153"/>
        <v>0</v>
      </c>
      <c r="KY63" s="33">
        <f>IFERROR(VLOOKUP($J63,#REF!,KY$2,0),0)</f>
        <v>0</v>
      </c>
      <c r="KZ63" s="33">
        <f t="shared" si="153"/>
        <v>0</v>
      </c>
      <c r="LA63" s="33">
        <f>IFERROR(VLOOKUP($J63,#REF!,LA$2,0),0)</f>
        <v>0</v>
      </c>
      <c r="LB63" s="33">
        <f t="shared" si="153"/>
        <v>0</v>
      </c>
      <c r="LC63" s="33">
        <f>IFERROR(VLOOKUP($J63,#REF!,LC$2,0),0)</f>
        <v>0</v>
      </c>
      <c r="LD63" s="33">
        <f t="shared" si="153"/>
        <v>0</v>
      </c>
      <c r="LE63" s="33">
        <f>IFERROR(VLOOKUP($J63,#REF!,LE$2,0),0)</f>
        <v>0</v>
      </c>
      <c r="LF63" s="33">
        <f t="shared" si="153"/>
        <v>0</v>
      </c>
      <c r="LG63" s="33">
        <f>IFERROR(VLOOKUP($J63,#REF!,LG$2,0),0)</f>
        <v>0</v>
      </c>
      <c r="LH63" s="33">
        <f t="shared" si="153"/>
        <v>0</v>
      </c>
      <c r="LI63" s="33">
        <f>IFERROR(VLOOKUP($J63,#REF!,LI$2,0),0)</f>
        <v>0</v>
      </c>
      <c r="LJ63" s="33">
        <f t="shared" si="154"/>
        <v>0</v>
      </c>
      <c r="LK63" s="33">
        <f>IFERROR(VLOOKUP($J63,#REF!,LK$2,0),0)</f>
        <v>0</v>
      </c>
      <c r="LL63" s="33">
        <f t="shared" si="154"/>
        <v>0</v>
      </c>
      <c r="LM63" s="33">
        <f>IFERROR(VLOOKUP($J63,#REF!,LM$2,0),0)</f>
        <v>0</v>
      </c>
      <c r="LN63" s="33">
        <f t="shared" si="154"/>
        <v>0</v>
      </c>
      <c r="LO63" s="33">
        <f>IFERROR(VLOOKUP($J63,#REF!,LO$2,0),0)</f>
        <v>0</v>
      </c>
      <c r="LP63" s="33">
        <f t="shared" si="154"/>
        <v>0</v>
      </c>
      <c r="LQ63" s="33">
        <f>IFERROR(VLOOKUP($J63,#REF!,LQ$2,0),0)</f>
        <v>0</v>
      </c>
      <c r="LR63" s="33">
        <f t="shared" si="154"/>
        <v>0</v>
      </c>
      <c r="LS63" s="33">
        <f>IFERROR(VLOOKUP($J63,#REF!,LS$2,0),0)</f>
        <v>0</v>
      </c>
      <c r="LT63" s="33">
        <f t="shared" si="154"/>
        <v>0</v>
      </c>
      <c r="LU63" s="33">
        <f>IFERROR(VLOOKUP($J63,#REF!,LU$2,0),0)</f>
        <v>0</v>
      </c>
      <c r="LV63" s="33">
        <f t="shared" si="154"/>
        <v>0</v>
      </c>
      <c r="LW63" s="33">
        <f>IFERROR(VLOOKUP($J63,#REF!,LW$2,0),0)</f>
        <v>0</v>
      </c>
      <c r="LX63" s="33">
        <f t="shared" si="155"/>
        <v>0</v>
      </c>
      <c r="LY63" s="33">
        <f>IFERROR(VLOOKUP($J63,#REF!,LY$2,0),0)</f>
        <v>0</v>
      </c>
      <c r="LZ63" s="33">
        <f t="shared" si="155"/>
        <v>0</v>
      </c>
      <c r="MA63" s="33">
        <f>IFERROR(VLOOKUP($J63,#REF!,MA$2,0),0)</f>
        <v>0</v>
      </c>
      <c r="MB63" s="33">
        <f t="shared" si="155"/>
        <v>0</v>
      </c>
      <c r="MC63" s="33">
        <f>IFERROR(VLOOKUP($J63,#REF!,MC$2,0),0)</f>
        <v>0</v>
      </c>
      <c r="MD63" s="33">
        <f t="shared" si="155"/>
        <v>0</v>
      </c>
      <c r="ME63" s="33">
        <f>IFERROR(VLOOKUP($J63,#REF!,ME$2,0),0)</f>
        <v>0</v>
      </c>
      <c r="MF63" s="33">
        <f t="shared" si="155"/>
        <v>0</v>
      </c>
      <c r="MG63" s="33">
        <f>IFERROR(VLOOKUP($J63,#REF!,MG$2,0),0)</f>
        <v>0</v>
      </c>
      <c r="MH63" s="33">
        <f t="shared" si="155"/>
        <v>0</v>
      </c>
      <c r="MI63" s="33">
        <f>IFERROR(VLOOKUP($J63,#REF!,MI$2,0),0)</f>
        <v>0</v>
      </c>
      <c r="MJ63" s="33">
        <f t="shared" si="155"/>
        <v>0</v>
      </c>
      <c r="MK63" s="33">
        <f>IFERROR(VLOOKUP($J63,#REF!,MK$2,0),0)</f>
        <v>0</v>
      </c>
      <c r="ML63" s="33">
        <f t="shared" si="155"/>
        <v>0</v>
      </c>
      <c r="MM63" s="33">
        <f>IFERROR(VLOOKUP($J63,#REF!,MM$2,0),0)</f>
        <v>0</v>
      </c>
      <c r="MN63" s="33">
        <f t="shared" si="156"/>
        <v>0</v>
      </c>
      <c r="MO63" s="33">
        <f>IFERROR(VLOOKUP($J63,#REF!,MO$2,0),0)</f>
        <v>0</v>
      </c>
      <c r="MP63" s="33">
        <f t="shared" si="156"/>
        <v>0</v>
      </c>
      <c r="MQ63" s="33">
        <f>IFERROR(VLOOKUP($J63,#REF!,MQ$2,0),0)</f>
        <v>0</v>
      </c>
      <c r="MR63" s="33">
        <f t="shared" si="156"/>
        <v>0</v>
      </c>
      <c r="MS63" s="33">
        <f>IFERROR(VLOOKUP($J63,#REF!,MS$2,0),0)</f>
        <v>0</v>
      </c>
      <c r="MT63" s="33">
        <f t="shared" si="156"/>
        <v>0</v>
      </c>
      <c r="MU63" s="33">
        <f>IFERROR(VLOOKUP($J63,#REF!,MU$2,0),0)</f>
        <v>0</v>
      </c>
      <c r="MV63" s="33">
        <f t="shared" si="156"/>
        <v>0</v>
      </c>
      <c r="MW63" s="33">
        <f>IFERROR(VLOOKUP($J63,#REF!,MW$2,0),0)</f>
        <v>0</v>
      </c>
      <c r="MX63" s="33">
        <f t="shared" si="156"/>
        <v>0</v>
      </c>
      <c r="MY63" s="33">
        <f>IFERROR(VLOOKUP($J63,#REF!,MY$2,0),0)</f>
        <v>0</v>
      </c>
      <c r="MZ63" s="33">
        <f t="shared" si="156"/>
        <v>0</v>
      </c>
      <c r="NA63" s="33">
        <f>IFERROR(VLOOKUP($J63,#REF!,NA$2,0),0)</f>
        <v>0</v>
      </c>
      <c r="NB63" s="33">
        <f t="shared" si="156"/>
        <v>0</v>
      </c>
      <c r="NC63" s="33">
        <f>IFERROR(VLOOKUP($J63,#REF!,NC$2,0),0)</f>
        <v>0</v>
      </c>
      <c r="ND63" s="33">
        <f t="shared" si="157"/>
        <v>0</v>
      </c>
      <c r="NE63" s="33">
        <f>IFERROR(VLOOKUP($J63,#REF!,NE$2,0),0)</f>
        <v>0</v>
      </c>
      <c r="NF63" s="33">
        <f t="shared" si="157"/>
        <v>0</v>
      </c>
      <c r="NG63" s="33">
        <f>IFERROR(VLOOKUP($J63,#REF!,NG$2,0),0)</f>
        <v>0</v>
      </c>
      <c r="NH63" s="33">
        <f t="shared" si="157"/>
        <v>0</v>
      </c>
      <c r="NI63" s="33">
        <f>IFERROR(VLOOKUP($J63,#REF!,NI$2,0),0)</f>
        <v>0</v>
      </c>
      <c r="NJ63" s="33">
        <f t="shared" si="157"/>
        <v>0</v>
      </c>
      <c r="NK63" s="33">
        <f>IFERROR(VLOOKUP($J63,#REF!,NK$2,0),0)</f>
        <v>0</v>
      </c>
      <c r="NL63" s="33">
        <f t="shared" si="157"/>
        <v>0</v>
      </c>
      <c r="NM63" s="33">
        <f>IFERROR(VLOOKUP($J63,#REF!,NM$2,0),0)</f>
        <v>0</v>
      </c>
      <c r="NN63" s="33">
        <f t="shared" si="157"/>
        <v>0</v>
      </c>
      <c r="NO63" s="33">
        <f>IFERROR(VLOOKUP($J63,#REF!,NO$2,0),0)</f>
        <v>0</v>
      </c>
      <c r="NP63" s="33">
        <f t="shared" si="157"/>
        <v>0</v>
      </c>
      <c r="NQ63" s="33">
        <f>IFERROR(VLOOKUP($J63,#REF!,NQ$2,0),0)</f>
        <v>0</v>
      </c>
      <c r="NR63" s="33">
        <f t="shared" si="157"/>
        <v>0</v>
      </c>
      <c r="NS63" s="33">
        <f>IFERROR(VLOOKUP($J63,#REF!,NS$2,0),0)</f>
        <v>0</v>
      </c>
      <c r="NT63" s="33">
        <f t="shared" si="158"/>
        <v>0</v>
      </c>
      <c r="NU63" s="33">
        <f>IFERROR(VLOOKUP($J63,#REF!,NU$2,0),0)</f>
        <v>0</v>
      </c>
      <c r="NV63" s="33">
        <f t="shared" si="158"/>
        <v>0</v>
      </c>
      <c r="NW63" s="33">
        <f>IFERROR(VLOOKUP($J63,#REF!,NW$2,0),0)</f>
        <v>0</v>
      </c>
      <c r="NX63" s="33">
        <f t="shared" si="158"/>
        <v>0</v>
      </c>
      <c r="NY63" s="33">
        <f>IFERROR(VLOOKUP($J63,#REF!,NY$2,0),0)</f>
        <v>0</v>
      </c>
      <c r="NZ63" s="33">
        <f t="shared" si="158"/>
        <v>0</v>
      </c>
      <c r="OA63" s="33">
        <f>IFERROR(VLOOKUP($J63,#REF!,OA$2,0),0)</f>
        <v>0</v>
      </c>
      <c r="OB63" s="33">
        <f t="shared" si="158"/>
        <v>0</v>
      </c>
      <c r="OC63" s="33">
        <f>IFERROR(VLOOKUP($J63,#REF!,OC$2,0),0)</f>
        <v>0</v>
      </c>
      <c r="OD63" s="33">
        <f t="shared" si="158"/>
        <v>0</v>
      </c>
      <c r="OE63" s="33">
        <f>IFERROR(VLOOKUP($J63,#REF!,OE$2,0),0)</f>
        <v>0</v>
      </c>
      <c r="OF63" s="33">
        <f t="shared" si="158"/>
        <v>0</v>
      </c>
      <c r="OG63" s="33">
        <f>IFERROR(VLOOKUP($J63,#REF!,OG$2,0),0)</f>
        <v>0</v>
      </c>
      <c r="OH63" s="33">
        <f t="shared" si="158"/>
        <v>0</v>
      </c>
      <c r="OI63" s="33">
        <f>IFERROR(VLOOKUP($J63,#REF!,OI$2,0),0)</f>
        <v>0</v>
      </c>
      <c r="OJ63" s="33">
        <f t="shared" si="159"/>
        <v>0</v>
      </c>
      <c r="OK63" s="33">
        <f>IFERROR(VLOOKUP($J63,#REF!,OK$2,0),0)</f>
        <v>0</v>
      </c>
      <c r="OL63" s="33">
        <f t="shared" si="159"/>
        <v>0</v>
      </c>
      <c r="OM63" s="33">
        <f>IFERROR(VLOOKUP($J63,#REF!,OM$2,0),0)</f>
        <v>0</v>
      </c>
      <c r="ON63" s="33">
        <f t="shared" si="159"/>
        <v>0</v>
      </c>
      <c r="OO63" s="33">
        <f>IFERROR(VLOOKUP($J63,#REF!,OO$2,0),0)</f>
        <v>0</v>
      </c>
      <c r="OP63" s="33">
        <f t="shared" si="81"/>
        <v>0</v>
      </c>
      <c r="OQ63" s="33">
        <f>IFERROR(VLOOKUP($J63,#REF!,OQ$2,0),0)</f>
        <v>0</v>
      </c>
      <c r="OR63" s="33">
        <f t="shared" si="82"/>
        <v>0</v>
      </c>
      <c r="OS63" s="33">
        <f>IFERROR(VLOOKUP($J63,#REF!,OS$2,0),0)</f>
        <v>0</v>
      </c>
      <c r="OT63" s="33">
        <f t="shared" si="83"/>
        <v>0</v>
      </c>
      <c r="OU63" s="33">
        <f>IFERROR(VLOOKUP($J63,#REF!,OU$2,0),0)</f>
        <v>0</v>
      </c>
      <c r="OV63" s="33">
        <f t="shared" si="84"/>
        <v>0</v>
      </c>
      <c r="OW63" s="33">
        <f>IFERROR(VLOOKUP($J63,#REF!,OW$2,0),0)</f>
        <v>0</v>
      </c>
      <c r="OX63" s="33">
        <f t="shared" si="85"/>
        <v>0</v>
      </c>
    </row>
    <row r="64" spans="2:414">
      <c r="B64" s="63">
        <f t="shared" si="0"/>
        <v>53</v>
      </c>
      <c r="C64" s="28">
        <f>入力⑧!C59</f>
        <v>0</v>
      </c>
      <c r="D64" s="28">
        <f>入力⑧!D59</f>
        <v>0</v>
      </c>
      <c r="E64" s="28">
        <f>入力⑧!E59</f>
        <v>0</v>
      </c>
      <c r="F64" s="28">
        <f>入力⑧!F59</f>
        <v>0</v>
      </c>
      <c r="G64" s="28">
        <f>入力⑧!G59</f>
        <v>0</v>
      </c>
      <c r="H64" s="28">
        <f>入力⑧!H59</f>
        <v>0</v>
      </c>
      <c r="I64" s="28">
        <f>入力⑧!I59</f>
        <v>0</v>
      </c>
      <c r="J64" s="28">
        <f>入力⑧!J59</f>
        <v>0</v>
      </c>
      <c r="K64" s="28" t="str">
        <f>入力⑧!L59</f>
        <v/>
      </c>
      <c r="L64" s="28" t="str">
        <f>入力⑧!M59</f>
        <v/>
      </c>
      <c r="M64" s="28">
        <f>入力⑧!N59</f>
        <v>0</v>
      </c>
      <c r="N64" s="28">
        <f>入力⑧!O59</f>
        <v>0</v>
      </c>
      <c r="O64" s="33">
        <f>IFERROR(VLOOKUP($J64,#REF!,O$2,0),0)</f>
        <v>0</v>
      </c>
      <c r="P64" s="33">
        <f t="shared" si="1"/>
        <v>0</v>
      </c>
      <c r="Q64" s="33">
        <f>IFERROR(VLOOKUP($J64,#REF!,Q$2,0),0)</f>
        <v>0</v>
      </c>
      <c r="R64" s="33">
        <f t="shared" si="1"/>
        <v>0</v>
      </c>
      <c r="S64" s="33">
        <f>IFERROR(VLOOKUP($J64,#REF!,S$2,0),0)</f>
        <v>0</v>
      </c>
      <c r="T64" s="33">
        <f t="shared" ref="T64:V79" si="160">$G64*S64</f>
        <v>0</v>
      </c>
      <c r="U64" s="33">
        <f>IFERROR(VLOOKUP($J64,#REF!,U$2,0),0)</f>
        <v>0</v>
      </c>
      <c r="V64" s="33">
        <f t="shared" si="160"/>
        <v>0</v>
      </c>
      <c r="W64" s="33">
        <f>IFERROR(VLOOKUP($J64,#REF!,W$2,0),0)</f>
        <v>0</v>
      </c>
      <c r="X64" s="33">
        <f t="shared" ref="X64:Z79" si="161">$G64*W64</f>
        <v>0</v>
      </c>
      <c r="Y64" s="33">
        <f>IFERROR(VLOOKUP($J64,#REF!,Y$2,0),0)</f>
        <v>0</v>
      </c>
      <c r="Z64" s="33">
        <f t="shared" si="161"/>
        <v>0</v>
      </c>
      <c r="AA64" s="33">
        <f>IFERROR(VLOOKUP($J64,#REF!,AA$2,0),0)</f>
        <v>0</v>
      </c>
      <c r="AB64" s="33">
        <f t="shared" ref="AB64:AD79" si="162">$G64*AA64</f>
        <v>0</v>
      </c>
      <c r="AC64" s="33">
        <f>IFERROR(VLOOKUP($J64,#REF!,AC$2,0),0)</f>
        <v>0</v>
      </c>
      <c r="AD64" s="33">
        <f t="shared" si="162"/>
        <v>0</v>
      </c>
      <c r="AE64" s="33">
        <f>IFERROR(VLOOKUP($J64,#REF!,AE$2,0),0)</f>
        <v>0</v>
      </c>
      <c r="AF64" s="33">
        <f t="shared" ref="AF64:AH79" si="163">$G64*AE64</f>
        <v>0</v>
      </c>
      <c r="AG64" s="33">
        <f>IFERROR(VLOOKUP($J64,#REF!,AG$2,0),0)</f>
        <v>0</v>
      </c>
      <c r="AH64" s="33">
        <f t="shared" si="163"/>
        <v>0</v>
      </c>
      <c r="AI64" s="33">
        <f>IFERROR(VLOOKUP($J64,#REF!,AI$2,0),0)</f>
        <v>0</v>
      </c>
      <c r="AJ64" s="33">
        <f t="shared" ref="AJ64:AL79" si="164">$G64*AI64</f>
        <v>0</v>
      </c>
      <c r="AK64" s="33">
        <f>IFERROR(VLOOKUP($J64,#REF!,AK$2,0),0)</f>
        <v>0</v>
      </c>
      <c r="AL64" s="33">
        <f t="shared" si="164"/>
        <v>0</v>
      </c>
      <c r="AM64" s="33">
        <f>IFERROR(VLOOKUP($J64,#REF!,AM$2,0),0)</f>
        <v>0</v>
      </c>
      <c r="AN64" s="33">
        <f t="shared" ref="AN64:AP79" si="165">$G64*AM64</f>
        <v>0</v>
      </c>
      <c r="AO64" s="33">
        <f>IFERROR(VLOOKUP($J64,#REF!,AO$2,0),0)</f>
        <v>0</v>
      </c>
      <c r="AP64" s="33">
        <f t="shared" si="165"/>
        <v>0</v>
      </c>
      <c r="AQ64" s="33">
        <f>IFERROR(VLOOKUP($J64,#REF!,AQ$2,0),0)</f>
        <v>0</v>
      </c>
      <c r="AR64" s="33">
        <f t="shared" ref="AR64:AT79" si="166">$G64*AQ64</f>
        <v>0</v>
      </c>
      <c r="AS64" s="33">
        <f>IFERROR(VLOOKUP($J64,#REF!,AS$2,0),0)</f>
        <v>0</v>
      </c>
      <c r="AT64" s="33">
        <f t="shared" si="166"/>
        <v>0</v>
      </c>
      <c r="AU64" s="33">
        <f>IFERROR(VLOOKUP($J64,#REF!,AU$2,0),0)</f>
        <v>0</v>
      </c>
      <c r="AV64" s="33">
        <f t="shared" ref="AV64:AX79" si="167">$G64*AU64</f>
        <v>0</v>
      </c>
      <c r="AW64" s="33">
        <f>IFERROR(VLOOKUP($J64,#REF!,AW$2,0),0)</f>
        <v>0</v>
      </c>
      <c r="AX64" s="33">
        <f t="shared" si="167"/>
        <v>0</v>
      </c>
      <c r="AY64" s="33">
        <f>IFERROR(VLOOKUP($J64,#REF!,AY$2,0),0)</f>
        <v>0</v>
      </c>
      <c r="AZ64" s="33">
        <f t="shared" ref="AZ64:BB79" si="168">$G64*AY64</f>
        <v>0</v>
      </c>
      <c r="BA64" s="33">
        <f>IFERROR(VLOOKUP($J64,#REF!,BA$2,0),0)</f>
        <v>0</v>
      </c>
      <c r="BB64" s="33">
        <f t="shared" si="168"/>
        <v>0</v>
      </c>
      <c r="BC64" s="33">
        <f>IFERROR(VLOOKUP($J64,#REF!,BC$2,0),0)</f>
        <v>0</v>
      </c>
      <c r="BD64" s="33">
        <f t="shared" ref="BD64:BF79" si="169">$G64*BC64</f>
        <v>0</v>
      </c>
      <c r="BE64" s="33">
        <f>IFERROR(VLOOKUP($J64,#REF!,BE$2,0),0)</f>
        <v>0</v>
      </c>
      <c r="BF64" s="33">
        <f t="shared" si="169"/>
        <v>0</v>
      </c>
      <c r="BG64" s="33">
        <f>IFERROR(VLOOKUP($J64,#REF!,BG$2,0),0)</f>
        <v>0</v>
      </c>
      <c r="BH64" s="33">
        <f t="shared" ref="BH64:BJ79" si="170">$G64*BG64</f>
        <v>0</v>
      </c>
      <c r="BI64" s="33">
        <f>IFERROR(VLOOKUP($J64,#REF!,BI$2,0),0)</f>
        <v>0</v>
      </c>
      <c r="BJ64" s="33">
        <f t="shared" si="170"/>
        <v>0</v>
      </c>
      <c r="BK64" s="33">
        <f>IFERROR(VLOOKUP($J64,#REF!,BK$2,0),0)</f>
        <v>0</v>
      </c>
      <c r="BL64" s="33">
        <f t="shared" ref="BL64:BN79" si="171">$G64*BK64</f>
        <v>0</v>
      </c>
      <c r="BM64" s="33">
        <f>IFERROR(VLOOKUP($J64,#REF!,BM$2,0),0)</f>
        <v>0</v>
      </c>
      <c r="BN64" s="33">
        <f t="shared" si="171"/>
        <v>0</v>
      </c>
      <c r="BO64" s="33">
        <f>IFERROR(VLOOKUP($J64,#REF!,BO$2,0),0)</f>
        <v>0</v>
      </c>
      <c r="BP64" s="33">
        <f t="shared" ref="BP64:BR79" si="172">$G64*BO64</f>
        <v>0</v>
      </c>
      <c r="BQ64" s="33">
        <f>IFERROR(VLOOKUP($J64,#REF!,BQ$2,0),0)</f>
        <v>0</v>
      </c>
      <c r="BR64" s="33">
        <f t="shared" si="172"/>
        <v>0</v>
      </c>
      <c r="BS64" s="33">
        <f>IFERROR(VLOOKUP($J64,#REF!,BS$2,0),0)</f>
        <v>0</v>
      </c>
      <c r="BT64" s="33">
        <f t="shared" ref="BT64:BV79" si="173">$G64*BS64</f>
        <v>0</v>
      </c>
      <c r="BU64" s="33">
        <f>IFERROR(VLOOKUP($J64,#REF!,BU$2,0),0)</f>
        <v>0</v>
      </c>
      <c r="BV64" s="33">
        <f t="shared" si="173"/>
        <v>0</v>
      </c>
      <c r="BW64" s="33">
        <f>IFERROR(VLOOKUP($J64,#REF!,BW$2,0),0)</f>
        <v>0</v>
      </c>
      <c r="BX64" s="33">
        <f t="shared" ref="BX64:BZ79" si="174">$G64*BW64</f>
        <v>0</v>
      </c>
      <c r="BY64" s="33">
        <f>IFERROR(VLOOKUP($J64,#REF!,BY$2,0),0)</f>
        <v>0</v>
      </c>
      <c r="BZ64" s="33">
        <f t="shared" si="174"/>
        <v>0</v>
      </c>
      <c r="CA64" s="33">
        <f>IFERROR(VLOOKUP($J64,#REF!,CA$2,0),0)</f>
        <v>0</v>
      </c>
      <c r="CB64" s="33">
        <f t="shared" ref="CB64:CD79" si="175">$G64*CA64</f>
        <v>0</v>
      </c>
      <c r="CC64" s="33">
        <f>IFERROR(VLOOKUP($J64,#REF!,CC$2,0),0)</f>
        <v>0</v>
      </c>
      <c r="CD64" s="33">
        <f t="shared" si="175"/>
        <v>0</v>
      </c>
      <c r="CE64" s="33">
        <f>IFERROR(VLOOKUP($J64,#REF!,CE$2,0),0)</f>
        <v>0</v>
      </c>
      <c r="CF64" s="33">
        <f t="shared" ref="CF64:CT79" si="176">$G64*CE64</f>
        <v>0</v>
      </c>
      <c r="CG64" s="33">
        <f>IFERROR(VLOOKUP($J64,#REF!,CG$2,0),0)</f>
        <v>0</v>
      </c>
      <c r="CH64" s="33">
        <f t="shared" si="176"/>
        <v>0</v>
      </c>
      <c r="CI64" s="33">
        <f>IFERROR(VLOOKUP($J64,#REF!,CI$2,0),0)</f>
        <v>0</v>
      </c>
      <c r="CJ64" s="33">
        <f t="shared" si="176"/>
        <v>0</v>
      </c>
      <c r="CK64" s="33">
        <f>IFERROR(VLOOKUP($J64,#REF!,CK$2,0),0)</f>
        <v>0</v>
      </c>
      <c r="CL64" s="33">
        <f t="shared" si="176"/>
        <v>0</v>
      </c>
      <c r="CM64" s="33">
        <f>IFERROR(VLOOKUP($J64,#REF!,CM$2,0),0)</f>
        <v>0</v>
      </c>
      <c r="CN64" s="33">
        <f t="shared" si="176"/>
        <v>0</v>
      </c>
      <c r="CO64" s="33">
        <f>IFERROR(VLOOKUP($J64,#REF!,CO$2,0),0)</f>
        <v>0</v>
      </c>
      <c r="CP64" s="33">
        <f t="shared" si="176"/>
        <v>0</v>
      </c>
      <c r="CQ64" s="33">
        <f>IFERROR(VLOOKUP($J64,#REF!,CQ$2,0),0)</f>
        <v>0</v>
      </c>
      <c r="CR64" s="33">
        <f t="shared" si="176"/>
        <v>0</v>
      </c>
      <c r="CS64" s="33">
        <f>IFERROR(VLOOKUP($J64,#REF!,CS$2,0),0)</f>
        <v>0</v>
      </c>
      <c r="CT64" s="33">
        <f t="shared" si="176"/>
        <v>0</v>
      </c>
      <c r="CU64" s="33">
        <f>IFERROR(VLOOKUP($J64,#REF!,CU$2,0),0)</f>
        <v>0</v>
      </c>
      <c r="CV64" s="33">
        <f t="shared" ref="CV64:DJ79" si="177">$G64*CU64</f>
        <v>0</v>
      </c>
      <c r="CW64" s="33">
        <f>IFERROR(VLOOKUP($J64,#REF!,CW$2,0),0)</f>
        <v>0</v>
      </c>
      <c r="CX64" s="33">
        <f t="shared" si="177"/>
        <v>0</v>
      </c>
      <c r="CY64" s="33">
        <f>IFERROR(VLOOKUP($J64,#REF!,CY$2,0),0)</f>
        <v>0</v>
      </c>
      <c r="CZ64" s="33">
        <f t="shared" si="177"/>
        <v>0</v>
      </c>
      <c r="DA64" s="33">
        <f>IFERROR(VLOOKUP($J64,#REF!,DA$2,0),0)</f>
        <v>0</v>
      </c>
      <c r="DB64" s="33">
        <f t="shared" si="177"/>
        <v>0</v>
      </c>
      <c r="DC64" s="33">
        <f>IFERROR(VLOOKUP($J64,#REF!,DC$2,0),0)</f>
        <v>0</v>
      </c>
      <c r="DD64" s="33">
        <f t="shared" si="177"/>
        <v>0</v>
      </c>
      <c r="DE64" s="33">
        <f>IFERROR(VLOOKUP($J64,#REF!,DE$2,0),0)</f>
        <v>0</v>
      </c>
      <c r="DF64" s="33">
        <f t="shared" si="177"/>
        <v>0</v>
      </c>
      <c r="DG64" s="33">
        <f>IFERROR(VLOOKUP($J64,#REF!,DG$2,0),0)</f>
        <v>0</v>
      </c>
      <c r="DH64" s="33">
        <f t="shared" si="177"/>
        <v>0</v>
      </c>
      <c r="DI64" s="33">
        <f>IFERROR(VLOOKUP($J64,#REF!,DI$2,0),0)</f>
        <v>0</v>
      </c>
      <c r="DJ64" s="33">
        <f t="shared" si="177"/>
        <v>0</v>
      </c>
      <c r="DK64" s="33">
        <f>IFERROR(VLOOKUP($J64,#REF!,DK$2,0),0)</f>
        <v>0</v>
      </c>
      <c r="DL64" s="33">
        <f t="shared" ref="DL64:DZ79" si="178">$G64*DK64</f>
        <v>0</v>
      </c>
      <c r="DM64" s="33">
        <f>IFERROR(VLOOKUP($J64,#REF!,DM$2,0),0)</f>
        <v>0</v>
      </c>
      <c r="DN64" s="33">
        <f t="shared" si="178"/>
        <v>0</v>
      </c>
      <c r="DO64" s="33">
        <f>IFERROR(VLOOKUP($J64,#REF!,DO$2,0),0)</f>
        <v>0</v>
      </c>
      <c r="DP64" s="33">
        <f t="shared" si="178"/>
        <v>0</v>
      </c>
      <c r="DQ64" s="33">
        <f>IFERROR(VLOOKUP($J64,#REF!,DQ$2,0),0)</f>
        <v>0</v>
      </c>
      <c r="DR64" s="33">
        <f t="shared" si="178"/>
        <v>0</v>
      </c>
      <c r="DS64" s="33">
        <f>IFERROR(VLOOKUP($J64,#REF!,DS$2,0),0)</f>
        <v>0</v>
      </c>
      <c r="DT64" s="33">
        <f t="shared" si="178"/>
        <v>0</v>
      </c>
      <c r="DU64" s="33">
        <f>IFERROR(VLOOKUP($J64,#REF!,DU$2,0),0)</f>
        <v>0</v>
      </c>
      <c r="DV64" s="33">
        <f t="shared" si="178"/>
        <v>0</v>
      </c>
      <c r="DW64" s="33">
        <f>IFERROR(VLOOKUP($J64,#REF!,DW$2,0),0)</f>
        <v>0</v>
      </c>
      <c r="DX64" s="33">
        <f t="shared" si="178"/>
        <v>0</v>
      </c>
      <c r="DY64" s="33">
        <f>IFERROR(VLOOKUP($J64,#REF!,DY$2,0),0)</f>
        <v>0</v>
      </c>
      <c r="DZ64" s="33">
        <f t="shared" si="178"/>
        <v>0</v>
      </c>
      <c r="EA64" s="33">
        <f>IFERROR(VLOOKUP($J64,#REF!,EA$2,0),0)</f>
        <v>0</v>
      </c>
      <c r="EB64" s="33">
        <f t="shared" ref="EB64:EP79" si="179">$G64*EA64</f>
        <v>0</v>
      </c>
      <c r="EC64" s="33">
        <f>IFERROR(VLOOKUP($J64,#REF!,EC$2,0),0)</f>
        <v>0</v>
      </c>
      <c r="ED64" s="33">
        <f t="shared" si="179"/>
        <v>0</v>
      </c>
      <c r="EE64" s="33">
        <f>IFERROR(VLOOKUP($J64,#REF!,EE$2,0),0)</f>
        <v>0</v>
      </c>
      <c r="EF64" s="33">
        <f t="shared" si="179"/>
        <v>0</v>
      </c>
      <c r="EG64" s="33">
        <f>IFERROR(VLOOKUP($J64,#REF!,EG$2,0),0)</f>
        <v>0</v>
      </c>
      <c r="EH64" s="33">
        <f t="shared" si="179"/>
        <v>0</v>
      </c>
      <c r="EI64" s="33">
        <f>IFERROR(VLOOKUP($J64,#REF!,EI$2,0),0)</f>
        <v>0</v>
      </c>
      <c r="EJ64" s="33">
        <f t="shared" si="179"/>
        <v>0</v>
      </c>
      <c r="EK64" s="33">
        <f>IFERROR(VLOOKUP($J64,#REF!,EK$2,0),0)</f>
        <v>0</v>
      </c>
      <c r="EL64" s="33">
        <f t="shared" si="179"/>
        <v>0</v>
      </c>
      <c r="EM64" s="33">
        <f>IFERROR(VLOOKUP($J64,#REF!,EM$2,0),0)</f>
        <v>0</v>
      </c>
      <c r="EN64" s="33">
        <f t="shared" si="179"/>
        <v>0</v>
      </c>
      <c r="EO64" s="33">
        <f>IFERROR(VLOOKUP($J64,#REF!,EO$2,0),0)</f>
        <v>0</v>
      </c>
      <c r="EP64" s="33">
        <f t="shared" si="179"/>
        <v>0</v>
      </c>
      <c r="EQ64" s="33">
        <f>IFERROR(VLOOKUP($J64,#REF!,EQ$2,0),0)</f>
        <v>0</v>
      </c>
      <c r="ER64" s="33">
        <f t="shared" ref="ER64:FF79" si="180">$G64*EQ64</f>
        <v>0</v>
      </c>
      <c r="ES64" s="33">
        <f>IFERROR(VLOOKUP($J64,#REF!,ES$2,0),0)</f>
        <v>0</v>
      </c>
      <c r="ET64" s="33">
        <f t="shared" si="180"/>
        <v>0</v>
      </c>
      <c r="EU64" s="33">
        <f>IFERROR(VLOOKUP($J64,#REF!,EU$2,0),0)</f>
        <v>0</v>
      </c>
      <c r="EV64" s="33">
        <f t="shared" si="180"/>
        <v>0</v>
      </c>
      <c r="EW64" s="33">
        <f>IFERROR(VLOOKUP($J64,#REF!,EW$2,0),0)</f>
        <v>0</v>
      </c>
      <c r="EX64" s="33">
        <f t="shared" si="180"/>
        <v>0</v>
      </c>
      <c r="EY64" s="33">
        <f>IFERROR(VLOOKUP($J64,#REF!,EY$2,0),0)</f>
        <v>0</v>
      </c>
      <c r="EZ64" s="33">
        <f t="shared" si="180"/>
        <v>0</v>
      </c>
      <c r="FA64" s="33">
        <f>IFERROR(VLOOKUP($J64,#REF!,FA$2,0),0)</f>
        <v>0</v>
      </c>
      <c r="FB64" s="33">
        <f t="shared" si="180"/>
        <v>0</v>
      </c>
      <c r="FC64" s="33">
        <f>IFERROR(VLOOKUP($J64,#REF!,FC$2,0),0)</f>
        <v>0</v>
      </c>
      <c r="FD64" s="33">
        <f t="shared" si="180"/>
        <v>0</v>
      </c>
      <c r="FE64" s="33">
        <f>IFERROR(VLOOKUP($J64,#REF!,FE$2,0),0)</f>
        <v>0</v>
      </c>
      <c r="FF64" s="33">
        <f t="shared" si="180"/>
        <v>0</v>
      </c>
      <c r="FG64" s="33">
        <f>IFERROR(VLOOKUP($J64,#REF!,FG$2,0),0)</f>
        <v>0</v>
      </c>
      <c r="FH64" s="33">
        <f t="shared" ref="FH64:FV79" si="181">$G64*FG64</f>
        <v>0</v>
      </c>
      <c r="FI64" s="33">
        <f>IFERROR(VLOOKUP($J64,#REF!,FI$2,0),0)</f>
        <v>0</v>
      </c>
      <c r="FJ64" s="33">
        <f t="shared" si="181"/>
        <v>0</v>
      </c>
      <c r="FK64" s="33">
        <f>IFERROR(VLOOKUP($J64,#REF!,FK$2,0),0)</f>
        <v>0</v>
      </c>
      <c r="FL64" s="33">
        <f t="shared" si="181"/>
        <v>0</v>
      </c>
      <c r="FM64" s="33">
        <f>IFERROR(VLOOKUP($J64,#REF!,FM$2,0),0)</f>
        <v>0</v>
      </c>
      <c r="FN64" s="33">
        <f t="shared" si="181"/>
        <v>0</v>
      </c>
      <c r="FO64" s="33">
        <f>IFERROR(VLOOKUP($J64,#REF!,FO$2,0),0)</f>
        <v>0</v>
      </c>
      <c r="FP64" s="33">
        <f t="shared" si="181"/>
        <v>0</v>
      </c>
      <c r="FQ64" s="33">
        <f>IFERROR(VLOOKUP($J64,#REF!,FQ$2,0),0)</f>
        <v>0</v>
      </c>
      <c r="FR64" s="33">
        <f t="shared" si="181"/>
        <v>0</v>
      </c>
      <c r="FS64" s="33">
        <f>IFERROR(VLOOKUP($J64,#REF!,FS$2,0),0)</f>
        <v>0</v>
      </c>
      <c r="FT64" s="33">
        <f t="shared" si="181"/>
        <v>0</v>
      </c>
      <c r="FU64" s="33">
        <f>IFERROR(VLOOKUP($J64,#REF!,FU$2,0),0)</f>
        <v>0</v>
      </c>
      <c r="FV64" s="33">
        <f t="shared" si="181"/>
        <v>0</v>
      </c>
      <c r="FW64" s="33">
        <f>IFERROR(VLOOKUP($J64,#REF!,FW$2,0),0)</f>
        <v>0</v>
      </c>
      <c r="FX64" s="33">
        <f t="shared" ref="FX64:GL79" si="182">$G64*FW64</f>
        <v>0</v>
      </c>
      <c r="FY64" s="33">
        <f>IFERROR(VLOOKUP($J64,#REF!,FY$2,0),0)</f>
        <v>0</v>
      </c>
      <c r="FZ64" s="33">
        <f t="shared" si="182"/>
        <v>0</v>
      </c>
      <c r="GA64" s="33">
        <f>IFERROR(VLOOKUP($J64,#REF!,GA$2,0),0)</f>
        <v>0</v>
      </c>
      <c r="GB64" s="33">
        <f t="shared" si="182"/>
        <v>0</v>
      </c>
      <c r="GC64" s="33">
        <f>IFERROR(VLOOKUP($J64,#REF!,GC$2,0),0)</f>
        <v>0</v>
      </c>
      <c r="GD64" s="33">
        <f t="shared" si="182"/>
        <v>0</v>
      </c>
      <c r="GE64" s="33">
        <f>IFERROR(VLOOKUP($J64,#REF!,GE$2,0),0)</f>
        <v>0</v>
      </c>
      <c r="GF64" s="33">
        <f t="shared" si="182"/>
        <v>0</v>
      </c>
      <c r="GG64" s="33">
        <f>IFERROR(VLOOKUP($J64,#REF!,GG$2,0),0)</f>
        <v>0</v>
      </c>
      <c r="GH64" s="33">
        <f t="shared" si="182"/>
        <v>0</v>
      </c>
      <c r="GI64" s="33">
        <f>IFERROR(VLOOKUP($J64,#REF!,GI$2,0),0)</f>
        <v>0</v>
      </c>
      <c r="GJ64" s="33">
        <f t="shared" si="182"/>
        <v>0</v>
      </c>
      <c r="GK64" s="33">
        <f>IFERROR(VLOOKUP($J64,#REF!,GK$2,0),0)</f>
        <v>0</v>
      </c>
      <c r="GL64" s="33">
        <f t="shared" si="182"/>
        <v>0</v>
      </c>
      <c r="GM64" s="33">
        <f>IFERROR(VLOOKUP($J64,#REF!,GM$2,0),0)</f>
        <v>0</v>
      </c>
      <c r="GN64" s="33">
        <f t="shared" ref="GN64:GZ79" si="183">$G64*GM64</f>
        <v>0</v>
      </c>
      <c r="GO64" s="33">
        <f>IFERROR(VLOOKUP($J64,#REF!,GO$2,0),0)</f>
        <v>0</v>
      </c>
      <c r="GP64" s="33">
        <f t="shared" si="183"/>
        <v>0</v>
      </c>
      <c r="GQ64" s="33">
        <f>IFERROR(VLOOKUP($J64,#REF!,GQ$2,0),0)</f>
        <v>0</v>
      </c>
      <c r="GR64" s="33">
        <f t="shared" si="183"/>
        <v>0</v>
      </c>
      <c r="GS64" s="33">
        <f>IFERROR(VLOOKUP($J64,#REF!,GS$2,0),0)</f>
        <v>0</v>
      </c>
      <c r="GT64" s="33">
        <f t="shared" si="183"/>
        <v>0</v>
      </c>
      <c r="GU64" s="33">
        <f>IFERROR(VLOOKUP($J64,#REF!,GU$2,0),0)</f>
        <v>0</v>
      </c>
      <c r="GV64" s="33">
        <f t="shared" si="183"/>
        <v>0</v>
      </c>
      <c r="GW64" s="33">
        <f>IFERROR(VLOOKUP($J64,#REF!,GW$2,0),0)</f>
        <v>0</v>
      </c>
      <c r="GX64" s="33">
        <f t="shared" si="183"/>
        <v>0</v>
      </c>
      <c r="GY64" s="33">
        <f>IFERROR(VLOOKUP($J64,#REF!,GY$2,0),0)</f>
        <v>0</v>
      </c>
      <c r="GZ64" s="33">
        <f t="shared" si="183"/>
        <v>0</v>
      </c>
      <c r="HA64" s="33">
        <f>IFERROR(VLOOKUP($J64,#REF!,HA$2,0),0)</f>
        <v>0</v>
      </c>
      <c r="HB64" s="33">
        <f t="shared" ref="HB64:HP79" si="184">$G64*HA64</f>
        <v>0</v>
      </c>
      <c r="HC64" s="33">
        <f>IFERROR(VLOOKUP($J64,#REF!,HC$2,0),0)</f>
        <v>0</v>
      </c>
      <c r="HD64" s="33">
        <f t="shared" si="184"/>
        <v>0</v>
      </c>
      <c r="HE64" s="33">
        <f>IFERROR(VLOOKUP($J64,#REF!,HE$2,0),0)</f>
        <v>0</v>
      </c>
      <c r="HF64" s="33">
        <f t="shared" si="184"/>
        <v>0</v>
      </c>
      <c r="HG64" s="33">
        <f>IFERROR(VLOOKUP($J64,#REF!,HG$2,0),0)</f>
        <v>0</v>
      </c>
      <c r="HH64" s="33">
        <f t="shared" si="184"/>
        <v>0</v>
      </c>
      <c r="HI64" s="33">
        <f>IFERROR(VLOOKUP($J64,#REF!,HI$2,0),0)</f>
        <v>0</v>
      </c>
      <c r="HJ64" s="33">
        <f t="shared" si="184"/>
        <v>0</v>
      </c>
      <c r="HK64" s="33">
        <f>IFERROR(VLOOKUP($J64,#REF!,HK$2,0),0)</f>
        <v>0</v>
      </c>
      <c r="HL64" s="33">
        <f t="shared" si="184"/>
        <v>0</v>
      </c>
      <c r="HM64" s="33">
        <f>IFERROR(VLOOKUP($J64,#REF!,HM$2,0),0)</f>
        <v>0</v>
      </c>
      <c r="HN64" s="33">
        <f t="shared" si="184"/>
        <v>0</v>
      </c>
      <c r="HO64" s="33">
        <f>IFERROR(VLOOKUP($J64,#REF!,HO$2,0),0)</f>
        <v>0</v>
      </c>
      <c r="HP64" s="33">
        <f t="shared" si="184"/>
        <v>0</v>
      </c>
      <c r="HQ64" s="33">
        <f>IFERROR(VLOOKUP($J64,#REF!,HQ$2,0),0)</f>
        <v>0</v>
      </c>
      <c r="HR64" s="33">
        <f t="shared" ref="HR64:IF79" si="185">$G64*HQ64</f>
        <v>0</v>
      </c>
      <c r="HS64" s="33">
        <f>IFERROR(VLOOKUP($J64,#REF!,HS$2,0),0)</f>
        <v>0</v>
      </c>
      <c r="HT64" s="33">
        <f t="shared" si="185"/>
        <v>0</v>
      </c>
      <c r="HU64" s="33">
        <f>IFERROR(VLOOKUP($J64,#REF!,HU$2,0),0)</f>
        <v>0</v>
      </c>
      <c r="HV64" s="33">
        <f t="shared" si="185"/>
        <v>0</v>
      </c>
      <c r="HW64" s="33">
        <f>IFERROR(VLOOKUP($J64,#REF!,HW$2,0),0)</f>
        <v>0</v>
      </c>
      <c r="HX64" s="33">
        <f t="shared" si="185"/>
        <v>0</v>
      </c>
      <c r="HY64" s="33">
        <f>IFERROR(VLOOKUP($J64,#REF!,HY$2,0),0)</f>
        <v>0</v>
      </c>
      <c r="HZ64" s="33">
        <f t="shared" si="185"/>
        <v>0</v>
      </c>
      <c r="IA64" s="33">
        <f>IFERROR(VLOOKUP($J64,#REF!,IA$2,0),0)</f>
        <v>0</v>
      </c>
      <c r="IB64" s="33">
        <f t="shared" si="185"/>
        <v>0</v>
      </c>
      <c r="IC64" s="33">
        <f>IFERROR(VLOOKUP($J64,#REF!,IC$2,0),0)</f>
        <v>0</v>
      </c>
      <c r="ID64" s="33">
        <f t="shared" si="185"/>
        <v>0</v>
      </c>
      <c r="IE64" s="33">
        <f>IFERROR(VLOOKUP($J64,#REF!,IE$2,0),0)</f>
        <v>0</v>
      </c>
      <c r="IF64" s="33">
        <f t="shared" si="185"/>
        <v>0</v>
      </c>
      <c r="IG64" s="33">
        <f>IFERROR(VLOOKUP($J64,#REF!,IG$2,0),0)</f>
        <v>0</v>
      </c>
      <c r="IH64" s="33">
        <f t="shared" ref="IH64:IV79" si="186">$G64*IG64</f>
        <v>0</v>
      </c>
      <c r="II64" s="33">
        <f>IFERROR(VLOOKUP($J64,#REF!,II$2,0),0)</f>
        <v>0</v>
      </c>
      <c r="IJ64" s="33">
        <f t="shared" si="186"/>
        <v>0</v>
      </c>
      <c r="IK64" s="33">
        <f>IFERROR(VLOOKUP($J64,#REF!,IK$2,0),0)</f>
        <v>0</v>
      </c>
      <c r="IL64" s="33">
        <f t="shared" si="186"/>
        <v>0</v>
      </c>
      <c r="IM64" s="33">
        <f>IFERROR(VLOOKUP($J64,#REF!,IM$2,0),0)</f>
        <v>0</v>
      </c>
      <c r="IN64" s="33">
        <f t="shared" si="186"/>
        <v>0</v>
      </c>
      <c r="IO64" s="33">
        <f>IFERROR(VLOOKUP($J64,#REF!,IO$2,0),0)</f>
        <v>0</v>
      </c>
      <c r="IP64" s="33">
        <f t="shared" si="186"/>
        <v>0</v>
      </c>
      <c r="IQ64" s="33">
        <f>IFERROR(VLOOKUP($J64,#REF!,IQ$2,0),0)</f>
        <v>0</v>
      </c>
      <c r="IR64" s="33">
        <f t="shared" si="186"/>
        <v>0</v>
      </c>
      <c r="IS64" s="33">
        <f>IFERROR(VLOOKUP($J64,#REF!,IS$2,0),0)</f>
        <v>0</v>
      </c>
      <c r="IT64" s="33">
        <f t="shared" si="186"/>
        <v>0</v>
      </c>
      <c r="IU64" s="33">
        <f>IFERROR(VLOOKUP($J64,#REF!,IU$2,0),0)</f>
        <v>0</v>
      </c>
      <c r="IV64" s="33">
        <f t="shared" si="186"/>
        <v>0</v>
      </c>
      <c r="IW64" s="33">
        <f>IFERROR(VLOOKUP($J64,#REF!,IW$2,0),0)</f>
        <v>0</v>
      </c>
      <c r="IX64" s="33">
        <f t="shared" ref="IX64:JL79" si="187">$G64*IW64</f>
        <v>0</v>
      </c>
      <c r="IY64" s="33">
        <f>IFERROR(VLOOKUP($J64,#REF!,IY$2,0),0)</f>
        <v>0</v>
      </c>
      <c r="IZ64" s="33">
        <f t="shared" si="187"/>
        <v>0</v>
      </c>
      <c r="JA64" s="33">
        <f>IFERROR(VLOOKUP($J64,#REF!,JA$2,0),0)</f>
        <v>0</v>
      </c>
      <c r="JB64" s="33">
        <f t="shared" si="187"/>
        <v>0</v>
      </c>
      <c r="JC64" s="33">
        <f>IFERROR(VLOOKUP($J64,#REF!,JC$2,0),0)</f>
        <v>0</v>
      </c>
      <c r="JD64" s="33">
        <f t="shared" si="187"/>
        <v>0</v>
      </c>
      <c r="JE64" s="33">
        <f>IFERROR(VLOOKUP($J64,#REF!,JE$2,0),0)</f>
        <v>0</v>
      </c>
      <c r="JF64" s="33">
        <f t="shared" si="187"/>
        <v>0</v>
      </c>
      <c r="JG64" s="33">
        <f>IFERROR(VLOOKUP($J64,#REF!,JG$2,0),0)</f>
        <v>0</v>
      </c>
      <c r="JH64" s="33">
        <f t="shared" si="187"/>
        <v>0</v>
      </c>
      <c r="JI64" s="33">
        <f>IFERROR(VLOOKUP($J64,#REF!,JI$2,0),0)</f>
        <v>0</v>
      </c>
      <c r="JJ64" s="33">
        <f t="shared" si="187"/>
        <v>0</v>
      </c>
      <c r="JK64" s="33">
        <f>IFERROR(VLOOKUP($J64,#REF!,JK$2,0),0)</f>
        <v>0</v>
      </c>
      <c r="JL64" s="33">
        <f t="shared" si="187"/>
        <v>0</v>
      </c>
      <c r="JM64" s="33">
        <f>IFERROR(VLOOKUP($J64,#REF!,JM$2,0),0)</f>
        <v>0</v>
      </c>
      <c r="JN64" s="33">
        <f t="shared" ref="JN64:KB79" si="188">$G64*JM64</f>
        <v>0</v>
      </c>
      <c r="JO64" s="33">
        <f>IFERROR(VLOOKUP($J64,#REF!,JO$2,0),0)</f>
        <v>0</v>
      </c>
      <c r="JP64" s="33">
        <f t="shared" si="188"/>
        <v>0</v>
      </c>
      <c r="JQ64" s="33">
        <f>IFERROR(VLOOKUP($J64,#REF!,JQ$2,0),0)</f>
        <v>0</v>
      </c>
      <c r="JR64" s="33">
        <f t="shared" si="188"/>
        <v>0</v>
      </c>
      <c r="JS64" s="33">
        <f>IFERROR(VLOOKUP($J64,#REF!,JS$2,0),0)</f>
        <v>0</v>
      </c>
      <c r="JT64" s="33">
        <f t="shared" si="188"/>
        <v>0</v>
      </c>
      <c r="JU64" s="33">
        <f>IFERROR(VLOOKUP($J64,#REF!,JU$2,0),0)</f>
        <v>0</v>
      </c>
      <c r="JV64" s="33">
        <f t="shared" si="188"/>
        <v>0</v>
      </c>
      <c r="JW64" s="33">
        <f>IFERROR(VLOOKUP($J64,#REF!,JW$2,0),0)</f>
        <v>0</v>
      </c>
      <c r="JX64" s="33">
        <f t="shared" si="188"/>
        <v>0</v>
      </c>
      <c r="JY64" s="33">
        <f>IFERROR(VLOOKUP($J64,#REF!,JY$2,0),0)</f>
        <v>0</v>
      </c>
      <c r="JZ64" s="33">
        <f t="shared" si="188"/>
        <v>0</v>
      </c>
      <c r="KA64" s="33">
        <f>IFERROR(VLOOKUP($J64,#REF!,KA$2,0),0)</f>
        <v>0</v>
      </c>
      <c r="KB64" s="33">
        <f t="shared" si="188"/>
        <v>0</v>
      </c>
      <c r="KC64" s="33">
        <f>IFERROR(VLOOKUP($J64,#REF!,KC$2,0),0)</f>
        <v>0</v>
      </c>
      <c r="KD64" s="33">
        <f t="shared" ref="KD64:KR79" si="189">$G64*KC64</f>
        <v>0</v>
      </c>
      <c r="KE64" s="33">
        <f>IFERROR(VLOOKUP($J64,#REF!,KE$2,0),0)</f>
        <v>0</v>
      </c>
      <c r="KF64" s="33">
        <f t="shared" si="189"/>
        <v>0</v>
      </c>
      <c r="KG64" s="33">
        <f>IFERROR(VLOOKUP($J64,#REF!,KG$2,0),0)</f>
        <v>0</v>
      </c>
      <c r="KH64" s="33">
        <f t="shared" si="189"/>
        <v>0</v>
      </c>
      <c r="KI64" s="33">
        <f>IFERROR(VLOOKUP($J64,#REF!,KI$2,0),0)</f>
        <v>0</v>
      </c>
      <c r="KJ64" s="33">
        <f t="shared" si="189"/>
        <v>0</v>
      </c>
      <c r="KK64" s="33">
        <f>IFERROR(VLOOKUP($J64,#REF!,KK$2,0),0)</f>
        <v>0</v>
      </c>
      <c r="KL64" s="33">
        <f t="shared" si="189"/>
        <v>0</v>
      </c>
      <c r="KM64" s="33">
        <f>IFERROR(VLOOKUP($J64,#REF!,KM$2,0),0)</f>
        <v>0</v>
      </c>
      <c r="KN64" s="33">
        <f t="shared" si="189"/>
        <v>0</v>
      </c>
      <c r="KO64" s="33">
        <f>IFERROR(VLOOKUP($J64,#REF!,KO$2,0),0)</f>
        <v>0</v>
      </c>
      <c r="KP64" s="33">
        <f t="shared" si="189"/>
        <v>0</v>
      </c>
      <c r="KQ64" s="33">
        <f>IFERROR(VLOOKUP($J64,#REF!,KQ$2,0),0)</f>
        <v>0</v>
      </c>
      <c r="KR64" s="33">
        <f t="shared" si="189"/>
        <v>0</v>
      </c>
      <c r="KS64" s="33">
        <f>IFERROR(VLOOKUP($J64,#REF!,KS$2,0),0)</f>
        <v>0</v>
      </c>
      <c r="KT64" s="33">
        <f t="shared" ref="KT64:LH79" si="190">$G64*KS64</f>
        <v>0</v>
      </c>
      <c r="KU64" s="33">
        <f>IFERROR(VLOOKUP($J64,#REF!,KU$2,0),0)</f>
        <v>0</v>
      </c>
      <c r="KV64" s="33">
        <f t="shared" si="190"/>
        <v>0</v>
      </c>
      <c r="KW64" s="33">
        <f>IFERROR(VLOOKUP($J64,#REF!,KW$2,0),0)</f>
        <v>0</v>
      </c>
      <c r="KX64" s="33">
        <f t="shared" si="190"/>
        <v>0</v>
      </c>
      <c r="KY64" s="33">
        <f>IFERROR(VLOOKUP($J64,#REF!,KY$2,0),0)</f>
        <v>0</v>
      </c>
      <c r="KZ64" s="33">
        <f t="shared" si="190"/>
        <v>0</v>
      </c>
      <c r="LA64" s="33">
        <f>IFERROR(VLOOKUP($J64,#REF!,LA$2,0),0)</f>
        <v>0</v>
      </c>
      <c r="LB64" s="33">
        <f t="shared" si="190"/>
        <v>0</v>
      </c>
      <c r="LC64" s="33">
        <f>IFERROR(VLOOKUP($J64,#REF!,LC$2,0),0)</f>
        <v>0</v>
      </c>
      <c r="LD64" s="33">
        <f t="shared" si="190"/>
        <v>0</v>
      </c>
      <c r="LE64" s="33">
        <f>IFERROR(VLOOKUP($J64,#REF!,LE$2,0),0)</f>
        <v>0</v>
      </c>
      <c r="LF64" s="33">
        <f t="shared" si="190"/>
        <v>0</v>
      </c>
      <c r="LG64" s="33">
        <f>IFERROR(VLOOKUP($J64,#REF!,LG$2,0),0)</f>
        <v>0</v>
      </c>
      <c r="LH64" s="33">
        <f t="shared" si="190"/>
        <v>0</v>
      </c>
      <c r="LI64" s="33">
        <f>IFERROR(VLOOKUP($J64,#REF!,LI$2,0),0)</f>
        <v>0</v>
      </c>
      <c r="LJ64" s="33">
        <f t="shared" ref="LJ64:LV79" si="191">$G64*LI64</f>
        <v>0</v>
      </c>
      <c r="LK64" s="33">
        <f>IFERROR(VLOOKUP($J64,#REF!,LK$2,0),0)</f>
        <v>0</v>
      </c>
      <c r="LL64" s="33">
        <f t="shared" si="191"/>
        <v>0</v>
      </c>
      <c r="LM64" s="33">
        <f>IFERROR(VLOOKUP($J64,#REF!,LM$2,0),0)</f>
        <v>0</v>
      </c>
      <c r="LN64" s="33">
        <f t="shared" si="191"/>
        <v>0</v>
      </c>
      <c r="LO64" s="33">
        <f>IFERROR(VLOOKUP($J64,#REF!,LO$2,0),0)</f>
        <v>0</v>
      </c>
      <c r="LP64" s="33">
        <f t="shared" si="191"/>
        <v>0</v>
      </c>
      <c r="LQ64" s="33">
        <f>IFERROR(VLOOKUP($J64,#REF!,LQ$2,0),0)</f>
        <v>0</v>
      </c>
      <c r="LR64" s="33">
        <f t="shared" si="191"/>
        <v>0</v>
      </c>
      <c r="LS64" s="33">
        <f>IFERROR(VLOOKUP($J64,#REF!,LS$2,0),0)</f>
        <v>0</v>
      </c>
      <c r="LT64" s="33">
        <f t="shared" si="191"/>
        <v>0</v>
      </c>
      <c r="LU64" s="33">
        <f>IFERROR(VLOOKUP($J64,#REF!,LU$2,0),0)</f>
        <v>0</v>
      </c>
      <c r="LV64" s="33">
        <f t="shared" si="191"/>
        <v>0</v>
      </c>
      <c r="LW64" s="33">
        <f>IFERROR(VLOOKUP($J64,#REF!,LW$2,0),0)</f>
        <v>0</v>
      </c>
      <c r="LX64" s="33">
        <f t="shared" ref="LX64:ML79" si="192">$G64*LW64</f>
        <v>0</v>
      </c>
      <c r="LY64" s="33">
        <f>IFERROR(VLOOKUP($J64,#REF!,LY$2,0),0)</f>
        <v>0</v>
      </c>
      <c r="LZ64" s="33">
        <f t="shared" si="192"/>
        <v>0</v>
      </c>
      <c r="MA64" s="33">
        <f>IFERROR(VLOOKUP($J64,#REF!,MA$2,0),0)</f>
        <v>0</v>
      </c>
      <c r="MB64" s="33">
        <f t="shared" si="192"/>
        <v>0</v>
      </c>
      <c r="MC64" s="33">
        <f>IFERROR(VLOOKUP($J64,#REF!,MC$2,0),0)</f>
        <v>0</v>
      </c>
      <c r="MD64" s="33">
        <f t="shared" si="192"/>
        <v>0</v>
      </c>
      <c r="ME64" s="33">
        <f>IFERROR(VLOOKUP($J64,#REF!,ME$2,0),0)</f>
        <v>0</v>
      </c>
      <c r="MF64" s="33">
        <f t="shared" si="192"/>
        <v>0</v>
      </c>
      <c r="MG64" s="33">
        <f>IFERROR(VLOOKUP($J64,#REF!,MG$2,0),0)</f>
        <v>0</v>
      </c>
      <c r="MH64" s="33">
        <f t="shared" si="192"/>
        <v>0</v>
      </c>
      <c r="MI64" s="33">
        <f>IFERROR(VLOOKUP($J64,#REF!,MI$2,0),0)</f>
        <v>0</v>
      </c>
      <c r="MJ64" s="33">
        <f t="shared" si="192"/>
        <v>0</v>
      </c>
      <c r="MK64" s="33">
        <f>IFERROR(VLOOKUP($J64,#REF!,MK$2,0),0)</f>
        <v>0</v>
      </c>
      <c r="ML64" s="33">
        <f t="shared" si="192"/>
        <v>0</v>
      </c>
      <c r="MM64" s="33">
        <f>IFERROR(VLOOKUP($J64,#REF!,MM$2,0),0)</f>
        <v>0</v>
      </c>
      <c r="MN64" s="33">
        <f t="shared" ref="MN64:NB79" si="193">$G64*MM64</f>
        <v>0</v>
      </c>
      <c r="MO64" s="33">
        <f>IFERROR(VLOOKUP($J64,#REF!,MO$2,0),0)</f>
        <v>0</v>
      </c>
      <c r="MP64" s="33">
        <f t="shared" si="193"/>
        <v>0</v>
      </c>
      <c r="MQ64" s="33">
        <f>IFERROR(VLOOKUP($J64,#REF!,MQ$2,0),0)</f>
        <v>0</v>
      </c>
      <c r="MR64" s="33">
        <f t="shared" si="193"/>
        <v>0</v>
      </c>
      <c r="MS64" s="33">
        <f>IFERROR(VLOOKUP($J64,#REF!,MS$2,0),0)</f>
        <v>0</v>
      </c>
      <c r="MT64" s="33">
        <f t="shared" si="193"/>
        <v>0</v>
      </c>
      <c r="MU64" s="33">
        <f>IFERROR(VLOOKUP($J64,#REF!,MU$2,0),0)</f>
        <v>0</v>
      </c>
      <c r="MV64" s="33">
        <f t="shared" si="193"/>
        <v>0</v>
      </c>
      <c r="MW64" s="33">
        <f>IFERROR(VLOOKUP($J64,#REF!,MW$2,0),0)</f>
        <v>0</v>
      </c>
      <c r="MX64" s="33">
        <f t="shared" si="193"/>
        <v>0</v>
      </c>
      <c r="MY64" s="33">
        <f>IFERROR(VLOOKUP($J64,#REF!,MY$2,0),0)</f>
        <v>0</v>
      </c>
      <c r="MZ64" s="33">
        <f t="shared" si="193"/>
        <v>0</v>
      </c>
      <c r="NA64" s="33">
        <f>IFERROR(VLOOKUP($J64,#REF!,NA$2,0),0)</f>
        <v>0</v>
      </c>
      <c r="NB64" s="33">
        <f t="shared" si="193"/>
        <v>0</v>
      </c>
      <c r="NC64" s="33">
        <f>IFERROR(VLOOKUP($J64,#REF!,NC$2,0),0)</f>
        <v>0</v>
      </c>
      <c r="ND64" s="33">
        <f t="shared" ref="ND64:NR79" si="194">$G64*NC64</f>
        <v>0</v>
      </c>
      <c r="NE64" s="33">
        <f>IFERROR(VLOOKUP($J64,#REF!,NE$2,0),0)</f>
        <v>0</v>
      </c>
      <c r="NF64" s="33">
        <f t="shared" si="194"/>
        <v>0</v>
      </c>
      <c r="NG64" s="33">
        <f>IFERROR(VLOOKUP($J64,#REF!,NG$2,0),0)</f>
        <v>0</v>
      </c>
      <c r="NH64" s="33">
        <f t="shared" si="194"/>
        <v>0</v>
      </c>
      <c r="NI64" s="33">
        <f>IFERROR(VLOOKUP($J64,#REF!,NI$2,0),0)</f>
        <v>0</v>
      </c>
      <c r="NJ64" s="33">
        <f t="shared" si="194"/>
        <v>0</v>
      </c>
      <c r="NK64" s="33">
        <f>IFERROR(VLOOKUP($J64,#REF!,NK$2,0),0)</f>
        <v>0</v>
      </c>
      <c r="NL64" s="33">
        <f t="shared" si="194"/>
        <v>0</v>
      </c>
      <c r="NM64" s="33">
        <f>IFERROR(VLOOKUP($J64,#REF!,NM$2,0),0)</f>
        <v>0</v>
      </c>
      <c r="NN64" s="33">
        <f t="shared" si="194"/>
        <v>0</v>
      </c>
      <c r="NO64" s="33">
        <f>IFERROR(VLOOKUP($J64,#REF!,NO$2,0),0)</f>
        <v>0</v>
      </c>
      <c r="NP64" s="33">
        <f t="shared" si="194"/>
        <v>0</v>
      </c>
      <c r="NQ64" s="33">
        <f>IFERROR(VLOOKUP($J64,#REF!,NQ$2,0),0)</f>
        <v>0</v>
      </c>
      <c r="NR64" s="33">
        <f t="shared" si="194"/>
        <v>0</v>
      </c>
      <c r="NS64" s="33">
        <f>IFERROR(VLOOKUP($J64,#REF!,NS$2,0),0)</f>
        <v>0</v>
      </c>
      <c r="NT64" s="33">
        <f t="shared" ref="NT64:OH79" si="195">$G64*NS64</f>
        <v>0</v>
      </c>
      <c r="NU64" s="33">
        <f>IFERROR(VLOOKUP($J64,#REF!,NU$2,0),0)</f>
        <v>0</v>
      </c>
      <c r="NV64" s="33">
        <f t="shared" si="195"/>
        <v>0</v>
      </c>
      <c r="NW64" s="33">
        <f>IFERROR(VLOOKUP($J64,#REF!,NW$2,0),0)</f>
        <v>0</v>
      </c>
      <c r="NX64" s="33">
        <f t="shared" si="195"/>
        <v>0</v>
      </c>
      <c r="NY64" s="33">
        <f>IFERROR(VLOOKUP($J64,#REF!,NY$2,0),0)</f>
        <v>0</v>
      </c>
      <c r="NZ64" s="33">
        <f t="shared" si="195"/>
        <v>0</v>
      </c>
      <c r="OA64" s="33">
        <f>IFERROR(VLOOKUP($J64,#REF!,OA$2,0),0)</f>
        <v>0</v>
      </c>
      <c r="OB64" s="33">
        <f t="shared" si="195"/>
        <v>0</v>
      </c>
      <c r="OC64" s="33">
        <f>IFERROR(VLOOKUP($J64,#REF!,OC$2,0),0)</f>
        <v>0</v>
      </c>
      <c r="OD64" s="33">
        <f t="shared" si="195"/>
        <v>0</v>
      </c>
      <c r="OE64" s="33">
        <f>IFERROR(VLOOKUP($J64,#REF!,OE$2,0),0)</f>
        <v>0</v>
      </c>
      <c r="OF64" s="33">
        <f t="shared" si="195"/>
        <v>0</v>
      </c>
      <c r="OG64" s="33">
        <f>IFERROR(VLOOKUP($J64,#REF!,OG$2,0),0)</f>
        <v>0</v>
      </c>
      <c r="OH64" s="33">
        <f t="shared" si="195"/>
        <v>0</v>
      </c>
      <c r="OI64" s="33">
        <f>IFERROR(VLOOKUP($J64,#REF!,OI$2,0),0)</f>
        <v>0</v>
      </c>
      <c r="OJ64" s="33">
        <f t="shared" si="159"/>
        <v>0</v>
      </c>
      <c r="OK64" s="33">
        <f>IFERROR(VLOOKUP($J64,#REF!,OK$2,0),0)</f>
        <v>0</v>
      </c>
      <c r="OL64" s="33">
        <f t="shared" si="159"/>
        <v>0</v>
      </c>
      <c r="OM64" s="33">
        <f>IFERROR(VLOOKUP($J64,#REF!,OM$2,0),0)</f>
        <v>0</v>
      </c>
      <c r="ON64" s="33">
        <f t="shared" si="159"/>
        <v>0</v>
      </c>
      <c r="OO64" s="33">
        <f>IFERROR(VLOOKUP($J64,#REF!,OO$2,0),0)</f>
        <v>0</v>
      </c>
      <c r="OP64" s="33">
        <f t="shared" si="81"/>
        <v>0</v>
      </c>
      <c r="OQ64" s="33">
        <f>IFERROR(VLOOKUP($J64,#REF!,OQ$2,0),0)</f>
        <v>0</v>
      </c>
      <c r="OR64" s="33">
        <f t="shared" si="82"/>
        <v>0</v>
      </c>
      <c r="OS64" s="33">
        <f>IFERROR(VLOOKUP($J64,#REF!,OS$2,0),0)</f>
        <v>0</v>
      </c>
      <c r="OT64" s="33">
        <f t="shared" si="83"/>
        <v>0</v>
      </c>
      <c r="OU64" s="33">
        <f>IFERROR(VLOOKUP($J64,#REF!,OU$2,0),0)</f>
        <v>0</v>
      </c>
      <c r="OV64" s="33">
        <f t="shared" si="84"/>
        <v>0</v>
      </c>
      <c r="OW64" s="33">
        <f>IFERROR(VLOOKUP($J64,#REF!,OW$2,0),0)</f>
        <v>0</v>
      </c>
      <c r="OX64" s="33">
        <f t="shared" si="85"/>
        <v>0</v>
      </c>
    </row>
    <row r="65" spans="2:414">
      <c r="B65" s="63">
        <f t="shared" si="0"/>
        <v>54</v>
      </c>
      <c r="C65" s="28">
        <f>入力⑧!C60</f>
        <v>0</v>
      </c>
      <c r="D65" s="28">
        <f>入力⑧!D60</f>
        <v>0</v>
      </c>
      <c r="E65" s="28">
        <f>入力⑧!E60</f>
        <v>0</v>
      </c>
      <c r="F65" s="28">
        <f>入力⑧!F60</f>
        <v>0</v>
      </c>
      <c r="G65" s="28">
        <f>入力⑧!G60</f>
        <v>0</v>
      </c>
      <c r="H65" s="28">
        <f>入力⑧!H60</f>
        <v>0</v>
      </c>
      <c r="I65" s="28">
        <f>入力⑧!I60</f>
        <v>0</v>
      </c>
      <c r="J65" s="28">
        <f>入力⑧!J60</f>
        <v>0</v>
      </c>
      <c r="K65" s="28" t="str">
        <f>入力⑧!L60</f>
        <v/>
      </c>
      <c r="L65" s="28" t="str">
        <f>入力⑧!M60</f>
        <v/>
      </c>
      <c r="M65" s="28">
        <f>入力⑧!N60</f>
        <v>0</v>
      </c>
      <c r="N65" s="28">
        <f>入力⑧!O60</f>
        <v>0</v>
      </c>
      <c r="O65" s="33">
        <f>IFERROR(VLOOKUP($J65,#REF!,O$2,0),0)</f>
        <v>0</v>
      </c>
      <c r="P65" s="33">
        <f t="shared" si="1"/>
        <v>0</v>
      </c>
      <c r="Q65" s="33">
        <f>IFERROR(VLOOKUP($J65,#REF!,Q$2,0),0)</f>
        <v>0</v>
      </c>
      <c r="R65" s="33">
        <f t="shared" si="1"/>
        <v>0</v>
      </c>
      <c r="S65" s="33">
        <f>IFERROR(VLOOKUP($J65,#REF!,S$2,0),0)</f>
        <v>0</v>
      </c>
      <c r="T65" s="33">
        <f t="shared" si="160"/>
        <v>0</v>
      </c>
      <c r="U65" s="33">
        <f>IFERROR(VLOOKUP($J65,#REF!,U$2,0),0)</f>
        <v>0</v>
      </c>
      <c r="V65" s="33">
        <f t="shared" si="160"/>
        <v>0</v>
      </c>
      <c r="W65" s="33">
        <f>IFERROR(VLOOKUP($J65,#REF!,W$2,0),0)</f>
        <v>0</v>
      </c>
      <c r="X65" s="33">
        <f t="shared" si="161"/>
        <v>0</v>
      </c>
      <c r="Y65" s="33">
        <f>IFERROR(VLOOKUP($J65,#REF!,Y$2,0),0)</f>
        <v>0</v>
      </c>
      <c r="Z65" s="33">
        <f t="shared" si="161"/>
        <v>0</v>
      </c>
      <c r="AA65" s="33">
        <f>IFERROR(VLOOKUP($J65,#REF!,AA$2,0),0)</f>
        <v>0</v>
      </c>
      <c r="AB65" s="33">
        <f t="shared" si="162"/>
        <v>0</v>
      </c>
      <c r="AC65" s="33">
        <f>IFERROR(VLOOKUP($J65,#REF!,AC$2,0),0)</f>
        <v>0</v>
      </c>
      <c r="AD65" s="33">
        <f t="shared" si="162"/>
        <v>0</v>
      </c>
      <c r="AE65" s="33">
        <f>IFERROR(VLOOKUP($J65,#REF!,AE$2,0),0)</f>
        <v>0</v>
      </c>
      <c r="AF65" s="33">
        <f t="shared" si="163"/>
        <v>0</v>
      </c>
      <c r="AG65" s="33">
        <f>IFERROR(VLOOKUP($J65,#REF!,AG$2,0),0)</f>
        <v>0</v>
      </c>
      <c r="AH65" s="33">
        <f t="shared" si="163"/>
        <v>0</v>
      </c>
      <c r="AI65" s="33">
        <f>IFERROR(VLOOKUP($J65,#REF!,AI$2,0),0)</f>
        <v>0</v>
      </c>
      <c r="AJ65" s="33">
        <f t="shared" si="164"/>
        <v>0</v>
      </c>
      <c r="AK65" s="33">
        <f>IFERROR(VLOOKUP($J65,#REF!,AK$2,0),0)</f>
        <v>0</v>
      </c>
      <c r="AL65" s="33">
        <f t="shared" si="164"/>
        <v>0</v>
      </c>
      <c r="AM65" s="33">
        <f>IFERROR(VLOOKUP($J65,#REF!,AM$2,0),0)</f>
        <v>0</v>
      </c>
      <c r="AN65" s="33">
        <f t="shared" si="165"/>
        <v>0</v>
      </c>
      <c r="AO65" s="33">
        <f>IFERROR(VLOOKUP($J65,#REF!,AO$2,0),0)</f>
        <v>0</v>
      </c>
      <c r="AP65" s="33">
        <f t="shared" si="165"/>
        <v>0</v>
      </c>
      <c r="AQ65" s="33">
        <f>IFERROR(VLOOKUP($J65,#REF!,AQ$2,0),0)</f>
        <v>0</v>
      </c>
      <c r="AR65" s="33">
        <f t="shared" si="166"/>
        <v>0</v>
      </c>
      <c r="AS65" s="33">
        <f>IFERROR(VLOOKUP($J65,#REF!,AS$2,0),0)</f>
        <v>0</v>
      </c>
      <c r="AT65" s="33">
        <f t="shared" si="166"/>
        <v>0</v>
      </c>
      <c r="AU65" s="33">
        <f>IFERROR(VLOOKUP($J65,#REF!,AU$2,0),0)</f>
        <v>0</v>
      </c>
      <c r="AV65" s="33">
        <f t="shared" si="167"/>
        <v>0</v>
      </c>
      <c r="AW65" s="33">
        <f>IFERROR(VLOOKUP($J65,#REF!,AW$2,0),0)</f>
        <v>0</v>
      </c>
      <c r="AX65" s="33">
        <f t="shared" si="167"/>
        <v>0</v>
      </c>
      <c r="AY65" s="33">
        <f>IFERROR(VLOOKUP($J65,#REF!,AY$2,0),0)</f>
        <v>0</v>
      </c>
      <c r="AZ65" s="33">
        <f t="shared" si="168"/>
        <v>0</v>
      </c>
      <c r="BA65" s="33">
        <f>IFERROR(VLOOKUP($J65,#REF!,BA$2,0),0)</f>
        <v>0</v>
      </c>
      <c r="BB65" s="33">
        <f t="shared" si="168"/>
        <v>0</v>
      </c>
      <c r="BC65" s="33">
        <f>IFERROR(VLOOKUP($J65,#REF!,BC$2,0),0)</f>
        <v>0</v>
      </c>
      <c r="BD65" s="33">
        <f t="shared" si="169"/>
        <v>0</v>
      </c>
      <c r="BE65" s="33">
        <f>IFERROR(VLOOKUP($J65,#REF!,BE$2,0),0)</f>
        <v>0</v>
      </c>
      <c r="BF65" s="33">
        <f t="shared" si="169"/>
        <v>0</v>
      </c>
      <c r="BG65" s="33">
        <f>IFERROR(VLOOKUP($J65,#REF!,BG$2,0),0)</f>
        <v>0</v>
      </c>
      <c r="BH65" s="33">
        <f t="shared" si="170"/>
        <v>0</v>
      </c>
      <c r="BI65" s="33">
        <f>IFERROR(VLOOKUP($J65,#REF!,BI$2,0),0)</f>
        <v>0</v>
      </c>
      <c r="BJ65" s="33">
        <f t="shared" si="170"/>
        <v>0</v>
      </c>
      <c r="BK65" s="33">
        <f>IFERROR(VLOOKUP($J65,#REF!,BK$2,0),0)</f>
        <v>0</v>
      </c>
      <c r="BL65" s="33">
        <f t="shared" si="171"/>
        <v>0</v>
      </c>
      <c r="BM65" s="33">
        <f>IFERROR(VLOOKUP($J65,#REF!,BM$2,0),0)</f>
        <v>0</v>
      </c>
      <c r="BN65" s="33">
        <f t="shared" si="171"/>
        <v>0</v>
      </c>
      <c r="BO65" s="33">
        <f>IFERROR(VLOOKUP($J65,#REF!,BO$2,0),0)</f>
        <v>0</v>
      </c>
      <c r="BP65" s="33">
        <f t="shared" si="172"/>
        <v>0</v>
      </c>
      <c r="BQ65" s="33">
        <f>IFERROR(VLOOKUP($J65,#REF!,BQ$2,0),0)</f>
        <v>0</v>
      </c>
      <c r="BR65" s="33">
        <f t="shared" si="172"/>
        <v>0</v>
      </c>
      <c r="BS65" s="33">
        <f>IFERROR(VLOOKUP($J65,#REF!,BS$2,0),0)</f>
        <v>0</v>
      </c>
      <c r="BT65" s="33">
        <f t="shared" si="173"/>
        <v>0</v>
      </c>
      <c r="BU65" s="33">
        <f>IFERROR(VLOOKUP($J65,#REF!,BU$2,0),0)</f>
        <v>0</v>
      </c>
      <c r="BV65" s="33">
        <f t="shared" si="173"/>
        <v>0</v>
      </c>
      <c r="BW65" s="33">
        <f>IFERROR(VLOOKUP($J65,#REF!,BW$2,0),0)</f>
        <v>0</v>
      </c>
      <c r="BX65" s="33">
        <f t="shared" si="174"/>
        <v>0</v>
      </c>
      <c r="BY65" s="33">
        <f>IFERROR(VLOOKUP($J65,#REF!,BY$2,0),0)</f>
        <v>0</v>
      </c>
      <c r="BZ65" s="33">
        <f t="shared" si="174"/>
        <v>0</v>
      </c>
      <c r="CA65" s="33">
        <f>IFERROR(VLOOKUP($J65,#REF!,CA$2,0),0)</f>
        <v>0</v>
      </c>
      <c r="CB65" s="33">
        <f t="shared" si="175"/>
        <v>0</v>
      </c>
      <c r="CC65" s="33">
        <f>IFERROR(VLOOKUP($J65,#REF!,CC$2,0),0)</f>
        <v>0</v>
      </c>
      <c r="CD65" s="33">
        <f t="shared" si="175"/>
        <v>0</v>
      </c>
      <c r="CE65" s="33">
        <f>IFERROR(VLOOKUP($J65,#REF!,CE$2,0),0)</f>
        <v>0</v>
      </c>
      <c r="CF65" s="33">
        <f t="shared" si="176"/>
        <v>0</v>
      </c>
      <c r="CG65" s="33">
        <f>IFERROR(VLOOKUP($J65,#REF!,CG$2,0),0)</f>
        <v>0</v>
      </c>
      <c r="CH65" s="33">
        <f t="shared" si="176"/>
        <v>0</v>
      </c>
      <c r="CI65" s="33">
        <f>IFERROR(VLOOKUP($J65,#REF!,CI$2,0),0)</f>
        <v>0</v>
      </c>
      <c r="CJ65" s="33">
        <f t="shared" si="176"/>
        <v>0</v>
      </c>
      <c r="CK65" s="33">
        <f>IFERROR(VLOOKUP($J65,#REF!,CK$2,0),0)</f>
        <v>0</v>
      </c>
      <c r="CL65" s="33">
        <f t="shared" si="176"/>
        <v>0</v>
      </c>
      <c r="CM65" s="33">
        <f>IFERROR(VLOOKUP($J65,#REF!,CM$2,0),0)</f>
        <v>0</v>
      </c>
      <c r="CN65" s="33">
        <f t="shared" si="176"/>
        <v>0</v>
      </c>
      <c r="CO65" s="33">
        <f>IFERROR(VLOOKUP($J65,#REF!,CO$2,0),0)</f>
        <v>0</v>
      </c>
      <c r="CP65" s="33">
        <f t="shared" si="176"/>
        <v>0</v>
      </c>
      <c r="CQ65" s="33">
        <f>IFERROR(VLOOKUP($J65,#REF!,CQ$2,0),0)</f>
        <v>0</v>
      </c>
      <c r="CR65" s="33">
        <f t="shared" si="176"/>
        <v>0</v>
      </c>
      <c r="CS65" s="33">
        <f>IFERROR(VLOOKUP($J65,#REF!,CS$2,0),0)</f>
        <v>0</v>
      </c>
      <c r="CT65" s="33">
        <f t="shared" si="176"/>
        <v>0</v>
      </c>
      <c r="CU65" s="33">
        <f>IFERROR(VLOOKUP($J65,#REF!,CU$2,0),0)</f>
        <v>0</v>
      </c>
      <c r="CV65" s="33">
        <f t="shared" si="177"/>
        <v>0</v>
      </c>
      <c r="CW65" s="33">
        <f>IFERROR(VLOOKUP($J65,#REF!,CW$2,0),0)</f>
        <v>0</v>
      </c>
      <c r="CX65" s="33">
        <f t="shared" si="177"/>
        <v>0</v>
      </c>
      <c r="CY65" s="33">
        <f>IFERROR(VLOOKUP($J65,#REF!,CY$2,0),0)</f>
        <v>0</v>
      </c>
      <c r="CZ65" s="33">
        <f t="shared" si="177"/>
        <v>0</v>
      </c>
      <c r="DA65" s="33">
        <f>IFERROR(VLOOKUP($J65,#REF!,DA$2,0),0)</f>
        <v>0</v>
      </c>
      <c r="DB65" s="33">
        <f t="shared" si="177"/>
        <v>0</v>
      </c>
      <c r="DC65" s="33">
        <f>IFERROR(VLOOKUP($J65,#REF!,DC$2,0),0)</f>
        <v>0</v>
      </c>
      <c r="DD65" s="33">
        <f t="shared" si="177"/>
        <v>0</v>
      </c>
      <c r="DE65" s="33">
        <f>IFERROR(VLOOKUP($J65,#REF!,DE$2,0),0)</f>
        <v>0</v>
      </c>
      <c r="DF65" s="33">
        <f t="shared" si="177"/>
        <v>0</v>
      </c>
      <c r="DG65" s="33">
        <f>IFERROR(VLOOKUP($J65,#REF!,DG$2,0),0)</f>
        <v>0</v>
      </c>
      <c r="DH65" s="33">
        <f t="shared" si="177"/>
        <v>0</v>
      </c>
      <c r="DI65" s="33">
        <f>IFERROR(VLOOKUP($J65,#REF!,DI$2,0),0)</f>
        <v>0</v>
      </c>
      <c r="DJ65" s="33">
        <f t="shared" si="177"/>
        <v>0</v>
      </c>
      <c r="DK65" s="33">
        <f>IFERROR(VLOOKUP($J65,#REF!,DK$2,0),0)</f>
        <v>0</v>
      </c>
      <c r="DL65" s="33">
        <f t="shared" si="178"/>
        <v>0</v>
      </c>
      <c r="DM65" s="33">
        <f>IFERROR(VLOOKUP($J65,#REF!,DM$2,0),0)</f>
        <v>0</v>
      </c>
      <c r="DN65" s="33">
        <f t="shared" si="178"/>
        <v>0</v>
      </c>
      <c r="DO65" s="33">
        <f>IFERROR(VLOOKUP($J65,#REF!,DO$2,0),0)</f>
        <v>0</v>
      </c>
      <c r="DP65" s="33">
        <f t="shared" si="178"/>
        <v>0</v>
      </c>
      <c r="DQ65" s="33">
        <f>IFERROR(VLOOKUP($J65,#REF!,DQ$2,0),0)</f>
        <v>0</v>
      </c>
      <c r="DR65" s="33">
        <f t="shared" si="178"/>
        <v>0</v>
      </c>
      <c r="DS65" s="33">
        <f>IFERROR(VLOOKUP($J65,#REF!,DS$2,0),0)</f>
        <v>0</v>
      </c>
      <c r="DT65" s="33">
        <f t="shared" si="178"/>
        <v>0</v>
      </c>
      <c r="DU65" s="33">
        <f>IFERROR(VLOOKUP($J65,#REF!,DU$2,0),0)</f>
        <v>0</v>
      </c>
      <c r="DV65" s="33">
        <f t="shared" si="178"/>
        <v>0</v>
      </c>
      <c r="DW65" s="33">
        <f>IFERROR(VLOOKUP($J65,#REF!,DW$2,0),0)</f>
        <v>0</v>
      </c>
      <c r="DX65" s="33">
        <f t="shared" si="178"/>
        <v>0</v>
      </c>
      <c r="DY65" s="33">
        <f>IFERROR(VLOOKUP($J65,#REF!,DY$2,0),0)</f>
        <v>0</v>
      </c>
      <c r="DZ65" s="33">
        <f t="shared" si="178"/>
        <v>0</v>
      </c>
      <c r="EA65" s="33">
        <f>IFERROR(VLOOKUP($J65,#REF!,EA$2,0),0)</f>
        <v>0</v>
      </c>
      <c r="EB65" s="33">
        <f t="shared" si="179"/>
        <v>0</v>
      </c>
      <c r="EC65" s="33">
        <f>IFERROR(VLOOKUP($J65,#REF!,EC$2,0),0)</f>
        <v>0</v>
      </c>
      <c r="ED65" s="33">
        <f t="shared" si="179"/>
        <v>0</v>
      </c>
      <c r="EE65" s="33">
        <f>IFERROR(VLOOKUP($J65,#REF!,EE$2,0),0)</f>
        <v>0</v>
      </c>
      <c r="EF65" s="33">
        <f t="shared" si="179"/>
        <v>0</v>
      </c>
      <c r="EG65" s="33">
        <f>IFERROR(VLOOKUP($J65,#REF!,EG$2,0),0)</f>
        <v>0</v>
      </c>
      <c r="EH65" s="33">
        <f t="shared" si="179"/>
        <v>0</v>
      </c>
      <c r="EI65" s="33">
        <f>IFERROR(VLOOKUP($J65,#REF!,EI$2,0),0)</f>
        <v>0</v>
      </c>
      <c r="EJ65" s="33">
        <f t="shared" si="179"/>
        <v>0</v>
      </c>
      <c r="EK65" s="33">
        <f>IFERROR(VLOOKUP($J65,#REF!,EK$2,0),0)</f>
        <v>0</v>
      </c>
      <c r="EL65" s="33">
        <f t="shared" si="179"/>
        <v>0</v>
      </c>
      <c r="EM65" s="33">
        <f>IFERROR(VLOOKUP($J65,#REF!,EM$2,0),0)</f>
        <v>0</v>
      </c>
      <c r="EN65" s="33">
        <f t="shared" si="179"/>
        <v>0</v>
      </c>
      <c r="EO65" s="33">
        <f>IFERROR(VLOOKUP($J65,#REF!,EO$2,0),0)</f>
        <v>0</v>
      </c>
      <c r="EP65" s="33">
        <f t="shared" si="179"/>
        <v>0</v>
      </c>
      <c r="EQ65" s="33">
        <f>IFERROR(VLOOKUP($J65,#REF!,EQ$2,0),0)</f>
        <v>0</v>
      </c>
      <c r="ER65" s="33">
        <f t="shared" si="180"/>
        <v>0</v>
      </c>
      <c r="ES65" s="33">
        <f>IFERROR(VLOOKUP($J65,#REF!,ES$2,0),0)</f>
        <v>0</v>
      </c>
      <c r="ET65" s="33">
        <f t="shared" si="180"/>
        <v>0</v>
      </c>
      <c r="EU65" s="33">
        <f>IFERROR(VLOOKUP($J65,#REF!,EU$2,0),0)</f>
        <v>0</v>
      </c>
      <c r="EV65" s="33">
        <f t="shared" si="180"/>
        <v>0</v>
      </c>
      <c r="EW65" s="33">
        <f>IFERROR(VLOOKUP($J65,#REF!,EW$2,0),0)</f>
        <v>0</v>
      </c>
      <c r="EX65" s="33">
        <f t="shared" si="180"/>
        <v>0</v>
      </c>
      <c r="EY65" s="33">
        <f>IFERROR(VLOOKUP($J65,#REF!,EY$2,0),0)</f>
        <v>0</v>
      </c>
      <c r="EZ65" s="33">
        <f t="shared" si="180"/>
        <v>0</v>
      </c>
      <c r="FA65" s="33">
        <f>IFERROR(VLOOKUP($J65,#REF!,FA$2,0),0)</f>
        <v>0</v>
      </c>
      <c r="FB65" s="33">
        <f t="shared" si="180"/>
        <v>0</v>
      </c>
      <c r="FC65" s="33">
        <f>IFERROR(VLOOKUP($J65,#REF!,FC$2,0),0)</f>
        <v>0</v>
      </c>
      <c r="FD65" s="33">
        <f t="shared" si="180"/>
        <v>0</v>
      </c>
      <c r="FE65" s="33">
        <f>IFERROR(VLOOKUP($J65,#REF!,FE$2,0),0)</f>
        <v>0</v>
      </c>
      <c r="FF65" s="33">
        <f t="shared" si="180"/>
        <v>0</v>
      </c>
      <c r="FG65" s="33">
        <f>IFERROR(VLOOKUP($J65,#REF!,FG$2,0),0)</f>
        <v>0</v>
      </c>
      <c r="FH65" s="33">
        <f t="shared" si="181"/>
        <v>0</v>
      </c>
      <c r="FI65" s="33">
        <f>IFERROR(VLOOKUP($J65,#REF!,FI$2,0),0)</f>
        <v>0</v>
      </c>
      <c r="FJ65" s="33">
        <f t="shared" si="181"/>
        <v>0</v>
      </c>
      <c r="FK65" s="33">
        <f>IFERROR(VLOOKUP($J65,#REF!,FK$2,0),0)</f>
        <v>0</v>
      </c>
      <c r="FL65" s="33">
        <f t="shared" si="181"/>
        <v>0</v>
      </c>
      <c r="FM65" s="33">
        <f>IFERROR(VLOOKUP($J65,#REF!,FM$2,0),0)</f>
        <v>0</v>
      </c>
      <c r="FN65" s="33">
        <f t="shared" si="181"/>
        <v>0</v>
      </c>
      <c r="FO65" s="33">
        <f>IFERROR(VLOOKUP($J65,#REF!,FO$2,0),0)</f>
        <v>0</v>
      </c>
      <c r="FP65" s="33">
        <f t="shared" si="181"/>
        <v>0</v>
      </c>
      <c r="FQ65" s="33">
        <f>IFERROR(VLOOKUP($J65,#REF!,FQ$2,0),0)</f>
        <v>0</v>
      </c>
      <c r="FR65" s="33">
        <f t="shared" si="181"/>
        <v>0</v>
      </c>
      <c r="FS65" s="33">
        <f>IFERROR(VLOOKUP($J65,#REF!,FS$2,0),0)</f>
        <v>0</v>
      </c>
      <c r="FT65" s="33">
        <f t="shared" si="181"/>
        <v>0</v>
      </c>
      <c r="FU65" s="33">
        <f>IFERROR(VLOOKUP($J65,#REF!,FU$2,0),0)</f>
        <v>0</v>
      </c>
      <c r="FV65" s="33">
        <f t="shared" si="181"/>
        <v>0</v>
      </c>
      <c r="FW65" s="33">
        <f>IFERROR(VLOOKUP($J65,#REF!,FW$2,0),0)</f>
        <v>0</v>
      </c>
      <c r="FX65" s="33">
        <f t="shared" si="182"/>
        <v>0</v>
      </c>
      <c r="FY65" s="33">
        <f>IFERROR(VLOOKUP($J65,#REF!,FY$2,0),0)</f>
        <v>0</v>
      </c>
      <c r="FZ65" s="33">
        <f t="shared" si="182"/>
        <v>0</v>
      </c>
      <c r="GA65" s="33">
        <f>IFERROR(VLOOKUP($J65,#REF!,GA$2,0),0)</f>
        <v>0</v>
      </c>
      <c r="GB65" s="33">
        <f t="shared" si="182"/>
        <v>0</v>
      </c>
      <c r="GC65" s="33">
        <f>IFERROR(VLOOKUP($J65,#REF!,GC$2,0),0)</f>
        <v>0</v>
      </c>
      <c r="GD65" s="33">
        <f t="shared" si="182"/>
        <v>0</v>
      </c>
      <c r="GE65" s="33">
        <f>IFERROR(VLOOKUP($J65,#REF!,GE$2,0),0)</f>
        <v>0</v>
      </c>
      <c r="GF65" s="33">
        <f t="shared" si="182"/>
        <v>0</v>
      </c>
      <c r="GG65" s="33">
        <f>IFERROR(VLOOKUP($J65,#REF!,GG$2,0),0)</f>
        <v>0</v>
      </c>
      <c r="GH65" s="33">
        <f t="shared" si="182"/>
        <v>0</v>
      </c>
      <c r="GI65" s="33">
        <f>IFERROR(VLOOKUP($J65,#REF!,GI$2,0),0)</f>
        <v>0</v>
      </c>
      <c r="GJ65" s="33">
        <f t="shared" si="182"/>
        <v>0</v>
      </c>
      <c r="GK65" s="33">
        <f>IFERROR(VLOOKUP($J65,#REF!,GK$2,0),0)</f>
        <v>0</v>
      </c>
      <c r="GL65" s="33">
        <f t="shared" si="182"/>
        <v>0</v>
      </c>
      <c r="GM65" s="33">
        <f>IFERROR(VLOOKUP($J65,#REF!,GM$2,0),0)</f>
        <v>0</v>
      </c>
      <c r="GN65" s="33">
        <f t="shared" si="183"/>
        <v>0</v>
      </c>
      <c r="GO65" s="33">
        <f>IFERROR(VLOOKUP($J65,#REF!,GO$2,0),0)</f>
        <v>0</v>
      </c>
      <c r="GP65" s="33">
        <f t="shared" si="183"/>
        <v>0</v>
      </c>
      <c r="GQ65" s="33">
        <f>IFERROR(VLOOKUP($J65,#REF!,GQ$2,0),0)</f>
        <v>0</v>
      </c>
      <c r="GR65" s="33">
        <f t="shared" si="183"/>
        <v>0</v>
      </c>
      <c r="GS65" s="33">
        <f>IFERROR(VLOOKUP($J65,#REF!,GS$2,0),0)</f>
        <v>0</v>
      </c>
      <c r="GT65" s="33">
        <f t="shared" si="183"/>
        <v>0</v>
      </c>
      <c r="GU65" s="33">
        <f>IFERROR(VLOOKUP($J65,#REF!,GU$2,0),0)</f>
        <v>0</v>
      </c>
      <c r="GV65" s="33">
        <f t="shared" si="183"/>
        <v>0</v>
      </c>
      <c r="GW65" s="33">
        <f>IFERROR(VLOOKUP($J65,#REF!,GW$2,0),0)</f>
        <v>0</v>
      </c>
      <c r="GX65" s="33">
        <f t="shared" si="183"/>
        <v>0</v>
      </c>
      <c r="GY65" s="33">
        <f>IFERROR(VLOOKUP($J65,#REF!,GY$2,0),0)</f>
        <v>0</v>
      </c>
      <c r="GZ65" s="33">
        <f t="shared" si="183"/>
        <v>0</v>
      </c>
      <c r="HA65" s="33">
        <f>IFERROR(VLOOKUP($J65,#REF!,HA$2,0),0)</f>
        <v>0</v>
      </c>
      <c r="HB65" s="33">
        <f t="shared" si="184"/>
        <v>0</v>
      </c>
      <c r="HC65" s="33">
        <f>IFERROR(VLOOKUP($J65,#REF!,HC$2,0),0)</f>
        <v>0</v>
      </c>
      <c r="HD65" s="33">
        <f t="shared" si="184"/>
        <v>0</v>
      </c>
      <c r="HE65" s="33">
        <f>IFERROR(VLOOKUP($J65,#REF!,HE$2,0),0)</f>
        <v>0</v>
      </c>
      <c r="HF65" s="33">
        <f t="shared" si="184"/>
        <v>0</v>
      </c>
      <c r="HG65" s="33">
        <f>IFERROR(VLOOKUP($J65,#REF!,HG$2,0),0)</f>
        <v>0</v>
      </c>
      <c r="HH65" s="33">
        <f t="shared" si="184"/>
        <v>0</v>
      </c>
      <c r="HI65" s="33">
        <f>IFERROR(VLOOKUP($J65,#REF!,HI$2,0),0)</f>
        <v>0</v>
      </c>
      <c r="HJ65" s="33">
        <f t="shared" si="184"/>
        <v>0</v>
      </c>
      <c r="HK65" s="33">
        <f>IFERROR(VLOOKUP($J65,#REF!,HK$2,0),0)</f>
        <v>0</v>
      </c>
      <c r="HL65" s="33">
        <f t="shared" si="184"/>
        <v>0</v>
      </c>
      <c r="HM65" s="33">
        <f>IFERROR(VLOOKUP($J65,#REF!,HM$2,0),0)</f>
        <v>0</v>
      </c>
      <c r="HN65" s="33">
        <f t="shared" si="184"/>
        <v>0</v>
      </c>
      <c r="HO65" s="33">
        <f>IFERROR(VLOOKUP($J65,#REF!,HO$2,0),0)</f>
        <v>0</v>
      </c>
      <c r="HP65" s="33">
        <f t="shared" si="184"/>
        <v>0</v>
      </c>
      <c r="HQ65" s="33">
        <f>IFERROR(VLOOKUP($J65,#REF!,HQ$2,0),0)</f>
        <v>0</v>
      </c>
      <c r="HR65" s="33">
        <f t="shared" si="185"/>
        <v>0</v>
      </c>
      <c r="HS65" s="33">
        <f>IFERROR(VLOOKUP($J65,#REF!,HS$2,0),0)</f>
        <v>0</v>
      </c>
      <c r="HT65" s="33">
        <f t="shared" si="185"/>
        <v>0</v>
      </c>
      <c r="HU65" s="33">
        <f>IFERROR(VLOOKUP($J65,#REF!,HU$2,0),0)</f>
        <v>0</v>
      </c>
      <c r="HV65" s="33">
        <f t="shared" si="185"/>
        <v>0</v>
      </c>
      <c r="HW65" s="33">
        <f>IFERROR(VLOOKUP($J65,#REF!,HW$2,0),0)</f>
        <v>0</v>
      </c>
      <c r="HX65" s="33">
        <f t="shared" si="185"/>
        <v>0</v>
      </c>
      <c r="HY65" s="33">
        <f>IFERROR(VLOOKUP($J65,#REF!,HY$2,0),0)</f>
        <v>0</v>
      </c>
      <c r="HZ65" s="33">
        <f t="shared" si="185"/>
        <v>0</v>
      </c>
      <c r="IA65" s="33">
        <f>IFERROR(VLOOKUP($J65,#REF!,IA$2,0),0)</f>
        <v>0</v>
      </c>
      <c r="IB65" s="33">
        <f t="shared" si="185"/>
        <v>0</v>
      </c>
      <c r="IC65" s="33">
        <f>IFERROR(VLOOKUP($J65,#REF!,IC$2,0),0)</f>
        <v>0</v>
      </c>
      <c r="ID65" s="33">
        <f t="shared" si="185"/>
        <v>0</v>
      </c>
      <c r="IE65" s="33">
        <f>IFERROR(VLOOKUP($J65,#REF!,IE$2,0),0)</f>
        <v>0</v>
      </c>
      <c r="IF65" s="33">
        <f t="shared" si="185"/>
        <v>0</v>
      </c>
      <c r="IG65" s="33">
        <f>IFERROR(VLOOKUP($J65,#REF!,IG$2,0),0)</f>
        <v>0</v>
      </c>
      <c r="IH65" s="33">
        <f t="shared" si="186"/>
        <v>0</v>
      </c>
      <c r="II65" s="33">
        <f>IFERROR(VLOOKUP($J65,#REF!,II$2,0),0)</f>
        <v>0</v>
      </c>
      <c r="IJ65" s="33">
        <f t="shared" si="186"/>
        <v>0</v>
      </c>
      <c r="IK65" s="33">
        <f>IFERROR(VLOOKUP($J65,#REF!,IK$2,0),0)</f>
        <v>0</v>
      </c>
      <c r="IL65" s="33">
        <f t="shared" si="186"/>
        <v>0</v>
      </c>
      <c r="IM65" s="33">
        <f>IFERROR(VLOOKUP($J65,#REF!,IM$2,0),0)</f>
        <v>0</v>
      </c>
      <c r="IN65" s="33">
        <f t="shared" si="186"/>
        <v>0</v>
      </c>
      <c r="IO65" s="33">
        <f>IFERROR(VLOOKUP($J65,#REF!,IO$2,0),0)</f>
        <v>0</v>
      </c>
      <c r="IP65" s="33">
        <f t="shared" si="186"/>
        <v>0</v>
      </c>
      <c r="IQ65" s="33">
        <f>IFERROR(VLOOKUP($J65,#REF!,IQ$2,0),0)</f>
        <v>0</v>
      </c>
      <c r="IR65" s="33">
        <f t="shared" si="186"/>
        <v>0</v>
      </c>
      <c r="IS65" s="33">
        <f>IFERROR(VLOOKUP($J65,#REF!,IS$2,0),0)</f>
        <v>0</v>
      </c>
      <c r="IT65" s="33">
        <f t="shared" si="186"/>
        <v>0</v>
      </c>
      <c r="IU65" s="33">
        <f>IFERROR(VLOOKUP($J65,#REF!,IU$2,0),0)</f>
        <v>0</v>
      </c>
      <c r="IV65" s="33">
        <f t="shared" si="186"/>
        <v>0</v>
      </c>
      <c r="IW65" s="33">
        <f>IFERROR(VLOOKUP($J65,#REF!,IW$2,0),0)</f>
        <v>0</v>
      </c>
      <c r="IX65" s="33">
        <f t="shared" si="187"/>
        <v>0</v>
      </c>
      <c r="IY65" s="33">
        <f>IFERROR(VLOOKUP($J65,#REF!,IY$2,0),0)</f>
        <v>0</v>
      </c>
      <c r="IZ65" s="33">
        <f t="shared" si="187"/>
        <v>0</v>
      </c>
      <c r="JA65" s="33">
        <f>IFERROR(VLOOKUP($J65,#REF!,JA$2,0),0)</f>
        <v>0</v>
      </c>
      <c r="JB65" s="33">
        <f t="shared" si="187"/>
        <v>0</v>
      </c>
      <c r="JC65" s="33">
        <f>IFERROR(VLOOKUP($J65,#REF!,JC$2,0),0)</f>
        <v>0</v>
      </c>
      <c r="JD65" s="33">
        <f t="shared" si="187"/>
        <v>0</v>
      </c>
      <c r="JE65" s="33">
        <f>IFERROR(VLOOKUP($J65,#REF!,JE$2,0),0)</f>
        <v>0</v>
      </c>
      <c r="JF65" s="33">
        <f t="shared" si="187"/>
        <v>0</v>
      </c>
      <c r="JG65" s="33">
        <f>IFERROR(VLOOKUP($J65,#REF!,JG$2,0),0)</f>
        <v>0</v>
      </c>
      <c r="JH65" s="33">
        <f t="shared" si="187"/>
        <v>0</v>
      </c>
      <c r="JI65" s="33">
        <f>IFERROR(VLOOKUP($J65,#REF!,JI$2,0),0)</f>
        <v>0</v>
      </c>
      <c r="JJ65" s="33">
        <f t="shared" si="187"/>
        <v>0</v>
      </c>
      <c r="JK65" s="33">
        <f>IFERROR(VLOOKUP($J65,#REF!,JK$2,0),0)</f>
        <v>0</v>
      </c>
      <c r="JL65" s="33">
        <f t="shared" si="187"/>
        <v>0</v>
      </c>
      <c r="JM65" s="33">
        <f>IFERROR(VLOOKUP($J65,#REF!,JM$2,0),0)</f>
        <v>0</v>
      </c>
      <c r="JN65" s="33">
        <f t="shared" si="188"/>
        <v>0</v>
      </c>
      <c r="JO65" s="33">
        <f>IFERROR(VLOOKUP($J65,#REF!,JO$2,0),0)</f>
        <v>0</v>
      </c>
      <c r="JP65" s="33">
        <f t="shared" si="188"/>
        <v>0</v>
      </c>
      <c r="JQ65" s="33">
        <f>IFERROR(VLOOKUP($J65,#REF!,JQ$2,0),0)</f>
        <v>0</v>
      </c>
      <c r="JR65" s="33">
        <f t="shared" si="188"/>
        <v>0</v>
      </c>
      <c r="JS65" s="33">
        <f>IFERROR(VLOOKUP($J65,#REF!,JS$2,0),0)</f>
        <v>0</v>
      </c>
      <c r="JT65" s="33">
        <f t="shared" si="188"/>
        <v>0</v>
      </c>
      <c r="JU65" s="33">
        <f>IFERROR(VLOOKUP($J65,#REF!,JU$2,0),0)</f>
        <v>0</v>
      </c>
      <c r="JV65" s="33">
        <f t="shared" si="188"/>
        <v>0</v>
      </c>
      <c r="JW65" s="33">
        <f>IFERROR(VLOOKUP($J65,#REF!,JW$2,0),0)</f>
        <v>0</v>
      </c>
      <c r="JX65" s="33">
        <f t="shared" si="188"/>
        <v>0</v>
      </c>
      <c r="JY65" s="33">
        <f>IFERROR(VLOOKUP($J65,#REF!,JY$2,0),0)</f>
        <v>0</v>
      </c>
      <c r="JZ65" s="33">
        <f t="shared" si="188"/>
        <v>0</v>
      </c>
      <c r="KA65" s="33">
        <f>IFERROR(VLOOKUP($J65,#REF!,KA$2,0),0)</f>
        <v>0</v>
      </c>
      <c r="KB65" s="33">
        <f t="shared" si="188"/>
        <v>0</v>
      </c>
      <c r="KC65" s="33">
        <f>IFERROR(VLOOKUP($J65,#REF!,KC$2,0),0)</f>
        <v>0</v>
      </c>
      <c r="KD65" s="33">
        <f t="shared" si="189"/>
        <v>0</v>
      </c>
      <c r="KE65" s="33">
        <f>IFERROR(VLOOKUP($J65,#REF!,KE$2,0),0)</f>
        <v>0</v>
      </c>
      <c r="KF65" s="33">
        <f t="shared" si="189"/>
        <v>0</v>
      </c>
      <c r="KG65" s="33">
        <f>IFERROR(VLOOKUP($J65,#REF!,KG$2,0),0)</f>
        <v>0</v>
      </c>
      <c r="KH65" s="33">
        <f t="shared" si="189"/>
        <v>0</v>
      </c>
      <c r="KI65" s="33">
        <f>IFERROR(VLOOKUP($J65,#REF!,KI$2,0),0)</f>
        <v>0</v>
      </c>
      <c r="KJ65" s="33">
        <f t="shared" si="189"/>
        <v>0</v>
      </c>
      <c r="KK65" s="33">
        <f>IFERROR(VLOOKUP($J65,#REF!,KK$2,0),0)</f>
        <v>0</v>
      </c>
      <c r="KL65" s="33">
        <f t="shared" si="189"/>
        <v>0</v>
      </c>
      <c r="KM65" s="33">
        <f>IFERROR(VLOOKUP($J65,#REF!,KM$2,0),0)</f>
        <v>0</v>
      </c>
      <c r="KN65" s="33">
        <f t="shared" si="189"/>
        <v>0</v>
      </c>
      <c r="KO65" s="33">
        <f>IFERROR(VLOOKUP($J65,#REF!,KO$2,0),0)</f>
        <v>0</v>
      </c>
      <c r="KP65" s="33">
        <f t="shared" si="189"/>
        <v>0</v>
      </c>
      <c r="KQ65" s="33">
        <f>IFERROR(VLOOKUP($J65,#REF!,KQ$2,0),0)</f>
        <v>0</v>
      </c>
      <c r="KR65" s="33">
        <f t="shared" si="189"/>
        <v>0</v>
      </c>
      <c r="KS65" s="33">
        <f>IFERROR(VLOOKUP($J65,#REF!,KS$2,0),0)</f>
        <v>0</v>
      </c>
      <c r="KT65" s="33">
        <f t="shared" si="190"/>
        <v>0</v>
      </c>
      <c r="KU65" s="33">
        <f>IFERROR(VLOOKUP($J65,#REF!,KU$2,0),0)</f>
        <v>0</v>
      </c>
      <c r="KV65" s="33">
        <f t="shared" si="190"/>
        <v>0</v>
      </c>
      <c r="KW65" s="33">
        <f>IFERROR(VLOOKUP($J65,#REF!,KW$2,0),0)</f>
        <v>0</v>
      </c>
      <c r="KX65" s="33">
        <f t="shared" si="190"/>
        <v>0</v>
      </c>
      <c r="KY65" s="33">
        <f>IFERROR(VLOOKUP($J65,#REF!,KY$2,0),0)</f>
        <v>0</v>
      </c>
      <c r="KZ65" s="33">
        <f t="shared" si="190"/>
        <v>0</v>
      </c>
      <c r="LA65" s="33">
        <f>IFERROR(VLOOKUP($J65,#REF!,LA$2,0),0)</f>
        <v>0</v>
      </c>
      <c r="LB65" s="33">
        <f t="shared" si="190"/>
        <v>0</v>
      </c>
      <c r="LC65" s="33">
        <f>IFERROR(VLOOKUP($J65,#REF!,LC$2,0),0)</f>
        <v>0</v>
      </c>
      <c r="LD65" s="33">
        <f t="shared" si="190"/>
        <v>0</v>
      </c>
      <c r="LE65" s="33">
        <f>IFERROR(VLOOKUP($J65,#REF!,LE$2,0),0)</f>
        <v>0</v>
      </c>
      <c r="LF65" s="33">
        <f t="shared" si="190"/>
        <v>0</v>
      </c>
      <c r="LG65" s="33">
        <f>IFERROR(VLOOKUP($J65,#REF!,LG$2,0),0)</f>
        <v>0</v>
      </c>
      <c r="LH65" s="33">
        <f t="shared" si="190"/>
        <v>0</v>
      </c>
      <c r="LI65" s="33">
        <f>IFERROR(VLOOKUP($J65,#REF!,LI$2,0),0)</f>
        <v>0</v>
      </c>
      <c r="LJ65" s="33">
        <f t="shared" si="191"/>
        <v>0</v>
      </c>
      <c r="LK65" s="33">
        <f>IFERROR(VLOOKUP($J65,#REF!,LK$2,0),0)</f>
        <v>0</v>
      </c>
      <c r="LL65" s="33">
        <f t="shared" si="191"/>
        <v>0</v>
      </c>
      <c r="LM65" s="33">
        <f>IFERROR(VLOOKUP($J65,#REF!,LM$2,0),0)</f>
        <v>0</v>
      </c>
      <c r="LN65" s="33">
        <f t="shared" si="191"/>
        <v>0</v>
      </c>
      <c r="LO65" s="33">
        <f>IFERROR(VLOOKUP($J65,#REF!,LO$2,0),0)</f>
        <v>0</v>
      </c>
      <c r="LP65" s="33">
        <f t="shared" si="191"/>
        <v>0</v>
      </c>
      <c r="LQ65" s="33">
        <f>IFERROR(VLOOKUP($J65,#REF!,LQ$2,0),0)</f>
        <v>0</v>
      </c>
      <c r="LR65" s="33">
        <f t="shared" si="191"/>
        <v>0</v>
      </c>
      <c r="LS65" s="33">
        <f>IFERROR(VLOOKUP($J65,#REF!,LS$2,0),0)</f>
        <v>0</v>
      </c>
      <c r="LT65" s="33">
        <f t="shared" si="191"/>
        <v>0</v>
      </c>
      <c r="LU65" s="33">
        <f>IFERROR(VLOOKUP($J65,#REF!,LU$2,0),0)</f>
        <v>0</v>
      </c>
      <c r="LV65" s="33">
        <f t="shared" si="191"/>
        <v>0</v>
      </c>
      <c r="LW65" s="33">
        <f>IFERROR(VLOOKUP($J65,#REF!,LW$2,0),0)</f>
        <v>0</v>
      </c>
      <c r="LX65" s="33">
        <f t="shared" si="192"/>
        <v>0</v>
      </c>
      <c r="LY65" s="33">
        <f>IFERROR(VLOOKUP($J65,#REF!,LY$2,0),0)</f>
        <v>0</v>
      </c>
      <c r="LZ65" s="33">
        <f t="shared" si="192"/>
        <v>0</v>
      </c>
      <c r="MA65" s="33">
        <f>IFERROR(VLOOKUP($J65,#REF!,MA$2,0),0)</f>
        <v>0</v>
      </c>
      <c r="MB65" s="33">
        <f t="shared" si="192"/>
        <v>0</v>
      </c>
      <c r="MC65" s="33">
        <f>IFERROR(VLOOKUP($J65,#REF!,MC$2,0),0)</f>
        <v>0</v>
      </c>
      <c r="MD65" s="33">
        <f t="shared" si="192"/>
        <v>0</v>
      </c>
      <c r="ME65" s="33">
        <f>IFERROR(VLOOKUP($J65,#REF!,ME$2,0),0)</f>
        <v>0</v>
      </c>
      <c r="MF65" s="33">
        <f t="shared" si="192"/>
        <v>0</v>
      </c>
      <c r="MG65" s="33">
        <f>IFERROR(VLOOKUP($J65,#REF!,MG$2,0),0)</f>
        <v>0</v>
      </c>
      <c r="MH65" s="33">
        <f t="shared" si="192"/>
        <v>0</v>
      </c>
      <c r="MI65" s="33">
        <f>IFERROR(VLOOKUP($J65,#REF!,MI$2,0),0)</f>
        <v>0</v>
      </c>
      <c r="MJ65" s="33">
        <f t="shared" si="192"/>
        <v>0</v>
      </c>
      <c r="MK65" s="33">
        <f>IFERROR(VLOOKUP($J65,#REF!,MK$2,0),0)</f>
        <v>0</v>
      </c>
      <c r="ML65" s="33">
        <f t="shared" si="192"/>
        <v>0</v>
      </c>
      <c r="MM65" s="33">
        <f>IFERROR(VLOOKUP($J65,#REF!,MM$2,0),0)</f>
        <v>0</v>
      </c>
      <c r="MN65" s="33">
        <f t="shared" si="193"/>
        <v>0</v>
      </c>
      <c r="MO65" s="33">
        <f>IFERROR(VLOOKUP($J65,#REF!,MO$2,0),0)</f>
        <v>0</v>
      </c>
      <c r="MP65" s="33">
        <f t="shared" si="193"/>
        <v>0</v>
      </c>
      <c r="MQ65" s="33">
        <f>IFERROR(VLOOKUP($J65,#REF!,MQ$2,0),0)</f>
        <v>0</v>
      </c>
      <c r="MR65" s="33">
        <f t="shared" si="193"/>
        <v>0</v>
      </c>
      <c r="MS65" s="33">
        <f>IFERROR(VLOOKUP($J65,#REF!,MS$2,0),0)</f>
        <v>0</v>
      </c>
      <c r="MT65" s="33">
        <f t="shared" si="193"/>
        <v>0</v>
      </c>
      <c r="MU65" s="33">
        <f>IFERROR(VLOOKUP($J65,#REF!,MU$2,0),0)</f>
        <v>0</v>
      </c>
      <c r="MV65" s="33">
        <f t="shared" si="193"/>
        <v>0</v>
      </c>
      <c r="MW65" s="33">
        <f>IFERROR(VLOOKUP($J65,#REF!,MW$2,0),0)</f>
        <v>0</v>
      </c>
      <c r="MX65" s="33">
        <f t="shared" si="193"/>
        <v>0</v>
      </c>
      <c r="MY65" s="33">
        <f>IFERROR(VLOOKUP($J65,#REF!,MY$2,0),0)</f>
        <v>0</v>
      </c>
      <c r="MZ65" s="33">
        <f t="shared" si="193"/>
        <v>0</v>
      </c>
      <c r="NA65" s="33">
        <f>IFERROR(VLOOKUP($J65,#REF!,NA$2,0),0)</f>
        <v>0</v>
      </c>
      <c r="NB65" s="33">
        <f t="shared" si="193"/>
        <v>0</v>
      </c>
      <c r="NC65" s="33">
        <f>IFERROR(VLOOKUP($J65,#REF!,NC$2,0),0)</f>
        <v>0</v>
      </c>
      <c r="ND65" s="33">
        <f t="shared" si="194"/>
        <v>0</v>
      </c>
      <c r="NE65" s="33">
        <f>IFERROR(VLOOKUP($J65,#REF!,NE$2,0),0)</f>
        <v>0</v>
      </c>
      <c r="NF65" s="33">
        <f t="shared" si="194"/>
        <v>0</v>
      </c>
      <c r="NG65" s="33">
        <f>IFERROR(VLOOKUP($J65,#REF!,NG$2,0),0)</f>
        <v>0</v>
      </c>
      <c r="NH65" s="33">
        <f t="shared" si="194"/>
        <v>0</v>
      </c>
      <c r="NI65" s="33">
        <f>IFERROR(VLOOKUP($J65,#REF!,NI$2,0),0)</f>
        <v>0</v>
      </c>
      <c r="NJ65" s="33">
        <f t="shared" si="194"/>
        <v>0</v>
      </c>
      <c r="NK65" s="33">
        <f>IFERROR(VLOOKUP($J65,#REF!,NK$2,0),0)</f>
        <v>0</v>
      </c>
      <c r="NL65" s="33">
        <f t="shared" si="194"/>
        <v>0</v>
      </c>
      <c r="NM65" s="33">
        <f>IFERROR(VLOOKUP($J65,#REF!,NM$2,0),0)</f>
        <v>0</v>
      </c>
      <c r="NN65" s="33">
        <f t="shared" si="194"/>
        <v>0</v>
      </c>
      <c r="NO65" s="33">
        <f>IFERROR(VLOOKUP($J65,#REF!,NO$2,0),0)</f>
        <v>0</v>
      </c>
      <c r="NP65" s="33">
        <f t="shared" si="194"/>
        <v>0</v>
      </c>
      <c r="NQ65" s="33">
        <f>IFERROR(VLOOKUP($J65,#REF!,NQ$2,0),0)</f>
        <v>0</v>
      </c>
      <c r="NR65" s="33">
        <f t="shared" si="194"/>
        <v>0</v>
      </c>
      <c r="NS65" s="33">
        <f>IFERROR(VLOOKUP($J65,#REF!,NS$2,0),0)</f>
        <v>0</v>
      </c>
      <c r="NT65" s="33">
        <f t="shared" si="195"/>
        <v>0</v>
      </c>
      <c r="NU65" s="33">
        <f>IFERROR(VLOOKUP($J65,#REF!,NU$2,0),0)</f>
        <v>0</v>
      </c>
      <c r="NV65" s="33">
        <f t="shared" si="195"/>
        <v>0</v>
      </c>
      <c r="NW65" s="33">
        <f>IFERROR(VLOOKUP($J65,#REF!,NW$2,0),0)</f>
        <v>0</v>
      </c>
      <c r="NX65" s="33">
        <f t="shared" si="195"/>
        <v>0</v>
      </c>
      <c r="NY65" s="33">
        <f>IFERROR(VLOOKUP($J65,#REF!,NY$2,0),0)</f>
        <v>0</v>
      </c>
      <c r="NZ65" s="33">
        <f t="shared" si="195"/>
        <v>0</v>
      </c>
      <c r="OA65" s="33">
        <f>IFERROR(VLOOKUP($J65,#REF!,OA$2,0),0)</f>
        <v>0</v>
      </c>
      <c r="OB65" s="33">
        <f t="shared" si="195"/>
        <v>0</v>
      </c>
      <c r="OC65" s="33">
        <f>IFERROR(VLOOKUP($J65,#REF!,OC$2,0),0)</f>
        <v>0</v>
      </c>
      <c r="OD65" s="33">
        <f t="shared" si="195"/>
        <v>0</v>
      </c>
      <c r="OE65" s="33">
        <f>IFERROR(VLOOKUP($J65,#REF!,OE$2,0),0)</f>
        <v>0</v>
      </c>
      <c r="OF65" s="33">
        <f t="shared" si="195"/>
        <v>0</v>
      </c>
      <c r="OG65" s="33">
        <f>IFERROR(VLOOKUP($J65,#REF!,OG$2,0),0)</f>
        <v>0</v>
      </c>
      <c r="OH65" s="33">
        <f t="shared" si="195"/>
        <v>0</v>
      </c>
      <c r="OI65" s="33">
        <f>IFERROR(VLOOKUP($J65,#REF!,OI$2,0),0)</f>
        <v>0</v>
      </c>
      <c r="OJ65" s="33">
        <f t="shared" ref="OJ65:ON80" si="196">$G65*OI65</f>
        <v>0</v>
      </c>
      <c r="OK65" s="33">
        <f>IFERROR(VLOOKUP($J65,#REF!,OK$2,0),0)</f>
        <v>0</v>
      </c>
      <c r="OL65" s="33">
        <f t="shared" si="196"/>
        <v>0</v>
      </c>
      <c r="OM65" s="33">
        <f>IFERROR(VLOOKUP($J65,#REF!,OM$2,0),0)</f>
        <v>0</v>
      </c>
      <c r="ON65" s="33">
        <f t="shared" si="196"/>
        <v>0</v>
      </c>
      <c r="OO65" s="33">
        <f>IFERROR(VLOOKUP($J65,#REF!,OO$2,0),0)</f>
        <v>0</v>
      </c>
      <c r="OP65" s="33">
        <f t="shared" si="81"/>
        <v>0</v>
      </c>
      <c r="OQ65" s="33">
        <f>IFERROR(VLOOKUP($J65,#REF!,OQ$2,0),0)</f>
        <v>0</v>
      </c>
      <c r="OR65" s="33">
        <f t="shared" si="82"/>
        <v>0</v>
      </c>
      <c r="OS65" s="33">
        <f>IFERROR(VLOOKUP($J65,#REF!,OS$2,0),0)</f>
        <v>0</v>
      </c>
      <c r="OT65" s="33">
        <f t="shared" si="83"/>
        <v>0</v>
      </c>
      <c r="OU65" s="33">
        <f>IFERROR(VLOOKUP($J65,#REF!,OU$2,0),0)</f>
        <v>0</v>
      </c>
      <c r="OV65" s="33">
        <f t="shared" si="84"/>
        <v>0</v>
      </c>
      <c r="OW65" s="33">
        <f>IFERROR(VLOOKUP($J65,#REF!,OW$2,0),0)</f>
        <v>0</v>
      </c>
      <c r="OX65" s="33">
        <f t="shared" si="85"/>
        <v>0</v>
      </c>
    </row>
    <row r="66" spans="2:414">
      <c r="B66" s="63">
        <f t="shared" si="0"/>
        <v>55</v>
      </c>
      <c r="C66" s="28">
        <f>入力⑧!C61</f>
        <v>0</v>
      </c>
      <c r="D66" s="28">
        <f>入力⑧!D61</f>
        <v>0</v>
      </c>
      <c r="E66" s="28">
        <f>入力⑧!E61</f>
        <v>0</v>
      </c>
      <c r="F66" s="28">
        <f>入力⑧!F61</f>
        <v>0</v>
      </c>
      <c r="G66" s="28">
        <f>入力⑧!G61</f>
        <v>0</v>
      </c>
      <c r="H66" s="28">
        <f>入力⑧!H61</f>
        <v>0</v>
      </c>
      <c r="I66" s="28">
        <f>入力⑧!I61</f>
        <v>0</v>
      </c>
      <c r="J66" s="28">
        <f>入力⑧!J61</f>
        <v>0</v>
      </c>
      <c r="K66" s="28" t="str">
        <f>入力⑧!L61</f>
        <v/>
      </c>
      <c r="L66" s="28" t="str">
        <f>入力⑧!M61</f>
        <v/>
      </c>
      <c r="M66" s="28">
        <f>入力⑧!N61</f>
        <v>0</v>
      </c>
      <c r="N66" s="28">
        <f>入力⑧!O61</f>
        <v>0</v>
      </c>
      <c r="O66" s="33">
        <f>IFERROR(VLOOKUP($J66,#REF!,O$2,0),0)</f>
        <v>0</v>
      </c>
      <c r="P66" s="33">
        <f t="shared" si="1"/>
        <v>0</v>
      </c>
      <c r="Q66" s="33">
        <f>IFERROR(VLOOKUP($J66,#REF!,Q$2,0),0)</f>
        <v>0</v>
      </c>
      <c r="R66" s="33">
        <f t="shared" si="1"/>
        <v>0</v>
      </c>
      <c r="S66" s="33">
        <f>IFERROR(VLOOKUP($J66,#REF!,S$2,0),0)</f>
        <v>0</v>
      </c>
      <c r="T66" s="33">
        <f t="shared" si="160"/>
        <v>0</v>
      </c>
      <c r="U66" s="33">
        <f>IFERROR(VLOOKUP($J66,#REF!,U$2,0),0)</f>
        <v>0</v>
      </c>
      <c r="V66" s="33">
        <f t="shared" si="160"/>
        <v>0</v>
      </c>
      <c r="W66" s="33">
        <f>IFERROR(VLOOKUP($J66,#REF!,W$2,0),0)</f>
        <v>0</v>
      </c>
      <c r="X66" s="33">
        <f t="shared" si="161"/>
        <v>0</v>
      </c>
      <c r="Y66" s="33">
        <f>IFERROR(VLOOKUP($J66,#REF!,Y$2,0),0)</f>
        <v>0</v>
      </c>
      <c r="Z66" s="33">
        <f t="shared" si="161"/>
        <v>0</v>
      </c>
      <c r="AA66" s="33">
        <f>IFERROR(VLOOKUP($J66,#REF!,AA$2,0),0)</f>
        <v>0</v>
      </c>
      <c r="AB66" s="33">
        <f t="shared" si="162"/>
        <v>0</v>
      </c>
      <c r="AC66" s="33">
        <f>IFERROR(VLOOKUP($J66,#REF!,AC$2,0),0)</f>
        <v>0</v>
      </c>
      <c r="AD66" s="33">
        <f t="shared" si="162"/>
        <v>0</v>
      </c>
      <c r="AE66" s="33">
        <f>IFERROR(VLOOKUP($J66,#REF!,AE$2,0),0)</f>
        <v>0</v>
      </c>
      <c r="AF66" s="33">
        <f t="shared" si="163"/>
        <v>0</v>
      </c>
      <c r="AG66" s="33">
        <f>IFERROR(VLOOKUP($J66,#REF!,AG$2,0),0)</f>
        <v>0</v>
      </c>
      <c r="AH66" s="33">
        <f t="shared" si="163"/>
        <v>0</v>
      </c>
      <c r="AI66" s="33">
        <f>IFERROR(VLOOKUP($J66,#REF!,AI$2,0),0)</f>
        <v>0</v>
      </c>
      <c r="AJ66" s="33">
        <f t="shared" si="164"/>
        <v>0</v>
      </c>
      <c r="AK66" s="33">
        <f>IFERROR(VLOOKUP($J66,#REF!,AK$2,0),0)</f>
        <v>0</v>
      </c>
      <c r="AL66" s="33">
        <f t="shared" si="164"/>
        <v>0</v>
      </c>
      <c r="AM66" s="33">
        <f>IFERROR(VLOOKUP($J66,#REF!,AM$2,0),0)</f>
        <v>0</v>
      </c>
      <c r="AN66" s="33">
        <f t="shared" si="165"/>
        <v>0</v>
      </c>
      <c r="AO66" s="33">
        <f>IFERROR(VLOOKUP($J66,#REF!,AO$2,0),0)</f>
        <v>0</v>
      </c>
      <c r="AP66" s="33">
        <f t="shared" si="165"/>
        <v>0</v>
      </c>
      <c r="AQ66" s="33">
        <f>IFERROR(VLOOKUP($J66,#REF!,AQ$2,0),0)</f>
        <v>0</v>
      </c>
      <c r="AR66" s="33">
        <f t="shared" si="166"/>
        <v>0</v>
      </c>
      <c r="AS66" s="33">
        <f>IFERROR(VLOOKUP($J66,#REF!,AS$2,0),0)</f>
        <v>0</v>
      </c>
      <c r="AT66" s="33">
        <f t="shared" si="166"/>
        <v>0</v>
      </c>
      <c r="AU66" s="33">
        <f>IFERROR(VLOOKUP($J66,#REF!,AU$2,0),0)</f>
        <v>0</v>
      </c>
      <c r="AV66" s="33">
        <f t="shared" si="167"/>
        <v>0</v>
      </c>
      <c r="AW66" s="33">
        <f>IFERROR(VLOOKUP($J66,#REF!,AW$2,0),0)</f>
        <v>0</v>
      </c>
      <c r="AX66" s="33">
        <f t="shared" si="167"/>
        <v>0</v>
      </c>
      <c r="AY66" s="33">
        <f>IFERROR(VLOOKUP($J66,#REF!,AY$2,0),0)</f>
        <v>0</v>
      </c>
      <c r="AZ66" s="33">
        <f t="shared" si="168"/>
        <v>0</v>
      </c>
      <c r="BA66" s="33">
        <f>IFERROR(VLOOKUP($J66,#REF!,BA$2,0),0)</f>
        <v>0</v>
      </c>
      <c r="BB66" s="33">
        <f t="shared" si="168"/>
        <v>0</v>
      </c>
      <c r="BC66" s="33">
        <f>IFERROR(VLOOKUP($J66,#REF!,BC$2,0),0)</f>
        <v>0</v>
      </c>
      <c r="BD66" s="33">
        <f t="shared" si="169"/>
        <v>0</v>
      </c>
      <c r="BE66" s="33">
        <f>IFERROR(VLOOKUP($J66,#REF!,BE$2,0),0)</f>
        <v>0</v>
      </c>
      <c r="BF66" s="33">
        <f t="shared" si="169"/>
        <v>0</v>
      </c>
      <c r="BG66" s="33">
        <f>IFERROR(VLOOKUP($J66,#REF!,BG$2,0),0)</f>
        <v>0</v>
      </c>
      <c r="BH66" s="33">
        <f t="shared" si="170"/>
        <v>0</v>
      </c>
      <c r="BI66" s="33">
        <f>IFERROR(VLOOKUP($J66,#REF!,BI$2,0),0)</f>
        <v>0</v>
      </c>
      <c r="BJ66" s="33">
        <f t="shared" si="170"/>
        <v>0</v>
      </c>
      <c r="BK66" s="33">
        <f>IFERROR(VLOOKUP($J66,#REF!,BK$2,0),0)</f>
        <v>0</v>
      </c>
      <c r="BL66" s="33">
        <f t="shared" si="171"/>
        <v>0</v>
      </c>
      <c r="BM66" s="33">
        <f>IFERROR(VLOOKUP($J66,#REF!,BM$2,0),0)</f>
        <v>0</v>
      </c>
      <c r="BN66" s="33">
        <f t="shared" si="171"/>
        <v>0</v>
      </c>
      <c r="BO66" s="33">
        <f>IFERROR(VLOOKUP($J66,#REF!,BO$2,0),0)</f>
        <v>0</v>
      </c>
      <c r="BP66" s="33">
        <f t="shared" si="172"/>
        <v>0</v>
      </c>
      <c r="BQ66" s="33">
        <f>IFERROR(VLOOKUP($J66,#REF!,BQ$2,0),0)</f>
        <v>0</v>
      </c>
      <c r="BR66" s="33">
        <f t="shared" si="172"/>
        <v>0</v>
      </c>
      <c r="BS66" s="33">
        <f>IFERROR(VLOOKUP($J66,#REF!,BS$2,0),0)</f>
        <v>0</v>
      </c>
      <c r="BT66" s="33">
        <f t="shared" si="173"/>
        <v>0</v>
      </c>
      <c r="BU66" s="33">
        <f>IFERROR(VLOOKUP($J66,#REF!,BU$2,0),0)</f>
        <v>0</v>
      </c>
      <c r="BV66" s="33">
        <f t="shared" si="173"/>
        <v>0</v>
      </c>
      <c r="BW66" s="33">
        <f>IFERROR(VLOOKUP($J66,#REF!,BW$2,0),0)</f>
        <v>0</v>
      </c>
      <c r="BX66" s="33">
        <f t="shared" si="174"/>
        <v>0</v>
      </c>
      <c r="BY66" s="33">
        <f>IFERROR(VLOOKUP($J66,#REF!,BY$2,0),0)</f>
        <v>0</v>
      </c>
      <c r="BZ66" s="33">
        <f t="shared" si="174"/>
        <v>0</v>
      </c>
      <c r="CA66" s="33">
        <f>IFERROR(VLOOKUP($J66,#REF!,CA$2,0),0)</f>
        <v>0</v>
      </c>
      <c r="CB66" s="33">
        <f t="shared" si="175"/>
        <v>0</v>
      </c>
      <c r="CC66" s="33">
        <f>IFERROR(VLOOKUP($J66,#REF!,CC$2,0),0)</f>
        <v>0</v>
      </c>
      <c r="CD66" s="33">
        <f t="shared" si="175"/>
        <v>0</v>
      </c>
      <c r="CE66" s="33">
        <f>IFERROR(VLOOKUP($J66,#REF!,CE$2,0),0)</f>
        <v>0</v>
      </c>
      <c r="CF66" s="33">
        <f t="shared" si="176"/>
        <v>0</v>
      </c>
      <c r="CG66" s="33">
        <f>IFERROR(VLOOKUP($J66,#REF!,CG$2,0),0)</f>
        <v>0</v>
      </c>
      <c r="CH66" s="33">
        <f t="shared" si="176"/>
        <v>0</v>
      </c>
      <c r="CI66" s="33">
        <f>IFERROR(VLOOKUP($J66,#REF!,CI$2,0),0)</f>
        <v>0</v>
      </c>
      <c r="CJ66" s="33">
        <f t="shared" si="176"/>
        <v>0</v>
      </c>
      <c r="CK66" s="33">
        <f>IFERROR(VLOOKUP($J66,#REF!,CK$2,0),0)</f>
        <v>0</v>
      </c>
      <c r="CL66" s="33">
        <f t="shared" si="176"/>
        <v>0</v>
      </c>
      <c r="CM66" s="33">
        <f>IFERROR(VLOOKUP($J66,#REF!,CM$2,0),0)</f>
        <v>0</v>
      </c>
      <c r="CN66" s="33">
        <f t="shared" si="176"/>
        <v>0</v>
      </c>
      <c r="CO66" s="33">
        <f>IFERROR(VLOOKUP($J66,#REF!,CO$2,0),0)</f>
        <v>0</v>
      </c>
      <c r="CP66" s="33">
        <f t="shared" si="176"/>
        <v>0</v>
      </c>
      <c r="CQ66" s="33">
        <f>IFERROR(VLOOKUP($J66,#REF!,CQ$2,0),0)</f>
        <v>0</v>
      </c>
      <c r="CR66" s="33">
        <f t="shared" si="176"/>
        <v>0</v>
      </c>
      <c r="CS66" s="33">
        <f>IFERROR(VLOOKUP($J66,#REF!,CS$2,0),0)</f>
        <v>0</v>
      </c>
      <c r="CT66" s="33">
        <f t="shared" si="176"/>
        <v>0</v>
      </c>
      <c r="CU66" s="33">
        <f>IFERROR(VLOOKUP($J66,#REF!,CU$2,0),0)</f>
        <v>0</v>
      </c>
      <c r="CV66" s="33">
        <f t="shared" si="177"/>
        <v>0</v>
      </c>
      <c r="CW66" s="33">
        <f>IFERROR(VLOOKUP($J66,#REF!,CW$2,0),0)</f>
        <v>0</v>
      </c>
      <c r="CX66" s="33">
        <f t="shared" si="177"/>
        <v>0</v>
      </c>
      <c r="CY66" s="33">
        <f>IFERROR(VLOOKUP($J66,#REF!,CY$2,0),0)</f>
        <v>0</v>
      </c>
      <c r="CZ66" s="33">
        <f t="shared" si="177"/>
        <v>0</v>
      </c>
      <c r="DA66" s="33">
        <f>IFERROR(VLOOKUP($J66,#REF!,DA$2,0),0)</f>
        <v>0</v>
      </c>
      <c r="DB66" s="33">
        <f t="shared" si="177"/>
        <v>0</v>
      </c>
      <c r="DC66" s="33">
        <f>IFERROR(VLOOKUP($J66,#REF!,DC$2,0),0)</f>
        <v>0</v>
      </c>
      <c r="DD66" s="33">
        <f t="shared" si="177"/>
        <v>0</v>
      </c>
      <c r="DE66" s="33">
        <f>IFERROR(VLOOKUP($J66,#REF!,DE$2,0),0)</f>
        <v>0</v>
      </c>
      <c r="DF66" s="33">
        <f t="shared" si="177"/>
        <v>0</v>
      </c>
      <c r="DG66" s="33">
        <f>IFERROR(VLOOKUP($J66,#REF!,DG$2,0),0)</f>
        <v>0</v>
      </c>
      <c r="DH66" s="33">
        <f t="shared" si="177"/>
        <v>0</v>
      </c>
      <c r="DI66" s="33">
        <f>IFERROR(VLOOKUP($J66,#REF!,DI$2,0),0)</f>
        <v>0</v>
      </c>
      <c r="DJ66" s="33">
        <f t="shared" si="177"/>
        <v>0</v>
      </c>
      <c r="DK66" s="33">
        <f>IFERROR(VLOOKUP($J66,#REF!,DK$2,0),0)</f>
        <v>0</v>
      </c>
      <c r="DL66" s="33">
        <f t="shared" si="178"/>
        <v>0</v>
      </c>
      <c r="DM66" s="33">
        <f>IFERROR(VLOOKUP($J66,#REF!,DM$2,0),0)</f>
        <v>0</v>
      </c>
      <c r="DN66" s="33">
        <f t="shared" si="178"/>
        <v>0</v>
      </c>
      <c r="DO66" s="33">
        <f>IFERROR(VLOOKUP($J66,#REF!,DO$2,0),0)</f>
        <v>0</v>
      </c>
      <c r="DP66" s="33">
        <f t="shared" si="178"/>
        <v>0</v>
      </c>
      <c r="DQ66" s="33">
        <f>IFERROR(VLOOKUP($J66,#REF!,DQ$2,0),0)</f>
        <v>0</v>
      </c>
      <c r="DR66" s="33">
        <f t="shared" si="178"/>
        <v>0</v>
      </c>
      <c r="DS66" s="33">
        <f>IFERROR(VLOOKUP($J66,#REF!,DS$2,0),0)</f>
        <v>0</v>
      </c>
      <c r="DT66" s="33">
        <f t="shared" si="178"/>
        <v>0</v>
      </c>
      <c r="DU66" s="33">
        <f>IFERROR(VLOOKUP($J66,#REF!,DU$2,0),0)</f>
        <v>0</v>
      </c>
      <c r="DV66" s="33">
        <f t="shared" si="178"/>
        <v>0</v>
      </c>
      <c r="DW66" s="33">
        <f>IFERROR(VLOOKUP($J66,#REF!,DW$2,0),0)</f>
        <v>0</v>
      </c>
      <c r="DX66" s="33">
        <f t="shared" si="178"/>
        <v>0</v>
      </c>
      <c r="DY66" s="33">
        <f>IFERROR(VLOOKUP($J66,#REF!,DY$2,0),0)</f>
        <v>0</v>
      </c>
      <c r="DZ66" s="33">
        <f t="shared" si="178"/>
        <v>0</v>
      </c>
      <c r="EA66" s="33">
        <f>IFERROR(VLOOKUP($J66,#REF!,EA$2,0),0)</f>
        <v>0</v>
      </c>
      <c r="EB66" s="33">
        <f t="shared" si="179"/>
        <v>0</v>
      </c>
      <c r="EC66" s="33">
        <f>IFERROR(VLOOKUP($J66,#REF!,EC$2,0),0)</f>
        <v>0</v>
      </c>
      <c r="ED66" s="33">
        <f t="shared" si="179"/>
        <v>0</v>
      </c>
      <c r="EE66" s="33">
        <f>IFERROR(VLOOKUP($J66,#REF!,EE$2,0),0)</f>
        <v>0</v>
      </c>
      <c r="EF66" s="33">
        <f t="shared" si="179"/>
        <v>0</v>
      </c>
      <c r="EG66" s="33">
        <f>IFERROR(VLOOKUP($J66,#REF!,EG$2,0),0)</f>
        <v>0</v>
      </c>
      <c r="EH66" s="33">
        <f t="shared" si="179"/>
        <v>0</v>
      </c>
      <c r="EI66" s="33">
        <f>IFERROR(VLOOKUP($J66,#REF!,EI$2,0),0)</f>
        <v>0</v>
      </c>
      <c r="EJ66" s="33">
        <f t="shared" si="179"/>
        <v>0</v>
      </c>
      <c r="EK66" s="33">
        <f>IFERROR(VLOOKUP($J66,#REF!,EK$2,0),0)</f>
        <v>0</v>
      </c>
      <c r="EL66" s="33">
        <f t="shared" si="179"/>
        <v>0</v>
      </c>
      <c r="EM66" s="33">
        <f>IFERROR(VLOOKUP($J66,#REF!,EM$2,0),0)</f>
        <v>0</v>
      </c>
      <c r="EN66" s="33">
        <f t="shared" si="179"/>
        <v>0</v>
      </c>
      <c r="EO66" s="33">
        <f>IFERROR(VLOOKUP($J66,#REF!,EO$2,0),0)</f>
        <v>0</v>
      </c>
      <c r="EP66" s="33">
        <f t="shared" si="179"/>
        <v>0</v>
      </c>
      <c r="EQ66" s="33">
        <f>IFERROR(VLOOKUP($J66,#REF!,EQ$2,0),0)</f>
        <v>0</v>
      </c>
      <c r="ER66" s="33">
        <f t="shared" si="180"/>
        <v>0</v>
      </c>
      <c r="ES66" s="33">
        <f>IFERROR(VLOOKUP($J66,#REF!,ES$2,0),0)</f>
        <v>0</v>
      </c>
      <c r="ET66" s="33">
        <f t="shared" si="180"/>
        <v>0</v>
      </c>
      <c r="EU66" s="33">
        <f>IFERROR(VLOOKUP($J66,#REF!,EU$2,0),0)</f>
        <v>0</v>
      </c>
      <c r="EV66" s="33">
        <f t="shared" si="180"/>
        <v>0</v>
      </c>
      <c r="EW66" s="33">
        <f>IFERROR(VLOOKUP($J66,#REF!,EW$2,0),0)</f>
        <v>0</v>
      </c>
      <c r="EX66" s="33">
        <f t="shared" si="180"/>
        <v>0</v>
      </c>
      <c r="EY66" s="33">
        <f>IFERROR(VLOOKUP($J66,#REF!,EY$2,0),0)</f>
        <v>0</v>
      </c>
      <c r="EZ66" s="33">
        <f t="shared" si="180"/>
        <v>0</v>
      </c>
      <c r="FA66" s="33">
        <f>IFERROR(VLOOKUP($J66,#REF!,FA$2,0),0)</f>
        <v>0</v>
      </c>
      <c r="FB66" s="33">
        <f t="shared" si="180"/>
        <v>0</v>
      </c>
      <c r="FC66" s="33">
        <f>IFERROR(VLOOKUP($J66,#REF!,FC$2,0),0)</f>
        <v>0</v>
      </c>
      <c r="FD66" s="33">
        <f t="shared" si="180"/>
        <v>0</v>
      </c>
      <c r="FE66" s="33">
        <f>IFERROR(VLOOKUP($J66,#REF!,FE$2,0),0)</f>
        <v>0</v>
      </c>
      <c r="FF66" s="33">
        <f t="shared" si="180"/>
        <v>0</v>
      </c>
      <c r="FG66" s="33">
        <f>IFERROR(VLOOKUP($J66,#REF!,FG$2,0),0)</f>
        <v>0</v>
      </c>
      <c r="FH66" s="33">
        <f t="shared" si="181"/>
        <v>0</v>
      </c>
      <c r="FI66" s="33">
        <f>IFERROR(VLOOKUP($J66,#REF!,FI$2,0),0)</f>
        <v>0</v>
      </c>
      <c r="FJ66" s="33">
        <f t="shared" si="181"/>
        <v>0</v>
      </c>
      <c r="FK66" s="33">
        <f>IFERROR(VLOOKUP($J66,#REF!,FK$2,0),0)</f>
        <v>0</v>
      </c>
      <c r="FL66" s="33">
        <f t="shared" si="181"/>
        <v>0</v>
      </c>
      <c r="FM66" s="33">
        <f>IFERROR(VLOOKUP($J66,#REF!,FM$2,0),0)</f>
        <v>0</v>
      </c>
      <c r="FN66" s="33">
        <f t="shared" si="181"/>
        <v>0</v>
      </c>
      <c r="FO66" s="33">
        <f>IFERROR(VLOOKUP($J66,#REF!,FO$2,0),0)</f>
        <v>0</v>
      </c>
      <c r="FP66" s="33">
        <f t="shared" si="181"/>
        <v>0</v>
      </c>
      <c r="FQ66" s="33">
        <f>IFERROR(VLOOKUP($J66,#REF!,FQ$2,0),0)</f>
        <v>0</v>
      </c>
      <c r="FR66" s="33">
        <f t="shared" si="181"/>
        <v>0</v>
      </c>
      <c r="FS66" s="33">
        <f>IFERROR(VLOOKUP($J66,#REF!,FS$2,0),0)</f>
        <v>0</v>
      </c>
      <c r="FT66" s="33">
        <f t="shared" si="181"/>
        <v>0</v>
      </c>
      <c r="FU66" s="33">
        <f>IFERROR(VLOOKUP($J66,#REF!,FU$2,0),0)</f>
        <v>0</v>
      </c>
      <c r="FV66" s="33">
        <f t="shared" si="181"/>
        <v>0</v>
      </c>
      <c r="FW66" s="33">
        <f>IFERROR(VLOOKUP($J66,#REF!,FW$2,0),0)</f>
        <v>0</v>
      </c>
      <c r="FX66" s="33">
        <f t="shared" si="182"/>
        <v>0</v>
      </c>
      <c r="FY66" s="33">
        <f>IFERROR(VLOOKUP($J66,#REF!,FY$2,0),0)</f>
        <v>0</v>
      </c>
      <c r="FZ66" s="33">
        <f t="shared" si="182"/>
        <v>0</v>
      </c>
      <c r="GA66" s="33">
        <f>IFERROR(VLOOKUP($J66,#REF!,GA$2,0),0)</f>
        <v>0</v>
      </c>
      <c r="GB66" s="33">
        <f t="shared" si="182"/>
        <v>0</v>
      </c>
      <c r="GC66" s="33">
        <f>IFERROR(VLOOKUP($J66,#REF!,GC$2,0),0)</f>
        <v>0</v>
      </c>
      <c r="GD66" s="33">
        <f t="shared" si="182"/>
        <v>0</v>
      </c>
      <c r="GE66" s="33">
        <f>IFERROR(VLOOKUP($J66,#REF!,GE$2,0),0)</f>
        <v>0</v>
      </c>
      <c r="GF66" s="33">
        <f t="shared" si="182"/>
        <v>0</v>
      </c>
      <c r="GG66" s="33">
        <f>IFERROR(VLOOKUP($J66,#REF!,GG$2,0),0)</f>
        <v>0</v>
      </c>
      <c r="GH66" s="33">
        <f t="shared" si="182"/>
        <v>0</v>
      </c>
      <c r="GI66" s="33">
        <f>IFERROR(VLOOKUP($J66,#REF!,GI$2,0),0)</f>
        <v>0</v>
      </c>
      <c r="GJ66" s="33">
        <f t="shared" si="182"/>
        <v>0</v>
      </c>
      <c r="GK66" s="33">
        <f>IFERROR(VLOOKUP($J66,#REF!,GK$2,0),0)</f>
        <v>0</v>
      </c>
      <c r="GL66" s="33">
        <f t="shared" si="182"/>
        <v>0</v>
      </c>
      <c r="GM66" s="33">
        <f>IFERROR(VLOOKUP($J66,#REF!,GM$2,0),0)</f>
        <v>0</v>
      </c>
      <c r="GN66" s="33">
        <f t="shared" si="183"/>
        <v>0</v>
      </c>
      <c r="GO66" s="33">
        <f>IFERROR(VLOOKUP($J66,#REF!,GO$2,0),0)</f>
        <v>0</v>
      </c>
      <c r="GP66" s="33">
        <f t="shared" si="183"/>
        <v>0</v>
      </c>
      <c r="GQ66" s="33">
        <f>IFERROR(VLOOKUP($J66,#REF!,GQ$2,0),0)</f>
        <v>0</v>
      </c>
      <c r="GR66" s="33">
        <f t="shared" si="183"/>
        <v>0</v>
      </c>
      <c r="GS66" s="33">
        <f>IFERROR(VLOOKUP($J66,#REF!,GS$2,0),0)</f>
        <v>0</v>
      </c>
      <c r="GT66" s="33">
        <f t="shared" si="183"/>
        <v>0</v>
      </c>
      <c r="GU66" s="33">
        <f>IFERROR(VLOOKUP($J66,#REF!,GU$2,0),0)</f>
        <v>0</v>
      </c>
      <c r="GV66" s="33">
        <f t="shared" si="183"/>
        <v>0</v>
      </c>
      <c r="GW66" s="33">
        <f>IFERROR(VLOOKUP($J66,#REF!,GW$2,0),0)</f>
        <v>0</v>
      </c>
      <c r="GX66" s="33">
        <f t="shared" si="183"/>
        <v>0</v>
      </c>
      <c r="GY66" s="33">
        <f>IFERROR(VLOOKUP($J66,#REF!,GY$2,0),0)</f>
        <v>0</v>
      </c>
      <c r="GZ66" s="33">
        <f t="shared" si="183"/>
        <v>0</v>
      </c>
      <c r="HA66" s="33">
        <f>IFERROR(VLOOKUP($J66,#REF!,HA$2,0),0)</f>
        <v>0</v>
      </c>
      <c r="HB66" s="33">
        <f t="shared" si="184"/>
        <v>0</v>
      </c>
      <c r="HC66" s="33">
        <f>IFERROR(VLOOKUP($J66,#REF!,HC$2,0),0)</f>
        <v>0</v>
      </c>
      <c r="HD66" s="33">
        <f t="shared" si="184"/>
        <v>0</v>
      </c>
      <c r="HE66" s="33">
        <f>IFERROR(VLOOKUP($J66,#REF!,HE$2,0),0)</f>
        <v>0</v>
      </c>
      <c r="HF66" s="33">
        <f t="shared" si="184"/>
        <v>0</v>
      </c>
      <c r="HG66" s="33">
        <f>IFERROR(VLOOKUP($J66,#REF!,HG$2,0),0)</f>
        <v>0</v>
      </c>
      <c r="HH66" s="33">
        <f t="shared" si="184"/>
        <v>0</v>
      </c>
      <c r="HI66" s="33">
        <f>IFERROR(VLOOKUP($J66,#REF!,HI$2,0),0)</f>
        <v>0</v>
      </c>
      <c r="HJ66" s="33">
        <f t="shared" si="184"/>
        <v>0</v>
      </c>
      <c r="HK66" s="33">
        <f>IFERROR(VLOOKUP($J66,#REF!,HK$2,0),0)</f>
        <v>0</v>
      </c>
      <c r="HL66" s="33">
        <f t="shared" si="184"/>
        <v>0</v>
      </c>
      <c r="HM66" s="33">
        <f>IFERROR(VLOOKUP($J66,#REF!,HM$2,0),0)</f>
        <v>0</v>
      </c>
      <c r="HN66" s="33">
        <f t="shared" si="184"/>
        <v>0</v>
      </c>
      <c r="HO66" s="33">
        <f>IFERROR(VLOOKUP($J66,#REF!,HO$2,0),0)</f>
        <v>0</v>
      </c>
      <c r="HP66" s="33">
        <f t="shared" si="184"/>
        <v>0</v>
      </c>
      <c r="HQ66" s="33">
        <f>IFERROR(VLOOKUP($J66,#REF!,HQ$2,0),0)</f>
        <v>0</v>
      </c>
      <c r="HR66" s="33">
        <f t="shared" si="185"/>
        <v>0</v>
      </c>
      <c r="HS66" s="33">
        <f>IFERROR(VLOOKUP($J66,#REF!,HS$2,0),0)</f>
        <v>0</v>
      </c>
      <c r="HT66" s="33">
        <f t="shared" si="185"/>
        <v>0</v>
      </c>
      <c r="HU66" s="33">
        <f>IFERROR(VLOOKUP($J66,#REF!,HU$2,0),0)</f>
        <v>0</v>
      </c>
      <c r="HV66" s="33">
        <f t="shared" si="185"/>
        <v>0</v>
      </c>
      <c r="HW66" s="33">
        <f>IFERROR(VLOOKUP($J66,#REF!,HW$2,0),0)</f>
        <v>0</v>
      </c>
      <c r="HX66" s="33">
        <f t="shared" si="185"/>
        <v>0</v>
      </c>
      <c r="HY66" s="33">
        <f>IFERROR(VLOOKUP($J66,#REF!,HY$2,0),0)</f>
        <v>0</v>
      </c>
      <c r="HZ66" s="33">
        <f t="shared" si="185"/>
        <v>0</v>
      </c>
      <c r="IA66" s="33">
        <f>IFERROR(VLOOKUP($J66,#REF!,IA$2,0),0)</f>
        <v>0</v>
      </c>
      <c r="IB66" s="33">
        <f t="shared" si="185"/>
        <v>0</v>
      </c>
      <c r="IC66" s="33">
        <f>IFERROR(VLOOKUP($J66,#REF!,IC$2,0),0)</f>
        <v>0</v>
      </c>
      <c r="ID66" s="33">
        <f t="shared" si="185"/>
        <v>0</v>
      </c>
      <c r="IE66" s="33">
        <f>IFERROR(VLOOKUP($J66,#REF!,IE$2,0),0)</f>
        <v>0</v>
      </c>
      <c r="IF66" s="33">
        <f t="shared" si="185"/>
        <v>0</v>
      </c>
      <c r="IG66" s="33">
        <f>IFERROR(VLOOKUP($J66,#REF!,IG$2,0),0)</f>
        <v>0</v>
      </c>
      <c r="IH66" s="33">
        <f t="shared" si="186"/>
        <v>0</v>
      </c>
      <c r="II66" s="33">
        <f>IFERROR(VLOOKUP($J66,#REF!,II$2,0),0)</f>
        <v>0</v>
      </c>
      <c r="IJ66" s="33">
        <f t="shared" si="186"/>
        <v>0</v>
      </c>
      <c r="IK66" s="33">
        <f>IFERROR(VLOOKUP($J66,#REF!,IK$2,0),0)</f>
        <v>0</v>
      </c>
      <c r="IL66" s="33">
        <f t="shared" si="186"/>
        <v>0</v>
      </c>
      <c r="IM66" s="33">
        <f>IFERROR(VLOOKUP($J66,#REF!,IM$2,0),0)</f>
        <v>0</v>
      </c>
      <c r="IN66" s="33">
        <f t="shared" si="186"/>
        <v>0</v>
      </c>
      <c r="IO66" s="33">
        <f>IFERROR(VLOOKUP($J66,#REF!,IO$2,0),0)</f>
        <v>0</v>
      </c>
      <c r="IP66" s="33">
        <f t="shared" si="186"/>
        <v>0</v>
      </c>
      <c r="IQ66" s="33">
        <f>IFERROR(VLOOKUP($J66,#REF!,IQ$2,0),0)</f>
        <v>0</v>
      </c>
      <c r="IR66" s="33">
        <f t="shared" si="186"/>
        <v>0</v>
      </c>
      <c r="IS66" s="33">
        <f>IFERROR(VLOOKUP($J66,#REF!,IS$2,0),0)</f>
        <v>0</v>
      </c>
      <c r="IT66" s="33">
        <f t="shared" si="186"/>
        <v>0</v>
      </c>
      <c r="IU66" s="33">
        <f>IFERROR(VLOOKUP($J66,#REF!,IU$2,0),0)</f>
        <v>0</v>
      </c>
      <c r="IV66" s="33">
        <f t="shared" si="186"/>
        <v>0</v>
      </c>
      <c r="IW66" s="33">
        <f>IFERROR(VLOOKUP($J66,#REF!,IW$2,0),0)</f>
        <v>0</v>
      </c>
      <c r="IX66" s="33">
        <f t="shared" si="187"/>
        <v>0</v>
      </c>
      <c r="IY66" s="33">
        <f>IFERROR(VLOOKUP($J66,#REF!,IY$2,0),0)</f>
        <v>0</v>
      </c>
      <c r="IZ66" s="33">
        <f t="shared" si="187"/>
        <v>0</v>
      </c>
      <c r="JA66" s="33">
        <f>IFERROR(VLOOKUP($J66,#REF!,JA$2,0),0)</f>
        <v>0</v>
      </c>
      <c r="JB66" s="33">
        <f t="shared" si="187"/>
        <v>0</v>
      </c>
      <c r="JC66" s="33">
        <f>IFERROR(VLOOKUP($J66,#REF!,JC$2,0),0)</f>
        <v>0</v>
      </c>
      <c r="JD66" s="33">
        <f t="shared" si="187"/>
        <v>0</v>
      </c>
      <c r="JE66" s="33">
        <f>IFERROR(VLOOKUP($J66,#REF!,JE$2,0),0)</f>
        <v>0</v>
      </c>
      <c r="JF66" s="33">
        <f t="shared" si="187"/>
        <v>0</v>
      </c>
      <c r="JG66" s="33">
        <f>IFERROR(VLOOKUP($J66,#REF!,JG$2,0),0)</f>
        <v>0</v>
      </c>
      <c r="JH66" s="33">
        <f t="shared" si="187"/>
        <v>0</v>
      </c>
      <c r="JI66" s="33">
        <f>IFERROR(VLOOKUP($J66,#REF!,JI$2,0),0)</f>
        <v>0</v>
      </c>
      <c r="JJ66" s="33">
        <f t="shared" si="187"/>
        <v>0</v>
      </c>
      <c r="JK66" s="33">
        <f>IFERROR(VLOOKUP($J66,#REF!,JK$2,0),0)</f>
        <v>0</v>
      </c>
      <c r="JL66" s="33">
        <f t="shared" si="187"/>
        <v>0</v>
      </c>
      <c r="JM66" s="33">
        <f>IFERROR(VLOOKUP($J66,#REF!,JM$2,0),0)</f>
        <v>0</v>
      </c>
      <c r="JN66" s="33">
        <f t="shared" si="188"/>
        <v>0</v>
      </c>
      <c r="JO66" s="33">
        <f>IFERROR(VLOOKUP($J66,#REF!,JO$2,0),0)</f>
        <v>0</v>
      </c>
      <c r="JP66" s="33">
        <f t="shared" si="188"/>
        <v>0</v>
      </c>
      <c r="JQ66" s="33">
        <f>IFERROR(VLOOKUP($J66,#REF!,JQ$2,0),0)</f>
        <v>0</v>
      </c>
      <c r="JR66" s="33">
        <f t="shared" si="188"/>
        <v>0</v>
      </c>
      <c r="JS66" s="33">
        <f>IFERROR(VLOOKUP($J66,#REF!,JS$2,0),0)</f>
        <v>0</v>
      </c>
      <c r="JT66" s="33">
        <f t="shared" si="188"/>
        <v>0</v>
      </c>
      <c r="JU66" s="33">
        <f>IFERROR(VLOOKUP($J66,#REF!,JU$2,0),0)</f>
        <v>0</v>
      </c>
      <c r="JV66" s="33">
        <f t="shared" si="188"/>
        <v>0</v>
      </c>
      <c r="JW66" s="33">
        <f>IFERROR(VLOOKUP($J66,#REF!,JW$2,0),0)</f>
        <v>0</v>
      </c>
      <c r="JX66" s="33">
        <f t="shared" si="188"/>
        <v>0</v>
      </c>
      <c r="JY66" s="33">
        <f>IFERROR(VLOOKUP($J66,#REF!,JY$2,0),0)</f>
        <v>0</v>
      </c>
      <c r="JZ66" s="33">
        <f t="shared" si="188"/>
        <v>0</v>
      </c>
      <c r="KA66" s="33">
        <f>IFERROR(VLOOKUP($J66,#REF!,KA$2,0),0)</f>
        <v>0</v>
      </c>
      <c r="KB66" s="33">
        <f t="shared" si="188"/>
        <v>0</v>
      </c>
      <c r="KC66" s="33">
        <f>IFERROR(VLOOKUP($J66,#REF!,KC$2,0),0)</f>
        <v>0</v>
      </c>
      <c r="KD66" s="33">
        <f t="shared" si="189"/>
        <v>0</v>
      </c>
      <c r="KE66" s="33">
        <f>IFERROR(VLOOKUP($J66,#REF!,KE$2,0),0)</f>
        <v>0</v>
      </c>
      <c r="KF66" s="33">
        <f t="shared" si="189"/>
        <v>0</v>
      </c>
      <c r="KG66" s="33">
        <f>IFERROR(VLOOKUP($J66,#REF!,KG$2,0),0)</f>
        <v>0</v>
      </c>
      <c r="KH66" s="33">
        <f t="shared" si="189"/>
        <v>0</v>
      </c>
      <c r="KI66" s="33">
        <f>IFERROR(VLOOKUP($J66,#REF!,KI$2,0),0)</f>
        <v>0</v>
      </c>
      <c r="KJ66" s="33">
        <f t="shared" si="189"/>
        <v>0</v>
      </c>
      <c r="KK66" s="33">
        <f>IFERROR(VLOOKUP($J66,#REF!,KK$2,0),0)</f>
        <v>0</v>
      </c>
      <c r="KL66" s="33">
        <f t="shared" si="189"/>
        <v>0</v>
      </c>
      <c r="KM66" s="33">
        <f>IFERROR(VLOOKUP($J66,#REF!,KM$2,0),0)</f>
        <v>0</v>
      </c>
      <c r="KN66" s="33">
        <f t="shared" si="189"/>
        <v>0</v>
      </c>
      <c r="KO66" s="33">
        <f>IFERROR(VLOOKUP($J66,#REF!,KO$2,0),0)</f>
        <v>0</v>
      </c>
      <c r="KP66" s="33">
        <f t="shared" si="189"/>
        <v>0</v>
      </c>
      <c r="KQ66" s="33">
        <f>IFERROR(VLOOKUP($J66,#REF!,KQ$2,0),0)</f>
        <v>0</v>
      </c>
      <c r="KR66" s="33">
        <f t="shared" si="189"/>
        <v>0</v>
      </c>
      <c r="KS66" s="33">
        <f>IFERROR(VLOOKUP($J66,#REF!,KS$2,0),0)</f>
        <v>0</v>
      </c>
      <c r="KT66" s="33">
        <f t="shared" si="190"/>
        <v>0</v>
      </c>
      <c r="KU66" s="33">
        <f>IFERROR(VLOOKUP($J66,#REF!,KU$2,0),0)</f>
        <v>0</v>
      </c>
      <c r="KV66" s="33">
        <f t="shared" si="190"/>
        <v>0</v>
      </c>
      <c r="KW66" s="33">
        <f>IFERROR(VLOOKUP($J66,#REF!,KW$2,0),0)</f>
        <v>0</v>
      </c>
      <c r="KX66" s="33">
        <f t="shared" si="190"/>
        <v>0</v>
      </c>
      <c r="KY66" s="33">
        <f>IFERROR(VLOOKUP($J66,#REF!,KY$2,0),0)</f>
        <v>0</v>
      </c>
      <c r="KZ66" s="33">
        <f t="shared" si="190"/>
        <v>0</v>
      </c>
      <c r="LA66" s="33">
        <f>IFERROR(VLOOKUP($J66,#REF!,LA$2,0),0)</f>
        <v>0</v>
      </c>
      <c r="LB66" s="33">
        <f t="shared" si="190"/>
        <v>0</v>
      </c>
      <c r="LC66" s="33">
        <f>IFERROR(VLOOKUP($J66,#REF!,LC$2,0),0)</f>
        <v>0</v>
      </c>
      <c r="LD66" s="33">
        <f t="shared" si="190"/>
        <v>0</v>
      </c>
      <c r="LE66" s="33">
        <f>IFERROR(VLOOKUP($J66,#REF!,LE$2,0),0)</f>
        <v>0</v>
      </c>
      <c r="LF66" s="33">
        <f t="shared" si="190"/>
        <v>0</v>
      </c>
      <c r="LG66" s="33">
        <f>IFERROR(VLOOKUP($J66,#REF!,LG$2,0),0)</f>
        <v>0</v>
      </c>
      <c r="LH66" s="33">
        <f t="shared" si="190"/>
        <v>0</v>
      </c>
      <c r="LI66" s="33">
        <f>IFERROR(VLOOKUP($J66,#REF!,LI$2,0),0)</f>
        <v>0</v>
      </c>
      <c r="LJ66" s="33">
        <f t="shared" si="191"/>
        <v>0</v>
      </c>
      <c r="LK66" s="33">
        <f>IFERROR(VLOOKUP($J66,#REF!,LK$2,0),0)</f>
        <v>0</v>
      </c>
      <c r="LL66" s="33">
        <f t="shared" si="191"/>
        <v>0</v>
      </c>
      <c r="LM66" s="33">
        <f>IFERROR(VLOOKUP($J66,#REF!,LM$2,0),0)</f>
        <v>0</v>
      </c>
      <c r="LN66" s="33">
        <f t="shared" si="191"/>
        <v>0</v>
      </c>
      <c r="LO66" s="33">
        <f>IFERROR(VLOOKUP($J66,#REF!,LO$2,0),0)</f>
        <v>0</v>
      </c>
      <c r="LP66" s="33">
        <f t="shared" si="191"/>
        <v>0</v>
      </c>
      <c r="LQ66" s="33">
        <f>IFERROR(VLOOKUP($J66,#REF!,LQ$2,0),0)</f>
        <v>0</v>
      </c>
      <c r="LR66" s="33">
        <f t="shared" si="191"/>
        <v>0</v>
      </c>
      <c r="LS66" s="33">
        <f>IFERROR(VLOOKUP($J66,#REF!,LS$2,0),0)</f>
        <v>0</v>
      </c>
      <c r="LT66" s="33">
        <f t="shared" si="191"/>
        <v>0</v>
      </c>
      <c r="LU66" s="33">
        <f>IFERROR(VLOOKUP($J66,#REF!,LU$2,0),0)</f>
        <v>0</v>
      </c>
      <c r="LV66" s="33">
        <f t="shared" si="191"/>
        <v>0</v>
      </c>
      <c r="LW66" s="33">
        <f>IFERROR(VLOOKUP($J66,#REF!,LW$2,0),0)</f>
        <v>0</v>
      </c>
      <c r="LX66" s="33">
        <f t="shared" si="192"/>
        <v>0</v>
      </c>
      <c r="LY66" s="33">
        <f>IFERROR(VLOOKUP($J66,#REF!,LY$2,0),0)</f>
        <v>0</v>
      </c>
      <c r="LZ66" s="33">
        <f t="shared" si="192"/>
        <v>0</v>
      </c>
      <c r="MA66" s="33">
        <f>IFERROR(VLOOKUP($J66,#REF!,MA$2,0),0)</f>
        <v>0</v>
      </c>
      <c r="MB66" s="33">
        <f t="shared" si="192"/>
        <v>0</v>
      </c>
      <c r="MC66" s="33">
        <f>IFERROR(VLOOKUP($J66,#REF!,MC$2,0),0)</f>
        <v>0</v>
      </c>
      <c r="MD66" s="33">
        <f t="shared" si="192"/>
        <v>0</v>
      </c>
      <c r="ME66" s="33">
        <f>IFERROR(VLOOKUP($J66,#REF!,ME$2,0),0)</f>
        <v>0</v>
      </c>
      <c r="MF66" s="33">
        <f t="shared" si="192"/>
        <v>0</v>
      </c>
      <c r="MG66" s="33">
        <f>IFERROR(VLOOKUP($J66,#REF!,MG$2,0),0)</f>
        <v>0</v>
      </c>
      <c r="MH66" s="33">
        <f t="shared" si="192"/>
        <v>0</v>
      </c>
      <c r="MI66" s="33">
        <f>IFERROR(VLOOKUP($J66,#REF!,MI$2,0),0)</f>
        <v>0</v>
      </c>
      <c r="MJ66" s="33">
        <f t="shared" si="192"/>
        <v>0</v>
      </c>
      <c r="MK66" s="33">
        <f>IFERROR(VLOOKUP($J66,#REF!,MK$2,0),0)</f>
        <v>0</v>
      </c>
      <c r="ML66" s="33">
        <f t="shared" si="192"/>
        <v>0</v>
      </c>
      <c r="MM66" s="33">
        <f>IFERROR(VLOOKUP($J66,#REF!,MM$2,0),0)</f>
        <v>0</v>
      </c>
      <c r="MN66" s="33">
        <f t="shared" si="193"/>
        <v>0</v>
      </c>
      <c r="MO66" s="33">
        <f>IFERROR(VLOOKUP($J66,#REF!,MO$2,0),0)</f>
        <v>0</v>
      </c>
      <c r="MP66" s="33">
        <f t="shared" si="193"/>
        <v>0</v>
      </c>
      <c r="MQ66" s="33">
        <f>IFERROR(VLOOKUP($J66,#REF!,MQ$2,0),0)</f>
        <v>0</v>
      </c>
      <c r="MR66" s="33">
        <f t="shared" si="193"/>
        <v>0</v>
      </c>
      <c r="MS66" s="33">
        <f>IFERROR(VLOOKUP($J66,#REF!,MS$2,0),0)</f>
        <v>0</v>
      </c>
      <c r="MT66" s="33">
        <f t="shared" si="193"/>
        <v>0</v>
      </c>
      <c r="MU66" s="33">
        <f>IFERROR(VLOOKUP($J66,#REF!,MU$2,0),0)</f>
        <v>0</v>
      </c>
      <c r="MV66" s="33">
        <f t="shared" si="193"/>
        <v>0</v>
      </c>
      <c r="MW66" s="33">
        <f>IFERROR(VLOOKUP($J66,#REF!,MW$2,0),0)</f>
        <v>0</v>
      </c>
      <c r="MX66" s="33">
        <f t="shared" si="193"/>
        <v>0</v>
      </c>
      <c r="MY66" s="33">
        <f>IFERROR(VLOOKUP($J66,#REF!,MY$2,0),0)</f>
        <v>0</v>
      </c>
      <c r="MZ66" s="33">
        <f t="shared" si="193"/>
        <v>0</v>
      </c>
      <c r="NA66" s="33">
        <f>IFERROR(VLOOKUP($J66,#REF!,NA$2,0),0)</f>
        <v>0</v>
      </c>
      <c r="NB66" s="33">
        <f t="shared" si="193"/>
        <v>0</v>
      </c>
      <c r="NC66" s="33">
        <f>IFERROR(VLOOKUP($J66,#REF!,NC$2,0),0)</f>
        <v>0</v>
      </c>
      <c r="ND66" s="33">
        <f t="shared" si="194"/>
        <v>0</v>
      </c>
      <c r="NE66" s="33">
        <f>IFERROR(VLOOKUP($J66,#REF!,NE$2,0),0)</f>
        <v>0</v>
      </c>
      <c r="NF66" s="33">
        <f t="shared" si="194"/>
        <v>0</v>
      </c>
      <c r="NG66" s="33">
        <f>IFERROR(VLOOKUP($J66,#REF!,NG$2,0),0)</f>
        <v>0</v>
      </c>
      <c r="NH66" s="33">
        <f t="shared" si="194"/>
        <v>0</v>
      </c>
      <c r="NI66" s="33">
        <f>IFERROR(VLOOKUP($J66,#REF!,NI$2,0),0)</f>
        <v>0</v>
      </c>
      <c r="NJ66" s="33">
        <f t="shared" si="194"/>
        <v>0</v>
      </c>
      <c r="NK66" s="33">
        <f>IFERROR(VLOOKUP($J66,#REF!,NK$2,0),0)</f>
        <v>0</v>
      </c>
      <c r="NL66" s="33">
        <f t="shared" si="194"/>
        <v>0</v>
      </c>
      <c r="NM66" s="33">
        <f>IFERROR(VLOOKUP($J66,#REF!,NM$2,0),0)</f>
        <v>0</v>
      </c>
      <c r="NN66" s="33">
        <f t="shared" si="194"/>
        <v>0</v>
      </c>
      <c r="NO66" s="33">
        <f>IFERROR(VLOOKUP($J66,#REF!,NO$2,0),0)</f>
        <v>0</v>
      </c>
      <c r="NP66" s="33">
        <f t="shared" si="194"/>
        <v>0</v>
      </c>
      <c r="NQ66" s="33">
        <f>IFERROR(VLOOKUP($J66,#REF!,NQ$2,0),0)</f>
        <v>0</v>
      </c>
      <c r="NR66" s="33">
        <f t="shared" si="194"/>
        <v>0</v>
      </c>
      <c r="NS66" s="33">
        <f>IFERROR(VLOOKUP($J66,#REF!,NS$2,0),0)</f>
        <v>0</v>
      </c>
      <c r="NT66" s="33">
        <f t="shared" si="195"/>
        <v>0</v>
      </c>
      <c r="NU66" s="33">
        <f>IFERROR(VLOOKUP($J66,#REF!,NU$2,0),0)</f>
        <v>0</v>
      </c>
      <c r="NV66" s="33">
        <f t="shared" si="195"/>
        <v>0</v>
      </c>
      <c r="NW66" s="33">
        <f>IFERROR(VLOOKUP($J66,#REF!,NW$2,0),0)</f>
        <v>0</v>
      </c>
      <c r="NX66" s="33">
        <f t="shared" si="195"/>
        <v>0</v>
      </c>
      <c r="NY66" s="33">
        <f>IFERROR(VLOOKUP($J66,#REF!,NY$2,0),0)</f>
        <v>0</v>
      </c>
      <c r="NZ66" s="33">
        <f t="shared" si="195"/>
        <v>0</v>
      </c>
      <c r="OA66" s="33">
        <f>IFERROR(VLOOKUP($J66,#REF!,OA$2,0),0)</f>
        <v>0</v>
      </c>
      <c r="OB66" s="33">
        <f t="shared" si="195"/>
        <v>0</v>
      </c>
      <c r="OC66" s="33">
        <f>IFERROR(VLOOKUP($J66,#REF!,OC$2,0),0)</f>
        <v>0</v>
      </c>
      <c r="OD66" s="33">
        <f t="shared" si="195"/>
        <v>0</v>
      </c>
      <c r="OE66" s="33">
        <f>IFERROR(VLOOKUP($J66,#REF!,OE$2,0),0)</f>
        <v>0</v>
      </c>
      <c r="OF66" s="33">
        <f t="shared" si="195"/>
        <v>0</v>
      </c>
      <c r="OG66" s="33">
        <f>IFERROR(VLOOKUP($J66,#REF!,OG$2,0),0)</f>
        <v>0</v>
      </c>
      <c r="OH66" s="33">
        <f t="shared" si="195"/>
        <v>0</v>
      </c>
      <c r="OI66" s="33">
        <f>IFERROR(VLOOKUP($J66,#REF!,OI$2,0),0)</f>
        <v>0</v>
      </c>
      <c r="OJ66" s="33">
        <f t="shared" si="196"/>
        <v>0</v>
      </c>
      <c r="OK66" s="33">
        <f>IFERROR(VLOOKUP($J66,#REF!,OK$2,0),0)</f>
        <v>0</v>
      </c>
      <c r="OL66" s="33">
        <f t="shared" si="196"/>
        <v>0</v>
      </c>
      <c r="OM66" s="33">
        <f>IFERROR(VLOOKUP($J66,#REF!,OM$2,0),0)</f>
        <v>0</v>
      </c>
      <c r="ON66" s="33">
        <f t="shared" si="196"/>
        <v>0</v>
      </c>
      <c r="OO66" s="33">
        <f>IFERROR(VLOOKUP($J66,#REF!,OO$2,0),0)</f>
        <v>0</v>
      </c>
      <c r="OP66" s="33">
        <f t="shared" si="81"/>
        <v>0</v>
      </c>
      <c r="OQ66" s="33">
        <f>IFERROR(VLOOKUP($J66,#REF!,OQ$2,0),0)</f>
        <v>0</v>
      </c>
      <c r="OR66" s="33">
        <f t="shared" si="82"/>
        <v>0</v>
      </c>
      <c r="OS66" s="33">
        <f>IFERROR(VLOOKUP($J66,#REF!,OS$2,0),0)</f>
        <v>0</v>
      </c>
      <c r="OT66" s="33">
        <f t="shared" si="83"/>
        <v>0</v>
      </c>
      <c r="OU66" s="33">
        <f>IFERROR(VLOOKUP($J66,#REF!,OU$2,0),0)</f>
        <v>0</v>
      </c>
      <c r="OV66" s="33">
        <f t="shared" si="84"/>
        <v>0</v>
      </c>
      <c r="OW66" s="33">
        <f>IFERROR(VLOOKUP($J66,#REF!,OW$2,0),0)</f>
        <v>0</v>
      </c>
      <c r="OX66" s="33">
        <f t="shared" si="85"/>
        <v>0</v>
      </c>
    </row>
    <row r="67" spans="2:414">
      <c r="B67" s="63">
        <f t="shared" si="0"/>
        <v>56</v>
      </c>
      <c r="C67" s="28">
        <f>入力⑧!C62</f>
        <v>0</v>
      </c>
      <c r="D67" s="28">
        <f>入力⑧!D62</f>
        <v>0</v>
      </c>
      <c r="E67" s="28">
        <f>入力⑧!E62</f>
        <v>0</v>
      </c>
      <c r="F67" s="28">
        <f>入力⑧!F62</f>
        <v>0</v>
      </c>
      <c r="G67" s="28">
        <f>入力⑧!G62</f>
        <v>0</v>
      </c>
      <c r="H67" s="28">
        <f>入力⑧!H62</f>
        <v>0</v>
      </c>
      <c r="I67" s="28">
        <f>入力⑧!I62</f>
        <v>0</v>
      </c>
      <c r="J67" s="28">
        <f>入力⑧!J62</f>
        <v>0</v>
      </c>
      <c r="K67" s="28" t="str">
        <f>入力⑧!L62</f>
        <v/>
      </c>
      <c r="L67" s="28" t="str">
        <f>入力⑧!M62</f>
        <v/>
      </c>
      <c r="M67" s="28">
        <f>入力⑧!N62</f>
        <v>0</v>
      </c>
      <c r="N67" s="28">
        <f>入力⑧!O62</f>
        <v>0</v>
      </c>
      <c r="O67" s="33">
        <f>IFERROR(VLOOKUP($J67,#REF!,O$2,0),0)</f>
        <v>0</v>
      </c>
      <c r="P67" s="33">
        <f t="shared" si="1"/>
        <v>0</v>
      </c>
      <c r="Q67" s="33">
        <f>IFERROR(VLOOKUP($J67,#REF!,Q$2,0),0)</f>
        <v>0</v>
      </c>
      <c r="R67" s="33">
        <f t="shared" si="1"/>
        <v>0</v>
      </c>
      <c r="S67" s="33">
        <f>IFERROR(VLOOKUP($J67,#REF!,S$2,0),0)</f>
        <v>0</v>
      </c>
      <c r="T67" s="33">
        <f t="shared" si="160"/>
        <v>0</v>
      </c>
      <c r="U67" s="33">
        <f>IFERROR(VLOOKUP($J67,#REF!,U$2,0),0)</f>
        <v>0</v>
      </c>
      <c r="V67" s="33">
        <f t="shared" si="160"/>
        <v>0</v>
      </c>
      <c r="W67" s="33">
        <f>IFERROR(VLOOKUP($J67,#REF!,W$2,0),0)</f>
        <v>0</v>
      </c>
      <c r="X67" s="33">
        <f t="shared" si="161"/>
        <v>0</v>
      </c>
      <c r="Y67" s="33">
        <f>IFERROR(VLOOKUP($J67,#REF!,Y$2,0),0)</f>
        <v>0</v>
      </c>
      <c r="Z67" s="33">
        <f t="shared" si="161"/>
        <v>0</v>
      </c>
      <c r="AA67" s="33">
        <f>IFERROR(VLOOKUP($J67,#REF!,AA$2,0),0)</f>
        <v>0</v>
      </c>
      <c r="AB67" s="33">
        <f t="shared" si="162"/>
        <v>0</v>
      </c>
      <c r="AC67" s="33">
        <f>IFERROR(VLOOKUP($J67,#REF!,AC$2,0),0)</f>
        <v>0</v>
      </c>
      <c r="AD67" s="33">
        <f t="shared" si="162"/>
        <v>0</v>
      </c>
      <c r="AE67" s="33">
        <f>IFERROR(VLOOKUP($J67,#REF!,AE$2,0),0)</f>
        <v>0</v>
      </c>
      <c r="AF67" s="33">
        <f t="shared" si="163"/>
        <v>0</v>
      </c>
      <c r="AG67" s="33">
        <f>IFERROR(VLOOKUP($J67,#REF!,AG$2,0),0)</f>
        <v>0</v>
      </c>
      <c r="AH67" s="33">
        <f t="shared" si="163"/>
        <v>0</v>
      </c>
      <c r="AI67" s="33">
        <f>IFERROR(VLOOKUP($J67,#REF!,AI$2,0),0)</f>
        <v>0</v>
      </c>
      <c r="AJ67" s="33">
        <f t="shared" si="164"/>
        <v>0</v>
      </c>
      <c r="AK67" s="33">
        <f>IFERROR(VLOOKUP($J67,#REF!,AK$2,0),0)</f>
        <v>0</v>
      </c>
      <c r="AL67" s="33">
        <f t="shared" si="164"/>
        <v>0</v>
      </c>
      <c r="AM67" s="33">
        <f>IFERROR(VLOOKUP($J67,#REF!,AM$2,0),0)</f>
        <v>0</v>
      </c>
      <c r="AN67" s="33">
        <f t="shared" si="165"/>
        <v>0</v>
      </c>
      <c r="AO67" s="33">
        <f>IFERROR(VLOOKUP($J67,#REF!,AO$2,0),0)</f>
        <v>0</v>
      </c>
      <c r="AP67" s="33">
        <f t="shared" si="165"/>
        <v>0</v>
      </c>
      <c r="AQ67" s="33">
        <f>IFERROR(VLOOKUP($J67,#REF!,AQ$2,0),0)</f>
        <v>0</v>
      </c>
      <c r="AR67" s="33">
        <f t="shared" si="166"/>
        <v>0</v>
      </c>
      <c r="AS67" s="33">
        <f>IFERROR(VLOOKUP($J67,#REF!,AS$2,0),0)</f>
        <v>0</v>
      </c>
      <c r="AT67" s="33">
        <f t="shared" si="166"/>
        <v>0</v>
      </c>
      <c r="AU67" s="33">
        <f>IFERROR(VLOOKUP($J67,#REF!,AU$2,0),0)</f>
        <v>0</v>
      </c>
      <c r="AV67" s="33">
        <f t="shared" si="167"/>
        <v>0</v>
      </c>
      <c r="AW67" s="33">
        <f>IFERROR(VLOOKUP($J67,#REF!,AW$2,0),0)</f>
        <v>0</v>
      </c>
      <c r="AX67" s="33">
        <f t="shared" si="167"/>
        <v>0</v>
      </c>
      <c r="AY67" s="33">
        <f>IFERROR(VLOOKUP($J67,#REF!,AY$2,0),0)</f>
        <v>0</v>
      </c>
      <c r="AZ67" s="33">
        <f t="shared" si="168"/>
        <v>0</v>
      </c>
      <c r="BA67" s="33">
        <f>IFERROR(VLOOKUP($J67,#REF!,BA$2,0),0)</f>
        <v>0</v>
      </c>
      <c r="BB67" s="33">
        <f t="shared" si="168"/>
        <v>0</v>
      </c>
      <c r="BC67" s="33">
        <f>IFERROR(VLOOKUP($J67,#REF!,BC$2,0),0)</f>
        <v>0</v>
      </c>
      <c r="BD67" s="33">
        <f t="shared" si="169"/>
        <v>0</v>
      </c>
      <c r="BE67" s="33">
        <f>IFERROR(VLOOKUP($J67,#REF!,BE$2,0),0)</f>
        <v>0</v>
      </c>
      <c r="BF67" s="33">
        <f t="shared" si="169"/>
        <v>0</v>
      </c>
      <c r="BG67" s="33">
        <f>IFERROR(VLOOKUP($J67,#REF!,BG$2,0),0)</f>
        <v>0</v>
      </c>
      <c r="BH67" s="33">
        <f t="shared" si="170"/>
        <v>0</v>
      </c>
      <c r="BI67" s="33">
        <f>IFERROR(VLOOKUP($J67,#REF!,BI$2,0),0)</f>
        <v>0</v>
      </c>
      <c r="BJ67" s="33">
        <f t="shared" si="170"/>
        <v>0</v>
      </c>
      <c r="BK67" s="33">
        <f>IFERROR(VLOOKUP($J67,#REF!,BK$2,0),0)</f>
        <v>0</v>
      </c>
      <c r="BL67" s="33">
        <f t="shared" si="171"/>
        <v>0</v>
      </c>
      <c r="BM67" s="33">
        <f>IFERROR(VLOOKUP($J67,#REF!,BM$2,0),0)</f>
        <v>0</v>
      </c>
      <c r="BN67" s="33">
        <f t="shared" si="171"/>
        <v>0</v>
      </c>
      <c r="BO67" s="33">
        <f>IFERROR(VLOOKUP($J67,#REF!,BO$2,0),0)</f>
        <v>0</v>
      </c>
      <c r="BP67" s="33">
        <f t="shared" si="172"/>
        <v>0</v>
      </c>
      <c r="BQ67" s="33">
        <f>IFERROR(VLOOKUP($J67,#REF!,BQ$2,0),0)</f>
        <v>0</v>
      </c>
      <c r="BR67" s="33">
        <f t="shared" si="172"/>
        <v>0</v>
      </c>
      <c r="BS67" s="33">
        <f>IFERROR(VLOOKUP($J67,#REF!,BS$2,0),0)</f>
        <v>0</v>
      </c>
      <c r="BT67" s="33">
        <f t="shared" si="173"/>
        <v>0</v>
      </c>
      <c r="BU67" s="33">
        <f>IFERROR(VLOOKUP($J67,#REF!,BU$2,0),0)</f>
        <v>0</v>
      </c>
      <c r="BV67" s="33">
        <f t="shared" si="173"/>
        <v>0</v>
      </c>
      <c r="BW67" s="33">
        <f>IFERROR(VLOOKUP($J67,#REF!,BW$2,0),0)</f>
        <v>0</v>
      </c>
      <c r="BX67" s="33">
        <f t="shared" si="174"/>
        <v>0</v>
      </c>
      <c r="BY67" s="33">
        <f>IFERROR(VLOOKUP($J67,#REF!,BY$2,0),0)</f>
        <v>0</v>
      </c>
      <c r="BZ67" s="33">
        <f t="shared" si="174"/>
        <v>0</v>
      </c>
      <c r="CA67" s="33">
        <f>IFERROR(VLOOKUP($J67,#REF!,CA$2,0),0)</f>
        <v>0</v>
      </c>
      <c r="CB67" s="33">
        <f t="shared" si="175"/>
        <v>0</v>
      </c>
      <c r="CC67" s="33">
        <f>IFERROR(VLOOKUP($J67,#REF!,CC$2,0),0)</f>
        <v>0</v>
      </c>
      <c r="CD67" s="33">
        <f t="shared" si="175"/>
        <v>0</v>
      </c>
      <c r="CE67" s="33">
        <f>IFERROR(VLOOKUP($J67,#REF!,CE$2,0),0)</f>
        <v>0</v>
      </c>
      <c r="CF67" s="33">
        <f t="shared" si="176"/>
        <v>0</v>
      </c>
      <c r="CG67" s="33">
        <f>IFERROR(VLOOKUP($J67,#REF!,CG$2,0),0)</f>
        <v>0</v>
      </c>
      <c r="CH67" s="33">
        <f t="shared" si="176"/>
        <v>0</v>
      </c>
      <c r="CI67" s="33">
        <f>IFERROR(VLOOKUP($J67,#REF!,CI$2,0),0)</f>
        <v>0</v>
      </c>
      <c r="CJ67" s="33">
        <f t="shared" si="176"/>
        <v>0</v>
      </c>
      <c r="CK67" s="33">
        <f>IFERROR(VLOOKUP($J67,#REF!,CK$2,0),0)</f>
        <v>0</v>
      </c>
      <c r="CL67" s="33">
        <f t="shared" si="176"/>
        <v>0</v>
      </c>
      <c r="CM67" s="33">
        <f>IFERROR(VLOOKUP($J67,#REF!,CM$2,0),0)</f>
        <v>0</v>
      </c>
      <c r="CN67" s="33">
        <f t="shared" si="176"/>
        <v>0</v>
      </c>
      <c r="CO67" s="33">
        <f>IFERROR(VLOOKUP($J67,#REF!,CO$2,0),0)</f>
        <v>0</v>
      </c>
      <c r="CP67" s="33">
        <f t="shared" si="176"/>
        <v>0</v>
      </c>
      <c r="CQ67" s="33">
        <f>IFERROR(VLOOKUP($J67,#REF!,CQ$2,0),0)</f>
        <v>0</v>
      </c>
      <c r="CR67" s="33">
        <f t="shared" si="176"/>
        <v>0</v>
      </c>
      <c r="CS67" s="33">
        <f>IFERROR(VLOOKUP($J67,#REF!,CS$2,0),0)</f>
        <v>0</v>
      </c>
      <c r="CT67" s="33">
        <f t="shared" si="176"/>
        <v>0</v>
      </c>
      <c r="CU67" s="33">
        <f>IFERROR(VLOOKUP($J67,#REF!,CU$2,0),0)</f>
        <v>0</v>
      </c>
      <c r="CV67" s="33">
        <f t="shared" si="177"/>
        <v>0</v>
      </c>
      <c r="CW67" s="33">
        <f>IFERROR(VLOOKUP($J67,#REF!,CW$2,0),0)</f>
        <v>0</v>
      </c>
      <c r="CX67" s="33">
        <f t="shared" si="177"/>
        <v>0</v>
      </c>
      <c r="CY67" s="33">
        <f>IFERROR(VLOOKUP($J67,#REF!,CY$2,0),0)</f>
        <v>0</v>
      </c>
      <c r="CZ67" s="33">
        <f t="shared" si="177"/>
        <v>0</v>
      </c>
      <c r="DA67" s="33">
        <f>IFERROR(VLOOKUP($J67,#REF!,DA$2,0),0)</f>
        <v>0</v>
      </c>
      <c r="DB67" s="33">
        <f t="shared" si="177"/>
        <v>0</v>
      </c>
      <c r="DC67" s="33">
        <f>IFERROR(VLOOKUP($J67,#REF!,DC$2,0),0)</f>
        <v>0</v>
      </c>
      <c r="DD67" s="33">
        <f t="shared" si="177"/>
        <v>0</v>
      </c>
      <c r="DE67" s="33">
        <f>IFERROR(VLOOKUP($J67,#REF!,DE$2,0),0)</f>
        <v>0</v>
      </c>
      <c r="DF67" s="33">
        <f t="shared" si="177"/>
        <v>0</v>
      </c>
      <c r="DG67" s="33">
        <f>IFERROR(VLOOKUP($J67,#REF!,DG$2,0),0)</f>
        <v>0</v>
      </c>
      <c r="DH67" s="33">
        <f t="shared" si="177"/>
        <v>0</v>
      </c>
      <c r="DI67" s="33">
        <f>IFERROR(VLOOKUP($J67,#REF!,DI$2,0),0)</f>
        <v>0</v>
      </c>
      <c r="DJ67" s="33">
        <f t="shared" si="177"/>
        <v>0</v>
      </c>
      <c r="DK67" s="33">
        <f>IFERROR(VLOOKUP($J67,#REF!,DK$2,0),0)</f>
        <v>0</v>
      </c>
      <c r="DL67" s="33">
        <f t="shared" si="178"/>
        <v>0</v>
      </c>
      <c r="DM67" s="33">
        <f>IFERROR(VLOOKUP($J67,#REF!,DM$2,0),0)</f>
        <v>0</v>
      </c>
      <c r="DN67" s="33">
        <f t="shared" si="178"/>
        <v>0</v>
      </c>
      <c r="DO67" s="33">
        <f>IFERROR(VLOOKUP($J67,#REF!,DO$2,0),0)</f>
        <v>0</v>
      </c>
      <c r="DP67" s="33">
        <f t="shared" si="178"/>
        <v>0</v>
      </c>
      <c r="DQ67" s="33">
        <f>IFERROR(VLOOKUP($J67,#REF!,DQ$2,0),0)</f>
        <v>0</v>
      </c>
      <c r="DR67" s="33">
        <f t="shared" si="178"/>
        <v>0</v>
      </c>
      <c r="DS67" s="33">
        <f>IFERROR(VLOOKUP($J67,#REF!,DS$2,0),0)</f>
        <v>0</v>
      </c>
      <c r="DT67" s="33">
        <f t="shared" si="178"/>
        <v>0</v>
      </c>
      <c r="DU67" s="33">
        <f>IFERROR(VLOOKUP($J67,#REF!,DU$2,0),0)</f>
        <v>0</v>
      </c>
      <c r="DV67" s="33">
        <f t="shared" si="178"/>
        <v>0</v>
      </c>
      <c r="DW67" s="33">
        <f>IFERROR(VLOOKUP($J67,#REF!,DW$2,0),0)</f>
        <v>0</v>
      </c>
      <c r="DX67" s="33">
        <f t="shared" si="178"/>
        <v>0</v>
      </c>
      <c r="DY67" s="33">
        <f>IFERROR(VLOOKUP($J67,#REF!,DY$2,0),0)</f>
        <v>0</v>
      </c>
      <c r="DZ67" s="33">
        <f t="shared" si="178"/>
        <v>0</v>
      </c>
      <c r="EA67" s="33">
        <f>IFERROR(VLOOKUP($J67,#REF!,EA$2,0),0)</f>
        <v>0</v>
      </c>
      <c r="EB67" s="33">
        <f t="shared" si="179"/>
        <v>0</v>
      </c>
      <c r="EC67" s="33">
        <f>IFERROR(VLOOKUP($J67,#REF!,EC$2,0),0)</f>
        <v>0</v>
      </c>
      <c r="ED67" s="33">
        <f t="shared" si="179"/>
        <v>0</v>
      </c>
      <c r="EE67" s="33">
        <f>IFERROR(VLOOKUP($J67,#REF!,EE$2,0),0)</f>
        <v>0</v>
      </c>
      <c r="EF67" s="33">
        <f t="shared" si="179"/>
        <v>0</v>
      </c>
      <c r="EG67" s="33">
        <f>IFERROR(VLOOKUP($J67,#REF!,EG$2,0),0)</f>
        <v>0</v>
      </c>
      <c r="EH67" s="33">
        <f t="shared" si="179"/>
        <v>0</v>
      </c>
      <c r="EI67" s="33">
        <f>IFERROR(VLOOKUP($J67,#REF!,EI$2,0),0)</f>
        <v>0</v>
      </c>
      <c r="EJ67" s="33">
        <f t="shared" si="179"/>
        <v>0</v>
      </c>
      <c r="EK67" s="33">
        <f>IFERROR(VLOOKUP($J67,#REF!,EK$2,0),0)</f>
        <v>0</v>
      </c>
      <c r="EL67" s="33">
        <f t="shared" si="179"/>
        <v>0</v>
      </c>
      <c r="EM67" s="33">
        <f>IFERROR(VLOOKUP($J67,#REF!,EM$2,0),0)</f>
        <v>0</v>
      </c>
      <c r="EN67" s="33">
        <f t="shared" si="179"/>
        <v>0</v>
      </c>
      <c r="EO67" s="33">
        <f>IFERROR(VLOOKUP($J67,#REF!,EO$2,0),0)</f>
        <v>0</v>
      </c>
      <c r="EP67" s="33">
        <f t="shared" si="179"/>
        <v>0</v>
      </c>
      <c r="EQ67" s="33">
        <f>IFERROR(VLOOKUP($J67,#REF!,EQ$2,0),0)</f>
        <v>0</v>
      </c>
      <c r="ER67" s="33">
        <f t="shared" si="180"/>
        <v>0</v>
      </c>
      <c r="ES67" s="33">
        <f>IFERROR(VLOOKUP($J67,#REF!,ES$2,0),0)</f>
        <v>0</v>
      </c>
      <c r="ET67" s="33">
        <f t="shared" si="180"/>
        <v>0</v>
      </c>
      <c r="EU67" s="33">
        <f>IFERROR(VLOOKUP($J67,#REF!,EU$2,0),0)</f>
        <v>0</v>
      </c>
      <c r="EV67" s="33">
        <f t="shared" si="180"/>
        <v>0</v>
      </c>
      <c r="EW67" s="33">
        <f>IFERROR(VLOOKUP($J67,#REF!,EW$2,0),0)</f>
        <v>0</v>
      </c>
      <c r="EX67" s="33">
        <f t="shared" si="180"/>
        <v>0</v>
      </c>
      <c r="EY67" s="33">
        <f>IFERROR(VLOOKUP($J67,#REF!,EY$2,0),0)</f>
        <v>0</v>
      </c>
      <c r="EZ67" s="33">
        <f t="shared" si="180"/>
        <v>0</v>
      </c>
      <c r="FA67" s="33">
        <f>IFERROR(VLOOKUP($J67,#REF!,FA$2,0),0)</f>
        <v>0</v>
      </c>
      <c r="FB67" s="33">
        <f t="shared" si="180"/>
        <v>0</v>
      </c>
      <c r="FC67" s="33">
        <f>IFERROR(VLOOKUP($J67,#REF!,FC$2,0),0)</f>
        <v>0</v>
      </c>
      <c r="FD67" s="33">
        <f t="shared" si="180"/>
        <v>0</v>
      </c>
      <c r="FE67" s="33">
        <f>IFERROR(VLOOKUP($J67,#REF!,FE$2,0),0)</f>
        <v>0</v>
      </c>
      <c r="FF67" s="33">
        <f t="shared" si="180"/>
        <v>0</v>
      </c>
      <c r="FG67" s="33">
        <f>IFERROR(VLOOKUP($J67,#REF!,FG$2,0),0)</f>
        <v>0</v>
      </c>
      <c r="FH67" s="33">
        <f t="shared" si="181"/>
        <v>0</v>
      </c>
      <c r="FI67" s="33">
        <f>IFERROR(VLOOKUP($J67,#REF!,FI$2,0),0)</f>
        <v>0</v>
      </c>
      <c r="FJ67" s="33">
        <f t="shared" si="181"/>
        <v>0</v>
      </c>
      <c r="FK67" s="33">
        <f>IFERROR(VLOOKUP($J67,#REF!,FK$2,0),0)</f>
        <v>0</v>
      </c>
      <c r="FL67" s="33">
        <f t="shared" si="181"/>
        <v>0</v>
      </c>
      <c r="FM67" s="33">
        <f>IFERROR(VLOOKUP($J67,#REF!,FM$2,0),0)</f>
        <v>0</v>
      </c>
      <c r="FN67" s="33">
        <f t="shared" si="181"/>
        <v>0</v>
      </c>
      <c r="FO67" s="33">
        <f>IFERROR(VLOOKUP($J67,#REF!,FO$2,0),0)</f>
        <v>0</v>
      </c>
      <c r="FP67" s="33">
        <f t="shared" si="181"/>
        <v>0</v>
      </c>
      <c r="FQ67" s="33">
        <f>IFERROR(VLOOKUP($J67,#REF!,FQ$2,0),0)</f>
        <v>0</v>
      </c>
      <c r="FR67" s="33">
        <f t="shared" si="181"/>
        <v>0</v>
      </c>
      <c r="FS67" s="33">
        <f>IFERROR(VLOOKUP($J67,#REF!,FS$2,0),0)</f>
        <v>0</v>
      </c>
      <c r="FT67" s="33">
        <f t="shared" si="181"/>
        <v>0</v>
      </c>
      <c r="FU67" s="33">
        <f>IFERROR(VLOOKUP($J67,#REF!,FU$2,0),0)</f>
        <v>0</v>
      </c>
      <c r="FV67" s="33">
        <f t="shared" si="181"/>
        <v>0</v>
      </c>
      <c r="FW67" s="33">
        <f>IFERROR(VLOOKUP($J67,#REF!,FW$2,0),0)</f>
        <v>0</v>
      </c>
      <c r="FX67" s="33">
        <f t="shared" si="182"/>
        <v>0</v>
      </c>
      <c r="FY67" s="33">
        <f>IFERROR(VLOOKUP($J67,#REF!,FY$2,0),0)</f>
        <v>0</v>
      </c>
      <c r="FZ67" s="33">
        <f t="shared" si="182"/>
        <v>0</v>
      </c>
      <c r="GA67" s="33">
        <f>IFERROR(VLOOKUP($J67,#REF!,GA$2,0),0)</f>
        <v>0</v>
      </c>
      <c r="GB67" s="33">
        <f t="shared" si="182"/>
        <v>0</v>
      </c>
      <c r="GC67" s="33">
        <f>IFERROR(VLOOKUP($J67,#REF!,GC$2,0),0)</f>
        <v>0</v>
      </c>
      <c r="GD67" s="33">
        <f t="shared" si="182"/>
        <v>0</v>
      </c>
      <c r="GE67" s="33">
        <f>IFERROR(VLOOKUP($J67,#REF!,GE$2,0),0)</f>
        <v>0</v>
      </c>
      <c r="GF67" s="33">
        <f t="shared" si="182"/>
        <v>0</v>
      </c>
      <c r="GG67" s="33">
        <f>IFERROR(VLOOKUP($J67,#REF!,GG$2,0),0)</f>
        <v>0</v>
      </c>
      <c r="GH67" s="33">
        <f t="shared" si="182"/>
        <v>0</v>
      </c>
      <c r="GI67" s="33">
        <f>IFERROR(VLOOKUP($J67,#REF!,GI$2,0),0)</f>
        <v>0</v>
      </c>
      <c r="GJ67" s="33">
        <f t="shared" si="182"/>
        <v>0</v>
      </c>
      <c r="GK67" s="33">
        <f>IFERROR(VLOOKUP($J67,#REF!,GK$2,0),0)</f>
        <v>0</v>
      </c>
      <c r="GL67" s="33">
        <f t="shared" si="182"/>
        <v>0</v>
      </c>
      <c r="GM67" s="33">
        <f>IFERROR(VLOOKUP($J67,#REF!,GM$2,0),0)</f>
        <v>0</v>
      </c>
      <c r="GN67" s="33">
        <f t="shared" si="183"/>
        <v>0</v>
      </c>
      <c r="GO67" s="33">
        <f>IFERROR(VLOOKUP($J67,#REF!,GO$2,0),0)</f>
        <v>0</v>
      </c>
      <c r="GP67" s="33">
        <f t="shared" si="183"/>
        <v>0</v>
      </c>
      <c r="GQ67" s="33">
        <f>IFERROR(VLOOKUP($J67,#REF!,GQ$2,0),0)</f>
        <v>0</v>
      </c>
      <c r="GR67" s="33">
        <f t="shared" si="183"/>
        <v>0</v>
      </c>
      <c r="GS67" s="33">
        <f>IFERROR(VLOOKUP($J67,#REF!,GS$2,0),0)</f>
        <v>0</v>
      </c>
      <c r="GT67" s="33">
        <f t="shared" si="183"/>
        <v>0</v>
      </c>
      <c r="GU67" s="33">
        <f>IFERROR(VLOOKUP($J67,#REF!,GU$2,0),0)</f>
        <v>0</v>
      </c>
      <c r="GV67" s="33">
        <f t="shared" si="183"/>
        <v>0</v>
      </c>
      <c r="GW67" s="33">
        <f>IFERROR(VLOOKUP($J67,#REF!,GW$2,0),0)</f>
        <v>0</v>
      </c>
      <c r="GX67" s="33">
        <f t="shared" si="183"/>
        <v>0</v>
      </c>
      <c r="GY67" s="33">
        <f>IFERROR(VLOOKUP($J67,#REF!,GY$2,0),0)</f>
        <v>0</v>
      </c>
      <c r="GZ67" s="33">
        <f t="shared" si="183"/>
        <v>0</v>
      </c>
      <c r="HA67" s="33">
        <f>IFERROR(VLOOKUP($J67,#REF!,HA$2,0),0)</f>
        <v>0</v>
      </c>
      <c r="HB67" s="33">
        <f t="shared" si="184"/>
        <v>0</v>
      </c>
      <c r="HC67" s="33">
        <f>IFERROR(VLOOKUP($J67,#REF!,HC$2,0),0)</f>
        <v>0</v>
      </c>
      <c r="HD67" s="33">
        <f t="shared" si="184"/>
        <v>0</v>
      </c>
      <c r="HE67" s="33">
        <f>IFERROR(VLOOKUP($J67,#REF!,HE$2,0),0)</f>
        <v>0</v>
      </c>
      <c r="HF67" s="33">
        <f t="shared" si="184"/>
        <v>0</v>
      </c>
      <c r="HG67" s="33">
        <f>IFERROR(VLOOKUP($J67,#REF!,HG$2,0),0)</f>
        <v>0</v>
      </c>
      <c r="HH67" s="33">
        <f t="shared" si="184"/>
        <v>0</v>
      </c>
      <c r="HI67" s="33">
        <f>IFERROR(VLOOKUP($J67,#REF!,HI$2,0),0)</f>
        <v>0</v>
      </c>
      <c r="HJ67" s="33">
        <f t="shared" si="184"/>
        <v>0</v>
      </c>
      <c r="HK67" s="33">
        <f>IFERROR(VLOOKUP($J67,#REF!,HK$2,0),0)</f>
        <v>0</v>
      </c>
      <c r="HL67" s="33">
        <f t="shared" si="184"/>
        <v>0</v>
      </c>
      <c r="HM67" s="33">
        <f>IFERROR(VLOOKUP($J67,#REF!,HM$2,0),0)</f>
        <v>0</v>
      </c>
      <c r="HN67" s="33">
        <f t="shared" si="184"/>
        <v>0</v>
      </c>
      <c r="HO67" s="33">
        <f>IFERROR(VLOOKUP($J67,#REF!,HO$2,0),0)</f>
        <v>0</v>
      </c>
      <c r="HP67" s="33">
        <f t="shared" si="184"/>
        <v>0</v>
      </c>
      <c r="HQ67" s="33">
        <f>IFERROR(VLOOKUP($J67,#REF!,HQ$2,0),0)</f>
        <v>0</v>
      </c>
      <c r="HR67" s="33">
        <f t="shared" si="185"/>
        <v>0</v>
      </c>
      <c r="HS67" s="33">
        <f>IFERROR(VLOOKUP($J67,#REF!,HS$2,0),0)</f>
        <v>0</v>
      </c>
      <c r="HT67" s="33">
        <f t="shared" si="185"/>
        <v>0</v>
      </c>
      <c r="HU67" s="33">
        <f>IFERROR(VLOOKUP($J67,#REF!,HU$2,0),0)</f>
        <v>0</v>
      </c>
      <c r="HV67" s="33">
        <f t="shared" si="185"/>
        <v>0</v>
      </c>
      <c r="HW67" s="33">
        <f>IFERROR(VLOOKUP($J67,#REF!,HW$2,0),0)</f>
        <v>0</v>
      </c>
      <c r="HX67" s="33">
        <f t="shared" si="185"/>
        <v>0</v>
      </c>
      <c r="HY67" s="33">
        <f>IFERROR(VLOOKUP($J67,#REF!,HY$2,0),0)</f>
        <v>0</v>
      </c>
      <c r="HZ67" s="33">
        <f t="shared" si="185"/>
        <v>0</v>
      </c>
      <c r="IA67" s="33">
        <f>IFERROR(VLOOKUP($J67,#REF!,IA$2,0),0)</f>
        <v>0</v>
      </c>
      <c r="IB67" s="33">
        <f t="shared" si="185"/>
        <v>0</v>
      </c>
      <c r="IC67" s="33">
        <f>IFERROR(VLOOKUP($J67,#REF!,IC$2,0),0)</f>
        <v>0</v>
      </c>
      <c r="ID67" s="33">
        <f t="shared" si="185"/>
        <v>0</v>
      </c>
      <c r="IE67" s="33">
        <f>IFERROR(VLOOKUP($J67,#REF!,IE$2,0),0)</f>
        <v>0</v>
      </c>
      <c r="IF67" s="33">
        <f t="shared" si="185"/>
        <v>0</v>
      </c>
      <c r="IG67" s="33">
        <f>IFERROR(VLOOKUP($J67,#REF!,IG$2,0),0)</f>
        <v>0</v>
      </c>
      <c r="IH67" s="33">
        <f t="shared" si="186"/>
        <v>0</v>
      </c>
      <c r="II67" s="33">
        <f>IFERROR(VLOOKUP($J67,#REF!,II$2,0),0)</f>
        <v>0</v>
      </c>
      <c r="IJ67" s="33">
        <f t="shared" si="186"/>
        <v>0</v>
      </c>
      <c r="IK67" s="33">
        <f>IFERROR(VLOOKUP($J67,#REF!,IK$2,0),0)</f>
        <v>0</v>
      </c>
      <c r="IL67" s="33">
        <f t="shared" si="186"/>
        <v>0</v>
      </c>
      <c r="IM67" s="33">
        <f>IFERROR(VLOOKUP($J67,#REF!,IM$2,0),0)</f>
        <v>0</v>
      </c>
      <c r="IN67" s="33">
        <f t="shared" si="186"/>
        <v>0</v>
      </c>
      <c r="IO67" s="33">
        <f>IFERROR(VLOOKUP($J67,#REF!,IO$2,0),0)</f>
        <v>0</v>
      </c>
      <c r="IP67" s="33">
        <f t="shared" si="186"/>
        <v>0</v>
      </c>
      <c r="IQ67" s="33">
        <f>IFERROR(VLOOKUP($J67,#REF!,IQ$2,0),0)</f>
        <v>0</v>
      </c>
      <c r="IR67" s="33">
        <f t="shared" si="186"/>
        <v>0</v>
      </c>
      <c r="IS67" s="33">
        <f>IFERROR(VLOOKUP($J67,#REF!,IS$2,0),0)</f>
        <v>0</v>
      </c>
      <c r="IT67" s="33">
        <f t="shared" si="186"/>
        <v>0</v>
      </c>
      <c r="IU67" s="33">
        <f>IFERROR(VLOOKUP($J67,#REF!,IU$2,0),0)</f>
        <v>0</v>
      </c>
      <c r="IV67" s="33">
        <f t="shared" si="186"/>
        <v>0</v>
      </c>
      <c r="IW67" s="33">
        <f>IFERROR(VLOOKUP($J67,#REF!,IW$2,0),0)</f>
        <v>0</v>
      </c>
      <c r="IX67" s="33">
        <f t="shared" si="187"/>
        <v>0</v>
      </c>
      <c r="IY67" s="33">
        <f>IFERROR(VLOOKUP($J67,#REF!,IY$2,0),0)</f>
        <v>0</v>
      </c>
      <c r="IZ67" s="33">
        <f t="shared" si="187"/>
        <v>0</v>
      </c>
      <c r="JA67" s="33">
        <f>IFERROR(VLOOKUP($J67,#REF!,JA$2,0),0)</f>
        <v>0</v>
      </c>
      <c r="JB67" s="33">
        <f t="shared" si="187"/>
        <v>0</v>
      </c>
      <c r="JC67" s="33">
        <f>IFERROR(VLOOKUP($J67,#REF!,JC$2,0),0)</f>
        <v>0</v>
      </c>
      <c r="JD67" s="33">
        <f t="shared" si="187"/>
        <v>0</v>
      </c>
      <c r="JE67" s="33">
        <f>IFERROR(VLOOKUP($J67,#REF!,JE$2,0),0)</f>
        <v>0</v>
      </c>
      <c r="JF67" s="33">
        <f t="shared" si="187"/>
        <v>0</v>
      </c>
      <c r="JG67" s="33">
        <f>IFERROR(VLOOKUP($J67,#REF!,JG$2,0),0)</f>
        <v>0</v>
      </c>
      <c r="JH67" s="33">
        <f t="shared" si="187"/>
        <v>0</v>
      </c>
      <c r="JI67" s="33">
        <f>IFERROR(VLOOKUP($J67,#REF!,JI$2,0),0)</f>
        <v>0</v>
      </c>
      <c r="JJ67" s="33">
        <f t="shared" si="187"/>
        <v>0</v>
      </c>
      <c r="JK67" s="33">
        <f>IFERROR(VLOOKUP($J67,#REF!,JK$2,0),0)</f>
        <v>0</v>
      </c>
      <c r="JL67" s="33">
        <f t="shared" si="187"/>
        <v>0</v>
      </c>
      <c r="JM67" s="33">
        <f>IFERROR(VLOOKUP($J67,#REF!,JM$2,0),0)</f>
        <v>0</v>
      </c>
      <c r="JN67" s="33">
        <f t="shared" si="188"/>
        <v>0</v>
      </c>
      <c r="JO67" s="33">
        <f>IFERROR(VLOOKUP($J67,#REF!,JO$2,0),0)</f>
        <v>0</v>
      </c>
      <c r="JP67" s="33">
        <f t="shared" si="188"/>
        <v>0</v>
      </c>
      <c r="JQ67" s="33">
        <f>IFERROR(VLOOKUP($J67,#REF!,JQ$2,0),0)</f>
        <v>0</v>
      </c>
      <c r="JR67" s="33">
        <f t="shared" si="188"/>
        <v>0</v>
      </c>
      <c r="JS67" s="33">
        <f>IFERROR(VLOOKUP($J67,#REF!,JS$2,0),0)</f>
        <v>0</v>
      </c>
      <c r="JT67" s="33">
        <f t="shared" si="188"/>
        <v>0</v>
      </c>
      <c r="JU67" s="33">
        <f>IFERROR(VLOOKUP($J67,#REF!,JU$2,0),0)</f>
        <v>0</v>
      </c>
      <c r="JV67" s="33">
        <f t="shared" si="188"/>
        <v>0</v>
      </c>
      <c r="JW67" s="33">
        <f>IFERROR(VLOOKUP($J67,#REF!,JW$2,0),0)</f>
        <v>0</v>
      </c>
      <c r="JX67" s="33">
        <f t="shared" si="188"/>
        <v>0</v>
      </c>
      <c r="JY67" s="33">
        <f>IFERROR(VLOOKUP($J67,#REF!,JY$2,0),0)</f>
        <v>0</v>
      </c>
      <c r="JZ67" s="33">
        <f t="shared" si="188"/>
        <v>0</v>
      </c>
      <c r="KA67" s="33">
        <f>IFERROR(VLOOKUP($J67,#REF!,KA$2,0),0)</f>
        <v>0</v>
      </c>
      <c r="KB67" s="33">
        <f t="shared" si="188"/>
        <v>0</v>
      </c>
      <c r="KC67" s="33">
        <f>IFERROR(VLOOKUP($J67,#REF!,KC$2,0),0)</f>
        <v>0</v>
      </c>
      <c r="KD67" s="33">
        <f t="shared" si="189"/>
        <v>0</v>
      </c>
      <c r="KE67" s="33">
        <f>IFERROR(VLOOKUP($J67,#REF!,KE$2,0),0)</f>
        <v>0</v>
      </c>
      <c r="KF67" s="33">
        <f t="shared" si="189"/>
        <v>0</v>
      </c>
      <c r="KG67" s="33">
        <f>IFERROR(VLOOKUP($J67,#REF!,KG$2,0),0)</f>
        <v>0</v>
      </c>
      <c r="KH67" s="33">
        <f t="shared" si="189"/>
        <v>0</v>
      </c>
      <c r="KI67" s="33">
        <f>IFERROR(VLOOKUP($J67,#REF!,KI$2,0),0)</f>
        <v>0</v>
      </c>
      <c r="KJ67" s="33">
        <f t="shared" si="189"/>
        <v>0</v>
      </c>
      <c r="KK67" s="33">
        <f>IFERROR(VLOOKUP($J67,#REF!,KK$2,0),0)</f>
        <v>0</v>
      </c>
      <c r="KL67" s="33">
        <f t="shared" si="189"/>
        <v>0</v>
      </c>
      <c r="KM67" s="33">
        <f>IFERROR(VLOOKUP($J67,#REF!,KM$2,0),0)</f>
        <v>0</v>
      </c>
      <c r="KN67" s="33">
        <f t="shared" si="189"/>
        <v>0</v>
      </c>
      <c r="KO67" s="33">
        <f>IFERROR(VLOOKUP($J67,#REF!,KO$2,0),0)</f>
        <v>0</v>
      </c>
      <c r="KP67" s="33">
        <f t="shared" si="189"/>
        <v>0</v>
      </c>
      <c r="KQ67" s="33">
        <f>IFERROR(VLOOKUP($J67,#REF!,KQ$2,0),0)</f>
        <v>0</v>
      </c>
      <c r="KR67" s="33">
        <f t="shared" si="189"/>
        <v>0</v>
      </c>
      <c r="KS67" s="33">
        <f>IFERROR(VLOOKUP($J67,#REF!,KS$2,0),0)</f>
        <v>0</v>
      </c>
      <c r="KT67" s="33">
        <f t="shared" si="190"/>
        <v>0</v>
      </c>
      <c r="KU67" s="33">
        <f>IFERROR(VLOOKUP($J67,#REF!,KU$2,0),0)</f>
        <v>0</v>
      </c>
      <c r="KV67" s="33">
        <f t="shared" si="190"/>
        <v>0</v>
      </c>
      <c r="KW67" s="33">
        <f>IFERROR(VLOOKUP($J67,#REF!,KW$2,0),0)</f>
        <v>0</v>
      </c>
      <c r="KX67" s="33">
        <f t="shared" si="190"/>
        <v>0</v>
      </c>
      <c r="KY67" s="33">
        <f>IFERROR(VLOOKUP($J67,#REF!,KY$2,0),0)</f>
        <v>0</v>
      </c>
      <c r="KZ67" s="33">
        <f t="shared" si="190"/>
        <v>0</v>
      </c>
      <c r="LA67" s="33">
        <f>IFERROR(VLOOKUP($J67,#REF!,LA$2,0),0)</f>
        <v>0</v>
      </c>
      <c r="LB67" s="33">
        <f t="shared" si="190"/>
        <v>0</v>
      </c>
      <c r="LC67" s="33">
        <f>IFERROR(VLOOKUP($J67,#REF!,LC$2,0),0)</f>
        <v>0</v>
      </c>
      <c r="LD67" s="33">
        <f t="shared" si="190"/>
        <v>0</v>
      </c>
      <c r="LE67" s="33">
        <f>IFERROR(VLOOKUP($J67,#REF!,LE$2,0),0)</f>
        <v>0</v>
      </c>
      <c r="LF67" s="33">
        <f t="shared" si="190"/>
        <v>0</v>
      </c>
      <c r="LG67" s="33">
        <f>IFERROR(VLOOKUP($J67,#REF!,LG$2,0),0)</f>
        <v>0</v>
      </c>
      <c r="LH67" s="33">
        <f t="shared" si="190"/>
        <v>0</v>
      </c>
      <c r="LI67" s="33">
        <f>IFERROR(VLOOKUP($J67,#REF!,LI$2,0),0)</f>
        <v>0</v>
      </c>
      <c r="LJ67" s="33">
        <f t="shared" si="191"/>
        <v>0</v>
      </c>
      <c r="LK67" s="33">
        <f>IFERROR(VLOOKUP($J67,#REF!,LK$2,0),0)</f>
        <v>0</v>
      </c>
      <c r="LL67" s="33">
        <f t="shared" si="191"/>
        <v>0</v>
      </c>
      <c r="LM67" s="33">
        <f>IFERROR(VLOOKUP($J67,#REF!,LM$2,0),0)</f>
        <v>0</v>
      </c>
      <c r="LN67" s="33">
        <f t="shared" si="191"/>
        <v>0</v>
      </c>
      <c r="LO67" s="33">
        <f>IFERROR(VLOOKUP($J67,#REF!,LO$2,0),0)</f>
        <v>0</v>
      </c>
      <c r="LP67" s="33">
        <f t="shared" si="191"/>
        <v>0</v>
      </c>
      <c r="LQ67" s="33">
        <f>IFERROR(VLOOKUP($J67,#REF!,LQ$2,0),0)</f>
        <v>0</v>
      </c>
      <c r="LR67" s="33">
        <f t="shared" si="191"/>
        <v>0</v>
      </c>
      <c r="LS67" s="33">
        <f>IFERROR(VLOOKUP($J67,#REF!,LS$2,0),0)</f>
        <v>0</v>
      </c>
      <c r="LT67" s="33">
        <f t="shared" si="191"/>
        <v>0</v>
      </c>
      <c r="LU67" s="33">
        <f>IFERROR(VLOOKUP($J67,#REF!,LU$2,0),0)</f>
        <v>0</v>
      </c>
      <c r="LV67" s="33">
        <f t="shared" si="191"/>
        <v>0</v>
      </c>
      <c r="LW67" s="33">
        <f>IFERROR(VLOOKUP($J67,#REF!,LW$2,0),0)</f>
        <v>0</v>
      </c>
      <c r="LX67" s="33">
        <f t="shared" si="192"/>
        <v>0</v>
      </c>
      <c r="LY67" s="33">
        <f>IFERROR(VLOOKUP($J67,#REF!,LY$2,0),0)</f>
        <v>0</v>
      </c>
      <c r="LZ67" s="33">
        <f t="shared" si="192"/>
        <v>0</v>
      </c>
      <c r="MA67" s="33">
        <f>IFERROR(VLOOKUP($J67,#REF!,MA$2,0),0)</f>
        <v>0</v>
      </c>
      <c r="MB67" s="33">
        <f t="shared" si="192"/>
        <v>0</v>
      </c>
      <c r="MC67" s="33">
        <f>IFERROR(VLOOKUP($J67,#REF!,MC$2,0),0)</f>
        <v>0</v>
      </c>
      <c r="MD67" s="33">
        <f t="shared" si="192"/>
        <v>0</v>
      </c>
      <c r="ME67" s="33">
        <f>IFERROR(VLOOKUP($J67,#REF!,ME$2,0),0)</f>
        <v>0</v>
      </c>
      <c r="MF67" s="33">
        <f t="shared" si="192"/>
        <v>0</v>
      </c>
      <c r="MG67" s="33">
        <f>IFERROR(VLOOKUP($J67,#REF!,MG$2,0),0)</f>
        <v>0</v>
      </c>
      <c r="MH67" s="33">
        <f t="shared" si="192"/>
        <v>0</v>
      </c>
      <c r="MI67" s="33">
        <f>IFERROR(VLOOKUP($J67,#REF!,MI$2,0),0)</f>
        <v>0</v>
      </c>
      <c r="MJ67" s="33">
        <f t="shared" si="192"/>
        <v>0</v>
      </c>
      <c r="MK67" s="33">
        <f>IFERROR(VLOOKUP($J67,#REF!,MK$2,0),0)</f>
        <v>0</v>
      </c>
      <c r="ML67" s="33">
        <f t="shared" si="192"/>
        <v>0</v>
      </c>
      <c r="MM67" s="33">
        <f>IFERROR(VLOOKUP($J67,#REF!,MM$2,0),0)</f>
        <v>0</v>
      </c>
      <c r="MN67" s="33">
        <f t="shared" si="193"/>
        <v>0</v>
      </c>
      <c r="MO67" s="33">
        <f>IFERROR(VLOOKUP($J67,#REF!,MO$2,0),0)</f>
        <v>0</v>
      </c>
      <c r="MP67" s="33">
        <f t="shared" si="193"/>
        <v>0</v>
      </c>
      <c r="MQ67" s="33">
        <f>IFERROR(VLOOKUP($J67,#REF!,MQ$2,0),0)</f>
        <v>0</v>
      </c>
      <c r="MR67" s="33">
        <f t="shared" si="193"/>
        <v>0</v>
      </c>
      <c r="MS67" s="33">
        <f>IFERROR(VLOOKUP($J67,#REF!,MS$2,0),0)</f>
        <v>0</v>
      </c>
      <c r="MT67" s="33">
        <f t="shared" si="193"/>
        <v>0</v>
      </c>
      <c r="MU67" s="33">
        <f>IFERROR(VLOOKUP($J67,#REF!,MU$2,0),0)</f>
        <v>0</v>
      </c>
      <c r="MV67" s="33">
        <f t="shared" si="193"/>
        <v>0</v>
      </c>
      <c r="MW67" s="33">
        <f>IFERROR(VLOOKUP($J67,#REF!,MW$2,0),0)</f>
        <v>0</v>
      </c>
      <c r="MX67" s="33">
        <f t="shared" si="193"/>
        <v>0</v>
      </c>
      <c r="MY67" s="33">
        <f>IFERROR(VLOOKUP($J67,#REF!,MY$2,0),0)</f>
        <v>0</v>
      </c>
      <c r="MZ67" s="33">
        <f t="shared" si="193"/>
        <v>0</v>
      </c>
      <c r="NA67" s="33">
        <f>IFERROR(VLOOKUP($J67,#REF!,NA$2,0),0)</f>
        <v>0</v>
      </c>
      <c r="NB67" s="33">
        <f t="shared" si="193"/>
        <v>0</v>
      </c>
      <c r="NC67" s="33">
        <f>IFERROR(VLOOKUP($J67,#REF!,NC$2,0),0)</f>
        <v>0</v>
      </c>
      <c r="ND67" s="33">
        <f t="shared" si="194"/>
        <v>0</v>
      </c>
      <c r="NE67" s="33">
        <f>IFERROR(VLOOKUP($J67,#REF!,NE$2,0),0)</f>
        <v>0</v>
      </c>
      <c r="NF67" s="33">
        <f t="shared" si="194"/>
        <v>0</v>
      </c>
      <c r="NG67" s="33">
        <f>IFERROR(VLOOKUP($J67,#REF!,NG$2,0),0)</f>
        <v>0</v>
      </c>
      <c r="NH67" s="33">
        <f t="shared" si="194"/>
        <v>0</v>
      </c>
      <c r="NI67" s="33">
        <f>IFERROR(VLOOKUP($J67,#REF!,NI$2,0),0)</f>
        <v>0</v>
      </c>
      <c r="NJ67" s="33">
        <f t="shared" si="194"/>
        <v>0</v>
      </c>
      <c r="NK67" s="33">
        <f>IFERROR(VLOOKUP($J67,#REF!,NK$2,0),0)</f>
        <v>0</v>
      </c>
      <c r="NL67" s="33">
        <f t="shared" si="194"/>
        <v>0</v>
      </c>
      <c r="NM67" s="33">
        <f>IFERROR(VLOOKUP($J67,#REF!,NM$2,0),0)</f>
        <v>0</v>
      </c>
      <c r="NN67" s="33">
        <f t="shared" si="194"/>
        <v>0</v>
      </c>
      <c r="NO67" s="33">
        <f>IFERROR(VLOOKUP($J67,#REF!,NO$2,0),0)</f>
        <v>0</v>
      </c>
      <c r="NP67" s="33">
        <f t="shared" si="194"/>
        <v>0</v>
      </c>
      <c r="NQ67" s="33">
        <f>IFERROR(VLOOKUP($J67,#REF!,NQ$2,0),0)</f>
        <v>0</v>
      </c>
      <c r="NR67" s="33">
        <f t="shared" si="194"/>
        <v>0</v>
      </c>
      <c r="NS67" s="33">
        <f>IFERROR(VLOOKUP($J67,#REF!,NS$2,0),0)</f>
        <v>0</v>
      </c>
      <c r="NT67" s="33">
        <f t="shared" si="195"/>
        <v>0</v>
      </c>
      <c r="NU67" s="33">
        <f>IFERROR(VLOOKUP($J67,#REF!,NU$2,0),0)</f>
        <v>0</v>
      </c>
      <c r="NV67" s="33">
        <f t="shared" si="195"/>
        <v>0</v>
      </c>
      <c r="NW67" s="33">
        <f>IFERROR(VLOOKUP($J67,#REF!,NW$2,0),0)</f>
        <v>0</v>
      </c>
      <c r="NX67" s="33">
        <f t="shared" si="195"/>
        <v>0</v>
      </c>
      <c r="NY67" s="33">
        <f>IFERROR(VLOOKUP($J67,#REF!,NY$2,0),0)</f>
        <v>0</v>
      </c>
      <c r="NZ67" s="33">
        <f t="shared" si="195"/>
        <v>0</v>
      </c>
      <c r="OA67" s="33">
        <f>IFERROR(VLOOKUP($J67,#REF!,OA$2,0),0)</f>
        <v>0</v>
      </c>
      <c r="OB67" s="33">
        <f t="shared" si="195"/>
        <v>0</v>
      </c>
      <c r="OC67" s="33">
        <f>IFERROR(VLOOKUP($J67,#REF!,OC$2,0),0)</f>
        <v>0</v>
      </c>
      <c r="OD67" s="33">
        <f t="shared" si="195"/>
        <v>0</v>
      </c>
      <c r="OE67" s="33">
        <f>IFERROR(VLOOKUP($J67,#REF!,OE$2,0),0)</f>
        <v>0</v>
      </c>
      <c r="OF67" s="33">
        <f t="shared" si="195"/>
        <v>0</v>
      </c>
      <c r="OG67" s="33">
        <f>IFERROR(VLOOKUP($J67,#REF!,OG$2,0),0)</f>
        <v>0</v>
      </c>
      <c r="OH67" s="33">
        <f t="shared" si="195"/>
        <v>0</v>
      </c>
      <c r="OI67" s="33">
        <f>IFERROR(VLOOKUP($J67,#REF!,OI$2,0),0)</f>
        <v>0</v>
      </c>
      <c r="OJ67" s="33">
        <f t="shared" si="196"/>
        <v>0</v>
      </c>
      <c r="OK67" s="33">
        <f>IFERROR(VLOOKUP($J67,#REF!,OK$2,0),0)</f>
        <v>0</v>
      </c>
      <c r="OL67" s="33">
        <f t="shared" si="196"/>
        <v>0</v>
      </c>
      <c r="OM67" s="33">
        <f>IFERROR(VLOOKUP($J67,#REF!,OM$2,0),0)</f>
        <v>0</v>
      </c>
      <c r="ON67" s="33">
        <f t="shared" si="196"/>
        <v>0</v>
      </c>
      <c r="OO67" s="33">
        <f>IFERROR(VLOOKUP($J67,#REF!,OO$2,0),0)</f>
        <v>0</v>
      </c>
      <c r="OP67" s="33">
        <f t="shared" si="81"/>
        <v>0</v>
      </c>
      <c r="OQ67" s="33">
        <f>IFERROR(VLOOKUP($J67,#REF!,OQ$2,0),0)</f>
        <v>0</v>
      </c>
      <c r="OR67" s="33">
        <f t="shared" si="82"/>
        <v>0</v>
      </c>
      <c r="OS67" s="33">
        <f>IFERROR(VLOOKUP($J67,#REF!,OS$2,0),0)</f>
        <v>0</v>
      </c>
      <c r="OT67" s="33">
        <f t="shared" si="83"/>
        <v>0</v>
      </c>
      <c r="OU67" s="33">
        <f>IFERROR(VLOOKUP($J67,#REF!,OU$2,0),0)</f>
        <v>0</v>
      </c>
      <c r="OV67" s="33">
        <f t="shared" si="84"/>
        <v>0</v>
      </c>
      <c r="OW67" s="33">
        <f>IFERROR(VLOOKUP($J67,#REF!,OW$2,0),0)</f>
        <v>0</v>
      </c>
      <c r="OX67" s="33">
        <f t="shared" si="85"/>
        <v>0</v>
      </c>
    </row>
    <row r="68" spans="2:414">
      <c r="B68" s="63">
        <f t="shared" si="0"/>
        <v>57</v>
      </c>
      <c r="C68" s="28">
        <f>入力⑧!C63</f>
        <v>0</v>
      </c>
      <c r="D68" s="28">
        <f>入力⑧!D63</f>
        <v>0</v>
      </c>
      <c r="E68" s="28">
        <f>入力⑧!E63</f>
        <v>0</v>
      </c>
      <c r="F68" s="28">
        <f>入力⑧!F63</f>
        <v>0</v>
      </c>
      <c r="G68" s="28">
        <f>入力⑧!G63</f>
        <v>0</v>
      </c>
      <c r="H68" s="28">
        <f>入力⑧!H63</f>
        <v>0</v>
      </c>
      <c r="I68" s="28">
        <f>入力⑧!I63</f>
        <v>0</v>
      </c>
      <c r="J68" s="28">
        <f>入力⑧!J63</f>
        <v>0</v>
      </c>
      <c r="K68" s="28" t="str">
        <f>入力⑧!L63</f>
        <v/>
      </c>
      <c r="L68" s="28" t="str">
        <f>入力⑧!M63</f>
        <v/>
      </c>
      <c r="M68" s="28">
        <f>入力⑧!N63</f>
        <v>0</v>
      </c>
      <c r="N68" s="28">
        <f>入力⑧!O63</f>
        <v>0</v>
      </c>
      <c r="O68" s="33">
        <f>IFERROR(VLOOKUP($J68,#REF!,O$2,0),0)</f>
        <v>0</v>
      </c>
      <c r="P68" s="33">
        <f t="shared" si="1"/>
        <v>0</v>
      </c>
      <c r="Q68" s="33">
        <f>IFERROR(VLOOKUP($J68,#REF!,Q$2,0),0)</f>
        <v>0</v>
      </c>
      <c r="R68" s="33">
        <f t="shared" si="1"/>
        <v>0</v>
      </c>
      <c r="S68" s="33">
        <f>IFERROR(VLOOKUP($J68,#REF!,S$2,0),0)</f>
        <v>0</v>
      </c>
      <c r="T68" s="33">
        <f t="shared" si="160"/>
        <v>0</v>
      </c>
      <c r="U68" s="33">
        <f>IFERROR(VLOOKUP($J68,#REF!,U$2,0),0)</f>
        <v>0</v>
      </c>
      <c r="V68" s="33">
        <f t="shared" si="160"/>
        <v>0</v>
      </c>
      <c r="W68" s="33">
        <f>IFERROR(VLOOKUP($J68,#REF!,W$2,0),0)</f>
        <v>0</v>
      </c>
      <c r="X68" s="33">
        <f t="shared" si="161"/>
        <v>0</v>
      </c>
      <c r="Y68" s="33">
        <f>IFERROR(VLOOKUP($J68,#REF!,Y$2,0),0)</f>
        <v>0</v>
      </c>
      <c r="Z68" s="33">
        <f t="shared" si="161"/>
        <v>0</v>
      </c>
      <c r="AA68" s="33">
        <f>IFERROR(VLOOKUP($J68,#REF!,AA$2,0),0)</f>
        <v>0</v>
      </c>
      <c r="AB68" s="33">
        <f t="shared" si="162"/>
        <v>0</v>
      </c>
      <c r="AC68" s="33">
        <f>IFERROR(VLOOKUP($J68,#REF!,AC$2,0),0)</f>
        <v>0</v>
      </c>
      <c r="AD68" s="33">
        <f t="shared" si="162"/>
        <v>0</v>
      </c>
      <c r="AE68" s="33">
        <f>IFERROR(VLOOKUP($J68,#REF!,AE$2,0),0)</f>
        <v>0</v>
      </c>
      <c r="AF68" s="33">
        <f t="shared" si="163"/>
        <v>0</v>
      </c>
      <c r="AG68" s="33">
        <f>IFERROR(VLOOKUP($J68,#REF!,AG$2,0),0)</f>
        <v>0</v>
      </c>
      <c r="AH68" s="33">
        <f t="shared" si="163"/>
        <v>0</v>
      </c>
      <c r="AI68" s="33">
        <f>IFERROR(VLOOKUP($J68,#REF!,AI$2,0),0)</f>
        <v>0</v>
      </c>
      <c r="AJ68" s="33">
        <f t="shared" si="164"/>
        <v>0</v>
      </c>
      <c r="AK68" s="33">
        <f>IFERROR(VLOOKUP($J68,#REF!,AK$2,0),0)</f>
        <v>0</v>
      </c>
      <c r="AL68" s="33">
        <f t="shared" si="164"/>
        <v>0</v>
      </c>
      <c r="AM68" s="33">
        <f>IFERROR(VLOOKUP($J68,#REF!,AM$2,0),0)</f>
        <v>0</v>
      </c>
      <c r="AN68" s="33">
        <f t="shared" si="165"/>
        <v>0</v>
      </c>
      <c r="AO68" s="33">
        <f>IFERROR(VLOOKUP($J68,#REF!,AO$2,0),0)</f>
        <v>0</v>
      </c>
      <c r="AP68" s="33">
        <f t="shared" si="165"/>
        <v>0</v>
      </c>
      <c r="AQ68" s="33">
        <f>IFERROR(VLOOKUP($J68,#REF!,AQ$2,0),0)</f>
        <v>0</v>
      </c>
      <c r="AR68" s="33">
        <f t="shared" si="166"/>
        <v>0</v>
      </c>
      <c r="AS68" s="33">
        <f>IFERROR(VLOOKUP($J68,#REF!,AS$2,0),0)</f>
        <v>0</v>
      </c>
      <c r="AT68" s="33">
        <f t="shared" si="166"/>
        <v>0</v>
      </c>
      <c r="AU68" s="33">
        <f>IFERROR(VLOOKUP($J68,#REF!,AU$2,0),0)</f>
        <v>0</v>
      </c>
      <c r="AV68" s="33">
        <f t="shared" si="167"/>
        <v>0</v>
      </c>
      <c r="AW68" s="33">
        <f>IFERROR(VLOOKUP($J68,#REF!,AW$2,0),0)</f>
        <v>0</v>
      </c>
      <c r="AX68" s="33">
        <f t="shared" si="167"/>
        <v>0</v>
      </c>
      <c r="AY68" s="33">
        <f>IFERROR(VLOOKUP($J68,#REF!,AY$2,0),0)</f>
        <v>0</v>
      </c>
      <c r="AZ68" s="33">
        <f t="shared" si="168"/>
        <v>0</v>
      </c>
      <c r="BA68" s="33">
        <f>IFERROR(VLOOKUP($J68,#REF!,BA$2,0),0)</f>
        <v>0</v>
      </c>
      <c r="BB68" s="33">
        <f t="shared" si="168"/>
        <v>0</v>
      </c>
      <c r="BC68" s="33">
        <f>IFERROR(VLOOKUP($J68,#REF!,BC$2,0),0)</f>
        <v>0</v>
      </c>
      <c r="BD68" s="33">
        <f t="shared" si="169"/>
        <v>0</v>
      </c>
      <c r="BE68" s="33">
        <f>IFERROR(VLOOKUP($J68,#REF!,BE$2,0),0)</f>
        <v>0</v>
      </c>
      <c r="BF68" s="33">
        <f t="shared" si="169"/>
        <v>0</v>
      </c>
      <c r="BG68" s="33">
        <f>IFERROR(VLOOKUP($J68,#REF!,BG$2,0),0)</f>
        <v>0</v>
      </c>
      <c r="BH68" s="33">
        <f t="shared" si="170"/>
        <v>0</v>
      </c>
      <c r="BI68" s="33">
        <f>IFERROR(VLOOKUP($J68,#REF!,BI$2,0),0)</f>
        <v>0</v>
      </c>
      <c r="BJ68" s="33">
        <f t="shared" si="170"/>
        <v>0</v>
      </c>
      <c r="BK68" s="33">
        <f>IFERROR(VLOOKUP($J68,#REF!,BK$2,0),0)</f>
        <v>0</v>
      </c>
      <c r="BL68" s="33">
        <f t="shared" si="171"/>
        <v>0</v>
      </c>
      <c r="BM68" s="33">
        <f>IFERROR(VLOOKUP($J68,#REF!,BM$2,0),0)</f>
        <v>0</v>
      </c>
      <c r="BN68" s="33">
        <f t="shared" si="171"/>
        <v>0</v>
      </c>
      <c r="BO68" s="33">
        <f>IFERROR(VLOOKUP($J68,#REF!,BO$2,0),0)</f>
        <v>0</v>
      </c>
      <c r="BP68" s="33">
        <f t="shared" si="172"/>
        <v>0</v>
      </c>
      <c r="BQ68" s="33">
        <f>IFERROR(VLOOKUP($J68,#REF!,BQ$2,0),0)</f>
        <v>0</v>
      </c>
      <c r="BR68" s="33">
        <f t="shared" si="172"/>
        <v>0</v>
      </c>
      <c r="BS68" s="33">
        <f>IFERROR(VLOOKUP($J68,#REF!,BS$2,0),0)</f>
        <v>0</v>
      </c>
      <c r="BT68" s="33">
        <f t="shared" si="173"/>
        <v>0</v>
      </c>
      <c r="BU68" s="33">
        <f>IFERROR(VLOOKUP($J68,#REF!,BU$2,0),0)</f>
        <v>0</v>
      </c>
      <c r="BV68" s="33">
        <f t="shared" si="173"/>
        <v>0</v>
      </c>
      <c r="BW68" s="33">
        <f>IFERROR(VLOOKUP($J68,#REF!,BW$2,0),0)</f>
        <v>0</v>
      </c>
      <c r="BX68" s="33">
        <f t="shared" si="174"/>
        <v>0</v>
      </c>
      <c r="BY68" s="33">
        <f>IFERROR(VLOOKUP($J68,#REF!,BY$2,0),0)</f>
        <v>0</v>
      </c>
      <c r="BZ68" s="33">
        <f t="shared" si="174"/>
        <v>0</v>
      </c>
      <c r="CA68" s="33">
        <f>IFERROR(VLOOKUP($J68,#REF!,CA$2,0),0)</f>
        <v>0</v>
      </c>
      <c r="CB68" s="33">
        <f t="shared" si="175"/>
        <v>0</v>
      </c>
      <c r="CC68" s="33">
        <f>IFERROR(VLOOKUP($J68,#REF!,CC$2,0),0)</f>
        <v>0</v>
      </c>
      <c r="CD68" s="33">
        <f t="shared" si="175"/>
        <v>0</v>
      </c>
      <c r="CE68" s="33">
        <f>IFERROR(VLOOKUP($J68,#REF!,CE$2,0),0)</f>
        <v>0</v>
      </c>
      <c r="CF68" s="33">
        <f t="shared" si="176"/>
        <v>0</v>
      </c>
      <c r="CG68" s="33">
        <f>IFERROR(VLOOKUP($J68,#REF!,CG$2,0),0)</f>
        <v>0</v>
      </c>
      <c r="CH68" s="33">
        <f t="shared" si="176"/>
        <v>0</v>
      </c>
      <c r="CI68" s="33">
        <f>IFERROR(VLOOKUP($J68,#REF!,CI$2,0),0)</f>
        <v>0</v>
      </c>
      <c r="CJ68" s="33">
        <f t="shared" si="176"/>
        <v>0</v>
      </c>
      <c r="CK68" s="33">
        <f>IFERROR(VLOOKUP($J68,#REF!,CK$2,0),0)</f>
        <v>0</v>
      </c>
      <c r="CL68" s="33">
        <f t="shared" si="176"/>
        <v>0</v>
      </c>
      <c r="CM68" s="33">
        <f>IFERROR(VLOOKUP($J68,#REF!,CM$2,0),0)</f>
        <v>0</v>
      </c>
      <c r="CN68" s="33">
        <f t="shared" si="176"/>
        <v>0</v>
      </c>
      <c r="CO68" s="33">
        <f>IFERROR(VLOOKUP($J68,#REF!,CO$2,0),0)</f>
        <v>0</v>
      </c>
      <c r="CP68" s="33">
        <f t="shared" si="176"/>
        <v>0</v>
      </c>
      <c r="CQ68" s="33">
        <f>IFERROR(VLOOKUP($J68,#REF!,CQ$2,0),0)</f>
        <v>0</v>
      </c>
      <c r="CR68" s="33">
        <f t="shared" si="176"/>
        <v>0</v>
      </c>
      <c r="CS68" s="33">
        <f>IFERROR(VLOOKUP($J68,#REF!,CS$2,0),0)</f>
        <v>0</v>
      </c>
      <c r="CT68" s="33">
        <f t="shared" si="176"/>
        <v>0</v>
      </c>
      <c r="CU68" s="33">
        <f>IFERROR(VLOOKUP($J68,#REF!,CU$2,0),0)</f>
        <v>0</v>
      </c>
      <c r="CV68" s="33">
        <f t="shared" si="177"/>
        <v>0</v>
      </c>
      <c r="CW68" s="33">
        <f>IFERROR(VLOOKUP($J68,#REF!,CW$2,0),0)</f>
        <v>0</v>
      </c>
      <c r="CX68" s="33">
        <f t="shared" si="177"/>
        <v>0</v>
      </c>
      <c r="CY68" s="33">
        <f>IFERROR(VLOOKUP($J68,#REF!,CY$2,0),0)</f>
        <v>0</v>
      </c>
      <c r="CZ68" s="33">
        <f t="shared" si="177"/>
        <v>0</v>
      </c>
      <c r="DA68" s="33">
        <f>IFERROR(VLOOKUP($J68,#REF!,DA$2,0),0)</f>
        <v>0</v>
      </c>
      <c r="DB68" s="33">
        <f t="shared" si="177"/>
        <v>0</v>
      </c>
      <c r="DC68" s="33">
        <f>IFERROR(VLOOKUP($J68,#REF!,DC$2,0),0)</f>
        <v>0</v>
      </c>
      <c r="DD68" s="33">
        <f t="shared" si="177"/>
        <v>0</v>
      </c>
      <c r="DE68" s="33">
        <f>IFERROR(VLOOKUP($J68,#REF!,DE$2,0),0)</f>
        <v>0</v>
      </c>
      <c r="DF68" s="33">
        <f t="shared" si="177"/>
        <v>0</v>
      </c>
      <c r="DG68" s="33">
        <f>IFERROR(VLOOKUP($J68,#REF!,DG$2,0),0)</f>
        <v>0</v>
      </c>
      <c r="DH68" s="33">
        <f t="shared" si="177"/>
        <v>0</v>
      </c>
      <c r="DI68" s="33">
        <f>IFERROR(VLOOKUP($J68,#REF!,DI$2,0),0)</f>
        <v>0</v>
      </c>
      <c r="DJ68" s="33">
        <f t="shared" si="177"/>
        <v>0</v>
      </c>
      <c r="DK68" s="33">
        <f>IFERROR(VLOOKUP($J68,#REF!,DK$2,0),0)</f>
        <v>0</v>
      </c>
      <c r="DL68" s="33">
        <f t="shared" si="178"/>
        <v>0</v>
      </c>
      <c r="DM68" s="33">
        <f>IFERROR(VLOOKUP($J68,#REF!,DM$2,0),0)</f>
        <v>0</v>
      </c>
      <c r="DN68" s="33">
        <f t="shared" si="178"/>
        <v>0</v>
      </c>
      <c r="DO68" s="33">
        <f>IFERROR(VLOOKUP($J68,#REF!,DO$2,0),0)</f>
        <v>0</v>
      </c>
      <c r="DP68" s="33">
        <f t="shared" si="178"/>
        <v>0</v>
      </c>
      <c r="DQ68" s="33">
        <f>IFERROR(VLOOKUP($J68,#REF!,DQ$2,0),0)</f>
        <v>0</v>
      </c>
      <c r="DR68" s="33">
        <f t="shared" si="178"/>
        <v>0</v>
      </c>
      <c r="DS68" s="33">
        <f>IFERROR(VLOOKUP($J68,#REF!,DS$2,0),0)</f>
        <v>0</v>
      </c>
      <c r="DT68" s="33">
        <f t="shared" si="178"/>
        <v>0</v>
      </c>
      <c r="DU68" s="33">
        <f>IFERROR(VLOOKUP($J68,#REF!,DU$2,0),0)</f>
        <v>0</v>
      </c>
      <c r="DV68" s="33">
        <f t="shared" si="178"/>
        <v>0</v>
      </c>
      <c r="DW68" s="33">
        <f>IFERROR(VLOOKUP($J68,#REF!,DW$2,0),0)</f>
        <v>0</v>
      </c>
      <c r="DX68" s="33">
        <f t="shared" si="178"/>
        <v>0</v>
      </c>
      <c r="DY68" s="33">
        <f>IFERROR(VLOOKUP($J68,#REF!,DY$2,0),0)</f>
        <v>0</v>
      </c>
      <c r="DZ68" s="33">
        <f t="shared" si="178"/>
        <v>0</v>
      </c>
      <c r="EA68" s="33">
        <f>IFERROR(VLOOKUP($J68,#REF!,EA$2,0),0)</f>
        <v>0</v>
      </c>
      <c r="EB68" s="33">
        <f t="shared" si="179"/>
        <v>0</v>
      </c>
      <c r="EC68" s="33">
        <f>IFERROR(VLOOKUP($J68,#REF!,EC$2,0),0)</f>
        <v>0</v>
      </c>
      <c r="ED68" s="33">
        <f t="shared" si="179"/>
        <v>0</v>
      </c>
      <c r="EE68" s="33">
        <f>IFERROR(VLOOKUP($J68,#REF!,EE$2,0),0)</f>
        <v>0</v>
      </c>
      <c r="EF68" s="33">
        <f t="shared" si="179"/>
        <v>0</v>
      </c>
      <c r="EG68" s="33">
        <f>IFERROR(VLOOKUP($J68,#REF!,EG$2,0),0)</f>
        <v>0</v>
      </c>
      <c r="EH68" s="33">
        <f t="shared" si="179"/>
        <v>0</v>
      </c>
      <c r="EI68" s="33">
        <f>IFERROR(VLOOKUP($J68,#REF!,EI$2,0),0)</f>
        <v>0</v>
      </c>
      <c r="EJ68" s="33">
        <f t="shared" si="179"/>
        <v>0</v>
      </c>
      <c r="EK68" s="33">
        <f>IFERROR(VLOOKUP($J68,#REF!,EK$2,0),0)</f>
        <v>0</v>
      </c>
      <c r="EL68" s="33">
        <f t="shared" si="179"/>
        <v>0</v>
      </c>
      <c r="EM68" s="33">
        <f>IFERROR(VLOOKUP($J68,#REF!,EM$2,0),0)</f>
        <v>0</v>
      </c>
      <c r="EN68" s="33">
        <f t="shared" si="179"/>
        <v>0</v>
      </c>
      <c r="EO68" s="33">
        <f>IFERROR(VLOOKUP($J68,#REF!,EO$2,0),0)</f>
        <v>0</v>
      </c>
      <c r="EP68" s="33">
        <f t="shared" si="179"/>
        <v>0</v>
      </c>
      <c r="EQ68" s="33">
        <f>IFERROR(VLOOKUP($J68,#REF!,EQ$2,0),0)</f>
        <v>0</v>
      </c>
      <c r="ER68" s="33">
        <f t="shared" si="180"/>
        <v>0</v>
      </c>
      <c r="ES68" s="33">
        <f>IFERROR(VLOOKUP($J68,#REF!,ES$2,0),0)</f>
        <v>0</v>
      </c>
      <c r="ET68" s="33">
        <f t="shared" si="180"/>
        <v>0</v>
      </c>
      <c r="EU68" s="33">
        <f>IFERROR(VLOOKUP($J68,#REF!,EU$2,0),0)</f>
        <v>0</v>
      </c>
      <c r="EV68" s="33">
        <f t="shared" si="180"/>
        <v>0</v>
      </c>
      <c r="EW68" s="33">
        <f>IFERROR(VLOOKUP($J68,#REF!,EW$2,0),0)</f>
        <v>0</v>
      </c>
      <c r="EX68" s="33">
        <f t="shared" si="180"/>
        <v>0</v>
      </c>
      <c r="EY68" s="33">
        <f>IFERROR(VLOOKUP($J68,#REF!,EY$2,0),0)</f>
        <v>0</v>
      </c>
      <c r="EZ68" s="33">
        <f t="shared" si="180"/>
        <v>0</v>
      </c>
      <c r="FA68" s="33">
        <f>IFERROR(VLOOKUP($J68,#REF!,FA$2,0),0)</f>
        <v>0</v>
      </c>
      <c r="FB68" s="33">
        <f t="shared" si="180"/>
        <v>0</v>
      </c>
      <c r="FC68" s="33">
        <f>IFERROR(VLOOKUP($J68,#REF!,FC$2,0),0)</f>
        <v>0</v>
      </c>
      <c r="FD68" s="33">
        <f t="shared" si="180"/>
        <v>0</v>
      </c>
      <c r="FE68" s="33">
        <f>IFERROR(VLOOKUP($J68,#REF!,FE$2,0),0)</f>
        <v>0</v>
      </c>
      <c r="FF68" s="33">
        <f t="shared" si="180"/>
        <v>0</v>
      </c>
      <c r="FG68" s="33">
        <f>IFERROR(VLOOKUP($J68,#REF!,FG$2,0),0)</f>
        <v>0</v>
      </c>
      <c r="FH68" s="33">
        <f t="shared" si="181"/>
        <v>0</v>
      </c>
      <c r="FI68" s="33">
        <f>IFERROR(VLOOKUP($J68,#REF!,FI$2,0),0)</f>
        <v>0</v>
      </c>
      <c r="FJ68" s="33">
        <f t="shared" si="181"/>
        <v>0</v>
      </c>
      <c r="FK68" s="33">
        <f>IFERROR(VLOOKUP($J68,#REF!,FK$2,0),0)</f>
        <v>0</v>
      </c>
      <c r="FL68" s="33">
        <f t="shared" si="181"/>
        <v>0</v>
      </c>
      <c r="FM68" s="33">
        <f>IFERROR(VLOOKUP($J68,#REF!,FM$2,0),0)</f>
        <v>0</v>
      </c>
      <c r="FN68" s="33">
        <f t="shared" si="181"/>
        <v>0</v>
      </c>
      <c r="FO68" s="33">
        <f>IFERROR(VLOOKUP($J68,#REF!,FO$2,0),0)</f>
        <v>0</v>
      </c>
      <c r="FP68" s="33">
        <f t="shared" si="181"/>
        <v>0</v>
      </c>
      <c r="FQ68" s="33">
        <f>IFERROR(VLOOKUP($J68,#REF!,FQ$2,0),0)</f>
        <v>0</v>
      </c>
      <c r="FR68" s="33">
        <f t="shared" si="181"/>
        <v>0</v>
      </c>
      <c r="FS68" s="33">
        <f>IFERROR(VLOOKUP($J68,#REF!,FS$2,0),0)</f>
        <v>0</v>
      </c>
      <c r="FT68" s="33">
        <f t="shared" si="181"/>
        <v>0</v>
      </c>
      <c r="FU68" s="33">
        <f>IFERROR(VLOOKUP($J68,#REF!,FU$2,0),0)</f>
        <v>0</v>
      </c>
      <c r="FV68" s="33">
        <f t="shared" si="181"/>
        <v>0</v>
      </c>
      <c r="FW68" s="33">
        <f>IFERROR(VLOOKUP($J68,#REF!,FW$2,0),0)</f>
        <v>0</v>
      </c>
      <c r="FX68" s="33">
        <f t="shared" si="182"/>
        <v>0</v>
      </c>
      <c r="FY68" s="33">
        <f>IFERROR(VLOOKUP($J68,#REF!,FY$2,0),0)</f>
        <v>0</v>
      </c>
      <c r="FZ68" s="33">
        <f t="shared" si="182"/>
        <v>0</v>
      </c>
      <c r="GA68" s="33">
        <f>IFERROR(VLOOKUP($J68,#REF!,GA$2,0),0)</f>
        <v>0</v>
      </c>
      <c r="GB68" s="33">
        <f t="shared" si="182"/>
        <v>0</v>
      </c>
      <c r="GC68" s="33">
        <f>IFERROR(VLOOKUP($J68,#REF!,GC$2,0),0)</f>
        <v>0</v>
      </c>
      <c r="GD68" s="33">
        <f t="shared" si="182"/>
        <v>0</v>
      </c>
      <c r="GE68" s="33">
        <f>IFERROR(VLOOKUP($J68,#REF!,GE$2,0),0)</f>
        <v>0</v>
      </c>
      <c r="GF68" s="33">
        <f t="shared" si="182"/>
        <v>0</v>
      </c>
      <c r="GG68" s="33">
        <f>IFERROR(VLOOKUP($J68,#REF!,GG$2,0),0)</f>
        <v>0</v>
      </c>
      <c r="GH68" s="33">
        <f t="shared" si="182"/>
        <v>0</v>
      </c>
      <c r="GI68" s="33">
        <f>IFERROR(VLOOKUP($J68,#REF!,GI$2,0),0)</f>
        <v>0</v>
      </c>
      <c r="GJ68" s="33">
        <f t="shared" si="182"/>
        <v>0</v>
      </c>
      <c r="GK68" s="33">
        <f>IFERROR(VLOOKUP($J68,#REF!,GK$2,0),0)</f>
        <v>0</v>
      </c>
      <c r="GL68" s="33">
        <f t="shared" si="182"/>
        <v>0</v>
      </c>
      <c r="GM68" s="33">
        <f>IFERROR(VLOOKUP($J68,#REF!,GM$2,0),0)</f>
        <v>0</v>
      </c>
      <c r="GN68" s="33">
        <f t="shared" si="183"/>
        <v>0</v>
      </c>
      <c r="GO68" s="33">
        <f>IFERROR(VLOOKUP($J68,#REF!,GO$2,0),0)</f>
        <v>0</v>
      </c>
      <c r="GP68" s="33">
        <f t="shared" si="183"/>
        <v>0</v>
      </c>
      <c r="GQ68" s="33">
        <f>IFERROR(VLOOKUP($J68,#REF!,GQ$2,0),0)</f>
        <v>0</v>
      </c>
      <c r="GR68" s="33">
        <f t="shared" si="183"/>
        <v>0</v>
      </c>
      <c r="GS68" s="33">
        <f>IFERROR(VLOOKUP($J68,#REF!,GS$2,0),0)</f>
        <v>0</v>
      </c>
      <c r="GT68" s="33">
        <f t="shared" si="183"/>
        <v>0</v>
      </c>
      <c r="GU68" s="33">
        <f>IFERROR(VLOOKUP($J68,#REF!,GU$2,0),0)</f>
        <v>0</v>
      </c>
      <c r="GV68" s="33">
        <f t="shared" si="183"/>
        <v>0</v>
      </c>
      <c r="GW68" s="33">
        <f>IFERROR(VLOOKUP($J68,#REF!,GW$2,0),0)</f>
        <v>0</v>
      </c>
      <c r="GX68" s="33">
        <f t="shared" si="183"/>
        <v>0</v>
      </c>
      <c r="GY68" s="33">
        <f>IFERROR(VLOOKUP($J68,#REF!,GY$2,0),0)</f>
        <v>0</v>
      </c>
      <c r="GZ68" s="33">
        <f t="shared" si="183"/>
        <v>0</v>
      </c>
      <c r="HA68" s="33">
        <f>IFERROR(VLOOKUP($J68,#REF!,HA$2,0),0)</f>
        <v>0</v>
      </c>
      <c r="HB68" s="33">
        <f t="shared" si="184"/>
        <v>0</v>
      </c>
      <c r="HC68" s="33">
        <f>IFERROR(VLOOKUP($J68,#REF!,HC$2,0),0)</f>
        <v>0</v>
      </c>
      <c r="HD68" s="33">
        <f t="shared" si="184"/>
        <v>0</v>
      </c>
      <c r="HE68" s="33">
        <f>IFERROR(VLOOKUP($J68,#REF!,HE$2,0),0)</f>
        <v>0</v>
      </c>
      <c r="HF68" s="33">
        <f t="shared" si="184"/>
        <v>0</v>
      </c>
      <c r="HG68" s="33">
        <f>IFERROR(VLOOKUP($J68,#REF!,HG$2,0),0)</f>
        <v>0</v>
      </c>
      <c r="HH68" s="33">
        <f t="shared" si="184"/>
        <v>0</v>
      </c>
      <c r="HI68" s="33">
        <f>IFERROR(VLOOKUP($J68,#REF!,HI$2,0),0)</f>
        <v>0</v>
      </c>
      <c r="HJ68" s="33">
        <f t="shared" si="184"/>
        <v>0</v>
      </c>
      <c r="HK68" s="33">
        <f>IFERROR(VLOOKUP($J68,#REF!,HK$2,0),0)</f>
        <v>0</v>
      </c>
      <c r="HL68" s="33">
        <f t="shared" si="184"/>
        <v>0</v>
      </c>
      <c r="HM68" s="33">
        <f>IFERROR(VLOOKUP($J68,#REF!,HM$2,0),0)</f>
        <v>0</v>
      </c>
      <c r="HN68" s="33">
        <f t="shared" si="184"/>
        <v>0</v>
      </c>
      <c r="HO68" s="33">
        <f>IFERROR(VLOOKUP($J68,#REF!,HO$2,0),0)</f>
        <v>0</v>
      </c>
      <c r="HP68" s="33">
        <f t="shared" si="184"/>
        <v>0</v>
      </c>
      <c r="HQ68" s="33">
        <f>IFERROR(VLOOKUP($J68,#REF!,HQ$2,0),0)</f>
        <v>0</v>
      </c>
      <c r="HR68" s="33">
        <f t="shared" si="185"/>
        <v>0</v>
      </c>
      <c r="HS68" s="33">
        <f>IFERROR(VLOOKUP($J68,#REF!,HS$2,0),0)</f>
        <v>0</v>
      </c>
      <c r="HT68" s="33">
        <f t="shared" si="185"/>
        <v>0</v>
      </c>
      <c r="HU68" s="33">
        <f>IFERROR(VLOOKUP($J68,#REF!,HU$2,0),0)</f>
        <v>0</v>
      </c>
      <c r="HV68" s="33">
        <f t="shared" si="185"/>
        <v>0</v>
      </c>
      <c r="HW68" s="33">
        <f>IFERROR(VLOOKUP($J68,#REF!,HW$2,0),0)</f>
        <v>0</v>
      </c>
      <c r="HX68" s="33">
        <f t="shared" si="185"/>
        <v>0</v>
      </c>
      <c r="HY68" s="33">
        <f>IFERROR(VLOOKUP($J68,#REF!,HY$2,0),0)</f>
        <v>0</v>
      </c>
      <c r="HZ68" s="33">
        <f t="shared" si="185"/>
        <v>0</v>
      </c>
      <c r="IA68" s="33">
        <f>IFERROR(VLOOKUP($J68,#REF!,IA$2,0),0)</f>
        <v>0</v>
      </c>
      <c r="IB68" s="33">
        <f t="shared" si="185"/>
        <v>0</v>
      </c>
      <c r="IC68" s="33">
        <f>IFERROR(VLOOKUP($J68,#REF!,IC$2,0),0)</f>
        <v>0</v>
      </c>
      <c r="ID68" s="33">
        <f t="shared" si="185"/>
        <v>0</v>
      </c>
      <c r="IE68" s="33">
        <f>IFERROR(VLOOKUP($J68,#REF!,IE$2,0),0)</f>
        <v>0</v>
      </c>
      <c r="IF68" s="33">
        <f t="shared" si="185"/>
        <v>0</v>
      </c>
      <c r="IG68" s="33">
        <f>IFERROR(VLOOKUP($J68,#REF!,IG$2,0),0)</f>
        <v>0</v>
      </c>
      <c r="IH68" s="33">
        <f t="shared" si="186"/>
        <v>0</v>
      </c>
      <c r="II68" s="33">
        <f>IFERROR(VLOOKUP($J68,#REF!,II$2,0),0)</f>
        <v>0</v>
      </c>
      <c r="IJ68" s="33">
        <f t="shared" si="186"/>
        <v>0</v>
      </c>
      <c r="IK68" s="33">
        <f>IFERROR(VLOOKUP($J68,#REF!,IK$2,0),0)</f>
        <v>0</v>
      </c>
      <c r="IL68" s="33">
        <f t="shared" si="186"/>
        <v>0</v>
      </c>
      <c r="IM68" s="33">
        <f>IFERROR(VLOOKUP($J68,#REF!,IM$2,0),0)</f>
        <v>0</v>
      </c>
      <c r="IN68" s="33">
        <f t="shared" si="186"/>
        <v>0</v>
      </c>
      <c r="IO68" s="33">
        <f>IFERROR(VLOOKUP($J68,#REF!,IO$2,0),0)</f>
        <v>0</v>
      </c>
      <c r="IP68" s="33">
        <f t="shared" si="186"/>
        <v>0</v>
      </c>
      <c r="IQ68" s="33">
        <f>IFERROR(VLOOKUP($J68,#REF!,IQ$2,0),0)</f>
        <v>0</v>
      </c>
      <c r="IR68" s="33">
        <f t="shared" si="186"/>
        <v>0</v>
      </c>
      <c r="IS68" s="33">
        <f>IFERROR(VLOOKUP($J68,#REF!,IS$2,0),0)</f>
        <v>0</v>
      </c>
      <c r="IT68" s="33">
        <f t="shared" si="186"/>
        <v>0</v>
      </c>
      <c r="IU68" s="33">
        <f>IFERROR(VLOOKUP($J68,#REF!,IU$2,0),0)</f>
        <v>0</v>
      </c>
      <c r="IV68" s="33">
        <f t="shared" si="186"/>
        <v>0</v>
      </c>
      <c r="IW68" s="33">
        <f>IFERROR(VLOOKUP($J68,#REF!,IW$2,0),0)</f>
        <v>0</v>
      </c>
      <c r="IX68" s="33">
        <f t="shared" si="187"/>
        <v>0</v>
      </c>
      <c r="IY68" s="33">
        <f>IFERROR(VLOOKUP($J68,#REF!,IY$2,0),0)</f>
        <v>0</v>
      </c>
      <c r="IZ68" s="33">
        <f t="shared" si="187"/>
        <v>0</v>
      </c>
      <c r="JA68" s="33">
        <f>IFERROR(VLOOKUP($J68,#REF!,JA$2,0),0)</f>
        <v>0</v>
      </c>
      <c r="JB68" s="33">
        <f t="shared" si="187"/>
        <v>0</v>
      </c>
      <c r="JC68" s="33">
        <f>IFERROR(VLOOKUP($J68,#REF!,JC$2,0),0)</f>
        <v>0</v>
      </c>
      <c r="JD68" s="33">
        <f t="shared" si="187"/>
        <v>0</v>
      </c>
      <c r="JE68" s="33">
        <f>IFERROR(VLOOKUP($J68,#REF!,JE$2,0),0)</f>
        <v>0</v>
      </c>
      <c r="JF68" s="33">
        <f t="shared" si="187"/>
        <v>0</v>
      </c>
      <c r="JG68" s="33">
        <f>IFERROR(VLOOKUP($J68,#REF!,JG$2,0),0)</f>
        <v>0</v>
      </c>
      <c r="JH68" s="33">
        <f t="shared" si="187"/>
        <v>0</v>
      </c>
      <c r="JI68" s="33">
        <f>IFERROR(VLOOKUP($J68,#REF!,JI$2,0),0)</f>
        <v>0</v>
      </c>
      <c r="JJ68" s="33">
        <f t="shared" si="187"/>
        <v>0</v>
      </c>
      <c r="JK68" s="33">
        <f>IFERROR(VLOOKUP($J68,#REF!,JK$2,0),0)</f>
        <v>0</v>
      </c>
      <c r="JL68" s="33">
        <f t="shared" si="187"/>
        <v>0</v>
      </c>
      <c r="JM68" s="33">
        <f>IFERROR(VLOOKUP($J68,#REF!,JM$2,0),0)</f>
        <v>0</v>
      </c>
      <c r="JN68" s="33">
        <f t="shared" si="188"/>
        <v>0</v>
      </c>
      <c r="JO68" s="33">
        <f>IFERROR(VLOOKUP($J68,#REF!,JO$2,0),0)</f>
        <v>0</v>
      </c>
      <c r="JP68" s="33">
        <f t="shared" si="188"/>
        <v>0</v>
      </c>
      <c r="JQ68" s="33">
        <f>IFERROR(VLOOKUP($J68,#REF!,JQ$2,0),0)</f>
        <v>0</v>
      </c>
      <c r="JR68" s="33">
        <f t="shared" si="188"/>
        <v>0</v>
      </c>
      <c r="JS68" s="33">
        <f>IFERROR(VLOOKUP($J68,#REF!,JS$2,0),0)</f>
        <v>0</v>
      </c>
      <c r="JT68" s="33">
        <f t="shared" si="188"/>
        <v>0</v>
      </c>
      <c r="JU68" s="33">
        <f>IFERROR(VLOOKUP($J68,#REF!,JU$2,0),0)</f>
        <v>0</v>
      </c>
      <c r="JV68" s="33">
        <f t="shared" si="188"/>
        <v>0</v>
      </c>
      <c r="JW68" s="33">
        <f>IFERROR(VLOOKUP($J68,#REF!,JW$2,0),0)</f>
        <v>0</v>
      </c>
      <c r="JX68" s="33">
        <f t="shared" si="188"/>
        <v>0</v>
      </c>
      <c r="JY68" s="33">
        <f>IFERROR(VLOOKUP($J68,#REF!,JY$2,0),0)</f>
        <v>0</v>
      </c>
      <c r="JZ68" s="33">
        <f t="shared" si="188"/>
        <v>0</v>
      </c>
      <c r="KA68" s="33">
        <f>IFERROR(VLOOKUP($J68,#REF!,KA$2,0),0)</f>
        <v>0</v>
      </c>
      <c r="KB68" s="33">
        <f t="shared" si="188"/>
        <v>0</v>
      </c>
      <c r="KC68" s="33">
        <f>IFERROR(VLOOKUP($J68,#REF!,KC$2,0),0)</f>
        <v>0</v>
      </c>
      <c r="KD68" s="33">
        <f t="shared" si="189"/>
        <v>0</v>
      </c>
      <c r="KE68" s="33">
        <f>IFERROR(VLOOKUP($J68,#REF!,KE$2,0),0)</f>
        <v>0</v>
      </c>
      <c r="KF68" s="33">
        <f t="shared" si="189"/>
        <v>0</v>
      </c>
      <c r="KG68" s="33">
        <f>IFERROR(VLOOKUP($J68,#REF!,KG$2,0),0)</f>
        <v>0</v>
      </c>
      <c r="KH68" s="33">
        <f t="shared" si="189"/>
        <v>0</v>
      </c>
      <c r="KI68" s="33">
        <f>IFERROR(VLOOKUP($J68,#REF!,KI$2,0),0)</f>
        <v>0</v>
      </c>
      <c r="KJ68" s="33">
        <f t="shared" si="189"/>
        <v>0</v>
      </c>
      <c r="KK68" s="33">
        <f>IFERROR(VLOOKUP($J68,#REF!,KK$2,0),0)</f>
        <v>0</v>
      </c>
      <c r="KL68" s="33">
        <f t="shared" si="189"/>
        <v>0</v>
      </c>
      <c r="KM68" s="33">
        <f>IFERROR(VLOOKUP($J68,#REF!,KM$2,0),0)</f>
        <v>0</v>
      </c>
      <c r="KN68" s="33">
        <f t="shared" si="189"/>
        <v>0</v>
      </c>
      <c r="KO68" s="33">
        <f>IFERROR(VLOOKUP($J68,#REF!,KO$2,0),0)</f>
        <v>0</v>
      </c>
      <c r="KP68" s="33">
        <f t="shared" si="189"/>
        <v>0</v>
      </c>
      <c r="KQ68" s="33">
        <f>IFERROR(VLOOKUP($J68,#REF!,KQ$2,0),0)</f>
        <v>0</v>
      </c>
      <c r="KR68" s="33">
        <f t="shared" si="189"/>
        <v>0</v>
      </c>
      <c r="KS68" s="33">
        <f>IFERROR(VLOOKUP($J68,#REF!,KS$2,0),0)</f>
        <v>0</v>
      </c>
      <c r="KT68" s="33">
        <f t="shared" si="190"/>
        <v>0</v>
      </c>
      <c r="KU68" s="33">
        <f>IFERROR(VLOOKUP($J68,#REF!,KU$2,0),0)</f>
        <v>0</v>
      </c>
      <c r="KV68" s="33">
        <f t="shared" si="190"/>
        <v>0</v>
      </c>
      <c r="KW68" s="33">
        <f>IFERROR(VLOOKUP($J68,#REF!,KW$2,0),0)</f>
        <v>0</v>
      </c>
      <c r="KX68" s="33">
        <f t="shared" si="190"/>
        <v>0</v>
      </c>
      <c r="KY68" s="33">
        <f>IFERROR(VLOOKUP($J68,#REF!,KY$2,0),0)</f>
        <v>0</v>
      </c>
      <c r="KZ68" s="33">
        <f t="shared" si="190"/>
        <v>0</v>
      </c>
      <c r="LA68" s="33">
        <f>IFERROR(VLOOKUP($J68,#REF!,LA$2,0),0)</f>
        <v>0</v>
      </c>
      <c r="LB68" s="33">
        <f t="shared" si="190"/>
        <v>0</v>
      </c>
      <c r="LC68" s="33">
        <f>IFERROR(VLOOKUP($J68,#REF!,LC$2,0),0)</f>
        <v>0</v>
      </c>
      <c r="LD68" s="33">
        <f t="shared" si="190"/>
        <v>0</v>
      </c>
      <c r="LE68" s="33">
        <f>IFERROR(VLOOKUP($J68,#REF!,LE$2,0),0)</f>
        <v>0</v>
      </c>
      <c r="LF68" s="33">
        <f t="shared" si="190"/>
        <v>0</v>
      </c>
      <c r="LG68" s="33">
        <f>IFERROR(VLOOKUP($J68,#REF!,LG$2,0),0)</f>
        <v>0</v>
      </c>
      <c r="LH68" s="33">
        <f t="shared" si="190"/>
        <v>0</v>
      </c>
      <c r="LI68" s="33">
        <f>IFERROR(VLOOKUP($J68,#REF!,LI$2,0),0)</f>
        <v>0</v>
      </c>
      <c r="LJ68" s="33">
        <f t="shared" si="191"/>
        <v>0</v>
      </c>
      <c r="LK68" s="33">
        <f>IFERROR(VLOOKUP($J68,#REF!,LK$2,0),0)</f>
        <v>0</v>
      </c>
      <c r="LL68" s="33">
        <f t="shared" si="191"/>
        <v>0</v>
      </c>
      <c r="LM68" s="33">
        <f>IFERROR(VLOOKUP($J68,#REF!,LM$2,0),0)</f>
        <v>0</v>
      </c>
      <c r="LN68" s="33">
        <f t="shared" si="191"/>
        <v>0</v>
      </c>
      <c r="LO68" s="33">
        <f>IFERROR(VLOOKUP($J68,#REF!,LO$2,0),0)</f>
        <v>0</v>
      </c>
      <c r="LP68" s="33">
        <f t="shared" si="191"/>
        <v>0</v>
      </c>
      <c r="LQ68" s="33">
        <f>IFERROR(VLOOKUP($J68,#REF!,LQ$2,0),0)</f>
        <v>0</v>
      </c>
      <c r="LR68" s="33">
        <f t="shared" si="191"/>
        <v>0</v>
      </c>
      <c r="LS68" s="33">
        <f>IFERROR(VLOOKUP($J68,#REF!,LS$2,0),0)</f>
        <v>0</v>
      </c>
      <c r="LT68" s="33">
        <f t="shared" si="191"/>
        <v>0</v>
      </c>
      <c r="LU68" s="33">
        <f>IFERROR(VLOOKUP($J68,#REF!,LU$2,0),0)</f>
        <v>0</v>
      </c>
      <c r="LV68" s="33">
        <f t="shared" si="191"/>
        <v>0</v>
      </c>
      <c r="LW68" s="33">
        <f>IFERROR(VLOOKUP($J68,#REF!,LW$2,0),0)</f>
        <v>0</v>
      </c>
      <c r="LX68" s="33">
        <f t="shared" si="192"/>
        <v>0</v>
      </c>
      <c r="LY68" s="33">
        <f>IFERROR(VLOOKUP($J68,#REF!,LY$2,0),0)</f>
        <v>0</v>
      </c>
      <c r="LZ68" s="33">
        <f t="shared" si="192"/>
        <v>0</v>
      </c>
      <c r="MA68" s="33">
        <f>IFERROR(VLOOKUP($J68,#REF!,MA$2,0),0)</f>
        <v>0</v>
      </c>
      <c r="MB68" s="33">
        <f t="shared" si="192"/>
        <v>0</v>
      </c>
      <c r="MC68" s="33">
        <f>IFERROR(VLOOKUP($J68,#REF!,MC$2,0),0)</f>
        <v>0</v>
      </c>
      <c r="MD68" s="33">
        <f t="shared" si="192"/>
        <v>0</v>
      </c>
      <c r="ME68" s="33">
        <f>IFERROR(VLOOKUP($J68,#REF!,ME$2,0),0)</f>
        <v>0</v>
      </c>
      <c r="MF68" s="33">
        <f t="shared" si="192"/>
        <v>0</v>
      </c>
      <c r="MG68" s="33">
        <f>IFERROR(VLOOKUP($J68,#REF!,MG$2,0),0)</f>
        <v>0</v>
      </c>
      <c r="MH68" s="33">
        <f t="shared" si="192"/>
        <v>0</v>
      </c>
      <c r="MI68" s="33">
        <f>IFERROR(VLOOKUP($J68,#REF!,MI$2,0),0)</f>
        <v>0</v>
      </c>
      <c r="MJ68" s="33">
        <f t="shared" si="192"/>
        <v>0</v>
      </c>
      <c r="MK68" s="33">
        <f>IFERROR(VLOOKUP($J68,#REF!,MK$2,0),0)</f>
        <v>0</v>
      </c>
      <c r="ML68" s="33">
        <f t="shared" si="192"/>
        <v>0</v>
      </c>
      <c r="MM68" s="33">
        <f>IFERROR(VLOOKUP($J68,#REF!,MM$2,0),0)</f>
        <v>0</v>
      </c>
      <c r="MN68" s="33">
        <f t="shared" si="193"/>
        <v>0</v>
      </c>
      <c r="MO68" s="33">
        <f>IFERROR(VLOOKUP($J68,#REF!,MO$2,0),0)</f>
        <v>0</v>
      </c>
      <c r="MP68" s="33">
        <f t="shared" si="193"/>
        <v>0</v>
      </c>
      <c r="MQ68" s="33">
        <f>IFERROR(VLOOKUP($J68,#REF!,MQ$2,0),0)</f>
        <v>0</v>
      </c>
      <c r="MR68" s="33">
        <f t="shared" si="193"/>
        <v>0</v>
      </c>
      <c r="MS68" s="33">
        <f>IFERROR(VLOOKUP($J68,#REF!,MS$2,0),0)</f>
        <v>0</v>
      </c>
      <c r="MT68" s="33">
        <f t="shared" si="193"/>
        <v>0</v>
      </c>
      <c r="MU68" s="33">
        <f>IFERROR(VLOOKUP($J68,#REF!,MU$2,0),0)</f>
        <v>0</v>
      </c>
      <c r="MV68" s="33">
        <f t="shared" si="193"/>
        <v>0</v>
      </c>
      <c r="MW68" s="33">
        <f>IFERROR(VLOOKUP($J68,#REF!,MW$2,0),0)</f>
        <v>0</v>
      </c>
      <c r="MX68" s="33">
        <f t="shared" si="193"/>
        <v>0</v>
      </c>
      <c r="MY68" s="33">
        <f>IFERROR(VLOOKUP($J68,#REF!,MY$2,0),0)</f>
        <v>0</v>
      </c>
      <c r="MZ68" s="33">
        <f t="shared" si="193"/>
        <v>0</v>
      </c>
      <c r="NA68" s="33">
        <f>IFERROR(VLOOKUP($J68,#REF!,NA$2,0),0)</f>
        <v>0</v>
      </c>
      <c r="NB68" s="33">
        <f t="shared" si="193"/>
        <v>0</v>
      </c>
      <c r="NC68" s="33">
        <f>IFERROR(VLOOKUP($J68,#REF!,NC$2,0),0)</f>
        <v>0</v>
      </c>
      <c r="ND68" s="33">
        <f t="shared" si="194"/>
        <v>0</v>
      </c>
      <c r="NE68" s="33">
        <f>IFERROR(VLOOKUP($J68,#REF!,NE$2,0),0)</f>
        <v>0</v>
      </c>
      <c r="NF68" s="33">
        <f t="shared" si="194"/>
        <v>0</v>
      </c>
      <c r="NG68" s="33">
        <f>IFERROR(VLOOKUP($J68,#REF!,NG$2,0),0)</f>
        <v>0</v>
      </c>
      <c r="NH68" s="33">
        <f t="shared" si="194"/>
        <v>0</v>
      </c>
      <c r="NI68" s="33">
        <f>IFERROR(VLOOKUP($J68,#REF!,NI$2,0),0)</f>
        <v>0</v>
      </c>
      <c r="NJ68" s="33">
        <f t="shared" si="194"/>
        <v>0</v>
      </c>
      <c r="NK68" s="33">
        <f>IFERROR(VLOOKUP($J68,#REF!,NK$2,0),0)</f>
        <v>0</v>
      </c>
      <c r="NL68" s="33">
        <f t="shared" si="194"/>
        <v>0</v>
      </c>
      <c r="NM68" s="33">
        <f>IFERROR(VLOOKUP($J68,#REF!,NM$2,0),0)</f>
        <v>0</v>
      </c>
      <c r="NN68" s="33">
        <f t="shared" si="194"/>
        <v>0</v>
      </c>
      <c r="NO68" s="33">
        <f>IFERROR(VLOOKUP($J68,#REF!,NO$2,0),0)</f>
        <v>0</v>
      </c>
      <c r="NP68" s="33">
        <f t="shared" si="194"/>
        <v>0</v>
      </c>
      <c r="NQ68" s="33">
        <f>IFERROR(VLOOKUP($J68,#REF!,NQ$2,0),0)</f>
        <v>0</v>
      </c>
      <c r="NR68" s="33">
        <f t="shared" si="194"/>
        <v>0</v>
      </c>
      <c r="NS68" s="33">
        <f>IFERROR(VLOOKUP($J68,#REF!,NS$2,0),0)</f>
        <v>0</v>
      </c>
      <c r="NT68" s="33">
        <f t="shared" si="195"/>
        <v>0</v>
      </c>
      <c r="NU68" s="33">
        <f>IFERROR(VLOOKUP($J68,#REF!,NU$2,0),0)</f>
        <v>0</v>
      </c>
      <c r="NV68" s="33">
        <f t="shared" si="195"/>
        <v>0</v>
      </c>
      <c r="NW68" s="33">
        <f>IFERROR(VLOOKUP($J68,#REF!,NW$2,0),0)</f>
        <v>0</v>
      </c>
      <c r="NX68" s="33">
        <f t="shared" si="195"/>
        <v>0</v>
      </c>
      <c r="NY68" s="33">
        <f>IFERROR(VLOOKUP($J68,#REF!,NY$2,0),0)</f>
        <v>0</v>
      </c>
      <c r="NZ68" s="33">
        <f t="shared" si="195"/>
        <v>0</v>
      </c>
      <c r="OA68" s="33">
        <f>IFERROR(VLOOKUP($J68,#REF!,OA$2,0),0)</f>
        <v>0</v>
      </c>
      <c r="OB68" s="33">
        <f t="shared" si="195"/>
        <v>0</v>
      </c>
      <c r="OC68" s="33">
        <f>IFERROR(VLOOKUP($J68,#REF!,OC$2,0),0)</f>
        <v>0</v>
      </c>
      <c r="OD68" s="33">
        <f t="shared" si="195"/>
        <v>0</v>
      </c>
      <c r="OE68" s="33">
        <f>IFERROR(VLOOKUP($J68,#REF!,OE$2,0),0)</f>
        <v>0</v>
      </c>
      <c r="OF68" s="33">
        <f t="shared" si="195"/>
        <v>0</v>
      </c>
      <c r="OG68" s="33">
        <f>IFERROR(VLOOKUP($J68,#REF!,OG$2,0),0)</f>
        <v>0</v>
      </c>
      <c r="OH68" s="33">
        <f t="shared" si="195"/>
        <v>0</v>
      </c>
      <c r="OI68" s="33">
        <f>IFERROR(VLOOKUP($J68,#REF!,OI$2,0),0)</f>
        <v>0</v>
      </c>
      <c r="OJ68" s="33">
        <f t="shared" si="196"/>
        <v>0</v>
      </c>
      <c r="OK68" s="33">
        <f>IFERROR(VLOOKUP($J68,#REF!,OK$2,0),0)</f>
        <v>0</v>
      </c>
      <c r="OL68" s="33">
        <f t="shared" si="196"/>
        <v>0</v>
      </c>
      <c r="OM68" s="33">
        <f>IFERROR(VLOOKUP($J68,#REF!,OM$2,0),0)</f>
        <v>0</v>
      </c>
      <c r="ON68" s="33">
        <f t="shared" si="196"/>
        <v>0</v>
      </c>
      <c r="OO68" s="33">
        <f>IFERROR(VLOOKUP($J68,#REF!,OO$2,0),0)</f>
        <v>0</v>
      </c>
      <c r="OP68" s="33">
        <f t="shared" si="81"/>
        <v>0</v>
      </c>
      <c r="OQ68" s="33">
        <f>IFERROR(VLOOKUP($J68,#REF!,OQ$2,0),0)</f>
        <v>0</v>
      </c>
      <c r="OR68" s="33">
        <f t="shared" si="82"/>
        <v>0</v>
      </c>
      <c r="OS68" s="33">
        <f>IFERROR(VLOOKUP($J68,#REF!,OS$2,0),0)</f>
        <v>0</v>
      </c>
      <c r="OT68" s="33">
        <f t="shared" si="83"/>
        <v>0</v>
      </c>
      <c r="OU68" s="33">
        <f>IFERROR(VLOOKUP($J68,#REF!,OU$2,0),0)</f>
        <v>0</v>
      </c>
      <c r="OV68" s="33">
        <f t="shared" si="84"/>
        <v>0</v>
      </c>
      <c r="OW68" s="33">
        <f>IFERROR(VLOOKUP($J68,#REF!,OW$2,0),0)</f>
        <v>0</v>
      </c>
      <c r="OX68" s="33">
        <f t="shared" si="85"/>
        <v>0</v>
      </c>
    </row>
    <row r="69" spans="2:414">
      <c r="B69" s="63">
        <f t="shared" si="0"/>
        <v>58</v>
      </c>
      <c r="C69" s="28">
        <f>入力⑧!C64</f>
        <v>0</v>
      </c>
      <c r="D69" s="28">
        <f>入力⑧!D64</f>
        <v>0</v>
      </c>
      <c r="E69" s="28">
        <f>入力⑧!E64</f>
        <v>0</v>
      </c>
      <c r="F69" s="28">
        <f>入力⑧!F64</f>
        <v>0</v>
      </c>
      <c r="G69" s="28">
        <f>入力⑧!G64</f>
        <v>0</v>
      </c>
      <c r="H69" s="28">
        <f>入力⑧!H64</f>
        <v>0</v>
      </c>
      <c r="I69" s="28">
        <f>入力⑧!I64</f>
        <v>0</v>
      </c>
      <c r="J69" s="28">
        <f>入力⑧!J64</f>
        <v>0</v>
      </c>
      <c r="K69" s="28" t="str">
        <f>入力⑧!L64</f>
        <v/>
      </c>
      <c r="L69" s="28" t="str">
        <f>入力⑧!M64</f>
        <v/>
      </c>
      <c r="M69" s="28">
        <f>入力⑧!N64</f>
        <v>0</v>
      </c>
      <c r="N69" s="28">
        <f>入力⑧!O64</f>
        <v>0</v>
      </c>
      <c r="O69" s="33">
        <f>IFERROR(VLOOKUP($J69,#REF!,O$2,0),0)</f>
        <v>0</v>
      </c>
      <c r="P69" s="33">
        <f t="shared" si="1"/>
        <v>0</v>
      </c>
      <c r="Q69" s="33">
        <f>IFERROR(VLOOKUP($J69,#REF!,Q$2,0),0)</f>
        <v>0</v>
      </c>
      <c r="R69" s="33">
        <f t="shared" si="1"/>
        <v>0</v>
      </c>
      <c r="S69" s="33">
        <f>IFERROR(VLOOKUP($J69,#REF!,S$2,0),0)</f>
        <v>0</v>
      </c>
      <c r="T69" s="33">
        <f t="shared" si="160"/>
        <v>0</v>
      </c>
      <c r="U69" s="33">
        <f>IFERROR(VLOOKUP($J69,#REF!,U$2,0),0)</f>
        <v>0</v>
      </c>
      <c r="V69" s="33">
        <f t="shared" si="160"/>
        <v>0</v>
      </c>
      <c r="W69" s="33">
        <f>IFERROR(VLOOKUP($J69,#REF!,W$2,0),0)</f>
        <v>0</v>
      </c>
      <c r="X69" s="33">
        <f t="shared" si="161"/>
        <v>0</v>
      </c>
      <c r="Y69" s="33">
        <f>IFERROR(VLOOKUP($J69,#REF!,Y$2,0),0)</f>
        <v>0</v>
      </c>
      <c r="Z69" s="33">
        <f t="shared" si="161"/>
        <v>0</v>
      </c>
      <c r="AA69" s="33">
        <f>IFERROR(VLOOKUP($J69,#REF!,AA$2,0),0)</f>
        <v>0</v>
      </c>
      <c r="AB69" s="33">
        <f t="shared" si="162"/>
        <v>0</v>
      </c>
      <c r="AC69" s="33">
        <f>IFERROR(VLOOKUP($J69,#REF!,AC$2,0),0)</f>
        <v>0</v>
      </c>
      <c r="AD69" s="33">
        <f t="shared" si="162"/>
        <v>0</v>
      </c>
      <c r="AE69" s="33">
        <f>IFERROR(VLOOKUP($J69,#REF!,AE$2,0),0)</f>
        <v>0</v>
      </c>
      <c r="AF69" s="33">
        <f t="shared" si="163"/>
        <v>0</v>
      </c>
      <c r="AG69" s="33">
        <f>IFERROR(VLOOKUP($J69,#REF!,AG$2,0),0)</f>
        <v>0</v>
      </c>
      <c r="AH69" s="33">
        <f t="shared" si="163"/>
        <v>0</v>
      </c>
      <c r="AI69" s="33">
        <f>IFERROR(VLOOKUP($J69,#REF!,AI$2,0),0)</f>
        <v>0</v>
      </c>
      <c r="AJ69" s="33">
        <f t="shared" si="164"/>
        <v>0</v>
      </c>
      <c r="AK69" s="33">
        <f>IFERROR(VLOOKUP($J69,#REF!,AK$2,0),0)</f>
        <v>0</v>
      </c>
      <c r="AL69" s="33">
        <f t="shared" si="164"/>
        <v>0</v>
      </c>
      <c r="AM69" s="33">
        <f>IFERROR(VLOOKUP($J69,#REF!,AM$2,0),0)</f>
        <v>0</v>
      </c>
      <c r="AN69" s="33">
        <f t="shared" si="165"/>
        <v>0</v>
      </c>
      <c r="AO69" s="33">
        <f>IFERROR(VLOOKUP($J69,#REF!,AO$2,0),0)</f>
        <v>0</v>
      </c>
      <c r="AP69" s="33">
        <f t="shared" si="165"/>
        <v>0</v>
      </c>
      <c r="AQ69" s="33">
        <f>IFERROR(VLOOKUP($J69,#REF!,AQ$2,0),0)</f>
        <v>0</v>
      </c>
      <c r="AR69" s="33">
        <f t="shared" si="166"/>
        <v>0</v>
      </c>
      <c r="AS69" s="33">
        <f>IFERROR(VLOOKUP($J69,#REF!,AS$2,0),0)</f>
        <v>0</v>
      </c>
      <c r="AT69" s="33">
        <f t="shared" si="166"/>
        <v>0</v>
      </c>
      <c r="AU69" s="33">
        <f>IFERROR(VLOOKUP($J69,#REF!,AU$2,0),0)</f>
        <v>0</v>
      </c>
      <c r="AV69" s="33">
        <f t="shared" si="167"/>
        <v>0</v>
      </c>
      <c r="AW69" s="33">
        <f>IFERROR(VLOOKUP($J69,#REF!,AW$2,0),0)</f>
        <v>0</v>
      </c>
      <c r="AX69" s="33">
        <f t="shared" si="167"/>
        <v>0</v>
      </c>
      <c r="AY69" s="33">
        <f>IFERROR(VLOOKUP($J69,#REF!,AY$2,0),0)</f>
        <v>0</v>
      </c>
      <c r="AZ69" s="33">
        <f t="shared" si="168"/>
        <v>0</v>
      </c>
      <c r="BA69" s="33">
        <f>IFERROR(VLOOKUP($J69,#REF!,BA$2,0),0)</f>
        <v>0</v>
      </c>
      <c r="BB69" s="33">
        <f t="shared" si="168"/>
        <v>0</v>
      </c>
      <c r="BC69" s="33">
        <f>IFERROR(VLOOKUP($J69,#REF!,BC$2,0),0)</f>
        <v>0</v>
      </c>
      <c r="BD69" s="33">
        <f t="shared" si="169"/>
        <v>0</v>
      </c>
      <c r="BE69" s="33">
        <f>IFERROR(VLOOKUP($J69,#REF!,BE$2,0),0)</f>
        <v>0</v>
      </c>
      <c r="BF69" s="33">
        <f t="shared" si="169"/>
        <v>0</v>
      </c>
      <c r="BG69" s="33">
        <f>IFERROR(VLOOKUP($J69,#REF!,BG$2,0),0)</f>
        <v>0</v>
      </c>
      <c r="BH69" s="33">
        <f t="shared" si="170"/>
        <v>0</v>
      </c>
      <c r="BI69" s="33">
        <f>IFERROR(VLOOKUP($J69,#REF!,BI$2,0),0)</f>
        <v>0</v>
      </c>
      <c r="BJ69" s="33">
        <f t="shared" si="170"/>
        <v>0</v>
      </c>
      <c r="BK69" s="33">
        <f>IFERROR(VLOOKUP($J69,#REF!,BK$2,0),0)</f>
        <v>0</v>
      </c>
      <c r="BL69" s="33">
        <f t="shared" si="171"/>
        <v>0</v>
      </c>
      <c r="BM69" s="33">
        <f>IFERROR(VLOOKUP($J69,#REF!,BM$2,0),0)</f>
        <v>0</v>
      </c>
      <c r="BN69" s="33">
        <f t="shared" si="171"/>
        <v>0</v>
      </c>
      <c r="BO69" s="33">
        <f>IFERROR(VLOOKUP($J69,#REF!,BO$2,0),0)</f>
        <v>0</v>
      </c>
      <c r="BP69" s="33">
        <f t="shared" si="172"/>
        <v>0</v>
      </c>
      <c r="BQ69" s="33">
        <f>IFERROR(VLOOKUP($J69,#REF!,BQ$2,0),0)</f>
        <v>0</v>
      </c>
      <c r="BR69" s="33">
        <f t="shared" si="172"/>
        <v>0</v>
      </c>
      <c r="BS69" s="33">
        <f>IFERROR(VLOOKUP($J69,#REF!,BS$2,0),0)</f>
        <v>0</v>
      </c>
      <c r="BT69" s="33">
        <f t="shared" si="173"/>
        <v>0</v>
      </c>
      <c r="BU69" s="33">
        <f>IFERROR(VLOOKUP($J69,#REF!,BU$2,0),0)</f>
        <v>0</v>
      </c>
      <c r="BV69" s="33">
        <f t="shared" si="173"/>
        <v>0</v>
      </c>
      <c r="BW69" s="33">
        <f>IFERROR(VLOOKUP($J69,#REF!,BW$2,0),0)</f>
        <v>0</v>
      </c>
      <c r="BX69" s="33">
        <f t="shared" si="174"/>
        <v>0</v>
      </c>
      <c r="BY69" s="33">
        <f>IFERROR(VLOOKUP($J69,#REF!,BY$2,0),0)</f>
        <v>0</v>
      </c>
      <c r="BZ69" s="33">
        <f t="shared" si="174"/>
        <v>0</v>
      </c>
      <c r="CA69" s="33">
        <f>IFERROR(VLOOKUP($J69,#REF!,CA$2,0),0)</f>
        <v>0</v>
      </c>
      <c r="CB69" s="33">
        <f t="shared" si="175"/>
        <v>0</v>
      </c>
      <c r="CC69" s="33">
        <f>IFERROR(VLOOKUP($J69,#REF!,CC$2,0),0)</f>
        <v>0</v>
      </c>
      <c r="CD69" s="33">
        <f t="shared" si="175"/>
        <v>0</v>
      </c>
      <c r="CE69" s="33">
        <f>IFERROR(VLOOKUP($J69,#REF!,CE$2,0),0)</f>
        <v>0</v>
      </c>
      <c r="CF69" s="33">
        <f t="shared" si="176"/>
        <v>0</v>
      </c>
      <c r="CG69" s="33">
        <f>IFERROR(VLOOKUP($J69,#REF!,CG$2,0),0)</f>
        <v>0</v>
      </c>
      <c r="CH69" s="33">
        <f t="shared" si="176"/>
        <v>0</v>
      </c>
      <c r="CI69" s="33">
        <f>IFERROR(VLOOKUP($J69,#REF!,CI$2,0),0)</f>
        <v>0</v>
      </c>
      <c r="CJ69" s="33">
        <f t="shared" si="176"/>
        <v>0</v>
      </c>
      <c r="CK69" s="33">
        <f>IFERROR(VLOOKUP($J69,#REF!,CK$2,0),0)</f>
        <v>0</v>
      </c>
      <c r="CL69" s="33">
        <f t="shared" si="176"/>
        <v>0</v>
      </c>
      <c r="CM69" s="33">
        <f>IFERROR(VLOOKUP($J69,#REF!,CM$2,0),0)</f>
        <v>0</v>
      </c>
      <c r="CN69" s="33">
        <f t="shared" si="176"/>
        <v>0</v>
      </c>
      <c r="CO69" s="33">
        <f>IFERROR(VLOOKUP($J69,#REF!,CO$2,0),0)</f>
        <v>0</v>
      </c>
      <c r="CP69" s="33">
        <f t="shared" si="176"/>
        <v>0</v>
      </c>
      <c r="CQ69" s="33">
        <f>IFERROR(VLOOKUP($J69,#REF!,CQ$2,0),0)</f>
        <v>0</v>
      </c>
      <c r="CR69" s="33">
        <f t="shared" si="176"/>
        <v>0</v>
      </c>
      <c r="CS69" s="33">
        <f>IFERROR(VLOOKUP($J69,#REF!,CS$2,0),0)</f>
        <v>0</v>
      </c>
      <c r="CT69" s="33">
        <f t="shared" si="176"/>
        <v>0</v>
      </c>
      <c r="CU69" s="33">
        <f>IFERROR(VLOOKUP($J69,#REF!,CU$2,0),0)</f>
        <v>0</v>
      </c>
      <c r="CV69" s="33">
        <f t="shared" si="177"/>
        <v>0</v>
      </c>
      <c r="CW69" s="33">
        <f>IFERROR(VLOOKUP($J69,#REF!,CW$2,0),0)</f>
        <v>0</v>
      </c>
      <c r="CX69" s="33">
        <f t="shared" si="177"/>
        <v>0</v>
      </c>
      <c r="CY69" s="33">
        <f>IFERROR(VLOOKUP($J69,#REF!,CY$2,0),0)</f>
        <v>0</v>
      </c>
      <c r="CZ69" s="33">
        <f t="shared" si="177"/>
        <v>0</v>
      </c>
      <c r="DA69" s="33">
        <f>IFERROR(VLOOKUP($J69,#REF!,DA$2,0),0)</f>
        <v>0</v>
      </c>
      <c r="DB69" s="33">
        <f t="shared" si="177"/>
        <v>0</v>
      </c>
      <c r="DC69" s="33">
        <f>IFERROR(VLOOKUP($J69,#REF!,DC$2,0),0)</f>
        <v>0</v>
      </c>
      <c r="DD69" s="33">
        <f t="shared" si="177"/>
        <v>0</v>
      </c>
      <c r="DE69" s="33">
        <f>IFERROR(VLOOKUP($J69,#REF!,DE$2,0),0)</f>
        <v>0</v>
      </c>
      <c r="DF69" s="33">
        <f t="shared" si="177"/>
        <v>0</v>
      </c>
      <c r="DG69" s="33">
        <f>IFERROR(VLOOKUP($J69,#REF!,DG$2,0),0)</f>
        <v>0</v>
      </c>
      <c r="DH69" s="33">
        <f t="shared" si="177"/>
        <v>0</v>
      </c>
      <c r="DI69" s="33">
        <f>IFERROR(VLOOKUP($J69,#REF!,DI$2,0),0)</f>
        <v>0</v>
      </c>
      <c r="DJ69" s="33">
        <f t="shared" si="177"/>
        <v>0</v>
      </c>
      <c r="DK69" s="33">
        <f>IFERROR(VLOOKUP($J69,#REF!,DK$2,0),0)</f>
        <v>0</v>
      </c>
      <c r="DL69" s="33">
        <f t="shared" si="178"/>
        <v>0</v>
      </c>
      <c r="DM69" s="33">
        <f>IFERROR(VLOOKUP($J69,#REF!,DM$2,0),0)</f>
        <v>0</v>
      </c>
      <c r="DN69" s="33">
        <f t="shared" si="178"/>
        <v>0</v>
      </c>
      <c r="DO69" s="33">
        <f>IFERROR(VLOOKUP($J69,#REF!,DO$2,0),0)</f>
        <v>0</v>
      </c>
      <c r="DP69" s="33">
        <f t="shared" si="178"/>
        <v>0</v>
      </c>
      <c r="DQ69" s="33">
        <f>IFERROR(VLOOKUP($J69,#REF!,DQ$2,0),0)</f>
        <v>0</v>
      </c>
      <c r="DR69" s="33">
        <f t="shared" si="178"/>
        <v>0</v>
      </c>
      <c r="DS69" s="33">
        <f>IFERROR(VLOOKUP($J69,#REF!,DS$2,0),0)</f>
        <v>0</v>
      </c>
      <c r="DT69" s="33">
        <f t="shared" si="178"/>
        <v>0</v>
      </c>
      <c r="DU69" s="33">
        <f>IFERROR(VLOOKUP($J69,#REF!,DU$2,0),0)</f>
        <v>0</v>
      </c>
      <c r="DV69" s="33">
        <f t="shared" si="178"/>
        <v>0</v>
      </c>
      <c r="DW69" s="33">
        <f>IFERROR(VLOOKUP($J69,#REF!,DW$2,0),0)</f>
        <v>0</v>
      </c>
      <c r="DX69" s="33">
        <f t="shared" si="178"/>
        <v>0</v>
      </c>
      <c r="DY69" s="33">
        <f>IFERROR(VLOOKUP($J69,#REF!,DY$2,0),0)</f>
        <v>0</v>
      </c>
      <c r="DZ69" s="33">
        <f t="shared" si="178"/>
        <v>0</v>
      </c>
      <c r="EA69" s="33">
        <f>IFERROR(VLOOKUP($J69,#REF!,EA$2,0),0)</f>
        <v>0</v>
      </c>
      <c r="EB69" s="33">
        <f t="shared" si="179"/>
        <v>0</v>
      </c>
      <c r="EC69" s="33">
        <f>IFERROR(VLOOKUP($J69,#REF!,EC$2,0),0)</f>
        <v>0</v>
      </c>
      <c r="ED69" s="33">
        <f t="shared" si="179"/>
        <v>0</v>
      </c>
      <c r="EE69" s="33">
        <f>IFERROR(VLOOKUP($J69,#REF!,EE$2,0),0)</f>
        <v>0</v>
      </c>
      <c r="EF69" s="33">
        <f t="shared" si="179"/>
        <v>0</v>
      </c>
      <c r="EG69" s="33">
        <f>IFERROR(VLOOKUP($J69,#REF!,EG$2,0),0)</f>
        <v>0</v>
      </c>
      <c r="EH69" s="33">
        <f t="shared" si="179"/>
        <v>0</v>
      </c>
      <c r="EI69" s="33">
        <f>IFERROR(VLOOKUP($J69,#REF!,EI$2,0),0)</f>
        <v>0</v>
      </c>
      <c r="EJ69" s="33">
        <f t="shared" si="179"/>
        <v>0</v>
      </c>
      <c r="EK69" s="33">
        <f>IFERROR(VLOOKUP($J69,#REF!,EK$2,0),0)</f>
        <v>0</v>
      </c>
      <c r="EL69" s="33">
        <f t="shared" si="179"/>
        <v>0</v>
      </c>
      <c r="EM69" s="33">
        <f>IFERROR(VLOOKUP($J69,#REF!,EM$2,0),0)</f>
        <v>0</v>
      </c>
      <c r="EN69" s="33">
        <f t="shared" si="179"/>
        <v>0</v>
      </c>
      <c r="EO69" s="33">
        <f>IFERROR(VLOOKUP($J69,#REF!,EO$2,0),0)</f>
        <v>0</v>
      </c>
      <c r="EP69" s="33">
        <f t="shared" si="179"/>
        <v>0</v>
      </c>
      <c r="EQ69" s="33">
        <f>IFERROR(VLOOKUP($J69,#REF!,EQ$2,0),0)</f>
        <v>0</v>
      </c>
      <c r="ER69" s="33">
        <f t="shared" si="180"/>
        <v>0</v>
      </c>
      <c r="ES69" s="33">
        <f>IFERROR(VLOOKUP($J69,#REF!,ES$2,0),0)</f>
        <v>0</v>
      </c>
      <c r="ET69" s="33">
        <f t="shared" si="180"/>
        <v>0</v>
      </c>
      <c r="EU69" s="33">
        <f>IFERROR(VLOOKUP($J69,#REF!,EU$2,0),0)</f>
        <v>0</v>
      </c>
      <c r="EV69" s="33">
        <f t="shared" si="180"/>
        <v>0</v>
      </c>
      <c r="EW69" s="33">
        <f>IFERROR(VLOOKUP($J69,#REF!,EW$2,0),0)</f>
        <v>0</v>
      </c>
      <c r="EX69" s="33">
        <f t="shared" si="180"/>
        <v>0</v>
      </c>
      <c r="EY69" s="33">
        <f>IFERROR(VLOOKUP($J69,#REF!,EY$2,0),0)</f>
        <v>0</v>
      </c>
      <c r="EZ69" s="33">
        <f t="shared" si="180"/>
        <v>0</v>
      </c>
      <c r="FA69" s="33">
        <f>IFERROR(VLOOKUP($J69,#REF!,FA$2,0),0)</f>
        <v>0</v>
      </c>
      <c r="FB69" s="33">
        <f t="shared" si="180"/>
        <v>0</v>
      </c>
      <c r="FC69" s="33">
        <f>IFERROR(VLOOKUP($J69,#REF!,FC$2,0),0)</f>
        <v>0</v>
      </c>
      <c r="FD69" s="33">
        <f t="shared" si="180"/>
        <v>0</v>
      </c>
      <c r="FE69" s="33">
        <f>IFERROR(VLOOKUP($J69,#REF!,FE$2,0),0)</f>
        <v>0</v>
      </c>
      <c r="FF69" s="33">
        <f t="shared" si="180"/>
        <v>0</v>
      </c>
      <c r="FG69" s="33">
        <f>IFERROR(VLOOKUP($J69,#REF!,FG$2,0),0)</f>
        <v>0</v>
      </c>
      <c r="FH69" s="33">
        <f t="shared" si="181"/>
        <v>0</v>
      </c>
      <c r="FI69" s="33">
        <f>IFERROR(VLOOKUP($J69,#REF!,FI$2,0),0)</f>
        <v>0</v>
      </c>
      <c r="FJ69" s="33">
        <f t="shared" si="181"/>
        <v>0</v>
      </c>
      <c r="FK69" s="33">
        <f>IFERROR(VLOOKUP($J69,#REF!,FK$2,0),0)</f>
        <v>0</v>
      </c>
      <c r="FL69" s="33">
        <f t="shared" si="181"/>
        <v>0</v>
      </c>
      <c r="FM69" s="33">
        <f>IFERROR(VLOOKUP($J69,#REF!,FM$2,0),0)</f>
        <v>0</v>
      </c>
      <c r="FN69" s="33">
        <f t="shared" si="181"/>
        <v>0</v>
      </c>
      <c r="FO69" s="33">
        <f>IFERROR(VLOOKUP($J69,#REF!,FO$2,0),0)</f>
        <v>0</v>
      </c>
      <c r="FP69" s="33">
        <f t="shared" si="181"/>
        <v>0</v>
      </c>
      <c r="FQ69" s="33">
        <f>IFERROR(VLOOKUP($J69,#REF!,FQ$2,0),0)</f>
        <v>0</v>
      </c>
      <c r="FR69" s="33">
        <f t="shared" si="181"/>
        <v>0</v>
      </c>
      <c r="FS69" s="33">
        <f>IFERROR(VLOOKUP($J69,#REF!,FS$2,0),0)</f>
        <v>0</v>
      </c>
      <c r="FT69" s="33">
        <f t="shared" si="181"/>
        <v>0</v>
      </c>
      <c r="FU69" s="33">
        <f>IFERROR(VLOOKUP($J69,#REF!,FU$2,0),0)</f>
        <v>0</v>
      </c>
      <c r="FV69" s="33">
        <f t="shared" si="181"/>
        <v>0</v>
      </c>
      <c r="FW69" s="33">
        <f>IFERROR(VLOOKUP($J69,#REF!,FW$2,0),0)</f>
        <v>0</v>
      </c>
      <c r="FX69" s="33">
        <f t="shared" si="182"/>
        <v>0</v>
      </c>
      <c r="FY69" s="33">
        <f>IFERROR(VLOOKUP($J69,#REF!,FY$2,0),0)</f>
        <v>0</v>
      </c>
      <c r="FZ69" s="33">
        <f t="shared" si="182"/>
        <v>0</v>
      </c>
      <c r="GA69" s="33">
        <f>IFERROR(VLOOKUP($J69,#REF!,GA$2,0),0)</f>
        <v>0</v>
      </c>
      <c r="GB69" s="33">
        <f t="shared" si="182"/>
        <v>0</v>
      </c>
      <c r="GC69" s="33">
        <f>IFERROR(VLOOKUP($J69,#REF!,GC$2,0),0)</f>
        <v>0</v>
      </c>
      <c r="GD69" s="33">
        <f t="shared" si="182"/>
        <v>0</v>
      </c>
      <c r="GE69" s="33">
        <f>IFERROR(VLOOKUP($J69,#REF!,GE$2,0),0)</f>
        <v>0</v>
      </c>
      <c r="GF69" s="33">
        <f t="shared" si="182"/>
        <v>0</v>
      </c>
      <c r="GG69" s="33">
        <f>IFERROR(VLOOKUP($J69,#REF!,GG$2,0),0)</f>
        <v>0</v>
      </c>
      <c r="GH69" s="33">
        <f t="shared" si="182"/>
        <v>0</v>
      </c>
      <c r="GI69" s="33">
        <f>IFERROR(VLOOKUP($J69,#REF!,GI$2,0),0)</f>
        <v>0</v>
      </c>
      <c r="GJ69" s="33">
        <f t="shared" si="182"/>
        <v>0</v>
      </c>
      <c r="GK69" s="33">
        <f>IFERROR(VLOOKUP($J69,#REF!,GK$2,0),0)</f>
        <v>0</v>
      </c>
      <c r="GL69" s="33">
        <f t="shared" si="182"/>
        <v>0</v>
      </c>
      <c r="GM69" s="33">
        <f>IFERROR(VLOOKUP($J69,#REF!,GM$2,0),0)</f>
        <v>0</v>
      </c>
      <c r="GN69" s="33">
        <f t="shared" si="183"/>
        <v>0</v>
      </c>
      <c r="GO69" s="33">
        <f>IFERROR(VLOOKUP($J69,#REF!,GO$2,0),0)</f>
        <v>0</v>
      </c>
      <c r="GP69" s="33">
        <f t="shared" si="183"/>
        <v>0</v>
      </c>
      <c r="GQ69" s="33">
        <f>IFERROR(VLOOKUP($J69,#REF!,GQ$2,0),0)</f>
        <v>0</v>
      </c>
      <c r="GR69" s="33">
        <f t="shared" si="183"/>
        <v>0</v>
      </c>
      <c r="GS69" s="33">
        <f>IFERROR(VLOOKUP($J69,#REF!,GS$2,0),0)</f>
        <v>0</v>
      </c>
      <c r="GT69" s="33">
        <f t="shared" si="183"/>
        <v>0</v>
      </c>
      <c r="GU69" s="33">
        <f>IFERROR(VLOOKUP($J69,#REF!,GU$2,0),0)</f>
        <v>0</v>
      </c>
      <c r="GV69" s="33">
        <f t="shared" si="183"/>
        <v>0</v>
      </c>
      <c r="GW69" s="33">
        <f>IFERROR(VLOOKUP($J69,#REF!,GW$2,0),0)</f>
        <v>0</v>
      </c>
      <c r="GX69" s="33">
        <f t="shared" si="183"/>
        <v>0</v>
      </c>
      <c r="GY69" s="33">
        <f>IFERROR(VLOOKUP($J69,#REF!,GY$2,0),0)</f>
        <v>0</v>
      </c>
      <c r="GZ69" s="33">
        <f t="shared" si="183"/>
        <v>0</v>
      </c>
      <c r="HA69" s="33">
        <f>IFERROR(VLOOKUP($J69,#REF!,HA$2,0),0)</f>
        <v>0</v>
      </c>
      <c r="HB69" s="33">
        <f t="shared" si="184"/>
        <v>0</v>
      </c>
      <c r="HC69" s="33">
        <f>IFERROR(VLOOKUP($J69,#REF!,HC$2,0),0)</f>
        <v>0</v>
      </c>
      <c r="HD69" s="33">
        <f t="shared" si="184"/>
        <v>0</v>
      </c>
      <c r="HE69" s="33">
        <f>IFERROR(VLOOKUP($J69,#REF!,HE$2,0),0)</f>
        <v>0</v>
      </c>
      <c r="HF69" s="33">
        <f t="shared" si="184"/>
        <v>0</v>
      </c>
      <c r="HG69" s="33">
        <f>IFERROR(VLOOKUP($J69,#REF!,HG$2,0),0)</f>
        <v>0</v>
      </c>
      <c r="HH69" s="33">
        <f t="shared" si="184"/>
        <v>0</v>
      </c>
      <c r="HI69" s="33">
        <f>IFERROR(VLOOKUP($J69,#REF!,HI$2,0),0)</f>
        <v>0</v>
      </c>
      <c r="HJ69" s="33">
        <f t="shared" si="184"/>
        <v>0</v>
      </c>
      <c r="HK69" s="33">
        <f>IFERROR(VLOOKUP($J69,#REF!,HK$2,0),0)</f>
        <v>0</v>
      </c>
      <c r="HL69" s="33">
        <f t="shared" si="184"/>
        <v>0</v>
      </c>
      <c r="HM69" s="33">
        <f>IFERROR(VLOOKUP($J69,#REF!,HM$2,0),0)</f>
        <v>0</v>
      </c>
      <c r="HN69" s="33">
        <f t="shared" si="184"/>
        <v>0</v>
      </c>
      <c r="HO69" s="33">
        <f>IFERROR(VLOOKUP($J69,#REF!,HO$2,0),0)</f>
        <v>0</v>
      </c>
      <c r="HP69" s="33">
        <f t="shared" si="184"/>
        <v>0</v>
      </c>
      <c r="HQ69" s="33">
        <f>IFERROR(VLOOKUP($J69,#REF!,HQ$2,0),0)</f>
        <v>0</v>
      </c>
      <c r="HR69" s="33">
        <f t="shared" si="185"/>
        <v>0</v>
      </c>
      <c r="HS69" s="33">
        <f>IFERROR(VLOOKUP($J69,#REF!,HS$2,0),0)</f>
        <v>0</v>
      </c>
      <c r="HT69" s="33">
        <f t="shared" si="185"/>
        <v>0</v>
      </c>
      <c r="HU69" s="33">
        <f>IFERROR(VLOOKUP($J69,#REF!,HU$2,0),0)</f>
        <v>0</v>
      </c>
      <c r="HV69" s="33">
        <f t="shared" si="185"/>
        <v>0</v>
      </c>
      <c r="HW69" s="33">
        <f>IFERROR(VLOOKUP($J69,#REF!,HW$2,0),0)</f>
        <v>0</v>
      </c>
      <c r="HX69" s="33">
        <f t="shared" si="185"/>
        <v>0</v>
      </c>
      <c r="HY69" s="33">
        <f>IFERROR(VLOOKUP($J69,#REF!,HY$2,0),0)</f>
        <v>0</v>
      </c>
      <c r="HZ69" s="33">
        <f t="shared" si="185"/>
        <v>0</v>
      </c>
      <c r="IA69" s="33">
        <f>IFERROR(VLOOKUP($J69,#REF!,IA$2,0),0)</f>
        <v>0</v>
      </c>
      <c r="IB69" s="33">
        <f t="shared" si="185"/>
        <v>0</v>
      </c>
      <c r="IC69" s="33">
        <f>IFERROR(VLOOKUP($J69,#REF!,IC$2,0),0)</f>
        <v>0</v>
      </c>
      <c r="ID69" s="33">
        <f t="shared" si="185"/>
        <v>0</v>
      </c>
      <c r="IE69" s="33">
        <f>IFERROR(VLOOKUP($J69,#REF!,IE$2,0),0)</f>
        <v>0</v>
      </c>
      <c r="IF69" s="33">
        <f t="shared" si="185"/>
        <v>0</v>
      </c>
      <c r="IG69" s="33">
        <f>IFERROR(VLOOKUP($J69,#REF!,IG$2,0),0)</f>
        <v>0</v>
      </c>
      <c r="IH69" s="33">
        <f t="shared" si="186"/>
        <v>0</v>
      </c>
      <c r="II69" s="33">
        <f>IFERROR(VLOOKUP($J69,#REF!,II$2,0),0)</f>
        <v>0</v>
      </c>
      <c r="IJ69" s="33">
        <f t="shared" si="186"/>
        <v>0</v>
      </c>
      <c r="IK69" s="33">
        <f>IFERROR(VLOOKUP($J69,#REF!,IK$2,0),0)</f>
        <v>0</v>
      </c>
      <c r="IL69" s="33">
        <f t="shared" si="186"/>
        <v>0</v>
      </c>
      <c r="IM69" s="33">
        <f>IFERROR(VLOOKUP($J69,#REF!,IM$2,0),0)</f>
        <v>0</v>
      </c>
      <c r="IN69" s="33">
        <f t="shared" si="186"/>
        <v>0</v>
      </c>
      <c r="IO69" s="33">
        <f>IFERROR(VLOOKUP($J69,#REF!,IO$2,0),0)</f>
        <v>0</v>
      </c>
      <c r="IP69" s="33">
        <f t="shared" si="186"/>
        <v>0</v>
      </c>
      <c r="IQ69" s="33">
        <f>IFERROR(VLOOKUP($J69,#REF!,IQ$2,0),0)</f>
        <v>0</v>
      </c>
      <c r="IR69" s="33">
        <f t="shared" si="186"/>
        <v>0</v>
      </c>
      <c r="IS69" s="33">
        <f>IFERROR(VLOOKUP($J69,#REF!,IS$2,0),0)</f>
        <v>0</v>
      </c>
      <c r="IT69" s="33">
        <f t="shared" si="186"/>
        <v>0</v>
      </c>
      <c r="IU69" s="33">
        <f>IFERROR(VLOOKUP($J69,#REF!,IU$2,0),0)</f>
        <v>0</v>
      </c>
      <c r="IV69" s="33">
        <f t="shared" si="186"/>
        <v>0</v>
      </c>
      <c r="IW69" s="33">
        <f>IFERROR(VLOOKUP($J69,#REF!,IW$2,0),0)</f>
        <v>0</v>
      </c>
      <c r="IX69" s="33">
        <f t="shared" si="187"/>
        <v>0</v>
      </c>
      <c r="IY69" s="33">
        <f>IFERROR(VLOOKUP($J69,#REF!,IY$2,0),0)</f>
        <v>0</v>
      </c>
      <c r="IZ69" s="33">
        <f t="shared" si="187"/>
        <v>0</v>
      </c>
      <c r="JA69" s="33">
        <f>IFERROR(VLOOKUP($J69,#REF!,JA$2,0),0)</f>
        <v>0</v>
      </c>
      <c r="JB69" s="33">
        <f t="shared" si="187"/>
        <v>0</v>
      </c>
      <c r="JC69" s="33">
        <f>IFERROR(VLOOKUP($J69,#REF!,JC$2,0),0)</f>
        <v>0</v>
      </c>
      <c r="JD69" s="33">
        <f t="shared" si="187"/>
        <v>0</v>
      </c>
      <c r="JE69" s="33">
        <f>IFERROR(VLOOKUP($J69,#REF!,JE$2,0),0)</f>
        <v>0</v>
      </c>
      <c r="JF69" s="33">
        <f t="shared" si="187"/>
        <v>0</v>
      </c>
      <c r="JG69" s="33">
        <f>IFERROR(VLOOKUP($J69,#REF!,JG$2,0),0)</f>
        <v>0</v>
      </c>
      <c r="JH69" s="33">
        <f t="shared" si="187"/>
        <v>0</v>
      </c>
      <c r="JI69" s="33">
        <f>IFERROR(VLOOKUP($J69,#REF!,JI$2,0),0)</f>
        <v>0</v>
      </c>
      <c r="JJ69" s="33">
        <f t="shared" si="187"/>
        <v>0</v>
      </c>
      <c r="JK69" s="33">
        <f>IFERROR(VLOOKUP($J69,#REF!,JK$2,0),0)</f>
        <v>0</v>
      </c>
      <c r="JL69" s="33">
        <f t="shared" si="187"/>
        <v>0</v>
      </c>
      <c r="JM69" s="33">
        <f>IFERROR(VLOOKUP($J69,#REF!,JM$2,0),0)</f>
        <v>0</v>
      </c>
      <c r="JN69" s="33">
        <f t="shared" si="188"/>
        <v>0</v>
      </c>
      <c r="JO69" s="33">
        <f>IFERROR(VLOOKUP($J69,#REF!,JO$2,0),0)</f>
        <v>0</v>
      </c>
      <c r="JP69" s="33">
        <f t="shared" si="188"/>
        <v>0</v>
      </c>
      <c r="JQ69" s="33">
        <f>IFERROR(VLOOKUP($J69,#REF!,JQ$2,0),0)</f>
        <v>0</v>
      </c>
      <c r="JR69" s="33">
        <f t="shared" si="188"/>
        <v>0</v>
      </c>
      <c r="JS69" s="33">
        <f>IFERROR(VLOOKUP($J69,#REF!,JS$2,0),0)</f>
        <v>0</v>
      </c>
      <c r="JT69" s="33">
        <f t="shared" si="188"/>
        <v>0</v>
      </c>
      <c r="JU69" s="33">
        <f>IFERROR(VLOOKUP($J69,#REF!,JU$2,0),0)</f>
        <v>0</v>
      </c>
      <c r="JV69" s="33">
        <f t="shared" si="188"/>
        <v>0</v>
      </c>
      <c r="JW69" s="33">
        <f>IFERROR(VLOOKUP($J69,#REF!,JW$2,0),0)</f>
        <v>0</v>
      </c>
      <c r="JX69" s="33">
        <f t="shared" si="188"/>
        <v>0</v>
      </c>
      <c r="JY69" s="33">
        <f>IFERROR(VLOOKUP($J69,#REF!,JY$2,0),0)</f>
        <v>0</v>
      </c>
      <c r="JZ69" s="33">
        <f t="shared" si="188"/>
        <v>0</v>
      </c>
      <c r="KA69" s="33">
        <f>IFERROR(VLOOKUP($J69,#REF!,KA$2,0),0)</f>
        <v>0</v>
      </c>
      <c r="KB69" s="33">
        <f t="shared" si="188"/>
        <v>0</v>
      </c>
      <c r="KC69" s="33">
        <f>IFERROR(VLOOKUP($J69,#REF!,KC$2,0),0)</f>
        <v>0</v>
      </c>
      <c r="KD69" s="33">
        <f t="shared" si="189"/>
        <v>0</v>
      </c>
      <c r="KE69" s="33">
        <f>IFERROR(VLOOKUP($J69,#REF!,KE$2,0),0)</f>
        <v>0</v>
      </c>
      <c r="KF69" s="33">
        <f t="shared" si="189"/>
        <v>0</v>
      </c>
      <c r="KG69" s="33">
        <f>IFERROR(VLOOKUP($J69,#REF!,KG$2,0),0)</f>
        <v>0</v>
      </c>
      <c r="KH69" s="33">
        <f t="shared" si="189"/>
        <v>0</v>
      </c>
      <c r="KI69" s="33">
        <f>IFERROR(VLOOKUP($J69,#REF!,KI$2,0),0)</f>
        <v>0</v>
      </c>
      <c r="KJ69" s="33">
        <f t="shared" si="189"/>
        <v>0</v>
      </c>
      <c r="KK69" s="33">
        <f>IFERROR(VLOOKUP($J69,#REF!,KK$2,0),0)</f>
        <v>0</v>
      </c>
      <c r="KL69" s="33">
        <f t="shared" si="189"/>
        <v>0</v>
      </c>
      <c r="KM69" s="33">
        <f>IFERROR(VLOOKUP($J69,#REF!,KM$2,0),0)</f>
        <v>0</v>
      </c>
      <c r="KN69" s="33">
        <f t="shared" si="189"/>
        <v>0</v>
      </c>
      <c r="KO69" s="33">
        <f>IFERROR(VLOOKUP($J69,#REF!,KO$2,0),0)</f>
        <v>0</v>
      </c>
      <c r="KP69" s="33">
        <f t="shared" si="189"/>
        <v>0</v>
      </c>
      <c r="KQ69" s="33">
        <f>IFERROR(VLOOKUP($J69,#REF!,KQ$2,0),0)</f>
        <v>0</v>
      </c>
      <c r="KR69" s="33">
        <f t="shared" si="189"/>
        <v>0</v>
      </c>
      <c r="KS69" s="33">
        <f>IFERROR(VLOOKUP($J69,#REF!,KS$2,0),0)</f>
        <v>0</v>
      </c>
      <c r="KT69" s="33">
        <f t="shared" si="190"/>
        <v>0</v>
      </c>
      <c r="KU69" s="33">
        <f>IFERROR(VLOOKUP($J69,#REF!,KU$2,0),0)</f>
        <v>0</v>
      </c>
      <c r="KV69" s="33">
        <f t="shared" si="190"/>
        <v>0</v>
      </c>
      <c r="KW69" s="33">
        <f>IFERROR(VLOOKUP($J69,#REF!,KW$2,0),0)</f>
        <v>0</v>
      </c>
      <c r="KX69" s="33">
        <f t="shared" si="190"/>
        <v>0</v>
      </c>
      <c r="KY69" s="33">
        <f>IFERROR(VLOOKUP($J69,#REF!,KY$2,0),0)</f>
        <v>0</v>
      </c>
      <c r="KZ69" s="33">
        <f t="shared" si="190"/>
        <v>0</v>
      </c>
      <c r="LA69" s="33">
        <f>IFERROR(VLOOKUP($J69,#REF!,LA$2,0),0)</f>
        <v>0</v>
      </c>
      <c r="LB69" s="33">
        <f t="shared" si="190"/>
        <v>0</v>
      </c>
      <c r="LC69" s="33">
        <f>IFERROR(VLOOKUP($J69,#REF!,LC$2,0),0)</f>
        <v>0</v>
      </c>
      <c r="LD69" s="33">
        <f t="shared" si="190"/>
        <v>0</v>
      </c>
      <c r="LE69" s="33">
        <f>IFERROR(VLOOKUP($J69,#REF!,LE$2,0),0)</f>
        <v>0</v>
      </c>
      <c r="LF69" s="33">
        <f t="shared" si="190"/>
        <v>0</v>
      </c>
      <c r="LG69" s="33">
        <f>IFERROR(VLOOKUP($J69,#REF!,LG$2,0),0)</f>
        <v>0</v>
      </c>
      <c r="LH69" s="33">
        <f t="shared" si="190"/>
        <v>0</v>
      </c>
      <c r="LI69" s="33">
        <f>IFERROR(VLOOKUP($J69,#REF!,LI$2,0),0)</f>
        <v>0</v>
      </c>
      <c r="LJ69" s="33">
        <f t="shared" si="191"/>
        <v>0</v>
      </c>
      <c r="LK69" s="33">
        <f>IFERROR(VLOOKUP($J69,#REF!,LK$2,0),0)</f>
        <v>0</v>
      </c>
      <c r="LL69" s="33">
        <f t="shared" si="191"/>
        <v>0</v>
      </c>
      <c r="LM69" s="33">
        <f>IFERROR(VLOOKUP($J69,#REF!,LM$2,0),0)</f>
        <v>0</v>
      </c>
      <c r="LN69" s="33">
        <f t="shared" si="191"/>
        <v>0</v>
      </c>
      <c r="LO69" s="33">
        <f>IFERROR(VLOOKUP($J69,#REF!,LO$2,0),0)</f>
        <v>0</v>
      </c>
      <c r="LP69" s="33">
        <f t="shared" si="191"/>
        <v>0</v>
      </c>
      <c r="LQ69" s="33">
        <f>IFERROR(VLOOKUP($J69,#REF!,LQ$2,0),0)</f>
        <v>0</v>
      </c>
      <c r="LR69" s="33">
        <f t="shared" si="191"/>
        <v>0</v>
      </c>
      <c r="LS69" s="33">
        <f>IFERROR(VLOOKUP($J69,#REF!,LS$2,0),0)</f>
        <v>0</v>
      </c>
      <c r="LT69" s="33">
        <f t="shared" si="191"/>
        <v>0</v>
      </c>
      <c r="LU69" s="33">
        <f>IFERROR(VLOOKUP($J69,#REF!,LU$2,0),0)</f>
        <v>0</v>
      </c>
      <c r="LV69" s="33">
        <f t="shared" si="191"/>
        <v>0</v>
      </c>
      <c r="LW69" s="33">
        <f>IFERROR(VLOOKUP($J69,#REF!,LW$2,0),0)</f>
        <v>0</v>
      </c>
      <c r="LX69" s="33">
        <f t="shared" si="192"/>
        <v>0</v>
      </c>
      <c r="LY69" s="33">
        <f>IFERROR(VLOOKUP($J69,#REF!,LY$2,0),0)</f>
        <v>0</v>
      </c>
      <c r="LZ69" s="33">
        <f t="shared" si="192"/>
        <v>0</v>
      </c>
      <c r="MA69" s="33">
        <f>IFERROR(VLOOKUP($J69,#REF!,MA$2,0),0)</f>
        <v>0</v>
      </c>
      <c r="MB69" s="33">
        <f t="shared" si="192"/>
        <v>0</v>
      </c>
      <c r="MC69" s="33">
        <f>IFERROR(VLOOKUP($J69,#REF!,MC$2,0),0)</f>
        <v>0</v>
      </c>
      <c r="MD69" s="33">
        <f t="shared" si="192"/>
        <v>0</v>
      </c>
      <c r="ME69" s="33">
        <f>IFERROR(VLOOKUP($J69,#REF!,ME$2,0),0)</f>
        <v>0</v>
      </c>
      <c r="MF69" s="33">
        <f t="shared" si="192"/>
        <v>0</v>
      </c>
      <c r="MG69" s="33">
        <f>IFERROR(VLOOKUP($J69,#REF!,MG$2,0),0)</f>
        <v>0</v>
      </c>
      <c r="MH69" s="33">
        <f t="shared" si="192"/>
        <v>0</v>
      </c>
      <c r="MI69" s="33">
        <f>IFERROR(VLOOKUP($J69,#REF!,MI$2,0),0)</f>
        <v>0</v>
      </c>
      <c r="MJ69" s="33">
        <f t="shared" si="192"/>
        <v>0</v>
      </c>
      <c r="MK69" s="33">
        <f>IFERROR(VLOOKUP($J69,#REF!,MK$2,0),0)</f>
        <v>0</v>
      </c>
      <c r="ML69" s="33">
        <f t="shared" si="192"/>
        <v>0</v>
      </c>
      <c r="MM69" s="33">
        <f>IFERROR(VLOOKUP($J69,#REF!,MM$2,0),0)</f>
        <v>0</v>
      </c>
      <c r="MN69" s="33">
        <f t="shared" si="193"/>
        <v>0</v>
      </c>
      <c r="MO69" s="33">
        <f>IFERROR(VLOOKUP($J69,#REF!,MO$2,0),0)</f>
        <v>0</v>
      </c>
      <c r="MP69" s="33">
        <f t="shared" si="193"/>
        <v>0</v>
      </c>
      <c r="MQ69" s="33">
        <f>IFERROR(VLOOKUP($J69,#REF!,MQ$2,0),0)</f>
        <v>0</v>
      </c>
      <c r="MR69" s="33">
        <f t="shared" si="193"/>
        <v>0</v>
      </c>
      <c r="MS69" s="33">
        <f>IFERROR(VLOOKUP($J69,#REF!,MS$2,0),0)</f>
        <v>0</v>
      </c>
      <c r="MT69" s="33">
        <f t="shared" si="193"/>
        <v>0</v>
      </c>
      <c r="MU69" s="33">
        <f>IFERROR(VLOOKUP($J69,#REF!,MU$2,0),0)</f>
        <v>0</v>
      </c>
      <c r="MV69" s="33">
        <f t="shared" si="193"/>
        <v>0</v>
      </c>
      <c r="MW69" s="33">
        <f>IFERROR(VLOOKUP($J69,#REF!,MW$2,0),0)</f>
        <v>0</v>
      </c>
      <c r="MX69" s="33">
        <f t="shared" si="193"/>
        <v>0</v>
      </c>
      <c r="MY69" s="33">
        <f>IFERROR(VLOOKUP($J69,#REF!,MY$2,0),0)</f>
        <v>0</v>
      </c>
      <c r="MZ69" s="33">
        <f t="shared" si="193"/>
        <v>0</v>
      </c>
      <c r="NA69" s="33">
        <f>IFERROR(VLOOKUP($J69,#REF!,NA$2,0),0)</f>
        <v>0</v>
      </c>
      <c r="NB69" s="33">
        <f t="shared" si="193"/>
        <v>0</v>
      </c>
      <c r="NC69" s="33">
        <f>IFERROR(VLOOKUP($J69,#REF!,NC$2,0),0)</f>
        <v>0</v>
      </c>
      <c r="ND69" s="33">
        <f t="shared" si="194"/>
        <v>0</v>
      </c>
      <c r="NE69" s="33">
        <f>IFERROR(VLOOKUP($J69,#REF!,NE$2,0),0)</f>
        <v>0</v>
      </c>
      <c r="NF69" s="33">
        <f t="shared" si="194"/>
        <v>0</v>
      </c>
      <c r="NG69" s="33">
        <f>IFERROR(VLOOKUP($J69,#REF!,NG$2,0),0)</f>
        <v>0</v>
      </c>
      <c r="NH69" s="33">
        <f t="shared" si="194"/>
        <v>0</v>
      </c>
      <c r="NI69" s="33">
        <f>IFERROR(VLOOKUP($J69,#REF!,NI$2,0),0)</f>
        <v>0</v>
      </c>
      <c r="NJ69" s="33">
        <f t="shared" si="194"/>
        <v>0</v>
      </c>
      <c r="NK69" s="33">
        <f>IFERROR(VLOOKUP($J69,#REF!,NK$2,0),0)</f>
        <v>0</v>
      </c>
      <c r="NL69" s="33">
        <f t="shared" si="194"/>
        <v>0</v>
      </c>
      <c r="NM69" s="33">
        <f>IFERROR(VLOOKUP($J69,#REF!,NM$2,0),0)</f>
        <v>0</v>
      </c>
      <c r="NN69" s="33">
        <f t="shared" si="194"/>
        <v>0</v>
      </c>
      <c r="NO69" s="33">
        <f>IFERROR(VLOOKUP($J69,#REF!,NO$2,0),0)</f>
        <v>0</v>
      </c>
      <c r="NP69" s="33">
        <f t="shared" si="194"/>
        <v>0</v>
      </c>
      <c r="NQ69" s="33">
        <f>IFERROR(VLOOKUP($J69,#REF!,NQ$2,0),0)</f>
        <v>0</v>
      </c>
      <c r="NR69" s="33">
        <f t="shared" si="194"/>
        <v>0</v>
      </c>
      <c r="NS69" s="33">
        <f>IFERROR(VLOOKUP($J69,#REF!,NS$2,0),0)</f>
        <v>0</v>
      </c>
      <c r="NT69" s="33">
        <f t="shared" si="195"/>
        <v>0</v>
      </c>
      <c r="NU69" s="33">
        <f>IFERROR(VLOOKUP($J69,#REF!,NU$2,0),0)</f>
        <v>0</v>
      </c>
      <c r="NV69" s="33">
        <f t="shared" si="195"/>
        <v>0</v>
      </c>
      <c r="NW69" s="33">
        <f>IFERROR(VLOOKUP($J69,#REF!,NW$2,0),0)</f>
        <v>0</v>
      </c>
      <c r="NX69" s="33">
        <f t="shared" si="195"/>
        <v>0</v>
      </c>
      <c r="NY69" s="33">
        <f>IFERROR(VLOOKUP($J69,#REF!,NY$2,0),0)</f>
        <v>0</v>
      </c>
      <c r="NZ69" s="33">
        <f t="shared" si="195"/>
        <v>0</v>
      </c>
      <c r="OA69" s="33">
        <f>IFERROR(VLOOKUP($J69,#REF!,OA$2,0),0)</f>
        <v>0</v>
      </c>
      <c r="OB69" s="33">
        <f t="shared" si="195"/>
        <v>0</v>
      </c>
      <c r="OC69" s="33">
        <f>IFERROR(VLOOKUP($J69,#REF!,OC$2,0),0)</f>
        <v>0</v>
      </c>
      <c r="OD69" s="33">
        <f t="shared" si="195"/>
        <v>0</v>
      </c>
      <c r="OE69" s="33">
        <f>IFERROR(VLOOKUP($J69,#REF!,OE$2,0),0)</f>
        <v>0</v>
      </c>
      <c r="OF69" s="33">
        <f t="shared" si="195"/>
        <v>0</v>
      </c>
      <c r="OG69" s="33">
        <f>IFERROR(VLOOKUP($J69,#REF!,OG$2,0),0)</f>
        <v>0</v>
      </c>
      <c r="OH69" s="33">
        <f t="shared" si="195"/>
        <v>0</v>
      </c>
      <c r="OI69" s="33">
        <f>IFERROR(VLOOKUP($J69,#REF!,OI$2,0),0)</f>
        <v>0</v>
      </c>
      <c r="OJ69" s="33">
        <f t="shared" si="196"/>
        <v>0</v>
      </c>
      <c r="OK69" s="33">
        <f>IFERROR(VLOOKUP($J69,#REF!,OK$2,0),0)</f>
        <v>0</v>
      </c>
      <c r="OL69" s="33">
        <f t="shared" si="196"/>
        <v>0</v>
      </c>
      <c r="OM69" s="33">
        <f>IFERROR(VLOOKUP($J69,#REF!,OM$2,0),0)</f>
        <v>0</v>
      </c>
      <c r="ON69" s="33">
        <f t="shared" si="196"/>
        <v>0</v>
      </c>
      <c r="OO69" s="33">
        <f>IFERROR(VLOOKUP($J69,#REF!,OO$2,0),0)</f>
        <v>0</v>
      </c>
      <c r="OP69" s="33">
        <f t="shared" si="81"/>
        <v>0</v>
      </c>
      <c r="OQ69" s="33">
        <f>IFERROR(VLOOKUP($J69,#REF!,OQ$2,0),0)</f>
        <v>0</v>
      </c>
      <c r="OR69" s="33">
        <f t="shared" si="82"/>
        <v>0</v>
      </c>
      <c r="OS69" s="33">
        <f>IFERROR(VLOOKUP($J69,#REF!,OS$2,0),0)</f>
        <v>0</v>
      </c>
      <c r="OT69" s="33">
        <f t="shared" si="83"/>
        <v>0</v>
      </c>
      <c r="OU69" s="33">
        <f>IFERROR(VLOOKUP($J69,#REF!,OU$2,0),0)</f>
        <v>0</v>
      </c>
      <c r="OV69" s="33">
        <f t="shared" si="84"/>
        <v>0</v>
      </c>
      <c r="OW69" s="33">
        <f>IFERROR(VLOOKUP($J69,#REF!,OW$2,0),0)</f>
        <v>0</v>
      </c>
      <c r="OX69" s="33">
        <f t="shared" si="85"/>
        <v>0</v>
      </c>
    </row>
    <row r="70" spans="2:414">
      <c r="B70" s="63">
        <f t="shared" si="0"/>
        <v>59</v>
      </c>
      <c r="C70" s="28">
        <f>入力⑧!C65</f>
        <v>0</v>
      </c>
      <c r="D70" s="28">
        <f>入力⑧!D65</f>
        <v>0</v>
      </c>
      <c r="E70" s="28">
        <f>入力⑧!E65</f>
        <v>0</v>
      </c>
      <c r="F70" s="28">
        <f>入力⑧!F65</f>
        <v>0</v>
      </c>
      <c r="G70" s="28">
        <f>入力⑧!G65</f>
        <v>0</v>
      </c>
      <c r="H70" s="28">
        <f>入力⑧!H65</f>
        <v>0</v>
      </c>
      <c r="I70" s="28">
        <f>入力⑧!I65</f>
        <v>0</v>
      </c>
      <c r="J70" s="28">
        <f>入力⑧!J65</f>
        <v>0</v>
      </c>
      <c r="K70" s="28" t="str">
        <f>入力⑧!L65</f>
        <v/>
      </c>
      <c r="L70" s="28" t="str">
        <f>入力⑧!M65</f>
        <v/>
      </c>
      <c r="M70" s="28">
        <f>入力⑧!N65</f>
        <v>0</v>
      </c>
      <c r="N70" s="28">
        <f>入力⑧!O65</f>
        <v>0</v>
      </c>
      <c r="O70" s="33">
        <f>IFERROR(VLOOKUP($J70,#REF!,O$2,0),0)</f>
        <v>0</v>
      </c>
      <c r="P70" s="33">
        <f t="shared" si="1"/>
        <v>0</v>
      </c>
      <c r="Q70" s="33">
        <f>IFERROR(VLOOKUP($J70,#REF!,Q$2,0),0)</f>
        <v>0</v>
      </c>
      <c r="R70" s="33">
        <f t="shared" si="1"/>
        <v>0</v>
      </c>
      <c r="S70" s="33">
        <f>IFERROR(VLOOKUP($J70,#REF!,S$2,0),0)</f>
        <v>0</v>
      </c>
      <c r="T70" s="33">
        <f t="shared" si="160"/>
        <v>0</v>
      </c>
      <c r="U70" s="33">
        <f>IFERROR(VLOOKUP($J70,#REF!,U$2,0),0)</f>
        <v>0</v>
      </c>
      <c r="V70" s="33">
        <f t="shared" si="160"/>
        <v>0</v>
      </c>
      <c r="W70" s="33">
        <f>IFERROR(VLOOKUP($J70,#REF!,W$2,0),0)</f>
        <v>0</v>
      </c>
      <c r="X70" s="33">
        <f t="shared" si="161"/>
        <v>0</v>
      </c>
      <c r="Y70" s="33">
        <f>IFERROR(VLOOKUP($J70,#REF!,Y$2,0),0)</f>
        <v>0</v>
      </c>
      <c r="Z70" s="33">
        <f t="shared" si="161"/>
        <v>0</v>
      </c>
      <c r="AA70" s="33">
        <f>IFERROR(VLOOKUP($J70,#REF!,AA$2,0),0)</f>
        <v>0</v>
      </c>
      <c r="AB70" s="33">
        <f t="shared" si="162"/>
        <v>0</v>
      </c>
      <c r="AC70" s="33">
        <f>IFERROR(VLOOKUP($J70,#REF!,AC$2,0),0)</f>
        <v>0</v>
      </c>
      <c r="AD70" s="33">
        <f t="shared" si="162"/>
        <v>0</v>
      </c>
      <c r="AE70" s="33">
        <f>IFERROR(VLOOKUP($J70,#REF!,AE$2,0),0)</f>
        <v>0</v>
      </c>
      <c r="AF70" s="33">
        <f t="shared" si="163"/>
        <v>0</v>
      </c>
      <c r="AG70" s="33">
        <f>IFERROR(VLOOKUP($J70,#REF!,AG$2,0),0)</f>
        <v>0</v>
      </c>
      <c r="AH70" s="33">
        <f t="shared" si="163"/>
        <v>0</v>
      </c>
      <c r="AI70" s="33">
        <f>IFERROR(VLOOKUP($J70,#REF!,AI$2,0),0)</f>
        <v>0</v>
      </c>
      <c r="AJ70" s="33">
        <f t="shared" si="164"/>
        <v>0</v>
      </c>
      <c r="AK70" s="33">
        <f>IFERROR(VLOOKUP($J70,#REF!,AK$2,0),0)</f>
        <v>0</v>
      </c>
      <c r="AL70" s="33">
        <f t="shared" si="164"/>
        <v>0</v>
      </c>
      <c r="AM70" s="33">
        <f>IFERROR(VLOOKUP($J70,#REF!,AM$2,0),0)</f>
        <v>0</v>
      </c>
      <c r="AN70" s="33">
        <f t="shared" si="165"/>
        <v>0</v>
      </c>
      <c r="AO70" s="33">
        <f>IFERROR(VLOOKUP($J70,#REF!,AO$2,0),0)</f>
        <v>0</v>
      </c>
      <c r="AP70" s="33">
        <f t="shared" si="165"/>
        <v>0</v>
      </c>
      <c r="AQ70" s="33">
        <f>IFERROR(VLOOKUP($J70,#REF!,AQ$2,0),0)</f>
        <v>0</v>
      </c>
      <c r="AR70" s="33">
        <f t="shared" si="166"/>
        <v>0</v>
      </c>
      <c r="AS70" s="33">
        <f>IFERROR(VLOOKUP($J70,#REF!,AS$2,0),0)</f>
        <v>0</v>
      </c>
      <c r="AT70" s="33">
        <f t="shared" si="166"/>
        <v>0</v>
      </c>
      <c r="AU70" s="33">
        <f>IFERROR(VLOOKUP($J70,#REF!,AU$2,0),0)</f>
        <v>0</v>
      </c>
      <c r="AV70" s="33">
        <f t="shared" si="167"/>
        <v>0</v>
      </c>
      <c r="AW70" s="33">
        <f>IFERROR(VLOOKUP($J70,#REF!,AW$2,0),0)</f>
        <v>0</v>
      </c>
      <c r="AX70" s="33">
        <f t="shared" si="167"/>
        <v>0</v>
      </c>
      <c r="AY70" s="33">
        <f>IFERROR(VLOOKUP($J70,#REF!,AY$2,0),0)</f>
        <v>0</v>
      </c>
      <c r="AZ70" s="33">
        <f t="shared" si="168"/>
        <v>0</v>
      </c>
      <c r="BA70" s="33">
        <f>IFERROR(VLOOKUP($J70,#REF!,BA$2,0),0)</f>
        <v>0</v>
      </c>
      <c r="BB70" s="33">
        <f t="shared" si="168"/>
        <v>0</v>
      </c>
      <c r="BC70" s="33">
        <f>IFERROR(VLOOKUP($J70,#REF!,BC$2,0),0)</f>
        <v>0</v>
      </c>
      <c r="BD70" s="33">
        <f t="shared" si="169"/>
        <v>0</v>
      </c>
      <c r="BE70" s="33">
        <f>IFERROR(VLOOKUP($J70,#REF!,BE$2,0),0)</f>
        <v>0</v>
      </c>
      <c r="BF70" s="33">
        <f t="shared" si="169"/>
        <v>0</v>
      </c>
      <c r="BG70" s="33">
        <f>IFERROR(VLOOKUP($J70,#REF!,BG$2,0),0)</f>
        <v>0</v>
      </c>
      <c r="BH70" s="33">
        <f t="shared" si="170"/>
        <v>0</v>
      </c>
      <c r="BI70" s="33">
        <f>IFERROR(VLOOKUP($J70,#REF!,BI$2,0),0)</f>
        <v>0</v>
      </c>
      <c r="BJ70" s="33">
        <f t="shared" si="170"/>
        <v>0</v>
      </c>
      <c r="BK70" s="33">
        <f>IFERROR(VLOOKUP($J70,#REF!,BK$2,0),0)</f>
        <v>0</v>
      </c>
      <c r="BL70" s="33">
        <f t="shared" si="171"/>
        <v>0</v>
      </c>
      <c r="BM70" s="33">
        <f>IFERROR(VLOOKUP($J70,#REF!,BM$2,0),0)</f>
        <v>0</v>
      </c>
      <c r="BN70" s="33">
        <f t="shared" si="171"/>
        <v>0</v>
      </c>
      <c r="BO70" s="33">
        <f>IFERROR(VLOOKUP($J70,#REF!,BO$2,0),0)</f>
        <v>0</v>
      </c>
      <c r="BP70" s="33">
        <f t="shared" si="172"/>
        <v>0</v>
      </c>
      <c r="BQ70" s="33">
        <f>IFERROR(VLOOKUP($J70,#REF!,BQ$2,0),0)</f>
        <v>0</v>
      </c>
      <c r="BR70" s="33">
        <f t="shared" si="172"/>
        <v>0</v>
      </c>
      <c r="BS70" s="33">
        <f>IFERROR(VLOOKUP($J70,#REF!,BS$2,0),0)</f>
        <v>0</v>
      </c>
      <c r="BT70" s="33">
        <f t="shared" si="173"/>
        <v>0</v>
      </c>
      <c r="BU70" s="33">
        <f>IFERROR(VLOOKUP($J70,#REF!,BU$2,0),0)</f>
        <v>0</v>
      </c>
      <c r="BV70" s="33">
        <f t="shared" si="173"/>
        <v>0</v>
      </c>
      <c r="BW70" s="33">
        <f>IFERROR(VLOOKUP($J70,#REF!,BW$2,0),0)</f>
        <v>0</v>
      </c>
      <c r="BX70" s="33">
        <f t="shared" si="174"/>
        <v>0</v>
      </c>
      <c r="BY70" s="33">
        <f>IFERROR(VLOOKUP($J70,#REF!,BY$2,0),0)</f>
        <v>0</v>
      </c>
      <c r="BZ70" s="33">
        <f t="shared" si="174"/>
        <v>0</v>
      </c>
      <c r="CA70" s="33">
        <f>IFERROR(VLOOKUP($J70,#REF!,CA$2,0),0)</f>
        <v>0</v>
      </c>
      <c r="CB70" s="33">
        <f t="shared" si="175"/>
        <v>0</v>
      </c>
      <c r="CC70" s="33">
        <f>IFERROR(VLOOKUP($J70,#REF!,CC$2,0),0)</f>
        <v>0</v>
      </c>
      <c r="CD70" s="33">
        <f t="shared" si="175"/>
        <v>0</v>
      </c>
      <c r="CE70" s="33">
        <f>IFERROR(VLOOKUP($J70,#REF!,CE$2,0),0)</f>
        <v>0</v>
      </c>
      <c r="CF70" s="33">
        <f t="shared" si="176"/>
        <v>0</v>
      </c>
      <c r="CG70" s="33">
        <f>IFERROR(VLOOKUP($J70,#REF!,CG$2,0),0)</f>
        <v>0</v>
      </c>
      <c r="CH70" s="33">
        <f t="shared" si="176"/>
        <v>0</v>
      </c>
      <c r="CI70" s="33">
        <f>IFERROR(VLOOKUP($J70,#REF!,CI$2,0),0)</f>
        <v>0</v>
      </c>
      <c r="CJ70" s="33">
        <f t="shared" si="176"/>
        <v>0</v>
      </c>
      <c r="CK70" s="33">
        <f>IFERROR(VLOOKUP($J70,#REF!,CK$2,0),0)</f>
        <v>0</v>
      </c>
      <c r="CL70" s="33">
        <f t="shared" si="176"/>
        <v>0</v>
      </c>
      <c r="CM70" s="33">
        <f>IFERROR(VLOOKUP($J70,#REF!,CM$2,0),0)</f>
        <v>0</v>
      </c>
      <c r="CN70" s="33">
        <f t="shared" si="176"/>
        <v>0</v>
      </c>
      <c r="CO70" s="33">
        <f>IFERROR(VLOOKUP($J70,#REF!,CO$2,0),0)</f>
        <v>0</v>
      </c>
      <c r="CP70" s="33">
        <f t="shared" si="176"/>
        <v>0</v>
      </c>
      <c r="CQ70" s="33">
        <f>IFERROR(VLOOKUP($J70,#REF!,CQ$2,0),0)</f>
        <v>0</v>
      </c>
      <c r="CR70" s="33">
        <f t="shared" si="176"/>
        <v>0</v>
      </c>
      <c r="CS70" s="33">
        <f>IFERROR(VLOOKUP($J70,#REF!,CS$2,0),0)</f>
        <v>0</v>
      </c>
      <c r="CT70" s="33">
        <f t="shared" si="176"/>
        <v>0</v>
      </c>
      <c r="CU70" s="33">
        <f>IFERROR(VLOOKUP($J70,#REF!,CU$2,0),0)</f>
        <v>0</v>
      </c>
      <c r="CV70" s="33">
        <f t="shared" si="177"/>
        <v>0</v>
      </c>
      <c r="CW70" s="33">
        <f>IFERROR(VLOOKUP($J70,#REF!,CW$2,0),0)</f>
        <v>0</v>
      </c>
      <c r="CX70" s="33">
        <f t="shared" si="177"/>
        <v>0</v>
      </c>
      <c r="CY70" s="33">
        <f>IFERROR(VLOOKUP($J70,#REF!,CY$2,0),0)</f>
        <v>0</v>
      </c>
      <c r="CZ70" s="33">
        <f t="shared" si="177"/>
        <v>0</v>
      </c>
      <c r="DA70" s="33">
        <f>IFERROR(VLOOKUP($J70,#REF!,DA$2,0),0)</f>
        <v>0</v>
      </c>
      <c r="DB70" s="33">
        <f t="shared" si="177"/>
        <v>0</v>
      </c>
      <c r="DC70" s="33">
        <f>IFERROR(VLOOKUP($J70,#REF!,DC$2,0),0)</f>
        <v>0</v>
      </c>
      <c r="DD70" s="33">
        <f t="shared" si="177"/>
        <v>0</v>
      </c>
      <c r="DE70" s="33">
        <f>IFERROR(VLOOKUP($J70,#REF!,DE$2,0),0)</f>
        <v>0</v>
      </c>
      <c r="DF70" s="33">
        <f t="shared" si="177"/>
        <v>0</v>
      </c>
      <c r="DG70" s="33">
        <f>IFERROR(VLOOKUP($J70,#REF!,DG$2,0),0)</f>
        <v>0</v>
      </c>
      <c r="DH70" s="33">
        <f t="shared" si="177"/>
        <v>0</v>
      </c>
      <c r="DI70" s="33">
        <f>IFERROR(VLOOKUP($J70,#REF!,DI$2,0),0)</f>
        <v>0</v>
      </c>
      <c r="DJ70" s="33">
        <f t="shared" si="177"/>
        <v>0</v>
      </c>
      <c r="DK70" s="33">
        <f>IFERROR(VLOOKUP($J70,#REF!,DK$2,0),0)</f>
        <v>0</v>
      </c>
      <c r="DL70" s="33">
        <f t="shared" si="178"/>
        <v>0</v>
      </c>
      <c r="DM70" s="33">
        <f>IFERROR(VLOOKUP($J70,#REF!,DM$2,0),0)</f>
        <v>0</v>
      </c>
      <c r="DN70" s="33">
        <f t="shared" si="178"/>
        <v>0</v>
      </c>
      <c r="DO70" s="33">
        <f>IFERROR(VLOOKUP($J70,#REF!,DO$2,0),0)</f>
        <v>0</v>
      </c>
      <c r="DP70" s="33">
        <f t="shared" si="178"/>
        <v>0</v>
      </c>
      <c r="DQ70" s="33">
        <f>IFERROR(VLOOKUP($J70,#REF!,DQ$2,0),0)</f>
        <v>0</v>
      </c>
      <c r="DR70" s="33">
        <f t="shared" si="178"/>
        <v>0</v>
      </c>
      <c r="DS70" s="33">
        <f>IFERROR(VLOOKUP($J70,#REF!,DS$2,0),0)</f>
        <v>0</v>
      </c>
      <c r="DT70" s="33">
        <f t="shared" si="178"/>
        <v>0</v>
      </c>
      <c r="DU70" s="33">
        <f>IFERROR(VLOOKUP($J70,#REF!,DU$2,0),0)</f>
        <v>0</v>
      </c>
      <c r="DV70" s="33">
        <f t="shared" si="178"/>
        <v>0</v>
      </c>
      <c r="DW70" s="33">
        <f>IFERROR(VLOOKUP($J70,#REF!,DW$2,0),0)</f>
        <v>0</v>
      </c>
      <c r="DX70" s="33">
        <f t="shared" si="178"/>
        <v>0</v>
      </c>
      <c r="DY70" s="33">
        <f>IFERROR(VLOOKUP($J70,#REF!,DY$2,0),0)</f>
        <v>0</v>
      </c>
      <c r="DZ70" s="33">
        <f t="shared" si="178"/>
        <v>0</v>
      </c>
      <c r="EA70" s="33">
        <f>IFERROR(VLOOKUP($J70,#REF!,EA$2,0),0)</f>
        <v>0</v>
      </c>
      <c r="EB70" s="33">
        <f t="shared" si="179"/>
        <v>0</v>
      </c>
      <c r="EC70" s="33">
        <f>IFERROR(VLOOKUP($J70,#REF!,EC$2,0),0)</f>
        <v>0</v>
      </c>
      <c r="ED70" s="33">
        <f t="shared" si="179"/>
        <v>0</v>
      </c>
      <c r="EE70" s="33">
        <f>IFERROR(VLOOKUP($J70,#REF!,EE$2,0),0)</f>
        <v>0</v>
      </c>
      <c r="EF70" s="33">
        <f t="shared" si="179"/>
        <v>0</v>
      </c>
      <c r="EG70" s="33">
        <f>IFERROR(VLOOKUP($J70,#REF!,EG$2,0),0)</f>
        <v>0</v>
      </c>
      <c r="EH70" s="33">
        <f t="shared" si="179"/>
        <v>0</v>
      </c>
      <c r="EI70" s="33">
        <f>IFERROR(VLOOKUP($J70,#REF!,EI$2,0),0)</f>
        <v>0</v>
      </c>
      <c r="EJ70" s="33">
        <f t="shared" si="179"/>
        <v>0</v>
      </c>
      <c r="EK70" s="33">
        <f>IFERROR(VLOOKUP($J70,#REF!,EK$2,0),0)</f>
        <v>0</v>
      </c>
      <c r="EL70" s="33">
        <f t="shared" si="179"/>
        <v>0</v>
      </c>
      <c r="EM70" s="33">
        <f>IFERROR(VLOOKUP($J70,#REF!,EM$2,0),0)</f>
        <v>0</v>
      </c>
      <c r="EN70" s="33">
        <f t="shared" si="179"/>
        <v>0</v>
      </c>
      <c r="EO70" s="33">
        <f>IFERROR(VLOOKUP($J70,#REF!,EO$2,0),0)</f>
        <v>0</v>
      </c>
      <c r="EP70" s="33">
        <f t="shared" si="179"/>
        <v>0</v>
      </c>
      <c r="EQ70" s="33">
        <f>IFERROR(VLOOKUP($J70,#REF!,EQ$2,0),0)</f>
        <v>0</v>
      </c>
      <c r="ER70" s="33">
        <f t="shared" si="180"/>
        <v>0</v>
      </c>
      <c r="ES70" s="33">
        <f>IFERROR(VLOOKUP($J70,#REF!,ES$2,0),0)</f>
        <v>0</v>
      </c>
      <c r="ET70" s="33">
        <f t="shared" si="180"/>
        <v>0</v>
      </c>
      <c r="EU70" s="33">
        <f>IFERROR(VLOOKUP($J70,#REF!,EU$2,0),0)</f>
        <v>0</v>
      </c>
      <c r="EV70" s="33">
        <f t="shared" si="180"/>
        <v>0</v>
      </c>
      <c r="EW70" s="33">
        <f>IFERROR(VLOOKUP($J70,#REF!,EW$2,0),0)</f>
        <v>0</v>
      </c>
      <c r="EX70" s="33">
        <f t="shared" si="180"/>
        <v>0</v>
      </c>
      <c r="EY70" s="33">
        <f>IFERROR(VLOOKUP($J70,#REF!,EY$2,0),0)</f>
        <v>0</v>
      </c>
      <c r="EZ70" s="33">
        <f t="shared" si="180"/>
        <v>0</v>
      </c>
      <c r="FA70" s="33">
        <f>IFERROR(VLOOKUP($J70,#REF!,FA$2,0),0)</f>
        <v>0</v>
      </c>
      <c r="FB70" s="33">
        <f t="shared" si="180"/>
        <v>0</v>
      </c>
      <c r="FC70" s="33">
        <f>IFERROR(VLOOKUP($J70,#REF!,FC$2,0),0)</f>
        <v>0</v>
      </c>
      <c r="FD70" s="33">
        <f t="shared" si="180"/>
        <v>0</v>
      </c>
      <c r="FE70" s="33">
        <f>IFERROR(VLOOKUP($J70,#REF!,FE$2,0),0)</f>
        <v>0</v>
      </c>
      <c r="FF70" s="33">
        <f t="shared" si="180"/>
        <v>0</v>
      </c>
      <c r="FG70" s="33">
        <f>IFERROR(VLOOKUP($J70,#REF!,FG$2,0),0)</f>
        <v>0</v>
      </c>
      <c r="FH70" s="33">
        <f t="shared" si="181"/>
        <v>0</v>
      </c>
      <c r="FI70" s="33">
        <f>IFERROR(VLOOKUP($J70,#REF!,FI$2,0),0)</f>
        <v>0</v>
      </c>
      <c r="FJ70" s="33">
        <f t="shared" si="181"/>
        <v>0</v>
      </c>
      <c r="FK70" s="33">
        <f>IFERROR(VLOOKUP($J70,#REF!,FK$2,0),0)</f>
        <v>0</v>
      </c>
      <c r="FL70" s="33">
        <f t="shared" si="181"/>
        <v>0</v>
      </c>
      <c r="FM70" s="33">
        <f>IFERROR(VLOOKUP($J70,#REF!,FM$2,0),0)</f>
        <v>0</v>
      </c>
      <c r="FN70" s="33">
        <f t="shared" si="181"/>
        <v>0</v>
      </c>
      <c r="FO70" s="33">
        <f>IFERROR(VLOOKUP($J70,#REF!,FO$2,0),0)</f>
        <v>0</v>
      </c>
      <c r="FP70" s="33">
        <f t="shared" si="181"/>
        <v>0</v>
      </c>
      <c r="FQ70" s="33">
        <f>IFERROR(VLOOKUP($J70,#REF!,FQ$2,0),0)</f>
        <v>0</v>
      </c>
      <c r="FR70" s="33">
        <f t="shared" si="181"/>
        <v>0</v>
      </c>
      <c r="FS70" s="33">
        <f>IFERROR(VLOOKUP($J70,#REF!,FS$2,0),0)</f>
        <v>0</v>
      </c>
      <c r="FT70" s="33">
        <f t="shared" si="181"/>
        <v>0</v>
      </c>
      <c r="FU70" s="33">
        <f>IFERROR(VLOOKUP($J70,#REF!,FU$2,0),0)</f>
        <v>0</v>
      </c>
      <c r="FV70" s="33">
        <f t="shared" si="181"/>
        <v>0</v>
      </c>
      <c r="FW70" s="33">
        <f>IFERROR(VLOOKUP($J70,#REF!,FW$2,0),0)</f>
        <v>0</v>
      </c>
      <c r="FX70" s="33">
        <f t="shared" si="182"/>
        <v>0</v>
      </c>
      <c r="FY70" s="33">
        <f>IFERROR(VLOOKUP($J70,#REF!,FY$2,0),0)</f>
        <v>0</v>
      </c>
      <c r="FZ70" s="33">
        <f t="shared" si="182"/>
        <v>0</v>
      </c>
      <c r="GA70" s="33">
        <f>IFERROR(VLOOKUP($J70,#REF!,GA$2,0),0)</f>
        <v>0</v>
      </c>
      <c r="GB70" s="33">
        <f t="shared" si="182"/>
        <v>0</v>
      </c>
      <c r="GC70" s="33">
        <f>IFERROR(VLOOKUP($J70,#REF!,GC$2,0),0)</f>
        <v>0</v>
      </c>
      <c r="GD70" s="33">
        <f t="shared" si="182"/>
        <v>0</v>
      </c>
      <c r="GE70" s="33">
        <f>IFERROR(VLOOKUP($J70,#REF!,GE$2,0),0)</f>
        <v>0</v>
      </c>
      <c r="GF70" s="33">
        <f t="shared" si="182"/>
        <v>0</v>
      </c>
      <c r="GG70" s="33">
        <f>IFERROR(VLOOKUP($J70,#REF!,GG$2,0),0)</f>
        <v>0</v>
      </c>
      <c r="GH70" s="33">
        <f t="shared" si="182"/>
        <v>0</v>
      </c>
      <c r="GI70" s="33">
        <f>IFERROR(VLOOKUP($J70,#REF!,GI$2,0),0)</f>
        <v>0</v>
      </c>
      <c r="GJ70" s="33">
        <f t="shared" si="182"/>
        <v>0</v>
      </c>
      <c r="GK70" s="33">
        <f>IFERROR(VLOOKUP($J70,#REF!,GK$2,0),0)</f>
        <v>0</v>
      </c>
      <c r="GL70" s="33">
        <f t="shared" si="182"/>
        <v>0</v>
      </c>
      <c r="GM70" s="33">
        <f>IFERROR(VLOOKUP($J70,#REF!,GM$2,0),0)</f>
        <v>0</v>
      </c>
      <c r="GN70" s="33">
        <f t="shared" si="183"/>
        <v>0</v>
      </c>
      <c r="GO70" s="33">
        <f>IFERROR(VLOOKUP($J70,#REF!,GO$2,0),0)</f>
        <v>0</v>
      </c>
      <c r="GP70" s="33">
        <f t="shared" si="183"/>
        <v>0</v>
      </c>
      <c r="GQ70" s="33">
        <f>IFERROR(VLOOKUP($J70,#REF!,GQ$2,0),0)</f>
        <v>0</v>
      </c>
      <c r="GR70" s="33">
        <f t="shared" si="183"/>
        <v>0</v>
      </c>
      <c r="GS70" s="33">
        <f>IFERROR(VLOOKUP($J70,#REF!,GS$2,0),0)</f>
        <v>0</v>
      </c>
      <c r="GT70" s="33">
        <f t="shared" si="183"/>
        <v>0</v>
      </c>
      <c r="GU70" s="33">
        <f>IFERROR(VLOOKUP($J70,#REF!,GU$2,0),0)</f>
        <v>0</v>
      </c>
      <c r="GV70" s="33">
        <f t="shared" si="183"/>
        <v>0</v>
      </c>
      <c r="GW70" s="33">
        <f>IFERROR(VLOOKUP($J70,#REF!,GW$2,0),0)</f>
        <v>0</v>
      </c>
      <c r="GX70" s="33">
        <f t="shared" si="183"/>
        <v>0</v>
      </c>
      <c r="GY70" s="33">
        <f>IFERROR(VLOOKUP($J70,#REF!,GY$2,0),0)</f>
        <v>0</v>
      </c>
      <c r="GZ70" s="33">
        <f t="shared" si="183"/>
        <v>0</v>
      </c>
      <c r="HA70" s="33">
        <f>IFERROR(VLOOKUP($J70,#REF!,HA$2,0),0)</f>
        <v>0</v>
      </c>
      <c r="HB70" s="33">
        <f t="shared" si="184"/>
        <v>0</v>
      </c>
      <c r="HC70" s="33">
        <f>IFERROR(VLOOKUP($J70,#REF!,HC$2,0),0)</f>
        <v>0</v>
      </c>
      <c r="HD70" s="33">
        <f t="shared" si="184"/>
        <v>0</v>
      </c>
      <c r="HE70" s="33">
        <f>IFERROR(VLOOKUP($J70,#REF!,HE$2,0),0)</f>
        <v>0</v>
      </c>
      <c r="HF70" s="33">
        <f t="shared" si="184"/>
        <v>0</v>
      </c>
      <c r="HG70" s="33">
        <f>IFERROR(VLOOKUP($J70,#REF!,HG$2,0),0)</f>
        <v>0</v>
      </c>
      <c r="HH70" s="33">
        <f t="shared" si="184"/>
        <v>0</v>
      </c>
      <c r="HI70" s="33">
        <f>IFERROR(VLOOKUP($J70,#REF!,HI$2,0),0)</f>
        <v>0</v>
      </c>
      <c r="HJ70" s="33">
        <f t="shared" si="184"/>
        <v>0</v>
      </c>
      <c r="HK70" s="33">
        <f>IFERROR(VLOOKUP($J70,#REF!,HK$2,0),0)</f>
        <v>0</v>
      </c>
      <c r="HL70" s="33">
        <f t="shared" si="184"/>
        <v>0</v>
      </c>
      <c r="HM70" s="33">
        <f>IFERROR(VLOOKUP($J70,#REF!,HM$2,0),0)</f>
        <v>0</v>
      </c>
      <c r="HN70" s="33">
        <f t="shared" si="184"/>
        <v>0</v>
      </c>
      <c r="HO70" s="33">
        <f>IFERROR(VLOOKUP($J70,#REF!,HO$2,0),0)</f>
        <v>0</v>
      </c>
      <c r="HP70" s="33">
        <f t="shared" si="184"/>
        <v>0</v>
      </c>
      <c r="HQ70" s="33">
        <f>IFERROR(VLOOKUP($J70,#REF!,HQ$2,0),0)</f>
        <v>0</v>
      </c>
      <c r="HR70" s="33">
        <f t="shared" si="185"/>
        <v>0</v>
      </c>
      <c r="HS70" s="33">
        <f>IFERROR(VLOOKUP($J70,#REF!,HS$2,0),0)</f>
        <v>0</v>
      </c>
      <c r="HT70" s="33">
        <f t="shared" si="185"/>
        <v>0</v>
      </c>
      <c r="HU70" s="33">
        <f>IFERROR(VLOOKUP($J70,#REF!,HU$2,0),0)</f>
        <v>0</v>
      </c>
      <c r="HV70" s="33">
        <f t="shared" si="185"/>
        <v>0</v>
      </c>
      <c r="HW70" s="33">
        <f>IFERROR(VLOOKUP($J70,#REF!,HW$2,0),0)</f>
        <v>0</v>
      </c>
      <c r="HX70" s="33">
        <f t="shared" si="185"/>
        <v>0</v>
      </c>
      <c r="HY70" s="33">
        <f>IFERROR(VLOOKUP($J70,#REF!,HY$2,0),0)</f>
        <v>0</v>
      </c>
      <c r="HZ70" s="33">
        <f t="shared" si="185"/>
        <v>0</v>
      </c>
      <c r="IA70" s="33">
        <f>IFERROR(VLOOKUP($J70,#REF!,IA$2,0),0)</f>
        <v>0</v>
      </c>
      <c r="IB70" s="33">
        <f t="shared" si="185"/>
        <v>0</v>
      </c>
      <c r="IC70" s="33">
        <f>IFERROR(VLOOKUP($J70,#REF!,IC$2,0),0)</f>
        <v>0</v>
      </c>
      <c r="ID70" s="33">
        <f t="shared" si="185"/>
        <v>0</v>
      </c>
      <c r="IE70" s="33">
        <f>IFERROR(VLOOKUP($J70,#REF!,IE$2,0),0)</f>
        <v>0</v>
      </c>
      <c r="IF70" s="33">
        <f t="shared" si="185"/>
        <v>0</v>
      </c>
      <c r="IG70" s="33">
        <f>IFERROR(VLOOKUP($J70,#REF!,IG$2,0),0)</f>
        <v>0</v>
      </c>
      <c r="IH70" s="33">
        <f t="shared" si="186"/>
        <v>0</v>
      </c>
      <c r="II70" s="33">
        <f>IFERROR(VLOOKUP($J70,#REF!,II$2,0),0)</f>
        <v>0</v>
      </c>
      <c r="IJ70" s="33">
        <f t="shared" si="186"/>
        <v>0</v>
      </c>
      <c r="IK70" s="33">
        <f>IFERROR(VLOOKUP($J70,#REF!,IK$2,0),0)</f>
        <v>0</v>
      </c>
      <c r="IL70" s="33">
        <f t="shared" si="186"/>
        <v>0</v>
      </c>
      <c r="IM70" s="33">
        <f>IFERROR(VLOOKUP($J70,#REF!,IM$2,0),0)</f>
        <v>0</v>
      </c>
      <c r="IN70" s="33">
        <f t="shared" si="186"/>
        <v>0</v>
      </c>
      <c r="IO70" s="33">
        <f>IFERROR(VLOOKUP($J70,#REF!,IO$2,0),0)</f>
        <v>0</v>
      </c>
      <c r="IP70" s="33">
        <f t="shared" si="186"/>
        <v>0</v>
      </c>
      <c r="IQ70" s="33">
        <f>IFERROR(VLOOKUP($J70,#REF!,IQ$2,0),0)</f>
        <v>0</v>
      </c>
      <c r="IR70" s="33">
        <f t="shared" si="186"/>
        <v>0</v>
      </c>
      <c r="IS70" s="33">
        <f>IFERROR(VLOOKUP($J70,#REF!,IS$2,0),0)</f>
        <v>0</v>
      </c>
      <c r="IT70" s="33">
        <f t="shared" si="186"/>
        <v>0</v>
      </c>
      <c r="IU70" s="33">
        <f>IFERROR(VLOOKUP($J70,#REF!,IU$2,0),0)</f>
        <v>0</v>
      </c>
      <c r="IV70" s="33">
        <f t="shared" si="186"/>
        <v>0</v>
      </c>
      <c r="IW70" s="33">
        <f>IFERROR(VLOOKUP($J70,#REF!,IW$2,0),0)</f>
        <v>0</v>
      </c>
      <c r="IX70" s="33">
        <f t="shared" si="187"/>
        <v>0</v>
      </c>
      <c r="IY70" s="33">
        <f>IFERROR(VLOOKUP($J70,#REF!,IY$2,0),0)</f>
        <v>0</v>
      </c>
      <c r="IZ70" s="33">
        <f t="shared" si="187"/>
        <v>0</v>
      </c>
      <c r="JA70" s="33">
        <f>IFERROR(VLOOKUP($J70,#REF!,JA$2,0),0)</f>
        <v>0</v>
      </c>
      <c r="JB70" s="33">
        <f t="shared" si="187"/>
        <v>0</v>
      </c>
      <c r="JC70" s="33">
        <f>IFERROR(VLOOKUP($J70,#REF!,JC$2,0),0)</f>
        <v>0</v>
      </c>
      <c r="JD70" s="33">
        <f t="shared" si="187"/>
        <v>0</v>
      </c>
      <c r="JE70" s="33">
        <f>IFERROR(VLOOKUP($J70,#REF!,JE$2,0),0)</f>
        <v>0</v>
      </c>
      <c r="JF70" s="33">
        <f t="shared" si="187"/>
        <v>0</v>
      </c>
      <c r="JG70" s="33">
        <f>IFERROR(VLOOKUP($J70,#REF!,JG$2,0),0)</f>
        <v>0</v>
      </c>
      <c r="JH70" s="33">
        <f t="shared" si="187"/>
        <v>0</v>
      </c>
      <c r="JI70" s="33">
        <f>IFERROR(VLOOKUP($J70,#REF!,JI$2,0),0)</f>
        <v>0</v>
      </c>
      <c r="JJ70" s="33">
        <f t="shared" si="187"/>
        <v>0</v>
      </c>
      <c r="JK70" s="33">
        <f>IFERROR(VLOOKUP($J70,#REF!,JK$2,0),0)</f>
        <v>0</v>
      </c>
      <c r="JL70" s="33">
        <f t="shared" si="187"/>
        <v>0</v>
      </c>
      <c r="JM70" s="33">
        <f>IFERROR(VLOOKUP($J70,#REF!,JM$2,0),0)</f>
        <v>0</v>
      </c>
      <c r="JN70" s="33">
        <f t="shared" si="188"/>
        <v>0</v>
      </c>
      <c r="JO70" s="33">
        <f>IFERROR(VLOOKUP($J70,#REF!,JO$2,0),0)</f>
        <v>0</v>
      </c>
      <c r="JP70" s="33">
        <f t="shared" si="188"/>
        <v>0</v>
      </c>
      <c r="JQ70" s="33">
        <f>IFERROR(VLOOKUP($J70,#REF!,JQ$2,0),0)</f>
        <v>0</v>
      </c>
      <c r="JR70" s="33">
        <f t="shared" si="188"/>
        <v>0</v>
      </c>
      <c r="JS70" s="33">
        <f>IFERROR(VLOOKUP($J70,#REF!,JS$2,0),0)</f>
        <v>0</v>
      </c>
      <c r="JT70" s="33">
        <f t="shared" si="188"/>
        <v>0</v>
      </c>
      <c r="JU70" s="33">
        <f>IFERROR(VLOOKUP($J70,#REF!,JU$2,0),0)</f>
        <v>0</v>
      </c>
      <c r="JV70" s="33">
        <f t="shared" si="188"/>
        <v>0</v>
      </c>
      <c r="JW70" s="33">
        <f>IFERROR(VLOOKUP($J70,#REF!,JW$2,0),0)</f>
        <v>0</v>
      </c>
      <c r="JX70" s="33">
        <f t="shared" si="188"/>
        <v>0</v>
      </c>
      <c r="JY70" s="33">
        <f>IFERROR(VLOOKUP($J70,#REF!,JY$2,0),0)</f>
        <v>0</v>
      </c>
      <c r="JZ70" s="33">
        <f t="shared" si="188"/>
        <v>0</v>
      </c>
      <c r="KA70" s="33">
        <f>IFERROR(VLOOKUP($J70,#REF!,KA$2,0),0)</f>
        <v>0</v>
      </c>
      <c r="KB70" s="33">
        <f t="shared" si="188"/>
        <v>0</v>
      </c>
      <c r="KC70" s="33">
        <f>IFERROR(VLOOKUP($J70,#REF!,KC$2,0),0)</f>
        <v>0</v>
      </c>
      <c r="KD70" s="33">
        <f t="shared" si="189"/>
        <v>0</v>
      </c>
      <c r="KE70" s="33">
        <f>IFERROR(VLOOKUP($J70,#REF!,KE$2,0),0)</f>
        <v>0</v>
      </c>
      <c r="KF70" s="33">
        <f t="shared" si="189"/>
        <v>0</v>
      </c>
      <c r="KG70" s="33">
        <f>IFERROR(VLOOKUP($J70,#REF!,KG$2,0),0)</f>
        <v>0</v>
      </c>
      <c r="KH70" s="33">
        <f t="shared" si="189"/>
        <v>0</v>
      </c>
      <c r="KI70" s="33">
        <f>IFERROR(VLOOKUP($J70,#REF!,KI$2,0),0)</f>
        <v>0</v>
      </c>
      <c r="KJ70" s="33">
        <f t="shared" si="189"/>
        <v>0</v>
      </c>
      <c r="KK70" s="33">
        <f>IFERROR(VLOOKUP($J70,#REF!,KK$2,0),0)</f>
        <v>0</v>
      </c>
      <c r="KL70" s="33">
        <f t="shared" si="189"/>
        <v>0</v>
      </c>
      <c r="KM70" s="33">
        <f>IFERROR(VLOOKUP($J70,#REF!,KM$2,0),0)</f>
        <v>0</v>
      </c>
      <c r="KN70" s="33">
        <f t="shared" si="189"/>
        <v>0</v>
      </c>
      <c r="KO70" s="33">
        <f>IFERROR(VLOOKUP($J70,#REF!,KO$2,0),0)</f>
        <v>0</v>
      </c>
      <c r="KP70" s="33">
        <f t="shared" si="189"/>
        <v>0</v>
      </c>
      <c r="KQ70" s="33">
        <f>IFERROR(VLOOKUP($J70,#REF!,KQ$2,0),0)</f>
        <v>0</v>
      </c>
      <c r="KR70" s="33">
        <f t="shared" si="189"/>
        <v>0</v>
      </c>
      <c r="KS70" s="33">
        <f>IFERROR(VLOOKUP($J70,#REF!,KS$2,0),0)</f>
        <v>0</v>
      </c>
      <c r="KT70" s="33">
        <f t="shared" si="190"/>
        <v>0</v>
      </c>
      <c r="KU70" s="33">
        <f>IFERROR(VLOOKUP($J70,#REF!,KU$2,0),0)</f>
        <v>0</v>
      </c>
      <c r="KV70" s="33">
        <f t="shared" si="190"/>
        <v>0</v>
      </c>
      <c r="KW70" s="33">
        <f>IFERROR(VLOOKUP($J70,#REF!,KW$2,0),0)</f>
        <v>0</v>
      </c>
      <c r="KX70" s="33">
        <f t="shared" si="190"/>
        <v>0</v>
      </c>
      <c r="KY70" s="33">
        <f>IFERROR(VLOOKUP($J70,#REF!,KY$2,0),0)</f>
        <v>0</v>
      </c>
      <c r="KZ70" s="33">
        <f t="shared" si="190"/>
        <v>0</v>
      </c>
      <c r="LA70" s="33">
        <f>IFERROR(VLOOKUP($J70,#REF!,LA$2,0),0)</f>
        <v>0</v>
      </c>
      <c r="LB70" s="33">
        <f t="shared" si="190"/>
        <v>0</v>
      </c>
      <c r="LC70" s="33">
        <f>IFERROR(VLOOKUP($J70,#REF!,LC$2,0),0)</f>
        <v>0</v>
      </c>
      <c r="LD70" s="33">
        <f t="shared" si="190"/>
        <v>0</v>
      </c>
      <c r="LE70" s="33">
        <f>IFERROR(VLOOKUP($J70,#REF!,LE$2,0),0)</f>
        <v>0</v>
      </c>
      <c r="LF70" s="33">
        <f t="shared" si="190"/>
        <v>0</v>
      </c>
      <c r="LG70" s="33">
        <f>IFERROR(VLOOKUP($J70,#REF!,LG$2,0),0)</f>
        <v>0</v>
      </c>
      <c r="LH70" s="33">
        <f t="shared" si="190"/>
        <v>0</v>
      </c>
      <c r="LI70" s="33">
        <f>IFERROR(VLOOKUP($J70,#REF!,LI$2,0),0)</f>
        <v>0</v>
      </c>
      <c r="LJ70" s="33">
        <f t="shared" si="191"/>
        <v>0</v>
      </c>
      <c r="LK70" s="33">
        <f>IFERROR(VLOOKUP($J70,#REF!,LK$2,0),0)</f>
        <v>0</v>
      </c>
      <c r="LL70" s="33">
        <f t="shared" si="191"/>
        <v>0</v>
      </c>
      <c r="LM70" s="33">
        <f>IFERROR(VLOOKUP($J70,#REF!,LM$2,0),0)</f>
        <v>0</v>
      </c>
      <c r="LN70" s="33">
        <f t="shared" si="191"/>
        <v>0</v>
      </c>
      <c r="LO70" s="33">
        <f>IFERROR(VLOOKUP($J70,#REF!,LO$2,0),0)</f>
        <v>0</v>
      </c>
      <c r="LP70" s="33">
        <f t="shared" si="191"/>
        <v>0</v>
      </c>
      <c r="LQ70" s="33">
        <f>IFERROR(VLOOKUP($J70,#REF!,LQ$2,0),0)</f>
        <v>0</v>
      </c>
      <c r="LR70" s="33">
        <f t="shared" si="191"/>
        <v>0</v>
      </c>
      <c r="LS70" s="33">
        <f>IFERROR(VLOOKUP($J70,#REF!,LS$2,0),0)</f>
        <v>0</v>
      </c>
      <c r="LT70" s="33">
        <f t="shared" si="191"/>
        <v>0</v>
      </c>
      <c r="LU70" s="33">
        <f>IFERROR(VLOOKUP($J70,#REF!,LU$2,0),0)</f>
        <v>0</v>
      </c>
      <c r="LV70" s="33">
        <f t="shared" si="191"/>
        <v>0</v>
      </c>
      <c r="LW70" s="33">
        <f>IFERROR(VLOOKUP($J70,#REF!,LW$2,0),0)</f>
        <v>0</v>
      </c>
      <c r="LX70" s="33">
        <f t="shared" si="192"/>
        <v>0</v>
      </c>
      <c r="LY70" s="33">
        <f>IFERROR(VLOOKUP($J70,#REF!,LY$2,0),0)</f>
        <v>0</v>
      </c>
      <c r="LZ70" s="33">
        <f t="shared" si="192"/>
        <v>0</v>
      </c>
      <c r="MA70" s="33">
        <f>IFERROR(VLOOKUP($J70,#REF!,MA$2,0),0)</f>
        <v>0</v>
      </c>
      <c r="MB70" s="33">
        <f t="shared" si="192"/>
        <v>0</v>
      </c>
      <c r="MC70" s="33">
        <f>IFERROR(VLOOKUP($J70,#REF!,MC$2,0),0)</f>
        <v>0</v>
      </c>
      <c r="MD70" s="33">
        <f t="shared" si="192"/>
        <v>0</v>
      </c>
      <c r="ME70" s="33">
        <f>IFERROR(VLOOKUP($J70,#REF!,ME$2,0),0)</f>
        <v>0</v>
      </c>
      <c r="MF70" s="33">
        <f t="shared" si="192"/>
        <v>0</v>
      </c>
      <c r="MG70" s="33">
        <f>IFERROR(VLOOKUP($J70,#REF!,MG$2,0),0)</f>
        <v>0</v>
      </c>
      <c r="MH70" s="33">
        <f t="shared" si="192"/>
        <v>0</v>
      </c>
      <c r="MI70" s="33">
        <f>IFERROR(VLOOKUP($J70,#REF!,MI$2,0),0)</f>
        <v>0</v>
      </c>
      <c r="MJ70" s="33">
        <f t="shared" si="192"/>
        <v>0</v>
      </c>
      <c r="MK70" s="33">
        <f>IFERROR(VLOOKUP($J70,#REF!,MK$2,0),0)</f>
        <v>0</v>
      </c>
      <c r="ML70" s="33">
        <f t="shared" si="192"/>
        <v>0</v>
      </c>
      <c r="MM70" s="33">
        <f>IFERROR(VLOOKUP($J70,#REF!,MM$2,0),0)</f>
        <v>0</v>
      </c>
      <c r="MN70" s="33">
        <f t="shared" si="193"/>
        <v>0</v>
      </c>
      <c r="MO70" s="33">
        <f>IFERROR(VLOOKUP($J70,#REF!,MO$2,0),0)</f>
        <v>0</v>
      </c>
      <c r="MP70" s="33">
        <f t="shared" si="193"/>
        <v>0</v>
      </c>
      <c r="MQ70" s="33">
        <f>IFERROR(VLOOKUP($J70,#REF!,MQ$2,0),0)</f>
        <v>0</v>
      </c>
      <c r="MR70" s="33">
        <f t="shared" si="193"/>
        <v>0</v>
      </c>
      <c r="MS70" s="33">
        <f>IFERROR(VLOOKUP($J70,#REF!,MS$2,0),0)</f>
        <v>0</v>
      </c>
      <c r="MT70" s="33">
        <f t="shared" si="193"/>
        <v>0</v>
      </c>
      <c r="MU70" s="33">
        <f>IFERROR(VLOOKUP($J70,#REF!,MU$2,0),0)</f>
        <v>0</v>
      </c>
      <c r="MV70" s="33">
        <f t="shared" si="193"/>
        <v>0</v>
      </c>
      <c r="MW70" s="33">
        <f>IFERROR(VLOOKUP($J70,#REF!,MW$2,0),0)</f>
        <v>0</v>
      </c>
      <c r="MX70" s="33">
        <f t="shared" si="193"/>
        <v>0</v>
      </c>
      <c r="MY70" s="33">
        <f>IFERROR(VLOOKUP($J70,#REF!,MY$2,0),0)</f>
        <v>0</v>
      </c>
      <c r="MZ70" s="33">
        <f t="shared" si="193"/>
        <v>0</v>
      </c>
      <c r="NA70" s="33">
        <f>IFERROR(VLOOKUP($J70,#REF!,NA$2,0),0)</f>
        <v>0</v>
      </c>
      <c r="NB70" s="33">
        <f t="shared" si="193"/>
        <v>0</v>
      </c>
      <c r="NC70" s="33">
        <f>IFERROR(VLOOKUP($J70,#REF!,NC$2,0),0)</f>
        <v>0</v>
      </c>
      <c r="ND70" s="33">
        <f t="shared" si="194"/>
        <v>0</v>
      </c>
      <c r="NE70" s="33">
        <f>IFERROR(VLOOKUP($J70,#REF!,NE$2,0),0)</f>
        <v>0</v>
      </c>
      <c r="NF70" s="33">
        <f t="shared" si="194"/>
        <v>0</v>
      </c>
      <c r="NG70" s="33">
        <f>IFERROR(VLOOKUP($J70,#REF!,NG$2,0),0)</f>
        <v>0</v>
      </c>
      <c r="NH70" s="33">
        <f t="shared" si="194"/>
        <v>0</v>
      </c>
      <c r="NI70" s="33">
        <f>IFERROR(VLOOKUP($J70,#REF!,NI$2,0),0)</f>
        <v>0</v>
      </c>
      <c r="NJ70" s="33">
        <f t="shared" si="194"/>
        <v>0</v>
      </c>
      <c r="NK70" s="33">
        <f>IFERROR(VLOOKUP($J70,#REF!,NK$2,0),0)</f>
        <v>0</v>
      </c>
      <c r="NL70" s="33">
        <f t="shared" si="194"/>
        <v>0</v>
      </c>
      <c r="NM70" s="33">
        <f>IFERROR(VLOOKUP($J70,#REF!,NM$2,0),0)</f>
        <v>0</v>
      </c>
      <c r="NN70" s="33">
        <f t="shared" si="194"/>
        <v>0</v>
      </c>
      <c r="NO70" s="33">
        <f>IFERROR(VLOOKUP($J70,#REF!,NO$2,0),0)</f>
        <v>0</v>
      </c>
      <c r="NP70" s="33">
        <f t="shared" si="194"/>
        <v>0</v>
      </c>
      <c r="NQ70" s="33">
        <f>IFERROR(VLOOKUP($J70,#REF!,NQ$2,0),0)</f>
        <v>0</v>
      </c>
      <c r="NR70" s="33">
        <f t="shared" si="194"/>
        <v>0</v>
      </c>
      <c r="NS70" s="33">
        <f>IFERROR(VLOOKUP($J70,#REF!,NS$2,0),0)</f>
        <v>0</v>
      </c>
      <c r="NT70" s="33">
        <f t="shared" si="195"/>
        <v>0</v>
      </c>
      <c r="NU70" s="33">
        <f>IFERROR(VLOOKUP($J70,#REF!,NU$2,0),0)</f>
        <v>0</v>
      </c>
      <c r="NV70" s="33">
        <f t="shared" si="195"/>
        <v>0</v>
      </c>
      <c r="NW70" s="33">
        <f>IFERROR(VLOOKUP($J70,#REF!,NW$2,0),0)</f>
        <v>0</v>
      </c>
      <c r="NX70" s="33">
        <f t="shared" si="195"/>
        <v>0</v>
      </c>
      <c r="NY70" s="33">
        <f>IFERROR(VLOOKUP($J70,#REF!,NY$2,0),0)</f>
        <v>0</v>
      </c>
      <c r="NZ70" s="33">
        <f t="shared" si="195"/>
        <v>0</v>
      </c>
      <c r="OA70" s="33">
        <f>IFERROR(VLOOKUP($J70,#REF!,OA$2,0),0)</f>
        <v>0</v>
      </c>
      <c r="OB70" s="33">
        <f t="shared" si="195"/>
        <v>0</v>
      </c>
      <c r="OC70" s="33">
        <f>IFERROR(VLOOKUP($J70,#REF!,OC$2,0),0)</f>
        <v>0</v>
      </c>
      <c r="OD70" s="33">
        <f t="shared" si="195"/>
        <v>0</v>
      </c>
      <c r="OE70" s="33">
        <f>IFERROR(VLOOKUP($J70,#REF!,OE$2,0),0)</f>
        <v>0</v>
      </c>
      <c r="OF70" s="33">
        <f t="shared" si="195"/>
        <v>0</v>
      </c>
      <c r="OG70" s="33">
        <f>IFERROR(VLOOKUP($J70,#REF!,OG$2,0),0)</f>
        <v>0</v>
      </c>
      <c r="OH70" s="33">
        <f t="shared" si="195"/>
        <v>0</v>
      </c>
      <c r="OI70" s="33">
        <f>IFERROR(VLOOKUP($J70,#REF!,OI$2,0),0)</f>
        <v>0</v>
      </c>
      <c r="OJ70" s="33">
        <f t="shared" si="196"/>
        <v>0</v>
      </c>
      <c r="OK70" s="33">
        <f>IFERROR(VLOOKUP($J70,#REF!,OK$2,0),0)</f>
        <v>0</v>
      </c>
      <c r="OL70" s="33">
        <f t="shared" si="196"/>
        <v>0</v>
      </c>
      <c r="OM70" s="33">
        <f>IFERROR(VLOOKUP($J70,#REF!,OM$2,0),0)</f>
        <v>0</v>
      </c>
      <c r="ON70" s="33">
        <f t="shared" si="196"/>
        <v>0</v>
      </c>
      <c r="OO70" s="33">
        <f>IFERROR(VLOOKUP($J70,#REF!,OO$2,0),0)</f>
        <v>0</v>
      </c>
      <c r="OP70" s="33">
        <f t="shared" si="81"/>
        <v>0</v>
      </c>
      <c r="OQ70" s="33">
        <f>IFERROR(VLOOKUP($J70,#REF!,OQ$2,0),0)</f>
        <v>0</v>
      </c>
      <c r="OR70" s="33">
        <f t="shared" si="82"/>
        <v>0</v>
      </c>
      <c r="OS70" s="33">
        <f>IFERROR(VLOOKUP($J70,#REF!,OS$2,0),0)</f>
        <v>0</v>
      </c>
      <c r="OT70" s="33">
        <f t="shared" si="83"/>
        <v>0</v>
      </c>
      <c r="OU70" s="33">
        <f>IFERROR(VLOOKUP($J70,#REF!,OU$2,0),0)</f>
        <v>0</v>
      </c>
      <c r="OV70" s="33">
        <f t="shared" si="84"/>
        <v>0</v>
      </c>
      <c r="OW70" s="33">
        <f>IFERROR(VLOOKUP($J70,#REF!,OW$2,0),0)</f>
        <v>0</v>
      </c>
      <c r="OX70" s="33">
        <f t="shared" si="85"/>
        <v>0</v>
      </c>
    </row>
    <row r="71" spans="2:414">
      <c r="B71" s="63">
        <f t="shared" si="0"/>
        <v>60</v>
      </c>
      <c r="C71" s="28">
        <f>入力⑧!C66</f>
        <v>0</v>
      </c>
      <c r="D71" s="28">
        <f>入力⑧!D66</f>
        <v>0</v>
      </c>
      <c r="E71" s="28">
        <f>入力⑧!E66</f>
        <v>0</v>
      </c>
      <c r="F71" s="28">
        <f>入力⑧!F66</f>
        <v>0</v>
      </c>
      <c r="G71" s="28">
        <f>入力⑧!G66</f>
        <v>0</v>
      </c>
      <c r="H71" s="28">
        <f>入力⑧!H66</f>
        <v>0</v>
      </c>
      <c r="I71" s="28">
        <f>入力⑧!I66</f>
        <v>0</v>
      </c>
      <c r="J71" s="28">
        <f>入力⑧!J66</f>
        <v>0</v>
      </c>
      <c r="K71" s="28" t="str">
        <f>入力⑧!L66</f>
        <v/>
      </c>
      <c r="L71" s="28" t="str">
        <f>入力⑧!M66</f>
        <v/>
      </c>
      <c r="M71" s="28">
        <f>入力⑧!N66</f>
        <v>0</v>
      </c>
      <c r="N71" s="28">
        <f>入力⑧!O66</f>
        <v>0</v>
      </c>
      <c r="O71" s="33">
        <f>IFERROR(VLOOKUP($J71,#REF!,O$2,0),0)</f>
        <v>0</v>
      </c>
      <c r="P71" s="33">
        <f t="shared" si="1"/>
        <v>0</v>
      </c>
      <c r="Q71" s="33">
        <f>IFERROR(VLOOKUP($J71,#REF!,Q$2,0),0)</f>
        <v>0</v>
      </c>
      <c r="R71" s="33">
        <f t="shared" si="1"/>
        <v>0</v>
      </c>
      <c r="S71" s="33">
        <f>IFERROR(VLOOKUP($J71,#REF!,S$2,0),0)</f>
        <v>0</v>
      </c>
      <c r="T71" s="33">
        <f t="shared" si="160"/>
        <v>0</v>
      </c>
      <c r="U71" s="33">
        <f>IFERROR(VLOOKUP($J71,#REF!,U$2,0),0)</f>
        <v>0</v>
      </c>
      <c r="V71" s="33">
        <f t="shared" si="160"/>
        <v>0</v>
      </c>
      <c r="W71" s="33">
        <f>IFERROR(VLOOKUP($J71,#REF!,W$2,0),0)</f>
        <v>0</v>
      </c>
      <c r="X71" s="33">
        <f t="shared" si="161"/>
        <v>0</v>
      </c>
      <c r="Y71" s="33">
        <f>IFERROR(VLOOKUP($J71,#REF!,Y$2,0),0)</f>
        <v>0</v>
      </c>
      <c r="Z71" s="33">
        <f t="shared" si="161"/>
        <v>0</v>
      </c>
      <c r="AA71" s="33">
        <f>IFERROR(VLOOKUP($J71,#REF!,AA$2,0),0)</f>
        <v>0</v>
      </c>
      <c r="AB71" s="33">
        <f t="shared" si="162"/>
        <v>0</v>
      </c>
      <c r="AC71" s="33">
        <f>IFERROR(VLOOKUP($J71,#REF!,AC$2,0),0)</f>
        <v>0</v>
      </c>
      <c r="AD71" s="33">
        <f t="shared" si="162"/>
        <v>0</v>
      </c>
      <c r="AE71" s="33">
        <f>IFERROR(VLOOKUP($J71,#REF!,AE$2,0),0)</f>
        <v>0</v>
      </c>
      <c r="AF71" s="33">
        <f t="shared" si="163"/>
        <v>0</v>
      </c>
      <c r="AG71" s="33">
        <f>IFERROR(VLOOKUP($J71,#REF!,AG$2,0),0)</f>
        <v>0</v>
      </c>
      <c r="AH71" s="33">
        <f t="shared" si="163"/>
        <v>0</v>
      </c>
      <c r="AI71" s="33">
        <f>IFERROR(VLOOKUP($J71,#REF!,AI$2,0),0)</f>
        <v>0</v>
      </c>
      <c r="AJ71" s="33">
        <f t="shared" si="164"/>
        <v>0</v>
      </c>
      <c r="AK71" s="33">
        <f>IFERROR(VLOOKUP($J71,#REF!,AK$2,0),0)</f>
        <v>0</v>
      </c>
      <c r="AL71" s="33">
        <f t="shared" si="164"/>
        <v>0</v>
      </c>
      <c r="AM71" s="33">
        <f>IFERROR(VLOOKUP($J71,#REF!,AM$2,0),0)</f>
        <v>0</v>
      </c>
      <c r="AN71" s="33">
        <f t="shared" si="165"/>
        <v>0</v>
      </c>
      <c r="AO71" s="33">
        <f>IFERROR(VLOOKUP($J71,#REF!,AO$2,0),0)</f>
        <v>0</v>
      </c>
      <c r="AP71" s="33">
        <f t="shared" si="165"/>
        <v>0</v>
      </c>
      <c r="AQ71" s="33">
        <f>IFERROR(VLOOKUP($J71,#REF!,AQ$2,0),0)</f>
        <v>0</v>
      </c>
      <c r="AR71" s="33">
        <f t="shared" si="166"/>
        <v>0</v>
      </c>
      <c r="AS71" s="33">
        <f>IFERROR(VLOOKUP($J71,#REF!,AS$2,0),0)</f>
        <v>0</v>
      </c>
      <c r="AT71" s="33">
        <f t="shared" si="166"/>
        <v>0</v>
      </c>
      <c r="AU71" s="33">
        <f>IFERROR(VLOOKUP($J71,#REF!,AU$2,0),0)</f>
        <v>0</v>
      </c>
      <c r="AV71" s="33">
        <f t="shared" si="167"/>
        <v>0</v>
      </c>
      <c r="AW71" s="33">
        <f>IFERROR(VLOOKUP($J71,#REF!,AW$2,0),0)</f>
        <v>0</v>
      </c>
      <c r="AX71" s="33">
        <f t="shared" si="167"/>
        <v>0</v>
      </c>
      <c r="AY71" s="33">
        <f>IFERROR(VLOOKUP($J71,#REF!,AY$2,0),0)</f>
        <v>0</v>
      </c>
      <c r="AZ71" s="33">
        <f t="shared" si="168"/>
        <v>0</v>
      </c>
      <c r="BA71" s="33">
        <f>IFERROR(VLOOKUP($J71,#REF!,BA$2,0),0)</f>
        <v>0</v>
      </c>
      <c r="BB71" s="33">
        <f t="shared" si="168"/>
        <v>0</v>
      </c>
      <c r="BC71" s="33">
        <f>IFERROR(VLOOKUP($J71,#REF!,BC$2,0),0)</f>
        <v>0</v>
      </c>
      <c r="BD71" s="33">
        <f t="shared" si="169"/>
        <v>0</v>
      </c>
      <c r="BE71" s="33">
        <f>IFERROR(VLOOKUP($J71,#REF!,BE$2,0),0)</f>
        <v>0</v>
      </c>
      <c r="BF71" s="33">
        <f t="shared" si="169"/>
        <v>0</v>
      </c>
      <c r="BG71" s="33">
        <f>IFERROR(VLOOKUP($J71,#REF!,BG$2,0),0)</f>
        <v>0</v>
      </c>
      <c r="BH71" s="33">
        <f t="shared" si="170"/>
        <v>0</v>
      </c>
      <c r="BI71" s="33">
        <f>IFERROR(VLOOKUP($J71,#REF!,BI$2,0),0)</f>
        <v>0</v>
      </c>
      <c r="BJ71" s="33">
        <f t="shared" si="170"/>
        <v>0</v>
      </c>
      <c r="BK71" s="33">
        <f>IFERROR(VLOOKUP($J71,#REF!,BK$2,0),0)</f>
        <v>0</v>
      </c>
      <c r="BL71" s="33">
        <f t="shared" si="171"/>
        <v>0</v>
      </c>
      <c r="BM71" s="33">
        <f>IFERROR(VLOOKUP($J71,#REF!,BM$2,0),0)</f>
        <v>0</v>
      </c>
      <c r="BN71" s="33">
        <f t="shared" si="171"/>
        <v>0</v>
      </c>
      <c r="BO71" s="33">
        <f>IFERROR(VLOOKUP($J71,#REF!,BO$2,0),0)</f>
        <v>0</v>
      </c>
      <c r="BP71" s="33">
        <f t="shared" si="172"/>
        <v>0</v>
      </c>
      <c r="BQ71" s="33">
        <f>IFERROR(VLOOKUP($J71,#REF!,BQ$2,0),0)</f>
        <v>0</v>
      </c>
      <c r="BR71" s="33">
        <f t="shared" si="172"/>
        <v>0</v>
      </c>
      <c r="BS71" s="33">
        <f>IFERROR(VLOOKUP($J71,#REF!,BS$2,0),0)</f>
        <v>0</v>
      </c>
      <c r="BT71" s="33">
        <f t="shared" si="173"/>
        <v>0</v>
      </c>
      <c r="BU71" s="33">
        <f>IFERROR(VLOOKUP($J71,#REF!,BU$2,0),0)</f>
        <v>0</v>
      </c>
      <c r="BV71" s="33">
        <f t="shared" si="173"/>
        <v>0</v>
      </c>
      <c r="BW71" s="33">
        <f>IFERROR(VLOOKUP($J71,#REF!,BW$2,0),0)</f>
        <v>0</v>
      </c>
      <c r="BX71" s="33">
        <f t="shared" si="174"/>
        <v>0</v>
      </c>
      <c r="BY71" s="33">
        <f>IFERROR(VLOOKUP($J71,#REF!,BY$2,0),0)</f>
        <v>0</v>
      </c>
      <c r="BZ71" s="33">
        <f t="shared" si="174"/>
        <v>0</v>
      </c>
      <c r="CA71" s="33">
        <f>IFERROR(VLOOKUP($J71,#REF!,CA$2,0),0)</f>
        <v>0</v>
      </c>
      <c r="CB71" s="33">
        <f t="shared" si="175"/>
        <v>0</v>
      </c>
      <c r="CC71" s="33">
        <f>IFERROR(VLOOKUP($J71,#REF!,CC$2,0),0)</f>
        <v>0</v>
      </c>
      <c r="CD71" s="33">
        <f t="shared" si="175"/>
        <v>0</v>
      </c>
      <c r="CE71" s="33">
        <f>IFERROR(VLOOKUP($J71,#REF!,CE$2,0),0)</f>
        <v>0</v>
      </c>
      <c r="CF71" s="33">
        <f t="shared" si="176"/>
        <v>0</v>
      </c>
      <c r="CG71" s="33">
        <f>IFERROR(VLOOKUP($J71,#REF!,CG$2,0),0)</f>
        <v>0</v>
      </c>
      <c r="CH71" s="33">
        <f t="shared" si="176"/>
        <v>0</v>
      </c>
      <c r="CI71" s="33">
        <f>IFERROR(VLOOKUP($J71,#REF!,CI$2,0),0)</f>
        <v>0</v>
      </c>
      <c r="CJ71" s="33">
        <f t="shared" si="176"/>
        <v>0</v>
      </c>
      <c r="CK71" s="33">
        <f>IFERROR(VLOOKUP($J71,#REF!,CK$2,0),0)</f>
        <v>0</v>
      </c>
      <c r="CL71" s="33">
        <f t="shared" si="176"/>
        <v>0</v>
      </c>
      <c r="CM71" s="33">
        <f>IFERROR(VLOOKUP($J71,#REF!,CM$2,0),0)</f>
        <v>0</v>
      </c>
      <c r="CN71" s="33">
        <f t="shared" si="176"/>
        <v>0</v>
      </c>
      <c r="CO71" s="33">
        <f>IFERROR(VLOOKUP($J71,#REF!,CO$2,0),0)</f>
        <v>0</v>
      </c>
      <c r="CP71" s="33">
        <f t="shared" si="176"/>
        <v>0</v>
      </c>
      <c r="CQ71" s="33">
        <f>IFERROR(VLOOKUP($J71,#REF!,CQ$2,0),0)</f>
        <v>0</v>
      </c>
      <c r="CR71" s="33">
        <f t="shared" si="176"/>
        <v>0</v>
      </c>
      <c r="CS71" s="33">
        <f>IFERROR(VLOOKUP($J71,#REF!,CS$2,0),0)</f>
        <v>0</v>
      </c>
      <c r="CT71" s="33">
        <f t="shared" si="176"/>
        <v>0</v>
      </c>
      <c r="CU71" s="33">
        <f>IFERROR(VLOOKUP($J71,#REF!,CU$2,0),0)</f>
        <v>0</v>
      </c>
      <c r="CV71" s="33">
        <f t="shared" si="177"/>
        <v>0</v>
      </c>
      <c r="CW71" s="33">
        <f>IFERROR(VLOOKUP($J71,#REF!,CW$2,0),0)</f>
        <v>0</v>
      </c>
      <c r="CX71" s="33">
        <f t="shared" si="177"/>
        <v>0</v>
      </c>
      <c r="CY71" s="33">
        <f>IFERROR(VLOOKUP($J71,#REF!,CY$2,0),0)</f>
        <v>0</v>
      </c>
      <c r="CZ71" s="33">
        <f t="shared" si="177"/>
        <v>0</v>
      </c>
      <c r="DA71" s="33">
        <f>IFERROR(VLOOKUP($J71,#REF!,DA$2,0),0)</f>
        <v>0</v>
      </c>
      <c r="DB71" s="33">
        <f t="shared" si="177"/>
        <v>0</v>
      </c>
      <c r="DC71" s="33">
        <f>IFERROR(VLOOKUP($J71,#REF!,DC$2,0),0)</f>
        <v>0</v>
      </c>
      <c r="DD71" s="33">
        <f t="shared" si="177"/>
        <v>0</v>
      </c>
      <c r="DE71" s="33">
        <f>IFERROR(VLOOKUP($J71,#REF!,DE$2,0),0)</f>
        <v>0</v>
      </c>
      <c r="DF71" s="33">
        <f t="shared" si="177"/>
        <v>0</v>
      </c>
      <c r="DG71" s="33">
        <f>IFERROR(VLOOKUP($J71,#REF!,DG$2,0),0)</f>
        <v>0</v>
      </c>
      <c r="DH71" s="33">
        <f t="shared" si="177"/>
        <v>0</v>
      </c>
      <c r="DI71" s="33">
        <f>IFERROR(VLOOKUP($J71,#REF!,DI$2,0),0)</f>
        <v>0</v>
      </c>
      <c r="DJ71" s="33">
        <f t="shared" si="177"/>
        <v>0</v>
      </c>
      <c r="DK71" s="33">
        <f>IFERROR(VLOOKUP($J71,#REF!,DK$2,0),0)</f>
        <v>0</v>
      </c>
      <c r="DL71" s="33">
        <f t="shared" si="178"/>
        <v>0</v>
      </c>
      <c r="DM71" s="33">
        <f>IFERROR(VLOOKUP($J71,#REF!,DM$2,0),0)</f>
        <v>0</v>
      </c>
      <c r="DN71" s="33">
        <f t="shared" si="178"/>
        <v>0</v>
      </c>
      <c r="DO71" s="33">
        <f>IFERROR(VLOOKUP($J71,#REF!,DO$2,0),0)</f>
        <v>0</v>
      </c>
      <c r="DP71" s="33">
        <f t="shared" si="178"/>
        <v>0</v>
      </c>
      <c r="DQ71" s="33">
        <f>IFERROR(VLOOKUP($J71,#REF!,DQ$2,0),0)</f>
        <v>0</v>
      </c>
      <c r="DR71" s="33">
        <f t="shared" si="178"/>
        <v>0</v>
      </c>
      <c r="DS71" s="33">
        <f>IFERROR(VLOOKUP($J71,#REF!,DS$2,0),0)</f>
        <v>0</v>
      </c>
      <c r="DT71" s="33">
        <f t="shared" si="178"/>
        <v>0</v>
      </c>
      <c r="DU71" s="33">
        <f>IFERROR(VLOOKUP($J71,#REF!,DU$2,0),0)</f>
        <v>0</v>
      </c>
      <c r="DV71" s="33">
        <f t="shared" si="178"/>
        <v>0</v>
      </c>
      <c r="DW71" s="33">
        <f>IFERROR(VLOOKUP($J71,#REF!,DW$2,0),0)</f>
        <v>0</v>
      </c>
      <c r="DX71" s="33">
        <f t="shared" si="178"/>
        <v>0</v>
      </c>
      <c r="DY71" s="33">
        <f>IFERROR(VLOOKUP($J71,#REF!,DY$2,0),0)</f>
        <v>0</v>
      </c>
      <c r="DZ71" s="33">
        <f t="shared" si="178"/>
        <v>0</v>
      </c>
      <c r="EA71" s="33">
        <f>IFERROR(VLOOKUP($J71,#REF!,EA$2,0),0)</f>
        <v>0</v>
      </c>
      <c r="EB71" s="33">
        <f t="shared" si="179"/>
        <v>0</v>
      </c>
      <c r="EC71" s="33">
        <f>IFERROR(VLOOKUP($J71,#REF!,EC$2,0),0)</f>
        <v>0</v>
      </c>
      <c r="ED71" s="33">
        <f t="shared" si="179"/>
        <v>0</v>
      </c>
      <c r="EE71" s="33">
        <f>IFERROR(VLOOKUP($J71,#REF!,EE$2,0),0)</f>
        <v>0</v>
      </c>
      <c r="EF71" s="33">
        <f t="shared" si="179"/>
        <v>0</v>
      </c>
      <c r="EG71" s="33">
        <f>IFERROR(VLOOKUP($J71,#REF!,EG$2,0),0)</f>
        <v>0</v>
      </c>
      <c r="EH71" s="33">
        <f t="shared" si="179"/>
        <v>0</v>
      </c>
      <c r="EI71" s="33">
        <f>IFERROR(VLOOKUP($J71,#REF!,EI$2,0),0)</f>
        <v>0</v>
      </c>
      <c r="EJ71" s="33">
        <f t="shared" si="179"/>
        <v>0</v>
      </c>
      <c r="EK71" s="33">
        <f>IFERROR(VLOOKUP($J71,#REF!,EK$2,0),0)</f>
        <v>0</v>
      </c>
      <c r="EL71" s="33">
        <f t="shared" si="179"/>
        <v>0</v>
      </c>
      <c r="EM71" s="33">
        <f>IFERROR(VLOOKUP($J71,#REF!,EM$2,0),0)</f>
        <v>0</v>
      </c>
      <c r="EN71" s="33">
        <f t="shared" si="179"/>
        <v>0</v>
      </c>
      <c r="EO71" s="33">
        <f>IFERROR(VLOOKUP($J71,#REF!,EO$2,0),0)</f>
        <v>0</v>
      </c>
      <c r="EP71" s="33">
        <f t="shared" si="179"/>
        <v>0</v>
      </c>
      <c r="EQ71" s="33">
        <f>IFERROR(VLOOKUP($J71,#REF!,EQ$2,0),0)</f>
        <v>0</v>
      </c>
      <c r="ER71" s="33">
        <f t="shared" si="180"/>
        <v>0</v>
      </c>
      <c r="ES71" s="33">
        <f>IFERROR(VLOOKUP($J71,#REF!,ES$2,0),0)</f>
        <v>0</v>
      </c>
      <c r="ET71" s="33">
        <f t="shared" si="180"/>
        <v>0</v>
      </c>
      <c r="EU71" s="33">
        <f>IFERROR(VLOOKUP($J71,#REF!,EU$2,0),0)</f>
        <v>0</v>
      </c>
      <c r="EV71" s="33">
        <f t="shared" si="180"/>
        <v>0</v>
      </c>
      <c r="EW71" s="33">
        <f>IFERROR(VLOOKUP($J71,#REF!,EW$2,0),0)</f>
        <v>0</v>
      </c>
      <c r="EX71" s="33">
        <f t="shared" si="180"/>
        <v>0</v>
      </c>
      <c r="EY71" s="33">
        <f>IFERROR(VLOOKUP($J71,#REF!,EY$2,0),0)</f>
        <v>0</v>
      </c>
      <c r="EZ71" s="33">
        <f t="shared" si="180"/>
        <v>0</v>
      </c>
      <c r="FA71" s="33">
        <f>IFERROR(VLOOKUP($J71,#REF!,FA$2,0),0)</f>
        <v>0</v>
      </c>
      <c r="FB71" s="33">
        <f t="shared" si="180"/>
        <v>0</v>
      </c>
      <c r="FC71" s="33">
        <f>IFERROR(VLOOKUP($J71,#REF!,FC$2,0),0)</f>
        <v>0</v>
      </c>
      <c r="FD71" s="33">
        <f t="shared" si="180"/>
        <v>0</v>
      </c>
      <c r="FE71" s="33">
        <f>IFERROR(VLOOKUP($J71,#REF!,FE$2,0),0)</f>
        <v>0</v>
      </c>
      <c r="FF71" s="33">
        <f t="shared" si="180"/>
        <v>0</v>
      </c>
      <c r="FG71" s="33">
        <f>IFERROR(VLOOKUP($J71,#REF!,FG$2,0),0)</f>
        <v>0</v>
      </c>
      <c r="FH71" s="33">
        <f t="shared" si="181"/>
        <v>0</v>
      </c>
      <c r="FI71" s="33">
        <f>IFERROR(VLOOKUP($J71,#REF!,FI$2,0),0)</f>
        <v>0</v>
      </c>
      <c r="FJ71" s="33">
        <f t="shared" si="181"/>
        <v>0</v>
      </c>
      <c r="FK71" s="33">
        <f>IFERROR(VLOOKUP($J71,#REF!,FK$2,0),0)</f>
        <v>0</v>
      </c>
      <c r="FL71" s="33">
        <f t="shared" si="181"/>
        <v>0</v>
      </c>
      <c r="FM71" s="33">
        <f>IFERROR(VLOOKUP($J71,#REF!,FM$2,0),0)</f>
        <v>0</v>
      </c>
      <c r="FN71" s="33">
        <f t="shared" si="181"/>
        <v>0</v>
      </c>
      <c r="FO71" s="33">
        <f>IFERROR(VLOOKUP($J71,#REF!,FO$2,0),0)</f>
        <v>0</v>
      </c>
      <c r="FP71" s="33">
        <f t="shared" si="181"/>
        <v>0</v>
      </c>
      <c r="FQ71" s="33">
        <f>IFERROR(VLOOKUP($J71,#REF!,FQ$2,0),0)</f>
        <v>0</v>
      </c>
      <c r="FR71" s="33">
        <f t="shared" si="181"/>
        <v>0</v>
      </c>
      <c r="FS71" s="33">
        <f>IFERROR(VLOOKUP($J71,#REF!,FS$2,0),0)</f>
        <v>0</v>
      </c>
      <c r="FT71" s="33">
        <f t="shared" si="181"/>
        <v>0</v>
      </c>
      <c r="FU71" s="33">
        <f>IFERROR(VLOOKUP($J71,#REF!,FU$2,0),0)</f>
        <v>0</v>
      </c>
      <c r="FV71" s="33">
        <f t="shared" si="181"/>
        <v>0</v>
      </c>
      <c r="FW71" s="33">
        <f>IFERROR(VLOOKUP($J71,#REF!,FW$2,0),0)</f>
        <v>0</v>
      </c>
      <c r="FX71" s="33">
        <f t="shared" si="182"/>
        <v>0</v>
      </c>
      <c r="FY71" s="33">
        <f>IFERROR(VLOOKUP($J71,#REF!,FY$2,0),0)</f>
        <v>0</v>
      </c>
      <c r="FZ71" s="33">
        <f t="shared" si="182"/>
        <v>0</v>
      </c>
      <c r="GA71" s="33">
        <f>IFERROR(VLOOKUP($J71,#REF!,GA$2,0),0)</f>
        <v>0</v>
      </c>
      <c r="GB71" s="33">
        <f t="shared" si="182"/>
        <v>0</v>
      </c>
      <c r="GC71" s="33">
        <f>IFERROR(VLOOKUP($J71,#REF!,GC$2,0),0)</f>
        <v>0</v>
      </c>
      <c r="GD71" s="33">
        <f t="shared" si="182"/>
        <v>0</v>
      </c>
      <c r="GE71" s="33">
        <f>IFERROR(VLOOKUP($J71,#REF!,GE$2,0),0)</f>
        <v>0</v>
      </c>
      <c r="GF71" s="33">
        <f t="shared" si="182"/>
        <v>0</v>
      </c>
      <c r="GG71" s="33">
        <f>IFERROR(VLOOKUP($J71,#REF!,GG$2,0),0)</f>
        <v>0</v>
      </c>
      <c r="GH71" s="33">
        <f t="shared" si="182"/>
        <v>0</v>
      </c>
      <c r="GI71" s="33">
        <f>IFERROR(VLOOKUP($J71,#REF!,GI$2,0),0)</f>
        <v>0</v>
      </c>
      <c r="GJ71" s="33">
        <f t="shared" si="182"/>
        <v>0</v>
      </c>
      <c r="GK71" s="33">
        <f>IFERROR(VLOOKUP($J71,#REF!,GK$2,0),0)</f>
        <v>0</v>
      </c>
      <c r="GL71" s="33">
        <f t="shared" si="182"/>
        <v>0</v>
      </c>
      <c r="GM71" s="33">
        <f>IFERROR(VLOOKUP($J71,#REF!,GM$2,0),0)</f>
        <v>0</v>
      </c>
      <c r="GN71" s="33">
        <f t="shared" si="183"/>
        <v>0</v>
      </c>
      <c r="GO71" s="33">
        <f>IFERROR(VLOOKUP($J71,#REF!,GO$2,0),0)</f>
        <v>0</v>
      </c>
      <c r="GP71" s="33">
        <f t="shared" si="183"/>
        <v>0</v>
      </c>
      <c r="GQ71" s="33">
        <f>IFERROR(VLOOKUP($J71,#REF!,GQ$2,0),0)</f>
        <v>0</v>
      </c>
      <c r="GR71" s="33">
        <f t="shared" si="183"/>
        <v>0</v>
      </c>
      <c r="GS71" s="33">
        <f>IFERROR(VLOOKUP($J71,#REF!,GS$2,0),0)</f>
        <v>0</v>
      </c>
      <c r="GT71" s="33">
        <f t="shared" si="183"/>
        <v>0</v>
      </c>
      <c r="GU71" s="33">
        <f>IFERROR(VLOOKUP($J71,#REF!,GU$2,0),0)</f>
        <v>0</v>
      </c>
      <c r="GV71" s="33">
        <f t="shared" si="183"/>
        <v>0</v>
      </c>
      <c r="GW71" s="33">
        <f>IFERROR(VLOOKUP($J71,#REF!,GW$2,0),0)</f>
        <v>0</v>
      </c>
      <c r="GX71" s="33">
        <f t="shared" si="183"/>
        <v>0</v>
      </c>
      <c r="GY71" s="33">
        <f>IFERROR(VLOOKUP($J71,#REF!,GY$2,0),0)</f>
        <v>0</v>
      </c>
      <c r="GZ71" s="33">
        <f t="shared" si="183"/>
        <v>0</v>
      </c>
      <c r="HA71" s="33">
        <f>IFERROR(VLOOKUP($J71,#REF!,HA$2,0),0)</f>
        <v>0</v>
      </c>
      <c r="HB71" s="33">
        <f t="shared" si="184"/>
        <v>0</v>
      </c>
      <c r="HC71" s="33">
        <f>IFERROR(VLOOKUP($J71,#REF!,HC$2,0),0)</f>
        <v>0</v>
      </c>
      <c r="HD71" s="33">
        <f t="shared" si="184"/>
        <v>0</v>
      </c>
      <c r="HE71" s="33">
        <f>IFERROR(VLOOKUP($J71,#REF!,HE$2,0),0)</f>
        <v>0</v>
      </c>
      <c r="HF71" s="33">
        <f t="shared" si="184"/>
        <v>0</v>
      </c>
      <c r="HG71" s="33">
        <f>IFERROR(VLOOKUP($J71,#REF!,HG$2,0),0)</f>
        <v>0</v>
      </c>
      <c r="HH71" s="33">
        <f t="shared" si="184"/>
        <v>0</v>
      </c>
      <c r="HI71" s="33">
        <f>IFERROR(VLOOKUP($J71,#REF!,HI$2,0),0)</f>
        <v>0</v>
      </c>
      <c r="HJ71" s="33">
        <f t="shared" si="184"/>
        <v>0</v>
      </c>
      <c r="HK71" s="33">
        <f>IFERROR(VLOOKUP($J71,#REF!,HK$2,0),0)</f>
        <v>0</v>
      </c>
      <c r="HL71" s="33">
        <f t="shared" si="184"/>
        <v>0</v>
      </c>
      <c r="HM71" s="33">
        <f>IFERROR(VLOOKUP($J71,#REF!,HM$2,0),0)</f>
        <v>0</v>
      </c>
      <c r="HN71" s="33">
        <f t="shared" si="184"/>
        <v>0</v>
      </c>
      <c r="HO71" s="33">
        <f>IFERROR(VLOOKUP($J71,#REF!,HO$2,0),0)</f>
        <v>0</v>
      </c>
      <c r="HP71" s="33">
        <f t="shared" si="184"/>
        <v>0</v>
      </c>
      <c r="HQ71" s="33">
        <f>IFERROR(VLOOKUP($J71,#REF!,HQ$2,0),0)</f>
        <v>0</v>
      </c>
      <c r="HR71" s="33">
        <f t="shared" si="185"/>
        <v>0</v>
      </c>
      <c r="HS71" s="33">
        <f>IFERROR(VLOOKUP($J71,#REF!,HS$2,0),0)</f>
        <v>0</v>
      </c>
      <c r="HT71" s="33">
        <f t="shared" si="185"/>
        <v>0</v>
      </c>
      <c r="HU71" s="33">
        <f>IFERROR(VLOOKUP($J71,#REF!,HU$2,0),0)</f>
        <v>0</v>
      </c>
      <c r="HV71" s="33">
        <f t="shared" si="185"/>
        <v>0</v>
      </c>
      <c r="HW71" s="33">
        <f>IFERROR(VLOOKUP($J71,#REF!,HW$2,0),0)</f>
        <v>0</v>
      </c>
      <c r="HX71" s="33">
        <f t="shared" si="185"/>
        <v>0</v>
      </c>
      <c r="HY71" s="33">
        <f>IFERROR(VLOOKUP($J71,#REF!,HY$2,0),0)</f>
        <v>0</v>
      </c>
      <c r="HZ71" s="33">
        <f t="shared" si="185"/>
        <v>0</v>
      </c>
      <c r="IA71" s="33">
        <f>IFERROR(VLOOKUP($J71,#REF!,IA$2,0),0)</f>
        <v>0</v>
      </c>
      <c r="IB71" s="33">
        <f t="shared" si="185"/>
        <v>0</v>
      </c>
      <c r="IC71" s="33">
        <f>IFERROR(VLOOKUP($J71,#REF!,IC$2,0),0)</f>
        <v>0</v>
      </c>
      <c r="ID71" s="33">
        <f t="shared" si="185"/>
        <v>0</v>
      </c>
      <c r="IE71" s="33">
        <f>IFERROR(VLOOKUP($J71,#REF!,IE$2,0),0)</f>
        <v>0</v>
      </c>
      <c r="IF71" s="33">
        <f t="shared" si="185"/>
        <v>0</v>
      </c>
      <c r="IG71" s="33">
        <f>IFERROR(VLOOKUP($J71,#REF!,IG$2,0),0)</f>
        <v>0</v>
      </c>
      <c r="IH71" s="33">
        <f t="shared" si="186"/>
        <v>0</v>
      </c>
      <c r="II71" s="33">
        <f>IFERROR(VLOOKUP($J71,#REF!,II$2,0),0)</f>
        <v>0</v>
      </c>
      <c r="IJ71" s="33">
        <f t="shared" si="186"/>
        <v>0</v>
      </c>
      <c r="IK71" s="33">
        <f>IFERROR(VLOOKUP($J71,#REF!,IK$2,0),0)</f>
        <v>0</v>
      </c>
      <c r="IL71" s="33">
        <f t="shared" si="186"/>
        <v>0</v>
      </c>
      <c r="IM71" s="33">
        <f>IFERROR(VLOOKUP($J71,#REF!,IM$2,0),0)</f>
        <v>0</v>
      </c>
      <c r="IN71" s="33">
        <f t="shared" si="186"/>
        <v>0</v>
      </c>
      <c r="IO71" s="33">
        <f>IFERROR(VLOOKUP($J71,#REF!,IO$2,0),0)</f>
        <v>0</v>
      </c>
      <c r="IP71" s="33">
        <f t="shared" si="186"/>
        <v>0</v>
      </c>
      <c r="IQ71" s="33">
        <f>IFERROR(VLOOKUP($J71,#REF!,IQ$2,0),0)</f>
        <v>0</v>
      </c>
      <c r="IR71" s="33">
        <f t="shared" si="186"/>
        <v>0</v>
      </c>
      <c r="IS71" s="33">
        <f>IFERROR(VLOOKUP($J71,#REF!,IS$2,0),0)</f>
        <v>0</v>
      </c>
      <c r="IT71" s="33">
        <f t="shared" si="186"/>
        <v>0</v>
      </c>
      <c r="IU71" s="33">
        <f>IFERROR(VLOOKUP($J71,#REF!,IU$2,0),0)</f>
        <v>0</v>
      </c>
      <c r="IV71" s="33">
        <f t="shared" si="186"/>
        <v>0</v>
      </c>
      <c r="IW71" s="33">
        <f>IFERROR(VLOOKUP($J71,#REF!,IW$2,0),0)</f>
        <v>0</v>
      </c>
      <c r="IX71" s="33">
        <f t="shared" si="187"/>
        <v>0</v>
      </c>
      <c r="IY71" s="33">
        <f>IFERROR(VLOOKUP($J71,#REF!,IY$2,0),0)</f>
        <v>0</v>
      </c>
      <c r="IZ71" s="33">
        <f t="shared" si="187"/>
        <v>0</v>
      </c>
      <c r="JA71" s="33">
        <f>IFERROR(VLOOKUP($J71,#REF!,JA$2,0),0)</f>
        <v>0</v>
      </c>
      <c r="JB71" s="33">
        <f t="shared" si="187"/>
        <v>0</v>
      </c>
      <c r="JC71" s="33">
        <f>IFERROR(VLOOKUP($J71,#REF!,JC$2,0),0)</f>
        <v>0</v>
      </c>
      <c r="JD71" s="33">
        <f t="shared" si="187"/>
        <v>0</v>
      </c>
      <c r="JE71" s="33">
        <f>IFERROR(VLOOKUP($J71,#REF!,JE$2,0),0)</f>
        <v>0</v>
      </c>
      <c r="JF71" s="33">
        <f t="shared" si="187"/>
        <v>0</v>
      </c>
      <c r="JG71" s="33">
        <f>IFERROR(VLOOKUP($J71,#REF!,JG$2,0),0)</f>
        <v>0</v>
      </c>
      <c r="JH71" s="33">
        <f t="shared" si="187"/>
        <v>0</v>
      </c>
      <c r="JI71" s="33">
        <f>IFERROR(VLOOKUP($J71,#REF!,JI$2,0),0)</f>
        <v>0</v>
      </c>
      <c r="JJ71" s="33">
        <f t="shared" si="187"/>
        <v>0</v>
      </c>
      <c r="JK71" s="33">
        <f>IFERROR(VLOOKUP($J71,#REF!,JK$2,0),0)</f>
        <v>0</v>
      </c>
      <c r="JL71" s="33">
        <f t="shared" si="187"/>
        <v>0</v>
      </c>
      <c r="JM71" s="33">
        <f>IFERROR(VLOOKUP($J71,#REF!,JM$2,0),0)</f>
        <v>0</v>
      </c>
      <c r="JN71" s="33">
        <f t="shared" si="188"/>
        <v>0</v>
      </c>
      <c r="JO71" s="33">
        <f>IFERROR(VLOOKUP($J71,#REF!,JO$2,0),0)</f>
        <v>0</v>
      </c>
      <c r="JP71" s="33">
        <f t="shared" si="188"/>
        <v>0</v>
      </c>
      <c r="JQ71" s="33">
        <f>IFERROR(VLOOKUP($J71,#REF!,JQ$2,0),0)</f>
        <v>0</v>
      </c>
      <c r="JR71" s="33">
        <f t="shared" si="188"/>
        <v>0</v>
      </c>
      <c r="JS71" s="33">
        <f>IFERROR(VLOOKUP($J71,#REF!,JS$2,0),0)</f>
        <v>0</v>
      </c>
      <c r="JT71" s="33">
        <f t="shared" si="188"/>
        <v>0</v>
      </c>
      <c r="JU71" s="33">
        <f>IFERROR(VLOOKUP($J71,#REF!,JU$2,0),0)</f>
        <v>0</v>
      </c>
      <c r="JV71" s="33">
        <f t="shared" si="188"/>
        <v>0</v>
      </c>
      <c r="JW71" s="33">
        <f>IFERROR(VLOOKUP($J71,#REF!,JW$2,0),0)</f>
        <v>0</v>
      </c>
      <c r="JX71" s="33">
        <f t="shared" si="188"/>
        <v>0</v>
      </c>
      <c r="JY71" s="33">
        <f>IFERROR(VLOOKUP($J71,#REF!,JY$2,0),0)</f>
        <v>0</v>
      </c>
      <c r="JZ71" s="33">
        <f t="shared" si="188"/>
        <v>0</v>
      </c>
      <c r="KA71" s="33">
        <f>IFERROR(VLOOKUP($J71,#REF!,KA$2,0),0)</f>
        <v>0</v>
      </c>
      <c r="KB71" s="33">
        <f t="shared" si="188"/>
        <v>0</v>
      </c>
      <c r="KC71" s="33">
        <f>IFERROR(VLOOKUP($J71,#REF!,KC$2,0),0)</f>
        <v>0</v>
      </c>
      <c r="KD71" s="33">
        <f t="shared" si="189"/>
        <v>0</v>
      </c>
      <c r="KE71" s="33">
        <f>IFERROR(VLOOKUP($J71,#REF!,KE$2,0),0)</f>
        <v>0</v>
      </c>
      <c r="KF71" s="33">
        <f t="shared" si="189"/>
        <v>0</v>
      </c>
      <c r="KG71" s="33">
        <f>IFERROR(VLOOKUP($J71,#REF!,KG$2,0),0)</f>
        <v>0</v>
      </c>
      <c r="KH71" s="33">
        <f t="shared" si="189"/>
        <v>0</v>
      </c>
      <c r="KI71" s="33">
        <f>IFERROR(VLOOKUP($J71,#REF!,KI$2,0),0)</f>
        <v>0</v>
      </c>
      <c r="KJ71" s="33">
        <f t="shared" si="189"/>
        <v>0</v>
      </c>
      <c r="KK71" s="33">
        <f>IFERROR(VLOOKUP($J71,#REF!,KK$2,0),0)</f>
        <v>0</v>
      </c>
      <c r="KL71" s="33">
        <f t="shared" si="189"/>
        <v>0</v>
      </c>
      <c r="KM71" s="33">
        <f>IFERROR(VLOOKUP($J71,#REF!,KM$2,0),0)</f>
        <v>0</v>
      </c>
      <c r="KN71" s="33">
        <f t="shared" si="189"/>
        <v>0</v>
      </c>
      <c r="KO71" s="33">
        <f>IFERROR(VLOOKUP($J71,#REF!,KO$2,0),0)</f>
        <v>0</v>
      </c>
      <c r="KP71" s="33">
        <f t="shared" si="189"/>
        <v>0</v>
      </c>
      <c r="KQ71" s="33">
        <f>IFERROR(VLOOKUP($J71,#REF!,KQ$2,0),0)</f>
        <v>0</v>
      </c>
      <c r="KR71" s="33">
        <f t="shared" si="189"/>
        <v>0</v>
      </c>
      <c r="KS71" s="33">
        <f>IFERROR(VLOOKUP($J71,#REF!,KS$2,0),0)</f>
        <v>0</v>
      </c>
      <c r="KT71" s="33">
        <f t="shared" si="190"/>
        <v>0</v>
      </c>
      <c r="KU71" s="33">
        <f>IFERROR(VLOOKUP($J71,#REF!,KU$2,0),0)</f>
        <v>0</v>
      </c>
      <c r="KV71" s="33">
        <f t="shared" si="190"/>
        <v>0</v>
      </c>
      <c r="KW71" s="33">
        <f>IFERROR(VLOOKUP($J71,#REF!,KW$2,0),0)</f>
        <v>0</v>
      </c>
      <c r="KX71" s="33">
        <f t="shared" si="190"/>
        <v>0</v>
      </c>
      <c r="KY71" s="33">
        <f>IFERROR(VLOOKUP($J71,#REF!,KY$2,0),0)</f>
        <v>0</v>
      </c>
      <c r="KZ71" s="33">
        <f t="shared" si="190"/>
        <v>0</v>
      </c>
      <c r="LA71" s="33">
        <f>IFERROR(VLOOKUP($J71,#REF!,LA$2,0),0)</f>
        <v>0</v>
      </c>
      <c r="LB71" s="33">
        <f t="shared" si="190"/>
        <v>0</v>
      </c>
      <c r="LC71" s="33">
        <f>IFERROR(VLOOKUP($J71,#REF!,LC$2,0),0)</f>
        <v>0</v>
      </c>
      <c r="LD71" s="33">
        <f t="shared" si="190"/>
        <v>0</v>
      </c>
      <c r="LE71" s="33">
        <f>IFERROR(VLOOKUP($J71,#REF!,LE$2,0),0)</f>
        <v>0</v>
      </c>
      <c r="LF71" s="33">
        <f t="shared" si="190"/>
        <v>0</v>
      </c>
      <c r="LG71" s="33">
        <f>IFERROR(VLOOKUP($J71,#REF!,LG$2,0),0)</f>
        <v>0</v>
      </c>
      <c r="LH71" s="33">
        <f t="shared" si="190"/>
        <v>0</v>
      </c>
      <c r="LI71" s="33">
        <f>IFERROR(VLOOKUP($J71,#REF!,LI$2,0),0)</f>
        <v>0</v>
      </c>
      <c r="LJ71" s="33">
        <f t="shared" si="191"/>
        <v>0</v>
      </c>
      <c r="LK71" s="33">
        <f>IFERROR(VLOOKUP($J71,#REF!,LK$2,0),0)</f>
        <v>0</v>
      </c>
      <c r="LL71" s="33">
        <f t="shared" si="191"/>
        <v>0</v>
      </c>
      <c r="LM71" s="33">
        <f>IFERROR(VLOOKUP($J71,#REF!,LM$2,0),0)</f>
        <v>0</v>
      </c>
      <c r="LN71" s="33">
        <f t="shared" si="191"/>
        <v>0</v>
      </c>
      <c r="LO71" s="33">
        <f>IFERROR(VLOOKUP($J71,#REF!,LO$2,0),0)</f>
        <v>0</v>
      </c>
      <c r="LP71" s="33">
        <f t="shared" si="191"/>
        <v>0</v>
      </c>
      <c r="LQ71" s="33">
        <f>IFERROR(VLOOKUP($J71,#REF!,LQ$2,0),0)</f>
        <v>0</v>
      </c>
      <c r="LR71" s="33">
        <f t="shared" si="191"/>
        <v>0</v>
      </c>
      <c r="LS71" s="33">
        <f>IFERROR(VLOOKUP($J71,#REF!,LS$2,0),0)</f>
        <v>0</v>
      </c>
      <c r="LT71" s="33">
        <f t="shared" si="191"/>
        <v>0</v>
      </c>
      <c r="LU71" s="33">
        <f>IFERROR(VLOOKUP($J71,#REF!,LU$2,0),0)</f>
        <v>0</v>
      </c>
      <c r="LV71" s="33">
        <f t="shared" si="191"/>
        <v>0</v>
      </c>
      <c r="LW71" s="33">
        <f>IFERROR(VLOOKUP($J71,#REF!,LW$2,0),0)</f>
        <v>0</v>
      </c>
      <c r="LX71" s="33">
        <f t="shared" si="192"/>
        <v>0</v>
      </c>
      <c r="LY71" s="33">
        <f>IFERROR(VLOOKUP($J71,#REF!,LY$2,0),0)</f>
        <v>0</v>
      </c>
      <c r="LZ71" s="33">
        <f t="shared" si="192"/>
        <v>0</v>
      </c>
      <c r="MA71" s="33">
        <f>IFERROR(VLOOKUP($J71,#REF!,MA$2,0),0)</f>
        <v>0</v>
      </c>
      <c r="MB71" s="33">
        <f t="shared" si="192"/>
        <v>0</v>
      </c>
      <c r="MC71" s="33">
        <f>IFERROR(VLOOKUP($J71,#REF!,MC$2,0),0)</f>
        <v>0</v>
      </c>
      <c r="MD71" s="33">
        <f t="shared" si="192"/>
        <v>0</v>
      </c>
      <c r="ME71" s="33">
        <f>IFERROR(VLOOKUP($J71,#REF!,ME$2,0),0)</f>
        <v>0</v>
      </c>
      <c r="MF71" s="33">
        <f t="shared" si="192"/>
        <v>0</v>
      </c>
      <c r="MG71" s="33">
        <f>IFERROR(VLOOKUP($J71,#REF!,MG$2,0),0)</f>
        <v>0</v>
      </c>
      <c r="MH71" s="33">
        <f t="shared" si="192"/>
        <v>0</v>
      </c>
      <c r="MI71" s="33">
        <f>IFERROR(VLOOKUP($J71,#REF!,MI$2,0),0)</f>
        <v>0</v>
      </c>
      <c r="MJ71" s="33">
        <f t="shared" si="192"/>
        <v>0</v>
      </c>
      <c r="MK71" s="33">
        <f>IFERROR(VLOOKUP($J71,#REF!,MK$2,0),0)</f>
        <v>0</v>
      </c>
      <c r="ML71" s="33">
        <f t="shared" si="192"/>
        <v>0</v>
      </c>
      <c r="MM71" s="33">
        <f>IFERROR(VLOOKUP($J71,#REF!,MM$2,0),0)</f>
        <v>0</v>
      </c>
      <c r="MN71" s="33">
        <f t="shared" si="193"/>
        <v>0</v>
      </c>
      <c r="MO71" s="33">
        <f>IFERROR(VLOOKUP($J71,#REF!,MO$2,0),0)</f>
        <v>0</v>
      </c>
      <c r="MP71" s="33">
        <f t="shared" si="193"/>
        <v>0</v>
      </c>
      <c r="MQ71" s="33">
        <f>IFERROR(VLOOKUP($J71,#REF!,MQ$2,0),0)</f>
        <v>0</v>
      </c>
      <c r="MR71" s="33">
        <f t="shared" si="193"/>
        <v>0</v>
      </c>
      <c r="MS71" s="33">
        <f>IFERROR(VLOOKUP($J71,#REF!,MS$2,0),0)</f>
        <v>0</v>
      </c>
      <c r="MT71" s="33">
        <f t="shared" si="193"/>
        <v>0</v>
      </c>
      <c r="MU71" s="33">
        <f>IFERROR(VLOOKUP($J71,#REF!,MU$2,0),0)</f>
        <v>0</v>
      </c>
      <c r="MV71" s="33">
        <f t="shared" si="193"/>
        <v>0</v>
      </c>
      <c r="MW71" s="33">
        <f>IFERROR(VLOOKUP($J71,#REF!,MW$2,0),0)</f>
        <v>0</v>
      </c>
      <c r="MX71" s="33">
        <f t="shared" si="193"/>
        <v>0</v>
      </c>
      <c r="MY71" s="33">
        <f>IFERROR(VLOOKUP($J71,#REF!,MY$2,0),0)</f>
        <v>0</v>
      </c>
      <c r="MZ71" s="33">
        <f t="shared" si="193"/>
        <v>0</v>
      </c>
      <c r="NA71" s="33">
        <f>IFERROR(VLOOKUP($J71,#REF!,NA$2,0),0)</f>
        <v>0</v>
      </c>
      <c r="NB71" s="33">
        <f t="shared" si="193"/>
        <v>0</v>
      </c>
      <c r="NC71" s="33">
        <f>IFERROR(VLOOKUP($J71,#REF!,NC$2,0),0)</f>
        <v>0</v>
      </c>
      <c r="ND71" s="33">
        <f t="shared" si="194"/>
        <v>0</v>
      </c>
      <c r="NE71" s="33">
        <f>IFERROR(VLOOKUP($J71,#REF!,NE$2,0),0)</f>
        <v>0</v>
      </c>
      <c r="NF71" s="33">
        <f t="shared" si="194"/>
        <v>0</v>
      </c>
      <c r="NG71" s="33">
        <f>IFERROR(VLOOKUP($J71,#REF!,NG$2,0),0)</f>
        <v>0</v>
      </c>
      <c r="NH71" s="33">
        <f t="shared" si="194"/>
        <v>0</v>
      </c>
      <c r="NI71" s="33">
        <f>IFERROR(VLOOKUP($J71,#REF!,NI$2,0),0)</f>
        <v>0</v>
      </c>
      <c r="NJ71" s="33">
        <f t="shared" si="194"/>
        <v>0</v>
      </c>
      <c r="NK71" s="33">
        <f>IFERROR(VLOOKUP($J71,#REF!,NK$2,0),0)</f>
        <v>0</v>
      </c>
      <c r="NL71" s="33">
        <f t="shared" si="194"/>
        <v>0</v>
      </c>
      <c r="NM71" s="33">
        <f>IFERROR(VLOOKUP($J71,#REF!,NM$2,0),0)</f>
        <v>0</v>
      </c>
      <c r="NN71" s="33">
        <f t="shared" si="194"/>
        <v>0</v>
      </c>
      <c r="NO71" s="33">
        <f>IFERROR(VLOOKUP($J71,#REF!,NO$2,0),0)</f>
        <v>0</v>
      </c>
      <c r="NP71" s="33">
        <f t="shared" si="194"/>
        <v>0</v>
      </c>
      <c r="NQ71" s="33">
        <f>IFERROR(VLOOKUP($J71,#REF!,NQ$2,0),0)</f>
        <v>0</v>
      </c>
      <c r="NR71" s="33">
        <f t="shared" si="194"/>
        <v>0</v>
      </c>
      <c r="NS71" s="33">
        <f>IFERROR(VLOOKUP($J71,#REF!,NS$2,0),0)</f>
        <v>0</v>
      </c>
      <c r="NT71" s="33">
        <f t="shared" si="195"/>
        <v>0</v>
      </c>
      <c r="NU71" s="33">
        <f>IFERROR(VLOOKUP($J71,#REF!,NU$2,0),0)</f>
        <v>0</v>
      </c>
      <c r="NV71" s="33">
        <f t="shared" si="195"/>
        <v>0</v>
      </c>
      <c r="NW71" s="33">
        <f>IFERROR(VLOOKUP($J71,#REF!,NW$2,0),0)</f>
        <v>0</v>
      </c>
      <c r="NX71" s="33">
        <f t="shared" si="195"/>
        <v>0</v>
      </c>
      <c r="NY71" s="33">
        <f>IFERROR(VLOOKUP($J71,#REF!,NY$2,0),0)</f>
        <v>0</v>
      </c>
      <c r="NZ71" s="33">
        <f t="shared" si="195"/>
        <v>0</v>
      </c>
      <c r="OA71" s="33">
        <f>IFERROR(VLOOKUP($J71,#REF!,OA$2,0),0)</f>
        <v>0</v>
      </c>
      <c r="OB71" s="33">
        <f t="shared" si="195"/>
        <v>0</v>
      </c>
      <c r="OC71" s="33">
        <f>IFERROR(VLOOKUP($J71,#REF!,OC$2,0),0)</f>
        <v>0</v>
      </c>
      <c r="OD71" s="33">
        <f t="shared" si="195"/>
        <v>0</v>
      </c>
      <c r="OE71" s="33">
        <f>IFERROR(VLOOKUP($J71,#REF!,OE$2,0),0)</f>
        <v>0</v>
      </c>
      <c r="OF71" s="33">
        <f t="shared" si="195"/>
        <v>0</v>
      </c>
      <c r="OG71" s="33">
        <f>IFERROR(VLOOKUP($J71,#REF!,OG$2,0),0)</f>
        <v>0</v>
      </c>
      <c r="OH71" s="33">
        <f t="shared" si="195"/>
        <v>0</v>
      </c>
      <c r="OI71" s="33">
        <f>IFERROR(VLOOKUP($J71,#REF!,OI$2,0),0)</f>
        <v>0</v>
      </c>
      <c r="OJ71" s="33">
        <f t="shared" si="196"/>
        <v>0</v>
      </c>
      <c r="OK71" s="33">
        <f>IFERROR(VLOOKUP($J71,#REF!,OK$2,0),0)</f>
        <v>0</v>
      </c>
      <c r="OL71" s="33">
        <f t="shared" si="196"/>
        <v>0</v>
      </c>
      <c r="OM71" s="33">
        <f>IFERROR(VLOOKUP($J71,#REF!,OM$2,0),0)</f>
        <v>0</v>
      </c>
      <c r="ON71" s="33">
        <f t="shared" si="196"/>
        <v>0</v>
      </c>
      <c r="OO71" s="33">
        <f>IFERROR(VLOOKUP($J71,#REF!,OO$2,0),0)</f>
        <v>0</v>
      </c>
      <c r="OP71" s="33">
        <f t="shared" si="81"/>
        <v>0</v>
      </c>
      <c r="OQ71" s="33">
        <f>IFERROR(VLOOKUP($J71,#REF!,OQ$2,0),0)</f>
        <v>0</v>
      </c>
      <c r="OR71" s="33">
        <f t="shared" si="82"/>
        <v>0</v>
      </c>
      <c r="OS71" s="33">
        <f>IFERROR(VLOOKUP($J71,#REF!,OS$2,0),0)</f>
        <v>0</v>
      </c>
      <c r="OT71" s="33">
        <f t="shared" si="83"/>
        <v>0</v>
      </c>
      <c r="OU71" s="33">
        <f>IFERROR(VLOOKUP($J71,#REF!,OU$2,0),0)</f>
        <v>0</v>
      </c>
      <c r="OV71" s="33">
        <f t="shared" si="84"/>
        <v>0</v>
      </c>
      <c r="OW71" s="33">
        <f>IFERROR(VLOOKUP($J71,#REF!,OW$2,0),0)</f>
        <v>0</v>
      </c>
      <c r="OX71" s="33">
        <f t="shared" si="85"/>
        <v>0</v>
      </c>
    </row>
    <row r="72" spans="2:414">
      <c r="B72" s="63">
        <f t="shared" si="0"/>
        <v>61</v>
      </c>
      <c r="C72" s="28">
        <f>入力⑧!C67</f>
        <v>0</v>
      </c>
      <c r="D72" s="28">
        <f>入力⑧!D67</f>
        <v>0</v>
      </c>
      <c r="E72" s="28">
        <f>入力⑧!E67</f>
        <v>0</v>
      </c>
      <c r="F72" s="28">
        <f>入力⑧!F67</f>
        <v>0</v>
      </c>
      <c r="G72" s="28">
        <f>入力⑧!G67</f>
        <v>0</v>
      </c>
      <c r="H72" s="28">
        <f>入力⑧!H67</f>
        <v>0</v>
      </c>
      <c r="I72" s="28">
        <f>入力⑧!I67</f>
        <v>0</v>
      </c>
      <c r="J72" s="28">
        <f>入力⑧!J67</f>
        <v>0</v>
      </c>
      <c r="K72" s="28" t="str">
        <f>入力⑧!L67</f>
        <v/>
      </c>
      <c r="L72" s="28" t="str">
        <f>入力⑧!M67</f>
        <v/>
      </c>
      <c r="M72" s="28">
        <f>入力⑧!N67</f>
        <v>0</v>
      </c>
      <c r="N72" s="28">
        <f>入力⑧!O67</f>
        <v>0</v>
      </c>
      <c r="O72" s="33">
        <f>IFERROR(VLOOKUP($J72,#REF!,O$2,0),0)</f>
        <v>0</v>
      </c>
      <c r="P72" s="33">
        <f t="shared" si="1"/>
        <v>0</v>
      </c>
      <c r="Q72" s="33">
        <f>IFERROR(VLOOKUP($J72,#REF!,Q$2,0),0)</f>
        <v>0</v>
      </c>
      <c r="R72" s="33">
        <f t="shared" si="1"/>
        <v>0</v>
      </c>
      <c r="S72" s="33">
        <f>IFERROR(VLOOKUP($J72,#REF!,S$2,0),0)</f>
        <v>0</v>
      </c>
      <c r="T72" s="33">
        <f t="shared" si="160"/>
        <v>0</v>
      </c>
      <c r="U72" s="33">
        <f>IFERROR(VLOOKUP($J72,#REF!,U$2,0),0)</f>
        <v>0</v>
      </c>
      <c r="V72" s="33">
        <f t="shared" si="160"/>
        <v>0</v>
      </c>
      <c r="W72" s="33">
        <f>IFERROR(VLOOKUP($J72,#REF!,W$2,0),0)</f>
        <v>0</v>
      </c>
      <c r="X72" s="33">
        <f t="shared" si="161"/>
        <v>0</v>
      </c>
      <c r="Y72" s="33">
        <f>IFERROR(VLOOKUP($J72,#REF!,Y$2,0),0)</f>
        <v>0</v>
      </c>
      <c r="Z72" s="33">
        <f t="shared" si="161"/>
        <v>0</v>
      </c>
      <c r="AA72" s="33">
        <f>IFERROR(VLOOKUP($J72,#REF!,AA$2,0),0)</f>
        <v>0</v>
      </c>
      <c r="AB72" s="33">
        <f t="shared" si="162"/>
        <v>0</v>
      </c>
      <c r="AC72" s="33">
        <f>IFERROR(VLOOKUP($J72,#REF!,AC$2,0),0)</f>
        <v>0</v>
      </c>
      <c r="AD72" s="33">
        <f t="shared" si="162"/>
        <v>0</v>
      </c>
      <c r="AE72" s="33">
        <f>IFERROR(VLOOKUP($J72,#REF!,AE$2,0),0)</f>
        <v>0</v>
      </c>
      <c r="AF72" s="33">
        <f t="shared" si="163"/>
        <v>0</v>
      </c>
      <c r="AG72" s="33">
        <f>IFERROR(VLOOKUP($J72,#REF!,AG$2,0),0)</f>
        <v>0</v>
      </c>
      <c r="AH72" s="33">
        <f t="shared" si="163"/>
        <v>0</v>
      </c>
      <c r="AI72" s="33">
        <f>IFERROR(VLOOKUP($J72,#REF!,AI$2,0),0)</f>
        <v>0</v>
      </c>
      <c r="AJ72" s="33">
        <f t="shared" si="164"/>
        <v>0</v>
      </c>
      <c r="AK72" s="33">
        <f>IFERROR(VLOOKUP($J72,#REF!,AK$2,0),0)</f>
        <v>0</v>
      </c>
      <c r="AL72" s="33">
        <f t="shared" si="164"/>
        <v>0</v>
      </c>
      <c r="AM72" s="33">
        <f>IFERROR(VLOOKUP($J72,#REF!,AM$2,0),0)</f>
        <v>0</v>
      </c>
      <c r="AN72" s="33">
        <f t="shared" si="165"/>
        <v>0</v>
      </c>
      <c r="AO72" s="33">
        <f>IFERROR(VLOOKUP($J72,#REF!,AO$2,0),0)</f>
        <v>0</v>
      </c>
      <c r="AP72" s="33">
        <f t="shared" si="165"/>
        <v>0</v>
      </c>
      <c r="AQ72" s="33">
        <f>IFERROR(VLOOKUP($J72,#REF!,AQ$2,0),0)</f>
        <v>0</v>
      </c>
      <c r="AR72" s="33">
        <f t="shared" si="166"/>
        <v>0</v>
      </c>
      <c r="AS72" s="33">
        <f>IFERROR(VLOOKUP($J72,#REF!,AS$2,0),0)</f>
        <v>0</v>
      </c>
      <c r="AT72" s="33">
        <f t="shared" si="166"/>
        <v>0</v>
      </c>
      <c r="AU72" s="33">
        <f>IFERROR(VLOOKUP($J72,#REF!,AU$2,0),0)</f>
        <v>0</v>
      </c>
      <c r="AV72" s="33">
        <f t="shared" si="167"/>
        <v>0</v>
      </c>
      <c r="AW72" s="33">
        <f>IFERROR(VLOOKUP($J72,#REF!,AW$2,0),0)</f>
        <v>0</v>
      </c>
      <c r="AX72" s="33">
        <f t="shared" si="167"/>
        <v>0</v>
      </c>
      <c r="AY72" s="33">
        <f>IFERROR(VLOOKUP($J72,#REF!,AY$2,0),0)</f>
        <v>0</v>
      </c>
      <c r="AZ72" s="33">
        <f t="shared" si="168"/>
        <v>0</v>
      </c>
      <c r="BA72" s="33">
        <f>IFERROR(VLOOKUP($J72,#REF!,BA$2,0),0)</f>
        <v>0</v>
      </c>
      <c r="BB72" s="33">
        <f t="shared" si="168"/>
        <v>0</v>
      </c>
      <c r="BC72" s="33">
        <f>IFERROR(VLOOKUP($J72,#REF!,BC$2,0),0)</f>
        <v>0</v>
      </c>
      <c r="BD72" s="33">
        <f t="shared" si="169"/>
        <v>0</v>
      </c>
      <c r="BE72" s="33">
        <f>IFERROR(VLOOKUP($J72,#REF!,BE$2,0),0)</f>
        <v>0</v>
      </c>
      <c r="BF72" s="33">
        <f t="shared" si="169"/>
        <v>0</v>
      </c>
      <c r="BG72" s="33">
        <f>IFERROR(VLOOKUP($J72,#REF!,BG$2,0),0)</f>
        <v>0</v>
      </c>
      <c r="BH72" s="33">
        <f t="shared" si="170"/>
        <v>0</v>
      </c>
      <c r="BI72" s="33">
        <f>IFERROR(VLOOKUP($J72,#REF!,BI$2,0),0)</f>
        <v>0</v>
      </c>
      <c r="BJ72" s="33">
        <f t="shared" si="170"/>
        <v>0</v>
      </c>
      <c r="BK72" s="33">
        <f>IFERROR(VLOOKUP($J72,#REF!,BK$2,0),0)</f>
        <v>0</v>
      </c>
      <c r="BL72" s="33">
        <f t="shared" si="171"/>
        <v>0</v>
      </c>
      <c r="BM72" s="33">
        <f>IFERROR(VLOOKUP($J72,#REF!,BM$2,0),0)</f>
        <v>0</v>
      </c>
      <c r="BN72" s="33">
        <f t="shared" si="171"/>
        <v>0</v>
      </c>
      <c r="BO72" s="33">
        <f>IFERROR(VLOOKUP($J72,#REF!,BO$2,0),0)</f>
        <v>0</v>
      </c>
      <c r="BP72" s="33">
        <f t="shared" si="172"/>
        <v>0</v>
      </c>
      <c r="BQ72" s="33">
        <f>IFERROR(VLOOKUP($J72,#REF!,BQ$2,0),0)</f>
        <v>0</v>
      </c>
      <c r="BR72" s="33">
        <f t="shared" si="172"/>
        <v>0</v>
      </c>
      <c r="BS72" s="33">
        <f>IFERROR(VLOOKUP($J72,#REF!,BS$2,0),0)</f>
        <v>0</v>
      </c>
      <c r="BT72" s="33">
        <f t="shared" si="173"/>
        <v>0</v>
      </c>
      <c r="BU72" s="33">
        <f>IFERROR(VLOOKUP($J72,#REF!,BU$2,0),0)</f>
        <v>0</v>
      </c>
      <c r="BV72" s="33">
        <f t="shared" si="173"/>
        <v>0</v>
      </c>
      <c r="BW72" s="33">
        <f>IFERROR(VLOOKUP($J72,#REF!,BW$2,0),0)</f>
        <v>0</v>
      </c>
      <c r="BX72" s="33">
        <f t="shared" si="174"/>
        <v>0</v>
      </c>
      <c r="BY72" s="33">
        <f>IFERROR(VLOOKUP($J72,#REF!,BY$2,0),0)</f>
        <v>0</v>
      </c>
      <c r="BZ72" s="33">
        <f t="shared" si="174"/>
        <v>0</v>
      </c>
      <c r="CA72" s="33">
        <f>IFERROR(VLOOKUP($J72,#REF!,CA$2,0),0)</f>
        <v>0</v>
      </c>
      <c r="CB72" s="33">
        <f t="shared" si="175"/>
        <v>0</v>
      </c>
      <c r="CC72" s="33">
        <f>IFERROR(VLOOKUP($J72,#REF!,CC$2,0),0)</f>
        <v>0</v>
      </c>
      <c r="CD72" s="33">
        <f t="shared" si="175"/>
        <v>0</v>
      </c>
      <c r="CE72" s="33">
        <f>IFERROR(VLOOKUP($J72,#REF!,CE$2,0),0)</f>
        <v>0</v>
      </c>
      <c r="CF72" s="33">
        <f t="shared" si="176"/>
        <v>0</v>
      </c>
      <c r="CG72" s="33">
        <f>IFERROR(VLOOKUP($J72,#REF!,CG$2,0),0)</f>
        <v>0</v>
      </c>
      <c r="CH72" s="33">
        <f t="shared" si="176"/>
        <v>0</v>
      </c>
      <c r="CI72" s="33">
        <f>IFERROR(VLOOKUP($J72,#REF!,CI$2,0),0)</f>
        <v>0</v>
      </c>
      <c r="CJ72" s="33">
        <f t="shared" si="176"/>
        <v>0</v>
      </c>
      <c r="CK72" s="33">
        <f>IFERROR(VLOOKUP($J72,#REF!,CK$2,0),0)</f>
        <v>0</v>
      </c>
      <c r="CL72" s="33">
        <f t="shared" si="176"/>
        <v>0</v>
      </c>
      <c r="CM72" s="33">
        <f>IFERROR(VLOOKUP($J72,#REF!,CM$2,0),0)</f>
        <v>0</v>
      </c>
      <c r="CN72" s="33">
        <f t="shared" si="176"/>
        <v>0</v>
      </c>
      <c r="CO72" s="33">
        <f>IFERROR(VLOOKUP($J72,#REF!,CO$2,0),0)</f>
        <v>0</v>
      </c>
      <c r="CP72" s="33">
        <f t="shared" si="176"/>
        <v>0</v>
      </c>
      <c r="CQ72" s="33">
        <f>IFERROR(VLOOKUP($J72,#REF!,CQ$2,0),0)</f>
        <v>0</v>
      </c>
      <c r="CR72" s="33">
        <f t="shared" si="176"/>
        <v>0</v>
      </c>
      <c r="CS72" s="33">
        <f>IFERROR(VLOOKUP($J72,#REF!,CS$2,0),0)</f>
        <v>0</v>
      </c>
      <c r="CT72" s="33">
        <f t="shared" si="176"/>
        <v>0</v>
      </c>
      <c r="CU72" s="33">
        <f>IFERROR(VLOOKUP($J72,#REF!,CU$2,0),0)</f>
        <v>0</v>
      </c>
      <c r="CV72" s="33">
        <f t="shared" si="177"/>
        <v>0</v>
      </c>
      <c r="CW72" s="33">
        <f>IFERROR(VLOOKUP($J72,#REF!,CW$2,0),0)</f>
        <v>0</v>
      </c>
      <c r="CX72" s="33">
        <f t="shared" si="177"/>
        <v>0</v>
      </c>
      <c r="CY72" s="33">
        <f>IFERROR(VLOOKUP($J72,#REF!,CY$2,0),0)</f>
        <v>0</v>
      </c>
      <c r="CZ72" s="33">
        <f t="shared" si="177"/>
        <v>0</v>
      </c>
      <c r="DA72" s="33">
        <f>IFERROR(VLOOKUP($J72,#REF!,DA$2,0),0)</f>
        <v>0</v>
      </c>
      <c r="DB72" s="33">
        <f t="shared" si="177"/>
        <v>0</v>
      </c>
      <c r="DC72" s="33">
        <f>IFERROR(VLOOKUP($J72,#REF!,DC$2,0),0)</f>
        <v>0</v>
      </c>
      <c r="DD72" s="33">
        <f t="shared" si="177"/>
        <v>0</v>
      </c>
      <c r="DE72" s="33">
        <f>IFERROR(VLOOKUP($J72,#REF!,DE$2,0),0)</f>
        <v>0</v>
      </c>
      <c r="DF72" s="33">
        <f t="shared" si="177"/>
        <v>0</v>
      </c>
      <c r="DG72" s="33">
        <f>IFERROR(VLOOKUP($J72,#REF!,DG$2,0),0)</f>
        <v>0</v>
      </c>
      <c r="DH72" s="33">
        <f t="shared" si="177"/>
        <v>0</v>
      </c>
      <c r="DI72" s="33">
        <f>IFERROR(VLOOKUP($J72,#REF!,DI$2,0),0)</f>
        <v>0</v>
      </c>
      <c r="DJ72" s="33">
        <f t="shared" si="177"/>
        <v>0</v>
      </c>
      <c r="DK72" s="33">
        <f>IFERROR(VLOOKUP($J72,#REF!,DK$2,0),0)</f>
        <v>0</v>
      </c>
      <c r="DL72" s="33">
        <f t="shared" si="178"/>
        <v>0</v>
      </c>
      <c r="DM72" s="33">
        <f>IFERROR(VLOOKUP($J72,#REF!,DM$2,0),0)</f>
        <v>0</v>
      </c>
      <c r="DN72" s="33">
        <f t="shared" si="178"/>
        <v>0</v>
      </c>
      <c r="DO72" s="33">
        <f>IFERROR(VLOOKUP($J72,#REF!,DO$2,0),0)</f>
        <v>0</v>
      </c>
      <c r="DP72" s="33">
        <f t="shared" si="178"/>
        <v>0</v>
      </c>
      <c r="DQ72" s="33">
        <f>IFERROR(VLOOKUP($J72,#REF!,DQ$2,0),0)</f>
        <v>0</v>
      </c>
      <c r="DR72" s="33">
        <f t="shared" si="178"/>
        <v>0</v>
      </c>
      <c r="DS72" s="33">
        <f>IFERROR(VLOOKUP($J72,#REF!,DS$2,0),0)</f>
        <v>0</v>
      </c>
      <c r="DT72" s="33">
        <f t="shared" si="178"/>
        <v>0</v>
      </c>
      <c r="DU72" s="33">
        <f>IFERROR(VLOOKUP($J72,#REF!,DU$2,0),0)</f>
        <v>0</v>
      </c>
      <c r="DV72" s="33">
        <f t="shared" si="178"/>
        <v>0</v>
      </c>
      <c r="DW72" s="33">
        <f>IFERROR(VLOOKUP($J72,#REF!,DW$2,0),0)</f>
        <v>0</v>
      </c>
      <c r="DX72" s="33">
        <f t="shared" si="178"/>
        <v>0</v>
      </c>
      <c r="DY72" s="33">
        <f>IFERROR(VLOOKUP($J72,#REF!,DY$2,0),0)</f>
        <v>0</v>
      </c>
      <c r="DZ72" s="33">
        <f t="shared" si="178"/>
        <v>0</v>
      </c>
      <c r="EA72" s="33">
        <f>IFERROR(VLOOKUP($J72,#REF!,EA$2,0),0)</f>
        <v>0</v>
      </c>
      <c r="EB72" s="33">
        <f t="shared" si="179"/>
        <v>0</v>
      </c>
      <c r="EC72" s="33">
        <f>IFERROR(VLOOKUP($J72,#REF!,EC$2,0),0)</f>
        <v>0</v>
      </c>
      <c r="ED72" s="33">
        <f t="shared" si="179"/>
        <v>0</v>
      </c>
      <c r="EE72" s="33">
        <f>IFERROR(VLOOKUP($J72,#REF!,EE$2,0),0)</f>
        <v>0</v>
      </c>
      <c r="EF72" s="33">
        <f t="shared" si="179"/>
        <v>0</v>
      </c>
      <c r="EG72" s="33">
        <f>IFERROR(VLOOKUP($J72,#REF!,EG$2,0),0)</f>
        <v>0</v>
      </c>
      <c r="EH72" s="33">
        <f t="shared" si="179"/>
        <v>0</v>
      </c>
      <c r="EI72" s="33">
        <f>IFERROR(VLOOKUP($J72,#REF!,EI$2,0),0)</f>
        <v>0</v>
      </c>
      <c r="EJ72" s="33">
        <f t="shared" si="179"/>
        <v>0</v>
      </c>
      <c r="EK72" s="33">
        <f>IFERROR(VLOOKUP($J72,#REF!,EK$2,0),0)</f>
        <v>0</v>
      </c>
      <c r="EL72" s="33">
        <f t="shared" si="179"/>
        <v>0</v>
      </c>
      <c r="EM72" s="33">
        <f>IFERROR(VLOOKUP($J72,#REF!,EM$2,0),0)</f>
        <v>0</v>
      </c>
      <c r="EN72" s="33">
        <f t="shared" si="179"/>
        <v>0</v>
      </c>
      <c r="EO72" s="33">
        <f>IFERROR(VLOOKUP($J72,#REF!,EO$2,0),0)</f>
        <v>0</v>
      </c>
      <c r="EP72" s="33">
        <f t="shared" si="179"/>
        <v>0</v>
      </c>
      <c r="EQ72" s="33">
        <f>IFERROR(VLOOKUP($J72,#REF!,EQ$2,0),0)</f>
        <v>0</v>
      </c>
      <c r="ER72" s="33">
        <f t="shared" si="180"/>
        <v>0</v>
      </c>
      <c r="ES72" s="33">
        <f>IFERROR(VLOOKUP($J72,#REF!,ES$2,0),0)</f>
        <v>0</v>
      </c>
      <c r="ET72" s="33">
        <f t="shared" si="180"/>
        <v>0</v>
      </c>
      <c r="EU72" s="33">
        <f>IFERROR(VLOOKUP($J72,#REF!,EU$2,0),0)</f>
        <v>0</v>
      </c>
      <c r="EV72" s="33">
        <f t="shared" si="180"/>
        <v>0</v>
      </c>
      <c r="EW72" s="33">
        <f>IFERROR(VLOOKUP($J72,#REF!,EW$2,0),0)</f>
        <v>0</v>
      </c>
      <c r="EX72" s="33">
        <f t="shared" si="180"/>
        <v>0</v>
      </c>
      <c r="EY72" s="33">
        <f>IFERROR(VLOOKUP($J72,#REF!,EY$2,0),0)</f>
        <v>0</v>
      </c>
      <c r="EZ72" s="33">
        <f t="shared" si="180"/>
        <v>0</v>
      </c>
      <c r="FA72" s="33">
        <f>IFERROR(VLOOKUP($J72,#REF!,FA$2,0),0)</f>
        <v>0</v>
      </c>
      <c r="FB72" s="33">
        <f t="shared" si="180"/>
        <v>0</v>
      </c>
      <c r="FC72" s="33">
        <f>IFERROR(VLOOKUP($J72,#REF!,FC$2,0),0)</f>
        <v>0</v>
      </c>
      <c r="FD72" s="33">
        <f t="shared" si="180"/>
        <v>0</v>
      </c>
      <c r="FE72" s="33">
        <f>IFERROR(VLOOKUP($J72,#REF!,FE$2,0),0)</f>
        <v>0</v>
      </c>
      <c r="FF72" s="33">
        <f t="shared" si="180"/>
        <v>0</v>
      </c>
      <c r="FG72" s="33">
        <f>IFERROR(VLOOKUP($J72,#REF!,FG$2,0),0)</f>
        <v>0</v>
      </c>
      <c r="FH72" s="33">
        <f t="shared" si="181"/>
        <v>0</v>
      </c>
      <c r="FI72" s="33">
        <f>IFERROR(VLOOKUP($J72,#REF!,FI$2,0),0)</f>
        <v>0</v>
      </c>
      <c r="FJ72" s="33">
        <f t="shared" si="181"/>
        <v>0</v>
      </c>
      <c r="FK72" s="33">
        <f>IFERROR(VLOOKUP($J72,#REF!,FK$2,0),0)</f>
        <v>0</v>
      </c>
      <c r="FL72" s="33">
        <f t="shared" si="181"/>
        <v>0</v>
      </c>
      <c r="FM72" s="33">
        <f>IFERROR(VLOOKUP($J72,#REF!,FM$2,0),0)</f>
        <v>0</v>
      </c>
      <c r="FN72" s="33">
        <f t="shared" si="181"/>
        <v>0</v>
      </c>
      <c r="FO72" s="33">
        <f>IFERROR(VLOOKUP($J72,#REF!,FO$2,0),0)</f>
        <v>0</v>
      </c>
      <c r="FP72" s="33">
        <f t="shared" si="181"/>
        <v>0</v>
      </c>
      <c r="FQ72" s="33">
        <f>IFERROR(VLOOKUP($J72,#REF!,FQ$2,0),0)</f>
        <v>0</v>
      </c>
      <c r="FR72" s="33">
        <f t="shared" si="181"/>
        <v>0</v>
      </c>
      <c r="FS72" s="33">
        <f>IFERROR(VLOOKUP($J72,#REF!,FS$2,0),0)</f>
        <v>0</v>
      </c>
      <c r="FT72" s="33">
        <f t="shared" si="181"/>
        <v>0</v>
      </c>
      <c r="FU72" s="33">
        <f>IFERROR(VLOOKUP($J72,#REF!,FU$2,0),0)</f>
        <v>0</v>
      </c>
      <c r="FV72" s="33">
        <f t="shared" si="181"/>
        <v>0</v>
      </c>
      <c r="FW72" s="33">
        <f>IFERROR(VLOOKUP($J72,#REF!,FW$2,0),0)</f>
        <v>0</v>
      </c>
      <c r="FX72" s="33">
        <f t="shared" si="182"/>
        <v>0</v>
      </c>
      <c r="FY72" s="33">
        <f>IFERROR(VLOOKUP($J72,#REF!,FY$2,0),0)</f>
        <v>0</v>
      </c>
      <c r="FZ72" s="33">
        <f t="shared" si="182"/>
        <v>0</v>
      </c>
      <c r="GA72" s="33">
        <f>IFERROR(VLOOKUP($J72,#REF!,GA$2,0),0)</f>
        <v>0</v>
      </c>
      <c r="GB72" s="33">
        <f t="shared" si="182"/>
        <v>0</v>
      </c>
      <c r="GC72" s="33">
        <f>IFERROR(VLOOKUP($J72,#REF!,GC$2,0),0)</f>
        <v>0</v>
      </c>
      <c r="GD72" s="33">
        <f t="shared" si="182"/>
        <v>0</v>
      </c>
      <c r="GE72" s="33">
        <f>IFERROR(VLOOKUP($J72,#REF!,GE$2,0),0)</f>
        <v>0</v>
      </c>
      <c r="GF72" s="33">
        <f t="shared" si="182"/>
        <v>0</v>
      </c>
      <c r="GG72" s="33">
        <f>IFERROR(VLOOKUP($J72,#REF!,GG$2,0),0)</f>
        <v>0</v>
      </c>
      <c r="GH72" s="33">
        <f t="shared" si="182"/>
        <v>0</v>
      </c>
      <c r="GI72" s="33">
        <f>IFERROR(VLOOKUP($J72,#REF!,GI$2,0),0)</f>
        <v>0</v>
      </c>
      <c r="GJ72" s="33">
        <f t="shared" si="182"/>
        <v>0</v>
      </c>
      <c r="GK72" s="33">
        <f>IFERROR(VLOOKUP($J72,#REF!,GK$2,0),0)</f>
        <v>0</v>
      </c>
      <c r="GL72" s="33">
        <f t="shared" si="182"/>
        <v>0</v>
      </c>
      <c r="GM72" s="33">
        <f>IFERROR(VLOOKUP($J72,#REF!,GM$2,0),0)</f>
        <v>0</v>
      </c>
      <c r="GN72" s="33">
        <f t="shared" si="183"/>
        <v>0</v>
      </c>
      <c r="GO72" s="33">
        <f>IFERROR(VLOOKUP($J72,#REF!,GO$2,0),0)</f>
        <v>0</v>
      </c>
      <c r="GP72" s="33">
        <f t="shared" si="183"/>
        <v>0</v>
      </c>
      <c r="GQ72" s="33">
        <f>IFERROR(VLOOKUP($J72,#REF!,GQ$2,0),0)</f>
        <v>0</v>
      </c>
      <c r="GR72" s="33">
        <f t="shared" si="183"/>
        <v>0</v>
      </c>
      <c r="GS72" s="33">
        <f>IFERROR(VLOOKUP($J72,#REF!,GS$2,0),0)</f>
        <v>0</v>
      </c>
      <c r="GT72" s="33">
        <f t="shared" si="183"/>
        <v>0</v>
      </c>
      <c r="GU72" s="33">
        <f>IFERROR(VLOOKUP($J72,#REF!,GU$2,0),0)</f>
        <v>0</v>
      </c>
      <c r="GV72" s="33">
        <f t="shared" si="183"/>
        <v>0</v>
      </c>
      <c r="GW72" s="33">
        <f>IFERROR(VLOOKUP($J72,#REF!,GW$2,0),0)</f>
        <v>0</v>
      </c>
      <c r="GX72" s="33">
        <f t="shared" si="183"/>
        <v>0</v>
      </c>
      <c r="GY72" s="33">
        <f>IFERROR(VLOOKUP($J72,#REF!,GY$2,0),0)</f>
        <v>0</v>
      </c>
      <c r="GZ72" s="33">
        <f t="shared" si="183"/>
        <v>0</v>
      </c>
      <c r="HA72" s="33">
        <f>IFERROR(VLOOKUP($J72,#REF!,HA$2,0),0)</f>
        <v>0</v>
      </c>
      <c r="HB72" s="33">
        <f t="shared" si="184"/>
        <v>0</v>
      </c>
      <c r="HC72" s="33">
        <f>IFERROR(VLOOKUP($J72,#REF!,HC$2,0),0)</f>
        <v>0</v>
      </c>
      <c r="HD72" s="33">
        <f t="shared" si="184"/>
        <v>0</v>
      </c>
      <c r="HE72" s="33">
        <f>IFERROR(VLOOKUP($J72,#REF!,HE$2,0),0)</f>
        <v>0</v>
      </c>
      <c r="HF72" s="33">
        <f t="shared" si="184"/>
        <v>0</v>
      </c>
      <c r="HG72" s="33">
        <f>IFERROR(VLOOKUP($J72,#REF!,HG$2,0),0)</f>
        <v>0</v>
      </c>
      <c r="HH72" s="33">
        <f t="shared" si="184"/>
        <v>0</v>
      </c>
      <c r="HI72" s="33">
        <f>IFERROR(VLOOKUP($J72,#REF!,HI$2,0),0)</f>
        <v>0</v>
      </c>
      <c r="HJ72" s="33">
        <f t="shared" si="184"/>
        <v>0</v>
      </c>
      <c r="HK72" s="33">
        <f>IFERROR(VLOOKUP($J72,#REF!,HK$2,0),0)</f>
        <v>0</v>
      </c>
      <c r="HL72" s="33">
        <f t="shared" si="184"/>
        <v>0</v>
      </c>
      <c r="HM72" s="33">
        <f>IFERROR(VLOOKUP($J72,#REF!,HM$2,0),0)</f>
        <v>0</v>
      </c>
      <c r="HN72" s="33">
        <f t="shared" si="184"/>
        <v>0</v>
      </c>
      <c r="HO72" s="33">
        <f>IFERROR(VLOOKUP($J72,#REF!,HO$2,0),0)</f>
        <v>0</v>
      </c>
      <c r="HP72" s="33">
        <f t="shared" si="184"/>
        <v>0</v>
      </c>
      <c r="HQ72" s="33">
        <f>IFERROR(VLOOKUP($J72,#REF!,HQ$2,0),0)</f>
        <v>0</v>
      </c>
      <c r="HR72" s="33">
        <f t="shared" si="185"/>
        <v>0</v>
      </c>
      <c r="HS72" s="33">
        <f>IFERROR(VLOOKUP($J72,#REF!,HS$2,0),0)</f>
        <v>0</v>
      </c>
      <c r="HT72" s="33">
        <f t="shared" si="185"/>
        <v>0</v>
      </c>
      <c r="HU72" s="33">
        <f>IFERROR(VLOOKUP($J72,#REF!,HU$2,0),0)</f>
        <v>0</v>
      </c>
      <c r="HV72" s="33">
        <f t="shared" si="185"/>
        <v>0</v>
      </c>
      <c r="HW72" s="33">
        <f>IFERROR(VLOOKUP($J72,#REF!,HW$2,0),0)</f>
        <v>0</v>
      </c>
      <c r="HX72" s="33">
        <f t="shared" si="185"/>
        <v>0</v>
      </c>
      <c r="HY72" s="33">
        <f>IFERROR(VLOOKUP($J72,#REF!,HY$2,0),0)</f>
        <v>0</v>
      </c>
      <c r="HZ72" s="33">
        <f t="shared" si="185"/>
        <v>0</v>
      </c>
      <c r="IA72" s="33">
        <f>IFERROR(VLOOKUP($J72,#REF!,IA$2,0),0)</f>
        <v>0</v>
      </c>
      <c r="IB72" s="33">
        <f t="shared" si="185"/>
        <v>0</v>
      </c>
      <c r="IC72" s="33">
        <f>IFERROR(VLOOKUP($J72,#REF!,IC$2,0),0)</f>
        <v>0</v>
      </c>
      <c r="ID72" s="33">
        <f t="shared" si="185"/>
        <v>0</v>
      </c>
      <c r="IE72" s="33">
        <f>IFERROR(VLOOKUP($J72,#REF!,IE$2,0),0)</f>
        <v>0</v>
      </c>
      <c r="IF72" s="33">
        <f t="shared" si="185"/>
        <v>0</v>
      </c>
      <c r="IG72" s="33">
        <f>IFERROR(VLOOKUP($J72,#REF!,IG$2,0),0)</f>
        <v>0</v>
      </c>
      <c r="IH72" s="33">
        <f t="shared" si="186"/>
        <v>0</v>
      </c>
      <c r="II72" s="33">
        <f>IFERROR(VLOOKUP($J72,#REF!,II$2,0),0)</f>
        <v>0</v>
      </c>
      <c r="IJ72" s="33">
        <f t="shared" si="186"/>
        <v>0</v>
      </c>
      <c r="IK72" s="33">
        <f>IFERROR(VLOOKUP($J72,#REF!,IK$2,0),0)</f>
        <v>0</v>
      </c>
      <c r="IL72" s="33">
        <f t="shared" si="186"/>
        <v>0</v>
      </c>
      <c r="IM72" s="33">
        <f>IFERROR(VLOOKUP($J72,#REF!,IM$2,0),0)</f>
        <v>0</v>
      </c>
      <c r="IN72" s="33">
        <f t="shared" si="186"/>
        <v>0</v>
      </c>
      <c r="IO72" s="33">
        <f>IFERROR(VLOOKUP($J72,#REF!,IO$2,0),0)</f>
        <v>0</v>
      </c>
      <c r="IP72" s="33">
        <f t="shared" si="186"/>
        <v>0</v>
      </c>
      <c r="IQ72" s="33">
        <f>IFERROR(VLOOKUP($J72,#REF!,IQ$2,0),0)</f>
        <v>0</v>
      </c>
      <c r="IR72" s="33">
        <f t="shared" si="186"/>
        <v>0</v>
      </c>
      <c r="IS72" s="33">
        <f>IFERROR(VLOOKUP($J72,#REF!,IS$2,0),0)</f>
        <v>0</v>
      </c>
      <c r="IT72" s="33">
        <f t="shared" si="186"/>
        <v>0</v>
      </c>
      <c r="IU72" s="33">
        <f>IFERROR(VLOOKUP($J72,#REF!,IU$2,0),0)</f>
        <v>0</v>
      </c>
      <c r="IV72" s="33">
        <f t="shared" si="186"/>
        <v>0</v>
      </c>
      <c r="IW72" s="33">
        <f>IFERROR(VLOOKUP($J72,#REF!,IW$2,0),0)</f>
        <v>0</v>
      </c>
      <c r="IX72" s="33">
        <f t="shared" si="187"/>
        <v>0</v>
      </c>
      <c r="IY72" s="33">
        <f>IFERROR(VLOOKUP($J72,#REF!,IY$2,0),0)</f>
        <v>0</v>
      </c>
      <c r="IZ72" s="33">
        <f t="shared" si="187"/>
        <v>0</v>
      </c>
      <c r="JA72" s="33">
        <f>IFERROR(VLOOKUP($J72,#REF!,JA$2,0),0)</f>
        <v>0</v>
      </c>
      <c r="JB72" s="33">
        <f t="shared" si="187"/>
        <v>0</v>
      </c>
      <c r="JC72" s="33">
        <f>IFERROR(VLOOKUP($J72,#REF!,JC$2,0),0)</f>
        <v>0</v>
      </c>
      <c r="JD72" s="33">
        <f t="shared" si="187"/>
        <v>0</v>
      </c>
      <c r="JE72" s="33">
        <f>IFERROR(VLOOKUP($J72,#REF!,JE$2,0),0)</f>
        <v>0</v>
      </c>
      <c r="JF72" s="33">
        <f t="shared" si="187"/>
        <v>0</v>
      </c>
      <c r="JG72" s="33">
        <f>IFERROR(VLOOKUP($J72,#REF!,JG$2,0),0)</f>
        <v>0</v>
      </c>
      <c r="JH72" s="33">
        <f t="shared" si="187"/>
        <v>0</v>
      </c>
      <c r="JI72" s="33">
        <f>IFERROR(VLOOKUP($J72,#REF!,JI$2,0),0)</f>
        <v>0</v>
      </c>
      <c r="JJ72" s="33">
        <f t="shared" si="187"/>
        <v>0</v>
      </c>
      <c r="JK72" s="33">
        <f>IFERROR(VLOOKUP($J72,#REF!,JK$2,0),0)</f>
        <v>0</v>
      </c>
      <c r="JL72" s="33">
        <f t="shared" si="187"/>
        <v>0</v>
      </c>
      <c r="JM72" s="33">
        <f>IFERROR(VLOOKUP($J72,#REF!,JM$2,0),0)</f>
        <v>0</v>
      </c>
      <c r="JN72" s="33">
        <f t="shared" si="188"/>
        <v>0</v>
      </c>
      <c r="JO72" s="33">
        <f>IFERROR(VLOOKUP($J72,#REF!,JO$2,0),0)</f>
        <v>0</v>
      </c>
      <c r="JP72" s="33">
        <f t="shared" si="188"/>
        <v>0</v>
      </c>
      <c r="JQ72" s="33">
        <f>IFERROR(VLOOKUP($J72,#REF!,JQ$2,0),0)</f>
        <v>0</v>
      </c>
      <c r="JR72" s="33">
        <f t="shared" si="188"/>
        <v>0</v>
      </c>
      <c r="JS72" s="33">
        <f>IFERROR(VLOOKUP($J72,#REF!,JS$2,0),0)</f>
        <v>0</v>
      </c>
      <c r="JT72" s="33">
        <f t="shared" si="188"/>
        <v>0</v>
      </c>
      <c r="JU72" s="33">
        <f>IFERROR(VLOOKUP($J72,#REF!,JU$2,0),0)</f>
        <v>0</v>
      </c>
      <c r="JV72" s="33">
        <f t="shared" si="188"/>
        <v>0</v>
      </c>
      <c r="JW72" s="33">
        <f>IFERROR(VLOOKUP($J72,#REF!,JW$2,0),0)</f>
        <v>0</v>
      </c>
      <c r="JX72" s="33">
        <f t="shared" si="188"/>
        <v>0</v>
      </c>
      <c r="JY72" s="33">
        <f>IFERROR(VLOOKUP($J72,#REF!,JY$2,0),0)</f>
        <v>0</v>
      </c>
      <c r="JZ72" s="33">
        <f t="shared" si="188"/>
        <v>0</v>
      </c>
      <c r="KA72" s="33">
        <f>IFERROR(VLOOKUP($J72,#REF!,KA$2,0),0)</f>
        <v>0</v>
      </c>
      <c r="KB72" s="33">
        <f t="shared" si="188"/>
        <v>0</v>
      </c>
      <c r="KC72" s="33">
        <f>IFERROR(VLOOKUP($J72,#REF!,KC$2,0),0)</f>
        <v>0</v>
      </c>
      <c r="KD72" s="33">
        <f t="shared" si="189"/>
        <v>0</v>
      </c>
      <c r="KE72" s="33">
        <f>IFERROR(VLOOKUP($J72,#REF!,KE$2,0),0)</f>
        <v>0</v>
      </c>
      <c r="KF72" s="33">
        <f t="shared" si="189"/>
        <v>0</v>
      </c>
      <c r="KG72" s="33">
        <f>IFERROR(VLOOKUP($J72,#REF!,KG$2,0),0)</f>
        <v>0</v>
      </c>
      <c r="KH72" s="33">
        <f t="shared" si="189"/>
        <v>0</v>
      </c>
      <c r="KI72" s="33">
        <f>IFERROR(VLOOKUP($J72,#REF!,KI$2,0),0)</f>
        <v>0</v>
      </c>
      <c r="KJ72" s="33">
        <f t="shared" si="189"/>
        <v>0</v>
      </c>
      <c r="KK72" s="33">
        <f>IFERROR(VLOOKUP($J72,#REF!,KK$2,0),0)</f>
        <v>0</v>
      </c>
      <c r="KL72" s="33">
        <f t="shared" si="189"/>
        <v>0</v>
      </c>
      <c r="KM72" s="33">
        <f>IFERROR(VLOOKUP($J72,#REF!,KM$2,0),0)</f>
        <v>0</v>
      </c>
      <c r="KN72" s="33">
        <f t="shared" si="189"/>
        <v>0</v>
      </c>
      <c r="KO72" s="33">
        <f>IFERROR(VLOOKUP($J72,#REF!,KO$2,0),0)</f>
        <v>0</v>
      </c>
      <c r="KP72" s="33">
        <f t="shared" si="189"/>
        <v>0</v>
      </c>
      <c r="KQ72" s="33">
        <f>IFERROR(VLOOKUP($J72,#REF!,KQ$2,0),0)</f>
        <v>0</v>
      </c>
      <c r="KR72" s="33">
        <f t="shared" si="189"/>
        <v>0</v>
      </c>
      <c r="KS72" s="33">
        <f>IFERROR(VLOOKUP($J72,#REF!,KS$2,0),0)</f>
        <v>0</v>
      </c>
      <c r="KT72" s="33">
        <f t="shared" si="190"/>
        <v>0</v>
      </c>
      <c r="KU72" s="33">
        <f>IFERROR(VLOOKUP($J72,#REF!,KU$2,0),0)</f>
        <v>0</v>
      </c>
      <c r="KV72" s="33">
        <f t="shared" si="190"/>
        <v>0</v>
      </c>
      <c r="KW72" s="33">
        <f>IFERROR(VLOOKUP($J72,#REF!,KW$2,0),0)</f>
        <v>0</v>
      </c>
      <c r="KX72" s="33">
        <f t="shared" si="190"/>
        <v>0</v>
      </c>
      <c r="KY72" s="33">
        <f>IFERROR(VLOOKUP($J72,#REF!,KY$2,0),0)</f>
        <v>0</v>
      </c>
      <c r="KZ72" s="33">
        <f t="shared" si="190"/>
        <v>0</v>
      </c>
      <c r="LA72" s="33">
        <f>IFERROR(VLOOKUP($J72,#REF!,LA$2,0),0)</f>
        <v>0</v>
      </c>
      <c r="LB72" s="33">
        <f t="shared" si="190"/>
        <v>0</v>
      </c>
      <c r="LC72" s="33">
        <f>IFERROR(VLOOKUP($J72,#REF!,LC$2,0),0)</f>
        <v>0</v>
      </c>
      <c r="LD72" s="33">
        <f t="shared" si="190"/>
        <v>0</v>
      </c>
      <c r="LE72" s="33">
        <f>IFERROR(VLOOKUP($J72,#REF!,LE$2,0),0)</f>
        <v>0</v>
      </c>
      <c r="LF72" s="33">
        <f t="shared" si="190"/>
        <v>0</v>
      </c>
      <c r="LG72" s="33">
        <f>IFERROR(VLOOKUP($J72,#REF!,LG$2,0),0)</f>
        <v>0</v>
      </c>
      <c r="LH72" s="33">
        <f t="shared" si="190"/>
        <v>0</v>
      </c>
      <c r="LI72" s="33">
        <f>IFERROR(VLOOKUP($J72,#REF!,LI$2,0),0)</f>
        <v>0</v>
      </c>
      <c r="LJ72" s="33">
        <f t="shared" si="191"/>
        <v>0</v>
      </c>
      <c r="LK72" s="33">
        <f>IFERROR(VLOOKUP($J72,#REF!,LK$2,0),0)</f>
        <v>0</v>
      </c>
      <c r="LL72" s="33">
        <f t="shared" si="191"/>
        <v>0</v>
      </c>
      <c r="LM72" s="33">
        <f>IFERROR(VLOOKUP($J72,#REF!,LM$2,0),0)</f>
        <v>0</v>
      </c>
      <c r="LN72" s="33">
        <f t="shared" si="191"/>
        <v>0</v>
      </c>
      <c r="LO72" s="33">
        <f>IFERROR(VLOOKUP($J72,#REF!,LO$2,0),0)</f>
        <v>0</v>
      </c>
      <c r="LP72" s="33">
        <f t="shared" si="191"/>
        <v>0</v>
      </c>
      <c r="LQ72" s="33">
        <f>IFERROR(VLOOKUP($J72,#REF!,LQ$2,0),0)</f>
        <v>0</v>
      </c>
      <c r="LR72" s="33">
        <f t="shared" si="191"/>
        <v>0</v>
      </c>
      <c r="LS72" s="33">
        <f>IFERROR(VLOOKUP($J72,#REF!,LS$2,0),0)</f>
        <v>0</v>
      </c>
      <c r="LT72" s="33">
        <f t="shared" si="191"/>
        <v>0</v>
      </c>
      <c r="LU72" s="33">
        <f>IFERROR(VLOOKUP($J72,#REF!,LU$2,0),0)</f>
        <v>0</v>
      </c>
      <c r="LV72" s="33">
        <f t="shared" si="191"/>
        <v>0</v>
      </c>
      <c r="LW72" s="33">
        <f>IFERROR(VLOOKUP($J72,#REF!,LW$2,0),0)</f>
        <v>0</v>
      </c>
      <c r="LX72" s="33">
        <f t="shared" si="192"/>
        <v>0</v>
      </c>
      <c r="LY72" s="33">
        <f>IFERROR(VLOOKUP($J72,#REF!,LY$2,0),0)</f>
        <v>0</v>
      </c>
      <c r="LZ72" s="33">
        <f t="shared" si="192"/>
        <v>0</v>
      </c>
      <c r="MA72" s="33">
        <f>IFERROR(VLOOKUP($J72,#REF!,MA$2,0),0)</f>
        <v>0</v>
      </c>
      <c r="MB72" s="33">
        <f t="shared" si="192"/>
        <v>0</v>
      </c>
      <c r="MC72" s="33">
        <f>IFERROR(VLOOKUP($J72,#REF!,MC$2,0),0)</f>
        <v>0</v>
      </c>
      <c r="MD72" s="33">
        <f t="shared" si="192"/>
        <v>0</v>
      </c>
      <c r="ME72" s="33">
        <f>IFERROR(VLOOKUP($J72,#REF!,ME$2,0),0)</f>
        <v>0</v>
      </c>
      <c r="MF72" s="33">
        <f t="shared" si="192"/>
        <v>0</v>
      </c>
      <c r="MG72" s="33">
        <f>IFERROR(VLOOKUP($J72,#REF!,MG$2,0),0)</f>
        <v>0</v>
      </c>
      <c r="MH72" s="33">
        <f t="shared" si="192"/>
        <v>0</v>
      </c>
      <c r="MI72" s="33">
        <f>IFERROR(VLOOKUP($J72,#REF!,MI$2,0),0)</f>
        <v>0</v>
      </c>
      <c r="MJ72" s="33">
        <f t="shared" si="192"/>
        <v>0</v>
      </c>
      <c r="MK72" s="33">
        <f>IFERROR(VLOOKUP($J72,#REF!,MK$2,0),0)</f>
        <v>0</v>
      </c>
      <c r="ML72" s="33">
        <f t="shared" si="192"/>
        <v>0</v>
      </c>
      <c r="MM72" s="33">
        <f>IFERROR(VLOOKUP($J72,#REF!,MM$2,0),0)</f>
        <v>0</v>
      </c>
      <c r="MN72" s="33">
        <f t="shared" si="193"/>
        <v>0</v>
      </c>
      <c r="MO72" s="33">
        <f>IFERROR(VLOOKUP($J72,#REF!,MO$2,0),0)</f>
        <v>0</v>
      </c>
      <c r="MP72" s="33">
        <f t="shared" si="193"/>
        <v>0</v>
      </c>
      <c r="MQ72" s="33">
        <f>IFERROR(VLOOKUP($J72,#REF!,MQ$2,0),0)</f>
        <v>0</v>
      </c>
      <c r="MR72" s="33">
        <f t="shared" si="193"/>
        <v>0</v>
      </c>
      <c r="MS72" s="33">
        <f>IFERROR(VLOOKUP($J72,#REF!,MS$2,0),0)</f>
        <v>0</v>
      </c>
      <c r="MT72" s="33">
        <f t="shared" si="193"/>
        <v>0</v>
      </c>
      <c r="MU72" s="33">
        <f>IFERROR(VLOOKUP($J72,#REF!,MU$2,0),0)</f>
        <v>0</v>
      </c>
      <c r="MV72" s="33">
        <f t="shared" si="193"/>
        <v>0</v>
      </c>
      <c r="MW72" s="33">
        <f>IFERROR(VLOOKUP($J72,#REF!,MW$2,0),0)</f>
        <v>0</v>
      </c>
      <c r="MX72" s="33">
        <f t="shared" si="193"/>
        <v>0</v>
      </c>
      <c r="MY72" s="33">
        <f>IFERROR(VLOOKUP($J72,#REF!,MY$2,0),0)</f>
        <v>0</v>
      </c>
      <c r="MZ72" s="33">
        <f t="shared" si="193"/>
        <v>0</v>
      </c>
      <c r="NA72" s="33">
        <f>IFERROR(VLOOKUP($J72,#REF!,NA$2,0),0)</f>
        <v>0</v>
      </c>
      <c r="NB72" s="33">
        <f t="shared" si="193"/>
        <v>0</v>
      </c>
      <c r="NC72" s="33">
        <f>IFERROR(VLOOKUP($J72,#REF!,NC$2,0),0)</f>
        <v>0</v>
      </c>
      <c r="ND72" s="33">
        <f t="shared" si="194"/>
        <v>0</v>
      </c>
      <c r="NE72" s="33">
        <f>IFERROR(VLOOKUP($J72,#REF!,NE$2,0),0)</f>
        <v>0</v>
      </c>
      <c r="NF72" s="33">
        <f t="shared" si="194"/>
        <v>0</v>
      </c>
      <c r="NG72" s="33">
        <f>IFERROR(VLOOKUP($J72,#REF!,NG$2,0),0)</f>
        <v>0</v>
      </c>
      <c r="NH72" s="33">
        <f t="shared" si="194"/>
        <v>0</v>
      </c>
      <c r="NI72" s="33">
        <f>IFERROR(VLOOKUP($J72,#REF!,NI$2,0),0)</f>
        <v>0</v>
      </c>
      <c r="NJ72" s="33">
        <f t="shared" si="194"/>
        <v>0</v>
      </c>
      <c r="NK72" s="33">
        <f>IFERROR(VLOOKUP($J72,#REF!,NK$2,0),0)</f>
        <v>0</v>
      </c>
      <c r="NL72" s="33">
        <f t="shared" si="194"/>
        <v>0</v>
      </c>
      <c r="NM72" s="33">
        <f>IFERROR(VLOOKUP($J72,#REF!,NM$2,0),0)</f>
        <v>0</v>
      </c>
      <c r="NN72" s="33">
        <f t="shared" si="194"/>
        <v>0</v>
      </c>
      <c r="NO72" s="33">
        <f>IFERROR(VLOOKUP($J72,#REF!,NO$2,0),0)</f>
        <v>0</v>
      </c>
      <c r="NP72" s="33">
        <f t="shared" si="194"/>
        <v>0</v>
      </c>
      <c r="NQ72" s="33">
        <f>IFERROR(VLOOKUP($J72,#REF!,NQ$2,0),0)</f>
        <v>0</v>
      </c>
      <c r="NR72" s="33">
        <f t="shared" si="194"/>
        <v>0</v>
      </c>
      <c r="NS72" s="33">
        <f>IFERROR(VLOOKUP($J72,#REF!,NS$2,0),0)</f>
        <v>0</v>
      </c>
      <c r="NT72" s="33">
        <f t="shared" si="195"/>
        <v>0</v>
      </c>
      <c r="NU72" s="33">
        <f>IFERROR(VLOOKUP($J72,#REF!,NU$2,0),0)</f>
        <v>0</v>
      </c>
      <c r="NV72" s="33">
        <f t="shared" si="195"/>
        <v>0</v>
      </c>
      <c r="NW72" s="33">
        <f>IFERROR(VLOOKUP($J72,#REF!,NW$2,0),0)</f>
        <v>0</v>
      </c>
      <c r="NX72" s="33">
        <f t="shared" si="195"/>
        <v>0</v>
      </c>
      <c r="NY72" s="33">
        <f>IFERROR(VLOOKUP($J72,#REF!,NY$2,0),0)</f>
        <v>0</v>
      </c>
      <c r="NZ72" s="33">
        <f t="shared" si="195"/>
        <v>0</v>
      </c>
      <c r="OA72" s="33">
        <f>IFERROR(VLOOKUP($J72,#REF!,OA$2,0),0)</f>
        <v>0</v>
      </c>
      <c r="OB72" s="33">
        <f t="shared" si="195"/>
        <v>0</v>
      </c>
      <c r="OC72" s="33">
        <f>IFERROR(VLOOKUP($J72,#REF!,OC$2,0),0)</f>
        <v>0</v>
      </c>
      <c r="OD72" s="33">
        <f t="shared" si="195"/>
        <v>0</v>
      </c>
      <c r="OE72" s="33">
        <f>IFERROR(VLOOKUP($J72,#REF!,OE$2,0),0)</f>
        <v>0</v>
      </c>
      <c r="OF72" s="33">
        <f t="shared" si="195"/>
        <v>0</v>
      </c>
      <c r="OG72" s="33">
        <f>IFERROR(VLOOKUP($J72,#REF!,OG$2,0),0)</f>
        <v>0</v>
      </c>
      <c r="OH72" s="33">
        <f t="shared" si="195"/>
        <v>0</v>
      </c>
      <c r="OI72" s="33">
        <f>IFERROR(VLOOKUP($J72,#REF!,OI$2,0),0)</f>
        <v>0</v>
      </c>
      <c r="OJ72" s="33">
        <f t="shared" si="196"/>
        <v>0</v>
      </c>
      <c r="OK72" s="33">
        <f>IFERROR(VLOOKUP($J72,#REF!,OK$2,0),0)</f>
        <v>0</v>
      </c>
      <c r="OL72" s="33">
        <f t="shared" si="196"/>
        <v>0</v>
      </c>
      <c r="OM72" s="33">
        <f>IFERROR(VLOOKUP($J72,#REF!,OM$2,0),0)</f>
        <v>0</v>
      </c>
      <c r="ON72" s="33">
        <f t="shared" si="196"/>
        <v>0</v>
      </c>
      <c r="OO72" s="33">
        <f>IFERROR(VLOOKUP($J72,#REF!,OO$2,0),0)</f>
        <v>0</v>
      </c>
      <c r="OP72" s="33">
        <f t="shared" si="81"/>
        <v>0</v>
      </c>
      <c r="OQ72" s="33">
        <f>IFERROR(VLOOKUP($J72,#REF!,OQ$2,0),0)</f>
        <v>0</v>
      </c>
      <c r="OR72" s="33">
        <f t="shared" si="82"/>
        <v>0</v>
      </c>
      <c r="OS72" s="33">
        <f>IFERROR(VLOOKUP($J72,#REF!,OS$2,0),0)</f>
        <v>0</v>
      </c>
      <c r="OT72" s="33">
        <f t="shared" si="83"/>
        <v>0</v>
      </c>
      <c r="OU72" s="33">
        <f>IFERROR(VLOOKUP($J72,#REF!,OU$2,0),0)</f>
        <v>0</v>
      </c>
      <c r="OV72" s="33">
        <f t="shared" si="84"/>
        <v>0</v>
      </c>
      <c r="OW72" s="33">
        <f>IFERROR(VLOOKUP($J72,#REF!,OW$2,0),0)</f>
        <v>0</v>
      </c>
      <c r="OX72" s="33">
        <f t="shared" si="85"/>
        <v>0</v>
      </c>
    </row>
    <row r="73" spans="2:414">
      <c r="B73" s="63">
        <f t="shared" si="0"/>
        <v>62</v>
      </c>
      <c r="C73" s="28">
        <f>入力⑧!C68</f>
        <v>0</v>
      </c>
      <c r="D73" s="28">
        <f>入力⑧!D68</f>
        <v>0</v>
      </c>
      <c r="E73" s="28">
        <f>入力⑧!E68</f>
        <v>0</v>
      </c>
      <c r="F73" s="28">
        <f>入力⑧!F68</f>
        <v>0</v>
      </c>
      <c r="G73" s="28">
        <f>入力⑧!G68</f>
        <v>0</v>
      </c>
      <c r="H73" s="28">
        <f>入力⑧!H68</f>
        <v>0</v>
      </c>
      <c r="I73" s="28">
        <f>入力⑧!I68</f>
        <v>0</v>
      </c>
      <c r="J73" s="28">
        <f>入力⑧!J68</f>
        <v>0</v>
      </c>
      <c r="K73" s="28" t="str">
        <f>入力⑧!L68</f>
        <v/>
      </c>
      <c r="L73" s="28" t="str">
        <f>入力⑧!M68</f>
        <v/>
      </c>
      <c r="M73" s="28">
        <f>入力⑧!N68</f>
        <v>0</v>
      </c>
      <c r="N73" s="28">
        <f>入力⑧!O68</f>
        <v>0</v>
      </c>
      <c r="O73" s="33">
        <f>IFERROR(VLOOKUP($J73,#REF!,O$2,0),0)</f>
        <v>0</v>
      </c>
      <c r="P73" s="33">
        <f t="shared" si="1"/>
        <v>0</v>
      </c>
      <c r="Q73" s="33">
        <f>IFERROR(VLOOKUP($J73,#REF!,Q$2,0),0)</f>
        <v>0</v>
      </c>
      <c r="R73" s="33">
        <f t="shared" si="1"/>
        <v>0</v>
      </c>
      <c r="S73" s="33">
        <f>IFERROR(VLOOKUP($J73,#REF!,S$2,0),0)</f>
        <v>0</v>
      </c>
      <c r="T73" s="33">
        <f t="shared" si="160"/>
        <v>0</v>
      </c>
      <c r="U73" s="33">
        <f>IFERROR(VLOOKUP($J73,#REF!,U$2,0),0)</f>
        <v>0</v>
      </c>
      <c r="V73" s="33">
        <f t="shared" si="160"/>
        <v>0</v>
      </c>
      <c r="W73" s="33">
        <f>IFERROR(VLOOKUP($J73,#REF!,W$2,0),0)</f>
        <v>0</v>
      </c>
      <c r="X73" s="33">
        <f t="shared" si="161"/>
        <v>0</v>
      </c>
      <c r="Y73" s="33">
        <f>IFERROR(VLOOKUP($J73,#REF!,Y$2,0),0)</f>
        <v>0</v>
      </c>
      <c r="Z73" s="33">
        <f t="shared" si="161"/>
        <v>0</v>
      </c>
      <c r="AA73" s="33">
        <f>IFERROR(VLOOKUP($J73,#REF!,AA$2,0),0)</f>
        <v>0</v>
      </c>
      <c r="AB73" s="33">
        <f t="shared" si="162"/>
        <v>0</v>
      </c>
      <c r="AC73" s="33">
        <f>IFERROR(VLOOKUP($J73,#REF!,AC$2,0),0)</f>
        <v>0</v>
      </c>
      <c r="AD73" s="33">
        <f t="shared" si="162"/>
        <v>0</v>
      </c>
      <c r="AE73" s="33">
        <f>IFERROR(VLOOKUP($J73,#REF!,AE$2,0),0)</f>
        <v>0</v>
      </c>
      <c r="AF73" s="33">
        <f t="shared" si="163"/>
        <v>0</v>
      </c>
      <c r="AG73" s="33">
        <f>IFERROR(VLOOKUP($J73,#REF!,AG$2,0),0)</f>
        <v>0</v>
      </c>
      <c r="AH73" s="33">
        <f t="shared" si="163"/>
        <v>0</v>
      </c>
      <c r="AI73" s="33">
        <f>IFERROR(VLOOKUP($J73,#REF!,AI$2,0),0)</f>
        <v>0</v>
      </c>
      <c r="AJ73" s="33">
        <f t="shared" si="164"/>
        <v>0</v>
      </c>
      <c r="AK73" s="33">
        <f>IFERROR(VLOOKUP($J73,#REF!,AK$2,0),0)</f>
        <v>0</v>
      </c>
      <c r="AL73" s="33">
        <f t="shared" si="164"/>
        <v>0</v>
      </c>
      <c r="AM73" s="33">
        <f>IFERROR(VLOOKUP($J73,#REF!,AM$2,0),0)</f>
        <v>0</v>
      </c>
      <c r="AN73" s="33">
        <f t="shared" si="165"/>
        <v>0</v>
      </c>
      <c r="AO73" s="33">
        <f>IFERROR(VLOOKUP($J73,#REF!,AO$2,0),0)</f>
        <v>0</v>
      </c>
      <c r="AP73" s="33">
        <f t="shared" si="165"/>
        <v>0</v>
      </c>
      <c r="AQ73" s="33">
        <f>IFERROR(VLOOKUP($J73,#REF!,AQ$2,0),0)</f>
        <v>0</v>
      </c>
      <c r="AR73" s="33">
        <f t="shared" si="166"/>
        <v>0</v>
      </c>
      <c r="AS73" s="33">
        <f>IFERROR(VLOOKUP($J73,#REF!,AS$2,0),0)</f>
        <v>0</v>
      </c>
      <c r="AT73" s="33">
        <f t="shared" si="166"/>
        <v>0</v>
      </c>
      <c r="AU73" s="33">
        <f>IFERROR(VLOOKUP($J73,#REF!,AU$2,0),0)</f>
        <v>0</v>
      </c>
      <c r="AV73" s="33">
        <f t="shared" si="167"/>
        <v>0</v>
      </c>
      <c r="AW73" s="33">
        <f>IFERROR(VLOOKUP($J73,#REF!,AW$2,0),0)</f>
        <v>0</v>
      </c>
      <c r="AX73" s="33">
        <f t="shared" si="167"/>
        <v>0</v>
      </c>
      <c r="AY73" s="33">
        <f>IFERROR(VLOOKUP($J73,#REF!,AY$2,0),0)</f>
        <v>0</v>
      </c>
      <c r="AZ73" s="33">
        <f t="shared" si="168"/>
        <v>0</v>
      </c>
      <c r="BA73" s="33">
        <f>IFERROR(VLOOKUP($J73,#REF!,BA$2,0),0)</f>
        <v>0</v>
      </c>
      <c r="BB73" s="33">
        <f t="shared" si="168"/>
        <v>0</v>
      </c>
      <c r="BC73" s="33">
        <f>IFERROR(VLOOKUP($J73,#REF!,BC$2,0),0)</f>
        <v>0</v>
      </c>
      <c r="BD73" s="33">
        <f t="shared" si="169"/>
        <v>0</v>
      </c>
      <c r="BE73" s="33">
        <f>IFERROR(VLOOKUP($J73,#REF!,BE$2,0),0)</f>
        <v>0</v>
      </c>
      <c r="BF73" s="33">
        <f t="shared" si="169"/>
        <v>0</v>
      </c>
      <c r="BG73" s="33">
        <f>IFERROR(VLOOKUP($J73,#REF!,BG$2,0),0)</f>
        <v>0</v>
      </c>
      <c r="BH73" s="33">
        <f t="shared" si="170"/>
        <v>0</v>
      </c>
      <c r="BI73" s="33">
        <f>IFERROR(VLOOKUP($J73,#REF!,BI$2,0),0)</f>
        <v>0</v>
      </c>
      <c r="BJ73" s="33">
        <f t="shared" si="170"/>
        <v>0</v>
      </c>
      <c r="BK73" s="33">
        <f>IFERROR(VLOOKUP($J73,#REF!,BK$2,0),0)</f>
        <v>0</v>
      </c>
      <c r="BL73" s="33">
        <f t="shared" si="171"/>
        <v>0</v>
      </c>
      <c r="BM73" s="33">
        <f>IFERROR(VLOOKUP($J73,#REF!,BM$2,0),0)</f>
        <v>0</v>
      </c>
      <c r="BN73" s="33">
        <f t="shared" si="171"/>
        <v>0</v>
      </c>
      <c r="BO73" s="33">
        <f>IFERROR(VLOOKUP($J73,#REF!,BO$2,0),0)</f>
        <v>0</v>
      </c>
      <c r="BP73" s="33">
        <f t="shared" si="172"/>
        <v>0</v>
      </c>
      <c r="BQ73" s="33">
        <f>IFERROR(VLOOKUP($J73,#REF!,BQ$2,0),0)</f>
        <v>0</v>
      </c>
      <c r="BR73" s="33">
        <f t="shared" si="172"/>
        <v>0</v>
      </c>
      <c r="BS73" s="33">
        <f>IFERROR(VLOOKUP($J73,#REF!,BS$2,0),0)</f>
        <v>0</v>
      </c>
      <c r="BT73" s="33">
        <f t="shared" si="173"/>
        <v>0</v>
      </c>
      <c r="BU73" s="33">
        <f>IFERROR(VLOOKUP($J73,#REF!,BU$2,0),0)</f>
        <v>0</v>
      </c>
      <c r="BV73" s="33">
        <f t="shared" si="173"/>
        <v>0</v>
      </c>
      <c r="BW73" s="33">
        <f>IFERROR(VLOOKUP($J73,#REF!,BW$2,0),0)</f>
        <v>0</v>
      </c>
      <c r="BX73" s="33">
        <f t="shared" si="174"/>
        <v>0</v>
      </c>
      <c r="BY73" s="33">
        <f>IFERROR(VLOOKUP($J73,#REF!,BY$2,0),0)</f>
        <v>0</v>
      </c>
      <c r="BZ73" s="33">
        <f t="shared" si="174"/>
        <v>0</v>
      </c>
      <c r="CA73" s="33">
        <f>IFERROR(VLOOKUP($J73,#REF!,CA$2,0),0)</f>
        <v>0</v>
      </c>
      <c r="CB73" s="33">
        <f t="shared" si="175"/>
        <v>0</v>
      </c>
      <c r="CC73" s="33">
        <f>IFERROR(VLOOKUP($J73,#REF!,CC$2,0),0)</f>
        <v>0</v>
      </c>
      <c r="CD73" s="33">
        <f t="shared" si="175"/>
        <v>0</v>
      </c>
      <c r="CE73" s="33">
        <f>IFERROR(VLOOKUP($J73,#REF!,CE$2,0),0)</f>
        <v>0</v>
      </c>
      <c r="CF73" s="33">
        <f t="shared" si="176"/>
        <v>0</v>
      </c>
      <c r="CG73" s="33">
        <f>IFERROR(VLOOKUP($J73,#REF!,CG$2,0),0)</f>
        <v>0</v>
      </c>
      <c r="CH73" s="33">
        <f t="shared" si="176"/>
        <v>0</v>
      </c>
      <c r="CI73" s="33">
        <f>IFERROR(VLOOKUP($J73,#REF!,CI$2,0),0)</f>
        <v>0</v>
      </c>
      <c r="CJ73" s="33">
        <f t="shared" si="176"/>
        <v>0</v>
      </c>
      <c r="CK73" s="33">
        <f>IFERROR(VLOOKUP($J73,#REF!,CK$2,0),0)</f>
        <v>0</v>
      </c>
      <c r="CL73" s="33">
        <f t="shared" si="176"/>
        <v>0</v>
      </c>
      <c r="CM73" s="33">
        <f>IFERROR(VLOOKUP($J73,#REF!,CM$2,0),0)</f>
        <v>0</v>
      </c>
      <c r="CN73" s="33">
        <f t="shared" si="176"/>
        <v>0</v>
      </c>
      <c r="CO73" s="33">
        <f>IFERROR(VLOOKUP($J73,#REF!,CO$2,0),0)</f>
        <v>0</v>
      </c>
      <c r="CP73" s="33">
        <f t="shared" si="176"/>
        <v>0</v>
      </c>
      <c r="CQ73" s="33">
        <f>IFERROR(VLOOKUP($J73,#REF!,CQ$2,0),0)</f>
        <v>0</v>
      </c>
      <c r="CR73" s="33">
        <f t="shared" si="176"/>
        <v>0</v>
      </c>
      <c r="CS73" s="33">
        <f>IFERROR(VLOOKUP($J73,#REF!,CS$2,0),0)</f>
        <v>0</v>
      </c>
      <c r="CT73" s="33">
        <f t="shared" si="176"/>
        <v>0</v>
      </c>
      <c r="CU73" s="33">
        <f>IFERROR(VLOOKUP($J73,#REF!,CU$2,0),0)</f>
        <v>0</v>
      </c>
      <c r="CV73" s="33">
        <f t="shared" si="177"/>
        <v>0</v>
      </c>
      <c r="CW73" s="33">
        <f>IFERROR(VLOOKUP($J73,#REF!,CW$2,0),0)</f>
        <v>0</v>
      </c>
      <c r="CX73" s="33">
        <f t="shared" si="177"/>
        <v>0</v>
      </c>
      <c r="CY73" s="33">
        <f>IFERROR(VLOOKUP($J73,#REF!,CY$2,0),0)</f>
        <v>0</v>
      </c>
      <c r="CZ73" s="33">
        <f t="shared" si="177"/>
        <v>0</v>
      </c>
      <c r="DA73" s="33">
        <f>IFERROR(VLOOKUP($J73,#REF!,DA$2,0),0)</f>
        <v>0</v>
      </c>
      <c r="DB73" s="33">
        <f t="shared" si="177"/>
        <v>0</v>
      </c>
      <c r="DC73" s="33">
        <f>IFERROR(VLOOKUP($J73,#REF!,DC$2,0),0)</f>
        <v>0</v>
      </c>
      <c r="DD73" s="33">
        <f t="shared" si="177"/>
        <v>0</v>
      </c>
      <c r="DE73" s="33">
        <f>IFERROR(VLOOKUP($J73,#REF!,DE$2,0),0)</f>
        <v>0</v>
      </c>
      <c r="DF73" s="33">
        <f t="shared" si="177"/>
        <v>0</v>
      </c>
      <c r="DG73" s="33">
        <f>IFERROR(VLOOKUP($J73,#REF!,DG$2,0),0)</f>
        <v>0</v>
      </c>
      <c r="DH73" s="33">
        <f t="shared" si="177"/>
        <v>0</v>
      </c>
      <c r="DI73" s="33">
        <f>IFERROR(VLOOKUP($J73,#REF!,DI$2,0),0)</f>
        <v>0</v>
      </c>
      <c r="DJ73" s="33">
        <f t="shared" si="177"/>
        <v>0</v>
      </c>
      <c r="DK73" s="33">
        <f>IFERROR(VLOOKUP($J73,#REF!,DK$2,0),0)</f>
        <v>0</v>
      </c>
      <c r="DL73" s="33">
        <f t="shared" si="178"/>
        <v>0</v>
      </c>
      <c r="DM73" s="33">
        <f>IFERROR(VLOOKUP($J73,#REF!,DM$2,0),0)</f>
        <v>0</v>
      </c>
      <c r="DN73" s="33">
        <f t="shared" si="178"/>
        <v>0</v>
      </c>
      <c r="DO73" s="33">
        <f>IFERROR(VLOOKUP($J73,#REF!,DO$2,0),0)</f>
        <v>0</v>
      </c>
      <c r="DP73" s="33">
        <f t="shared" si="178"/>
        <v>0</v>
      </c>
      <c r="DQ73" s="33">
        <f>IFERROR(VLOOKUP($J73,#REF!,DQ$2,0),0)</f>
        <v>0</v>
      </c>
      <c r="DR73" s="33">
        <f t="shared" si="178"/>
        <v>0</v>
      </c>
      <c r="DS73" s="33">
        <f>IFERROR(VLOOKUP($J73,#REF!,DS$2,0),0)</f>
        <v>0</v>
      </c>
      <c r="DT73" s="33">
        <f t="shared" si="178"/>
        <v>0</v>
      </c>
      <c r="DU73" s="33">
        <f>IFERROR(VLOOKUP($J73,#REF!,DU$2,0),0)</f>
        <v>0</v>
      </c>
      <c r="DV73" s="33">
        <f t="shared" si="178"/>
        <v>0</v>
      </c>
      <c r="DW73" s="33">
        <f>IFERROR(VLOOKUP($J73,#REF!,DW$2,0),0)</f>
        <v>0</v>
      </c>
      <c r="DX73" s="33">
        <f t="shared" si="178"/>
        <v>0</v>
      </c>
      <c r="DY73" s="33">
        <f>IFERROR(VLOOKUP($J73,#REF!,DY$2,0),0)</f>
        <v>0</v>
      </c>
      <c r="DZ73" s="33">
        <f t="shared" si="178"/>
        <v>0</v>
      </c>
      <c r="EA73" s="33">
        <f>IFERROR(VLOOKUP($J73,#REF!,EA$2,0),0)</f>
        <v>0</v>
      </c>
      <c r="EB73" s="33">
        <f t="shared" si="179"/>
        <v>0</v>
      </c>
      <c r="EC73" s="33">
        <f>IFERROR(VLOOKUP($J73,#REF!,EC$2,0),0)</f>
        <v>0</v>
      </c>
      <c r="ED73" s="33">
        <f t="shared" si="179"/>
        <v>0</v>
      </c>
      <c r="EE73" s="33">
        <f>IFERROR(VLOOKUP($J73,#REF!,EE$2,0),0)</f>
        <v>0</v>
      </c>
      <c r="EF73" s="33">
        <f t="shared" si="179"/>
        <v>0</v>
      </c>
      <c r="EG73" s="33">
        <f>IFERROR(VLOOKUP($J73,#REF!,EG$2,0),0)</f>
        <v>0</v>
      </c>
      <c r="EH73" s="33">
        <f t="shared" si="179"/>
        <v>0</v>
      </c>
      <c r="EI73" s="33">
        <f>IFERROR(VLOOKUP($J73,#REF!,EI$2,0),0)</f>
        <v>0</v>
      </c>
      <c r="EJ73" s="33">
        <f t="shared" si="179"/>
        <v>0</v>
      </c>
      <c r="EK73" s="33">
        <f>IFERROR(VLOOKUP($J73,#REF!,EK$2,0),0)</f>
        <v>0</v>
      </c>
      <c r="EL73" s="33">
        <f t="shared" si="179"/>
        <v>0</v>
      </c>
      <c r="EM73" s="33">
        <f>IFERROR(VLOOKUP($J73,#REF!,EM$2,0),0)</f>
        <v>0</v>
      </c>
      <c r="EN73" s="33">
        <f t="shared" si="179"/>
        <v>0</v>
      </c>
      <c r="EO73" s="33">
        <f>IFERROR(VLOOKUP($J73,#REF!,EO$2,0),0)</f>
        <v>0</v>
      </c>
      <c r="EP73" s="33">
        <f t="shared" si="179"/>
        <v>0</v>
      </c>
      <c r="EQ73" s="33">
        <f>IFERROR(VLOOKUP($J73,#REF!,EQ$2,0),0)</f>
        <v>0</v>
      </c>
      <c r="ER73" s="33">
        <f t="shared" si="180"/>
        <v>0</v>
      </c>
      <c r="ES73" s="33">
        <f>IFERROR(VLOOKUP($J73,#REF!,ES$2,0),0)</f>
        <v>0</v>
      </c>
      <c r="ET73" s="33">
        <f t="shared" si="180"/>
        <v>0</v>
      </c>
      <c r="EU73" s="33">
        <f>IFERROR(VLOOKUP($J73,#REF!,EU$2,0),0)</f>
        <v>0</v>
      </c>
      <c r="EV73" s="33">
        <f t="shared" si="180"/>
        <v>0</v>
      </c>
      <c r="EW73" s="33">
        <f>IFERROR(VLOOKUP($J73,#REF!,EW$2,0),0)</f>
        <v>0</v>
      </c>
      <c r="EX73" s="33">
        <f t="shared" si="180"/>
        <v>0</v>
      </c>
      <c r="EY73" s="33">
        <f>IFERROR(VLOOKUP($J73,#REF!,EY$2,0),0)</f>
        <v>0</v>
      </c>
      <c r="EZ73" s="33">
        <f t="shared" si="180"/>
        <v>0</v>
      </c>
      <c r="FA73" s="33">
        <f>IFERROR(VLOOKUP($J73,#REF!,FA$2,0),0)</f>
        <v>0</v>
      </c>
      <c r="FB73" s="33">
        <f t="shared" si="180"/>
        <v>0</v>
      </c>
      <c r="FC73" s="33">
        <f>IFERROR(VLOOKUP($J73,#REF!,FC$2,0),0)</f>
        <v>0</v>
      </c>
      <c r="FD73" s="33">
        <f t="shared" si="180"/>
        <v>0</v>
      </c>
      <c r="FE73" s="33">
        <f>IFERROR(VLOOKUP($J73,#REF!,FE$2,0),0)</f>
        <v>0</v>
      </c>
      <c r="FF73" s="33">
        <f t="shared" si="180"/>
        <v>0</v>
      </c>
      <c r="FG73" s="33">
        <f>IFERROR(VLOOKUP($J73,#REF!,FG$2,0),0)</f>
        <v>0</v>
      </c>
      <c r="FH73" s="33">
        <f t="shared" si="181"/>
        <v>0</v>
      </c>
      <c r="FI73" s="33">
        <f>IFERROR(VLOOKUP($J73,#REF!,FI$2,0),0)</f>
        <v>0</v>
      </c>
      <c r="FJ73" s="33">
        <f t="shared" si="181"/>
        <v>0</v>
      </c>
      <c r="FK73" s="33">
        <f>IFERROR(VLOOKUP($J73,#REF!,FK$2,0),0)</f>
        <v>0</v>
      </c>
      <c r="FL73" s="33">
        <f t="shared" si="181"/>
        <v>0</v>
      </c>
      <c r="FM73" s="33">
        <f>IFERROR(VLOOKUP($J73,#REF!,FM$2,0),0)</f>
        <v>0</v>
      </c>
      <c r="FN73" s="33">
        <f t="shared" si="181"/>
        <v>0</v>
      </c>
      <c r="FO73" s="33">
        <f>IFERROR(VLOOKUP($J73,#REF!,FO$2,0),0)</f>
        <v>0</v>
      </c>
      <c r="FP73" s="33">
        <f t="shared" si="181"/>
        <v>0</v>
      </c>
      <c r="FQ73" s="33">
        <f>IFERROR(VLOOKUP($J73,#REF!,FQ$2,0),0)</f>
        <v>0</v>
      </c>
      <c r="FR73" s="33">
        <f t="shared" si="181"/>
        <v>0</v>
      </c>
      <c r="FS73" s="33">
        <f>IFERROR(VLOOKUP($J73,#REF!,FS$2,0),0)</f>
        <v>0</v>
      </c>
      <c r="FT73" s="33">
        <f t="shared" si="181"/>
        <v>0</v>
      </c>
      <c r="FU73" s="33">
        <f>IFERROR(VLOOKUP($J73,#REF!,FU$2,0),0)</f>
        <v>0</v>
      </c>
      <c r="FV73" s="33">
        <f t="shared" si="181"/>
        <v>0</v>
      </c>
      <c r="FW73" s="33">
        <f>IFERROR(VLOOKUP($J73,#REF!,FW$2,0),0)</f>
        <v>0</v>
      </c>
      <c r="FX73" s="33">
        <f t="shared" si="182"/>
        <v>0</v>
      </c>
      <c r="FY73" s="33">
        <f>IFERROR(VLOOKUP($J73,#REF!,FY$2,0),0)</f>
        <v>0</v>
      </c>
      <c r="FZ73" s="33">
        <f t="shared" si="182"/>
        <v>0</v>
      </c>
      <c r="GA73" s="33">
        <f>IFERROR(VLOOKUP($J73,#REF!,GA$2,0),0)</f>
        <v>0</v>
      </c>
      <c r="GB73" s="33">
        <f t="shared" si="182"/>
        <v>0</v>
      </c>
      <c r="GC73" s="33">
        <f>IFERROR(VLOOKUP($J73,#REF!,GC$2,0),0)</f>
        <v>0</v>
      </c>
      <c r="GD73" s="33">
        <f t="shared" si="182"/>
        <v>0</v>
      </c>
      <c r="GE73" s="33">
        <f>IFERROR(VLOOKUP($J73,#REF!,GE$2,0),0)</f>
        <v>0</v>
      </c>
      <c r="GF73" s="33">
        <f t="shared" si="182"/>
        <v>0</v>
      </c>
      <c r="GG73" s="33">
        <f>IFERROR(VLOOKUP($J73,#REF!,GG$2,0),0)</f>
        <v>0</v>
      </c>
      <c r="GH73" s="33">
        <f t="shared" si="182"/>
        <v>0</v>
      </c>
      <c r="GI73" s="33">
        <f>IFERROR(VLOOKUP($J73,#REF!,GI$2,0),0)</f>
        <v>0</v>
      </c>
      <c r="GJ73" s="33">
        <f t="shared" si="182"/>
        <v>0</v>
      </c>
      <c r="GK73" s="33">
        <f>IFERROR(VLOOKUP($J73,#REF!,GK$2,0),0)</f>
        <v>0</v>
      </c>
      <c r="GL73" s="33">
        <f t="shared" si="182"/>
        <v>0</v>
      </c>
      <c r="GM73" s="33">
        <f>IFERROR(VLOOKUP($J73,#REF!,GM$2,0),0)</f>
        <v>0</v>
      </c>
      <c r="GN73" s="33">
        <f t="shared" si="183"/>
        <v>0</v>
      </c>
      <c r="GO73" s="33">
        <f>IFERROR(VLOOKUP($J73,#REF!,GO$2,0),0)</f>
        <v>0</v>
      </c>
      <c r="GP73" s="33">
        <f t="shared" si="183"/>
        <v>0</v>
      </c>
      <c r="GQ73" s="33">
        <f>IFERROR(VLOOKUP($J73,#REF!,GQ$2,0),0)</f>
        <v>0</v>
      </c>
      <c r="GR73" s="33">
        <f t="shared" si="183"/>
        <v>0</v>
      </c>
      <c r="GS73" s="33">
        <f>IFERROR(VLOOKUP($J73,#REF!,GS$2,0),0)</f>
        <v>0</v>
      </c>
      <c r="GT73" s="33">
        <f t="shared" si="183"/>
        <v>0</v>
      </c>
      <c r="GU73" s="33">
        <f>IFERROR(VLOOKUP($J73,#REF!,GU$2,0),0)</f>
        <v>0</v>
      </c>
      <c r="GV73" s="33">
        <f t="shared" si="183"/>
        <v>0</v>
      </c>
      <c r="GW73" s="33">
        <f>IFERROR(VLOOKUP($J73,#REF!,GW$2,0),0)</f>
        <v>0</v>
      </c>
      <c r="GX73" s="33">
        <f t="shared" si="183"/>
        <v>0</v>
      </c>
      <c r="GY73" s="33">
        <f>IFERROR(VLOOKUP($J73,#REF!,GY$2,0),0)</f>
        <v>0</v>
      </c>
      <c r="GZ73" s="33">
        <f t="shared" si="183"/>
        <v>0</v>
      </c>
      <c r="HA73" s="33">
        <f>IFERROR(VLOOKUP($J73,#REF!,HA$2,0),0)</f>
        <v>0</v>
      </c>
      <c r="HB73" s="33">
        <f t="shared" si="184"/>
        <v>0</v>
      </c>
      <c r="HC73" s="33">
        <f>IFERROR(VLOOKUP($J73,#REF!,HC$2,0),0)</f>
        <v>0</v>
      </c>
      <c r="HD73" s="33">
        <f t="shared" si="184"/>
        <v>0</v>
      </c>
      <c r="HE73" s="33">
        <f>IFERROR(VLOOKUP($J73,#REF!,HE$2,0),0)</f>
        <v>0</v>
      </c>
      <c r="HF73" s="33">
        <f t="shared" si="184"/>
        <v>0</v>
      </c>
      <c r="HG73" s="33">
        <f>IFERROR(VLOOKUP($J73,#REF!,HG$2,0),0)</f>
        <v>0</v>
      </c>
      <c r="HH73" s="33">
        <f t="shared" si="184"/>
        <v>0</v>
      </c>
      <c r="HI73" s="33">
        <f>IFERROR(VLOOKUP($J73,#REF!,HI$2,0),0)</f>
        <v>0</v>
      </c>
      <c r="HJ73" s="33">
        <f t="shared" si="184"/>
        <v>0</v>
      </c>
      <c r="HK73" s="33">
        <f>IFERROR(VLOOKUP($J73,#REF!,HK$2,0),0)</f>
        <v>0</v>
      </c>
      <c r="HL73" s="33">
        <f t="shared" si="184"/>
        <v>0</v>
      </c>
      <c r="HM73" s="33">
        <f>IFERROR(VLOOKUP($J73,#REF!,HM$2,0),0)</f>
        <v>0</v>
      </c>
      <c r="HN73" s="33">
        <f t="shared" si="184"/>
        <v>0</v>
      </c>
      <c r="HO73" s="33">
        <f>IFERROR(VLOOKUP($J73,#REF!,HO$2,0),0)</f>
        <v>0</v>
      </c>
      <c r="HP73" s="33">
        <f t="shared" si="184"/>
        <v>0</v>
      </c>
      <c r="HQ73" s="33">
        <f>IFERROR(VLOOKUP($J73,#REF!,HQ$2,0),0)</f>
        <v>0</v>
      </c>
      <c r="HR73" s="33">
        <f t="shared" si="185"/>
        <v>0</v>
      </c>
      <c r="HS73" s="33">
        <f>IFERROR(VLOOKUP($J73,#REF!,HS$2,0),0)</f>
        <v>0</v>
      </c>
      <c r="HT73" s="33">
        <f t="shared" si="185"/>
        <v>0</v>
      </c>
      <c r="HU73" s="33">
        <f>IFERROR(VLOOKUP($J73,#REF!,HU$2,0),0)</f>
        <v>0</v>
      </c>
      <c r="HV73" s="33">
        <f t="shared" si="185"/>
        <v>0</v>
      </c>
      <c r="HW73" s="33">
        <f>IFERROR(VLOOKUP($J73,#REF!,HW$2,0),0)</f>
        <v>0</v>
      </c>
      <c r="HX73" s="33">
        <f t="shared" si="185"/>
        <v>0</v>
      </c>
      <c r="HY73" s="33">
        <f>IFERROR(VLOOKUP($J73,#REF!,HY$2,0),0)</f>
        <v>0</v>
      </c>
      <c r="HZ73" s="33">
        <f t="shared" si="185"/>
        <v>0</v>
      </c>
      <c r="IA73" s="33">
        <f>IFERROR(VLOOKUP($J73,#REF!,IA$2,0),0)</f>
        <v>0</v>
      </c>
      <c r="IB73" s="33">
        <f t="shared" si="185"/>
        <v>0</v>
      </c>
      <c r="IC73" s="33">
        <f>IFERROR(VLOOKUP($J73,#REF!,IC$2,0),0)</f>
        <v>0</v>
      </c>
      <c r="ID73" s="33">
        <f t="shared" si="185"/>
        <v>0</v>
      </c>
      <c r="IE73" s="33">
        <f>IFERROR(VLOOKUP($J73,#REF!,IE$2,0),0)</f>
        <v>0</v>
      </c>
      <c r="IF73" s="33">
        <f t="shared" si="185"/>
        <v>0</v>
      </c>
      <c r="IG73" s="33">
        <f>IFERROR(VLOOKUP($J73,#REF!,IG$2,0),0)</f>
        <v>0</v>
      </c>
      <c r="IH73" s="33">
        <f t="shared" si="186"/>
        <v>0</v>
      </c>
      <c r="II73" s="33">
        <f>IFERROR(VLOOKUP($J73,#REF!,II$2,0),0)</f>
        <v>0</v>
      </c>
      <c r="IJ73" s="33">
        <f t="shared" si="186"/>
        <v>0</v>
      </c>
      <c r="IK73" s="33">
        <f>IFERROR(VLOOKUP($J73,#REF!,IK$2,0),0)</f>
        <v>0</v>
      </c>
      <c r="IL73" s="33">
        <f t="shared" si="186"/>
        <v>0</v>
      </c>
      <c r="IM73" s="33">
        <f>IFERROR(VLOOKUP($J73,#REF!,IM$2,0),0)</f>
        <v>0</v>
      </c>
      <c r="IN73" s="33">
        <f t="shared" si="186"/>
        <v>0</v>
      </c>
      <c r="IO73" s="33">
        <f>IFERROR(VLOOKUP($J73,#REF!,IO$2,0),0)</f>
        <v>0</v>
      </c>
      <c r="IP73" s="33">
        <f t="shared" si="186"/>
        <v>0</v>
      </c>
      <c r="IQ73" s="33">
        <f>IFERROR(VLOOKUP($J73,#REF!,IQ$2,0),0)</f>
        <v>0</v>
      </c>
      <c r="IR73" s="33">
        <f t="shared" si="186"/>
        <v>0</v>
      </c>
      <c r="IS73" s="33">
        <f>IFERROR(VLOOKUP($J73,#REF!,IS$2,0),0)</f>
        <v>0</v>
      </c>
      <c r="IT73" s="33">
        <f t="shared" si="186"/>
        <v>0</v>
      </c>
      <c r="IU73" s="33">
        <f>IFERROR(VLOOKUP($J73,#REF!,IU$2,0),0)</f>
        <v>0</v>
      </c>
      <c r="IV73" s="33">
        <f t="shared" si="186"/>
        <v>0</v>
      </c>
      <c r="IW73" s="33">
        <f>IFERROR(VLOOKUP($J73,#REF!,IW$2,0),0)</f>
        <v>0</v>
      </c>
      <c r="IX73" s="33">
        <f t="shared" si="187"/>
        <v>0</v>
      </c>
      <c r="IY73" s="33">
        <f>IFERROR(VLOOKUP($J73,#REF!,IY$2,0),0)</f>
        <v>0</v>
      </c>
      <c r="IZ73" s="33">
        <f t="shared" si="187"/>
        <v>0</v>
      </c>
      <c r="JA73" s="33">
        <f>IFERROR(VLOOKUP($J73,#REF!,JA$2,0),0)</f>
        <v>0</v>
      </c>
      <c r="JB73" s="33">
        <f t="shared" si="187"/>
        <v>0</v>
      </c>
      <c r="JC73" s="33">
        <f>IFERROR(VLOOKUP($J73,#REF!,JC$2,0),0)</f>
        <v>0</v>
      </c>
      <c r="JD73" s="33">
        <f t="shared" si="187"/>
        <v>0</v>
      </c>
      <c r="JE73" s="33">
        <f>IFERROR(VLOOKUP($J73,#REF!,JE$2,0),0)</f>
        <v>0</v>
      </c>
      <c r="JF73" s="33">
        <f t="shared" si="187"/>
        <v>0</v>
      </c>
      <c r="JG73" s="33">
        <f>IFERROR(VLOOKUP($J73,#REF!,JG$2,0),0)</f>
        <v>0</v>
      </c>
      <c r="JH73" s="33">
        <f t="shared" si="187"/>
        <v>0</v>
      </c>
      <c r="JI73" s="33">
        <f>IFERROR(VLOOKUP($J73,#REF!,JI$2,0),0)</f>
        <v>0</v>
      </c>
      <c r="JJ73" s="33">
        <f t="shared" si="187"/>
        <v>0</v>
      </c>
      <c r="JK73" s="33">
        <f>IFERROR(VLOOKUP($J73,#REF!,JK$2,0),0)</f>
        <v>0</v>
      </c>
      <c r="JL73" s="33">
        <f t="shared" si="187"/>
        <v>0</v>
      </c>
      <c r="JM73" s="33">
        <f>IFERROR(VLOOKUP($J73,#REF!,JM$2,0),0)</f>
        <v>0</v>
      </c>
      <c r="JN73" s="33">
        <f t="shared" si="188"/>
        <v>0</v>
      </c>
      <c r="JO73" s="33">
        <f>IFERROR(VLOOKUP($J73,#REF!,JO$2,0),0)</f>
        <v>0</v>
      </c>
      <c r="JP73" s="33">
        <f t="shared" si="188"/>
        <v>0</v>
      </c>
      <c r="JQ73" s="33">
        <f>IFERROR(VLOOKUP($J73,#REF!,JQ$2,0),0)</f>
        <v>0</v>
      </c>
      <c r="JR73" s="33">
        <f t="shared" si="188"/>
        <v>0</v>
      </c>
      <c r="JS73" s="33">
        <f>IFERROR(VLOOKUP($J73,#REF!,JS$2,0),0)</f>
        <v>0</v>
      </c>
      <c r="JT73" s="33">
        <f t="shared" si="188"/>
        <v>0</v>
      </c>
      <c r="JU73" s="33">
        <f>IFERROR(VLOOKUP($J73,#REF!,JU$2,0),0)</f>
        <v>0</v>
      </c>
      <c r="JV73" s="33">
        <f t="shared" si="188"/>
        <v>0</v>
      </c>
      <c r="JW73" s="33">
        <f>IFERROR(VLOOKUP($J73,#REF!,JW$2,0),0)</f>
        <v>0</v>
      </c>
      <c r="JX73" s="33">
        <f t="shared" si="188"/>
        <v>0</v>
      </c>
      <c r="JY73" s="33">
        <f>IFERROR(VLOOKUP($J73,#REF!,JY$2,0),0)</f>
        <v>0</v>
      </c>
      <c r="JZ73" s="33">
        <f t="shared" si="188"/>
        <v>0</v>
      </c>
      <c r="KA73" s="33">
        <f>IFERROR(VLOOKUP($J73,#REF!,KA$2,0),0)</f>
        <v>0</v>
      </c>
      <c r="KB73" s="33">
        <f t="shared" si="188"/>
        <v>0</v>
      </c>
      <c r="KC73" s="33">
        <f>IFERROR(VLOOKUP($J73,#REF!,KC$2,0),0)</f>
        <v>0</v>
      </c>
      <c r="KD73" s="33">
        <f t="shared" si="189"/>
        <v>0</v>
      </c>
      <c r="KE73" s="33">
        <f>IFERROR(VLOOKUP($J73,#REF!,KE$2,0),0)</f>
        <v>0</v>
      </c>
      <c r="KF73" s="33">
        <f t="shared" si="189"/>
        <v>0</v>
      </c>
      <c r="KG73" s="33">
        <f>IFERROR(VLOOKUP($J73,#REF!,KG$2,0),0)</f>
        <v>0</v>
      </c>
      <c r="KH73" s="33">
        <f t="shared" si="189"/>
        <v>0</v>
      </c>
      <c r="KI73" s="33">
        <f>IFERROR(VLOOKUP($J73,#REF!,KI$2,0),0)</f>
        <v>0</v>
      </c>
      <c r="KJ73" s="33">
        <f t="shared" si="189"/>
        <v>0</v>
      </c>
      <c r="KK73" s="33">
        <f>IFERROR(VLOOKUP($J73,#REF!,KK$2,0),0)</f>
        <v>0</v>
      </c>
      <c r="KL73" s="33">
        <f t="shared" si="189"/>
        <v>0</v>
      </c>
      <c r="KM73" s="33">
        <f>IFERROR(VLOOKUP($J73,#REF!,KM$2,0),0)</f>
        <v>0</v>
      </c>
      <c r="KN73" s="33">
        <f t="shared" si="189"/>
        <v>0</v>
      </c>
      <c r="KO73" s="33">
        <f>IFERROR(VLOOKUP($J73,#REF!,KO$2,0),0)</f>
        <v>0</v>
      </c>
      <c r="KP73" s="33">
        <f t="shared" si="189"/>
        <v>0</v>
      </c>
      <c r="KQ73" s="33">
        <f>IFERROR(VLOOKUP($J73,#REF!,KQ$2,0),0)</f>
        <v>0</v>
      </c>
      <c r="KR73" s="33">
        <f t="shared" si="189"/>
        <v>0</v>
      </c>
      <c r="KS73" s="33">
        <f>IFERROR(VLOOKUP($J73,#REF!,KS$2,0),0)</f>
        <v>0</v>
      </c>
      <c r="KT73" s="33">
        <f t="shared" si="190"/>
        <v>0</v>
      </c>
      <c r="KU73" s="33">
        <f>IFERROR(VLOOKUP($J73,#REF!,KU$2,0),0)</f>
        <v>0</v>
      </c>
      <c r="KV73" s="33">
        <f t="shared" si="190"/>
        <v>0</v>
      </c>
      <c r="KW73" s="33">
        <f>IFERROR(VLOOKUP($J73,#REF!,KW$2,0),0)</f>
        <v>0</v>
      </c>
      <c r="KX73" s="33">
        <f t="shared" si="190"/>
        <v>0</v>
      </c>
      <c r="KY73" s="33">
        <f>IFERROR(VLOOKUP($J73,#REF!,KY$2,0),0)</f>
        <v>0</v>
      </c>
      <c r="KZ73" s="33">
        <f t="shared" si="190"/>
        <v>0</v>
      </c>
      <c r="LA73" s="33">
        <f>IFERROR(VLOOKUP($J73,#REF!,LA$2,0),0)</f>
        <v>0</v>
      </c>
      <c r="LB73" s="33">
        <f t="shared" si="190"/>
        <v>0</v>
      </c>
      <c r="LC73" s="33">
        <f>IFERROR(VLOOKUP($J73,#REF!,LC$2,0),0)</f>
        <v>0</v>
      </c>
      <c r="LD73" s="33">
        <f t="shared" si="190"/>
        <v>0</v>
      </c>
      <c r="LE73" s="33">
        <f>IFERROR(VLOOKUP($J73,#REF!,LE$2,0),0)</f>
        <v>0</v>
      </c>
      <c r="LF73" s="33">
        <f t="shared" si="190"/>
        <v>0</v>
      </c>
      <c r="LG73" s="33">
        <f>IFERROR(VLOOKUP($J73,#REF!,LG$2,0),0)</f>
        <v>0</v>
      </c>
      <c r="LH73" s="33">
        <f t="shared" si="190"/>
        <v>0</v>
      </c>
      <c r="LI73" s="33">
        <f>IFERROR(VLOOKUP($J73,#REF!,LI$2,0),0)</f>
        <v>0</v>
      </c>
      <c r="LJ73" s="33">
        <f t="shared" si="191"/>
        <v>0</v>
      </c>
      <c r="LK73" s="33">
        <f>IFERROR(VLOOKUP($J73,#REF!,LK$2,0),0)</f>
        <v>0</v>
      </c>
      <c r="LL73" s="33">
        <f t="shared" si="191"/>
        <v>0</v>
      </c>
      <c r="LM73" s="33">
        <f>IFERROR(VLOOKUP($J73,#REF!,LM$2,0),0)</f>
        <v>0</v>
      </c>
      <c r="LN73" s="33">
        <f t="shared" si="191"/>
        <v>0</v>
      </c>
      <c r="LO73" s="33">
        <f>IFERROR(VLOOKUP($J73,#REF!,LO$2,0),0)</f>
        <v>0</v>
      </c>
      <c r="LP73" s="33">
        <f t="shared" si="191"/>
        <v>0</v>
      </c>
      <c r="LQ73" s="33">
        <f>IFERROR(VLOOKUP($J73,#REF!,LQ$2,0),0)</f>
        <v>0</v>
      </c>
      <c r="LR73" s="33">
        <f t="shared" si="191"/>
        <v>0</v>
      </c>
      <c r="LS73" s="33">
        <f>IFERROR(VLOOKUP($J73,#REF!,LS$2,0),0)</f>
        <v>0</v>
      </c>
      <c r="LT73" s="33">
        <f t="shared" si="191"/>
        <v>0</v>
      </c>
      <c r="LU73" s="33">
        <f>IFERROR(VLOOKUP($J73,#REF!,LU$2,0),0)</f>
        <v>0</v>
      </c>
      <c r="LV73" s="33">
        <f t="shared" si="191"/>
        <v>0</v>
      </c>
      <c r="LW73" s="33">
        <f>IFERROR(VLOOKUP($J73,#REF!,LW$2,0),0)</f>
        <v>0</v>
      </c>
      <c r="LX73" s="33">
        <f t="shared" si="192"/>
        <v>0</v>
      </c>
      <c r="LY73" s="33">
        <f>IFERROR(VLOOKUP($J73,#REF!,LY$2,0),0)</f>
        <v>0</v>
      </c>
      <c r="LZ73" s="33">
        <f t="shared" si="192"/>
        <v>0</v>
      </c>
      <c r="MA73" s="33">
        <f>IFERROR(VLOOKUP($J73,#REF!,MA$2,0),0)</f>
        <v>0</v>
      </c>
      <c r="MB73" s="33">
        <f t="shared" si="192"/>
        <v>0</v>
      </c>
      <c r="MC73" s="33">
        <f>IFERROR(VLOOKUP($J73,#REF!,MC$2,0),0)</f>
        <v>0</v>
      </c>
      <c r="MD73" s="33">
        <f t="shared" si="192"/>
        <v>0</v>
      </c>
      <c r="ME73" s="33">
        <f>IFERROR(VLOOKUP($J73,#REF!,ME$2,0),0)</f>
        <v>0</v>
      </c>
      <c r="MF73" s="33">
        <f t="shared" si="192"/>
        <v>0</v>
      </c>
      <c r="MG73" s="33">
        <f>IFERROR(VLOOKUP($J73,#REF!,MG$2,0),0)</f>
        <v>0</v>
      </c>
      <c r="MH73" s="33">
        <f t="shared" si="192"/>
        <v>0</v>
      </c>
      <c r="MI73" s="33">
        <f>IFERROR(VLOOKUP($J73,#REF!,MI$2,0),0)</f>
        <v>0</v>
      </c>
      <c r="MJ73" s="33">
        <f t="shared" si="192"/>
        <v>0</v>
      </c>
      <c r="MK73" s="33">
        <f>IFERROR(VLOOKUP($J73,#REF!,MK$2,0),0)</f>
        <v>0</v>
      </c>
      <c r="ML73" s="33">
        <f t="shared" si="192"/>
        <v>0</v>
      </c>
      <c r="MM73" s="33">
        <f>IFERROR(VLOOKUP($J73,#REF!,MM$2,0),0)</f>
        <v>0</v>
      </c>
      <c r="MN73" s="33">
        <f t="shared" si="193"/>
        <v>0</v>
      </c>
      <c r="MO73" s="33">
        <f>IFERROR(VLOOKUP($J73,#REF!,MO$2,0),0)</f>
        <v>0</v>
      </c>
      <c r="MP73" s="33">
        <f t="shared" si="193"/>
        <v>0</v>
      </c>
      <c r="MQ73" s="33">
        <f>IFERROR(VLOOKUP($J73,#REF!,MQ$2,0),0)</f>
        <v>0</v>
      </c>
      <c r="MR73" s="33">
        <f t="shared" si="193"/>
        <v>0</v>
      </c>
      <c r="MS73" s="33">
        <f>IFERROR(VLOOKUP($J73,#REF!,MS$2,0),0)</f>
        <v>0</v>
      </c>
      <c r="MT73" s="33">
        <f t="shared" si="193"/>
        <v>0</v>
      </c>
      <c r="MU73" s="33">
        <f>IFERROR(VLOOKUP($J73,#REF!,MU$2,0),0)</f>
        <v>0</v>
      </c>
      <c r="MV73" s="33">
        <f t="shared" si="193"/>
        <v>0</v>
      </c>
      <c r="MW73" s="33">
        <f>IFERROR(VLOOKUP($J73,#REF!,MW$2,0),0)</f>
        <v>0</v>
      </c>
      <c r="MX73" s="33">
        <f t="shared" si="193"/>
        <v>0</v>
      </c>
      <c r="MY73" s="33">
        <f>IFERROR(VLOOKUP($J73,#REF!,MY$2,0),0)</f>
        <v>0</v>
      </c>
      <c r="MZ73" s="33">
        <f t="shared" si="193"/>
        <v>0</v>
      </c>
      <c r="NA73" s="33">
        <f>IFERROR(VLOOKUP($J73,#REF!,NA$2,0),0)</f>
        <v>0</v>
      </c>
      <c r="NB73" s="33">
        <f t="shared" si="193"/>
        <v>0</v>
      </c>
      <c r="NC73" s="33">
        <f>IFERROR(VLOOKUP($J73,#REF!,NC$2,0),0)</f>
        <v>0</v>
      </c>
      <c r="ND73" s="33">
        <f t="shared" si="194"/>
        <v>0</v>
      </c>
      <c r="NE73" s="33">
        <f>IFERROR(VLOOKUP($J73,#REF!,NE$2,0),0)</f>
        <v>0</v>
      </c>
      <c r="NF73" s="33">
        <f t="shared" si="194"/>
        <v>0</v>
      </c>
      <c r="NG73" s="33">
        <f>IFERROR(VLOOKUP($J73,#REF!,NG$2,0),0)</f>
        <v>0</v>
      </c>
      <c r="NH73" s="33">
        <f t="shared" si="194"/>
        <v>0</v>
      </c>
      <c r="NI73" s="33">
        <f>IFERROR(VLOOKUP($J73,#REF!,NI$2,0),0)</f>
        <v>0</v>
      </c>
      <c r="NJ73" s="33">
        <f t="shared" si="194"/>
        <v>0</v>
      </c>
      <c r="NK73" s="33">
        <f>IFERROR(VLOOKUP($J73,#REF!,NK$2,0),0)</f>
        <v>0</v>
      </c>
      <c r="NL73" s="33">
        <f t="shared" si="194"/>
        <v>0</v>
      </c>
      <c r="NM73" s="33">
        <f>IFERROR(VLOOKUP($J73,#REF!,NM$2,0),0)</f>
        <v>0</v>
      </c>
      <c r="NN73" s="33">
        <f t="shared" si="194"/>
        <v>0</v>
      </c>
      <c r="NO73" s="33">
        <f>IFERROR(VLOOKUP($J73,#REF!,NO$2,0),0)</f>
        <v>0</v>
      </c>
      <c r="NP73" s="33">
        <f t="shared" si="194"/>
        <v>0</v>
      </c>
      <c r="NQ73" s="33">
        <f>IFERROR(VLOOKUP($J73,#REF!,NQ$2,0),0)</f>
        <v>0</v>
      </c>
      <c r="NR73" s="33">
        <f t="shared" si="194"/>
        <v>0</v>
      </c>
      <c r="NS73" s="33">
        <f>IFERROR(VLOOKUP($J73,#REF!,NS$2,0),0)</f>
        <v>0</v>
      </c>
      <c r="NT73" s="33">
        <f t="shared" si="195"/>
        <v>0</v>
      </c>
      <c r="NU73" s="33">
        <f>IFERROR(VLOOKUP($J73,#REF!,NU$2,0),0)</f>
        <v>0</v>
      </c>
      <c r="NV73" s="33">
        <f t="shared" si="195"/>
        <v>0</v>
      </c>
      <c r="NW73" s="33">
        <f>IFERROR(VLOOKUP($J73,#REF!,NW$2,0),0)</f>
        <v>0</v>
      </c>
      <c r="NX73" s="33">
        <f t="shared" si="195"/>
        <v>0</v>
      </c>
      <c r="NY73" s="33">
        <f>IFERROR(VLOOKUP($J73,#REF!,NY$2,0),0)</f>
        <v>0</v>
      </c>
      <c r="NZ73" s="33">
        <f t="shared" si="195"/>
        <v>0</v>
      </c>
      <c r="OA73" s="33">
        <f>IFERROR(VLOOKUP($J73,#REF!,OA$2,0),0)</f>
        <v>0</v>
      </c>
      <c r="OB73" s="33">
        <f t="shared" si="195"/>
        <v>0</v>
      </c>
      <c r="OC73" s="33">
        <f>IFERROR(VLOOKUP($J73,#REF!,OC$2,0),0)</f>
        <v>0</v>
      </c>
      <c r="OD73" s="33">
        <f t="shared" si="195"/>
        <v>0</v>
      </c>
      <c r="OE73" s="33">
        <f>IFERROR(VLOOKUP($J73,#REF!,OE$2,0),0)</f>
        <v>0</v>
      </c>
      <c r="OF73" s="33">
        <f t="shared" si="195"/>
        <v>0</v>
      </c>
      <c r="OG73" s="33">
        <f>IFERROR(VLOOKUP($J73,#REF!,OG$2,0),0)</f>
        <v>0</v>
      </c>
      <c r="OH73" s="33">
        <f t="shared" si="195"/>
        <v>0</v>
      </c>
      <c r="OI73" s="33">
        <f>IFERROR(VLOOKUP($J73,#REF!,OI$2,0),0)</f>
        <v>0</v>
      </c>
      <c r="OJ73" s="33">
        <f t="shared" si="196"/>
        <v>0</v>
      </c>
      <c r="OK73" s="33">
        <f>IFERROR(VLOOKUP($J73,#REF!,OK$2,0),0)</f>
        <v>0</v>
      </c>
      <c r="OL73" s="33">
        <f t="shared" si="196"/>
        <v>0</v>
      </c>
      <c r="OM73" s="33">
        <f>IFERROR(VLOOKUP($J73,#REF!,OM$2,0),0)</f>
        <v>0</v>
      </c>
      <c r="ON73" s="33">
        <f t="shared" si="196"/>
        <v>0</v>
      </c>
      <c r="OO73" s="33">
        <f>IFERROR(VLOOKUP($J73,#REF!,OO$2,0),0)</f>
        <v>0</v>
      </c>
      <c r="OP73" s="33">
        <f t="shared" si="81"/>
        <v>0</v>
      </c>
      <c r="OQ73" s="33">
        <f>IFERROR(VLOOKUP($J73,#REF!,OQ$2,0),0)</f>
        <v>0</v>
      </c>
      <c r="OR73" s="33">
        <f t="shared" si="82"/>
        <v>0</v>
      </c>
      <c r="OS73" s="33">
        <f>IFERROR(VLOOKUP($J73,#REF!,OS$2,0),0)</f>
        <v>0</v>
      </c>
      <c r="OT73" s="33">
        <f t="shared" si="83"/>
        <v>0</v>
      </c>
      <c r="OU73" s="33">
        <f>IFERROR(VLOOKUP($J73,#REF!,OU$2,0),0)</f>
        <v>0</v>
      </c>
      <c r="OV73" s="33">
        <f t="shared" si="84"/>
        <v>0</v>
      </c>
      <c r="OW73" s="33">
        <f>IFERROR(VLOOKUP($J73,#REF!,OW$2,0),0)</f>
        <v>0</v>
      </c>
      <c r="OX73" s="33">
        <f t="shared" si="85"/>
        <v>0</v>
      </c>
    </row>
    <row r="74" spans="2:414">
      <c r="B74" s="63">
        <f t="shared" si="0"/>
        <v>63</v>
      </c>
      <c r="C74" s="28">
        <f>入力⑧!C69</f>
        <v>0</v>
      </c>
      <c r="D74" s="28">
        <f>入力⑧!D69</f>
        <v>0</v>
      </c>
      <c r="E74" s="28">
        <f>入力⑧!E69</f>
        <v>0</v>
      </c>
      <c r="F74" s="28">
        <f>入力⑧!F69</f>
        <v>0</v>
      </c>
      <c r="G74" s="28">
        <f>入力⑧!G69</f>
        <v>0</v>
      </c>
      <c r="H74" s="28">
        <f>入力⑧!H69</f>
        <v>0</v>
      </c>
      <c r="I74" s="28">
        <f>入力⑧!I69</f>
        <v>0</v>
      </c>
      <c r="J74" s="28">
        <f>入力⑧!J69</f>
        <v>0</v>
      </c>
      <c r="K74" s="28" t="str">
        <f>入力⑧!L69</f>
        <v/>
      </c>
      <c r="L74" s="28" t="str">
        <f>入力⑧!M69</f>
        <v/>
      </c>
      <c r="M74" s="28">
        <f>入力⑧!N69</f>
        <v>0</v>
      </c>
      <c r="N74" s="28">
        <f>入力⑧!O69</f>
        <v>0</v>
      </c>
      <c r="O74" s="33">
        <f>IFERROR(VLOOKUP($J74,#REF!,O$2,0),0)</f>
        <v>0</v>
      </c>
      <c r="P74" s="33">
        <f t="shared" si="1"/>
        <v>0</v>
      </c>
      <c r="Q74" s="33">
        <f>IFERROR(VLOOKUP($J74,#REF!,Q$2,0),0)</f>
        <v>0</v>
      </c>
      <c r="R74" s="33">
        <f t="shared" si="1"/>
        <v>0</v>
      </c>
      <c r="S74" s="33">
        <f>IFERROR(VLOOKUP($J74,#REF!,S$2,0),0)</f>
        <v>0</v>
      </c>
      <c r="T74" s="33">
        <f t="shared" si="160"/>
        <v>0</v>
      </c>
      <c r="U74" s="33">
        <f>IFERROR(VLOOKUP($J74,#REF!,U$2,0),0)</f>
        <v>0</v>
      </c>
      <c r="V74" s="33">
        <f t="shared" si="160"/>
        <v>0</v>
      </c>
      <c r="W74" s="33">
        <f>IFERROR(VLOOKUP($J74,#REF!,W$2,0),0)</f>
        <v>0</v>
      </c>
      <c r="X74" s="33">
        <f t="shared" si="161"/>
        <v>0</v>
      </c>
      <c r="Y74" s="33">
        <f>IFERROR(VLOOKUP($J74,#REF!,Y$2,0),0)</f>
        <v>0</v>
      </c>
      <c r="Z74" s="33">
        <f t="shared" si="161"/>
        <v>0</v>
      </c>
      <c r="AA74" s="33">
        <f>IFERROR(VLOOKUP($J74,#REF!,AA$2,0),0)</f>
        <v>0</v>
      </c>
      <c r="AB74" s="33">
        <f t="shared" si="162"/>
        <v>0</v>
      </c>
      <c r="AC74" s="33">
        <f>IFERROR(VLOOKUP($J74,#REF!,AC$2,0),0)</f>
        <v>0</v>
      </c>
      <c r="AD74" s="33">
        <f t="shared" si="162"/>
        <v>0</v>
      </c>
      <c r="AE74" s="33">
        <f>IFERROR(VLOOKUP($J74,#REF!,AE$2,0),0)</f>
        <v>0</v>
      </c>
      <c r="AF74" s="33">
        <f t="shared" si="163"/>
        <v>0</v>
      </c>
      <c r="AG74" s="33">
        <f>IFERROR(VLOOKUP($J74,#REF!,AG$2,0),0)</f>
        <v>0</v>
      </c>
      <c r="AH74" s="33">
        <f t="shared" si="163"/>
        <v>0</v>
      </c>
      <c r="AI74" s="33">
        <f>IFERROR(VLOOKUP($J74,#REF!,AI$2,0),0)</f>
        <v>0</v>
      </c>
      <c r="AJ74" s="33">
        <f t="shared" si="164"/>
        <v>0</v>
      </c>
      <c r="AK74" s="33">
        <f>IFERROR(VLOOKUP($J74,#REF!,AK$2,0),0)</f>
        <v>0</v>
      </c>
      <c r="AL74" s="33">
        <f t="shared" si="164"/>
        <v>0</v>
      </c>
      <c r="AM74" s="33">
        <f>IFERROR(VLOOKUP($J74,#REF!,AM$2,0),0)</f>
        <v>0</v>
      </c>
      <c r="AN74" s="33">
        <f t="shared" si="165"/>
        <v>0</v>
      </c>
      <c r="AO74" s="33">
        <f>IFERROR(VLOOKUP($J74,#REF!,AO$2,0),0)</f>
        <v>0</v>
      </c>
      <c r="AP74" s="33">
        <f t="shared" si="165"/>
        <v>0</v>
      </c>
      <c r="AQ74" s="33">
        <f>IFERROR(VLOOKUP($J74,#REF!,AQ$2,0),0)</f>
        <v>0</v>
      </c>
      <c r="AR74" s="33">
        <f t="shared" si="166"/>
        <v>0</v>
      </c>
      <c r="AS74" s="33">
        <f>IFERROR(VLOOKUP($J74,#REF!,AS$2,0),0)</f>
        <v>0</v>
      </c>
      <c r="AT74" s="33">
        <f t="shared" si="166"/>
        <v>0</v>
      </c>
      <c r="AU74" s="33">
        <f>IFERROR(VLOOKUP($J74,#REF!,AU$2,0),0)</f>
        <v>0</v>
      </c>
      <c r="AV74" s="33">
        <f t="shared" si="167"/>
        <v>0</v>
      </c>
      <c r="AW74" s="33">
        <f>IFERROR(VLOOKUP($J74,#REF!,AW$2,0),0)</f>
        <v>0</v>
      </c>
      <c r="AX74" s="33">
        <f t="shared" si="167"/>
        <v>0</v>
      </c>
      <c r="AY74" s="33">
        <f>IFERROR(VLOOKUP($J74,#REF!,AY$2,0),0)</f>
        <v>0</v>
      </c>
      <c r="AZ74" s="33">
        <f t="shared" si="168"/>
        <v>0</v>
      </c>
      <c r="BA74" s="33">
        <f>IFERROR(VLOOKUP($J74,#REF!,BA$2,0),0)</f>
        <v>0</v>
      </c>
      <c r="BB74" s="33">
        <f t="shared" si="168"/>
        <v>0</v>
      </c>
      <c r="BC74" s="33">
        <f>IFERROR(VLOOKUP($J74,#REF!,BC$2,0),0)</f>
        <v>0</v>
      </c>
      <c r="BD74" s="33">
        <f t="shared" si="169"/>
        <v>0</v>
      </c>
      <c r="BE74" s="33">
        <f>IFERROR(VLOOKUP($J74,#REF!,BE$2,0),0)</f>
        <v>0</v>
      </c>
      <c r="BF74" s="33">
        <f t="shared" si="169"/>
        <v>0</v>
      </c>
      <c r="BG74" s="33">
        <f>IFERROR(VLOOKUP($J74,#REF!,BG$2,0),0)</f>
        <v>0</v>
      </c>
      <c r="BH74" s="33">
        <f t="shared" si="170"/>
        <v>0</v>
      </c>
      <c r="BI74" s="33">
        <f>IFERROR(VLOOKUP($J74,#REF!,BI$2,0),0)</f>
        <v>0</v>
      </c>
      <c r="BJ74" s="33">
        <f t="shared" si="170"/>
        <v>0</v>
      </c>
      <c r="BK74" s="33">
        <f>IFERROR(VLOOKUP($J74,#REF!,BK$2,0),0)</f>
        <v>0</v>
      </c>
      <c r="BL74" s="33">
        <f t="shared" si="171"/>
        <v>0</v>
      </c>
      <c r="BM74" s="33">
        <f>IFERROR(VLOOKUP($J74,#REF!,BM$2,0),0)</f>
        <v>0</v>
      </c>
      <c r="BN74" s="33">
        <f t="shared" si="171"/>
        <v>0</v>
      </c>
      <c r="BO74" s="33">
        <f>IFERROR(VLOOKUP($J74,#REF!,BO$2,0),0)</f>
        <v>0</v>
      </c>
      <c r="BP74" s="33">
        <f t="shared" si="172"/>
        <v>0</v>
      </c>
      <c r="BQ74" s="33">
        <f>IFERROR(VLOOKUP($J74,#REF!,BQ$2,0),0)</f>
        <v>0</v>
      </c>
      <c r="BR74" s="33">
        <f t="shared" si="172"/>
        <v>0</v>
      </c>
      <c r="BS74" s="33">
        <f>IFERROR(VLOOKUP($J74,#REF!,BS$2,0),0)</f>
        <v>0</v>
      </c>
      <c r="BT74" s="33">
        <f t="shared" si="173"/>
        <v>0</v>
      </c>
      <c r="BU74" s="33">
        <f>IFERROR(VLOOKUP($J74,#REF!,BU$2,0),0)</f>
        <v>0</v>
      </c>
      <c r="BV74" s="33">
        <f t="shared" si="173"/>
        <v>0</v>
      </c>
      <c r="BW74" s="33">
        <f>IFERROR(VLOOKUP($J74,#REF!,BW$2,0),0)</f>
        <v>0</v>
      </c>
      <c r="BX74" s="33">
        <f t="shared" si="174"/>
        <v>0</v>
      </c>
      <c r="BY74" s="33">
        <f>IFERROR(VLOOKUP($J74,#REF!,BY$2,0),0)</f>
        <v>0</v>
      </c>
      <c r="BZ74" s="33">
        <f t="shared" si="174"/>
        <v>0</v>
      </c>
      <c r="CA74" s="33">
        <f>IFERROR(VLOOKUP($J74,#REF!,CA$2,0),0)</f>
        <v>0</v>
      </c>
      <c r="CB74" s="33">
        <f t="shared" si="175"/>
        <v>0</v>
      </c>
      <c r="CC74" s="33">
        <f>IFERROR(VLOOKUP($J74,#REF!,CC$2,0),0)</f>
        <v>0</v>
      </c>
      <c r="CD74" s="33">
        <f t="shared" si="175"/>
        <v>0</v>
      </c>
      <c r="CE74" s="33">
        <f>IFERROR(VLOOKUP($J74,#REF!,CE$2,0),0)</f>
        <v>0</v>
      </c>
      <c r="CF74" s="33">
        <f t="shared" si="176"/>
        <v>0</v>
      </c>
      <c r="CG74" s="33">
        <f>IFERROR(VLOOKUP($J74,#REF!,CG$2,0),0)</f>
        <v>0</v>
      </c>
      <c r="CH74" s="33">
        <f t="shared" si="176"/>
        <v>0</v>
      </c>
      <c r="CI74" s="33">
        <f>IFERROR(VLOOKUP($J74,#REF!,CI$2,0),0)</f>
        <v>0</v>
      </c>
      <c r="CJ74" s="33">
        <f t="shared" si="176"/>
        <v>0</v>
      </c>
      <c r="CK74" s="33">
        <f>IFERROR(VLOOKUP($J74,#REF!,CK$2,0),0)</f>
        <v>0</v>
      </c>
      <c r="CL74" s="33">
        <f t="shared" si="176"/>
        <v>0</v>
      </c>
      <c r="CM74" s="33">
        <f>IFERROR(VLOOKUP($J74,#REF!,CM$2,0),0)</f>
        <v>0</v>
      </c>
      <c r="CN74" s="33">
        <f t="shared" si="176"/>
        <v>0</v>
      </c>
      <c r="CO74" s="33">
        <f>IFERROR(VLOOKUP($J74,#REF!,CO$2,0),0)</f>
        <v>0</v>
      </c>
      <c r="CP74" s="33">
        <f t="shared" si="176"/>
        <v>0</v>
      </c>
      <c r="CQ74" s="33">
        <f>IFERROR(VLOOKUP($J74,#REF!,CQ$2,0),0)</f>
        <v>0</v>
      </c>
      <c r="CR74" s="33">
        <f t="shared" si="176"/>
        <v>0</v>
      </c>
      <c r="CS74" s="33">
        <f>IFERROR(VLOOKUP($J74,#REF!,CS$2,0),0)</f>
        <v>0</v>
      </c>
      <c r="CT74" s="33">
        <f t="shared" si="176"/>
        <v>0</v>
      </c>
      <c r="CU74" s="33">
        <f>IFERROR(VLOOKUP($J74,#REF!,CU$2,0),0)</f>
        <v>0</v>
      </c>
      <c r="CV74" s="33">
        <f t="shared" si="177"/>
        <v>0</v>
      </c>
      <c r="CW74" s="33">
        <f>IFERROR(VLOOKUP($J74,#REF!,CW$2,0),0)</f>
        <v>0</v>
      </c>
      <c r="CX74" s="33">
        <f t="shared" si="177"/>
        <v>0</v>
      </c>
      <c r="CY74" s="33">
        <f>IFERROR(VLOOKUP($J74,#REF!,CY$2,0),0)</f>
        <v>0</v>
      </c>
      <c r="CZ74" s="33">
        <f t="shared" si="177"/>
        <v>0</v>
      </c>
      <c r="DA74" s="33">
        <f>IFERROR(VLOOKUP($J74,#REF!,DA$2,0),0)</f>
        <v>0</v>
      </c>
      <c r="DB74" s="33">
        <f t="shared" si="177"/>
        <v>0</v>
      </c>
      <c r="DC74" s="33">
        <f>IFERROR(VLOOKUP($J74,#REF!,DC$2,0),0)</f>
        <v>0</v>
      </c>
      <c r="DD74" s="33">
        <f t="shared" si="177"/>
        <v>0</v>
      </c>
      <c r="DE74" s="33">
        <f>IFERROR(VLOOKUP($J74,#REF!,DE$2,0),0)</f>
        <v>0</v>
      </c>
      <c r="DF74" s="33">
        <f t="shared" si="177"/>
        <v>0</v>
      </c>
      <c r="DG74" s="33">
        <f>IFERROR(VLOOKUP($J74,#REF!,DG$2,0),0)</f>
        <v>0</v>
      </c>
      <c r="DH74" s="33">
        <f t="shared" si="177"/>
        <v>0</v>
      </c>
      <c r="DI74" s="33">
        <f>IFERROR(VLOOKUP($J74,#REF!,DI$2,0),0)</f>
        <v>0</v>
      </c>
      <c r="DJ74" s="33">
        <f t="shared" si="177"/>
        <v>0</v>
      </c>
      <c r="DK74" s="33">
        <f>IFERROR(VLOOKUP($J74,#REF!,DK$2,0),0)</f>
        <v>0</v>
      </c>
      <c r="DL74" s="33">
        <f t="shared" si="178"/>
        <v>0</v>
      </c>
      <c r="DM74" s="33">
        <f>IFERROR(VLOOKUP($J74,#REF!,DM$2,0),0)</f>
        <v>0</v>
      </c>
      <c r="DN74" s="33">
        <f t="shared" si="178"/>
        <v>0</v>
      </c>
      <c r="DO74" s="33">
        <f>IFERROR(VLOOKUP($J74,#REF!,DO$2,0),0)</f>
        <v>0</v>
      </c>
      <c r="DP74" s="33">
        <f t="shared" si="178"/>
        <v>0</v>
      </c>
      <c r="DQ74" s="33">
        <f>IFERROR(VLOOKUP($J74,#REF!,DQ$2,0),0)</f>
        <v>0</v>
      </c>
      <c r="DR74" s="33">
        <f t="shared" si="178"/>
        <v>0</v>
      </c>
      <c r="DS74" s="33">
        <f>IFERROR(VLOOKUP($J74,#REF!,DS$2,0),0)</f>
        <v>0</v>
      </c>
      <c r="DT74" s="33">
        <f t="shared" si="178"/>
        <v>0</v>
      </c>
      <c r="DU74" s="33">
        <f>IFERROR(VLOOKUP($J74,#REF!,DU$2,0),0)</f>
        <v>0</v>
      </c>
      <c r="DV74" s="33">
        <f t="shared" si="178"/>
        <v>0</v>
      </c>
      <c r="DW74" s="33">
        <f>IFERROR(VLOOKUP($J74,#REF!,DW$2,0),0)</f>
        <v>0</v>
      </c>
      <c r="DX74" s="33">
        <f t="shared" si="178"/>
        <v>0</v>
      </c>
      <c r="DY74" s="33">
        <f>IFERROR(VLOOKUP($J74,#REF!,DY$2,0),0)</f>
        <v>0</v>
      </c>
      <c r="DZ74" s="33">
        <f t="shared" si="178"/>
        <v>0</v>
      </c>
      <c r="EA74" s="33">
        <f>IFERROR(VLOOKUP($J74,#REF!,EA$2,0),0)</f>
        <v>0</v>
      </c>
      <c r="EB74" s="33">
        <f t="shared" si="179"/>
        <v>0</v>
      </c>
      <c r="EC74" s="33">
        <f>IFERROR(VLOOKUP($J74,#REF!,EC$2,0),0)</f>
        <v>0</v>
      </c>
      <c r="ED74" s="33">
        <f t="shared" si="179"/>
        <v>0</v>
      </c>
      <c r="EE74" s="33">
        <f>IFERROR(VLOOKUP($J74,#REF!,EE$2,0),0)</f>
        <v>0</v>
      </c>
      <c r="EF74" s="33">
        <f t="shared" si="179"/>
        <v>0</v>
      </c>
      <c r="EG74" s="33">
        <f>IFERROR(VLOOKUP($J74,#REF!,EG$2,0),0)</f>
        <v>0</v>
      </c>
      <c r="EH74" s="33">
        <f t="shared" si="179"/>
        <v>0</v>
      </c>
      <c r="EI74" s="33">
        <f>IFERROR(VLOOKUP($J74,#REF!,EI$2,0),0)</f>
        <v>0</v>
      </c>
      <c r="EJ74" s="33">
        <f t="shared" si="179"/>
        <v>0</v>
      </c>
      <c r="EK74" s="33">
        <f>IFERROR(VLOOKUP($J74,#REF!,EK$2,0),0)</f>
        <v>0</v>
      </c>
      <c r="EL74" s="33">
        <f t="shared" si="179"/>
        <v>0</v>
      </c>
      <c r="EM74" s="33">
        <f>IFERROR(VLOOKUP($J74,#REF!,EM$2,0),0)</f>
        <v>0</v>
      </c>
      <c r="EN74" s="33">
        <f t="shared" si="179"/>
        <v>0</v>
      </c>
      <c r="EO74" s="33">
        <f>IFERROR(VLOOKUP($J74,#REF!,EO$2,0),0)</f>
        <v>0</v>
      </c>
      <c r="EP74" s="33">
        <f t="shared" si="179"/>
        <v>0</v>
      </c>
      <c r="EQ74" s="33">
        <f>IFERROR(VLOOKUP($J74,#REF!,EQ$2,0),0)</f>
        <v>0</v>
      </c>
      <c r="ER74" s="33">
        <f t="shared" si="180"/>
        <v>0</v>
      </c>
      <c r="ES74" s="33">
        <f>IFERROR(VLOOKUP($J74,#REF!,ES$2,0),0)</f>
        <v>0</v>
      </c>
      <c r="ET74" s="33">
        <f t="shared" si="180"/>
        <v>0</v>
      </c>
      <c r="EU74" s="33">
        <f>IFERROR(VLOOKUP($J74,#REF!,EU$2,0),0)</f>
        <v>0</v>
      </c>
      <c r="EV74" s="33">
        <f t="shared" si="180"/>
        <v>0</v>
      </c>
      <c r="EW74" s="33">
        <f>IFERROR(VLOOKUP($J74,#REF!,EW$2,0),0)</f>
        <v>0</v>
      </c>
      <c r="EX74" s="33">
        <f t="shared" si="180"/>
        <v>0</v>
      </c>
      <c r="EY74" s="33">
        <f>IFERROR(VLOOKUP($J74,#REF!,EY$2,0),0)</f>
        <v>0</v>
      </c>
      <c r="EZ74" s="33">
        <f t="shared" si="180"/>
        <v>0</v>
      </c>
      <c r="FA74" s="33">
        <f>IFERROR(VLOOKUP($J74,#REF!,FA$2,0),0)</f>
        <v>0</v>
      </c>
      <c r="FB74" s="33">
        <f t="shared" si="180"/>
        <v>0</v>
      </c>
      <c r="FC74" s="33">
        <f>IFERROR(VLOOKUP($J74,#REF!,FC$2,0),0)</f>
        <v>0</v>
      </c>
      <c r="FD74" s="33">
        <f t="shared" si="180"/>
        <v>0</v>
      </c>
      <c r="FE74" s="33">
        <f>IFERROR(VLOOKUP($J74,#REF!,FE$2,0),0)</f>
        <v>0</v>
      </c>
      <c r="FF74" s="33">
        <f t="shared" si="180"/>
        <v>0</v>
      </c>
      <c r="FG74" s="33">
        <f>IFERROR(VLOOKUP($J74,#REF!,FG$2,0),0)</f>
        <v>0</v>
      </c>
      <c r="FH74" s="33">
        <f t="shared" si="181"/>
        <v>0</v>
      </c>
      <c r="FI74" s="33">
        <f>IFERROR(VLOOKUP($J74,#REF!,FI$2,0),0)</f>
        <v>0</v>
      </c>
      <c r="FJ74" s="33">
        <f t="shared" si="181"/>
        <v>0</v>
      </c>
      <c r="FK74" s="33">
        <f>IFERROR(VLOOKUP($J74,#REF!,FK$2,0),0)</f>
        <v>0</v>
      </c>
      <c r="FL74" s="33">
        <f t="shared" si="181"/>
        <v>0</v>
      </c>
      <c r="FM74" s="33">
        <f>IFERROR(VLOOKUP($J74,#REF!,FM$2,0),0)</f>
        <v>0</v>
      </c>
      <c r="FN74" s="33">
        <f t="shared" si="181"/>
        <v>0</v>
      </c>
      <c r="FO74" s="33">
        <f>IFERROR(VLOOKUP($J74,#REF!,FO$2,0),0)</f>
        <v>0</v>
      </c>
      <c r="FP74" s="33">
        <f t="shared" si="181"/>
        <v>0</v>
      </c>
      <c r="FQ74" s="33">
        <f>IFERROR(VLOOKUP($J74,#REF!,FQ$2,0),0)</f>
        <v>0</v>
      </c>
      <c r="FR74" s="33">
        <f t="shared" si="181"/>
        <v>0</v>
      </c>
      <c r="FS74" s="33">
        <f>IFERROR(VLOOKUP($J74,#REF!,FS$2,0),0)</f>
        <v>0</v>
      </c>
      <c r="FT74" s="33">
        <f t="shared" si="181"/>
        <v>0</v>
      </c>
      <c r="FU74" s="33">
        <f>IFERROR(VLOOKUP($J74,#REF!,FU$2,0),0)</f>
        <v>0</v>
      </c>
      <c r="FV74" s="33">
        <f t="shared" si="181"/>
        <v>0</v>
      </c>
      <c r="FW74" s="33">
        <f>IFERROR(VLOOKUP($J74,#REF!,FW$2,0),0)</f>
        <v>0</v>
      </c>
      <c r="FX74" s="33">
        <f t="shared" si="182"/>
        <v>0</v>
      </c>
      <c r="FY74" s="33">
        <f>IFERROR(VLOOKUP($J74,#REF!,FY$2,0),0)</f>
        <v>0</v>
      </c>
      <c r="FZ74" s="33">
        <f t="shared" si="182"/>
        <v>0</v>
      </c>
      <c r="GA74" s="33">
        <f>IFERROR(VLOOKUP($J74,#REF!,GA$2,0),0)</f>
        <v>0</v>
      </c>
      <c r="GB74" s="33">
        <f t="shared" si="182"/>
        <v>0</v>
      </c>
      <c r="GC74" s="33">
        <f>IFERROR(VLOOKUP($J74,#REF!,GC$2,0),0)</f>
        <v>0</v>
      </c>
      <c r="GD74" s="33">
        <f t="shared" si="182"/>
        <v>0</v>
      </c>
      <c r="GE74" s="33">
        <f>IFERROR(VLOOKUP($J74,#REF!,GE$2,0),0)</f>
        <v>0</v>
      </c>
      <c r="GF74" s="33">
        <f t="shared" si="182"/>
        <v>0</v>
      </c>
      <c r="GG74" s="33">
        <f>IFERROR(VLOOKUP($J74,#REF!,GG$2,0),0)</f>
        <v>0</v>
      </c>
      <c r="GH74" s="33">
        <f t="shared" si="182"/>
        <v>0</v>
      </c>
      <c r="GI74" s="33">
        <f>IFERROR(VLOOKUP($J74,#REF!,GI$2,0),0)</f>
        <v>0</v>
      </c>
      <c r="GJ74" s="33">
        <f t="shared" si="182"/>
        <v>0</v>
      </c>
      <c r="GK74" s="33">
        <f>IFERROR(VLOOKUP($J74,#REF!,GK$2,0),0)</f>
        <v>0</v>
      </c>
      <c r="GL74" s="33">
        <f t="shared" si="182"/>
        <v>0</v>
      </c>
      <c r="GM74" s="33">
        <f>IFERROR(VLOOKUP($J74,#REF!,GM$2,0),0)</f>
        <v>0</v>
      </c>
      <c r="GN74" s="33">
        <f t="shared" si="183"/>
        <v>0</v>
      </c>
      <c r="GO74" s="33">
        <f>IFERROR(VLOOKUP($J74,#REF!,GO$2,0),0)</f>
        <v>0</v>
      </c>
      <c r="GP74" s="33">
        <f t="shared" si="183"/>
        <v>0</v>
      </c>
      <c r="GQ74" s="33">
        <f>IFERROR(VLOOKUP($J74,#REF!,GQ$2,0),0)</f>
        <v>0</v>
      </c>
      <c r="GR74" s="33">
        <f t="shared" si="183"/>
        <v>0</v>
      </c>
      <c r="GS74" s="33">
        <f>IFERROR(VLOOKUP($J74,#REF!,GS$2,0),0)</f>
        <v>0</v>
      </c>
      <c r="GT74" s="33">
        <f t="shared" si="183"/>
        <v>0</v>
      </c>
      <c r="GU74" s="33">
        <f>IFERROR(VLOOKUP($J74,#REF!,GU$2,0),0)</f>
        <v>0</v>
      </c>
      <c r="GV74" s="33">
        <f t="shared" si="183"/>
        <v>0</v>
      </c>
      <c r="GW74" s="33">
        <f>IFERROR(VLOOKUP($J74,#REF!,GW$2,0),0)</f>
        <v>0</v>
      </c>
      <c r="GX74" s="33">
        <f t="shared" si="183"/>
        <v>0</v>
      </c>
      <c r="GY74" s="33">
        <f>IFERROR(VLOOKUP($J74,#REF!,GY$2,0),0)</f>
        <v>0</v>
      </c>
      <c r="GZ74" s="33">
        <f t="shared" si="183"/>
        <v>0</v>
      </c>
      <c r="HA74" s="33">
        <f>IFERROR(VLOOKUP($J74,#REF!,HA$2,0),0)</f>
        <v>0</v>
      </c>
      <c r="HB74" s="33">
        <f t="shared" si="184"/>
        <v>0</v>
      </c>
      <c r="HC74" s="33">
        <f>IFERROR(VLOOKUP($J74,#REF!,HC$2,0),0)</f>
        <v>0</v>
      </c>
      <c r="HD74" s="33">
        <f t="shared" si="184"/>
        <v>0</v>
      </c>
      <c r="HE74" s="33">
        <f>IFERROR(VLOOKUP($J74,#REF!,HE$2,0),0)</f>
        <v>0</v>
      </c>
      <c r="HF74" s="33">
        <f t="shared" si="184"/>
        <v>0</v>
      </c>
      <c r="HG74" s="33">
        <f>IFERROR(VLOOKUP($J74,#REF!,HG$2,0),0)</f>
        <v>0</v>
      </c>
      <c r="HH74" s="33">
        <f t="shared" si="184"/>
        <v>0</v>
      </c>
      <c r="HI74" s="33">
        <f>IFERROR(VLOOKUP($J74,#REF!,HI$2,0),0)</f>
        <v>0</v>
      </c>
      <c r="HJ74" s="33">
        <f t="shared" si="184"/>
        <v>0</v>
      </c>
      <c r="HK74" s="33">
        <f>IFERROR(VLOOKUP($J74,#REF!,HK$2,0),0)</f>
        <v>0</v>
      </c>
      <c r="HL74" s="33">
        <f t="shared" si="184"/>
        <v>0</v>
      </c>
      <c r="HM74" s="33">
        <f>IFERROR(VLOOKUP($J74,#REF!,HM$2,0),0)</f>
        <v>0</v>
      </c>
      <c r="HN74" s="33">
        <f t="shared" si="184"/>
        <v>0</v>
      </c>
      <c r="HO74" s="33">
        <f>IFERROR(VLOOKUP($J74,#REF!,HO$2,0),0)</f>
        <v>0</v>
      </c>
      <c r="HP74" s="33">
        <f t="shared" si="184"/>
        <v>0</v>
      </c>
      <c r="HQ74" s="33">
        <f>IFERROR(VLOOKUP($J74,#REF!,HQ$2,0),0)</f>
        <v>0</v>
      </c>
      <c r="HR74" s="33">
        <f t="shared" si="185"/>
        <v>0</v>
      </c>
      <c r="HS74" s="33">
        <f>IFERROR(VLOOKUP($J74,#REF!,HS$2,0),0)</f>
        <v>0</v>
      </c>
      <c r="HT74" s="33">
        <f t="shared" si="185"/>
        <v>0</v>
      </c>
      <c r="HU74" s="33">
        <f>IFERROR(VLOOKUP($J74,#REF!,HU$2,0),0)</f>
        <v>0</v>
      </c>
      <c r="HV74" s="33">
        <f t="shared" si="185"/>
        <v>0</v>
      </c>
      <c r="HW74" s="33">
        <f>IFERROR(VLOOKUP($J74,#REF!,HW$2,0),0)</f>
        <v>0</v>
      </c>
      <c r="HX74" s="33">
        <f t="shared" si="185"/>
        <v>0</v>
      </c>
      <c r="HY74" s="33">
        <f>IFERROR(VLOOKUP($J74,#REF!,HY$2,0),0)</f>
        <v>0</v>
      </c>
      <c r="HZ74" s="33">
        <f t="shared" si="185"/>
        <v>0</v>
      </c>
      <c r="IA74" s="33">
        <f>IFERROR(VLOOKUP($J74,#REF!,IA$2,0),0)</f>
        <v>0</v>
      </c>
      <c r="IB74" s="33">
        <f t="shared" si="185"/>
        <v>0</v>
      </c>
      <c r="IC74" s="33">
        <f>IFERROR(VLOOKUP($J74,#REF!,IC$2,0),0)</f>
        <v>0</v>
      </c>
      <c r="ID74" s="33">
        <f t="shared" si="185"/>
        <v>0</v>
      </c>
      <c r="IE74" s="33">
        <f>IFERROR(VLOOKUP($J74,#REF!,IE$2,0),0)</f>
        <v>0</v>
      </c>
      <c r="IF74" s="33">
        <f t="shared" si="185"/>
        <v>0</v>
      </c>
      <c r="IG74" s="33">
        <f>IFERROR(VLOOKUP($J74,#REF!,IG$2,0),0)</f>
        <v>0</v>
      </c>
      <c r="IH74" s="33">
        <f t="shared" si="186"/>
        <v>0</v>
      </c>
      <c r="II74" s="33">
        <f>IFERROR(VLOOKUP($J74,#REF!,II$2,0),0)</f>
        <v>0</v>
      </c>
      <c r="IJ74" s="33">
        <f t="shared" si="186"/>
        <v>0</v>
      </c>
      <c r="IK74" s="33">
        <f>IFERROR(VLOOKUP($J74,#REF!,IK$2,0),0)</f>
        <v>0</v>
      </c>
      <c r="IL74" s="33">
        <f t="shared" si="186"/>
        <v>0</v>
      </c>
      <c r="IM74" s="33">
        <f>IFERROR(VLOOKUP($J74,#REF!,IM$2,0),0)</f>
        <v>0</v>
      </c>
      <c r="IN74" s="33">
        <f t="shared" si="186"/>
        <v>0</v>
      </c>
      <c r="IO74" s="33">
        <f>IFERROR(VLOOKUP($J74,#REF!,IO$2,0),0)</f>
        <v>0</v>
      </c>
      <c r="IP74" s="33">
        <f t="shared" si="186"/>
        <v>0</v>
      </c>
      <c r="IQ74" s="33">
        <f>IFERROR(VLOOKUP($J74,#REF!,IQ$2,0),0)</f>
        <v>0</v>
      </c>
      <c r="IR74" s="33">
        <f t="shared" si="186"/>
        <v>0</v>
      </c>
      <c r="IS74" s="33">
        <f>IFERROR(VLOOKUP($J74,#REF!,IS$2,0),0)</f>
        <v>0</v>
      </c>
      <c r="IT74" s="33">
        <f t="shared" si="186"/>
        <v>0</v>
      </c>
      <c r="IU74" s="33">
        <f>IFERROR(VLOOKUP($J74,#REF!,IU$2,0),0)</f>
        <v>0</v>
      </c>
      <c r="IV74" s="33">
        <f t="shared" si="186"/>
        <v>0</v>
      </c>
      <c r="IW74" s="33">
        <f>IFERROR(VLOOKUP($J74,#REF!,IW$2,0),0)</f>
        <v>0</v>
      </c>
      <c r="IX74" s="33">
        <f t="shared" si="187"/>
        <v>0</v>
      </c>
      <c r="IY74" s="33">
        <f>IFERROR(VLOOKUP($J74,#REF!,IY$2,0),0)</f>
        <v>0</v>
      </c>
      <c r="IZ74" s="33">
        <f t="shared" si="187"/>
        <v>0</v>
      </c>
      <c r="JA74" s="33">
        <f>IFERROR(VLOOKUP($J74,#REF!,JA$2,0),0)</f>
        <v>0</v>
      </c>
      <c r="JB74" s="33">
        <f t="shared" si="187"/>
        <v>0</v>
      </c>
      <c r="JC74" s="33">
        <f>IFERROR(VLOOKUP($J74,#REF!,JC$2,0),0)</f>
        <v>0</v>
      </c>
      <c r="JD74" s="33">
        <f t="shared" si="187"/>
        <v>0</v>
      </c>
      <c r="JE74" s="33">
        <f>IFERROR(VLOOKUP($J74,#REF!,JE$2,0),0)</f>
        <v>0</v>
      </c>
      <c r="JF74" s="33">
        <f t="shared" si="187"/>
        <v>0</v>
      </c>
      <c r="JG74" s="33">
        <f>IFERROR(VLOOKUP($J74,#REF!,JG$2,0),0)</f>
        <v>0</v>
      </c>
      <c r="JH74" s="33">
        <f t="shared" si="187"/>
        <v>0</v>
      </c>
      <c r="JI74" s="33">
        <f>IFERROR(VLOOKUP($J74,#REF!,JI$2,0),0)</f>
        <v>0</v>
      </c>
      <c r="JJ74" s="33">
        <f t="shared" si="187"/>
        <v>0</v>
      </c>
      <c r="JK74" s="33">
        <f>IFERROR(VLOOKUP($J74,#REF!,JK$2,0),0)</f>
        <v>0</v>
      </c>
      <c r="JL74" s="33">
        <f t="shared" si="187"/>
        <v>0</v>
      </c>
      <c r="JM74" s="33">
        <f>IFERROR(VLOOKUP($J74,#REF!,JM$2,0),0)</f>
        <v>0</v>
      </c>
      <c r="JN74" s="33">
        <f t="shared" si="188"/>
        <v>0</v>
      </c>
      <c r="JO74" s="33">
        <f>IFERROR(VLOOKUP($J74,#REF!,JO$2,0),0)</f>
        <v>0</v>
      </c>
      <c r="JP74" s="33">
        <f t="shared" si="188"/>
        <v>0</v>
      </c>
      <c r="JQ74" s="33">
        <f>IFERROR(VLOOKUP($J74,#REF!,JQ$2,0),0)</f>
        <v>0</v>
      </c>
      <c r="JR74" s="33">
        <f t="shared" si="188"/>
        <v>0</v>
      </c>
      <c r="JS74" s="33">
        <f>IFERROR(VLOOKUP($J74,#REF!,JS$2,0),0)</f>
        <v>0</v>
      </c>
      <c r="JT74" s="33">
        <f t="shared" si="188"/>
        <v>0</v>
      </c>
      <c r="JU74" s="33">
        <f>IFERROR(VLOOKUP($J74,#REF!,JU$2,0),0)</f>
        <v>0</v>
      </c>
      <c r="JV74" s="33">
        <f t="shared" si="188"/>
        <v>0</v>
      </c>
      <c r="JW74" s="33">
        <f>IFERROR(VLOOKUP($J74,#REF!,JW$2,0),0)</f>
        <v>0</v>
      </c>
      <c r="JX74" s="33">
        <f t="shared" si="188"/>
        <v>0</v>
      </c>
      <c r="JY74" s="33">
        <f>IFERROR(VLOOKUP($J74,#REF!,JY$2,0),0)</f>
        <v>0</v>
      </c>
      <c r="JZ74" s="33">
        <f t="shared" si="188"/>
        <v>0</v>
      </c>
      <c r="KA74" s="33">
        <f>IFERROR(VLOOKUP($J74,#REF!,KA$2,0),0)</f>
        <v>0</v>
      </c>
      <c r="KB74" s="33">
        <f t="shared" si="188"/>
        <v>0</v>
      </c>
      <c r="KC74" s="33">
        <f>IFERROR(VLOOKUP($J74,#REF!,KC$2,0),0)</f>
        <v>0</v>
      </c>
      <c r="KD74" s="33">
        <f t="shared" si="189"/>
        <v>0</v>
      </c>
      <c r="KE74" s="33">
        <f>IFERROR(VLOOKUP($J74,#REF!,KE$2,0),0)</f>
        <v>0</v>
      </c>
      <c r="KF74" s="33">
        <f t="shared" si="189"/>
        <v>0</v>
      </c>
      <c r="KG74" s="33">
        <f>IFERROR(VLOOKUP($J74,#REF!,KG$2,0),0)</f>
        <v>0</v>
      </c>
      <c r="KH74" s="33">
        <f t="shared" si="189"/>
        <v>0</v>
      </c>
      <c r="KI74" s="33">
        <f>IFERROR(VLOOKUP($J74,#REF!,KI$2,0),0)</f>
        <v>0</v>
      </c>
      <c r="KJ74" s="33">
        <f t="shared" si="189"/>
        <v>0</v>
      </c>
      <c r="KK74" s="33">
        <f>IFERROR(VLOOKUP($J74,#REF!,KK$2,0),0)</f>
        <v>0</v>
      </c>
      <c r="KL74" s="33">
        <f t="shared" si="189"/>
        <v>0</v>
      </c>
      <c r="KM74" s="33">
        <f>IFERROR(VLOOKUP($J74,#REF!,KM$2,0),0)</f>
        <v>0</v>
      </c>
      <c r="KN74" s="33">
        <f t="shared" si="189"/>
        <v>0</v>
      </c>
      <c r="KO74" s="33">
        <f>IFERROR(VLOOKUP($J74,#REF!,KO$2,0),0)</f>
        <v>0</v>
      </c>
      <c r="KP74" s="33">
        <f t="shared" si="189"/>
        <v>0</v>
      </c>
      <c r="KQ74" s="33">
        <f>IFERROR(VLOOKUP($J74,#REF!,KQ$2,0),0)</f>
        <v>0</v>
      </c>
      <c r="KR74" s="33">
        <f t="shared" si="189"/>
        <v>0</v>
      </c>
      <c r="KS74" s="33">
        <f>IFERROR(VLOOKUP($J74,#REF!,KS$2,0),0)</f>
        <v>0</v>
      </c>
      <c r="KT74" s="33">
        <f t="shared" si="190"/>
        <v>0</v>
      </c>
      <c r="KU74" s="33">
        <f>IFERROR(VLOOKUP($J74,#REF!,KU$2,0),0)</f>
        <v>0</v>
      </c>
      <c r="KV74" s="33">
        <f t="shared" si="190"/>
        <v>0</v>
      </c>
      <c r="KW74" s="33">
        <f>IFERROR(VLOOKUP($J74,#REF!,KW$2,0),0)</f>
        <v>0</v>
      </c>
      <c r="KX74" s="33">
        <f t="shared" si="190"/>
        <v>0</v>
      </c>
      <c r="KY74" s="33">
        <f>IFERROR(VLOOKUP($J74,#REF!,KY$2,0),0)</f>
        <v>0</v>
      </c>
      <c r="KZ74" s="33">
        <f t="shared" si="190"/>
        <v>0</v>
      </c>
      <c r="LA74" s="33">
        <f>IFERROR(VLOOKUP($J74,#REF!,LA$2,0),0)</f>
        <v>0</v>
      </c>
      <c r="LB74" s="33">
        <f t="shared" si="190"/>
        <v>0</v>
      </c>
      <c r="LC74" s="33">
        <f>IFERROR(VLOOKUP($J74,#REF!,LC$2,0),0)</f>
        <v>0</v>
      </c>
      <c r="LD74" s="33">
        <f t="shared" si="190"/>
        <v>0</v>
      </c>
      <c r="LE74" s="33">
        <f>IFERROR(VLOOKUP($J74,#REF!,LE$2,0),0)</f>
        <v>0</v>
      </c>
      <c r="LF74" s="33">
        <f t="shared" si="190"/>
        <v>0</v>
      </c>
      <c r="LG74" s="33">
        <f>IFERROR(VLOOKUP($J74,#REF!,LG$2,0),0)</f>
        <v>0</v>
      </c>
      <c r="LH74" s="33">
        <f t="shared" si="190"/>
        <v>0</v>
      </c>
      <c r="LI74" s="33">
        <f>IFERROR(VLOOKUP($J74,#REF!,LI$2,0),0)</f>
        <v>0</v>
      </c>
      <c r="LJ74" s="33">
        <f t="shared" si="191"/>
        <v>0</v>
      </c>
      <c r="LK74" s="33">
        <f>IFERROR(VLOOKUP($J74,#REF!,LK$2,0),0)</f>
        <v>0</v>
      </c>
      <c r="LL74" s="33">
        <f t="shared" si="191"/>
        <v>0</v>
      </c>
      <c r="LM74" s="33">
        <f>IFERROR(VLOOKUP($J74,#REF!,LM$2,0),0)</f>
        <v>0</v>
      </c>
      <c r="LN74" s="33">
        <f t="shared" si="191"/>
        <v>0</v>
      </c>
      <c r="LO74" s="33">
        <f>IFERROR(VLOOKUP($J74,#REF!,LO$2,0),0)</f>
        <v>0</v>
      </c>
      <c r="LP74" s="33">
        <f t="shared" si="191"/>
        <v>0</v>
      </c>
      <c r="LQ74" s="33">
        <f>IFERROR(VLOOKUP($J74,#REF!,LQ$2,0),0)</f>
        <v>0</v>
      </c>
      <c r="LR74" s="33">
        <f t="shared" si="191"/>
        <v>0</v>
      </c>
      <c r="LS74" s="33">
        <f>IFERROR(VLOOKUP($J74,#REF!,LS$2,0),0)</f>
        <v>0</v>
      </c>
      <c r="LT74" s="33">
        <f t="shared" si="191"/>
        <v>0</v>
      </c>
      <c r="LU74" s="33">
        <f>IFERROR(VLOOKUP($J74,#REF!,LU$2,0),0)</f>
        <v>0</v>
      </c>
      <c r="LV74" s="33">
        <f t="shared" si="191"/>
        <v>0</v>
      </c>
      <c r="LW74" s="33">
        <f>IFERROR(VLOOKUP($J74,#REF!,LW$2,0),0)</f>
        <v>0</v>
      </c>
      <c r="LX74" s="33">
        <f t="shared" si="192"/>
        <v>0</v>
      </c>
      <c r="LY74" s="33">
        <f>IFERROR(VLOOKUP($J74,#REF!,LY$2,0),0)</f>
        <v>0</v>
      </c>
      <c r="LZ74" s="33">
        <f t="shared" si="192"/>
        <v>0</v>
      </c>
      <c r="MA74" s="33">
        <f>IFERROR(VLOOKUP($J74,#REF!,MA$2,0),0)</f>
        <v>0</v>
      </c>
      <c r="MB74" s="33">
        <f t="shared" si="192"/>
        <v>0</v>
      </c>
      <c r="MC74" s="33">
        <f>IFERROR(VLOOKUP($J74,#REF!,MC$2,0),0)</f>
        <v>0</v>
      </c>
      <c r="MD74" s="33">
        <f t="shared" si="192"/>
        <v>0</v>
      </c>
      <c r="ME74" s="33">
        <f>IFERROR(VLOOKUP($J74,#REF!,ME$2,0),0)</f>
        <v>0</v>
      </c>
      <c r="MF74" s="33">
        <f t="shared" si="192"/>
        <v>0</v>
      </c>
      <c r="MG74" s="33">
        <f>IFERROR(VLOOKUP($J74,#REF!,MG$2,0),0)</f>
        <v>0</v>
      </c>
      <c r="MH74" s="33">
        <f t="shared" si="192"/>
        <v>0</v>
      </c>
      <c r="MI74" s="33">
        <f>IFERROR(VLOOKUP($J74,#REF!,MI$2,0),0)</f>
        <v>0</v>
      </c>
      <c r="MJ74" s="33">
        <f t="shared" si="192"/>
        <v>0</v>
      </c>
      <c r="MK74" s="33">
        <f>IFERROR(VLOOKUP($J74,#REF!,MK$2,0),0)</f>
        <v>0</v>
      </c>
      <c r="ML74" s="33">
        <f t="shared" si="192"/>
        <v>0</v>
      </c>
      <c r="MM74" s="33">
        <f>IFERROR(VLOOKUP($J74,#REF!,MM$2,0),0)</f>
        <v>0</v>
      </c>
      <c r="MN74" s="33">
        <f t="shared" si="193"/>
        <v>0</v>
      </c>
      <c r="MO74" s="33">
        <f>IFERROR(VLOOKUP($J74,#REF!,MO$2,0),0)</f>
        <v>0</v>
      </c>
      <c r="MP74" s="33">
        <f t="shared" si="193"/>
        <v>0</v>
      </c>
      <c r="MQ74" s="33">
        <f>IFERROR(VLOOKUP($J74,#REF!,MQ$2,0),0)</f>
        <v>0</v>
      </c>
      <c r="MR74" s="33">
        <f t="shared" si="193"/>
        <v>0</v>
      </c>
      <c r="MS74" s="33">
        <f>IFERROR(VLOOKUP($J74,#REF!,MS$2,0),0)</f>
        <v>0</v>
      </c>
      <c r="MT74" s="33">
        <f t="shared" si="193"/>
        <v>0</v>
      </c>
      <c r="MU74" s="33">
        <f>IFERROR(VLOOKUP($J74,#REF!,MU$2,0),0)</f>
        <v>0</v>
      </c>
      <c r="MV74" s="33">
        <f t="shared" si="193"/>
        <v>0</v>
      </c>
      <c r="MW74" s="33">
        <f>IFERROR(VLOOKUP($J74,#REF!,MW$2,0),0)</f>
        <v>0</v>
      </c>
      <c r="MX74" s="33">
        <f t="shared" si="193"/>
        <v>0</v>
      </c>
      <c r="MY74" s="33">
        <f>IFERROR(VLOOKUP($J74,#REF!,MY$2,0),0)</f>
        <v>0</v>
      </c>
      <c r="MZ74" s="33">
        <f t="shared" si="193"/>
        <v>0</v>
      </c>
      <c r="NA74" s="33">
        <f>IFERROR(VLOOKUP($J74,#REF!,NA$2,0),0)</f>
        <v>0</v>
      </c>
      <c r="NB74" s="33">
        <f t="shared" si="193"/>
        <v>0</v>
      </c>
      <c r="NC74" s="33">
        <f>IFERROR(VLOOKUP($J74,#REF!,NC$2,0),0)</f>
        <v>0</v>
      </c>
      <c r="ND74" s="33">
        <f t="shared" si="194"/>
        <v>0</v>
      </c>
      <c r="NE74" s="33">
        <f>IFERROR(VLOOKUP($J74,#REF!,NE$2,0),0)</f>
        <v>0</v>
      </c>
      <c r="NF74" s="33">
        <f t="shared" si="194"/>
        <v>0</v>
      </c>
      <c r="NG74" s="33">
        <f>IFERROR(VLOOKUP($J74,#REF!,NG$2,0),0)</f>
        <v>0</v>
      </c>
      <c r="NH74" s="33">
        <f t="shared" si="194"/>
        <v>0</v>
      </c>
      <c r="NI74" s="33">
        <f>IFERROR(VLOOKUP($J74,#REF!,NI$2,0),0)</f>
        <v>0</v>
      </c>
      <c r="NJ74" s="33">
        <f t="shared" si="194"/>
        <v>0</v>
      </c>
      <c r="NK74" s="33">
        <f>IFERROR(VLOOKUP($J74,#REF!,NK$2,0),0)</f>
        <v>0</v>
      </c>
      <c r="NL74" s="33">
        <f t="shared" si="194"/>
        <v>0</v>
      </c>
      <c r="NM74" s="33">
        <f>IFERROR(VLOOKUP($J74,#REF!,NM$2,0),0)</f>
        <v>0</v>
      </c>
      <c r="NN74" s="33">
        <f t="shared" si="194"/>
        <v>0</v>
      </c>
      <c r="NO74" s="33">
        <f>IFERROR(VLOOKUP($J74,#REF!,NO$2,0),0)</f>
        <v>0</v>
      </c>
      <c r="NP74" s="33">
        <f t="shared" si="194"/>
        <v>0</v>
      </c>
      <c r="NQ74" s="33">
        <f>IFERROR(VLOOKUP($J74,#REF!,NQ$2,0),0)</f>
        <v>0</v>
      </c>
      <c r="NR74" s="33">
        <f t="shared" si="194"/>
        <v>0</v>
      </c>
      <c r="NS74" s="33">
        <f>IFERROR(VLOOKUP($J74,#REF!,NS$2,0),0)</f>
        <v>0</v>
      </c>
      <c r="NT74" s="33">
        <f t="shared" si="195"/>
        <v>0</v>
      </c>
      <c r="NU74" s="33">
        <f>IFERROR(VLOOKUP($J74,#REF!,NU$2,0),0)</f>
        <v>0</v>
      </c>
      <c r="NV74" s="33">
        <f t="shared" si="195"/>
        <v>0</v>
      </c>
      <c r="NW74" s="33">
        <f>IFERROR(VLOOKUP($J74,#REF!,NW$2,0),0)</f>
        <v>0</v>
      </c>
      <c r="NX74" s="33">
        <f t="shared" si="195"/>
        <v>0</v>
      </c>
      <c r="NY74" s="33">
        <f>IFERROR(VLOOKUP($J74,#REF!,NY$2,0),0)</f>
        <v>0</v>
      </c>
      <c r="NZ74" s="33">
        <f t="shared" si="195"/>
        <v>0</v>
      </c>
      <c r="OA74" s="33">
        <f>IFERROR(VLOOKUP($J74,#REF!,OA$2,0),0)</f>
        <v>0</v>
      </c>
      <c r="OB74" s="33">
        <f t="shared" si="195"/>
        <v>0</v>
      </c>
      <c r="OC74" s="33">
        <f>IFERROR(VLOOKUP($J74,#REF!,OC$2,0),0)</f>
        <v>0</v>
      </c>
      <c r="OD74" s="33">
        <f t="shared" si="195"/>
        <v>0</v>
      </c>
      <c r="OE74" s="33">
        <f>IFERROR(VLOOKUP($J74,#REF!,OE$2,0),0)</f>
        <v>0</v>
      </c>
      <c r="OF74" s="33">
        <f t="shared" si="195"/>
        <v>0</v>
      </c>
      <c r="OG74" s="33">
        <f>IFERROR(VLOOKUP($J74,#REF!,OG$2,0),0)</f>
        <v>0</v>
      </c>
      <c r="OH74" s="33">
        <f t="shared" si="195"/>
        <v>0</v>
      </c>
      <c r="OI74" s="33">
        <f>IFERROR(VLOOKUP($J74,#REF!,OI$2,0),0)</f>
        <v>0</v>
      </c>
      <c r="OJ74" s="33">
        <f t="shared" si="196"/>
        <v>0</v>
      </c>
      <c r="OK74" s="33">
        <f>IFERROR(VLOOKUP($J74,#REF!,OK$2,0),0)</f>
        <v>0</v>
      </c>
      <c r="OL74" s="33">
        <f t="shared" si="196"/>
        <v>0</v>
      </c>
      <c r="OM74" s="33">
        <f>IFERROR(VLOOKUP($J74,#REF!,OM$2,0),0)</f>
        <v>0</v>
      </c>
      <c r="ON74" s="33">
        <f t="shared" si="196"/>
        <v>0</v>
      </c>
      <c r="OO74" s="33">
        <f>IFERROR(VLOOKUP($J74,#REF!,OO$2,0),0)</f>
        <v>0</v>
      </c>
      <c r="OP74" s="33">
        <f t="shared" si="81"/>
        <v>0</v>
      </c>
      <c r="OQ74" s="33">
        <f>IFERROR(VLOOKUP($J74,#REF!,OQ$2,0),0)</f>
        <v>0</v>
      </c>
      <c r="OR74" s="33">
        <f t="shared" si="82"/>
        <v>0</v>
      </c>
      <c r="OS74" s="33">
        <f>IFERROR(VLOOKUP($J74,#REF!,OS$2,0),0)</f>
        <v>0</v>
      </c>
      <c r="OT74" s="33">
        <f t="shared" si="83"/>
        <v>0</v>
      </c>
      <c r="OU74" s="33">
        <f>IFERROR(VLOOKUP($J74,#REF!,OU$2,0),0)</f>
        <v>0</v>
      </c>
      <c r="OV74" s="33">
        <f t="shared" si="84"/>
        <v>0</v>
      </c>
      <c r="OW74" s="33">
        <f>IFERROR(VLOOKUP($J74,#REF!,OW$2,0),0)</f>
        <v>0</v>
      </c>
      <c r="OX74" s="33">
        <f t="shared" si="85"/>
        <v>0</v>
      </c>
    </row>
    <row r="75" spans="2:414">
      <c r="B75" s="63">
        <f t="shared" si="0"/>
        <v>64</v>
      </c>
      <c r="C75" s="28">
        <f>入力⑧!C70</f>
        <v>0</v>
      </c>
      <c r="D75" s="28">
        <f>入力⑧!D70</f>
        <v>0</v>
      </c>
      <c r="E75" s="28">
        <f>入力⑧!E70</f>
        <v>0</v>
      </c>
      <c r="F75" s="28">
        <f>入力⑧!F70</f>
        <v>0</v>
      </c>
      <c r="G75" s="28">
        <f>入力⑧!G70</f>
        <v>0</v>
      </c>
      <c r="H75" s="28">
        <f>入力⑧!H70</f>
        <v>0</v>
      </c>
      <c r="I75" s="28">
        <f>入力⑧!I70</f>
        <v>0</v>
      </c>
      <c r="J75" s="28">
        <f>入力⑧!J70</f>
        <v>0</v>
      </c>
      <c r="K75" s="28" t="str">
        <f>入力⑧!L70</f>
        <v/>
      </c>
      <c r="L75" s="28" t="str">
        <f>入力⑧!M70</f>
        <v/>
      </c>
      <c r="M75" s="28">
        <f>入力⑧!N70</f>
        <v>0</v>
      </c>
      <c r="N75" s="28">
        <f>入力⑧!O70</f>
        <v>0</v>
      </c>
      <c r="O75" s="33">
        <f>IFERROR(VLOOKUP($J75,#REF!,O$2,0),0)</f>
        <v>0</v>
      </c>
      <c r="P75" s="33">
        <f t="shared" si="1"/>
        <v>0</v>
      </c>
      <c r="Q75" s="33">
        <f>IFERROR(VLOOKUP($J75,#REF!,Q$2,0),0)</f>
        <v>0</v>
      </c>
      <c r="R75" s="33">
        <f t="shared" si="1"/>
        <v>0</v>
      </c>
      <c r="S75" s="33">
        <f>IFERROR(VLOOKUP($J75,#REF!,S$2,0),0)</f>
        <v>0</v>
      </c>
      <c r="T75" s="33">
        <f t="shared" si="160"/>
        <v>0</v>
      </c>
      <c r="U75" s="33">
        <f>IFERROR(VLOOKUP($J75,#REF!,U$2,0),0)</f>
        <v>0</v>
      </c>
      <c r="V75" s="33">
        <f t="shared" si="160"/>
        <v>0</v>
      </c>
      <c r="W75" s="33">
        <f>IFERROR(VLOOKUP($J75,#REF!,W$2,0),0)</f>
        <v>0</v>
      </c>
      <c r="X75" s="33">
        <f t="shared" si="161"/>
        <v>0</v>
      </c>
      <c r="Y75" s="33">
        <f>IFERROR(VLOOKUP($J75,#REF!,Y$2,0),0)</f>
        <v>0</v>
      </c>
      <c r="Z75" s="33">
        <f t="shared" si="161"/>
        <v>0</v>
      </c>
      <c r="AA75" s="33">
        <f>IFERROR(VLOOKUP($J75,#REF!,AA$2,0),0)</f>
        <v>0</v>
      </c>
      <c r="AB75" s="33">
        <f t="shared" si="162"/>
        <v>0</v>
      </c>
      <c r="AC75" s="33">
        <f>IFERROR(VLOOKUP($J75,#REF!,AC$2,0),0)</f>
        <v>0</v>
      </c>
      <c r="AD75" s="33">
        <f t="shared" si="162"/>
        <v>0</v>
      </c>
      <c r="AE75" s="33">
        <f>IFERROR(VLOOKUP($J75,#REF!,AE$2,0),0)</f>
        <v>0</v>
      </c>
      <c r="AF75" s="33">
        <f t="shared" si="163"/>
        <v>0</v>
      </c>
      <c r="AG75" s="33">
        <f>IFERROR(VLOOKUP($J75,#REF!,AG$2,0),0)</f>
        <v>0</v>
      </c>
      <c r="AH75" s="33">
        <f t="shared" si="163"/>
        <v>0</v>
      </c>
      <c r="AI75" s="33">
        <f>IFERROR(VLOOKUP($J75,#REF!,AI$2,0),0)</f>
        <v>0</v>
      </c>
      <c r="AJ75" s="33">
        <f t="shared" si="164"/>
        <v>0</v>
      </c>
      <c r="AK75" s="33">
        <f>IFERROR(VLOOKUP($J75,#REF!,AK$2,0),0)</f>
        <v>0</v>
      </c>
      <c r="AL75" s="33">
        <f t="shared" si="164"/>
        <v>0</v>
      </c>
      <c r="AM75" s="33">
        <f>IFERROR(VLOOKUP($J75,#REF!,AM$2,0),0)</f>
        <v>0</v>
      </c>
      <c r="AN75" s="33">
        <f t="shared" si="165"/>
        <v>0</v>
      </c>
      <c r="AO75" s="33">
        <f>IFERROR(VLOOKUP($J75,#REF!,AO$2,0),0)</f>
        <v>0</v>
      </c>
      <c r="AP75" s="33">
        <f t="shared" si="165"/>
        <v>0</v>
      </c>
      <c r="AQ75" s="33">
        <f>IFERROR(VLOOKUP($J75,#REF!,AQ$2,0),0)</f>
        <v>0</v>
      </c>
      <c r="AR75" s="33">
        <f t="shared" si="166"/>
        <v>0</v>
      </c>
      <c r="AS75" s="33">
        <f>IFERROR(VLOOKUP($J75,#REF!,AS$2,0),0)</f>
        <v>0</v>
      </c>
      <c r="AT75" s="33">
        <f t="shared" si="166"/>
        <v>0</v>
      </c>
      <c r="AU75" s="33">
        <f>IFERROR(VLOOKUP($J75,#REF!,AU$2,0),0)</f>
        <v>0</v>
      </c>
      <c r="AV75" s="33">
        <f t="shared" si="167"/>
        <v>0</v>
      </c>
      <c r="AW75" s="33">
        <f>IFERROR(VLOOKUP($J75,#REF!,AW$2,0),0)</f>
        <v>0</v>
      </c>
      <c r="AX75" s="33">
        <f t="shared" si="167"/>
        <v>0</v>
      </c>
      <c r="AY75" s="33">
        <f>IFERROR(VLOOKUP($J75,#REF!,AY$2,0),0)</f>
        <v>0</v>
      </c>
      <c r="AZ75" s="33">
        <f t="shared" si="168"/>
        <v>0</v>
      </c>
      <c r="BA75" s="33">
        <f>IFERROR(VLOOKUP($J75,#REF!,BA$2,0),0)</f>
        <v>0</v>
      </c>
      <c r="BB75" s="33">
        <f t="shared" si="168"/>
        <v>0</v>
      </c>
      <c r="BC75" s="33">
        <f>IFERROR(VLOOKUP($J75,#REF!,BC$2,0),0)</f>
        <v>0</v>
      </c>
      <c r="BD75" s="33">
        <f t="shared" si="169"/>
        <v>0</v>
      </c>
      <c r="BE75" s="33">
        <f>IFERROR(VLOOKUP($J75,#REF!,BE$2,0),0)</f>
        <v>0</v>
      </c>
      <c r="BF75" s="33">
        <f t="shared" si="169"/>
        <v>0</v>
      </c>
      <c r="BG75" s="33">
        <f>IFERROR(VLOOKUP($J75,#REF!,BG$2,0),0)</f>
        <v>0</v>
      </c>
      <c r="BH75" s="33">
        <f t="shared" si="170"/>
        <v>0</v>
      </c>
      <c r="BI75" s="33">
        <f>IFERROR(VLOOKUP($J75,#REF!,BI$2,0),0)</f>
        <v>0</v>
      </c>
      <c r="BJ75" s="33">
        <f t="shared" si="170"/>
        <v>0</v>
      </c>
      <c r="BK75" s="33">
        <f>IFERROR(VLOOKUP($J75,#REF!,BK$2,0),0)</f>
        <v>0</v>
      </c>
      <c r="BL75" s="33">
        <f t="shared" si="171"/>
        <v>0</v>
      </c>
      <c r="BM75" s="33">
        <f>IFERROR(VLOOKUP($J75,#REF!,BM$2,0),0)</f>
        <v>0</v>
      </c>
      <c r="BN75" s="33">
        <f t="shared" si="171"/>
        <v>0</v>
      </c>
      <c r="BO75" s="33">
        <f>IFERROR(VLOOKUP($J75,#REF!,BO$2,0),0)</f>
        <v>0</v>
      </c>
      <c r="BP75" s="33">
        <f t="shared" si="172"/>
        <v>0</v>
      </c>
      <c r="BQ75" s="33">
        <f>IFERROR(VLOOKUP($J75,#REF!,BQ$2,0),0)</f>
        <v>0</v>
      </c>
      <c r="BR75" s="33">
        <f t="shared" si="172"/>
        <v>0</v>
      </c>
      <c r="BS75" s="33">
        <f>IFERROR(VLOOKUP($J75,#REF!,BS$2,0),0)</f>
        <v>0</v>
      </c>
      <c r="BT75" s="33">
        <f t="shared" si="173"/>
        <v>0</v>
      </c>
      <c r="BU75" s="33">
        <f>IFERROR(VLOOKUP($J75,#REF!,BU$2,0),0)</f>
        <v>0</v>
      </c>
      <c r="BV75" s="33">
        <f t="shared" si="173"/>
        <v>0</v>
      </c>
      <c r="BW75" s="33">
        <f>IFERROR(VLOOKUP($J75,#REF!,BW$2,0),0)</f>
        <v>0</v>
      </c>
      <c r="BX75" s="33">
        <f t="shared" si="174"/>
        <v>0</v>
      </c>
      <c r="BY75" s="33">
        <f>IFERROR(VLOOKUP($J75,#REF!,BY$2,0),0)</f>
        <v>0</v>
      </c>
      <c r="BZ75" s="33">
        <f t="shared" si="174"/>
        <v>0</v>
      </c>
      <c r="CA75" s="33">
        <f>IFERROR(VLOOKUP($J75,#REF!,CA$2,0),0)</f>
        <v>0</v>
      </c>
      <c r="CB75" s="33">
        <f t="shared" si="175"/>
        <v>0</v>
      </c>
      <c r="CC75" s="33">
        <f>IFERROR(VLOOKUP($J75,#REF!,CC$2,0),0)</f>
        <v>0</v>
      </c>
      <c r="CD75" s="33">
        <f t="shared" si="175"/>
        <v>0</v>
      </c>
      <c r="CE75" s="33">
        <f>IFERROR(VLOOKUP($J75,#REF!,CE$2,0),0)</f>
        <v>0</v>
      </c>
      <c r="CF75" s="33">
        <f t="shared" si="176"/>
        <v>0</v>
      </c>
      <c r="CG75" s="33">
        <f>IFERROR(VLOOKUP($J75,#REF!,CG$2,0),0)</f>
        <v>0</v>
      </c>
      <c r="CH75" s="33">
        <f t="shared" si="176"/>
        <v>0</v>
      </c>
      <c r="CI75" s="33">
        <f>IFERROR(VLOOKUP($J75,#REF!,CI$2,0),0)</f>
        <v>0</v>
      </c>
      <c r="CJ75" s="33">
        <f t="shared" si="176"/>
        <v>0</v>
      </c>
      <c r="CK75" s="33">
        <f>IFERROR(VLOOKUP($J75,#REF!,CK$2,0),0)</f>
        <v>0</v>
      </c>
      <c r="CL75" s="33">
        <f t="shared" si="176"/>
        <v>0</v>
      </c>
      <c r="CM75" s="33">
        <f>IFERROR(VLOOKUP($J75,#REF!,CM$2,0),0)</f>
        <v>0</v>
      </c>
      <c r="CN75" s="33">
        <f t="shared" si="176"/>
        <v>0</v>
      </c>
      <c r="CO75" s="33">
        <f>IFERROR(VLOOKUP($J75,#REF!,CO$2,0),0)</f>
        <v>0</v>
      </c>
      <c r="CP75" s="33">
        <f t="shared" si="176"/>
        <v>0</v>
      </c>
      <c r="CQ75" s="33">
        <f>IFERROR(VLOOKUP($J75,#REF!,CQ$2,0),0)</f>
        <v>0</v>
      </c>
      <c r="CR75" s="33">
        <f t="shared" si="176"/>
        <v>0</v>
      </c>
      <c r="CS75" s="33">
        <f>IFERROR(VLOOKUP($J75,#REF!,CS$2,0),0)</f>
        <v>0</v>
      </c>
      <c r="CT75" s="33">
        <f t="shared" si="176"/>
        <v>0</v>
      </c>
      <c r="CU75" s="33">
        <f>IFERROR(VLOOKUP($J75,#REF!,CU$2,0),0)</f>
        <v>0</v>
      </c>
      <c r="CV75" s="33">
        <f t="shared" si="177"/>
        <v>0</v>
      </c>
      <c r="CW75" s="33">
        <f>IFERROR(VLOOKUP($J75,#REF!,CW$2,0),0)</f>
        <v>0</v>
      </c>
      <c r="CX75" s="33">
        <f t="shared" si="177"/>
        <v>0</v>
      </c>
      <c r="CY75" s="33">
        <f>IFERROR(VLOOKUP($J75,#REF!,CY$2,0),0)</f>
        <v>0</v>
      </c>
      <c r="CZ75" s="33">
        <f t="shared" si="177"/>
        <v>0</v>
      </c>
      <c r="DA75" s="33">
        <f>IFERROR(VLOOKUP($J75,#REF!,DA$2,0),0)</f>
        <v>0</v>
      </c>
      <c r="DB75" s="33">
        <f t="shared" si="177"/>
        <v>0</v>
      </c>
      <c r="DC75" s="33">
        <f>IFERROR(VLOOKUP($J75,#REF!,DC$2,0),0)</f>
        <v>0</v>
      </c>
      <c r="DD75" s="33">
        <f t="shared" si="177"/>
        <v>0</v>
      </c>
      <c r="DE75" s="33">
        <f>IFERROR(VLOOKUP($J75,#REF!,DE$2,0),0)</f>
        <v>0</v>
      </c>
      <c r="DF75" s="33">
        <f t="shared" si="177"/>
        <v>0</v>
      </c>
      <c r="DG75" s="33">
        <f>IFERROR(VLOOKUP($J75,#REF!,DG$2,0),0)</f>
        <v>0</v>
      </c>
      <c r="DH75" s="33">
        <f t="shared" si="177"/>
        <v>0</v>
      </c>
      <c r="DI75" s="33">
        <f>IFERROR(VLOOKUP($J75,#REF!,DI$2,0),0)</f>
        <v>0</v>
      </c>
      <c r="DJ75" s="33">
        <f t="shared" si="177"/>
        <v>0</v>
      </c>
      <c r="DK75" s="33">
        <f>IFERROR(VLOOKUP($J75,#REF!,DK$2,0),0)</f>
        <v>0</v>
      </c>
      <c r="DL75" s="33">
        <f t="shared" si="178"/>
        <v>0</v>
      </c>
      <c r="DM75" s="33">
        <f>IFERROR(VLOOKUP($J75,#REF!,DM$2,0),0)</f>
        <v>0</v>
      </c>
      <c r="DN75" s="33">
        <f t="shared" si="178"/>
        <v>0</v>
      </c>
      <c r="DO75" s="33">
        <f>IFERROR(VLOOKUP($J75,#REF!,DO$2,0),0)</f>
        <v>0</v>
      </c>
      <c r="DP75" s="33">
        <f t="shared" si="178"/>
        <v>0</v>
      </c>
      <c r="DQ75" s="33">
        <f>IFERROR(VLOOKUP($J75,#REF!,DQ$2,0),0)</f>
        <v>0</v>
      </c>
      <c r="DR75" s="33">
        <f t="shared" si="178"/>
        <v>0</v>
      </c>
      <c r="DS75" s="33">
        <f>IFERROR(VLOOKUP($J75,#REF!,DS$2,0),0)</f>
        <v>0</v>
      </c>
      <c r="DT75" s="33">
        <f t="shared" si="178"/>
        <v>0</v>
      </c>
      <c r="DU75" s="33">
        <f>IFERROR(VLOOKUP($J75,#REF!,DU$2,0),0)</f>
        <v>0</v>
      </c>
      <c r="DV75" s="33">
        <f t="shared" si="178"/>
        <v>0</v>
      </c>
      <c r="DW75" s="33">
        <f>IFERROR(VLOOKUP($J75,#REF!,DW$2,0),0)</f>
        <v>0</v>
      </c>
      <c r="DX75" s="33">
        <f t="shared" si="178"/>
        <v>0</v>
      </c>
      <c r="DY75" s="33">
        <f>IFERROR(VLOOKUP($J75,#REF!,DY$2,0),0)</f>
        <v>0</v>
      </c>
      <c r="DZ75" s="33">
        <f t="shared" si="178"/>
        <v>0</v>
      </c>
      <c r="EA75" s="33">
        <f>IFERROR(VLOOKUP($J75,#REF!,EA$2,0),0)</f>
        <v>0</v>
      </c>
      <c r="EB75" s="33">
        <f t="shared" si="179"/>
        <v>0</v>
      </c>
      <c r="EC75" s="33">
        <f>IFERROR(VLOOKUP($J75,#REF!,EC$2,0),0)</f>
        <v>0</v>
      </c>
      <c r="ED75" s="33">
        <f t="shared" si="179"/>
        <v>0</v>
      </c>
      <c r="EE75" s="33">
        <f>IFERROR(VLOOKUP($J75,#REF!,EE$2,0),0)</f>
        <v>0</v>
      </c>
      <c r="EF75" s="33">
        <f t="shared" si="179"/>
        <v>0</v>
      </c>
      <c r="EG75" s="33">
        <f>IFERROR(VLOOKUP($J75,#REF!,EG$2,0),0)</f>
        <v>0</v>
      </c>
      <c r="EH75" s="33">
        <f t="shared" si="179"/>
        <v>0</v>
      </c>
      <c r="EI75" s="33">
        <f>IFERROR(VLOOKUP($J75,#REF!,EI$2,0),0)</f>
        <v>0</v>
      </c>
      <c r="EJ75" s="33">
        <f t="shared" si="179"/>
        <v>0</v>
      </c>
      <c r="EK75" s="33">
        <f>IFERROR(VLOOKUP($J75,#REF!,EK$2,0),0)</f>
        <v>0</v>
      </c>
      <c r="EL75" s="33">
        <f t="shared" si="179"/>
        <v>0</v>
      </c>
      <c r="EM75" s="33">
        <f>IFERROR(VLOOKUP($J75,#REF!,EM$2,0),0)</f>
        <v>0</v>
      </c>
      <c r="EN75" s="33">
        <f t="shared" si="179"/>
        <v>0</v>
      </c>
      <c r="EO75" s="33">
        <f>IFERROR(VLOOKUP($J75,#REF!,EO$2,0),0)</f>
        <v>0</v>
      </c>
      <c r="EP75" s="33">
        <f t="shared" si="179"/>
        <v>0</v>
      </c>
      <c r="EQ75" s="33">
        <f>IFERROR(VLOOKUP($J75,#REF!,EQ$2,0),0)</f>
        <v>0</v>
      </c>
      <c r="ER75" s="33">
        <f t="shared" si="180"/>
        <v>0</v>
      </c>
      <c r="ES75" s="33">
        <f>IFERROR(VLOOKUP($J75,#REF!,ES$2,0),0)</f>
        <v>0</v>
      </c>
      <c r="ET75" s="33">
        <f t="shared" si="180"/>
        <v>0</v>
      </c>
      <c r="EU75" s="33">
        <f>IFERROR(VLOOKUP($J75,#REF!,EU$2,0),0)</f>
        <v>0</v>
      </c>
      <c r="EV75" s="33">
        <f t="shared" si="180"/>
        <v>0</v>
      </c>
      <c r="EW75" s="33">
        <f>IFERROR(VLOOKUP($J75,#REF!,EW$2,0),0)</f>
        <v>0</v>
      </c>
      <c r="EX75" s="33">
        <f t="shared" si="180"/>
        <v>0</v>
      </c>
      <c r="EY75" s="33">
        <f>IFERROR(VLOOKUP($J75,#REF!,EY$2,0),0)</f>
        <v>0</v>
      </c>
      <c r="EZ75" s="33">
        <f t="shared" si="180"/>
        <v>0</v>
      </c>
      <c r="FA75" s="33">
        <f>IFERROR(VLOOKUP($J75,#REF!,FA$2,0),0)</f>
        <v>0</v>
      </c>
      <c r="FB75" s="33">
        <f t="shared" si="180"/>
        <v>0</v>
      </c>
      <c r="FC75" s="33">
        <f>IFERROR(VLOOKUP($J75,#REF!,FC$2,0),0)</f>
        <v>0</v>
      </c>
      <c r="FD75" s="33">
        <f t="shared" si="180"/>
        <v>0</v>
      </c>
      <c r="FE75" s="33">
        <f>IFERROR(VLOOKUP($J75,#REF!,FE$2,0),0)</f>
        <v>0</v>
      </c>
      <c r="FF75" s="33">
        <f t="shared" si="180"/>
        <v>0</v>
      </c>
      <c r="FG75" s="33">
        <f>IFERROR(VLOOKUP($J75,#REF!,FG$2,0),0)</f>
        <v>0</v>
      </c>
      <c r="FH75" s="33">
        <f t="shared" si="181"/>
        <v>0</v>
      </c>
      <c r="FI75" s="33">
        <f>IFERROR(VLOOKUP($J75,#REF!,FI$2,0),0)</f>
        <v>0</v>
      </c>
      <c r="FJ75" s="33">
        <f t="shared" si="181"/>
        <v>0</v>
      </c>
      <c r="FK75" s="33">
        <f>IFERROR(VLOOKUP($J75,#REF!,FK$2,0),0)</f>
        <v>0</v>
      </c>
      <c r="FL75" s="33">
        <f t="shared" si="181"/>
        <v>0</v>
      </c>
      <c r="FM75" s="33">
        <f>IFERROR(VLOOKUP($J75,#REF!,FM$2,0),0)</f>
        <v>0</v>
      </c>
      <c r="FN75" s="33">
        <f t="shared" si="181"/>
        <v>0</v>
      </c>
      <c r="FO75" s="33">
        <f>IFERROR(VLOOKUP($J75,#REF!,FO$2,0),0)</f>
        <v>0</v>
      </c>
      <c r="FP75" s="33">
        <f t="shared" si="181"/>
        <v>0</v>
      </c>
      <c r="FQ75" s="33">
        <f>IFERROR(VLOOKUP($J75,#REF!,FQ$2,0),0)</f>
        <v>0</v>
      </c>
      <c r="FR75" s="33">
        <f t="shared" si="181"/>
        <v>0</v>
      </c>
      <c r="FS75" s="33">
        <f>IFERROR(VLOOKUP($J75,#REF!,FS$2,0),0)</f>
        <v>0</v>
      </c>
      <c r="FT75" s="33">
        <f t="shared" si="181"/>
        <v>0</v>
      </c>
      <c r="FU75" s="33">
        <f>IFERROR(VLOOKUP($J75,#REF!,FU$2,0),0)</f>
        <v>0</v>
      </c>
      <c r="FV75" s="33">
        <f t="shared" si="181"/>
        <v>0</v>
      </c>
      <c r="FW75" s="33">
        <f>IFERROR(VLOOKUP($J75,#REF!,FW$2,0),0)</f>
        <v>0</v>
      </c>
      <c r="FX75" s="33">
        <f t="shared" si="182"/>
        <v>0</v>
      </c>
      <c r="FY75" s="33">
        <f>IFERROR(VLOOKUP($J75,#REF!,FY$2,0),0)</f>
        <v>0</v>
      </c>
      <c r="FZ75" s="33">
        <f t="shared" si="182"/>
        <v>0</v>
      </c>
      <c r="GA75" s="33">
        <f>IFERROR(VLOOKUP($J75,#REF!,GA$2,0),0)</f>
        <v>0</v>
      </c>
      <c r="GB75" s="33">
        <f t="shared" si="182"/>
        <v>0</v>
      </c>
      <c r="GC75" s="33">
        <f>IFERROR(VLOOKUP($J75,#REF!,GC$2,0),0)</f>
        <v>0</v>
      </c>
      <c r="GD75" s="33">
        <f t="shared" si="182"/>
        <v>0</v>
      </c>
      <c r="GE75" s="33">
        <f>IFERROR(VLOOKUP($J75,#REF!,GE$2,0),0)</f>
        <v>0</v>
      </c>
      <c r="GF75" s="33">
        <f t="shared" si="182"/>
        <v>0</v>
      </c>
      <c r="GG75" s="33">
        <f>IFERROR(VLOOKUP($J75,#REF!,GG$2,0),0)</f>
        <v>0</v>
      </c>
      <c r="GH75" s="33">
        <f t="shared" si="182"/>
        <v>0</v>
      </c>
      <c r="GI75" s="33">
        <f>IFERROR(VLOOKUP($J75,#REF!,GI$2,0),0)</f>
        <v>0</v>
      </c>
      <c r="GJ75" s="33">
        <f t="shared" si="182"/>
        <v>0</v>
      </c>
      <c r="GK75" s="33">
        <f>IFERROR(VLOOKUP($J75,#REF!,GK$2,0),0)</f>
        <v>0</v>
      </c>
      <c r="GL75" s="33">
        <f t="shared" si="182"/>
        <v>0</v>
      </c>
      <c r="GM75" s="33">
        <f>IFERROR(VLOOKUP($J75,#REF!,GM$2,0),0)</f>
        <v>0</v>
      </c>
      <c r="GN75" s="33">
        <f t="shared" si="183"/>
        <v>0</v>
      </c>
      <c r="GO75" s="33">
        <f>IFERROR(VLOOKUP($J75,#REF!,GO$2,0),0)</f>
        <v>0</v>
      </c>
      <c r="GP75" s="33">
        <f t="shared" si="183"/>
        <v>0</v>
      </c>
      <c r="GQ75" s="33">
        <f>IFERROR(VLOOKUP($J75,#REF!,GQ$2,0),0)</f>
        <v>0</v>
      </c>
      <c r="GR75" s="33">
        <f t="shared" si="183"/>
        <v>0</v>
      </c>
      <c r="GS75" s="33">
        <f>IFERROR(VLOOKUP($J75,#REF!,GS$2,0),0)</f>
        <v>0</v>
      </c>
      <c r="GT75" s="33">
        <f t="shared" si="183"/>
        <v>0</v>
      </c>
      <c r="GU75" s="33">
        <f>IFERROR(VLOOKUP($J75,#REF!,GU$2,0),0)</f>
        <v>0</v>
      </c>
      <c r="GV75" s="33">
        <f t="shared" si="183"/>
        <v>0</v>
      </c>
      <c r="GW75" s="33">
        <f>IFERROR(VLOOKUP($J75,#REF!,GW$2,0),0)</f>
        <v>0</v>
      </c>
      <c r="GX75" s="33">
        <f t="shared" si="183"/>
        <v>0</v>
      </c>
      <c r="GY75" s="33">
        <f>IFERROR(VLOOKUP($J75,#REF!,GY$2,0),0)</f>
        <v>0</v>
      </c>
      <c r="GZ75" s="33">
        <f t="shared" si="183"/>
        <v>0</v>
      </c>
      <c r="HA75" s="33">
        <f>IFERROR(VLOOKUP($J75,#REF!,HA$2,0),0)</f>
        <v>0</v>
      </c>
      <c r="HB75" s="33">
        <f t="shared" si="184"/>
        <v>0</v>
      </c>
      <c r="HC75" s="33">
        <f>IFERROR(VLOOKUP($J75,#REF!,HC$2,0),0)</f>
        <v>0</v>
      </c>
      <c r="HD75" s="33">
        <f t="shared" si="184"/>
        <v>0</v>
      </c>
      <c r="HE75" s="33">
        <f>IFERROR(VLOOKUP($J75,#REF!,HE$2,0),0)</f>
        <v>0</v>
      </c>
      <c r="HF75" s="33">
        <f t="shared" si="184"/>
        <v>0</v>
      </c>
      <c r="HG75" s="33">
        <f>IFERROR(VLOOKUP($J75,#REF!,HG$2,0),0)</f>
        <v>0</v>
      </c>
      <c r="HH75" s="33">
        <f t="shared" si="184"/>
        <v>0</v>
      </c>
      <c r="HI75" s="33">
        <f>IFERROR(VLOOKUP($J75,#REF!,HI$2,0),0)</f>
        <v>0</v>
      </c>
      <c r="HJ75" s="33">
        <f t="shared" si="184"/>
        <v>0</v>
      </c>
      <c r="HK75" s="33">
        <f>IFERROR(VLOOKUP($J75,#REF!,HK$2,0),0)</f>
        <v>0</v>
      </c>
      <c r="HL75" s="33">
        <f t="shared" si="184"/>
        <v>0</v>
      </c>
      <c r="HM75" s="33">
        <f>IFERROR(VLOOKUP($J75,#REF!,HM$2,0),0)</f>
        <v>0</v>
      </c>
      <c r="HN75" s="33">
        <f t="shared" si="184"/>
        <v>0</v>
      </c>
      <c r="HO75" s="33">
        <f>IFERROR(VLOOKUP($J75,#REF!,HO$2,0),0)</f>
        <v>0</v>
      </c>
      <c r="HP75" s="33">
        <f t="shared" si="184"/>
        <v>0</v>
      </c>
      <c r="HQ75" s="33">
        <f>IFERROR(VLOOKUP($J75,#REF!,HQ$2,0),0)</f>
        <v>0</v>
      </c>
      <c r="HR75" s="33">
        <f t="shared" si="185"/>
        <v>0</v>
      </c>
      <c r="HS75" s="33">
        <f>IFERROR(VLOOKUP($J75,#REF!,HS$2,0),0)</f>
        <v>0</v>
      </c>
      <c r="HT75" s="33">
        <f t="shared" si="185"/>
        <v>0</v>
      </c>
      <c r="HU75" s="33">
        <f>IFERROR(VLOOKUP($J75,#REF!,HU$2,0),0)</f>
        <v>0</v>
      </c>
      <c r="HV75" s="33">
        <f t="shared" si="185"/>
        <v>0</v>
      </c>
      <c r="HW75" s="33">
        <f>IFERROR(VLOOKUP($J75,#REF!,HW$2,0),0)</f>
        <v>0</v>
      </c>
      <c r="HX75" s="33">
        <f t="shared" si="185"/>
        <v>0</v>
      </c>
      <c r="HY75" s="33">
        <f>IFERROR(VLOOKUP($J75,#REF!,HY$2,0),0)</f>
        <v>0</v>
      </c>
      <c r="HZ75" s="33">
        <f t="shared" si="185"/>
        <v>0</v>
      </c>
      <c r="IA75" s="33">
        <f>IFERROR(VLOOKUP($J75,#REF!,IA$2,0),0)</f>
        <v>0</v>
      </c>
      <c r="IB75" s="33">
        <f t="shared" si="185"/>
        <v>0</v>
      </c>
      <c r="IC75" s="33">
        <f>IFERROR(VLOOKUP($J75,#REF!,IC$2,0),0)</f>
        <v>0</v>
      </c>
      <c r="ID75" s="33">
        <f t="shared" si="185"/>
        <v>0</v>
      </c>
      <c r="IE75" s="33">
        <f>IFERROR(VLOOKUP($J75,#REF!,IE$2,0),0)</f>
        <v>0</v>
      </c>
      <c r="IF75" s="33">
        <f t="shared" si="185"/>
        <v>0</v>
      </c>
      <c r="IG75" s="33">
        <f>IFERROR(VLOOKUP($J75,#REF!,IG$2,0),0)</f>
        <v>0</v>
      </c>
      <c r="IH75" s="33">
        <f t="shared" si="186"/>
        <v>0</v>
      </c>
      <c r="II75" s="33">
        <f>IFERROR(VLOOKUP($J75,#REF!,II$2,0),0)</f>
        <v>0</v>
      </c>
      <c r="IJ75" s="33">
        <f t="shared" si="186"/>
        <v>0</v>
      </c>
      <c r="IK75" s="33">
        <f>IFERROR(VLOOKUP($J75,#REF!,IK$2,0),0)</f>
        <v>0</v>
      </c>
      <c r="IL75" s="33">
        <f t="shared" si="186"/>
        <v>0</v>
      </c>
      <c r="IM75" s="33">
        <f>IFERROR(VLOOKUP($J75,#REF!,IM$2,0),0)</f>
        <v>0</v>
      </c>
      <c r="IN75" s="33">
        <f t="shared" si="186"/>
        <v>0</v>
      </c>
      <c r="IO75" s="33">
        <f>IFERROR(VLOOKUP($J75,#REF!,IO$2,0),0)</f>
        <v>0</v>
      </c>
      <c r="IP75" s="33">
        <f t="shared" si="186"/>
        <v>0</v>
      </c>
      <c r="IQ75" s="33">
        <f>IFERROR(VLOOKUP($J75,#REF!,IQ$2,0),0)</f>
        <v>0</v>
      </c>
      <c r="IR75" s="33">
        <f t="shared" si="186"/>
        <v>0</v>
      </c>
      <c r="IS75" s="33">
        <f>IFERROR(VLOOKUP($J75,#REF!,IS$2,0),0)</f>
        <v>0</v>
      </c>
      <c r="IT75" s="33">
        <f t="shared" si="186"/>
        <v>0</v>
      </c>
      <c r="IU75" s="33">
        <f>IFERROR(VLOOKUP($J75,#REF!,IU$2,0),0)</f>
        <v>0</v>
      </c>
      <c r="IV75" s="33">
        <f t="shared" si="186"/>
        <v>0</v>
      </c>
      <c r="IW75" s="33">
        <f>IFERROR(VLOOKUP($J75,#REF!,IW$2,0),0)</f>
        <v>0</v>
      </c>
      <c r="IX75" s="33">
        <f t="shared" si="187"/>
        <v>0</v>
      </c>
      <c r="IY75" s="33">
        <f>IFERROR(VLOOKUP($J75,#REF!,IY$2,0),0)</f>
        <v>0</v>
      </c>
      <c r="IZ75" s="33">
        <f t="shared" si="187"/>
        <v>0</v>
      </c>
      <c r="JA75" s="33">
        <f>IFERROR(VLOOKUP($J75,#REF!,JA$2,0),0)</f>
        <v>0</v>
      </c>
      <c r="JB75" s="33">
        <f t="shared" si="187"/>
        <v>0</v>
      </c>
      <c r="JC75" s="33">
        <f>IFERROR(VLOOKUP($J75,#REF!,JC$2,0),0)</f>
        <v>0</v>
      </c>
      <c r="JD75" s="33">
        <f t="shared" si="187"/>
        <v>0</v>
      </c>
      <c r="JE75" s="33">
        <f>IFERROR(VLOOKUP($J75,#REF!,JE$2,0),0)</f>
        <v>0</v>
      </c>
      <c r="JF75" s="33">
        <f t="shared" si="187"/>
        <v>0</v>
      </c>
      <c r="JG75" s="33">
        <f>IFERROR(VLOOKUP($J75,#REF!,JG$2,0),0)</f>
        <v>0</v>
      </c>
      <c r="JH75" s="33">
        <f t="shared" si="187"/>
        <v>0</v>
      </c>
      <c r="JI75" s="33">
        <f>IFERROR(VLOOKUP($J75,#REF!,JI$2,0),0)</f>
        <v>0</v>
      </c>
      <c r="JJ75" s="33">
        <f t="shared" si="187"/>
        <v>0</v>
      </c>
      <c r="JK75" s="33">
        <f>IFERROR(VLOOKUP($J75,#REF!,JK$2,0),0)</f>
        <v>0</v>
      </c>
      <c r="JL75" s="33">
        <f t="shared" si="187"/>
        <v>0</v>
      </c>
      <c r="JM75" s="33">
        <f>IFERROR(VLOOKUP($J75,#REF!,JM$2,0),0)</f>
        <v>0</v>
      </c>
      <c r="JN75" s="33">
        <f t="shared" si="188"/>
        <v>0</v>
      </c>
      <c r="JO75" s="33">
        <f>IFERROR(VLOOKUP($J75,#REF!,JO$2,0),0)</f>
        <v>0</v>
      </c>
      <c r="JP75" s="33">
        <f t="shared" si="188"/>
        <v>0</v>
      </c>
      <c r="JQ75" s="33">
        <f>IFERROR(VLOOKUP($J75,#REF!,JQ$2,0),0)</f>
        <v>0</v>
      </c>
      <c r="JR75" s="33">
        <f t="shared" si="188"/>
        <v>0</v>
      </c>
      <c r="JS75" s="33">
        <f>IFERROR(VLOOKUP($J75,#REF!,JS$2,0),0)</f>
        <v>0</v>
      </c>
      <c r="JT75" s="33">
        <f t="shared" si="188"/>
        <v>0</v>
      </c>
      <c r="JU75" s="33">
        <f>IFERROR(VLOOKUP($J75,#REF!,JU$2,0),0)</f>
        <v>0</v>
      </c>
      <c r="JV75" s="33">
        <f t="shared" si="188"/>
        <v>0</v>
      </c>
      <c r="JW75" s="33">
        <f>IFERROR(VLOOKUP($J75,#REF!,JW$2,0),0)</f>
        <v>0</v>
      </c>
      <c r="JX75" s="33">
        <f t="shared" si="188"/>
        <v>0</v>
      </c>
      <c r="JY75" s="33">
        <f>IFERROR(VLOOKUP($J75,#REF!,JY$2,0),0)</f>
        <v>0</v>
      </c>
      <c r="JZ75" s="33">
        <f t="shared" si="188"/>
        <v>0</v>
      </c>
      <c r="KA75" s="33">
        <f>IFERROR(VLOOKUP($J75,#REF!,KA$2,0),0)</f>
        <v>0</v>
      </c>
      <c r="KB75" s="33">
        <f t="shared" si="188"/>
        <v>0</v>
      </c>
      <c r="KC75" s="33">
        <f>IFERROR(VLOOKUP($J75,#REF!,KC$2,0),0)</f>
        <v>0</v>
      </c>
      <c r="KD75" s="33">
        <f t="shared" si="189"/>
        <v>0</v>
      </c>
      <c r="KE75" s="33">
        <f>IFERROR(VLOOKUP($J75,#REF!,KE$2,0),0)</f>
        <v>0</v>
      </c>
      <c r="KF75" s="33">
        <f t="shared" si="189"/>
        <v>0</v>
      </c>
      <c r="KG75" s="33">
        <f>IFERROR(VLOOKUP($J75,#REF!,KG$2,0),0)</f>
        <v>0</v>
      </c>
      <c r="KH75" s="33">
        <f t="shared" si="189"/>
        <v>0</v>
      </c>
      <c r="KI75" s="33">
        <f>IFERROR(VLOOKUP($J75,#REF!,KI$2,0),0)</f>
        <v>0</v>
      </c>
      <c r="KJ75" s="33">
        <f t="shared" si="189"/>
        <v>0</v>
      </c>
      <c r="KK75" s="33">
        <f>IFERROR(VLOOKUP($J75,#REF!,KK$2,0),0)</f>
        <v>0</v>
      </c>
      <c r="KL75" s="33">
        <f t="shared" si="189"/>
        <v>0</v>
      </c>
      <c r="KM75" s="33">
        <f>IFERROR(VLOOKUP($J75,#REF!,KM$2,0),0)</f>
        <v>0</v>
      </c>
      <c r="KN75" s="33">
        <f t="shared" si="189"/>
        <v>0</v>
      </c>
      <c r="KO75" s="33">
        <f>IFERROR(VLOOKUP($J75,#REF!,KO$2,0),0)</f>
        <v>0</v>
      </c>
      <c r="KP75" s="33">
        <f t="shared" si="189"/>
        <v>0</v>
      </c>
      <c r="KQ75" s="33">
        <f>IFERROR(VLOOKUP($J75,#REF!,KQ$2,0),0)</f>
        <v>0</v>
      </c>
      <c r="KR75" s="33">
        <f t="shared" si="189"/>
        <v>0</v>
      </c>
      <c r="KS75" s="33">
        <f>IFERROR(VLOOKUP($J75,#REF!,KS$2,0),0)</f>
        <v>0</v>
      </c>
      <c r="KT75" s="33">
        <f t="shared" si="190"/>
        <v>0</v>
      </c>
      <c r="KU75" s="33">
        <f>IFERROR(VLOOKUP($J75,#REF!,KU$2,0),0)</f>
        <v>0</v>
      </c>
      <c r="KV75" s="33">
        <f t="shared" si="190"/>
        <v>0</v>
      </c>
      <c r="KW75" s="33">
        <f>IFERROR(VLOOKUP($J75,#REF!,KW$2,0),0)</f>
        <v>0</v>
      </c>
      <c r="KX75" s="33">
        <f t="shared" si="190"/>
        <v>0</v>
      </c>
      <c r="KY75" s="33">
        <f>IFERROR(VLOOKUP($J75,#REF!,KY$2,0),0)</f>
        <v>0</v>
      </c>
      <c r="KZ75" s="33">
        <f t="shared" si="190"/>
        <v>0</v>
      </c>
      <c r="LA75" s="33">
        <f>IFERROR(VLOOKUP($J75,#REF!,LA$2,0),0)</f>
        <v>0</v>
      </c>
      <c r="LB75" s="33">
        <f t="shared" si="190"/>
        <v>0</v>
      </c>
      <c r="LC75" s="33">
        <f>IFERROR(VLOOKUP($J75,#REF!,LC$2,0),0)</f>
        <v>0</v>
      </c>
      <c r="LD75" s="33">
        <f t="shared" si="190"/>
        <v>0</v>
      </c>
      <c r="LE75" s="33">
        <f>IFERROR(VLOOKUP($J75,#REF!,LE$2,0),0)</f>
        <v>0</v>
      </c>
      <c r="LF75" s="33">
        <f t="shared" si="190"/>
        <v>0</v>
      </c>
      <c r="LG75" s="33">
        <f>IFERROR(VLOOKUP($J75,#REF!,LG$2,0),0)</f>
        <v>0</v>
      </c>
      <c r="LH75" s="33">
        <f t="shared" si="190"/>
        <v>0</v>
      </c>
      <c r="LI75" s="33">
        <f>IFERROR(VLOOKUP($J75,#REF!,LI$2,0),0)</f>
        <v>0</v>
      </c>
      <c r="LJ75" s="33">
        <f t="shared" si="191"/>
        <v>0</v>
      </c>
      <c r="LK75" s="33">
        <f>IFERROR(VLOOKUP($J75,#REF!,LK$2,0),0)</f>
        <v>0</v>
      </c>
      <c r="LL75" s="33">
        <f t="shared" si="191"/>
        <v>0</v>
      </c>
      <c r="LM75" s="33">
        <f>IFERROR(VLOOKUP($J75,#REF!,LM$2,0),0)</f>
        <v>0</v>
      </c>
      <c r="LN75" s="33">
        <f t="shared" si="191"/>
        <v>0</v>
      </c>
      <c r="LO75" s="33">
        <f>IFERROR(VLOOKUP($J75,#REF!,LO$2,0),0)</f>
        <v>0</v>
      </c>
      <c r="LP75" s="33">
        <f t="shared" si="191"/>
        <v>0</v>
      </c>
      <c r="LQ75" s="33">
        <f>IFERROR(VLOOKUP($J75,#REF!,LQ$2,0),0)</f>
        <v>0</v>
      </c>
      <c r="LR75" s="33">
        <f t="shared" si="191"/>
        <v>0</v>
      </c>
      <c r="LS75" s="33">
        <f>IFERROR(VLOOKUP($J75,#REF!,LS$2,0),0)</f>
        <v>0</v>
      </c>
      <c r="LT75" s="33">
        <f t="shared" si="191"/>
        <v>0</v>
      </c>
      <c r="LU75" s="33">
        <f>IFERROR(VLOOKUP($J75,#REF!,LU$2,0),0)</f>
        <v>0</v>
      </c>
      <c r="LV75" s="33">
        <f t="shared" si="191"/>
        <v>0</v>
      </c>
      <c r="LW75" s="33">
        <f>IFERROR(VLOOKUP($J75,#REF!,LW$2,0),0)</f>
        <v>0</v>
      </c>
      <c r="LX75" s="33">
        <f t="shared" si="192"/>
        <v>0</v>
      </c>
      <c r="LY75" s="33">
        <f>IFERROR(VLOOKUP($J75,#REF!,LY$2,0),0)</f>
        <v>0</v>
      </c>
      <c r="LZ75" s="33">
        <f t="shared" si="192"/>
        <v>0</v>
      </c>
      <c r="MA75" s="33">
        <f>IFERROR(VLOOKUP($J75,#REF!,MA$2,0),0)</f>
        <v>0</v>
      </c>
      <c r="MB75" s="33">
        <f t="shared" si="192"/>
        <v>0</v>
      </c>
      <c r="MC75" s="33">
        <f>IFERROR(VLOOKUP($J75,#REF!,MC$2,0),0)</f>
        <v>0</v>
      </c>
      <c r="MD75" s="33">
        <f t="shared" si="192"/>
        <v>0</v>
      </c>
      <c r="ME75" s="33">
        <f>IFERROR(VLOOKUP($J75,#REF!,ME$2,0),0)</f>
        <v>0</v>
      </c>
      <c r="MF75" s="33">
        <f t="shared" si="192"/>
        <v>0</v>
      </c>
      <c r="MG75" s="33">
        <f>IFERROR(VLOOKUP($J75,#REF!,MG$2,0),0)</f>
        <v>0</v>
      </c>
      <c r="MH75" s="33">
        <f t="shared" si="192"/>
        <v>0</v>
      </c>
      <c r="MI75" s="33">
        <f>IFERROR(VLOOKUP($J75,#REF!,MI$2,0),0)</f>
        <v>0</v>
      </c>
      <c r="MJ75" s="33">
        <f t="shared" si="192"/>
        <v>0</v>
      </c>
      <c r="MK75" s="33">
        <f>IFERROR(VLOOKUP($J75,#REF!,MK$2,0),0)</f>
        <v>0</v>
      </c>
      <c r="ML75" s="33">
        <f t="shared" si="192"/>
        <v>0</v>
      </c>
      <c r="MM75" s="33">
        <f>IFERROR(VLOOKUP($J75,#REF!,MM$2,0),0)</f>
        <v>0</v>
      </c>
      <c r="MN75" s="33">
        <f t="shared" si="193"/>
        <v>0</v>
      </c>
      <c r="MO75" s="33">
        <f>IFERROR(VLOOKUP($J75,#REF!,MO$2,0),0)</f>
        <v>0</v>
      </c>
      <c r="MP75" s="33">
        <f t="shared" si="193"/>
        <v>0</v>
      </c>
      <c r="MQ75" s="33">
        <f>IFERROR(VLOOKUP($J75,#REF!,MQ$2,0),0)</f>
        <v>0</v>
      </c>
      <c r="MR75" s="33">
        <f t="shared" si="193"/>
        <v>0</v>
      </c>
      <c r="MS75" s="33">
        <f>IFERROR(VLOOKUP($J75,#REF!,MS$2,0),0)</f>
        <v>0</v>
      </c>
      <c r="MT75" s="33">
        <f t="shared" si="193"/>
        <v>0</v>
      </c>
      <c r="MU75" s="33">
        <f>IFERROR(VLOOKUP($J75,#REF!,MU$2,0),0)</f>
        <v>0</v>
      </c>
      <c r="MV75" s="33">
        <f t="shared" si="193"/>
        <v>0</v>
      </c>
      <c r="MW75" s="33">
        <f>IFERROR(VLOOKUP($J75,#REF!,MW$2,0),0)</f>
        <v>0</v>
      </c>
      <c r="MX75" s="33">
        <f t="shared" si="193"/>
        <v>0</v>
      </c>
      <c r="MY75" s="33">
        <f>IFERROR(VLOOKUP($J75,#REF!,MY$2,0),0)</f>
        <v>0</v>
      </c>
      <c r="MZ75" s="33">
        <f t="shared" si="193"/>
        <v>0</v>
      </c>
      <c r="NA75" s="33">
        <f>IFERROR(VLOOKUP($J75,#REF!,NA$2,0),0)</f>
        <v>0</v>
      </c>
      <c r="NB75" s="33">
        <f t="shared" si="193"/>
        <v>0</v>
      </c>
      <c r="NC75" s="33">
        <f>IFERROR(VLOOKUP($J75,#REF!,NC$2,0),0)</f>
        <v>0</v>
      </c>
      <c r="ND75" s="33">
        <f t="shared" si="194"/>
        <v>0</v>
      </c>
      <c r="NE75" s="33">
        <f>IFERROR(VLOOKUP($J75,#REF!,NE$2,0),0)</f>
        <v>0</v>
      </c>
      <c r="NF75" s="33">
        <f t="shared" si="194"/>
        <v>0</v>
      </c>
      <c r="NG75" s="33">
        <f>IFERROR(VLOOKUP($J75,#REF!,NG$2,0),0)</f>
        <v>0</v>
      </c>
      <c r="NH75" s="33">
        <f t="shared" si="194"/>
        <v>0</v>
      </c>
      <c r="NI75" s="33">
        <f>IFERROR(VLOOKUP($J75,#REF!,NI$2,0),0)</f>
        <v>0</v>
      </c>
      <c r="NJ75" s="33">
        <f t="shared" si="194"/>
        <v>0</v>
      </c>
      <c r="NK75" s="33">
        <f>IFERROR(VLOOKUP($J75,#REF!,NK$2,0),0)</f>
        <v>0</v>
      </c>
      <c r="NL75" s="33">
        <f t="shared" si="194"/>
        <v>0</v>
      </c>
      <c r="NM75" s="33">
        <f>IFERROR(VLOOKUP($J75,#REF!,NM$2,0),0)</f>
        <v>0</v>
      </c>
      <c r="NN75" s="33">
        <f t="shared" si="194"/>
        <v>0</v>
      </c>
      <c r="NO75" s="33">
        <f>IFERROR(VLOOKUP($J75,#REF!,NO$2,0),0)</f>
        <v>0</v>
      </c>
      <c r="NP75" s="33">
        <f t="shared" si="194"/>
        <v>0</v>
      </c>
      <c r="NQ75" s="33">
        <f>IFERROR(VLOOKUP($J75,#REF!,NQ$2,0),0)</f>
        <v>0</v>
      </c>
      <c r="NR75" s="33">
        <f t="shared" si="194"/>
        <v>0</v>
      </c>
      <c r="NS75" s="33">
        <f>IFERROR(VLOOKUP($J75,#REF!,NS$2,0),0)</f>
        <v>0</v>
      </c>
      <c r="NT75" s="33">
        <f t="shared" si="195"/>
        <v>0</v>
      </c>
      <c r="NU75" s="33">
        <f>IFERROR(VLOOKUP($J75,#REF!,NU$2,0),0)</f>
        <v>0</v>
      </c>
      <c r="NV75" s="33">
        <f t="shared" si="195"/>
        <v>0</v>
      </c>
      <c r="NW75" s="33">
        <f>IFERROR(VLOOKUP($J75,#REF!,NW$2,0),0)</f>
        <v>0</v>
      </c>
      <c r="NX75" s="33">
        <f t="shared" si="195"/>
        <v>0</v>
      </c>
      <c r="NY75" s="33">
        <f>IFERROR(VLOOKUP($J75,#REF!,NY$2,0),0)</f>
        <v>0</v>
      </c>
      <c r="NZ75" s="33">
        <f t="shared" si="195"/>
        <v>0</v>
      </c>
      <c r="OA75" s="33">
        <f>IFERROR(VLOOKUP($J75,#REF!,OA$2,0),0)</f>
        <v>0</v>
      </c>
      <c r="OB75" s="33">
        <f t="shared" si="195"/>
        <v>0</v>
      </c>
      <c r="OC75" s="33">
        <f>IFERROR(VLOOKUP($J75,#REF!,OC$2,0),0)</f>
        <v>0</v>
      </c>
      <c r="OD75" s="33">
        <f t="shared" si="195"/>
        <v>0</v>
      </c>
      <c r="OE75" s="33">
        <f>IFERROR(VLOOKUP($J75,#REF!,OE$2,0),0)</f>
        <v>0</v>
      </c>
      <c r="OF75" s="33">
        <f t="shared" si="195"/>
        <v>0</v>
      </c>
      <c r="OG75" s="33">
        <f>IFERROR(VLOOKUP($J75,#REF!,OG$2,0),0)</f>
        <v>0</v>
      </c>
      <c r="OH75" s="33">
        <f t="shared" si="195"/>
        <v>0</v>
      </c>
      <c r="OI75" s="33">
        <f>IFERROR(VLOOKUP($J75,#REF!,OI$2,0),0)</f>
        <v>0</v>
      </c>
      <c r="OJ75" s="33">
        <f t="shared" si="196"/>
        <v>0</v>
      </c>
      <c r="OK75" s="33">
        <f>IFERROR(VLOOKUP($J75,#REF!,OK$2,0),0)</f>
        <v>0</v>
      </c>
      <c r="OL75" s="33">
        <f t="shared" si="196"/>
        <v>0</v>
      </c>
      <c r="OM75" s="33">
        <f>IFERROR(VLOOKUP($J75,#REF!,OM$2,0),0)</f>
        <v>0</v>
      </c>
      <c r="ON75" s="33">
        <f t="shared" si="196"/>
        <v>0</v>
      </c>
      <c r="OO75" s="33">
        <f>IFERROR(VLOOKUP($J75,#REF!,OO$2,0),0)</f>
        <v>0</v>
      </c>
      <c r="OP75" s="33">
        <f t="shared" si="81"/>
        <v>0</v>
      </c>
      <c r="OQ75" s="33">
        <f>IFERROR(VLOOKUP($J75,#REF!,OQ$2,0),0)</f>
        <v>0</v>
      </c>
      <c r="OR75" s="33">
        <f t="shared" si="82"/>
        <v>0</v>
      </c>
      <c r="OS75" s="33">
        <f>IFERROR(VLOOKUP($J75,#REF!,OS$2,0),0)</f>
        <v>0</v>
      </c>
      <c r="OT75" s="33">
        <f t="shared" si="83"/>
        <v>0</v>
      </c>
      <c r="OU75" s="33">
        <f>IFERROR(VLOOKUP($J75,#REF!,OU$2,0),0)</f>
        <v>0</v>
      </c>
      <c r="OV75" s="33">
        <f t="shared" si="84"/>
        <v>0</v>
      </c>
      <c r="OW75" s="33">
        <f>IFERROR(VLOOKUP($J75,#REF!,OW$2,0),0)</f>
        <v>0</v>
      </c>
      <c r="OX75" s="33">
        <f t="shared" si="85"/>
        <v>0</v>
      </c>
    </row>
    <row r="76" spans="2:414">
      <c r="B76" s="63">
        <f t="shared" ref="B76:B111" si="197">ROW(A65)</f>
        <v>65</v>
      </c>
      <c r="C76" s="28">
        <f>入力⑧!C71</f>
        <v>0</v>
      </c>
      <c r="D76" s="28">
        <f>入力⑧!D71</f>
        <v>0</v>
      </c>
      <c r="E76" s="28">
        <f>入力⑧!E71</f>
        <v>0</v>
      </c>
      <c r="F76" s="28">
        <f>入力⑧!F71</f>
        <v>0</v>
      </c>
      <c r="G76" s="28">
        <f>入力⑧!G71</f>
        <v>0</v>
      </c>
      <c r="H76" s="28">
        <f>入力⑧!H71</f>
        <v>0</v>
      </c>
      <c r="I76" s="28">
        <f>入力⑧!I71</f>
        <v>0</v>
      </c>
      <c r="J76" s="28">
        <f>入力⑧!J71</f>
        <v>0</v>
      </c>
      <c r="K76" s="28" t="str">
        <f>入力⑧!L71</f>
        <v/>
      </c>
      <c r="L76" s="28" t="str">
        <f>入力⑧!M71</f>
        <v/>
      </c>
      <c r="M76" s="28">
        <f>入力⑧!N71</f>
        <v>0</v>
      </c>
      <c r="N76" s="28">
        <f>入力⑧!O71</f>
        <v>0</v>
      </c>
      <c r="O76" s="33">
        <f>IFERROR(VLOOKUP($J76,#REF!,O$2,0),0)</f>
        <v>0</v>
      </c>
      <c r="P76" s="33">
        <f t="shared" si="1"/>
        <v>0</v>
      </c>
      <c r="Q76" s="33">
        <f>IFERROR(VLOOKUP($J76,#REF!,Q$2,0),0)</f>
        <v>0</v>
      </c>
      <c r="R76" s="33">
        <f t="shared" si="1"/>
        <v>0</v>
      </c>
      <c r="S76" s="33">
        <f>IFERROR(VLOOKUP($J76,#REF!,S$2,0),0)</f>
        <v>0</v>
      </c>
      <c r="T76" s="33">
        <f t="shared" si="160"/>
        <v>0</v>
      </c>
      <c r="U76" s="33">
        <f>IFERROR(VLOOKUP($J76,#REF!,U$2,0),0)</f>
        <v>0</v>
      </c>
      <c r="V76" s="33">
        <f t="shared" si="160"/>
        <v>0</v>
      </c>
      <c r="W76" s="33">
        <f>IFERROR(VLOOKUP($J76,#REF!,W$2,0),0)</f>
        <v>0</v>
      </c>
      <c r="X76" s="33">
        <f t="shared" si="161"/>
        <v>0</v>
      </c>
      <c r="Y76" s="33">
        <f>IFERROR(VLOOKUP($J76,#REF!,Y$2,0),0)</f>
        <v>0</v>
      </c>
      <c r="Z76" s="33">
        <f t="shared" si="161"/>
        <v>0</v>
      </c>
      <c r="AA76" s="33">
        <f>IFERROR(VLOOKUP($J76,#REF!,AA$2,0),0)</f>
        <v>0</v>
      </c>
      <c r="AB76" s="33">
        <f t="shared" si="162"/>
        <v>0</v>
      </c>
      <c r="AC76" s="33">
        <f>IFERROR(VLOOKUP($J76,#REF!,AC$2,0),0)</f>
        <v>0</v>
      </c>
      <c r="AD76" s="33">
        <f t="shared" si="162"/>
        <v>0</v>
      </c>
      <c r="AE76" s="33">
        <f>IFERROR(VLOOKUP($J76,#REF!,AE$2,0),0)</f>
        <v>0</v>
      </c>
      <c r="AF76" s="33">
        <f t="shared" si="163"/>
        <v>0</v>
      </c>
      <c r="AG76" s="33">
        <f>IFERROR(VLOOKUP($J76,#REF!,AG$2,0),0)</f>
        <v>0</v>
      </c>
      <c r="AH76" s="33">
        <f t="shared" si="163"/>
        <v>0</v>
      </c>
      <c r="AI76" s="33">
        <f>IFERROR(VLOOKUP($J76,#REF!,AI$2,0),0)</f>
        <v>0</v>
      </c>
      <c r="AJ76" s="33">
        <f t="shared" si="164"/>
        <v>0</v>
      </c>
      <c r="AK76" s="33">
        <f>IFERROR(VLOOKUP($J76,#REF!,AK$2,0),0)</f>
        <v>0</v>
      </c>
      <c r="AL76" s="33">
        <f t="shared" si="164"/>
        <v>0</v>
      </c>
      <c r="AM76" s="33">
        <f>IFERROR(VLOOKUP($J76,#REF!,AM$2,0),0)</f>
        <v>0</v>
      </c>
      <c r="AN76" s="33">
        <f t="shared" si="165"/>
        <v>0</v>
      </c>
      <c r="AO76" s="33">
        <f>IFERROR(VLOOKUP($J76,#REF!,AO$2,0),0)</f>
        <v>0</v>
      </c>
      <c r="AP76" s="33">
        <f t="shared" si="165"/>
        <v>0</v>
      </c>
      <c r="AQ76" s="33">
        <f>IFERROR(VLOOKUP($J76,#REF!,AQ$2,0),0)</f>
        <v>0</v>
      </c>
      <c r="AR76" s="33">
        <f t="shared" si="166"/>
        <v>0</v>
      </c>
      <c r="AS76" s="33">
        <f>IFERROR(VLOOKUP($J76,#REF!,AS$2,0),0)</f>
        <v>0</v>
      </c>
      <c r="AT76" s="33">
        <f t="shared" si="166"/>
        <v>0</v>
      </c>
      <c r="AU76" s="33">
        <f>IFERROR(VLOOKUP($J76,#REF!,AU$2,0),0)</f>
        <v>0</v>
      </c>
      <c r="AV76" s="33">
        <f t="shared" si="167"/>
        <v>0</v>
      </c>
      <c r="AW76" s="33">
        <f>IFERROR(VLOOKUP($J76,#REF!,AW$2,0),0)</f>
        <v>0</v>
      </c>
      <c r="AX76" s="33">
        <f t="shared" si="167"/>
        <v>0</v>
      </c>
      <c r="AY76" s="33">
        <f>IFERROR(VLOOKUP($J76,#REF!,AY$2,0),0)</f>
        <v>0</v>
      </c>
      <c r="AZ76" s="33">
        <f t="shared" si="168"/>
        <v>0</v>
      </c>
      <c r="BA76" s="33">
        <f>IFERROR(VLOOKUP($J76,#REF!,BA$2,0),0)</f>
        <v>0</v>
      </c>
      <c r="BB76" s="33">
        <f t="shared" si="168"/>
        <v>0</v>
      </c>
      <c r="BC76" s="33">
        <f>IFERROR(VLOOKUP($J76,#REF!,BC$2,0),0)</f>
        <v>0</v>
      </c>
      <c r="BD76" s="33">
        <f t="shared" si="169"/>
        <v>0</v>
      </c>
      <c r="BE76" s="33">
        <f>IFERROR(VLOOKUP($J76,#REF!,BE$2,0),0)</f>
        <v>0</v>
      </c>
      <c r="BF76" s="33">
        <f t="shared" si="169"/>
        <v>0</v>
      </c>
      <c r="BG76" s="33">
        <f>IFERROR(VLOOKUP($J76,#REF!,BG$2,0),0)</f>
        <v>0</v>
      </c>
      <c r="BH76" s="33">
        <f t="shared" si="170"/>
        <v>0</v>
      </c>
      <c r="BI76" s="33">
        <f>IFERROR(VLOOKUP($J76,#REF!,BI$2,0),0)</f>
        <v>0</v>
      </c>
      <c r="BJ76" s="33">
        <f t="shared" si="170"/>
        <v>0</v>
      </c>
      <c r="BK76" s="33">
        <f>IFERROR(VLOOKUP($J76,#REF!,BK$2,0),0)</f>
        <v>0</v>
      </c>
      <c r="BL76" s="33">
        <f t="shared" si="171"/>
        <v>0</v>
      </c>
      <c r="BM76" s="33">
        <f>IFERROR(VLOOKUP($J76,#REF!,BM$2,0),0)</f>
        <v>0</v>
      </c>
      <c r="BN76" s="33">
        <f t="shared" si="171"/>
        <v>0</v>
      </c>
      <c r="BO76" s="33">
        <f>IFERROR(VLOOKUP($J76,#REF!,BO$2,0),0)</f>
        <v>0</v>
      </c>
      <c r="BP76" s="33">
        <f t="shared" si="172"/>
        <v>0</v>
      </c>
      <c r="BQ76" s="33">
        <f>IFERROR(VLOOKUP($J76,#REF!,BQ$2,0),0)</f>
        <v>0</v>
      </c>
      <c r="BR76" s="33">
        <f t="shared" si="172"/>
        <v>0</v>
      </c>
      <c r="BS76" s="33">
        <f>IFERROR(VLOOKUP($J76,#REF!,BS$2,0),0)</f>
        <v>0</v>
      </c>
      <c r="BT76" s="33">
        <f t="shared" si="173"/>
        <v>0</v>
      </c>
      <c r="BU76" s="33">
        <f>IFERROR(VLOOKUP($J76,#REF!,BU$2,0),0)</f>
        <v>0</v>
      </c>
      <c r="BV76" s="33">
        <f t="shared" si="173"/>
        <v>0</v>
      </c>
      <c r="BW76" s="33">
        <f>IFERROR(VLOOKUP($J76,#REF!,BW$2,0),0)</f>
        <v>0</v>
      </c>
      <c r="BX76" s="33">
        <f t="shared" si="174"/>
        <v>0</v>
      </c>
      <c r="BY76" s="33">
        <f>IFERROR(VLOOKUP($J76,#REF!,BY$2,0),0)</f>
        <v>0</v>
      </c>
      <c r="BZ76" s="33">
        <f t="shared" si="174"/>
        <v>0</v>
      </c>
      <c r="CA76" s="33">
        <f>IFERROR(VLOOKUP($J76,#REF!,CA$2,0),0)</f>
        <v>0</v>
      </c>
      <c r="CB76" s="33">
        <f t="shared" si="175"/>
        <v>0</v>
      </c>
      <c r="CC76" s="33">
        <f>IFERROR(VLOOKUP($J76,#REF!,CC$2,0),0)</f>
        <v>0</v>
      </c>
      <c r="CD76" s="33">
        <f t="shared" si="175"/>
        <v>0</v>
      </c>
      <c r="CE76" s="33">
        <f>IFERROR(VLOOKUP($J76,#REF!,CE$2,0),0)</f>
        <v>0</v>
      </c>
      <c r="CF76" s="33">
        <f t="shared" si="176"/>
        <v>0</v>
      </c>
      <c r="CG76" s="33">
        <f>IFERROR(VLOOKUP($J76,#REF!,CG$2,0),0)</f>
        <v>0</v>
      </c>
      <c r="CH76" s="33">
        <f t="shared" si="176"/>
        <v>0</v>
      </c>
      <c r="CI76" s="33">
        <f>IFERROR(VLOOKUP($J76,#REF!,CI$2,0),0)</f>
        <v>0</v>
      </c>
      <c r="CJ76" s="33">
        <f t="shared" si="176"/>
        <v>0</v>
      </c>
      <c r="CK76" s="33">
        <f>IFERROR(VLOOKUP($J76,#REF!,CK$2,0),0)</f>
        <v>0</v>
      </c>
      <c r="CL76" s="33">
        <f t="shared" si="176"/>
        <v>0</v>
      </c>
      <c r="CM76" s="33">
        <f>IFERROR(VLOOKUP($J76,#REF!,CM$2,0),0)</f>
        <v>0</v>
      </c>
      <c r="CN76" s="33">
        <f t="shared" si="176"/>
        <v>0</v>
      </c>
      <c r="CO76" s="33">
        <f>IFERROR(VLOOKUP($J76,#REF!,CO$2,0),0)</f>
        <v>0</v>
      </c>
      <c r="CP76" s="33">
        <f t="shared" si="176"/>
        <v>0</v>
      </c>
      <c r="CQ76" s="33">
        <f>IFERROR(VLOOKUP($J76,#REF!,CQ$2,0),0)</f>
        <v>0</v>
      </c>
      <c r="CR76" s="33">
        <f t="shared" si="176"/>
        <v>0</v>
      </c>
      <c r="CS76" s="33">
        <f>IFERROR(VLOOKUP($J76,#REF!,CS$2,0),0)</f>
        <v>0</v>
      </c>
      <c r="CT76" s="33">
        <f t="shared" si="176"/>
        <v>0</v>
      </c>
      <c r="CU76" s="33">
        <f>IFERROR(VLOOKUP($J76,#REF!,CU$2,0),0)</f>
        <v>0</v>
      </c>
      <c r="CV76" s="33">
        <f t="shared" si="177"/>
        <v>0</v>
      </c>
      <c r="CW76" s="33">
        <f>IFERROR(VLOOKUP($J76,#REF!,CW$2,0),0)</f>
        <v>0</v>
      </c>
      <c r="CX76" s="33">
        <f t="shared" si="177"/>
        <v>0</v>
      </c>
      <c r="CY76" s="33">
        <f>IFERROR(VLOOKUP($J76,#REF!,CY$2,0),0)</f>
        <v>0</v>
      </c>
      <c r="CZ76" s="33">
        <f t="shared" si="177"/>
        <v>0</v>
      </c>
      <c r="DA76" s="33">
        <f>IFERROR(VLOOKUP($J76,#REF!,DA$2,0),0)</f>
        <v>0</v>
      </c>
      <c r="DB76" s="33">
        <f t="shared" si="177"/>
        <v>0</v>
      </c>
      <c r="DC76" s="33">
        <f>IFERROR(VLOOKUP($J76,#REF!,DC$2,0),0)</f>
        <v>0</v>
      </c>
      <c r="DD76" s="33">
        <f t="shared" si="177"/>
        <v>0</v>
      </c>
      <c r="DE76" s="33">
        <f>IFERROR(VLOOKUP($J76,#REF!,DE$2,0),0)</f>
        <v>0</v>
      </c>
      <c r="DF76" s="33">
        <f t="shared" si="177"/>
        <v>0</v>
      </c>
      <c r="DG76" s="33">
        <f>IFERROR(VLOOKUP($J76,#REF!,DG$2,0),0)</f>
        <v>0</v>
      </c>
      <c r="DH76" s="33">
        <f t="shared" si="177"/>
        <v>0</v>
      </c>
      <c r="DI76" s="33">
        <f>IFERROR(VLOOKUP($J76,#REF!,DI$2,0),0)</f>
        <v>0</v>
      </c>
      <c r="DJ76" s="33">
        <f t="shared" si="177"/>
        <v>0</v>
      </c>
      <c r="DK76" s="33">
        <f>IFERROR(VLOOKUP($J76,#REF!,DK$2,0),0)</f>
        <v>0</v>
      </c>
      <c r="DL76" s="33">
        <f t="shared" si="178"/>
        <v>0</v>
      </c>
      <c r="DM76" s="33">
        <f>IFERROR(VLOOKUP($J76,#REF!,DM$2,0),0)</f>
        <v>0</v>
      </c>
      <c r="DN76" s="33">
        <f t="shared" si="178"/>
        <v>0</v>
      </c>
      <c r="DO76" s="33">
        <f>IFERROR(VLOOKUP($J76,#REF!,DO$2,0),0)</f>
        <v>0</v>
      </c>
      <c r="DP76" s="33">
        <f t="shared" si="178"/>
        <v>0</v>
      </c>
      <c r="DQ76" s="33">
        <f>IFERROR(VLOOKUP($J76,#REF!,DQ$2,0),0)</f>
        <v>0</v>
      </c>
      <c r="DR76" s="33">
        <f t="shared" si="178"/>
        <v>0</v>
      </c>
      <c r="DS76" s="33">
        <f>IFERROR(VLOOKUP($J76,#REF!,DS$2,0),0)</f>
        <v>0</v>
      </c>
      <c r="DT76" s="33">
        <f t="shared" si="178"/>
        <v>0</v>
      </c>
      <c r="DU76" s="33">
        <f>IFERROR(VLOOKUP($J76,#REF!,DU$2,0),0)</f>
        <v>0</v>
      </c>
      <c r="DV76" s="33">
        <f t="shared" si="178"/>
        <v>0</v>
      </c>
      <c r="DW76" s="33">
        <f>IFERROR(VLOOKUP($J76,#REF!,DW$2,0),0)</f>
        <v>0</v>
      </c>
      <c r="DX76" s="33">
        <f t="shared" si="178"/>
        <v>0</v>
      </c>
      <c r="DY76" s="33">
        <f>IFERROR(VLOOKUP($J76,#REF!,DY$2,0),0)</f>
        <v>0</v>
      </c>
      <c r="DZ76" s="33">
        <f t="shared" si="178"/>
        <v>0</v>
      </c>
      <c r="EA76" s="33">
        <f>IFERROR(VLOOKUP($J76,#REF!,EA$2,0),0)</f>
        <v>0</v>
      </c>
      <c r="EB76" s="33">
        <f t="shared" si="179"/>
        <v>0</v>
      </c>
      <c r="EC76" s="33">
        <f>IFERROR(VLOOKUP($J76,#REF!,EC$2,0),0)</f>
        <v>0</v>
      </c>
      <c r="ED76" s="33">
        <f t="shared" si="179"/>
        <v>0</v>
      </c>
      <c r="EE76" s="33">
        <f>IFERROR(VLOOKUP($J76,#REF!,EE$2,0),0)</f>
        <v>0</v>
      </c>
      <c r="EF76" s="33">
        <f t="shared" si="179"/>
        <v>0</v>
      </c>
      <c r="EG76" s="33">
        <f>IFERROR(VLOOKUP($J76,#REF!,EG$2,0),0)</f>
        <v>0</v>
      </c>
      <c r="EH76" s="33">
        <f t="shared" si="179"/>
        <v>0</v>
      </c>
      <c r="EI76" s="33">
        <f>IFERROR(VLOOKUP($J76,#REF!,EI$2,0),0)</f>
        <v>0</v>
      </c>
      <c r="EJ76" s="33">
        <f t="shared" si="179"/>
        <v>0</v>
      </c>
      <c r="EK76" s="33">
        <f>IFERROR(VLOOKUP($J76,#REF!,EK$2,0),0)</f>
        <v>0</v>
      </c>
      <c r="EL76" s="33">
        <f t="shared" si="179"/>
        <v>0</v>
      </c>
      <c r="EM76" s="33">
        <f>IFERROR(VLOOKUP($J76,#REF!,EM$2,0),0)</f>
        <v>0</v>
      </c>
      <c r="EN76" s="33">
        <f t="shared" si="179"/>
        <v>0</v>
      </c>
      <c r="EO76" s="33">
        <f>IFERROR(VLOOKUP($J76,#REF!,EO$2,0),0)</f>
        <v>0</v>
      </c>
      <c r="EP76" s="33">
        <f t="shared" si="179"/>
        <v>0</v>
      </c>
      <c r="EQ76" s="33">
        <f>IFERROR(VLOOKUP($J76,#REF!,EQ$2,0),0)</f>
        <v>0</v>
      </c>
      <c r="ER76" s="33">
        <f t="shared" si="180"/>
        <v>0</v>
      </c>
      <c r="ES76" s="33">
        <f>IFERROR(VLOOKUP($J76,#REF!,ES$2,0),0)</f>
        <v>0</v>
      </c>
      <c r="ET76" s="33">
        <f t="shared" si="180"/>
        <v>0</v>
      </c>
      <c r="EU76" s="33">
        <f>IFERROR(VLOOKUP($J76,#REF!,EU$2,0),0)</f>
        <v>0</v>
      </c>
      <c r="EV76" s="33">
        <f t="shared" si="180"/>
        <v>0</v>
      </c>
      <c r="EW76" s="33">
        <f>IFERROR(VLOOKUP($J76,#REF!,EW$2,0),0)</f>
        <v>0</v>
      </c>
      <c r="EX76" s="33">
        <f t="shared" si="180"/>
        <v>0</v>
      </c>
      <c r="EY76" s="33">
        <f>IFERROR(VLOOKUP($J76,#REF!,EY$2,0),0)</f>
        <v>0</v>
      </c>
      <c r="EZ76" s="33">
        <f t="shared" si="180"/>
        <v>0</v>
      </c>
      <c r="FA76" s="33">
        <f>IFERROR(VLOOKUP($J76,#REF!,FA$2,0),0)</f>
        <v>0</v>
      </c>
      <c r="FB76" s="33">
        <f t="shared" si="180"/>
        <v>0</v>
      </c>
      <c r="FC76" s="33">
        <f>IFERROR(VLOOKUP($J76,#REF!,FC$2,0),0)</f>
        <v>0</v>
      </c>
      <c r="FD76" s="33">
        <f t="shared" si="180"/>
        <v>0</v>
      </c>
      <c r="FE76" s="33">
        <f>IFERROR(VLOOKUP($J76,#REF!,FE$2,0),0)</f>
        <v>0</v>
      </c>
      <c r="FF76" s="33">
        <f t="shared" si="180"/>
        <v>0</v>
      </c>
      <c r="FG76" s="33">
        <f>IFERROR(VLOOKUP($J76,#REF!,FG$2,0),0)</f>
        <v>0</v>
      </c>
      <c r="FH76" s="33">
        <f t="shared" si="181"/>
        <v>0</v>
      </c>
      <c r="FI76" s="33">
        <f>IFERROR(VLOOKUP($J76,#REF!,FI$2,0),0)</f>
        <v>0</v>
      </c>
      <c r="FJ76" s="33">
        <f t="shared" si="181"/>
        <v>0</v>
      </c>
      <c r="FK76" s="33">
        <f>IFERROR(VLOOKUP($J76,#REF!,FK$2,0),0)</f>
        <v>0</v>
      </c>
      <c r="FL76" s="33">
        <f t="shared" si="181"/>
        <v>0</v>
      </c>
      <c r="FM76" s="33">
        <f>IFERROR(VLOOKUP($J76,#REF!,FM$2,0),0)</f>
        <v>0</v>
      </c>
      <c r="FN76" s="33">
        <f t="shared" si="181"/>
        <v>0</v>
      </c>
      <c r="FO76" s="33">
        <f>IFERROR(VLOOKUP($J76,#REF!,FO$2,0),0)</f>
        <v>0</v>
      </c>
      <c r="FP76" s="33">
        <f t="shared" si="181"/>
        <v>0</v>
      </c>
      <c r="FQ76" s="33">
        <f>IFERROR(VLOOKUP($J76,#REF!,FQ$2,0),0)</f>
        <v>0</v>
      </c>
      <c r="FR76" s="33">
        <f t="shared" si="181"/>
        <v>0</v>
      </c>
      <c r="FS76" s="33">
        <f>IFERROR(VLOOKUP($J76,#REF!,FS$2,0),0)</f>
        <v>0</v>
      </c>
      <c r="FT76" s="33">
        <f t="shared" si="181"/>
        <v>0</v>
      </c>
      <c r="FU76" s="33">
        <f>IFERROR(VLOOKUP($J76,#REF!,FU$2,0),0)</f>
        <v>0</v>
      </c>
      <c r="FV76" s="33">
        <f t="shared" si="181"/>
        <v>0</v>
      </c>
      <c r="FW76" s="33">
        <f>IFERROR(VLOOKUP($J76,#REF!,FW$2,0),0)</f>
        <v>0</v>
      </c>
      <c r="FX76" s="33">
        <f t="shared" si="182"/>
        <v>0</v>
      </c>
      <c r="FY76" s="33">
        <f>IFERROR(VLOOKUP($J76,#REF!,FY$2,0),0)</f>
        <v>0</v>
      </c>
      <c r="FZ76" s="33">
        <f t="shared" si="182"/>
        <v>0</v>
      </c>
      <c r="GA76" s="33">
        <f>IFERROR(VLOOKUP($J76,#REF!,GA$2,0),0)</f>
        <v>0</v>
      </c>
      <c r="GB76" s="33">
        <f t="shared" si="182"/>
        <v>0</v>
      </c>
      <c r="GC76" s="33">
        <f>IFERROR(VLOOKUP($J76,#REF!,GC$2,0),0)</f>
        <v>0</v>
      </c>
      <c r="GD76" s="33">
        <f t="shared" si="182"/>
        <v>0</v>
      </c>
      <c r="GE76" s="33">
        <f>IFERROR(VLOOKUP($J76,#REF!,GE$2,0),0)</f>
        <v>0</v>
      </c>
      <c r="GF76" s="33">
        <f t="shared" si="182"/>
        <v>0</v>
      </c>
      <c r="GG76" s="33">
        <f>IFERROR(VLOOKUP($J76,#REF!,GG$2,0),0)</f>
        <v>0</v>
      </c>
      <c r="GH76" s="33">
        <f t="shared" si="182"/>
        <v>0</v>
      </c>
      <c r="GI76" s="33">
        <f>IFERROR(VLOOKUP($J76,#REF!,GI$2,0),0)</f>
        <v>0</v>
      </c>
      <c r="GJ76" s="33">
        <f t="shared" si="182"/>
        <v>0</v>
      </c>
      <c r="GK76" s="33">
        <f>IFERROR(VLOOKUP($J76,#REF!,GK$2,0),0)</f>
        <v>0</v>
      </c>
      <c r="GL76" s="33">
        <f t="shared" si="182"/>
        <v>0</v>
      </c>
      <c r="GM76" s="33">
        <f>IFERROR(VLOOKUP($J76,#REF!,GM$2,0),0)</f>
        <v>0</v>
      </c>
      <c r="GN76" s="33">
        <f t="shared" si="183"/>
        <v>0</v>
      </c>
      <c r="GO76" s="33">
        <f>IFERROR(VLOOKUP($J76,#REF!,GO$2,0),0)</f>
        <v>0</v>
      </c>
      <c r="GP76" s="33">
        <f t="shared" si="183"/>
        <v>0</v>
      </c>
      <c r="GQ76" s="33">
        <f>IFERROR(VLOOKUP($J76,#REF!,GQ$2,0),0)</f>
        <v>0</v>
      </c>
      <c r="GR76" s="33">
        <f t="shared" si="183"/>
        <v>0</v>
      </c>
      <c r="GS76" s="33">
        <f>IFERROR(VLOOKUP($J76,#REF!,GS$2,0),0)</f>
        <v>0</v>
      </c>
      <c r="GT76" s="33">
        <f t="shared" si="183"/>
        <v>0</v>
      </c>
      <c r="GU76" s="33">
        <f>IFERROR(VLOOKUP($J76,#REF!,GU$2,0),0)</f>
        <v>0</v>
      </c>
      <c r="GV76" s="33">
        <f t="shared" si="183"/>
        <v>0</v>
      </c>
      <c r="GW76" s="33">
        <f>IFERROR(VLOOKUP($J76,#REF!,GW$2,0),0)</f>
        <v>0</v>
      </c>
      <c r="GX76" s="33">
        <f t="shared" si="183"/>
        <v>0</v>
      </c>
      <c r="GY76" s="33">
        <f>IFERROR(VLOOKUP($J76,#REF!,GY$2,0),0)</f>
        <v>0</v>
      </c>
      <c r="GZ76" s="33">
        <f t="shared" si="183"/>
        <v>0</v>
      </c>
      <c r="HA76" s="33">
        <f>IFERROR(VLOOKUP($J76,#REF!,HA$2,0),0)</f>
        <v>0</v>
      </c>
      <c r="HB76" s="33">
        <f t="shared" si="184"/>
        <v>0</v>
      </c>
      <c r="HC76" s="33">
        <f>IFERROR(VLOOKUP($J76,#REF!,HC$2,0),0)</f>
        <v>0</v>
      </c>
      <c r="HD76" s="33">
        <f t="shared" si="184"/>
        <v>0</v>
      </c>
      <c r="HE76" s="33">
        <f>IFERROR(VLOOKUP($J76,#REF!,HE$2,0),0)</f>
        <v>0</v>
      </c>
      <c r="HF76" s="33">
        <f t="shared" si="184"/>
        <v>0</v>
      </c>
      <c r="HG76" s="33">
        <f>IFERROR(VLOOKUP($J76,#REF!,HG$2,0),0)</f>
        <v>0</v>
      </c>
      <c r="HH76" s="33">
        <f t="shared" si="184"/>
        <v>0</v>
      </c>
      <c r="HI76" s="33">
        <f>IFERROR(VLOOKUP($J76,#REF!,HI$2,0),0)</f>
        <v>0</v>
      </c>
      <c r="HJ76" s="33">
        <f t="shared" si="184"/>
        <v>0</v>
      </c>
      <c r="HK76" s="33">
        <f>IFERROR(VLOOKUP($J76,#REF!,HK$2,0),0)</f>
        <v>0</v>
      </c>
      <c r="HL76" s="33">
        <f t="shared" si="184"/>
        <v>0</v>
      </c>
      <c r="HM76" s="33">
        <f>IFERROR(VLOOKUP($J76,#REF!,HM$2,0),0)</f>
        <v>0</v>
      </c>
      <c r="HN76" s="33">
        <f t="shared" si="184"/>
        <v>0</v>
      </c>
      <c r="HO76" s="33">
        <f>IFERROR(VLOOKUP($J76,#REF!,HO$2,0),0)</f>
        <v>0</v>
      </c>
      <c r="HP76" s="33">
        <f t="shared" si="184"/>
        <v>0</v>
      </c>
      <c r="HQ76" s="33">
        <f>IFERROR(VLOOKUP($J76,#REF!,HQ$2,0),0)</f>
        <v>0</v>
      </c>
      <c r="HR76" s="33">
        <f t="shared" si="185"/>
        <v>0</v>
      </c>
      <c r="HS76" s="33">
        <f>IFERROR(VLOOKUP($J76,#REF!,HS$2,0),0)</f>
        <v>0</v>
      </c>
      <c r="HT76" s="33">
        <f t="shared" si="185"/>
        <v>0</v>
      </c>
      <c r="HU76" s="33">
        <f>IFERROR(VLOOKUP($J76,#REF!,HU$2,0),0)</f>
        <v>0</v>
      </c>
      <c r="HV76" s="33">
        <f t="shared" si="185"/>
        <v>0</v>
      </c>
      <c r="HW76" s="33">
        <f>IFERROR(VLOOKUP($J76,#REF!,HW$2,0),0)</f>
        <v>0</v>
      </c>
      <c r="HX76" s="33">
        <f t="shared" si="185"/>
        <v>0</v>
      </c>
      <c r="HY76" s="33">
        <f>IFERROR(VLOOKUP($J76,#REF!,HY$2,0),0)</f>
        <v>0</v>
      </c>
      <c r="HZ76" s="33">
        <f t="shared" si="185"/>
        <v>0</v>
      </c>
      <c r="IA76" s="33">
        <f>IFERROR(VLOOKUP($J76,#REF!,IA$2,0),0)</f>
        <v>0</v>
      </c>
      <c r="IB76" s="33">
        <f t="shared" si="185"/>
        <v>0</v>
      </c>
      <c r="IC76" s="33">
        <f>IFERROR(VLOOKUP($J76,#REF!,IC$2,0),0)</f>
        <v>0</v>
      </c>
      <c r="ID76" s="33">
        <f t="shared" si="185"/>
        <v>0</v>
      </c>
      <c r="IE76" s="33">
        <f>IFERROR(VLOOKUP($J76,#REF!,IE$2,0),0)</f>
        <v>0</v>
      </c>
      <c r="IF76" s="33">
        <f t="shared" si="185"/>
        <v>0</v>
      </c>
      <c r="IG76" s="33">
        <f>IFERROR(VLOOKUP($J76,#REF!,IG$2,0),0)</f>
        <v>0</v>
      </c>
      <c r="IH76" s="33">
        <f t="shared" si="186"/>
        <v>0</v>
      </c>
      <c r="II76" s="33">
        <f>IFERROR(VLOOKUP($J76,#REF!,II$2,0),0)</f>
        <v>0</v>
      </c>
      <c r="IJ76" s="33">
        <f t="shared" si="186"/>
        <v>0</v>
      </c>
      <c r="IK76" s="33">
        <f>IFERROR(VLOOKUP($J76,#REF!,IK$2,0),0)</f>
        <v>0</v>
      </c>
      <c r="IL76" s="33">
        <f t="shared" si="186"/>
        <v>0</v>
      </c>
      <c r="IM76" s="33">
        <f>IFERROR(VLOOKUP($J76,#REF!,IM$2,0),0)</f>
        <v>0</v>
      </c>
      <c r="IN76" s="33">
        <f t="shared" si="186"/>
        <v>0</v>
      </c>
      <c r="IO76" s="33">
        <f>IFERROR(VLOOKUP($J76,#REF!,IO$2,0),0)</f>
        <v>0</v>
      </c>
      <c r="IP76" s="33">
        <f t="shared" si="186"/>
        <v>0</v>
      </c>
      <c r="IQ76" s="33">
        <f>IFERROR(VLOOKUP($J76,#REF!,IQ$2,0),0)</f>
        <v>0</v>
      </c>
      <c r="IR76" s="33">
        <f t="shared" si="186"/>
        <v>0</v>
      </c>
      <c r="IS76" s="33">
        <f>IFERROR(VLOOKUP($J76,#REF!,IS$2,0),0)</f>
        <v>0</v>
      </c>
      <c r="IT76" s="33">
        <f t="shared" si="186"/>
        <v>0</v>
      </c>
      <c r="IU76" s="33">
        <f>IFERROR(VLOOKUP($J76,#REF!,IU$2,0),0)</f>
        <v>0</v>
      </c>
      <c r="IV76" s="33">
        <f t="shared" si="186"/>
        <v>0</v>
      </c>
      <c r="IW76" s="33">
        <f>IFERROR(VLOOKUP($J76,#REF!,IW$2,0),0)</f>
        <v>0</v>
      </c>
      <c r="IX76" s="33">
        <f t="shared" si="187"/>
        <v>0</v>
      </c>
      <c r="IY76" s="33">
        <f>IFERROR(VLOOKUP($J76,#REF!,IY$2,0),0)</f>
        <v>0</v>
      </c>
      <c r="IZ76" s="33">
        <f t="shared" si="187"/>
        <v>0</v>
      </c>
      <c r="JA76" s="33">
        <f>IFERROR(VLOOKUP($J76,#REF!,JA$2,0),0)</f>
        <v>0</v>
      </c>
      <c r="JB76" s="33">
        <f t="shared" si="187"/>
        <v>0</v>
      </c>
      <c r="JC76" s="33">
        <f>IFERROR(VLOOKUP($J76,#REF!,JC$2,0),0)</f>
        <v>0</v>
      </c>
      <c r="JD76" s="33">
        <f t="shared" si="187"/>
        <v>0</v>
      </c>
      <c r="JE76" s="33">
        <f>IFERROR(VLOOKUP($J76,#REF!,JE$2,0),0)</f>
        <v>0</v>
      </c>
      <c r="JF76" s="33">
        <f t="shared" si="187"/>
        <v>0</v>
      </c>
      <c r="JG76" s="33">
        <f>IFERROR(VLOOKUP($J76,#REF!,JG$2,0),0)</f>
        <v>0</v>
      </c>
      <c r="JH76" s="33">
        <f t="shared" si="187"/>
        <v>0</v>
      </c>
      <c r="JI76" s="33">
        <f>IFERROR(VLOOKUP($J76,#REF!,JI$2,0),0)</f>
        <v>0</v>
      </c>
      <c r="JJ76" s="33">
        <f t="shared" si="187"/>
        <v>0</v>
      </c>
      <c r="JK76" s="33">
        <f>IFERROR(VLOOKUP($J76,#REF!,JK$2,0),0)</f>
        <v>0</v>
      </c>
      <c r="JL76" s="33">
        <f t="shared" si="187"/>
        <v>0</v>
      </c>
      <c r="JM76" s="33">
        <f>IFERROR(VLOOKUP($J76,#REF!,JM$2,0),0)</f>
        <v>0</v>
      </c>
      <c r="JN76" s="33">
        <f t="shared" si="188"/>
        <v>0</v>
      </c>
      <c r="JO76" s="33">
        <f>IFERROR(VLOOKUP($J76,#REF!,JO$2,0),0)</f>
        <v>0</v>
      </c>
      <c r="JP76" s="33">
        <f t="shared" si="188"/>
        <v>0</v>
      </c>
      <c r="JQ76" s="33">
        <f>IFERROR(VLOOKUP($J76,#REF!,JQ$2,0),0)</f>
        <v>0</v>
      </c>
      <c r="JR76" s="33">
        <f t="shared" si="188"/>
        <v>0</v>
      </c>
      <c r="JS76" s="33">
        <f>IFERROR(VLOOKUP($J76,#REF!,JS$2,0),0)</f>
        <v>0</v>
      </c>
      <c r="JT76" s="33">
        <f t="shared" si="188"/>
        <v>0</v>
      </c>
      <c r="JU76" s="33">
        <f>IFERROR(VLOOKUP($J76,#REF!,JU$2,0),0)</f>
        <v>0</v>
      </c>
      <c r="JV76" s="33">
        <f t="shared" si="188"/>
        <v>0</v>
      </c>
      <c r="JW76" s="33">
        <f>IFERROR(VLOOKUP($J76,#REF!,JW$2,0),0)</f>
        <v>0</v>
      </c>
      <c r="JX76" s="33">
        <f t="shared" si="188"/>
        <v>0</v>
      </c>
      <c r="JY76" s="33">
        <f>IFERROR(VLOOKUP($J76,#REF!,JY$2,0),0)</f>
        <v>0</v>
      </c>
      <c r="JZ76" s="33">
        <f t="shared" si="188"/>
        <v>0</v>
      </c>
      <c r="KA76" s="33">
        <f>IFERROR(VLOOKUP($J76,#REF!,KA$2,0),0)</f>
        <v>0</v>
      </c>
      <c r="KB76" s="33">
        <f t="shared" si="188"/>
        <v>0</v>
      </c>
      <c r="KC76" s="33">
        <f>IFERROR(VLOOKUP($J76,#REF!,KC$2,0),0)</f>
        <v>0</v>
      </c>
      <c r="KD76" s="33">
        <f t="shared" si="189"/>
        <v>0</v>
      </c>
      <c r="KE76" s="33">
        <f>IFERROR(VLOOKUP($J76,#REF!,KE$2,0),0)</f>
        <v>0</v>
      </c>
      <c r="KF76" s="33">
        <f t="shared" si="189"/>
        <v>0</v>
      </c>
      <c r="KG76" s="33">
        <f>IFERROR(VLOOKUP($J76,#REF!,KG$2,0),0)</f>
        <v>0</v>
      </c>
      <c r="KH76" s="33">
        <f t="shared" si="189"/>
        <v>0</v>
      </c>
      <c r="KI76" s="33">
        <f>IFERROR(VLOOKUP($J76,#REF!,KI$2,0),0)</f>
        <v>0</v>
      </c>
      <c r="KJ76" s="33">
        <f t="shared" si="189"/>
        <v>0</v>
      </c>
      <c r="KK76" s="33">
        <f>IFERROR(VLOOKUP($J76,#REF!,KK$2,0),0)</f>
        <v>0</v>
      </c>
      <c r="KL76" s="33">
        <f t="shared" si="189"/>
        <v>0</v>
      </c>
      <c r="KM76" s="33">
        <f>IFERROR(VLOOKUP($J76,#REF!,KM$2,0),0)</f>
        <v>0</v>
      </c>
      <c r="KN76" s="33">
        <f t="shared" si="189"/>
        <v>0</v>
      </c>
      <c r="KO76" s="33">
        <f>IFERROR(VLOOKUP($J76,#REF!,KO$2,0),0)</f>
        <v>0</v>
      </c>
      <c r="KP76" s="33">
        <f t="shared" si="189"/>
        <v>0</v>
      </c>
      <c r="KQ76" s="33">
        <f>IFERROR(VLOOKUP($J76,#REF!,KQ$2,0),0)</f>
        <v>0</v>
      </c>
      <c r="KR76" s="33">
        <f t="shared" si="189"/>
        <v>0</v>
      </c>
      <c r="KS76" s="33">
        <f>IFERROR(VLOOKUP($J76,#REF!,KS$2,0),0)</f>
        <v>0</v>
      </c>
      <c r="KT76" s="33">
        <f t="shared" si="190"/>
        <v>0</v>
      </c>
      <c r="KU76" s="33">
        <f>IFERROR(VLOOKUP($J76,#REF!,KU$2,0),0)</f>
        <v>0</v>
      </c>
      <c r="KV76" s="33">
        <f t="shared" si="190"/>
        <v>0</v>
      </c>
      <c r="KW76" s="33">
        <f>IFERROR(VLOOKUP($J76,#REF!,KW$2,0),0)</f>
        <v>0</v>
      </c>
      <c r="KX76" s="33">
        <f t="shared" si="190"/>
        <v>0</v>
      </c>
      <c r="KY76" s="33">
        <f>IFERROR(VLOOKUP($J76,#REF!,KY$2,0),0)</f>
        <v>0</v>
      </c>
      <c r="KZ76" s="33">
        <f t="shared" si="190"/>
        <v>0</v>
      </c>
      <c r="LA76" s="33">
        <f>IFERROR(VLOOKUP($J76,#REF!,LA$2,0),0)</f>
        <v>0</v>
      </c>
      <c r="LB76" s="33">
        <f t="shared" si="190"/>
        <v>0</v>
      </c>
      <c r="LC76" s="33">
        <f>IFERROR(VLOOKUP($J76,#REF!,LC$2,0),0)</f>
        <v>0</v>
      </c>
      <c r="LD76" s="33">
        <f t="shared" si="190"/>
        <v>0</v>
      </c>
      <c r="LE76" s="33">
        <f>IFERROR(VLOOKUP($J76,#REF!,LE$2,0),0)</f>
        <v>0</v>
      </c>
      <c r="LF76" s="33">
        <f t="shared" si="190"/>
        <v>0</v>
      </c>
      <c r="LG76" s="33">
        <f>IFERROR(VLOOKUP($J76,#REF!,LG$2,0),0)</f>
        <v>0</v>
      </c>
      <c r="LH76" s="33">
        <f t="shared" si="190"/>
        <v>0</v>
      </c>
      <c r="LI76" s="33">
        <f>IFERROR(VLOOKUP($J76,#REF!,LI$2,0),0)</f>
        <v>0</v>
      </c>
      <c r="LJ76" s="33">
        <f t="shared" si="191"/>
        <v>0</v>
      </c>
      <c r="LK76" s="33">
        <f>IFERROR(VLOOKUP($J76,#REF!,LK$2,0),0)</f>
        <v>0</v>
      </c>
      <c r="LL76" s="33">
        <f t="shared" si="191"/>
        <v>0</v>
      </c>
      <c r="LM76" s="33">
        <f>IFERROR(VLOOKUP($J76,#REF!,LM$2,0),0)</f>
        <v>0</v>
      </c>
      <c r="LN76" s="33">
        <f t="shared" si="191"/>
        <v>0</v>
      </c>
      <c r="LO76" s="33">
        <f>IFERROR(VLOOKUP($J76,#REF!,LO$2,0),0)</f>
        <v>0</v>
      </c>
      <c r="LP76" s="33">
        <f t="shared" si="191"/>
        <v>0</v>
      </c>
      <c r="LQ76" s="33">
        <f>IFERROR(VLOOKUP($J76,#REF!,LQ$2,0),0)</f>
        <v>0</v>
      </c>
      <c r="LR76" s="33">
        <f t="shared" si="191"/>
        <v>0</v>
      </c>
      <c r="LS76" s="33">
        <f>IFERROR(VLOOKUP($J76,#REF!,LS$2,0),0)</f>
        <v>0</v>
      </c>
      <c r="LT76" s="33">
        <f t="shared" si="191"/>
        <v>0</v>
      </c>
      <c r="LU76" s="33">
        <f>IFERROR(VLOOKUP($J76,#REF!,LU$2,0),0)</f>
        <v>0</v>
      </c>
      <c r="LV76" s="33">
        <f t="shared" si="191"/>
        <v>0</v>
      </c>
      <c r="LW76" s="33">
        <f>IFERROR(VLOOKUP($J76,#REF!,LW$2,0),0)</f>
        <v>0</v>
      </c>
      <c r="LX76" s="33">
        <f t="shared" si="192"/>
        <v>0</v>
      </c>
      <c r="LY76" s="33">
        <f>IFERROR(VLOOKUP($J76,#REF!,LY$2,0),0)</f>
        <v>0</v>
      </c>
      <c r="LZ76" s="33">
        <f t="shared" si="192"/>
        <v>0</v>
      </c>
      <c r="MA76" s="33">
        <f>IFERROR(VLOOKUP($J76,#REF!,MA$2,0),0)</f>
        <v>0</v>
      </c>
      <c r="MB76" s="33">
        <f t="shared" si="192"/>
        <v>0</v>
      </c>
      <c r="MC76" s="33">
        <f>IFERROR(VLOOKUP($J76,#REF!,MC$2,0),0)</f>
        <v>0</v>
      </c>
      <c r="MD76" s="33">
        <f t="shared" si="192"/>
        <v>0</v>
      </c>
      <c r="ME76" s="33">
        <f>IFERROR(VLOOKUP($J76,#REF!,ME$2,0),0)</f>
        <v>0</v>
      </c>
      <c r="MF76" s="33">
        <f t="shared" si="192"/>
        <v>0</v>
      </c>
      <c r="MG76" s="33">
        <f>IFERROR(VLOOKUP($J76,#REF!,MG$2,0),0)</f>
        <v>0</v>
      </c>
      <c r="MH76" s="33">
        <f t="shared" si="192"/>
        <v>0</v>
      </c>
      <c r="MI76" s="33">
        <f>IFERROR(VLOOKUP($J76,#REF!,MI$2,0),0)</f>
        <v>0</v>
      </c>
      <c r="MJ76" s="33">
        <f t="shared" si="192"/>
        <v>0</v>
      </c>
      <c r="MK76" s="33">
        <f>IFERROR(VLOOKUP($J76,#REF!,MK$2,0),0)</f>
        <v>0</v>
      </c>
      <c r="ML76" s="33">
        <f t="shared" si="192"/>
        <v>0</v>
      </c>
      <c r="MM76" s="33">
        <f>IFERROR(VLOOKUP($J76,#REF!,MM$2,0),0)</f>
        <v>0</v>
      </c>
      <c r="MN76" s="33">
        <f t="shared" si="193"/>
        <v>0</v>
      </c>
      <c r="MO76" s="33">
        <f>IFERROR(VLOOKUP($J76,#REF!,MO$2,0),0)</f>
        <v>0</v>
      </c>
      <c r="MP76" s="33">
        <f t="shared" si="193"/>
        <v>0</v>
      </c>
      <c r="MQ76" s="33">
        <f>IFERROR(VLOOKUP($J76,#REF!,MQ$2,0),0)</f>
        <v>0</v>
      </c>
      <c r="MR76" s="33">
        <f t="shared" si="193"/>
        <v>0</v>
      </c>
      <c r="MS76" s="33">
        <f>IFERROR(VLOOKUP($J76,#REF!,MS$2,0),0)</f>
        <v>0</v>
      </c>
      <c r="MT76" s="33">
        <f t="shared" si="193"/>
        <v>0</v>
      </c>
      <c r="MU76" s="33">
        <f>IFERROR(VLOOKUP($J76,#REF!,MU$2,0),0)</f>
        <v>0</v>
      </c>
      <c r="MV76" s="33">
        <f t="shared" si="193"/>
        <v>0</v>
      </c>
      <c r="MW76" s="33">
        <f>IFERROR(VLOOKUP($J76,#REF!,MW$2,0),0)</f>
        <v>0</v>
      </c>
      <c r="MX76" s="33">
        <f t="shared" si="193"/>
        <v>0</v>
      </c>
      <c r="MY76" s="33">
        <f>IFERROR(VLOOKUP($J76,#REF!,MY$2,0),0)</f>
        <v>0</v>
      </c>
      <c r="MZ76" s="33">
        <f t="shared" si="193"/>
        <v>0</v>
      </c>
      <c r="NA76" s="33">
        <f>IFERROR(VLOOKUP($J76,#REF!,NA$2,0),0)</f>
        <v>0</v>
      </c>
      <c r="NB76" s="33">
        <f t="shared" si="193"/>
        <v>0</v>
      </c>
      <c r="NC76" s="33">
        <f>IFERROR(VLOOKUP($J76,#REF!,NC$2,0),0)</f>
        <v>0</v>
      </c>
      <c r="ND76" s="33">
        <f t="shared" si="194"/>
        <v>0</v>
      </c>
      <c r="NE76" s="33">
        <f>IFERROR(VLOOKUP($J76,#REF!,NE$2,0),0)</f>
        <v>0</v>
      </c>
      <c r="NF76" s="33">
        <f t="shared" si="194"/>
        <v>0</v>
      </c>
      <c r="NG76" s="33">
        <f>IFERROR(VLOOKUP($J76,#REF!,NG$2,0),0)</f>
        <v>0</v>
      </c>
      <c r="NH76" s="33">
        <f t="shared" si="194"/>
        <v>0</v>
      </c>
      <c r="NI76" s="33">
        <f>IFERROR(VLOOKUP($J76,#REF!,NI$2,0),0)</f>
        <v>0</v>
      </c>
      <c r="NJ76" s="33">
        <f t="shared" si="194"/>
        <v>0</v>
      </c>
      <c r="NK76" s="33">
        <f>IFERROR(VLOOKUP($J76,#REF!,NK$2,0),0)</f>
        <v>0</v>
      </c>
      <c r="NL76" s="33">
        <f t="shared" si="194"/>
        <v>0</v>
      </c>
      <c r="NM76" s="33">
        <f>IFERROR(VLOOKUP($J76,#REF!,NM$2,0),0)</f>
        <v>0</v>
      </c>
      <c r="NN76" s="33">
        <f t="shared" si="194"/>
        <v>0</v>
      </c>
      <c r="NO76" s="33">
        <f>IFERROR(VLOOKUP($J76,#REF!,NO$2,0),0)</f>
        <v>0</v>
      </c>
      <c r="NP76" s="33">
        <f t="shared" si="194"/>
        <v>0</v>
      </c>
      <c r="NQ76" s="33">
        <f>IFERROR(VLOOKUP($J76,#REF!,NQ$2,0),0)</f>
        <v>0</v>
      </c>
      <c r="NR76" s="33">
        <f t="shared" si="194"/>
        <v>0</v>
      </c>
      <c r="NS76" s="33">
        <f>IFERROR(VLOOKUP($J76,#REF!,NS$2,0),0)</f>
        <v>0</v>
      </c>
      <c r="NT76" s="33">
        <f t="shared" si="195"/>
        <v>0</v>
      </c>
      <c r="NU76" s="33">
        <f>IFERROR(VLOOKUP($J76,#REF!,NU$2,0),0)</f>
        <v>0</v>
      </c>
      <c r="NV76" s="33">
        <f t="shared" si="195"/>
        <v>0</v>
      </c>
      <c r="NW76" s="33">
        <f>IFERROR(VLOOKUP($J76,#REF!,NW$2,0),0)</f>
        <v>0</v>
      </c>
      <c r="NX76" s="33">
        <f t="shared" si="195"/>
        <v>0</v>
      </c>
      <c r="NY76" s="33">
        <f>IFERROR(VLOOKUP($J76,#REF!,NY$2,0),0)</f>
        <v>0</v>
      </c>
      <c r="NZ76" s="33">
        <f t="shared" si="195"/>
        <v>0</v>
      </c>
      <c r="OA76" s="33">
        <f>IFERROR(VLOOKUP($J76,#REF!,OA$2,0),0)</f>
        <v>0</v>
      </c>
      <c r="OB76" s="33">
        <f t="shared" si="195"/>
        <v>0</v>
      </c>
      <c r="OC76" s="33">
        <f>IFERROR(VLOOKUP($J76,#REF!,OC$2,0),0)</f>
        <v>0</v>
      </c>
      <c r="OD76" s="33">
        <f t="shared" si="195"/>
        <v>0</v>
      </c>
      <c r="OE76" s="33">
        <f>IFERROR(VLOOKUP($J76,#REF!,OE$2,0),0)</f>
        <v>0</v>
      </c>
      <c r="OF76" s="33">
        <f t="shared" si="195"/>
        <v>0</v>
      </c>
      <c r="OG76" s="33">
        <f>IFERROR(VLOOKUP($J76,#REF!,OG$2,0),0)</f>
        <v>0</v>
      </c>
      <c r="OH76" s="33">
        <f t="shared" si="195"/>
        <v>0</v>
      </c>
      <c r="OI76" s="33">
        <f>IFERROR(VLOOKUP($J76,#REF!,OI$2,0),0)</f>
        <v>0</v>
      </c>
      <c r="OJ76" s="33">
        <f t="shared" si="196"/>
        <v>0</v>
      </c>
      <c r="OK76" s="33">
        <f>IFERROR(VLOOKUP($J76,#REF!,OK$2,0),0)</f>
        <v>0</v>
      </c>
      <c r="OL76" s="33">
        <f t="shared" si="196"/>
        <v>0</v>
      </c>
      <c r="OM76" s="33">
        <f>IFERROR(VLOOKUP($J76,#REF!,OM$2,0),0)</f>
        <v>0</v>
      </c>
      <c r="ON76" s="33">
        <f t="shared" si="196"/>
        <v>0</v>
      </c>
      <c r="OO76" s="33">
        <f>IFERROR(VLOOKUP($J76,#REF!,OO$2,0),0)</f>
        <v>0</v>
      </c>
      <c r="OP76" s="33">
        <f t="shared" si="81"/>
        <v>0</v>
      </c>
      <c r="OQ76" s="33">
        <f>IFERROR(VLOOKUP($J76,#REF!,OQ$2,0),0)</f>
        <v>0</v>
      </c>
      <c r="OR76" s="33">
        <f t="shared" si="82"/>
        <v>0</v>
      </c>
      <c r="OS76" s="33">
        <f>IFERROR(VLOOKUP($J76,#REF!,OS$2,0),0)</f>
        <v>0</v>
      </c>
      <c r="OT76" s="33">
        <f t="shared" si="83"/>
        <v>0</v>
      </c>
      <c r="OU76" s="33">
        <f>IFERROR(VLOOKUP($J76,#REF!,OU$2,0),0)</f>
        <v>0</v>
      </c>
      <c r="OV76" s="33">
        <f t="shared" si="84"/>
        <v>0</v>
      </c>
      <c r="OW76" s="33">
        <f>IFERROR(VLOOKUP($J76,#REF!,OW$2,0),0)</f>
        <v>0</v>
      </c>
      <c r="OX76" s="33">
        <f t="shared" si="85"/>
        <v>0</v>
      </c>
    </row>
    <row r="77" spans="2:414">
      <c r="B77" s="63">
        <f t="shared" si="197"/>
        <v>66</v>
      </c>
      <c r="C77" s="28">
        <f>入力⑧!C72</f>
        <v>0</v>
      </c>
      <c r="D77" s="28">
        <f>入力⑧!D72</f>
        <v>0</v>
      </c>
      <c r="E77" s="28">
        <f>入力⑧!E72</f>
        <v>0</v>
      </c>
      <c r="F77" s="28">
        <f>入力⑧!F72</f>
        <v>0</v>
      </c>
      <c r="G77" s="28">
        <f>入力⑧!G72</f>
        <v>0</v>
      </c>
      <c r="H77" s="28">
        <f>入力⑧!H72</f>
        <v>0</v>
      </c>
      <c r="I77" s="28">
        <f>入力⑧!I72</f>
        <v>0</v>
      </c>
      <c r="J77" s="28">
        <f>入力⑧!J72</f>
        <v>0</v>
      </c>
      <c r="K77" s="28" t="str">
        <f>入力⑧!L72</f>
        <v/>
      </c>
      <c r="L77" s="28" t="str">
        <f>入力⑧!M72</f>
        <v/>
      </c>
      <c r="M77" s="28">
        <f>入力⑧!N72</f>
        <v>0</v>
      </c>
      <c r="N77" s="28">
        <f>入力⑧!O72</f>
        <v>0</v>
      </c>
      <c r="O77" s="33">
        <f>IFERROR(VLOOKUP($J77,#REF!,O$2,0),0)</f>
        <v>0</v>
      </c>
      <c r="P77" s="33">
        <f t="shared" ref="P77:R111" si="198">$G77*O77</f>
        <v>0</v>
      </c>
      <c r="Q77" s="33">
        <f>IFERROR(VLOOKUP($J77,#REF!,Q$2,0),0)</f>
        <v>0</v>
      </c>
      <c r="R77" s="33">
        <f t="shared" si="198"/>
        <v>0</v>
      </c>
      <c r="S77" s="33">
        <f>IFERROR(VLOOKUP($J77,#REF!,S$2,0),0)</f>
        <v>0</v>
      </c>
      <c r="T77" s="33">
        <f t="shared" si="160"/>
        <v>0</v>
      </c>
      <c r="U77" s="33">
        <f>IFERROR(VLOOKUP($J77,#REF!,U$2,0),0)</f>
        <v>0</v>
      </c>
      <c r="V77" s="33">
        <f t="shared" si="160"/>
        <v>0</v>
      </c>
      <c r="W77" s="33">
        <f>IFERROR(VLOOKUP($J77,#REF!,W$2,0),0)</f>
        <v>0</v>
      </c>
      <c r="X77" s="33">
        <f t="shared" si="161"/>
        <v>0</v>
      </c>
      <c r="Y77" s="33">
        <f>IFERROR(VLOOKUP($J77,#REF!,Y$2,0),0)</f>
        <v>0</v>
      </c>
      <c r="Z77" s="33">
        <f t="shared" si="161"/>
        <v>0</v>
      </c>
      <c r="AA77" s="33">
        <f>IFERROR(VLOOKUP($J77,#REF!,AA$2,0),0)</f>
        <v>0</v>
      </c>
      <c r="AB77" s="33">
        <f t="shared" si="162"/>
        <v>0</v>
      </c>
      <c r="AC77" s="33">
        <f>IFERROR(VLOOKUP($J77,#REF!,AC$2,0),0)</f>
        <v>0</v>
      </c>
      <c r="AD77" s="33">
        <f t="shared" si="162"/>
        <v>0</v>
      </c>
      <c r="AE77" s="33">
        <f>IFERROR(VLOOKUP($J77,#REF!,AE$2,0),0)</f>
        <v>0</v>
      </c>
      <c r="AF77" s="33">
        <f t="shared" si="163"/>
        <v>0</v>
      </c>
      <c r="AG77" s="33">
        <f>IFERROR(VLOOKUP($J77,#REF!,AG$2,0),0)</f>
        <v>0</v>
      </c>
      <c r="AH77" s="33">
        <f t="shared" si="163"/>
        <v>0</v>
      </c>
      <c r="AI77" s="33">
        <f>IFERROR(VLOOKUP($J77,#REF!,AI$2,0),0)</f>
        <v>0</v>
      </c>
      <c r="AJ77" s="33">
        <f t="shared" si="164"/>
        <v>0</v>
      </c>
      <c r="AK77" s="33">
        <f>IFERROR(VLOOKUP($J77,#REF!,AK$2,0),0)</f>
        <v>0</v>
      </c>
      <c r="AL77" s="33">
        <f t="shared" si="164"/>
        <v>0</v>
      </c>
      <c r="AM77" s="33">
        <f>IFERROR(VLOOKUP($J77,#REF!,AM$2,0),0)</f>
        <v>0</v>
      </c>
      <c r="AN77" s="33">
        <f t="shared" si="165"/>
        <v>0</v>
      </c>
      <c r="AO77" s="33">
        <f>IFERROR(VLOOKUP($J77,#REF!,AO$2,0),0)</f>
        <v>0</v>
      </c>
      <c r="AP77" s="33">
        <f t="shared" si="165"/>
        <v>0</v>
      </c>
      <c r="AQ77" s="33">
        <f>IFERROR(VLOOKUP($J77,#REF!,AQ$2,0),0)</f>
        <v>0</v>
      </c>
      <c r="AR77" s="33">
        <f t="shared" si="166"/>
        <v>0</v>
      </c>
      <c r="AS77" s="33">
        <f>IFERROR(VLOOKUP($J77,#REF!,AS$2,0),0)</f>
        <v>0</v>
      </c>
      <c r="AT77" s="33">
        <f t="shared" si="166"/>
        <v>0</v>
      </c>
      <c r="AU77" s="33">
        <f>IFERROR(VLOOKUP($J77,#REF!,AU$2,0),0)</f>
        <v>0</v>
      </c>
      <c r="AV77" s="33">
        <f t="shared" si="167"/>
        <v>0</v>
      </c>
      <c r="AW77" s="33">
        <f>IFERROR(VLOOKUP($J77,#REF!,AW$2,0),0)</f>
        <v>0</v>
      </c>
      <c r="AX77" s="33">
        <f t="shared" si="167"/>
        <v>0</v>
      </c>
      <c r="AY77" s="33">
        <f>IFERROR(VLOOKUP($J77,#REF!,AY$2,0),0)</f>
        <v>0</v>
      </c>
      <c r="AZ77" s="33">
        <f t="shared" si="168"/>
        <v>0</v>
      </c>
      <c r="BA77" s="33">
        <f>IFERROR(VLOOKUP($J77,#REF!,BA$2,0),0)</f>
        <v>0</v>
      </c>
      <c r="BB77" s="33">
        <f t="shared" si="168"/>
        <v>0</v>
      </c>
      <c r="BC77" s="33">
        <f>IFERROR(VLOOKUP($J77,#REF!,BC$2,0),0)</f>
        <v>0</v>
      </c>
      <c r="BD77" s="33">
        <f t="shared" si="169"/>
        <v>0</v>
      </c>
      <c r="BE77" s="33">
        <f>IFERROR(VLOOKUP($J77,#REF!,BE$2,0),0)</f>
        <v>0</v>
      </c>
      <c r="BF77" s="33">
        <f t="shared" si="169"/>
        <v>0</v>
      </c>
      <c r="BG77" s="33">
        <f>IFERROR(VLOOKUP($J77,#REF!,BG$2,0),0)</f>
        <v>0</v>
      </c>
      <c r="BH77" s="33">
        <f t="shared" si="170"/>
        <v>0</v>
      </c>
      <c r="BI77" s="33">
        <f>IFERROR(VLOOKUP($J77,#REF!,BI$2,0),0)</f>
        <v>0</v>
      </c>
      <c r="BJ77" s="33">
        <f t="shared" si="170"/>
        <v>0</v>
      </c>
      <c r="BK77" s="33">
        <f>IFERROR(VLOOKUP($J77,#REF!,BK$2,0),0)</f>
        <v>0</v>
      </c>
      <c r="BL77" s="33">
        <f t="shared" si="171"/>
        <v>0</v>
      </c>
      <c r="BM77" s="33">
        <f>IFERROR(VLOOKUP($J77,#REF!,BM$2,0),0)</f>
        <v>0</v>
      </c>
      <c r="BN77" s="33">
        <f t="shared" si="171"/>
        <v>0</v>
      </c>
      <c r="BO77" s="33">
        <f>IFERROR(VLOOKUP($J77,#REF!,BO$2,0),0)</f>
        <v>0</v>
      </c>
      <c r="BP77" s="33">
        <f t="shared" si="172"/>
        <v>0</v>
      </c>
      <c r="BQ77" s="33">
        <f>IFERROR(VLOOKUP($J77,#REF!,BQ$2,0),0)</f>
        <v>0</v>
      </c>
      <c r="BR77" s="33">
        <f t="shared" si="172"/>
        <v>0</v>
      </c>
      <c r="BS77" s="33">
        <f>IFERROR(VLOOKUP($J77,#REF!,BS$2,0),0)</f>
        <v>0</v>
      </c>
      <c r="BT77" s="33">
        <f t="shared" si="173"/>
        <v>0</v>
      </c>
      <c r="BU77" s="33">
        <f>IFERROR(VLOOKUP($J77,#REF!,BU$2,0),0)</f>
        <v>0</v>
      </c>
      <c r="BV77" s="33">
        <f t="shared" si="173"/>
        <v>0</v>
      </c>
      <c r="BW77" s="33">
        <f>IFERROR(VLOOKUP($J77,#REF!,BW$2,0),0)</f>
        <v>0</v>
      </c>
      <c r="BX77" s="33">
        <f t="shared" si="174"/>
        <v>0</v>
      </c>
      <c r="BY77" s="33">
        <f>IFERROR(VLOOKUP($J77,#REF!,BY$2,0),0)</f>
        <v>0</v>
      </c>
      <c r="BZ77" s="33">
        <f t="shared" si="174"/>
        <v>0</v>
      </c>
      <c r="CA77" s="33">
        <f>IFERROR(VLOOKUP($J77,#REF!,CA$2,0),0)</f>
        <v>0</v>
      </c>
      <c r="CB77" s="33">
        <f t="shared" si="175"/>
        <v>0</v>
      </c>
      <c r="CC77" s="33">
        <f>IFERROR(VLOOKUP($J77,#REF!,CC$2,0),0)</f>
        <v>0</v>
      </c>
      <c r="CD77" s="33">
        <f t="shared" si="175"/>
        <v>0</v>
      </c>
      <c r="CE77" s="33">
        <f>IFERROR(VLOOKUP($J77,#REF!,CE$2,0),0)</f>
        <v>0</v>
      </c>
      <c r="CF77" s="33">
        <f t="shared" si="176"/>
        <v>0</v>
      </c>
      <c r="CG77" s="33">
        <f>IFERROR(VLOOKUP($J77,#REF!,CG$2,0),0)</f>
        <v>0</v>
      </c>
      <c r="CH77" s="33">
        <f t="shared" si="176"/>
        <v>0</v>
      </c>
      <c r="CI77" s="33">
        <f>IFERROR(VLOOKUP($J77,#REF!,CI$2,0),0)</f>
        <v>0</v>
      </c>
      <c r="CJ77" s="33">
        <f t="shared" si="176"/>
        <v>0</v>
      </c>
      <c r="CK77" s="33">
        <f>IFERROR(VLOOKUP($J77,#REF!,CK$2,0),0)</f>
        <v>0</v>
      </c>
      <c r="CL77" s="33">
        <f t="shared" si="176"/>
        <v>0</v>
      </c>
      <c r="CM77" s="33">
        <f>IFERROR(VLOOKUP($J77,#REF!,CM$2,0),0)</f>
        <v>0</v>
      </c>
      <c r="CN77" s="33">
        <f t="shared" si="176"/>
        <v>0</v>
      </c>
      <c r="CO77" s="33">
        <f>IFERROR(VLOOKUP($J77,#REF!,CO$2,0),0)</f>
        <v>0</v>
      </c>
      <c r="CP77" s="33">
        <f t="shared" si="176"/>
        <v>0</v>
      </c>
      <c r="CQ77" s="33">
        <f>IFERROR(VLOOKUP($J77,#REF!,CQ$2,0),0)</f>
        <v>0</v>
      </c>
      <c r="CR77" s="33">
        <f t="shared" si="176"/>
        <v>0</v>
      </c>
      <c r="CS77" s="33">
        <f>IFERROR(VLOOKUP($J77,#REF!,CS$2,0),0)</f>
        <v>0</v>
      </c>
      <c r="CT77" s="33">
        <f t="shared" si="176"/>
        <v>0</v>
      </c>
      <c r="CU77" s="33">
        <f>IFERROR(VLOOKUP($J77,#REF!,CU$2,0),0)</f>
        <v>0</v>
      </c>
      <c r="CV77" s="33">
        <f t="shared" si="177"/>
        <v>0</v>
      </c>
      <c r="CW77" s="33">
        <f>IFERROR(VLOOKUP($J77,#REF!,CW$2,0),0)</f>
        <v>0</v>
      </c>
      <c r="CX77" s="33">
        <f t="shared" si="177"/>
        <v>0</v>
      </c>
      <c r="CY77" s="33">
        <f>IFERROR(VLOOKUP($J77,#REF!,CY$2,0),0)</f>
        <v>0</v>
      </c>
      <c r="CZ77" s="33">
        <f t="shared" si="177"/>
        <v>0</v>
      </c>
      <c r="DA77" s="33">
        <f>IFERROR(VLOOKUP($J77,#REF!,DA$2,0),0)</f>
        <v>0</v>
      </c>
      <c r="DB77" s="33">
        <f t="shared" si="177"/>
        <v>0</v>
      </c>
      <c r="DC77" s="33">
        <f>IFERROR(VLOOKUP($J77,#REF!,DC$2,0),0)</f>
        <v>0</v>
      </c>
      <c r="DD77" s="33">
        <f t="shared" si="177"/>
        <v>0</v>
      </c>
      <c r="DE77" s="33">
        <f>IFERROR(VLOOKUP($J77,#REF!,DE$2,0),0)</f>
        <v>0</v>
      </c>
      <c r="DF77" s="33">
        <f t="shared" si="177"/>
        <v>0</v>
      </c>
      <c r="DG77" s="33">
        <f>IFERROR(VLOOKUP($J77,#REF!,DG$2,0),0)</f>
        <v>0</v>
      </c>
      <c r="DH77" s="33">
        <f t="shared" si="177"/>
        <v>0</v>
      </c>
      <c r="DI77" s="33">
        <f>IFERROR(VLOOKUP($J77,#REF!,DI$2,0),0)</f>
        <v>0</v>
      </c>
      <c r="DJ77" s="33">
        <f t="shared" si="177"/>
        <v>0</v>
      </c>
      <c r="DK77" s="33">
        <f>IFERROR(VLOOKUP($J77,#REF!,DK$2,0),0)</f>
        <v>0</v>
      </c>
      <c r="DL77" s="33">
        <f t="shared" si="178"/>
        <v>0</v>
      </c>
      <c r="DM77" s="33">
        <f>IFERROR(VLOOKUP($J77,#REF!,DM$2,0),0)</f>
        <v>0</v>
      </c>
      <c r="DN77" s="33">
        <f t="shared" si="178"/>
        <v>0</v>
      </c>
      <c r="DO77" s="33">
        <f>IFERROR(VLOOKUP($J77,#REF!,DO$2,0),0)</f>
        <v>0</v>
      </c>
      <c r="DP77" s="33">
        <f t="shared" si="178"/>
        <v>0</v>
      </c>
      <c r="DQ77" s="33">
        <f>IFERROR(VLOOKUP($J77,#REF!,DQ$2,0),0)</f>
        <v>0</v>
      </c>
      <c r="DR77" s="33">
        <f t="shared" si="178"/>
        <v>0</v>
      </c>
      <c r="DS77" s="33">
        <f>IFERROR(VLOOKUP($J77,#REF!,DS$2,0),0)</f>
        <v>0</v>
      </c>
      <c r="DT77" s="33">
        <f t="shared" si="178"/>
        <v>0</v>
      </c>
      <c r="DU77" s="33">
        <f>IFERROR(VLOOKUP($J77,#REF!,DU$2,0),0)</f>
        <v>0</v>
      </c>
      <c r="DV77" s="33">
        <f t="shared" si="178"/>
        <v>0</v>
      </c>
      <c r="DW77" s="33">
        <f>IFERROR(VLOOKUP($J77,#REF!,DW$2,0),0)</f>
        <v>0</v>
      </c>
      <c r="DX77" s="33">
        <f t="shared" si="178"/>
        <v>0</v>
      </c>
      <c r="DY77" s="33">
        <f>IFERROR(VLOOKUP($J77,#REF!,DY$2,0),0)</f>
        <v>0</v>
      </c>
      <c r="DZ77" s="33">
        <f t="shared" si="178"/>
        <v>0</v>
      </c>
      <c r="EA77" s="33">
        <f>IFERROR(VLOOKUP($J77,#REF!,EA$2,0),0)</f>
        <v>0</v>
      </c>
      <c r="EB77" s="33">
        <f t="shared" si="179"/>
        <v>0</v>
      </c>
      <c r="EC77" s="33">
        <f>IFERROR(VLOOKUP($J77,#REF!,EC$2,0),0)</f>
        <v>0</v>
      </c>
      <c r="ED77" s="33">
        <f t="shared" si="179"/>
        <v>0</v>
      </c>
      <c r="EE77" s="33">
        <f>IFERROR(VLOOKUP($J77,#REF!,EE$2,0),0)</f>
        <v>0</v>
      </c>
      <c r="EF77" s="33">
        <f t="shared" si="179"/>
        <v>0</v>
      </c>
      <c r="EG77" s="33">
        <f>IFERROR(VLOOKUP($J77,#REF!,EG$2,0),0)</f>
        <v>0</v>
      </c>
      <c r="EH77" s="33">
        <f t="shared" si="179"/>
        <v>0</v>
      </c>
      <c r="EI77" s="33">
        <f>IFERROR(VLOOKUP($J77,#REF!,EI$2,0),0)</f>
        <v>0</v>
      </c>
      <c r="EJ77" s="33">
        <f t="shared" si="179"/>
        <v>0</v>
      </c>
      <c r="EK77" s="33">
        <f>IFERROR(VLOOKUP($J77,#REF!,EK$2,0),0)</f>
        <v>0</v>
      </c>
      <c r="EL77" s="33">
        <f t="shared" si="179"/>
        <v>0</v>
      </c>
      <c r="EM77" s="33">
        <f>IFERROR(VLOOKUP($J77,#REF!,EM$2,0),0)</f>
        <v>0</v>
      </c>
      <c r="EN77" s="33">
        <f t="shared" si="179"/>
        <v>0</v>
      </c>
      <c r="EO77" s="33">
        <f>IFERROR(VLOOKUP($J77,#REF!,EO$2,0),0)</f>
        <v>0</v>
      </c>
      <c r="EP77" s="33">
        <f t="shared" si="179"/>
        <v>0</v>
      </c>
      <c r="EQ77" s="33">
        <f>IFERROR(VLOOKUP($J77,#REF!,EQ$2,0),0)</f>
        <v>0</v>
      </c>
      <c r="ER77" s="33">
        <f t="shared" si="180"/>
        <v>0</v>
      </c>
      <c r="ES77" s="33">
        <f>IFERROR(VLOOKUP($J77,#REF!,ES$2,0),0)</f>
        <v>0</v>
      </c>
      <c r="ET77" s="33">
        <f t="shared" si="180"/>
        <v>0</v>
      </c>
      <c r="EU77" s="33">
        <f>IFERROR(VLOOKUP($J77,#REF!,EU$2,0),0)</f>
        <v>0</v>
      </c>
      <c r="EV77" s="33">
        <f t="shared" si="180"/>
        <v>0</v>
      </c>
      <c r="EW77" s="33">
        <f>IFERROR(VLOOKUP($J77,#REF!,EW$2,0),0)</f>
        <v>0</v>
      </c>
      <c r="EX77" s="33">
        <f t="shared" si="180"/>
        <v>0</v>
      </c>
      <c r="EY77" s="33">
        <f>IFERROR(VLOOKUP($J77,#REF!,EY$2,0),0)</f>
        <v>0</v>
      </c>
      <c r="EZ77" s="33">
        <f t="shared" si="180"/>
        <v>0</v>
      </c>
      <c r="FA77" s="33">
        <f>IFERROR(VLOOKUP($J77,#REF!,FA$2,0),0)</f>
        <v>0</v>
      </c>
      <c r="FB77" s="33">
        <f t="shared" si="180"/>
        <v>0</v>
      </c>
      <c r="FC77" s="33">
        <f>IFERROR(VLOOKUP($J77,#REF!,FC$2,0),0)</f>
        <v>0</v>
      </c>
      <c r="FD77" s="33">
        <f t="shared" si="180"/>
        <v>0</v>
      </c>
      <c r="FE77" s="33">
        <f>IFERROR(VLOOKUP($J77,#REF!,FE$2,0),0)</f>
        <v>0</v>
      </c>
      <c r="FF77" s="33">
        <f t="shared" si="180"/>
        <v>0</v>
      </c>
      <c r="FG77" s="33">
        <f>IFERROR(VLOOKUP($J77,#REF!,FG$2,0),0)</f>
        <v>0</v>
      </c>
      <c r="FH77" s="33">
        <f t="shared" si="181"/>
        <v>0</v>
      </c>
      <c r="FI77" s="33">
        <f>IFERROR(VLOOKUP($J77,#REF!,FI$2,0),0)</f>
        <v>0</v>
      </c>
      <c r="FJ77" s="33">
        <f t="shared" si="181"/>
        <v>0</v>
      </c>
      <c r="FK77" s="33">
        <f>IFERROR(VLOOKUP($J77,#REF!,FK$2,0),0)</f>
        <v>0</v>
      </c>
      <c r="FL77" s="33">
        <f t="shared" si="181"/>
        <v>0</v>
      </c>
      <c r="FM77" s="33">
        <f>IFERROR(VLOOKUP($J77,#REF!,FM$2,0),0)</f>
        <v>0</v>
      </c>
      <c r="FN77" s="33">
        <f t="shared" si="181"/>
        <v>0</v>
      </c>
      <c r="FO77" s="33">
        <f>IFERROR(VLOOKUP($J77,#REF!,FO$2,0),0)</f>
        <v>0</v>
      </c>
      <c r="FP77" s="33">
        <f t="shared" si="181"/>
        <v>0</v>
      </c>
      <c r="FQ77" s="33">
        <f>IFERROR(VLOOKUP($J77,#REF!,FQ$2,0),0)</f>
        <v>0</v>
      </c>
      <c r="FR77" s="33">
        <f t="shared" si="181"/>
        <v>0</v>
      </c>
      <c r="FS77" s="33">
        <f>IFERROR(VLOOKUP($J77,#REF!,FS$2,0),0)</f>
        <v>0</v>
      </c>
      <c r="FT77" s="33">
        <f t="shared" si="181"/>
        <v>0</v>
      </c>
      <c r="FU77" s="33">
        <f>IFERROR(VLOOKUP($J77,#REF!,FU$2,0),0)</f>
        <v>0</v>
      </c>
      <c r="FV77" s="33">
        <f t="shared" si="181"/>
        <v>0</v>
      </c>
      <c r="FW77" s="33">
        <f>IFERROR(VLOOKUP($J77,#REF!,FW$2,0),0)</f>
        <v>0</v>
      </c>
      <c r="FX77" s="33">
        <f t="shared" si="182"/>
        <v>0</v>
      </c>
      <c r="FY77" s="33">
        <f>IFERROR(VLOOKUP($J77,#REF!,FY$2,0),0)</f>
        <v>0</v>
      </c>
      <c r="FZ77" s="33">
        <f t="shared" si="182"/>
        <v>0</v>
      </c>
      <c r="GA77" s="33">
        <f>IFERROR(VLOOKUP($J77,#REF!,GA$2,0),0)</f>
        <v>0</v>
      </c>
      <c r="GB77" s="33">
        <f t="shared" si="182"/>
        <v>0</v>
      </c>
      <c r="GC77" s="33">
        <f>IFERROR(VLOOKUP($J77,#REF!,GC$2,0),0)</f>
        <v>0</v>
      </c>
      <c r="GD77" s="33">
        <f t="shared" si="182"/>
        <v>0</v>
      </c>
      <c r="GE77" s="33">
        <f>IFERROR(VLOOKUP($J77,#REF!,GE$2,0),0)</f>
        <v>0</v>
      </c>
      <c r="GF77" s="33">
        <f t="shared" si="182"/>
        <v>0</v>
      </c>
      <c r="GG77" s="33">
        <f>IFERROR(VLOOKUP($J77,#REF!,GG$2,0),0)</f>
        <v>0</v>
      </c>
      <c r="GH77" s="33">
        <f t="shared" si="182"/>
        <v>0</v>
      </c>
      <c r="GI77" s="33">
        <f>IFERROR(VLOOKUP($J77,#REF!,GI$2,0),0)</f>
        <v>0</v>
      </c>
      <c r="GJ77" s="33">
        <f t="shared" si="182"/>
        <v>0</v>
      </c>
      <c r="GK77" s="33">
        <f>IFERROR(VLOOKUP($J77,#REF!,GK$2,0),0)</f>
        <v>0</v>
      </c>
      <c r="GL77" s="33">
        <f t="shared" si="182"/>
        <v>0</v>
      </c>
      <c r="GM77" s="33">
        <f>IFERROR(VLOOKUP($J77,#REF!,GM$2,0),0)</f>
        <v>0</v>
      </c>
      <c r="GN77" s="33">
        <f t="shared" si="183"/>
        <v>0</v>
      </c>
      <c r="GO77" s="33">
        <f>IFERROR(VLOOKUP($J77,#REF!,GO$2,0),0)</f>
        <v>0</v>
      </c>
      <c r="GP77" s="33">
        <f t="shared" si="183"/>
        <v>0</v>
      </c>
      <c r="GQ77" s="33">
        <f>IFERROR(VLOOKUP($J77,#REF!,GQ$2,0),0)</f>
        <v>0</v>
      </c>
      <c r="GR77" s="33">
        <f t="shared" si="183"/>
        <v>0</v>
      </c>
      <c r="GS77" s="33">
        <f>IFERROR(VLOOKUP($J77,#REF!,GS$2,0),0)</f>
        <v>0</v>
      </c>
      <c r="GT77" s="33">
        <f t="shared" si="183"/>
        <v>0</v>
      </c>
      <c r="GU77" s="33">
        <f>IFERROR(VLOOKUP($J77,#REF!,GU$2,0),0)</f>
        <v>0</v>
      </c>
      <c r="GV77" s="33">
        <f t="shared" si="183"/>
        <v>0</v>
      </c>
      <c r="GW77" s="33">
        <f>IFERROR(VLOOKUP($J77,#REF!,GW$2,0),0)</f>
        <v>0</v>
      </c>
      <c r="GX77" s="33">
        <f t="shared" si="183"/>
        <v>0</v>
      </c>
      <c r="GY77" s="33">
        <f>IFERROR(VLOOKUP($J77,#REF!,GY$2,0),0)</f>
        <v>0</v>
      </c>
      <c r="GZ77" s="33">
        <f t="shared" si="183"/>
        <v>0</v>
      </c>
      <c r="HA77" s="33">
        <f>IFERROR(VLOOKUP($J77,#REF!,HA$2,0),0)</f>
        <v>0</v>
      </c>
      <c r="HB77" s="33">
        <f t="shared" si="184"/>
        <v>0</v>
      </c>
      <c r="HC77" s="33">
        <f>IFERROR(VLOOKUP($J77,#REF!,HC$2,0),0)</f>
        <v>0</v>
      </c>
      <c r="HD77" s="33">
        <f t="shared" si="184"/>
        <v>0</v>
      </c>
      <c r="HE77" s="33">
        <f>IFERROR(VLOOKUP($J77,#REF!,HE$2,0),0)</f>
        <v>0</v>
      </c>
      <c r="HF77" s="33">
        <f t="shared" si="184"/>
        <v>0</v>
      </c>
      <c r="HG77" s="33">
        <f>IFERROR(VLOOKUP($J77,#REF!,HG$2,0),0)</f>
        <v>0</v>
      </c>
      <c r="HH77" s="33">
        <f t="shared" si="184"/>
        <v>0</v>
      </c>
      <c r="HI77" s="33">
        <f>IFERROR(VLOOKUP($J77,#REF!,HI$2,0),0)</f>
        <v>0</v>
      </c>
      <c r="HJ77" s="33">
        <f t="shared" si="184"/>
        <v>0</v>
      </c>
      <c r="HK77" s="33">
        <f>IFERROR(VLOOKUP($J77,#REF!,HK$2,0),0)</f>
        <v>0</v>
      </c>
      <c r="HL77" s="33">
        <f t="shared" si="184"/>
        <v>0</v>
      </c>
      <c r="HM77" s="33">
        <f>IFERROR(VLOOKUP($J77,#REF!,HM$2,0),0)</f>
        <v>0</v>
      </c>
      <c r="HN77" s="33">
        <f t="shared" si="184"/>
        <v>0</v>
      </c>
      <c r="HO77" s="33">
        <f>IFERROR(VLOOKUP($J77,#REF!,HO$2,0),0)</f>
        <v>0</v>
      </c>
      <c r="HP77" s="33">
        <f t="shared" si="184"/>
        <v>0</v>
      </c>
      <c r="HQ77" s="33">
        <f>IFERROR(VLOOKUP($J77,#REF!,HQ$2,0),0)</f>
        <v>0</v>
      </c>
      <c r="HR77" s="33">
        <f t="shared" si="185"/>
        <v>0</v>
      </c>
      <c r="HS77" s="33">
        <f>IFERROR(VLOOKUP($J77,#REF!,HS$2,0),0)</f>
        <v>0</v>
      </c>
      <c r="HT77" s="33">
        <f t="shared" si="185"/>
        <v>0</v>
      </c>
      <c r="HU77" s="33">
        <f>IFERROR(VLOOKUP($J77,#REF!,HU$2,0),0)</f>
        <v>0</v>
      </c>
      <c r="HV77" s="33">
        <f t="shared" si="185"/>
        <v>0</v>
      </c>
      <c r="HW77" s="33">
        <f>IFERROR(VLOOKUP($J77,#REF!,HW$2,0),0)</f>
        <v>0</v>
      </c>
      <c r="HX77" s="33">
        <f t="shared" si="185"/>
        <v>0</v>
      </c>
      <c r="HY77" s="33">
        <f>IFERROR(VLOOKUP($J77,#REF!,HY$2,0),0)</f>
        <v>0</v>
      </c>
      <c r="HZ77" s="33">
        <f t="shared" si="185"/>
        <v>0</v>
      </c>
      <c r="IA77" s="33">
        <f>IFERROR(VLOOKUP($J77,#REF!,IA$2,0),0)</f>
        <v>0</v>
      </c>
      <c r="IB77" s="33">
        <f t="shared" si="185"/>
        <v>0</v>
      </c>
      <c r="IC77" s="33">
        <f>IFERROR(VLOOKUP($J77,#REF!,IC$2,0),0)</f>
        <v>0</v>
      </c>
      <c r="ID77" s="33">
        <f t="shared" si="185"/>
        <v>0</v>
      </c>
      <c r="IE77" s="33">
        <f>IFERROR(VLOOKUP($J77,#REF!,IE$2,0),0)</f>
        <v>0</v>
      </c>
      <c r="IF77" s="33">
        <f t="shared" si="185"/>
        <v>0</v>
      </c>
      <c r="IG77" s="33">
        <f>IFERROR(VLOOKUP($J77,#REF!,IG$2,0),0)</f>
        <v>0</v>
      </c>
      <c r="IH77" s="33">
        <f t="shared" si="186"/>
        <v>0</v>
      </c>
      <c r="II77" s="33">
        <f>IFERROR(VLOOKUP($J77,#REF!,II$2,0),0)</f>
        <v>0</v>
      </c>
      <c r="IJ77" s="33">
        <f t="shared" si="186"/>
        <v>0</v>
      </c>
      <c r="IK77" s="33">
        <f>IFERROR(VLOOKUP($J77,#REF!,IK$2,0),0)</f>
        <v>0</v>
      </c>
      <c r="IL77" s="33">
        <f t="shared" si="186"/>
        <v>0</v>
      </c>
      <c r="IM77" s="33">
        <f>IFERROR(VLOOKUP($J77,#REF!,IM$2,0),0)</f>
        <v>0</v>
      </c>
      <c r="IN77" s="33">
        <f t="shared" si="186"/>
        <v>0</v>
      </c>
      <c r="IO77" s="33">
        <f>IFERROR(VLOOKUP($J77,#REF!,IO$2,0),0)</f>
        <v>0</v>
      </c>
      <c r="IP77" s="33">
        <f t="shared" si="186"/>
        <v>0</v>
      </c>
      <c r="IQ77" s="33">
        <f>IFERROR(VLOOKUP($J77,#REF!,IQ$2,0),0)</f>
        <v>0</v>
      </c>
      <c r="IR77" s="33">
        <f t="shared" si="186"/>
        <v>0</v>
      </c>
      <c r="IS77" s="33">
        <f>IFERROR(VLOOKUP($J77,#REF!,IS$2,0),0)</f>
        <v>0</v>
      </c>
      <c r="IT77" s="33">
        <f t="shared" si="186"/>
        <v>0</v>
      </c>
      <c r="IU77" s="33">
        <f>IFERROR(VLOOKUP($J77,#REF!,IU$2,0),0)</f>
        <v>0</v>
      </c>
      <c r="IV77" s="33">
        <f t="shared" si="186"/>
        <v>0</v>
      </c>
      <c r="IW77" s="33">
        <f>IFERROR(VLOOKUP($J77,#REF!,IW$2,0),0)</f>
        <v>0</v>
      </c>
      <c r="IX77" s="33">
        <f t="shared" si="187"/>
        <v>0</v>
      </c>
      <c r="IY77" s="33">
        <f>IFERROR(VLOOKUP($J77,#REF!,IY$2,0),0)</f>
        <v>0</v>
      </c>
      <c r="IZ77" s="33">
        <f t="shared" si="187"/>
        <v>0</v>
      </c>
      <c r="JA77" s="33">
        <f>IFERROR(VLOOKUP($J77,#REF!,JA$2,0),0)</f>
        <v>0</v>
      </c>
      <c r="JB77" s="33">
        <f t="shared" si="187"/>
        <v>0</v>
      </c>
      <c r="JC77" s="33">
        <f>IFERROR(VLOOKUP($J77,#REF!,JC$2,0),0)</f>
        <v>0</v>
      </c>
      <c r="JD77" s="33">
        <f t="shared" si="187"/>
        <v>0</v>
      </c>
      <c r="JE77" s="33">
        <f>IFERROR(VLOOKUP($J77,#REF!,JE$2,0),0)</f>
        <v>0</v>
      </c>
      <c r="JF77" s="33">
        <f t="shared" si="187"/>
        <v>0</v>
      </c>
      <c r="JG77" s="33">
        <f>IFERROR(VLOOKUP($J77,#REF!,JG$2,0),0)</f>
        <v>0</v>
      </c>
      <c r="JH77" s="33">
        <f t="shared" si="187"/>
        <v>0</v>
      </c>
      <c r="JI77" s="33">
        <f>IFERROR(VLOOKUP($J77,#REF!,JI$2,0),0)</f>
        <v>0</v>
      </c>
      <c r="JJ77" s="33">
        <f t="shared" si="187"/>
        <v>0</v>
      </c>
      <c r="JK77" s="33">
        <f>IFERROR(VLOOKUP($J77,#REF!,JK$2,0),0)</f>
        <v>0</v>
      </c>
      <c r="JL77" s="33">
        <f t="shared" si="187"/>
        <v>0</v>
      </c>
      <c r="JM77" s="33">
        <f>IFERROR(VLOOKUP($J77,#REF!,JM$2,0),0)</f>
        <v>0</v>
      </c>
      <c r="JN77" s="33">
        <f t="shared" si="188"/>
        <v>0</v>
      </c>
      <c r="JO77" s="33">
        <f>IFERROR(VLOOKUP($J77,#REF!,JO$2,0),0)</f>
        <v>0</v>
      </c>
      <c r="JP77" s="33">
        <f t="shared" si="188"/>
        <v>0</v>
      </c>
      <c r="JQ77" s="33">
        <f>IFERROR(VLOOKUP($J77,#REF!,JQ$2,0),0)</f>
        <v>0</v>
      </c>
      <c r="JR77" s="33">
        <f t="shared" si="188"/>
        <v>0</v>
      </c>
      <c r="JS77" s="33">
        <f>IFERROR(VLOOKUP($J77,#REF!,JS$2,0),0)</f>
        <v>0</v>
      </c>
      <c r="JT77" s="33">
        <f t="shared" si="188"/>
        <v>0</v>
      </c>
      <c r="JU77" s="33">
        <f>IFERROR(VLOOKUP($J77,#REF!,JU$2,0),0)</f>
        <v>0</v>
      </c>
      <c r="JV77" s="33">
        <f t="shared" si="188"/>
        <v>0</v>
      </c>
      <c r="JW77" s="33">
        <f>IFERROR(VLOOKUP($J77,#REF!,JW$2,0),0)</f>
        <v>0</v>
      </c>
      <c r="JX77" s="33">
        <f t="shared" si="188"/>
        <v>0</v>
      </c>
      <c r="JY77" s="33">
        <f>IFERROR(VLOOKUP($J77,#REF!,JY$2,0),0)</f>
        <v>0</v>
      </c>
      <c r="JZ77" s="33">
        <f t="shared" si="188"/>
        <v>0</v>
      </c>
      <c r="KA77" s="33">
        <f>IFERROR(VLOOKUP($J77,#REF!,KA$2,0),0)</f>
        <v>0</v>
      </c>
      <c r="KB77" s="33">
        <f t="shared" si="188"/>
        <v>0</v>
      </c>
      <c r="KC77" s="33">
        <f>IFERROR(VLOOKUP($J77,#REF!,KC$2,0),0)</f>
        <v>0</v>
      </c>
      <c r="KD77" s="33">
        <f t="shared" si="189"/>
        <v>0</v>
      </c>
      <c r="KE77" s="33">
        <f>IFERROR(VLOOKUP($J77,#REF!,KE$2,0),0)</f>
        <v>0</v>
      </c>
      <c r="KF77" s="33">
        <f t="shared" si="189"/>
        <v>0</v>
      </c>
      <c r="KG77" s="33">
        <f>IFERROR(VLOOKUP($J77,#REF!,KG$2,0),0)</f>
        <v>0</v>
      </c>
      <c r="KH77" s="33">
        <f t="shared" si="189"/>
        <v>0</v>
      </c>
      <c r="KI77" s="33">
        <f>IFERROR(VLOOKUP($J77,#REF!,KI$2,0),0)</f>
        <v>0</v>
      </c>
      <c r="KJ77" s="33">
        <f t="shared" si="189"/>
        <v>0</v>
      </c>
      <c r="KK77" s="33">
        <f>IFERROR(VLOOKUP($J77,#REF!,KK$2,0),0)</f>
        <v>0</v>
      </c>
      <c r="KL77" s="33">
        <f t="shared" si="189"/>
        <v>0</v>
      </c>
      <c r="KM77" s="33">
        <f>IFERROR(VLOOKUP($J77,#REF!,KM$2,0),0)</f>
        <v>0</v>
      </c>
      <c r="KN77" s="33">
        <f t="shared" si="189"/>
        <v>0</v>
      </c>
      <c r="KO77" s="33">
        <f>IFERROR(VLOOKUP($J77,#REF!,KO$2,0),0)</f>
        <v>0</v>
      </c>
      <c r="KP77" s="33">
        <f t="shared" si="189"/>
        <v>0</v>
      </c>
      <c r="KQ77" s="33">
        <f>IFERROR(VLOOKUP($J77,#REF!,KQ$2,0),0)</f>
        <v>0</v>
      </c>
      <c r="KR77" s="33">
        <f t="shared" si="189"/>
        <v>0</v>
      </c>
      <c r="KS77" s="33">
        <f>IFERROR(VLOOKUP($J77,#REF!,KS$2,0),0)</f>
        <v>0</v>
      </c>
      <c r="KT77" s="33">
        <f t="shared" si="190"/>
        <v>0</v>
      </c>
      <c r="KU77" s="33">
        <f>IFERROR(VLOOKUP($J77,#REF!,KU$2,0),0)</f>
        <v>0</v>
      </c>
      <c r="KV77" s="33">
        <f t="shared" si="190"/>
        <v>0</v>
      </c>
      <c r="KW77" s="33">
        <f>IFERROR(VLOOKUP($J77,#REF!,KW$2,0),0)</f>
        <v>0</v>
      </c>
      <c r="KX77" s="33">
        <f t="shared" si="190"/>
        <v>0</v>
      </c>
      <c r="KY77" s="33">
        <f>IFERROR(VLOOKUP($J77,#REF!,KY$2,0),0)</f>
        <v>0</v>
      </c>
      <c r="KZ77" s="33">
        <f t="shared" si="190"/>
        <v>0</v>
      </c>
      <c r="LA77" s="33">
        <f>IFERROR(VLOOKUP($J77,#REF!,LA$2,0),0)</f>
        <v>0</v>
      </c>
      <c r="LB77" s="33">
        <f t="shared" si="190"/>
        <v>0</v>
      </c>
      <c r="LC77" s="33">
        <f>IFERROR(VLOOKUP($J77,#REF!,LC$2,0),0)</f>
        <v>0</v>
      </c>
      <c r="LD77" s="33">
        <f t="shared" si="190"/>
        <v>0</v>
      </c>
      <c r="LE77" s="33">
        <f>IFERROR(VLOOKUP($J77,#REF!,LE$2,0),0)</f>
        <v>0</v>
      </c>
      <c r="LF77" s="33">
        <f t="shared" si="190"/>
        <v>0</v>
      </c>
      <c r="LG77" s="33">
        <f>IFERROR(VLOOKUP($J77,#REF!,LG$2,0),0)</f>
        <v>0</v>
      </c>
      <c r="LH77" s="33">
        <f t="shared" si="190"/>
        <v>0</v>
      </c>
      <c r="LI77" s="33">
        <f>IFERROR(VLOOKUP($J77,#REF!,LI$2,0),0)</f>
        <v>0</v>
      </c>
      <c r="LJ77" s="33">
        <f t="shared" si="191"/>
        <v>0</v>
      </c>
      <c r="LK77" s="33">
        <f>IFERROR(VLOOKUP($J77,#REF!,LK$2,0),0)</f>
        <v>0</v>
      </c>
      <c r="LL77" s="33">
        <f t="shared" si="191"/>
        <v>0</v>
      </c>
      <c r="LM77" s="33">
        <f>IFERROR(VLOOKUP($J77,#REF!,LM$2,0),0)</f>
        <v>0</v>
      </c>
      <c r="LN77" s="33">
        <f t="shared" si="191"/>
        <v>0</v>
      </c>
      <c r="LO77" s="33">
        <f>IFERROR(VLOOKUP($J77,#REF!,LO$2,0),0)</f>
        <v>0</v>
      </c>
      <c r="LP77" s="33">
        <f t="shared" si="191"/>
        <v>0</v>
      </c>
      <c r="LQ77" s="33">
        <f>IFERROR(VLOOKUP($J77,#REF!,LQ$2,0),0)</f>
        <v>0</v>
      </c>
      <c r="LR77" s="33">
        <f t="shared" si="191"/>
        <v>0</v>
      </c>
      <c r="LS77" s="33">
        <f>IFERROR(VLOOKUP($J77,#REF!,LS$2,0),0)</f>
        <v>0</v>
      </c>
      <c r="LT77" s="33">
        <f t="shared" si="191"/>
        <v>0</v>
      </c>
      <c r="LU77" s="33">
        <f>IFERROR(VLOOKUP($J77,#REF!,LU$2,0),0)</f>
        <v>0</v>
      </c>
      <c r="LV77" s="33">
        <f t="shared" si="191"/>
        <v>0</v>
      </c>
      <c r="LW77" s="33">
        <f>IFERROR(VLOOKUP($J77,#REF!,LW$2,0),0)</f>
        <v>0</v>
      </c>
      <c r="LX77" s="33">
        <f t="shared" si="192"/>
        <v>0</v>
      </c>
      <c r="LY77" s="33">
        <f>IFERROR(VLOOKUP($J77,#REF!,LY$2,0),0)</f>
        <v>0</v>
      </c>
      <c r="LZ77" s="33">
        <f t="shared" si="192"/>
        <v>0</v>
      </c>
      <c r="MA77" s="33">
        <f>IFERROR(VLOOKUP($J77,#REF!,MA$2,0),0)</f>
        <v>0</v>
      </c>
      <c r="MB77" s="33">
        <f t="shared" si="192"/>
        <v>0</v>
      </c>
      <c r="MC77" s="33">
        <f>IFERROR(VLOOKUP($J77,#REF!,MC$2,0),0)</f>
        <v>0</v>
      </c>
      <c r="MD77" s="33">
        <f t="shared" si="192"/>
        <v>0</v>
      </c>
      <c r="ME77" s="33">
        <f>IFERROR(VLOOKUP($J77,#REF!,ME$2,0),0)</f>
        <v>0</v>
      </c>
      <c r="MF77" s="33">
        <f t="shared" si="192"/>
        <v>0</v>
      </c>
      <c r="MG77" s="33">
        <f>IFERROR(VLOOKUP($J77,#REF!,MG$2,0),0)</f>
        <v>0</v>
      </c>
      <c r="MH77" s="33">
        <f t="shared" si="192"/>
        <v>0</v>
      </c>
      <c r="MI77" s="33">
        <f>IFERROR(VLOOKUP($J77,#REF!,MI$2,0),0)</f>
        <v>0</v>
      </c>
      <c r="MJ77" s="33">
        <f t="shared" si="192"/>
        <v>0</v>
      </c>
      <c r="MK77" s="33">
        <f>IFERROR(VLOOKUP($J77,#REF!,MK$2,0),0)</f>
        <v>0</v>
      </c>
      <c r="ML77" s="33">
        <f t="shared" si="192"/>
        <v>0</v>
      </c>
      <c r="MM77" s="33">
        <f>IFERROR(VLOOKUP($J77,#REF!,MM$2,0),0)</f>
        <v>0</v>
      </c>
      <c r="MN77" s="33">
        <f t="shared" si="193"/>
        <v>0</v>
      </c>
      <c r="MO77" s="33">
        <f>IFERROR(VLOOKUP($J77,#REF!,MO$2,0),0)</f>
        <v>0</v>
      </c>
      <c r="MP77" s="33">
        <f t="shared" si="193"/>
        <v>0</v>
      </c>
      <c r="MQ77" s="33">
        <f>IFERROR(VLOOKUP($J77,#REF!,MQ$2,0),0)</f>
        <v>0</v>
      </c>
      <c r="MR77" s="33">
        <f t="shared" si="193"/>
        <v>0</v>
      </c>
      <c r="MS77" s="33">
        <f>IFERROR(VLOOKUP($J77,#REF!,MS$2,0),0)</f>
        <v>0</v>
      </c>
      <c r="MT77" s="33">
        <f t="shared" si="193"/>
        <v>0</v>
      </c>
      <c r="MU77" s="33">
        <f>IFERROR(VLOOKUP($J77,#REF!,MU$2,0),0)</f>
        <v>0</v>
      </c>
      <c r="MV77" s="33">
        <f t="shared" si="193"/>
        <v>0</v>
      </c>
      <c r="MW77" s="33">
        <f>IFERROR(VLOOKUP($J77,#REF!,MW$2,0),0)</f>
        <v>0</v>
      </c>
      <c r="MX77" s="33">
        <f t="shared" si="193"/>
        <v>0</v>
      </c>
      <c r="MY77" s="33">
        <f>IFERROR(VLOOKUP($J77,#REF!,MY$2,0),0)</f>
        <v>0</v>
      </c>
      <c r="MZ77" s="33">
        <f t="shared" si="193"/>
        <v>0</v>
      </c>
      <c r="NA77" s="33">
        <f>IFERROR(VLOOKUP($J77,#REF!,NA$2,0),0)</f>
        <v>0</v>
      </c>
      <c r="NB77" s="33">
        <f t="shared" si="193"/>
        <v>0</v>
      </c>
      <c r="NC77" s="33">
        <f>IFERROR(VLOOKUP($J77,#REF!,NC$2,0),0)</f>
        <v>0</v>
      </c>
      <c r="ND77" s="33">
        <f t="shared" si="194"/>
        <v>0</v>
      </c>
      <c r="NE77" s="33">
        <f>IFERROR(VLOOKUP($J77,#REF!,NE$2,0),0)</f>
        <v>0</v>
      </c>
      <c r="NF77" s="33">
        <f t="shared" si="194"/>
        <v>0</v>
      </c>
      <c r="NG77" s="33">
        <f>IFERROR(VLOOKUP($J77,#REF!,NG$2,0),0)</f>
        <v>0</v>
      </c>
      <c r="NH77" s="33">
        <f t="shared" si="194"/>
        <v>0</v>
      </c>
      <c r="NI77" s="33">
        <f>IFERROR(VLOOKUP($J77,#REF!,NI$2,0),0)</f>
        <v>0</v>
      </c>
      <c r="NJ77" s="33">
        <f t="shared" si="194"/>
        <v>0</v>
      </c>
      <c r="NK77" s="33">
        <f>IFERROR(VLOOKUP($J77,#REF!,NK$2,0),0)</f>
        <v>0</v>
      </c>
      <c r="NL77" s="33">
        <f t="shared" si="194"/>
        <v>0</v>
      </c>
      <c r="NM77" s="33">
        <f>IFERROR(VLOOKUP($J77,#REF!,NM$2,0),0)</f>
        <v>0</v>
      </c>
      <c r="NN77" s="33">
        <f t="shared" si="194"/>
        <v>0</v>
      </c>
      <c r="NO77" s="33">
        <f>IFERROR(VLOOKUP($J77,#REF!,NO$2,0),0)</f>
        <v>0</v>
      </c>
      <c r="NP77" s="33">
        <f t="shared" si="194"/>
        <v>0</v>
      </c>
      <c r="NQ77" s="33">
        <f>IFERROR(VLOOKUP($J77,#REF!,NQ$2,0),0)</f>
        <v>0</v>
      </c>
      <c r="NR77" s="33">
        <f t="shared" si="194"/>
        <v>0</v>
      </c>
      <c r="NS77" s="33">
        <f>IFERROR(VLOOKUP($J77,#REF!,NS$2,0),0)</f>
        <v>0</v>
      </c>
      <c r="NT77" s="33">
        <f t="shared" si="195"/>
        <v>0</v>
      </c>
      <c r="NU77" s="33">
        <f>IFERROR(VLOOKUP($J77,#REF!,NU$2,0),0)</f>
        <v>0</v>
      </c>
      <c r="NV77" s="33">
        <f t="shared" si="195"/>
        <v>0</v>
      </c>
      <c r="NW77" s="33">
        <f>IFERROR(VLOOKUP($J77,#REF!,NW$2,0),0)</f>
        <v>0</v>
      </c>
      <c r="NX77" s="33">
        <f t="shared" si="195"/>
        <v>0</v>
      </c>
      <c r="NY77" s="33">
        <f>IFERROR(VLOOKUP($J77,#REF!,NY$2,0),0)</f>
        <v>0</v>
      </c>
      <c r="NZ77" s="33">
        <f t="shared" si="195"/>
        <v>0</v>
      </c>
      <c r="OA77" s="33">
        <f>IFERROR(VLOOKUP($J77,#REF!,OA$2,0),0)</f>
        <v>0</v>
      </c>
      <c r="OB77" s="33">
        <f t="shared" si="195"/>
        <v>0</v>
      </c>
      <c r="OC77" s="33">
        <f>IFERROR(VLOOKUP($J77,#REF!,OC$2,0),0)</f>
        <v>0</v>
      </c>
      <c r="OD77" s="33">
        <f t="shared" si="195"/>
        <v>0</v>
      </c>
      <c r="OE77" s="33">
        <f>IFERROR(VLOOKUP($J77,#REF!,OE$2,0),0)</f>
        <v>0</v>
      </c>
      <c r="OF77" s="33">
        <f t="shared" si="195"/>
        <v>0</v>
      </c>
      <c r="OG77" s="33">
        <f>IFERROR(VLOOKUP($J77,#REF!,OG$2,0),0)</f>
        <v>0</v>
      </c>
      <c r="OH77" s="33">
        <f t="shared" si="195"/>
        <v>0</v>
      </c>
      <c r="OI77" s="33">
        <f>IFERROR(VLOOKUP($J77,#REF!,OI$2,0),0)</f>
        <v>0</v>
      </c>
      <c r="OJ77" s="33">
        <f t="shared" si="196"/>
        <v>0</v>
      </c>
      <c r="OK77" s="33">
        <f>IFERROR(VLOOKUP($J77,#REF!,OK$2,0),0)</f>
        <v>0</v>
      </c>
      <c r="OL77" s="33">
        <f t="shared" si="196"/>
        <v>0</v>
      </c>
      <c r="OM77" s="33">
        <f>IFERROR(VLOOKUP($J77,#REF!,OM$2,0),0)</f>
        <v>0</v>
      </c>
      <c r="ON77" s="33">
        <f t="shared" si="196"/>
        <v>0</v>
      </c>
      <c r="OO77" s="33">
        <f>IFERROR(VLOOKUP($J77,#REF!,OO$2,0),0)</f>
        <v>0</v>
      </c>
      <c r="OP77" s="33">
        <f t="shared" si="81"/>
        <v>0</v>
      </c>
      <c r="OQ77" s="33">
        <f>IFERROR(VLOOKUP($J77,#REF!,OQ$2,0),0)</f>
        <v>0</v>
      </c>
      <c r="OR77" s="33">
        <f t="shared" si="82"/>
        <v>0</v>
      </c>
      <c r="OS77" s="33">
        <f>IFERROR(VLOOKUP($J77,#REF!,OS$2,0),0)</f>
        <v>0</v>
      </c>
      <c r="OT77" s="33">
        <f t="shared" si="83"/>
        <v>0</v>
      </c>
      <c r="OU77" s="33">
        <f>IFERROR(VLOOKUP($J77,#REF!,OU$2,0),0)</f>
        <v>0</v>
      </c>
      <c r="OV77" s="33">
        <f t="shared" si="84"/>
        <v>0</v>
      </c>
      <c r="OW77" s="33">
        <f>IFERROR(VLOOKUP($J77,#REF!,OW$2,0),0)</f>
        <v>0</v>
      </c>
      <c r="OX77" s="33">
        <f t="shared" si="85"/>
        <v>0</v>
      </c>
    </row>
    <row r="78" spans="2:414">
      <c r="B78" s="63">
        <f t="shared" si="197"/>
        <v>67</v>
      </c>
      <c r="C78" s="28">
        <f>入力⑧!C73</f>
        <v>0</v>
      </c>
      <c r="D78" s="28">
        <f>入力⑧!D73</f>
        <v>0</v>
      </c>
      <c r="E78" s="28">
        <f>入力⑧!E73</f>
        <v>0</v>
      </c>
      <c r="F78" s="28">
        <f>入力⑧!F73</f>
        <v>0</v>
      </c>
      <c r="G78" s="28">
        <f>入力⑧!G73</f>
        <v>0</v>
      </c>
      <c r="H78" s="28">
        <f>入力⑧!H73</f>
        <v>0</v>
      </c>
      <c r="I78" s="28">
        <f>入力⑧!I73</f>
        <v>0</v>
      </c>
      <c r="J78" s="28">
        <f>入力⑧!J73</f>
        <v>0</v>
      </c>
      <c r="K78" s="28" t="str">
        <f>入力⑧!L73</f>
        <v/>
      </c>
      <c r="L78" s="28" t="str">
        <f>入力⑧!M73</f>
        <v/>
      </c>
      <c r="M78" s="28">
        <f>入力⑧!N73</f>
        <v>0</v>
      </c>
      <c r="N78" s="28">
        <f>入力⑧!O73</f>
        <v>0</v>
      </c>
      <c r="O78" s="33">
        <f>IFERROR(VLOOKUP($J78,#REF!,O$2,0),0)</f>
        <v>0</v>
      </c>
      <c r="P78" s="33">
        <f t="shared" si="198"/>
        <v>0</v>
      </c>
      <c r="Q78" s="33">
        <f>IFERROR(VLOOKUP($J78,#REF!,Q$2,0),0)</f>
        <v>0</v>
      </c>
      <c r="R78" s="33">
        <f t="shared" si="198"/>
        <v>0</v>
      </c>
      <c r="S78" s="33">
        <f>IFERROR(VLOOKUP($J78,#REF!,S$2,0),0)</f>
        <v>0</v>
      </c>
      <c r="T78" s="33">
        <f t="shared" si="160"/>
        <v>0</v>
      </c>
      <c r="U78" s="33">
        <f>IFERROR(VLOOKUP($J78,#REF!,U$2,0),0)</f>
        <v>0</v>
      </c>
      <c r="V78" s="33">
        <f t="shared" si="160"/>
        <v>0</v>
      </c>
      <c r="W78" s="33">
        <f>IFERROR(VLOOKUP($J78,#REF!,W$2,0),0)</f>
        <v>0</v>
      </c>
      <c r="X78" s="33">
        <f t="shared" si="161"/>
        <v>0</v>
      </c>
      <c r="Y78" s="33">
        <f>IFERROR(VLOOKUP($J78,#REF!,Y$2,0),0)</f>
        <v>0</v>
      </c>
      <c r="Z78" s="33">
        <f t="shared" si="161"/>
        <v>0</v>
      </c>
      <c r="AA78" s="33">
        <f>IFERROR(VLOOKUP($J78,#REF!,AA$2,0),0)</f>
        <v>0</v>
      </c>
      <c r="AB78" s="33">
        <f t="shared" si="162"/>
        <v>0</v>
      </c>
      <c r="AC78" s="33">
        <f>IFERROR(VLOOKUP($J78,#REF!,AC$2,0),0)</f>
        <v>0</v>
      </c>
      <c r="AD78" s="33">
        <f t="shared" si="162"/>
        <v>0</v>
      </c>
      <c r="AE78" s="33">
        <f>IFERROR(VLOOKUP($J78,#REF!,AE$2,0),0)</f>
        <v>0</v>
      </c>
      <c r="AF78" s="33">
        <f t="shared" si="163"/>
        <v>0</v>
      </c>
      <c r="AG78" s="33">
        <f>IFERROR(VLOOKUP($J78,#REF!,AG$2,0),0)</f>
        <v>0</v>
      </c>
      <c r="AH78" s="33">
        <f t="shared" si="163"/>
        <v>0</v>
      </c>
      <c r="AI78" s="33">
        <f>IFERROR(VLOOKUP($J78,#REF!,AI$2,0),0)</f>
        <v>0</v>
      </c>
      <c r="AJ78" s="33">
        <f t="shared" si="164"/>
        <v>0</v>
      </c>
      <c r="AK78" s="33">
        <f>IFERROR(VLOOKUP($J78,#REF!,AK$2,0),0)</f>
        <v>0</v>
      </c>
      <c r="AL78" s="33">
        <f t="shared" si="164"/>
        <v>0</v>
      </c>
      <c r="AM78" s="33">
        <f>IFERROR(VLOOKUP($J78,#REF!,AM$2,0),0)</f>
        <v>0</v>
      </c>
      <c r="AN78" s="33">
        <f t="shared" si="165"/>
        <v>0</v>
      </c>
      <c r="AO78" s="33">
        <f>IFERROR(VLOOKUP($J78,#REF!,AO$2,0),0)</f>
        <v>0</v>
      </c>
      <c r="AP78" s="33">
        <f t="shared" si="165"/>
        <v>0</v>
      </c>
      <c r="AQ78" s="33">
        <f>IFERROR(VLOOKUP($J78,#REF!,AQ$2,0),0)</f>
        <v>0</v>
      </c>
      <c r="AR78" s="33">
        <f t="shared" si="166"/>
        <v>0</v>
      </c>
      <c r="AS78" s="33">
        <f>IFERROR(VLOOKUP($J78,#REF!,AS$2,0),0)</f>
        <v>0</v>
      </c>
      <c r="AT78" s="33">
        <f t="shared" si="166"/>
        <v>0</v>
      </c>
      <c r="AU78" s="33">
        <f>IFERROR(VLOOKUP($J78,#REF!,AU$2,0),0)</f>
        <v>0</v>
      </c>
      <c r="AV78" s="33">
        <f t="shared" si="167"/>
        <v>0</v>
      </c>
      <c r="AW78" s="33">
        <f>IFERROR(VLOOKUP($J78,#REF!,AW$2,0),0)</f>
        <v>0</v>
      </c>
      <c r="AX78" s="33">
        <f t="shared" si="167"/>
        <v>0</v>
      </c>
      <c r="AY78" s="33">
        <f>IFERROR(VLOOKUP($J78,#REF!,AY$2,0),0)</f>
        <v>0</v>
      </c>
      <c r="AZ78" s="33">
        <f t="shared" si="168"/>
        <v>0</v>
      </c>
      <c r="BA78" s="33">
        <f>IFERROR(VLOOKUP($J78,#REF!,BA$2,0),0)</f>
        <v>0</v>
      </c>
      <c r="BB78" s="33">
        <f t="shared" si="168"/>
        <v>0</v>
      </c>
      <c r="BC78" s="33">
        <f>IFERROR(VLOOKUP($J78,#REF!,BC$2,0),0)</f>
        <v>0</v>
      </c>
      <c r="BD78" s="33">
        <f t="shared" si="169"/>
        <v>0</v>
      </c>
      <c r="BE78" s="33">
        <f>IFERROR(VLOOKUP($J78,#REF!,BE$2,0),0)</f>
        <v>0</v>
      </c>
      <c r="BF78" s="33">
        <f t="shared" si="169"/>
        <v>0</v>
      </c>
      <c r="BG78" s="33">
        <f>IFERROR(VLOOKUP($J78,#REF!,BG$2,0),0)</f>
        <v>0</v>
      </c>
      <c r="BH78" s="33">
        <f t="shared" si="170"/>
        <v>0</v>
      </c>
      <c r="BI78" s="33">
        <f>IFERROR(VLOOKUP($J78,#REF!,BI$2,0),0)</f>
        <v>0</v>
      </c>
      <c r="BJ78" s="33">
        <f t="shared" si="170"/>
        <v>0</v>
      </c>
      <c r="BK78" s="33">
        <f>IFERROR(VLOOKUP($J78,#REF!,BK$2,0),0)</f>
        <v>0</v>
      </c>
      <c r="BL78" s="33">
        <f t="shared" si="171"/>
        <v>0</v>
      </c>
      <c r="BM78" s="33">
        <f>IFERROR(VLOOKUP($J78,#REF!,BM$2,0),0)</f>
        <v>0</v>
      </c>
      <c r="BN78" s="33">
        <f t="shared" si="171"/>
        <v>0</v>
      </c>
      <c r="BO78" s="33">
        <f>IFERROR(VLOOKUP($J78,#REF!,BO$2,0),0)</f>
        <v>0</v>
      </c>
      <c r="BP78" s="33">
        <f t="shared" si="172"/>
        <v>0</v>
      </c>
      <c r="BQ78" s="33">
        <f>IFERROR(VLOOKUP($J78,#REF!,BQ$2,0),0)</f>
        <v>0</v>
      </c>
      <c r="BR78" s="33">
        <f t="shared" si="172"/>
        <v>0</v>
      </c>
      <c r="BS78" s="33">
        <f>IFERROR(VLOOKUP($J78,#REF!,BS$2,0),0)</f>
        <v>0</v>
      </c>
      <c r="BT78" s="33">
        <f t="shared" si="173"/>
        <v>0</v>
      </c>
      <c r="BU78" s="33">
        <f>IFERROR(VLOOKUP($J78,#REF!,BU$2,0),0)</f>
        <v>0</v>
      </c>
      <c r="BV78" s="33">
        <f t="shared" si="173"/>
        <v>0</v>
      </c>
      <c r="BW78" s="33">
        <f>IFERROR(VLOOKUP($J78,#REF!,BW$2,0),0)</f>
        <v>0</v>
      </c>
      <c r="BX78" s="33">
        <f t="shared" si="174"/>
        <v>0</v>
      </c>
      <c r="BY78" s="33">
        <f>IFERROR(VLOOKUP($J78,#REF!,BY$2,0),0)</f>
        <v>0</v>
      </c>
      <c r="BZ78" s="33">
        <f t="shared" si="174"/>
        <v>0</v>
      </c>
      <c r="CA78" s="33">
        <f>IFERROR(VLOOKUP($J78,#REF!,CA$2,0),0)</f>
        <v>0</v>
      </c>
      <c r="CB78" s="33">
        <f t="shared" si="175"/>
        <v>0</v>
      </c>
      <c r="CC78" s="33">
        <f>IFERROR(VLOOKUP($J78,#REF!,CC$2,0),0)</f>
        <v>0</v>
      </c>
      <c r="CD78" s="33">
        <f t="shared" si="175"/>
        <v>0</v>
      </c>
      <c r="CE78" s="33">
        <f>IFERROR(VLOOKUP($J78,#REF!,CE$2,0),0)</f>
        <v>0</v>
      </c>
      <c r="CF78" s="33">
        <f t="shared" si="176"/>
        <v>0</v>
      </c>
      <c r="CG78" s="33">
        <f>IFERROR(VLOOKUP($J78,#REF!,CG$2,0),0)</f>
        <v>0</v>
      </c>
      <c r="CH78" s="33">
        <f t="shared" si="176"/>
        <v>0</v>
      </c>
      <c r="CI78" s="33">
        <f>IFERROR(VLOOKUP($J78,#REF!,CI$2,0),0)</f>
        <v>0</v>
      </c>
      <c r="CJ78" s="33">
        <f t="shared" si="176"/>
        <v>0</v>
      </c>
      <c r="CK78" s="33">
        <f>IFERROR(VLOOKUP($J78,#REF!,CK$2,0),0)</f>
        <v>0</v>
      </c>
      <c r="CL78" s="33">
        <f t="shared" si="176"/>
        <v>0</v>
      </c>
      <c r="CM78" s="33">
        <f>IFERROR(VLOOKUP($J78,#REF!,CM$2,0),0)</f>
        <v>0</v>
      </c>
      <c r="CN78" s="33">
        <f t="shared" si="176"/>
        <v>0</v>
      </c>
      <c r="CO78" s="33">
        <f>IFERROR(VLOOKUP($J78,#REF!,CO$2,0),0)</f>
        <v>0</v>
      </c>
      <c r="CP78" s="33">
        <f t="shared" si="176"/>
        <v>0</v>
      </c>
      <c r="CQ78" s="33">
        <f>IFERROR(VLOOKUP($J78,#REF!,CQ$2,0),0)</f>
        <v>0</v>
      </c>
      <c r="CR78" s="33">
        <f t="shared" si="176"/>
        <v>0</v>
      </c>
      <c r="CS78" s="33">
        <f>IFERROR(VLOOKUP($J78,#REF!,CS$2,0),0)</f>
        <v>0</v>
      </c>
      <c r="CT78" s="33">
        <f t="shared" si="176"/>
        <v>0</v>
      </c>
      <c r="CU78" s="33">
        <f>IFERROR(VLOOKUP($J78,#REF!,CU$2,0),0)</f>
        <v>0</v>
      </c>
      <c r="CV78" s="33">
        <f t="shared" si="177"/>
        <v>0</v>
      </c>
      <c r="CW78" s="33">
        <f>IFERROR(VLOOKUP($J78,#REF!,CW$2,0),0)</f>
        <v>0</v>
      </c>
      <c r="CX78" s="33">
        <f t="shared" si="177"/>
        <v>0</v>
      </c>
      <c r="CY78" s="33">
        <f>IFERROR(VLOOKUP($J78,#REF!,CY$2,0),0)</f>
        <v>0</v>
      </c>
      <c r="CZ78" s="33">
        <f t="shared" si="177"/>
        <v>0</v>
      </c>
      <c r="DA78" s="33">
        <f>IFERROR(VLOOKUP($J78,#REF!,DA$2,0),0)</f>
        <v>0</v>
      </c>
      <c r="DB78" s="33">
        <f t="shared" si="177"/>
        <v>0</v>
      </c>
      <c r="DC78" s="33">
        <f>IFERROR(VLOOKUP($J78,#REF!,DC$2,0),0)</f>
        <v>0</v>
      </c>
      <c r="DD78" s="33">
        <f t="shared" si="177"/>
        <v>0</v>
      </c>
      <c r="DE78" s="33">
        <f>IFERROR(VLOOKUP($J78,#REF!,DE$2,0),0)</f>
        <v>0</v>
      </c>
      <c r="DF78" s="33">
        <f t="shared" si="177"/>
        <v>0</v>
      </c>
      <c r="DG78" s="33">
        <f>IFERROR(VLOOKUP($J78,#REF!,DG$2,0),0)</f>
        <v>0</v>
      </c>
      <c r="DH78" s="33">
        <f t="shared" si="177"/>
        <v>0</v>
      </c>
      <c r="DI78" s="33">
        <f>IFERROR(VLOOKUP($J78,#REF!,DI$2,0),0)</f>
        <v>0</v>
      </c>
      <c r="DJ78" s="33">
        <f t="shared" si="177"/>
        <v>0</v>
      </c>
      <c r="DK78" s="33">
        <f>IFERROR(VLOOKUP($J78,#REF!,DK$2,0),0)</f>
        <v>0</v>
      </c>
      <c r="DL78" s="33">
        <f t="shared" si="178"/>
        <v>0</v>
      </c>
      <c r="DM78" s="33">
        <f>IFERROR(VLOOKUP($J78,#REF!,DM$2,0),0)</f>
        <v>0</v>
      </c>
      <c r="DN78" s="33">
        <f t="shared" si="178"/>
        <v>0</v>
      </c>
      <c r="DO78" s="33">
        <f>IFERROR(VLOOKUP($J78,#REF!,DO$2,0),0)</f>
        <v>0</v>
      </c>
      <c r="DP78" s="33">
        <f t="shared" si="178"/>
        <v>0</v>
      </c>
      <c r="DQ78" s="33">
        <f>IFERROR(VLOOKUP($J78,#REF!,DQ$2,0),0)</f>
        <v>0</v>
      </c>
      <c r="DR78" s="33">
        <f t="shared" si="178"/>
        <v>0</v>
      </c>
      <c r="DS78" s="33">
        <f>IFERROR(VLOOKUP($J78,#REF!,DS$2,0),0)</f>
        <v>0</v>
      </c>
      <c r="DT78" s="33">
        <f t="shared" si="178"/>
        <v>0</v>
      </c>
      <c r="DU78" s="33">
        <f>IFERROR(VLOOKUP($J78,#REF!,DU$2,0),0)</f>
        <v>0</v>
      </c>
      <c r="DV78" s="33">
        <f t="shared" si="178"/>
        <v>0</v>
      </c>
      <c r="DW78" s="33">
        <f>IFERROR(VLOOKUP($J78,#REF!,DW$2,0),0)</f>
        <v>0</v>
      </c>
      <c r="DX78" s="33">
        <f t="shared" si="178"/>
        <v>0</v>
      </c>
      <c r="DY78" s="33">
        <f>IFERROR(VLOOKUP($J78,#REF!,DY$2,0),0)</f>
        <v>0</v>
      </c>
      <c r="DZ78" s="33">
        <f t="shared" si="178"/>
        <v>0</v>
      </c>
      <c r="EA78" s="33">
        <f>IFERROR(VLOOKUP($J78,#REF!,EA$2,0),0)</f>
        <v>0</v>
      </c>
      <c r="EB78" s="33">
        <f t="shared" si="179"/>
        <v>0</v>
      </c>
      <c r="EC78" s="33">
        <f>IFERROR(VLOOKUP($J78,#REF!,EC$2,0),0)</f>
        <v>0</v>
      </c>
      <c r="ED78" s="33">
        <f t="shared" si="179"/>
        <v>0</v>
      </c>
      <c r="EE78" s="33">
        <f>IFERROR(VLOOKUP($J78,#REF!,EE$2,0),0)</f>
        <v>0</v>
      </c>
      <c r="EF78" s="33">
        <f t="shared" si="179"/>
        <v>0</v>
      </c>
      <c r="EG78" s="33">
        <f>IFERROR(VLOOKUP($J78,#REF!,EG$2,0),0)</f>
        <v>0</v>
      </c>
      <c r="EH78" s="33">
        <f t="shared" si="179"/>
        <v>0</v>
      </c>
      <c r="EI78" s="33">
        <f>IFERROR(VLOOKUP($J78,#REF!,EI$2,0),0)</f>
        <v>0</v>
      </c>
      <c r="EJ78" s="33">
        <f t="shared" si="179"/>
        <v>0</v>
      </c>
      <c r="EK78" s="33">
        <f>IFERROR(VLOOKUP($J78,#REF!,EK$2,0),0)</f>
        <v>0</v>
      </c>
      <c r="EL78" s="33">
        <f t="shared" si="179"/>
        <v>0</v>
      </c>
      <c r="EM78" s="33">
        <f>IFERROR(VLOOKUP($J78,#REF!,EM$2,0),0)</f>
        <v>0</v>
      </c>
      <c r="EN78" s="33">
        <f t="shared" si="179"/>
        <v>0</v>
      </c>
      <c r="EO78" s="33">
        <f>IFERROR(VLOOKUP($J78,#REF!,EO$2,0),0)</f>
        <v>0</v>
      </c>
      <c r="EP78" s="33">
        <f t="shared" si="179"/>
        <v>0</v>
      </c>
      <c r="EQ78" s="33">
        <f>IFERROR(VLOOKUP($J78,#REF!,EQ$2,0),0)</f>
        <v>0</v>
      </c>
      <c r="ER78" s="33">
        <f t="shared" si="180"/>
        <v>0</v>
      </c>
      <c r="ES78" s="33">
        <f>IFERROR(VLOOKUP($J78,#REF!,ES$2,0),0)</f>
        <v>0</v>
      </c>
      <c r="ET78" s="33">
        <f t="shared" si="180"/>
        <v>0</v>
      </c>
      <c r="EU78" s="33">
        <f>IFERROR(VLOOKUP($J78,#REF!,EU$2,0),0)</f>
        <v>0</v>
      </c>
      <c r="EV78" s="33">
        <f t="shared" si="180"/>
        <v>0</v>
      </c>
      <c r="EW78" s="33">
        <f>IFERROR(VLOOKUP($J78,#REF!,EW$2,0),0)</f>
        <v>0</v>
      </c>
      <c r="EX78" s="33">
        <f t="shared" si="180"/>
        <v>0</v>
      </c>
      <c r="EY78" s="33">
        <f>IFERROR(VLOOKUP($J78,#REF!,EY$2,0),0)</f>
        <v>0</v>
      </c>
      <c r="EZ78" s="33">
        <f t="shared" si="180"/>
        <v>0</v>
      </c>
      <c r="FA78" s="33">
        <f>IFERROR(VLOOKUP($J78,#REF!,FA$2,0),0)</f>
        <v>0</v>
      </c>
      <c r="FB78" s="33">
        <f t="shared" si="180"/>
        <v>0</v>
      </c>
      <c r="FC78" s="33">
        <f>IFERROR(VLOOKUP($J78,#REF!,FC$2,0),0)</f>
        <v>0</v>
      </c>
      <c r="FD78" s="33">
        <f t="shared" si="180"/>
        <v>0</v>
      </c>
      <c r="FE78" s="33">
        <f>IFERROR(VLOOKUP($J78,#REF!,FE$2,0),0)</f>
        <v>0</v>
      </c>
      <c r="FF78" s="33">
        <f t="shared" si="180"/>
        <v>0</v>
      </c>
      <c r="FG78" s="33">
        <f>IFERROR(VLOOKUP($J78,#REF!,FG$2,0),0)</f>
        <v>0</v>
      </c>
      <c r="FH78" s="33">
        <f t="shared" si="181"/>
        <v>0</v>
      </c>
      <c r="FI78" s="33">
        <f>IFERROR(VLOOKUP($J78,#REF!,FI$2,0),0)</f>
        <v>0</v>
      </c>
      <c r="FJ78" s="33">
        <f t="shared" si="181"/>
        <v>0</v>
      </c>
      <c r="FK78" s="33">
        <f>IFERROR(VLOOKUP($J78,#REF!,FK$2,0),0)</f>
        <v>0</v>
      </c>
      <c r="FL78" s="33">
        <f t="shared" si="181"/>
        <v>0</v>
      </c>
      <c r="FM78" s="33">
        <f>IFERROR(VLOOKUP($J78,#REF!,FM$2,0),0)</f>
        <v>0</v>
      </c>
      <c r="FN78" s="33">
        <f t="shared" si="181"/>
        <v>0</v>
      </c>
      <c r="FO78" s="33">
        <f>IFERROR(VLOOKUP($J78,#REF!,FO$2,0),0)</f>
        <v>0</v>
      </c>
      <c r="FP78" s="33">
        <f t="shared" si="181"/>
        <v>0</v>
      </c>
      <c r="FQ78" s="33">
        <f>IFERROR(VLOOKUP($J78,#REF!,FQ$2,0),0)</f>
        <v>0</v>
      </c>
      <c r="FR78" s="33">
        <f t="shared" si="181"/>
        <v>0</v>
      </c>
      <c r="FS78" s="33">
        <f>IFERROR(VLOOKUP($J78,#REF!,FS$2,0),0)</f>
        <v>0</v>
      </c>
      <c r="FT78" s="33">
        <f t="shared" si="181"/>
        <v>0</v>
      </c>
      <c r="FU78" s="33">
        <f>IFERROR(VLOOKUP($J78,#REF!,FU$2,0),0)</f>
        <v>0</v>
      </c>
      <c r="FV78" s="33">
        <f t="shared" si="181"/>
        <v>0</v>
      </c>
      <c r="FW78" s="33">
        <f>IFERROR(VLOOKUP($J78,#REF!,FW$2,0),0)</f>
        <v>0</v>
      </c>
      <c r="FX78" s="33">
        <f t="shared" si="182"/>
        <v>0</v>
      </c>
      <c r="FY78" s="33">
        <f>IFERROR(VLOOKUP($J78,#REF!,FY$2,0),0)</f>
        <v>0</v>
      </c>
      <c r="FZ78" s="33">
        <f t="shared" si="182"/>
        <v>0</v>
      </c>
      <c r="GA78" s="33">
        <f>IFERROR(VLOOKUP($J78,#REF!,GA$2,0),0)</f>
        <v>0</v>
      </c>
      <c r="GB78" s="33">
        <f t="shared" si="182"/>
        <v>0</v>
      </c>
      <c r="GC78" s="33">
        <f>IFERROR(VLOOKUP($J78,#REF!,GC$2,0),0)</f>
        <v>0</v>
      </c>
      <c r="GD78" s="33">
        <f t="shared" si="182"/>
        <v>0</v>
      </c>
      <c r="GE78" s="33">
        <f>IFERROR(VLOOKUP($J78,#REF!,GE$2,0),0)</f>
        <v>0</v>
      </c>
      <c r="GF78" s="33">
        <f t="shared" si="182"/>
        <v>0</v>
      </c>
      <c r="GG78" s="33">
        <f>IFERROR(VLOOKUP($J78,#REF!,GG$2,0),0)</f>
        <v>0</v>
      </c>
      <c r="GH78" s="33">
        <f t="shared" si="182"/>
        <v>0</v>
      </c>
      <c r="GI78" s="33">
        <f>IFERROR(VLOOKUP($J78,#REF!,GI$2,0),0)</f>
        <v>0</v>
      </c>
      <c r="GJ78" s="33">
        <f t="shared" si="182"/>
        <v>0</v>
      </c>
      <c r="GK78" s="33">
        <f>IFERROR(VLOOKUP($J78,#REF!,GK$2,0),0)</f>
        <v>0</v>
      </c>
      <c r="GL78" s="33">
        <f t="shared" si="182"/>
        <v>0</v>
      </c>
      <c r="GM78" s="33">
        <f>IFERROR(VLOOKUP($J78,#REF!,GM$2,0),0)</f>
        <v>0</v>
      </c>
      <c r="GN78" s="33">
        <f t="shared" si="183"/>
        <v>0</v>
      </c>
      <c r="GO78" s="33">
        <f>IFERROR(VLOOKUP($J78,#REF!,GO$2,0),0)</f>
        <v>0</v>
      </c>
      <c r="GP78" s="33">
        <f t="shared" si="183"/>
        <v>0</v>
      </c>
      <c r="GQ78" s="33">
        <f>IFERROR(VLOOKUP($J78,#REF!,GQ$2,0),0)</f>
        <v>0</v>
      </c>
      <c r="GR78" s="33">
        <f t="shared" si="183"/>
        <v>0</v>
      </c>
      <c r="GS78" s="33">
        <f>IFERROR(VLOOKUP($J78,#REF!,GS$2,0),0)</f>
        <v>0</v>
      </c>
      <c r="GT78" s="33">
        <f t="shared" si="183"/>
        <v>0</v>
      </c>
      <c r="GU78" s="33">
        <f>IFERROR(VLOOKUP($J78,#REF!,GU$2,0),0)</f>
        <v>0</v>
      </c>
      <c r="GV78" s="33">
        <f t="shared" si="183"/>
        <v>0</v>
      </c>
      <c r="GW78" s="33">
        <f>IFERROR(VLOOKUP($J78,#REF!,GW$2,0),0)</f>
        <v>0</v>
      </c>
      <c r="GX78" s="33">
        <f t="shared" si="183"/>
        <v>0</v>
      </c>
      <c r="GY78" s="33">
        <f>IFERROR(VLOOKUP($J78,#REF!,GY$2,0),0)</f>
        <v>0</v>
      </c>
      <c r="GZ78" s="33">
        <f t="shared" si="183"/>
        <v>0</v>
      </c>
      <c r="HA78" s="33">
        <f>IFERROR(VLOOKUP($J78,#REF!,HA$2,0),0)</f>
        <v>0</v>
      </c>
      <c r="HB78" s="33">
        <f t="shared" si="184"/>
        <v>0</v>
      </c>
      <c r="HC78" s="33">
        <f>IFERROR(VLOOKUP($J78,#REF!,HC$2,0),0)</f>
        <v>0</v>
      </c>
      <c r="HD78" s="33">
        <f t="shared" si="184"/>
        <v>0</v>
      </c>
      <c r="HE78" s="33">
        <f>IFERROR(VLOOKUP($J78,#REF!,HE$2,0),0)</f>
        <v>0</v>
      </c>
      <c r="HF78" s="33">
        <f t="shared" si="184"/>
        <v>0</v>
      </c>
      <c r="HG78" s="33">
        <f>IFERROR(VLOOKUP($J78,#REF!,HG$2,0),0)</f>
        <v>0</v>
      </c>
      <c r="HH78" s="33">
        <f t="shared" si="184"/>
        <v>0</v>
      </c>
      <c r="HI78" s="33">
        <f>IFERROR(VLOOKUP($J78,#REF!,HI$2,0),0)</f>
        <v>0</v>
      </c>
      <c r="HJ78" s="33">
        <f t="shared" si="184"/>
        <v>0</v>
      </c>
      <c r="HK78" s="33">
        <f>IFERROR(VLOOKUP($J78,#REF!,HK$2,0),0)</f>
        <v>0</v>
      </c>
      <c r="HL78" s="33">
        <f t="shared" si="184"/>
        <v>0</v>
      </c>
      <c r="HM78" s="33">
        <f>IFERROR(VLOOKUP($J78,#REF!,HM$2,0),0)</f>
        <v>0</v>
      </c>
      <c r="HN78" s="33">
        <f t="shared" si="184"/>
        <v>0</v>
      </c>
      <c r="HO78" s="33">
        <f>IFERROR(VLOOKUP($J78,#REF!,HO$2,0),0)</f>
        <v>0</v>
      </c>
      <c r="HP78" s="33">
        <f t="shared" si="184"/>
        <v>0</v>
      </c>
      <c r="HQ78" s="33">
        <f>IFERROR(VLOOKUP($J78,#REF!,HQ$2,0),0)</f>
        <v>0</v>
      </c>
      <c r="HR78" s="33">
        <f t="shared" si="185"/>
        <v>0</v>
      </c>
      <c r="HS78" s="33">
        <f>IFERROR(VLOOKUP($J78,#REF!,HS$2,0),0)</f>
        <v>0</v>
      </c>
      <c r="HT78" s="33">
        <f t="shared" si="185"/>
        <v>0</v>
      </c>
      <c r="HU78" s="33">
        <f>IFERROR(VLOOKUP($J78,#REF!,HU$2,0),0)</f>
        <v>0</v>
      </c>
      <c r="HV78" s="33">
        <f t="shared" si="185"/>
        <v>0</v>
      </c>
      <c r="HW78" s="33">
        <f>IFERROR(VLOOKUP($J78,#REF!,HW$2,0),0)</f>
        <v>0</v>
      </c>
      <c r="HX78" s="33">
        <f t="shared" si="185"/>
        <v>0</v>
      </c>
      <c r="HY78" s="33">
        <f>IFERROR(VLOOKUP($J78,#REF!,HY$2,0),0)</f>
        <v>0</v>
      </c>
      <c r="HZ78" s="33">
        <f t="shared" si="185"/>
        <v>0</v>
      </c>
      <c r="IA78" s="33">
        <f>IFERROR(VLOOKUP($J78,#REF!,IA$2,0),0)</f>
        <v>0</v>
      </c>
      <c r="IB78" s="33">
        <f t="shared" si="185"/>
        <v>0</v>
      </c>
      <c r="IC78" s="33">
        <f>IFERROR(VLOOKUP($J78,#REF!,IC$2,0),0)</f>
        <v>0</v>
      </c>
      <c r="ID78" s="33">
        <f t="shared" si="185"/>
        <v>0</v>
      </c>
      <c r="IE78" s="33">
        <f>IFERROR(VLOOKUP($J78,#REF!,IE$2,0),0)</f>
        <v>0</v>
      </c>
      <c r="IF78" s="33">
        <f t="shared" si="185"/>
        <v>0</v>
      </c>
      <c r="IG78" s="33">
        <f>IFERROR(VLOOKUP($J78,#REF!,IG$2,0),0)</f>
        <v>0</v>
      </c>
      <c r="IH78" s="33">
        <f t="shared" si="186"/>
        <v>0</v>
      </c>
      <c r="II78" s="33">
        <f>IFERROR(VLOOKUP($J78,#REF!,II$2,0),0)</f>
        <v>0</v>
      </c>
      <c r="IJ78" s="33">
        <f t="shared" si="186"/>
        <v>0</v>
      </c>
      <c r="IK78" s="33">
        <f>IFERROR(VLOOKUP($J78,#REF!,IK$2,0),0)</f>
        <v>0</v>
      </c>
      <c r="IL78" s="33">
        <f t="shared" si="186"/>
        <v>0</v>
      </c>
      <c r="IM78" s="33">
        <f>IFERROR(VLOOKUP($J78,#REF!,IM$2,0),0)</f>
        <v>0</v>
      </c>
      <c r="IN78" s="33">
        <f t="shared" si="186"/>
        <v>0</v>
      </c>
      <c r="IO78" s="33">
        <f>IFERROR(VLOOKUP($J78,#REF!,IO$2,0),0)</f>
        <v>0</v>
      </c>
      <c r="IP78" s="33">
        <f t="shared" si="186"/>
        <v>0</v>
      </c>
      <c r="IQ78" s="33">
        <f>IFERROR(VLOOKUP($J78,#REF!,IQ$2,0),0)</f>
        <v>0</v>
      </c>
      <c r="IR78" s="33">
        <f t="shared" si="186"/>
        <v>0</v>
      </c>
      <c r="IS78" s="33">
        <f>IFERROR(VLOOKUP($J78,#REF!,IS$2,0),0)</f>
        <v>0</v>
      </c>
      <c r="IT78" s="33">
        <f t="shared" si="186"/>
        <v>0</v>
      </c>
      <c r="IU78" s="33">
        <f>IFERROR(VLOOKUP($J78,#REF!,IU$2,0),0)</f>
        <v>0</v>
      </c>
      <c r="IV78" s="33">
        <f t="shared" si="186"/>
        <v>0</v>
      </c>
      <c r="IW78" s="33">
        <f>IFERROR(VLOOKUP($J78,#REF!,IW$2,0),0)</f>
        <v>0</v>
      </c>
      <c r="IX78" s="33">
        <f t="shared" si="187"/>
        <v>0</v>
      </c>
      <c r="IY78" s="33">
        <f>IFERROR(VLOOKUP($J78,#REF!,IY$2,0),0)</f>
        <v>0</v>
      </c>
      <c r="IZ78" s="33">
        <f t="shared" si="187"/>
        <v>0</v>
      </c>
      <c r="JA78" s="33">
        <f>IFERROR(VLOOKUP($J78,#REF!,JA$2,0),0)</f>
        <v>0</v>
      </c>
      <c r="JB78" s="33">
        <f t="shared" si="187"/>
        <v>0</v>
      </c>
      <c r="JC78" s="33">
        <f>IFERROR(VLOOKUP($J78,#REF!,JC$2,0),0)</f>
        <v>0</v>
      </c>
      <c r="JD78" s="33">
        <f t="shared" si="187"/>
        <v>0</v>
      </c>
      <c r="JE78" s="33">
        <f>IFERROR(VLOOKUP($J78,#REF!,JE$2,0),0)</f>
        <v>0</v>
      </c>
      <c r="JF78" s="33">
        <f t="shared" si="187"/>
        <v>0</v>
      </c>
      <c r="JG78" s="33">
        <f>IFERROR(VLOOKUP($J78,#REF!,JG$2,0),0)</f>
        <v>0</v>
      </c>
      <c r="JH78" s="33">
        <f t="shared" si="187"/>
        <v>0</v>
      </c>
      <c r="JI78" s="33">
        <f>IFERROR(VLOOKUP($J78,#REF!,JI$2,0),0)</f>
        <v>0</v>
      </c>
      <c r="JJ78" s="33">
        <f t="shared" si="187"/>
        <v>0</v>
      </c>
      <c r="JK78" s="33">
        <f>IFERROR(VLOOKUP($J78,#REF!,JK$2,0),0)</f>
        <v>0</v>
      </c>
      <c r="JL78" s="33">
        <f t="shared" si="187"/>
        <v>0</v>
      </c>
      <c r="JM78" s="33">
        <f>IFERROR(VLOOKUP($J78,#REF!,JM$2,0),0)</f>
        <v>0</v>
      </c>
      <c r="JN78" s="33">
        <f t="shared" si="188"/>
        <v>0</v>
      </c>
      <c r="JO78" s="33">
        <f>IFERROR(VLOOKUP($J78,#REF!,JO$2,0),0)</f>
        <v>0</v>
      </c>
      <c r="JP78" s="33">
        <f t="shared" si="188"/>
        <v>0</v>
      </c>
      <c r="JQ78" s="33">
        <f>IFERROR(VLOOKUP($J78,#REF!,JQ$2,0),0)</f>
        <v>0</v>
      </c>
      <c r="JR78" s="33">
        <f t="shared" si="188"/>
        <v>0</v>
      </c>
      <c r="JS78" s="33">
        <f>IFERROR(VLOOKUP($J78,#REF!,JS$2,0),0)</f>
        <v>0</v>
      </c>
      <c r="JT78" s="33">
        <f t="shared" si="188"/>
        <v>0</v>
      </c>
      <c r="JU78" s="33">
        <f>IFERROR(VLOOKUP($J78,#REF!,JU$2,0),0)</f>
        <v>0</v>
      </c>
      <c r="JV78" s="33">
        <f t="shared" si="188"/>
        <v>0</v>
      </c>
      <c r="JW78" s="33">
        <f>IFERROR(VLOOKUP($J78,#REF!,JW$2,0),0)</f>
        <v>0</v>
      </c>
      <c r="JX78" s="33">
        <f t="shared" si="188"/>
        <v>0</v>
      </c>
      <c r="JY78" s="33">
        <f>IFERROR(VLOOKUP($J78,#REF!,JY$2,0),0)</f>
        <v>0</v>
      </c>
      <c r="JZ78" s="33">
        <f t="shared" si="188"/>
        <v>0</v>
      </c>
      <c r="KA78" s="33">
        <f>IFERROR(VLOOKUP($J78,#REF!,KA$2,0),0)</f>
        <v>0</v>
      </c>
      <c r="KB78" s="33">
        <f t="shared" si="188"/>
        <v>0</v>
      </c>
      <c r="KC78" s="33">
        <f>IFERROR(VLOOKUP($J78,#REF!,KC$2,0),0)</f>
        <v>0</v>
      </c>
      <c r="KD78" s="33">
        <f t="shared" si="189"/>
        <v>0</v>
      </c>
      <c r="KE78" s="33">
        <f>IFERROR(VLOOKUP($J78,#REF!,KE$2,0),0)</f>
        <v>0</v>
      </c>
      <c r="KF78" s="33">
        <f t="shared" si="189"/>
        <v>0</v>
      </c>
      <c r="KG78" s="33">
        <f>IFERROR(VLOOKUP($J78,#REF!,KG$2,0),0)</f>
        <v>0</v>
      </c>
      <c r="KH78" s="33">
        <f t="shared" si="189"/>
        <v>0</v>
      </c>
      <c r="KI78" s="33">
        <f>IFERROR(VLOOKUP($J78,#REF!,KI$2,0),0)</f>
        <v>0</v>
      </c>
      <c r="KJ78" s="33">
        <f t="shared" si="189"/>
        <v>0</v>
      </c>
      <c r="KK78" s="33">
        <f>IFERROR(VLOOKUP($J78,#REF!,KK$2,0),0)</f>
        <v>0</v>
      </c>
      <c r="KL78" s="33">
        <f t="shared" si="189"/>
        <v>0</v>
      </c>
      <c r="KM78" s="33">
        <f>IFERROR(VLOOKUP($J78,#REF!,KM$2,0),0)</f>
        <v>0</v>
      </c>
      <c r="KN78" s="33">
        <f t="shared" si="189"/>
        <v>0</v>
      </c>
      <c r="KO78" s="33">
        <f>IFERROR(VLOOKUP($J78,#REF!,KO$2,0),0)</f>
        <v>0</v>
      </c>
      <c r="KP78" s="33">
        <f t="shared" si="189"/>
        <v>0</v>
      </c>
      <c r="KQ78" s="33">
        <f>IFERROR(VLOOKUP($J78,#REF!,KQ$2,0),0)</f>
        <v>0</v>
      </c>
      <c r="KR78" s="33">
        <f t="shared" si="189"/>
        <v>0</v>
      </c>
      <c r="KS78" s="33">
        <f>IFERROR(VLOOKUP($J78,#REF!,KS$2,0),0)</f>
        <v>0</v>
      </c>
      <c r="KT78" s="33">
        <f t="shared" si="190"/>
        <v>0</v>
      </c>
      <c r="KU78" s="33">
        <f>IFERROR(VLOOKUP($J78,#REF!,KU$2,0),0)</f>
        <v>0</v>
      </c>
      <c r="KV78" s="33">
        <f t="shared" si="190"/>
        <v>0</v>
      </c>
      <c r="KW78" s="33">
        <f>IFERROR(VLOOKUP($J78,#REF!,KW$2,0),0)</f>
        <v>0</v>
      </c>
      <c r="KX78" s="33">
        <f t="shared" si="190"/>
        <v>0</v>
      </c>
      <c r="KY78" s="33">
        <f>IFERROR(VLOOKUP($J78,#REF!,KY$2,0),0)</f>
        <v>0</v>
      </c>
      <c r="KZ78" s="33">
        <f t="shared" si="190"/>
        <v>0</v>
      </c>
      <c r="LA78" s="33">
        <f>IFERROR(VLOOKUP($J78,#REF!,LA$2,0),0)</f>
        <v>0</v>
      </c>
      <c r="LB78" s="33">
        <f t="shared" si="190"/>
        <v>0</v>
      </c>
      <c r="LC78" s="33">
        <f>IFERROR(VLOOKUP($J78,#REF!,LC$2,0),0)</f>
        <v>0</v>
      </c>
      <c r="LD78" s="33">
        <f t="shared" si="190"/>
        <v>0</v>
      </c>
      <c r="LE78" s="33">
        <f>IFERROR(VLOOKUP($J78,#REF!,LE$2,0),0)</f>
        <v>0</v>
      </c>
      <c r="LF78" s="33">
        <f t="shared" si="190"/>
        <v>0</v>
      </c>
      <c r="LG78" s="33">
        <f>IFERROR(VLOOKUP($J78,#REF!,LG$2,0),0)</f>
        <v>0</v>
      </c>
      <c r="LH78" s="33">
        <f t="shared" si="190"/>
        <v>0</v>
      </c>
      <c r="LI78" s="33">
        <f>IFERROR(VLOOKUP($J78,#REF!,LI$2,0),0)</f>
        <v>0</v>
      </c>
      <c r="LJ78" s="33">
        <f t="shared" si="191"/>
        <v>0</v>
      </c>
      <c r="LK78" s="33">
        <f>IFERROR(VLOOKUP($J78,#REF!,LK$2,0),0)</f>
        <v>0</v>
      </c>
      <c r="LL78" s="33">
        <f t="shared" si="191"/>
        <v>0</v>
      </c>
      <c r="LM78" s="33">
        <f>IFERROR(VLOOKUP($J78,#REF!,LM$2,0),0)</f>
        <v>0</v>
      </c>
      <c r="LN78" s="33">
        <f t="shared" si="191"/>
        <v>0</v>
      </c>
      <c r="LO78" s="33">
        <f>IFERROR(VLOOKUP($J78,#REF!,LO$2,0),0)</f>
        <v>0</v>
      </c>
      <c r="LP78" s="33">
        <f t="shared" si="191"/>
        <v>0</v>
      </c>
      <c r="LQ78" s="33">
        <f>IFERROR(VLOOKUP($J78,#REF!,LQ$2,0),0)</f>
        <v>0</v>
      </c>
      <c r="LR78" s="33">
        <f t="shared" si="191"/>
        <v>0</v>
      </c>
      <c r="LS78" s="33">
        <f>IFERROR(VLOOKUP($J78,#REF!,LS$2,0),0)</f>
        <v>0</v>
      </c>
      <c r="LT78" s="33">
        <f t="shared" si="191"/>
        <v>0</v>
      </c>
      <c r="LU78" s="33">
        <f>IFERROR(VLOOKUP($J78,#REF!,LU$2,0),0)</f>
        <v>0</v>
      </c>
      <c r="LV78" s="33">
        <f t="shared" si="191"/>
        <v>0</v>
      </c>
      <c r="LW78" s="33">
        <f>IFERROR(VLOOKUP($J78,#REF!,LW$2,0),0)</f>
        <v>0</v>
      </c>
      <c r="LX78" s="33">
        <f t="shared" si="192"/>
        <v>0</v>
      </c>
      <c r="LY78" s="33">
        <f>IFERROR(VLOOKUP($J78,#REF!,LY$2,0),0)</f>
        <v>0</v>
      </c>
      <c r="LZ78" s="33">
        <f t="shared" si="192"/>
        <v>0</v>
      </c>
      <c r="MA78" s="33">
        <f>IFERROR(VLOOKUP($J78,#REF!,MA$2,0),0)</f>
        <v>0</v>
      </c>
      <c r="MB78" s="33">
        <f t="shared" si="192"/>
        <v>0</v>
      </c>
      <c r="MC78" s="33">
        <f>IFERROR(VLOOKUP($J78,#REF!,MC$2,0),0)</f>
        <v>0</v>
      </c>
      <c r="MD78" s="33">
        <f t="shared" si="192"/>
        <v>0</v>
      </c>
      <c r="ME78" s="33">
        <f>IFERROR(VLOOKUP($J78,#REF!,ME$2,0),0)</f>
        <v>0</v>
      </c>
      <c r="MF78" s="33">
        <f t="shared" si="192"/>
        <v>0</v>
      </c>
      <c r="MG78" s="33">
        <f>IFERROR(VLOOKUP($J78,#REF!,MG$2,0),0)</f>
        <v>0</v>
      </c>
      <c r="MH78" s="33">
        <f t="shared" si="192"/>
        <v>0</v>
      </c>
      <c r="MI78" s="33">
        <f>IFERROR(VLOOKUP($J78,#REF!,MI$2,0),0)</f>
        <v>0</v>
      </c>
      <c r="MJ78" s="33">
        <f t="shared" si="192"/>
        <v>0</v>
      </c>
      <c r="MK78" s="33">
        <f>IFERROR(VLOOKUP($J78,#REF!,MK$2,0),0)</f>
        <v>0</v>
      </c>
      <c r="ML78" s="33">
        <f t="shared" si="192"/>
        <v>0</v>
      </c>
      <c r="MM78" s="33">
        <f>IFERROR(VLOOKUP($J78,#REF!,MM$2,0),0)</f>
        <v>0</v>
      </c>
      <c r="MN78" s="33">
        <f t="shared" si="193"/>
        <v>0</v>
      </c>
      <c r="MO78" s="33">
        <f>IFERROR(VLOOKUP($J78,#REF!,MO$2,0),0)</f>
        <v>0</v>
      </c>
      <c r="MP78" s="33">
        <f t="shared" si="193"/>
        <v>0</v>
      </c>
      <c r="MQ78" s="33">
        <f>IFERROR(VLOOKUP($J78,#REF!,MQ$2,0),0)</f>
        <v>0</v>
      </c>
      <c r="MR78" s="33">
        <f t="shared" si="193"/>
        <v>0</v>
      </c>
      <c r="MS78" s="33">
        <f>IFERROR(VLOOKUP($J78,#REF!,MS$2,0),0)</f>
        <v>0</v>
      </c>
      <c r="MT78" s="33">
        <f t="shared" si="193"/>
        <v>0</v>
      </c>
      <c r="MU78" s="33">
        <f>IFERROR(VLOOKUP($J78,#REF!,MU$2,0),0)</f>
        <v>0</v>
      </c>
      <c r="MV78" s="33">
        <f t="shared" si="193"/>
        <v>0</v>
      </c>
      <c r="MW78" s="33">
        <f>IFERROR(VLOOKUP($J78,#REF!,MW$2,0),0)</f>
        <v>0</v>
      </c>
      <c r="MX78" s="33">
        <f t="shared" si="193"/>
        <v>0</v>
      </c>
      <c r="MY78" s="33">
        <f>IFERROR(VLOOKUP($J78,#REF!,MY$2,0),0)</f>
        <v>0</v>
      </c>
      <c r="MZ78" s="33">
        <f t="shared" si="193"/>
        <v>0</v>
      </c>
      <c r="NA78" s="33">
        <f>IFERROR(VLOOKUP($J78,#REF!,NA$2,0),0)</f>
        <v>0</v>
      </c>
      <c r="NB78" s="33">
        <f t="shared" si="193"/>
        <v>0</v>
      </c>
      <c r="NC78" s="33">
        <f>IFERROR(VLOOKUP($J78,#REF!,NC$2,0),0)</f>
        <v>0</v>
      </c>
      <c r="ND78" s="33">
        <f t="shared" si="194"/>
        <v>0</v>
      </c>
      <c r="NE78" s="33">
        <f>IFERROR(VLOOKUP($J78,#REF!,NE$2,0),0)</f>
        <v>0</v>
      </c>
      <c r="NF78" s="33">
        <f t="shared" si="194"/>
        <v>0</v>
      </c>
      <c r="NG78" s="33">
        <f>IFERROR(VLOOKUP($J78,#REF!,NG$2,0),0)</f>
        <v>0</v>
      </c>
      <c r="NH78" s="33">
        <f t="shared" si="194"/>
        <v>0</v>
      </c>
      <c r="NI78" s="33">
        <f>IFERROR(VLOOKUP($J78,#REF!,NI$2,0),0)</f>
        <v>0</v>
      </c>
      <c r="NJ78" s="33">
        <f t="shared" si="194"/>
        <v>0</v>
      </c>
      <c r="NK78" s="33">
        <f>IFERROR(VLOOKUP($J78,#REF!,NK$2,0),0)</f>
        <v>0</v>
      </c>
      <c r="NL78" s="33">
        <f t="shared" si="194"/>
        <v>0</v>
      </c>
      <c r="NM78" s="33">
        <f>IFERROR(VLOOKUP($J78,#REF!,NM$2,0),0)</f>
        <v>0</v>
      </c>
      <c r="NN78" s="33">
        <f t="shared" si="194"/>
        <v>0</v>
      </c>
      <c r="NO78" s="33">
        <f>IFERROR(VLOOKUP($J78,#REF!,NO$2,0),0)</f>
        <v>0</v>
      </c>
      <c r="NP78" s="33">
        <f t="shared" si="194"/>
        <v>0</v>
      </c>
      <c r="NQ78" s="33">
        <f>IFERROR(VLOOKUP($J78,#REF!,NQ$2,0),0)</f>
        <v>0</v>
      </c>
      <c r="NR78" s="33">
        <f t="shared" si="194"/>
        <v>0</v>
      </c>
      <c r="NS78" s="33">
        <f>IFERROR(VLOOKUP($J78,#REF!,NS$2,0),0)</f>
        <v>0</v>
      </c>
      <c r="NT78" s="33">
        <f t="shared" si="195"/>
        <v>0</v>
      </c>
      <c r="NU78" s="33">
        <f>IFERROR(VLOOKUP($J78,#REF!,NU$2,0),0)</f>
        <v>0</v>
      </c>
      <c r="NV78" s="33">
        <f t="shared" si="195"/>
        <v>0</v>
      </c>
      <c r="NW78" s="33">
        <f>IFERROR(VLOOKUP($J78,#REF!,NW$2,0),0)</f>
        <v>0</v>
      </c>
      <c r="NX78" s="33">
        <f t="shared" si="195"/>
        <v>0</v>
      </c>
      <c r="NY78" s="33">
        <f>IFERROR(VLOOKUP($J78,#REF!,NY$2,0),0)</f>
        <v>0</v>
      </c>
      <c r="NZ78" s="33">
        <f t="shared" si="195"/>
        <v>0</v>
      </c>
      <c r="OA78" s="33">
        <f>IFERROR(VLOOKUP($J78,#REF!,OA$2,0),0)</f>
        <v>0</v>
      </c>
      <c r="OB78" s="33">
        <f t="shared" si="195"/>
        <v>0</v>
      </c>
      <c r="OC78" s="33">
        <f>IFERROR(VLOOKUP($J78,#REF!,OC$2,0),0)</f>
        <v>0</v>
      </c>
      <c r="OD78" s="33">
        <f t="shared" si="195"/>
        <v>0</v>
      </c>
      <c r="OE78" s="33">
        <f>IFERROR(VLOOKUP($J78,#REF!,OE$2,0),0)</f>
        <v>0</v>
      </c>
      <c r="OF78" s="33">
        <f t="shared" si="195"/>
        <v>0</v>
      </c>
      <c r="OG78" s="33">
        <f>IFERROR(VLOOKUP($J78,#REF!,OG$2,0),0)</f>
        <v>0</v>
      </c>
      <c r="OH78" s="33">
        <f t="shared" si="195"/>
        <v>0</v>
      </c>
      <c r="OI78" s="33">
        <f>IFERROR(VLOOKUP($J78,#REF!,OI$2,0),0)</f>
        <v>0</v>
      </c>
      <c r="OJ78" s="33">
        <f t="shared" si="196"/>
        <v>0</v>
      </c>
      <c r="OK78" s="33">
        <f>IFERROR(VLOOKUP($J78,#REF!,OK$2,0),0)</f>
        <v>0</v>
      </c>
      <c r="OL78" s="33">
        <f t="shared" si="196"/>
        <v>0</v>
      </c>
      <c r="OM78" s="33">
        <f>IFERROR(VLOOKUP($J78,#REF!,OM$2,0),0)</f>
        <v>0</v>
      </c>
      <c r="ON78" s="33">
        <f t="shared" si="196"/>
        <v>0</v>
      </c>
      <c r="OO78" s="33">
        <f>IFERROR(VLOOKUP($J78,#REF!,OO$2,0),0)</f>
        <v>0</v>
      </c>
      <c r="OP78" s="33">
        <f t="shared" si="81"/>
        <v>0</v>
      </c>
      <c r="OQ78" s="33">
        <f>IFERROR(VLOOKUP($J78,#REF!,OQ$2,0),0)</f>
        <v>0</v>
      </c>
      <c r="OR78" s="33">
        <f t="shared" si="82"/>
        <v>0</v>
      </c>
      <c r="OS78" s="33">
        <f>IFERROR(VLOOKUP($J78,#REF!,OS$2,0),0)</f>
        <v>0</v>
      </c>
      <c r="OT78" s="33">
        <f t="shared" si="83"/>
        <v>0</v>
      </c>
      <c r="OU78" s="33">
        <f>IFERROR(VLOOKUP($J78,#REF!,OU$2,0),0)</f>
        <v>0</v>
      </c>
      <c r="OV78" s="33">
        <f t="shared" si="84"/>
        <v>0</v>
      </c>
      <c r="OW78" s="33">
        <f>IFERROR(VLOOKUP($J78,#REF!,OW$2,0),0)</f>
        <v>0</v>
      </c>
      <c r="OX78" s="33">
        <f t="shared" si="85"/>
        <v>0</v>
      </c>
    </row>
    <row r="79" spans="2:414">
      <c r="B79" s="63">
        <f t="shared" si="197"/>
        <v>68</v>
      </c>
      <c r="C79" s="28">
        <f>入力⑧!C74</f>
        <v>0</v>
      </c>
      <c r="D79" s="28">
        <f>入力⑧!D74</f>
        <v>0</v>
      </c>
      <c r="E79" s="28">
        <f>入力⑧!E74</f>
        <v>0</v>
      </c>
      <c r="F79" s="28">
        <f>入力⑧!F74</f>
        <v>0</v>
      </c>
      <c r="G79" s="28">
        <f>入力⑧!G74</f>
        <v>0</v>
      </c>
      <c r="H79" s="28">
        <f>入力⑧!H74</f>
        <v>0</v>
      </c>
      <c r="I79" s="28">
        <f>入力⑧!I74</f>
        <v>0</v>
      </c>
      <c r="J79" s="28">
        <f>入力⑧!J74</f>
        <v>0</v>
      </c>
      <c r="K79" s="28" t="str">
        <f>入力⑧!L74</f>
        <v/>
      </c>
      <c r="L79" s="28" t="str">
        <f>入力⑧!M74</f>
        <v/>
      </c>
      <c r="M79" s="28">
        <f>入力⑧!N74</f>
        <v>0</v>
      </c>
      <c r="N79" s="28">
        <f>入力⑧!O74</f>
        <v>0</v>
      </c>
      <c r="O79" s="33">
        <f>IFERROR(VLOOKUP($J79,#REF!,O$2,0),0)</f>
        <v>0</v>
      </c>
      <c r="P79" s="33">
        <f t="shared" si="198"/>
        <v>0</v>
      </c>
      <c r="Q79" s="33">
        <f>IFERROR(VLOOKUP($J79,#REF!,Q$2,0),0)</f>
        <v>0</v>
      </c>
      <c r="R79" s="33">
        <f t="shared" si="198"/>
        <v>0</v>
      </c>
      <c r="S79" s="33">
        <f>IFERROR(VLOOKUP($J79,#REF!,S$2,0),0)</f>
        <v>0</v>
      </c>
      <c r="T79" s="33">
        <f t="shared" si="160"/>
        <v>0</v>
      </c>
      <c r="U79" s="33">
        <f>IFERROR(VLOOKUP($J79,#REF!,U$2,0),0)</f>
        <v>0</v>
      </c>
      <c r="V79" s="33">
        <f t="shared" si="160"/>
        <v>0</v>
      </c>
      <c r="W79" s="33">
        <f>IFERROR(VLOOKUP($J79,#REF!,W$2,0),0)</f>
        <v>0</v>
      </c>
      <c r="X79" s="33">
        <f t="shared" si="161"/>
        <v>0</v>
      </c>
      <c r="Y79" s="33">
        <f>IFERROR(VLOOKUP($J79,#REF!,Y$2,0),0)</f>
        <v>0</v>
      </c>
      <c r="Z79" s="33">
        <f t="shared" si="161"/>
        <v>0</v>
      </c>
      <c r="AA79" s="33">
        <f>IFERROR(VLOOKUP($J79,#REF!,AA$2,0),0)</f>
        <v>0</v>
      </c>
      <c r="AB79" s="33">
        <f t="shared" si="162"/>
        <v>0</v>
      </c>
      <c r="AC79" s="33">
        <f>IFERROR(VLOOKUP($J79,#REF!,AC$2,0),0)</f>
        <v>0</v>
      </c>
      <c r="AD79" s="33">
        <f t="shared" si="162"/>
        <v>0</v>
      </c>
      <c r="AE79" s="33">
        <f>IFERROR(VLOOKUP($J79,#REF!,AE$2,0),0)</f>
        <v>0</v>
      </c>
      <c r="AF79" s="33">
        <f t="shared" si="163"/>
        <v>0</v>
      </c>
      <c r="AG79" s="33">
        <f>IFERROR(VLOOKUP($J79,#REF!,AG$2,0),0)</f>
        <v>0</v>
      </c>
      <c r="AH79" s="33">
        <f t="shared" si="163"/>
        <v>0</v>
      </c>
      <c r="AI79" s="33">
        <f>IFERROR(VLOOKUP($J79,#REF!,AI$2,0),0)</f>
        <v>0</v>
      </c>
      <c r="AJ79" s="33">
        <f t="shared" si="164"/>
        <v>0</v>
      </c>
      <c r="AK79" s="33">
        <f>IFERROR(VLOOKUP($J79,#REF!,AK$2,0),0)</f>
        <v>0</v>
      </c>
      <c r="AL79" s="33">
        <f t="shared" si="164"/>
        <v>0</v>
      </c>
      <c r="AM79" s="33">
        <f>IFERROR(VLOOKUP($J79,#REF!,AM$2,0),0)</f>
        <v>0</v>
      </c>
      <c r="AN79" s="33">
        <f t="shared" si="165"/>
        <v>0</v>
      </c>
      <c r="AO79" s="33">
        <f>IFERROR(VLOOKUP($J79,#REF!,AO$2,0),0)</f>
        <v>0</v>
      </c>
      <c r="AP79" s="33">
        <f t="shared" si="165"/>
        <v>0</v>
      </c>
      <c r="AQ79" s="33">
        <f>IFERROR(VLOOKUP($J79,#REF!,AQ$2,0),0)</f>
        <v>0</v>
      </c>
      <c r="AR79" s="33">
        <f t="shared" si="166"/>
        <v>0</v>
      </c>
      <c r="AS79" s="33">
        <f>IFERROR(VLOOKUP($J79,#REF!,AS$2,0),0)</f>
        <v>0</v>
      </c>
      <c r="AT79" s="33">
        <f t="shared" si="166"/>
        <v>0</v>
      </c>
      <c r="AU79" s="33">
        <f>IFERROR(VLOOKUP($J79,#REF!,AU$2,0),0)</f>
        <v>0</v>
      </c>
      <c r="AV79" s="33">
        <f t="shared" si="167"/>
        <v>0</v>
      </c>
      <c r="AW79" s="33">
        <f>IFERROR(VLOOKUP($J79,#REF!,AW$2,0),0)</f>
        <v>0</v>
      </c>
      <c r="AX79" s="33">
        <f t="shared" si="167"/>
        <v>0</v>
      </c>
      <c r="AY79" s="33">
        <f>IFERROR(VLOOKUP($J79,#REF!,AY$2,0),0)</f>
        <v>0</v>
      </c>
      <c r="AZ79" s="33">
        <f t="shared" si="168"/>
        <v>0</v>
      </c>
      <c r="BA79" s="33">
        <f>IFERROR(VLOOKUP($J79,#REF!,BA$2,0),0)</f>
        <v>0</v>
      </c>
      <c r="BB79" s="33">
        <f t="shared" si="168"/>
        <v>0</v>
      </c>
      <c r="BC79" s="33">
        <f>IFERROR(VLOOKUP($J79,#REF!,BC$2,0),0)</f>
        <v>0</v>
      </c>
      <c r="BD79" s="33">
        <f t="shared" si="169"/>
        <v>0</v>
      </c>
      <c r="BE79" s="33">
        <f>IFERROR(VLOOKUP($J79,#REF!,BE$2,0),0)</f>
        <v>0</v>
      </c>
      <c r="BF79" s="33">
        <f t="shared" si="169"/>
        <v>0</v>
      </c>
      <c r="BG79" s="33">
        <f>IFERROR(VLOOKUP($J79,#REF!,BG$2,0),0)</f>
        <v>0</v>
      </c>
      <c r="BH79" s="33">
        <f t="shared" si="170"/>
        <v>0</v>
      </c>
      <c r="BI79" s="33">
        <f>IFERROR(VLOOKUP($J79,#REF!,BI$2,0),0)</f>
        <v>0</v>
      </c>
      <c r="BJ79" s="33">
        <f t="shared" si="170"/>
        <v>0</v>
      </c>
      <c r="BK79" s="33">
        <f>IFERROR(VLOOKUP($J79,#REF!,BK$2,0),0)</f>
        <v>0</v>
      </c>
      <c r="BL79" s="33">
        <f t="shared" si="171"/>
        <v>0</v>
      </c>
      <c r="BM79" s="33">
        <f>IFERROR(VLOOKUP($J79,#REF!,BM$2,0),0)</f>
        <v>0</v>
      </c>
      <c r="BN79" s="33">
        <f t="shared" si="171"/>
        <v>0</v>
      </c>
      <c r="BO79" s="33">
        <f>IFERROR(VLOOKUP($J79,#REF!,BO$2,0),0)</f>
        <v>0</v>
      </c>
      <c r="BP79" s="33">
        <f t="shared" si="172"/>
        <v>0</v>
      </c>
      <c r="BQ79" s="33">
        <f>IFERROR(VLOOKUP($J79,#REF!,BQ$2,0),0)</f>
        <v>0</v>
      </c>
      <c r="BR79" s="33">
        <f t="shared" si="172"/>
        <v>0</v>
      </c>
      <c r="BS79" s="33">
        <f>IFERROR(VLOOKUP($J79,#REF!,BS$2,0),0)</f>
        <v>0</v>
      </c>
      <c r="BT79" s="33">
        <f t="shared" si="173"/>
        <v>0</v>
      </c>
      <c r="BU79" s="33">
        <f>IFERROR(VLOOKUP($J79,#REF!,BU$2,0),0)</f>
        <v>0</v>
      </c>
      <c r="BV79" s="33">
        <f t="shared" si="173"/>
        <v>0</v>
      </c>
      <c r="BW79" s="33">
        <f>IFERROR(VLOOKUP($J79,#REF!,BW$2,0),0)</f>
        <v>0</v>
      </c>
      <c r="BX79" s="33">
        <f t="shared" si="174"/>
        <v>0</v>
      </c>
      <c r="BY79" s="33">
        <f>IFERROR(VLOOKUP($J79,#REF!,BY$2,0),0)</f>
        <v>0</v>
      </c>
      <c r="BZ79" s="33">
        <f t="shared" si="174"/>
        <v>0</v>
      </c>
      <c r="CA79" s="33">
        <f>IFERROR(VLOOKUP($J79,#REF!,CA$2,0),0)</f>
        <v>0</v>
      </c>
      <c r="CB79" s="33">
        <f t="shared" si="175"/>
        <v>0</v>
      </c>
      <c r="CC79" s="33">
        <f>IFERROR(VLOOKUP($J79,#REF!,CC$2,0),0)</f>
        <v>0</v>
      </c>
      <c r="CD79" s="33">
        <f t="shared" si="175"/>
        <v>0</v>
      </c>
      <c r="CE79" s="33">
        <f>IFERROR(VLOOKUP($J79,#REF!,CE$2,0),0)</f>
        <v>0</v>
      </c>
      <c r="CF79" s="33">
        <f t="shared" si="176"/>
        <v>0</v>
      </c>
      <c r="CG79" s="33">
        <f>IFERROR(VLOOKUP($J79,#REF!,CG$2,0),0)</f>
        <v>0</v>
      </c>
      <c r="CH79" s="33">
        <f t="shared" si="176"/>
        <v>0</v>
      </c>
      <c r="CI79" s="33">
        <f>IFERROR(VLOOKUP($J79,#REF!,CI$2,0),0)</f>
        <v>0</v>
      </c>
      <c r="CJ79" s="33">
        <f t="shared" si="176"/>
        <v>0</v>
      </c>
      <c r="CK79" s="33">
        <f>IFERROR(VLOOKUP($J79,#REF!,CK$2,0),0)</f>
        <v>0</v>
      </c>
      <c r="CL79" s="33">
        <f t="shared" si="176"/>
        <v>0</v>
      </c>
      <c r="CM79" s="33">
        <f>IFERROR(VLOOKUP($J79,#REF!,CM$2,0),0)</f>
        <v>0</v>
      </c>
      <c r="CN79" s="33">
        <f t="shared" si="176"/>
        <v>0</v>
      </c>
      <c r="CO79" s="33">
        <f>IFERROR(VLOOKUP($J79,#REF!,CO$2,0),0)</f>
        <v>0</v>
      </c>
      <c r="CP79" s="33">
        <f t="shared" si="176"/>
        <v>0</v>
      </c>
      <c r="CQ79" s="33">
        <f>IFERROR(VLOOKUP($J79,#REF!,CQ$2,0),0)</f>
        <v>0</v>
      </c>
      <c r="CR79" s="33">
        <f t="shared" si="176"/>
        <v>0</v>
      </c>
      <c r="CS79" s="33">
        <f>IFERROR(VLOOKUP($J79,#REF!,CS$2,0),0)</f>
        <v>0</v>
      </c>
      <c r="CT79" s="33">
        <f t="shared" si="176"/>
        <v>0</v>
      </c>
      <c r="CU79" s="33">
        <f>IFERROR(VLOOKUP($J79,#REF!,CU$2,0),0)</f>
        <v>0</v>
      </c>
      <c r="CV79" s="33">
        <f t="shared" si="177"/>
        <v>0</v>
      </c>
      <c r="CW79" s="33">
        <f>IFERROR(VLOOKUP($J79,#REF!,CW$2,0),0)</f>
        <v>0</v>
      </c>
      <c r="CX79" s="33">
        <f t="shared" si="177"/>
        <v>0</v>
      </c>
      <c r="CY79" s="33">
        <f>IFERROR(VLOOKUP($J79,#REF!,CY$2,0),0)</f>
        <v>0</v>
      </c>
      <c r="CZ79" s="33">
        <f t="shared" si="177"/>
        <v>0</v>
      </c>
      <c r="DA79" s="33">
        <f>IFERROR(VLOOKUP($J79,#REF!,DA$2,0),0)</f>
        <v>0</v>
      </c>
      <c r="DB79" s="33">
        <f t="shared" si="177"/>
        <v>0</v>
      </c>
      <c r="DC79" s="33">
        <f>IFERROR(VLOOKUP($J79,#REF!,DC$2,0),0)</f>
        <v>0</v>
      </c>
      <c r="DD79" s="33">
        <f t="shared" si="177"/>
        <v>0</v>
      </c>
      <c r="DE79" s="33">
        <f>IFERROR(VLOOKUP($J79,#REF!,DE$2,0),0)</f>
        <v>0</v>
      </c>
      <c r="DF79" s="33">
        <f t="shared" si="177"/>
        <v>0</v>
      </c>
      <c r="DG79" s="33">
        <f>IFERROR(VLOOKUP($J79,#REF!,DG$2,0),0)</f>
        <v>0</v>
      </c>
      <c r="DH79" s="33">
        <f t="shared" si="177"/>
        <v>0</v>
      </c>
      <c r="DI79" s="33">
        <f>IFERROR(VLOOKUP($J79,#REF!,DI$2,0),0)</f>
        <v>0</v>
      </c>
      <c r="DJ79" s="33">
        <f t="shared" si="177"/>
        <v>0</v>
      </c>
      <c r="DK79" s="33">
        <f>IFERROR(VLOOKUP($J79,#REF!,DK$2,0),0)</f>
        <v>0</v>
      </c>
      <c r="DL79" s="33">
        <f t="shared" si="178"/>
        <v>0</v>
      </c>
      <c r="DM79" s="33">
        <f>IFERROR(VLOOKUP($J79,#REF!,DM$2,0),0)</f>
        <v>0</v>
      </c>
      <c r="DN79" s="33">
        <f t="shared" si="178"/>
        <v>0</v>
      </c>
      <c r="DO79" s="33">
        <f>IFERROR(VLOOKUP($J79,#REF!,DO$2,0),0)</f>
        <v>0</v>
      </c>
      <c r="DP79" s="33">
        <f t="shared" si="178"/>
        <v>0</v>
      </c>
      <c r="DQ79" s="33">
        <f>IFERROR(VLOOKUP($J79,#REF!,DQ$2,0),0)</f>
        <v>0</v>
      </c>
      <c r="DR79" s="33">
        <f t="shared" si="178"/>
        <v>0</v>
      </c>
      <c r="DS79" s="33">
        <f>IFERROR(VLOOKUP($J79,#REF!,DS$2,0),0)</f>
        <v>0</v>
      </c>
      <c r="DT79" s="33">
        <f t="shared" si="178"/>
        <v>0</v>
      </c>
      <c r="DU79" s="33">
        <f>IFERROR(VLOOKUP($J79,#REF!,DU$2,0),0)</f>
        <v>0</v>
      </c>
      <c r="DV79" s="33">
        <f t="shared" si="178"/>
        <v>0</v>
      </c>
      <c r="DW79" s="33">
        <f>IFERROR(VLOOKUP($J79,#REF!,DW$2,0),0)</f>
        <v>0</v>
      </c>
      <c r="DX79" s="33">
        <f t="shared" si="178"/>
        <v>0</v>
      </c>
      <c r="DY79" s="33">
        <f>IFERROR(VLOOKUP($J79,#REF!,DY$2,0),0)</f>
        <v>0</v>
      </c>
      <c r="DZ79" s="33">
        <f t="shared" si="178"/>
        <v>0</v>
      </c>
      <c r="EA79" s="33">
        <f>IFERROR(VLOOKUP($J79,#REF!,EA$2,0),0)</f>
        <v>0</v>
      </c>
      <c r="EB79" s="33">
        <f t="shared" si="179"/>
        <v>0</v>
      </c>
      <c r="EC79" s="33">
        <f>IFERROR(VLOOKUP($J79,#REF!,EC$2,0),0)</f>
        <v>0</v>
      </c>
      <c r="ED79" s="33">
        <f t="shared" si="179"/>
        <v>0</v>
      </c>
      <c r="EE79" s="33">
        <f>IFERROR(VLOOKUP($J79,#REF!,EE$2,0),0)</f>
        <v>0</v>
      </c>
      <c r="EF79" s="33">
        <f t="shared" si="179"/>
        <v>0</v>
      </c>
      <c r="EG79" s="33">
        <f>IFERROR(VLOOKUP($J79,#REF!,EG$2,0),0)</f>
        <v>0</v>
      </c>
      <c r="EH79" s="33">
        <f t="shared" si="179"/>
        <v>0</v>
      </c>
      <c r="EI79" s="33">
        <f>IFERROR(VLOOKUP($J79,#REF!,EI$2,0),0)</f>
        <v>0</v>
      </c>
      <c r="EJ79" s="33">
        <f t="shared" si="179"/>
        <v>0</v>
      </c>
      <c r="EK79" s="33">
        <f>IFERROR(VLOOKUP($J79,#REF!,EK$2,0),0)</f>
        <v>0</v>
      </c>
      <c r="EL79" s="33">
        <f t="shared" si="179"/>
        <v>0</v>
      </c>
      <c r="EM79" s="33">
        <f>IFERROR(VLOOKUP($J79,#REF!,EM$2,0),0)</f>
        <v>0</v>
      </c>
      <c r="EN79" s="33">
        <f t="shared" si="179"/>
        <v>0</v>
      </c>
      <c r="EO79" s="33">
        <f>IFERROR(VLOOKUP($J79,#REF!,EO$2,0),0)</f>
        <v>0</v>
      </c>
      <c r="EP79" s="33">
        <f t="shared" si="179"/>
        <v>0</v>
      </c>
      <c r="EQ79" s="33">
        <f>IFERROR(VLOOKUP($J79,#REF!,EQ$2,0),0)</f>
        <v>0</v>
      </c>
      <c r="ER79" s="33">
        <f t="shared" si="180"/>
        <v>0</v>
      </c>
      <c r="ES79" s="33">
        <f>IFERROR(VLOOKUP($J79,#REF!,ES$2,0),0)</f>
        <v>0</v>
      </c>
      <c r="ET79" s="33">
        <f t="shared" si="180"/>
        <v>0</v>
      </c>
      <c r="EU79" s="33">
        <f>IFERROR(VLOOKUP($J79,#REF!,EU$2,0),0)</f>
        <v>0</v>
      </c>
      <c r="EV79" s="33">
        <f t="shared" si="180"/>
        <v>0</v>
      </c>
      <c r="EW79" s="33">
        <f>IFERROR(VLOOKUP($J79,#REF!,EW$2,0),0)</f>
        <v>0</v>
      </c>
      <c r="EX79" s="33">
        <f t="shared" si="180"/>
        <v>0</v>
      </c>
      <c r="EY79" s="33">
        <f>IFERROR(VLOOKUP($J79,#REF!,EY$2,0),0)</f>
        <v>0</v>
      </c>
      <c r="EZ79" s="33">
        <f t="shared" si="180"/>
        <v>0</v>
      </c>
      <c r="FA79" s="33">
        <f>IFERROR(VLOOKUP($J79,#REF!,FA$2,0),0)</f>
        <v>0</v>
      </c>
      <c r="FB79" s="33">
        <f t="shared" si="180"/>
        <v>0</v>
      </c>
      <c r="FC79" s="33">
        <f>IFERROR(VLOOKUP($J79,#REF!,FC$2,0),0)</f>
        <v>0</v>
      </c>
      <c r="FD79" s="33">
        <f t="shared" si="180"/>
        <v>0</v>
      </c>
      <c r="FE79" s="33">
        <f>IFERROR(VLOOKUP($J79,#REF!,FE$2,0),0)</f>
        <v>0</v>
      </c>
      <c r="FF79" s="33">
        <f t="shared" si="180"/>
        <v>0</v>
      </c>
      <c r="FG79" s="33">
        <f>IFERROR(VLOOKUP($J79,#REF!,FG$2,0),0)</f>
        <v>0</v>
      </c>
      <c r="FH79" s="33">
        <f t="shared" si="181"/>
        <v>0</v>
      </c>
      <c r="FI79" s="33">
        <f>IFERROR(VLOOKUP($J79,#REF!,FI$2,0),0)</f>
        <v>0</v>
      </c>
      <c r="FJ79" s="33">
        <f t="shared" si="181"/>
        <v>0</v>
      </c>
      <c r="FK79" s="33">
        <f>IFERROR(VLOOKUP($J79,#REF!,FK$2,0),0)</f>
        <v>0</v>
      </c>
      <c r="FL79" s="33">
        <f t="shared" si="181"/>
        <v>0</v>
      </c>
      <c r="FM79" s="33">
        <f>IFERROR(VLOOKUP($J79,#REF!,FM$2,0),0)</f>
        <v>0</v>
      </c>
      <c r="FN79" s="33">
        <f t="shared" si="181"/>
        <v>0</v>
      </c>
      <c r="FO79" s="33">
        <f>IFERROR(VLOOKUP($J79,#REF!,FO$2,0),0)</f>
        <v>0</v>
      </c>
      <c r="FP79" s="33">
        <f t="shared" si="181"/>
        <v>0</v>
      </c>
      <c r="FQ79" s="33">
        <f>IFERROR(VLOOKUP($J79,#REF!,FQ$2,0),0)</f>
        <v>0</v>
      </c>
      <c r="FR79" s="33">
        <f t="shared" si="181"/>
        <v>0</v>
      </c>
      <c r="FS79" s="33">
        <f>IFERROR(VLOOKUP($J79,#REF!,FS$2,0),0)</f>
        <v>0</v>
      </c>
      <c r="FT79" s="33">
        <f t="shared" si="181"/>
        <v>0</v>
      </c>
      <c r="FU79" s="33">
        <f>IFERROR(VLOOKUP($J79,#REF!,FU$2,0),0)</f>
        <v>0</v>
      </c>
      <c r="FV79" s="33">
        <f t="shared" si="181"/>
        <v>0</v>
      </c>
      <c r="FW79" s="33">
        <f>IFERROR(VLOOKUP($J79,#REF!,FW$2,0),0)</f>
        <v>0</v>
      </c>
      <c r="FX79" s="33">
        <f t="shared" si="182"/>
        <v>0</v>
      </c>
      <c r="FY79" s="33">
        <f>IFERROR(VLOOKUP($J79,#REF!,FY$2,0),0)</f>
        <v>0</v>
      </c>
      <c r="FZ79" s="33">
        <f t="shared" si="182"/>
        <v>0</v>
      </c>
      <c r="GA79" s="33">
        <f>IFERROR(VLOOKUP($J79,#REF!,GA$2,0),0)</f>
        <v>0</v>
      </c>
      <c r="GB79" s="33">
        <f t="shared" si="182"/>
        <v>0</v>
      </c>
      <c r="GC79" s="33">
        <f>IFERROR(VLOOKUP($J79,#REF!,GC$2,0),0)</f>
        <v>0</v>
      </c>
      <c r="GD79" s="33">
        <f t="shared" si="182"/>
        <v>0</v>
      </c>
      <c r="GE79" s="33">
        <f>IFERROR(VLOOKUP($J79,#REF!,GE$2,0),0)</f>
        <v>0</v>
      </c>
      <c r="GF79" s="33">
        <f t="shared" si="182"/>
        <v>0</v>
      </c>
      <c r="GG79" s="33">
        <f>IFERROR(VLOOKUP($J79,#REF!,GG$2,0),0)</f>
        <v>0</v>
      </c>
      <c r="GH79" s="33">
        <f t="shared" si="182"/>
        <v>0</v>
      </c>
      <c r="GI79" s="33">
        <f>IFERROR(VLOOKUP($J79,#REF!,GI$2,0),0)</f>
        <v>0</v>
      </c>
      <c r="GJ79" s="33">
        <f t="shared" si="182"/>
        <v>0</v>
      </c>
      <c r="GK79" s="33">
        <f>IFERROR(VLOOKUP($J79,#REF!,GK$2,0),0)</f>
        <v>0</v>
      </c>
      <c r="GL79" s="33">
        <f t="shared" si="182"/>
        <v>0</v>
      </c>
      <c r="GM79" s="33">
        <f>IFERROR(VLOOKUP($J79,#REF!,GM$2,0),0)</f>
        <v>0</v>
      </c>
      <c r="GN79" s="33">
        <f t="shared" si="183"/>
        <v>0</v>
      </c>
      <c r="GO79" s="33">
        <f>IFERROR(VLOOKUP($J79,#REF!,GO$2,0),0)</f>
        <v>0</v>
      </c>
      <c r="GP79" s="33">
        <f t="shared" si="183"/>
        <v>0</v>
      </c>
      <c r="GQ79" s="33">
        <f>IFERROR(VLOOKUP($J79,#REF!,GQ$2,0),0)</f>
        <v>0</v>
      </c>
      <c r="GR79" s="33">
        <f t="shared" si="183"/>
        <v>0</v>
      </c>
      <c r="GS79" s="33">
        <f>IFERROR(VLOOKUP($J79,#REF!,GS$2,0),0)</f>
        <v>0</v>
      </c>
      <c r="GT79" s="33">
        <f t="shared" si="183"/>
        <v>0</v>
      </c>
      <c r="GU79" s="33">
        <f>IFERROR(VLOOKUP($J79,#REF!,GU$2,0),0)</f>
        <v>0</v>
      </c>
      <c r="GV79" s="33">
        <f t="shared" si="183"/>
        <v>0</v>
      </c>
      <c r="GW79" s="33">
        <f>IFERROR(VLOOKUP($J79,#REF!,GW$2,0),0)</f>
        <v>0</v>
      </c>
      <c r="GX79" s="33">
        <f t="shared" si="183"/>
        <v>0</v>
      </c>
      <c r="GY79" s="33">
        <f>IFERROR(VLOOKUP($J79,#REF!,GY$2,0),0)</f>
        <v>0</v>
      </c>
      <c r="GZ79" s="33">
        <f t="shared" si="183"/>
        <v>0</v>
      </c>
      <c r="HA79" s="33">
        <f>IFERROR(VLOOKUP($J79,#REF!,HA$2,0),0)</f>
        <v>0</v>
      </c>
      <c r="HB79" s="33">
        <f t="shared" si="184"/>
        <v>0</v>
      </c>
      <c r="HC79" s="33">
        <f>IFERROR(VLOOKUP($J79,#REF!,HC$2,0),0)</f>
        <v>0</v>
      </c>
      <c r="HD79" s="33">
        <f t="shared" si="184"/>
        <v>0</v>
      </c>
      <c r="HE79" s="33">
        <f>IFERROR(VLOOKUP($J79,#REF!,HE$2,0),0)</f>
        <v>0</v>
      </c>
      <c r="HF79" s="33">
        <f t="shared" si="184"/>
        <v>0</v>
      </c>
      <c r="HG79" s="33">
        <f>IFERROR(VLOOKUP($J79,#REF!,HG$2,0),0)</f>
        <v>0</v>
      </c>
      <c r="HH79" s="33">
        <f t="shared" si="184"/>
        <v>0</v>
      </c>
      <c r="HI79" s="33">
        <f>IFERROR(VLOOKUP($J79,#REF!,HI$2,0),0)</f>
        <v>0</v>
      </c>
      <c r="HJ79" s="33">
        <f t="shared" si="184"/>
        <v>0</v>
      </c>
      <c r="HK79" s="33">
        <f>IFERROR(VLOOKUP($J79,#REF!,HK$2,0),0)</f>
        <v>0</v>
      </c>
      <c r="HL79" s="33">
        <f t="shared" si="184"/>
        <v>0</v>
      </c>
      <c r="HM79" s="33">
        <f>IFERROR(VLOOKUP($J79,#REF!,HM$2,0),0)</f>
        <v>0</v>
      </c>
      <c r="HN79" s="33">
        <f t="shared" si="184"/>
        <v>0</v>
      </c>
      <c r="HO79" s="33">
        <f>IFERROR(VLOOKUP($J79,#REF!,HO$2,0),0)</f>
        <v>0</v>
      </c>
      <c r="HP79" s="33">
        <f t="shared" si="184"/>
        <v>0</v>
      </c>
      <c r="HQ79" s="33">
        <f>IFERROR(VLOOKUP($J79,#REF!,HQ$2,0),0)</f>
        <v>0</v>
      </c>
      <c r="HR79" s="33">
        <f t="shared" si="185"/>
        <v>0</v>
      </c>
      <c r="HS79" s="33">
        <f>IFERROR(VLOOKUP($J79,#REF!,HS$2,0),0)</f>
        <v>0</v>
      </c>
      <c r="HT79" s="33">
        <f t="shared" si="185"/>
        <v>0</v>
      </c>
      <c r="HU79" s="33">
        <f>IFERROR(VLOOKUP($J79,#REF!,HU$2,0),0)</f>
        <v>0</v>
      </c>
      <c r="HV79" s="33">
        <f t="shared" si="185"/>
        <v>0</v>
      </c>
      <c r="HW79" s="33">
        <f>IFERROR(VLOOKUP($J79,#REF!,HW$2,0),0)</f>
        <v>0</v>
      </c>
      <c r="HX79" s="33">
        <f t="shared" si="185"/>
        <v>0</v>
      </c>
      <c r="HY79" s="33">
        <f>IFERROR(VLOOKUP($J79,#REF!,HY$2,0),0)</f>
        <v>0</v>
      </c>
      <c r="HZ79" s="33">
        <f t="shared" si="185"/>
        <v>0</v>
      </c>
      <c r="IA79" s="33">
        <f>IFERROR(VLOOKUP($J79,#REF!,IA$2,0),0)</f>
        <v>0</v>
      </c>
      <c r="IB79" s="33">
        <f t="shared" si="185"/>
        <v>0</v>
      </c>
      <c r="IC79" s="33">
        <f>IFERROR(VLOOKUP($J79,#REF!,IC$2,0),0)</f>
        <v>0</v>
      </c>
      <c r="ID79" s="33">
        <f t="shared" si="185"/>
        <v>0</v>
      </c>
      <c r="IE79" s="33">
        <f>IFERROR(VLOOKUP($J79,#REF!,IE$2,0),0)</f>
        <v>0</v>
      </c>
      <c r="IF79" s="33">
        <f t="shared" si="185"/>
        <v>0</v>
      </c>
      <c r="IG79" s="33">
        <f>IFERROR(VLOOKUP($J79,#REF!,IG$2,0),0)</f>
        <v>0</v>
      </c>
      <c r="IH79" s="33">
        <f t="shared" si="186"/>
        <v>0</v>
      </c>
      <c r="II79" s="33">
        <f>IFERROR(VLOOKUP($J79,#REF!,II$2,0),0)</f>
        <v>0</v>
      </c>
      <c r="IJ79" s="33">
        <f t="shared" si="186"/>
        <v>0</v>
      </c>
      <c r="IK79" s="33">
        <f>IFERROR(VLOOKUP($J79,#REF!,IK$2,0),0)</f>
        <v>0</v>
      </c>
      <c r="IL79" s="33">
        <f t="shared" si="186"/>
        <v>0</v>
      </c>
      <c r="IM79" s="33">
        <f>IFERROR(VLOOKUP($J79,#REF!,IM$2,0),0)</f>
        <v>0</v>
      </c>
      <c r="IN79" s="33">
        <f t="shared" si="186"/>
        <v>0</v>
      </c>
      <c r="IO79" s="33">
        <f>IFERROR(VLOOKUP($J79,#REF!,IO$2,0),0)</f>
        <v>0</v>
      </c>
      <c r="IP79" s="33">
        <f t="shared" si="186"/>
        <v>0</v>
      </c>
      <c r="IQ79" s="33">
        <f>IFERROR(VLOOKUP($J79,#REF!,IQ$2,0),0)</f>
        <v>0</v>
      </c>
      <c r="IR79" s="33">
        <f t="shared" si="186"/>
        <v>0</v>
      </c>
      <c r="IS79" s="33">
        <f>IFERROR(VLOOKUP($J79,#REF!,IS$2,0),0)</f>
        <v>0</v>
      </c>
      <c r="IT79" s="33">
        <f t="shared" si="186"/>
        <v>0</v>
      </c>
      <c r="IU79" s="33">
        <f>IFERROR(VLOOKUP($J79,#REF!,IU$2,0),0)</f>
        <v>0</v>
      </c>
      <c r="IV79" s="33">
        <f t="shared" si="186"/>
        <v>0</v>
      </c>
      <c r="IW79" s="33">
        <f>IFERROR(VLOOKUP($J79,#REF!,IW$2,0),0)</f>
        <v>0</v>
      </c>
      <c r="IX79" s="33">
        <f t="shared" si="187"/>
        <v>0</v>
      </c>
      <c r="IY79" s="33">
        <f>IFERROR(VLOOKUP($J79,#REF!,IY$2,0),0)</f>
        <v>0</v>
      </c>
      <c r="IZ79" s="33">
        <f t="shared" si="187"/>
        <v>0</v>
      </c>
      <c r="JA79" s="33">
        <f>IFERROR(VLOOKUP($J79,#REF!,JA$2,0),0)</f>
        <v>0</v>
      </c>
      <c r="JB79" s="33">
        <f t="shared" si="187"/>
        <v>0</v>
      </c>
      <c r="JC79" s="33">
        <f>IFERROR(VLOOKUP($J79,#REF!,JC$2,0),0)</f>
        <v>0</v>
      </c>
      <c r="JD79" s="33">
        <f t="shared" si="187"/>
        <v>0</v>
      </c>
      <c r="JE79" s="33">
        <f>IFERROR(VLOOKUP($J79,#REF!,JE$2,0),0)</f>
        <v>0</v>
      </c>
      <c r="JF79" s="33">
        <f t="shared" si="187"/>
        <v>0</v>
      </c>
      <c r="JG79" s="33">
        <f>IFERROR(VLOOKUP($J79,#REF!,JG$2,0),0)</f>
        <v>0</v>
      </c>
      <c r="JH79" s="33">
        <f t="shared" si="187"/>
        <v>0</v>
      </c>
      <c r="JI79" s="33">
        <f>IFERROR(VLOOKUP($J79,#REF!,JI$2,0),0)</f>
        <v>0</v>
      </c>
      <c r="JJ79" s="33">
        <f t="shared" si="187"/>
        <v>0</v>
      </c>
      <c r="JK79" s="33">
        <f>IFERROR(VLOOKUP($J79,#REF!,JK$2,0),0)</f>
        <v>0</v>
      </c>
      <c r="JL79" s="33">
        <f t="shared" si="187"/>
        <v>0</v>
      </c>
      <c r="JM79" s="33">
        <f>IFERROR(VLOOKUP($J79,#REF!,JM$2,0),0)</f>
        <v>0</v>
      </c>
      <c r="JN79" s="33">
        <f t="shared" si="188"/>
        <v>0</v>
      </c>
      <c r="JO79" s="33">
        <f>IFERROR(VLOOKUP($J79,#REF!,JO$2,0),0)</f>
        <v>0</v>
      </c>
      <c r="JP79" s="33">
        <f t="shared" si="188"/>
        <v>0</v>
      </c>
      <c r="JQ79" s="33">
        <f>IFERROR(VLOOKUP($J79,#REF!,JQ$2,0),0)</f>
        <v>0</v>
      </c>
      <c r="JR79" s="33">
        <f t="shared" si="188"/>
        <v>0</v>
      </c>
      <c r="JS79" s="33">
        <f>IFERROR(VLOOKUP($J79,#REF!,JS$2,0),0)</f>
        <v>0</v>
      </c>
      <c r="JT79" s="33">
        <f t="shared" si="188"/>
        <v>0</v>
      </c>
      <c r="JU79" s="33">
        <f>IFERROR(VLOOKUP($J79,#REF!,JU$2,0),0)</f>
        <v>0</v>
      </c>
      <c r="JV79" s="33">
        <f t="shared" si="188"/>
        <v>0</v>
      </c>
      <c r="JW79" s="33">
        <f>IFERROR(VLOOKUP($J79,#REF!,JW$2,0),0)</f>
        <v>0</v>
      </c>
      <c r="JX79" s="33">
        <f t="shared" si="188"/>
        <v>0</v>
      </c>
      <c r="JY79" s="33">
        <f>IFERROR(VLOOKUP($J79,#REF!,JY$2,0),0)</f>
        <v>0</v>
      </c>
      <c r="JZ79" s="33">
        <f t="shared" si="188"/>
        <v>0</v>
      </c>
      <c r="KA79" s="33">
        <f>IFERROR(VLOOKUP($J79,#REF!,KA$2,0),0)</f>
        <v>0</v>
      </c>
      <c r="KB79" s="33">
        <f t="shared" si="188"/>
        <v>0</v>
      </c>
      <c r="KC79" s="33">
        <f>IFERROR(VLOOKUP($J79,#REF!,KC$2,0),0)</f>
        <v>0</v>
      </c>
      <c r="KD79" s="33">
        <f t="shared" si="189"/>
        <v>0</v>
      </c>
      <c r="KE79" s="33">
        <f>IFERROR(VLOOKUP($J79,#REF!,KE$2,0),0)</f>
        <v>0</v>
      </c>
      <c r="KF79" s="33">
        <f t="shared" si="189"/>
        <v>0</v>
      </c>
      <c r="KG79" s="33">
        <f>IFERROR(VLOOKUP($J79,#REF!,KG$2,0),0)</f>
        <v>0</v>
      </c>
      <c r="KH79" s="33">
        <f t="shared" si="189"/>
        <v>0</v>
      </c>
      <c r="KI79" s="33">
        <f>IFERROR(VLOOKUP($J79,#REF!,KI$2,0),0)</f>
        <v>0</v>
      </c>
      <c r="KJ79" s="33">
        <f t="shared" si="189"/>
        <v>0</v>
      </c>
      <c r="KK79" s="33">
        <f>IFERROR(VLOOKUP($J79,#REF!,KK$2,0),0)</f>
        <v>0</v>
      </c>
      <c r="KL79" s="33">
        <f t="shared" si="189"/>
        <v>0</v>
      </c>
      <c r="KM79" s="33">
        <f>IFERROR(VLOOKUP($J79,#REF!,KM$2,0),0)</f>
        <v>0</v>
      </c>
      <c r="KN79" s="33">
        <f t="shared" si="189"/>
        <v>0</v>
      </c>
      <c r="KO79" s="33">
        <f>IFERROR(VLOOKUP($J79,#REF!,KO$2,0),0)</f>
        <v>0</v>
      </c>
      <c r="KP79" s="33">
        <f t="shared" si="189"/>
        <v>0</v>
      </c>
      <c r="KQ79" s="33">
        <f>IFERROR(VLOOKUP($J79,#REF!,KQ$2,0),0)</f>
        <v>0</v>
      </c>
      <c r="KR79" s="33">
        <f t="shared" si="189"/>
        <v>0</v>
      </c>
      <c r="KS79" s="33">
        <f>IFERROR(VLOOKUP($J79,#REF!,KS$2,0),0)</f>
        <v>0</v>
      </c>
      <c r="KT79" s="33">
        <f t="shared" si="190"/>
        <v>0</v>
      </c>
      <c r="KU79" s="33">
        <f>IFERROR(VLOOKUP($J79,#REF!,KU$2,0),0)</f>
        <v>0</v>
      </c>
      <c r="KV79" s="33">
        <f t="shared" si="190"/>
        <v>0</v>
      </c>
      <c r="KW79" s="33">
        <f>IFERROR(VLOOKUP($J79,#REF!,KW$2,0),0)</f>
        <v>0</v>
      </c>
      <c r="KX79" s="33">
        <f t="shared" si="190"/>
        <v>0</v>
      </c>
      <c r="KY79" s="33">
        <f>IFERROR(VLOOKUP($J79,#REF!,KY$2,0),0)</f>
        <v>0</v>
      </c>
      <c r="KZ79" s="33">
        <f t="shared" si="190"/>
        <v>0</v>
      </c>
      <c r="LA79" s="33">
        <f>IFERROR(VLOOKUP($J79,#REF!,LA$2,0),0)</f>
        <v>0</v>
      </c>
      <c r="LB79" s="33">
        <f t="shared" si="190"/>
        <v>0</v>
      </c>
      <c r="LC79" s="33">
        <f>IFERROR(VLOOKUP($J79,#REF!,LC$2,0),0)</f>
        <v>0</v>
      </c>
      <c r="LD79" s="33">
        <f t="shared" si="190"/>
        <v>0</v>
      </c>
      <c r="LE79" s="33">
        <f>IFERROR(VLOOKUP($J79,#REF!,LE$2,0),0)</f>
        <v>0</v>
      </c>
      <c r="LF79" s="33">
        <f t="shared" si="190"/>
        <v>0</v>
      </c>
      <c r="LG79" s="33">
        <f>IFERROR(VLOOKUP($J79,#REF!,LG$2,0),0)</f>
        <v>0</v>
      </c>
      <c r="LH79" s="33">
        <f t="shared" si="190"/>
        <v>0</v>
      </c>
      <c r="LI79" s="33">
        <f>IFERROR(VLOOKUP($J79,#REF!,LI$2,0),0)</f>
        <v>0</v>
      </c>
      <c r="LJ79" s="33">
        <f t="shared" si="191"/>
        <v>0</v>
      </c>
      <c r="LK79" s="33">
        <f>IFERROR(VLOOKUP($J79,#REF!,LK$2,0),0)</f>
        <v>0</v>
      </c>
      <c r="LL79" s="33">
        <f t="shared" si="191"/>
        <v>0</v>
      </c>
      <c r="LM79" s="33">
        <f>IFERROR(VLOOKUP($J79,#REF!,LM$2,0),0)</f>
        <v>0</v>
      </c>
      <c r="LN79" s="33">
        <f t="shared" si="191"/>
        <v>0</v>
      </c>
      <c r="LO79" s="33">
        <f>IFERROR(VLOOKUP($J79,#REF!,LO$2,0),0)</f>
        <v>0</v>
      </c>
      <c r="LP79" s="33">
        <f t="shared" si="191"/>
        <v>0</v>
      </c>
      <c r="LQ79" s="33">
        <f>IFERROR(VLOOKUP($J79,#REF!,LQ$2,0),0)</f>
        <v>0</v>
      </c>
      <c r="LR79" s="33">
        <f t="shared" si="191"/>
        <v>0</v>
      </c>
      <c r="LS79" s="33">
        <f>IFERROR(VLOOKUP($J79,#REF!,LS$2,0),0)</f>
        <v>0</v>
      </c>
      <c r="LT79" s="33">
        <f t="shared" si="191"/>
        <v>0</v>
      </c>
      <c r="LU79" s="33">
        <f>IFERROR(VLOOKUP($J79,#REF!,LU$2,0),0)</f>
        <v>0</v>
      </c>
      <c r="LV79" s="33">
        <f t="shared" si="191"/>
        <v>0</v>
      </c>
      <c r="LW79" s="33">
        <f>IFERROR(VLOOKUP($J79,#REF!,LW$2,0),0)</f>
        <v>0</v>
      </c>
      <c r="LX79" s="33">
        <f t="shared" si="192"/>
        <v>0</v>
      </c>
      <c r="LY79" s="33">
        <f>IFERROR(VLOOKUP($J79,#REF!,LY$2,0),0)</f>
        <v>0</v>
      </c>
      <c r="LZ79" s="33">
        <f t="shared" si="192"/>
        <v>0</v>
      </c>
      <c r="MA79" s="33">
        <f>IFERROR(VLOOKUP($J79,#REF!,MA$2,0),0)</f>
        <v>0</v>
      </c>
      <c r="MB79" s="33">
        <f t="shared" si="192"/>
        <v>0</v>
      </c>
      <c r="MC79" s="33">
        <f>IFERROR(VLOOKUP($J79,#REF!,MC$2,0),0)</f>
        <v>0</v>
      </c>
      <c r="MD79" s="33">
        <f t="shared" si="192"/>
        <v>0</v>
      </c>
      <c r="ME79" s="33">
        <f>IFERROR(VLOOKUP($J79,#REF!,ME$2,0),0)</f>
        <v>0</v>
      </c>
      <c r="MF79" s="33">
        <f t="shared" si="192"/>
        <v>0</v>
      </c>
      <c r="MG79" s="33">
        <f>IFERROR(VLOOKUP($J79,#REF!,MG$2,0),0)</f>
        <v>0</v>
      </c>
      <c r="MH79" s="33">
        <f t="shared" si="192"/>
        <v>0</v>
      </c>
      <c r="MI79" s="33">
        <f>IFERROR(VLOOKUP($J79,#REF!,MI$2,0),0)</f>
        <v>0</v>
      </c>
      <c r="MJ79" s="33">
        <f t="shared" si="192"/>
        <v>0</v>
      </c>
      <c r="MK79" s="33">
        <f>IFERROR(VLOOKUP($J79,#REF!,MK$2,0),0)</f>
        <v>0</v>
      </c>
      <c r="ML79" s="33">
        <f t="shared" si="192"/>
        <v>0</v>
      </c>
      <c r="MM79" s="33">
        <f>IFERROR(VLOOKUP($J79,#REF!,MM$2,0),0)</f>
        <v>0</v>
      </c>
      <c r="MN79" s="33">
        <f t="shared" si="193"/>
        <v>0</v>
      </c>
      <c r="MO79" s="33">
        <f>IFERROR(VLOOKUP($J79,#REF!,MO$2,0),0)</f>
        <v>0</v>
      </c>
      <c r="MP79" s="33">
        <f t="shared" si="193"/>
        <v>0</v>
      </c>
      <c r="MQ79" s="33">
        <f>IFERROR(VLOOKUP($J79,#REF!,MQ$2,0),0)</f>
        <v>0</v>
      </c>
      <c r="MR79" s="33">
        <f t="shared" si="193"/>
        <v>0</v>
      </c>
      <c r="MS79" s="33">
        <f>IFERROR(VLOOKUP($J79,#REF!,MS$2,0),0)</f>
        <v>0</v>
      </c>
      <c r="MT79" s="33">
        <f t="shared" si="193"/>
        <v>0</v>
      </c>
      <c r="MU79" s="33">
        <f>IFERROR(VLOOKUP($J79,#REF!,MU$2,0),0)</f>
        <v>0</v>
      </c>
      <c r="MV79" s="33">
        <f t="shared" si="193"/>
        <v>0</v>
      </c>
      <c r="MW79" s="33">
        <f>IFERROR(VLOOKUP($J79,#REF!,MW$2,0),0)</f>
        <v>0</v>
      </c>
      <c r="MX79" s="33">
        <f t="shared" si="193"/>
        <v>0</v>
      </c>
      <c r="MY79" s="33">
        <f>IFERROR(VLOOKUP($J79,#REF!,MY$2,0),0)</f>
        <v>0</v>
      </c>
      <c r="MZ79" s="33">
        <f t="shared" si="193"/>
        <v>0</v>
      </c>
      <c r="NA79" s="33">
        <f>IFERROR(VLOOKUP($J79,#REF!,NA$2,0),0)</f>
        <v>0</v>
      </c>
      <c r="NB79" s="33">
        <f t="shared" si="193"/>
        <v>0</v>
      </c>
      <c r="NC79" s="33">
        <f>IFERROR(VLOOKUP($J79,#REF!,NC$2,0),0)</f>
        <v>0</v>
      </c>
      <c r="ND79" s="33">
        <f t="shared" si="194"/>
        <v>0</v>
      </c>
      <c r="NE79" s="33">
        <f>IFERROR(VLOOKUP($J79,#REF!,NE$2,0),0)</f>
        <v>0</v>
      </c>
      <c r="NF79" s="33">
        <f t="shared" si="194"/>
        <v>0</v>
      </c>
      <c r="NG79" s="33">
        <f>IFERROR(VLOOKUP($J79,#REF!,NG$2,0),0)</f>
        <v>0</v>
      </c>
      <c r="NH79" s="33">
        <f t="shared" si="194"/>
        <v>0</v>
      </c>
      <c r="NI79" s="33">
        <f>IFERROR(VLOOKUP($J79,#REF!,NI$2,0),0)</f>
        <v>0</v>
      </c>
      <c r="NJ79" s="33">
        <f t="shared" si="194"/>
        <v>0</v>
      </c>
      <c r="NK79" s="33">
        <f>IFERROR(VLOOKUP($J79,#REF!,NK$2,0),0)</f>
        <v>0</v>
      </c>
      <c r="NL79" s="33">
        <f t="shared" si="194"/>
        <v>0</v>
      </c>
      <c r="NM79" s="33">
        <f>IFERROR(VLOOKUP($J79,#REF!,NM$2,0),0)</f>
        <v>0</v>
      </c>
      <c r="NN79" s="33">
        <f t="shared" si="194"/>
        <v>0</v>
      </c>
      <c r="NO79" s="33">
        <f>IFERROR(VLOOKUP($J79,#REF!,NO$2,0),0)</f>
        <v>0</v>
      </c>
      <c r="NP79" s="33">
        <f t="shared" si="194"/>
        <v>0</v>
      </c>
      <c r="NQ79" s="33">
        <f>IFERROR(VLOOKUP($J79,#REF!,NQ$2,0),0)</f>
        <v>0</v>
      </c>
      <c r="NR79" s="33">
        <f t="shared" si="194"/>
        <v>0</v>
      </c>
      <c r="NS79" s="33">
        <f>IFERROR(VLOOKUP($J79,#REF!,NS$2,0),0)</f>
        <v>0</v>
      </c>
      <c r="NT79" s="33">
        <f t="shared" si="195"/>
        <v>0</v>
      </c>
      <c r="NU79" s="33">
        <f>IFERROR(VLOOKUP($J79,#REF!,NU$2,0),0)</f>
        <v>0</v>
      </c>
      <c r="NV79" s="33">
        <f t="shared" si="195"/>
        <v>0</v>
      </c>
      <c r="NW79" s="33">
        <f>IFERROR(VLOOKUP($J79,#REF!,NW$2,0),0)</f>
        <v>0</v>
      </c>
      <c r="NX79" s="33">
        <f t="shared" si="195"/>
        <v>0</v>
      </c>
      <c r="NY79" s="33">
        <f>IFERROR(VLOOKUP($J79,#REF!,NY$2,0),0)</f>
        <v>0</v>
      </c>
      <c r="NZ79" s="33">
        <f t="shared" si="195"/>
        <v>0</v>
      </c>
      <c r="OA79" s="33">
        <f>IFERROR(VLOOKUP($J79,#REF!,OA$2,0),0)</f>
        <v>0</v>
      </c>
      <c r="OB79" s="33">
        <f t="shared" si="195"/>
        <v>0</v>
      </c>
      <c r="OC79" s="33">
        <f>IFERROR(VLOOKUP($J79,#REF!,OC$2,0),0)</f>
        <v>0</v>
      </c>
      <c r="OD79" s="33">
        <f t="shared" si="195"/>
        <v>0</v>
      </c>
      <c r="OE79" s="33">
        <f>IFERROR(VLOOKUP($J79,#REF!,OE$2,0),0)</f>
        <v>0</v>
      </c>
      <c r="OF79" s="33">
        <f t="shared" si="195"/>
        <v>0</v>
      </c>
      <c r="OG79" s="33">
        <f>IFERROR(VLOOKUP($J79,#REF!,OG$2,0),0)</f>
        <v>0</v>
      </c>
      <c r="OH79" s="33">
        <f t="shared" si="195"/>
        <v>0</v>
      </c>
      <c r="OI79" s="33">
        <f>IFERROR(VLOOKUP($J79,#REF!,OI$2,0),0)</f>
        <v>0</v>
      </c>
      <c r="OJ79" s="33">
        <f t="shared" si="196"/>
        <v>0</v>
      </c>
      <c r="OK79" s="33">
        <f>IFERROR(VLOOKUP($J79,#REF!,OK$2,0),0)</f>
        <v>0</v>
      </c>
      <c r="OL79" s="33">
        <f t="shared" si="196"/>
        <v>0</v>
      </c>
      <c r="OM79" s="33">
        <f>IFERROR(VLOOKUP($J79,#REF!,OM$2,0),0)</f>
        <v>0</v>
      </c>
      <c r="ON79" s="33">
        <f t="shared" si="196"/>
        <v>0</v>
      </c>
      <c r="OO79" s="33">
        <f>IFERROR(VLOOKUP($J79,#REF!,OO$2,0),0)</f>
        <v>0</v>
      </c>
      <c r="OP79" s="33">
        <f t="shared" si="81"/>
        <v>0</v>
      </c>
      <c r="OQ79" s="33">
        <f>IFERROR(VLOOKUP($J79,#REF!,OQ$2,0),0)</f>
        <v>0</v>
      </c>
      <c r="OR79" s="33">
        <f t="shared" si="82"/>
        <v>0</v>
      </c>
      <c r="OS79" s="33">
        <f>IFERROR(VLOOKUP($J79,#REF!,OS$2,0),0)</f>
        <v>0</v>
      </c>
      <c r="OT79" s="33">
        <f t="shared" si="83"/>
        <v>0</v>
      </c>
      <c r="OU79" s="33">
        <f>IFERROR(VLOOKUP($J79,#REF!,OU$2,0),0)</f>
        <v>0</v>
      </c>
      <c r="OV79" s="33">
        <f t="shared" si="84"/>
        <v>0</v>
      </c>
      <c r="OW79" s="33">
        <f>IFERROR(VLOOKUP($J79,#REF!,OW$2,0),0)</f>
        <v>0</v>
      </c>
      <c r="OX79" s="33">
        <f t="shared" si="85"/>
        <v>0</v>
      </c>
    </row>
    <row r="80" spans="2:414">
      <c r="B80" s="63">
        <f t="shared" si="197"/>
        <v>69</v>
      </c>
      <c r="C80" s="28">
        <f>入力⑧!C75</f>
        <v>0</v>
      </c>
      <c r="D80" s="28">
        <f>入力⑧!D75</f>
        <v>0</v>
      </c>
      <c r="E80" s="28">
        <f>入力⑧!E75</f>
        <v>0</v>
      </c>
      <c r="F80" s="28">
        <f>入力⑧!F75</f>
        <v>0</v>
      </c>
      <c r="G80" s="28">
        <f>入力⑧!G75</f>
        <v>0</v>
      </c>
      <c r="H80" s="28">
        <f>入力⑧!H75</f>
        <v>0</v>
      </c>
      <c r="I80" s="28">
        <f>入力⑧!I75</f>
        <v>0</v>
      </c>
      <c r="J80" s="28">
        <f>入力⑧!J75</f>
        <v>0</v>
      </c>
      <c r="K80" s="28" t="str">
        <f>入力⑧!L75</f>
        <v/>
      </c>
      <c r="L80" s="28" t="str">
        <f>入力⑧!M75</f>
        <v/>
      </c>
      <c r="M80" s="28">
        <f>入力⑧!N75</f>
        <v>0</v>
      </c>
      <c r="N80" s="28">
        <f>入力⑧!O75</f>
        <v>0</v>
      </c>
      <c r="O80" s="33">
        <f>IFERROR(VLOOKUP($J80,#REF!,O$2,0),0)</f>
        <v>0</v>
      </c>
      <c r="P80" s="33">
        <f t="shared" si="198"/>
        <v>0</v>
      </c>
      <c r="Q80" s="33">
        <f>IFERROR(VLOOKUP($J80,#REF!,Q$2,0),0)</f>
        <v>0</v>
      </c>
      <c r="R80" s="33">
        <f t="shared" si="198"/>
        <v>0</v>
      </c>
      <c r="S80" s="33">
        <f>IFERROR(VLOOKUP($J80,#REF!,S$2,0),0)</f>
        <v>0</v>
      </c>
      <c r="T80" s="33">
        <f t="shared" ref="T80:V95" si="199">$G80*S80</f>
        <v>0</v>
      </c>
      <c r="U80" s="33">
        <f>IFERROR(VLOOKUP($J80,#REF!,U$2,0),0)</f>
        <v>0</v>
      </c>
      <c r="V80" s="33">
        <f t="shared" si="199"/>
        <v>0</v>
      </c>
      <c r="W80" s="33">
        <f>IFERROR(VLOOKUP($J80,#REF!,W$2,0),0)</f>
        <v>0</v>
      </c>
      <c r="X80" s="33">
        <f t="shared" ref="X80:Z95" si="200">$G80*W80</f>
        <v>0</v>
      </c>
      <c r="Y80" s="33">
        <f>IFERROR(VLOOKUP($J80,#REF!,Y$2,0),0)</f>
        <v>0</v>
      </c>
      <c r="Z80" s="33">
        <f t="shared" si="200"/>
        <v>0</v>
      </c>
      <c r="AA80" s="33">
        <f>IFERROR(VLOOKUP($J80,#REF!,AA$2,0),0)</f>
        <v>0</v>
      </c>
      <c r="AB80" s="33">
        <f t="shared" ref="AB80:AD95" si="201">$G80*AA80</f>
        <v>0</v>
      </c>
      <c r="AC80" s="33">
        <f>IFERROR(VLOOKUP($J80,#REF!,AC$2,0),0)</f>
        <v>0</v>
      </c>
      <c r="AD80" s="33">
        <f t="shared" si="201"/>
        <v>0</v>
      </c>
      <c r="AE80" s="33">
        <f>IFERROR(VLOOKUP($J80,#REF!,AE$2,0),0)</f>
        <v>0</v>
      </c>
      <c r="AF80" s="33">
        <f t="shared" ref="AF80:AH95" si="202">$G80*AE80</f>
        <v>0</v>
      </c>
      <c r="AG80" s="33">
        <f>IFERROR(VLOOKUP($J80,#REF!,AG$2,0),0)</f>
        <v>0</v>
      </c>
      <c r="AH80" s="33">
        <f t="shared" si="202"/>
        <v>0</v>
      </c>
      <c r="AI80" s="33">
        <f>IFERROR(VLOOKUP($J80,#REF!,AI$2,0),0)</f>
        <v>0</v>
      </c>
      <c r="AJ80" s="33">
        <f t="shared" ref="AJ80:AL95" si="203">$G80*AI80</f>
        <v>0</v>
      </c>
      <c r="AK80" s="33">
        <f>IFERROR(VLOOKUP($J80,#REF!,AK$2,0),0)</f>
        <v>0</v>
      </c>
      <c r="AL80" s="33">
        <f t="shared" si="203"/>
        <v>0</v>
      </c>
      <c r="AM80" s="33">
        <f>IFERROR(VLOOKUP($J80,#REF!,AM$2,0),0)</f>
        <v>0</v>
      </c>
      <c r="AN80" s="33">
        <f t="shared" ref="AN80:AP95" si="204">$G80*AM80</f>
        <v>0</v>
      </c>
      <c r="AO80" s="33">
        <f>IFERROR(VLOOKUP($J80,#REF!,AO$2,0),0)</f>
        <v>0</v>
      </c>
      <c r="AP80" s="33">
        <f t="shared" si="204"/>
        <v>0</v>
      </c>
      <c r="AQ80" s="33">
        <f>IFERROR(VLOOKUP($J80,#REF!,AQ$2,0),0)</f>
        <v>0</v>
      </c>
      <c r="AR80" s="33">
        <f t="shared" ref="AR80:AT95" si="205">$G80*AQ80</f>
        <v>0</v>
      </c>
      <c r="AS80" s="33">
        <f>IFERROR(VLOOKUP($J80,#REF!,AS$2,0),0)</f>
        <v>0</v>
      </c>
      <c r="AT80" s="33">
        <f t="shared" si="205"/>
        <v>0</v>
      </c>
      <c r="AU80" s="33">
        <f>IFERROR(VLOOKUP($J80,#REF!,AU$2,0),0)</f>
        <v>0</v>
      </c>
      <c r="AV80" s="33">
        <f t="shared" ref="AV80:AX95" si="206">$G80*AU80</f>
        <v>0</v>
      </c>
      <c r="AW80" s="33">
        <f>IFERROR(VLOOKUP($J80,#REF!,AW$2,0),0)</f>
        <v>0</v>
      </c>
      <c r="AX80" s="33">
        <f t="shared" si="206"/>
        <v>0</v>
      </c>
      <c r="AY80" s="33">
        <f>IFERROR(VLOOKUP($J80,#REF!,AY$2,0),0)</f>
        <v>0</v>
      </c>
      <c r="AZ80" s="33">
        <f t="shared" ref="AZ80:BB95" si="207">$G80*AY80</f>
        <v>0</v>
      </c>
      <c r="BA80" s="33">
        <f>IFERROR(VLOOKUP($J80,#REF!,BA$2,0),0)</f>
        <v>0</v>
      </c>
      <c r="BB80" s="33">
        <f t="shared" si="207"/>
        <v>0</v>
      </c>
      <c r="BC80" s="33">
        <f>IFERROR(VLOOKUP($J80,#REF!,BC$2,0),0)</f>
        <v>0</v>
      </c>
      <c r="BD80" s="33">
        <f t="shared" ref="BD80:BF95" si="208">$G80*BC80</f>
        <v>0</v>
      </c>
      <c r="BE80" s="33">
        <f>IFERROR(VLOOKUP($J80,#REF!,BE$2,0),0)</f>
        <v>0</v>
      </c>
      <c r="BF80" s="33">
        <f t="shared" si="208"/>
        <v>0</v>
      </c>
      <c r="BG80" s="33">
        <f>IFERROR(VLOOKUP($J80,#REF!,BG$2,0),0)</f>
        <v>0</v>
      </c>
      <c r="BH80" s="33">
        <f t="shared" ref="BH80:BJ95" si="209">$G80*BG80</f>
        <v>0</v>
      </c>
      <c r="BI80" s="33">
        <f>IFERROR(VLOOKUP($J80,#REF!,BI$2,0),0)</f>
        <v>0</v>
      </c>
      <c r="BJ80" s="33">
        <f t="shared" si="209"/>
        <v>0</v>
      </c>
      <c r="BK80" s="33">
        <f>IFERROR(VLOOKUP($J80,#REF!,BK$2,0),0)</f>
        <v>0</v>
      </c>
      <c r="BL80" s="33">
        <f t="shared" ref="BL80:BN95" si="210">$G80*BK80</f>
        <v>0</v>
      </c>
      <c r="BM80" s="33">
        <f>IFERROR(VLOOKUP($J80,#REF!,BM$2,0),0)</f>
        <v>0</v>
      </c>
      <c r="BN80" s="33">
        <f t="shared" si="210"/>
        <v>0</v>
      </c>
      <c r="BO80" s="33">
        <f>IFERROR(VLOOKUP($J80,#REF!,BO$2,0),0)</f>
        <v>0</v>
      </c>
      <c r="BP80" s="33">
        <f t="shared" ref="BP80:BR95" si="211">$G80*BO80</f>
        <v>0</v>
      </c>
      <c r="BQ80" s="33">
        <f>IFERROR(VLOOKUP($J80,#REF!,BQ$2,0),0)</f>
        <v>0</v>
      </c>
      <c r="BR80" s="33">
        <f t="shared" si="211"/>
        <v>0</v>
      </c>
      <c r="BS80" s="33">
        <f>IFERROR(VLOOKUP($J80,#REF!,BS$2,0),0)</f>
        <v>0</v>
      </c>
      <c r="BT80" s="33">
        <f t="shared" ref="BT80:BV95" si="212">$G80*BS80</f>
        <v>0</v>
      </c>
      <c r="BU80" s="33">
        <f>IFERROR(VLOOKUP($J80,#REF!,BU$2,0),0)</f>
        <v>0</v>
      </c>
      <c r="BV80" s="33">
        <f t="shared" si="212"/>
        <v>0</v>
      </c>
      <c r="BW80" s="33">
        <f>IFERROR(VLOOKUP($J80,#REF!,BW$2,0),0)</f>
        <v>0</v>
      </c>
      <c r="BX80" s="33">
        <f t="shared" ref="BX80:BZ95" si="213">$G80*BW80</f>
        <v>0</v>
      </c>
      <c r="BY80" s="33">
        <f>IFERROR(VLOOKUP($J80,#REF!,BY$2,0),0)</f>
        <v>0</v>
      </c>
      <c r="BZ80" s="33">
        <f t="shared" si="213"/>
        <v>0</v>
      </c>
      <c r="CA80" s="33">
        <f>IFERROR(VLOOKUP($J80,#REF!,CA$2,0),0)</f>
        <v>0</v>
      </c>
      <c r="CB80" s="33">
        <f t="shared" ref="CB80:CD95" si="214">$G80*CA80</f>
        <v>0</v>
      </c>
      <c r="CC80" s="33">
        <f>IFERROR(VLOOKUP($J80,#REF!,CC$2,0),0)</f>
        <v>0</v>
      </c>
      <c r="CD80" s="33">
        <f t="shared" si="214"/>
        <v>0</v>
      </c>
      <c r="CE80" s="33">
        <f>IFERROR(VLOOKUP($J80,#REF!,CE$2,0),0)</f>
        <v>0</v>
      </c>
      <c r="CF80" s="33">
        <f t="shared" ref="CF80:CT95" si="215">$G80*CE80</f>
        <v>0</v>
      </c>
      <c r="CG80" s="33">
        <f>IFERROR(VLOOKUP($J80,#REF!,CG$2,0),0)</f>
        <v>0</v>
      </c>
      <c r="CH80" s="33">
        <f t="shared" si="215"/>
        <v>0</v>
      </c>
      <c r="CI80" s="33">
        <f>IFERROR(VLOOKUP($J80,#REF!,CI$2,0),0)</f>
        <v>0</v>
      </c>
      <c r="CJ80" s="33">
        <f t="shared" si="215"/>
        <v>0</v>
      </c>
      <c r="CK80" s="33">
        <f>IFERROR(VLOOKUP($J80,#REF!,CK$2,0),0)</f>
        <v>0</v>
      </c>
      <c r="CL80" s="33">
        <f t="shared" si="215"/>
        <v>0</v>
      </c>
      <c r="CM80" s="33">
        <f>IFERROR(VLOOKUP($J80,#REF!,CM$2,0),0)</f>
        <v>0</v>
      </c>
      <c r="CN80" s="33">
        <f t="shared" si="215"/>
        <v>0</v>
      </c>
      <c r="CO80" s="33">
        <f>IFERROR(VLOOKUP($J80,#REF!,CO$2,0),0)</f>
        <v>0</v>
      </c>
      <c r="CP80" s="33">
        <f t="shared" si="215"/>
        <v>0</v>
      </c>
      <c r="CQ80" s="33">
        <f>IFERROR(VLOOKUP($J80,#REF!,CQ$2,0),0)</f>
        <v>0</v>
      </c>
      <c r="CR80" s="33">
        <f t="shared" si="215"/>
        <v>0</v>
      </c>
      <c r="CS80" s="33">
        <f>IFERROR(VLOOKUP($J80,#REF!,CS$2,0),0)</f>
        <v>0</v>
      </c>
      <c r="CT80" s="33">
        <f t="shared" si="215"/>
        <v>0</v>
      </c>
      <c r="CU80" s="33">
        <f>IFERROR(VLOOKUP($J80,#REF!,CU$2,0),0)</f>
        <v>0</v>
      </c>
      <c r="CV80" s="33">
        <f t="shared" ref="CV80:DJ95" si="216">$G80*CU80</f>
        <v>0</v>
      </c>
      <c r="CW80" s="33">
        <f>IFERROR(VLOOKUP($J80,#REF!,CW$2,0),0)</f>
        <v>0</v>
      </c>
      <c r="CX80" s="33">
        <f t="shared" si="216"/>
        <v>0</v>
      </c>
      <c r="CY80" s="33">
        <f>IFERROR(VLOOKUP($J80,#REF!,CY$2,0),0)</f>
        <v>0</v>
      </c>
      <c r="CZ80" s="33">
        <f t="shared" si="216"/>
        <v>0</v>
      </c>
      <c r="DA80" s="33">
        <f>IFERROR(VLOOKUP($J80,#REF!,DA$2,0),0)</f>
        <v>0</v>
      </c>
      <c r="DB80" s="33">
        <f t="shared" si="216"/>
        <v>0</v>
      </c>
      <c r="DC80" s="33">
        <f>IFERROR(VLOOKUP($J80,#REF!,DC$2,0),0)</f>
        <v>0</v>
      </c>
      <c r="DD80" s="33">
        <f t="shared" si="216"/>
        <v>0</v>
      </c>
      <c r="DE80" s="33">
        <f>IFERROR(VLOOKUP($J80,#REF!,DE$2,0),0)</f>
        <v>0</v>
      </c>
      <c r="DF80" s="33">
        <f t="shared" si="216"/>
        <v>0</v>
      </c>
      <c r="DG80" s="33">
        <f>IFERROR(VLOOKUP($J80,#REF!,DG$2,0),0)</f>
        <v>0</v>
      </c>
      <c r="DH80" s="33">
        <f t="shared" si="216"/>
        <v>0</v>
      </c>
      <c r="DI80" s="33">
        <f>IFERROR(VLOOKUP($J80,#REF!,DI$2,0),0)</f>
        <v>0</v>
      </c>
      <c r="DJ80" s="33">
        <f t="shared" si="216"/>
        <v>0</v>
      </c>
      <c r="DK80" s="33">
        <f>IFERROR(VLOOKUP($J80,#REF!,DK$2,0),0)</f>
        <v>0</v>
      </c>
      <c r="DL80" s="33">
        <f t="shared" ref="DL80:DZ95" si="217">$G80*DK80</f>
        <v>0</v>
      </c>
      <c r="DM80" s="33">
        <f>IFERROR(VLOOKUP($J80,#REF!,DM$2,0),0)</f>
        <v>0</v>
      </c>
      <c r="DN80" s="33">
        <f t="shared" si="217"/>
        <v>0</v>
      </c>
      <c r="DO80" s="33">
        <f>IFERROR(VLOOKUP($J80,#REF!,DO$2,0),0)</f>
        <v>0</v>
      </c>
      <c r="DP80" s="33">
        <f t="shared" si="217"/>
        <v>0</v>
      </c>
      <c r="DQ80" s="33">
        <f>IFERROR(VLOOKUP($J80,#REF!,DQ$2,0),0)</f>
        <v>0</v>
      </c>
      <c r="DR80" s="33">
        <f t="shared" si="217"/>
        <v>0</v>
      </c>
      <c r="DS80" s="33">
        <f>IFERROR(VLOOKUP($J80,#REF!,DS$2,0),0)</f>
        <v>0</v>
      </c>
      <c r="DT80" s="33">
        <f t="shared" si="217"/>
        <v>0</v>
      </c>
      <c r="DU80" s="33">
        <f>IFERROR(VLOOKUP($J80,#REF!,DU$2,0),0)</f>
        <v>0</v>
      </c>
      <c r="DV80" s="33">
        <f t="shared" si="217"/>
        <v>0</v>
      </c>
      <c r="DW80" s="33">
        <f>IFERROR(VLOOKUP($J80,#REF!,DW$2,0),0)</f>
        <v>0</v>
      </c>
      <c r="DX80" s="33">
        <f t="shared" si="217"/>
        <v>0</v>
      </c>
      <c r="DY80" s="33">
        <f>IFERROR(VLOOKUP($J80,#REF!,DY$2,0),0)</f>
        <v>0</v>
      </c>
      <c r="DZ80" s="33">
        <f t="shared" si="217"/>
        <v>0</v>
      </c>
      <c r="EA80" s="33">
        <f>IFERROR(VLOOKUP($J80,#REF!,EA$2,0),0)</f>
        <v>0</v>
      </c>
      <c r="EB80" s="33">
        <f t="shared" ref="EB80:EP95" si="218">$G80*EA80</f>
        <v>0</v>
      </c>
      <c r="EC80" s="33">
        <f>IFERROR(VLOOKUP($J80,#REF!,EC$2,0),0)</f>
        <v>0</v>
      </c>
      <c r="ED80" s="33">
        <f t="shared" si="218"/>
        <v>0</v>
      </c>
      <c r="EE80" s="33">
        <f>IFERROR(VLOOKUP($J80,#REF!,EE$2,0),0)</f>
        <v>0</v>
      </c>
      <c r="EF80" s="33">
        <f t="shared" si="218"/>
        <v>0</v>
      </c>
      <c r="EG80" s="33">
        <f>IFERROR(VLOOKUP($J80,#REF!,EG$2,0),0)</f>
        <v>0</v>
      </c>
      <c r="EH80" s="33">
        <f t="shared" si="218"/>
        <v>0</v>
      </c>
      <c r="EI80" s="33">
        <f>IFERROR(VLOOKUP($J80,#REF!,EI$2,0),0)</f>
        <v>0</v>
      </c>
      <c r="EJ80" s="33">
        <f t="shared" si="218"/>
        <v>0</v>
      </c>
      <c r="EK80" s="33">
        <f>IFERROR(VLOOKUP($J80,#REF!,EK$2,0),0)</f>
        <v>0</v>
      </c>
      <c r="EL80" s="33">
        <f t="shared" si="218"/>
        <v>0</v>
      </c>
      <c r="EM80" s="33">
        <f>IFERROR(VLOOKUP($J80,#REF!,EM$2,0),0)</f>
        <v>0</v>
      </c>
      <c r="EN80" s="33">
        <f t="shared" si="218"/>
        <v>0</v>
      </c>
      <c r="EO80" s="33">
        <f>IFERROR(VLOOKUP($J80,#REF!,EO$2,0),0)</f>
        <v>0</v>
      </c>
      <c r="EP80" s="33">
        <f t="shared" si="218"/>
        <v>0</v>
      </c>
      <c r="EQ80" s="33">
        <f>IFERROR(VLOOKUP($J80,#REF!,EQ$2,0),0)</f>
        <v>0</v>
      </c>
      <c r="ER80" s="33">
        <f t="shared" ref="ER80:FF95" si="219">$G80*EQ80</f>
        <v>0</v>
      </c>
      <c r="ES80" s="33">
        <f>IFERROR(VLOOKUP($J80,#REF!,ES$2,0),0)</f>
        <v>0</v>
      </c>
      <c r="ET80" s="33">
        <f t="shared" si="219"/>
        <v>0</v>
      </c>
      <c r="EU80" s="33">
        <f>IFERROR(VLOOKUP($J80,#REF!,EU$2,0),0)</f>
        <v>0</v>
      </c>
      <c r="EV80" s="33">
        <f t="shared" si="219"/>
        <v>0</v>
      </c>
      <c r="EW80" s="33">
        <f>IFERROR(VLOOKUP($J80,#REF!,EW$2,0),0)</f>
        <v>0</v>
      </c>
      <c r="EX80" s="33">
        <f t="shared" si="219"/>
        <v>0</v>
      </c>
      <c r="EY80" s="33">
        <f>IFERROR(VLOOKUP($J80,#REF!,EY$2,0),0)</f>
        <v>0</v>
      </c>
      <c r="EZ80" s="33">
        <f t="shared" si="219"/>
        <v>0</v>
      </c>
      <c r="FA80" s="33">
        <f>IFERROR(VLOOKUP($J80,#REF!,FA$2,0),0)</f>
        <v>0</v>
      </c>
      <c r="FB80" s="33">
        <f t="shared" si="219"/>
        <v>0</v>
      </c>
      <c r="FC80" s="33">
        <f>IFERROR(VLOOKUP($J80,#REF!,FC$2,0),0)</f>
        <v>0</v>
      </c>
      <c r="FD80" s="33">
        <f t="shared" si="219"/>
        <v>0</v>
      </c>
      <c r="FE80" s="33">
        <f>IFERROR(VLOOKUP($J80,#REF!,FE$2,0),0)</f>
        <v>0</v>
      </c>
      <c r="FF80" s="33">
        <f t="shared" si="219"/>
        <v>0</v>
      </c>
      <c r="FG80" s="33">
        <f>IFERROR(VLOOKUP($J80,#REF!,FG$2,0),0)</f>
        <v>0</v>
      </c>
      <c r="FH80" s="33">
        <f t="shared" ref="FH80:FV95" si="220">$G80*FG80</f>
        <v>0</v>
      </c>
      <c r="FI80" s="33">
        <f>IFERROR(VLOOKUP($J80,#REF!,FI$2,0),0)</f>
        <v>0</v>
      </c>
      <c r="FJ80" s="33">
        <f t="shared" si="220"/>
        <v>0</v>
      </c>
      <c r="FK80" s="33">
        <f>IFERROR(VLOOKUP($J80,#REF!,FK$2,0),0)</f>
        <v>0</v>
      </c>
      <c r="FL80" s="33">
        <f t="shared" si="220"/>
        <v>0</v>
      </c>
      <c r="FM80" s="33">
        <f>IFERROR(VLOOKUP($J80,#REF!,FM$2,0),0)</f>
        <v>0</v>
      </c>
      <c r="FN80" s="33">
        <f t="shared" si="220"/>
        <v>0</v>
      </c>
      <c r="FO80" s="33">
        <f>IFERROR(VLOOKUP($J80,#REF!,FO$2,0),0)</f>
        <v>0</v>
      </c>
      <c r="FP80" s="33">
        <f t="shared" si="220"/>
        <v>0</v>
      </c>
      <c r="FQ80" s="33">
        <f>IFERROR(VLOOKUP($J80,#REF!,FQ$2,0),0)</f>
        <v>0</v>
      </c>
      <c r="FR80" s="33">
        <f t="shared" si="220"/>
        <v>0</v>
      </c>
      <c r="FS80" s="33">
        <f>IFERROR(VLOOKUP($J80,#REF!,FS$2,0),0)</f>
        <v>0</v>
      </c>
      <c r="FT80" s="33">
        <f t="shared" si="220"/>
        <v>0</v>
      </c>
      <c r="FU80" s="33">
        <f>IFERROR(VLOOKUP($J80,#REF!,FU$2,0),0)</f>
        <v>0</v>
      </c>
      <c r="FV80" s="33">
        <f t="shared" si="220"/>
        <v>0</v>
      </c>
      <c r="FW80" s="33">
        <f>IFERROR(VLOOKUP($J80,#REF!,FW$2,0),0)</f>
        <v>0</v>
      </c>
      <c r="FX80" s="33">
        <f t="shared" ref="FX80:GL95" si="221">$G80*FW80</f>
        <v>0</v>
      </c>
      <c r="FY80" s="33">
        <f>IFERROR(VLOOKUP($J80,#REF!,FY$2,0),0)</f>
        <v>0</v>
      </c>
      <c r="FZ80" s="33">
        <f t="shared" si="221"/>
        <v>0</v>
      </c>
      <c r="GA80" s="33">
        <f>IFERROR(VLOOKUP($J80,#REF!,GA$2,0),0)</f>
        <v>0</v>
      </c>
      <c r="GB80" s="33">
        <f t="shared" si="221"/>
        <v>0</v>
      </c>
      <c r="GC80" s="33">
        <f>IFERROR(VLOOKUP($J80,#REF!,GC$2,0),0)</f>
        <v>0</v>
      </c>
      <c r="GD80" s="33">
        <f t="shared" si="221"/>
        <v>0</v>
      </c>
      <c r="GE80" s="33">
        <f>IFERROR(VLOOKUP($J80,#REF!,GE$2,0),0)</f>
        <v>0</v>
      </c>
      <c r="GF80" s="33">
        <f t="shared" si="221"/>
        <v>0</v>
      </c>
      <c r="GG80" s="33">
        <f>IFERROR(VLOOKUP($J80,#REF!,GG$2,0),0)</f>
        <v>0</v>
      </c>
      <c r="GH80" s="33">
        <f t="shared" si="221"/>
        <v>0</v>
      </c>
      <c r="GI80" s="33">
        <f>IFERROR(VLOOKUP($J80,#REF!,GI$2,0),0)</f>
        <v>0</v>
      </c>
      <c r="GJ80" s="33">
        <f t="shared" si="221"/>
        <v>0</v>
      </c>
      <c r="GK80" s="33">
        <f>IFERROR(VLOOKUP($J80,#REF!,GK$2,0),0)</f>
        <v>0</v>
      </c>
      <c r="GL80" s="33">
        <f t="shared" si="221"/>
        <v>0</v>
      </c>
      <c r="GM80" s="33">
        <f>IFERROR(VLOOKUP($J80,#REF!,GM$2,0),0)</f>
        <v>0</v>
      </c>
      <c r="GN80" s="33">
        <f t="shared" ref="GN80:GZ95" si="222">$G80*GM80</f>
        <v>0</v>
      </c>
      <c r="GO80" s="33">
        <f>IFERROR(VLOOKUP($J80,#REF!,GO$2,0),0)</f>
        <v>0</v>
      </c>
      <c r="GP80" s="33">
        <f t="shared" si="222"/>
        <v>0</v>
      </c>
      <c r="GQ80" s="33">
        <f>IFERROR(VLOOKUP($J80,#REF!,GQ$2,0),0)</f>
        <v>0</v>
      </c>
      <c r="GR80" s="33">
        <f t="shared" si="222"/>
        <v>0</v>
      </c>
      <c r="GS80" s="33">
        <f>IFERROR(VLOOKUP($J80,#REF!,GS$2,0),0)</f>
        <v>0</v>
      </c>
      <c r="GT80" s="33">
        <f t="shared" si="222"/>
        <v>0</v>
      </c>
      <c r="GU80" s="33">
        <f>IFERROR(VLOOKUP($J80,#REF!,GU$2,0),0)</f>
        <v>0</v>
      </c>
      <c r="GV80" s="33">
        <f t="shared" si="222"/>
        <v>0</v>
      </c>
      <c r="GW80" s="33">
        <f>IFERROR(VLOOKUP($J80,#REF!,GW$2,0),0)</f>
        <v>0</v>
      </c>
      <c r="GX80" s="33">
        <f t="shared" si="222"/>
        <v>0</v>
      </c>
      <c r="GY80" s="33">
        <f>IFERROR(VLOOKUP($J80,#REF!,GY$2,0),0)</f>
        <v>0</v>
      </c>
      <c r="GZ80" s="33">
        <f t="shared" si="222"/>
        <v>0</v>
      </c>
      <c r="HA80" s="33">
        <f>IFERROR(VLOOKUP($J80,#REF!,HA$2,0),0)</f>
        <v>0</v>
      </c>
      <c r="HB80" s="33">
        <f t="shared" ref="HB80:HP95" si="223">$G80*HA80</f>
        <v>0</v>
      </c>
      <c r="HC80" s="33">
        <f>IFERROR(VLOOKUP($J80,#REF!,HC$2,0),0)</f>
        <v>0</v>
      </c>
      <c r="HD80" s="33">
        <f t="shared" si="223"/>
        <v>0</v>
      </c>
      <c r="HE80" s="33">
        <f>IFERROR(VLOOKUP($J80,#REF!,HE$2,0),0)</f>
        <v>0</v>
      </c>
      <c r="HF80" s="33">
        <f t="shared" si="223"/>
        <v>0</v>
      </c>
      <c r="HG80" s="33">
        <f>IFERROR(VLOOKUP($J80,#REF!,HG$2,0),0)</f>
        <v>0</v>
      </c>
      <c r="HH80" s="33">
        <f t="shared" si="223"/>
        <v>0</v>
      </c>
      <c r="HI80" s="33">
        <f>IFERROR(VLOOKUP($J80,#REF!,HI$2,0),0)</f>
        <v>0</v>
      </c>
      <c r="HJ80" s="33">
        <f t="shared" si="223"/>
        <v>0</v>
      </c>
      <c r="HK80" s="33">
        <f>IFERROR(VLOOKUP($J80,#REF!,HK$2,0),0)</f>
        <v>0</v>
      </c>
      <c r="HL80" s="33">
        <f t="shared" si="223"/>
        <v>0</v>
      </c>
      <c r="HM80" s="33">
        <f>IFERROR(VLOOKUP($J80,#REF!,HM$2,0),0)</f>
        <v>0</v>
      </c>
      <c r="HN80" s="33">
        <f t="shared" si="223"/>
        <v>0</v>
      </c>
      <c r="HO80" s="33">
        <f>IFERROR(VLOOKUP($J80,#REF!,HO$2,0),0)</f>
        <v>0</v>
      </c>
      <c r="HP80" s="33">
        <f t="shared" si="223"/>
        <v>0</v>
      </c>
      <c r="HQ80" s="33">
        <f>IFERROR(VLOOKUP($J80,#REF!,HQ$2,0),0)</f>
        <v>0</v>
      </c>
      <c r="HR80" s="33">
        <f t="shared" ref="HR80:IF95" si="224">$G80*HQ80</f>
        <v>0</v>
      </c>
      <c r="HS80" s="33">
        <f>IFERROR(VLOOKUP($J80,#REF!,HS$2,0),0)</f>
        <v>0</v>
      </c>
      <c r="HT80" s="33">
        <f t="shared" si="224"/>
        <v>0</v>
      </c>
      <c r="HU80" s="33">
        <f>IFERROR(VLOOKUP($J80,#REF!,HU$2,0),0)</f>
        <v>0</v>
      </c>
      <c r="HV80" s="33">
        <f t="shared" si="224"/>
        <v>0</v>
      </c>
      <c r="HW80" s="33">
        <f>IFERROR(VLOOKUP($J80,#REF!,HW$2,0),0)</f>
        <v>0</v>
      </c>
      <c r="HX80" s="33">
        <f t="shared" si="224"/>
        <v>0</v>
      </c>
      <c r="HY80" s="33">
        <f>IFERROR(VLOOKUP($J80,#REF!,HY$2,0),0)</f>
        <v>0</v>
      </c>
      <c r="HZ80" s="33">
        <f t="shared" si="224"/>
        <v>0</v>
      </c>
      <c r="IA80" s="33">
        <f>IFERROR(VLOOKUP($J80,#REF!,IA$2,0),0)</f>
        <v>0</v>
      </c>
      <c r="IB80" s="33">
        <f t="shared" si="224"/>
        <v>0</v>
      </c>
      <c r="IC80" s="33">
        <f>IFERROR(VLOOKUP($J80,#REF!,IC$2,0),0)</f>
        <v>0</v>
      </c>
      <c r="ID80" s="33">
        <f t="shared" si="224"/>
        <v>0</v>
      </c>
      <c r="IE80" s="33">
        <f>IFERROR(VLOOKUP($J80,#REF!,IE$2,0),0)</f>
        <v>0</v>
      </c>
      <c r="IF80" s="33">
        <f t="shared" si="224"/>
        <v>0</v>
      </c>
      <c r="IG80" s="33">
        <f>IFERROR(VLOOKUP($J80,#REF!,IG$2,0),0)</f>
        <v>0</v>
      </c>
      <c r="IH80" s="33">
        <f t="shared" ref="IH80:IV95" si="225">$G80*IG80</f>
        <v>0</v>
      </c>
      <c r="II80" s="33">
        <f>IFERROR(VLOOKUP($J80,#REF!,II$2,0),0)</f>
        <v>0</v>
      </c>
      <c r="IJ80" s="33">
        <f t="shared" si="225"/>
        <v>0</v>
      </c>
      <c r="IK80" s="33">
        <f>IFERROR(VLOOKUP($J80,#REF!,IK$2,0),0)</f>
        <v>0</v>
      </c>
      <c r="IL80" s="33">
        <f t="shared" si="225"/>
        <v>0</v>
      </c>
      <c r="IM80" s="33">
        <f>IFERROR(VLOOKUP($J80,#REF!,IM$2,0),0)</f>
        <v>0</v>
      </c>
      <c r="IN80" s="33">
        <f t="shared" si="225"/>
        <v>0</v>
      </c>
      <c r="IO80" s="33">
        <f>IFERROR(VLOOKUP($J80,#REF!,IO$2,0),0)</f>
        <v>0</v>
      </c>
      <c r="IP80" s="33">
        <f t="shared" si="225"/>
        <v>0</v>
      </c>
      <c r="IQ80" s="33">
        <f>IFERROR(VLOOKUP($J80,#REF!,IQ$2,0),0)</f>
        <v>0</v>
      </c>
      <c r="IR80" s="33">
        <f t="shared" si="225"/>
        <v>0</v>
      </c>
      <c r="IS80" s="33">
        <f>IFERROR(VLOOKUP($J80,#REF!,IS$2,0),0)</f>
        <v>0</v>
      </c>
      <c r="IT80" s="33">
        <f t="shared" si="225"/>
        <v>0</v>
      </c>
      <c r="IU80" s="33">
        <f>IFERROR(VLOOKUP($J80,#REF!,IU$2,0),0)</f>
        <v>0</v>
      </c>
      <c r="IV80" s="33">
        <f t="shared" si="225"/>
        <v>0</v>
      </c>
      <c r="IW80" s="33">
        <f>IFERROR(VLOOKUP($J80,#REF!,IW$2,0),0)</f>
        <v>0</v>
      </c>
      <c r="IX80" s="33">
        <f t="shared" ref="IX80:JL95" si="226">$G80*IW80</f>
        <v>0</v>
      </c>
      <c r="IY80" s="33">
        <f>IFERROR(VLOOKUP($J80,#REF!,IY$2,0),0)</f>
        <v>0</v>
      </c>
      <c r="IZ80" s="33">
        <f t="shared" si="226"/>
        <v>0</v>
      </c>
      <c r="JA80" s="33">
        <f>IFERROR(VLOOKUP($J80,#REF!,JA$2,0),0)</f>
        <v>0</v>
      </c>
      <c r="JB80" s="33">
        <f t="shared" si="226"/>
        <v>0</v>
      </c>
      <c r="JC80" s="33">
        <f>IFERROR(VLOOKUP($J80,#REF!,JC$2,0),0)</f>
        <v>0</v>
      </c>
      <c r="JD80" s="33">
        <f t="shared" si="226"/>
        <v>0</v>
      </c>
      <c r="JE80" s="33">
        <f>IFERROR(VLOOKUP($J80,#REF!,JE$2,0),0)</f>
        <v>0</v>
      </c>
      <c r="JF80" s="33">
        <f t="shared" si="226"/>
        <v>0</v>
      </c>
      <c r="JG80" s="33">
        <f>IFERROR(VLOOKUP($J80,#REF!,JG$2,0),0)</f>
        <v>0</v>
      </c>
      <c r="JH80" s="33">
        <f t="shared" si="226"/>
        <v>0</v>
      </c>
      <c r="JI80" s="33">
        <f>IFERROR(VLOOKUP($J80,#REF!,JI$2,0),0)</f>
        <v>0</v>
      </c>
      <c r="JJ80" s="33">
        <f t="shared" si="226"/>
        <v>0</v>
      </c>
      <c r="JK80" s="33">
        <f>IFERROR(VLOOKUP($J80,#REF!,JK$2,0),0)</f>
        <v>0</v>
      </c>
      <c r="JL80" s="33">
        <f t="shared" si="226"/>
        <v>0</v>
      </c>
      <c r="JM80" s="33">
        <f>IFERROR(VLOOKUP($J80,#REF!,JM$2,0),0)</f>
        <v>0</v>
      </c>
      <c r="JN80" s="33">
        <f t="shared" ref="JN80:KB95" si="227">$G80*JM80</f>
        <v>0</v>
      </c>
      <c r="JO80" s="33">
        <f>IFERROR(VLOOKUP($J80,#REF!,JO$2,0),0)</f>
        <v>0</v>
      </c>
      <c r="JP80" s="33">
        <f t="shared" si="227"/>
        <v>0</v>
      </c>
      <c r="JQ80" s="33">
        <f>IFERROR(VLOOKUP($J80,#REF!,JQ$2,0),0)</f>
        <v>0</v>
      </c>
      <c r="JR80" s="33">
        <f t="shared" si="227"/>
        <v>0</v>
      </c>
      <c r="JS80" s="33">
        <f>IFERROR(VLOOKUP($J80,#REF!,JS$2,0),0)</f>
        <v>0</v>
      </c>
      <c r="JT80" s="33">
        <f t="shared" si="227"/>
        <v>0</v>
      </c>
      <c r="JU80" s="33">
        <f>IFERROR(VLOOKUP($J80,#REF!,JU$2,0),0)</f>
        <v>0</v>
      </c>
      <c r="JV80" s="33">
        <f t="shared" si="227"/>
        <v>0</v>
      </c>
      <c r="JW80" s="33">
        <f>IFERROR(VLOOKUP($J80,#REF!,JW$2,0),0)</f>
        <v>0</v>
      </c>
      <c r="JX80" s="33">
        <f t="shared" si="227"/>
        <v>0</v>
      </c>
      <c r="JY80" s="33">
        <f>IFERROR(VLOOKUP($J80,#REF!,JY$2,0),0)</f>
        <v>0</v>
      </c>
      <c r="JZ80" s="33">
        <f t="shared" si="227"/>
        <v>0</v>
      </c>
      <c r="KA80" s="33">
        <f>IFERROR(VLOOKUP($J80,#REF!,KA$2,0),0)</f>
        <v>0</v>
      </c>
      <c r="KB80" s="33">
        <f t="shared" si="227"/>
        <v>0</v>
      </c>
      <c r="KC80" s="33">
        <f>IFERROR(VLOOKUP($J80,#REF!,KC$2,0),0)</f>
        <v>0</v>
      </c>
      <c r="KD80" s="33">
        <f t="shared" ref="KD80:KR95" si="228">$G80*KC80</f>
        <v>0</v>
      </c>
      <c r="KE80" s="33">
        <f>IFERROR(VLOOKUP($J80,#REF!,KE$2,0),0)</f>
        <v>0</v>
      </c>
      <c r="KF80" s="33">
        <f t="shared" si="228"/>
        <v>0</v>
      </c>
      <c r="KG80" s="33">
        <f>IFERROR(VLOOKUP($J80,#REF!,KG$2,0),0)</f>
        <v>0</v>
      </c>
      <c r="KH80" s="33">
        <f t="shared" si="228"/>
        <v>0</v>
      </c>
      <c r="KI80" s="33">
        <f>IFERROR(VLOOKUP($J80,#REF!,KI$2,0),0)</f>
        <v>0</v>
      </c>
      <c r="KJ80" s="33">
        <f t="shared" si="228"/>
        <v>0</v>
      </c>
      <c r="KK80" s="33">
        <f>IFERROR(VLOOKUP($J80,#REF!,KK$2,0),0)</f>
        <v>0</v>
      </c>
      <c r="KL80" s="33">
        <f t="shared" si="228"/>
        <v>0</v>
      </c>
      <c r="KM80" s="33">
        <f>IFERROR(VLOOKUP($J80,#REF!,KM$2,0),0)</f>
        <v>0</v>
      </c>
      <c r="KN80" s="33">
        <f t="shared" si="228"/>
        <v>0</v>
      </c>
      <c r="KO80" s="33">
        <f>IFERROR(VLOOKUP($J80,#REF!,KO$2,0),0)</f>
        <v>0</v>
      </c>
      <c r="KP80" s="33">
        <f t="shared" si="228"/>
        <v>0</v>
      </c>
      <c r="KQ80" s="33">
        <f>IFERROR(VLOOKUP($J80,#REF!,KQ$2,0),0)</f>
        <v>0</v>
      </c>
      <c r="KR80" s="33">
        <f t="shared" si="228"/>
        <v>0</v>
      </c>
      <c r="KS80" s="33">
        <f>IFERROR(VLOOKUP($J80,#REF!,KS$2,0),0)</f>
        <v>0</v>
      </c>
      <c r="KT80" s="33">
        <f t="shared" ref="KT80:LH95" si="229">$G80*KS80</f>
        <v>0</v>
      </c>
      <c r="KU80" s="33">
        <f>IFERROR(VLOOKUP($J80,#REF!,KU$2,0),0)</f>
        <v>0</v>
      </c>
      <c r="KV80" s="33">
        <f t="shared" si="229"/>
        <v>0</v>
      </c>
      <c r="KW80" s="33">
        <f>IFERROR(VLOOKUP($J80,#REF!,KW$2,0),0)</f>
        <v>0</v>
      </c>
      <c r="KX80" s="33">
        <f t="shared" si="229"/>
        <v>0</v>
      </c>
      <c r="KY80" s="33">
        <f>IFERROR(VLOOKUP($J80,#REF!,KY$2,0),0)</f>
        <v>0</v>
      </c>
      <c r="KZ80" s="33">
        <f t="shared" si="229"/>
        <v>0</v>
      </c>
      <c r="LA80" s="33">
        <f>IFERROR(VLOOKUP($J80,#REF!,LA$2,0),0)</f>
        <v>0</v>
      </c>
      <c r="LB80" s="33">
        <f t="shared" si="229"/>
        <v>0</v>
      </c>
      <c r="LC80" s="33">
        <f>IFERROR(VLOOKUP($J80,#REF!,LC$2,0),0)</f>
        <v>0</v>
      </c>
      <c r="LD80" s="33">
        <f t="shared" si="229"/>
        <v>0</v>
      </c>
      <c r="LE80" s="33">
        <f>IFERROR(VLOOKUP($J80,#REF!,LE$2,0),0)</f>
        <v>0</v>
      </c>
      <c r="LF80" s="33">
        <f t="shared" si="229"/>
        <v>0</v>
      </c>
      <c r="LG80" s="33">
        <f>IFERROR(VLOOKUP($J80,#REF!,LG$2,0),0)</f>
        <v>0</v>
      </c>
      <c r="LH80" s="33">
        <f t="shared" si="229"/>
        <v>0</v>
      </c>
      <c r="LI80" s="33">
        <f>IFERROR(VLOOKUP($J80,#REF!,LI$2,0),0)</f>
        <v>0</v>
      </c>
      <c r="LJ80" s="33">
        <f t="shared" ref="LJ80:LV95" si="230">$G80*LI80</f>
        <v>0</v>
      </c>
      <c r="LK80" s="33">
        <f>IFERROR(VLOOKUP($J80,#REF!,LK$2,0),0)</f>
        <v>0</v>
      </c>
      <c r="LL80" s="33">
        <f t="shared" si="230"/>
        <v>0</v>
      </c>
      <c r="LM80" s="33">
        <f>IFERROR(VLOOKUP($J80,#REF!,LM$2,0),0)</f>
        <v>0</v>
      </c>
      <c r="LN80" s="33">
        <f t="shared" si="230"/>
        <v>0</v>
      </c>
      <c r="LO80" s="33">
        <f>IFERROR(VLOOKUP($J80,#REF!,LO$2,0),0)</f>
        <v>0</v>
      </c>
      <c r="LP80" s="33">
        <f t="shared" si="230"/>
        <v>0</v>
      </c>
      <c r="LQ80" s="33">
        <f>IFERROR(VLOOKUP($J80,#REF!,LQ$2,0),0)</f>
        <v>0</v>
      </c>
      <c r="LR80" s="33">
        <f t="shared" si="230"/>
        <v>0</v>
      </c>
      <c r="LS80" s="33">
        <f>IFERROR(VLOOKUP($J80,#REF!,LS$2,0),0)</f>
        <v>0</v>
      </c>
      <c r="LT80" s="33">
        <f t="shared" si="230"/>
        <v>0</v>
      </c>
      <c r="LU80" s="33">
        <f>IFERROR(VLOOKUP($J80,#REF!,LU$2,0),0)</f>
        <v>0</v>
      </c>
      <c r="LV80" s="33">
        <f t="shared" si="230"/>
        <v>0</v>
      </c>
      <c r="LW80" s="33">
        <f>IFERROR(VLOOKUP($J80,#REF!,LW$2,0),0)</f>
        <v>0</v>
      </c>
      <c r="LX80" s="33">
        <f t="shared" ref="LX80:ML95" si="231">$G80*LW80</f>
        <v>0</v>
      </c>
      <c r="LY80" s="33">
        <f>IFERROR(VLOOKUP($J80,#REF!,LY$2,0),0)</f>
        <v>0</v>
      </c>
      <c r="LZ80" s="33">
        <f t="shared" si="231"/>
        <v>0</v>
      </c>
      <c r="MA80" s="33">
        <f>IFERROR(VLOOKUP($J80,#REF!,MA$2,0),0)</f>
        <v>0</v>
      </c>
      <c r="MB80" s="33">
        <f t="shared" si="231"/>
        <v>0</v>
      </c>
      <c r="MC80" s="33">
        <f>IFERROR(VLOOKUP($J80,#REF!,MC$2,0),0)</f>
        <v>0</v>
      </c>
      <c r="MD80" s="33">
        <f t="shared" si="231"/>
        <v>0</v>
      </c>
      <c r="ME80" s="33">
        <f>IFERROR(VLOOKUP($J80,#REF!,ME$2,0),0)</f>
        <v>0</v>
      </c>
      <c r="MF80" s="33">
        <f t="shared" si="231"/>
        <v>0</v>
      </c>
      <c r="MG80" s="33">
        <f>IFERROR(VLOOKUP($J80,#REF!,MG$2,0),0)</f>
        <v>0</v>
      </c>
      <c r="MH80" s="33">
        <f t="shared" si="231"/>
        <v>0</v>
      </c>
      <c r="MI80" s="33">
        <f>IFERROR(VLOOKUP($J80,#REF!,MI$2,0),0)</f>
        <v>0</v>
      </c>
      <c r="MJ80" s="33">
        <f t="shared" si="231"/>
        <v>0</v>
      </c>
      <c r="MK80" s="33">
        <f>IFERROR(VLOOKUP($J80,#REF!,MK$2,0),0)</f>
        <v>0</v>
      </c>
      <c r="ML80" s="33">
        <f t="shared" si="231"/>
        <v>0</v>
      </c>
      <c r="MM80" s="33">
        <f>IFERROR(VLOOKUP($J80,#REF!,MM$2,0),0)</f>
        <v>0</v>
      </c>
      <c r="MN80" s="33">
        <f t="shared" ref="MN80:NB95" si="232">$G80*MM80</f>
        <v>0</v>
      </c>
      <c r="MO80" s="33">
        <f>IFERROR(VLOOKUP($J80,#REF!,MO$2,0),0)</f>
        <v>0</v>
      </c>
      <c r="MP80" s="33">
        <f t="shared" si="232"/>
        <v>0</v>
      </c>
      <c r="MQ80" s="33">
        <f>IFERROR(VLOOKUP($J80,#REF!,MQ$2,0),0)</f>
        <v>0</v>
      </c>
      <c r="MR80" s="33">
        <f t="shared" si="232"/>
        <v>0</v>
      </c>
      <c r="MS80" s="33">
        <f>IFERROR(VLOOKUP($J80,#REF!,MS$2,0),0)</f>
        <v>0</v>
      </c>
      <c r="MT80" s="33">
        <f t="shared" si="232"/>
        <v>0</v>
      </c>
      <c r="MU80" s="33">
        <f>IFERROR(VLOOKUP($J80,#REF!,MU$2,0),0)</f>
        <v>0</v>
      </c>
      <c r="MV80" s="33">
        <f t="shared" si="232"/>
        <v>0</v>
      </c>
      <c r="MW80" s="33">
        <f>IFERROR(VLOOKUP($J80,#REF!,MW$2,0),0)</f>
        <v>0</v>
      </c>
      <c r="MX80" s="33">
        <f t="shared" si="232"/>
        <v>0</v>
      </c>
      <c r="MY80" s="33">
        <f>IFERROR(VLOOKUP($J80,#REF!,MY$2,0),0)</f>
        <v>0</v>
      </c>
      <c r="MZ80" s="33">
        <f t="shared" si="232"/>
        <v>0</v>
      </c>
      <c r="NA80" s="33">
        <f>IFERROR(VLOOKUP($J80,#REF!,NA$2,0),0)</f>
        <v>0</v>
      </c>
      <c r="NB80" s="33">
        <f t="shared" si="232"/>
        <v>0</v>
      </c>
      <c r="NC80" s="33">
        <f>IFERROR(VLOOKUP($J80,#REF!,NC$2,0),0)</f>
        <v>0</v>
      </c>
      <c r="ND80" s="33">
        <f t="shared" ref="ND80:NR95" si="233">$G80*NC80</f>
        <v>0</v>
      </c>
      <c r="NE80" s="33">
        <f>IFERROR(VLOOKUP($J80,#REF!,NE$2,0),0)</f>
        <v>0</v>
      </c>
      <c r="NF80" s="33">
        <f t="shared" si="233"/>
        <v>0</v>
      </c>
      <c r="NG80" s="33">
        <f>IFERROR(VLOOKUP($J80,#REF!,NG$2,0),0)</f>
        <v>0</v>
      </c>
      <c r="NH80" s="33">
        <f t="shared" si="233"/>
        <v>0</v>
      </c>
      <c r="NI80" s="33">
        <f>IFERROR(VLOOKUP($J80,#REF!,NI$2,0),0)</f>
        <v>0</v>
      </c>
      <c r="NJ80" s="33">
        <f t="shared" si="233"/>
        <v>0</v>
      </c>
      <c r="NK80" s="33">
        <f>IFERROR(VLOOKUP($J80,#REF!,NK$2,0),0)</f>
        <v>0</v>
      </c>
      <c r="NL80" s="33">
        <f t="shared" si="233"/>
        <v>0</v>
      </c>
      <c r="NM80" s="33">
        <f>IFERROR(VLOOKUP($J80,#REF!,NM$2,0),0)</f>
        <v>0</v>
      </c>
      <c r="NN80" s="33">
        <f t="shared" si="233"/>
        <v>0</v>
      </c>
      <c r="NO80" s="33">
        <f>IFERROR(VLOOKUP($J80,#REF!,NO$2,0),0)</f>
        <v>0</v>
      </c>
      <c r="NP80" s="33">
        <f t="shared" si="233"/>
        <v>0</v>
      </c>
      <c r="NQ80" s="33">
        <f>IFERROR(VLOOKUP($J80,#REF!,NQ$2,0),0)</f>
        <v>0</v>
      </c>
      <c r="NR80" s="33">
        <f t="shared" si="233"/>
        <v>0</v>
      </c>
      <c r="NS80" s="33">
        <f>IFERROR(VLOOKUP($J80,#REF!,NS$2,0),0)</f>
        <v>0</v>
      </c>
      <c r="NT80" s="33">
        <f t="shared" ref="NT80:OH95" si="234">$G80*NS80</f>
        <v>0</v>
      </c>
      <c r="NU80" s="33">
        <f>IFERROR(VLOOKUP($J80,#REF!,NU$2,0),0)</f>
        <v>0</v>
      </c>
      <c r="NV80" s="33">
        <f t="shared" si="234"/>
        <v>0</v>
      </c>
      <c r="NW80" s="33">
        <f>IFERROR(VLOOKUP($J80,#REF!,NW$2,0),0)</f>
        <v>0</v>
      </c>
      <c r="NX80" s="33">
        <f t="shared" si="234"/>
        <v>0</v>
      </c>
      <c r="NY80" s="33">
        <f>IFERROR(VLOOKUP($J80,#REF!,NY$2,0),0)</f>
        <v>0</v>
      </c>
      <c r="NZ80" s="33">
        <f t="shared" si="234"/>
        <v>0</v>
      </c>
      <c r="OA80" s="33">
        <f>IFERROR(VLOOKUP($J80,#REF!,OA$2,0),0)</f>
        <v>0</v>
      </c>
      <c r="OB80" s="33">
        <f t="shared" si="234"/>
        <v>0</v>
      </c>
      <c r="OC80" s="33">
        <f>IFERROR(VLOOKUP($J80,#REF!,OC$2,0),0)</f>
        <v>0</v>
      </c>
      <c r="OD80" s="33">
        <f t="shared" si="234"/>
        <v>0</v>
      </c>
      <c r="OE80" s="33">
        <f>IFERROR(VLOOKUP($J80,#REF!,OE$2,0),0)</f>
        <v>0</v>
      </c>
      <c r="OF80" s="33">
        <f t="shared" si="234"/>
        <v>0</v>
      </c>
      <c r="OG80" s="33">
        <f>IFERROR(VLOOKUP($J80,#REF!,OG$2,0),0)</f>
        <v>0</v>
      </c>
      <c r="OH80" s="33">
        <f t="shared" si="234"/>
        <v>0</v>
      </c>
      <c r="OI80" s="33">
        <f>IFERROR(VLOOKUP($J80,#REF!,OI$2,0),0)</f>
        <v>0</v>
      </c>
      <c r="OJ80" s="33">
        <f t="shared" si="196"/>
        <v>0</v>
      </c>
      <c r="OK80" s="33">
        <f>IFERROR(VLOOKUP($J80,#REF!,OK$2,0),0)</f>
        <v>0</v>
      </c>
      <c r="OL80" s="33">
        <f t="shared" si="196"/>
        <v>0</v>
      </c>
      <c r="OM80" s="33">
        <f>IFERROR(VLOOKUP($J80,#REF!,OM$2,0),0)</f>
        <v>0</v>
      </c>
      <c r="ON80" s="33">
        <f t="shared" si="196"/>
        <v>0</v>
      </c>
      <c r="OO80" s="33">
        <f>IFERROR(VLOOKUP($J80,#REF!,OO$2,0),0)</f>
        <v>0</v>
      </c>
      <c r="OP80" s="33">
        <f t="shared" ref="OP80:OP111" si="235">$G80*OO80</f>
        <v>0</v>
      </c>
      <c r="OQ80" s="33">
        <f>IFERROR(VLOOKUP($J80,#REF!,OQ$2,0),0)</f>
        <v>0</v>
      </c>
      <c r="OR80" s="33">
        <f t="shared" ref="OR80:OR111" si="236">$G80*OQ80</f>
        <v>0</v>
      </c>
      <c r="OS80" s="33">
        <f>IFERROR(VLOOKUP($J80,#REF!,OS$2,0),0)</f>
        <v>0</v>
      </c>
      <c r="OT80" s="33">
        <f t="shared" ref="OT80:OT111" si="237">$G80*OS80</f>
        <v>0</v>
      </c>
      <c r="OU80" s="33">
        <f>IFERROR(VLOOKUP($J80,#REF!,OU$2,0),0)</f>
        <v>0</v>
      </c>
      <c r="OV80" s="33">
        <f t="shared" ref="OV80:OV111" si="238">$G80*OU80</f>
        <v>0</v>
      </c>
      <c r="OW80" s="33">
        <f>IFERROR(VLOOKUP($J80,#REF!,OW$2,0),0)</f>
        <v>0</v>
      </c>
      <c r="OX80" s="33">
        <f t="shared" ref="OX80:OX111" si="239">$G80*OW80</f>
        <v>0</v>
      </c>
    </row>
    <row r="81" spans="2:414">
      <c r="B81" s="63">
        <f t="shared" si="197"/>
        <v>70</v>
      </c>
      <c r="C81" s="28">
        <f>入力⑧!C76</f>
        <v>0</v>
      </c>
      <c r="D81" s="28">
        <f>入力⑧!D76</f>
        <v>0</v>
      </c>
      <c r="E81" s="28">
        <f>入力⑧!E76</f>
        <v>0</v>
      </c>
      <c r="F81" s="28">
        <f>入力⑧!F76</f>
        <v>0</v>
      </c>
      <c r="G81" s="28">
        <f>入力⑧!G76</f>
        <v>0</v>
      </c>
      <c r="H81" s="28">
        <f>入力⑧!H76</f>
        <v>0</v>
      </c>
      <c r="I81" s="28">
        <f>入力⑧!I76</f>
        <v>0</v>
      </c>
      <c r="J81" s="28">
        <f>入力⑧!J76</f>
        <v>0</v>
      </c>
      <c r="K81" s="28" t="str">
        <f>入力⑧!L76</f>
        <v/>
      </c>
      <c r="L81" s="28" t="str">
        <f>入力⑧!M76</f>
        <v/>
      </c>
      <c r="M81" s="28">
        <f>入力⑧!N76</f>
        <v>0</v>
      </c>
      <c r="N81" s="28">
        <f>入力⑧!O76</f>
        <v>0</v>
      </c>
      <c r="O81" s="33">
        <f>IFERROR(VLOOKUP($J81,#REF!,O$2,0),0)</f>
        <v>0</v>
      </c>
      <c r="P81" s="33">
        <f t="shared" si="198"/>
        <v>0</v>
      </c>
      <c r="Q81" s="33">
        <f>IFERROR(VLOOKUP($J81,#REF!,Q$2,0),0)</f>
        <v>0</v>
      </c>
      <c r="R81" s="33">
        <f t="shared" si="198"/>
        <v>0</v>
      </c>
      <c r="S81" s="33">
        <f>IFERROR(VLOOKUP($J81,#REF!,S$2,0),0)</f>
        <v>0</v>
      </c>
      <c r="T81" s="33">
        <f t="shared" si="199"/>
        <v>0</v>
      </c>
      <c r="U81" s="33">
        <f>IFERROR(VLOOKUP($J81,#REF!,U$2,0),0)</f>
        <v>0</v>
      </c>
      <c r="V81" s="33">
        <f t="shared" si="199"/>
        <v>0</v>
      </c>
      <c r="W81" s="33">
        <f>IFERROR(VLOOKUP($J81,#REF!,W$2,0),0)</f>
        <v>0</v>
      </c>
      <c r="X81" s="33">
        <f t="shared" si="200"/>
        <v>0</v>
      </c>
      <c r="Y81" s="33">
        <f>IFERROR(VLOOKUP($J81,#REF!,Y$2,0),0)</f>
        <v>0</v>
      </c>
      <c r="Z81" s="33">
        <f t="shared" si="200"/>
        <v>0</v>
      </c>
      <c r="AA81" s="33">
        <f>IFERROR(VLOOKUP($J81,#REF!,AA$2,0),0)</f>
        <v>0</v>
      </c>
      <c r="AB81" s="33">
        <f t="shared" si="201"/>
        <v>0</v>
      </c>
      <c r="AC81" s="33">
        <f>IFERROR(VLOOKUP($J81,#REF!,AC$2,0),0)</f>
        <v>0</v>
      </c>
      <c r="AD81" s="33">
        <f t="shared" si="201"/>
        <v>0</v>
      </c>
      <c r="AE81" s="33">
        <f>IFERROR(VLOOKUP($J81,#REF!,AE$2,0),0)</f>
        <v>0</v>
      </c>
      <c r="AF81" s="33">
        <f t="shared" si="202"/>
        <v>0</v>
      </c>
      <c r="AG81" s="33">
        <f>IFERROR(VLOOKUP($J81,#REF!,AG$2,0),0)</f>
        <v>0</v>
      </c>
      <c r="AH81" s="33">
        <f t="shared" si="202"/>
        <v>0</v>
      </c>
      <c r="AI81" s="33">
        <f>IFERROR(VLOOKUP($J81,#REF!,AI$2,0),0)</f>
        <v>0</v>
      </c>
      <c r="AJ81" s="33">
        <f t="shared" si="203"/>
        <v>0</v>
      </c>
      <c r="AK81" s="33">
        <f>IFERROR(VLOOKUP($J81,#REF!,AK$2,0),0)</f>
        <v>0</v>
      </c>
      <c r="AL81" s="33">
        <f t="shared" si="203"/>
        <v>0</v>
      </c>
      <c r="AM81" s="33">
        <f>IFERROR(VLOOKUP($J81,#REF!,AM$2,0),0)</f>
        <v>0</v>
      </c>
      <c r="AN81" s="33">
        <f t="shared" si="204"/>
        <v>0</v>
      </c>
      <c r="AO81" s="33">
        <f>IFERROR(VLOOKUP($J81,#REF!,AO$2,0),0)</f>
        <v>0</v>
      </c>
      <c r="AP81" s="33">
        <f t="shared" si="204"/>
        <v>0</v>
      </c>
      <c r="AQ81" s="33">
        <f>IFERROR(VLOOKUP($J81,#REF!,AQ$2,0),0)</f>
        <v>0</v>
      </c>
      <c r="AR81" s="33">
        <f t="shared" si="205"/>
        <v>0</v>
      </c>
      <c r="AS81" s="33">
        <f>IFERROR(VLOOKUP($J81,#REF!,AS$2,0),0)</f>
        <v>0</v>
      </c>
      <c r="AT81" s="33">
        <f t="shared" si="205"/>
        <v>0</v>
      </c>
      <c r="AU81" s="33">
        <f>IFERROR(VLOOKUP($J81,#REF!,AU$2,0),0)</f>
        <v>0</v>
      </c>
      <c r="AV81" s="33">
        <f t="shared" si="206"/>
        <v>0</v>
      </c>
      <c r="AW81" s="33">
        <f>IFERROR(VLOOKUP($J81,#REF!,AW$2,0),0)</f>
        <v>0</v>
      </c>
      <c r="AX81" s="33">
        <f t="shared" si="206"/>
        <v>0</v>
      </c>
      <c r="AY81" s="33">
        <f>IFERROR(VLOOKUP($J81,#REF!,AY$2,0),0)</f>
        <v>0</v>
      </c>
      <c r="AZ81" s="33">
        <f t="shared" si="207"/>
        <v>0</v>
      </c>
      <c r="BA81" s="33">
        <f>IFERROR(VLOOKUP($J81,#REF!,BA$2,0),0)</f>
        <v>0</v>
      </c>
      <c r="BB81" s="33">
        <f t="shared" si="207"/>
        <v>0</v>
      </c>
      <c r="BC81" s="33">
        <f>IFERROR(VLOOKUP($J81,#REF!,BC$2,0),0)</f>
        <v>0</v>
      </c>
      <c r="BD81" s="33">
        <f t="shared" si="208"/>
        <v>0</v>
      </c>
      <c r="BE81" s="33">
        <f>IFERROR(VLOOKUP($J81,#REF!,BE$2,0),0)</f>
        <v>0</v>
      </c>
      <c r="BF81" s="33">
        <f t="shared" si="208"/>
        <v>0</v>
      </c>
      <c r="BG81" s="33">
        <f>IFERROR(VLOOKUP($J81,#REF!,BG$2,0),0)</f>
        <v>0</v>
      </c>
      <c r="BH81" s="33">
        <f t="shared" si="209"/>
        <v>0</v>
      </c>
      <c r="BI81" s="33">
        <f>IFERROR(VLOOKUP($J81,#REF!,BI$2,0),0)</f>
        <v>0</v>
      </c>
      <c r="BJ81" s="33">
        <f t="shared" si="209"/>
        <v>0</v>
      </c>
      <c r="BK81" s="33">
        <f>IFERROR(VLOOKUP($J81,#REF!,BK$2,0),0)</f>
        <v>0</v>
      </c>
      <c r="BL81" s="33">
        <f t="shared" si="210"/>
        <v>0</v>
      </c>
      <c r="BM81" s="33">
        <f>IFERROR(VLOOKUP($J81,#REF!,BM$2,0),0)</f>
        <v>0</v>
      </c>
      <c r="BN81" s="33">
        <f t="shared" si="210"/>
        <v>0</v>
      </c>
      <c r="BO81" s="33">
        <f>IFERROR(VLOOKUP($J81,#REF!,BO$2,0),0)</f>
        <v>0</v>
      </c>
      <c r="BP81" s="33">
        <f t="shared" si="211"/>
        <v>0</v>
      </c>
      <c r="BQ81" s="33">
        <f>IFERROR(VLOOKUP($J81,#REF!,BQ$2,0),0)</f>
        <v>0</v>
      </c>
      <c r="BR81" s="33">
        <f t="shared" si="211"/>
        <v>0</v>
      </c>
      <c r="BS81" s="33">
        <f>IFERROR(VLOOKUP($J81,#REF!,BS$2,0),0)</f>
        <v>0</v>
      </c>
      <c r="BT81" s="33">
        <f t="shared" si="212"/>
        <v>0</v>
      </c>
      <c r="BU81" s="33">
        <f>IFERROR(VLOOKUP($J81,#REF!,BU$2,0),0)</f>
        <v>0</v>
      </c>
      <c r="BV81" s="33">
        <f t="shared" si="212"/>
        <v>0</v>
      </c>
      <c r="BW81" s="33">
        <f>IFERROR(VLOOKUP($J81,#REF!,BW$2,0),0)</f>
        <v>0</v>
      </c>
      <c r="BX81" s="33">
        <f t="shared" si="213"/>
        <v>0</v>
      </c>
      <c r="BY81" s="33">
        <f>IFERROR(VLOOKUP($J81,#REF!,BY$2,0),0)</f>
        <v>0</v>
      </c>
      <c r="BZ81" s="33">
        <f t="shared" si="213"/>
        <v>0</v>
      </c>
      <c r="CA81" s="33">
        <f>IFERROR(VLOOKUP($J81,#REF!,CA$2,0),0)</f>
        <v>0</v>
      </c>
      <c r="CB81" s="33">
        <f t="shared" si="214"/>
        <v>0</v>
      </c>
      <c r="CC81" s="33">
        <f>IFERROR(VLOOKUP($J81,#REF!,CC$2,0),0)</f>
        <v>0</v>
      </c>
      <c r="CD81" s="33">
        <f t="shared" si="214"/>
        <v>0</v>
      </c>
      <c r="CE81" s="33">
        <f>IFERROR(VLOOKUP($J81,#REF!,CE$2,0),0)</f>
        <v>0</v>
      </c>
      <c r="CF81" s="33">
        <f t="shared" si="215"/>
        <v>0</v>
      </c>
      <c r="CG81" s="33">
        <f>IFERROR(VLOOKUP($J81,#REF!,CG$2,0),0)</f>
        <v>0</v>
      </c>
      <c r="CH81" s="33">
        <f t="shared" si="215"/>
        <v>0</v>
      </c>
      <c r="CI81" s="33">
        <f>IFERROR(VLOOKUP($J81,#REF!,CI$2,0),0)</f>
        <v>0</v>
      </c>
      <c r="CJ81" s="33">
        <f t="shared" si="215"/>
        <v>0</v>
      </c>
      <c r="CK81" s="33">
        <f>IFERROR(VLOOKUP($J81,#REF!,CK$2,0),0)</f>
        <v>0</v>
      </c>
      <c r="CL81" s="33">
        <f t="shared" si="215"/>
        <v>0</v>
      </c>
      <c r="CM81" s="33">
        <f>IFERROR(VLOOKUP($J81,#REF!,CM$2,0),0)</f>
        <v>0</v>
      </c>
      <c r="CN81" s="33">
        <f t="shared" si="215"/>
        <v>0</v>
      </c>
      <c r="CO81" s="33">
        <f>IFERROR(VLOOKUP($J81,#REF!,CO$2,0),0)</f>
        <v>0</v>
      </c>
      <c r="CP81" s="33">
        <f t="shared" si="215"/>
        <v>0</v>
      </c>
      <c r="CQ81" s="33">
        <f>IFERROR(VLOOKUP($J81,#REF!,CQ$2,0),0)</f>
        <v>0</v>
      </c>
      <c r="CR81" s="33">
        <f t="shared" si="215"/>
        <v>0</v>
      </c>
      <c r="CS81" s="33">
        <f>IFERROR(VLOOKUP($J81,#REF!,CS$2,0),0)</f>
        <v>0</v>
      </c>
      <c r="CT81" s="33">
        <f t="shared" si="215"/>
        <v>0</v>
      </c>
      <c r="CU81" s="33">
        <f>IFERROR(VLOOKUP($J81,#REF!,CU$2,0),0)</f>
        <v>0</v>
      </c>
      <c r="CV81" s="33">
        <f t="shared" si="216"/>
        <v>0</v>
      </c>
      <c r="CW81" s="33">
        <f>IFERROR(VLOOKUP($J81,#REF!,CW$2,0),0)</f>
        <v>0</v>
      </c>
      <c r="CX81" s="33">
        <f t="shared" si="216"/>
        <v>0</v>
      </c>
      <c r="CY81" s="33">
        <f>IFERROR(VLOOKUP($J81,#REF!,CY$2,0),0)</f>
        <v>0</v>
      </c>
      <c r="CZ81" s="33">
        <f t="shared" si="216"/>
        <v>0</v>
      </c>
      <c r="DA81" s="33">
        <f>IFERROR(VLOOKUP($J81,#REF!,DA$2,0),0)</f>
        <v>0</v>
      </c>
      <c r="DB81" s="33">
        <f t="shared" si="216"/>
        <v>0</v>
      </c>
      <c r="DC81" s="33">
        <f>IFERROR(VLOOKUP($J81,#REF!,DC$2,0),0)</f>
        <v>0</v>
      </c>
      <c r="DD81" s="33">
        <f t="shared" si="216"/>
        <v>0</v>
      </c>
      <c r="DE81" s="33">
        <f>IFERROR(VLOOKUP($J81,#REF!,DE$2,0),0)</f>
        <v>0</v>
      </c>
      <c r="DF81" s="33">
        <f t="shared" si="216"/>
        <v>0</v>
      </c>
      <c r="DG81" s="33">
        <f>IFERROR(VLOOKUP($J81,#REF!,DG$2,0),0)</f>
        <v>0</v>
      </c>
      <c r="DH81" s="33">
        <f t="shared" si="216"/>
        <v>0</v>
      </c>
      <c r="DI81" s="33">
        <f>IFERROR(VLOOKUP($J81,#REF!,DI$2,0),0)</f>
        <v>0</v>
      </c>
      <c r="DJ81" s="33">
        <f t="shared" si="216"/>
        <v>0</v>
      </c>
      <c r="DK81" s="33">
        <f>IFERROR(VLOOKUP($J81,#REF!,DK$2,0),0)</f>
        <v>0</v>
      </c>
      <c r="DL81" s="33">
        <f t="shared" si="217"/>
        <v>0</v>
      </c>
      <c r="DM81" s="33">
        <f>IFERROR(VLOOKUP($J81,#REF!,DM$2,0),0)</f>
        <v>0</v>
      </c>
      <c r="DN81" s="33">
        <f t="shared" si="217"/>
        <v>0</v>
      </c>
      <c r="DO81" s="33">
        <f>IFERROR(VLOOKUP($J81,#REF!,DO$2,0),0)</f>
        <v>0</v>
      </c>
      <c r="DP81" s="33">
        <f t="shared" si="217"/>
        <v>0</v>
      </c>
      <c r="DQ81" s="33">
        <f>IFERROR(VLOOKUP($J81,#REF!,DQ$2,0),0)</f>
        <v>0</v>
      </c>
      <c r="DR81" s="33">
        <f t="shared" si="217"/>
        <v>0</v>
      </c>
      <c r="DS81" s="33">
        <f>IFERROR(VLOOKUP($J81,#REF!,DS$2,0),0)</f>
        <v>0</v>
      </c>
      <c r="DT81" s="33">
        <f t="shared" si="217"/>
        <v>0</v>
      </c>
      <c r="DU81" s="33">
        <f>IFERROR(VLOOKUP($J81,#REF!,DU$2,0),0)</f>
        <v>0</v>
      </c>
      <c r="DV81" s="33">
        <f t="shared" si="217"/>
        <v>0</v>
      </c>
      <c r="DW81" s="33">
        <f>IFERROR(VLOOKUP($J81,#REF!,DW$2,0),0)</f>
        <v>0</v>
      </c>
      <c r="DX81" s="33">
        <f t="shared" si="217"/>
        <v>0</v>
      </c>
      <c r="DY81" s="33">
        <f>IFERROR(VLOOKUP($J81,#REF!,DY$2,0),0)</f>
        <v>0</v>
      </c>
      <c r="DZ81" s="33">
        <f t="shared" si="217"/>
        <v>0</v>
      </c>
      <c r="EA81" s="33">
        <f>IFERROR(VLOOKUP($J81,#REF!,EA$2,0),0)</f>
        <v>0</v>
      </c>
      <c r="EB81" s="33">
        <f t="shared" si="218"/>
        <v>0</v>
      </c>
      <c r="EC81" s="33">
        <f>IFERROR(VLOOKUP($J81,#REF!,EC$2,0),0)</f>
        <v>0</v>
      </c>
      <c r="ED81" s="33">
        <f t="shared" si="218"/>
        <v>0</v>
      </c>
      <c r="EE81" s="33">
        <f>IFERROR(VLOOKUP($J81,#REF!,EE$2,0),0)</f>
        <v>0</v>
      </c>
      <c r="EF81" s="33">
        <f t="shared" si="218"/>
        <v>0</v>
      </c>
      <c r="EG81" s="33">
        <f>IFERROR(VLOOKUP($J81,#REF!,EG$2,0),0)</f>
        <v>0</v>
      </c>
      <c r="EH81" s="33">
        <f t="shared" si="218"/>
        <v>0</v>
      </c>
      <c r="EI81" s="33">
        <f>IFERROR(VLOOKUP($J81,#REF!,EI$2,0),0)</f>
        <v>0</v>
      </c>
      <c r="EJ81" s="33">
        <f t="shared" si="218"/>
        <v>0</v>
      </c>
      <c r="EK81" s="33">
        <f>IFERROR(VLOOKUP($J81,#REF!,EK$2,0),0)</f>
        <v>0</v>
      </c>
      <c r="EL81" s="33">
        <f t="shared" si="218"/>
        <v>0</v>
      </c>
      <c r="EM81" s="33">
        <f>IFERROR(VLOOKUP($J81,#REF!,EM$2,0),0)</f>
        <v>0</v>
      </c>
      <c r="EN81" s="33">
        <f t="shared" si="218"/>
        <v>0</v>
      </c>
      <c r="EO81" s="33">
        <f>IFERROR(VLOOKUP($J81,#REF!,EO$2,0),0)</f>
        <v>0</v>
      </c>
      <c r="EP81" s="33">
        <f t="shared" si="218"/>
        <v>0</v>
      </c>
      <c r="EQ81" s="33">
        <f>IFERROR(VLOOKUP($J81,#REF!,EQ$2,0),0)</f>
        <v>0</v>
      </c>
      <c r="ER81" s="33">
        <f t="shared" si="219"/>
        <v>0</v>
      </c>
      <c r="ES81" s="33">
        <f>IFERROR(VLOOKUP($J81,#REF!,ES$2,0),0)</f>
        <v>0</v>
      </c>
      <c r="ET81" s="33">
        <f t="shared" si="219"/>
        <v>0</v>
      </c>
      <c r="EU81" s="33">
        <f>IFERROR(VLOOKUP($J81,#REF!,EU$2,0),0)</f>
        <v>0</v>
      </c>
      <c r="EV81" s="33">
        <f t="shared" si="219"/>
        <v>0</v>
      </c>
      <c r="EW81" s="33">
        <f>IFERROR(VLOOKUP($J81,#REF!,EW$2,0),0)</f>
        <v>0</v>
      </c>
      <c r="EX81" s="33">
        <f t="shared" si="219"/>
        <v>0</v>
      </c>
      <c r="EY81" s="33">
        <f>IFERROR(VLOOKUP($J81,#REF!,EY$2,0),0)</f>
        <v>0</v>
      </c>
      <c r="EZ81" s="33">
        <f t="shared" si="219"/>
        <v>0</v>
      </c>
      <c r="FA81" s="33">
        <f>IFERROR(VLOOKUP($J81,#REF!,FA$2,0),0)</f>
        <v>0</v>
      </c>
      <c r="FB81" s="33">
        <f t="shared" si="219"/>
        <v>0</v>
      </c>
      <c r="FC81" s="33">
        <f>IFERROR(VLOOKUP($J81,#REF!,FC$2,0),0)</f>
        <v>0</v>
      </c>
      <c r="FD81" s="33">
        <f t="shared" si="219"/>
        <v>0</v>
      </c>
      <c r="FE81" s="33">
        <f>IFERROR(VLOOKUP($J81,#REF!,FE$2,0),0)</f>
        <v>0</v>
      </c>
      <c r="FF81" s="33">
        <f t="shared" si="219"/>
        <v>0</v>
      </c>
      <c r="FG81" s="33">
        <f>IFERROR(VLOOKUP($J81,#REF!,FG$2,0),0)</f>
        <v>0</v>
      </c>
      <c r="FH81" s="33">
        <f t="shared" si="220"/>
        <v>0</v>
      </c>
      <c r="FI81" s="33">
        <f>IFERROR(VLOOKUP($J81,#REF!,FI$2,0),0)</f>
        <v>0</v>
      </c>
      <c r="FJ81" s="33">
        <f t="shared" si="220"/>
        <v>0</v>
      </c>
      <c r="FK81" s="33">
        <f>IFERROR(VLOOKUP($J81,#REF!,FK$2,0),0)</f>
        <v>0</v>
      </c>
      <c r="FL81" s="33">
        <f t="shared" si="220"/>
        <v>0</v>
      </c>
      <c r="FM81" s="33">
        <f>IFERROR(VLOOKUP($J81,#REF!,FM$2,0),0)</f>
        <v>0</v>
      </c>
      <c r="FN81" s="33">
        <f t="shared" si="220"/>
        <v>0</v>
      </c>
      <c r="FO81" s="33">
        <f>IFERROR(VLOOKUP($J81,#REF!,FO$2,0),0)</f>
        <v>0</v>
      </c>
      <c r="FP81" s="33">
        <f t="shared" si="220"/>
        <v>0</v>
      </c>
      <c r="FQ81" s="33">
        <f>IFERROR(VLOOKUP($J81,#REF!,FQ$2,0),0)</f>
        <v>0</v>
      </c>
      <c r="FR81" s="33">
        <f t="shared" si="220"/>
        <v>0</v>
      </c>
      <c r="FS81" s="33">
        <f>IFERROR(VLOOKUP($J81,#REF!,FS$2,0),0)</f>
        <v>0</v>
      </c>
      <c r="FT81" s="33">
        <f t="shared" si="220"/>
        <v>0</v>
      </c>
      <c r="FU81" s="33">
        <f>IFERROR(VLOOKUP($J81,#REF!,FU$2,0),0)</f>
        <v>0</v>
      </c>
      <c r="FV81" s="33">
        <f t="shared" si="220"/>
        <v>0</v>
      </c>
      <c r="FW81" s="33">
        <f>IFERROR(VLOOKUP($J81,#REF!,FW$2,0),0)</f>
        <v>0</v>
      </c>
      <c r="FX81" s="33">
        <f t="shared" si="221"/>
        <v>0</v>
      </c>
      <c r="FY81" s="33">
        <f>IFERROR(VLOOKUP($J81,#REF!,FY$2,0),0)</f>
        <v>0</v>
      </c>
      <c r="FZ81" s="33">
        <f t="shared" si="221"/>
        <v>0</v>
      </c>
      <c r="GA81" s="33">
        <f>IFERROR(VLOOKUP($J81,#REF!,GA$2,0),0)</f>
        <v>0</v>
      </c>
      <c r="GB81" s="33">
        <f t="shared" si="221"/>
        <v>0</v>
      </c>
      <c r="GC81" s="33">
        <f>IFERROR(VLOOKUP($J81,#REF!,GC$2,0),0)</f>
        <v>0</v>
      </c>
      <c r="GD81" s="33">
        <f t="shared" si="221"/>
        <v>0</v>
      </c>
      <c r="GE81" s="33">
        <f>IFERROR(VLOOKUP($J81,#REF!,GE$2,0),0)</f>
        <v>0</v>
      </c>
      <c r="GF81" s="33">
        <f t="shared" si="221"/>
        <v>0</v>
      </c>
      <c r="GG81" s="33">
        <f>IFERROR(VLOOKUP($J81,#REF!,GG$2,0),0)</f>
        <v>0</v>
      </c>
      <c r="GH81" s="33">
        <f t="shared" si="221"/>
        <v>0</v>
      </c>
      <c r="GI81" s="33">
        <f>IFERROR(VLOOKUP($J81,#REF!,GI$2,0),0)</f>
        <v>0</v>
      </c>
      <c r="GJ81" s="33">
        <f t="shared" si="221"/>
        <v>0</v>
      </c>
      <c r="GK81" s="33">
        <f>IFERROR(VLOOKUP($J81,#REF!,GK$2,0),0)</f>
        <v>0</v>
      </c>
      <c r="GL81" s="33">
        <f t="shared" si="221"/>
        <v>0</v>
      </c>
      <c r="GM81" s="33">
        <f>IFERROR(VLOOKUP($J81,#REF!,GM$2,0),0)</f>
        <v>0</v>
      </c>
      <c r="GN81" s="33">
        <f t="shared" si="222"/>
        <v>0</v>
      </c>
      <c r="GO81" s="33">
        <f>IFERROR(VLOOKUP($J81,#REF!,GO$2,0),0)</f>
        <v>0</v>
      </c>
      <c r="GP81" s="33">
        <f t="shared" si="222"/>
        <v>0</v>
      </c>
      <c r="GQ81" s="33">
        <f>IFERROR(VLOOKUP($J81,#REF!,GQ$2,0),0)</f>
        <v>0</v>
      </c>
      <c r="GR81" s="33">
        <f t="shared" si="222"/>
        <v>0</v>
      </c>
      <c r="GS81" s="33">
        <f>IFERROR(VLOOKUP($J81,#REF!,GS$2,0),0)</f>
        <v>0</v>
      </c>
      <c r="GT81" s="33">
        <f t="shared" si="222"/>
        <v>0</v>
      </c>
      <c r="GU81" s="33">
        <f>IFERROR(VLOOKUP($J81,#REF!,GU$2,0),0)</f>
        <v>0</v>
      </c>
      <c r="GV81" s="33">
        <f t="shared" si="222"/>
        <v>0</v>
      </c>
      <c r="GW81" s="33">
        <f>IFERROR(VLOOKUP($J81,#REF!,GW$2,0),0)</f>
        <v>0</v>
      </c>
      <c r="GX81" s="33">
        <f t="shared" si="222"/>
        <v>0</v>
      </c>
      <c r="GY81" s="33">
        <f>IFERROR(VLOOKUP($J81,#REF!,GY$2,0),0)</f>
        <v>0</v>
      </c>
      <c r="GZ81" s="33">
        <f t="shared" si="222"/>
        <v>0</v>
      </c>
      <c r="HA81" s="33">
        <f>IFERROR(VLOOKUP($J81,#REF!,HA$2,0),0)</f>
        <v>0</v>
      </c>
      <c r="HB81" s="33">
        <f t="shared" si="223"/>
        <v>0</v>
      </c>
      <c r="HC81" s="33">
        <f>IFERROR(VLOOKUP($J81,#REF!,HC$2,0),0)</f>
        <v>0</v>
      </c>
      <c r="HD81" s="33">
        <f t="shared" si="223"/>
        <v>0</v>
      </c>
      <c r="HE81" s="33">
        <f>IFERROR(VLOOKUP($J81,#REF!,HE$2,0),0)</f>
        <v>0</v>
      </c>
      <c r="HF81" s="33">
        <f t="shared" si="223"/>
        <v>0</v>
      </c>
      <c r="HG81" s="33">
        <f>IFERROR(VLOOKUP($J81,#REF!,HG$2,0),0)</f>
        <v>0</v>
      </c>
      <c r="HH81" s="33">
        <f t="shared" si="223"/>
        <v>0</v>
      </c>
      <c r="HI81" s="33">
        <f>IFERROR(VLOOKUP($J81,#REF!,HI$2,0),0)</f>
        <v>0</v>
      </c>
      <c r="HJ81" s="33">
        <f t="shared" si="223"/>
        <v>0</v>
      </c>
      <c r="HK81" s="33">
        <f>IFERROR(VLOOKUP($J81,#REF!,HK$2,0),0)</f>
        <v>0</v>
      </c>
      <c r="HL81" s="33">
        <f t="shared" si="223"/>
        <v>0</v>
      </c>
      <c r="HM81" s="33">
        <f>IFERROR(VLOOKUP($J81,#REF!,HM$2,0),0)</f>
        <v>0</v>
      </c>
      <c r="HN81" s="33">
        <f t="shared" si="223"/>
        <v>0</v>
      </c>
      <c r="HO81" s="33">
        <f>IFERROR(VLOOKUP($J81,#REF!,HO$2,0),0)</f>
        <v>0</v>
      </c>
      <c r="HP81" s="33">
        <f t="shared" si="223"/>
        <v>0</v>
      </c>
      <c r="HQ81" s="33">
        <f>IFERROR(VLOOKUP($J81,#REF!,HQ$2,0),0)</f>
        <v>0</v>
      </c>
      <c r="HR81" s="33">
        <f t="shared" si="224"/>
        <v>0</v>
      </c>
      <c r="HS81" s="33">
        <f>IFERROR(VLOOKUP($J81,#REF!,HS$2,0),0)</f>
        <v>0</v>
      </c>
      <c r="HT81" s="33">
        <f t="shared" si="224"/>
        <v>0</v>
      </c>
      <c r="HU81" s="33">
        <f>IFERROR(VLOOKUP($J81,#REF!,HU$2,0),0)</f>
        <v>0</v>
      </c>
      <c r="HV81" s="33">
        <f t="shared" si="224"/>
        <v>0</v>
      </c>
      <c r="HW81" s="33">
        <f>IFERROR(VLOOKUP($J81,#REF!,HW$2,0),0)</f>
        <v>0</v>
      </c>
      <c r="HX81" s="33">
        <f t="shared" si="224"/>
        <v>0</v>
      </c>
      <c r="HY81" s="33">
        <f>IFERROR(VLOOKUP($J81,#REF!,HY$2,0),0)</f>
        <v>0</v>
      </c>
      <c r="HZ81" s="33">
        <f t="shared" si="224"/>
        <v>0</v>
      </c>
      <c r="IA81" s="33">
        <f>IFERROR(VLOOKUP($J81,#REF!,IA$2,0),0)</f>
        <v>0</v>
      </c>
      <c r="IB81" s="33">
        <f t="shared" si="224"/>
        <v>0</v>
      </c>
      <c r="IC81" s="33">
        <f>IFERROR(VLOOKUP($J81,#REF!,IC$2,0),0)</f>
        <v>0</v>
      </c>
      <c r="ID81" s="33">
        <f t="shared" si="224"/>
        <v>0</v>
      </c>
      <c r="IE81" s="33">
        <f>IFERROR(VLOOKUP($J81,#REF!,IE$2,0),0)</f>
        <v>0</v>
      </c>
      <c r="IF81" s="33">
        <f t="shared" si="224"/>
        <v>0</v>
      </c>
      <c r="IG81" s="33">
        <f>IFERROR(VLOOKUP($J81,#REF!,IG$2,0),0)</f>
        <v>0</v>
      </c>
      <c r="IH81" s="33">
        <f t="shared" si="225"/>
        <v>0</v>
      </c>
      <c r="II81" s="33">
        <f>IFERROR(VLOOKUP($J81,#REF!,II$2,0),0)</f>
        <v>0</v>
      </c>
      <c r="IJ81" s="33">
        <f t="shared" si="225"/>
        <v>0</v>
      </c>
      <c r="IK81" s="33">
        <f>IFERROR(VLOOKUP($J81,#REF!,IK$2,0),0)</f>
        <v>0</v>
      </c>
      <c r="IL81" s="33">
        <f t="shared" si="225"/>
        <v>0</v>
      </c>
      <c r="IM81" s="33">
        <f>IFERROR(VLOOKUP($J81,#REF!,IM$2,0),0)</f>
        <v>0</v>
      </c>
      <c r="IN81" s="33">
        <f t="shared" si="225"/>
        <v>0</v>
      </c>
      <c r="IO81" s="33">
        <f>IFERROR(VLOOKUP($J81,#REF!,IO$2,0),0)</f>
        <v>0</v>
      </c>
      <c r="IP81" s="33">
        <f t="shared" si="225"/>
        <v>0</v>
      </c>
      <c r="IQ81" s="33">
        <f>IFERROR(VLOOKUP($J81,#REF!,IQ$2,0),0)</f>
        <v>0</v>
      </c>
      <c r="IR81" s="33">
        <f t="shared" si="225"/>
        <v>0</v>
      </c>
      <c r="IS81" s="33">
        <f>IFERROR(VLOOKUP($J81,#REF!,IS$2,0),0)</f>
        <v>0</v>
      </c>
      <c r="IT81" s="33">
        <f t="shared" si="225"/>
        <v>0</v>
      </c>
      <c r="IU81" s="33">
        <f>IFERROR(VLOOKUP($J81,#REF!,IU$2,0),0)</f>
        <v>0</v>
      </c>
      <c r="IV81" s="33">
        <f t="shared" si="225"/>
        <v>0</v>
      </c>
      <c r="IW81" s="33">
        <f>IFERROR(VLOOKUP($J81,#REF!,IW$2,0),0)</f>
        <v>0</v>
      </c>
      <c r="IX81" s="33">
        <f t="shared" si="226"/>
        <v>0</v>
      </c>
      <c r="IY81" s="33">
        <f>IFERROR(VLOOKUP($J81,#REF!,IY$2,0),0)</f>
        <v>0</v>
      </c>
      <c r="IZ81" s="33">
        <f t="shared" si="226"/>
        <v>0</v>
      </c>
      <c r="JA81" s="33">
        <f>IFERROR(VLOOKUP($J81,#REF!,JA$2,0),0)</f>
        <v>0</v>
      </c>
      <c r="JB81" s="33">
        <f t="shared" si="226"/>
        <v>0</v>
      </c>
      <c r="JC81" s="33">
        <f>IFERROR(VLOOKUP($J81,#REF!,JC$2,0),0)</f>
        <v>0</v>
      </c>
      <c r="JD81" s="33">
        <f t="shared" si="226"/>
        <v>0</v>
      </c>
      <c r="JE81" s="33">
        <f>IFERROR(VLOOKUP($J81,#REF!,JE$2,0),0)</f>
        <v>0</v>
      </c>
      <c r="JF81" s="33">
        <f t="shared" si="226"/>
        <v>0</v>
      </c>
      <c r="JG81" s="33">
        <f>IFERROR(VLOOKUP($J81,#REF!,JG$2,0),0)</f>
        <v>0</v>
      </c>
      <c r="JH81" s="33">
        <f t="shared" si="226"/>
        <v>0</v>
      </c>
      <c r="JI81" s="33">
        <f>IFERROR(VLOOKUP($J81,#REF!,JI$2,0),0)</f>
        <v>0</v>
      </c>
      <c r="JJ81" s="33">
        <f t="shared" si="226"/>
        <v>0</v>
      </c>
      <c r="JK81" s="33">
        <f>IFERROR(VLOOKUP($J81,#REF!,JK$2,0),0)</f>
        <v>0</v>
      </c>
      <c r="JL81" s="33">
        <f t="shared" si="226"/>
        <v>0</v>
      </c>
      <c r="JM81" s="33">
        <f>IFERROR(VLOOKUP($J81,#REF!,JM$2,0),0)</f>
        <v>0</v>
      </c>
      <c r="JN81" s="33">
        <f t="shared" si="227"/>
        <v>0</v>
      </c>
      <c r="JO81" s="33">
        <f>IFERROR(VLOOKUP($J81,#REF!,JO$2,0),0)</f>
        <v>0</v>
      </c>
      <c r="JP81" s="33">
        <f t="shared" si="227"/>
        <v>0</v>
      </c>
      <c r="JQ81" s="33">
        <f>IFERROR(VLOOKUP($J81,#REF!,JQ$2,0),0)</f>
        <v>0</v>
      </c>
      <c r="JR81" s="33">
        <f t="shared" si="227"/>
        <v>0</v>
      </c>
      <c r="JS81" s="33">
        <f>IFERROR(VLOOKUP($J81,#REF!,JS$2,0),0)</f>
        <v>0</v>
      </c>
      <c r="JT81" s="33">
        <f t="shared" si="227"/>
        <v>0</v>
      </c>
      <c r="JU81" s="33">
        <f>IFERROR(VLOOKUP($J81,#REF!,JU$2,0),0)</f>
        <v>0</v>
      </c>
      <c r="JV81" s="33">
        <f t="shared" si="227"/>
        <v>0</v>
      </c>
      <c r="JW81" s="33">
        <f>IFERROR(VLOOKUP($J81,#REF!,JW$2,0),0)</f>
        <v>0</v>
      </c>
      <c r="JX81" s="33">
        <f t="shared" si="227"/>
        <v>0</v>
      </c>
      <c r="JY81" s="33">
        <f>IFERROR(VLOOKUP($J81,#REF!,JY$2,0),0)</f>
        <v>0</v>
      </c>
      <c r="JZ81" s="33">
        <f t="shared" si="227"/>
        <v>0</v>
      </c>
      <c r="KA81" s="33">
        <f>IFERROR(VLOOKUP($J81,#REF!,KA$2,0),0)</f>
        <v>0</v>
      </c>
      <c r="KB81" s="33">
        <f t="shared" si="227"/>
        <v>0</v>
      </c>
      <c r="KC81" s="33">
        <f>IFERROR(VLOOKUP($J81,#REF!,KC$2,0),0)</f>
        <v>0</v>
      </c>
      <c r="KD81" s="33">
        <f t="shared" si="228"/>
        <v>0</v>
      </c>
      <c r="KE81" s="33">
        <f>IFERROR(VLOOKUP($J81,#REF!,KE$2,0),0)</f>
        <v>0</v>
      </c>
      <c r="KF81" s="33">
        <f t="shared" si="228"/>
        <v>0</v>
      </c>
      <c r="KG81" s="33">
        <f>IFERROR(VLOOKUP($J81,#REF!,KG$2,0),0)</f>
        <v>0</v>
      </c>
      <c r="KH81" s="33">
        <f t="shared" si="228"/>
        <v>0</v>
      </c>
      <c r="KI81" s="33">
        <f>IFERROR(VLOOKUP($J81,#REF!,KI$2,0),0)</f>
        <v>0</v>
      </c>
      <c r="KJ81" s="33">
        <f t="shared" si="228"/>
        <v>0</v>
      </c>
      <c r="KK81" s="33">
        <f>IFERROR(VLOOKUP($J81,#REF!,KK$2,0),0)</f>
        <v>0</v>
      </c>
      <c r="KL81" s="33">
        <f t="shared" si="228"/>
        <v>0</v>
      </c>
      <c r="KM81" s="33">
        <f>IFERROR(VLOOKUP($J81,#REF!,KM$2,0),0)</f>
        <v>0</v>
      </c>
      <c r="KN81" s="33">
        <f t="shared" si="228"/>
        <v>0</v>
      </c>
      <c r="KO81" s="33">
        <f>IFERROR(VLOOKUP($J81,#REF!,KO$2,0),0)</f>
        <v>0</v>
      </c>
      <c r="KP81" s="33">
        <f t="shared" si="228"/>
        <v>0</v>
      </c>
      <c r="KQ81" s="33">
        <f>IFERROR(VLOOKUP($J81,#REF!,KQ$2,0),0)</f>
        <v>0</v>
      </c>
      <c r="KR81" s="33">
        <f t="shared" si="228"/>
        <v>0</v>
      </c>
      <c r="KS81" s="33">
        <f>IFERROR(VLOOKUP($J81,#REF!,KS$2,0),0)</f>
        <v>0</v>
      </c>
      <c r="KT81" s="33">
        <f t="shared" si="229"/>
        <v>0</v>
      </c>
      <c r="KU81" s="33">
        <f>IFERROR(VLOOKUP($J81,#REF!,KU$2,0),0)</f>
        <v>0</v>
      </c>
      <c r="KV81" s="33">
        <f t="shared" si="229"/>
        <v>0</v>
      </c>
      <c r="KW81" s="33">
        <f>IFERROR(VLOOKUP($J81,#REF!,KW$2,0),0)</f>
        <v>0</v>
      </c>
      <c r="KX81" s="33">
        <f t="shared" si="229"/>
        <v>0</v>
      </c>
      <c r="KY81" s="33">
        <f>IFERROR(VLOOKUP($J81,#REF!,KY$2,0),0)</f>
        <v>0</v>
      </c>
      <c r="KZ81" s="33">
        <f t="shared" si="229"/>
        <v>0</v>
      </c>
      <c r="LA81" s="33">
        <f>IFERROR(VLOOKUP($J81,#REF!,LA$2,0),0)</f>
        <v>0</v>
      </c>
      <c r="LB81" s="33">
        <f t="shared" si="229"/>
        <v>0</v>
      </c>
      <c r="LC81" s="33">
        <f>IFERROR(VLOOKUP($J81,#REF!,LC$2,0),0)</f>
        <v>0</v>
      </c>
      <c r="LD81" s="33">
        <f t="shared" si="229"/>
        <v>0</v>
      </c>
      <c r="LE81" s="33">
        <f>IFERROR(VLOOKUP($J81,#REF!,LE$2,0),0)</f>
        <v>0</v>
      </c>
      <c r="LF81" s="33">
        <f t="shared" si="229"/>
        <v>0</v>
      </c>
      <c r="LG81" s="33">
        <f>IFERROR(VLOOKUP($J81,#REF!,LG$2,0),0)</f>
        <v>0</v>
      </c>
      <c r="LH81" s="33">
        <f t="shared" si="229"/>
        <v>0</v>
      </c>
      <c r="LI81" s="33">
        <f>IFERROR(VLOOKUP($J81,#REF!,LI$2,0),0)</f>
        <v>0</v>
      </c>
      <c r="LJ81" s="33">
        <f t="shared" si="230"/>
        <v>0</v>
      </c>
      <c r="LK81" s="33">
        <f>IFERROR(VLOOKUP($J81,#REF!,LK$2,0),0)</f>
        <v>0</v>
      </c>
      <c r="LL81" s="33">
        <f t="shared" si="230"/>
        <v>0</v>
      </c>
      <c r="LM81" s="33">
        <f>IFERROR(VLOOKUP($J81,#REF!,LM$2,0),0)</f>
        <v>0</v>
      </c>
      <c r="LN81" s="33">
        <f t="shared" si="230"/>
        <v>0</v>
      </c>
      <c r="LO81" s="33">
        <f>IFERROR(VLOOKUP($J81,#REF!,LO$2,0),0)</f>
        <v>0</v>
      </c>
      <c r="LP81" s="33">
        <f t="shared" si="230"/>
        <v>0</v>
      </c>
      <c r="LQ81" s="33">
        <f>IFERROR(VLOOKUP($J81,#REF!,LQ$2,0),0)</f>
        <v>0</v>
      </c>
      <c r="LR81" s="33">
        <f t="shared" si="230"/>
        <v>0</v>
      </c>
      <c r="LS81" s="33">
        <f>IFERROR(VLOOKUP($J81,#REF!,LS$2,0),0)</f>
        <v>0</v>
      </c>
      <c r="LT81" s="33">
        <f t="shared" si="230"/>
        <v>0</v>
      </c>
      <c r="LU81" s="33">
        <f>IFERROR(VLOOKUP($J81,#REF!,LU$2,0),0)</f>
        <v>0</v>
      </c>
      <c r="LV81" s="33">
        <f t="shared" si="230"/>
        <v>0</v>
      </c>
      <c r="LW81" s="33">
        <f>IFERROR(VLOOKUP($J81,#REF!,LW$2,0),0)</f>
        <v>0</v>
      </c>
      <c r="LX81" s="33">
        <f t="shared" si="231"/>
        <v>0</v>
      </c>
      <c r="LY81" s="33">
        <f>IFERROR(VLOOKUP($J81,#REF!,LY$2,0),0)</f>
        <v>0</v>
      </c>
      <c r="LZ81" s="33">
        <f t="shared" si="231"/>
        <v>0</v>
      </c>
      <c r="MA81" s="33">
        <f>IFERROR(VLOOKUP($J81,#REF!,MA$2,0),0)</f>
        <v>0</v>
      </c>
      <c r="MB81" s="33">
        <f t="shared" si="231"/>
        <v>0</v>
      </c>
      <c r="MC81" s="33">
        <f>IFERROR(VLOOKUP($J81,#REF!,MC$2,0),0)</f>
        <v>0</v>
      </c>
      <c r="MD81" s="33">
        <f t="shared" si="231"/>
        <v>0</v>
      </c>
      <c r="ME81" s="33">
        <f>IFERROR(VLOOKUP($J81,#REF!,ME$2,0),0)</f>
        <v>0</v>
      </c>
      <c r="MF81" s="33">
        <f t="shared" si="231"/>
        <v>0</v>
      </c>
      <c r="MG81" s="33">
        <f>IFERROR(VLOOKUP($J81,#REF!,MG$2,0),0)</f>
        <v>0</v>
      </c>
      <c r="MH81" s="33">
        <f t="shared" si="231"/>
        <v>0</v>
      </c>
      <c r="MI81" s="33">
        <f>IFERROR(VLOOKUP($J81,#REF!,MI$2,0),0)</f>
        <v>0</v>
      </c>
      <c r="MJ81" s="33">
        <f t="shared" si="231"/>
        <v>0</v>
      </c>
      <c r="MK81" s="33">
        <f>IFERROR(VLOOKUP($J81,#REF!,MK$2,0),0)</f>
        <v>0</v>
      </c>
      <c r="ML81" s="33">
        <f t="shared" si="231"/>
        <v>0</v>
      </c>
      <c r="MM81" s="33">
        <f>IFERROR(VLOOKUP($J81,#REF!,MM$2,0),0)</f>
        <v>0</v>
      </c>
      <c r="MN81" s="33">
        <f t="shared" si="232"/>
        <v>0</v>
      </c>
      <c r="MO81" s="33">
        <f>IFERROR(VLOOKUP($J81,#REF!,MO$2,0),0)</f>
        <v>0</v>
      </c>
      <c r="MP81" s="33">
        <f t="shared" si="232"/>
        <v>0</v>
      </c>
      <c r="MQ81" s="33">
        <f>IFERROR(VLOOKUP($J81,#REF!,MQ$2,0),0)</f>
        <v>0</v>
      </c>
      <c r="MR81" s="33">
        <f t="shared" si="232"/>
        <v>0</v>
      </c>
      <c r="MS81" s="33">
        <f>IFERROR(VLOOKUP($J81,#REF!,MS$2,0),0)</f>
        <v>0</v>
      </c>
      <c r="MT81" s="33">
        <f t="shared" si="232"/>
        <v>0</v>
      </c>
      <c r="MU81" s="33">
        <f>IFERROR(VLOOKUP($J81,#REF!,MU$2,0),0)</f>
        <v>0</v>
      </c>
      <c r="MV81" s="33">
        <f t="shared" si="232"/>
        <v>0</v>
      </c>
      <c r="MW81" s="33">
        <f>IFERROR(VLOOKUP($J81,#REF!,MW$2,0),0)</f>
        <v>0</v>
      </c>
      <c r="MX81" s="33">
        <f t="shared" si="232"/>
        <v>0</v>
      </c>
      <c r="MY81" s="33">
        <f>IFERROR(VLOOKUP($J81,#REF!,MY$2,0),0)</f>
        <v>0</v>
      </c>
      <c r="MZ81" s="33">
        <f t="shared" si="232"/>
        <v>0</v>
      </c>
      <c r="NA81" s="33">
        <f>IFERROR(VLOOKUP($J81,#REF!,NA$2,0),0)</f>
        <v>0</v>
      </c>
      <c r="NB81" s="33">
        <f t="shared" si="232"/>
        <v>0</v>
      </c>
      <c r="NC81" s="33">
        <f>IFERROR(VLOOKUP($J81,#REF!,NC$2,0),0)</f>
        <v>0</v>
      </c>
      <c r="ND81" s="33">
        <f t="shared" si="233"/>
        <v>0</v>
      </c>
      <c r="NE81" s="33">
        <f>IFERROR(VLOOKUP($J81,#REF!,NE$2,0),0)</f>
        <v>0</v>
      </c>
      <c r="NF81" s="33">
        <f t="shared" si="233"/>
        <v>0</v>
      </c>
      <c r="NG81" s="33">
        <f>IFERROR(VLOOKUP($J81,#REF!,NG$2,0),0)</f>
        <v>0</v>
      </c>
      <c r="NH81" s="33">
        <f t="shared" si="233"/>
        <v>0</v>
      </c>
      <c r="NI81" s="33">
        <f>IFERROR(VLOOKUP($J81,#REF!,NI$2,0),0)</f>
        <v>0</v>
      </c>
      <c r="NJ81" s="33">
        <f t="shared" si="233"/>
        <v>0</v>
      </c>
      <c r="NK81" s="33">
        <f>IFERROR(VLOOKUP($J81,#REF!,NK$2,0),0)</f>
        <v>0</v>
      </c>
      <c r="NL81" s="33">
        <f t="shared" si="233"/>
        <v>0</v>
      </c>
      <c r="NM81" s="33">
        <f>IFERROR(VLOOKUP($J81,#REF!,NM$2,0),0)</f>
        <v>0</v>
      </c>
      <c r="NN81" s="33">
        <f t="shared" si="233"/>
        <v>0</v>
      </c>
      <c r="NO81" s="33">
        <f>IFERROR(VLOOKUP($J81,#REF!,NO$2,0),0)</f>
        <v>0</v>
      </c>
      <c r="NP81" s="33">
        <f t="shared" si="233"/>
        <v>0</v>
      </c>
      <c r="NQ81" s="33">
        <f>IFERROR(VLOOKUP($J81,#REF!,NQ$2,0),0)</f>
        <v>0</v>
      </c>
      <c r="NR81" s="33">
        <f t="shared" si="233"/>
        <v>0</v>
      </c>
      <c r="NS81" s="33">
        <f>IFERROR(VLOOKUP($J81,#REF!,NS$2,0),0)</f>
        <v>0</v>
      </c>
      <c r="NT81" s="33">
        <f t="shared" si="234"/>
        <v>0</v>
      </c>
      <c r="NU81" s="33">
        <f>IFERROR(VLOOKUP($J81,#REF!,NU$2,0),0)</f>
        <v>0</v>
      </c>
      <c r="NV81" s="33">
        <f t="shared" si="234"/>
        <v>0</v>
      </c>
      <c r="NW81" s="33">
        <f>IFERROR(VLOOKUP($J81,#REF!,NW$2,0),0)</f>
        <v>0</v>
      </c>
      <c r="NX81" s="33">
        <f t="shared" si="234"/>
        <v>0</v>
      </c>
      <c r="NY81" s="33">
        <f>IFERROR(VLOOKUP($J81,#REF!,NY$2,0),0)</f>
        <v>0</v>
      </c>
      <c r="NZ81" s="33">
        <f t="shared" si="234"/>
        <v>0</v>
      </c>
      <c r="OA81" s="33">
        <f>IFERROR(VLOOKUP($J81,#REF!,OA$2,0),0)</f>
        <v>0</v>
      </c>
      <c r="OB81" s="33">
        <f t="shared" si="234"/>
        <v>0</v>
      </c>
      <c r="OC81" s="33">
        <f>IFERROR(VLOOKUP($J81,#REF!,OC$2,0),0)</f>
        <v>0</v>
      </c>
      <c r="OD81" s="33">
        <f t="shared" si="234"/>
        <v>0</v>
      </c>
      <c r="OE81" s="33">
        <f>IFERROR(VLOOKUP($J81,#REF!,OE$2,0),0)</f>
        <v>0</v>
      </c>
      <c r="OF81" s="33">
        <f t="shared" si="234"/>
        <v>0</v>
      </c>
      <c r="OG81" s="33">
        <f>IFERROR(VLOOKUP($J81,#REF!,OG$2,0),0)</f>
        <v>0</v>
      </c>
      <c r="OH81" s="33">
        <f t="shared" si="234"/>
        <v>0</v>
      </c>
      <c r="OI81" s="33">
        <f>IFERROR(VLOOKUP($J81,#REF!,OI$2,0),0)</f>
        <v>0</v>
      </c>
      <c r="OJ81" s="33">
        <f t="shared" ref="OJ81:ON96" si="240">$G81*OI81</f>
        <v>0</v>
      </c>
      <c r="OK81" s="33">
        <f>IFERROR(VLOOKUP($J81,#REF!,OK$2,0),0)</f>
        <v>0</v>
      </c>
      <c r="OL81" s="33">
        <f t="shared" si="240"/>
        <v>0</v>
      </c>
      <c r="OM81" s="33">
        <f>IFERROR(VLOOKUP($J81,#REF!,OM$2,0),0)</f>
        <v>0</v>
      </c>
      <c r="ON81" s="33">
        <f t="shared" si="240"/>
        <v>0</v>
      </c>
      <c r="OO81" s="33">
        <f>IFERROR(VLOOKUP($J81,#REF!,OO$2,0),0)</f>
        <v>0</v>
      </c>
      <c r="OP81" s="33">
        <f t="shared" si="235"/>
        <v>0</v>
      </c>
      <c r="OQ81" s="33">
        <f>IFERROR(VLOOKUP($J81,#REF!,OQ$2,0),0)</f>
        <v>0</v>
      </c>
      <c r="OR81" s="33">
        <f t="shared" si="236"/>
        <v>0</v>
      </c>
      <c r="OS81" s="33">
        <f>IFERROR(VLOOKUP($J81,#REF!,OS$2,0),0)</f>
        <v>0</v>
      </c>
      <c r="OT81" s="33">
        <f t="shared" si="237"/>
        <v>0</v>
      </c>
      <c r="OU81" s="33">
        <f>IFERROR(VLOOKUP($J81,#REF!,OU$2,0),0)</f>
        <v>0</v>
      </c>
      <c r="OV81" s="33">
        <f t="shared" si="238"/>
        <v>0</v>
      </c>
      <c r="OW81" s="33">
        <f>IFERROR(VLOOKUP($J81,#REF!,OW$2,0),0)</f>
        <v>0</v>
      </c>
      <c r="OX81" s="33">
        <f t="shared" si="239"/>
        <v>0</v>
      </c>
    </row>
    <row r="82" spans="2:414">
      <c r="B82" s="63">
        <f t="shared" si="197"/>
        <v>71</v>
      </c>
      <c r="C82" s="28">
        <f>入力⑧!C77</f>
        <v>0</v>
      </c>
      <c r="D82" s="28">
        <f>入力⑧!D77</f>
        <v>0</v>
      </c>
      <c r="E82" s="28">
        <f>入力⑧!E77</f>
        <v>0</v>
      </c>
      <c r="F82" s="28">
        <f>入力⑧!F77</f>
        <v>0</v>
      </c>
      <c r="G82" s="28">
        <f>入力⑧!G77</f>
        <v>0</v>
      </c>
      <c r="H82" s="28">
        <f>入力⑧!H77</f>
        <v>0</v>
      </c>
      <c r="I82" s="28">
        <f>入力⑧!I77</f>
        <v>0</v>
      </c>
      <c r="J82" s="28">
        <f>入力⑧!J77</f>
        <v>0</v>
      </c>
      <c r="K82" s="28" t="str">
        <f>入力⑧!L77</f>
        <v/>
      </c>
      <c r="L82" s="28" t="str">
        <f>入力⑧!M77</f>
        <v/>
      </c>
      <c r="M82" s="28">
        <f>入力⑧!N77</f>
        <v>0</v>
      </c>
      <c r="N82" s="28">
        <f>入力⑧!O77</f>
        <v>0</v>
      </c>
      <c r="O82" s="33">
        <f>IFERROR(VLOOKUP($J82,#REF!,O$2,0),0)</f>
        <v>0</v>
      </c>
      <c r="P82" s="33">
        <f t="shared" si="198"/>
        <v>0</v>
      </c>
      <c r="Q82" s="33">
        <f>IFERROR(VLOOKUP($J82,#REF!,Q$2,0),0)</f>
        <v>0</v>
      </c>
      <c r="R82" s="33">
        <f t="shared" si="198"/>
        <v>0</v>
      </c>
      <c r="S82" s="33">
        <f>IFERROR(VLOOKUP($J82,#REF!,S$2,0),0)</f>
        <v>0</v>
      </c>
      <c r="T82" s="33">
        <f t="shared" si="199"/>
        <v>0</v>
      </c>
      <c r="U82" s="33">
        <f>IFERROR(VLOOKUP($J82,#REF!,U$2,0),0)</f>
        <v>0</v>
      </c>
      <c r="V82" s="33">
        <f t="shared" si="199"/>
        <v>0</v>
      </c>
      <c r="W82" s="33">
        <f>IFERROR(VLOOKUP($J82,#REF!,W$2,0),0)</f>
        <v>0</v>
      </c>
      <c r="X82" s="33">
        <f t="shared" si="200"/>
        <v>0</v>
      </c>
      <c r="Y82" s="33">
        <f>IFERROR(VLOOKUP($J82,#REF!,Y$2,0),0)</f>
        <v>0</v>
      </c>
      <c r="Z82" s="33">
        <f t="shared" si="200"/>
        <v>0</v>
      </c>
      <c r="AA82" s="33">
        <f>IFERROR(VLOOKUP($J82,#REF!,AA$2,0),0)</f>
        <v>0</v>
      </c>
      <c r="AB82" s="33">
        <f t="shared" si="201"/>
        <v>0</v>
      </c>
      <c r="AC82" s="33">
        <f>IFERROR(VLOOKUP($J82,#REF!,AC$2,0),0)</f>
        <v>0</v>
      </c>
      <c r="AD82" s="33">
        <f t="shared" si="201"/>
        <v>0</v>
      </c>
      <c r="AE82" s="33">
        <f>IFERROR(VLOOKUP($J82,#REF!,AE$2,0),0)</f>
        <v>0</v>
      </c>
      <c r="AF82" s="33">
        <f t="shared" si="202"/>
        <v>0</v>
      </c>
      <c r="AG82" s="33">
        <f>IFERROR(VLOOKUP($J82,#REF!,AG$2,0),0)</f>
        <v>0</v>
      </c>
      <c r="AH82" s="33">
        <f t="shared" si="202"/>
        <v>0</v>
      </c>
      <c r="AI82" s="33">
        <f>IFERROR(VLOOKUP($J82,#REF!,AI$2,0),0)</f>
        <v>0</v>
      </c>
      <c r="AJ82" s="33">
        <f t="shared" si="203"/>
        <v>0</v>
      </c>
      <c r="AK82" s="33">
        <f>IFERROR(VLOOKUP($J82,#REF!,AK$2,0),0)</f>
        <v>0</v>
      </c>
      <c r="AL82" s="33">
        <f t="shared" si="203"/>
        <v>0</v>
      </c>
      <c r="AM82" s="33">
        <f>IFERROR(VLOOKUP($J82,#REF!,AM$2,0),0)</f>
        <v>0</v>
      </c>
      <c r="AN82" s="33">
        <f t="shared" si="204"/>
        <v>0</v>
      </c>
      <c r="AO82" s="33">
        <f>IFERROR(VLOOKUP($J82,#REF!,AO$2,0),0)</f>
        <v>0</v>
      </c>
      <c r="AP82" s="33">
        <f t="shared" si="204"/>
        <v>0</v>
      </c>
      <c r="AQ82" s="33">
        <f>IFERROR(VLOOKUP($J82,#REF!,AQ$2,0),0)</f>
        <v>0</v>
      </c>
      <c r="AR82" s="33">
        <f t="shared" si="205"/>
        <v>0</v>
      </c>
      <c r="AS82" s="33">
        <f>IFERROR(VLOOKUP($J82,#REF!,AS$2,0),0)</f>
        <v>0</v>
      </c>
      <c r="AT82" s="33">
        <f t="shared" si="205"/>
        <v>0</v>
      </c>
      <c r="AU82" s="33">
        <f>IFERROR(VLOOKUP($J82,#REF!,AU$2,0),0)</f>
        <v>0</v>
      </c>
      <c r="AV82" s="33">
        <f t="shared" si="206"/>
        <v>0</v>
      </c>
      <c r="AW82" s="33">
        <f>IFERROR(VLOOKUP($J82,#REF!,AW$2,0),0)</f>
        <v>0</v>
      </c>
      <c r="AX82" s="33">
        <f t="shared" si="206"/>
        <v>0</v>
      </c>
      <c r="AY82" s="33">
        <f>IFERROR(VLOOKUP($J82,#REF!,AY$2,0),0)</f>
        <v>0</v>
      </c>
      <c r="AZ82" s="33">
        <f t="shared" si="207"/>
        <v>0</v>
      </c>
      <c r="BA82" s="33">
        <f>IFERROR(VLOOKUP($J82,#REF!,BA$2,0),0)</f>
        <v>0</v>
      </c>
      <c r="BB82" s="33">
        <f t="shared" si="207"/>
        <v>0</v>
      </c>
      <c r="BC82" s="33">
        <f>IFERROR(VLOOKUP($J82,#REF!,BC$2,0),0)</f>
        <v>0</v>
      </c>
      <c r="BD82" s="33">
        <f t="shared" si="208"/>
        <v>0</v>
      </c>
      <c r="BE82" s="33">
        <f>IFERROR(VLOOKUP($J82,#REF!,BE$2,0),0)</f>
        <v>0</v>
      </c>
      <c r="BF82" s="33">
        <f t="shared" si="208"/>
        <v>0</v>
      </c>
      <c r="BG82" s="33">
        <f>IFERROR(VLOOKUP($J82,#REF!,BG$2,0),0)</f>
        <v>0</v>
      </c>
      <c r="BH82" s="33">
        <f t="shared" si="209"/>
        <v>0</v>
      </c>
      <c r="BI82" s="33">
        <f>IFERROR(VLOOKUP($J82,#REF!,BI$2,0),0)</f>
        <v>0</v>
      </c>
      <c r="BJ82" s="33">
        <f t="shared" si="209"/>
        <v>0</v>
      </c>
      <c r="BK82" s="33">
        <f>IFERROR(VLOOKUP($J82,#REF!,BK$2,0),0)</f>
        <v>0</v>
      </c>
      <c r="BL82" s="33">
        <f t="shared" si="210"/>
        <v>0</v>
      </c>
      <c r="BM82" s="33">
        <f>IFERROR(VLOOKUP($J82,#REF!,BM$2,0),0)</f>
        <v>0</v>
      </c>
      <c r="BN82" s="33">
        <f t="shared" si="210"/>
        <v>0</v>
      </c>
      <c r="BO82" s="33">
        <f>IFERROR(VLOOKUP($J82,#REF!,BO$2,0),0)</f>
        <v>0</v>
      </c>
      <c r="BP82" s="33">
        <f t="shared" si="211"/>
        <v>0</v>
      </c>
      <c r="BQ82" s="33">
        <f>IFERROR(VLOOKUP($J82,#REF!,BQ$2,0),0)</f>
        <v>0</v>
      </c>
      <c r="BR82" s="33">
        <f t="shared" si="211"/>
        <v>0</v>
      </c>
      <c r="BS82" s="33">
        <f>IFERROR(VLOOKUP($J82,#REF!,BS$2,0),0)</f>
        <v>0</v>
      </c>
      <c r="BT82" s="33">
        <f t="shared" si="212"/>
        <v>0</v>
      </c>
      <c r="BU82" s="33">
        <f>IFERROR(VLOOKUP($J82,#REF!,BU$2,0),0)</f>
        <v>0</v>
      </c>
      <c r="BV82" s="33">
        <f t="shared" si="212"/>
        <v>0</v>
      </c>
      <c r="BW82" s="33">
        <f>IFERROR(VLOOKUP($J82,#REF!,BW$2,0),0)</f>
        <v>0</v>
      </c>
      <c r="BX82" s="33">
        <f t="shared" si="213"/>
        <v>0</v>
      </c>
      <c r="BY82" s="33">
        <f>IFERROR(VLOOKUP($J82,#REF!,BY$2,0),0)</f>
        <v>0</v>
      </c>
      <c r="BZ82" s="33">
        <f t="shared" si="213"/>
        <v>0</v>
      </c>
      <c r="CA82" s="33">
        <f>IFERROR(VLOOKUP($J82,#REF!,CA$2,0),0)</f>
        <v>0</v>
      </c>
      <c r="CB82" s="33">
        <f t="shared" si="214"/>
        <v>0</v>
      </c>
      <c r="CC82" s="33">
        <f>IFERROR(VLOOKUP($J82,#REF!,CC$2,0),0)</f>
        <v>0</v>
      </c>
      <c r="CD82" s="33">
        <f t="shared" si="214"/>
        <v>0</v>
      </c>
      <c r="CE82" s="33">
        <f>IFERROR(VLOOKUP($J82,#REF!,CE$2,0),0)</f>
        <v>0</v>
      </c>
      <c r="CF82" s="33">
        <f t="shared" si="215"/>
        <v>0</v>
      </c>
      <c r="CG82" s="33">
        <f>IFERROR(VLOOKUP($J82,#REF!,CG$2,0),0)</f>
        <v>0</v>
      </c>
      <c r="CH82" s="33">
        <f t="shared" si="215"/>
        <v>0</v>
      </c>
      <c r="CI82" s="33">
        <f>IFERROR(VLOOKUP($J82,#REF!,CI$2,0),0)</f>
        <v>0</v>
      </c>
      <c r="CJ82" s="33">
        <f t="shared" si="215"/>
        <v>0</v>
      </c>
      <c r="CK82" s="33">
        <f>IFERROR(VLOOKUP($J82,#REF!,CK$2,0),0)</f>
        <v>0</v>
      </c>
      <c r="CL82" s="33">
        <f t="shared" si="215"/>
        <v>0</v>
      </c>
      <c r="CM82" s="33">
        <f>IFERROR(VLOOKUP($J82,#REF!,CM$2,0),0)</f>
        <v>0</v>
      </c>
      <c r="CN82" s="33">
        <f t="shared" si="215"/>
        <v>0</v>
      </c>
      <c r="CO82" s="33">
        <f>IFERROR(VLOOKUP($J82,#REF!,CO$2,0),0)</f>
        <v>0</v>
      </c>
      <c r="CP82" s="33">
        <f t="shared" si="215"/>
        <v>0</v>
      </c>
      <c r="CQ82" s="33">
        <f>IFERROR(VLOOKUP($J82,#REF!,CQ$2,0),0)</f>
        <v>0</v>
      </c>
      <c r="CR82" s="33">
        <f t="shared" si="215"/>
        <v>0</v>
      </c>
      <c r="CS82" s="33">
        <f>IFERROR(VLOOKUP($J82,#REF!,CS$2,0),0)</f>
        <v>0</v>
      </c>
      <c r="CT82" s="33">
        <f t="shared" si="215"/>
        <v>0</v>
      </c>
      <c r="CU82" s="33">
        <f>IFERROR(VLOOKUP($J82,#REF!,CU$2,0),0)</f>
        <v>0</v>
      </c>
      <c r="CV82" s="33">
        <f t="shared" si="216"/>
        <v>0</v>
      </c>
      <c r="CW82" s="33">
        <f>IFERROR(VLOOKUP($J82,#REF!,CW$2,0),0)</f>
        <v>0</v>
      </c>
      <c r="CX82" s="33">
        <f t="shared" si="216"/>
        <v>0</v>
      </c>
      <c r="CY82" s="33">
        <f>IFERROR(VLOOKUP($J82,#REF!,CY$2,0),0)</f>
        <v>0</v>
      </c>
      <c r="CZ82" s="33">
        <f t="shared" si="216"/>
        <v>0</v>
      </c>
      <c r="DA82" s="33">
        <f>IFERROR(VLOOKUP($J82,#REF!,DA$2,0),0)</f>
        <v>0</v>
      </c>
      <c r="DB82" s="33">
        <f t="shared" si="216"/>
        <v>0</v>
      </c>
      <c r="DC82" s="33">
        <f>IFERROR(VLOOKUP($J82,#REF!,DC$2,0),0)</f>
        <v>0</v>
      </c>
      <c r="DD82" s="33">
        <f t="shared" si="216"/>
        <v>0</v>
      </c>
      <c r="DE82" s="33">
        <f>IFERROR(VLOOKUP($J82,#REF!,DE$2,0),0)</f>
        <v>0</v>
      </c>
      <c r="DF82" s="33">
        <f t="shared" si="216"/>
        <v>0</v>
      </c>
      <c r="DG82" s="33">
        <f>IFERROR(VLOOKUP($J82,#REF!,DG$2,0),0)</f>
        <v>0</v>
      </c>
      <c r="DH82" s="33">
        <f t="shared" si="216"/>
        <v>0</v>
      </c>
      <c r="DI82" s="33">
        <f>IFERROR(VLOOKUP($J82,#REF!,DI$2,0),0)</f>
        <v>0</v>
      </c>
      <c r="DJ82" s="33">
        <f t="shared" si="216"/>
        <v>0</v>
      </c>
      <c r="DK82" s="33">
        <f>IFERROR(VLOOKUP($J82,#REF!,DK$2,0),0)</f>
        <v>0</v>
      </c>
      <c r="DL82" s="33">
        <f t="shared" si="217"/>
        <v>0</v>
      </c>
      <c r="DM82" s="33">
        <f>IFERROR(VLOOKUP($J82,#REF!,DM$2,0),0)</f>
        <v>0</v>
      </c>
      <c r="DN82" s="33">
        <f t="shared" si="217"/>
        <v>0</v>
      </c>
      <c r="DO82" s="33">
        <f>IFERROR(VLOOKUP($J82,#REF!,DO$2,0),0)</f>
        <v>0</v>
      </c>
      <c r="DP82" s="33">
        <f t="shared" si="217"/>
        <v>0</v>
      </c>
      <c r="DQ82" s="33">
        <f>IFERROR(VLOOKUP($J82,#REF!,DQ$2,0),0)</f>
        <v>0</v>
      </c>
      <c r="DR82" s="33">
        <f t="shared" si="217"/>
        <v>0</v>
      </c>
      <c r="DS82" s="33">
        <f>IFERROR(VLOOKUP($J82,#REF!,DS$2,0),0)</f>
        <v>0</v>
      </c>
      <c r="DT82" s="33">
        <f t="shared" si="217"/>
        <v>0</v>
      </c>
      <c r="DU82" s="33">
        <f>IFERROR(VLOOKUP($J82,#REF!,DU$2,0),0)</f>
        <v>0</v>
      </c>
      <c r="DV82" s="33">
        <f t="shared" si="217"/>
        <v>0</v>
      </c>
      <c r="DW82" s="33">
        <f>IFERROR(VLOOKUP($J82,#REF!,DW$2,0),0)</f>
        <v>0</v>
      </c>
      <c r="DX82" s="33">
        <f t="shared" si="217"/>
        <v>0</v>
      </c>
      <c r="DY82" s="33">
        <f>IFERROR(VLOOKUP($J82,#REF!,DY$2,0),0)</f>
        <v>0</v>
      </c>
      <c r="DZ82" s="33">
        <f t="shared" si="217"/>
        <v>0</v>
      </c>
      <c r="EA82" s="33">
        <f>IFERROR(VLOOKUP($J82,#REF!,EA$2,0),0)</f>
        <v>0</v>
      </c>
      <c r="EB82" s="33">
        <f t="shared" si="218"/>
        <v>0</v>
      </c>
      <c r="EC82" s="33">
        <f>IFERROR(VLOOKUP($J82,#REF!,EC$2,0),0)</f>
        <v>0</v>
      </c>
      <c r="ED82" s="33">
        <f t="shared" si="218"/>
        <v>0</v>
      </c>
      <c r="EE82" s="33">
        <f>IFERROR(VLOOKUP($J82,#REF!,EE$2,0),0)</f>
        <v>0</v>
      </c>
      <c r="EF82" s="33">
        <f t="shared" si="218"/>
        <v>0</v>
      </c>
      <c r="EG82" s="33">
        <f>IFERROR(VLOOKUP($J82,#REF!,EG$2,0),0)</f>
        <v>0</v>
      </c>
      <c r="EH82" s="33">
        <f t="shared" si="218"/>
        <v>0</v>
      </c>
      <c r="EI82" s="33">
        <f>IFERROR(VLOOKUP($J82,#REF!,EI$2,0),0)</f>
        <v>0</v>
      </c>
      <c r="EJ82" s="33">
        <f t="shared" si="218"/>
        <v>0</v>
      </c>
      <c r="EK82" s="33">
        <f>IFERROR(VLOOKUP($J82,#REF!,EK$2,0),0)</f>
        <v>0</v>
      </c>
      <c r="EL82" s="33">
        <f t="shared" si="218"/>
        <v>0</v>
      </c>
      <c r="EM82" s="33">
        <f>IFERROR(VLOOKUP($J82,#REF!,EM$2,0),0)</f>
        <v>0</v>
      </c>
      <c r="EN82" s="33">
        <f t="shared" si="218"/>
        <v>0</v>
      </c>
      <c r="EO82" s="33">
        <f>IFERROR(VLOOKUP($J82,#REF!,EO$2,0),0)</f>
        <v>0</v>
      </c>
      <c r="EP82" s="33">
        <f t="shared" si="218"/>
        <v>0</v>
      </c>
      <c r="EQ82" s="33">
        <f>IFERROR(VLOOKUP($J82,#REF!,EQ$2,0),0)</f>
        <v>0</v>
      </c>
      <c r="ER82" s="33">
        <f t="shared" si="219"/>
        <v>0</v>
      </c>
      <c r="ES82" s="33">
        <f>IFERROR(VLOOKUP($J82,#REF!,ES$2,0),0)</f>
        <v>0</v>
      </c>
      <c r="ET82" s="33">
        <f t="shared" si="219"/>
        <v>0</v>
      </c>
      <c r="EU82" s="33">
        <f>IFERROR(VLOOKUP($J82,#REF!,EU$2,0),0)</f>
        <v>0</v>
      </c>
      <c r="EV82" s="33">
        <f t="shared" si="219"/>
        <v>0</v>
      </c>
      <c r="EW82" s="33">
        <f>IFERROR(VLOOKUP($J82,#REF!,EW$2,0),0)</f>
        <v>0</v>
      </c>
      <c r="EX82" s="33">
        <f t="shared" si="219"/>
        <v>0</v>
      </c>
      <c r="EY82" s="33">
        <f>IFERROR(VLOOKUP($J82,#REF!,EY$2,0),0)</f>
        <v>0</v>
      </c>
      <c r="EZ82" s="33">
        <f t="shared" si="219"/>
        <v>0</v>
      </c>
      <c r="FA82" s="33">
        <f>IFERROR(VLOOKUP($J82,#REF!,FA$2,0),0)</f>
        <v>0</v>
      </c>
      <c r="FB82" s="33">
        <f t="shared" si="219"/>
        <v>0</v>
      </c>
      <c r="FC82" s="33">
        <f>IFERROR(VLOOKUP($J82,#REF!,FC$2,0),0)</f>
        <v>0</v>
      </c>
      <c r="FD82" s="33">
        <f t="shared" si="219"/>
        <v>0</v>
      </c>
      <c r="FE82" s="33">
        <f>IFERROR(VLOOKUP($J82,#REF!,FE$2,0),0)</f>
        <v>0</v>
      </c>
      <c r="FF82" s="33">
        <f t="shared" si="219"/>
        <v>0</v>
      </c>
      <c r="FG82" s="33">
        <f>IFERROR(VLOOKUP($J82,#REF!,FG$2,0),0)</f>
        <v>0</v>
      </c>
      <c r="FH82" s="33">
        <f t="shared" si="220"/>
        <v>0</v>
      </c>
      <c r="FI82" s="33">
        <f>IFERROR(VLOOKUP($J82,#REF!,FI$2,0),0)</f>
        <v>0</v>
      </c>
      <c r="FJ82" s="33">
        <f t="shared" si="220"/>
        <v>0</v>
      </c>
      <c r="FK82" s="33">
        <f>IFERROR(VLOOKUP($J82,#REF!,FK$2,0),0)</f>
        <v>0</v>
      </c>
      <c r="FL82" s="33">
        <f t="shared" si="220"/>
        <v>0</v>
      </c>
      <c r="FM82" s="33">
        <f>IFERROR(VLOOKUP($J82,#REF!,FM$2,0),0)</f>
        <v>0</v>
      </c>
      <c r="FN82" s="33">
        <f t="shared" si="220"/>
        <v>0</v>
      </c>
      <c r="FO82" s="33">
        <f>IFERROR(VLOOKUP($J82,#REF!,FO$2,0),0)</f>
        <v>0</v>
      </c>
      <c r="FP82" s="33">
        <f t="shared" si="220"/>
        <v>0</v>
      </c>
      <c r="FQ82" s="33">
        <f>IFERROR(VLOOKUP($J82,#REF!,FQ$2,0),0)</f>
        <v>0</v>
      </c>
      <c r="FR82" s="33">
        <f t="shared" si="220"/>
        <v>0</v>
      </c>
      <c r="FS82" s="33">
        <f>IFERROR(VLOOKUP($J82,#REF!,FS$2,0),0)</f>
        <v>0</v>
      </c>
      <c r="FT82" s="33">
        <f t="shared" si="220"/>
        <v>0</v>
      </c>
      <c r="FU82" s="33">
        <f>IFERROR(VLOOKUP($J82,#REF!,FU$2,0),0)</f>
        <v>0</v>
      </c>
      <c r="FV82" s="33">
        <f t="shared" si="220"/>
        <v>0</v>
      </c>
      <c r="FW82" s="33">
        <f>IFERROR(VLOOKUP($J82,#REF!,FW$2,0),0)</f>
        <v>0</v>
      </c>
      <c r="FX82" s="33">
        <f t="shared" si="221"/>
        <v>0</v>
      </c>
      <c r="FY82" s="33">
        <f>IFERROR(VLOOKUP($J82,#REF!,FY$2,0),0)</f>
        <v>0</v>
      </c>
      <c r="FZ82" s="33">
        <f t="shared" si="221"/>
        <v>0</v>
      </c>
      <c r="GA82" s="33">
        <f>IFERROR(VLOOKUP($J82,#REF!,GA$2,0),0)</f>
        <v>0</v>
      </c>
      <c r="GB82" s="33">
        <f t="shared" si="221"/>
        <v>0</v>
      </c>
      <c r="GC82" s="33">
        <f>IFERROR(VLOOKUP($J82,#REF!,GC$2,0),0)</f>
        <v>0</v>
      </c>
      <c r="GD82" s="33">
        <f t="shared" si="221"/>
        <v>0</v>
      </c>
      <c r="GE82" s="33">
        <f>IFERROR(VLOOKUP($J82,#REF!,GE$2,0),0)</f>
        <v>0</v>
      </c>
      <c r="GF82" s="33">
        <f t="shared" si="221"/>
        <v>0</v>
      </c>
      <c r="GG82" s="33">
        <f>IFERROR(VLOOKUP($J82,#REF!,GG$2,0),0)</f>
        <v>0</v>
      </c>
      <c r="GH82" s="33">
        <f t="shared" si="221"/>
        <v>0</v>
      </c>
      <c r="GI82" s="33">
        <f>IFERROR(VLOOKUP($J82,#REF!,GI$2,0),0)</f>
        <v>0</v>
      </c>
      <c r="GJ82" s="33">
        <f t="shared" si="221"/>
        <v>0</v>
      </c>
      <c r="GK82" s="33">
        <f>IFERROR(VLOOKUP($J82,#REF!,GK$2,0),0)</f>
        <v>0</v>
      </c>
      <c r="GL82" s="33">
        <f t="shared" si="221"/>
        <v>0</v>
      </c>
      <c r="GM82" s="33">
        <f>IFERROR(VLOOKUP($J82,#REF!,GM$2,0),0)</f>
        <v>0</v>
      </c>
      <c r="GN82" s="33">
        <f t="shared" si="222"/>
        <v>0</v>
      </c>
      <c r="GO82" s="33">
        <f>IFERROR(VLOOKUP($J82,#REF!,GO$2,0),0)</f>
        <v>0</v>
      </c>
      <c r="GP82" s="33">
        <f t="shared" si="222"/>
        <v>0</v>
      </c>
      <c r="GQ82" s="33">
        <f>IFERROR(VLOOKUP($J82,#REF!,GQ$2,0),0)</f>
        <v>0</v>
      </c>
      <c r="GR82" s="33">
        <f t="shared" si="222"/>
        <v>0</v>
      </c>
      <c r="GS82" s="33">
        <f>IFERROR(VLOOKUP($J82,#REF!,GS$2,0),0)</f>
        <v>0</v>
      </c>
      <c r="GT82" s="33">
        <f t="shared" si="222"/>
        <v>0</v>
      </c>
      <c r="GU82" s="33">
        <f>IFERROR(VLOOKUP($J82,#REF!,GU$2,0),0)</f>
        <v>0</v>
      </c>
      <c r="GV82" s="33">
        <f t="shared" si="222"/>
        <v>0</v>
      </c>
      <c r="GW82" s="33">
        <f>IFERROR(VLOOKUP($J82,#REF!,GW$2,0),0)</f>
        <v>0</v>
      </c>
      <c r="GX82" s="33">
        <f t="shared" si="222"/>
        <v>0</v>
      </c>
      <c r="GY82" s="33">
        <f>IFERROR(VLOOKUP($J82,#REF!,GY$2,0),0)</f>
        <v>0</v>
      </c>
      <c r="GZ82" s="33">
        <f t="shared" si="222"/>
        <v>0</v>
      </c>
      <c r="HA82" s="33">
        <f>IFERROR(VLOOKUP($J82,#REF!,HA$2,0),0)</f>
        <v>0</v>
      </c>
      <c r="HB82" s="33">
        <f t="shared" si="223"/>
        <v>0</v>
      </c>
      <c r="HC82" s="33">
        <f>IFERROR(VLOOKUP($J82,#REF!,HC$2,0),0)</f>
        <v>0</v>
      </c>
      <c r="HD82" s="33">
        <f t="shared" si="223"/>
        <v>0</v>
      </c>
      <c r="HE82" s="33">
        <f>IFERROR(VLOOKUP($J82,#REF!,HE$2,0),0)</f>
        <v>0</v>
      </c>
      <c r="HF82" s="33">
        <f t="shared" si="223"/>
        <v>0</v>
      </c>
      <c r="HG82" s="33">
        <f>IFERROR(VLOOKUP($J82,#REF!,HG$2,0),0)</f>
        <v>0</v>
      </c>
      <c r="HH82" s="33">
        <f t="shared" si="223"/>
        <v>0</v>
      </c>
      <c r="HI82" s="33">
        <f>IFERROR(VLOOKUP($J82,#REF!,HI$2,0),0)</f>
        <v>0</v>
      </c>
      <c r="HJ82" s="33">
        <f t="shared" si="223"/>
        <v>0</v>
      </c>
      <c r="HK82" s="33">
        <f>IFERROR(VLOOKUP($J82,#REF!,HK$2,0),0)</f>
        <v>0</v>
      </c>
      <c r="HL82" s="33">
        <f t="shared" si="223"/>
        <v>0</v>
      </c>
      <c r="HM82" s="33">
        <f>IFERROR(VLOOKUP($J82,#REF!,HM$2,0),0)</f>
        <v>0</v>
      </c>
      <c r="HN82" s="33">
        <f t="shared" si="223"/>
        <v>0</v>
      </c>
      <c r="HO82" s="33">
        <f>IFERROR(VLOOKUP($J82,#REF!,HO$2,0),0)</f>
        <v>0</v>
      </c>
      <c r="HP82" s="33">
        <f t="shared" si="223"/>
        <v>0</v>
      </c>
      <c r="HQ82" s="33">
        <f>IFERROR(VLOOKUP($J82,#REF!,HQ$2,0),0)</f>
        <v>0</v>
      </c>
      <c r="HR82" s="33">
        <f t="shared" si="224"/>
        <v>0</v>
      </c>
      <c r="HS82" s="33">
        <f>IFERROR(VLOOKUP($J82,#REF!,HS$2,0),0)</f>
        <v>0</v>
      </c>
      <c r="HT82" s="33">
        <f t="shared" si="224"/>
        <v>0</v>
      </c>
      <c r="HU82" s="33">
        <f>IFERROR(VLOOKUP($J82,#REF!,HU$2,0),0)</f>
        <v>0</v>
      </c>
      <c r="HV82" s="33">
        <f t="shared" si="224"/>
        <v>0</v>
      </c>
      <c r="HW82" s="33">
        <f>IFERROR(VLOOKUP($J82,#REF!,HW$2,0),0)</f>
        <v>0</v>
      </c>
      <c r="HX82" s="33">
        <f t="shared" si="224"/>
        <v>0</v>
      </c>
      <c r="HY82" s="33">
        <f>IFERROR(VLOOKUP($J82,#REF!,HY$2,0),0)</f>
        <v>0</v>
      </c>
      <c r="HZ82" s="33">
        <f t="shared" si="224"/>
        <v>0</v>
      </c>
      <c r="IA82" s="33">
        <f>IFERROR(VLOOKUP($J82,#REF!,IA$2,0),0)</f>
        <v>0</v>
      </c>
      <c r="IB82" s="33">
        <f t="shared" si="224"/>
        <v>0</v>
      </c>
      <c r="IC82" s="33">
        <f>IFERROR(VLOOKUP($J82,#REF!,IC$2,0),0)</f>
        <v>0</v>
      </c>
      <c r="ID82" s="33">
        <f t="shared" si="224"/>
        <v>0</v>
      </c>
      <c r="IE82" s="33">
        <f>IFERROR(VLOOKUP($J82,#REF!,IE$2,0),0)</f>
        <v>0</v>
      </c>
      <c r="IF82" s="33">
        <f t="shared" si="224"/>
        <v>0</v>
      </c>
      <c r="IG82" s="33">
        <f>IFERROR(VLOOKUP($J82,#REF!,IG$2,0),0)</f>
        <v>0</v>
      </c>
      <c r="IH82" s="33">
        <f t="shared" si="225"/>
        <v>0</v>
      </c>
      <c r="II82" s="33">
        <f>IFERROR(VLOOKUP($J82,#REF!,II$2,0),0)</f>
        <v>0</v>
      </c>
      <c r="IJ82" s="33">
        <f t="shared" si="225"/>
        <v>0</v>
      </c>
      <c r="IK82" s="33">
        <f>IFERROR(VLOOKUP($J82,#REF!,IK$2,0),0)</f>
        <v>0</v>
      </c>
      <c r="IL82" s="33">
        <f t="shared" si="225"/>
        <v>0</v>
      </c>
      <c r="IM82" s="33">
        <f>IFERROR(VLOOKUP($J82,#REF!,IM$2,0),0)</f>
        <v>0</v>
      </c>
      <c r="IN82" s="33">
        <f t="shared" si="225"/>
        <v>0</v>
      </c>
      <c r="IO82" s="33">
        <f>IFERROR(VLOOKUP($J82,#REF!,IO$2,0),0)</f>
        <v>0</v>
      </c>
      <c r="IP82" s="33">
        <f t="shared" si="225"/>
        <v>0</v>
      </c>
      <c r="IQ82" s="33">
        <f>IFERROR(VLOOKUP($J82,#REF!,IQ$2,0),0)</f>
        <v>0</v>
      </c>
      <c r="IR82" s="33">
        <f t="shared" si="225"/>
        <v>0</v>
      </c>
      <c r="IS82" s="33">
        <f>IFERROR(VLOOKUP($J82,#REF!,IS$2,0),0)</f>
        <v>0</v>
      </c>
      <c r="IT82" s="33">
        <f t="shared" si="225"/>
        <v>0</v>
      </c>
      <c r="IU82" s="33">
        <f>IFERROR(VLOOKUP($J82,#REF!,IU$2,0),0)</f>
        <v>0</v>
      </c>
      <c r="IV82" s="33">
        <f t="shared" si="225"/>
        <v>0</v>
      </c>
      <c r="IW82" s="33">
        <f>IFERROR(VLOOKUP($J82,#REF!,IW$2,0),0)</f>
        <v>0</v>
      </c>
      <c r="IX82" s="33">
        <f t="shared" si="226"/>
        <v>0</v>
      </c>
      <c r="IY82" s="33">
        <f>IFERROR(VLOOKUP($J82,#REF!,IY$2,0),0)</f>
        <v>0</v>
      </c>
      <c r="IZ82" s="33">
        <f t="shared" si="226"/>
        <v>0</v>
      </c>
      <c r="JA82" s="33">
        <f>IFERROR(VLOOKUP($J82,#REF!,JA$2,0),0)</f>
        <v>0</v>
      </c>
      <c r="JB82" s="33">
        <f t="shared" si="226"/>
        <v>0</v>
      </c>
      <c r="JC82" s="33">
        <f>IFERROR(VLOOKUP($J82,#REF!,JC$2,0),0)</f>
        <v>0</v>
      </c>
      <c r="JD82" s="33">
        <f t="shared" si="226"/>
        <v>0</v>
      </c>
      <c r="JE82" s="33">
        <f>IFERROR(VLOOKUP($J82,#REF!,JE$2,0),0)</f>
        <v>0</v>
      </c>
      <c r="JF82" s="33">
        <f t="shared" si="226"/>
        <v>0</v>
      </c>
      <c r="JG82" s="33">
        <f>IFERROR(VLOOKUP($J82,#REF!,JG$2,0),0)</f>
        <v>0</v>
      </c>
      <c r="JH82" s="33">
        <f t="shared" si="226"/>
        <v>0</v>
      </c>
      <c r="JI82" s="33">
        <f>IFERROR(VLOOKUP($J82,#REF!,JI$2,0),0)</f>
        <v>0</v>
      </c>
      <c r="JJ82" s="33">
        <f t="shared" si="226"/>
        <v>0</v>
      </c>
      <c r="JK82" s="33">
        <f>IFERROR(VLOOKUP($J82,#REF!,JK$2,0),0)</f>
        <v>0</v>
      </c>
      <c r="JL82" s="33">
        <f t="shared" si="226"/>
        <v>0</v>
      </c>
      <c r="JM82" s="33">
        <f>IFERROR(VLOOKUP($J82,#REF!,JM$2,0),0)</f>
        <v>0</v>
      </c>
      <c r="JN82" s="33">
        <f t="shared" si="227"/>
        <v>0</v>
      </c>
      <c r="JO82" s="33">
        <f>IFERROR(VLOOKUP($J82,#REF!,JO$2,0),0)</f>
        <v>0</v>
      </c>
      <c r="JP82" s="33">
        <f t="shared" si="227"/>
        <v>0</v>
      </c>
      <c r="JQ82" s="33">
        <f>IFERROR(VLOOKUP($J82,#REF!,JQ$2,0),0)</f>
        <v>0</v>
      </c>
      <c r="JR82" s="33">
        <f t="shared" si="227"/>
        <v>0</v>
      </c>
      <c r="JS82" s="33">
        <f>IFERROR(VLOOKUP($J82,#REF!,JS$2,0),0)</f>
        <v>0</v>
      </c>
      <c r="JT82" s="33">
        <f t="shared" si="227"/>
        <v>0</v>
      </c>
      <c r="JU82" s="33">
        <f>IFERROR(VLOOKUP($J82,#REF!,JU$2,0),0)</f>
        <v>0</v>
      </c>
      <c r="JV82" s="33">
        <f t="shared" si="227"/>
        <v>0</v>
      </c>
      <c r="JW82" s="33">
        <f>IFERROR(VLOOKUP($J82,#REF!,JW$2,0),0)</f>
        <v>0</v>
      </c>
      <c r="JX82" s="33">
        <f t="shared" si="227"/>
        <v>0</v>
      </c>
      <c r="JY82" s="33">
        <f>IFERROR(VLOOKUP($J82,#REF!,JY$2,0),0)</f>
        <v>0</v>
      </c>
      <c r="JZ82" s="33">
        <f t="shared" si="227"/>
        <v>0</v>
      </c>
      <c r="KA82" s="33">
        <f>IFERROR(VLOOKUP($J82,#REF!,KA$2,0),0)</f>
        <v>0</v>
      </c>
      <c r="KB82" s="33">
        <f t="shared" si="227"/>
        <v>0</v>
      </c>
      <c r="KC82" s="33">
        <f>IFERROR(VLOOKUP($J82,#REF!,KC$2,0),0)</f>
        <v>0</v>
      </c>
      <c r="KD82" s="33">
        <f t="shared" si="228"/>
        <v>0</v>
      </c>
      <c r="KE82" s="33">
        <f>IFERROR(VLOOKUP($J82,#REF!,KE$2,0),0)</f>
        <v>0</v>
      </c>
      <c r="KF82" s="33">
        <f t="shared" si="228"/>
        <v>0</v>
      </c>
      <c r="KG82" s="33">
        <f>IFERROR(VLOOKUP($J82,#REF!,KG$2,0),0)</f>
        <v>0</v>
      </c>
      <c r="KH82" s="33">
        <f t="shared" si="228"/>
        <v>0</v>
      </c>
      <c r="KI82" s="33">
        <f>IFERROR(VLOOKUP($J82,#REF!,KI$2,0),0)</f>
        <v>0</v>
      </c>
      <c r="KJ82" s="33">
        <f t="shared" si="228"/>
        <v>0</v>
      </c>
      <c r="KK82" s="33">
        <f>IFERROR(VLOOKUP($J82,#REF!,KK$2,0),0)</f>
        <v>0</v>
      </c>
      <c r="KL82" s="33">
        <f t="shared" si="228"/>
        <v>0</v>
      </c>
      <c r="KM82" s="33">
        <f>IFERROR(VLOOKUP($J82,#REF!,KM$2,0),0)</f>
        <v>0</v>
      </c>
      <c r="KN82" s="33">
        <f t="shared" si="228"/>
        <v>0</v>
      </c>
      <c r="KO82" s="33">
        <f>IFERROR(VLOOKUP($J82,#REF!,KO$2,0),0)</f>
        <v>0</v>
      </c>
      <c r="KP82" s="33">
        <f t="shared" si="228"/>
        <v>0</v>
      </c>
      <c r="KQ82" s="33">
        <f>IFERROR(VLOOKUP($J82,#REF!,KQ$2,0),0)</f>
        <v>0</v>
      </c>
      <c r="KR82" s="33">
        <f t="shared" si="228"/>
        <v>0</v>
      </c>
      <c r="KS82" s="33">
        <f>IFERROR(VLOOKUP($J82,#REF!,KS$2,0),0)</f>
        <v>0</v>
      </c>
      <c r="KT82" s="33">
        <f t="shared" si="229"/>
        <v>0</v>
      </c>
      <c r="KU82" s="33">
        <f>IFERROR(VLOOKUP($J82,#REF!,KU$2,0),0)</f>
        <v>0</v>
      </c>
      <c r="KV82" s="33">
        <f t="shared" si="229"/>
        <v>0</v>
      </c>
      <c r="KW82" s="33">
        <f>IFERROR(VLOOKUP($J82,#REF!,KW$2,0),0)</f>
        <v>0</v>
      </c>
      <c r="KX82" s="33">
        <f t="shared" si="229"/>
        <v>0</v>
      </c>
      <c r="KY82" s="33">
        <f>IFERROR(VLOOKUP($J82,#REF!,KY$2,0),0)</f>
        <v>0</v>
      </c>
      <c r="KZ82" s="33">
        <f t="shared" si="229"/>
        <v>0</v>
      </c>
      <c r="LA82" s="33">
        <f>IFERROR(VLOOKUP($J82,#REF!,LA$2,0),0)</f>
        <v>0</v>
      </c>
      <c r="LB82" s="33">
        <f t="shared" si="229"/>
        <v>0</v>
      </c>
      <c r="LC82" s="33">
        <f>IFERROR(VLOOKUP($J82,#REF!,LC$2,0),0)</f>
        <v>0</v>
      </c>
      <c r="LD82" s="33">
        <f t="shared" si="229"/>
        <v>0</v>
      </c>
      <c r="LE82" s="33">
        <f>IFERROR(VLOOKUP($J82,#REF!,LE$2,0),0)</f>
        <v>0</v>
      </c>
      <c r="LF82" s="33">
        <f t="shared" si="229"/>
        <v>0</v>
      </c>
      <c r="LG82" s="33">
        <f>IFERROR(VLOOKUP($J82,#REF!,LG$2,0),0)</f>
        <v>0</v>
      </c>
      <c r="LH82" s="33">
        <f t="shared" si="229"/>
        <v>0</v>
      </c>
      <c r="LI82" s="33">
        <f>IFERROR(VLOOKUP($J82,#REF!,LI$2,0),0)</f>
        <v>0</v>
      </c>
      <c r="LJ82" s="33">
        <f t="shared" si="230"/>
        <v>0</v>
      </c>
      <c r="LK82" s="33">
        <f>IFERROR(VLOOKUP($J82,#REF!,LK$2,0),0)</f>
        <v>0</v>
      </c>
      <c r="LL82" s="33">
        <f t="shared" si="230"/>
        <v>0</v>
      </c>
      <c r="LM82" s="33">
        <f>IFERROR(VLOOKUP($J82,#REF!,LM$2,0),0)</f>
        <v>0</v>
      </c>
      <c r="LN82" s="33">
        <f t="shared" si="230"/>
        <v>0</v>
      </c>
      <c r="LO82" s="33">
        <f>IFERROR(VLOOKUP($J82,#REF!,LO$2,0),0)</f>
        <v>0</v>
      </c>
      <c r="LP82" s="33">
        <f t="shared" si="230"/>
        <v>0</v>
      </c>
      <c r="LQ82" s="33">
        <f>IFERROR(VLOOKUP($J82,#REF!,LQ$2,0),0)</f>
        <v>0</v>
      </c>
      <c r="LR82" s="33">
        <f t="shared" si="230"/>
        <v>0</v>
      </c>
      <c r="LS82" s="33">
        <f>IFERROR(VLOOKUP($J82,#REF!,LS$2,0),0)</f>
        <v>0</v>
      </c>
      <c r="LT82" s="33">
        <f t="shared" si="230"/>
        <v>0</v>
      </c>
      <c r="LU82" s="33">
        <f>IFERROR(VLOOKUP($J82,#REF!,LU$2,0),0)</f>
        <v>0</v>
      </c>
      <c r="LV82" s="33">
        <f t="shared" si="230"/>
        <v>0</v>
      </c>
      <c r="LW82" s="33">
        <f>IFERROR(VLOOKUP($J82,#REF!,LW$2,0),0)</f>
        <v>0</v>
      </c>
      <c r="LX82" s="33">
        <f t="shared" si="231"/>
        <v>0</v>
      </c>
      <c r="LY82" s="33">
        <f>IFERROR(VLOOKUP($J82,#REF!,LY$2,0),0)</f>
        <v>0</v>
      </c>
      <c r="LZ82" s="33">
        <f t="shared" si="231"/>
        <v>0</v>
      </c>
      <c r="MA82" s="33">
        <f>IFERROR(VLOOKUP($J82,#REF!,MA$2,0),0)</f>
        <v>0</v>
      </c>
      <c r="MB82" s="33">
        <f t="shared" si="231"/>
        <v>0</v>
      </c>
      <c r="MC82" s="33">
        <f>IFERROR(VLOOKUP($J82,#REF!,MC$2,0),0)</f>
        <v>0</v>
      </c>
      <c r="MD82" s="33">
        <f t="shared" si="231"/>
        <v>0</v>
      </c>
      <c r="ME82" s="33">
        <f>IFERROR(VLOOKUP($J82,#REF!,ME$2,0),0)</f>
        <v>0</v>
      </c>
      <c r="MF82" s="33">
        <f t="shared" si="231"/>
        <v>0</v>
      </c>
      <c r="MG82" s="33">
        <f>IFERROR(VLOOKUP($J82,#REF!,MG$2,0),0)</f>
        <v>0</v>
      </c>
      <c r="MH82" s="33">
        <f t="shared" si="231"/>
        <v>0</v>
      </c>
      <c r="MI82" s="33">
        <f>IFERROR(VLOOKUP($J82,#REF!,MI$2,0),0)</f>
        <v>0</v>
      </c>
      <c r="MJ82" s="33">
        <f t="shared" si="231"/>
        <v>0</v>
      </c>
      <c r="MK82" s="33">
        <f>IFERROR(VLOOKUP($J82,#REF!,MK$2,0),0)</f>
        <v>0</v>
      </c>
      <c r="ML82" s="33">
        <f t="shared" si="231"/>
        <v>0</v>
      </c>
      <c r="MM82" s="33">
        <f>IFERROR(VLOOKUP($J82,#REF!,MM$2,0),0)</f>
        <v>0</v>
      </c>
      <c r="MN82" s="33">
        <f t="shared" si="232"/>
        <v>0</v>
      </c>
      <c r="MO82" s="33">
        <f>IFERROR(VLOOKUP($J82,#REF!,MO$2,0),0)</f>
        <v>0</v>
      </c>
      <c r="MP82" s="33">
        <f t="shared" si="232"/>
        <v>0</v>
      </c>
      <c r="MQ82" s="33">
        <f>IFERROR(VLOOKUP($J82,#REF!,MQ$2,0),0)</f>
        <v>0</v>
      </c>
      <c r="MR82" s="33">
        <f t="shared" si="232"/>
        <v>0</v>
      </c>
      <c r="MS82" s="33">
        <f>IFERROR(VLOOKUP($J82,#REF!,MS$2,0),0)</f>
        <v>0</v>
      </c>
      <c r="MT82" s="33">
        <f t="shared" si="232"/>
        <v>0</v>
      </c>
      <c r="MU82" s="33">
        <f>IFERROR(VLOOKUP($J82,#REF!,MU$2,0),0)</f>
        <v>0</v>
      </c>
      <c r="MV82" s="33">
        <f t="shared" si="232"/>
        <v>0</v>
      </c>
      <c r="MW82" s="33">
        <f>IFERROR(VLOOKUP($J82,#REF!,MW$2,0),0)</f>
        <v>0</v>
      </c>
      <c r="MX82" s="33">
        <f t="shared" si="232"/>
        <v>0</v>
      </c>
      <c r="MY82" s="33">
        <f>IFERROR(VLOOKUP($J82,#REF!,MY$2,0),0)</f>
        <v>0</v>
      </c>
      <c r="MZ82" s="33">
        <f t="shared" si="232"/>
        <v>0</v>
      </c>
      <c r="NA82" s="33">
        <f>IFERROR(VLOOKUP($J82,#REF!,NA$2,0),0)</f>
        <v>0</v>
      </c>
      <c r="NB82" s="33">
        <f t="shared" si="232"/>
        <v>0</v>
      </c>
      <c r="NC82" s="33">
        <f>IFERROR(VLOOKUP($J82,#REF!,NC$2,0),0)</f>
        <v>0</v>
      </c>
      <c r="ND82" s="33">
        <f t="shared" si="233"/>
        <v>0</v>
      </c>
      <c r="NE82" s="33">
        <f>IFERROR(VLOOKUP($J82,#REF!,NE$2,0),0)</f>
        <v>0</v>
      </c>
      <c r="NF82" s="33">
        <f t="shared" si="233"/>
        <v>0</v>
      </c>
      <c r="NG82" s="33">
        <f>IFERROR(VLOOKUP($J82,#REF!,NG$2,0),0)</f>
        <v>0</v>
      </c>
      <c r="NH82" s="33">
        <f t="shared" si="233"/>
        <v>0</v>
      </c>
      <c r="NI82" s="33">
        <f>IFERROR(VLOOKUP($J82,#REF!,NI$2,0),0)</f>
        <v>0</v>
      </c>
      <c r="NJ82" s="33">
        <f t="shared" si="233"/>
        <v>0</v>
      </c>
      <c r="NK82" s="33">
        <f>IFERROR(VLOOKUP($J82,#REF!,NK$2,0),0)</f>
        <v>0</v>
      </c>
      <c r="NL82" s="33">
        <f t="shared" si="233"/>
        <v>0</v>
      </c>
      <c r="NM82" s="33">
        <f>IFERROR(VLOOKUP($J82,#REF!,NM$2,0),0)</f>
        <v>0</v>
      </c>
      <c r="NN82" s="33">
        <f t="shared" si="233"/>
        <v>0</v>
      </c>
      <c r="NO82" s="33">
        <f>IFERROR(VLOOKUP($J82,#REF!,NO$2,0),0)</f>
        <v>0</v>
      </c>
      <c r="NP82" s="33">
        <f t="shared" si="233"/>
        <v>0</v>
      </c>
      <c r="NQ82" s="33">
        <f>IFERROR(VLOOKUP($J82,#REF!,NQ$2,0),0)</f>
        <v>0</v>
      </c>
      <c r="NR82" s="33">
        <f t="shared" si="233"/>
        <v>0</v>
      </c>
      <c r="NS82" s="33">
        <f>IFERROR(VLOOKUP($J82,#REF!,NS$2,0),0)</f>
        <v>0</v>
      </c>
      <c r="NT82" s="33">
        <f t="shared" si="234"/>
        <v>0</v>
      </c>
      <c r="NU82" s="33">
        <f>IFERROR(VLOOKUP($J82,#REF!,NU$2,0),0)</f>
        <v>0</v>
      </c>
      <c r="NV82" s="33">
        <f t="shared" si="234"/>
        <v>0</v>
      </c>
      <c r="NW82" s="33">
        <f>IFERROR(VLOOKUP($J82,#REF!,NW$2,0),0)</f>
        <v>0</v>
      </c>
      <c r="NX82" s="33">
        <f t="shared" si="234"/>
        <v>0</v>
      </c>
      <c r="NY82" s="33">
        <f>IFERROR(VLOOKUP($J82,#REF!,NY$2,0),0)</f>
        <v>0</v>
      </c>
      <c r="NZ82" s="33">
        <f t="shared" si="234"/>
        <v>0</v>
      </c>
      <c r="OA82" s="33">
        <f>IFERROR(VLOOKUP($J82,#REF!,OA$2,0),0)</f>
        <v>0</v>
      </c>
      <c r="OB82" s="33">
        <f t="shared" si="234"/>
        <v>0</v>
      </c>
      <c r="OC82" s="33">
        <f>IFERROR(VLOOKUP($J82,#REF!,OC$2,0),0)</f>
        <v>0</v>
      </c>
      <c r="OD82" s="33">
        <f t="shared" si="234"/>
        <v>0</v>
      </c>
      <c r="OE82" s="33">
        <f>IFERROR(VLOOKUP($J82,#REF!,OE$2,0),0)</f>
        <v>0</v>
      </c>
      <c r="OF82" s="33">
        <f t="shared" si="234"/>
        <v>0</v>
      </c>
      <c r="OG82" s="33">
        <f>IFERROR(VLOOKUP($J82,#REF!,OG$2,0),0)</f>
        <v>0</v>
      </c>
      <c r="OH82" s="33">
        <f t="shared" si="234"/>
        <v>0</v>
      </c>
      <c r="OI82" s="33">
        <f>IFERROR(VLOOKUP($J82,#REF!,OI$2,0),0)</f>
        <v>0</v>
      </c>
      <c r="OJ82" s="33">
        <f t="shared" si="240"/>
        <v>0</v>
      </c>
      <c r="OK82" s="33">
        <f>IFERROR(VLOOKUP($J82,#REF!,OK$2,0),0)</f>
        <v>0</v>
      </c>
      <c r="OL82" s="33">
        <f t="shared" si="240"/>
        <v>0</v>
      </c>
      <c r="OM82" s="33">
        <f>IFERROR(VLOOKUP($J82,#REF!,OM$2,0),0)</f>
        <v>0</v>
      </c>
      <c r="ON82" s="33">
        <f t="shared" si="240"/>
        <v>0</v>
      </c>
      <c r="OO82" s="33">
        <f>IFERROR(VLOOKUP($J82,#REF!,OO$2,0),0)</f>
        <v>0</v>
      </c>
      <c r="OP82" s="33">
        <f t="shared" si="235"/>
        <v>0</v>
      </c>
      <c r="OQ82" s="33">
        <f>IFERROR(VLOOKUP($J82,#REF!,OQ$2,0),0)</f>
        <v>0</v>
      </c>
      <c r="OR82" s="33">
        <f t="shared" si="236"/>
        <v>0</v>
      </c>
      <c r="OS82" s="33">
        <f>IFERROR(VLOOKUP($J82,#REF!,OS$2,0),0)</f>
        <v>0</v>
      </c>
      <c r="OT82" s="33">
        <f t="shared" si="237"/>
        <v>0</v>
      </c>
      <c r="OU82" s="33">
        <f>IFERROR(VLOOKUP($J82,#REF!,OU$2,0),0)</f>
        <v>0</v>
      </c>
      <c r="OV82" s="33">
        <f t="shared" si="238"/>
        <v>0</v>
      </c>
      <c r="OW82" s="33">
        <f>IFERROR(VLOOKUP($J82,#REF!,OW$2,0),0)</f>
        <v>0</v>
      </c>
      <c r="OX82" s="33">
        <f t="shared" si="239"/>
        <v>0</v>
      </c>
    </row>
    <row r="83" spans="2:414">
      <c r="B83" s="63">
        <f t="shared" si="197"/>
        <v>72</v>
      </c>
      <c r="C83" s="28">
        <f>入力⑧!C78</f>
        <v>0</v>
      </c>
      <c r="D83" s="28">
        <f>入力⑧!D78</f>
        <v>0</v>
      </c>
      <c r="E83" s="28">
        <f>入力⑧!E78</f>
        <v>0</v>
      </c>
      <c r="F83" s="28">
        <f>入力⑧!F78</f>
        <v>0</v>
      </c>
      <c r="G83" s="28">
        <f>入力⑧!G78</f>
        <v>0</v>
      </c>
      <c r="H83" s="28">
        <f>入力⑧!H78</f>
        <v>0</v>
      </c>
      <c r="I83" s="28">
        <f>入力⑧!I78</f>
        <v>0</v>
      </c>
      <c r="J83" s="28">
        <f>入力⑧!J78</f>
        <v>0</v>
      </c>
      <c r="K83" s="28" t="str">
        <f>入力⑧!L78</f>
        <v/>
      </c>
      <c r="L83" s="28" t="str">
        <f>入力⑧!M78</f>
        <v/>
      </c>
      <c r="M83" s="28">
        <f>入力⑧!N78</f>
        <v>0</v>
      </c>
      <c r="N83" s="28">
        <f>入力⑧!O78</f>
        <v>0</v>
      </c>
      <c r="O83" s="33">
        <f>IFERROR(VLOOKUP($J83,#REF!,O$2,0),0)</f>
        <v>0</v>
      </c>
      <c r="P83" s="33">
        <f t="shared" si="198"/>
        <v>0</v>
      </c>
      <c r="Q83" s="33">
        <f>IFERROR(VLOOKUP($J83,#REF!,Q$2,0),0)</f>
        <v>0</v>
      </c>
      <c r="R83" s="33">
        <f t="shared" si="198"/>
        <v>0</v>
      </c>
      <c r="S83" s="33">
        <f>IFERROR(VLOOKUP($J83,#REF!,S$2,0),0)</f>
        <v>0</v>
      </c>
      <c r="T83" s="33">
        <f t="shared" si="199"/>
        <v>0</v>
      </c>
      <c r="U83" s="33">
        <f>IFERROR(VLOOKUP($J83,#REF!,U$2,0),0)</f>
        <v>0</v>
      </c>
      <c r="V83" s="33">
        <f t="shared" si="199"/>
        <v>0</v>
      </c>
      <c r="W83" s="33">
        <f>IFERROR(VLOOKUP($J83,#REF!,W$2,0),0)</f>
        <v>0</v>
      </c>
      <c r="X83" s="33">
        <f t="shared" si="200"/>
        <v>0</v>
      </c>
      <c r="Y83" s="33">
        <f>IFERROR(VLOOKUP($J83,#REF!,Y$2,0),0)</f>
        <v>0</v>
      </c>
      <c r="Z83" s="33">
        <f t="shared" si="200"/>
        <v>0</v>
      </c>
      <c r="AA83" s="33">
        <f>IFERROR(VLOOKUP($J83,#REF!,AA$2,0),0)</f>
        <v>0</v>
      </c>
      <c r="AB83" s="33">
        <f t="shared" si="201"/>
        <v>0</v>
      </c>
      <c r="AC83" s="33">
        <f>IFERROR(VLOOKUP($J83,#REF!,AC$2,0),0)</f>
        <v>0</v>
      </c>
      <c r="AD83" s="33">
        <f t="shared" si="201"/>
        <v>0</v>
      </c>
      <c r="AE83" s="33">
        <f>IFERROR(VLOOKUP($J83,#REF!,AE$2,0),0)</f>
        <v>0</v>
      </c>
      <c r="AF83" s="33">
        <f t="shared" si="202"/>
        <v>0</v>
      </c>
      <c r="AG83" s="33">
        <f>IFERROR(VLOOKUP($J83,#REF!,AG$2,0),0)</f>
        <v>0</v>
      </c>
      <c r="AH83" s="33">
        <f t="shared" si="202"/>
        <v>0</v>
      </c>
      <c r="AI83" s="33">
        <f>IFERROR(VLOOKUP($J83,#REF!,AI$2,0),0)</f>
        <v>0</v>
      </c>
      <c r="AJ83" s="33">
        <f t="shared" si="203"/>
        <v>0</v>
      </c>
      <c r="AK83" s="33">
        <f>IFERROR(VLOOKUP($J83,#REF!,AK$2,0),0)</f>
        <v>0</v>
      </c>
      <c r="AL83" s="33">
        <f t="shared" si="203"/>
        <v>0</v>
      </c>
      <c r="AM83" s="33">
        <f>IFERROR(VLOOKUP($J83,#REF!,AM$2,0),0)</f>
        <v>0</v>
      </c>
      <c r="AN83" s="33">
        <f t="shared" si="204"/>
        <v>0</v>
      </c>
      <c r="AO83" s="33">
        <f>IFERROR(VLOOKUP($J83,#REF!,AO$2,0),0)</f>
        <v>0</v>
      </c>
      <c r="AP83" s="33">
        <f t="shared" si="204"/>
        <v>0</v>
      </c>
      <c r="AQ83" s="33">
        <f>IFERROR(VLOOKUP($J83,#REF!,AQ$2,0),0)</f>
        <v>0</v>
      </c>
      <c r="AR83" s="33">
        <f t="shared" si="205"/>
        <v>0</v>
      </c>
      <c r="AS83" s="33">
        <f>IFERROR(VLOOKUP($J83,#REF!,AS$2,0),0)</f>
        <v>0</v>
      </c>
      <c r="AT83" s="33">
        <f t="shared" si="205"/>
        <v>0</v>
      </c>
      <c r="AU83" s="33">
        <f>IFERROR(VLOOKUP($J83,#REF!,AU$2,0),0)</f>
        <v>0</v>
      </c>
      <c r="AV83" s="33">
        <f t="shared" si="206"/>
        <v>0</v>
      </c>
      <c r="AW83" s="33">
        <f>IFERROR(VLOOKUP($J83,#REF!,AW$2,0),0)</f>
        <v>0</v>
      </c>
      <c r="AX83" s="33">
        <f t="shared" si="206"/>
        <v>0</v>
      </c>
      <c r="AY83" s="33">
        <f>IFERROR(VLOOKUP($J83,#REF!,AY$2,0),0)</f>
        <v>0</v>
      </c>
      <c r="AZ83" s="33">
        <f t="shared" si="207"/>
        <v>0</v>
      </c>
      <c r="BA83" s="33">
        <f>IFERROR(VLOOKUP($J83,#REF!,BA$2,0),0)</f>
        <v>0</v>
      </c>
      <c r="BB83" s="33">
        <f t="shared" si="207"/>
        <v>0</v>
      </c>
      <c r="BC83" s="33">
        <f>IFERROR(VLOOKUP($J83,#REF!,BC$2,0),0)</f>
        <v>0</v>
      </c>
      <c r="BD83" s="33">
        <f t="shared" si="208"/>
        <v>0</v>
      </c>
      <c r="BE83" s="33">
        <f>IFERROR(VLOOKUP($J83,#REF!,BE$2,0),0)</f>
        <v>0</v>
      </c>
      <c r="BF83" s="33">
        <f t="shared" si="208"/>
        <v>0</v>
      </c>
      <c r="BG83" s="33">
        <f>IFERROR(VLOOKUP($J83,#REF!,BG$2,0),0)</f>
        <v>0</v>
      </c>
      <c r="BH83" s="33">
        <f t="shared" si="209"/>
        <v>0</v>
      </c>
      <c r="BI83" s="33">
        <f>IFERROR(VLOOKUP($J83,#REF!,BI$2,0),0)</f>
        <v>0</v>
      </c>
      <c r="BJ83" s="33">
        <f t="shared" si="209"/>
        <v>0</v>
      </c>
      <c r="BK83" s="33">
        <f>IFERROR(VLOOKUP($J83,#REF!,BK$2,0),0)</f>
        <v>0</v>
      </c>
      <c r="BL83" s="33">
        <f t="shared" si="210"/>
        <v>0</v>
      </c>
      <c r="BM83" s="33">
        <f>IFERROR(VLOOKUP($J83,#REF!,BM$2,0),0)</f>
        <v>0</v>
      </c>
      <c r="BN83" s="33">
        <f t="shared" si="210"/>
        <v>0</v>
      </c>
      <c r="BO83" s="33">
        <f>IFERROR(VLOOKUP($J83,#REF!,BO$2,0),0)</f>
        <v>0</v>
      </c>
      <c r="BP83" s="33">
        <f t="shared" si="211"/>
        <v>0</v>
      </c>
      <c r="BQ83" s="33">
        <f>IFERROR(VLOOKUP($J83,#REF!,BQ$2,0),0)</f>
        <v>0</v>
      </c>
      <c r="BR83" s="33">
        <f t="shared" si="211"/>
        <v>0</v>
      </c>
      <c r="BS83" s="33">
        <f>IFERROR(VLOOKUP($J83,#REF!,BS$2,0),0)</f>
        <v>0</v>
      </c>
      <c r="BT83" s="33">
        <f t="shared" si="212"/>
        <v>0</v>
      </c>
      <c r="BU83" s="33">
        <f>IFERROR(VLOOKUP($J83,#REF!,BU$2,0),0)</f>
        <v>0</v>
      </c>
      <c r="BV83" s="33">
        <f t="shared" si="212"/>
        <v>0</v>
      </c>
      <c r="BW83" s="33">
        <f>IFERROR(VLOOKUP($J83,#REF!,BW$2,0),0)</f>
        <v>0</v>
      </c>
      <c r="BX83" s="33">
        <f t="shared" si="213"/>
        <v>0</v>
      </c>
      <c r="BY83" s="33">
        <f>IFERROR(VLOOKUP($J83,#REF!,BY$2,0),0)</f>
        <v>0</v>
      </c>
      <c r="BZ83" s="33">
        <f t="shared" si="213"/>
        <v>0</v>
      </c>
      <c r="CA83" s="33">
        <f>IFERROR(VLOOKUP($J83,#REF!,CA$2,0),0)</f>
        <v>0</v>
      </c>
      <c r="CB83" s="33">
        <f t="shared" si="214"/>
        <v>0</v>
      </c>
      <c r="CC83" s="33">
        <f>IFERROR(VLOOKUP($J83,#REF!,CC$2,0),0)</f>
        <v>0</v>
      </c>
      <c r="CD83" s="33">
        <f t="shared" si="214"/>
        <v>0</v>
      </c>
      <c r="CE83" s="33">
        <f>IFERROR(VLOOKUP($J83,#REF!,CE$2,0),0)</f>
        <v>0</v>
      </c>
      <c r="CF83" s="33">
        <f t="shared" si="215"/>
        <v>0</v>
      </c>
      <c r="CG83" s="33">
        <f>IFERROR(VLOOKUP($J83,#REF!,CG$2,0),0)</f>
        <v>0</v>
      </c>
      <c r="CH83" s="33">
        <f t="shared" si="215"/>
        <v>0</v>
      </c>
      <c r="CI83" s="33">
        <f>IFERROR(VLOOKUP($J83,#REF!,CI$2,0),0)</f>
        <v>0</v>
      </c>
      <c r="CJ83" s="33">
        <f t="shared" si="215"/>
        <v>0</v>
      </c>
      <c r="CK83" s="33">
        <f>IFERROR(VLOOKUP($J83,#REF!,CK$2,0),0)</f>
        <v>0</v>
      </c>
      <c r="CL83" s="33">
        <f t="shared" si="215"/>
        <v>0</v>
      </c>
      <c r="CM83" s="33">
        <f>IFERROR(VLOOKUP($J83,#REF!,CM$2,0),0)</f>
        <v>0</v>
      </c>
      <c r="CN83" s="33">
        <f t="shared" si="215"/>
        <v>0</v>
      </c>
      <c r="CO83" s="33">
        <f>IFERROR(VLOOKUP($J83,#REF!,CO$2,0),0)</f>
        <v>0</v>
      </c>
      <c r="CP83" s="33">
        <f t="shared" si="215"/>
        <v>0</v>
      </c>
      <c r="CQ83" s="33">
        <f>IFERROR(VLOOKUP($J83,#REF!,CQ$2,0),0)</f>
        <v>0</v>
      </c>
      <c r="CR83" s="33">
        <f t="shared" si="215"/>
        <v>0</v>
      </c>
      <c r="CS83" s="33">
        <f>IFERROR(VLOOKUP($J83,#REF!,CS$2,0),0)</f>
        <v>0</v>
      </c>
      <c r="CT83" s="33">
        <f t="shared" si="215"/>
        <v>0</v>
      </c>
      <c r="CU83" s="33">
        <f>IFERROR(VLOOKUP($J83,#REF!,CU$2,0),0)</f>
        <v>0</v>
      </c>
      <c r="CV83" s="33">
        <f t="shared" si="216"/>
        <v>0</v>
      </c>
      <c r="CW83" s="33">
        <f>IFERROR(VLOOKUP($J83,#REF!,CW$2,0),0)</f>
        <v>0</v>
      </c>
      <c r="CX83" s="33">
        <f t="shared" si="216"/>
        <v>0</v>
      </c>
      <c r="CY83" s="33">
        <f>IFERROR(VLOOKUP($J83,#REF!,CY$2,0),0)</f>
        <v>0</v>
      </c>
      <c r="CZ83" s="33">
        <f t="shared" si="216"/>
        <v>0</v>
      </c>
      <c r="DA83" s="33">
        <f>IFERROR(VLOOKUP($J83,#REF!,DA$2,0),0)</f>
        <v>0</v>
      </c>
      <c r="DB83" s="33">
        <f t="shared" si="216"/>
        <v>0</v>
      </c>
      <c r="DC83" s="33">
        <f>IFERROR(VLOOKUP($J83,#REF!,DC$2,0),0)</f>
        <v>0</v>
      </c>
      <c r="DD83" s="33">
        <f t="shared" si="216"/>
        <v>0</v>
      </c>
      <c r="DE83" s="33">
        <f>IFERROR(VLOOKUP($J83,#REF!,DE$2,0),0)</f>
        <v>0</v>
      </c>
      <c r="DF83" s="33">
        <f t="shared" si="216"/>
        <v>0</v>
      </c>
      <c r="DG83" s="33">
        <f>IFERROR(VLOOKUP($J83,#REF!,DG$2,0),0)</f>
        <v>0</v>
      </c>
      <c r="DH83" s="33">
        <f t="shared" si="216"/>
        <v>0</v>
      </c>
      <c r="DI83" s="33">
        <f>IFERROR(VLOOKUP($J83,#REF!,DI$2,0),0)</f>
        <v>0</v>
      </c>
      <c r="DJ83" s="33">
        <f t="shared" si="216"/>
        <v>0</v>
      </c>
      <c r="DK83" s="33">
        <f>IFERROR(VLOOKUP($J83,#REF!,DK$2,0),0)</f>
        <v>0</v>
      </c>
      <c r="DL83" s="33">
        <f t="shared" si="217"/>
        <v>0</v>
      </c>
      <c r="DM83" s="33">
        <f>IFERROR(VLOOKUP($J83,#REF!,DM$2,0),0)</f>
        <v>0</v>
      </c>
      <c r="DN83" s="33">
        <f t="shared" si="217"/>
        <v>0</v>
      </c>
      <c r="DO83" s="33">
        <f>IFERROR(VLOOKUP($J83,#REF!,DO$2,0),0)</f>
        <v>0</v>
      </c>
      <c r="DP83" s="33">
        <f t="shared" si="217"/>
        <v>0</v>
      </c>
      <c r="DQ83" s="33">
        <f>IFERROR(VLOOKUP($J83,#REF!,DQ$2,0),0)</f>
        <v>0</v>
      </c>
      <c r="DR83" s="33">
        <f t="shared" si="217"/>
        <v>0</v>
      </c>
      <c r="DS83" s="33">
        <f>IFERROR(VLOOKUP($J83,#REF!,DS$2,0),0)</f>
        <v>0</v>
      </c>
      <c r="DT83" s="33">
        <f t="shared" si="217"/>
        <v>0</v>
      </c>
      <c r="DU83" s="33">
        <f>IFERROR(VLOOKUP($J83,#REF!,DU$2,0),0)</f>
        <v>0</v>
      </c>
      <c r="DV83" s="33">
        <f t="shared" si="217"/>
        <v>0</v>
      </c>
      <c r="DW83" s="33">
        <f>IFERROR(VLOOKUP($J83,#REF!,DW$2,0),0)</f>
        <v>0</v>
      </c>
      <c r="DX83" s="33">
        <f t="shared" si="217"/>
        <v>0</v>
      </c>
      <c r="DY83" s="33">
        <f>IFERROR(VLOOKUP($J83,#REF!,DY$2,0),0)</f>
        <v>0</v>
      </c>
      <c r="DZ83" s="33">
        <f t="shared" si="217"/>
        <v>0</v>
      </c>
      <c r="EA83" s="33">
        <f>IFERROR(VLOOKUP($J83,#REF!,EA$2,0),0)</f>
        <v>0</v>
      </c>
      <c r="EB83" s="33">
        <f t="shared" si="218"/>
        <v>0</v>
      </c>
      <c r="EC83" s="33">
        <f>IFERROR(VLOOKUP($J83,#REF!,EC$2,0),0)</f>
        <v>0</v>
      </c>
      <c r="ED83" s="33">
        <f t="shared" si="218"/>
        <v>0</v>
      </c>
      <c r="EE83" s="33">
        <f>IFERROR(VLOOKUP($J83,#REF!,EE$2,0),0)</f>
        <v>0</v>
      </c>
      <c r="EF83" s="33">
        <f t="shared" si="218"/>
        <v>0</v>
      </c>
      <c r="EG83" s="33">
        <f>IFERROR(VLOOKUP($J83,#REF!,EG$2,0),0)</f>
        <v>0</v>
      </c>
      <c r="EH83" s="33">
        <f t="shared" si="218"/>
        <v>0</v>
      </c>
      <c r="EI83" s="33">
        <f>IFERROR(VLOOKUP($J83,#REF!,EI$2,0),0)</f>
        <v>0</v>
      </c>
      <c r="EJ83" s="33">
        <f t="shared" si="218"/>
        <v>0</v>
      </c>
      <c r="EK83" s="33">
        <f>IFERROR(VLOOKUP($J83,#REF!,EK$2,0),0)</f>
        <v>0</v>
      </c>
      <c r="EL83" s="33">
        <f t="shared" si="218"/>
        <v>0</v>
      </c>
      <c r="EM83" s="33">
        <f>IFERROR(VLOOKUP($J83,#REF!,EM$2,0),0)</f>
        <v>0</v>
      </c>
      <c r="EN83" s="33">
        <f t="shared" si="218"/>
        <v>0</v>
      </c>
      <c r="EO83" s="33">
        <f>IFERROR(VLOOKUP($J83,#REF!,EO$2,0),0)</f>
        <v>0</v>
      </c>
      <c r="EP83" s="33">
        <f t="shared" si="218"/>
        <v>0</v>
      </c>
      <c r="EQ83" s="33">
        <f>IFERROR(VLOOKUP($J83,#REF!,EQ$2,0),0)</f>
        <v>0</v>
      </c>
      <c r="ER83" s="33">
        <f t="shared" si="219"/>
        <v>0</v>
      </c>
      <c r="ES83" s="33">
        <f>IFERROR(VLOOKUP($J83,#REF!,ES$2,0),0)</f>
        <v>0</v>
      </c>
      <c r="ET83" s="33">
        <f t="shared" si="219"/>
        <v>0</v>
      </c>
      <c r="EU83" s="33">
        <f>IFERROR(VLOOKUP($J83,#REF!,EU$2,0),0)</f>
        <v>0</v>
      </c>
      <c r="EV83" s="33">
        <f t="shared" si="219"/>
        <v>0</v>
      </c>
      <c r="EW83" s="33">
        <f>IFERROR(VLOOKUP($J83,#REF!,EW$2,0),0)</f>
        <v>0</v>
      </c>
      <c r="EX83" s="33">
        <f t="shared" si="219"/>
        <v>0</v>
      </c>
      <c r="EY83" s="33">
        <f>IFERROR(VLOOKUP($J83,#REF!,EY$2,0),0)</f>
        <v>0</v>
      </c>
      <c r="EZ83" s="33">
        <f t="shared" si="219"/>
        <v>0</v>
      </c>
      <c r="FA83" s="33">
        <f>IFERROR(VLOOKUP($J83,#REF!,FA$2,0),0)</f>
        <v>0</v>
      </c>
      <c r="FB83" s="33">
        <f t="shared" si="219"/>
        <v>0</v>
      </c>
      <c r="FC83" s="33">
        <f>IFERROR(VLOOKUP($J83,#REF!,FC$2,0),0)</f>
        <v>0</v>
      </c>
      <c r="FD83" s="33">
        <f t="shared" si="219"/>
        <v>0</v>
      </c>
      <c r="FE83" s="33">
        <f>IFERROR(VLOOKUP($J83,#REF!,FE$2,0),0)</f>
        <v>0</v>
      </c>
      <c r="FF83" s="33">
        <f t="shared" si="219"/>
        <v>0</v>
      </c>
      <c r="FG83" s="33">
        <f>IFERROR(VLOOKUP($J83,#REF!,FG$2,0),0)</f>
        <v>0</v>
      </c>
      <c r="FH83" s="33">
        <f t="shared" si="220"/>
        <v>0</v>
      </c>
      <c r="FI83" s="33">
        <f>IFERROR(VLOOKUP($J83,#REF!,FI$2,0),0)</f>
        <v>0</v>
      </c>
      <c r="FJ83" s="33">
        <f t="shared" si="220"/>
        <v>0</v>
      </c>
      <c r="FK83" s="33">
        <f>IFERROR(VLOOKUP($J83,#REF!,FK$2,0),0)</f>
        <v>0</v>
      </c>
      <c r="FL83" s="33">
        <f t="shared" si="220"/>
        <v>0</v>
      </c>
      <c r="FM83" s="33">
        <f>IFERROR(VLOOKUP($J83,#REF!,FM$2,0),0)</f>
        <v>0</v>
      </c>
      <c r="FN83" s="33">
        <f t="shared" si="220"/>
        <v>0</v>
      </c>
      <c r="FO83" s="33">
        <f>IFERROR(VLOOKUP($J83,#REF!,FO$2,0),0)</f>
        <v>0</v>
      </c>
      <c r="FP83" s="33">
        <f t="shared" si="220"/>
        <v>0</v>
      </c>
      <c r="FQ83" s="33">
        <f>IFERROR(VLOOKUP($J83,#REF!,FQ$2,0),0)</f>
        <v>0</v>
      </c>
      <c r="FR83" s="33">
        <f t="shared" si="220"/>
        <v>0</v>
      </c>
      <c r="FS83" s="33">
        <f>IFERROR(VLOOKUP($J83,#REF!,FS$2,0),0)</f>
        <v>0</v>
      </c>
      <c r="FT83" s="33">
        <f t="shared" si="220"/>
        <v>0</v>
      </c>
      <c r="FU83" s="33">
        <f>IFERROR(VLOOKUP($J83,#REF!,FU$2,0),0)</f>
        <v>0</v>
      </c>
      <c r="FV83" s="33">
        <f t="shared" si="220"/>
        <v>0</v>
      </c>
      <c r="FW83" s="33">
        <f>IFERROR(VLOOKUP($J83,#REF!,FW$2,0),0)</f>
        <v>0</v>
      </c>
      <c r="FX83" s="33">
        <f t="shared" si="221"/>
        <v>0</v>
      </c>
      <c r="FY83" s="33">
        <f>IFERROR(VLOOKUP($J83,#REF!,FY$2,0),0)</f>
        <v>0</v>
      </c>
      <c r="FZ83" s="33">
        <f t="shared" si="221"/>
        <v>0</v>
      </c>
      <c r="GA83" s="33">
        <f>IFERROR(VLOOKUP($J83,#REF!,GA$2,0),0)</f>
        <v>0</v>
      </c>
      <c r="GB83" s="33">
        <f t="shared" si="221"/>
        <v>0</v>
      </c>
      <c r="GC83" s="33">
        <f>IFERROR(VLOOKUP($J83,#REF!,GC$2,0),0)</f>
        <v>0</v>
      </c>
      <c r="GD83" s="33">
        <f t="shared" si="221"/>
        <v>0</v>
      </c>
      <c r="GE83" s="33">
        <f>IFERROR(VLOOKUP($J83,#REF!,GE$2,0),0)</f>
        <v>0</v>
      </c>
      <c r="GF83" s="33">
        <f t="shared" si="221"/>
        <v>0</v>
      </c>
      <c r="GG83" s="33">
        <f>IFERROR(VLOOKUP($J83,#REF!,GG$2,0),0)</f>
        <v>0</v>
      </c>
      <c r="GH83" s="33">
        <f t="shared" si="221"/>
        <v>0</v>
      </c>
      <c r="GI83" s="33">
        <f>IFERROR(VLOOKUP($J83,#REF!,GI$2,0),0)</f>
        <v>0</v>
      </c>
      <c r="GJ83" s="33">
        <f t="shared" si="221"/>
        <v>0</v>
      </c>
      <c r="GK83" s="33">
        <f>IFERROR(VLOOKUP($J83,#REF!,GK$2,0),0)</f>
        <v>0</v>
      </c>
      <c r="GL83" s="33">
        <f t="shared" si="221"/>
        <v>0</v>
      </c>
      <c r="GM83" s="33">
        <f>IFERROR(VLOOKUP($J83,#REF!,GM$2,0),0)</f>
        <v>0</v>
      </c>
      <c r="GN83" s="33">
        <f t="shared" si="222"/>
        <v>0</v>
      </c>
      <c r="GO83" s="33">
        <f>IFERROR(VLOOKUP($J83,#REF!,GO$2,0),0)</f>
        <v>0</v>
      </c>
      <c r="GP83" s="33">
        <f t="shared" si="222"/>
        <v>0</v>
      </c>
      <c r="GQ83" s="33">
        <f>IFERROR(VLOOKUP($J83,#REF!,GQ$2,0),0)</f>
        <v>0</v>
      </c>
      <c r="GR83" s="33">
        <f t="shared" si="222"/>
        <v>0</v>
      </c>
      <c r="GS83" s="33">
        <f>IFERROR(VLOOKUP($J83,#REF!,GS$2,0),0)</f>
        <v>0</v>
      </c>
      <c r="GT83" s="33">
        <f t="shared" si="222"/>
        <v>0</v>
      </c>
      <c r="GU83" s="33">
        <f>IFERROR(VLOOKUP($J83,#REF!,GU$2,0),0)</f>
        <v>0</v>
      </c>
      <c r="GV83" s="33">
        <f t="shared" si="222"/>
        <v>0</v>
      </c>
      <c r="GW83" s="33">
        <f>IFERROR(VLOOKUP($J83,#REF!,GW$2,0),0)</f>
        <v>0</v>
      </c>
      <c r="GX83" s="33">
        <f t="shared" si="222"/>
        <v>0</v>
      </c>
      <c r="GY83" s="33">
        <f>IFERROR(VLOOKUP($J83,#REF!,GY$2,0),0)</f>
        <v>0</v>
      </c>
      <c r="GZ83" s="33">
        <f t="shared" si="222"/>
        <v>0</v>
      </c>
      <c r="HA83" s="33">
        <f>IFERROR(VLOOKUP($J83,#REF!,HA$2,0),0)</f>
        <v>0</v>
      </c>
      <c r="HB83" s="33">
        <f t="shared" si="223"/>
        <v>0</v>
      </c>
      <c r="HC83" s="33">
        <f>IFERROR(VLOOKUP($J83,#REF!,HC$2,0),0)</f>
        <v>0</v>
      </c>
      <c r="HD83" s="33">
        <f t="shared" si="223"/>
        <v>0</v>
      </c>
      <c r="HE83" s="33">
        <f>IFERROR(VLOOKUP($J83,#REF!,HE$2,0),0)</f>
        <v>0</v>
      </c>
      <c r="HF83" s="33">
        <f t="shared" si="223"/>
        <v>0</v>
      </c>
      <c r="HG83" s="33">
        <f>IFERROR(VLOOKUP($J83,#REF!,HG$2,0),0)</f>
        <v>0</v>
      </c>
      <c r="HH83" s="33">
        <f t="shared" si="223"/>
        <v>0</v>
      </c>
      <c r="HI83" s="33">
        <f>IFERROR(VLOOKUP($J83,#REF!,HI$2,0),0)</f>
        <v>0</v>
      </c>
      <c r="HJ83" s="33">
        <f t="shared" si="223"/>
        <v>0</v>
      </c>
      <c r="HK83" s="33">
        <f>IFERROR(VLOOKUP($J83,#REF!,HK$2,0),0)</f>
        <v>0</v>
      </c>
      <c r="HL83" s="33">
        <f t="shared" si="223"/>
        <v>0</v>
      </c>
      <c r="HM83" s="33">
        <f>IFERROR(VLOOKUP($J83,#REF!,HM$2,0),0)</f>
        <v>0</v>
      </c>
      <c r="HN83" s="33">
        <f t="shared" si="223"/>
        <v>0</v>
      </c>
      <c r="HO83" s="33">
        <f>IFERROR(VLOOKUP($J83,#REF!,HO$2,0),0)</f>
        <v>0</v>
      </c>
      <c r="HP83" s="33">
        <f t="shared" si="223"/>
        <v>0</v>
      </c>
      <c r="HQ83" s="33">
        <f>IFERROR(VLOOKUP($J83,#REF!,HQ$2,0),0)</f>
        <v>0</v>
      </c>
      <c r="HR83" s="33">
        <f t="shared" si="224"/>
        <v>0</v>
      </c>
      <c r="HS83" s="33">
        <f>IFERROR(VLOOKUP($J83,#REF!,HS$2,0),0)</f>
        <v>0</v>
      </c>
      <c r="HT83" s="33">
        <f t="shared" si="224"/>
        <v>0</v>
      </c>
      <c r="HU83" s="33">
        <f>IFERROR(VLOOKUP($J83,#REF!,HU$2,0),0)</f>
        <v>0</v>
      </c>
      <c r="HV83" s="33">
        <f t="shared" si="224"/>
        <v>0</v>
      </c>
      <c r="HW83" s="33">
        <f>IFERROR(VLOOKUP($J83,#REF!,HW$2,0),0)</f>
        <v>0</v>
      </c>
      <c r="HX83" s="33">
        <f t="shared" si="224"/>
        <v>0</v>
      </c>
      <c r="HY83" s="33">
        <f>IFERROR(VLOOKUP($J83,#REF!,HY$2,0),0)</f>
        <v>0</v>
      </c>
      <c r="HZ83" s="33">
        <f t="shared" si="224"/>
        <v>0</v>
      </c>
      <c r="IA83" s="33">
        <f>IFERROR(VLOOKUP($J83,#REF!,IA$2,0),0)</f>
        <v>0</v>
      </c>
      <c r="IB83" s="33">
        <f t="shared" si="224"/>
        <v>0</v>
      </c>
      <c r="IC83" s="33">
        <f>IFERROR(VLOOKUP($J83,#REF!,IC$2,0),0)</f>
        <v>0</v>
      </c>
      <c r="ID83" s="33">
        <f t="shared" si="224"/>
        <v>0</v>
      </c>
      <c r="IE83" s="33">
        <f>IFERROR(VLOOKUP($J83,#REF!,IE$2,0),0)</f>
        <v>0</v>
      </c>
      <c r="IF83" s="33">
        <f t="shared" si="224"/>
        <v>0</v>
      </c>
      <c r="IG83" s="33">
        <f>IFERROR(VLOOKUP($J83,#REF!,IG$2,0),0)</f>
        <v>0</v>
      </c>
      <c r="IH83" s="33">
        <f t="shared" si="225"/>
        <v>0</v>
      </c>
      <c r="II83" s="33">
        <f>IFERROR(VLOOKUP($J83,#REF!,II$2,0),0)</f>
        <v>0</v>
      </c>
      <c r="IJ83" s="33">
        <f t="shared" si="225"/>
        <v>0</v>
      </c>
      <c r="IK83" s="33">
        <f>IFERROR(VLOOKUP($J83,#REF!,IK$2,0),0)</f>
        <v>0</v>
      </c>
      <c r="IL83" s="33">
        <f t="shared" si="225"/>
        <v>0</v>
      </c>
      <c r="IM83" s="33">
        <f>IFERROR(VLOOKUP($J83,#REF!,IM$2,0),0)</f>
        <v>0</v>
      </c>
      <c r="IN83" s="33">
        <f t="shared" si="225"/>
        <v>0</v>
      </c>
      <c r="IO83" s="33">
        <f>IFERROR(VLOOKUP($J83,#REF!,IO$2,0),0)</f>
        <v>0</v>
      </c>
      <c r="IP83" s="33">
        <f t="shared" si="225"/>
        <v>0</v>
      </c>
      <c r="IQ83" s="33">
        <f>IFERROR(VLOOKUP($J83,#REF!,IQ$2,0),0)</f>
        <v>0</v>
      </c>
      <c r="IR83" s="33">
        <f t="shared" si="225"/>
        <v>0</v>
      </c>
      <c r="IS83" s="33">
        <f>IFERROR(VLOOKUP($J83,#REF!,IS$2,0),0)</f>
        <v>0</v>
      </c>
      <c r="IT83" s="33">
        <f t="shared" si="225"/>
        <v>0</v>
      </c>
      <c r="IU83" s="33">
        <f>IFERROR(VLOOKUP($J83,#REF!,IU$2,0),0)</f>
        <v>0</v>
      </c>
      <c r="IV83" s="33">
        <f t="shared" si="225"/>
        <v>0</v>
      </c>
      <c r="IW83" s="33">
        <f>IFERROR(VLOOKUP($J83,#REF!,IW$2,0),0)</f>
        <v>0</v>
      </c>
      <c r="IX83" s="33">
        <f t="shared" si="226"/>
        <v>0</v>
      </c>
      <c r="IY83" s="33">
        <f>IFERROR(VLOOKUP($J83,#REF!,IY$2,0),0)</f>
        <v>0</v>
      </c>
      <c r="IZ83" s="33">
        <f t="shared" si="226"/>
        <v>0</v>
      </c>
      <c r="JA83" s="33">
        <f>IFERROR(VLOOKUP($J83,#REF!,JA$2,0),0)</f>
        <v>0</v>
      </c>
      <c r="JB83" s="33">
        <f t="shared" si="226"/>
        <v>0</v>
      </c>
      <c r="JC83" s="33">
        <f>IFERROR(VLOOKUP($J83,#REF!,JC$2,0),0)</f>
        <v>0</v>
      </c>
      <c r="JD83" s="33">
        <f t="shared" si="226"/>
        <v>0</v>
      </c>
      <c r="JE83" s="33">
        <f>IFERROR(VLOOKUP($J83,#REF!,JE$2,0),0)</f>
        <v>0</v>
      </c>
      <c r="JF83" s="33">
        <f t="shared" si="226"/>
        <v>0</v>
      </c>
      <c r="JG83" s="33">
        <f>IFERROR(VLOOKUP($J83,#REF!,JG$2,0),0)</f>
        <v>0</v>
      </c>
      <c r="JH83" s="33">
        <f t="shared" si="226"/>
        <v>0</v>
      </c>
      <c r="JI83" s="33">
        <f>IFERROR(VLOOKUP($J83,#REF!,JI$2,0),0)</f>
        <v>0</v>
      </c>
      <c r="JJ83" s="33">
        <f t="shared" si="226"/>
        <v>0</v>
      </c>
      <c r="JK83" s="33">
        <f>IFERROR(VLOOKUP($J83,#REF!,JK$2,0),0)</f>
        <v>0</v>
      </c>
      <c r="JL83" s="33">
        <f t="shared" si="226"/>
        <v>0</v>
      </c>
      <c r="JM83" s="33">
        <f>IFERROR(VLOOKUP($J83,#REF!,JM$2,0),0)</f>
        <v>0</v>
      </c>
      <c r="JN83" s="33">
        <f t="shared" si="227"/>
        <v>0</v>
      </c>
      <c r="JO83" s="33">
        <f>IFERROR(VLOOKUP($J83,#REF!,JO$2,0),0)</f>
        <v>0</v>
      </c>
      <c r="JP83" s="33">
        <f t="shared" si="227"/>
        <v>0</v>
      </c>
      <c r="JQ83" s="33">
        <f>IFERROR(VLOOKUP($J83,#REF!,JQ$2,0),0)</f>
        <v>0</v>
      </c>
      <c r="JR83" s="33">
        <f t="shared" si="227"/>
        <v>0</v>
      </c>
      <c r="JS83" s="33">
        <f>IFERROR(VLOOKUP($J83,#REF!,JS$2,0),0)</f>
        <v>0</v>
      </c>
      <c r="JT83" s="33">
        <f t="shared" si="227"/>
        <v>0</v>
      </c>
      <c r="JU83" s="33">
        <f>IFERROR(VLOOKUP($J83,#REF!,JU$2,0),0)</f>
        <v>0</v>
      </c>
      <c r="JV83" s="33">
        <f t="shared" si="227"/>
        <v>0</v>
      </c>
      <c r="JW83" s="33">
        <f>IFERROR(VLOOKUP($J83,#REF!,JW$2,0),0)</f>
        <v>0</v>
      </c>
      <c r="JX83" s="33">
        <f t="shared" si="227"/>
        <v>0</v>
      </c>
      <c r="JY83" s="33">
        <f>IFERROR(VLOOKUP($J83,#REF!,JY$2,0),0)</f>
        <v>0</v>
      </c>
      <c r="JZ83" s="33">
        <f t="shared" si="227"/>
        <v>0</v>
      </c>
      <c r="KA83" s="33">
        <f>IFERROR(VLOOKUP($J83,#REF!,KA$2,0),0)</f>
        <v>0</v>
      </c>
      <c r="KB83" s="33">
        <f t="shared" si="227"/>
        <v>0</v>
      </c>
      <c r="KC83" s="33">
        <f>IFERROR(VLOOKUP($J83,#REF!,KC$2,0),0)</f>
        <v>0</v>
      </c>
      <c r="KD83" s="33">
        <f t="shared" si="228"/>
        <v>0</v>
      </c>
      <c r="KE83" s="33">
        <f>IFERROR(VLOOKUP($J83,#REF!,KE$2,0),0)</f>
        <v>0</v>
      </c>
      <c r="KF83" s="33">
        <f t="shared" si="228"/>
        <v>0</v>
      </c>
      <c r="KG83" s="33">
        <f>IFERROR(VLOOKUP($J83,#REF!,KG$2,0),0)</f>
        <v>0</v>
      </c>
      <c r="KH83" s="33">
        <f t="shared" si="228"/>
        <v>0</v>
      </c>
      <c r="KI83" s="33">
        <f>IFERROR(VLOOKUP($J83,#REF!,KI$2,0),0)</f>
        <v>0</v>
      </c>
      <c r="KJ83" s="33">
        <f t="shared" si="228"/>
        <v>0</v>
      </c>
      <c r="KK83" s="33">
        <f>IFERROR(VLOOKUP($J83,#REF!,KK$2,0),0)</f>
        <v>0</v>
      </c>
      <c r="KL83" s="33">
        <f t="shared" si="228"/>
        <v>0</v>
      </c>
      <c r="KM83" s="33">
        <f>IFERROR(VLOOKUP($J83,#REF!,KM$2,0),0)</f>
        <v>0</v>
      </c>
      <c r="KN83" s="33">
        <f t="shared" si="228"/>
        <v>0</v>
      </c>
      <c r="KO83" s="33">
        <f>IFERROR(VLOOKUP($J83,#REF!,KO$2,0),0)</f>
        <v>0</v>
      </c>
      <c r="KP83" s="33">
        <f t="shared" si="228"/>
        <v>0</v>
      </c>
      <c r="KQ83" s="33">
        <f>IFERROR(VLOOKUP($J83,#REF!,KQ$2,0),0)</f>
        <v>0</v>
      </c>
      <c r="KR83" s="33">
        <f t="shared" si="228"/>
        <v>0</v>
      </c>
      <c r="KS83" s="33">
        <f>IFERROR(VLOOKUP($J83,#REF!,KS$2,0),0)</f>
        <v>0</v>
      </c>
      <c r="KT83" s="33">
        <f t="shared" si="229"/>
        <v>0</v>
      </c>
      <c r="KU83" s="33">
        <f>IFERROR(VLOOKUP($J83,#REF!,KU$2,0),0)</f>
        <v>0</v>
      </c>
      <c r="KV83" s="33">
        <f t="shared" si="229"/>
        <v>0</v>
      </c>
      <c r="KW83" s="33">
        <f>IFERROR(VLOOKUP($J83,#REF!,KW$2,0),0)</f>
        <v>0</v>
      </c>
      <c r="KX83" s="33">
        <f t="shared" si="229"/>
        <v>0</v>
      </c>
      <c r="KY83" s="33">
        <f>IFERROR(VLOOKUP($J83,#REF!,KY$2,0),0)</f>
        <v>0</v>
      </c>
      <c r="KZ83" s="33">
        <f t="shared" si="229"/>
        <v>0</v>
      </c>
      <c r="LA83" s="33">
        <f>IFERROR(VLOOKUP($J83,#REF!,LA$2,0),0)</f>
        <v>0</v>
      </c>
      <c r="LB83" s="33">
        <f t="shared" si="229"/>
        <v>0</v>
      </c>
      <c r="LC83" s="33">
        <f>IFERROR(VLOOKUP($J83,#REF!,LC$2,0),0)</f>
        <v>0</v>
      </c>
      <c r="LD83" s="33">
        <f t="shared" si="229"/>
        <v>0</v>
      </c>
      <c r="LE83" s="33">
        <f>IFERROR(VLOOKUP($J83,#REF!,LE$2,0),0)</f>
        <v>0</v>
      </c>
      <c r="LF83" s="33">
        <f t="shared" si="229"/>
        <v>0</v>
      </c>
      <c r="LG83" s="33">
        <f>IFERROR(VLOOKUP($J83,#REF!,LG$2,0),0)</f>
        <v>0</v>
      </c>
      <c r="LH83" s="33">
        <f t="shared" si="229"/>
        <v>0</v>
      </c>
      <c r="LI83" s="33">
        <f>IFERROR(VLOOKUP($J83,#REF!,LI$2,0),0)</f>
        <v>0</v>
      </c>
      <c r="LJ83" s="33">
        <f t="shared" si="230"/>
        <v>0</v>
      </c>
      <c r="LK83" s="33">
        <f>IFERROR(VLOOKUP($J83,#REF!,LK$2,0),0)</f>
        <v>0</v>
      </c>
      <c r="LL83" s="33">
        <f t="shared" si="230"/>
        <v>0</v>
      </c>
      <c r="LM83" s="33">
        <f>IFERROR(VLOOKUP($J83,#REF!,LM$2,0),0)</f>
        <v>0</v>
      </c>
      <c r="LN83" s="33">
        <f t="shared" si="230"/>
        <v>0</v>
      </c>
      <c r="LO83" s="33">
        <f>IFERROR(VLOOKUP($J83,#REF!,LO$2,0),0)</f>
        <v>0</v>
      </c>
      <c r="LP83" s="33">
        <f t="shared" si="230"/>
        <v>0</v>
      </c>
      <c r="LQ83" s="33">
        <f>IFERROR(VLOOKUP($J83,#REF!,LQ$2,0),0)</f>
        <v>0</v>
      </c>
      <c r="LR83" s="33">
        <f t="shared" si="230"/>
        <v>0</v>
      </c>
      <c r="LS83" s="33">
        <f>IFERROR(VLOOKUP($J83,#REF!,LS$2,0),0)</f>
        <v>0</v>
      </c>
      <c r="LT83" s="33">
        <f t="shared" si="230"/>
        <v>0</v>
      </c>
      <c r="LU83" s="33">
        <f>IFERROR(VLOOKUP($J83,#REF!,LU$2,0),0)</f>
        <v>0</v>
      </c>
      <c r="LV83" s="33">
        <f t="shared" si="230"/>
        <v>0</v>
      </c>
      <c r="LW83" s="33">
        <f>IFERROR(VLOOKUP($J83,#REF!,LW$2,0),0)</f>
        <v>0</v>
      </c>
      <c r="LX83" s="33">
        <f t="shared" si="231"/>
        <v>0</v>
      </c>
      <c r="LY83" s="33">
        <f>IFERROR(VLOOKUP($J83,#REF!,LY$2,0),0)</f>
        <v>0</v>
      </c>
      <c r="LZ83" s="33">
        <f t="shared" si="231"/>
        <v>0</v>
      </c>
      <c r="MA83" s="33">
        <f>IFERROR(VLOOKUP($J83,#REF!,MA$2,0),0)</f>
        <v>0</v>
      </c>
      <c r="MB83" s="33">
        <f t="shared" si="231"/>
        <v>0</v>
      </c>
      <c r="MC83" s="33">
        <f>IFERROR(VLOOKUP($J83,#REF!,MC$2,0),0)</f>
        <v>0</v>
      </c>
      <c r="MD83" s="33">
        <f t="shared" si="231"/>
        <v>0</v>
      </c>
      <c r="ME83" s="33">
        <f>IFERROR(VLOOKUP($J83,#REF!,ME$2,0),0)</f>
        <v>0</v>
      </c>
      <c r="MF83" s="33">
        <f t="shared" si="231"/>
        <v>0</v>
      </c>
      <c r="MG83" s="33">
        <f>IFERROR(VLOOKUP($J83,#REF!,MG$2,0),0)</f>
        <v>0</v>
      </c>
      <c r="MH83" s="33">
        <f t="shared" si="231"/>
        <v>0</v>
      </c>
      <c r="MI83" s="33">
        <f>IFERROR(VLOOKUP($J83,#REF!,MI$2,0),0)</f>
        <v>0</v>
      </c>
      <c r="MJ83" s="33">
        <f t="shared" si="231"/>
        <v>0</v>
      </c>
      <c r="MK83" s="33">
        <f>IFERROR(VLOOKUP($J83,#REF!,MK$2,0),0)</f>
        <v>0</v>
      </c>
      <c r="ML83" s="33">
        <f t="shared" si="231"/>
        <v>0</v>
      </c>
      <c r="MM83" s="33">
        <f>IFERROR(VLOOKUP($J83,#REF!,MM$2,0),0)</f>
        <v>0</v>
      </c>
      <c r="MN83" s="33">
        <f t="shared" si="232"/>
        <v>0</v>
      </c>
      <c r="MO83" s="33">
        <f>IFERROR(VLOOKUP($J83,#REF!,MO$2,0),0)</f>
        <v>0</v>
      </c>
      <c r="MP83" s="33">
        <f t="shared" si="232"/>
        <v>0</v>
      </c>
      <c r="MQ83" s="33">
        <f>IFERROR(VLOOKUP($J83,#REF!,MQ$2,0),0)</f>
        <v>0</v>
      </c>
      <c r="MR83" s="33">
        <f t="shared" si="232"/>
        <v>0</v>
      </c>
      <c r="MS83" s="33">
        <f>IFERROR(VLOOKUP($J83,#REF!,MS$2,0),0)</f>
        <v>0</v>
      </c>
      <c r="MT83" s="33">
        <f t="shared" si="232"/>
        <v>0</v>
      </c>
      <c r="MU83" s="33">
        <f>IFERROR(VLOOKUP($J83,#REF!,MU$2,0),0)</f>
        <v>0</v>
      </c>
      <c r="MV83" s="33">
        <f t="shared" si="232"/>
        <v>0</v>
      </c>
      <c r="MW83" s="33">
        <f>IFERROR(VLOOKUP($J83,#REF!,MW$2,0),0)</f>
        <v>0</v>
      </c>
      <c r="MX83" s="33">
        <f t="shared" si="232"/>
        <v>0</v>
      </c>
      <c r="MY83" s="33">
        <f>IFERROR(VLOOKUP($J83,#REF!,MY$2,0),0)</f>
        <v>0</v>
      </c>
      <c r="MZ83" s="33">
        <f t="shared" si="232"/>
        <v>0</v>
      </c>
      <c r="NA83" s="33">
        <f>IFERROR(VLOOKUP($J83,#REF!,NA$2,0),0)</f>
        <v>0</v>
      </c>
      <c r="NB83" s="33">
        <f t="shared" si="232"/>
        <v>0</v>
      </c>
      <c r="NC83" s="33">
        <f>IFERROR(VLOOKUP($J83,#REF!,NC$2,0),0)</f>
        <v>0</v>
      </c>
      <c r="ND83" s="33">
        <f t="shared" si="233"/>
        <v>0</v>
      </c>
      <c r="NE83" s="33">
        <f>IFERROR(VLOOKUP($J83,#REF!,NE$2,0),0)</f>
        <v>0</v>
      </c>
      <c r="NF83" s="33">
        <f t="shared" si="233"/>
        <v>0</v>
      </c>
      <c r="NG83" s="33">
        <f>IFERROR(VLOOKUP($J83,#REF!,NG$2,0),0)</f>
        <v>0</v>
      </c>
      <c r="NH83" s="33">
        <f t="shared" si="233"/>
        <v>0</v>
      </c>
      <c r="NI83" s="33">
        <f>IFERROR(VLOOKUP($J83,#REF!,NI$2,0),0)</f>
        <v>0</v>
      </c>
      <c r="NJ83" s="33">
        <f t="shared" si="233"/>
        <v>0</v>
      </c>
      <c r="NK83" s="33">
        <f>IFERROR(VLOOKUP($J83,#REF!,NK$2,0),0)</f>
        <v>0</v>
      </c>
      <c r="NL83" s="33">
        <f t="shared" si="233"/>
        <v>0</v>
      </c>
      <c r="NM83" s="33">
        <f>IFERROR(VLOOKUP($J83,#REF!,NM$2,0),0)</f>
        <v>0</v>
      </c>
      <c r="NN83" s="33">
        <f t="shared" si="233"/>
        <v>0</v>
      </c>
      <c r="NO83" s="33">
        <f>IFERROR(VLOOKUP($J83,#REF!,NO$2,0),0)</f>
        <v>0</v>
      </c>
      <c r="NP83" s="33">
        <f t="shared" si="233"/>
        <v>0</v>
      </c>
      <c r="NQ83" s="33">
        <f>IFERROR(VLOOKUP($J83,#REF!,NQ$2,0),0)</f>
        <v>0</v>
      </c>
      <c r="NR83" s="33">
        <f t="shared" si="233"/>
        <v>0</v>
      </c>
      <c r="NS83" s="33">
        <f>IFERROR(VLOOKUP($J83,#REF!,NS$2,0),0)</f>
        <v>0</v>
      </c>
      <c r="NT83" s="33">
        <f t="shared" si="234"/>
        <v>0</v>
      </c>
      <c r="NU83" s="33">
        <f>IFERROR(VLOOKUP($J83,#REF!,NU$2,0),0)</f>
        <v>0</v>
      </c>
      <c r="NV83" s="33">
        <f t="shared" si="234"/>
        <v>0</v>
      </c>
      <c r="NW83" s="33">
        <f>IFERROR(VLOOKUP($J83,#REF!,NW$2,0),0)</f>
        <v>0</v>
      </c>
      <c r="NX83" s="33">
        <f t="shared" si="234"/>
        <v>0</v>
      </c>
      <c r="NY83" s="33">
        <f>IFERROR(VLOOKUP($J83,#REF!,NY$2,0),0)</f>
        <v>0</v>
      </c>
      <c r="NZ83" s="33">
        <f t="shared" si="234"/>
        <v>0</v>
      </c>
      <c r="OA83" s="33">
        <f>IFERROR(VLOOKUP($J83,#REF!,OA$2,0),0)</f>
        <v>0</v>
      </c>
      <c r="OB83" s="33">
        <f t="shared" si="234"/>
        <v>0</v>
      </c>
      <c r="OC83" s="33">
        <f>IFERROR(VLOOKUP($J83,#REF!,OC$2,0),0)</f>
        <v>0</v>
      </c>
      <c r="OD83" s="33">
        <f t="shared" si="234"/>
        <v>0</v>
      </c>
      <c r="OE83" s="33">
        <f>IFERROR(VLOOKUP($J83,#REF!,OE$2,0),0)</f>
        <v>0</v>
      </c>
      <c r="OF83" s="33">
        <f t="shared" si="234"/>
        <v>0</v>
      </c>
      <c r="OG83" s="33">
        <f>IFERROR(VLOOKUP($J83,#REF!,OG$2,0),0)</f>
        <v>0</v>
      </c>
      <c r="OH83" s="33">
        <f t="shared" si="234"/>
        <v>0</v>
      </c>
      <c r="OI83" s="33">
        <f>IFERROR(VLOOKUP($J83,#REF!,OI$2,0),0)</f>
        <v>0</v>
      </c>
      <c r="OJ83" s="33">
        <f t="shared" si="240"/>
        <v>0</v>
      </c>
      <c r="OK83" s="33">
        <f>IFERROR(VLOOKUP($J83,#REF!,OK$2,0),0)</f>
        <v>0</v>
      </c>
      <c r="OL83" s="33">
        <f t="shared" si="240"/>
        <v>0</v>
      </c>
      <c r="OM83" s="33">
        <f>IFERROR(VLOOKUP($J83,#REF!,OM$2,0),0)</f>
        <v>0</v>
      </c>
      <c r="ON83" s="33">
        <f t="shared" si="240"/>
        <v>0</v>
      </c>
      <c r="OO83" s="33">
        <f>IFERROR(VLOOKUP($J83,#REF!,OO$2,0),0)</f>
        <v>0</v>
      </c>
      <c r="OP83" s="33">
        <f t="shared" si="235"/>
        <v>0</v>
      </c>
      <c r="OQ83" s="33">
        <f>IFERROR(VLOOKUP($J83,#REF!,OQ$2,0),0)</f>
        <v>0</v>
      </c>
      <c r="OR83" s="33">
        <f t="shared" si="236"/>
        <v>0</v>
      </c>
      <c r="OS83" s="33">
        <f>IFERROR(VLOOKUP($J83,#REF!,OS$2,0),0)</f>
        <v>0</v>
      </c>
      <c r="OT83" s="33">
        <f t="shared" si="237"/>
        <v>0</v>
      </c>
      <c r="OU83" s="33">
        <f>IFERROR(VLOOKUP($J83,#REF!,OU$2,0),0)</f>
        <v>0</v>
      </c>
      <c r="OV83" s="33">
        <f t="shared" si="238"/>
        <v>0</v>
      </c>
      <c r="OW83" s="33">
        <f>IFERROR(VLOOKUP($J83,#REF!,OW$2,0),0)</f>
        <v>0</v>
      </c>
      <c r="OX83" s="33">
        <f t="shared" si="239"/>
        <v>0</v>
      </c>
    </row>
    <row r="84" spans="2:414">
      <c r="B84" s="63">
        <f t="shared" si="197"/>
        <v>73</v>
      </c>
      <c r="C84" s="28">
        <f>入力⑧!C79</f>
        <v>0</v>
      </c>
      <c r="D84" s="28">
        <f>入力⑧!D79</f>
        <v>0</v>
      </c>
      <c r="E84" s="28">
        <f>入力⑧!E79</f>
        <v>0</v>
      </c>
      <c r="F84" s="28">
        <f>入力⑧!F79</f>
        <v>0</v>
      </c>
      <c r="G84" s="28">
        <f>入力⑧!G79</f>
        <v>0</v>
      </c>
      <c r="H84" s="28">
        <f>入力⑧!H79</f>
        <v>0</v>
      </c>
      <c r="I84" s="28">
        <f>入力⑧!I79</f>
        <v>0</v>
      </c>
      <c r="J84" s="28">
        <f>入力⑧!J79</f>
        <v>0</v>
      </c>
      <c r="K84" s="28" t="str">
        <f>入力⑧!L79</f>
        <v/>
      </c>
      <c r="L84" s="28" t="str">
        <f>入力⑧!M79</f>
        <v/>
      </c>
      <c r="M84" s="28">
        <f>入力⑧!N79</f>
        <v>0</v>
      </c>
      <c r="N84" s="28">
        <f>入力⑧!O79</f>
        <v>0</v>
      </c>
      <c r="O84" s="33">
        <f>IFERROR(VLOOKUP($J84,#REF!,O$2,0),0)</f>
        <v>0</v>
      </c>
      <c r="P84" s="33">
        <f t="shared" si="198"/>
        <v>0</v>
      </c>
      <c r="Q84" s="33">
        <f>IFERROR(VLOOKUP($J84,#REF!,Q$2,0),0)</f>
        <v>0</v>
      </c>
      <c r="R84" s="33">
        <f t="shared" si="198"/>
        <v>0</v>
      </c>
      <c r="S84" s="33">
        <f>IFERROR(VLOOKUP($J84,#REF!,S$2,0),0)</f>
        <v>0</v>
      </c>
      <c r="T84" s="33">
        <f t="shared" si="199"/>
        <v>0</v>
      </c>
      <c r="U84" s="33">
        <f>IFERROR(VLOOKUP($J84,#REF!,U$2,0),0)</f>
        <v>0</v>
      </c>
      <c r="V84" s="33">
        <f t="shared" si="199"/>
        <v>0</v>
      </c>
      <c r="W84" s="33">
        <f>IFERROR(VLOOKUP($J84,#REF!,W$2,0),0)</f>
        <v>0</v>
      </c>
      <c r="X84" s="33">
        <f t="shared" si="200"/>
        <v>0</v>
      </c>
      <c r="Y84" s="33">
        <f>IFERROR(VLOOKUP($J84,#REF!,Y$2,0),0)</f>
        <v>0</v>
      </c>
      <c r="Z84" s="33">
        <f t="shared" si="200"/>
        <v>0</v>
      </c>
      <c r="AA84" s="33">
        <f>IFERROR(VLOOKUP($J84,#REF!,AA$2,0),0)</f>
        <v>0</v>
      </c>
      <c r="AB84" s="33">
        <f t="shared" si="201"/>
        <v>0</v>
      </c>
      <c r="AC84" s="33">
        <f>IFERROR(VLOOKUP($J84,#REF!,AC$2,0),0)</f>
        <v>0</v>
      </c>
      <c r="AD84" s="33">
        <f t="shared" si="201"/>
        <v>0</v>
      </c>
      <c r="AE84" s="33">
        <f>IFERROR(VLOOKUP($J84,#REF!,AE$2,0),0)</f>
        <v>0</v>
      </c>
      <c r="AF84" s="33">
        <f t="shared" si="202"/>
        <v>0</v>
      </c>
      <c r="AG84" s="33">
        <f>IFERROR(VLOOKUP($J84,#REF!,AG$2,0),0)</f>
        <v>0</v>
      </c>
      <c r="AH84" s="33">
        <f t="shared" si="202"/>
        <v>0</v>
      </c>
      <c r="AI84" s="33">
        <f>IFERROR(VLOOKUP($J84,#REF!,AI$2,0),0)</f>
        <v>0</v>
      </c>
      <c r="AJ84" s="33">
        <f t="shared" si="203"/>
        <v>0</v>
      </c>
      <c r="AK84" s="33">
        <f>IFERROR(VLOOKUP($J84,#REF!,AK$2,0),0)</f>
        <v>0</v>
      </c>
      <c r="AL84" s="33">
        <f t="shared" si="203"/>
        <v>0</v>
      </c>
      <c r="AM84" s="33">
        <f>IFERROR(VLOOKUP($J84,#REF!,AM$2,0),0)</f>
        <v>0</v>
      </c>
      <c r="AN84" s="33">
        <f t="shared" si="204"/>
        <v>0</v>
      </c>
      <c r="AO84" s="33">
        <f>IFERROR(VLOOKUP($J84,#REF!,AO$2,0),0)</f>
        <v>0</v>
      </c>
      <c r="AP84" s="33">
        <f t="shared" si="204"/>
        <v>0</v>
      </c>
      <c r="AQ84" s="33">
        <f>IFERROR(VLOOKUP($J84,#REF!,AQ$2,0),0)</f>
        <v>0</v>
      </c>
      <c r="AR84" s="33">
        <f t="shared" si="205"/>
        <v>0</v>
      </c>
      <c r="AS84" s="33">
        <f>IFERROR(VLOOKUP($J84,#REF!,AS$2,0),0)</f>
        <v>0</v>
      </c>
      <c r="AT84" s="33">
        <f t="shared" si="205"/>
        <v>0</v>
      </c>
      <c r="AU84" s="33">
        <f>IFERROR(VLOOKUP($J84,#REF!,AU$2,0),0)</f>
        <v>0</v>
      </c>
      <c r="AV84" s="33">
        <f t="shared" si="206"/>
        <v>0</v>
      </c>
      <c r="AW84" s="33">
        <f>IFERROR(VLOOKUP($J84,#REF!,AW$2,0),0)</f>
        <v>0</v>
      </c>
      <c r="AX84" s="33">
        <f t="shared" si="206"/>
        <v>0</v>
      </c>
      <c r="AY84" s="33">
        <f>IFERROR(VLOOKUP($J84,#REF!,AY$2,0),0)</f>
        <v>0</v>
      </c>
      <c r="AZ84" s="33">
        <f t="shared" si="207"/>
        <v>0</v>
      </c>
      <c r="BA84" s="33">
        <f>IFERROR(VLOOKUP($J84,#REF!,BA$2,0),0)</f>
        <v>0</v>
      </c>
      <c r="BB84" s="33">
        <f t="shared" si="207"/>
        <v>0</v>
      </c>
      <c r="BC84" s="33">
        <f>IFERROR(VLOOKUP($J84,#REF!,BC$2,0),0)</f>
        <v>0</v>
      </c>
      <c r="BD84" s="33">
        <f t="shared" si="208"/>
        <v>0</v>
      </c>
      <c r="BE84" s="33">
        <f>IFERROR(VLOOKUP($J84,#REF!,BE$2,0),0)</f>
        <v>0</v>
      </c>
      <c r="BF84" s="33">
        <f t="shared" si="208"/>
        <v>0</v>
      </c>
      <c r="BG84" s="33">
        <f>IFERROR(VLOOKUP($J84,#REF!,BG$2,0),0)</f>
        <v>0</v>
      </c>
      <c r="BH84" s="33">
        <f t="shared" si="209"/>
        <v>0</v>
      </c>
      <c r="BI84" s="33">
        <f>IFERROR(VLOOKUP($J84,#REF!,BI$2,0),0)</f>
        <v>0</v>
      </c>
      <c r="BJ84" s="33">
        <f t="shared" si="209"/>
        <v>0</v>
      </c>
      <c r="BK84" s="33">
        <f>IFERROR(VLOOKUP($J84,#REF!,BK$2,0),0)</f>
        <v>0</v>
      </c>
      <c r="BL84" s="33">
        <f t="shared" si="210"/>
        <v>0</v>
      </c>
      <c r="BM84" s="33">
        <f>IFERROR(VLOOKUP($J84,#REF!,BM$2,0),0)</f>
        <v>0</v>
      </c>
      <c r="BN84" s="33">
        <f t="shared" si="210"/>
        <v>0</v>
      </c>
      <c r="BO84" s="33">
        <f>IFERROR(VLOOKUP($J84,#REF!,BO$2,0),0)</f>
        <v>0</v>
      </c>
      <c r="BP84" s="33">
        <f t="shared" si="211"/>
        <v>0</v>
      </c>
      <c r="BQ84" s="33">
        <f>IFERROR(VLOOKUP($J84,#REF!,BQ$2,0),0)</f>
        <v>0</v>
      </c>
      <c r="BR84" s="33">
        <f t="shared" si="211"/>
        <v>0</v>
      </c>
      <c r="BS84" s="33">
        <f>IFERROR(VLOOKUP($J84,#REF!,BS$2,0),0)</f>
        <v>0</v>
      </c>
      <c r="BT84" s="33">
        <f t="shared" si="212"/>
        <v>0</v>
      </c>
      <c r="BU84" s="33">
        <f>IFERROR(VLOOKUP($J84,#REF!,BU$2,0),0)</f>
        <v>0</v>
      </c>
      <c r="BV84" s="33">
        <f t="shared" si="212"/>
        <v>0</v>
      </c>
      <c r="BW84" s="33">
        <f>IFERROR(VLOOKUP($J84,#REF!,BW$2,0),0)</f>
        <v>0</v>
      </c>
      <c r="BX84" s="33">
        <f t="shared" si="213"/>
        <v>0</v>
      </c>
      <c r="BY84" s="33">
        <f>IFERROR(VLOOKUP($J84,#REF!,BY$2,0),0)</f>
        <v>0</v>
      </c>
      <c r="BZ84" s="33">
        <f t="shared" si="213"/>
        <v>0</v>
      </c>
      <c r="CA84" s="33">
        <f>IFERROR(VLOOKUP($J84,#REF!,CA$2,0),0)</f>
        <v>0</v>
      </c>
      <c r="CB84" s="33">
        <f t="shared" si="214"/>
        <v>0</v>
      </c>
      <c r="CC84" s="33">
        <f>IFERROR(VLOOKUP($J84,#REF!,CC$2,0),0)</f>
        <v>0</v>
      </c>
      <c r="CD84" s="33">
        <f t="shared" si="214"/>
        <v>0</v>
      </c>
      <c r="CE84" s="33">
        <f>IFERROR(VLOOKUP($J84,#REF!,CE$2,0),0)</f>
        <v>0</v>
      </c>
      <c r="CF84" s="33">
        <f t="shared" si="215"/>
        <v>0</v>
      </c>
      <c r="CG84" s="33">
        <f>IFERROR(VLOOKUP($J84,#REF!,CG$2,0),0)</f>
        <v>0</v>
      </c>
      <c r="CH84" s="33">
        <f t="shared" si="215"/>
        <v>0</v>
      </c>
      <c r="CI84" s="33">
        <f>IFERROR(VLOOKUP($J84,#REF!,CI$2,0),0)</f>
        <v>0</v>
      </c>
      <c r="CJ84" s="33">
        <f t="shared" si="215"/>
        <v>0</v>
      </c>
      <c r="CK84" s="33">
        <f>IFERROR(VLOOKUP($J84,#REF!,CK$2,0),0)</f>
        <v>0</v>
      </c>
      <c r="CL84" s="33">
        <f t="shared" si="215"/>
        <v>0</v>
      </c>
      <c r="CM84" s="33">
        <f>IFERROR(VLOOKUP($J84,#REF!,CM$2,0),0)</f>
        <v>0</v>
      </c>
      <c r="CN84" s="33">
        <f t="shared" si="215"/>
        <v>0</v>
      </c>
      <c r="CO84" s="33">
        <f>IFERROR(VLOOKUP($J84,#REF!,CO$2,0),0)</f>
        <v>0</v>
      </c>
      <c r="CP84" s="33">
        <f t="shared" si="215"/>
        <v>0</v>
      </c>
      <c r="CQ84" s="33">
        <f>IFERROR(VLOOKUP($J84,#REF!,CQ$2,0),0)</f>
        <v>0</v>
      </c>
      <c r="CR84" s="33">
        <f t="shared" si="215"/>
        <v>0</v>
      </c>
      <c r="CS84" s="33">
        <f>IFERROR(VLOOKUP($J84,#REF!,CS$2,0),0)</f>
        <v>0</v>
      </c>
      <c r="CT84" s="33">
        <f t="shared" si="215"/>
        <v>0</v>
      </c>
      <c r="CU84" s="33">
        <f>IFERROR(VLOOKUP($J84,#REF!,CU$2,0),0)</f>
        <v>0</v>
      </c>
      <c r="CV84" s="33">
        <f t="shared" si="216"/>
        <v>0</v>
      </c>
      <c r="CW84" s="33">
        <f>IFERROR(VLOOKUP($J84,#REF!,CW$2,0),0)</f>
        <v>0</v>
      </c>
      <c r="CX84" s="33">
        <f t="shared" si="216"/>
        <v>0</v>
      </c>
      <c r="CY84" s="33">
        <f>IFERROR(VLOOKUP($J84,#REF!,CY$2,0),0)</f>
        <v>0</v>
      </c>
      <c r="CZ84" s="33">
        <f t="shared" si="216"/>
        <v>0</v>
      </c>
      <c r="DA84" s="33">
        <f>IFERROR(VLOOKUP($J84,#REF!,DA$2,0),0)</f>
        <v>0</v>
      </c>
      <c r="DB84" s="33">
        <f t="shared" si="216"/>
        <v>0</v>
      </c>
      <c r="DC84" s="33">
        <f>IFERROR(VLOOKUP($J84,#REF!,DC$2,0),0)</f>
        <v>0</v>
      </c>
      <c r="DD84" s="33">
        <f t="shared" si="216"/>
        <v>0</v>
      </c>
      <c r="DE84" s="33">
        <f>IFERROR(VLOOKUP($J84,#REF!,DE$2,0),0)</f>
        <v>0</v>
      </c>
      <c r="DF84" s="33">
        <f t="shared" si="216"/>
        <v>0</v>
      </c>
      <c r="DG84" s="33">
        <f>IFERROR(VLOOKUP($J84,#REF!,DG$2,0),0)</f>
        <v>0</v>
      </c>
      <c r="DH84" s="33">
        <f t="shared" si="216"/>
        <v>0</v>
      </c>
      <c r="DI84" s="33">
        <f>IFERROR(VLOOKUP($J84,#REF!,DI$2,0),0)</f>
        <v>0</v>
      </c>
      <c r="DJ84" s="33">
        <f t="shared" si="216"/>
        <v>0</v>
      </c>
      <c r="DK84" s="33">
        <f>IFERROR(VLOOKUP($J84,#REF!,DK$2,0),0)</f>
        <v>0</v>
      </c>
      <c r="DL84" s="33">
        <f t="shared" si="217"/>
        <v>0</v>
      </c>
      <c r="DM84" s="33">
        <f>IFERROR(VLOOKUP($J84,#REF!,DM$2,0),0)</f>
        <v>0</v>
      </c>
      <c r="DN84" s="33">
        <f t="shared" si="217"/>
        <v>0</v>
      </c>
      <c r="DO84" s="33">
        <f>IFERROR(VLOOKUP($J84,#REF!,DO$2,0),0)</f>
        <v>0</v>
      </c>
      <c r="DP84" s="33">
        <f t="shared" si="217"/>
        <v>0</v>
      </c>
      <c r="DQ84" s="33">
        <f>IFERROR(VLOOKUP($J84,#REF!,DQ$2,0),0)</f>
        <v>0</v>
      </c>
      <c r="DR84" s="33">
        <f t="shared" si="217"/>
        <v>0</v>
      </c>
      <c r="DS84" s="33">
        <f>IFERROR(VLOOKUP($J84,#REF!,DS$2,0),0)</f>
        <v>0</v>
      </c>
      <c r="DT84" s="33">
        <f t="shared" si="217"/>
        <v>0</v>
      </c>
      <c r="DU84" s="33">
        <f>IFERROR(VLOOKUP($J84,#REF!,DU$2,0),0)</f>
        <v>0</v>
      </c>
      <c r="DV84" s="33">
        <f t="shared" si="217"/>
        <v>0</v>
      </c>
      <c r="DW84" s="33">
        <f>IFERROR(VLOOKUP($J84,#REF!,DW$2,0),0)</f>
        <v>0</v>
      </c>
      <c r="DX84" s="33">
        <f t="shared" si="217"/>
        <v>0</v>
      </c>
      <c r="DY84" s="33">
        <f>IFERROR(VLOOKUP($J84,#REF!,DY$2,0),0)</f>
        <v>0</v>
      </c>
      <c r="DZ84" s="33">
        <f t="shared" si="217"/>
        <v>0</v>
      </c>
      <c r="EA84" s="33">
        <f>IFERROR(VLOOKUP($J84,#REF!,EA$2,0),0)</f>
        <v>0</v>
      </c>
      <c r="EB84" s="33">
        <f t="shared" si="218"/>
        <v>0</v>
      </c>
      <c r="EC84" s="33">
        <f>IFERROR(VLOOKUP($J84,#REF!,EC$2,0),0)</f>
        <v>0</v>
      </c>
      <c r="ED84" s="33">
        <f t="shared" si="218"/>
        <v>0</v>
      </c>
      <c r="EE84" s="33">
        <f>IFERROR(VLOOKUP($J84,#REF!,EE$2,0),0)</f>
        <v>0</v>
      </c>
      <c r="EF84" s="33">
        <f t="shared" si="218"/>
        <v>0</v>
      </c>
      <c r="EG84" s="33">
        <f>IFERROR(VLOOKUP($J84,#REF!,EG$2,0),0)</f>
        <v>0</v>
      </c>
      <c r="EH84" s="33">
        <f t="shared" si="218"/>
        <v>0</v>
      </c>
      <c r="EI84" s="33">
        <f>IFERROR(VLOOKUP($J84,#REF!,EI$2,0),0)</f>
        <v>0</v>
      </c>
      <c r="EJ84" s="33">
        <f t="shared" si="218"/>
        <v>0</v>
      </c>
      <c r="EK84" s="33">
        <f>IFERROR(VLOOKUP($J84,#REF!,EK$2,0),0)</f>
        <v>0</v>
      </c>
      <c r="EL84" s="33">
        <f t="shared" si="218"/>
        <v>0</v>
      </c>
      <c r="EM84" s="33">
        <f>IFERROR(VLOOKUP($J84,#REF!,EM$2,0),0)</f>
        <v>0</v>
      </c>
      <c r="EN84" s="33">
        <f t="shared" si="218"/>
        <v>0</v>
      </c>
      <c r="EO84" s="33">
        <f>IFERROR(VLOOKUP($J84,#REF!,EO$2,0),0)</f>
        <v>0</v>
      </c>
      <c r="EP84" s="33">
        <f t="shared" si="218"/>
        <v>0</v>
      </c>
      <c r="EQ84" s="33">
        <f>IFERROR(VLOOKUP($J84,#REF!,EQ$2,0),0)</f>
        <v>0</v>
      </c>
      <c r="ER84" s="33">
        <f t="shared" si="219"/>
        <v>0</v>
      </c>
      <c r="ES84" s="33">
        <f>IFERROR(VLOOKUP($J84,#REF!,ES$2,0),0)</f>
        <v>0</v>
      </c>
      <c r="ET84" s="33">
        <f t="shared" si="219"/>
        <v>0</v>
      </c>
      <c r="EU84" s="33">
        <f>IFERROR(VLOOKUP($J84,#REF!,EU$2,0),0)</f>
        <v>0</v>
      </c>
      <c r="EV84" s="33">
        <f t="shared" si="219"/>
        <v>0</v>
      </c>
      <c r="EW84" s="33">
        <f>IFERROR(VLOOKUP($J84,#REF!,EW$2,0),0)</f>
        <v>0</v>
      </c>
      <c r="EX84" s="33">
        <f t="shared" si="219"/>
        <v>0</v>
      </c>
      <c r="EY84" s="33">
        <f>IFERROR(VLOOKUP($J84,#REF!,EY$2,0),0)</f>
        <v>0</v>
      </c>
      <c r="EZ84" s="33">
        <f t="shared" si="219"/>
        <v>0</v>
      </c>
      <c r="FA84" s="33">
        <f>IFERROR(VLOOKUP($J84,#REF!,FA$2,0),0)</f>
        <v>0</v>
      </c>
      <c r="FB84" s="33">
        <f t="shared" si="219"/>
        <v>0</v>
      </c>
      <c r="FC84" s="33">
        <f>IFERROR(VLOOKUP($J84,#REF!,FC$2,0),0)</f>
        <v>0</v>
      </c>
      <c r="FD84" s="33">
        <f t="shared" si="219"/>
        <v>0</v>
      </c>
      <c r="FE84" s="33">
        <f>IFERROR(VLOOKUP($J84,#REF!,FE$2,0),0)</f>
        <v>0</v>
      </c>
      <c r="FF84" s="33">
        <f t="shared" si="219"/>
        <v>0</v>
      </c>
      <c r="FG84" s="33">
        <f>IFERROR(VLOOKUP($J84,#REF!,FG$2,0),0)</f>
        <v>0</v>
      </c>
      <c r="FH84" s="33">
        <f t="shared" si="220"/>
        <v>0</v>
      </c>
      <c r="FI84" s="33">
        <f>IFERROR(VLOOKUP($J84,#REF!,FI$2,0),0)</f>
        <v>0</v>
      </c>
      <c r="FJ84" s="33">
        <f t="shared" si="220"/>
        <v>0</v>
      </c>
      <c r="FK84" s="33">
        <f>IFERROR(VLOOKUP($J84,#REF!,FK$2,0),0)</f>
        <v>0</v>
      </c>
      <c r="FL84" s="33">
        <f t="shared" si="220"/>
        <v>0</v>
      </c>
      <c r="FM84" s="33">
        <f>IFERROR(VLOOKUP($J84,#REF!,FM$2,0),0)</f>
        <v>0</v>
      </c>
      <c r="FN84" s="33">
        <f t="shared" si="220"/>
        <v>0</v>
      </c>
      <c r="FO84" s="33">
        <f>IFERROR(VLOOKUP($J84,#REF!,FO$2,0),0)</f>
        <v>0</v>
      </c>
      <c r="FP84" s="33">
        <f t="shared" si="220"/>
        <v>0</v>
      </c>
      <c r="FQ84" s="33">
        <f>IFERROR(VLOOKUP($J84,#REF!,FQ$2,0),0)</f>
        <v>0</v>
      </c>
      <c r="FR84" s="33">
        <f t="shared" si="220"/>
        <v>0</v>
      </c>
      <c r="FS84" s="33">
        <f>IFERROR(VLOOKUP($J84,#REF!,FS$2,0),0)</f>
        <v>0</v>
      </c>
      <c r="FT84" s="33">
        <f t="shared" si="220"/>
        <v>0</v>
      </c>
      <c r="FU84" s="33">
        <f>IFERROR(VLOOKUP($J84,#REF!,FU$2,0),0)</f>
        <v>0</v>
      </c>
      <c r="FV84" s="33">
        <f t="shared" si="220"/>
        <v>0</v>
      </c>
      <c r="FW84" s="33">
        <f>IFERROR(VLOOKUP($J84,#REF!,FW$2,0),0)</f>
        <v>0</v>
      </c>
      <c r="FX84" s="33">
        <f t="shared" si="221"/>
        <v>0</v>
      </c>
      <c r="FY84" s="33">
        <f>IFERROR(VLOOKUP($J84,#REF!,FY$2,0),0)</f>
        <v>0</v>
      </c>
      <c r="FZ84" s="33">
        <f t="shared" si="221"/>
        <v>0</v>
      </c>
      <c r="GA84" s="33">
        <f>IFERROR(VLOOKUP($J84,#REF!,GA$2,0),0)</f>
        <v>0</v>
      </c>
      <c r="GB84" s="33">
        <f t="shared" si="221"/>
        <v>0</v>
      </c>
      <c r="GC84" s="33">
        <f>IFERROR(VLOOKUP($J84,#REF!,GC$2,0),0)</f>
        <v>0</v>
      </c>
      <c r="GD84" s="33">
        <f t="shared" si="221"/>
        <v>0</v>
      </c>
      <c r="GE84" s="33">
        <f>IFERROR(VLOOKUP($J84,#REF!,GE$2,0),0)</f>
        <v>0</v>
      </c>
      <c r="GF84" s="33">
        <f t="shared" si="221"/>
        <v>0</v>
      </c>
      <c r="GG84" s="33">
        <f>IFERROR(VLOOKUP($J84,#REF!,GG$2,0),0)</f>
        <v>0</v>
      </c>
      <c r="GH84" s="33">
        <f t="shared" si="221"/>
        <v>0</v>
      </c>
      <c r="GI84" s="33">
        <f>IFERROR(VLOOKUP($J84,#REF!,GI$2,0),0)</f>
        <v>0</v>
      </c>
      <c r="GJ84" s="33">
        <f t="shared" si="221"/>
        <v>0</v>
      </c>
      <c r="GK84" s="33">
        <f>IFERROR(VLOOKUP($J84,#REF!,GK$2,0),0)</f>
        <v>0</v>
      </c>
      <c r="GL84" s="33">
        <f t="shared" si="221"/>
        <v>0</v>
      </c>
      <c r="GM84" s="33">
        <f>IFERROR(VLOOKUP($J84,#REF!,GM$2,0),0)</f>
        <v>0</v>
      </c>
      <c r="GN84" s="33">
        <f t="shared" si="222"/>
        <v>0</v>
      </c>
      <c r="GO84" s="33">
        <f>IFERROR(VLOOKUP($J84,#REF!,GO$2,0),0)</f>
        <v>0</v>
      </c>
      <c r="GP84" s="33">
        <f t="shared" si="222"/>
        <v>0</v>
      </c>
      <c r="GQ84" s="33">
        <f>IFERROR(VLOOKUP($J84,#REF!,GQ$2,0),0)</f>
        <v>0</v>
      </c>
      <c r="GR84" s="33">
        <f t="shared" si="222"/>
        <v>0</v>
      </c>
      <c r="GS84" s="33">
        <f>IFERROR(VLOOKUP($J84,#REF!,GS$2,0),0)</f>
        <v>0</v>
      </c>
      <c r="GT84" s="33">
        <f t="shared" si="222"/>
        <v>0</v>
      </c>
      <c r="GU84" s="33">
        <f>IFERROR(VLOOKUP($J84,#REF!,GU$2,0),0)</f>
        <v>0</v>
      </c>
      <c r="GV84" s="33">
        <f t="shared" si="222"/>
        <v>0</v>
      </c>
      <c r="GW84" s="33">
        <f>IFERROR(VLOOKUP($J84,#REF!,GW$2,0),0)</f>
        <v>0</v>
      </c>
      <c r="GX84" s="33">
        <f t="shared" si="222"/>
        <v>0</v>
      </c>
      <c r="GY84" s="33">
        <f>IFERROR(VLOOKUP($J84,#REF!,GY$2,0),0)</f>
        <v>0</v>
      </c>
      <c r="GZ84" s="33">
        <f t="shared" si="222"/>
        <v>0</v>
      </c>
      <c r="HA84" s="33">
        <f>IFERROR(VLOOKUP($J84,#REF!,HA$2,0),0)</f>
        <v>0</v>
      </c>
      <c r="HB84" s="33">
        <f t="shared" si="223"/>
        <v>0</v>
      </c>
      <c r="HC84" s="33">
        <f>IFERROR(VLOOKUP($J84,#REF!,HC$2,0),0)</f>
        <v>0</v>
      </c>
      <c r="HD84" s="33">
        <f t="shared" si="223"/>
        <v>0</v>
      </c>
      <c r="HE84" s="33">
        <f>IFERROR(VLOOKUP($J84,#REF!,HE$2,0),0)</f>
        <v>0</v>
      </c>
      <c r="HF84" s="33">
        <f t="shared" si="223"/>
        <v>0</v>
      </c>
      <c r="HG84" s="33">
        <f>IFERROR(VLOOKUP($J84,#REF!,HG$2,0),0)</f>
        <v>0</v>
      </c>
      <c r="HH84" s="33">
        <f t="shared" si="223"/>
        <v>0</v>
      </c>
      <c r="HI84" s="33">
        <f>IFERROR(VLOOKUP($J84,#REF!,HI$2,0),0)</f>
        <v>0</v>
      </c>
      <c r="HJ84" s="33">
        <f t="shared" si="223"/>
        <v>0</v>
      </c>
      <c r="HK84" s="33">
        <f>IFERROR(VLOOKUP($J84,#REF!,HK$2,0),0)</f>
        <v>0</v>
      </c>
      <c r="HL84" s="33">
        <f t="shared" si="223"/>
        <v>0</v>
      </c>
      <c r="HM84" s="33">
        <f>IFERROR(VLOOKUP($J84,#REF!,HM$2,0),0)</f>
        <v>0</v>
      </c>
      <c r="HN84" s="33">
        <f t="shared" si="223"/>
        <v>0</v>
      </c>
      <c r="HO84" s="33">
        <f>IFERROR(VLOOKUP($J84,#REF!,HO$2,0),0)</f>
        <v>0</v>
      </c>
      <c r="HP84" s="33">
        <f t="shared" si="223"/>
        <v>0</v>
      </c>
      <c r="HQ84" s="33">
        <f>IFERROR(VLOOKUP($J84,#REF!,HQ$2,0),0)</f>
        <v>0</v>
      </c>
      <c r="HR84" s="33">
        <f t="shared" si="224"/>
        <v>0</v>
      </c>
      <c r="HS84" s="33">
        <f>IFERROR(VLOOKUP($J84,#REF!,HS$2,0),0)</f>
        <v>0</v>
      </c>
      <c r="HT84" s="33">
        <f t="shared" si="224"/>
        <v>0</v>
      </c>
      <c r="HU84" s="33">
        <f>IFERROR(VLOOKUP($J84,#REF!,HU$2,0),0)</f>
        <v>0</v>
      </c>
      <c r="HV84" s="33">
        <f t="shared" si="224"/>
        <v>0</v>
      </c>
      <c r="HW84" s="33">
        <f>IFERROR(VLOOKUP($J84,#REF!,HW$2,0),0)</f>
        <v>0</v>
      </c>
      <c r="HX84" s="33">
        <f t="shared" si="224"/>
        <v>0</v>
      </c>
      <c r="HY84" s="33">
        <f>IFERROR(VLOOKUP($J84,#REF!,HY$2,0),0)</f>
        <v>0</v>
      </c>
      <c r="HZ84" s="33">
        <f t="shared" si="224"/>
        <v>0</v>
      </c>
      <c r="IA84" s="33">
        <f>IFERROR(VLOOKUP($J84,#REF!,IA$2,0),0)</f>
        <v>0</v>
      </c>
      <c r="IB84" s="33">
        <f t="shared" si="224"/>
        <v>0</v>
      </c>
      <c r="IC84" s="33">
        <f>IFERROR(VLOOKUP($J84,#REF!,IC$2,0),0)</f>
        <v>0</v>
      </c>
      <c r="ID84" s="33">
        <f t="shared" si="224"/>
        <v>0</v>
      </c>
      <c r="IE84" s="33">
        <f>IFERROR(VLOOKUP($J84,#REF!,IE$2,0),0)</f>
        <v>0</v>
      </c>
      <c r="IF84" s="33">
        <f t="shared" si="224"/>
        <v>0</v>
      </c>
      <c r="IG84" s="33">
        <f>IFERROR(VLOOKUP($J84,#REF!,IG$2,0),0)</f>
        <v>0</v>
      </c>
      <c r="IH84" s="33">
        <f t="shared" si="225"/>
        <v>0</v>
      </c>
      <c r="II84" s="33">
        <f>IFERROR(VLOOKUP($J84,#REF!,II$2,0),0)</f>
        <v>0</v>
      </c>
      <c r="IJ84" s="33">
        <f t="shared" si="225"/>
        <v>0</v>
      </c>
      <c r="IK84" s="33">
        <f>IFERROR(VLOOKUP($J84,#REF!,IK$2,0),0)</f>
        <v>0</v>
      </c>
      <c r="IL84" s="33">
        <f t="shared" si="225"/>
        <v>0</v>
      </c>
      <c r="IM84" s="33">
        <f>IFERROR(VLOOKUP($J84,#REF!,IM$2,0),0)</f>
        <v>0</v>
      </c>
      <c r="IN84" s="33">
        <f t="shared" si="225"/>
        <v>0</v>
      </c>
      <c r="IO84" s="33">
        <f>IFERROR(VLOOKUP($J84,#REF!,IO$2,0),0)</f>
        <v>0</v>
      </c>
      <c r="IP84" s="33">
        <f t="shared" si="225"/>
        <v>0</v>
      </c>
      <c r="IQ84" s="33">
        <f>IFERROR(VLOOKUP($J84,#REF!,IQ$2,0),0)</f>
        <v>0</v>
      </c>
      <c r="IR84" s="33">
        <f t="shared" si="225"/>
        <v>0</v>
      </c>
      <c r="IS84" s="33">
        <f>IFERROR(VLOOKUP($J84,#REF!,IS$2,0),0)</f>
        <v>0</v>
      </c>
      <c r="IT84" s="33">
        <f t="shared" si="225"/>
        <v>0</v>
      </c>
      <c r="IU84" s="33">
        <f>IFERROR(VLOOKUP($J84,#REF!,IU$2,0),0)</f>
        <v>0</v>
      </c>
      <c r="IV84" s="33">
        <f t="shared" si="225"/>
        <v>0</v>
      </c>
      <c r="IW84" s="33">
        <f>IFERROR(VLOOKUP($J84,#REF!,IW$2,0),0)</f>
        <v>0</v>
      </c>
      <c r="IX84" s="33">
        <f t="shared" si="226"/>
        <v>0</v>
      </c>
      <c r="IY84" s="33">
        <f>IFERROR(VLOOKUP($J84,#REF!,IY$2,0),0)</f>
        <v>0</v>
      </c>
      <c r="IZ84" s="33">
        <f t="shared" si="226"/>
        <v>0</v>
      </c>
      <c r="JA84" s="33">
        <f>IFERROR(VLOOKUP($J84,#REF!,JA$2,0),0)</f>
        <v>0</v>
      </c>
      <c r="JB84" s="33">
        <f t="shared" si="226"/>
        <v>0</v>
      </c>
      <c r="JC84" s="33">
        <f>IFERROR(VLOOKUP($J84,#REF!,JC$2,0),0)</f>
        <v>0</v>
      </c>
      <c r="JD84" s="33">
        <f t="shared" si="226"/>
        <v>0</v>
      </c>
      <c r="JE84" s="33">
        <f>IFERROR(VLOOKUP($J84,#REF!,JE$2,0),0)</f>
        <v>0</v>
      </c>
      <c r="JF84" s="33">
        <f t="shared" si="226"/>
        <v>0</v>
      </c>
      <c r="JG84" s="33">
        <f>IFERROR(VLOOKUP($J84,#REF!,JG$2,0),0)</f>
        <v>0</v>
      </c>
      <c r="JH84" s="33">
        <f t="shared" si="226"/>
        <v>0</v>
      </c>
      <c r="JI84" s="33">
        <f>IFERROR(VLOOKUP($J84,#REF!,JI$2,0),0)</f>
        <v>0</v>
      </c>
      <c r="JJ84" s="33">
        <f t="shared" si="226"/>
        <v>0</v>
      </c>
      <c r="JK84" s="33">
        <f>IFERROR(VLOOKUP($J84,#REF!,JK$2,0),0)</f>
        <v>0</v>
      </c>
      <c r="JL84" s="33">
        <f t="shared" si="226"/>
        <v>0</v>
      </c>
      <c r="JM84" s="33">
        <f>IFERROR(VLOOKUP($J84,#REF!,JM$2,0),0)</f>
        <v>0</v>
      </c>
      <c r="JN84" s="33">
        <f t="shared" si="227"/>
        <v>0</v>
      </c>
      <c r="JO84" s="33">
        <f>IFERROR(VLOOKUP($J84,#REF!,JO$2,0),0)</f>
        <v>0</v>
      </c>
      <c r="JP84" s="33">
        <f t="shared" si="227"/>
        <v>0</v>
      </c>
      <c r="JQ84" s="33">
        <f>IFERROR(VLOOKUP($J84,#REF!,JQ$2,0),0)</f>
        <v>0</v>
      </c>
      <c r="JR84" s="33">
        <f t="shared" si="227"/>
        <v>0</v>
      </c>
      <c r="JS84" s="33">
        <f>IFERROR(VLOOKUP($J84,#REF!,JS$2,0),0)</f>
        <v>0</v>
      </c>
      <c r="JT84" s="33">
        <f t="shared" si="227"/>
        <v>0</v>
      </c>
      <c r="JU84" s="33">
        <f>IFERROR(VLOOKUP($J84,#REF!,JU$2,0),0)</f>
        <v>0</v>
      </c>
      <c r="JV84" s="33">
        <f t="shared" si="227"/>
        <v>0</v>
      </c>
      <c r="JW84" s="33">
        <f>IFERROR(VLOOKUP($J84,#REF!,JW$2,0),0)</f>
        <v>0</v>
      </c>
      <c r="JX84" s="33">
        <f t="shared" si="227"/>
        <v>0</v>
      </c>
      <c r="JY84" s="33">
        <f>IFERROR(VLOOKUP($J84,#REF!,JY$2,0),0)</f>
        <v>0</v>
      </c>
      <c r="JZ84" s="33">
        <f t="shared" si="227"/>
        <v>0</v>
      </c>
      <c r="KA84" s="33">
        <f>IFERROR(VLOOKUP($J84,#REF!,KA$2,0),0)</f>
        <v>0</v>
      </c>
      <c r="KB84" s="33">
        <f t="shared" si="227"/>
        <v>0</v>
      </c>
      <c r="KC84" s="33">
        <f>IFERROR(VLOOKUP($J84,#REF!,KC$2,0),0)</f>
        <v>0</v>
      </c>
      <c r="KD84" s="33">
        <f t="shared" si="228"/>
        <v>0</v>
      </c>
      <c r="KE84" s="33">
        <f>IFERROR(VLOOKUP($J84,#REF!,KE$2,0),0)</f>
        <v>0</v>
      </c>
      <c r="KF84" s="33">
        <f t="shared" si="228"/>
        <v>0</v>
      </c>
      <c r="KG84" s="33">
        <f>IFERROR(VLOOKUP($J84,#REF!,KG$2,0),0)</f>
        <v>0</v>
      </c>
      <c r="KH84" s="33">
        <f t="shared" si="228"/>
        <v>0</v>
      </c>
      <c r="KI84" s="33">
        <f>IFERROR(VLOOKUP($J84,#REF!,KI$2,0),0)</f>
        <v>0</v>
      </c>
      <c r="KJ84" s="33">
        <f t="shared" si="228"/>
        <v>0</v>
      </c>
      <c r="KK84" s="33">
        <f>IFERROR(VLOOKUP($J84,#REF!,KK$2,0),0)</f>
        <v>0</v>
      </c>
      <c r="KL84" s="33">
        <f t="shared" si="228"/>
        <v>0</v>
      </c>
      <c r="KM84" s="33">
        <f>IFERROR(VLOOKUP($J84,#REF!,KM$2,0),0)</f>
        <v>0</v>
      </c>
      <c r="KN84" s="33">
        <f t="shared" si="228"/>
        <v>0</v>
      </c>
      <c r="KO84" s="33">
        <f>IFERROR(VLOOKUP($J84,#REF!,KO$2,0),0)</f>
        <v>0</v>
      </c>
      <c r="KP84" s="33">
        <f t="shared" si="228"/>
        <v>0</v>
      </c>
      <c r="KQ84" s="33">
        <f>IFERROR(VLOOKUP($J84,#REF!,KQ$2,0),0)</f>
        <v>0</v>
      </c>
      <c r="KR84" s="33">
        <f t="shared" si="228"/>
        <v>0</v>
      </c>
      <c r="KS84" s="33">
        <f>IFERROR(VLOOKUP($J84,#REF!,KS$2,0),0)</f>
        <v>0</v>
      </c>
      <c r="KT84" s="33">
        <f t="shared" si="229"/>
        <v>0</v>
      </c>
      <c r="KU84" s="33">
        <f>IFERROR(VLOOKUP($J84,#REF!,KU$2,0),0)</f>
        <v>0</v>
      </c>
      <c r="KV84" s="33">
        <f t="shared" si="229"/>
        <v>0</v>
      </c>
      <c r="KW84" s="33">
        <f>IFERROR(VLOOKUP($J84,#REF!,KW$2,0),0)</f>
        <v>0</v>
      </c>
      <c r="KX84" s="33">
        <f t="shared" si="229"/>
        <v>0</v>
      </c>
      <c r="KY84" s="33">
        <f>IFERROR(VLOOKUP($J84,#REF!,KY$2,0),0)</f>
        <v>0</v>
      </c>
      <c r="KZ84" s="33">
        <f t="shared" si="229"/>
        <v>0</v>
      </c>
      <c r="LA84" s="33">
        <f>IFERROR(VLOOKUP($J84,#REF!,LA$2,0),0)</f>
        <v>0</v>
      </c>
      <c r="LB84" s="33">
        <f t="shared" si="229"/>
        <v>0</v>
      </c>
      <c r="LC84" s="33">
        <f>IFERROR(VLOOKUP($J84,#REF!,LC$2,0),0)</f>
        <v>0</v>
      </c>
      <c r="LD84" s="33">
        <f t="shared" si="229"/>
        <v>0</v>
      </c>
      <c r="LE84" s="33">
        <f>IFERROR(VLOOKUP($J84,#REF!,LE$2,0),0)</f>
        <v>0</v>
      </c>
      <c r="LF84" s="33">
        <f t="shared" si="229"/>
        <v>0</v>
      </c>
      <c r="LG84" s="33">
        <f>IFERROR(VLOOKUP($J84,#REF!,LG$2,0),0)</f>
        <v>0</v>
      </c>
      <c r="LH84" s="33">
        <f t="shared" si="229"/>
        <v>0</v>
      </c>
      <c r="LI84" s="33">
        <f>IFERROR(VLOOKUP($J84,#REF!,LI$2,0),0)</f>
        <v>0</v>
      </c>
      <c r="LJ84" s="33">
        <f t="shared" si="230"/>
        <v>0</v>
      </c>
      <c r="LK84" s="33">
        <f>IFERROR(VLOOKUP($J84,#REF!,LK$2,0),0)</f>
        <v>0</v>
      </c>
      <c r="LL84" s="33">
        <f t="shared" si="230"/>
        <v>0</v>
      </c>
      <c r="LM84" s="33">
        <f>IFERROR(VLOOKUP($J84,#REF!,LM$2,0),0)</f>
        <v>0</v>
      </c>
      <c r="LN84" s="33">
        <f t="shared" si="230"/>
        <v>0</v>
      </c>
      <c r="LO84" s="33">
        <f>IFERROR(VLOOKUP($J84,#REF!,LO$2,0),0)</f>
        <v>0</v>
      </c>
      <c r="LP84" s="33">
        <f t="shared" si="230"/>
        <v>0</v>
      </c>
      <c r="LQ84" s="33">
        <f>IFERROR(VLOOKUP($J84,#REF!,LQ$2,0),0)</f>
        <v>0</v>
      </c>
      <c r="LR84" s="33">
        <f t="shared" si="230"/>
        <v>0</v>
      </c>
      <c r="LS84" s="33">
        <f>IFERROR(VLOOKUP($J84,#REF!,LS$2,0),0)</f>
        <v>0</v>
      </c>
      <c r="LT84" s="33">
        <f t="shared" si="230"/>
        <v>0</v>
      </c>
      <c r="LU84" s="33">
        <f>IFERROR(VLOOKUP($J84,#REF!,LU$2,0),0)</f>
        <v>0</v>
      </c>
      <c r="LV84" s="33">
        <f t="shared" si="230"/>
        <v>0</v>
      </c>
      <c r="LW84" s="33">
        <f>IFERROR(VLOOKUP($J84,#REF!,LW$2,0),0)</f>
        <v>0</v>
      </c>
      <c r="LX84" s="33">
        <f t="shared" si="231"/>
        <v>0</v>
      </c>
      <c r="LY84" s="33">
        <f>IFERROR(VLOOKUP($J84,#REF!,LY$2,0),0)</f>
        <v>0</v>
      </c>
      <c r="LZ84" s="33">
        <f t="shared" si="231"/>
        <v>0</v>
      </c>
      <c r="MA84" s="33">
        <f>IFERROR(VLOOKUP($J84,#REF!,MA$2,0),0)</f>
        <v>0</v>
      </c>
      <c r="MB84" s="33">
        <f t="shared" si="231"/>
        <v>0</v>
      </c>
      <c r="MC84" s="33">
        <f>IFERROR(VLOOKUP($J84,#REF!,MC$2,0),0)</f>
        <v>0</v>
      </c>
      <c r="MD84" s="33">
        <f t="shared" si="231"/>
        <v>0</v>
      </c>
      <c r="ME84" s="33">
        <f>IFERROR(VLOOKUP($J84,#REF!,ME$2,0),0)</f>
        <v>0</v>
      </c>
      <c r="MF84" s="33">
        <f t="shared" si="231"/>
        <v>0</v>
      </c>
      <c r="MG84" s="33">
        <f>IFERROR(VLOOKUP($J84,#REF!,MG$2,0),0)</f>
        <v>0</v>
      </c>
      <c r="MH84" s="33">
        <f t="shared" si="231"/>
        <v>0</v>
      </c>
      <c r="MI84" s="33">
        <f>IFERROR(VLOOKUP($J84,#REF!,MI$2,0),0)</f>
        <v>0</v>
      </c>
      <c r="MJ84" s="33">
        <f t="shared" si="231"/>
        <v>0</v>
      </c>
      <c r="MK84" s="33">
        <f>IFERROR(VLOOKUP($J84,#REF!,MK$2,0),0)</f>
        <v>0</v>
      </c>
      <c r="ML84" s="33">
        <f t="shared" si="231"/>
        <v>0</v>
      </c>
      <c r="MM84" s="33">
        <f>IFERROR(VLOOKUP($J84,#REF!,MM$2,0),0)</f>
        <v>0</v>
      </c>
      <c r="MN84" s="33">
        <f t="shared" si="232"/>
        <v>0</v>
      </c>
      <c r="MO84" s="33">
        <f>IFERROR(VLOOKUP($J84,#REF!,MO$2,0),0)</f>
        <v>0</v>
      </c>
      <c r="MP84" s="33">
        <f t="shared" si="232"/>
        <v>0</v>
      </c>
      <c r="MQ84" s="33">
        <f>IFERROR(VLOOKUP($J84,#REF!,MQ$2,0),0)</f>
        <v>0</v>
      </c>
      <c r="MR84" s="33">
        <f t="shared" si="232"/>
        <v>0</v>
      </c>
      <c r="MS84" s="33">
        <f>IFERROR(VLOOKUP($J84,#REF!,MS$2,0),0)</f>
        <v>0</v>
      </c>
      <c r="MT84" s="33">
        <f t="shared" si="232"/>
        <v>0</v>
      </c>
      <c r="MU84" s="33">
        <f>IFERROR(VLOOKUP($J84,#REF!,MU$2,0),0)</f>
        <v>0</v>
      </c>
      <c r="MV84" s="33">
        <f t="shared" si="232"/>
        <v>0</v>
      </c>
      <c r="MW84" s="33">
        <f>IFERROR(VLOOKUP($J84,#REF!,MW$2,0),0)</f>
        <v>0</v>
      </c>
      <c r="MX84" s="33">
        <f t="shared" si="232"/>
        <v>0</v>
      </c>
      <c r="MY84" s="33">
        <f>IFERROR(VLOOKUP($J84,#REF!,MY$2,0),0)</f>
        <v>0</v>
      </c>
      <c r="MZ84" s="33">
        <f t="shared" si="232"/>
        <v>0</v>
      </c>
      <c r="NA84" s="33">
        <f>IFERROR(VLOOKUP($J84,#REF!,NA$2,0),0)</f>
        <v>0</v>
      </c>
      <c r="NB84" s="33">
        <f t="shared" si="232"/>
        <v>0</v>
      </c>
      <c r="NC84" s="33">
        <f>IFERROR(VLOOKUP($J84,#REF!,NC$2,0),0)</f>
        <v>0</v>
      </c>
      <c r="ND84" s="33">
        <f t="shared" si="233"/>
        <v>0</v>
      </c>
      <c r="NE84" s="33">
        <f>IFERROR(VLOOKUP($J84,#REF!,NE$2,0),0)</f>
        <v>0</v>
      </c>
      <c r="NF84" s="33">
        <f t="shared" si="233"/>
        <v>0</v>
      </c>
      <c r="NG84" s="33">
        <f>IFERROR(VLOOKUP($J84,#REF!,NG$2,0),0)</f>
        <v>0</v>
      </c>
      <c r="NH84" s="33">
        <f t="shared" si="233"/>
        <v>0</v>
      </c>
      <c r="NI84" s="33">
        <f>IFERROR(VLOOKUP($J84,#REF!,NI$2,0),0)</f>
        <v>0</v>
      </c>
      <c r="NJ84" s="33">
        <f t="shared" si="233"/>
        <v>0</v>
      </c>
      <c r="NK84" s="33">
        <f>IFERROR(VLOOKUP($J84,#REF!,NK$2,0),0)</f>
        <v>0</v>
      </c>
      <c r="NL84" s="33">
        <f t="shared" si="233"/>
        <v>0</v>
      </c>
      <c r="NM84" s="33">
        <f>IFERROR(VLOOKUP($J84,#REF!,NM$2,0),0)</f>
        <v>0</v>
      </c>
      <c r="NN84" s="33">
        <f t="shared" si="233"/>
        <v>0</v>
      </c>
      <c r="NO84" s="33">
        <f>IFERROR(VLOOKUP($J84,#REF!,NO$2,0),0)</f>
        <v>0</v>
      </c>
      <c r="NP84" s="33">
        <f t="shared" si="233"/>
        <v>0</v>
      </c>
      <c r="NQ84" s="33">
        <f>IFERROR(VLOOKUP($J84,#REF!,NQ$2,0),0)</f>
        <v>0</v>
      </c>
      <c r="NR84" s="33">
        <f t="shared" si="233"/>
        <v>0</v>
      </c>
      <c r="NS84" s="33">
        <f>IFERROR(VLOOKUP($J84,#REF!,NS$2,0),0)</f>
        <v>0</v>
      </c>
      <c r="NT84" s="33">
        <f t="shared" si="234"/>
        <v>0</v>
      </c>
      <c r="NU84" s="33">
        <f>IFERROR(VLOOKUP($J84,#REF!,NU$2,0),0)</f>
        <v>0</v>
      </c>
      <c r="NV84" s="33">
        <f t="shared" si="234"/>
        <v>0</v>
      </c>
      <c r="NW84" s="33">
        <f>IFERROR(VLOOKUP($J84,#REF!,NW$2,0),0)</f>
        <v>0</v>
      </c>
      <c r="NX84" s="33">
        <f t="shared" si="234"/>
        <v>0</v>
      </c>
      <c r="NY84" s="33">
        <f>IFERROR(VLOOKUP($J84,#REF!,NY$2,0),0)</f>
        <v>0</v>
      </c>
      <c r="NZ84" s="33">
        <f t="shared" si="234"/>
        <v>0</v>
      </c>
      <c r="OA84" s="33">
        <f>IFERROR(VLOOKUP($J84,#REF!,OA$2,0),0)</f>
        <v>0</v>
      </c>
      <c r="OB84" s="33">
        <f t="shared" si="234"/>
        <v>0</v>
      </c>
      <c r="OC84" s="33">
        <f>IFERROR(VLOOKUP($J84,#REF!,OC$2,0),0)</f>
        <v>0</v>
      </c>
      <c r="OD84" s="33">
        <f t="shared" si="234"/>
        <v>0</v>
      </c>
      <c r="OE84" s="33">
        <f>IFERROR(VLOOKUP($J84,#REF!,OE$2,0),0)</f>
        <v>0</v>
      </c>
      <c r="OF84" s="33">
        <f t="shared" si="234"/>
        <v>0</v>
      </c>
      <c r="OG84" s="33">
        <f>IFERROR(VLOOKUP($J84,#REF!,OG$2,0),0)</f>
        <v>0</v>
      </c>
      <c r="OH84" s="33">
        <f t="shared" si="234"/>
        <v>0</v>
      </c>
      <c r="OI84" s="33">
        <f>IFERROR(VLOOKUP($J84,#REF!,OI$2,0),0)</f>
        <v>0</v>
      </c>
      <c r="OJ84" s="33">
        <f t="shared" si="240"/>
        <v>0</v>
      </c>
      <c r="OK84" s="33">
        <f>IFERROR(VLOOKUP($J84,#REF!,OK$2,0),0)</f>
        <v>0</v>
      </c>
      <c r="OL84" s="33">
        <f t="shared" si="240"/>
        <v>0</v>
      </c>
      <c r="OM84" s="33">
        <f>IFERROR(VLOOKUP($J84,#REF!,OM$2,0),0)</f>
        <v>0</v>
      </c>
      <c r="ON84" s="33">
        <f t="shared" si="240"/>
        <v>0</v>
      </c>
      <c r="OO84" s="33">
        <f>IFERROR(VLOOKUP($J84,#REF!,OO$2,0),0)</f>
        <v>0</v>
      </c>
      <c r="OP84" s="33">
        <f t="shared" si="235"/>
        <v>0</v>
      </c>
      <c r="OQ84" s="33">
        <f>IFERROR(VLOOKUP($J84,#REF!,OQ$2,0),0)</f>
        <v>0</v>
      </c>
      <c r="OR84" s="33">
        <f t="shared" si="236"/>
        <v>0</v>
      </c>
      <c r="OS84" s="33">
        <f>IFERROR(VLOOKUP($J84,#REF!,OS$2,0),0)</f>
        <v>0</v>
      </c>
      <c r="OT84" s="33">
        <f t="shared" si="237"/>
        <v>0</v>
      </c>
      <c r="OU84" s="33">
        <f>IFERROR(VLOOKUP($J84,#REF!,OU$2,0),0)</f>
        <v>0</v>
      </c>
      <c r="OV84" s="33">
        <f t="shared" si="238"/>
        <v>0</v>
      </c>
      <c r="OW84" s="33">
        <f>IFERROR(VLOOKUP($J84,#REF!,OW$2,0),0)</f>
        <v>0</v>
      </c>
      <c r="OX84" s="33">
        <f t="shared" si="239"/>
        <v>0</v>
      </c>
    </row>
    <row r="85" spans="2:414">
      <c r="B85" s="63">
        <f t="shared" si="197"/>
        <v>74</v>
      </c>
      <c r="C85" s="28">
        <f>入力⑧!C80</f>
        <v>0</v>
      </c>
      <c r="D85" s="28">
        <f>入力⑧!D80</f>
        <v>0</v>
      </c>
      <c r="E85" s="28">
        <f>入力⑧!E80</f>
        <v>0</v>
      </c>
      <c r="F85" s="28">
        <f>入力⑧!F80</f>
        <v>0</v>
      </c>
      <c r="G85" s="28">
        <f>入力⑧!G80</f>
        <v>0</v>
      </c>
      <c r="H85" s="28">
        <f>入力⑧!H80</f>
        <v>0</v>
      </c>
      <c r="I85" s="28">
        <f>入力⑧!I80</f>
        <v>0</v>
      </c>
      <c r="J85" s="28">
        <f>入力⑧!J80</f>
        <v>0</v>
      </c>
      <c r="K85" s="28" t="str">
        <f>入力⑧!L80</f>
        <v/>
      </c>
      <c r="L85" s="28" t="str">
        <f>入力⑧!M80</f>
        <v/>
      </c>
      <c r="M85" s="28">
        <f>入力⑧!N80</f>
        <v>0</v>
      </c>
      <c r="N85" s="28">
        <f>入力⑧!O80</f>
        <v>0</v>
      </c>
      <c r="O85" s="33">
        <f>IFERROR(VLOOKUP($J85,#REF!,O$2,0),0)</f>
        <v>0</v>
      </c>
      <c r="P85" s="33">
        <f t="shared" si="198"/>
        <v>0</v>
      </c>
      <c r="Q85" s="33">
        <f>IFERROR(VLOOKUP($J85,#REF!,Q$2,0),0)</f>
        <v>0</v>
      </c>
      <c r="R85" s="33">
        <f t="shared" si="198"/>
        <v>0</v>
      </c>
      <c r="S85" s="33">
        <f>IFERROR(VLOOKUP($J85,#REF!,S$2,0),0)</f>
        <v>0</v>
      </c>
      <c r="T85" s="33">
        <f t="shared" si="199"/>
        <v>0</v>
      </c>
      <c r="U85" s="33">
        <f>IFERROR(VLOOKUP($J85,#REF!,U$2,0),0)</f>
        <v>0</v>
      </c>
      <c r="V85" s="33">
        <f t="shared" si="199"/>
        <v>0</v>
      </c>
      <c r="W85" s="33">
        <f>IFERROR(VLOOKUP($J85,#REF!,W$2,0),0)</f>
        <v>0</v>
      </c>
      <c r="X85" s="33">
        <f t="shared" si="200"/>
        <v>0</v>
      </c>
      <c r="Y85" s="33">
        <f>IFERROR(VLOOKUP($J85,#REF!,Y$2,0),0)</f>
        <v>0</v>
      </c>
      <c r="Z85" s="33">
        <f t="shared" si="200"/>
        <v>0</v>
      </c>
      <c r="AA85" s="33">
        <f>IFERROR(VLOOKUP($J85,#REF!,AA$2,0),0)</f>
        <v>0</v>
      </c>
      <c r="AB85" s="33">
        <f t="shared" si="201"/>
        <v>0</v>
      </c>
      <c r="AC85" s="33">
        <f>IFERROR(VLOOKUP($J85,#REF!,AC$2,0),0)</f>
        <v>0</v>
      </c>
      <c r="AD85" s="33">
        <f t="shared" si="201"/>
        <v>0</v>
      </c>
      <c r="AE85" s="33">
        <f>IFERROR(VLOOKUP($J85,#REF!,AE$2,0),0)</f>
        <v>0</v>
      </c>
      <c r="AF85" s="33">
        <f t="shared" si="202"/>
        <v>0</v>
      </c>
      <c r="AG85" s="33">
        <f>IFERROR(VLOOKUP($J85,#REF!,AG$2,0),0)</f>
        <v>0</v>
      </c>
      <c r="AH85" s="33">
        <f t="shared" si="202"/>
        <v>0</v>
      </c>
      <c r="AI85" s="33">
        <f>IFERROR(VLOOKUP($J85,#REF!,AI$2,0),0)</f>
        <v>0</v>
      </c>
      <c r="AJ85" s="33">
        <f t="shared" si="203"/>
        <v>0</v>
      </c>
      <c r="AK85" s="33">
        <f>IFERROR(VLOOKUP($J85,#REF!,AK$2,0),0)</f>
        <v>0</v>
      </c>
      <c r="AL85" s="33">
        <f t="shared" si="203"/>
        <v>0</v>
      </c>
      <c r="AM85" s="33">
        <f>IFERROR(VLOOKUP($J85,#REF!,AM$2,0),0)</f>
        <v>0</v>
      </c>
      <c r="AN85" s="33">
        <f t="shared" si="204"/>
        <v>0</v>
      </c>
      <c r="AO85" s="33">
        <f>IFERROR(VLOOKUP($J85,#REF!,AO$2,0),0)</f>
        <v>0</v>
      </c>
      <c r="AP85" s="33">
        <f t="shared" si="204"/>
        <v>0</v>
      </c>
      <c r="AQ85" s="33">
        <f>IFERROR(VLOOKUP($J85,#REF!,AQ$2,0),0)</f>
        <v>0</v>
      </c>
      <c r="AR85" s="33">
        <f t="shared" si="205"/>
        <v>0</v>
      </c>
      <c r="AS85" s="33">
        <f>IFERROR(VLOOKUP($J85,#REF!,AS$2,0),0)</f>
        <v>0</v>
      </c>
      <c r="AT85" s="33">
        <f t="shared" si="205"/>
        <v>0</v>
      </c>
      <c r="AU85" s="33">
        <f>IFERROR(VLOOKUP($J85,#REF!,AU$2,0),0)</f>
        <v>0</v>
      </c>
      <c r="AV85" s="33">
        <f t="shared" si="206"/>
        <v>0</v>
      </c>
      <c r="AW85" s="33">
        <f>IFERROR(VLOOKUP($J85,#REF!,AW$2,0),0)</f>
        <v>0</v>
      </c>
      <c r="AX85" s="33">
        <f t="shared" si="206"/>
        <v>0</v>
      </c>
      <c r="AY85" s="33">
        <f>IFERROR(VLOOKUP($J85,#REF!,AY$2,0),0)</f>
        <v>0</v>
      </c>
      <c r="AZ85" s="33">
        <f t="shared" si="207"/>
        <v>0</v>
      </c>
      <c r="BA85" s="33">
        <f>IFERROR(VLOOKUP($J85,#REF!,BA$2,0),0)</f>
        <v>0</v>
      </c>
      <c r="BB85" s="33">
        <f t="shared" si="207"/>
        <v>0</v>
      </c>
      <c r="BC85" s="33">
        <f>IFERROR(VLOOKUP($J85,#REF!,BC$2,0),0)</f>
        <v>0</v>
      </c>
      <c r="BD85" s="33">
        <f t="shared" si="208"/>
        <v>0</v>
      </c>
      <c r="BE85" s="33">
        <f>IFERROR(VLOOKUP($J85,#REF!,BE$2,0),0)</f>
        <v>0</v>
      </c>
      <c r="BF85" s="33">
        <f t="shared" si="208"/>
        <v>0</v>
      </c>
      <c r="BG85" s="33">
        <f>IFERROR(VLOOKUP($J85,#REF!,BG$2,0),0)</f>
        <v>0</v>
      </c>
      <c r="BH85" s="33">
        <f t="shared" si="209"/>
        <v>0</v>
      </c>
      <c r="BI85" s="33">
        <f>IFERROR(VLOOKUP($J85,#REF!,BI$2,0),0)</f>
        <v>0</v>
      </c>
      <c r="BJ85" s="33">
        <f t="shared" si="209"/>
        <v>0</v>
      </c>
      <c r="BK85" s="33">
        <f>IFERROR(VLOOKUP($J85,#REF!,BK$2,0),0)</f>
        <v>0</v>
      </c>
      <c r="BL85" s="33">
        <f t="shared" si="210"/>
        <v>0</v>
      </c>
      <c r="BM85" s="33">
        <f>IFERROR(VLOOKUP($J85,#REF!,BM$2,0),0)</f>
        <v>0</v>
      </c>
      <c r="BN85" s="33">
        <f t="shared" si="210"/>
        <v>0</v>
      </c>
      <c r="BO85" s="33">
        <f>IFERROR(VLOOKUP($J85,#REF!,BO$2,0),0)</f>
        <v>0</v>
      </c>
      <c r="BP85" s="33">
        <f t="shared" si="211"/>
        <v>0</v>
      </c>
      <c r="BQ85" s="33">
        <f>IFERROR(VLOOKUP($J85,#REF!,BQ$2,0),0)</f>
        <v>0</v>
      </c>
      <c r="BR85" s="33">
        <f t="shared" si="211"/>
        <v>0</v>
      </c>
      <c r="BS85" s="33">
        <f>IFERROR(VLOOKUP($J85,#REF!,BS$2,0),0)</f>
        <v>0</v>
      </c>
      <c r="BT85" s="33">
        <f t="shared" si="212"/>
        <v>0</v>
      </c>
      <c r="BU85" s="33">
        <f>IFERROR(VLOOKUP($J85,#REF!,BU$2,0),0)</f>
        <v>0</v>
      </c>
      <c r="BV85" s="33">
        <f t="shared" si="212"/>
        <v>0</v>
      </c>
      <c r="BW85" s="33">
        <f>IFERROR(VLOOKUP($J85,#REF!,BW$2,0),0)</f>
        <v>0</v>
      </c>
      <c r="BX85" s="33">
        <f t="shared" si="213"/>
        <v>0</v>
      </c>
      <c r="BY85" s="33">
        <f>IFERROR(VLOOKUP($J85,#REF!,BY$2,0),0)</f>
        <v>0</v>
      </c>
      <c r="BZ85" s="33">
        <f t="shared" si="213"/>
        <v>0</v>
      </c>
      <c r="CA85" s="33">
        <f>IFERROR(VLOOKUP($J85,#REF!,CA$2,0),0)</f>
        <v>0</v>
      </c>
      <c r="CB85" s="33">
        <f t="shared" si="214"/>
        <v>0</v>
      </c>
      <c r="CC85" s="33">
        <f>IFERROR(VLOOKUP($J85,#REF!,CC$2,0),0)</f>
        <v>0</v>
      </c>
      <c r="CD85" s="33">
        <f t="shared" si="214"/>
        <v>0</v>
      </c>
      <c r="CE85" s="33">
        <f>IFERROR(VLOOKUP($J85,#REF!,CE$2,0),0)</f>
        <v>0</v>
      </c>
      <c r="CF85" s="33">
        <f t="shared" si="215"/>
        <v>0</v>
      </c>
      <c r="CG85" s="33">
        <f>IFERROR(VLOOKUP($J85,#REF!,CG$2,0),0)</f>
        <v>0</v>
      </c>
      <c r="CH85" s="33">
        <f t="shared" si="215"/>
        <v>0</v>
      </c>
      <c r="CI85" s="33">
        <f>IFERROR(VLOOKUP($J85,#REF!,CI$2,0),0)</f>
        <v>0</v>
      </c>
      <c r="CJ85" s="33">
        <f t="shared" si="215"/>
        <v>0</v>
      </c>
      <c r="CK85" s="33">
        <f>IFERROR(VLOOKUP($J85,#REF!,CK$2,0),0)</f>
        <v>0</v>
      </c>
      <c r="CL85" s="33">
        <f t="shared" si="215"/>
        <v>0</v>
      </c>
      <c r="CM85" s="33">
        <f>IFERROR(VLOOKUP($J85,#REF!,CM$2,0),0)</f>
        <v>0</v>
      </c>
      <c r="CN85" s="33">
        <f t="shared" si="215"/>
        <v>0</v>
      </c>
      <c r="CO85" s="33">
        <f>IFERROR(VLOOKUP($J85,#REF!,CO$2,0),0)</f>
        <v>0</v>
      </c>
      <c r="CP85" s="33">
        <f t="shared" si="215"/>
        <v>0</v>
      </c>
      <c r="CQ85" s="33">
        <f>IFERROR(VLOOKUP($J85,#REF!,CQ$2,0),0)</f>
        <v>0</v>
      </c>
      <c r="CR85" s="33">
        <f t="shared" si="215"/>
        <v>0</v>
      </c>
      <c r="CS85" s="33">
        <f>IFERROR(VLOOKUP($J85,#REF!,CS$2,0),0)</f>
        <v>0</v>
      </c>
      <c r="CT85" s="33">
        <f t="shared" si="215"/>
        <v>0</v>
      </c>
      <c r="CU85" s="33">
        <f>IFERROR(VLOOKUP($J85,#REF!,CU$2,0),0)</f>
        <v>0</v>
      </c>
      <c r="CV85" s="33">
        <f t="shared" si="216"/>
        <v>0</v>
      </c>
      <c r="CW85" s="33">
        <f>IFERROR(VLOOKUP($J85,#REF!,CW$2,0),0)</f>
        <v>0</v>
      </c>
      <c r="CX85" s="33">
        <f t="shared" si="216"/>
        <v>0</v>
      </c>
      <c r="CY85" s="33">
        <f>IFERROR(VLOOKUP($J85,#REF!,CY$2,0),0)</f>
        <v>0</v>
      </c>
      <c r="CZ85" s="33">
        <f t="shared" si="216"/>
        <v>0</v>
      </c>
      <c r="DA85" s="33">
        <f>IFERROR(VLOOKUP($J85,#REF!,DA$2,0),0)</f>
        <v>0</v>
      </c>
      <c r="DB85" s="33">
        <f t="shared" si="216"/>
        <v>0</v>
      </c>
      <c r="DC85" s="33">
        <f>IFERROR(VLOOKUP($J85,#REF!,DC$2,0),0)</f>
        <v>0</v>
      </c>
      <c r="DD85" s="33">
        <f t="shared" si="216"/>
        <v>0</v>
      </c>
      <c r="DE85" s="33">
        <f>IFERROR(VLOOKUP($J85,#REF!,DE$2,0),0)</f>
        <v>0</v>
      </c>
      <c r="DF85" s="33">
        <f t="shared" si="216"/>
        <v>0</v>
      </c>
      <c r="DG85" s="33">
        <f>IFERROR(VLOOKUP($J85,#REF!,DG$2,0),0)</f>
        <v>0</v>
      </c>
      <c r="DH85" s="33">
        <f t="shared" si="216"/>
        <v>0</v>
      </c>
      <c r="DI85" s="33">
        <f>IFERROR(VLOOKUP($J85,#REF!,DI$2,0),0)</f>
        <v>0</v>
      </c>
      <c r="DJ85" s="33">
        <f t="shared" si="216"/>
        <v>0</v>
      </c>
      <c r="DK85" s="33">
        <f>IFERROR(VLOOKUP($J85,#REF!,DK$2,0),0)</f>
        <v>0</v>
      </c>
      <c r="DL85" s="33">
        <f t="shared" si="217"/>
        <v>0</v>
      </c>
      <c r="DM85" s="33">
        <f>IFERROR(VLOOKUP($J85,#REF!,DM$2,0),0)</f>
        <v>0</v>
      </c>
      <c r="DN85" s="33">
        <f t="shared" si="217"/>
        <v>0</v>
      </c>
      <c r="DO85" s="33">
        <f>IFERROR(VLOOKUP($J85,#REF!,DO$2,0),0)</f>
        <v>0</v>
      </c>
      <c r="DP85" s="33">
        <f t="shared" si="217"/>
        <v>0</v>
      </c>
      <c r="DQ85" s="33">
        <f>IFERROR(VLOOKUP($J85,#REF!,DQ$2,0),0)</f>
        <v>0</v>
      </c>
      <c r="DR85" s="33">
        <f t="shared" si="217"/>
        <v>0</v>
      </c>
      <c r="DS85" s="33">
        <f>IFERROR(VLOOKUP($J85,#REF!,DS$2,0),0)</f>
        <v>0</v>
      </c>
      <c r="DT85" s="33">
        <f t="shared" si="217"/>
        <v>0</v>
      </c>
      <c r="DU85" s="33">
        <f>IFERROR(VLOOKUP($J85,#REF!,DU$2,0),0)</f>
        <v>0</v>
      </c>
      <c r="DV85" s="33">
        <f t="shared" si="217"/>
        <v>0</v>
      </c>
      <c r="DW85" s="33">
        <f>IFERROR(VLOOKUP($J85,#REF!,DW$2,0),0)</f>
        <v>0</v>
      </c>
      <c r="DX85" s="33">
        <f t="shared" si="217"/>
        <v>0</v>
      </c>
      <c r="DY85" s="33">
        <f>IFERROR(VLOOKUP($J85,#REF!,DY$2,0),0)</f>
        <v>0</v>
      </c>
      <c r="DZ85" s="33">
        <f t="shared" si="217"/>
        <v>0</v>
      </c>
      <c r="EA85" s="33">
        <f>IFERROR(VLOOKUP($J85,#REF!,EA$2,0),0)</f>
        <v>0</v>
      </c>
      <c r="EB85" s="33">
        <f t="shared" si="218"/>
        <v>0</v>
      </c>
      <c r="EC85" s="33">
        <f>IFERROR(VLOOKUP($J85,#REF!,EC$2,0),0)</f>
        <v>0</v>
      </c>
      <c r="ED85" s="33">
        <f t="shared" si="218"/>
        <v>0</v>
      </c>
      <c r="EE85" s="33">
        <f>IFERROR(VLOOKUP($J85,#REF!,EE$2,0),0)</f>
        <v>0</v>
      </c>
      <c r="EF85" s="33">
        <f t="shared" si="218"/>
        <v>0</v>
      </c>
      <c r="EG85" s="33">
        <f>IFERROR(VLOOKUP($J85,#REF!,EG$2,0),0)</f>
        <v>0</v>
      </c>
      <c r="EH85" s="33">
        <f t="shared" si="218"/>
        <v>0</v>
      </c>
      <c r="EI85" s="33">
        <f>IFERROR(VLOOKUP($J85,#REF!,EI$2,0),0)</f>
        <v>0</v>
      </c>
      <c r="EJ85" s="33">
        <f t="shared" si="218"/>
        <v>0</v>
      </c>
      <c r="EK85" s="33">
        <f>IFERROR(VLOOKUP($J85,#REF!,EK$2,0),0)</f>
        <v>0</v>
      </c>
      <c r="EL85" s="33">
        <f t="shared" si="218"/>
        <v>0</v>
      </c>
      <c r="EM85" s="33">
        <f>IFERROR(VLOOKUP($J85,#REF!,EM$2,0),0)</f>
        <v>0</v>
      </c>
      <c r="EN85" s="33">
        <f t="shared" si="218"/>
        <v>0</v>
      </c>
      <c r="EO85" s="33">
        <f>IFERROR(VLOOKUP($J85,#REF!,EO$2,0),0)</f>
        <v>0</v>
      </c>
      <c r="EP85" s="33">
        <f t="shared" si="218"/>
        <v>0</v>
      </c>
      <c r="EQ85" s="33">
        <f>IFERROR(VLOOKUP($J85,#REF!,EQ$2,0),0)</f>
        <v>0</v>
      </c>
      <c r="ER85" s="33">
        <f t="shared" si="219"/>
        <v>0</v>
      </c>
      <c r="ES85" s="33">
        <f>IFERROR(VLOOKUP($J85,#REF!,ES$2,0),0)</f>
        <v>0</v>
      </c>
      <c r="ET85" s="33">
        <f t="shared" si="219"/>
        <v>0</v>
      </c>
      <c r="EU85" s="33">
        <f>IFERROR(VLOOKUP($J85,#REF!,EU$2,0),0)</f>
        <v>0</v>
      </c>
      <c r="EV85" s="33">
        <f t="shared" si="219"/>
        <v>0</v>
      </c>
      <c r="EW85" s="33">
        <f>IFERROR(VLOOKUP($J85,#REF!,EW$2,0),0)</f>
        <v>0</v>
      </c>
      <c r="EX85" s="33">
        <f t="shared" si="219"/>
        <v>0</v>
      </c>
      <c r="EY85" s="33">
        <f>IFERROR(VLOOKUP($J85,#REF!,EY$2,0),0)</f>
        <v>0</v>
      </c>
      <c r="EZ85" s="33">
        <f t="shared" si="219"/>
        <v>0</v>
      </c>
      <c r="FA85" s="33">
        <f>IFERROR(VLOOKUP($J85,#REF!,FA$2,0),0)</f>
        <v>0</v>
      </c>
      <c r="FB85" s="33">
        <f t="shared" si="219"/>
        <v>0</v>
      </c>
      <c r="FC85" s="33">
        <f>IFERROR(VLOOKUP($J85,#REF!,FC$2,0),0)</f>
        <v>0</v>
      </c>
      <c r="FD85" s="33">
        <f t="shared" si="219"/>
        <v>0</v>
      </c>
      <c r="FE85" s="33">
        <f>IFERROR(VLOOKUP($J85,#REF!,FE$2,0),0)</f>
        <v>0</v>
      </c>
      <c r="FF85" s="33">
        <f t="shared" si="219"/>
        <v>0</v>
      </c>
      <c r="FG85" s="33">
        <f>IFERROR(VLOOKUP($J85,#REF!,FG$2,0),0)</f>
        <v>0</v>
      </c>
      <c r="FH85" s="33">
        <f t="shared" si="220"/>
        <v>0</v>
      </c>
      <c r="FI85" s="33">
        <f>IFERROR(VLOOKUP($J85,#REF!,FI$2,0),0)</f>
        <v>0</v>
      </c>
      <c r="FJ85" s="33">
        <f t="shared" si="220"/>
        <v>0</v>
      </c>
      <c r="FK85" s="33">
        <f>IFERROR(VLOOKUP($J85,#REF!,FK$2,0),0)</f>
        <v>0</v>
      </c>
      <c r="FL85" s="33">
        <f t="shared" si="220"/>
        <v>0</v>
      </c>
      <c r="FM85" s="33">
        <f>IFERROR(VLOOKUP($J85,#REF!,FM$2,0),0)</f>
        <v>0</v>
      </c>
      <c r="FN85" s="33">
        <f t="shared" si="220"/>
        <v>0</v>
      </c>
      <c r="FO85" s="33">
        <f>IFERROR(VLOOKUP($J85,#REF!,FO$2,0),0)</f>
        <v>0</v>
      </c>
      <c r="FP85" s="33">
        <f t="shared" si="220"/>
        <v>0</v>
      </c>
      <c r="FQ85" s="33">
        <f>IFERROR(VLOOKUP($J85,#REF!,FQ$2,0),0)</f>
        <v>0</v>
      </c>
      <c r="FR85" s="33">
        <f t="shared" si="220"/>
        <v>0</v>
      </c>
      <c r="FS85" s="33">
        <f>IFERROR(VLOOKUP($J85,#REF!,FS$2,0),0)</f>
        <v>0</v>
      </c>
      <c r="FT85" s="33">
        <f t="shared" si="220"/>
        <v>0</v>
      </c>
      <c r="FU85" s="33">
        <f>IFERROR(VLOOKUP($J85,#REF!,FU$2,0),0)</f>
        <v>0</v>
      </c>
      <c r="FV85" s="33">
        <f t="shared" si="220"/>
        <v>0</v>
      </c>
      <c r="FW85" s="33">
        <f>IFERROR(VLOOKUP($J85,#REF!,FW$2,0),0)</f>
        <v>0</v>
      </c>
      <c r="FX85" s="33">
        <f t="shared" si="221"/>
        <v>0</v>
      </c>
      <c r="FY85" s="33">
        <f>IFERROR(VLOOKUP($J85,#REF!,FY$2,0),0)</f>
        <v>0</v>
      </c>
      <c r="FZ85" s="33">
        <f t="shared" si="221"/>
        <v>0</v>
      </c>
      <c r="GA85" s="33">
        <f>IFERROR(VLOOKUP($J85,#REF!,GA$2,0),0)</f>
        <v>0</v>
      </c>
      <c r="GB85" s="33">
        <f t="shared" si="221"/>
        <v>0</v>
      </c>
      <c r="GC85" s="33">
        <f>IFERROR(VLOOKUP($J85,#REF!,GC$2,0),0)</f>
        <v>0</v>
      </c>
      <c r="GD85" s="33">
        <f t="shared" si="221"/>
        <v>0</v>
      </c>
      <c r="GE85" s="33">
        <f>IFERROR(VLOOKUP($J85,#REF!,GE$2,0),0)</f>
        <v>0</v>
      </c>
      <c r="GF85" s="33">
        <f t="shared" si="221"/>
        <v>0</v>
      </c>
      <c r="GG85" s="33">
        <f>IFERROR(VLOOKUP($J85,#REF!,GG$2,0),0)</f>
        <v>0</v>
      </c>
      <c r="GH85" s="33">
        <f t="shared" si="221"/>
        <v>0</v>
      </c>
      <c r="GI85" s="33">
        <f>IFERROR(VLOOKUP($J85,#REF!,GI$2,0),0)</f>
        <v>0</v>
      </c>
      <c r="GJ85" s="33">
        <f t="shared" si="221"/>
        <v>0</v>
      </c>
      <c r="GK85" s="33">
        <f>IFERROR(VLOOKUP($J85,#REF!,GK$2,0),0)</f>
        <v>0</v>
      </c>
      <c r="GL85" s="33">
        <f t="shared" si="221"/>
        <v>0</v>
      </c>
      <c r="GM85" s="33">
        <f>IFERROR(VLOOKUP($J85,#REF!,GM$2,0),0)</f>
        <v>0</v>
      </c>
      <c r="GN85" s="33">
        <f t="shared" si="222"/>
        <v>0</v>
      </c>
      <c r="GO85" s="33">
        <f>IFERROR(VLOOKUP($J85,#REF!,GO$2,0),0)</f>
        <v>0</v>
      </c>
      <c r="GP85" s="33">
        <f t="shared" si="222"/>
        <v>0</v>
      </c>
      <c r="GQ85" s="33">
        <f>IFERROR(VLOOKUP($J85,#REF!,GQ$2,0),0)</f>
        <v>0</v>
      </c>
      <c r="GR85" s="33">
        <f t="shared" si="222"/>
        <v>0</v>
      </c>
      <c r="GS85" s="33">
        <f>IFERROR(VLOOKUP($J85,#REF!,GS$2,0),0)</f>
        <v>0</v>
      </c>
      <c r="GT85" s="33">
        <f t="shared" si="222"/>
        <v>0</v>
      </c>
      <c r="GU85" s="33">
        <f>IFERROR(VLOOKUP($J85,#REF!,GU$2,0),0)</f>
        <v>0</v>
      </c>
      <c r="GV85" s="33">
        <f t="shared" si="222"/>
        <v>0</v>
      </c>
      <c r="GW85" s="33">
        <f>IFERROR(VLOOKUP($J85,#REF!,GW$2,0),0)</f>
        <v>0</v>
      </c>
      <c r="GX85" s="33">
        <f t="shared" si="222"/>
        <v>0</v>
      </c>
      <c r="GY85" s="33">
        <f>IFERROR(VLOOKUP($J85,#REF!,GY$2,0),0)</f>
        <v>0</v>
      </c>
      <c r="GZ85" s="33">
        <f t="shared" si="222"/>
        <v>0</v>
      </c>
      <c r="HA85" s="33">
        <f>IFERROR(VLOOKUP($J85,#REF!,HA$2,0),0)</f>
        <v>0</v>
      </c>
      <c r="HB85" s="33">
        <f t="shared" si="223"/>
        <v>0</v>
      </c>
      <c r="HC85" s="33">
        <f>IFERROR(VLOOKUP($J85,#REF!,HC$2,0),0)</f>
        <v>0</v>
      </c>
      <c r="HD85" s="33">
        <f t="shared" si="223"/>
        <v>0</v>
      </c>
      <c r="HE85" s="33">
        <f>IFERROR(VLOOKUP($J85,#REF!,HE$2,0),0)</f>
        <v>0</v>
      </c>
      <c r="HF85" s="33">
        <f t="shared" si="223"/>
        <v>0</v>
      </c>
      <c r="HG85" s="33">
        <f>IFERROR(VLOOKUP($J85,#REF!,HG$2,0),0)</f>
        <v>0</v>
      </c>
      <c r="HH85" s="33">
        <f t="shared" si="223"/>
        <v>0</v>
      </c>
      <c r="HI85" s="33">
        <f>IFERROR(VLOOKUP($J85,#REF!,HI$2,0),0)</f>
        <v>0</v>
      </c>
      <c r="HJ85" s="33">
        <f t="shared" si="223"/>
        <v>0</v>
      </c>
      <c r="HK85" s="33">
        <f>IFERROR(VLOOKUP($J85,#REF!,HK$2,0),0)</f>
        <v>0</v>
      </c>
      <c r="HL85" s="33">
        <f t="shared" si="223"/>
        <v>0</v>
      </c>
      <c r="HM85" s="33">
        <f>IFERROR(VLOOKUP($J85,#REF!,HM$2,0),0)</f>
        <v>0</v>
      </c>
      <c r="HN85" s="33">
        <f t="shared" si="223"/>
        <v>0</v>
      </c>
      <c r="HO85" s="33">
        <f>IFERROR(VLOOKUP($J85,#REF!,HO$2,0),0)</f>
        <v>0</v>
      </c>
      <c r="HP85" s="33">
        <f t="shared" si="223"/>
        <v>0</v>
      </c>
      <c r="HQ85" s="33">
        <f>IFERROR(VLOOKUP($J85,#REF!,HQ$2,0),0)</f>
        <v>0</v>
      </c>
      <c r="HR85" s="33">
        <f t="shared" si="224"/>
        <v>0</v>
      </c>
      <c r="HS85" s="33">
        <f>IFERROR(VLOOKUP($J85,#REF!,HS$2,0),0)</f>
        <v>0</v>
      </c>
      <c r="HT85" s="33">
        <f t="shared" si="224"/>
        <v>0</v>
      </c>
      <c r="HU85" s="33">
        <f>IFERROR(VLOOKUP($J85,#REF!,HU$2,0),0)</f>
        <v>0</v>
      </c>
      <c r="HV85" s="33">
        <f t="shared" si="224"/>
        <v>0</v>
      </c>
      <c r="HW85" s="33">
        <f>IFERROR(VLOOKUP($J85,#REF!,HW$2,0),0)</f>
        <v>0</v>
      </c>
      <c r="HX85" s="33">
        <f t="shared" si="224"/>
        <v>0</v>
      </c>
      <c r="HY85" s="33">
        <f>IFERROR(VLOOKUP($J85,#REF!,HY$2,0),0)</f>
        <v>0</v>
      </c>
      <c r="HZ85" s="33">
        <f t="shared" si="224"/>
        <v>0</v>
      </c>
      <c r="IA85" s="33">
        <f>IFERROR(VLOOKUP($J85,#REF!,IA$2,0),0)</f>
        <v>0</v>
      </c>
      <c r="IB85" s="33">
        <f t="shared" si="224"/>
        <v>0</v>
      </c>
      <c r="IC85" s="33">
        <f>IFERROR(VLOOKUP($J85,#REF!,IC$2,0),0)</f>
        <v>0</v>
      </c>
      <c r="ID85" s="33">
        <f t="shared" si="224"/>
        <v>0</v>
      </c>
      <c r="IE85" s="33">
        <f>IFERROR(VLOOKUP($J85,#REF!,IE$2,0),0)</f>
        <v>0</v>
      </c>
      <c r="IF85" s="33">
        <f t="shared" si="224"/>
        <v>0</v>
      </c>
      <c r="IG85" s="33">
        <f>IFERROR(VLOOKUP($J85,#REF!,IG$2,0),0)</f>
        <v>0</v>
      </c>
      <c r="IH85" s="33">
        <f t="shared" si="225"/>
        <v>0</v>
      </c>
      <c r="II85" s="33">
        <f>IFERROR(VLOOKUP($J85,#REF!,II$2,0),0)</f>
        <v>0</v>
      </c>
      <c r="IJ85" s="33">
        <f t="shared" si="225"/>
        <v>0</v>
      </c>
      <c r="IK85" s="33">
        <f>IFERROR(VLOOKUP($J85,#REF!,IK$2,0),0)</f>
        <v>0</v>
      </c>
      <c r="IL85" s="33">
        <f t="shared" si="225"/>
        <v>0</v>
      </c>
      <c r="IM85" s="33">
        <f>IFERROR(VLOOKUP($J85,#REF!,IM$2,0),0)</f>
        <v>0</v>
      </c>
      <c r="IN85" s="33">
        <f t="shared" si="225"/>
        <v>0</v>
      </c>
      <c r="IO85" s="33">
        <f>IFERROR(VLOOKUP($J85,#REF!,IO$2,0),0)</f>
        <v>0</v>
      </c>
      <c r="IP85" s="33">
        <f t="shared" si="225"/>
        <v>0</v>
      </c>
      <c r="IQ85" s="33">
        <f>IFERROR(VLOOKUP($J85,#REF!,IQ$2,0),0)</f>
        <v>0</v>
      </c>
      <c r="IR85" s="33">
        <f t="shared" si="225"/>
        <v>0</v>
      </c>
      <c r="IS85" s="33">
        <f>IFERROR(VLOOKUP($J85,#REF!,IS$2,0),0)</f>
        <v>0</v>
      </c>
      <c r="IT85" s="33">
        <f t="shared" si="225"/>
        <v>0</v>
      </c>
      <c r="IU85" s="33">
        <f>IFERROR(VLOOKUP($J85,#REF!,IU$2,0),0)</f>
        <v>0</v>
      </c>
      <c r="IV85" s="33">
        <f t="shared" si="225"/>
        <v>0</v>
      </c>
      <c r="IW85" s="33">
        <f>IFERROR(VLOOKUP($J85,#REF!,IW$2,0),0)</f>
        <v>0</v>
      </c>
      <c r="IX85" s="33">
        <f t="shared" si="226"/>
        <v>0</v>
      </c>
      <c r="IY85" s="33">
        <f>IFERROR(VLOOKUP($J85,#REF!,IY$2,0),0)</f>
        <v>0</v>
      </c>
      <c r="IZ85" s="33">
        <f t="shared" si="226"/>
        <v>0</v>
      </c>
      <c r="JA85" s="33">
        <f>IFERROR(VLOOKUP($J85,#REF!,JA$2,0),0)</f>
        <v>0</v>
      </c>
      <c r="JB85" s="33">
        <f t="shared" si="226"/>
        <v>0</v>
      </c>
      <c r="JC85" s="33">
        <f>IFERROR(VLOOKUP($J85,#REF!,JC$2,0),0)</f>
        <v>0</v>
      </c>
      <c r="JD85" s="33">
        <f t="shared" si="226"/>
        <v>0</v>
      </c>
      <c r="JE85" s="33">
        <f>IFERROR(VLOOKUP($J85,#REF!,JE$2,0),0)</f>
        <v>0</v>
      </c>
      <c r="JF85" s="33">
        <f t="shared" si="226"/>
        <v>0</v>
      </c>
      <c r="JG85" s="33">
        <f>IFERROR(VLOOKUP($J85,#REF!,JG$2,0),0)</f>
        <v>0</v>
      </c>
      <c r="JH85" s="33">
        <f t="shared" si="226"/>
        <v>0</v>
      </c>
      <c r="JI85" s="33">
        <f>IFERROR(VLOOKUP($J85,#REF!,JI$2,0),0)</f>
        <v>0</v>
      </c>
      <c r="JJ85" s="33">
        <f t="shared" si="226"/>
        <v>0</v>
      </c>
      <c r="JK85" s="33">
        <f>IFERROR(VLOOKUP($J85,#REF!,JK$2,0),0)</f>
        <v>0</v>
      </c>
      <c r="JL85" s="33">
        <f t="shared" si="226"/>
        <v>0</v>
      </c>
      <c r="JM85" s="33">
        <f>IFERROR(VLOOKUP($J85,#REF!,JM$2,0),0)</f>
        <v>0</v>
      </c>
      <c r="JN85" s="33">
        <f t="shared" si="227"/>
        <v>0</v>
      </c>
      <c r="JO85" s="33">
        <f>IFERROR(VLOOKUP($J85,#REF!,JO$2,0),0)</f>
        <v>0</v>
      </c>
      <c r="JP85" s="33">
        <f t="shared" si="227"/>
        <v>0</v>
      </c>
      <c r="JQ85" s="33">
        <f>IFERROR(VLOOKUP($J85,#REF!,JQ$2,0),0)</f>
        <v>0</v>
      </c>
      <c r="JR85" s="33">
        <f t="shared" si="227"/>
        <v>0</v>
      </c>
      <c r="JS85" s="33">
        <f>IFERROR(VLOOKUP($J85,#REF!,JS$2,0),0)</f>
        <v>0</v>
      </c>
      <c r="JT85" s="33">
        <f t="shared" si="227"/>
        <v>0</v>
      </c>
      <c r="JU85" s="33">
        <f>IFERROR(VLOOKUP($J85,#REF!,JU$2,0),0)</f>
        <v>0</v>
      </c>
      <c r="JV85" s="33">
        <f t="shared" si="227"/>
        <v>0</v>
      </c>
      <c r="JW85" s="33">
        <f>IFERROR(VLOOKUP($J85,#REF!,JW$2,0),0)</f>
        <v>0</v>
      </c>
      <c r="JX85" s="33">
        <f t="shared" si="227"/>
        <v>0</v>
      </c>
      <c r="JY85" s="33">
        <f>IFERROR(VLOOKUP($J85,#REF!,JY$2,0),0)</f>
        <v>0</v>
      </c>
      <c r="JZ85" s="33">
        <f t="shared" si="227"/>
        <v>0</v>
      </c>
      <c r="KA85" s="33">
        <f>IFERROR(VLOOKUP($J85,#REF!,KA$2,0),0)</f>
        <v>0</v>
      </c>
      <c r="KB85" s="33">
        <f t="shared" si="227"/>
        <v>0</v>
      </c>
      <c r="KC85" s="33">
        <f>IFERROR(VLOOKUP($J85,#REF!,KC$2,0),0)</f>
        <v>0</v>
      </c>
      <c r="KD85" s="33">
        <f t="shared" si="228"/>
        <v>0</v>
      </c>
      <c r="KE85" s="33">
        <f>IFERROR(VLOOKUP($J85,#REF!,KE$2,0),0)</f>
        <v>0</v>
      </c>
      <c r="KF85" s="33">
        <f t="shared" si="228"/>
        <v>0</v>
      </c>
      <c r="KG85" s="33">
        <f>IFERROR(VLOOKUP($J85,#REF!,KG$2,0),0)</f>
        <v>0</v>
      </c>
      <c r="KH85" s="33">
        <f t="shared" si="228"/>
        <v>0</v>
      </c>
      <c r="KI85" s="33">
        <f>IFERROR(VLOOKUP($J85,#REF!,KI$2,0),0)</f>
        <v>0</v>
      </c>
      <c r="KJ85" s="33">
        <f t="shared" si="228"/>
        <v>0</v>
      </c>
      <c r="KK85" s="33">
        <f>IFERROR(VLOOKUP($J85,#REF!,KK$2,0),0)</f>
        <v>0</v>
      </c>
      <c r="KL85" s="33">
        <f t="shared" si="228"/>
        <v>0</v>
      </c>
      <c r="KM85" s="33">
        <f>IFERROR(VLOOKUP($J85,#REF!,KM$2,0),0)</f>
        <v>0</v>
      </c>
      <c r="KN85" s="33">
        <f t="shared" si="228"/>
        <v>0</v>
      </c>
      <c r="KO85" s="33">
        <f>IFERROR(VLOOKUP($J85,#REF!,KO$2,0),0)</f>
        <v>0</v>
      </c>
      <c r="KP85" s="33">
        <f t="shared" si="228"/>
        <v>0</v>
      </c>
      <c r="KQ85" s="33">
        <f>IFERROR(VLOOKUP($J85,#REF!,KQ$2,0),0)</f>
        <v>0</v>
      </c>
      <c r="KR85" s="33">
        <f t="shared" si="228"/>
        <v>0</v>
      </c>
      <c r="KS85" s="33">
        <f>IFERROR(VLOOKUP($J85,#REF!,KS$2,0),0)</f>
        <v>0</v>
      </c>
      <c r="KT85" s="33">
        <f t="shared" si="229"/>
        <v>0</v>
      </c>
      <c r="KU85" s="33">
        <f>IFERROR(VLOOKUP($J85,#REF!,KU$2,0),0)</f>
        <v>0</v>
      </c>
      <c r="KV85" s="33">
        <f t="shared" si="229"/>
        <v>0</v>
      </c>
      <c r="KW85" s="33">
        <f>IFERROR(VLOOKUP($J85,#REF!,KW$2,0),0)</f>
        <v>0</v>
      </c>
      <c r="KX85" s="33">
        <f t="shared" si="229"/>
        <v>0</v>
      </c>
      <c r="KY85" s="33">
        <f>IFERROR(VLOOKUP($J85,#REF!,KY$2,0),0)</f>
        <v>0</v>
      </c>
      <c r="KZ85" s="33">
        <f t="shared" si="229"/>
        <v>0</v>
      </c>
      <c r="LA85" s="33">
        <f>IFERROR(VLOOKUP($J85,#REF!,LA$2,0),0)</f>
        <v>0</v>
      </c>
      <c r="LB85" s="33">
        <f t="shared" si="229"/>
        <v>0</v>
      </c>
      <c r="LC85" s="33">
        <f>IFERROR(VLOOKUP($J85,#REF!,LC$2,0),0)</f>
        <v>0</v>
      </c>
      <c r="LD85" s="33">
        <f t="shared" si="229"/>
        <v>0</v>
      </c>
      <c r="LE85" s="33">
        <f>IFERROR(VLOOKUP($J85,#REF!,LE$2,0),0)</f>
        <v>0</v>
      </c>
      <c r="LF85" s="33">
        <f t="shared" si="229"/>
        <v>0</v>
      </c>
      <c r="LG85" s="33">
        <f>IFERROR(VLOOKUP($J85,#REF!,LG$2,0),0)</f>
        <v>0</v>
      </c>
      <c r="LH85" s="33">
        <f t="shared" si="229"/>
        <v>0</v>
      </c>
      <c r="LI85" s="33">
        <f>IFERROR(VLOOKUP($J85,#REF!,LI$2,0),0)</f>
        <v>0</v>
      </c>
      <c r="LJ85" s="33">
        <f t="shared" si="230"/>
        <v>0</v>
      </c>
      <c r="LK85" s="33">
        <f>IFERROR(VLOOKUP($J85,#REF!,LK$2,0),0)</f>
        <v>0</v>
      </c>
      <c r="LL85" s="33">
        <f t="shared" si="230"/>
        <v>0</v>
      </c>
      <c r="LM85" s="33">
        <f>IFERROR(VLOOKUP($J85,#REF!,LM$2,0),0)</f>
        <v>0</v>
      </c>
      <c r="LN85" s="33">
        <f t="shared" si="230"/>
        <v>0</v>
      </c>
      <c r="LO85" s="33">
        <f>IFERROR(VLOOKUP($J85,#REF!,LO$2,0),0)</f>
        <v>0</v>
      </c>
      <c r="LP85" s="33">
        <f t="shared" si="230"/>
        <v>0</v>
      </c>
      <c r="LQ85" s="33">
        <f>IFERROR(VLOOKUP($J85,#REF!,LQ$2,0),0)</f>
        <v>0</v>
      </c>
      <c r="LR85" s="33">
        <f t="shared" si="230"/>
        <v>0</v>
      </c>
      <c r="LS85" s="33">
        <f>IFERROR(VLOOKUP($J85,#REF!,LS$2,0),0)</f>
        <v>0</v>
      </c>
      <c r="LT85" s="33">
        <f t="shared" si="230"/>
        <v>0</v>
      </c>
      <c r="LU85" s="33">
        <f>IFERROR(VLOOKUP($J85,#REF!,LU$2,0),0)</f>
        <v>0</v>
      </c>
      <c r="LV85" s="33">
        <f t="shared" si="230"/>
        <v>0</v>
      </c>
      <c r="LW85" s="33">
        <f>IFERROR(VLOOKUP($J85,#REF!,LW$2,0),0)</f>
        <v>0</v>
      </c>
      <c r="LX85" s="33">
        <f t="shared" si="231"/>
        <v>0</v>
      </c>
      <c r="LY85" s="33">
        <f>IFERROR(VLOOKUP($J85,#REF!,LY$2,0),0)</f>
        <v>0</v>
      </c>
      <c r="LZ85" s="33">
        <f t="shared" si="231"/>
        <v>0</v>
      </c>
      <c r="MA85" s="33">
        <f>IFERROR(VLOOKUP($J85,#REF!,MA$2,0),0)</f>
        <v>0</v>
      </c>
      <c r="MB85" s="33">
        <f t="shared" si="231"/>
        <v>0</v>
      </c>
      <c r="MC85" s="33">
        <f>IFERROR(VLOOKUP($J85,#REF!,MC$2,0),0)</f>
        <v>0</v>
      </c>
      <c r="MD85" s="33">
        <f t="shared" si="231"/>
        <v>0</v>
      </c>
      <c r="ME85" s="33">
        <f>IFERROR(VLOOKUP($J85,#REF!,ME$2,0),0)</f>
        <v>0</v>
      </c>
      <c r="MF85" s="33">
        <f t="shared" si="231"/>
        <v>0</v>
      </c>
      <c r="MG85" s="33">
        <f>IFERROR(VLOOKUP($J85,#REF!,MG$2,0),0)</f>
        <v>0</v>
      </c>
      <c r="MH85" s="33">
        <f t="shared" si="231"/>
        <v>0</v>
      </c>
      <c r="MI85" s="33">
        <f>IFERROR(VLOOKUP($J85,#REF!,MI$2,0),0)</f>
        <v>0</v>
      </c>
      <c r="MJ85" s="33">
        <f t="shared" si="231"/>
        <v>0</v>
      </c>
      <c r="MK85" s="33">
        <f>IFERROR(VLOOKUP($J85,#REF!,MK$2,0),0)</f>
        <v>0</v>
      </c>
      <c r="ML85" s="33">
        <f t="shared" si="231"/>
        <v>0</v>
      </c>
      <c r="MM85" s="33">
        <f>IFERROR(VLOOKUP($J85,#REF!,MM$2,0),0)</f>
        <v>0</v>
      </c>
      <c r="MN85" s="33">
        <f t="shared" si="232"/>
        <v>0</v>
      </c>
      <c r="MO85" s="33">
        <f>IFERROR(VLOOKUP($J85,#REF!,MO$2,0),0)</f>
        <v>0</v>
      </c>
      <c r="MP85" s="33">
        <f t="shared" si="232"/>
        <v>0</v>
      </c>
      <c r="MQ85" s="33">
        <f>IFERROR(VLOOKUP($J85,#REF!,MQ$2,0),0)</f>
        <v>0</v>
      </c>
      <c r="MR85" s="33">
        <f t="shared" si="232"/>
        <v>0</v>
      </c>
      <c r="MS85" s="33">
        <f>IFERROR(VLOOKUP($J85,#REF!,MS$2,0),0)</f>
        <v>0</v>
      </c>
      <c r="MT85" s="33">
        <f t="shared" si="232"/>
        <v>0</v>
      </c>
      <c r="MU85" s="33">
        <f>IFERROR(VLOOKUP($J85,#REF!,MU$2,0),0)</f>
        <v>0</v>
      </c>
      <c r="MV85" s="33">
        <f t="shared" si="232"/>
        <v>0</v>
      </c>
      <c r="MW85" s="33">
        <f>IFERROR(VLOOKUP($J85,#REF!,MW$2,0),0)</f>
        <v>0</v>
      </c>
      <c r="MX85" s="33">
        <f t="shared" si="232"/>
        <v>0</v>
      </c>
      <c r="MY85" s="33">
        <f>IFERROR(VLOOKUP($J85,#REF!,MY$2,0),0)</f>
        <v>0</v>
      </c>
      <c r="MZ85" s="33">
        <f t="shared" si="232"/>
        <v>0</v>
      </c>
      <c r="NA85" s="33">
        <f>IFERROR(VLOOKUP($J85,#REF!,NA$2,0),0)</f>
        <v>0</v>
      </c>
      <c r="NB85" s="33">
        <f t="shared" si="232"/>
        <v>0</v>
      </c>
      <c r="NC85" s="33">
        <f>IFERROR(VLOOKUP($J85,#REF!,NC$2,0),0)</f>
        <v>0</v>
      </c>
      <c r="ND85" s="33">
        <f t="shared" si="233"/>
        <v>0</v>
      </c>
      <c r="NE85" s="33">
        <f>IFERROR(VLOOKUP($J85,#REF!,NE$2,0),0)</f>
        <v>0</v>
      </c>
      <c r="NF85" s="33">
        <f t="shared" si="233"/>
        <v>0</v>
      </c>
      <c r="NG85" s="33">
        <f>IFERROR(VLOOKUP($J85,#REF!,NG$2,0),0)</f>
        <v>0</v>
      </c>
      <c r="NH85" s="33">
        <f t="shared" si="233"/>
        <v>0</v>
      </c>
      <c r="NI85" s="33">
        <f>IFERROR(VLOOKUP($J85,#REF!,NI$2,0),0)</f>
        <v>0</v>
      </c>
      <c r="NJ85" s="33">
        <f t="shared" si="233"/>
        <v>0</v>
      </c>
      <c r="NK85" s="33">
        <f>IFERROR(VLOOKUP($J85,#REF!,NK$2,0),0)</f>
        <v>0</v>
      </c>
      <c r="NL85" s="33">
        <f t="shared" si="233"/>
        <v>0</v>
      </c>
      <c r="NM85" s="33">
        <f>IFERROR(VLOOKUP($J85,#REF!,NM$2,0),0)</f>
        <v>0</v>
      </c>
      <c r="NN85" s="33">
        <f t="shared" si="233"/>
        <v>0</v>
      </c>
      <c r="NO85" s="33">
        <f>IFERROR(VLOOKUP($J85,#REF!,NO$2,0),0)</f>
        <v>0</v>
      </c>
      <c r="NP85" s="33">
        <f t="shared" si="233"/>
        <v>0</v>
      </c>
      <c r="NQ85" s="33">
        <f>IFERROR(VLOOKUP($J85,#REF!,NQ$2,0),0)</f>
        <v>0</v>
      </c>
      <c r="NR85" s="33">
        <f t="shared" si="233"/>
        <v>0</v>
      </c>
      <c r="NS85" s="33">
        <f>IFERROR(VLOOKUP($J85,#REF!,NS$2,0),0)</f>
        <v>0</v>
      </c>
      <c r="NT85" s="33">
        <f t="shared" si="234"/>
        <v>0</v>
      </c>
      <c r="NU85" s="33">
        <f>IFERROR(VLOOKUP($J85,#REF!,NU$2,0),0)</f>
        <v>0</v>
      </c>
      <c r="NV85" s="33">
        <f t="shared" si="234"/>
        <v>0</v>
      </c>
      <c r="NW85" s="33">
        <f>IFERROR(VLOOKUP($J85,#REF!,NW$2,0),0)</f>
        <v>0</v>
      </c>
      <c r="NX85" s="33">
        <f t="shared" si="234"/>
        <v>0</v>
      </c>
      <c r="NY85" s="33">
        <f>IFERROR(VLOOKUP($J85,#REF!,NY$2,0),0)</f>
        <v>0</v>
      </c>
      <c r="NZ85" s="33">
        <f t="shared" si="234"/>
        <v>0</v>
      </c>
      <c r="OA85" s="33">
        <f>IFERROR(VLOOKUP($J85,#REF!,OA$2,0),0)</f>
        <v>0</v>
      </c>
      <c r="OB85" s="33">
        <f t="shared" si="234"/>
        <v>0</v>
      </c>
      <c r="OC85" s="33">
        <f>IFERROR(VLOOKUP($J85,#REF!,OC$2,0),0)</f>
        <v>0</v>
      </c>
      <c r="OD85" s="33">
        <f t="shared" si="234"/>
        <v>0</v>
      </c>
      <c r="OE85" s="33">
        <f>IFERROR(VLOOKUP($J85,#REF!,OE$2,0),0)</f>
        <v>0</v>
      </c>
      <c r="OF85" s="33">
        <f t="shared" si="234"/>
        <v>0</v>
      </c>
      <c r="OG85" s="33">
        <f>IFERROR(VLOOKUP($J85,#REF!,OG$2,0),0)</f>
        <v>0</v>
      </c>
      <c r="OH85" s="33">
        <f t="shared" si="234"/>
        <v>0</v>
      </c>
      <c r="OI85" s="33">
        <f>IFERROR(VLOOKUP($J85,#REF!,OI$2,0),0)</f>
        <v>0</v>
      </c>
      <c r="OJ85" s="33">
        <f t="shared" si="240"/>
        <v>0</v>
      </c>
      <c r="OK85" s="33">
        <f>IFERROR(VLOOKUP($J85,#REF!,OK$2,0),0)</f>
        <v>0</v>
      </c>
      <c r="OL85" s="33">
        <f t="shared" si="240"/>
        <v>0</v>
      </c>
      <c r="OM85" s="33">
        <f>IFERROR(VLOOKUP($J85,#REF!,OM$2,0),0)</f>
        <v>0</v>
      </c>
      <c r="ON85" s="33">
        <f t="shared" si="240"/>
        <v>0</v>
      </c>
      <c r="OO85" s="33">
        <f>IFERROR(VLOOKUP($J85,#REF!,OO$2,0),0)</f>
        <v>0</v>
      </c>
      <c r="OP85" s="33">
        <f t="shared" si="235"/>
        <v>0</v>
      </c>
      <c r="OQ85" s="33">
        <f>IFERROR(VLOOKUP($J85,#REF!,OQ$2,0),0)</f>
        <v>0</v>
      </c>
      <c r="OR85" s="33">
        <f t="shared" si="236"/>
        <v>0</v>
      </c>
      <c r="OS85" s="33">
        <f>IFERROR(VLOOKUP($J85,#REF!,OS$2,0),0)</f>
        <v>0</v>
      </c>
      <c r="OT85" s="33">
        <f t="shared" si="237"/>
        <v>0</v>
      </c>
      <c r="OU85" s="33">
        <f>IFERROR(VLOOKUP($J85,#REF!,OU$2,0),0)</f>
        <v>0</v>
      </c>
      <c r="OV85" s="33">
        <f t="shared" si="238"/>
        <v>0</v>
      </c>
      <c r="OW85" s="33">
        <f>IFERROR(VLOOKUP($J85,#REF!,OW$2,0),0)</f>
        <v>0</v>
      </c>
      <c r="OX85" s="33">
        <f t="shared" si="239"/>
        <v>0</v>
      </c>
    </row>
    <row r="86" spans="2:414">
      <c r="B86" s="63">
        <f t="shared" si="197"/>
        <v>75</v>
      </c>
      <c r="C86" s="28">
        <f>入力⑧!C81</f>
        <v>0</v>
      </c>
      <c r="D86" s="28">
        <f>入力⑧!D81</f>
        <v>0</v>
      </c>
      <c r="E86" s="28">
        <f>入力⑧!E81</f>
        <v>0</v>
      </c>
      <c r="F86" s="28">
        <f>入力⑧!F81</f>
        <v>0</v>
      </c>
      <c r="G86" s="28">
        <f>入力⑧!G81</f>
        <v>0</v>
      </c>
      <c r="H86" s="28">
        <f>入力⑧!H81</f>
        <v>0</v>
      </c>
      <c r="I86" s="28">
        <f>入力⑧!I81</f>
        <v>0</v>
      </c>
      <c r="J86" s="28">
        <f>入力⑧!J81</f>
        <v>0</v>
      </c>
      <c r="K86" s="28" t="str">
        <f>入力⑧!L81</f>
        <v/>
      </c>
      <c r="L86" s="28" t="str">
        <f>入力⑧!M81</f>
        <v/>
      </c>
      <c r="M86" s="28">
        <f>入力⑧!N81</f>
        <v>0</v>
      </c>
      <c r="N86" s="28">
        <f>入力⑧!O81</f>
        <v>0</v>
      </c>
      <c r="O86" s="33">
        <f>IFERROR(VLOOKUP($J86,#REF!,O$2,0),0)</f>
        <v>0</v>
      </c>
      <c r="P86" s="33">
        <f t="shared" si="198"/>
        <v>0</v>
      </c>
      <c r="Q86" s="33">
        <f>IFERROR(VLOOKUP($J86,#REF!,Q$2,0),0)</f>
        <v>0</v>
      </c>
      <c r="R86" s="33">
        <f t="shared" si="198"/>
        <v>0</v>
      </c>
      <c r="S86" s="33">
        <f>IFERROR(VLOOKUP($J86,#REF!,S$2,0),0)</f>
        <v>0</v>
      </c>
      <c r="T86" s="33">
        <f t="shared" si="199"/>
        <v>0</v>
      </c>
      <c r="U86" s="33">
        <f>IFERROR(VLOOKUP($J86,#REF!,U$2,0),0)</f>
        <v>0</v>
      </c>
      <c r="V86" s="33">
        <f t="shared" si="199"/>
        <v>0</v>
      </c>
      <c r="W86" s="33">
        <f>IFERROR(VLOOKUP($J86,#REF!,W$2,0),0)</f>
        <v>0</v>
      </c>
      <c r="X86" s="33">
        <f t="shared" si="200"/>
        <v>0</v>
      </c>
      <c r="Y86" s="33">
        <f>IFERROR(VLOOKUP($J86,#REF!,Y$2,0),0)</f>
        <v>0</v>
      </c>
      <c r="Z86" s="33">
        <f t="shared" si="200"/>
        <v>0</v>
      </c>
      <c r="AA86" s="33">
        <f>IFERROR(VLOOKUP($J86,#REF!,AA$2,0),0)</f>
        <v>0</v>
      </c>
      <c r="AB86" s="33">
        <f t="shared" si="201"/>
        <v>0</v>
      </c>
      <c r="AC86" s="33">
        <f>IFERROR(VLOOKUP($J86,#REF!,AC$2,0),0)</f>
        <v>0</v>
      </c>
      <c r="AD86" s="33">
        <f t="shared" si="201"/>
        <v>0</v>
      </c>
      <c r="AE86" s="33">
        <f>IFERROR(VLOOKUP($J86,#REF!,AE$2,0),0)</f>
        <v>0</v>
      </c>
      <c r="AF86" s="33">
        <f t="shared" si="202"/>
        <v>0</v>
      </c>
      <c r="AG86" s="33">
        <f>IFERROR(VLOOKUP($J86,#REF!,AG$2,0),0)</f>
        <v>0</v>
      </c>
      <c r="AH86" s="33">
        <f t="shared" si="202"/>
        <v>0</v>
      </c>
      <c r="AI86" s="33">
        <f>IFERROR(VLOOKUP($J86,#REF!,AI$2,0),0)</f>
        <v>0</v>
      </c>
      <c r="AJ86" s="33">
        <f t="shared" si="203"/>
        <v>0</v>
      </c>
      <c r="AK86" s="33">
        <f>IFERROR(VLOOKUP($J86,#REF!,AK$2,0),0)</f>
        <v>0</v>
      </c>
      <c r="AL86" s="33">
        <f t="shared" si="203"/>
        <v>0</v>
      </c>
      <c r="AM86" s="33">
        <f>IFERROR(VLOOKUP($J86,#REF!,AM$2,0),0)</f>
        <v>0</v>
      </c>
      <c r="AN86" s="33">
        <f t="shared" si="204"/>
        <v>0</v>
      </c>
      <c r="AO86" s="33">
        <f>IFERROR(VLOOKUP($J86,#REF!,AO$2,0),0)</f>
        <v>0</v>
      </c>
      <c r="AP86" s="33">
        <f t="shared" si="204"/>
        <v>0</v>
      </c>
      <c r="AQ86" s="33">
        <f>IFERROR(VLOOKUP($J86,#REF!,AQ$2,0),0)</f>
        <v>0</v>
      </c>
      <c r="AR86" s="33">
        <f t="shared" si="205"/>
        <v>0</v>
      </c>
      <c r="AS86" s="33">
        <f>IFERROR(VLOOKUP($J86,#REF!,AS$2,0),0)</f>
        <v>0</v>
      </c>
      <c r="AT86" s="33">
        <f t="shared" si="205"/>
        <v>0</v>
      </c>
      <c r="AU86" s="33">
        <f>IFERROR(VLOOKUP($J86,#REF!,AU$2,0),0)</f>
        <v>0</v>
      </c>
      <c r="AV86" s="33">
        <f t="shared" si="206"/>
        <v>0</v>
      </c>
      <c r="AW86" s="33">
        <f>IFERROR(VLOOKUP($J86,#REF!,AW$2,0),0)</f>
        <v>0</v>
      </c>
      <c r="AX86" s="33">
        <f t="shared" si="206"/>
        <v>0</v>
      </c>
      <c r="AY86" s="33">
        <f>IFERROR(VLOOKUP($J86,#REF!,AY$2,0),0)</f>
        <v>0</v>
      </c>
      <c r="AZ86" s="33">
        <f t="shared" si="207"/>
        <v>0</v>
      </c>
      <c r="BA86" s="33">
        <f>IFERROR(VLOOKUP($J86,#REF!,BA$2,0),0)</f>
        <v>0</v>
      </c>
      <c r="BB86" s="33">
        <f t="shared" si="207"/>
        <v>0</v>
      </c>
      <c r="BC86" s="33">
        <f>IFERROR(VLOOKUP($J86,#REF!,BC$2,0),0)</f>
        <v>0</v>
      </c>
      <c r="BD86" s="33">
        <f t="shared" si="208"/>
        <v>0</v>
      </c>
      <c r="BE86" s="33">
        <f>IFERROR(VLOOKUP($J86,#REF!,BE$2,0),0)</f>
        <v>0</v>
      </c>
      <c r="BF86" s="33">
        <f t="shared" si="208"/>
        <v>0</v>
      </c>
      <c r="BG86" s="33">
        <f>IFERROR(VLOOKUP($J86,#REF!,BG$2,0),0)</f>
        <v>0</v>
      </c>
      <c r="BH86" s="33">
        <f t="shared" si="209"/>
        <v>0</v>
      </c>
      <c r="BI86" s="33">
        <f>IFERROR(VLOOKUP($J86,#REF!,BI$2,0),0)</f>
        <v>0</v>
      </c>
      <c r="BJ86" s="33">
        <f t="shared" si="209"/>
        <v>0</v>
      </c>
      <c r="BK86" s="33">
        <f>IFERROR(VLOOKUP($J86,#REF!,BK$2,0),0)</f>
        <v>0</v>
      </c>
      <c r="BL86" s="33">
        <f t="shared" si="210"/>
        <v>0</v>
      </c>
      <c r="BM86" s="33">
        <f>IFERROR(VLOOKUP($J86,#REF!,BM$2,0),0)</f>
        <v>0</v>
      </c>
      <c r="BN86" s="33">
        <f t="shared" si="210"/>
        <v>0</v>
      </c>
      <c r="BO86" s="33">
        <f>IFERROR(VLOOKUP($J86,#REF!,BO$2,0),0)</f>
        <v>0</v>
      </c>
      <c r="BP86" s="33">
        <f t="shared" si="211"/>
        <v>0</v>
      </c>
      <c r="BQ86" s="33">
        <f>IFERROR(VLOOKUP($J86,#REF!,BQ$2,0),0)</f>
        <v>0</v>
      </c>
      <c r="BR86" s="33">
        <f t="shared" si="211"/>
        <v>0</v>
      </c>
      <c r="BS86" s="33">
        <f>IFERROR(VLOOKUP($J86,#REF!,BS$2,0),0)</f>
        <v>0</v>
      </c>
      <c r="BT86" s="33">
        <f t="shared" si="212"/>
        <v>0</v>
      </c>
      <c r="BU86" s="33">
        <f>IFERROR(VLOOKUP($J86,#REF!,BU$2,0),0)</f>
        <v>0</v>
      </c>
      <c r="BV86" s="33">
        <f t="shared" si="212"/>
        <v>0</v>
      </c>
      <c r="BW86" s="33">
        <f>IFERROR(VLOOKUP($J86,#REF!,BW$2,0),0)</f>
        <v>0</v>
      </c>
      <c r="BX86" s="33">
        <f t="shared" si="213"/>
        <v>0</v>
      </c>
      <c r="BY86" s="33">
        <f>IFERROR(VLOOKUP($J86,#REF!,BY$2,0),0)</f>
        <v>0</v>
      </c>
      <c r="BZ86" s="33">
        <f t="shared" si="213"/>
        <v>0</v>
      </c>
      <c r="CA86" s="33">
        <f>IFERROR(VLOOKUP($J86,#REF!,CA$2,0),0)</f>
        <v>0</v>
      </c>
      <c r="CB86" s="33">
        <f t="shared" si="214"/>
        <v>0</v>
      </c>
      <c r="CC86" s="33">
        <f>IFERROR(VLOOKUP($J86,#REF!,CC$2,0),0)</f>
        <v>0</v>
      </c>
      <c r="CD86" s="33">
        <f t="shared" si="214"/>
        <v>0</v>
      </c>
      <c r="CE86" s="33">
        <f>IFERROR(VLOOKUP($J86,#REF!,CE$2,0),0)</f>
        <v>0</v>
      </c>
      <c r="CF86" s="33">
        <f t="shared" si="215"/>
        <v>0</v>
      </c>
      <c r="CG86" s="33">
        <f>IFERROR(VLOOKUP($J86,#REF!,CG$2,0),0)</f>
        <v>0</v>
      </c>
      <c r="CH86" s="33">
        <f t="shared" si="215"/>
        <v>0</v>
      </c>
      <c r="CI86" s="33">
        <f>IFERROR(VLOOKUP($J86,#REF!,CI$2,0),0)</f>
        <v>0</v>
      </c>
      <c r="CJ86" s="33">
        <f t="shared" si="215"/>
        <v>0</v>
      </c>
      <c r="CK86" s="33">
        <f>IFERROR(VLOOKUP($J86,#REF!,CK$2,0),0)</f>
        <v>0</v>
      </c>
      <c r="CL86" s="33">
        <f t="shared" si="215"/>
        <v>0</v>
      </c>
      <c r="CM86" s="33">
        <f>IFERROR(VLOOKUP($J86,#REF!,CM$2,0),0)</f>
        <v>0</v>
      </c>
      <c r="CN86" s="33">
        <f t="shared" si="215"/>
        <v>0</v>
      </c>
      <c r="CO86" s="33">
        <f>IFERROR(VLOOKUP($J86,#REF!,CO$2,0),0)</f>
        <v>0</v>
      </c>
      <c r="CP86" s="33">
        <f t="shared" si="215"/>
        <v>0</v>
      </c>
      <c r="CQ86" s="33">
        <f>IFERROR(VLOOKUP($J86,#REF!,CQ$2,0),0)</f>
        <v>0</v>
      </c>
      <c r="CR86" s="33">
        <f t="shared" si="215"/>
        <v>0</v>
      </c>
      <c r="CS86" s="33">
        <f>IFERROR(VLOOKUP($J86,#REF!,CS$2,0),0)</f>
        <v>0</v>
      </c>
      <c r="CT86" s="33">
        <f t="shared" si="215"/>
        <v>0</v>
      </c>
      <c r="CU86" s="33">
        <f>IFERROR(VLOOKUP($J86,#REF!,CU$2,0),0)</f>
        <v>0</v>
      </c>
      <c r="CV86" s="33">
        <f t="shared" si="216"/>
        <v>0</v>
      </c>
      <c r="CW86" s="33">
        <f>IFERROR(VLOOKUP($J86,#REF!,CW$2,0),0)</f>
        <v>0</v>
      </c>
      <c r="CX86" s="33">
        <f t="shared" si="216"/>
        <v>0</v>
      </c>
      <c r="CY86" s="33">
        <f>IFERROR(VLOOKUP($J86,#REF!,CY$2,0),0)</f>
        <v>0</v>
      </c>
      <c r="CZ86" s="33">
        <f t="shared" si="216"/>
        <v>0</v>
      </c>
      <c r="DA86" s="33">
        <f>IFERROR(VLOOKUP($J86,#REF!,DA$2,0),0)</f>
        <v>0</v>
      </c>
      <c r="DB86" s="33">
        <f t="shared" si="216"/>
        <v>0</v>
      </c>
      <c r="DC86" s="33">
        <f>IFERROR(VLOOKUP($J86,#REF!,DC$2,0),0)</f>
        <v>0</v>
      </c>
      <c r="DD86" s="33">
        <f t="shared" si="216"/>
        <v>0</v>
      </c>
      <c r="DE86" s="33">
        <f>IFERROR(VLOOKUP($J86,#REF!,DE$2,0),0)</f>
        <v>0</v>
      </c>
      <c r="DF86" s="33">
        <f t="shared" si="216"/>
        <v>0</v>
      </c>
      <c r="DG86" s="33">
        <f>IFERROR(VLOOKUP($J86,#REF!,DG$2,0),0)</f>
        <v>0</v>
      </c>
      <c r="DH86" s="33">
        <f t="shared" si="216"/>
        <v>0</v>
      </c>
      <c r="DI86" s="33">
        <f>IFERROR(VLOOKUP($J86,#REF!,DI$2,0),0)</f>
        <v>0</v>
      </c>
      <c r="DJ86" s="33">
        <f t="shared" si="216"/>
        <v>0</v>
      </c>
      <c r="DK86" s="33">
        <f>IFERROR(VLOOKUP($J86,#REF!,DK$2,0),0)</f>
        <v>0</v>
      </c>
      <c r="DL86" s="33">
        <f t="shared" si="217"/>
        <v>0</v>
      </c>
      <c r="DM86" s="33">
        <f>IFERROR(VLOOKUP($J86,#REF!,DM$2,0),0)</f>
        <v>0</v>
      </c>
      <c r="DN86" s="33">
        <f t="shared" si="217"/>
        <v>0</v>
      </c>
      <c r="DO86" s="33">
        <f>IFERROR(VLOOKUP($J86,#REF!,DO$2,0),0)</f>
        <v>0</v>
      </c>
      <c r="DP86" s="33">
        <f t="shared" si="217"/>
        <v>0</v>
      </c>
      <c r="DQ86" s="33">
        <f>IFERROR(VLOOKUP($J86,#REF!,DQ$2,0),0)</f>
        <v>0</v>
      </c>
      <c r="DR86" s="33">
        <f t="shared" si="217"/>
        <v>0</v>
      </c>
      <c r="DS86" s="33">
        <f>IFERROR(VLOOKUP($J86,#REF!,DS$2,0),0)</f>
        <v>0</v>
      </c>
      <c r="DT86" s="33">
        <f t="shared" si="217"/>
        <v>0</v>
      </c>
      <c r="DU86" s="33">
        <f>IFERROR(VLOOKUP($J86,#REF!,DU$2,0),0)</f>
        <v>0</v>
      </c>
      <c r="DV86" s="33">
        <f t="shared" si="217"/>
        <v>0</v>
      </c>
      <c r="DW86" s="33">
        <f>IFERROR(VLOOKUP($J86,#REF!,DW$2,0),0)</f>
        <v>0</v>
      </c>
      <c r="DX86" s="33">
        <f t="shared" si="217"/>
        <v>0</v>
      </c>
      <c r="DY86" s="33">
        <f>IFERROR(VLOOKUP($J86,#REF!,DY$2,0),0)</f>
        <v>0</v>
      </c>
      <c r="DZ86" s="33">
        <f t="shared" si="217"/>
        <v>0</v>
      </c>
      <c r="EA86" s="33">
        <f>IFERROR(VLOOKUP($J86,#REF!,EA$2,0),0)</f>
        <v>0</v>
      </c>
      <c r="EB86" s="33">
        <f t="shared" si="218"/>
        <v>0</v>
      </c>
      <c r="EC86" s="33">
        <f>IFERROR(VLOOKUP($J86,#REF!,EC$2,0),0)</f>
        <v>0</v>
      </c>
      <c r="ED86" s="33">
        <f t="shared" si="218"/>
        <v>0</v>
      </c>
      <c r="EE86" s="33">
        <f>IFERROR(VLOOKUP($J86,#REF!,EE$2,0),0)</f>
        <v>0</v>
      </c>
      <c r="EF86" s="33">
        <f t="shared" si="218"/>
        <v>0</v>
      </c>
      <c r="EG86" s="33">
        <f>IFERROR(VLOOKUP($J86,#REF!,EG$2,0),0)</f>
        <v>0</v>
      </c>
      <c r="EH86" s="33">
        <f t="shared" si="218"/>
        <v>0</v>
      </c>
      <c r="EI86" s="33">
        <f>IFERROR(VLOOKUP($J86,#REF!,EI$2,0),0)</f>
        <v>0</v>
      </c>
      <c r="EJ86" s="33">
        <f t="shared" si="218"/>
        <v>0</v>
      </c>
      <c r="EK86" s="33">
        <f>IFERROR(VLOOKUP($J86,#REF!,EK$2,0),0)</f>
        <v>0</v>
      </c>
      <c r="EL86" s="33">
        <f t="shared" si="218"/>
        <v>0</v>
      </c>
      <c r="EM86" s="33">
        <f>IFERROR(VLOOKUP($J86,#REF!,EM$2,0),0)</f>
        <v>0</v>
      </c>
      <c r="EN86" s="33">
        <f t="shared" si="218"/>
        <v>0</v>
      </c>
      <c r="EO86" s="33">
        <f>IFERROR(VLOOKUP($J86,#REF!,EO$2,0),0)</f>
        <v>0</v>
      </c>
      <c r="EP86" s="33">
        <f t="shared" si="218"/>
        <v>0</v>
      </c>
      <c r="EQ86" s="33">
        <f>IFERROR(VLOOKUP($J86,#REF!,EQ$2,0),0)</f>
        <v>0</v>
      </c>
      <c r="ER86" s="33">
        <f t="shared" si="219"/>
        <v>0</v>
      </c>
      <c r="ES86" s="33">
        <f>IFERROR(VLOOKUP($J86,#REF!,ES$2,0),0)</f>
        <v>0</v>
      </c>
      <c r="ET86" s="33">
        <f t="shared" si="219"/>
        <v>0</v>
      </c>
      <c r="EU86" s="33">
        <f>IFERROR(VLOOKUP($J86,#REF!,EU$2,0),0)</f>
        <v>0</v>
      </c>
      <c r="EV86" s="33">
        <f t="shared" si="219"/>
        <v>0</v>
      </c>
      <c r="EW86" s="33">
        <f>IFERROR(VLOOKUP($J86,#REF!,EW$2,0),0)</f>
        <v>0</v>
      </c>
      <c r="EX86" s="33">
        <f t="shared" si="219"/>
        <v>0</v>
      </c>
      <c r="EY86" s="33">
        <f>IFERROR(VLOOKUP($J86,#REF!,EY$2,0),0)</f>
        <v>0</v>
      </c>
      <c r="EZ86" s="33">
        <f t="shared" si="219"/>
        <v>0</v>
      </c>
      <c r="FA86" s="33">
        <f>IFERROR(VLOOKUP($J86,#REF!,FA$2,0),0)</f>
        <v>0</v>
      </c>
      <c r="FB86" s="33">
        <f t="shared" si="219"/>
        <v>0</v>
      </c>
      <c r="FC86" s="33">
        <f>IFERROR(VLOOKUP($J86,#REF!,FC$2,0),0)</f>
        <v>0</v>
      </c>
      <c r="FD86" s="33">
        <f t="shared" si="219"/>
        <v>0</v>
      </c>
      <c r="FE86" s="33">
        <f>IFERROR(VLOOKUP($J86,#REF!,FE$2,0),0)</f>
        <v>0</v>
      </c>
      <c r="FF86" s="33">
        <f t="shared" si="219"/>
        <v>0</v>
      </c>
      <c r="FG86" s="33">
        <f>IFERROR(VLOOKUP($J86,#REF!,FG$2,0),0)</f>
        <v>0</v>
      </c>
      <c r="FH86" s="33">
        <f t="shared" si="220"/>
        <v>0</v>
      </c>
      <c r="FI86" s="33">
        <f>IFERROR(VLOOKUP($J86,#REF!,FI$2,0),0)</f>
        <v>0</v>
      </c>
      <c r="FJ86" s="33">
        <f t="shared" si="220"/>
        <v>0</v>
      </c>
      <c r="FK86" s="33">
        <f>IFERROR(VLOOKUP($J86,#REF!,FK$2,0),0)</f>
        <v>0</v>
      </c>
      <c r="FL86" s="33">
        <f t="shared" si="220"/>
        <v>0</v>
      </c>
      <c r="FM86" s="33">
        <f>IFERROR(VLOOKUP($J86,#REF!,FM$2,0),0)</f>
        <v>0</v>
      </c>
      <c r="FN86" s="33">
        <f t="shared" si="220"/>
        <v>0</v>
      </c>
      <c r="FO86" s="33">
        <f>IFERROR(VLOOKUP($J86,#REF!,FO$2,0),0)</f>
        <v>0</v>
      </c>
      <c r="FP86" s="33">
        <f t="shared" si="220"/>
        <v>0</v>
      </c>
      <c r="FQ86" s="33">
        <f>IFERROR(VLOOKUP($J86,#REF!,FQ$2,0),0)</f>
        <v>0</v>
      </c>
      <c r="FR86" s="33">
        <f t="shared" si="220"/>
        <v>0</v>
      </c>
      <c r="FS86" s="33">
        <f>IFERROR(VLOOKUP($J86,#REF!,FS$2,0),0)</f>
        <v>0</v>
      </c>
      <c r="FT86" s="33">
        <f t="shared" si="220"/>
        <v>0</v>
      </c>
      <c r="FU86" s="33">
        <f>IFERROR(VLOOKUP($J86,#REF!,FU$2,0),0)</f>
        <v>0</v>
      </c>
      <c r="FV86" s="33">
        <f t="shared" si="220"/>
        <v>0</v>
      </c>
      <c r="FW86" s="33">
        <f>IFERROR(VLOOKUP($J86,#REF!,FW$2,0),0)</f>
        <v>0</v>
      </c>
      <c r="FX86" s="33">
        <f t="shared" si="221"/>
        <v>0</v>
      </c>
      <c r="FY86" s="33">
        <f>IFERROR(VLOOKUP($J86,#REF!,FY$2,0),0)</f>
        <v>0</v>
      </c>
      <c r="FZ86" s="33">
        <f t="shared" si="221"/>
        <v>0</v>
      </c>
      <c r="GA86" s="33">
        <f>IFERROR(VLOOKUP($J86,#REF!,GA$2,0),0)</f>
        <v>0</v>
      </c>
      <c r="GB86" s="33">
        <f t="shared" si="221"/>
        <v>0</v>
      </c>
      <c r="GC86" s="33">
        <f>IFERROR(VLOOKUP($J86,#REF!,GC$2,0),0)</f>
        <v>0</v>
      </c>
      <c r="GD86" s="33">
        <f t="shared" si="221"/>
        <v>0</v>
      </c>
      <c r="GE86" s="33">
        <f>IFERROR(VLOOKUP($J86,#REF!,GE$2,0),0)</f>
        <v>0</v>
      </c>
      <c r="GF86" s="33">
        <f t="shared" si="221"/>
        <v>0</v>
      </c>
      <c r="GG86" s="33">
        <f>IFERROR(VLOOKUP($J86,#REF!,GG$2,0),0)</f>
        <v>0</v>
      </c>
      <c r="GH86" s="33">
        <f t="shared" si="221"/>
        <v>0</v>
      </c>
      <c r="GI86" s="33">
        <f>IFERROR(VLOOKUP($J86,#REF!,GI$2,0),0)</f>
        <v>0</v>
      </c>
      <c r="GJ86" s="33">
        <f t="shared" si="221"/>
        <v>0</v>
      </c>
      <c r="GK86" s="33">
        <f>IFERROR(VLOOKUP($J86,#REF!,GK$2,0),0)</f>
        <v>0</v>
      </c>
      <c r="GL86" s="33">
        <f t="shared" si="221"/>
        <v>0</v>
      </c>
      <c r="GM86" s="33">
        <f>IFERROR(VLOOKUP($J86,#REF!,GM$2,0),0)</f>
        <v>0</v>
      </c>
      <c r="GN86" s="33">
        <f t="shared" si="222"/>
        <v>0</v>
      </c>
      <c r="GO86" s="33">
        <f>IFERROR(VLOOKUP($J86,#REF!,GO$2,0),0)</f>
        <v>0</v>
      </c>
      <c r="GP86" s="33">
        <f t="shared" si="222"/>
        <v>0</v>
      </c>
      <c r="GQ86" s="33">
        <f>IFERROR(VLOOKUP($J86,#REF!,GQ$2,0),0)</f>
        <v>0</v>
      </c>
      <c r="GR86" s="33">
        <f t="shared" si="222"/>
        <v>0</v>
      </c>
      <c r="GS86" s="33">
        <f>IFERROR(VLOOKUP($J86,#REF!,GS$2,0),0)</f>
        <v>0</v>
      </c>
      <c r="GT86" s="33">
        <f t="shared" si="222"/>
        <v>0</v>
      </c>
      <c r="GU86" s="33">
        <f>IFERROR(VLOOKUP($J86,#REF!,GU$2,0),0)</f>
        <v>0</v>
      </c>
      <c r="GV86" s="33">
        <f t="shared" si="222"/>
        <v>0</v>
      </c>
      <c r="GW86" s="33">
        <f>IFERROR(VLOOKUP($J86,#REF!,GW$2,0),0)</f>
        <v>0</v>
      </c>
      <c r="GX86" s="33">
        <f t="shared" si="222"/>
        <v>0</v>
      </c>
      <c r="GY86" s="33">
        <f>IFERROR(VLOOKUP($J86,#REF!,GY$2,0),0)</f>
        <v>0</v>
      </c>
      <c r="GZ86" s="33">
        <f t="shared" si="222"/>
        <v>0</v>
      </c>
      <c r="HA86" s="33">
        <f>IFERROR(VLOOKUP($J86,#REF!,HA$2,0),0)</f>
        <v>0</v>
      </c>
      <c r="HB86" s="33">
        <f t="shared" si="223"/>
        <v>0</v>
      </c>
      <c r="HC86" s="33">
        <f>IFERROR(VLOOKUP($J86,#REF!,HC$2,0),0)</f>
        <v>0</v>
      </c>
      <c r="HD86" s="33">
        <f t="shared" si="223"/>
        <v>0</v>
      </c>
      <c r="HE86" s="33">
        <f>IFERROR(VLOOKUP($J86,#REF!,HE$2,0),0)</f>
        <v>0</v>
      </c>
      <c r="HF86" s="33">
        <f t="shared" si="223"/>
        <v>0</v>
      </c>
      <c r="HG86" s="33">
        <f>IFERROR(VLOOKUP($J86,#REF!,HG$2,0),0)</f>
        <v>0</v>
      </c>
      <c r="HH86" s="33">
        <f t="shared" si="223"/>
        <v>0</v>
      </c>
      <c r="HI86" s="33">
        <f>IFERROR(VLOOKUP($J86,#REF!,HI$2,0),0)</f>
        <v>0</v>
      </c>
      <c r="HJ86" s="33">
        <f t="shared" si="223"/>
        <v>0</v>
      </c>
      <c r="HK86" s="33">
        <f>IFERROR(VLOOKUP($J86,#REF!,HK$2,0),0)</f>
        <v>0</v>
      </c>
      <c r="HL86" s="33">
        <f t="shared" si="223"/>
        <v>0</v>
      </c>
      <c r="HM86" s="33">
        <f>IFERROR(VLOOKUP($J86,#REF!,HM$2,0),0)</f>
        <v>0</v>
      </c>
      <c r="HN86" s="33">
        <f t="shared" si="223"/>
        <v>0</v>
      </c>
      <c r="HO86" s="33">
        <f>IFERROR(VLOOKUP($J86,#REF!,HO$2,0),0)</f>
        <v>0</v>
      </c>
      <c r="HP86" s="33">
        <f t="shared" si="223"/>
        <v>0</v>
      </c>
      <c r="HQ86" s="33">
        <f>IFERROR(VLOOKUP($J86,#REF!,HQ$2,0),0)</f>
        <v>0</v>
      </c>
      <c r="HR86" s="33">
        <f t="shared" si="224"/>
        <v>0</v>
      </c>
      <c r="HS86" s="33">
        <f>IFERROR(VLOOKUP($J86,#REF!,HS$2,0),0)</f>
        <v>0</v>
      </c>
      <c r="HT86" s="33">
        <f t="shared" si="224"/>
        <v>0</v>
      </c>
      <c r="HU86" s="33">
        <f>IFERROR(VLOOKUP($J86,#REF!,HU$2,0),0)</f>
        <v>0</v>
      </c>
      <c r="HV86" s="33">
        <f t="shared" si="224"/>
        <v>0</v>
      </c>
      <c r="HW86" s="33">
        <f>IFERROR(VLOOKUP($J86,#REF!,HW$2,0),0)</f>
        <v>0</v>
      </c>
      <c r="HX86" s="33">
        <f t="shared" si="224"/>
        <v>0</v>
      </c>
      <c r="HY86" s="33">
        <f>IFERROR(VLOOKUP($J86,#REF!,HY$2,0),0)</f>
        <v>0</v>
      </c>
      <c r="HZ86" s="33">
        <f t="shared" si="224"/>
        <v>0</v>
      </c>
      <c r="IA86" s="33">
        <f>IFERROR(VLOOKUP($J86,#REF!,IA$2,0),0)</f>
        <v>0</v>
      </c>
      <c r="IB86" s="33">
        <f t="shared" si="224"/>
        <v>0</v>
      </c>
      <c r="IC86" s="33">
        <f>IFERROR(VLOOKUP($J86,#REF!,IC$2,0),0)</f>
        <v>0</v>
      </c>
      <c r="ID86" s="33">
        <f t="shared" si="224"/>
        <v>0</v>
      </c>
      <c r="IE86" s="33">
        <f>IFERROR(VLOOKUP($J86,#REF!,IE$2,0),0)</f>
        <v>0</v>
      </c>
      <c r="IF86" s="33">
        <f t="shared" si="224"/>
        <v>0</v>
      </c>
      <c r="IG86" s="33">
        <f>IFERROR(VLOOKUP($J86,#REF!,IG$2,0),0)</f>
        <v>0</v>
      </c>
      <c r="IH86" s="33">
        <f t="shared" si="225"/>
        <v>0</v>
      </c>
      <c r="II86" s="33">
        <f>IFERROR(VLOOKUP($J86,#REF!,II$2,0),0)</f>
        <v>0</v>
      </c>
      <c r="IJ86" s="33">
        <f t="shared" si="225"/>
        <v>0</v>
      </c>
      <c r="IK86" s="33">
        <f>IFERROR(VLOOKUP($J86,#REF!,IK$2,0),0)</f>
        <v>0</v>
      </c>
      <c r="IL86" s="33">
        <f t="shared" si="225"/>
        <v>0</v>
      </c>
      <c r="IM86" s="33">
        <f>IFERROR(VLOOKUP($J86,#REF!,IM$2,0),0)</f>
        <v>0</v>
      </c>
      <c r="IN86" s="33">
        <f t="shared" si="225"/>
        <v>0</v>
      </c>
      <c r="IO86" s="33">
        <f>IFERROR(VLOOKUP($J86,#REF!,IO$2,0),0)</f>
        <v>0</v>
      </c>
      <c r="IP86" s="33">
        <f t="shared" si="225"/>
        <v>0</v>
      </c>
      <c r="IQ86" s="33">
        <f>IFERROR(VLOOKUP($J86,#REF!,IQ$2,0),0)</f>
        <v>0</v>
      </c>
      <c r="IR86" s="33">
        <f t="shared" si="225"/>
        <v>0</v>
      </c>
      <c r="IS86" s="33">
        <f>IFERROR(VLOOKUP($J86,#REF!,IS$2,0),0)</f>
        <v>0</v>
      </c>
      <c r="IT86" s="33">
        <f t="shared" si="225"/>
        <v>0</v>
      </c>
      <c r="IU86" s="33">
        <f>IFERROR(VLOOKUP($J86,#REF!,IU$2,0),0)</f>
        <v>0</v>
      </c>
      <c r="IV86" s="33">
        <f t="shared" si="225"/>
        <v>0</v>
      </c>
      <c r="IW86" s="33">
        <f>IFERROR(VLOOKUP($J86,#REF!,IW$2,0),0)</f>
        <v>0</v>
      </c>
      <c r="IX86" s="33">
        <f t="shared" si="226"/>
        <v>0</v>
      </c>
      <c r="IY86" s="33">
        <f>IFERROR(VLOOKUP($J86,#REF!,IY$2,0),0)</f>
        <v>0</v>
      </c>
      <c r="IZ86" s="33">
        <f t="shared" si="226"/>
        <v>0</v>
      </c>
      <c r="JA86" s="33">
        <f>IFERROR(VLOOKUP($J86,#REF!,JA$2,0),0)</f>
        <v>0</v>
      </c>
      <c r="JB86" s="33">
        <f t="shared" si="226"/>
        <v>0</v>
      </c>
      <c r="JC86" s="33">
        <f>IFERROR(VLOOKUP($J86,#REF!,JC$2,0),0)</f>
        <v>0</v>
      </c>
      <c r="JD86" s="33">
        <f t="shared" si="226"/>
        <v>0</v>
      </c>
      <c r="JE86" s="33">
        <f>IFERROR(VLOOKUP($J86,#REF!,JE$2,0),0)</f>
        <v>0</v>
      </c>
      <c r="JF86" s="33">
        <f t="shared" si="226"/>
        <v>0</v>
      </c>
      <c r="JG86" s="33">
        <f>IFERROR(VLOOKUP($J86,#REF!,JG$2,0),0)</f>
        <v>0</v>
      </c>
      <c r="JH86" s="33">
        <f t="shared" si="226"/>
        <v>0</v>
      </c>
      <c r="JI86" s="33">
        <f>IFERROR(VLOOKUP($J86,#REF!,JI$2,0),0)</f>
        <v>0</v>
      </c>
      <c r="JJ86" s="33">
        <f t="shared" si="226"/>
        <v>0</v>
      </c>
      <c r="JK86" s="33">
        <f>IFERROR(VLOOKUP($J86,#REF!,JK$2,0),0)</f>
        <v>0</v>
      </c>
      <c r="JL86" s="33">
        <f t="shared" si="226"/>
        <v>0</v>
      </c>
      <c r="JM86" s="33">
        <f>IFERROR(VLOOKUP($J86,#REF!,JM$2,0),0)</f>
        <v>0</v>
      </c>
      <c r="JN86" s="33">
        <f t="shared" si="227"/>
        <v>0</v>
      </c>
      <c r="JO86" s="33">
        <f>IFERROR(VLOOKUP($J86,#REF!,JO$2,0),0)</f>
        <v>0</v>
      </c>
      <c r="JP86" s="33">
        <f t="shared" si="227"/>
        <v>0</v>
      </c>
      <c r="JQ86" s="33">
        <f>IFERROR(VLOOKUP($J86,#REF!,JQ$2,0),0)</f>
        <v>0</v>
      </c>
      <c r="JR86" s="33">
        <f t="shared" si="227"/>
        <v>0</v>
      </c>
      <c r="JS86" s="33">
        <f>IFERROR(VLOOKUP($J86,#REF!,JS$2,0),0)</f>
        <v>0</v>
      </c>
      <c r="JT86" s="33">
        <f t="shared" si="227"/>
        <v>0</v>
      </c>
      <c r="JU86" s="33">
        <f>IFERROR(VLOOKUP($J86,#REF!,JU$2,0),0)</f>
        <v>0</v>
      </c>
      <c r="JV86" s="33">
        <f t="shared" si="227"/>
        <v>0</v>
      </c>
      <c r="JW86" s="33">
        <f>IFERROR(VLOOKUP($J86,#REF!,JW$2,0),0)</f>
        <v>0</v>
      </c>
      <c r="JX86" s="33">
        <f t="shared" si="227"/>
        <v>0</v>
      </c>
      <c r="JY86" s="33">
        <f>IFERROR(VLOOKUP($J86,#REF!,JY$2,0),0)</f>
        <v>0</v>
      </c>
      <c r="JZ86" s="33">
        <f t="shared" si="227"/>
        <v>0</v>
      </c>
      <c r="KA86" s="33">
        <f>IFERROR(VLOOKUP($J86,#REF!,KA$2,0),0)</f>
        <v>0</v>
      </c>
      <c r="KB86" s="33">
        <f t="shared" si="227"/>
        <v>0</v>
      </c>
      <c r="KC86" s="33">
        <f>IFERROR(VLOOKUP($J86,#REF!,KC$2,0),0)</f>
        <v>0</v>
      </c>
      <c r="KD86" s="33">
        <f t="shared" si="228"/>
        <v>0</v>
      </c>
      <c r="KE86" s="33">
        <f>IFERROR(VLOOKUP($J86,#REF!,KE$2,0),0)</f>
        <v>0</v>
      </c>
      <c r="KF86" s="33">
        <f t="shared" si="228"/>
        <v>0</v>
      </c>
      <c r="KG86" s="33">
        <f>IFERROR(VLOOKUP($J86,#REF!,KG$2,0),0)</f>
        <v>0</v>
      </c>
      <c r="KH86" s="33">
        <f t="shared" si="228"/>
        <v>0</v>
      </c>
      <c r="KI86" s="33">
        <f>IFERROR(VLOOKUP($J86,#REF!,KI$2,0),0)</f>
        <v>0</v>
      </c>
      <c r="KJ86" s="33">
        <f t="shared" si="228"/>
        <v>0</v>
      </c>
      <c r="KK86" s="33">
        <f>IFERROR(VLOOKUP($J86,#REF!,KK$2,0),0)</f>
        <v>0</v>
      </c>
      <c r="KL86" s="33">
        <f t="shared" si="228"/>
        <v>0</v>
      </c>
      <c r="KM86" s="33">
        <f>IFERROR(VLOOKUP($J86,#REF!,KM$2,0),0)</f>
        <v>0</v>
      </c>
      <c r="KN86" s="33">
        <f t="shared" si="228"/>
        <v>0</v>
      </c>
      <c r="KO86" s="33">
        <f>IFERROR(VLOOKUP($J86,#REF!,KO$2,0),0)</f>
        <v>0</v>
      </c>
      <c r="KP86" s="33">
        <f t="shared" si="228"/>
        <v>0</v>
      </c>
      <c r="KQ86" s="33">
        <f>IFERROR(VLOOKUP($J86,#REF!,KQ$2,0),0)</f>
        <v>0</v>
      </c>
      <c r="KR86" s="33">
        <f t="shared" si="228"/>
        <v>0</v>
      </c>
      <c r="KS86" s="33">
        <f>IFERROR(VLOOKUP($J86,#REF!,KS$2,0),0)</f>
        <v>0</v>
      </c>
      <c r="KT86" s="33">
        <f t="shared" si="229"/>
        <v>0</v>
      </c>
      <c r="KU86" s="33">
        <f>IFERROR(VLOOKUP($J86,#REF!,KU$2,0),0)</f>
        <v>0</v>
      </c>
      <c r="KV86" s="33">
        <f t="shared" si="229"/>
        <v>0</v>
      </c>
      <c r="KW86" s="33">
        <f>IFERROR(VLOOKUP($J86,#REF!,KW$2,0),0)</f>
        <v>0</v>
      </c>
      <c r="KX86" s="33">
        <f t="shared" si="229"/>
        <v>0</v>
      </c>
      <c r="KY86" s="33">
        <f>IFERROR(VLOOKUP($J86,#REF!,KY$2,0),0)</f>
        <v>0</v>
      </c>
      <c r="KZ86" s="33">
        <f t="shared" si="229"/>
        <v>0</v>
      </c>
      <c r="LA86" s="33">
        <f>IFERROR(VLOOKUP($J86,#REF!,LA$2,0),0)</f>
        <v>0</v>
      </c>
      <c r="LB86" s="33">
        <f t="shared" si="229"/>
        <v>0</v>
      </c>
      <c r="LC86" s="33">
        <f>IFERROR(VLOOKUP($J86,#REF!,LC$2,0),0)</f>
        <v>0</v>
      </c>
      <c r="LD86" s="33">
        <f t="shared" si="229"/>
        <v>0</v>
      </c>
      <c r="LE86" s="33">
        <f>IFERROR(VLOOKUP($J86,#REF!,LE$2,0),0)</f>
        <v>0</v>
      </c>
      <c r="LF86" s="33">
        <f t="shared" si="229"/>
        <v>0</v>
      </c>
      <c r="LG86" s="33">
        <f>IFERROR(VLOOKUP($J86,#REF!,LG$2,0),0)</f>
        <v>0</v>
      </c>
      <c r="LH86" s="33">
        <f t="shared" si="229"/>
        <v>0</v>
      </c>
      <c r="LI86" s="33">
        <f>IFERROR(VLOOKUP($J86,#REF!,LI$2,0),0)</f>
        <v>0</v>
      </c>
      <c r="LJ86" s="33">
        <f t="shared" si="230"/>
        <v>0</v>
      </c>
      <c r="LK86" s="33">
        <f>IFERROR(VLOOKUP($J86,#REF!,LK$2,0),0)</f>
        <v>0</v>
      </c>
      <c r="LL86" s="33">
        <f t="shared" si="230"/>
        <v>0</v>
      </c>
      <c r="LM86" s="33">
        <f>IFERROR(VLOOKUP($J86,#REF!,LM$2,0),0)</f>
        <v>0</v>
      </c>
      <c r="LN86" s="33">
        <f t="shared" si="230"/>
        <v>0</v>
      </c>
      <c r="LO86" s="33">
        <f>IFERROR(VLOOKUP($J86,#REF!,LO$2,0),0)</f>
        <v>0</v>
      </c>
      <c r="LP86" s="33">
        <f t="shared" si="230"/>
        <v>0</v>
      </c>
      <c r="LQ86" s="33">
        <f>IFERROR(VLOOKUP($J86,#REF!,LQ$2,0),0)</f>
        <v>0</v>
      </c>
      <c r="LR86" s="33">
        <f t="shared" si="230"/>
        <v>0</v>
      </c>
      <c r="LS86" s="33">
        <f>IFERROR(VLOOKUP($J86,#REF!,LS$2,0),0)</f>
        <v>0</v>
      </c>
      <c r="LT86" s="33">
        <f t="shared" si="230"/>
        <v>0</v>
      </c>
      <c r="LU86" s="33">
        <f>IFERROR(VLOOKUP($J86,#REF!,LU$2,0),0)</f>
        <v>0</v>
      </c>
      <c r="LV86" s="33">
        <f t="shared" si="230"/>
        <v>0</v>
      </c>
      <c r="LW86" s="33">
        <f>IFERROR(VLOOKUP($J86,#REF!,LW$2,0),0)</f>
        <v>0</v>
      </c>
      <c r="LX86" s="33">
        <f t="shared" si="231"/>
        <v>0</v>
      </c>
      <c r="LY86" s="33">
        <f>IFERROR(VLOOKUP($J86,#REF!,LY$2,0),0)</f>
        <v>0</v>
      </c>
      <c r="LZ86" s="33">
        <f t="shared" si="231"/>
        <v>0</v>
      </c>
      <c r="MA86" s="33">
        <f>IFERROR(VLOOKUP($J86,#REF!,MA$2,0),0)</f>
        <v>0</v>
      </c>
      <c r="MB86" s="33">
        <f t="shared" si="231"/>
        <v>0</v>
      </c>
      <c r="MC86" s="33">
        <f>IFERROR(VLOOKUP($J86,#REF!,MC$2,0),0)</f>
        <v>0</v>
      </c>
      <c r="MD86" s="33">
        <f t="shared" si="231"/>
        <v>0</v>
      </c>
      <c r="ME86" s="33">
        <f>IFERROR(VLOOKUP($J86,#REF!,ME$2,0),0)</f>
        <v>0</v>
      </c>
      <c r="MF86" s="33">
        <f t="shared" si="231"/>
        <v>0</v>
      </c>
      <c r="MG86" s="33">
        <f>IFERROR(VLOOKUP($J86,#REF!,MG$2,0),0)</f>
        <v>0</v>
      </c>
      <c r="MH86" s="33">
        <f t="shared" si="231"/>
        <v>0</v>
      </c>
      <c r="MI86" s="33">
        <f>IFERROR(VLOOKUP($J86,#REF!,MI$2,0),0)</f>
        <v>0</v>
      </c>
      <c r="MJ86" s="33">
        <f t="shared" si="231"/>
        <v>0</v>
      </c>
      <c r="MK86" s="33">
        <f>IFERROR(VLOOKUP($J86,#REF!,MK$2,0),0)</f>
        <v>0</v>
      </c>
      <c r="ML86" s="33">
        <f t="shared" si="231"/>
        <v>0</v>
      </c>
      <c r="MM86" s="33">
        <f>IFERROR(VLOOKUP($J86,#REF!,MM$2,0),0)</f>
        <v>0</v>
      </c>
      <c r="MN86" s="33">
        <f t="shared" si="232"/>
        <v>0</v>
      </c>
      <c r="MO86" s="33">
        <f>IFERROR(VLOOKUP($J86,#REF!,MO$2,0),0)</f>
        <v>0</v>
      </c>
      <c r="MP86" s="33">
        <f t="shared" si="232"/>
        <v>0</v>
      </c>
      <c r="MQ86" s="33">
        <f>IFERROR(VLOOKUP($J86,#REF!,MQ$2,0),0)</f>
        <v>0</v>
      </c>
      <c r="MR86" s="33">
        <f t="shared" si="232"/>
        <v>0</v>
      </c>
      <c r="MS86" s="33">
        <f>IFERROR(VLOOKUP($J86,#REF!,MS$2,0),0)</f>
        <v>0</v>
      </c>
      <c r="MT86" s="33">
        <f t="shared" si="232"/>
        <v>0</v>
      </c>
      <c r="MU86" s="33">
        <f>IFERROR(VLOOKUP($J86,#REF!,MU$2,0),0)</f>
        <v>0</v>
      </c>
      <c r="MV86" s="33">
        <f t="shared" si="232"/>
        <v>0</v>
      </c>
      <c r="MW86" s="33">
        <f>IFERROR(VLOOKUP($J86,#REF!,MW$2,0),0)</f>
        <v>0</v>
      </c>
      <c r="MX86" s="33">
        <f t="shared" si="232"/>
        <v>0</v>
      </c>
      <c r="MY86" s="33">
        <f>IFERROR(VLOOKUP($J86,#REF!,MY$2,0),0)</f>
        <v>0</v>
      </c>
      <c r="MZ86" s="33">
        <f t="shared" si="232"/>
        <v>0</v>
      </c>
      <c r="NA86" s="33">
        <f>IFERROR(VLOOKUP($J86,#REF!,NA$2,0),0)</f>
        <v>0</v>
      </c>
      <c r="NB86" s="33">
        <f t="shared" si="232"/>
        <v>0</v>
      </c>
      <c r="NC86" s="33">
        <f>IFERROR(VLOOKUP($J86,#REF!,NC$2,0),0)</f>
        <v>0</v>
      </c>
      <c r="ND86" s="33">
        <f t="shared" si="233"/>
        <v>0</v>
      </c>
      <c r="NE86" s="33">
        <f>IFERROR(VLOOKUP($J86,#REF!,NE$2,0),0)</f>
        <v>0</v>
      </c>
      <c r="NF86" s="33">
        <f t="shared" si="233"/>
        <v>0</v>
      </c>
      <c r="NG86" s="33">
        <f>IFERROR(VLOOKUP($J86,#REF!,NG$2,0),0)</f>
        <v>0</v>
      </c>
      <c r="NH86" s="33">
        <f t="shared" si="233"/>
        <v>0</v>
      </c>
      <c r="NI86" s="33">
        <f>IFERROR(VLOOKUP($J86,#REF!,NI$2,0),0)</f>
        <v>0</v>
      </c>
      <c r="NJ86" s="33">
        <f t="shared" si="233"/>
        <v>0</v>
      </c>
      <c r="NK86" s="33">
        <f>IFERROR(VLOOKUP($J86,#REF!,NK$2,0),0)</f>
        <v>0</v>
      </c>
      <c r="NL86" s="33">
        <f t="shared" si="233"/>
        <v>0</v>
      </c>
      <c r="NM86" s="33">
        <f>IFERROR(VLOOKUP($J86,#REF!,NM$2,0),0)</f>
        <v>0</v>
      </c>
      <c r="NN86" s="33">
        <f t="shared" si="233"/>
        <v>0</v>
      </c>
      <c r="NO86" s="33">
        <f>IFERROR(VLOOKUP($J86,#REF!,NO$2,0),0)</f>
        <v>0</v>
      </c>
      <c r="NP86" s="33">
        <f t="shared" si="233"/>
        <v>0</v>
      </c>
      <c r="NQ86" s="33">
        <f>IFERROR(VLOOKUP($J86,#REF!,NQ$2,0),0)</f>
        <v>0</v>
      </c>
      <c r="NR86" s="33">
        <f t="shared" si="233"/>
        <v>0</v>
      </c>
      <c r="NS86" s="33">
        <f>IFERROR(VLOOKUP($J86,#REF!,NS$2,0),0)</f>
        <v>0</v>
      </c>
      <c r="NT86" s="33">
        <f t="shared" si="234"/>
        <v>0</v>
      </c>
      <c r="NU86" s="33">
        <f>IFERROR(VLOOKUP($J86,#REF!,NU$2,0),0)</f>
        <v>0</v>
      </c>
      <c r="NV86" s="33">
        <f t="shared" si="234"/>
        <v>0</v>
      </c>
      <c r="NW86" s="33">
        <f>IFERROR(VLOOKUP($J86,#REF!,NW$2,0),0)</f>
        <v>0</v>
      </c>
      <c r="NX86" s="33">
        <f t="shared" si="234"/>
        <v>0</v>
      </c>
      <c r="NY86" s="33">
        <f>IFERROR(VLOOKUP($J86,#REF!,NY$2,0),0)</f>
        <v>0</v>
      </c>
      <c r="NZ86" s="33">
        <f t="shared" si="234"/>
        <v>0</v>
      </c>
      <c r="OA86" s="33">
        <f>IFERROR(VLOOKUP($J86,#REF!,OA$2,0),0)</f>
        <v>0</v>
      </c>
      <c r="OB86" s="33">
        <f t="shared" si="234"/>
        <v>0</v>
      </c>
      <c r="OC86" s="33">
        <f>IFERROR(VLOOKUP($J86,#REF!,OC$2,0),0)</f>
        <v>0</v>
      </c>
      <c r="OD86" s="33">
        <f t="shared" si="234"/>
        <v>0</v>
      </c>
      <c r="OE86" s="33">
        <f>IFERROR(VLOOKUP($J86,#REF!,OE$2,0),0)</f>
        <v>0</v>
      </c>
      <c r="OF86" s="33">
        <f t="shared" si="234"/>
        <v>0</v>
      </c>
      <c r="OG86" s="33">
        <f>IFERROR(VLOOKUP($J86,#REF!,OG$2,0),0)</f>
        <v>0</v>
      </c>
      <c r="OH86" s="33">
        <f t="shared" si="234"/>
        <v>0</v>
      </c>
      <c r="OI86" s="33">
        <f>IFERROR(VLOOKUP($J86,#REF!,OI$2,0),0)</f>
        <v>0</v>
      </c>
      <c r="OJ86" s="33">
        <f t="shared" si="240"/>
        <v>0</v>
      </c>
      <c r="OK86" s="33">
        <f>IFERROR(VLOOKUP($J86,#REF!,OK$2,0),0)</f>
        <v>0</v>
      </c>
      <c r="OL86" s="33">
        <f t="shared" si="240"/>
        <v>0</v>
      </c>
      <c r="OM86" s="33">
        <f>IFERROR(VLOOKUP($J86,#REF!,OM$2,0),0)</f>
        <v>0</v>
      </c>
      <c r="ON86" s="33">
        <f t="shared" si="240"/>
        <v>0</v>
      </c>
      <c r="OO86" s="33">
        <f>IFERROR(VLOOKUP($J86,#REF!,OO$2,0),0)</f>
        <v>0</v>
      </c>
      <c r="OP86" s="33">
        <f t="shared" si="235"/>
        <v>0</v>
      </c>
      <c r="OQ86" s="33">
        <f>IFERROR(VLOOKUP($J86,#REF!,OQ$2,0),0)</f>
        <v>0</v>
      </c>
      <c r="OR86" s="33">
        <f t="shared" si="236"/>
        <v>0</v>
      </c>
      <c r="OS86" s="33">
        <f>IFERROR(VLOOKUP($J86,#REF!,OS$2,0),0)</f>
        <v>0</v>
      </c>
      <c r="OT86" s="33">
        <f t="shared" si="237"/>
        <v>0</v>
      </c>
      <c r="OU86" s="33">
        <f>IFERROR(VLOOKUP($J86,#REF!,OU$2,0),0)</f>
        <v>0</v>
      </c>
      <c r="OV86" s="33">
        <f t="shared" si="238"/>
        <v>0</v>
      </c>
      <c r="OW86" s="33">
        <f>IFERROR(VLOOKUP($J86,#REF!,OW$2,0),0)</f>
        <v>0</v>
      </c>
      <c r="OX86" s="33">
        <f t="shared" si="239"/>
        <v>0</v>
      </c>
    </row>
    <row r="87" spans="2:414">
      <c r="B87" s="63">
        <f t="shared" si="197"/>
        <v>76</v>
      </c>
      <c r="C87" s="28">
        <f>入力⑧!C82</f>
        <v>0</v>
      </c>
      <c r="D87" s="28">
        <f>入力⑧!D82</f>
        <v>0</v>
      </c>
      <c r="E87" s="28">
        <f>入力⑧!E82</f>
        <v>0</v>
      </c>
      <c r="F87" s="28">
        <f>入力⑧!F82</f>
        <v>0</v>
      </c>
      <c r="G87" s="28">
        <f>入力⑧!G82</f>
        <v>0</v>
      </c>
      <c r="H87" s="28">
        <f>入力⑧!H82</f>
        <v>0</v>
      </c>
      <c r="I87" s="28">
        <f>入力⑧!I82</f>
        <v>0</v>
      </c>
      <c r="J87" s="28">
        <f>入力⑧!J82</f>
        <v>0</v>
      </c>
      <c r="K87" s="28" t="str">
        <f>入力⑧!L82</f>
        <v/>
      </c>
      <c r="L87" s="28" t="str">
        <f>入力⑧!M82</f>
        <v/>
      </c>
      <c r="M87" s="28">
        <f>入力⑧!N82</f>
        <v>0</v>
      </c>
      <c r="N87" s="28">
        <f>入力⑧!O82</f>
        <v>0</v>
      </c>
      <c r="O87" s="33">
        <f>IFERROR(VLOOKUP($J87,#REF!,O$2,0),0)</f>
        <v>0</v>
      </c>
      <c r="P87" s="33">
        <f t="shared" si="198"/>
        <v>0</v>
      </c>
      <c r="Q87" s="33">
        <f>IFERROR(VLOOKUP($J87,#REF!,Q$2,0),0)</f>
        <v>0</v>
      </c>
      <c r="R87" s="33">
        <f t="shared" si="198"/>
        <v>0</v>
      </c>
      <c r="S87" s="33">
        <f>IFERROR(VLOOKUP($J87,#REF!,S$2,0),0)</f>
        <v>0</v>
      </c>
      <c r="T87" s="33">
        <f t="shared" si="199"/>
        <v>0</v>
      </c>
      <c r="U87" s="33">
        <f>IFERROR(VLOOKUP($J87,#REF!,U$2,0),0)</f>
        <v>0</v>
      </c>
      <c r="V87" s="33">
        <f t="shared" si="199"/>
        <v>0</v>
      </c>
      <c r="W87" s="33">
        <f>IFERROR(VLOOKUP($J87,#REF!,W$2,0),0)</f>
        <v>0</v>
      </c>
      <c r="X87" s="33">
        <f t="shared" si="200"/>
        <v>0</v>
      </c>
      <c r="Y87" s="33">
        <f>IFERROR(VLOOKUP($J87,#REF!,Y$2,0),0)</f>
        <v>0</v>
      </c>
      <c r="Z87" s="33">
        <f t="shared" si="200"/>
        <v>0</v>
      </c>
      <c r="AA87" s="33">
        <f>IFERROR(VLOOKUP($J87,#REF!,AA$2,0),0)</f>
        <v>0</v>
      </c>
      <c r="AB87" s="33">
        <f t="shared" si="201"/>
        <v>0</v>
      </c>
      <c r="AC87" s="33">
        <f>IFERROR(VLOOKUP($J87,#REF!,AC$2,0),0)</f>
        <v>0</v>
      </c>
      <c r="AD87" s="33">
        <f t="shared" si="201"/>
        <v>0</v>
      </c>
      <c r="AE87" s="33">
        <f>IFERROR(VLOOKUP($J87,#REF!,AE$2,0),0)</f>
        <v>0</v>
      </c>
      <c r="AF87" s="33">
        <f t="shared" si="202"/>
        <v>0</v>
      </c>
      <c r="AG87" s="33">
        <f>IFERROR(VLOOKUP($J87,#REF!,AG$2,0),0)</f>
        <v>0</v>
      </c>
      <c r="AH87" s="33">
        <f t="shared" si="202"/>
        <v>0</v>
      </c>
      <c r="AI87" s="33">
        <f>IFERROR(VLOOKUP($J87,#REF!,AI$2,0),0)</f>
        <v>0</v>
      </c>
      <c r="AJ87" s="33">
        <f t="shared" si="203"/>
        <v>0</v>
      </c>
      <c r="AK87" s="33">
        <f>IFERROR(VLOOKUP($J87,#REF!,AK$2,0),0)</f>
        <v>0</v>
      </c>
      <c r="AL87" s="33">
        <f t="shared" si="203"/>
        <v>0</v>
      </c>
      <c r="AM87" s="33">
        <f>IFERROR(VLOOKUP($J87,#REF!,AM$2,0),0)</f>
        <v>0</v>
      </c>
      <c r="AN87" s="33">
        <f t="shared" si="204"/>
        <v>0</v>
      </c>
      <c r="AO87" s="33">
        <f>IFERROR(VLOOKUP($J87,#REF!,AO$2,0),0)</f>
        <v>0</v>
      </c>
      <c r="AP87" s="33">
        <f t="shared" si="204"/>
        <v>0</v>
      </c>
      <c r="AQ87" s="33">
        <f>IFERROR(VLOOKUP($J87,#REF!,AQ$2,0),0)</f>
        <v>0</v>
      </c>
      <c r="AR87" s="33">
        <f t="shared" si="205"/>
        <v>0</v>
      </c>
      <c r="AS87" s="33">
        <f>IFERROR(VLOOKUP($J87,#REF!,AS$2,0),0)</f>
        <v>0</v>
      </c>
      <c r="AT87" s="33">
        <f t="shared" si="205"/>
        <v>0</v>
      </c>
      <c r="AU87" s="33">
        <f>IFERROR(VLOOKUP($J87,#REF!,AU$2,0),0)</f>
        <v>0</v>
      </c>
      <c r="AV87" s="33">
        <f t="shared" si="206"/>
        <v>0</v>
      </c>
      <c r="AW87" s="33">
        <f>IFERROR(VLOOKUP($J87,#REF!,AW$2,0),0)</f>
        <v>0</v>
      </c>
      <c r="AX87" s="33">
        <f t="shared" si="206"/>
        <v>0</v>
      </c>
      <c r="AY87" s="33">
        <f>IFERROR(VLOOKUP($J87,#REF!,AY$2,0),0)</f>
        <v>0</v>
      </c>
      <c r="AZ87" s="33">
        <f t="shared" si="207"/>
        <v>0</v>
      </c>
      <c r="BA87" s="33">
        <f>IFERROR(VLOOKUP($J87,#REF!,BA$2,0),0)</f>
        <v>0</v>
      </c>
      <c r="BB87" s="33">
        <f t="shared" si="207"/>
        <v>0</v>
      </c>
      <c r="BC87" s="33">
        <f>IFERROR(VLOOKUP($J87,#REF!,BC$2,0),0)</f>
        <v>0</v>
      </c>
      <c r="BD87" s="33">
        <f t="shared" si="208"/>
        <v>0</v>
      </c>
      <c r="BE87" s="33">
        <f>IFERROR(VLOOKUP($J87,#REF!,BE$2,0),0)</f>
        <v>0</v>
      </c>
      <c r="BF87" s="33">
        <f t="shared" si="208"/>
        <v>0</v>
      </c>
      <c r="BG87" s="33">
        <f>IFERROR(VLOOKUP($J87,#REF!,BG$2,0),0)</f>
        <v>0</v>
      </c>
      <c r="BH87" s="33">
        <f t="shared" si="209"/>
        <v>0</v>
      </c>
      <c r="BI87" s="33">
        <f>IFERROR(VLOOKUP($J87,#REF!,BI$2,0),0)</f>
        <v>0</v>
      </c>
      <c r="BJ87" s="33">
        <f t="shared" si="209"/>
        <v>0</v>
      </c>
      <c r="BK87" s="33">
        <f>IFERROR(VLOOKUP($J87,#REF!,BK$2,0),0)</f>
        <v>0</v>
      </c>
      <c r="BL87" s="33">
        <f t="shared" si="210"/>
        <v>0</v>
      </c>
      <c r="BM87" s="33">
        <f>IFERROR(VLOOKUP($J87,#REF!,BM$2,0),0)</f>
        <v>0</v>
      </c>
      <c r="BN87" s="33">
        <f t="shared" si="210"/>
        <v>0</v>
      </c>
      <c r="BO87" s="33">
        <f>IFERROR(VLOOKUP($J87,#REF!,BO$2,0),0)</f>
        <v>0</v>
      </c>
      <c r="BP87" s="33">
        <f t="shared" si="211"/>
        <v>0</v>
      </c>
      <c r="BQ87" s="33">
        <f>IFERROR(VLOOKUP($J87,#REF!,BQ$2,0),0)</f>
        <v>0</v>
      </c>
      <c r="BR87" s="33">
        <f t="shared" si="211"/>
        <v>0</v>
      </c>
      <c r="BS87" s="33">
        <f>IFERROR(VLOOKUP($J87,#REF!,BS$2,0),0)</f>
        <v>0</v>
      </c>
      <c r="BT87" s="33">
        <f t="shared" si="212"/>
        <v>0</v>
      </c>
      <c r="BU87" s="33">
        <f>IFERROR(VLOOKUP($J87,#REF!,BU$2,0),0)</f>
        <v>0</v>
      </c>
      <c r="BV87" s="33">
        <f t="shared" si="212"/>
        <v>0</v>
      </c>
      <c r="BW87" s="33">
        <f>IFERROR(VLOOKUP($J87,#REF!,BW$2,0),0)</f>
        <v>0</v>
      </c>
      <c r="BX87" s="33">
        <f t="shared" si="213"/>
        <v>0</v>
      </c>
      <c r="BY87" s="33">
        <f>IFERROR(VLOOKUP($J87,#REF!,BY$2,0),0)</f>
        <v>0</v>
      </c>
      <c r="BZ87" s="33">
        <f t="shared" si="213"/>
        <v>0</v>
      </c>
      <c r="CA87" s="33">
        <f>IFERROR(VLOOKUP($J87,#REF!,CA$2,0),0)</f>
        <v>0</v>
      </c>
      <c r="CB87" s="33">
        <f t="shared" si="214"/>
        <v>0</v>
      </c>
      <c r="CC87" s="33">
        <f>IFERROR(VLOOKUP($J87,#REF!,CC$2,0),0)</f>
        <v>0</v>
      </c>
      <c r="CD87" s="33">
        <f t="shared" si="214"/>
        <v>0</v>
      </c>
      <c r="CE87" s="33">
        <f>IFERROR(VLOOKUP($J87,#REF!,CE$2,0),0)</f>
        <v>0</v>
      </c>
      <c r="CF87" s="33">
        <f t="shared" si="215"/>
        <v>0</v>
      </c>
      <c r="CG87" s="33">
        <f>IFERROR(VLOOKUP($J87,#REF!,CG$2,0),0)</f>
        <v>0</v>
      </c>
      <c r="CH87" s="33">
        <f t="shared" si="215"/>
        <v>0</v>
      </c>
      <c r="CI87" s="33">
        <f>IFERROR(VLOOKUP($J87,#REF!,CI$2,0),0)</f>
        <v>0</v>
      </c>
      <c r="CJ87" s="33">
        <f t="shared" si="215"/>
        <v>0</v>
      </c>
      <c r="CK87" s="33">
        <f>IFERROR(VLOOKUP($J87,#REF!,CK$2,0),0)</f>
        <v>0</v>
      </c>
      <c r="CL87" s="33">
        <f t="shared" si="215"/>
        <v>0</v>
      </c>
      <c r="CM87" s="33">
        <f>IFERROR(VLOOKUP($J87,#REF!,CM$2,0),0)</f>
        <v>0</v>
      </c>
      <c r="CN87" s="33">
        <f t="shared" si="215"/>
        <v>0</v>
      </c>
      <c r="CO87" s="33">
        <f>IFERROR(VLOOKUP($J87,#REF!,CO$2,0),0)</f>
        <v>0</v>
      </c>
      <c r="CP87" s="33">
        <f t="shared" si="215"/>
        <v>0</v>
      </c>
      <c r="CQ87" s="33">
        <f>IFERROR(VLOOKUP($J87,#REF!,CQ$2,0),0)</f>
        <v>0</v>
      </c>
      <c r="CR87" s="33">
        <f t="shared" si="215"/>
        <v>0</v>
      </c>
      <c r="CS87" s="33">
        <f>IFERROR(VLOOKUP($J87,#REF!,CS$2,0),0)</f>
        <v>0</v>
      </c>
      <c r="CT87" s="33">
        <f t="shared" si="215"/>
        <v>0</v>
      </c>
      <c r="CU87" s="33">
        <f>IFERROR(VLOOKUP($J87,#REF!,CU$2,0),0)</f>
        <v>0</v>
      </c>
      <c r="CV87" s="33">
        <f t="shared" si="216"/>
        <v>0</v>
      </c>
      <c r="CW87" s="33">
        <f>IFERROR(VLOOKUP($J87,#REF!,CW$2,0),0)</f>
        <v>0</v>
      </c>
      <c r="CX87" s="33">
        <f t="shared" si="216"/>
        <v>0</v>
      </c>
      <c r="CY87" s="33">
        <f>IFERROR(VLOOKUP($J87,#REF!,CY$2,0),0)</f>
        <v>0</v>
      </c>
      <c r="CZ87" s="33">
        <f t="shared" si="216"/>
        <v>0</v>
      </c>
      <c r="DA87" s="33">
        <f>IFERROR(VLOOKUP($J87,#REF!,DA$2,0),0)</f>
        <v>0</v>
      </c>
      <c r="DB87" s="33">
        <f t="shared" si="216"/>
        <v>0</v>
      </c>
      <c r="DC87" s="33">
        <f>IFERROR(VLOOKUP($J87,#REF!,DC$2,0),0)</f>
        <v>0</v>
      </c>
      <c r="DD87" s="33">
        <f t="shared" si="216"/>
        <v>0</v>
      </c>
      <c r="DE87" s="33">
        <f>IFERROR(VLOOKUP($J87,#REF!,DE$2,0),0)</f>
        <v>0</v>
      </c>
      <c r="DF87" s="33">
        <f t="shared" si="216"/>
        <v>0</v>
      </c>
      <c r="DG87" s="33">
        <f>IFERROR(VLOOKUP($J87,#REF!,DG$2,0),0)</f>
        <v>0</v>
      </c>
      <c r="DH87" s="33">
        <f t="shared" si="216"/>
        <v>0</v>
      </c>
      <c r="DI87" s="33">
        <f>IFERROR(VLOOKUP($J87,#REF!,DI$2,0),0)</f>
        <v>0</v>
      </c>
      <c r="DJ87" s="33">
        <f t="shared" si="216"/>
        <v>0</v>
      </c>
      <c r="DK87" s="33">
        <f>IFERROR(VLOOKUP($J87,#REF!,DK$2,0),0)</f>
        <v>0</v>
      </c>
      <c r="DL87" s="33">
        <f t="shared" si="217"/>
        <v>0</v>
      </c>
      <c r="DM87" s="33">
        <f>IFERROR(VLOOKUP($J87,#REF!,DM$2,0),0)</f>
        <v>0</v>
      </c>
      <c r="DN87" s="33">
        <f t="shared" si="217"/>
        <v>0</v>
      </c>
      <c r="DO87" s="33">
        <f>IFERROR(VLOOKUP($J87,#REF!,DO$2,0),0)</f>
        <v>0</v>
      </c>
      <c r="DP87" s="33">
        <f t="shared" si="217"/>
        <v>0</v>
      </c>
      <c r="DQ87" s="33">
        <f>IFERROR(VLOOKUP($J87,#REF!,DQ$2,0),0)</f>
        <v>0</v>
      </c>
      <c r="DR87" s="33">
        <f t="shared" si="217"/>
        <v>0</v>
      </c>
      <c r="DS87" s="33">
        <f>IFERROR(VLOOKUP($J87,#REF!,DS$2,0),0)</f>
        <v>0</v>
      </c>
      <c r="DT87" s="33">
        <f t="shared" si="217"/>
        <v>0</v>
      </c>
      <c r="DU87" s="33">
        <f>IFERROR(VLOOKUP($J87,#REF!,DU$2,0),0)</f>
        <v>0</v>
      </c>
      <c r="DV87" s="33">
        <f t="shared" si="217"/>
        <v>0</v>
      </c>
      <c r="DW87" s="33">
        <f>IFERROR(VLOOKUP($J87,#REF!,DW$2,0),0)</f>
        <v>0</v>
      </c>
      <c r="DX87" s="33">
        <f t="shared" si="217"/>
        <v>0</v>
      </c>
      <c r="DY87" s="33">
        <f>IFERROR(VLOOKUP($J87,#REF!,DY$2,0),0)</f>
        <v>0</v>
      </c>
      <c r="DZ87" s="33">
        <f t="shared" si="217"/>
        <v>0</v>
      </c>
      <c r="EA87" s="33">
        <f>IFERROR(VLOOKUP($J87,#REF!,EA$2,0),0)</f>
        <v>0</v>
      </c>
      <c r="EB87" s="33">
        <f t="shared" si="218"/>
        <v>0</v>
      </c>
      <c r="EC87" s="33">
        <f>IFERROR(VLOOKUP($J87,#REF!,EC$2,0),0)</f>
        <v>0</v>
      </c>
      <c r="ED87" s="33">
        <f t="shared" si="218"/>
        <v>0</v>
      </c>
      <c r="EE87" s="33">
        <f>IFERROR(VLOOKUP($J87,#REF!,EE$2,0),0)</f>
        <v>0</v>
      </c>
      <c r="EF87" s="33">
        <f t="shared" si="218"/>
        <v>0</v>
      </c>
      <c r="EG87" s="33">
        <f>IFERROR(VLOOKUP($J87,#REF!,EG$2,0),0)</f>
        <v>0</v>
      </c>
      <c r="EH87" s="33">
        <f t="shared" si="218"/>
        <v>0</v>
      </c>
      <c r="EI87" s="33">
        <f>IFERROR(VLOOKUP($J87,#REF!,EI$2,0),0)</f>
        <v>0</v>
      </c>
      <c r="EJ87" s="33">
        <f t="shared" si="218"/>
        <v>0</v>
      </c>
      <c r="EK87" s="33">
        <f>IFERROR(VLOOKUP($J87,#REF!,EK$2,0),0)</f>
        <v>0</v>
      </c>
      <c r="EL87" s="33">
        <f t="shared" si="218"/>
        <v>0</v>
      </c>
      <c r="EM87" s="33">
        <f>IFERROR(VLOOKUP($J87,#REF!,EM$2,0),0)</f>
        <v>0</v>
      </c>
      <c r="EN87" s="33">
        <f t="shared" si="218"/>
        <v>0</v>
      </c>
      <c r="EO87" s="33">
        <f>IFERROR(VLOOKUP($J87,#REF!,EO$2,0),0)</f>
        <v>0</v>
      </c>
      <c r="EP87" s="33">
        <f t="shared" si="218"/>
        <v>0</v>
      </c>
      <c r="EQ87" s="33">
        <f>IFERROR(VLOOKUP($J87,#REF!,EQ$2,0),0)</f>
        <v>0</v>
      </c>
      <c r="ER87" s="33">
        <f t="shared" si="219"/>
        <v>0</v>
      </c>
      <c r="ES87" s="33">
        <f>IFERROR(VLOOKUP($J87,#REF!,ES$2,0),0)</f>
        <v>0</v>
      </c>
      <c r="ET87" s="33">
        <f t="shared" si="219"/>
        <v>0</v>
      </c>
      <c r="EU87" s="33">
        <f>IFERROR(VLOOKUP($J87,#REF!,EU$2,0),0)</f>
        <v>0</v>
      </c>
      <c r="EV87" s="33">
        <f t="shared" si="219"/>
        <v>0</v>
      </c>
      <c r="EW87" s="33">
        <f>IFERROR(VLOOKUP($J87,#REF!,EW$2,0),0)</f>
        <v>0</v>
      </c>
      <c r="EX87" s="33">
        <f t="shared" si="219"/>
        <v>0</v>
      </c>
      <c r="EY87" s="33">
        <f>IFERROR(VLOOKUP($J87,#REF!,EY$2,0),0)</f>
        <v>0</v>
      </c>
      <c r="EZ87" s="33">
        <f t="shared" si="219"/>
        <v>0</v>
      </c>
      <c r="FA87" s="33">
        <f>IFERROR(VLOOKUP($J87,#REF!,FA$2,0),0)</f>
        <v>0</v>
      </c>
      <c r="FB87" s="33">
        <f t="shared" si="219"/>
        <v>0</v>
      </c>
      <c r="FC87" s="33">
        <f>IFERROR(VLOOKUP($J87,#REF!,FC$2,0),0)</f>
        <v>0</v>
      </c>
      <c r="FD87" s="33">
        <f t="shared" si="219"/>
        <v>0</v>
      </c>
      <c r="FE87" s="33">
        <f>IFERROR(VLOOKUP($J87,#REF!,FE$2,0),0)</f>
        <v>0</v>
      </c>
      <c r="FF87" s="33">
        <f t="shared" si="219"/>
        <v>0</v>
      </c>
      <c r="FG87" s="33">
        <f>IFERROR(VLOOKUP($J87,#REF!,FG$2,0),0)</f>
        <v>0</v>
      </c>
      <c r="FH87" s="33">
        <f t="shared" si="220"/>
        <v>0</v>
      </c>
      <c r="FI87" s="33">
        <f>IFERROR(VLOOKUP($J87,#REF!,FI$2,0),0)</f>
        <v>0</v>
      </c>
      <c r="FJ87" s="33">
        <f t="shared" si="220"/>
        <v>0</v>
      </c>
      <c r="FK87" s="33">
        <f>IFERROR(VLOOKUP($J87,#REF!,FK$2,0),0)</f>
        <v>0</v>
      </c>
      <c r="FL87" s="33">
        <f t="shared" si="220"/>
        <v>0</v>
      </c>
      <c r="FM87" s="33">
        <f>IFERROR(VLOOKUP($J87,#REF!,FM$2,0),0)</f>
        <v>0</v>
      </c>
      <c r="FN87" s="33">
        <f t="shared" si="220"/>
        <v>0</v>
      </c>
      <c r="FO87" s="33">
        <f>IFERROR(VLOOKUP($J87,#REF!,FO$2,0),0)</f>
        <v>0</v>
      </c>
      <c r="FP87" s="33">
        <f t="shared" si="220"/>
        <v>0</v>
      </c>
      <c r="FQ87" s="33">
        <f>IFERROR(VLOOKUP($J87,#REF!,FQ$2,0),0)</f>
        <v>0</v>
      </c>
      <c r="FR87" s="33">
        <f t="shared" si="220"/>
        <v>0</v>
      </c>
      <c r="FS87" s="33">
        <f>IFERROR(VLOOKUP($J87,#REF!,FS$2,0),0)</f>
        <v>0</v>
      </c>
      <c r="FT87" s="33">
        <f t="shared" si="220"/>
        <v>0</v>
      </c>
      <c r="FU87" s="33">
        <f>IFERROR(VLOOKUP($J87,#REF!,FU$2,0),0)</f>
        <v>0</v>
      </c>
      <c r="FV87" s="33">
        <f t="shared" si="220"/>
        <v>0</v>
      </c>
      <c r="FW87" s="33">
        <f>IFERROR(VLOOKUP($J87,#REF!,FW$2,0),0)</f>
        <v>0</v>
      </c>
      <c r="FX87" s="33">
        <f t="shared" si="221"/>
        <v>0</v>
      </c>
      <c r="FY87" s="33">
        <f>IFERROR(VLOOKUP($J87,#REF!,FY$2,0),0)</f>
        <v>0</v>
      </c>
      <c r="FZ87" s="33">
        <f t="shared" si="221"/>
        <v>0</v>
      </c>
      <c r="GA87" s="33">
        <f>IFERROR(VLOOKUP($J87,#REF!,GA$2,0),0)</f>
        <v>0</v>
      </c>
      <c r="GB87" s="33">
        <f t="shared" si="221"/>
        <v>0</v>
      </c>
      <c r="GC87" s="33">
        <f>IFERROR(VLOOKUP($J87,#REF!,GC$2,0),0)</f>
        <v>0</v>
      </c>
      <c r="GD87" s="33">
        <f t="shared" si="221"/>
        <v>0</v>
      </c>
      <c r="GE87" s="33">
        <f>IFERROR(VLOOKUP($J87,#REF!,GE$2,0),0)</f>
        <v>0</v>
      </c>
      <c r="GF87" s="33">
        <f t="shared" si="221"/>
        <v>0</v>
      </c>
      <c r="GG87" s="33">
        <f>IFERROR(VLOOKUP($J87,#REF!,GG$2,0),0)</f>
        <v>0</v>
      </c>
      <c r="GH87" s="33">
        <f t="shared" si="221"/>
        <v>0</v>
      </c>
      <c r="GI87" s="33">
        <f>IFERROR(VLOOKUP($J87,#REF!,GI$2,0),0)</f>
        <v>0</v>
      </c>
      <c r="GJ87" s="33">
        <f t="shared" si="221"/>
        <v>0</v>
      </c>
      <c r="GK87" s="33">
        <f>IFERROR(VLOOKUP($J87,#REF!,GK$2,0),0)</f>
        <v>0</v>
      </c>
      <c r="GL87" s="33">
        <f t="shared" si="221"/>
        <v>0</v>
      </c>
      <c r="GM87" s="33">
        <f>IFERROR(VLOOKUP($J87,#REF!,GM$2,0),0)</f>
        <v>0</v>
      </c>
      <c r="GN87" s="33">
        <f t="shared" si="222"/>
        <v>0</v>
      </c>
      <c r="GO87" s="33">
        <f>IFERROR(VLOOKUP($J87,#REF!,GO$2,0),0)</f>
        <v>0</v>
      </c>
      <c r="GP87" s="33">
        <f t="shared" si="222"/>
        <v>0</v>
      </c>
      <c r="GQ87" s="33">
        <f>IFERROR(VLOOKUP($J87,#REF!,GQ$2,0),0)</f>
        <v>0</v>
      </c>
      <c r="GR87" s="33">
        <f t="shared" si="222"/>
        <v>0</v>
      </c>
      <c r="GS87" s="33">
        <f>IFERROR(VLOOKUP($J87,#REF!,GS$2,0),0)</f>
        <v>0</v>
      </c>
      <c r="GT87" s="33">
        <f t="shared" si="222"/>
        <v>0</v>
      </c>
      <c r="GU87" s="33">
        <f>IFERROR(VLOOKUP($J87,#REF!,GU$2,0),0)</f>
        <v>0</v>
      </c>
      <c r="GV87" s="33">
        <f t="shared" si="222"/>
        <v>0</v>
      </c>
      <c r="GW87" s="33">
        <f>IFERROR(VLOOKUP($J87,#REF!,GW$2,0),0)</f>
        <v>0</v>
      </c>
      <c r="GX87" s="33">
        <f t="shared" si="222"/>
        <v>0</v>
      </c>
      <c r="GY87" s="33">
        <f>IFERROR(VLOOKUP($J87,#REF!,GY$2,0),0)</f>
        <v>0</v>
      </c>
      <c r="GZ87" s="33">
        <f t="shared" si="222"/>
        <v>0</v>
      </c>
      <c r="HA87" s="33">
        <f>IFERROR(VLOOKUP($J87,#REF!,HA$2,0),0)</f>
        <v>0</v>
      </c>
      <c r="HB87" s="33">
        <f t="shared" si="223"/>
        <v>0</v>
      </c>
      <c r="HC87" s="33">
        <f>IFERROR(VLOOKUP($J87,#REF!,HC$2,0),0)</f>
        <v>0</v>
      </c>
      <c r="HD87" s="33">
        <f t="shared" si="223"/>
        <v>0</v>
      </c>
      <c r="HE87" s="33">
        <f>IFERROR(VLOOKUP($J87,#REF!,HE$2,0),0)</f>
        <v>0</v>
      </c>
      <c r="HF87" s="33">
        <f t="shared" si="223"/>
        <v>0</v>
      </c>
      <c r="HG87" s="33">
        <f>IFERROR(VLOOKUP($J87,#REF!,HG$2,0),0)</f>
        <v>0</v>
      </c>
      <c r="HH87" s="33">
        <f t="shared" si="223"/>
        <v>0</v>
      </c>
      <c r="HI87" s="33">
        <f>IFERROR(VLOOKUP($J87,#REF!,HI$2,0),0)</f>
        <v>0</v>
      </c>
      <c r="HJ87" s="33">
        <f t="shared" si="223"/>
        <v>0</v>
      </c>
      <c r="HK87" s="33">
        <f>IFERROR(VLOOKUP($J87,#REF!,HK$2,0),0)</f>
        <v>0</v>
      </c>
      <c r="HL87" s="33">
        <f t="shared" si="223"/>
        <v>0</v>
      </c>
      <c r="HM87" s="33">
        <f>IFERROR(VLOOKUP($J87,#REF!,HM$2,0),0)</f>
        <v>0</v>
      </c>
      <c r="HN87" s="33">
        <f t="shared" si="223"/>
        <v>0</v>
      </c>
      <c r="HO87" s="33">
        <f>IFERROR(VLOOKUP($J87,#REF!,HO$2,0),0)</f>
        <v>0</v>
      </c>
      <c r="HP87" s="33">
        <f t="shared" si="223"/>
        <v>0</v>
      </c>
      <c r="HQ87" s="33">
        <f>IFERROR(VLOOKUP($J87,#REF!,HQ$2,0),0)</f>
        <v>0</v>
      </c>
      <c r="HR87" s="33">
        <f t="shared" si="224"/>
        <v>0</v>
      </c>
      <c r="HS87" s="33">
        <f>IFERROR(VLOOKUP($J87,#REF!,HS$2,0),0)</f>
        <v>0</v>
      </c>
      <c r="HT87" s="33">
        <f t="shared" si="224"/>
        <v>0</v>
      </c>
      <c r="HU87" s="33">
        <f>IFERROR(VLOOKUP($J87,#REF!,HU$2,0),0)</f>
        <v>0</v>
      </c>
      <c r="HV87" s="33">
        <f t="shared" si="224"/>
        <v>0</v>
      </c>
      <c r="HW87" s="33">
        <f>IFERROR(VLOOKUP($J87,#REF!,HW$2,0),0)</f>
        <v>0</v>
      </c>
      <c r="HX87" s="33">
        <f t="shared" si="224"/>
        <v>0</v>
      </c>
      <c r="HY87" s="33">
        <f>IFERROR(VLOOKUP($J87,#REF!,HY$2,0),0)</f>
        <v>0</v>
      </c>
      <c r="HZ87" s="33">
        <f t="shared" si="224"/>
        <v>0</v>
      </c>
      <c r="IA87" s="33">
        <f>IFERROR(VLOOKUP($J87,#REF!,IA$2,0),0)</f>
        <v>0</v>
      </c>
      <c r="IB87" s="33">
        <f t="shared" si="224"/>
        <v>0</v>
      </c>
      <c r="IC87" s="33">
        <f>IFERROR(VLOOKUP($J87,#REF!,IC$2,0),0)</f>
        <v>0</v>
      </c>
      <c r="ID87" s="33">
        <f t="shared" si="224"/>
        <v>0</v>
      </c>
      <c r="IE87" s="33">
        <f>IFERROR(VLOOKUP($J87,#REF!,IE$2,0),0)</f>
        <v>0</v>
      </c>
      <c r="IF87" s="33">
        <f t="shared" si="224"/>
        <v>0</v>
      </c>
      <c r="IG87" s="33">
        <f>IFERROR(VLOOKUP($J87,#REF!,IG$2,0),0)</f>
        <v>0</v>
      </c>
      <c r="IH87" s="33">
        <f t="shared" si="225"/>
        <v>0</v>
      </c>
      <c r="II87" s="33">
        <f>IFERROR(VLOOKUP($J87,#REF!,II$2,0),0)</f>
        <v>0</v>
      </c>
      <c r="IJ87" s="33">
        <f t="shared" si="225"/>
        <v>0</v>
      </c>
      <c r="IK87" s="33">
        <f>IFERROR(VLOOKUP($J87,#REF!,IK$2,0),0)</f>
        <v>0</v>
      </c>
      <c r="IL87" s="33">
        <f t="shared" si="225"/>
        <v>0</v>
      </c>
      <c r="IM87" s="33">
        <f>IFERROR(VLOOKUP($J87,#REF!,IM$2,0),0)</f>
        <v>0</v>
      </c>
      <c r="IN87" s="33">
        <f t="shared" si="225"/>
        <v>0</v>
      </c>
      <c r="IO87" s="33">
        <f>IFERROR(VLOOKUP($J87,#REF!,IO$2,0),0)</f>
        <v>0</v>
      </c>
      <c r="IP87" s="33">
        <f t="shared" si="225"/>
        <v>0</v>
      </c>
      <c r="IQ87" s="33">
        <f>IFERROR(VLOOKUP($J87,#REF!,IQ$2,0),0)</f>
        <v>0</v>
      </c>
      <c r="IR87" s="33">
        <f t="shared" si="225"/>
        <v>0</v>
      </c>
      <c r="IS87" s="33">
        <f>IFERROR(VLOOKUP($J87,#REF!,IS$2,0),0)</f>
        <v>0</v>
      </c>
      <c r="IT87" s="33">
        <f t="shared" si="225"/>
        <v>0</v>
      </c>
      <c r="IU87" s="33">
        <f>IFERROR(VLOOKUP($J87,#REF!,IU$2,0),0)</f>
        <v>0</v>
      </c>
      <c r="IV87" s="33">
        <f t="shared" si="225"/>
        <v>0</v>
      </c>
      <c r="IW87" s="33">
        <f>IFERROR(VLOOKUP($J87,#REF!,IW$2,0),0)</f>
        <v>0</v>
      </c>
      <c r="IX87" s="33">
        <f t="shared" si="226"/>
        <v>0</v>
      </c>
      <c r="IY87" s="33">
        <f>IFERROR(VLOOKUP($J87,#REF!,IY$2,0),0)</f>
        <v>0</v>
      </c>
      <c r="IZ87" s="33">
        <f t="shared" si="226"/>
        <v>0</v>
      </c>
      <c r="JA87" s="33">
        <f>IFERROR(VLOOKUP($J87,#REF!,JA$2,0),0)</f>
        <v>0</v>
      </c>
      <c r="JB87" s="33">
        <f t="shared" si="226"/>
        <v>0</v>
      </c>
      <c r="JC87" s="33">
        <f>IFERROR(VLOOKUP($J87,#REF!,JC$2,0),0)</f>
        <v>0</v>
      </c>
      <c r="JD87" s="33">
        <f t="shared" si="226"/>
        <v>0</v>
      </c>
      <c r="JE87" s="33">
        <f>IFERROR(VLOOKUP($J87,#REF!,JE$2,0),0)</f>
        <v>0</v>
      </c>
      <c r="JF87" s="33">
        <f t="shared" si="226"/>
        <v>0</v>
      </c>
      <c r="JG87" s="33">
        <f>IFERROR(VLOOKUP($J87,#REF!,JG$2,0),0)</f>
        <v>0</v>
      </c>
      <c r="JH87" s="33">
        <f t="shared" si="226"/>
        <v>0</v>
      </c>
      <c r="JI87" s="33">
        <f>IFERROR(VLOOKUP($J87,#REF!,JI$2,0),0)</f>
        <v>0</v>
      </c>
      <c r="JJ87" s="33">
        <f t="shared" si="226"/>
        <v>0</v>
      </c>
      <c r="JK87" s="33">
        <f>IFERROR(VLOOKUP($J87,#REF!,JK$2,0),0)</f>
        <v>0</v>
      </c>
      <c r="JL87" s="33">
        <f t="shared" si="226"/>
        <v>0</v>
      </c>
      <c r="JM87" s="33">
        <f>IFERROR(VLOOKUP($J87,#REF!,JM$2,0),0)</f>
        <v>0</v>
      </c>
      <c r="JN87" s="33">
        <f t="shared" si="227"/>
        <v>0</v>
      </c>
      <c r="JO87" s="33">
        <f>IFERROR(VLOOKUP($J87,#REF!,JO$2,0),0)</f>
        <v>0</v>
      </c>
      <c r="JP87" s="33">
        <f t="shared" si="227"/>
        <v>0</v>
      </c>
      <c r="JQ87" s="33">
        <f>IFERROR(VLOOKUP($J87,#REF!,JQ$2,0),0)</f>
        <v>0</v>
      </c>
      <c r="JR87" s="33">
        <f t="shared" si="227"/>
        <v>0</v>
      </c>
      <c r="JS87" s="33">
        <f>IFERROR(VLOOKUP($J87,#REF!,JS$2,0),0)</f>
        <v>0</v>
      </c>
      <c r="JT87" s="33">
        <f t="shared" si="227"/>
        <v>0</v>
      </c>
      <c r="JU87" s="33">
        <f>IFERROR(VLOOKUP($J87,#REF!,JU$2,0),0)</f>
        <v>0</v>
      </c>
      <c r="JV87" s="33">
        <f t="shared" si="227"/>
        <v>0</v>
      </c>
      <c r="JW87" s="33">
        <f>IFERROR(VLOOKUP($J87,#REF!,JW$2,0),0)</f>
        <v>0</v>
      </c>
      <c r="JX87" s="33">
        <f t="shared" si="227"/>
        <v>0</v>
      </c>
      <c r="JY87" s="33">
        <f>IFERROR(VLOOKUP($J87,#REF!,JY$2,0),0)</f>
        <v>0</v>
      </c>
      <c r="JZ87" s="33">
        <f t="shared" si="227"/>
        <v>0</v>
      </c>
      <c r="KA87" s="33">
        <f>IFERROR(VLOOKUP($J87,#REF!,KA$2,0),0)</f>
        <v>0</v>
      </c>
      <c r="KB87" s="33">
        <f t="shared" si="227"/>
        <v>0</v>
      </c>
      <c r="KC87" s="33">
        <f>IFERROR(VLOOKUP($J87,#REF!,KC$2,0),0)</f>
        <v>0</v>
      </c>
      <c r="KD87" s="33">
        <f t="shared" si="228"/>
        <v>0</v>
      </c>
      <c r="KE87" s="33">
        <f>IFERROR(VLOOKUP($J87,#REF!,KE$2,0),0)</f>
        <v>0</v>
      </c>
      <c r="KF87" s="33">
        <f t="shared" si="228"/>
        <v>0</v>
      </c>
      <c r="KG87" s="33">
        <f>IFERROR(VLOOKUP($J87,#REF!,KG$2,0),0)</f>
        <v>0</v>
      </c>
      <c r="KH87" s="33">
        <f t="shared" si="228"/>
        <v>0</v>
      </c>
      <c r="KI87" s="33">
        <f>IFERROR(VLOOKUP($J87,#REF!,KI$2,0),0)</f>
        <v>0</v>
      </c>
      <c r="KJ87" s="33">
        <f t="shared" si="228"/>
        <v>0</v>
      </c>
      <c r="KK87" s="33">
        <f>IFERROR(VLOOKUP($J87,#REF!,KK$2,0),0)</f>
        <v>0</v>
      </c>
      <c r="KL87" s="33">
        <f t="shared" si="228"/>
        <v>0</v>
      </c>
      <c r="KM87" s="33">
        <f>IFERROR(VLOOKUP($J87,#REF!,KM$2,0),0)</f>
        <v>0</v>
      </c>
      <c r="KN87" s="33">
        <f t="shared" si="228"/>
        <v>0</v>
      </c>
      <c r="KO87" s="33">
        <f>IFERROR(VLOOKUP($J87,#REF!,KO$2,0),0)</f>
        <v>0</v>
      </c>
      <c r="KP87" s="33">
        <f t="shared" si="228"/>
        <v>0</v>
      </c>
      <c r="KQ87" s="33">
        <f>IFERROR(VLOOKUP($J87,#REF!,KQ$2,0),0)</f>
        <v>0</v>
      </c>
      <c r="KR87" s="33">
        <f t="shared" si="228"/>
        <v>0</v>
      </c>
      <c r="KS87" s="33">
        <f>IFERROR(VLOOKUP($J87,#REF!,KS$2,0),0)</f>
        <v>0</v>
      </c>
      <c r="KT87" s="33">
        <f t="shared" si="229"/>
        <v>0</v>
      </c>
      <c r="KU87" s="33">
        <f>IFERROR(VLOOKUP($J87,#REF!,KU$2,0),0)</f>
        <v>0</v>
      </c>
      <c r="KV87" s="33">
        <f t="shared" si="229"/>
        <v>0</v>
      </c>
      <c r="KW87" s="33">
        <f>IFERROR(VLOOKUP($J87,#REF!,KW$2,0),0)</f>
        <v>0</v>
      </c>
      <c r="KX87" s="33">
        <f t="shared" si="229"/>
        <v>0</v>
      </c>
      <c r="KY87" s="33">
        <f>IFERROR(VLOOKUP($J87,#REF!,KY$2,0),0)</f>
        <v>0</v>
      </c>
      <c r="KZ87" s="33">
        <f t="shared" si="229"/>
        <v>0</v>
      </c>
      <c r="LA87" s="33">
        <f>IFERROR(VLOOKUP($J87,#REF!,LA$2,0),0)</f>
        <v>0</v>
      </c>
      <c r="LB87" s="33">
        <f t="shared" si="229"/>
        <v>0</v>
      </c>
      <c r="LC87" s="33">
        <f>IFERROR(VLOOKUP($J87,#REF!,LC$2,0),0)</f>
        <v>0</v>
      </c>
      <c r="LD87" s="33">
        <f t="shared" si="229"/>
        <v>0</v>
      </c>
      <c r="LE87" s="33">
        <f>IFERROR(VLOOKUP($J87,#REF!,LE$2,0),0)</f>
        <v>0</v>
      </c>
      <c r="LF87" s="33">
        <f t="shared" si="229"/>
        <v>0</v>
      </c>
      <c r="LG87" s="33">
        <f>IFERROR(VLOOKUP($J87,#REF!,LG$2,0),0)</f>
        <v>0</v>
      </c>
      <c r="LH87" s="33">
        <f t="shared" si="229"/>
        <v>0</v>
      </c>
      <c r="LI87" s="33">
        <f>IFERROR(VLOOKUP($J87,#REF!,LI$2,0),0)</f>
        <v>0</v>
      </c>
      <c r="LJ87" s="33">
        <f t="shared" si="230"/>
        <v>0</v>
      </c>
      <c r="LK87" s="33">
        <f>IFERROR(VLOOKUP($J87,#REF!,LK$2,0),0)</f>
        <v>0</v>
      </c>
      <c r="LL87" s="33">
        <f t="shared" si="230"/>
        <v>0</v>
      </c>
      <c r="LM87" s="33">
        <f>IFERROR(VLOOKUP($J87,#REF!,LM$2,0),0)</f>
        <v>0</v>
      </c>
      <c r="LN87" s="33">
        <f t="shared" si="230"/>
        <v>0</v>
      </c>
      <c r="LO87" s="33">
        <f>IFERROR(VLOOKUP($J87,#REF!,LO$2,0),0)</f>
        <v>0</v>
      </c>
      <c r="LP87" s="33">
        <f t="shared" si="230"/>
        <v>0</v>
      </c>
      <c r="LQ87" s="33">
        <f>IFERROR(VLOOKUP($J87,#REF!,LQ$2,0),0)</f>
        <v>0</v>
      </c>
      <c r="LR87" s="33">
        <f t="shared" si="230"/>
        <v>0</v>
      </c>
      <c r="LS87" s="33">
        <f>IFERROR(VLOOKUP($J87,#REF!,LS$2,0),0)</f>
        <v>0</v>
      </c>
      <c r="LT87" s="33">
        <f t="shared" si="230"/>
        <v>0</v>
      </c>
      <c r="LU87" s="33">
        <f>IFERROR(VLOOKUP($J87,#REF!,LU$2,0),0)</f>
        <v>0</v>
      </c>
      <c r="LV87" s="33">
        <f t="shared" si="230"/>
        <v>0</v>
      </c>
      <c r="LW87" s="33">
        <f>IFERROR(VLOOKUP($J87,#REF!,LW$2,0),0)</f>
        <v>0</v>
      </c>
      <c r="LX87" s="33">
        <f t="shared" si="231"/>
        <v>0</v>
      </c>
      <c r="LY87" s="33">
        <f>IFERROR(VLOOKUP($J87,#REF!,LY$2,0),0)</f>
        <v>0</v>
      </c>
      <c r="LZ87" s="33">
        <f t="shared" si="231"/>
        <v>0</v>
      </c>
      <c r="MA87" s="33">
        <f>IFERROR(VLOOKUP($J87,#REF!,MA$2,0),0)</f>
        <v>0</v>
      </c>
      <c r="MB87" s="33">
        <f t="shared" si="231"/>
        <v>0</v>
      </c>
      <c r="MC87" s="33">
        <f>IFERROR(VLOOKUP($J87,#REF!,MC$2,0),0)</f>
        <v>0</v>
      </c>
      <c r="MD87" s="33">
        <f t="shared" si="231"/>
        <v>0</v>
      </c>
      <c r="ME87" s="33">
        <f>IFERROR(VLOOKUP($J87,#REF!,ME$2,0),0)</f>
        <v>0</v>
      </c>
      <c r="MF87" s="33">
        <f t="shared" si="231"/>
        <v>0</v>
      </c>
      <c r="MG87" s="33">
        <f>IFERROR(VLOOKUP($J87,#REF!,MG$2,0),0)</f>
        <v>0</v>
      </c>
      <c r="MH87" s="33">
        <f t="shared" si="231"/>
        <v>0</v>
      </c>
      <c r="MI87" s="33">
        <f>IFERROR(VLOOKUP($J87,#REF!,MI$2,0),0)</f>
        <v>0</v>
      </c>
      <c r="MJ87" s="33">
        <f t="shared" si="231"/>
        <v>0</v>
      </c>
      <c r="MK87" s="33">
        <f>IFERROR(VLOOKUP($J87,#REF!,MK$2,0),0)</f>
        <v>0</v>
      </c>
      <c r="ML87" s="33">
        <f t="shared" si="231"/>
        <v>0</v>
      </c>
      <c r="MM87" s="33">
        <f>IFERROR(VLOOKUP($J87,#REF!,MM$2,0),0)</f>
        <v>0</v>
      </c>
      <c r="MN87" s="33">
        <f t="shared" si="232"/>
        <v>0</v>
      </c>
      <c r="MO87" s="33">
        <f>IFERROR(VLOOKUP($J87,#REF!,MO$2,0),0)</f>
        <v>0</v>
      </c>
      <c r="MP87" s="33">
        <f t="shared" si="232"/>
        <v>0</v>
      </c>
      <c r="MQ87" s="33">
        <f>IFERROR(VLOOKUP($J87,#REF!,MQ$2,0),0)</f>
        <v>0</v>
      </c>
      <c r="MR87" s="33">
        <f t="shared" si="232"/>
        <v>0</v>
      </c>
      <c r="MS87" s="33">
        <f>IFERROR(VLOOKUP($J87,#REF!,MS$2,0),0)</f>
        <v>0</v>
      </c>
      <c r="MT87" s="33">
        <f t="shared" si="232"/>
        <v>0</v>
      </c>
      <c r="MU87" s="33">
        <f>IFERROR(VLOOKUP($J87,#REF!,MU$2,0),0)</f>
        <v>0</v>
      </c>
      <c r="MV87" s="33">
        <f t="shared" si="232"/>
        <v>0</v>
      </c>
      <c r="MW87" s="33">
        <f>IFERROR(VLOOKUP($J87,#REF!,MW$2,0),0)</f>
        <v>0</v>
      </c>
      <c r="MX87" s="33">
        <f t="shared" si="232"/>
        <v>0</v>
      </c>
      <c r="MY87" s="33">
        <f>IFERROR(VLOOKUP($J87,#REF!,MY$2,0),0)</f>
        <v>0</v>
      </c>
      <c r="MZ87" s="33">
        <f t="shared" si="232"/>
        <v>0</v>
      </c>
      <c r="NA87" s="33">
        <f>IFERROR(VLOOKUP($J87,#REF!,NA$2,0),0)</f>
        <v>0</v>
      </c>
      <c r="NB87" s="33">
        <f t="shared" si="232"/>
        <v>0</v>
      </c>
      <c r="NC87" s="33">
        <f>IFERROR(VLOOKUP($J87,#REF!,NC$2,0),0)</f>
        <v>0</v>
      </c>
      <c r="ND87" s="33">
        <f t="shared" si="233"/>
        <v>0</v>
      </c>
      <c r="NE87" s="33">
        <f>IFERROR(VLOOKUP($J87,#REF!,NE$2,0),0)</f>
        <v>0</v>
      </c>
      <c r="NF87" s="33">
        <f t="shared" si="233"/>
        <v>0</v>
      </c>
      <c r="NG87" s="33">
        <f>IFERROR(VLOOKUP($J87,#REF!,NG$2,0),0)</f>
        <v>0</v>
      </c>
      <c r="NH87" s="33">
        <f t="shared" si="233"/>
        <v>0</v>
      </c>
      <c r="NI87" s="33">
        <f>IFERROR(VLOOKUP($J87,#REF!,NI$2,0),0)</f>
        <v>0</v>
      </c>
      <c r="NJ87" s="33">
        <f t="shared" si="233"/>
        <v>0</v>
      </c>
      <c r="NK87" s="33">
        <f>IFERROR(VLOOKUP($J87,#REF!,NK$2,0),0)</f>
        <v>0</v>
      </c>
      <c r="NL87" s="33">
        <f t="shared" si="233"/>
        <v>0</v>
      </c>
      <c r="NM87" s="33">
        <f>IFERROR(VLOOKUP($J87,#REF!,NM$2,0),0)</f>
        <v>0</v>
      </c>
      <c r="NN87" s="33">
        <f t="shared" si="233"/>
        <v>0</v>
      </c>
      <c r="NO87" s="33">
        <f>IFERROR(VLOOKUP($J87,#REF!,NO$2,0),0)</f>
        <v>0</v>
      </c>
      <c r="NP87" s="33">
        <f t="shared" si="233"/>
        <v>0</v>
      </c>
      <c r="NQ87" s="33">
        <f>IFERROR(VLOOKUP($J87,#REF!,NQ$2,0),0)</f>
        <v>0</v>
      </c>
      <c r="NR87" s="33">
        <f t="shared" si="233"/>
        <v>0</v>
      </c>
      <c r="NS87" s="33">
        <f>IFERROR(VLOOKUP($J87,#REF!,NS$2,0),0)</f>
        <v>0</v>
      </c>
      <c r="NT87" s="33">
        <f t="shared" si="234"/>
        <v>0</v>
      </c>
      <c r="NU87" s="33">
        <f>IFERROR(VLOOKUP($J87,#REF!,NU$2,0),0)</f>
        <v>0</v>
      </c>
      <c r="NV87" s="33">
        <f t="shared" si="234"/>
        <v>0</v>
      </c>
      <c r="NW87" s="33">
        <f>IFERROR(VLOOKUP($J87,#REF!,NW$2,0),0)</f>
        <v>0</v>
      </c>
      <c r="NX87" s="33">
        <f t="shared" si="234"/>
        <v>0</v>
      </c>
      <c r="NY87" s="33">
        <f>IFERROR(VLOOKUP($J87,#REF!,NY$2,0),0)</f>
        <v>0</v>
      </c>
      <c r="NZ87" s="33">
        <f t="shared" si="234"/>
        <v>0</v>
      </c>
      <c r="OA87" s="33">
        <f>IFERROR(VLOOKUP($J87,#REF!,OA$2,0),0)</f>
        <v>0</v>
      </c>
      <c r="OB87" s="33">
        <f t="shared" si="234"/>
        <v>0</v>
      </c>
      <c r="OC87" s="33">
        <f>IFERROR(VLOOKUP($J87,#REF!,OC$2,0),0)</f>
        <v>0</v>
      </c>
      <c r="OD87" s="33">
        <f t="shared" si="234"/>
        <v>0</v>
      </c>
      <c r="OE87" s="33">
        <f>IFERROR(VLOOKUP($J87,#REF!,OE$2,0),0)</f>
        <v>0</v>
      </c>
      <c r="OF87" s="33">
        <f t="shared" si="234"/>
        <v>0</v>
      </c>
      <c r="OG87" s="33">
        <f>IFERROR(VLOOKUP($J87,#REF!,OG$2,0),0)</f>
        <v>0</v>
      </c>
      <c r="OH87" s="33">
        <f t="shared" si="234"/>
        <v>0</v>
      </c>
      <c r="OI87" s="33">
        <f>IFERROR(VLOOKUP($J87,#REF!,OI$2,0),0)</f>
        <v>0</v>
      </c>
      <c r="OJ87" s="33">
        <f t="shared" si="240"/>
        <v>0</v>
      </c>
      <c r="OK87" s="33">
        <f>IFERROR(VLOOKUP($J87,#REF!,OK$2,0),0)</f>
        <v>0</v>
      </c>
      <c r="OL87" s="33">
        <f t="shared" si="240"/>
        <v>0</v>
      </c>
      <c r="OM87" s="33">
        <f>IFERROR(VLOOKUP($J87,#REF!,OM$2,0),0)</f>
        <v>0</v>
      </c>
      <c r="ON87" s="33">
        <f t="shared" si="240"/>
        <v>0</v>
      </c>
      <c r="OO87" s="33">
        <f>IFERROR(VLOOKUP($J87,#REF!,OO$2,0),0)</f>
        <v>0</v>
      </c>
      <c r="OP87" s="33">
        <f t="shared" si="235"/>
        <v>0</v>
      </c>
      <c r="OQ87" s="33">
        <f>IFERROR(VLOOKUP($J87,#REF!,OQ$2,0),0)</f>
        <v>0</v>
      </c>
      <c r="OR87" s="33">
        <f t="shared" si="236"/>
        <v>0</v>
      </c>
      <c r="OS87" s="33">
        <f>IFERROR(VLOOKUP($J87,#REF!,OS$2,0),0)</f>
        <v>0</v>
      </c>
      <c r="OT87" s="33">
        <f t="shared" si="237"/>
        <v>0</v>
      </c>
      <c r="OU87" s="33">
        <f>IFERROR(VLOOKUP($J87,#REF!,OU$2,0),0)</f>
        <v>0</v>
      </c>
      <c r="OV87" s="33">
        <f t="shared" si="238"/>
        <v>0</v>
      </c>
      <c r="OW87" s="33">
        <f>IFERROR(VLOOKUP($J87,#REF!,OW$2,0),0)</f>
        <v>0</v>
      </c>
      <c r="OX87" s="33">
        <f t="shared" si="239"/>
        <v>0</v>
      </c>
    </row>
    <row r="88" spans="2:414">
      <c r="B88" s="63">
        <f t="shared" si="197"/>
        <v>77</v>
      </c>
      <c r="C88" s="28">
        <f>入力⑧!C83</f>
        <v>0</v>
      </c>
      <c r="D88" s="28">
        <f>入力⑧!D83</f>
        <v>0</v>
      </c>
      <c r="E88" s="28">
        <f>入力⑧!E83</f>
        <v>0</v>
      </c>
      <c r="F88" s="28">
        <f>入力⑧!F83</f>
        <v>0</v>
      </c>
      <c r="G88" s="28">
        <f>入力⑧!G83</f>
        <v>0</v>
      </c>
      <c r="H88" s="28">
        <f>入力⑧!H83</f>
        <v>0</v>
      </c>
      <c r="I88" s="28">
        <f>入力⑧!I83</f>
        <v>0</v>
      </c>
      <c r="J88" s="28">
        <f>入力⑧!J83</f>
        <v>0</v>
      </c>
      <c r="K88" s="28" t="str">
        <f>入力⑧!L83</f>
        <v/>
      </c>
      <c r="L88" s="28" t="str">
        <f>入力⑧!M83</f>
        <v/>
      </c>
      <c r="M88" s="28">
        <f>入力⑧!N83</f>
        <v>0</v>
      </c>
      <c r="N88" s="28">
        <f>入力⑧!O83</f>
        <v>0</v>
      </c>
      <c r="O88" s="33">
        <f>IFERROR(VLOOKUP($J88,#REF!,O$2,0),0)</f>
        <v>0</v>
      </c>
      <c r="P88" s="33">
        <f t="shared" si="198"/>
        <v>0</v>
      </c>
      <c r="Q88" s="33">
        <f>IFERROR(VLOOKUP($J88,#REF!,Q$2,0),0)</f>
        <v>0</v>
      </c>
      <c r="R88" s="33">
        <f t="shared" si="198"/>
        <v>0</v>
      </c>
      <c r="S88" s="33">
        <f>IFERROR(VLOOKUP($J88,#REF!,S$2,0),0)</f>
        <v>0</v>
      </c>
      <c r="T88" s="33">
        <f t="shared" si="199"/>
        <v>0</v>
      </c>
      <c r="U88" s="33">
        <f>IFERROR(VLOOKUP($J88,#REF!,U$2,0),0)</f>
        <v>0</v>
      </c>
      <c r="V88" s="33">
        <f t="shared" si="199"/>
        <v>0</v>
      </c>
      <c r="W88" s="33">
        <f>IFERROR(VLOOKUP($J88,#REF!,W$2,0),0)</f>
        <v>0</v>
      </c>
      <c r="X88" s="33">
        <f t="shared" si="200"/>
        <v>0</v>
      </c>
      <c r="Y88" s="33">
        <f>IFERROR(VLOOKUP($J88,#REF!,Y$2,0),0)</f>
        <v>0</v>
      </c>
      <c r="Z88" s="33">
        <f t="shared" si="200"/>
        <v>0</v>
      </c>
      <c r="AA88" s="33">
        <f>IFERROR(VLOOKUP($J88,#REF!,AA$2,0),0)</f>
        <v>0</v>
      </c>
      <c r="AB88" s="33">
        <f t="shared" si="201"/>
        <v>0</v>
      </c>
      <c r="AC88" s="33">
        <f>IFERROR(VLOOKUP($J88,#REF!,AC$2,0),0)</f>
        <v>0</v>
      </c>
      <c r="AD88" s="33">
        <f t="shared" si="201"/>
        <v>0</v>
      </c>
      <c r="AE88" s="33">
        <f>IFERROR(VLOOKUP($J88,#REF!,AE$2,0),0)</f>
        <v>0</v>
      </c>
      <c r="AF88" s="33">
        <f t="shared" si="202"/>
        <v>0</v>
      </c>
      <c r="AG88" s="33">
        <f>IFERROR(VLOOKUP($J88,#REF!,AG$2,0),0)</f>
        <v>0</v>
      </c>
      <c r="AH88" s="33">
        <f t="shared" si="202"/>
        <v>0</v>
      </c>
      <c r="AI88" s="33">
        <f>IFERROR(VLOOKUP($J88,#REF!,AI$2,0),0)</f>
        <v>0</v>
      </c>
      <c r="AJ88" s="33">
        <f t="shared" si="203"/>
        <v>0</v>
      </c>
      <c r="AK88" s="33">
        <f>IFERROR(VLOOKUP($J88,#REF!,AK$2,0),0)</f>
        <v>0</v>
      </c>
      <c r="AL88" s="33">
        <f t="shared" si="203"/>
        <v>0</v>
      </c>
      <c r="AM88" s="33">
        <f>IFERROR(VLOOKUP($J88,#REF!,AM$2,0),0)</f>
        <v>0</v>
      </c>
      <c r="AN88" s="33">
        <f t="shared" si="204"/>
        <v>0</v>
      </c>
      <c r="AO88" s="33">
        <f>IFERROR(VLOOKUP($J88,#REF!,AO$2,0),0)</f>
        <v>0</v>
      </c>
      <c r="AP88" s="33">
        <f t="shared" si="204"/>
        <v>0</v>
      </c>
      <c r="AQ88" s="33">
        <f>IFERROR(VLOOKUP($J88,#REF!,AQ$2,0),0)</f>
        <v>0</v>
      </c>
      <c r="AR88" s="33">
        <f t="shared" si="205"/>
        <v>0</v>
      </c>
      <c r="AS88" s="33">
        <f>IFERROR(VLOOKUP($J88,#REF!,AS$2,0),0)</f>
        <v>0</v>
      </c>
      <c r="AT88" s="33">
        <f t="shared" si="205"/>
        <v>0</v>
      </c>
      <c r="AU88" s="33">
        <f>IFERROR(VLOOKUP($J88,#REF!,AU$2,0),0)</f>
        <v>0</v>
      </c>
      <c r="AV88" s="33">
        <f t="shared" si="206"/>
        <v>0</v>
      </c>
      <c r="AW88" s="33">
        <f>IFERROR(VLOOKUP($J88,#REF!,AW$2,0),0)</f>
        <v>0</v>
      </c>
      <c r="AX88" s="33">
        <f t="shared" si="206"/>
        <v>0</v>
      </c>
      <c r="AY88" s="33">
        <f>IFERROR(VLOOKUP($J88,#REF!,AY$2,0),0)</f>
        <v>0</v>
      </c>
      <c r="AZ88" s="33">
        <f t="shared" si="207"/>
        <v>0</v>
      </c>
      <c r="BA88" s="33">
        <f>IFERROR(VLOOKUP($J88,#REF!,BA$2,0),0)</f>
        <v>0</v>
      </c>
      <c r="BB88" s="33">
        <f t="shared" si="207"/>
        <v>0</v>
      </c>
      <c r="BC88" s="33">
        <f>IFERROR(VLOOKUP($J88,#REF!,BC$2,0),0)</f>
        <v>0</v>
      </c>
      <c r="BD88" s="33">
        <f t="shared" si="208"/>
        <v>0</v>
      </c>
      <c r="BE88" s="33">
        <f>IFERROR(VLOOKUP($J88,#REF!,BE$2,0),0)</f>
        <v>0</v>
      </c>
      <c r="BF88" s="33">
        <f t="shared" si="208"/>
        <v>0</v>
      </c>
      <c r="BG88" s="33">
        <f>IFERROR(VLOOKUP($J88,#REF!,BG$2,0),0)</f>
        <v>0</v>
      </c>
      <c r="BH88" s="33">
        <f t="shared" si="209"/>
        <v>0</v>
      </c>
      <c r="BI88" s="33">
        <f>IFERROR(VLOOKUP($J88,#REF!,BI$2,0),0)</f>
        <v>0</v>
      </c>
      <c r="BJ88" s="33">
        <f t="shared" si="209"/>
        <v>0</v>
      </c>
      <c r="BK88" s="33">
        <f>IFERROR(VLOOKUP($J88,#REF!,BK$2,0),0)</f>
        <v>0</v>
      </c>
      <c r="BL88" s="33">
        <f t="shared" si="210"/>
        <v>0</v>
      </c>
      <c r="BM88" s="33">
        <f>IFERROR(VLOOKUP($J88,#REF!,BM$2,0),0)</f>
        <v>0</v>
      </c>
      <c r="BN88" s="33">
        <f t="shared" si="210"/>
        <v>0</v>
      </c>
      <c r="BO88" s="33">
        <f>IFERROR(VLOOKUP($J88,#REF!,BO$2,0),0)</f>
        <v>0</v>
      </c>
      <c r="BP88" s="33">
        <f t="shared" si="211"/>
        <v>0</v>
      </c>
      <c r="BQ88" s="33">
        <f>IFERROR(VLOOKUP($J88,#REF!,BQ$2,0),0)</f>
        <v>0</v>
      </c>
      <c r="BR88" s="33">
        <f t="shared" si="211"/>
        <v>0</v>
      </c>
      <c r="BS88" s="33">
        <f>IFERROR(VLOOKUP($J88,#REF!,BS$2,0),0)</f>
        <v>0</v>
      </c>
      <c r="BT88" s="33">
        <f t="shared" si="212"/>
        <v>0</v>
      </c>
      <c r="BU88" s="33">
        <f>IFERROR(VLOOKUP($J88,#REF!,BU$2,0),0)</f>
        <v>0</v>
      </c>
      <c r="BV88" s="33">
        <f t="shared" si="212"/>
        <v>0</v>
      </c>
      <c r="BW88" s="33">
        <f>IFERROR(VLOOKUP($J88,#REF!,BW$2,0),0)</f>
        <v>0</v>
      </c>
      <c r="BX88" s="33">
        <f t="shared" si="213"/>
        <v>0</v>
      </c>
      <c r="BY88" s="33">
        <f>IFERROR(VLOOKUP($J88,#REF!,BY$2,0),0)</f>
        <v>0</v>
      </c>
      <c r="BZ88" s="33">
        <f t="shared" si="213"/>
        <v>0</v>
      </c>
      <c r="CA88" s="33">
        <f>IFERROR(VLOOKUP($J88,#REF!,CA$2,0),0)</f>
        <v>0</v>
      </c>
      <c r="CB88" s="33">
        <f t="shared" si="214"/>
        <v>0</v>
      </c>
      <c r="CC88" s="33">
        <f>IFERROR(VLOOKUP($J88,#REF!,CC$2,0),0)</f>
        <v>0</v>
      </c>
      <c r="CD88" s="33">
        <f t="shared" si="214"/>
        <v>0</v>
      </c>
      <c r="CE88" s="33">
        <f>IFERROR(VLOOKUP($J88,#REF!,CE$2,0),0)</f>
        <v>0</v>
      </c>
      <c r="CF88" s="33">
        <f t="shared" si="215"/>
        <v>0</v>
      </c>
      <c r="CG88" s="33">
        <f>IFERROR(VLOOKUP($J88,#REF!,CG$2,0),0)</f>
        <v>0</v>
      </c>
      <c r="CH88" s="33">
        <f t="shared" si="215"/>
        <v>0</v>
      </c>
      <c r="CI88" s="33">
        <f>IFERROR(VLOOKUP($J88,#REF!,CI$2,0),0)</f>
        <v>0</v>
      </c>
      <c r="CJ88" s="33">
        <f t="shared" si="215"/>
        <v>0</v>
      </c>
      <c r="CK88" s="33">
        <f>IFERROR(VLOOKUP($J88,#REF!,CK$2,0),0)</f>
        <v>0</v>
      </c>
      <c r="CL88" s="33">
        <f t="shared" si="215"/>
        <v>0</v>
      </c>
      <c r="CM88" s="33">
        <f>IFERROR(VLOOKUP($J88,#REF!,CM$2,0),0)</f>
        <v>0</v>
      </c>
      <c r="CN88" s="33">
        <f t="shared" si="215"/>
        <v>0</v>
      </c>
      <c r="CO88" s="33">
        <f>IFERROR(VLOOKUP($J88,#REF!,CO$2,0),0)</f>
        <v>0</v>
      </c>
      <c r="CP88" s="33">
        <f t="shared" si="215"/>
        <v>0</v>
      </c>
      <c r="CQ88" s="33">
        <f>IFERROR(VLOOKUP($J88,#REF!,CQ$2,0),0)</f>
        <v>0</v>
      </c>
      <c r="CR88" s="33">
        <f t="shared" si="215"/>
        <v>0</v>
      </c>
      <c r="CS88" s="33">
        <f>IFERROR(VLOOKUP($J88,#REF!,CS$2,0),0)</f>
        <v>0</v>
      </c>
      <c r="CT88" s="33">
        <f t="shared" si="215"/>
        <v>0</v>
      </c>
      <c r="CU88" s="33">
        <f>IFERROR(VLOOKUP($J88,#REF!,CU$2,0),0)</f>
        <v>0</v>
      </c>
      <c r="CV88" s="33">
        <f t="shared" si="216"/>
        <v>0</v>
      </c>
      <c r="CW88" s="33">
        <f>IFERROR(VLOOKUP($J88,#REF!,CW$2,0),0)</f>
        <v>0</v>
      </c>
      <c r="CX88" s="33">
        <f t="shared" si="216"/>
        <v>0</v>
      </c>
      <c r="CY88" s="33">
        <f>IFERROR(VLOOKUP($J88,#REF!,CY$2,0),0)</f>
        <v>0</v>
      </c>
      <c r="CZ88" s="33">
        <f t="shared" si="216"/>
        <v>0</v>
      </c>
      <c r="DA88" s="33">
        <f>IFERROR(VLOOKUP($J88,#REF!,DA$2,0),0)</f>
        <v>0</v>
      </c>
      <c r="DB88" s="33">
        <f t="shared" si="216"/>
        <v>0</v>
      </c>
      <c r="DC88" s="33">
        <f>IFERROR(VLOOKUP($J88,#REF!,DC$2,0),0)</f>
        <v>0</v>
      </c>
      <c r="DD88" s="33">
        <f t="shared" si="216"/>
        <v>0</v>
      </c>
      <c r="DE88" s="33">
        <f>IFERROR(VLOOKUP($J88,#REF!,DE$2,0),0)</f>
        <v>0</v>
      </c>
      <c r="DF88" s="33">
        <f t="shared" si="216"/>
        <v>0</v>
      </c>
      <c r="DG88" s="33">
        <f>IFERROR(VLOOKUP($J88,#REF!,DG$2,0),0)</f>
        <v>0</v>
      </c>
      <c r="DH88" s="33">
        <f t="shared" si="216"/>
        <v>0</v>
      </c>
      <c r="DI88" s="33">
        <f>IFERROR(VLOOKUP($J88,#REF!,DI$2,0),0)</f>
        <v>0</v>
      </c>
      <c r="DJ88" s="33">
        <f t="shared" si="216"/>
        <v>0</v>
      </c>
      <c r="DK88" s="33">
        <f>IFERROR(VLOOKUP($J88,#REF!,DK$2,0),0)</f>
        <v>0</v>
      </c>
      <c r="DL88" s="33">
        <f t="shared" si="217"/>
        <v>0</v>
      </c>
      <c r="DM88" s="33">
        <f>IFERROR(VLOOKUP($J88,#REF!,DM$2,0),0)</f>
        <v>0</v>
      </c>
      <c r="DN88" s="33">
        <f t="shared" si="217"/>
        <v>0</v>
      </c>
      <c r="DO88" s="33">
        <f>IFERROR(VLOOKUP($J88,#REF!,DO$2,0),0)</f>
        <v>0</v>
      </c>
      <c r="DP88" s="33">
        <f t="shared" si="217"/>
        <v>0</v>
      </c>
      <c r="DQ88" s="33">
        <f>IFERROR(VLOOKUP($J88,#REF!,DQ$2,0),0)</f>
        <v>0</v>
      </c>
      <c r="DR88" s="33">
        <f t="shared" si="217"/>
        <v>0</v>
      </c>
      <c r="DS88" s="33">
        <f>IFERROR(VLOOKUP($J88,#REF!,DS$2,0),0)</f>
        <v>0</v>
      </c>
      <c r="DT88" s="33">
        <f t="shared" si="217"/>
        <v>0</v>
      </c>
      <c r="DU88" s="33">
        <f>IFERROR(VLOOKUP($J88,#REF!,DU$2,0),0)</f>
        <v>0</v>
      </c>
      <c r="DV88" s="33">
        <f t="shared" si="217"/>
        <v>0</v>
      </c>
      <c r="DW88" s="33">
        <f>IFERROR(VLOOKUP($J88,#REF!,DW$2,0),0)</f>
        <v>0</v>
      </c>
      <c r="DX88" s="33">
        <f t="shared" si="217"/>
        <v>0</v>
      </c>
      <c r="DY88" s="33">
        <f>IFERROR(VLOOKUP($J88,#REF!,DY$2,0),0)</f>
        <v>0</v>
      </c>
      <c r="DZ88" s="33">
        <f t="shared" si="217"/>
        <v>0</v>
      </c>
      <c r="EA88" s="33">
        <f>IFERROR(VLOOKUP($J88,#REF!,EA$2,0),0)</f>
        <v>0</v>
      </c>
      <c r="EB88" s="33">
        <f t="shared" si="218"/>
        <v>0</v>
      </c>
      <c r="EC88" s="33">
        <f>IFERROR(VLOOKUP($J88,#REF!,EC$2,0),0)</f>
        <v>0</v>
      </c>
      <c r="ED88" s="33">
        <f t="shared" si="218"/>
        <v>0</v>
      </c>
      <c r="EE88" s="33">
        <f>IFERROR(VLOOKUP($J88,#REF!,EE$2,0),0)</f>
        <v>0</v>
      </c>
      <c r="EF88" s="33">
        <f t="shared" si="218"/>
        <v>0</v>
      </c>
      <c r="EG88" s="33">
        <f>IFERROR(VLOOKUP($J88,#REF!,EG$2,0),0)</f>
        <v>0</v>
      </c>
      <c r="EH88" s="33">
        <f t="shared" si="218"/>
        <v>0</v>
      </c>
      <c r="EI88" s="33">
        <f>IFERROR(VLOOKUP($J88,#REF!,EI$2,0),0)</f>
        <v>0</v>
      </c>
      <c r="EJ88" s="33">
        <f t="shared" si="218"/>
        <v>0</v>
      </c>
      <c r="EK88" s="33">
        <f>IFERROR(VLOOKUP($J88,#REF!,EK$2,0),0)</f>
        <v>0</v>
      </c>
      <c r="EL88" s="33">
        <f t="shared" si="218"/>
        <v>0</v>
      </c>
      <c r="EM88" s="33">
        <f>IFERROR(VLOOKUP($J88,#REF!,EM$2,0),0)</f>
        <v>0</v>
      </c>
      <c r="EN88" s="33">
        <f t="shared" si="218"/>
        <v>0</v>
      </c>
      <c r="EO88" s="33">
        <f>IFERROR(VLOOKUP($J88,#REF!,EO$2,0),0)</f>
        <v>0</v>
      </c>
      <c r="EP88" s="33">
        <f t="shared" si="218"/>
        <v>0</v>
      </c>
      <c r="EQ88" s="33">
        <f>IFERROR(VLOOKUP($J88,#REF!,EQ$2,0),0)</f>
        <v>0</v>
      </c>
      <c r="ER88" s="33">
        <f t="shared" si="219"/>
        <v>0</v>
      </c>
      <c r="ES88" s="33">
        <f>IFERROR(VLOOKUP($J88,#REF!,ES$2,0),0)</f>
        <v>0</v>
      </c>
      <c r="ET88" s="33">
        <f t="shared" si="219"/>
        <v>0</v>
      </c>
      <c r="EU88" s="33">
        <f>IFERROR(VLOOKUP($J88,#REF!,EU$2,0),0)</f>
        <v>0</v>
      </c>
      <c r="EV88" s="33">
        <f t="shared" si="219"/>
        <v>0</v>
      </c>
      <c r="EW88" s="33">
        <f>IFERROR(VLOOKUP($J88,#REF!,EW$2,0),0)</f>
        <v>0</v>
      </c>
      <c r="EX88" s="33">
        <f t="shared" si="219"/>
        <v>0</v>
      </c>
      <c r="EY88" s="33">
        <f>IFERROR(VLOOKUP($J88,#REF!,EY$2,0),0)</f>
        <v>0</v>
      </c>
      <c r="EZ88" s="33">
        <f t="shared" si="219"/>
        <v>0</v>
      </c>
      <c r="FA88" s="33">
        <f>IFERROR(VLOOKUP($J88,#REF!,FA$2,0),0)</f>
        <v>0</v>
      </c>
      <c r="FB88" s="33">
        <f t="shared" si="219"/>
        <v>0</v>
      </c>
      <c r="FC88" s="33">
        <f>IFERROR(VLOOKUP($J88,#REF!,FC$2,0),0)</f>
        <v>0</v>
      </c>
      <c r="FD88" s="33">
        <f t="shared" si="219"/>
        <v>0</v>
      </c>
      <c r="FE88" s="33">
        <f>IFERROR(VLOOKUP($J88,#REF!,FE$2,0),0)</f>
        <v>0</v>
      </c>
      <c r="FF88" s="33">
        <f t="shared" si="219"/>
        <v>0</v>
      </c>
      <c r="FG88" s="33">
        <f>IFERROR(VLOOKUP($J88,#REF!,FG$2,0),0)</f>
        <v>0</v>
      </c>
      <c r="FH88" s="33">
        <f t="shared" si="220"/>
        <v>0</v>
      </c>
      <c r="FI88" s="33">
        <f>IFERROR(VLOOKUP($J88,#REF!,FI$2,0),0)</f>
        <v>0</v>
      </c>
      <c r="FJ88" s="33">
        <f t="shared" si="220"/>
        <v>0</v>
      </c>
      <c r="FK88" s="33">
        <f>IFERROR(VLOOKUP($J88,#REF!,FK$2,0),0)</f>
        <v>0</v>
      </c>
      <c r="FL88" s="33">
        <f t="shared" si="220"/>
        <v>0</v>
      </c>
      <c r="FM88" s="33">
        <f>IFERROR(VLOOKUP($J88,#REF!,FM$2,0),0)</f>
        <v>0</v>
      </c>
      <c r="FN88" s="33">
        <f t="shared" si="220"/>
        <v>0</v>
      </c>
      <c r="FO88" s="33">
        <f>IFERROR(VLOOKUP($J88,#REF!,FO$2,0),0)</f>
        <v>0</v>
      </c>
      <c r="FP88" s="33">
        <f t="shared" si="220"/>
        <v>0</v>
      </c>
      <c r="FQ88" s="33">
        <f>IFERROR(VLOOKUP($J88,#REF!,FQ$2,0),0)</f>
        <v>0</v>
      </c>
      <c r="FR88" s="33">
        <f t="shared" si="220"/>
        <v>0</v>
      </c>
      <c r="FS88" s="33">
        <f>IFERROR(VLOOKUP($J88,#REF!,FS$2,0),0)</f>
        <v>0</v>
      </c>
      <c r="FT88" s="33">
        <f t="shared" si="220"/>
        <v>0</v>
      </c>
      <c r="FU88" s="33">
        <f>IFERROR(VLOOKUP($J88,#REF!,FU$2,0),0)</f>
        <v>0</v>
      </c>
      <c r="FV88" s="33">
        <f t="shared" si="220"/>
        <v>0</v>
      </c>
      <c r="FW88" s="33">
        <f>IFERROR(VLOOKUP($J88,#REF!,FW$2,0),0)</f>
        <v>0</v>
      </c>
      <c r="FX88" s="33">
        <f t="shared" si="221"/>
        <v>0</v>
      </c>
      <c r="FY88" s="33">
        <f>IFERROR(VLOOKUP($J88,#REF!,FY$2,0),0)</f>
        <v>0</v>
      </c>
      <c r="FZ88" s="33">
        <f t="shared" si="221"/>
        <v>0</v>
      </c>
      <c r="GA88" s="33">
        <f>IFERROR(VLOOKUP($J88,#REF!,GA$2,0),0)</f>
        <v>0</v>
      </c>
      <c r="GB88" s="33">
        <f t="shared" si="221"/>
        <v>0</v>
      </c>
      <c r="GC88" s="33">
        <f>IFERROR(VLOOKUP($J88,#REF!,GC$2,0),0)</f>
        <v>0</v>
      </c>
      <c r="GD88" s="33">
        <f t="shared" si="221"/>
        <v>0</v>
      </c>
      <c r="GE88" s="33">
        <f>IFERROR(VLOOKUP($J88,#REF!,GE$2,0),0)</f>
        <v>0</v>
      </c>
      <c r="GF88" s="33">
        <f t="shared" si="221"/>
        <v>0</v>
      </c>
      <c r="GG88" s="33">
        <f>IFERROR(VLOOKUP($J88,#REF!,GG$2,0),0)</f>
        <v>0</v>
      </c>
      <c r="GH88" s="33">
        <f t="shared" si="221"/>
        <v>0</v>
      </c>
      <c r="GI88" s="33">
        <f>IFERROR(VLOOKUP($J88,#REF!,GI$2,0),0)</f>
        <v>0</v>
      </c>
      <c r="GJ88" s="33">
        <f t="shared" si="221"/>
        <v>0</v>
      </c>
      <c r="GK88" s="33">
        <f>IFERROR(VLOOKUP($J88,#REF!,GK$2,0),0)</f>
        <v>0</v>
      </c>
      <c r="GL88" s="33">
        <f t="shared" si="221"/>
        <v>0</v>
      </c>
      <c r="GM88" s="33">
        <f>IFERROR(VLOOKUP($J88,#REF!,GM$2,0),0)</f>
        <v>0</v>
      </c>
      <c r="GN88" s="33">
        <f t="shared" si="222"/>
        <v>0</v>
      </c>
      <c r="GO88" s="33">
        <f>IFERROR(VLOOKUP($J88,#REF!,GO$2,0),0)</f>
        <v>0</v>
      </c>
      <c r="GP88" s="33">
        <f t="shared" si="222"/>
        <v>0</v>
      </c>
      <c r="GQ88" s="33">
        <f>IFERROR(VLOOKUP($J88,#REF!,GQ$2,0),0)</f>
        <v>0</v>
      </c>
      <c r="GR88" s="33">
        <f t="shared" si="222"/>
        <v>0</v>
      </c>
      <c r="GS88" s="33">
        <f>IFERROR(VLOOKUP($J88,#REF!,GS$2,0),0)</f>
        <v>0</v>
      </c>
      <c r="GT88" s="33">
        <f t="shared" si="222"/>
        <v>0</v>
      </c>
      <c r="GU88" s="33">
        <f>IFERROR(VLOOKUP($J88,#REF!,GU$2,0),0)</f>
        <v>0</v>
      </c>
      <c r="GV88" s="33">
        <f t="shared" si="222"/>
        <v>0</v>
      </c>
      <c r="GW88" s="33">
        <f>IFERROR(VLOOKUP($J88,#REF!,GW$2,0),0)</f>
        <v>0</v>
      </c>
      <c r="GX88" s="33">
        <f t="shared" si="222"/>
        <v>0</v>
      </c>
      <c r="GY88" s="33">
        <f>IFERROR(VLOOKUP($J88,#REF!,GY$2,0),0)</f>
        <v>0</v>
      </c>
      <c r="GZ88" s="33">
        <f t="shared" si="222"/>
        <v>0</v>
      </c>
      <c r="HA88" s="33">
        <f>IFERROR(VLOOKUP($J88,#REF!,HA$2,0),0)</f>
        <v>0</v>
      </c>
      <c r="HB88" s="33">
        <f t="shared" si="223"/>
        <v>0</v>
      </c>
      <c r="HC88" s="33">
        <f>IFERROR(VLOOKUP($J88,#REF!,HC$2,0),0)</f>
        <v>0</v>
      </c>
      <c r="HD88" s="33">
        <f t="shared" si="223"/>
        <v>0</v>
      </c>
      <c r="HE88" s="33">
        <f>IFERROR(VLOOKUP($J88,#REF!,HE$2,0),0)</f>
        <v>0</v>
      </c>
      <c r="HF88" s="33">
        <f t="shared" si="223"/>
        <v>0</v>
      </c>
      <c r="HG88" s="33">
        <f>IFERROR(VLOOKUP($J88,#REF!,HG$2,0),0)</f>
        <v>0</v>
      </c>
      <c r="HH88" s="33">
        <f t="shared" si="223"/>
        <v>0</v>
      </c>
      <c r="HI88" s="33">
        <f>IFERROR(VLOOKUP($J88,#REF!,HI$2,0),0)</f>
        <v>0</v>
      </c>
      <c r="HJ88" s="33">
        <f t="shared" si="223"/>
        <v>0</v>
      </c>
      <c r="HK88" s="33">
        <f>IFERROR(VLOOKUP($J88,#REF!,HK$2,0),0)</f>
        <v>0</v>
      </c>
      <c r="HL88" s="33">
        <f t="shared" si="223"/>
        <v>0</v>
      </c>
      <c r="HM88" s="33">
        <f>IFERROR(VLOOKUP($J88,#REF!,HM$2,0),0)</f>
        <v>0</v>
      </c>
      <c r="HN88" s="33">
        <f t="shared" si="223"/>
        <v>0</v>
      </c>
      <c r="HO88" s="33">
        <f>IFERROR(VLOOKUP($J88,#REF!,HO$2,0),0)</f>
        <v>0</v>
      </c>
      <c r="HP88" s="33">
        <f t="shared" si="223"/>
        <v>0</v>
      </c>
      <c r="HQ88" s="33">
        <f>IFERROR(VLOOKUP($J88,#REF!,HQ$2,0),0)</f>
        <v>0</v>
      </c>
      <c r="HR88" s="33">
        <f t="shared" si="224"/>
        <v>0</v>
      </c>
      <c r="HS88" s="33">
        <f>IFERROR(VLOOKUP($J88,#REF!,HS$2,0),0)</f>
        <v>0</v>
      </c>
      <c r="HT88" s="33">
        <f t="shared" si="224"/>
        <v>0</v>
      </c>
      <c r="HU88" s="33">
        <f>IFERROR(VLOOKUP($J88,#REF!,HU$2,0),0)</f>
        <v>0</v>
      </c>
      <c r="HV88" s="33">
        <f t="shared" si="224"/>
        <v>0</v>
      </c>
      <c r="HW88" s="33">
        <f>IFERROR(VLOOKUP($J88,#REF!,HW$2,0),0)</f>
        <v>0</v>
      </c>
      <c r="HX88" s="33">
        <f t="shared" si="224"/>
        <v>0</v>
      </c>
      <c r="HY88" s="33">
        <f>IFERROR(VLOOKUP($J88,#REF!,HY$2,0),0)</f>
        <v>0</v>
      </c>
      <c r="HZ88" s="33">
        <f t="shared" si="224"/>
        <v>0</v>
      </c>
      <c r="IA88" s="33">
        <f>IFERROR(VLOOKUP($J88,#REF!,IA$2,0),0)</f>
        <v>0</v>
      </c>
      <c r="IB88" s="33">
        <f t="shared" si="224"/>
        <v>0</v>
      </c>
      <c r="IC88" s="33">
        <f>IFERROR(VLOOKUP($J88,#REF!,IC$2,0),0)</f>
        <v>0</v>
      </c>
      <c r="ID88" s="33">
        <f t="shared" si="224"/>
        <v>0</v>
      </c>
      <c r="IE88" s="33">
        <f>IFERROR(VLOOKUP($J88,#REF!,IE$2,0),0)</f>
        <v>0</v>
      </c>
      <c r="IF88" s="33">
        <f t="shared" si="224"/>
        <v>0</v>
      </c>
      <c r="IG88" s="33">
        <f>IFERROR(VLOOKUP($J88,#REF!,IG$2,0),0)</f>
        <v>0</v>
      </c>
      <c r="IH88" s="33">
        <f t="shared" si="225"/>
        <v>0</v>
      </c>
      <c r="II88" s="33">
        <f>IFERROR(VLOOKUP($J88,#REF!,II$2,0),0)</f>
        <v>0</v>
      </c>
      <c r="IJ88" s="33">
        <f t="shared" si="225"/>
        <v>0</v>
      </c>
      <c r="IK88" s="33">
        <f>IFERROR(VLOOKUP($J88,#REF!,IK$2,0),0)</f>
        <v>0</v>
      </c>
      <c r="IL88" s="33">
        <f t="shared" si="225"/>
        <v>0</v>
      </c>
      <c r="IM88" s="33">
        <f>IFERROR(VLOOKUP($J88,#REF!,IM$2,0),0)</f>
        <v>0</v>
      </c>
      <c r="IN88" s="33">
        <f t="shared" si="225"/>
        <v>0</v>
      </c>
      <c r="IO88" s="33">
        <f>IFERROR(VLOOKUP($J88,#REF!,IO$2,0),0)</f>
        <v>0</v>
      </c>
      <c r="IP88" s="33">
        <f t="shared" si="225"/>
        <v>0</v>
      </c>
      <c r="IQ88" s="33">
        <f>IFERROR(VLOOKUP($J88,#REF!,IQ$2,0),0)</f>
        <v>0</v>
      </c>
      <c r="IR88" s="33">
        <f t="shared" si="225"/>
        <v>0</v>
      </c>
      <c r="IS88" s="33">
        <f>IFERROR(VLOOKUP($J88,#REF!,IS$2,0),0)</f>
        <v>0</v>
      </c>
      <c r="IT88" s="33">
        <f t="shared" si="225"/>
        <v>0</v>
      </c>
      <c r="IU88" s="33">
        <f>IFERROR(VLOOKUP($J88,#REF!,IU$2,0),0)</f>
        <v>0</v>
      </c>
      <c r="IV88" s="33">
        <f t="shared" si="225"/>
        <v>0</v>
      </c>
      <c r="IW88" s="33">
        <f>IFERROR(VLOOKUP($J88,#REF!,IW$2,0),0)</f>
        <v>0</v>
      </c>
      <c r="IX88" s="33">
        <f t="shared" si="226"/>
        <v>0</v>
      </c>
      <c r="IY88" s="33">
        <f>IFERROR(VLOOKUP($J88,#REF!,IY$2,0),0)</f>
        <v>0</v>
      </c>
      <c r="IZ88" s="33">
        <f t="shared" si="226"/>
        <v>0</v>
      </c>
      <c r="JA88" s="33">
        <f>IFERROR(VLOOKUP($J88,#REF!,JA$2,0),0)</f>
        <v>0</v>
      </c>
      <c r="JB88" s="33">
        <f t="shared" si="226"/>
        <v>0</v>
      </c>
      <c r="JC88" s="33">
        <f>IFERROR(VLOOKUP($J88,#REF!,JC$2,0),0)</f>
        <v>0</v>
      </c>
      <c r="JD88" s="33">
        <f t="shared" si="226"/>
        <v>0</v>
      </c>
      <c r="JE88" s="33">
        <f>IFERROR(VLOOKUP($J88,#REF!,JE$2,0),0)</f>
        <v>0</v>
      </c>
      <c r="JF88" s="33">
        <f t="shared" si="226"/>
        <v>0</v>
      </c>
      <c r="JG88" s="33">
        <f>IFERROR(VLOOKUP($J88,#REF!,JG$2,0),0)</f>
        <v>0</v>
      </c>
      <c r="JH88" s="33">
        <f t="shared" si="226"/>
        <v>0</v>
      </c>
      <c r="JI88" s="33">
        <f>IFERROR(VLOOKUP($J88,#REF!,JI$2,0),0)</f>
        <v>0</v>
      </c>
      <c r="JJ88" s="33">
        <f t="shared" si="226"/>
        <v>0</v>
      </c>
      <c r="JK88" s="33">
        <f>IFERROR(VLOOKUP($J88,#REF!,JK$2,0),0)</f>
        <v>0</v>
      </c>
      <c r="JL88" s="33">
        <f t="shared" si="226"/>
        <v>0</v>
      </c>
      <c r="JM88" s="33">
        <f>IFERROR(VLOOKUP($J88,#REF!,JM$2,0),0)</f>
        <v>0</v>
      </c>
      <c r="JN88" s="33">
        <f t="shared" si="227"/>
        <v>0</v>
      </c>
      <c r="JO88" s="33">
        <f>IFERROR(VLOOKUP($J88,#REF!,JO$2,0),0)</f>
        <v>0</v>
      </c>
      <c r="JP88" s="33">
        <f t="shared" si="227"/>
        <v>0</v>
      </c>
      <c r="JQ88" s="33">
        <f>IFERROR(VLOOKUP($J88,#REF!,JQ$2,0),0)</f>
        <v>0</v>
      </c>
      <c r="JR88" s="33">
        <f t="shared" si="227"/>
        <v>0</v>
      </c>
      <c r="JS88" s="33">
        <f>IFERROR(VLOOKUP($J88,#REF!,JS$2,0),0)</f>
        <v>0</v>
      </c>
      <c r="JT88" s="33">
        <f t="shared" si="227"/>
        <v>0</v>
      </c>
      <c r="JU88" s="33">
        <f>IFERROR(VLOOKUP($J88,#REF!,JU$2,0),0)</f>
        <v>0</v>
      </c>
      <c r="JV88" s="33">
        <f t="shared" si="227"/>
        <v>0</v>
      </c>
      <c r="JW88" s="33">
        <f>IFERROR(VLOOKUP($J88,#REF!,JW$2,0),0)</f>
        <v>0</v>
      </c>
      <c r="JX88" s="33">
        <f t="shared" si="227"/>
        <v>0</v>
      </c>
      <c r="JY88" s="33">
        <f>IFERROR(VLOOKUP($J88,#REF!,JY$2,0),0)</f>
        <v>0</v>
      </c>
      <c r="JZ88" s="33">
        <f t="shared" si="227"/>
        <v>0</v>
      </c>
      <c r="KA88" s="33">
        <f>IFERROR(VLOOKUP($J88,#REF!,KA$2,0),0)</f>
        <v>0</v>
      </c>
      <c r="KB88" s="33">
        <f t="shared" si="227"/>
        <v>0</v>
      </c>
      <c r="KC88" s="33">
        <f>IFERROR(VLOOKUP($J88,#REF!,KC$2,0),0)</f>
        <v>0</v>
      </c>
      <c r="KD88" s="33">
        <f t="shared" si="228"/>
        <v>0</v>
      </c>
      <c r="KE88" s="33">
        <f>IFERROR(VLOOKUP($J88,#REF!,KE$2,0),0)</f>
        <v>0</v>
      </c>
      <c r="KF88" s="33">
        <f t="shared" si="228"/>
        <v>0</v>
      </c>
      <c r="KG88" s="33">
        <f>IFERROR(VLOOKUP($J88,#REF!,KG$2,0),0)</f>
        <v>0</v>
      </c>
      <c r="KH88" s="33">
        <f t="shared" si="228"/>
        <v>0</v>
      </c>
      <c r="KI88" s="33">
        <f>IFERROR(VLOOKUP($J88,#REF!,KI$2,0),0)</f>
        <v>0</v>
      </c>
      <c r="KJ88" s="33">
        <f t="shared" si="228"/>
        <v>0</v>
      </c>
      <c r="KK88" s="33">
        <f>IFERROR(VLOOKUP($J88,#REF!,KK$2,0),0)</f>
        <v>0</v>
      </c>
      <c r="KL88" s="33">
        <f t="shared" si="228"/>
        <v>0</v>
      </c>
      <c r="KM88" s="33">
        <f>IFERROR(VLOOKUP($J88,#REF!,KM$2,0),0)</f>
        <v>0</v>
      </c>
      <c r="KN88" s="33">
        <f t="shared" si="228"/>
        <v>0</v>
      </c>
      <c r="KO88" s="33">
        <f>IFERROR(VLOOKUP($J88,#REF!,KO$2,0),0)</f>
        <v>0</v>
      </c>
      <c r="KP88" s="33">
        <f t="shared" si="228"/>
        <v>0</v>
      </c>
      <c r="KQ88" s="33">
        <f>IFERROR(VLOOKUP($J88,#REF!,KQ$2,0),0)</f>
        <v>0</v>
      </c>
      <c r="KR88" s="33">
        <f t="shared" si="228"/>
        <v>0</v>
      </c>
      <c r="KS88" s="33">
        <f>IFERROR(VLOOKUP($J88,#REF!,KS$2,0),0)</f>
        <v>0</v>
      </c>
      <c r="KT88" s="33">
        <f t="shared" si="229"/>
        <v>0</v>
      </c>
      <c r="KU88" s="33">
        <f>IFERROR(VLOOKUP($J88,#REF!,KU$2,0),0)</f>
        <v>0</v>
      </c>
      <c r="KV88" s="33">
        <f t="shared" si="229"/>
        <v>0</v>
      </c>
      <c r="KW88" s="33">
        <f>IFERROR(VLOOKUP($J88,#REF!,KW$2,0),0)</f>
        <v>0</v>
      </c>
      <c r="KX88" s="33">
        <f t="shared" si="229"/>
        <v>0</v>
      </c>
      <c r="KY88" s="33">
        <f>IFERROR(VLOOKUP($J88,#REF!,KY$2,0),0)</f>
        <v>0</v>
      </c>
      <c r="KZ88" s="33">
        <f t="shared" si="229"/>
        <v>0</v>
      </c>
      <c r="LA88" s="33">
        <f>IFERROR(VLOOKUP($J88,#REF!,LA$2,0),0)</f>
        <v>0</v>
      </c>
      <c r="LB88" s="33">
        <f t="shared" si="229"/>
        <v>0</v>
      </c>
      <c r="LC88" s="33">
        <f>IFERROR(VLOOKUP($J88,#REF!,LC$2,0),0)</f>
        <v>0</v>
      </c>
      <c r="LD88" s="33">
        <f t="shared" si="229"/>
        <v>0</v>
      </c>
      <c r="LE88" s="33">
        <f>IFERROR(VLOOKUP($J88,#REF!,LE$2,0),0)</f>
        <v>0</v>
      </c>
      <c r="LF88" s="33">
        <f t="shared" si="229"/>
        <v>0</v>
      </c>
      <c r="LG88" s="33">
        <f>IFERROR(VLOOKUP($J88,#REF!,LG$2,0),0)</f>
        <v>0</v>
      </c>
      <c r="LH88" s="33">
        <f t="shared" si="229"/>
        <v>0</v>
      </c>
      <c r="LI88" s="33">
        <f>IFERROR(VLOOKUP($J88,#REF!,LI$2,0),0)</f>
        <v>0</v>
      </c>
      <c r="LJ88" s="33">
        <f t="shared" si="230"/>
        <v>0</v>
      </c>
      <c r="LK88" s="33">
        <f>IFERROR(VLOOKUP($J88,#REF!,LK$2,0),0)</f>
        <v>0</v>
      </c>
      <c r="LL88" s="33">
        <f t="shared" si="230"/>
        <v>0</v>
      </c>
      <c r="LM88" s="33">
        <f>IFERROR(VLOOKUP($J88,#REF!,LM$2,0),0)</f>
        <v>0</v>
      </c>
      <c r="LN88" s="33">
        <f t="shared" si="230"/>
        <v>0</v>
      </c>
      <c r="LO88" s="33">
        <f>IFERROR(VLOOKUP($J88,#REF!,LO$2,0),0)</f>
        <v>0</v>
      </c>
      <c r="LP88" s="33">
        <f t="shared" si="230"/>
        <v>0</v>
      </c>
      <c r="LQ88" s="33">
        <f>IFERROR(VLOOKUP($J88,#REF!,LQ$2,0),0)</f>
        <v>0</v>
      </c>
      <c r="LR88" s="33">
        <f t="shared" si="230"/>
        <v>0</v>
      </c>
      <c r="LS88" s="33">
        <f>IFERROR(VLOOKUP($J88,#REF!,LS$2,0),0)</f>
        <v>0</v>
      </c>
      <c r="LT88" s="33">
        <f t="shared" si="230"/>
        <v>0</v>
      </c>
      <c r="LU88" s="33">
        <f>IFERROR(VLOOKUP($J88,#REF!,LU$2,0),0)</f>
        <v>0</v>
      </c>
      <c r="LV88" s="33">
        <f t="shared" si="230"/>
        <v>0</v>
      </c>
      <c r="LW88" s="33">
        <f>IFERROR(VLOOKUP($J88,#REF!,LW$2,0),0)</f>
        <v>0</v>
      </c>
      <c r="LX88" s="33">
        <f t="shared" si="231"/>
        <v>0</v>
      </c>
      <c r="LY88" s="33">
        <f>IFERROR(VLOOKUP($J88,#REF!,LY$2,0),0)</f>
        <v>0</v>
      </c>
      <c r="LZ88" s="33">
        <f t="shared" si="231"/>
        <v>0</v>
      </c>
      <c r="MA88" s="33">
        <f>IFERROR(VLOOKUP($J88,#REF!,MA$2,0),0)</f>
        <v>0</v>
      </c>
      <c r="MB88" s="33">
        <f t="shared" si="231"/>
        <v>0</v>
      </c>
      <c r="MC88" s="33">
        <f>IFERROR(VLOOKUP($J88,#REF!,MC$2,0),0)</f>
        <v>0</v>
      </c>
      <c r="MD88" s="33">
        <f t="shared" si="231"/>
        <v>0</v>
      </c>
      <c r="ME88" s="33">
        <f>IFERROR(VLOOKUP($J88,#REF!,ME$2,0),0)</f>
        <v>0</v>
      </c>
      <c r="MF88" s="33">
        <f t="shared" si="231"/>
        <v>0</v>
      </c>
      <c r="MG88" s="33">
        <f>IFERROR(VLOOKUP($J88,#REF!,MG$2,0),0)</f>
        <v>0</v>
      </c>
      <c r="MH88" s="33">
        <f t="shared" si="231"/>
        <v>0</v>
      </c>
      <c r="MI88" s="33">
        <f>IFERROR(VLOOKUP($J88,#REF!,MI$2,0),0)</f>
        <v>0</v>
      </c>
      <c r="MJ88" s="33">
        <f t="shared" si="231"/>
        <v>0</v>
      </c>
      <c r="MK88" s="33">
        <f>IFERROR(VLOOKUP($J88,#REF!,MK$2,0),0)</f>
        <v>0</v>
      </c>
      <c r="ML88" s="33">
        <f t="shared" si="231"/>
        <v>0</v>
      </c>
      <c r="MM88" s="33">
        <f>IFERROR(VLOOKUP($J88,#REF!,MM$2,0),0)</f>
        <v>0</v>
      </c>
      <c r="MN88" s="33">
        <f t="shared" si="232"/>
        <v>0</v>
      </c>
      <c r="MO88" s="33">
        <f>IFERROR(VLOOKUP($J88,#REF!,MO$2,0),0)</f>
        <v>0</v>
      </c>
      <c r="MP88" s="33">
        <f t="shared" si="232"/>
        <v>0</v>
      </c>
      <c r="MQ88" s="33">
        <f>IFERROR(VLOOKUP($J88,#REF!,MQ$2,0),0)</f>
        <v>0</v>
      </c>
      <c r="MR88" s="33">
        <f t="shared" si="232"/>
        <v>0</v>
      </c>
      <c r="MS88" s="33">
        <f>IFERROR(VLOOKUP($J88,#REF!,MS$2,0),0)</f>
        <v>0</v>
      </c>
      <c r="MT88" s="33">
        <f t="shared" si="232"/>
        <v>0</v>
      </c>
      <c r="MU88" s="33">
        <f>IFERROR(VLOOKUP($J88,#REF!,MU$2,0),0)</f>
        <v>0</v>
      </c>
      <c r="MV88" s="33">
        <f t="shared" si="232"/>
        <v>0</v>
      </c>
      <c r="MW88" s="33">
        <f>IFERROR(VLOOKUP($J88,#REF!,MW$2,0),0)</f>
        <v>0</v>
      </c>
      <c r="MX88" s="33">
        <f t="shared" si="232"/>
        <v>0</v>
      </c>
      <c r="MY88" s="33">
        <f>IFERROR(VLOOKUP($J88,#REF!,MY$2,0),0)</f>
        <v>0</v>
      </c>
      <c r="MZ88" s="33">
        <f t="shared" si="232"/>
        <v>0</v>
      </c>
      <c r="NA88" s="33">
        <f>IFERROR(VLOOKUP($J88,#REF!,NA$2,0),0)</f>
        <v>0</v>
      </c>
      <c r="NB88" s="33">
        <f t="shared" si="232"/>
        <v>0</v>
      </c>
      <c r="NC88" s="33">
        <f>IFERROR(VLOOKUP($J88,#REF!,NC$2,0),0)</f>
        <v>0</v>
      </c>
      <c r="ND88" s="33">
        <f t="shared" si="233"/>
        <v>0</v>
      </c>
      <c r="NE88" s="33">
        <f>IFERROR(VLOOKUP($J88,#REF!,NE$2,0),0)</f>
        <v>0</v>
      </c>
      <c r="NF88" s="33">
        <f t="shared" si="233"/>
        <v>0</v>
      </c>
      <c r="NG88" s="33">
        <f>IFERROR(VLOOKUP($J88,#REF!,NG$2,0),0)</f>
        <v>0</v>
      </c>
      <c r="NH88" s="33">
        <f t="shared" si="233"/>
        <v>0</v>
      </c>
      <c r="NI88" s="33">
        <f>IFERROR(VLOOKUP($J88,#REF!,NI$2,0),0)</f>
        <v>0</v>
      </c>
      <c r="NJ88" s="33">
        <f t="shared" si="233"/>
        <v>0</v>
      </c>
      <c r="NK88" s="33">
        <f>IFERROR(VLOOKUP($J88,#REF!,NK$2,0),0)</f>
        <v>0</v>
      </c>
      <c r="NL88" s="33">
        <f t="shared" si="233"/>
        <v>0</v>
      </c>
      <c r="NM88" s="33">
        <f>IFERROR(VLOOKUP($J88,#REF!,NM$2,0),0)</f>
        <v>0</v>
      </c>
      <c r="NN88" s="33">
        <f t="shared" si="233"/>
        <v>0</v>
      </c>
      <c r="NO88" s="33">
        <f>IFERROR(VLOOKUP($J88,#REF!,NO$2,0),0)</f>
        <v>0</v>
      </c>
      <c r="NP88" s="33">
        <f t="shared" si="233"/>
        <v>0</v>
      </c>
      <c r="NQ88" s="33">
        <f>IFERROR(VLOOKUP($J88,#REF!,NQ$2,0),0)</f>
        <v>0</v>
      </c>
      <c r="NR88" s="33">
        <f t="shared" si="233"/>
        <v>0</v>
      </c>
      <c r="NS88" s="33">
        <f>IFERROR(VLOOKUP($J88,#REF!,NS$2,0),0)</f>
        <v>0</v>
      </c>
      <c r="NT88" s="33">
        <f t="shared" si="234"/>
        <v>0</v>
      </c>
      <c r="NU88" s="33">
        <f>IFERROR(VLOOKUP($J88,#REF!,NU$2,0),0)</f>
        <v>0</v>
      </c>
      <c r="NV88" s="33">
        <f t="shared" si="234"/>
        <v>0</v>
      </c>
      <c r="NW88" s="33">
        <f>IFERROR(VLOOKUP($J88,#REF!,NW$2,0),0)</f>
        <v>0</v>
      </c>
      <c r="NX88" s="33">
        <f t="shared" si="234"/>
        <v>0</v>
      </c>
      <c r="NY88" s="33">
        <f>IFERROR(VLOOKUP($J88,#REF!,NY$2,0),0)</f>
        <v>0</v>
      </c>
      <c r="NZ88" s="33">
        <f t="shared" si="234"/>
        <v>0</v>
      </c>
      <c r="OA88" s="33">
        <f>IFERROR(VLOOKUP($J88,#REF!,OA$2,0),0)</f>
        <v>0</v>
      </c>
      <c r="OB88" s="33">
        <f t="shared" si="234"/>
        <v>0</v>
      </c>
      <c r="OC88" s="33">
        <f>IFERROR(VLOOKUP($J88,#REF!,OC$2,0),0)</f>
        <v>0</v>
      </c>
      <c r="OD88" s="33">
        <f t="shared" si="234"/>
        <v>0</v>
      </c>
      <c r="OE88" s="33">
        <f>IFERROR(VLOOKUP($J88,#REF!,OE$2,0),0)</f>
        <v>0</v>
      </c>
      <c r="OF88" s="33">
        <f t="shared" si="234"/>
        <v>0</v>
      </c>
      <c r="OG88" s="33">
        <f>IFERROR(VLOOKUP($J88,#REF!,OG$2,0),0)</f>
        <v>0</v>
      </c>
      <c r="OH88" s="33">
        <f t="shared" si="234"/>
        <v>0</v>
      </c>
      <c r="OI88" s="33">
        <f>IFERROR(VLOOKUP($J88,#REF!,OI$2,0),0)</f>
        <v>0</v>
      </c>
      <c r="OJ88" s="33">
        <f t="shared" si="240"/>
        <v>0</v>
      </c>
      <c r="OK88" s="33">
        <f>IFERROR(VLOOKUP($J88,#REF!,OK$2,0),0)</f>
        <v>0</v>
      </c>
      <c r="OL88" s="33">
        <f t="shared" si="240"/>
        <v>0</v>
      </c>
      <c r="OM88" s="33">
        <f>IFERROR(VLOOKUP($J88,#REF!,OM$2,0),0)</f>
        <v>0</v>
      </c>
      <c r="ON88" s="33">
        <f t="shared" si="240"/>
        <v>0</v>
      </c>
      <c r="OO88" s="33">
        <f>IFERROR(VLOOKUP($J88,#REF!,OO$2,0),0)</f>
        <v>0</v>
      </c>
      <c r="OP88" s="33">
        <f t="shared" si="235"/>
        <v>0</v>
      </c>
      <c r="OQ88" s="33">
        <f>IFERROR(VLOOKUP($J88,#REF!,OQ$2,0),0)</f>
        <v>0</v>
      </c>
      <c r="OR88" s="33">
        <f t="shared" si="236"/>
        <v>0</v>
      </c>
      <c r="OS88" s="33">
        <f>IFERROR(VLOOKUP($J88,#REF!,OS$2,0),0)</f>
        <v>0</v>
      </c>
      <c r="OT88" s="33">
        <f t="shared" si="237"/>
        <v>0</v>
      </c>
      <c r="OU88" s="33">
        <f>IFERROR(VLOOKUP($J88,#REF!,OU$2,0),0)</f>
        <v>0</v>
      </c>
      <c r="OV88" s="33">
        <f t="shared" si="238"/>
        <v>0</v>
      </c>
      <c r="OW88" s="33">
        <f>IFERROR(VLOOKUP($J88,#REF!,OW$2,0),0)</f>
        <v>0</v>
      </c>
      <c r="OX88" s="33">
        <f t="shared" si="239"/>
        <v>0</v>
      </c>
    </row>
    <row r="89" spans="2:414">
      <c r="B89" s="63">
        <f t="shared" si="197"/>
        <v>78</v>
      </c>
      <c r="C89" s="28">
        <f>入力⑧!C84</f>
        <v>0</v>
      </c>
      <c r="D89" s="28">
        <f>入力⑧!D84</f>
        <v>0</v>
      </c>
      <c r="E89" s="28">
        <f>入力⑧!E84</f>
        <v>0</v>
      </c>
      <c r="F89" s="28">
        <f>入力⑧!F84</f>
        <v>0</v>
      </c>
      <c r="G89" s="28">
        <f>入力⑧!G84</f>
        <v>0</v>
      </c>
      <c r="H89" s="28">
        <f>入力⑧!H84</f>
        <v>0</v>
      </c>
      <c r="I89" s="28">
        <f>入力⑧!I84</f>
        <v>0</v>
      </c>
      <c r="J89" s="28">
        <f>入力⑧!J84</f>
        <v>0</v>
      </c>
      <c r="K89" s="28" t="str">
        <f>入力⑧!L84</f>
        <v/>
      </c>
      <c r="L89" s="28" t="str">
        <f>入力⑧!M84</f>
        <v/>
      </c>
      <c r="M89" s="28">
        <f>入力⑧!N84</f>
        <v>0</v>
      </c>
      <c r="N89" s="28">
        <f>入力⑧!O84</f>
        <v>0</v>
      </c>
      <c r="O89" s="33">
        <f>IFERROR(VLOOKUP($J89,#REF!,O$2,0),0)</f>
        <v>0</v>
      </c>
      <c r="P89" s="33">
        <f t="shared" si="198"/>
        <v>0</v>
      </c>
      <c r="Q89" s="33">
        <f>IFERROR(VLOOKUP($J89,#REF!,Q$2,0),0)</f>
        <v>0</v>
      </c>
      <c r="R89" s="33">
        <f t="shared" si="198"/>
        <v>0</v>
      </c>
      <c r="S89" s="33">
        <f>IFERROR(VLOOKUP($J89,#REF!,S$2,0),0)</f>
        <v>0</v>
      </c>
      <c r="T89" s="33">
        <f t="shared" si="199"/>
        <v>0</v>
      </c>
      <c r="U89" s="33">
        <f>IFERROR(VLOOKUP($J89,#REF!,U$2,0),0)</f>
        <v>0</v>
      </c>
      <c r="V89" s="33">
        <f t="shared" si="199"/>
        <v>0</v>
      </c>
      <c r="W89" s="33">
        <f>IFERROR(VLOOKUP($J89,#REF!,W$2,0),0)</f>
        <v>0</v>
      </c>
      <c r="X89" s="33">
        <f t="shared" si="200"/>
        <v>0</v>
      </c>
      <c r="Y89" s="33">
        <f>IFERROR(VLOOKUP($J89,#REF!,Y$2,0),0)</f>
        <v>0</v>
      </c>
      <c r="Z89" s="33">
        <f t="shared" si="200"/>
        <v>0</v>
      </c>
      <c r="AA89" s="33">
        <f>IFERROR(VLOOKUP($J89,#REF!,AA$2,0),0)</f>
        <v>0</v>
      </c>
      <c r="AB89" s="33">
        <f t="shared" si="201"/>
        <v>0</v>
      </c>
      <c r="AC89" s="33">
        <f>IFERROR(VLOOKUP($J89,#REF!,AC$2,0),0)</f>
        <v>0</v>
      </c>
      <c r="AD89" s="33">
        <f t="shared" si="201"/>
        <v>0</v>
      </c>
      <c r="AE89" s="33">
        <f>IFERROR(VLOOKUP($J89,#REF!,AE$2,0),0)</f>
        <v>0</v>
      </c>
      <c r="AF89" s="33">
        <f t="shared" si="202"/>
        <v>0</v>
      </c>
      <c r="AG89" s="33">
        <f>IFERROR(VLOOKUP($J89,#REF!,AG$2,0),0)</f>
        <v>0</v>
      </c>
      <c r="AH89" s="33">
        <f t="shared" si="202"/>
        <v>0</v>
      </c>
      <c r="AI89" s="33">
        <f>IFERROR(VLOOKUP($J89,#REF!,AI$2,0),0)</f>
        <v>0</v>
      </c>
      <c r="AJ89" s="33">
        <f t="shared" si="203"/>
        <v>0</v>
      </c>
      <c r="AK89" s="33">
        <f>IFERROR(VLOOKUP($J89,#REF!,AK$2,0),0)</f>
        <v>0</v>
      </c>
      <c r="AL89" s="33">
        <f t="shared" si="203"/>
        <v>0</v>
      </c>
      <c r="AM89" s="33">
        <f>IFERROR(VLOOKUP($J89,#REF!,AM$2,0),0)</f>
        <v>0</v>
      </c>
      <c r="AN89" s="33">
        <f t="shared" si="204"/>
        <v>0</v>
      </c>
      <c r="AO89" s="33">
        <f>IFERROR(VLOOKUP($J89,#REF!,AO$2,0),0)</f>
        <v>0</v>
      </c>
      <c r="AP89" s="33">
        <f t="shared" si="204"/>
        <v>0</v>
      </c>
      <c r="AQ89" s="33">
        <f>IFERROR(VLOOKUP($J89,#REF!,AQ$2,0),0)</f>
        <v>0</v>
      </c>
      <c r="AR89" s="33">
        <f t="shared" si="205"/>
        <v>0</v>
      </c>
      <c r="AS89" s="33">
        <f>IFERROR(VLOOKUP($J89,#REF!,AS$2,0),0)</f>
        <v>0</v>
      </c>
      <c r="AT89" s="33">
        <f t="shared" si="205"/>
        <v>0</v>
      </c>
      <c r="AU89" s="33">
        <f>IFERROR(VLOOKUP($J89,#REF!,AU$2,0),0)</f>
        <v>0</v>
      </c>
      <c r="AV89" s="33">
        <f t="shared" si="206"/>
        <v>0</v>
      </c>
      <c r="AW89" s="33">
        <f>IFERROR(VLOOKUP($J89,#REF!,AW$2,0),0)</f>
        <v>0</v>
      </c>
      <c r="AX89" s="33">
        <f t="shared" si="206"/>
        <v>0</v>
      </c>
      <c r="AY89" s="33">
        <f>IFERROR(VLOOKUP($J89,#REF!,AY$2,0),0)</f>
        <v>0</v>
      </c>
      <c r="AZ89" s="33">
        <f t="shared" si="207"/>
        <v>0</v>
      </c>
      <c r="BA89" s="33">
        <f>IFERROR(VLOOKUP($J89,#REF!,BA$2,0),0)</f>
        <v>0</v>
      </c>
      <c r="BB89" s="33">
        <f t="shared" si="207"/>
        <v>0</v>
      </c>
      <c r="BC89" s="33">
        <f>IFERROR(VLOOKUP($J89,#REF!,BC$2,0),0)</f>
        <v>0</v>
      </c>
      <c r="BD89" s="33">
        <f t="shared" si="208"/>
        <v>0</v>
      </c>
      <c r="BE89" s="33">
        <f>IFERROR(VLOOKUP($J89,#REF!,BE$2,0),0)</f>
        <v>0</v>
      </c>
      <c r="BF89" s="33">
        <f t="shared" si="208"/>
        <v>0</v>
      </c>
      <c r="BG89" s="33">
        <f>IFERROR(VLOOKUP($J89,#REF!,BG$2,0),0)</f>
        <v>0</v>
      </c>
      <c r="BH89" s="33">
        <f t="shared" si="209"/>
        <v>0</v>
      </c>
      <c r="BI89" s="33">
        <f>IFERROR(VLOOKUP($J89,#REF!,BI$2,0),0)</f>
        <v>0</v>
      </c>
      <c r="BJ89" s="33">
        <f t="shared" si="209"/>
        <v>0</v>
      </c>
      <c r="BK89" s="33">
        <f>IFERROR(VLOOKUP($J89,#REF!,BK$2,0),0)</f>
        <v>0</v>
      </c>
      <c r="BL89" s="33">
        <f t="shared" si="210"/>
        <v>0</v>
      </c>
      <c r="BM89" s="33">
        <f>IFERROR(VLOOKUP($J89,#REF!,BM$2,0),0)</f>
        <v>0</v>
      </c>
      <c r="BN89" s="33">
        <f t="shared" si="210"/>
        <v>0</v>
      </c>
      <c r="BO89" s="33">
        <f>IFERROR(VLOOKUP($J89,#REF!,BO$2,0),0)</f>
        <v>0</v>
      </c>
      <c r="BP89" s="33">
        <f t="shared" si="211"/>
        <v>0</v>
      </c>
      <c r="BQ89" s="33">
        <f>IFERROR(VLOOKUP($J89,#REF!,BQ$2,0),0)</f>
        <v>0</v>
      </c>
      <c r="BR89" s="33">
        <f t="shared" si="211"/>
        <v>0</v>
      </c>
      <c r="BS89" s="33">
        <f>IFERROR(VLOOKUP($J89,#REF!,BS$2,0),0)</f>
        <v>0</v>
      </c>
      <c r="BT89" s="33">
        <f t="shared" si="212"/>
        <v>0</v>
      </c>
      <c r="BU89" s="33">
        <f>IFERROR(VLOOKUP($J89,#REF!,BU$2,0),0)</f>
        <v>0</v>
      </c>
      <c r="BV89" s="33">
        <f t="shared" si="212"/>
        <v>0</v>
      </c>
      <c r="BW89" s="33">
        <f>IFERROR(VLOOKUP($J89,#REF!,BW$2,0),0)</f>
        <v>0</v>
      </c>
      <c r="BX89" s="33">
        <f t="shared" si="213"/>
        <v>0</v>
      </c>
      <c r="BY89" s="33">
        <f>IFERROR(VLOOKUP($J89,#REF!,BY$2,0),0)</f>
        <v>0</v>
      </c>
      <c r="BZ89" s="33">
        <f t="shared" si="213"/>
        <v>0</v>
      </c>
      <c r="CA89" s="33">
        <f>IFERROR(VLOOKUP($J89,#REF!,CA$2,0),0)</f>
        <v>0</v>
      </c>
      <c r="CB89" s="33">
        <f t="shared" si="214"/>
        <v>0</v>
      </c>
      <c r="CC89" s="33">
        <f>IFERROR(VLOOKUP($J89,#REF!,CC$2,0),0)</f>
        <v>0</v>
      </c>
      <c r="CD89" s="33">
        <f t="shared" si="214"/>
        <v>0</v>
      </c>
      <c r="CE89" s="33">
        <f>IFERROR(VLOOKUP($J89,#REF!,CE$2,0),0)</f>
        <v>0</v>
      </c>
      <c r="CF89" s="33">
        <f t="shared" si="215"/>
        <v>0</v>
      </c>
      <c r="CG89" s="33">
        <f>IFERROR(VLOOKUP($J89,#REF!,CG$2,0),0)</f>
        <v>0</v>
      </c>
      <c r="CH89" s="33">
        <f t="shared" si="215"/>
        <v>0</v>
      </c>
      <c r="CI89" s="33">
        <f>IFERROR(VLOOKUP($J89,#REF!,CI$2,0),0)</f>
        <v>0</v>
      </c>
      <c r="CJ89" s="33">
        <f t="shared" si="215"/>
        <v>0</v>
      </c>
      <c r="CK89" s="33">
        <f>IFERROR(VLOOKUP($J89,#REF!,CK$2,0),0)</f>
        <v>0</v>
      </c>
      <c r="CL89" s="33">
        <f t="shared" si="215"/>
        <v>0</v>
      </c>
      <c r="CM89" s="33">
        <f>IFERROR(VLOOKUP($J89,#REF!,CM$2,0),0)</f>
        <v>0</v>
      </c>
      <c r="CN89" s="33">
        <f t="shared" si="215"/>
        <v>0</v>
      </c>
      <c r="CO89" s="33">
        <f>IFERROR(VLOOKUP($J89,#REF!,CO$2,0),0)</f>
        <v>0</v>
      </c>
      <c r="CP89" s="33">
        <f t="shared" si="215"/>
        <v>0</v>
      </c>
      <c r="CQ89" s="33">
        <f>IFERROR(VLOOKUP($J89,#REF!,CQ$2,0),0)</f>
        <v>0</v>
      </c>
      <c r="CR89" s="33">
        <f t="shared" si="215"/>
        <v>0</v>
      </c>
      <c r="CS89" s="33">
        <f>IFERROR(VLOOKUP($J89,#REF!,CS$2,0),0)</f>
        <v>0</v>
      </c>
      <c r="CT89" s="33">
        <f t="shared" si="215"/>
        <v>0</v>
      </c>
      <c r="CU89" s="33">
        <f>IFERROR(VLOOKUP($J89,#REF!,CU$2,0),0)</f>
        <v>0</v>
      </c>
      <c r="CV89" s="33">
        <f t="shared" si="216"/>
        <v>0</v>
      </c>
      <c r="CW89" s="33">
        <f>IFERROR(VLOOKUP($J89,#REF!,CW$2,0),0)</f>
        <v>0</v>
      </c>
      <c r="CX89" s="33">
        <f t="shared" si="216"/>
        <v>0</v>
      </c>
      <c r="CY89" s="33">
        <f>IFERROR(VLOOKUP($J89,#REF!,CY$2,0),0)</f>
        <v>0</v>
      </c>
      <c r="CZ89" s="33">
        <f t="shared" si="216"/>
        <v>0</v>
      </c>
      <c r="DA89" s="33">
        <f>IFERROR(VLOOKUP($J89,#REF!,DA$2,0),0)</f>
        <v>0</v>
      </c>
      <c r="DB89" s="33">
        <f t="shared" si="216"/>
        <v>0</v>
      </c>
      <c r="DC89" s="33">
        <f>IFERROR(VLOOKUP($J89,#REF!,DC$2,0),0)</f>
        <v>0</v>
      </c>
      <c r="DD89" s="33">
        <f t="shared" si="216"/>
        <v>0</v>
      </c>
      <c r="DE89" s="33">
        <f>IFERROR(VLOOKUP($J89,#REF!,DE$2,0),0)</f>
        <v>0</v>
      </c>
      <c r="DF89" s="33">
        <f t="shared" si="216"/>
        <v>0</v>
      </c>
      <c r="DG89" s="33">
        <f>IFERROR(VLOOKUP($J89,#REF!,DG$2,0),0)</f>
        <v>0</v>
      </c>
      <c r="DH89" s="33">
        <f t="shared" si="216"/>
        <v>0</v>
      </c>
      <c r="DI89" s="33">
        <f>IFERROR(VLOOKUP($J89,#REF!,DI$2,0),0)</f>
        <v>0</v>
      </c>
      <c r="DJ89" s="33">
        <f t="shared" si="216"/>
        <v>0</v>
      </c>
      <c r="DK89" s="33">
        <f>IFERROR(VLOOKUP($J89,#REF!,DK$2,0),0)</f>
        <v>0</v>
      </c>
      <c r="DL89" s="33">
        <f t="shared" si="217"/>
        <v>0</v>
      </c>
      <c r="DM89" s="33">
        <f>IFERROR(VLOOKUP($J89,#REF!,DM$2,0),0)</f>
        <v>0</v>
      </c>
      <c r="DN89" s="33">
        <f t="shared" si="217"/>
        <v>0</v>
      </c>
      <c r="DO89" s="33">
        <f>IFERROR(VLOOKUP($J89,#REF!,DO$2,0),0)</f>
        <v>0</v>
      </c>
      <c r="DP89" s="33">
        <f t="shared" si="217"/>
        <v>0</v>
      </c>
      <c r="DQ89" s="33">
        <f>IFERROR(VLOOKUP($J89,#REF!,DQ$2,0),0)</f>
        <v>0</v>
      </c>
      <c r="DR89" s="33">
        <f t="shared" si="217"/>
        <v>0</v>
      </c>
      <c r="DS89" s="33">
        <f>IFERROR(VLOOKUP($J89,#REF!,DS$2,0),0)</f>
        <v>0</v>
      </c>
      <c r="DT89" s="33">
        <f t="shared" si="217"/>
        <v>0</v>
      </c>
      <c r="DU89" s="33">
        <f>IFERROR(VLOOKUP($J89,#REF!,DU$2,0),0)</f>
        <v>0</v>
      </c>
      <c r="DV89" s="33">
        <f t="shared" si="217"/>
        <v>0</v>
      </c>
      <c r="DW89" s="33">
        <f>IFERROR(VLOOKUP($J89,#REF!,DW$2,0),0)</f>
        <v>0</v>
      </c>
      <c r="DX89" s="33">
        <f t="shared" si="217"/>
        <v>0</v>
      </c>
      <c r="DY89" s="33">
        <f>IFERROR(VLOOKUP($J89,#REF!,DY$2,0),0)</f>
        <v>0</v>
      </c>
      <c r="DZ89" s="33">
        <f t="shared" si="217"/>
        <v>0</v>
      </c>
      <c r="EA89" s="33">
        <f>IFERROR(VLOOKUP($J89,#REF!,EA$2,0),0)</f>
        <v>0</v>
      </c>
      <c r="EB89" s="33">
        <f t="shared" si="218"/>
        <v>0</v>
      </c>
      <c r="EC89" s="33">
        <f>IFERROR(VLOOKUP($J89,#REF!,EC$2,0),0)</f>
        <v>0</v>
      </c>
      <c r="ED89" s="33">
        <f t="shared" si="218"/>
        <v>0</v>
      </c>
      <c r="EE89" s="33">
        <f>IFERROR(VLOOKUP($J89,#REF!,EE$2,0),0)</f>
        <v>0</v>
      </c>
      <c r="EF89" s="33">
        <f t="shared" si="218"/>
        <v>0</v>
      </c>
      <c r="EG89" s="33">
        <f>IFERROR(VLOOKUP($J89,#REF!,EG$2,0),0)</f>
        <v>0</v>
      </c>
      <c r="EH89" s="33">
        <f t="shared" si="218"/>
        <v>0</v>
      </c>
      <c r="EI89" s="33">
        <f>IFERROR(VLOOKUP($J89,#REF!,EI$2,0),0)</f>
        <v>0</v>
      </c>
      <c r="EJ89" s="33">
        <f t="shared" si="218"/>
        <v>0</v>
      </c>
      <c r="EK89" s="33">
        <f>IFERROR(VLOOKUP($J89,#REF!,EK$2,0),0)</f>
        <v>0</v>
      </c>
      <c r="EL89" s="33">
        <f t="shared" si="218"/>
        <v>0</v>
      </c>
      <c r="EM89" s="33">
        <f>IFERROR(VLOOKUP($J89,#REF!,EM$2,0),0)</f>
        <v>0</v>
      </c>
      <c r="EN89" s="33">
        <f t="shared" si="218"/>
        <v>0</v>
      </c>
      <c r="EO89" s="33">
        <f>IFERROR(VLOOKUP($J89,#REF!,EO$2,0),0)</f>
        <v>0</v>
      </c>
      <c r="EP89" s="33">
        <f t="shared" si="218"/>
        <v>0</v>
      </c>
      <c r="EQ89" s="33">
        <f>IFERROR(VLOOKUP($J89,#REF!,EQ$2,0),0)</f>
        <v>0</v>
      </c>
      <c r="ER89" s="33">
        <f t="shared" si="219"/>
        <v>0</v>
      </c>
      <c r="ES89" s="33">
        <f>IFERROR(VLOOKUP($J89,#REF!,ES$2,0),0)</f>
        <v>0</v>
      </c>
      <c r="ET89" s="33">
        <f t="shared" si="219"/>
        <v>0</v>
      </c>
      <c r="EU89" s="33">
        <f>IFERROR(VLOOKUP($J89,#REF!,EU$2,0),0)</f>
        <v>0</v>
      </c>
      <c r="EV89" s="33">
        <f t="shared" si="219"/>
        <v>0</v>
      </c>
      <c r="EW89" s="33">
        <f>IFERROR(VLOOKUP($J89,#REF!,EW$2,0),0)</f>
        <v>0</v>
      </c>
      <c r="EX89" s="33">
        <f t="shared" si="219"/>
        <v>0</v>
      </c>
      <c r="EY89" s="33">
        <f>IFERROR(VLOOKUP($J89,#REF!,EY$2,0),0)</f>
        <v>0</v>
      </c>
      <c r="EZ89" s="33">
        <f t="shared" si="219"/>
        <v>0</v>
      </c>
      <c r="FA89" s="33">
        <f>IFERROR(VLOOKUP($J89,#REF!,FA$2,0),0)</f>
        <v>0</v>
      </c>
      <c r="FB89" s="33">
        <f t="shared" si="219"/>
        <v>0</v>
      </c>
      <c r="FC89" s="33">
        <f>IFERROR(VLOOKUP($J89,#REF!,FC$2,0),0)</f>
        <v>0</v>
      </c>
      <c r="FD89" s="33">
        <f t="shared" si="219"/>
        <v>0</v>
      </c>
      <c r="FE89" s="33">
        <f>IFERROR(VLOOKUP($J89,#REF!,FE$2,0),0)</f>
        <v>0</v>
      </c>
      <c r="FF89" s="33">
        <f t="shared" si="219"/>
        <v>0</v>
      </c>
      <c r="FG89" s="33">
        <f>IFERROR(VLOOKUP($J89,#REF!,FG$2,0),0)</f>
        <v>0</v>
      </c>
      <c r="FH89" s="33">
        <f t="shared" si="220"/>
        <v>0</v>
      </c>
      <c r="FI89" s="33">
        <f>IFERROR(VLOOKUP($J89,#REF!,FI$2,0),0)</f>
        <v>0</v>
      </c>
      <c r="FJ89" s="33">
        <f t="shared" si="220"/>
        <v>0</v>
      </c>
      <c r="FK89" s="33">
        <f>IFERROR(VLOOKUP($J89,#REF!,FK$2,0),0)</f>
        <v>0</v>
      </c>
      <c r="FL89" s="33">
        <f t="shared" si="220"/>
        <v>0</v>
      </c>
      <c r="FM89" s="33">
        <f>IFERROR(VLOOKUP($J89,#REF!,FM$2,0),0)</f>
        <v>0</v>
      </c>
      <c r="FN89" s="33">
        <f t="shared" si="220"/>
        <v>0</v>
      </c>
      <c r="FO89" s="33">
        <f>IFERROR(VLOOKUP($J89,#REF!,FO$2,0),0)</f>
        <v>0</v>
      </c>
      <c r="FP89" s="33">
        <f t="shared" si="220"/>
        <v>0</v>
      </c>
      <c r="FQ89" s="33">
        <f>IFERROR(VLOOKUP($J89,#REF!,FQ$2,0),0)</f>
        <v>0</v>
      </c>
      <c r="FR89" s="33">
        <f t="shared" si="220"/>
        <v>0</v>
      </c>
      <c r="FS89" s="33">
        <f>IFERROR(VLOOKUP($J89,#REF!,FS$2,0),0)</f>
        <v>0</v>
      </c>
      <c r="FT89" s="33">
        <f t="shared" si="220"/>
        <v>0</v>
      </c>
      <c r="FU89" s="33">
        <f>IFERROR(VLOOKUP($J89,#REF!,FU$2,0),0)</f>
        <v>0</v>
      </c>
      <c r="FV89" s="33">
        <f t="shared" si="220"/>
        <v>0</v>
      </c>
      <c r="FW89" s="33">
        <f>IFERROR(VLOOKUP($J89,#REF!,FW$2,0),0)</f>
        <v>0</v>
      </c>
      <c r="FX89" s="33">
        <f t="shared" si="221"/>
        <v>0</v>
      </c>
      <c r="FY89" s="33">
        <f>IFERROR(VLOOKUP($J89,#REF!,FY$2,0),0)</f>
        <v>0</v>
      </c>
      <c r="FZ89" s="33">
        <f t="shared" si="221"/>
        <v>0</v>
      </c>
      <c r="GA89" s="33">
        <f>IFERROR(VLOOKUP($J89,#REF!,GA$2,0),0)</f>
        <v>0</v>
      </c>
      <c r="GB89" s="33">
        <f t="shared" si="221"/>
        <v>0</v>
      </c>
      <c r="GC89" s="33">
        <f>IFERROR(VLOOKUP($J89,#REF!,GC$2,0),0)</f>
        <v>0</v>
      </c>
      <c r="GD89" s="33">
        <f t="shared" si="221"/>
        <v>0</v>
      </c>
      <c r="GE89" s="33">
        <f>IFERROR(VLOOKUP($J89,#REF!,GE$2,0),0)</f>
        <v>0</v>
      </c>
      <c r="GF89" s="33">
        <f t="shared" si="221"/>
        <v>0</v>
      </c>
      <c r="GG89" s="33">
        <f>IFERROR(VLOOKUP($J89,#REF!,GG$2,0),0)</f>
        <v>0</v>
      </c>
      <c r="GH89" s="33">
        <f t="shared" si="221"/>
        <v>0</v>
      </c>
      <c r="GI89" s="33">
        <f>IFERROR(VLOOKUP($J89,#REF!,GI$2,0),0)</f>
        <v>0</v>
      </c>
      <c r="GJ89" s="33">
        <f t="shared" si="221"/>
        <v>0</v>
      </c>
      <c r="GK89" s="33">
        <f>IFERROR(VLOOKUP($J89,#REF!,GK$2,0),0)</f>
        <v>0</v>
      </c>
      <c r="GL89" s="33">
        <f t="shared" si="221"/>
        <v>0</v>
      </c>
      <c r="GM89" s="33">
        <f>IFERROR(VLOOKUP($J89,#REF!,GM$2,0),0)</f>
        <v>0</v>
      </c>
      <c r="GN89" s="33">
        <f t="shared" si="222"/>
        <v>0</v>
      </c>
      <c r="GO89" s="33">
        <f>IFERROR(VLOOKUP($J89,#REF!,GO$2,0),0)</f>
        <v>0</v>
      </c>
      <c r="GP89" s="33">
        <f t="shared" si="222"/>
        <v>0</v>
      </c>
      <c r="GQ89" s="33">
        <f>IFERROR(VLOOKUP($J89,#REF!,GQ$2,0),0)</f>
        <v>0</v>
      </c>
      <c r="GR89" s="33">
        <f t="shared" si="222"/>
        <v>0</v>
      </c>
      <c r="GS89" s="33">
        <f>IFERROR(VLOOKUP($J89,#REF!,GS$2,0),0)</f>
        <v>0</v>
      </c>
      <c r="GT89" s="33">
        <f t="shared" si="222"/>
        <v>0</v>
      </c>
      <c r="GU89" s="33">
        <f>IFERROR(VLOOKUP($J89,#REF!,GU$2,0),0)</f>
        <v>0</v>
      </c>
      <c r="GV89" s="33">
        <f t="shared" si="222"/>
        <v>0</v>
      </c>
      <c r="GW89" s="33">
        <f>IFERROR(VLOOKUP($J89,#REF!,GW$2,0),0)</f>
        <v>0</v>
      </c>
      <c r="GX89" s="33">
        <f t="shared" si="222"/>
        <v>0</v>
      </c>
      <c r="GY89" s="33">
        <f>IFERROR(VLOOKUP($J89,#REF!,GY$2,0),0)</f>
        <v>0</v>
      </c>
      <c r="GZ89" s="33">
        <f t="shared" si="222"/>
        <v>0</v>
      </c>
      <c r="HA89" s="33">
        <f>IFERROR(VLOOKUP($J89,#REF!,HA$2,0),0)</f>
        <v>0</v>
      </c>
      <c r="HB89" s="33">
        <f t="shared" si="223"/>
        <v>0</v>
      </c>
      <c r="HC89" s="33">
        <f>IFERROR(VLOOKUP($J89,#REF!,HC$2,0),0)</f>
        <v>0</v>
      </c>
      <c r="HD89" s="33">
        <f t="shared" si="223"/>
        <v>0</v>
      </c>
      <c r="HE89" s="33">
        <f>IFERROR(VLOOKUP($J89,#REF!,HE$2,0),0)</f>
        <v>0</v>
      </c>
      <c r="HF89" s="33">
        <f t="shared" si="223"/>
        <v>0</v>
      </c>
      <c r="HG89" s="33">
        <f>IFERROR(VLOOKUP($J89,#REF!,HG$2,0),0)</f>
        <v>0</v>
      </c>
      <c r="HH89" s="33">
        <f t="shared" si="223"/>
        <v>0</v>
      </c>
      <c r="HI89" s="33">
        <f>IFERROR(VLOOKUP($J89,#REF!,HI$2,0),0)</f>
        <v>0</v>
      </c>
      <c r="HJ89" s="33">
        <f t="shared" si="223"/>
        <v>0</v>
      </c>
      <c r="HK89" s="33">
        <f>IFERROR(VLOOKUP($J89,#REF!,HK$2,0),0)</f>
        <v>0</v>
      </c>
      <c r="HL89" s="33">
        <f t="shared" si="223"/>
        <v>0</v>
      </c>
      <c r="HM89" s="33">
        <f>IFERROR(VLOOKUP($J89,#REF!,HM$2,0),0)</f>
        <v>0</v>
      </c>
      <c r="HN89" s="33">
        <f t="shared" si="223"/>
        <v>0</v>
      </c>
      <c r="HO89" s="33">
        <f>IFERROR(VLOOKUP($J89,#REF!,HO$2,0),0)</f>
        <v>0</v>
      </c>
      <c r="HP89" s="33">
        <f t="shared" si="223"/>
        <v>0</v>
      </c>
      <c r="HQ89" s="33">
        <f>IFERROR(VLOOKUP($J89,#REF!,HQ$2,0),0)</f>
        <v>0</v>
      </c>
      <c r="HR89" s="33">
        <f t="shared" si="224"/>
        <v>0</v>
      </c>
      <c r="HS89" s="33">
        <f>IFERROR(VLOOKUP($J89,#REF!,HS$2,0),0)</f>
        <v>0</v>
      </c>
      <c r="HT89" s="33">
        <f t="shared" si="224"/>
        <v>0</v>
      </c>
      <c r="HU89" s="33">
        <f>IFERROR(VLOOKUP($J89,#REF!,HU$2,0),0)</f>
        <v>0</v>
      </c>
      <c r="HV89" s="33">
        <f t="shared" si="224"/>
        <v>0</v>
      </c>
      <c r="HW89" s="33">
        <f>IFERROR(VLOOKUP($J89,#REF!,HW$2,0),0)</f>
        <v>0</v>
      </c>
      <c r="HX89" s="33">
        <f t="shared" si="224"/>
        <v>0</v>
      </c>
      <c r="HY89" s="33">
        <f>IFERROR(VLOOKUP($J89,#REF!,HY$2,0),0)</f>
        <v>0</v>
      </c>
      <c r="HZ89" s="33">
        <f t="shared" si="224"/>
        <v>0</v>
      </c>
      <c r="IA89" s="33">
        <f>IFERROR(VLOOKUP($J89,#REF!,IA$2,0),0)</f>
        <v>0</v>
      </c>
      <c r="IB89" s="33">
        <f t="shared" si="224"/>
        <v>0</v>
      </c>
      <c r="IC89" s="33">
        <f>IFERROR(VLOOKUP($J89,#REF!,IC$2,0),0)</f>
        <v>0</v>
      </c>
      <c r="ID89" s="33">
        <f t="shared" si="224"/>
        <v>0</v>
      </c>
      <c r="IE89" s="33">
        <f>IFERROR(VLOOKUP($J89,#REF!,IE$2,0),0)</f>
        <v>0</v>
      </c>
      <c r="IF89" s="33">
        <f t="shared" si="224"/>
        <v>0</v>
      </c>
      <c r="IG89" s="33">
        <f>IFERROR(VLOOKUP($J89,#REF!,IG$2,0),0)</f>
        <v>0</v>
      </c>
      <c r="IH89" s="33">
        <f t="shared" si="225"/>
        <v>0</v>
      </c>
      <c r="II89" s="33">
        <f>IFERROR(VLOOKUP($J89,#REF!,II$2,0),0)</f>
        <v>0</v>
      </c>
      <c r="IJ89" s="33">
        <f t="shared" si="225"/>
        <v>0</v>
      </c>
      <c r="IK89" s="33">
        <f>IFERROR(VLOOKUP($J89,#REF!,IK$2,0),0)</f>
        <v>0</v>
      </c>
      <c r="IL89" s="33">
        <f t="shared" si="225"/>
        <v>0</v>
      </c>
      <c r="IM89" s="33">
        <f>IFERROR(VLOOKUP($J89,#REF!,IM$2,0),0)</f>
        <v>0</v>
      </c>
      <c r="IN89" s="33">
        <f t="shared" si="225"/>
        <v>0</v>
      </c>
      <c r="IO89" s="33">
        <f>IFERROR(VLOOKUP($J89,#REF!,IO$2,0),0)</f>
        <v>0</v>
      </c>
      <c r="IP89" s="33">
        <f t="shared" si="225"/>
        <v>0</v>
      </c>
      <c r="IQ89" s="33">
        <f>IFERROR(VLOOKUP($J89,#REF!,IQ$2,0),0)</f>
        <v>0</v>
      </c>
      <c r="IR89" s="33">
        <f t="shared" si="225"/>
        <v>0</v>
      </c>
      <c r="IS89" s="33">
        <f>IFERROR(VLOOKUP($J89,#REF!,IS$2,0),0)</f>
        <v>0</v>
      </c>
      <c r="IT89" s="33">
        <f t="shared" si="225"/>
        <v>0</v>
      </c>
      <c r="IU89" s="33">
        <f>IFERROR(VLOOKUP($J89,#REF!,IU$2,0),0)</f>
        <v>0</v>
      </c>
      <c r="IV89" s="33">
        <f t="shared" si="225"/>
        <v>0</v>
      </c>
      <c r="IW89" s="33">
        <f>IFERROR(VLOOKUP($J89,#REF!,IW$2,0),0)</f>
        <v>0</v>
      </c>
      <c r="IX89" s="33">
        <f t="shared" si="226"/>
        <v>0</v>
      </c>
      <c r="IY89" s="33">
        <f>IFERROR(VLOOKUP($J89,#REF!,IY$2,0),0)</f>
        <v>0</v>
      </c>
      <c r="IZ89" s="33">
        <f t="shared" si="226"/>
        <v>0</v>
      </c>
      <c r="JA89" s="33">
        <f>IFERROR(VLOOKUP($J89,#REF!,JA$2,0),0)</f>
        <v>0</v>
      </c>
      <c r="JB89" s="33">
        <f t="shared" si="226"/>
        <v>0</v>
      </c>
      <c r="JC89" s="33">
        <f>IFERROR(VLOOKUP($J89,#REF!,JC$2,0),0)</f>
        <v>0</v>
      </c>
      <c r="JD89" s="33">
        <f t="shared" si="226"/>
        <v>0</v>
      </c>
      <c r="JE89" s="33">
        <f>IFERROR(VLOOKUP($J89,#REF!,JE$2,0),0)</f>
        <v>0</v>
      </c>
      <c r="JF89" s="33">
        <f t="shared" si="226"/>
        <v>0</v>
      </c>
      <c r="JG89" s="33">
        <f>IFERROR(VLOOKUP($J89,#REF!,JG$2,0),0)</f>
        <v>0</v>
      </c>
      <c r="JH89" s="33">
        <f t="shared" si="226"/>
        <v>0</v>
      </c>
      <c r="JI89" s="33">
        <f>IFERROR(VLOOKUP($J89,#REF!,JI$2,0),0)</f>
        <v>0</v>
      </c>
      <c r="JJ89" s="33">
        <f t="shared" si="226"/>
        <v>0</v>
      </c>
      <c r="JK89" s="33">
        <f>IFERROR(VLOOKUP($J89,#REF!,JK$2,0),0)</f>
        <v>0</v>
      </c>
      <c r="JL89" s="33">
        <f t="shared" si="226"/>
        <v>0</v>
      </c>
      <c r="JM89" s="33">
        <f>IFERROR(VLOOKUP($J89,#REF!,JM$2,0),0)</f>
        <v>0</v>
      </c>
      <c r="JN89" s="33">
        <f t="shared" si="227"/>
        <v>0</v>
      </c>
      <c r="JO89" s="33">
        <f>IFERROR(VLOOKUP($J89,#REF!,JO$2,0),0)</f>
        <v>0</v>
      </c>
      <c r="JP89" s="33">
        <f t="shared" si="227"/>
        <v>0</v>
      </c>
      <c r="JQ89" s="33">
        <f>IFERROR(VLOOKUP($J89,#REF!,JQ$2,0),0)</f>
        <v>0</v>
      </c>
      <c r="JR89" s="33">
        <f t="shared" si="227"/>
        <v>0</v>
      </c>
      <c r="JS89" s="33">
        <f>IFERROR(VLOOKUP($J89,#REF!,JS$2,0),0)</f>
        <v>0</v>
      </c>
      <c r="JT89" s="33">
        <f t="shared" si="227"/>
        <v>0</v>
      </c>
      <c r="JU89" s="33">
        <f>IFERROR(VLOOKUP($J89,#REF!,JU$2,0),0)</f>
        <v>0</v>
      </c>
      <c r="JV89" s="33">
        <f t="shared" si="227"/>
        <v>0</v>
      </c>
      <c r="JW89" s="33">
        <f>IFERROR(VLOOKUP($J89,#REF!,JW$2,0),0)</f>
        <v>0</v>
      </c>
      <c r="JX89" s="33">
        <f t="shared" si="227"/>
        <v>0</v>
      </c>
      <c r="JY89" s="33">
        <f>IFERROR(VLOOKUP($J89,#REF!,JY$2,0),0)</f>
        <v>0</v>
      </c>
      <c r="JZ89" s="33">
        <f t="shared" si="227"/>
        <v>0</v>
      </c>
      <c r="KA89" s="33">
        <f>IFERROR(VLOOKUP($J89,#REF!,KA$2,0),0)</f>
        <v>0</v>
      </c>
      <c r="KB89" s="33">
        <f t="shared" si="227"/>
        <v>0</v>
      </c>
      <c r="KC89" s="33">
        <f>IFERROR(VLOOKUP($J89,#REF!,KC$2,0),0)</f>
        <v>0</v>
      </c>
      <c r="KD89" s="33">
        <f t="shared" si="228"/>
        <v>0</v>
      </c>
      <c r="KE89" s="33">
        <f>IFERROR(VLOOKUP($J89,#REF!,KE$2,0),0)</f>
        <v>0</v>
      </c>
      <c r="KF89" s="33">
        <f t="shared" si="228"/>
        <v>0</v>
      </c>
      <c r="KG89" s="33">
        <f>IFERROR(VLOOKUP($J89,#REF!,KG$2,0),0)</f>
        <v>0</v>
      </c>
      <c r="KH89" s="33">
        <f t="shared" si="228"/>
        <v>0</v>
      </c>
      <c r="KI89" s="33">
        <f>IFERROR(VLOOKUP($J89,#REF!,KI$2,0),0)</f>
        <v>0</v>
      </c>
      <c r="KJ89" s="33">
        <f t="shared" si="228"/>
        <v>0</v>
      </c>
      <c r="KK89" s="33">
        <f>IFERROR(VLOOKUP($J89,#REF!,KK$2,0),0)</f>
        <v>0</v>
      </c>
      <c r="KL89" s="33">
        <f t="shared" si="228"/>
        <v>0</v>
      </c>
      <c r="KM89" s="33">
        <f>IFERROR(VLOOKUP($J89,#REF!,KM$2,0),0)</f>
        <v>0</v>
      </c>
      <c r="KN89" s="33">
        <f t="shared" si="228"/>
        <v>0</v>
      </c>
      <c r="KO89" s="33">
        <f>IFERROR(VLOOKUP($J89,#REF!,KO$2,0),0)</f>
        <v>0</v>
      </c>
      <c r="KP89" s="33">
        <f t="shared" si="228"/>
        <v>0</v>
      </c>
      <c r="KQ89" s="33">
        <f>IFERROR(VLOOKUP($J89,#REF!,KQ$2,0),0)</f>
        <v>0</v>
      </c>
      <c r="KR89" s="33">
        <f t="shared" si="228"/>
        <v>0</v>
      </c>
      <c r="KS89" s="33">
        <f>IFERROR(VLOOKUP($J89,#REF!,KS$2,0),0)</f>
        <v>0</v>
      </c>
      <c r="KT89" s="33">
        <f t="shared" si="229"/>
        <v>0</v>
      </c>
      <c r="KU89" s="33">
        <f>IFERROR(VLOOKUP($J89,#REF!,KU$2,0),0)</f>
        <v>0</v>
      </c>
      <c r="KV89" s="33">
        <f t="shared" si="229"/>
        <v>0</v>
      </c>
      <c r="KW89" s="33">
        <f>IFERROR(VLOOKUP($J89,#REF!,KW$2,0),0)</f>
        <v>0</v>
      </c>
      <c r="KX89" s="33">
        <f t="shared" si="229"/>
        <v>0</v>
      </c>
      <c r="KY89" s="33">
        <f>IFERROR(VLOOKUP($J89,#REF!,KY$2,0),0)</f>
        <v>0</v>
      </c>
      <c r="KZ89" s="33">
        <f t="shared" si="229"/>
        <v>0</v>
      </c>
      <c r="LA89" s="33">
        <f>IFERROR(VLOOKUP($J89,#REF!,LA$2,0),0)</f>
        <v>0</v>
      </c>
      <c r="LB89" s="33">
        <f t="shared" si="229"/>
        <v>0</v>
      </c>
      <c r="LC89" s="33">
        <f>IFERROR(VLOOKUP($J89,#REF!,LC$2,0),0)</f>
        <v>0</v>
      </c>
      <c r="LD89" s="33">
        <f t="shared" si="229"/>
        <v>0</v>
      </c>
      <c r="LE89" s="33">
        <f>IFERROR(VLOOKUP($J89,#REF!,LE$2,0),0)</f>
        <v>0</v>
      </c>
      <c r="LF89" s="33">
        <f t="shared" si="229"/>
        <v>0</v>
      </c>
      <c r="LG89" s="33">
        <f>IFERROR(VLOOKUP($J89,#REF!,LG$2,0),0)</f>
        <v>0</v>
      </c>
      <c r="LH89" s="33">
        <f t="shared" si="229"/>
        <v>0</v>
      </c>
      <c r="LI89" s="33">
        <f>IFERROR(VLOOKUP($J89,#REF!,LI$2,0),0)</f>
        <v>0</v>
      </c>
      <c r="LJ89" s="33">
        <f t="shared" si="230"/>
        <v>0</v>
      </c>
      <c r="LK89" s="33">
        <f>IFERROR(VLOOKUP($J89,#REF!,LK$2,0),0)</f>
        <v>0</v>
      </c>
      <c r="LL89" s="33">
        <f t="shared" si="230"/>
        <v>0</v>
      </c>
      <c r="LM89" s="33">
        <f>IFERROR(VLOOKUP($J89,#REF!,LM$2,0),0)</f>
        <v>0</v>
      </c>
      <c r="LN89" s="33">
        <f t="shared" si="230"/>
        <v>0</v>
      </c>
      <c r="LO89" s="33">
        <f>IFERROR(VLOOKUP($J89,#REF!,LO$2,0),0)</f>
        <v>0</v>
      </c>
      <c r="LP89" s="33">
        <f t="shared" si="230"/>
        <v>0</v>
      </c>
      <c r="LQ89" s="33">
        <f>IFERROR(VLOOKUP($J89,#REF!,LQ$2,0),0)</f>
        <v>0</v>
      </c>
      <c r="LR89" s="33">
        <f t="shared" si="230"/>
        <v>0</v>
      </c>
      <c r="LS89" s="33">
        <f>IFERROR(VLOOKUP($J89,#REF!,LS$2,0),0)</f>
        <v>0</v>
      </c>
      <c r="LT89" s="33">
        <f t="shared" si="230"/>
        <v>0</v>
      </c>
      <c r="LU89" s="33">
        <f>IFERROR(VLOOKUP($J89,#REF!,LU$2,0),0)</f>
        <v>0</v>
      </c>
      <c r="LV89" s="33">
        <f t="shared" si="230"/>
        <v>0</v>
      </c>
      <c r="LW89" s="33">
        <f>IFERROR(VLOOKUP($J89,#REF!,LW$2,0),0)</f>
        <v>0</v>
      </c>
      <c r="LX89" s="33">
        <f t="shared" si="231"/>
        <v>0</v>
      </c>
      <c r="LY89" s="33">
        <f>IFERROR(VLOOKUP($J89,#REF!,LY$2,0),0)</f>
        <v>0</v>
      </c>
      <c r="LZ89" s="33">
        <f t="shared" si="231"/>
        <v>0</v>
      </c>
      <c r="MA89" s="33">
        <f>IFERROR(VLOOKUP($J89,#REF!,MA$2,0),0)</f>
        <v>0</v>
      </c>
      <c r="MB89" s="33">
        <f t="shared" si="231"/>
        <v>0</v>
      </c>
      <c r="MC89" s="33">
        <f>IFERROR(VLOOKUP($J89,#REF!,MC$2,0),0)</f>
        <v>0</v>
      </c>
      <c r="MD89" s="33">
        <f t="shared" si="231"/>
        <v>0</v>
      </c>
      <c r="ME89" s="33">
        <f>IFERROR(VLOOKUP($J89,#REF!,ME$2,0),0)</f>
        <v>0</v>
      </c>
      <c r="MF89" s="33">
        <f t="shared" si="231"/>
        <v>0</v>
      </c>
      <c r="MG89" s="33">
        <f>IFERROR(VLOOKUP($J89,#REF!,MG$2,0),0)</f>
        <v>0</v>
      </c>
      <c r="MH89" s="33">
        <f t="shared" si="231"/>
        <v>0</v>
      </c>
      <c r="MI89" s="33">
        <f>IFERROR(VLOOKUP($J89,#REF!,MI$2,0),0)</f>
        <v>0</v>
      </c>
      <c r="MJ89" s="33">
        <f t="shared" si="231"/>
        <v>0</v>
      </c>
      <c r="MK89" s="33">
        <f>IFERROR(VLOOKUP($J89,#REF!,MK$2,0),0)</f>
        <v>0</v>
      </c>
      <c r="ML89" s="33">
        <f t="shared" si="231"/>
        <v>0</v>
      </c>
      <c r="MM89" s="33">
        <f>IFERROR(VLOOKUP($J89,#REF!,MM$2,0),0)</f>
        <v>0</v>
      </c>
      <c r="MN89" s="33">
        <f t="shared" si="232"/>
        <v>0</v>
      </c>
      <c r="MO89" s="33">
        <f>IFERROR(VLOOKUP($J89,#REF!,MO$2,0),0)</f>
        <v>0</v>
      </c>
      <c r="MP89" s="33">
        <f t="shared" si="232"/>
        <v>0</v>
      </c>
      <c r="MQ89" s="33">
        <f>IFERROR(VLOOKUP($J89,#REF!,MQ$2,0),0)</f>
        <v>0</v>
      </c>
      <c r="MR89" s="33">
        <f t="shared" si="232"/>
        <v>0</v>
      </c>
      <c r="MS89" s="33">
        <f>IFERROR(VLOOKUP($J89,#REF!,MS$2,0),0)</f>
        <v>0</v>
      </c>
      <c r="MT89" s="33">
        <f t="shared" si="232"/>
        <v>0</v>
      </c>
      <c r="MU89" s="33">
        <f>IFERROR(VLOOKUP($J89,#REF!,MU$2,0),0)</f>
        <v>0</v>
      </c>
      <c r="MV89" s="33">
        <f t="shared" si="232"/>
        <v>0</v>
      </c>
      <c r="MW89" s="33">
        <f>IFERROR(VLOOKUP($J89,#REF!,MW$2,0),0)</f>
        <v>0</v>
      </c>
      <c r="MX89" s="33">
        <f t="shared" si="232"/>
        <v>0</v>
      </c>
      <c r="MY89" s="33">
        <f>IFERROR(VLOOKUP($J89,#REF!,MY$2,0),0)</f>
        <v>0</v>
      </c>
      <c r="MZ89" s="33">
        <f t="shared" si="232"/>
        <v>0</v>
      </c>
      <c r="NA89" s="33">
        <f>IFERROR(VLOOKUP($J89,#REF!,NA$2,0),0)</f>
        <v>0</v>
      </c>
      <c r="NB89" s="33">
        <f t="shared" si="232"/>
        <v>0</v>
      </c>
      <c r="NC89" s="33">
        <f>IFERROR(VLOOKUP($J89,#REF!,NC$2,0),0)</f>
        <v>0</v>
      </c>
      <c r="ND89" s="33">
        <f t="shared" si="233"/>
        <v>0</v>
      </c>
      <c r="NE89" s="33">
        <f>IFERROR(VLOOKUP($J89,#REF!,NE$2,0),0)</f>
        <v>0</v>
      </c>
      <c r="NF89" s="33">
        <f t="shared" si="233"/>
        <v>0</v>
      </c>
      <c r="NG89" s="33">
        <f>IFERROR(VLOOKUP($J89,#REF!,NG$2,0),0)</f>
        <v>0</v>
      </c>
      <c r="NH89" s="33">
        <f t="shared" si="233"/>
        <v>0</v>
      </c>
      <c r="NI89" s="33">
        <f>IFERROR(VLOOKUP($J89,#REF!,NI$2,0),0)</f>
        <v>0</v>
      </c>
      <c r="NJ89" s="33">
        <f t="shared" si="233"/>
        <v>0</v>
      </c>
      <c r="NK89" s="33">
        <f>IFERROR(VLOOKUP($J89,#REF!,NK$2,0),0)</f>
        <v>0</v>
      </c>
      <c r="NL89" s="33">
        <f t="shared" si="233"/>
        <v>0</v>
      </c>
      <c r="NM89" s="33">
        <f>IFERROR(VLOOKUP($J89,#REF!,NM$2,0),0)</f>
        <v>0</v>
      </c>
      <c r="NN89" s="33">
        <f t="shared" si="233"/>
        <v>0</v>
      </c>
      <c r="NO89" s="33">
        <f>IFERROR(VLOOKUP($J89,#REF!,NO$2,0),0)</f>
        <v>0</v>
      </c>
      <c r="NP89" s="33">
        <f t="shared" si="233"/>
        <v>0</v>
      </c>
      <c r="NQ89" s="33">
        <f>IFERROR(VLOOKUP($J89,#REF!,NQ$2,0),0)</f>
        <v>0</v>
      </c>
      <c r="NR89" s="33">
        <f t="shared" si="233"/>
        <v>0</v>
      </c>
      <c r="NS89" s="33">
        <f>IFERROR(VLOOKUP($J89,#REF!,NS$2,0),0)</f>
        <v>0</v>
      </c>
      <c r="NT89" s="33">
        <f t="shared" si="234"/>
        <v>0</v>
      </c>
      <c r="NU89" s="33">
        <f>IFERROR(VLOOKUP($J89,#REF!,NU$2,0),0)</f>
        <v>0</v>
      </c>
      <c r="NV89" s="33">
        <f t="shared" si="234"/>
        <v>0</v>
      </c>
      <c r="NW89" s="33">
        <f>IFERROR(VLOOKUP($J89,#REF!,NW$2,0),0)</f>
        <v>0</v>
      </c>
      <c r="NX89" s="33">
        <f t="shared" si="234"/>
        <v>0</v>
      </c>
      <c r="NY89" s="33">
        <f>IFERROR(VLOOKUP($J89,#REF!,NY$2,0),0)</f>
        <v>0</v>
      </c>
      <c r="NZ89" s="33">
        <f t="shared" si="234"/>
        <v>0</v>
      </c>
      <c r="OA89" s="33">
        <f>IFERROR(VLOOKUP($J89,#REF!,OA$2,0),0)</f>
        <v>0</v>
      </c>
      <c r="OB89" s="33">
        <f t="shared" si="234"/>
        <v>0</v>
      </c>
      <c r="OC89" s="33">
        <f>IFERROR(VLOOKUP($J89,#REF!,OC$2,0),0)</f>
        <v>0</v>
      </c>
      <c r="OD89" s="33">
        <f t="shared" si="234"/>
        <v>0</v>
      </c>
      <c r="OE89" s="33">
        <f>IFERROR(VLOOKUP($J89,#REF!,OE$2,0),0)</f>
        <v>0</v>
      </c>
      <c r="OF89" s="33">
        <f t="shared" si="234"/>
        <v>0</v>
      </c>
      <c r="OG89" s="33">
        <f>IFERROR(VLOOKUP($J89,#REF!,OG$2,0),0)</f>
        <v>0</v>
      </c>
      <c r="OH89" s="33">
        <f t="shared" si="234"/>
        <v>0</v>
      </c>
      <c r="OI89" s="33">
        <f>IFERROR(VLOOKUP($J89,#REF!,OI$2,0),0)</f>
        <v>0</v>
      </c>
      <c r="OJ89" s="33">
        <f t="shared" si="240"/>
        <v>0</v>
      </c>
      <c r="OK89" s="33">
        <f>IFERROR(VLOOKUP($J89,#REF!,OK$2,0),0)</f>
        <v>0</v>
      </c>
      <c r="OL89" s="33">
        <f t="shared" si="240"/>
        <v>0</v>
      </c>
      <c r="OM89" s="33">
        <f>IFERROR(VLOOKUP($J89,#REF!,OM$2,0),0)</f>
        <v>0</v>
      </c>
      <c r="ON89" s="33">
        <f t="shared" si="240"/>
        <v>0</v>
      </c>
      <c r="OO89" s="33">
        <f>IFERROR(VLOOKUP($J89,#REF!,OO$2,0),0)</f>
        <v>0</v>
      </c>
      <c r="OP89" s="33">
        <f t="shared" si="235"/>
        <v>0</v>
      </c>
      <c r="OQ89" s="33">
        <f>IFERROR(VLOOKUP($J89,#REF!,OQ$2,0),0)</f>
        <v>0</v>
      </c>
      <c r="OR89" s="33">
        <f t="shared" si="236"/>
        <v>0</v>
      </c>
      <c r="OS89" s="33">
        <f>IFERROR(VLOOKUP($J89,#REF!,OS$2,0),0)</f>
        <v>0</v>
      </c>
      <c r="OT89" s="33">
        <f t="shared" si="237"/>
        <v>0</v>
      </c>
      <c r="OU89" s="33">
        <f>IFERROR(VLOOKUP($J89,#REF!,OU$2,0),0)</f>
        <v>0</v>
      </c>
      <c r="OV89" s="33">
        <f t="shared" si="238"/>
        <v>0</v>
      </c>
      <c r="OW89" s="33">
        <f>IFERROR(VLOOKUP($J89,#REF!,OW$2,0),0)</f>
        <v>0</v>
      </c>
      <c r="OX89" s="33">
        <f t="shared" si="239"/>
        <v>0</v>
      </c>
    </row>
    <row r="90" spans="2:414">
      <c r="B90" s="63">
        <f t="shared" si="197"/>
        <v>79</v>
      </c>
      <c r="C90" s="28">
        <f>入力⑧!C85</f>
        <v>0</v>
      </c>
      <c r="D90" s="28">
        <f>入力⑧!D85</f>
        <v>0</v>
      </c>
      <c r="E90" s="28">
        <f>入力⑧!E85</f>
        <v>0</v>
      </c>
      <c r="F90" s="28">
        <f>入力⑧!F85</f>
        <v>0</v>
      </c>
      <c r="G90" s="28">
        <f>入力⑧!G85</f>
        <v>0</v>
      </c>
      <c r="H90" s="28">
        <f>入力⑧!H85</f>
        <v>0</v>
      </c>
      <c r="I90" s="28">
        <f>入力⑧!I85</f>
        <v>0</v>
      </c>
      <c r="J90" s="28">
        <f>入力⑧!J85</f>
        <v>0</v>
      </c>
      <c r="K90" s="28" t="str">
        <f>入力⑧!L85</f>
        <v/>
      </c>
      <c r="L90" s="28" t="str">
        <f>入力⑧!M85</f>
        <v/>
      </c>
      <c r="M90" s="28">
        <f>入力⑧!N85</f>
        <v>0</v>
      </c>
      <c r="N90" s="28">
        <f>入力⑧!O85</f>
        <v>0</v>
      </c>
      <c r="O90" s="33">
        <f>IFERROR(VLOOKUP($J90,#REF!,O$2,0),0)</f>
        <v>0</v>
      </c>
      <c r="P90" s="33">
        <f t="shared" si="198"/>
        <v>0</v>
      </c>
      <c r="Q90" s="33">
        <f>IFERROR(VLOOKUP($J90,#REF!,Q$2,0),0)</f>
        <v>0</v>
      </c>
      <c r="R90" s="33">
        <f t="shared" si="198"/>
        <v>0</v>
      </c>
      <c r="S90" s="33">
        <f>IFERROR(VLOOKUP($J90,#REF!,S$2,0),0)</f>
        <v>0</v>
      </c>
      <c r="T90" s="33">
        <f t="shared" si="199"/>
        <v>0</v>
      </c>
      <c r="U90" s="33">
        <f>IFERROR(VLOOKUP($J90,#REF!,U$2,0),0)</f>
        <v>0</v>
      </c>
      <c r="V90" s="33">
        <f t="shared" si="199"/>
        <v>0</v>
      </c>
      <c r="W90" s="33">
        <f>IFERROR(VLOOKUP($J90,#REF!,W$2,0),0)</f>
        <v>0</v>
      </c>
      <c r="X90" s="33">
        <f t="shared" si="200"/>
        <v>0</v>
      </c>
      <c r="Y90" s="33">
        <f>IFERROR(VLOOKUP($J90,#REF!,Y$2,0),0)</f>
        <v>0</v>
      </c>
      <c r="Z90" s="33">
        <f t="shared" si="200"/>
        <v>0</v>
      </c>
      <c r="AA90" s="33">
        <f>IFERROR(VLOOKUP($J90,#REF!,AA$2,0),0)</f>
        <v>0</v>
      </c>
      <c r="AB90" s="33">
        <f t="shared" si="201"/>
        <v>0</v>
      </c>
      <c r="AC90" s="33">
        <f>IFERROR(VLOOKUP($J90,#REF!,AC$2,0),0)</f>
        <v>0</v>
      </c>
      <c r="AD90" s="33">
        <f t="shared" si="201"/>
        <v>0</v>
      </c>
      <c r="AE90" s="33">
        <f>IFERROR(VLOOKUP($J90,#REF!,AE$2,0),0)</f>
        <v>0</v>
      </c>
      <c r="AF90" s="33">
        <f t="shared" si="202"/>
        <v>0</v>
      </c>
      <c r="AG90" s="33">
        <f>IFERROR(VLOOKUP($J90,#REF!,AG$2,0),0)</f>
        <v>0</v>
      </c>
      <c r="AH90" s="33">
        <f t="shared" si="202"/>
        <v>0</v>
      </c>
      <c r="AI90" s="33">
        <f>IFERROR(VLOOKUP($J90,#REF!,AI$2,0),0)</f>
        <v>0</v>
      </c>
      <c r="AJ90" s="33">
        <f t="shared" si="203"/>
        <v>0</v>
      </c>
      <c r="AK90" s="33">
        <f>IFERROR(VLOOKUP($J90,#REF!,AK$2,0),0)</f>
        <v>0</v>
      </c>
      <c r="AL90" s="33">
        <f t="shared" si="203"/>
        <v>0</v>
      </c>
      <c r="AM90" s="33">
        <f>IFERROR(VLOOKUP($J90,#REF!,AM$2,0),0)</f>
        <v>0</v>
      </c>
      <c r="AN90" s="33">
        <f t="shared" si="204"/>
        <v>0</v>
      </c>
      <c r="AO90" s="33">
        <f>IFERROR(VLOOKUP($J90,#REF!,AO$2,0),0)</f>
        <v>0</v>
      </c>
      <c r="AP90" s="33">
        <f t="shared" si="204"/>
        <v>0</v>
      </c>
      <c r="AQ90" s="33">
        <f>IFERROR(VLOOKUP($J90,#REF!,AQ$2,0),0)</f>
        <v>0</v>
      </c>
      <c r="AR90" s="33">
        <f t="shared" si="205"/>
        <v>0</v>
      </c>
      <c r="AS90" s="33">
        <f>IFERROR(VLOOKUP($J90,#REF!,AS$2,0),0)</f>
        <v>0</v>
      </c>
      <c r="AT90" s="33">
        <f t="shared" si="205"/>
        <v>0</v>
      </c>
      <c r="AU90" s="33">
        <f>IFERROR(VLOOKUP($J90,#REF!,AU$2,0),0)</f>
        <v>0</v>
      </c>
      <c r="AV90" s="33">
        <f t="shared" si="206"/>
        <v>0</v>
      </c>
      <c r="AW90" s="33">
        <f>IFERROR(VLOOKUP($J90,#REF!,AW$2,0),0)</f>
        <v>0</v>
      </c>
      <c r="AX90" s="33">
        <f t="shared" si="206"/>
        <v>0</v>
      </c>
      <c r="AY90" s="33">
        <f>IFERROR(VLOOKUP($J90,#REF!,AY$2,0),0)</f>
        <v>0</v>
      </c>
      <c r="AZ90" s="33">
        <f t="shared" si="207"/>
        <v>0</v>
      </c>
      <c r="BA90" s="33">
        <f>IFERROR(VLOOKUP($J90,#REF!,BA$2,0),0)</f>
        <v>0</v>
      </c>
      <c r="BB90" s="33">
        <f t="shared" si="207"/>
        <v>0</v>
      </c>
      <c r="BC90" s="33">
        <f>IFERROR(VLOOKUP($J90,#REF!,BC$2,0),0)</f>
        <v>0</v>
      </c>
      <c r="BD90" s="33">
        <f t="shared" si="208"/>
        <v>0</v>
      </c>
      <c r="BE90" s="33">
        <f>IFERROR(VLOOKUP($J90,#REF!,BE$2,0),0)</f>
        <v>0</v>
      </c>
      <c r="BF90" s="33">
        <f t="shared" si="208"/>
        <v>0</v>
      </c>
      <c r="BG90" s="33">
        <f>IFERROR(VLOOKUP($J90,#REF!,BG$2,0),0)</f>
        <v>0</v>
      </c>
      <c r="BH90" s="33">
        <f t="shared" si="209"/>
        <v>0</v>
      </c>
      <c r="BI90" s="33">
        <f>IFERROR(VLOOKUP($J90,#REF!,BI$2,0),0)</f>
        <v>0</v>
      </c>
      <c r="BJ90" s="33">
        <f t="shared" si="209"/>
        <v>0</v>
      </c>
      <c r="BK90" s="33">
        <f>IFERROR(VLOOKUP($J90,#REF!,BK$2,0),0)</f>
        <v>0</v>
      </c>
      <c r="BL90" s="33">
        <f t="shared" si="210"/>
        <v>0</v>
      </c>
      <c r="BM90" s="33">
        <f>IFERROR(VLOOKUP($J90,#REF!,BM$2,0),0)</f>
        <v>0</v>
      </c>
      <c r="BN90" s="33">
        <f t="shared" si="210"/>
        <v>0</v>
      </c>
      <c r="BO90" s="33">
        <f>IFERROR(VLOOKUP($J90,#REF!,BO$2,0),0)</f>
        <v>0</v>
      </c>
      <c r="BP90" s="33">
        <f t="shared" si="211"/>
        <v>0</v>
      </c>
      <c r="BQ90" s="33">
        <f>IFERROR(VLOOKUP($J90,#REF!,BQ$2,0),0)</f>
        <v>0</v>
      </c>
      <c r="BR90" s="33">
        <f t="shared" si="211"/>
        <v>0</v>
      </c>
      <c r="BS90" s="33">
        <f>IFERROR(VLOOKUP($J90,#REF!,BS$2,0),0)</f>
        <v>0</v>
      </c>
      <c r="BT90" s="33">
        <f t="shared" si="212"/>
        <v>0</v>
      </c>
      <c r="BU90" s="33">
        <f>IFERROR(VLOOKUP($J90,#REF!,BU$2,0),0)</f>
        <v>0</v>
      </c>
      <c r="BV90" s="33">
        <f t="shared" si="212"/>
        <v>0</v>
      </c>
      <c r="BW90" s="33">
        <f>IFERROR(VLOOKUP($J90,#REF!,BW$2,0),0)</f>
        <v>0</v>
      </c>
      <c r="BX90" s="33">
        <f t="shared" si="213"/>
        <v>0</v>
      </c>
      <c r="BY90" s="33">
        <f>IFERROR(VLOOKUP($J90,#REF!,BY$2,0),0)</f>
        <v>0</v>
      </c>
      <c r="BZ90" s="33">
        <f t="shared" si="213"/>
        <v>0</v>
      </c>
      <c r="CA90" s="33">
        <f>IFERROR(VLOOKUP($J90,#REF!,CA$2,0),0)</f>
        <v>0</v>
      </c>
      <c r="CB90" s="33">
        <f t="shared" si="214"/>
        <v>0</v>
      </c>
      <c r="CC90" s="33">
        <f>IFERROR(VLOOKUP($J90,#REF!,CC$2,0),0)</f>
        <v>0</v>
      </c>
      <c r="CD90" s="33">
        <f t="shared" si="214"/>
        <v>0</v>
      </c>
      <c r="CE90" s="33">
        <f>IFERROR(VLOOKUP($J90,#REF!,CE$2,0),0)</f>
        <v>0</v>
      </c>
      <c r="CF90" s="33">
        <f t="shared" si="215"/>
        <v>0</v>
      </c>
      <c r="CG90" s="33">
        <f>IFERROR(VLOOKUP($J90,#REF!,CG$2,0),0)</f>
        <v>0</v>
      </c>
      <c r="CH90" s="33">
        <f t="shared" si="215"/>
        <v>0</v>
      </c>
      <c r="CI90" s="33">
        <f>IFERROR(VLOOKUP($J90,#REF!,CI$2,0),0)</f>
        <v>0</v>
      </c>
      <c r="CJ90" s="33">
        <f t="shared" si="215"/>
        <v>0</v>
      </c>
      <c r="CK90" s="33">
        <f>IFERROR(VLOOKUP($J90,#REF!,CK$2,0),0)</f>
        <v>0</v>
      </c>
      <c r="CL90" s="33">
        <f t="shared" si="215"/>
        <v>0</v>
      </c>
      <c r="CM90" s="33">
        <f>IFERROR(VLOOKUP($J90,#REF!,CM$2,0),0)</f>
        <v>0</v>
      </c>
      <c r="CN90" s="33">
        <f t="shared" si="215"/>
        <v>0</v>
      </c>
      <c r="CO90" s="33">
        <f>IFERROR(VLOOKUP($J90,#REF!,CO$2,0),0)</f>
        <v>0</v>
      </c>
      <c r="CP90" s="33">
        <f t="shared" si="215"/>
        <v>0</v>
      </c>
      <c r="CQ90" s="33">
        <f>IFERROR(VLOOKUP($J90,#REF!,CQ$2,0),0)</f>
        <v>0</v>
      </c>
      <c r="CR90" s="33">
        <f t="shared" si="215"/>
        <v>0</v>
      </c>
      <c r="CS90" s="33">
        <f>IFERROR(VLOOKUP($J90,#REF!,CS$2,0),0)</f>
        <v>0</v>
      </c>
      <c r="CT90" s="33">
        <f t="shared" si="215"/>
        <v>0</v>
      </c>
      <c r="CU90" s="33">
        <f>IFERROR(VLOOKUP($J90,#REF!,CU$2,0),0)</f>
        <v>0</v>
      </c>
      <c r="CV90" s="33">
        <f t="shared" si="216"/>
        <v>0</v>
      </c>
      <c r="CW90" s="33">
        <f>IFERROR(VLOOKUP($J90,#REF!,CW$2,0),0)</f>
        <v>0</v>
      </c>
      <c r="CX90" s="33">
        <f t="shared" si="216"/>
        <v>0</v>
      </c>
      <c r="CY90" s="33">
        <f>IFERROR(VLOOKUP($J90,#REF!,CY$2,0),0)</f>
        <v>0</v>
      </c>
      <c r="CZ90" s="33">
        <f t="shared" si="216"/>
        <v>0</v>
      </c>
      <c r="DA90" s="33">
        <f>IFERROR(VLOOKUP($J90,#REF!,DA$2,0),0)</f>
        <v>0</v>
      </c>
      <c r="DB90" s="33">
        <f t="shared" si="216"/>
        <v>0</v>
      </c>
      <c r="DC90" s="33">
        <f>IFERROR(VLOOKUP($J90,#REF!,DC$2,0),0)</f>
        <v>0</v>
      </c>
      <c r="DD90" s="33">
        <f t="shared" si="216"/>
        <v>0</v>
      </c>
      <c r="DE90" s="33">
        <f>IFERROR(VLOOKUP($J90,#REF!,DE$2,0),0)</f>
        <v>0</v>
      </c>
      <c r="DF90" s="33">
        <f t="shared" si="216"/>
        <v>0</v>
      </c>
      <c r="DG90" s="33">
        <f>IFERROR(VLOOKUP($J90,#REF!,DG$2,0),0)</f>
        <v>0</v>
      </c>
      <c r="DH90" s="33">
        <f t="shared" si="216"/>
        <v>0</v>
      </c>
      <c r="DI90" s="33">
        <f>IFERROR(VLOOKUP($J90,#REF!,DI$2,0),0)</f>
        <v>0</v>
      </c>
      <c r="DJ90" s="33">
        <f t="shared" si="216"/>
        <v>0</v>
      </c>
      <c r="DK90" s="33">
        <f>IFERROR(VLOOKUP($J90,#REF!,DK$2,0),0)</f>
        <v>0</v>
      </c>
      <c r="DL90" s="33">
        <f t="shared" si="217"/>
        <v>0</v>
      </c>
      <c r="DM90" s="33">
        <f>IFERROR(VLOOKUP($J90,#REF!,DM$2,0),0)</f>
        <v>0</v>
      </c>
      <c r="DN90" s="33">
        <f t="shared" si="217"/>
        <v>0</v>
      </c>
      <c r="DO90" s="33">
        <f>IFERROR(VLOOKUP($J90,#REF!,DO$2,0),0)</f>
        <v>0</v>
      </c>
      <c r="DP90" s="33">
        <f t="shared" si="217"/>
        <v>0</v>
      </c>
      <c r="DQ90" s="33">
        <f>IFERROR(VLOOKUP($J90,#REF!,DQ$2,0),0)</f>
        <v>0</v>
      </c>
      <c r="DR90" s="33">
        <f t="shared" si="217"/>
        <v>0</v>
      </c>
      <c r="DS90" s="33">
        <f>IFERROR(VLOOKUP($J90,#REF!,DS$2,0),0)</f>
        <v>0</v>
      </c>
      <c r="DT90" s="33">
        <f t="shared" si="217"/>
        <v>0</v>
      </c>
      <c r="DU90" s="33">
        <f>IFERROR(VLOOKUP($J90,#REF!,DU$2,0),0)</f>
        <v>0</v>
      </c>
      <c r="DV90" s="33">
        <f t="shared" si="217"/>
        <v>0</v>
      </c>
      <c r="DW90" s="33">
        <f>IFERROR(VLOOKUP($J90,#REF!,DW$2,0),0)</f>
        <v>0</v>
      </c>
      <c r="DX90" s="33">
        <f t="shared" si="217"/>
        <v>0</v>
      </c>
      <c r="DY90" s="33">
        <f>IFERROR(VLOOKUP($J90,#REF!,DY$2,0),0)</f>
        <v>0</v>
      </c>
      <c r="DZ90" s="33">
        <f t="shared" si="217"/>
        <v>0</v>
      </c>
      <c r="EA90" s="33">
        <f>IFERROR(VLOOKUP($J90,#REF!,EA$2,0),0)</f>
        <v>0</v>
      </c>
      <c r="EB90" s="33">
        <f t="shared" si="218"/>
        <v>0</v>
      </c>
      <c r="EC90" s="33">
        <f>IFERROR(VLOOKUP($J90,#REF!,EC$2,0),0)</f>
        <v>0</v>
      </c>
      <c r="ED90" s="33">
        <f t="shared" si="218"/>
        <v>0</v>
      </c>
      <c r="EE90" s="33">
        <f>IFERROR(VLOOKUP($J90,#REF!,EE$2,0),0)</f>
        <v>0</v>
      </c>
      <c r="EF90" s="33">
        <f t="shared" si="218"/>
        <v>0</v>
      </c>
      <c r="EG90" s="33">
        <f>IFERROR(VLOOKUP($J90,#REF!,EG$2,0),0)</f>
        <v>0</v>
      </c>
      <c r="EH90" s="33">
        <f t="shared" si="218"/>
        <v>0</v>
      </c>
      <c r="EI90" s="33">
        <f>IFERROR(VLOOKUP($J90,#REF!,EI$2,0),0)</f>
        <v>0</v>
      </c>
      <c r="EJ90" s="33">
        <f t="shared" si="218"/>
        <v>0</v>
      </c>
      <c r="EK90" s="33">
        <f>IFERROR(VLOOKUP($J90,#REF!,EK$2,0),0)</f>
        <v>0</v>
      </c>
      <c r="EL90" s="33">
        <f t="shared" si="218"/>
        <v>0</v>
      </c>
      <c r="EM90" s="33">
        <f>IFERROR(VLOOKUP($J90,#REF!,EM$2,0),0)</f>
        <v>0</v>
      </c>
      <c r="EN90" s="33">
        <f t="shared" si="218"/>
        <v>0</v>
      </c>
      <c r="EO90" s="33">
        <f>IFERROR(VLOOKUP($J90,#REF!,EO$2,0),0)</f>
        <v>0</v>
      </c>
      <c r="EP90" s="33">
        <f t="shared" si="218"/>
        <v>0</v>
      </c>
      <c r="EQ90" s="33">
        <f>IFERROR(VLOOKUP($J90,#REF!,EQ$2,0),0)</f>
        <v>0</v>
      </c>
      <c r="ER90" s="33">
        <f t="shared" si="219"/>
        <v>0</v>
      </c>
      <c r="ES90" s="33">
        <f>IFERROR(VLOOKUP($J90,#REF!,ES$2,0),0)</f>
        <v>0</v>
      </c>
      <c r="ET90" s="33">
        <f t="shared" si="219"/>
        <v>0</v>
      </c>
      <c r="EU90" s="33">
        <f>IFERROR(VLOOKUP($J90,#REF!,EU$2,0),0)</f>
        <v>0</v>
      </c>
      <c r="EV90" s="33">
        <f t="shared" si="219"/>
        <v>0</v>
      </c>
      <c r="EW90" s="33">
        <f>IFERROR(VLOOKUP($J90,#REF!,EW$2,0),0)</f>
        <v>0</v>
      </c>
      <c r="EX90" s="33">
        <f t="shared" si="219"/>
        <v>0</v>
      </c>
      <c r="EY90" s="33">
        <f>IFERROR(VLOOKUP($J90,#REF!,EY$2,0),0)</f>
        <v>0</v>
      </c>
      <c r="EZ90" s="33">
        <f t="shared" si="219"/>
        <v>0</v>
      </c>
      <c r="FA90" s="33">
        <f>IFERROR(VLOOKUP($J90,#REF!,FA$2,0),0)</f>
        <v>0</v>
      </c>
      <c r="FB90" s="33">
        <f t="shared" si="219"/>
        <v>0</v>
      </c>
      <c r="FC90" s="33">
        <f>IFERROR(VLOOKUP($J90,#REF!,FC$2,0),0)</f>
        <v>0</v>
      </c>
      <c r="FD90" s="33">
        <f t="shared" si="219"/>
        <v>0</v>
      </c>
      <c r="FE90" s="33">
        <f>IFERROR(VLOOKUP($J90,#REF!,FE$2,0),0)</f>
        <v>0</v>
      </c>
      <c r="FF90" s="33">
        <f t="shared" si="219"/>
        <v>0</v>
      </c>
      <c r="FG90" s="33">
        <f>IFERROR(VLOOKUP($J90,#REF!,FG$2,0),0)</f>
        <v>0</v>
      </c>
      <c r="FH90" s="33">
        <f t="shared" si="220"/>
        <v>0</v>
      </c>
      <c r="FI90" s="33">
        <f>IFERROR(VLOOKUP($J90,#REF!,FI$2,0),0)</f>
        <v>0</v>
      </c>
      <c r="FJ90" s="33">
        <f t="shared" si="220"/>
        <v>0</v>
      </c>
      <c r="FK90" s="33">
        <f>IFERROR(VLOOKUP($J90,#REF!,FK$2,0),0)</f>
        <v>0</v>
      </c>
      <c r="FL90" s="33">
        <f t="shared" si="220"/>
        <v>0</v>
      </c>
      <c r="FM90" s="33">
        <f>IFERROR(VLOOKUP($J90,#REF!,FM$2,0),0)</f>
        <v>0</v>
      </c>
      <c r="FN90" s="33">
        <f t="shared" si="220"/>
        <v>0</v>
      </c>
      <c r="FO90" s="33">
        <f>IFERROR(VLOOKUP($J90,#REF!,FO$2,0),0)</f>
        <v>0</v>
      </c>
      <c r="FP90" s="33">
        <f t="shared" si="220"/>
        <v>0</v>
      </c>
      <c r="FQ90" s="33">
        <f>IFERROR(VLOOKUP($J90,#REF!,FQ$2,0),0)</f>
        <v>0</v>
      </c>
      <c r="FR90" s="33">
        <f t="shared" si="220"/>
        <v>0</v>
      </c>
      <c r="FS90" s="33">
        <f>IFERROR(VLOOKUP($J90,#REF!,FS$2,0),0)</f>
        <v>0</v>
      </c>
      <c r="FT90" s="33">
        <f t="shared" si="220"/>
        <v>0</v>
      </c>
      <c r="FU90" s="33">
        <f>IFERROR(VLOOKUP($J90,#REF!,FU$2,0),0)</f>
        <v>0</v>
      </c>
      <c r="FV90" s="33">
        <f t="shared" si="220"/>
        <v>0</v>
      </c>
      <c r="FW90" s="33">
        <f>IFERROR(VLOOKUP($J90,#REF!,FW$2,0),0)</f>
        <v>0</v>
      </c>
      <c r="FX90" s="33">
        <f t="shared" si="221"/>
        <v>0</v>
      </c>
      <c r="FY90" s="33">
        <f>IFERROR(VLOOKUP($J90,#REF!,FY$2,0),0)</f>
        <v>0</v>
      </c>
      <c r="FZ90" s="33">
        <f t="shared" si="221"/>
        <v>0</v>
      </c>
      <c r="GA90" s="33">
        <f>IFERROR(VLOOKUP($J90,#REF!,GA$2,0),0)</f>
        <v>0</v>
      </c>
      <c r="GB90" s="33">
        <f t="shared" si="221"/>
        <v>0</v>
      </c>
      <c r="GC90" s="33">
        <f>IFERROR(VLOOKUP($J90,#REF!,GC$2,0),0)</f>
        <v>0</v>
      </c>
      <c r="GD90" s="33">
        <f t="shared" si="221"/>
        <v>0</v>
      </c>
      <c r="GE90" s="33">
        <f>IFERROR(VLOOKUP($J90,#REF!,GE$2,0),0)</f>
        <v>0</v>
      </c>
      <c r="GF90" s="33">
        <f t="shared" si="221"/>
        <v>0</v>
      </c>
      <c r="GG90" s="33">
        <f>IFERROR(VLOOKUP($J90,#REF!,GG$2,0),0)</f>
        <v>0</v>
      </c>
      <c r="GH90" s="33">
        <f t="shared" si="221"/>
        <v>0</v>
      </c>
      <c r="GI90" s="33">
        <f>IFERROR(VLOOKUP($J90,#REF!,GI$2,0),0)</f>
        <v>0</v>
      </c>
      <c r="GJ90" s="33">
        <f t="shared" si="221"/>
        <v>0</v>
      </c>
      <c r="GK90" s="33">
        <f>IFERROR(VLOOKUP($J90,#REF!,GK$2,0),0)</f>
        <v>0</v>
      </c>
      <c r="GL90" s="33">
        <f t="shared" si="221"/>
        <v>0</v>
      </c>
      <c r="GM90" s="33">
        <f>IFERROR(VLOOKUP($J90,#REF!,GM$2,0),0)</f>
        <v>0</v>
      </c>
      <c r="GN90" s="33">
        <f t="shared" si="222"/>
        <v>0</v>
      </c>
      <c r="GO90" s="33">
        <f>IFERROR(VLOOKUP($J90,#REF!,GO$2,0),0)</f>
        <v>0</v>
      </c>
      <c r="GP90" s="33">
        <f t="shared" si="222"/>
        <v>0</v>
      </c>
      <c r="GQ90" s="33">
        <f>IFERROR(VLOOKUP($J90,#REF!,GQ$2,0),0)</f>
        <v>0</v>
      </c>
      <c r="GR90" s="33">
        <f t="shared" si="222"/>
        <v>0</v>
      </c>
      <c r="GS90" s="33">
        <f>IFERROR(VLOOKUP($J90,#REF!,GS$2,0),0)</f>
        <v>0</v>
      </c>
      <c r="GT90" s="33">
        <f t="shared" si="222"/>
        <v>0</v>
      </c>
      <c r="GU90" s="33">
        <f>IFERROR(VLOOKUP($J90,#REF!,GU$2,0),0)</f>
        <v>0</v>
      </c>
      <c r="GV90" s="33">
        <f t="shared" si="222"/>
        <v>0</v>
      </c>
      <c r="GW90" s="33">
        <f>IFERROR(VLOOKUP($J90,#REF!,GW$2,0),0)</f>
        <v>0</v>
      </c>
      <c r="GX90" s="33">
        <f t="shared" si="222"/>
        <v>0</v>
      </c>
      <c r="GY90" s="33">
        <f>IFERROR(VLOOKUP($J90,#REF!,GY$2,0),0)</f>
        <v>0</v>
      </c>
      <c r="GZ90" s="33">
        <f t="shared" si="222"/>
        <v>0</v>
      </c>
      <c r="HA90" s="33">
        <f>IFERROR(VLOOKUP($J90,#REF!,HA$2,0),0)</f>
        <v>0</v>
      </c>
      <c r="HB90" s="33">
        <f t="shared" si="223"/>
        <v>0</v>
      </c>
      <c r="HC90" s="33">
        <f>IFERROR(VLOOKUP($J90,#REF!,HC$2,0),0)</f>
        <v>0</v>
      </c>
      <c r="HD90" s="33">
        <f t="shared" si="223"/>
        <v>0</v>
      </c>
      <c r="HE90" s="33">
        <f>IFERROR(VLOOKUP($J90,#REF!,HE$2,0),0)</f>
        <v>0</v>
      </c>
      <c r="HF90" s="33">
        <f t="shared" si="223"/>
        <v>0</v>
      </c>
      <c r="HG90" s="33">
        <f>IFERROR(VLOOKUP($J90,#REF!,HG$2,0),0)</f>
        <v>0</v>
      </c>
      <c r="HH90" s="33">
        <f t="shared" si="223"/>
        <v>0</v>
      </c>
      <c r="HI90" s="33">
        <f>IFERROR(VLOOKUP($J90,#REF!,HI$2,0),0)</f>
        <v>0</v>
      </c>
      <c r="HJ90" s="33">
        <f t="shared" si="223"/>
        <v>0</v>
      </c>
      <c r="HK90" s="33">
        <f>IFERROR(VLOOKUP($J90,#REF!,HK$2,0),0)</f>
        <v>0</v>
      </c>
      <c r="HL90" s="33">
        <f t="shared" si="223"/>
        <v>0</v>
      </c>
      <c r="HM90" s="33">
        <f>IFERROR(VLOOKUP($J90,#REF!,HM$2,0),0)</f>
        <v>0</v>
      </c>
      <c r="HN90" s="33">
        <f t="shared" si="223"/>
        <v>0</v>
      </c>
      <c r="HO90" s="33">
        <f>IFERROR(VLOOKUP($J90,#REF!,HO$2,0),0)</f>
        <v>0</v>
      </c>
      <c r="HP90" s="33">
        <f t="shared" si="223"/>
        <v>0</v>
      </c>
      <c r="HQ90" s="33">
        <f>IFERROR(VLOOKUP($J90,#REF!,HQ$2,0),0)</f>
        <v>0</v>
      </c>
      <c r="HR90" s="33">
        <f t="shared" si="224"/>
        <v>0</v>
      </c>
      <c r="HS90" s="33">
        <f>IFERROR(VLOOKUP($J90,#REF!,HS$2,0),0)</f>
        <v>0</v>
      </c>
      <c r="HT90" s="33">
        <f t="shared" si="224"/>
        <v>0</v>
      </c>
      <c r="HU90" s="33">
        <f>IFERROR(VLOOKUP($J90,#REF!,HU$2,0),0)</f>
        <v>0</v>
      </c>
      <c r="HV90" s="33">
        <f t="shared" si="224"/>
        <v>0</v>
      </c>
      <c r="HW90" s="33">
        <f>IFERROR(VLOOKUP($J90,#REF!,HW$2,0),0)</f>
        <v>0</v>
      </c>
      <c r="HX90" s="33">
        <f t="shared" si="224"/>
        <v>0</v>
      </c>
      <c r="HY90" s="33">
        <f>IFERROR(VLOOKUP($J90,#REF!,HY$2,0),0)</f>
        <v>0</v>
      </c>
      <c r="HZ90" s="33">
        <f t="shared" si="224"/>
        <v>0</v>
      </c>
      <c r="IA90" s="33">
        <f>IFERROR(VLOOKUP($J90,#REF!,IA$2,0),0)</f>
        <v>0</v>
      </c>
      <c r="IB90" s="33">
        <f t="shared" si="224"/>
        <v>0</v>
      </c>
      <c r="IC90" s="33">
        <f>IFERROR(VLOOKUP($J90,#REF!,IC$2,0),0)</f>
        <v>0</v>
      </c>
      <c r="ID90" s="33">
        <f t="shared" si="224"/>
        <v>0</v>
      </c>
      <c r="IE90" s="33">
        <f>IFERROR(VLOOKUP($J90,#REF!,IE$2,0),0)</f>
        <v>0</v>
      </c>
      <c r="IF90" s="33">
        <f t="shared" si="224"/>
        <v>0</v>
      </c>
      <c r="IG90" s="33">
        <f>IFERROR(VLOOKUP($J90,#REF!,IG$2,0),0)</f>
        <v>0</v>
      </c>
      <c r="IH90" s="33">
        <f t="shared" si="225"/>
        <v>0</v>
      </c>
      <c r="II90" s="33">
        <f>IFERROR(VLOOKUP($J90,#REF!,II$2,0),0)</f>
        <v>0</v>
      </c>
      <c r="IJ90" s="33">
        <f t="shared" si="225"/>
        <v>0</v>
      </c>
      <c r="IK90" s="33">
        <f>IFERROR(VLOOKUP($J90,#REF!,IK$2,0),0)</f>
        <v>0</v>
      </c>
      <c r="IL90" s="33">
        <f t="shared" si="225"/>
        <v>0</v>
      </c>
      <c r="IM90" s="33">
        <f>IFERROR(VLOOKUP($J90,#REF!,IM$2,0),0)</f>
        <v>0</v>
      </c>
      <c r="IN90" s="33">
        <f t="shared" si="225"/>
        <v>0</v>
      </c>
      <c r="IO90" s="33">
        <f>IFERROR(VLOOKUP($J90,#REF!,IO$2,0),0)</f>
        <v>0</v>
      </c>
      <c r="IP90" s="33">
        <f t="shared" si="225"/>
        <v>0</v>
      </c>
      <c r="IQ90" s="33">
        <f>IFERROR(VLOOKUP($J90,#REF!,IQ$2,0),0)</f>
        <v>0</v>
      </c>
      <c r="IR90" s="33">
        <f t="shared" si="225"/>
        <v>0</v>
      </c>
      <c r="IS90" s="33">
        <f>IFERROR(VLOOKUP($J90,#REF!,IS$2,0),0)</f>
        <v>0</v>
      </c>
      <c r="IT90" s="33">
        <f t="shared" si="225"/>
        <v>0</v>
      </c>
      <c r="IU90" s="33">
        <f>IFERROR(VLOOKUP($J90,#REF!,IU$2,0),0)</f>
        <v>0</v>
      </c>
      <c r="IV90" s="33">
        <f t="shared" si="225"/>
        <v>0</v>
      </c>
      <c r="IW90" s="33">
        <f>IFERROR(VLOOKUP($J90,#REF!,IW$2,0),0)</f>
        <v>0</v>
      </c>
      <c r="IX90" s="33">
        <f t="shared" si="226"/>
        <v>0</v>
      </c>
      <c r="IY90" s="33">
        <f>IFERROR(VLOOKUP($J90,#REF!,IY$2,0),0)</f>
        <v>0</v>
      </c>
      <c r="IZ90" s="33">
        <f t="shared" si="226"/>
        <v>0</v>
      </c>
      <c r="JA90" s="33">
        <f>IFERROR(VLOOKUP($J90,#REF!,JA$2,0),0)</f>
        <v>0</v>
      </c>
      <c r="JB90" s="33">
        <f t="shared" si="226"/>
        <v>0</v>
      </c>
      <c r="JC90" s="33">
        <f>IFERROR(VLOOKUP($J90,#REF!,JC$2,0),0)</f>
        <v>0</v>
      </c>
      <c r="JD90" s="33">
        <f t="shared" si="226"/>
        <v>0</v>
      </c>
      <c r="JE90" s="33">
        <f>IFERROR(VLOOKUP($J90,#REF!,JE$2,0),0)</f>
        <v>0</v>
      </c>
      <c r="JF90" s="33">
        <f t="shared" si="226"/>
        <v>0</v>
      </c>
      <c r="JG90" s="33">
        <f>IFERROR(VLOOKUP($J90,#REF!,JG$2,0),0)</f>
        <v>0</v>
      </c>
      <c r="JH90" s="33">
        <f t="shared" si="226"/>
        <v>0</v>
      </c>
      <c r="JI90" s="33">
        <f>IFERROR(VLOOKUP($J90,#REF!,JI$2,0),0)</f>
        <v>0</v>
      </c>
      <c r="JJ90" s="33">
        <f t="shared" si="226"/>
        <v>0</v>
      </c>
      <c r="JK90" s="33">
        <f>IFERROR(VLOOKUP($J90,#REF!,JK$2,0),0)</f>
        <v>0</v>
      </c>
      <c r="JL90" s="33">
        <f t="shared" si="226"/>
        <v>0</v>
      </c>
      <c r="JM90" s="33">
        <f>IFERROR(VLOOKUP($J90,#REF!,JM$2,0),0)</f>
        <v>0</v>
      </c>
      <c r="JN90" s="33">
        <f t="shared" si="227"/>
        <v>0</v>
      </c>
      <c r="JO90" s="33">
        <f>IFERROR(VLOOKUP($J90,#REF!,JO$2,0),0)</f>
        <v>0</v>
      </c>
      <c r="JP90" s="33">
        <f t="shared" si="227"/>
        <v>0</v>
      </c>
      <c r="JQ90" s="33">
        <f>IFERROR(VLOOKUP($J90,#REF!,JQ$2,0),0)</f>
        <v>0</v>
      </c>
      <c r="JR90" s="33">
        <f t="shared" si="227"/>
        <v>0</v>
      </c>
      <c r="JS90" s="33">
        <f>IFERROR(VLOOKUP($J90,#REF!,JS$2,0),0)</f>
        <v>0</v>
      </c>
      <c r="JT90" s="33">
        <f t="shared" si="227"/>
        <v>0</v>
      </c>
      <c r="JU90" s="33">
        <f>IFERROR(VLOOKUP($J90,#REF!,JU$2,0),0)</f>
        <v>0</v>
      </c>
      <c r="JV90" s="33">
        <f t="shared" si="227"/>
        <v>0</v>
      </c>
      <c r="JW90" s="33">
        <f>IFERROR(VLOOKUP($J90,#REF!,JW$2,0),0)</f>
        <v>0</v>
      </c>
      <c r="JX90" s="33">
        <f t="shared" si="227"/>
        <v>0</v>
      </c>
      <c r="JY90" s="33">
        <f>IFERROR(VLOOKUP($J90,#REF!,JY$2,0),0)</f>
        <v>0</v>
      </c>
      <c r="JZ90" s="33">
        <f t="shared" si="227"/>
        <v>0</v>
      </c>
      <c r="KA90" s="33">
        <f>IFERROR(VLOOKUP($J90,#REF!,KA$2,0),0)</f>
        <v>0</v>
      </c>
      <c r="KB90" s="33">
        <f t="shared" si="227"/>
        <v>0</v>
      </c>
      <c r="KC90" s="33">
        <f>IFERROR(VLOOKUP($J90,#REF!,KC$2,0),0)</f>
        <v>0</v>
      </c>
      <c r="KD90" s="33">
        <f t="shared" si="228"/>
        <v>0</v>
      </c>
      <c r="KE90" s="33">
        <f>IFERROR(VLOOKUP($J90,#REF!,KE$2,0),0)</f>
        <v>0</v>
      </c>
      <c r="KF90" s="33">
        <f t="shared" si="228"/>
        <v>0</v>
      </c>
      <c r="KG90" s="33">
        <f>IFERROR(VLOOKUP($J90,#REF!,KG$2,0),0)</f>
        <v>0</v>
      </c>
      <c r="KH90" s="33">
        <f t="shared" si="228"/>
        <v>0</v>
      </c>
      <c r="KI90" s="33">
        <f>IFERROR(VLOOKUP($J90,#REF!,KI$2,0),0)</f>
        <v>0</v>
      </c>
      <c r="KJ90" s="33">
        <f t="shared" si="228"/>
        <v>0</v>
      </c>
      <c r="KK90" s="33">
        <f>IFERROR(VLOOKUP($J90,#REF!,KK$2,0),0)</f>
        <v>0</v>
      </c>
      <c r="KL90" s="33">
        <f t="shared" si="228"/>
        <v>0</v>
      </c>
      <c r="KM90" s="33">
        <f>IFERROR(VLOOKUP($J90,#REF!,KM$2,0),0)</f>
        <v>0</v>
      </c>
      <c r="KN90" s="33">
        <f t="shared" si="228"/>
        <v>0</v>
      </c>
      <c r="KO90" s="33">
        <f>IFERROR(VLOOKUP($J90,#REF!,KO$2,0),0)</f>
        <v>0</v>
      </c>
      <c r="KP90" s="33">
        <f t="shared" si="228"/>
        <v>0</v>
      </c>
      <c r="KQ90" s="33">
        <f>IFERROR(VLOOKUP($J90,#REF!,KQ$2,0),0)</f>
        <v>0</v>
      </c>
      <c r="KR90" s="33">
        <f t="shared" si="228"/>
        <v>0</v>
      </c>
      <c r="KS90" s="33">
        <f>IFERROR(VLOOKUP($J90,#REF!,KS$2,0),0)</f>
        <v>0</v>
      </c>
      <c r="KT90" s="33">
        <f t="shared" si="229"/>
        <v>0</v>
      </c>
      <c r="KU90" s="33">
        <f>IFERROR(VLOOKUP($J90,#REF!,KU$2,0),0)</f>
        <v>0</v>
      </c>
      <c r="KV90" s="33">
        <f t="shared" si="229"/>
        <v>0</v>
      </c>
      <c r="KW90" s="33">
        <f>IFERROR(VLOOKUP($J90,#REF!,KW$2,0),0)</f>
        <v>0</v>
      </c>
      <c r="KX90" s="33">
        <f t="shared" si="229"/>
        <v>0</v>
      </c>
      <c r="KY90" s="33">
        <f>IFERROR(VLOOKUP($J90,#REF!,KY$2,0),0)</f>
        <v>0</v>
      </c>
      <c r="KZ90" s="33">
        <f t="shared" si="229"/>
        <v>0</v>
      </c>
      <c r="LA90" s="33">
        <f>IFERROR(VLOOKUP($J90,#REF!,LA$2,0),0)</f>
        <v>0</v>
      </c>
      <c r="LB90" s="33">
        <f t="shared" si="229"/>
        <v>0</v>
      </c>
      <c r="LC90" s="33">
        <f>IFERROR(VLOOKUP($J90,#REF!,LC$2,0),0)</f>
        <v>0</v>
      </c>
      <c r="LD90" s="33">
        <f t="shared" si="229"/>
        <v>0</v>
      </c>
      <c r="LE90" s="33">
        <f>IFERROR(VLOOKUP($J90,#REF!,LE$2,0),0)</f>
        <v>0</v>
      </c>
      <c r="LF90" s="33">
        <f t="shared" si="229"/>
        <v>0</v>
      </c>
      <c r="LG90" s="33">
        <f>IFERROR(VLOOKUP($J90,#REF!,LG$2,0),0)</f>
        <v>0</v>
      </c>
      <c r="LH90" s="33">
        <f t="shared" si="229"/>
        <v>0</v>
      </c>
      <c r="LI90" s="33">
        <f>IFERROR(VLOOKUP($J90,#REF!,LI$2,0),0)</f>
        <v>0</v>
      </c>
      <c r="LJ90" s="33">
        <f t="shared" si="230"/>
        <v>0</v>
      </c>
      <c r="LK90" s="33">
        <f>IFERROR(VLOOKUP($J90,#REF!,LK$2,0),0)</f>
        <v>0</v>
      </c>
      <c r="LL90" s="33">
        <f t="shared" si="230"/>
        <v>0</v>
      </c>
      <c r="LM90" s="33">
        <f>IFERROR(VLOOKUP($J90,#REF!,LM$2,0),0)</f>
        <v>0</v>
      </c>
      <c r="LN90" s="33">
        <f t="shared" si="230"/>
        <v>0</v>
      </c>
      <c r="LO90" s="33">
        <f>IFERROR(VLOOKUP($J90,#REF!,LO$2,0),0)</f>
        <v>0</v>
      </c>
      <c r="LP90" s="33">
        <f t="shared" si="230"/>
        <v>0</v>
      </c>
      <c r="LQ90" s="33">
        <f>IFERROR(VLOOKUP($J90,#REF!,LQ$2,0),0)</f>
        <v>0</v>
      </c>
      <c r="LR90" s="33">
        <f t="shared" si="230"/>
        <v>0</v>
      </c>
      <c r="LS90" s="33">
        <f>IFERROR(VLOOKUP($J90,#REF!,LS$2,0),0)</f>
        <v>0</v>
      </c>
      <c r="LT90" s="33">
        <f t="shared" si="230"/>
        <v>0</v>
      </c>
      <c r="LU90" s="33">
        <f>IFERROR(VLOOKUP($J90,#REF!,LU$2,0),0)</f>
        <v>0</v>
      </c>
      <c r="LV90" s="33">
        <f t="shared" si="230"/>
        <v>0</v>
      </c>
      <c r="LW90" s="33">
        <f>IFERROR(VLOOKUP($J90,#REF!,LW$2,0),0)</f>
        <v>0</v>
      </c>
      <c r="LX90" s="33">
        <f t="shared" si="231"/>
        <v>0</v>
      </c>
      <c r="LY90" s="33">
        <f>IFERROR(VLOOKUP($J90,#REF!,LY$2,0),0)</f>
        <v>0</v>
      </c>
      <c r="LZ90" s="33">
        <f t="shared" si="231"/>
        <v>0</v>
      </c>
      <c r="MA90" s="33">
        <f>IFERROR(VLOOKUP($J90,#REF!,MA$2,0),0)</f>
        <v>0</v>
      </c>
      <c r="MB90" s="33">
        <f t="shared" si="231"/>
        <v>0</v>
      </c>
      <c r="MC90" s="33">
        <f>IFERROR(VLOOKUP($J90,#REF!,MC$2,0),0)</f>
        <v>0</v>
      </c>
      <c r="MD90" s="33">
        <f t="shared" si="231"/>
        <v>0</v>
      </c>
      <c r="ME90" s="33">
        <f>IFERROR(VLOOKUP($J90,#REF!,ME$2,0),0)</f>
        <v>0</v>
      </c>
      <c r="MF90" s="33">
        <f t="shared" si="231"/>
        <v>0</v>
      </c>
      <c r="MG90" s="33">
        <f>IFERROR(VLOOKUP($J90,#REF!,MG$2,0),0)</f>
        <v>0</v>
      </c>
      <c r="MH90" s="33">
        <f t="shared" si="231"/>
        <v>0</v>
      </c>
      <c r="MI90" s="33">
        <f>IFERROR(VLOOKUP($J90,#REF!,MI$2,0),0)</f>
        <v>0</v>
      </c>
      <c r="MJ90" s="33">
        <f t="shared" si="231"/>
        <v>0</v>
      </c>
      <c r="MK90" s="33">
        <f>IFERROR(VLOOKUP($J90,#REF!,MK$2,0),0)</f>
        <v>0</v>
      </c>
      <c r="ML90" s="33">
        <f t="shared" si="231"/>
        <v>0</v>
      </c>
      <c r="MM90" s="33">
        <f>IFERROR(VLOOKUP($J90,#REF!,MM$2,0),0)</f>
        <v>0</v>
      </c>
      <c r="MN90" s="33">
        <f t="shared" si="232"/>
        <v>0</v>
      </c>
      <c r="MO90" s="33">
        <f>IFERROR(VLOOKUP($J90,#REF!,MO$2,0),0)</f>
        <v>0</v>
      </c>
      <c r="MP90" s="33">
        <f t="shared" si="232"/>
        <v>0</v>
      </c>
      <c r="MQ90" s="33">
        <f>IFERROR(VLOOKUP($J90,#REF!,MQ$2,0),0)</f>
        <v>0</v>
      </c>
      <c r="MR90" s="33">
        <f t="shared" si="232"/>
        <v>0</v>
      </c>
      <c r="MS90" s="33">
        <f>IFERROR(VLOOKUP($J90,#REF!,MS$2,0),0)</f>
        <v>0</v>
      </c>
      <c r="MT90" s="33">
        <f t="shared" si="232"/>
        <v>0</v>
      </c>
      <c r="MU90" s="33">
        <f>IFERROR(VLOOKUP($J90,#REF!,MU$2,0),0)</f>
        <v>0</v>
      </c>
      <c r="MV90" s="33">
        <f t="shared" si="232"/>
        <v>0</v>
      </c>
      <c r="MW90" s="33">
        <f>IFERROR(VLOOKUP($J90,#REF!,MW$2,0),0)</f>
        <v>0</v>
      </c>
      <c r="MX90" s="33">
        <f t="shared" si="232"/>
        <v>0</v>
      </c>
      <c r="MY90" s="33">
        <f>IFERROR(VLOOKUP($J90,#REF!,MY$2,0),0)</f>
        <v>0</v>
      </c>
      <c r="MZ90" s="33">
        <f t="shared" si="232"/>
        <v>0</v>
      </c>
      <c r="NA90" s="33">
        <f>IFERROR(VLOOKUP($J90,#REF!,NA$2,0),0)</f>
        <v>0</v>
      </c>
      <c r="NB90" s="33">
        <f t="shared" si="232"/>
        <v>0</v>
      </c>
      <c r="NC90" s="33">
        <f>IFERROR(VLOOKUP($J90,#REF!,NC$2,0),0)</f>
        <v>0</v>
      </c>
      <c r="ND90" s="33">
        <f t="shared" si="233"/>
        <v>0</v>
      </c>
      <c r="NE90" s="33">
        <f>IFERROR(VLOOKUP($J90,#REF!,NE$2,0),0)</f>
        <v>0</v>
      </c>
      <c r="NF90" s="33">
        <f t="shared" si="233"/>
        <v>0</v>
      </c>
      <c r="NG90" s="33">
        <f>IFERROR(VLOOKUP($J90,#REF!,NG$2,0),0)</f>
        <v>0</v>
      </c>
      <c r="NH90" s="33">
        <f t="shared" si="233"/>
        <v>0</v>
      </c>
      <c r="NI90" s="33">
        <f>IFERROR(VLOOKUP($J90,#REF!,NI$2,0),0)</f>
        <v>0</v>
      </c>
      <c r="NJ90" s="33">
        <f t="shared" si="233"/>
        <v>0</v>
      </c>
      <c r="NK90" s="33">
        <f>IFERROR(VLOOKUP($J90,#REF!,NK$2,0),0)</f>
        <v>0</v>
      </c>
      <c r="NL90" s="33">
        <f t="shared" si="233"/>
        <v>0</v>
      </c>
      <c r="NM90" s="33">
        <f>IFERROR(VLOOKUP($J90,#REF!,NM$2,0),0)</f>
        <v>0</v>
      </c>
      <c r="NN90" s="33">
        <f t="shared" si="233"/>
        <v>0</v>
      </c>
      <c r="NO90" s="33">
        <f>IFERROR(VLOOKUP($J90,#REF!,NO$2,0),0)</f>
        <v>0</v>
      </c>
      <c r="NP90" s="33">
        <f t="shared" si="233"/>
        <v>0</v>
      </c>
      <c r="NQ90" s="33">
        <f>IFERROR(VLOOKUP($J90,#REF!,NQ$2,0),0)</f>
        <v>0</v>
      </c>
      <c r="NR90" s="33">
        <f t="shared" si="233"/>
        <v>0</v>
      </c>
      <c r="NS90" s="33">
        <f>IFERROR(VLOOKUP($J90,#REF!,NS$2,0),0)</f>
        <v>0</v>
      </c>
      <c r="NT90" s="33">
        <f t="shared" si="234"/>
        <v>0</v>
      </c>
      <c r="NU90" s="33">
        <f>IFERROR(VLOOKUP($J90,#REF!,NU$2,0),0)</f>
        <v>0</v>
      </c>
      <c r="NV90" s="33">
        <f t="shared" si="234"/>
        <v>0</v>
      </c>
      <c r="NW90" s="33">
        <f>IFERROR(VLOOKUP($J90,#REF!,NW$2,0),0)</f>
        <v>0</v>
      </c>
      <c r="NX90" s="33">
        <f t="shared" si="234"/>
        <v>0</v>
      </c>
      <c r="NY90" s="33">
        <f>IFERROR(VLOOKUP($J90,#REF!,NY$2,0),0)</f>
        <v>0</v>
      </c>
      <c r="NZ90" s="33">
        <f t="shared" si="234"/>
        <v>0</v>
      </c>
      <c r="OA90" s="33">
        <f>IFERROR(VLOOKUP($J90,#REF!,OA$2,0),0)</f>
        <v>0</v>
      </c>
      <c r="OB90" s="33">
        <f t="shared" si="234"/>
        <v>0</v>
      </c>
      <c r="OC90" s="33">
        <f>IFERROR(VLOOKUP($J90,#REF!,OC$2,0),0)</f>
        <v>0</v>
      </c>
      <c r="OD90" s="33">
        <f t="shared" si="234"/>
        <v>0</v>
      </c>
      <c r="OE90" s="33">
        <f>IFERROR(VLOOKUP($J90,#REF!,OE$2,0),0)</f>
        <v>0</v>
      </c>
      <c r="OF90" s="33">
        <f t="shared" si="234"/>
        <v>0</v>
      </c>
      <c r="OG90" s="33">
        <f>IFERROR(VLOOKUP($J90,#REF!,OG$2,0),0)</f>
        <v>0</v>
      </c>
      <c r="OH90" s="33">
        <f t="shared" si="234"/>
        <v>0</v>
      </c>
      <c r="OI90" s="33">
        <f>IFERROR(VLOOKUP($J90,#REF!,OI$2,0),0)</f>
        <v>0</v>
      </c>
      <c r="OJ90" s="33">
        <f t="shared" si="240"/>
        <v>0</v>
      </c>
      <c r="OK90" s="33">
        <f>IFERROR(VLOOKUP($J90,#REF!,OK$2,0),0)</f>
        <v>0</v>
      </c>
      <c r="OL90" s="33">
        <f t="shared" si="240"/>
        <v>0</v>
      </c>
      <c r="OM90" s="33">
        <f>IFERROR(VLOOKUP($J90,#REF!,OM$2,0),0)</f>
        <v>0</v>
      </c>
      <c r="ON90" s="33">
        <f t="shared" si="240"/>
        <v>0</v>
      </c>
      <c r="OO90" s="33">
        <f>IFERROR(VLOOKUP($J90,#REF!,OO$2,0),0)</f>
        <v>0</v>
      </c>
      <c r="OP90" s="33">
        <f t="shared" si="235"/>
        <v>0</v>
      </c>
      <c r="OQ90" s="33">
        <f>IFERROR(VLOOKUP($J90,#REF!,OQ$2,0),0)</f>
        <v>0</v>
      </c>
      <c r="OR90" s="33">
        <f t="shared" si="236"/>
        <v>0</v>
      </c>
      <c r="OS90" s="33">
        <f>IFERROR(VLOOKUP($J90,#REF!,OS$2,0),0)</f>
        <v>0</v>
      </c>
      <c r="OT90" s="33">
        <f t="shared" si="237"/>
        <v>0</v>
      </c>
      <c r="OU90" s="33">
        <f>IFERROR(VLOOKUP($J90,#REF!,OU$2,0),0)</f>
        <v>0</v>
      </c>
      <c r="OV90" s="33">
        <f t="shared" si="238"/>
        <v>0</v>
      </c>
      <c r="OW90" s="33">
        <f>IFERROR(VLOOKUP($J90,#REF!,OW$2,0),0)</f>
        <v>0</v>
      </c>
      <c r="OX90" s="33">
        <f t="shared" si="239"/>
        <v>0</v>
      </c>
    </row>
    <row r="91" spans="2:414">
      <c r="B91" s="63">
        <f t="shared" si="197"/>
        <v>80</v>
      </c>
      <c r="C91" s="28">
        <f>入力⑧!C86</f>
        <v>0</v>
      </c>
      <c r="D91" s="28">
        <f>入力⑧!D86</f>
        <v>0</v>
      </c>
      <c r="E91" s="28">
        <f>入力⑧!E86</f>
        <v>0</v>
      </c>
      <c r="F91" s="28">
        <f>入力⑧!F86</f>
        <v>0</v>
      </c>
      <c r="G91" s="28">
        <f>入力⑧!G86</f>
        <v>0</v>
      </c>
      <c r="H91" s="28">
        <f>入力⑧!H86</f>
        <v>0</v>
      </c>
      <c r="I91" s="28">
        <f>入力⑧!I86</f>
        <v>0</v>
      </c>
      <c r="J91" s="28">
        <f>入力⑧!J86</f>
        <v>0</v>
      </c>
      <c r="K91" s="28" t="str">
        <f>入力⑧!L86</f>
        <v/>
      </c>
      <c r="L91" s="28" t="str">
        <f>入力⑧!M86</f>
        <v/>
      </c>
      <c r="M91" s="28">
        <f>入力⑧!N86</f>
        <v>0</v>
      </c>
      <c r="N91" s="28">
        <f>入力⑧!O86</f>
        <v>0</v>
      </c>
      <c r="O91" s="33">
        <f>IFERROR(VLOOKUP($J91,#REF!,O$2,0),0)</f>
        <v>0</v>
      </c>
      <c r="P91" s="33">
        <f t="shared" si="198"/>
        <v>0</v>
      </c>
      <c r="Q91" s="33">
        <f>IFERROR(VLOOKUP($J91,#REF!,Q$2,0),0)</f>
        <v>0</v>
      </c>
      <c r="R91" s="33">
        <f t="shared" si="198"/>
        <v>0</v>
      </c>
      <c r="S91" s="33">
        <f>IFERROR(VLOOKUP($J91,#REF!,S$2,0),0)</f>
        <v>0</v>
      </c>
      <c r="T91" s="33">
        <f t="shared" si="199"/>
        <v>0</v>
      </c>
      <c r="U91" s="33">
        <f>IFERROR(VLOOKUP($J91,#REF!,U$2,0),0)</f>
        <v>0</v>
      </c>
      <c r="V91" s="33">
        <f t="shared" si="199"/>
        <v>0</v>
      </c>
      <c r="W91" s="33">
        <f>IFERROR(VLOOKUP($J91,#REF!,W$2,0),0)</f>
        <v>0</v>
      </c>
      <c r="X91" s="33">
        <f t="shared" si="200"/>
        <v>0</v>
      </c>
      <c r="Y91" s="33">
        <f>IFERROR(VLOOKUP($J91,#REF!,Y$2,0),0)</f>
        <v>0</v>
      </c>
      <c r="Z91" s="33">
        <f t="shared" si="200"/>
        <v>0</v>
      </c>
      <c r="AA91" s="33">
        <f>IFERROR(VLOOKUP($J91,#REF!,AA$2,0),0)</f>
        <v>0</v>
      </c>
      <c r="AB91" s="33">
        <f t="shared" si="201"/>
        <v>0</v>
      </c>
      <c r="AC91" s="33">
        <f>IFERROR(VLOOKUP($J91,#REF!,AC$2,0),0)</f>
        <v>0</v>
      </c>
      <c r="AD91" s="33">
        <f t="shared" si="201"/>
        <v>0</v>
      </c>
      <c r="AE91" s="33">
        <f>IFERROR(VLOOKUP($J91,#REF!,AE$2,0),0)</f>
        <v>0</v>
      </c>
      <c r="AF91" s="33">
        <f t="shared" si="202"/>
        <v>0</v>
      </c>
      <c r="AG91" s="33">
        <f>IFERROR(VLOOKUP($J91,#REF!,AG$2,0),0)</f>
        <v>0</v>
      </c>
      <c r="AH91" s="33">
        <f t="shared" si="202"/>
        <v>0</v>
      </c>
      <c r="AI91" s="33">
        <f>IFERROR(VLOOKUP($J91,#REF!,AI$2,0),0)</f>
        <v>0</v>
      </c>
      <c r="AJ91" s="33">
        <f t="shared" si="203"/>
        <v>0</v>
      </c>
      <c r="AK91" s="33">
        <f>IFERROR(VLOOKUP($J91,#REF!,AK$2,0),0)</f>
        <v>0</v>
      </c>
      <c r="AL91" s="33">
        <f t="shared" si="203"/>
        <v>0</v>
      </c>
      <c r="AM91" s="33">
        <f>IFERROR(VLOOKUP($J91,#REF!,AM$2,0),0)</f>
        <v>0</v>
      </c>
      <c r="AN91" s="33">
        <f t="shared" si="204"/>
        <v>0</v>
      </c>
      <c r="AO91" s="33">
        <f>IFERROR(VLOOKUP($J91,#REF!,AO$2,0),0)</f>
        <v>0</v>
      </c>
      <c r="AP91" s="33">
        <f t="shared" si="204"/>
        <v>0</v>
      </c>
      <c r="AQ91" s="33">
        <f>IFERROR(VLOOKUP($J91,#REF!,AQ$2,0),0)</f>
        <v>0</v>
      </c>
      <c r="AR91" s="33">
        <f t="shared" si="205"/>
        <v>0</v>
      </c>
      <c r="AS91" s="33">
        <f>IFERROR(VLOOKUP($J91,#REF!,AS$2,0),0)</f>
        <v>0</v>
      </c>
      <c r="AT91" s="33">
        <f t="shared" si="205"/>
        <v>0</v>
      </c>
      <c r="AU91" s="33">
        <f>IFERROR(VLOOKUP($J91,#REF!,AU$2,0),0)</f>
        <v>0</v>
      </c>
      <c r="AV91" s="33">
        <f t="shared" si="206"/>
        <v>0</v>
      </c>
      <c r="AW91" s="33">
        <f>IFERROR(VLOOKUP($J91,#REF!,AW$2,0),0)</f>
        <v>0</v>
      </c>
      <c r="AX91" s="33">
        <f t="shared" si="206"/>
        <v>0</v>
      </c>
      <c r="AY91" s="33">
        <f>IFERROR(VLOOKUP($J91,#REF!,AY$2,0),0)</f>
        <v>0</v>
      </c>
      <c r="AZ91" s="33">
        <f t="shared" si="207"/>
        <v>0</v>
      </c>
      <c r="BA91" s="33">
        <f>IFERROR(VLOOKUP($J91,#REF!,BA$2,0),0)</f>
        <v>0</v>
      </c>
      <c r="BB91" s="33">
        <f t="shared" si="207"/>
        <v>0</v>
      </c>
      <c r="BC91" s="33">
        <f>IFERROR(VLOOKUP($J91,#REF!,BC$2,0),0)</f>
        <v>0</v>
      </c>
      <c r="BD91" s="33">
        <f t="shared" si="208"/>
        <v>0</v>
      </c>
      <c r="BE91" s="33">
        <f>IFERROR(VLOOKUP($J91,#REF!,BE$2,0),0)</f>
        <v>0</v>
      </c>
      <c r="BF91" s="33">
        <f t="shared" si="208"/>
        <v>0</v>
      </c>
      <c r="BG91" s="33">
        <f>IFERROR(VLOOKUP($J91,#REF!,BG$2,0),0)</f>
        <v>0</v>
      </c>
      <c r="BH91" s="33">
        <f t="shared" si="209"/>
        <v>0</v>
      </c>
      <c r="BI91" s="33">
        <f>IFERROR(VLOOKUP($J91,#REF!,BI$2,0),0)</f>
        <v>0</v>
      </c>
      <c r="BJ91" s="33">
        <f t="shared" si="209"/>
        <v>0</v>
      </c>
      <c r="BK91" s="33">
        <f>IFERROR(VLOOKUP($J91,#REF!,BK$2,0),0)</f>
        <v>0</v>
      </c>
      <c r="BL91" s="33">
        <f t="shared" si="210"/>
        <v>0</v>
      </c>
      <c r="BM91" s="33">
        <f>IFERROR(VLOOKUP($J91,#REF!,BM$2,0),0)</f>
        <v>0</v>
      </c>
      <c r="BN91" s="33">
        <f t="shared" si="210"/>
        <v>0</v>
      </c>
      <c r="BO91" s="33">
        <f>IFERROR(VLOOKUP($J91,#REF!,BO$2,0),0)</f>
        <v>0</v>
      </c>
      <c r="BP91" s="33">
        <f t="shared" si="211"/>
        <v>0</v>
      </c>
      <c r="BQ91" s="33">
        <f>IFERROR(VLOOKUP($J91,#REF!,BQ$2,0),0)</f>
        <v>0</v>
      </c>
      <c r="BR91" s="33">
        <f t="shared" si="211"/>
        <v>0</v>
      </c>
      <c r="BS91" s="33">
        <f>IFERROR(VLOOKUP($J91,#REF!,BS$2,0),0)</f>
        <v>0</v>
      </c>
      <c r="BT91" s="33">
        <f t="shared" si="212"/>
        <v>0</v>
      </c>
      <c r="BU91" s="33">
        <f>IFERROR(VLOOKUP($J91,#REF!,BU$2,0),0)</f>
        <v>0</v>
      </c>
      <c r="BV91" s="33">
        <f t="shared" si="212"/>
        <v>0</v>
      </c>
      <c r="BW91" s="33">
        <f>IFERROR(VLOOKUP($J91,#REF!,BW$2,0),0)</f>
        <v>0</v>
      </c>
      <c r="BX91" s="33">
        <f t="shared" si="213"/>
        <v>0</v>
      </c>
      <c r="BY91" s="33">
        <f>IFERROR(VLOOKUP($J91,#REF!,BY$2,0),0)</f>
        <v>0</v>
      </c>
      <c r="BZ91" s="33">
        <f t="shared" si="213"/>
        <v>0</v>
      </c>
      <c r="CA91" s="33">
        <f>IFERROR(VLOOKUP($J91,#REF!,CA$2,0),0)</f>
        <v>0</v>
      </c>
      <c r="CB91" s="33">
        <f t="shared" si="214"/>
        <v>0</v>
      </c>
      <c r="CC91" s="33">
        <f>IFERROR(VLOOKUP($J91,#REF!,CC$2,0),0)</f>
        <v>0</v>
      </c>
      <c r="CD91" s="33">
        <f t="shared" si="214"/>
        <v>0</v>
      </c>
      <c r="CE91" s="33">
        <f>IFERROR(VLOOKUP($J91,#REF!,CE$2,0),0)</f>
        <v>0</v>
      </c>
      <c r="CF91" s="33">
        <f t="shared" si="215"/>
        <v>0</v>
      </c>
      <c r="CG91" s="33">
        <f>IFERROR(VLOOKUP($J91,#REF!,CG$2,0),0)</f>
        <v>0</v>
      </c>
      <c r="CH91" s="33">
        <f t="shared" si="215"/>
        <v>0</v>
      </c>
      <c r="CI91" s="33">
        <f>IFERROR(VLOOKUP($J91,#REF!,CI$2,0),0)</f>
        <v>0</v>
      </c>
      <c r="CJ91" s="33">
        <f t="shared" si="215"/>
        <v>0</v>
      </c>
      <c r="CK91" s="33">
        <f>IFERROR(VLOOKUP($J91,#REF!,CK$2,0),0)</f>
        <v>0</v>
      </c>
      <c r="CL91" s="33">
        <f t="shared" si="215"/>
        <v>0</v>
      </c>
      <c r="CM91" s="33">
        <f>IFERROR(VLOOKUP($J91,#REF!,CM$2,0),0)</f>
        <v>0</v>
      </c>
      <c r="CN91" s="33">
        <f t="shared" si="215"/>
        <v>0</v>
      </c>
      <c r="CO91" s="33">
        <f>IFERROR(VLOOKUP($J91,#REF!,CO$2,0),0)</f>
        <v>0</v>
      </c>
      <c r="CP91" s="33">
        <f t="shared" si="215"/>
        <v>0</v>
      </c>
      <c r="CQ91" s="33">
        <f>IFERROR(VLOOKUP($J91,#REF!,CQ$2,0),0)</f>
        <v>0</v>
      </c>
      <c r="CR91" s="33">
        <f t="shared" si="215"/>
        <v>0</v>
      </c>
      <c r="CS91" s="33">
        <f>IFERROR(VLOOKUP($J91,#REF!,CS$2,0),0)</f>
        <v>0</v>
      </c>
      <c r="CT91" s="33">
        <f t="shared" si="215"/>
        <v>0</v>
      </c>
      <c r="CU91" s="33">
        <f>IFERROR(VLOOKUP($J91,#REF!,CU$2,0),0)</f>
        <v>0</v>
      </c>
      <c r="CV91" s="33">
        <f t="shared" si="216"/>
        <v>0</v>
      </c>
      <c r="CW91" s="33">
        <f>IFERROR(VLOOKUP($J91,#REF!,CW$2,0),0)</f>
        <v>0</v>
      </c>
      <c r="CX91" s="33">
        <f t="shared" si="216"/>
        <v>0</v>
      </c>
      <c r="CY91" s="33">
        <f>IFERROR(VLOOKUP($J91,#REF!,CY$2,0),0)</f>
        <v>0</v>
      </c>
      <c r="CZ91" s="33">
        <f t="shared" si="216"/>
        <v>0</v>
      </c>
      <c r="DA91" s="33">
        <f>IFERROR(VLOOKUP($J91,#REF!,DA$2,0),0)</f>
        <v>0</v>
      </c>
      <c r="DB91" s="33">
        <f t="shared" si="216"/>
        <v>0</v>
      </c>
      <c r="DC91" s="33">
        <f>IFERROR(VLOOKUP($J91,#REF!,DC$2,0),0)</f>
        <v>0</v>
      </c>
      <c r="DD91" s="33">
        <f t="shared" si="216"/>
        <v>0</v>
      </c>
      <c r="DE91" s="33">
        <f>IFERROR(VLOOKUP($J91,#REF!,DE$2,0),0)</f>
        <v>0</v>
      </c>
      <c r="DF91" s="33">
        <f t="shared" si="216"/>
        <v>0</v>
      </c>
      <c r="DG91" s="33">
        <f>IFERROR(VLOOKUP($J91,#REF!,DG$2,0),0)</f>
        <v>0</v>
      </c>
      <c r="DH91" s="33">
        <f t="shared" si="216"/>
        <v>0</v>
      </c>
      <c r="DI91" s="33">
        <f>IFERROR(VLOOKUP($J91,#REF!,DI$2,0),0)</f>
        <v>0</v>
      </c>
      <c r="DJ91" s="33">
        <f t="shared" si="216"/>
        <v>0</v>
      </c>
      <c r="DK91" s="33">
        <f>IFERROR(VLOOKUP($J91,#REF!,DK$2,0),0)</f>
        <v>0</v>
      </c>
      <c r="DL91" s="33">
        <f t="shared" si="217"/>
        <v>0</v>
      </c>
      <c r="DM91" s="33">
        <f>IFERROR(VLOOKUP($J91,#REF!,DM$2,0),0)</f>
        <v>0</v>
      </c>
      <c r="DN91" s="33">
        <f t="shared" si="217"/>
        <v>0</v>
      </c>
      <c r="DO91" s="33">
        <f>IFERROR(VLOOKUP($J91,#REF!,DO$2,0),0)</f>
        <v>0</v>
      </c>
      <c r="DP91" s="33">
        <f t="shared" si="217"/>
        <v>0</v>
      </c>
      <c r="DQ91" s="33">
        <f>IFERROR(VLOOKUP($J91,#REF!,DQ$2,0),0)</f>
        <v>0</v>
      </c>
      <c r="DR91" s="33">
        <f t="shared" si="217"/>
        <v>0</v>
      </c>
      <c r="DS91" s="33">
        <f>IFERROR(VLOOKUP($J91,#REF!,DS$2,0),0)</f>
        <v>0</v>
      </c>
      <c r="DT91" s="33">
        <f t="shared" si="217"/>
        <v>0</v>
      </c>
      <c r="DU91" s="33">
        <f>IFERROR(VLOOKUP($J91,#REF!,DU$2,0),0)</f>
        <v>0</v>
      </c>
      <c r="DV91" s="33">
        <f t="shared" si="217"/>
        <v>0</v>
      </c>
      <c r="DW91" s="33">
        <f>IFERROR(VLOOKUP($J91,#REF!,DW$2,0),0)</f>
        <v>0</v>
      </c>
      <c r="DX91" s="33">
        <f t="shared" si="217"/>
        <v>0</v>
      </c>
      <c r="DY91" s="33">
        <f>IFERROR(VLOOKUP($J91,#REF!,DY$2,0),0)</f>
        <v>0</v>
      </c>
      <c r="DZ91" s="33">
        <f t="shared" si="217"/>
        <v>0</v>
      </c>
      <c r="EA91" s="33">
        <f>IFERROR(VLOOKUP($J91,#REF!,EA$2,0),0)</f>
        <v>0</v>
      </c>
      <c r="EB91" s="33">
        <f t="shared" si="218"/>
        <v>0</v>
      </c>
      <c r="EC91" s="33">
        <f>IFERROR(VLOOKUP($J91,#REF!,EC$2,0),0)</f>
        <v>0</v>
      </c>
      <c r="ED91" s="33">
        <f t="shared" si="218"/>
        <v>0</v>
      </c>
      <c r="EE91" s="33">
        <f>IFERROR(VLOOKUP($J91,#REF!,EE$2,0),0)</f>
        <v>0</v>
      </c>
      <c r="EF91" s="33">
        <f t="shared" si="218"/>
        <v>0</v>
      </c>
      <c r="EG91" s="33">
        <f>IFERROR(VLOOKUP($J91,#REF!,EG$2,0),0)</f>
        <v>0</v>
      </c>
      <c r="EH91" s="33">
        <f t="shared" si="218"/>
        <v>0</v>
      </c>
      <c r="EI91" s="33">
        <f>IFERROR(VLOOKUP($J91,#REF!,EI$2,0),0)</f>
        <v>0</v>
      </c>
      <c r="EJ91" s="33">
        <f t="shared" si="218"/>
        <v>0</v>
      </c>
      <c r="EK91" s="33">
        <f>IFERROR(VLOOKUP($J91,#REF!,EK$2,0),0)</f>
        <v>0</v>
      </c>
      <c r="EL91" s="33">
        <f t="shared" si="218"/>
        <v>0</v>
      </c>
      <c r="EM91" s="33">
        <f>IFERROR(VLOOKUP($J91,#REF!,EM$2,0),0)</f>
        <v>0</v>
      </c>
      <c r="EN91" s="33">
        <f t="shared" si="218"/>
        <v>0</v>
      </c>
      <c r="EO91" s="33">
        <f>IFERROR(VLOOKUP($J91,#REF!,EO$2,0),0)</f>
        <v>0</v>
      </c>
      <c r="EP91" s="33">
        <f t="shared" si="218"/>
        <v>0</v>
      </c>
      <c r="EQ91" s="33">
        <f>IFERROR(VLOOKUP($J91,#REF!,EQ$2,0),0)</f>
        <v>0</v>
      </c>
      <c r="ER91" s="33">
        <f t="shared" si="219"/>
        <v>0</v>
      </c>
      <c r="ES91" s="33">
        <f>IFERROR(VLOOKUP($J91,#REF!,ES$2,0),0)</f>
        <v>0</v>
      </c>
      <c r="ET91" s="33">
        <f t="shared" si="219"/>
        <v>0</v>
      </c>
      <c r="EU91" s="33">
        <f>IFERROR(VLOOKUP($J91,#REF!,EU$2,0),0)</f>
        <v>0</v>
      </c>
      <c r="EV91" s="33">
        <f t="shared" si="219"/>
        <v>0</v>
      </c>
      <c r="EW91" s="33">
        <f>IFERROR(VLOOKUP($J91,#REF!,EW$2,0),0)</f>
        <v>0</v>
      </c>
      <c r="EX91" s="33">
        <f t="shared" si="219"/>
        <v>0</v>
      </c>
      <c r="EY91" s="33">
        <f>IFERROR(VLOOKUP($J91,#REF!,EY$2,0),0)</f>
        <v>0</v>
      </c>
      <c r="EZ91" s="33">
        <f t="shared" si="219"/>
        <v>0</v>
      </c>
      <c r="FA91" s="33">
        <f>IFERROR(VLOOKUP($J91,#REF!,FA$2,0),0)</f>
        <v>0</v>
      </c>
      <c r="FB91" s="33">
        <f t="shared" si="219"/>
        <v>0</v>
      </c>
      <c r="FC91" s="33">
        <f>IFERROR(VLOOKUP($J91,#REF!,FC$2,0),0)</f>
        <v>0</v>
      </c>
      <c r="FD91" s="33">
        <f t="shared" si="219"/>
        <v>0</v>
      </c>
      <c r="FE91" s="33">
        <f>IFERROR(VLOOKUP($J91,#REF!,FE$2,0),0)</f>
        <v>0</v>
      </c>
      <c r="FF91" s="33">
        <f t="shared" si="219"/>
        <v>0</v>
      </c>
      <c r="FG91" s="33">
        <f>IFERROR(VLOOKUP($J91,#REF!,FG$2,0),0)</f>
        <v>0</v>
      </c>
      <c r="FH91" s="33">
        <f t="shared" si="220"/>
        <v>0</v>
      </c>
      <c r="FI91" s="33">
        <f>IFERROR(VLOOKUP($J91,#REF!,FI$2,0),0)</f>
        <v>0</v>
      </c>
      <c r="FJ91" s="33">
        <f t="shared" si="220"/>
        <v>0</v>
      </c>
      <c r="FK91" s="33">
        <f>IFERROR(VLOOKUP($J91,#REF!,FK$2,0),0)</f>
        <v>0</v>
      </c>
      <c r="FL91" s="33">
        <f t="shared" si="220"/>
        <v>0</v>
      </c>
      <c r="FM91" s="33">
        <f>IFERROR(VLOOKUP($J91,#REF!,FM$2,0),0)</f>
        <v>0</v>
      </c>
      <c r="FN91" s="33">
        <f t="shared" si="220"/>
        <v>0</v>
      </c>
      <c r="FO91" s="33">
        <f>IFERROR(VLOOKUP($J91,#REF!,FO$2,0),0)</f>
        <v>0</v>
      </c>
      <c r="FP91" s="33">
        <f t="shared" si="220"/>
        <v>0</v>
      </c>
      <c r="FQ91" s="33">
        <f>IFERROR(VLOOKUP($J91,#REF!,FQ$2,0),0)</f>
        <v>0</v>
      </c>
      <c r="FR91" s="33">
        <f t="shared" si="220"/>
        <v>0</v>
      </c>
      <c r="FS91" s="33">
        <f>IFERROR(VLOOKUP($J91,#REF!,FS$2,0),0)</f>
        <v>0</v>
      </c>
      <c r="FT91" s="33">
        <f t="shared" si="220"/>
        <v>0</v>
      </c>
      <c r="FU91" s="33">
        <f>IFERROR(VLOOKUP($J91,#REF!,FU$2,0),0)</f>
        <v>0</v>
      </c>
      <c r="FV91" s="33">
        <f t="shared" si="220"/>
        <v>0</v>
      </c>
      <c r="FW91" s="33">
        <f>IFERROR(VLOOKUP($J91,#REF!,FW$2,0),0)</f>
        <v>0</v>
      </c>
      <c r="FX91" s="33">
        <f t="shared" si="221"/>
        <v>0</v>
      </c>
      <c r="FY91" s="33">
        <f>IFERROR(VLOOKUP($J91,#REF!,FY$2,0),0)</f>
        <v>0</v>
      </c>
      <c r="FZ91" s="33">
        <f t="shared" si="221"/>
        <v>0</v>
      </c>
      <c r="GA91" s="33">
        <f>IFERROR(VLOOKUP($J91,#REF!,GA$2,0),0)</f>
        <v>0</v>
      </c>
      <c r="GB91" s="33">
        <f t="shared" si="221"/>
        <v>0</v>
      </c>
      <c r="GC91" s="33">
        <f>IFERROR(VLOOKUP($J91,#REF!,GC$2,0),0)</f>
        <v>0</v>
      </c>
      <c r="GD91" s="33">
        <f t="shared" si="221"/>
        <v>0</v>
      </c>
      <c r="GE91" s="33">
        <f>IFERROR(VLOOKUP($J91,#REF!,GE$2,0),0)</f>
        <v>0</v>
      </c>
      <c r="GF91" s="33">
        <f t="shared" si="221"/>
        <v>0</v>
      </c>
      <c r="GG91" s="33">
        <f>IFERROR(VLOOKUP($J91,#REF!,GG$2,0),0)</f>
        <v>0</v>
      </c>
      <c r="GH91" s="33">
        <f t="shared" si="221"/>
        <v>0</v>
      </c>
      <c r="GI91" s="33">
        <f>IFERROR(VLOOKUP($J91,#REF!,GI$2,0),0)</f>
        <v>0</v>
      </c>
      <c r="GJ91" s="33">
        <f t="shared" si="221"/>
        <v>0</v>
      </c>
      <c r="GK91" s="33">
        <f>IFERROR(VLOOKUP($J91,#REF!,GK$2,0),0)</f>
        <v>0</v>
      </c>
      <c r="GL91" s="33">
        <f t="shared" si="221"/>
        <v>0</v>
      </c>
      <c r="GM91" s="33">
        <f>IFERROR(VLOOKUP($J91,#REF!,GM$2,0),0)</f>
        <v>0</v>
      </c>
      <c r="GN91" s="33">
        <f t="shared" si="222"/>
        <v>0</v>
      </c>
      <c r="GO91" s="33">
        <f>IFERROR(VLOOKUP($J91,#REF!,GO$2,0),0)</f>
        <v>0</v>
      </c>
      <c r="GP91" s="33">
        <f t="shared" si="222"/>
        <v>0</v>
      </c>
      <c r="GQ91" s="33">
        <f>IFERROR(VLOOKUP($J91,#REF!,GQ$2,0),0)</f>
        <v>0</v>
      </c>
      <c r="GR91" s="33">
        <f t="shared" si="222"/>
        <v>0</v>
      </c>
      <c r="GS91" s="33">
        <f>IFERROR(VLOOKUP($J91,#REF!,GS$2,0),0)</f>
        <v>0</v>
      </c>
      <c r="GT91" s="33">
        <f t="shared" si="222"/>
        <v>0</v>
      </c>
      <c r="GU91" s="33">
        <f>IFERROR(VLOOKUP($J91,#REF!,GU$2,0),0)</f>
        <v>0</v>
      </c>
      <c r="GV91" s="33">
        <f t="shared" si="222"/>
        <v>0</v>
      </c>
      <c r="GW91" s="33">
        <f>IFERROR(VLOOKUP($J91,#REF!,GW$2,0),0)</f>
        <v>0</v>
      </c>
      <c r="GX91" s="33">
        <f t="shared" si="222"/>
        <v>0</v>
      </c>
      <c r="GY91" s="33">
        <f>IFERROR(VLOOKUP($J91,#REF!,GY$2,0),0)</f>
        <v>0</v>
      </c>
      <c r="GZ91" s="33">
        <f t="shared" si="222"/>
        <v>0</v>
      </c>
      <c r="HA91" s="33">
        <f>IFERROR(VLOOKUP($J91,#REF!,HA$2,0),0)</f>
        <v>0</v>
      </c>
      <c r="HB91" s="33">
        <f t="shared" si="223"/>
        <v>0</v>
      </c>
      <c r="HC91" s="33">
        <f>IFERROR(VLOOKUP($J91,#REF!,HC$2,0),0)</f>
        <v>0</v>
      </c>
      <c r="HD91" s="33">
        <f t="shared" si="223"/>
        <v>0</v>
      </c>
      <c r="HE91" s="33">
        <f>IFERROR(VLOOKUP($J91,#REF!,HE$2,0),0)</f>
        <v>0</v>
      </c>
      <c r="HF91" s="33">
        <f t="shared" si="223"/>
        <v>0</v>
      </c>
      <c r="HG91" s="33">
        <f>IFERROR(VLOOKUP($J91,#REF!,HG$2,0),0)</f>
        <v>0</v>
      </c>
      <c r="HH91" s="33">
        <f t="shared" si="223"/>
        <v>0</v>
      </c>
      <c r="HI91" s="33">
        <f>IFERROR(VLOOKUP($J91,#REF!,HI$2,0),0)</f>
        <v>0</v>
      </c>
      <c r="HJ91" s="33">
        <f t="shared" si="223"/>
        <v>0</v>
      </c>
      <c r="HK91" s="33">
        <f>IFERROR(VLOOKUP($J91,#REF!,HK$2,0),0)</f>
        <v>0</v>
      </c>
      <c r="HL91" s="33">
        <f t="shared" si="223"/>
        <v>0</v>
      </c>
      <c r="HM91" s="33">
        <f>IFERROR(VLOOKUP($J91,#REF!,HM$2,0),0)</f>
        <v>0</v>
      </c>
      <c r="HN91" s="33">
        <f t="shared" si="223"/>
        <v>0</v>
      </c>
      <c r="HO91" s="33">
        <f>IFERROR(VLOOKUP($J91,#REF!,HO$2,0),0)</f>
        <v>0</v>
      </c>
      <c r="HP91" s="33">
        <f t="shared" si="223"/>
        <v>0</v>
      </c>
      <c r="HQ91" s="33">
        <f>IFERROR(VLOOKUP($J91,#REF!,HQ$2,0),0)</f>
        <v>0</v>
      </c>
      <c r="HR91" s="33">
        <f t="shared" si="224"/>
        <v>0</v>
      </c>
      <c r="HS91" s="33">
        <f>IFERROR(VLOOKUP($J91,#REF!,HS$2,0),0)</f>
        <v>0</v>
      </c>
      <c r="HT91" s="33">
        <f t="shared" si="224"/>
        <v>0</v>
      </c>
      <c r="HU91" s="33">
        <f>IFERROR(VLOOKUP($J91,#REF!,HU$2,0),0)</f>
        <v>0</v>
      </c>
      <c r="HV91" s="33">
        <f t="shared" si="224"/>
        <v>0</v>
      </c>
      <c r="HW91" s="33">
        <f>IFERROR(VLOOKUP($J91,#REF!,HW$2,0),0)</f>
        <v>0</v>
      </c>
      <c r="HX91" s="33">
        <f t="shared" si="224"/>
        <v>0</v>
      </c>
      <c r="HY91" s="33">
        <f>IFERROR(VLOOKUP($J91,#REF!,HY$2,0),0)</f>
        <v>0</v>
      </c>
      <c r="HZ91" s="33">
        <f t="shared" si="224"/>
        <v>0</v>
      </c>
      <c r="IA91" s="33">
        <f>IFERROR(VLOOKUP($J91,#REF!,IA$2,0),0)</f>
        <v>0</v>
      </c>
      <c r="IB91" s="33">
        <f t="shared" si="224"/>
        <v>0</v>
      </c>
      <c r="IC91" s="33">
        <f>IFERROR(VLOOKUP($J91,#REF!,IC$2,0),0)</f>
        <v>0</v>
      </c>
      <c r="ID91" s="33">
        <f t="shared" si="224"/>
        <v>0</v>
      </c>
      <c r="IE91" s="33">
        <f>IFERROR(VLOOKUP($J91,#REF!,IE$2,0),0)</f>
        <v>0</v>
      </c>
      <c r="IF91" s="33">
        <f t="shared" si="224"/>
        <v>0</v>
      </c>
      <c r="IG91" s="33">
        <f>IFERROR(VLOOKUP($J91,#REF!,IG$2,0),0)</f>
        <v>0</v>
      </c>
      <c r="IH91" s="33">
        <f t="shared" si="225"/>
        <v>0</v>
      </c>
      <c r="II91" s="33">
        <f>IFERROR(VLOOKUP($J91,#REF!,II$2,0),0)</f>
        <v>0</v>
      </c>
      <c r="IJ91" s="33">
        <f t="shared" si="225"/>
        <v>0</v>
      </c>
      <c r="IK91" s="33">
        <f>IFERROR(VLOOKUP($J91,#REF!,IK$2,0),0)</f>
        <v>0</v>
      </c>
      <c r="IL91" s="33">
        <f t="shared" si="225"/>
        <v>0</v>
      </c>
      <c r="IM91" s="33">
        <f>IFERROR(VLOOKUP($J91,#REF!,IM$2,0),0)</f>
        <v>0</v>
      </c>
      <c r="IN91" s="33">
        <f t="shared" si="225"/>
        <v>0</v>
      </c>
      <c r="IO91" s="33">
        <f>IFERROR(VLOOKUP($J91,#REF!,IO$2,0),0)</f>
        <v>0</v>
      </c>
      <c r="IP91" s="33">
        <f t="shared" si="225"/>
        <v>0</v>
      </c>
      <c r="IQ91" s="33">
        <f>IFERROR(VLOOKUP($J91,#REF!,IQ$2,0),0)</f>
        <v>0</v>
      </c>
      <c r="IR91" s="33">
        <f t="shared" si="225"/>
        <v>0</v>
      </c>
      <c r="IS91" s="33">
        <f>IFERROR(VLOOKUP($J91,#REF!,IS$2,0),0)</f>
        <v>0</v>
      </c>
      <c r="IT91" s="33">
        <f t="shared" si="225"/>
        <v>0</v>
      </c>
      <c r="IU91" s="33">
        <f>IFERROR(VLOOKUP($J91,#REF!,IU$2,0),0)</f>
        <v>0</v>
      </c>
      <c r="IV91" s="33">
        <f t="shared" si="225"/>
        <v>0</v>
      </c>
      <c r="IW91" s="33">
        <f>IFERROR(VLOOKUP($J91,#REF!,IW$2,0),0)</f>
        <v>0</v>
      </c>
      <c r="IX91" s="33">
        <f t="shared" si="226"/>
        <v>0</v>
      </c>
      <c r="IY91" s="33">
        <f>IFERROR(VLOOKUP($J91,#REF!,IY$2,0),0)</f>
        <v>0</v>
      </c>
      <c r="IZ91" s="33">
        <f t="shared" si="226"/>
        <v>0</v>
      </c>
      <c r="JA91" s="33">
        <f>IFERROR(VLOOKUP($J91,#REF!,JA$2,0),0)</f>
        <v>0</v>
      </c>
      <c r="JB91" s="33">
        <f t="shared" si="226"/>
        <v>0</v>
      </c>
      <c r="JC91" s="33">
        <f>IFERROR(VLOOKUP($J91,#REF!,JC$2,0),0)</f>
        <v>0</v>
      </c>
      <c r="JD91" s="33">
        <f t="shared" si="226"/>
        <v>0</v>
      </c>
      <c r="JE91" s="33">
        <f>IFERROR(VLOOKUP($J91,#REF!,JE$2,0),0)</f>
        <v>0</v>
      </c>
      <c r="JF91" s="33">
        <f t="shared" si="226"/>
        <v>0</v>
      </c>
      <c r="JG91" s="33">
        <f>IFERROR(VLOOKUP($J91,#REF!,JG$2,0),0)</f>
        <v>0</v>
      </c>
      <c r="JH91" s="33">
        <f t="shared" si="226"/>
        <v>0</v>
      </c>
      <c r="JI91" s="33">
        <f>IFERROR(VLOOKUP($J91,#REF!,JI$2,0),0)</f>
        <v>0</v>
      </c>
      <c r="JJ91" s="33">
        <f t="shared" si="226"/>
        <v>0</v>
      </c>
      <c r="JK91" s="33">
        <f>IFERROR(VLOOKUP($J91,#REF!,JK$2,0),0)</f>
        <v>0</v>
      </c>
      <c r="JL91" s="33">
        <f t="shared" si="226"/>
        <v>0</v>
      </c>
      <c r="JM91" s="33">
        <f>IFERROR(VLOOKUP($J91,#REF!,JM$2,0),0)</f>
        <v>0</v>
      </c>
      <c r="JN91" s="33">
        <f t="shared" si="227"/>
        <v>0</v>
      </c>
      <c r="JO91" s="33">
        <f>IFERROR(VLOOKUP($J91,#REF!,JO$2,0),0)</f>
        <v>0</v>
      </c>
      <c r="JP91" s="33">
        <f t="shared" si="227"/>
        <v>0</v>
      </c>
      <c r="JQ91" s="33">
        <f>IFERROR(VLOOKUP($J91,#REF!,JQ$2,0),0)</f>
        <v>0</v>
      </c>
      <c r="JR91" s="33">
        <f t="shared" si="227"/>
        <v>0</v>
      </c>
      <c r="JS91" s="33">
        <f>IFERROR(VLOOKUP($J91,#REF!,JS$2,0),0)</f>
        <v>0</v>
      </c>
      <c r="JT91" s="33">
        <f t="shared" si="227"/>
        <v>0</v>
      </c>
      <c r="JU91" s="33">
        <f>IFERROR(VLOOKUP($J91,#REF!,JU$2,0),0)</f>
        <v>0</v>
      </c>
      <c r="JV91" s="33">
        <f t="shared" si="227"/>
        <v>0</v>
      </c>
      <c r="JW91" s="33">
        <f>IFERROR(VLOOKUP($J91,#REF!,JW$2,0),0)</f>
        <v>0</v>
      </c>
      <c r="JX91" s="33">
        <f t="shared" si="227"/>
        <v>0</v>
      </c>
      <c r="JY91" s="33">
        <f>IFERROR(VLOOKUP($J91,#REF!,JY$2,0),0)</f>
        <v>0</v>
      </c>
      <c r="JZ91" s="33">
        <f t="shared" si="227"/>
        <v>0</v>
      </c>
      <c r="KA91" s="33">
        <f>IFERROR(VLOOKUP($J91,#REF!,KA$2,0),0)</f>
        <v>0</v>
      </c>
      <c r="KB91" s="33">
        <f t="shared" si="227"/>
        <v>0</v>
      </c>
      <c r="KC91" s="33">
        <f>IFERROR(VLOOKUP($J91,#REF!,KC$2,0),0)</f>
        <v>0</v>
      </c>
      <c r="KD91" s="33">
        <f t="shared" si="228"/>
        <v>0</v>
      </c>
      <c r="KE91" s="33">
        <f>IFERROR(VLOOKUP($J91,#REF!,KE$2,0),0)</f>
        <v>0</v>
      </c>
      <c r="KF91" s="33">
        <f t="shared" si="228"/>
        <v>0</v>
      </c>
      <c r="KG91" s="33">
        <f>IFERROR(VLOOKUP($J91,#REF!,KG$2,0),0)</f>
        <v>0</v>
      </c>
      <c r="KH91" s="33">
        <f t="shared" si="228"/>
        <v>0</v>
      </c>
      <c r="KI91" s="33">
        <f>IFERROR(VLOOKUP($J91,#REF!,KI$2,0),0)</f>
        <v>0</v>
      </c>
      <c r="KJ91" s="33">
        <f t="shared" si="228"/>
        <v>0</v>
      </c>
      <c r="KK91" s="33">
        <f>IFERROR(VLOOKUP($J91,#REF!,KK$2,0),0)</f>
        <v>0</v>
      </c>
      <c r="KL91" s="33">
        <f t="shared" si="228"/>
        <v>0</v>
      </c>
      <c r="KM91" s="33">
        <f>IFERROR(VLOOKUP($J91,#REF!,KM$2,0),0)</f>
        <v>0</v>
      </c>
      <c r="KN91" s="33">
        <f t="shared" si="228"/>
        <v>0</v>
      </c>
      <c r="KO91" s="33">
        <f>IFERROR(VLOOKUP($J91,#REF!,KO$2,0),0)</f>
        <v>0</v>
      </c>
      <c r="KP91" s="33">
        <f t="shared" si="228"/>
        <v>0</v>
      </c>
      <c r="KQ91" s="33">
        <f>IFERROR(VLOOKUP($J91,#REF!,KQ$2,0),0)</f>
        <v>0</v>
      </c>
      <c r="KR91" s="33">
        <f t="shared" si="228"/>
        <v>0</v>
      </c>
      <c r="KS91" s="33">
        <f>IFERROR(VLOOKUP($J91,#REF!,KS$2,0),0)</f>
        <v>0</v>
      </c>
      <c r="KT91" s="33">
        <f t="shared" si="229"/>
        <v>0</v>
      </c>
      <c r="KU91" s="33">
        <f>IFERROR(VLOOKUP($J91,#REF!,KU$2,0),0)</f>
        <v>0</v>
      </c>
      <c r="KV91" s="33">
        <f t="shared" si="229"/>
        <v>0</v>
      </c>
      <c r="KW91" s="33">
        <f>IFERROR(VLOOKUP($J91,#REF!,KW$2,0),0)</f>
        <v>0</v>
      </c>
      <c r="KX91" s="33">
        <f t="shared" si="229"/>
        <v>0</v>
      </c>
      <c r="KY91" s="33">
        <f>IFERROR(VLOOKUP($J91,#REF!,KY$2,0),0)</f>
        <v>0</v>
      </c>
      <c r="KZ91" s="33">
        <f t="shared" si="229"/>
        <v>0</v>
      </c>
      <c r="LA91" s="33">
        <f>IFERROR(VLOOKUP($J91,#REF!,LA$2,0),0)</f>
        <v>0</v>
      </c>
      <c r="LB91" s="33">
        <f t="shared" si="229"/>
        <v>0</v>
      </c>
      <c r="LC91" s="33">
        <f>IFERROR(VLOOKUP($J91,#REF!,LC$2,0),0)</f>
        <v>0</v>
      </c>
      <c r="LD91" s="33">
        <f t="shared" si="229"/>
        <v>0</v>
      </c>
      <c r="LE91" s="33">
        <f>IFERROR(VLOOKUP($J91,#REF!,LE$2,0),0)</f>
        <v>0</v>
      </c>
      <c r="LF91" s="33">
        <f t="shared" si="229"/>
        <v>0</v>
      </c>
      <c r="LG91" s="33">
        <f>IFERROR(VLOOKUP($J91,#REF!,LG$2,0),0)</f>
        <v>0</v>
      </c>
      <c r="LH91" s="33">
        <f t="shared" si="229"/>
        <v>0</v>
      </c>
      <c r="LI91" s="33">
        <f>IFERROR(VLOOKUP($J91,#REF!,LI$2,0),0)</f>
        <v>0</v>
      </c>
      <c r="LJ91" s="33">
        <f t="shared" si="230"/>
        <v>0</v>
      </c>
      <c r="LK91" s="33">
        <f>IFERROR(VLOOKUP($J91,#REF!,LK$2,0),0)</f>
        <v>0</v>
      </c>
      <c r="LL91" s="33">
        <f t="shared" si="230"/>
        <v>0</v>
      </c>
      <c r="LM91" s="33">
        <f>IFERROR(VLOOKUP($J91,#REF!,LM$2,0),0)</f>
        <v>0</v>
      </c>
      <c r="LN91" s="33">
        <f t="shared" si="230"/>
        <v>0</v>
      </c>
      <c r="LO91" s="33">
        <f>IFERROR(VLOOKUP($J91,#REF!,LO$2,0),0)</f>
        <v>0</v>
      </c>
      <c r="LP91" s="33">
        <f t="shared" si="230"/>
        <v>0</v>
      </c>
      <c r="LQ91" s="33">
        <f>IFERROR(VLOOKUP($J91,#REF!,LQ$2,0),0)</f>
        <v>0</v>
      </c>
      <c r="LR91" s="33">
        <f t="shared" si="230"/>
        <v>0</v>
      </c>
      <c r="LS91" s="33">
        <f>IFERROR(VLOOKUP($J91,#REF!,LS$2,0),0)</f>
        <v>0</v>
      </c>
      <c r="LT91" s="33">
        <f t="shared" si="230"/>
        <v>0</v>
      </c>
      <c r="LU91" s="33">
        <f>IFERROR(VLOOKUP($J91,#REF!,LU$2,0),0)</f>
        <v>0</v>
      </c>
      <c r="LV91" s="33">
        <f t="shared" si="230"/>
        <v>0</v>
      </c>
      <c r="LW91" s="33">
        <f>IFERROR(VLOOKUP($J91,#REF!,LW$2,0),0)</f>
        <v>0</v>
      </c>
      <c r="LX91" s="33">
        <f t="shared" si="231"/>
        <v>0</v>
      </c>
      <c r="LY91" s="33">
        <f>IFERROR(VLOOKUP($J91,#REF!,LY$2,0),0)</f>
        <v>0</v>
      </c>
      <c r="LZ91" s="33">
        <f t="shared" si="231"/>
        <v>0</v>
      </c>
      <c r="MA91" s="33">
        <f>IFERROR(VLOOKUP($J91,#REF!,MA$2,0),0)</f>
        <v>0</v>
      </c>
      <c r="MB91" s="33">
        <f t="shared" si="231"/>
        <v>0</v>
      </c>
      <c r="MC91" s="33">
        <f>IFERROR(VLOOKUP($J91,#REF!,MC$2,0),0)</f>
        <v>0</v>
      </c>
      <c r="MD91" s="33">
        <f t="shared" si="231"/>
        <v>0</v>
      </c>
      <c r="ME91" s="33">
        <f>IFERROR(VLOOKUP($J91,#REF!,ME$2,0),0)</f>
        <v>0</v>
      </c>
      <c r="MF91" s="33">
        <f t="shared" si="231"/>
        <v>0</v>
      </c>
      <c r="MG91" s="33">
        <f>IFERROR(VLOOKUP($J91,#REF!,MG$2,0),0)</f>
        <v>0</v>
      </c>
      <c r="MH91" s="33">
        <f t="shared" si="231"/>
        <v>0</v>
      </c>
      <c r="MI91" s="33">
        <f>IFERROR(VLOOKUP($J91,#REF!,MI$2,0),0)</f>
        <v>0</v>
      </c>
      <c r="MJ91" s="33">
        <f t="shared" si="231"/>
        <v>0</v>
      </c>
      <c r="MK91" s="33">
        <f>IFERROR(VLOOKUP($J91,#REF!,MK$2,0),0)</f>
        <v>0</v>
      </c>
      <c r="ML91" s="33">
        <f t="shared" si="231"/>
        <v>0</v>
      </c>
      <c r="MM91" s="33">
        <f>IFERROR(VLOOKUP($J91,#REF!,MM$2,0),0)</f>
        <v>0</v>
      </c>
      <c r="MN91" s="33">
        <f t="shared" si="232"/>
        <v>0</v>
      </c>
      <c r="MO91" s="33">
        <f>IFERROR(VLOOKUP($J91,#REF!,MO$2,0),0)</f>
        <v>0</v>
      </c>
      <c r="MP91" s="33">
        <f t="shared" si="232"/>
        <v>0</v>
      </c>
      <c r="MQ91" s="33">
        <f>IFERROR(VLOOKUP($J91,#REF!,MQ$2,0),0)</f>
        <v>0</v>
      </c>
      <c r="MR91" s="33">
        <f t="shared" si="232"/>
        <v>0</v>
      </c>
      <c r="MS91" s="33">
        <f>IFERROR(VLOOKUP($J91,#REF!,MS$2,0),0)</f>
        <v>0</v>
      </c>
      <c r="MT91" s="33">
        <f t="shared" si="232"/>
        <v>0</v>
      </c>
      <c r="MU91" s="33">
        <f>IFERROR(VLOOKUP($J91,#REF!,MU$2,0),0)</f>
        <v>0</v>
      </c>
      <c r="MV91" s="33">
        <f t="shared" si="232"/>
        <v>0</v>
      </c>
      <c r="MW91" s="33">
        <f>IFERROR(VLOOKUP($J91,#REF!,MW$2,0),0)</f>
        <v>0</v>
      </c>
      <c r="MX91" s="33">
        <f t="shared" si="232"/>
        <v>0</v>
      </c>
      <c r="MY91" s="33">
        <f>IFERROR(VLOOKUP($J91,#REF!,MY$2,0),0)</f>
        <v>0</v>
      </c>
      <c r="MZ91" s="33">
        <f t="shared" si="232"/>
        <v>0</v>
      </c>
      <c r="NA91" s="33">
        <f>IFERROR(VLOOKUP($J91,#REF!,NA$2,0),0)</f>
        <v>0</v>
      </c>
      <c r="NB91" s="33">
        <f t="shared" si="232"/>
        <v>0</v>
      </c>
      <c r="NC91" s="33">
        <f>IFERROR(VLOOKUP($J91,#REF!,NC$2,0),0)</f>
        <v>0</v>
      </c>
      <c r="ND91" s="33">
        <f t="shared" si="233"/>
        <v>0</v>
      </c>
      <c r="NE91" s="33">
        <f>IFERROR(VLOOKUP($J91,#REF!,NE$2,0),0)</f>
        <v>0</v>
      </c>
      <c r="NF91" s="33">
        <f t="shared" si="233"/>
        <v>0</v>
      </c>
      <c r="NG91" s="33">
        <f>IFERROR(VLOOKUP($J91,#REF!,NG$2,0),0)</f>
        <v>0</v>
      </c>
      <c r="NH91" s="33">
        <f t="shared" si="233"/>
        <v>0</v>
      </c>
      <c r="NI91" s="33">
        <f>IFERROR(VLOOKUP($J91,#REF!,NI$2,0),0)</f>
        <v>0</v>
      </c>
      <c r="NJ91" s="33">
        <f t="shared" si="233"/>
        <v>0</v>
      </c>
      <c r="NK91" s="33">
        <f>IFERROR(VLOOKUP($J91,#REF!,NK$2,0),0)</f>
        <v>0</v>
      </c>
      <c r="NL91" s="33">
        <f t="shared" si="233"/>
        <v>0</v>
      </c>
      <c r="NM91" s="33">
        <f>IFERROR(VLOOKUP($J91,#REF!,NM$2,0),0)</f>
        <v>0</v>
      </c>
      <c r="NN91" s="33">
        <f t="shared" si="233"/>
        <v>0</v>
      </c>
      <c r="NO91" s="33">
        <f>IFERROR(VLOOKUP($J91,#REF!,NO$2,0),0)</f>
        <v>0</v>
      </c>
      <c r="NP91" s="33">
        <f t="shared" si="233"/>
        <v>0</v>
      </c>
      <c r="NQ91" s="33">
        <f>IFERROR(VLOOKUP($J91,#REF!,NQ$2,0),0)</f>
        <v>0</v>
      </c>
      <c r="NR91" s="33">
        <f t="shared" si="233"/>
        <v>0</v>
      </c>
      <c r="NS91" s="33">
        <f>IFERROR(VLOOKUP($J91,#REF!,NS$2,0),0)</f>
        <v>0</v>
      </c>
      <c r="NT91" s="33">
        <f t="shared" si="234"/>
        <v>0</v>
      </c>
      <c r="NU91" s="33">
        <f>IFERROR(VLOOKUP($J91,#REF!,NU$2,0),0)</f>
        <v>0</v>
      </c>
      <c r="NV91" s="33">
        <f t="shared" si="234"/>
        <v>0</v>
      </c>
      <c r="NW91" s="33">
        <f>IFERROR(VLOOKUP($J91,#REF!,NW$2,0),0)</f>
        <v>0</v>
      </c>
      <c r="NX91" s="33">
        <f t="shared" si="234"/>
        <v>0</v>
      </c>
      <c r="NY91" s="33">
        <f>IFERROR(VLOOKUP($J91,#REF!,NY$2,0),0)</f>
        <v>0</v>
      </c>
      <c r="NZ91" s="33">
        <f t="shared" si="234"/>
        <v>0</v>
      </c>
      <c r="OA91" s="33">
        <f>IFERROR(VLOOKUP($J91,#REF!,OA$2,0),0)</f>
        <v>0</v>
      </c>
      <c r="OB91" s="33">
        <f t="shared" si="234"/>
        <v>0</v>
      </c>
      <c r="OC91" s="33">
        <f>IFERROR(VLOOKUP($J91,#REF!,OC$2,0),0)</f>
        <v>0</v>
      </c>
      <c r="OD91" s="33">
        <f t="shared" si="234"/>
        <v>0</v>
      </c>
      <c r="OE91" s="33">
        <f>IFERROR(VLOOKUP($J91,#REF!,OE$2,0),0)</f>
        <v>0</v>
      </c>
      <c r="OF91" s="33">
        <f t="shared" si="234"/>
        <v>0</v>
      </c>
      <c r="OG91" s="33">
        <f>IFERROR(VLOOKUP($J91,#REF!,OG$2,0),0)</f>
        <v>0</v>
      </c>
      <c r="OH91" s="33">
        <f t="shared" si="234"/>
        <v>0</v>
      </c>
      <c r="OI91" s="33">
        <f>IFERROR(VLOOKUP($J91,#REF!,OI$2,0),0)</f>
        <v>0</v>
      </c>
      <c r="OJ91" s="33">
        <f t="shared" si="240"/>
        <v>0</v>
      </c>
      <c r="OK91" s="33">
        <f>IFERROR(VLOOKUP($J91,#REF!,OK$2,0),0)</f>
        <v>0</v>
      </c>
      <c r="OL91" s="33">
        <f t="shared" si="240"/>
        <v>0</v>
      </c>
      <c r="OM91" s="33">
        <f>IFERROR(VLOOKUP($J91,#REF!,OM$2,0),0)</f>
        <v>0</v>
      </c>
      <c r="ON91" s="33">
        <f t="shared" si="240"/>
        <v>0</v>
      </c>
      <c r="OO91" s="33">
        <f>IFERROR(VLOOKUP($J91,#REF!,OO$2,0),0)</f>
        <v>0</v>
      </c>
      <c r="OP91" s="33">
        <f t="shared" si="235"/>
        <v>0</v>
      </c>
      <c r="OQ91" s="33">
        <f>IFERROR(VLOOKUP($J91,#REF!,OQ$2,0),0)</f>
        <v>0</v>
      </c>
      <c r="OR91" s="33">
        <f t="shared" si="236"/>
        <v>0</v>
      </c>
      <c r="OS91" s="33">
        <f>IFERROR(VLOOKUP($J91,#REF!,OS$2,0),0)</f>
        <v>0</v>
      </c>
      <c r="OT91" s="33">
        <f t="shared" si="237"/>
        <v>0</v>
      </c>
      <c r="OU91" s="33">
        <f>IFERROR(VLOOKUP($J91,#REF!,OU$2,0),0)</f>
        <v>0</v>
      </c>
      <c r="OV91" s="33">
        <f t="shared" si="238"/>
        <v>0</v>
      </c>
      <c r="OW91" s="33">
        <f>IFERROR(VLOOKUP($J91,#REF!,OW$2,0),0)</f>
        <v>0</v>
      </c>
      <c r="OX91" s="33">
        <f t="shared" si="239"/>
        <v>0</v>
      </c>
    </row>
    <row r="92" spans="2:414">
      <c r="B92" s="63">
        <f t="shared" si="197"/>
        <v>81</v>
      </c>
      <c r="C92" s="28">
        <f>入力⑧!C87</f>
        <v>0</v>
      </c>
      <c r="D92" s="28">
        <f>入力⑧!D87</f>
        <v>0</v>
      </c>
      <c r="E92" s="28">
        <f>入力⑧!E87</f>
        <v>0</v>
      </c>
      <c r="F92" s="28">
        <f>入力⑧!F87</f>
        <v>0</v>
      </c>
      <c r="G92" s="28">
        <f>入力⑧!G87</f>
        <v>0</v>
      </c>
      <c r="H92" s="28">
        <f>入力⑧!H87</f>
        <v>0</v>
      </c>
      <c r="I92" s="28">
        <f>入力⑧!I87</f>
        <v>0</v>
      </c>
      <c r="J92" s="28">
        <f>入力⑧!J87</f>
        <v>0</v>
      </c>
      <c r="K92" s="28" t="str">
        <f>入力⑧!L87</f>
        <v/>
      </c>
      <c r="L92" s="28" t="str">
        <f>入力⑧!M87</f>
        <v/>
      </c>
      <c r="M92" s="28">
        <f>入力⑧!N87</f>
        <v>0</v>
      </c>
      <c r="N92" s="28">
        <f>入力⑧!O87</f>
        <v>0</v>
      </c>
      <c r="O92" s="33">
        <f>IFERROR(VLOOKUP($J92,#REF!,O$2,0),0)</f>
        <v>0</v>
      </c>
      <c r="P92" s="33">
        <f t="shared" si="198"/>
        <v>0</v>
      </c>
      <c r="Q92" s="33">
        <f>IFERROR(VLOOKUP($J92,#REF!,Q$2,0),0)</f>
        <v>0</v>
      </c>
      <c r="R92" s="33">
        <f t="shared" si="198"/>
        <v>0</v>
      </c>
      <c r="S92" s="33">
        <f>IFERROR(VLOOKUP($J92,#REF!,S$2,0),0)</f>
        <v>0</v>
      </c>
      <c r="T92" s="33">
        <f t="shared" si="199"/>
        <v>0</v>
      </c>
      <c r="U92" s="33">
        <f>IFERROR(VLOOKUP($J92,#REF!,U$2,0),0)</f>
        <v>0</v>
      </c>
      <c r="V92" s="33">
        <f t="shared" si="199"/>
        <v>0</v>
      </c>
      <c r="W92" s="33">
        <f>IFERROR(VLOOKUP($J92,#REF!,W$2,0),0)</f>
        <v>0</v>
      </c>
      <c r="X92" s="33">
        <f t="shared" si="200"/>
        <v>0</v>
      </c>
      <c r="Y92" s="33">
        <f>IFERROR(VLOOKUP($J92,#REF!,Y$2,0),0)</f>
        <v>0</v>
      </c>
      <c r="Z92" s="33">
        <f t="shared" si="200"/>
        <v>0</v>
      </c>
      <c r="AA92" s="33">
        <f>IFERROR(VLOOKUP($J92,#REF!,AA$2,0),0)</f>
        <v>0</v>
      </c>
      <c r="AB92" s="33">
        <f t="shared" si="201"/>
        <v>0</v>
      </c>
      <c r="AC92" s="33">
        <f>IFERROR(VLOOKUP($J92,#REF!,AC$2,0),0)</f>
        <v>0</v>
      </c>
      <c r="AD92" s="33">
        <f t="shared" si="201"/>
        <v>0</v>
      </c>
      <c r="AE92" s="33">
        <f>IFERROR(VLOOKUP($J92,#REF!,AE$2,0),0)</f>
        <v>0</v>
      </c>
      <c r="AF92" s="33">
        <f t="shared" si="202"/>
        <v>0</v>
      </c>
      <c r="AG92" s="33">
        <f>IFERROR(VLOOKUP($J92,#REF!,AG$2,0),0)</f>
        <v>0</v>
      </c>
      <c r="AH92" s="33">
        <f t="shared" si="202"/>
        <v>0</v>
      </c>
      <c r="AI92" s="33">
        <f>IFERROR(VLOOKUP($J92,#REF!,AI$2,0),0)</f>
        <v>0</v>
      </c>
      <c r="AJ92" s="33">
        <f t="shared" si="203"/>
        <v>0</v>
      </c>
      <c r="AK92" s="33">
        <f>IFERROR(VLOOKUP($J92,#REF!,AK$2,0),0)</f>
        <v>0</v>
      </c>
      <c r="AL92" s="33">
        <f t="shared" si="203"/>
        <v>0</v>
      </c>
      <c r="AM92" s="33">
        <f>IFERROR(VLOOKUP($J92,#REF!,AM$2,0),0)</f>
        <v>0</v>
      </c>
      <c r="AN92" s="33">
        <f t="shared" si="204"/>
        <v>0</v>
      </c>
      <c r="AO92" s="33">
        <f>IFERROR(VLOOKUP($J92,#REF!,AO$2,0),0)</f>
        <v>0</v>
      </c>
      <c r="AP92" s="33">
        <f t="shared" si="204"/>
        <v>0</v>
      </c>
      <c r="AQ92" s="33">
        <f>IFERROR(VLOOKUP($J92,#REF!,AQ$2,0),0)</f>
        <v>0</v>
      </c>
      <c r="AR92" s="33">
        <f t="shared" si="205"/>
        <v>0</v>
      </c>
      <c r="AS92" s="33">
        <f>IFERROR(VLOOKUP($J92,#REF!,AS$2,0),0)</f>
        <v>0</v>
      </c>
      <c r="AT92" s="33">
        <f t="shared" si="205"/>
        <v>0</v>
      </c>
      <c r="AU92" s="33">
        <f>IFERROR(VLOOKUP($J92,#REF!,AU$2,0),0)</f>
        <v>0</v>
      </c>
      <c r="AV92" s="33">
        <f t="shared" si="206"/>
        <v>0</v>
      </c>
      <c r="AW92" s="33">
        <f>IFERROR(VLOOKUP($J92,#REF!,AW$2,0),0)</f>
        <v>0</v>
      </c>
      <c r="AX92" s="33">
        <f t="shared" si="206"/>
        <v>0</v>
      </c>
      <c r="AY92" s="33">
        <f>IFERROR(VLOOKUP($J92,#REF!,AY$2,0),0)</f>
        <v>0</v>
      </c>
      <c r="AZ92" s="33">
        <f t="shared" si="207"/>
        <v>0</v>
      </c>
      <c r="BA92" s="33">
        <f>IFERROR(VLOOKUP($J92,#REF!,BA$2,0),0)</f>
        <v>0</v>
      </c>
      <c r="BB92" s="33">
        <f t="shared" si="207"/>
        <v>0</v>
      </c>
      <c r="BC92" s="33">
        <f>IFERROR(VLOOKUP($J92,#REF!,BC$2,0),0)</f>
        <v>0</v>
      </c>
      <c r="BD92" s="33">
        <f t="shared" si="208"/>
        <v>0</v>
      </c>
      <c r="BE92" s="33">
        <f>IFERROR(VLOOKUP($J92,#REF!,BE$2,0),0)</f>
        <v>0</v>
      </c>
      <c r="BF92" s="33">
        <f t="shared" si="208"/>
        <v>0</v>
      </c>
      <c r="BG92" s="33">
        <f>IFERROR(VLOOKUP($J92,#REF!,BG$2,0),0)</f>
        <v>0</v>
      </c>
      <c r="BH92" s="33">
        <f t="shared" si="209"/>
        <v>0</v>
      </c>
      <c r="BI92" s="33">
        <f>IFERROR(VLOOKUP($J92,#REF!,BI$2,0),0)</f>
        <v>0</v>
      </c>
      <c r="BJ92" s="33">
        <f t="shared" si="209"/>
        <v>0</v>
      </c>
      <c r="BK92" s="33">
        <f>IFERROR(VLOOKUP($J92,#REF!,BK$2,0),0)</f>
        <v>0</v>
      </c>
      <c r="BL92" s="33">
        <f t="shared" si="210"/>
        <v>0</v>
      </c>
      <c r="BM92" s="33">
        <f>IFERROR(VLOOKUP($J92,#REF!,BM$2,0),0)</f>
        <v>0</v>
      </c>
      <c r="BN92" s="33">
        <f t="shared" si="210"/>
        <v>0</v>
      </c>
      <c r="BO92" s="33">
        <f>IFERROR(VLOOKUP($J92,#REF!,BO$2,0),0)</f>
        <v>0</v>
      </c>
      <c r="BP92" s="33">
        <f t="shared" si="211"/>
        <v>0</v>
      </c>
      <c r="BQ92" s="33">
        <f>IFERROR(VLOOKUP($J92,#REF!,BQ$2,0),0)</f>
        <v>0</v>
      </c>
      <c r="BR92" s="33">
        <f t="shared" si="211"/>
        <v>0</v>
      </c>
      <c r="BS92" s="33">
        <f>IFERROR(VLOOKUP($J92,#REF!,BS$2,0),0)</f>
        <v>0</v>
      </c>
      <c r="BT92" s="33">
        <f t="shared" si="212"/>
        <v>0</v>
      </c>
      <c r="BU92" s="33">
        <f>IFERROR(VLOOKUP($J92,#REF!,BU$2,0),0)</f>
        <v>0</v>
      </c>
      <c r="BV92" s="33">
        <f t="shared" si="212"/>
        <v>0</v>
      </c>
      <c r="BW92" s="33">
        <f>IFERROR(VLOOKUP($J92,#REF!,BW$2,0),0)</f>
        <v>0</v>
      </c>
      <c r="BX92" s="33">
        <f t="shared" si="213"/>
        <v>0</v>
      </c>
      <c r="BY92" s="33">
        <f>IFERROR(VLOOKUP($J92,#REF!,BY$2,0),0)</f>
        <v>0</v>
      </c>
      <c r="BZ92" s="33">
        <f t="shared" si="213"/>
        <v>0</v>
      </c>
      <c r="CA92" s="33">
        <f>IFERROR(VLOOKUP($J92,#REF!,CA$2,0),0)</f>
        <v>0</v>
      </c>
      <c r="CB92" s="33">
        <f t="shared" si="214"/>
        <v>0</v>
      </c>
      <c r="CC92" s="33">
        <f>IFERROR(VLOOKUP($J92,#REF!,CC$2,0),0)</f>
        <v>0</v>
      </c>
      <c r="CD92" s="33">
        <f t="shared" si="214"/>
        <v>0</v>
      </c>
      <c r="CE92" s="33">
        <f>IFERROR(VLOOKUP($J92,#REF!,CE$2,0),0)</f>
        <v>0</v>
      </c>
      <c r="CF92" s="33">
        <f t="shared" si="215"/>
        <v>0</v>
      </c>
      <c r="CG92" s="33">
        <f>IFERROR(VLOOKUP($J92,#REF!,CG$2,0),0)</f>
        <v>0</v>
      </c>
      <c r="CH92" s="33">
        <f t="shared" si="215"/>
        <v>0</v>
      </c>
      <c r="CI92" s="33">
        <f>IFERROR(VLOOKUP($J92,#REF!,CI$2,0),0)</f>
        <v>0</v>
      </c>
      <c r="CJ92" s="33">
        <f t="shared" si="215"/>
        <v>0</v>
      </c>
      <c r="CK92" s="33">
        <f>IFERROR(VLOOKUP($J92,#REF!,CK$2,0),0)</f>
        <v>0</v>
      </c>
      <c r="CL92" s="33">
        <f t="shared" si="215"/>
        <v>0</v>
      </c>
      <c r="CM92" s="33">
        <f>IFERROR(VLOOKUP($J92,#REF!,CM$2,0),0)</f>
        <v>0</v>
      </c>
      <c r="CN92" s="33">
        <f t="shared" si="215"/>
        <v>0</v>
      </c>
      <c r="CO92" s="33">
        <f>IFERROR(VLOOKUP($J92,#REF!,CO$2,0),0)</f>
        <v>0</v>
      </c>
      <c r="CP92" s="33">
        <f t="shared" si="215"/>
        <v>0</v>
      </c>
      <c r="CQ92" s="33">
        <f>IFERROR(VLOOKUP($J92,#REF!,CQ$2,0),0)</f>
        <v>0</v>
      </c>
      <c r="CR92" s="33">
        <f t="shared" si="215"/>
        <v>0</v>
      </c>
      <c r="CS92" s="33">
        <f>IFERROR(VLOOKUP($J92,#REF!,CS$2,0),0)</f>
        <v>0</v>
      </c>
      <c r="CT92" s="33">
        <f t="shared" si="215"/>
        <v>0</v>
      </c>
      <c r="CU92" s="33">
        <f>IFERROR(VLOOKUP($J92,#REF!,CU$2,0),0)</f>
        <v>0</v>
      </c>
      <c r="CV92" s="33">
        <f t="shared" si="216"/>
        <v>0</v>
      </c>
      <c r="CW92" s="33">
        <f>IFERROR(VLOOKUP($J92,#REF!,CW$2,0),0)</f>
        <v>0</v>
      </c>
      <c r="CX92" s="33">
        <f t="shared" si="216"/>
        <v>0</v>
      </c>
      <c r="CY92" s="33">
        <f>IFERROR(VLOOKUP($J92,#REF!,CY$2,0),0)</f>
        <v>0</v>
      </c>
      <c r="CZ92" s="33">
        <f t="shared" si="216"/>
        <v>0</v>
      </c>
      <c r="DA92" s="33">
        <f>IFERROR(VLOOKUP($J92,#REF!,DA$2,0),0)</f>
        <v>0</v>
      </c>
      <c r="DB92" s="33">
        <f t="shared" si="216"/>
        <v>0</v>
      </c>
      <c r="DC92" s="33">
        <f>IFERROR(VLOOKUP($J92,#REF!,DC$2,0),0)</f>
        <v>0</v>
      </c>
      <c r="DD92" s="33">
        <f t="shared" si="216"/>
        <v>0</v>
      </c>
      <c r="DE92" s="33">
        <f>IFERROR(VLOOKUP($J92,#REF!,DE$2,0),0)</f>
        <v>0</v>
      </c>
      <c r="DF92" s="33">
        <f t="shared" si="216"/>
        <v>0</v>
      </c>
      <c r="DG92" s="33">
        <f>IFERROR(VLOOKUP($J92,#REF!,DG$2,0),0)</f>
        <v>0</v>
      </c>
      <c r="DH92" s="33">
        <f t="shared" si="216"/>
        <v>0</v>
      </c>
      <c r="DI92" s="33">
        <f>IFERROR(VLOOKUP($J92,#REF!,DI$2,0),0)</f>
        <v>0</v>
      </c>
      <c r="DJ92" s="33">
        <f t="shared" si="216"/>
        <v>0</v>
      </c>
      <c r="DK92" s="33">
        <f>IFERROR(VLOOKUP($J92,#REF!,DK$2,0),0)</f>
        <v>0</v>
      </c>
      <c r="DL92" s="33">
        <f t="shared" si="217"/>
        <v>0</v>
      </c>
      <c r="DM92" s="33">
        <f>IFERROR(VLOOKUP($J92,#REF!,DM$2,0),0)</f>
        <v>0</v>
      </c>
      <c r="DN92" s="33">
        <f t="shared" si="217"/>
        <v>0</v>
      </c>
      <c r="DO92" s="33">
        <f>IFERROR(VLOOKUP($J92,#REF!,DO$2,0),0)</f>
        <v>0</v>
      </c>
      <c r="DP92" s="33">
        <f t="shared" si="217"/>
        <v>0</v>
      </c>
      <c r="DQ92" s="33">
        <f>IFERROR(VLOOKUP($J92,#REF!,DQ$2,0),0)</f>
        <v>0</v>
      </c>
      <c r="DR92" s="33">
        <f t="shared" si="217"/>
        <v>0</v>
      </c>
      <c r="DS92" s="33">
        <f>IFERROR(VLOOKUP($J92,#REF!,DS$2,0),0)</f>
        <v>0</v>
      </c>
      <c r="DT92" s="33">
        <f t="shared" si="217"/>
        <v>0</v>
      </c>
      <c r="DU92" s="33">
        <f>IFERROR(VLOOKUP($J92,#REF!,DU$2,0),0)</f>
        <v>0</v>
      </c>
      <c r="DV92" s="33">
        <f t="shared" si="217"/>
        <v>0</v>
      </c>
      <c r="DW92" s="33">
        <f>IFERROR(VLOOKUP($J92,#REF!,DW$2,0),0)</f>
        <v>0</v>
      </c>
      <c r="DX92" s="33">
        <f t="shared" si="217"/>
        <v>0</v>
      </c>
      <c r="DY92" s="33">
        <f>IFERROR(VLOOKUP($J92,#REF!,DY$2,0),0)</f>
        <v>0</v>
      </c>
      <c r="DZ92" s="33">
        <f t="shared" si="217"/>
        <v>0</v>
      </c>
      <c r="EA92" s="33">
        <f>IFERROR(VLOOKUP($J92,#REF!,EA$2,0),0)</f>
        <v>0</v>
      </c>
      <c r="EB92" s="33">
        <f t="shared" si="218"/>
        <v>0</v>
      </c>
      <c r="EC92" s="33">
        <f>IFERROR(VLOOKUP($J92,#REF!,EC$2,0),0)</f>
        <v>0</v>
      </c>
      <c r="ED92" s="33">
        <f t="shared" si="218"/>
        <v>0</v>
      </c>
      <c r="EE92" s="33">
        <f>IFERROR(VLOOKUP($J92,#REF!,EE$2,0),0)</f>
        <v>0</v>
      </c>
      <c r="EF92" s="33">
        <f t="shared" si="218"/>
        <v>0</v>
      </c>
      <c r="EG92" s="33">
        <f>IFERROR(VLOOKUP($J92,#REF!,EG$2,0),0)</f>
        <v>0</v>
      </c>
      <c r="EH92" s="33">
        <f t="shared" si="218"/>
        <v>0</v>
      </c>
      <c r="EI92" s="33">
        <f>IFERROR(VLOOKUP($J92,#REF!,EI$2,0),0)</f>
        <v>0</v>
      </c>
      <c r="EJ92" s="33">
        <f t="shared" si="218"/>
        <v>0</v>
      </c>
      <c r="EK92" s="33">
        <f>IFERROR(VLOOKUP($J92,#REF!,EK$2,0),0)</f>
        <v>0</v>
      </c>
      <c r="EL92" s="33">
        <f t="shared" si="218"/>
        <v>0</v>
      </c>
      <c r="EM92" s="33">
        <f>IFERROR(VLOOKUP($J92,#REF!,EM$2,0),0)</f>
        <v>0</v>
      </c>
      <c r="EN92" s="33">
        <f t="shared" si="218"/>
        <v>0</v>
      </c>
      <c r="EO92" s="33">
        <f>IFERROR(VLOOKUP($J92,#REF!,EO$2,0),0)</f>
        <v>0</v>
      </c>
      <c r="EP92" s="33">
        <f t="shared" si="218"/>
        <v>0</v>
      </c>
      <c r="EQ92" s="33">
        <f>IFERROR(VLOOKUP($J92,#REF!,EQ$2,0),0)</f>
        <v>0</v>
      </c>
      <c r="ER92" s="33">
        <f t="shared" si="219"/>
        <v>0</v>
      </c>
      <c r="ES92" s="33">
        <f>IFERROR(VLOOKUP($J92,#REF!,ES$2,0),0)</f>
        <v>0</v>
      </c>
      <c r="ET92" s="33">
        <f t="shared" si="219"/>
        <v>0</v>
      </c>
      <c r="EU92" s="33">
        <f>IFERROR(VLOOKUP($J92,#REF!,EU$2,0),0)</f>
        <v>0</v>
      </c>
      <c r="EV92" s="33">
        <f t="shared" si="219"/>
        <v>0</v>
      </c>
      <c r="EW92" s="33">
        <f>IFERROR(VLOOKUP($J92,#REF!,EW$2,0),0)</f>
        <v>0</v>
      </c>
      <c r="EX92" s="33">
        <f t="shared" si="219"/>
        <v>0</v>
      </c>
      <c r="EY92" s="33">
        <f>IFERROR(VLOOKUP($J92,#REF!,EY$2,0),0)</f>
        <v>0</v>
      </c>
      <c r="EZ92" s="33">
        <f t="shared" si="219"/>
        <v>0</v>
      </c>
      <c r="FA92" s="33">
        <f>IFERROR(VLOOKUP($J92,#REF!,FA$2,0),0)</f>
        <v>0</v>
      </c>
      <c r="FB92" s="33">
        <f t="shared" si="219"/>
        <v>0</v>
      </c>
      <c r="FC92" s="33">
        <f>IFERROR(VLOOKUP($J92,#REF!,FC$2,0),0)</f>
        <v>0</v>
      </c>
      <c r="FD92" s="33">
        <f t="shared" si="219"/>
        <v>0</v>
      </c>
      <c r="FE92" s="33">
        <f>IFERROR(VLOOKUP($J92,#REF!,FE$2,0),0)</f>
        <v>0</v>
      </c>
      <c r="FF92" s="33">
        <f t="shared" si="219"/>
        <v>0</v>
      </c>
      <c r="FG92" s="33">
        <f>IFERROR(VLOOKUP($J92,#REF!,FG$2,0),0)</f>
        <v>0</v>
      </c>
      <c r="FH92" s="33">
        <f t="shared" si="220"/>
        <v>0</v>
      </c>
      <c r="FI92" s="33">
        <f>IFERROR(VLOOKUP($J92,#REF!,FI$2,0),0)</f>
        <v>0</v>
      </c>
      <c r="FJ92" s="33">
        <f t="shared" si="220"/>
        <v>0</v>
      </c>
      <c r="FK92" s="33">
        <f>IFERROR(VLOOKUP($J92,#REF!,FK$2,0),0)</f>
        <v>0</v>
      </c>
      <c r="FL92" s="33">
        <f t="shared" si="220"/>
        <v>0</v>
      </c>
      <c r="FM92" s="33">
        <f>IFERROR(VLOOKUP($J92,#REF!,FM$2,0),0)</f>
        <v>0</v>
      </c>
      <c r="FN92" s="33">
        <f t="shared" si="220"/>
        <v>0</v>
      </c>
      <c r="FO92" s="33">
        <f>IFERROR(VLOOKUP($J92,#REF!,FO$2,0),0)</f>
        <v>0</v>
      </c>
      <c r="FP92" s="33">
        <f t="shared" si="220"/>
        <v>0</v>
      </c>
      <c r="FQ92" s="33">
        <f>IFERROR(VLOOKUP($J92,#REF!,FQ$2,0),0)</f>
        <v>0</v>
      </c>
      <c r="FR92" s="33">
        <f t="shared" si="220"/>
        <v>0</v>
      </c>
      <c r="FS92" s="33">
        <f>IFERROR(VLOOKUP($J92,#REF!,FS$2,0),0)</f>
        <v>0</v>
      </c>
      <c r="FT92" s="33">
        <f t="shared" si="220"/>
        <v>0</v>
      </c>
      <c r="FU92" s="33">
        <f>IFERROR(VLOOKUP($J92,#REF!,FU$2,0),0)</f>
        <v>0</v>
      </c>
      <c r="FV92" s="33">
        <f t="shared" si="220"/>
        <v>0</v>
      </c>
      <c r="FW92" s="33">
        <f>IFERROR(VLOOKUP($J92,#REF!,FW$2,0),0)</f>
        <v>0</v>
      </c>
      <c r="FX92" s="33">
        <f t="shared" si="221"/>
        <v>0</v>
      </c>
      <c r="FY92" s="33">
        <f>IFERROR(VLOOKUP($J92,#REF!,FY$2,0),0)</f>
        <v>0</v>
      </c>
      <c r="FZ92" s="33">
        <f t="shared" si="221"/>
        <v>0</v>
      </c>
      <c r="GA92" s="33">
        <f>IFERROR(VLOOKUP($J92,#REF!,GA$2,0),0)</f>
        <v>0</v>
      </c>
      <c r="GB92" s="33">
        <f t="shared" si="221"/>
        <v>0</v>
      </c>
      <c r="GC92" s="33">
        <f>IFERROR(VLOOKUP($J92,#REF!,GC$2,0),0)</f>
        <v>0</v>
      </c>
      <c r="GD92" s="33">
        <f t="shared" si="221"/>
        <v>0</v>
      </c>
      <c r="GE92" s="33">
        <f>IFERROR(VLOOKUP($J92,#REF!,GE$2,0),0)</f>
        <v>0</v>
      </c>
      <c r="GF92" s="33">
        <f t="shared" si="221"/>
        <v>0</v>
      </c>
      <c r="GG92" s="33">
        <f>IFERROR(VLOOKUP($J92,#REF!,GG$2,0),0)</f>
        <v>0</v>
      </c>
      <c r="GH92" s="33">
        <f t="shared" si="221"/>
        <v>0</v>
      </c>
      <c r="GI92" s="33">
        <f>IFERROR(VLOOKUP($J92,#REF!,GI$2,0),0)</f>
        <v>0</v>
      </c>
      <c r="GJ92" s="33">
        <f t="shared" si="221"/>
        <v>0</v>
      </c>
      <c r="GK92" s="33">
        <f>IFERROR(VLOOKUP($J92,#REF!,GK$2,0),0)</f>
        <v>0</v>
      </c>
      <c r="GL92" s="33">
        <f t="shared" si="221"/>
        <v>0</v>
      </c>
      <c r="GM92" s="33">
        <f>IFERROR(VLOOKUP($J92,#REF!,GM$2,0),0)</f>
        <v>0</v>
      </c>
      <c r="GN92" s="33">
        <f t="shared" si="222"/>
        <v>0</v>
      </c>
      <c r="GO92" s="33">
        <f>IFERROR(VLOOKUP($J92,#REF!,GO$2,0),0)</f>
        <v>0</v>
      </c>
      <c r="GP92" s="33">
        <f t="shared" si="222"/>
        <v>0</v>
      </c>
      <c r="GQ92" s="33">
        <f>IFERROR(VLOOKUP($J92,#REF!,GQ$2,0),0)</f>
        <v>0</v>
      </c>
      <c r="GR92" s="33">
        <f t="shared" si="222"/>
        <v>0</v>
      </c>
      <c r="GS92" s="33">
        <f>IFERROR(VLOOKUP($J92,#REF!,GS$2,0),0)</f>
        <v>0</v>
      </c>
      <c r="GT92" s="33">
        <f t="shared" si="222"/>
        <v>0</v>
      </c>
      <c r="GU92" s="33">
        <f>IFERROR(VLOOKUP($J92,#REF!,GU$2,0),0)</f>
        <v>0</v>
      </c>
      <c r="GV92" s="33">
        <f t="shared" si="222"/>
        <v>0</v>
      </c>
      <c r="GW92" s="33">
        <f>IFERROR(VLOOKUP($J92,#REF!,GW$2,0),0)</f>
        <v>0</v>
      </c>
      <c r="GX92" s="33">
        <f t="shared" si="222"/>
        <v>0</v>
      </c>
      <c r="GY92" s="33">
        <f>IFERROR(VLOOKUP($J92,#REF!,GY$2,0),0)</f>
        <v>0</v>
      </c>
      <c r="GZ92" s="33">
        <f t="shared" si="222"/>
        <v>0</v>
      </c>
      <c r="HA92" s="33">
        <f>IFERROR(VLOOKUP($J92,#REF!,HA$2,0),0)</f>
        <v>0</v>
      </c>
      <c r="HB92" s="33">
        <f t="shared" si="223"/>
        <v>0</v>
      </c>
      <c r="HC92" s="33">
        <f>IFERROR(VLOOKUP($J92,#REF!,HC$2,0),0)</f>
        <v>0</v>
      </c>
      <c r="HD92" s="33">
        <f t="shared" si="223"/>
        <v>0</v>
      </c>
      <c r="HE92" s="33">
        <f>IFERROR(VLOOKUP($J92,#REF!,HE$2,0),0)</f>
        <v>0</v>
      </c>
      <c r="HF92" s="33">
        <f t="shared" si="223"/>
        <v>0</v>
      </c>
      <c r="HG92" s="33">
        <f>IFERROR(VLOOKUP($J92,#REF!,HG$2,0),0)</f>
        <v>0</v>
      </c>
      <c r="HH92" s="33">
        <f t="shared" si="223"/>
        <v>0</v>
      </c>
      <c r="HI92" s="33">
        <f>IFERROR(VLOOKUP($J92,#REF!,HI$2,0),0)</f>
        <v>0</v>
      </c>
      <c r="HJ92" s="33">
        <f t="shared" si="223"/>
        <v>0</v>
      </c>
      <c r="HK92" s="33">
        <f>IFERROR(VLOOKUP($J92,#REF!,HK$2,0),0)</f>
        <v>0</v>
      </c>
      <c r="HL92" s="33">
        <f t="shared" si="223"/>
        <v>0</v>
      </c>
      <c r="HM92" s="33">
        <f>IFERROR(VLOOKUP($J92,#REF!,HM$2,0),0)</f>
        <v>0</v>
      </c>
      <c r="HN92" s="33">
        <f t="shared" si="223"/>
        <v>0</v>
      </c>
      <c r="HO92" s="33">
        <f>IFERROR(VLOOKUP($J92,#REF!,HO$2,0),0)</f>
        <v>0</v>
      </c>
      <c r="HP92" s="33">
        <f t="shared" si="223"/>
        <v>0</v>
      </c>
      <c r="HQ92" s="33">
        <f>IFERROR(VLOOKUP($J92,#REF!,HQ$2,0),0)</f>
        <v>0</v>
      </c>
      <c r="HR92" s="33">
        <f t="shared" si="224"/>
        <v>0</v>
      </c>
      <c r="HS92" s="33">
        <f>IFERROR(VLOOKUP($J92,#REF!,HS$2,0),0)</f>
        <v>0</v>
      </c>
      <c r="HT92" s="33">
        <f t="shared" si="224"/>
        <v>0</v>
      </c>
      <c r="HU92" s="33">
        <f>IFERROR(VLOOKUP($J92,#REF!,HU$2,0),0)</f>
        <v>0</v>
      </c>
      <c r="HV92" s="33">
        <f t="shared" si="224"/>
        <v>0</v>
      </c>
      <c r="HW92" s="33">
        <f>IFERROR(VLOOKUP($J92,#REF!,HW$2,0),0)</f>
        <v>0</v>
      </c>
      <c r="HX92" s="33">
        <f t="shared" si="224"/>
        <v>0</v>
      </c>
      <c r="HY92" s="33">
        <f>IFERROR(VLOOKUP($J92,#REF!,HY$2,0),0)</f>
        <v>0</v>
      </c>
      <c r="HZ92" s="33">
        <f t="shared" si="224"/>
        <v>0</v>
      </c>
      <c r="IA92" s="33">
        <f>IFERROR(VLOOKUP($J92,#REF!,IA$2,0),0)</f>
        <v>0</v>
      </c>
      <c r="IB92" s="33">
        <f t="shared" si="224"/>
        <v>0</v>
      </c>
      <c r="IC92" s="33">
        <f>IFERROR(VLOOKUP($J92,#REF!,IC$2,0),0)</f>
        <v>0</v>
      </c>
      <c r="ID92" s="33">
        <f t="shared" si="224"/>
        <v>0</v>
      </c>
      <c r="IE92" s="33">
        <f>IFERROR(VLOOKUP($J92,#REF!,IE$2,0),0)</f>
        <v>0</v>
      </c>
      <c r="IF92" s="33">
        <f t="shared" si="224"/>
        <v>0</v>
      </c>
      <c r="IG92" s="33">
        <f>IFERROR(VLOOKUP($J92,#REF!,IG$2,0),0)</f>
        <v>0</v>
      </c>
      <c r="IH92" s="33">
        <f t="shared" si="225"/>
        <v>0</v>
      </c>
      <c r="II92" s="33">
        <f>IFERROR(VLOOKUP($J92,#REF!,II$2,0),0)</f>
        <v>0</v>
      </c>
      <c r="IJ92" s="33">
        <f t="shared" si="225"/>
        <v>0</v>
      </c>
      <c r="IK92" s="33">
        <f>IFERROR(VLOOKUP($J92,#REF!,IK$2,0),0)</f>
        <v>0</v>
      </c>
      <c r="IL92" s="33">
        <f t="shared" si="225"/>
        <v>0</v>
      </c>
      <c r="IM92" s="33">
        <f>IFERROR(VLOOKUP($J92,#REF!,IM$2,0),0)</f>
        <v>0</v>
      </c>
      <c r="IN92" s="33">
        <f t="shared" si="225"/>
        <v>0</v>
      </c>
      <c r="IO92" s="33">
        <f>IFERROR(VLOOKUP($J92,#REF!,IO$2,0),0)</f>
        <v>0</v>
      </c>
      <c r="IP92" s="33">
        <f t="shared" si="225"/>
        <v>0</v>
      </c>
      <c r="IQ92" s="33">
        <f>IFERROR(VLOOKUP($J92,#REF!,IQ$2,0),0)</f>
        <v>0</v>
      </c>
      <c r="IR92" s="33">
        <f t="shared" si="225"/>
        <v>0</v>
      </c>
      <c r="IS92" s="33">
        <f>IFERROR(VLOOKUP($J92,#REF!,IS$2,0),0)</f>
        <v>0</v>
      </c>
      <c r="IT92" s="33">
        <f t="shared" si="225"/>
        <v>0</v>
      </c>
      <c r="IU92" s="33">
        <f>IFERROR(VLOOKUP($J92,#REF!,IU$2,0),0)</f>
        <v>0</v>
      </c>
      <c r="IV92" s="33">
        <f t="shared" si="225"/>
        <v>0</v>
      </c>
      <c r="IW92" s="33">
        <f>IFERROR(VLOOKUP($J92,#REF!,IW$2,0),0)</f>
        <v>0</v>
      </c>
      <c r="IX92" s="33">
        <f t="shared" si="226"/>
        <v>0</v>
      </c>
      <c r="IY92" s="33">
        <f>IFERROR(VLOOKUP($J92,#REF!,IY$2,0),0)</f>
        <v>0</v>
      </c>
      <c r="IZ92" s="33">
        <f t="shared" si="226"/>
        <v>0</v>
      </c>
      <c r="JA92" s="33">
        <f>IFERROR(VLOOKUP($J92,#REF!,JA$2,0),0)</f>
        <v>0</v>
      </c>
      <c r="JB92" s="33">
        <f t="shared" si="226"/>
        <v>0</v>
      </c>
      <c r="JC92" s="33">
        <f>IFERROR(VLOOKUP($J92,#REF!,JC$2,0),0)</f>
        <v>0</v>
      </c>
      <c r="JD92" s="33">
        <f t="shared" si="226"/>
        <v>0</v>
      </c>
      <c r="JE92" s="33">
        <f>IFERROR(VLOOKUP($J92,#REF!,JE$2,0),0)</f>
        <v>0</v>
      </c>
      <c r="JF92" s="33">
        <f t="shared" si="226"/>
        <v>0</v>
      </c>
      <c r="JG92" s="33">
        <f>IFERROR(VLOOKUP($J92,#REF!,JG$2,0),0)</f>
        <v>0</v>
      </c>
      <c r="JH92" s="33">
        <f t="shared" si="226"/>
        <v>0</v>
      </c>
      <c r="JI92" s="33">
        <f>IFERROR(VLOOKUP($J92,#REF!,JI$2,0),0)</f>
        <v>0</v>
      </c>
      <c r="JJ92" s="33">
        <f t="shared" si="226"/>
        <v>0</v>
      </c>
      <c r="JK92" s="33">
        <f>IFERROR(VLOOKUP($J92,#REF!,JK$2,0),0)</f>
        <v>0</v>
      </c>
      <c r="JL92" s="33">
        <f t="shared" si="226"/>
        <v>0</v>
      </c>
      <c r="JM92" s="33">
        <f>IFERROR(VLOOKUP($J92,#REF!,JM$2,0),0)</f>
        <v>0</v>
      </c>
      <c r="JN92" s="33">
        <f t="shared" si="227"/>
        <v>0</v>
      </c>
      <c r="JO92" s="33">
        <f>IFERROR(VLOOKUP($J92,#REF!,JO$2,0),0)</f>
        <v>0</v>
      </c>
      <c r="JP92" s="33">
        <f t="shared" si="227"/>
        <v>0</v>
      </c>
      <c r="JQ92" s="33">
        <f>IFERROR(VLOOKUP($J92,#REF!,JQ$2,0),0)</f>
        <v>0</v>
      </c>
      <c r="JR92" s="33">
        <f t="shared" si="227"/>
        <v>0</v>
      </c>
      <c r="JS92" s="33">
        <f>IFERROR(VLOOKUP($J92,#REF!,JS$2,0),0)</f>
        <v>0</v>
      </c>
      <c r="JT92" s="33">
        <f t="shared" si="227"/>
        <v>0</v>
      </c>
      <c r="JU92" s="33">
        <f>IFERROR(VLOOKUP($J92,#REF!,JU$2,0),0)</f>
        <v>0</v>
      </c>
      <c r="JV92" s="33">
        <f t="shared" si="227"/>
        <v>0</v>
      </c>
      <c r="JW92" s="33">
        <f>IFERROR(VLOOKUP($J92,#REF!,JW$2,0),0)</f>
        <v>0</v>
      </c>
      <c r="JX92" s="33">
        <f t="shared" si="227"/>
        <v>0</v>
      </c>
      <c r="JY92" s="33">
        <f>IFERROR(VLOOKUP($J92,#REF!,JY$2,0),0)</f>
        <v>0</v>
      </c>
      <c r="JZ92" s="33">
        <f t="shared" si="227"/>
        <v>0</v>
      </c>
      <c r="KA92" s="33">
        <f>IFERROR(VLOOKUP($J92,#REF!,KA$2,0),0)</f>
        <v>0</v>
      </c>
      <c r="KB92" s="33">
        <f t="shared" si="227"/>
        <v>0</v>
      </c>
      <c r="KC92" s="33">
        <f>IFERROR(VLOOKUP($J92,#REF!,KC$2,0),0)</f>
        <v>0</v>
      </c>
      <c r="KD92" s="33">
        <f t="shared" si="228"/>
        <v>0</v>
      </c>
      <c r="KE92" s="33">
        <f>IFERROR(VLOOKUP($J92,#REF!,KE$2,0),0)</f>
        <v>0</v>
      </c>
      <c r="KF92" s="33">
        <f t="shared" si="228"/>
        <v>0</v>
      </c>
      <c r="KG92" s="33">
        <f>IFERROR(VLOOKUP($J92,#REF!,KG$2,0),0)</f>
        <v>0</v>
      </c>
      <c r="KH92" s="33">
        <f t="shared" si="228"/>
        <v>0</v>
      </c>
      <c r="KI92" s="33">
        <f>IFERROR(VLOOKUP($J92,#REF!,KI$2,0),0)</f>
        <v>0</v>
      </c>
      <c r="KJ92" s="33">
        <f t="shared" si="228"/>
        <v>0</v>
      </c>
      <c r="KK92" s="33">
        <f>IFERROR(VLOOKUP($J92,#REF!,KK$2,0),0)</f>
        <v>0</v>
      </c>
      <c r="KL92" s="33">
        <f t="shared" si="228"/>
        <v>0</v>
      </c>
      <c r="KM92" s="33">
        <f>IFERROR(VLOOKUP($J92,#REF!,KM$2,0),0)</f>
        <v>0</v>
      </c>
      <c r="KN92" s="33">
        <f t="shared" si="228"/>
        <v>0</v>
      </c>
      <c r="KO92" s="33">
        <f>IFERROR(VLOOKUP($J92,#REF!,KO$2,0),0)</f>
        <v>0</v>
      </c>
      <c r="KP92" s="33">
        <f t="shared" si="228"/>
        <v>0</v>
      </c>
      <c r="KQ92" s="33">
        <f>IFERROR(VLOOKUP($J92,#REF!,KQ$2,0),0)</f>
        <v>0</v>
      </c>
      <c r="KR92" s="33">
        <f t="shared" si="228"/>
        <v>0</v>
      </c>
      <c r="KS92" s="33">
        <f>IFERROR(VLOOKUP($J92,#REF!,KS$2,0),0)</f>
        <v>0</v>
      </c>
      <c r="KT92" s="33">
        <f t="shared" si="229"/>
        <v>0</v>
      </c>
      <c r="KU92" s="33">
        <f>IFERROR(VLOOKUP($J92,#REF!,KU$2,0),0)</f>
        <v>0</v>
      </c>
      <c r="KV92" s="33">
        <f t="shared" si="229"/>
        <v>0</v>
      </c>
      <c r="KW92" s="33">
        <f>IFERROR(VLOOKUP($J92,#REF!,KW$2,0),0)</f>
        <v>0</v>
      </c>
      <c r="KX92" s="33">
        <f t="shared" si="229"/>
        <v>0</v>
      </c>
      <c r="KY92" s="33">
        <f>IFERROR(VLOOKUP($J92,#REF!,KY$2,0),0)</f>
        <v>0</v>
      </c>
      <c r="KZ92" s="33">
        <f t="shared" si="229"/>
        <v>0</v>
      </c>
      <c r="LA92" s="33">
        <f>IFERROR(VLOOKUP($J92,#REF!,LA$2,0),0)</f>
        <v>0</v>
      </c>
      <c r="LB92" s="33">
        <f t="shared" si="229"/>
        <v>0</v>
      </c>
      <c r="LC92" s="33">
        <f>IFERROR(VLOOKUP($J92,#REF!,LC$2,0),0)</f>
        <v>0</v>
      </c>
      <c r="LD92" s="33">
        <f t="shared" si="229"/>
        <v>0</v>
      </c>
      <c r="LE92" s="33">
        <f>IFERROR(VLOOKUP($J92,#REF!,LE$2,0),0)</f>
        <v>0</v>
      </c>
      <c r="LF92" s="33">
        <f t="shared" si="229"/>
        <v>0</v>
      </c>
      <c r="LG92" s="33">
        <f>IFERROR(VLOOKUP($J92,#REF!,LG$2,0),0)</f>
        <v>0</v>
      </c>
      <c r="LH92" s="33">
        <f t="shared" si="229"/>
        <v>0</v>
      </c>
      <c r="LI92" s="33">
        <f>IFERROR(VLOOKUP($J92,#REF!,LI$2,0),0)</f>
        <v>0</v>
      </c>
      <c r="LJ92" s="33">
        <f t="shared" si="230"/>
        <v>0</v>
      </c>
      <c r="LK92" s="33">
        <f>IFERROR(VLOOKUP($J92,#REF!,LK$2,0),0)</f>
        <v>0</v>
      </c>
      <c r="LL92" s="33">
        <f t="shared" si="230"/>
        <v>0</v>
      </c>
      <c r="LM92" s="33">
        <f>IFERROR(VLOOKUP($J92,#REF!,LM$2,0),0)</f>
        <v>0</v>
      </c>
      <c r="LN92" s="33">
        <f t="shared" si="230"/>
        <v>0</v>
      </c>
      <c r="LO92" s="33">
        <f>IFERROR(VLOOKUP($J92,#REF!,LO$2,0),0)</f>
        <v>0</v>
      </c>
      <c r="LP92" s="33">
        <f t="shared" si="230"/>
        <v>0</v>
      </c>
      <c r="LQ92" s="33">
        <f>IFERROR(VLOOKUP($J92,#REF!,LQ$2,0),0)</f>
        <v>0</v>
      </c>
      <c r="LR92" s="33">
        <f t="shared" si="230"/>
        <v>0</v>
      </c>
      <c r="LS92" s="33">
        <f>IFERROR(VLOOKUP($J92,#REF!,LS$2,0),0)</f>
        <v>0</v>
      </c>
      <c r="LT92" s="33">
        <f t="shared" si="230"/>
        <v>0</v>
      </c>
      <c r="LU92" s="33">
        <f>IFERROR(VLOOKUP($J92,#REF!,LU$2,0),0)</f>
        <v>0</v>
      </c>
      <c r="LV92" s="33">
        <f t="shared" si="230"/>
        <v>0</v>
      </c>
      <c r="LW92" s="33">
        <f>IFERROR(VLOOKUP($J92,#REF!,LW$2,0),0)</f>
        <v>0</v>
      </c>
      <c r="LX92" s="33">
        <f t="shared" si="231"/>
        <v>0</v>
      </c>
      <c r="LY92" s="33">
        <f>IFERROR(VLOOKUP($J92,#REF!,LY$2,0),0)</f>
        <v>0</v>
      </c>
      <c r="LZ92" s="33">
        <f t="shared" si="231"/>
        <v>0</v>
      </c>
      <c r="MA92" s="33">
        <f>IFERROR(VLOOKUP($J92,#REF!,MA$2,0),0)</f>
        <v>0</v>
      </c>
      <c r="MB92" s="33">
        <f t="shared" si="231"/>
        <v>0</v>
      </c>
      <c r="MC92" s="33">
        <f>IFERROR(VLOOKUP($J92,#REF!,MC$2,0),0)</f>
        <v>0</v>
      </c>
      <c r="MD92" s="33">
        <f t="shared" si="231"/>
        <v>0</v>
      </c>
      <c r="ME92" s="33">
        <f>IFERROR(VLOOKUP($J92,#REF!,ME$2,0),0)</f>
        <v>0</v>
      </c>
      <c r="MF92" s="33">
        <f t="shared" si="231"/>
        <v>0</v>
      </c>
      <c r="MG92" s="33">
        <f>IFERROR(VLOOKUP($J92,#REF!,MG$2,0),0)</f>
        <v>0</v>
      </c>
      <c r="MH92" s="33">
        <f t="shared" si="231"/>
        <v>0</v>
      </c>
      <c r="MI92" s="33">
        <f>IFERROR(VLOOKUP($J92,#REF!,MI$2,0),0)</f>
        <v>0</v>
      </c>
      <c r="MJ92" s="33">
        <f t="shared" si="231"/>
        <v>0</v>
      </c>
      <c r="MK92" s="33">
        <f>IFERROR(VLOOKUP($J92,#REF!,MK$2,0),0)</f>
        <v>0</v>
      </c>
      <c r="ML92" s="33">
        <f t="shared" si="231"/>
        <v>0</v>
      </c>
      <c r="MM92" s="33">
        <f>IFERROR(VLOOKUP($J92,#REF!,MM$2,0),0)</f>
        <v>0</v>
      </c>
      <c r="MN92" s="33">
        <f t="shared" si="232"/>
        <v>0</v>
      </c>
      <c r="MO92" s="33">
        <f>IFERROR(VLOOKUP($J92,#REF!,MO$2,0),0)</f>
        <v>0</v>
      </c>
      <c r="MP92" s="33">
        <f t="shared" si="232"/>
        <v>0</v>
      </c>
      <c r="MQ92" s="33">
        <f>IFERROR(VLOOKUP($J92,#REF!,MQ$2,0),0)</f>
        <v>0</v>
      </c>
      <c r="MR92" s="33">
        <f t="shared" si="232"/>
        <v>0</v>
      </c>
      <c r="MS92" s="33">
        <f>IFERROR(VLOOKUP($J92,#REF!,MS$2,0),0)</f>
        <v>0</v>
      </c>
      <c r="MT92" s="33">
        <f t="shared" si="232"/>
        <v>0</v>
      </c>
      <c r="MU92" s="33">
        <f>IFERROR(VLOOKUP($J92,#REF!,MU$2,0),0)</f>
        <v>0</v>
      </c>
      <c r="MV92" s="33">
        <f t="shared" si="232"/>
        <v>0</v>
      </c>
      <c r="MW92" s="33">
        <f>IFERROR(VLOOKUP($J92,#REF!,MW$2,0),0)</f>
        <v>0</v>
      </c>
      <c r="MX92" s="33">
        <f t="shared" si="232"/>
        <v>0</v>
      </c>
      <c r="MY92" s="33">
        <f>IFERROR(VLOOKUP($J92,#REF!,MY$2,0),0)</f>
        <v>0</v>
      </c>
      <c r="MZ92" s="33">
        <f t="shared" si="232"/>
        <v>0</v>
      </c>
      <c r="NA92" s="33">
        <f>IFERROR(VLOOKUP($J92,#REF!,NA$2,0),0)</f>
        <v>0</v>
      </c>
      <c r="NB92" s="33">
        <f t="shared" si="232"/>
        <v>0</v>
      </c>
      <c r="NC92" s="33">
        <f>IFERROR(VLOOKUP($J92,#REF!,NC$2,0),0)</f>
        <v>0</v>
      </c>
      <c r="ND92" s="33">
        <f t="shared" si="233"/>
        <v>0</v>
      </c>
      <c r="NE92" s="33">
        <f>IFERROR(VLOOKUP($J92,#REF!,NE$2,0),0)</f>
        <v>0</v>
      </c>
      <c r="NF92" s="33">
        <f t="shared" si="233"/>
        <v>0</v>
      </c>
      <c r="NG92" s="33">
        <f>IFERROR(VLOOKUP($J92,#REF!,NG$2,0),0)</f>
        <v>0</v>
      </c>
      <c r="NH92" s="33">
        <f t="shared" si="233"/>
        <v>0</v>
      </c>
      <c r="NI92" s="33">
        <f>IFERROR(VLOOKUP($J92,#REF!,NI$2,0),0)</f>
        <v>0</v>
      </c>
      <c r="NJ92" s="33">
        <f t="shared" si="233"/>
        <v>0</v>
      </c>
      <c r="NK92" s="33">
        <f>IFERROR(VLOOKUP($J92,#REF!,NK$2,0),0)</f>
        <v>0</v>
      </c>
      <c r="NL92" s="33">
        <f t="shared" si="233"/>
        <v>0</v>
      </c>
      <c r="NM92" s="33">
        <f>IFERROR(VLOOKUP($J92,#REF!,NM$2,0),0)</f>
        <v>0</v>
      </c>
      <c r="NN92" s="33">
        <f t="shared" si="233"/>
        <v>0</v>
      </c>
      <c r="NO92" s="33">
        <f>IFERROR(VLOOKUP($J92,#REF!,NO$2,0),0)</f>
        <v>0</v>
      </c>
      <c r="NP92" s="33">
        <f t="shared" si="233"/>
        <v>0</v>
      </c>
      <c r="NQ92" s="33">
        <f>IFERROR(VLOOKUP($J92,#REF!,NQ$2,0),0)</f>
        <v>0</v>
      </c>
      <c r="NR92" s="33">
        <f t="shared" si="233"/>
        <v>0</v>
      </c>
      <c r="NS92" s="33">
        <f>IFERROR(VLOOKUP($J92,#REF!,NS$2,0),0)</f>
        <v>0</v>
      </c>
      <c r="NT92" s="33">
        <f t="shared" si="234"/>
        <v>0</v>
      </c>
      <c r="NU92" s="33">
        <f>IFERROR(VLOOKUP($J92,#REF!,NU$2,0),0)</f>
        <v>0</v>
      </c>
      <c r="NV92" s="33">
        <f t="shared" si="234"/>
        <v>0</v>
      </c>
      <c r="NW92" s="33">
        <f>IFERROR(VLOOKUP($J92,#REF!,NW$2,0),0)</f>
        <v>0</v>
      </c>
      <c r="NX92" s="33">
        <f t="shared" si="234"/>
        <v>0</v>
      </c>
      <c r="NY92" s="33">
        <f>IFERROR(VLOOKUP($J92,#REF!,NY$2,0),0)</f>
        <v>0</v>
      </c>
      <c r="NZ92" s="33">
        <f t="shared" si="234"/>
        <v>0</v>
      </c>
      <c r="OA92" s="33">
        <f>IFERROR(VLOOKUP($J92,#REF!,OA$2,0),0)</f>
        <v>0</v>
      </c>
      <c r="OB92" s="33">
        <f t="shared" si="234"/>
        <v>0</v>
      </c>
      <c r="OC92" s="33">
        <f>IFERROR(VLOOKUP($J92,#REF!,OC$2,0),0)</f>
        <v>0</v>
      </c>
      <c r="OD92" s="33">
        <f t="shared" si="234"/>
        <v>0</v>
      </c>
      <c r="OE92" s="33">
        <f>IFERROR(VLOOKUP($J92,#REF!,OE$2,0),0)</f>
        <v>0</v>
      </c>
      <c r="OF92" s="33">
        <f t="shared" si="234"/>
        <v>0</v>
      </c>
      <c r="OG92" s="33">
        <f>IFERROR(VLOOKUP($J92,#REF!,OG$2,0),0)</f>
        <v>0</v>
      </c>
      <c r="OH92" s="33">
        <f t="shared" si="234"/>
        <v>0</v>
      </c>
      <c r="OI92" s="33">
        <f>IFERROR(VLOOKUP($J92,#REF!,OI$2,0),0)</f>
        <v>0</v>
      </c>
      <c r="OJ92" s="33">
        <f t="shared" si="240"/>
        <v>0</v>
      </c>
      <c r="OK92" s="33">
        <f>IFERROR(VLOOKUP($J92,#REF!,OK$2,0),0)</f>
        <v>0</v>
      </c>
      <c r="OL92" s="33">
        <f t="shared" si="240"/>
        <v>0</v>
      </c>
      <c r="OM92" s="33">
        <f>IFERROR(VLOOKUP($J92,#REF!,OM$2,0),0)</f>
        <v>0</v>
      </c>
      <c r="ON92" s="33">
        <f t="shared" si="240"/>
        <v>0</v>
      </c>
      <c r="OO92" s="33">
        <f>IFERROR(VLOOKUP($J92,#REF!,OO$2,0),0)</f>
        <v>0</v>
      </c>
      <c r="OP92" s="33">
        <f t="shared" si="235"/>
        <v>0</v>
      </c>
      <c r="OQ92" s="33">
        <f>IFERROR(VLOOKUP($J92,#REF!,OQ$2,0),0)</f>
        <v>0</v>
      </c>
      <c r="OR92" s="33">
        <f t="shared" si="236"/>
        <v>0</v>
      </c>
      <c r="OS92" s="33">
        <f>IFERROR(VLOOKUP($J92,#REF!,OS$2,0),0)</f>
        <v>0</v>
      </c>
      <c r="OT92" s="33">
        <f t="shared" si="237"/>
        <v>0</v>
      </c>
      <c r="OU92" s="33">
        <f>IFERROR(VLOOKUP($J92,#REF!,OU$2,0),0)</f>
        <v>0</v>
      </c>
      <c r="OV92" s="33">
        <f t="shared" si="238"/>
        <v>0</v>
      </c>
      <c r="OW92" s="33">
        <f>IFERROR(VLOOKUP($J92,#REF!,OW$2,0),0)</f>
        <v>0</v>
      </c>
      <c r="OX92" s="33">
        <f t="shared" si="239"/>
        <v>0</v>
      </c>
    </row>
    <row r="93" spans="2:414">
      <c r="B93" s="63">
        <f t="shared" si="197"/>
        <v>82</v>
      </c>
      <c r="C93" s="28">
        <f>入力⑧!C88</f>
        <v>0</v>
      </c>
      <c r="D93" s="28">
        <f>入力⑧!D88</f>
        <v>0</v>
      </c>
      <c r="E93" s="28">
        <f>入力⑧!E88</f>
        <v>0</v>
      </c>
      <c r="F93" s="28">
        <f>入力⑧!F88</f>
        <v>0</v>
      </c>
      <c r="G93" s="28">
        <f>入力⑧!G88</f>
        <v>0</v>
      </c>
      <c r="H93" s="28">
        <f>入力⑧!H88</f>
        <v>0</v>
      </c>
      <c r="I93" s="28">
        <f>入力⑧!I88</f>
        <v>0</v>
      </c>
      <c r="J93" s="28">
        <f>入力⑧!J88</f>
        <v>0</v>
      </c>
      <c r="K93" s="28" t="str">
        <f>入力⑧!L88</f>
        <v/>
      </c>
      <c r="L93" s="28" t="str">
        <f>入力⑧!M88</f>
        <v/>
      </c>
      <c r="M93" s="28">
        <f>入力⑧!N88</f>
        <v>0</v>
      </c>
      <c r="N93" s="28">
        <f>入力⑧!O88</f>
        <v>0</v>
      </c>
      <c r="O93" s="33">
        <f>IFERROR(VLOOKUP($J93,#REF!,O$2,0),0)</f>
        <v>0</v>
      </c>
      <c r="P93" s="33">
        <f t="shared" si="198"/>
        <v>0</v>
      </c>
      <c r="Q93" s="33">
        <f>IFERROR(VLOOKUP($J93,#REF!,Q$2,0),0)</f>
        <v>0</v>
      </c>
      <c r="R93" s="33">
        <f t="shared" si="198"/>
        <v>0</v>
      </c>
      <c r="S93" s="33">
        <f>IFERROR(VLOOKUP($J93,#REF!,S$2,0),0)</f>
        <v>0</v>
      </c>
      <c r="T93" s="33">
        <f t="shared" si="199"/>
        <v>0</v>
      </c>
      <c r="U93" s="33">
        <f>IFERROR(VLOOKUP($J93,#REF!,U$2,0),0)</f>
        <v>0</v>
      </c>
      <c r="V93" s="33">
        <f t="shared" si="199"/>
        <v>0</v>
      </c>
      <c r="W93" s="33">
        <f>IFERROR(VLOOKUP($J93,#REF!,W$2,0),0)</f>
        <v>0</v>
      </c>
      <c r="X93" s="33">
        <f t="shared" si="200"/>
        <v>0</v>
      </c>
      <c r="Y93" s="33">
        <f>IFERROR(VLOOKUP($J93,#REF!,Y$2,0),0)</f>
        <v>0</v>
      </c>
      <c r="Z93" s="33">
        <f t="shared" si="200"/>
        <v>0</v>
      </c>
      <c r="AA93" s="33">
        <f>IFERROR(VLOOKUP($J93,#REF!,AA$2,0),0)</f>
        <v>0</v>
      </c>
      <c r="AB93" s="33">
        <f t="shared" si="201"/>
        <v>0</v>
      </c>
      <c r="AC93" s="33">
        <f>IFERROR(VLOOKUP($J93,#REF!,AC$2,0),0)</f>
        <v>0</v>
      </c>
      <c r="AD93" s="33">
        <f t="shared" si="201"/>
        <v>0</v>
      </c>
      <c r="AE93" s="33">
        <f>IFERROR(VLOOKUP($J93,#REF!,AE$2,0),0)</f>
        <v>0</v>
      </c>
      <c r="AF93" s="33">
        <f t="shared" si="202"/>
        <v>0</v>
      </c>
      <c r="AG93" s="33">
        <f>IFERROR(VLOOKUP($J93,#REF!,AG$2,0),0)</f>
        <v>0</v>
      </c>
      <c r="AH93" s="33">
        <f t="shared" si="202"/>
        <v>0</v>
      </c>
      <c r="AI93" s="33">
        <f>IFERROR(VLOOKUP($J93,#REF!,AI$2,0),0)</f>
        <v>0</v>
      </c>
      <c r="AJ93" s="33">
        <f t="shared" si="203"/>
        <v>0</v>
      </c>
      <c r="AK93" s="33">
        <f>IFERROR(VLOOKUP($J93,#REF!,AK$2,0),0)</f>
        <v>0</v>
      </c>
      <c r="AL93" s="33">
        <f t="shared" si="203"/>
        <v>0</v>
      </c>
      <c r="AM93" s="33">
        <f>IFERROR(VLOOKUP($J93,#REF!,AM$2,0),0)</f>
        <v>0</v>
      </c>
      <c r="AN93" s="33">
        <f t="shared" si="204"/>
        <v>0</v>
      </c>
      <c r="AO93" s="33">
        <f>IFERROR(VLOOKUP($J93,#REF!,AO$2,0),0)</f>
        <v>0</v>
      </c>
      <c r="AP93" s="33">
        <f t="shared" si="204"/>
        <v>0</v>
      </c>
      <c r="AQ93" s="33">
        <f>IFERROR(VLOOKUP($J93,#REF!,AQ$2,0),0)</f>
        <v>0</v>
      </c>
      <c r="AR93" s="33">
        <f t="shared" si="205"/>
        <v>0</v>
      </c>
      <c r="AS93" s="33">
        <f>IFERROR(VLOOKUP($J93,#REF!,AS$2,0),0)</f>
        <v>0</v>
      </c>
      <c r="AT93" s="33">
        <f t="shared" si="205"/>
        <v>0</v>
      </c>
      <c r="AU93" s="33">
        <f>IFERROR(VLOOKUP($J93,#REF!,AU$2,0),0)</f>
        <v>0</v>
      </c>
      <c r="AV93" s="33">
        <f t="shared" si="206"/>
        <v>0</v>
      </c>
      <c r="AW93" s="33">
        <f>IFERROR(VLOOKUP($J93,#REF!,AW$2,0),0)</f>
        <v>0</v>
      </c>
      <c r="AX93" s="33">
        <f t="shared" si="206"/>
        <v>0</v>
      </c>
      <c r="AY93" s="33">
        <f>IFERROR(VLOOKUP($J93,#REF!,AY$2,0),0)</f>
        <v>0</v>
      </c>
      <c r="AZ93" s="33">
        <f t="shared" si="207"/>
        <v>0</v>
      </c>
      <c r="BA93" s="33">
        <f>IFERROR(VLOOKUP($J93,#REF!,BA$2,0),0)</f>
        <v>0</v>
      </c>
      <c r="BB93" s="33">
        <f t="shared" si="207"/>
        <v>0</v>
      </c>
      <c r="BC93" s="33">
        <f>IFERROR(VLOOKUP($J93,#REF!,BC$2,0),0)</f>
        <v>0</v>
      </c>
      <c r="BD93" s="33">
        <f t="shared" si="208"/>
        <v>0</v>
      </c>
      <c r="BE93" s="33">
        <f>IFERROR(VLOOKUP($J93,#REF!,BE$2,0),0)</f>
        <v>0</v>
      </c>
      <c r="BF93" s="33">
        <f t="shared" si="208"/>
        <v>0</v>
      </c>
      <c r="BG93" s="33">
        <f>IFERROR(VLOOKUP($J93,#REF!,BG$2,0),0)</f>
        <v>0</v>
      </c>
      <c r="BH93" s="33">
        <f t="shared" si="209"/>
        <v>0</v>
      </c>
      <c r="BI93" s="33">
        <f>IFERROR(VLOOKUP($J93,#REF!,BI$2,0),0)</f>
        <v>0</v>
      </c>
      <c r="BJ93" s="33">
        <f t="shared" si="209"/>
        <v>0</v>
      </c>
      <c r="BK93" s="33">
        <f>IFERROR(VLOOKUP($J93,#REF!,BK$2,0),0)</f>
        <v>0</v>
      </c>
      <c r="BL93" s="33">
        <f t="shared" si="210"/>
        <v>0</v>
      </c>
      <c r="BM93" s="33">
        <f>IFERROR(VLOOKUP($J93,#REF!,BM$2,0),0)</f>
        <v>0</v>
      </c>
      <c r="BN93" s="33">
        <f t="shared" si="210"/>
        <v>0</v>
      </c>
      <c r="BO93" s="33">
        <f>IFERROR(VLOOKUP($J93,#REF!,BO$2,0),0)</f>
        <v>0</v>
      </c>
      <c r="BP93" s="33">
        <f t="shared" si="211"/>
        <v>0</v>
      </c>
      <c r="BQ93" s="33">
        <f>IFERROR(VLOOKUP($J93,#REF!,BQ$2,0),0)</f>
        <v>0</v>
      </c>
      <c r="BR93" s="33">
        <f t="shared" si="211"/>
        <v>0</v>
      </c>
      <c r="BS93" s="33">
        <f>IFERROR(VLOOKUP($J93,#REF!,BS$2,0),0)</f>
        <v>0</v>
      </c>
      <c r="BT93" s="33">
        <f t="shared" si="212"/>
        <v>0</v>
      </c>
      <c r="BU93" s="33">
        <f>IFERROR(VLOOKUP($J93,#REF!,BU$2,0),0)</f>
        <v>0</v>
      </c>
      <c r="BV93" s="33">
        <f t="shared" si="212"/>
        <v>0</v>
      </c>
      <c r="BW93" s="33">
        <f>IFERROR(VLOOKUP($J93,#REF!,BW$2,0),0)</f>
        <v>0</v>
      </c>
      <c r="BX93" s="33">
        <f t="shared" si="213"/>
        <v>0</v>
      </c>
      <c r="BY93" s="33">
        <f>IFERROR(VLOOKUP($J93,#REF!,BY$2,0),0)</f>
        <v>0</v>
      </c>
      <c r="BZ93" s="33">
        <f t="shared" si="213"/>
        <v>0</v>
      </c>
      <c r="CA93" s="33">
        <f>IFERROR(VLOOKUP($J93,#REF!,CA$2,0),0)</f>
        <v>0</v>
      </c>
      <c r="CB93" s="33">
        <f t="shared" si="214"/>
        <v>0</v>
      </c>
      <c r="CC93" s="33">
        <f>IFERROR(VLOOKUP($J93,#REF!,CC$2,0),0)</f>
        <v>0</v>
      </c>
      <c r="CD93" s="33">
        <f t="shared" si="214"/>
        <v>0</v>
      </c>
      <c r="CE93" s="33">
        <f>IFERROR(VLOOKUP($J93,#REF!,CE$2,0),0)</f>
        <v>0</v>
      </c>
      <c r="CF93" s="33">
        <f t="shared" si="215"/>
        <v>0</v>
      </c>
      <c r="CG93" s="33">
        <f>IFERROR(VLOOKUP($J93,#REF!,CG$2,0),0)</f>
        <v>0</v>
      </c>
      <c r="CH93" s="33">
        <f t="shared" si="215"/>
        <v>0</v>
      </c>
      <c r="CI93" s="33">
        <f>IFERROR(VLOOKUP($J93,#REF!,CI$2,0),0)</f>
        <v>0</v>
      </c>
      <c r="CJ93" s="33">
        <f t="shared" si="215"/>
        <v>0</v>
      </c>
      <c r="CK93" s="33">
        <f>IFERROR(VLOOKUP($J93,#REF!,CK$2,0),0)</f>
        <v>0</v>
      </c>
      <c r="CL93" s="33">
        <f t="shared" si="215"/>
        <v>0</v>
      </c>
      <c r="CM93" s="33">
        <f>IFERROR(VLOOKUP($J93,#REF!,CM$2,0),0)</f>
        <v>0</v>
      </c>
      <c r="CN93" s="33">
        <f t="shared" si="215"/>
        <v>0</v>
      </c>
      <c r="CO93" s="33">
        <f>IFERROR(VLOOKUP($J93,#REF!,CO$2,0),0)</f>
        <v>0</v>
      </c>
      <c r="CP93" s="33">
        <f t="shared" si="215"/>
        <v>0</v>
      </c>
      <c r="CQ93" s="33">
        <f>IFERROR(VLOOKUP($J93,#REF!,CQ$2,0),0)</f>
        <v>0</v>
      </c>
      <c r="CR93" s="33">
        <f t="shared" si="215"/>
        <v>0</v>
      </c>
      <c r="CS93" s="33">
        <f>IFERROR(VLOOKUP($J93,#REF!,CS$2,0),0)</f>
        <v>0</v>
      </c>
      <c r="CT93" s="33">
        <f t="shared" si="215"/>
        <v>0</v>
      </c>
      <c r="CU93" s="33">
        <f>IFERROR(VLOOKUP($J93,#REF!,CU$2,0),0)</f>
        <v>0</v>
      </c>
      <c r="CV93" s="33">
        <f t="shared" si="216"/>
        <v>0</v>
      </c>
      <c r="CW93" s="33">
        <f>IFERROR(VLOOKUP($J93,#REF!,CW$2,0),0)</f>
        <v>0</v>
      </c>
      <c r="CX93" s="33">
        <f t="shared" si="216"/>
        <v>0</v>
      </c>
      <c r="CY93" s="33">
        <f>IFERROR(VLOOKUP($J93,#REF!,CY$2,0),0)</f>
        <v>0</v>
      </c>
      <c r="CZ93" s="33">
        <f t="shared" si="216"/>
        <v>0</v>
      </c>
      <c r="DA93" s="33">
        <f>IFERROR(VLOOKUP($J93,#REF!,DA$2,0),0)</f>
        <v>0</v>
      </c>
      <c r="DB93" s="33">
        <f t="shared" si="216"/>
        <v>0</v>
      </c>
      <c r="DC93" s="33">
        <f>IFERROR(VLOOKUP($J93,#REF!,DC$2,0),0)</f>
        <v>0</v>
      </c>
      <c r="DD93" s="33">
        <f t="shared" si="216"/>
        <v>0</v>
      </c>
      <c r="DE93" s="33">
        <f>IFERROR(VLOOKUP($J93,#REF!,DE$2,0),0)</f>
        <v>0</v>
      </c>
      <c r="DF93" s="33">
        <f t="shared" si="216"/>
        <v>0</v>
      </c>
      <c r="DG93" s="33">
        <f>IFERROR(VLOOKUP($J93,#REF!,DG$2,0),0)</f>
        <v>0</v>
      </c>
      <c r="DH93" s="33">
        <f t="shared" si="216"/>
        <v>0</v>
      </c>
      <c r="DI93" s="33">
        <f>IFERROR(VLOOKUP($J93,#REF!,DI$2,0),0)</f>
        <v>0</v>
      </c>
      <c r="DJ93" s="33">
        <f t="shared" si="216"/>
        <v>0</v>
      </c>
      <c r="DK93" s="33">
        <f>IFERROR(VLOOKUP($J93,#REF!,DK$2,0),0)</f>
        <v>0</v>
      </c>
      <c r="DL93" s="33">
        <f t="shared" si="217"/>
        <v>0</v>
      </c>
      <c r="DM93" s="33">
        <f>IFERROR(VLOOKUP($J93,#REF!,DM$2,0),0)</f>
        <v>0</v>
      </c>
      <c r="DN93" s="33">
        <f t="shared" si="217"/>
        <v>0</v>
      </c>
      <c r="DO93" s="33">
        <f>IFERROR(VLOOKUP($J93,#REF!,DO$2,0),0)</f>
        <v>0</v>
      </c>
      <c r="DP93" s="33">
        <f t="shared" si="217"/>
        <v>0</v>
      </c>
      <c r="DQ93" s="33">
        <f>IFERROR(VLOOKUP($J93,#REF!,DQ$2,0),0)</f>
        <v>0</v>
      </c>
      <c r="DR93" s="33">
        <f t="shared" si="217"/>
        <v>0</v>
      </c>
      <c r="DS93" s="33">
        <f>IFERROR(VLOOKUP($J93,#REF!,DS$2,0),0)</f>
        <v>0</v>
      </c>
      <c r="DT93" s="33">
        <f t="shared" si="217"/>
        <v>0</v>
      </c>
      <c r="DU93" s="33">
        <f>IFERROR(VLOOKUP($J93,#REF!,DU$2,0),0)</f>
        <v>0</v>
      </c>
      <c r="DV93" s="33">
        <f t="shared" si="217"/>
        <v>0</v>
      </c>
      <c r="DW93" s="33">
        <f>IFERROR(VLOOKUP($J93,#REF!,DW$2,0),0)</f>
        <v>0</v>
      </c>
      <c r="DX93" s="33">
        <f t="shared" si="217"/>
        <v>0</v>
      </c>
      <c r="DY93" s="33">
        <f>IFERROR(VLOOKUP($J93,#REF!,DY$2,0),0)</f>
        <v>0</v>
      </c>
      <c r="DZ93" s="33">
        <f t="shared" si="217"/>
        <v>0</v>
      </c>
      <c r="EA93" s="33">
        <f>IFERROR(VLOOKUP($J93,#REF!,EA$2,0),0)</f>
        <v>0</v>
      </c>
      <c r="EB93" s="33">
        <f t="shared" si="218"/>
        <v>0</v>
      </c>
      <c r="EC93" s="33">
        <f>IFERROR(VLOOKUP($J93,#REF!,EC$2,0),0)</f>
        <v>0</v>
      </c>
      <c r="ED93" s="33">
        <f t="shared" si="218"/>
        <v>0</v>
      </c>
      <c r="EE93" s="33">
        <f>IFERROR(VLOOKUP($J93,#REF!,EE$2,0),0)</f>
        <v>0</v>
      </c>
      <c r="EF93" s="33">
        <f t="shared" si="218"/>
        <v>0</v>
      </c>
      <c r="EG93" s="33">
        <f>IFERROR(VLOOKUP($J93,#REF!,EG$2,0),0)</f>
        <v>0</v>
      </c>
      <c r="EH93" s="33">
        <f t="shared" si="218"/>
        <v>0</v>
      </c>
      <c r="EI93" s="33">
        <f>IFERROR(VLOOKUP($J93,#REF!,EI$2,0),0)</f>
        <v>0</v>
      </c>
      <c r="EJ93" s="33">
        <f t="shared" si="218"/>
        <v>0</v>
      </c>
      <c r="EK93" s="33">
        <f>IFERROR(VLOOKUP($J93,#REF!,EK$2,0),0)</f>
        <v>0</v>
      </c>
      <c r="EL93" s="33">
        <f t="shared" si="218"/>
        <v>0</v>
      </c>
      <c r="EM93" s="33">
        <f>IFERROR(VLOOKUP($J93,#REF!,EM$2,0),0)</f>
        <v>0</v>
      </c>
      <c r="EN93" s="33">
        <f t="shared" si="218"/>
        <v>0</v>
      </c>
      <c r="EO93" s="33">
        <f>IFERROR(VLOOKUP($J93,#REF!,EO$2,0),0)</f>
        <v>0</v>
      </c>
      <c r="EP93" s="33">
        <f t="shared" si="218"/>
        <v>0</v>
      </c>
      <c r="EQ93" s="33">
        <f>IFERROR(VLOOKUP($J93,#REF!,EQ$2,0),0)</f>
        <v>0</v>
      </c>
      <c r="ER93" s="33">
        <f t="shared" si="219"/>
        <v>0</v>
      </c>
      <c r="ES93" s="33">
        <f>IFERROR(VLOOKUP($J93,#REF!,ES$2,0),0)</f>
        <v>0</v>
      </c>
      <c r="ET93" s="33">
        <f t="shared" si="219"/>
        <v>0</v>
      </c>
      <c r="EU93" s="33">
        <f>IFERROR(VLOOKUP($J93,#REF!,EU$2,0),0)</f>
        <v>0</v>
      </c>
      <c r="EV93" s="33">
        <f t="shared" si="219"/>
        <v>0</v>
      </c>
      <c r="EW93" s="33">
        <f>IFERROR(VLOOKUP($J93,#REF!,EW$2,0),0)</f>
        <v>0</v>
      </c>
      <c r="EX93" s="33">
        <f t="shared" si="219"/>
        <v>0</v>
      </c>
      <c r="EY93" s="33">
        <f>IFERROR(VLOOKUP($J93,#REF!,EY$2,0),0)</f>
        <v>0</v>
      </c>
      <c r="EZ93" s="33">
        <f t="shared" si="219"/>
        <v>0</v>
      </c>
      <c r="FA93" s="33">
        <f>IFERROR(VLOOKUP($J93,#REF!,FA$2,0),0)</f>
        <v>0</v>
      </c>
      <c r="FB93" s="33">
        <f t="shared" si="219"/>
        <v>0</v>
      </c>
      <c r="FC93" s="33">
        <f>IFERROR(VLOOKUP($J93,#REF!,FC$2,0),0)</f>
        <v>0</v>
      </c>
      <c r="FD93" s="33">
        <f t="shared" si="219"/>
        <v>0</v>
      </c>
      <c r="FE93" s="33">
        <f>IFERROR(VLOOKUP($J93,#REF!,FE$2,0),0)</f>
        <v>0</v>
      </c>
      <c r="FF93" s="33">
        <f t="shared" si="219"/>
        <v>0</v>
      </c>
      <c r="FG93" s="33">
        <f>IFERROR(VLOOKUP($J93,#REF!,FG$2,0),0)</f>
        <v>0</v>
      </c>
      <c r="FH93" s="33">
        <f t="shared" si="220"/>
        <v>0</v>
      </c>
      <c r="FI93" s="33">
        <f>IFERROR(VLOOKUP($J93,#REF!,FI$2,0),0)</f>
        <v>0</v>
      </c>
      <c r="FJ93" s="33">
        <f t="shared" si="220"/>
        <v>0</v>
      </c>
      <c r="FK93" s="33">
        <f>IFERROR(VLOOKUP($J93,#REF!,FK$2,0),0)</f>
        <v>0</v>
      </c>
      <c r="FL93" s="33">
        <f t="shared" si="220"/>
        <v>0</v>
      </c>
      <c r="FM93" s="33">
        <f>IFERROR(VLOOKUP($J93,#REF!,FM$2,0),0)</f>
        <v>0</v>
      </c>
      <c r="FN93" s="33">
        <f t="shared" si="220"/>
        <v>0</v>
      </c>
      <c r="FO93" s="33">
        <f>IFERROR(VLOOKUP($J93,#REF!,FO$2,0),0)</f>
        <v>0</v>
      </c>
      <c r="FP93" s="33">
        <f t="shared" si="220"/>
        <v>0</v>
      </c>
      <c r="FQ93" s="33">
        <f>IFERROR(VLOOKUP($J93,#REF!,FQ$2,0),0)</f>
        <v>0</v>
      </c>
      <c r="FR93" s="33">
        <f t="shared" si="220"/>
        <v>0</v>
      </c>
      <c r="FS93" s="33">
        <f>IFERROR(VLOOKUP($J93,#REF!,FS$2,0),0)</f>
        <v>0</v>
      </c>
      <c r="FT93" s="33">
        <f t="shared" si="220"/>
        <v>0</v>
      </c>
      <c r="FU93" s="33">
        <f>IFERROR(VLOOKUP($J93,#REF!,FU$2,0),0)</f>
        <v>0</v>
      </c>
      <c r="FV93" s="33">
        <f t="shared" si="220"/>
        <v>0</v>
      </c>
      <c r="FW93" s="33">
        <f>IFERROR(VLOOKUP($J93,#REF!,FW$2,0),0)</f>
        <v>0</v>
      </c>
      <c r="FX93" s="33">
        <f t="shared" si="221"/>
        <v>0</v>
      </c>
      <c r="FY93" s="33">
        <f>IFERROR(VLOOKUP($J93,#REF!,FY$2,0),0)</f>
        <v>0</v>
      </c>
      <c r="FZ93" s="33">
        <f t="shared" si="221"/>
        <v>0</v>
      </c>
      <c r="GA93" s="33">
        <f>IFERROR(VLOOKUP($J93,#REF!,GA$2,0),0)</f>
        <v>0</v>
      </c>
      <c r="GB93" s="33">
        <f t="shared" si="221"/>
        <v>0</v>
      </c>
      <c r="GC93" s="33">
        <f>IFERROR(VLOOKUP($J93,#REF!,GC$2,0),0)</f>
        <v>0</v>
      </c>
      <c r="GD93" s="33">
        <f t="shared" si="221"/>
        <v>0</v>
      </c>
      <c r="GE93" s="33">
        <f>IFERROR(VLOOKUP($J93,#REF!,GE$2,0),0)</f>
        <v>0</v>
      </c>
      <c r="GF93" s="33">
        <f t="shared" si="221"/>
        <v>0</v>
      </c>
      <c r="GG93" s="33">
        <f>IFERROR(VLOOKUP($J93,#REF!,GG$2,0),0)</f>
        <v>0</v>
      </c>
      <c r="GH93" s="33">
        <f t="shared" si="221"/>
        <v>0</v>
      </c>
      <c r="GI93" s="33">
        <f>IFERROR(VLOOKUP($J93,#REF!,GI$2,0),0)</f>
        <v>0</v>
      </c>
      <c r="GJ93" s="33">
        <f t="shared" si="221"/>
        <v>0</v>
      </c>
      <c r="GK93" s="33">
        <f>IFERROR(VLOOKUP($J93,#REF!,GK$2,0),0)</f>
        <v>0</v>
      </c>
      <c r="GL93" s="33">
        <f t="shared" si="221"/>
        <v>0</v>
      </c>
      <c r="GM93" s="33">
        <f>IFERROR(VLOOKUP($J93,#REF!,GM$2,0),0)</f>
        <v>0</v>
      </c>
      <c r="GN93" s="33">
        <f t="shared" si="222"/>
        <v>0</v>
      </c>
      <c r="GO93" s="33">
        <f>IFERROR(VLOOKUP($J93,#REF!,GO$2,0),0)</f>
        <v>0</v>
      </c>
      <c r="GP93" s="33">
        <f t="shared" si="222"/>
        <v>0</v>
      </c>
      <c r="GQ93" s="33">
        <f>IFERROR(VLOOKUP($J93,#REF!,GQ$2,0),0)</f>
        <v>0</v>
      </c>
      <c r="GR93" s="33">
        <f t="shared" si="222"/>
        <v>0</v>
      </c>
      <c r="GS93" s="33">
        <f>IFERROR(VLOOKUP($J93,#REF!,GS$2,0),0)</f>
        <v>0</v>
      </c>
      <c r="GT93" s="33">
        <f t="shared" si="222"/>
        <v>0</v>
      </c>
      <c r="GU93" s="33">
        <f>IFERROR(VLOOKUP($J93,#REF!,GU$2,0),0)</f>
        <v>0</v>
      </c>
      <c r="GV93" s="33">
        <f t="shared" si="222"/>
        <v>0</v>
      </c>
      <c r="GW93" s="33">
        <f>IFERROR(VLOOKUP($J93,#REF!,GW$2,0),0)</f>
        <v>0</v>
      </c>
      <c r="GX93" s="33">
        <f t="shared" si="222"/>
        <v>0</v>
      </c>
      <c r="GY93" s="33">
        <f>IFERROR(VLOOKUP($J93,#REF!,GY$2,0),0)</f>
        <v>0</v>
      </c>
      <c r="GZ93" s="33">
        <f t="shared" si="222"/>
        <v>0</v>
      </c>
      <c r="HA93" s="33">
        <f>IFERROR(VLOOKUP($J93,#REF!,HA$2,0),0)</f>
        <v>0</v>
      </c>
      <c r="HB93" s="33">
        <f t="shared" si="223"/>
        <v>0</v>
      </c>
      <c r="HC93" s="33">
        <f>IFERROR(VLOOKUP($J93,#REF!,HC$2,0),0)</f>
        <v>0</v>
      </c>
      <c r="HD93" s="33">
        <f t="shared" si="223"/>
        <v>0</v>
      </c>
      <c r="HE93" s="33">
        <f>IFERROR(VLOOKUP($J93,#REF!,HE$2,0),0)</f>
        <v>0</v>
      </c>
      <c r="HF93" s="33">
        <f t="shared" si="223"/>
        <v>0</v>
      </c>
      <c r="HG93" s="33">
        <f>IFERROR(VLOOKUP($J93,#REF!,HG$2,0),0)</f>
        <v>0</v>
      </c>
      <c r="HH93" s="33">
        <f t="shared" si="223"/>
        <v>0</v>
      </c>
      <c r="HI93" s="33">
        <f>IFERROR(VLOOKUP($J93,#REF!,HI$2,0),0)</f>
        <v>0</v>
      </c>
      <c r="HJ93" s="33">
        <f t="shared" si="223"/>
        <v>0</v>
      </c>
      <c r="HK93" s="33">
        <f>IFERROR(VLOOKUP($J93,#REF!,HK$2,0),0)</f>
        <v>0</v>
      </c>
      <c r="HL93" s="33">
        <f t="shared" si="223"/>
        <v>0</v>
      </c>
      <c r="HM93" s="33">
        <f>IFERROR(VLOOKUP($J93,#REF!,HM$2,0),0)</f>
        <v>0</v>
      </c>
      <c r="HN93" s="33">
        <f t="shared" si="223"/>
        <v>0</v>
      </c>
      <c r="HO93" s="33">
        <f>IFERROR(VLOOKUP($J93,#REF!,HO$2,0),0)</f>
        <v>0</v>
      </c>
      <c r="HP93" s="33">
        <f t="shared" si="223"/>
        <v>0</v>
      </c>
      <c r="HQ93" s="33">
        <f>IFERROR(VLOOKUP($J93,#REF!,HQ$2,0),0)</f>
        <v>0</v>
      </c>
      <c r="HR93" s="33">
        <f t="shared" si="224"/>
        <v>0</v>
      </c>
      <c r="HS93" s="33">
        <f>IFERROR(VLOOKUP($J93,#REF!,HS$2,0),0)</f>
        <v>0</v>
      </c>
      <c r="HT93" s="33">
        <f t="shared" si="224"/>
        <v>0</v>
      </c>
      <c r="HU93" s="33">
        <f>IFERROR(VLOOKUP($J93,#REF!,HU$2,0),0)</f>
        <v>0</v>
      </c>
      <c r="HV93" s="33">
        <f t="shared" si="224"/>
        <v>0</v>
      </c>
      <c r="HW93" s="33">
        <f>IFERROR(VLOOKUP($J93,#REF!,HW$2,0),0)</f>
        <v>0</v>
      </c>
      <c r="HX93" s="33">
        <f t="shared" si="224"/>
        <v>0</v>
      </c>
      <c r="HY93" s="33">
        <f>IFERROR(VLOOKUP($J93,#REF!,HY$2,0),0)</f>
        <v>0</v>
      </c>
      <c r="HZ93" s="33">
        <f t="shared" si="224"/>
        <v>0</v>
      </c>
      <c r="IA93" s="33">
        <f>IFERROR(VLOOKUP($J93,#REF!,IA$2,0),0)</f>
        <v>0</v>
      </c>
      <c r="IB93" s="33">
        <f t="shared" si="224"/>
        <v>0</v>
      </c>
      <c r="IC93" s="33">
        <f>IFERROR(VLOOKUP($J93,#REF!,IC$2,0),0)</f>
        <v>0</v>
      </c>
      <c r="ID93" s="33">
        <f t="shared" si="224"/>
        <v>0</v>
      </c>
      <c r="IE93" s="33">
        <f>IFERROR(VLOOKUP($J93,#REF!,IE$2,0),0)</f>
        <v>0</v>
      </c>
      <c r="IF93" s="33">
        <f t="shared" si="224"/>
        <v>0</v>
      </c>
      <c r="IG93" s="33">
        <f>IFERROR(VLOOKUP($J93,#REF!,IG$2,0),0)</f>
        <v>0</v>
      </c>
      <c r="IH93" s="33">
        <f t="shared" si="225"/>
        <v>0</v>
      </c>
      <c r="II93" s="33">
        <f>IFERROR(VLOOKUP($J93,#REF!,II$2,0),0)</f>
        <v>0</v>
      </c>
      <c r="IJ93" s="33">
        <f t="shared" si="225"/>
        <v>0</v>
      </c>
      <c r="IK93" s="33">
        <f>IFERROR(VLOOKUP($J93,#REF!,IK$2,0),0)</f>
        <v>0</v>
      </c>
      <c r="IL93" s="33">
        <f t="shared" si="225"/>
        <v>0</v>
      </c>
      <c r="IM93" s="33">
        <f>IFERROR(VLOOKUP($J93,#REF!,IM$2,0),0)</f>
        <v>0</v>
      </c>
      <c r="IN93" s="33">
        <f t="shared" si="225"/>
        <v>0</v>
      </c>
      <c r="IO93" s="33">
        <f>IFERROR(VLOOKUP($J93,#REF!,IO$2,0),0)</f>
        <v>0</v>
      </c>
      <c r="IP93" s="33">
        <f t="shared" si="225"/>
        <v>0</v>
      </c>
      <c r="IQ93" s="33">
        <f>IFERROR(VLOOKUP($J93,#REF!,IQ$2,0),0)</f>
        <v>0</v>
      </c>
      <c r="IR93" s="33">
        <f t="shared" si="225"/>
        <v>0</v>
      </c>
      <c r="IS93" s="33">
        <f>IFERROR(VLOOKUP($J93,#REF!,IS$2,0),0)</f>
        <v>0</v>
      </c>
      <c r="IT93" s="33">
        <f t="shared" si="225"/>
        <v>0</v>
      </c>
      <c r="IU93" s="33">
        <f>IFERROR(VLOOKUP($J93,#REF!,IU$2,0),0)</f>
        <v>0</v>
      </c>
      <c r="IV93" s="33">
        <f t="shared" si="225"/>
        <v>0</v>
      </c>
      <c r="IW93" s="33">
        <f>IFERROR(VLOOKUP($J93,#REF!,IW$2,0),0)</f>
        <v>0</v>
      </c>
      <c r="IX93" s="33">
        <f t="shared" si="226"/>
        <v>0</v>
      </c>
      <c r="IY93" s="33">
        <f>IFERROR(VLOOKUP($J93,#REF!,IY$2,0),0)</f>
        <v>0</v>
      </c>
      <c r="IZ93" s="33">
        <f t="shared" si="226"/>
        <v>0</v>
      </c>
      <c r="JA93" s="33">
        <f>IFERROR(VLOOKUP($J93,#REF!,JA$2,0),0)</f>
        <v>0</v>
      </c>
      <c r="JB93" s="33">
        <f t="shared" si="226"/>
        <v>0</v>
      </c>
      <c r="JC93" s="33">
        <f>IFERROR(VLOOKUP($J93,#REF!,JC$2,0),0)</f>
        <v>0</v>
      </c>
      <c r="JD93" s="33">
        <f t="shared" si="226"/>
        <v>0</v>
      </c>
      <c r="JE93" s="33">
        <f>IFERROR(VLOOKUP($J93,#REF!,JE$2,0),0)</f>
        <v>0</v>
      </c>
      <c r="JF93" s="33">
        <f t="shared" si="226"/>
        <v>0</v>
      </c>
      <c r="JG93" s="33">
        <f>IFERROR(VLOOKUP($J93,#REF!,JG$2,0),0)</f>
        <v>0</v>
      </c>
      <c r="JH93" s="33">
        <f t="shared" si="226"/>
        <v>0</v>
      </c>
      <c r="JI93" s="33">
        <f>IFERROR(VLOOKUP($J93,#REF!,JI$2,0),0)</f>
        <v>0</v>
      </c>
      <c r="JJ93" s="33">
        <f t="shared" si="226"/>
        <v>0</v>
      </c>
      <c r="JK93" s="33">
        <f>IFERROR(VLOOKUP($J93,#REF!,JK$2,0),0)</f>
        <v>0</v>
      </c>
      <c r="JL93" s="33">
        <f t="shared" si="226"/>
        <v>0</v>
      </c>
      <c r="JM93" s="33">
        <f>IFERROR(VLOOKUP($J93,#REF!,JM$2,0),0)</f>
        <v>0</v>
      </c>
      <c r="JN93" s="33">
        <f t="shared" si="227"/>
        <v>0</v>
      </c>
      <c r="JO93" s="33">
        <f>IFERROR(VLOOKUP($J93,#REF!,JO$2,0),0)</f>
        <v>0</v>
      </c>
      <c r="JP93" s="33">
        <f t="shared" si="227"/>
        <v>0</v>
      </c>
      <c r="JQ93" s="33">
        <f>IFERROR(VLOOKUP($J93,#REF!,JQ$2,0),0)</f>
        <v>0</v>
      </c>
      <c r="JR93" s="33">
        <f t="shared" si="227"/>
        <v>0</v>
      </c>
      <c r="JS93" s="33">
        <f>IFERROR(VLOOKUP($J93,#REF!,JS$2,0),0)</f>
        <v>0</v>
      </c>
      <c r="JT93" s="33">
        <f t="shared" si="227"/>
        <v>0</v>
      </c>
      <c r="JU93" s="33">
        <f>IFERROR(VLOOKUP($J93,#REF!,JU$2,0),0)</f>
        <v>0</v>
      </c>
      <c r="JV93" s="33">
        <f t="shared" si="227"/>
        <v>0</v>
      </c>
      <c r="JW93" s="33">
        <f>IFERROR(VLOOKUP($J93,#REF!,JW$2,0),0)</f>
        <v>0</v>
      </c>
      <c r="JX93" s="33">
        <f t="shared" si="227"/>
        <v>0</v>
      </c>
      <c r="JY93" s="33">
        <f>IFERROR(VLOOKUP($J93,#REF!,JY$2,0),0)</f>
        <v>0</v>
      </c>
      <c r="JZ93" s="33">
        <f t="shared" si="227"/>
        <v>0</v>
      </c>
      <c r="KA93" s="33">
        <f>IFERROR(VLOOKUP($J93,#REF!,KA$2,0),0)</f>
        <v>0</v>
      </c>
      <c r="KB93" s="33">
        <f t="shared" si="227"/>
        <v>0</v>
      </c>
      <c r="KC93" s="33">
        <f>IFERROR(VLOOKUP($J93,#REF!,KC$2,0),0)</f>
        <v>0</v>
      </c>
      <c r="KD93" s="33">
        <f t="shared" si="228"/>
        <v>0</v>
      </c>
      <c r="KE93" s="33">
        <f>IFERROR(VLOOKUP($J93,#REF!,KE$2,0),0)</f>
        <v>0</v>
      </c>
      <c r="KF93" s="33">
        <f t="shared" si="228"/>
        <v>0</v>
      </c>
      <c r="KG93" s="33">
        <f>IFERROR(VLOOKUP($J93,#REF!,KG$2,0),0)</f>
        <v>0</v>
      </c>
      <c r="KH93" s="33">
        <f t="shared" si="228"/>
        <v>0</v>
      </c>
      <c r="KI93" s="33">
        <f>IFERROR(VLOOKUP($J93,#REF!,KI$2,0),0)</f>
        <v>0</v>
      </c>
      <c r="KJ93" s="33">
        <f t="shared" si="228"/>
        <v>0</v>
      </c>
      <c r="KK93" s="33">
        <f>IFERROR(VLOOKUP($J93,#REF!,KK$2,0),0)</f>
        <v>0</v>
      </c>
      <c r="KL93" s="33">
        <f t="shared" si="228"/>
        <v>0</v>
      </c>
      <c r="KM93" s="33">
        <f>IFERROR(VLOOKUP($J93,#REF!,KM$2,0),0)</f>
        <v>0</v>
      </c>
      <c r="KN93" s="33">
        <f t="shared" si="228"/>
        <v>0</v>
      </c>
      <c r="KO93" s="33">
        <f>IFERROR(VLOOKUP($J93,#REF!,KO$2,0),0)</f>
        <v>0</v>
      </c>
      <c r="KP93" s="33">
        <f t="shared" si="228"/>
        <v>0</v>
      </c>
      <c r="KQ93" s="33">
        <f>IFERROR(VLOOKUP($J93,#REF!,KQ$2,0),0)</f>
        <v>0</v>
      </c>
      <c r="KR93" s="33">
        <f t="shared" si="228"/>
        <v>0</v>
      </c>
      <c r="KS93" s="33">
        <f>IFERROR(VLOOKUP($J93,#REF!,KS$2,0),0)</f>
        <v>0</v>
      </c>
      <c r="KT93" s="33">
        <f t="shared" si="229"/>
        <v>0</v>
      </c>
      <c r="KU93" s="33">
        <f>IFERROR(VLOOKUP($J93,#REF!,KU$2,0),0)</f>
        <v>0</v>
      </c>
      <c r="KV93" s="33">
        <f t="shared" si="229"/>
        <v>0</v>
      </c>
      <c r="KW93" s="33">
        <f>IFERROR(VLOOKUP($J93,#REF!,KW$2,0),0)</f>
        <v>0</v>
      </c>
      <c r="KX93" s="33">
        <f t="shared" si="229"/>
        <v>0</v>
      </c>
      <c r="KY93" s="33">
        <f>IFERROR(VLOOKUP($J93,#REF!,KY$2,0),0)</f>
        <v>0</v>
      </c>
      <c r="KZ93" s="33">
        <f t="shared" si="229"/>
        <v>0</v>
      </c>
      <c r="LA93" s="33">
        <f>IFERROR(VLOOKUP($J93,#REF!,LA$2,0),0)</f>
        <v>0</v>
      </c>
      <c r="LB93" s="33">
        <f t="shared" si="229"/>
        <v>0</v>
      </c>
      <c r="LC93" s="33">
        <f>IFERROR(VLOOKUP($J93,#REF!,LC$2,0),0)</f>
        <v>0</v>
      </c>
      <c r="LD93" s="33">
        <f t="shared" si="229"/>
        <v>0</v>
      </c>
      <c r="LE93" s="33">
        <f>IFERROR(VLOOKUP($J93,#REF!,LE$2,0),0)</f>
        <v>0</v>
      </c>
      <c r="LF93" s="33">
        <f t="shared" si="229"/>
        <v>0</v>
      </c>
      <c r="LG93" s="33">
        <f>IFERROR(VLOOKUP($J93,#REF!,LG$2,0),0)</f>
        <v>0</v>
      </c>
      <c r="LH93" s="33">
        <f t="shared" si="229"/>
        <v>0</v>
      </c>
      <c r="LI93" s="33">
        <f>IFERROR(VLOOKUP($J93,#REF!,LI$2,0),0)</f>
        <v>0</v>
      </c>
      <c r="LJ93" s="33">
        <f t="shared" si="230"/>
        <v>0</v>
      </c>
      <c r="LK93" s="33">
        <f>IFERROR(VLOOKUP($J93,#REF!,LK$2,0),0)</f>
        <v>0</v>
      </c>
      <c r="LL93" s="33">
        <f t="shared" si="230"/>
        <v>0</v>
      </c>
      <c r="LM93" s="33">
        <f>IFERROR(VLOOKUP($J93,#REF!,LM$2,0),0)</f>
        <v>0</v>
      </c>
      <c r="LN93" s="33">
        <f t="shared" si="230"/>
        <v>0</v>
      </c>
      <c r="LO93" s="33">
        <f>IFERROR(VLOOKUP($J93,#REF!,LO$2,0),0)</f>
        <v>0</v>
      </c>
      <c r="LP93" s="33">
        <f t="shared" si="230"/>
        <v>0</v>
      </c>
      <c r="LQ93" s="33">
        <f>IFERROR(VLOOKUP($J93,#REF!,LQ$2,0),0)</f>
        <v>0</v>
      </c>
      <c r="LR93" s="33">
        <f t="shared" si="230"/>
        <v>0</v>
      </c>
      <c r="LS93" s="33">
        <f>IFERROR(VLOOKUP($J93,#REF!,LS$2,0),0)</f>
        <v>0</v>
      </c>
      <c r="LT93" s="33">
        <f t="shared" si="230"/>
        <v>0</v>
      </c>
      <c r="LU93" s="33">
        <f>IFERROR(VLOOKUP($J93,#REF!,LU$2,0),0)</f>
        <v>0</v>
      </c>
      <c r="LV93" s="33">
        <f t="shared" si="230"/>
        <v>0</v>
      </c>
      <c r="LW93" s="33">
        <f>IFERROR(VLOOKUP($J93,#REF!,LW$2,0),0)</f>
        <v>0</v>
      </c>
      <c r="LX93" s="33">
        <f t="shared" si="231"/>
        <v>0</v>
      </c>
      <c r="LY93" s="33">
        <f>IFERROR(VLOOKUP($J93,#REF!,LY$2,0),0)</f>
        <v>0</v>
      </c>
      <c r="LZ93" s="33">
        <f t="shared" si="231"/>
        <v>0</v>
      </c>
      <c r="MA93" s="33">
        <f>IFERROR(VLOOKUP($J93,#REF!,MA$2,0),0)</f>
        <v>0</v>
      </c>
      <c r="MB93" s="33">
        <f t="shared" si="231"/>
        <v>0</v>
      </c>
      <c r="MC93" s="33">
        <f>IFERROR(VLOOKUP($J93,#REF!,MC$2,0),0)</f>
        <v>0</v>
      </c>
      <c r="MD93" s="33">
        <f t="shared" si="231"/>
        <v>0</v>
      </c>
      <c r="ME93" s="33">
        <f>IFERROR(VLOOKUP($J93,#REF!,ME$2,0),0)</f>
        <v>0</v>
      </c>
      <c r="MF93" s="33">
        <f t="shared" si="231"/>
        <v>0</v>
      </c>
      <c r="MG93" s="33">
        <f>IFERROR(VLOOKUP($J93,#REF!,MG$2,0),0)</f>
        <v>0</v>
      </c>
      <c r="MH93" s="33">
        <f t="shared" si="231"/>
        <v>0</v>
      </c>
      <c r="MI93" s="33">
        <f>IFERROR(VLOOKUP($J93,#REF!,MI$2,0),0)</f>
        <v>0</v>
      </c>
      <c r="MJ93" s="33">
        <f t="shared" si="231"/>
        <v>0</v>
      </c>
      <c r="MK93" s="33">
        <f>IFERROR(VLOOKUP($J93,#REF!,MK$2,0),0)</f>
        <v>0</v>
      </c>
      <c r="ML93" s="33">
        <f t="shared" si="231"/>
        <v>0</v>
      </c>
      <c r="MM93" s="33">
        <f>IFERROR(VLOOKUP($J93,#REF!,MM$2,0),0)</f>
        <v>0</v>
      </c>
      <c r="MN93" s="33">
        <f t="shared" si="232"/>
        <v>0</v>
      </c>
      <c r="MO93" s="33">
        <f>IFERROR(VLOOKUP($J93,#REF!,MO$2,0),0)</f>
        <v>0</v>
      </c>
      <c r="MP93" s="33">
        <f t="shared" si="232"/>
        <v>0</v>
      </c>
      <c r="MQ93" s="33">
        <f>IFERROR(VLOOKUP($J93,#REF!,MQ$2,0),0)</f>
        <v>0</v>
      </c>
      <c r="MR93" s="33">
        <f t="shared" si="232"/>
        <v>0</v>
      </c>
      <c r="MS93" s="33">
        <f>IFERROR(VLOOKUP($J93,#REF!,MS$2,0),0)</f>
        <v>0</v>
      </c>
      <c r="MT93" s="33">
        <f t="shared" si="232"/>
        <v>0</v>
      </c>
      <c r="MU93" s="33">
        <f>IFERROR(VLOOKUP($J93,#REF!,MU$2,0),0)</f>
        <v>0</v>
      </c>
      <c r="MV93" s="33">
        <f t="shared" si="232"/>
        <v>0</v>
      </c>
      <c r="MW93" s="33">
        <f>IFERROR(VLOOKUP($J93,#REF!,MW$2,0),0)</f>
        <v>0</v>
      </c>
      <c r="MX93" s="33">
        <f t="shared" si="232"/>
        <v>0</v>
      </c>
      <c r="MY93" s="33">
        <f>IFERROR(VLOOKUP($J93,#REF!,MY$2,0),0)</f>
        <v>0</v>
      </c>
      <c r="MZ93" s="33">
        <f t="shared" si="232"/>
        <v>0</v>
      </c>
      <c r="NA93" s="33">
        <f>IFERROR(VLOOKUP($J93,#REF!,NA$2,0),0)</f>
        <v>0</v>
      </c>
      <c r="NB93" s="33">
        <f t="shared" si="232"/>
        <v>0</v>
      </c>
      <c r="NC93" s="33">
        <f>IFERROR(VLOOKUP($J93,#REF!,NC$2,0),0)</f>
        <v>0</v>
      </c>
      <c r="ND93" s="33">
        <f t="shared" si="233"/>
        <v>0</v>
      </c>
      <c r="NE93" s="33">
        <f>IFERROR(VLOOKUP($J93,#REF!,NE$2,0),0)</f>
        <v>0</v>
      </c>
      <c r="NF93" s="33">
        <f t="shared" si="233"/>
        <v>0</v>
      </c>
      <c r="NG93" s="33">
        <f>IFERROR(VLOOKUP($J93,#REF!,NG$2,0),0)</f>
        <v>0</v>
      </c>
      <c r="NH93" s="33">
        <f t="shared" si="233"/>
        <v>0</v>
      </c>
      <c r="NI93" s="33">
        <f>IFERROR(VLOOKUP($J93,#REF!,NI$2,0),0)</f>
        <v>0</v>
      </c>
      <c r="NJ93" s="33">
        <f t="shared" si="233"/>
        <v>0</v>
      </c>
      <c r="NK93" s="33">
        <f>IFERROR(VLOOKUP($J93,#REF!,NK$2,0),0)</f>
        <v>0</v>
      </c>
      <c r="NL93" s="33">
        <f t="shared" si="233"/>
        <v>0</v>
      </c>
      <c r="NM93" s="33">
        <f>IFERROR(VLOOKUP($J93,#REF!,NM$2,0),0)</f>
        <v>0</v>
      </c>
      <c r="NN93" s="33">
        <f t="shared" si="233"/>
        <v>0</v>
      </c>
      <c r="NO93" s="33">
        <f>IFERROR(VLOOKUP($J93,#REF!,NO$2,0),0)</f>
        <v>0</v>
      </c>
      <c r="NP93" s="33">
        <f t="shared" si="233"/>
        <v>0</v>
      </c>
      <c r="NQ93" s="33">
        <f>IFERROR(VLOOKUP($J93,#REF!,NQ$2,0),0)</f>
        <v>0</v>
      </c>
      <c r="NR93" s="33">
        <f t="shared" si="233"/>
        <v>0</v>
      </c>
      <c r="NS93" s="33">
        <f>IFERROR(VLOOKUP($J93,#REF!,NS$2,0),0)</f>
        <v>0</v>
      </c>
      <c r="NT93" s="33">
        <f t="shared" si="234"/>
        <v>0</v>
      </c>
      <c r="NU93" s="33">
        <f>IFERROR(VLOOKUP($J93,#REF!,NU$2,0),0)</f>
        <v>0</v>
      </c>
      <c r="NV93" s="33">
        <f t="shared" si="234"/>
        <v>0</v>
      </c>
      <c r="NW93" s="33">
        <f>IFERROR(VLOOKUP($J93,#REF!,NW$2,0),0)</f>
        <v>0</v>
      </c>
      <c r="NX93" s="33">
        <f t="shared" si="234"/>
        <v>0</v>
      </c>
      <c r="NY93" s="33">
        <f>IFERROR(VLOOKUP($J93,#REF!,NY$2,0),0)</f>
        <v>0</v>
      </c>
      <c r="NZ93" s="33">
        <f t="shared" si="234"/>
        <v>0</v>
      </c>
      <c r="OA93" s="33">
        <f>IFERROR(VLOOKUP($J93,#REF!,OA$2,0),0)</f>
        <v>0</v>
      </c>
      <c r="OB93" s="33">
        <f t="shared" si="234"/>
        <v>0</v>
      </c>
      <c r="OC93" s="33">
        <f>IFERROR(VLOOKUP($J93,#REF!,OC$2,0),0)</f>
        <v>0</v>
      </c>
      <c r="OD93" s="33">
        <f t="shared" si="234"/>
        <v>0</v>
      </c>
      <c r="OE93" s="33">
        <f>IFERROR(VLOOKUP($J93,#REF!,OE$2,0),0)</f>
        <v>0</v>
      </c>
      <c r="OF93" s="33">
        <f t="shared" si="234"/>
        <v>0</v>
      </c>
      <c r="OG93" s="33">
        <f>IFERROR(VLOOKUP($J93,#REF!,OG$2,0),0)</f>
        <v>0</v>
      </c>
      <c r="OH93" s="33">
        <f t="shared" si="234"/>
        <v>0</v>
      </c>
      <c r="OI93" s="33">
        <f>IFERROR(VLOOKUP($J93,#REF!,OI$2,0),0)</f>
        <v>0</v>
      </c>
      <c r="OJ93" s="33">
        <f t="shared" si="240"/>
        <v>0</v>
      </c>
      <c r="OK93" s="33">
        <f>IFERROR(VLOOKUP($J93,#REF!,OK$2,0),0)</f>
        <v>0</v>
      </c>
      <c r="OL93" s="33">
        <f t="shared" si="240"/>
        <v>0</v>
      </c>
      <c r="OM93" s="33">
        <f>IFERROR(VLOOKUP($J93,#REF!,OM$2,0),0)</f>
        <v>0</v>
      </c>
      <c r="ON93" s="33">
        <f t="shared" si="240"/>
        <v>0</v>
      </c>
      <c r="OO93" s="33">
        <f>IFERROR(VLOOKUP($J93,#REF!,OO$2,0),0)</f>
        <v>0</v>
      </c>
      <c r="OP93" s="33">
        <f t="shared" si="235"/>
        <v>0</v>
      </c>
      <c r="OQ93" s="33">
        <f>IFERROR(VLOOKUP($J93,#REF!,OQ$2,0),0)</f>
        <v>0</v>
      </c>
      <c r="OR93" s="33">
        <f t="shared" si="236"/>
        <v>0</v>
      </c>
      <c r="OS93" s="33">
        <f>IFERROR(VLOOKUP($J93,#REF!,OS$2,0),0)</f>
        <v>0</v>
      </c>
      <c r="OT93" s="33">
        <f t="shared" si="237"/>
        <v>0</v>
      </c>
      <c r="OU93" s="33">
        <f>IFERROR(VLOOKUP($J93,#REF!,OU$2,0),0)</f>
        <v>0</v>
      </c>
      <c r="OV93" s="33">
        <f t="shared" si="238"/>
        <v>0</v>
      </c>
      <c r="OW93" s="33">
        <f>IFERROR(VLOOKUP($J93,#REF!,OW$2,0),0)</f>
        <v>0</v>
      </c>
      <c r="OX93" s="33">
        <f t="shared" si="239"/>
        <v>0</v>
      </c>
    </row>
    <row r="94" spans="2:414">
      <c r="B94" s="63">
        <f t="shared" si="197"/>
        <v>83</v>
      </c>
      <c r="C94" s="28">
        <f>入力⑧!C89</f>
        <v>0</v>
      </c>
      <c r="D94" s="28">
        <f>入力⑧!D89</f>
        <v>0</v>
      </c>
      <c r="E94" s="28">
        <f>入力⑧!E89</f>
        <v>0</v>
      </c>
      <c r="F94" s="28">
        <f>入力⑧!F89</f>
        <v>0</v>
      </c>
      <c r="G94" s="28">
        <f>入力⑧!G89</f>
        <v>0</v>
      </c>
      <c r="H94" s="28">
        <f>入力⑧!H89</f>
        <v>0</v>
      </c>
      <c r="I94" s="28">
        <f>入力⑧!I89</f>
        <v>0</v>
      </c>
      <c r="J94" s="28">
        <f>入力⑧!J89</f>
        <v>0</v>
      </c>
      <c r="K94" s="28" t="str">
        <f>入力⑧!L89</f>
        <v/>
      </c>
      <c r="L94" s="28" t="str">
        <f>入力⑧!M89</f>
        <v/>
      </c>
      <c r="M94" s="28">
        <f>入力⑧!N89</f>
        <v>0</v>
      </c>
      <c r="N94" s="28">
        <f>入力⑧!O89</f>
        <v>0</v>
      </c>
      <c r="O94" s="33">
        <f>IFERROR(VLOOKUP($J94,#REF!,O$2,0),0)</f>
        <v>0</v>
      </c>
      <c r="P94" s="33">
        <f t="shared" si="198"/>
        <v>0</v>
      </c>
      <c r="Q94" s="33">
        <f>IFERROR(VLOOKUP($J94,#REF!,Q$2,0),0)</f>
        <v>0</v>
      </c>
      <c r="R94" s="33">
        <f t="shared" si="198"/>
        <v>0</v>
      </c>
      <c r="S94" s="33">
        <f>IFERROR(VLOOKUP($J94,#REF!,S$2,0),0)</f>
        <v>0</v>
      </c>
      <c r="T94" s="33">
        <f t="shared" si="199"/>
        <v>0</v>
      </c>
      <c r="U94" s="33">
        <f>IFERROR(VLOOKUP($J94,#REF!,U$2,0),0)</f>
        <v>0</v>
      </c>
      <c r="V94" s="33">
        <f t="shared" si="199"/>
        <v>0</v>
      </c>
      <c r="W94" s="33">
        <f>IFERROR(VLOOKUP($J94,#REF!,W$2,0),0)</f>
        <v>0</v>
      </c>
      <c r="X94" s="33">
        <f t="shared" si="200"/>
        <v>0</v>
      </c>
      <c r="Y94" s="33">
        <f>IFERROR(VLOOKUP($J94,#REF!,Y$2,0),0)</f>
        <v>0</v>
      </c>
      <c r="Z94" s="33">
        <f t="shared" si="200"/>
        <v>0</v>
      </c>
      <c r="AA94" s="33">
        <f>IFERROR(VLOOKUP($J94,#REF!,AA$2,0),0)</f>
        <v>0</v>
      </c>
      <c r="AB94" s="33">
        <f t="shared" si="201"/>
        <v>0</v>
      </c>
      <c r="AC94" s="33">
        <f>IFERROR(VLOOKUP($J94,#REF!,AC$2,0),0)</f>
        <v>0</v>
      </c>
      <c r="AD94" s="33">
        <f t="shared" si="201"/>
        <v>0</v>
      </c>
      <c r="AE94" s="33">
        <f>IFERROR(VLOOKUP($J94,#REF!,AE$2,0),0)</f>
        <v>0</v>
      </c>
      <c r="AF94" s="33">
        <f t="shared" si="202"/>
        <v>0</v>
      </c>
      <c r="AG94" s="33">
        <f>IFERROR(VLOOKUP($J94,#REF!,AG$2,0),0)</f>
        <v>0</v>
      </c>
      <c r="AH94" s="33">
        <f t="shared" si="202"/>
        <v>0</v>
      </c>
      <c r="AI94" s="33">
        <f>IFERROR(VLOOKUP($J94,#REF!,AI$2,0),0)</f>
        <v>0</v>
      </c>
      <c r="AJ94" s="33">
        <f t="shared" si="203"/>
        <v>0</v>
      </c>
      <c r="AK94" s="33">
        <f>IFERROR(VLOOKUP($J94,#REF!,AK$2,0),0)</f>
        <v>0</v>
      </c>
      <c r="AL94" s="33">
        <f t="shared" si="203"/>
        <v>0</v>
      </c>
      <c r="AM94" s="33">
        <f>IFERROR(VLOOKUP($J94,#REF!,AM$2,0),0)</f>
        <v>0</v>
      </c>
      <c r="AN94" s="33">
        <f t="shared" si="204"/>
        <v>0</v>
      </c>
      <c r="AO94" s="33">
        <f>IFERROR(VLOOKUP($J94,#REF!,AO$2,0),0)</f>
        <v>0</v>
      </c>
      <c r="AP94" s="33">
        <f t="shared" si="204"/>
        <v>0</v>
      </c>
      <c r="AQ94" s="33">
        <f>IFERROR(VLOOKUP($J94,#REF!,AQ$2,0),0)</f>
        <v>0</v>
      </c>
      <c r="AR94" s="33">
        <f t="shared" si="205"/>
        <v>0</v>
      </c>
      <c r="AS94" s="33">
        <f>IFERROR(VLOOKUP($J94,#REF!,AS$2,0),0)</f>
        <v>0</v>
      </c>
      <c r="AT94" s="33">
        <f t="shared" si="205"/>
        <v>0</v>
      </c>
      <c r="AU94" s="33">
        <f>IFERROR(VLOOKUP($J94,#REF!,AU$2,0),0)</f>
        <v>0</v>
      </c>
      <c r="AV94" s="33">
        <f t="shared" si="206"/>
        <v>0</v>
      </c>
      <c r="AW94" s="33">
        <f>IFERROR(VLOOKUP($J94,#REF!,AW$2,0),0)</f>
        <v>0</v>
      </c>
      <c r="AX94" s="33">
        <f t="shared" si="206"/>
        <v>0</v>
      </c>
      <c r="AY94" s="33">
        <f>IFERROR(VLOOKUP($J94,#REF!,AY$2,0),0)</f>
        <v>0</v>
      </c>
      <c r="AZ94" s="33">
        <f t="shared" si="207"/>
        <v>0</v>
      </c>
      <c r="BA94" s="33">
        <f>IFERROR(VLOOKUP($J94,#REF!,BA$2,0),0)</f>
        <v>0</v>
      </c>
      <c r="BB94" s="33">
        <f t="shared" si="207"/>
        <v>0</v>
      </c>
      <c r="BC94" s="33">
        <f>IFERROR(VLOOKUP($J94,#REF!,BC$2,0),0)</f>
        <v>0</v>
      </c>
      <c r="BD94" s="33">
        <f t="shared" si="208"/>
        <v>0</v>
      </c>
      <c r="BE94" s="33">
        <f>IFERROR(VLOOKUP($J94,#REF!,BE$2,0),0)</f>
        <v>0</v>
      </c>
      <c r="BF94" s="33">
        <f t="shared" si="208"/>
        <v>0</v>
      </c>
      <c r="BG94" s="33">
        <f>IFERROR(VLOOKUP($J94,#REF!,BG$2,0),0)</f>
        <v>0</v>
      </c>
      <c r="BH94" s="33">
        <f t="shared" si="209"/>
        <v>0</v>
      </c>
      <c r="BI94" s="33">
        <f>IFERROR(VLOOKUP($J94,#REF!,BI$2,0),0)</f>
        <v>0</v>
      </c>
      <c r="BJ94" s="33">
        <f t="shared" si="209"/>
        <v>0</v>
      </c>
      <c r="BK94" s="33">
        <f>IFERROR(VLOOKUP($J94,#REF!,BK$2,0),0)</f>
        <v>0</v>
      </c>
      <c r="BL94" s="33">
        <f t="shared" si="210"/>
        <v>0</v>
      </c>
      <c r="BM94" s="33">
        <f>IFERROR(VLOOKUP($J94,#REF!,BM$2,0),0)</f>
        <v>0</v>
      </c>
      <c r="BN94" s="33">
        <f t="shared" si="210"/>
        <v>0</v>
      </c>
      <c r="BO94" s="33">
        <f>IFERROR(VLOOKUP($J94,#REF!,BO$2,0),0)</f>
        <v>0</v>
      </c>
      <c r="BP94" s="33">
        <f t="shared" si="211"/>
        <v>0</v>
      </c>
      <c r="BQ94" s="33">
        <f>IFERROR(VLOOKUP($J94,#REF!,BQ$2,0),0)</f>
        <v>0</v>
      </c>
      <c r="BR94" s="33">
        <f t="shared" si="211"/>
        <v>0</v>
      </c>
      <c r="BS94" s="33">
        <f>IFERROR(VLOOKUP($J94,#REF!,BS$2,0),0)</f>
        <v>0</v>
      </c>
      <c r="BT94" s="33">
        <f t="shared" si="212"/>
        <v>0</v>
      </c>
      <c r="BU94" s="33">
        <f>IFERROR(VLOOKUP($J94,#REF!,BU$2,0),0)</f>
        <v>0</v>
      </c>
      <c r="BV94" s="33">
        <f t="shared" si="212"/>
        <v>0</v>
      </c>
      <c r="BW94" s="33">
        <f>IFERROR(VLOOKUP($J94,#REF!,BW$2,0),0)</f>
        <v>0</v>
      </c>
      <c r="BX94" s="33">
        <f t="shared" si="213"/>
        <v>0</v>
      </c>
      <c r="BY94" s="33">
        <f>IFERROR(VLOOKUP($J94,#REF!,BY$2,0),0)</f>
        <v>0</v>
      </c>
      <c r="BZ94" s="33">
        <f t="shared" si="213"/>
        <v>0</v>
      </c>
      <c r="CA94" s="33">
        <f>IFERROR(VLOOKUP($J94,#REF!,CA$2,0),0)</f>
        <v>0</v>
      </c>
      <c r="CB94" s="33">
        <f t="shared" si="214"/>
        <v>0</v>
      </c>
      <c r="CC94" s="33">
        <f>IFERROR(VLOOKUP($J94,#REF!,CC$2,0),0)</f>
        <v>0</v>
      </c>
      <c r="CD94" s="33">
        <f t="shared" si="214"/>
        <v>0</v>
      </c>
      <c r="CE94" s="33">
        <f>IFERROR(VLOOKUP($J94,#REF!,CE$2,0),0)</f>
        <v>0</v>
      </c>
      <c r="CF94" s="33">
        <f t="shared" si="215"/>
        <v>0</v>
      </c>
      <c r="CG94" s="33">
        <f>IFERROR(VLOOKUP($J94,#REF!,CG$2,0),0)</f>
        <v>0</v>
      </c>
      <c r="CH94" s="33">
        <f t="shared" si="215"/>
        <v>0</v>
      </c>
      <c r="CI94" s="33">
        <f>IFERROR(VLOOKUP($J94,#REF!,CI$2,0),0)</f>
        <v>0</v>
      </c>
      <c r="CJ94" s="33">
        <f t="shared" si="215"/>
        <v>0</v>
      </c>
      <c r="CK94" s="33">
        <f>IFERROR(VLOOKUP($J94,#REF!,CK$2,0),0)</f>
        <v>0</v>
      </c>
      <c r="CL94" s="33">
        <f t="shared" si="215"/>
        <v>0</v>
      </c>
      <c r="CM94" s="33">
        <f>IFERROR(VLOOKUP($J94,#REF!,CM$2,0),0)</f>
        <v>0</v>
      </c>
      <c r="CN94" s="33">
        <f t="shared" si="215"/>
        <v>0</v>
      </c>
      <c r="CO94" s="33">
        <f>IFERROR(VLOOKUP($J94,#REF!,CO$2,0),0)</f>
        <v>0</v>
      </c>
      <c r="CP94" s="33">
        <f t="shared" si="215"/>
        <v>0</v>
      </c>
      <c r="CQ94" s="33">
        <f>IFERROR(VLOOKUP($J94,#REF!,CQ$2,0),0)</f>
        <v>0</v>
      </c>
      <c r="CR94" s="33">
        <f t="shared" si="215"/>
        <v>0</v>
      </c>
      <c r="CS94" s="33">
        <f>IFERROR(VLOOKUP($J94,#REF!,CS$2,0),0)</f>
        <v>0</v>
      </c>
      <c r="CT94" s="33">
        <f t="shared" si="215"/>
        <v>0</v>
      </c>
      <c r="CU94" s="33">
        <f>IFERROR(VLOOKUP($J94,#REF!,CU$2,0),0)</f>
        <v>0</v>
      </c>
      <c r="CV94" s="33">
        <f t="shared" si="216"/>
        <v>0</v>
      </c>
      <c r="CW94" s="33">
        <f>IFERROR(VLOOKUP($J94,#REF!,CW$2,0),0)</f>
        <v>0</v>
      </c>
      <c r="CX94" s="33">
        <f t="shared" si="216"/>
        <v>0</v>
      </c>
      <c r="CY94" s="33">
        <f>IFERROR(VLOOKUP($J94,#REF!,CY$2,0),0)</f>
        <v>0</v>
      </c>
      <c r="CZ94" s="33">
        <f t="shared" si="216"/>
        <v>0</v>
      </c>
      <c r="DA94" s="33">
        <f>IFERROR(VLOOKUP($J94,#REF!,DA$2,0),0)</f>
        <v>0</v>
      </c>
      <c r="DB94" s="33">
        <f t="shared" si="216"/>
        <v>0</v>
      </c>
      <c r="DC94" s="33">
        <f>IFERROR(VLOOKUP($J94,#REF!,DC$2,0),0)</f>
        <v>0</v>
      </c>
      <c r="DD94" s="33">
        <f t="shared" si="216"/>
        <v>0</v>
      </c>
      <c r="DE94" s="33">
        <f>IFERROR(VLOOKUP($J94,#REF!,DE$2,0),0)</f>
        <v>0</v>
      </c>
      <c r="DF94" s="33">
        <f t="shared" si="216"/>
        <v>0</v>
      </c>
      <c r="DG94" s="33">
        <f>IFERROR(VLOOKUP($J94,#REF!,DG$2,0),0)</f>
        <v>0</v>
      </c>
      <c r="DH94" s="33">
        <f t="shared" si="216"/>
        <v>0</v>
      </c>
      <c r="DI94" s="33">
        <f>IFERROR(VLOOKUP($J94,#REF!,DI$2,0),0)</f>
        <v>0</v>
      </c>
      <c r="DJ94" s="33">
        <f t="shared" si="216"/>
        <v>0</v>
      </c>
      <c r="DK94" s="33">
        <f>IFERROR(VLOOKUP($J94,#REF!,DK$2,0),0)</f>
        <v>0</v>
      </c>
      <c r="DL94" s="33">
        <f t="shared" si="217"/>
        <v>0</v>
      </c>
      <c r="DM94" s="33">
        <f>IFERROR(VLOOKUP($J94,#REF!,DM$2,0),0)</f>
        <v>0</v>
      </c>
      <c r="DN94" s="33">
        <f t="shared" si="217"/>
        <v>0</v>
      </c>
      <c r="DO94" s="33">
        <f>IFERROR(VLOOKUP($J94,#REF!,DO$2,0),0)</f>
        <v>0</v>
      </c>
      <c r="DP94" s="33">
        <f t="shared" si="217"/>
        <v>0</v>
      </c>
      <c r="DQ94" s="33">
        <f>IFERROR(VLOOKUP($J94,#REF!,DQ$2,0),0)</f>
        <v>0</v>
      </c>
      <c r="DR94" s="33">
        <f t="shared" si="217"/>
        <v>0</v>
      </c>
      <c r="DS94" s="33">
        <f>IFERROR(VLOOKUP($J94,#REF!,DS$2,0),0)</f>
        <v>0</v>
      </c>
      <c r="DT94" s="33">
        <f t="shared" si="217"/>
        <v>0</v>
      </c>
      <c r="DU94" s="33">
        <f>IFERROR(VLOOKUP($J94,#REF!,DU$2,0),0)</f>
        <v>0</v>
      </c>
      <c r="DV94" s="33">
        <f t="shared" si="217"/>
        <v>0</v>
      </c>
      <c r="DW94" s="33">
        <f>IFERROR(VLOOKUP($J94,#REF!,DW$2,0),0)</f>
        <v>0</v>
      </c>
      <c r="DX94" s="33">
        <f t="shared" si="217"/>
        <v>0</v>
      </c>
      <c r="DY94" s="33">
        <f>IFERROR(VLOOKUP($J94,#REF!,DY$2,0),0)</f>
        <v>0</v>
      </c>
      <c r="DZ94" s="33">
        <f t="shared" si="217"/>
        <v>0</v>
      </c>
      <c r="EA94" s="33">
        <f>IFERROR(VLOOKUP($J94,#REF!,EA$2,0),0)</f>
        <v>0</v>
      </c>
      <c r="EB94" s="33">
        <f t="shared" si="218"/>
        <v>0</v>
      </c>
      <c r="EC94" s="33">
        <f>IFERROR(VLOOKUP($J94,#REF!,EC$2,0),0)</f>
        <v>0</v>
      </c>
      <c r="ED94" s="33">
        <f t="shared" si="218"/>
        <v>0</v>
      </c>
      <c r="EE94" s="33">
        <f>IFERROR(VLOOKUP($J94,#REF!,EE$2,0),0)</f>
        <v>0</v>
      </c>
      <c r="EF94" s="33">
        <f t="shared" si="218"/>
        <v>0</v>
      </c>
      <c r="EG94" s="33">
        <f>IFERROR(VLOOKUP($J94,#REF!,EG$2,0),0)</f>
        <v>0</v>
      </c>
      <c r="EH94" s="33">
        <f t="shared" si="218"/>
        <v>0</v>
      </c>
      <c r="EI94" s="33">
        <f>IFERROR(VLOOKUP($J94,#REF!,EI$2,0),0)</f>
        <v>0</v>
      </c>
      <c r="EJ94" s="33">
        <f t="shared" si="218"/>
        <v>0</v>
      </c>
      <c r="EK94" s="33">
        <f>IFERROR(VLOOKUP($J94,#REF!,EK$2,0),0)</f>
        <v>0</v>
      </c>
      <c r="EL94" s="33">
        <f t="shared" si="218"/>
        <v>0</v>
      </c>
      <c r="EM94" s="33">
        <f>IFERROR(VLOOKUP($J94,#REF!,EM$2,0),0)</f>
        <v>0</v>
      </c>
      <c r="EN94" s="33">
        <f t="shared" si="218"/>
        <v>0</v>
      </c>
      <c r="EO94" s="33">
        <f>IFERROR(VLOOKUP($J94,#REF!,EO$2,0),0)</f>
        <v>0</v>
      </c>
      <c r="EP94" s="33">
        <f t="shared" si="218"/>
        <v>0</v>
      </c>
      <c r="EQ94" s="33">
        <f>IFERROR(VLOOKUP($J94,#REF!,EQ$2,0),0)</f>
        <v>0</v>
      </c>
      <c r="ER94" s="33">
        <f t="shared" si="219"/>
        <v>0</v>
      </c>
      <c r="ES94" s="33">
        <f>IFERROR(VLOOKUP($J94,#REF!,ES$2,0),0)</f>
        <v>0</v>
      </c>
      <c r="ET94" s="33">
        <f t="shared" si="219"/>
        <v>0</v>
      </c>
      <c r="EU94" s="33">
        <f>IFERROR(VLOOKUP($J94,#REF!,EU$2,0),0)</f>
        <v>0</v>
      </c>
      <c r="EV94" s="33">
        <f t="shared" si="219"/>
        <v>0</v>
      </c>
      <c r="EW94" s="33">
        <f>IFERROR(VLOOKUP($J94,#REF!,EW$2,0),0)</f>
        <v>0</v>
      </c>
      <c r="EX94" s="33">
        <f t="shared" si="219"/>
        <v>0</v>
      </c>
      <c r="EY94" s="33">
        <f>IFERROR(VLOOKUP($J94,#REF!,EY$2,0),0)</f>
        <v>0</v>
      </c>
      <c r="EZ94" s="33">
        <f t="shared" si="219"/>
        <v>0</v>
      </c>
      <c r="FA94" s="33">
        <f>IFERROR(VLOOKUP($J94,#REF!,FA$2,0),0)</f>
        <v>0</v>
      </c>
      <c r="FB94" s="33">
        <f t="shared" si="219"/>
        <v>0</v>
      </c>
      <c r="FC94" s="33">
        <f>IFERROR(VLOOKUP($J94,#REF!,FC$2,0),0)</f>
        <v>0</v>
      </c>
      <c r="FD94" s="33">
        <f t="shared" si="219"/>
        <v>0</v>
      </c>
      <c r="FE94" s="33">
        <f>IFERROR(VLOOKUP($J94,#REF!,FE$2,0),0)</f>
        <v>0</v>
      </c>
      <c r="FF94" s="33">
        <f t="shared" si="219"/>
        <v>0</v>
      </c>
      <c r="FG94" s="33">
        <f>IFERROR(VLOOKUP($J94,#REF!,FG$2,0),0)</f>
        <v>0</v>
      </c>
      <c r="FH94" s="33">
        <f t="shared" si="220"/>
        <v>0</v>
      </c>
      <c r="FI94" s="33">
        <f>IFERROR(VLOOKUP($J94,#REF!,FI$2,0),0)</f>
        <v>0</v>
      </c>
      <c r="FJ94" s="33">
        <f t="shared" si="220"/>
        <v>0</v>
      </c>
      <c r="FK94" s="33">
        <f>IFERROR(VLOOKUP($J94,#REF!,FK$2,0),0)</f>
        <v>0</v>
      </c>
      <c r="FL94" s="33">
        <f t="shared" si="220"/>
        <v>0</v>
      </c>
      <c r="FM94" s="33">
        <f>IFERROR(VLOOKUP($J94,#REF!,FM$2,0),0)</f>
        <v>0</v>
      </c>
      <c r="FN94" s="33">
        <f t="shared" si="220"/>
        <v>0</v>
      </c>
      <c r="FO94" s="33">
        <f>IFERROR(VLOOKUP($J94,#REF!,FO$2,0),0)</f>
        <v>0</v>
      </c>
      <c r="FP94" s="33">
        <f t="shared" si="220"/>
        <v>0</v>
      </c>
      <c r="FQ94" s="33">
        <f>IFERROR(VLOOKUP($J94,#REF!,FQ$2,0),0)</f>
        <v>0</v>
      </c>
      <c r="FR94" s="33">
        <f t="shared" si="220"/>
        <v>0</v>
      </c>
      <c r="FS94" s="33">
        <f>IFERROR(VLOOKUP($J94,#REF!,FS$2,0),0)</f>
        <v>0</v>
      </c>
      <c r="FT94" s="33">
        <f t="shared" si="220"/>
        <v>0</v>
      </c>
      <c r="FU94" s="33">
        <f>IFERROR(VLOOKUP($J94,#REF!,FU$2,0),0)</f>
        <v>0</v>
      </c>
      <c r="FV94" s="33">
        <f t="shared" si="220"/>
        <v>0</v>
      </c>
      <c r="FW94" s="33">
        <f>IFERROR(VLOOKUP($J94,#REF!,FW$2,0),0)</f>
        <v>0</v>
      </c>
      <c r="FX94" s="33">
        <f t="shared" si="221"/>
        <v>0</v>
      </c>
      <c r="FY94" s="33">
        <f>IFERROR(VLOOKUP($J94,#REF!,FY$2,0),0)</f>
        <v>0</v>
      </c>
      <c r="FZ94" s="33">
        <f t="shared" si="221"/>
        <v>0</v>
      </c>
      <c r="GA94" s="33">
        <f>IFERROR(VLOOKUP($J94,#REF!,GA$2,0),0)</f>
        <v>0</v>
      </c>
      <c r="GB94" s="33">
        <f t="shared" si="221"/>
        <v>0</v>
      </c>
      <c r="GC94" s="33">
        <f>IFERROR(VLOOKUP($J94,#REF!,GC$2,0),0)</f>
        <v>0</v>
      </c>
      <c r="GD94" s="33">
        <f t="shared" si="221"/>
        <v>0</v>
      </c>
      <c r="GE94" s="33">
        <f>IFERROR(VLOOKUP($J94,#REF!,GE$2,0),0)</f>
        <v>0</v>
      </c>
      <c r="GF94" s="33">
        <f t="shared" si="221"/>
        <v>0</v>
      </c>
      <c r="GG94" s="33">
        <f>IFERROR(VLOOKUP($J94,#REF!,GG$2,0),0)</f>
        <v>0</v>
      </c>
      <c r="GH94" s="33">
        <f t="shared" si="221"/>
        <v>0</v>
      </c>
      <c r="GI94" s="33">
        <f>IFERROR(VLOOKUP($J94,#REF!,GI$2,0),0)</f>
        <v>0</v>
      </c>
      <c r="GJ94" s="33">
        <f t="shared" si="221"/>
        <v>0</v>
      </c>
      <c r="GK94" s="33">
        <f>IFERROR(VLOOKUP($J94,#REF!,GK$2,0),0)</f>
        <v>0</v>
      </c>
      <c r="GL94" s="33">
        <f t="shared" si="221"/>
        <v>0</v>
      </c>
      <c r="GM94" s="33">
        <f>IFERROR(VLOOKUP($J94,#REF!,GM$2,0),0)</f>
        <v>0</v>
      </c>
      <c r="GN94" s="33">
        <f t="shared" si="222"/>
        <v>0</v>
      </c>
      <c r="GO94" s="33">
        <f>IFERROR(VLOOKUP($J94,#REF!,GO$2,0),0)</f>
        <v>0</v>
      </c>
      <c r="GP94" s="33">
        <f t="shared" si="222"/>
        <v>0</v>
      </c>
      <c r="GQ94" s="33">
        <f>IFERROR(VLOOKUP($J94,#REF!,GQ$2,0),0)</f>
        <v>0</v>
      </c>
      <c r="GR94" s="33">
        <f t="shared" si="222"/>
        <v>0</v>
      </c>
      <c r="GS94" s="33">
        <f>IFERROR(VLOOKUP($J94,#REF!,GS$2,0),0)</f>
        <v>0</v>
      </c>
      <c r="GT94" s="33">
        <f t="shared" si="222"/>
        <v>0</v>
      </c>
      <c r="GU94" s="33">
        <f>IFERROR(VLOOKUP($J94,#REF!,GU$2,0),0)</f>
        <v>0</v>
      </c>
      <c r="GV94" s="33">
        <f t="shared" si="222"/>
        <v>0</v>
      </c>
      <c r="GW94" s="33">
        <f>IFERROR(VLOOKUP($J94,#REF!,GW$2,0),0)</f>
        <v>0</v>
      </c>
      <c r="GX94" s="33">
        <f t="shared" si="222"/>
        <v>0</v>
      </c>
      <c r="GY94" s="33">
        <f>IFERROR(VLOOKUP($J94,#REF!,GY$2,0),0)</f>
        <v>0</v>
      </c>
      <c r="GZ94" s="33">
        <f t="shared" si="222"/>
        <v>0</v>
      </c>
      <c r="HA94" s="33">
        <f>IFERROR(VLOOKUP($J94,#REF!,HA$2,0),0)</f>
        <v>0</v>
      </c>
      <c r="HB94" s="33">
        <f t="shared" si="223"/>
        <v>0</v>
      </c>
      <c r="HC94" s="33">
        <f>IFERROR(VLOOKUP($J94,#REF!,HC$2,0),0)</f>
        <v>0</v>
      </c>
      <c r="HD94" s="33">
        <f t="shared" si="223"/>
        <v>0</v>
      </c>
      <c r="HE94" s="33">
        <f>IFERROR(VLOOKUP($J94,#REF!,HE$2,0),0)</f>
        <v>0</v>
      </c>
      <c r="HF94" s="33">
        <f t="shared" si="223"/>
        <v>0</v>
      </c>
      <c r="HG94" s="33">
        <f>IFERROR(VLOOKUP($J94,#REF!,HG$2,0),0)</f>
        <v>0</v>
      </c>
      <c r="HH94" s="33">
        <f t="shared" si="223"/>
        <v>0</v>
      </c>
      <c r="HI94" s="33">
        <f>IFERROR(VLOOKUP($J94,#REF!,HI$2,0),0)</f>
        <v>0</v>
      </c>
      <c r="HJ94" s="33">
        <f t="shared" si="223"/>
        <v>0</v>
      </c>
      <c r="HK94" s="33">
        <f>IFERROR(VLOOKUP($J94,#REF!,HK$2,0),0)</f>
        <v>0</v>
      </c>
      <c r="HL94" s="33">
        <f t="shared" si="223"/>
        <v>0</v>
      </c>
      <c r="HM94" s="33">
        <f>IFERROR(VLOOKUP($J94,#REF!,HM$2,0),0)</f>
        <v>0</v>
      </c>
      <c r="HN94" s="33">
        <f t="shared" si="223"/>
        <v>0</v>
      </c>
      <c r="HO94" s="33">
        <f>IFERROR(VLOOKUP($J94,#REF!,HO$2,0),0)</f>
        <v>0</v>
      </c>
      <c r="HP94" s="33">
        <f t="shared" si="223"/>
        <v>0</v>
      </c>
      <c r="HQ94" s="33">
        <f>IFERROR(VLOOKUP($J94,#REF!,HQ$2,0),0)</f>
        <v>0</v>
      </c>
      <c r="HR94" s="33">
        <f t="shared" si="224"/>
        <v>0</v>
      </c>
      <c r="HS94" s="33">
        <f>IFERROR(VLOOKUP($J94,#REF!,HS$2,0),0)</f>
        <v>0</v>
      </c>
      <c r="HT94" s="33">
        <f t="shared" si="224"/>
        <v>0</v>
      </c>
      <c r="HU94" s="33">
        <f>IFERROR(VLOOKUP($J94,#REF!,HU$2,0),0)</f>
        <v>0</v>
      </c>
      <c r="HV94" s="33">
        <f t="shared" si="224"/>
        <v>0</v>
      </c>
      <c r="HW94" s="33">
        <f>IFERROR(VLOOKUP($J94,#REF!,HW$2,0),0)</f>
        <v>0</v>
      </c>
      <c r="HX94" s="33">
        <f t="shared" si="224"/>
        <v>0</v>
      </c>
      <c r="HY94" s="33">
        <f>IFERROR(VLOOKUP($J94,#REF!,HY$2,0),0)</f>
        <v>0</v>
      </c>
      <c r="HZ94" s="33">
        <f t="shared" si="224"/>
        <v>0</v>
      </c>
      <c r="IA94" s="33">
        <f>IFERROR(VLOOKUP($J94,#REF!,IA$2,0),0)</f>
        <v>0</v>
      </c>
      <c r="IB94" s="33">
        <f t="shared" si="224"/>
        <v>0</v>
      </c>
      <c r="IC94" s="33">
        <f>IFERROR(VLOOKUP($J94,#REF!,IC$2,0),0)</f>
        <v>0</v>
      </c>
      <c r="ID94" s="33">
        <f t="shared" si="224"/>
        <v>0</v>
      </c>
      <c r="IE94" s="33">
        <f>IFERROR(VLOOKUP($J94,#REF!,IE$2,0),0)</f>
        <v>0</v>
      </c>
      <c r="IF94" s="33">
        <f t="shared" si="224"/>
        <v>0</v>
      </c>
      <c r="IG94" s="33">
        <f>IFERROR(VLOOKUP($J94,#REF!,IG$2,0),0)</f>
        <v>0</v>
      </c>
      <c r="IH94" s="33">
        <f t="shared" si="225"/>
        <v>0</v>
      </c>
      <c r="II94" s="33">
        <f>IFERROR(VLOOKUP($J94,#REF!,II$2,0),0)</f>
        <v>0</v>
      </c>
      <c r="IJ94" s="33">
        <f t="shared" si="225"/>
        <v>0</v>
      </c>
      <c r="IK94" s="33">
        <f>IFERROR(VLOOKUP($J94,#REF!,IK$2,0),0)</f>
        <v>0</v>
      </c>
      <c r="IL94" s="33">
        <f t="shared" si="225"/>
        <v>0</v>
      </c>
      <c r="IM94" s="33">
        <f>IFERROR(VLOOKUP($J94,#REF!,IM$2,0),0)</f>
        <v>0</v>
      </c>
      <c r="IN94" s="33">
        <f t="shared" si="225"/>
        <v>0</v>
      </c>
      <c r="IO94" s="33">
        <f>IFERROR(VLOOKUP($J94,#REF!,IO$2,0),0)</f>
        <v>0</v>
      </c>
      <c r="IP94" s="33">
        <f t="shared" si="225"/>
        <v>0</v>
      </c>
      <c r="IQ94" s="33">
        <f>IFERROR(VLOOKUP($J94,#REF!,IQ$2,0),0)</f>
        <v>0</v>
      </c>
      <c r="IR94" s="33">
        <f t="shared" si="225"/>
        <v>0</v>
      </c>
      <c r="IS94" s="33">
        <f>IFERROR(VLOOKUP($J94,#REF!,IS$2,0),0)</f>
        <v>0</v>
      </c>
      <c r="IT94" s="33">
        <f t="shared" si="225"/>
        <v>0</v>
      </c>
      <c r="IU94" s="33">
        <f>IFERROR(VLOOKUP($J94,#REF!,IU$2,0),0)</f>
        <v>0</v>
      </c>
      <c r="IV94" s="33">
        <f t="shared" si="225"/>
        <v>0</v>
      </c>
      <c r="IW94" s="33">
        <f>IFERROR(VLOOKUP($J94,#REF!,IW$2,0),0)</f>
        <v>0</v>
      </c>
      <c r="IX94" s="33">
        <f t="shared" si="226"/>
        <v>0</v>
      </c>
      <c r="IY94" s="33">
        <f>IFERROR(VLOOKUP($J94,#REF!,IY$2,0),0)</f>
        <v>0</v>
      </c>
      <c r="IZ94" s="33">
        <f t="shared" si="226"/>
        <v>0</v>
      </c>
      <c r="JA94" s="33">
        <f>IFERROR(VLOOKUP($J94,#REF!,JA$2,0),0)</f>
        <v>0</v>
      </c>
      <c r="JB94" s="33">
        <f t="shared" si="226"/>
        <v>0</v>
      </c>
      <c r="JC94" s="33">
        <f>IFERROR(VLOOKUP($J94,#REF!,JC$2,0),0)</f>
        <v>0</v>
      </c>
      <c r="JD94" s="33">
        <f t="shared" si="226"/>
        <v>0</v>
      </c>
      <c r="JE94" s="33">
        <f>IFERROR(VLOOKUP($J94,#REF!,JE$2,0),0)</f>
        <v>0</v>
      </c>
      <c r="JF94" s="33">
        <f t="shared" si="226"/>
        <v>0</v>
      </c>
      <c r="JG94" s="33">
        <f>IFERROR(VLOOKUP($J94,#REF!,JG$2,0),0)</f>
        <v>0</v>
      </c>
      <c r="JH94" s="33">
        <f t="shared" si="226"/>
        <v>0</v>
      </c>
      <c r="JI94" s="33">
        <f>IFERROR(VLOOKUP($J94,#REF!,JI$2,0),0)</f>
        <v>0</v>
      </c>
      <c r="JJ94" s="33">
        <f t="shared" si="226"/>
        <v>0</v>
      </c>
      <c r="JK94" s="33">
        <f>IFERROR(VLOOKUP($J94,#REF!,JK$2,0),0)</f>
        <v>0</v>
      </c>
      <c r="JL94" s="33">
        <f t="shared" si="226"/>
        <v>0</v>
      </c>
      <c r="JM94" s="33">
        <f>IFERROR(VLOOKUP($J94,#REF!,JM$2,0),0)</f>
        <v>0</v>
      </c>
      <c r="JN94" s="33">
        <f t="shared" si="227"/>
        <v>0</v>
      </c>
      <c r="JO94" s="33">
        <f>IFERROR(VLOOKUP($J94,#REF!,JO$2,0),0)</f>
        <v>0</v>
      </c>
      <c r="JP94" s="33">
        <f t="shared" si="227"/>
        <v>0</v>
      </c>
      <c r="JQ94" s="33">
        <f>IFERROR(VLOOKUP($J94,#REF!,JQ$2,0),0)</f>
        <v>0</v>
      </c>
      <c r="JR94" s="33">
        <f t="shared" si="227"/>
        <v>0</v>
      </c>
      <c r="JS94" s="33">
        <f>IFERROR(VLOOKUP($J94,#REF!,JS$2,0),0)</f>
        <v>0</v>
      </c>
      <c r="JT94" s="33">
        <f t="shared" si="227"/>
        <v>0</v>
      </c>
      <c r="JU94" s="33">
        <f>IFERROR(VLOOKUP($J94,#REF!,JU$2,0),0)</f>
        <v>0</v>
      </c>
      <c r="JV94" s="33">
        <f t="shared" si="227"/>
        <v>0</v>
      </c>
      <c r="JW94" s="33">
        <f>IFERROR(VLOOKUP($J94,#REF!,JW$2,0),0)</f>
        <v>0</v>
      </c>
      <c r="JX94" s="33">
        <f t="shared" si="227"/>
        <v>0</v>
      </c>
      <c r="JY94" s="33">
        <f>IFERROR(VLOOKUP($J94,#REF!,JY$2,0),0)</f>
        <v>0</v>
      </c>
      <c r="JZ94" s="33">
        <f t="shared" si="227"/>
        <v>0</v>
      </c>
      <c r="KA94" s="33">
        <f>IFERROR(VLOOKUP($J94,#REF!,KA$2,0),0)</f>
        <v>0</v>
      </c>
      <c r="KB94" s="33">
        <f t="shared" si="227"/>
        <v>0</v>
      </c>
      <c r="KC94" s="33">
        <f>IFERROR(VLOOKUP($J94,#REF!,KC$2,0),0)</f>
        <v>0</v>
      </c>
      <c r="KD94" s="33">
        <f t="shared" si="228"/>
        <v>0</v>
      </c>
      <c r="KE94" s="33">
        <f>IFERROR(VLOOKUP($J94,#REF!,KE$2,0),0)</f>
        <v>0</v>
      </c>
      <c r="KF94" s="33">
        <f t="shared" si="228"/>
        <v>0</v>
      </c>
      <c r="KG94" s="33">
        <f>IFERROR(VLOOKUP($J94,#REF!,KG$2,0),0)</f>
        <v>0</v>
      </c>
      <c r="KH94" s="33">
        <f t="shared" si="228"/>
        <v>0</v>
      </c>
      <c r="KI94" s="33">
        <f>IFERROR(VLOOKUP($J94,#REF!,KI$2,0),0)</f>
        <v>0</v>
      </c>
      <c r="KJ94" s="33">
        <f t="shared" si="228"/>
        <v>0</v>
      </c>
      <c r="KK94" s="33">
        <f>IFERROR(VLOOKUP($J94,#REF!,KK$2,0),0)</f>
        <v>0</v>
      </c>
      <c r="KL94" s="33">
        <f t="shared" si="228"/>
        <v>0</v>
      </c>
      <c r="KM94" s="33">
        <f>IFERROR(VLOOKUP($J94,#REF!,KM$2,0),0)</f>
        <v>0</v>
      </c>
      <c r="KN94" s="33">
        <f t="shared" si="228"/>
        <v>0</v>
      </c>
      <c r="KO94" s="33">
        <f>IFERROR(VLOOKUP($J94,#REF!,KO$2,0),0)</f>
        <v>0</v>
      </c>
      <c r="KP94" s="33">
        <f t="shared" si="228"/>
        <v>0</v>
      </c>
      <c r="KQ94" s="33">
        <f>IFERROR(VLOOKUP($J94,#REF!,KQ$2,0),0)</f>
        <v>0</v>
      </c>
      <c r="KR94" s="33">
        <f t="shared" si="228"/>
        <v>0</v>
      </c>
      <c r="KS94" s="33">
        <f>IFERROR(VLOOKUP($J94,#REF!,KS$2,0),0)</f>
        <v>0</v>
      </c>
      <c r="KT94" s="33">
        <f t="shared" si="229"/>
        <v>0</v>
      </c>
      <c r="KU94" s="33">
        <f>IFERROR(VLOOKUP($J94,#REF!,KU$2,0),0)</f>
        <v>0</v>
      </c>
      <c r="KV94" s="33">
        <f t="shared" si="229"/>
        <v>0</v>
      </c>
      <c r="KW94" s="33">
        <f>IFERROR(VLOOKUP($J94,#REF!,KW$2,0),0)</f>
        <v>0</v>
      </c>
      <c r="KX94" s="33">
        <f t="shared" si="229"/>
        <v>0</v>
      </c>
      <c r="KY94" s="33">
        <f>IFERROR(VLOOKUP($J94,#REF!,KY$2,0),0)</f>
        <v>0</v>
      </c>
      <c r="KZ94" s="33">
        <f t="shared" si="229"/>
        <v>0</v>
      </c>
      <c r="LA94" s="33">
        <f>IFERROR(VLOOKUP($J94,#REF!,LA$2,0),0)</f>
        <v>0</v>
      </c>
      <c r="LB94" s="33">
        <f t="shared" si="229"/>
        <v>0</v>
      </c>
      <c r="LC94" s="33">
        <f>IFERROR(VLOOKUP($J94,#REF!,LC$2,0),0)</f>
        <v>0</v>
      </c>
      <c r="LD94" s="33">
        <f t="shared" si="229"/>
        <v>0</v>
      </c>
      <c r="LE94" s="33">
        <f>IFERROR(VLOOKUP($J94,#REF!,LE$2,0),0)</f>
        <v>0</v>
      </c>
      <c r="LF94" s="33">
        <f t="shared" si="229"/>
        <v>0</v>
      </c>
      <c r="LG94" s="33">
        <f>IFERROR(VLOOKUP($J94,#REF!,LG$2,0),0)</f>
        <v>0</v>
      </c>
      <c r="LH94" s="33">
        <f t="shared" si="229"/>
        <v>0</v>
      </c>
      <c r="LI94" s="33">
        <f>IFERROR(VLOOKUP($J94,#REF!,LI$2,0),0)</f>
        <v>0</v>
      </c>
      <c r="LJ94" s="33">
        <f t="shared" si="230"/>
        <v>0</v>
      </c>
      <c r="LK94" s="33">
        <f>IFERROR(VLOOKUP($J94,#REF!,LK$2,0),0)</f>
        <v>0</v>
      </c>
      <c r="LL94" s="33">
        <f t="shared" si="230"/>
        <v>0</v>
      </c>
      <c r="LM94" s="33">
        <f>IFERROR(VLOOKUP($J94,#REF!,LM$2,0),0)</f>
        <v>0</v>
      </c>
      <c r="LN94" s="33">
        <f t="shared" si="230"/>
        <v>0</v>
      </c>
      <c r="LO94" s="33">
        <f>IFERROR(VLOOKUP($J94,#REF!,LO$2,0),0)</f>
        <v>0</v>
      </c>
      <c r="LP94" s="33">
        <f t="shared" si="230"/>
        <v>0</v>
      </c>
      <c r="LQ94" s="33">
        <f>IFERROR(VLOOKUP($J94,#REF!,LQ$2,0),0)</f>
        <v>0</v>
      </c>
      <c r="LR94" s="33">
        <f t="shared" si="230"/>
        <v>0</v>
      </c>
      <c r="LS94" s="33">
        <f>IFERROR(VLOOKUP($J94,#REF!,LS$2,0),0)</f>
        <v>0</v>
      </c>
      <c r="LT94" s="33">
        <f t="shared" si="230"/>
        <v>0</v>
      </c>
      <c r="LU94" s="33">
        <f>IFERROR(VLOOKUP($J94,#REF!,LU$2,0),0)</f>
        <v>0</v>
      </c>
      <c r="LV94" s="33">
        <f t="shared" si="230"/>
        <v>0</v>
      </c>
      <c r="LW94" s="33">
        <f>IFERROR(VLOOKUP($J94,#REF!,LW$2,0),0)</f>
        <v>0</v>
      </c>
      <c r="LX94" s="33">
        <f t="shared" si="231"/>
        <v>0</v>
      </c>
      <c r="LY94" s="33">
        <f>IFERROR(VLOOKUP($J94,#REF!,LY$2,0),0)</f>
        <v>0</v>
      </c>
      <c r="LZ94" s="33">
        <f t="shared" si="231"/>
        <v>0</v>
      </c>
      <c r="MA94" s="33">
        <f>IFERROR(VLOOKUP($J94,#REF!,MA$2,0),0)</f>
        <v>0</v>
      </c>
      <c r="MB94" s="33">
        <f t="shared" si="231"/>
        <v>0</v>
      </c>
      <c r="MC94" s="33">
        <f>IFERROR(VLOOKUP($J94,#REF!,MC$2,0),0)</f>
        <v>0</v>
      </c>
      <c r="MD94" s="33">
        <f t="shared" si="231"/>
        <v>0</v>
      </c>
      <c r="ME94" s="33">
        <f>IFERROR(VLOOKUP($J94,#REF!,ME$2,0),0)</f>
        <v>0</v>
      </c>
      <c r="MF94" s="33">
        <f t="shared" si="231"/>
        <v>0</v>
      </c>
      <c r="MG94" s="33">
        <f>IFERROR(VLOOKUP($J94,#REF!,MG$2,0),0)</f>
        <v>0</v>
      </c>
      <c r="MH94" s="33">
        <f t="shared" si="231"/>
        <v>0</v>
      </c>
      <c r="MI94" s="33">
        <f>IFERROR(VLOOKUP($J94,#REF!,MI$2,0),0)</f>
        <v>0</v>
      </c>
      <c r="MJ94" s="33">
        <f t="shared" si="231"/>
        <v>0</v>
      </c>
      <c r="MK94" s="33">
        <f>IFERROR(VLOOKUP($J94,#REF!,MK$2,0),0)</f>
        <v>0</v>
      </c>
      <c r="ML94" s="33">
        <f t="shared" si="231"/>
        <v>0</v>
      </c>
      <c r="MM94" s="33">
        <f>IFERROR(VLOOKUP($J94,#REF!,MM$2,0),0)</f>
        <v>0</v>
      </c>
      <c r="MN94" s="33">
        <f t="shared" si="232"/>
        <v>0</v>
      </c>
      <c r="MO94" s="33">
        <f>IFERROR(VLOOKUP($J94,#REF!,MO$2,0),0)</f>
        <v>0</v>
      </c>
      <c r="MP94" s="33">
        <f t="shared" si="232"/>
        <v>0</v>
      </c>
      <c r="MQ94" s="33">
        <f>IFERROR(VLOOKUP($J94,#REF!,MQ$2,0),0)</f>
        <v>0</v>
      </c>
      <c r="MR94" s="33">
        <f t="shared" si="232"/>
        <v>0</v>
      </c>
      <c r="MS94" s="33">
        <f>IFERROR(VLOOKUP($J94,#REF!,MS$2,0),0)</f>
        <v>0</v>
      </c>
      <c r="MT94" s="33">
        <f t="shared" si="232"/>
        <v>0</v>
      </c>
      <c r="MU94" s="33">
        <f>IFERROR(VLOOKUP($J94,#REF!,MU$2,0),0)</f>
        <v>0</v>
      </c>
      <c r="MV94" s="33">
        <f t="shared" si="232"/>
        <v>0</v>
      </c>
      <c r="MW94" s="33">
        <f>IFERROR(VLOOKUP($J94,#REF!,MW$2,0),0)</f>
        <v>0</v>
      </c>
      <c r="MX94" s="33">
        <f t="shared" si="232"/>
        <v>0</v>
      </c>
      <c r="MY94" s="33">
        <f>IFERROR(VLOOKUP($J94,#REF!,MY$2,0),0)</f>
        <v>0</v>
      </c>
      <c r="MZ94" s="33">
        <f t="shared" si="232"/>
        <v>0</v>
      </c>
      <c r="NA94" s="33">
        <f>IFERROR(VLOOKUP($J94,#REF!,NA$2,0),0)</f>
        <v>0</v>
      </c>
      <c r="NB94" s="33">
        <f t="shared" si="232"/>
        <v>0</v>
      </c>
      <c r="NC94" s="33">
        <f>IFERROR(VLOOKUP($J94,#REF!,NC$2,0),0)</f>
        <v>0</v>
      </c>
      <c r="ND94" s="33">
        <f t="shared" si="233"/>
        <v>0</v>
      </c>
      <c r="NE94" s="33">
        <f>IFERROR(VLOOKUP($J94,#REF!,NE$2,0),0)</f>
        <v>0</v>
      </c>
      <c r="NF94" s="33">
        <f t="shared" si="233"/>
        <v>0</v>
      </c>
      <c r="NG94" s="33">
        <f>IFERROR(VLOOKUP($J94,#REF!,NG$2,0),0)</f>
        <v>0</v>
      </c>
      <c r="NH94" s="33">
        <f t="shared" si="233"/>
        <v>0</v>
      </c>
      <c r="NI94" s="33">
        <f>IFERROR(VLOOKUP($J94,#REF!,NI$2,0),0)</f>
        <v>0</v>
      </c>
      <c r="NJ94" s="33">
        <f t="shared" si="233"/>
        <v>0</v>
      </c>
      <c r="NK94" s="33">
        <f>IFERROR(VLOOKUP($J94,#REF!,NK$2,0),0)</f>
        <v>0</v>
      </c>
      <c r="NL94" s="33">
        <f t="shared" si="233"/>
        <v>0</v>
      </c>
      <c r="NM94" s="33">
        <f>IFERROR(VLOOKUP($J94,#REF!,NM$2,0),0)</f>
        <v>0</v>
      </c>
      <c r="NN94" s="33">
        <f t="shared" si="233"/>
        <v>0</v>
      </c>
      <c r="NO94" s="33">
        <f>IFERROR(VLOOKUP($J94,#REF!,NO$2,0),0)</f>
        <v>0</v>
      </c>
      <c r="NP94" s="33">
        <f t="shared" si="233"/>
        <v>0</v>
      </c>
      <c r="NQ94" s="33">
        <f>IFERROR(VLOOKUP($J94,#REF!,NQ$2,0),0)</f>
        <v>0</v>
      </c>
      <c r="NR94" s="33">
        <f t="shared" si="233"/>
        <v>0</v>
      </c>
      <c r="NS94" s="33">
        <f>IFERROR(VLOOKUP($J94,#REF!,NS$2,0),0)</f>
        <v>0</v>
      </c>
      <c r="NT94" s="33">
        <f t="shared" si="234"/>
        <v>0</v>
      </c>
      <c r="NU94" s="33">
        <f>IFERROR(VLOOKUP($J94,#REF!,NU$2,0),0)</f>
        <v>0</v>
      </c>
      <c r="NV94" s="33">
        <f t="shared" si="234"/>
        <v>0</v>
      </c>
      <c r="NW94" s="33">
        <f>IFERROR(VLOOKUP($J94,#REF!,NW$2,0),0)</f>
        <v>0</v>
      </c>
      <c r="NX94" s="33">
        <f t="shared" si="234"/>
        <v>0</v>
      </c>
      <c r="NY94" s="33">
        <f>IFERROR(VLOOKUP($J94,#REF!,NY$2,0),0)</f>
        <v>0</v>
      </c>
      <c r="NZ94" s="33">
        <f t="shared" si="234"/>
        <v>0</v>
      </c>
      <c r="OA94" s="33">
        <f>IFERROR(VLOOKUP($J94,#REF!,OA$2,0),0)</f>
        <v>0</v>
      </c>
      <c r="OB94" s="33">
        <f t="shared" si="234"/>
        <v>0</v>
      </c>
      <c r="OC94" s="33">
        <f>IFERROR(VLOOKUP($J94,#REF!,OC$2,0),0)</f>
        <v>0</v>
      </c>
      <c r="OD94" s="33">
        <f t="shared" si="234"/>
        <v>0</v>
      </c>
      <c r="OE94" s="33">
        <f>IFERROR(VLOOKUP($J94,#REF!,OE$2,0),0)</f>
        <v>0</v>
      </c>
      <c r="OF94" s="33">
        <f t="shared" si="234"/>
        <v>0</v>
      </c>
      <c r="OG94" s="33">
        <f>IFERROR(VLOOKUP($J94,#REF!,OG$2,0),0)</f>
        <v>0</v>
      </c>
      <c r="OH94" s="33">
        <f t="shared" si="234"/>
        <v>0</v>
      </c>
      <c r="OI94" s="33">
        <f>IFERROR(VLOOKUP($J94,#REF!,OI$2,0),0)</f>
        <v>0</v>
      </c>
      <c r="OJ94" s="33">
        <f t="shared" si="240"/>
        <v>0</v>
      </c>
      <c r="OK94" s="33">
        <f>IFERROR(VLOOKUP($J94,#REF!,OK$2,0),0)</f>
        <v>0</v>
      </c>
      <c r="OL94" s="33">
        <f t="shared" si="240"/>
        <v>0</v>
      </c>
      <c r="OM94" s="33">
        <f>IFERROR(VLOOKUP($J94,#REF!,OM$2,0),0)</f>
        <v>0</v>
      </c>
      <c r="ON94" s="33">
        <f t="shared" si="240"/>
        <v>0</v>
      </c>
      <c r="OO94" s="33">
        <f>IFERROR(VLOOKUP($J94,#REF!,OO$2,0),0)</f>
        <v>0</v>
      </c>
      <c r="OP94" s="33">
        <f t="shared" si="235"/>
        <v>0</v>
      </c>
      <c r="OQ94" s="33">
        <f>IFERROR(VLOOKUP($J94,#REF!,OQ$2,0),0)</f>
        <v>0</v>
      </c>
      <c r="OR94" s="33">
        <f t="shared" si="236"/>
        <v>0</v>
      </c>
      <c r="OS94" s="33">
        <f>IFERROR(VLOOKUP($J94,#REF!,OS$2,0),0)</f>
        <v>0</v>
      </c>
      <c r="OT94" s="33">
        <f t="shared" si="237"/>
        <v>0</v>
      </c>
      <c r="OU94" s="33">
        <f>IFERROR(VLOOKUP($J94,#REF!,OU$2,0),0)</f>
        <v>0</v>
      </c>
      <c r="OV94" s="33">
        <f t="shared" si="238"/>
        <v>0</v>
      </c>
      <c r="OW94" s="33">
        <f>IFERROR(VLOOKUP($J94,#REF!,OW$2,0),0)</f>
        <v>0</v>
      </c>
      <c r="OX94" s="33">
        <f t="shared" si="239"/>
        <v>0</v>
      </c>
    </row>
    <row r="95" spans="2:414">
      <c r="B95" s="63">
        <f t="shared" si="197"/>
        <v>84</v>
      </c>
      <c r="C95" s="28">
        <f>入力⑧!C90</f>
        <v>0</v>
      </c>
      <c r="D95" s="28">
        <f>入力⑧!D90</f>
        <v>0</v>
      </c>
      <c r="E95" s="28">
        <f>入力⑧!E90</f>
        <v>0</v>
      </c>
      <c r="F95" s="28">
        <f>入力⑧!F90</f>
        <v>0</v>
      </c>
      <c r="G95" s="28">
        <f>入力⑧!G90</f>
        <v>0</v>
      </c>
      <c r="H95" s="28">
        <f>入力⑧!H90</f>
        <v>0</v>
      </c>
      <c r="I95" s="28">
        <f>入力⑧!I90</f>
        <v>0</v>
      </c>
      <c r="J95" s="28">
        <f>入力⑧!J90</f>
        <v>0</v>
      </c>
      <c r="K95" s="28" t="str">
        <f>入力⑧!L90</f>
        <v/>
      </c>
      <c r="L95" s="28" t="str">
        <f>入力⑧!M90</f>
        <v/>
      </c>
      <c r="M95" s="28">
        <f>入力⑧!N90</f>
        <v>0</v>
      </c>
      <c r="N95" s="28">
        <f>入力⑧!O90</f>
        <v>0</v>
      </c>
      <c r="O95" s="33">
        <f>IFERROR(VLOOKUP($J95,#REF!,O$2,0),0)</f>
        <v>0</v>
      </c>
      <c r="P95" s="33">
        <f t="shared" si="198"/>
        <v>0</v>
      </c>
      <c r="Q95" s="33">
        <f>IFERROR(VLOOKUP($J95,#REF!,Q$2,0),0)</f>
        <v>0</v>
      </c>
      <c r="R95" s="33">
        <f t="shared" si="198"/>
        <v>0</v>
      </c>
      <c r="S95" s="33">
        <f>IFERROR(VLOOKUP($J95,#REF!,S$2,0),0)</f>
        <v>0</v>
      </c>
      <c r="T95" s="33">
        <f t="shared" si="199"/>
        <v>0</v>
      </c>
      <c r="U95" s="33">
        <f>IFERROR(VLOOKUP($J95,#REF!,U$2,0),0)</f>
        <v>0</v>
      </c>
      <c r="V95" s="33">
        <f t="shared" si="199"/>
        <v>0</v>
      </c>
      <c r="W95" s="33">
        <f>IFERROR(VLOOKUP($J95,#REF!,W$2,0),0)</f>
        <v>0</v>
      </c>
      <c r="X95" s="33">
        <f t="shared" si="200"/>
        <v>0</v>
      </c>
      <c r="Y95" s="33">
        <f>IFERROR(VLOOKUP($J95,#REF!,Y$2,0),0)</f>
        <v>0</v>
      </c>
      <c r="Z95" s="33">
        <f t="shared" si="200"/>
        <v>0</v>
      </c>
      <c r="AA95" s="33">
        <f>IFERROR(VLOOKUP($J95,#REF!,AA$2,0),0)</f>
        <v>0</v>
      </c>
      <c r="AB95" s="33">
        <f t="shared" si="201"/>
        <v>0</v>
      </c>
      <c r="AC95" s="33">
        <f>IFERROR(VLOOKUP($J95,#REF!,AC$2,0),0)</f>
        <v>0</v>
      </c>
      <c r="AD95" s="33">
        <f t="shared" si="201"/>
        <v>0</v>
      </c>
      <c r="AE95" s="33">
        <f>IFERROR(VLOOKUP($J95,#REF!,AE$2,0),0)</f>
        <v>0</v>
      </c>
      <c r="AF95" s="33">
        <f t="shared" si="202"/>
        <v>0</v>
      </c>
      <c r="AG95" s="33">
        <f>IFERROR(VLOOKUP($J95,#REF!,AG$2,0),0)</f>
        <v>0</v>
      </c>
      <c r="AH95" s="33">
        <f t="shared" si="202"/>
        <v>0</v>
      </c>
      <c r="AI95" s="33">
        <f>IFERROR(VLOOKUP($J95,#REF!,AI$2,0),0)</f>
        <v>0</v>
      </c>
      <c r="AJ95" s="33">
        <f t="shared" si="203"/>
        <v>0</v>
      </c>
      <c r="AK95" s="33">
        <f>IFERROR(VLOOKUP($J95,#REF!,AK$2,0),0)</f>
        <v>0</v>
      </c>
      <c r="AL95" s="33">
        <f t="shared" si="203"/>
        <v>0</v>
      </c>
      <c r="AM95" s="33">
        <f>IFERROR(VLOOKUP($J95,#REF!,AM$2,0),0)</f>
        <v>0</v>
      </c>
      <c r="AN95" s="33">
        <f t="shared" si="204"/>
        <v>0</v>
      </c>
      <c r="AO95" s="33">
        <f>IFERROR(VLOOKUP($J95,#REF!,AO$2,0),0)</f>
        <v>0</v>
      </c>
      <c r="AP95" s="33">
        <f t="shared" si="204"/>
        <v>0</v>
      </c>
      <c r="AQ95" s="33">
        <f>IFERROR(VLOOKUP($J95,#REF!,AQ$2,0),0)</f>
        <v>0</v>
      </c>
      <c r="AR95" s="33">
        <f t="shared" si="205"/>
        <v>0</v>
      </c>
      <c r="AS95" s="33">
        <f>IFERROR(VLOOKUP($J95,#REF!,AS$2,0),0)</f>
        <v>0</v>
      </c>
      <c r="AT95" s="33">
        <f t="shared" si="205"/>
        <v>0</v>
      </c>
      <c r="AU95" s="33">
        <f>IFERROR(VLOOKUP($J95,#REF!,AU$2,0),0)</f>
        <v>0</v>
      </c>
      <c r="AV95" s="33">
        <f t="shared" si="206"/>
        <v>0</v>
      </c>
      <c r="AW95" s="33">
        <f>IFERROR(VLOOKUP($J95,#REF!,AW$2,0),0)</f>
        <v>0</v>
      </c>
      <c r="AX95" s="33">
        <f t="shared" si="206"/>
        <v>0</v>
      </c>
      <c r="AY95" s="33">
        <f>IFERROR(VLOOKUP($J95,#REF!,AY$2,0),0)</f>
        <v>0</v>
      </c>
      <c r="AZ95" s="33">
        <f t="shared" si="207"/>
        <v>0</v>
      </c>
      <c r="BA95" s="33">
        <f>IFERROR(VLOOKUP($J95,#REF!,BA$2,0),0)</f>
        <v>0</v>
      </c>
      <c r="BB95" s="33">
        <f t="shared" si="207"/>
        <v>0</v>
      </c>
      <c r="BC95" s="33">
        <f>IFERROR(VLOOKUP($J95,#REF!,BC$2,0),0)</f>
        <v>0</v>
      </c>
      <c r="BD95" s="33">
        <f t="shared" si="208"/>
        <v>0</v>
      </c>
      <c r="BE95" s="33">
        <f>IFERROR(VLOOKUP($J95,#REF!,BE$2,0),0)</f>
        <v>0</v>
      </c>
      <c r="BF95" s="33">
        <f t="shared" si="208"/>
        <v>0</v>
      </c>
      <c r="BG95" s="33">
        <f>IFERROR(VLOOKUP($J95,#REF!,BG$2,0),0)</f>
        <v>0</v>
      </c>
      <c r="BH95" s="33">
        <f t="shared" si="209"/>
        <v>0</v>
      </c>
      <c r="BI95" s="33">
        <f>IFERROR(VLOOKUP($J95,#REF!,BI$2,0),0)</f>
        <v>0</v>
      </c>
      <c r="BJ95" s="33">
        <f t="shared" si="209"/>
        <v>0</v>
      </c>
      <c r="BK95" s="33">
        <f>IFERROR(VLOOKUP($J95,#REF!,BK$2,0),0)</f>
        <v>0</v>
      </c>
      <c r="BL95" s="33">
        <f t="shared" si="210"/>
        <v>0</v>
      </c>
      <c r="BM95" s="33">
        <f>IFERROR(VLOOKUP($J95,#REF!,BM$2,0),0)</f>
        <v>0</v>
      </c>
      <c r="BN95" s="33">
        <f t="shared" si="210"/>
        <v>0</v>
      </c>
      <c r="BO95" s="33">
        <f>IFERROR(VLOOKUP($J95,#REF!,BO$2,0),0)</f>
        <v>0</v>
      </c>
      <c r="BP95" s="33">
        <f t="shared" si="211"/>
        <v>0</v>
      </c>
      <c r="BQ95" s="33">
        <f>IFERROR(VLOOKUP($J95,#REF!,BQ$2,0),0)</f>
        <v>0</v>
      </c>
      <c r="BR95" s="33">
        <f t="shared" si="211"/>
        <v>0</v>
      </c>
      <c r="BS95" s="33">
        <f>IFERROR(VLOOKUP($J95,#REF!,BS$2,0),0)</f>
        <v>0</v>
      </c>
      <c r="BT95" s="33">
        <f t="shared" si="212"/>
        <v>0</v>
      </c>
      <c r="BU95" s="33">
        <f>IFERROR(VLOOKUP($J95,#REF!,BU$2,0),0)</f>
        <v>0</v>
      </c>
      <c r="BV95" s="33">
        <f t="shared" si="212"/>
        <v>0</v>
      </c>
      <c r="BW95" s="33">
        <f>IFERROR(VLOOKUP($J95,#REF!,BW$2,0),0)</f>
        <v>0</v>
      </c>
      <c r="BX95" s="33">
        <f t="shared" si="213"/>
        <v>0</v>
      </c>
      <c r="BY95" s="33">
        <f>IFERROR(VLOOKUP($J95,#REF!,BY$2,0),0)</f>
        <v>0</v>
      </c>
      <c r="BZ95" s="33">
        <f t="shared" si="213"/>
        <v>0</v>
      </c>
      <c r="CA95" s="33">
        <f>IFERROR(VLOOKUP($J95,#REF!,CA$2,0),0)</f>
        <v>0</v>
      </c>
      <c r="CB95" s="33">
        <f t="shared" si="214"/>
        <v>0</v>
      </c>
      <c r="CC95" s="33">
        <f>IFERROR(VLOOKUP($J95,#REF!,CC$2,0),0)</f>
        <v>0</v>
      </c>
      <c r="CD95" s="33">
        <f t="shared" si="214"/>
        <v>0</v>
      </c>
      <c r="CE95" s="33">
        <f>IFERROR(VLOOKUP($J95,#REF!,CE$2,0),0)</f>
        <v>0</v>
      </c>
      <c r="CF95" s="33">
        <f t="shared" si="215"/>
        <v>0</v>
      </c>
      <c r="CG95" s="33">
        <f>IFERROR(VLOOKUP($J95,#REF!,CG$2,0),0)</f>
        <v>0</v>
      </c>
      <c r="CH95" s="33">
        <f t="shared" si="215"/>
        <v>0</v>
      </c>
      <c r="CI95" s="33">
        <f>IFERROR(VLOOKUP($J95,#REF!,CI$2,0),0)</f>
        <v>0</v>
      </c>
      <c r="CJ95" s="33">
        <f t="shared" si="215"/>
        <v>0</v>
      </c>
      <c r="CK95" s="33">
        <f>IFERROR(VLOOKUP($J95,#REF!,CK$2,0),0)</f>
        <v>0</v>
      </c>
      <c r="CL95" s="33">
        <f t="shared" si="215"/>
        <v>0</v>
      </c>
      <c r="CM95" s="33">
        <f>IFERROR(VLOOKUP($J95,#REF!,CM$2,0),0)</f>
        <v>0</v>
      </c>
      <c r="CN95" s="33">
        <f t="shared" si="215"/>
        <v>0</v>
      </c>
      <c r="CO95" s="33">
        <f>IFERROR(VLOOKUP($J95,#REF!,CO$2,0),0)</f>
        <v>0</v>
      </c>
      <c r="CP95" s="33">
        <f t="shared" si="215"/>
        <v>0</v>
      </c>
      <c r="CQ95" s="33">
        <f>IFERROR(VLOOKUP($J95,#REF!,CQ$2,0),0)</f>
        <v>0</v>
      </c>
      <c r="CR95" s="33">
        <f t="shared" si="215"/>
        <v>0</v>
      </c>
      <c r="CS95" s="33">
        <f>IFERROR(VLOOKUP($J95,#REF!,CS$2,0),0)</f>
        <v>0</v>
      </c>
      <c r="CT95" s="33">
        <f t="shared" si="215"/>
        <v>0</v>
      </c>
      <c r="CU95" s="33">
        <f>IFERROR(VLOOKUP($J95,#REF!,CU$2,0),0)</f>
        <v>0</v>
      </c>
      <c r="CV95" s="33">
        <f t="shared" si="216"/>
        <v>0</v>
      </c>
      <c r="CW95" s="33">
        <f>IFERROR(VLOOKUP($J95,#REF!,CW$2,0),0)</f>
        <v>0</v>
      </c>
      <c r="CX95" s="33">
        <f t="shared" si="216"/>
        <v>0</v>
      </c>
      <c r="CY95" s="33">
        <f>IFERROR(VLOOKUP($J95,#REF!,CY$2,0),0)</f>
        <v>0</v>
      </c>
      <c r="CZ95" s="33">
        <f t="shared" si="216"/>
        <v>0</v>
      </c>
      <c r="DA95" s="33">
        <f>IFERROR(VLOOKUP($J95,#REF!,DA$2,0),0)</f>
        <v>0</v>
      </c>
      <c r="DB95" s="33">
        <f t="shared" si="216"/>
        <v>0</v>
      </c>
      <c r="DC95" s="33">
        <f>IFERROR(VLOOKUP($J95,#REF!,DC$2,0),0)</f>
        <v>0</v>
      </c>
      <c r="DD95" s="33">
        <f t="shared" si="216"/>
        <v>0</v>
      </c>
      <c r="DE95" s="33">
        <f>IFERROR(VLOOKUP($J95,#REF!,DE$2,0),0)</f>
        <v>0</v>
      </c>
      <c r="DF95" s="33">
        <f t="shared" si="216"/>
        <v>0</v>
      </c>
      <c r="DG95" s="33">
        <f>IFERROR(VLOOKUP($J95,#REF!,DG$2,0),0)</f>
        <v>0</v>
      </c>
      <c r="DH95" s="33">
        <f t="shared" si="216"/>
        <v>0</v>
      </c>
      <c r="DI95" s="33">
        <f>IFERROR(VLOOKUP($J95,#REF!,DI$2,0),0)</f>
        <v>0</v>
      </c>
      <c r="DJ95" s="33">
        <f t="shared" si="216"/>
        <v>0</v>
      </c>
      <c r="DK95" s="33">
        <f>IFERROR(VLOOKUP($J95,#REF!,DK$2,0),0)</f>
        <v>0</v>
      </c>
      <c r="DL95" s="33">
        <f t="shared" si="217"/>
        <v>0</v>
      </c>
      <c r="DM95" s="33">
        <f>IFERROR(VLOOKUP($J95,#REF!,DM$2,0),0)</f>
        <v>0</v>
      </c>
      <c r="DN95" s="33">
        <f t="shared" si="217"/>
        <v>0</v>
      </c>
      <c r="DO95" s="33">
        <f>IFERROR(VLOOKUP($J95,#REF!,DO$2,0),0)</f>
        <v>0</v>
      </c>
      <c r="DP95" s="33">
        <f t="shared" si="217"/>
        <v>0</v>
      </c>
      <c r="DQ95" s="33">
        <f>IFERROR(VLOOKUP($J95,#REF!,DQ$2,0),0)</f>
        <v>0</v>
      </c>
      <c r="DR95" s="33">
        <f t="shared" si="217"/>
        <v>0</v>
      </c>
      <c r="DS95" s="33">
        <f>IFERROR(VLOOKUP($J95,#REF!,DS$2,0),0)</f>
        <v>0</v>
      </c>
      <c r="DT95" s="33">
        <f t="shared" si="217"/>
        <v>0</v>
      </c>
      <c r="DU95" s="33">
        <f>IFERROR(VLOOKUP($J95,#REF!,DU$2,0),0)</f>
        <v>0</v>
      </c>
      <c r="DV95" s="33">
        <f t="shared" si="217"/>
        <v>0</v>
      </c>
      <c r="DW95" s="33">
        <f>IFERROR(VLOOKUP($J95,#REF!,DW$2,0),0)</f>
        <v>0</v>
      </c>
      <c r="DX95" s="33">
        <f t="shared" si="217"/>
        <v>0</v>
      </c>
      <c r="DY95" s="33">
        <f>IFERROR(VLOOKUP($J95,#REF!,DY$2,0),0)</f>
        <v>0</v>
      </c>
      <c r="DZ95" s="33">
        <f t="shared" si="217"/>
        <v>0</v>
      </c>
      <c r="EA95" s="33">
        <f>IFERROR(VLOOKUP($J95,#REF!,EA$2,0),0)</f>
        <v>0</v>
      </c>
      <c r="EB95" s="33">
        <f t="shared" si="218"/>
        <v>0</v>
      </c>
      <c r="EC95" s="33">
        <f>IFERROR(VLOOKUP($J95,#REF!,EC$2,0),0)</f>
        <v>0</v>
      </c>
      <c r="ED95" s="33">
        <f t="shared" si="218"/>
        <v>0</v>
      </c>
      <c r="EE95" s="33">
        <f>IFERROR(VLOOKUP($J95,#REF!,EE$2,0),0)</f>
        <v>0</v>
      </c>
      <c r="EF95" s="33">
        <f t="shared" si="218"/>
        <v>0</v>
      </c>
      <c r="EG95" s="33">
        <f>IFERROR(VLOOKUP($J95,#REF!,EG$2,0),0)</f>
        <v>0</v>
      </c>
      <c r="EH95" s="33">
        <f t="shared" si="218"/>
        <v>0</v>
      </c>
      <c r="EI95" s="33">
        <f>IFERROR(VLOOKUP($J95,#REF!,EI$2,0),0)</f>
        <v>0</v>
      </c>
      <c r="EJ95" s="33">
        <f t="shared" si="218"/>
        <v>0</v>
      </c>
      <c r="EK95" s="33">
        <f>IFERROR(VLOOKUP($J95,#REF!,EK$2,0),0)</f>
        <v>0</v>
      </c>
      <c r="EL95" s="33">
        <f t="shared" si="218"/>
        <v>0</v>
      </c>
      <c r="EM95" s="33">
        <f>IFERROR(VLOOKUP($J95,#REF!,EM$2,0),0)</f>
        <v>0</v>
      </c>
      <c r="EN95" s="33">
        <f t="shared" si="218"/>
        <v>0</v>
      </c>
      <c r="EO95" s="33">
        <f>IFERROR(VLOOKUP($J95,#REF!,EO$2,0),0)</f>
        <v>0</v>
      </c>
      <c r="EP95" s="33">
        <f t="shared" si="218"/>
        <v>0</v>
      </c>
      <c r="EQ95" s="33">
        <f>IFERROR(VLOOKUP($J95,#REF!,EQ$2,0),0)</f>
        <v>0</v>
      </c>
      <c r="ER95" s="33">
        <f t="shared" si="219"/>
        <v>0</v>
      </c>
      <c r="ES95" s="33">
        <f>IFERROR(VLOOKUP($J95,#REF!,ES$2,0),0)</f>
        <v>0</v>
      </c>
      <c r="ET95" s="33">
        <f t="shared" si="219"/>
        <v>0</v>
      </c>
      <c r="EU95" s="33">
        <f>IFERROR(VLOOKUP($J95,#REF!,EU$2,0),0)</f>
        <v>0</v>
      </c>
      <c r="EV95" s="33">
        <f t="shared" si="219"/>
        <v>0</v>
      </c>
      <c r="EW95" s="33">
        <f>IFERROR(VLOOKUP($J95,#REF!,EW$2,0),0)</f>
        <v>0</v>
      </c>
      <c r="EX95" s="33">
        <f t="shared" si="219"/>
        <v>0</v>
      </c>
      <c r="EY95" s="33">
        <f>IFERROR(VLOOKUP($J95,#REF!,EY$2,0),0)</f>
        <v>0</v>
      </c>
      <c r="EZ95" s="33">
        <f t="shared" si="219"/>
        <v>0</v>
      </c>
      <c r="FA95" s="33">
        <f>IFERROR(VLOOKUP($J95,#REF!,FA$2,0),0)</f>
        <v>0</v>
      </c>
      <c r="FB95" s="33">
        <f t="shared" si="219"/>
        <v>0</v>
      </c>
      <c r="FC95" s="33">
        <f>IFERROR(VLOOKUP($J95,#REF!,FC$2,0),0)</f>
        <v>0</v>
      </c>
      <c r="FD95" s="33">
        <f t="shared" si="219"/>
        <v>0</v>
      </c>
      <c r="FE95" s="33">
        <f>IFERROR(VLOOKUP($J95,#REF!,FE$2,0),0)</f>
        <v>0</v>
      </c>
      <c r="FF95" s="33">
        <f t="shared" si="219"/>
        <v>0</v>
      </c>
      <c r="FG95" s="33">
        <f>IFERROR(VLOOKUP($J95,#REF!,FG$2,0),0)</f>
        <v>0</v>
      </c>
      <c r="FH95" s="33">
        <f t="shared" si="220"/>
        <v>0</v>
      </c>
      <c r="FI95" s="33">
        <f>IFERROR(VLOOKUP($J95,#REF!,FI$2,0),0)</f>
        <v>0</v>
      </c>
      <c r="FJ95" s="33">
        <f t="shared" si="220"/>
        <v>0</v>
      </c>
      <c r="FK95" s="33">
        <f>IFERROR(VLOOKUP($J95,#REF!,FK$2,0),0)</f>
        <v>0</v>
      </c>
      <c r="FL95" s="33">
        <f t="shared" si="220"/>
        <v>0</v>
      </c>
      <c r="FM95" s="33">
        <f>IFERROR(VLOOKUP($J95,#REF!,FM$2,0),0)</f>
        <v>0</v>
      </c>
      <c r="FN95" s="33">
        <f t="shared" si="220"/>
        <v>0</v>
      </c>
      <c r="FO95" s="33">
        <f>IFERROR(VLOOKUP($J95,#REF!,FO$2,0),0)</f>
        <v>0</v>
      </c>
      <c r="FP95" s="33">
        <f t="shared" si="220"/>
        <v>0</v>
      </c>
      <c r="FQ95" s="33">
        <f>IFERROR(VLOOKUP($J95,#REF!,FQ$2,0),0)</f>
        <v>0</v>
      </c>
      <c r="FR95" s="33">
        <f t="shared" si="220"/>
        <v>0</v>
      </c>
      <c r="FS95" s="33">
        <f>IFERROR(VLOOKUP($J95,#REF!,FS$2,0),0)</f>
        <v>0</v>
      </c>
      <c r="FT95" s="33">
        <f t="shared" si="220"/>
        <v>0</v>
      </c>
      <c r="FU95" s="33">
        <f>IFERROR(VLOOKUP($J95,#REF!,FU$2,0),0)</f>
        <v>0</v>
      </c>
      <c r="FV95" s="33">
        <f t="shared" si="220"/>
        <v>0</v>
      </c>
      <c r="FW95" s="33">
        <f>IFERROR(VLOOKUP($J95,#REF!,FW$2,0),0)</f>
        <v>0</v>
      </c>
      <c r="FX95" s="33">
        <f t="shared" si="221"/>
        <v>0</v>
      </c>
      <c r="FY95" s="33">
        <f>IFERROR(VLOOKUP($J95,#REF!,FY$2,0),0)</f>
        <v>0</v>
      </c>
      <c r="FZ95" s="33">
        <f t="shared" si="221"/>
        <v>0</v>
      </c>
      <c r="GA95" s="33">
        <f>IFERROR(VLOOKUP($J95,#REF!,GA$2,0),0)</f>
        <v>0</v>
      </c>
      <c r="GB95" s="33">
        <f t="shared" si="221"/>
        <v>0</v>
      </c>
      <c r="GC95" s="33">
        <f>IFERROR(VLOOKUP($J95,#REF!,GC$2,0),0)</f>
        <v>0</v>
      </c>
      <c r="GD95" s="33">
        <f t="shared" si="221"/>
        <v>0</v>
      </c>
      <c r="GE95" s="33">
        <f>IFERROR(VLOOKUP($J95,#REF!,GE$2,0),0)</f>
        <v>0</v>
      </c>
      <c r="GF95" s="33">
        <f t="shared" si="221"/>
        <v>0</v>
      </c>
      <c r="GG95" s="33">
        <f>IFERROR(VLOOKUP($J95,#REF!,GG$2,0),0)</f>
        <v>0</v>
      </c>
      <c r="GH95" s="33">
        <f t="shared" si="221"/>
        <v>0</v>
      </c>
      <c r="GI95" s="33">
        <f>IFERROR(VLOOKUP($J95,#REF!,GI$2,0),0)</f>
        <v>0</v>
      </c>
      <c r="GJ95" s="33">
        <f t="shared" si="221"/>
        <v>0</v>
      </c>
      <c r="GK95" s="33">
        <f>IFERROR(VLOOKUP($J95,#REF!,GK$2,0),0)</f>
        <v>0</v>
      </c>
      <c r="GL95" s="33">
        <f t="shared" si="221"/>
        <v>0</v>
      </c>
      <c r="GM95" s="33">
        <f>IFERROR(VLOOKUP($J95,#REF!,GM$2,0),0)</f>
        <v>0</v>
      </c>
      <c r="GN95" s="33">
        <f t="shared" si="222"/>
        <v>0</v>
      </c>
      <c r="GO95" s="33">
        <f>IFERROR(VLOOKUP($J95,#REF!,GO$2,0),0)</f>
        <v>0</v>
      </c>
      <c r="GP95" s="33">
        <f t="shared" si="222"/>
        <v>0</v>
      </c>
      <c r="GQ95" s="33">
        <f>IFERROR(VLOOKUP($J95,#REF!,GQ$2,0),0)</f>
        <v>0</v>
      </c>
      <c r="GR95" s="33">
        <f t="shared" si="222"/>
        <v>0</v>
      </c>
      <c r="GS95" s="33">
        <f>IFERROR(VLOOKUP($J95,#REF!,GS$2,0),0)</f>
        <v>0</v>
      </c>
      <c r="GT95" s="33">
        <f t="shared" si="222"/>
        <v>0</v>
      </c>
      <c r="GU95" s="33">
        <f>IFERROR(VLOOKUP($J95,#REF!,GU$2,0),0)</f>
        <v>0</v>
      </c>
      <c r="GV95" s="33">
        <f t="shared" si="222"/>
        <v>0</v>
      </c>
      <c r="GW95" s="33">
        <f>IFERROR(VLOOKUP($J95,#REF!,GW$2,0),0)</f>
        <v>0</v>
      </c>
      <c r="GX95" s="33">
        <f t="shared" si="222"/>
        <v>0</v>
      </c>
      <c r="GY95" s="33">
        <f>IFERROR(VLOOKUP($J95,#REF!,GY$2,0),0)</f>
        <v>0</v>
      </c>
      <c r="GZ95" s="33">
        <f t="shared" si="222"/>
        <v>0</v>
      </c>
      <c r="HA95" s="33">
        <f>IFERROR(VLOOKUP($J95,#REF!,HA$2,0),0)</f>
        <v>0</v>
      </c>
      <c r="HB95" s="33">
        <f t="shared" si="223"/>
        <v>0</v>
      </c>
      <c r="HC95" s="33">
        <f>IFERROR(VLOOKUP($J95,#REF!,HC$2,0),0)</f>
        <v>0</v>
      </c>
      <c r="HD95" s="33">
        <f t="shared" si="223"/>
        <v>0</v>
      </c>
      <c r="HE95" s="33">
        <f>IFERROR(VLOOKUP($J95,#REF!,HE$2,0),0)</f>
        <v>0</v>
      </c>
      <c r="HF95" s="33">
        <f t="shared" si="223"/>
        <v>0</v>
      </c>
      <c r="HG95" s="33">
        <f>IFERROR(VLOOKUP($J95,#REF!,HG$2,0),0)</f>
        <v>0</v>
      </c>
      <c r="HH95" s="33">
        <f t="shared" si="223"/>
        <v>0</v>
      </c>
      <c r="HI95" s="33">
        <f>IFERROR(VLOOKUP($J95,#REF!,HI$2,0),0)</f>
        <v>0</v>
      </c>
      <c r="HJ95" s="33">
        <f t="shared" si="223"/>
        <v>0</v>
      </c>
      <c r="HK95" s="33">
        <f>IFERROR(VLOOKUP($J95,#REF!,HK$2,0),0)</f>
        <v>0</v>
      </c>
      <c r="HL95" s="33">
        <f t="shared" si="223"/>
        <v>0</v>
      </c>
      <c r="HM95" s="33">
        <f>IFERROR(VLOOKUP($J95,#REF!,HM$2,0),0)</f>
        <v>0</v>
      </c>
      <c r="HN95" s="33">
        <f t="shared" si="223"/>
        <v>0</v>
      </c>
      <c r="HO95" s="33">
        <f>IFERROR(VLOOKUP($J95,#REF!,HO$2,0),0)</f>
        <v>0</v>
      </c>
      <c r="HP95" s="33">
        <f t="shared" si="223"/>
        <v>0</v>
      </c>
      <c r="HQ95" s="33">
        <f>IFERROR(VLOOKUP($J95,#REF!,HQ$2,0),0)</f>
        <v>0</v>
      </c>
      <c r="HR95" s="33">
        <f t="shared" si="224"/>
        <v>0</v>
      </c>
      <c r="HS95" s="33">
        <f>IFERROR(VLOOKUP($J95,#REF!,HS$2,0),0)</f>
        <v>0</v>
      </c>
      <c r="HT95" s="33">
        <f t="shared" si="224"/>
        <v>0</v>
      </c>
      <c r="HU95" s="33">
        <f>IFERROR(VLOOKUP($J95,#REF!,HU$2,0),0)</f>
        <v>0</v>
      </c>
      <c r="HV95" s="33">
        <f t="shared" si="224"/>
        <v>0</v>
      </c>
      <c r="HW95" s="33">
        <f>IFERROR(VLOOKUP($J95,#REF!,HW$2,0),0)</f>
        <v>0</v>
      </c>
      <c r="HX95" s="33">
        <f t="shared" si="224"/>
        <v>0</v>
      </c>
      <c r="HY95" s="33">
        <f>IFERROR(VLOOKUP($J95,#REF!,HY$2,0),0)</f>
        <v>0</v>
      </c>
      <c r="HZ95" s="33">
        <f t="shared" si="224"/>
        <v>0</v>
      </c>
      <c r="IA95" s="33">
        <f>IFERROR(VLOOKUP($J95,#REF!,IA$2,0),0)</f>
        <v>0</v>
      </c>
      <c r="IB95" s="33">
        <f t="shared" si="224"/>
        <v>0</v>
      </c>
      <c r="IC95" s="33">
        <f>IFERROR(VLOOKUP($J95,#REF!,IC$2,0),0)</f>
        <v>0</v>
      </c>
      <c r="ID95" s="33">
        <f t="shared" si="224"/>
        <v>0</v>
      </c>
      <c r="IE95" s="33">
        <f>IFERROR(VLOOKUP($J95,#REF!,IE$2,0),0)</f>
        <v>0</v>
      </c>
      <c r="IF95" s="33">
        <f t="shared" si="224"/>
        <v>0</v>
      </c>
      <c r="IG95" s="33">
        <f>IFERROR(VLOOKUP($J95,#REF!,IG$2,0),0)</f>
        <v>0</v>
      </c>
      <c r="IH95" s="33">
        <f t="shared" si="225"/>
        <v>0</v>
      </c>
      <c r="II95" s="33">
        <f>IFERROR(VLOOKUP($J95,#REF!,II$2,0),0)</f>
        <v>0</v>
      </c>
      <c r="IJ95" s="33">
        <f t="shared" si="225"/>
        <v>0</v>
      </c>
      <c r="IK95" s="33">
        <f>IFERROR(VLOOKUP($J95,#REF!,IK$2,0),0)</f>
        <v>0</v>
      </c>
      <c r="IL95" s="33">
        <f t="shared" si="225"/>
        <v>0</v>
      </c>
      <c r="IM95" s="33">
        <f>IFERROR(VLOOKUP($J95,#REF!,IM$2,0),0)</f>
        <v>0</v>
      </c>
      <c r="IN95" s="33">
        <f t="shared" si="225"/>
        <v>0</v>
      </c>
      <c r="IO95" s="33">
        <f>IFERROR(VLOOKUP($J95,#REF!,IO$2,0),0)</f>
        <v>0</v>
      </c>
      <c r="IP95" s="33">
        <f t="shared" si="225"/>
        <v>0</v>
      </c>
      <c r="IQ95" s="33">
        <f>IFERROR(VLOOKUP($J95,#REF!,IQ$2,0),0)</f>
        <v>0</v>
      </c>
      <c r="IR95" s="33">
        <f t="shared" si="225"/>
        <v>0</v>
      </c>
      <c r="IS95" s="33">
        <f>IFERROR(VLOOKUP($J95,#REF!,IS$2,0),0)</f>
        <v>0</v>
      </c>
      <c r="IT95" s="33">
        <f t="shared" si="225"/>
        <v>0</v>
      </c>
      <c r="IU95" s="33">
        <f>IFERROR(VLOOKUP($J95,#REF!,IU$2,0),0)</f>
        <v>0</v>
      </c>
      <c r="IV95" s="33">
        <f t="shared" si="225"/>
        <v>0</v>
      </c>
      <c r="IW95" s="33">
        <f>IFERROR(VLOOKUP($J95,#REF!,IW$2,0),0)</f>
        <v>0</v>
      </c>
      <c r="IX95" s="33">
        <f t="shared" si="226"/>
        <v>0</v>
      </c>
      <c r="IY95" s="33">
        <f>IFERROR(VLOOKUP($J95,#REF!,IY$2,0),0)</f>
        <v>0</v>
      </c>
      <c r="IZ95" s="33">
        <f t="shared" si="226"/>
        <v>0</v>
      </c>
      <c r="JA95" s="33">
        <f>IFERROR(VLOOKUP($J95,#REF!,JA$2,0),0)</f>
        <v>0</v>
      </c>
      <c r="JB95" s="33">
        <f t="shared" si="226"/>
        <v>0</v>
      </c>
      <c r="JC95" s="33">
        <f>IFERROR(VLOOKUP($J95,#REF!,JC$2,0),0)</f>
        <v>0</v>
      </c>
      <c r="JD95" s="33">
        <f t="shared" si="226"/>
        <v>0</v>
      </c>
      <c r="JE95" s="33">
        <f>IFERROR(VLOOKUP($J95,#REF!,JE$2,0),0)</f>
        <v>0</v>
      </c>
      <c r="JF95" s="33">
        <f t="shared" si="226"/>
        <v>0</v>
      </c>
      <c r="JG95" s="33">
        <f>IFERROR(VLOOKUP($J95,#REF!,JG$2,0),0)</f>
        <v>0</v>
      </c>
      <c r="JH95" s="33">
        <f t="shared" si="226"/>
        <v>0</v>
      </c>
      <c r="JI95" s="33">
        <f>IFERROR(VLOOKUP($J95,#REF!,JI$2,0),0)</f>
        <v>0</v>
      </c>
      <c r="JJ95" s="33">
        <f t="shared" si="226"/>
        <v>0</v>
      </c>
      <c r="JK95" s="33">
        <f>IFERROR(VLOOKUP($J95,#REF!,JK$2,0),0)</f>
        <v>0</v>
      </c>
      <c r="JL95" s="33">
        <f t="shared" si="226"/>
        <v>0</v>
      </c>
      <c r="JM95" s="33">
        <f>IFERROR(VLOOKUP($J95,#REF!,JM$2,0),0)</f>
        <v>0</v>
      </c>
      <c r="JN95" s="33">
        <f t="shared" si="227"/>
        <v>0</v>
      </c>
      <c r="JO95" s="33">
        <f>IFERROR(VLOOKUP($J95,#REF!,JO$2,0),0)</f>
        <v>0</v>
      </c>
      <c r="JP95" s="33">
        <f t="shared" si="227"/>
        <v>0</v>
      </c>
      <c r="JQ95" s="33">
        <f>IFERROR(VLOOKUP($J95,#REF!,JQ$2,0),0)</f>
        <v>0</v>
      </c>
      <c r="JR95" s="33">
        <f t="shared" si="227"/>
        <v>0</v>
      </c>
      <c r="JS95" s="33">
        <f>IFERROR(VLOOKUP($J95,#REF!,JS$2,0),0)</f>
        <v>0</v>
      </c>
      <c r="JT95" s="33">
        <f t="shared" si="227"/>
        <v>0</v>
      </c>
      <c r="JU95" s="33">
        <f>IFERROR(VLOOKUP($J95,#REF!,JU$2,0),0)</f>
        <v>0</v>
      </c>
      <c r="JV95" s="33">
        <f t="shared" si="227"/>
        <v>0</v>
      </c>
      <c r="JW95" s="33">
        <f>IFERROR(VLOOKUP($J95,#REF!,JW$2,0),0)</f>
        <v>0</v>
      </c>
      <c r="JX95" s="33">
        <f t="shared" si="227"/>
        <v>0</v>
      </c>
      <c r="JY95" s="33">
        <f>IFERROR(VLOOKUP($J95,#REF!,JY$2,0),0)</f>
        <v>0</v>
      </c>
      <c r="JZ95" s="33">
        <f t="shared" si="227"/>
        <v>0</v>
      </c>
      <c r="KA95" s="33">
        <f>IFERROR(VLOOKUP($J95,#REF!,KA$2,0),0)</f>
        <v>0</v>
      </c>
      <c r="KB95" s="33">
        <f t="shared" si="227"/>
        <v>0</v>
      </c>
      <c r="KC95" s="33">
        <f>IFERROR(VLOOKUP($J95,#REF!,KC$2,0),0)</f>
        <v>0</v>
      </c>
      <c r="KD95" s="33">
        <f t="shared" si="228"/>
        <v>0</v>
      </c>
      <c r="KE95" s="33">
        <f>IFERROR(VLOOKUP($J95,#REF!,KE$2,0),0)</f>
        <v>0</v>
      </c>
      <c r="KF95" s="33">
        <f t="shared" si="228"/>
        <v>0</v>
      </c>
      <c r="KG95" s="33">
        <f>IFERROR(VLOOKUP($J95,#REF!,KG$2,0),0)</f>
        <v>0</v>
      </c>
      <c r="KH95" s="33">
        <f t="shared" si="228"/>
        <v>0</v>
      </c>
      <c r="KI95" s="33">
        <f>IFERROR(VLOOKUP($J95,#REF!,KI$2,0),0)</f>
        <v>0</v>
      </c>
      <c r="KJ95" s="33">
        <f t="shared" si="228"/>
        <v>0</v>
      </c>
      <c r="KK95" s="33">
        <f>IFERROR(VLOOKUP($J95,#REF!,KK$2,0),0)</f>
        <v>0</v>
      </c>
      <c r="KL95" s="33">
        <f t="shared" si="228"/>
        <v>0</v>
      </c>
      <c r="KM95" s="33">
        <f>IFERROR(VLOOKUP($J95,#REF!,KM$2,0),0)</f>
        <v>0</v>
      </c>
      <c r="KN95" s="33">
        <f t="shared" si="228"/>
        <v>0</v>
      </c>
      <c r="KO95" s="33">
        <f>IFERROR(VLOOKUP($J95,#REF!,KO$2,0),0)</f>
        <v>0</v>
      </c>
      <c r="KP95" s="33">
        <f t="shared" si="228"/>
        <v>0</v>
      </c>
      <c r="KQ95" s="33">
        <f>IFERROR(VLOOKUP($J95,#REF!,KQ$2,0),0)</f>
        <v>0</v>
      </c>
      <c r="KR95" s="33">
        <f t="shared" si="228"/>
        <v>0</v>
      </c>
      <c r="KS95" s="33">
        <f>IFERROR(VLOOKUP($J95,#REF!,KS$2,0),0)</f>
        <v>0</v>
      </c>
      <c r="KT95" s="33">
        <f t="shared" si="229"/>
        <v>0</v>
      </c>
      <c r="KU95" s="33">
        <f>IFERROR(VLOOKUP($J95,#REF!,KU$2,0),0)</f>
        <v>0</v>
      </c>
      <c r="KV95" s="33">
        <f t="shared" si="229"/>
        <v>0</v>
      </c>
      <c r="KW95" s="33">
        <f>IFERROR(VLOOKUP($J95,#REF!,KW$2,0),0)</f>
        <v>0</v>
      </c>
      <c r="KX95" s="33">
        <f t="shared" si="229"/>
        <v>0</v>
      </c>
      <c r="KY95" s="33">
        <f>IFERROR(VLOOKUP($J95,#REF!,KY$2,0),0)</f>
        <v>0</v>
      </c>
      <c r="KZ95" s="33">
        <f t="shared" si="229"/>
        <v>0</v>
      </c>
      <c r="LA95" s="33">
        <f>IFERROR(VLOOKUP($J95,#REF!,LA$2,0),0)</f>
        <v>0</v>
      </c>
      <c r="LB95" s="33">
        <f t="shared" si="229"/>
        <v>0</v>
      </c>
      <c r="LC95" s="33">
        <f>IFERROR(VLOOKUP($J95,#REF!,LC$2,0),0)</f>
        <v>0</v>
      </c>
      <c r="LD95" s="33">
        <f t="shared" si="229"/>
        <v>0</v>
      </c>
      <c r="LE95" s="33">
        <f>IFERROR(VLOOKUP($J95,#REF!,LE$2,0),0)</f>
        <v>0</v>
      </c>
      <c r="LF95" s="33">
        <f t="shared" si="229"/>
        <v>0</v>
      </c>
      <c r="LG95" s="33">
        <f>IFERROR(VLOOKUP($J95,#REF!,LG$2,0),0)</f>
        <v>0</v>
      </c>
      <c r="LH95" s="33">
        <f t="shared" si="229"/>
        <v>0</v>
      </c>
      <c r="LI95" s="33">
        <f>IFERROR(VLOOKUP($J95,#REF!,LI$2,0),0)</f>
        <v>0</v>
      </c>
      <c r="LJ95" s="33">
        <f t="shared" si="230"/>
        <v>0</v>
      </c>
      <c r="LK95" s="33">
        <f>IFERROR(VLOOKUP($J95,#REF!,LK$2,0),0)</f>
        <v>0</v>
      </c>
      <c r="LL95" s="33">
        <f t="shared" si="230"/>
        <v>0</v>
      </c>
      <c r="LM95" s="33">
        <f>IFERROR(VLOOKUP($J95,#REF!,LM$2,0),0)</f>
        <v>0</v>
      </c>
      <c r="LN95" s="33">
        <f t="shared" si="230"/>
        <v>0</v>
      </c>
      <c r="LO95" s="33">
        <f>IFERROR(VLOOKUP($J95,#REF!,LO$2,0),0)</f>
        <v>0</v>
      </c>
      <c r="LP95" s="33">
        <f t="shared" si="230"/>
        <v>0</v>
      </c>
      <c r="LQ95" s="33">
        <f>IFERROR(VLOOKUP($J95,#REF!,LQ$2,0),0)</f>
        <v>0</v>
      </c>
      <c r="LR95" s="33">
        <f t="shared" si="230"/>
        <v>0</v>
      </c>
      <c r="LS95" s="33">
        <f>IFERROR(VLOOKUP($J95,#REF!,LS$2,0),0)</f>
        <v>0</v>
      </c>
      <c r="LT95" s="33">
        <f t="shared" si="230"/>
        <v>0</v>
      </c>
      <c r="LU95" s="33">
        <f>IFERROR(VLOOKUP($J95,#REF!,LU$2,0),0)</f>
        <v>0</v>
      </c>
      <c r="LV95" s="33">
        <f t="shared" si="230"/>
        <v>0</v>
      </c>
      <c r="LW95" s="33">
        <f>IFERROR(VLOOKUP($J95,#REF!,LW$2,0),0)</f>
        <v>0</v>
      </c>
      <c r="LX95" s="33">
        <f t="shared" si="231"/>
        <v>0</v>
      </c>
      <c r="LY95" s="33">
        <f>IFERROR(VLOOKUP($J95,#REF!,LY$2,0),0)</f>
        <v>0</v>
      </c>
      <c r="LZ95" s="33">
        <f t="shared" si="231"/>
        <v>0</v>
      </c>
      <c r="MA95" s="33">
        <f>IFERROR(VLOOKUP($J95,#REF!,MA$2,0),0)</f>
        <v>0</v>
      </c>
      <c r="MB95" s="33">
        <f t="shared" si="231"/>
        <v>0</v>
      </c>
      <c r="MC95" s="33">
        <f>IFERROR(VLOOKUP($J95,#REF!,MC$2,0),0)</f>
        <v>0</v>
      </c>
      <c r="MD95" s="33">
        <f t="shared" si="231"/>
        <v>0</v>
      </c>
      <c r="ME95" s="33">
        <f>IFERROR(VLOOKUP($J95,#REF!,ME$2,0),0)</f>
        <v>0</v>
      </c>
      <c r="MF95" s="33">
        <f t="shared" si="231"/>
        <v>0</v>
      </c>
      <c r="MG95" s="33">
        <f>IFERROR(VLOOKUP($J95,#REF!,MG$2,0),0)</f>
        <v>0</v>
      </c>
      <c r="MH95" s="33">
        <f t="shared" si="231"/>
        <v>0</v>
      </c>
      <c r="MI95" s="33">
        <f>IFERROR(VLOOKUP($J95,#REF!,MI$2,0),0)</f>
        <v>0</v>
      </c>
      <c r="MJ95" s="33">
        <f t="shared" si="231"/>
        <v>0</v>
      </c>
      <c r="MK95" s="33">
        <f>IFERROR(VLOOKUP($J95,#REF!,MK$2,0),0)</f>
        <v>0</v>
      </c>
      <c r="ML95" s="33">
        <f t="shared" si="231"/>
        <v>0</v>
      </c>
      <c r="MM95" s="33">
        <f>IFERROR(VLOOKUP($J95,#REF!,MM$2,0),0)</f>
        <v>0</v>
      </c>
      <c r="MN95" s="33">
        <f t="shared" si="232"/>
        <v>0</v>
      </c>
      <c r="MO95" s="33">
        <f>IFERROR(VLOOKUP($J95,#REF!,MO$2,0),0)</f>
        <v>0</v>
      </c>
      <c r="MP95" s="33">
        <f t="shared" si="232"/>
        <v>0</v>
      </c>
      <c r="MQ95" s="33">
        <f>IFERROR(VLOOKUP($J95,#REF!,MQ$2,0),0)</f>
        <v>0</v>
      </c>
      <c r="MR95" s="33">
        <f t="shared" si="232"/>
        <v>0</v>
      </c>
      <c r="MS95" s="33">
        <f>IFERROR(VLOOKUP($J95,#REF!,MS$2,0),0)</f>
        <v>0</v>
      </c>
      <c r="MT95" s="33">
        <f t="shared" si="232"/>
        <v>0</v>
      </c>
      <c r="MU95" s="33">
        <f>IFERROR(VLOOKUP($J95,#REF!,MU$2,0),0)</f>
        <v>0</v>
      </c>
      <c r="MV95" s="33">
        <f t="shared" si="232"/>
        <v>0</v>
      </c>
      <c r="MW95" s="33">
        <f>IFERROR(VLOOKUP($J95,#REF!,MW$2,0),0)</f>
        <v>0</v>
      </c>
      <c r="MX95" s="33">
        <f t="shared" si="232"/>
        <v>0</v>
      </c>
      <c r="MY95" s="33">
        <f>IFERROR(VLOOKUP($J95,#REF!,MY$2,0),0)</f>
        <v>0</v>
      </c>
      <c r="MZ95" s="33">
        <f t="shared" si="232"/>
        <v>0</v>
      </c>
      <c r="NA95" s="33">
        <f>IFERROR(VLOOKUP($J95,#REF!,NA$2,0),0)</f>
        <v>0</v>
      </c>
      <c r="NB95" s="33">
        <f t="shared" si="232"/>
        <v>0</v>
      </c>
      <c r="NC95" s="33">
        <f>IFERROR(VLOOKUP($J95,#REF!,NC$2,0),0)</f>
        <v>0</v>
      </c>
      <c r="ND95" s="33">
        <f t="shared" si="233"/>
        <v>0</v>
      </c>
      <c r="NE95" s="33">
        <f>IFERROR(VLOOKUP($J95,#REF!,NE$2,0),0)</f>
        <v>0</v>
      </c>
      <c r="NF95" s="33">
        <f t="shared" si="233"/>
        <v>0</v>
      </c>
      <c r="NG95" s="33">
        <f>IFERROR(VLOOKUP($J95,#REF!,NG$2,0),0)</f>
        <v>0</v>
      </c>
      <c r="NH95" s="33">
        <f t="shared" si="233"/>
        <v>0</v>
      </c>
      <c r="NI95" s="33">
        <f>IFERROR(VLOOKUP($J95,#REF!,NI$2,0),0)</f>
        <v>0</v>
      </c>
      <c r="NJ95" s="33">
        <f t="shared" si="233"/>
        <v>0</v>
      </c>
      <c r="NK95" s="33">
        <f>IFERROR(VLOOKUP($J95,#REF!,NK$2,0),0)</f>
        <v>0</v>
      </c>
      <c r="NL95" s="33">
        <f t="shared" si="233"/>
        <v>0</v>
      </c>
      <c r="NM95" s="33">
        <f>IFERROR(VLOOKUP($J95,#REF!,NM$2,0),0)</f>
        <v>0</v>
      </c>
      <c r="NN95" s="33">
        <f t="shared" si="233"/>
        <v>0</v>
      </c>
      <c r="NO95" s="33">
        <f>IFERROR(VLOOKUP($J95,#REF!,NO$2,0),0)</f>
        <v>0</v>
      </c>
      <c r="NP95" s="33">
        <f t="shared" si="233"/>
        <v>0</v>
      </c>
      <c r="NQ95" s="33">
        <f>IFERROR(VLOOKUP($J95,#REF!,NQ$2,0),0)</f>
        <v>0</v>
      </c>
      <c r="NR95" s="33">
        <f t="shared" si="233"/>
        <v>0</v>
      </c>
      <c r="NS95" s="33">
        <f>IFERROR(VLOOKUP($J95,#REF!,NS$2,0),0)</f>
        <v>0</v>
      </c>
      <c r="NT95" s="33">
        <f t="shared" si="234"/>
        <v>0</v>
      </c>
      <c r="NU95" s="33">
        <f>IFERROR(VLOOKUP($J95,#REF!,NU$2,0),0)</f>
        <v>0</v>
      </c>
      <c r="NV95" s="33">
        <f t="shared" si="234"/>
        <v>0</v>
      </c>
      <c r="NW95" s="33">
        <f>IFERROR(VLOOKUP($J95,#REF!,NW$2,0),0)</f>
        <v>0</v>
      </c>
      <c r="NX95" s="33">
        <f t="shared" si="234"/>
        <v>0</v>
      </c>
      <c r="NY95" s="33">
        <f>IFERROR(VLOOKUP($J95,#REF!,NY$2,0),0)</f>
        <v>0</v>
      </c>
      <c r="NZ95" s="33">
        <f t="shared" si="234"/>
        <v>0</v>
      </c>
      <c r="OA95" s="33">
        <f>IFERROR(VLOOKUP($J95,#REF!,OA$2,0),0)</f>
        <v>0</v>
      </c>
      <c r="OB95" s="33">
        <f t="shared" si="234"/>
        <v>0</v>
      </c>
      <c r="OC95" s="33">
        <f>IFERROR(VLOOKUP($J95,#REF!,OC$2,0),0)</f>
        <v>0</v>
      </c>
      <c r="OD95" s="33">
        <f t="shared" si="234"/>
        <v>0</v>
      </c>
      <c r="OE95" s="33">
        <f>IFERROR(VLOOKUP($J95,#REF!,OE$2,0),0)</f>
        <v>0</v>
      </c>
      <c r="OF95" s="33">
        <f t="shared" si="234"/>
        <v>0</v>
      </c>
      <c r="OG95" s="33">
        <f>IFERROR(VLOOKUP($J95,#REF!,OG$2,0),0)</f>
        <v>0</v>
      </c>
      <c r="OH95" s="33">
        <f t="shared" si="234"/>
        <v>0</v>
      </c>
      <c r="OI95" s="33">
        <f>IFERROR(VLOOKUP($J95,#REF!,OI$2,0),0)</f>
        <v>0</v>
      </c>
      <c r="OJ95" s="33">
        <f t="shared" si="240"/>
        <v>0</v>
      </c>
      <c r="OK95" s="33">
        <f>IFERROR(VLOOKUP($J95,#REF!,OK$2,0),0)</f>
        <v>0</v>
      </c>
      <c r="OL95" s="33">
        <f t="shared" si="240"/>
        <v>0</v>
      </c>
      <c r="OM95" s="33">
        <f>IFERROR(VLOOKUP($J95,#REF!,OM$2,0),0)</f>
        <v>0</v>
      </c>
      <c r="ON95" s="33">
        <f t="shared" si="240"/>
        <v>0</v>
      </c>
      <c r="OO95" s="33">
        <f>IFERROR(VLOOKUP($J95,#REF!,OO$2,0),0)</f>
        <v>0</v>
      </c>
      <c r="OP95" s="33">
        <f t="shared" si="235"/>
        <v>0</v>
      </c>
      <c r="OQ95" s="33">
        <f>IFERROR(VLOOKUP($J95,#REF!,OQ$2,0),0)</f>
        <v>0</v>
      </c>
      <c r="OR95" s="33">
        <f t="shared" si="236"/>
        <v>0</v>
      </c>
      <c r="OS95" s="33">
        <f>IFERROR(VLOOKUP($J95,#REF!,OS$2,0),0)</f>
        <v>0</v>
      </c>
      <c r="OT95" s="33">
        <f t="shared" si="237"/>
        <v>0</v>
      </c>
      <c r="OU95" s="33">
        <f>IFERROR(VLOOKUP($J95,#REF!,OU$2,0),0)</f>
        <v>0</v>
      </c>
      <c r="OV95" s="33">
        <f t="shared" si="238"/>
        <v>0</v>
      </c>
      <c r="OW95" s="33">
        <f>IFERROR(VLOOKUP($J95,#REF!,OW$2,0),0)</f>
        <v>0</v>
      </c>
      <c r="OX95" s="33">
        <f t="shared" si="239"/>
        <v>0</v>
      </c>
    </row>
    <row r="96" spans="2:414">
      <c r="B96" s="63">
        <f t="shared" si="197"/>
        <v>85</v>
      </c>
      <c r="C96" s="28">
        <f>入力⑧!C91</f>
        <v>0</v>
      </c>
      <c r="D96" s="28">
        <f>入力⑧!D91</f>
        <v>0</v>
      </c>
      <c r="E96" s="28">
        <f>入力⑧!E91</f>
        <v>0</v>
      </c>
      <c r="F96" s="28">
        <f>入力⑧!F91</f>
        <v>0</v>
      </c>
      <c r="G96" s="28">
        <f>入力⑧!G91</f>
        <v>0</v>
      </c>
      <c r="H96" s="28">
        <f>入力⑧!H91</f>
        <v>0</v>
      </c>
      <c r="I96" s="28">
        <f>入力⑧!I91</f>
        <v>0</v>
      </c>
      <c r="J96" s="28">
        <f>入力⑧!J91</f>
        <v>0</v>
      </c>
      <c r="K96" s="28" t="str">
        <f>入力⑧!L91</f>
        <v/>
      </c>
      <c r="L96" s="28" t="str">
        <f>入力⑧!M91</f>
        <v/>
      </c>
      <c r="M96" s="28">
        <f>入力⑧!N91</f>
        <v>0</v>
      </c>
      <c r="N96" s="28">
        <f>入力⑧!O91</f>
        <v>0</v>
      </c>
      <c r="O96" s="33">
        <f>IFERROR(VLOOKUP($J96,#REF!,O$2,0),0)</f>
        <v>0</v>
      </c>
      <c r="P96" s="33">
        <f t="shared" si="198"/>
        <v>0</v>
      </c>
      <c r="Q96" s="33">
        <f>IFERROR(VLOOKUP($J96,#REF!,Q$2,0),0)</f>
        <v>0</v>
      </c>
      <c r="R96" s="33">
        <f t="shared" si="198"/>
        <v>0</v>
      </c>
      <c r="S96" s="33">
        <f>IFERROR(VLOOKUP($J96,#REF!,S$2,0),0)</f>
        <v>0</v>
      </c>
      <c r="T96" s="33">
        <f t="shared" ref="T96:V111" si="241">$G96*S96</f>
        <v>0</v>
      </c>
      <c r="U96" s="33">
        <f>IFERROR(VLOOKUP($J96,#REF!,U$2,0),0)</f>
        <v>0</v>
      </c>
      <c r="V96" s="33">
        <f t="shared" si="241"/>
        <v>0</v>
      </c>
      <c r="W96" s="33">
        <f>IFERROR(VLOOKUP($J96,#REF!,W$2,0),0)</f>
        <v>0</v>
      </c>
      <c r="X96" s="33">
        <f t="shared" ref="X96:Z111" si="242">$G96*W96</f>
        <v>0</v>
      </c>
      <c r="Y96" s="33">
        <f>IFERROR(VLOOKUP($J96,#REF!,Y$2,0),0)</f>
        <v>0</v>
      </c>
      <c r="Z96" s="33">
        <f t="shared" si="242"/>
        <v>0</v>
      </c>
      <c r="AA96" s="33">
        <f>IFERROR(VLOOKUP($J96,#REF!,AA$2,0),0)</f>
        <v>0</v>
      </c>
      <c r="AB96" s="33">
        <f t="shared" ref="AB96:AD111" si="243">$G96*AA96</f>
        <v>0</v>
      </c>
      <c r="AC96" s="33">
        <f>IFERROR(VLOOKUP($J96,#REF!,AC$2,0),0)</f>
        <v>0</v>
      </c>
      <c r="AD96" s="33">
        <f t="shared" si="243"/>
        <v>0</v>
      </c>
      <c r="AE96" s="33">
        <f>IFERROR(VLOOKUP($J96,#REF!,AE$2,0),0)</f>
        <v>0</v>
      </c>
      <c r="AF96" s="33">
        <f t="shared" ref="AF96:AH111" si="244">$G96*AE96</f>
        <v>0</v>
      </c>
      <c r="AG96" s="33">
        <f>IFERROR(VLOOKUP($J96,#REF!,AG$2,0),0)</f>
        <v>0</v>
      </c>
      <c r="AH96" s="33">
        <f t="shared" si="244"/>
        <v>0</v>
      </c>
      <c r="AI96" s="33">
        <f>IFERROR(VLOOKUP($J96,#REF!,AI$2,0),0)</f>
        <v>0</v>
      </c>
      <c r="AJ96" s="33">
        <f t="shared" ref="AJ96:AL111" si="245">$G96*AI96</f>
        <v>0</v>
      </c>
      <c r="AK96" s="33">
        <f>IFERROR(VLOOKUP($J96,#REF!,AK$2,0),0)</f>
        <v>0</v>
      </c>
      <c r="AL96" s="33">
        <f t="shared" si="245"/>
        <v>0</v>
      </c>
      <c r="AM96" s="33">
        <f>IFERROR(VLOOKUP($J96,#REF!,AM$2,0),0)</f>
        <v>0</v>
      </c>
      <c r="AN96" s="33">
        <f t="shared" ref="AN96:AP111" si="246">$G96*AM96</f>
        <v>0</v>
      </c>
      <c r="AO96" s="33">
        <f>IFERROR(VLOOKUP($J96,#REF!,AO$2,0),0)</f>
        <v>0</v>
      </c>
      <c r="AP96" s="33">
        <f t="shared" si="246"/>
        <v>0</v>
      </c>
      <c r="AQ96" s="33">
        <f>IFERROR(VLOOKUP($J96,#REF!,AQ$2,0),0)</f>
        <v>0</v>
      </c>
      <c r="AR96" s="33">
        <f t="shared" ref="AR96:AT111" si="247">$G96*AQ96</f>
        <v>0</v>
      </c>
      <c r="AS96" s="33">
        <f>IFERROR(VLOOKUP($J96,#REF!,AS$2,0),0)</f>
        <v>0</v>
      </c>
      <c r="AT96" s="33">
        <f t="shared" si="247"/>
        <v>0</v>
      </c>
      <c r="AU96" s="33">
        <f>IFERROR(VLOOKUP($J96,#REF!,AU$2,0),0)</f>
        <v>0</v>
      </c>
      <c r="AV96" s="33">
        <f t="shared" ref="AV96:AX111" si="248">$G96*AU96</f>
        <v>0</v>
      </c>
      <c r="AW96" s="33">
        <f>IFERROR(VLOOKUP($J96,#REF!,AW$2,0),0)</f>
        <v>0</v>
      </c>
      <c r="AX96" s="33">
        <f t="shared" si="248"/>
        <v>0</v>
      </c>
      <c r="AY96" s="33">
        <f>IFERROR(VLOOKUP($J96,#REF!,AY$2,0),0)</f>
        <v>0</v>
      </c>
      <c r="AZ96" s="33">
        <f t="shared" ref="AZ96:BB111" si="249">$G96*AY96</f>
        <v>0</v>
      </c>
      <c r="BA96" s="33">
        <f>IFERROR(VLOOKUP($J96,#REF!,BA$2,0),0)</f>
        <v>0</v>
      </c>
      <c r="BB96" s="33">
        <f t="shared" si="249"/>
        <v>0</v>
      </c>
      <c r="BC96" s="33">
        <f>IFERROR(VLOOKUP($J96,#REF!,BC$2,0),0)</f>
        <v>0</v>
      </c>
      <c r="BD96" s="33">
        <f t="shared" ref="BD96:BF111" si="250">$G96*BC96</f>
        <v>0</v>
      </c>
      <c r="BE96" s="33">
        <f>IFERROR(VLOOKUP($J96,#REF!,BE$2,0),0)</f>
        <v>0</v>
      </c>
      <c r="BF96" s="33">
        <f t="shared" si="250"/>
        <v>0</v>
      </c>
      <c r="BG96" s="33">
        <f>IFERROR(VLOOKUP($J96,#REF!,BG$2,0),0)</f>
        <v>0</v>
      </c>
      <c r="BH96" s="33">
        <f t="shared" ref="BH96:BJ111" si="251">$G96*BG96</f>
        <v>0</v>
      </c>
      <c r="BI96" s="33">
        <f>IFERROR(VLOOKUP($J96,#REF!,BI$2,0),0)</f>
        <v>0</v>
      </c>
      <c r="BJ96" s="33">
        <f t="shared" si="251"/>
        <v>0</v>
      </c>
      <c r="BK96" s="33">
        <f>IFERROR(VLOOKUP($J96,#REF!,BK$2,0),0)</f>
        <v>0</v>
      </c>
      <c r="BL96" s="33">
        <f t="shared" ref="BL96:BN111" si="252">$G96*BK96</f>
        <v>0</v>
      </c>
      <c r="BM96" s="33">
        <f>IFERROR(VLOOKUP($J96,#REF!,BM$2,0),0)</f>
        <v>0</v>
      </c>
      <c r="BN96" s="33">
        <f t="shared" si="252"/>
        <v>0</v>
      </c>
      <c r="BO96" s="33">
        <f>IFERROR(VLOOKUP($J96,#REF!,BO$2,0),0)</f>
        <v>0</v>
      </c>
      <c r="BP96" s="33">
        <f t="shared" ref="BP96:BR111" si="253">$G96*BO96</f>
        <v>0</v>
      </c>
      <c r="BQ96" s="33">
        <f>IFERROR(VLOOKUP($J96,#REF!,BQ$2,0),0)</f>
        <v>0</v>
      </c>
      <c r="BR96" s="33">
        <f t="shared" si="253"/>
        <v>0</v>
      </c>
      <c r="BS96" s="33">
        <f>IFERROR(VLOOKUP($J96,#REF!,BS$2,0),0)</f>
        <v>0</v>
      </c>
      <c r="BT96" s="33">
        <f t="shared" ref="BT96:BV111" si="254">$G96*BS96</f>
        <v>0</v>
      </c>
      <c r="BU96" s="33">
        <f>IFERROR(VLOOKUP($J96,#REF!,BU$2,0),0)</f>
        <v>0</v>
      </c>
      <c r="BV96" s="33">
        <f t="shared" si="254"/>
        <v>0</v>
      </c>
      <c r="BW96" s="33">
        <f>IFERROR(VLOOKUP($J96,#REF!,BW$2,0),0)</f>
        <v>0</v>
      </c>
      <c r="BX96" s="33">
        <f t="shared" ref="BX96:BZ111" si="255">$G96*BW96</f>
        <v>0</v>
      </c>
      <c r="BY96" s="33">
        <f>IFERROR(VLOOKUP($J96,#REF!,BY$2,0),0)</f>
        <v>0</v>
      </c>
      <c r="BZ96" s="33">
        <f t="shared" si="255"/>
        <v>0</v>
      </c>
      <c r="CA96" s="33">
        <f>IFERROR(VLOOKUP($J96,#REF!,CA$2,0),0)</f>
        <v>0</v>
      </c>
      <c r="CB96" s="33">
        <f t="shared" ref="CB96:CD111" si="256">$G96*CA96</f>
        <v>0</v>
      </c>
      <c r="CC96" s="33">
        <f>IFERROR(VLOOKUP($J96,#REF!,CC$2,0),0)</f>
        <v>0</v>
      </c>
      <c r="CD96" s="33">
        <f t="shared" si="256"/>
        <v>0</v>
      </c>
      <c r="CE96" s="33">
        <f>IFERROR(VLOOKUP($J96,#REF!,CE$2,0),0)</f>
        <v>0</v>
      </c>
      <c r="CF96" s="33">
        <f t="shared" ref="CF96:CT111" si="257">$G96*CE96</f>
        <v>0</v>
      </c>
      <c r="CG96" s="33">
        <f>IFERROR(VLOOKUP($J96,#REF!,CG$2,0),0)</f>
        <v>0</v>
      </c>
      <c r="CH96" s="33">
        <f t="shared" si="257"/>
        <v>0</v>
      </c>
      <c r="CI96" s="33">
        <f>IFERROR(VLOOKUP($J96,#REF!,CI$2,0),0)</f>
        <v>0</v>
      </c>
      <c r="CJ96" s="33">
        <f t="shared" si="257"/>
        <v>0</v>
      </c>
      <c r="CK96" s="33">
        <f>IFERROR(VLOOKUP($J96,#REF!,CK$2,0),0)</f>
        <v>0</v>
      </c>
      <c r="CL96" s="33">
        <f t="shared" si="257"/>
        <v>0</v>
      </c>
      <c r="CM96" s="33">
        <f>IFERROR(VLOOKUP($J96,#REF!,CM$2,0),0)</f>
        <v>0</v>
      </c>
      <c r="CN96" s="33">
        <f t="shared" si="257"/>
        <v>0</v>
      </c>
      <c r="CO96" s="33">
        <f>IFERROR(VLOOKUP($J96,#REF!,CO$2,0),0)</f>
        <v>0</v>
      </c>
      <c r="CP96" s="33">
        <f t="shared" si="257"/>
        <v>0</v>
      </c>
      <c r="CQ96" s="33">
        <f>IFERROR(VLOOKUP($J96,#REF!,CQ$2,0),0)</f>
        <v>0</v>
      </c>
      <c r="CR96" s="33">
        <f t="shared" si="257"/>
        <v>0</v>
      </c>
      <c r="CS96" s="33">
        <f>IFERROR(VLOOKUP($J96,#REF!,CS$2,0),0)</f>
        <v>0</v>
      </c>
      <c r="CT96" s="33">
        <f t="shared" si="257"/>
        <v>0</v>
      </c>
      <c r="CU96" s="33">
        <f>IFERROR(VLOOKUP($J96,#REF!,CU$2,0),0)</f>
        <v>0</v>
      </c>
      <c r="CV96" s="33">
        <f t="shared" ref="CV96:DJ111" si="258">$G96*CU96</f>
        <v>0</v>
      </c>
      <c r="CW96" s="33">
        <f>IFERROR(VLOOKUP($J96,#REF!,CW$2,0),0)</f>
        <v>0</v>
      </c>
      <c r="CX96" s="33">
        <f t="shared" si="258"/>
        <v>0</v>
      </c>
      <c r="CY96" s="33">
        <f>IFERROR(VLOOKUP($J96,#REF!,CY$2,0),0)</f>
        <v>0</v>
      </c>
      <c r="CZ96" s="33">
        <f t="shared" si="258"/>
        <v>0</v>
      </c>
      <c r="DA96" s="33">
        <f>IFERROR(VLOOKUP($J96,#REF!,DA$2,0),0)</f>
        <v>0</v>
      </c>
      <c r="DB96" s="33">
        <f t="shared" si="258"/>
        <v>0</v>
      </c>
      <c r="DC96" s="33">
        <f>IFERROR(VLOOKUP($J96,#REF!,DC$2,0),0)</f>
        <v>0</v>
      </c>
      <c r="DD96" s="33">
        <f t="shared" si="258"/>
        <v>0</v>
      </c>
      <c r="DE96" s="33">
        <f>IFERROR(VLOOKUP($J96,#REF!,DE$2,0),0)</f>
        <v>0</v>
      </c>
      <c r="DF96" s="33">
        <f t="shared" si="258"/>
        <v>0</v>
      </c>
      <c r="DG96" s="33">
        <f>IFERROR(VLOOKUP($J96,#REF!,DG$2,0),0)</f>
        <v>0</v>
      </c>
      <c r="DH96" s="33">
        <f t="shared" si="258"/>
        <v>0</v>
      </c>
      <c r="DI96" s="33">
        <f>IFERROR(VLOOKUP($J96,#REF!,DI$2,0),0)</f>
        <v>0</v>
      </c>
      <c r="DJ96" s="33">
        <f t="shared" si="258"/>
        <v>0</v>
      </c>
      <c r="DK96" s="33">
        <f>IFERROR(VLOOKUP($J96,#REF!,DK$2,0),0)</f>
        <v>0</v>
      </c>
      <c r="DL96" s="33">
        <f t="shared" ref="DL96:DZ111" si="259">$G96*DK96</f>
        <v>0</v>
      </c>
      <c r="DM96" s="33">
        <f>IFERROR(VLOOKUP($J96,#REF!,DM$2,0),0)</f>
        <v>0</v>
      </c>
      <c r="DN96" s="33">
        <f t="shared" si="259"/>
        <v>0</v>
      </c>
      <c r="DO96" s="33">
        <f>IFERROR(VLOOKUP($J96,#REF!,DO$2,0),0)</f>
        <v>0</v>
      </c>
      <c r="DP96" s="33">
        <f t="shared" si="259"/>
        <v>0</v>
      </c>
      <c r="DQ96" s="33">
        <f>IFERROR(VLOOKUP($J96,#REF!,DQ$2,0),0)</f>
        <v>0</v>
      </c>
      <c r="DR96" s="33">
        <f t="shared" si="259"/>
        <v>0</v>
      </c>
      <c r="DS96" s="33">
        <f>IFERROR(VLOOKUP($J96,#REF!,DS$2,0),0)</f>
        <v>0</v>
      </c>
      <c r="DT96" s="33">
        <f t="shared" si="259"/>
        <v>0</v>
      </c>
      <c r="DU96" s="33">
        <f>IFERROR(VLOOKUP($J96,#REF!,DU$2,0),0)</f>
        <v>0</v>
      </c>
      <c r="DV96" s="33">
        <f t="shared" si="259"/>
        <v>0</v>
      </c>
      <c r="DW96" s="33">
        <f>IFERROR(VLOOKUP($J96,#REF!,DW$2,0),0)</f>
        <v>0</v>
      </c>
      <c r="DX96" s="33">
        <f t="shared" si="259"/>
        <v>0</v>
      </c>
      <c r="DY96" s="33">
        <f>IFERROR(VLOOKUP($J96,#REF!,DY$2,0),0)</f>
        <v>0</v>
      </c>
      <c r="DZ96" s="33">
        <f t="shared" si="259"/>
        <v>0</v>
      </c>
      <c r="EA96" s="33">
        <f>IFERROR(VLOOKUP($J96,#REF!,EA$2,0),0)</f>
        <v>0</v>
      </c>
      <c r="EB96" s="33">
        <f t="shared" ref="EB96:EP111" si="260">$G96*EA96</f>
        <v>0</v>
      </c>
      <c r="EC96" s="33">
        <f>IFERROR(VLOOKUP($J96,#REF!,EC$2,0),0)</f>
        <v>0</v>
      </c>
      <c r="ED96" s="33">
        <f t="shared" si="260"/>
        <v>0</v>
      </c>
      <c r="EE96" s="33">
        <f>IFERROR(VLOOKUP($J96,#REF!,EE$2,0),0)</f>
        <v>0</v>
      </c>
      <c r="EF96" s="33">
        <f t="shared" si="260"/>
        <v>0</v>
      </c>
      <c r="EG96" s="33">
        <f>IFERROR(VLOOKUP($J96,#REF!,EG$2,0),0)</f>
        <v>0</v>
      </c>
      <c r="EH96" s="33">
        <f t="shared" si="260"/>
        <v>0</v>
      </c>
      <c r="EI96" s="33">
        <f>IFERROR(VLOOKUP($J96,#REF!,EI$2,0),0)</f>
        <v>0</v>
      </c>
      <c r="EJ96" s="33">
        <f t="shared" si="260"/>
        <v>0</v>
      </c>
      <c r="EK96" s="33">
        <f>IFERROR(VLOOKUP($J96,#REF!,EK$2,0),0)</f>
        <v>0</v>
      </c>
      <c r="EL96" s="33">
        <f t="shared" si="260"/>
        <v>0</v>
      </c>
      <c r="EM96" s="33">
        <f>IFERROR(VLOOKUP($J96,#REF!,EM$2,0),0)</f>
        <v>0</v>
      </c>
      <c r="EN96" s="33">
        <f t="shared" si="260"/>
        <v>0</v>
      </c>
      <c r="EO96" s="33">
        <f>IFERROR(VLOOKUP($J96,#REF!,EO$2,0),0)</f>
        <v>0</v>
      </c>
      <c r="EP96" s="33">
        <f t="shared" si="260"/>
        <v>0</v>
      </c>
      <c r="EQ96" s="33">
        <f>IFERROR(VLOOKUP($J96,#REF!,EQ$2,0),0)</f>
        <v>0</v>
      </c>
      <c r="ER96" s="33">
        <f t="shared" ref="ER96:FF111" si="261">$G96*EQ96</f>
        <v>0</v>
      </c>
      <c r="ES96" s="33">
        <f>IFERROR(VLOOKUP($J96,#REF!,ES$2,0),0)</f>
        <v>0</v>
      </c>
      <c r="ET96" s="33">
        <f t="shared" si="261"/>
        <v>0</v>
      </c>
      <c r="EU96" s="33">
        <f>IFERROR(VLOOKUP($J96,#REF!,EU$2,0),0)</f>
        <v>0</v>
      </c>
      <c r="EV96" s="33">
        <f t="shared" si="261"/>
        <v>0</v>
      </c>
      <c r="EW96" s="33">
        <f>IFERROR(VLOOKUP($J96,#REF!,EW$2,0),0)</f>
        <v>0</v>
      </c>
      <c r="EX96" s="33">
        <f t="shared" si="261"/>
        <v>0</v>
      </c>
      <c r="EY96" s="33">
        <f>IFERROR(VLOOKUP($J96,#REF!,EY$2,0),0)</f>
        <v>0</v>
      </c>
      <c r="EZ96" s="33">
        <f t="shared" si="261"/>
        <v>0</v>
      </c>
      <c r="FA96" s="33">
        <f>IFERROR(VLOOKUP($J96,#REF!,FA$2,0),0)</f>
        <v>0</v>
      </c>
      <c r="FB96" s="33">
        <f t="shared" si="261"/>
        <v>0</v>
      </c>
      <c r="FC96" s="33">
        <f>IFERROR(VLOOKUP($J96,#REF!,FC$2,0),0)</f>
        <v>0</v>
      </c>
      <c r="FD96" s="33">
        <f t="shared" si="261"/>
        <v>0</v>
      </c>
      <c r="FE96" s="33">
        <f>IFERROR(VLOOKUP($J96,#REF!,FE$2,0),0)</f>
        <v>0</v>
      </c>
      <c r="FF96" s="33">
        <f t="shared" si="261"/>
        <v>0</v>
      </c>
      <c r="FG96" s="33">
        <f>IFERROR(VLOOKUP($J96,#REF!,FG$2,0),0)</f>
        <v>0</v>
      </c>
      <c r="FH96" s="33">
        <f t="shared" ref="FH96:FV111" si="262">$G96*FG96</f>
        <v>0</v>
      </c>
      <c r="FI96" s="33">
        <f>IFERROR(VLOOKUP($J96,#REF!,FI$2,0),0)</f>
        <v>0</v>
      </c>
      <c r="FJ96" s="33">
        <f t="shared" si="262"/>
        <v>0</v>
      </c>
      <c r="FK96" s="33">
        <f>IFERROR(VLOOKUP($J96,#REF!,FK$2,0),0)</f>
        <v>0</v>
      </c>
      <c r="FL96" s="33">
        <f t="shared" si="262"/>
        <v>0</v>
      </c>
      <c r="FM96" s="33">
        <f>IFERROR(VLOOKUP($J96,#REF!,FM$2,0),0)</f>
        <v>0</v>
      </c>
      <c r="FN96" s="33">
        <f t="shared" si="262"/>
        <v>0</v>
      </c>
      <c r="FO96" s="33">
        <f>IFERROR(VLOOKUP($J96,#REF!,FO$2,0),0)</f>
        <v>0</v>
      </c>
      <c r="FP96" s="33">
        <f t="shared" si="262"/>
        <v>0</v>
      </c>
      <c r="FQ96" s="33">
        <f>IFERROR(VLOOKUP($J96,#REF!,FQ$2,0),0)</f>
        <v>0</v>
      </c>
      <c r="FR96" s="33">
        <f t="shared" si="262"/>
        <v>0</v>
      </c>
      <c r="FS96" s="33">
        <f>IFERROR(VLOOKUP($J96,#REF!,FS$2,0),0)</f>
        <v>0</v>
      </c>
      <c r="FT96" s="33">
        <f t="shared" si="262"/>
        <v>0</v>
      </c>
      <c r="FU96" s="33">
        <f>IFERROR(VLOOKUP($J96,#REF!,FU$2,0),0)</f>
        <v>0</v>
      </c>
      <c r="FV96" s="33">
        <f t="shared" si="262"/>
        <v>0</v>
      </c>
      <c r="FW96" s="33">
        <f>IFERROR(VLOOKUP($J96,#REF!,FW$2,0),0)</f>
        <v>0</v>
      </c>
      <c r="FX96" s="33">
        <f t="shared" ref="FX96:GL111" si="263">$G96*FW96</f>
        <v>0</v>
      </c>
      <c r="FY96" s="33">
        <f>IFERROR(VLOOKUP($J96,#REF!,FY$2,0),0)</f>
        <v>0</v>
      </c>
      <c r="FZ96" s="33">
        <f t="shared" si="263"/>
        <v>0</v>
      </c>
      <c r="GA96" s="33">
        <f>IFERROR(VLOOKUP($J96,#REF!,GA$2,0),0)</f>
        <v>0</v>
      </c>
      <c r="GB96" s="33">
        <f t="shared" si="263"/>
        <v>0</v>
      </c>
      <c r="GC96" s="33">
        <f>IFERROR(VLOOKUP($J96,#REF!,GC$2,0),0)</f>
        <v>0</v>
      </c>
      <c r="GD96" s="33">
        <f t="shared" si="263"/>
        <v>0</v>
      </c>
      <c r="GE96" s="33">
        <f>IFERROR(VLOOKUP($J96,#REF!,GE$2,0),0)</f>
        <v>0</v>
      </c>
      <c r="GF96" s="33">
        <f t="shared" si="263"/>
        <v>0</v>
      </c>
      <c r="GG96" s="33">
        <f>IFERROR(VLOOKUP($J96,#REF!,GG$2,0),0)</f>
        <v>0</v>
      </c>
      <c r="GH96" s="33">
        <f t="shared" si="263"/>
        <v>0</v>
      </c>
      <c r="GI96" s="33">
        <f>IFERROR(VLOOKUP($J96,#REF!,GI$2,0),0)</f>
        <v>0</v>
      </c>
      <c r="GJ96" s="33">
        <f t="shared" si="263"/>
        <v>0</v>
      </c>
      <c r="GK96" s="33">
        <f>IFERROR(VLOOKUP($J96,#REF!,GK$2,0),0)</f>
        <v>0</v>
      </c>
      <c r="GL96" s="33">
        <f t="shared" si="263"/>
        <v>0</v>
      </c>
      <c r="GM96" s="33">
        <f>IFERROR(VLOOKUP($J96,#REF!,GM$2,0),0)</f>
        <v>0</v>
      </c>
      <c r="GN96" s="33">
        <f t="shared" ref="GN96:GZ111" si="264">$G96*GM96</f>
        <v>0</v>
      </c>
      <c r="GO96" s="33">
        <f>IFERROR(VLOOKUP($J96,#REF!,GO$2,0),0)</f>
        <v>0</v>
      </c>
      <c r="GP96" s="33">
        <f t="shared" si="264"/>
        <v>0</v>
      </c>
      <c r="GQ96" s="33">
        <f>IFERROR(VLOOKUP($J96,#REF!,GQ$2,0),0)</f>
        <v>0</v>
      </c>
      <c r="GR96" s="33">
        <f t="shared" si="264"/>
        <v>0</v>
      </c>
      <c r="GS96" s="33">
        <f>IFERROR(VLOOKUP($J96,#REF!,GS$2,0),0)</f>
        <v>0</v>
      </c>
      <c r="GT96" s="33">
        <f t="shared" si="264"/>
        <v>0</v>
      </c>
      <c r="GU96" s="33">
        <f>IFERROR(VLOOKUP($J96,#REF!,GU$2,0),0)</f>
        <v>0</v>
      </c>
      <c r="GV96" s="33">
        <f t="shared" si="264"/>
        <v>0</v>
      </c>
      <c r="GW96" s="33">
        <f>IFERROR(VLOOKUP($J96,#REF!,GW$2,0),0)</f>
        <v>0</v>
      </c>
      <c r="GX96" s="33">
        <f t="shared" si="264"/>
        <v>0</v>
      </c>
      <c r="GY96" s="33">
        <f>IFERROR(VLOOKUP($J96,#REF!,GY$2,0),0)</f>
        <v>0</v>
      </c>
      <c r="GZ96" s="33">
        <f t="shared" si="264"/>
        <v>0</v>
      </c>
      <c r="HA96" s="33">
        <f>IFERROR(VLOOKUP($J96,#REF!,HA$2,0),0)</f>
        <v>0</v>
      </c>
      <c r="HB96" s="33">
        <f t="shared" ref="HB96:HP111" si="265">$G96*HA96</f>
        <v>0</v>
      </c>
      <c r="HC96" s="33">
        <f>IFERROR(VLOOKUP($J96,#REF!,HC$2,0),0)</f>
        <v>0</v>
      </c>
      <c r="HD96" s="33">
        <f t="shared" si="265"/>
        <v>0</v>
      </c>
      <c r="HE96" s="33">
        <f>IFERROR(VLOOKUP($J96,#REF!,HE$2,0),0)</f>
        <v>0</v>
      </c>
      <c r="HF96" s="33">
        <f t="shared" si="265"/>
        <v>0</v>
      </c>
      <c r="HG96" s="33">
        <f>IFERROR(VLOOKUP($J96,#REF!,HG$2,0),0)</f>
        <v>0</v>
      </c>
      <c r="HH96" s="33">
        <f t="shared" si="265"/>
        <v>0</v>
      </c>
      <c r="HI96" s="33">
        <f>IFERROR(VLOOKUP($J96,#REF!,HI$2,0),0)</f>
        <v>0</v>
      </c>
      <c r="HJ96" s="33">
        <f t="shared" si="265"/>
        <v>0</v>
      </c>
      <c r="HK96" s="33">
        <f>IFERROR(VLOOKUP($J96,#REF!,HK$2,0),0)</f>
        <v>0</v>
      </c>
      <c r="HL96" s="33">
        <f t="shared" si="265"/>
        <v>0</v>
      </c>
      <c r="HM96" s="33">
        <f>IFERROR(VLOOKUP($J96,#REF!,HM$2,0),0)</f>
        <v>0</v>
      </c>
      <c r="HN96" s="33">
        <f t="shared" si="265"/>
        <v>0</v>
      </c>
      <c r="HO96" s="33">
        <f>IFERROR(VLOOKUP($J96,#REF!,HO$2,0),0)</f>
        <v>0</v>
      </c>
      <c r="HP96" s="33">
        <f t="shared" si="265"/>
        <v>0</v>
      </c>
      <c r="HQ96" s="33">
        <f>IFERROR(VLOOKUP($J96,#REF!,HQ$2,0),0)</f>
        <v>0</v>
      </c>
      <c r="HR96" s="33">
        <f t="shared" ref="HR96:IF111" si="266">$G96*HQ96</f>
        <v>0</v>
      </c>
      <c r="HS96" s="33">
        <f>IFERROR(VLOOKUP($J96,#REF!,HS$2,0),0)</f>
        <v>0</v>
      </c>
      <c r="HT96" s="33">
        <f t="shared" si="266"/>
        <v>0</v>
      </c>
      <c r="HU96" s="33">
        <f>IFERROR(VLOOKUP($J96,#REF!,HU$2,0),0)</f>
        <v>0</v>
      </c>
      <c r="HV96" s="33">
        <f t="shared" si="266"/>
        <v>0</v>
      </c>
      <c r="HW96" s="33">
        <f>IFERROR(VLOOKUP($J96,#REF!,HW$2,0),0)</f>
        <v>0</v>
      </c>
      <c r="HX96" s="33">
        <f t="shared" si="266"/>
        <v>0</v>
      </c>
      <c r="HY96" s="33">
        <f>IFERROR(VLOOKUP($J96,#REF!,HY$2,0),0)</f>
        <v>0</v>
      </c>
      <c r="HZ96" s="33">
        <f t="shared" si="266"/>
        <v>0</v>
      </c>
      <c r="IA96" s="33">
        <f>IFERROR(VLOOKUP($J96,#REF!,IA$2,0),0)</f>
        <v>0</v>
      </c>
      <c r="IB96" s="33">
        <f t="shared" si="266"/>
        <v>0</v>
      </c>
      <c r="IC96" s="33">
        <f>IFERROR(VLOOKUP($J96,#REF!,IC$2,0),0)</f>
        <v>0</v>
      </c>
      <c r="ID96" s="33">
        <f t="shared" si="266"/>
        <v>0</v>
      </c>
      <c r="IE96" s="33">
        <f>IFERROR(VLOOKUP($J96,#REF!,IE$2,0),0)</f>
        <v>0</v>
      </c>
      <c r="IF96" s="33">
        <f t="shared" si="266"/>
        <v>0</v>
      </c>
      <c r="IG96" s="33">
        <f>IFERROR(VLOOKUP($J96,#REF!,IG$2,0),0)</f>
        <v>0</v>
      </c>
      <c r="IH96" s="33">
        <f t="shared" ref="IH96:IV111" si="267">$G96*IG96</f>
        <v>0</v>
      </c>
      <c r="II96" s="33">
        <f>IFERROR(VLOOKUP($J96,#REF!,II$2,0),0)</f>
        <v>0</v>
      </c>
      <c r="IJ96" s="33">
        <f t="shared" si="267"/>
        <v>0</v>
      </c>
      <c r="IK96" s="33">
        <f>IFERROR(VLOOKUP($J96,#REF!,IK$2,0),0)</f>
        <v>0</v>
      </c>
      <c r="IL96" s="33">
        <f t="shared" si="267"/>
        <v>0</v>
      </c>
      <c r="IM96" s="33">
        <f>IFERROR(VLOOKUP($J96,#REF!,IM$2,0),0)</f>
        <v>0</v>
      </c>
      <c r="IN96" s="33">
        <f t="shared" si="267"/>
        <v>0</v>
      </c>
      <c r="IO96" s="33">
        <f>IFERROR(VLOOKUP($J96,#REF!,IO$2,0),0)</f>
        <v>0</v>
      </c>
      <c r="IP96" s="33">
        <f t="shared" si="267"/>
        <v>0</v>
      </c>
      <c r="IQ96" s="33">
        <f>IFERROR(VLOOKUP($J96,#REF!,IQ$2,0),0)</f>
        <v>0</v>
      </c>
      <c r="IR96" s="33">
        <f t="shared" si="267"/>
        <v>0</v>
      </c>
      <c r="IS96" s="33">
        <f>IFERROR(VLOOKUP($J96,#REF!,IS$2,0),0)</f>
        <v>0</v>
      </c>
      <c r="IT96" s="33">
        <f t="shared" si="267"/>
        <v>0</v>
      </c>
      <c r="IU96" s="33">
        <f>IFERROR(VLOOKUP($J96,#REF!,IU$2,0),0)</f>
        <v>0</v>
      </c>
      <c r="IV96" s="33">
        <f t="shared" si="267"/>
        <v>0</v>
      </c>
      <c r="IW96" s="33">
        <f>IFERROR(VLOOKUP($J96,#REF!,IW$2,0),0)</f>
        <v>0</v>
      </c>
      <c r="IX96" s="33">
        <f t="shared" ref="IX96:JL111" si="268">$G96*IW96</f>
        <v>0</v>
      </c>
      <c r="IY96" s="33">
        <f>IFERROR(VLOOKUP($J96,#REF!,IY$2,0),0)</f>
        <v>0</v>
      </c>
      <c r="IZ96" s="33">
        <f t="shared" si="268"/>
        <v>0</v>
      </c>
      <c r="JA96" s="33">
        <f>IFERROR(VLOOKUP($J96,#REF!,JA$2,0),0)</f>
        <v>0</v>
      </c>
      <c r="JB96" s="33">
        <f t="shared" si="268"/>
        <v>0</v>
      </c>
      <c r="JC96" s="33">
        <f>IFERROR(VLOOKUP($J96,#REF!,JC$2,0),0)</f>
        <v>0</v>
      </c>
      <c r="JD96" s="33">
        <f t="shared" si="268"/>
        <v>0</v>
      </c>
      <c r="JE96" s="33">
        <f>IFERROR(VLOOKUP($J96,#REF!,JE$2,0),0)</f>
        <v>0</v>
      </c>
      <c r="JF96" s="33">
        <f t="shared" si="268"/>
        <v>0</v>
      </c>
      <c r="JG96" s="33">
        <f>IFERROR(VLOOKUP($J96,#REF!,JG$2,0),0)</f>
        <v>0</v>
      </c>
      <c r="JH96" s="33">
        <f t="shared" si="268"/>
        <v>0</v>
      </c>
      <c r="JI96" s="33">
        <f>IFERROR(VLOOKUP($J96,#REF!,JI$2,0),0)</f>
        <v>0</v>
      </c>
      <c r="JJ96" s="33">
        <f t="shared" si="268"/>
        <v>0</v>
      </c>
      <c r="JK96" s="33">
        <f>IFERROR(VLOOKUP($J96,#REF!,JK$2,0),0)</f>
        <v>0</v>
      </c>
      <c r="JL96" s="33">
        <f t="shared" si="268"/>
        <v>0</v>
      </c>
      <c r="JM96" s="33">
        <f>IFERROR(VLOOKUP($J96,#REF!,JM$2,0),0)</f>
        <v>0</v>
      </c>
      <c r="JN96" s="33">
        <f t="shared" ref="JN96:KB111" si="269">$G96*JM96</f>
        <v>0</v>
      </c>
      <c r="JO96" s="33">
        <f>IFERROR(VLOOKUP($J96,#REF!,JO$2,0),0)</f>
        <v>0</v>
      </c>
      <c r="JP96" s="33">
        <f t="shared" si="269"/>
        <v>0</v>
      </c>
      <c r="JQ96" s="33">
        <f>IFERROR(VLOOKUP($J96,#REF!,JQ$2,0),0)</f>
        <v>0</v>
      </c>
      <c r="JR96" s="33">
        <f t="shared" si="269"/>
        <v>0</v>
      </c>
      <c r="JS96" s="33">
        <f>IFERROR(VLOOKUP($J96,#REF!,JS$2,0),0)</f>
        <v>0</v>
      </c>
      <c r="JT96" s="33">
        <f t="shared" si="269"/>
        <v>0</v>
      </c>
      <c r="JU96" s="33">
        <f>IFERROR(VLOOKUP($J96,#REF!,JU$2,0),0)</f>
        <v>0</v>
      </c>
      <c r="JV96" s="33">
        <f t="shared" si="269"/>
        <v>0</v>
      </c>
      <c r="JW96" s="33">
        <f>IFERROR(VLOOKUP($J96,#REF!,JW$2,0),0)</f>
        <v>0</v>
      </c>
      <c r="JX96" s="33">
        <f t="shared" si="269"/>
        <v>0</v>
      </c>
      <c r="JY96" s="33">
        <f>IFERROR(VLOOKUP($J96,#REF!,JY$2,0),0)</f>
        <v>0</v>
      </c>
      <c r="JZ96" s="33">
        <f t="shared" si="269"/>
        <v>0</v>
      </c>
      <c r="KA96" s="33">
        <f>IFERROR(VLOOKUP($J96,#REF!,KA$2,0),0)</f>
        <v>0</v>
      </c>
      <c r="KB96" s="33">
        <f t="shared" si="269"/>
        <v>0</v>
      </c>
      <c r="KC96" s="33">
        <f>IFERROR(VLOOKUP($J96,#REF!,KC$2,0),0)</f>
        <v>0</v>
      </c>
      <c r="KD96" s="33">
        <f t="shared" ref="KD96:KR111" si="270">$G96*KC96</f>
        <v>0</v>
      </c>
      <c r="KE96" s="33">
        <f>IFERROR(VLOOKUP($J96,#REF!,KE$2,0),0)</f>
        <v>0</v>
      </c>
      <c r="KF96" s="33">
        <f t="shared" si="270"/>
        <v>0</v>
      </c>
      <c r="KG96" s="33">
        <f>IFERROR(VLOOKUP($J96,#REF!,KG$2,0),0)</f>
        <v>0</v>
      </c>
      <c r="KH96" s="33">
        <f t="shared" si="270"/>
        <v>0</v>
      </c>
      <c r="KI96" s="33">
        <f>IFERROR(VLOOKUP($J96,#REF!,KI$2,0),0)</f>
        <v>0</v>
      </c>
      <c r="KJ96" s="33">
        <f t="shared" si="270"/>
        <v>0</v>
      </c>
      <c r="KK96" s="33">
        <f>IFERROR(VLOOKUP($J96,#REF!,KK$2,0),0)</f>
        <v>0</v>
      </c>
      <c r="KL96" s="33">
        <f t="shared" si="270"/>
        <v>0</v>
      </c>
      <c r="KM96" s="33">
        <f>IFERROR(VLOOKUP($J96,#REF!,KM$2,0),0)</f>
        <v>0</v>
      </c>
      <c r="KN96" s="33">
        <f t="shared" si="270"/>
        <v>0</v>
      </c>
      <c r="KO96" s="33">
        <f>IFERROR(VLOOKUP($J96,#REF!,KO$2,0),0)</f>
        <v>0</v>
      </c>
      <c r="KP96" s="33">
        <f t="shared" si="270"/>
        <v>0</v>
      </c>
      <c r="KQ96" s="33">
        <f>IFERROR(VLOOKUP($J96,#REF!,KQ$2,0),0)</f>
        <v>0</v>
      </c>
      <c r="KR96" s="33">
        <f t="shared" si="270"/>
        <v>0</v>
      </c>
      <c r="KS96" s="33">
        <f>IFERROR(VLOOKUP($J96,#REF!,KS$2,0),0)</f>
        <v>0</v>
      </c>
      <c r="KT96" s="33">
        <f t="shared" ref="KT96:LH111" si="271">$G96*KS96</f>
        <v>0</v>
      </c>
      <c r="KU96" s="33">
        <f>IFERROR(VLOOKUP($J96,#REF!,KU$2,0),0)</f>
        <v>0</v>
      </c>
      <c r="KV96" s="33">
        <f t="shared" si="271"/>
        <v>0</v>
      </c>
      <c r="KW96" s="33">
        <f>IFERROR(VLOOKUP($J96,#REF!,KW$2,0),0)</f>
        <v>0</v>
      </c>
      <c r="KX96" s="33">
        <f t="shared" si="271"/>
        <v>0</v>
      </c>
      <c r="KY96" s="33">
        <f>IFERROR(VLOOKUP($J96,#REF!,KY$2,0),0)</f>
        <v>0</v>
      </c>
      <c r="KZ96" s="33">
        <f t="shared" si="271"/>
        <v>0</v>
      </c>
      <c r="LA96" s="33">
        <f>IFERROR(VLOOKUP($J96,#REF!,LA$2,0),0)</f>
        <v>0</v>
      </c>
      <c r="LB96" s="33">
        <f t="shared" si="271"/>
        <v>0</v>
      </c>
      <c r="LC96" s="33">
        <f>IFERROR(VLOOKUP($J96,#REF!,LC$2,0),0)</f>
        <v>0</v>
      </c>
      <c r="LD96" s="33">
        <f t="shared" si="271"/>
        <v>0</v>
      </c>
      <c r="LE96" s="33">
        <f>IFERROR(VLOOKUP($J96,#REF!,LE$2,0),0)</f>
        <v>0</v>
      </c>
      <c r="LF96" s="33">
        <f t="shared" si="271"/>
        <v>0</v>
      </c>
      <c r="LG96" s="33">
        <f>IFERROR(VLOOKUP($J96,#REF!,LG$2,0),0)</f>
        <v>0</v>
      </c>
      <c r="LH96" s="33">
        <f t="shared" si="271"/>
        <v>0</v>
      </c>
      <c r="LI96" s="33">
        <f>IFERROR(VLOOKUP($J96,#REF!,LI$2,0),0)</f>
        <v>0</v>
      </c>
      <c r="LJ96" s="33">
        <f t="shared" ref="LJ96:LV111" si="272">$G96*LI96</f>
        <v>0</v>
      </c>
      <c r="LK96" s="33">
        <f>IFERROR(VLOOKUP($J96,#REF!,LK$2,0),0)</f>
        <v>0</v>
      </c>
      <c r="LL96" s="33">
        <f t="shared" si="272"/>
        <v>0</v>
      </c>
      <c r="LM96" s="33">
        <f>IFERROR(VLOOKUP($J96,#REF!,LM$2,0),0)</f>
        <v>0</v>
      </c>
      <c r="LN96" s="33">
        <f t="shared" si="272"/>
        <v>0</v>
      </c>
      <c r="LO96" s="33">
        <f>IFERROR(VLOOKUP($J96,#REF!,LO$2,0),0)</f>
        <v>0</v>
      </c>
      <c r="LP96" s="33">
        <f t="shared" si="272"/>
        <v>0</v>
      </c>
      <c r="LQ96" s="33">
        <f>IFERROR(VLOOKUP($J96,#REF!,LQ$2,0),0)</f>
        <v>0</v>
      </c>
      <c r="LR96" s="33">
        <f t="shared" si="272"/>
        <v>0</v>
      </c>
      <c r="LS96" s="33">
        <f>IFERROR(VLOOKUP($J96,#REF!,LS$2,0),0)</f>
        <v>0</v>
      </c>
      <c r="LT96" s="33">
        <f t="shared" si="272"/>
        <v>0</v>
      </c>
      <c r="LU96" s="33">
        <f>IFERROR(VLOOKUP($J96,#REF!,LU$2,0),0)</f>
        <v>0</v>
      </c>
      <c r="LV96" s="33">
        <f t="shared" si="272"/>
        <v>0</v>
      </c>
      <c r="LW96" s="33">
        <f>IFERROR(VLOOKUP($J96,#REF!,LW$2,0),0)</f>
        <v>0</v>
      </c>
      <c r="LX96" s="33">
        <f t="shared" ref="LX96:ML111" si="273">$G96*LW96</f>
        <v>0</v>
      </c>
      <c r="LY96" s="33">
        <f>IFERROR(VLOOKUP($J96,#REF!,LY$2,0),0)</f>
        <v>0</v>
      </c>
      <c r="LZ96" s="33">
        <f t="shared" si="273"/>
        <v>0</v>
      </c>
      <c r="MA96" s="33">
        <f>IFERROR(VLOOKUP($J96,#REF!,MA$2,0),0)</f>
        <v>0</v>
      </c>
      <c r="MB96" s="33">
        <f t="shared" si="273"/>
        <v>0</v>
      </c>
      <c r="MC96" s="33">
        <f>IFERROR(VLOOKUP($J96,#REF!,MC$2,0),0)</f>
        <v>0</v>
      </c>
      <c r="MD96" s="33">
        <f t="shared" si="273"/>
        <v>0</v>
      </c>
      <c r="ME96" s="33">
        <f>IFERROR(VLOOKUP($J96,#REF!,ME$2,0),0)</f>
        <v>0</v>
      </c>
      <c r="MF96" s="33">
        <f t="shared" si="273"/>
        <v>0</v>
      </c>
      <c r="MG96" s="33">
        <f>IFERROR(VLOOKUP($J96,#REF!,MG$2,0),0)</f>
        <v>0</v>
      </c>
      <c r="MH96" s="33">
        <f t="shared" si="273"/>
        <v>0</v>
      </c>
      <c r="MI96" s="33">
        <f>IFERROR(VLOOKUP($J96,#REF!,MI$2,0),0)</f>
        <v>0</v>
      </c>
      <c r="MJ96" s="33">
        <f t="shared" si="273"/>
        <v>0</v>
      </c>
      <c r="MK96" s="33">
        <f>IFERROR(VLOOKUP($J96,#REF!,MK$2,0),0)</f>
        <v>0</v>
      </c>
      <c r="ML96" s="33">
        <f t="shared" si="273"/>
        <v>0</v>
      </c>
      <c r="MM96" s="33">
        <f>IFERROR(VLOOKUP($J96,#REF!,MM$2,0),0)</f>
        <v>0</v>
      </c>
      <c r="MN96" s="33">
        <f t="shared" ref="MN96:NB111" si="274">$G96*MM96</f>
        <v>0</v>
      </c>
      <c r="MO96" s="33">
        <f>IFERROR(VLOOKUP($J96,#REF!,MO$2,0),0)</f>
        <v>0</v>
      </c>
      <c r="MP96" s="33">
        <f t="shared" si="274"/>
        <v>0</v>
      </c>
      <c r="MQ96" s="33">
        <f>IFERROR(VLOOKUP($J96,#REF!,MQ$2,0),0)</f>
        <v>0</v>
      </c>
      <c r="MR96" s="33">
        <f t="shared" si="274"/>
        <v>0</v>
      </c>
      <c r="MS96" s="33">
        <f>IFERROR(VLOOKUP($J96,#REF!,MS$2,0),0)</f>
        <v>0</v>
      </c>
      <c r="MT96" s="33">
        <f t="shared" si="274"/>
        <v>0</v>
      </c>
      <c r="MU96" s="33">
        <f>IFERROR(VLOOKUP($J96,#REF!,MU$2,0),0)</f>
        <v>0</v>
      </c>
      <c r="MV96" s="33">
        <f t="shared" si="274"/>
        <v>0</v>
      </c>
      <c r="MW96" s="33">
        <f>IFERROR(VLOOKUP($J96,#REF!,MW$2,0),0)</f>
        <v>0</v>
      </c>
      <c r="MX96" s="33">
        <f t="shared" si="274"/>
        <v>0</v>
      </c>
      <c r="MY96" s="33">
        <f>IFERROR(VLOOKUP($J96,#REF!,MY$2,0),0)</f>
        <v>0</v>
      </c>
      <c r="MZ96" s="33">
        <f t="shared" si="274"/>
        <v>0</v>
      </c>
      <c r="NA96" s="33">
        <f>IFERROR(VLOOKUP($J96,#REF!,NA$2,0),0)</f>
        <v>0</v>
      </c>
      <c r="NB96" s="33">
        <f t="shared" si="274"/>
        <v>0</v>
      </c>
      <c r="NC96" s="33">
        <f>IFERROR(VLOOKUP($J96,#REF!,NC$2,0),0)</f>
        <v>0</v>
      </c>
      <c r="ND96" s="33">
        <f t="shared" ref="ND96:NR111" si="275">$G96*NC96</f>
        <v>0</v>
      </c>
      <c r="NE96" s="33">
        <f>IFERROR(VLOOKUP($J96,#REF!,NE$2,0),0)</f>
        <v>0</v>
      </c>
      <c r="NF96" s="33">
        <f t="shared" si="275"/>
        <v>0</v>
      </c>
      <c r="NG96" s="33">
        <f>IFERROR(VLOOKUP($J96,#REF!,NG$2,0),0)</f>
        <v>0</v>
      </c>
      <c r="NH96" s="33">
        <f t="shared" si="275"/>
        <v>0</v>
      </c>
      <c r="NI96" s="33">
        <f>IFERROR(VLOOKUP($J96,#REF!,NI$2,0),0)</f>
        <v>0</v>
      </c>
      <c r="NJ96" s="33">
        <f t="shared" si="275"/>
        <v>0</v>
      </c>
      <c r="NK96" s="33">
        <f>IFERROR(VLOOKUP($J96,#REF!,NK$2,0),0)</f>
        <v>0</v>
      </c>
      <c r="NL96" s="33">
        <f t="shared" si="275"/>
        <v>0</v>
      </c>
      <c r="NM96" s="33">
        <f>IFERROR(VLOOKUP($J96,#REF!,NM$2,0),0)</f>
        <v>0</v>
      </c>
      <c r="NN96" s="33">
        <f t="shared" si="275"/>
        <v>0</v>
      </c>
      <c r="NO96" s="33">
        <f>IFERROR(VLOOKUP($J96,#REF!,NO$2,0),0)</f>
        <v>0</v>
      </c>
      <c r="NP96" s="33">
        <f t="shared" si="275"/>
        <v>0</v>
      </c>
      <c r="NQ96" s="33">
        <f>IFERROR(VLOOKUP($J96,#REF!,NQ$2,0),0)</f>
        <v>0</v>
      </c>
      <c r="NR96" s="33">
        <f t="shared" si="275"/>
        <v>0</v>
      </c>
      <c r="NS96" s="33">
        <f>IFERROR(VLOOKUP($J96,#REF!,NS$2,0),0)</f>
        <v>0</v>
      </c>
      <c r="NT96" s="33">
        <f t="shared" ref="NT96:OH111" si="276">$G96*NS96</f>
        <v>0</v>
      </c>
      <c r="NU96" s="33">
        <f>IFERROR(VLOOKUP($J96,#REF!,NU$2,0),0)</f>
        <v>0</v>
      </c>
      <c r="NV96" s="33">
        <f t="shared" si="276"/>
        <v>0</v>
      </c>
      <c r="NW96" s="33">
        <f>IFERROR(VLOOKUP($J96,#REF!,NW$2,0),0)</f>
        <v>0</v>
      </c>
      <c r="NX96" s="33">
        <f t="shared" si="276"/>
        <v>0</v>
      </c>
      <c r="NY96" s="33">
        <f>IFERROR(VLOOKUP($J96,#REF!,NY$2,0),0)</f>
        <v>0</v>
      </c>
      <c r="NZ96" s="33">
        <f t="shared" si="276"/>
        <v>0</v>
      </c>
      <c r="OA96" s="33">
        <f>IFERROR(VLOOKUP($J96,#REF!,OA$2,0),0)</f>
        <v>0</v>
      </c>
      <c r="OB96" s="33">
        <f t="shared" si="276"/>
        <v>0</v>
      </c>
      <c r="OC96" s="33">
        <f>IFERROR(VLOOKUP($J96,#REF!,OC$2,0),0)</f>
        <v>0</v>
      </c>
      <c r="OD96" s="33">
        <f t="shared" si="276"/>
        <v>0</v>
      </c>
      <c r="OE96" s="33">
        <f>IFERROR(VLOOKUP($J96,#REF!,OE$2,0),0)</f>
        <v>0</v>
      </c>
      <c r="OF96" s="33">
        <f t="shared" si="276"/>
        <v>0</v>
      </c>
      <c r="OG96" s="33">
        <f>IFERROR(VLOOKUP($J96,#REF!,OG$2,0),0)</f>
        <v>0</v>
      </c>
      <c r="OH96" s="33">
        <f t="shared" si="276"/>
        <v>0</v>
      </c>
      <c r="OI96" s="33">
        <f>IFERROR(VLOOKUP($J96,#REF!,OI$2,0),0)</f>
        <v>0</v>
      </c>
      <c r="OJ96" s="33">
        <f t="shared" si="240"/>
        <v>0</v>
      </c>
      <c r="OK96" s="33">
        <f>IFERROR(VLOOKUP($J96,#REF!,OK$2,0),0)</f>
        <v>0</v>
      </c>
      <c r="OL96" s="33">
        <f t="shared" si="240"/>
        <v>0</v>
      </c>
      <c r="OM96" s="33">
        <f>IFERROR(VLOOKUP($J96,#REF!,OM$2,0),0)</f>
        <v>0</v>
      </c>
      <c r="ON96" s="33">
        <f t="shared" si="240"/>
        <v>0</v>
      </c>
      <c r="OO96" s="33">
        <f>IFERROR(VLOOKUP($J96,#REF!,OO$2,0),0)</f>
        <v>0</v>
      </c>
      <c r="OP96" s="33">
        <f t="shared" si="235"/>
        <v>0</v>
      </c>
      <c r="OQ96" s="33">
        <f>IFERROR(VLOOKUP($J96,#REF!,OQ$2,0),0)</f>
        <v>0</v>
      </c>
      <c r="OR96" s="33">
        <f t="shared" si="236"/>
        <v>0</v>
      </c>
      <c r="OS96" s="33">
        <f>IFERROR(VLOOKUP($J96,#REF!,OS$2,0),0)</f>
        <v>0</v>
      </c>
      <c r="OT96" s="33">
        <f t="shared" si="237"/>
        <v>0</v>
      </c>
      <c r="OU96" s="33">
        <f>IFERROR(VLOOKUP($J96,#REF!,OU$2,0),0)</f>
        <v>0</v>
      </c>
      <c r="OV96" s="33">
        <f t="shared" si="238"/>
        <v>0</v>
      </c>
      <c r="OW96" s="33">
        <f>IFERROR(VLOOKUP($J96,#REF!,OW$2,0),0)</f>
        <v>0</v>
      </c>
      <c r="OX96" s="33">
        <f t="shared" si="239"/>
        <v>0</v>
      </c>
    </row>
    <row r="97" spans="2:414">
      <c r="B97" s="63">
        <f t="shared" si="197"/>
        <v>86</v>
      </c>
      <c r="C97" s="28">
        <f>入力⑧!C92</f>
        <v>0</v>
      </c>
      <c r="D97" s="28">
        <f>入力⑧!D92</f>
        <v>0</v>
      </c>
      <c r="E97" s="28">
        <f>入力⑧!E92</f>
        <v>0</v>
      </c>
      <c r="F97" s="28">
        <f>入力⑧!F92</f>
        <v>0</v>
      </c>
      <c r="G97" s="28">
        <f>入力⑧!G92</f>
        <v>0</v>
      </c>
      <c r="H97" s="28">
        <f>入力⑧!H92</f>
        <v>0</v>
      </c>
      <c r="I97" s="28">
        <f>入力⑧!I92</f>
        <v>0</v>
      </c>
      <c r="J97" s="28">
        <f>入力⑧!J92</f>
        <v>0</v>
      </c>
      <c r="K97" s="28" t="str">
        <f>入力⑧!L92</f>
        <v/>
      </c>
      <c r="L97" s="28" t="str">
        <f>入力⑧!M92</f>
        <v/>
      </c>
      <c r="M97" s="28">
        <f>入力⑧!N92</f>
        <v>0</v>
      </c>
      <c r="N97" s="28">
        <f>入力⑧!O92</f>
        <v>0</v>
      </c>
      <c r="O97" s="33">
        <f>IFERROR(VLOOKUP($J97,#REF!,O$2,0),0)</f>
        <v>0</v>
      </c>
      <c r="P97" s="33">
        <f t="shared" si="198"/>
        <v>0</v>
      </c>
      <c r="Q97" s="33">
        <f>IFERROR(VLOOKUP($J97,#REF!,Q$2,0),0)</f>
        <v>0</v>
      </c>
      <c r="R97" s="33">
        <f t="shared" si="198"/>
        <v>0</v>
      </c>
      <c r="S97" s="33">
        <f>IFERROR(VLOOKUP($J97,#REF!,S$2,0),0)</f>
        <v>0</v>
      </c>
      <c r="T97" s="33">
        <f t="shared" si="241"/>
        <v>0</v>
      </c>
      <c r="U97" s="33">
        <f>IFERROR(VLOOKUP($J97,#REF!,U$2,0),0)</f>
        <v>0</v>
      </c>
      <c r="V97" s="33">
        <f t="shared" si="241"/>
        <v>0</v>
      </c>
      <c r="W97" s="33">
        <f>IFERROR(VLOOKUP($J97,#REF!,W$2,0),0)</f>
        <v>0</v>
      </c>
      <c r="X97" s="33">
        <f t="shared" si="242"/>
        <v>0</v>
      </c>
      <c r="Y97" s="33">
        <f>IFERROR(VLOOKUP($J97,#REF!,Y$2,0),0)</f>
        <v>0</v>
      </c>
      <c r="Z97" s="33">
        <f t="shared" si="242"/>
        <v>0</v>
      </c>
      <c r="AA97" s="33">
        <f>IFERROR(VLOOKUP($J97,#REF!,AA$2,0),0)</f>
        <v>0</v>
      </c>
      <c r="AB97" s="33">
        <f t="shared" si="243"/>
        <v>0</v>
      </c>
      <c r="AC97" s="33">
        <f>IFERROR(VLOOKUP($J97,#REF!,AC$2,0),0)</f>
        <v>0</v>
      </c>
      <c r="AD97" s="33">
        <f t="shared" si="243"/>
        <v>0</v>
      </c>
      <c r="AE97" s="33">
        <f>IFERROR(VLOOKUP($J97,#REF!,AE$2,0),0)</f>
        <v>0</v>
      </c>
      <c r="AF97" s="33">
        <f t="shared" si="244"/>
        <v>0</v>
      </c>
      <c r="AG97" s="33">
        <f>IFERROR(VLOOKUP($J97,#REF!,AG$2,0),0)</f>
        <v>0</v>
      </c>
      <c r="AH97" s="33">
        <f t="shared" si="244"/>
        <v>0</v>
      </c>
      <c r="AI97" s="33">
        <f>IFERROR(VLOOKUP($J97,#REF!,AI$2,0),0)</f>
        <v>0</v>
      </c>
      <c r="AJ97" s="33">
        <f t="shared" si="245"/>
        <v>0</v>
      </c>
      <c r="AK97" s="33">
        <f>IFERROR(VLOOKUP($J97,#REF!,AK$2,0),0)</f>
        <v>0</v>
      </c>
      <c r="AL97" s="33">
        <f t="shared" si="245"/>
        <v>0</v>
      </c>
      <c r="AM97" s="33">
        <f>IFERROR(VLOOKUP($J97,#REF!,AM$2,0),0)</f>
        <v>0</v>
      </c>
      <c r="AN97" s="33">
        <f t="shared" si="246"/>
        <v>0</v>
      </c>
      <c r="AO97" s="33">
        <f>IFERROR(VLOOKUP($J97,#REF!,AO$2,0),0)</f>
        <v>0</v>
      </c>
      <c r="AP97" s="33">
        <f t="shared" si="246"/>
        <v>0</v>
      </c>
      <c r="AQ97" s="33">
        <f>IFERROR(VLOOKUP($J97,#REF!,AQ$2,0),0)</f>
        <v>0</v>
      </c>
      <c r="AR97" s="33">
        <f t="shared" si="247"/>
        <v>0</v>
      </c>
      <c r="AS97" s="33">
        <f>IFERROR(VLOOKUP($J97,#REF!,AS$2,0),0)</f>
        <v>0</v>
      </c>
      <c r="AT97" s="33">
        <f t="shared" si="247"/>
        <v>0</v>
      </c>
      <c r="AU97" s="33">
        <f>IFERROR(VLOOKUP($J97,#REF!,AU$2,0),0)</f>
        <v>0</v>
      </c>
      <c r="AV97" s="33">
        <f t="shared" si="248"/>
        <v>0</v>
      </c>
      <c r="AW97" s="33">
        <f>IFERROR(VLOOKUP($J97,#REF!,AW$2,0),0)</f>
        <v>0</v>
      </c>
      <c r="AX97" s="33">
        <f t="shared" si="248"/>
        <v>0</v>
      </c>
      <c r="AY97" s="33">
        <f>IFERROR(VLOOKUP($J97,#REF!,AY$2,0),0)</f>
        <v>0</v>
      </c>
      <c r="AZ97" s="33">
        <f t="shared" si="249"/>
        <v>0</v>
      </c>
      <c r="BA97" s="33">
        <f>IFERROR(VLOOKUP($J97,#REF!,BA$2,0),0)</f>
        <v>0</v>
      </c>
      <c r="BB97" s="33">
        <f t="shared" si="249"/>
        <v>0</v>
      </c>
      <c r="BC97" s="33">
        <f>IFERROR(VLOOKUP($J97,#REF!,BC$2,0),0)</f>
        <v>0</v>
      </c>
      <c r="BD97" s="33">
        <f t="shared" si="250"/>
        <v>0</v>
      </c>
      <c r="BE97" s="33">
        <f>IFERROR(VLOOKUP($J97,#REF!,BE$2,0),0)</f>
        <v>0</v>
      </c>
      <c r="BF97" s="33">
        <f t="shared" si="250"/>
        <v>0</v>
      </c>
      <c r="BG97" s="33">
        <f>IFERROR(VLOOKUP($J97,#REF!,BG$2,0),0)</f>
        <v>0</v>
      </c>
      <c r="BH97" s="33">
        <f t="shared" si="251"/>
        <v>0</v>
      </c>
      <c r="BI97" s="33">
        <f>IFERROR(VLOOKUP($J97,#REF!,BI$2,0),0)</f>
        <v>0</v>
      </c>
      <c r="BJ97" s="33">
        <f t="shared" si="251"/>
        <v>0</v>
      </c>
      <c r="BK97" s="33">
        <f>IFERROR(VLOOKUP($J97,#REF!,BK$2,0),0)</f>
        <v>0</v>
      </c>
      <c r="BL97" s="33">
        <f t="shared" si="252"/>
        <v>0</v>
      </c>
      <c r="BM97" s="33">
        <f>IFERROR(VLOOKUP($J97,#REF!,BM$2,0),0)</f>
        <v>0</v>
      </c>
      <c r="BN97" s="33">
        <f t="shared" si="252"/>
        <v>0</v>
      </c>
      <c r="BO97" s="33">
        <f>IFERROR(VLOOKUP($J97,#REF!,BO$2,0),0)</f>
        <v>0</v>
      </c>
      <c r="BP97" s="33">
        <f t="shared" si="253"/>
        <v>0</v>
      </c>
      <c r="BQ97" s="33">
        <f>IFERROR(VLOOKUP($J97,#REF!,BQ$2,0),0)</f>
        <v>0</v>
      </c>
      <c r="BR97" s="33">
        <f t="shared" si="253"/>
        <v>0</v>
      </c>
      <c r="BS97" s="33">
        <f>IFERROR(VLOOKUP($J97,#REF!,BS$2,0),0)</f>
        <v>0</v>
      </c>
      <c r="BT97" s="33">
        <f t="shared" si="254"/>
        <v>0</v>
      </c>
      <c r="BU97" s="33">
        <f>IFERROR(VLOOKUP($J97,#REF!,BU$2,0),0)</f>
        <v>0</v>
      </c>
      <c r="BV97" s="33">
        <f t="shared" si="254"/>
        <v>0</v>
      </c>
      <c r="BW97" s="33">
        <f>IFERROR(VLOOKUP($J97,#REF!,BW$2,0),0)</f>
        <v>0</v>
      </c>
      <c r="BX97" s="33">
        <f t="shared" si="255"/>
        <v>0</v>
      </c>
      <c r="BY97" s="33">
        <f>IFERROR(VLOOKUP($J97,#REF!,BY$2,0),0)</f>
        <v>0</v>
      </c>
      <c r="BZ97" s="33">
        <f t="shared" si="255"/>
        <v>0</v>
      </c>
      <c r="CA97" s="33">
        <f>IFERROR(VLOOKUP($J97,#REF!,CA$2,0),0)</f>
        <v>0</v>
      </c>
      <c r="CB97" s="33">
        <f t="shared" si="256"/>
        <v>0</v>
      </c>
      <c r="CC97" s="33">
        <f>IFERROR(VLOOKUP($J97,#REF!,CC$2,0),0)</f>
        <v>0</v>
      </c>
      <c r="CD97" s="33">
        <f t="shared" si="256"/>
        <v>0</v>
      </c>
      <c r="CE97" s="33">
        <f>IFERROR(VLOOKUP($J97,#REF!,CE$2,0),0)</f>
        <v>0</v>
      </c>
      <c r="CF97" s="33">
        <f t="shared" si="257"/>
        <v>0</v>
      </c>
      <c r="CG97" s="33">
        <f>IFERROR(VLOOKUP($J97,#REF!,CG$2,0),0)</f>
        <v>0</v>
      </c>
      <c r="CH97" s="33">
        <f t="shared" si="257"/>
        <v>0</v>
      </c>
      <c r="CI97" s="33">
        <f>IFERROR(VLOOKUP($J97,#REF!,CI$2,0),0)</f>
        <v>0</v>
      </c>
      <c r="CJ97" s="33">
        <f t="shared" si="257"/>
        <v>0</v>
      </c>
      <c r="CK97" s="33">
        <f>IFERROR(VLOOKUP($J97,#REF!,CK$2,0),0)</f>
        <v>0</v>
      </c>
      <c r="CL97" s="33">
        <f t="shared" si="257"/>
        <v>0</v>
      </c>
      <c r="CM97" s="33">
        <f>IFERROR(VLOOKUP($J97,#REF!,CM$2,0),0)</f>
        <v>0</v>
      </c>
      <c r="CN97" s="33">
        <f t="shared" si="257"/>
        <v>0</v>
      </c>
      <c r="CO97" s="33">
        <f>IFERROR(VLOOKUP($J97,#REF!,CO$2,0),0)</f>
        <v>0</v>
      </c>
      <c r="CP97" s="33">
        <f t="shared" si="257"/>
        <v>0</v>
      </c>
      <c r="CQ97" s="33">
        <f>IFERROR(VLOOKUP($J97,#REF!,CQ$2,0),0)</f>
        <v>0</v>
      </c>
      <c r="CR97" s="33">
        <f t="shared" si="257"/>
        <v>0</v>
      </c>
      <c r="CS97" s="33">
        <f>IFERROR(VLOOKUP($J97,#REF!,CS$2,0),0)</f>
        <v>0</v>
      </c>
      <c r="CT97" s="33">
        <f t="shared" si="257"/>
        <v>0</v>
      </c>
      <c r="CU97" s="33">
        <f>IFERROR(VLOOKUP($J97,#REF!,CU$2,0),0)</f>
        <v>0</v>
      </c>
      <c r="CV97" s="33">
        <f t="shared" si="258"/>
        <v>0</v>
      </c>
      <c r="CW97" s="33">
        <f>IFERROR(VLOOKUP($J97,#REF!,CW$2,0),0)</f>
        <v>0</v>
      </c>
      <c r="CX97" s="33">
        <f t="shared" si="258"/>
        <v>0</v>
      </c>
      <c r="CY97" s="33">
        <f>IFERROR(VLOOKUP($J97,#REF!,CY$2,0),0)</f>
        <v>0</v>
      </c>
      <c r="CZ97" s="33">
        <f t="shared" si="258"/>
        <v>0</v>
      </c>
      <c r="DA97" s="33">
        <f>IFERROR(VLOOKUP($J97,#REF!,DA$2,0),0)</f>
        <v>0</v>
      </c>
      <c r="DB97" s="33">
        <f t="shared" si="258"/>
        <v>0</v>
      </c>
      <c r="DC97" s="33">
        <f>IFERROR(VLOOKUP($J97,#REF!,DC$2,0),0)</f>
        <v>0</v>
      </c>
      <c r="DD97" s="33">
        <f t="shared" si="258"/>
        <v>0</v>
      </c>
      <c r="DE97" s="33">
        <f>IFERROR(VLOOKUP($J97,#REF!,DE$2,0),0)</f>
        <v>0</v>
      </c>
      <c r="DF97" s="33">
        <f t="shared" si="258"/>
        <v>0</v>
      </c>
      <c r="DG97" s="33">
        <f>IFERROR(VLOOKUP($J97,#REF!,DG$2,0),0)</f>
        <v>0</v>
      </c>
      <c r="DH97" s="33">
        <f t="shared" si="258"/>
        <v>0</v>
      </c>
      <c r="DI97" s="33">
        <f>IFERROR(VLOOKUP($J97,#REF!,DI$2,0),0)</f>
        <v>0</v>
      </c>
      <c r="DJ97" s="33">
        <f t="shared" si="258"/>
        <v>0</v>
      </c>
      <c r="DK97" s="33">
        <f>IFERROR(VLOOKUP($J97,#REF!,DK$2,0),0)</f>
        <v>0</v>
      </c>
      <c r="DL97" s="33">
        <f t="shared" si="259"/>
        <v>0</v>
      </c>
      <c r="DM97" s="33">
        <f>IFERROR(VLOOKUP($J97,#REF!,DM$2,0),0)</f>
        <v>0</v>
      </c>
      <c r="DN97" s="33">
        <f t="shared" si="259"/>
        <v>0</v>
      </c>
      <c r="DO97" s="33">
        <f>IFERROR(VLOOKUP($J97,#REF!,DO$2,0),0)</f>
        <v>0</v>
      </c>
      <c r="DP97" s="33">
        <f t="shared" si="259"/>
        <v>0</v>
      </c>
      <c r="DQ97" s="33">
        <f>IFERROR(VLOOKUP($J97,#REF!,DQ$2,0),0)</f>
        <v>0</v>
      </c>
      <c r="DR97" s="33">
        <f t="shared" si="259"/>
        <v>0</v>
      </c>
      <c r="DS97" s="33">
        <f>IFERROR(VLOOKUP($J97,#REF!,DS$2,0),0)</f>
        <v>0</v>
      </c>
      <c r="DT97" s="33">
        <f t="shared" si="259"/>
        <v>0</v>
      </c>
      <c r="DU97" s="33">
        <f>IFERROR(VLOOKUP($J97,#REF!,DU$2,0),0)</f>
        <v>0</v>
      </c>
      <c r="DV97" s="33">
        <f t="shared" si="259"/>
        <v>0</v>
      </c>
      <c r="DW97" s="33">
        <f>IFERROR(VLOOKUP($J97,#REF!,DW$2,0),0)</f>
        <v>0</v>
      </c>
      <c r="DX97" s="33">
        <f t="shared" si="259"/>
        <v>0</v>
      </c>
      <c r="DY97" s="33">
        <f>IFERROR(VLOOKUP($J97,#REF!,DY$2,0),0)</f>
        <v>0</v>
      </c>
      <c r="DZ97" s="33">
        <f t="shared" si="259"/>
        <v>0</v>
      </c>
      <c r="EA97" s="33">
        <f>IFERROR(VLOOKUP($J97,#REF!,EA$2,0),0)</f>
        <v>0</v>
      </c>
      <c r="EB97" s="33">
        <f t="shared" si="260"/>
        <v>0</v>
      </c>
      <c r="EC97" s="33">
        <f>IFERROR(VLOOKUP($J97,#REF!,EC$2,0),0)</f>
        <v>0</v>
      </c>
      <c r="ED97" s="33">
        <f t="shared" si="260"/>
        <v>0</v>
      </c>
      <c r="EE97" s="33">
        <f>IFERROR(VLOOKUP($J97,#REF!,EE$2,0),0)</f>
        <v>0</v>
      </c>
      <c r="EF97" s="33">
        <f t="shared" si="260"/>
        <v>0</v>
      </c>
      <c r="EG97" s="33">
        <f>IFERROR(VLOOKUP($J97,#REF!,EG$2,0),0)</f>
        <v>0</v>
      </c>
      <c r="EH97" s="33">
        <f t="shared" si="260"/>
        <v>0</v>
      </c>
      <c r="EI97" s="33">
        <f>IFERROR(VLOOKUP($J97,#REF!,EI$2,0),0)</f>
        <v>0</v>
      </c>
      <c r="EJ97" s="33">
        <f t="shared" si="260"/>
        <v>0</v>
      </c>
      <c r="EK97" s="33">
        <f>IFERROR(VLOOKUP($J97,#REF!,EK$2,0),0)</f>
        <v>0</v>
      </c>
      <c r="EL97" s="33">
        <f t="shared" si="260"/>
        <v>0</v>
      </c>
      <c r="EM97" s="33">
        <f>IFERROR(VLOOKUP($J97,#REF!,EM$2,0),0)</f>
        <v>0</v>
      </c>
      <c r="EN97" s="33">
        <f t="shared" si="260"/>
        <v>0</v>
      </c>
      <c r="EO97" s="33">
        <f>IFERROR(VLOOKUP($J97,#REF!,EO$2,0),0)</f>
        <v>0</v>
      </c>
      <c r="EP97" s="33">
        <f t="shared" si="260"/>
        <v>0</v>
      </c>
      <c r="EQ97" s="33">
        <f>IFERROR(VLOOKUP($J97,#REF!,EQ$2,0),0)</f>
        <v>0</v>
      </c>
      <c r="ER97" s="33">
        <f t="shared" si="261"/>
        <v>0</v>
      </c>
      <c r="ES97" s="33">
        <f>IFERROR(VLOOKUP($J97,#REF!,ES$2,0),0)</f>
        <v>0</v>
      </c>
      <c r="ET97" s="33">
        <f t="shared" si="261"/>
        <v>0</v>
      </c>
      <c r="EU97" s="33">
        <f>IFERROR(VLOOKUP($J97,#REF!,EU$2,0),0)</f>
        <v>0</v>
      </c>
      <c r="EV97" s="33">
        <f t="shared" si="261"/>
        <v>0</v>
      </c>
      <c r="EW97" s="33">
        <f>IFERROR(VLOOKUP($J97,#REF!,EW$2,0),0)</f>
        <v>0</v>
      </c>
      <c r="EX97" s="33">
        <f t="shared" si="261"/>
        <v>0</v>
      </c>
      <c r="EY97" s="33">
        <f>IFERROR(VLOOKUP($J97,#REF!,EY$2,0),0)</f>
        <v>0</v>
      </c>
      <c r="EZ97" s="33">
        <f t="shared" si="261"/>
        <v>0</v>
      </c>
      <c r="FA97" s="33">
        <f>IFERROR(VLOOKUP($J97,#REF!,FA$2,0),0)</f>
        <v>0</v>
      </c>
      <c r="FB97" s="33">
        <f t="shared" si="261"/>
        <v>0</v>
      </c>
      <c r="FC97" s="33">
        <f>IFERROR(VLOOKUP($J97,#REF!,FC$2,0),0)</f>
        <v>0</v>
      </c>
      <c r="FD97" s="33">
        <f t="shared" si="261"/>
        <v>0</v>
      </c>
      <c r="FE97" s="33">
        <f>IFERROR(VLOOKUP($J97,#REF!,FE$2,0),0)</f>
        <v>0</v>
      </c>
      <c r="FF97" s="33">
        <f t="shared" si="261"/>
        <v>0</v>
      </c>
      <c r="FG97" s="33">
        <f>IFERROR(VLOOKUP($J97,#REF!,FG$2,0),0)</f>
        <v>0</v>
      </c>
      <c r="FH97" s="33">
        <f t="shared" si="262"/>
        <v>0</v>
      </c>
      <c r="FI97" s="33">
        <f>IFERROR(VLOOKUP($J97,#REF!,FI$2,0),0)</f>
        <v>0</v>
      </c>
      <c r="FJ97" s="33">
        <f t="shared" si="262"/>
        <v>0</v>
      </c>
      <c r="FK97" s="33">
        <f>IFERROR(VLOOKUP($J97,#REF!,FK$2,0),0)</f>
        <v>0</v>
      </c>
      <c r="FL97" s="33">
        <f t="shared" si="262"/>
        <v>0</v>
      </c>
      <c r="FM97" s="33">
        <f>IFERROR(VLOOKUP($J97,#REF!,FM$2,0),0)</f>
        <v>0</v>
      </c>
      <c r="FN97" s="33">
        <f t="shared" si="262"/>
        <v>0</v>
      </c>
      <c r="FO97" s="33">
        <f>IFERROR(VLOOKUP($J97,#REF!,FO$2,0),0)</f>
        <v>0</v>
      </c>
      <c r="FP97" s="33">
        <f t="shared" si="262"/>
        <v>0</v>
      </c>
      <c r="FQ97" s="33">
        <f>IFERROR(VLOOKUP($J97,#REF!,FQ$2,0),0)</f>
        <v>0</v>
      </c>
      <c r="FR97" s="33">
        <f t="shared" si="262"/>
        <v>0</v>
      </c>
      <c r="FS97" s="33">
        <f>IFERROR(VLOOKUP($J97,#REF!,FS$2,0),0)</f>
        <v>0</v>
      </c>
      <c r="FT97" s="33">
        <f t="shared" si="262"/>
        <v>0</v>
      </c>
      <c r="FU97" s="33">
        <f>IFERROR(VLOOKUP($J97,#REF!,FU$2,0),0)</f>
        <v>0</v>
      </c>
      <c r="FV97" s="33">
        <f t="shared" si="262"/>
        <v>0</v>
      </c>
      <c r="FW97" s="33">
        <f>IFERROR(VLOOKUP($J97,#REF!,FW$2,0),0)</f>
        <v>0</v>
      </c>
      <c r="FX97" s="33">
        <f t="shared" si="263"/>
        <v>0</v>
      </c>
      <c r="FY97" s="33">
        <f>IFERROR(VLOOKUP($J97,#REF!,FY$2,0),0)</f>
        <v>0</v>
      </c>
      <c r="FZ97" s="33">
        <f t="shared" si="263"/>
        <v>0</v>
      </c>
      <c r="GA97" s="33">
        <f>IFERROR(VLOOKUP($J97,#REF!,GA$2,0),0)</f>
        <v>0</v>
      </c>
      <c r="GB97" s="33">
        <f t="shared" si="263"/>
        <v>0</v>
      </c>
      <c r="GC97" s="33">
        <f>IFERROR(VLOOKUP($J97,#REF!,GC$2,0),0)</f>
        <v>0</v>
      </c>
      <c r="GD97" s="33">
        <f t="shared" si="263"/>
        <v>0</v>
      </c>
      <c r="GE97" s="33">
        <f>IFERROR(VLOOKUP($J97,#REF!,GE$2,0),0)</f>
        <v>0</v>
      </c>
      <c r="GF97" s="33">
        <f t="shared" si="263"/>
        <v>0</v>
      </c>
      <c r="GG97" s="33">
        <f>IFERROR(VLOOKUP($J97,#REF!,GG$2,0),0)</f>
        <v>0</v>
      </c>
      <c r="GH97" s="33">
        <f t="shared" si="263"/>
        <v>0</v>
      </c>
      <c r="GI97" s="33">
        <f>IFERROR(VLOOKUP($J97,#REF!,GI$2,0),0)</f>
        <v>0</v>
      </c>
      <c r="GJ97" s="33">
        <f t="shared" si="263"/>
        <v>0</v>
      </c>
      <c r="GK97" s="33">
        <f>IFERROR(VLOOKUP($J97,#REF!,GK$2,0),0)</f>
        <v>0</v>
      </c>
      <c r="GL97" s="33">
        <f t="shared" si="263"/>
        <v>0</v>
      </c>
      <c r="GM97" s="33">
        <f>IFERROR(VLOOKUP($J97,#REF!,GM$2,0),0)</f>
        <v>0</v>
      </c>
      <c r="GN97" s="33">
        <f t="shared" si="264"/>
        <v>0</v>
      </c>
      <c r="GO97" s="33">
        <f>IFERROR(VLOOKUP($J97,#REF!,GO$2,0),0)</f>
        <v>0</v>
      </c>
      <c r="GP97" s="33">
        <f t="shared" si="264"/>
        <v>0</v>
      </c>
      <c r="GQ97" s="33">
        <f>IFERROR(VLOOKUP($J97,#REF!,GQ$2,0),0)</f>
        <v>0</v>
      </c>
      <c r="GR97" s="33">
        <f t="shared" si="264"/>
        <v>0</v>
      </c>
      <c r="GS97" s="33">
        <f>IFERROR(VLOOKUP($J97,#REF!,GS$2,0),0)</f>
        <v>0</v>
      </c>
      <c r="GT97" s="33">
        <f t="shared" si="264"/>
        <v>0</v>
      </c>
      <c r="GU97" s="33">
        <f>IFERROR(VLOOKUP($J97,#REF!,GU$2,0),0)</f>
        <v>0</v>
      </c>
      <c r="GV97" s="33">
        <f t="shared" si="264"/>
        <v>0</v>
      </c>
      <c r="GW97" s="33">
        <f>IFERROR(VLOOKUP($J97,#REF!,GW$2,0),0)</f>
        <v>0</v>
      </c>
      <c r="GX97" s="33">
        <f t="shared" si="264"/>
        <v>0</v>
      </c>
      <c r="GY97" s="33">
        <f>IFERROR(VLOOKUP($J97,#REF!,GY$2,0),0)</f>
        <v>0</v>
      </c>
      <c r="GZ97" s="33">
        <f t="shared" si="264"/>
        <v>0</v>
      </c>
      <c r="HA97" s="33">
        <f>IFERROR(VLOOKUP($J97,#REF!,HA$2,0),0)</f>
        <v>0</v>
      </c>
      <c r="HB97" s="33">
        <f t="shared" si="265"/>
        <v>0</v>
      </c>
      <c r="HC97" s="33">
        <f>IFERROR(VLOOKUP($J97,#REF!,HC$2,0),0)</f>
        <v>0</v>
      </c>
      <c r="HD97" s="33">
        <f t="shared" si="265"/>
        <v>0</v>
      </c>
      <c r="HE97" s="33">
        <f>IFERROR(VLOOKUP($J97,#REF!,HE$2,0),0)</f>
        <v>0</v>
      </c>
      <c r="HF97" s="33">
        <f t="shared" si="265"/>
        <v>0</v>
      </c>
      <c r="HG97" s="33">
        <f>IFERROR(VLOOKUP($J97,#REF!,HG$2,0),0)</f>
        <v>0</v>
      </c>
      <c r="HH97" s="33">
        <f t="shared" si="265"/>
        <v>0</v>
      </c>
      <c r="HI97" s="33">
        <f>IFERROR(VLOOKUP($J97,#REF!,HI$2,0),0)</f>
        <v>0</v>
      </c>
      <c r="HJ97" s="33">
        <f t="shared" si="265"/>
        <v>0</v>
      </c>
      <c r="HK97" s="33">
        <f>IFERROR(VLOOKUP($J97,#REF!,HK$2,0),0)</f>
        <v>0</v>
      </c>
      <c r="HL97" s="33">
        <f t="shared" si="265"/>
        <v>0</v>
      </c>
      <c r="HM97" s="33">
        <f>IFERROR(VLOOKUP($J97,#REF!,HM$2,0),0)</f>
        <v>0</v>
      </c>
      <c r="HN97" s="33">
        <f t="shared" si="265"/>
        <v>0</v>
      </c>
      <c r="HO97" s="33">
        <f>IFERROR(VLOOKUP($J97,#REF!,HO$2,0),0)</f>
        <v>0</v>
      </c>
      <c r="HP97" s="33">
        <f t="shared" si="265"/>
        <v>0</v>
      </c>
      <c r="HQ97" s="33">
        <f>IFERROR(VLOOKUP($J97,#REF!,HQ$2,0),0)</f>
        <v>0</v>
      </c>
      <c r="HR97" s="33">
        <f t="shared" si="266"/>
        <v>0</v>
      </c>
      <c r="HS97" s="33">
        <f>IFERROR(VLOOKUP($J97,#REF!,HS$2,0),0)</f>
        <v>0</v>
      </c>
      <c r="HT97" s="33">
        <f t="shared" si="266"/>
        <v>0</v>
      </c>
      <c r="HU97" s="33">
        <f>IFERROR(VLOOKUP($J97,#REF!,HU$2,0),0)</f>
        <v>0</v>
      </c>
      <c r="HV97" s="33">
        <f t="shared" si="266"/>
        <v>0</v>
      </c>
      <c r="HW97" s="33">
        <f>IFERROR(VLOOKUP($J97,#REF!,HW$2,0),0)</f>
        <v>0</v>
      </c>
      <c r="HX97" s="33">
        <f t="shared" si="266"/>
        <v>0</v>
      </c>
      <c r="HY97" s="33">
        <f>IFERROR(VLOOKUP($J97,#REF!,HY$2,0),0)</f>
        <v>0</v>
      </c>
      <c r="HZ97" s="33">
        <f t="shared" si="266"/>
        <v>0</v>
      </c>
      <c r="IA97" s="33">
        <f>IFERROR(VLOOKUP($J97,#REF!,IA$2,0),0)</f>
        <v>0</v>
      </c>
      <c r="IB97" s="33">
        <f t="shared" si="266"/>
        <v>0</v>
      </c>
      <c r="IC97" s="33">
        <f>IFERROR(VLOOKUP($J97,#REF!,IC$2,0),0)</f>
        <v>0</v>
      </c>
      <c r="ID97" s="33">
        <f t="shared" si="266"/>
        <v>0</v>
      </c>
      <c r="IE97" s="33">
        <f>IFERROR(VLOOKUP($J97,#REF!,IE$2,0),0)</f>
        <v>0</v>
      </c>
      <c r="IF97" s="33">
        <f t="shared" si="266"/>
        <v>0</v>
      </c>
      <c r="IG97" s="33">
        <f>IFERROR(VLOOKUP($J97,#REF!,IG$2,0),0)</f>
        <v>0</v>
      </c>
      <c r="IH97" s="33">
        <f t="shared" si="267"/>
        <v>0</v>
      </c>
      <c r="II97" s="33">
        <f>IFERROR(VLOOKUP($J97,#REF!,II$2,0),0)</f>
        <v>0</v>
      </c>
      <c r="IJ97" s="33">
        <f t="shared" si="267"/>
        <v>0</v>
      </c>
      <c r="IK97" s="33">
        <f>IFERROR(VLOOKUP($J97,#REF!,IK$2,0),0)</f>
        <v>0</v>
      </c>
      <c r="IL97" s="33">
        <f t="shared" si="267"/>
        <v>0</v>
      </c>
      <c r="IM97" s="33">
        <f>IFERROR(VLOOKUP($J97,#REF!,IM$2,0),0)</f>
        <v>0</v>
      </c>
      <c r="IN97" s="33">
        <f t="shared" si="267"/>
        <v>0</v>
      </c>
      <c r="IO97" s="33">
        <f>IFERROR(VLOOKUP($J97,#REF!,IO$2,0),0)</f>
        <v>0</v>
      </c>
      <c r="IP97" s="33">
        <f t="shared" si="267"/>
        <v>0</v>
      </c>
      <c r="IQ97" s="33">
        <f>IFERROR(VLOOKUP($J97,#REF!,IQ$2,0),0)</f>
        <v>0</v>
      </c>
      <c r="IR97" s="33">
        <f t="shared" si="267"/>
        <v>0</v>
      </c>
      <c r="IS97" s="33">
        <f>IFERROR(VLOOKUP($J97,#REF!,IS$2,0),0)</f>
        <v>0</v>
      </c>
      <c r="IT97" s="33">
        <f t="shared" si="267"/>
        <v>0</v>
      </c>
      <c r="IU97" s="33">
        <f>IFERROR(VLOOKUP($J97,#REF!,IU$2,0),0)</f>
        <v>0</v>
      </c>
      <c r="IV97" s="33">
        <f t="shared" si="267"/>
        <v>0</v>
      </c>
      <c r="IW97" s="33">
        <f>IFERROR(VLOOKUP($J97,#REF!,IW$2,0),0)</f>
        <v>0</v>
      </c>
      <c r="IX97" s="33">
        <f t="shared" si="268"/>
        <v>0</v>
      </c>
      <c r="IY97" s="33">
        <f>IFERROR(VLOOKUP($J97,#REF!,IY$2,0),0)</f>
        <v>0</v>
      </c>
      <c r="IZ97" s="33">
        <f t="shared" si="268"/>
        <v>0</v>
      </c>
      <c r="JA97" s="33">
        <f>IFERROR(VLOOKUP($J97,#REF!,JA$2,0),0)</f>
        <v>0</v>
      </c>
      <c r="JB97" s="33">
        <f t="shared" si="268"/>
        <v>0</v>
      </c>
      <c r="JC97" s="33">
        <f>IFERROR(VLOOKUP($J97,#REF!,JC$2,0),0)</f>
        <v>0</v>
      </c>
      <c r="JD97" s="33">
        <f t="shared" si="268"/>
        <v>0</v>
      </c>
      <c r="JE97" s="33">
        <f>IFERROR(VLOOKUP($J97,#REF!,JE$2,0),0)</f>
        <v>0</v>
      </c>
      <c r="JF97" s="33">
        <f t="shared" si="268"/>
        <v>0</v>
      </c>
      <c r="JG97" s="33">
        <f>IFERROR(VLOOKUP($J97,#REF!,JG$2,0),0)</f>
        <v>0</v>
      </c>
      <c r="JH97" s="33">
        <f t="shared" si="268"/>
        <v>0</v>
      </c>
      <c r="JI97" s="33">
        <f>IFERROR(VLOOKUP($J97,#REF!,JI$2,0),0)</f>
        <v>0</v>
      </c>
      <c r="JJ97" s="33">
        <f t="shared" si="268"/>
        <v>0</v>
      </c>
      <c r="JK97" s="33">
        <f>IFERROR(VLOOKUP($J97,#REF!,JK$2,0),0)</f>
        <v>0</v>
      </c>
      <c r="JL97" s="33">
        <f t="shared" si="268"/>
        <v>0</v>
      </c>
      <c r="JM97" s="33">
        <f>IFERROR(VLOOKUP($J97,#REF!,JM$2,0),0)</f>
        <v>0</v>
      </c>
      <c r="JN97" s="33">
        <f t="shared" si="269"/>
        <v>0</v>
      </c>
      <c r="JO97" s="33">
        <f>IFERROR(VLOOKUP($J97,#REF!,JO$2,0),0)</f>
        <v>0</v>
      </c>
      <c r="JP97" s="33">
        <f t="shared" si="269"/>
        <v>0</v>
      </c>
      <c r="JQ97" s="33">
        <f>IFERROR(VLOOKUP($J97,#REF!,JQ$2,0),0)</f>
        <v>0</v>
      </c>
      <c r="JR97" s="33">
        <f t="shared" si="269"/>
        <v>0</v>
      </c>
      <c r="JS97" s="33">
        <f>IFERROR(VLOOKUP($J97,#REF!,JS$2,0),0)</f>
        <v>0</v>
      </c>
      <c r="JT97" s="33">
        <f t="shared" si="269"/>
        <v>0</v>
      </c>
      <c r="JU97" s="33">
        <f>IFERROR(VLOOKUP($J97,#REF!,JU$2,0),0)</f>
        <v>0</v>
      </c>
      <c r="JV97" s="33">
        <f t="shared" si="269"/>
        <v>0</v>
      </c>
      <c r="JW97" s="33">
        <f>IFERROR(VLOOKUP($J97,#REF!,JW$2,0),0)</f>
        <v>0</v>
      </c>
      <c r="JX97" s="33">
        <f t="shared" si="269"/>
        <v>0</v>
      </c>
      <c r="JY97" s="33">
        <f>IFERROR(VLOOKUP($J97,#REF!,JY$2,0),0)</f>
        <v>0</v>
      </c>
      <c r="JZ97" s="33">
        <f t="shared" si="269"/>
        <v>0</v>
      </c>
      <c r="KA97" s="33">
        <f>IFERROR(VLOOKUP($J97,#REF!,KA$2,0),0)</f>
        <v>0</v>
      </c>
      <c r="KB97" s="33">
        <f t="shared" si="269"/>
        <v>0</v>
      </c>
      <c r="KC97" s="33">
        <f>IFERROR(VLOOKUP($J97,#REF!,KC$2,0),0)</f>
        <v>0</v>
      </c>
      <c r="KD97" s="33">
        <f t="shared" si="270"/>
        <v>0</v>
      </c>
      <c r="KE97" s="33">
        <f>IFERROR(VLOOKUP($J97,#REF!,KE$2,0),0)</f>
        <v>0</v>
      </c>
      <c r="KF97" s="33">
        <f t="shared" si="270"/>
        <v>0</v>
      </c>
      <c r="KG97" s="33">
        <f>IFERROR(VLOOKUP($J97,#REF!,KG$2,0),0)</f>
        <v>0</v>
      </c>
      <c r="KH97" s="33">
        <f t="shared" si="270"/>
        <v>0</v>
      </c>
      <c r="KI97" s="33">
        <f>IFERROR(VLOOKUP($J97,#REF!,KI$2,0),0)</f>
        <v>0</v>
      </c>
      <c r="KJ97" s="33">
        <f t="shared" si="270"/>
        <v>0</v>
      </c>
      <c r="KK97" s="33">
        <f>IFERROR(VLOOKUP($J97,#REF!,KK$2,0),0)</f>
        <v>0</v>
      </c>
      <c r="KL97" s="33">
        <f t="shared" si="270"/>
        <v>0</v>
      </c>
      <c r="KM97" s="33">
        <f>IFERROR(VLOOKUP($J97,#REF!,KM$2,0),0)</f>
        <v>0</v>
      </c>
      <c r="KN97" s="33">
        <f t="shared" si="270"/>
        <v>0</v>
      </c>
      <c r="KO97" s="33">
        <f>IFERROR(VLOOKUP($J97,#REF!,KO$2,0),0)</f>
        <v>0</v>
      </c>
      <c r="KP97" s="33">
        <f t="shared" si="270"/>
        <v>0</v>
      </c>
      <c r="KQ97" s="33">
        <f>IFERROR(VLOOKUP($J97,#REF!,KQ$2,0),0)</f>
        <v>0</v>
      </c>
      <c r="KR97" s="33">
        <f t="shared" si="270"/>
        <v>0</v>
      </c>
      <c r="KS97" s="33">
        <f>IFERROR(VLOOKUP($J97,#REF!,KS$2,0),0)</f>
        <v>0</v>
      </c>
      <c r="KT97" s="33">
        <f t="shared" si="271"/>
        <v>0</v>
      </c>
      <c r="KU97" s="33">
        <f>IFERROR(VLOOKUP($J97,#REF!,KU$2,0),0)</f>
        <v>0</v>
      </c>
      <c r="KV97" s="33">
        <f t="shared" si="271"/>
        <v>0</v>
      </c>
      <c r="KW97" s="33">
        <f>IFERROR(VLOOKUP($J97,#REF!,KW$2,0),0)</f>
        <v>0</v>
      </c>
      <c r="KX97" s="33">
        <f t="shared" si="271"/>
        <v>0</v>
      </c>
      <c r="KY97" s="33">
        <f>IFERROR(VLOOKUP($J97,#REF!,KY$2,0),0)</f>
        <v>0</v>
      </c>
      <c r="KZ97" s="33">
        <f t="shared" si="271"/>
        <v>0</v>
      </c>
      <c r="LA97" s="33">
        <f>IFERROR(VLOOKUP($J97,#REF!,LA$2,0),0)</f>
        <v>0</v>
      </c>
      <c r="LB97" s="33">
        <f t="shared" si="271"/>
        <v>0</v>
      </c>
      <c r="LC97" s="33">
        <f>IFERROR(VLOOKUP($J97,#REF!,LC$2,0),0)</f>
        <v>0</v>
      </c>
      <c r="LD97" s="33">
        <f t="shared" si="271"/>
        <v>0</v>
      </c>
      <c r="LE97" s="33">
        <f>IFERROR(VLOOKUP($J97,#REF!,LE$2,0),0)</f>
        <v>0</v>
      </c>
      <c r="LF97" s="33">
        <f t="shared" si="271"/>
        <v>0</v>
      </c>
      <c r="LG97" s="33">
        <f>IFERROR(VLOOKUP($J97,#REF!,LG$2,0),0)</f>
        <v>0</v>
      </c>
      <c r="LH97" s="33">
        <f t="shared" si="271"/>
        <v>0</v>
      </c>
      <c r="LI97" s="33">
        <f>IFERROR(VLOOKUP($J97,#REF!,LI$2,0),0)</f>
        <v>0</v>
      </c>
      <c r="LJ97" s="33">
        <f t="shared" si="272"/>
        <v>0</v>
      </c>
      <c r="LK97" s="33">
        <f>IFERROR(VLOOKUP($J97,#REF!,LK$2,0),0)</f>
        <v>0</v>
      </c>
      <c r="LL97" s="33">
        <f t="shared" si="272"/>
        <v>0</v>
      </c>
      <c r="LM97" s="33">
        <f>IFERROR(VLOOKUP($J97,#REF!,LM$2,0),0)</f>
        <v>0</v>
      </c>
      <c r="LN97" s="33">
        <f t="shared" si="272"/>
        <v>0</v>
      </c>
      <c r="LO97" s="33">
        <f>IFERROR(VLOOKUP($J97,#REF!,LO$2,0),0)</f>
        <v>0</v>
      </c>
      <c r="LP97" s="33">
        <f t="shared" si="272"/>
        <v>0</v>
      </c>
      <c r="LQ97" s="33">
        <f>IFERROR(VLOOKUP($J97,#REF!,LQ$2,0),0)</f>
        <v>0</v>
      </c>
      <c r="LR97" s="33">
        <f t="shared" si="272"/>
        <v>0</v>
      </c>
      <c r="LS97" s="33">
        <f>IFERROR(VLOOKUP($J97,#REF!,LS$2,0),0)</f>
        <v>0</v>
      </c>
      <c r="LT97" s="33">
        <f t="shared" si="272"/>
        <v>0</v>
      </c>
      <c r="LU97" s="33">
        <f>IFERROR(VLOOKUP($J97,#REF!,LU$2,0),0)</f>
        <v>0</v>
      </c>
      <c r="LV97" s="33">
        <f t="shared" si="272"/>
        <v>0</v>
      </c>
      <c r="LW97" s="33">
        <f>IFERROR(VLOOKUP($J97,#REF!,LW$2,0),0)</f>
        <v>0</v>
      </c>
      <c r="LX97" s="33">
        <f t="shared" si="273"/>
        <v>0</v>
      </c>
      <c r="LY97" s="33">
        <f>IFERROR(VLOOKUP($J97,#REF!,LY$2,0),0)</f>
        <v>0</v>
      </c>
      <c r="LZ97" s="33">
        <f t="shared" si="273"/>
        <v>0</v>
      </c>
      <c r="MA97" s="33">
        <f>IFERROR(VLOOKUP($J97,#REF!,MA$2,0),0)</f>
        <v>0</v>
      </c>
      <c r="MB97" s="33">
        <f t="shared" si="273"/>
        <v>0</v>
      </c>
      <c r="MC97" s="33">
        <f>IFERROR(VLOOKUP($J97,#REF!,MC$2,0),0)</f>
        <v>0</v>
      </c>
      <c r="MD97" s="33">
        <f t="shared" si="273"/>
        <v>0</v>
      </c>
      <c r="ME97" s="33">
        <f>IFERROR(VLOOKUP($J97,#REF!,ME$2,0),0)</f>
        <v>0</v>
      </c>
      <c r="MF97" s="33">
        <f t="shared" si="273"/>
        <v>0</v>
      </c>
      <c r="MG97" s="33">
        <f>IFERROR(VLOOKUP($J97,#REF!,MG$2,0),0)</f>
        <v>0</v>
      </c>
      <c r="MH97" s="33">
        <f t="shared" si="273"/>
        <v>0</v>
      </c>
      <c r="MI97" s="33">
        <f>IFERROR(VLOOKUP($J97,#REF!,MI$2,0),0)</f>
        <v>0</v>
      </c>
      <c r="MJ97" s="33">
        <f t="shared" si="273"/>
        <v>0</v>
      </c>
      <c r="MK97" s="33">
        <f>IFERROR(VLOOKUP($J97,#REF!,MK$2,0),0)</f>
        <v>0</v>
      </c>
      <c r="ML97" s="33">
        <f t="shared" si="273"/>
        <v>0</v>
      </c>
      <c r="MM97" s="33">
        <f>IFERROR(VLOOKUP($J97,#REF!,MM$2,0),0)</f>
        <v>0</v>
      </c>
      <c r="MN97" s="33">
        <f t="shared" si="274"/>
        <v>0</v>
      </c>
      <c r="MO97" s="33">
        <f>IFERROR(VLOOKUP($J97,#REF!,MO$2,0),0)</f>
        <v>0</v>
      </c>
      <c r="MP97" s="33">
        <f t="shared" si="274"/>
        <v>0</v>
      </c>
      <c r="MQ97" s="33">
        <f>IFERROR(VLOOKUP($J97,#REF!,MQ$2,0),0)</f>
        <v>0</v>
      </c>
      <c r="MR97" s="33">
        <f t="shared" si="274"/>
        <v>0</v>
      </c>
      <c r="MS97" s="33">
        <f>IFERROR(VLOOKUP($J97,#REF!,MS$2,0),0)</f>
        <v>0</v>
      </c>
      <c r="MT97" s="33">
        <f t="shared" si="274"/>
        <v>0</v>
      </c>
      <c r="MU97" s="33">
        <f>IFERROR(VLOOKUP($J97,#REF!,MU$2,0),0)</f>
        <v>0</v>
      </c>
      <c r="MV97" s="33">
        <f t="shared" si="274"/>
        <v>0</v>
      </c>
      <c r="MW97" s="33">
        <f>IFERROR(VLOOKUP($J97,#REF!,MW$2,0),0)</f>
        <v>0</v>
      </c>
      <c r="MX97" s="33">
        <f t="shared" si="274"/>
        <v>0</v>
      </c>
      <c r="MY97" s="33">
        <f>IFERROR(VLOOKUP($J97,#REF!,MY$2,0),0)</f>
        <v>0</v>
      </c>
      <c r="MZ97" s="33">
        <f t="shared" si="274"/>
        <v>0</v>
      </c>
      <c r="NA97" s="33">
        <f>IFERROR(VLOOKUP($J97,#REF!,NA$2,0),0)</f>
        <v>0</v>
      </c>
      <c r="NB97" s="33">
        <f t="shared" si="274"/>
        <v>0</v>
      </c>
      <c r="NC97" s="33">
        <f>IFERROR(VLOOKUP($J97,#REF!,NC$2,0),0)</f>
        <v>0</v>
      </c>
      <c r="ND97" s="33">
        <f t="shared" si="275"/>
        <v>0</v>
      </c>
      <c r="NE97" s="33">
        <f>IFERROR(VLOOKUP($J97,#REF!,NE$2,0),0)</f>
        <v>0</v>
      </c>
      <c r="NF97" s="33">
        <f t="shared" si="275"/>
        <v>0</v>
      </c>
      <c r="NG97" s="33">
        <f>IFERROR(VLOOKUP($J97,#REF!,NG$2,0),0)</f>
        <v>0</v>
      </c>
      <c r="NH97" s="33">
        <f t="shared" si="275"/>
        <v>0</v>
      </c>
      <c r="NI97" s="33">
        <f>IFERROR(VLOOKUP($J97,#REF!,NI$2,0),0)</f>
        <v>0</v>
      </c>
      <c r="NJ97" s="33">
        <f t="shared" si="275"/>
        <v>0</v>
      </c>
      <c r="NK97" s="33">
        <f>IFERROR(VLOOKUP($J97,#REF!,NK$2,0),0)</f>
        <v>0</v>
      </c>
      <c r="NL97" s="33">
        <f t="shared" si="275"/>
        <v>0</v>
      </c>
      <c r="NM97" s="33">
        <f>IFERROR(VLOOKUP($J97,#REF!,NM$2,0),0)</f>
        <v>0</v>
      </c>
      <c r="NN97" s="33">
        <f t="shared" si="275"/>
        <v>0</v>
      </c>
      <c r="NO97" s="33">
        <f>IFERROR(VLOOKUP($J97,#REF!,NO$2,0),0)</f>
        <v>0</v>
      </c>
      <c r="NP97" s="33">
        <f t="shared" si="275"/>
        <v>0</v>
      </c>
      <c r="NQ97" s="33">
        <f>IFERROR(VLOOKUP($J97,#REF!,NQ$2,0),0)</f>
        <v>0</v>
      </c>
      <c r="NR97" s="33">
        <f t="shared" si="275"/>
        <v>0</v>
      </c>
      <c r="NS97" s="33">
        <f>IFERROR(VLOOKUP($J97,#REF!,NS$2,0),0)</f>
        <v>0</v>
      </c>
      <c r="NT97" s="33">
        <f t="shared" si="276"/>
        <v>0</v>
      </c>
      <c r="NU97" s="33">
        <f>IFERROR(VLOOKUP($J97,#REF!,NU$2,0),0)</f>
        <v>0</v>
      </c>
      <c r="NV97" s="33">
        <f t="shared" si="276"/>
        <v>0</v>
      </c>
      <c r="NW97" s="33">
        <f>IFERROR(VLOOKUP($J97,#REF!,NW$2,0),0)</f>
        <v>0</v>
      </c>
      <c r="NX97" s="33">
        <f t="shared" si="276"/>
        <v>0</v>
      </c>
      <c r="NY97" s="33">
        <f>IFERROR(VLOOKUP($J97,#REF!,NY$2,0),0)</f>
        <v>0</v>
      </c>
      <c r="NZ97" s="33">
        <f t="shared" si="276"/>
        <v>0</v>
      </c>
      <c r="OA97" s="33">
        <f>IFERROR(VLOOKUP($J97,#REF!,OA$2,0),0)</f>
        <v>0</v>
      </c>
      <c r="OB97" s="33">
        <f t="shared" si="276"/>
        <v>0</v>
      </c>
      <c r="OC97" s="33">
        <f>IFERROR(VLOOKUP($J97,#REF!,OC$2,0),0)</f>
        <v>0</v>
      </c>
      <c r="OD97" s="33">
        <f t="shared" si="276"/>
        <v>0</v>
      </c>
      <c r="OE97" s="33">
        <f>IFERROR(VLOOKUP($J97,#REF!,OE$2,0),0)</f>
        <v>0</v>
      </c>
      <c r="OF97" s="33">
        <f t="shared" si="276"/>
        <v>0</v>
      </c>
      <c r="OG97" s="33">
        <f>IFERROR(VLOOKUP($J97,#REF!,OG$2,0),0)</f>
        <v>0</v>
      </c>
      <c r="OH97" s="33">
        <f t="shared" si="276"/>
        <v>0</v>
      </c>
      <c r="OI97" s="33">
        <f>IFERROR(VLOOKUP($J97,#REF!,OI$2,0),0)</f>
        <v>0</v>
      </c>
      <c r="OJ97" s="33">
        <f t="shared" ref="OJ97:ON111" si="277">$G97*OI97</f>
        <v>0</v>
      </c>
      <c r="OK97" s="33">
        <f>IFERROR(VLOOKUP($J97,#REF!,OK$2,0),0)</f>
        <v>0</v>
      </c>
      <c r="OL97" s="33">
        <f t="shared" si="277"/>
        <v>0</v>
      </c>
      <c r="OM97" s="33">
        <f>IFERROR(VLOOKUP($J97,#REF!,OM$2,0),0)</f>
        <v>0</v>
      </c>
      <c r="ON97" s="33">
        <f t="shared" si="277"/>
        <v>0</v>
      </c>
      <c r="OO97" s="33">
        <f>IFERROR(VLOOKUP($J97,#REF!,OO$2,0),0)</f>
        <v>0</v>
      </c>
      <c r="OP97" s="33">
        <f t="shared" si="235"/>
        <v>0</v>
      </c>
      <c r="OQ97" s="33">
        <f>IFERROR(VLOOKUP($J97,#REF!,OQ$2,0),0)</f>
        <v>0</v>
      </c>
      <c r="OR97" s="33">
        <f t="shared" si="236"/>
        <v>0</v>
      </c>
      <c r="OS97" s="33">
        <f>IFERROR(VLOOKUP($J97,#REF!,OS$2,0),0)</f>
        <v>0</v>
      </c>
      <c r="OT97" s="33">
        <f t="shared" si="237"/>
        <v>0</v>
      </c>
      <c r="OU97" s="33">
        <f>IFERROR(VLOOKUP($J97,#REF!,OU$2,0),0)</f>
        <v>0</v>
      </c>
      <c r="OV97" s="33">
        <f t="shared" si="238"/>
        <v>0</v>
      </c>
      <c r="OW97" s="33">
        <f>IFERROR(VLOOKUP($J97,#REF!,OW$2,0),0)</f>
        <v>0</v>
      </c>
      <c r="OX97" s="33">
        <f t="shared" si="239"/>
        <v>0</v>
      </c>
    </row>
    <row r="98" spans="2:414">
      <c r="B98" s="63">
        <f t="shared" si="197"/>
        <v>87</v>
      </c>
      <c r="C98" s="28">
        <f>入力⑧!C93</f>
        <v>0</v>
      </c>
      <c r="D98" s="28">
        <f>入力⑧!D93</f>
        <v>0</v>
      </c>
      <c r="E98" s="28">
        <f>入力⑧!E93</f>
        <v>0</v>
      </c>
      <c r="F98" s="28">
        <f>入力⑧!F93</f>
        <v>0</v>
      </c>
      <c r="G98" s="28">
        <f>入力⑧!G93</f>
        <v>0</v>
      </c>
      <c r="H98" s="28">
        <f>入力⑧!H93</f>
        <v>0</v>
      </c>
      <c r="I98" s="28">
        <f>入力⑧!I93</f>
        <v>0</v>
      </c>
      <c r="J98" s="28">
        <f>入力⑧!J93</f>
        <v>0</v>
      </c>
      <c r="K98" s="28" t="str">
        <f>入力⑧!L93</f>
        <v/>
      </c>
      <c r="L98" s="28" t="str">
        <f>入力⑧!M93</f>
        <v/>
      </c>
      <c r="M98" s="28">
        <f>入力⑧!N93</f>
        <v>0</v>
      </c>
      <c r="N98" s="28">
        <f>入力⑧!O93</f>
        <v>0</v>
      </c>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c r="JG98" s="33"/>
      <c r="JH98" s="33"/>
      <c r="JI98" s="33"/>
      <c r="JJ98" s="33"/>
      <c r="JK98" s="33"/>
      <c r="JL98" s="33"/>
      <c r="JM98" s="33"/>
      <c r="JN98" s="33"/>
      <c r="JO98" s="33"/>
      <c r="JP98" s="33"/>
      <c r="JQ98" s="33"/>
      <c r="JR98" s="33"/>
      <c r="JS98" s="33"/>
      <c r="JT98" s="33"/>
      <c r="JU98" s="33"/>
      <c r="JV98" s="33"/>
      <c r="JW98" s="33"/>
      <c r="JX98" s="33"/>
      <c r="JY98" s="33"/>
      <c r="JZ98" s="33"/>
      <c r="KA98" s="33"/>
      <c r="KB98" s="33"/>
      <c r="KC98" s="33"/>
      <c r="KD98" s="33"/>
      <c r="KE98" s="33"/>
      <c r="KF98" s="33"/>
      <c r="KG98" s="33"/>
      <c r="KH98" s="33"/>
      <c r="KI98" s="33"/>
      <c r="KJ98" s="33"/>
      <c r="KK98" s="33"/>
      <c r="KL98" s="33"/>
      <c r="KM98" s="33"/>
      <c r="KN98" s="33"/>
      <c r="KO98" s="33"/>
      <c r="KP98" s="33"/>
      <c r="KQ98" s="33"/>
      <c r="KR98" s="33"/>
      <c r="KS98" s="33"/>
      <c r="KT98" s="33"/>
      <c r="KU98" s="33"/>
      <c r="KV98" s="33"/>
      <c r="KW98" s="33"/>
      <c r="KX98" s="33"/>
      <c r="KY98" s="33"/>
      <c r="KZ98" s="33"/>
      <c r="LA98" s="33"/>
      <c r="LB98" s="33"/>
      <c r="LC98" s="33"/>
      <c r="LD98" s="33"/>
      <c r="LE98" s="33"/>
      <c r="LF98" s="33"/>
      <c r="LG98" s="33"/>
      <c r="LH98" s="33"/>
      <c r="LI98" s="33"/>
      <c r="LJ98" s="33"/>
      <c r="LK98" s="33"/>
      <c r="LL98" s="33"/>
      <c r="LM98" s="33"/>
      <c r="LN98" s="33"/>
      <c r="LO98" s="33"/>
      <c r="LP98" s="33"/>
      <c r="LQ98" s="33"/>
      <c r="LR98" s="33"/>
      <c r="LS98" s="33"/>
      <c r="LT98" s="33"/>
      <c r="LU98" s="33"/>
      <c r="LV98" s="33"/>
      <c r="LW98" s="33"/>
      <c r="LX98" s="33"/>
      <c r="LY98" s="33"/>
      <c r="LZ98" s="33"/>
      <c r="MA98" s="33"/>
      <c r="MB98" s="33"/>
      <c r="MC98" s="33"/>
      <c r="MD98" s="33"/>
      <c r="ME98" s="33"/>
      <c r="MF98" s="33"/>
      <c r="MG98" s="33"/>
      <c r="MH98" s="33"/>
      <c r="MI98" s="33"/>
      <c r="MJ98" s="33"/>
      <c r="MK98" s="33"/>
      <c r="ML98" s="33"/>
      <c r="MM98" s="33"/>
      <c r="MN98" s="33"/>
      <c r="MO98" s="33"/>
      <c r="MP98" s="33"/>
      <c r="MQ98" s="33"/>
      <c r="MR98" s="33"/>
      <c r="MS98" s="33"/>
      <c r="MT98" s="33"/>
      <c r="MU98" s="33"/>
      <c r="MV98" s="33"/>
      <c r="MW98" s="33"/>
      <c r="MX98" s="33"/>
      <c r="MY98" s="33"/>
      <c r="MZ98" s="33"/>
      <c r="NA98" s="33"/>
      <c r="NB98" s="33"/>
      <c r="NC98" s="33"/>
      <c r="ND98" s="33"/>
      <c r="NE98" s="33"/>
      <c r="NF98" s="33"/>
      <c r="NG98" s="33"/>
      <c r="NH98" s="33"/>
      <c r="NI98" s="33"/>
      <c r="NJ98" s="33"/>
      <c r="NK98" s="33"/>
      <c r="NL98" s="33"/>
      <c r="NM98" s="33"/>
      <c r="NN98" s="33"/>
      <c r="NO98" s="33"/>
      <c r="NP98" s="33"/>
      <c r="NQ98" s="33"/>
      <c r="NR98" s="33"/>
      <c r="NS98" s="33"/>
      <c r="NT98" s="33"/>
      <c r="NU98" s="33"/>
      <c r="NV98" s="33"/>
      <c r="NW98" s="33"/>
      <c r="NX98" s="33"/>
      <c r="NY98" s="33"/>
      <c r="NZ98" s="33"/>
      <c r="OA98" s="33"/>
      <c r="OB98" s="33"/>
      <c r="OC98" s="33"/>
      <c r="OD98" s="33"/>
      <c r="OE98" s="33"/>
      <c r="OF98" s="33"/>
      <c r="OG98" s="33"/>
      <c r="OH98" s="33"/>
      <c r="OI98" s="33"/>
      <c r="OJ98" s="33"/>
      <c r="OK98" s="33"/>
      <c r="OL98" s="33"/>
      <c r="OM98" s="33"/>
      <c r="ON98" s="33"/>
      <c r="OO98" s="33"/>
      <c r="OP98" s="33"/>
      <c r="OQ98" s="33"/>
      <c r="OR98" s="33"/>
      <c r="OS98" s="33"/>
      <c r="OT98" s="33"/>
      <c r="OU98" s="33"/>
      <c r="OV98" s="33"/>
      <c r="OW98" s="33"/>
      <c r="OX98" s="33"/>
    </row>
    <row r="99" spans="2:414">
      <c r="B99" s="63">
        <f t="shared" si="197"/>
        <v>88</v>
      </c>
      <c r="C99" s="28">
        <f>入力⑧!C94</f>
        <v>0</v>
      </c>
      <c r="D99" s="28">
        <f>入力⑧!D94</f>
        <v>0</v>
      </c>
      <c r="E99" s="28">
        <f>入力⑧!E94</f>
        <v>0</v>
      </c>
      <c r="F99" s="28">
        <f>入力⑧!F94</f>
        <v>0</v>
      </c>
      <c r="G99" s="28">
        <f>入力⑧!G94</f>
        <v>0</v>
      </c>
      <c r="H99" s="28">
        <f>入力⑧!H94</f>
        <v>0</v>
      </c>
      <c r="I99" s="28">
        <f>入力⑧!I94</f>
        <v>0</v>
      </c>
      <c r="J99" s="28">
        <f>入力⑧!J94</f>
        <v>0</v>
      </c>
      <c r="K99" s="28" t="str">
        <f>入力⑧!L94</f>
        <v/>
      </c>
      <c r="L99" s="28" t="str">
        <f>入力⑧!M94</f>
        <v/>
      </c>
      <c r="M99" s="28">
        <f>入力⑧!N94</f>
        <v>0</v>
      </c>
      <c r="N99" s="28">
        <f>入力⑧!O94</f>
        <v>0</v>
      </c>
      <c r="O99" s="33">
        <f>IFERROR(VLOOKUP($J99,#REF!,O$2,0),0)</f>
        <v>0</v>
      </c>
      <c r="P99" s="33">
        <f t="shared" si="198"/>
        <v>0</v>
      </c>
      <c r="Q99" s="33">
        <f>IFERROR(VLOOKUP($J99,#REF!,Q$2,0),0)</f>
        <v>0</v>
      </c>
      <c r="R99" s="33">
        <f t="shared" si="198"/>
        <v>0</v>
      </c>
      <c r="S99" s="33">
        <f>IFERROR(VLOOKUP($J99,#REF!,S$2,0),0)</f>
        <v>0</v>
      </c>
      <c r="T99" s="33">
        <f t="shared" si="241"/>
        <v>0</v>
      </c>
      <c r="U99" s="33">
        <f>IFERROR(VLOOKUP($J99,#REF!,U$2,0),0)</f>
        <v>0</v>
      </c>
      <c r="V99" s="33">
        <f t="shared" si="241"/>
        <v>0</v>
      </c>
      <c r="W99" s="33">
        <f>IFERROR(VLOOKUP($J99,#REF!,W$2,0),0)</f>
        <v>0</v>
      </c>
      <c r="X99" s="33">
        <f t="shared" si="242"/>
        <v>0</v>
      </c>
      <c r="Y99" s="33">
        <f>IFERROR(VLOOKUP($J99,#REF!,Y$2,0),0)</f>
        <v>0</v>
      </c>
      <c r="Z99" s="33">
        <f t="shared" si="242"/>
        <v>0</v>
      </c>
      <c r="AA99" s="33">
        <f>IFERROR(VLOOKUP($J99,#REF!,AA$2,0),0)</f>
        <v>0</v>
      </c>
      <c r="AB99" s="33">
        <f t="shared" si="243"/>
        <v>0</v>
      </c>
      <c r="AC99" s="33">
        <f>IFERROR(VLOOKUP($J99,#REF!,AC$2,0),0)</f>
        <v>0</v>
      </c>
      <c r="AD99" s="33">
        <f t="shared" si="243"/>
        <v>0</v>
      </c>
      <c r="AE99" s="33">
        <f>IFERROR(VLOOKUP($J99,#REF!,AE$2,0),0)</f>
        <v>0</v>
      </c>
      <c r="AF99" s="33">
        <f t="shared" si="244"/>
        <v>0</v>
      </c>
      <c r="AG99" s="33">
        <f>IFERROR(VLOOKUP($J99,#REF!,AG$2,0),0)</f>
        <v>0</v>
      </c>
      <c r="AH99" s="33">
        <f t="shared" si="244"/>
        <v>0</v>
      </c>
      <c r="AI99" s="33">
        <f>IFERROR(VLOOKUP($J99,#REF!,AI$2,0),0)</f>
        <v>0</v>
      </c>
      <c r="AJ99" s="33">
        <f t="shared" si="245"/>
        <v>0</v>
      </c>
      <c r="AK99" s="33">
        <f>IFERROR(VLOOKUP($J99,#REF!,AK$2,0),0)</f>
        <v>0</v>
      </c>
      <c r="AL99" s="33">
        <f t="shared" si="245"/>
        <v>0</v>
      </c>
      <c r="AM99" s="33">
        <f>IFERROR(VLOOKUP($J99,#REF!,AM$2,0),0)</f>
        <v>0</v>
      </c>
      <c r="AN99" s="33">
        <f t="shared" si="246"/>
        <v>0</v>
      </c>
      <c r="AO99" s="33">
        <f>IFERROR(VLOOKUP($J99,#REF!,AO$2,0),0)</f>
        <v>0</v>
      </c>
      <c r="AP99" s="33">
        <f t="shared" si="246"/>
        <v>0</v>
      </c>
      <c r="AQ99" s="33">
        <f>IFERROR(VLOOKUP($J99,#REF!,AQ$2,0),0)</f>
        <v>0</v>
      </c>
      <c r="AR99" s="33">
        <f t="shared" si="247"/>
        <v>0</v>
      </c>
      <c r="AS99" s="33">
        <f>IFERROR(VLOOKUP($J99,#REF!,AS$2,0),0)</f>
        <v>0</v>
      </c>
      <c r="AT99" s="33">
        <f t="shared" si="247"/>
        <v>0</v>
      </c>
      <c r="AU99" s="33">
        <f>IFERROR(VLOOKUP($J99,#REF!,AU$2,0),0)</f>
        <v>0</v>
      </c>
      <c r="AV99" s="33">
        <f t="shared" si="248"/>
        <v>0</v>
      </c>
      <c r="AW99" s="33">
        <f>IFERROR(VLOOKUP($J99,#REF!,AW$2,0),0)</f>
        <v>0</v>
      </c>
      <c r="AX99" s="33">
        <f t="shared" si="248"/>
        <v>0</v>
      </c>
      <c r="AY99" s="33">
        <f>IFERROR(VLOOKUP($J99,#REF!,AY$2,0),0)</f>
        <v>0</v>
      </c>
      <c r="AZ99" s="33">
        <f t="shared" si="249"/>
        <v>0</v>
      </c>
      <c r="BA99" s="33">
        <f>IFERROR(VLOOKUP($J99,#REF!,BA$2,0),0)</f>
        <v>0</v>
      </c>
      <c r="BB99" s="33">
        <f t="shared" si="249"/>
        <v>0</v>
      </c>
      <c r="BC99" s="33">
        <f>IFERROR(VLOOKUP($J99,#REF!,BC$2,0),0)</f>
        <v>0</v>
      </c>
      <c r="BD99" s="33">
        <f t="shared" si="250"/>
        <v>0</v>
      </c>
      <c r="BE99" s="33">
        <f>IFERROR(VLOOKUP($J99,#REF!,BE$2,0),0)</f>
        <v>0</v>
      </c>
      <c r="BF99" s="33">
        <f t="shared" si="250"/>
        <v>0</v>
      </c>
      <c r="BG99" s="33">
        <f>IFERROR(VLOOKUP($J99,#REF!,BG$2,0),0)</f>
        <v>0</v>
      </c>
      <c r="BH99" s="33">
        <f t="shared" si="251"/>
        <v>0</v>
      </c>
      <c r="BI99" s="33">
        <f>IFERROR(VLOOKUP($J99,#REF!,BI$2,0),0)</f>
        <v>0</v>
      </c>
      <c r="BJ99" s="33">
        <f t="shared" si="251"/>
        <v>0</v>
      </c>
      <c r="BK99" s="33">
        <f>IFERROR(VLOOKUP($J99,#REF!,BK$2,0),0)</f>
        <v>0</v>
      </c>
      <c r="BL99" s="33">
        <f t="shared" si="252"/>
        <v>0</v>
      </c>
      <c r="BM99" s="33">
        <f>IFERROR(VLOOKUP($J99,#REF!,BM$2,0),0)</f>
        <v>0</v>
      </c>
      <c r="BN99" s="33">
        <f t="shared" si="252"/>
        <v>0</v>
      </c>
      <c r="BO99" s="33">
        <f>IFERROR(VLOOKUP($J99,#REF!,BO$2,0),0)</f>
        <v>0</v>
      </c>
      <c r="BP99" s="33">
        <f t="shared" si="253"/>
        <v>0</v>
      </c>
      <c r="BQ99" s="33">
        <f>IFERROR(VLOOKUP($J99,#REF!,BQ$2,0),0)</f>
        <v>0</v>
      </c>
      <c r="BR99" s="33">
        <f t="shared" si="253"/>
        <v>0</v>
      </c>
      <c r="BS99" s="33">
        <f>IFERROR(VLOOKUP($J99,#REF!,BS$2,0),0)</f>
        <v>0</v>
      </c>
      <c r="BT99" s="33">
        <f t="shared" si="254"/>
        <v>0</v>
      </c>
      <c r="BU99" s="33">
        <f>IFERROR(VLOOKUP($J99,#REF!,BU$2,0),0)</f>
        <v>0</v>
      </c>
      <c r="BV99" s="33">
        <f t="shared" si="254"/>
        <v>0</v>
      </c>
      <c r="BW99" s="33">
        <f>IFERROR(VLOOKUP($J99,#REF!,BW$2,0),0)</f>
        <v>0</v>
      </c>
      <c r="BX99" s="33">
        <f t="shared" si="255"/>
        <v>0</v>
      </c>
      <c r="BY99" s="33">
        <f>IFERROR(VLOOKUP($J99,#REF!,BY$2,0),0)</f>
        <v>0</v>
      </c>
      <c r="BZ99" s="33">
        <f t="shared" si="255"/>
        <v>0</v>
      </c>
      <c r="CA99" s="33">
        <f>IFERROR(VLOOKUP($J99,#REF!,CA$2,0),0)</f>
        <v>0</v>
      </c>
      <c r="CB99" s="33">
        <f t="shared" si="256"/>
        <v>0</v>
      </c>
      <c r="CC99" s="33">
        <f>IFERROR(VLOOKUP($J99,#REF!,CC$2,0),0)</f>
        <v>0</v>
      </c>
      <c r="CD99" s="33">
        <f t="shared" si="256"/>
        <v>0</v>
      </c>
      <c r="CE99" s="33">
        <f>IFERROR(VLOOKUP($J99,#REF!,CE$2,0),0)</f>
        <v>0</v>
      </c>
      <c r="CF99" s="33">
        <f t="shared" si="257"/>
        <v>0</v>
      </c>
      <c r="CG99" s="33">
        <f>IFERROR(VLOOKUP($J99,#REF!,CG$2,0),0)</f>
        <v>0</v>
      </c>
      <c r="CH99" s="33">
        <f t="shared" si="257"/>
        <v>0</v>
      </c>
      <c r="CI99" s="33">
        <f>IFERROR(VLOOKUP($J99,#REF!,CI$2,0),0)</f>
        <v>0</v>
      </c>
      <c r="CJ99" s="33">
        <f t="shared" si="257"/>
        <v>0</v>
      </c>
      <c r="CK99" s="33">
        <f>IFERROR(VLOOKUP($J99,#REF!,CK$2,0),0)</f>
        <v>0</v>
      </c>
      <c r="CL99" s="33">
        <f t="shared" si="257"/>
        <v>0</v>
      </c>
      <c r="CM99" s="33">
        <f>IFERROR(VLOOKUP($J99,#REF!,CM$2,0),0)</f>
        <v>0</v>
      </c>
      <c r="CN99" s="33">
        <f t="shared" si="257"/>
        <v>0</v>
      </c>
      <c r="CO99" s="33">
        <f>IFERROR(VLOOKUP($J99,#REF!,CO$2,0),0)</f>
        <v>0</v>
      </c>
      <c r="CP99" s="33">
        <f t="shared" si="257"/>
        <v>0</v>
      </c>
      <c r="CQ99" s="33">
        <f>IFERROR(VLOOKUP($J99,#REF!,CQ$2,0),0)</f>
        <v>0</v>
      </c>
      <c r="CR99" s="33">
        <f t="shared" si="257"/>
        <v>0</v>
      </c>
      <c r="CS99" s="33">
        <f>IFERROR(VLOOKUP($J99,#REF!,CS$2,0),0)</f>
        <v>0</v>
      </c>
      <c r="CT99" s="33">
        <f t="shared" si="257"/>
        <v>0</v>
      </c>
      <c r="CU99" s="33">
        <f>IFERROR(VLOOKUP($J99,#REF!,CU$2,0),0)</f>
        <v>0</v>
      </c>
      <c r="CV99" s="33">
        <f t="shared" si="258"/>
        <v>0</v>
      </c>
      <c r="CW99" s="33">
        <f>IFERROR(VLOOKUP($J99,#REF!,CW$2,0),0)</f>
        <v>0</v>
      </c>
      <c r="CX99" s="33">
        <f t="shared" si="258"/>
        <v>0</v>
      </c>
      <c r="CY99" s="33">
        <f>IFERROR(VLOOKUP($J99,#REF!,CY$2,0),0)</f>
        <v>0</v>
      </c>
      <c r="CZ99" s="33">
        <f t="shared" si="258"/>
        <v>0</v>
      </c>
      <c r="DA99" s="33">
        <f>IFERROR(VLOOKUP($J99,#REF!,DA$2,0),0)</f>
        <v>0</v>
      </c>
      <c r="DB99" s="33">
        <f t="shared" si="258"/>
        <v>0</v>
      </c>
      <c r="DC99" s="33">
        <f>IFERROR(VLOOKUP($J99,#REF!,DC$2,0),0)</f>
        <v>0</v>
      </c>
      <c r="DD99" s="33">
        <f t="shared" si="258"/>
        <v>0</v>
      </c>
      <c r="DE99" s="33">
        <f>IFERROR(VLOOKUP($J99,#REF!,DE$2,0),0)</f>
        <v>0</v>
      </c>
      <c r="DF99" s="33">
        <f t="shared" si="258"/>
        <v>0</v>
      </c>
      <c r="DG99" s="33">
        <f>IFERROR(VLOOKUP($J99,#REF!,DG$2,0),0)</f>
        <v>0</v>
      </c>
      <c r="DH99" s="33">
        <f t="shared" si="258"/>
        <v>0</v>
      </c>
      <c r="DI99" s="33">
        <f>IFERROR(VLOOKUP($J99,#REF!,DI$2,0),0)</f>
        <v>0</v>
      </c>
      <c r="DJ99" s="33">
        <f t="shared" si="258"/>
        <v>0</v>
      </c>
      <c r="DK99" s="33">
        <f>IFERROR(VLOOKUP($J99,#REF!,DK$2,0),0)</f>
        <v>0</v>
      </c>
      <c r="DL99" s="33">
        <f t="shared" si="259"/>
        <v>0</v>
      </c>
      <c r="DM99" s="33">
        <f>IFERROR(VLOOKUP($J99,#REF!,DM$2,0),0)</f>
        <v>0</v>
      </c>
      <c r="DN99" s="33">
        <f t="shared" si="259"/>
        <v>0</v>
      </c>
      <c r="DO99" s="33">
        <f>IFERROR(VLOOKUP($J99,#REF!,DO$2,0),0)</f>
        <v>0</v>
      </c>
      <c r="DP99" s="33">
        <f t="shared" si="259"/>
        <v>0</v>
      </c>
      <c r="DQ99" s="33">
        <f>IFERROR(VLOOKUP($J99,#REF!,DQ$2,0),0)</f>
        <v>0</v>
      </c>
      <c r="DR99" s="33">
        <f t="shared" si="259"/>
        <v>0</v>
      </c>
      <c r="DS99" s="33">
        <f>IFERROR(VLOOKUP($J99,#REF!,DS$2,0),0)</f>
        <v>0</v>
      </c>
      <c r="DT99" s="33">
        <f t="shared" si="259"/>
        <v>0</v>
      </c>
      <c r="DU99" s="33">
        <f>IFERROR(VLOOKUP($J99,#REF!,DU$2,0),0)</f>
        <v>0</v>
      </c>
      <c r="DV99" s="33">
        <f t="shared" si="259"/>
        <v>0</v>
      </c>
      <c r="DW99" s="33">
        <f>IFERROR(VLOOKUP($J99,#REF!,DW$2,0),0)</f>
        <v>0</v>
      </c>
      <c r="DX99" s="33">
        <f t="shared" si="259"/>
        <v>0</v>
      </c>
      <c r="DY99" s="33">
        <f>IFERROR(VLOOKUP($J99,#REF!,DY$2,0),0)</f>
        <v>0</v>
      </c>
      <c r="DZ99" s="33">
        <f t="shared" si="259"/>
        <v>0</v>
      </c>
      <c r="EA99" s="33">
        <f>IFERROR(VLOOKUP($J99,#REF!,EA$2,0),0)</f>
        <v>0</v>
      </c>
      <c r="EB99" s="33">
        <f t="shared" si="260"/>
        <v>0</v>
      </c>
      <c r="EC99" s="33">
        <f>IFERROR(VLOOKUP($J99,#REF!,EC$2,0),0)</f>
        <v>0</v>
      </c>
      <c r="ED99" s="33">
        <f t="shared" si="260"/>
        <v>0</v>
      </c>
      <c r="EE99" s="33">
        <f>IFERROR(VLOOKUP($J99,#REF!,EE$2,0),0)</f>
        <v>0</v>
      </c>
      <c r="EF99" s="33">
        <f t="shared" si="260"/>
        <v>0</v>
      </c>
      <c r="EG99" s="33">
        <f>IFERROR(VLOOKUP($J99,#REF!,EG$2,0),0)</f>
        <v>0</v>
      </c>
      <c r="EH99" s="33">
        <f t="shared" si="260"/>
        <v>0</v>
      </c>
      <c r="EI99" s="33">
        <f>IFERROR(VLOOKUP($J99,#REF!,EI$2,0),0)</f>
        <v>0</v>
      </c>
      <c r="EJ99" s="33">
        <f t="shared" si="260"/>
        <v>0</v>
      </c>
      <c r="EK99" s="33">
        <f>IFERROR(VLOOKUP($J99,#REF!,EK$2,0),0)</f>
        <v>0</v>
      </c>
      <c r="EL99" s="33">
        <f t="shared" si="260"/>
        <v>0</v>
      </c>
      <c r="EM99" s="33">
        <f>IFERROR(VLOOKUP($J99,#REF!,EM$2,0),0)</f>
        <v>0</v>
      </c>
      <c r="EN99" s="33">
        <f t="shared" si="260"/>
        <v>0</v>
      </c>
      <c r="EO99" s="33">
        <f>IFERROR(VLOOKUP($J99,#REF!,EO$2,0),0)</f>
        <v>0</v>
      </c>
      <c r="EP99" s="33">
        <f t="shared" si="260"/>
        <v>0</v>
      </c>
      <c r="EQ99" s="33">
        <f>IFERROR(VLOOKUP($J99,#REF!,EQ$2,0),0)</f>
        <v>0</v>
      </c>
      <c r="ER99" s="33">
        <f t="shared" si="261"/>
        <v>0</v>
      </c>
      <c r="ES99" s="33">
        <f>IFERROR(VLOOKUP($J99,#REF!,ES$2,0),0)</f>
        <v>0</v>
      </c>
      <c r="ET99" s="33">
        <f t="shared" si="261"/>
        <v>0</v>
      </c>
      <c r="EU99" s="33">
        <f>IFERROR(VLOOKUP($J99,#REF!,EU$2,0),0)</f>
        <v>0</v>
      </c>
      <c r="EV99" s="33">
        <f t="shared" si="261"/>
        <v>0</v>
      </c>
      <c r="EW99" s="33">
        <f>IFERROR(VLOOKUP($J99,#REF!,EW$2,0),0)</f>
        <v>0</v>
      </c>
      <c r="EX99" s="33">
        <f t="shared" si="261"/>
        <v>0</v>
      </c>
      <c r="EY99" s="33">
        <f>IFERROR(VLOOKUP($J99,#REF!,EY$2,0),0)</f>
        <v>0</v>
      </c>
      <c r="EZ99" s="33">
        <f t="shared" si="261"/>
        <v>0</v>
      </c>
      <c r="FA99" s="33">
        <f>IFERROR(VLOOKUP($J99,#REF!,FA$2,0),0)</f>
        <v>0</v>
      </c>
      <c r="FB99" s="33">
        <f t="shared" si="261"/>
        <v>0</v>
      </c>
      <c r="FC99" s="33">
        <f>IFERROR(VLOOKUP($J99,#REF!,FC$2,0),0)</f>
        <v>0</v>
      </c>
      <c r="FD99" s="33">
        <f t="shared" si="261"/>
        <v>0</v>
      </c>
      <c r="FE99" s="33">
        <f>IFERROR(VLOOKUP($J99,#REF!,FE$2,0),0)</f>
        <v>0</v>
      </c>
      <c r="FF99" s="33">
        <f t="shared" si="261"/>
        <v>0</v>
      </c>
      <c r="FG99" s="33">
        <f>IFERROR(VLOOKUP($J99,#REF!,FG$2,0),0)</f>
        <v>0</v>
      </c>
      <c r="FH99" s="33">
        <f t="shared" si="262"/>
        <v>0</v>
      </c>
      <c r="FI99" s="33">
        <f>IFERROR(VLOOKUP($J99,#REF!,FI$2,0),0)</f>
        <v>0</v>
      </c>
      <c r="FJ99" s="33">
        <f t="shared" si="262"/>
        <v>0</v>
      </c>
      <c r="FK99" s="33">
        <f>IFERROR(VLOOKUP($J99,#REF!,FK$2,0),0)</f>
        <v>0</v>
      </c>
      <c r="FL99" s="33">
        <f t="shared" si="262"/>
        <v>0</v>
      </c>
      <c r="FM99" s="33">
        <f>IFERROR(VLOOKUP($J99,#REF!,FM$2,0),0)</f>
        <v>0</v>
      </c>
      <c r="FN99" s="33">
        <f t="shared" si="262"/>
        <v>0</v>
      </c>
      <c r="FO99" s="33">
        <f>IFERROR(VLOOKUP($J99,#REF!,FO$2,0),0)</f>
        <v>0</v>
      </c>
      <c r="FP99" s="33">
        <f t="shared" si="262"/>
        <v>0</v>
      </c>
      <c r="FQ99" s="33">
        <f>IFERROR(VLOOKUP($J99,#REF!,FQ$2,0),0)</f>
        <v>0</v>
      </c>
      <c r="FR99" s="33">
        <f t="shared" si="262"/>
        <v>0</v>
      </c>
      <c r="FS99" s="33">
        <f>IFERROR(VLOOKUP($J99,#REF!,FS$2,0),0)</f>
        <v>0</v>
      </c>
      <c r="FT99" s="33">
        <f t="shared" si="262"/>
        <v>0</v>
      </c>
      <c r="FU99" s="33">
        <f>IFERROR(VLOOKUP($J99,#REF!,FU$2,0),0)</f>
        <v>0</v>
      </c>
      <c r="FV99" s="33">
        <f t="shared" si="262"/>
        <v>0</v>
      </c>
      <c r="FW99" s="33">
        <f>IFERROR(VLOOKUP($J99,#REF!,FW$2,0),0)</f>
        <v>0</v>
      </c>
      <c r="FX99" s="33">
        <f t="shared" si="263"/>
        <v>0</v>
      </c>
      <c r="FY99" s="33">
        <f>IFERROR(VLOOKUP($J99,#REF!,FY$2,0),0)</f>
        <v>0</v>
      </c>
      <c r="FZ99" s="33">
        <f t="shared" si="263"/>
        <v>0</v>
      </c>
      <c r="GA99" s="33">
        <f>IFERROR(VLOOKUP($J99,#REF!,GA$2,0),0)</f>
        <v>0</v>
      </c>
      <c r="GB99" s="33">
        <f t="shared" si="263"/>
        <v>0</v>
      </c>
      <c r="GC99" s="33">
        <f>IFERROR(VLOOKUP($J99,#REF!,GC$2,0),0)</f>
        <v>0</v>
      </c>
      <c r="GD99" s="33">
        <f t="shared" si="263"/>
        <v>0</v>
      </c>
      <c r="GE99" s="33">
        <f>IFERROR(VLOOKUP($J99,#REF!,GE$2,0),0)</f>
        <v>0</v>
      </c>
      <c r="GF99" s="33">
        <f t="shared" si="263"/>
        <v>0</v>
      </c>
      <c r="GG99" s="33">
        <f>IFERROR(VLOOKUP($J99,#REF!,GG$2,0),0)</f>
        <v>0</v>
      </c>
      <c r="GH99" s="33">
        <f t="shared" si="263"/>
        <v>0</v>
      </c>
      <c r="GI99" s="33">
        <f>IFERROR(VLOOKUP($J99,#REF!,GI$2,0),0)</f>
        <v>0</v>
      </c>
      <c r="GJ99" s="33">
        <f t="shared" si="263"/>
        <v>0</v>
      </c>
      <c r="GK99" s="33">
        <f>IFERROR(VLOOKUP($J99,#REF!,GK$2,0),0)</f>
        <v>0</v>
      </c>
      <c r="GL99" s="33">
        <f t="shared" si="263"/>
        <v>0</v>
      </c>
      <c r="GM99" s="33">
        <f>IFERROR(VLOOKUP($J99,#REF!,GM$2,0),0)</f>
        <v>0</v>
      </c>
      <c r="GN99" s="33">
        <f t="shared" si="264"/>
        <v>0</v>
      </c>
      <c r="GO99" s="33">
        <f>IFERROR(VLOOKUP($J99,#REF!,GO$2,0),0)</f>
        <v>0</v>
      </c>
      <c r="GP99" s="33">
        <f t="shared" si="264"/>
        <v>0</v>
      </c>
      <c r="GQ99" s="33">
        <f>IFERROR(VLOOKUP($J99,#REF!,GQ$2,0),0)</f>
        <v>0</v>
      </c>
      <c r="GR99" s="33">
        <f t="shared" si="264"/>
        <v>0</v>
      </c>
      <c r="GS99" s="33">
        <f>IFERROR(VLOOKUP($J99,#REF!,GS$2,0),0)</f>
        <v>0</v>
      </c>
      <c r="GT99" s="33">
        <f t="shared" si="264"/>
        <v>0</v>
      </c>
      <c r="GU99" s="33">
        <f>IFERROR(VLOOKUP($J99,#REF!,GU$2,0),0)</f>
        <v>0</v>
      </c>
      <c r="GV99" s="33">
        <f t="shared" si="264"/>
        <v>0</v>
      </c>
      <c r="GW99" s="33">
        <f>IFERROR(VLOOKUP($J99,#REF!,GW$2,0),0)</f>
        <v>0</v>
      </c>
      <c r="GX99" s="33">
        <f t="shared" si="264"/>
        <v>0</v>
      </c>
      <c r="GY99" s="33">
        <f>IFERROR(VLOOKUP($J99,#REF!,GY$2,0),0)</f>
        <v>0</v>
      </c>
      <c r="GZ99" s="33">
        <f t="shared" si="264"/>
        <v>0</v>
      </c>
      <c r="HA99" s="33">
        <f>IFERROR(VLOOKUP($J99,#REF!,HA$2,0),0)</f>
        <v>0</v>
      </c>
      <c r="HB99" s="33">
        <f t="shared" si="265"/>
        <v>0</v>
      </c>
      <c r="HC99" s="33">
        <f>IFERROR(VLOOKUP($J99,#REF!,HC$2,0),0)</f>
        <v>0</v>
      </c>
      <c r="HD99" s="33">
        <f t="shared" si="265"/>
        <v>0</v>
      </c>
      <c r="HE99" s="33">
        <f>IFERROR(VLOOKUP($J99,#REF!,HE$2,0),0)</f>
        <v>0</v>
      </c>
      <c r="HF99" s="33">
        <f t="shared" si="265"/>
        <v>0</v>
      </c>
      <c r="HG99" s="33">
        <f>IFERROR(VLOOKUP($J99,#REF!,HG$2,0),0)</f>
        <v>0</v>
      </c>
      <c r="HH99" s="33">
        <f t="shared" si="265"/>
        <v>0</v>
      </c>
      <c r="HI99" s="33">
        <f>IFERROR(VLOOKUP($J99,#REF!,HI$2,0),0)</f>
        <v>0</v>
      </c>
      <c r="HJ99" s="33">
        <f t="shared" si="265"/>
        <v>0</v>
      </c>
      <c r="HK99" s="33">
        <f>IFERROR(VLOOKUP($J99,#REF!,HK$2,0),0)</f>
        <v>0</v>
      </c>
      <c r="HL99" s="33">
        <f t="shared" si="265"/>
        <v>0</v>
      </c>
      <c r="HM99" s="33">
        <f>IFERROR(VLOOKUP($J99,#REF!,HM$2,0),0)</f>
        <v>0</v>
      </c>
      <c r="HN99" s="33">
        <f t="shared" si="265"/>
        <v>0</v>
      </c>
      <c r="HO99" s="33">
        <f>IFERROR(VLOOKUP($J99,#REF!,HO$2,0),0)</f>
        <v>0</v>
      </c>
      <c r="HP99" s="33">
        <f t="shared" si="265"/>
        <v>0</v>
      </c>
      <c r="HQ99" s="33">
        <f>IFERROR(VLOOKUP($J99,#REF!,HQ$2,0),0)</f>
        <v>0</v>
      </c>
      <c r="HR99" s="33">
        <f t="shared" si="266"/>
        <v>0</v>
      </c>
      <c r="HS99" s="33">
        <f>IFERROR(VLOOKUP($J99,#REF!,HS$2,0),0)</f>
        <v>0</v>
      </c>
      <c r="HT99" s="33">
        <f t="shared" si="266"/>
        <v>0</v>
      </c>
      <c r="HU99" s="33">
        <f>IFERROR(VLOOKUP($J99,#REF!,HU$2,0),0)</f>
        <v>0</v>
      </c>
      <c r="HV99" s="33">
        <f t="shared" si="266"/>
        <v>0</v>
      </c>
      <c r="HW99" s="33">
        <f>IFERROR(VLOOKUP($J99,#REF!,HW$2,0),0)</f>
        <v>0</v>
      </c>
      <c r="HX99" s="33">
        <f t="shared" si="266"/>
        <v>0</v>
      </c>
      <c r="HY99" s="33">
        <f>IFERROR(VLOOKUP($J99,#REF!,HY$2,0),0)</f>
        <v>0</v>
      </c>
      <c r="HZ99" s="33">
        <f t="shared" si="266"/>
        <v>0</v>
      </c>
      <c r="IA99" s="33">
        <f>IFERROR(VLOOKUP($J99,#REF!,IA$2,0),0)</f>
        <v>0</v>
      </c>
      <c r="IB99" s="33">
        <f t="shared" si="266"/>
        <v>0</v>
      </c>
      <c r="IC99" s="33">
        <f>IFERROR(VLOOKUP($J99,#REF!,IC$2,0),0)</f>
        <v>0</v>
      </c>
      <c r="ID99" s="33">
        <f t="shared" si="266"/>
        <v>0</v>
      </c>
      <c r="IE99" s="33">
        <f>IFERROR(VLOOKUP($J99,#REF!,IE$2,0),0)</f>
        <v>0</v>
      </c>
      <c r="IF99" s="33">
        <f t="shared" si="266"/>
        <v>0</v>
      </c>
      <c r="IG99" s="33">
        <f>IFERROR(VLOOKUP($J99,#REF!,IG$2,0),0)</f>
        <v>0</v>
      </c>
      <c r="IH99" s="33">
        <f t="shared" si="267"/>
        <v>0</v>
      </c>
      <c r="II99" s="33">
        <f>IFERROR(VLOOKUP($J99,#REF!,II$2,0),0)</f>
        <v>0</v>
      </c>
      <c r="IJ99" s="33">
        <f t="shared" si="267"/>
        <v>0</v>
      </c>
      <c r="IK99" s="33">
        <f>IFERROR(VLOOKUP($J99,#REF!,IK$2,0),0)</f>
        <v>0</v>
      </c>
      <c r="IL99" s="33">
        <f t="shared" si="267"/>
        <v>0</v>
      </c>
      <c r="IM99" s="33">
        <f>IFERROR(VLOOKUP($J99,#REF!,IM$2,0),0)</f>
        <v>0</v>
      </c>
      <c r="IN99" s="33">
        <f t="shared" si="267"/>
        <v>0</v>
      </c>
      <c r="IO99" s="33">
        <f>IFERROR(VLOOKUP($J99,#REF!,IO$2,0),0)</f>
        <v>0</v>
      </c>
      <c r="IP99" s="33">
        <f t="shared" si="267"/>
        <v>0</v>
      </c>
      <c r="IQ99" s="33">
        <f>IFERROR(VLOOKUP($J99,#REF!,IQ$2,0),0)</f>
        <v>0</v>
      </c>
      <c r="IR99" s="33">
        <f t="shared" si="267"/>
        <v>0</v>
      </c>
      <c r="IS99" s="33">
        <f>IFERROR(VLOOKUP($J99,#REF!,IS$2,0),0)</f>
        <v>0</v>
      </c>
      <c r="IT99" s="33">
        <f t="shared" si="267"/>
        <v>0</v>
      </c>
      <c r="IU99" s="33">
        <f>IFERROR(VLOOKUP($J99,#REF!,IU$2,0),0)</f>
        <v>0</v>
      </c>
      <c r="IV99" s="33">
        <f t="shared" si="267"/>
        <v>0</v>
      </c>
      <c r="IW99" s="33">
        <f>IFERROR(VLOOKUP($J99,#REF!,IW$2,0),0)</f>
        <v>0</v>
      </c>
      <c r="IX99" s="33">
        <f t="shared" si="268"/>
        <v>0</v>
      </c>
      <c r="IY99" s="33">
        <f>IFERROR(VLOOKUP($J99,#REF!,IY$2,0),0)</f>
        <v>0</v>
      </c>
      <c r="IZ99" s="33">
        <f t="shared" si="268"/>
        <v>0</v>
      </c>
      <c r="JA99" s="33">
        <f>IFERROR(VLOOKUP($J99,#REF!,JA$2,0),0)</f>
        <v>0</v>
      </c>
      <c r="JB99" s="33">
        <f t="shared" si="268"/>
        <v>0</v>
      </c>
      <c r="JC99" s="33">
        <f>IFERROR(VLOOKUP($J99,#REF!,JC$2,0),0)</f>
        <v>0</v>
      </c>
      <c r="JD99" s="33">
        <f t="shared" si="268"/>
        <v>0</v>
      </c>
      <c r="JE99" s="33">
        <f>IFERROR(VLOOKUP($J99,#REF!,JE$2,0),0)</f>
        <v>0</v>
      </c>
      <c r="JF99" s="33">
        <f t="shared" si="268"/>
        <v>0</v>
      </c>
      <c r="JG99" s="33">
        <f>IFERROR(VLOOKUP($J99,#REF!,JG$2,0),0)</f>
        <v>0</v>
      </c>
      <c r="JH99" s="33">
        <f t="shared" si="268"/>
        <v>0</v>
      </c>
      <c r="JI99" s="33">
        <f>IFERROR(VLOOKUP($J99,#REF!,JI$2,0),0)</f>
        <v>0</v>
      </c>
      <c r="JJ99" s="33">
        <f t="shared" si="268"/>
        <v>0</v>
      </c>
      <c r="JK99" s="33">
        <f>IFERROR(VLOOKUP($J99,#REF!,JK$2,0),0)</f>
        <v>0</v>
      </c>
      <c r="JL99" s="33">
        <f t="shared" si="268"/>
        <v>0</v>
      </c>
      <c r="JM99" s="33">
        <f>IFERROR(VLOOKUP($J99,#REF!,JM$2,0),0)</f>
        <v>0</v>
      </c>
      <c r="JN99" s="33">
        <f t="shared" si="269"/>
        <v>0</v>
      </c>
      <c r="JO99" s="33">
        <f>IFERROR(VLOOKUP($J99,#REF!,JO$2,0),0)</f>
        <v>0</v>
      </c>
      <c r="JP99" s="33">
        <f t="shared" si="269"/>
        <v>0</v>
      </c>
      <c r="JQ99" s="33">
        <f>IFERROR(VLOOKUP($J99,#REF!,JQ$2,0),0)</f>
        <v>0</v>
      </c>
      <c r="JR99" s="33">
        <f t="shared" si="269"/>
        <v>0</v>
      </c>
      <c r="JS99" s="33">
        <f>IFERROR(VLOOKUP($J99,#REF!,JS$2,0),0)</f>
        <v>0</v>
      </c>
      <c r="JT99" s="33">
        <f t="shared" si="269"/>
        <v>0</v>
      </c>
      <c r="JU99" s="33">
        <f>IFERROR(VLOOKUP($J99,#REF!,JU$2,0),0)</f>
        <v>0</v>
      </c>
      <c r="JV99" s="33">
        <f t="shared" si="269"/>
        <v>0</v>
      </c>
      <c r="JW99" s="33">
        <f>IFERROR(VLOOKUP($J99,#REF!,JW$2,0),0)</f>
        <v>0</v>
      </c>
      <c r="JX99" s="33">
        <f t="shared" si="269"/>
        <v>0</v>
      </c>
      <c r="JY99" s="33">
        <f>IFERROR(VLOOKUP($J99,#REF!,JY$2,0),0)</f>
        <v>0</v>
      </c>
      <c r="JZ99" s="33">
        <f t="shared" si="269"/>
        <v>0</v>
      </c>
      <c r="KA99" s="33">
        <f>IFERROR(VLOOKUP($J99,#REF!,KA$2,0),0)</f>
        <v>0</v>
      </c>
      <c r="KB99" s="33">
        <f t="shared" si="269"/>
        <v>0</v>
      </c>
      <c r="KC99" s="33">
        <f>IFERROR(VLOOKUP($J99,#REF!,KC$2,0),0)</f>
        <v>0</v>
      </c>
      <c r="KD99" s="33">
        <f t="shared" si="270"/>
        <v>0</v>
      </c>
      <c r="KE99" s="33">
        <f>IFERROR(VLOOKUP($J99,#REF!,KE$2,0),0)</f>
        <v>0</v>
      </c>
      <c r="KF99" s="33">
        <f t="shared" si="270"/>
        <v>0</v>
      </c>
      <c r="KG99" s="33">
        <f>IFERROR(VLOOKUP($J99,#REF!,KG$2,0),0)</f>
        <v>0</v>
      </c>
      <c r="KH99" s="33">
        <f t="shared" si="270"/>
        <v>0</v>
      </c>
      <c r="KI99" s="33">
        <f>IFERROR(VLOOKUP($J99,#REF!,KI$2,0),0)</f>
        <v>0</v>
      </c>
      <c r="KJ99" s="33">
        <f t="shared" si="270"/>
        <v>0</v>
      </c>
      <c r="KK99" s="33">
        <f>IFERROR(VLOOKUP($J99,#REF!,KK$2,0),0)</f>
        <v>0</v>
      </c>
      <c r="KL99" s="33">
        <f t="shared" si="270"/>
        <v>0</v>
      </c>
      <c r="KM99" s="33">
        <f>IFERROR(VLOOKUP($J99,#REF!,KM$2,0),0)</f>
        <v>0</v>
      </c>
      <c r="KN99" s="33">
        <f t="shared" si="270"/>
        <v>0</v>
      </c>
      <c r="KO99" s="33">
        <f>IFERROR(VLOOKUP($J99,#REF!,KO$2,0),0)</f>
        <v>0</v>
      </c>
      <c r="KP99" s="33">
        <f t="shared" si="270"/>
        <v>0</v>
      </c>
      <c r="KQ99" s="33">
        <f>IFERROR(VLOOKUP($J99,#REF!,KQ$2,0),0)</f>
        <v>0</v>
      </c>
      <c r="KR99" s="33">
        <f t="shared" si="270"/>
        <v>0</v>
      </c>
      <c r="KS99" s="33">
        <f>IFERROR(VLOOKUP($J99,#REF!,KS$2,0),0)</f>
        <v>0</v>
      </c>
      <c r="KT99" s="33">
        <f t="shared" si="271"/>
        <v>0</v>
      </c>
      <c r="KU99" s="33">
        <f>IFERROR(VLOOKUP($J99,#REF!,KU$2,0),0)</f>
        <v>0</v>
      </c>
      <c r="KV99" s="33">
        <f t="shared" si="271"/>
        <v>0</v>
      </c>
      <c r="KW99" s="33">
        <f>IFERROR(VLOOKUP($J99,#REF!,KW$2,0),0)</f>
        <v>0</v>
      </c>
      <c r="KX99" s="33">
        <f t="shared" si="271"/>
        <v>0</v>
      </c>
      <c r="KY99" s="33">
        <f>IFERROR(VLOOKUP($J99,#REF!,KY$2,0),0)</f>
        <v>0</v>
      </c>
      <c r="KZ99" s="33">
        <f t="shared" si="271"/>
        <v>0</v>
      </c>
      <c r="LA99" s="33">
        <f>IFERROR(VLOOKUP($J99,#REF!,LA$2,0),0)</f>
        <v>0</v>
      </c>
      <c r="LB99" s="33">
        <f t="shared" si="271"/>
        <v>0</v>
      </c>
      <c r="LC99" s="33">
        <f>IFERROR(VLOOKUP($J99,#REF!,LC$2,0),0)</f>
        <v>0</v>
      </c>
      <c r="LD99" s="33">
        <f t="shared" si="271"/>
        <v>0</v>
      </c>
      <c r="LE99" s="33">
        <f>IFERROR(VLOOKUP($J99,#REF!,LE$2,0),0)</f>
        <v>0</v>
      </c>
      <c r="LF99" s="33">
        <f t="shared" si="271"/>
        <v>0</v>
      </c>
      <c r="LG99" s="33">
        <f>IFERROR(VLOOKUP($J99,#REF!,LG$2,0),0)</f>
        <v>0</v>
      </c>
      <c r="LH99" s="33">
        <f t="shared" si="271"/>
        <v>0</v>
      </c>
      <c r="LI99" s="33">
        <f>IFERROR(VLOOKUP($J99,#REF!,LI$2,0),0)</f>
        <v>0</v>
      </c>
      <c r="LJ99" s="33">
        <f t="shared" si="272"/>
        <v>0</v>
      </c>
      <c r="LK99" s="33">
        <f>IFERROR(VLOOKUP($J99,#REF!,LK$2,0),0)</f>
        <v>0</v>
      </c>
      <c r="LL99" s="33">
        <f t="shared" si="272"/>
        <v>0</v>
      </c>
      <c r="LM99" s="33">
        <f>IFERROR(VLOOKUP($J99,#REF!,LM$2,0),0)</f>
        <v>0</v>
      </c>
      <c r="LN99" s="33">
        <f t="shared" si="272"/>
        <v>0</v>
      </c>
      <c r="LO99" s="33">
        <f>IFERROR(VLOOKUP($J99,#REF!,LO$2,0),0)</f>
        <v>0</v>
      </c>
      <c r="LP99" s="33">
        <f t="shared" si="272"/>
        <v>0</v>
      </c>
      <c r="LQ99" s="33">
        <f>IFERROR(VLOOKUP($J99,#REF!,LQ$2,0),0)</f>
        <v>0</v>
      </c>
      <c r="LR99" s="33">
        <f t="shared" si="272"/>
        <v>0</v>
      </c>
      <c r="LS99" s="33">
        <f>IFERROR(VLOOKUP($J99,#REF!,LS$2,0),0)</f>
        <v>0</v>
      </c>
      <c r="LT99" s="33">
        <f t="shared" si="272"/>
        <v>0</v>
      </c>
      <c r="LU99" s="33">
        <f>IFERROR(VLOOKUP($J99,#REF!,LU$2,0),0)</f>
        <v>0</v>
      </c>
      <c r="LV99" s="33">
        <f t="shared" si="272"/>
        <v>0</v>
      </c>
      <c r="LW99" s="33">
        <f>IFERROR(VLOOKUP($J99,#REF!,LW$2,0),0)</f>
        <v>0</v>
      </c>
      <c r="LX99" s="33">
        <f t="shared" si="273"/>
        <v>0</v>
      </c>
      <c r="LY99" s="33">
        <f>IFERROR(VLOOKUP($J99,#REF!,LY$2,0),0)</f>
        <v>0</v>
      </c>
      <c r="LZ99" s="33">
        <f t="shared" si="273"/>
        <v>0</v>
      </c>
      <c r="MA99" s="33">
        <f>IFERROR(VLOOKUP($J99,#REF!,MA$2,0),0)</f>
        <v>0</v>
      </c>
      <c r="MB99" s="33">
        <f t="shared" si="273"/>
        <v>0</v>
      </c>
      <c r="MC99" s="33">
        <f>IFERROR(VLOOKUP($J99,#REF!,MC$2,0),0)</f>
        <v>0</v>
      </c>
      <c r="MD99" s="33">
        <f t="shared" si="273"/>
        <v>0</v>
      </c>
      <c r="ME99" s="33">
        <f>IFERROR(VLOOKUP($J99,#REF!,ME$2,0),0)</f>
        <v>0</v>
      </c>
      <c r="MF99" s="33">
        <f t="shared" si="273"/>
        <v>0</v>
      </c>
      <c r="MG99" s="33">
        <f>IFERROR(VLOOKUP($J99,#REF!,MG$2,0),0)</f>
        <v>0</v>
      </c>
      <c r="MH99" s="33">
        <f t="shared" si="273"/>
        <v>0</v>
      </c>
      <c r="MI99" s="33">
        <f>IFERROR(VLOOKUP($J99,#REF!,MI$2,0),0)</f>
        <v>0</v>
      </c>
      <c r="MJ99" s="33">
        <f t="shared" si="273"/>
        <v>0</v>
      </c>
      <c r="MK99" s="33">
        <f>IFERROR(VLOOKUP($J99,#REF!,MK$2,0),0)</f>
        <v>0</v>
      </c>
      <c r="ML99" s="33">
        <f t="shared" si="273"/>
        <v>0</v>
      </c>
      <c r="MM99" s="33">
        <f>IFERROR(VLOOKUP($J99,#REF!,MM$2,0),0)</f>
        <v>0</v>
      </c>
      <c r="MN99" s="33">
        <f t="shared" si="274"/>
        <v>0</v>
      </c>
      <c r="MO99" s="33">
        <f>IFERROR(VLOOKUP($J99,#REF!,MO$2,0),0)</f>
        <v>0</v>
      </c>
      <c r="MP99" s="33">
        <f t="shared" si="274"/>
        <v>0</v>
      </c>
      <c r="MQ99" s="33">
        <f>IFERROR(VLOOKUP($J99,#REF!,MQ$2,0),0)</f>
        <v>0</v>
      </c>
      <c r="MR99" s="33">
        <f t="shared" si="274"/>
        <v>0</v>
      </c>
      <c r="MS99" s="33">
        <f>IFERROR(VLOOKUP($J99,#REF!,MS$2,0),0)</f>
        <v>0</v>
      </c>
      <c r="MT99" s="33">
        <f t="shared" si="274"/>
        <v>0</v>
      </c>
      <c r="MU99" s="33">
        <f>IFERROR(VLOOKUP($J99,#REF!,MU$2,0),0)</f>
        <v>0</v>
      </c>
      <c r="MV99" s="33">
        <f t="shared" si="274"/>
        <v>0</v>
      </c>
      <c r="MW99" s="33">
        <f>IFERROR(VLOOKUP($J99,#REF!,MW$2,0),0)</f>
        <v>0</v>
      </c>
      <c r="MX99" s="33">
        <f t="shared" si="274"/>
        <v>0</v>
      </c>
      <c r="MY99" s="33">
        <f>IFERROR(VLOOKUP($J99,#REF!,MY$2,0),0)</f>
        <v>0</v>
      </c>
      <c r="MZ99" s="33">
        <f t="shared" si="274"/>
        <v>0</v>
      </c>
      <c r="NA99" s="33">
        <f>IFERROR(VLOOKUP($J99,#REF!,NA$2,0),0)</f>
        <v>0</v>
      </c>
      <c r="NB99" s="33">
        <f t="shared" si="274"/>
        <v>0</v>
      </c>
      <c r="NC99" s="33">
        <f>IFERROR(VLOOKUP($J99,#REF!,NC$2,0),0)</f>
        <v>0</v>
      </c>
      <c r="ND99" s="33">
        <f t="shared" si="275"/>
        <v>0</v>
      </c>
      <c r="NE99" s="33">
        <f>IFERROR(VLOOKUP($J99,#REF!,NE$2,0),0)</f>
        <v>0</v>
      </c>
      <c r="NF99" s="33">
        <f t="shared" si="275"/>
        <v>0</v>
      </c>
      <c r="NG99" s="33">
        <f>IFERROR(VLOOKUP($J99,#REF!,NG$2,0),0)</f>
        <v>0</v>
      </c>
      <c r="NH99" s="33">
        <f t="shared" si="275"/>
        <v>0</v>
      </c>
      <c r="NI99" s="33">
        <f>IFERROR(VLOOKUP($J99,#REF!,NI$2,0),0)</f>
        <v>0</v>
      </c>
      <c r="NJ99" s="33">
        <f t="shared" si="275"/>
        <v>0</v>
      </c>
      <c r="NK99" s="33">
        <f>IFERROR(VLOOKUP($J99,#REF!,NK$2,0),0)</f>
        <v>0</v>
      </c>
      <c r="NL99" s="33">
        <f t="shared" si="275"/>
        <v>0</v>
      </c>
      <c r="NM99" s="33">
        <f>IFERROR(VLOOKUP($J99,#REF!,NM$2,0),0)</f>
        <v>0</v>
      </c>
      <c r="NN99" s="33">
        <f t="shared" si="275"/>
        <v>0</v>
      </c>
      <c r="NO99" s="33">
        <f>IFERROR(VLOOKUP($J99,#REF!,NO$2,0),0)</f>
        <v>0</v>
      </c>
      <c r="NP99" s="33">
        <f t="shared" si="275"/>
        <v>0</v>
      </c>
      <c r="NQ99" s="33">
        <f>IFERROR(VLOOKUP($J99,#REF!,NQ$2,0),0)</f>
        <v>0</v>
      </c>
      <c r="NR99" s="33">
        <f t="shared" si="275"/>
        <v>0</v>
      </c>
      <c r="NS99" s="33">
        <f>IFERROR(VLOOKUP($J99,#REF!,NS$2,0),0)</f>
        <v>0</v>
      </c>
      <c r="NT99" s="33">
        <f t="shared" si="276"/>
        <v>0</v>
      </c>
      <c r="NU99" s="33">
        <f>IFERROR(VLOOKUP($J99,#REF!,NU$2,0),0)</f>
        <v>0</v>
      </c>
      <c r="NV99" s="33">
        <f t="shared" si="276"/>
        <v>0</v>
      </c>
      <c r="NW99" s="33">
        <f>IFERROR(VLOOKUP($J99,#REF!,NW$2,0),0)</f>
        <v>0</v>
      </c>
      <c r="NX99" s="33">
        <f t="shared" si="276"/>
        <v>0</v>
      </c>
      <c r="NY99" s="33">
        <f>IFERROR(VLOOKUP($J99,#REF!,NY$2,0),0)</f>
        <v>0</v>
      </c>
      <c r="NZ99" s="33">
        <f t="shared" si="276"/>
        <v>0</v>
      </c>
      <c r="OA99" s="33">
        <f>IFERROR(VLOOKUP($J99,#REF!,OA$2,0),0)</f>
        <v>0</v>
      </c>
      <c r="OB99" s="33">
        <f t="shared" si="276"/>
        <v>0</v>
      </c>
      <c r="OC99" s="33">
        <f>IFERROR(VLOOKUP($J99,#REF!,OC$2,0),0)</f>
        <v>0</v>
      </c>
      <c r="OD99" s="33">
        <f t="shared" si="276"/>
        <v>0</v>
      </c>
      <c r="OE99" s="33">
        <f>IFERROR(VLOOKUP($J99,#REF!,OE$2,0),0)</f>
        <v>0</v>
      </c>
      <c r="OF99" s="33">
        <f t="shared" si="276"/>
        <v>0</v>
      </c>
      <c r="OG99" s="33">
        <f>IFERROR(VLOOKUP($J99,#REF!,OG$2,0),0)</f>
        <v>0</v>
      </c>
      <c r="OH99" s="33">
        <f t="shared" si="276"/>
        <v>0</v>
      </c>
      <c r="OI99" s="33">
        <f>IFERROR(VLOOKUP($J99,#REF!,OI$2,0),0)</f>
        <v>0</v>
      </c>
      <c r="OJ99" s="33">
        <f t="shared" si="277"/>
        <v>0</v>
      </c>
      <c r="OK99" s="33">
        <f>IFERROR(VLOOKUP($J99,#REF!,OK$2,0),0)</f>
        <v>0</v>
      </c>
      <c r="OL99" s="33">
        <f t="shared" si="277"/>
        <v>0</v>
      </c>
      <c r="OM99" s="33">
        <f>IFERROR(VLOOKUP($J99,#REF!,OM$2,0),0)</f>
        <v>0</v>
      </c>
      <c r="ON99" s="33">
        <f t="shared" si="277"/>
        <v>0</v>
      </c>
      <c r="OO99" s="33">
        <f>IFERROR(VLOOKUP($J99,#REF!,OO$2,0),0)</f>
        <v>0</v>
      </c>
      <c r="OP99" s="33">
        <f t="shared" si="235"/>
        <v>0</v>
      </c>
      <c r="OQ99" s="33">
        <f>IFERROR(VLOOKUP($J99,#REF!,OQ$2,0),0)</f>
        <v>0</v>
      </c>
      <c r="OR99" s="33">
        <f t="shared" si="236"/>
        <v>0</v>
      </c>
      <c r="OS99" s="33">
        <f>IFERROR(VLOOKUP($J99,#REF!,OS$2,0),0)</f>
        <v>0</v>
      </c>
      <c r="OT99" s="33">
        <f t="shared" si="237"/>
        <v>0</v>
      </c>
      <c r="OU99" s="33">
        <f>IFERROR(VLOOKUP($J99,#REF!,OU$2,0),0)</f>
        <v>0</v>
      </c>
      <c r="OV99" s="33">
        <f t="shared" si="238"/>
        <v>0</v>
      </c>
      <c r="OW99" s="33">
        <f>IFERROR(VLOOKUP($J99,#REF!,OW$2,0),0)</f>
        <v>0</v>
      </c>
      <c r="OX99" s="33">
        <f t="shared" si="239"/>
        <v>0</v>
      </c>
    </row>
    <row r="100" spans="2:414">
      <c r="B100" s="63">
        <f t="shared" si="197"/>
        <v>89</v>
      </c>
      <c r="C100" s="28">
        <f>入力⑧!C95</f>
        <v>0</v>
      </c>
      <c r="D100" s="28">
        <f>入力⑧!D95</f>
        <v>0</v>
      </c>
      <c r="E100" s="28">
        <f>入力⑧!E95</f>
        <v>0</v>
      </c>
      <c r="F100" s="28">
        <f>入力⑧!F95</f>
        <v>0</v>
      </c>
      <c r="G100" s="28">
        <f>入力⑧!G95</f>
        <v>0</v>
      </c>
      <c r="H100" s="28">
        <f>入力⑧!H95</f>
        <v>0</v>
      </c>
      <c r="I100" s="28">
        <f>入力⑧!I95</f>
        <v>0</v>
      </c>
      <c r="J100" s="28">
        <f>入力⑧!J95</f>
        <v>0</v>
      </c>
      <c r="K100" s="28" t="str">
        <f>入力⑧!L95</f>
        <v/>
      </c>
      <c r="L100" s="28" t="str">
        <f>入力⑧!M95</f>
        <v/>
      </c>
      <c r="M100" s="28">
        <f>入力⑧!N95</f>
        <v>0</v>
      </c>
      <c r="N100" s="28">
        <f>入力⑧!O95</f>
        <v>0</v>
      </c>
      <c r="O100" s="33">
        <f>IFERROR(VLOOKUP($J100,#REF!,O$2,0),0)</f>
        <v>0</v>
      </c>
      <c r="P100" s="33">
        <f t="shared" si="198"/>
        <v>0</v>
      </c>
      <c r="Q100" s="33">
        <f>IFERROR(VLOOKUP($J100,#REF!,Q$2,0),0)</f>
        <v>0</v>
      </c>
      <c r="R100" s="33">
        <f t="shared" si="198"/>
        <v>0</v>
      </c>
      <c r="S100" s="33">
        <f>IFERROR(VLOOKUP($J100,#REF!,S$2,0),0)</f>
        <v>0</v>
      </c>
      <c r="T100" s="33">
        <f t="shared" si="241"/>
        <v>0</v>
      </c>
      <c r="U100" s="33">
        <f>IFERROR(VLOOKUP($J100,#REF!,U$2,0),0)</f>
        <v>0</v>
      </c>
      <c r="V100" s="33">
        <f t="shared" si="241"/>
        <v>0</v>
      </c>
      <c r="W100" s="33">
        <f>IFERROR(VLOOKUP($J100,#REF!,W$2,0),0)</f>
        <v>0</v>
      </c>
      <c r="X100" s="33">
        <f t="shared" si="242"/>
        <v>0</v>
      </c>
      <c r="Y100" s="33">
        <f>IFERROR(VLOOKUP($J100,#REF!,Y$2,0),0)</f>
        <v>0</v>
      </c>
      <c r="Z100" s="33">
        <f t="shared" si="242"/>
        <v>0</v>
      </c>
      <c r="AA100" s="33">
        <f>IFERROR(VLOOKUP($J100,#REF!,AA$2,0),0)</f>
        <v>0</v>
      </c>
      <c r="AB100" s="33">
        <f t="shared" si="243"/>
        <v>0</v>
      </c>
      <c r="AC100" s="33">
        <f>IFERROR(VLOOKUP($J100,#REF!,AC$2,0),0)</f>
        <v>0</v>
      </c>
      <c r="AD100" s="33">
        <f t="shared" si="243"/>
        <v>0</v>
      </c>
      <c r="AE100" s="33">
        <f>IFERROR(VLOOKUP($J100,#REF!,AE$2,0),0)</f>
        <v>0</v>
      </c>
      <c r="AF100" s="33">
        <f t="shared" si="244"/>
        <v>0</v>
      </c>
      <c r="AG100" s="33">
        <f>IFERROR(VLOOKUP($J100,#REF!,AG$2,0),0)</f>
        <v>0</v>
      </c>
      <c r="AH100" s="33">
        <f t="shared" si="244"/>
        <v>0</v>
      </c>
      <c r="AI100" s="33">
        <f>IFERROR(VLOOKUP($J100,#REF!,AI$2,0),0)</f>
        <v>0</v>
      </c>
      <c r="AJ100" s="33">
        <f t="shared" si="245"/>
        <v>0</v>
      </c>
      <c r="AK100" s="33">
        <f>IFERROR(VLOOKUP($J100,#REF!,AK$2,0),0)</f>
        <v>0</v>
      </c>
      <c r="AL100" s="33">
        <f t="shared" si="245"/>
        <v>0</v>
      </c>
      <c r="AM100" s="33">
        <f>IFERROR(VLOOKUP($J100,#REF!,AM$2,0),0)</f>
        <v>0</v>
      </c>
      <c r="AN100" s="33">
        <f t="shared" si="246"/>
        <v>0</v>
      </c>
      <c r="AO100" s="33">
        <f>IFERROR(VLOOKUP($J100,#REF!,AO$2,0),0)</f>
        <v>0</v>
      </c>
      <c r="AP100" s="33">
        <f t="shared" si="246"/>
        <v>0</v>
      </c>
      <c r="AQ100" s="33">
        <f>IFERROR(VLOOKUP($J100,#REF!,AQ$2,0),0)</f>
        <v>0</v>
      </c>
      <c r="AR100" s="33">
        <f t="shared" si="247"/>
        <v>0</v>
      </c>
      <c r="AS100" s="33">
        <f>IFERROR(VLOOKUP($J100,#REF!,AS$2,0),0)</f>
        <v>0</v>
      </c>
      <c r="AT100" s="33">
        <f t="shared" si="247"/>
        <v>0</v>
      </c>
      <c r="AU100" s="33">
        <f>IFERROR(VLOOKUP($J100,#REF!,AU$2,0),0)</f>
        <v>0</v>
      </c>
      <c r="AV100" s="33">
        <f t="shared" si="248"/>
        <v>0</v>
      </c>
      <c r="AW100" s="33">
        <f>IFERROR(VLOOKUP($J100,#REF!,AW$2,0),0)</f>
        <v>0</v>
      </c>
      <c r="AX100" s="33">
        <f t="shared" si="248"/>
        <v>0</v>
      </c>
      <c r="AY100" s="33">
        <f>IFERROR(VLOOKUP($J100,#REF!,AY$2,0),0)</f>
        <v>0</v>
      </c>
      <c r="AZ100" s="33">
        <f t="shared" si="249"/>
        <v>0</v>
      </c>
      <c r="BA100" s="33">
        <f>IFERROR(VLOOKUP($J100,#REF!,BA$2,0),0)</f>
        <v>0</v>
      </c>
      <c r="BB100" s="33">
        <f t="shared" si="249"/>
        <v>0</v>
      </c>
      <c r="BC100" s="33">
        <f>IFERROR(VLOOKUP($J100,#REF!,BC$2,0),0)</f>
        <v>0</v>
      </c>
      <c r="BD100" s="33">
        <f t="shared" si="250"/>
        <v>0</v>
      </c>
      <c r="BE100" s="33">
        <f>IFERROR(VLOOKUP($J100,#REF!,BE$2,0),0)</f>
        <v>0</v>
      </c>
      <c r="BF100" s="33">
        <f t="shared" si="250"/>
        <v>0</v>
      </c>
      <c r="BG100" s="33">
        <f>IFERROR(VLOOKUP($J100,#REF!,BG$2,0),0)</f>
        <v>0</v>
      </c>
      <c r="BH100" s="33">
        <f t="shared" si="251"/>
        <v>0</v>
      </c>
      <c r="BI100" s="33">
        <f>IFERROR(VLOOKUP($J100,#REF!,BI$2,0),0)</f>
        <v>0</v>
      </c>
      <c r="BJ100" s="33">
        <f t="shared" si="251"/>
        <v>0</v>
      </c>
      <c r="BK100" s="33">
        <f>IFERROR(VLOOKUP($J100,#REF!,BK$2,0),0)</f>
        <v>0</v>
      </c>
      <c r="BL100" s="33">
        <f t="shared" si="252"/>
        <v>0</v>
      </c>
      <c r="BM100" s="33">
        <f>IFERROR(VLOOKUP($J100,#REF!,BM$2,0),0)</f>
        <v>0</v>
      </c>
      <c r="BN100" s="33">
        <f t="shared" si="252"/>
        <v>0</v>
      </c>
      <c r="BO100" s="33">
        <f>IFERROR(VLOOKUP($J100,#REF!,BO$2,0),0)</f>
        <v>0</v>
      </c>
      <c r="BP100" s="33">
        <f t="shared" si="253"/>
        <v>0</v>
      </c>
      <c r="BQ100" s="33">
        <f>IFERROR(VLOOKUP($J100,#REF!,BQ$2,0),0)</f>
        <v>0</v>
      </c>
      <c r="BR100" s="33">
        <f t="shared" si="253"/>
        <v>0</v>
      </c>
      <c r="BS100" s="33">
        <f>IFERROR(VLOOKUP($J100,#REF!,BS$2,0),0)</f>
        <v>0</v>
      </c>
      <c r="BT100" s="33">
        <f t="shared" si="254"/>
        <v>0</v>
      </c>
      <c r="BU100" s="33">
        <f>IFERROR(VLOOKUP($J100,#REF!,BU$2,0),0)</f>
        <v>0</v>
      </c>
      <c r="BV100" s="33">
        <f t="shared" si="254"/>
        <v>0</v>
      </c>
      <c r="BW100" s="33">
        <f>IFERROR(VLOOKUP($J100,#REF!,BW$2,0),0)</f>
        <v>0</v>
      </c>
      <c r="BX100" s="33">
        <f t="shared" si="255"/>
        <v>0</v>
      </c>
      <c r="BY100" s="33">
        <f>IFERROR(VLOOKUP($J100,#REF!,BY$2,0),0)</f>
        <v>0</v>
      </c>
      <c r="BZ100" s="33">
        <f t="shared" si="255"/>
        <v>0</v>
      </c>
      <c r="CA100" s="33">
        <f>IFERROR(VLOOKUP($J100,#REF!,CA$2,0),0)</f>
        <v>0</v>
      </c>
      <c r="CB100" s="33">
        <f t="shared" si="256"/>
        <v>0</v>
      </c>
      <c r="CC100" s="33">
        <f>IFERROR(VLOOKUP($J100,#REF!,CC$2,0),0)</f>
        <v>0</v>
      </c>
      <c r="CD100" s="33">
        <f t="shared" si="256"/>
        <v>0</v>
      </c>
      <c r="CE100" s="33">
        <f>IFERROR(VLOOKUP($J100,#REF!,CE$2,0),0)</f>
        <v>0</v>
      </c>
      <c r="CF100" s="33">
        <f t="shared" si="257"/>
        <v>0</v>
      </c>
      <c r="CG100" s="33">
        <f>IFERROR(VLOOKUP($J100,#REF!,CG$2,0),0)</f>
        <v>0</v>
      </c>
      <c r="CH100" s="33">
        <f t="shared" si="257"/>
        <v>0</v>
      </c>
      <c r="CI100" s="33">
        <f>IFERROR(VLOOKUP($J100,#REF!,CI$2,0),0)</f>
        <v>0</v>
      </c>
      <c r="CJ100" s="33">
        <f t="shared" si="257"/>
        <v>0</v>
      </c>
      <c r="CK100" s="33">
        <f>IFERROR(VLOOKUP($J100,#REF!,CK$2,0),0)</f>
        <v>0</v>
      </c>
      <c r="CL100" s="33">
        <f t="shared" si="257"/>
        <v>0</v>
      </c>
      <c r="CM100" s="33">
        <f>IFERROR(VLOOKUP($J100,#REF!,CM$2,0),0)</f>
        <v>0</v>
      </c>
      <c r="CN100" s="33">
        <f t="shared" si="257"/>
        <v>0</v>
      </c>
      <c r="CO100" s="33">
        <f>IFERROR(VLOOKUP($J100,#REF!,CO$2,0),0)</f>
        <v>0</v>
      </c>
      <c r="CP100" s="33">
        <f t="shared" si="257"/>
        <v>0</v>
      </c>
      <c r="CQ100" s="33">
        <f>IFERROR(VLOOKUP($J100,#REF!,CQ$2,0),0)</f>
        <v>0</v>
      </c>
      <c r="CR100" s="33">
        <f t="shared" si="257"/>
        <v>0</v>
      </c>
      <c r="CS100" s="33">
        <f>IFERROR(VLOOKUP($J100,#REF!,CS$2,0),0)</f>
        <v>0</v>
      </c>
      <c r="CT100" s="33">
        <f t="shared" si="257"/>
        <v>0</v>
      </c>
      <c r="CU100" s="33">
        <f>IFERROR(VLOOKUP($J100,#REF!,CU$2,0),0)</f>
        <v>0</v>
      </c>
      <c r="CV100" s="33">
        <f t="shared" si="258"/>
        <v>0</v>
      </c>
      <c r="CW100" s="33">
        <f>IFERROR(VLOOKUP($J100,#REF!,CW$2,0),0)</f>
        <v>0</v>
      </c>
      <c r="CX100" s="33">
        <f t="shared" si="258"/>
        <v>0</v>
      </c>
      <c r="CY100" s="33">
        <f>IFERROR(VLOOKUP($J100,#REF!,CY$2,0),0)</f>
        <v>0</v>
      </c>
      <c r="CZ100" s="33">
        <f t="shared" si="258"/>
        <v>0</v>
      </c>
      <c r="DA100" s="33">
        <f>IFERROR(VLOOKUP($J100,#REF!,DA$2,0),0)</f>
        <v>0</v>
      </c>
      <c r="DB100" s="33">
        <f t="shared" si="258"/>
        <v>0</v>
      </c>
      <c r="DC100" s="33">
        <f>IFERROR(VLOOKUP($J100,#REF!,DC$2,0),0)</f>
        <v>0</v>
      </c>
      <c r="DD100" s="33">
        <f t="shared" si="258"/>
        <v>0</v>
      </c>
      <c r="DE100" s="33">
        <f>IFERROR(VLOOKUP($J100,#REF!,DE$2,0),0)</f>
        <v>0</v>
      </c>
      <c r="DF100" s="33">
        <f t="shared" si="258"/>
        <v>0</v>
      </c>
      <c r="DG100" s="33">
        <f>IFERROR(VLOOKUP($J100,#REF!,DG$2,0),0)</f>
        <v>0</v>
      </c>
      <c r="DH100" s="33">
        <f t="shared" si="258"/>
        <v>0</v>
      </c>
      <c r="DI100" s="33">
        <f>IFERROR(VLOOKUP($J100,#REF!,DI$2,0),0)</f>
        <v>0</v>
      </c>
      <c r="DJ100" s="33">
        <f t="shared" si="258"/>
        <v>0</v>
      </c>
      <c r="DK100" s="33">
        <f>IFERROR(VLOOKUP($J100,#REF!,DK$2,0),0)</f>
        <v>0</v>
      </c>
      <c r="DL100" s="33">
        <f t="shared" si="259"/>
        <v>0</v>
      </c>
      <c r="DM100" s="33">
        <f>IFERROR(VLOOKUP($J100,#REF!,DM$2,0),0)</f>
        <v>0</v>
      </c>
      <c r="DN100" s="33">
        <f t="shared" si="259"/>
        <v>0</v>
      </c>
      <c r="DO100" s="33">
        <f>IFERROR(VLOOKUP($J100,#REF!,DO$2,0),0)</f>
        <v>0</v>
      </c>
      <c r="DP100" s="33">
        <f t="shared" si="259"/>
        <v>0</v>
      </c>
      <c r="DQ100" s="33">
        <f>IFERROR(VLOOKUP($J100,#REF!,DQ$2,0),0)</f>
        <v>0</v>
      </c>
      <c r="DR100" s="33">
        <f t="shared" si="259"/>
        <v>0</v>
      </c>
      <c r="DS100" s="33">
        <f>IFERROR(VLOOKUP($J100,#REF!,DS$2,0),0)</f>
        <v>0</v>
      </c>
      <c r="DT100" s="33">
        <f t="shared" si="259"/>
        <v>0</v>
      </c>
      <c r="DU100" s="33">
        <f>IFERROR(VLOOKUP($J100,#REF!,DU$2,0),0)</f>
        <v>0</v>
      </c>
      <c r="DV100" s="33">
        <f t="shared" si="259"/>
        <v>0</v>
      </c>
      <c r="DW100" s="33">
        <f>IFERROR(VLOOKUP($J100,#REF!,DW$2,0),0)</f>
        <v>0</v>
      </c>
      <c r="DX100" s="33">
        <f t="shared" si="259"/>
        <v>0</v>
      </c>
      <c r="DY100" s="33">
        <f>IFERROR(VLOOKUP($J100,#REF!,DY$2,0),0)</f>
        <v>0</v>
      </c>
      <c r="DZ100" s="33">
        <f t="shared" si="259"/>
        <v>0</v>
      </c>
      <c r="EA100" s="33">
        <f>IFERROR(VLOOKUP($J100,#REF!,EA$2,0),0)</f>
        <v>0</v>
      </c>
      <c r="EB100" s="33">
        <f t="shared" si="260"/>
        <v>0</v>
      </c>
      <c r="EC100" s="33">
        <f>IFERROR(VLOOKUP($J100,#REF!,EC$2,0),0)</f>
        <v>0</v>
      </c>
      <c r="ED100" s="33">
        <f t="shared" si="260"/>
        <v>0</v>
      </c>
      <c r="EE100" s="33">
        <f>IFERROR(VLOOKUP($J100,#REF!,EE$2,0),0)</f>
        <v>0</v>
      </c>
      <c r="EF100" s="33">
        <f t="shared" si="260"/>
        <v>0</v>
      </c>
      <c r="EG100" s="33">
        <f>IFERROR(VLOOKUP($J100,#REF!,EG$2,0),0)</f>
        <v>0</v>
      </c>
      <c r="EH100" s="33">
        <f t="shared" si="260"/>
        <v>0</v>
      </c>
      <c r="EI100" s="33">
        <f>IFERROR(VLOOKUP($J100,#REF!,EI$2,0),0)</f>
        <v>0</v>
      </c>
      <c r="EJ100" s="33">
        <f t="shared" si="260"/>
        <v>0</v>
      </c>
      <c r="EK100" s="33">
        <f>IFERROR(VLOOKUP($J100,#REF!,EK$2,0),0)</f>
        <v>0</v>
      </c>
      <c r="EL100" s="33">
        <f t="shared" si="260"/>
        <v>0</v>
      </c>
      <c r="EM100" s="33">
        <f>IFERROR(VLOOKUP($J100,#REF!,EM$2,0),0)</f>
        <v>0</v>
      </c>
      <c r="EN100" s="33">
        <f t="shared" si="260"/>
        <v>0</v>
      </c>
      <c r="EO100" s="33">
        <f>IFERROR(VLOOKUP($J100,#REF!,EO$2,0),0)</f>
        <v>0</v>
      </c>
      <c r="EP100" s="33">
        <f t="shared" si="260"/>
        <v>0</v>
      </c>
      <c r="EQ100" s="33">
        <f>IFERROR(VLOOKUP($J100,#REF!,EQ$2,0),0)</f>
        <v>0</v>
      </c>
      <c r="ER100" s="33">
        <f t="shared" si="261"/>
        <v>0</v>
      </c>
      <c r="ES100" s="33">
        <f>IFERROR(VLOOKUP($J100,#REF!,ES$2,0),0)</f>
        <v>0</v>
      </c>
      <c r="ET100" s="33">
        <f t="shared" si="261"/>
        <v>0</v>
      </c>
      <c r="EU100" s="33">
        <f>IFERROR(VLOOKUP($J100,#REF!,EU$2,0),0)</f>
        <v>0</v>
      </c>
      <c r="EV100" s="33">
        <f t="shared" si="261"/>
        <v>0</v>
      </c>
      <c r="EW100" s="33">
        <f>IFERROR(VLOOKUP($J100,#REF!,EW$2,0),0)</f>
        <v>0</v>
      </c>
      <c r="EX100" s="33">
        <f t="shared" si="261"/>
        <v>0</v>
      </c>
      <c r="EY100" s="33">
        <f>IFERROR(VLOOKUP($J100,#REF!,EY$2,0),0)</f>
        <v>0</v>
      </c>
      <c r="EZ100" s="33">
        <f t="shared" si="261"/>
        <v>0</v>
      </c>
      <c r="FA100" s="33">
        <f>IFERROR(VLOOKUP($J100,#REF!,FA$2,0),0)</f>
        <v>0</v>
      </c>
      <c r="FB100" s="33">
        <f t="shared" si="261"/>
        <v>0</v>
      </c>
      <c r="FC100" s="33">
        <f>IFERROR(VLOOKUP($J100,#REF!,FC$2,0),0)</f>
        <v>0</v>
      </c>
      <c r="FD100" s="33">
        <f t="shared" si="261"/>
        <v>0</v>
      </c>
      <c r="FE100" s="33">
        <f>IFERROR(VLOOKUP($J100,#REF!,FE$2,0),0)</f>
        <v>0</v>
      </c>
      <c r="FF100" s="33">
        <f t="shared" si="261"/>
        <v>0</v>
      </c>
      <c r="FG100" s="33">
        <f>IFERROR(VLOOKUP($J100,#REF!,FG$2,0),0)</f>
        <v>0</v>
      </c>
      <c r="FH100" s="33">
        <f t="shared" si="262"/>
        <v>0</v>
      </c>
      <c r="FI100" s="33">
        <f>IFERROR(VLOOKUP($J100,#REF!,FI$2,0),0)</f>
        <v>0</v>
      </c>
      <c r="FJ100" s="33">
        <f t="shared" si="262"/>
        <v>0</v>
      </c>
      <c r="FK100" s="33">
        <f>IFERROR(VLOOKUP($J100,#REF!,FK$2,0),0)</f>
        <v>0</v>
      </c>
      <c r="FL100" s="33">
        <f t="shared" si="262"/>
        <v>0</v>
      </c>
      <c r="FM100" s="33">
        <f>IFERROR(VLOOKUP($J100,#REF!,FM$2,0),0)</f>
        <v>0</v>
      </c>
      <c r="FN100" s="33">
        <f t="shared" si="262"/>
        <v>0</v>
      </c>
      <c r="FO100" s="33">
        <f>IFERROR(VLOOKUP($J100,#REF!,FO$2,0),0)</f>
        <v>0</v>
      </c>
      <c r="FP100" s="33">
        <f t="shared" si="262"/>
        <v>0</v>
      </c>
      <c r="FQ100" s="33">
        <f>IFERROR(VLOOKUP($J100,#REF!,FQ$2,0),0)</f>
        <v>0</v>
      </c>
      <c r="FR100" s="33">
        <f t="shared" si="262"/>
        <v>0</v>
      </c>
      <c r="FS100" s="33">
        <f>IFERROR(VLOOKUP($J100,#REF!,FS$2,0),0)</f>
        <v>0</v>
      </c>
      <c r="FT100" s="33">
        <f t="shared" si="262"/>
        <v>0</v>
      </c>
      <c r="FU100" s="33">
        <f>IFERROR(VLOOKUP($J100,#REF!,FU$2,0),0)</f>
        <v>0</v>
      </c>
      <c r="FV100" s="33">
        <f t="shared" si="262"/>
        <v>0</v>
      </c>
      <c r="FW100" s="33">
        <f>IFERROR(VLOOKUP($J100,#REF!,FW$2,0),0)</f>
        <v>0</v>
      </c>
      <c r="FX100" s="33">
        <f t="shared" si="263"/>
        <v>0</v>
      </c>
      <c r="FY100" s="33">
        <f>IFERROR(VLOOKUP($J100,#REF!,FY$2,0),0)</f>
        <v>0</v>
      </c>
      <c r="FZ100" s="33">
        <f t="shared" si="263"/>
        <v>0</v>
      </c>
      <c r="GA100" s="33">
        <f>IFERROR(VLOOKUP($J100,#REF!,GA$2,0),0)</f>
        <v>0</v>
      </c>
      <c r="GB100" s="33">
        <f t="shared" si="263"/>
        <v>0</v>
      </c>
      <c r="GC100" s="33">
        <f>IFERROR(VLOOKUP($J100,#REF!,GC$2,0),0)</f>
        <v>0</v>
      </c>
      <c r="GD100" s="33">
        <f t="shared" si="263"/>
        <v>0</v>
      </c>
      <c r="GE100" s="33">
        <f>IFERROR(VLOOKUP($J100,#REF!,GE$2,0),0)</f>
        <v>0</v>
      </c>
      <c r="GF100" s="33">
        <f t="shared" si="263"/>
        <v>0</v>
      </c>
      <c r="GG100" s="33">
        <f>IFERROR(VLOOKUP($J100,#REF!,GG$2,0),0)</f>
        <v>0</v>
      </c>
      <c r="GH100" s="33">
        <f t="shared" si="263"/>
        <v>0</v>
      </c>
      <c r="GI100" s="33">
        <f>IFERROR(VLOOKUP($J100,#REF!,GI$2,0),0)</f>
        <v>0</v>
      </c>
      <c r="GJ100" s="33">
        <f t="shared" si="263"/>
        <v>0</v>
      </c>
      <c r="GK100" s="33">
        <f>IFERROR(VLOOKUP($J100,#REF!,GK$2,0),0)</f>
        <v>0</v>
      </c>
      <c r="GL100" s="33">
        <f t="shared" si="263"/>
        <v>0</v>
      </c>
      <c r="GM100" s="33">
        <f>IFERROR(VLOOKUP($J100,#REF!,GM$2,0),0)</f>
        <v>0</v>
      </c>
      <c r="GN100" s="33">
        <f t="shared" si="264"/>
        <v>0</v>
      </c>
      <c r="GO100" s="33">
        <f>IFERROR(VLOOKUP($J100,#REF!,GO$2,0),0)</f>
        <v>0</v>
      </c>
      <c r="GP100" s="33">
        <f t="shared" si="264"/>
        <v>0</v>
      </c>
      <c r="GQ100" s="33">
        <f>IFERROR(VLOOKUP($J100,#REF!,GQ$2,0),0)</f>
        <v>0</v>
      </c>
      <c r="GR100" s="33">
        <f t="shared" si="264"/>
        <v>0</v>
      </c>
      <c r="GS100" s="33">
        <f>IFERROR(VLOOKUP($J100,#REF!,GS$2,0),0)</f>
        <v>0</v>
      </c>
      <c r="GT100" s="33">
        <f t="shared" si="264"/>
        <v>0</v>
      </c>
      <c r="GU100" s="33">
        <f>IFERROR(VLOOKUP($J100,#REF!,GU$2,0),0)</f>
        <v>0</v>
      </c>
      <c r="GV100" s="33">
        <f t="shared" si="264"/>
        <v>0</v>
      </c>
      <c r="GW100" s="33">
        <f>IFERROR(VLOOKUP($J100,#REF!,GW$2,0),0)</f>
        <v>0</v>
      </c>
      <c r="GX100" s="33">
        <f t="shared" si="264"/>
        <v>0</v>
      </c>
      <c r="GY100" s="33">
        <f>IFERROR(VLOOKUP($J100,#REF!,GY$2,0),0)</f>
        <v>0</v>
      </c>
      <c r="GZ100" s="33">
        <f t="shared" si="264"/>
        <v>0</v>
      </c>
      <c r="HA100" s="33">
        <f>IFERROR(VLOOKUP($J100,#REF!,HA$2,0),0)</f>
        <v>0</v>
      </c>
      <c r="HB100" s="33">
        <f t="shared" si="265"/>
        <v>0</v>
      </c>
      <c r="HC100" s="33">
        <f>IFERROR(VLOOKUP($J100,#REF!,HC$2,0),0)</f>
        <v>0</v>
      </c>
      <c r="HD100" s="33">
        <f t="shared" si="265"/>
        <v>0</v>
      </c>
      <c r="HE100" s="33">
        <f>IFERROR(VLOOKUP($J100,#REF!,HE$2,0),0)</f>
        <v>0</v>
      </c>
      <c r="HF100" s="33">
        <f t="shared" si="265"/>
        <v>0</v>
      </c>
      <c r="HG100" s="33">
        <f>IFERROR(VLOOKUP($J100,#REF!,HG$2,0),0)</f>
        <v>0</v>
      </c>
      <c r="HH100" s="33">
        <f t="shared" si="265"/>
        <v>0</v>
      </c>
      <c r="HI100" s="33">
        <f>IFERROR(VLOOKUP($J100,#REF!,HI$2,0),0)</f>
        <v>0</v>
      </c>
      <c r="HJ100" s="33">
        <f t="shared" si="265"/>
        <v>0</v>
      </c>
      <c r="HK100" s="33">
        <f>IFERROR(VLOOKUP($J100,#REF!,HK$2,0),0)</f>
        <v>0</v>
      </c>
      <c r="HL100" s="33">
        <f t="shared" si="265"/>
        <v>0</v>
      </c>
      <c r="HM100" s="33">
        <f>IFERROR(VLOOKUP($J100,#REF!,HM$2,0),0)</f>
        <v>0</v>
      </c>
      <c r="HN100" s="33">
        <f t="shared" si="265"/>
        <v>0</v>
      </c>
      <c r="HO100" s="33">
        <f>IFERROR(VLOOKUP($J100,#REF!,HO$2,0),0)</f>
        <v>0</v>
      </c>
      <c r="HP100" s="33">
        <f t="shared" si="265"/>
        <v>0</v>
      </c>
      <c r="HQ100" s="33">
        <f>IFERROR(VLOOKUP($J100,#REF!,HQ$2,0),0)</f>
        <v>0</v>
      </c>
      <c r="HR100" s="33">
        <f t="shared" si="266"/>
        <v>0</v>
      </c>
      <c r="HS100" s="33">
        <f>IFERROR(VLOOKUP($J100,#REF!,HS$2,0),0)</f>
        <v>0</v>
      </c>
      <c r="HT100" s="33">
        <f t="shared" si="266"/>
        <v>0</v>
      </c>
      <c r="HU100" s="33">
        <f>IFERROR(VLOOKUP($J100,#REF!,HU$2,0),0)</f>
        <v>0</v>
      </c>
      <c r="HV100" s="33">
        <f t="shared" si="266"/>
        <v>0</v>
      </c>
      <c r="HW100" s="33">
        <f>IFERROR(VLOOKUP($J100,#REF!,HW$2,0),0)</f>
        <v>0</v>
      </c>
      <c r="HX100" s="33">
        <f t="shared" si="266"/>
        <v>0</v>
      </c>
      <c r="HY100" s="33">
        <f>IFERROR(VLOOKUP($J100,#REF!,HY$2,0),0)</f>
        <v>0</v>
      </c>
      <c r="HZ100" s="33">
        <f t="shared" si="266"/>
        <v>0</v>
      </c>
      <c r="IA100" s="33">
        <f>IFERROR(VLOOKUP($J100,#REF!,IA$2,0),0)</f>
        <v>0</v>
      </c>
      <c r="IB100" s="33">
        <f t="shared" si="266"/>
        <v>0</v>
      </c>
      <c r="IC100" s="33">
        <f>IFERROR(VLOOKUP($J100,#REF!,IC$2,0),0)</f>
        <v>0</v>
      </c>
      <c r="ID100" s="33">
        <f t="shared" si="266"/>
        <v>0</v>
      </c>
      <c r="IE100" s="33">
        <f>IFERROR(VLOOKUP($J100,#REF!,IE$2,0),0)</f>
        <v>0</v>
      </c>
      <c r="IF100" s="33">
        <f t="shared" si="266"/>
        <v>0</v>
      </c>
      <c r="IG100" s="33">
        <f>IFERROR(VLOOKUP($J100,#REF!,IG$2,0),0)</f>
        <v>0</v>
      </c>
      <c r="IH100" s="33">
        <f t="shared" si="267"/>
        <v>0</v>
      </c>
      <c r="II100" s="33">
        <f>IFERROR(VLOOKUP($J100,#REF!,II$2,0),0)</f>
        <v>0</v>
      </c>
      <c r="IJ100" s="33">
        <f t="shared" si="267"/>
        <v>0</v>
      </c>
      <c r="IK100" s="33">
        <f>IFERROR(VLOOKUP($J100,#REF!,IK$2,0),0)</f>
        <v>0</v>
      </c>
      <c r="IL100" s="33">
        <f t="shared" si="267"/>
        <v>0</v>
      </c>
      <c r="IM100" s="33">
        <f>IFERROR(VLOOKUP($J100,#REF!,IM$2,0),0)</f>
        <v>0</v>
      </c>
      <c r="IN100" s="33">
        <f t="shared" si="267"/>
        <v>0</v>
      </c>
      <c r="IO100" s="33">
        <f>IFERROR(VLOOKUP($J100,#REF!,IO$2,0),0)</f>
        <v>0</v>
      </c>
      <c r="IP100" s="33">
        <f t="shared" si="267"/>
        <v>0</v>
      </c>
      <c r="IQ100" s="33">
        <f>IFERROR(VLOOKUP($J100,#REF!,IQ$2,0),0)</f>
        <v>0</v>
      </c>
      <c r="IR100" s="33">
        <f t="shared" si="267"/>
        <v>0</v>
      </c>
      <c r="IS100" s="33">
        <f>IFERROR(VLOOKUP($J100,#REF!,IS$2,0),0)</f>
        <v>0</v>
      </c>
      <c r="IT100" s="33">
        <f t="shared" si="267"/>
        <v>0</v>
      </c>
      <c r="IU100" s="33">
        <f>IFERROR(VLOOKUP($J100,#REF!,IU$2,0),0)</f>
        <v>0</v>
      </c>
      <c r="IV100" s="33">
        <f t="shared" si="267"/>
        <v>0</v>
      </c>
      <c r="IW100" s="33">
        <f>IFERROR(VLOOKUP($J100,#REF!,IW$2,0),0)</f>
        <v>0</v>
      </c>
      <c r="IX100" s="33">
        <f t="shared" si="268"/>
        <v>0</v>
      </c>
      <c r="IY100" s="33">
        <f>IFERROR(VLOOKUP($J100,#REF!,IY$2,0),0)</f>
        <v>0</v>
      </c>
      <c r="IZ100" s="33">
        <f t="shared" si="268"/>
        <v>0</v>
      </c>
      <c r="JA100" s="33">
        <f>IFERROR(VLOOKUP($J100,#REF!,JA$2,0),0)</f>
        <v>0</v>
      </c>
      <c r="JB100" s="33">
        <f t="shared" si="268"/>
        <v>0</v>
      </c>
      <c r="JC100" s="33">
        <f>IFERROR(VLOOKUP($J100,#REF!,JC$2,0),0)</f>
        <v>0</v>
      </c>
      <c r="JD100" s="33">
        <f t="shared" si="268"/>
        <v>0</v>
      </c>
      <c r="JE100" s="33">
        <f>IFERROR(VLOOKUP($J100,#REF!,JE$2,0),0)</f>
        <v>0</v>
      </c>
      <c r="JF100" s="33">
        <f t="shared" si="268"/>
        <v>0</v>
      </c>
      <c r="JG100" s="33">
        <f>IFERROR(VLOOKUP($J100,#REF!,JG$2,0),0)</f>
        <v>0</v>
      </c>
      <c r="JH100" s="33">
        <f t="shared" si="268"/>
        <v>0</v>
      </c>
      <c r="JI100" s="33">
        <f>IFERROR(VLOOKUP($J100,#REF!,JI$2,0),0)</f>
        <v>0</v>
      </c>
      <c r="JJ100" s="33">
        <f t="shared" si="268"/>
        <v>0</v>
      </c>
      <c r="JK100" s="33">
        <f>IFERROR(VLOOKUP($J100,#REF!,JK$2,0),0)</f>
        <v>0</v>
      </c>
      <c r="JL100" s="33">
        <f t="shared" si="268"/>
        <v>0</v>
      </c>
      <c r="JM100" s="33">
        <f>IFERROR(VLOOKUP($J100,#REF!,JM$2,0),0)</f>
        <v>0</v>
      </c>
      <c r="JN100" s="33">
        <f t="shared" si="269"/>
        <v>0</v>
      </c>
      <c r="JO100" s="33">
        <f>IFERROR(VLOOKUP($J100,#REF!,JO$2,0),0)</f>
        <v>0</v>
      </c>
      <c r="JP100" s="33">
        <f t="shared" si="269"/>
        <v>0</v>
      </c>
      <c r="JQ100" s="33">
        <f>IFERROR(VLOOKUP($J100,#REF!,JQ$2,0),0)</f>
        <v>0</v>
      </c>
      <c r="JR100" s="33">
        <f t="shared" si="269"/>
        <v>0</v>
      </c>
      <c r="JS100" s="33">
        <f>IFERROR(VLOOKUP($J100,#REF!,JS$2,0),0)</f>
        <v>0</v>
      </c>
      <c r="JT100" s="33">
        <f t="shared" si="269"/>
        <v>0</v>
      </c>
      <c r="JU100" s="33">
        <f>IFERROR(VLOOKUP($J100,#REF!,JU$2,0),0)</f>
        <v>0</v>
      </c>
      <c r="JV100" s="33">
        <f t="shared" si="269"/>
        <v>0</v>
      </c>
      <c r="JW100" s="33">
        <f>IFERROR(VLOOKUP($J100,#REF!,JW$2,0),0)</f>
        <v>0</v>
      </c>
      <c r="JX100" s="33">
        <f t="shared" si="269"/>
        <v>0</v>
      </c>
      <c r="JY100" s="33">
        <f>IFERROR(VLOOKUP($J100,#REF!,JY$2,0),0)</f>
        <v>0</v>
      </c>
      <c r="JZ100" s="33">
        <f t="shared" si="269"/>
        <v>0</v>
      </c>
      <c r="KA100" s="33">
        <f>IFERROR(VLOOKUP($J100,#REF!,KA$2,0),0)</f>
        <v>0</v>
      </c>
      <c r="KB100" s="33">
        <f t="shared" si="269"/>
        <v>0</v>
      </c>
      <c r="KC100" s="33">
        <f>IFERROR(VLOOKUP($J100,#REF!,KC$2,0),0)</f>
        <v>0</v>
      </c>
      <c r="KD100" s="33">
        <f t="shared" si="270"/>
        <v>0</v>
      </c>
      <c r="KE100" s="33">
        <f>IFERROR(VLOOKUP($J100,#REF!,KE$2,0),0)</f>
        <v>0</v>
      </c>
      <c r="KF100" s="33">
        <f t="shared" si="270"/>
        <v>0</v>
      </c>
      <c r="KG100" s="33">
        <f>IFERROR(VLOOKUP($J100,#REF!,KG$2,0),0)</f>
        <v>0</v>
      </c>
      <c r="KH100" s="33">
        <f t="shared" si="270"/>
        <v>0</v>
      </c>
      <c r="KI100" s="33">
        <f>IFERROR(VLOOKUP($J100,#REF!,KI$2,0),0)</f>
        <v>0</v>
      </c>
      <c r="KJ100" s="33">
        <f t="shared" si="270"/>
        <v>0</v>
      </c>
      <c r="KK100" s="33">
        <f>IFERROR(VLOOKUP($J100,#REF!,KK$2,0),0)</f>
        <v>0</v>
      </c>
      <c r="KL100" s="33">
        <f t="shared" si="270"/>
        <v>0</v>
      </c>
      <c r="KM100" s="33">
        <f>IFERROR(VLOOKUP($J100,#REF!,KM$2,0),0)</f>
        <v>0</v>
      </c>
      <c r="KN100" s="33">
        <f t="shared" si="270"/>
        <v>0</v>
      </c>
      <c r="KO100" s="33">
        <f>IFERROR(VLOOKUP($J100,#REF!,KO$2,0),0)</f>
        <v>0</v>
      </c>
      <c r="KP100" s="33">
        <f t="shared" si="270"/>
        <v>0</v>
      </c>
      <c r="KQ100" s="33">
        <f>IFERROR(VLOOKUP($J100,#REF!,KQ$2,0),0)</f>
        <v>0</v>
      </c>
      <c r="KR100" s="33">
        <f t="shared" si="270"/>
        <v>0</v>
      </c>
      <c r="KS100" s="33">
        <f>IFERROR(VLOOKUP($J100,#REF!,KS$2,0),0)</f>
        <v>0</v>
      </c>
      <c r="KT100" s="33">
        <f t="shared" si="271"/>
        <v>0</v>
      </c>
      <c r="KU100" s="33">
        <f>IFERROR(VLOOKUP($J100,#REF!,KU$2,0),0)</f>
        <v>0</v>
      </c>
      <c r="KV100" s="33">
        <f t="shared" si="271"/>
        <v>0</v>
      </c>
      <c r="KW100" s="33">
        <f>IFERROR(VLOOKUP($J100,#REF!,KW$2,0),0)</f>
        <v>0</v>
      </c>
      <c r="KX100" s="33">
        <f t="shared" si="271"/>
        <v>0</v>
      </c>
      <c r="KY100" s="33">
        <f>IFERROR(VLOOKUP($J100,#REF!,KY$2,0),0)</f>
        <v>0</v>
      </c>
      <c r="KZ100" s="33">
        <f t="shared" si="271"/>
        <v>0</v>
      </c>
      <c r="LA100" s="33">
        <f>IFERROR(VLOOKUP($J100,#REF!,LA$2,0),0)</f>
        <v>0</v>
      </c>
      <c r="LB100" s="33">
        <f t="shared" si="271"/>
        <v>0</v>
      </c>
      <c r="LC100" s="33">
        <f>IFERROR(VLOOKUP($J100,#REF!,LC$2,0),0)</f>
        <v>0</v>
      </c>
      <c r="LD100" s="33">
        <f t="shared" si="271"/>
        <v>0</v>
      </c>
      <c r="LE100" s="33">
        <f>IFERROR(VLOOKUP($J100,#REF!,LE$2,0),0)</f>
        <v>0</v>
      </c>
      <c r="LF100" s="33">
        <f t="shared" si="271"/>
        <v>0</v>
      </c>
      <c r="LG100" s="33">
        <f>IFERROR(VLOOKUP($J100,#REF!,LG$2,0),0)</f>
        <v>0</v>
      </c>
      <c r="LH100" s="33">
        <f t="shared" si="271"/>
        <v>0</v>
      </c>
      <c r="LI100" s="33">
        <f>IFERROR(VLOOKUP($J100,#REF!,LI$2,0),0)</f>
        <v>0</v>
      </c>
      <c r="LJ100" s="33">
        <f t="shared" si="272"/>
        <v>0</v>
      </c>
      <c r="LK100" s="33">
        <f>IFERROR(VLOOKUP($J100,#REF!,LK$2,0),0)</f>
        <v>0</v>
      </c>
      <c r="LL100" s="33">
        <f t="shared" si="272"/>
        <v>0</v>
      </c>
      <c r="LM100" s="33">
        <f>IFERROR(VLOOKUP($J100,#REF!,LM$2,0),0)</f>
        <v>0</v>
      </c>
      <c r="LN100" s="33">
        <f t="shared" si="272"/>
        <v>0</v>
      </c>
      <c r="LO100" s="33">
        <f>IFERROR(VLOOKUP($J100,#REF!,LO$2,0),0)</f>
        <v>0</v>
      </c>
      <c r="LP100" s="33">
        <f t="shared" si="272"/>
        <v>0</v>
      </c>
      <c r="LQ100" s="33">
        <f>IFERROR(VLOOKUP($J100,#REF!,LQ$2,0),0)</f>
        <v>0</v>
      </c>
      <c r="LR100" s="33">
        <f t="shared" si="272"/>
        <v>0</v>
      </c>
      <c r="LS100" s="33">
        <f>IFERROR(VLOOKUP($J100,#REF!,LS$2,0),0)</f>
        <v>0</v>
      </c>
      <c r="LT100" s="33">
        <f t="shared" si="272"/>
        <v>0</v>
      </c>
      <c r="LU100" s="33">
        <f>IFERROR(VLOOKUP($J100,#REF!,LU$2,0),0)</f>
        <v>0</v>
      </c>
      <c r="LV100" s="33">
        <f t="shared" si="272"/>
        <v>0</v>
      </c>
      <c r="LW100" s="33">
        <f>IFERROR(VLOOKUP($J100,#REF!,LW$2,0),0)</f>
        <v>0</v>
      </c>
      <c r="LX100" s="33">
        <f t="shared" si="273"/>
        <v>0</v>
      </c>
      <c r="LY100" s="33">
        <f>IFERROR(VLOOKUP($J100,#REF!,LY$2,0),0)</f>
        <v>0</v>
      </c>
      <c r="LZ100" s="33">
        <f t="shared" si="273"/>
        <v>0</v>
      </c>
      <c r="MA100" s="33">
        <f>IFERROR(VLOOKUP($J100,#REF!,MA$2,0),0)</f>
        <v>0</v>
      </c>
      <c r="MB100" s="33">
        <f t="shared" si="273"/>
        <v>0</v>
      </c>
      <c r="MC100" s="33">
        <f>IFERROR(VLOOKUP($J100,#REF!,MC$2,0),0)</f>
        <v>0</v>
      </c>
      <c r="MD100" s="33">
        <f t="shared" si="273"/>
        <v>0</v>
      </c>
      <c r="ME100" s="33">
        <f>IFERROR(VLOOKUP($J100,#REF!,ME$2,0),0)</f>
        <v>0</v>
      </c>
      <c r="MF100" s="33">
        <f t="shared" si="273"/>
        <v>0</v>
      </c>
      <c r="MG100" s="33">
        <f>IFERROR(VLOOKUP($J100,#REF!,MG$2,0),0)</f>
        <v>0</v>
      </c>
      <c r="MH100" s="33">
        <f t="shared" si="273"/>
        <v>0</v>
      </c>
      <c r="MI100" s="33">
        <f>IFERROR(VLOOKUP($J100,#REF!,MI$2,0),0)</f>
        <v>0</v>
      </c>
      <c r="MJ100" s="33">
        <f t="shared" si="273"/>
        <v>0</v>
      </c>
      <c r="MK100" s="33">
        <f>IFERROR(VLOOKUP($J100,#REF!,MK$2,0),0)</f>
        <v>0</v>
      </c>
      <c r="ML100" s="33">
        <f t="shared" si="273"/>
        <v>0</v>
      </c>
      <c r="MM100" s="33">
        <f>IFERROR(VLOOKUP($J100,#REF!,MM$2,0),0)</f>
        <v>0</v>
      </c>
      <c r="MN100" s="33">
        <f t="shared" si="274"/>
        <v>0</v>
      </c>
      <c r="MO100" s="33">
        <f>IFERROR(VLOOKUP($J100,#REF!,MO$2,0),0)</f>
        <v>0</v>
      </c>
      <c r="MP100" s="33">
        <f t="shared" si="274"/>
        <v>0</v>
      </c>
      <c r="MQ100" s="33">
        <f>IFERROR(VLOOKUP($J100,#REF!,MQ$2,0),0)</f>
        <v>0</v>
      </c>
      <c r="MR100" s="33">
        <f t="shared" si="274"/>
        <v>0</v>
      </c>
      <c r="MS100" s="33">
        <f>IFERROR(VLOOKUP($J100,#REF!,MS$2,0),0)</f>
        <v>0</v>
      </c>
      <c r="MT100" s="33">
        <f t="shared" si="274"/>
        <v>0</v>
      </c>
      <c r="MU100" s="33">
        <f>IFERROR(VLOOKUP($J100,#REF!,MU$2,0),0)</f>
        <v>0</v>
      </c>
      <c r="MV100" s="33">
        <f t="shared" si="274"/>
        <v>0</v>
      </c>
      <c r="MW100" s="33">
        <f>IFERROR(VLOOKUP($J100,#REF!,MW$2,0),0)</f>
        <v>0</v>
      </c>
      <c r="MX100" s="33">
        <f t="shared" si="274"/>
        <v>0</v>
      </c>
      <c r="MY100" s="33">
        <f>IFERROR(VLOOKUP($J100,#REF!,MY$2,0),0)</f>
        <v>0</v>
      </c>
      <c r="MZ100" s="33">
        <f t="shared" si="274"/>
        <v>0</v>
      </c>
      <c r="NA100" s="33">
        <f>IFERROR(VLOOKUP($J100,#REF!,NA$2,0),0)</f>
        <v>0</v>
      </c>
      <c r="NB100" s="33">
        <f t="shared" si="274"/>
        <v>0</v>
      </c>
      <c r="NC100" s="33">
        <f>IFERROR(VLOOKUP($J100,#REF!,NC$2,0),0)</f>
        <v>0</v>
      </c>
      <c r="ND100" s="33">
        <f t="shared" si="275"/>
        <v>0</v>
      </c>
      <c r="NE100" s="33">
        <f>IFERROR(VLOOKUP($J100,#REF!,NE$2,0),0)</f>
        <v>0</v>
      </c>
      <c r="NF100" s="33">
        <f t="shared" si="275"/>
        <v>0</v>
      </c>
      <c r="NG100" s="33">
        <f>IFERROR(VLOOKUP($J100,#REF!,NG$2,0),0)</f>
        <v>0</v>
      </c>
      <c r="NH100" s="33">
        <f t="shared" si="275"/>
        <v>0</v>
      </c>
      <c r="NI100" s="33">
        <f>IFERROR(VLOOKUP($J100,#REF!,NI$2,0),0)</f>
        <v>0</v>
      </c>
      <c r="NJ100" s="33">
        <f t="shared" si="275"/>
        <v>0</v>
      </c>
      <c r="NK100" s="33">
        <f>IFERROR(VLOOKUP($J100,#REF!,NK$2,0),0)</f>
        <v>0</v>
      </c>
      <c r="NL100" s="33">
        <f t="shared" si="275"/>
        <v>0</v>
      </c>
      <c r="NM100" s="33">
        <f>IFERROR(VLOOKUP($J100,#REF!,NM$2,0),0)</f>
        <v>0</v>
      </c>
      <c r="NN100" s="33">
        <f t="shared" si="275"/>
        <v>0</v>
      </c>
      <c r="NO100" s="33">
        <f>IFERROR(VLOOKUP($J100,#REF!,NO$2,0),0)</f>
        <v>0</v>
      </c>
      <c r="NP100" s="33">
        <f t="shared" si="275"/>
        <v>0</v>
      </c>
      <c r="NQ100" s="33">
        <f>IFERROR(VLOOKUP($J100,#REF!,NQ$2,0),0)</f>
        <v>0</v>
      </c>
      <c r="NR100" s="33">
        <f t="shared" si="275"/>
        <v>0</v>
      </c>
      <c r="NS100" s="33">
        <f>IFERROR(VLOOKUP($J100,#REF!,NS$2,0),0)</f>
        <v>0</v>
      </c>
      <c r="NT100" s="33">
        <f t="shared" si="276"/>
        <v>0</v>
      </c>
      <c r="NU100" s="33">
        <f>IFERROR(VLOOKUP($J100,#REF!,NU$2,0),0)</f>
        <v>0</v>
      </c>
      <c r="NV100" s="33">
        <f t="shared" si="276"/>
        <v>0</v>
      </c>
      <c r="NW100" s="33">
        <f>IFERROR(VLOOKUP($J100,#REF!,NW$2,0),0)</f>
        <v>0</v>
      </c>
      <c r="NX100" s="33">
        <f t="shared" si="276"/>
        <v>0</v>
      </c>
      <c r="NY100" s="33">
        <f>IFERROR(VLOOKUP($J100,#REF!,NY$2,0),0)</f>
        <v>0</v>
      </c>
      <c r="NZ100" s="33">
        <f t="shared" si="276"/>
        <v>0</v>
      </c>
      <c r="OA100" s="33">
        <f>IFERROR(VLOOKUP($J100,#REF!,OA$2,0),0)</f>
        <v>0</v>
      </c>
      <c r="OB100" s="33">
        <f t="shared" si="276"/>
        <v>0</v>
      </c>
      <c r="OC100" s="33">
        <f>IFERROR(VLOOKUP($J100,#REF!,OC$2,0),0)</f>
        <v>0</v>
      </c>
      <c r="OD100" s="33">
        <f t="shared" si="276"/>
        <v>0</v>
      </c>
      <c r="OE100" s="33">
        <f>IFERROR(VLOOKUP($J100,#REF!,OE$2,0),0)</f>
        <v>0</v>
      </c>
      <c r="OF100" s="33">
        <f t="shared" si="276"/>
        <v>0</v>
      </c>
      <c r="OG100" s="33">
        <f>IFERROR(VLOOKUP($J100,#REF!,OG$2,0),0)</f>
        <v>0</v>
      </c>
      <c r="OH100" s="33">
        <f t="shared" si="276"/>
        <v>0</v>
      </c>
      <c r="OI100" s="33">
        <f>IFERROR(VLOOKUP($J100,#REF!,OI$2,0),0)</f>
        <v>0</v>
      </c>
      <c r="OJ100" s="33">
        <f t="shared" si="277"/>
        <v>0</v>
      </c>
      <c r="OK100" s="33">
        <f>IFERROR(VLOOKUP($J100,#REF!,OK$2,0),0)</f>
        <v>0</v>
      </c>
      <c r="OL100" s="33">
        <f t="shared" si="277"/>
        <v>0</v>
      </c>
      <c r="OM100" s="33">
        <f>IFERROR(VLOOKUP($J100,#REF!,OM$2,0),0)</f>
        <v>0</v>
      </c>
      <c r="ON100" s="33">
        <f t="shared" si="277"/>
        <v>0</v>
      </c>
      <c r="OO100" s="33">
        <f>IFERROR(VLOOKUP($J100,#REF!,OO$2,0),0)</f>
        <v>0</v>
      </c>
      <c r="OP100" s="33">
        <f t="shared" si="235"/>
        <v>0</v>
      </c>
      <c r="OQ100" s="33">
        <f>IFERROR(VLOOKUP($J100,#REF!,OQ$2,0),0)</f>
        <v>0</v>
      </c>
      <c r="OR100" s="33">
        <f t="shared" si="236"/>
        <v>0</v>
      </c>
      <c r="OS100" s="33">
        <f>IFERROR(VLOOKUP($J100,#REF!,OS$2,0),0)</f>
        <v>0</v>
      </c>
      <c r="OT100" s="33">
        <f t="shared" si="237"/>
        <v>0</v>
      </c>
      <c r="OU100" s="33">
        <f>IFERROR(VLOOKUP($J100,#REF!,OU$2,0),0)</f>
        <v>0</v>
      </c>
      <c r="OV100" s="33">
        <f t="shared" si="238"/>
        <v>0</v>
      </c>
      <c r="OW100" s="33">
        <f>IFERROR(VLOOKUP($J100,#REF!,OW$2,0),0)</f>
        <v>0</v>
      </c>
      <c r="OX100" s="33">
        <f t="shared" si="239"/>
        <v>0</v>
      </c>
    </row>
    <row r="101" spans="2:414">
      <c r="B101" s="63">
        <f t="shared" si="197"/>
        <v>90</v>
      </c>
      <c r="C101" s="28">
        <f>入力⑧!C96</f>
        <v>0</v>
      </c>
      <c r="D101" s="28">
        <f>入力⑧!D96</f>
        <v>0</v>
      </c>
      <c r="E101" s="28">
        <f>入力⑧!E96</f>
        <v>0</v>
      </c>
      <c r="F101" s="28">
        <f>入力⑧!F96</f>
        <v>0</v>
      </c>
      <c r="G101" s="28">
        <f>入力⑧!G96</f>
        <v>0</v>
      </c>
      <c r="H101" s="28">
        <f>入力⑧!H96</f>
        <v>0</v>
      </c>
      <c r="I101" s="28">
        <f>入力⑧!I96</f>
        <v>0</v>
      </c>
      <c r="J101" s="28">
        <f>入力⑧!J96</f>
        <v>0</v>
      </c>
      <c r="K101" s="28" t="str">
        <f>入力⑧!L96</f>
        <v/>
      </c>
      <c r="L101" s="28" t="str">
        <f>入力⑧!M96</f>
        <v/>
      </c>
      <c r="M101" s="28">
        <f>入力⑧!N96</f>
        <v>0</v>
      </c>
      <c r="N101" s="28">
        <f>入力⑧!O96</f>
        <v>0</v>
      </c>
      <c r="O101" s="33">
        <f>IFERROR(VLOOKUP($J101,#REF!,O$2,0),0)</f>
        <v>0</v>
      </c>
      <c r="P101" s="33">
        <f t="shared" si="198"/>
        <v>0</v>
      </c>
      <c r="Q101" s="33">
        <f>IFERROR(VLOOKUP($J101,#REF!,Q$2,0),0)</f>
        <v>0</v>
      </c>
      <c r="R101" s="33">
        <f t="shared" si="198"/>
        <v>0</v>
      </c>
      <c r="S101" s="33">
        <f>IFERROR(VLOOKUP($J101,#REF!,S$2,0),0)</f>
        <v>0</v>
      </c>
      <c r="T101" s="33">
        <f t="shared" si="241"/>
        <v>0</v>
      </c>
      <c r="U101" s="33">
        <f>IFERROR(VLOOKUP($J101,#REF!,U$2,0),0)</f>
        <v>0</v>
      </c>
      <c r="V101" s="33">
        <f t="shared" si="241"/>
        <v>0</v>
      </c>
      <c r="W101" s="33">
        <f>IFERROR(VLOOKUP($J101,#REF!,W$2,0),0)</f>
        <v>0</v>
      </c>
      <c r="X101" s="33">
        <f t="shared" si="242"/>
        <v>0</v>
      </c>
      <c r="Y101" s="33">
        <f>IFERROR(VLOOKUP($J101,#REF!,Y$2,0),0)</f>
        <v>0</v>
      </c>
      <c r="Z101" s="33">
        <f t="shared" si="242"/>
        <v>0</v>
      </c>
      <c r="AA101" s="33">
        <f>IFERROR(VLOOKUP($J101,#REF!,AA$2,0),0)</f>
        <v>0</v>
      </c>
      <c r="AB101" s="33">
        <f t="shared" si="243"/>
        <v>0</v>
      </c>
      <c r="AC101" s="33">
        <f>IFERROR(VLOOKUP($J101,#REF!,AC$2,0),0)</f>
        <v>0</v>
      </c>
      <c r="AD101" s="33">
        <f t="shared" si="243"/>
        <v>0</v>
      </c>
      <c r="AE101" s="33">
        <f>IFERROR(VLOOKUP($J101,#REF!,AE$2,0),0)</f>
        <v>0</v>
      </c>
      <c r="AF101" s="33">
        <f t="shared" si="244"/>
        <v>0</v>
      </c>
      <c r="AG101" s="33">
        <f>IFERROR(VLOOKUP($J101,#REF!,AG$2,0),0)</f>
        <v>0</v>
      </c>
      <c r="AH101" s="33">
        <f t="shared" si="244"/>
        <v>0</v>
      </c>
      <c r="AI101" s="33">
        <f>IFERROR(VLOOKUP($J101,#REF!,AI$2,0),0)</f>
        <v>0</v>
      </c>
      <c r="AJ101" s="33">
        <f t="shared" si="245"/>
        <v>0</v>
      </c>
      <c r="AK101" s="33">
        <f>IFERROR(VLOOKUP($J101,#REF!,AK$2,0),0)</f>
        <v>0</v>
      </c>
      <c r="AL101" s="33">
        <f t="shared" si="245"/>
        <v>0</v>
      </c>
      <c r="AM101" s="33">
        <f>IFERROR(VLOOKUP($J101,#REF!,AM$2,0),0)</f>
        <v>0</v>
      </c>
      <c r="AN101" s="33">
        <f t="shared" si="246"/>
        <v>0</v>
      </c>
      <c r="AO101" s="33">
        <f>IFERROR(VLOOKUP($J101,#REF!,AO$2,0),0)</f>
        <v>0</v>
      </c>
      <c r="AP101" s="33">
        <f t="shared" si="246"/>
        <v>0</v>
      </c>
      <c r="AQ101" s="33">
        <f>IFERROR(VLOOKUP($J101,#REF!,AQ$2,0),0)</f>
        <v>0</v>
      </c>
      <c r="AR101" s="33">
        <f t="shared" si="247"/>
        <v>0</v>
      </c>
      <c r="AS101" s="33">
        <f>IFERROR(VLOOKUP($J101,#REF!,AS$2,0),0)</f>
        <v>0</v>
      </c>
      <c r="AT101" s="33">
        <f t="shared" si="247"/>
        <v>0</v>
      </c>
      <c r="AU101" s="33">
        <f>IFERROR(VLOOKUP($J101,#REF!,AU$2,0),0)</f>
        <v>0</v>
      </c>
      <c r="AV101" s="33">
        <f t="shared" si="248"/>
        <v>0</v>
      </c>
      <c r="AW101" s="33">
        <f>IFERROR(VLOOKUP($J101,#REF!,AW$2,0),0)</f>
        <v>0</v>
      </c>
      <c r="AX101" s="33">
        <f t="shared" si="248"/>
        <v>0</v>
      </c>
      <c r="AY101" s="33">
        <f>IFERROR(VLOOKUP($J101,#REF!,AY$2,0),0)</f>
        <v>0</v>
      </c>
      <c r="AZ101" s="33">
        <f t="shared" si="249"/>
        <v>0</v>
      </c>
      <c r="BA101" s="33">
        <f>IFERROR(VLOOKUP($J101,#REF!,BA$2,0),0)</f>
        <v>0</v>
      </c>
      <c r="BB101" s="33">
        <f t="shared" si="249"/>
        <v>0</v>
      </c>
      <c r="BC101" s="33">
        <f>IFERROR(VLOOKUP($J101,#REF!,BC$2,0),0)</f>
        <v>0</v>
      </c>
      <c r="BD101" s="33">
        <f t="shared" si="250"/>
        <v>0</v>
      </c>
      <c r="BE101" s="33">
        <f>IFERROR(VLOOKUP($J101,#REF!,BE$2,0),0)</f>
        <v>0</v>
      </c>
      <c r="BF101" s="33">
        <f t="shared" si="250"/>
        <v>0</v>
      </c>
      <c r="BG101" s="33">
        <f>IFERROR(VLOOKUP($J101,#REF!,BG$2,0),0)</f>
        <v>0</v>
      </c>
      <c r="BH101" s="33">
        <f t="shared" si="251"/>
        <v>0</v>
      </c>
      <c r="BI101" s="33">
        <f>IFERROR(VLOOKUP($J101,#REF!,BI$2,0),0)</f>
        <v>0</v>
      </c>
      <c r="BJ101" s="33">
        <f t="shared" si="251"/>
        <v>0</v>
      </c>
      <c r="BK101" s="33">
        <f>IFERROR(VLOOKUP($J101,#REF!,BK$2,0),0)</f>
        <v>0</v>
      </c>
      <c r="BL101" s="33">
        <f t="shared" si="252"/>
        <v>0</v>
      </c>
      <c r="BM101" s="33">
        <f>IFERROR(VLOOKUP($J101,#REF!,BM$2,0),0)</f>
        <v>0</v>
      </c>
      <c r="BN101" s="33">
        <f t="shared" si="252"/>
        <v>0</v>
      </c>
      <c r="BO101" s="33">
        <f>IFERROR(VLOOKUP($J101,#REF!,BO$2,0),0)</f>
        <v>0</v>
      </c>
      <c r="BP101" s="33">
        <f t="shared" si="253"/>
        <v>0</v>
      </c>
      <c r="BQ101" s="33">
        <f>IFERROR(VLOOKUP($J101,#REF!,BQ$2,0),0)</f>
        <v>0</v>
      </c>
      <c r="BR101" s="33">
        <f t="shared" si="253"/>
        <v>0</v>
      </c>
      <c r="BS101" s="33">
        <f>IFERROR(VLOOKUP($J101,#REF!,BS$2,0),0)</f>
        <v>0</v>
      </c>
      <c r="BT101" s="33">
        <f t="shared" si="254"/>
        <v>0</v>
      </c>
      <c r="BU101" s="33">
        <f>IFERROR(VLOOKUP($J101,#REF!,BU$2,0),0)</f>
        <v>0</v>
      </c>
      <c r="BV101" s="33">
        <f t="shared" si="254"/>
        <v>0</v>
      </c>
      <c r="BW101" s="33">
        <f>IFERROR(VLOOKUP($J101,#REF!,BW$2,0),0)</f>
        <v>0</v>
      </c>
      <c r="BX101" s="33">
        <f t="shared" si="255"/>
        <v>0</v>
      </c>
      <c r="BY101" s="33">
        <f>IFERROR(VLOOKUP($J101,#REF!,BY$2,0),0)</f>
        <v>0</v>
      </c>
      <c r="BZ101" s="33">
        <f t="shared" si="255"/>
        <v>0</v>
      </c>
      <c r="CA101" s="33">
        <f>IFERROR(VLOOKUP($J101,#REF!,CA$2,0),0)</f>
        <v>0</v>
      </c>
      <c r="CB101" s="33">
        <f t="shared" si="256"/>
        <v>0</v>
      </c>
      <c r="CC101" s="33">
        <f>IFERROR(VLOOKUP($J101,#REF!,CC$2,0),0)</f>
        <v>0</v>
      </c>
      <c r="CD101" s="33">
        <f t="shared" si="256"/>
        <v>0</v>
      </c>
      <c r="CE101" s="33">
        <f>IFERROR(VLOOKUP($J101,#REF!,CE$2,0),0)</f>
        <v>0</v>
      </c>
      <c r="CF101" s="33">
        <f t="shared" si="257"/>
        <v>0</v>
      </c>
      <c r="CG101" s="33">
        <f>IFERROR(VLOOKUP($J101,#REF!,CG$2,0),0)</f>
        <v>0</v>
      </c>
      <c r="CH101" s="33">
        <f t="shared" si="257"/>
        <v>0</v>
      </c>
      <c r="CI101" s="33">
        <f>IFERROR(VLOOKUP($J101,#REF!,CI$2,0),0)</f>
        <v>0</v>
      </c>
      <c r="CJ101" s="33">
        <f t="shared" si="257"/>
        <v>0</v>
      </c>
      <c r="CK101" s="33">
        <f>IFERROR(VLOOKUP($J101,#REF!,CK$2,0),0)</f>
        <v>0</v>
      </c>
      <c r="CL101" s="33">
        <f t="shared" si="257"/>
        <v>0</v>
      </c>
      <c r="CM101" s="33">
        <f>IFERROR(VLOOKUP($J101,#REF!,CM$2,0),0)</f>
        <v>0</v>
      </c>
      <c r="CN101" s="33">
        <f t="shared" si="257"/>
        <v>0</v>
      </c>
      <c r="CO101" s="33">
        <f>IFERROR(VLOOKUP($J101,#REF!,CO$2,0),0)</f>
        <v>0</v>
      </c>
      <c r="CP101" s="33">
        <f t="shared" si="257"/>
        <v>0</v>
      </c>
      <c r="CQ101" s="33">
        <f>IFERROR(VLOOKUP($J101,#REF!,CQ$2,0),0)</f>
        <v>0</v>
      </c>
      <c r="CR101" s="33">
        <f t="shared" si="257"/>
        <v>0</v>
      </c>
      <c r="CS101" s="33">
        <f>IFERROR(VLOOKUP($J101,#REF!,CS$2,0),0)</f>
        <v>0</v>
      </c>
      <c r="CT101" s="33">
        <f t="shared" si="257"/>
        <v>0</v>
      </c>
      <c r="CU101" s="33">
        <f>IFERROR(VLOOKUP($J101,#REF!,CU$2,0),0)</f>
        <v>0</v>
      </c>
      <c r="CV101" s="33">
        <f t="shared" si="258"/>
        <v>0</v>
      </c>
      <c r="CW101" s="33">
        <f>IFERROR(VLOOKUP($J101,#REF!,CW$2,0),0)</f>
        <v>0</v>
      </c>
      <c r="CX101" s="33">
        <f t="shared" si="258"/>
        <v>0</v>
      </c>
      <c r="CY101" s="33">
        <f>IFERROR(VLOOKUP($J101,#REF!,CY$2,0),0)</f>
        <v>0</v>
      </c>
      <c r="CZ101" s="33">
        <f t="shared" si="258"/>
        <v>0</v>
      </c>
      <c r="DA101" s="33">
        <f>IFERROR(VLOOKUP($J101,#REF!,DA$2,0),0)</f>
        <v>0</v>
      </c>
      <c r="DB101" s="33">
        <f t="shared" si="258"/>
        <v>0</v>
      </c>
      <c r="DC101" s="33">
        <f>IFERROR(VLOOKUP($J101,#REF!,DC$2,0),0)</f>
        <v>0</v>
      </c>
      <c r="DD101" s="33">
        <f t="shared" si="258"/>
        <v>0</v>
      </c>
      <c r="DE101" s="33">
        <f>IFERROR(VLOOKUP($J101,#REF!,DE$2,0),0)</f>
        <v>0</v>
      </c>
      <c r="DF101" s="33">
        <f t="shared" si="258"/>
        <v>0</v>
      </c>
      <c r="DG101" s="33">
        <f>IFERROR(VLOOKUP($J101,#REF!,DG$2,0),0)</f>
        <v>0</v>
      </c>
      <c r="DH101" s="33">
        <f t="shared" si="258"/>
        <v>0</v>
      </c>
      <c r="DI101" s="33">
        <f>IFERROR(VLOOKUP($J101,#REF!,DI$2,0),0)</f>
        <v>0</v>
      </c>
      <c r="DJ101" s="33">
        <f t="shared" si="258"/>
        <v>0</v>
      </c>
      <c r="DK101" s="33">
        <f>IFERROR(VLOOKUP($J101,#REF!,DK$2,0),0)</f>
        <v>0</v>
      </c>
      <c r="DL101" s="33">
        <f t="shared" si="259"/>
        <v>0</v>
      </c>
      <c r="DM101" s="33">
        <f>IFERROR(VLOOKUP($J101,#REF!,DM$2,0),0)</f>
        <v>0</v>
      </c>
      <c r="DN101" s="33">
        <f t="shared" si="259"/>
        <v>0</v>
      </c>
      <c r="DO101" s="33">
        <f>IFERROR(VLOOKUP($J101,#REF!,DO$2,0),0)</f>
        <v>0</v>
      </c>
      <c r="DP101" s="33">
        <f t="shared" si="259"/>
        <v>0</v>
      </c>
      <c r="DQ101" s="33">
        <f>IFERROR(VLOOKUP($J101,#REF!,DQ$2,0),0)</f>
        <v>0</v>
      </c>
      <c r="DR101" s="33">
        <f t="shared" si="259"/>
        <v>0</v>
      </c>
      <c r="DS101" s="33">
        <f>IFERROR(VLOOKUP($J101,#REF!,DS$2,0),0)</f>
        <v>0</v>
      </c>
      <c r="DT101" s="33">
        <f t="shared" si="259"/>
        <v>0</v>
      </c>
      <c r="DU101" s="33">
        <f>IFERROR(VLOOKUP($J101,#REF!,DU$2,0),0)</f>
        <v>0</v>
      </c>
      <c r="DV101" s="33">
        <f t="shared" si="259"/>
        <v>0</v>
      </c>
      <c r="DW101" s="33">
        <f>IFERROR(VLOOKUP($J101,#REF!,DW$2,0),0)</f>
        <v>0</v>
      </c>
      <c r="DX101" s="33">
        <f t="shared" si="259"/>
        <v>0</v>
      </c>
      <c r="DY101" s="33">
        <f>IFERROR(VLOOKUP($J101,#REF!,DY$2,0),0)</f>
        <v>0</v>
      </c>
      <c r="DZ101" s="33">
        <f t="shared" si="259"/>
        <v>0</v>
      </c>
      <c r="EA101" s="33">
        <f>IFERROR(VLOOKUP($J101,#REF!,EA$2,0),0)</f>
        <v>0</v>
      </c>
      <c r="EB101" s="33">
        <f t="shared" si="260"/>
        <v>0</v>
      </c>
      <c r="EC101" s="33">
        <f>IFERROR(VLOOKUP($J101,#REF!,EC$2,0),0)</f>
        <v>0</v>
      </c>
      <c r="ED101" s="33">
        <f t="shared" si="260"/>
        <v>0</v>
      </c>
      <c r="EE101" s="33">
        <f>IFERROR(VLOOKUP($J101,#REF!,EE$2,0),0)</f>
        <v>0</v>
      </c>
      <c r="EF101" s="33">
        <f t="shared" si="260"/>
        <v>0</v>
      </c>
      <c r="EG101" s="33">
        <f>IFERROR(VLOOKUP($J101,#REF!,EG$2,0),0)</f>
        <v>0</v>
      </c>
      <c r="EH101" s="33">
        <f t="shared" si="260"/>
        <v>0</v>
      </c>
      <c r="EI101" s="33">
        <f>IFERROR(VLOOKUP($J101,#REF!,EI$2,0),0)</f>
        <v>0</v>
      </c>
      <c r="EJ101" s="33">
        <f t="shared" si="260"/>
        <v>0</v>
      </c>
      <c r="EK101" s="33">
        <f>IFERROR(VLOOKUP($J101,#REF!,EK$2,0),0)</f>
        <v>0</v>
      </c>
      <c r="EL101" s="33">
        <f t="shared" si="260"/>
        <v>0</v>
      </c>
      <c r="EM101" s="33">
        <f>IFERROR(VLOOKUP($J101,#REF!,EM$2,0),0)</f>
        <v>0</v>
      </c>
      <c r="EN101" s="33">
        <f t="shared" si="260"/>
        <v>0</v>
      </c>
      <c r="EO101" s="33">
        <f>IFERROR(VLOOKUP($J101,#REF!,EO$2,0),0)</f>
        <v>0</v>
      </c>
      <c r="EP101" s="33">
        <f t="shared" si="260"/>
        <v>0</v>
      </c>
      <c r="EQ101" s="33">
        <f>IFERROR(VLOOKUP($J101,#REF!,EQ$2,0),0)</f>
        <v>0</v>
      </c>
      <c r="ER101" s="33">
        <f t="shared" si="261"/>
        <v>0</v>
      </c>
      <c r="ES101" s="33">
        <f>IFERROR(VLOOKUP($J101,#REF!,ES$2,0),0)</f>
        <v>0</v>
      </c>
      <c r="ET101" s="33">
        <f t="shared" si="261"/>
        <v>0</v>
      </c>
      <c r="EU101" s="33">
        <f>IFERROR(VLOOKUP($J101,#REF!,EU$2,0),0)</f>
        <v>0</v>
      </c>
      <c r="EV101" s="33">
        <f t="shared" si="261"/>
        <v>0</v>
      </c>
      <c r="EW101" s="33">
        <f>IFERROR(VLOOKUP($J101,#REF!,EW$2,0),0)</f>
        <v>0</v>
      </c>
      <c r="EX101" s="33">
        <f t="shared" si="261"/>
        <v>0</v>
      </c>
      <c r="EY101" s="33">
        <f>IFERROR(VLOOKUP($J101,#REF!,EY$2,0),0)</f>
        <v>0</v>
      </c>
      <c r="EZ101" s="33">
        <f t="shared" si="261"/>
        <v>0</v>
      </c>
      <c r="FA101" s="33">
        <f>IFERROR(VLOOKUP($J101,#REF!,FA$2,0),0)</f>
        <v>0</v>
      </c>
      <c r="FB101" s="33">
        <f t="shared" si="261"/>
        <v>0</v>
      </c>
      <c r="FC101" s="33">
        <f>IFERROR(VLOOKUP($J101,#REF!,FC$2,0),0)</f>
        <v>0</v>
      </c>
      <c r="FD101" s="33">
        <f t="shared" si="261"/>
        <v>0</v>
      </c>
      <c r="FE101" s="33">
        <f>IFERROR(VLOOKUP($J101,#REF!,FE$2,0),0)</f>
        <v>0</v>
      </c>
      <c r="FF101" s="33">
        <f t="shared" si="261"/>
        <v>0</v>
      </c>
      <c r="FG101" s="33">
        <f>IFERROR(VLOOKUP($J101,#REF!,FG$2,0),0)</f>
        <v>0</v>
      </c>
      <c r="FH101" s="33">
        <f t="shared" si="262"/>
        <v>0</v>
      </c>
      <c r="FI101" s="33">
        <f>IFERROR(VLOOKUP($J101,#REF!,FI$2,0),0)</f>
        <v>0</v>
      </c>
      <c r="FJ101" s="33">
        <f t="shared" si="262"/>
        <v>0</v>
      </c>
      <c r="FK101" s="33">
        <f>IFERROR(VLOOKUP($J101,#REF!,FK$2,0),0)</f>
        <v>0</v>
      </c>
      <c r="FL101" s="33">
        <f t="shared" si="262"/>
        <v>0</v>
      </c>
      <c r="FM101" s="33">
        <f>IFERROR(VLOOKUP($J101,#REF!,FM$2,0),0)</f>
        <v>0</v>
      </c>
      <c r="FN101" s="33">
        <f t="shared" si="262"/>
        <v>0</v>
      </c>
      <c r="FO101" s="33">
        <f>IFERROR(VLOOKUP($J101,#REF!,FO$2,0),0)</f>
        <v>0</v>
      </c>
      <c r="FP101" s="33">
        <f t="shared" si="262"/>
        <v>0</v>
      </c>
      <c r="FQ101" s="33">
        <f>IFERROR(VLOOKUP($J101,#REF!,FQ$2,0),0)</f>
        <v>0</v>
      </c>
      <c r="FR101" s="33">
        <f t="shared" si="262"/>
        <v>0</v>
      </c>
      <c r="FS101" s="33">
        <f>IFERROR(VLOOKUP($J101,#REF!,FS$2,0),0)</f>
        <v>0</v>
      </c>
      <c r="FT101" s="33">
        <f t="shared" si="262"/>
        <v>0</v>
      </c>
      <c r="FU101" s="33">
        <f>IFERROR(VLOOKUP($J101,#REF!,FU$2,0),0)</f>
        <v>0</v>
      </c>
      <c r="FV101" s="33">
        <f t="shared" si="262"/>
        <v>0</v>
      </c>
      <c r="FW101" s="33">
        <f>IFERROR(VLOOKUP($J101,#REF!,FW$2,0),0)</f>
        <v>0</v>
      </c>
      <c r="FX101" s="33">
        <f t="shared" si="263"/>
        <v>0</v>
      </c>
      <c r="FY101" s="33">
        <f>IFERROR(VLOOKUP($J101,#REF!,FY$2,0),0)</f>
        <v>0</v>
      </c>
      <c r="FZ101" s="33">
        <f t="shared" si="263"/>
        <v>0</v>
      </c>
      <c r="GA101" s="33">
        <f>IFERROR(VLOOKUP($J101,#REF!,GA$2,0),0)</f>
        <v>0</v>
      </c>
      <c r="GB101" s="33">
        <f t="shared" si="263"/>
        <v>0</v>
      </c>
      <c r="GC101" s="33">
        <f>IFERROR(VLOOKUP($J101,#REF!,GC$2,0),0)</f>
        <v>0</v>
      </c>
      <c r="GD101" s="33">
        <f t="shared" si="263"/>
        <v>0</v>
      </c>
      <c r="GE101" s="33">
        <f>IFERROR(VLOOKUP($J101,#REF!,GE$2,0),0)</f>
        <v>0</v>
      </c>
      <c r="GF101" s="33">
        <f t="shared" si="263"/>
        <v>0</v>
      </c>
      <c r="GG101" s="33">
        <f>IFERROR(VLOOKUP($J101,#REF!,GG$2,0),0)</f>
        <v>0</v>
      </c>
      <c r="GH101" s="33">
        <f t="shared" si="263"/>
        <v>0</v>
      </c>
      <c r="GI101" s="33">
        <f>IFERROR(VLOOKUP($J101,#REF!,GI$2,0),0)</f>
        <v>0</v>
      </c>
      <c r="GJ101" s="33">
        <f t="shared" si="263"/>
        <v>0</v>
      </c>
      <c r="GK101" s="33">
        <f>IFERROR(VLOOKUP($J101,#REF!,GK$2,0),0)</f>
        <v>0</v>
      </c>
      <c r="GL101" s="33">
        <f t="shared" si="263"/>
        <v>0</v>
      </c>
      <c r="GM101" s="33">
        <f>IFERROR(VLOOKUP($J101,#REF!,GM$2,0),0)</f>
        <v>0</v>
      </c>
      <c r="GN101" s="33">
        <f t="shared" si="264"/>
        <v>0</v>
      </c>
      <c r="GO101" s="33">
        <f>IFERROR(VLOOKUP($J101,#REF!,GO$2,0),0)</f>
        <v>0</v>
      </c>
      <c r="GP101" s="33">
        <f t="shared" si="264"/>
        <v>0</v>
      </c>
      <c r="GQ101" s="33">
        <f>IFERROR(VLOOKUP($J101,#REF!,GQ$2,0),0)</f>
        <v>0</v>
      </c>
      <c r="GR101" s="33">
        <f t="shared" si="264"/>
        <v>0</v>
      </c>
      <c r="GS101" s="33">
        <f>IFERROR(VLOOKUP($J101,#REF!,GS$2,0),0)</f>
        <v>0</v>
      </c>
      <c r="GT101" s="33">
        <f t="shared" si="264"/>
        <v>0</v>
      </c>
      <c r="GU101" s="33">
        <f>IFERROR(VLOOKUP($J101,#REF!,GU$2,0),0)</f>
        <v>0</v>
      </c>
      <c r="GV101" s="33">
        <f t="shared" si="264"/>
        <v>0</v>
      </c>
      <c r="GW101" s="33">
        <f>IFERROR(VLOOKUP($J101,#REF!,GW$2,0),0)</f>
        <v>0</v>
      </c>
      <c r="GX101" s="33">
        <f t="shared" si="264"/>
        <v>0</v>
      </c>
      <c r="GY101" s="33">
        <f>IFERROR(VLOOKUP($J101,#REF!,GY$2,0),0)</f>
        <v>0</v>
      </c>
      <c r="GZ101" s="33">
        <f t="shared" si="264"/>
        <v>0</v>
      </c>
      <c r="HA101" s="33">
        <f>IFERROR(VLOOKUP($J101,#REF!,HA$2,0),0)</f>
        <v>0</v>
      </c>
      <c r="HB101" s="33">
        <f t="shared" si="265"/>
        <v>0</v>
      </c>
      <c r="HC101" s="33">
        <f>IFERROR(VLOOKUP($J101,#REF!,HC$2,0),0)</f>
        <v>0</v>
      </c>
      <c r="HD101" s="33">
        <f t="shared" si="265"/>
        <v>0</v>
      </c>
      <c r="HE101" s="33">
        <f>IFERROR(VLOOKUP($J101,#REF!,HE$2,0),0)</f>
        <v>0</v>
      </c>
      <c r="HF101" s="33">
        <f t="shared" si="265"/>
        <v>0</v>
      </c>
      <c r="HG101" s="33">
        <f>IFERROR(VLOOKUP($J101,#REF!,HG$2,0),0)</f>
        <v>0</v>
      </c>
      <c r="HH101" s="33">
        <f t="shared" si="265"/>
        <v>0</v>
      </c>
      <c r="HI101" s="33">
        <f>IFERROR(VLOOKUP($J101,#REF!,HI$2,0),0)</f>
        <v>0</v>
      </c>
      <c r="HJ101" s="33">
        <f t="shared" si="265"/>
        <v>0</v>
      </c>
      <c r="HK101" s="33">
        <f>IFERROR(VLOOKUP($J101,#REF!,HK$2,0),0)</f>
        <v>0</v>
      </c>
      <c r="HL101" s="33">
        <f t="shared" si="265"/>
        <v>0</v>
      </c>
      <c r="HM101" s="33">
        <f>IFERROR(VLOOKUP($J101,#REF!,HM$2,0),0)</f>
        <v>0</v>
      </c>
      <c r="HN101" s="33">
        <f t="shared" si="265"/>
        <v>0</v>
      </c>
      <c r="HO101" s="33">
        <f>IFERROR(VLOOKUP($J101,#REF!,HO$2,0),0)</f>
        <v>0</v>
      </c>
      <c r="HP101" s="33">
        <f t="shared" si="265"/>
        <v>0</v>
      </c>
      <c r="HQ101" s="33">
        <f>IFERROR(VLOOKUP($J101,#REF!,HQ$2,0),0)</f>
        <v>0</v>
      </c>
      <c r="HR101" s="33">
        <f t="shared" si="266"/>
        <v>0</v>
      </c>
      <c r="HS101" s="33">
        <f>IFERROR(VLOOKUP($J101,#REF!,HS$2,0),0)</f>
        <v>0</v>
      </c>
      <c r="HT101" s="33">
        <f t="shared" si="266"/>
        <v>0</v>
      </c>
      <c r="HU101" s="33">
        <f>IFERROR(VLOOKUP($J101,#REF!,HU$2,0),0)</f>
        <v>0</v>
      </c>
      <c r="HV101" s="33">
        <f t="shared" si="266"/>
        <v>0</v>
      </c>
      <c r="HW101" s="33">
        <f>IFERROR(VLOOKUP($J101,#REF!,HW$2,0),0)</f>
        <v>0</v>
      </c>
      <c r="HX101" s="33">
        <f t="shared" si="266"/>
        <v>0</v>
      </c>
      <c r="HY101" s="33">
        <f>IFERROR(VLOOKUP($J101,#REF!,HY$2,0),0)</f>
        <v>0</v>
      </c>
      <c r="HZ101" s="33">
        <f t="shared" si="266"/>
        <v>0</v>
      </c>
      <c r="IA101" s="33">
        <f>IFERROR(VLOOKUP($J101,#REF!,IA$2,0),0)</f>
        <v>0</v>
      </c>
      <c r="IB101" s="33">
        <f t="shared" si="266"/>
        <v>0</v>
      </c>
      <c r="IC101" s="33">
        <f>IFERROR(VLOOKUP($J101,#REF!,IC$2,0),0)</f>
        <v>0</v>
      </c>
      <c r="ID101" s="33">
        <f t="shared" si="266"/>
        <v>0</v>
      </c>
      <c r="IE101" s="33">
        <f>IFERROR(VLOOKUP($J101,#REF!,IE$2,0),0)</f>
        <v>0</v>
      </c>
      <c r="IF101" s="33">
        <f t="shared" si="266"/>
        <v>0</v>
      </c>
      <c r="IG101" s="33">
        <f>IFERROR(VLOOKUP($J101,#REF!,IG$2,0),0)</f>
        <v>0</v>
      </c>
      <c r="IH101" s="33">
        <f t="shared" si="267"/>
        <v>0</v>
      </c>
      <c r="II101" s="33">
        <f>IFERROR(VLOOKUP($J101,#REF!,II$2,0),0)</f>
        <v>0</v>
      </c>
      <c r="IJ101" s="33">
        <f t="shared" si="267"/>
        <v>0</v>
      </c>
      <c r="IK101" s="33">
        <f>IFERROR(VLOOKUP($J101,#REF!,IK$2,0),0)</f>
        <v>0</v>
      </c>
      <c r="IL101" s="33">
        <f t="shared" si="267"/>
        <v>0</v>
      </c>
      <c r="IM101" s="33">
        <f>IFERROR(VLOOKUP($J101,#REF!,IM$2,0),0)</f>
        <v>0</v>
      </c>
      <c r="IN101" s="33">
        <f t="shared" si="267"/>
        <v>0</v>
      </c>
      <c r="IO101" s="33">
        <f>IFERROR(VLOOKUP($J101,#REF!,IO$2,0),0)</f>
        <v>0</v>
      </c>
      <c r="IP101" s="33">
        <f t="shared" si="267"/>
        <v>0</v>
      </c>
      <c r="IQ101" s="33">
        <f>IFERROR(VLOOKUP($J101,#REF!,IQ$2,0),0)</f>
        <v>0</v>
      </c>
      <c r="IR101" s="33">
        <f t="shared" si="267"/>
        <v>0</v>
      </c>
      <c r="IS101" s="33">
        <f>IFERROR(VLOOKUP($J101,#REF!,IS$2,0),0)</f>
        <v>0</v>
      </c>
      <c r="IT101" s="33">
        <f t="shared" si="267"/>
        <v>0</v>
      </c>
      <c r="IU101" s="33">
        <f>IFERROR(VLOOKUP($J101,#REF!,IU$2,0),0)</f>
        <v>0</v>
      </c>
      <c r="IV101" s="33">
        <f t="shared" si="267"/>
        <v>0</v>
      </c>
      <c r="IW101" s="33">
        <f>IFERROR(VLOOKUP($J101,#REF!,IW$2,0),0)</f>
        <v>0</v>
      </c>
      <c r="IX101" s="33">
        <f t="shared" si="268"/>
        <v>0</v>
      </c>
      <c r="IY101" s="33">
        <f>IFERROR(VLOOKUP($J101,#REF!,IY$2,0),0)</f>
        <v>0</v>
      </c>
      <c r="IZ101" s="33">
        <f t="shared" si="268"/>
        <v>0</v>
      </c>
      <c r="JA101" s="33">
        <f>IFERROR(VLOOKUP($J101,#REF!,JA$2,0),0)</f>
        <v>0</v>
      </c>
      <c r="JB101" s="33">
        <f t="shared" si="268"/>
        <v>0</v>
      </c>
      <c r="JC101" s="33">
        <f>IFERROR(VLOOKUP($J101,#REF!,JC$2,0),0)</f>
        <v>0</v>
      </c>
      <c r="JD101" s="33">
        <f t="shared" si="268"/>
        <v>0</v>
      </c>
      <c r="JE101" s="33">
        <f>IFERROR(VLOOKUP($J101,#REF!,JE$2,0),0)</f>
        <v>0</v>
      </c>
      <c r="JF101" s="33">
        <f t="shared" si="268"/>
        <v>0</v>
      </c>
      <c r="JG101" s="33">
        <f>IFERROR(VLOOKUP($J101,#REF!,JG$2,0),0)</f>
        <v>0</v>
      </c>
      <c r="JH101" s="33">
        <f t="shared" si="268"/>
        <v>0</v>
      </c>
      <c r="JI101" s="33">
        <f>IFERROR(VLOOKUP($J101,#REF!,JI$2,0),0)</f>
        <v>0</v>
      </c>
      <c r="JJ101" s="33">
        <f t="shared" si="268"/>
        <v>0</v>
      </c>
      <c r="JK101" s="33">
        <f>IFERROR(VLOOKUP($J101,#REF!,JK$2,0),0)</f>
        <v>0</v>
      </c>
      <c r="JL101" s="33">
        <f t="shared" si="268"/>
        <v>0</v>
      </c>
      <c r="JM101" s="33">
        <f>IFERROR(VLOOKUP($J101,#REF!,JM$2,0),0)</f>
        <v>0</v>
      </c>
      <c r="JN101" s="33">
        <f t="shared" si="269"/>
        <v>0</v>
      </c>
      <c r="JO101" s="33">
        <f>IFERROR(VLOOKUP($J101,#REF!,JO$2,0),0)</f>
        <v>0</v>
      </c>
      <c r="JP101" s="33">
        <f t="shared" si="269"/>
        <v>0</v>
      </c>
      <c r="JQ101" s="33">
        <f>IFERROR(VLOOKUP($J101,#REF!,JQ$2,0),0)</f>
        <v>0</v>
      </c>
      <c r="JR101" s="33">
        <f t="shared" si="269"/>
        <v>0</v>
      </c>
      <c r="JS101" s="33">
        <f>IFERROR(VLOOKUP($J101,#REF!,JS$2,0),0)</f>
        <v>0</v>
      </c>
      <c r="JT101" s="33">
        <f t="shared" si="269"/>
        <v>0</v>
      </c>
      <c r="JU101" s="33">
        <f>IFERROR(VLOOKUP($J101,#REF!,JU$2,0),0)</f>
        <v>0</v>
      </c>
      <c r="JV101" s="33">
        <f t="shared" si="269"/>
        <v>0</v>
      </c>
      <c r="JW101" s="33">
        <f>IFERROR(VLOOKUP($J101,#REF!,JW$2,0),0)</f>
        <v>0</v>
      </c>
      <c r="JX101" s="33">
        <f t="shared" si="269"/>
        <v>0</v>
      </c>
      <c r="JY101" s="33">
        <f>IFERROR(VLOOKUP($J101,#REF!,JY$2,0),0)</f>
        <v>0</v>
      </c>
      <c r="JZ101" s="33">
        <f t="shared" si="269"/>
        <v>0</v>
      </c>
      <c r="KA101" s="33">
        <f>IFERROR(VLOOKUP($J101,#REF!,KA$2,0),0)</f>
        <v>0</v>
      </c>
      <c r="KB101" s="33">
        <f t="shared" si="269"/>
        <v>0</v>
      </c>
      <c r="KC101" s="33">
        <f>IFERROR(VLOOKUP($J101,#REF!,KC$2,0),0)</f>
        <v>0</v>
      </c>
      <c r="KD101" s="33">
        <f t="shared" si="270"/>
        <v>0</v>
      </c>
      <c r="KE101" s="33">
        <f>IFERROR(VLOOKUP($J101,#REF!,KE$2,0),0)</f>
        <v>0</v>
      </c>
      <c r="KF101" s="33">
        <f t="shared" si="270"/>
        <v>0</v>
      </c>
      <c r="KG101" s="33">
        <f>IFERROR(VLOOKUP($J101,#REF!,KG$2,0),0)</f>
        <v>0</v>
      </c>
      <c r="KH101" s="33">
        <f t="shared" si="270"/>
        <v>0</v>
      </c>
      <c r="KI101" s="33">
        <f>IFERROR(VLOOKUP($J101,#REF!,KI$2,0),0)</f>
        <v>0</v>
      </c>
      <c r="KJ101" s="33">
        <f t="shared" si="270"/>
        <v>0</v>
      </c>
      <c r="KK101" s="33">
        <f>IFERROR(VLOOKUP($J101,#REF!,KK$2,0),0)</f>
        <v>0</v>
      </c>
      <c r="KL101" s="33">
        <f t="shared" si="270"/>
        <v>0</v>
      </c>
      <c r="KM101" s="33">
        <f>IFERROR(VLOOKUP($J101,#REF!,KM$2,0),0)</f>
        <v>0</v>
      </c>
      <c r="KN101" s="33">
        <f t="shared" si="270"/>
        <v>0</v>
      </c>
      <c r="KO101" s="33">
        <f>IFERROR(VLOOKUP($J101,#REF!,KO$2,0),0)</f>
        <v>0</v>
      </c>
      <c r="KP101" s="33">
        <f t="shared" si="270"/>
        <v>0</v>
      </c>
      <c r="KQ101" s="33">
        <f>IFERROR(VLOOKUP($J101,#REF!,KQ$2,0),0)</f>
        <v>0</v>
      </c>
      <c r="KR101" s="33">
        <f t="shared" si="270"/>
        <v>0</v>
      </c>
      <c r="KS101" s="33">
        <f>IFERROR(VLOOKUP($J101,#REF!,KS$2,0),0)</f>
        <v>0</v>
      </c>
      <c r="KT101" s="33">
        <f t="shared" si="271"/>
        <v>0</v>
      </c>
      <c r="KU101" s="33">
        <f>IFERROR(VLOOKUP($J101,#REF!,KU$2,0),0)</f>
        <v>0</v>
      </c>
      <c r="KV101" s="33">
        <f t="shared" si="271"/>
        <v>0</v>
      </c>
      <c r="KW101" s="33">
        <f>IFERROR(VLOOKUP($J101,#REF!,KW$2,0),0)</f>
        <v>0</v>
      </c>
      <c r="KX101" s="33">
        <f t="shared" si="271"/>
        <v>0</v>
      </c>
      <c r="KY101" s="33">
        <f>IFERROR(VLOOKUP($J101,#REF!,KY$2,0),0)</f>
        <v>0</v>
      </c>
      <c r="KZ101" s="33">
        <f t="shared" si="271"/>
        <v>0</v>
      </c>
      <c r="LA101" s="33">
        <f>IFERROR(VLOOKUP($J101,#REF!,LA$2,0),0)</f>
        <v>0</v>
      </c>
      <c r="LB101" s="33">
        <f t="shared" si="271"/>
        <v>0</v>
      </c>
      <c r="LC101" s="33">
        <f>IFERROR(VLOOKUP($J101,#REF!,LC$2,0),0)</f>
        <v>0</v>
      </c>
      <c r="LD101" s="33">
        <f t="shared" si="271"/>
        <v>0</v>
      </c>
      <c r="LE101" s="33">
        <f>IFERROR(VLOOKUP($J101,#REF!,LE$2,0),0)</f>
        <v>0</v>
      </c>
      <c r="LF101" s="33">
        <f t="shared" si="271"/>
        <v>0</v>
      </c>
      <c r="LG101" s="33">
        <f>IFERROR(VLOOKUP($J101,#REF!,LG$2,0),0)</f>
        <v>0</v>
      </c>
      <c r="LH101" s="33">
        <f t="shared" si="271"/>
        <v>0</v>
      </c>
      <c r="LI101" s="33">
        <f>IFERROR(VLOOKUP($J101,#REF!,LI$2,0),0)</f>
        <v>0</v>
      </c>
      <c r="LJ101" s="33">
        <f t="shared" si="272"/>
        <v>0</v>
      </c>
      <c r="LK101" s="33">
        <f>IFERROR(VLOOKUP($J101,#REF!,LK$2,0),0)</f>
        <v>0</v>
      </c>
      <c r="LL101" s="33">
        <f t="shared" si="272"/>
        <v>0</v>
      </c>
      <c r="LM101" s="33">
        <f>IFERROR(VLOOKUP($J101,#REF!,LM$2,0),0)</f>
        <v>0</v>
      </c>
      <c r="LN101" s="33">
        <f t="shared" si="272"/>
        <v>0</v>
      </c>
      <c r="LO101" s="33">
        <f>IFERROR(VLOOKUP($J101,#REF!,LO$2,0),0)</f>
        <v>0</v>
      </c>
      <c r="LP101" s="33">
        <f t="shared" si="272"/>
        <v>0</v>
      </c>
      <c r="LQ101" s="33">
        <f>IFERROR(VLOOKUP($J101,#REF!,LQ$2,0),0)</f>
        <v>0</v>
      </c>
      <c r="LR101" s="33">
        <f t="shared" si="272"/>
        <v>0</v>
      </c>
      <c r="LS101" s="33">
        <f>IFERROR(VLOOKUP($J101,#REF!,LS$2,0),0)</f>
        <v>0</v>
      </c>
      <c r="LT101" s="33">
        <f t="shared" si="272"/>
        <v>0</v>
      </c>
      <c r="LU101" s="33">
        <f>IFERROR(VLOOKUP($J101,#REF!,LU$2,0),0)</f>
        <v>0</v>
      </c>
      <c r="LV101" s="33">
        <f t="shared" si="272"/>
        <v>0</v>
      </c>
      <c r="LW101" s="33">
        <f>IFERROR(VLOOKUP($J101,#REF!,LW$2,0),0)</f>
        <v>0</v>
      </c>
      <c r="LX101" s="33">
        <f t="shared" si="273"/>
        <v>0</v>
      </c>
      <c r="LY101" s="33">
        <f>IFERROR(VLOOKUP($J101,#REF!,LY$2,0),0)</f>
        <v>0</v>
      </c>
      <c r="LZ101" s="33">
        <f t="shared" si="273"/>
        <v>0</v>
      </c>
      <c r="MA101" s="33">
        <f>IFERROR(VLOOKUP($J101,#REF!,MA$2,0),0)</f>
        <v>0</v>
      </c>
      <c r="MB101" s="33">
        <f t="shared" si="273"/>
        <v>0</v>
      </c>
      <c r="MC101" s="33">
        <f>IFERROR(VLOOKUP($J101,#REF!,MC$2,0),0)</f>
        <v>0</v>
      </c>
      <c r="MD101" s="33">
        <f t="shared" si="273"/>
        <v>0</v>
      </c>
      <c r="ME101" s="33">
        <f>IFERROR(VLOOKUP($J101,#REF!,ME$2,0),0)</f>
        <v>0</v>
      </c>
      <c r="MF101" s="33">
        <f t="shared" si="273"/>
        <v>0</v>
      </c>
      <c r="MG101" s="33">
        <f>IFERROR(VLOOKUP($J101,#REF!,MG$2,0),0)</f>
        <v>0</v>
      </c>
      <c r="MH101" s="33">
        <f t="shared" si="273"/>
        <v>0</v>
      </c>
      <c r="MI101" s="33">
        <f>IFERROR(VLOOKUP($J101,#REF!,MI$2,0),0)</f>
        <v>0</v>
      </c>
      <c r="MJ101" s="33">
        <f t="shared" si="273"/>
        <v>0</v>
      </c>
      <c r="MK101" s="33">
        <f>IFERROR(VLOOKUP($J101,#REF!,MK$2,0),0)</f>
        <v>0</v>
      </c>
      <c r="ML101" s="33">
        <f t="shared" si="273"/>
        <v>0</v>
      </c>
      <c r="MM101" s="33">
        <f>IFERROR(VLOOKUP($J101,#REF!,MM$2,0),0)</f>
        <v>0</v>
      </c>
      <c r="MN101" s="33">
        <f t="shared" si="274"/>
        <v>0</v>
      </c>
      <c r="MO101" s="33">
        <f>IFERROR(VLOOKUP($J101,#REF!,MO$2,0),0)</f>
        <v>0</v>
      </c>
      <c r="MP101" s="33">
        <f t="shared" si="274"/>
        <v>0</v>
      </c>
      <c r="MQ101" s="33">
        <f>IFERROR(VLOOKUP($J101,#REF!,MQ$2,0),0)</f>
        <v>0</v>
      </c>
      <c r="MR101" s="33">
        <f t="shared" si="274"/>
        <v>0</v>
      </c>
      <c r="MS101" s="33">
        <f>IFERROR(VLOOKUP($J101,#REF!,MS$2,0),0)</f>
        <v>0</v>
      </c>
      <c r="MT101" s="33">
        <f t="shared" si="274"/>
        <v>0</v>
      </c>
      <c r="MU101" s="33">
        <f>IFERROR(VLOOKUP($J101,#REF!,MU$2,0),0)</f>
        <v>0</v>
      </c>
      <c r="MV101" s="33">
        <f t="shared" si="274"/>
        <v>0</v>
      </c>
      <c r="MW101" s="33">
        <f>IFERROR(VLOOKUP($J101,#REF!,MW$2,0),0)</f>
        <v>0</v>
      </c>
      <c r="MX101" s="33">
        <f t="shared" si="274"/>
        <v>0</v>
      </c>
      <c r="MY101" s="33">
        <f>IFERROR(VLOOKUP($J101,#REF!,MY$2,0),0)</f>
        <v>0</v>
      </c>
      <c r="MZ101" s="33">
        <f t="shared" si="274"/>
        <v>0</v>
      </c>
      <c r="NA101" s="33">
        <f>IFERROR(VLOOKUP($J101,#REF!,NA$2,0),0)</f>
        <v>0</v>
      </c>
      <c r="NB101" s="33">
        <f t="shared" si="274"/>
        <v>0</v>
      </c>
      <c r="NC101" s="33">
        <f>IFERROR(VLOOKUP($J101,#REF!,NC$2,0),0)</f>
        <v>0</v>
      </c>
      <c r="ND101" s="33">
        <f t="shared" si="275"/>
        <v>0</v>
      </c>
      <c r="NE101" s="33">
        <f>IFERROR(VLOOKUP($J101,#REF!,NE$2,0),0)</f>
        <v>0</v>
      </c>
      <c r="NF101" s="33">
        <f t="shared" si="275"/>
        <v>0</v>
      </c>
      <c r="NG101" s="33">
        <f>IFERROR(VLOOKUP($J101,#REF!,NG$2,0),0)</f>
        <v>0</v>
      </c>
      <c r="NH101" s="33">
        <f t="shared" si="275"/>
        <v>0</v>
      </c>
      <c r="NI101" s="33">
        <f>IFERROR(VLOOKUP($J101,#REF!,NI$2,0),0)</f>
        <v>0</v>
      </c>
      <c r="NJ101" s="33">
        <f t="shared" si="275"/>
        <v>0</v>
      </c>
      <c r="NK101" s="33">
        <f>IFERROR(VLOOKUP($J101,#REF!,NK$2,0),0)</f>
        <v>0</v>
      </c>
      <c r="NL101" s="33">
        <f t="shared" si="275"/>
        <v>0</v>
      </c>
      <c r="NM101" s="33">
        <f>IFERROR(VLOOKUP($J101,#REF!,NM$2,0),0)</f>
        <v>0</v>
      </c>
      <c r="NN101" s="33">
        <f t="shared" si="275"/>
        <v>0</v>
      </c>
      <c r="NO101" s="33">
        <f>IFERROR(VLOOKUP($J101,#REF!,NO$2,0),0)</f>
        <v>0</v>
      </c>
      <c r="NP101" s="33">
        <f t="shared" si="275"/>
        <v>0</v>
      </c>
      <c r="NQ101" s="33">
        <f>IFERROR(VLOOKUP($J101,#REF!,NQ$2,0),0)</f>
        <v>0</v>
      </c>
      <c r="NR101" s="33">
        <f t="shared" si="275"/>
        <v>0</v>
      </c>
      <c r="NS101" s="33">
        <f>IFERROR(VLOOKUP($J101,#REF!,NS$2,0),0)</f>
        <v>0</v>
      </c>
      <c r="NT101" s="33">
        <f t="shared" si="276"/>
        <v>0</v>
      </c>
      <c r="NU101" s="33">
        <f>IFERROR(VLOOKUP($J101,#REF!,NU$2,0),0)</f>
        <v>0</v>
      </c>
      <c r="NV101" s="33">
        <f t="shared" si="276"/>
        <v>0</v>
      </c>
      <c r="NW101" s="33">
        <f>IFERROR(VLOOKUP($J101,#REF!,NW$2,0),0)</f>
        <v>0</v>
      </c>
      <c r="NX101" s="33">
        <f t="shared" si="276"/>
        <v>0</v>
      </c>
      <c r="NY101" s="33">
        <f>IFERROR(VLOOKUP($J101,#REF!,NY$2,0),0)</f>
        <v>0</v>
      </c>
      <c r="NZ101" s="33">
        <f t="shared" si="276"/>
        <v>0</v>
      </c>
      <c r="OA101" s="33">
        <f>IFERROR(VLOOKUP($J101,#REF!,OA$2,0),0)</f>
        <v>0</v>
      </c>
      <c r="OB101" s="33">
        <f t="shared" si="276"/>
        <v>0</v>
      </c>
      <c r="OC101" s="33">
        <f>IFERROR(VLOOKUP($J101,#REF!,OC$2,0),0)</f>
        <v>0</v>
      </c>
      <c r="OD101" s="33">
        <f t="shared" si="276"/>
        <v>0</v>
      </c>
      <c r="OE101" s="33">
        <f>IFERROR(VLOOKUP($J101,#REF!,OE$2,0),0)</f>
        <v>0</v>
      </c>
      <c r="OF101" s="33">
        <f t="shared" si="276"/>
        <v>0</v>
      </c>
      <c r="OG101" s="33">
        <f>IFERROR(VLOOKUP($J101,#REF!,OG$2,0),0)</f>
        <v>0</v>
      </c>
      <c r="OH101" s="33">
        <f t="shared" si="276"/>
        <v>0</v>
      </c>
      <c r="OI101" s="33">
        <f>IFERROR(VLOOKUP($J101,#REF!,OI$2,0),0)</f>
        <v>0</v>
      </c>
      <c r="OJ101" s="33">
        <f t="shared" si="277"/>
        <v>0</v>
      </c>
      <c r="OK101" s="33">
        <f>IFERROR(VLOOKUP($J101,#REF!,OK$2,0),0)</f>
        <v>0</v>
      </c>
      <c r="OL101" s="33">
        <f t="shared" si="277"/>
        <v>0</v>
      </c>
      <c r="OM101" s="33">
        <f>IFERROR(VLOOKUP($J101,#REF!,OM$2,0),0)</f>
        <v>0</v>
      </c>
      <c r="ON101" s="33">
        <f t="shared" si="277"/>
        <v>0</v>
      </c>
      <c r="OO101" s="33">
        <f>IFERROR(VLOOKUP($J101,#REF!,OO$2,0),0)</f>
        <v>0</v>
      </c>
      <c r="OP101" s="33">
        <f t="shared" si="235"/>
        <v>0</v>
      </c>
      <c r="OQ101" s="33">
        <f>IFERROR(VLOOKUP($J101,#REF!,OQ$2,0),0)</f>
        <v>0</v>
      </c>
      <c r="OR101" s="33">
        <f t="shared" si="236"/>
        <v>0</v>
      </c>
      <c r="OS101" s="33">
        <f>IFERROR(VLOOKUP($J101,#REF!,OS$2,0),0)</f>
        <v>0</v>
      </c>
      <c r="OT101" s="33">
        <f t="shared" si="237"/>
        <v>0</v>
      </c>
      <c r="OU101" s="33">
        <f>IFERROR(VLOOKUP($J101,#REF!,OU$2,0),0)</f>
        <v>0</v>
      </c>
      <c r="OV101" s="33">
        <f t="shared" si="238"/>
        <v>0</v>
      </c>
      <c r="OW101" s="33">
        <f>IFERROR(VLOOKUP($J101,#REF!,OW$2,0),0)</f>
        <v>0</v>
      </c>
      <c r="OX101" s="33">
        <f t="shared" si="239"/>
        <v>0</v>
      </c>
    </row>
    <row r="102" spans="2:414">
      <c r="B102" s="63">
        <f t="shared" si="197"/>
        <v>91</v>
      </c>
      <c r="C102" s="28">
        <f>入力⑧!C97</f>
        <v>0</v>
      </c>
      <c r="D102" s="28">
        <f>入力⑧!D97</f>
        <v>0</v>
      </c>
      <c r="E102" s="28">
        <f>入力⑧!E97</f>
        <v>0</v>
      </c>
      <c r="F102" s="28">
        <f>入力⑧!F97</f>
        <v>0</v>
      </c>
      <c r="G102" s="28">
        <f>入力⑧!G97</f>
        <v>0</v>
      </c>
      <c r="H102" s="28">
        <f>入力⑧!H97</f>
        <v>0</v>
      </c>
      <c r="I102" s="28">
        <f>入力⑧!I97</f>
        <v>0</v>
      </c>
      <c r="J102" s="28">
        <f>入力⑧!J97</f>
        <v>0</v>
      </c>
      <c r="K102" s="28" t="str">
        <f>入力⑧!L97</f>
        <v/>
      </c>
      <c r="L102" s="28" t="str">
        <f>入力⑧!M97</f>
        <v/>
      </c>
      <c r="M102" s="28">
        <f>入力⑧!N97</f>
        <v>0</v>
      </c>
      <c r="N102" s="28">
        <f>入力⑧!O97</f>
        <v>0</v>
      </c>
      <c r="O102" s="33">
        <f>IFERROR(VLOOKUP($J102,#REF!,O$2,0),0)</f>
        <v>0</v>
      </c>
      <c r="P102" s="33">
        <f t="shared" si="198"/>
        <v>0</v>
      </c>
      <c r="Q102" s="33">
        <f>IFERROR(VLOOKUP($J102,#REF!,Q$2,0),0)</f>
        <v>0</v>
      </c>
      <c r="R102" s="33">
        <f t="shared" si="198"/>
        <v>0</v>
      </c>
      <c r="S102" s="33">
        <f>IFERROR(VLOOKUP($J102,#REF!,S$2,0),0)</f>
        <v>0</v>
      </c>
      <c r="T102" s="33">
        <f t="shared" si="241"/>
        <v>0</v>
      </c>
      <c r="U102" s="33">
        <f>IFERROR(VLOOKUP($J102,#REF!,U$2,0),0)</f>
        <v>0</v>
      </c>
      <c r="V102" s="33">
        <f t="shared" si="241"/>
        <v>0</v>
      </c>
      <c r="W102" s="33">
        <f>IFERROR(VLOOKUP($J102,#REF!,W$2,0),0)</f>
        <v>0</v>
      </c>
      <c r="X102" s="33">
        <f t="shared" si="242"/>
        <v>0</v>
      </c>
      <c r="Y102" s="33">
        <f>IFERROR(VLOOKUP($J102,#REF!,Y$2,0),0)</f>
        <v>0</v>
      </c>
      <c r="Z102" s="33">
        <f t="shared" si="242"/>
        <v>0</v>
      </c>
      <c r="AA102" s="33">
        <f>IFERROR(VLOOKUP($J102,#REF!,AA$2,0),0)</f>
        <v>0</v>
      </c>
      <c r="AB102" s="33">
        <f t="shared" si="243"/>
        <v>0</v>
      </c>
      <c r="AC102" s="33">
        <f>IFERROR(VLOOKUP($J102,#REF!,AC$2,0),0)</f>
        <v>0</v>
      </c>
      <c r="AD102" s="33">
        <f t="shared" si="243"/>
        <v>0</v>
      </c>
      <c r="AE102" s="33">
        <f>IFERROR(VLOOKUP($J102,#REF!,AE$2,0),0)</f>
        <v>0</v>
      </c>
      <c r="AF102" s="33">
        <f t="shared" si="244"/>
        <v>0</v>
      </c>
      <c r="AG102" s="33">
        <f>IFERROR(VLOOKUP($J102,#REF!,AG$2,0),0)</f>
        <v>0</v>
      </c>
      <c r="AH102" s="33">
        <f t="shared" si="244"/>
        <v>0</v>
      </c>
      <c r="AI102" s="33">
        <f>IFERROR(VLOOKUP($J102,#REF!,AI$2,0),0)</f>
        <v>0</v>
      </c>
      <c r="AJ102" s="33">
        <f t="shared" si="245"/>
        <v>0</v>
      </c>
      <c r="AK102" s="33">
        <f>IFERROR(VLOOKUP($J102,#REF!,AK$2,0),0)</f>
        <v>0</v>
      </c>
      <c r="AL102" s="33">
        <f t="shared" si="245"/>
        <v>0</v>
      </c>
      <c r="AM102" s="33">
        <f>IFERROR(VLOOKUP($J102,#REF!,AM$2,0),0)</f>
        <v>0</v>
      </c>
      <c r="AN102" s="33">
        <f t="shared" si="246"/>
        <v>0</v>
      </c>
      <c r="AO102" s="33">
        <f>IFERROR(VLOOKUP($J102,#REF!,AO$2,0),0)</f>
        <v>0</v>
      </c>
      <c r="AP102" s="33">
        <f t="shared" si="246"/>
        <v>0</v>
      </c>
      <c r="AQ102" s="33">
        <f>IFERROR(VLOOKUP($J102,#REF!,AQ$2,0),0)</f>
        <v>0</v>
      </c>
      <c r="AR102" s="33">
        <f t="shared" si="247"/>
        <v>0</v>
      </c>
      <c r="AS102" s="33">
        <f>IFERROR(VLOOKUP($J102,#REF!,AS$2,0),0)</f>
        <v>0</v>
      </c>
      <c r="AT102" s="33">
        <f t="shared" si="247"/>
        <v>0</v>
      </c>
      <c r="AU102" s="33">
        <f>IFERROR(VLOOKUP($J102,#REF!,AU$2,0),0)</f>
        <v>0</v>
      </c>
      <c r="AV102" s="33">
        <f t="shared" si="248"/>
        <v>0</v>
      </c>
      <c r="AW102" s="33">
        <f>IFERROR(VLOOKUP($J102,#REF!,AW$2,0),0)</f>
        <v>0</v>
      </c>
      <c r="AX102" s="33">
        <f t="shared" si="248"/>
        <v>0</v>
      </c>
      <c r="AY102" s="33">
        <f>IFERROR(VLOOKUP($J102,#REF!,AY$2,0),0)</f>
        <v>0</v>
      </c>
      <c r="AZ102" s="33">
        <f t="shared" si="249"/>
        <v>0</v>
      </c>
      <c r="BA102" s="33">
        <f>IFERROR(VLOOKUP($J102,#REF!,BA$2,0),0)</f>
        <v>0</v>
      </c>
      <c r="BB102" s="33">
        <f t="shared" si="249"/>
        <v>0</v>
      </c>
      <c r="BC102" s="33">
        <f>IFERROR(VLOOKUP($J102,#REF!,BC$2,0),0)</f>
        <v>0</v>
      </c>
      <c r="BD102" s="33">
        <f t="shared" si="250"/>
        <v>0</v>
      </c>
      <c r="BE102" s="33">
        <f>IFERROR(VLOOKUP($J102,#REF!,BE$2,0),0)</f>
        <v>0</v>
      </c>
      <c r="BF102" s="33">
        <f t="shared" si="250"/>
        <v>0</v>
      </c>
      <c r="BG102" s="33">
        <f>IFERROR(VLOOKUP($J102,#REF!,BG$2,0),0)</f>
        <v>0</v>
      </c>
      <c r="BH102" s="33">
        <f t="shared" si="251"/>
        <v>0</v>
      </c>
      <c r="BI102" s="33">
        <f>IFERROR(VLOOKUP($J102,#REF!,BI$2,0),0)</f>
        <v>0</v>
      </c>
      <c r="BJ102" s="33">
        <f t="shared" si="251"/>
        <v>0</v>
      </c>
      <c r="BK102" s="33">
        <f>IFERROR(VLOOKUP($J102,#REF!,BK$2,0),0)</f>
        <v>0</v>
      </c>
      <c r="BL102" s="33">
        <f t="shared" si="252"/>
        <v>0</v>
      </c>
      <c r="BM102" s="33">
        <f>IFERROR(VLOOKUP($J102,#REF!,BM$2,0),0)</f>
        <v>0</v>
      </c>
      <c r="BN102" s="33">
        <f t="shared" si="252"/>
        <v>0</v>
      </c>
      <c r="BO102" s="33">
        <f>IFERROR(VLOOKUP($J102,#REF!,BO$2,0),0)</f>
        <v>0</v>
      </c>
      <c r="BP102" s="33">
        <f t="shared" si="253"/>
        <v>0</v>
      </c>
      <c r="BQ102" s="33">
        <f>IFERROR(VLOOKUP($J102,#REF!,BQ$2,0),0)</f>
        <v>0</v>
      </c>
      <c r="BR102" s="33">
        <f t="shared" si="253"/>
        <v>0</v>
      </c>
      <c r="BS102" s="33">
        <f>IFERROR(VLOOKUP($J102,#REF!,BS$2,0),0)</f>
        <v>0</v>
      </c>
      <c r="BT102" s="33">
        <f t="shared" si="254"/>
        <v>0</v>
      </c>
      <c r="BU102" s="33">
        <f>IFERROR(VLOOKUP($J102,#REF!,BU$2,0),0)</f>
        <v>0</v>
      </c>
      <c r="BV102" s="33">
        <f t="shared" si="254"/>
        <v>0</v>
      </c>
      <c r="BW102" s="33">
        <f>IFERROR(VLOOKUP($J102,#REF!,BW$2,0),0)</f>
        <v>0</v>
      </c>
      <c r="BX102" s="33">
        <f t="shared" si="255"/>
        <v>0</v>
      </c>
      <c r="BY102" s="33">
        <f>IFERROR(VLOOKUP($J102,#REF!,BY$2,0),0)</f>
        <v>0</v>
      </c>
      <c r="BZ102" s="33">
        <f t="shared" si="255"/>
        <v>0</v>
      </c>
      <c r="CA102" s="33">
        <f>IFERROR(VLOOKUP($J102,#REF!,CA$2,0),0)</f>
        <v>0</v>
      </c>
      <c r="CB102" s="33">
        <f t="shared" si="256"/>
        <v>0</v>
      </c>
      <c r="CC102" s="33">
        <f>IFERROR(VLOOKUP($J102,#REF!,CC$2,0),0)</f>
        <v>0</v>
      </c>
      <c r="CD102" s="33">
        <f t="shared" si="256"/>
        <v>0</v>
      </c>
      <c r="CE102" s="33">
        <f>IFERROR(VLOOKUP($J102,#REF!,CE$2,0),0)</f>
        <v>0</v>
      </c>
      <c r="CF102" s="33">
        <f t="shared" si="257"/>
        <v>0</v>
      </c>
      <c r="CG102" s="33">
        <f>IFERROR(VLOOKUP($J102,#REF!,CG$2,0),0)</f>
        <v>0</v>
      </c>
      <c r="CH102" s="33">
        <f t="shared" si="257"/>
        <v>0</v>
      </c>
      <c r="CI102" s="33">
        <f>IFERROR(VLOOKUP($J102,#REF!,CI$2,0),0)</f>
        <v>0</v>
      </c>
      <c r="CJ102" s="33">
        <f t="shared" si="257"/>
        <v>0</v>
      </c>
      <c r="CK102" s="33">
        <f>IFERROR(VLOOKUP($J102,#REF!,CK$2,0),0)</f>
        <v>0</v>
      </c>
      <c r="CL102" s="33">
        <f t="shared" si="257"/>
        <v>0</v>
      </c>
      <c r="CM102" s="33">
        <f>IFERROR(VLOOKUP($J102,#REF!,CM$2,0),0)</f>
        <v>0</v>
      </c>
      <c r="CN102" s="33">
        <f t="shared" si="257"/>
        <v>0</v>
      </c>
      <c r="CO102" s="33">
        <f>IFERROR(VLOOKUP($J102,#REF!,CO$2,0),0)</f>
        <v>0</v>
      </c>
      <c r="CP102" s="33">
        <f t="shared" si="257"/>
        <v>0</v>
      </c>
      <c r="CQ102" s="33">
        <f>IFERROR(VLOOKUP($J102,#REF!,CQ$2,0),0)</f>
        <v>0</v>
      </c>
      <c r="CR102" s="33">
        <f t="shared" si="257"/>
        <v>0</v>
      </c>
      <c r="CS102" s="33">
        <f>IFERROR(VLOOKUP($J102,#REF!,CS$2,0),0)</f>
        <v>0</v>
      </c>
      <c r="CT102" s="33">
        <f t="shared" si="257"/>
        <v>0</v>
      </c>
      <c r="CU102" s="33">
        <f>IFERROR(VLOOKUP($J102,#REF!,CU$2,0),0)</f>
        <v>0</v>
      </c>
      <c r="CV102" s="33">
        <f t="shared" si="258"/>
        <v>0</v>
      </c>
      <c r="CW102" s="33">
        <f>IFERROR(VLOOKUP($J102,#REF!,CW$2,0),0)</f>
        <v>0</v>
      </c>
      <c r="CX102" s="33">
        <f t="shared" si="258"/>
        <v>0</v>
      </c>
      <c r="CY102" s="33">
        <f>IFERROR(VLOOKUP($J102,#REF!,CY$2,0),0)</f>
        <v>0</v>
      </c>
      <c r="CZ102" s="33">
        <f t="shared" si="258"/>
        <v>0</v>
      </c>
      <c r="DA102" s="33">
        <f>IFERROR(VLOOKUP($J102,#REF!,DA$2,0),0)</f>
        <v>0</v>
      </c>
      <c r="DB102" s="33">
        <f t="shared" si="258"/>
        <v>0</v>
      </c>
      <c r="DC102" s="33">
        <f>IFERROR(VLOOKUP($J102,#REF!,DC$2,0),0)</f>
        <v>0</v>
      </c>
      <c r="DD102" s="33">
        <f t="shared" si="258"/>
        <v>0</v>
      </c>
      <c r="DE102" s="33">
        <f>IFERROR(VLOOKUP($J102,#REF!,DE$2,0),0)</f>
        <v>0</v>
      </c>
      <c r="DF102" s="33">
        <f t="shared" si="258"/>
        <v>0</v>
      </c>
      <c r="DG102" s="33">
        <f>IFERROR(VLOOKUP($J102,#REF!,DG$2,0),0)</f>
        <v>0</v>
      </c>
      <c r="DH102" s="33">
        <f t="shared" si="258"/>
        <v>0</v>
      </c>
      <c r="DI102" s="33">
        <f>IFERROR(VLOOKUP($J102,#REF!,DI$2,0),0)</f>
        <v>0</v>
      </c>
      <c r="DJ102" s="33">
        <f t="shared" si="258"/>
        <v>0</v>
      </c>
      <c r="DK102" s="33">
        <f>IFERROR(VLOOKUP($J102,#REF!,DK$2,0),0)</f>
        <v>0</v>
      </c>
      <c r="DL102" s="33">
        <f t="shared" si="259"/>
        <v>0</v>
      </c>
      <c r="DM102" s="33">
        <f>IFERROR(VLOOKUP($J102,#REF!,DM$2,0),0)</f>
        <v>0</v>
      </c>
      <c r="DN102" s="33">
        <f t="shared" si="259"/>
        <v>0</v>
      </c>
      <c r="DO102" s="33">
        <f>IFERROR(VLOOKUP($J102,#REF!,DO$2,0),0)</f>
        <v>0</v>
      </c>
      <c r="DP102" s="33">
        <f t="shared" si="259"/>
        <v>0</v>
      </c>
      <c r="DQ102" s="33">
        <f>IFERROR(VLOOKUP($J102,#REF!,DQ$2,0),0)</f>
        <v>0</v>
      </c>
      <c r="DR102" s="33">
        <f t="shared" si="259"/>
        <v>0</v>
      </c>
      <c r="DS102" s="33">
        <f>IFERROR(VLOOKUP($J102,#REF!,DS$2,0),0)</f>
        <v>0</v>
      </c>
      <c r="DT102" s="33">
        <f t="shared" si="259"/>
        <v>0</v>
      </c>
      <c r="DU102" s="33">
        <f>IFERROR(VLOOKUP($J102,#REF!,DU$2,0),0)</f>
        <v>0</v>
      </c>
      <c r="DV102" s="33">
        <f t="shared" si="259"/>
        <v>0</v>
      </c>
      <c r="DW102" s="33">
        <f>IFERROR(VLOOKUP($J102,#REF!,DW$2,0),0)</f>
        <v>0</v>
      </c>
      <c r="DX102" s="33">
        <f t="shared" si="259"/>
        <v>0</v>
      </c>
      <c r="DY102" s="33">
        <f>IFERROR(VLOOKUP($J102,#REF!,DY$2,0),0)</f>
        <v>0</v>
      </c>
      <c r="DZ102" s="33">
        <f t="shared" si="259"/>
        <v>0</v>
      </c>
      <c r="EA102" s="33">
        <f>IFERROR(VLOOKUP($J102,#REF!,EA$2,0),0)</f>
        <v>0</v>
      </c>
      <c r="EB102" s="33">
        <f t="shared" si="260"/>
        <v>0</v>
      </c>
      <c r="EC102" s="33">
        <f>IFERROR(VLOOKUP($J102,#REF!,EC$2,0),0)</f>
        <v>0</v>
      </c>
      <c r="ED102" s="33">
        <f t="shared" si="260"/>
        <v>0</v>
      </c>
      <c r="EE102" s="33">
        <f>IFERROR(VLOOKUP($J102,#REF!,EE$2,0),0)</f>
        <v>0</v>
      </c>
      <c r="EF102" s="33">
        <f t="shared" si="260"/>
        <v>0</v>
      </c>
      <c r="EG102" s="33">
        <f>IFERROR(VLOOKUP($J102,#REF!,EG$2,0),0)</f>
        <v>0</v>
      </c>
      <c r="EH102" s="33">
        <f t="shared" si="260"/>
        <v>0</v>
      </c>
      <c r="EI102" s="33">
        <f>IFERROR(VLOOKUP($J102,#REF!,EI$2,0),0)</f>
        <v>0</v>
      </c>
      <c r="EJ102" s="33">
        <f t="shared" si="260"/>
        <v>0</v>
      </c>
      <c r="EK102" s="33">
        <f>IFERROR(VLOOKUP($J102,#REF!,EK$2,0),0)</f>
        <v>0</v>
      </c>
      <c r="EL102" s="33">
        <f t="shared" si="260"/>
        <v>0</v>
      </c>
      <c r="EM102" s="33">
        <f>IFERROR(VLOOKUP($J102,#REF!,EM$2,0),0)</f>
        <v>0</v>
      </c>
      <c r="EN102" s="33">
        <f t="shared" si="260"/>
        <v>0</v>
      </c>
      <c r="EO102" s="33">
        <f>IFERROR(VLOOKUP($J102,#REF!,EO$2,0),0)</f>
        <v>0</v>
      </c>
      <c r="EP102" s="33">
        <f t="shared" si="260"/>
        <v>0</v>
      </c>
      <c r="EQ102" s="33">
        <f>IFERROR(VLOOKUP($J102,#REF!,EQ$2,0),0)</f>
        <v>0</v>
      </c>
      <c r="ER102" s="33">
        <f t="shared" si="261"/>
        <v>0</v>
      </c>
      <c r="ES102" s="33">
        <f>IFERROR(VLOOKUP($J102,#REF!,ES$2,0),0)</f>
        <v>0</v>
      </c>
      <c r="ET102" s="33">
        <f t="shared" si="261"/>
        <v>0</v>
      </c>
      <c r="EU102" s="33">
        <f>IFERROR(VLOOKUP($J102,#REF!,EU$2,0),0)</f>
        <v>0</v>
      </c>
      <c r="EV102" s="33">
        <f t="shared" si="261"/>
        <v>0</v>
      </c>
      <c r="EW102" s="33">
        <f>IFERROR(VLOOKUP($J102,#REF!,EW$2,0),0)</f>
        <v>0</v>
      </c>
      <c r="EX102" s="33">
        <f t="shared" si="261"/>
        <v>0</v>
      </c>
      <c r="EY102" s="33">
        <f>IFERROR(VLOOKUP($J102,#REF!,EY$2,0),0)</f>
        <v>0</v>
      </c>
      <c r="EZ102" s="33">
        <f t="shared" si="261"/>
        <v>0</v>
      </c>
      <c r="FA102" s="33">
        <f>IFERROR(VLOOKUP($J102,#REF!,FA$2,0),0)</f>
        <v>0</v>
      </c>
      <c r="FB102" s="33">
        <f t="shared" si="261"/>
        <v>0</v>
      </c>
      <c r="FC102" s="33">
        <f>IFERROR(VLOOKUP($J102,#REF!,FC$2,0),0)</f>
        <v>0</v>
      </c>
      <c r="FD102" s="33">
        <f t="shared" si="261"/>
        <v>0</v>
      </c>
      <c r="FE102" s="33">
        <f>IFERROR(VLOOKUP($J102,#REF!,FE$2,0),0)</f>
        <v>0</v>
      </c>
      <c r="FF102" s="33">
        <f t="shared" si="261"/>
        <v>0</v>
      </c>
      <c r="FG102" s="33">
        <f>IFERROR(VLOOKUP($J102,#REF!,FG$2,0),0)</f>
        <v>0</v>
      </c>
      <c r="FH102" s="33">
        <f t="shared" si="262"/>
        <v>0</v>
      </c>
      <c r="FI102" s="33">
        <f>IFERROR(VLOOKUP($J102,#REF!,FI$2,0),0)</f>
        <v>0</v>
      </c>
      <c r="FJ102" s="33">
        <f t="shared" si="262"/>
        <v>0</v>
      </c>
      <c r="FK102" s="33">
        <f>IFERROR(VLOOKUP($J102,#REF!,FK$2,0),0)</f>
        <v>0</v>
      </c>
      <c r="FL102" s="33">
        <f t="shared" si="262"/>
        <v>0</v>
      </c>
      <c r="FM102" s="33">
        <f>IFERROR(VLOOKUP($J102,#REF!,FM$2,0),0)</f>
        <v>0</v>
      </c>
      <c r="FN102" s="33">
        <f t="shared" si="262"/>
        <v>0</v>
      </c>
      <c r="FO102" s="33">
        <f>IFERROR(VLOOKUP($J102,#REF!,FO$2,0),0)</f>
        <v>0</v>
      </c>
      <c r="FP102" s="33">
        <f t="shared" si="262"/>
        <v>0</v>
      </c>
      <c r="FQ102" s="33">
        <f>IFERROR(VLOOKUP($J102,#REF!,FQ$2,0),0)</f>
        <v>0</v>
      </c>
      <c r="FR102" s="33">
        <f t="shared" si="262"/>
        <v>0</v>
      </c>
      <c r="FS102" s="33">
        <f>IFERROR(VLOOKUP($J102,#REF!,FS$2,0),0)</f>
        <v>0</v>
      </c>
      <c r="FT102" s="33">
        <f t="shared" si="262"/>
        <v>0</v>
      </c>
      <c r="FU102" s="33">
        <f>IFERROR(VLOOKUP($J102,#REF!,FU$2,0),0)</f>
        <v>0</v>
      </c>
      <c r="FV102" s="33">
        <f t="shared" si="262"/>
        <v>0</v>
      </c>
      <c r="FW102" s="33">
        <f>IFERROR(VLOOKUP($J102,#REF!,FW$2,0),0)</f>
        <v>0</v>
      </c>
      <c r="FX102" s="33">
        <f t="shared" si="263"/>
        <v>0</v>
      </c>
      <c r="FY102" s="33">
        <f>IFERROR(VLOOKUP($J102,#REF!,FY$2,0),0)</f>
        <v>0</v>
      </c>
      <c r="FZ102" s="33">
        <f t="shared" si="263"/>
        <v>0</v>
      </c>
      <c r="GA102" s="33">
        <f>IFERROR(VLOOKUP($J102,#REF!,GA$2,0),0)</f>
        <v>0</v>
      </c>
      <c r="GB102" s="33">
        <f t="shared" si="263"/>
        <v>0</v>
      </c>
      <c r="GC102" s="33">
        <f>IFERROR(VLOOKUP($J102,#REF!,GC$2,0),0)</f>
        <v>0</v>
      </c>
      <c r="GD102" s="33">
        <f t="shared" si="263"/>
        <v>0</v>
      </c>
      <c r="GE102" s="33">
        <f>IFERROR(VLOOKUP($J102,#REF!,GE$2,0),0)</f>
        <v>0</v>
      </c>
      <c r="GF102" s="33">
        <f t="shared" si="263"/>
        <v>0</v>
      </c>
      <c r="GG102" s="33">
        <f>IFERROR(VLOOKUP($J102,#REF!,GG$2,0),0)</f>
        <v>0</v>
      </c>
      <c r="GH102" s="33">
        <f t="shared" si="263"/>
        <v>0</v>
      </c>
      <c r="GI102" s="33">
        <f>IFERROR(VLOOKUP($J102,#REF!,GI$2,0),0)</f>
        <v>0</v>
      </c>
      <c r="GJ102" s="33">
        <f t="shared" si="263"/>
        <v>0</v>
      </c>
      <c r="GK102" s="33">
        <f>IFERROR(VLOOKUP($J102,#REF!,GK$2,0),0)</f>
        <v>0</v>
      </c>
      <c r="GL102" s="33">
        <f t="shared" si="263"/>
        <v>0</v>
      </c>
      <c r="GM102" s="33">
        <f>IFERROR(VLOOKUP($J102,#REF!,GM$2,0),0)</f>
        <v>0</v>
      </c>
      <c r="GN102" s="33">
        <f t="shared" si="264"/>
        <v>0</v>
      </c>
      <c r="GO102" s="33">
        <f>IFERROR(VLOOKUP($J102,#REF!,GO$2,0),0)</f>
        <v>0</v>
      </c>
      <c r="GP102" s="33">
        <f t="shared" si="264"/>
        <v>0</v>
      </c>
      <c r="GQ102" s="33">
        <f>IFERROR(VLOOKUP($J102,#REF!,GQ$2,0),0)</f>
        <v>0</v>
      </c>
      <c r="GR102" s="33">
        <f t="shared" si="264"/>
        <v>0</v>
      </c>
      <c r="GS102" s="33">
        <f>IFERROR(VLOOKUP($J102,#REF!,GS$2,0),0)</f>
        <v>0</v>
      </c>
      <c r="GT102" s="33">
        <f t="shared" si="264"/>
        <v>0</v>
      </c>
      <c r="GU102" s="33">
        <f>IFERROR(VLOOKUP($J102,#REF!,GU$2,0),0)</f>
        <v>0</v>
      </c>
      <c r="GV102" s="33">
        <f t="shared" si="264"/>
        <v>0</v>
      </c>
      <c r="GW102" s="33">
        <f>IFERROR(VLOOKUP($J102,#REF!,GW$2,0),0)</f>
        <v>0</v>
      </c>
      <c r="GX102" s="33">
        <f t="shared" si="264"/>
        <v>0</v>
      </c>
      <c r="GY102" s="33">
        <f>IFERROR(VLOOKUP($J102,#REF!,GY$2,0),0)</f>
        <v>0</v>
      </c>
      <c r="GZ102" s="33">
        <f t="shared" si="264"/>
        <v>0</v>
      </c>
      <c r="HA102" s="33">
        <f>IFERROR(VLOOKUP($J102,#REF!,HA$2,0),0)</f>
        <v>0</v>
      </c>
      <c r="HB102" s="33">
        <f t="shared" si="265"/>
        <v>0</v>
      </c>
      <c r="HC102" s="33">
        <f>IFERROR(VLOOKUP($J102,#REF!,HC$2,0),0)</f>
        <v>0</v>
      </c>
      <c r="HD102" s="33">
        <f t="shared" si="265"/>
        <v>0</v>
      </c>
      <c r="HE102" s="33">
        <f>IFERROR(VLOOKUP($J102,#REF!,HE$2,0),0)</f>
        <v>0</v>
      </c>
      <c r="HF102" s="33">
        <f t="shared" si="265"/>
        <v>0</v>
      </c>
      <c r="HG102" s="33">
        <f>IFERROR(VLOOKUP($J102,#REF!,HG$2,0),0)</f>
        <v>0</v>
      </c>
      <c r="HH102" s="33">
        <f t="shared" si="265"/>
        <v>0</v>
      </c>
      <c r="HI102" s="33">
        <f>IFERROR(VLOOKUP($J102,#REF!,HI$2,0),0)</f>
        <v>0</v>
      </c>
      <c r="HJ102" s="33">
        <f t="shared" si="265"/>
        <v>0</v>
      </c>
      <c r="HK102" s="33">
        <f>IFERROR(VLOOKUP($J102,#REF!,HK$2,0),0)</f>
        <v>0</v>
      </c>
      <c r="HL102" s="33">
        <f t="shared" si="265"/>
        <v>0</v>
      </c>
      <c r="HM102" s="33">
        <f>IFERROR(VLOOKUP($J102,#REF!,HM$2,0),0)</f>
        <v>0</v>
      </c>
      <c r="HN102" s="33">
        <f t="shared" si="265"/>
        <v>0</v>
      </c>
      <c r="HO102" s="33">
        <f>IFERROR(VLOOKUP($J102,#REF!,HO$2,0),0)</f>
        <v>0</v>
      </c>
      <c r="HP102" s="33">
        <f t="shared" si="265"/>
        <v>0</v>
      </c>
      <c r="HQ102" s="33">
        <f>IFERROR(VLOOKUP($J102,#REF!,HQ$2,0),0)</f>
        <v>0</v>
      </c>
      <c r="HR102" s="33">
        <f t="shared" si="266"/>
        <v>0</v>
      </c>
      <c r="HS102" s="33">
        <f>IFERROR(VLOOKUP($J102,#REF!,HS$2,0),0)</f>
        <v>0</v>
      </c>
      <c r="HT102" s="33">
        <f t="shared" si="266"/>
        <v>0</v>
      </c>
      <c r="HU102" s="33">
        <f>IFERROR(VLOOKUP($J102,#REF!,HU$2,0),0)</f>
        <v>0</v>
      </c>
      <c r="HV102" s="33">
        <f t="shared" si="266"/>
        <v>0</v>
      </c>
      <c r="HW102" s="33">
        <f>IFERROR(VLOOKUP($J102,#REF!,HW$2,0),0)</f>
        <v>0</v>
      </c>
      <c r="HX102" s="33">
        <f t="shared" si="266"/>
        <v>0</v>
      </c>
      <c r="HY102" s="33">
        <f>IFERROR(VLOOKUP($J102,#REF!,HY$2,0),0)</f>
        <v>0</v>
      </c>
      <c r="HZ102" s="33">
        <f t="shared" si="266"/>
        <v>0</v>
      </c>
      <c r="IA102" s="33">
        <f>IFERROR(VLOOKUP($J102,#REF!,IA$2,0),0)</f>
        <v>0</v>
      </c>
      <c r="IB102" s="33">
        <f t="shared" si="266"/>
        <v>0</v>
      </c>
      <c r="IC102" s="33">
        <f>IFERROR(VLOOKUP($J102,#REF!,IC$2,0),0)</f>
        <v>0</v>
      </c>
      <c r="ID102" s="33">
        <f t="shared" si="266"/>
        <v>0</v>
      </c>
      <c r="IE102" s="33">
        <f>IFERROR(VLOOKUP($J102,#REF!,IE$2,0),0)</f>
        <v>0</v>
      </c>
      <c r="IF102" s="33">
        <f t="shared" si="266"/>
        <v>0</v>
      </c>
      <c r="IG102" s="33">
        <f>IFERROR(VLOOKUP($J102,#REF!,IG$2,0),0)</f>
        <v>0</v>
      </c>
      <c r="IH102" s="33">
        <f t="shared" si="267"/>
        <v>0</v>
      </c>
      <c r="II102" s="33">
        <f>IFERROR(VLOOKUP($J102,#REF!,II$2,0),0)</f>
        <v>0</v>
      </c>
      <c r="IJ102" s="33">
        <f t="shared" si="267"/>
        <v>0</v>
      </c>
      <c r="IK102" s="33">
        <f>IFERROR(VLOOKUP($J102,#REF!,IK$2,0),0)</f>
        <v>0</v>
      </c>
      <c r="IL102" s="33">
        <f t="shared" si="267"/>
        <v>0</v>
      </c>
      <c r="IM102" s="33">
        <f>IFERROR(VLOOKUP($J102,#REF!,IM$2,0),0)</f>
        <v>0</v>
      </c>
      <c r="IN102" s="33">
        <f t="shared" si="267"/>
        <v>0</v>
      </c>
      <c r="IO102" s="33">
        <f>IFERROR(VLOOKUP($J102,#REF!,IO$2,0),0)</f>
        <v>0</v>
      </c>
      <c r="IP102" s="33">
        <f t="shared" si="267"/>
        <v>0</v>
      </c>
      <c r="IQ102" s="33">
        <f>IFERROR(VLOOKUP($J102,#REF!,IQ$2,0),0)</f>
        <v>0</v>
      </c>
      <c r="IR102" s="33">
        <f t="shared" si="267"/>
        <v>0</v>
      </c>
      <c r="IS102" s="33">
        <f>IFERROR(VLOOKUP($J102,#REF!,IS$2,0),0)</f>
        <v>0</v>
      </c>
      <c r="IT102" s="33">
        <f t="shared" si="267"/>
        <v>0</v>
      </c>
      <c r="IU102" s="33">
        <f>IFERROR(VLOOKUP($J102,#REF!,IU$2,0),0)</f>
        <v>0</v>
      </c>
      <c r="IV102" s="33">
        <f t="shared" si="267"/>
        <v>0</v>
      </c>
      <c r="IW102" s="33">
        <f>IFERROR(VLOOKUP($J102,#REF!,IW$2,0),0)</f>
        <v>0</v>
      </c>
      <c r="IX102" s="33">
        <f t="shared" si="268"/>
        <v>0</v>
      </c>
      <c r="IY102" s="33">
        <f>IFERROR(VLOOKUP($J102,#REF!,IY$2,0),0)</f>
        <v>0</v>
      </c>
      <c r="IZ102" s="33">
        <f t="shared" si="268"/>
        <v>0</v>
      </c>
      <c r="JA102" s="33">
        <f>IFERROR(VLOOKUP($J102,#REF!,JA$2,0),0)</f>
        <v>0</v>
      </c>
      <c r="JB102" s="33">
        <f t="shared" si="268"/>
        <v>0</v>
      </c>
      <c r="JC102" s="33">
        <f>IFERROR(VLOOKUP($J102,#REF!,JC$2,0),0)</f>
        <v>0</v>
      </c>
      <c r="JD102" s="33">
        <f t="shared" si="268"/>
        <v>0</v>
      </c>
      <c r="JE102" s="33">
        <f>IFERROR(VLOOKUP($J102,#REF!,JE$2,0),0)</f>
        <v>0</v>
      </c>
      <c r="JF102" s="33">
        <f t="shared" si="268"/>
        <v>0</v>
      </c>
      <c r="JG102" s="33">
        <f>IFERROR(VLOOKUP($J102,#REF!,JG$2,0),0)</f>
        <v>0</v>
      </c>
      <c r="JH102" s="33">
        <f t="shared" si="268"/>
        <v>0</v>
      </c>
      <c r="JI102" s="33">
        <f>IFERROR(VLOOKUP($J102,#REF!,JI$2,0),0)</f>
        <v>0</v>
      </c>
      <c r="JJ102" s="33">
        <f t="shared" si="268"/>
        <v>0</v>
      </c>
      <c r="JK102" s="33">
        <f>IFERROR(VLOOKUP($J102,#REF!,JK$2,0),0)</f>
        <v>0</v>
      </c>
      <c r="JL102" s="33">
        <f t="shared" si="268"/>
        <v>0</v>
      </c>
      <c r="JM102" s="33">
        <f>IFERROR(VLOOKUP($J102,#REF!,JM$2,0),0)</f>
        <v>0</v>
      </c>
      <c r="JN102" s="33">
        <f t="shared" si="269"/>
        <v>0</v>
      </c>
      <c r="JO102" s="33">
        <f>IFERROR(VLOOKUP($J102,#REF!,JO$2,0),0)</f>
        <v>0</v>
      </c>
      <c r="JP102" s="33">
        <f t="shared" si="269"/>
        <v>0</v>
      </c>
      <c r="JQ102" s="33">
        <f>IFERROR(VLOOKUP($J102,#REF!,JQ$2,0),0)</f>
        <v>0</v>
      </c>
      <c r="JR102" s="33">
        <f t="shared" si="269"/>
        <v>0</v>
      </c>
      <c r="JS102" s="33">
        <f>IFERROR(VLOOKUP($J102,#REF!,JS$2,0),0)</f>
        <v>0</v>
      </c>
      <c r="JT102" s="33">
        <f t="shared" si="269"/>
        <v>0</v>
      </c>
      <c r="JU102" s="33">
        <f>IFERROR(VLOOKUP($J102,#REF!,JU$2,0),0)</f>
        <v>0</v>
      </c>
      <c r="JV102" s="33">
        <f t="shared" si="269"/>
        <v>0</v>
      </c>
      <c r="JW102" s="33">
        <f>IFERROR(VLOOKUP($J102,#REF!,JW$2,0),0)</f>
        <v>0</v>
      </c>
      <c r="JX102" s="33">
        <f t="shared" si="269"/>
        <v>0</v>
      </c>
      <c r="JY102" s="33">
        <f>IFERROR(VLOOKUP($J102,#REF!,JY$2,0),0)</f>
        <v>0</v>
      </c>
      <c r="JZ102" s="33">
        <f t="shared" si="269"/>
        <v>0</v>
      </c>
      <c r="KA102" s="33">
        <f>IFERROR(VLOOKUP($J102,#REF!,KA$2,0),0)</f>
        <v>0</v>
      </c>
      <c r="KB102" s="33">
        <f t="shared" si="269"/>
        <v>0</v>
      </c>
      <c r="KC102" s="33">
        <f>IFERROR(VLOOKUP($J102,#REF!,KC$2,0),0)</f>
        <v>0</v>
      </c>
      <c r="KD102" s="33">
        <f t="shared" si="270"/>
        <v>0</v>
      </c>
      <c r="KE102" s="33">
        <f>IFERROR(VLOOKUP($J102,#REF!,KE$2,0),0)</f>
        <v>0</v>
      </c>
      <c r="KF102" s="33">
        <f t="shared" si="270"/>
        <v>0</v>
      </c>
      <c r="KG102" s="33">
        <f>IFERROR(VLOOKUP($J102,#REF!,KG$2,0),0)</f>
        <v>0</v>
      </c>
      <c r="KH102" s="33">
        <f t="shared" si="270"/>
        <v>0</v>
      </c>
      <c r="KI102" s="33">
        <f>IFERROR(VLOOKUP($J102,#REF!,KI$2,0),0)</f>
        <v>0</v>
      </c>
      <c r="KJ102" s="33">
        <f t="shared" si="270"/>
        <v>0</v>
      </c>
      <c r="KK102" s="33">
        <f>IFERROR(VLOOKUP($J102,#REF!,KK$2,0),0)</f>
        <v>0</v>
      </c>
      <c r="KL102" s="33">
        <f t="shared" si="270"/>
        <v>0</v>
      </c>
      <c r="KM102" s="33">
        <f>IFERROR(VLOOKUP($J102,#REF!,KM$2,0),0)</f>
        <v>0</v>
      </c>
      <c r="KN102" s="33">
        <f t="shared" si="270"/>
        <v>0</v>
      </c>
      <c r="KO102" s="33">
        <f>IFERROR(VLOOKUP($J102,#REF!,KO$2,0),0)</f>
        <v>0</v>
      </c>
      <c r="KP102" s="33">
        <f t="shared" si="270"/>
        <v>0</v>
      </c>
      <c r="KQ102" s="33">
        <f>IFERROR(VLOOKUP($J102,#REF!,KQ$2,0),0)</f>
        <v>0</v>
      </c>
      <c r="KR102" s="33">
        <f t="shared" si="270"/>
        <v>0</v>
      </c>
      <c r="KS102" s="33">
        <f>IFERROR(VLOOKUP($J102,#REF!,KS$2,0),0)</f>
        <v>0</v>
      </c>
      <c r="KT102" s="33">
        <f t="shared" si="271"/>
        <v>0</v>
      </c>
      <c r="KU102" s="33">
        <f>IFERROR(VLOOKUP($J102,#REF!,KU$2,0),0)</f>
        <v>0</v>
      </c>
      <c r="KV102" s="33">
        <f t="shared" si="271"/>
        <v>0</v>
      </c>
      <c r="KW102" s="33">
        <f>IFERROR(VLOOKUP($J102,#REF!,KW$2,0),0)</f>
        <v>0</v>
      </c>
      <c r="KX102" s="33">
        <f t="shared" si="271"/>
        <v>0</v>
      </c>
      <c r="KY102" s="33">
        <f>IFERROR(VLOOKUP($J102,#REF!,KY$2,0),0)</f>
        <v>0</v>
      </c>
      <c r="KZ102" s="33">
        <f t="shared" si="271"/>
        <v>0</v>
      </c>
      <c r="LA102" s="33">
        <f>IFERROR(VLOOKUP($J102,#REF!,LA$2,0),0)</f>
        <v>0</v>
      </c>
      <c r="LB102" s="33">
        <f t="shared" si="271"/>
        <v>0</v>
      </c>
      <c r="LC102" s="33">
        <f>IFERROR(VLOOKUP($J102,#REF!,LC$2,0),0)</f>
        <v>0</v>
      </c>
      <c r="LD102" s="33">
        <f t="shared" si="271"/>
        <v>0</v>
      </c>
      <c r="LE102" s="33">
        <f>IFERROR(VLOOKUP($J102,#REF!,LE$2,0),0)</f>
        <v>0</v>
      </c>
      <c r="LF102" s="33">
        <f t="shared" si="271"/>
        <v>0</v>
      </c>
      <c r="LG102" s="33">
        <f>IFERROR(VLOOKUP($J102,#REF!,LG$2,0),0)</f>
        <v>0</v>
      </c>
      <c r="LH102" s="33">
        <f t="shared" si="271"/>
        <v>0</v>
      </c>
      <c r="LI102" s="33">
        <f>IFERROR(VLOOKUP($J102,#REF!,LI$2,0),0)</f>
        <v>0</v>
      </c>
      <c r="LJ102" s="33">
        <f t="shared" si="272"/>
        <v>0</v>
      </c>
      <c r="LK102" s="33">
        <f>IFERROR(VLOOKUP($J102,#REF!,LK$2,0),0)</f>
        <v>0</v>
      </c>
      <c r="LL102" s="33">
        <f t="shared" si="272"/>
        <v>0</v>
      </c>
      <c r="LM102" s="33">
        <f>IFERROR(VLOOKUP($J102,#REF!,LM$2,0),0)</f>
        <v>0</v>
      </c>
      <c r="LN102" s="33">
        <f t="shared" si="272"/>
        <v>0</v>
      </c>
      <c r="LO102" s="33">
        <f>IFERROR(VLOOKUP($J102,#REF!,LO$2,0),0)</f>
        <v>0</v>
      </c>
      <c r="LP102" s="33">
        <f t="shared" si="272"/>
        <v>0</v>
      </c>
      <c r="LQ102" s="33">
        <f>IFERROR(VLOOKUP($J102,#REF!,LQ$2,0),0)</f>
        <v>0</v>
      </c>
      <c r="LR102" s="33">
        <f t="shared" si="272"/>
        <v>0</v>
      </c>
      <c r="LS102" s="33">
        <f>IFERROR(VLOOKUP($J102,#REF!,LS$2,0),0)</f>
        <v>0</v>
      </c>
      <c r="LT102" s="33">
        <f t="shared" si="272"/>
        <v>0</v>
      </c>
      <c r="LU102" s="33">
        <f>IFERROR(VLOOKUP($J102,#REF!,LU$2,0),0)</f>
        <v>0</v>
      </c>
      <c r="LV102" s="33">
        <f t="shared" si="272"/>
        <v>0</v>
      </c>
      <c r="LW102" s="33">
        <f>IFERROR(VLOOKUP($J102,#REF!,LW$2,0),0)</f>
        <v>0</v>
      </c>
      <c r="LX102" s="33">
        <f t="shared" si="273"/>
        <v>0</v>
      </c>
      <c r="LY102" s="33">
        <f>IFERROR(VLOOKUP($J102,#REF!,LY$2,0),0)</f>
        <v>0</v>
      </c>
      <c r="LZ102" s="33">
        <f t="shared" si="273"/>
        <v>0</v>
      </c>
      <c r="MA102" s="33">
        <f>IFERROR(VLOOKUP($J102,#REF!,MA$2,0),0)</f>
        <v>0</v>
      </c>
      <c r="MB102" s="33">
        <f t="shared" si="273"/>
        <v>0</v>
      </c>
      <c r="MC102" s="33">
        <f>IFERROR(VLOOKUP($J102,#REF!,MC$2,0),0)</f>
        <v>0</v>
      </c>
      <c r="MD102" s="33">
        <f t="shared" si="273"/>
        <v>0</v>
      </c>
      <c r="ME102" s="33">
        <f>IFERROR(VLOOKUP($J102,#REF!,ME$2,0),0)</f>
        <v>0</v>
      </c>
      <c r="MF102" s="33">
        <f t="shared" si="273"/>
        <v>0</v>
      </c>
      <c r="MG102" s="33">
        <f>IFERROR(VLOOKUP($J102,#REF!,MG$2,0),0)</f>
        <v>0</v>
      </c>
      <c r="MH102" s="33">
        <f t="shared" si="273"/>
        <v>0</v>
      </c>
      <c r="MI102" s="33">
        <f>IFERROR(VLOOKUP($J102,#REF!,MI$2,0),0)</f>
        <v>0</v>
      </c>
      <c r="MJ102" s="33">
        <f t="shared" si="273"/>
        <v>0</v>
      </c>
      <c r="MK102" s="33">
        <f>IFERROR(VLOOKUP($J102,#REF!,MK$2,0),0)</f>
        <v>0</v>
      </c>
      <c r="ML102" s="33">
        <f t="shared" si="273"/>
        <v>0</v>
      </c>
      <c r="MM102" s="33">
        <f>IFERROR(VLOOKUP($J102,#REF!,MM$2,0),0)</f>
        <v>0</v>
      </c>
      <c r="MN102" s="33">
        <f t="shared" si="274"/>
        <v>0</v>
      </c>
      <c r="MO102" s="33">
        <f>IFERROR(VLOOKUP($J102,#REF!,MO$2,0),0)</f>
        <v>0</v>
      </c>
      <c r="MP102" s="33">
        <f t="shared" si="274"/>
        <v>0</v>
      </c>
      <c r="MQ102" s="33">
        <f>IFERROR(VLOOKUP($J102,#REF!,MQ$2,0),0)</f>
        <v>0</v>
      </c>
      <c r="MR102" s="33">
        <f t="shared" si="274"/>
        <v>0</v>
      </c>
      <c r="MS102" s="33">
        <f>IFERROR(VLOOKUP($J102,#REF!,MS$2,0),0)</f>
        <v>0</v>
      </c>
      <c r="MT102" s="33">
        <f t="shared" si="274"/>
        <v>0</v>
      </c>
      <c r="MU102" s="33">
        <f>IFERROR(VLOOKUP($J102,#REF!,MU$2,0),0)</f>
        <v>0</v>
      </c>
      <c r="MV102" s="33">
        <f t="shared" si="274"/>
        <v>0</v>
      </c>
      <c r="MW102" s="33">
        <f>IFERROR(VLOOKUP($J102,#REF!,MW$2,0),0)</f>
        <v>0</v>
      </c>
      <c r="MX102" s="33">
        <f t="shared" si="274"/>
        <v>0</v>
      </c>
      <c r="MY102" s="33">
        <f>IFERROR(VLOOKUP($J102,#REF!,MY$2,0),0)</f>
        <v>0</v>
      </c>
      <c r="MZ102" s="33">
        <f t="shared" si="274"/>
        <v>0</v>
      </c>
      <c r="NA102" s="33">
        <f>IFERROR(VLOOKUP($J102,#REF!,NA$2,0),0)</f>
        <v>0</v>
      </c>
      <c r="NB102" s="33">
        <f t="shared" si="274"/>
        <v>0</v>
      </c>
      <c r="NC102" s="33">
        <f>IFERROR(VLOOKUP($J102,#REF!,NC$2,0),0)</f>
        <v>0</v>
      </c>
      <c r="ND102" s="33">
        <f t="shared" si="275"/>
        <v>0</v>
      </c>
      <c r="NE102" s="33">
        <f>IFERROR(VLOOKUP($J102,#REF!,NE$2,0),0)</f>
        <v>0</v>
      </c>
      <c r="NF102" s="33">
        <f t="shared" si="275"/>
        <v>0</v>
      </c>
      <c r="NG102" s="33">
        <f>IFERROR(VLOOKUP($J102,#REF!,NG$2,0),0)</f>
        <v>0</v>
      </c>
      <c r="NH102" s="33">
        <f t="shared" si="275"/>
        <v>0</v>
      </c>
      <c r="NI102" s="33">
        <f>IFERROR(VLOOKUP($J102,#REF!,NI$2,0),0)</f>
        <v>0</v>
      </c>
      <c r="NJ102" s="33">
        <f t="shared" si="275"/>
        <v>0</v>
      </c>
      <c r="NK102" s="33">
        <f>IFERROR(VLOOKUP($J102,#REF!,NK$2,0),0)</f>
        <v>0</v>
      </c>
      <c r="NL102" s="33">
        <f t="shared" si="275"/>
        <v>0</v>
      </c>
      <c r="NM102" s="33">
        <f>IFERROR(VLOOKUP($J102,#REF!,NM$2,0),0)</f>
        <v>0</v>
      </c>
      <c r="NN102" s="33">
        <f t="shared" si="275"/>
        <v>0</v>
      </c>
      <c r="NO102" s="33">
        <f>IFERROR(VLOOKUP($J102,#REF!,NO$2,0),0)</f>
        <v>0</v>
      </c>
      <c r="NP102" s="33">
        <f t="shared" si="275"/>
        <v>0</v>
      </c>
      <c r="NQ102" s="33">
        <f>IFERROR(VLOOKUP($J102,#REF!,NQ$2,0),0)</f>
        <v>0</v>
      </c>
      <c r="NR102" s="33">
        <f t="shared" si="275"/>
        <v>0</v>
      </c>
      <c r="NS102" s="33">
        <f>IFERROR(VLOOKUP($J102,#REF!,NS$2,0),0)</f>
        <v>0</v>
      </c>
      <c r="NT102" s="33">
        <f t="shared" si="276"/>
        <v>0</v>
      </c>
      <c r="NU102" s="33">
        <f>IFERROR(VLOOKUP($J102,#REF!,NU$2,0),0)</f>
        <v>0</v>
      </c>
      <c r="NV102" s="33">
        <f t="shared" si="276"/>
        <v>0</v>
      </c>
      <c r="NW102" s="33">
        <f>IFERROR(VLOOKUP($J102,#REF!,NW$2,0),0)</f>
        <v>0</v>
      </c>
      <c r="NX102" s="33">
        <f t="shared" si="276"/>
        <v>0</v>
      </c>
      <c r="NY102" s="33">
        <f>IFERROR(VLOOKUP($J102,#REF!,NY$2,0),0)</f>
        <v>0</v>
      </c>
      <c r="NZ102" s="33">
        <f t="shared" si="276"/>
        <v>0</v>
      </c>
      <c r="OA102" s="33">
        <f>IFERROR(VLOOKUP($J102,#REF!,OA$2,0),0)</f>
        <v>0</v>
      </c>
      <c r="OB102" s="33">
        <f t="shared" si="276"/>
        <v>0</v>
      </c>
      <c r="OC102" s="33">
        <f>IFERROR(VLOOKUP($J102,#REF!,OC$2,0),0)</f>
        <v>0</v>
      </c>
      <c r="OD102" s="33">
        <f t="shared" si="276"/>
        <v>0</v>
      </c>
      <c r="OE102" s="33">
        <f>IFERROR(VLOOKUP($J102,#REF!,OE$2,0),0)</f>
        <v>0</v>
      </c>
      <c r="OF102" s="33">
        <f t="shared" si="276"/>
        <v>0</v>
      </c>
      <c r="OG102" s="33">
        <f>IFERROR(VLOOKUP($J102,#REF!,OG$2,0),0)</f>
        <v>0</v>
      </c>
      <c r="OH102" s="33">
        <f t="shared" si="276"/>
        <v>0</v>
      </c>
      <c r="OI102" s="33">
        <f>IFERROR(VLOOKUP($J102,#REF!,OI$2,0),0)</f>
        <v>0</v>
      </c>
      <c r="OJ102" s="33">
        <f t="shared" si="277"/>
        <v>0</v>
      </c>
      <c r="OK102" s="33">
        <f>IFERROR(VLOOKUP($J102,#REF!,OK$2,0),0)</f>
        <v>0</v>
      </c>
      <c r="OL102" s="33">
        <f t="shared" si="277"/>
        <v>0</v>
      </c>
      <c r="OM102" s="33">
        <f>IFERROR(VLOOKUP($J102,#REF!,OM$2,0),0)</f>
        <v>0</v>
      </c>
      <c r="ON102" s="33">
        <f t="shared" si="277"/>
        <v>0</v>
      </c>
      <c r="OO102" s="33">
        <f>IFERROR(VLOOKUP($J102,#REF!,OO$2,0),0)</f>
        <v>0</v>
      </c>
      <c r="OP102" s="33">
        <f t="shared" si="235"/>
        <v>0</v>
      </c>
      <c r="OQ102" s="33">
        <f>IFERROR(VLOOKUP($J102,#REF!,OQ$2,0),0)</f>
        <v>0</v>
      </c>
      <c r="OR102" s="33">
        <f t="shared" si="236"/>
        <v>0</v>
      </c>
      <c r="OS102" s="33">
        <f>IFERROR(VLOOKUP($J102,#REF!,OS$2,0),0)</f>
        <v>0</v>
      </c>
      <c r="OT102" s="33">
        <f t="shared" si="237"/>
        <v>0</v>
      </c>
      <c r="OU102" s="33">
        <f>IFERROR(VLOOKUP($J102,#REF!,OU$2,0),0)</f>
        <v>0</v>
      </c>
      <c r="OV102" s="33">
        <f t="shared" si="238"/>
        <v>0</v>
      </c>
      <c r="OW102" s="33">
        <f>IFERROR(VLOOKUP($J102,#REF!,OW$2,0),0)</f>
        <v>0</v>
      </c>
      <c r="OX102" s="33">
        <f t="shared" si="239"/>
        <v>0</v>
      </c>
    </row>
    <row r="103" spans="2:414">
      <c r="B103" s="63">
        <f t="shared" si="197"/>
        <v>92</v>
      </c>
      <c r="C103" s="28">
        <f>入力⑧!C98</f>
        <v>0</v>
      </c>
      <c r="D103" s="28">
        <f>入力⑧!D98</f>
        <v>0</v>
      </c>
      <c r="E103" s="28">
        <f>入力⑧!E98</f>
        <v>0</v>
      </c>
      <c r="F103" s="28">
        <f>入力⑧!F98</f>
        <v>0</v>
      </c>
      <c r="G103" s="28">
        <f>入力⑧!G98</f>
        <v>0</v>
      </c>
      <c r="H103" s="28">
        <f>入力⑧!H98</f>
        <v>0</v>
      </c>
      <c r="I103" s="28">
        <f>入力⑧!I98</f>
        <v>0</v>
      </c>
      <c r="J103" s="28">
        <f>入力⑧!J98</f>
        <v>0</v>
      </c>
      <c r="K103" s="28" t="str">
        <f>入力⑧!L98</f>
        <v/>
      </c>
      <c r="L103" s="28" t="str">
        <f>入力⑧!M98</f>
        <v/>
      </c>
      <c r="M103" s="28">
        <f>入力⑧!N98</f>
        <v>0</v>
      </c>
      <c r="N103" s="28">
        <f>入力⑧!O98</f>
        <v>0</v>
      </c>
      <c r="O103" s="33">
        <f>IFERROR(VLOOKUP($J103,#REF!,O$2,0),0)</f>
        <v>0</v>
      </c>
      <c r="P103" s="33">
        <f t="shared" si="198"/>
        <v>0</v>
      </c>
      <c r="Q103" s="33">
        <f>IFERROR(VLOOKUP($J103,#REF!,Q$2,0),0)</f>
        <v>0</v>
      </c>
      <c r="R103" s="33">
        <f t="shared" si="198"/>
        <v>0</v>
      </c>
      <c r="S103" s="33">
        <f>IFERROR(VLOOKUP($J103,#REF!,S$2,0),0)</f>
        <v>0</v>
      </c>
      <c r="T103" s="33">
        <f t="shared" si="241"/>
        <v>0</v>
      </c>
      <c r="U103" s="33">
        <f>IFERROR(VLOOKUP($J103,#REF!,U$2,0),0)</f>
        <v>0</v>
      </c>
      <c r="V103" s="33">
        <f t="shared" si="241"/>
        <v>0</v>
      </c>
      <c r="W103" s="33">
        <f>IFERROR(VLOOKUP($J103,#REF!,W$2,0),0)</f>
        <v>0</v>
      </c>
      <c r="X103" s="33">
        <f t="shared" si="242"/>
        <v>0</v>
      </c>
      <c r="Y103" s="33">
        <f>IFERROR(VLOOKUP($J103,#REF!,Y$2,0),0)</f>
        <v>0</v>
      </c>
      <c r="Z103" s="33">
        <f t="shared" si="242"/>
        <v>0</v>
      </c>
      <c r="AA103" s="33">
        <f>IFERROR(VLOOKUP($J103,#REF!,AA$2,0),0)</f>
        <v>0</v>
      </c>
      <c r="AB103" s="33">
        <f t="shared" si="243"/>
        <v>0</v>
      </c>
      <c r="AC103" s="33">
        <f>IFERROR(VLOOKUP($J103,#REF!,AC$2,0),0)</f>
        <v>0</v>
      </c>
      <c r="AD103" s="33">
        <f t="shared" si="243"/>
        <v>0</v>
      </c>
      <c r="AE103" s="33">
        <f>IFERROR(VLOOKUP($J103,#REF!,AE$2,0),0)</f>
        <v>0</v>
      </c>
      <c r="AF103" s="33">
        <f t="shared" si="244"/>
        <v>0</v>
      </c>
      <c r="AG103" s="33">
        <f>IFERROR(VLOOKUP($J103,#REF!,AG$2,0),0)</f>
        <v>0</v>
      </c>
      <c r="AH103" s="33">
        <f t="shared" si="244"/>
        <v>0</v>
      </c>
      <c r="AI103" s="33">
        <f>IFERROR(VLOOKUP($J103,#REF!,AI$2,0),0)</f>
        <v>0</v>
      </c>
      <c r="AJ103" s="33">
        <f t="shared" si="245"/>
        <v>0</v>
      </c>
      <c r="AK103" s="33">
        <f>IFERROR(VLOOKUP($J103,#REF!,AK$2,0),0)</f>
        <v>0</v>
      </c>
      <c r="AL103" s="33">
        <f t="shared" si="245"/>
        <v>0</v>
      </c>
      <c r="AM103" s="33">
        <f>IFERROR(VLOOKUP($J103,#REF!,AM$2,0),0)</f>
        <v>0</v>
      </c>
      <c r="AN103" s="33">
        <f t="shared" si="246"/>
        <v>0</v>
      </c>
      <c r="AO103" s="33">
        <f>IFERROR(VLOOKUP($J103,#REF!,AO$2,0),0)</f>
        <v>0</v>
      </c>
      <c r="AP103" s="33">
        <f t="shared" si="246"/>
        <v>0</v>
      </c>
      <c r="AQ103" s="33">
        <f>IFERROR(VLOOKUP($J103,#REF!,AQ$2,0),0)</f>
        <v>0</v>
      </c>
      <c r="AR103" s="33">
        <f t="shared" si="247"/>
        <v>0</v>
      </c>
      <c r="AS103" s="33">
        <f>IFERROR(VLOOKUP($J103,#REF!,AS$2,0),0)</f>
        <v>0</v>
      </c>
      <c r="AT103" s="33">
        <f t="shared" si="247"/>
        <v>0</v>
      </c>
      <c r="AU103" s="33">
        <f>IFERROR(VLOOKUP($J103,#REF!,AU$2,0),0)</f>
        <v>0</v>
      </c>
      <c r="AV103" s="33">
        <f t="shared" si="248"/>
        <v>0</v>
      </c>
      <c r="AW103" s="33">
        <f>IFERROR(VLOOKUP($J103,#REF!,AW$2,0),0)</f>
        <v>0</v>
      </c>
      <c r="AX103" s="33">
        <f t="shared" si="248"/>
        <v>0</v>
      </c>
      <c r="AY103" s="33">
        <f>IFERROR(VLOOKUP($J103,#REF!,AY$2,0),0)</f>
        <v>0</v>
      </c>
      <c r="AZ103" s="33">
        <f t="shared" si="249"/>
        <v>0</v>
      </c>
      <c r="BA103" s="33">
        <f>IFERROR(VLOOKUP($J103,#REF!,BA$2,0),0)</f>
        <v>0</v>
      </c>
      <c r="BB103" s="33">
        <f t="shared" si="249"/>
        <v>0</v>
      </c>
      <c r="BC103" s="33">
        <f>IFERROR(VLOOKUP($J103,#REF!,BC$2,0),0)</f>
        <v>0</v>
      </c>
      <c r="BD103" s="33">
        <f t="shared" si="250"/>
        <v>0</v>
      </c>
      <c r="BE103" s="33">
        <f>IFERROR(VLOOKUP($J103,#REF!,BE$2,0),0)</f>
        <v>0</v>
      </c>
      <c r="BF103" s="33">
        <f t="shared" si="250"/>
        <v>0</v>
      </c>
      <c r="BG103" s="33">
        <f>IFERROR(VLOOKUP($J103,#REF!,BG$2,0),0)</f>
        <v>0</v>
      </c>
      <c r="BH103" s="33">
        <f t="shared" si="251"/>
        <v>0</v>
      </c>
      <c r="BI103" s="33">
        <f>IFERROR(VLOOKUP($J103,#REF!,BI$2,0),0)</f>
        <v>0</v>
      </c>
      <c r="BJ103" s="33">
        <f t="shared" si="251"/>
        <v>0</v>
      </c>
      <c r="BK103" s="33">
        <f>IFERROR(VLOOKUP($J103,#REF!,BK$2,0),0)</f>
        <v>0</v>
      </c>
      <c r="BL103" s="33">
        <f t="shared" si="252"/>
        <v>0</v>
      </c>
      <c r="BM103" s="33">
        <f>IFERROR(VLOOKUP($J103,#REF!,BM$2,0),0)</f>
        <v>0</v>
      </c>
      <c r="BN103" s="33">
        <f t="shared" si="252"/>
        <v>0</v>
      </c>
      <c r="BO103" s="33">
        <f>IFERROR(VLOOKUP($J103,#REF!,BO$2,0),0)</f>
        <v>0</v>
      </c>
      <c r="BP103" s="33">
        <f t="shared" si="253"/>
        <v>0</v>
      </c>
      <c r="BQ103" s="33">
        <f>IFERROR(VLOOKUP($J103,#REF!,BQ$2,0),0)</f>
        <v>0</v>
      </c>
      <c r="BR103" s="33">
        <f t="shared" si="253"/>
        <v>0</v>
      </c>
      <c r="BS103" s="33">
        <f>IFERROR(VLOOKUP($J103,#REF!,BS$2,0),0)</f>
        <v>0</v>
      </c>
      <c r="BT103" s="33">
        <f t="shared" si="254"/>
        <v>0</v>
      </c>
      <c r="BU103" s="33">
        <f>IFERROR(VLOOKUP($J103,#REF!,BU$2,0),0)</f>
        <v>0</v>
      </c>
      <c r="BV103" s="33">
        <f t="shared" si="254"/>
        <v>0</v>
      </c>
      <c r="BW103" s="33">
        <f>IFERROR(VLOOKUP($J103,#REF!,BW$2,0),0)</f>
        <v>0</v>
      </c>
      <c r="BX103" s="33">
        <f t="shared" si="255"/>
        <v>0</v>
      </c>
      <c r="BY103" s="33">
        <f>IFERROR(VLOOKUP($J103,#REF!,BY$2,0),0)</f>
        <v>0</v>
      </c>
      <c r="BZ103" s="33">
        <f t="shared" si="255"/>
        <v>0</v>
      </c>
      <c r="CA103" s="33">
        <f>IFERROR(VLOOKUP($J103,#REF!,CA$2,0),0)</f>
        <v>0</v>
      </c>
      <c r="CB103" s="33">
        <f t="shared" si="256"/>
        <v>0</v>
      </c>
      <c r="CC103" s="33">
        <f>IFERROR(VLOOKUP($J103,#REF!,CC$2,0),0)</f>
        <v>0</v>
      </c>
      <c r="CD103" s="33">
        <f t="shared" si="256"/>
        <v>0</v>
      </c>
      <c r="CE103" s="33">
        <f>IFERROR(VLOOKUP($J103,#REF!,CE$2,0),0)</f>
        <v>0</v>
      </c>
      <c r="CF103" s="33">
        <f t="shared" si="257"/>
        <v>0</v>
      </c>
      <c r="CG103" s="33">
        <f>IFERROR(VLOOKUP($J103,#REF!,CG$2,0),0)</f>
        <v>0</v>
      </c>
      <c r="CH103" s="33">
        <f t="shared" si="257"/>
        <v>0</v>
      </c>
      <c r="CI103" s="33">
        <f>IFERROR(VLOOKUP($J103,#REF!,CI$2,0),0)</f>
        <v>0</v>
      </c>
      <c r="CJ103" s="33">
        <f t="shared" si="257"/>
        <v>0</v>
      </c>
      <c r="CK103" s="33">
        <f>IFERROR(VLOOKUP($J103,#REF!,CK$2,0),0)</f>
        <v>0</v>
      </c>
      <c r="CL103" s="33">
        <f t="shared" si="257"/>
        <v>0</v>
      </c>
      <c r="CM103" s="33">
        <f>IFERROR(VLOOKUP($J103,#REF!,CM$2,0),0)</f>
        <v>0</v>
      </c>
      <c r="CN103" s="33">
        <f t="shared" si="257"/>
        <v>0</v>
      </c>
      <c r="CO103" s="33">
        <f>IFERROR(VLOOKUP($J103,#REF!,CO$2,0),0)</f>
        <v>0</v>
      </c>
      <c r="CP103" s="33">
        <f t="shared" si="257"/>
        <v>0</v>
      </c>
      <c r="CQ103" s="33">
        <f>IFERROR(VLOOKUP($J103,#REF!,CQ$2,0),0)</f>
        <v>0</v>
      </c>
      <c r="CR103" s="33">
        <f t="shared" si="257"/>
        <v>0</v>
      </c>
      <c r="CS103" s="33">
        <f>IFERROR(VLOOKUP($J103,#REF!,CS$2,0),0)</f>
        <v>0</v>
      </c>
      <c r="CT103" s="33">
        <f t="shared" si="257"/>
        <v>0</v>
      </c>
      <c r="CU103" s="33">
        <f>IFERROR(VLOOKUP($J103,#REF!,CU$2,0),0)</f>
        <v>0</v>
      </c>
      <c r="CV103" s="33">
        <f t="shared" si="258"/>
        <v>0</v>
      </c>
      <c r="CW103" s="33">
        <f>IFERROR(VLOOKUP($J103,#REF!,CW$2,0),0)</f>
        <v>0</v>
      </c>
      <c r="CX103" s="33">
        <f t="shared" si="258"/>
        <v>0</v>
      </c>
      <c r="CY103" s="33">
        <f>IFERROR(VLOOKUP($J103,#REF!,CY$2,0),0)</f>
        <v>0</v>
      </c>
      <c r="CZ103" s="33">
        <f t="shared" si="258"/>
        <v>0</v>
      </c>
      <c r="DA103" s="33">
        <f>IFERROR(VLOOKUP($J103,#REF!,DA$2,0),0)</f>
        <v>0</v>
      </c>
      <c r="DB103" s="33">
        <f t="shared" si="258"/>
        <v>0</v>
      </c>
      <c r="DC103" s="33">
        <f>IFERROR(VLOOKUP($J103,#REF!,DC$2,0),0)</f>
        <v>0</v>
      </c>
      <c r="DD103" s="33">
        <f t="shared" si="258"/>
        <v>0</v>
      </c>
      <c r="DE103" s="33">
        <f>IFERROR(VLOOKUP($J103,#REF!,DE$2,0),0)</f>
        <v>0</v>
      </c>
      <c r="DF103" s="33">
        <f t="shared" si="258"/>
        <v>0</v>
      </c>
      <c r="DG103" s="33">
        <f>IFERROR(VLOOKUP($J103,#REF!,DG$2,0),0)</f>
        <v>0</v>
      </c>
      <c r="DH103" s="33">
        <f t="shared" si="258"/>
        <v>0</v>
      </c>
      <c r="DI103" s="33">
        <f>IFERROR(VLOOKUP($J103,#REF!,DI$2,0),0)</f>
        <v>0</v>
      </c>
      <c r="DJ103" s="33">
        <f t="shared" si="258"/>
        <v>0</v>
      </c>
      <c r="DK103" s="33">
        <f>IFERROR(VLOOKUP($J103,#REF!,DK$2,0),0)</f>
        <v>0</v>
      </c>
      <c r="DL103" s="33">
        <f t="shared" si="259"/>
        <v>0</v>
      </c>
      <c r="DM103" s="33">
        <f>IFERROR(VLOOKUP($J103,#REF!,DM$2,0),0)</f>
        <v>0</v>
      </c>
      <c r="DN103" s="33">
        <f t="shared" si="259"/>
        <v>0</v>
      </c>
      <c r="DO103" s="33">
        <f>IFERROR(VLOOKUP($J103,#REF!,DO$2,0),0)</f>
        <v>0</v>
      </c>
      <c r="DP103" s="33">
        <f t="shared" si="259"/>
        <v>0</v>
      </c>
      <c r="DQ103" s="33">
        <f>IFERROR(VLOOKUP($J103,#REF!,DQ$2,0),0)</f>
        <v>0</v>
      </c>
      <c r="DR103" s="33">
        <f t="shared" si="259"/>
        <v>0</v>
      </c>
      <c r="DS103" s="33">
        <f>IFERROR(VLOOKUP($J103,#REF!,DS$2,0),0)</f>
        <v>0</v>
      </c>
      <c r="DT103" s="33">
        <f t="shared" si="259"/>
        <v>0</v>
      </c>
      <c r="DU103" s="33">
        <f>IFERROR(VLOOKUP($J103,#REF!,DU$2,0),0)</f>
        <v>0</v>
      </c>
      <c r="DV103" s="33">
        <f t="shared" si="259"/>
        <v>0</v>
      </c>
      <c r="DW103" s="33">
        <f>IFERROR(VLOOKUP($J103,#REF!,DW$2,0),0)</f>
        <v>0</v>
      </c>
      <c r="DX103" s="33">
        <f t="shared" si="259"/>
        <v>0</v>
      </c>
      <c r="DY103" s="33">
        <f>IFERROR(VLOOKUP($J103,#REF!,DY$2,0),0)</f>
        <v>0</v>
      </c>
      <c r="DZ103" s="33">
        <f t="shared" si="259"/>
        <v>0</v>
      </c>
      <c r="EA103" s="33">
        <f>IFERROR(VLOOKUP($J103,#REF!,EA$2,0),0)</f>
        <v>0</v>
      </c>
      <c r="EB103" s="33">
        <f t="shared" si="260"/>
        <v>0</v>
      </c>
      <c r="EC103" s="33">
        <f>IFERROR(VLOOKUP($J103,#REF!,EC$2,0),0)</f>
        <v>0</v>
      </c>
      <c r="ED103" s="33">
        <f t="shared" si="260"/>
        <v>0</v>
      </c>
      <c r="EE103" s="33">
        <f>IFERROR(VLOOKUP($J103,#REF!,EE$2,0),0)</f>
        <v>0</v>
      </c>
      <c r="EF103" s="33">
        <f t="shared" si="260"/>
        <v>0</v>
      </c>
      <c r="EG103" s="33">
        <f>IFERROR(VLOOKUP($J103,#REF!,EG$2,0),0)</f>
        <v>0</v>
      </c>
      <c r="EH103" s="33">
        <f t="shared" si="260"/>
        <v>0</v>
      </c>
      <c r="EI103" s="33">
        <f>IFERROR(VLOOKUP($J103,#REF!,EI$2,0),0)</f>
        <v>0</v>
      </c>
      <c r="EJ103" s="33">
        <f t="shared" si="260"/>
        <v>0</v>
      </c>
      <c r="EK103" s="33">
        <f>IFERROR(VLOOKUP($J103,#REF!,EK$2,0),0)</f>
        <v>0</v>
      </c>
      <c r="EL103" s="33">
        <f t="shared" si="260"/>
        <v>0</v>
      </c>
      <c r="EM103" s="33">
        <f>IFERROR(VLOOKUP($J103,#REF!,EM$2,0),0)</f>
        <v>0</v>
      </c>
      <c r="EN103" s="33">
        <f t="shared" si="260"/>
        <v>0</v>
      </c>
      <c r="EO103" s="33">
        <f>IFERROR(VLOOKUP($J103,#REF!,EO$2,0),0)</f>
        <v>0</v>
      </c>
      <c r="EP103" s="33">
        <f t="shared" si="260"/>
        <v>0</v>
      </c>
      <c r="EQ103" s="33">
        <f>IFERROR(VLOOKUP($J103,#REF!,EQ$2,0),0)</f>
        <v>0</v>
      </c>
      <c r="ER103" s="33">
        <f t="shared" si="261"/>
        <v>0</v>
      </c>
      <c r="ES103" s="33">
        <f>IFERROR(VLOOKUP($J103,#REF!,ES$2,0),0)</f>
        <v>0</v>
      </c>
      <c r="ET103" s="33">
        <f t="shared" si="261"/>
        <v>0</v>
      </c>
      <c r="EU103" s="33">
        <f>IFERROR(VLOOKUP($J103,#REF!,EU$2,0),0)</f>
        <v>0</v>
      </c>
      <c r="EV103" s="33">
        <f t="shared" si="261"/>
        <v>0</v>
      </c>
      <c r="EW103" s="33">
        <f>IFERROR(VLOOKUP($J103,#REF!,EW$2,0),0)</f>
        <v>0</v>
      </c>
      <c r="EX103" s="33">
        <f t="shared" si="261"/>
        <v>0</v>
      </c>
      <c r="EY103" s="33">
        <f>IFERROR(VLOOKUP($J103,#REF!,EY$2,0),0)</f>
        <v>0</v>
      </c>
      <c r="EZ103" s="33">
        <f t="shared" si="261"/>
        <v>0</v>
      </c>
      <c r="FA103" s="33">
        <f>IFERROR(VLOOKUP($J103,#REF!,FA$2,0),0)</f>
        <v>0</v>
      </c>
      <c r="FB103" s="33">
        <f t="shared" si="261"/>
        <v>0</v>
      </c>
      <c r="FC103" s="33">
        <f>IFERROR(VLOOKUP($J103,#REF!,FC$2,0),0)</f>
        <v>0</v>
      </c>
      <c r="FD103" s="33">
        <f t="shared" si="261"/>
        <v>0</v>
      </c>
      <c r="FE103" s="33">
        <f>IFERROR(VLOOKUP($J103,#REF!,FE$2,0),0)</f>
        <v>0</v>
      </c>
      <c r="FF103" s="33">
        <f t="shared" si="261"/>
        <v>0</v>
      </c>
      <c r="FG103" s="33">
        <f>IFERROR(VLOOKUP($J103,#REF!,FG$2,0),0)</f>
        <v>0</v>
      </c>
      <c r="FH103" s="33">
        <f t="shared" si="262"/>
        <v>0</v>
      </c>
      <c r="FI103" s="33">
        <f>IFERROR(VLOOKUP($J103,#REF!,FI$2,0),0)</f>
        <v>0</v>
      </c>
      <c r="FJ103" s="33">
        <f t="shared" si="262"/>
        <v>0</v>
      </c>
      <c r="FK103" s="33">
        <f>IFERROR(VLOOKUP($J103,#REF!,FK$2,0),0)</f>
        <v>0</v>
      </c>
      <c r="FL103" s="33">
        <f t="shared" si="262"/>
        <v>0</v>
      </c>
      <c r="FM103" s="33">
        <f>IFERROR(VLOOKUP($J103,#REF!,FM$2,0),0)</f>
        <v>0</v>
      </c>
      <c r="FN103" s="33">
        <f t="shared" si="262"/>
        <v>0</v>
      </c>
      <c r="FO103" s="33">
        <f>IFERROR(VLOOKUP($J103,#REF!,FO$2,0),0)</f>
        <v>0</v>
      </c>
      <c r="FP103" s="33">
        <f t="shared" si="262"/>
        <v>0</v>
      </c>
      <c r="FQ103" s="33">
        <f>IFERROR(VLOOKUP($J103,#REF!,FQ$2,0),0)</f>
        <v>0</v>
      </c>
      <c r="FR103" s="33">
        <f t="shared" si="262"/>
        <v>0</v>
      </c>
      <c r="FS103" s="33">
        <f>IFERROR(VLOOKUP($J103,#REF!,FS$2,0),0)</f>
        <v>0</v>
      </c>
      <c r="FT103" s="33">
        <f t="shared" si="262"/>
        <v>0</v>
      </c>
      <c r="FU103" s="33">
        <f>IFERROR(VLOOKUP($J103,#REF!,FU$2,0),0)</f>
        <v>0</v>
      </c>
      <c r="FV103" s="33">
        <f t="shared" si="262"/>
        <v>0</v>
      </c>
      <c r="FW103" s="33">
        <f>IFERROR(VLOOKUP($J103,#REF!,FW$2,0),0)</f>
        <v>0</v>
      </c>
      <c r="FX103" s="33">
        <f t="shared" si="263"/>
        <v>0</v>
      </c>
      <c r="FY103" s="33">
        <f>IFERROR(VLOOKUP($J103,#REF!,FY$2,0),0)</f>
        <v>0</v>
      </c>
      <c r="FZ103" s="33">
        <f t="shared" si="263"/>
        <v>0</v>
      </c>
      <c r="GA103" s="33">
        <f>IFERROR(VLOOKUP($J103,#REF!,GA$2,0),0)</f>
        <v>0</v>
      </c>
      <c r="GB103" s="33">
        <f t="shared" si="263"/>
        <v>0</v>
      </c>
      <c r="GC103" s="33">
        <f>IFERROR(VLOOKUP($J103,#REF!,GC$2,0),0)</f>
        <v>0</v>
      </c>
      <c r="GD103" s="33">
        <f t="shared" si="263"/>
        <v>0</v>
      </c>
      <c r="GE103" s="33">
        <f>IFERROR(VLOOKUP($J103,#REF!,GE$2,0),0)</f>
        <v>0</v>
      </c>
      <c r="GF103" s="33">
        <f t="shared" si="263"/>
        <v>0</v>
      </c>
      <c r="GG103" s="33">
        <f>IFERROR(VLOOKUP($J103,#REF!,GG$2,0),0)</f>
        <v>0</v>
      </c>
      <c r="GH103" s="33">
        <f t="shared" si="263"/>
        <v>0</v>
      </c>
      <c r="GI103" s="33">
        <f>IFERROR(VLOOKUP($J103,#REF!,GI$2,0),0)</f>
        <v>0</v>
      </c>
      <c r="GJ103" s="33">
        <f t="shared" si="263"/>
        <v>0</v>
      </c>
      <c r="GK103" s="33">
        <f>IFERROR(VLOOKUP($J103,#REF!,GK$2,0),0)</f>
        <v>0</v>
      </c>
      <c r="GL103" s="33">
        <f t="shared" si="263"/>
        <v>0</v>
      </c>
      <c r="GM103" s="33">
        <f>IFERROR(VLOOKUP($J103,#REF!,GM$2,0),0)</f>
        <v>0</v>
      </c>
      <c r="GN103" s="33">
        <f t="shared" si="264"/>
        <v>0</v>
      </c>
      <c r="GO103" s="33">
        <f>IFERROR(VLOOKUP($J103,#REF!,GO$2,0),0)</f>
        <v>0</v>
      </c>
      <c r="GP103" s="33">
        <f t="shared" si="264"/>
        <v>0</v>
      </c>
      <c r="GQ103" s="33">
        <f>IFERROR(VLOOKUP($J103,#REF!,GQ$2,0),0)</f>
        <v>0</v>
      </c>
      <c r="GR103" s="33">
        <f t="shared" si="264"/>
        <v>0</v>
      </c>
      <c r="GS103" s="33">
        <f>IFERROR(VLOOKUP($J103,#REF!,GS$2,0),0)</f>
        <v>0</v>
      </c>
      <c r="GT103" s="33">
        <f t="shared" si="264"/>
        <v>0</v>
      </c>
      <c r="GU103" s="33">
        <f>IFERROR(VLOOKUP($J103,#REF!,GU$2,0),0)</f>
        <v>0</v>
      </c>
      <c r="GV103" s="33">
        <f t="shared" si="264"/>
        <v>0</v>
      </c>
      <c r="GW103" s="33">
        <f>IFERROR(VLOOKUP($J103,#REF!,GW$2,0),0)</f>
        <v>0</v>
      </c>
      <c r="GX103" s="33">
        <f t="shared" si="264"/>
        <v>0</v>
      </c>
      <c r="GY103" s="33">
        <f>IFERROR(VLOOKUP($J103,#REF!,GY$2,0),0)</f>
        <v>0</v>
      </c>
      <c r="GZ103" s="33">
        <f t="shared" si="264"/>
        <v>0</v>
      </c>
      <c r="HA103" s="33">
        <f>IFERROR(VLOOKUP($J103,#REF!,HA$2,0),0)</f>
        <v>0</v>
      </c>
      <c r="HB103" s="33">
        <f t="shared" si="265"/>
        <v>0</v>
      </c>
      <c r="HC103" s="33">
        <f>IFERROR(VLOOKUP($J103,#REF!,HC$2,0),0)</f>
        <v>0</v>
      </c>
      <c r="HD103" s="33">
        <f t="shared" si="265"/>
        <v>0</v>
      </c>
      <c r="HE103" s="33">
        <f>IFERROR(VLOOKUP($J103,#REF!,HE$2,0),0)</f>
        <v>0</v>
      </c>
      <c r="HF103" s="33">
        <f t="shared" si="265"/>
        <v>0</v>
      </c>
      <c r="HG103" s="33">
        <f>IFERROR(VLOOKUP($J103,#REF!,HG$2,0),0)</f>
        <v>0</v>
      </c>
      <c r="HH103" s="33">
        <f t="shared" si="265"/>
        <v>0</v>
      </c>
      <c r="HI103" s="33">
        <f>IFERROR(VLOOKUP($J103,#REF!,HI$2,0),0)</f>
        <v>0</v>
      </c>
      <c r="HJ103" s="33">
        <f t="shared" si="265"/>
        <v>0</v>
      </c>
      <c r="HK103" s="33">
        <f>IFERROR(VLOOKUP($J103,#REF!,HK$2,0),0)</f>
        <v>0</v>
      </c>
      <c r="HL103" s="33">
        <f t="shared" si="265"/>
        <v>0</v>
      </c>
      <c r="HM103" s="33">
        <f>IFERROR(VLOOKUP($J103,#REF!,HM$2,0),0)</f>
        <v>0</v>
      </c>
      <c r="HN103" s="33">
        <f t="shared" si="265"/>
        <v>0</v>
      </c>
      <c r="HO103" s="33">
        <f>IFERROR(VLOOKUP($J103,#REF!,HO$2,0),0)</f>
        <v>0</v>
      </c>
      <c r="HP103" s="33">
        <f t="shared" si="265"/>
        <v>0</v>
      </c>
      <c r="HQ103" s="33">
        <f>IFERROR(VLOOKUP($J103,#REF!,HQ$2,0),0)</f>
        <v>0</v>
      </c>
      <c r="HR103" s="33">
        <f t="shared" si="266"/>
        <v>0</v>
      </c>
      <c r="HS103" s="33">
        <f>IFERROR(VLOOKUP($J103,#REF!,HS$2,0),0)</f>
        <v>0</v>
      </c>
      <c r="HT103" s="33">
        <f t="shared" si="266"/>
        <v>0</v>
      </c>
      <c r="HU103" s="33">
        <f>IFERROR(VLOOKUP($J103,#REF!,HU$2,0),0)</f>
        <v>0</v>
      </c>
      <c r="HV103" s="33">
        <f t="shared" si="266"/>
        <v>0</v>
      </c>
      <c r="HW103" s="33">
        <f>IFERROR(VLOOKUP($J103,#REF!,HW$2,0),0)</f>
        <v>0</v>
      </c>
      <c r="HX103" s="33">
        <f t="shared" si="266"/>
        <v>0</v>
      </c>
      <c r="HY103" s="33">
        <f>IFERROR(VLOOKUP($J103,#REF!,HY$2,0),0)</f>
        <v>0</v>
      </c>
      <c r="HZ103" s="33">
        <f t="shared" si="266"/>
        <v>0</v>
      </c>
      <c r="IA103" s="33">
        <f>IFERROR(VLOOKUP($J103,#REF!,IA$2,0),0)</f>
        <v>0</v>
      </c>
      <c r="IB103" s="33">
        <f t="shared" si="266"/>
        <v>0</v>
      </c>
      <c r="IC103" s="33">
        <f>IFERROR(VLOOKUP($J103,#REF!,IC$2,0),0)</f>
        <v>0</v>
      </c>
      <c r="ID103" s="33">
        <f t="shared" si="266"/>
        <v>0</v>
      </c>
      <c r="IE103" s="33">
        <f>IFERROR(VLOOKUP($J103,#REF!,IE$2,0),0)</f>
        <v>0</v>
      </c>
      <c r="IF103" s="33">
        <f t="shared" si="266"/>
        <v>0</v>
      </c>
      <c r="IG103" s="33">
        <f>IFERROR(VLOOKUP($J103,#REF!,IG$2,0),0)</f>
        <v>0</v>
      </c>
      <c r="IH103" s="33">
        <f t="shared" si="267"/>
        <v>0</v>
      </c>
      <c r="II103" s="33">
        <f>IFERROR(VLOOKUP($J103,#REF!,II$2,0),0)</f>
        <v>0</v>
      </c>
      <c r="IJ103" s="33">
        <f t="shared" si="267"/>
        <v>0</v>
      </c>
      <c r="IK103" s="33">
        <f>IFERROR(VLOOKUP($J103,#REF!,IK$2,0),0)</f>
        <v>0</v>
      </c>
      <c r="IL103" s="33">
        <f t="shared" si="267"/>
        <v>0</v>
      </c>
      <c r="IM103" s="33">
        <f>IFERROR(VLOOKUP($J103,#REF!,IM$2,0),0)</f>
        <v>0</v>
      </c>
      <c r="IN103" s="33">
        <f t="shared" si="267"/>
        <v>0</v>
      </c>
      <c r="IO103" s="33">
        <f>IFERROR(VLOOKUP($J103,#REF!,IO$2,0),0)</f>
        <v>0</v>
      </c>
      <c r="IP103" s="33">
        <f t="shared" si="267"/>
        <v>0</v>
      </c>
      <c r="IQ103" s="33">
        <f>IFERROR(VLOOKUP($J103,#REF!,IQ$2,0),0)</f>
        <v>0</v>
      </c>
      <c r="IR103" s="33">
        <f t="shared" si="267"/>
        <v>0</v>
      </c>
      <c r="IS103" s="33">
        <f>IFERROR(VLOOKUP($J103,#REF!,IS$2,0),0)</f>
        <v>0</v>
      </c>
      <c r="IT103" s="33">
        <f t="shared" si="267"/>
        <v>0</v>
      </c>
      <c r="IU103" s="33">
        <f>IFERROR(VLOOKUP($J103,#REF!,IU$2,0),0)</f>
        <v>0</v>
      </c>
      <c r="IV103" s="33">
        <f t="shared" si="267"/>
        <v>0</v>
      </c>
      <c r="IW103" s="33">
        <f>IFERROR(VLOOKUP($J103,#REF!,IW$2,0),0)</f>
        <v>0</v>
      </c>
      <c r="IX103" s="33">
        <f t="shared" si="268"/>
        <v>0</v>
      </c>
      <c r="IY103" s="33">
        <f>IFERROR(VLOOKUP($J103,#REF!,IY$2,0),0)</f>
        <v>0</v>
      </c>
      <c r="IZ103" s="33">
        <f t="shared" si="268"/>
        <v>0</v>
      </c>
      <c r="JA103" s="33">
        <f>IFERROR(VLOOKUP($J103,#REF!,JA$2,0),0)</f>
        <v>0</v>
      </c>
      <c r="JB103" s="33">
        <f t="shared" si="268"/>
        <v>0</v>
      </c>
      <c r="JC103" s="33">
        <f>IFERROR(VLOOKUP($J103,#REF!,JC$2,0),0)</f>
        <v>0</v>
      </c>
      <c r="JD103" s="33">
        <f t="shared" si="268"/>
        <v>0</v>
      </c>
      <c r="JE103" s="33">
        <f>IFERROR(VLOOKUP($J103,#REF!,JE$2,0),0)</f>
        <v>0</v>
      </c>
      <c r="JF103" s="33">
        <f t="shared" si="268"/>
        <v>0</v>
      </c>
      <c r="JG103" s="33">
        <f>IFERROR(VLOOKUP($J103,#REF!,JG$2,0),0)</f>
        <v>0</v>
      </c>
      <c r="JH103" s="33">
        <f t="shared" si="268"/>
        <v>0</v>
      </c>
      <c r="JI103" s="33">
        <f>IFERROR(VLOOKUP($J103,#REF!,JI$2,0),0)</f>
        <v>0</v>
      </c>
      <c r="JJ103" s="33">
        <f t="shared" si="268"/>
        <v>0</v>
      </c>
      <c r="JK103" s="33">
        <f>IFERROR(VLOOKUP($J103,#REF!,JK$2,0),0)</f>
        <v>0</v>
      </c>
      <c r="JL103" s="33">
        <f t="shared" si="268"/>
        <v>0</v>
      </c>
      <c r="JM103" s="33">
        <f>IFERROR(VLOOKUP($J103,#REF!,JM$2,0),0)</f>
        <v>0</v>
      </c>
      <c r="JN103" s="33">
        <f t="shared" si="269"/>
        <v>0</v>
      </c>
      <c r="JO103" s="33">
        <f>IFERROR(VLOOKUP($J103,#REF!,JO$2,0),0)</f>
        <v>0</v>
      </c>
      <c r="JP103" s="33">
        <f t="shared" si="269"/>
        <v>0</v>
      </c>
      <c r="JQ103" s="33">
        <f>IFERROR(VLOOKUP($J103,#REF!,JQ$2,0),0)</f>
        <v>0</v>
      </c>
      <c r="JR103" s="33">
        <f t="shared" si="269"/>
        <v>0</v>
      </c>
      <c r="JS103" s="33">
        <f>IFERROR(VLOOKUP($J103,#REF!,JS$2,0),0)</f>
        <v>0</v>
      </c>
      <c r="JT103" s="33">
        <f t="shared" si="269"/>
        <v>0</v>
      </c>
      <c r="JU103" s="33">
        <f>IFERROR(VLOOKUP($J103,#REF!,JU$2,0),0)</f>
        <v>0</v>
      </c>
      <c r="JV103" s="33">
        <f t="shared" si="269"/>
        <v>0</v>
      </c>
      <c r="JW103" s="33">
        <f>IFERROR(VLOOKUP($J103,#REF!,JW$2,0),0)</f>
        <v>0</v>
      </c>
      <c r="JX103" s="33">
        <f t="shared" si="269"/>
        <v>0</v>
      </c>
      <c r="JY103" s="33">
        <f>IFERROR(VLOOKUP($J103,#REF!,JY$2,0),0)</f>
        <v>0</v>
      </c>
      <c r="JZ103" s="33">
        <f t="shared" si="269"/>
        <v>0</v>
      </c>
      <c r="KA103" s="33">
        <f>IFERROR(VLOOKUP($J103,#REF!,KA$2,0),0)</f>
        <v>0</v>
      </c>
      <c r="KB103" s="33">
        <f t="shared" si="269"/>
        <v>0</v>
      </c>
      <c r="KC103" s="33">
        <f>IFERROR(VLOOKUP($J103,#REF!,KC$2,0),0)</f>
        <v>0</v>
      </c>
      <c r="KD103" s="33">
        <f t="shared" si="270"/>
        <v>0</v>
      </c>
      <c r="KE103" s="33">
        <f>IFERROR(VLOOKUP($J103,#REF!,KE$2,0),0)</f>
        <v>0</v>
      </c>
      <c r="KF103" s="33">
        <f t="shared" si="270"/>
        <v>0</v>
      </c>
      <c r="KG103" s="33">
        <f>IFERROR(VLOOKUP($J103,#REF!,KG$2,0),0)</f>
        <v>0</v>
      </c>
      <c r="KH103" s="33">
        <f t="shared" si="270"/>
        <v>0</v>
      </c>
      <c r="KI103" s="33">
        <f>IFERROR(VLOOKUP($J103,#REF!,KI$2,0),0)</f>
        <v>0</v>
      </c>
      <c r="KJ103" s="33">
        <f t="shared" si="270"/>
        <v>0</v>
      </c>
      <c r="KK103" s="33">
        <f>IFERROR(VLOOKUP($J103,#REF!,KK$2,0),0)</f>
        <v>0</v>
      </c>
      <c r="KL103" s="33">
        <f t="shared" si="270"/>
        <v>0</v>
      </c>
      <c r="KM103" s="33">
        <f>IFERROR(VLOOKUP($J103,#REF!,KM$2,0),0)</f>
        <v>0</v>
      </c>
      <c r="KN103" s="33">
        <f t="shared" si="270"/>
        <v>0</v>
      </c>
      <c r="KO103" s="33">
        <f>IFERROR(VLOOKUP($J103,#REF!,KO$2,0),0)</f>
        <v>0</v>
      </c>
      <c r="KP103" s="33">
        <f t="shared" si="270"/>
        <v>0</v>
      </c>
      <c r="KQ103" s="33">
        <f>IFERROR(VLOOKUP($J103,#REF!,KQ$2,0),0)</f>
        <v>0</v>
      </c>
      <c r="KR103" s="33">
        <f t="shared" si="270"/>
        <v>0</v>
      </c>
      <c r="KS103" s="33">
        <f>IFERROR(VLOOKUP($J103,#REF!,KS$2,0),0)</f>
        <v>0</v>
      </c>
      <c r="KT103" s="33">
        <f t="shared" si="271"/>
        <v>0</v>
      </c>
      <c r="KU103" s="33">
        <f>IFERROR(VLOOKUP($J103,#REF!,KU$2,0),0)</f>
        <v>0</v>
      </c>
      <c r="KV103" s="33">
        <f t="shared" si="271"/>
        <v>0</v>
      </c>
      <c r="KW103" s="33">
        <f>IFERROR(VLOOKUP($J103,#REF!,KW$2,0),0)</f>
        <v>0</v>
      </c>
      <c r="KX103" s="33">
        <f t="shared" si="271"/>
        <v>0</v>
      </c>
      <c r="KY103" s="33">
        <f>IFERROR(VLOOKUP($J103,#REF!,KY$2,0),0)</f>
        <v>0</v>
      </c>
      <c r="KZ103" s="33">
        <f t="shared" si="271"/>
        <v>0</v>
      </c>
      <c r="LA103" s="33">
        <f>IFERROR(VLOOKUP($J103,#REF!,LA$2,0),0)</f>
        <v>0</v>
      </c>
      <c r="LB103" s="33">
        <f t="shared" si="271"/>
        <v>0</v>
      </c>
      <c r="LC103" s="33">
        <f>IFERROR(VLOOKUP($J103,#REF!,LC$2,0),0)</f>
        <v>0</v>
      </c>
      <c r="LD103" s="33">
        <f t="shared" si="271"/>
        <v>0</v>
      </c>
      <c r="LE103" s="33">
        <f>IFERROR(VLOOKUP($J103,#REF!,LE$2,0),0)</f>
        <v>0</v>
      </c>
      <c r="LF103" s="33">
        <f t="shared" si="271"/>
        <v>0</v>
      </c>
      <c r="LG103" s="33">
        <f>IFERROR(VLOOKUP($J103,#REF!,LG$2,0),0)</f>
        <v>0</v>
      </c>
      <c r="LH103" s="33">
        <f t="shared" si="271"/>
        <v>0</v>
      </c>
      <c r="LI103" s="33">
        <f>IFERROR(VLOOKUP($J103,#REF!,LI$2,0),0)</f>
        <v>0</v>
      </c>
      <c r="LJ103" s="33">
        <f t="shared" si="272"/>
        <v>0</v>
      </c>
      <c r="LK103" s="33">
        <f>IFERROR(VLOOKUP($J103,#REF!,LK$2,0),0)</f>
        <v>0</v>
      </c>
      <c r="LL103" s="33">
        <f t="shared" si="272"/>
        <v>0</v>
      </c>
      <c r="LM103" s="33">
        <f>IFERROR(VLOOKUP($J103,#REF!,LM$2,0),0)</f>
        <v>0</v>
      </c>
      <c r="LN103" s="33">
        <f t="shared" si="272"/>
        <v>0</v>
      </c>
      <c r="LO103" s="33">
        <f>IFERROR(VLOOKUP($J103,#REF!,LO$2,0),0)</f>
        <v>0</v>
      </c>
      <c r="LP103" s="33">
        <f t="shared" si="272"/>
        <v>0</v>
      </c>
      <c r="LQ103" s="33">
        <f>IFERROR(VLOOKUP($J103,#REF!,LQ$2,0),0)</f>
        <v>0</v>
      </c>
      <c r="LR103" s="33">
        <f t="shared" si="272"/>
        <v>0</v>
      </c>
      <c r="LS103" s="33">
        <f>IFERROR(VLOOKUP($J103,#REF!,LS$2,0),0)</f>
        <v>0</v>
      </c>
      <c r="LT103" s="33">
        <f t="shared" si="272"/>
        <v>0</v>
      </c>
      <c r="LU103" s="33">
        <f>IFERROR(VLOOKUP($J103,#REF!,LU$2,0),0)</f>
        <v>0</v>
      </c>
      <c r="LV103" s="33">
        <f t="shared" si="272"/>
        <v>0</v>
      </c>
      <c r="LW103" s="33">
        <f>IFERROR(VLOOKUP($J103,#REF!,LW$2,0),0)</f>
        <v>0</v>
      </c>
      <c r="LX103" s="33">
        <f t="shared" si="273"/>
        <v>0</v>
      </c>
      <c r="LY103" s="33">
        <f>IFERROR(VLOOKUP($J103,#REF!,LY$2,0),0)</f>
        <v>0</v>
      </c>
      <c r="LZ103" s="33">
        <f t="shared" si="273"/>
        <v>0</v>
      </c>
      <c r="MA103" s="33">
        <f>IFERROR(VLOOKUP($J103,#REF!,MA$2,0),0)</f>
        <v>0</v>
      </c>
      <c r="MB103" s="33">
        <f t="shared" si="273"/>
        <v>0</v>
      </c>
      <c r="MC103" s="33">
        <f>IFERROR(VLOOKUP($J103,#REF!,MC$2,0),0)</f>
        <v>0</v>
      </c>
      <c r="MD103" s="33">
        <f t="shared" si="273"/>
        <v>0</v>
      </c>
      <c r="ME103" s="33">
        <f>IFERROR(VLOOKUP($J103,#REF!,ME$2,0),0)</f>
        <v>0</v>
      </c>
      <c r="MF103" s="33">
        <f t="shared" si="273"/>
        <v>0</v>
      </c>
      <c r="MG103" s="33">
        <f>IFERROR(VLOOKUP($J103,#REF!,MG$2,0),0)</f>
        <v>0</v>
      </c>
      <c r="MH103" s="33">
        <f t="shared" si="273"/>
        <v>0</v>
      </c>
      <c r="MI103" s="33">
        <f>IFERROR(VLOOKUP($J103,#REF!,MI$2,0),0)</f>
        <v>0</v>
      </c>
      <c r="MJ103" s="33">
        <f t="shared" si="273"/>
        <v>0</v>
      </c>
      <c r="MK103" s="33">
        <f>IFERROR(VLOOKUP($J103,#REF!,MK$2,0),0)</f>
        <v>0</v>
      </c>
      <c r="ML103" s="33">
        <f t="shared" si="273"/>
        <v>0</v>
      </c>
      <c r="MM103" s="33">
        <f>IFERROR(VLOOKUP($J103,#REF!,MM$2,0),0)</f>
        <v>0</v>
      </c>
      <c r="MN103" s="33">
        <f t="shared" si="274"/>
        <v>0</v>
      </c>
      <c r="MO103" s="33">
        <f>IFERROR(VLOOKUP($J103,#REF!,MO$2,0),0)</f>
        <v>0</v>
      </c>
      <c r="MP103" s="33">
        <f t="shared" si="274"/>
        <v>0</v>
      </c>
      <c r="MQ103" s="33">
        <f>IFERROR(VLOOKUP($J103,#REF!,MQ$2,0),0)</f>
        <v>0</v>
      </c>
      <c r="MR103" s="33">
        <f t="shared" si="274"/>
        <v>0</v>
      </c>
      <c r="MS103" s="33">
        <f>IFERROR(VLOOKUP($J103,#REF!,MS$2,0),0)</f>
        <v>0</v>
      </c>
      <c r="MT103" s="33">
        <f t="shared" si="274"/>
        <v>0</v>
      </c>
      <c r="MU103" s="33">
        <f>IFERROR(VLOOKUP($J103,#REF!,MU$2,0),0)</f>
        <v>0</v>
      </c>
      <c r="MV103" s="33">
        <f t="shared" si="274"/>
        <v>0</v>
      </c>
      <c r="MW103" s="33">
        <f>IFERROR(VLOOKUP($J103,#REF!,MW$2,0),0)</f>
        <v>0</v>
      </c>
      <c r="MX103" s="33">
        <f t="shared" si="274"/>
        <v>0</v>
      </c>
      <c r="MY103" s="33">
        <f>IFERROR(VLOOKUP($J103,#REF!,MY$2,0),0)</f>
        <v>0</v>
      </c>
      <c r="MZ103" s="33">
        <f t="shared" si="274"/>
        <v>0</v>
      </c>
      <c r="NA103" s="33">
        <f>IFERROR(VLOOKUP($J103,#REF!,NA$2,0),0)</f>
        <v>0</v>
      </c>
      <c r="NB103" s="33">
        <f t="shared" si="274"/>
        <v>0</v>
      </c>
      <c r="NC103" s="33">
        <f>IFERROR(VLOOKUP($J103,#REF!,NC$2,0),0)</f>
        <v>0</v>
      </c>
      <c r="ND103" s="33">
        <f t="shared" si="275"/>
        <v>0</v>
      </c>
      <c r="NE103" s="33">
        <f>IFERROR(VLOOKUP($J103,#REF!,NE$2,0),0)</f>
        <v>0</v>
      </c>
      <c r="NF103" s="33">
        <f t="shared" si="275"/>
        <v>0</v>
      </c>
      <c r="NG103" s="33">
        <f>IFERROR(VLOOKUP($J103,#REF!,NG$2,0),0)</f>
        <v>0</v>
      </c>
      <c r="NH103" s="33">
        <f t="shared" si="275"/>
        <v>0</v>
      </c>
      <c r="NI103" s="33">
        <f>IFERROR(VLOOKUP($J103,#REF!,NI$2,0),0)</f>
        <v>0</v>
      </c>
      <c r="NJ103" s="33">
        <f t="shared" si="275"/>
        <v>0</v>
      </c>
      <c r="NK103" s="33">
        <f>IFERROR(VLOOKUP($J103,#REF!,NK$2,0),0)</f>
        <v>0</v>
      </c>
      <c r="NL103" s="33">
        <f t="shared" si="275"/>
        <v>0</v>
      </c>
      <c r="NM103" s="33">
        <f>IFERROR(VLOOKUP($J103,#REF!,NM$2,0),0)</f>
        <v>0</v>
      </c>
      <c r="NN103" s="33">
        <f t="shared" si="275"/>
        <v>0</v>
      </c>
      <c r="NO103" s="33">
        <f>IFERROR(VLOOKUP($J103,#REF!,NO$2,0),0)</f>
        <v>0</v>
      </c>
      <c r="NP103" s="33">
        <f t="shared" si="275"/>
        <v>0</v>
      </c>
      <c r="NQ103" s="33">
        <f>IFERROR(VLOOKUP($J103,#REF!,NQ$2,0),0)</f>
        <v>0</v>
      </c>
      <c r="NR103" s="33">
        <f t="shared" si="275"/>
        <v>0</v>
      </c>
      <c r="NS103" s="33">
        <f>IFERROR(VLOOKUP($J103,#REF!,NS$2,0),0)</f>
        <v>0</v>
      </c>
      <c r="NT103" s="33">
        <f t="shared" si="276"/>
        <v>0</v>
      </c>
      <c r="NU103" s="33">
        <f>IFERROR(VLOOKUP($J103,#REF!,NU$2,0),0)</f>
        <v>0</v>
      </c>
      <c r="NV103" s="33">
        <f t="shared" si="276"/>
        <v>0</v>
      </c>
      <c r="NW103" s="33">
        <f>IFERROR(VLOOKUP($J103,#REF!,NW$2,0),0)</f>
        <v>0</v>
      </c>
      <c r="NX103" s="33">
        <f t="shared" si="276"/>
        <v>0</v>
      </c>
      <c r="NY103" s="33">
        <f>IFERROR(VLOOKUP($J103,#REF!,NY$2,0),0)</f>
        <v>0</v>
      </c>
      <c r="NZ103" s="33">
        <f t="shared" si="276"/>
        <v>0</v>
      </c>
      <c r="OA103" s="33">
        <f>IFERROR(VLOOKUP($J103,#REF!,OA$2,0),0)</f>
        <v>0</v>
      </c>
      <c r="OB103" s="33">
        <f t="shared" si="276"/>
        <v>0</v>
      </c>
      <c r="OC103" s="33">
        <f>IFERROR(VLOOKUP($J103,#REF!,OC$2,0),0)</f>
        <v>0</v>
      </c>
      <c r="OD103" s="33">
        <f t="shared" si="276"/>
        <v>0</v>
      </c>
      <c r="OE103" s="33">
        <f>IFERROR(VLOOKUP($J103,#REF!,OE$2,0),0)</f>
        <v>0</v>
      </c>
      <c r="OF103" s="33">
        <f t="shared" si="276"/>
        <v>0</v>
      </c>
      <c r="OG103" s="33">
        <f>IFERROR(VLOOKUP($J103,#REF!,OG$2,0),0)</f>
        <v>0</v>
      </c>
      <c r="OH103" s="33">
        <f t="shared" si="276"/>
        <v>0</v>
      </c>
      <c r="OI103" s="33">
        <f>IFERROR(VLOOKUP($J103,#REF!,OI$2,0),0)</f>
        <v>0</v>
      </c>
      <c r="OJ103" s="33">
        <f t="shared" si="277"/>
        <v>0</v>
      </c>
      <c r="OK103" s="33">
        <f>IFERROR(VLOOKUP($J103,#REF!,OK$2,0),0)</f>
        <v>0</v>
      </c>
      <c r="OL103" s="33">
        <f t="shared" si="277"/>
        <v>0</v>
      </c>
      <c r="OM103" s="33">
        <f>IFERROR(VLOOKUP($J103,#REF!,OM$2,0),0)</f>
        <v>0</v>
      </c>
      <c r="ON103" s="33">
        <f t="shared" si="277"/>
        <v>0</v>
      </c>
      <c r="OO103" s="33">
        <f>IFERROR(VLOOKUP($J103,#REF!,OO$2,0),0)</f>
        <v>0</v>
      </c>
      <c r="OP103" s="33">
        <f t="shared" si="235"/>
        <v>0</v>
      </c>
      <c r="OQ103" s="33">
        <f>IFERROR(VLOOKUP($J103,#REF!,OQ$2,0),0)</f>
        <v>0</v>
      </c>
      <c r="OR103" s="33">
        <f t="shared" si="236"/>
        <v>0</v>
      </c>
      <c r="OS103" s="33">
        <f>IFERROR(VLOOKUP($J103,#REF!,OS$2,0),0)</f>
        <v>0</v>
      </c>
      <c r="OT103" s="33">
        <f t="shared" si="237"/>
        <v>0</v>
      </c>
      <c r="OU103" s="33">
        <f>IFERROR(VLOOKUP($J103,#REF!,OU$2,0),0)</f>
        <v>0</v>
      </c>
      <c r="OV103" s="33">
        <f t="shared" si="238"/>
        <v>0</v>
      </c>
      <c r="OW103" s="33">
        <f>IFERROR(VLOOKUP($J103,#REF!,OW$2,0),0)</f>
        <v>0</v>
      </c>
      <c r="OX103" s="33">
        <f t="shared" si="239"/>
        <v>0</v>
      </c>
    </row>
    <row r="104" spans="2:414">
      <c r="B104" s="63">
        <f t="shared" si="197"/>
        <v>93</v>
      </c>
      <c r="C104" s="28">
        <f>入力⑧!C99</f>
        <v>0</v>
      </c>
      <c r="D104" s="28">
        <f>入力⑧!D99</f>
        <v>0</v>
      </c>
      <c r="E104" s="28">
        <f>入力⑧!E99</f>
        <v>0</v>
      </c>
      <c r="F104" s="28">
        <f>入力⑧!F99</f>
        <v>0</v>
      </c>
      <c r="G104" s="28">
        <f>入力⑧!G99</f>
        <v>0</v>
      </c>
      <c r="H104" s="28">
        <f>入力⑧!H99</f>
        <v>0</v>
      </c>
      <c r="I104" s="28">
        <f>入力⑧!I99</f>
        <v>0</v>
      </c>
      <c r="J104" s="28">
        <f>入力⑧!J99</f>
        <v>0</v>
      </c>
      <c r="K104" s="28" t="str">
        <f>入力⑧!L99</f>
        <v/>
      </c>
      <c r="L104" s="28" t="str">
        <f>入力⑧!M99</f>
        <v/>
      </c>
      <c r="M104" s="28">
        <f>入力⑧!N99</f>
        <v>0</v>
      </c>
      <c r="N104" s="28">
        <f>入力⑧!O99</f>
        <v>0</v>
      </c>
      <c r="O104" s="33">
        <f>IFERROR(VLOOKUP($J104,#REF!,O$2,0),0)</f>
        <v>0</v>
      </c>
      <c r="P104" s="33">
        <f t="shared" si="198"/>
        <v>0</v>
      </c>
      <c r="Q104" s="33">
        <f>IFERROR(VLOOKUP($J104,#REF!,Q$2,0),0)</f>
        <v>0</v>
      </c>
      <c r="R104" s="33">
        <f t="shared" si="198"/>
        <v>0</v>
      </c>
      <c r="S104" s="33">
        <f>IFERROR(VLOOKUP($J104,#REF!,S$2,0),0)</f>
        <v>0</v>
      </c>
      <c r="T104" s="33">
        <f t="shared" si="241"/>
        <v>0</v>
      </c>
      <c r="U104" s="33">
        <f>IFERROR(VLOOKUP($J104,#REF!,U$2,0),0)</f>
        <v>0</v>
      </c>
      <c r="V104" s="33">
        <f t="shared" si="241"/>
        <v>0</v>
      </c>
      <c r="W104" s="33">
        <f>IFERROR(VLOOKUP($J104,#REF!,W$2,0),0)</f>
        <v>0</v>
      </c>
      <c r="X104" s="33">
        <f t="shared" si="242"/>
        <v>0</v>
      </c>
      <c r="Y104" s="33">
        <f>IFERROR(VLOOKUP($J104,#REF!,Y$2,0),0)</f>
        <v>0</v>
      </c>
      <c r="Z104" s="33">
        <f t="shared" si="242"/>
        <v>0</v>
      </c>
      <c r="AA104" s="33">
        <f>IFERROR(VLOOKUP($J104,#REF!,AA$2,0),0)</f>
        <v>0</v>
      </c>
      <c r="AB104" s="33">
        <f t="shared" si="243"/>
        <v>0</v>
      </c>
      <c r="AC104" s="33">
        <f>IFERROR(VLOOKUP($J104,#REF!,AC$2,0),0)</f>
        <v>0</v>
      </c>
      <c r="AD104" s="33">
        <f t="shared" si="243"/>
        <v>0</v>
      </c>
      <c r="AE104" s="33">
        <f>IFERROR(VLOOKUP($J104,#REF!,AE$2,0),0)</f>
        <v>0</v>
      </c>
      <c r="AF104" s="33">
        <f t="shared" si="244"/>
        <v>0</v>
      </c>
      <c r="AG104" s="33">
        <f>IFERROR(VLOOKUP($J104,#REF!,AG$2,0),0)</f>
        <v>0</v>
      </c>
      <c r="AH104" s="33">
        <f t="shared" si="244"/>
        <v>0</v>
      </c>
      <c r="AI104" s="33">
        <f>IFERROR(VLOOKUP($J104,#REF!,AI$2,0),0)</f>
        <v>0</v>
      </c>
      <c r="AJ104" s="33">
        <f t="shared" si="245"/>
        <v>0</v>
      </c>
      <c r="AK104" s="33">
        <f>IFERROR(VLOOKUP($J104,#REF!,AK$2,0),0)</f>
        <v>0</v>
      </c>
      <c r="AL104" s="33">
        <f t="shared" si="245"/>
        <v>0</v>
      </c>
      <c r="AM104" s="33">
        <f>IFERROR(VLOOKUP($J104,#REF!,AM$2,0),0)</f>
        <v>0</v>
      </c>
      <c r="AN104" s="33">
        <f t="shared" si="246"/>
        <v>0</v>
      </c>
      <c r="AO104" s="33">
        <f>IFERROR(VLOOKUP($J104,#REF!,AO$2,0),0)</f>
        <v>0</v>
      </c>
      <c r="AP104" s="33">
        <f t="shared" si="246"/>
        <v>0</v>
      </c>
      <c r="AQ104" s="33">
        <f>IFERROR(VLOOKUP($J104,#REF!,AQ$2,0),0)</f>
        <v>0</v>
      </c>
      <c r="AR104" s="33">
        <f t="shared" si="247"/>
        <v>0</v>
      </c>
      <c r="AS104" s="33">
        <f>IFERROR(VLOOKUP($J104,#REF!,AS$2,0),0)</f>
        <v>0</v>
      </c>
      <c r="AT104" s="33">
        <f t="shared" si="247"/>
        <v>0</v>
      </c>
      <c r="AU104" s="33">
        <f>IFERROR(VLOOKUP($J104,#REF!,AU$2,0),0)</f>
        <v>0</v>
      </c>
      <c r="AV104" s="33">
        <f t="shared" si="248"/>
        <v>0</v>
      </c>
      <c r="AW104" s="33">
        <f>IFERROR(VLOOKUP($J104,#REF!,AW$2,0),0)</f>
        <v>0</v>
      </c>
      <c r="AX104" s="33">
        <f t="shared" si="248"/>
        <v>0</v>
      </c>
      <c r="AY104" s="33">
        <f>IFERROR(VLOOKUP($J104,#REF!,AY$2,0),0)</f>
        <v>0</v>
      </c>
      <c r="AZ104" s="33">
        <f t="shared" si="249"/>
        <v>0</v>
      </c>
      <c r="BA104" s="33">
        <f>IFERROR(VLOOKUP($J104,#REF!,BA$2,0),0)</f>
        <v>0</v>
      </c>
      <c r="BB104" s="33">
        <f t="shared" si="249"/>
        <v>0</v>
      </c>
      <c r="BC104" s="33">
        <f>IFERROR(VLOOKUP($J104,#REF!,BC$2,0),0)</f>
        <v>0</v>
      </c>
      <c r="BD104" s="33">
        <f t="shared" si="250"/>
        <v>0</v>
      </c>
      <c r="BE104" s="33">
        <f>IFERROR(VLOOKUP($J104,#REF!,BE$2,0),0)</f>
        <v>0</v>
      </c>
      <c r="BF104" s="33">
        <f t="shared" si="250"/>
        <v>0</v>
      </c>
      <c r="BG104" s="33">
        <f>IFERROR(VLOOKUP($J104,#REF!,BG$2,0),0)</f>
        <v>0</v>
      </c>
      <c r="BH104" s="33">
        <f t="shared" si="251"/>
        <v>0</v>
      </c>
      <c r="BI104" s="33">
        <f>IFERROR(VLOOKUP($J104,#REF!,BI$2,0),0)</f>
        <v>0</v>
      </c>
      <c r="BJ104" s="33">
        <f t="shared" si="251"/>
        <v>0</v>
      </c>
      <c r="BK104" s="33">
        <f>IFERROR(VLOOKUP($J104,#REF!,BK$2,0),0)</f>
        <v>0</v>
      </c>
      <c r="BL104" s="33">
        <f t="shared" si="252"/>
        <v>0</v>
      </c>
      <c r="BM104" s="33">
        <f>IFERROR(VLOOKUP($J104,#REF!,BM$2,0),0)</f>
        <v>0</v>
      </c>
      <c r="BN104" s="33">
        <f t="shared" si="252"/>
        <v>0</v>
      </c>
      <c r="BO104" s="33">
        <f>IFERROR(VLOOKUP($J104,#REF!,BO$2,0),0)</f>
        <v>0</v>
      </c>
      <c r="BP104" s="33">
        <f t="shared" si="253"/>
        <v>0</v>
      </c>
      <c r="BQ104" s="33">
        <f>IFERROR(VLOOKUP($J104,#REF!,BQ$2,0),0)</f>
        <v>0</v>
      </c>
      <c r="BR104" s="33">
        <f t="shared" si="253"/>
        <v>0</v>
      </c>
      <c r="BS104" s="33">
        <f>IFERROR(VLOOKUP($J104,#REF!,BS$2,0),0)</f>
        <v>0</v>
      </c>
      <c r="BT104" s="33">
        <f t="shared" si="254"/>
        <v>0</v>
      </c>
      <c r="BU104" s="33">
        <f>IFERROR(VLOOKUP($J104,#REF!,BU$2,0),0)</f>
        <v>0</v>
      </c>
      <c r="BV104" s="33">
        <f t="shared" si="254"/>
        <v>0</v>
      </c>
      <c r="BW104" s="33">
        <f>IFERROR(VLOOKUP($J104,#REF!,BW$2,0),0)</f>
        <v>0</v>
      </c>
      <c r="BX104" s="33">
        <f t="shared" si="255"/>
        <v>0</v>
      </c>
      <c r="BY104" s="33">
        <f>IFERROR(VLOOKUP($J104,#REF!,BY$2,0),0)</f>
        <v>0</v>
      </c>
      <c r="BZ104" s="33">
        <f t="shared" si="255"/>
        <v>0</v>
      </c>
      <c r="CA104" s="33">
        <f>IFERROR(VLOOKUP($J104,#REF!,CA$2,0),0)</f>
        <v>0</v>
      </c>
      <c r="CB104" s="33">
        <f t="shared" si="256"/>
        <v>0</v>
      </c>
      <c r="CC104" s="33">
        <f>IFERROR(VLOOKUP($J104,#REF!,CC$2,0),0)</f>
        <v>0</v>
      </c>
      <c r="CD104" s="33">
        <f t="shared" si="256"/>
        <v>0</v>
      </c>
      <c r="CE104" s="33">
        <f>IFERROR(VLOOKUP($J104,#REF!,CE$2,0),0)</f>
        <v>0</v>
      </c>
      <c r="CF104" s="33">
        <f t="shared" si="257"/>
        <v>0</v>
      </c>
      <c r="CG104" s="33">
        <f>IFERROR(VLOOKUP($J104,#REF!,CG$2,0),0)</f>
        <v>0</v>
      </c>
      <c r="CH104" s="33">
        <f t="shared" si="257"/>
        <v>0</v>
      </c>
      <c r="CI104" s="33">
        <f>IFERROR(VLOOKUP($J104,#REF!,CI$2,0),0)</f>
        <v>0</v>
      </c>
      <c r="CJ104" s="33">
        <f t="shared" si="257"/>
        <v>0</v>
      </c>
      <c r="CK104" s="33">
        <f>IFERROR(VLOOKUP($J104,#REF!,CK$2,0),0)</f>
        <v>0</v>
      </c>
      <c r="CL104" s="33">
        <f t="shared" si="257"/>
        <v>0</v>
      </c>
      <c r="CM104" s="33">
        <f>IFERROR(VLOOKUP($J104,#REF!,CM$2,0),0)</f>
        <v>0</v>
      </c>
      <c r="CN104" s="33">
        <f t="shared" si="257"/>
        <v>0</v>
      </c>
      <c r="CO104" s="33">
        <f>IFERROR(VLOOKUP($J104,#REF!,CO$2,0),0)</f>
        <v>0</v>
      </c>
      <c r="CP104" s="33">
        <f t="shared" si="257"/>
        <v>0</v>
      </c>
      <c r="CQ104" s="33">
        <f>IFERROR(VLOOKUP($J104,#REF!,CQ$2,0),0)</f>
        <v>0</v>
      </c>
      <c r="CR104" s="33">
        <f t="shared" si="257"/>
        <v>0</v>
      </c>
      <c r="CS104" s="33">
        <f>IFERROR(VLOOKUP($J104,#REF!,CS$2,0),0)</f>
        <v>0</v>
      </c>
      <c r="CT104" s="33">
        <f t="shared" si="257"/>
        <v>0</v>
      </c>
      <c r="CU104" s="33">
        <f>IFERROR(VLOOKUP($J104,#REF!,CU$2,0),0)</f>
        <v>0</v>
      </c>
      <c r="CV104" s="33">
        <f t="shared" si="258"/>
        <v>0</v>
      </c>
      <c r="CW104" s="33">
        <f>IFERROR(VLOOKUP($J104,#REF!,CW$2,0),0)</f>
        <v>0</v>
      </c>
      <c r="CX104" s="33">
        <f t="shared" si="258"/>
        <v>0</v>
      </c>
      <c r="CY104" s="33">
        <f>IFERROR(VLOOKUP($J104,#REF!,CY$2,0),0)</f>
        <v>0</v>
      </c>
      <c r="CZ104" s="33">
        <f t="shared" si="258"/>
        <v>0</v>
      </c>
      <c r="DA104" s="33">
        <f>IFERROR(VLOOKUP($J104,#REF!,DA$2,0),0)</f>
        <v>0</v>
      </c>
      <c r="DB104" s="33">
        <f t="shared" si="258"/>
        <v>0</v>
      </c>
      <c r="DC104" s="33">
        <f>IFERROR(VLOOKUP($J104,#REF!,DC$2,0),0)</f>
        <v>0</v>
      </c>
      <c r="DD104" s="33">
        <f t="shared" si="258"/>
        <v>0</v>
      </c>
      <c r="DE104" s="33">
        <f>IFERROR(VLOOKUP($J104,#REF!,DE$2,0),0)</f>
        <v>0</v>
      </c>
      <c r="DF104" s="33">
        <f t="shared" si="258"/>
        <v>0</v>
      </c>
      <c r="DG104" s="33">
        <f>IFERROR(VLOOKUP($J104,#REF!,DG$2,0),0)</f>
        <v>0</v>
      </c>
      <c r="DH104" s="33">
        <f t="shared" si="258"/>
        <v>0</v>
      </c>
      <c r="DI104" s="33">
        <f>IFERROR(VLOOKUP($J104,#REF!,DI$2,0),0)</f>
        <v>0</v>
      </c>
      <c r="DJ104" s="33">
        <f t="shared" si="258"/>
        <v>0</v>
      </c>
      <c r="DK104" s="33">
        <f>IFERROR(VLOOKUP($J104,#REF!,DK$2,0),0)</f>
        <v>0</v>
      </c>
      <c r="DL104" s="33">
        <f t="shared" si="259"/>
        <v>0</v>
      </c>
      <c r="DM104" s="33">
        <f>IFERROR(VLOOKUP($J104,#REF!,DM$2,0),0)</f>
        <v>0</v>
      </c>
      <c r="DN104" s="33">
        <f t="shared" si="259"/>
        <v>0</v>
      </c>
      <c r="DO104" s="33">
        <f>IFERROR(VLOOKUP($J104,#REF!,DO$2,0),0)</f>
        <v>0</v>
      </c>
      <c r="DP104" s="33">
        <f t="shared" si="259"/>
        <v>0</v>
      </c>
      <c r="DQ104" s="33">
        <f>IFERROR(VLOOKUP($J104,#REF!,DQ$2,0),0)</f>
        <v>0</v>
      </c>
      <c r="DR104" s="33">
        <f t="shared" si="259"/>
        <v>0</v>
      </c>
      <c r="DS104" s="33">
        <f>IFERROR(VLOOKUP($J104,#REF!,DS$2,0),0)</f>
        <v>0</v>
      </c>
      <c r="DT104" s="33">
        <f t="shared" si="259"/>
        <v>0</v>
      </c>
      <c r="DU104" s="33">
        <f>IFERROR(VLOOKUP($J104,#REF!,DU$2,0),0)</f>
        <v>0</v>
      </c>
      <c r="DV104" s="33">
        <f t="shared" si="259"/>
        <v>0</v>
      </c>
      <c r="DW104" s="33">
        <f>IFERROR(VLOOKUP($J104,#REF!,DW$2,0),0)</f>
        <v>0</v>
      </c>
      <c r="DX104" s="33">
        <f t="shared" si="259"/>
        <v>0</v>
      </c>
      <c r="DY104" s="33">
        <f>IFERROR(VLOOKUP($J104,#REF!,DY$2,0),0)</f>
        <v>0</v>
      </c>
      <c r="DZ104" s="33">
        <f t="shared" si="259"/>
        <v>0</v>
      </c>
      <c r="EA104" s="33">
        <f>IFERROR(VLOOKUP($J104,#REF!,EA$2,0),0)</f>
        <v>0</v>
      </c>
      <c r="EB104" s="33">
        <f t="shared" si="260"/>
        <v>0</v>
      </c>
      <c r="EC104" s="33">
        <f>IFERROR(VLOOKUP($J104,#REF!,EC$2,0),0)</f>
        <v>0</v>
      </c>
      <c r="ED104" s="33">
        <f t="shared" si="260"/>
        <v>0</v>
      </c>
      <c r="EE104" s="33">
        <f>IFERROR(VLOOKUP($J104,#REF!,EE$2,0),0)</f>
        <v>0</v>
      </c>
      <c r="EF104" s="33">
        <f t="shared" si="260"/>
        <v>0</v>
      </c>
      <c r="EG104" s="33">
        <f>IFERROR(VLOOKUP($J104,#REF!,EG$2,0),0)</f>
        <v>0</v>
      </c>
      <c r="EH104" s="33">
        <f t="shared" si="260"/>
        <v>0</v>
      </c>
      <c r="EI104" s="33">
        <f>IFERROR(VLOOKUP($J104,#REF!,EI$2,0),0)</f>
        <v>0</v>
      </c>
      <c r="EJ104" s="33">
        <f t="shared" si="260"/>
        <v>0</v>
      </c>
      <c r="EK104" s="33">
        <f>IFERROR(VLOOKUP($J104,#REF!,EK$2,0),0)</f>
        <v>0</v>
      </c>
      <c r="EL104" s="33">
        <f t="shared" si="260"/>
        <v>0</v>
      </c>
      <c r="EM104" s="33">
        <f>IFERROR(VLOOKUP($J104,#REF!,EM$2,0),0)</f>
        <v>0</v>
      </c>
      <c r="EN104" s="33">
        <f t="shared" si="260"/>
        <v>0</v>
      </c>
      <c r="EO104" s="33">
        <f>IFERROR(VLOOKUP($J104,#REF!,EO$2,0),0)</f>
        <v>0</v>
      </c>
      <c r="EP104" s="33">
        <f t="shared" si="260"/>
        <v>0</v>
      </c>
      <c r="EQ104" s="33">
        <f>IFERROR(VLOOKUP($J104,#REF!,EQ$2,0),0)</f>
        <v>0</v>
      </c>
      <c r="ER104" s="33">
        <f t="shared" si="261"/>
        <v>0</v>
      </c>
      <c r="ES104" s="33">
        <f>IFERROR(VLOOKUP($J104,#REF!,ES$2,0),0)</f>
        <v>0</v>
      </c>
      <c r="ET104" s="33">
        <f t="shared" si="261"/>
        <v>0</v>
      </c>
      <c r="EU104" s="33">
        <f>IFERROR(VLOOKUP($J104,#REF!,EU$2,0),0)</f>
        <v>0</v>
      </c>
      <c r="EV104" s="33">
        <f t="shared" si="261"/>
        <v>0</v>
      </c>
      <c r="EW104" s="33">
        <f>IFERROR(VLOOKUP($J104,#REF!,EW$2,0),0)</f>
        <v>0</v>
      </c>
      <c r="EX104" s="33">
        <f t="shared" si="261"/>
        <v>0</v>
      </c>
      <c r="EY104" s="33">
        <f>IFERROR(VLOOKUP($J104,#REF!,EY$2,0),0)</f>
        <v>0</v>
      </c>
      <c r="EZ104" s="33">
        <f t="shared" si="261"/>
        <v>0</v>
      </c>
      <c r="FA104" s="33">
        <f>IFERROR(VLOOKUP($J104,#REF!,FA$2,0),0)</f>
        <v>0</v>
      </c>
      <c r="FB104" s="33">
        <f t="shared" si="261"/>
        <v>0</v>
      </c>
      <c r="FC104" s="33">
        <f>IFERROR(VLOOKUP($J104,#REF!,FC$2,0),0)</f>
        <v>0</v>
      </c>
      <c r="FD104" s="33">
        <f t="shared" si="261"/>
        <v>0</v>
      </c>
      <c r="FE104" s="33">
        <f>IFERROR(VLOOKUP($J104,#REF!,FE$2,0),0)</f>
        <v>0</v>
      </c>
      <c r="FF104" s="33">
        <f t="shared" si="261"/>
        <v>0</v>
      </c>
      <c r="FG104" s="33">
        <f>IFERROR(VLOOKUP($J104,#REF!,FG$2,0),0)</f>
        <v>0</v>
      </c>
      <c r="FH104" s="33">
        <f t="shared" si="262"/>
        <v>0</v>
      </c>
      <c r="FI104" s="33">
        <f>IFERROR(VLOOKUP($J104,#REF!,FI$2,0),0)</f>
        <v>0</v>
      </c>
      <c r="FJ104" s="33">
        <f t="shared" si="262"/>
        <v>0</v>
      </c>
      <c r="FK104" s="33">
        <f>IFERROR(VLOOKUP($J104,#REF!,FK$2,0),0)</f>
        <v>0</v>
      </c>
      <c r="FL104" s="33">
        <f t="shared" si="262"/>
        <v>0</v>
      </c>
      <c r="FM104" s="33">
        <f>IFERROR(VLOOKUP($J104,#REF!,FM$2,0),0)</f>
        <v>0</v>
      </c>
      <c r="FN104" s="33">
        <f t="shared" si="262"/>
        <v>0</v>
      </c>
      <c r="FO104" s="33">
        <f>IFERROR(VLOOKUP($J104,#REF!,FO$2,0),0)</f>
        <v>0</v>
      </c>
      <c r="FP104" s="33">
        <f t="shared" si="262"/>
        <v>0</v>
      </c>
      <c r="FQ104" s="33">
        <f>IFERROR(VLOOKUP($J104,#REF!,FQ$2,0),0)</f>
        <v>0</v>
      </c>
      <c r="FR104" s="33">
        <f t="shared" si="262"/>
        <v>0</v>
      </c>
      <c r="FS104" s="33">
        <f>IFERROR(VLOOKUP($J104,#REF!,FS$2,0),0)</f>
        <v>0</v>
      </c>
      <c r="FT104" s="33">
        <f t="shared" si="262"/>
        <v>0</v>
      </c>
      <c r="FU104" s="33">
        <f>IFERROR(VLOOKUP($J104,#REF!,FU$2,0),0)</f>
        <v>0</v>
      </c>
      <c r="FV104" s="33">
        <f t="shared" si="262"/>
        <v>0</v>
      </c>
      <c r="FW104" s="33">
        <f>IFERROR(VLOOKUP($J104,#REF!,FW$2,0),0)</f>
        <v>0</v>
      </c>
      <c r="FX104" s="33">
        <f t="shared" si="263"/>
        <v>0</v>
      </c>
      <c r="FY104" s="33">
        <f>IFERROR(VLOOKUP($J104,#REF!,FY$2,0),0)</f>
        <v>0</v>
      </c>
      <c r="FZ104" s="33">
        <f t="shared" si="263"/>
        <v>0</v>
      </c>
      <c r="GA104" s="33">
        <f>IFERROR(VLOOKUP($J104,#REF!,GA$2,0),0)</f>
        <v>0</v>
      </c>
      <c r="GB104" s="33">
        <f t="shared" si="263"/>
        <v>0</v>
      </c>
      <c r="GC104" s="33">
        <f>IFERROR(VLOOKUP($J104,#REF!,GC$2,0),0)</f>
        <v>0</v>
      </c>
      <c r="GD104" s="33">
        <f t="shared" si="263"/>
        <v>0</v>
      </c>
      <c r="GE104" s="33">
        <f>IFERROR(VLOOKUP($J104,#REF!,GE$2,0),0)</f>
        <v>0</v>
      </c>
      <c r="GF104" s="33">
        <f t="shared" si="263"/>
        <v>0</v>
      </c>
      <c r="GG104" s="33">
        <f>IFERROR(VLOOKUP($J104,#REF!,GG$2,0),0)</f>
        <v>0</v>
      </c>
      <c r="GH104" s="33">
        <f t="shared" si="263"/>
        <v>0</v>
      </c>
      <c r="GI104" s="33">
        <f>IFERROR(VLOOKUP($J104,#REF!,GI$2,0),0)</f>
        <v>0</v>
      </c>
      <c r="GJ104" s="33">
        <f t="shared" si="263"/>
        <v>0</v>
      </c>
      <c r="GK104" s="33">
        <f>IFERROR(VLOOKUP($J104,#REF!,GK$2,0),0)</f>
        <v>0</v>
      </c>
      <c r="GL104" s="33">
        <f t="shared" si="263"/>
        <v>0</v>
      </c>
      <c r="GM104" s="33">
        <f>IFERROR(VLOOKUP($J104,#REF!,GM$2,0),0)</f>
        <v>0</v>
      </c>
      <c r="GN104" s="33">
        <f t="shared" si="264"/>
        <v>0</v>
      </c>
      <c r="GO104" s="33">
        <f>IFERROR(VLOOKUP($J104,#REF!,GO$2,0),0)</f>
        <v>0</v>
      </c>
      <c r="GP104" s="33">
        <f t="shared" si="264"/>
        <v>0</v>
      </c>
      <c r="GQ104" s="33">
        <f>IFERROR(VLOOKUP($J104,#REF!,GQ$2,0),0)</f>
        <v>0</v>
      </c>
      <c r="GR104" s="33">
        <f t="shared" si="264"/>
        <v>0</v>
      </c>
      <c r="GS104" s="33">
        <f>IFERROR(VLOOKUP($J104,#REF!,GS$2,0),0)</f>
        <v>0</v>
      </c>
      <c r="GT104" s="33">
        <f t="shared" si="264"/>
        <v>0</v>
      </c>
      <c r="GU104" s="33">
        <f>IFERROR(VLOOKUP($J104,#REF!,GU$2,0),0)</f>
        <v>0</v>
      </c>
      <c r="GV104" s="33">
        <f t="shared" si="264"/>
        <v>0</v>
      </c>
      <c r="GW104" s="33">
        <f>IFERROR(VLOOKUP($J104,#REF!,GW$2,0),0)</f>
        <v>0</v>
      </c>
      <c r="GX104" s="33">
        <f t="shared" si="264"/>
        <v>0</v>
      </c>
      <c r="GY104" s="33">
        <f>IFERROR(VLOOKUP($J104,#REF!,GY$2,0),0)</f>
        <v>0</v>
      </c>
      <c r="GZ104" s="33">
        <f t="shared" si="264"/>
        <v>0</v>
      </c>
      <c r="HA104" s="33">
        <f>IFERROR(VLOOKUP($J104,#REF!,HA$2,0),0)</f>
        <v>0</v>
      </c>
      <c r="HB104" s="33">
        <f t="shared" si="265"/>
        <v>0</v>
      </c>
      <c r="HC104" s="33">
        <f>IFERROR(VLOOKUP($J104,#REF!,HC$2,0),0)</f>
        <v>0</v>
      </c>
      <c r="HD104" s="33">
        <f t="shared" si="265"/>
        <v>0</v>
      </c>
      <c r="HE104" s="33">
        <f>IFERROR(VLOOKUP($J104,#REF!,HE$2,0),0)</f>
        <v>0</v>
      </c>
      <c r="HF104" s="33">
        <f t="shared" si="265"/>
        <v>0</v>
      </c>
      <c r="HG104" s="33">
        <f>IFERROR(VLOOKUP($J104,#REF!,HG$2,0),0)</f>
        <v>0</v>
      </c>
      <c r="HH104" s="33">
        <f t="shared" si="265"/>
        <v>0</v>
      </c>
      <c r="HI104" s="33">
        <f>IFERROR(VLOOKUP($J104,#REF!,HI$2,0),0)</f>
        <v>0</v>
      </c>
      <c r="HJ104" s="33">
        <f t="shared" si="265"/>
        <v>0</v>
      </c>
      <c r="HK104" s="33">
        <f>IFERROR(VLOOKUP($J104,#REF!,HK$2,0),0)</f>
        <v>0</v>
      </c>
      <c r="HL104" s="33">
        <f t="shared" si="265"/>
        <v>0</v>
      </c>
      <c r="HM104" s="33">
        <f>IFERROR(VLOOKUP($J104,#REF!,HM$2,0),0)</f>
        <v>0</v>
      </c>
      <c r="HN104" s="33">
        <f t="shared" si="265"/>
        <v>0</v>
      </c>
      <c r="HO104" s="33">
        <f>IFERROR(VLOOKUP($J104,#REF!,HO$2,0),0)</f>
        <v>0</v>
      </c>
      <c r="HP104" s="33">
        <f t="shared" si="265"/>
        <v>0</v>
      </c>
      <c r="HQ104" s="33">
        <f>IFERROR(VLOOKUP($J104,#REF!,HQ$2,0),0)</f>
        <v>0</v>
      </c>
      <c r="HR104" s="33">
        <f t="shared" si="266"/>
        <v>0</v>
      </c>
      <c r="HS104" s="33">
        <f>IFERROR(VLOOKUP($J104,#REF!,HS$2,0),0)</f>
        <v>0</v>
      </c>
      <c r="HT104" s="33">
        <f t="shared" si="266"/>
        <v>0</v>
      </c>
      <c r="HU104" s="33">
        <f>IFERROR(VLOOKUP($J104,#REF!,HU$2,0),0)</f>
        <v>0</v>
      </c>
      <c r="HV104" s="33">
        <f t="shared" si="266"/>
        <v>0</v>
      </c>
      <c r="HW104" s="33">
        <f>IFERROR(VLOOKUP($J104,#REF!,HW$2,0),0)</f>
        <v>0</v>
      </c>
      <c r="HX104" s="33">
        <f t="shared" si="266"/>
        <v>0</v>
      </c>
      <c r="HY104" s="33">
        <f>IFERROR(VLOOKUP($J104,#REF!,HY$2,0),0)</f>
        <v>0</v>
      </c>
      <c r="HZ104" s="33">
        <f t="shared" si="266"/>
        <v>0</v>
      </c>
      <c r="IA104" s="33">
        <f>IFERROR(VLOOKUP($J104,#REF!,IA$2,0),0)</f>
        <v>0</v>
      </c>
      <c r="IB104" s="33">
        <f t="shared" si="266"/>
        <v>0</v>
      </c>
      <c r="IC104" s="33">
        <f>IFERROR(VLOOKUP($J104,#REF!,IC$2,0),0)</f>
        <v>0</v>
      </c>
      <c r="ID104" s="33">
        <f t="shared" si="266"/>
        <v>0</v>
      </c>
      <c r="IE104" s="33">
        <f>IFERROR(VLOOKUP($J104,#REF!,IE$2,0),0)</f>
        <v>0</v>
      </c>
      <c r="IF104" s="33">
        <f t="shared" si="266"/>
        <v>0</v>
      </c>
      <c r="IG104" s="33">
        <f>IFERROR(VLOOKUP($J104,#REF!,IG$2,0),0)</f>
        <v>0</v>
      </c>
      <c r="IH104" s="33">
        <f t="shared" si="267"/>
        <v>0</v>
      </c>
      <c r="II104" s="33">
        <f>IFERROR(VLOOKUP($J104,#REF!,II$2,0),0)</f>
        <v>0</v>
      </c>
      <c r="IJ104" s="33">
        <f t="shared" si="267"/>
        <v>0</v>
      </c>
      <c r="IK104" s="33">
        <f>IFERROR(VLOOKUP($J104,#REF!,IK$2,0),0)</f>
        <v>0</v>
      </c>
      <c r="IL104" s="33">
        <f t="shared" si="267"/>
        <v>0</v>
      </c>
      <c r="IM104" s="33">
        <f>IFERROR(VLOOKUP($J104,#REF!,IM$2,0),0)</f>
        <v>0</v>
      </c>
      <c r="IN104" s="33">
        <f t="shared" si="267"/>
        <v>0</v>
      </c>
      <c r="IO104" s="33">
        <f>IFERROR(VLOOKUP($J104,#REF!,IO$2,0),0)</f>
        <v>0</v>
      </c>
      <c r="IP104" s="33">
        <f t="shared" si="267"/>
        <v>0</v>
      </c>
      <c r="IQ104" s="33">
        <f>IFERROR(VLOOKUP($J104,#REF!,IQ$2,0),0)</f>
        <v>0</v>
      </c>
      <c r="IR104" s="33">
        <f t="shared" si="267"/>
        <v>0</v>
      </c>
      <c r="IS104" s="33">
        <f>IFERROR(VLOOKUP($J104,#REF!,IS$2,0),0)</f>
        <v>0</v>
      </c>
      <c r="IT104" s="33">
        <f t="shared" si="267"/>
        <v>0</v>
      </c>
      <c r="IU104" s="33">
        <f>IFERROR(VLOOKUP($J104,#REF!,IU$2,0),0)</f>
        <v>0</v>
      </c>
      <c r="IV104" s="33">
        <f t="shared" si="267"/>
        <v>0</v>
      </c>
      <c r="IW104" s="33">
        <f>IFERROR(VLOOKUP($J104,#REF!,IW$2,0),0)</f>
        <v>0</v>
      </c>
      <c r="IX104" s="33">
        <f t="shared" si="268"/>
        <v>0</v>
      </c>
      <c r="IY104" s="33">
        <f>IFERROR(VLOOKUP($J104,#REF!,IY$2,0),0)</f>
        <v>0</v>
      </c>
      <c r="IZ104" s="33">
        <f t="shared" si="268"/>
        <v>0</v>
      </c>
      <c r="JA104" s="33">
        <f>IFERROR(VLOOKUP($J104,#REF!,JA$2,0),0)</f>
        <v>0</v>
      </c>
      <c r="JB104" s="33">
        <f t="shared" si="268"/>
        <v>0</v>
      </c>
      <c r="JC104" s="33">
        <f>IFERROR(VLOOKUP($J104,#REF!,JC$2,0),0)</f>
        <v>0</v>
      </c>
      <c r="JD104" s="33">
        <f t="shared" si="268"/>
        <v>0</v>
      </c>
      <c r="JE104" s="33">
        <f>IFERROR(VLOOKUP($J104,#REF!,JE$2,0),0)</f>
        <v>0</v>
      </c>
      <c r="JF104" s="33">
        <f t="shared" si="268"/>
        <v>0</v>
      </c>
      <c r="JG104" s="33">
        <f>IFERROR(VLOOKUP($J104,#REF!,JG$2,0),0)</f>
        <v>0</v>
      </c>
      <c r="JH104" s="33">
        <f t="shared" si="268"/>
        <v>0</v>
      </c>
      <c r="JI104" s="33">
        <f>IFERROR(VLOOKUP($J104,#REF!,JI$2,0),0)</f>
        <v>0</v>
      </c>
      <c r="JJ104" s="33">
        <f t="shared" si="268"/>
        <v>0</v>
      </c>
      <c r="JK104" s="33">
        <f>IFERROR(VLOOKUP($J104,#REF!,JK$2,0),0)</f>
        <v>0</v>
      </c>
      <c r="JL104" s="33">
        <f t="shared" si="268"/>
        <v>0</v>
      </c>
      <c r="JM104" s="33">
        <f>IFERROR(VLOOKUP($J104,#REF!,JM$2,0),0)</f>
        <v>0</v>
      </c>
      <c r="JN104" s="33">
        <f t="shared" si="269"/>
        <v>0</v>
      </c>
      <c r="JO104" s="33">
        <f>IFERROR(VLOOKUP($J104,#REF!,JO$2,0),0)</f>
        <v>0</v>
      </c>
      <c r="JP104" s="33">
        <f t="shared" si="269"/>
        <v>0</v>
      </c>
      <c r="JQ104" s="33">
        <f>IFERROR(VLOOKUP($J104,#REF!,JQ$2,0),0)</f>
        <v>0</v>
      </c>
      <c r="JR104" s="33">
        <f t="shared" si="269"/>
        <v>0</v>
      </c>
      <c r="JS104" s="33">
        <f>IFERROR(VLOOKUP($J104,#REF!,JS$2,0),0)</f>
        <v>0</v>
      </c>
      <c r="JT104" s="33">
        <f t="shared" si="269"/>
        <v>0</v>
      </c>
      <c r="JU104" s="33">
        <f>IFERROR(VLOOKUP($J104,#REF!,JU$2,0),0)</f>
        <v>0</v>
      </c>
      <c r="JV104" s="33">
        <f t="shared" si="269"/>
        <v>0</v>
      </c>
      <c r="JW104" s="33">
        <f>IFERROR(VLOOKUP($J104,#REF!,JW$2,0),0)</f>
        <v>0</v>
      </c>
      <c r="JX104" s="33">
        <f t="shared" si="269"/>
        <v>0</v>
      </c>
      <c r="JY104" s="33">
        <f>IFERROR(VLOOKUP($J104,#REF!,JY$2,0),0)</f>
        <v>0</v>
      </c>
      <c r="JZ104" s="33">
        <f t="shared" si="269"/>
        <v>0</v>
      </c>
      <c r="KA104" s="33">
        <f>IFERROR(VLOOKUP($J104,#REF!,KA$2,0),0)</f>
        <v>0</v>
      </c>
      <c r="KB104" s="33">
        <f t="shared" si="269"/>
        <v>0</v>
      </c>
      <c r="KC104" s="33">
        <f>IFERROR(VLOOKUP($J104,#REF!,KC$2,0),0)</f>
        <v>0</v>
      </c>
      <c r="KD104" s="33">
        <f t="shared" si="270"/>
        <v>0</v>
      </c>
      <c r="KE104" s="33">
        <f>IFERROR(VLOOKUP($J104,#REF!,KE$2,0),0)</f>
        <v>0</v>
      </c>
      <c r="KF104" s="33">
        <f t="shared" si="270"/>
        <v>0</v>
      </c>
      <c r="KG104" s="33">
        <f>IFERROR(VLOOKUP($J104,#REF!,KG$2,0),0)</f>
        <v>0</v>
      </c>
      <c r="KH104" s="33">
        <f t="shared" si="270"/>
        <v>0</v>
      </c>
      <c r="KI104" s="33">
        <f>IFERROR(VLOOKUP($J104,#REF!,KI$2,0),0)</f>
        <v>0</v>
      </c>
      <c r="KJ104" s="33">
        <f t="shared" si="270"/>
        <v>0</v>
      </c>
      <c r="KK104" s="33">
        <f>IFERROR(VLOOKUP($J104,#REF!,KK$2,0),0)</f>
        <v>0</v>
      </c>
      <c r="KL104" s="33">
        <f t="shared" si="270"/>
        <v>0</v>
      </c>
      <c r="KM104" s="33">
        <f>IFERROR(VLOOKUP($J104,#REF!,KM$2,0),0)</f>
        <v>0</v>
      </c>
      <c r="KN104" s="33">
        <f t="shared" si="270"/>
        <v>0</v>
      </c>
      <c r="KO104" s="33">
        <f>IFERROR(VLOOKUP($J104,#REF!,KO$2,0),0)</f>
        <v>0</v>
      </c>
      <c r="KP104" s="33">
        <f t="shared" si="270"/>
        <v>0</v>
      </c>
      <c r="KQ104" s="33">
        <f>IFERROR(VLOOKUP($J104,#REF!,KQ$2,0),0)</f>
        <v>0</v>
      </c>
      <c r="KR104" s="33">
        <f t="shared" si="270"/>
        <v>0</v>
      </c>
      <c r="KS104" s="33">
        <f>IFERROR(VLOOKUP($J104,#REF!,KS$2,0),0)</f>
        <v>0</v>
      </c>
      <c r="KT104" s="33">
        <f t="shared" si="271"/>
        <v>0</v>
      </c>
      <c r="KU104" s="33">
        <f>IFERROR(VLOOKUP($J104,#REF!,KU$2,0),0)</f>
        <v>0</v>
      </c>
      <c r="KV104" s="33">
        <f t="shared" si="271"/>
        <v>0</v>
      </c>
      <c r="KW104" s="33">
        <f>IFERROR(VLOOKUP($J104,#REF!,KW$2,0),0)</f>
        <v>0</v>
      </c>
      <c r="KX104" s="33">
        <f t="shared" si="271"/>
        <v>0</v>
      </c>
      <c r="KY104" s="33">
        <f>IFERROR(VLOOKUP($J104,#REF!,KY$2,0),0)</f>
        <v>0</v>
      </c>
      <c r="KZ104" s="33">
        <f t="shared" si="271"/>
        <v>0</v>
      </c>
      <c r="LA104" s="33">
        <f>IFERROR(VLOOKUP($J104,#REF!,LA$2,0),0)</f>
        <v>0</v>
      </c>
      <c r="LB104" s="33">
        <f t="shared" si="271"/>
        <v>0</v>
      </c>
      <c r="LC104" s="33">
        <f>IFERROR(VLOOKUP($J104,#REF!,LC$2,0),0)</f>
        <v>0</v>
      </c>
      <c r="LD104" s="33">
        <f t="shared" si="271"/>
        <v>0</v>
      </c>
      <c r="LE104" s="33">
        <f>IFERROR(VLOOKUP($J104,#REF!,LE$2,0),0)</f>
        <v>0</v>
      </c>
      <c r="LF104" s="33">
        <f t="shared" si="271"/>
        <v>0</v>
      </c>
      <c r="LG104" s="33">
        <f>IFERROR(VLOOKUP($J104,#REF!,LG$2,0),0)</f>
        <v>0</v>
      </c>
      <c r="LH104" s="33">
        <f t="shared" si="271"/>
        <v>0</v>
      </c>
      <c r="LI104" s="33">
        <f>IFERROR(VLOOKUP($J104,#REF!,LI$2,0),0)</f>
        <v>0</v>
      </c>
      <c r="LJ104" s="33">
        <f t="shared" si="272"/>
        <v>0</v>
      </c>
      <c r="LK104" s="33">
        <f>IFERROR(VLOOKUP($J104,#REF!,LK$2,0),0)</f>
        <v>0</v>
      </c>
      <c r="LL104" s="33">
        <f t="shared" si="272"/>
        <v>0</v>
      </c>
      <c r="LM104" s="33">
        <f>IFERROR(VLOOKUP($J104,#REF!,LM$2,0),0)</f>
        <v>0</v>
      </c>
      <c r="LN104" s="33">
        <f t="shared" si="272"/>
        <v>0</v>
      </c>
      <c r="LO104" s="33">
        <f>IFERROR(VLOOKUP($J104,#REF!,LO$2,0),0)</f>
        <v>0</v>
      </c>
      <c r="LP104" s="33">
        <f t="shared" si="272"/>
        <v>0</v>
      </c>
      <c r="LQ104" s="33">
        <f>IFERROR(VLOOKUP($J104,#REF!,LQ$2,0),0)</f>
        <v>0</v>
      </c>
      <c r="LR104" s="33">
        <f t="shared" si="272"/>
        <v>0</v>
      </c>
      <c r="LS104" s="33">
        <f>IFERROR(VLOOKUP($J104,#REF!,LS$2,0),0)</f>
        <v>0</v>
      </c>
      <c r="LT104" s="33">
        <f t="shared" si="272"/>
        <v>0</v>
      </c>
      <c r="LU104" s="33">
        <f>IFERROR(VLOOKUP($J104,#REF!,LU$2,0),0)</f>
        <v>0</v>
      </c>
      <c r="LV104" s="33">
        <f t="shared" si="272"/>
        <v>0</v>
      </c>
      <c r="LW104" s="33">
        <f>IFERROR(VLOOKUP($J104,#REF!,LW$2,0),0)</f>
        <v>0</v>
      </c>
      <c r="LX104" s="33">
        <f t="shared" si="273"/>
        <v>0</v>
      </c>
      <c r="LY104" s="33">
        <f>IFERROR(VLOOKUP($J104,#REF!,LY$2,0),0)</f>
        <v>0</v>
      </c>
      <c r="LZ104" s="33">
        <f t="shared" si="273"/>
        <v>0</v>
      </c>
      <c r="MA104" s="33">
        <f>IFERROR(VLOOKUP($J104,#REF!,MA$2,0),0)</f>
        <v>0</v>
      </c>
      <c r="MB104" s="33">
        <f t="shared" si="273"/>
        <v>0</v>
      </c>
      <c r="MC104" s="33">
        <f>IFERROR(VLOOKUP($J104,#REF!,MC$2,0),0)</f>
        <v>0</v>
      </c>
      <c r="MD104" s="33">
        <f t="shared" si="273"/>
        <v>0</v>
      </c>
      <c r="ME104" s="33">
        <f>IFERROR(VLOOKUP($J104,#REF!,ME$2,0),0)</f>
        <v>0</v>
      </c>
      <c r="MF104" s="33">
        <f t="shared" si="273"/>
        <v>0</v>
      </c>
      <c r="MG104" s="33">
        <f>IFERROR(VLOOKUP($J104,#REF!,MG$2,0),0)</f>
        <v>0</v>
      </c>
      <c r="MH104" s="33">
        <f t="shared" si="273"/>
        <v>0</v>
      </c>
      <c r="MI104" s="33">
        <f>IFERROR(VLOOKUP($J104,#REF!,MI$2,0),0)</f>
        <v>0</v>
      </c>
      <c r="MJ104" s="33">
        <f t="shared" si="273"/>
        <v>0</v>
      </c>
      <c r="MK104" s="33">
        <f>IFERROR(VLOOKUP($J104,#REF!,MK$2,0),0)</f>
        <v>0</v>
      </c>
      <c r="ML104" s="33">
        <f t="shared" si="273"/>
        <v>0</v>
      </c>
      <c r="MM104" s="33">
        <f>IFERROR(VLOOKUP($J104,#REF!,MM$2,0),0)</f>
        <v>0</v>
      </c>
      <c r="MN104" s="33">
        <f t="shared" si="274"/>
        <v>0</v>
      </c>
      <c r="MO104" s="33">
        <f>IFERROR(VLOOKUP($J104,#REF!,MO$2,0),0)</f>
        <v>0</v>
      </c>
      <c r="MP104" s="33">
        <f t="shared" si="274"/>
        <v>0</v>
      </c>
      <c r="MQ104" s="33">
        <f>IFERROR(VLOOKUP($J104,#REF!,MQ$2,0),0)</f>
        <v>0</v>
      </c>
      <c r="MR104" s="33">
        <f t="shared" si="274"/>
        <v>0</v>
      </c>
      <c r="MS104" s="33">
        <f>IFERROR(VLOOKUP($J104,#REF!,MS$2,0),0)</f>
        <v>0</v>
      </c>
      <c r="MT104" s="33">
        <f t="shared" si="274"/>
        <v>0</v>
      </c>
      <c r="MU104" s="33">
        <f>IFERROR(VLOOKUP($J104,#REF!,MU$2,0),0)</f>
        <v>0</v>
      </c>
      <c r="MV104" s="33">
        <f t="shared" si="274"/>
        <v>0</v>
      </c>
      <c r="MW104" s="33">
        <f>IFERROR(VLOOKUP($J104,#REF!,MW$2,0),0)</f>
        <v>0</v>
      </c>
      <c r="MX104" s="33">
        <f t="shared" si="274"/>
        <v>0</v>
      </c>
      <c r="MY104" s="33">
        <f>IFERROR(VLOOKUP($J104,#REF!,MY$2,0),0)</f>
        <v>0</v>
      </c>
      <c r="MZ104" s="33">
        <f t="shared" si="274"/>
        <v>0</v>
      </c>
      <c r="NA104" s="33">
        <f>IFERROR(VLOOKUP($J104,#REF!,NA$2,0),0)</f>
        <v>0</v>
      </c>
      <c r="NB104" s="33">
        <f t="shared" si="274"/>
        <v>0</v>
      </c>
      <c r="NC104" s="33">
        <f>IFERROR(VLOOKUP($J104,#REF!,NC$2,0),0)</f>
        <v>0</v>
      </c>
      <c r="ND104" s="33">
        <f t="shared" si="275"/>
        <v>0</v>
      </c>
      <c r="NE104" s="33">
        <f>IFERROR(VLOOKUP($J104,#REF!,NE$2,0),0)</f>
        <v>0</v>
      </c>
      <c r="NF104" s="33">
        <f t="shared" si="275"/>
        <v>0</v>
      </c>
      <c r="NG104" s="33">
        <f>IFERROR(VLOOKUP($J104,#REF!,NG$2,0),0)</f>
        <v>0</v>
      </c>
      <c r="NH104" s="33">
        <f t="shared" si="275"/>
        <v>0</v>
      </c>
      <c r="NI104" s="33">
        <f>IFERROR(VLOOKUP($J104,#REF!,NI$2,0),0)</f>
        <v>0</v>
      </c>
      <c r="NJ104" s="33">
        <f t="shared" si="275"/>
        <v>0</v>
      </c>
      <c r="NK104" s="33">
        <f>IFERROR(VLOOKUP($J104,#REF!,NK$2,0),0)</f>
        <v>0</v>
      </c>
      <c r="NL104" s="33">
        <f t="shared" si="275"/>
        <v>0</v>
      </c>
      <c r="NM104" s="33">
        <f>IFERROR(VLOOKUP($J104,#REF!,NM$2,0),0)</f>
        <v>0</v>
      </c>
      <c r="NN104" s="33">
        <f t="shared" si="275"/>
        <v>0</v>
      </c>
      <c r="NO104" s="33">
        <f>IFERROR(VLOOKUP($J104,#REF!,NO$2,0),0)</f>
        <v>0</v>
      </c>
      <c r="NP104" s="33">
        <f t="shared" si="275"/>
        <v>0</v>
      </c>
      <c r="NQ104" s="33">
        <f>IFERROR(VLOOKUP($J104,#REF!,NQ$2,0),0)</f>
        <v>0</v>
      </c>
      <c r="NR104" s="33">
        <f t="shared" si="275"/>
        <v>0</v>
      </c>
      <c r="NS104" s="33">
        <f>IFERROR(VLOOKUP($J104,#REF!,NS$2,0),0)</f>
        <v>0</v>
      </c>
      <c r="NT104" s="33">
        <f t="shared" si="276"/>
        <v>0</v>
      </c>
      <c r="NU104" s="33">
        <f>IFERROR(VLOOKUP($J104,#REF!,NU$2,0),0)</f>
        <v>0</v>
      </c>
      <c r="NV104" s="33">
        <f t="shared" si="276"/>
        <v>0</v>
      </c>
      <c r="NW104" s="33">
        <f>IFERROR(VLOOKUP($J104,#REF!,NW$2,0),0)</f>
        <v>0</v>
      </c>
      <c r="NX104" s="33">
        <f t="shared" si="276"/>
        <v>0</v>
      </c>
      <c r="NY104" s="33">
        <f>IFERROR(VLOOKUP($J104,#REF!,NY$2,0),0)</f>
        <v>0</v>
      </c>
      <c r="NZ104" s="33">
        <f t="shared" si="276"/>
        <v>0</v>
      </c>
      <c r="OA104" s="33">
        <f>IFERROR(VLOOKUP($J104,#REF!,OA$2,0),0)</f>
        <v>0</v>
      </c>
      <c r="OB104" s="33">
        <f t="shared" si="276"/>
        <v>0</v>
      </c>
      <c r="OC104" s="33">
        <f>IFERROR(VLOOKUP($J104,#REF!,OC$2,0),0)</f>
        <v>0</v>
      </c>
      <c r="OD104" s="33">
        <f t="shared" si="276"/>
        <v>0</v>
      </c>
      <c r="OE104" s="33">
        <f>IFERROR(VLOOKUP($J104,#REF!,OE$2,0),0)</f>
        <v>0</v>
      </c>
      <c r="OF104" s="33">
        <f t="shared" si="276"/>
        <v>0</v>
      </c>
      <c r="OG104" s="33">
        <f>IFERROR(VLOOKUP($J104,#REF!,OG$2,0),0)</f>
        <v>0</v>
      </c>
      <c r="OH104" s="33">
        <f t="shared" si="276"/>
        <v>0</v>
      </c>
      <c r="OI104" s="33">
        <f>IFERROR(VLOOKUP($J104,#REF!,OI$2,0),0)</f>
        <v>0</v>
      </c>
      <c r="OJ104" s="33">
        <f t="shared" si="277"/>
        <v>0</v>
      </c>
      <c r="OK104" s="33">
        <f>IFERROR(VLOOKUP($J104,#REF!,OK$2,0),0)</f>
        <v>0</v>
      </c>
      <c r="OL104" s="33">
        <f t="shared" si="277"/>
        <v>0</v>
      </c>
      <c r="OM104" s="33">
        <f>IFERROR(VLOOKUP($J104,#REF!,OM$2,0),0)</f>
        <v>0</v>
      </c>
      <c r="ON104" s="33">
        <f t="shared" si="277"/>
        <v>0</v>
      </c>
      <c r="OO104" s="33">
        <f>IFERROR(VLOOKUP($J104,#REF!,OO$2,0),0)</f>
        <v>0</v>
      </c>
      <c r="OP104" s="33">
        <f t="shared" si="235"/>
        <v>0</v>
      </c>
      <c r="OQ104" s="33">
        <f>IFERROR(VLOOKUP($J104,#REF!,OQ$2,0),0)</f>
        <v>0</v>
      </c>
      <c r="OR104" s="33">
        <f t="shared" si="236"/>
        <v>0</v>
      </c>
      <c r="OS104" s="33">
        <f>IFERROR(VLOOKUP($J104,#REF!,OS$2,0),0)</f>
        <v>0</v>
      </c>
      <c r="OT104" s="33">
        <f t="shared" si="237"/>
        <v>0</v>
      </c>
      <c r="OU104" s="33">
        <f>IFERROR(VLOOKUP($J104,#REF!,OU$2,0),0)</f>
        <v>0</v>
      </c>
      <c r="OV104" s="33">
        <f t="shared" si="238"/>
        <v>0</v>
      </c>
      <c r="OW104" s="33">
        <f>IFERROR(VLOOKUP($J104,#REF!,OW$2,0),0)</f>
        <v>0</v>
      </c>
      <c r="OX104" s="33">
        <f t="shared" si="239"/>
        <v>0</v>
      </c>
    </row>
    <row r="105" spans="2:414">
      <c r="B105" s="63">
        <f t="shared" si="197"/>
        <v>94</v>
      </c>
      <c r="C105" s="28">
        <f>入力⑧!C100</f>
        <v>0</v>
      </c>
      <c r="D105" s="28">
        <f>入力⑧!D100</f>
        <v>0</v>
      </c>
      <c r="E105" s="28">
        <f>入力⑧!E100</f>
        <v>0</v>
      </c>
      <c r="F105" s="28">
        <f>入力⑧!F100</f>
        <v>0</v>
      </c>
      <c r="G105" s="28">
        <f>入力⑧!G100</f>
        <v>0</v>
      </c>
      <c r="H105" s="28">
        <f>入力⑧!H100</f>
        <v>0</v>
      </c>
      <c r="I105" s="28">
        <f>入力⑧!I100</f>
        <v>0</v>
      </c>
      <c r="J105" s="28">
        <f>入力⑧!J100</f>
        <v>0</v>
      </c>
      <c r="K105" s="28" t="str">
        <f>入力⑧!L100</f>
        <v/>
      </c>
      <c r="L105" s="28" t="str">
        <f>入力⑧!M100</f>
        <v/>
      </c>
      <c r="M105" s="28">
        <f>入力⑧!N100</f>
        <v>0</v>
      </c>
      <c r="N105" s="28">
        <f>入力⑧!O100</f>
        <v>0</v>
      </c>
      <c r="O105" s="33">
        <f>IFERROR(VLOOKUP($J105,#REF!,O$2,0),0)</f>
        <v>0</v>
      </c>
      <c r="P105" s="33">
        <f t="shared" si="198"/>
        <v>0</v>
      </c>
      <c r="Q105" s="33">
        <f>IFERROR(VLOOKUP($J105,#REF!,Q$2,0),0)</f>
        <v>0</v>
      </c>
      <c r="R105" s="33">
        <f t="shared" si="198"/>
        <v>0</v>
      </c>
      <c r="S105" s="33">
        <f>IFERROR(VLOOKUP($J105,#REF!,S$2,0),0)</f>
        <v>0</v>
      </c>
      <c r="T105" s="33">
        <f t="shared" si="241"/>
        <v>0</v>
      </c>
      <c r="U105" s="33">
        <f>IFERROR(VLOOKUP($J105,#REF!,U$2,0),0)</f>
        <v>0</v>
      </c>
      <c r="V105" s="33">
        <f t="shared" si="241"/>
        <v>0</v>
      </c>
      <c r="W105" s="33">
        <f>IFERROR(VLOOKUP($J105,#REF!,W$2,0),0)</f>
        <v>0</v>
      </c>
      <c r="X105" s="33">
        <f t="shared" si="242"/>
        <v>0</v>
      </c>
      <c r="Y105" s="33">
        <f>IFERROR(VLOOKUP($J105,#REF!,Y$2,0),0)</f>
        <v>0</v>
      </c>
      <c r="Z105" s="33">
        <f t="shared" si="242"/>
        <v>0</v>
      </c>
      <c r="AA105" s="33">
        <f>IFERROR(VLOOKUP($J105,#REF!,AA$2,0),0)</f>
        <v>0</v>
      </c>
      <c r="AB105" s="33">
        <f t="shared" si="243"/>
        <v>0</v>
      </c>
      <c r="AC105" s="33">
        <f>IFERROR(VLOOKUP($J105,#REF!,AC$2,0),0)</f>
        <v>0</v>
      </c>
      <c r="AD105" s="33">
        <f t="shared" si="243"/>
        <v>0</v>
      </c>
      <c r="AE105" s="33">
        <f>IFERROR(VLOOKUP($J105,#REF!,AE$2,0),0)</f>
        <v>0</v>
      </c>
      <c r="AF105" s="33">
        <f t="shared" si="244"/>
        <v>0</v>
      </c>
      <c r="AG105" s="33">
        <f>IFERROR(VLOOKUP($J105,#REF!,AG$2,0),0)</f>
        <v>0</v>
      </c>
      <c r="AH105" s="33">
        <f t="shared" si="244"/>
        <v>0</v>
      </c>
      <c r="AI105" s="33">
        <f>IFERROR(VLOOKUP($J105,#REF!,AI$2,0),0)</f>
        <v>0</v>
      </c>
      <c r="AJ105" s="33">
        <f t="shared" si="245"/>
        <v>0</v>
      </c>
      <c r="AK105" s="33">
        <f>IFERROR(VLOOKUP($J105,#REF!,AK$2,0),0)</f>
        <v>0</v>
      </c>
      <c r="AL105" s="33">
        <f t="shared" si="245"/>
        <v>0</v>
      </c>
      <c r="AM105" s="33">
        <f>IFERROR(VLOOKUP($J105,#REF!,AM$2,0),0)</f>
        <v>0</v>
      </c>
      <c r="AN105" s="33">
        <f t="shared" si="246"/>
        <v>0</v>
      </c>
      <c r="AO105" s="33">
        <f>IFERROR(VLOOKUP($J105,#REF!,AO$2,0),0)</f>
        <v>0</v>
      </c>
      <c r="AP105" s="33">
        <f t="shared" si="246"/>
        <v>0</v>
      </c>
      <c r="AQ105" s="33">
        <f>IFERROR(VLOOKUP($J105,#REF!,AQ$2,0),0)</f>
        <v>0</v>
      </c>
      <c r="AR105" s="33">
        <f t="shared" si="247"/>
        <v>0</v>
      </c>
      <c r="AS105" s="33">
        <f>IFERROR(VLOOKUP($J105,#REF!,AS$2,0),0)</f>
        <v>0</v>
      </c>
      <c r="AT105" s="33">
        <f t="shared" si="247"/>
        <v>0</v>
      </c>
      <c r="AU105" s="33">
        <f>IFERROR(VLOOKUP($J105,#REF!,AU$2,0),0)</f>
        <v>0</v>
      </c>
      <c r="AV105" s="33">
        <f t="shared" si="248"/>
        <v>0</v>
      </c>
      <c r="AW105" s="33">
        <f>IFERROR(VLOOKUP($J105,#REF!,AW$2,0),0)</f>
        <v>0</v>
      </c>
      <c r="AX105" s="33">
        <f t="shared" si="248"/>
        <v>0</v>
      </c>
      <c r="AY105" s="33">
        <f>IFERROR(VLOOKUP($J105,#REF!,AY$2,0),0)</f>
        <v>0</v>
      </c>
      <c r="AZ105" s="33">
        <f t="shared" si="249"/>
        <v>0</v>
      </c>
      <c r="BA105" s="33">
        <f>IFERROR(VLOOKUP($J105,#REF!,BA$2,0),0)</f>
        <v>0</v>
      </c>
      <c r="BB105" s="33">
        <f t="shared" si="249"/>
        <v>0</v>
      </c>
      <c r="BC105" s="33">
        <f>IFERROR(VLOOKUP($J105,#REF!,BC$2,0),0)</f>
        <v>0</v>
      </c>
      <c r="BD105" s="33">
        <f t="shared" si="250"/>
        <v>0</v>
      </c>
      <c r="BE105" s="33">
        <f>IFERROR(VLOOKUP($J105,#REF!,BE$2,0),0)</f>
        <v>0</v>
      </c>
      <c r="BF105" s="33">
        <f t="shared" si="250"/>
        <v>0</v>
      </c>
      <c r="BG105" s="33">
        <f>IFERROR(VLOOKUP($J105,#REF!,BG$2,0),0)</f>
        <v>0</v>
      </c>
      <c r="BH105" s="33">
        <f t="shared" si="251"/>
        <v>0</v>
      </c>
      <c r="BI105" s="33">
        <f>IFERROR(VLOOKUP($J105,#REF!,BI$2,0),0)</f>
        <v>0</v>
      </c>
      <c r="BJ105" s="33">
        <f t="shared" si="251"/>
        <v>0</v>
      </c>
      <c r="BK105" s="33">
        <f>IFERROR(VLOOKUP($J105,#REF!,BK$2,0),0)</f>
        <v>0</v>
      </c>
      <c r="BL105" s="33">
        <f t="shared" si="252"/>
        <v>0</v>
      </c>
      <c r="BM105" s="33">
        <f>IFERROR(VLOOKUP($J105,#REF!,BM$2,0),0)</f>
        <v>0</v>
      </c>
      <c r="BN105" s="33">
        <f t="shared" si="252"/>
        <v>0</v>
      </c>
      <c r="BO105" s="33">
        <f>IFERROR(VLOOKUP($J105,#REF!,BO$2,0),0)</f>
        <v>0</v>
      </c>
      <c r="BP105" s="33">
        <f t="shared" si="253"/>
        <v>0</v>
      </c>
      <c r="BQ105" s="33">
        <f>IFERROR(VLOOKUP($J105,#REF!,BQ$2,0),0)</f>
        <v>0</v>
      </c>
      <c r="BR105" s="33">
        <f t="shared" si="253"/>
        <v>0</v>
      </c>
      <c r="BS105" s="33">
        <f>IFERROR(VLOOKUP($J105,#REF!,BS$2,0),0)</f>
        <v>0</v>
      </c>
      <c r="BT105" s="33">
        <f t="shared" si="254"/>
        <v>0</v>
      </c>
      <c r="BU105" s="33">
        <f>IFERROR(VLOOKUP($J105,#REF!,BU$2,0),0)</f>
        <v>0</v>
      </c>
      <c r="BV105" s="33">
        <f t="shared" si="254"/>
        <v>0</v>
      </c>
      <c r="BW105" s="33">
        <f>IFERROR(VLOOKUP($J105,#REF!,BW$2,0),0)</f>
        <v>0</v>
      </c>
      <c r="BX105" s="33">
        <f t="shared" si="255"/>
        <v>0</v>
      </c>
      <c r="BY105" s="33">
        <f>IFERROR(VLOOKUP($J105,#REF!,BY$2,0),0)</f>
        <v>0</v>
      </c>
      <c r="BZ105" s="33">
        <f t="shared" si="255"/>
        <v>0</v>
      </c>
      <c r="CA105" s="33">
        <f>IFERROR(VLOOKUP($J105,#REF!,CA$2,0),0)</f>
        <v>0</v>
      </c>
      <c r="CB105" s="33">
        <f t="shared" si="256"/>
        <v>0</v>
      </c>
      <c r="CC105" s="33">
        <f>IFERROR(VLOOKUP($J105,#REF!,CC$2,0),0)</f>
        <v>0</v>
      </c>
      <c r="CD105" s="33">
        <f t="shared" si="256"/>
        <v>0</v>
      </c>
      <c r="CE105" s="33">
        <f>IFERROR(VLOOKUP($J105,#REF!,CE$2,0),0)</f>
        <v>0</v>
      </c>
      <c r="CF105" s="33">
        <f t="shared" si="257"/>
        <v>0</v>
      </c>
      <c r="CG105" s="33">
        <f>IFERROR(VLOOKUP($J105,#REF!,CG$2,0),0)</f>
        <v>0</v>
      </c>
      <c r="CH105" s="33">
        <f t="shared" si="257"/>
        <v>0</v>
      </c>
      <c r="CI105" s="33">
        <f>IFERROR(VLOOKUP($J105,#REF!,CI$2,0),0)</f>
        <v>0</v>
      </c>
      <c r="CJ105" s="33">
        <f t="shared" si="257"/>
        <v>0</v>
      </c>
      <c r="CK105" s="33">
        <f>IFERROR(VLOOKUP($J105,#REF!,CK$2,0),0)</f>
        <v>0</v>
      </c>
      <c r="CL105" s="33">
        <f t="shared" si="257"/>
        <v>0</v>
      </c>
      <c r="CM105" s="33">
        <f>IFERROR(VLOOKUP($J105,#REF!,CM$2,0),0)</f>
        <v>0</v>
      </c>
      <c r="CN105" s="33">
        <f t="shared" si="257"/>
        <v>0</v>
      </c>
      <c r="CO105" s="33">
        <f>IFERROR(VLOOKUP($J105,#REF!,CO$2,0),0)</f>
        <v>0</v>
      </c>
      <c r="CP105" s="33">
        <f t="shared" si="257"/>
        <v>0</v>
      </c>
      <c r="CQ105" s="33">
        <f>IFERROR(VLOOKUP($J105,#REF!,CQ$2,0),0)</f>
        <v>0</v>
      </c>
      <c r="CR105" s="33">
        <f t="shared" si="257"/>
        <v>0</v>
      </c>
      <c r="CS105" s="33">
        <f>IFERROR(VLOOKUP($J105,#REF!,CS$2,0),0)</f>
        <v>0</v>
      </c>
      <c r="CT105" s="33">
        <f t="shared" si="257"/>
        <v>0</v>
      </c>
      <c r="CU105" s="33">
        <f>IFERROR(VLOOKUP($J105,#REF!,CU$2,0),0)</f>
        <v>0</v>
      </c>
      <c r="CV105" s="33">
        <f t="shared" si="258"/>
        <v>0</v>
      </c>
      <c r="CW105" s="33">
        <f>IFERROR(VLOOKUP($J105,#REF!,CW$2,0),0)</f>
        <v>0</v>
      </c>
      <c r="CX105" s="33">
        <f t="shared" si="258"/>
        <v>0</v>
      </c>
      <c r="CY105" s="33">
        <f>IFERROR(VLOOKUP($J105,#REF!,CY$2,0),0)</f>
        <v>0</v>
      </c>
      <c r="CZ105" s="33">
        <f t="shared" si="258"/>
        <v>0</v>
      </c>
      <c r="DA105" s="33">
        <f>IFERROR(VLOOKUP($J105,#REF!,DA$2,0),0)</f>
        <v>0</v>
      </c>
      <c r="DB105" s="33">
        <f t="shared" si="258"/>
        <v>0</v>
      </c>
      <c r="DC105" s="33">
        <f>IFERROR(VLOOKUP($J105,#REF!,DC$2,0),0)</f>
        <v>0</v>
      </c>
      <c r="DD105" s="33">
        <f t="shared" si="258"/>
        <v>0</v>
      </c>
      <c r="DE105" s="33">
        <f>IFERROR(VLOOKUP($J105,#REF!,DE$2,0),0)</f>
        <v>0</v>
      </c>
      <c r="DF105" s="33">
        <f t="shared" si="258"/>
        <v>0</v>
      </c>
      <c r="DG105" s="33">
        <f>IFERROR(VLOOKUP($J105,#REF!,DG$2,0),0)</f>
        <v>0</v>
      </c>
      <c r="DH105" s="33">
        <f t="shared" si="258"/>
        <v>0</v>
      </c>
      <c r="DI105" s="33">
        <f>IFERROR(VLOOKUP($J105,#REF!,DI$2,0),0)</f>
        <v>0</v>
      </c>
      <c r="DJ105" s="33">
        <f t="shared" si="258"/>
        <v>0</v>
      </c>
      <c r="DK105" s="33">
        <f>IFERROR(VLOOKUP($J105,#REF!,DK$2,0),0)</f>
        <v>0</v>
      </c>
      <c r="DL105" s="33">
        <f t="shared" si="259"/>
        <v>0</v>
      </c>
      <c r="DM105" s="33">
        <f>IFERROR(VLOOKUP($J105,#REF!,DM$2,0),0)</f>
        <v>0</v>
      </c>
      <c r="DN105" s="33">
        <f t="shared" si="259"/>
        <v>0</v>
      </c>
      <c r="DO105" s="33">
        <f>IFERROR(VLOOKUP($J105,#REF!,DO$2,0),0)</f>
        <v>0</v>
      </c>
      <c r="DP105" s="33">
        <f t="shared" si="259"/>
        <v>0</v>
      </c>
      <c r="DQ105" s="33">
        <f>IFERROR(VLOOKUP($J105,#REF!,DQ$2,0),0)</f>
        <v>0</v>
      </c>
      <c r="DR105" s="33">
        <f t="shared" si="259"/>
        <v>0</v>
      </c>
      <c r="DS105" s="33">
        <f>IFERROR(VLOOKUP($J105,#REF!,DS$2,0),0)</f>
        <v>0</v>
      </c>
      <c r="DT105" s="33">
        <f t="shared" si="259"/>
        <v>0</v>
      </c>
      <c r="DU105" s="33">
        <f>IFERROR(VLOOKUP($J105,#REF!,DU$2,0),0)</f>
        <v>0</v>
      </c>
      <c r="DV105" s="33">
        <f t="shared" si="259"/>
        <v>0</v>
      </c>
      <c r="DW105" s="33">
        <f>IFERROR(VLOOKUP($J105,#REF!,DW$2,0),0)</f>
        <v>0</v>
      </c>
      <c r="DX105" s="33">
        <f t="shared" si="259"/>
        <v>0</v>
      </c>
      <c r="DY105" s="33">
        <f>IFERROR(VLOOKUP($J105,#REF!,DY$2,0),0)</f>
        <v>0</v>
      </c>
      <c r="DZ105" s="33">
        <f t="shared" si="259"/>
        <v>0</v>
      </c>
      <c r="EA105" s="33">
        <f>IFERROR(VLOOKUP($J105,#REF!,EA$2,0),0)</f>
        <v>0</v>
      </c>
      <c r="EB105" s="33">
        <f t="shared" si="260"/>
        <v>0</v>
      </c>
      <c r="EC105" s="33">
        <f>IFERROR(VLOOKUP($J105,#REF!,EC$2,0),0)</f>
        <v>0</v>
      </c>
      <c r="ED105" s="33">
        <f t="shared" si="260"/>
        <v>0</v>
      </c>
      <c r="EE105" s="33">
        <f>IFERROR(VLOOKUP($J105,#REF!,EE$2,0),0)</f>
        <v>0</v>
      </c>
      <c r="EF105" s="33">
        <f t="shared" si="260"/>
        <v>0</v>
      </c>
      <c r="EG105" s="33">
        <f>IFERROR(VLOOKUP($J105,#REF!,EG$2,0),0)</f>
        <v>0</v>
      </c>
      <c r="EH105" s="33">
        <f t="shared" si="260"/>
        <v>0</v>
      </c>
      <c r="EI105" s="33">
        <f>IFERROR(VLOOKUP($J105,#REF!,EI$2,0),0)</f>
        <v>0</v>
      </c>
      <c r="EJ105" s="33">
        <f t="shared" si="260"/>
        <v>0</v>
      </c>
      <c r="EK105" s="33">
        <f>IFERROR(VLOOKUP($J105,#REF!,EK$2,0),0)</f>
        <v>0</v>
      </c>
      <c r="EL105" s="33">
        <f t="shared" si="260"/>
        <v>0</v>
      </c>
      <c r="EM105" s="33">
        <f>IFERROR(VLOOKUP($J105,#REF!,EM$2,0),0)</f>
        <v>0</v>
      </c>
      <c r="EN105" s="33">
        <f t="shared" si="260"/>
        <v>0</v>
      </c>
      <c r="EO105" s="33">
        <f>IFERROR(VLOOKUP($J105,#REF!,EO$2,0),0)</f>
        <v>0</v>
      </c>
      <c r="EP105" s="33">
        <f t="shared" si="260"/>
        <v>0</v>
      </c>
      <c r="EQ105" s="33">
        <f>IFERROR(VLOOKUP($J105,#REF!,EQ$2,0),0)</f>
        <v>0</v>
      </c>
      <c r="ER105" s="33">
        <f t="shared" si="261"/>
        <v>0</v>
      </c>
      <c r="ES105" s="33">
        <f>IFERROR(VLOOKUP($J105,#REF!,ES$2,0),0)</f>
        <v>0</v>
      </c>
      <c r="ET105" s="33">
        <f t="shared" si="261"/>
        <v>0</v>
      </c>
      <c r="EU105" s="33">
        <f>IFERROR(VLOOKUP($J105,#REF!,EU$2,0),0)</f>
        <v>0</v>
      </c>
      <c r="EV105" s="33">
        <f t="shared" si="261"/>
        <v>0</v>
      </c>
      <c r="EW105" s="33">
        <f>IFERROR(VLOOKUP($J105,#REF!,EW$2,0),0)</f>
        <v>0</v>
      </c>
      <c r="EX105" s="33">
        <f t="shared" si="261"/>
        <v>0</v>
      </c>
      <c r="EY105" s="33">
        <f>IFERROR(VLOOKUP($J105,#REF!,EY$2,0),0)</f>
        <v>0</v>
      </c>
      <c r="EZ105" s="33">
        <f t="shared" si="261"/>
        <v>0</v>
      </c>
      <c r="FA105" s="33">
        <f>IFERROR(VLOOKUP($J105,#REF!,FA$2,0),0)</f>
        <v>0</v>
      </c>
      <c r="FB105" s="33">
        <f t="shared" si="261"/>
        <v>0</v>
      </c>
      <c r="FC105" s="33">
        <f>IFERROR(VLOOKUP($J105,#REF!,FC$2,0),0)</f>
        <v>0</v>
      </c>
      <c r="FD105" s="33">
        <f t="shared" si="261"/>
        <v>0</v>
      </c>
      <c r="FE105" s="33">
        <f>IFERROR(VLOOKUP($J105,#REF!,FE$2,0),0)</f>
        <v>0</v>
      </c>
      <c r="FF105" s="33">
        <f t="shared" si="261"/>
        <v>0</v>
      </c>
      <c r="FG105" s="33">
        <f>IFERROR(VLOOKUP($J105,#REF!,FG$2,0),0)</f>
        <v>0</v>
      </c>
      <c r="FH105" s="33">
        <f t="shared" si="262"/>
        <v>0</v>
      </c>
      <c r="FI105" s="33">
        <f>IFERROR(VLOOKUP($J105,#REF!,FI$2,0),0)</f>
        <v>0</v>
      </c>
      <c r="FJ105" s="33">
        <f t="shared" si="262"/>
        <v>0</v>
      </c>
      <c r="FK105" s="33">
        <f>IFERROR(VLOOKUP($J105,#REF!,FK$2,0),0)</f>
        <v>0</v>
      </c>
      <c r="FL105" s="33">
        <f t="shared" si="262"/>
        <v>0</v>
      </c>
      <c r="FM105" s="33">
        <f>IFERROR(VLOOKUP($J105,#REF!,FM$2,0),0)</f>
        <v>0</v>
      </c>
      <c r="FN105" s="33">
        <f t="shared" si="262"/>
        <v>0</v>
      </c>
      <c r="FO105" s="33">
        <f>IFERROR(VLOOKUP($J105,#REF!,FO$2,0),0)</f>
        <v>0</v>
      </c>
      <c r="FP105" s="33">
        <f t="shared" si="262"/>
        <v>0</v>
      </c>
      <c r="FQ105" s="33">
        <f>IFERROR(VLOOKUP($J105,#REF!,FQ$2,0),0)</f>
        <v>0</v>
      </c>
      <c r="FR105" s="33">
        <f t="shared" si="262"/>
        <v>0</v>
      </c>
      <c r="FS105" s="33">
        <f>IFERROR(VLOOKUP($J105,#REF!,FS$2,0),0)</f>
        <v>0</v>
      </c>
      <c r="FT105" s="33">
        <f t="shared" si="262"/>
        <v>0</v>
      </c>
      <c r="FU105" s="33">
        <f>IFERROR(VLOOKUP($J105,#REF!,FU$2,0),0)</f>
        <v>0</v>
      </c>
      <c r="FV105" s="33">
        <f t="shared" si="262"/>
        <v>0</v>
      </c>
      <c r="FW105" s="33">
        <f>IFERROR(VLOOKUP($J105,#REF!,FW$2,0),0)</f>
        <v>0</v>
      </c>
      <c r="FX105" s="33">
        <f t="shared" si="263"/>
        <v>0</v>
      </c>
      <c r="FY105" s="33">
        <f>IFERROR(VLOOKUP($J105,#REF!,FY$2,0),0)</f>
        <v>0</v>
      </c>
      <c r="FZ105" s="33">
        <f t="shared" si="263"/>
        <v>0</v>
      </c>
      <c r="GA105" s="33">
        <f>IFERROR(VLOOKUP($J105,#REF!,GA$2,0),0)</f>
        <v>0</v>
      </c>
      <c r="GB105" s="33">
        <f t="shared" si="263"/>
        <v>0</v>
      </c>
      <c r="GC105" s="33">
        <f>IFERROR(VLOOKUP($J105,#REF!,GC$2,0),0)</f>
        <v>0</v>
      </c>
      <c r="GD105" s="33">
        <f t="shared" si="263"/>
        <v>0</v>
      </c>
      <c r="GE105" s="33">
        <f>IFERROR(VLOOKUP($J105,#REF!,GE$2,0),0)</f>
        <v>0</v>
      </c>
      <c r="GF105" s="33">
        <f t="shared" si="263"/>
        <v>0</v>
      </c>
      <c r="GG105" s="33">
        <f>IFERROR(VLOOKUP($J105,#REF!,GG$2,0),0)</f>
        <v>0</v>
      </c>
      <c r="GH105" s="33">
        <f t="shared" si="263"/>
        <v>0</v>
      </c>
      <c r="GI105" s="33">
        <f>IFERROR(VLOOKUP($J105,#REF!,GI$2,0),0)</f>
        <v>0</v>
      </c>
      <c r="GJ105" s="33">
        <f t="shared" si="263"/>
        <v>0</v>
      </c>
      <c r="GK105" s="33">
        <f>IFERROR(VLOOKUP($J105,#REF!,GK$2,0),0)</f>
        <v>0</v>
      </c>
      <c r="GL105" s="33">
        <f t="shared" si="263"/>
        <v>0</v>
      </c>
      <c r="GM105" s="33">
        <f>IFERROR(VLOOKUP($J105,#REF!,GM$2,0),0)</f>
        <v>0</v>
      </c>
      <c r="GN105" s="33">
        <f t="shared" si="264"/>
        <v>0</v>
      </c>
      <c r="GO105" s="33">
        <f>IFERROR(VLOOKUP($J105,#REF!,GO$2,0),0)</f>
        <v>0</v>
      </c>
      <c r="GP105" s="33">
        <f t="shared" si="264"/>
        <v>0</v>
      </c>
      <c r="GQ105" s="33">
        <f>IFERROR(VLOOKUP($J105,#REF!,GQ$2,0),0)</f>
        <v>0</v>
      </c>
      <c r="GR105" s="33">
        <f t="shared" si="264"/>
        <v>0</v>
      </c>
      <c r="GS105" s="33">
        <f>IFERROR(VLOOKUP($J105,#REF!,GS$2,0),0)</f>
        <v>0</v>
      </c>
      <c r="GT105" s="33">
        <f t="shared" si="264"/>
        <v>0</v>
      </c>
      <c r="GU105" s="33">
        <f>IFERROR(VLOOKUP($J105,#REF!,GU$2,0),0)</f>
        <v>0</v>
      </c>
      <c r="GV105" s="33">
        <f t="shared" si="264"/>
        <v>0</v>
      </c>
      <c r="GW105" s="33">
        <f>IFERROR(VLOOKUP($J105,#REF!,GW$2,0),0)</f>
        <v>0</v>
      </c>
      <c r="GX105" s="33">
        <f t="shared" si="264"/>
        <v>0</v>
      </c>
      <c r="GY105" s="33">
        <f>IFERROR(VLOOKUP($J105,#REF!,GY$2,0),0)</f>
        <v>0</v>
      </c>
      <c r="GZ105" s="33">
        <f t="shared" si="264"/>
        <v>0</v>
      </c>
      <c r="HA105" s="33">
        <f>IFERROR(VLOOKUP($J105,#REF!,HA$2,0),0)</f>
        <v>0</v>
      </c>
      <c r="HB105" s="33">
        <f t="shared" si="265"/>
        <v>0</v>
      </c>
      <c r="HC105" s="33">
        <f>IFERROR(VLOOKUP($J105,#REF!,HC$2,0),0)</f>
        <v>0</v>
      </c>
      <c r="HD105" s="33">
        <f t="shared" si="265"/>
        <v>0</v>
      </c>
      <c r="HE105" s="33">
        <f>IFERROR(VLOOKUP($J105,#REF!,HE$2,0),0)</f>
        <v>0</v>
      </c>
      <c r="HF105" s="33">
        <f t="shared" si="265"/>
        <v>0</v>
      </c>
      <c r="HG105" s="33">
        <f>IFERROR(VLOOKUP($J105,#REF!,HG$2,0),0)</f>
        <v>0</v>
      </c>
      <c r="HH105" s="33">
        <f t="shared" si="265"/>
        <v>0</v>
      </c>
      <c r="HI105" s="33">
        <f>IFERROR(VLOOKUP($J105,#REF!,HI$2,0),0)</f>
        <v>0</v>
      </c>
      <c r="HJ105" s="33">
        <f t="shared" si="265"/>
        <v>0</v>
      </c>
      <c r="HK105" s="33">
        <f>IFERROR(VLOOKUP($J105,#REF!,HK$2,0),0)</f>
        <v>0</v>
      </c>
      <c r="HL105" s="33">
        <f t="shared" si="265"/>
        <v>0</v>
      </c>
      <c r="HM105" s="33">
        <f>IFERROR(VLOOKUP($J105,#REF!,HM$2,0),0)</f>
        <v>0</v>
      </c>
      <c r="HN105" s="33">
        <f t="shared" si="265"/>
        <v>0</v>
      </c>
      <c r="HO105" s="33">
        <f>IFERROR(VLOOKUP($J105,#REF!,HO$2,0),0)</f>
        <v>0</v>
      </c>
      <c r="HP105" s="33">
        <f t="shared" si="265"/>
        <v>0</v>
      </c>
      <c r="HQ105" s="33">
        <f>IFERROR(VLOOKUP($J105,#REF!,HQ$2,0),0)</f>
        <v>0</v>
      </c>
      <c r="HR105" s="33">
        <f t="shared" si="266"/>
        <v>0</v>
      </c>
      <c r="HS105" s="33">
        <f>IFERROR(VLOOKUP($J105,#REF!,HS$2,0),0)</f>
        <v>0</v>
      </c>
      <c r="HT105" s="33">
        <f t="shared" si="266"/>
        <v>0</v>
      </c>
      <c r="HU105" s="33">
        <f>IFERROR(VLOOKUP($J105,#REF!,HU$2,0),0)</f>
        <v>0</v>
      </c>
      <c r="HV105" s="33">
        <f t="shared" si="266"/>
        <v>0</v>
      </c>
      <c r="HW105" s="33">
        <f>IFERROR(VLOOKUP($J105,#REF!,HW$2,0),0)</f>
        <v>0</v>
      </c>
      <c r="HX105" s="33">
        <f t="shared" si="266"/>
        <v>0</v>
      </c>
      <c r="HY105" s="33">
        <f>IFERROR(VLOOKUP($J105,#REF!,HY$2,0),0)</f>
        <v>0</v>
      </c>
      <c r="HZ105" s="33">
        <f t="shared" si="266"/>
        <v>0</v>
      </c>
      <c r="IA105" s="33">
        <f>IFERROR(VLOOKUP($J105,#REF!,IA$2,0),0)</f>
        <v>0</v>
      </c>
      <c r="IB105" s="33">
        <f t="shared" si="266"/>
        <v>0</v>
      </c>
      <c r="IC105" s="33">
        <f>IFERROR(VLOOKUP($J105,#REF!,IC$2,0),0)</f>
        <v>0</v>
      </c>
      <c r="ID105" s="33">
        <f t="shared" si="266"/>
        <v>0</v>
      </c>
      <c r="IE105" s="33">
        <f>IFERROR(VLOOKUP($J105,#REF!,IE$2,0),0)</f>
        <v>0</v>
      </c>
      <c r="IF105" s="33">
        <f t="shared" si="266"/>
        <v>0</v>
      </c>
      <c r="IG105" s="33">
        <f>IFERROR(VLOOKUP($J105,#REF!,IG$2,0),0)</f>
        <v>0</v>
      </c>
      <c r="IH105" s="33">
        <f t="shared" si="267"/>
        <v>0</v>
      </c>
      <c r="II105" s="33">
        <f>IFERROR(VLOOKUP($J105,#REF!,II$2,0),0)</f>
        <v>0</v>
      </c>
      <c r="IJ105" s="33">
        <f t="shared" si="267"/>
        <v>0</v>
      </c>
      <c r="IK105" s="33">
        <f>IFERROR(VLOOKUP($J105,#REF!,IK$2,0),0)</f>
        <v>0</v>
      </c>
      <c r="IL105" s="33">
        <f t="shared" si="267"/>
        <v>0</v>
      </c>
      <c r="IM105" s="33">
        <f>IFERROR(VLOOKUP($J105,#REF!,IM$2,0),0)</f>
        <v>0</v>
      </c>
      <c r="IN105" s="33">
        <f t="shared" si="267"/>
        <v>0</v>
      </c>
      <c r="IO105" s="33">
        <f>IFERROR(VLOOKUP($J105,#REF!,IO$2,0),0)</f>
        <v>0</v>
      </c>
      <c r="IP105" s="33">
        <f t="shared" si="267"/>
        <v>0</v>
      </c>
      <c r="IQ105" s="33">
        <f>IFERROR(VLOOKUP($J105,#REF!,IQ$2,0),0)</f>
        <v>0</v>
      </c>
      <c r="IR105" s="33">
        <f t="shared" si="267"/>
        <v>0</v>
      </c>
      <c r="IS105" s="33">
        <f>IFERROR(VLOOKUP($J105,#REF!,IS$2,0),0)</f>
        <v>0</v>
      </c>
      <c r="IT105" s="33">
        <f t="shared" si="267"/>
        <v>0</v>
      </c>
      <c r="IU105" s="33">
        <f>IFERROR(VLOOKUP($J105,#REF!,IU$2,0),0)</f>
        <v>0</v>
      </c>
      <c r="IV105" s="33">
        <f t="shared" si="267"/>
        <v>0</v>
      </c>
      <c r="IW105" s="33">
        <f>IFERROR(VLOOKUP($J105,#REF!,IW$2,0),0)</f>
        <v>0</v>
      </c>
      <c r="IX105" s="33">
        <f t="shared" si="268"/>
        <v>0</v>
      </c>
      <c r="IY105" s="33">
        <f>IFERROR(VLOOKUP($J105,#REF!,IY$2,0),0)</f>
        <v>0</v>
      </c>
      <c r="IZ105" s="33">
        <f t="shared" si="268"/>
        <v>0</v>
      </c>
      <c r="JA105" s="33">
        <f>IFERROR(VLOOKUP($J105,#REF!,JA$2,0),0)</f>
        <v>0</v>
      </c>
      <c r="JB105" s="33">
        <f t="shared" si="268"/>
        <v>0</v>
      </c>
      <c r="JC105" s="33">
        <f>IFERROR(VLOOKUP($J105,#REF!,JC$2,0),0)</f>
        <v>0</v>
      </c>
      <c r="JD105" s="33">
        <f t="shared" si="268"/>
        <v>0</v>
      </c>
      <c r="JE105" s="33">
        <f>IFERROR(VLOOKUP($J105,#REF!,JE$2,0),0)</f>
        <v>0</v>
      </c>
      <c r="JF105" s="33">
        <f t="shared" si="268"/>
        <v>0</v>
      </c>
      <c r="JG105" s="33">
        <f>IFERROR(VLOOKUP($J105,#REF!,JG$2,0),0)</f>
        <v>0</v>
      </c>
      <c r="JH105" s="33">
        <f t="shared" si="268"/>
        <v>0</v>
      </c>
      <c r="JI105" s="33">
        <f>IFERROR(VLOOKUP($J105,#REF!,JI$2,0),0)</f>
        <v>0</v>
      </c>
      <c r="JJ105" s="33">
        <f t="shared" si="268"/>
        <v>0</v>
      </c>
      <c r="JK105" s="33">
        <f>IFERROR(VLOOKUP($J105,#REF!,JK$2,0),0)</f>
        <v>0</v>
      </c>
      <c r="JL105" s="33">
        <f t="shared" si="268"/>
        <v>0</v>
      </c>
      <c r="JM105" s="33">
        <f>IFERROR(VLOOKUP($J105,#REF!,JM$2,0),0)</f>
        <v>0</v>
      </c>
      <c r="JN105" s="33">
        <f t="shared" si="269"/>
        <v>0</v>
      </c>
      <c r="JO105" s="33">
        <f>IFERROR(VLOOKUP($J105,#REF!,JO$2,0),0)</f>
        <v>0</v>
      </c>
      <c r="JP105" s="33">
        <f t="shared" si="269"/>
        <v>0</v>
      </c>
      <c r="JQ105" s="33">
        <f>IFERROR(VLOOKUP($J105,#REF!,JQ$2,0),0)</f>
        <v>0</v>
      </c>
      <c r="JR105" s="33">
        <f t="shared" si="269"/>
        <v>0</v>
      </c>
      <c r="JS105" s="33">
        <f>IFERROR(VLOOKUP($J105,#REF!,JS$2,0),0)</f>
        <v>0</v>
      </c>
      <c r="JT105" s="33">
        <f t="shared" si="269"/>
        <v>0</v>
      </c>
      <c r="JU105" s="33">
        <f>IFERROR(VLOOKUP($J105,#REF!,JU$2,0),0)</f>
        <v>0</v>
      </c>
      <c r="JV105" s="33">
        <f t="shared" si="269"/>
        <v>0</v>
      </c>
      <c r="JW105" s="33">
        <f>IFERROR(VLOOKUP($J105,#REF!,JW$2,0),0)</f>
        <v>0</v>
      </c>
      <c r="JX105" s="33">
        <f t="shared" si="269"/>
        <v>0</v>
      </c>
      <c r="JY105" s="33">
        <f>IFERROR(VLOOKUP($J105,#REF!,JY$2,0),0)</f>
        <v>0</v>
      </c>
      <c r="JZ105" s="33">
        <f t="shared" si="269"/>
        <v>0</v>
      </c>
      <c r="KA105" s="33">
        <f>IFERROR(VLOOKUP($J105,#REF!,KA$2,0),0)</f>
        <v>0</v>
      </c>
      <c r="KB105" s="33">
        <f t="shared" si="269"/>
        <v>0</v>
      </c>
      <c r="KC105" s="33">
        <f>IFERROR(VLOOKUP($J105,#REF!,KC$2,0),0)</f>
        <v>0</v>
      </c>
      <c r="KD105" s="33">
        <f t="shared" si="270"/>
        <v>0</v>
      </c>
      <c r="KE105" s="33">
        <f>IFERROR(VLOOKUP($J105,#REF!,KE$2,0),0)</f>
        <v>0</v>
      </c>
      <c r="KF105" s="33">
        <f t="shared" si="270"/>
        <v>0</v>
      </c>
      <c r="KG105" s="33">
        <f>IFERROR(VLOOKUP($J105,#REF!,KG$2,0),0)</f>
        <v>0</v>
      </c>
      <c r="KH105" s="33">
        <f t="shared" si="270"/>
        <v>0</v>
      </c>
      <c r="KI105" s="33">
        <f>IFERROR(VLOOKUP($J105,#REF!,KI$2,0),0)</f>
        <v>0</v>
      </c>
      <c r="KJ105" s="33">
        <f t="shared" si="270"/>
        <v>0</v>
      </c>
      <c r="KK105" s="33">
        <f>IFERROR(VLOOKUP($J105,#REF!,KK$2,0),0)</f>
        <v>0</v>
      </c>
      <c r="KL105" s="33">
        <f t="shared" si="270"/>
        <v>0</v>
      </c>
      <c r="KM105" s="33">
        <f>IFERROR(VLOOKUP($J105,#REF!,KM$2,0),0)</f>
        <v>0</v>
      </c>
      <c r="KN105" s="33">
        <f t="shared" si="270"/>
        <v>0</v>
      </c>
      <c r="KO105" s="33">
        <f>IFERROR(VLOOKUP($J105,#REF!,KO$2,0),0)</f>
        <v>0</v>
      </c>
      <c r="KP105" s="33">
        <f t="shared" si="270"/>
        <v>0</v>
      </c>
      <c r="KQ105" s="33">
        <f>IFERROR(VLOOKUP($J105,#REF!,KQ$2,0),0)</f>
        <v>0</v>
      </c>
      <c r="KR105" s="33">
        <f t="shared" si="270"/>
        <v>0</v>
      </c>
      <c r="KS105" s="33">
        <f>IFERROR(VLOOKUP($J105,#REF!,KS$2,0),0)</f>
        <v>0</v>
      </c>
      <c r="KT105" s="33">
        <f t="shared" si="271"/>
        <v>0</v>
      </c>
      <c r="KU105" s="33">
        <f>IFERROR(VLOOKUP($J105,#REF!,KU$2,0),0)</f>
        <v>0</v>
      </c>
      <c r="KV105" s="33">
        <f t="shared" si="271"/>
        <v>0</v>
      </c>
      <c r="KW105" s="33">
        <f>IFERROR(VLOOKUP($J105,#REF!,KW$2,0),0)</f>
        <v>0</v>
      </c>
      <c r="KX105" s="33">
        <f t="shared" si="271"/>
        <v>0</v>
      </c>
      <c r="KY105" s="33">
        <f>IFERROR(VLOOKUP($J105,#REF!,KY$2,0),0)</f>
        <v>0</v>
      </c>
      <c r="KZ105" s="33">
        <f t="shared" si="271"/>
        <v>0</v>
      </c>
      <c r="LA105" s="33">
        <f>IFERROR(VLOOKUP($J105,#REF!,LA$2,0),0)</f>
        <v>0</v>
      </c>
      <c r="LB105" s="33">
        <f t="shared" si="271"/>
        <v>0</v>
      </c>
      <c r="LC105" s="33">
        <f>IFERROR(VLOOKUP($J105,#REF!,LC$2,0),0)</f>
        <v>0</v>
      </c>
      <c r="LD105" s="33">
        <f t="shared" si="271"/>
        <v>0</v>
      </c>
      <c r="LE105" s="33">
        <f>IFERROR(VLOOKUP($J105,#REF!,LE$2,0),0)</f>
        <v>0</v>
      </c>
      <c r="LF105" s="33">
        <f t="shared" si="271"/>
        <v>0</v>
      </c>
      <c r="LG105" s="33">
        <f>IFERROR(VLOOKUP($J105,#REF!,LG$2,0),0)</f>
        <v>0</v>
      </c>
      <c r="LH105" s="33">
        <f t="shared" si="271"/>
        <v>0</v>
      </c>
      <c r="LI105" s="33">
        <f>IFERROR(VLOOKUP($J105,#REF!,LI$2,0),0)</f>
        <v>0</v>
      </c>
      <c r="LJ105" s="33">
        <f t="shared" si="272"/>
        <v>0</v>
      </c>
      <c r="LK105" s="33">
        <f>IFERROR(VLOOKUP($J105,#REF!,LK$2,0),0)</f>
        <v>0</v>
      </c>
      <c r="LL105" s="33">
        <f t="shared" si="272"/>
        <v>0</v>
      </c>
      <c r="LM105" s="33">
        <f>IFERROR(VLOOKUP($J105,#REF!,LM$2,0),0)</f>
        <v>0</v>
      </c>
      <c r="LN105" s="33">
        <f t="shared" si="272"/>
        <v>0</v>
      </c>
      <c r="LO105" s="33">
        <f>IFERROR(VLOOKUP($J105,#REF!,LO$2,0),0)</f>
        <v>0</v>
      </c>
      <c r="LP105" s="33">
        <f t="shared" si="272"/>
        <v>0</v>
      </c>
      <c r="LQ105" s="33">
        <f>IFERROR(VLOOKUP($J105,#REF!,LQ$2,0),0)</f>
        <v>0</v>
      </c>
      <c r="LR105" s="33">
        <f t="shared" si="272"/>
        <v>0</v>
      </c>
      <c r="LS105" s="33">
        <f>IFERROR(VLOOKUP($J105,#REF!,LS$2,0),0)</f>
        <v>0</v>
      </c>
      <c r="LT105" s="33">
        <f t="shared" si="272"/>
        <v>0</v>
      </c>
      <c r="LU105" s="33">
        <f>IFERROR(VLOOKUP($J105,#REF!,LU$2,0),0)</f>
        <v>0</v>
      </c>
      <c r="LV105" s="33">
        <f t="shared" si="272"/>
        <v>0</v>
      </c>
      <c r="LW105" s="33">
        <f>IFERROR(VLOOKUP($J105,#REF!,LW$2,0),0)</f>
        <v>0</v>
      </c>
      <c r="LX105" s="33">
        <f t="shared" si="273"/>
        <v>0</v>
      </c>
      <c r="LY105" s="33">
        <f>IFERROR(VLOOKUP($J105,#REF!,LY$2,0),0)</f>
        <v>0</v>
      </c>
      <c r="LZ105" s="33">
        <f t="shared" si="273"/>
        <v>0</v>
      </c>
      <c r="MA105" s="33">
        <f>IFERROR(VLOOKUP($J105,#REF!,MA$2,0),0)</f>
        <v>0</v>
      </c>
      <c r="MB105" s="33">
        <f t="shared" si="273"/>
        <v>0</v>
      </c>
      <c r="MC105" s="33">
        <f>IFERROR(VLOOKUP($J105,#REF!,MC$2,0),0)</f>
        <v>0</v>
      </c>
      <c r="MD105" s="33">
        <f t="shared" si="273"/>
        <v>0</v>
      </c>
      <c r="ME105" s="33">
        <f>IFERROR(VLOOKUP($J105,#REF!,ME$2,0),0)</f>
        <v>0</v>
      </c>
      <c r="MF105" s="33">
        <f t="shared" si="273"/>
        <v>0</v>
      </c>
      <c r="MG105" s="33">
        <f>IFERROR(VLOOKUP($J105,#REF!,MG$2,0),0)</f>
        <v>0</v>
      </c>
      <c r="MH105" s="33">
        <f t="shared" si="273"/>
        <v>0</v>
      </c>
      <c r="MI105" s="33">
        <f>IFERROR(VLOOKUP($J105,#REF!,MI$2,0),0)</f>
        <v>0</v>
      </c>
      <c r="MJ105" s="33">
        <f t="shared" si="273"/>
        <v>0</v>
      </c>
      <c r="MK105" s="33">
        <f>IFERROR(VLOOKUP($J105,#REF!,MK$2,0),0)</f>
        <v>0</v>
      </c>
      <c r="ML105" s="33">
        <f t="shared" si="273"/>
        <v>0</v>
      </c>
      <c r="MM105" s="33">
        <f>IFERROR(VLOOKUP($J105,#REF!,MM$2,0),0)</f>
        <v>0</v>
      </c>
      <c r="MN105" s="33">
        <f t="shared" si="274"/>
        <v>0</v>
      </c>
      <c r="MO105" s="33">
        <f>IFERROR(VLOOKUP($J105,#REF!,MO$2,0),0)</f>
        <v>0</v>
      </c>
      <c r="MP105" s="33">
        <f t="shared" si="274"/>
        <v>0</v>
      </c>
      <c r="MQ105" s="33">
        <f>IFERROR(VLOOKUP($J105,#REF!,MQ$2,0),0)</f>
        <v>0</v>
      </c>
      <c r="MR105" s="33">
        <f t="shared" si="274"/>
        <v>0</v>
      </c>
      <c r="MS105" s="33">
        <f>IFERROR(VLOOKUP($J105,#REF!,MS$2,0),0)</f>
        <v>0</v>
      </c>
      <c r="MT105" s="33">
        <f t="shared" si="274"/>
        <v>0</v>
      </c>
      <c r="MU105" s="33">
        <f>IFERROR(VLOOKUP($J105,#REF!,MU$2,0),0)</f>
        <v>0</v>
      </c>
      <c r="MV105" s="33">
        <f t="shared" si="274"/>
        <v>0</v>
      </c>
      <c r="MW105" s="33">
        <f>IFERROR(VLOOKUP($J105,#REF!,MW$2,0),0)</f>
        <v>0</v>
      </c>
      <c r="MX105" s="33">
        <f t="shared" si="274"/>
        <v>0</v>
      </c>
      <c r="MY105" s="33">
        <f>IFERROR(VLOOKUP($J105,#REF!,MY$2,0),0)</f>
        <v>0</v>
      </c>
      <c r="MZ105" s="33">
        <f t="shared" si="274"/>
        <v>0</v>
      </c>
      <c r="NA105" s="33">
        <f>IFERROR(VLOOKUP($J105,#REF!,NA$2,0),0)</f>
        <v>0</v>
      </c>
      <c r="NB105" s="33">
        <f t="shared" si="274"/>
        <v>0</v>
      </c>
      <c r="NC105" s="33">
        <f>IFERROR(VLOOKUP($J105,#REF!,NC$2,0),0)</f>
        <v>0</v>
      </c>
      <c r="ND105" s="33">
        <f t="shared" si="275"/>
        <v>0</v>
      </c>
      <c r="NE105" s="33">
        <f>IFERROR(VLOOKUP($J105,#REF!,NE$2,0),0)</f>
        <v>0</v>
      </c>
      <c r="NF105" s="33">
        <f t="shared" si="275"/>
        <v>0</v>
      </c>
      <c r="NG105" s="33">
        <f>IFERROR(VLOOKUP($J105,#REF!,NG$2,0),0)</f>
        <v>0</v>
      </c>
      <c r="NH105" s="33">
        <f t="shared" si="275"/>
        <v>0</v>
      </c>
      <c r="NI105" s="33">
        <f>IFERROR(VLOOKUP($J105,#REF!,NI$2,0),0)</f>
        <v>0</v>
      </c>
      <c r="NJ105" s="33">
        <f t="shared" si="275"/>
        <v>0</v>
      </c>
      <c r="NK105" s="33">
        <f>IFERROR(VLOOKUP($J105,#REF!,NK$2,0),0)</f>
        <v>0</v>
      </c>
      <c r="NL105" s="33">
        <f t="shared" si="275"/>
        <v>0</v>
      </c>
      <c r="NM105" s="33">
        <f>IFERROR(VLOOKUP($J105,#REF!,NM$2,0),0)</f>
        <v>0</v>
      </c>
      <c r="NN105" s="33">
        <f t="shared" si="275"/>
        <v>0</v>
      </c>
      <c r="NO105" s="33">
        <f>IFERROR(VLOOKUP($J105,#REF!,NO$2,0),0)</f>
        <v>0</v>
      </c>
      <c r="NP105" s="33">
        <f t="shared" si="275"/>
        <v>0</v>
      </c>
      <c r="NQ105" s="33">
        <f>IFERROR(VLOOKUP($J105,#REF!,NQ$2,0),0)</f>
        <v>0</v>
      </c>
      <c r="NR105" s="33">
        <f t="shared" si="275"/>
        <v>0</v>
      </c>
      <c r="NS105" s="33">
        <f>IFERROR(VLOOKUP($J105,#REF!,NS$2,0),0)</f>
        <v>0</v>
      </c>
      <c r="NT105" s="33">
        <f t="shared" si="276"/>
        <v>0</v>
      </c>
      <c r="NU105" s="33">
        <f>IFERROR(VLOOKUP($J105,#REF!,NU$2,0),0)</f>
        <v>0</v>
      </c>
      <c r="NV105" s="33">
        <f t="shared" si="276"/>
        <v>0</v>
      </c>
      <c r="NW105" s="33">
        <f>IFERROR(VLOOKUP($J105,#REF!,NW$2,0),0)</f>
        <v>0</v>
      </c>
      <c r="NX105" s="33">
        <f t="shared" si="276"/>
        <v>0</v>
      </c>
      <c r="NY105" s="33">
        <f>IFERROR(VLOOKUP($J105,#REF!,NY$2,0),0)</f>
        <v>0</v>
      </c>
      <c r="NZ105" s="33">
        <f t="shared" si="276"/>
        <v>0</v>
      </c>
      <c r="OA105" s="33">
        <f>IFERROR(VLOOKUP($J105,#REF!,OA$2,0),0)</f>
        <v>0</v>
      </c>
      <c r="OB105" s="33">
        <f t="shared" si="276"/>
        <v>0</v>
      </c>
      <c r="OC105" s="33">
        <f>IFERROR(VLOOKUP($J105,#REF!,OC$2,0),0)</f>
        <v>0</v>
      </c>
      <c r="OD105" s="33">
        <f t="shared" si="276"/>
        <v>0</v>
      </c>
      <c r="OE105" s="33">
        <f>IFERROR(VLOOKUP($J105,#REF!,OE$2,0),0)</f>
        <v>0</v>
      </c>
      <c r="OF105" s="33">
        <f t="shared" si="276"/>
        <v>0</v>
      </c>
      <c r="OG105" s="33">
        <f>IFERROR(VLOOKUP($J105,#REF!,OG$2,0),0)</f>
        <v>0</v>
      </c>
      <c r="OH105" s="33">
        <f t="shared" si="276"/>
        <v>0</v>
      </c>
      <c r="OI105" s="33">
        <f>IFERROR(VLOOKUP($J105,#REF!,OI$2,0),0)</f>
        <v>0</v>
      </c>
      <c r="OJ105" s="33">
        <f t="shared" si="277"/>
        <v>0</v>
      </c>
      <c r="OK105" s="33">
        <f>IFERROR(VLOOKUP($J105,#REF!,OK$2,0),0)</f>
        <v>0</v>
      </c>
      <c r="OL105" s="33">
        <f t="shared" si="277"/>
        <v>0</v>
      </c>
      <c r="OM105" s="33">
        <f>IFERROR(VLOOKUP($J105,#REF!,OM$2,0),0)</f>
        <v>0</v>
      </c>
      <c r="ON105" s="33">
        <f t="shared" si="277"/>
        <v>0</v>
      </c>
      <c r="OO105" s="33">
        <f>IFERROR(VLOOKUP($J105,#REF!,OO$2,0),0)</f>
        <v>0</v>
      </c>
      <c r="OP105" s="33">
        <f t="shared" si="235"/>
        <v>0</v>
      </c>
      <c r="OQ105" s="33">
        <f>IFERROR(VLOOKUP($J105,#REF!,OQ$2,0),0)</f>
        <v>0</v>
      </c>
      <c r="OR105" s="33">
        <f t="shared" si="236"/>
        <v>0</v>
      </c>
      <c r="OS105" s="33">
        <f>IFERROR(VLOOKUP($J105,#REF!,OS$2,0),0)</f>
        <v>0</v>
      </c>
      <c r="OT105" s="33">
        <f t="shared" si="237"/>
        <v>0</v>
      </c>
      <c r="OU105" s="33">
        <f>IFERROR(VLOOKUP($J105,#REF!,OU$2,0),0)</f>
        <v>0</v>
      </c>
      <c r="OV105" s="33">
        <f t="shared" si="238"/>
        <v>0</v>
      </c>
      <c r="OW105" s="33">
        <f>IFERROR(VLOOKUP($J105,#REF!,OW$2,0),0)</f>
        <v>0</v>
      </c>
      <c r="OX105" s="33">
        <f t="shared" si="239"/>
        <v>0</v>
      </c>
    </row>
    <row r="106" spans="2:414">
      <c r="B106" s="63">
        <f t="shared" si="197"/>
        <v>95</v>
      </c>
      <c r="C106" s="28">
        <f>入力⑧!C101</f>
        <v>0</v>
      </c>
      <c r="D106" s="28">
        <f>入力⑧!D101</f>
        <v>0</v>
      </c>
      <c r="E106" s="28">
        <f>入力⑧!E101</f>
        <v>0</v>
      </c>
      <c r="F106" s="28">
        <f>入力⑧!F101</f>
        <v>0</v>
      </c>
      <c r="G106" s="28">
        <f>入力⑧!G101</f>
        <v>0</v>
      </c>
      <c r="H106" s="28">
        <f>入力⑧!H101</f>
        <v>0</v>
      </c>
      <c r="I106" s="28">
        <f>入力⑧!I101</f>
        <v>0</v>
      </c>
      <c r="J106" s="28">
        <f>入力⑧!J101</f>
        <v>0</v>
      </c>
      <c r="K106" s="28" t="str">
        <f>入力⑧!L101</f>
        <v/>
      </c>
      <c r="L106" s="28" t="str">
        <f>入力⑧!M101</f>
        <v/>
      </c>
      <c r="M106" s="28">
        <f>入力⑧!N101</f>
        <v>0</v>
      </c>
      <c r="N106" s="28">
        <f>入力⑧!O101</f>
        <v>0</v>
      </c>
      <c r="O106" s="33">
        <f>IFERROR(VLOOKUP($J106,#REF!,O$2,0),0)</f>
        <v>0</v>
      </c>
      <c r="P106" s="33">
        <f t="shared" si="198"/>
        <v>0</v>
      </c>
      <c r="Q106" s="33">
        <f>IFERROR(VLOOKUP($J106,#REF!,Q$2,0),0)</f>
        <v>0</v>
      </c>
      <c r="R106" s="33">
        <f t="shared" si="198"/>
        <v>0</v>
      </c>
      <c r="S106" s="33">
        <f>IFERROR(VLOOKUP($J106,#REF!,S$2,0),0)</f>
        <v>0</v>
      </c>
      <c r="T106" s="33">
        <f t="shared" si="241"/>
        <v>0</v>
      </c>
      <c r="U106" s="33">
        <f>IFERROR(VLOOKUP($J106,#REF!,U$2,0),0)</f>
        <v>0</v>
      </c>
      <c r="V106" s="33">
        <f t="shared" si="241"/>
        <v>0</v>
      </c>
      <c r="W106" s="33">
        <f>IFERROR(VLOOKUP($J106,#REF!,W$2,0),0)</f>
        <v>0</v>
      </c>
      <c r="X106" s="33">
        <f t="shared" si="242"/>
        <v>0</v>
      </c>
      <c r="Y106" s="33">
        <f>IFERROR(VLOOKUP($J106,#REF!,Y$2,0),0)</f>
        <v>0</v>
      </c>
      <c r="Z106" s="33">
        <f t="shared" si="242"/>
        <v>0</v>
      </c>
      <c r="AA106" s="33">
        <f>IFERROR(VLOOKUP($J106,#REF!,AA$2,0),0)</f>
        <v>0</v>
      </c>
      <c r="AB106" s="33">
        <f t="shared" si="243"/>
        <v>0</v>
      </c>
      <c r="AC106" s="33">
        <f>IFERROR(VLOOKUP($J106,#REF!,AC$2,0),0)</f>
        <v>0</v>
      </c>
      <c r="AD106" s="33">
        <f t="shared" si="243"/>
        <v>0</v>
      </c>
      <c r="AE106" s="33">
        <f>IFERROR(VLOOKUP($J106,#REF!,AE$2,0),0)</f>
        <v>0</v>
      </c>
      <c r="AF106" s="33">
        <f t="shared" si="244"/>
        <v>0</v>
      </c>
      <c r="AG106" s="33">
        <f>IFERROR(VLOOKUP($J106,#REF!,AG$2,0),0)</f>
        <v>0</v>
      </c>
      <c r="AH106" s="33">
        <f t="shared" si="244"/>
        <v>0</v>
      </c>
      <c r="AI106" s="33">
        <f>IFERROR(VLOOKUP($J106,#REF!,AI$2,0),0)</f>
        <v>0</v>
      </c>
      <c r="AJ106" s="33">
        <f t="shared" si="245"/>
        <v>0</v>
      </c>
      <c r="AK106" s="33">
        <f>IFERROR(VLOOKUP($J106,#REF!,AK$2,0),0)</f>
        <v>0</v>
      </c>
      <c r="AL106" s="33">
        <f t="shared" si="245"/>
        <v>0</v>
      </c>
      <c r="AM106" s="33">
        <f>IFERROR(VLOOKUP($J106,#REF!,AM$2,0),0)</f>
        <v>0</v>
      </c>
      <c r="AN106" s="33">
        <f t="shared" si="246"/>
        <v>0</v>
      </c>
      <c r="AO106" s="33">
        <f>IFERROR(VLOOKUP($J106,#REF!,AO$2,0),0)</f>
        <v>0</v>
      </c>
      <c r="AP106" s="33">
        <f t="shared" si="246"/>
        <v>0</v>
      </c>
      <c r="AQ106" s="33">
        <f>IFERROR(VLOOKUP($J106,#REF!,AQ$2,0),0)</f>
        <v>0</v>
      </c>
      <c r="AR106" s="33">
        <f t="shared" si="247"/>
        <v>0</v>
      </c>
      <c r="AS106" s="33">
        <f>IFERROR(VLOOKUP($J106,#REF!,AS$2,0),0)</f>
        <v>0</v>
      </c>
      <c r="AT106" s="33">
        <f t="shared" si="247"/>
        <v>0</v>
      </c>
      <c r="AU106" s="33">
        <f>IFERROR(VLOOKUP($J106,#REF!,AU$2,0),0)</f>
        <v>0</v>
      </c>
      <c r="AV106" s="33">
        <f t="shared" si="248"/>
        <v>0</v>
      </c>
      <c r="AW106" s="33">
        <f>IFERROR(VLOOKUP($J106,#REF!,AW$2,0),0)</f>
        <v>0</v>
      </c>
      <c r="AX106" s="33">
        <f t="shared" si="248"/>
        <v>0</v>
      </c>
      <c r="AY106" s="33">
        <f>IFERROR(VLOOKUP($J106,#REF!,AY$2,0),0)</f>
        <v>0</v>
      </c>
      <c r="AZ106" s="33">
        <f t="shared" si="249"/>
        <v>0</v>
      </c>
      <c r="BA106" s="33">
        <f>IFERROR(VLOOKUP($J106,#REF!,BA$2,0),0)</f>
        <v>0</v>
      </c>
      <c r="BB106" s="33">
        <f t="shared" si="249"/>
        <v>0</v>
      </c>
      <c r="BC106" s="33">
        <f>IFERROR(VLOOKUP($J106,#REF!,BC$2,0),0)</f>
        <v>0</v>
      </c>
      <c r="BD106" s="33">
        <f t="shared" si="250"/>
        <v>0</v>
      </c>
      <c r="BE106" s="33">
        <f>IFERROR(VLOOKUP($J106,#REF!,BE$2,0),0)</f>
        <v>0</v>
      </c>
      <c r="BF106" s="33">
        <f t="shared" si="250"/>
        <v>0</v>
      </c>
      <c r="BG106" s="33">
        <f>IFERROR(VLOOKUP($J106,#REF!,BG$2,0),0)</f>
        <v>0</v>
      </c>
      <c r="BH106" s="33">
        <f t="shared" si="251"/>
        <v>0</v>
      </c>
      <c r="BI106" s="33">
        <f>IFERROR(VLOOKUP($J106,#REF!,BI$2,0),0)</f>
        <v>0</v>
      </c>
      <c r="BJ106" s="33">
        <f t="shared" si="251"/>
        <v>0</v>
      </c>
      <c r="BK106" s="33">
        <f>IFERROR(VLOOKUP($J106,#REF!,BK$2,0),0)</f>
        <v>0</v>
      </c>
      <c r="BL106" s="33">
        <f t="shared" si="252"/>
        <v>0</v>
      </c>
      <c r="BM106" s="33">
        <f>IFERROR(VLOOKUP($J106,#REF!,BM$2,0),0)</f>
        <v>0</v>
      </c>
      <c r="BN106" s="33">
        <f t="shared" si="252"/>
        <v>0</v>
      </c>
      <c r="BO106" s="33">
        <f>IFERROR(VLOOKUP($J106,#REF!,BO$2,0),0)</f>
        <v>0</v>
      </c>
      <c r="BP106" s="33">
        <f t="shared" si="253"/>
        <v>0</v>
      </c>
      <c r="BQ106" s="33">
        <f>IFERROR(VLOOKUP($J106,#REF!,BQ$2,0),0)</f>
        <v>0</v>
      </c>
      <c r="BR106" s="33">
        <f t="shared" si="253"/>
        <v>0</v>
      </c>
      <c r="BS106" s="33">
        <f>IFERROR(VLOOKUP($J106,#REF!,BS$2,0),0)</f>
        <v>0</v>
      </c>
      <c r="BT106" s="33">
        <f t="shared" si="254"/>
        <v>0</v>
      </c>
      <c r="BU106" s="33">
        <f>IFERROR(VLOOKUP($J106,#REF!,BU$2,0),0)</f>
        <v>0</v>
      </c>
      <c r="BV106" s="33">
        <f t="shared" si="254"/>
        <v>0</v>
      </c>
      <c r="BW106" s="33">
        <f>IFERROR(VLOOKUP($J106,#REF!,BW$2,0),0)</f>
        <v>0</v>
      </c>
      <c r="BX106" s="33">
        <f t="shared" si="255"/>
        <v>0</v>
      </c>
      <c r="BY106" s="33">
        <f>IFERROR(VLOOKUP($J106,#REF!,BY$2,0),0)</f>
        <v>0</v>
      </c>
      <c r="BZ106" s="33">
        <f t="shared" si="255"/>
        <v>0</v>
      </c>
      <c r="CA106" s="33">
        <f>IFERROR(VLOOKUP($J106,#REF!,CA$2,0),0)</f>
        <v>0</v>
      </c>
      <c r="CB106" s="33">
        <f t="shared" si="256"/>
        <v>0</v>
      </c>
      <c r="CC106" s="33">
        <f>IFERROR(VLOOKUP($J106,#REF!,CC$2,0),0)</f>
        <v>0</v>
      </c>
      <c r="CD106" s="33">
        <f t="shared" si="256"/>
        <v>0</v>
      </c>
      <c r="CE106" s="33">
        <f>IFERROR(VLOOKUP($J106,#REF!,CE$2,0),0)</f>
        <v>0</v>
      </c>
      <c r="CF106" s="33">
        <f t="shared" si="257"/>
        <v>0</v>
      </c>
      <c r="CG106" s="33">
        <f>IFERROR(VLOOKUP($J106,#REF!,CG$2,0),0)</f>
        <v>0</v>
      </c>
      <c r="CH106" s="33">
        <f t="shared" si="257"/>
        <v>0</v>
      </c>
      <c r="CI106" s="33">
        <f>IFERROR(VLOOKUP($J106,#REF!,CI$2,0),0)</f>
        <v>0</v>
      </c>
      <c r="CJ106" s="33">
        <f t="shared" si="257"/>
        <v>0</v>
      </c>
      <c r="CK106" s="33">
        <f>IFERROR(VLOOKUP($J106,#REF!,CK$2,0),0)</f>
        <v>0</v>
      </c>
      <c r="CL106" s="33">
        <f t="shared" si="257"/>
        <v>0</v>
      </c>
      <c r="CM106" s="33">
        <f>IFERROR(VLOOKUP($J106,#REF!,CM$2,0),0)</f>
        <v>0</v>
      </c>
      <c r="CN106" s="33">
        <f t="shared" si="257"/>
        <v>0</v>
      </c>
      <c r="CO106" s="33">
        <f>IFERROR(VLOOKUP($J106,#REF!,CO$2,0),0)</f>
        <v>0</v>
      </c>
      <c r="CP106" s="33">
        <f t="shared" si="257"/>
        <v>0</v>
      </c>
      <c r="CQ106" s="33">
        <f>IFERROR(VLOOKUP($J106,#REF!,CQ$2,0),0)</f>
        <v>0</v>
      </c>
      <c r="CR106" s="33">
        <f t="shared" si="257"/>
        <v>0</v>
      </c>
      <c r="CS106" s="33">
        <f>IFERROR(VLOOKUP($J106,#REF!,CS$2,0),0)</f>
        <v>0</v>
      </c>
      <c r="CT106" s="33">
        <f t="shared" si="257"/>
        <v>0</v>
      </c>
      <c r="CU106" s="33">
        <f>IFERROR(VLOOKUP($J106,#REF!,CU$2,0),0)</f>
        <v>0</v>
      </c>
      <c r="CV106" s="33">
        <f t="shared" si="258"/>
        <v>0</v>
      </c>
      <c r="CW106" s="33">
        <f>IFERROR(VLOOKUP($J106,#REF!,CW$2,0),0)</f>
        <v>0</v>
      </c>
      <c r="CX106" s="33">
        <f t="shared" si="258"/>
        <v>0</v>
      </c>
      <c r="CY106" s="33">
        <f>IFERROR(VLOOKUP($J106,#REF!,CY$2,0),0)</f>
        <v>0</v>
      </c>
      <c r="CZ106" s="33">
        <f t="shared" si="258"/>
        <v>0</v>
      </c>
      <c r="DA106" s="33">
        <f>IFERROR(VLOOKUP($J106,#REF!,DA$2,0),0)</f>
        <v>0</v>
      </c>
      <c r="DB106" s="33">
        <f t="shared" si="258"/>
        <v>0</v>
      </c>
      <c r="DC106" s="33">
        <f>IFERROR(VLOOKUP($J106,#REF!,DC$2,0),0)</f>
        <v>0</v>
      </c>
      <c r="DD106" s="33">
        <f t="shared" si="258"/>
        <v>0</v>
      </c>
      <c r="DE106" s="33">
        <f>IFERROR(VLOOKUP($J106,#REF!,DE$2,0),0)</f>
        <v>0</v>
      </c>
      <c r="DF106" s="33">
        <f t="shared" si="258"/>
        <v>0</v>
      </c>
      <c r="DG106" s="33">
        <f>IFERROR(VLOOKUP($J106,#REF!,DG$2,0),0)</f>
        <v>0</v>
      </c>
      <c r="DH106" s="33">
        <f t="shared" si="258"/>
        <v>0</v>
      </c>
      <c r="DI106" s="33">
        <f>IFERROR(VLOOKUP($J106,#REF!,DI$2,0),0)</f>
        <v>0</v>
      </c>
      <c r="DJ106" s="33">
        <f t="shared" si="258"/>
        <v>0</v>
      </c>
      <c r="DK106" s="33">
        <f>IFERROR(VLOOKUP($J106,#REF!,DK$2,0),0)</f>
        <v>0</v>
      </c>
      <c r="DL106" s="33">
        <f t="shared" si="259"/>
        <v>0</v>
      </c>
      <c r="DM106" s="33">
        <f>IFERROR(VLOOKUP($J106,#REF!,DM$2,0),0)</f>
        <v>0</v>
      </c>
      <c r="DN106" s="33">
        <f t="shared" si="259"/>
        <v>0</v>
      </c>
      <c r="DO106" s="33">
        <f>IFERROR(VLOOKUP($J106,#REF!,DO$2,0),0)</f>
        <v>0</v>
      </c>
      <c r="DP106" s="33">
        <f t="shared" si="259"/>
        <v>0</v>
      </c>
      <c r="DQ106" s="33">
        <f>IFERROR(VLOOKUP($J106,#REF!,DQ$2,0),0)</f>
        <v>0</v>
      </c>
      <c r="DR106" s="33">
        <f t="shared" si="259"/>
        <v>0</v>
      </c>
      <c r="DS106" s="33">
        <f>IFERROR(VLOOKUP($J106,#REF!,DS$2,0),0)</f>
        <v>0</v>
      </c>
      <c r="DT106" s="33">
        <f t="shared" si="259"/>
        <v>0</v>
      </c>
      <c r="DU106" s="33">
        <f>IFERROR(VLOOKUP($J106,#REF!,DU$2,0),0)</f>
        <v>0</v>
      </c>
      <c r="DV106" s="33">
        <f t="shared" si="259"/>
        <v>0</v>
      </c>
      <c r="DW106" s="33">
        <f>IFERROR(VLOOKUP($J106,#REF!,DW$2,0),0)</f>
        <v>0</v>
      </c>
      <c r="DX106" s="33">
        <f t="shared" si="259"/>
        <v>0</v>
      </c>
      <c r="DY106" s="33">
        <f>IFERROR(VLOOKUP($J106,#REF!,DY$2,0),0)</f>
        <v>0</v>
      </c>
      <c r="DZ106" s="33">
        <f t="shared" si="259"/>
        <v>0</v>
      </c>
      <c r="EA106" s="33">
        <f>IFERROR(VLOOKUP($J106,#REF!,EA$2,0),0)</f>
        <v>0</v>
      </c>
      <c r="EB106" s="33">
        <f t="shared" si="260"/>
        <v>0</v>
      </c>
      <c r="EC106" s="33">
        <f>IFERROR(VLOOKUP($J106,#REF!,EC$2,0),0)</f>
        <v>0</v>
      </c>
      <c r="ED106" s="33">
        <f t="shared" si="260"/>
        <v>0</v>
      </c>
      <c r="EE106" s="33">
        <f>IFERROR(VLOOKUP($J106,#REF!,EE$2,0),0)</f>
        <v>0</v>
      </c>
      <c r="EF106" s="33">
        <f t="shared" si="260"/>
        <v>0</v>
      </c>
      <c r="EG106" s="33">
        <f>IFERROR(VLOOKUP($J106,#REF!,EG$2,0),0)</f>
        <v>0</v>
      </c>
      <c r="EH106" s="33">
        <f t="shared" si="260"/>
        <v>0</v>
      </c>
      <c r="EI106" s="33">
        <f>IFERROR(VLOOKUP($J106,#REF!,EI$2,0),0)</f>
        <v>0</v>
      </c>
      <c r="EJ106" s="33">
        <f t="shared" si="260"/>
        <v>0</v>
      </c>
      <c r="EK106" s="33">
        <f>IFERROR(VLOOKUP($J106,#REF!,EK$2,0),0)</f>
        <v>0</v>
      </c>
      <c r="EL106" s="33">
        <f t="shared" si="260"/>
        <v>0</v>
      </c>
      <c r="EM106" s="33">
        <f>IFERROR(VLOOKUP($J106,#REF!,EM$2,0),0)</f>
        <v>0</v>
      </c>
      <c r="EN106" s="33">
        <f t="shared" si="260"/>
        <v>0</v>
      </c>
      <c r="EO106" s="33">
        <f>IFERROR(VLOOKUP($J106,#REF!,EO$2,0),0)</f>
        <v>0</v>
      </c>
      <c r="EP106" s="33">
        <f t="shared" si="260"/>
        <v>0</v>
      </c>
      <c r="EQ106" s="33">
        <f>IFERROR(VLOOKUP($J106,#REF!,EQ$2,0),0)</f>
        <v>0</v>
      </c>
      <c r="ER106" s="33">
        <f t="shared" si="261"/>
        <v>0</v>
      </c>
      <c r="ES106" s="33">
        <f>IFERROR(VLOOKUP($J106,#REF!,ES$2,0),0)</f>
        <v>0</v>
      </c>
      <c r="ET106" s="33">
        <f t="shared" si="261"/>
        <v>0</v>
      </c>
      <c r="EU106" s="33">
        <f>IFERROR(VLOOKUP($J106,#REF!,EU$2,0),0)</f>
        <v>0</v>
      </c>
      <c r="EV106" s="33">
        <f t="shared" si="261"/>
        <v>0</v>
      </c>
      <c r="EW106" s="33">
        <f>IFERROR(VLOOKUP($J106,#REF!,EW$2,0),0)</f>
        <v>0</v>
      </c>
      <c r="EX106" s="33">
        <f t="shared" si="261"/>
        <v>0</v>
      </c>
      <c r="EY106" s="33">
        <f>IFERROR(VLOOKUP($J106,#REF!,EY$2,0),0)</f>
        <v>0</v>
      </c>
      <c r="EZ106" s="33">
        <f t="shared" si="261"/>
        <v>0</v>
      </c>
      <c r="FA106" s="33">
        <f>IFERROR(VLOOKUP($J106,#REF!,FA$2,0),0)</f>
        <v>0</v>
      </c>
      <c r="FB106" s="33">
        <f t="shared" si="261"/>
        <v>0</v>
      </c>
      <c r="FC106" s="33">
        <f>IFERROR(VLOOKUP($J106,#REF!,FC$2,0),0)</f>
        <v>0</v>
      </c>
      <c r="FD106" s="33">
        <f t="shared" si="261"/>
        <v>0</v>
      </c>
      <c r="FE106" s="33">
        <f>IFERROR(VLOOKUP($J106,#REF!,FE$2,0),0)</f>
        <v>0</v>
      </c>
      <c r="FF106" s="33">
        <f t="shared" si="261"/>
        <v>0</v>
      </c>
      <c r="FG106" s="33">
        <f>IFERROR(VLOOKUP($J106,#REF!,FG$2,0),0)</f>
        <v>0</v>
      </c>
      <c r="FH106" s="33">
        <f t="shared" si="262"/>
        <v>0</v>
      </c>
      <c r="FI106" s="33">
        <f>IFERROR(VLOOKUP($J106,#REF!,FI$2,0),0)</f>
        <v>0</v>
      </c>
      <c r="FJ106" s="33">
        <f t="shared" si="262"/>
        <v>0</v>
      </c>
      <c r="FK106" s="33">
        <f>IFERROR(VLOOKUP($J106,#REF!,FK$2,0),0)</f>
        <v>0</v>
      </c>
      <c r="FL106" s="33">
        <f t="shared" si="262"/>
        <v>0</v>
      </c>
      <c r="FM106" s="33">
        <f>IFERROR(VLOOKUP($J106,#REF!,FM$2,0),0)</f>
        <v>0</v>
      </c>
      <c r="FN106" s="33">
        <f t="shared" si="262"/>
        <v>0</v>
      </c>
      <c r="FO106" s="33">
        <f>IFERROR(VLOOKUP($J106,#REF!,FO$2,0),0)</f>
        <v>0</v>
      </c>
      <c r="FP106" s="33">
        <f t="shared" si="262"/>
        <v>0</v>
      </c>
      <c r="FQ106" s="33">
        <f>IFERROR(VLOOKUP($J106,#REF!,FQ$2,0),0)</f>
        <v>0</v>
      </c>
      <c r="FR106" s="33">
        <f t="shared" si="262"/>
        <v>0</v>
      </c>
      <c r="FS106" s="33">
        <f>IFERROR(VLOOKUP($J106,#REF!,FS$2,0),0)</f>
        <v>0</v>
      </c>
      <c r="FT106" s="33">
        <f t="shared" si="262"/>
        <v>0</v>
      </c>
      <c r="FU106" s="33">
        <f>IFERROR(VLOOKUP($J106,#REF!,FU$2,0),0)</f>
        <v>0</v>
      </c>
      <c r="FV106" s="33">
        <f t="shared" si="262"/>
        <v>0</v>
      </c>
      <c r="FW106" s="33">
        <f>IFERROR(VLOOKUP($J106,#REF!,FW$2,0),0)</f>
        <v>0</v>
      </c>
      <c r="FX106" s="33">
        <f t="shared" si="263"/>
        <v>0</v>
      </c>
      <c r="FY106" s="33">
        <f>IFERROR(VLOOKUP($J106,#REF!,FY$2,0),0)</f>
        <v>0</v>
      </c>
      <c r="FZ106" s="33">
        <f t="shared" si="263"/>
        <v>0</v>
      </c>
      <c r="GA106" s="33">
        <f>IFERROR(VLOOKUP($J106,#REF!,GA$2,0),0)</f>
        <v>0</v>
      </c>
      <c r="GB106" s="33">
        <f t="shared" si="263"/>
        <v>0</v>
      </c>
      <c r="GC106" s="33">
        <f>IFERROR(VLOOKUP($J106,#REF!,GC$2,0),0)</f>
        <v>0</v>
      </c>
      <c r="GD106" s="33">
        <f t="shared" si="263"/>
        <v>0</v>
      </c>
      <c r="GE106" s="33">
        <f>IFERROR(VLOOKUP($J106,#REF!,GE$2,0),0)</f>
        <v>0</v>
      </c>
      <c r="GF106" s="33">
        <f t="shared" si="263"/>
        <v>0</v>
      </c>
      <c r="GG106" s="33">
        <f>IFERROR(VLOOKUP($J106,#REF!,GG$2,0),0)</f>
        <v>0</v>
      </c>
      <c r="GH106" s="33">
        <f t="shared" si="263"/>
        <v>0</v>
      </c>
      <c r="GI106" s="33">
        <f>IFERROR(VLOOKUP($J106,#REF!,GI$2,0),0)</f>
        <v>0</v>
      </c>
      <c r="GJ106" s="33">
        <f t="shared" si="263"/>
        <v>0</v>
      </c>
      <c r="GK106" s="33">
        <f>IFERROR(VLOOKUP($J106,#REF!,GK$2,0),0)</f>
        <v>0</v>
      </c>
      <c r="GL106" s="33">
        <f t="shared" si="263"/>
        <v>0</v>
      </c>
      <c r="GM106" s="33">
        <f>IFERROR(VLOOKUP($J106,#REF!,GM$2,0),0)</f>
        <v>0</v>
      </c>
      <c r="GN106" s="33">
        <f t="shared" si="264"/>
        <v>0</v>
      </c>
      <c r="GO106" s="33">
        <f>IFERROR(VLOOKUP($J106,#REF!,GO$2,0),0)</f>
        <v>0</v>
      </c>
      <c r="GP106" s="33">
        <f t="shared" si="264"/>
        <v>0</v>
      </c>
      <c r="GQ106" s="33">
        <f>IFERROR(VLOOKUP($J106,#REF!,GQ$2,0),0)</f>
        <v>0</v>
      </c>
      <c r="GR106" s="33">
        <f t="shared" si="264"/>
        <v>0</v>
      </c>
      <c r="GS106" s="33">
        <f>IFERROR(VLOOKUP($J106,#REF!,GS$2,0),0)</f>
        <v>0</v>
      </c>
      <c r="GT106" s="33">
        <f t="shared" si="264"/>
        <v>0</v>
      </c>
      <c r="GU106" s="33">
        <f>IFERROR(VLOOKUP($J106,#REF!,GU$2,0),0)</f>
        <v>0</v>
      </c>
      <c r="GV106" s="33">
        <f t="shared" si="264"/>
        <v>0</v>
      </c>
      <c r="GW106" s="33">
        <f>IFERROR(VLOOKUP($J106,#REF!,GW$2,0),0)</f>
        <v>0</v>
      </c>
      <c r="GX106" s="33">
        <f t="shared" si="264"/>
        <v>0</v>
      </c>
      <c r="GY106" s="33">
        <f>IFERROR(VLOOKUP($J106,#REF!,GY$2,0),0)</f>
        <v>0</v>
      </c>
      <c r="GZ106" s="33">
        <f t="shared" si="264"/>
        <v>0</v>
      </c>
      <c r="HA106" s="33">
        <f>IFERROR(VLOOKUP($J106,#REF!,HA$2,0),0)</f>
        <v>0</v>
      </c>
      <c r="HB106" s="33">
        <f t="shared" si="265"/>
        <v>0</v>
      </c>
      <c r="HC106" s="33">
        <f>IFERROR(VLOOKUP($J106,#REF!,HC$2,0),0)</f>
        <v>0</v>
      </c>
      <c r="HD106" s="33">
        <f t="shared" si="265"/>
        <v>0</v>
      </c>
      <c r="HE106" s="33">
        <f>IFERROR(VLOOKUP($J106,#REF!,HE$2,0),0)</f>
        <v>0</v>
      </c>
      <c r="HF106" s="33">
        <f t="shared" si="265"/>
        <v>0</v>
      </c>
      <c r="HG106" s="33">
        <f>IFERROR(VLOOKUP($J106,#REF!,HG$2,0),0)</f>
        <v>0</v>
      </c>
      <c r="HH106" s="33">
        <f t="shared" si="265"/>
        <v>0</v>
      </c>
      <c r="HI106" s="33">
        <f>IFERROR(VLOOKUP($J106,#REF!,HI$2,0),0)</f>
        <v>0</v>
      </c>
      <c r="HJ106" s="33">
        <f t="shared" si="265"/>
        <v>0</v>
      </c>
      <c r="HK106" s="33">
        <f>IFERROR(VLOOKUP($J106,#REF!,HK$2,0),0)</f>
        <v>0</v>
      </c>
      <c r="HL106" s="33">
        <f t="shared" si="265"/>
        <v>0</v>
      </c>
      <c r="HM106" s="33">
        <f>IFERROR(VLOOKUP($J106,#REF!,HM$2,0),0)</f>
        <v>0</v>
      </c>
      <c r="HN106" s="33">
        <f t="shared" si="265"/>
        <v>0</v>
      </c>
      <c r="HO106" s="33">
        <f>IFERROR(VLOOKUP($J106,#REF!,HO$2,0),0)</f>
        <v>0</v>
      </c>
      <c r="HP106" s="33">
        <f t="shared" si="265"/>
        <v>0</v>
      </c>
      <c r="HQ106" s="33">
        <f>IFERROR(VLOOKUP($J106,#REF!,HQ$2,0),0)</f>
        <v>0</v>
      </c>
      <c r="HR106" s="33">
        <f t="shared" si="266"/>
        <v>0</v>
      </c>
      <c r="HS106" s="33">
        <f>IFERROR(VLOOKUP($J106,#REF!,HS$2,0),0)</f>
        <v>0</v>
      </c>
      <c r="HT106" s="33">
        <f t="shared" si="266"/>
        <v>0</v>
      </c>
      <c r="HU106" s="33">
        <f>IFERROR(VLOOKUP($J106,#REF!,HU$2,0),0)</f>
        <v>0</v>
      </c>
      <c r="HV106" s="33">
        <f t="shared" si="266"/>
        <v>0</v>
      </c>
      <c r="HW106" s="33">
        <f>IFERROR(VLOOKUP($J106,#REF!,HW$2,0),0)</f>
        <v>0</v>
      </c>
      <c r="HX106" s="33">
        <f t="shared" si="266"/>
        <v>0</v>
      </c>
      <c r="HY106" s="33">
        <f>IFERROR(VLOOKUP($J106,#REF!,HY$2,0),0)</f>
        <v>0</v>
      </c>
      <c r="HZ106" s="33">
        <f t="shared" si="266"/>
        <v>0</v>
      </c>
      <c r="IA106" s="33">
        <f>IFERROR(VLOOKUP($J106,#REF!,IA$2,0),0)</f>
        <v>0</v>
      </c>
      <c r="IB106" s="33">
        <f t="shared" si="266"/>
        <v>0</v>
      </c>
      <c r="IC106" s="33">
        <f>IFERROR(VLOOKUP($J106,#REF!,IC$2,0),0)</f>
        <v>0</v>
      </c>
      <c r="ID106" s="33">
        <f t="shared" si="266"/>
        <v>0</v>
      </c>
      <c r="IE106" s="33">
        <f>IFERROR(VLOOKUP($J106,#REF!,IE$2,0),0)</f>
        <v>0</v>
      </c>
      <c r="IF106" s="33">
        <f t="shared" si="266"/>
        <v>0</v>
      </c>
      <c r="IG106" s="33">
        <f>IFERROR(VLOOKUP($J106,#REF!,IG$2,0),0)</f>
        <v>0</v>
      </c>
      <c r="IH106" s="33">
        <f t="shared" si="267"/>
        <v>0</v>
      </c>
      <c r="II106" s="33">
        <f>IFERROR(VLOOKUP($J106,#REF!,II$2,0),0)</f>
        <v>0</v>
      </c>
      <c r="IJ106" s="33">
        <f t="shared" si="267"/>
        <v>0</v>
      </c>
      <c r="IK106" s="33">
        <f>IFERROR(VLOOKUP($J106,#REF!,IK$2,0),0)</f>
        <v>0</v>
      </c>
      <c r="IL106" s="33">
        <f t="shared" si="267"/>
        <v>0</v>
      </c>
      <c r="IM106" s="33">
        <f>IFERROR(VLOOKUP($J106,#REF!,IM$2,0),0)</f>
        <v>0</v>
      </c>
      <c r="IN106" s="33">
        <f t="shared" si="267"/>
        <v>0</v>
      </c>
      <c r="IO106" s="33">
        <f>IFERROR(VLOOKUP($J106,#REF!,IO$2,0),0)</f>
        <v>0</v>
      </c>
      <c r="IP106" s="33">
        <f t="shared" si="267"/>
        <v>0</v>
      </c>
      <c r="IQ106" s="33">
        <f>IFERROR(VLOOKUP($J106,#REF!,IQ$2,0),0)</f>
        <v>0</v>
      </c>
      <c r="IR106" s="33">
        <f t="shared" si="267"/>
        <v>0</v>
      </c>
      <c r="IS106" s="33">
        <f>IFERROR(VLOOKUP($J106,#REF!,IS$2,0),0)</f>
        <v>0</v>
      </c>
      <c r="IT106" s="33">
        <f t="shared" si="267"/>
        <v>0</v>
      </c>
      <c r="IU106" s="33">
        <f>IFERROR(VLOOKUP($J106,#REF!,IU$2,0),0)</f>
        <v>0</v>
      </c>
      <c r="IV106" s="33">
        <f t="shared" si="267"/>
        <v>0</v>
      </c>
      <c r="IW106" s="33">
        <f>IFERROR(VLOOKUP($J106,#REF!,IW$2,0),0)</f>
        <v>0</v>
      </c>
      <c r="IX106" s="33">
        <f t="shared" si="268"/>
        <v>0</v>
      </c>
      <c r="IY106" s="33">
        <f>IFERROR(VLOOKUP($J106,#REF!,IY$2,0),0)</f>
        <v>0</v>
      </c>
      <c r="IZ106" s="33">
        <f t="shared" si="268"/>
        <v>0</v>
      </c>
      <c r="JA106" s="33">
        <f>IFERROR(VLOOKUP($J106,#REF!,JA$2,0),0)</f>
        <v>0</v>
      </c>
      <c r="JB106" s="33">
        <f t="shared" si="268"/>
        <v>0</v>
      </c>
      <c r="JC106" s="33">
        <f>IFERROR(VLOOKUP($J106,#REF!,JC$2,0),0)</f>
        <v>0</v>
      </c>
      <c r="JD106" s="33">
        <f t="shared" si="268"/>
        <v>0</v>
      </c>
      <c r="JE106" s="33">
        <f>IFERROR(VLOOKUP($J106,#REF!,JE$2,0),0)</f>
        <v>0</v>
      </c>
      <c r="JF106" s="33">
        <f t="shared" si="268"/>
        <v>0</v>
      </c>
      <c r="JG106" s="33">
        <f>IFERROR(VLOOKUP($J106,#REF!,JG$2,0),0)</f>
        <v>0</v>
      </c>
      <c r="JH106" s="33">
        <f t="shared" si="268"/>
        <v>0</v>
      </c>
      <c r="JI106" s="33">
        <f>IFERROR(VLOOKUP($J106,#REF!,JI$2,0),0)</f>
        <v>0</v>
      </c>
      <c r="JJ106" s="33">
        <f t="shared" si="268"/>
        <v>0</v>
      </c>
      <c r="JK106" s="33">
        <f>IFERROR(VLOOKUP($J106,#REF!,JK$2,0),0)</f>
        <v>0</v>
      </c>
      <c r="JL106" s="33">
        <f t="shared" si="268"/>
        <v>0</v>
      </c>
      <c r="JM106" s="33">
        <f>IFERROR(VLOOKUP($J106,#REF!,JM$2,0),0)</f>
        <v>0</v>
      </c>
      <c r="JN106" s="33">
        <f t="shared" si="269"/>
        <v>0</v>
      </c>
      <c r="JO106" s="33">
        <f>IFERROR(VLOOKUP($J106,#REF!,JO$2,0),0)</f>
        <v>0</v>
      </c>
      <c r="JP106" s="33">
        <f t="shared" si="269"/>
        <v>0</v>
      </c>
      <c r="JQ106" s="33">
        <f>IFERROR(VLOOKUP($J106,#REF!,JQ$2,0),0)</f>
        <v>0</v>
      </c>
      <c r="JR106" s="33">
        <f t="shared" si="269"/>
        <v>0</v>
      </c>
      <c r="JS106" s="33">
        <f>IFERROR(VLOOKUP($J106,#REF!,JS$2,0),0)</f>
        <v>0</v>
      </c>
      <c r="JT106" s="33">
        <f t="shared" si="269"/>
        <v>0</v>
      </c>
      <c r="JU106" s="33">
        <f>IFERROR(VLOOKUP($J106,#REF!,JU$2,0),0)</f>
        <v>0</v>
      </c>
      <c r="JV106" s="33">
        <f t="shared" si="269"/>
        <v>0</v>
      </c>
      <c r="JW106" s="33">
        <f>IFERROR(VLOOKUP($J106,#REF!,JW$2,0),0)</f>
        <v>0</v>
      </c>
      <c r="JX106" s="33">
        <f t="shared" si="269"/>
        <v>0</v>
      </c>
      <c r="JY106" s="33">
        <f>IFERROR(VLOOKUP($J106,#REF!,JY$2,0),0)</f>
        <v>0</v>
      </c>
      <c r="JZ106" s="33">
        <f t="shared" si="269"/>
        <v>0</v>
      </c>
      <c r="KA106" s="33">
        <f>IFERROR(VLOOKUP($J106,#REF!,KA$2,0),0)</f>
        <v>0</v>
      </c>
      <c r="KB106" s="33">
        <f t="shared" si="269"/>
        <v>0</v>
      </c>
      <c r="KC106" s="33">
        <f>IFERROR(VLOOKUP($J106,#REF!,KC$2,0),0)</f>
        <v>0</v>
      </c>
      <c r="KD106" s="33">
        <f t="shared" si="270"/>
        <v>0</v>
      </c>
      <c r="KE106" s="33">
        <f>IFERROR(VLOOKUP($J106,#REF!,KE$2,0),0)</f>
        <v>0</v>
      </c>
      <c r="KF106" s="33">
        <f t="shared" si="270"/>
        <v>0</v>
      </c>
      <c r="KG106" s="33">
        <f>IFERROR(VLOOKUP($J106,#REF!,KG$2,0),0)</f>
        <v>0</v>
      </c>
      <c r="KH106" s="33">
        <f t="shared" si="270"/>
        <v>0</v>
      </c>
      <c r="KI106" s="33">
        <f>IFERROR(VLOOKUP($J106,#REF!,KI$2,0),0)</f>
        <v>0</v>
      </c>
      <c r="KJ106" s="33">
        <f t="shared" si="270"/>
        <v>0</v>
      </c>
      <c r="KK106" s="33">
        <f>IFERROR(VLOOKUP($J106,#REF!,KK$2,0),0)</f>
        <v>0</v>
      </c>
      <c r="KL106" s="33">
        <f t="shared" si="270"/>
        <v>0</v>
      </c>
      <c r="KM106" s="33">
        <f>IFERROR(VLOOKUP($J106,#REF!,KM$2,0),0)</f>
        <v>0</v>
      </c>
      <c r="KN106" s="33">
        <f t="shared" si="270"/>
        <v>0</v>
      </c>
      <c r="KO106" s="33">
        <f>IFERROR(VLOOKUP($J106,#REF!,KO$2,0),0)</f>
        <v>0</v>
      </c>
      <c r="KP106" s="33">
        <f t="shared" si="270"/>
        <v>0</v>
      </c>
      <c r="KQ106" s="33">
        <f>IFERROR(VLOOKUP($J106,#REF!,KQ$2,0),0)</f>
        <v>0</v>
      </c>
      <c r="KR106" s="33">
        <f t="shared" si="270"/>
        <v>0</v>
      </c>
      <c r="KS106" s="33">
        <f>IFERROR(VLOOKUP($J106,#REF!,KS$2,0),0)</f>
        <v>0</v>
      </c>
      <c r="KT106" s="33">
        <f t="shared" si="271"/>
        <v>0</v>
      </c>
      <c r="KU106" s="33">
        <f>IFERROR(VLOOKUP($J106,#REF!,KU$2,0),0)</f>
        <v>0</v>
      </c>
      <c r="KV106" s="33">
        <f t="shared" si="271"/>
        <v>0</v>
      </c>
      <c r="KW106" s="33">
        <f>IFERROR(VLOOKUP($J106,#REF!,KW$2,0),0)</f>
        <v>0</v>
      </c>
      <c r="KX106" s="33">
        <f t="shared" si="271"/>
        <v>0</v>
      </c>
      <c r="KY106" s="33">
        <f>IFERROR(VLOOKUP($J106,#REF!,KY$2,0),0)</f>
        <v>0</v>
      </c>
      <c r="KZ106" s="33">
        <f t="shared" si="271"/>
        <v>0</v>
      </c>
      <c r="LA106" s="33">
        <f>IFERROR(VLOOKUP($J106,#REF!,LA$2,0),0)</f>
        <v>0</v>
      </c>
      <c r="LB106" s="33">
        <f t="shared" si="271"/>
        <v>0</v>
      </c>
      <c r="LC106" s="33">
        <f>IFERROR(VLOOKUP($J106,#REF!,LC$2,0),0)</f>
        <v>0</v>
      </c>
      <c r="LD106" s="33">
        <f t="shared" si="271"/>
        <v>0</v>
      </c>
      <c r="LE106" s="33">
        <f>IFERROR(VLOOKUP($J106,#REF!,LE$2,0),0)</f>
        <v>0</v>
      </c>
      <c r="LF106" s="33">
        <f t="shared" si="271"/>
        <v>0</v>
      </c>
      <c r="LG106" s="33">
        <f>IFERROR(VLOOKUP($J106,#REF!,LG$2,0),0)</f>
        <v>0</v>
      </c>
      <c r="LH106" s="33">
        <f t="shared" si="271"/>
        <v>0</v>
      </c>
      <c r="LI106" s="33">
        <f>IFERROR(VLOOKUP($J106,#REF!,LI$2,0),0)</f>
        <v>0</v>
      </c>
      <c r="LJ106" s="33">
        <f t="shared" si="272"/>
        <v>0</v>
      </c>
      <c r="LK106" s="33">
        <f>IFERROR(VLOOKUP($J106,#REF!,LK$2,0),0)</f>
        <v>0</v>
      </c>
      <c r="LL106" s="33">
        <f t="shared" si="272"/>
        <v>0</v>
      </c>
      <c r="LM106" s="33">
        <f>IFERROR(VLOOKUP($J106,#REF!,LM$2,0),0)</f>
        <v>0</v>
      </c>
      <c r="LN106" s="33">
        <f t="shared" si="272"/>
        <v>0</v>
      </c>
      <c r="LO106" s="33">
        <f>IFERROR(VLOOKUP($J106,#REF!,LO$2,0),0)</f>
        <v>0</v>
      </c>
      <c r="LP106" s="33">
        <f t="shared" si="272"/>
        <v>0</v>
      </c>
      <c r="LQ106" s="33">
        <f>IFERROR(VLOOKUP($J106,#REF!,LQ$2,0),0)</f>
        <v>0</v>
      </c>
      <c r="LR106" s="33">
        <f t="shared" si="272"/>
        <v>0</v>
      </c>
      <c r="LS106" s="33">
        <f>IFERROR(VLOOKUP($J106,#REF!,LS$2,0),0)</f>
        <v>0</v>
      </c>
      <c r="LT106" s="33">
        <f t="shared" si="272"/>
        <v>0</v>
      </c>
      <c r="LU106" s="33">
        <f>IFERROR(VLOOKUP($J106,#REF!,LU$2,0),0)</f>
        <v>0</v>
      </c>
      <c r="LV106" s="33">
        <f t="shared" si="272"/>
        <v>0</v>
      </c>
      <c r="LW106" s="33">
        <f>IFERROR(VLOOKUP($J106,#REF!,LW$2,0),0)</f>
        <v>0</v>
      </c>
      <c r="LX106" s="33">
        <f t="shared" si="273"/>
        <v>0</v>
      </c>
      <c r="LY106" s="33">
        <f>IFERROR(VLOOKUP($J106,#REF!,LY$2,0),0)</f>
        <v>0</v>
      </c>
      <c r="LZ106" s="33">
        <f t="shared" si="273"/>
        <v>0</v>
      </c>
      <c r="MA106" s="33">
        <f>IFERROR(VLOOKUP($J106,#REF!,MA$2,0),0)</f>
        <v>0</v>
      </c>
      <c r="MB106" s="33">
        <f t="shared" si="273"/>
        <v>0</v>
      </c>
      <c r="MC106" s="33">
        <f>IFERROR(VLOOKUP($J106,#REF!,MC$2,0),0)</f>
        <v>0</v>
      </c>
      <c r="MD106" s="33">
        <f t="shared" si="273"/>
        <v>0</v>
      </c>
      <c r="ME106" s="33">
        <f>IFERROR(VLOOKUP($J106,#REF!,ME$2,0),0)</f>
        <v>0</v>
      </c>
      <c r="MF106" s="33">
        <f t="shared" si="273"/>
        <v>0</v>
      </c>
      <c r="MG106" s="33">
        <f>IFERROR(VLOOKUP($J106,#REF!,MG$2,0),0)</f>
        <v>0</v>
      </c>
      <c r="MH106" s="33">
        <f t="shared" si="273"/>
        <v>0</v>
      </c>
      <c r="MI106" s="33">
        <f>IFERROR(VLOOKUP($J106,#REF!,MI$2,0),0)</f>
        <v>0</v>
      </c>
      <c r="MJ106" s="33">
        <f t="shared" si="273"/>
        <v>0</v>
      </c>
      <c r="MK106" s="33">
        <f>IFERROR(VLOOKUP($J106,#REF!,MK$2,0),0)</f>
        <v>0</v>
      </c>
      <c r="ML106" s="33">
        <f t="shared" si="273"/>
        <v>0</v>
      </c>
      <c r="MM106" s="33">
        <f>IFERROR(VLOOKUP($J106,#REF!,MM$2,0),0)</f>
        <v>0</v>
      </c>
      <c r="MN106" s="33">
        <f t="shared" si="274"/>
        <v>0</v>
      </c>
      <c r="MO106" s="33">
        <f>IFERROR(VLOOKUP($J106,#REF!,MO$2,0),0)</f>
        <v>0</v>
      </c>
      <c r="MP106" s="33">
        <f t="shared" si="274"/>
        <v>0</v>
      </c>
      <c r="MQ106" s="33">
        <f>IFERROR(VLOOKUP($J106,#REF!,MQ$2,0),0)</f>
        <v>0</v>
      </c>
      <c r="MR106" s="33">
        <f t="shared" si="274"/>
        <v>0</v>
      </c>
      <c r="MS106" s="33">
        <f>IFERROR(VLOOKUP($J106,#REF!,MS$2,0),0)</f>
        <v>0</v>
      </c>
      <c r="MT106" s="33">
        <f t="shared" si="274"/>
        <v>0</v>
      </c>
      <c r="MU106" s="33">
        <f>IFERROR(VLOOKUP($J106,#REF!,MU$2,0),0)</f>
        <v>0</v>
      </c>
      <c r="MV106" s="33">
        <f t="shared" si="274"/>
        <v>0</v>
      </c>
      <c r="MW106" s="33">
        <f>IFERROR(VLOOKUP($J106,#REF!,MW$2,0),0)</f>
        <v>0</v>
      </c>
      <c r="MX106" s="33">
        <f t="shared" si="274"/>
        <v>0</v>
      </c>
      <c r="MY106" s="33">
        <f>IFERROR(VLOOKUP($J106,#REF!,MY$2,0),0)</f>
        <v>0</v>
      </c>
      <c r="MZ106" s="33">
        <f t="shared" si="274"/>
        <v>0</v>
      </c>
      <c r="NA106" s="33">
        <f>IFERROR(VLOOKUP($J106,#REF!,NA$2,0),0)</f>
        <v>0</v>
      </c>
      <c r="NB106" s="33">
        <f t="shared" si="274"/>
        <v>0</v>
      </c>
      <c r="NC106" s="33">
        <f>IFERROR(VLOOKUP($J106,#REF!,NC$2,0),0)</f>
        <v>0</v>
      </c>
      <c r="ND106" s="33">
        <f t="shared" si="275"/>
        <v>0</v>
      </c>
      <c r="NE106" s="33">
        <f>IFERROR(VLOOKUP($J106,#REF!,NE$2,0),0)</f>
        <v>0</v>
      </c>
      <c r="NF106" s="33">
        <f t="shared" si="275"/>
        <v>0</v>
      </c>
      <c r="NG106" s="33">
        <f>IFERROR(VLOOKUP($J106,#REF!,NG$2,0),0)</f>
        <v>0</v>
      </c>
      <c r="NH106" s="33">
        <f t="shared" si="275"/>
        <v>0</v>
      </c>
      <c r="NI106" s="33">
        <f>IFERROR(VLOOKUP($J106,#REF!,NI$2,0),0)</f>
        <v>0</v>
      </c>
      <c r="NJ106" s="33">
        <f t="shared" si="275"/>
        <v>0</v>
      </c>
      <c r="NK106" s="33">
        <f>IFERROR(VLOOKUP($J106,#REF!,NK$2,0),0)</f>
        <v>0</v>
      </c>
      <c r="NL106" s="33">
        <f t="shared" si="275"/>
        <v>0</v>
      </c>
      <c r="NM106" s="33">
        <f>IFERROR(VLOOKUP($J106,#REF!,NM$2,0),0)</f>
        <v>0</v>
      </c>
      <c r="NN106" s="33">
        <f t="shared" si="275"/>
        <v>0</v>
      </c>
      <c r="NO106" s="33">
        <f>IFERROR(VLOOKUP($J106,#REF!,NO$2,0),0)</f>
        <v>0</v>
      </c>
      <c r="NP106" s="33">
        <f t="shared" si="275"/>
        <v>0</v>
      </c>
      <c r="NQ106" s="33">
        <f>IFERROR(VLOOKUP($J106,#REF!,NQ$2,0),0)</f>
        <v>0</v>
      </c>
      <c r="NR106" s="33">
        <f t="shared" si="275"/>
        <v>0</v>
      </c>
      <c r="NS106" s="33">
        <f>IFERROR(VLOOKUP($J106,#REF!,NS$2,0),0)</f>
        <v>0</v>
      </c>
      <c r="NT106" s="33">
        <f t="shared" si="276"/>
        <v>0</v>
      </c>
      <c r="NU106" s="33">
        <f>IFERROR(VLOOKUP($J106,#REF!,NU$2,0),0)</f>
        <v>0</v>
      </c>
      <c r="NV106" s="33">
        <f t="shared" si="276"/>
        <v>0</v>
      </c>
      <c r="NW106" s="33">
        <f>IFERROR(VLOOKUP($J106,#REF!,NW$2,0),0)</f>
        <v>0</v>
      </c>
      <c r="NX106" s="33">
        <f t="shared" si="276"/>
        <v>0</v>
      </c>
      <c r="NY106" s="33">
        <f>IFERROR(VLOOKUP($J106,#REF!,NY$2,0),0)</f>
        <v>0</v>
      </c>
      <c r="NZ106" s="33">
        <f t="shared" si="276"/>
        <v>0</v>
      </c>
      <c r="OA106" s="33">
        <f>IFERROR(VLOOKUP($J106,#REF!,OA$2,0),0)</f>
        <v>0</v>
      </c>
      <c r="OB106" s="33">
        <f t="shared" si="276"/>
        <v>0</v>
      </c>
      <c r="OC106" s="33">
        <f>IFERROR(VLOOKUP($J106,#REF!,OC$2,0),0)</f>
        <v>0</v>
      </c>
      <c r="OD106" s="33">
        <f t="shared" si="276"/>
        <v>0</v>
      </c>
      <c r="OE106" s="33">
        <f>IFERROR(VLOOKUP($J106,#REF!,OE$2,0),0)</f>
        <v>0</v>
      </c>
      <c r="OF106" s="33">
        <f t="shared" si="276"/>
        <v>0</v>
      </c>
      <c r="OG106" s="33">
        <f>IFERROR(VLOOKUP($J106,#REF!,OG$2,0),0)</f>
        <v>0</v>
      </c>
      <c r="OH106" s="33">
        <f t="shared" si="276"/>
        <v>0</v>
      </c>
      <c r="OI106" s="33">
        <f>IFERROR(VLOOKUP($J106,#REF!,OI$2,0),0)</f>
        <v>0</v>
      </c>
      <c r="OJ106" s="33">
        <f t="shared" si="277"/>
        <v>0</v>
      </c>
      <c r="OK106" s="33">
        <f>IFERROR(VLOOKUP($J106,#REF!,OK$2,0),0)</f>
        <v>0</v>
      </c>
      <c r="OL106" s="33">
        <f t="shared" si="277"/>
        <v>0</v>
      </c>
      <c r="OM106" s="33">
        <f>IFERROR(VLOOKUP($J106,#REF!,OM$2,0),0)</f>
        <v>0</v>
      </c>
      <c r="ON106" s="33">
        <f t="shared" si="277"/>
        <v>0</v>
      </c>
      <c r="OO106" s="33">
        <f>IFERROR(VLOOKUP($J106,#REF!,OO$2,0),0)</f>
        <v>0</v>
      </c>
      <c r="OP106" s="33">
        <f t="shared" si="235"/>
        <v>0</v>
      </c>
      <c r="OQ106" s="33">
        <f>IFERROR(VLOOKUP($J106,#REF!,OQ$2,0),0)</f>
        <v>0</v>
      </c>
      <c r="OR106" s="33">
        <f t="shared" si="236"/>
        <v>0</v>
      </c>
      <c r="OS106" s="33">
        <f>IFERROR(VLOOKUP($J106,#REF!,OS$2,0),0)</f>
        <v>0</v>
      </c>
      <c r="OT106" s="33">
        <f t="shared" si="237"/>
        <v>0</v>
      </c>
      <c r="OU106" s="33">
        <f>IFERROR(VLOOKUP($J106,#REF!,OU$2,0),0)</f>
        <v>0</v>
      </c>
      <c r="OV106" s="33">
        <f t="shared" si="238"/>
        <v>0</v>
      </c>
      <c r="OW106" s="33">
        <f>IFERROR(VLOOKUP($J106,#REF!,OW$2,0),0)</f>
        <v>0</v>
      </c>
      <c r="OX106" s="33">
        <f t="shared" si="239"/>
        <v>0</v>
      </c>
    </row>
    <row r="107" spans="2:414">
      <c r="B107" s="63">
        <f t="shared" si="197"/>
        <v>96</v>
      </c>
      <c r="C107" s="28">
        <f>入力⑧!C102</f>
        <v>0</v>
      </c>
      <c r="D107" s="28">
        <f>入力⑧!D102</f>
        <v>0</v>
      </c>
      <c r="E107" s="28">
        <f>入力⑧!E102</f>
        <v>0</v>
      </c>
      <c r="F107" s="28">
        <f>入力⑧!F102</f>
        <v>0</v>
      </c>
      <c r="G107" s="28">
        <f>入力⑧!G102</f>
        <v>0</v>
      </c>
      <c r="H107" s="28">
        <f>入力⑧!H102</f>
        <v>0</v>
      </c>
      <c r="I107" s="28">
        <f>入力⑧!I102</f>
        <v>0</v>
      </c>
      <c r="J107" s="28">
        <f>入力⑧!J102</f>
        <v>0</v>
      </c>
      <c r="K107" s="28" t="str">
        <f>入力⑧!L102</f>
        <v/>
      </c>
      <c r="L107" s="28" t="str">
        <f>入力⑧!M102</f>
        <v/>
      </c>
      <c r="M107" s="28">
        <f>入力⑧!N102</f>
        <v>0</v>
      </c>
      <c r="N107" s="28">
        <f>入力⑧!O102</f>
        <v>0</v>
      </c>
      <c r="O107" s="33">
        <f>IFERROR(VLOOKUP($J107,#REF!,O$2,0),0)</f>
        <v>0</v>
      </c>
      <c r="P107" s="33">
        <f t="shared" si="198"/>
        <v>0</v>
      </c>
      <c r="Q107" s="33">
        <f>IFERROR(VLOOKUP($J107,#REF!,Q$2,0),0)</f>
        <v>0</v>
      </c>
      <c r="R107" s="33">
        <f t="shared" si="198"/>
        <v>0</v>
      </c>
      <c r="S107" s="33">
        <f>IFERROR(VLOOKUP($J107,#REF!,S$2,0),0)</f>
        <v>0</v>
      </c>
      <c r="T107" s="33">
        <f t="shared" si="241"/>
        <v>0</v>
      </c>
      <c r="U107" s="33">
        <f>IFERROR(VLOOKUP($J107,#REF!,U$2,0),0)</f>
        <v>0</v>
      </c>
      <c r="V107" s="33">
        <f t="shared" si="241"/>
        <v>0</v>
      </c>
      <c r="W107" s="33">
        <f>IFERROR(VLOOKUP($J107,#REF!,W$2,0),0)</f>
        <v>0</v>
      </c>
      <c r="X107" s="33">
        <f t="shared" si="242"/>
        <v>0</v>
      </c>
      <c r="Y107" s="33">
        <f>IFERROR(VLOOKUP($J107,#REF!,Y$2,0),0)</f>
        <v>0</v>
      </c>
      <c r="Z107" s="33">
        <f t="shared" si="242"/>
        <v>0</v>
      </c>
      <c r="AA107" s="33">
        <f>IFERROR(VLOOKUP($J107,#REF!,AA$2,0),0)</f>
        <v>0</v>
      </c>
      <c r="AB107" s="33">
        <f t="shared" si="243"/>
        <v>0</v>
      </c>
      <c r="AC107" s="33">
        <f>IFERROR(VLOOKUP($J107,#REF!,AC$2,0),0)</f>
        <v>0</v>
      </c>
      <c r="AD107" s="33">
        <f t="shared" si="243"/>
        <v>0</v>
      </c>
      <c r="AE107" s="33">
        <f>IFERROR(VLOOKUP($J107,#REF!,AE$2,0),0)</f>
        <v>0</v>
      </c>
      <c r="AF107" s="33">
        <f t="shared" si="244"/>
        <v>0</v>
      </c>
      <c r="AG107" s="33">
        <f>IFERROR(VLOOKUP($J107,#REF!,AG$2,0),0)</f>
        <v>0</v>
      </c>
      <c r="AH107" s="33">
        <f t="shared" si="244"/>
        <v>0</v>
      </c>
      <c r="AI107" s="33">
        <f>IFERROR(VLOOKUP($J107,#REF!,AI$2,0),0)</f>
        <v>0</v>
      </c>
      <c r="AJ107" s="33">
        <f t="shared" si="245"/>
        <v>0</v>
      </c>
      <c r="AK107" s="33">
        <f>IFERROR(VLOOKUP($J107,#REF!,AK$2,0),0)</f>
        <v>0</v>
      </c>
      <c r="AL107" s="33">
        <f t="shared" si="245"/>
        <v>0</v>
      </c>
      <c r="AM107" s="33">
        <f>IFERROR(VLOOKUP($J107,#REF!,AM$2,0),0)</f>
        <v>0</v>
      </c>
      <c r="AN107" s="33">
        <f t="shared" si="246"/>
        <v>0</v>
      </c>
      <c r="AO107" s="33">
        <f>IFERROR(VLOOKUP($J107,#REF!,AO$2,0),0)</f>
        <v>0</v>
      </c>
      <c r="AP107" s="33">
        <f t="shared" si="246"/>
        <v>0</v>
      </c>
      <c r="AQ107" s="33">
        <f>IFERROR(VLOOKUP($J107,#REF!,AQ$2,0),0)</f>
        <v>0</v>
      </c>
      <c r="AR107" s="33">
        <f t="shared" si="247"/>
        <v>0</v>
      </c>
      <c r="AS107" s="33">
        <f>IFERROR(VLOOKUP($J107,#REF!,AS$2,0),0)</f>
        <v>0</v>
      </c>
      <c r="AT107" s="33">
        <f t="shared" si="247"/>
        <v>0</v>
      </c>
      <c r="AU107" s="33">
        <f>IFERROR(VLOOKUP($J107,#REF!,AU$2,0),0)</f>
        <v>0</v>
      </c>
      <c r="AV107" s="33">
        <f t="shared" si="248"/>
        <v>0</v>
      </c>
      <c r="AW107" s="33">
        <f>IFERROR(VLOOKUP($J107,#REF!,AW$2,0),0)</f>
        <v>0</v>
      </c>
      <c r="AX107" s="33">
        <f t="shared" si="248"/>
        <v>0</v>
      </c>
      <c r="AY107" s="33">
        <f>IFERROR(VLOOKUP($J107,#REF!,AY$2,0),0)</f>
        <v>0</v>
      </c>
      <c r="AZ107" s="33">
        <f t="shared" si="249"/>
        <v>0</v>
      </c>
      <c r="BA107" s="33">
        <f>IFERROR(VLOOKUP($J107,#REF!,BA$2,0),0)</f>
        <v>0</v>
      </c>
      <c r="BB107" s="33">
        <f t="shared" si="249"/>
        <v>0</v>
      </c>
      <c r="BC107" s="33">
        <f>IFERROR(VLOOKUP($J107,#REF!,BC$2,0),0)</f>
        <v>0</v>
      </c>
      <c r="BD107" s="33">
        <f t="shared" si="250"/>
        <v>0</v>
      </c>
      <c r="BE107" s="33">
        <f>IFERROR(VLOOKUP($J107,#REF!,BE$2,0),0)</f>
        <v>0</v>
      </c>
      <c r="BF107" s="33">
        <f t="shared" si="250"/>
        <v>0</v>
      </c>
      <c r="BG107" s="33">
        <f>IFERROR(VLOOKUP($J107,#REF!,BG$2,0),0)</f>
        <v>0</v>
      </c>
      <c r="BH107" s="33">
        <f t="shared" si="251"/>
        <v>0</v>
      </c>
      <c r="BI107" s="33">
        <f>IFERROR(VLOOKUP($J107,#REF!,BI$2,0),0)</f>
        <v>0</v>
      </c>
      <c r="BJ107" s="33">
        <f t="shared" si="251"/>
        <v>0</v>
      </c>
      <c r="BK107" s="33">
        <f>IFERROR(VLOOKUP($J107,#REF!,BK$2,0),0)</f>
        <v>0</v>
      </c>
      <c r="BL107" s="33">
        <f t="shared" si="252"/>
        <v>0</v>
      </c>
      <c r="BM107" s="33">
        <f>IFERROR(VLOOKUP($J107,#REF!,BM$2,0),0)</f>
        <v>0</v>
      </c>
      <c r="BN107" s="33">
        <f t="shared" si="252"/>
        <v>0</v>
      </c>
      <c r="BO107" s="33">
        <f>IFERROR(VLOOKUP($J107,#REF!,BO$2,0),0)</f>
        <v>0</v>
      </c>
      <c r="BP107" s="33">
        <f t="shared" si="253"/>
        <v>0</v>
      </c>
      <c r="BQ107" s="33">
        <f>IFERROR(VLOOKUP($J107,#REF!,BQ$2,0),0)</f>
        <v>0</v>
      </c>
      <c r="BR107" s="33">
        <f t="shared" si="253"/>
        <v>0</v>
      </c>
      <c r="BS107" s="33">
        <f>IFERROR(VLOOKUP($J107,#REF!,BS$2,0),0)</f>
        <v>0</v>
      </c>
      <c r="BT107" s="33">
        <f t="shared" si="254"/>
        <v>0</v>
      </c>
      <c r="BU107" s="33">
        <f>IFERROR(VLOOKUP($J107,#REF!,BU$2,0),0)</f>
        <v>0</v>
      </c>
      <c r="BV107" s="33">
        <f t="shared" si="254"/>
        <v>0</v>
      </c>
      <c r="BW107" s="33">
        <f>IFERROR(VLOOKUP($J107,#REF!,BW$2,0),0)</f>
        <v>0</v>
      </c>
      <c r="BX107" s="33">
        <f t="shared" si="255"/>
        <v>0</v>
      </c>
      <c r="BY107" s="33">
        <f>IFERROR(VLOOKUP($J107,#REF!,BY$2,0),0)</f>
        <v>0</v>
      </c>
      <c r="BZ107" s="33">
        <f t="shared" si="255"/>
        <v>0</v>
      </c>
      <c r="CA107" s="33">
        <f>IFERROR(VLOOKUP($J107,#REF!,CA$2,0),0)</f>
        <v>0</v>
      </c>
      <c r="CB107" s="33">
        <f t="shared" si="256"/>
        <v>0</v>
      </c>
      <c r="CC107" s="33">
        <f>IFERROR(VLOOKUP($J107,#REF!,CC$2,0),0)</f>
        <v>0</v>
      </c>
      <c r="CD107" s="33">
        <f t="shared" si="256"/>
        <v>0</v>
      </c>
      <c r="CE107" s="33">
        <f>IFERROR(VLOOKUP($J107,#REF!,CE$2,0),0)</f>
        <v>0</v>
      </c>
      <c r="CF107" s="33">
        <f t="shared" si="257"/>
        <v>0</v>
      </c>
      <c r="CG107" s="33">
        <f>IFERROR(VLOOKUP($J107,#REF!,CG$2,0),0)</f>
        <v>0</v>
      </c>
      <c r="CH107" s="33">
        <f t="shared" si="257"/>
        <v>0</v>
      </c>
      <c r="CI107" s="33">
        <f>IFERROR(VLOOKUP($J107,#REF!,CI$2,0),0)</f>
        <v>0</v>
      </c>
      <c r="CJ107" s="33">
        <f t="shared" si="257"/>
        <v>0</v>
      </c>
      <c r="CK107" s="33">
        <f>IFERROR(VLOOKUP($J107,#REF!,CK$2,0),0)</f>
        <v>0</v>
      </c>
      <c r="CL107" s="33">
        <f t="shared" si="257"/>
        <v>0</v>
      </c>
      <c r="CM107" s="33">
        <f>IFERROR(VLOOKUP($J107,#REF!,CM$2,0),0)</f>
        <v>0</v>
      </c>
      <c r="CN107" s="33">
        <f t="shared" si="257"/>
        <v>0</v>
      </c>
      <c r="CO107" s="33">
        <f>IFERROR(VLOOKUP($J107,#REF!,CO$2,0),0)</f>
        <v>0</v>
      </c>
      <c r="CP107" s="33">
        <f t="shared" si="257"/>
        <v>0</v>
      </c>
      <c r="CQ107" s="33">
        <f>IFERROR(VLOOKUP($J107,#REF!,CQ$2,0),0)</f>
        <v>0</v>
      </c>
      <c r="CR107" s="33">
        <f t="shared" si="257"/>
        <v>0</v>
      </c>
      <c r="CS107" s="33">
        <f>IFERROR(VLOOKUP($J107,#REF!,CS$2,0),0)</f>
        <v>0</v>
      </c>
      <c r="CT107" s="33">
        <f t="shared" si="257"/>
        <v>0</v>
      </c>
      <c r="CU107" s="33">
        <f>IFERROR(VLOOKUP($J107,#REF!,CU$2,0),0)</f>
        <v>0</v>
      </c>
      <c r="CV107" s="33">
        <f t="shared" si="258"/>
        <v>0</v>
      </c>
      <c r="CW107" s="33">
        <f>IFERROR(VLOOKUP($J107,#REF!,CW$2,0),0)</f>
        <v>0</v>
      </c>
      <c r="CX107" s="33">
        <f t="shared" si="258"/>
        <v>0</v>
      </c>
      <c r="CY107" s="33">
        <f>IFERROR(VLOOKUP($J107,#REF!,CY$2,0),0)</f>
        <v>0</v>
      </c>
      <c r="CZ107" s="33">
        <f t="shared" si="258"/>
        <v>0</v>
      </c>
      <c r="DA107" s="33">
        <f>IFERROR(VLOOKUP($J107,#REF!,DA$2,0),0)</f>
        <v>0</v>
      </c>
      <c r="DB107" s="33">
        <f t="shared" si="258"/>
        <v>0</v>
      </c>
      <c r="DC107" s="33">
        <f>IFERROR(VLOOKUP($J107,#REF!,DC$2,0),0)</f>
        <v>0</v>
      </c>
      <c r="DD107" s="33">
        <f t="shared" si="258"/>
        <v>0</v>
      </c>
      <c r="DE107" s="33">
        <f>IFERROR(VLOOKUP($J107,#REF!,DE$2,0),0)</f>
        <v>0</v>
      </c>
      <c r="DF107" s="33">
        <f t="shared" si="258"/>
        <v>0</v>
      </c>
      <c r="DG107" s="33">
        <f>IFERROR(VLOOKUP($J107,#REF!,DG$2,0),0)</f>
        <v>0</v>
      </c>
      <c r="DH107" s="33">
        <f t="shared" si="258"/>
        <v>0</v>
      </c>
      <c r="DI107" s="33">
        <f>IFERROR(VLOOKUP($J107,#REF!,DI$2,0),0)</f>
        <v>0</v>
      </c>
      <c r="DJ107" s="33">
        <f t="shared" si="258"/>
        <v>0</v>
      </c>
      <c r="DK107" s="33">
        <f>IFERROR(VLOOKUP($J107,#REF!,DK$2,0),0)</f>
        <v>0</v>
      </c>
      <c r="DL107" s="33">
        <f t="shared" si="259"/>
        <v>0</v>
      </c>
      <c r="DM107" s="33">
        <f>IFERROR(VLOOKUP($J107,#REF!,DM$2,0),0)</f>
        <v>0</v>
      </c>
      <c r="DN107" s="33">
        <f t="shared" si="259"/>
        <v>0</v>
      </c>
      <c r="DO107" s="33">
        <f>IFERROR(VLOOKUP($J107,#REF!,DO$2,0),0)</f>
        <v>0</v>
      </c>
      <c r="DP107" s="33">
        <f t="shared" si="259"/>
        <v>0</v>
      </c>
      <c r="DQ107" s="33">
        <f>IFERROR(VLOOKUP($J107,#REF!,DQ$2,0),0)</f>
        <v>0</v>
      </c>
      <c r="DR107" s="33">
        <f t="shared" si="259"/>
        <v>0</v>
      </c>
      <c r="DS107" s="33">
        <f>IFERROR(VLOOKUP($J107,#REF!,DS$2,0),0)</f>
        <v>0</v>
      </c>
      <c r="DT107" s="33">
        <f t="shared" si="259"/>
        <v>0</v>
      </c>
      <c r="DU107" s="33">
        <f>IFERROR(VLOOKUP($J107,#REF!,DU$2,0),0)</f>
        <v>0</v>
      </c>
      <c r="DV107" s="33">
        <f t="shared" si="259"/>
        <v>0</v>
      </c>
      <c r="DW107" s="33">
        <f>IFERROR(VLOOKUP($J107,#REF!,DW$2,0),0)</f>
        <v>0</v>
      </c>
      <c r="DX107" s="33">
        <f t="shared" si="259"/>
        <v>0</v>
      </c>
      <c r="DY107" s="33">
        <f>IFERROR(VLOOKUP($J107,#REF!,DY$2,0),0)</f>
        <v>0</v>
      </c>
      <c r="DZ107" s="33">
        <f t="shared" si="259"/>
        <v>0</v>
      </c>
      <c r="EA107" s="33">
        <f>IFERROR(VLOOKUP($J107,#REF!,EA$2,0),0)</f>
        <v>0</v>
      </c>
      <c r="EB107" s="33">
        <f t="shared" si="260"/>
        <v>0</v>
      </c>
      <c r="EC107" s="33">
        <f>IFERROR(VLOOKUP($J107,#REF!,EC$2,0),0)</f>
        <v>0</v>
      </c>
      <c r="ED107" s="33">
        <f t="shared" si="260"/>
        <v>0</v>
      </c>
      <c r="EE107" s="33">
        <f>IFERROR(VLOOKUP($J107,#REF!,EE$2,0),0)</f>
        <v>0</v>
      </c>
      <c r="EF107" s="33">
        <f t="shared" si="260"/>
        <v>0</v>
      </c>
      <c r="EG107" s="33">
        <f>IFERROR(VLOOKUP($J107,#REF!,EG$2,0),0)</f>
        <v>0</v>
      </c>
      <c r="EH107" s="33">
        <f t="shared" si="260"/>
        <v>0</v>
      </c>
      <c r="EI107" s="33">
        <f>IFERROR(VLOOKUP($J107,#REF!,EI$2,0),0)</f>
        <v>0</v>
      </c>
      <c r="EJ107" s="33">
        <f t="shared" si="260"/>
        <v>0</v>
      </c>
      <c r="EK107" s="33">
        <f>IFERROR(VLOOKUP($J107,#REF!,EK$2,0),0)</f>
        <v>0</v>
      </c>
      <c r="EL107" s="33">
        <f t="shared" si="260"/>
        <v>0</v>
      </c>
      <c r="EM107" s="33">
        <f>IFERROR(VLOOKUP($J107,#REF!,EM$2,0),0)</f>
        <v>0</v>
      </c>
      <c r="EN107" s="33">
        <f t="shared" si="260"/>
        <v>0</v>
      </c>
      <c r="EO107" s="33">
        <f>IFERROR(VLOOKUP($J107,#REF!,EO$2,0),0)</f>
        <v>0</v>
      </c>
      <c r="EP107" s="33">
        <f t="shared" si="260"/>
        <v>0</v>
      </c>
      <c r="EQ107" s="33">
        <f>IFERROR(VLOOKUP($J107,#REF!,EQ$2,0),0)</f>
        <v>0</v>
      </c>
      <c r="ER107" s="33">
        <f t="shared" si="261"/>
        <v>0</v>
      </c>
      <c r="ES107" s="33">
        <f>IFERROR(VLOOKUP($J107,#REF!,ES$2,0),0)</f>
        <v>0</v>
      </c>
      <c r="ET107" s="33">
        <f t="shared" si="261"/>
        <v>0</v>
      </c>
      <c r="EU107" s="33">
        <f>IFERROR(VLOOKUP($J107,#REF!,EU$2,0),0)</f>
        <v>0</v>
      </c>
      <c r="EV107" s="33">
        <f t="shared" si="261"/>
        <v>0</v>
      </c>
      <c r="EW107" s="33">
        <f>IFERROR(VLOOKUP($J107,#REF!,EW$2,0),0)</f>
        <v>0</v>
      </c>
      <c r="EX107" s="33">
        <f t="shared" si="261"/>
        <v>0</v>
      </c>
      <c r="EY107" s="33">
        <f>IFERROR(VLOOKUP($J107,#REF!,EY$2,0),0)</f>
        <v>0</v>
      </c>
      <c r="EZ107" s="33">
        <f t="shared" si="261"/>
        <v>0</v>
      </c>
      <c r="FA107" s="33">
        <f>IFERROR(VLOOKUP($J107,#REF!,FA$2,0),0)</f>
        <v>0</v>
      </c>
      <c r="FB107" s="33">
        <f t="shared" si="261"/>
        <v>0</v>
      </c>
      <c r="FC107" s="33">
        <f>IFERROR(VLOOKUP($J107,#REF!,FC$2,0),0)</f>
        <v>0</v>
      </c>
      <c r="FD107" s="33">
        <f t="shared" si="261"/>
        <v>0</v>
      </c>
      <c r="FE107" s="33">
        <f>IFERROR(VLOOKUP($J107,#REF!,FE$2,0),0)</f>
        <v>0</v>
      </c>
      <c r="FF107" s="33">
        <f t="shared" si="261"/>
        <v>0</v>
      </c>
      <c r="FG107" s="33">
        <f>IFERROR(VLOOKUP($J107,#REF!,FG$2,0),0)</f>
        <v>0</v>
      </c>
      <c r="FH107" s="33">
        <f t="shared" si="262"/>
        <v>0</v>
      </c>
      <c r="FI107" s="33">
        <f>IFERROR(VLOOKUP($J107,#REF!,FI$2,0),0)</f>
        <v>0</v>
      </c>
      <c r="FJ107" s="33">
        <f t="shared" si="262"/>
        <v>0</v>
      </c>
      <c r="FK107" s="33">
        <f>IFERROR(VLOOKUP($J107,#REF!,FK$2,0),0)</f>
        <v>0</v>
      </c>
      <c r="FL107" s="33">
        <f t="shared" si="262"/>
        <v>0</v>
      </c>
      <c r="FM107" s="33">
        <f>IFERROR(VLOOKUP($J107,#REF!,FM$2,0),0)</f>
        <v>0</v>
      </c>
      <c r="FN107" s="33">
        <f t="shared" si="262"/>
        <v>0</v>
      </c>
      <c r="FO107" s="33">
        <f>IFERROR(VLOOKUP($J107,#REF!,FO$2,0),0)</f>
        <v>0</v>
      </c>
      <c r="FP107" s="33">
        <f t="shared" si="262"/>
        <v>0</v>
      </c>
      <c r="FQ107" s="33">
        <f>IFERROR(VLOOKUP($J107,#REF!,FQ$2,0),0)</f>
        <v>0</v>
      </c>
      <c r="FR107" s="33">
        <f t="shared" si="262"/>
        <v>0</v>
      </c>
      <c r="FS107" s="33">
        <f>IFERROR(VLOOKUP($J107,#REF!,FS$2,0),0)</f>
        <v>0</v>
      </c>
      <c r="FT107" s="33">
        <f t="shared" si="262"/>
        <v>0</v>
      </c>
      <c r="FU107" s="33">
        <f>IFERROR(VLOOKUP($J107,#REF!,FU$2,0),0)</f>
        <v>0</v>
      </c>
      <c r="FV107" s="33">
        <f t="shared" si="262"/>
        <v>0</v>
      </c>
      <c r="FW107" s="33">
        <f>IFERROR(VLOOKUP($J107,#REF!,FW$2,0),0)</f>
        <v>0</v>
      </c>
      <c r="FX107" s="33">
        <f t="shared" si="263"/>
        <v>0</v>
      </c>
      <c r="FY107" s="33">
        <f>IFERROR(VLOOKUP($J107,#REF!,FY$2,0),0)</f>
        <v>0</v>
      </c>
      <c r="FZ107" s="33">
        <f t="shared" si="263"/>
        <v>0</v>
      </c>
      <c r="GA107" s="33">
        <f>IFERROR(VLOOKUP($J107,#REF!,GA$2,0),0)</f>
        <v>0</v>
      </c>
      <c r="GB107" s="33">
        <f t="shared" si="263"/>
        <v>0</v>
      </c>
      <c r="GC107" s="33">
        <f>IFERROR(VLOOKUP($J107,#REF!,GC$2,0),0)</f>
        <v>0</v>
      </c>
      <c r="GD107" s="33">
        <f t="shared" si="263"/>
        <v>0</v>
      </c>
      <c r="GE107" s="33">
        <f>IFERROR(VLOOKUP($J107,#REF!,GE$2,0),0)</f>
        <v>0</v>
      </c>
      <c r="GF107" s="33">
        <f t="shared" si="263"/>
        <v>0</v>
      </c>
      <c r="GG107" s="33">
        <f>IFERROR(VLOOKUP($J107,#REF!,GG$2,0),0)</f>
        <v>0</v>
      </c>
      <c r="GH107" s="33">
        <f t="shared" si="263"/>
        <v>0</v>
      </c>
      <c r="GI107" s="33">
        <f>IFERROR(VLOOKUP($J107,#REF!,GI$2,0),0)</f>
        <v>0</v>
      </c>
      <c r="GJ107" s="33">
        <f t="shared" si="263"/>
        <v>0</v>
      </c>
      <c r="GK107" s="33">
        <f>IFERROR(VLOOKUP($J107,#REF!,GK$2,0),0)</f>
        <v>0</v>
      </c>
      <c r="GL107" s="33">
        <f t="shared" si="263"/>
        <v>0</v>
      </c>
      <c r="GM107" s="33">
        <f>IFERROR(VLOOKUP($J107,#REF!,GM$2,0),0)</f>
        <v>0</v>
      </c>
      <c r="GN107" s="33">
        <f t="shared" si="264"/>
        <v>0</v>
      </c>
      <c r="GO107" s="33">
        <f>IFERROR(VLOOKUP($J107,#REF!,GO$2,0),0)</f>
        <v>0</v>
      </c>
      <c r="GP107" s="33">
        <f t="shared" si="264"/>
        <v>0</v>
      </c>
      <c r="GQ107" s="33">
        <f>IFERROR(VLOOKUP($J107,#REF!,GQ$2,0),0)</f>
        <v>0</v>
      </c>
      <c r="GR107" s="33">
        <f t="shared" si="264"/>
        <v>0</v>
      </c>
      <c r="GS107" s="33">
        <f>IFERROR(VLOOKUP($J107,#REF!,GS$2,0),0)</f>
        <v>0</v>
      </c>
      <c r="GT107" s="33">
        <f t="shared" si="264"/>
        <v>0</v>
      </c>
      <c r="GU107" s="33">
        <f>IFERROR(VLOOKUP($J107,#REF!,GU$2,0),0)</f>
        <v>0</v>
      </c>
      <c r="GV107" s="33">
        <f t="shared" si="264"/>
        <v>0</v>
      </c>
      <c r="GW107" s="33">
        <f>IFERROR(VLOOKUP($J107,#REF!,GW$2,0),0)</f>
        <v>0</v>
      </c>
      <c r="GX107" s="33">
        <f t="shared" si="264"/>
        <v>0</v>
      </c>
      <c r="GY107" s="33">
        <f>IFERROR(VLOOKUP($J107,#REF!,GY$2,0),0)</f>
        <v>0</v>
      </c>
      <c r="GZ107" s="33">
        <f t="shared" si="264"/>
        <v>0</v>
      </c>
      <c r="HA107" s="33">
        <f>IFERROR(VLOOKUP($J107,#REF!,HA$2,0),0)</f>
        <v>0</v>
      </c>
      <c r="HB107" s="33">
        <f t="shared" si="265"/>
        <v>0</v>
      </c>
      <c r="HC107" s="33">
        <f>IFERROR(VLOOKUP($J107,#REF!,HC$2,0),0)</f>
        <v>0</v>
      </c>
      <c r="HD107" s="33">
        <f t="shared" si="265"/>
        <v>0</v>
      </c>
      <c r="HE107" s="33">
        <f>IFERROR(VLOOKUP($J107,#REF!,HE$2,0),0)</f>
        <v>0</v>
      </c>
      <c r="HF107" s="33">
        <f t="shared" si="265"/>
        <v>0</v>
      </c>
      <c r="HG107" s="33">
        <f>IFERROR(VLOOKUP($J107,#REF!,HG$2,0),0)</f>
        <v>0</v>
      </c>
      <c r="HH107" s="33">
        <f t="shared" si="265"/>
        <v>0</v>
      </c>
      <c r="HI107" s="33">
        <f>IFERROR(VLOOKUP($J107,#REF!,HI$2,0),0)</f>
        <v>0</v>
      </c>
      <c r="HJ107" s="33">
        <f t="shared" si="265"/>
        <v>0</v>
      </c>
      <c r="HK107" s="33">
        <f>IFERROR(VLOOKUP($J107,#REF!,HK$2,0),0)</f>
        <v>0</v>
      </c>
      <c r="HL107" s="33">
        <f t="shared" si="265"/>
        <v>0</v>
      </c>
      <c r="HM107" s="33">
        <f>IFERROR(VLOOKUP($J107,#REF!,HM$2,0),0)</f>
        <v>0</v>
      </c>
      <c r="HN107" s="33">
        <f t="shared" si="265"/>
        <v>0</v>
      </c>
      <c r="HO107" s="33">
        <f>IFERROR(VLOOKUP($J107,#REF!,HO$2,0),0)</f>
        <v>0</v>
      </c>
      <c r="HP107" s="33">
        <f t="shared" si="265"/>
        <v>0</v>
      </c>
      <c r="HQ107" s="33">
        <f>IFERROR(VLOOKUP($J107,#REF!,HQ$2,0),0)</f>
        <v>0</v>
      </c>
      <c r="HR107" s="33">
        <f t="shared" si="266"/>
        <v>0</v>
      </c>
      <c r="HS107" s="33">
        <f>IFERROR(VLOOKUP($J107,#REF!,HS$2,0),0)</f>
        <v>0</v>
      </c>
      <c r="HT107" s="33">
        <f t="shared" si="266"/>
        <v>0</v>
      </c>
      <c r="HU107" s="33">
        <f>IFERROR(VLOOKUP($J107,#REF!,HU$2,0),0)</f>
        <v>0</v>
      </c>
      <c r="HV107" s="33">
        <f t="shared" si="266"/>
        <v>0</v>
      </c>
      <c r="HW107" s="33">
        <f>IFERROR(VLOOKUP($J107,#REF!,HW$2,0),0)</f>
        <v>0</v>
      </c>
      <c r="HX107" s="33">
        <f t="shared" si="266"/>
        <v>0</v>
      </c>
      <c r="HY107" s="33">
        <f>IFERROR(VLOOKUP($J107,#REF!,HY$2,0),0)</f>
        <v>0</v>
      </c>
      <c r="HZ107" s="33">
        <f t="shared" si="266"/>
        <v>0</v>
      </c>
      <c r="IA107" s="33">
        <f>IFERROR(VLOOKUP($J107,#REF!,IA$2,0),0)</f>
        <v>0</v>
      </c>
      <c r="IB107" s="33">
        <f t="shared" si="266"/>
        <v>0</v>
      </c>
      <c r="IC107" s="33">
        <f>IFERROR(VLOOKUP($J107,#REF!,IC$2,0),0)</f>
        <v>0</v>
      </c>
      <c r="ID107" s="33">
        <f t="shared" si="266"/>
        <v>0</v>
      </c>
      <c r="IE107" s="33">
        <f>IFERROR(VLOOKUP($J107,#REF!,IE$2,0),0)</f>
        <v>0</v>
      </c>
      <c r="IF107" s="33">
        <f t="shared" si="266"/>
        <v>0</v>
      </c>
      <c r="IG107" s="33">
        <f>IFERROR(VLOOKUP($J107,#REF!,IG$2,0),0)</f>
        <v>0</v>
      </c>
      <c r="IH107" s="33">
        <f t="shared" si="267"/>
        <v>0</v>
      </c>
      <c r="II107" s="33">
        <f>IFERROR(VLOOKUP($J107,#REF!,II$2,0),0)</f>
        <v>0</v>
      </c>
      <c r="IJ107" s="33">
        <f t="shared" si="267"/>
        <v>0</v>
      </c>
      <c r="IK107" s="33">
        <f>IFERROR(VLOOKUP($J107,#REF!,IK$2,0),0)</f>
        <v>0</v>
      </c>
      <c r="IL107" s="33">
        <f t="shared" si="267"/>
        <v>0</v>
      </c>
      <c r="IM107" s="33">
        <f>IFERROR(VLOOKUP($J107,#REF!,IM$2,0),0)</f>
        <v>0</v>
      </c>
      <c r="IN107" s="33">
        <f t="shared" si="267"/>
        <v>0</v>
      </c>
      <c r="IO107" s="33">
        <f>IFERROR(VLOOKUP($J107,#REF!,IO$2,0),0)</f>
        <v>0</v>
      </c>
      <c r="IP107" s="33">
        <f t="shared" si="267"/>
        <v>0</v>
      </c>
      <c r="IQ107" s="33">
        <f>IFERROR(VLOOKUP($J107,#REF!,IQ$2,0),0)</f>
        <v>0</v>
      </c>
      <c r="IR107" s="33">
        <f t="shared" si="267"/>
        <v>0</v>
      </c>
      <c r="IS107" s="33">
        <f>IFERROR(VLOOKUP($J107,#REF!,IS$2,0),0)</f>
        <v>0</v>
      </c>
      <c r="IT107" s="33">
        <f t="shared" si="267"/>
        <v>0</v>
      </c>
      <c r="IU107" s="33">
        <f>IFERROR(VLOOKUP($J107,#REF!,IU$2,0),0)</f>
        <v>0</v>
      </c>
      <c r="IV107" s="33">
        <f t="shared" si="267"/>
        <v>0</v>
      </c>
      <c r="IW107" s="33">
        <f>IFERROR(VLOOKUP($J107,#REF!,IW$2,0),0)</f>
        <v>0</v>
      </c>
      <c r="IX107" s="33">
        <f t="shared" si="268"/>
        <v>0</v>
      </c>
      <c r="IY107" s="33">
        <f>IFERROR(VLOOKUP($J107,#REF!,IY$2,0),0)</f>
        <v>0</v>
      </c>
      <c r="IZ107" s="33">
        <f t="shared" si="268"/>
        <v>0</v>
      </c>
      <c r="JA107" s="33">
        <f>IFERROR(VLOOKUP($J107,#REF!,JA$2,0),0)</f>
        <v>0</v>
      </c>
      <c r="JB107" s="33">
        <f t="shared" si="268"/>
        <v>0</v>
      </c>
      <c r="JC107" s="33">
        <f>IFERROR(VLOOKUP($J107,#REF!,JC$2,0),0)</f>
        <v>0</v>
      </c>
      <c r="JD107" s="33">
        <f t="shared" si="268"/>
        <v>0</v>
      </c>
      <c r="JE107" s="33">
        <f>IFERROR(VLOOKUP($J107,#REF!,JE$2,0),0)</f>
        <v>0</v>
      </c>
      <c r="JF107" s="33">
        <f t="shared" si="268"/>
        <v>0</v>
      </c>
      <c r="JG107" s="33">
        <f>IFERROR(VLOOKUP($J107,#REF!,JG$2,0),0)</f>
        <v>0</v>
      </c>
      <c r="JH107" s="33">
        <f t="shared" si="268"/>
        <v>0</v>
      </c>
      <c r="JI107" s="33">
        <f>IFERROR(VLOOKUP($J107,#REF!,JI$2,0),0)</f>
        <v>0</v>
      </c>
      <c r="JJ107" s="33">
        <f t="shared" si="268"/>
        <v>0</v>
      </c>
      <c r="JK107" s="33">
        <f>IFERROR(VLOOKUP($J107,#REF!,JK$2,0),0)</f>
        <v>0</v>
      </c>
      <c r="JL107" s="33">
        <f t="shared" si="268"/>
        <v>0</v>
      </c>
      <c r="JM107" s="33">
        <f>IFERROR(VLOOKUP($J107,#REF!,JM$2,0),0)</f>
        <v>0</v>
      </c>
      <c r="JN107" s="33">
        <f t="shared" si="269"/>
        <v>0</v>
      </c>
      <c r="JO107" s="33">
        <f>IFERROR(VLOOKUP($J107,#REF!,JO$2,0),0)</f>
        <v>0</v>
      </c>
      <c r="JP107" s="33">
        <f t="shared" si="269"/>
        <v>0</v>
      </c>
      <c r="JQ107" s="33">
        <f>IFERROR(VLOOKUP($J107,#REF!,JQ$2,0),0)</f>
        <v>0</v>
      </c>
      <c r="JR107" s="33">
        <f t="shared" si="269"/>
        <v>0</v>
      </c>
      <c r="JS107" s="33">
        <f>IFERROR(VLOOKUP($J107,#REF!,JS$2,0),0)</f>
        <v>0</v>
      </c>
      <c r="JT107" s="33">
        <f t="shared" si="269"/>
        <v>0</v>
      </c>
      <c r="JU107" s="33">
        <f>IFERROR(VLOOKUP($J107,#REF!,JU$2,0),0)</f>
        <v>0</v>
      </c>
      <c r="JV107" s="33">
        <f t="shared" si="269"/>
        <v>0</v>
      </c>
      <c r="JW107" s="33">
        <f>IFERROR(VLOOKUP($J107,#REF!,JW$2,0),0)</f>
        <v>0</v>
      </c>
      <c r="JX107" s="33">
        <f t="shared" si="269"/>
        <v>0</v>
      </c>
      <c r="JY107" s="33">
        <f>IFERROR(VLOOKUP($J107,#REF!,JY$2,0),0)</f>
        <v>0</v>
      </c>
      <c r="JZ107" s="33">
        <f t="shared" si="269"/>
        <v>0</v>
      </c>
      <c r="KA107" s="33">
        <f>IFERROR(VLOOKUP($J107,#REF!,KA$2,0),0)</f>
        <v>0</v>
      </c>
      <c r="KB107" s="33">
        <f t="shared" si="269"/>
        <v>0</v>
      </c>
      <c r="KC107" s="33">
        <f>IFERROR(VLOOKUP($J107,#REF!,KC$2,0),0)</f>
        <v>0</v>
      </c>
      <c r="KD107" s="33">
        <f t="shared" si="270"/>
        <v>0</v>
      </c>
      <c r="KE107" s="33">
        <f>IFERROR(VLOOKUP($J107,#REF!,KE$2,0),0)</f>
        <v>0</v>
      </c>
      <c r="KF107" s="33">
        <f t="shared" si="270"/>
        <v>0</v>
      </c>
      <c r="KG107" s="33">
        <f>IFERROR(VLOOKUP($J107,#REF!,KG$2,0),0)</f>
        <v>0</v>
      </c>
      <c r="KH107" s="33">
        <f t="shared" si="270"/>
        <v>0</v>
      </c>
      <c r="KI107" s="33">
        <f>IFERROR(VLOOKUP($J107,#REF!,KI$2,0),0)</f>
        <v>0</v>
      </c>
      <c r="KJ107" s="33">
        <f t="shared" si="270"/>
        <v>0</v>
      </c>
      <c r="KK107" s="33">
        <f>IFERROR(VLOOKUP($J107,#REF!,KK$2,0),0)</f>
        <v>0</v>
      </c>
      <c r="KL107" s="33">
        <f t="shared" si="270"/>
        <v>0</v>
      </c>
      <c r="KM107" s="33">
        <f>IFERROR(VLOOKUP($J107,#REF!,KM$2,0),0)</f>
        <v>0</v>
      </c>
      <c r="KN107" s="33">
        <f t="shared" si="270"/>
        <v>0</v>
      </c>
      <c r="KO107" s="33">
        <f>IFERROR(VLOOKUP($J107,#REF!,KO$2,0),0)</f>
        <v>0</v>
      </c>
      <c r="KP107" s="33">
        <f t="shared" si="270"/>
        <v>0</v>
      </c>
      <c r="KQ107" s="33">
        <f>IFERROR(VLOOKUP($J107,#REF!,KQ$2,0),0)</f>
        <v>0</v>
      </c>
      <c r="KR107" s="33">
        <f t="shared" si="270"/>
        <v>0</v>
      </c>
      <c r="KS107" s="33">
        <f>IFERROR(VLOOKUP($J107,#REF!,KS$2,0),0)</f>
        <v>0</v>
      </c>
      <c r="KT107" s="33">
        <f t="shared" si="271"/>
        <v>0</v>
      </c>
      <c r="KU107" s="33">
        <f>IFERROR(VLOOKUP($J107,#REF!,KU$2,0),0)</f>
        <v>0</v>
      </c>
      <c r="KV107" s="33">
        <f t="shared" si="271"/>
        <v>0</v>
      </c>
      <c r="KW107" s="33">
        <f>IFERROR(VLOOKUP($J107,#REF!,KW$2,0),0)</f>
        <v>0</v>
      </c>
      <c r="KX107" s="33">
        <f t="shared" si="271"/>
        <v>0</v>
      </c>
      <c r="KY107" s="33">
        <f>IFERROR(VLOOKUP($J107,#REF!,KY$2,0),0)</f>
        <v>0</v>
      </c>
      <c r="KZ107" s="33">
        <f t="shared" si="271"/>
        <v>0</v>
      </c>
      <c r="LA107" s="33">
        <f>IFERROR(VLOOKUP($J107,#REF!,LA$2,0),0)</f>
        <v>0</v>
      </c>
      <c r="LB107" s="33">
        <f t="shared" si="271"/>
        <v>0</v>
      </c>
      <c r="LC107" s="33">
        <f>IFERROR(VLOOKUP($J107,#REF!,LC$2,0),0)</f>
        <v>0</v>
      </c>
      <c r="LD107" s="33">
        <f t="shared" si="271"/>
        <v>0</v>
      </c>
      <c r="LE107" s="33">
        <f>IFERROR(VLOOKUP($J107,#REF!,LE$2,0),0)</f>
        <v>0</v>
      </c>
      <c r="LF107" s="33">
        <f t="shared" si="271"/>
        <v>0</v>
      </c>
      <c r="LG107" s="33">
        <f>IFERROR(VLOOKUP($J107,#REF!,LG$2,0),0)</f>
        <v>0</v>
      </c>
      <c r="LH107" s="33">
        <f t="shared" si="271"/>
        <v>0</v>
      </c>
      <c r="LI107" s="33">
        <f>IFERROR(VLOOKUP($J107,#REF!,LI$2,0),0)</f>
        <v>0</v>
      </c>
      <c r="LJ107" s="33">
        <f t="shared" si="272"/>
        <v>0</v>
      </c>
      <c r="LK107" s="33">
        <f>IFERROR(VLOOKUP($J107,#REF!,LK$2,0),0)</f>
        <v>0</v>
      </c>
      <c r="LL107" s="33">
        <f t="shared" si="272"/>
        <v>0</v>
      </c>
      <c r="LM107" s="33">
        <f>IFERROR(VLOOKUP($J107,#REF!,LM$2,0),0)</f>
        <v>0</v>
      </c>
      <c r="LN107" s="33">
        <f t="shared" si="272"/>
        <v>0</v>
      </c>
      <c r="LO107" s="33">
        <f>IFERROR(VLOOKUP($J107,#REF!,LO$2,0),0)</f>
        <v>0</v>
      </c>
      <c r="LP107" s="33">
        <f t="shared" si="272"/>
        <v>0</v>
      </c>
      <c r="LQ107" s="33">
        <f>IFERROR(VLOOKUP($J107,#REF!,LQ$2,0),0)</f>
        <v>0</v>
      </c>
      <c r="LR107" s="33">
        <f t="shared" si="272"/>
        <v>0</v>
      </c>
      <c r="LS107" s="33">
        <f>IFERROR(VLOOKUP($J107,#REF!,LS$2,0),0)</f>
        <v>0</v>
      </c>
      <c r="LT107" s="33">
        <f t="shared" si="272"/>
        <v>0</v>
      </c>
      <c r="LU107" s="33">
        <f>IFERROR(VLOOKUP($J107,#REF!,LU$2,0),0)</f>
        <v>0</v>
      </c>
      <c r="LV107" s="33">
        <f t="shared" si="272"/>
        <v>0</v>
      </c>
      <c r="LW107" s="33">
        <f>IFERROR(VLOOKUP($J107,#REF!,LW$2,0),0)</f>
        <v>0</v>
      </c>
      <c r="LX107" s="33">
        <f t="shared" si="273"/>
        <v>0</v>
      </c>
      <c r="LY107" s="33">
        <f>IFERROR(VLOOKUP($J107,#REF!,LY$2,0),0)</f>
        <v>0</v>
      </c>
      <c r="LZ107" s="33">
        <f t="shared" si="273"/>
        <v>0</v>
      </c>
      <c r="MA107" s="33">
        <f>IFERROR(VLOOKUP($J107,#REF!,MA$2,0),0)</f>
        <v>0</v>
      </c>
      <c r="MB107" s="33">
        <f t="shared" si="273"/>
        <v>0</v>
      </c>
      <c r="MC107" s="33">
        <f>IFERROR(VLOOKUP($J107,#REF!,MC$2,0),0)</f>
        <v>0</v>
      </c>
      <c r="MD107" s="33">
        <f t="shared" si="273"/>
        <v>0</v>
      </c>
      <c r="ME107" s="33">
        <f>IFERROR(VLOOKUP($J107,#REF!,ME$2,0),0)</f>
        <v>0</v>
      </c>
      <c r="MF107" s="33">
        <f t="shared" si="273"/>
        <v>0</v>
      </c>
      <c r="MG107" s="33">
        <f>IFERROR(VLOOKUP($J107,#REF!,MG$2,0),0)</f>
        <v>0</v>
      </c>
      <c r="MH107" s="33">
        <f t="shared" si="273"/>
        <v>0</v>
      </c>
      <c r="MI107" s="33">
        <f>IFERROR(VLOOKUP($J107,#REF!,MI$2,0),0)</f>
        <v>0</v>
      </c>
      <c r="MJ107" s="33">
        <f t="shared" si="273"/>
        <v>0</v>
      </c>
      <c r="MK107" s="33">
        <f>IFERROR(VLOOKUP($J107,#REF!,MK$2,0),0)</f>
        <v>0</v>
      </c>
      <c r="ML107" s="33">
        <f t="shared" si="273"/>
        <v>0</v>
      </c>
      <c r="MM107" s="33">
        <f>IFERROR(VLOOKUP($J107,#REF!,MM$2,0),0)</f>
        <v>0</v>
      </c>
      <c r="MN107" s="33">
        <f t="shared" si="274"/>
        <v>0</v>
      </c>
      <c r="MO107" s="33">
        <f>IFERROR(VLOOKUP($J107,#REF!,MO$2,0),0)</f>
        <v>0</v>
      </c>
      <c r="MP107" s="33">
        <f t="shared" si="274"/>
        <v>0</v>
      </c>
      <c r="MQ107" s="33">
        <f>IFERROR(VLOOKUP($J107,#REF!,MQ$2,0),0)</f>
        <v>0</v>
      </c>
      <c r="MR107" s="33">
        <f t="shared" si="274"/>
        <v>0</v>
      </c>
      <c r="MS107" s="33">
        <f>IFERROR(VLOOKUP($J107,#REF!,MS$2,0),0)</f>
        <v>0</v>
      </c>
      <c r="MT107" s="33">
        <f t="shared" si="274"/>
        <v>0</v>
      </c>
      <c r="MU107" s="33">
        <f>IFERROR(VLOOKUP($J107,#REF!,MU$2,0),0)</f>
        <v>0</v>
      </c>
      <c r="MV107" s="33">
        <f t="shared" si="274"/>
        <v>0</v>
      </c>
      <c r="MW107" s="33">
        <f>IFERROR(VLOOKUP($J107,#REF!,MW$2,0),0)</f>
        <v>0</v>
      </c>
      <c r="MX107" s="33">
        <f t="shared" si="274"/>
        <v>0</v>
      </c>
      <c r="MY107" s="33">
        <f>IFERROR(VLOOKUP($J107,#REF!,MY$2,0),0)</f>
        <v>0</v>
      </c>
      <c r="MZ107" s="33">
        <f t="shared" si="274"/>
        <v>0</v>
      </c>
      <c r="NA107" s="33">
        <f>IFERROR(VLOOKUP($J107,#REF!,NA$2,0),0)</f>
        <v>0</v>
      </c>
      <c r="NB107" s="33">
        <f t="shared" si="274"/>
        <v>0</v>
      </c>
      <c r="NC107" s="33">
        <f>IFERROR(VLOOKUP($J107,#REF!,NC$2,0),0)</f>
        <v>0</v>
      </c>
      <c r="ND107" s="33">
        <f t="shared" si="275"/>
        <v>0</v>
      </c>
      <c r="NE107" s="33">
        <f>IFERROR(VLOOKUP($J107,#REF!,NE$2,0),0)</f>
        <v>0</v>
      </c>
      <c r="NF107" s="33">
        <f t="shared" si="275"/>
        <v>0</v>
      </c>
      <c r="NG107" s="33">
        <f>IFERROR(VLOOKUP($J107,#REF!,NG$2,0),0)</f>
        <v>0</v>
      </c>
      <c r="NH107" s="33">
        <f t="shared" si="275"/>
        <v>0</v>
      </c>
      <c r="NI107" s="33">
        <f>IFERROR(VLOOKUP($J107,#REF!,NI$2,0),0)</f>
        <v>0</v>
      </c>
      <c r="NJ107" s="33">
        <f t="shared" si="275"/>
        <v>0</v>
      </c>
      <c r="NK107" s="33">
        <f>IFERROR(VLOOKUP($J107,#REF!,NK$2,0),0)</f>
        <v>0</v>
      </c>
      <c r="NL107" s="33">
        <f t="shared" si="275"/>
        <v>0</v>
      </c>
      <c r="NM107" s="33">
        <f>IFERROR(VLOOKUP($J107,#REF!,NM$2,0),0)</f>
        <v>0</v>
      </c>
      <c r="NN107" s="33">
        <f t="shared" si="275"/>
        <v>0</v>
      </c>
      <c r="NO107" s="33">
        <f>IFERROR(VLOOKUP($J107,#REF!,NO$2,0),0)</f>
        <v>0</v>
      </c>
      <c r="NP107" s="33">
        <f t="shared" si="275"/>
        <v>0</v>
      </c>
      <c r="NQ107" s="33">
        <f>IFERROR(VLOOKUP($J107,#REF!,NQ$2,0),0)</f>
        <v>0</v>
      </c>
      <c r="NR107" s="33">
        <f t="shared" si="275"/>
        <v>0</v>
      </c>
      <c r="NS107" s="33">
        <f>IFERROR(VLOOKUP($J107,#REF!,NS$2,0),0)</f>
        <v>0</v>
      </c>
      <c r="NT107" s="33">
        <f t="shared" si="276"/>
        <v>0</v>
      </c>
      <c r="NU107" s="33">
        <f>IFERROR(VLOOKUP($J107,#REF!,NU$2,0),0)</f>
        <v>0</v>
      </c>
      <c r="NV107" s="33">
        <f t="shared" si="276"/>
        <v>0</v>
      </c>
      <c r="NW107" s="33">
        <f>IFERROR(VLOOKUP($J107,#REF!,NW$2,0),0)</f>
        <v>0</v>
      </c>
      <c r="NX107" s="33">
        <f t="shared" si="276"/>
        <v>0</v>
      </c>
      <c r="NY107" s="33">
        <f>IFERROR(VLOOKUP($J107,#REF!,NY$2,0),0)</f>
        <v>0</v>
      </c>
      <c r="NZ107" s="33">
        <f t="shared" si="276"/>
        <v>0</v>
      </c>
      <c r="OA107" s="33">
        <f>IFERROR(VLOOKUP($J107,#REF!,OA$2,0),0)</f>
        <v>0</v>
      </c>
      <c r="OB107" s="33">
        <f t="shared" si="276"/>
        <v>0</v>
      </c>
      <c r="OC107" s="33">
        <f>IFERROR(VLOOKUP($J107,#REF!,OC$2,0),0)</f>
        <v>0</v>
      </c>
      <c r="OD107" s="33">
        <f t="shared" si="276"/>
        <v>0</v>
      </c>
      <c r="OE107" s="33">
        <f>IFERROR(VLOOKUP($J107,#REF!,OE$2,0),0)</f>
        <v>0</v>
      </c>
      <c r="OF107" s="33">
        <f t="shared" si="276"/>
        <v>0</v>
      </c>
      <c r="OG107" s="33">
        <f>IFERROR(VLOOKUP($J107,#REF!,OG$2,0),0)</f>
        <v>0</v>
      </c>
      <c r="OH107" s="33">
        <f t="shared" si="276"/>
        <v>0</v>
      </c>
      <c r="OI107" s="33">
        <f>IFERROR(VLOOKUP($J107,#REF!,OI$2,0),0)</f>
        <v>0</v>
      </c>
      <c r="OJ107" s="33">
        <f t="shared" si="277"/>
        <v>0</v>
      </c>
      <c r="OK107" s="33">
        <f>IFERROR(VLOOKUP($J107,#REF!,OK$2,0),0)</f>
        <v>0</v>
      </c>
      <c r="OL107" s="33">
        <f t="shared" si="277"/>
        <v>0</v>
      </c>
      <c r="OM107" s="33">
        <f>IFERROR(VLOOKUP($J107,#REF!,OM$2,0),0)</f>
        <v>0</v>
      </c>
      <c r="ON107" s="33">
        <f t="shared" si="277"/>
        <v>0</v>
      </c>
      <c r="OO107" s="33">
        <f>IFERROR(VLOOKUP($J107,#REF!,OO$2,0),0)</f>
        <v>0</v>
      </c>
      <c r="OP107" s="33">
        <f t="shared" si="235"/>
        <v>0</v>
      </c>
      <c r="OQ107" s="33">
        <f>IFERROR(VLOOKUP($J107,#REF!,OQ$2,0),0)</f>
        <v>0</v>
      </c>
      <c r="OR107" s="33">
        <f t="shared" si="236"/>
        <v>0</v>
      </c>
      <c r="OS107" s="33">
        <f>IFERROR(VLOOKUP($J107,#REF!,OS$2,0),0)</f>
        <v>0</v>
      </c>
      <c r="OT107" s="33">
        <f t="shared" si="237"/>
        <v>0</v>
      </c>
      <c r="OU107" s="33">
        <f>IFERROR(VLOOKUP($J107,#REF!,OU$2,0),0)</f>
        <v>0</v>
      </c>
      <c r="OV107" s="33">
        <f t="shared" si="238"/>
        <v>0</v>
      </c>
      <c r="OW107" s="33">
        <f>IFERROR(VLOOKUP($J107,#REF!,OW$2,0),0)</f>
        <v>0</v>
      </c>
      <c r="OX107" s="33">
        <f t="shared" si="239"/>
        <v>0</v>
      </c>
    </row>
    <row r="108" spans="2:414">
      <c r="B108" s="63">
        <f t="shared" si="197"/>
        <v>97</v>
      </c>
      <c r="C108" s="28">
        <f>入力⑧!C103</f>
        <v>0</v>
      </c>
      <c r="D108" s="28">
        <f>入力⑧!D103</f>
        <v>0</v>
      </c>
      <c r="E108" s="28">
        <f>入力⑧!E103</f>
        <v>0</v>
      </c>
      <c r="F108" s="28">
        <f>入力⑧!F103</f>
        <v>0</v>
      </c>
      <c r="G108" s="28">
        <f>入力⑧!G103</f>
        <v>0</v>
      </c>
      <c r="H108" s="28">
        <f>入力⑧!H103</f>
        <v>0</v>
      </c>
      <c r="I108" s="28">
        <f>入力⑧!I103</f>
        <v>0</v>
      </c>
      <c r="J108" s="28">
        <f>入力⑧!J103</f>
        <v>0</v>
      </c>
      <c r="K108" s="28" t="str">
        <f>入力⑧!L103</f>
        <v/>
      </c>
      <c r="L108" s="28" t="str">
        <f>入力⑧!M103</f>
        <v/>
      </c>
      <c r="M108" s="28">
        <f>入力⑧!N103</f>
        <v>0</v>
      </c>
      <c r="N108" s="28">
        <f>入力⑧!O103</f>
        <v>0</v>
      </c>
      <c r="O108" s="33">
        <f>IFERROR(VLOOKUP($J108,#REF!,O$2,0),0)</f>
        <v>0</v>
      </c>
      <c r="P108" s="33">
        <f t="shared" si="198"/>
        <v>0</v>
      </c>
      <c r="Q108" s="33">
        <f>IFERROR(VLOOKUP($J108,#REF!,Q$2,0),0)</f>
        <v>0</v>
      </c>
      <c r="R108" s="33">
        <f t="shared" si="198"/>
        <v>0</v>
      </c>
      <c r="S108" s="33">
        <f>IFERROR(VLOOKUP($J108,#REF!,S$2,0),0)</f>
        <v>0</v>
      </c>
      <c r="T108" s="33">
        <f t="shared" si="241"/>
        <v>0</v>
      </c>
      <c r="U108" s="33">
        <f>IFERROR(VLOOKUP($J108,#REF!,U$2,0),0)</f>
        <v>0</v>
      </c>
      <c r="V108" s="33">
        <f t="shared" si="241"/>
        <v>0</v>
      </c>
      <c r="W108" s="33">
        <f>IFERROR(VLOOKUP($J108,#REF!,W$2,0),0)</f>
        <v>0</v>
      </c>
      <c r="X108" s="33">
        <f t="shared" si="242"/>
        <v>0</v>
      </c>
      <c r="Y108" s="33">
        <f>IFERROR(VLOOKUP($J108,#REF!,Y$2,0),0)</f>
        <v>0</v>
      </c>
      <c r="Z108" s="33">
        <f t="shared" si="242"/>
        <v>0</v>
      </c>
      <c r="AA108" s="33">
        <f>IFERROR(VLOOKUP($J108,#REF!,AA$2,0),0)</f>
        <v>0</v>
      </c>
      <c r="AB108" s="33">
        <f t="shared" si="243"/>
        <v>0</v>
      </c>
      <c r="AC108" s="33">
        <f>IFERROR(VLOOKUP($J108,#REF!,AC$2,0),0)</f>
        <v>0</v>
      </c>
      <c r="AD108" s="33">
        <f t="shared" si="243"/>
        <v>0</v>
      </c>
      <c r="AE108" s="33">
        <f>IFERROR(VLOOKUP($J108,#REF!,AE$2,0),0)</f>
        <v>0</v>
      </c>
      <c r="AF108" s="33">
        <f t="shared" si="244"/>
        <v>0</v>
      </c>
      <c r="AG108" s="33">
        <f>IFERROR(VLOOKUP($J108,#REF!,AG$2,0),0)</f>
        <v>0</v>
      </c>
      <c r="AH108" s="33">
        <f t="shared" si="244"/>
        <v>0</v>
      </c>
      <c r="AI108" s="33">
        <f>IFERROR(VLOOKUP($J108,#REF!,AI$2,0),0)</f>
        <v>0</v>
      </c>
      <c r="AJ108" s="33">
        <f t="shared" si="245"/>
        <v>0</v>
      </c>
      <c r="AK108" s="33">
        <f>IFERROR(VLOOKUP($J108,#REF!,AK$2,0),0)</f>
        <v>0</v>
      </c>
      <c r="AL108" s="33">
        <f t="shared" si="245"/>
        <v>0</v>
      </c>
      <c r="AM108" s="33">
        <f>IFERROR(VLOOKUP($J108,#REF!,AM$2,0),0)</f>
        <v>0</v>
      </c>
      <c r="AN108" s="33">
        <f t="shared" si="246"/>
        <v>0</v>
      </c>
      <c r="AO108" s="33">
        <f>IFERROR(VLOOKUP($J108,#REF!,AO$2,0),0)</f>
        <v>0</v>
      </c>
      <c r="AP108" s="33">
        <f t="shared" si="246"/>
        <v>0</v>
      </c>
      <c r="AQ108" s="33">
        <f>IFERROR(VLOOKUP($J108,#REF!,AQ$2,0),0)</f>
        <v>0</v>
      </c>
      <c r="AR108" s="33">
        <f t="shared" si="247"/>
        <v>0</v>
      </c>
      <c r="AS108" s="33">
        <f>IFERROR(VLOOKUP($J108,#REF!,AS$2,0),0)</f>
        <v>0</v>
      </c>
      <c r="AT108" s="33">
        <f t="shared" si="247"/>
        <v>0</v>
      </c>
      <c r="AU108" s="33">
        <f>IFERROR(VLOOKUP($J108,#REF!,AU$2,0),0)</f>
        <v>0</v>
      </c>
      <c r="AV108" s="33">
        <f t="shared" si="248"/>
        <v>0</v>
      </c>
      <c r="AW108" s="33">
        <f>IFERROR(VLOOKUP($J108,#REF!,AW$2,0),0)</f>
        <v>0</v>
      </c>
      <c r="AX108" s="33">
        <f t="shared" si="248"/>
        <v>0</v>
      </c>
      <c r="AY108" s="33">
        <f>IFERROR(VLOOKUP($J108,#REF!,AY$2,0),0)</f>
        <v>0</v>
      </c>
      <c r="AZ108" s="33">
        <f t="shared" si="249"/>
        <v>0</v>
      </c>
      <c r="BA108" s="33">
        <f>IFERROR(VLOOKUP($J108,#REF!,BA$2,0),0)</f>
        <v>0</v>
      </c>
      <c r="BB108" s="33">
        <f t="shared" si="249"/>
        <v>0</v>
      </c>
      <c r="BC108" s="33">
        <f>IFERROR(VLOOKUP($J108,#REF!,BC$2,0),0)</f>
        <v>0</v>
      </c>
      <c r="BD108" s="33">
        <f t="shared" si="250"/>
        <v>0</v>
      </c>
      <c r="BE108" s="33">
        <f>IFERROR(VLOOKUP($J108,#REF!,BE$2,0),0)</f>
        <v>0</v>
      </c>
      <c r="BF108" s="33">
        <f t="shared" si="250"/>
        <v>0</v>
      </c>
      <c r="BG108" s="33">
        <f>IFERROR(VLOOKUP($J108,#REF!,BG$2,0),0)</f>
        <v>0</v>
      </c>
      <c r="BH108" s="33">
        <f t="shared" si="251"/>
        <v>0</v>
      </c>
      <c r="BI108" s="33">
        <f>IFERROR(VLOOKUP($J108,#REF!,BI$2,0),0)</f>
        <v>0</v>
      </c>
      <c r="BJ108" s="33">
        <f t="shared" si="251"/>
        <v>0</v>
      </c>
      <c r="BK108" s="33">
        <f>IFERROR(VLOOKUP($J108,#REF!,BK$2,0),0)</f>
        <v>0</v>
      </c>
      <c r="BL108" s="33">
        <f t="shared" si="252"/>
        <v>0</v>
      </c>
      <c r="BM108" s="33">
        <f>IFERROR(VLOOKUP($J108,#REF!,BM$2,0),0)</f>
        <v>0</v>
      </c>
      <c r="BN108" s="33">
        <f t="shared" si="252"/>
        <v>0</v>
      </c>
      <c r="BO108" s="33">
        <f>IFERROR(VLOOKUP($J108,#REF!,BO$2,0),0)</f>
        <v>0</v>
      </c>
      <c r="BP108" s="33">
        <f t="shared" si="253"/>
        <v>0</v>
      </c>
      <c r="BQ108" s="33">
        <f>IFERROR(VLOOKUP($J108,#REF!,BQ$2,0),0)</f>
        <v>0</v>
      </c>
      <c r="BR108" s="33">
        <f t="shared" si="253"/>
        <v>0</v>
      </c>
      <c r="BS108" s="33">
        <f>IFERROR(VLOOKUP($J108,#REF!,BS$2,0),0)</f>
        <v>0</v>
      </c>
      <c r="BT108" s="33">
        <f t="shared" si="254"/>
        <v>0</v>
      </c>
      <c r="BU108" s="33">
        <f>IFERROR(VLOOKUP($J108,#REF!,BU$2,0),0)</f>
        <v>0</v>
      </c>
      <c r="BV108" s="33">
        <f t="shared" si="254"/>
        <v>0</v>
      </c>
      <c r="BW108" s="33">
        <f>IFERROR(VLOOKUP($J108,#REF!,BW$2,0),0)</f>
        <v>0</v>
      </c>
      <c r="BX108" s="33">
        <f t="shared" si="255"/>
        <v>0</v>
      </c>
      <c r="BY108" s="33">
        <f>IFERROR(VLOOKUP($J108,#REF!,BY$2,0),0)</f>
        <v>0</v>
      </c>
      <c r="BZ108" s="33">
        <f t="shared" si="255"/>
        <v>0</v>
      </c>
      <c r="CA108" s="33">
        <f>IFERROR(VLOOKUP($J108,#REF!,CA$2,0),0)</f>
        <v>0</v>
      </c>
      <c r="CB108" s="33">
        <f t="shared" si="256"/>
        <v>0</v>
      </c>
      <c r="CC108" s="33">
        <f>IFERROR(VLOOKUP($J108,#REF!,CC$2,0),0)</f>
        <v>0</v>
      </c>
      <c r="CD108" s="33">
        <f t="shared" si="256"/>
        <v>0</v>
      </c>
      <c r="CE108" s="33">
        <f>IFERROR(VLOOKUP($J108,#REF!,CE$2,0),0)</f>
        <v>0</v>
      </c>
      <c r="CF108" s="33">
        <f t="shared" si="257"/>
        <v>0</v>
      </c>
      <c r="CG108" s="33">
        <f>IFERROR(VLOOKUP($J108,#REF!,CG$2,0),0)</f>
        <v>0</v>
      </c>
      <c r="CH108" s="33">
        <f t="shared" si="257"/>
        <v>0</v>
      </c>
      <c r="CI108" s="33">
        <f>IFERROR(VLOOKUP($J108,#REF!,CI$2,0),0)</f>
        <v>0</v>
      </c>
      <c r="CJ108" s="33">
        <f t="shared" si="257"/>
        <v>0</v>
      </c>
      <c r="CK108" s="33">
        <f>IFERROR(VLOOKUP($J108,#REF!,CK$2,0),0)</f>
        <v>0</v>
      </c>
      <c r="CL108" s="33">
        <f t="shared" si="257"/>
        <v>0</v>
      </c>
      <c r="CM108" s="33">
        <f>IFERROR(VLOOKUP($J108,#REF!,CM$2,0),0)</f>
        <v>0</v>
      </c>
      <c r="CN108" s="33">
        <f t="shared" si="257"/>
        <v>0</v>
      </c>
      <c r="CO108" s="33">
        <f>IFERROR(VLOOKUP($J108,#REF!,CO$2,0),0)</f>
        <v>0</v>
      </c>
      <c r="CP108" s="33">
        <f t="shared" si="257"/>
        <v>0</v>
      </c>
      <c r="CQ108" s="33">
        <f>IFERROR(VLOOKUP($J108,#REF!,CQ$2,0),0)</f>
        <v>0</v>
      </c>
      <c r="CR108" s="33">
        <f t="shared" si="257"/>
        <v>0</v>
      </c>
      <c r="CS108" s="33">
        <f>IFERROR(VLOOKUP($J108,#REF!,CS$2,0),0)</f>
        <v>0</v>
      </c>
      <c r="CT108" s="33">
        <f t="shared" si="257"/>
        <v>0</v>
      </c>
      <c r="CU108" s="33">
        <f>IFERROR(VLOOKUP($J108,#REF!,CU$2,0),0)</f>
        <v>0</v>
      </c>
      <c r="CV108" s="33">
        <f t="shared" si="258"/>
        <v>0</v>
      </c>
      <c r="CW108" s="33">
        <f>IFERROR(VLOOKUP($J108,#REF!,CW$2,0),0)</f>
        <v>0</v>
      </c>
      <c r="CX108" s="33">
        <f t="shared" si="258"/>
        <v>0</v>
      </c>
      <c r="CY108" s="33">
        <f>IFERROR(VLOOKUP($J108,#REF!,CY$2,0),0)</f>
        <v>0</v>
      </c>
      <c r="CZ108" s="33">
        <f t="shared" si="258"/>
        <v>0</v>
      </c>
      <c r="DA108" s="33">
        <f>IFERROR(VLOOKUP($J108,#REF!,DA$2,0),0)</f>
        <v>0</v>
      </c>
      <c r="DB108" s="33">
        <f t="shared" si="258"/>
        <v>0</v>
      </c>
      <c r="DC108" s="33">
        <f>IFERROR(VLOOKUP($J108,#REF!,DC$2,0),0)</f>
        <v>0</v>
      </c>
      <c r="DD108" s="33">
        <f t="shared" si="258"/>
        <v>0</v>
      </c>
      <c r="DE108" s="33">
        <f>IFERROR(VLOOKUP($J108,#REF!,DE$2,0),0)</f>
        <v>0</v>
      </c>
      <c r="DF108" s="33">
        <f t="shared" si="258"/>
        <v>0</v>
      </c>
      <c r="DG108" s="33">
        <f>IFERROR(VLOOKUP($J108,#REF!,DG$2,0),0)</f>
        <v>0</v>
      </c>
      <c r="DH108" s="33">
        <f t="shared" si="258"/>
        <v>0</v>
      </c>
      <c r="DI108" s="33">
        <f>IFERROR(VLOOKUP($J108,#REF!,DI$2,0),0)</f>
        <v>0</v>
      </c>
      <c r="DJ108" s="33">
        <f t="shared" si="258"/>
        <v>0</v>
      </c>
      <c r="DK108" s="33">
        <f>IFERROR(VLOOKUP($J108,#REF!,DK$2,0),0)</f>
        <v>0</v>
      </c>
      <c r="DL108" s="33">
        <f t="shared" si="259"/>
        <v>0</v>
      </c>
      <c r="DM108" s="33">
        <f>IFERROR(VLOOKUP($J108,#REF!,DM$2,0),0)</f>
        <v>0</v>
      </c>
      <c r="DN108" s="33">
        <f t="shared" si="259"/>
        <v>0</v>
      </c>
      <c r="DO108" s="33">
        <f>IFERROR(VLOOKUP($J108,#REF!,DO$2,0),0)</f>
        <v>0</v>
      </c>
      <c r="DP108" s="33">
        <f t="shared" si="259"/>
        <v>0</v>
      </c>
      <c r="DQ108" s="33">
        <f>IFERROR(VLOOKUP($J108,#REF!,DQ$2,0),0)</f>
        <v>0</v>
      </c>
      <c r="DR108" s="33">
        <f t="shared" si="259"/>
        <v>0</v>
      </c>
      <c r="DS108" s="33">
        <f>IFERROR(VLOOKUP($J108,#REF!,DS$2,0),0)</f>
        <v>0</v>
      </c>
      <c r="DT108" s="33">
        <f t="shared" si="259"/>
        <v>0</v>
      </c>
      <c r="DU108" s="33">
        <f>IFERROR(VLOOKUP($J108,#REF!,DU$2,0),0)</f>
        <v>0</v>
      </c>
      <c r="DV108" s="33">
        <f t="shared" si="259"/>
        <v>0</v>
      </c>
      <c r="DW108" s="33">
        <f>IFERROR(VLOOKUP($J108,#REF!,DW$2,0),0)</f>
        <v>0</v>
      </c>
      <c r="DX108" s="33">
        <f t="shared" si="259"/>
        <v>0</v>
      </c>
      <c r="DY108" s="33">
        <f>IFERROR(VLOOKUP($J108,#REF!,DY$2,0),0)</f>
        <v>0</v>
      </c>
      <c r="DZ108" s="33">
        <f t="shared" si="259"/>
        <v>0</v>
      </c>
      <c r="EA108" s="33">
        <f>IFERROR(VLOOKUP($J108,#REF!,EA$2,0),0)</f>
        <v>0</v>
      </c>
      <c r="EB108" s="33">
        <f t="shared" si="260"/>
        <v>0</v>
      </c>
      <c r="EC108" s="33">
        <f>IFERROR(VLOOKUP($J108,#REF!,EC$2,0),0)</f>
        <v>0</v>
      </c>
      <c r="ED108" s="33">
        <f t="shared" si="260"/>
        <v>0</v>
      </c>
      <c r="EE108" s="33">
        <f>IFERROR(VLOOKUP($J108,#REF!,EE$2,0),0)</f>
        <v>0</v>
      </c>
      <c r="EF108" s="33">
        <f t="shared" si="260"/>
        <v>0</v>
      </c>
      <c r="EG108" s="33">
        <f>IFERROR(VLOOKUP($J108,#REF!,EG$2,0),0)</f>
        <v>0</v>
      </c>
      <c r="EH108" s="33">
        <f t="shared" si="260"/>
        <v>0</v>
      </c>
      <c r="EI108" s="33">
        <f>IFERROR(VLOOKUP($J108,#REF!,EI$2,0),0)</f>
        <v>0</v>
      </c>
      <c r="EJ108" s="33">
        <f t="shared" si="260"/>
        <v>0</v>
      </c>
      <c r="EK108" s="33">
        <f>IFERROR(VLOOKUP($J108,#REF!,EK$2,0),0)</f>
        <v>0</v>
      </c>
      <c r="EL108" s="33">
        <f t="shared" si="260"/>
        <v>0</v>
      </c>
      <c r="EM108" s="33">
        <f>IFERROR(VLOOKUP($J108,#REF!,EM$2,0),0)</f>
        <v>0</v>
      </c>
      <c r="EN108" s="33">
        <f t="shared" si="260"/>
        <v>0</v>
      </c>
      <c r="EO108" s="33">
        <f>IFERROR(VLOOKUP($J108,#REF!,EO$2,0),0)</f>
        <v>0</v>
      </c>
      <c r="EP108" s="33">
        <f t="shared" si="260"/>
        <v>0</v>
      </c>
      <c r="EQ108" s="33">
        <f>IFERROR(VLOOKUP($J108,#REF!,EQ$2,0),0)</f>
        <v>0</v>
      </c>
      <c r="ER108" s="33">
        <f t="shared" si="261"/>
        <v>0</v>
      </c>
      <c r="ES108" s="33">
        <f>IFERROR(VLOOKUP($J108,#REF!,ES$2,0),0)</f>
        <v>0</v>
      </c>
      <c r="ET108" s="33">
        <f t="shared" si="261"/>
        <v>0</v>
      </c>
      <c r="EU108" s="33">
        <f>IFERROR(VLOOKUP($J108,#REF!,EU$2,0),0)</f>
        <v>0</v>
      </c>
      <c r="EV108" s="33">
        <f t="shared" si="261"/>
        <v>0</v>
      </c>
      <c r="EW108" s="33">
        <f>IFERROR(VLOOKUP($J108,#REF!,EW$2,0),0)</f>
        <v>0</v>
      </c>
      <c r="EX108" s="33">
        <f t="shared" si="261"/>
        <v>0</v>
      </c>
      <c r="EY108" s="33">
        <f>IFERROR(VLOOKUP($J108,#REF!,EY$2,0),0)</f>
        <v>0</v>
      </c>
      <c r="EZ108" s="33">
        <f t="shared" si="261"/>
        <v>0</v>
      </c>
      <c r="FA108" s="33">
        <f>IFERROR(VLOOKUP($J108,#REF!,FA$2,0),0)</f>
        <v>0</v>
      </c>
      <c r="FB108" s="33">
        <f t="shared" si="261"/>
        <v>0</v>
      </c>
      <c r="FC108" s="33">
        <f>IFERROR(VLOOKUP($J108,#REF!,FC$2,0),0)</f>
        <v>0</v>
      </c>
      <c r="FD108" s="33">
        <f t="shared" si="261"/>
        <v>0</v>
      </c>
      <c r="FE108" s="33">
        <f>IFERROR(VLOOKUP($J108,#REF!,FE$2,0),0)</f>
        <v>0</v>
      </c>
      <c r="FF108" s="33">
        <f t="shared" si="261"/>
        <v>0</v>
      </c>
      <c r="FG108" s="33">
        <f>IFERROR(VLOOKUP($J108,#REF!,FG$2,0),0)</f>
        <v>0</v>
      </c>
      <c r="FH108" s="33">
        <f t="shared" si="262"/>
        <v>0</v>
      </c>
      <c r="FI108" s="33">
        <f>IFERROR(VLOOKUP($J108,#REF!,FI$2,0),0)</f>
        <v>0</v>
      </c>
      <c r="FJ108" s="33">
        <f t="shared" si="262"/>
        <v>0</v>
      </c>
      <c r="FK108" s="33">
        <f>IFERROR(VLOOKUP($J108,#REF!,FK$2,0),0)</f>
        <v>0</v>
      </c>
      <c r="FL108" s="33">
        <f t="shared" si="262"/>
        <v>0</v>
      </c>
      <c r="FM108" s="33">
        <f>IFERROR(VLOOKUP($J108,#REF!,FM$2,0),0)</f>
        <v>0</v>
      </c>
      <c r="FN108" s="33">
        <f t="shared" si="262"/>
        <v>0</v>
      </c>
      <c r="FO108" s="33">
        <f>IFERROR(VLOOKUP($J108,#REF!,FO$2,0),0)</f>
        <v>0</v>
      </c>
      <c r="FP108" s="33">
        <f t="shared" si="262"/>
        <v>0</v>
      </c>
      <c r="FQ108" s="33">
        <f>IFERROR(VLOOKUP($J108,#REF!,FQ$2,0),0)</f>
        <v>0</v>
      </c>
      <c r="FR108" s="33">
        <f t="shared" si="262"/>
        <v>0</v>
      </c>
      <c r="FS108" s="33">
        <f>IFERROR(VLOOKUP($J108,#REF!,FS$2,0),0)</f>
        <v>0</v>
      </c>
      <c r="FT108" s="33">
        <f t="shared" si="262"/>
        <v>0</v>
      </c>
      <c r="FU108" s="33">
        <f>IFERROR(VLOOKUP($J108,#REF!,FU$2,0),0)</f>
        <v>0</v>
      </c>
      <c r="FV108" s="33">
        <f t="shared" si="262"/>
        <v>0</v>
      </c>
      <c r="FW108" s="33">
        <f>IFERROR(VLOOKUP($J108,#REF!,FW$2,0),0)</f>
        <v>0</v>
      </c>
      <c r="FX108" s="33">
        <f t="shared" si="263"/>
        <v>0</v>
      </c>
      <c r="FY108" s="33">
        <f>IFERROR(VLOOKUP($J108,#REF!,FY$2,0),0)</f>
        <v>0</v>
      </c>
      <c r="FZ108" s="33">
        <f t="shared" si="263"/>
        <v>0</v>
      </c>
      <c r="GA108" s="33">
        <f>IFERROR(VLOOKUP($J108,#REF!,GA$2,0),0)</f>
        <v>0</v>
      </c>
      <c r="GB108" s="33">
        <f t="shared" si="263"/>
        <v>0</v>
      </c>
      <c r="GC108" s="33">
        <f>IFERROR(VLOOKUP($J108,#REF!,GC$2,0),0)</f>
        <v>0</v>
      </c>
      <c r="GD108" s="33">
        <f t="shared" si="263"/>
        <v>0</v>
      </c>
      <c r="GE108" s="33">
        <f>IFERROR(VLOOKUP($J108,#REF!,GE$2,0),0)</f>
        <v>0</v>
      </c>
      <c r="GF108" s="33">
        <f t="shared" si="263"/>
        <v>0</v>
      </c>
      <c r="GG108" s="33">
        <f>IFERROR(VLOOKUP($J108,#REF!,GG$2,0),0)</f>
        <v>0</v>
      </c>
      <c r="GH108" s="33">
        <f t="shared" si="263"/>
        <v>0</v>
      </c>
      <c r="GI108" s="33">
        <f>IFERROR(VLOOKUP($J108,#REF!,GI$2,0),0)</f>
        <v>0</v>
      </c>
      <c r="GJ108" s="33">
        <f t="shared" si="263"/>
        <v>0</v>
      </c>
      <c r="GK108" s="33">
        <f>IFERROR(VLOOKUP($J108,#REF!,GK$2,0),0)</f>
        <v>0</v>
      </c>
      <c r="GL108" s="33">
        <f t="shared" si="263"/>
        <v>0</v>
      </c>
      <c r="GM108" s="33">
        <f>IFERROR(VLOOKUP($J108,#REF!,GM$2,0),0)</f>
        <v>0</v>
      </c>
      <c r="GN108" s="33">
        <f t="shared" si="264"/>
        <v>0</v>
      </c>
      <c r="GO108" s="33">
        <f>IFERROR(VLOOKUP($J108,#REF!,GO$2,0),0)</f>
        <v>0</v>
      </c>
      <c r="GP108" s="33">
        <f t="shared" si="264"/>
        <v>0</v>
      </c>
      <c r="GQ108" s="33">
        <f>IFERROR(VLOOKUP($J108,#REF!,GQ$2,0),0)</f>
        <v>0</v>
      </c>
      <c r="GR108" s="33">
        <f t="shared" si="264"/>
        <v>0</v>
      </c>
      <c r="GS108" s="33">
        <f>IFERROR(VLOOKUP($J108,#REF!,GS$2,0),0)</f>
        <v>0</v>
      </c>
      <c r="GT108" s="33">
        <f t="shared" si="264"/>
        <v>0</v>
      </c>
      <c r="GU108" s="33">
        <f>IFERROR(VLOOKUP($J108,#REF!,GU$2,0),0)</f>
        <v>0</v>
      </c>
      <c r="GV108" s="33">
        <f t="shared" si="264"/>
        <v>0</v>
      </c>
      <c r="GW108" s="33">
        <f>IFERROR(VLOOKUP($J108,#REF!,GW$2,0),0)</f>
        <v>0</v>
      </c>
      <c r="GX108" s="33">
        <f t="shared" si="264"/>
        <v>0</v>
      </c>
      <c r="GY108" s="33">
        <f>IFERROR(VLOOKUP($J108,#REF!,GY$2,0),0)</f>
        <v>0</v>
      </c>
      <c r="GZ108" s="33">
        <f t="shared" si="264"/>
        <v>0</v>
      </c>
      <c r="HA108" s="33">
        <f>IFERROR(VLOOKUP($J108,#REF!,HA$2,0),0)</f>
        <v>0</v>
      </c>
      <c r="HB108" s="33">
        <f t="shared" si="265"/>
        <v>0</v>
      </c>
      <c r="HC108" s="33">
        <f>IFERROR(VLOOKUP($J108,#REF!,HC$2,0),0)</f>
        <v>0</v>
      </c>
      <c r="HD108" s="33">
        <f t="shared" si="265"/>
        <v>0</v>
      </c>
      <c r="HE108" s="33">
        <f>IFERROR(VLOOKUP($J108,#REF!,HE$2,0),0)</f>
        <v>0</v>
      </c>
      <c r="HF108" s="33">
        <f t="shared" si="265"/>
        <v>0</v>
      </c>
      <c r="HG108" s="33">
        <f>IFERROR(VLOOKUP($J108,#REF!,HG$2,0),0)</f>
        <v>0</v>
      </c>
      <c r="HH108" s="33">
        <f t="shared" si="265"/>
        <v>0</v>
      </c>
      <c r="HI108" s="33">
        <f>IFERROR(VLOOKUP($J108,#REF!,HI$2,0),0)</f>
        <v>0</v>
      </c>
      <c r="HJ108" s="33">
        <f t="shared" si="265"/>
        <v>0</v>
      </c>
      <c r="HK108" s="33">
        <f>IFERROR(VLOOKUP($J108,#REF!,HK$2,0),0)</f>
        <v>0</v>
      </c>
      <c r="HL108" s="33">
        <f t="shared" si="265"/>
        <v>0</v>
      </c>
      <c r="HM108" s="33">
        <f>IFERROR(VLOOKUP($J108,#REF!,HM$2,0),0)</f>
        <v>0</v>
      </c>
      <c r="HN108" s="33">
        <f t="shared" si="265"/>
        <v>0</v>
      </c>
      <c r="HO108" s="33">
        <f>IFERROR(VLOOKUP($J108,#REF!,HO$2,0),0)</f>
        <v>0</v>
      </c>
      <c r="HP108" s="33">
        <f t="shared" si="265"/>
        <v>0</v>
      </c>
      <c r="HQ108" s="33">
        <f>IFERROR(VLOOKUP($J108,#REF!,HQ$2,0),0)</f>
        <v>0</v>
      </c>
      <c r="HR108" s="33">
        <f t="shared" si="266"/>
        <v>0</v>
      </c>
      <c r="HS108" s="33">
        <f>IFERROR(VLOOKUP($J108,#REF!,HS$2,0),0)</f>
        <v>0</v>
      </c>
      <c r="HT108" s="33">
        <f t="shared" si="266"/>
        <v>0</v>
      </c>
      <c r="HU108" s="33">
        <f>IFERROR(VLOOKUP($J108,#REF!,HU$2,0),0)</f>
        <v>0</v>
      </c>
      <c r="HV108" s="33">
        <f t="shared" si="266"/>
        <v>0</v>
      </c>
      <c r="HW108" s="33">
        <f>IFERROR(VLOOKUP($J108,#REF!,HW$2,0),0)</f>
        <v>0</v>
      </c>
      <c r="HX108" s="33">
        <f t="shared" si="266"/>
        <v>0</v>
      </c>
      <c r="HY108" s="33">
        <f>IFERROR(VLOOKUP($J108,#REF!,HY$2,0),0)</f>
        <v>0</v>
      </c>
      <c r="HZ108" s="33">
        <f t="shared" si="266"/>
        <v>0</v>
      </c>
      <c r="IA108" s="33">
        <f>IFERROR(VLOOKUP($J108,#REF!,IA$2,0),0)</f>
        <v>0</v>
      </c>
      <c r="IB108" s="33">
        <f t="shared" si="266"/>
        <v>0</v>
      </c>
      <c r="IC108" s="33">
        <f>IFERROR(VLOOKUP($J108,#REF!,IC$2,0),0)</f>
        <v>0</v>
      </c>
      <c r="ID108" s="33">
        <f t="shared" si="266"/>
        <v>0</v>
      </c>
      <c r="IE108" s="33">
        <f>IFERROR(VLOOKUP($J108,#REF!,IE$2,0),0)</f>
        <v>0</v>
      </c>
      <c r="IF108" s="33">
        <f t="shared" si="266"/>
        <v>0</v>
      </c>
      <c r="IG108" s="33">
        <f>IFERROR(VLOOKUP($J108,#REF!,IG$2,0),0)</f>
        <v>0</v>
      </c>
      <c r="IH108" s="33">
        <f t="shared" si="267"/>
        <v>0</v>
      </c>
      <c r="II108" s="33">
        <f>IFERROR(VLOOKUP($J108,#REF!,II$2,0),0)</f>
        <v>0</v>
      </c>
      <c r="IJ108" s="33">
        <f t="shared" si="267"/>
        <v>0</v>
      </c>
      <c r="IK108" s="33">
        <f>IFERROR(VLOOKUP($J108,#REF!,IK$2,0),0)</f>
        <v>0</v>
      </c>
      <c r="IL108" s="33">
        <f t="shared" si="267"/>
        <v>0</v>
      </c>
      <c r="IM108" s="33">
        <f>IFERROR(VLOOKUP($J108,#REF!,IM$2,0),0)</f>
        <v>0</v>
      </c>
      <c r="IN108" s="33">
        <f t="shared" si="267"/>
        <v>0</v>
      </c>
      <c r="IO108" s="33">
        <f>IFERROR(VLOOKUP($J108,#REF!,IO$2,0),0)</f>
        <v>0</v>
      </c>
      <c r="IP108" s="33">
        <f t="shared" si="267"/>
        <v>0</v>
      </c>
      <c r="IQ108" s="33">
        <f>IFERROR(VLOOKUP($J108,#REF!,IQ$2,0),0)</f>
        <v>0</v>
      </c>
      <c r="IR108" s="33">
        <f t="shared" si="267"/>
        <v>0</v>
      </c>
      <c r="IS108" s="33">
        <f>IFERROR(VLOOKUP($J108,#REF!,IS$2,0),0)</f>
        <v>0</v>
      </c>
      <c r="IT108" s="33">
        <f t="shared" si="267"/>
        <v>0</v>
      </c>
      <c r="IU108" s="33">
        <f>IFERROR(VLOOKUP($J108,#REF!,IU$2,0),0)</f>
        <v>0</v>
      </c>
      <c r="IV108" s="33">
        <f t="shared" si="267"/>
        <v>0</v>
      </c>
      <c r="IW108" s="33">
        <f>IFERROR(VLOOKUP($J108,#REF!,IW$2,0),0)</f>
        <v>0</v>
      </c>
      <c r="IX108" s="33">
        <f t="shared" si="268"/>
        <v>0</v>
      </c>
      <c r="IY108" s="33">
        <f>IFERROR(VLOOKUP($J108,#REF!,IY$2,0),0)</f>
        <v>0</v>
      </c>
      <c r="IZ108" s="33">
        <f t="shared" si="268"/>
        <v>0</v>
      </c>
      <c r="JA108" s="33">
        <f>IFERROR(VLOOKUP($J108,#REF!,JA$2,0),0)</f>
        <v>0</v>
      </c>
      <c r="JB108" s="33">
        <f t="shared" si="268"/>
        <v>0</v>
      </c>
      <c r="JC108" s="33">
        <f>IFERROR(VLOOKUP($J108,#REF!,JC$2,0),0)</f>
        <v>0</v>
      </c>
      <c r="JD108" s="33">
        <f t="shared" si="268"/>
        <v>0</v>
      </c>
      <c r="JE108" s="33">
        <f>IFERROR(VLOOKUP($J108,#REF!,JE$2,0),0)</f>
        <v>0</v>
      </c>
      <c r="JF108" s="33">
        <f t="shared" si="268"/>
        <v>0</v>
      </c>
      <c r="JG108" s="33">
        <f>IFERROR(VLOOKUP($J108,#REF!,JG$2,0),0)</f>
        <v>0</v>
      </c>
      <c r="JH108" s="33">
        <f t="shared" si="268"/>
        <v>0</v>
      </c>
      <c r="JI108" s="33">
        <f>IFERROR(VLOOKUP($J108,#REF!,JI$2,0),0)</f>
        <v>0</v>
      </c>
      <c r="JJ108" s="33">
        <f t="shared" si="268"/>
        <v>0</v>
      </c>
      <c r="JK108" s="33">
        <f>IFERROR(VLOOKUP($J108,#REF!,JK$2,0),0)</f>
        <v>0</v>
      </c>
      <c r="JL108" s="33">
        <f t="shared" si="268"/>
        <v>0</v>
      </c>
      <c r="JM108" s="33">
        <f>IFERROR(VLOOKUP($J108,#REF!,JM$2,0),0)</f>
        <v>0</v>
      </c>
      <c r="JN108" s="33">
        <f t="shared" si="269"/>
        <v>0</v>
      </c>
      <c r="JO108" s="33">
        <f>IFERROR(VLOOKUP($J108,#REF!,JO$2,0),0)</f>
        <v>0</v>
      </c>
      <c r="JP108" s="33">
        <f t="shared" si="269"/>
        <v>0</v>
      </c>
      <c r="JQ108" s="33">
        <f>IFERROR(VLOOKUP($J108,#REF!,JQ$2,0),0)</f>
        <v>0</v>
      </c>
      <c r="JR108" s="33">
        <f t="shared" si="269"/>
        <v>0</v>
      </c>
      <c r="JS108" s="33">
        <f>IFERROR(VLOOKUP($J108,#REF!,JS$2,0),0)</f>
        <v>0</v>
      </c>
      <c r="JT108" s="33">
        <f t="shared" si="269"/>
        <v>0</v>
      </c>
      <c r="JU108" s="33">
        <f>IFERROR(VLOOKUP($J108,#REF!,JU$2,0),0)</f>
        <v>0</v>
      </c>
      <c r="JV108" s="33">
        <f t="shared" si="269"/>
        <v>0</v>
      </c>
      <c r="JW108" s="33">
        <f>IFERROR(VLOOKUP($J108,#REF!,JW$2,0),0)</f>
        <v>0</v>
      </c>
      <c r="JX108" s="33">
        <f t="shared" si="269"/>
        <v>0</v>
      </c>
      <c r="JY108" s="33">
        <f>IFERROR(VLOOKUP($J108,#REF!,JY$2,0),0)</f>
        <v>0</v>
      </c>
      <c r="JZ108" s="33">
        <f t="shared" si="269"/>
        <v>0</v>
      </c>
      <c r="KA108" s="33">
        <f>IFERROR(VLOOKUP($J108,#REF!,KA$2,0),0)</f>
        <v>0</v>
      </c>
      <c r="KB108" s="33">
        <f t="shared" si="269"/>
        <v>0</v>
      </c>
      <c r="KC108" s="33">
        <f>IFERROR(VLOOKUP($J108,#REF!,KC$2,0),0)</f>
        <v>0</v>
      </c>
      <c r="KD108" s="33">
        <f t="shared" si="270"/>
        <v>0</v>
      </c>
      <c r="KE108" s="33">
        <f>IFERROR(VLOOKUP($J108,#REF!,KE$2,0),0)</f>
        <v>0</v>
      </c>
      <c r="KF108" s="33">
        <f t="shared" si="270"/>
        <v>0</v>
      </c>
      <c r="KG108" s="33">
        <f>IFERROR(VLOOKUP($J108,#REF!,KG$2,0),0)</f>
        <v>0</v>
      </c>
      <c r="KH108" s="33">
        <f t="shared" si="270"/>
        <v>0</v>
      </c>
      <c r="KI108" s="33">
        <f>IFERROR(VLOOKUP($J108,#REF!,KI$2,0),0)</f>
        <v>0</v>
      </c>
      <c r="KJ108" s="33">
        <f t="shared" si="270"/>
        <v>0</v>
      </c>
      <c r="KK108" s="33">
        <f>IFERROR(VLOOKUP($J108,#REF!,KK$2,0),0)</f>
        <v>0</v>
      </c>
      <c r="KL108" s="33">
        <f t="shared" si="270"/>
        <v>0</v>
      </c>
      <c r="KM108" s="33">
        <f>IFERROR(VLOOKUP($J108,#REF!,KM$2,0),0)</f>
        <v>0</v>
      </c>
      <c r="KN108" s="33">
        <f t="shared" si="270"/>
        <v>0</v>
      </c>
      <c r="KO108" s="33">
        <f>IFERROR(VLOOKUP($J108,#REF!,KO$2,0),0)</f>
        <v>0</v>
      </c>
      <c r="KP108" s="33">
        <f t="shared" si="270"/>
        <v>0</v>
      </c>
      <c r="KQ108" s="33">
        <f>IFERROR(VLOOKUP($J108,#REF!,KQ$2,0),0)</f>
        <v>0</v>
      </c>
      <c r="KR108" s="33">
        <f t="shared" si="270"/>
        <v>0</v>
      </c>
      <c r="KS108" s="33">
        <f>IFERROR(VLOOKUP($J108,#REF!,KS$2,0),0)</f>
        <v>0</v>
      </c>
      <c r="KT108" s="33">
        <f t="shared" si="271"/>
        <v>0</v>
      </c>
      <c r="KU108" s="33">
        <f>IFERROR(VLOOKUP($J108,#REF!,KU$2,0),0)</f>
        <v>0</v>
      </c>
      <c r="KV108" s="33">
        <f t="shared" si="271"/>
        <v>0</v>
      </c>
      <c r="KW108" s="33">
        <f>IFERROR(VLOOKUP($J108,#REF!,KW$2,0),0)</f>
        <v>0</v>
      </c>
      <c r="KX108" s="33">
        <f t="shared" si="271"/>
        <v>0</v>
      </c>
      <c r="KY108" s="33">
        <f>IFERROR(VLOOKUP($J108,#REF!,KY$2,0),0)</f>
        <v>0</v>
      </c>
      <c r="KZ108" s="33">
        <f t="shared" si="271"/>
        <v>0</v>
      </c>
      <c r="LA108" s="33">
        <f>IFERROR(VLOOKUP($J108,#REF!,LA$2,0),0)</f>
        <v>0</v>
      </c>
      <c r="LB108" s="33">
        <f t="shared" si="271"/>
        <v>0</v>
      </c>
      <c r="LC108" s="33">
        <f>IFERROR(VLOOKUP($J108,#REF!,LC$2,0),0)</f>
        <v>0</v>
      </c>
      <c r="LD108" s="33">
        <f t="shared" si="271"/>
        <v>0</v>
      </c>
      <c r="LE108" s="33">
        <f>IFERROR(VLOOKUP($J108,#REF!,LE$2,0),0)</f>
        <v>0</v>
      </c>
      <c r="LF108" s="33">
        <f t="shared" si="271"/>
        <v>0</v>
      </c>
      <c r="LG108" s="33">
        <f>IFERROR(VLOOKUP($J108,#REF!,LG$2,0),0)</f>
        <v>0</v>
      </c>
      <c r="LH108" s="33">
        <f t="shared" si="271"/>
        <v>0</v>
      </c>
      <c r="LI108" s="33">
        <f>IFERROR(VLOOKUP($J108,#REF!,LI$2,0),0)</f>
        <v>0</v>
      </c>
      <c r="LJ108" s="33">
        <f t="shared" si="272"/>
        <v>0</v>
      </c>
      <c r="LK108" s="33">
        <f>IFERROR(VLOOKUP($J108,#REF!,LK$2,0),0)</f>
        <v>0</v>
      </c>
      <c r="LL108" s="33">
        <f t="shared" si="272"/>
        <v>0</v>
      </c>
      <c r="LM108" s="33">
        <f>IFERROR(VLOOKUP($J108,#REF!,LM$2,0),0)</f>
        <v>0</v>
      </c>
      <c r="LN108" s="33">
        <f t="shared" si="272"/>
        <v>0</v>
      </c>
      <c r="LO108" s="33">
        <f>IFERROR(VLOOKUP($J108,#REF!,LO$2,0),0)</f>
        <v>0</v>
      </c>
      <c r="LP108" s="33">
        <f t="shared" si="272"/>
        <v>0</v>
      </c>
      <c r="LQ108" s="33">
        <f>IFERROR(VLOOKUP($J108,#REF!,LQ$2,0),0)</f>
        <v>0</v>
      </c>
      <c r="LR108" s="33">
        <f t="shared" si="272"/>
        <v>0</v>
      </c>
      <c r="LS108" s="33">
        <f>IFERROR(VLOOKUP($J108,#REF!,LS$2,0),0)</f>
        <v>0</v>
      </c>
      <c r="LT108" s="33">
        <f t="shared" si="272"/>
        <v>0</v>
      </c>
      <c r="LU108" s="33">
        <f>IFERROR(VLOOKUP($J108,#REF!,LU$2,0),0)</f>
        <v>0</v>
      </c>
      <c r="LV108" s="33">
        <f t="shared" si="272"/>
        <v>0</v>
      </c>
      <c r="LW108" s="33">
        <f>IFERROR(VLOOKUP($J108,#REF!,LW$2,0),0)</f>
        <v>0</v>
      </c>
      <c r="LX108" s="33">
        <f t="shared" si="273"/>
        <v>0</v>
      </c>
      <c r="LY108" s="33">
        <f>IFERROR(VLOOKUP($J108,#REF!,LY$2,0),0)</f>
        <v>0</v>
      </c>
      <c r="LZ108" s="33">
        <f t="shared" si="273"/>
        <v>0</v>
      </c>
      <c r="MA108" s="33">
        <f>IFERROR(VLOOKUP($J108,#REF!,MA$2,0),0)</f>
        <v>0</v>
      </c>
      <c r="MB108" s="33">
        <f t="shared" si="273"/>
        <v>0</v>
      </c>
      <c r="MC108" s="33">
        <f>IFERROR(VLOOKUP($J108,#REF!,MC$2,0),0)</f>
        <v>0</v>
      </c>
      <c r="MD108" s="33">
        <f t="shared" si="273"/>
        <v>0</v>
      </c>
      <c r="ME108" s="33">
        <f>IFERROR(VLOOKUP($J108,#REF!,ME$2,0),0)</f>
        <v>0</v>
      </c>
      <c r="MF108" s="33">
        <f t="shared" si="273"/>
        <v>0</v>
      </c>
      <c r="MG108" s="33">
        <f>IFERROR(VLOOKUP($J108,#REF!,MG$2,0),0)</f>
        <v>0</v>
      </c>
      <c r="MH108" s="33">
        <f t="shared" si="273"/>
        <v>0</v>
      </c>
      <c r="MI108" s="33">
        <f>IFERROR(VLOOKUP($J108,#REF!,MI$2,0),0)</f>
        <v>0</v>
      </c>
      <c r="MJ108" s="33">
        <f t="shared" si="273"/>
        <v>0</v>
      </c>
      <c r="MK108" s="33">
        <f>IFERROR(VLOOKUP($J108,#REF!,MK$2,0),0)</f>
        <v>0</v>
      </c>
      <c r="ML108" s="33">
        <f t="shared" si="273"/>
        <v>0</v>
      </c>
      <c r="MM108" s="33">
        <f>IFERROR(VLOOKUP($J108,#REF!,MM$2,0),0)</f>
        <v>0</v>
      </c>
      <c r="MN108" s="33">
        <f t="shared" si="274"/>
        <v>0</v>
      </c>
      <c r="MO108" s="33">
        <f>IFERROR(VLOOKUP($J108,#REF!,MO$2,0),0)</f>
        <v>0</v>
      </c>
      <c r="MP108" s="33">
        <f t="shared" si="274"/>
        <v>0</v>
      </c>
      <c r="MQ108" s="33">
        <f>IFERROR(VLOOKUP($J108,#REF!,MQ$2,0),0)</f>
        <v>0</v>
      </c>
      <c r="MR108" s="33">
        <f t="shared" si="274"/>
        <v>0</v>
      </c>
      <c r="MS108" s="33">
        <f>IFERROR(VLOOKUP($J108,#REF!,MS$2,0),0)</f>
        <v>0</v>
      </c>
      <c r="MT108" s="33">
        <f t="shared" si="274"/>
        <v>0</v>
      </c>
      <c r="MU108" s="33">
        <f>IFERROR(VLOOKUP($J108,#REF!,MU$2,0),0)</f>
        <v>0</v>
      </c>
      <c r="MV108" s="33">
        <f t="shared" si="274"/>
        <v>0</v>
      </c>
      <c r="MW108" s="33">
        <f>IFERROR(VLOOKUP($J108,#REF!,MW$2,0),0)</f>
        <v>0</v>
      </c>
      <c r="MX108" s="33">
        <f t="shared" si="274"/>
        <v>0</v>
      </c>
      <c r="MY108" s="33">
        <f>IFERROR(VLOOKUP($J108,#REF!,MY$2,0),0)</f>
        <v>0</v>
      </c>
      <c r="MZ108" s="33">
        <f t="shared" si="274"/>
        <v>0</v>
      </c>
      <c r="NA108" s="33">
        <f>IFERROR(VLOOKUP($J108,#REF!,NA$2,0),0)</f>
        <v>0</v>
      </c>
      <c r="NB108" s="33">
        <f t="shared" si="274"/>
        <v>0</v>
      </c>
      <c r="NC108" s="33">
        <f>IFERROR(VLOOKUP($J108,#REF!,NC$2,0),0)</f>
        <v>0</v>
      </c>
      <c r="ND108" s="33">
        <f t="shared" si="275"/>
        <v>0</v>
      </c>
      <c r="NE108" s="33">
        <f>IFERROR(VLOOKUP($J108,#REF!,NE$2,0),0)</f>
        <v>0</v>
      </c>
      <c r="NF108" s="33">
        <f t="shared" si="275"/>
        <v>0</v>
      </c>
      <c r="NG108" s="33">
        <f>IFERROR(VLOOKUP($J108,#REF!,NG$2,0),0)</f>
        <v>0</v>
      </c>
      <c r="NH108" s="33">
        <f t="shared" si="275"/>
        <v>0</v>
      </c>
      <c r="NI108" s="33">
        <f>IFERROR(VLOOKUP($J108,#REF!,NI$2,0),0)</f>
        <v>0</v>
      </c>
      <c r="NJ108" s="33">
        <f t="shared" si="275"/>
        <v>0</v>
      </c>
      <c r="NK108" s="33">
        <f>IFERROR(VLOOKUP($J108,#REF!,NK$2,0),0)</f>
        <v>0</v>
      </c>
      <c r="NL108" s="33">
        <f t="shared" si="275"/>
        <v>0</v>
      </c>
      <c r="NM108" s="33">
        <f>IFERROR(VLOOKUP($J108,#REF!,NM$2,0),0)</f>
        <v>0</v>
      </c>
      <c r="NN108" s="33">
        <f t="shared" si="275"/>
        <v>0</v>
      </c>
      <c r="NO108" s="33">
        <f>IFERROR(VLOOKUP($J108,#REF!,NO$2,0),0)</f>
        <v>0</v>
      </c>
      <c r="NP108" s="33">
        <f t="shared" si="275"/>
        <v>0</v>
      </c>
      <c r="NQ108" s="33">
        <f>IFERROR(VLOOKUP($J108,#REF!,NQ$2,0),0)</f>
        <v>0</v>
      </c>
      <c r="NR108" s="33">
        <f t="shared" si="275"/>
        <v>0</v>
      </c>
      <c r="NS108" s="33">
        <f>IFERROR(VLOOKUP($J108,#REF!,NS$2,0),0)</f>
        <v>0</v>
      </c>
      <c r="NT108" s="33">
        <f t="shared" si="276"/>
        <v>0</v>
      </c>
      <c r="NU108" s="33">
        <f>IFERROR(VLOOKUP($J108,#REF!,NU$2,0),0)</f>
        <v>0</v>
      </c>
      <c r="NV108" s="33">
        <f t="shared" si="276"/>
        <v>0</v>
      </c>
      <c r="NW108" s="33">
        <f>IFERROR(VLOOKUP($J108,#REF!,NW$2,0),0)</f>
        <v>0</v>
      </c>
      <c r="NX108" s="33">
        <f t="shared" si="276"/>
        <v>0</v>
      </c>
      <c r="NY108" s="33">
        <f>IFERROR(VLOOKUP($J108,#REF!,NY$2,0),0)</f>
        <v>0</v>
      </c>
      <c r="NZ108" s="33">
        <f t="shared" si="276"/>
        <v>0</v>
      </c>
      <c r="OA108" s="33">
        <f>IFERROR(VLOOKUP($J108,#REF!,OA$2,0),0)</f>
        <v>0</v>
      </c>
      <c r="OB108" s="33">
        <f t="shared" si="276"/>
        <v>0</v>
      </c>
      <c r="OC108" s="33">
        <f>IFERROR(VLOOKUP($J108,#REF!,OC$2,0),0)</f>
        <v>0</v>
      </c>
      <c r="OD108" s="33">
        <f t="shared" si="276"/>
        <v>0</v>
      </c>
      <c r="OE108" s="33">
        <f>IFERROR(VLOOKUP($J108,#REF!,OE$2,0),0)</f>
        <v>0</v>
      </c>
      <c r="OF108" s="33">
        <f t="shared" si="276"/>
        <v>0</v>
      </c>
      <c r="OG108" s="33">
        <f>IFERROR(VLOOKUP($J108,#REF!,OG$2,0),0)</f>
        <v>0</v>
      </c>
      <c r="OH108" s="33">
        <f t="shared" si="276"/>
        <v>0</v>
      </c>
      <c r="OI108" s="33">
        <f>IFERROR(VLOOKUP($J108,#REF!,OI$2,0),0)</f>
        <v>0</v>
      </c>
      <c r="OJ108" s="33">
        <f t="shared" si="277"/>
        <v>0</v>
      </c>
      <c r="OK108" s="33">
        <f>IFERROR(VLOOKUP($J108,#REF!,OK$2,0),0)</f>
        <v>0</v>
      </c>
      <c r="OL108" s="33">
        <f t="shared" si="277"/>
        <v>0</v>
      </c>
      <c r="OM108" s="33">
        <f>IFERROR(VLOOKUP($J108,#REF!,OM$2,0),0)</f>
        <v>0</v>
      </c>
      <c r="ON108" s="33">
        <f t="shared" si="277"/>
        <v>0</v>
      </c>
      <c r="OO108" s="33">
        <f>IFERROR(VLOOKUP($J108,#REF!,OO$2,0),0)</f>
        <v>0</v>
      </c>
      <c r="OP108" s="33">
        <f t="shared" si="235"/>
        <v>0</v>
      </c>
      <c r="OQ108" s="33">
        <f>IFERROR(VLOOKUP($J108,#REF!,OQ$2,0),0)</f>
        <v>0</v>
      </c>
      <c r="OR108" s="33">
        <f t="shared" si="236"/>
        <v>0</v>
      </c>
      <c r="OS108" s="33">
        <f>IFERROR(VLOOKUP($J108,#REF!,OS$2,0),0)</f>
        <v>0</v>
      </c>
      <c r="OT108" s="33">
        <f t="shared" si="237"/>
        <v>0</v>
      </c>
      <c r="OU108" s="33">
        <f>IFERROR(VLOOKUP($J108,#REF!,OU$2,0),0)</f>
        <v>0</v>
      </c>
      <c r="OV108" s="33">
        <f t="shared" si="238"/>
        <v>0</v>
      </c>
      <c r="OW108" s="33">
        <f>IFERROR(VLOOKUP($J108,#REF!,OW$2,0),0)</f>
        <v>0</v>
      </c>
      <c r="OX108" s="33">
        <f t="shared" si="239"/>
        <v>0</v>
      </c>
    </row>
    <row r="109" spans="2:414">
      <c r="B109" s="63">
        <f t="shared" si="197"/>
        <v>98</v>
      </c>
      <c r="C109" s="28">
        <f>入力⑧!C104</f>
        <v>0</v>
      </c>
      <c r="D109" s="28">
        <f>入力⑧!D104</f>
        <v>0</v>
      </c>
      <c r="E109" s="28">
        <f>入力⑧!E104</f>
        <v>0</v>
      </c>
      <c r="F109" s="28">
        <f>入力⑧!F104</f>
        <v>0</v>
      </c>
      <c r="G109" s="28">
        <f>入力⑧!G104</f>
        <v>0</v>
      </c>
      <c r="H109" s="28">
        <f>入力⑧!H104</f>
        <v>0</v>
      </c>
      <c r="I109" s="28">
        <f>入力⑧!I104</f>
        <v>0</v>
      </c>
      <c r="J109" s="28">
        <f>入力⑧!J104</f>
        <v>0</v>
      </c>
      <c r="K109" s="28" t="str">
        <f>入力⑧!L104</f>
        <v/>
      </c>
      <c r="L109" s="28" t="str">
        <f>入力⑧!M104</f>
        <v/>
      </c>
      <c r="M109" s="28">
        <f>入力⑧!N104</f>
        <v>0</v>
      </c>
      <c r="N109" s="28">
        <f>入力⑧!O104</f>
        <v>0</v>
      </c>
      <c r="O109" s="33">
        <f>IFERROR(VLOOKUP($J109,#REF!,O$2,0),0)</f>
        <v>0</v>
      </c>
      <c r="P109" s="33">
        <f t="shared" si="198"/>
        <v>0</v>
      </c>
      <c r="Q109" s="33">
        <f>IFERROR(VLOOKUP($J109,#REF!,Q$2,0),0)</f>
        <v>0</v>
      </c>
      <c r="R109" s="33">
        <f t="shared" si="198"/>
        <v>0</v>
      </c>
      <c r="S109" s="33">
        <f>IFERROR(VLOOKUP($J109,#REF!,S$2,0),0)</f>
        <v>0</v>
      </c>
      <c r="T109" s="33">
        <f t="shared" si="241"/>
        <v>0</v>
      </c>
      <c r="U109" s="33">
        <f>IFERROR(VLOOKUP($J109,#REF!,U$2,0),0)</f>
        <v>0</v>
      </c>
      <c r="V109" s="33">
        <f t="shared" si="241"/>
        <v>0</v>
      </c>
      <c r="W109" s="33">
        <f>IFERROR(VLOOKUP($J109,#REF!,W$2,0),0)</f>
        <v>0</v>
      </c>
      <c r="X109" s="33">
        <f t="shared" si="242"/>
        <v>0</v>
      </c>
      <c r="Y109" s="33">
        <f>IFERROR(VLOOKUP($J109,#REF!,Y$2,0),0)</f>
        <v>0</v>
      </c>
      <c r="Z109" s="33">
        <f t="shared" si="242"/>
        <v>0</v>
      </c>
      <c r="AA109" s="33">
        <f>IFERROR(VLOOKUP($J109,#REF!,AA$2,0),0)</f>
        <v>0</v>
      </c>
      <c r="AB109" s="33">
        <f t="shared" si="243"/>
        <v>0</v>
      </c>
      <c r="AC109" s="33">
        <f>IFERROR(VLOOKUP($J109,#REF!,AC$2,0),0)</f>
        <v>0</v>
      </c>
      <c r="AD109" s="33">
        <f t="shared" si="243"/>
        <v>0</v>
      </c>
      <c r="AE109" s="33">
        <f>IFERROR(VLOOKUP($J109,#REF!,AE$2,0),0)</f>
        <v>0</v>
      </c>
      <c r="AF109" s="33">
        <f t="shared" si="244"/>
        <v>0</v>
      </c>
      <c r="AG109" s="33">
        <f>IFERROR(VLOOKUP($J109,#REF!,AG$2,0),0)</f>
        <v>0</v>
      </c>
      <c r="AH109" s="33">
        <f t="shared" si="244"/>
        <v>0</v>
      </c>
      <c r="AI109" s="33">
        <f>IFERROR(VLOOKUP($J109,#REF!,AI$2,0),0)</f>
        <v>0</v>
      </c>
      <c r="AJ109" s="33">
        <f t="shared" si="245"/>
        <v>0</v>
      </c>
      <c r="AK109" s="33">
        <f>IFERROR(VLOOKUP($J109,#REF!,AK$2,0),0)</f>
        <v>0</v>
      </c>
      <c r="AL109" s="33">
        <f t="shared" si="245"/>
        <v>0</v>
      </c>
      <c r="AM109" s="33">
        <f>IFERROR(VLOOKUP($J109,#REF!,AM$2,0),0)</f>
        <v>0</v>
      </c>
      <c r="AN109" s="33">
        <f t="shared" si="246"/>
        <v>0</v>
      </c>
      <c r="AO109" s="33">
        <f>IFERROR(VLOOKUP($J109,#REF!,AO$2,0),0)</f>
        <v>0</v>
      </c>
      <c r="AP109" s="33">
        <f t="shared" si="246"/>
        <v>0</v>
      </c>
      <c r="AQ109" s="33">
        <f>IFERROR(VLOOKUP($J109,#REF!,AQ$2,0),0)</f>
        <v>0</v>
      </c>
      <c r="AR109" s="33">
        <f t="shared" si="247"/>
        <v>0</v>
      </c>
      <c r="AS109" s="33">
        <f>IFERROR(VLOOKUP($J109,#REF!,AS$2,0),0)</f>
        <v>0</v>
      </c>
      <c r="AT109" s="33">
        <f t="shared" si="247"/>
        <v>0</v>
      </c>
      <c r="AU109" s="33">
        <f>IFERROR(VLOOKUP($J109,#REF!,AU$2,0),0)</f>
        <v>0</v>
      </c>
      <c r="AV109" s="33">
        <f t="shared" si="248"/>
        <v>0</v>
      </c>
      <c r="AW109" s="33">
        <f>IFERROR(VLOOKUP($J109,#REF!,AW$2,0),0)</f>
        <v>0</v>
      </c>
      <c r="AX109" s="33">
        <f t="shared" si="248"/>
        <v>0</v>
      </c>
      <c r="AY109" s="33">
        <f>IFERROR(VLOOKUP($J109,#REF!,AY$2,0),0)</f>
        <v>0</v>
      </c>
      <c r="AZ109" s="33">
        <f t="shared" si="249"/>
        <v>0</v>
      </c>
      <c r="BA109" s="33">
        <f>IFERROR(VLOOKUP($J109,#REF!,BA$2,0),0)</f>
        <v>0</v>
      </c>
      <c r="BB109" s="33">
        <f t="shared" si="249"/>
        <v>0</v>
      </c>
      <c r="BC109" s="33">
        <f>IFERROR(VLOOKUP($J109,#REF!,BC$2,0),0)</f>
        <v>0</v>
      </c>
      <c r="BD109" s="33">
        <f t="shared" si="250"/>
        <v>0</v>
      </c>
      <c r="BE109" s="33">
        <f>IFERROR(VLOOKUP($J109,#REF!,BE$2,0),0)</f>
        <v>0</v>
      </c>
      <c r="BF109" s="33">
        <f t="shared" si="250"/>
        <v>0</v>
      </c>
      <c r="BG109" s="33">
        <f>IFERROR(VLOOKUP($J109,#REF!,BG$2,0),0)</f>
        <v>0</v>
      </c>
      <c r="BH109" s="33">
        <f t="shared" si="251"/>
        <v>0</v>
      </c>
      <c r="BI109" s="33">
        <f>IFERROR(VLOOKUP($J109,#REF!,BI$2,0),0)</f>
        <v>0</v>
      </c>
      <c r="BJ109" s="33">
        <f t="shared" si="251"/>
        <v>0</v>
      </c>
      <c r="BK109" s="33">
        <f>IFERROR(VLOOKUP($J109,#REF!,BK$2,0),0)</f>
        <v>0</v>
      </c>
      <c r="BL109" s="33">
        <f t="shared" si="252"/>
        <v>0</v>
      </c>
      <c r="BM109" s="33">
        <f>IFERROR(VLOOKUP($J109,#REF!,BM$2,0),0)</f>
        <v>0</v>
      </c>
      <c r="BN109" s="33">
        <f t="shared" si="252"/>
        <v>0</v>
      </c>
      <c r="BO109" s="33">
        <f>IFERROR(VLOOKUP($J109,#REF!,BO$2,0),0)</f>
        <v>0</v>
      </c>
      <c r="BP109" s="33">
        <f t="shared" si="253"/>
        <v>0</v>
      </c>
      <c r="BQ109" s="33">
        <f>IFERROR(VLOOKUP($J109,#REF!,BQ$2,0),0)</f>
        <v>0</v>
      </c>
      <c r="BR109" s="33">
        <f t="shared" si="253"/>
        <v>0</v>
      </c>
      <c r="BS109" s="33">
        <f>IFERROR(VLOOKUP($J109,#REF!,BS$2,0),0)</f>
        <v>0</v>
      </c>
      <c r="BT109" s="33">
        <f t="shared" si="254"/>
        <v>0</v>
      </c>
      <c r="BU109" s="33">
        <f>IFERROR(VLOOKUP($J109,#REF!,BU$2,0),0)</f>
        <v>0</v>
      </c>
      <c r="BV109" s="33">
        <f t="shared" si="254"/>
        <v>0</v>
      </c>
      <c r="BW109" s="33">
        <f>IFERROR(VLOOKUP($J109,#REF!,BW$2,0),0)</f>
        <v>0</v>
      </c>
      <c r="BX109" s="33">
        <f t="shared" si="255"/>
        <v>0</v>
      </c>
      <c r="BY109" s="33">
        <f>IFERROR(VLOOKUP($J109,#REF!,BY$2,0),0)</f>
        <v>0</v>
      </c>
      <c r="BZ109" s="33">
        <f t="shared" si="255"/>
        <v>0</v>
      </c>
      <c r="CA109" s="33">
        <f>IFERROR(VLOOKUP($J109,#REF!,CA$2,0),0)</f>
        <v>0</v>
      </c>
      <c r="CB109" s="33">
        <f t="shared" si="256"/>
        <v>0</v>
      </c>
      <c r="CC109" s="33">
        <f>IFERROR(VLOOKUP($J109,#REF!,CC$2,0),0)</f>
        <v>0</v>
      </c>
      <c r="CD109" s="33">
        <f t="shared" si="256"/>
        <v>0</v>
      </c>
      <c r="CE109" s="33">
        <f>IFERROR(VLOOKUP($J109,#REF!,CE$2,0),0)</f>
        <v>0</v>
      </c>
      <c r="CF109" s="33">
        <f t="shared" si="257"/>
        <v>0</v>
      </c>
      <c r="CG109" s="33">
        <f>IFERROR(VLOOKUP($J109,#REF!,CG$2,0),0)</f>
        <v>0</v>
      </c>
      <c r="CH109" s="33">
        <f t="shared" si="257"/>
        <v>0</v>
      </c>
      <c r="CI109" s="33">
        <f>IFERROR(VLOOKUP($J109,#REF!,CI$2,0),0)</f>
        <v>0</v>
      </c>
      <c r="CJ109" s="33">
        <f t="shared" si="257"/>
        <v>0</v>
      </c>
      <c r="CK109" s="33">
        <f>IFERROR(VLOOKUP($J109,#REF!,CK$2,0),0)</f>
        <v>0</v>
      </c>
      <c r="CL109" s="33">
        <f t="shared" si="257"/>
        <v>0</v>
      </c>
      <c r="CM109" s="33">
        <f>IFERROR(VLOOKUP($J109,#REF!,CM$2,0),0)</f>
        <v>0</v>
      </c>
      <c r="CN109" s="33">
        <f t="shared" si="257"/>
        <v>0</v>
      </c>
      <c r="CO109" s="33">
        <f>IFERROR(VLOOKUP($J109,#REF!,CO$2,0),0)</f>
        <v>0</v>
      </c>
      <c r="CP109" s="33">
        <f t="shared" si="257"/>
        <v>0</v>
      </c>
      <c r="CQ109" s="33">
        <f>IFERROR(VLOOKUP($J109,#REF!,CQ$2,0),0)</f>
        <v>0</v>
      </c>
      <c r="CR109" s="33">
        <f t="shared" si="257"/>
        <v>0</v>
      </c>
      <c r="CS109" s="33">
        <f>IFERROR(VLOOKUP($J109,#REF!,CS$2,0),0)</f>
        <v>0</v>
      </c>
      <c r="CT109" s="33">
        <f t="shared" si="257"/>
        <v>0</v>
      </c>
      <c r="CU109" s="33">
        <f>IFERROR(VLOOKUP($J109,#REF!,CU$2,0),0)</f>
        <v>0</v>
      </c>
      <c r="CV109" s="33">
        <f t="shared" si="258"/>
        <v>0</v>
      </c>
      <c r="CW109" s="33">
        <f>IFERROR(VLOOKUP($J109,#REF!,CW$2,0),0)</f>
        <v>0</v>
      </c>
      <c r="CX109" s="33">
        <f t="shared" si="258"/>
        <v>0</v>
      </c>
      <c r="CY109" s="33">
        <f>IFERROR(VLOOKUP($J109,#REF!,CY$2,0),0)</f>
        <v>0</v>
      </c>
      <c r="CZ109" s="33">
        <f t="shared" si="258"/>
        <v>0</v>
      </c>
      <c r="DA109" s="33">
        <f>IFERROR(VLOOKUP($J109,#REF!,DA$2,0),0)</f>
        <v>0</v>
      </c>
      <c r="DB109" s="33">
        <f t="shared" si="258"/>
        <v>0</v>
      </c>
      <c r="DC109" s="33">
        <f>IFERROR(VLOOKUP($J109,#REF!,DC$2,0),0)</f>
        <v>0</v>
      </c>
      <c r="DD109" s="33">
        <f t="shared" si="258"/>
        <v>0</v>
      </c>
      <c r="DE109" s="33">
        <f>IFERROR(VLOOKUP($J109,#REF!,DE$2,0),0)</f>
        <v>0</v>
      </c>
      <c r="DF109" s="33">
        <f t="shared" si="258"/>
        <v>0</v>
      </c>
      <c r="DG109" s="33">
        <f>IFERROR(VLOOKUP($J109,#REF!,DG$2,0),0)</f>
        <v>0</v>
      </c>
      <c r="DH109" s="33">
        <f t="shared" si="258"/>
        <v>0</v>
      </c>
      <c r="DI109" s="33">
        <f>IFERROR(VLOOKUP($J109,#REF!,DI$2,0),0)</f>
        <v>0</v>
      </c>
      <c r="DJ109" s="33">
        <f t="shared" si="258"/>
        <v>0</v>
      </c>
      <c r="DK109" s="33">
        <f>IFERROR(VLOOKUP($J109,#REF!,DK$2,0),0)</f>
        <v>0</v>
      </c>
      <c r="DL109" s="33">
        <f t="shared" si="259"/>
        <v>0</v>
      </c>
      <c r="DM109" s="33">
        <f>IFERROR(VLOOKUP($J109,#REF!,DM$2,0),0)</f>
        <v>0</v>
      </c>
      <c r="DN109" s="33">
        <f t="shared" si="259"/>
        <v>0</v>
      </c>
      <c r="DO109" s="33">
        <f>IFERROR(VLOOKUP($J109,#REF!,DO$2,0),0)</f>
        <v>0</v>
      </c>
      <c r="DP109" s="33">
        <f t="shared" si="259"/>
        <v>0</v>
      </c>
      <c r="DQ109" s="33">
        <f>IFERROR(VLOOKUP($J109,#REF!,DQ$2,0),0)</f>
        <v>0</v>
      </c>
      <c r="DR109" s="33">
        <f t="shared" si="259"/>
        <v>0</v>
      </c>
      <c r="DS109" s="33">
        <f>IFERROR(VLOOKUP($J109,#REF!,DS$2,0),0)</f>
        <v>0</v>
      </c>
      <c r="DT109" s="33">
        <f t="shared" si="259"/>
        <v>0</v>
      </c>
      <c r="DU109" s="33">
        <f>IFERROR(VLOOKUP($J109,#REF!,DU$2,0),0)</f>
        <v>0</v>
      </c>
      <c r="DV109" s="33">
        <f t="shared" si="259"/>
        <v>0</v>
      </c>
      <c r="DW109" s="33">
        <f>IFERROR(VLOOKUP($J109,#REF!,DW$2,0),0)</f>
        <v>0</v>
      </c>
      <c r="DX109" s="33">
        <f t="shared" si="259"/>
        <v>0</v>
      </c>
      <c r="DY109" s="33">
        <f>IFERROR(VLOOKUP($J109,#REF!,DY$2,0),0)</f>
        <v>0</v>
      </c>
      <c r="DZ109" s="33">
        <f t="shared" si="259"/>
        <v>0</v>
      </c>
      <c r="EA109" s="33">
        <f>IFERROR(VLOOKUP($J109,#REF!,EA$2,0),0)</f>
        <v>0</v>
      </c>
      <c r="EB109" s="33">
        <f t="shared" si="260"/>
        <v>0</v>
      </c>
      <c r="EC109" s="33">
        <f>IFERROR(VLOOKUP($J109,#REF!,EC$2,0),0)</f>
        <v>0</v>
      </c>
      <c r="ED109" s="33">
        <f t="shared" si="260"/>
        <v>0</v>
      </c>
      <c r="EE109" s="33">
        <f>IFERROR(VLOOKUP($J109,#REF!,EE$2,0),0)</f>
        <v>0</v>
      </c>
      <c r="EF109" s="33">
        <f t="shared" si="260"/>
        <v>0</v>
      </c>
      <c r="EG109" s="33">
        <f>IFERROR(VLOOKUP($J109,#REF!,EG$2,0),0)</f>
        <v>0</v>
      </c>
      <c r="EH109" s="33">
        <f t="shared" si="260"/>
        <v>0</v>
      </c>
      <c r="EI109" s="33">
        <f>IFERROR(VLOOKUP($J109,#REF!,EI$2,0),0)</f>
        <v>0</v>
      </c>
      <c r="EJ109" s="33">
        <f t="shared" si="260"/>
        <v>0</v>
      </c>
      <c r="EK109" s="33">
        <f>IFERROR(VLOOKUP($J109,#REF!,EK$2,0),0)</f>
        <v>0</v>
      </c>
      <c r="EL109" s="33">
        <f t="shared" si="260"/>
        <v>0</v>
      </c>
      <c r="EM109" s="33">
        <f>IFERROR(VLOOKUP($J109,#REF!,EM$2,0),0)</f>
        <v>0</v>
      </c>
      <c r="EN109" s="33">
        <f t="shared" si="260"/>
        <v>0</v>
      </c>
      <c r="EO109" s="33">
        <f>IFERROR(VLOOKUP($J109,#REF!,EO$2,0),0)</f>
        <v>0</v>
      </c>
      <c r="EP109" s="33">
        <f t="shared" si="260"/>
        <v>0</v>
      </c>
      <c r="EQ109" s="33">
        <f>IFERROR(VLOOKUP($J109,#REF!,EQ$2,0),0)</f>
        <v>0</v>
      </c>
      <c r="ER109" s="33">
        <f t="shared" si="261"/>
        <v>0</v>
      </c>
      <c r="ES109" s="33">
        <f>IFERROR(VLOOKUP($J109,#REF!,ES$2,0),0)</f>
        <v>0</v>
      </c>
      <c r="ET109" s="33">
        <f t="shared" si="261"/>
        <v>0</v>
      </c>
      <c r="EU109" s="33">
        <f>IFERROR(VLOOKUP($J109,#REF!,EU$2,0),0)</f>
        <v>0</v>
      </c>
      <c r="EV109" s="33">
        <f t="shared" si="261"/>
        <v>0</v>
      </c>
      <c r="EW109" s="33">
        <f>IFERROR(VLOOKUP($J109,#REF!,EW$2,0),0)</f>
        <v>0</v>
      </c>
      <c r="EX109" s="33">
        <f t="shared" si="261"/>
        <v>0</v>
      </c>
      <c r="EY109" s="33">
        <f>IFERROR(VLOOKUP($J109,#REF!,EY$2,0),0)</f>
        <v>0</v>
      </c>
      <c r="EZ109" s="33">
        <f t="shared" si="261"/>
        <v>0</v>
      </c>
      <c r="FA109" s="33">
        <f>IFERROR(VLOOKUP($J109,#REF!,FA$2,0),0)</f>
        <v>0</v>
      </c>
      <c r="FB109" s="33">
        <f t="shared" si="261"/>
        <v>0</v>
      </c>
      <c r="FC109" s="33">
        <f>IFERROR(VLOOKUP($J109,#REF!,FC$2,0),0)</f>
        <v>0</v>
      </c>
      <c r="FD109" s="33">
        <f t="shared" si="261"/>
        <v>0</v>
      </c>
      <c r="FE109" s="33">
        <f>IFERROR(VLOOKUP($J109,#REF!,FE$2,0),0)</f>
        <v>0</v>
      </c>
      <c r="FF109" s="33">
        <f t="shared" si="261"/>
        <v>0</v>
      </c>
      <c r="FG109" s="33">
        <f>IFERROR(VLOOKUP($J109,#REF!,FG$2,0),0)</f>
        <v>0</v>
      </c>
      <c r="FH109" s="33">
        <f t="shared" si="262"/>
        <v>0</v>
      </c>
      <c r="FI109" s="33">
        <f>IFERROR(VLOOKUP($J109,#REF!,FI$2,0),0)</f>
        <v>0</v>
      </c>
      <c r="FJ109" s="33">
        <f t="shared" si="262"/>
        <v>0</v>
      </c>
      <c r="FK109" s="33">
        <f>IFERROR(VLOOKUP($J109,#REF!,FK$2,0),0)</f>
        <v>0</v>
      </c>
      <c r="FL109" s="33">
        <f t="shared" si="262"/>
        <v>0</v>
      </c>
      <c r="FM109" s="33">
        <f>IFERROR(VLOOKUP($J109,#REF!,FM$2,0),0)</f>
        <v>0</v>
      </c>
      <c r="FN109" s="33">
        <f t="shared" si="262"/>
        <v>0</v>
      </c>
      <c r="FO109" s="33">
        <f>IFERROR(VLOOKUP($J109,#REF!,FO$2,0),0)</f>
        <v>0</v>
      </c>
      <c r="FP109" s="33">
        <f t="shared" si="262"/>
        <v>0</v>
      </c>
      <c r="FQ109" s="33">
        <f>IFERROR(VLOOKUP($J109,#REF!,FQ$2,0),0)</f>
        <v>0</v>
      </c>
      <c r="FR109" s="33">
        <f t="shared" si="262"/>
        <v>0</v>
      </c>
      <c r="FS109" s="33">
        <f>IFERROR(VLOOKUP($J109,#REF!,FS$2,0),0)</f>
        <v>0</v>
      </c>
      <c r="FT109" s="33">
        <f t="shared" si="262"/>
        <v>0</v>
      </c>
      <c r="FU109" s="33">
        <f>IFERROR(VLOOKUP($J109,#REF!,FU$2,0),0)</f>
        <v>0</v>
      </c>
      <c r="FV109" s="33">
        <f t="shared" si="262"/>
        <v>0</v>
      </c>
      <c r="FW109" s="33">
        <f>IFERROR(VLOOKUP($J109,#REF!,FW$2,0),0)</f>
        <v>0</v>
      </c>
      <c r="FX109" s="33">
        <f t="shared" si="263"/>
        <v>0</v>
      </c>
      <c r="FY109" s="33">
        <f>IFERROR(VLOOKUP($J109,#REF!,FY$2,0),0)</f>
        <v>0</v>
      </c>
      <c r="FZ109" s="33">
        <f t="shared" si="263"/>
        <v>0</v>
      </c>
      <c r="GA109" s="33">
        <f>IFERROR(VLOOKUP($J109,#REF!,GA$2,0),0)</f>
        <v>0</v>
      </c>
      <c r="GB109" s="33">
        <f t="shared" si="263"/>
        <v>0</v>
      </c>
      <c r="GC109" s="33">
        <f>IFERROR(VLOOKUP($J109,#REF!,GC$2,0),0)</f>
        <v>0</v>
      </c>
      <c r="GD109" s="33">
        <f t="shared" si="263"/>
        <v>0</v>
      </c>
      <c r="GE109" s="33">
        <f>IFERROR(VLOOKUP($J109,#REF!,GE$2,0),0)</f>
        <v>0</v>
      </c>
      <c r="GF109" s="33">
        <f t="shared" si="263"/>
        <v>0</v>
      </c>
      <c r="GG109" s="33">
        <f>IFERROR(VLOOKUP($J109,#REF!,GG$2,0),0)</f>
        <v>0</v>
      </c>
      <c r="GH109" s="33">
        <f t="shared" si="263"/>
        <v>0</v>
      </c>
      <c r="GI109" s="33">
        <f>IFERROR(VLOOKUP($J109,#REF!,GI$2,0),0)</f>
        <v>0</v>
      </c>
      <c r="GJ109" s="33">
        <f t="shared" si="263"/>
        <v>0</v>
      </c>
      <c r="GK109" s="33">
        <f>IFERROR(VLOOKUP($J109,#REF!,GK$2,0),0)</f>
        <v>0</v>
      </c>
      <c r="GL109" s="33">
        <f t="shared" si="263"/>
        <v>0</v>
      </c>
      <c r="GM109" s="33">
        <f>IFERROR(VLOOKUP($J109,#REF!,GM$2,0),0)</f>
        <v>0</v>
      </c>
      <c r="GN109" s="33">
        <f t="shared" si="264"/>
        <v>0</v>
      </c>
      <c r="GO109" s="33">
        <f>IFERROR(VLOOKUP($J109,#REF!,GO$2,0),0)</f>
        <v>0</v>
      </c>
      <c r="GP109" s="33">
        <f t="shared" si="264"/>
        <v>0</v>
      </c>
      <c r="GQ109" s="33">
        <f>IFERROR(VLOOKUP($J109,#REF!,GQ$2,0),0)</f>
        <v>0</v>
      </c>
      <c r="GR109" s="33">
        <f t="shared" si="264"/>
        <v>0</v>
      </c>
      <c r="GS109" s="33">
        <f>IFERROR(VLOOKUP($J109,#REF!,GS$2,0),0)</f>
        <v>0</v>
      </c>
      <c r="GT109" s="33">
        <f t="shared" si="264"/>
        <v>0</v>
      </c>
      <c r="GU109" s="33">
        <f>IFERROR(VLOOKUP($J109,#REF!,GU$2,0),0)</f>
        <v>0</v>
      </c>
      <c r="GV109" s="33">
        <f t="shared" si="264"/>
        <v>0</v>
      </c>
      <c r="GW109" s="33">
        <f>IFERROR(VLOOKUP($J109,#REF!,GW$2,0),0)</f>
        <v>0</v>
      </c>
      <c r="GX109" s="33">
        <f t="shared" si="264"/>
        <v>0</v>
      </c>
      <c r="GY109" s="33">
        <f>IFERROR(VLOOKUP($J109,#REF!,GY$2,0),0)</f>
        <v>0</v>
      </c>
      <c r="GZ109" s="33">
        <f t="shared" si="264"/>
        <v>0</v>
      </c>
      <c r="HA109" s="33">
        <f>IFERROR(VLOOKUP($J109,#REF!,HA$2,0),0)</f>
        <v>0</v>
      </c>
      <c r="HB109" s="33">
        <f t="shared" si="265"/>
        <v>0</v>
      </c>
      <c r="HC109" s="33">
        <f>IFERROR(VLOOKUP($J109,#REF!,HC$2,0),0)</f>
        <v>0</v>
      </c>
      <c r="HD109" s="33">
        <f t="shared" si="265"/>
        <v>0</v>
      </c>
      <c r="HE109" s="33">
        <f>IFERROR(VLOOKUP($J109,#REF!,HE$2,0),0)</f>
        <v>0</v>
      </c>
      <c r="HF109" s="33">
        <f t="shared" si="265"/>
        <v>0</v>
      </c>
      <c r="HG109" s="33">
        <f>IFERROR(VLOOKUP($J109,#REF!,HG$2,0),0)</f>
        <v>0</v>
      </c>
      <c r="HH109" s="33">
        <f t="shared" si="265"/>
        <v>0</v>
      </c>
      <c r="HI109" s="33">
        <f>IFERROR(VLOOKUP($J109,#REF!,HI$2,0),0)</f>
        <v>0</v>
      </c>
      <c r="HJ109" s="33">
        <f t="shared" si="265"/>
        <v>0</v>
      </c>
      <c r="HK109" s="33">
        <f>IFERROR(VLOOKUP($J109,#REF!,HK$2,0),0)</f>
        <v>0</v>
      </c>
      <c r="HL109" s="33">
        <f t="shared" si="265"/>
        <v>0</v>
      </c>
      <c r="HM109" s="33">
        <f>IFERROR(VLOOKUP($J109,#REF!,HM$2,0),0)</f>
        <v>0</v>
      </c>
      <c r="HN109" s="33">
        <f t="shared" si="265"/>
        <v>0</v>
      </c>
      <c r="HO109" s="33">
        <f>IFERROR(VLOOKUP($J109,#REF!,HO$2,0),0)</f>
        <v>0</v>
      </c>
      <c r="HP109" s="33">
        <f t="shared" si="265"/>
        <v>0</v>
      </c>
      <c r="HQ109" s="33">
        <f>IFERROR(VLOOKUP($J109,#REF!,HQ$2,0),0)</f>
        <v>0</v>
      </c>
      <c r="HR109" s="33">
        <f t="shared" si="266"/>
        <v>0</v>
      </c>
      <c r="HS109" s="33">
        <f>IFERROR(VLOOKUP($J109,#REF!,HS$2,0),0)</f>
        <v>0</v>
      </c>
      <c r="HT109" s="33">
        <f t="shared" si="266"/>
        <v>0</v>
      </c>
      <c r="HU109" s="33">
        <f>IFERROR(VLOOKUP($J109,#REF!,HU$2,0),0)</f>
        <v>0</v>
      </c>
      <c r="HV109" s="33">
        <f t="shared" si="266"/>
        <v>0</v>
      </c>
      <c r="HW109" s="33">
        <f>IFERROR(VLOOKUP($J109,#REF!,HW$2,0),0)</f>
        <v>0</v>
      </c>
      <c r="HX109" s="33">
        <f t="shared" si="266"/>
        <v>0</v>
      </c>
      <c r="HY109" s="33">
        <f>IFERROR(VLOOKUP($J109,#REF!,HY$2,0),0)</f>
        <v>0</v>
      </c>
      <c r="HZ109" s="33">
        <f t="shared" si="266"/>
        <v>0</v>
      </c>
      <c r="IA109" s="33">
        <f>IFERROR(VLOOKUP($J109,#REF!,IA$2,0),0)</f>
        <v>0</v>
      </c>
      <c r="IB109" s="33">
        <f t="shared" si="266"/>
        <v>0</v>
      </c>
      <c r="IC109" s="33">
        <f>IFERROR(VLOOKUP($J109,#REF!,IC$2,0),0)</f>
        <v>0</v>
      </c>
      <c r="ID109" s="33">
        <f t="shared" si="266"/>
        <v>0</v>
      </c>
      <c r="IE109" s="33">
        <f>IFERROR(VLOOKUP($J109,#REF!,IE$2,0),0)</f>
        <v>0</v>
      </c>
      <c r="IF109" s="33">
        <f t="shared" si="266"/>
        <v>0</v>
      </c>
      <c r="IG109" s="33">
        <f>IFERROR(VLOOKUP($J109,#REF!,IG$2,0),0)</f>
        <v>0</v>
      </c>
      <c r="IH109" s="33">
        <f t="shared" si="267"/>
        <v>0</v>
      </c>
      <c r="II109" s="33">
        <f>IFERROR(VLOOKUP($J109,#REF!,II$2,0),0)</f>
        <v>0</v>
      </c>
      <c r="IJ109" s="33">
        <f t="shared" si="267"/>
        <v>0</v>
      </c>
      <c r="IK109" s="33">
        <f>IFERROR(VLOOKUP($J109,#REF!,IK$2,0),0)</f>
        <v>0</v>
      </c>
      <c r="IL109" s="33">
        <f t="shared" si="267"/>
        <v>0</v>
      </c>
      <c r="IM109" s="33">
        <f>IFERROR(VLOOKUP($J109,#REF!,IM$2,0),0)</f>
        <v>0</v>
      </c>
      <c r="IN109" s="33">
        <f t="shared" si="267"/>
        <v>0</v>
      </c>
      <c r="IO109" s="33">
        <f>IFERROR(VLOOKUP($J109,#REF!,IO$2,0),0)</f>
        <v>0</v>
      </c>
      <c r="IP109" s="33">
        <f t="shared" si="267"/>
        <v>0</v>
      </c>
      <c r="IQ109" s="33">
        <f>IFERROR(VLOOKUP($J109,#REF!,IQ$2,0),0)</f>
        <v>0</v>
      </c>
      <c r="IR109" s="33">
        <f t="shared" si="267"/>
        <v>0</v>
      </c>
      <c r="IS109" s="33">
        <f>IFERROR(VLOOKUP($J109,#REF!,IS$2,0),0)</f>
        <v>0</v>
      </c>
      <c r="IT109" s="33">
        <f t="shared" si="267"/>
        <v>0</v>
      </c>
      <c r="IU109" s="33">
        <f>IFERROR(VLOOKUP($J109,#REF!,IU$2,0),0)</f>
        <v>0</v>
      </c>
      <c r="IV109" s="33">
        <f t="shared" si="267"/>
        <v>0</v>
      </c>
      <c r="IW109" s="33">
        <f>IFERROR(VLOOKUP($J109,#REF!,IW$2,0),0)</f>
        <v>0</v>
      </c>
      <c r="IX109" s="33">
        <f t="shared" si="268"/>
        <v>0</v>
      </c>
      <c r="IY109" s="33">
        <f>IFERROR(VLOOKUP($J109,#REF!,IY$2,0),0)</f>
        <v>0</v>
      </c>
      <c r="IZ109" s="33">
        <f t="shared" si="268"/>
        <v>0</v>
      </c>
      <c r="JA109" s="33">
        <f>IFERROR(VLOOKUP($J109,#REF!,JA$2,0),0)</f>
        <v>0</v>
      </c>
      <c r="JB109" s="33">
        <f t="shared" si="268"/>
        <v>0</v>
      </c>
      <c r="JC109" s="33">
        <f>IFERROR(VLOOKUP($J109,#REF!,JC$2,0),0)</f>
        <v>0</v>
      </c>
      <c r="JD109" s="33">
        <f t="shared" si="268"/>
        <v>0</v>
      </c>
      <c r="JE109" s="33">
        <f>IFERROR(VLOOKUP($J109,#REF!,JE$2,0),0)</f>
        <v>0</v>
      </c>
      <c r="JF109" s="33">
        <f t="shared" si="268"/>
        <v>0</v>
      </c>
      <c r="JG109" s="33">
        <f>IFERROR(VLOOKUP($J109,#REF!,JG$2,0),0)</f>
        <v>0</v>
      </c>
      <c r="JH109" s="33">
        <f t="shared" si="268"/>
        <v>0</v>
      </c>
      <c r="JI109" s="33">
        <f>IFERROR(VLOOKUP($J109,#REF!,JI$2,0),0)</f>
        <v>0</v>
      </c>
      <c r="JJ109" s="33">
        <f t="shared" si="268"/>
        <v>0</v>
      </c>
      <c r="JK109" s="33">
        <f>IFERROR(VLOOKUP($J109,#REF!,JK$2,0),0)</f>
        <v>0</v>
      </c>
      <c r="JL109" s="33">
        <f t="shared" si="268"/>
        <v>0</v>
      </c>
      <c r="JM109" s="33">
        <f>IFERROR(VLOOKUP($J109,#REF!,JM$2,0),0)</f>
        <v>0</v>
      </c>
      <c r="JN109" s="33">
        <f t="shared" si="269"/>
        <v>0</v>
      </c>
      <c r="JO109" s="33">
        <f>IFERROR(VLOOKUP($J109,#REF!,JO$2,0),0)</f>
        <v>0</v>
      </c>
      <c r="JP109" s="33">
        <f t="shared" si="269"/>
        <v>0</v>
      </c>
      <c r="JQ109" s="33">
        <f>IFERROR(VLOOKUP($J109,#REF!,JQ$2,0),0)</f>
        <v>0</v>
      </c>
      <c r="JR109" s="33">
        <f t="shared" si="269"/>
        <v>0</v>
      </c>
      <c r="JS109" s="33">
        <f>IFERROR(VLOOKUP($J109,#REF!,JS$2,0),0)</f>
        <v>0</v>
      </c>
      <c r="JT109" s="33">
        <f t="shared" si="269"/>
        <v>0</v>
      </c>
      <c r="JU109" s="33">
        <f>IFERROR(VLOOKUP($J109,#REF!,JU$2,0),0)</f>
        <v>0</v>
      </c>
      <c r="JV109" s="33">
        <f t="shared" si="269"/>
        <v>0</v>
      </c>
      <c r="JW109" s="33">
        <f>IFERROR(VLOOKUP($J109,#REF!,JW$2,0),0)</f>
        <v>0</v>
      </c>
      <c r="JX109" s="33">
        <f t="shared" si="269"/>
        <v>0</v>
      </c>
      <c r="JY109" s="33">
        <f>IFERROR(VLOOKUP($J109,#REF!,JY$2,0),0)</f>
        <v>0</v>
      </c>
      <c r="JZ109" s="33">
        <f t="shared" si="269"/>
        <v>0</v>
      </c>
      <c r="KA109" s="33">
        <f>IFERROR(VLOOKUP($J109,#REF!,KA$2,0),0)</f>
        <v>0</v>
      </c>
      <c r="KB109" s="33">
        <f t="shared" si="269"/>
        <v>0</v>
      </c>
      <c r="KC109" s="33">
        <f>IFERROR(VLOOKUP($J109,#REF!,KC$2,0),0)</f>
        <v>0</v>
      </c>
      <c r="KD109" s="33">
        <f t="shared" si="270"/>
        <v>0</v>
      </c>
      <c r="KE109" s="33">
        <f>IFERROR(VLOOKUP($J109,#REF!,KE$2,0),0)</f>
        <v>0</v>
      </c>
      <c r="KF109" s="33">
        <f t="shared" si="270"/>
        <v>0</v>
      </c>
      <c r="KG109" s="33">
        <f>IFERROR(VLOOKUP($J109,#REF!,KG$2,0),0)</f>
        <v>0</v>
      </c>
      <c r="KH109" s="33">
        <f t="shared" si="270"/>
        <v>0</v>
      </c>
      <c r="KI109" s="33">
        <f>IFERROR(VLOOKUP($J109,#REF!,KI$2,0),0)</f>
        <v>0</v>
      </c>
      <c r="KJ109" s="33">
        <f t="shared" si="270"/>
        <v>0</v>
      </c>
      <c r="KK109" s="33">
        <f>IFERROR(VLOOKUP($J109,#REF!,KK$2,0),0)</f>
        <v>0</v>
      </c>
      <c r="KL109" s="33">
        <f t="shared" si="270"/>
        <v>0</v>
      </c>
      <c r="KM109" s="33">
        <f>IFERROR(VLOOKUP($J109,#REF!,KM$2,0),0)</f>
        <v>0</v>
      </c>
      <c r="KN109" s="33">
        <f t="shared" si="270"/>
        <v>0</v>
      </c>
      <c r="KO109" s="33">
        <f>IFERROR(VLOOKUP($J109,#REF!,KO$2,0),0)</f>
        <v>0</v>
      </c>
      <c r="KP109" s="33">
        <f t="shared" si="270"/>
        <v>0</v>
      </c>
      <c r="KQ109" s="33">
        <f>IFERROR(VLOOKUP($J109,#REF!,KQ$2,0),0)</f>
        <v>0</v>
      </c>
      <c r="KR109" s="33">
        <f t="shared" si="270"/>
        <v>0</v>
      </c>
      <c r="KS109" s="33">
        <f>IFERROR(VLOOKUP($J109,#REF!,KS$2,0),0)</f>
        <v>0</v>
      </c>
      <c r="KT109" s="33">
        <f t="shared" si="271"/>
        <v>0</v>
      </c>
      <c r="KU109" s="33">
        <f>IFERROR(VLOOKUP($J109,#REF!,KU$2,0),0)</f>
        <v>0</v>
      </c>
      <c r="KV109" s="33">
        <f t="shared" si="271"/>
        <v>0</v>
      </c>
      <c r="KW109" s="33">
        <f>IFERROR(VLOOKUP($J109,#REF!,KW$2,0),0)</f>
        <v>0</v>
      </c>
      <c r="KX109" s="33">
        <f t="shared" si="271"/>
        <v>0</v>
      </c>
      <c r="KY109" s="33">
        <f>IFERROR(VLOOKUP($J109,#REF!,KY$2,0),0)</f>
        <v>0</v>
      </c>
      <c r="KZ109" s="33">
        <f t="shared" si="271"/>
        <v>0</v>
      </c>
      <c r="LA109" s="33">
        <f>IFERROR(VLOOKUP($J109,#REF!,LA$2,0),0)</f>
        <v>0</v>
      </c>
      <c r="LB109" s="33">
        <f t="shared" si="271"/>
        <v>0</v>
      </c>
      <c r="LC109" s="33">
        <f>IFERROR(VLOOKUP($J109,#REF!,LC$2,0),0)</f>
        <v>0</v>
      </c>
      <c r="LD109" s="33">
        <f t="shared" si="271"/>
        <v>0</v>
      </c>
      <c r="LE109" s="33">
        <f>IFERROR(VLOOKUP($J109,#REF!,LE$2,0),0)</f>
        <v>0</v>
      </c>
      <c r="LF109" s="33">
        <f t="shared" si="271"/>
        <v>0</v>
      </c>
      <c r="LG109" s="33">
        <f>IFERROR(VLOOKUP($J109,#REF!,LG$2,0),0)</f>
        <v>0</v>
      </c>
      <c r="LH109" s="33">
        <f t="shared" si="271"/>
        <v>0</v>
      </c>
      <c r="LI109" s="33">
        <f>IFERROR(VLOOKUP($J109,#REF!,LI$2,0),0)</f>
        <v>0</v>
      </c>
      <c r="LJ109" s="33">
        <f t="shared" si="272"/>
        <v>0</v>
      </c>
      <c r="LK109" s="33">
        <f>IFERROR(VLOOKUP($J109,#REF!,LK$2,0),0)</f>
        <v>0</v>
      </c>
      <c r="LL109" s="33">
        <f t="shared" si="272"/>
        <v>0</v>
      </c>
      <c r="LM109" s="33">
        <f>IFERROR(VLOOKUP($J109,#REF!,LM$2,0),0)</f>
        <v>0</v>
      </c>
      <c r="LN109" s="33">
        <f t="shared" si="272"/>
        <v>0</v>
      </c>
      <c r="LO109" s="33">
        <f>IFERROR(VLOOKUP($J109,#REF!,LO$2,0),0)</f>
        <v>0</v>
      </c>
      <c r="LP109" s="33">
        <f t="shared" si="272"/>
        <v>0</v>
      </c>
      <c r="LQ109" s="33">
        <f>IFERROR(VLOOKUP($J109,#REF!,LQ$2,0),0)</f>
        <v>0</v>
      </c>
      <c r="LR109" s="33">
        <f t="shared" si="272"/>
        <v>0</v>
      </c>
      <c r="LS109" s="33">
        <f>IFERROR(VLOOKUP($J109,#REF!,LS$2,0),0)</f>
        <v>0</v>
      </c>
      <c r="LT109" s="33">
        <f t="shared" si="272"/>
        <v>0</v>
      </c>
      <c r="LU109" s="33">
        <f>IFERROR(VLOOKUP($J109,#REF!,LU$2,0),0)</f>
        <v>0</v>
      </c>
      <c r="LV109" s="33">
        <f t="shared" si="272"/>
        <v>0</v>
      </c>
      <c r="LW109" s="33">
        <f>IFERROR(VLOOKUP($J109,#REF!,LW$2,0),0)</f>
        <v>0</v>
      </c>
      <c r="LX109" s="33">
        <f t="shared" si="273"/>
        <v>0</v>
      </c>
      <c r="LY109" s="33">
        <f>IFERROR(VLOOKUP($J109,#REF!,LY$2,0),0)</f>
        <v>0</v>
      </c>
      <c r="LZ109" s="33">
        <f t="shared" si="273"/>
        <v>0</v>
      </c>
      <c r="MA109" s="33">
        <f>IFERROR(VLOOKUP($J109,#REF!,MA$2,0),0)</f>
        <v>0</v>
      </c>
      <c r="MB109" s="33">
        <f t="shared" si="273"/>
        <v>0</v>
      </c>
      <c r="MC109" s="33">
        <f>IFERROR(VLOOKUP($J109,#REF!,MC$2,0),0)</f>
        <v>0</v>
      </c>
      <c r="MD109" s="33">
        <f t="shared" si="273"/>
        <v>0</v>
      </c>
      <c r="ME109" s="33">
        <f>IFERROR(VLOOKUP($J109,#REF!,ME$2,0),0)</f>
        <v>0</v>
      </c>
      <c r="MF109" s="33">
        <f t="shared" si="273"/>
        <v>0</v>
      </c>
      <c r="MG109" s="33">
        <f>IFERROR(VLOOKUP($J109,#REF!,MG$2,0),0)</f>
        <v>0</v>
      </c>
      <c r="MH109" s="33">
        <f t="shared" si="273"/>
        <v>0</v>
      </c>
      <c r="MI109" s="33">
        <f>IFERROR(VLOOKUP($J109,#REF!,MI$2,0),0)</f>
        <v>0</v>
      </c>
      <c r="MJ109" s="33">
        <f t="shared" si="273"/>
        <v>0</v>
      </c>
      <c r="MK109" s="33">
        <f>IFERROR(VLOOKUP($J109,#REF!,MK$2,0),0)</f>
        <v>0</v>
      </c>
      <c r="ML109" s="33">
        <f t="shared" si="273"/>
        <v>0</v>
      </c>
      <c r="MM109" s="33">
        <f>IFERROR(VLOOKUP($J109,#REF!,MM$2,0),0)</f>
        <v>0</v>
      </c>
      <c r="MN109" s="33">
        <f t="shared" si="274"/>
        <v>0</v>
      </c>
      <c r="MO109" s="33">
        <f>IFERROR(VLOOKUP($J109,#REF!,MO$2,0),0)</f>
        <v>0</v>
      </c>
      <c r="MP109" s="33">
        <f t="shared" si="274"/>
        <v>0</v>
      </c>
      <c r="MQ109" s="33">
        <f>IFERROR(VLOOKUP($J109,#REF!,MQ$2,0),0)</f>
        <v>0</v>
      </c>
      <c r="MR109" s="33">
        <f t="shared" si="274"/>
        <v>0</v>
      </c>
      <c r="MS109" s="33">
        <f>IFERROR(VLOOKUP($J109,#REF!,MS$2,0),0)</f>
        <v>0</v>
      </c>
      <c r="MT109" s="33">
        <f t="shared" si="274"/>
        <v>0</v>
      </c>
      <c r="MU109" s="33">
        <f>IFERROR(VLOOKUP($J109,#REF!,MU$2,0),0)</f>
        <v>0</v>
      </c>
      <c r="MV109" s="33">
        <f t="shared" si="274"/>
        <v>0</v>
      </c>
      <c r="MW109" s="33">
        <f>IFERROR(VLOOKUP($J109,#REF!,MW$2,0),0)</f>
        <v>0</v>
      </c>
      <c r="MX109" s="33">
        <f t="shared" si="274"/>
        <v>0</v>
      </c>
      <c r="MY109" s="33">
        <f>IFERROR(VLOOKUP($J109,#REF!,MY$2,0),0)</f>
        <v>0</v>
      </c>
      <c r="MZ109" s="33">
        <f t="shared" si="274"/>
        <v>0</v>
      </c>
      <c r="NA109" s="33">
        <f>IFERROR(VLOOKUP($J109,#REF!,NA$2,0),0)</f>
        <v>0</v>
      </c>
      <c r="NB109" s="33">
        <f t="shared" si="274"/>
        <v>0</v>
      </c>
      <c r="NC109" s="33">
        <f>IFERROR(VLOOKUP($J109,#REF!,NC$2,0),0)</f>
        <v>0</v>
      </c>
      <c r="ND109" s="33">
        <f t="shared" si="275"/>
        <v>0</v>
      </c>
      <c r="NE109" s="33">
        <f>IFERROR(VLOOKUP($J109,#REF!,NE$2,0),0)</f>
        <v>0</v>
      </c>
      <c r="NF109" s="33">
        <f t="shared" si="275"/>
        <v>0</v>
      </c>
      <c r="NG109" s="33">
        <f>IFERROR(VLOOKUP($J109,#REF!,NG$2,0),0)</f>
        <v>0</v>
      </c>
      <c r="NH109" s="33">
        <f t="shared" si="275"/>
        <v>0</v>
      </c>
      <c r="NI109" s="33">
        <f>IFERROR(VLOOKUP($J109,#REF!,NI$2,0),0)</f>
        <v>0</v>
      </c>
      <c r="NJ109" s="33">
        <f t="shared" si="275"/>
        <v>0</v>
      </c>
      <c r="NK109" s="33">
        <f>IFERROR(VLOOKUP($J109,#REF!,NK$2,0),0)</f>
        <v>0</v>
      </c>
      <c r="NL109" s="33">
        <f t="shared" si="275"/>
        <v>0</v>
      </c>
      <c r="NM109" s="33">
        <f>IFERROR(VLOOKUP($J109,#REF!,NM$2,0),0)</f>
        <v>0</v>
      </c>
      <c r="NN109" s="33">
        <f t="shared" si="275"/>
        <v>0</v>
      </c>
      <c r="NO109" s="33">
        <f>IFERROR(VLOOKUP($J109,#REF!,NO$2,0),0)</f>
        <v>0</v>
      </c>
      <c r="NP109" s="33">
        <f t="shared" si="275"/>
        <v>0</v>
      </c>
      <c r="NQ109" s="33">
        <f>IFERROR(VLOOKUP($J109,#REF!,NQ$2,0),0)</f>
        <v>0</v>
      </c>
      <c r="NR109" s="33">
        <f t="shared" si="275"/>
        <v>0</v>
      </c>
      <c r="NS109" s="33">
        <f>IFERROR(VLOOKUP($J109,#REF!,NS$2,0),0)</f>
        <v>0</v>
      </c>
      <c r="NT109" s="33">
        <f t="shared" si="276"/>
        <v>0</v>
      </c>
      <c r="NU109" s="33">
        <f>IFERROR(VLOOKUP($J109,#REF!,NU$2,0),0)</f>
        <v>0</v>
      </c>
      <c r="NV109" s="33">
        <f t="shared" si="276"/>
        <v>0</v>
      </c>
      <c r="NW109" s="33">
        <f>IFERROR(VLOOKUP($J109,#REF!,NW$2,0),0)</f>
        <v>0</v>
      </c>
      <c r="NX109" s="33">
        <f t="shared" si="276"/>
        <v>0</v>
      </c>
      <c r="NY109" s="33">
        <f>IFERROR(VLOOKUP($J109,#REF!,NY$2,0),0)</f>
        <v>0</v>
      </c>
      <c r="NZ109" s="33">
        <f t="shared" si="276"/>
        <v>0</v>
      </c>
      <c r="OA109" s="33">
        <f>IFERROR(VLOOKUP($J109,#REF!,OA$2,0),0)</f>
        <v>0</v>
      </c>
      <c r="OB109" s="33">
        <f t="shared" si="276"/>
        <v>0</v>
      </c>
      <c r="OC109" s="33">
        <f>IFERROR(VLOOKUP($J109,#REF!,OC$2,0),0)</f>
        <v>0</v>
      </c>
      <c r="OD109" s="33">
        <f t="shared" si="276"/>
        <v>0</v>
      </c>
      <c r="OE109" s="33">
        <f>IFERROR(VLOOKUP($J109,#REF!,OE$2,0),0)</f>
        <v>0</v>
      </c>
      <c r="OF109" s="33">
        <f t="shared" si="276"/>
        <v>0</v>
      </c>
      <c r="OG109" s="33">
        <f>IFERROR(VLOOKUP($J109,#REF!,OG$2,0),0)</f>
        <v>0</v>
      </c>
      <c r="OH109" s="33">
        <f t="shared" si="276"/>
        <v>0</v>
      </c>
      <c r="OI109" s="33">
        <f>IFERROR(VLOOKUP($J109,#REF!,OI$2,0),0)</f>
        <v>0</v>
      </c>
      <c r="OJ109" s="33">
        <f t="shared" si="277"/>
        <v>0</v>
      </c>
      <c r="OK109" s="33">
        <f>IFERROR(VLOOKUP($J109,#REF!,OK$2,0),0)</f>
        <v>0</v>
      </c>
      <c r="OL109" s="33">
        <f t="shared" si="277"/>
        <v>0</v>
      </c>
      <c r="OM109" s="33">
        <f>IFERROR(VLOOKUP($J109,#REF!,OM$2,0),0)</f>
        <v>0</v>
      </c>
      <c r="ON109" s="33">
        <f t="shared" si="277"/>
        <v>0</v>
      </c>
      <c r="OO109" s="33">
        <f>IFERROR(VLOOKUP($J109,#REF!,OO$2,0),0)</f>
        <v>0</v>
      </c>
      <c r="OP109" s="33">
        <f t="shared" si="235"/>
        <v>0</v>
      </c>
      <c r="OQ109" s="33">
        <f>IFERROR(VLOOKUP($J109,#REF!,OQ$2,0),0)</f>
        <v>0</v>
      </c>
      <c r="OR109" s="33">
        <f t="shared" si="236"/>
        <v>0</v>
      </c>
      <c r="OS109" s="33">
        <f>IFERROR(VLOOKUP($J109,#REF!,OS$2,0),0)</f>
        <v>0</v>
      </c>
      <c r="OT109" s="33">
        <f t="shared" si="237"/>
        <v>0</v>
      </c>
      <c r="OU109" s="33">
        <f>IFERROR(VLOOKUP($J109,#REF!,OU$2,0),0)</f>
        <v>0</v>
      </c>
      <c r="OV109" s="33">
        <f t="shared" si="238"/>
        <v>0</v>
      </c>
      <c r="OW109" s="33">
        <f>IFERROR(VLOOKUP($J109,#REF!,OW$2,0),0)</f>
        <v>0</v>
      </c>
      <c r="OX109" s="33">
        <f t="shared" si="239"/>
        <v>0</v>
      </c>
    </row>
    <row r="110" spans="2:414">
      <c r="B110" s="63">
        <f t="shared" si="197"/>
        <v>99</v>
      </c>
      <c r="C110" s="28">
        <f>入力⑧!C105</f>
        <v>0</v>
      </c>
      <c r="D110" s="28">
        <f>入力⑧!D105</f>
        <v>0</v>
      </c>
      <c r="E110" s="28">
        <f>入力⑧!E105</f>
        <v>0</v>
      </c>
      <c r="F110" s="28">
        <f>入力⑧!F105</f>
        <v>0</v>
      </c>
      <c r="G110" s="28">
        <f>入力⑧!G105</f>
        <v>0</v>
      </c>
      <c r="H110" s="28">
        <f>入力⑧!H105</f>
        <v>0</v>
      </c>
      <c r="I110" s="28">
        <f>入力⑧!I105</f>
        <v>0</v>
      </c>
      <c r="J110" s="28">
        <f>入力⑧!J105</f>
        <v>0</v>
      </c>
      <c r="K110" s="28" t="str">
        <f>入力⑧!L105</f>
        <v/>
      </c>
      <c r="L110" s="28" t="str">
        <f>入力⑧!M105</f>
        <v/>
      </c>
      <c r="M110" s="28">
        <f>入力⑧!N105</f>
        <v>0</v>
      </c>
      <c r="N110" s="28">
        <f>入力⑧!O105</f>
        <v>0</v>
      </c>
      <c r="O110" s="33">
        <f>IFERROR(VLOOKUP($J110,#REF!,O$2,0),0)</f>
        <v>0</v>
      </c>
      <c r="P110" s="33">
        <f t="shared" si="198"/>
        <v>0</v>
      </c>
      <c r="Q110" s="33">
        <f>IFERROR(VLOOKUP($J110,#REF!,Q$2,0),0)</f>
        <v>0</v>
      </c>
      <c r="R110" s="33">
        <f t="shared" si="198"/>
        <v>0</v>
      </c>
      <c r="S110" s="33">
        <f>IFERROR(VLOOKUP($J110,#REF!,S$2,0),0)</f>
        <v>0</v>
      </c>
      <c r="T110" s="33">
        <f t="shared" si="241"/>
        <v>0</v>
      </c>
      <c r="U110" s="33">
        <f>IFERROR(VLOOKUP($J110,#REF!,U$2,0),0)</f>
        <v>0</v>
      </c>
      <c r="V110" s="33">
        <f t="shared" si="241"/>
        <v>0</v>
      </c>
      <c r="W110" s="33">
        <f>IFERROR(VLOOKUP($J110,#REF!,W$2,0),0)</f>
        <v>0</v>
      </c>
      <c r="X110" s="33">
        <f t="shared" si="242"/>
        <v>0</v>
      </c>
      <c r="Y110" s="33">
        <f>IFERROR(VLOOKUP($J110,#REF!,Y$2,0),0)</f>
        <v>0</v>
      </c>
      <c r="Z110" s="33">
        <f t="shared" si="242"/>
        <v>0</v>
      </c>
      <c r="AA110" s="33">
        <f>IFERROR(VLOOKUP($J110,#REF!,AA$2,0),0)</f>
        <v>0</v>
      </c>
      <c r="AB110" s="33">
        <f t="shared" si="243"/>
        <v>0</v>
      </c>
      <c r="AC110" s="33">
        <f>IFERROR(VLOOKUP($J110,#REF!,AC$2,0),0)</f>
        <v>0</v>
      </c>
      <c r="AD110" s="33">
        <f t="shared" si="243"/>
        <v>0</v>
      </c>
      <c r="AE110" s="33">
        <f>IFERROR(VLOOKUP($J110,#REF!,AE$2,0),0)</f>
        <v>0</v>
      </c>
      <c r="AF110" s="33">
        <f t="shared" si="244"/>
        <v>0</v>
      </c>
      <c r="AG110" s="33">
        <f>IFERROR(VLOOKUP($J110,#REF!,AG$2,0),0)</f>
        <v>0</v>
      </c>
      <c r="AH110" s="33">
        <f t="shared" si="244"/>
        <v>0</v>
      </c>
      <c r="AI110" s="33">
        <f>IFERROR(VLOOKUP($J110,#REF!,AI$2,0),0)</f>
        <v>0</v>
      </c>
      <c r="AJ110" s="33">
        <f t="shared" si="245"/>
        <v>0</v>
      </c>
      <c r="AK110" s="33">
        <f>IFERROR(VLOOKUP($J110,#REF!,AK$2,0),0)</f>
        <v>0</v>
      </c>
      <c r="AL110" s="33">
        <f t="shared" si="245"/>
        <v>0</v>
      </c>
      <c r="AM110" s="33">
        <f>IFERROR(VLOOKUP($J110,#REF!,AM$2,0),0)</f>
        <v>0</v>
      </c>
      <c r="AN110" s="33">
        <f t="shared" si="246"/>
        <v>0</v>
      </c>
      <c r="AO110" s="33">
        <f>IFERROR(VLOOKUP($J110,#REF!,AO$2,0),0)</f>
        <v>0</v>
      </c>
      <c r="AP110" s="33">
        <f t="shared" si="246"/>
        <v>0</v>
      </c>
      <c r="AQ110" s="33">
        <f>IFERROR(VLOOKUP($J110,#REF!,AQ$2,0),0)</f>
        <v>0</v>
      </c>
      <c r="AR110" s="33">
        <f t="shared" si="247"/>
        <v>0</v>
      </c>
      <c r="AS110" s="33">
        <f>IFERROR(VLOOKUP($J110,#REF!,AS$2,0),0)</f>
        <v>0</v>
      </c>
      <c r="AT110" s="33">
        <f t="shared" si="247"/>
        <v>0</v>
      </c>
      <c r="AU110" s="33">
        <f>IFERROR(VLOOKUP($J110,#REF!,AU$2,0),0)</f>
        <v>0</v>
      </c>
      <c r="AV110" s="33">
        <f t="shared" si="248"/>
        <v>0</v>
      </c>
      <c r="AW110" s="33">
        <f>IFERROR(VLOOKUP($J110,#REF!,AW$2,0),0)</f>
        <v>0</v>
      </c>
      <c r="AX110" s="33">
        <f t="shared" si="248"/>
        <v>0</v>
      </c>
      <c r="AY110" s="33">
        <f>IFERROR(VLOOKUP($J110,#REF!,AY$2,0),0)</f>
        <v>0</v>
      </c>
      <c r="AZ110" s="33">
        <f t="shared" si="249"/>
        <v>0</v>
      </c>
      <c r="BA110" s="33">
        <f>IFERROR(VLOOKUP($J110,#REF!,BA$2,0),0)</f>
        <v>0</v>
      </c>
      <c r="BB110" s="33">
        <f t="shared" si="249"/>
        <v>0</v>
      </c>
      <c r="BC110" s="33">
        <f>IFERROR(VLOOKUP($J110,#REF!,BC$2,0),0)</f>
        <v>0</v>
      </c>
      <c r="BD110" s="33">
        <f t="shared" si="250"/>
        <v>0</v>
      </c>
      <c r="BE110" s="33">
        <f>IFERROR(VLOOKUP($J110,#REF!,BE$2,0),0)</f>
        <v>0</v>
      </c>
      <c r="BF110" s="33">
        <f t="shared" si="250"/>
        <v>0</v>
      </c>
      <c r="BG110" s="33">
        <f>IFERROR(VLOOKUP($J110,#REF!,BG$2,0),0)</f>
        <v>0</v>
      </c>
      <c r="BH110" s="33">
        <f t="shared" si="251"/>
        <v>0</v>
      </c>
      <c r="BI110" s="33">
        <f>IFERROR(VLOOKUP($J110,#REF!,BI$2,0),0)</f>
        <v>0</v>
      </c>
      <c r="BJ110" s="33">
        <f t="shared" si="251"/>
        <v>0</v>
      </c>
      <c r="BK110" s="33">
        <f>IFERROR(VLOOKUP($J110,#REF!,BK$2,0),0)</f>
        <v>0</v>
      </c>
      <c r="BL110" s="33">
        <f t="shared" si="252"/>
        <v>0</v>
      </c>
      <c r="BM110" s="33">
        <f>IFERROR(VLOOKUP($J110,#REF!,BM$2,0),0)</f>
        <v>0</v>
      </c>
      <c r="BN110" s="33">
        <f t="shared" si="252"/>
        <v>0</v>
      </c>
      <c r="BO110" s="33">
        <f>IFERROR(VLOOKUP($J110,#REF!,BO$2,0),0)</f>
        <v>0</v>
      </c>
      <c r="BP110" s="33">
        <f t="shared" si="253"/>
        <v>0</v>
      </c>
      <c r="BQ110" s="33">
        <f>IFERROR(VLOOKUP($J110,#REF!,BQ$2,0),0)</f>
        <v>0</v>
      </c>
      <c r="BR110" s="33">
        <f t="shared" si="253"/>
        <v>0</v>
      </c>
      <c r="BS110" s="33">
        <f>IFERROR(VLOOKUP($J110,#REF!,BS$2,0),0)</f>
        <v>0</v>
      </c>
      <c r="BT110" s="33">
        <f t="shared" si="254"/>
        <v>0</v>
      </c>
      <c r="BU110" s="33">
        <f>IFERROR(VLOOKUP($J110,#REF!,BU$2,0),0)</f>
        <v>0</v>
      </c>
      <c r="BV110" s="33">
        <f t="shared" si="254"/>
        <v>0</v>
      </c>
      <c r="BW110" s="33">
        <f>IFERROR(VLOOKUP($J110,#REF!,BW$2,0),0)</f>
        <v>0</v>
      </c>
      <c r="BX110" s="33">
        <f t="shared" si="255"/>
        <v>0</v>
      </c>
      <c r="BY110" s="33">
        <f>IFERROR(VLOOKUP($J110,#REF!,BY$2,0),0)</f>
        <v>0</v>
      </c>
      <c r="BZ110" s="33">
        <f t="shared" si="255"/>
        <v>0</v>
      </c>
      <c r="CA110" s="33">
        <f>IFERROR(VLOOKUP($J110,#REF!,CA$2,0),0)</f>
        <v>0</v>
      </c>
      <c r="CB110" s="33">
        <f t="shared" si="256"/>
        <v>0</v>
      </c>
      <c r="CC110" s="33">
        <f>IFERROR(VLOOKUP($J110,#REF!,CC$2,0),0)</f>
        <v>0</v>
      </c>
      <c r="CD110" s="33">
        <f t="shared" si="256"/>
        <v>0</v>
      </c>
      <c r="CE110" s="33">
        <f>IFERROR(VLOOKUP($J110,#REF!,CE$2,0),0)</f>
        <v>0</v>
      </c>
      <c r="CF110" s="33">
        <f t="shared" si="257"/>
        <v>0</v>
      </c>
      <c r="CG110" s="33">
        <f>IFERROR(VLOOKUP($J110,#REF!,CG$2,0),0)</f>
        <v>0</v>
      </c>
      <c r="CH110" s="33">
        <f t="shared" si="257"/>
        <v>0</v>
      </c>
      <c r="CI110" s="33">
        <f>IFERROR(VLOOKUP($J110,#REF!,CI$2,0),0)</f>
        <v>0</v>
      </c>
      <c r="CJ110" s="33">
        <f t="shared" si="257"/>
        <v>0</v>
      </c>
      <c r="CK110" s="33">
        <f>IFERROR(VLOOKUP($J110,#REF!,CK$2,0),0)</f>
        <v>0</v>
      </c>
      <c r="CL110" s="33">
        <f t="shared" si="257"/>
        <v>0</v>
      </c>
      <c r="CM110" s="33">
        <f>IFERROR(VLOOKUP($J110,#REF!,CM$2,0),0)</f>
        <v>0</v>
      </c>
      <c r="CN110" s="33">
        <f t="shared" si="257"/>
        <v>0</v>
      </c>
      <c r="CO110" s="33">
        <f>IFERROR(VLOOKUP($J110,#REF!,CO$2,0),0)</f>
        <v>0</v>
      </c>
      <c r="CP110" s="33">
        <f t="shared" si="257"/>
        <v>0</v>
      </c>
      <c r="CQ110" s="33">
        <f>IFERROR(VLOOKUP($J110,#REF!,CQ$2,0),0)</f>
        <v>0</v>
      </c>
      <c r="CR110" s="33">
        <f t="shared" si="257"/>
        <v>0</v>
      </c>
      <c r="CS110" s="33">
        <f>IFERROR(VLOOKUP($J110,#REF!,CS$2,0),0)</f>
        <v>0</v>
      </c>
      <c r="CT110" s="33">
        <f t="shared" si="257"/>
        <v>0</v>
      </c>
      <c r="CU110" s="33">
        <f>IFERROR(VLOOKUP($J110,#REF!,CU$2,0),0)</f>
        <v>0</v>
      </c>
      <c r="CV110" s="33">
        <f t="shared" si="258"/>
        <v>0</v>
      </c>
      <c r="CW110" s="33">
        <f>IFERROR(VLOOKUP($J110,#REF!,CW$2,0),0)</f>
        <v>0</v>
      </c>
      <c r="CX110" s="33">
        <f t="shared" si="258"/>
        <v>0</v>
      </c>
      <c r="CY110" s="33">
        <f>IFERROR(VLOOKUP($J110,#REF!,CY$2,0),0)</f>
        <v>0</v>
      </c>
      <c r="CZ110" s="33">
        <f t="shared" si="258"/>
        <v>0</v>
      </c>
      <c r="DA110" s="33">
        <f>IFERROR(VLOOKUP($J110,#REF!,DA$2,0),0)</f>
        <v>0</v>
      </c>
      <c r="DB110" s="33">
        <f t="shared" si="258"/>
        <v>0</v>
      </c>
      <c r="DC110" s="33">
        <f>IFERROR(VLOOKUP($J110,#REF!,DC$2,0),0)</f>
        <v>0</v>
      </c>
      <c r="DD110" s="33">
        <f t="shared" si="258"/>
        <v>0</v>
      </c>
      <c r="DE110" s="33">
        <f>IFERROR(VLOOKUP($J110,#REF!,DE$2,0),0)</f>
        <v>0</v>
      </c>
      <c r="DF110" s="33">
        <f t="shared" si="258"/>
        <v>0</v>
      </c>
      <c r="DG110" s="33">
        <f>IFERROR(VLOOKUP($J110,#REF!,DG$2,0),0)</f>
        <v>0</v>
      </c>
      <c r="DH110" s="33">
        <f t="shared" si="258"/>
        <v>0</v>
      </c>
      <c r="DI110" s="33">
        <f>IFERROR(VLOOKUP($J110,#REF!,DI$2,0),0)</f>
        <v>0</v>
      </c>
      <c r="DJ110" s="33">
        <f t="shared" si="258"/>
        <v>0</v>
      </c>
      <c r="DK110" s="33">
        <f>IFERROR(VLOOKUP($J110,#REF!,DK$2,0),0)</f>
        <v>0</v>
      </c>
      <c r="DL110" s="33">
        <f t="shared" si="259"/>
        <v>0</v>
      </c>
      <c r="DM110" s="33">
        <f>IFERROR(VLOOKUP($J110,#REF!,DM$2,0),0)</f>
        <v>0</v>
      </c>
      <c r="DN110" s="33">
        <f t="shared" si="259"/>
        <v>0</v>
      </c>
      <c r="DO110" s="33">
        <f>IFERROR(VLOOKUP($J110,#REF!,DO$2,0),0)</f>
        <v>0</v>
      </c>
      <c r="DP110" s="33">
        <f t="shared" si="259"/>
        <v>0</v>
      </c>
      <c r="DQ110" s="33">
        <f>IFERROR(VLOOKUP($J110,#REF!,DQ$2,0),0)</f>
        <v>0</v>
      </c>
      <c r="DR110" s="33">
        <f t="shared" si="259"/>
        <v>0</v>
      </c>
      <c r="DS110" s="33">
        <f>IFERROR(VLOOKUP($J110,#REF!,DS$2,0),0)</f>
        <v>0</v>
      </c>
      <c r="DT110" s="33">
        <f t="shared" si="259"/>
        <v>0</v>
      </c>
      <c r="DU110" s="33">
        <f>IFERROR(VLOOKUP($J110,#REF!,DU$2,0),0)</f>
        <v>0</v>
      </c>
      <c r="DV110" s="33">
        <f t="shared" si="259"/>
        <v>0</v>
      </c>
      <c r="DW110" s="33">
        <f>IFERROR(VLOOKUP($J110,#REF!,DW$2,0),0)</f>
        <v>0</v>
      </c>
      <c r="DX110" s="33">
        <f t="shared" si="259"/>
        <v>0</v>
      </c>
      <c r="DY110" s="33">
        <f>IFERROR(VLOOKUP($J110,#REF!,DY$2,0),0)</f>
        <v>0</v>
      </c>
      <c r="DZ110" s="33">
        <f t="shared" si="259"/>
        <v>0</v>
      </c>
      <c r="EA110" s="33">
        <f>IFERROR(VLOOKUP($J110,#REF!,EA$2,0),0)</f>
        <v>0</v>
      </c>
      <c r="EB110" s="33">
        <f t="shared" si="260"/>
        <v>0</v>
      </c>
      <c r="EC110" s="33">
        <f>IFERROR(VLOOKUP($J110,#REF!,EC$2,0),0)</f>
        <v>0</v>
      </c>
      <c r="ED110" s="33">
        <f t="shared" si="260"/>
        <v>0</v>
      </c>
      <c r="EE110" s="33">
        <f>IFERROR(VLOOKUP($J110,#REF!,EE$2,0),0)</f>
        <v>0</v>
      </c>
      <c r="EF110" s="33">
        <f t="shared" si="260"/>
        <v>0</v>
      </c>
      <c r="EG110" s="33">
        <f>IFERROR(VLOOKUP($J110,#REF!,EG$2,0),0)</f>
        <v>0</v>
      </c>
      <c r="EH110" s="33">
        <f t="shared" si="260"/>
        <v>0</v>
      </c>
      <c r="EI110" s="33">
        <f>IFERROR(VLOOKUP($J110,#REF!,EI$2,0),0)</f>
        <v>0</v>
      </c>
      <c r="EJ110" s="33">
        <f t="shared" si="260"/>
        <v>0</v>
      </c>
      <c r="EK110" s="33">
        <f>IFERROR(VLOOKUP($J110,#REF!,EK$2,0),0)</f>
        <v>0</v>
      </c>
      <c r="EL110" s="33">
        <f t="shared" si="260"/>
        <v>0</v>
      </c>
      <c r="EM110" s="33">
        <f>IFERROR(VLOOKUP($J110,#REF!,EM$2,0),0)</f>
        <v>0</v>
      </c>
      <c r="EN110" s="33">
        <f t="shared" si="260"/>
        <v>0</v>
      </c>
      <c r="EO110" s="33">
        <f>IFERROR(VLOOKUP($J110,#REF!,EO$2,0),0)</f>
        <v>0</v>
      </c>
      <c r="EP110" s="33">
        <f t="shared" si="260"/>
        <v>0</v>
      </c>
      <c r="EQ110" s="33">
        <f>IFERROR(VLOOKUP($J110,#REF!,EQ$2,0),0)</f>
        <v>0</v>
      </c>
      <c r="ER110" s="33">
        <f t="shared" si="261"/>
        <v>0</v>
      </c>
      <c r="ES110" s="33">
        <f>IFERROR(VLOOKUP($J110,#REF!,ES$2,0),0)</f>
        <v>0</v>
      </c>
      <c r="ET110" s="33">
        <f t="shared" si="261"/>
        <v>0</v>
      </c>
      <c r="EU110" s="33">
        <f>IFERROR(VLOOKUP($J110,#REF!,EU$2,0),0)</f>
        <v>0</v>
      </c>
      <c r="EV110" s="33">
        <f t="shared" si="261"/>
        <v>0</v>
      </c>
      <c r="EW110" s="33">
        <f>IFERROR(VLOOKUP($J110,#REF!,EW$2,0),0)</f>
        <v>0</v>
      </c>
      <c r="EX110" s="33">
        <f t="shared" si="261"/>
        <v>0</v>
      </c>
      <c r="EY110" s="33">
        <f>IFERROR(VLOOKUP($J110,#REF!,EY$2,0),0)</f>
        <v>0</v>
      </c>
      <c r="EZ110" s="33">
        <f t="shared" si="261"/>
        <v>0</v>
      </c>
      <c r="FA110" s="33">
        <f>IFERROR(VLOOKUP($J110,#REF!,FA$2,0),0)</f>
        <v>0</v>
      </c>
      <c r="FB110" s="33">
        <f t="shared" si="261"/>
        <v>0</v>
      </c>
      <c r="FC110" s="33">
        <f>IFERROR(VLOOKUP($J110,#REF!,FC$2,0),0)</f>
        <v>0</v>
      </c>
      <c r="FD110" s="33">
        <f t="shared" si="261"/>
        <v>0</v>
      </c>
      <c r="FE110" s="33">
        <f>IFERROR(VLOOKUP($J110,#REF!,FE$2,0),0)</f>
        <v>0</v>
      </c>
      <c r="FF110" s="33">
        <f t="shared" si="261"/>
        <v>0</v>
      </c>
      <c r="FG110" s="33">
        <f>IFERROR(VLOOKUP($J110,#REF!,FG$2,0),0)</f>
        <v>0</v>
      </c>
      <c r="FH110" s="33">
        <f t="shared" si="262"/>
        <v>0</v>
      </c>
      <c r="FI110" s="33">
        <f>IFERROR(VLOOKUP($J110,#REF!,FI$2,0),0)</f>
        <v>0</v>
      </c>
      <c r="FJ110" s="33">
        <f t="shared" si="262"/>
        <v>0</v>
      </c>
      <c r="FK110" s="33">
        <f>IFERROR(VLOOKUP($J110,#REF!,FK$2,0),0)</f>
        <v>0</v>
      </c>
      <c r="FL110" s="33">
        <f t="shared" si="262"/>
        <v>0</v>
      </c>
      <c r="FM110" s="33">
        <f>IFERROR(VLOOKUP($J110,#REF!,FM$2,0),0)</f>
        <v>0</v>
      </c>
      <c r="FN110" s="33">
        <f t="shared" si="262"/>
        <v>0</v>
      </c>
      <c r="FO110" s="33">
        <f>IFERROR(VLOOKUP($J110,#REF!,FO$2,0),0)</f>
        <v>0</v>
      </c>
      <c r="FP110" s="33">
        <f t="shared" si="262"/>
        <v>0</v>
      </c>
      <c r="FQ110" s="33">
        <f>IFERROR(VLOOKUP($J110,#REF!,FQ$2,0),0)</f>
        <v>0</v>
      </c>
      <c r="FR110" s="33">
        <f t="shared" si="262"/>
        <v>0</v>
      </c>
      <c r="FS110" s="33">
        <f>IFERROR(VLOOKUP($J110,#REF!,FS$2,0),0)</f>
        <v>0</v>
      </c>
      <c r="FT110" s="33">
        <f t="shared" si="262"/>
        <v>0</v>
      </c>
      <c r="FU110" s="33">
        <f>IFERROR(VLOOKUP($J110,#REF!,FU$2,0),0)</f>
        <v>0</v>
      </c>
      <c r="FV110" s="33">
        <f t="shared" si="262"/>
        <v>0</v>
      </c>
      <c r="FW110" s="33">
        <f>IFERROR(VLOOKUP($J110,#REF!,FW$2,0),0)</f>
        <v>0</v>
      </c>
      <c r="FX110" s="33">
        <f t="shared" si="263"/>
        <v>0</v>
      </c>
      <c r="FY110" s="33">
        <f>IFERROR(VLOOKUP($J110,#REF!,FY$2,0),0)</f>
        <v>0</v>
      </c>
      <c r="FZ110" s="33">
        <f t="shared" si="263"/>
        <v>0</v>
      </c>
      <c r="GA110" s="33">
        <f>IFERROR(VLOOKUP($J110,#REF!,GA$2,0),0)</f>
        <v>0</v>
      </c>
      <c r="GB110" s="33">
        <f t="shared" si="263"/>
        <v>0</v>
      </c>
      <c r="GC110" s="33">
        <f>IFERROR(VLOOKUP($J110,#REF!,GC$2,0),0)</f>
        <v>0</v>
      </c>
      <c r="GD110" s="33">
        <f t="shared" si="263"/>
        <v>0</v>
      </c>
      <c r="GE110" s="33">
        <f>IFERROR(VLOOKUP($J110,#REF!,GE$2,0),0)</f>
        <v>0</v>
      </c>
      <c r="GF110" s="33">
        <f t="shared" si="263"/>
        <v>0</v>
      </c>
      <c r="GG110" s="33">
        <f>IFERROR(VLOOKUP($J110,#REF!,GG$2,0),0)</f>
        <v>0</v>
      </c>
      <c r="GH110" s="33">
        <f t="shared" si="263"/>
        <v>0</v>
      </c>
      <c r="GI110" s="33">
        <f>IFERROR(VLOOKUP($J110,#REF!,GI$2,0),0)</f>
        <v>0</v>
      </c>
      <c r="GJ110" s="33">
        <f t="shared" si="263"/>
        <v>0</v>
      </c>
      <c r="GK110" s="33">
        <f>IFERROR(VLOOKUP($J110,#REF!,GK$2,0),0)</f>
        <v>0</v>
      </c>
      <c r="GL110" s="33">
        <f t="shared" si="263"/>
        <v>0</v>
      </c>
      <c r="GM110" s="33">
        <f>IFERROR(VLOOKUP($J110,#REF!,GM$2,0),0)</f>
        <v>0</v>
      </c>
      <c r="GN110" s="33">
        <f t="shared" si="264"/>
        <v>0</v>
      </c>
      <c r="GO110" s="33">
        <f>IFERROR(VLOOKUP($J110,#REF!,GO$2,0),0)</f>
        <v>0</v>
      </c>
      <c r="GP110" s="33">
        <f t="shared" si="264"/>
        <v>0</v>
      </c>
      <c r="GQ110" s="33">
        <f>IFERROR(VLOOKUP($J110,#REF!,GQ$2,0),0)</f>
        <v>0</v>
      </c>
      <c r="GR110" s="33">
        <f t="shared" si="264"/>
        <v>0</v>
      </c>
      <c r="GS110" s="33">
        <f>IFERROR(VLOOKUP($J110,#REF!,GS$2,0),0)</f>
        <v>0</v>
      </c>
      <c r="GT110" s="33">
        <f t="shared" si="264"/>
        <v>0</v>
      </c>
      <c r="GU110" s="33">
        <f>IFERROR(VLOOKUP($J110,#REF!,GU$2,0),0)</f>
        <v>0</v>
      </c>
      <c r="GV110" s="33">
        <f t="shared" si="264"/>
        <v>0</v>
      </c>
      <c r="GW110" s="33">
        <f>IFERROR(VLOOKUP($J110,#REF!,GW$2,0),0)</f>
        <v>0</v>
      </c>
      <c r="GX110" s="33">
        <f t="shared" si="264"/>
        <v>0</v>
      </c>
      <c r="GY110" s="33">
        <f>IFERROR(VLOOKUP($J110,#REF!,GY$2,0),0)</f>
        <v>0</v>
      </c>
      <c r="GZ110" s="33">
        <f t="shared" si="264"/>
        <v>0</v>
      </c>
      <c r="HA110" s="33">
        <f>IFERROR(VLOOKUP($J110,#REF!,HA$2,0),0)</f>
        <v>0</v>
      </c>
      <c r="HB110" s="33">
        <f t="shared" si="265"/>
        <v>0</v>
      </c>
      <c r="HC110" s="33">
        <f>IFERROR(VLOOKUP($J110,#REF!,HC$2,0),0)</f>
        <v>0</v>
      </c>
      <c r="HD110" s="33">
        <f t="shared" si="265"/>
        <v>0</v>
      </c>
      <c r="HE110" s="33">
        <f>IFERROR(VLOOKUP($J110,#REF!,HE$2,0),0)</f>
        <v>0</v>
      </c>
      <c r="HF110" s="33">
        <f t="shared" si="265"/>
        <v>0</v>
      </c>
      <c r="HG110" s="33">
        <f>IFERROR(VLOOKUP($J110,#REF!,HG$2,0),0)</f>
        <v>0</v>
      </c>
      <c r="HH110" s="33">
        <f t="shared" si="265"/>
        <v>0</v>
      </c>
      <c r="HI110" s="33">
        <f>IFERROR(VLOOKUP($J110,#REF!,HI$2,0),0)</f>
        <v>0</v>
      </c>
      <c r="HJ110" s="33">
        <f t="shared" si="265"/>
        <v>0</v>
      </c>
      <c r="HK110" s="33">
        <f>IFERROR(VLOOKUP($J110,#REF!,HK$2,0),0)</f>
        <v>0</v>
      </c>
      <c r="HL110" s="33">
        <f t="shared" si="265"/>
        <v>0</v>
      </c>
      <c r="HM110" s="33">
        <f>IFERROR(VLOOKUP($J110,#REF!,HM$2,0),0)</f>
        <v>0</v>
      </c>
      <c r="HN110" s="33">
        <f t="shared" si="265"/>
        <v>0</v>
      </c>
      <c r="HO110" s="33">
        <f>IFERROR(VLOOKUP($J110,#REF!,HO$2,0),0)</f>
        <v>0</v>
      </c>
      <c r="HP110" s="33">
        <f t="shared" si="265"/>
        <v>0</v>
      </c>
      <c r="HQ110" s="33">
        <f>IFERROR(VLOOKUP($J110,#REF!,HQ$2,0),0)</f>
        <v>0</v>
      </c>
      <c r="HR110" s="33">
        <f t="shared" si="266"/>
        <v>0</v>
      </c>
      <c r="HS110" s="33">
        <f>IFERROR(VLOOKUP($J110,#REF!,HS$2,0),0)</f>
        <v>0</v>
      </c>
      <c r="HT110" s="33">
        <f t="shared" si="266"/>
        <v>0</v>
      </c>
      <c r="HU110" s="33">
        <f>IFERROR(VLOOKUP($J110,#REF!,HU$2,0),0)</f>
        <v>0</v>
      </c>
      <c r="HV110" s="33">
        <f t="shared" si="266"/>
        <v>0</v>
      </c>
      <c r="HW110" s="33">
        <f>IFERROR(VLOOKUP($J110,#REF!,HW$2,0),0)</f>
        <v>0</v>
      </c>
      <c r="HX110" s="33">
        <f t="shared" si="266"/>
        <v>0</v>
      </c>
      <c r="HY110" s="33">
        <f>IFERROR(VLOOKUP($J110,#REF!,HY$2,0),0)</f>
        <v>0</v>
      </c>
      <c r="HZ110" s="33">
        <f t="shared" si="266"/>
        <v>0</v>
      </c>
      <c r="IA110" s="33">
        <f>IFERROR(VLOOKUP($J110,#REF!,IA$2,0),0)</f>
        <v>0</v>
      </c>
      <c r="IB110" s="33">
        <f t="shared" si="266"/>
        <v>0</v>
      </c>
      <c r="IC110" s="33">
        <f>IFERROR(VLOOKUP($J110,#REF!,IC$2,0),0)</f>
        <v>0</v>
      </c>
      <c r="ID110" s="33">
        <f t="shared" si="266"/>
        <v>0</v>
      </c>
      <c r="IE110" s="33">
        <f>IFERROR(VLOOKUP($J110,#REF!,IE$2,0),0)</f>
        <v>0</v>
      </c>
      <c r="IF110" s="33">
        <f t="shared" si="266"/>
        <v>0</v>
      </c>
      <c r="IG110" s="33">
        <f>IFERROR(VLOOKUP($J110,#REF!,IG$2,0),0)</f>
        <v>0</v>
      </c>
      <c r="IH110" s="33">
        <f t="shared" si="267"/>
        <v>0</v>
      </c>
      <c r="II110" s="33">
        <f>IFERROR(VLOOKUP($J110,#REF!,II$2,0),0)</f>
        <v>0</v>
      </c>
      <c r="IJ110" s="33">
        <f t="shared" si="267"/>
        <v>0</v>
      </c>
      <c r="IK110" s="33">
        <f>IFERROR(VLOOKUP($J110,#REF!,IK$2,0),0)</f>
        <v>0</v>
      </c>
      <c r="IL110" s="33">
        <f t="shared" si="267"/>
        <v>0</v>
      </c>
      <c r="IM110" s="33">
        <f>IFERROR(VLOOKUP($J110,#REF!,IM$2,0),0)</f>
        <v>0</v>
      </c>
      <c r="IN110" s="33">
        <f t="shared" si="267"/>
        <v>0</v>
      </c>
      <c r="IO110" s="33">
        <f>IFERROR(VLOOKUP($J110,#REF!,IO$2,0),0)</f>
        <v>0</v>
      </c>
      <c r="IP110" s="33">
        <f t="shared" si="267"/>
        <v>0</v>
      </c>
      <c r="IQ110" s="33">
        <f>IFERROR(VLOOKUP($J110,#REF!,IQ$2,0),0)</f>
        <v>0</v>
      </c>
      <c r="IR110" s="33">
        <f t="shared" si="267"/>
        <v>0</v>
      </c>
      <c r="IS110" s="33">
        <f>IFERROR(VLOOKUP($J110,#REF!,IS$2,0),0)</f>
        <v>0</v>
      </c>
      <c r="IT110" s="33">
        <f t="shared" si="267"/>
        <v>0</v>
      </c>
      <c r="IU110" s="33">
        <f>IFERROR(VLOOKUP($J110,#REF!,IU$2,0),0)</f>
        <v>0</v>
      </c>
      <c r="IV110" s="33">
        <f t="shared" si="267"/>
        <v>0</v>
      </c>
      <c r="IW110" s="33">
        <f>IFERROR(VLOOKUP($J110,#REF!,IW$2,0),0)</f>
        <v>0</v>
      </c>
      <c r="IX110" s="33">
        <f t="shared" si="268"/>
        <v>0</v>
      </c>
      <c r="IY110" s="33">
        <f>IFERROR(VLOOKUP($J110,#REF!,IY$2,0),0)</f>
        <v>0</v>
      </c>
      <c r="IZ110" s="33">
        <f t="shared" si="268"/>
        <v>0</v>
      </c>
      <c r="JA110" s="33">
        <f>IFERROR(VLOOKUP($J110,#REF!,JA$2,0),0)</f>
        <v>0</v>
      </c>
      <c r="JB110" s="33">
        <f t="shared" si="268"/>
        <v>0</v>
      </c>
      <c r="JC110" s="33">
        <f>IFERROR(VLOOKUP($J110,#REF!,JC$2,0),0)</f>
        <v>0</v>
      </c>
      <c r="JD110" s="33">
        <f t="shared" si="268"/>
        <v>0</v>
      </c>
      <c r="JE110" s="33">
        <f>IFERROR(VLOOKUP($J110,#REF!,JE$2,0),0)</f>
        <v>0</v>
      </c>
      <c r="JF110" s="33">
        <f t="shared" si="268"/>
        <v>0</v>
      </c>
      <c r="JG110" s="33">
        <f>IFERROR(VLOOKUP($J110,#REF!,JG$2,0),0)</f>
        <v>0</v>
      </c>
      <c r="JH110" s="33">
        <f t="shared" si="268"/>
        <v>0</v>
      </c>
      <c r="JI110" s="33">
        <f>IFERROR(VLOOKUP($J110,#REF!,JI$2,0),0)</f>
        <v>0</v>
      </c>
      <c r="JJ110" s="33">
        <f t="shared" si="268"/>
        <v>0</v>
      </c>
      <c r="JK110" s="33">
        <f>IFERROR(VLOOKUP($J110,#REF!,JK$2,0),0)</f>
        <v>0</v>
      </c>
      <c r="JL110" s="33">
        <f t="shared" si="268"/>
        <v>0</v>
      </c>
      <c r="JM110" s="33">
        <f>IFERROR(VLOOKUP($J110,#REF!,JM$2,0),0)</f>
        <v>0</v>
      </c>
      <c r="JN110" s="33">
        <f t="shared" si="269"/>
        <v>0</v>
      </c>
      <c r="JO110" s="33">
        <f>IFERROR(VLOOKUP($J110,#REF!,JO$2,0),0)</f>
        <v>0</v>
      </c>
      <c r="JP110" s="33">
        <f t="shared" si="269"/>
        <v>0</v>
      </c>
      <c r="JQ110" s="33">
        <f>IFERROR(VLOOKUP($J110,#REF!,JQ$2,0),0)</f>
        <v>0</v>
      </c>
      <c r="JR110" s="33">
        <f t="shared" si="269"/>
        <v>0</v>
      </c>
      <c r="JS110" s="33">
        <f>IFERROR(VLOOKUP($J110,#REF!,JS$2,0),0)</f>
        <v>0</v>
      </c>
      <c r="JT110" s="33">
        <f t="shared" si="269"/>
        <v>0</v>
      </c>
      <c r="JU110" s="33">
        <f>IFERROR(VLOOKUP($J110,#REF!,JU$2,0),0)</f>
        <v>0</v>
      </c>
      <c r="JV110" s="33">
        <f t="shared" si="269"/>
        <v>0</v>
      </c>
      <c r="JW110" s="33">
        <f>IFERROR(VLOOKUP($J110,#REF!,JW$2,0),0)</f>
        <v>0</v>
      </c>
      <c r="JX110" s="33">
        <f t="shared" si="269"/>
        <v>0</v>
      </c>
      <c r="JY110" s="33">
        <f>IFERROR(VLOOKUP($J110,#REF!,JY$2,0),0)</f>
        <v>0</v>
      </c>
      <c r="JZ110" s="33">
        <f t="shared" si="269"/>
        <v>0</v>
      </c>
      <c r="KA110" s="33">
        <f>IFERROR(VLOOKUP($J110,#REF!,KA$2,0),0)</f>
        <v>0</v>
      </c>
      <c r="KB110" s="33">
        <f t="shared" si="269"/>
        <v>0</v>
      </c>
      <c r="KC110" s="33">
        <f>IFERROR(VLOOKUP($J110,#REF!,KC$2,0),0)</f>
        <v>0</v>
      </c>
      <c r="KD110" s="33">
        <f t="shared" si="270"/>
        <v>0</v>
      </c>
      <c r="KE110" s="33">
        <f>IFERROR(VLOOKUP($J110,#REF!,KE$2,0),0)</f>
        <v>0</v>
      </c>
      <c r="KF110" s="33">
        <f t="shared" si="270"/>
        <v>0</v>
      </c>
      <c r="KG110" s="33">
        <f>IFERROR(VLOOKUP($J110,#REF!,KG$2,0),0)</f>
        <v>0</v>
      </c>
      <c r="KH110" s="33">
        <f t="shared" si="270"/>
        <v>0</v>
      </c>
      <c r="KI110" s="33">
        <f>IFERROR(VLOOKUP($J110,#REF!,KI$2,0),0)</f>
        <v>0</v>
      </c>
      <c r="KJ110" s="33">
        <f t="shared" si="270"/>
        <v>0</v>
      </c>
      <c r="KK110" s="33">
        <f>IFERROR(VLOOKUP($J110,#REF!,KK$2,0),0)</f>
        <v>0</v>
      </c>
      <c r="KL110" s="33">
        <f t="shared" si="270"/>
        <v>0</v>
      </c>
      <c r="KM110" s="33">
        <f>IFERROR(VLOOKUP($J110,#REF!,KM$2,0),0)</f>
        <v>0</v>
      </c>
      <c r="KN110" s="33">
        <f t="shared" si="270"/>
        <v>0</v>
      </c>
      <c r="KO110" s="33">
        <f>IFERROR(VLOOKUP($J110,#REF!,KO$2,0),0)</f>
        <v>0</v>
      </c>
      <c r="KP110" s="33">
        <f t="shared" si="270"/>
        <v>0</v>
      </c>
      <c r="KQ110" s="33">
        <f>IFERROR(VLOOKUP($J110,#REF!,KQ$2,0),0)</f>
        <v>0</v>
      </c>
      <c r="KR110" s="33">
        <f t="shared" si="270"/>
        <v>0</v>
      </c>
      <c r="KS110" s="33">
        <f>IFERROR(VLOOKUP($J110,#REF!,KS$2,0),0)</f>
        <v>0</v>
      </c>
      <c r="KT110" s="33">
        <f t="shared" si="271"/>
        <v>0</v>
      </c>
      <c r="KU110" s="33">
        <f>IFERROR(VLOOKUP($J110,#REF!,KU$2,0),0)</f>
        <v>0</v>
      </c>
      <c r="KV110" s="33">
        <f t="shared" si="271"/>
        <v>0</v>
      </c>
      <c r="KW110" s="33">
        <f>IFERROR(VLOOKUP($J110,#REF!,KW$2,0),0)</f>
        <v>0</v>
      </c>
      <c r="KX110" s="33">
        <f t="shared" si="271"/>
        <v>0</v>
      </c>
      <c r="KY110" s="33">
        <f>IFERROR(VLOOKUP($J110,#REF!,KY$2,0),0)</f>
        <v>0</v>
      </c>
      <c r="KZ110" s="33">
        <f t="shared" si="271"/>
        <v>0</v>
      </c>
      <c r="LA110" s="33">
        <f>IFERROR(VLOOKUP($J110,#REF!,LA$2,0),0)</f>
        <v>0</v>
      </c>
      <c r="LB110" s="33">
        <f t="shared" si="271"/>
        <v>0</v>
      </c>
      <c r="LC110" s="33">
        <f>IFERROR(VLOOKUP($J110,#REF!,LC$2,0),0)</f>
        <v>0</v>
      </c>
      <c r="LD110" s="33">
        <f t="shared" si="271"/>
        <v>0</v>
      </c>
      <c r="LE110" s="33">
        <f>IFERROR(VLOOKUP($J110,#REF!,LE$2,0),0)</f>
        <v>0</v>
      </c>
      <c r="LF110" s="33">
        <f t="shared" si="271"/>
        <v>0</v>
      </c>
      <c r="LG110" s="33">
        <f>IFERROR(VLOOKUP($J110,#REF!,LG$2,0),0)</f>
        <v>0</v>
      </c>
      <c r="LH110" s="33">
        <f t="shared" si="271"/>
        <v>0</v>
      </c>
      <c r="LI110" s="33">
        <f>IFERROR(VLOOKUP($J110,#REF!,LI$2,0),0)</f>
        <v>0</v>
      </c>
      <c r="LJ110" s="33">
        <f t="shared" si="272"/>
        <v>0</v>
      </c>
      <c r="LK110" s="33">
        <f>IFERROR(VLOOKUP($J110,#REF!,LK$2,0),0)</f>
        <v>0</v>
      </c>
      <c r="LL110" s="33">
        <f t="shared" si="272"/>
        <v>0</v>
      </c>
      <c r="LM110" s="33">
        <f>IFERROR(VLOOKUP($J110,#REF!,LM$2,0),0)</f>
        <v>0</v>
      </c>
      <c r="LN110" s="33">
        <f t="shared" si="272"/>
        <v>0</v>
      </c>
      <c r="LO110" s="33">
        <f>IFERROR(VLOOKUP($J110,#REF!,LO$2,0),0)</f>
        <v>0</v>
      </c>
      <c r="LP110" s="33">
        <f t="shared" si="272"/>
        <v>0</v>
      </c>
      <c r="LQ110" s="33">
        <f>IFERROR(VLOOKUP($J110,#REF!,LQ$2,0),0)</f>
        <v>0</v>
      </c>
      <c r="LR110" s="33">
        <f t="shared" si="272"/>
        <v>0</v>
      </c>
      <c r="LS110" s="33">
        <f>IFERROR(VLOOKUP($J110,#REF!,LS$2,0),0)</f>
        <v>0</v>
      </c>
      <c r="LT110" s="33">
        <f t="shared" si="272"/>
        <v>0</v>
      </c>
      <c r="LU110" s="33">
        <f>IFERROR(VLOOKUP($J110,#REF!,LU$2,0),0)</f>
        <v>0</v>
      </c>
      <c r="LV110" s="33">
        <f t="shared" si="272"/>
        <v>0</v>
      </c>
      <c r="LW110" s="33">
        <f>IFERROR(VLOOKUP($J110,#REF!,LW$2,0),0)</f>
        <v>0</v>
      </c>
      <c r="LX110" s="33">
        <f t="shared" si="273"/>
        <v>0</v>
      </c>
      <c r="LY110" s="33">
        <f>IFERROR(VLOOKUP($J110,#REF!,LY$2,0),0)</f>
        <v>0</v>
      </c>
      <c r="LZ110" s="33">
        <f t="shared" si="273"/>
        <v>0</v>
      </c>
      <c r="MA110" s="33">
        <f>IFERROR(VLOOKUP($J110,#REF!,MA$2,0),0)</f>
        <v>0</v>
      </c>
      <c r="MB110" s="33">
        <f t="shared" si="273"/>
        <v>0</v>
      </c>
      <c r="MC110" s="33">
        <f>IFERROR(VLOOKUP($J110,#REF!,MC$2,0),0)</f>
        <v>0</v>
      </c>
      <c r="MD110" s="33">
        <f t="shared" si="273"/>
        <v>0</v>
      </c>
      <c r="ME110" s="33">
        <f>IFERROR(VLOOKUP($J110,#REF!,ME$2,0),0)</f>
        <v>0</v>
      </c>
      <c r="MF110" s="33">
        <f t="shared" si="273"/>
        <v>0</v>
      </c>
      <c r="MG110" s="33">
        <f>IFERROR(VLOOKUP($J110,#REF!,MG$2,0),0)</f>
        <v>0</v>
      </c>
      <c r="MH110" s="33">
        <f t="shared" si="273"/>
        <v>0</v>
      </c>
      <c r="MI110" s="33">
        <f>IFERROR(VLOOKUP($J110,#REF!,MI$2,0),0)</f>
        <v>0</v>
      </c>
      <c r="MJ110" s="33">
        <f t="shared" si="273"/>
        <v>0</v>
      </c>
      <c r="MK110" s="33">
        <f>IFERROR(VLOOKUP($J110,#REF!,MK$2,0),0)</f>
        <v>0</v>
      </c>
      <c r="ML110" s="33">
        <f t="shared" si="273"/>
        <v>0</v>
      </c>
      <c r="MM110" s="33">
        <f>IFERROR(VLOOKUP($J110,#REF!,MM$2,0),0)</f>
        <v>0</v>
      </c>
      <c r="MN110" s="33">
        <f t="shared" si="274"/>
        <v>0</v>
      </c>
      <c r="MO110" s="33">
        <f>IFERROR(VLOOKUP($J110,#REF!,MO$2,0),0)</f>
        <v>0</v>
      </c>
      <c r="MP110" s="33">
        <f t="shared" si="274"/>
        <v>0</v>
      </c>
      <c r="MQ110" s="33">
        <f>IFERROR(VLOOKUP($J110,#REF!,MQ$2,0),0)</f>
        <v>0</v>
      </c>
      <c r="MR110" s="33">
        <f t="shared" si="274"/>
        <v>0</v>
      </c>
      <c r="MS110" s="33">
        <f>IFERROR(VLOOKUP($J110,#REF!,MS$2,0),0)</f>
        <v>0</v>
      </c>
      <c r="MT110" s="33">
        <f t="shared" si="274"/>
        <v>0</v>
      </c>
      <c r="MU110" s="33">
        <f>IFERROR(VLOOKUP($J110,#REF!,MU$2,0),0)</f>
        <v>0</v>
      </c>
      <c r="MV110" s="33">
        <f t="shared" si="274"/>
        <v>0</v>
      </c>
      <c r="MW110" s="33">
        <f>IFERROR(VLOOKUP($J110,#REF!,MW$2,0),0)</f>
        <v>0</v>
      </c>
      <c r="MX110" s="33">
        <f t="shared" si="274"/>
        <v>0</v>
      </c>
      <c r="MY110" s="33">
        <f>IFERROR(VLOOKUP($J110,#REF!,MY$2,0),0)</f>
        <v>0</v>
      </c>
      <c r="MZ110" s="33">
        <f t="shared" si="274"/>
        <v>0</v>
      </c>
      <c r="NA110" s="33">
        <f>IFERROR(VLOOKUP($J110,#REF!,NA$2,0),0)</f>
        <v>0</v>
      </c>
      <c r="NB110" s="33">
        <f t="shared" si="274"/>
        <v>0</v>
      </c>
      <c r="NC110" s="33">
        <f>IFERROR(VLOOKUP($J110,#REF!,NC$2,0),0)</f>
        <v>0</v>
      </c>
      <c r="ND110" s="33">
        <f t="shared" si="275"/>
        <v>0</v>
      </c>
      <c r="NE110" s="33">
        <f>IFERROR(VLOOKUP($J110,#REF!,NE$2,0),0)</f>
        <v>0</v>
      </c>
      <c r="NF110" s="33">
        <f t="shared" si="275"/>
        <v>0</v>
      </c>
      <c r="NG110" s="33">
        <f>IFERROR(VLOOKUP($J110,#REF!,NG$2,0),0)</f>
        <v>0</v>
      </c>
      <c r="NH110" s="33">
        <f t="shared" si="275"/>
        <v>0</v>
      </c>
      <c r="NI110" s="33">
        <f>IFERROR(VLOOKUP($J110,#REF!,NI$2,0),0)</f>
        <v>0</v>
      </c>
      <c r="NJ110" s="33">
        <f t="shared" si="275"/>
        <v>0</v>
      </c>
      <c r="NK110" s="33">
        <f>IFERROR(VLOOKUP($J110,#REF!,NK$2,0),0)</f>
        <v>0</v>
      </c>
      <c r="NL110" s="33">
        <f t="shared" si="275"/>
        <v>0</v>
      </c>
      <c r="NM110" s="33">
        <f>IFERROR(VLOOKUP($J110,#REF!,NM$2,0),0)</f>
        <v>0</v>
      </c>
      <c r="NN110" s="33">
        <f t="shared" si="275"/>
        <v>0</v>
      </c>
      <c r="NO110" s="33">
        <f>IFERROR(VLOOKUP($J110,#REF!,NO$2,0),0)</f>
        <v>0</v>
      </c>
      <c r="NP110" s="33">
        <f t="shared" si="275"/>
        <v>0</v>
      </c>
      <c r="NQ110" s="33">
        <f>IFERROR(VLOOKUP($J110,#REF!,NQ$2,0),0)</f>
        <v>0</v>
      </c>
      <c r="NR110" s="33">
        <f t="shared" si="275"/>
        <v>0</v>
      </c>
      <c r="NS110" s="33">
        <f>IFERROR(VLOOKUP($J110,#REF!,NS$2,0),0)</f>
        <v>0</v>
      </c>
      <c r="NT110" s="33">
        <f t="shared" si="276"/>
        <v>0</v>
      </c>
      <c r="NU110" s="33">
        <f>IFERROR(VLOOKUP($J110,#REF!,NU$2,0),0)</f>
        <v>0</v>
      </c>
      <c r="NV110" s="33">
        <f t="shared" si="276"/>
        <v>0</v>
      </c>
      <c r="NW110" s="33">
        <f>IFERROR(VLOOKUP($J110,#REF!,NW$2,0),0)</f>
        <v>0</v>
      </c>
      <c r="NX110" s="33">
        <f t="shared" si="276"/>
        <v>0</v>
      </c>
      <c r="NY110" s="33">
        <f>IFERROR(VLOOKUP($J110,#REF!,NY$2,0),0)</f>
        <v>0</v>
      </c>
      <c r="NZ110" s="33">
        <f t="shared" si="276"/>
        <v>0</v>
      </c>
      <c r="OA110" s="33">
        <f>IFERROR(VLOOKUP($J110,#REF!,OA$2,0),0)</f>
        <v>0</v>
      </c>
      <c r="OB110" s="33">
        <f t="shared" si="276"/>
        <v>0</v>
      </c>
      <c r="OC110" s="33">
        <f>IFERROR(VLOOKUP($J110,#REF!,OC$2,0),0)</f>
        <v>0</v>
      </c>
      <c r="OD110" s="33">
        <f t="shared" si="276"/>
        <v>0</v>
      </c>
      <c r="OE110" s="33">
        <f>IFERROR(VLOOKUP($J110,#REF!,OE$2,0),0)</f>
        <v>0</v>
      </c>
      <c r="OF110" s="33">
        <f t="shared" si="276"/>
        <v>0</v>
      </c>
      <c r="OG110" s="33">
        <f>IFERROR(VLOOKUP($J110,#REF!,OG$2,0),0)</f>
        <v>0</v>
      </c>
      <c r="OH110" s="33">
        <f t="shared" si="276"/>
        <v>0</v>
      </c>
      <c r="OI110" s="33">
        <f>IFERROR(VLOOKUP($J110,#REF!,OI$2,0),0)</f>
        <v>0</v>
      </c>
      <c r="OJ110" s="33">
        <f t="shared" si="277"/>
        <v>0</v>
      </c>
      <c r="OK110" s="33">
        <f>IFERROR(VLOOKUP($J110,#REF!,OK$2,0),0)</f>
        <v>0</v>
      </c>
      <c r="OL110" s="33">
        <f t="shared" si="277"/>
        <v>0</v>
      </c>
      <c r="OM110" s="33">
        <f>IFERROR(VLOOKUP($J110,#REF!,OM$2,0),0)</f>
        <v>0</v>
      </c>
      <c r="ON110" s="33">
        <f t="shared" si="277"/>
        <v>0</v>
      </c>
      <c r="OO110" s="33">
        <f>IFERROR(VLOOKUP($J110,#REF!,OO$2,0),0)</f>
        <v>0</v>
      </c>
      <c r="OP110" s="33">
        <f t="shared" si="235"/>
        <v>0</v>
      </c>
      <c r="OQ110" s="33">
        <f>IFERROR(VLOOKUP($J110,#REF!,OQ$2,0),0)</f>
        <v>0</v>
      </c>
      <c r="OR110" s="33">
        <f t="shared" si="236"/>
        <v>0</v>
      </c>
      <c r="OS110" s="33">
        <f>IFERROR(VLOOKUP($J110,#REF!,OS$2,0),0)</f>
        <v>0</v>
      </c>
      <c r="OT110" s="33">
        <f t="shared" si="237"/>
        <v>0</v>
      </c>
      <c r="OU110" s="33">
        <f>IFERROR(VLOOKUP($J110,#REF!,OU$2,0),0)</f>
        <v>0</v>
      </c>
      <c r="OV110" s="33">
        <f t="shared" si="238"/>
        <v>0</v>
      </c>
      <c r="OW110" s="33">
        <f>IFERROR(VLOOKUP($J110,#REF!,OW$2,0),0)</f>
        <v>0</v>
      </c>
      <c r="OX110" s="33">
        <f t="shared" si="239"/>
        <v>0</v>
      </c>
    </row>
    <row r="111" spans="2:414">
      <c r="B111" s="63">
        <f t="shared" si="197"/>
        <v>100</v>
      </c>
      <c r="C111" s="28">
        <f>入力⑧!C106</f>
        <v>0</v>
      </c>
      <c r="D111" s="28">
        <f>入力⑧!D106</f>
        <v>0</v>
      </c>
      <c r="E111" s="28">
        <f>入力⑧!E106</f>
        <v>0</v>
      </c>
      <c r="F111" s="28">
        <f>入力⑧!F106</f>
        <v>0</v>
      </c>
      <c r="G111" s="28">
        <f>入力⑧!G106</f>
        <v>0</v>
      </c>
      <c r="H111" s="28">
        <f>入力⑧!H106</f>
        <v>0</v>
      </c>
      <c r="I111" s="28">
        <f>入力⑧!I106</f>
        <v>0</v>
      </c>
      <c r="J111" s="28">
        <f>入力⑧!J106</f>
        <v>0</v>
      </c>
      <c r="K111" s="28" t="str">
        <f>入力⑧!L106</f>
        <v/>
      </c>
      <c r="L111" s="28" t="str">
        <f>入力⑧!M106</f>
        <v/>
      </c>
      <c r="M111" s="28">
        <f>入力⑧!N106</f>
        <v>0</v>
      </c>
      <c r="N111" s="28">
        <f>入力⑧!O106</f>
        <v>0</v>
      </c>
      <c r="O111" s="33">
        <f>IFERROR(VLOOKUP($J111,#REF!,O$2,0),0)</f>
        <v>0</v>
      </c>
      <c r="P111" s="33">
        <f t="shared" si="198"/>
        <v>0</v>
      </c>
      <c r="Q111" s="33">
        <f>IFERROR(VLOOKUP($J111,#REF!,Q$2,0),0)</f>
        <v>0</v>
      </c>
      <c r="R111" s="33">
        <f t="shared" si="198"/>
        <v>0</v>
      </c>
      <c r="S111" s="33">
        <f>IFERROR(VLOOKUP($J111,#REF!,S$2,0),0)</f>
        <v>0</v>
      </c>
      <c r="T111" s="33">
        <f t="shared" si="241"/>
        <v>0</v>
      </c>
      <c r="U111" s="33">
        <f>IFERROR(VLOOKUP($J111,#REF!,U$2,0),0)</f>
        <v>0</v>
      </c>
      <c r="V111" s="33">
        <f t="shared" si="241"/>
        <v>0</v>
      </c>
      <c r="W111" s="33">
        <f>IFERROR(VLOOKUP($J111,#REF!,W$2,0),0)</f>
        <v>0</v>
      </c>
      <c r="X111" s="33">
        <f t="shared" si="242"/>
        <v>0</v>
      </c>
      <c r="Y111" s="33">
        <f>IFERROR(VLOOKUP($J111,#REF!,Y$2,0),0)</f>
        <v>0</v>
      </c>
      <c r="Z111" s="33">
        <f t="shared" si="242"/>
        <v>0</v>
      </c>
      <c r="AA111" s="33">
        <f>IFERROR(VLOOKUP($J111,#REF!,AA$2,0),0)</f>
        <v>0</v>
      </c>
      <c r="AB111" s="33">
        <f t="shared" si="243"/>
        <v>0</v>
      </c>
      <c r="AC111" s="33">
        <f>IFERROR(VLOOKUP($J111,#REF!,AC$2,0),0)</f>
        <v>0</v>
      </c>
      <c r="AD111" s="33">
        <f t="shared" si="243"/>
        <v>0</v>
      </c>
      <c r="AE111" s="33">
        <f>IFERROR(VLOOKUP($J111,#REF!,AE$2,0),0)</f>
        <v>0</v>
      </c>
      <c r="AF111" s="33">
        <f t="shared" si="244"/>
        <v>0</v>
      </c>
      <c r="AG111" s="33">
        <f>IFERROR(VLOOKUP($J111,#REF!,AG$2,0),0)</f>
        <v>0</v>
      </c>
      <c r="AH111" s="33">
        <f t="shared" si="244"/>
        <v>0</v>
      </c>
      <c r="AI111" s="33">
        <f>IFERROR(VLOOKUP($J111,#REF!,AI$2,0),0)</f>
        <v>0</v>
      </c>
      <c r="AJ111" s="33">
        <f t="shared" si="245"/>
        <v>0</v>
      </c>
      <c r="AK111" s="33">
        <f>IFERROR(VLOOKUP($J111,#REF!,AK$2,0),0)</f>
        <v>0</v>
      </c>
      <c r="AL111" s="33">
        <f t="shared" si="245"/>
        <v>0</v>
      </c>
      <c r="AM111" s="33">
        <f>IFERROR(VLOOKUP($J111,#REF!,AM$2,0),0)</f>
        <v>0</v>
      </c>
      <c r="AN111" s="33">
        <f t="shared" si="246"/>
        <v>0</v>
      </c>
      <c r="AO111" s="33">
        <f>IFERROR(VLOOKUP($J111,#REF!,AO$2,0),0)</f>
        <v>0</v>
      </c>
      <c r="AP111" s="33">
        <f t="shared" si="246"/>
        <v>0</v>
      </c>
      <c r="AQ111" s="33">
        <f>IFERROR(VLOOKUP($J111,#REF!,AQ$2,0),0)</f>
        <v>0</v>
      </c>
      <c r="AR111" s="33">
        <f t="shared" si="247"/>
        <v>0</v>
      </c>
      <c r="AS111" s="33">
        <f>IFERROR(VLOOKUP($J111,#REF!,AS$2,0),0)</f>
        <v>0</v>
      </c>
      <c r="AT111" s="33">
        <f t="shared" si="247"/>
        <v>0</v>
      </c>
      <c r="AU111" s="33">
        <f>IFERROR(VLOOKUP($J111,#REF!,AU$2,0),0)</f>
        <v>0</v>
      </c>
      <c r="AV111" s="33">
        <f t="shared" si="248"/>
        <v>0</v>
      </c>
      <c r="AW111" s="33">
        <f>IFERROR(VLOOKUP($J111,#REF!,AW$2,0),0)</f>
        <v>0</v>
      </c>
      <c r="AX111" s="33">
        <f t="shared" si="248"/>
        <v>0</v>
      </c>
      <c r="AY111" s="33">
        <f>IFERROR(VLOOKUP($J111,#REF!,AY$2,0),0)</f>
        <v>0</v>
      </c>
      <c r="AZ111" s="33">
        <f t="shared" si="249"/>
        <v>0</v>
      </c>
      <c r="BA111" s="33">
        <f>IFERROR(VLOOKUP($J111,#REF!,BA$2,0),0)</f>
        <v>0</v>
      </c>
      <c r="BB111" s="33">
        <f t="shared" si="249"/>
        <v>0</v>
      </c>
      <c r="BC111" s="33">
        <f>IFERROR(VLOOKUP($J111,#REF!,BC$2,0),0)</f>
        <v>0</v>
      </c>
      <c r="BD111" s="33">
        <f t="shared" si="250"/>
        <v>0</v>
      </c>
      <c r="BE111" s="33">
        <f>IFERROR(VLOOKUP($J111,#REF!,BE$2,0),0)</f>
        <v>0</v>
      </c>
      <c r="BF111" s="33">
        <f t="shared" si="250"/>
        <v>0</v>
      </c>
      <c r="BG111" s="33">
        <f>IFERROR(VLOOKUP($J111,#REF!,BG$2,0),0)</f>
        <v>0</v>
      </c>
      <c r="BH111" s="33">
        <f t="shared" si="251"/>
        <v>0</v>
      </c>
      <c r="BI111" s="33">
        <f>IFERROR(VLOOKUP($J111,#REF!,BI$2,0),0)</f>
        <v>0</v>
      </c>
      <c r="BJ111" s="33">
        <f t="shared" si="251"/>
        <v>0</v>
      </c>
      <c r="BK111" s="33">
        <f>IFERROR(VLOOKUP($J111,#REF!,BK$2,0),0)</f>
        <v>0</v>
      </c>
      <c r="BL111" s="33">
        <f t="shared" si="252"/>
        <v>0</v>
      </c>
      <c r="BM111" s="33">
        <f>IFERROR(VLOOKUP($J111,#REF!,BM$2,0),0)</f>
        <v>0</v>
      </c>
      <c r="BN111" s="33">
        <f t="shared" si="252"/>
        <v>0</v>
      </c>
      <c r="BO111" s="33">
        <f>IFERROR(VLOOKUP($J111,#REF!,BO$2,0),0)</f>
        <v>0</v>
      </c>
      <c r="BP111" s="33">
        <f t="shared" si="253"/>
        <v>0</v>
      </c>
      <c r="BQ111" s="33">
        <f>IFERROR(VLOOKUP($J111,#REF!,BQ$2,0),0)</f>
        <v>0</v>
      </c>
      <c r="BR111" s="33">
        <f t="shared" si="253"/>
        <v>0</v>
      </c>
      <c r="BS111" s="33">
        <f>IFERROR(VLOOKUP($J111,#REF!,BS$2,0),0)</f>
        <v>0</v>
      </c>
      <c r="BT111" s="33">
        <f t="shared" si="254"/>
        <v>0</v>
      </c>
      <c r="BU111" s="33">
        <f>IFERROR(VLOOKUP($J111,#REF!,BU$2,0),0)</f>
        <v>0</v>
      </c>
      <c r="BV111" s="33">
        <f t="shared" si="254"/>
        <v>0</v>
      </c>
      <c r="BW111" s="33">
        <f>IFERROR(VLOOKUP($J111,#REF!,BW$2,0),0)</f>
        <v>0</v>
      </c>
      <c r="BX111" s="33">
        <f t="shared" si="255"/>
        <v>0</v>
      </c>
      <c r="BY111" s="33">
        <f>IFERROR(VLOOKUP($J111,#REF!,BY$2,0),0)</f>
        <v>0</v>
      </c>
      <c r="BZ111" s="33">
        <f t="shared" si="255"/>
        <v>0</v>
      </c>
      <c r="CA111" s="33">
        <f>IFERROR(VLOOKUP($J111,#REF!,CA$2,0),0)</f>
        <v>0</v>
      </c>
      <c r="CB111" s="33">
        <f t="shared" si="256"/>
        <v>0</v>
      </c>
      <c r="CC111" s="33">
        <f>IFERROR(VLOOKUP($J111,#REF!,CC$2,0),0)</f>
        <v>0</v>
      </c>
      <c r="CD111" s="33">
        <f t="shared" si="256"/>
        <v>0</v>
      </c>
      <c r="CE111" s="33">
        <f>IFERROR(VLOOKUP($J111,#REF!,CE$2,0),0)</f>
        <v>0</v>
      </c>
      <c r="CF111" s="33">
        <f t="shared" si="257"/>
        <v>0</v>
      </c>
      <c r="CG111" s="33">
        <f>IFERROR(VLOOKUP($J111,#REF!,CG$2,0),0)</f>
        <v>0</v>
      </c>
      <c r="CH111" s="33">
        <f t="shared" si="257"/>
        <v>0</v>
      </c>
      <c r="CI111" s="33">
        <f>IFERROR(VLOOKUP($J111,#REF!,CI$2,0),0)</f>
        <v>0</v>
      </c>
      <c r="CJ111" s="33">
        <f t="shared" si="257"/>
        <v>0</v>
      </c>
      <c r="CK111" s="33">
        <f>IFERROR(VLOOKUP($J111,#REF!,CK$2,0),0)</f>
        <v>0</v>
      </c>
      <c r="CL111" s="33">
        <f t="shared" si="257"/>
        <v>0</v>
      </c>
      <c r="CM111" s="33">
        <f>IFERROR(VLOOKUP($J111,#REF!,CM$2,0),0)</f>
        <v>0</v>
      </c>
      <c r="CN111" s="33">
        <f t="shared" si="257"/>
        <v>0</v>
      </c>
      <c r="CO111" s="33">
        <f>IFERROR(VLOOKUP($J111,#REF!,CO$2,0),0)</f>
        <v>0</v>
      </c>
      <c r="CP111" s="33">
        <f t="shared" si="257"/>
        <v>0</v>
      </c>
      <c r="CQ111" s="33">
        <f>IFERROR(VLOOKUP($J111,#REF!,CQ$2,0),0)</f>
        <v>0</v>
      </c>
      <c r="CR111" s="33">
        <f t="shared" si="257"/>
        <v>0</v>
      </c>
      <c r="CS111" s="33">
        <f>IFERROR(VLOOKUP($J111,#REF!,CS$2,0),0)</f>
        <v>0</v>
      </c>
      <c r="CT111" s="33">
        <f t="shared" si="257"/>
        <v>0</v>
      </c>
      <c r="CU111" s="33">
        <f>IFERROR(VLOOKUP($J111,#REF!,CU$2,0),0)</f>
        <v>0</v>
      </c>
      <c r="CV111" s="33">
        <f t="shared" si="258"/>
        <v>0</v>
      </c>
      <c r="CW111" s="33">
        <f>IFERROR(VLOOKUP($J111,#REF!,CW$2,0),0)</f>
        <v>0</v>
      </c>
      <c r="CX111" s="33">
        <f t="shared" si="258"/>
        <v>0</v>
      </c>
      <c r="CY111" s="33">
        <f>IFERROR(VLOOKUP($J111,#REF!,CY$2,0),0)</f>
        <v>0</v>
      </c>
      <c r="CZ111" s="33">
        <f t="shared" si="258"/>
        <v>0</v>
      </c>
      <c r="DA111" s="33">
        <f>IFERROR(VLOOKUP($J111,#REF!,DA$2,0),0)</f>
        <v>0</v>
      </c>
      <c r="DB111" s="33">
        <f t="shared" si="258"/>
        <v>0</v>
      </c>
      <c r="DC111" s="33">
        <f>IFERROR(VLOOKUP($J111,#REF!,DC$2,0),0)</f>
        <v>0</v>
      </c>
      <c r="DD111" s="33">
        <f t="shared" si="258"/>
        <v>0</v>
      </c>
      <c r="DE111" s="33">
        <f>IFERROR(VLOOKUP($J111,#REF!,DE$2,0),0)</f>
        <v>0</v>
      </c>
      <c r="DF111" s="33">
        <f t="shared" si="258"/>
        <v>0</v>
      </c>
      <c r="DG111" s="33">
        <f>IFERROR(VLOOKUP($J111,#REF!,DG$2,0),0)</f>
        <v>0</v>
      </c>
      <c r="DH111" s="33">
        <f t="shared" si="258"/>
        <v>0</v>
      </c>
      <c r="DI111" s="33">
        <f>IFERROR(VLOOKUP($J111,#REF!,DI$2,0),0)</f>
        <v>0</v>
      </c>
      <c r="DJ111" s="33">
        <f t="shared" si="258"/>
        <v>0</v>
      </c>
      <c r="DK111" s="33">
        <f>IFERROR(VLOOKUP($J111,#REF!,DK$2,0),0)</f>
        <v>0</v>
      </c>
      <c r="DL111" s="33">
        <f t="shared" si="259"/>
        <v>0</v>
      </c>
      <c r="DM111" s="33">
        <f>IFERROR(VLOOKUP($J111,#REF!,DM$2,0),0)</f>
        <v>0</v>
      </c>
      <c r="DN111" s="33">
        <f t="shared" si="259"/>
        <v>0</v>
      </c>
      <c r="DO111" s="33">
        <f>IFERROR(VLOOKUP($J111,#REF!,DO$2,0),0)</f>
        <v>0</v>
      </c>
      <c r="DP111" s="33">
        <f t="shared" si="259"/>
        <v>0</v>
      </c>
      <c r="DQ111" s="33">
        <f>IFERROR(VLOOKUP($J111,#REF!,DQ$2,0),0)</f>
        <v>0</v>
      </c>
      <c r="DR111" s="33">
        <f t="shared" si="259"/>
        <v>0</v>
      </c>
      <c r="DS111" s="33">
        <f>IFERROR(VLOOKUP($J111,#REF!,DS$2,0),0)</f>
        <v>0</v>
      </c>
      <c r="DT111" s="33">
        <f t="shared" si="259"/>
        <v>0</v>
      </c>
      <c r="DU111" s="33">
        <f>IFERROR(VLOOKUP($J111,#REF!,DU$2,0),0)</f>
        <v>0</v>
      </c>
      <c r="DV111" s="33">
        <f t="shared" si="259"/>
        <v>0</v>
      </c>
      <c r="DW111" s="33">
        <f>IFERROR(VLOOKUP($J111,#REF!,DW$2,0),0)</f>
        <v>0</v>
      </c>
      <c r="DX111" s="33">
        <f t="shared" si="259"/>
        <v>0</v>
      </c>
      <c r="DY111" s="33">
        <f>IFERROR(VLOOKUP($J111,#REF!,DY$2,0),0)</f>
        <v>0</v>
      </c>
      <c r="DZ111" s="33">
        <f t="shared" si="259"/>
        <v>0</v>
      </c>
      <c r="EA111" s="33">
        <f>IFERROR(VLOOKUP($J111,#REF!,EA$2,0),0)</f>
        <v>0</v>
      </c>
      <c r="EB111" s="33">
        <f t="shared" si="260"/>
        <v>0</v>
      </c>
      <c r="EC111" s="33">
        <f>IFERROR(VLOOKUP($J111,#REF!,EC$2,0),0)</f>
        <v>0</v>
      </c>
      <c r="ED111" s="33">
        <f t="shared" si="260"/>
        <v>0</v>
      </c>
      <c r="EE111" s="33">
        <f>IFERROR(VLOOKUP($J111,#REF!,EE$2,0),0)</f>
        <v>0</v>
      </c>
      <c r="EF111" s="33">
        <f t="shared" si="260"/>
        <v>0</v>
      </c>
      <c r="EG111" s="33">
        <f>IFERROR(VLOOKUP($J111,#REF!,EG$2,0),0)</f>
        <v>0</v>
      </c>
      <c r="EH111" s="33">
        <f t="shared" si="260"/>
        <v>0</v>
      </c>
      <c r="EI111" s="33">
        <f>IFERROR(VLOOKUP($J111,#REF!,EI$2,0),0)</f>
        <v>0</v>
      </c>
      <c r="EJ111" s="33">
        <f t="shared" si="260"/>
        <v>0</v>
      </c>
      <c r="EK111" s="33">
        <f>IFERROR(VLOOKUP($J111,#REF!,EK$2,0),0)</f>
        <v>0</v>
      </c>
      <c r="EL111" s="33">
        <f t="shared" si="260"/>
        <v>0</v>
      </c>
      <c r="EM111" s="33">
        <f>IFERROR(VLOOKUP($J111,#REF!,EM$2,0),0)</f>
        <v>0</v>
      </c>
      <c r="EN111" s="33">
        <f t="shared" si="260"/>
        <v>0</v>
      </c>
      <c r="EO111" s="33">
        <f>IFERROR(VLOOKUP($J111,#REF!,EO$2,0),0)</f>
        <v>0</v>
      </c>
      <c r="EP111" s="33">
        <f t="shared" si="260"/>
        <v>0</v>
      </c>
      <c r="EQ111" s="33">
        <f>IFERROR(VLOOKUP($J111,#REF!,EQ$2,0),0)</f>
        <v>0</v>
      </c>
      <c r="ER111" s="33">
        <f t="shared" si="261"/>
        <v>0</v>
      </c>
      <c r="ES111" s="33">
        <f>IFERROR(VLOOKUP($J111,#REF!,ES$2,0),0)</f>
        <v>0</v>
      </c>
      <c r="ET111" s="33">
        <f t="shared" si="261"/>
        <v>0</v>
      </c>
      <c r="EU111" s="33">
        <f>IFERROR(VLOOKUP($J111,#REF!,EU$2,0),0)</f>
        <v>0</v>
      </c>
      <c r="EV111" s="33">
        <f t="shared" si="261"/>
        <v>0</v>
      </c>
      <c r="EW111" s="33">
        <f>IFERROR(VLOOKUP($J111,#REF!,EW$2,0),0)</f>
        <v>0</v>
      </c>
      <c r="EX111" s="33">
        <f t="shared" si="261"/>
        <v>0</v>
      </c>
      <c r="EY111" s="33">
        <f>IFERROR(VLOOKUP($J111,#REF!,EY$2,0),0)</f>
        <v>0</v>
      </c>
      <c r="EZ111" s="33">
        <f t="shared" si="261"/>
        <v>0</v>
      </c>
      <c r="FA111" s="33">
        <f>IFERROR(VLOOKUP($J111,#REF!,FA$2,0),0)</f>
        <v>0</v>
      </c>
      <c r="FB111" s="33">
        <f t="shared" si="261"/>
        <v>0</v>
      </c>
      <c r="FC111" s="33">
        <f>IFERROR(VLOOKUP($J111,#REF!,FC$2,0),0)</f>
        <v>0</v>
      </c>
      <c r="FD111" s="33">
        <f t="shared" si="261"/>
        <v>0</v>
      </c>
      <c r="FE111" s="33">
        <f>IFERROR(VLOOKUP($J111,#REF!,FE$2,0),0)</f>
        <v>0</v>
      </c>
      <c r="FF111" s="33">
        <f t="shared" si="261"/>
        <v>0</v>
      </c>
      <c r="FG111" s="33">
        <f>IFERROR(VLOOKUP($J111,#REF!,FG$2,0),0)</f>
        <v>0</v>
      </c>
      <c r="FH111" s="33">
        <f t="shared" si="262"/>
        <v>0</v>
      </c>
      <c r="FI111" s="33">
        <f>IFERROR(VLOOKUP($J111,#REF!,FI$2,0),0)</f>
        <v>0</v>
      </c>
      <c r="FJ111" s="33">
        <f t="shared" si="262"/>
        <v>0</v>
      </c>
      <c r="FK111" s="33">
        <f>IFERROR(VLOOKUP($J111,#REF!,FK$2,0),0)</f>
        <v>0</v>
      </c>
      <c r="FL111" s="33">
        <f t="shared" si="262"/>
        <v>0</v>
      </c>
      <c r="FM111" s="33">
        <f>IFERROR(VLOOKUP($J111,#REF!,FM$2,0),0)</f>
        <v>0</v>
      </c>
      <c r="FN111" s="33">
        <f t="shared" si="262"/>
        <v>0</v>
      </c>
      <c r="FO111" s="33">
        <f>IFERROR(VLOOKUP($J111,#REF!,FO$2,0),0)</f>
        <v>0</v>
      </c>
      <c r="FP111" s="33">
        <f t="shared" si="262"/>
        <v>0</v>
      </c>
      <c r="FQ111" s="33">
        <f>IFERROR(VLOOKUP($J111,#REF!,FQ$2,0),0)</f>
        <v>0</v>
      </c>
      <c r="FR111" s="33">
        <f t="shared" si="262"/>
        <v>0</v>
      </c>
      <c r="FS111" s="33">
        <f>IFERROR(VLOOKUP($J111,#REF!,FS$2,0),0)</f>
        <v>0</v>
      </c>
      <c r="FT111" s="33">
        <f t="shared" si="262"/>
        <v>0</v>
      </c>
      <c r="FU111" s="33">
        <f>IFERROR(VLOOKUP($J111,#REF!,FU$2,0),0)</f>
        <v>0</v>
      </c>
      <c r="FV111" s="33">
        <f t="shared" si="262"/>
        <v>0</v>
      </c>
      <c r="FW111" s="33">
        <f>IFERROR(VLOOKUP($J111,#REF!,FW$2,0),0)</f>
        <v>0</v>
      </c>
      <c r="FX111" s="33">
        <f t="shared" si="263"/>
        <v>0</v>
      </c>
      <c r="FY111" s="33">
        <f>IFERROR(VLOOKUP($J111,#REF!,FY$2,0),0)</f>
        <v>0</v>
      </c>
      <c r="FZ111" s="33">
        <f t="shared" si="263"/>
        <v>0</v>
      </c>
      <c r="GA111" s="33">
        <f>IFERROR(VLOOKUP($J111,#REF!,GA$2,0),0)</f>
        <v>0</v>
      </c>
      <c r="GB111" s="33">
        <f t="shared" si="263"/>
        <v>0</v>
      </c>
      <c r="GC111" s="33">
        <f>IFERROR(VLOOKUP($J111,#REF!,GC$2,0),0)</f>
        <v>0</v>
      </c>
      <c r="GD111" s="33">
        <f t="shared" si="263"/>
        <v>0</v>
      </c>
      <c r="GE111" s="33">
        <f>IFERROR(VLOOKUP($J111,#REF!,GE$2,0),0)</f>
        <v>0</v>
      </c>
      <c r="GF111" s="33">
        <f t="shared" si="263"/>
        <v>0</v>
      </c>
      <c r="GG111" s="33">
        <f>IFERROR(VLOOKUP($J111,#REF!,GG$2,0),0)</f>
        <v>0</v>
      </c>
      <c r="GH111" s="33">
        <f t="shared" si="263"/>
        <v>0</v>
      </c>
      <c r="GI111" s="33">
        <f>IFERROR(VLOOKUP($J111,#REF!,GI$2,0),0)</f>
        <v>0</v>
      </c>
      <c r="GJ111" s="33">
        <f t="shared" si="263"/>
        <v>0</v>
      </c>
      <c r="GK111" s="33">
        <f>IFERROR(VLOOKUP($J111,#REF!,GK$2,0),0)</f>
        <v>0</v>
      </c>
      <c r="GL111" s="33">
        <f t="shared" si="263"/>
        <v>0</v>
      </c>
      <c r="GM111" s="33">
        <f>IFERROR(VLOOKUP($J111,#REF!,GM$2,0),0)</f>
        <v>0</v>
      </c>
      <c r="GN111" s="33">
        <f t="shared" si="264"/>
        <v>0</v>
      </c>
      <c r="GO111" s="33">
        <f>IFERROR(VLOOKUP($J111,#REF!,GO$2,0),0)</f>
        <v>0</v>
      </c>
      <c r="GP111" s="33">
        <f t="shared" si="264"/>
        <v>0</v>
      </c>
      <c r="GQ111" s="33">
        <f>IFERROR(VLOOKUP($J111,#REF!,GQ$2,0),0)</f>
        <v>0</v>
      </c>
      <c r="GR111" s="33">
        <f t="shared" si="264"/>
        <v>0</v>
      </c>
      <c r="GS111" s="33">
        <f>IFERROR(VLOOKUP($J111,#REF!,GS$2,0),0)</f>
        <v>0</v>
      </c>
      <c r="GT111" s="33">
        <f t="shared" si="264"/>
        <v>0</v>
      </c>
      <c r="GU111" s="33">
        <f>IFERROR(VLOOKUP($J111,#REF!,GU$2,0),0)</f>
        <v>0</v>
      </c>
      <c r="GV111" s="33">
        <f t="shared" si="264"/>
        <v>0</v>
      </c>
      <c r="GW111" s="33">
        <f>IFERROR(VLOOKUP($J111,#REF!,GW$2,0),0)</f>
        <v>0</v>
      </c>
      <c r="GX111" s="33">
        <f t="shared" si="264"/>
        <v>0</v>
      </c>
      <c r="GY111" s="33">
        <f>IFERROR(VLOOKUP($J111,#REF!,GY$2,0),0)</f>
        <v>0</v>
      </c>
      <c r="GZ111" s="33">
        <f t="shared" si="264"/>
        <v>0</v>
      </c>
      <c r="HA111" s="33">
        <f>IFERROR(VLOOKUP($J111,#REF!,HA$2,0),0)</f>
        <v>0</v>
      </c>
      <c r="HB111" s="33">
        <f t="shared" si="265"/>
        <v>0</v>
      </c>
      <c r="HC111" s="33">
        <f>IFERROR(VLOOKUP($J111,#REF!,HC$2,0),0)</f>
        <v>0</v>
      </c>
      <c r="HD111" s="33">
        <f t="shared" si="265"/>
        <v>0</v>
      </c>
      <c r="HE111" s="33">
        <f>IFERROR(VLOOKUP($J111,#REF!,HE$2,0),0)</f>
        <v>0</v>
      </c>
      <c r="HF111" s="33">
        <f t="shared" si="265"/>
        <v>0</v>
      </c>
      <c r="HG111" s="33">
        <f>IFERROR(VLOOKUP($J111,#REF!,HG$2,0),0)</f>
        <v>0</v>
      </c>
      <c r="HH111" s="33">
        <f t="shared" si="265"/>
        <v>0</v>
      </c>
      <c r="HI111" s="33">
        <f>IFERROR(VLOOKUP($J111,#REF!,HI$2,0),0)</f>
        <v>0</v>
      </c>
      <c r="HJ111" s="33">
        <f t="shared" si="265"/>
        <v>0</v>
      </c>
      <c r="HK111" s="33">
        <f>IFERROR(VLOOKUP($J111,#REF!,HK$2,0),0)</f>
        <v>0</v>
      </c>
      <c r="HL111" s="33">
        <f t="shared" si="265"/>
        <v>0</v>
      </c>
      <c r="HM111" s="33">
        <f>IFERROR(VLOOKUP($J111,#REF!,HM$2,0),0)</f>
        <v>0</v>
      </c>
      <c r="HN111" s="33">
        <f t="shared" si="265"/>
        <v>0</v>
      </c>
      <c r="HO111" s="33">
        <f>IFERROR(VLOOKUP($J111,#REF!,HO$2,0),0)</f>
        <v>0</v>
      </c>
      <c r="HP111" s="33">
        <f t="shared" si="265"/>
        <v>0</v>
      </c>
      <c r="HQ111" s="33">
        <f>IFERROR(VLOOKUP($J111,#REF!,HQ$2,0),0)</f>
        <v>0</v>
      </c>
      <c r="HR111" s="33">
        <f t="shared" si="266"/>
        <v>0</v>
      </c>
      <c r="HS111" s="33">
        <f>IFERROR(VLOOKUP($J111,#REF!,HS$2,0),0)</f>
        <v>0</v>
      </c>
      <c r="HT111" s="33">
        <f t="shared" si="266"/>
        <v>0</v>
      </c>
      <c r="HU111" s="33">
        <f>IFERROR(VLOOKUP($J111,#REF!,HU$2,0),0)</f>
        <v>0</v>
      </c>
      <c r="HV111" s="33">
        <f t="shared" si="266"/>
        <v>0</v>
      </c>
      <c r="HW111" s="33">
        <f>IFERROR(VLOOKUP($J111,#REF!,HW$2,0),0)</f>
        <v>0</v>
      </c>
      <c r="HX111" s="33">
        <f t="shared" si="266"/>
        <v>0</v>
      </c>
      <c r="HY111" s="33">
        <f>IFERROR(VLOOKUP($J111,#REF!,HY$2,0),0)</f>
        <v>0</v>
      </c>
      <c r="HZ111" s="33">
        <f t="shared" si="266"/>
        <v>0</v>
      </c>
      <c r="IA111" s="33">
        <f>IFERROR(VLOOKUP($J111,#REF!,IA$2,0),0)</f>
        <v>0</v>
      </c>
      <c r="IB111" s="33">
        <f t="shared" si="266"/>
        <v>0</v>
      </c>
      <c r="IC111" s="33">
        <f>IFERROR(VLOOKUP($J111,#REF!,IC$2,0),0)</f>
        <v>0</v>
      </c>
      <c r="ID111" s="33">
        <f t="shared" si="266"/>
        <v>0</v>
      </c>
      <c r="IE111" s="33">
        <f>IFERROR(VLOOKUP($J111,#REF!,IE$2,0),0)</f>
        <v>0</v>
      </c>
      <c r="IF111" s="33">
        <f t="shared" si="266"/>
        <v>0</v>
      </c>
      <c r="IG111" s="33">
        <f>IFERROR(VLOOKUP($J111,#REF!,IG$2,0),0)</f>
        <v>0</v>
      </c>
      <c r="IH111" s="33">
        <f t="shared" si="267"/>
        <v>0</v>
      </c>
      <c r="II111" s="33">
        <f>IFERROR(VLOOKUP($J111,#REF!,II$2,0),0)</f>
        <v>0</v>
      </c>
      <c r="IJ111" s="33">
        <f t="shared" si="267"/>
        <v>0</v>
      </c>
      <c r="IK111" s="33">
        <f>IFERROR(VLOOKUP($J111,#REF!,IK$2,0),0)</f>
        <v>0</v>
      </c>
      <c r="IL111" s="33">
        <f t="shared" si="267"/>
        <v>0</v>
      </c>
      <c r="IM111" s="33">
        <f>IFERROR(VLOOKUP($J111,#REF!,IM$2,0),0)</f>
        <v>0</v>
      </c>
      <c r="IN111" s="33">
        <f t="shared" si="267"/>
        <v>0</v>
      </c>
      <c r="IO111" s="33">
        <f>IFERROR(VLOOKUP($J111,#REF!,IO$2,0),0)</f>
        <v>0</v>
      </c>
      <c r="IP111" s="33">
        <f t="shared" si="267"/>
        <v>0</v>
      </c>
      <c r="IQ111" s="33">
        <f>IFERROR(VLOOKUP($J111,#REF!,IQ$2,0),0)</f>
        <v>0</v>
      </c>
      <c r="IR111" s="33">
        <f t="shared" si="267"/>
        <v>0</v>
      </c>
      <c r="IS111" s="33">
        <f>IFERROR(VLOOKUP($J111,#REF!,IS$2,0),0)</f>
        <v>0</v>
      </c>
      <c r="IT111" s="33">
        <f t="shared" si="267"/>
        <v>0</v>
      </c>
      <c r="IU111" s="33">
        <f>IFERROR(VLOOKUP($J111,#REF!,IU$2,0),0)</f>
        <v>0</v>
      </c>
      <c r="IV111" s="33">
        <f t="shared" si="267"/>
        <v>0</v>
      </c>
      <c r="IW111" s="33">
        <f>IFERROR(VLOOKUP($J111,#REF!,IW$2,0),0)</f>
        <v>0</v>
      </c>
      <c r="IX111" s="33">
        <f t="shared" si="268"/>
        <v>0</v>
      </c>
      <c r="IY111" s="33">
        <f>IFERROR(VLOOKUP($J111,#REF!,IY$2,0),0)</f>
        <v>0</v>
      </c>
      <c r="IZ111" s="33">
        <f t="shared" si="268"/>
        <v>0</v>
      </c>
      <c r="JA111" s="33">
        <f>IFERROR(VLOOKUP($J111,#REF!,JA$2,0),0)</f>
        <v>0</v>
      </c>
      <c r="JB111" s="33">
        <f t="shared" si="268"/>
        <v>0</v>
      </c>
      <c r="JC111" s="33">
        <f>IFERROR(VLOOKUP($J111,#REF!,JC$2,0),0)</f>
        <v>0</v>
      </c>
      <c r="JD111" s="33">
        <f t="shared" si="268"/>
        <v>0</v>
      </c>
      <c r="JE111" s="33">
        <f>IFERROR(VLOOKUP($J111,#REF!,JE$2,0),0)</f>
        <v>0</v>
      </c>
      <c r="JF111" s="33">
        <f t="shared" si="268"/>
        <v>0</v>
      </c>
      <c r="JG111" s="33">
        <f>IFERROR(VLOOKUP($J111,#REF!,JG$2,0),0)</f>
        <v>0</v>
      </c>
      <c r="JH111" s="33">
        <f t="shared" si="268"/>
        <v>0</v>
      </c>
      <c r="JI111" s="33">
        <f>IFERROR(VLOOKUP($J111,#REF!,JI$2,0),0)</f>
        <v>0</v>
      </c>
      <c r="JJ111" s="33">
        <f t="shared" si="268"/>
        <v>0</v>
      </c>
      <c r="JK111" s="33">
        <f>IFERROR(VLOOKUP($J111,#REF!,JK$2,0),0)</f>
        <v>0</v>
      </c>
      <c r="JL111" s="33">
        <f t="shared" si="268"/>
        <v>0</v>
      </c>
      <c r="JM111" s="33">
        <f>IFERROR(VLOOKUP($J111,#REF!,JM$2,0),0)</f>
        <v>0</v>
      </c>
      <c r="JN111" s="33">
        <f t="shared" si="269"/>
        <v>0</v>
      </c>
      <c r="JO111" s="33">
        <f>IFERROR(VLOOKUP($J111,#REF!,JO$2,0),0)</f>
        <v>0</v>
      </c>
      <c r="JP111" s="33">
        <f t="shared" si="269"/>
        <v>0</v>
      </c>
      <c r="JQ111" s="33">
        <f>IFERROR(VLOOKUP($J111,#REF!,JQ$2,0),0)</f>
        <v>0</v>
      </c>
      <c r="JR111" s="33">
        <f t="shared" si="269"/>
        <v>0</v>
      </c>
      <c r="JS111" s="33">
        <f>IFERROR(VLOOKUP($J111,#REF!,JS$2,0),0)</f>
        <v>0</v>
      </c>
      <c r="JT111" s="33">
        <f t="shared" si="269"/>
        <v>0</v>
      </c>
      <c r="JU111" s="33">
        <f>IFERROR(VLOOKUP($J111,#REF!,JU$2,0),0)</f>
        <v>0</v>
      </c>
      <c r="JV111" s="33">
        <f t="shared" si="269"/>
        <v>0</v>
      </c>
      <c r="JW111" s="33">
        <f>IFERROR(VLOOKUP($J111,#REF!,JW$2,0),0)</f>
        <v>0</v>
      </c>
      <c r="JX111" s="33">
        <f t="shared" si="269"/>
        <v>0</v>
      </c>
      <c r="JY111" s="33">
        <f>IFERROR(VLOOKUP($J111,#REF!,JY$2,0),0)</f>
        <v>0</v>
      </c>
      <c r="JZ111" s="33">
        <f t="shared" si="269"/>
        <v>0</v>
      </c>
      <c r="KA111" s="33">
        <f>IFERROR(VLOOKUP($J111,#REF!,KA$2,0),0)</f>
        <v>0</v>
      </c>
      <c r="KB111" s="33">
        <f t="shared" si="269"/>
        <v>0</v>
      </c>
      <c r="KC111" s="33">
        <f>IFERROR(VLOOKUP($J111,#REF!,KC$2,0),0)</f>
        <v>0</v>
      </c>
      <c r="KD111" s="33">
        <f t="shared" si="270"/>
        <v>0</v>
      </c>
      <c r="KE111" s="33">
        <f>IFERROR(VLOOKUP($J111,#REF!,KE$2,0),0)</f>
        <v>0</v>
      </c>
      <c r="KF111" s="33">
        <f t="shared" si="270"/>
        <v>0</v>
      </c>
      <c r="KG111" s="33">
        <f>IFERROR(VLOOKUP($J111,#REF!,KG$2,0),0)</f>
        <v>0</v>
      </c>
      <c r="KH111" s="33">
        <f t="shared" si="270"/>
        <v>0</v>
      </c>
      <c r="KI111" s="33">
        <f>IFERROR(VLOOKUP($J111,#REF!,KI$2,0),0)</f>
        <v>0</v>
      </c>
      <c r="KJ111" s="33">
        <f t="shared" si="270"/>
        <v>0</v>
      </c>
      <c r="KK111" s="33">
        <f>IFERROR(VLOOKUP($J111,#REF!,KK$2,0),0)</f>
        <v>0</v>
      </c>
      <c r="KL111" s="33">
        <f t="shared" si="270"/>
        <v>0</v>
      </c>
      <c r="KM111" s="33">
        <f>IFERROR(VLOOKUP($J111,#REF!,KM$2,0),0)</f>
        <v>0</v>
      </c>
      <c r="KN111" s="33">
        <f t="shared" si="270"/>
        <v>0</v>
      </c>
      <c r="KO111" s="33">
        <f>IFERROR(VLOOKUP($J111,#REF!,KO$2,0),0)</f>
        <v>0</v>
      </c>
      <c r="KP111" s="33">
        <f t="shared" si="270"/>
        <v>0</v>
      </c>
      <c r="KQ111" s="33">
        <f>IFERROR(VLOOKUP($J111,#REF!,KQ$2,0),0)</f>
        <v>0</v>
      </c>
      <c r="KR111" s="33">
        <f t="shared" si="270"/>
        <v>0</v>
      </c>
      <c r="KS111" s="33">
        <f>IFERROR(VLOOKUP($J111,#REF!,KS$2,0),0)</f>
        <v>0</v>
      </c>
      <c r="KT111" s="33">
        <f t="shared" si="271"/>
        <v>0</v>
      </c>
      <c r="KU111" s="33">
        <f>IFERROR(VLOOKUP($J111,#REF!,KU$2,0),0)</f>
        <v>0</v>
      </c>
      <c r="KV111" s="33">
        <f t="shared" si="271"/>
        <v>0</v>
      </c>
      <c r="KW111" s="33">
        <f>IFERROR(VLOOKUP($J111,#REF!,KW$2,0),0)</f>
        <v>0</v>
      </c>
      <c r="KX111" s="33">
        <f t="shared" si="271"/>
        <v>0</v>
      </c>
      <c r="KY111" s="33">
        <f>IFERROR(VLOOKUP($J111,#REF!,KY$2,0),0)</f>
        <v>0</v>
      </c>
      <c r="KZ111" s="33">
        <f t="shared" si="271"/>
        <v>0</v>
      </c>
      <c r="LA111" s="33">
        <f>IFERROR(VLOOKUP($J111,#REF!,LA$2,0),0)</f>
        <v>0</v>
      </c>
      <c r="LB111" s="33">
        <f t="shared" si="271"/>
        <v>0</v>
      </c>
      <c r="LC111" s="33">
        <f>IFERROR(VLOOKUP($J111,#REF!,LC$2,0),0)</f>
        <v>0</v>
      </c>
      <c r="LD111" s="33">
        <f t="shared" si="271"/>
        <v>0</v>
      </c>
      <c r="LE111" s="33">
        <f>IFERROR(VLOOKUP($J111,#REF!,LE$2,0),0)</f>
        <v>0</v>
      </c>
      <c r="LF111" s="33">
        <f t="shared" si="271"/>
        <v>0</v>
      </c>
      <c r="LG111" s="33">
        <f>IFERROR(VLOOKUP($J111,#REF!,LG$2,0),0)</f>
        <v>0</v>
      </c>
      <c r="LH111" s="33">
        <f t="shared" si="271"/>
        <v>0</v>
      </c>
      <c r="LI111" s="33">
        <f>IFERROR(VLOOKUP($J111,#REF!,LI$2,0),0)</f>
        <v>0</v>
      </c>
      <c r="LJ111" s="33">
        <f t="shared" si="272"/>
        <v>0</v>
      </c>
      <c r="LK111" s="33">
        <f>IFERROR(VLOOKUP($J111,#REF!,LK$2,0),0)</f>
        <v>0</v>
      </c>
      <c r="LL111" s="33">
        <f t="shared" si="272"/>
        <v>0</v>
      </c>
      <c r="LM111" s="33">
        <f>IFERROR(VLOOKUP($J111,#REF!,LM$2,0),0)</f>
        <v>0</v>
      </c>
      <c r="LN111" s="33">
        <f t="shared" si="272"/>
        <v>0</v>
      </c>
      <c r="LO111" s="33">
        <f>IFERROR(VLOOKUP($J111,#REF!,LO$2,0),0)</f>
        <v>0</v>
      </c>
      <c r="LP111" s="33">
        <f t="shared" si="272"/>
        <v>0</v>
      </c>
      <c r="LQ111" s="33">
        <f>IFERROR(VLOOKUP($J111,#REF!,LQ$2,0),0)</f>
        <v>0</v>
      </c>
      <c r="LR111" s="33">
        <f t="shared" si="272"/>
        <v>0</v>
      </c>
      <c r="LS111" s="33">
        <f>IFERROR(VLOOKUP($J111,#REF!,LS$2,0),0)</f>
        <v>0</v>
      </c>
      <c r="LT111" s="33">
        <f t="shared" si="272"/>
        <v>0</v>
      </c>
      <c r="LU111" s="33">
        <f>IFERROR(VLOOKUP($J111,#REF!,LU$2,0),0)</f>
        <v>0</v>
      </c>
      <c r="LV111" s="33">
        <f t="shared" si="272"/>
        <v>0</v>
      </c>
      <c r="LW111" s="33">
        <f>IFERROR(VLOOKUP($J111,#REF!,LW$2,0),0)</f>
        <v>0</v>
      </c>
      <c r="LX111" s="33">
        <f t="shared" si="273"/>
        <v>0</v>
      </c>
      <c r="LY111" s="33">
        <f>IFERROR(VLOOKUP($J111,#REF!,LY$2,0),0)</f>
        <v>0</v>
      </c>
      <c r="LZ111" s="33">
        <f t="shared" si="273"/>
        <v>0</v>
      </c>
      <c r="MA111" s="33">
        <f>IFERROR(VLOOKUP($J111,#REF!,MA$2,0),0)</f>
        <v>0</v>
      </c>
      <c r="MB111" s="33">
        <f t="shared" si="273"/>
        <v>0</v>
      </c>
      <c r="MC111" s="33">
        <f>IFERROR(VLOOKUP($J111,#REF!,MC$2,0),0)</f>
        <v>0</v>
      </c>
      <c r="MD111" s="33">
        <f t="shared" si="273"/>
        <v>0</v>
      </c>
      <c r="ME111" s="33">
        <f>IFERROR(VLOOKUP($J111,#REF!,ME$2,0),0)</f>
        <v>0</v>
      </c>
      <c r="MF111" s="33">
        <f t="shared" si="273"/>
        <v>0</v>
      </c>
      <c r="MG111" s="33">
        <f>IFERROR(VLOOKUP($J111,#REF!,MG$2,0),0)</f>
        <v>0</v>
      </c>
      <c r="MH111" s="33">
        <f t="shared" si="273"/>
        <v>0</v>
      </c>
      <c r="MI111" s="33">
        <f>IFERROR(VLOOKUP($J111,#REF!,MI$2,0),0)</f>
        <v>0</v>
      </c>
      <c r="MJ111" s="33">
        <f t="shared" si="273"/>
        <v>0</v>
      </c>
      <c r="MK111" s="33">
        <f>IFERROR(VLOOKUP($J111,#REF!,MK$2,0),0)</f>
        <v>0</v>
      </c>
      <c r="ML111" s="33">
        <f t="shared" si="273"/>
        <v>0</v>
      </c>
      <c r="MM111" s="33">
        <f>IFERROR(VLOOKUP($J111,#REF!,MM$2,0),0)</f>
        <v>0</v>
      </c>
      <c r="MN111" s="33">
        <f t="shared" si="274"/>
        <v>0</v>
      </c>
      <c r="MO111" s="33">
        <f>IFERROR(VLOOKUP($J111,#REF!,MO$2,0),0)</f>
        <v>0</v>
      </c>
      <c r="MP111" s="33">
        <f t="shared" si="274"/>
        <v>0</v>
      </c>
      <c r="MQ111" s="33">
        <f>IFERROR(VLOOKUP($J111,#REF!,MQ$2,0),0)</f>
        <v>0</v>
      </c>
      <c r="MR111" s="33">
        <f t="shared" si="274"/>
        <v>0</v>
      </c>
      <c r="MS111" s="33">
        <f>IFERROR(VLOOKUP($J111,#REF!,MS$2,0),0)</f>
        <v>0</v>
      </c>
      <c r="MT111" s="33">
        <f t="shared" si="274"/>
        <v>0</v>
      </c>
      <c r="MU111" s="33">
        <f>IFERROR(VLOOKUP($J111,#REF!,MU$2,0),0)</f>
        <v>0</v>
      </c>
      <c r="MV111" s="33">
        <f t="shared" si="274"/>
        <v>0</v>
      </c>
      <c r="MW111" s="33">
        <f>IFERROR(VLOOKUP($J111,#REF!,MW$2,0),0)</f>
        <v>0</v>
      </c>
      <c r="MX111" s="33">
        <f t="shared" si="274"/>
        <v>0</v>
      </c>
      <c r="MY111" s="33">
        <f>IFERROR(VLOOKUP($J111,#REF!,MY$2,0),0)</f>
        <v>0</v>
      </c>
      <c r="MZ111" s="33">
        <f t="shared" si="274"/>
        <v>0</v>
      </c>
      <c r="NA111" s="33">
        <f>IFERROR(VLOOKUP($J111,#REF!,NA$2,0),0)</f>
        <v>0</v>
      </c>
      <c r="NB111" s="33">
        <f t="shared" si="274"/>
        <v>0</v>
      </c>
      <c r="NC111" s="33">
        <f>IFERROR(VLOOKUP($J111,#REF!,NC$2,0),0)</f>
        <v>0</v>
      </c>
      <c r="ND111" s="33">
        <f t="shared" si="275"/>
        <v>0</v>
      </c>
      <c r="NE111" s="33">
        <f>IFERROR(VLOOKUP($J111,#REF!,NE$2,0),0)</f>
        <v>0</v>
      </c>
      <c r="NF111" s="33">
        <f t="shared" si="275"/>
        <v>0</v>
      </c>
      <c r="NG111" s="33">
        <f>IFERROR(VLOOKUP($J111,#REF!,NG$2,0),0)</f>
        <v>0</v>
      </c>
      <c r="NH111" s="33">
        <f t="shared" si="275"/>
        <v>0</v>
      </c>
      <c r="NI111" s="33">
        <f>IFERROR(VLOOKUP($J111,#REF!,NI$2,0),0)</f>
        <v>0</v>
      </c>
      <c r="NJ111" s="33">
        <f t="shared" si="275"/>
        <v>0</v>
      </c>
      <c r="NK111" s="33">
        <f>IFERROR(VLOOKUP($J111,#REF!,NK$2,0),0)</f>
        <v>0</v>
      </c>
      <c r="NL111" s="33">
        <f t="shared" si="275"/>
        <v>0</v>
      </c>
      <c r="NM111" s="33">
        <f>IFERROR(VLOOKUP($J111,#REF!,NM$2,0),0)</f>
        <v>0</v>
      </c>
      <c r="NN111" s="33">
        <f t="shared" si="275"/>
        <v>0</v>
      </c>
      <c r="NO111" s="33">
        <f>IFERROR(VLOOKUP($J111,#REF!,NO$2,0),0)</f>
        <v>0</v>
      </c>
      <c r="NP111" s="33">
        <f t="shared" si="275"/>
        <v>0</v>
      </c>
      <c r="NQ111" s="33">
        <f>IFERROR(VLOOKUP($J111,#REF!,NQ$2,0),0)</f>
        <v>0</v>
      </c>
      <c r="NR111" s="33">
        <f t="shared" si="275"/>
        <v>0</v>
      </c>
      <c r="NS111" s="33">
        <f>IFERROR(VLOOKUP($J111,#REF!,NS$2,0),0)</f>
        <v>0</v>
      </c>
      <c r="NT111" s="33">
        <f t="shared" si="276"/>
        <v>0</v>
      </c>
      <c r="NU111" s="33">
        <f>IFERROR(VLOOKUP($J111,#REF!,NU$2,0),0)</f>
        <v>0</v>
      </c>
      <c r="NV111" s="33">
        <f t="shared" si="276"/>
        <v>0</v>
      </c>
      <c r="NW111" s="33">
        <f>IFERROR(VLOOKUP($J111,#REF!,NW$2,0),0)</f>
        <v>0</v>
      </c>
      <c r="NX111" s="33">
        <f t="shared" si="276"/>
        <v>0</v>
      </c>
      <c r="NY111" s="33">
        <f>IFERROR(VLOOKUP($J111,#REF!,NY$2,0),0)</f>
        <v>0</v>
      </c>
      <c r="NZ111" s="33">
        <f t="shared" si="276"/>
        <v>0</v>
      </c>
      <c r="OA111" s="33">
        <f>IFERROR(VLOOKUP($J111,#REF!,OA$2,0),0)</f>
        <v>0</v>
      </c>
      <c r="OB111" s="33">
        <f t="shared" si="276"/>
        <v>0</v>
      </c>
      <c r="OC111" s="33">
        <f>IFERROR(VLOOKUP($J111,#REF!,OC$2,0),0)</f>
        <v>0</v>
      </c>
      <c r="OD111" s="33">
        <f t="shared" si="276"/>
        <v>0</v>
      </c>
      <c r="OE111" s="33">
        <f>IFERROR(VLOOKUP($J111,#REF!,OE$2,0),0)</f>
        <v>0</v>
      </c>
      <c r="OF111" s="33">
        <f t="shared" si="276"/>
        <v>0</v>
      </c>
      <c r="OG111" s="33">
        <f>IFERROR(VLOOKUP($J111,#REF!,OG$2,0),0)</f>
        <v>0</v>
      </c>
      <c r="OH111" s="33">
        <f t="shared" si="276"/>
        <v>0</v>
      </c>
      <c r="OI111" s="33">
        <f>IFERROR(VLOOKUP($J111,#REF!,OI$2,0),0)</f>
        <v>0</v>
      </c>
      <c r="OJ111" s="33">
        <f t="shared" si="277"/>
        <v>0</v>
      </c>
      <c r="OK111" s="33">
        <f>IFERROR(VLOOKUP($J111,#REF!,OK$2,0),0)</f>
        <v>0</v>
      </c>
      <c r="OL111" s="33">
        <f t="shared" si="277"/>
        <v>0</v>
      </c>
      <c r="OM111" s="33">
        <f>IFERROR(VLOOKUP($J111,#REF!,OM$2,0),0)</f>
        <v>0</v>
      </c>
      <c r="ON111" s="33">
        <f t="shared" si="277"/>
        <v>0</v>
      </c>
      <c r="OO111" s="33">
        <f>IFERROR(VLOOKUP($J111,#REF!,OO$2,0),0)</f>
        <v>0</v>
      </c>
      <c r="OP111" s="33">
        <f t="shared" si="235"/>
        <v>0</v>
      </c>
      <c r="OQ111" s="33">
        <f>IFERROR(VLOOKUP($J111,#REF!,OQ$2,0),0)</f>
        <v>0</v>
      </c>
      <c r="OR111" s="33">
        <f t="shared" si="236"/>
        <v>0</v>
      </c>
      <c r="OS111" s="33">
        <f>IFERROR(VLOOKUP($J111,#REF!,OS$2,0),0)</f>
        <v>0</v>
      </c>
      <c r="OT111" s="33">
        <f t="shared" si="237"/>
        <v>0</v>
      </c>
      <c r="OU111" s="33">
        <f>IFERROR(VLOOKUP($J111,#REF!,OU$2,0),0)</f>
        <v>0</v>
      </c>
      <c r="OV111" s="33">
        <f t="shared" si="238"/>
        <v>0</v>
      </c>
      <c r="OW111" s="33">
        <f>IFERROR(VLOOKUP($J111,#REF!,OW$2,0),0)</f>
        <v>0</v>
      </c>
      <c r="OX111" s="33">
        <f t="shared" si="239"/>
        <v>0</v>
      </c>
    </row>
  </sheetData>
  <mergeCells count="808">
    <mergeCell ref="OU10:OV10"/>
    <mergeCell ref="OW10:OX10"/>
    <mergeCell ref="OI10:OJ10"/>
    <mergeCell ref="OK10:OL10"/>
    <mergeCell ref="OM10:ON10"/>
    <mergeCell ref="OO10:OP10"/>
    <mergeCell ref="OQ10:OR10"/>
    <mergeCell ref="OS10:OT10"/>
    <mergeCell ref="NW10:NX10"/>
    <mergeCell ref="NY10:NZ10"/>
    <mergeCell ref="OA10:OB10"/>
    <mergeCell ref="OC10:OD10"/>
    <mergeCell ref="OE10:OF10"/>
    <mergeCell ref="OG10:OH10"/>
    <mergeCell ref="NK10:NL10"/>
    <mergeCell ref="NM10:NN10"/>
    <mergeCell ref="NO10:NP10"/>
    <mergeCell ref="NQ10:NR10"/>
    <mergeCell ref="NS10:NT10"/>
    <mergeCell ref="NU10:NV10"/>
    <mergeCell ref="MY10:MZ10"/>
    <mergeCell ref="NA10:NB10"/>
    <mergeCell ref="NC10:ND10"/>
    <mergeCell ref="NE10:NF10"/>
    <mergeCell ref="NG10:NH10"/>
    <mergeCell ref="NI10:NJ10"/>
    <mergeCell ref="MM10:MN10"/>
    <mergeCell ref="MO10:MP10"/>
    <mergeCell ref="MQ10:MR10"/>
    <mergeCell ref="MS10:MT10"/>
    <mergeCell ref="MU10:MV10"/>
    <mergeCell ref="MW10:MX10"/>
    <mergeCell ref="MA10:MB10"/>
    <mergeCell ref="MC10:MD10"/>
    <mergeCell ref="ME10:MF10"/>
    <mergeCell ref="MG10:MH10"/>
    <mergeCell ref="MI10:MJ10"/>
    <mergeCell ref="MK10:ML10"/>
    <mergeCell ref="LO10:LP10"/>
    <mergeCell ref="LQ10:LR10"/>
    <mergeCell ref="LS10:LT10"/>
    <mergeCell ref="LU10:LV10"/>
    <mergeCell ref="LW10:LX10"/>
    <mergeCell ref="LY10:LZ10"/>
    <mergeCell ref="LC10:LD10"/>
    <mergeCell ref="LE10:LF10"/>
    <mergeCell ref="LG10:LH10"/>
    <mergeCell ref="LI10:LJ10"/>
    <mergeCell ref="LK10:LL10"/>
    <mergeCell ref="LM10:LN10"/>
    <mergeCell ref="KQ10:KR10"/>
    <mergeCell ref="KS10:KT10"/>
    <mergeCell ref="KU10:KV10"/>
    <mergeCell ref="KW10:KX10"/>
    <mergeCell ref="KY10:KZ10"/>
    <mergeCell ref="LA10:LB10"/>
    <mergeCell ref="KE10:KF10"/>
    <mergeCell ref="KG10:KH10"/>
    <mergeCell ref="KI10:KJ10"/>
    <mergeCell ref="KK10:KL10"/>
    <mergeCell ref="KM10:KN10"/>
    <mergeCell ref="KO10:KP10"/>
    <mergeCell ref="JS10:JT10"/>
    <mergeCell ref="JU10:JV10"/>
    <mergeCell ref="JW10:JX10"/>
    <mergeCell ref="JY10:JZ10"/>
    <mergeCell ref="KA10:KB10"/>
    <mergeCell ref="KC10:KD10"/>
    <mergeCell ref="JG10:JH10"/>
    <mergeCell ref="JI10:JJ10"/>
    <mergeCell ref="JK10:JL10"/>
    <mergeCell ref="JM10:JN10"/>
    <mergeCell ref="JO10:JP10"/>
    <mergeCell ref="JQ10:JR10"/>
    <mergeCell ref="IU10:IV10"/>
    <mergeCell ref="IW10:IX10"/>
    <mergeCell ref="IY10:IZ10"/>
    <mergeCell ref="JA10:JB10"/>
    <mergeCell ref="JC10:JD10"/>
    <mergeCell ref="JE10:JF10"/>
    <mergeCell ref="II10:IJ10"/>
    <mergeCell ref="IK10:IL10"/>
    <mergeCell ref="IM10:IN10"/>
    <mergeCell ref="IO10:IP10"/>
    <mergeCell ref="IQ10:IR10"/>
    <mergeCell ref="IS10:IT10"/>
    <mergeCell ref="HW10:HX10"/>
    <mergeCell ref="HY10:HZ10"/>
    <mergeCell ref="IA10:IB10"/>
    <mergeCell ref="IC10:ID10"/>
    <mergeCell ref="IE10:IF10"/>
    <mergeCell ref="IG10:IH10"/>
    <mergeCell ref="HK10:HL10"/>
    <mergeCell ref="HM10:HN10"/>
    <mergeCell ref="HO10:HP10"/>
    <mergeCell ref="HQ10:HR10"/>
    <mergeCell ref="HS10:HT10"/>
    <mergeCell ref="HU10:HV10"/>
    <mergeCell ref="GY10:GZ10"/>
    <mergeCell ref="HA10:HB10"/>
    <mergeCell ref="HC10:HD10"/>
    <mergeCell ref="HE10:HF10"/>
    <mergeCell ref="HG10:HH10"/>
    <mergeCell ref="HI10:HJ10"/>
    <mergeCell ref="GM10:GN10"/>
    <mergeCell ref="GO10:GP10"/>
    <mergeCell ref="GQ10:GR10"/>
    <mergeCell ref="GS10:GT10"/>
    <mergeCell ref="GU10:GV10"/>
    <mergeCell ref="GW10:GX10"/>
    <mergeCell ref="GA10:GB10"/>
    <mergeCell ref="GC10:GD10"/>
    <mergeCell ref="GE10:GF10"/>
    <mergeCell ref="GG10:GH10"/>
    <mergeCell ref="GI10:GJ10"/>
    <mergeCell ref="GK10:GL10"/>
    <mergeCell ref="FO10:FP10"/>
    <mergeCell ref="FQ10:FR10"/>
    <mergeCell ref="FS10:FT10"/>
    <mergeCell ref="FU10:FV10"/>
    <mergeCell ref="FW10:FX10"/>
    <mergeCell ref="FY10:FZ10"/>
    <mergeCell ref="FC10:FD10"/>
    <mergeCell ref="FE10:FF10"/>
    <mergeCell ref="FG10:FH10"/>
    <mergeCell ref="FI10:FJ10"/>
    <mergeCell ref="FK10:FL10"/>
    <mergeCell ref="FM10:FN10"/>
    <mergeCell ref="EQ10:ER10"/>
    <mergeCell ref="ES10:ET10"/>
    <mergeCell ref="EU10:EV10"/>
    <mergeCell ref="EW10:EX10"/>
    <mergeCell ref="EY10:EZ10"/>
    <mergeCell ref="FA10:FB10"/>
    <mergeCell ref="EE10:EF10"/>
    <mergeCell ref="EG10:EH10"/>
    <mergeCell ref="EI10:EJ10"/>
    <mergeCell ref="EK10:EL10"/>
    <mergeCell ref="EM10:EN10"/>
    <mergeCell ref="EO10:EP10"/>
    <mergeCell ref="DS10:DT10"/>
    <mergeCell ref="DU10:DV10"/>
    <mergeCell ref="DW10:DX10"/>
    <mergeCell ref="DY10:DZ10"/>
    <mergeCell ref="EA10:EB10"/>
    <mergeCell ref="EC10:ED10"/>
    <mergeCell ref="DG10:DH10"/>
    <mergeCell ref="DI10:DJ10"/>
    <mergeCell ref="DK10:DL10"/>
    <mergeCell ref="DM10:DN10"/>
    <mergeCell ref="DO10:DP10"/>
    <mergeCell ref="DQ10:DR10"/>
    <mergeCell ref="CU10:CV10"/>
    <mergeCell ref="CW10:CX10"/>
    <mergeCell ref="CY10:CZ10"/>
    <mergeCell ref="DA10:DB10"/>
    <mergeCell ref="DC10:DD10"/>
    <mergeCell ref="DE10:DF10"/>
    <mergeCell ref="CI10:CJ10"/>
    <mergeCell ref="CK10:CL10"/>
    <mergeCell ref="CM10:CN10"/>
    <mergeCell ref="CO10:CP10"/>
    <mergeCell ref="CQ10:CR10"/>
    <mergeCell ref="CS10:CT10"/>
    <mergeCell ref="BW10:BX10"/>
    <mergeCell ref="BY10:BZ10"/>
    <mergeCell ref="CA10:CB10"/>
    <mergeCell ref="CC10:CD10"/>
    <mergeCell ref="CE10:CF10"/>
    <mergeCell ref="CG10:CH10"/>
    <mergeCell ref="BK10:BL10"/>
    <mergeCell ref="BM10:BN10"/>
    <mergeCell ref="BO10:BP10"/>
    <mergeCell ref="BQ10:BR10"/>
    <mergeCell ref="BS10:BT10"/>
    <mergeCell ref="BU10:BV10"/>
    <mergeCell ref="AY10:AZ10"/>
    <mergeCell ref="BA10:BB10"/>
    <mergeCell ref="BC10:BD10"/>
    <mergeCell ref="BE10:BF10"/>
    <mergeCell ref="BG10:BH10"/>
    <mergeCell ref="BI10:BJ10"/>
    <mergeCell ref="AM10:AN10"/>
    <mergeCell ref="AO10:AP10"/>
    <mergeCell ref="AQ10:AR10"/>
    <mergeCell ref="AS10:AT10"/>
    <mergeCell ref="AU10:AV10"/>
    <mergeCell ref="AW10:AX10"/>
    <mergeCell ref="AA10:AB10"/>
    <mergeCell ref="AC10:AD10"/>
    <mergeCell ref="AE10:AF10"/>
    <mergeCell ref="AG10:AH10"/>
    <mergeCell ref="AI10:AJ10"/>
    <mergeCell ref="AK10:AL10"/>
    <mergeCell ref="O10:P10"/>
    <mergeCell ref="Q10:R10"/>
    <mergeCell ref="S10:T10"/>
    <mergeCell ref="U10:V10"/>
    <mergeCell ref="W10:X10"/>
    <mergeCell ref="Y10:Z10"/>
    <mergeCell ref="OM8:ON8"/>
    <mergeCell ref="OO8:OP8"/>
    <mergeCell ref="OQ8:OR8"/>
    <mergeCell ref="NO8:NP8"/>
    <mergeCell ref="NQ8:NR8"/>
    <mergeCell ref="NS8:NT8"/>
    <mergeCell ref="NU8:NV8"/>
    <mergeCell ref="NW8:NX8"/>
    <mergeCell ref="NY8:NZ8"/>
    <mergeCell ref="NC8:ND8"/>
    <mergeCell ref="NE8:NF8"/>
    <mergeCell ref="NG8:NH8"/>
    <mergeCell ref="NI8:NJ8"/>
    <mergeCell ref="NK8:NL8"/>
    <mergeCell ref="NM8:NN8"/>
    <mergeCell ref="MQ8:MR8"/>
    <mergeCell ref="MS8:MT8"/>
    <mergeCell ref="MU8:MV8"/>
    <mergeCell ref="OS8:OT8"/>
    <mergeCell ref="OU8:OV8"/>
    <mergeCell ref="OW8:OX8"/>
    <mergeCell ref="OA8:OB8"/>
    <mergeCell ref="OC8:OD8"/>
    <mergeCell ref="OE8:OF8"/>
    <mergeCell ref="OG8:OH8"/>
    <mergeCell ref="OI8:OJ8"/>
    <mergeCell ref="OK8:OL8"/>
    <mergeCell ref="MW8:MX8"/>
    <mergeCell ref="MY8:MZ8"/>
    <mergeCell ref="NA8:NB8"/>
    <mergeCell ref="ME8:MF8"/>
    <mergeCell ref="MG8:MH8"/>
    <mergeCell ref="MI8:MJ8"/>
    <mergeCell ref="MK8:ML8"/>
    <mergeCell ref="MM8:MN8"/>
    <mergeCell ref="MO8:MP8"/>
    <mergeCell ref="LS8:LT8"/>
    <mergeCell ref="LU8:LV8"/>
    <mergeCell ref="LW8:LX8"/>
    <mergeCell ref="LY8:LZ8"/>
    <mergeCell ref="MA8:MB8"/>
    <mergeCell ref="MC8:MD8"/>
    <mergeCell ref="LG8:LH8"/>
    <mergeCell ref="LI8:LJ8"/>
    <mergeCell ref="LK8:LL8"/>
    <mergeCell ref="LM8:LN8"/>
    <mergeCell ref="LO8:LP8"/>
    <mergeCell ref="LQ8:LR8"/>
    <mergeCell ref="KU8:KV8"/>
    <mergeCell ref="KW8:KX8"/>
    <mergeCell ref="KY8:KZ8"/>
    <mergeCell ref="LA8:LB8"/>
    <mergeCell ref="LC8:LD8"/>
    <mergeCell ref="LE8:LF8"/>
    <mergeCell ref="KI8:KJ8"/>
    <mergeCell ref="KK8:KL8"/>
    <mergeCell ref="KM8:KN8"/>
    <mergeCell ref="KO8:KP8"/>
    <mergeCell ref="KQ8:KR8"/>
    <mergeCell ref="KS8:KT8"/>
    <mergeCell ref="JW8:JX8"/>
    <mergeCell ref="JY8:JZ8"/>
    <mergeCell ref="KA8:KB8"/>
    <mergeCell ref="KC8:KD8"/>
    <mergeCell ref="KE8:KF8"/>
    <mergeCell ref="KG8:KH8"/>
    <mergeCell ref="JK8:JL8"/>
    <mergeCell ref="JM8:JN8"/>
    <mergeCell ref="JO8:JP8"/>
    <mergeCell ref="JQ8:JR8"/>
    <mergeCell ref="JS8:JT8"/>
    <mergeCell ref="JU8:JV8"/>
    <mergeCell ref="IY8:IZ8"/>
    <mergeCell ref="JA8:JB8"/>
    <mergeCell ref="JC8:JD8"/>
    <mergeCell ref="JE8:JF8"/>
    <mergeCell ref="JG8:JH8"/>
    <mergeCell ref="JI8:JJ8"/>
    <mergeCell ref="IM8:IN8"/>
    <mergeCell ref="IO8:IP8"/>
    <mergeCell ref="IQ8:IR8"/>
    <mergeCell ref="IS8:IT8"/>
    <mergeCell ref="IU8:IV8"/>
    <mergeCell ref="IW8:IX8"/>
    <mergeCell ref="IA8:IB8"/>
    <mergeCell ref="IC8:ID8"/>
    <mergeCell ref="IE8:IF8"/>
    <mergeCell ref="IG8:IH8"/>
    <mergeCell ref="II8:IJ8"/>
    <mergeCell ref="IK8:IL8"/>
    <mergeCell ref="HO8:HP8"/>
    <mergeCell ref="HQ8:HR8"/>
    <mergeCell ref="HS8:HT8"/>
    <mergeCell ref="HU8:HV8"/>
    <mergeCell ref="HW8:HX8"/>
    <mergeCell ref="HY8:HZ8"/>
    <mergeCell ref="HC8:HD8"/>
    <mergeCell ref="HE8:HF8"/>
    <mergeCell ref="HG8:HH8"/>
    <mergeCell ref="HI8:HJ8"/>
    <mergeCell ref="HK8:HL8"/>
    <mergeCell ref="HM8:HN8"/>
    <mergeCell ref="GQ8:GR8"/>
    <mergeCell ref="GS8:GT8"/>
    <mergeCell ref="GU8:GV8"/>
    <mergeCell ref="GW8:GX8"/>
    <mergeCell ref="GY8:GZ8"/>
    <mergeCell ref="HA8:HB8"/>
    <mergeCell ref="GE8:GF8"/>
    <mergeCell ref="GG8:GH8"/>
    <mergeCell ref="GI8:GJ8"/>
    <mergeCell ref="GK8:GL8"/>
    <mergeCell ref="GM8:GN8"/>
    <mergeCell ref="GO8:GP8"/>
    <mergeCell ref="FS8:FT8"/>
    <mergeCell ref="FU8:FV8"/>
    <mergeCell ref="FW8:FX8"/>
    <mergeCell ref="FY8:FZ8"/>
    <mergeCell ref="GA8:GB8"/>
    <mergeCell ref="GC8:GD8"/>
    <mergeCell ref="FG8:FH8"/>
    <mergeCell ref="FI8:FJ8"/>
    <mergeCell ref="FK8:FL8"/>
    <mergeCell ref="FM8:FN8"/>
    <mergeCell ref="FO8:FP8"/>
    <mergeCell ref="FQ8:FR8"/>
    <mergeCell ref="EU8:EV8"/>
    <mergeCell ref="EW8:EX8"/>
    <mergeCell ref="EY8:EZ8"/>
    <mergeCell ref="FA8:FB8"/>
    <mergeCell ref="FC8:FD8"/>
    <mergeCell ref="FE8:FF8"/>
    <mergeCell ref="EI8:EJ8"/>
    <mergeCell ref="EK8:EL8"/>
    <mergeCell ref="EM8:EN8"/>
    <mergeCell ref="EO8:EP8"/>
    <mergeCell ref="EQ8:ER8"/>
    <mergeCell ref="ES8:ET8"/>
    <mergeCell ref="DW8:DX8"/>
    <mergeCell ref="DY8:DZ8"/>
    <mergeCell ref="EA8:EB8"/>
    <mergeCell ref="EC8:ED8"/>
    <mergeCell ref="EE8:EF8"/>
    <mergeCell ref="EG8:EH8"/>
    <mergeCell ref="DK8:DL8"/>
    <mergeCell ref="DM8:DN8"/>
    <mergeCell ref="DO8:DP8"/>
    <mergeCell ref="DQ8:DR8"/>
    <mergeCell ref="DS8:DT8"/>
    <mergeCell ref="DU8:DV8"/>
    <mergeCell ref="CY8:CZ8"/>
    <mergeCell ref="DA8:DB8"/>
    <mergeCell ref="DC8:DD8"/>
    <mergeCell ref="DE8:DF8"/>
    <mergeCell ref="DG8:DH8"/>
    <mergeCell ref="DI8:DJ8"/>
    <mergeCell ref="CM8:CN8"/>
    <mergeCell ref="CO8:CP8"/>
    <mergeCell ref="CQ8:CR8"/>
    <mergeCell ref="CS8:CT8"/>
    <mergeCell ref="CU8:CV8"/>
    <mergeCell ref="CW8:CX8"/>
    <mergeCell ref="CA8:CB8"/>
    <mergeCell ref="CC8:CD8"/>
    <mergeCell ref="CE8:CF8"/>
    <mergeCell ref="CG8:CH8"/>
    <mergeCell ref="CI8:CJ8"/>
    <mergeCell ref="CK8:CL8"/>
    <mergeCell ref="BO8:BP8"/>
    <mergeCell ref="BQ8:BR8"/>
    <mergeCell ref="BS8:BT8"/>
    <mergeCell ref="BU8:BV8"/>
    <mergeCell ref="BW8:BX8"/>
    <mergeCell ref="BY8:BZ8"/>
    <mergeCell ref="BC8:BD8"/>
    <mergeCell ref="BE8:BF8"/>
    <mergeCell ref="BG8:BH8"/>
    <mergeCell ref="BI8:BJ8"/>
    <mergeCell ref="BK8:BL8"/>
    <mergeCell ref="BM8:BN8"/>
    <mergeCell ref="AQ8:AR8"/>
    <mergeCell ref="AS8:AT8"/>
    <mergeCell ref="AU8:AV8"/>
    <mergeCell ref="AW8:AX8"/>
    <mergeCell ref="AY8:AZ8"/>
    <mergeCell ref="BA8:BB8"/>
    <mergeCell ref="AE8:AF8"/>
    <mergeCell ref="AG8:AH8"/>
    <mergeCell ref="AI8:AJ8"/>
    <mergeCell ref="AK8:AL8"/>
    <mergeCell ref="AM8:AN8"/>
    <mergeCell ref="AO8:AP8"/>
    <mergeCell ref="OU7:OV7"/>
    <mergeCell ref="OW7:OX7"/>
    <mergeCell ref="O8:P8"/>
    <mergeCell ref="Q8:R8"/>
    <mergeCell ref="S8:T8"/>
    <mergeCell ref="U8:V8"/>
    <mergeCell ref="W8:X8"/>
    <mergeCell ref="Y8:Z8"/>
    <mergeCell ref="AA8:AB8"/>
    <mergeCell ref="AC8:AD8"/>
    <mergeCell ref="OI7:OJ7"/>
    <mergeCell ref="OK7:OL7"/>
    <mergeCell ref="OM7:ON7"/>
    <mergeCell ref="OO7:OP7"/>
    <mergeCell ref="OQ7:OR7"/>
    <mergeCell ref="OS7:OT7"/>
    <mergeCell ref="NW7:NX7"/>
    <mergeCell ref="NY7:NZ7"/>
    <mergeCell ref="OA7:OB7"/>
    <mergeCell ref="OC7:OD7"/>
    <mergeCell ref="OE7:OF7"/>
    <mergeCell ref="OG7:OH7"/>
    <mergeCell ref="NK7:NL7"/>
    <mergeCell ref="NM7:NN7"/>
    <mergeCell ref="NO7:NP7"/>
    <mergeCell ref="NQ7:NR7"/>
    <mergeCell ref="NS7:NT7"/>
    <mergeCell ref="NU7:NV7"/>
    <mergeCell ref="MY7:MZ7"/>
    <mergeCell ref="NA7:NB7"/>
    <mergeCell ref="NC7:ND7"/>
    <mergeCell ref="NE7:NF7"/>
    <mergeCell ref="NG7:NH7"/>
    <mergeCell ref="NI7:NJ7"/>
    <mergeCell ref="MM7:MN7"/>
    <mergeCell ref="MO7:MP7"/>
    <mergeCell ref="MQ7:MR7"/>
    <mergeCell ref="MS7:MT7"/>
    <mergeCell ref="MU7:MV7"/>
    <mergeCell ref="MW7:MX7"/>
    <mergeCell ref="MA7:MB7"/>
    <mergeCell ref="MC7:MD7"/>
    <mergeCell ref="ME7:MF7"/>
    <mergeCell ref="MG7:MH7"/>
    <mergeCell ref="MI7:MJ7"/>
    <mergeCell ref="MK7:ML7"/>
    <mergeCell ref="LO7:LP7"/>
    <mergeCell ref="LQ7:LR7"/>
    <mergeCell ref="LS7:LT7"/>
    <mergeCell ref="LU7:LV7"/>
    <mergeCell ref="LW7:LX7"/>
    <mergeCell ref="LY7:LZ7"/>
    <mergeCell ref="LC7:LD7"/>
    <mergeCell ref="LE7:LF7"/>
    <mergeCell ref="LG7:LH7"/>
    <mergeCell ref="LI7:LJ7"/>
    <mergeCell ref="LK7:LL7"/>
    <mergeCell ref="LM7:LN7"/>
    <mergeCell ref="KQ7:KR7"/>
    <mergeCell ref="KS7:KT7"/>
    <mergeCell ref="KU7:KV7"/>
    <mergeCell ref="KW7:KX7"/>
    <mergeCell ref="KY7:KZ7"/>
    <mergeCell ref="LA7:LB7"/>
    <mergeCell ref="KE7:KF7"/>
    <mergeCell ref="KG7:KH7"/>
    <mergeCell ref="KI7:KJ7"/>
    <mergeCell ref="KK7:KL7"/>
    <mergeCell ref="KM7:KN7"/>
    <mergeCell ref="KO7:KP7"/>
    <mergeCell ref="JS7:JT7"/>
    <mergeCell ref="JU7:JV7"/>
    <mergeCell ref="JW7:JX7"/>
    <mergeCell ref="JY7:JZ7"/>
    <mergeCell ref="KA7:KB7"/>
    <mergeCell ref="KC7:KD7"/>
    <mergeCell ref="JG7:JH7"/>
    <mergeCell ref="JI7:JJ7"/>
    <mergeCell ref="JK7:JL7"/>
    <mergeCell ref="JM7:JN7"/>
    <mergeCell ref="JO7:JP7"/>
    <mergeCell ref="JQ7:JR7"/>
    <mergeCell ref="IU7:IV7"/>
    <mergeCell ref="IW7:IX7"/>
    <mergeCell ref="IY7:IZ7"/>
    <mergeCell ref="JA7:JB7"/>
    <mergeCell ref="JC7:JD7"/>
    <mergeCell ref="JE7:JF7"/>
    <mergeCell ref="II7:IJ7"/>
    <mergeCell ref="IK7:IL7"/>
    <mergeCell ref="IM7:IN7"/>
    <mergeCell ref="IO7:IP7"/>
    <mergeCell ref="IQ7:IR7"/>
    <mergeCell ref="IS7:IT7"/>
    <mergeCell ref="HW7:HX7"/>
    <mergeCell ref="HY7:HZ7"/>
    <mergeCell ref="IA7:IB7"/>
    <mergeCell ref="IC7:ID7"/>
    <mergeCell ref="IE7:IF7"/>
    <mergeCell ref="IG7:IH7"/>
    <mergeCell ref="HK7:HL7"/>
    <mergeCell ref="HM7:HN7"/>
    <mergeCell ref="HO7:HP7"/>
    <mergeCell ref="HQ7:HR7"/>
    <mergeCell ref="HS7:HT7"/>
    <mergeCell ref="HU7:HV7"/>
    <mergeCell ref="GY7:GZ7"/>
    <mergeCell ref="HA7:HB7"/>
    <mergeCell ref="HC7:HD7"/>
    <mergeCell ref="HE7:HF7"/>
    <mergeCell ref="HG7:HH7"/>
    <mergeCell ref="HI7:HJ7"/>
    <mergeCell ref="GM7:GN7"/>
    <mergeCell ref="GO7:GP7"/>
    <mergeCell ref="GQ7:GR7"/>
    <mergeCell ref="GS7:GT7"/>
    <mergeCell ref="GU7:GV7"/>
    <mergeCell ref="GW7:GX7"/>
    <mergeCell ref="GA7:GB7"/>
    <mergeCell ref="GC7:GD7"/>
    <mergeCell ref="GE7:GF7"/>
    <mergeCell ref="GG7:GH7"/>
    <mergeCell ref="GI7:GJ7"/>
    <mergeCell ref="GK7:GL7"/>
    <mergeCell ref="FO7:FP7"/>
    <mergeCell ref="FQ7:FR7"/>
    <mergeCell ref="FS7:FT7"/>
    <mergeCell ref="FU7:FV7"/>
    <mergeCell ref="FW7:FX7"/>
    <mergeCell ref="FY7:FZ7"/>
    <mergeCell ref="FC7:FD7"/>
    <mergeCell ref="FE7:FF7"/>
    <mergeCell ref="FG7:FH7"/>
    <mergeCell ref="FI7:FJ7"/>
    <mergeCell ref="FK7:FL7"/>
    <mergeCell ref="FM7:FN7"/>
    <mergeCell ref="EQ7:ER7"/>
    <mergeCell ref="ES7:ET7"/>
    <mergeCell ref="EU7:EV7"/>
    <mergeCell ref="EW7:EX7"/>
    <mergeCell ref="EY7:EZ7"/>
    <mergeCell ref="FA7:FB7"/>
    <mergeCell ref="EE7:EF7"/>
    <mergeCell ref="EG7:EH7"/>
    <mergeCell ref="EI7:EJ7"/>
    <mergeCell ref="EK7:EL7"/>
    <mergeCell ref="EM7:EN7"/>
    <mergeCell ref="EO7:EP7"/>
    <mergeCell ref="DS7:DT7"/>
    <mergeCell ref="DU7:DV7"/>
    <mergeCell ref="DW7:DX7"/>
    <mergeCell ref="DY7:DZ7"/>
    <mergeCell ref="EA7:EB7"/>
    <mergeCell ref="EC7:ED7"/>
    <mergeCell ref="DG7:DH7"/>
    <mergeCell ref="DI7:DJ7"/>
    <mergeCell ref="DK7:DL7"/>
    <mergeCell ref="DM7:DN7"/>
    <mergeCell ref="DO7:DP7"/>
    <mergeCell ref="DQ7:DR7"/>
    <mergeCell ref="CU7:CV7"/>
    <mergeCell ref="CW7:CX7"/>
    <mergeCell ref="CY7:CZ7"/>
    <mergeCell ref="DA7:DB7"/>
    <mergeCell ref="DC7:DD7"/>
    <mergeCell ref="DE7:DF7"/>
    <mergeCell ref="CI7:CJ7"/>
    <mergeCell ref="CK7:CL7"/>
    <mergeCell ref="CM7:CN7"/>
    <mergeCell ref="CO7:CP7"/>
    <mergeCell ref="CQ7:CR7"/>
    <mergeCell ref="CS7:CT7"/>
    <mergeCell ref="BW7:BX7"/>
    <mergeCell ref="BY7:BZ7"/>
    <mergeCell ref="CA7:CB7"/>
    <mergeCell ref="CC7:CD7"/>
    <mergeCell ref="CE7:CF7"/>
    <mergeCell ref="CG7:CH7"/>
    <mergeCell ref="BK7:BL7"/>
    <mergeCell ref="BM7:BN7"/>
    <mergeCell ref="BO7:BP7"/>
    <mergeCell ref="BQ7:BR7"/>
    <mergeCell ref="BS7:BT7"/>
    <mergeCell ref="BU7:BV7"/>
    <mergeCell ref="AY7:AZ7"/>
    <mergeCell ref="BA7:BB7"/>
    <mergeCell ref="BC7:BD7"/>
    <mergeCell ref="BE7:BF7"/>
    <mergeCell ref="BG7:BH7"/>
    <mergeCell ref="BI7:BJ7"/>
    <mergeCell ref="AM7:AN7"/>
    <mergeCell ref="AO7:AP7"/>
    <mergeCell ref="AQ7:AR7"/>
    <mergeCell ref="AS7:AT7"/>
    <mergeCell ref="AU7:AV7"/>
    <mergeCell ref="AW7:AX7"/>
    <mergeCell ref="AA7:AB7"/>
    <mergeCell ref="AC7:AD7"/>
    <mergeCell ref="AE7:AF7"/>
    <mergeCell ref="AG7:AH7"/>
    <mergeCell ref="AI7:AJ7"/>
    <mergeCell ref="AK7:AL7"/>
    <mergeCell ref="O7:P7"/>
    <mergeCell ref="Q7:R7"/>
    <mergeCell ref="S7:T7"/>
    <mergeCell ref="U7:V7"/>
    <mergeCell ref="W7:X7"/>
    <mergeCell ref="Y7:Z7"/>
    <mergeCell ref="OQ6:OR6"/>
    <mergeCell ref="OS6:OT6"/>
    <mergeCell ref="OU6:OV6"/>
    <mergeCell ref="NQ6:NR6"/>
    <mergeCell ref="MU6:MV6"/>
    <mergeCell ref="MW6:MX6"/>
    <mergeCell ref="MY6:MZ6"/>
    <mergeCell ref="NA6:NB6"/>
    <mergeCell ref="NC6:ND6"/>
    <mergeCell ref="NE6:NF6"/>
    <mergeCell ref="MI6:MJ6"/>
    <mergeCell ref="MK6:ML6"/>
    <mergeCell ref="MM6:MN6"/>
    <mergeCell ref="MO6:MP6"/>
    <mergeCell ref="MQ6:MR6"/>
    <mergeCell ref="MS6:MT6"/>
    <mergeCell ref="LW6:LX6"/>
    <mergeCell ref="LY6:LZ6"/>
    <mergeCell ref="OW6:OX6"/>
    <mergeCell ref="A7:A8"/>
    <mergeCell ref="B7:B8"/>
    <mergeCell ref="C7:C8"/>
    <mergeCell ref="D7:D8"/>
    <mergeCell ref="E7:I7"/>
    <mergeCell ref="J7:N7"/>
    <mergeCell ref="OE6:OF6"/>
    <mergeCell ref="OG6:OH6"/>
    <mergeCell ref="OI6:OJ6"/>
    <mergeCell ref="OK6:OL6"/>
    <mergeCell ref="OM6:ON6"/>
    <mergeCell ref="OO6:OP6"/>
    <mergeCell ref="NS6:NT6"/>
    <mergeCell ref="NU6:NV6"/>
    <mergeCell ref="NW6:NX6"/>
    <mergeCell ref="NY6:NZ6"/>
    <mergeCell ref="OA6:OB6"/>
    <mergeCell ref="OC6:OD6"/>
    <mergeCell ref="NG6:NH6"/>
    <mergeCell ref="NI6:NJ6"/>
    <mergeCell ref="NK6:NL6"/>
    <mergeCell ref="NM6:NN6"/>
    <mergeCell ref="NO6:NP6"/>
    <mergeCell ref="MA6:MB6"/>
    <mergeCell ref="MC6:MD6"/>
    <mergeCell ref="ME6:MF6"/>
    <mergeCell ref="MG6:MH6"/>
    <mergeCell ref="LK6:LL6"/>
    <mergeCell ref="LM6:LN6"/>
    <mergeCell ref="LO6:LP6"/>
    <mergeCell ref="LQ6:LR6"/>
    <mergeCell ref="LS6:LT6"/>
    <mergeCell ref="LU6:LV6"/>
    <mergeCell ref="KY6:KZ6"/>
    <mergeCell ref="LA6:LB6"/>
    <mergeCell ref="LC6:LD6"/>
    <mergeCell ref="LE6:LF6"/>
    <mergeCell ref="LG6:LH6"/>
    <mergeCell ref="LI6:LJ6"/>
    <mergeCell ref="KM6:KN6"/>
    <mergeCell ref="KO6:KP6"/>
    <mergeCell ref="KQ6:KR6"/>
    <mergeCell ref="KS6:KT6"/>
    <mergeCell ref="KU6:KV6"/>
    <mergeCell ref="KW6:KX6"/>
    <mergeCell ref="KA6:KB6"/>
    <mergeCell ref="KC6:KD6"/>
    <mergeCell ref="KE6:KF6"/>
    <mergeCell ref="KG6:KH6"/>
    <mergeCell ref="KI6:KJ6"/>
    <mergeCell ref="KK6:KL6"/>
    <mergeCell ref="JO6:JP6"/>
    <mergeCell ref="JQ6:JR6"/>
    <mergeCell ref="JS6:JT6"/>
    <mergeCell ref="JU6:JV6"/>
    <mergeCell ref="JW6:JX6"/>
    <mergeCell ref="JY6:JZ6"/>
    <mergeCell ref="JC6:JD6"/>
    <mergeCell ref="JE6:JF6"/>
    <mergeCell ref="JG6:JH6"/>
    <mergeCell ref="JI6:JJ6"/>
    <mergeCell ref="JK6:JL6"/>
    <mergeCell ref="JM6:JN6"/>
    <mergeCell ref="IQ6:IR6"/>
    <mergeCell ref="IS6:IT6"/>
    <mergeCell ref="IU6:IV6"/>
    <mergeCell ref="IW6:IX6"/>
    <mergeCell ref="IY6:IZ6"/>
    <mergeCell ref="JA6:JB6"/>
    <mergeCell ref="IE6:IF6"/>
    <mergeCell ref="IG6:IH6"/>
    <mergeCell ref="II6:IJ6"/>
    <mergeCell ref="IK6:IL6"/>
    <mergeCell ref="IM6:IN6"/>
    <mergeCell ref="IO6:IP6"/>
    <mergeCell ref="HS6:HT6"/>
    <mergeCell ref="HU6:HV6"/>
    <mergeCell ref="HW6:HX6"/>
    <mergeCell ref="HY6:HZ6"/>
    <mergeCell ref="IA6:IB6"/>
    <mergeCell ref="IC6:ID6"/>
    <mergeCell ref="HG6:HH6"/>
    <mergeCell ref="HI6:HJ6"/>
    <mergeCell ref="HK6:HL6"/>
    <mergeCell ref="HM6:HN6"/>
    <mergeCell ref="HO6:HP6"/>
    <mergeCell ref="HQ6:HR6"/>
    <mergeCell ref="GU6:GV6"/>
    <mergeCell ref="GW6:GX6"/>
    <mergeCell ref="GY6:GZ6"/>
    <mergeCell ref="HA6:HB6"/>
    <mergeCell ref="HC6:HD6"/>
    <mergeCell ref="HE6:HF6"/>
    <mergeCell ref="GI6:GJ6"/>
    <mergeCell ref="GK6:GL6"/>
    <mergeCell ref="GM6:GN6"/>
    <mergeCell ref="GO6:GP6"/>
    <mergeCell ref="GQ6:GR6"/>
    <mergeCell ref="GS6:GT6"/>
    <mergeCell ref="FW6:FX6"/>
    <mergeCell ref="FY6:FZ6"/>
    <mergeCell ref="GA6:GB6"/>
    <mergeCell ref="GC6:GD6"/>
    <mergeCell ref="GE6:GF6"/>
    <mergeCell ref="GG6:GH6"/>
    <mergeCell ref="FK6:FL6"/>
    <mergeCell ref="FM6:FN6"/>
    <mergeCell ref="FO6:FP6"/>
    <mergeCell ref="FQ6:FR6"/>
    <mergeCell ref="FS6:FT6"/>
    <mergeCell ref="FU6:FV6"/>
    <mergeCell ref="EY6:EZ6"/>
    <mergeCell ref="FA6:FB6"/>
    <mergeCell ref="FC6:FD6"/>
    <mergeCell ref="FE6:FF6"/>
    <mergeCell ref="FG6:FH6"/>
    <mergeCell ref="FI6:FJ6"/>
    <mergeCell ref="EM6:EN6"/>
    <mergeCell ref="EO6:EP6"/>
    <mergeCell ref="EQ6:ER6"/>
    <mergeCell ref="ES6:ET6"/>
    <mergeCell ref="EU6:EV6"/>
    <mergeCell ref="EW6:EX6"/>
    <mergeCell ref="EA6:EB6"/>
    <mergeCell ref="EC6:ED6"/>
    <mergeCell ref="EE6:EF6"/>
    <mergeCell ref="EG6:EH6"/>
    <mergeCell ref="EI6:EJ6"/>
    <mergeCell ref="EK6:EL6"/>
    <mergeCell ref="DO6:DP6"/>
    <mergeCell ref="DQ6:DR6"/>
    <mergeCell ref="DS6:DT6"/>
    <mergeCell ref="DU6:DV6"/>
    <mergeCell ref="DW6:DX6"/>
    <mergeCell ref="DY6:DZ6"/>
    <mergeCell ref="DC6:DD6"/>
    <mergeCell ref="DE6:DF6"/>
    <mergeCell ref="DG6:DH6"/>
    <mergeCell ref="DI6:DJ6"/>
    <mergeCell ref="DK6:DL6"/>
    <mergeCell ref="DM6:DN6"/>
    <mergeCell ref="CQ6:CR6"/>
    <mergeCell ref="CS6:CT6"/>
    <mergeCell ref="CU6:CV6"/>
    <mergeCell ref="CW6:CX6"/>
    <mergeCell ref="CY6:CZ6"/>
    <mergeCell ref="DA6:DB6"/>
    <mergeCell ref="CE6:CF6"/>
    <mergeCell ref="CG6:CH6"/>
    <mergeCell ref="CI6:CJ6"/>
    <mergeCell ref="CK6:CL6"/>
    <mergeCell ref="CM6:CN6"/>
    <mergeCell ref="CO6:CP6"/>
    <mergeCell ref="BS6:BT6"/>
    <mergeCell ref="BU6:BV6"/>
    <mergeCell ref="BW6:BX6"/>
    <mergeCell ref="BY6:BZ6"/>
    <mergeCell ref="CA6:CB6"/>
    <mergeCell ref="CC6:CD6"/>
    <mergeCell ref="BG6:BH6"/>
    <mergeCell ref="BI6:BJ6"/>
    <mergeCell ref="BK6:BL6"/>
    <mergeCell ref="BM6:BN6"/>
    <mergeCell ref="BO6:BP6"/>
    <mergeCell ref="BQ6:BR6"/>
    <mergeCell ref="AU6:AV6"/>
    <mergeCell ref="AW6:AX6"/>
    <mergeCell ref="AY6:AZ6"/>
    <mergeCell ref="BA6:BB6"/>
    <mergeCell ref="BC6:BD6"/>
    <mergeCell ref="BE6:BF6"/>
    <mergeCell ref="AI6:AJ6"/>
    <mergeCell ref="AK6:AL6"/>
    <mergeCell ref="AM6:AN6"/>
    <mergeCell ref="AO6:AP6"/>
    <mergeCell ref="AQ6:AR6"/>
    <mergeCell ref="AS6:AT6"/>
    <mergeCell ref="W6:X6"/>
    <mergeCell ref="Y6:Z6"/>
    <mergeCell ref="AA6:AB6"/>
    <mergeCell ref="AC6:AD6"/>
    <mergeCell ref="AE6:AF6"/>
    <mergeCell ref="AG6:AH6"/>
    <mergeCell ref="C4:F4"/>
    <mergeCell ref="C5:F5"/>
    <mergeCell ref="O6:P6"/>
    <mergeCell ref="Q6:R6"/>
    <mergeCell ref="S6:T6"/>
    <mergeCell ref="U6:V6"/>
  </mergeCells>
  <phoneticPr fontId="7"/>
  <pageMargins left="0.39370078740157483" right="0.39370078740157483" top="0.74803149606299213" bottom="0.39370078740157483" header="0.31496062992125984" footer="0.31496062992125984"/>
  <pageSetup paperSize="9" scale="32" fitToWidth="0" orientation="portrait" r:id="rId1"/>
  <headerFooter>
    <oddHeader>&amp;R&amp;P/&amp;N</oddHeader>
  </headerFooter>
  <colBreaks count="26" manualBreakCount="26">
    <brk id="14" min="2" max="110" man="1"/>
    <brk id="30" min="2" max="110" man="1"/>
    <brk id="46" min="2" max="110" man="1"/>
    <brk id="62" min="2" max="110" man="1"/>
    <brk id="78" min="2" max="110" man="1"/>
    <brk id="94" min="2" max="110" man="1"/>
    <brk id="110" min="2" max="110" man="1"/>
    <brk id="126" min="2" max="110" man="1"/>
    <brk id="142" min="2" max="110" man="1"/>
    <brk id="158" min="2" max="110" man="1"/>
    <brk id="174" min="2" max="110" man="1"/>
    <brk id="197" min="2" max="110" man="1"/>
    <brk id="204" min="2" max="110" man="1"/>
    <brk id="220" min="2" max="110" man="1"/>
    <brk id="236" min="2" max="110" man="1"/>
    <brk id="252" min="2" max="110" man="1"/>
    <brk id="268" min="2" max="110" man="1"/>
    <brk id="284" min="2" max="110" man="1"/>
    <brk id="300" min="2" max="110" man="1"/>
    <brk id="316" min="2" max="110" man="1"/>
    <brk id="332" min="2" max="110" man="1"/>
    <brk id="348" min="2" max="110" man="1"/>
    <brk id="364" min="2" max="110" man="1"/>
    <brk id="380" min="2" max="110" man="1"/>
    <brk id="396" min="2" max="110" man="1"/>
    <brk id="412" min="2" max="11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theme="9"/>
  </sheetPr>
  <dimension ref="A1:AY25"/>
  <sheetViews>
    <sheetView workbookViewId="0"/>
  </sheetViews>
  <sheetFormatPr defaultRowHeight="13"/>
  <cols>
    <col min="1" max="1" width="3.453125" bestFit="1" customWidth="1"/>
    <col min="2" max="2" width="13.08984375" customWidth="1"/>
    <col min="3" max="3" width="38" customWidth="1"/>
    <col min="5" max="5" width="4.90625" customWidth="1"/>
    <col min="6" max="26" width="9" customWidth="1"/>
  </cols>
  <sheetData>
    <row r="1" spans="1:51" s="130" customFormat="1">
      <c r="B1" s="130">
        <v>1</v>
      </c>
      <c r="C1" s="130">
        <v>2</v>
      </c>
      <c r="D1" s="130">
        <v>3</v>
      </c>
      <c r="E1" s="130">
        <v>4</v>
      </c>
      <c r="F1" s="130">
        <v>5</v>
      </c>
      <c r="G1" s="130">
        <v>6</v>
      </c>
      <c r="H1" s="130">
        <v>7</v>
      </c>
      <c r="I1" s="130">
        <v>8</v>
      </c>
      <c r="J1" s="130">
        <v>9</v>
      </c>
      <c r="K1" s="130">
        <v>10</v>
      </c>
      <c r="L1" s="130">
        <v>11</v>
      </c>
      <c r="M1" s="130">
        <v>12</v>
      </c>
      <c r="N1" s="130">
        <v>13</v>
      </c>
      <c r="O1" s="130">
        <v>14</v>
      </c>
      <c r="P1" s="130">
        <v>15</v>
      </c>
      <c r="Q1" s="130">
        <v>16</v>
      </c>
      <c r="R1" s="130">
        <v>17</v>
      </c>
      <c r="S1" s="130">
        <v>18</v>
      </c>
      <c r="T1" s="130">
        <v>19</v>
      </c>
      <c r="U1" s="130">
        <v>20</v>
      </c>
      <c r="V1" s="130">
        <v>21</v>
      </c>
      <c r="W1" s="130">
        <v>22</v>
      </c>
      <c r="X1" s="130">
        <v>23</v>
      </c>
      <c r="Y1" s="130">
        <v>24</v>
      </c>
      <c r="Z1" s="130">
        <v>25</v>
      </c>
      <c r="AA1" s="130">
        <v>26</v>
      </c>
      <c r="AB1" s="130">
        <v>27</v>
      </c>
      <c r="AC1" s="130">
        <v>28</v>
      </c>
      <c r="AD1" s="130">
        <v>29</v>
      </c>
      <c r="AE1" s="130">
        <v>30</v>
      </c>
      <c r="AF1" s="130">
        <v>31</v>
      </c>
      <c r="AG1" s="130">
        <v>32</v>
      </c>
      <c r="AH1" s="130">
        <v>33</v>
      </c>
      <c r="AI1" s="130">
        <v>34</v>
      </c>
      <c r="AJ1" s="130">
        <v>35</v>
      </c>
      <c r="AK1" s="130">
        <v>36</v>
      </c>
      <c r="AL1" s="130">
        <v>37</v>
      </c>
      <c r="AM1" s="130">
        <v>38</v>
      </c>
      <c r="AN1" s="130">
        <v>39</v>
      </c>
      <c r="AO1" s="130">
        <v>40</v>
      </c>
      <c r="AP1" s="130">
        <v>41</v>
      </c>
      <c r="AQ1" s="164">
        <v>42</v>
      </c>
      <c r="AR1" s="164">
        <v>43</v>
      </c>
      <c r="AS1" s="164">
        <v>44</v>
      </c>
      <c r="AT1" s="164">
        <v>45</v>
      </c>
      <c r="AU1" s="164">
        <v>46</v>
      </c>
      <c r="AV1" s="164">
        <v>47</v>
      </c>
      <c r="AW1" s="164">
        <v>48</v>
      </c>
      <c r="AX1" s="164">
        <v>49</v>
      </c>
      <c r="AY1" s="164">
        <v>50</v>
      </c>
    </row>
    <row r="2" spans="1:51" s="9" customFormat="1" ht="21.75" customHeight="1">
      <c r="B2" s="800" t="s">
        <v>251</v>
      </c>
      <c r="C2" s="801"/>
      <c r="D2" s="801"/>
      <c r="E2" s="802"/>
      <c r="F2" s="112" t="s">
        <v>252</v>
      </c>
      <c r="G2" s="113" t="e">
        <f>#REF!</f>
        <v>#REF!</v>
      </c>
      <c r="H2" s="113" t="e">
        <f>#REF!</f>
        <v>#REF!</v>
      </c>
      <c r="I2" s="113" t="e">
        <f>#REF!</f>
        <v>#REF!</v>
      </c>
      <c r="J2" s="113" t="e">
        <f>#REF!</f>
        <v>#REF!</v>
      </c>
      <c r="K2" s="113" t="e">
        <f>#REF!</f>
        <v>#REF!</v>
      </c>
      <c r="L2" s="113" t="e">
        <f>#REF!</f>
        <v>#REF!</v>
      </c>
      <c r="M2" s="113" t="e">
        <f>#REF!</f>
        <v>#REF!</v>
      </c>
      <c r="N2" s="113" t="e">
        <f>#REF!</f>
        <v>#REF!</v>
      </c>
      <c r="O2" s="113" t="e">
        <f>#REF!</f>
        <v>#REF!</v>
      </c>
      <c r="P2" s="113" t="e">
        <f>#REF!</f>
        <v>#REF!</v>
      </c>
      <c r="Q2" s="113" t="e">
        <f>#REF!</f>
        <v>#REF!</v>
      </c>
      <c r="R2" s="113" t="e">
        <f>#REF!</f>
        <v>#REF!</v>
      </c>
      <c r="S2" s="113" t="e">
        <f>#REF!</f>
        <v>#REF!</v>
      </c>
      <c r="T2" s="113" t="e">
        <f>#REF!</f>
        <v>#REF!</v>
      </c>
      <c r="U2" s="113" t="e">
        <f>#REF!</f>
        <v>#REF!</v>
      </c>
      <c r="V2" s="113" t="e">
        <f>#REF!</f>
        <v>#REF!</v>
      </c>
      <c r="W2" s="113" t="e">
        <f>#REF!</f>
        <v>#REF!</v>
      </c>
      <c r="X2" s="113" t="e">
        <f>#REF!</f>
        <v>#REF!</v>
      </c>
      <c r="Y2" s="113" t="e">
        <f>#REF!</f>
        <v>#REF!</v>
      </c>
      <c r="Z2" s="113" t="e">
        <f>#REF!</f>
        <v>#REF!</v>
      </c>
      <c r="AA2" s="113" t="e">
        <f>#REF!</f>
        <v>#REF!</v>
      </c>
      <c r="AB2" s="113"/>
      <c r="AC2" s="113"/>
      <c r="AD2" s="113"/>
      <c r="AE2" s="113"/>
      <c r="AF2" s="113"/>
      <c r="AG2" s="135"/>
      <c r="AH2" s="135"/>
      <c r="AI2" s="135"/>
      <c r="AJ2" s="135"/>
      <c r="AK2" s="135"/>
      <c r="AL2" s="135"/>
      <c r="AM2" s="135"/>
      <c r="AN2" s="135"/>
      <c r="AO2" s="135"/>
      <c r="AP2" s="135"/>
    </row>
    <row r="3" spans="1:51" s="6" customFormat="1">
      <c r="B3" s="803"/>
      <c r="C3" s="804"/>
      <c r="D3" s="804"/>
      <c r="E3" s="805"/>
      <c r="F3" s="109"/>
      <c r="G3" s="113" t="e">
        <f>#REF!</f>
        <v>#REF!</v>
      </c>
      <c r="H3" s="113" t="e">
        <f>#REF!</f>
        <v>#REF!</v>
      </c>
      <c r="I3" s="113" t="e">
        <f>#REF!</f>
        <v>#REF!</v>
      </c>
      <c r="J3" s="113" t="e">
        <f>#REF!</f>
        <v>#REF!</v>
      </c>
      <c r="K3" s="113" t="e">
        <f>#REF!</f>
        <v>#REF!</v>
      </c>
      <c r="L3" s="113" t="e">
        <f>#REF!</f>
        <v>#REF!</v>
      </c>
      <c r="M3" s="113" t="e">
        <f>#REF!</f>
        <v>#REF!</v>
      </c>
      <c r="N3" s="113" t="e">
        <f>#REF!</f>
        <v>#REF!</v>
      </c>
      <c r="O3" s="113" t="e">
        <f>#REF!</f>
        <v>#REF!</v>
      </c>
      <c r="P3" s="113" t="e">
        <f>#REF!</f>
        <v>#REF!</v>
      </c>
      <c r="Q3" s="113" t="e">
        <f>#REF!</f>
        <v>#REF!</v>
      </c>
      <c r="R3" s="113" t="e">
        <f>#REF!</f>
        <v>#REF!</v>
      </c>
      <c r="S3" s="113" t="e">
        <f>#REF!</f>
        <v>#REF!</v>
      </c>
      <c r="T3" s="113" t="e">
        <f>#REF!</f>
        <v>#REF!</v>
      </c>
      <c r="U3" s="113" t="e">
        <f>#REF!</f>
        <v>#REF!</v>
      </c>
      <c r="V3" s="113" t="e">
        <f>#REF!</f>
        <v>#REF!</v>
      </c>
      <c r="W3" s="113" t="e">
        <f>#REF!</f>
        <v>#REF!</v>
      </c>
      <c r="X3" s="113" t="e">
        <f>#REF!</f>
        <v>#REF!</v>
      </c>
      <c r="Y3" s="113" t="e">
        <f>#REF!</f>
        <v>#REF!</v>
      </c>
      <c r="Z3" s="113" t="e">
        <f>#REF!</f>
        <v>#REF!</v>
      </c>
      <c r="AA3" s="113" t="e">
        <f>#REF!</f>
        <v>#REF!</v>
      </c>
      <c r="AB3" s="113"/>
      <c r="AC3" s="113"/>
      <c r="AD3" s="113"/>
      <c r="AE3" s="113"/>
      <c r="AF3" s="113"/>
      <c r="AG3" s="136"/>
      <c r="AH3" s="136"/>
      <c r="AI3" s="136"/>
      <c r="AJ3" s="136"/>
      <c r="AK3" s="136"/>
      <c r="AL3" s="136"/>
      <c r="AM3" s="136"/>
      <c r="AN3" s="136"/>
      <c r="AO3" s="136"/>
      <c r="AP3" s="136"/>
    </row>
    <row r="4" spans="1:51" s="47" customFormat="1">
      <c r="B4" s="806"/>
      <c r="C4" s="807"/>
      <c r="D4" s="807"/>
      <c r="E4" s="808"/>
      <c r="F4" s="151" t="s">
        <v>253</v>
      </c>
      <c r="G4" s="151" t="e">
        <f>#REF!</f>
        <v>#REF!</v>
      </c>
      <c r="H4" s="151" t="e">
        <f>#REF!</f>
        <v>#REF!</v>
      </c>
      <c r="I4" s="151" t="e">
        <f>#REF!</f>
        <v>#REF!</v>
      </c>
      <c r="J4" s="151" t="e">
        <f>#REF!</f>
        <v>#REF!</v>
      </c>
      <c r="K4" s="151" t="e">
        <f>#REF!</f>
        <v>#REF!</v>
      </c>
      <c r="L4" s="151" t="e">
        <f>#REF!</f>
        <v>#REF!</v>
      </c>
      <c r="M4" s="151" t="e">
        <f>#REF!</f>
        <v>#REF!</v>
      </c>
      <c r="N4" s="151" t="e">
        <f>#REF!</f>
        <v>#REF!</v>
      </c>
      <c r="O4" s="151" t="e">
        <f>#REF!</f>
        <v>#REF!</v>
      </c>
      <c r="P4" s="151" t="e">
        <f>#REF!</f>
        <v>#REF!</v>
      </c>
      <c r="Q4" s="151" t="e">
        <f>#REF!</f>
        <v>#REF!</v>
      </c>
      <c r="R4" s="151" t="e">
        <f>#REF!</f>
        <v>#REF!</v>
      </c>
      <c r="S4" s="151" t="e">
        <f>#REF!</f>
        <v>#REF!</v>
      </c>
      <c r="T4" s="151" t="e">
        <f>#REF!</f>
        <v>#REF!</v>
      </c>
      <c r="U4" s="151" t="e">
        <f>#REF!</f>
        <v>#REF!</v>
      </c>
      <c r="V4" s="151" t="e">
        <f>#REF!</f>
        <v>#REF!</v>
      </c>
      <c r="W4" s="151" t="e">
        <f>#REF!</f>
        <v>#REF!</v>
      </c>
      <c r="X4" s="151" t="e">
        <f>#REF!</f>
        <v>#REF!</v>
      </c>
      <c r="Y4" s="151" t="e">
        <f>#REF!</f>
        <v>#REF!</v>
      </c>
      <c r="Z4" s="151" t="e">
        <f>#REF!</f>
        <v>#REF!</v>
      </c>
      <c r="AA4" s="151" t="e">
        <f>#REF!</f>
        <v>#REF!</v>
      </c>
      <c r="AB4" s="151"/>
      <c r="AC4" s="151"/>
      <c r="AD4" s="151"/>
      <c r="AE4" s="151"/>
      <c r="AF4" s="151"/>
      <c r="AG4" s="152" t="s">
        <v>254</v>
      </c>
      <c r="AH4" s="152" t="s">
        <v>255</v>
      </c>
      <c r="AI4" s="152" t="s">
        <v>256</v>
      </c>
      <c r="AJ4" s="152" t="s">
        <v>257</v>
      </c>
      <c r="AK4" s="152" t="s">
        <v>258</v>
      </c>
      <c r="AL4" s="152" t="s">
        <v>259</v>
      </c>
      <c r="AM4" s="152" t="s">
        <v>260</v>
      </c>
      <c r="AN4" s="152" t="s">
        <v>261</v>
      </c>
      <c r="AO4" s="152" t="s">
        <v>262</v>
      </c>
      <c r="AP4" s="152" t="s">
        <v>263</v>
      </c>
    </row>
    <row r="5" spans="1:51" s="110" customFormat="1" ht="28.5" customHeight="1">
      <c r="B5" s="132" t="s">
        <v>225</v>
      </c>
      <c r="C5" s="132" t="s">
        <v>226</v>
      </c>
      <c r="D5" s="132" t="s">
        <v>264</v>
      </c>
      <c r="E5" s="132" t="s">
        <v>265</v>
      </c>
      <c r="F5" s="132" t="s">
        <v>266</v>
      </c>
      <c r="G5" s="111" t="e">
        <f>#REF!</f>
        <v>#REF!</v>
      </c>
      <c r="H5" s="111" t="e">
        <f>#REF!</f>
        <v>#REF!</v>
      </c>
      <c r="I5" s="111" t="e">
        <f>#REF!</f>
        <v>#REF!</v>
      </c>
      <c r="J5" s="111" t="e">
        <f>#REF!</f>
        <v>#REF!</v>
      </c>
      <c r="K5" s="111" t="e">
        <f>#REF!</f>
        <v>#REF!</v>
      </c>
      <c r="L5" s="111" t="e">
        <f>#REF!</f>
        <v>#REF!</v>
      </c>
      <c r="M5" s="111" t="e">
        <f>#REF!</f>
        <v>#REF!</v>
      </c>
      <c r="N5" s="111" t="e">
        <f>#REF!</f>
        <v>#REF!</v>
      </c>
      <c r="O5" s="111" t="e">
        <f>#REF!</f>
        <v>#REF!</v>
      </c>
      <c r="P5" s="111" t="e">
        <f>#REF!</f>
        <v>#REF!</v>
      </c>
      <c r="Q5" s="111" t="e">
        <f>#REF!</f>
        <v>#REF!</v>
      </c>
      <c r="R5" s="111" t="e">
        <f>#REF!</f>
        <v>#REF!</v>
      </c>
      <c r="S5" s="111" t="e">
        <f>#REF!</f>
        <v>#REF!</v>
      </c>
      <c r="T5" s="111" t="e">
        <f>#REF!</f>
        <v>#REF!</v>
      </c>
      <c r="U5" s="111" t="e">
        <f>#REF!</f>
        <v>#REF!</v>
      </c>
      <c r="V5" s="111" t="e">
        <f>#REF!</f>
        <v>#REF!</v>
      </c>
      <c r="W5" s="111" t="e">
        <f>#REF!</f>
        <v>#REF!</v>
      </c>
      <c r="X5" s="111" t="e">
        <f>#REF!</f>
        <v>#REF!</v>
      </c>
      <c r="Y5" s="111" t="e">
        <f>#REF!</f>
        <v>#REF!</v>
      </c>
      <c r="Z5" s="111" t="e">
        <f>#REF!</f>
        <v>#REF!</v>
      </c>
      <c r="AA5" s="111" t="e">
        <f>#REF!</f>
        <v>#REF!</v>
      </c>
      <c r="AB5" s="111"/>
      <c r="AC5" s="111"/>
      <c r="AD5" s="111"/>
      <c r="AE5" s="111"/>
      <c r="AF5" s="111"/>
      <c r="AG5" s="137"/>
      <c r="AH5" s="137"/>
      <c r="AI5" s="137"/>
      <c r="AJ5" s="137"/>
      <c r="AK5" s="137"/>
      <c r="AL5" s="137"/>
      <c r="AM5" s="137"/>
      <c r="AN5" s="137"/>
      <c r="AO5" s="137"/>
      <c r="AP5" s="137"/>
    </row>
    <row r="6" spans="1:51">
      <c r="A6">
        <v>1</v>
      </c>
      <c r="B6" s="133"/>
      <c r="C6" s="134"/>
      <c r="D6" s="134"/>
      <c r="E6" s="134"/>
      <c r="F6" s="134"/>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3"/>
      <c r="AH6" s="173"/>
      <c r="AI6" s="173"/>
      <c r="AJ6" s="173"/>
      <c r="AK6" s="173"/>
      <c r="AL6" s="173"/>
      <c r="AM6" s="173"/>
      <c r="AN6" s="173"/>
      <c r="AO6" s="173"/>
      <c r="AP6" s="173"/>
    </row>
    <row r="7" spans="1:51">
      <c r="A7">
        <v>2</v>
      </c>
      <c r="B7" s="133"/>
      <c r="C7" s="134"/>
      <c r="D7" s="134"/>
      <c r="E7" s="134"/>
      <c r="F7" s="134"/>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3"/>
      <c r="AH7" s="173"/>
      <c r="AI7" s="173"/>
      <c r="AJ7" s="173"/>
      <c r="AK7" s="173"/>
      <c r="AL7" s="173"/>
      <c r="AM7" s="173"/>
      <c r="AN7" s="173"/>
      <c r="AO7" s="173"/>
      <c r="AP7" s="173"/>
    </row>
    <row r="8" spans="1:51">
      <c r="A8">
        <v>3</v>
      </c>
      <c r="B8" s="133"/>
      <c r="C8" s="134"/>
      <c r="D8" s="134"/>
      <c r="E8" s="134"/>
      <c r="F8" s="134"/>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3"/>
      <c r="AH8" s="173"/>
      <c r="AI8" s="173"/>
      <c r="AJ8" s="173"/>
      <c r="AK8" s="173"/>
      <c r="AL8" s="173"/>
      <c r="AM8" s="173"/>
      <c r="AN8" s="173"/>
      <c r="AO8" s="173"/>
      <c r="AP8" s="173"/>
    </row>
    <row r="9" spans="1:51">
      <c r="A9">
        <v>4</v>
      </c>
      <c r="B9" s="133"/>
      <c r="C9" s="134"/>
      <c r="D9" s="134"/>
      <c r="E9" s="134"/>
      <c r="F9" s="134"/>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3"/>
      <c r="AH9" s="173"/>
      <c r="AI9" s="173"/>
      <c r="AJ9" s="173"/>
      <c r="AK9" s="173"/>
      <c r="AL9" s="173"/>
      <c r="AM9" s="173"/>
      <c r="AN9" s="173"/>
      <c r="AO9" s="173"/>
      <c r="AP9" s="173"/>
    </row>
    <row r="10" spans="1:51">
      <c r="A10">
        <v>5</v>
      </c>
      <c r="B10" s="133"/>
      <c r="C10" s="134"/>
      <c r="D10" s="134"/>
      <c r="E10" s="134"/>
      <c r="F10" s="134"/>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3"/>
      <c r="AH10" s="173"/>
      <c r="AI10" s="173"/>
      <c r="AJ10" s="173"/>
      <c r="AK10" s="173"/>
      <c r="AL10" s="173"/>
      <c r="AM10" s="173"/>
      <c r="AN10" s="173"/>
      <c r="AO10" s="173"/>
      <c r="AP10" s="173"/>
    </row>
    <row r="11" spans="1:51">
      <c r="A11">
        <v>6</v>
      </c>
      <c r="B11" s="133"/>
      <c r="C11" s="134"/>
      <c r="D11" s="134"/>
      <c r="E11" s="134"/>
      <c r="F11" s="134"/>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3"/>
      <c r="AH11" s="173"/>
      <c r="AI11" s="173"/>
      <c r="AJ11" s="173"/>
      <c r="AK11" s="173"/>
      <c r="AL11" s="173"/>
      <c r="AM11" s="173"/>
      <c r="AN11" s="173"/>
      <c r="AO11" s="173"/>
      <c r="AP11" s="173"/>
    </row>
    <row r="12" spans="1:51">
      <c r="A12">
        <v>7</v>
      </c>
      <c r="B12" s="133"/>
      <c r="C12" s="134"/>
      <c r="D12" s="134"/>
      <c r="E12" s="134"/>
      <c r="F12" s="134"/>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3"/>
      <c r="AH12" s="173"/>
      <c r="AI12" s="173"/>
      <c r="AJ12" s="173"/>
      <c r="AK12" s="173"/>
      <c r="AL12" s="173"/>
      <c r="AM12" s="173"/>
      <c r="AN12" s="173"/>
      <c r="AO12" s="173"/>
      <c r="AP12" s="173"/>
    </row>
    <row r="13" spans="1:51">
      <c r="A13">
        <v>8</v>
      </c>
      <c r="B13" s="133"/>
      <c r="C13" s="134"/>
      <c r="D13" s="134"/>
      <c r="E13" s="134"/>
      <c r="F13" s="134"/>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3"/>
      <c r="AH13" s="173"/>
      <c r="AI13" s="173"/>
      <c r="AJ13" s="173"/>
      <c r="AK13" s="173"/>
      <c r="AL13" s="173"/>
      <c r="AM13" s="173"/>
      <c r="AN13" s="173"/>
      <c r="AO13" s="173"/>
      <c r="AP13" s="173"/>
    </row>
    <row r="14" spans="1:51">
      <c r="A14">
        <v>9</v>
      </c>
      <c r="B14" s="133"/>
      <c r="C14" s="134"/>
      <c r="D14" s="134"/>
      <c r="E14" s="134"/>
      <c r="F14" s="134"/>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3"/>
      <c r="AH14" s="173"/>
      <c r="AI14" s="173"/>
      <c r="AJ14" s="173"/>
      <c r="AK14" s="173"/>
      <c r="AL14" s="173"/>
      <c r="AM14" s="173"/>
      <c r="AN14" s="173"/>
      <c r="AO14" s="173"/>
      <c r="AP14" s="173"/>
    </row>
    <row r="15" spans="1:51">
      <c r="A15">
        <v>10</v>
      </c>
      <c r="B15" s="133"/>
      <c r="C15" s="134"/>
      <c r="D15" s="134"/>
      <c r="E15" s="134"/>
      <c r="F15" s="134"/>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3"/>
      <c r="AH15" s="173"/>
      <c r="AI15" s="173"/>
      <c r="AJ15" s="173"/>
      <c r="AK15" s="173"/>
      <c r="AL15" s="173"/>
      <c r="AM15" s="173"/>
      <c r="AN15" s="173"/>
      <c r="AO15" s="173"/>
      <c r="AP15" s="173"/>
    </row>
    <row r="16" spans="1:51">
      <c r="A16">
        <v>11</v>
      </c>
      <c r="B16" s="133"/>
      <c r="C16" s="134"/>
      <c r="D16" s="134"/>
      <c r="E16" s="134"/>
      <c r="F16" s="134"/>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3"/>
      <c r="AH16" s="173"/>
      <c r="AI16" s="173"/>
      <c r="AJ16" s="173"/>
      <c r="AK16" s="173"/>
      <c r="AL16" s="173"/>
      <c r="AM16" s="173"/>
      <c r="AN16" s="173"/>
      <c r="AO16" s="173"/>
      <c r="AP16" s="173"/>
    </row>
    <row r="17" spans="1:42">
      <c r="A17">
        <v>12</v>
      </c>
      <c r="B17" s="133"/>
      <c r="C17" s="134"/>
      <c r="D17" s="134"/>
      <c r="E17" s="134"/>
      <c r="F17" s="134"/>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3"/>
      <c r="AH17" s="173"/>
      <c r="AI17" s="173"/>
      <c r="AJ17" s="173"/>
      <c r="AK17" s="173"/>
      <c r="AL17" s="173"/>
      <c r="AM17" s="173"/>
      <c r="AN17" s="173"/>
      <c r="AO17" s="173"/>
      <c r="AP17" s="173"/>
    </row>
    <row r="18" spans="1:42">
      <c r="A18">
        <v>13</v>
      </c>
      <c r="B18" s="133"/>
      <c r="C18" s="134"/>
      <c r="D18" s="134"/>
      <c r="E18" s="134"/>
      <c r="F18" s="134"/>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3"/>
      <c r="AH18" s="173"/>
      <c r="AI18" s="173"/>
      <c r="AJ18" s="173"/>
      <c r="AK18" s="173"/>
      <c r="AL18" s="173"/>
      <c r="AM18" s="173"/>
      <c r="AN18" s="173"/>
      <c r="AO18" s="173"/>
      <c r="AP18" s="173"/>
    </row>
    <row r="19" spans="1:42">
      <c r="A19">
        <v>14</v>
      </c>
      <c r="B19" s="133"/>
      <c r="C19" s="134"/>
      <c r="D19" s="134"/>
      <c r="E19" s="134"/>
      <c r="F19" s="134"/>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3"/>
      <c r="AH19" s="173"/>
      <c r="AI19" s="173"/>
      <c r="AJ19" s="173"/>
      <c r="AK19" s="173"/>
      <c r="AL19" s="173"/>
      <c r="AM19" s="173"/>
      <c r="AN19" s="173"/>
      <c r="AO19" s="173"/>
      <c r="AP19" s="173"/>
    </row>
    <row r="20" spans="1:42">
      <c r="A20">
        <v>15</v>
      </c>
      <c r="B20" s="133"/>
      <c r="C20" s="134"/>
      <c r="D20" s="134"/>
      <c r="E20" s="134"/>
      <c r="F20" s="134"/>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3"/>
      <c r="AH20" s="173"/>
      <c r="AI20" s="173"/>
      <c r="AJ20" s="173"/>
      <c r="AK20" s="173"/>
      <c r="AL20" s="173"/>
      <c r="AM20" s="173"/>
      <c r="AN20" s="173"/>
      <c r="AO20" s="173"/>
      <c r="AP20" s="173"/>
    </row>
    <row r="21" spans="1:42">
      <c r="A21">
        <v>16</v>
      </c>
      <c r="B21" s="133"/>
      <c r="C21" s="134"/>
      <c r="D21" s="134"/>
      <c r="E21" s="134"/>
      <c r="F21" s="134"/>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3"/>
      <c r="AH21" s="173"/>
      <c r="AI21" s="173"/>
      <c r="AJ21" s="173"/>
      <c r="AK21" s="173"/>
      <c r="AL21" s="173"/>
      <c r="AM21" s="173"/>
      <c r="AN21" s="173"/>
      <c r="AO21" s="173"/>
      <c r="AP21" s="173"/>
    </row>
    <row r="22" spans="1:42">
      <c r="A22">
        <v>17</v>
      </c>
      <c r="B22" s="133"/>
      <c r="C22" s="134"/>
      <c r="D22" s="134"/>
      <c r="E22" s="134"/>
      <c r="F22" s="134"/>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3"/>
      <c r="AH22" s="173"/>
      <c r="AI22" s="173"/>
      <c r="AJ22" s="173"/>
      <c r="AK22" s="173"/>
      <c r="AL22" s="173"/>
      <c r="AM22" s="173"/>
      <c r="AN22" s="173"/>
      <c r="AO22" s="173"/>
      <c r="AP22" s="173"/>
    </row>
    <row r="23" spans="1:42">
      <c r="A23">
        <v>18</v>
      </c>
      <c r="B23" s="133"/>
      <c r="C23" s="134"/>
      <c r="D23" s="134"/>
      <c r="E23" s="134"/>
      <c r="F23" s="134"/>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3"/>
      <c r="AH23" s="173"/>
      <c r="AI23" s="173"/>
      <c r="AJ23" s="173"/>
      <c r="AK23" s="173"/>
      <c r="AL23" s="173"/>
      <c r="AM23" s="173"/>
      <c r="AN23" s="173"/>
      <c r="AO23" s="173"/>
      <c r="AP23" s="173"/>
    </row>
    <row r="24" spans="1:42">
      <c r="A24">
        <v>19</v>
      </c>
      <c r="B24" s="133"/>
      <c r="C24" s="134"/>
      <c r="D24" s="134"/>
      <c r="E24" s="134"/>
      <c r="F24" s="134"/>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3"/>
      <c r="AH24" s="173"/>
      <c r="AI24" s="173"/>
      <c r="AJ24" s="173"/>
      <c r="AK24" s="173"/>
      <c r="AL24" s="173"/>
      <c r="AM24" s="173"/>
      <c r="AN24" s="173"/>
      <c r="AO24" s="173"/>
      <c r="AP24" s="173"/>
    </row>
    <row r="25" spans="1:42">
      <c r="A25">
        <v>20</v>
      </c>
      <c r="B25" s="133"/>
      <c r="C25" s="134"/>
      <c r="D25" s="134"/>
      <c r="E25" s="134"/>
      <c r="F25" s="134"/>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3"/>
      <c r="AH25" s="173"/>
      <c r="AI25" s="173"/>
      <c r="AJ25" s="173"/>
      <c r="AK25" s="173"/>
      <c r="AL25" s="173"/>
      <c r="AM25" s="173"/>
      <c r="AN25" s="173"/>
      <c r="AO25" s="173"/>
      <c r="AP25" s="173"/>
    </row>
  </sheetData>
  <mergeCells count="1">
    <mergeCell ref="B2:E4"/>
  </mergeCells>
  <phoneticPr fontId="7"/>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tabColor theme="9"/>
  </sheetPr>
  <dimension ref="A1:HI25"/>
  <sheetViews>
    <sheetView workbookViewId="0"/>
  </sheetViews>
  <sheetFormatPr defaultRowHeight="13"/>
  <cols>
    <col min="1" max="1" width="3.453125" bestFit="1" customWidth="1"/>
    <col min="2" max="2" width="10.453125" bestFit="1" customWidth="1"/>
    <col min="3" max="3" width="38" customWidth="1"/>
    <col min="5" max="5" width="4.90625" customWidth="1"/>
    <col min="7" max="7" width="10.08984375" bestFit="1" customWidth="1"/>
    <col min="206" max="206" width="10.08984375" bestFit="1" customWidth="1"/>
  </cols>
  <sheetData>
    <row r="1" spans="1:217" s="130" customFormat="1">
      <c r="B1" s="130">
        <v>1</v>
      </c>
      <c r="C1" s="130">
        <v>2</v>
      </c>
      <c r="D1" s="130">
        <v>3</v>
      </c>
      <c r="E1" s="130">
        <v>4</v>
      </c>
      <c r="F1" s="130">
        <v>5</v>
      </c>
      <c r="G1" s="130">
        <v>6</v>
      </c>
      <c r="H1" s="130">
        <v>7</v>
      </c>
      <c r="I1" s="130">
        <v>8</v>
      </c>
      <c r="J1" s="130">
        <v>9</v>
      </c>
      <c r="K1" s="130">
        <v>10</v>
      </c>
      <c r="L1" s="130">
        <v>11</v>
      </c>
      <c r="M1" s="130">
        <v>12</v>
      </c>
      <c r="N1" s="130">
        <v>13</v>
      </c>
      <c r="O1" s="130">
        <v>14</v>
      </c>
      <c r="P1" s="130">
        <v>15</v>
      </c>
      <c r="Q1" s="130">
        <v>16</v>
      </c>
      <c r="R1" s="130">
        <v>17</v>
      </c>
      <c r="S1" s="130">
        <v>18</v>
      </c>
      <c r="T1" s="130">
        <v>19</v>
      </c>
      <c r="U1" s="130">
        <v>20</v>
      </c>
      <c r="V1" s="130">
        <v>21</v>
      </c>
      <c r="W1" s="130">
        <v>22</v>
      </c>
      <c r="X1" s="130">
        <v>23</v>
      </c>
      <c r="Y1" s="130">
        <v>24</v>
      </c>
      <c r="Z1" s="130">
        <v>25</v>
      </c>
      <c r="AA1" s="130">
        <v>26</v>
      </c>
      <c r="AB1" s="130">
        <v>27</v>
      </c>
      <c r="AC1" s="130">
        <v>28</v>
      </c>
      <c r="AD1" s="130">
        <v>29</v>
      </c>
      <c r="AE1" s="130">
        <v>30</v>
      </c>
      <c r="AF1" s="130">
        <v>31</v>
      </c>
      <c r="AG1" s="130">
        <v>32</v>
      </c>
      <c r="AH1" s="130">
        <v>33</v>
      </c>
      <c r="AI1" s="130">
        <v>34</v>
      </c>
      <c r="AJ1" s="130">
        <v>35</v>
      </c>
      <c r="AK1" s="130">
        <v>36</v>
      </c>
      <c r="AL1" s="130">
        <v>37</v>
      </c>
      <c r="AM1" s="130">
        <v>38</v>
      </c>
      <c r="AN1" s="130">
        <v>39</v>
      </c>
      <c r="AO1" s="130">
        <v>40</v>
      </c>
      <c r="AP1" s="130">
        <v>41</v>
      </c>
      <c r="AQ1" s="130">
        <v>42</v>
      </c>
      <c r="AR1" s="130">
        <v>43</v>
      </c>
      <c r="AS1" s="130">
        <v>44</v>
      </c>
      <c r="AT1" s="130">
        <v>45</v>
      </c>
      <c r="AU1" s="130">
        <v>46</v>
      </c>
      <c r="AV1" s="130">
        <v>47</v>
      </c>
      <c r="AW1" s="130">
        <v>48</v>
      </c>
      <c r="AX1" s="130">
        <v>49</v>
      </c>
      <c r="AY1" s="130">
        <v>50</v>
      </c>
      <c r="AZ1" s="130">
        <v>51</v>
      </c>
      <c r="BA1" s="130">
        <v>52</v>
      </c>
      <c r="BB1" s="130">
        <v>53</v>
      </c>
      <c r="BC1" s="130">
        <v>54</v>
      </c>
      <c r="BD1" s="130">
        <v>55</v>
      </c>
      <c r="BE1" s="130">
        <v>56</v>
      </c>
      <c r="BF1" s="130">
        <v>57</v>
      </c>
      <c r="BG1" s="130">
        <v>58</v>
      </c>
      <c r="BH1" s="130">
        <v>59</v>
      </c>
      <c r="BI1" s="130">
        <v>60</v>
      </c>
      <c r="BJ1" s="130">
        <v>61</v>
      </c>
      <c r="BK1" s="130">
        <v>62</v>
      </c>
      <c r="BL1" s="130">
        <v>63</v>
      </c>
      <c r="BM1" s="130">
        <v>64</v>
      </c>
      <c r="BN1" s="130">
        <v>65</v>
      </c>
      <c r="BO1" s="130">
        <v>66</v>
      </c>
      <c r="BP1" s="130">
        <v>67</v>
      </c>
      <c r="BQ1" s="130">
        <v>68</v>
      </c>
      <c r="BR1" s="130">
        <v>69</v>
      </c>
      <c r="BS1" s="130">
        <v>70</v>
      </c>
      <c r="BT1" s="130">
        <v>71</v>
      </c>
      <c r="BU1" s="130">
        <v>72</v>
      </c>
      <c r="BV1" s="130">
        <v>73</v>
      </c>
      <c r="BW1" s="130">
        <v>74</v>
      </c>
      <c r="BX1" s="130">
        <v>75</v>
      </c>
      <c r="BY1" s="130">
        <v>76</v>
      </c>
      <c r="BZ1" s="130">
        <v>77</v>
      </c>
      <c r="CA1" s="130">
        <v>78</v>
      </c>
      <c r="CB1" s="130">
        <v>79</v>
      </c>
      <c r="CC1" s="130">
        <v>80</v>
      </c>
      <c r="CD1" s="130">
        <v>81</v>
      </c>
      <c r="CE1" s="130">
        <v>82</v>
      </c>
      <c r="CF1" s="130">
        <v>83</v>
      </c>
      <c r="CG1" s="130">
        <v>84</v>
      </c>
      <c r="CH1" s="130">
        <v>85</v>
      </c>
      <c r="CI1" s="130">
        <v>86</v>
      </c>
      <c r="CJ1" s="130">
        <v>87</v>
      </c>
      <c r="CK1" s="130">
        <v>88</v>
      </c>
      <c r="CL1" s="130">
        <v>89</v>
      </c>
      <c r="CM1" s="130">
        <v>90</v>
      </c>
      <c r="CN1" s="130">
        <v>91</v>
      </c>
      <c r="CO1" s="130">
        <v>92</v>
      </c>
      <c r="CP1" s="130">
        <v>93</v>
      </c>
      <c r="CQ1" s="130">
        <v>94</v>
      </c>
      <c r="CR1" s="130">
        <v>95</v>
      </c>
      <c r="CS1" s="130">
        <v>96</v>
      </c>
      <c r="CT1" s="130">
        <v>97</v>
      </c>
      <c r="CU1" s="130">
        <v>98</v>
      </c>
      <c r="CV1" s="130">
        <v>99</v>
      </c>
      <c r="CW1" s="130">
        <v>100</v>
      </c>
      <c r="CX1" s="130">
        <v>101</v>
      </c>
      <c r="CY1" s="130">
        <v>102</v>
      </c>
      <c r="CZ1" s="130">
        <v>103</v>
      </c>
      <c r="DA1" s="130">
        <v>104</v>
      </c>
      <c r="DB1" s="130">
        <v>105</v>
      </c>
      <c r="DC1" s="130">
        <v>106</v>
      </c>
      <c r="DD1" s="130">
        <v>107</v>
      </c>
      <c r="DE1" s="130">
        <v>108</v>
      </c>
      <c r="DF1" s="130">
        <v>109</v>
      </c>
      <c r="DG1" s="130">
        <v>110</v>
      </c>
      <c r="DH1" s="130">
        <v>111</v>
      </c>
      <c r="DI1" s="130">
        <v>112</v>
      </c>
      <c r="DJ1" s="130">
        <v>113</v>
      </c>
      <c r="DK1" s="130">
        <v>114</v>
      </c>
      <c r="DL1" s="130">
        <v>115</v>
      </c>
      <c r="DM1" s="130">
        <v>116</v>
      </c>
      <c r="DN1" s="130">
        <v>117</v>
      </c>
      <c r="DO1" s="130">
        <v>118</v>
      </c>
      <c r="DP1" s="130">
        <v>119</v>
      </c>
      <c r="DQ1" s="130">
        <v>120</v>
      </c>
      <c r="DR1" s="130">
        <v>121</v>
      </c>
      <c r="DS1" s="130">
        <v>122</v>
      </c>
      <c r="DT1" s="130">
        <v>123</v>
      </c>
      <c r="DU1" s="130">
        <v>124</v>
      </c>
      <c r="DV1" s="130">
        <v>125</v>
      </c>
      <c r="DW1" s="130">
        <v>126</v>
      </c>
      <c r="DX1" s="130">
        <v>127</v>
      </c>
      <c r="DY1" s="130">
        <v>128</v>
      </c>
      <c r="DZ1" s="130">
        <v>129</v>
      </c>
      <c r="EA1" s="130">
        <v>130</v>
      </c>
      <c r="EB1" s="130">
        <v>131</v>
      </c>
      <c r="EC1" s="130">
        <v>132</v>
      </c>
      <c r="ED1" s="130">
        <v>133</v>
      </c>
      <c r="EE1" s="130">
        <v>134</v>
      </c>
      <c r="EF1" s="130">
        <v>135</v>
      </c>
      <c r="EG1" s="130">
        <v>136</v>
      </c>
      <c r="EH1" s="130">
        <v>137</v>
      </c>
      <c r="EI1" s="130">
        <v>138</v>
      </c>
      <c r="EJ1" s="130">
        <v>139</v>
      </c>
      <c r="EK1" s="130">
        <v>140</v>
      </c>
      <c r="EL1" s="130">
        <v>141</v>
      </c>
      <c r="EM1" s="130">
        <v>142</v>
      </c>
      <c r="EN1" s="130">
        <v>143</v>
      </c>
      <c r="EO1" s="130">
        <v>144</v>
      </c>
      <c r="EP1" s="130">
        <v>145</v>
      </c>
      <c r="EQ1" s="130">
        <v>146</v>
      </c>
      <c r="ER1" s="130">
        <v>147</v>
      </c>
      <c r="ES1" s="130">
        <v>148</v>
      </c>
      <c r="ET1" s="130">
        <v>149</v>
      </c>
      <c r="EU1" s="130">
        <v>150</v>
      </c>
      <c r="EV1" s="130">
        <v>151</v>
      </c>
      <c r="EW1" s="130">
        <v>152</v>
      </c>
      <c r="EX1" s="130">
        <v>153</v>
      </c>
      <c r="EY1" s="130">
        <v>154</v>
      </c>
      <c r="EZ1" s="130">
        <v>155</v>
      </c>
      <c r="FA1" s="130">
        <v>156</v>
      </c>
      <c r="FB1" s="130">
        <v>157</v>
      </c>
      <c r="FC1" s="130">
        <v>158</v>
      </c>
      <c r="FD1" s="130">
        <v>159</v>
      </c>
      <c r="FE1" s="130">
        <v>160</v>
      </c>
      <c r="FF1" s="130">
        <v>161</v>
      </c>
      <c r="FG1" s="130">
        <v>162</v>
      </c>
      <c r="FH1" s="130">
        <v>163</v>
      </c>
      <c r="FI1" s="130">
        <v>164</v>
      </c>
      <c r="FJ1" s="130">
        <v>165</v>
      </c>
      <c r="FK1" s="130">
        <v>166</v>
      </c>
      <c r="FL1" s="130">
        <v>167</v>
      </c>
      <c r="FM1" s="130">
        <v>168</v>
      </c>
      <c r="FN1" s="130">
        <v>169</v>
      </c>
      <c r="FO1" s="130">
        <v>170</v>
      </c>
      <c r="FP1" s="130">
        <v>171</v>
      </c>
      <c r="FQ1" s="130">
        <v>172</v>
      </c>
      <c r="FR1" s="130">
        <v>173</v>
      </c>
      <c r="FS1" s="130">
        <v>174</v>
      </c>
      <c r="FT1" s="130">
        <v>175</v>
      </c>
      <c r="FU1" s="130">
        <v>176</v>
      </c>
      <c r="FV1" s="130">
        <v>177</v>
      </c>
      <c r="FW1" s="130">
        <v>178</v>
      </c>
      <c r="FX1" s="130">
        <v>179</v>
      </c>
      <c r="FY1" s="130">
        <v>180</v>
      </c>
      <c r="FZ1" s="130">
        <v>181</v>
      </c>
      <c r="GA1" s="130">
        <v>182</v>
      </c>
      <c r="GB1" s="130">
        <v>183</v>
      </c>
      <c r="GC1" s="130">
        <v>184</v>
      </c>
      <c r="GD1" s="130">
        <v>185</v>
      </c>
      <c r="GE1" s="130">
        <v>186</v>
      </c>
      <c r="GF1" s="130">
        <v>187</v>
      </c>
      <c r="GG1" s="130">
        <v>188</v>
      </c>
      <c r="GH1" s="130">
        <v>189</v>
      </c>
      <c r="GI1" s="130">
        <v>190</v>
      </c>
      <c r="GJ1" s="130">
        <v>191</v>
      </c>
      <c r="GK1" s="130">
        <v>192</v>
      </c>
      <c r="GL1" s="130">
        <v>193</v>
      </c>
      <c r="GM1" s="130">
        <v>194</v>
      </c>
      <c r="GN1" s="130">
        <v>195</v>
      </c>
      <c r="GO1" s="130">
        <v>196</v>
      </c>
      <c r="GP1" s="130">
        <v>197</v>
      </c>
      <c r="GQ1" s="130">
        <v>198</v>
      </c>
      <c r="GR1" s="130">
        <v>199</v>
      </c>
      <c r="GS1" s="130">
        <v>200</v>
      </c>
      <c r="GT1" s="130">
        <v>201</v>
      </c>
      <c r="GU1" s="130">
        <v>202</v>
      </c>
      <c r="GV1" s="130">
        <v>203</v>
      </c>
      <c r="GW1" s="130">
        <v>204</v>
      </c>
      <c r="GX1" s="130">
        <v>205</v>
      </c>
      <c r="GY1" s="164">
        <v>206</v>
      </c>
      <c r="GZ1" s="164">
        <v>207</v>
      </c>
      <c r="HA1" s="164">
        <v>208</v>
      </c>
      <c r="HB1" s="164">
        <v>209</v>
      </c>
      <c r="HC1" s="164">
        <v>210</v>
      </c>
      <c r="HD1" s="164">
        <v>211</v>
      </c>
      <c r="HE1" s="164">
        <v>212</v>
      </c>
      <c r="HF1" s="164">
        <v>213</v>
      </c>
      <c r="HG1" s="164">
        <v>214</v>
      </c>
      <c r="HH1" s="164">
        <v>215</v>
      </c>
      <c r="HI1" s="164">
        <v>216</v>
      </c>
    </row>
    <row r="2" spans="1:217">
      <c r="B2" s="147" t="s">
        <v>267</v>
      </c>
      <c r="C2" s="148"/>
      <c r="D2" s="13"/>
      <c r="E2" s="14"/>
      <c r="F2" s="15" t="s">
        <v>222</v>
      </c>
      <c r="G2" s="138" t="e">
        <f>#REF!</f>
        <v>#REF!</v>
      </c>
      <c r="H2" s="138" t="e">
        <f>#REF!</f>
        <v>#REF!</v>
      </c>
      <c r="I2" s="138" t="e">
        <f>#REF!</f>
        <v>#REF!</v>
      </c>
      <c r="J2" s="138" t="e">
        <f>#REF!</f>
        <v>#REF!</v>
      </c>
      <c r="K2" s="138" t="e">
        <f>#REF!</f>
        <v>#REF!</v>
      </c>
      <c r="L2" s="138" t="e">
        <f>#REF!</f>
        <v>#REF!</v>
      </c>
      <c r="M2" s="138" t="e">
        <f>#REF!</f>
        <v>#REF!</v>
      </c>
      <c r="N2" s="138" t="e">
        <f>#REF!</f>
        <v>#REF!</v>
      </c>
      <c r="O2" s="138" t="e">
        <f>#REF!</f>
        <v>#REF!</v>
      </c>
      <c r="P2" s="138" t="e">
        <f>#REF!</f>
        <v>#REF!</v>
      </c>
      <c r="Q2" s="138" t="e">
        <f>#REF!</f>
        <v>#REF!</v>
      </c>
      <c r="R2" s="138" t="e">
        <f>#REF!</f>
        <v>#REF!</v>
      </c>
      <c r="S2" s="138" t="e">
        <f>#REF!</f>
        <v>#REF!</v>
      </c>
      <c r="T2" s="138" t="e">
        <f>#REF!</f>
        <v>#REF!</v>
      </c>
      <c r="U2" s="138" t="e">
        <f>#REF!</f>
        <v>#REF!</v>
      </c>
      <c r="V2" s="138" t="e">
        <f>#REF!</f>
        <v>#REF!</v>
      </c>
      <c r="W2" s="138" t="e">
        <f>#REF!</f>
        <v>#REF!</v>
      </c>
      <c r="X2" s="138" t="e">
        <f>#REF!</f>
        <v>#REF!</v>
      </c>
      <c r="Y2" s="138" t="e">
        <f>#REF!</f>
        <v>#REF!</v>
      </c>
      <c r="Z2" s="138" t="e">
        <f>#REF!</f>
        <v>#REF!</v>
      </c>
      <c r="AA2" s="138" t="e">
        <f>#REF!</f>
        <v>#REF!</v>
      </c>
      <c r="AB2" s="138" t="e">
        <f>#REF!</f>
        <v>#REF!</v>
      </c>
      <c r="AC2" s="138" t="e">
        <f>#REF!</f>
        <v>#REF!</v>
      </c>
      <c r="AD2" s="138" t="e">
        <f>#REF!</f>
        <v>#REF!</v>
      </c>
      <c r="AE2" s="138" t="e">
        <f>#REF!</f>
        <v>#REF!</v>
      </c>
      <c r="AF2" s="138" t="e">
        <f>#REF!</f>
        <v>#REF!</v>
      </c>
      <c r="AG2" s="138" t="e">
        <f>#REF!</f>
        <v>#REF!</v>
      </c>
      <c r="AH2" s="138" t="e">
        <f>#REF!</f>
        <v>#REF!</v>
      </c>
      <c r="AI2" s="138" t="e">
        <f>#REF!</f>
        <v>#REF!</v>
      </c>
      <c r="AJ2" s="138" t="e">
        <f>#REF!</f>
        <v>#REF!</v>
      </c>
      <c r="AK2" s="138" t="e">
        <f>#REF!</f>
        <v>#REF!</v>
      </c>
      <c r="AL2" s="138" t="e">
        <f>#REF!</f>
        <v>#REF!</v>
      </c>
      <c r="AM2" s="138" t="e">
        <f>#REF!</f>
        <v>#REF!</v>
      </c>
      <c r="AN2" s="138" t="e">
        <f>#REF!</f>
        <v>#REF!</v>
      </c>
      <c r="AO2" s="138" t="e">
        <f>#REF!</f>
        <v>#REF!</v>
      </c>
      <c r="AP2" s="138" t="e">
        <f>#REF!</f>
        <v>#REF!</v>
      </c>
      <c r="AQ2" s="138" t="e">
        <f>#REF!</f>
        <v>#REF!</v>
      </c>
      <c r="AR2" s="138" t="e">
        <f>#REF!</f>
        <v>#REF!</v>
      </c>
      <c r="AS2" s="138" t="e">
        <f>#REF!</f>
        <v>#REF!</v>
      </c>
      <c r="AT2" s="138" t="e">
        <f>#REF!</f>
        <v>#REF!</v>
      </c>
      <c r="AU2" s="138" t="e">
        <f>#REF!</f>
        <v>#REF!</v>
      </c>
      <c r="AV2" s="138" t="e">
        <f>#REF!</f>
        <v>#REF!</v>
      </c>
      <c r="AW2" s="138" t="e">
        <f>#REF!</f>
        <v>#REF!</v>
      </c>
      <c r="AX2" s="138" t="e">
        <f>#REF!</f>
        <v>#REF!</v>
      </c>
      <c r="AY2" s="138" t="e">
        <f>#REF!</f>
        <v>#REF!</v>
      </c>
      <c r="AZ2" s="138" t="e">
        <f>#REF!</f>
        <v>#REF!</v>
      </c>
      <c r="BA2" s="138" t="e">
        <f>#REF!</f>
        <v>#REF!</v>
      </c>
      <c r="BB2" s="138" t="e">
        <f>#REF!</f>
        <v>#REF!</v>
      </c>
      <c r="BC2" s="138" t="e">
        <f>#REF!</f>
        <v>#REF!</v>
      </c>
      <c r="BD2" s="138" t="e">
        <f>#REF!</f>
        <v>#REF!</v>
      </c>
      <c r="BE2" s="138" t="e">
        <f>#REF!</f>
        <v>#REF!</v>
      </c>
      <c r="BF2" s="138" t="e">
        <f>#REF!</f>
        <v>#REF!</v>
      </c>
      <c r="BG2" s="138" t="e">
        <f>#REF!</f>
        <v>#REF!</v>
      </c>
      <c r="BH2" s="138" t="e">
        <f>#REF!</f>
        <v>#REF!</v>
      </c>
      <c r="BI2" s="138" t="e">
        <f>#REF!</f>
        <v>#REF!</v>
      </c>
      <c r="BJ2" s="138" t="e">
        <f>#REF!</f>
        <v>#REF!</v>
      </c>
      <c r="BK2" s="138" t="e">
        <f>#REF!</f>
        <v>#REF!</v>
      </c>
      <c r="BL2" s="138" t="e">
        <f>#REF!</f>
        <v>#REF!</v>
      </c>
      <c r="BM2" s="138" t="e">
        <f>#REF!</f>
        <v>#REF!</v>
      </c>
      <c r="BN2" s="138" t="e">
        <f>#REF!</f>
        <v>#REF!</v>
      </c>
      <c r="BO2" s="138" t="e">
        <f>#REF!</f>
        <v>#REF!</v>
      </c>
      <c r="BP2" s="138" t="e">
        <f>#REF!</f>
        <v>#REF!</v>
      </c>
      <c r="BQ2" s="138" t="e">
        <f>#REF!</f>
        <v>#REF!</v>
      </c>
      <c r="BR2" s="138" t="e">
        <f>#REF!</f>
        <v>#REF!</v>
      </c>
      <c r="BS2" s="138" t="e">
        <f>#REF!</f>
        <v>#REF!</v>
      </c>
      <c r="BT2" s="138" t="e">
        <f>#REF!</f>
        <v>#REF!</v>
      </c>
      <c r="BU2" s="138" t="e">
        <f>#REF!</f>
        <v>#REF!</v>
      </c>
      <c r="BV2" s="138" t="e">
        <f>#REF!</f>
        <v>#REF!</v>
      </c>
      <c r="BW2" s="138" t="e">
        <f>#REF!</f>
        <v>#REF!</v>
      </c>
      <c r="BX2" s="138" t="e">
        <f>#REF!</f>
        <v>#REF!</v>
      </c>
      <c r="BY2" s="138" t="e">
        <f>#REF!</f>
        <v>#REF!</v>
      </c>
      <c r="BZ2" s="138" t="e">
        <f>#REF!</f>
        <v>#REF!</v>
      </c>
      <c r="CA2" s="138" t="e">
        <f>#REF!</f>
        <v>#REF!</v>
      </c>
      <c r="CB2" s="138" t="e">
        <f>#REF!</f>
        <v>#REF!</v>
      </c>
      <c r="CC2" s="138" t="e">
        <f>#REF!</f>
        <v>#REF!</v>
      </c>
      <c r="CD2" s="138" t="e">
        <f>#REF!</f>
        <v>#REF!</v>
      </c>
      <c r="CE2" s="138" t="e">
        <f>#REF!</f>
        <v>#REF!</v>
      </c>
      <c r="CF2" s="138" t="e">
        <f>#REF!</f>
        <v>#REF!</v>
      </c>
      <c r="CG2" s="138" t="e">
        <f>#REF!</f>
        <v>#REF!</v>
      </c>
      <c r="CH2" s="138" t="e">
        <f>#REF!</f>
        <v>#REF!</v>
      </c>
      <c r="CI2" s="138" t="e">
        <f>#REF!</f>
        <v>#REF!</v>
      </c>
      <c r="CJ2" s="138" t="e">
        <f>#REF!</f>
        <v>#REF!</v>
      </c>
      <c r="CK2" s="138" t="e">
        <f>#REF!</f>
        <v>#REF!</v>
      </c>
      <c r="CL2" s="138" t="e">
        <f>#REF!</f>
        <v>#REF!</v>
      </c>
      <c r="CM2" s="138" t="e">
        <f>#REF!</f>
        <v>#REF!</v>
      </c>
      <c r="CN2" s="138" t="e">
        <f>#REF!</f>
        <v>#REF!</v>
      </c>
      <c r="CO2" s="138" t="e">
        <f>#REF!</f>
        <v>#REF!</v>
      </c>
      <c r="CP2" s="138" t="e">
        <f>#REF!</f>
        <v>#REF!</v>
      </c>
      <c r="CQ2" s="138" t="e">
        <f>#REF!</f>
        <v>#REF!</v>
      </c>
      <c r="CR2" s="138" t="e">
        <f>#REF!</f>
        <v>#REF!</v>
      </c>
      <c r="CS2" s="138" t="e">
        <f>#REF!</f>
        <v>#REF!</v>
      </c>
      <c r="CT2" s="138" t="e">
        <f>#REF!</f>
        <v>#REF!</v>
      </c>
      <c r="CU2" s="138" t="e">
        <f>#REF!</f>
        <v>#REF!</v>
      </c>
      <c r="CV2" s="138" t="e">
        <f>#REF!</f>
        <v>#REF!</v>
      </c>
      <c r="CW2" s="138" t="e">
        <f>#REF!</f>
        <v>#REF!</v>
      </c>
      <c r="CX2" s="138" t="e">
        <f>#REF!</f>
        <v>#REF!</v>
      </c>
      <c r="CY2" s="138" t="e">
        <f>#REF!</f>
        <v>#REF!</v>
      </c>
      <c r="CZ2" s="138" t="e">
        <f>#REF!</f>
        <v>#REF!</v>
      </c>
      <c r="DA2" s="138" t="e">
        <f>#REF!</f>
        <v>#REF!</v>
      </c>
      <c r="DB2" s="138" t="e">
        <f>#REF!</f>
        <v>#REF!</v>
      </c>
      <c r="DC2" s="138" t="e">
        <f>#REF!</f>
        <v>#REF!</v>
      </c>
      <c r="DD2" s="138" t="e">
        <f>#REF!</f>
        <v>#REF!</v>
      </c>
      <c r="DE2" s="138" t="e">
        <f>#REF!</f>
        <v>#REF!</v>
      </c>
      <c r="DF2" s="138" t="e">
        <f>#REF!</f>
        <v>#REF!</v>
      </c>
      <c r="DG2" s="138" t="e">
        <f>#REF!</f>
        <v>#REF!</v>
      </c>
      <c r="DH2" s="138" t="e">
        <f>#REF!</f>
        <v>#REF!</v>
      </c>
      <c r="DI2" s="138" t="e">
        <f>#REF!</f>
        <v>#REF!</v>
      </c>
      <c r="DJ2" s="138" t="e">
        <f>#REF!</f>
        <v>#REF!</v>
      </c>
      <c r="DK2" s="138" t="e">
        <f>#REF!</f>
        <v>#REF!</v>
      </c>
      <c r="DL2" s="138" t="e">
        <f>#REF!</f>
        <v>#REF!</v>
      </c>
      <c r="DM2" s="138" t="e">
        <f>#REF!</f>
        <v>#REF!</v>
      </c>
      <c r="DN2" s="138" t="e">
        <f>#REF!</f>
        <v>#REF!</v>
      </c>
      <c r="DO2" s="138" t="e">
        <f>#REF!</f>
        <v>#REF!</v>
      </c>
      <c r="DP2" s="138" t="e">
        <f>#REF!</f>
        <v>#REF!</v>
      </c>
      <c r="DQ2" s="138" t="e">
        <f>#REF!</f>
        <v>#REF!</v>
      </c>
      <c r="DR2" s="138" t="e">
        <f>#REF!</f>
        <v>#REF!</v>
      </c>
      <c r="DS2" s="138" t="e">
        <f>#REF!</f>
        <v>#REF!</v>
      </c>
      <c r="DT2" s="138" t="e">
        <f>#REF!</f>
        <v>#REF!</v>
      </c>
      <c r="DU2" s="138" t="e">
        <f>#REF!</f>
        <v>#REF!</v>
      </c>
      <c r="DV2" s="138" t="e">
        <f>#REF!</f>
        <v>#REF!</v>
      </c>
      <c r="DW2" s="138" t="e">
        <f>#REF!</f>
        <v>#REF!</v>
      </c>
      <c r="DX2" s="138" t="e">
        <f>#REF!</f>
        <v>#REF!</v>
      </c>
      <c r="DY2" s="138" t="e">
        <f>#REF!</f>
        <v>#REF!</v>
      </c>
      <c r="DZ2" s="138" t="e">
        <f>#REF!</f>
        <v>#REF!</v>
      </c>
      <c r="EA2" s="138" t="e">
        <f>#REF!</f>
        <v>#REF!</v>
      </c>
      <c r="EB2" s="138" t="e">
        <f>#REF!</f>
        <v>#REF!</v>
      </c>
      <c r="EC2" s="138" t="e">
        <f>#REF!</f>
        <v>#REF!</v>
      </c>
      <c r="ED2" s="138" t="e">
        <f>#REF!</f>
        <v>#REF!</v>
      </c>
      <c r="EE2" s="138" t="e">
        <f>#REF!</f>
        <v>#REF!</v>
      </c>
      <c r="EF2" s="138" t="e">
        <f>#REF!</f>
        <v>#REF!</v>
      </c>
      <c r="EG2" s="138" t="e">
        <f>#REF!</f>
        <v>#REF!</v>
      </c>
      <c r="EH2" s="138" t="e">
        <f>#REF!</f>
        <v>#REF!</v>
      </c>
      <c r="EI2" s="138" t="e">
        <f>#REF!</f>
        <v>#REF!</v>
      </c>
      <c r="EJ2" s="138" t="e">
        <f>#REF!</f>
        <v>#REF!</v>
      </c>
      <c r="EK2" s="138" t="e">
        <f>#REF!</f>
        <v>#REF!</v>
      </c>
      <c r="EL2" s="138" t="e">
        <f>#REF!</f>
        <v>#REF!</v>
      </c>
      <c r="EM2" s="138" t="e">
        <f>#REF!</f>
        <v>#REF!</v>
      </c>
      <c r="EN2" s="138" t="e">
        <f>#REF!</f>
        <v>#REF!</v>
      </c>
      <c r="EO2" s="138" t="e">
        <f>#REF!</f>
        <v>#REF!</v>
      </c>
      <c r="EP2" s="138" t="e">
        <f>#REF!</f>
        <v>#REF!</v>
      </c>
      <c r="EQ2" s="138" t="e">
        <f>#REF!</f>
        <v>#REF!</v>
      </c>
      <c r="ER2" s="138" t="e">
        <f>#REF!</f>
        <v>#REF!</v>
      </c>
      <c r="ES2" s="138" t="e">
        <f>#REF!</f>
        <v>#REF!</v>
      </c>
      <c r="ET2" s="138" t="e">
        <f>#REF!</f>
        <v>#REF!</v>
      </c>
      <c r="EU2" s="138" t="e">
        <f>#REF!</f>
        <v>#REF!</v>
      </c>
      <c r="EV2" s="138" t="e">
        <f>#REF!</f>
        <v>#REF!</v>
      </c>
      <c r="EW2" s="138" t="e">
        <f>#REF!</f>
        <v>#REF!</v>
      </c>
      <c r="EX2" s="138" t="e">
        <f>#REF!</f>
        <v>#REF!</v>
      </c>
      <c r="EY2" s="138" t="e">
        <f>#REF!</f>
        <v>#REF!</v>
      </c>
      <c r="EZ2" s="138" t="e">
        <f>#REF!</f>
        <v>#REF!</v>
      </c>
      <c r="FA2" s="138" t="e">
        <f>#REF!</f>
        <v>#REF!</v>
      </c>
      <c r="FB2" s="138" t="e">
        <f>#REF!</f>
        <v>#REF!</v>
      </c>
      <c r="FC2" s="138" t="e">
        <f>#REF!</f>
        <v>#REF!</v>
      </c>
      <c r="FD2" s="138" t="e">
        <f>#REF!</f>
        <v>#REF!</v>
      </c>
      <c r="FE2" s="138" t="e">
        <f>#REF!</f>
        <v>#REF!</v>
      </c>
      <c r="FF2" s="138" t="e">
        <f>#REF!</f>
        <v>#REF!</v>
      </c>
      <c r="FG2" s="138" t="e">
        <f>#REF!</f>
        <v>#REF!</v>
      </c>
      <c r="FH2" s="138" t="e">
        <f>#REF!</f>
        <v>#REF!</v>
      </c>
      <c r="FI2" s="138" t="e">
        <f>#REF!</f>
        <v>#REF!</v>
      </c>
      <c r="FJ2" s="138" t="e">
        <f>#REF!</f>
        <v>#REF!</v>
      </c>
      <c r="FK2" s="138" t="e">
        <f>#REF!</f>
        <v>#REF!</v>
      </c>
      <c r="FL2" s="138" t="e">
        <f>#REF!</f>
        <v>#REF!</v>
      </c>
      <c r="FM2" s="138" t="e">
        <f>#REF!</f>
        <v>#REF!</v>
      </c>
      <c r="FN2" s="138" t="e">
        <f>#REF!</f>
        <v>#REF!</v>
      </c>
      <c r="FO2" s="138" t="e">
        <f>#REF!</f>
        <v>#REF!</v>
      </c>
      <c r="FP2" s="138" t="e">
        <f>#REF!</f>
        <v>#REF!</v>
      </c>
      <c r="FQ2" s="138" t="e">
        <f>#REF!</f>
        <v>#REF!</v>
      </c>
      <c r="FR2" s="138" t="e">
        <f>#REF!</f>
        <v>#REF!</v>
      </c>
      <c r="FS2" s="138" t="e">
        <f>#REF!</f>
        <v>#REF!</v>
      </c>
      <c r="FT2" s="138" t="e">
        <f>#REF!</f>
        <v>#REF!</v>
      </c>
      <c r="FU2" s="138" t="e">
        <f>#REF!</f>
        <v>#REF!</v>
      </c>
      <c r="FV2" s="138" t="e">
        <f>#REF!</f>
        <v>#REF!</v>
      </c>
      <c r="FW2" s="138" t="e">
        <f>#REF!</f>
        <v>#REF!</v>
      </c>
      <c r="FX2" s="138" t="e">
        <f>#REF!</f>
        <v>#REF!</v>
      </c>
      <c r="FY2" s="138" t="e">
        <f>#REF!</f>
        <v>#REF!</v>
      </c>
      <c r="FZ2" s="138" t="e">
        <f>#REF!</f>
        <v>#REF!</v>
      </c>
      <c r="GA2" s="138" t="e">
        <f>#REF!</f>
        <v>#REF!</v>
      </c>
      <c r="GB2" s="138" t="e">
        <f>#REF!</f>
        <v>#REF!</v>
      </c>
      <c r="GC2" s="138" t="e">
        <f>#REF!</f>
        <v>#REF!</v>
      </c>
      <c r="GD2" s="138" t="e">
        <f>#REF!</f>
        <v>#REF!</v>
      </c>
      <c r="GE2" s="138" t="e">
        <f>#REF!</f>
        <v>#REF!</v>
      </c>
      <c r="GF2" s="138" t="e">
        <f>#REF!</f>
        <v>#REF!</v>
      </c>
      <c r="GG2" s="138" t="e">
        <f>#REF!</f>
        <v>#REF!</v>
      </c>
      <c r="GH2" s="138" t="e">
        <f>#REF!</f>
        <v>#REF!</v>
      </c>
      <c r="GI2" s="138" t="e">
        <f>#REF!</f>
        <v>#REF!</v>
      </c>
      <c r="GJ2" s="138"/>
      <c r="GK2" s="138"/>
      <c r="GL2" s="138"/>
      <c r="GM2" s="138"/>
      <c r="GN2" s="138"/>
      <c r="GO2" s="140"/>
      <c r="GP2" s="140"/>
      <c r="GQ2" s="140"/>
      <c r="GR2" s="140"/>
      <c r="GS2" s="140"/>
      <c r="GT2" s="140"/>
      <c r="GU2" s="140"/>
      <c r="GV2" s="140"/>
      <c r="GW2" s="140"/>
      <c r="GX2" s="140"/>
    </row>
    <row r="3" spans="1:217">
      <c r="B3" s="149"/>
      <c r="C3" s="150"/>
      <c r="D3" s="13"/>
      <c r="E3" s="14"/>
      <c r="F3" s="15" t="s">
        <v>268</v>
      </c>
      <c r="G3" s="139" t="e">
        <f>#REF!</f>
        <v>#REF!</v>
      </c>
      <c r="H3" s="139" t="e">
        <f>#REF!</f>
        <v>#REF!</v>
      </c>
      <c r="I3" s="139" t="e">
        <f>#REF!</f>
        <v>#REF!</v>
      </c>
      <c r="J3" s="139" t="e">
        <f>#REF!</f>
        <v>#REF!</v>
      </c>
      <c r="K3" s="139" t="e">
        <f>#REF!</f>
        <v>#REF!</v>
      </c>
      <c r="L3" s="139" t="e">
        <f>#REF!</f>
        <v>#REF!</v>
      </c>
      <c r="M3" s="139" t="e">
        <f>#REF!</f>
        <v>#REF!</v>
      </c>
      <c r="N3" s="139" t="e">
        <f>#REF!</f>
        <v>#REF!</v>
      </c>
      <c r="O3" s="139" t="e">
        <f>#REF!</f>
        <v>#REF!</v>
      </c>
      <c r="P3" s="139" t="e">
        <f>#REF!</f>
        <v>#REF!</v>
      </c>
      <c r="Q3" s="139" t="e">
        <f>#REF!</f>
        <v>#REF!</v>
      </c>
      <c r="R3" s="139" t="e">
        <f>#REF!</f>
        <v>#REF!</v>
      </c>
      <c r="S3" s="139" t="e">
        <f>#REF!</f>
        <v>#REF!</v>
      </c>
      <c r="T3" s="139" t="e">
        <f>#REF!</f>
        <v>#REF!</v>
      </c>
      <c r="U3" s="139" t="e">
        <f>#REF!</f>
        <v>#REF!</v>
      </c>
      <c r="V3" s="139" t="e">
        <f>#REF!</f>
        <v>#REF!</v>
      </c>
      <c r="W3" s="139" t="e">
        <f>#REF!</f>
        <v>#REF!</v>
      </c>
      <c r="X3" s="139" t="e">
        <f>#REF!</f>
        <v>#REF!</v>
      </c>
      <c r="Y3" s="139" t="e">
        <f>#REF!</f>
        <v>#REF!</v>
      </c>
      <c r="Z3" s="139" t="e">
        <f>#REF!</f>
        <v>#REF!</v>
      </c>
      <c r="AA3" s="139" t="e">
        <f>#REF!</f>
        <v>#REF!</v>
      </c>
      <c r="AB3" s="139" t="e">
        <f>#REF!</f>
        <v>#REF!</v>
      </c>
      <c r="AC3" s="139" t="e">
        <f>#REF!</f>
        <v>#REF!</v>
      </c>
      <c r="AD3" s="139" t="e">
        <f>#REF!</f>
        <v>#REF!</v>
      </c>
      <c r="AE3" s="139" t="e">
        <f>#REF!</f>
        <v>#REF!</v>
      </c>
      <c r="AF3" s="139" t="e">
        <f>#REF!</f>
        <v>#REF!</v>
      </c>
      <c r="AG3" s="139" t="e">
        <f>#REF!</f>
        <v>#REF!</v>
      </c>
      <c r="AH3" s="139" t="e">
        <f>#REF!</f>
        <v>#REF!</v>
      </c>
      <c r="AI3" s="139" t="e">
        <f>#REF!</f>
        <v>#REF!</v>
      </c>
      <c r="AJ3" s="139" t="e">
        <f>#REF!</f>
        <v>#REF!</v>
      </c>
      <c r="AK3" s="139" t="e">
        <f>#REF!</f>
        <v>#REF!</v>
      </c>
      <c r="AL3" s="139" t="e">
        <f>#REF!</f>
        <v>#REF!</v>
      </c>
      <c r="AM3" s="139" t="e">
        <f>#REF!</f>
        <v>#REF!</v>
      </c>
      <c r="AN3" s="139" t="e">
        <f>#REF!</f>
        <v>#REF!</v>
      </c>
      <c r="AO3" s="139" t="e">
        <f>#REF!</f>
        <v>#REF!</v>
      </c>
      <c r="AP3" s="139" t="e">
        <f>#REF!</f>
        <v>#REF!</v>
      </c>
      <c r="AQ3" s="139" t="e">
        <f>#REF!</f>
        <v>#REF!</v>
      </c>
      <c r="AR3" s="139" t="e">
        <f>#REF!</f>
        <v>#REF!</v>
      </c>
      <c r="AS3" s="139" t="e">
        <f>#REF!</f>
        <v>#REF!</v>
      </c>
      <c r="AT3" s="139" t="e">
        <f>#REF!</f>
        <v>#REF!</v>
      </c>
      <c r="AU3" s="139" t="e">
        <f>#REF!</f>
        <v>#REF!</v>
      </c>
      <c r="AV3" s="139" t="e">
        <f>#REF!</f>
        <v>#REF!</v>
      </c>
      <c r="AW3" s="139" t="e">
        <f>#REF!</f>
        <v>#REF!</v>
      </c>
      <c r="AX3" s="139" t="e">
        <f>#REF!</f>
        <v>#REF!</v>
      </c>
      <c r="AY3" s="139" t="e">
        <f>#REF!</f>
        <v>#REF!</v>
      </c>
      <c r="AZ3" s="139" t="e">
        <f>#REF!</f>
        <v>#REF!</v>
      </c>
      <c r="BA3" s="139" t="e">
        <f>#REF!</f>
        <v>#REF!</v>
      </c>
      <c r="BB3" s="139" t="e">
        <f>#REF!</f>
        <v>#REF!</v>
      </c>
      <c r="BC3" s="139" t="e">
        <f>#REF!</f>
        <v>#REF!</v>
      </c>
      <c r="BD3" s="139" t="e">
        <f>#REF!</f>
        <v>#REF!</v>
      </c>
      <c r="BE3" s="139" t="e">
        <f>#REF!</f>
        <v>#REF!</v>
      </c>
      <c r="BF3" s="139" t="e">
        <f>#REF!</f>
        <v>#REF!</v>
      </c>
      <c r="BG3" s="139" t="e">
        <f>#REF!</f>
        <v>#REF!</v>
      </c>
      <c r="BH3" s="139" t="e">
        <f>#REF!</f>
        <v>#REF!</v>
      </c>
      <c r="BI3" s="139" t="e">
        <f>#REF!</f>
        <v>#REF!</v>
      </c>
      <c r="BJ3" s="139" t="e">
        <f>#REF!</f>
        <v>#REF!</v>
      </c>
      <c r="BK3" s="139" t="e">
        <f>#REF!</f>
        <v>#REF!</v>
      </c>
      <c r="BL3" s="139" t="e">
        <f>#REF!</f>
        <v>#REF!</v>
      </c>
      <c r="BM3" s="139" t="e">
        <f>#REF!</f>
        <v>#REF!</v>
      </c>
      <c r="BN3" s="139" t="e">
        <f>#REF!</f>
        <v>#REF!</v>
      </c>
      <c r="BO3" s="139" t="e">
        <f>#REF!</f>
        <v>#REF!</v>
      </c>
      <c r="BP3" s="139" t="e">
        <f>#REF!</f>
        <v>#REF!</v>
      </c>
      <c r="BQ3" s="139" t="e">
        <f>#REF!</f>
        <v>#REF!</v>
      </c>
      <c r="BR3" s="139" t="e">
        <f>#REF!</f>
        <v>#REF!</v>
      </c>
      <c r="BS3" s="139" t="e">
        <f>#REF!</f>
        <v>#REF!</v>
      </c>
      <c r="BT3" s="139" t="e">
        <f>#REF!</f>
        <v>#REF!</v>
      </c>
      <c r="BU3" s="139" t="e">
        <f>#REF!</f>
        <v>#REF!</v>
      </c>
      <c r="BV3" s="139" t="e">
        <f>#REF!</f>
        <v>#REF!</v>
      </c>
      <c r="BW3" s="139" t="e">
        <f>#REF!</f>
        <v>#REF!</v>
      </c>
      <c r="BX3" s="139" t="e">
        <f>#REF!</f>
        <v>#REF!</v>
      </c>
      <c r="BY3" s="139" t="e">
        <f>#REF!</f>
        <v>#REF!</v>
      </c>
      <c r="BZ3" s="139" t="e">
        <f>#REF!</f>
        <v>#REF!</v>
      </c>
      <c r="CA3" s="139" t="e">
        <f>#REF!</f>
        <v>#REF!</v>
      </c>
      <c r="CB3" s="139" t="e">
        <f>#REF!</f>
        <v>#REF!</v>
      </c>
      <c r="CC3" s="139" t="e">
        <f>#REF!</f>
        <v>#REF!</v>
      </c>
      <c r="CD3" s="139" t="e">
        <f>#REF!</f>
        <v>#REF!</v>
      </c>
      <c r="CE3" s="139" t="e">
        <f>#REF!</f>
        <v>#REF!</v>
      </c>
      <c r="CF3" s="139" t="e">
        <f>#REF!</f>
        <v>#REF!</v>
      </c>
      <c r="CG3" s="139" t="e">
        <f>#REF!</f>
        <v>#REF!</v>
      </c>
      <c r="CH3" s="139" t="e">
        <f>#REF!</f>
        <v>#REF!</v>
      </c>
      <c r="CI3" s="139" t="e">
        <f>#REF!</f>
        <v>#REF!</v>
      </c>
      <c r="CJ3" s="139" t="e">
        <f>#REF!</f>
        <v>#REF!</v>
      </c>
      <c r="CK3" s="139" t="e">
        <f>#REF!</f>
        <v>#REF!</v>
      </c>
      <c r="CL3" s="139" t="e">
        <f>#REF!</f>
        <v>#REF!</v>
      </c>
      <c r="CM3" s="139" t="e">
        <f>#REF!</f>
        <v>#REF!</v>
      </c>
      <c r="CN3" s="139" t="e">
        <f>#REF!</f>
        <v>#REF!</v>
      </c>
      <c r="CO3" s="139" t="e">
        <f>#REF!</f>
        <v>#REF!</v>
      </c>
      <c r="CP3" s="139" t="e">
        <f>#REF!</f>
        <v>#REF!</v>
      </c>
      <c r="CQ3" s="139" t="e">
        <f>#REF!</f>
        <v>#REF!</v>
      </c>
      <c r="CR3" s="139" t="e">
        <f>#REF!</f>
        <v>#REF!</v>
      </c>
      <c r="CS3" s="139" t="e">
        <f>#REF!</f>
        <v>#REF!</v>
      </c>
      <c r="CT3" s="139" t="e">
        <f>#REF!</f>
        <v>#REF!</v>
      </c>
      <c r="CU3" s="139" t="e">
        <f>#REF!</f>
        <v>#REF!</v>
      </c>
      <c r="CV3" s="139" t="e">
        <f>#REF!</f>
        <v>#REF!</v>
      </c>
      <c r="CW3" s="139" t="e">
        <f>#REF!</f>
        <v>#REF!</v>
      </c>
      <c r="CX3" s="139" t="e">
        <f>#REF!</f>
        <v>#REF!</v>
      </c>
      <c r="CY3" s="139" t="e">
        <f>#REF!</f>
        <v>#REF!</v>
      </c>
      <c r="CZ3" s="139" t="e">
        <f>#REF!</f>
        <v>#REF!</v>
      </c>
      <c r="DA3" s="139" t="e">
        <f>#REF!</f>
        <v>#REF!</v>
      </c>
      <c r="DB3" s="139" t="e">
        <f>#REF!</f>
        <v>#REF!</v>
      </c>
      <c r="DC3" s="139" t="e">
        <f>#REF!</f>
        <v>#REF!</v>
      </c>
      <c r="DD3" s="139" t="e">
        <f>#REF!</f>
        <v>#REF!</v>
      </c>
      <c r="DE3" s="139" t="e">
        <f>#REF!</f>
        <v>#REF!</v>
      </c>
      <c r="DF3" s="139" t="e">
        <f>#REF!</f>
        <v>#REF!</v>
      </c>
      <c r="DG3" s="139" t="e">
        <f>#REF!</f>
        <v>#REF!</v>
      </c>
      <c r="DH3" s="139" t="e">
        <f>#REF!</f>
        <v>#REF!</v>
      </c>
      <c r="DI3" s="139" t="e">
        <f>#REF!</f>
        <v>#REF!</v>
      </c>
      <c r="DJ3" s="139" t="e">
        <f>#REF!</f>
        <v>#REF!</v>
      </c>
      <c r="DK3" s="139" t="e">
        <f>#REF!</f>
        <v>#REF!</v>
      </c>
      <c r="DL3" s="139" t="e">
        <f>#REF!</f>
        <v>#REF!</v>
      </c>
      <c r="DM3" s="139" t="e">
        <f>#REF!</f>
        <v>#REF!</v>
      </c>
      <c r="DN3" s="139" t="e">
        <f>#REF!</f>
        <v>#REF!</v>
      </c>
      <c r="DO3" s="139" t="e">
        <f>#REF!</f>
        <v>#REF!</v>
      </c>
      <c r="DP3" s="139" t="e">
        <f>#REF!</f>
        <v>#REF!</v>
      </c>
      <c r="DQ3" s="139" t="e">
        <f>#REF!</f>
        <v>#REF!</v>
      </c>
      <c r="DR3" s="139" t="e">
        <f>#REF!</f>
        <v>#REF!</v>
      </c>
      <c r="DS3" s="139" t="e">
        <f>#REF!</f>
        <v>#REF!</v>
      </c>
      <c r="DT3" s="139" t="e">
        <f>#REF!</f>
        <v>#REF!</v>
      </c>
      <c r="DU3" s="139" t="e">
        <f>#REF!</f>
        <v>#REF!</v>
      </c>
      <c r="DV3" s="139" t="e">
        <f>#REF!</f>
        <v>#REF!</v>
      </c>
      <c r="DW3" s="139" t="e">
        <f>#REF!</f>
        <v>#REF!</v>
      </c>
      <c r="DX3" s="139" t="e">
        <f>#REF!</f>
        <v>#REF!</v>
      </c>
      <c r="DY3" s="139" t="e">
        <f>#REF!</f>
        <v>#REF!</v>
      </c>
      <c r="DZ3" s="139" t="e">
        <f>#REF!</f>
        <v>#REF!</v>
      </c>
      <c r="EA3" s="139" t="e">
        <f>#REF!</f>
        <v>#REF!</v>
      </c>
      <c r="EB3" s="139" t="e">
        <f>#REF!</f>
        <v>#REF!</v>
      </c>
      <c r="EC3" s="139" t="e">
        <f>#REF!</f>
        <v>#REF!</v>
      </c>
      <c r="ED3" s="139" t="e">
        <f>#REF!</f>
        <v>#REF!</v>
      </c>
      <c r="EE3" s="139" t="e">
        <f>#REF!</f>
        <v>#REF!</v>
      </c>
      <c r="EF3" s="139" t="e">
        <f>#REF!</f>
        <v>#REF!</v>
      </c>
      <c r="EG3" s="139" t="e">
        <f>#REF!</f>
        <v>#REF!</v>
      </c>
      <c r="EH3" s="139" t="e">
        <f>#REF!</f>
        <v>#REF!</v>
      </c>
      <c r="EI3" s="139" t="e">
        <f>#REF!</f>
        <v>#REF!</v>
      </c>
      <c r="EJ3" s="139" t="e">
        <f>#REF!</f>
        <v>#REF!</v>
      </c>
      <c r="EK3" s="139" t="e">
        <f>#REF!</f>
        <v>#REF!</v>
      </c>
      <c r="EL3" s="139" t="e">
        <f>#REF!</f>
        <v>#REF!</v>
      </c>
      <c r="EM3" s="139" t="e">
        <f>#REF!</f>
        <v>#REF!</v>
      </c>
      <c r="EN3" s="139" t="e">
        <f>#REF!</f>
        <v>#REF!</v>
      </c>
      <c r="EO3" s="139" t="e">
        <f>#REF!</f>
        <v>#REF!</v>
      </c>
      <c r="EP3" s="139" t="e">
        <f>#REF!</f>
        <v>#REF!</v>
      </c>
      <c r="EQ3" s="139" t="e">
        <f>#REF!</f>
        <v>#REF!</v>
      </c>
      <c r="ER3" s="139" t="e">
        <f>#REF!</f>
        <v>#REF!</v>
      </c>
      <c r="ES3" s="139" t="e">
        <f>#REF!</f>
        <v>#REF!</v>
      </c>
      <c r="ET3" s="139" t="e">
        <f>#REF!</f>
        <v>#REF!</v>
      </c>
      <c r="EU3" s="139" t="e">
        <f>#REF!</f>
        <v>#REF!</v>
      </c>
      <c r="EV3" s="139" t="e">
        <f>#REF!</f>
        <v>#REF!</v>
      </c>
      <c r="EW3" s="139" t="e">
        <f>#REF!</f>
        <v>#REF!</v>
      </c>
      <c r="EX3" s="139" t="e">
        <f>#REF!</f>
        <v>#REF!</v>
      </c>
      <c r="EY3" s="139" t="e">
        <f>#REF!</f>
        <v>#REF!</v>
      </c>
      <c r="EZ3" s="139" t="e">
        <f>#REF!</f>
        <v>#REF!</v>
      </c>
      <c r="FA3" s="139" t="e">
        <f>#REF!</f>
        <v>#REF!</v>
      </c>
      <c r="FB3" s="139" t="e">
        <f>#REF!</f>
        <v>#REF!</v>
      </c>
      <c r="FC3" s="139" t="e">
        <f>#REF!</f>
        <v>#REF!</v>
      </c>
      <c r="FD3" s="139" t="e">
        <f>#REF!</f>
        <v>#REF!</v>
      </c>
      <c r="FE3" s="139" t="e">
        <f>#REF!</f>
        <v>#REF!</v>
      </c>
      <c r="FF3" s="139" t="e">
        <f>#REF!</f>
        <v>#REF!</v>
      </c>
      <c r="FG3" s="139" t="e">
        <f>#REF!</f>
        <v>#REF!</v>
      </c>
      <c r="FH3" s="139" t="e">
        <f>#REF!</f>
        <v>#REF!</v>
      </c>
      <c r="FI3" s="139" t="e">
        <f>#REF!</f>
        <v>#REF!</v>
      </c>
      <c r="FJ3" s="139" t="e">
        <f>#REF!</f>
        <v>#REF!</v>
      </c>
      <c r="FK3" s="139" t="e">
        <f>#REF!</f>
        <v>#REF!</v>
      </c>
      <c r="FL3" s="139" t="e">
        <f>#REF!</f>
        <v>#REF!</v>
      </c>
      <c r="FM3" s="139" t="e">
        <f>#REF!</f>
        <v>#REF!</v>
      </c>
      <c r="FN3" s="139" t="e">
        <f>#REF!</f>
        <v>#REF!</v>
      </c>
      <c r="FO3" s="139" t="e">
        <f>#REF!</f>
        <v>#REF!</v>
      </c>
      <c r="FP3" s="139" t="e">
        <f>#REF!</f>
        <v>#REF!</v>
      </c>
      <c r="FQ3" s="139" t="e">
        <f>#REF!</f>
        <v>#REF!</v>
      </c>
      <c r="FR3" s="139" t="e">
        <f>#REF!</f>
        <v>#REF!</v>
      </c>
      <c r="FS3" s="139" t="e">
        <f>#REF!</f>
        <v>#REF!</v>
      </c>
      <c r="FT3" s="139" t="e">
        <f>#REF!</f>
        <v>#REF!</v>
      </c>
      <c r="FU3" s="139" t="e">
        <f>#REF!</f>
        <v>#REF!</v>
      </c>
      <c r="FV3" s="139" t="e">
        <f>#REF!</f>
        <v>#REF!</v>
      </c>
      <c r="FW3" s="139" t="e">
        <f>#REF!</f>
        <v>#REF!</v>
      </c>
      <c r="FX3" s="139" t="e">
        <f>#REF!</f>
        <v>#REF!</v>
      </c>
      <c r="FY3" s="139" t="e">
        <f>#REF!</f>
        <v>#REF!</v>
      </c>
      <c r="FZ3" s="139" t="e">
        <f>#REF!</f>
        <v>#REF!</v>
      </c>
      <c r="GA3" s="139" t="e">
        <f>#REF!</f>
        <v>#REF!</v>
      </c>
      <c r="GB3" s="139" t="e">
        <f>#REF!</f>
        <v>#REF!</v>
      </c>
      <c r="GC3" s="139" t="e">
        <f>#REF!</f>
        <v>#REF!</v>
      </c>
      <c r="GD3" s="139" t="e">
        <f>#REF!</f>
        <v>#REF!</v>
      </c>
      <c r="GE3" s="139" t="e">
        <f>#REF!</f>
        <v>#REF!</v>
      </c>
      <c r="GF3" s="139" t="e">
        <f>#REF!</f>
        <v>#REF!</v>
      </c>
      <c r="GG3" s="139" t="e">
        <f>#REF!</f>
        <v>#REF!</v>
      </c>
      <c r="GH3" s="139" t="e">
        <f>#REF!</f>
        <v>#REF!</v>
      </c>
      <c r="GI3" s="139" t="e">
        <f>#REF!</f>
        <v>#REF!</v>
      </c>
      <c r="GJ3" s="139"/>
      <c r="GK3" s="139"/>
      <c r="GL3" s="139"/>
      <c r="GM3" s="139"/>
      <c r="GN3" s="139"/>
      <c r="GO3" s="141"/>
      <c r="GP3" s="141"/>
      <c r="GQ3" s="141"/>
      <c r="GR3" s="141"/>
      <c r="GS3" s="141"/>
      <c r="GT3" s="141"/>
      <c r="GU3" s="141"/>
      <c r="GV3" s="141"/>
      <c r="GW3" s="141"/>
      <c r="GX3" s="141"/>
    </row>
    <row r="4" spans="1:217" s="44" customFormat="1" ht="87" customHeight="1">
      <c r="B4" s="153"/>
      <c r="C4" s="154"/>
      <c r="D4" s="155"/>
      <c r="E4" s="156"/>
      <c r="F4" s="157" t="s">
        <v>269</v>
      </c>
      <c r="G4" s="158" t="e">
        <f>#REF!</f>
        <v>#REF!</v>
      </c>
      <c r="H4" s="158" t="e">
        <f>#REF!</f>
        <v>#REF!</v>
      </c>
      <c r="I4" s="158" t="e">
        <f>#REF!</f>
        <v>#REF!</v>
      </c>
      <c r="J4" s="158" t="e">
        <f>#REF!</f>
        <v>#REF!</v>
      </c>
      <c r="K4" s="158" t="e">
        <f>#REF!</f>
        <v>#REF!</v>
      </c>
      <c r="L4" s="158" t="e">
        <f>#REF!</f>
        <v>#REF!</v>
      </c>
      <c r="M4" s="158" t="e">
        <f>#REF!</f>
        <v>#REF!</v>
      </c>
      <c r="N4" s="158" t="e">
        <f>#REF!</f>
        <v>#REF!</v>
      </c>
      <c r="O4" s="158" t="e">
        <f>#REF!</f>
        <v>#REF!</v>
      </c>
      <c r="P4" s="158" t="e">
        <f>#REF!</f>
        <v>#REF!</v>
      </c>
      <c r="Q4" s="158" t="e">
        <f>#REF!</f>
        <v>#REF!</v>
      </c>
      <c r="R4" s="158" t="e">
        <f>#REF!</f>
        <v>#REF!</v>
      </c>
      <c r="S4" s="158" t="e">
        <f>#REF!</f>
        <v>#REF!</v>
      </c>
      <c r="T4" s="158" t="e">
        <f>#REF!</f>
        <v>#REF!</v>
      </c>
      <c r="U4" s="158" t="e">
        <f>#REF!</f>
        <v>#REF!</v>
      </c>
      <c r="V4" s="158" t="e">
        <f>#REF!</f>
        <v>#REF!</v>
      </c>
      <c r="W4" s="158" t="e">
        <f>#REF!</f>
        <v>#REF!</v>
      </c>
      <c r="X4" s="158" t="e">
        <f>#REF!</f>
        <v>#REF!</v>
      </c>
      <c r="Y4" s="158" t="e">
        <f>#REF!</f>
        <v>#REF!</v>
      </c>
      <c r="Z4" s="158" t="e">
        <f>#REF!</f>
        <v>#REF!</v>
      </c>
      <c r="AA4" s="158" t="e">
        <f>#REF!</f>
        <v>#REF!</v>
      </c>
      <c r="AB4" s="158" t="e">
        <f>#REF!</f>
        <v>#REF!</v>
      </c>
      <c r="AC4" s="158" t="e">
        <f>#REF!</f>
        <v>#REF!</v>
      </c>
      <c r="AD4" s="158" t="e">
        <f>#REF!</f>
        <v>#REF!</v>
      </c>
      <c r="AE4" s="158" t="e">
        <f>#REF!</f>
        <v>#REF!</v>
      </c>
      <c r="AF4" s="158" t="e">
        <f>#REF!</f>
        <v>#REF!</v>
      </c>
      <c r="AG4" s="158" t="e">
        <f>#REF!</f>
        <v>#REF!</v>
      </c>
      <c r="AH4" s="158" t="e">
        <f>#REF!</f>
        <v>#REF!</v>
      </c>
      <c r="AI4" s="158" t="e">
        <f>#REF!</f>
        <v>#REF!</v>
      </c>
      <c r="AJ4" s="158" t="e">
        <f>#REF!</f>
        <v>#REF!</v>
      </c>
      <c r="AK4" s="158" t="e">
        <f>#REF!</f>
        <v>#REF!</v>
      </c>
      <c r="AL4" s="158" t="e">
        <f>#REF!</f>
        <v>#REF!</v>
      </c>
      <c r="AM4" s="158" t="e">
        <f>#REF!</f>
        <v>#REF!</v>
      </c>
      <c r="AN4" s="158" t="e">
        <f>#REF!</f>
        <v>#REF!</v>
      </c>
      <c r="AO4" s="158" t="e">
        <f>#REF!</f>
        <v>#REF!</v>
      </c>
      <c r="AP4" s="158" t="e">
        <f>#REF!</f>
        <v>#REF!</v>
      </c>
      <c r="AQ4" s="158" t="e">
        <f>#REF!</f>
        <v>#REF!</v>
      </c>
      <c r="AR4" s="158" t="e">
        <f>#REF!</f>
        <v>#REF!</v>
      </c>
      <c r="AS4" s="158" t="e">
        <f>#REF!</f>
        <v>#REF!</v>
      </c>
      <c r="AT4" s="158" t="e">
        <f>#REF!</f>
        <v>#REF!</v>
      </c>
      <c r="AU4" s="158" t="e">
        <f>#REF!</f>
        <v>#REF!</v>
      </c>
      <c r="AV4" s="158" t="e">
        <f>#REF!</f>
        <v>#REF!</v>
      </c>
      <c r="AW4" s="158" t="e">
        <f>#REF!</f>
        <v>#REF!</v>
      </c>
      <c r="AX4" s="158" t="e">
        <f>#REF!</f>
        <v>#REF!</v>
      </c>
      <c r="AY4" s="158" t="e">
        <f>#REF!</f>
        <v>#REF!</v>
      </c>
      <c r="AZ4" s="158" t="e">
        <f>#REF!</f>
        <v>#REF!</v>
      </c>
      <c r="BA4" s="158" t="e">
        <f>#REF!</f>
        <v>#REF!</v>
      </c>
      <c r="BB4" s="158" t="e">
        <f>#REF!</f>
        <v>#REF!</v>
      </c>
      <c r="BC4" s="158" t="e">
        <f>#REF!</f>
        <v>#REF!</v>
      </c>
      <c r="BD4" s="158" t="e">
        <f>#REF!</f>
        <v>#REF!</v>
      </c>
      <c r="BE4" s="158" t="e">
        <f>#REF!</f>
        <v>#REF!</v>
      </c>
      <c r="BF4" s="158" t="e">
        <f>#REF!</f>
        <v>#REF!</v>
      </c>
      <c r="BG4" s="158" t="e">
        <f>#REF!</f>
        <v>#REF!</v>
      </c>
      <c r="BH4" s="158" t="e">
        <f>#REF!</f>
        <v>#REF!</v>
      </c>
      <c r="BI4" s="158" t="e">
        <f>#REF!</f>
        <v>#REF!</v>
      </c>
      <c r="BJ4" s="158" t="e">
        <f>#REF!</f>
        <v>#REF!</v>
      </c>
      <c r="BK4" s="158" t="e">
        <f>#REF!</f>
        <v>#REF!</v>
      </c>
      <c r="BL4" s="158" t="e">
        <f>#REF!</f>
        <v>#REF!</v>
      </c>
      <c r="BM4" s="158" t="e">
        <f>#REF!</f>
        <v>#REF!</v>
      </c>
      <c r="BN4" s="158" t="e">
        <f>#REF!</f>
        <v>#REF!</v>
      </c>
      <c r="BO4" s="158" t="e">
        <f>#REF!</f>
        <v>#REF!</v>
      </c>
      <c r="BP4" s="158" t="e">
        <f>#REF!</f>
        <v>#REF!</v>
      </c>
      <c r="BQ4" s="158" t="e">
        <f>#REF!</f>
        <v>#REF!</v>
      </c>
      <c r="BR4" s="158" t="e">
        <f>#REF!</f>
        <v>#REF!</v>
      </c>
      <c r="BS4" s="158" t="e">
        <f>#REF!</f>
        <v>#REF!</v>
      </c>
      <c r="BT4" s="158" t="e">
        <f>#REF!</f>
        <v>#REF!</v>
      </c>
      <c r="BU4" s="158" t="e">
        <f>#REF!</f>
        <v>#REF!</v>
      </c>
      <c r="BV4" s="158" t="e">
        <f>#REF!</f>
        <v>#REF!</v>
      </c>
      <c r="BW4" s="158" t="e">
        <f>#REF!</f>
        <v>#REF!</v>
      </c>
      <c r="BX4" s="158" t="e">
        <f>#REF!</f>
        <v>#REF!</v>
      </c>
      <c r="BY4" s="158" t="e">
        <f>#REF!</f>
        <v>#REF!</v>
      </c>
      <c r="BZ4" s="158" t="e">
        <f>#REF!</f>
        <v>#REF!</v>
      </c>
      <c r="CA4" s="158" t="e">
        <f>#REF!</f>
        <v>#REF!</v>
      </c>
      <c r="CB4" s="158" t="e">
        <f>#REF!</f>
        <v>#REF!</v>
      </c>
      <c r="CC4" s="158" t="e">
        <f>#REF!</f>
        <v>#REF!</v>
      </c>
      <c r="CD4" s="158" t="e">
        <f>#REF!</f>
        <v>#REF!</v>
      </c>
      <c r="CE4" s="158" t="e">
        <f>#REF!</f>
        <v>#REF!</v>
      </c>
      <c r="CF4" s="158" t="e">
        <f>#REF!</f>
        <v>#REF!</v>
      </c>
      <c r="CG4" s="158" t="e">
        <f>#REF!</f>
        <v>#REF!</v>
      </c>
      <c r="CH4" s="158" t="e">
        <f>#REF!</f>
        <v>#REF!</v>
      </c>
      <c r="CI4" s="158" t="e">
        <f>#REF!</f>
        <v>#REF!</v>
      </c>
      <c r="CJ4" s="158" t="e">
        <f>#REF!</f>
        <v>#REF!</v>
      </c>
      <c r="CK4" s="158" t="e">
        <f>#REF!</f>
        <v>#REF!</v>
      </c>
      <c r="CL4" s="158" t="e">
        <f>#REF!</f>
        <v>#REF!</v>
      </c>
      <c r="CM4" s="158" t="e">
        <f>#REF!</f>
        <v>#REF!</v>
      </c>
      <c r="CN4" s="158" t="e">
        <f>#REF!</f>
        <v>#REF!</v>
      </c>
      <c r="CO4" s="158" t="e">
        <f>#REF!</f>
        <v>#REF!</v>
      </c>
      <c r="CP4" s="158" t="e">
        <f>#REF!</f>
        <v>#REF!</v>
      </c>
      <c r="CQ4" s="158" t="e">
        <f>#REF!</f>
        <v>#REF!</v>
      </c>
      <c r="CR4" s="158" t="e">
        <f>#REF!</f>
        <v>#REF!</v>
      </c>
      <c r="CS4" s="158" t="e">
        <f>#REF!</f>
        <v>#REF!</v>
      </c>
      <c r="CT4" s="158" t="e">
        <f>#REF!</f>
        <v>#REF!</v>
      </c>
      <c r="CU4" s="158" t="e">
        <f>#REF!</f>
        <v>#REF!</v>
      </c>
      <c r="CV4" s="158" t="e">
        <f>#REF!</f>
        <v>#REF!</v>
      </c>
      <c r="CW4" s="158" t="e">
        <f>#REF!</f>
        <v>#REF!</v>
      </c>
      <c r="CX4" s="158" t="e">
        <f>#REF!</f>
        <v>#REF!</v>
      </c>
      <c r="CY4" s="158" t="e">
        <f>#REF!</f>
        <v>#REF!</v>
      </c>
      <c r="CZ4" s="158" t="e">
        <f>#REF!</f>
        <v>#REF!</v>
      </c>
      <c r="DA4" s="158" t="e">
        <f>#REF!</f>
        <v>#REF!</v>
      </c>
      <c r="DB4" s="158" t="e">
        <f>#REF!</f>
        <v>#REF!</v>
      </c>
      <c r="DC4" s="158" t="e">
        <f>#REF!</f>
        <v>#REF!</v>
      </c>
      <c r="DD4" s="158" t="e">
        <f>#REF!</f>
        <v>#REF!</v>
      </c>
      <c r="DE4" s="158" t="e">
        <f>#REF!</f>
        <v>#REF!</v>
      </c>
      <c r="DF4" s="158" t="e">
        <f>#REF!</f>
        <v>#REF!</v>
      </c>
      <c r="DG4" s="158" t="e">
        <f>#REF!</f>
        <v>#REF!</v>
      </c>
      <c r="DH4" s="158" t="e">
        <f>#REF!</f>
        <v>#REF!</v>
      </c>
      <c r="DI4" s="158" t="e">
        <f>#REF!</f>
        <v>#REF!</v>
      </c>
      <c r="DJ4" s="158" t="e">
        <f>#REF!</f>
        <v>#REF!</v>
      </c>
      <c r="DK4" s="158" t="e">
        <f>#REF!</f>
        <v>#REF!</v>
      </c>
      <c r="DL4" s="158" t="e">
        <f>#REF!</f>
        <v>#REF!</v>
      </c>
      <c r="DM4" s="158" t="e">
        <f>#REF!</f>
        <v>#REF!</v>
      </c>
      <c r="DN4" s="158" t="e">
        <f>#REF!</f>
        <v>#REF!</v>
      </c>
      <c r="DO4" s="158" t="e">
        <f>#REF!</f>
        <v>#REF!</v>
      </c>
      <c r="DP4" s="158" t="e">
        <f>#REF!</f>
        <v>#REF!</v>
      </c>
      <c r="DQ4" s="158" t="e">
        <f>#REF!</f>
        <v>#REF!</v>
      </c>
      <c r="DR4" s="158" t="e">
        <f>#REF!</f>
        <v>#REF!</v>
      </c>
      <c r="DS4" s="158" t="e">
        <f>#REF!</f>
        <v>#REF!</v>
      </c>
      <c r="DT4" s="158" t="e">
        <f>#REF!</f>
        <v>#REF!</v>
      </c>
      <c r="DU4" s="158" t="e">
        <f>#REF!</f>
        <v>#REF!</v>
      </c>
      <c r="DV4" s="158" t="e">
        <f>#REF!</f>
        <v>#REF!</v>
      </c>
      <c r="DW4" s="158" t="e">
        <f>#REF!</f>
        <v>#REF!</v>
      </c>
      <c r="DX4" s="158" t="e">
        <f>#REF!</f>
        <v>#REF!</v>
      </c>
      <c r="DY4" s="158" t="e">
        <f>#REF!</f>
        <v>#REF!</v>
      </c>
      <c r="DZ4" s="158" t="e">
        <f>#REF!</f>
        <v>#REF!</v>
      </c>
      <c r="EA4" s="158" t="e">
        <f>#REF!</f>
        <v>#REF!</v>
      </c>
      <c r="EB4" s="158" t="e">
        <f>#REF!</f>
        <v>#REF!</v>
      </c>
      <c r="EC4" s="158" t="e">
        <f>#REF!</f>
        <v>#REF!</v>
      </c>
      <c r="ED4" s="158" t="e">
        <f>#REF!</f>
        <v>#REF!</v>
      </c>
      <c r="EE4" s="158" t="e">
        <f>#REF!</f>
        <v>#REF!</v>
      </c>
      <c r="EF4" s="158" t="e">
        <f>#REF!</f>
        <v>#REF!</v>
      </c>
      <c r="EG4" s="158" t="e">
        <f>#REF!</f>
        <v>#REF!</v>
      </c>
      <c r="EH4" s="158" t="e">
        <f>#REF!</f>
        <v>#REF!</v>
      </c>
      <c r="EI4" s="158" t="e">
        <f>#REF!</f>
        <v>#REF!</v>
      </c>
      <c r="EJ4" s="158" t="e">
        <f>#REF!</f>
        <v>#REF!</v>
      </c>
      <c r="EK4" s="158" t="e">
        <f>#REF!</f>
        <v>#REF!</v>
      </c>
      <c r="EL4" s="158" t="e">
        <f>#REF!</f>
        <v>#REF!</v>
      </c>
      <c r="EM4" s="158" t="e">
        <f>#REF!</f>
        <v>#REF!</v>
      </c>
      <c r="EN4" s="158" t="e">
        <f>#REF!</f>
        <v>#REF!</v>
      </c>
      <c r="EO4" s="158" t="e">
        <f>#REF!</f>
        <v>#REF!</v>
      </c>
      <c r="EP4" s="158" t="e">
        <f>#REF!</f>
        <v>#REF!</v>
      </c>
      <c r="EQ4" s="158" t="e">
        <f>#REF!</f>
        <v>#REF!</v>
      </c>
      <c r="ER4" s="158" t="e">
        <f>#REF!</f>
        <v>#REF!</v>
      </c>
      <c r="ES4" s="158" t="e">
        <f>#REF!</f>
        <v>#REF!</v>
      </c>
      <c r="ET4" s="158" t="e">
        <f>#REF!</f>
        <v>#REF!</v>
      </c>
      <c r="EU4" s="158" t="e">
        <f>#REF!</f>
        <v>#REF!</v>
      </c>
      <c r="EV4" s="158" t="e">
        <f>#REF!</f>
        <v>#REF!</v>
      </c>
      <c r="EW4" s="158" t="e">
        <f>#REF!</f>
        <v>#REF!</v>
      </c>
      <c r="EX4" s="158" t="e">
        <f>#REF!</f>
        <v>#REF!</v>
      </c>
      <c r="EY4" s="158" t="e">
        <f>#REF!</f>
        <v>#REF!</v>
      </c>
      <c r="EZ4" s="158" t="e">
        <f>#REF!</f>
        <v>#REF!</v>
      </c>
      <c r="FA4" s="158" t="e">
        <f>#REF!</f>
        <v>#REF!</v>
      </c>
      <c r="FB4" s="158" t="e">
        <f>#REF!</f>
        <v>#REF!</v>
      </c>
      <c r="FC4" s="158" t="e">
        <f>#REF!</f>
        <v>#REF!</v>
      </c>
      <c r="FD4" s="158" t="e">
        <f>#REF!</f>
        <v>#REF!</v>
      </c>
      <c r="FE4" s="158" t="e">
        <f>#REF!</f>
        <v>#REF!</v>
      </c>
      <c r="FF4" s="158" t="e">
        <f>#REF!</f>
        <v>#REF!</v>
      </c>
      <c r="FG4" s="158" t="e">
        <f>#REF!</f>
        <v>#REF!</v>
      </c>
      <c r="FH4" s="158" t="e">
        <f>#REF!</f>
        <v>#REF!</v>
      </c>
      <c r="FI4" s="158" t="e">
        <f>#REF!</f>
        <v>#REF!</v>
      </c>
      <c r="FJ4" s="158" t="e">
        <f>#REF!</f>
        <v>#REF!</v>
      </c>
      <c r="FK4" s="158" t="e">
        <f>#REF!</f>
        <v>#REF!</v>
      </c>
      <c r="FL4" s="158" t="e">
        <f>#REF!</f>
        <v>#REF!</v>
      </c>
      <c r="FM4" s="158" t="e">
        <f>#REF!</f>
        <v>#REF!</v>
      </c>
      <c r="FN4" s="158" t="e">
        <f>#REF!</f>
        <v>#REF!</v>
      </c>
      <c r="FO4" s="158" t="e">
        <f>#REF!</f>
        <v>#REF!</v>
      </c>
      <c r="FP4" s="158" t="e">
        <f>#REF!</f>
        <v>#REF!</v>
      </c>
      <c r="FQ4" s="158" t="e">
        <f>#REF!</f>
        <v>#REF!</v>
      </c>
      <c r="FR4" s="158" t="e">
        <f>#REF!</f>
        <v>#REF!</v>
      </c>
      <c r="FS4" s="158" t="e">
        <f>#REF!</f>
        <v>#REF!</v>
      </c>
      <c r="FT4" s="158" t="e">
        <f>#REF!</f>
        <v>#REF!</v>
      </c>
      <c r="FU4" s="158" t="e">
        <f>#REF!</f>
        <v>#REF!</v>
      </c>
      <c r="FV4" s="158" t="e">
        <f>#REF!</f>
        <v>#REF!</v>
      </c>
      <c r="FW4" s="158" t="e">
        <f>#REF!</f>
        <v>#REF!</v>
      </c>
      <c r="FX4" s="158" t="e">
        <f>#REF!</f>
        <v>#REF!</v>
      </c>
      <c r="FY4" s="158" t="e">
        <f>#REF!</f>
        <v>#REF!</v>
      </c>
      <c r="FZ4" s="158" t="e">
        <f>#REF!</f>
        <v>#REF!</v>
      </c>
      <c r="GA4" s="158" t="e">
        <f>#REF!</f>
        <v>#REF!</v>
      </c>
      <c r="GB4" s="158" t="e">
        <f>#REF!</f>
        <v>#REF!</v>
      </c>
      <c r="GC4" s="158" t="e">
        <f>#REF!</f>
        <v>#REF!</v>
      </c>
      <c r="GD4" s="158" t="e">
        <f>#REF!</f>
        <v>#REF!</v>
      </c>
      <c r="GE4" s="158" t="e">
        <f>#REF!</f>
        <v>#REF!</v>
      </c>
      <c r="GF4" s="158" t="e">
        <f>#REF!</f>
        <v>#REF!</v>
      </c>
      <c r="GG4" s="158" t="e">
        <f>#REF!</f>
        <v>#REF!</v>
      </c>
      <c r="GH4" s="158" t="e">
        <f>#REF!</f>
        <v>#REF!</v>
      </c>
      <c r="GI4" s="158" t="e">
        <f>#REF!</f>
        <v>#REF!</v>
      </c>
      <c r="GJ4" s="158"/>
      <c r="GK4" s="158"/>
      <c r="GL4" s="158"/>
      <c r="GM4" s="158"/>
      <c r="GN4" s="158"/>
      <c r="GO4" s="152" t="s">
        <v>254</v>
      </c>
      <c r="GP4" s="152" t="s">
        <v>255</v>
      </c>
      <c r="GQ4" s="152" t="s">
        <v>256</v>
      </c>
      <c r="GR4" s="152" t="s">
        <v>257</v>
      </c>
      <c r="GS4" s="152" t="s">
        <v>258</v>
      </c>
      <c r="GT4" s="152" t="s">
        <v>259</v>
      </c>
      <c r="GU4" s="152" t="s">
        <v>260</v>
      </c>
      <c r="GV4" s="152" t="s">
        <v>261</v>
      </c>
      <c r="GW4" s="152" t="s">
        <v>262</v>
      </c>
      <c r="GX4" s="152" t="s">
        <v>263</v>
      </c>
    </row>
    <row r="5" spans="1:217" ht="42.75" customHeight="1">
      <c r="B5" s="132" t="s">
        <v>225</v>
      </c>
      <c r="C5" s="132" t="s">
        <v>226</v>
      </c>
      <c r="D5" s="132" t="s">
        <v>264</v>
      </c>
      <c r="E5" s="132" t="s">
        <v>265</v>
      </c>
      <c r="F5" s="132" t="s">
        <v>266</v>
      </c>
      <c r="G5" s="16" t="e">
        <f>#REF!</f>
        <v>#REF!</v>
      </c>
      <c r="H5" s="16" t="e">
        <f>#REF!</f>
        <v>#REF!</v>
      </c>
      <c r="I5" s="16" t="e">
        <f>#REF!</f>
        <v>#REF!</v>
      </c>
      <c r="J5" s="16" t="e">
        <f>#REF!</f>
        <v>#REF!</v>
      </c>
      <c r="K5" s="16" t="e">
        <f>#REF!</f>
        <v>#REF!</v>
      </c>
      <c r="L5" s="16" t="e">
        <f>#REF!</f>
        <v>#REF!</v>
      </c>
      <c r="M5" s="16" t="e">
        <f>#REF!</f>
        <v>#REF!</v>
      </c>
      <c r="N5" s="16" t="e">
        <f>#REF!</f>
        <v>#REF!</v>
      </c>
      <c r="O5" s="16" t="e">
        <f>#REF!</f>
        <v>#REF!</v>
      </c>
      <c r="P5" s="16" t="e">
        <f>#REF!</f>
        <v>#REF!</v>
      </c>
      <c r="Q5" s="16" t="e">
        <f>#REF!</f>
        <v>#REF!</v>
      </c>
      <c r="R5" s="16" t="e">
        <f>#REF!</f>
        <v>#REF!</v>
      </c>
      <c r="S5" s="16" t="e">
        <f>#REF!</f>
        <v>#REF!</v>
      </c>
      <c r="T5" s="16" t="e">
        <f>#REF!</f>
        <v>#REF!</v>
      </c>
      <c r="U5" s="16" t="e">
        <f>#REF!</f>
        <v>#REF!</v>
      </c>
      <c r="V5" s="16" t="e">
        <f>#REF!</f>
        <v>#REF!</v>
      </c>
      <c r="W5" s="16" t="e">
        <f>#REF!</f>
        <v>#REF!</v>
      </c>
      <c r="X5" s="16" t="e">
        <f>#REF!</f>
        <v>#REF!</v>
      </c>
      <c r="Y5" s="16" t="e">
        <f>#REF!</f>
        <v>#REF!</v>
      </c>
      <c r="Z5" s="16" t="e">
        <f>#REF!</f>
        <v>#REF!</v>
      </c>
      <c r="AA5" s="16" t="e">
        <f>#REF!</f>
        <v>#REF!</v>
      </c>
      <c r="AB5" s="16" t="e">
        <f>#REF!</f>
        <v>#REF!</v>
      </c>
      <c r="AC5" s="16" t="e">
        <f>#REF!</f>
        <v>#REF!</v>
      </c>
      <c r="AD5" s="16" t="e">
        <f>#REF!</f>
        <v>#REF!</v>
      </c>
      <c r="AE5" s="16" t="e">
        <f>#REF!</f>
        <v>#REF!</v>
      </c>
      <c r="AF5" s="16" t="e">
        <f>#REF!</f>
        <v>#REF!</v>
      </c>
      <c r="AG5" s="16" t="e">
        <f>#REF!</f>
        <v>#REF!</v>
      </c>
      <c r="AH5" s="16" t="e">
        <f>#REF!</f>
        <v>#REF!</v>
      </c>
      <c r="AI5" s="16" t="e">
        <f>#REF!</f>
        <v>#REF!</v>
      </c>
      <c r="AJ5" s="16" t="e">
        <f>#REF!</f>
        <v>#REF!</v>
      </c>
      <c r="AK5" s="16" t="e">
        <f>#REF!</f>
        <v>#REF!</v>
      </c>
      <c r="AL5" s="16" t="e">
        <f>#REF!</f>
        <v>#REF!</v>
      </c>
      <c r="AM5" s="16" t="e">
        <f>#REF!</f>
        <v>#REF!</v>
      </c>
      <c r="AN5" s="16" t="e">
        <f>#REF!</f>
        <v>#REF!</v>
      </c>
      <c r="AO5" s="16" t="e">
        <f>#REF!</f>
        <v>#REF!</v>
      </c>
      <c r="AP5" s="16" t="e">
        <f>#REF!</f>
        <v>#REF!</v>
      </c>
      <c r="AQ5" s="16" t="e">
        <f>#REF!</f>
        <v>#REF!</v>
      </c>
      <c r="AR5" s="16" t="e">
        <f>#REF!</f>
        <v>#REF!</v>
      </c>
      <c r="AS5" s="16" t="e">
        <f>#REF!</f>
        <v>#REF!</v>
      </c>
      <c r="AT5" s="16" t="e">
        <f>#REF!</f>
        <v>#REF!</v>
      </c>
      <c r="AU5" s="16" t="e">
        <f>#REF!</f>
        <v>#REF!</v>
      </c>
      <c r="AV5" s="16" t="e">
        <f>#REF!</f>
        <v>#REF!</v>
      </c>
      <c r="AW5" s="16" t="e">
        <f>#REF!</f>
        <v>#REF!</v>
      </c>
      <c r="AX5" s="16" t="e">
        <f>#REF!</f>
        <v>#REF!</v>
      </c>
      <c r="AY5" s="16" t="e">
        <f>#REF!</f>
        <v>#REF!</v>
      </c>
      <c r="AZ5" s="16" t="e">
        <f>#REF!</f>
        <v>#REF!</v>
      </c>
      <c r="BA5" s="16" t="e">
        <f>#REF!</f>
        <v>#REF!</v>
      </c>
      <c r="BB5" s="16" t="e">
        <f>#REF!</f>
        <v>#REF!</v>
      </c>
      <c r="BC5" s="16" t="e">
        <f>#REF!</f>
        <v>#REF!</v>
      </c>
      <c r="BD5" s="16" t="e">
        <f>#REF!</f>
        <v>#REF!</v>
      </c>
      <c r="BE5" s="16" t="e">
        <f>#REF!</f>
        <v>#REF!</v>
      </c>
      <c r="BF5" s="16" t="e">
        <f>#REF!</f>
        <v>#REF!</v>
      </c>
      <c r="BG5" s="16" t="e">
        <f>#REF!</f>
        <v>#REF!</v>
      </c>
      <c r="BH5" s="16" t="e">
        <f>#REF!</f>
        <v>#REF!</v>
      </c>
      <c r="BI5" s="16" t="e">
        <f>#REF!</f>
        <v>#REF!</v>
      </c>
      <c r="BJ5" s="16" t="e">
        <f>#REF!</f>
        <v>#REF!</v>
      </c>
      <c r="BK5" s="16" t="e">
        <f>#REF!</f>
        <v>#REF!</v>
      </c>
      <c r="BL5" s="16" t="e">
        <f>#REF!</f>
        <v>#REF!</v>
      </c>
      <c r="BM5" s="16" t="e">
        <f>#REF!</f>
        <v>#REF!</v>
      </c>
      <c r="BN5" s="16" t="e">
        <f>#REF!</f>
        <v>#REF!</v>
      </c>
      <c r="BO5" s="16" t="e">
        <f>#REF!</f>
        <v>#REF!</v>
      </c>
      <c r="BP5" s="16" t="e">
        <f>#REF!</f>
        <v>#REF!</v>
      </c>
      <c r="BQ5" s="16" t="e">
        <f>#REF!</f>
        <v>#REF!</v>
      </c>
      <c r="BR5" s="16" t="e">
        <f>#REF!</f>
        <v>#REF!</v>
      </c>
      <c r="BS5" s="16" t="e">
        <f>#REF!</f>
        <v>#REF!</v>
      </c>
      <c r="BT5" s="16" t="e">
        <f>#REF!</f>
        <v>#REF!</v>
      </c>
      <c r="BU5" s="16" t="e">
        <f>#REF!</f>
        <v>#REF!</v>
      </c>
      <c r="BV5" s="16" t="e">
        <f>#REF!</f>
        <v>#REF!</v>
      </c>
      <c r="BW5" s="16" t="e">
        <f>#REF!</f>
        <v>#REF!</v>
      </c>
      <c r="BX5" s="16" t="e">
        <f>#REF!</f>
        <v>#REF!</v>
      </c>
      <c r="BY5" s="16" t="e">
        <f>#REF!</f>
        <v>#REF!</v>
      </c>
      <c r="BZ5" s="16" t="e">
        <f>#REF!</f>
        <v>#REF!</v>
      </c>
      <c r="CA5" s="16" t="e">
        <f>#REF!</f>
        <v>#REF!</v>
      </c>
      <c r="CB5" s="16" t="e">
        <f>#REF!</f>
        <v>#REF!</v>
      </c>
      <c r="CC5" s="16" t="e">
        <f>#REF!</f>
        <v>#REF!</v>
      </c>
      <c r="CD5" s="16" t="e">
        <f>#REF!</f>
        <v>#REF!</v>
      </c>
      <c r="CE5" s="16" t="e">
        <f>#REF!</f>
        <v>#REF!</v>
      </c>
      <c r="CF5" s="16" t="e">
        <f>#REF!</f>
        <v>#REF!</v>
      </c>
      <c r="CG5" s="16" t="e">
        <f>#REF!</f>
        <v>#REF!</v>
      </c>
      <c r="CH5" s="16" t="e">
        <f>#REF!</f>
        <v>#REF!</v>
      </c>
      <c r="CI5" s="16" t="e">
        <f>#REF!</f>
        <v>#REF!</v>
      </c>
      <c r="CJ5" s="16" t="e">
        <f>#REF!</f>
        <v>#REF!</v>
      </c>
      <c r="CK5" s="16" t="e">
        <f>#REF!</f>
        <v>#REF!</v>
      </c>
      <c r="CL5" s="16" t="e">
        <f>#REF!</f>
        <v>#REF!</v>
      </c>
      <c r="CM5" s="16" t="e">
        <f>#REF!</f>
        <v>#REF!</v>
      </c>
      <c r="CN5" s="16" t="e">
        <f>#REF!</f>
        <v>#REF!</v>
      </c>
      <c r="CO5" s="16" t="e">
        <f>#REF!</f>
        <v>#REF!</v>
      </c>
      <c r="CP5" s="16" t="e">
        <f>#REF!</f>
        <v>#REF!</v>
      </c>
      <c r="CQ5" s="16" t="e">
        <f>#REF!</f>
        <v>#REF!</v>
      </c>
      <c r="CR5" s="16" t="e">
        <f>#REF!</f>
        <v>#REF!</v>
      </c>
      <c r="CS5" s="16" t="e">
        <f>#REF!</f>
        <v>#REF!</v>
      </c>
      <c r="CT5" s="16" t="e">
        <f>#REF!</f>
        <v>#REF!</v>
      </c>
      <c r="CU5" s="16" t="e">
        <f>#REF!</f>
        <v>#REF!</v>
      </c>
      <c r="CV5" s="16" t="e">
        <f>#REF!</f>
        <v>#REF!</v>
      </c>
      <c r="CW5" s="16" t="e">
        <f>#REF!</f>
        <v>#REF!</v>
      </c>
      <c r="CX5" s="16" t="e">
        <f>#REF!</f>
        <v>#REF!</v>
      </c>
      <c r="CY5" s="16" t="e">
        <f>#REF!</f>
        <v>#REF!</v>
      </c>
      <c r="CZ5" s="16" t="e">
        <f>#REF!</f>
        <v>#REF!</v>
      </c>
      <c r="DA5" s="16" t="e">
        <f>#REF!</f>
        <v>#REF!</v>
      </c>
      <c r="DB5" s="16" t="e">
        <f>#REF!</f>
        <v>#REF!</v>
      </c>
      <c r="DC5" s="16" t="e">
        <f>#REF!</f>
        <v>#REF!</v>
      </c>
      <c r="DD5" s="16" t="e">
        <f>#REF!</f>
        <v>#REF!</v>
      </c>
      <c r="DE5" s="16" t="e">
        <f>#REF!</f>
        <v>#REF!</v>
      </c>
      <c r="DF5" s="16" t="e">
        <f>#REF!</f>
        <v>#REF!</v>
      </c>
      <c r="DG5" s="16" t="e">
        <f>#REF!</f>
        <v>#REF!</v>
      </c>
      <c r="DH5" s="16" t="e">
        <f>#REF!</f>
        <v>#REF!</v>
      </c>
      <c r="DI5" s="16" t="e">
        <f>#REF!</f>
        <v>#REF!</v>
      </c>
      <c r="DJ5" s="16" t="e">
        <f>#REF!</f>
        <v>#REF!</v>
      </c>
      <c r="DK5" s="16" t="e">
        <f>#REF!</f>
        <v>#REF!</v>
      </c>
      <c r="DL5" s="16" t="e">
        <f>#REF!</f>
        <v>#REF!</v>
      </c>
      <c r="DM5" s="16" t="e">
        <f>#REF!</f>
        <v>#REF!</v>
      </c>
      <c r="DN5" s="16" t="e">
        <f>#REF!</f>
        <v>#REF!</v>
      </c>
      <c r="DO5" s="16" t="e">
        <f>#REF!</f>
        <v>#REF!</v>
      </c>
      <c r="DP5" s="16" t="e">
        <f>#REF!</f>
        <v>#REF!</v>
      </c>
      <c r="DQ5" s="16" t="e">
        <f>#REF!</f>
        <v>#REF!</v>
      </c>
      <c r="DR5" s="16" t="e">
        <f>#REF!</f>
        <v>#REF!</v>
      </c>
      <c r="DS5" s="16" t="e">
        <f>#REF!</f>
        <v>#REF!</v>
      </c>
      <c r="DT5" s="16" t="e">
        <f>#REF!</f>
        <v>#REF!</v>
      </c>
      <c r="DU5" s="16" t="e">
        <f>#REF!</f>
        <v>#REF!</v>
      </c>
      <c r="DV5" s="16" t="e">
        <f>#REF!</f>
        <v>#REF!</v>
      </c>
      <c r="DW5" s="16" t="e">
        <f>#REF!</f>
        <v>#REF!</v>
      </c>
      <c r="DX5" s="16" t="e">
        <f>#REF!</f>
        <v>#REF!</v>
      </c>
      <c r="DY5" s="16" t="e">
        <f>#REF!</f>
        <v>#REF!</v>
      </c>
      <c r="DZ5" s="16" t="e">
        <f>#REF!</f>
        <v>#REF!</v>
      </c>
      <c r="EA5" s="16" t="e">
        <f>#REF!</f>
        <v>#REF!</v>
      </c>
      <c r="EB5" s="16" t="e">
        <f>#REF!</f>
        <v>#REF!</v>
      </c>
      <c r="EC5" s="16" t="e">
        <f>#REF!</f>
        <v>#REF!</v>
      </c>
      <c r="ED5" s="16" t="e">
        <f>#REF!</f>
        <v>#REF!</v>
      </c>
      <c r="EE5" s="16" t="e">
        <f>#REF!</f>
        <v>#REF!</v>
      </c>
      <c r="EF5" s="16" t="e">
        <f>#REF!</f>
        <v>#REF!</v>
      </c>
      <c r="EG5" s="16" t="e">
        <f>#REF!</f>
        <v>#REF!</v>
      </c>
      <c r="EH5" s="16" t="e">
        <f>#REF!</f>
        <v>#REF!</v>
      </c>
      <c r="EI5" s="16" t="e">
        <f>#REF!</f>
        <v>#REF!</v>
      </c>
      <c r="EJ5" s="16" t="e">
        <f>#REF!</f>
        <v>#REF!</v>
      </c>
      <c r="EK5" s="16" t="e">
        <f>#REF!</f>
        <v>#REF!</v>
      </c>
      <c r="EL5" s="16" t="e">
        <f>#REF!</f>
        <v>#REF!</v>
      </c>
      <c r="EM5" s="16" t="e">
        <f>#REF!</f>
        <v>#REF!</v>
      </c>
      <c r="EN5" s="16" t="e">
        <f>#REF!</f>
        <v>#REF!</v>
      </c>
      <c r="EO5" s="16" t="e">
        <f>#REF!</f>
        <v>#REF!</v>
      </c>
      <c r="EP5" s="16" t="e">
        <f>#REF!</f>
        <v>#REF!</v>
      </c>
      <c r="EQ5" s="16" t="e">
        <f>#REF!</f>
        <v>#REF!</v>
      </c>
      <c r="ER5" s="16" t="e">
        <f>#REF!</f>
        <v>#REF!</v>
      </c>
      <c r="ES5" s="16" t="e">
        <f>#REF!</f>
        <v>#REF!</v>
      </c>
      <c r="ET5" s="16" t="e">
        <f>#REF!</f>
        <v>#REF!</v>
      </c>
      <c r="EU5" s="16" t="e">
        <f>#REF!</f>
        <v>#REF!</v>
      </c>
      <c r="EV5" s="16" t="e">
        <f>#REF!</f>
        <v>#REF!</v>
      </c>
      <c r="EW5" s="16" t="e">
        <f>#REF!</f>
        <v>#REF!</v>
      </c>
      <c r="EX5" s="16" t="e">
        <f>#REF!</f>
        <v>#REF!</v>
      </c>
      <c r="EY5" s="16" t="e">
        <f>#REF!</f>
        <v>#REF!</v>
      </c>
      <c r="EZ5" s="16" t="e">
        <f>#REF!</f>
        <v>#REF!</v>
      </c>
      <c r="FA5" s="16" t="e">
        <f>#REF!</f>
        <v>#REF!</v>
      </c>
      <c r="FB5" s="16" t="e">
        <f>#REF!</f>
        <v>#REF!</v>
      </c>
      <c r="FC5" s="16" t="e">
        <f>#REF!</f>
        <v>#REF!</v>
      </c>
      <c r="FD5" s="16" t="e">
        <f>#REF!</f>
        <v>#REF!</v>
      </c>
      <c r="FE5" s="16" t="e">
        <f>#REF!</f>
        <v>#REF!</v>
      </c>
      <c r="FF5" s="16" t="e">
        <f>#REF!</f>
        <v>#REF!</v>
      </c>
      <c r="FG5" s="16" t="e">
        <f>#REF!</f>
        <v>#REF!</v>
      </c>
      <c r="FH5" s="16" t="e">
        <f>#REF!</f>
        <v>#REF!</v>
      </c>
      <c r="FI5" s="16" t="e">
        <f>#REF!</f>
        <v>#REF!</v>
      </c>
      <c r="FJ5" s="16" t="e">
        <f>#REF!</f>
        <v>#REF!</v>
      </c>
      <c r="FK5" s="16" t="e">
        <f>#REF!</f>
        <v>#REF!</v>
      </c>
      <c r="FL5" s="16" t="e">
        <f>#REF!</f>
        <v>#REF!</v>
      </c>
      <c r="FM5" s="16" t="e">
        <f>#REF!</f>
        <v>#REF!</v>
      </c>
      <c r="FN5" s="16" t="e">
        <f>#REF!</f>
        <v>#REF!</v>
      </c>
      <c r="FO5" s="16" t="e">
        <f>#REF!</f>
        <v>#REF!</v>
      </c>
      <c r="FP5" s="16" t="e">
        <f>#REF!</f>
        <v>#REF!</v>
      </c>
      <c r="FQ5" s="16" t="e">
        <f>#REF!</f>
        <v>#REF!</v>
      </c>
      <c r="FR5" s="16" t="e">
        <f>#REF!</f>
        <v>#REF!</v>
      </c>
      <c r="FS5" s="16" t="e">
        <f>#REF!</f>
        <v>#REF!</v>
      </c>
      <c r="FT5" s="16" t="e">
        <f>#REF!</f>
        <v>#REF!</v>
      </c>
      <c r="FU5" s="16" t="e">
        <f>#REF!</f>
        <v>#REF!</v>
      </c>
      <c r="FV5" s="16" t="e">
        <f>#REF!</f>
        <v>#REF!</v>
      </c>
      <c r="FW5" s="16" t="e">
        <f>#REF!</f>
        <v>#REF!</v>
      </c>
      <c r="FX5" s="16" t="e">
        <f>#REF!</f>
        <v>#REF!</v>
      </c>
      <c r="FY5" s="16" t="e">
        <f>#REF!</f>
        <v>#REF!</v>
      </c>
      <c r="FZ5" s="16" t="e">
        <f>#REF!</f>
        <v>#REF!</v>
      </c>
      <c r="GA5" s="16" t="e">
        <f>#REF!</f>
        <v>#REF!</v>
      </c>
      <c r="GB5" s="16" t="e">
        <f>#REF!</f>
        <v>#REF!</v>
      </c>
      <c r="GC5" s="16" t="e">
        <f>#REF!</f>
        <v>#REF!</v>
      </c>
      <c r="GD5" s="16" t="e">
        <f>#REF!</f>
        <v>#REF!</v>
      </c>
      <c r="GE5" s="16" t="e">
        <f>#REF!</f>
        <v>#REF!</v>
      </c>
      <c r="GF5" s="16" t="e">
        <f>#REF!</f>
        <v>#REF!</v>
      </c>
      <c r="GG5" s="16" t="e">
        <f>#REF!</f>
        <v>#REF!</v>
      </c>
      <c r="GH5" s="16" t="e">
        <f>#REF!</f>
        <v>#REF!</v>
      </c>
      <c r="GI5" s="16" t="e">
        <f>#REF!</f>
        <v>#REF!</v>
      </c>
      <c r="GJ5" s="16"/>
      <c r="GK5" s="16"/>
      <c r="GL5" s="16"/>
      <c r="GM5" s="16"/>
      <c r="GN5" s="16"/>
      <c r="GO5" s="142"/>
      <c r="GP5" s="142"/>
      <c r="GQ5" s="142"/>
      <c r="GR5" s="142"/>
      <c r="GS5" s="142"/>
      <c r="GT5" s="142"/>
      <c r="GU5" s="142"/>
      <c r="GV5" s="142"/>
      <c r="GW5" s="142"/>
      <c r="GX5" s="142"/>
    </row>
    <row r="6" spans="1:217">
      <c r="A6">
        <v>1</v>
      </c>
      <c r="B6" s="106"/>
      <c r="C6" s="106"/>
      <c r="D6" s="107"/>
      <c r="E6" s="108"/>
      <c r="F6" s="108"/>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row>
    <row r="7" spans="1:217">
      <c r="A7">
        <v>2</v>
      </c>
      <c r="B7" s="106"/>
      <c r="C7" s="106"/>
      <c r="D7" s="107"/>
      <c r="E7" s="108"/>
      <c r="F7" s="108"/>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45"/>
      <c r="FV7" s="145"/>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row>
    <row r="8" spans="1:217">
      <c r="A8">
        <v>3</v>
      </c>
      <c r="B8" s="106"/>
      <c r="C8" s="106"/>
      <c r="D8" s="107"/>
      <c r="E8" s="108"/>
      <c r="F8" s="108"/>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row>
    <row r="9" spans="1:217">
      <c r="A9">
        <v>4</v>
      </c>
      <c r="B9" s="106"/>
      <c r="C9" s="106"/>
      <c r="D9" s="107"/>
      <c r="E9" s="108"/>
      <c r="F9" s="108"/>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row>
    <row r="10" spans="1:217">
      <c r="A10">
        <v>5</v>
      </c>
      <c r="B10" s="106"/>
      <c r="C10" s="106"/>
      <c r="D10" s="107"/>
      <c r="E10" s="108"/>
      <c r="F10" s="108"/>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row>
    <row r="11" spans="1:217">
      <c r="A11">
        <v>6</v>
      </c>
      <c r="B11" s="106"/>
      <c r="C11" s="106"/>
      <c r="D11" s="107"/>
      <c r="E11" s="108"/>
      <c r="F11" s="108"/>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row>
    <row r="12" spans="1:217">
      <c r="A12">
        <v>7</v>
      </c>
      <c r="B12" s="106"/>
      <c r="C12" s="106"/>
      <c r="D12" s="107"/>
      <c r="E12" s="108"/>
      <c r="F12" s="108"/>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row>
    <row r="13" spans="1:217">
      <c r="A13">
        <v>8</v>
      </c>
      <c r="B13" s="106"/>
      <c r="C13" s="106"/>
      <c r="D13" s="107"/>
      <c r="E13" s="108"/>
      <c r="F13" s="108"/>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row>
    <row r="14" spans="1:217">
      <c r="A14">
        <v>9</v>
      </c>
      <c r="B14" s="106"/>
      <c r="C14" s="106"/>
      <c r="D14" s="107"/>
      <c r="E14" s="108"/>
      <c r="F14" s="108"/>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row>
    <row r="15" spans="1:217">
      <c r="A15">
        <v>10</v>
      </c>
      <c r="B15" s="106"/>
      <c r="C15" s="106"/>
      <c r="D15" s="107"/>
      <c r="E15" s="108"/>
      <c r="F15" s="108"/>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row>
    <row r="16" spans="1:217">
      <c r="A16">
        <v>11</v>
      </c>
      <c r="B16" s="106"/>
      <c r="C16" s="106"/>
      <c r="D16" s="107"/>
      <c r="E16" s="108"/>
      <c r="F16" s="108"/>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row>
    <row r="17" spans="1:206">
      <c r="A17">
        <v>12</v>
      </c>
      <c r="B17" s="106"/>
      <c r="C17" s="106"/>
      <c r="D17" s="107"/>
      <c r="E17" s="108"/>
      <c r="F17" s="108"/>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row>
    <row r="18" spans="1:206">
      <c r="A18">
        <v>13</v>
      </c>
      <c r="B18" s="106"/>
      <c r="C18" s="106"/>
      <c r="D18" s="107"/>
      <c r="E18" s="108"/>
      <c r="F18" s="108"/>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row>
    <row r="19" spans="1:206">
      <c r="A19">
        <v>14</v>
      </c>
      <c r="B19" s="106"/>
      <c r="C19" s="106"/>
      <c r="D19" s="107"/>
      <c r="E19" s="108"/>
      <c r="F19" s="108"/>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145"/>
      <c r="EH19" s="145"/>
      <c r="EI19" s="145"/>
      <c r="EJ19" s="145"/>
      <c r="EK19" s="145"/>
      <c r="EL19" s="145"/>
      <c r="EM19" s="145"/>
      <c r="EN19" s="145"/>
      <c r="EO19" s="145"/>
      <c r="EP19" s="145"/>
      <c r="EQ19" s="145"/>
      <c r="ER19" s="145"/>
      <c r="ES19" s="145"/>
      <c r="ET19" s="145"/>
      <c r="EU19" s="145"/>
      <c r="EV19" s="145"/>
      <c r="EW19" s="145"/>
      <c r="EX19" s="145"/>
      <c r="EY19" s="145"/>
      <c r="EZ19" s="145"/>
      <c r="FA19" s="145"/>
      <c r="FB19" s="145"/>
      <c r="FC19" s="145"/>
      <c r="FD19" s="145"/>
      <c r="FE19" s="145"/>
      <c r="FF19" s="145"/>
      <c r="FG19" s="145"/>
      <c r="FH19" s="145"/>
      <c r="FI19" s="145"/>
      <c r="FJ19" s="145"/>
      <c r="FK19" s="145"/>
      <c r="FL19" s="145"/>
      <c r="FM19" s="145"/>
      <c r="FN19" s="145"/>
      <c r="FO19" s="145"/>
      <c r="FP19" s="145"/>
      <c r="FQ19" s="145"/>
      <c r="FR19" s="145"/>
      <c r="FS19" s="145"/>
      <c r="FT19" s="145"/>
      <c r="FU19" s="145"/>
      <c r="FV19" s="145"/>
      <c r="FW19" s="145"/>
      <c r="FX19" s="145"/>
      <c r="FY19" s="145"/>
      <c r="FZ19" s="145"/>
      <c r="GA19" s="145"/>
      <c r="GB19" s="145"/>
      <c r="GC19" s="145"/>
      <c r="GD19" s="145"/>
      <c r="GE19" s="145"/>
      <c r="GF19" s="145"/>
      <c r="GG19" s="145"/>
      <c r="GH19" s="145"/>
      <c r="GI19" s="145"/>
      <c r="GJ19" s="145"/>
      <c r="GK19" s="145"/>
      <c r="GL19" s="145"/>
      <c r="GM19" s="145"/>
      <c r="GN19" s="145"/>
      <c r="GO19" s="145"/>
      <c r="GP19" s="145"/>
      <c r="GQ19" s="145"/>
      <c r="GR19" s="145"/>
      <c r="GS19" s="145"/>
      <c r="GT19" s="145"/>
      <c r="GU19" s="145"/>
      <c r="GV19" s="145"/>
      <c r="GW19" s="145"/>
      <c r="GX19" s="145"/>
    </row>
    <row r="20" spans="1:206">
      <c r="A20">
        <v>15</v>
      </c>
      <c r="B20" s="106"/>
      <c r="C20" s="106"/>
      <c r="D20" s="107"/>
      <c r="E20" s="108"/>
      <c r="F20" s="108"/>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c r="EE20" s="145"/>
      <c r="EF20" s="145"/>
      <c r="EG20" s="145"/>
      <c r="EH20" s="145"/>
      <c r="EI20" s="145"/>
      <c r="EJ20" s="145"/>
      <c r="EK20" s="145"/>
      <c r="EL20" s="145"/>
      <c r="EM20" s="145"/>
      <c r="EN20" s="145"/>
      <c r="EO20" s="145"/>
      <c r="EP20" s="145"/>
      <c r="EQ20" s="145"/>
      <c r="ER20" s="145"/>
      <c r="ES20" s="145"/>
      <c r="ET20" s="145"/>
      <c r="EU20" s="145"/>
      <c r="EV20" s="145"/>
      <c r="EW20" s="145"/>
      <c r="EX20" s="145"/>
      <c r="EY20" s="145"/>
      <c r="EZ20" s="145"/>
      <c r="FA20" s="145"/>
      <c r="FB20" s="145"/>
      <c r="FC20" s="145"/>
      <c r="FD20" s="145"/>
      <c r="FE20" s="145"/>
      <c r="FF20" s="145"/>
      <c r="FG20" s="145"/>
      <c r="FH20" s="145"/>
      <c r="FI20" s="145"/>
      <c r="FJ20" s="145"/>
      <c r="FK20" s="145"/>
      <c r="FL20" s="145"/>
      <c r="FM20" s="145"/>
      <c r="FN20" s="145"/>
      <c r="FO20" s="145"/>
      <c r="FP20" s="145"/>
      <c r="FQ20" s="145"/>
      <c r="FR20" s="145"/>
      <c r="FS20" s="145"/>
      <c r="FT20" s="145"/>
      <c r="FU20" s="145"/>
      <c r="FV20" s="145"/>
      <c r="FW20" s="145"/>
      <c r="FX20" s="145"/>
      <c r="FY20" s="145"/>
      <c r="FZ20" s="145"/>
      <c r="GA20" s="145"/>
      <c r="GB20" s="145"/>
      <c r="GC20" s="145"/>
      <c r="GD20" s="145"/>
      <c r="GE20" s="145"/>
      <c r="GF20" s="145"/>
      <c r="GG20" s="145"/>
      <c r="GH20" s="145"/>
      <c r="GI20" s="145"/>
      <c r="GJ20" s="145"/>
      <c r="GK20" s="145"/>
      <c r="GL20" s="145"/>
      <c r="GM20" s="145"/>
      <c r="GN20" s="145"/>
      <c r="GO20" s="145"/>
      <c r="GP20" s="145"/>
      <c r="GQ20" s="145"/>
      <c r="GR20" s="145"/>
      <c r="GS20" s="145"/>
      <c r="GT20" s="145"/>
      <c r="GU20" s="145"/>
      <c r="GV20" s="145"/>
      <c r="GW20" s="145"/>
      <c r="GX20" s="145"/>
    </row>
    <row r="21" spans="1:206">
      <c r="A21">
        <v>16</v>
      </c>
      <c r="B21" s="106"/>
      <c r="C21" s="106"/>
      <c r="D21" s="107"/>
      <c r="E21" s="108"/>
      <c r="F21" s="108"/>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c r="EE21" s="145"/>
      <c r="EF21" s="145"/>
      <c r="EG21" s="145"/>
      <c r="EH21" s="145"/>
      <c r="EI21" s="145"/>
      <c r="EJ21" s="145"/>
      <c r="EK21" s="145"/>
      <c r="EL21" s="145"/>
      <c r="EM21" s="145"/>
      <c r="EN21" s="145"/>
      <c r="EO21" s="145"/>
      <c r="EP21" s="145"/>
      <c r="EQ21" s="145"/>
      <c r="ER21" s="145"/>
      <c r="ES21" s="145"/>
      <c r="ET21" s="145"/>
      <c r="EU21" s="145"/>
      <c r="EV21" s="145"/>
      <c r="EW21" s="145"/>
      <c r="EX21" s="145"/>
      <c r="EY21" s="145"/>
      <c r="EZ21" s="145"/>
      <c r="FA21" s="145"/>
      <c r="FB21" s="145"/>
      <c r="FC21" s="145"/>
      <c r="FD21" s="145"/>
      <c r="FE21" s="145"/>
      <c r="FF21" s="145"/>
      <c r="FG21" s="145"/>
      <c r="FH21" s="145"/>
      <c r="FI21" s="145"/>
      <c r="FJ21" s="145"/>
      <c r="FK21" s="145"/>
      <c r="FL21" s="145"/>
      <c r="FM21" s="145"/>
      <c r="FN21" s="145"/>
      <c r="FO21" s="145"/>
      <c r="FP21" s="145"/>
      <c r="FQ21" s="145"/>
      <c r="FR21" s="145"/>
      <c r="FS21" s="145"/>
      <c r="FT21" s="145"/>
      <c r="FU21" s="145"/>
      <c r="FV21" s="145"/>
      <c r="FW21" s="145"/>
      <c r="FX21" s="145"/>
      <c r="FY21" s="145"/>
      <c r="FZ21" s="145"/>
      <c r="GA21" s="145"/>
      <c r="GB21" s="145"/>
      <c r="GC21" s="145"/>
      <c r="GD21" s="145"/>
      <c r="GE21" s="145"/>
      <c r="GF21" s="145"/>
      <c r="GG21" s="145"/>
      <c r="GH21" s="145"/>
      <c r="GI21" s="145"/>
      <c r="GJ21" s="145"/>
      <c r="GK21" s="145"/>
      <c r="GL21" s="145"/>
      <c r="GM21" s="145"/>
      <c r="GN21" s="145"/>
      <c r="GO21" s="145"/>
      <c r="GP21" s="145"/>
      <c r="GQ21" s="145"/>
      <c r="GR21" s="145"/>
      <c r="GS21" s="145"/>
      <c r="GT21" s="145"/>
      <c r="GU21" s="145"/>
      <c r="GV21" s="145"/>
      <c r="GW21" s="145"/>
      <c r="GX21" s="145"/>
    </row>
    <row r="22" spans="1:206">
      <c r="A22">
        <v>17</v>
      </c>
      <c r="B22" s="106"/>
      <c r="C22" s="106"/>
      <c r="D22" s="107"/>
      <c r="E22" s="108"/>
      <c r="F22" s="108"/>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c r="EE22" s="145"/>
      <c r="EF22" s="145"/>
      <c r="EG22" s="145"/>
      <c r="EH22" s="145"/>
      <c r="EI22" s="145"/>
      <c r="EJ22" s="145"/>
      <c r="EK22" s="145"/>
      <c r="EL22" s="145"/>
      <c r="EM22" s="145"/>
      <c r="EN22" s="145"/>
      <c r="EO22" s="145"/>
      <c r="EP22" s="145"/>
      <c r="EQ22" s="145"/>
      <c r="ER22" s="145"/>
      <c r="ES22" s="145"/>
      <c r="ET22" s="145"/>
      <c r="EU22" s="145"/>
      <c r="EV22" s="145"/>
      <c r="EW22" s="145"/>
      <c r="EX22" s="145"/>
      <c r="EY22" s="145"/>
      <c r="EZ22" s="145"/>
      <c r="FA22" s="145"/>
      <c r="FB22" s="145"/>
      <c r="FC22" s="145"/>
      <c r="FD22" s="145"/>
      <c r="FE22" s="145"/>
      <c r="FF22" s="145"/>
      <c r="FG22" s="145"/>
      <c r="FH22" s="145"/>
      <c r="FI22" s="145"/>
      <c r="FJ22" s="145"/>
      <c r="FK22" s="145"/>
      <c r="FL22" s="145"/>
      <c r="FM22" s="145"/>
      <c r="FN22" s="145"/>
      <c r="FO22" s="145"/>
      <c r="FP22" s="145"/>
      <c r="FQ22" s="145"/>
      <c r="FR22" s="145"/>
      <c r="FS22" s="145"/>
      <c r="FT22" s="145"/>
      <c r="FU22" s="145"/>
      <c r="FV22" s="145"/>
      <c r="FW22" s="145"/>
      <c r="FX22" s="145"/>
      <c r="FY22" s="145"/>
      <c r="FZ22" s="145"/>
      <c r="GA22" s="145"/>
      <c r="GB22" s="145"/>
      <c r="GC22" s="145"/>
      <c r="GD22" s="145"/>
      <c r="GE22" s="145"/>
      <c r="GF22" s="145"/>
      <c r="GG22" s="145"/>
      <c r="GH22" s="145"/>
      <c r="GI22" s="145"/>
      <c r="GJ22" s="145"/>
      <c r="GK22" s="145"/>
      <c r="GL22" s="145"/>
      <c r="GM22" s="145"/>
      <c r="GN22" s="145"/>
      <c r="GO22" s="145"/>
      <c r="GP22" s="145"/>
      <c r="GQ22" s="145"/>
      <c r="GR22" s="145"/>
      <c r="GS22" s="145"/>
      <c r="GT22" s="145"/>
      <c r="GU22" s="145"/>
      <c r="GV22" s="145"/>
      <c r="GW22" s="145"/>
      <c r="GX22" s="145"/>
    </row>
    <row r="23" spans="1:206">
      <c r="A23">
        <v>18</v>
      </c>
      <c r="B23" s="106"/>
      <c r="C23" s="106"/>
      <c r="D23" s="107"/>
      <c r="E23" s="108"/>
      <c r="F23" s="108"/>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5"/>
      <c r="FY23" s="145"/>
      <c r="FZ23" s="145"/>
      <c r="GA23" s="145"/>
      <c r="GB23" s="145"/>
      <c r="GC23" s="145"/>
      <c r="GD23" s="145"/>
      <c r="GE23" s="145"/>
      <c r="GF23" s="145"/>
      <c r="GG23" s="145"/>
      <c r="GH23" s="145"/>
      <c r="GI23" s="145"/>
      <c r="GJ23" s="145"/>
      <c r="GK23" s="145"/>
      <c r="GL23" s="145"/>
      <c r="GM23" s="145"/>
      <c r="GN23" s="145"/>
      <c r="GO23" s="145"/>
      <c r="GP23" s="145"/>
      <c r="GQ23" s="145"/>
      <c r="GR23" s="145"/>
      <c r="GS23" s="145"/>
      <c r="GT23" s="145"/>
      <c r="GU23" s="145"/>
      <c r="GV23" s="145"/>
      <c r="GW23" s="145"/>
      <c r="GX23" s="145"/>
    </row>
    <row r="24" spans="1:206">
      <c r="A24">
        <v>19</v>
      </c>
      <c r="B24" s="106"/>
      <c r="C24" s="106"/>
      <c r="D24" s="107"/>
      <c r="E24" s="108"/>
      <c r="F24" s="108"/>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5"/>
      <c r="FY24" s="145"/>
      <c r="FZ24" s="145"/>
      <c r="GA24" s="145"/>
      <c r="GB24" s="145"/>
      <c r="GC24" s="145"/>
      <c r="GD24" s="145"/>
      <c r="GE24" s="145"/>
      <c r="GF24" s="145"/>
      <c r="GG24" s="145"/>
      <c r="GH24" s="145"/>
      <c r="GI24" s="145"/>
      <c r="GJ24" s="145"/>
      <c r="GK24" s="145"/>
      <c r="GL24" s="145"/>
      <c r="GM24" s="145"/>
      <c r="GN24" s="145"/>
      <c r="GO24" s="145"/>
      <c r="GP24" s="145"/>
      <c r="GQ24" s="145"/>
      <c r="GR24" s="145"/>
      <c r="GS24" s="145"/>
      <c r="GT24" s="145"/>
      <c r="GU24" s="145"/>
      <c r="GV24" s="145"/>
      <c r="GW24" s="145"/>
      <c r="GX24" s="145"/>
    </row>
    <row r="25" spans="1:206">
      <c r="A25">
        <v>20</v>
      </c>
      <c r="B25" s="106"/>
      <c r="C25" s="106"/>
      <c r="D25" s="107"/>
      <c r="E25" s="108"/>
      <c r="F25" s="108"/>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5"/>
      <c r="EG25" s="145"/>
      <c r="EH25" s="145"/>
      <c r="EI25" s="145"/>
      <c r="EJ25" s="145"/>
      <c r="EK25" s="145"/>
      <c r="EL25" s="145"/>
      <c r="EM25" s="145"/>
      <c r="EN25" s="145"/>
      <c r="EO25" s="145"/>
      <c r="EP25" s="145"/>
      <c r="EQ25" s="145"/>
      <c r="ER25" s="145"/>
      <c r="ES25" s="145"/>
      <c r="ET25" s="145"/>
      <c r="EU25" s="145"/>
      <c r="EV25" s="145"/>
      <c r="EW25" s="145"/>
      <c r="EX25" s="145"/>
      <c r="EY25" s="145"/>
      <c r="EZ25" s="145"/>
      <c r="FA25" s="145"/>
      <c r="FB25" s="145"/>
      <c r="FC25" s="145"/>
      <c r="FD25" s="145"/>
      <c r="FE25" s="145"/>
      <c r="FF25" s="145"/>
      <c r="FG25" s="145"/>
      <c r="FH25" s="145"/>
      <c r="FI25" s="145"/>
      <c r="FJ25" s="145"/>
      <c r="FK25" s="145"/>
      <c r="FL25" s="145"/>
      <c r="FM25" s="145"/>
      <c r="FN25" s="145"/>
      <c r="FO25" s="145"/>
      <c r="FP25" s="145"/>
      <c r="FQ25" s="145"/>
      <c r="FR25" s="145"/>
      <c r="FS25" s="145"/>
      <c r="FT25" s="145"/>
      <c r="FU25" s="145"/>
      <c r="FV25" s="145"/>
      <c r="FW25" s="145"/>
      <c r="FX25" s="145"/>
      <c r="FY25" s="145"/>
      <c r="FZ25" s="145"/>
      <c r="GA25" s="145"/>
      <c r="GB25" s="145"/>
      <c r="GC25" s="145"/>
      <c r="GD25" s="145"/>
      <c r="GE25" s="145"/>
      <c r="GF25" s="145"/>
      <c r="GG25" s="145"/>
      <c r="GH25" s="145"/>
      <c r="GI25" s="145"/>
      <c r="GJ25" s="145"/>
      <c r="GK25" s="145"/>
      <c r="GL25" s="145"/>
      <c r="GM25" s="145"/>
      <c r="GN25" s="145"/>
      <c r="GO25" s="145"/>
      <c r="GP25" s="145"/>
      <c r="GQ25" s="145"/>
      <c r="GR25" s="145"/>
      <c r="GS25" s="145"/>
      <c r="GT25" s="145"/>
      <c r="GU25" s="145"/>
      <c r="GV25" s="145"/>
      <c r="GW25" s="145"/>
      <c r="GX25" s="145"/>
    </row>
  </sheetData>
  <phoneticPr fontI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T61"/>
  <sheetViews>
    <sheetView workbookViewId="0"/>
  </sheetViews>
  <sheetFormatPr defaultColWidth="9" defaultRowHeight="17.5"/>
  <cols>
    <col min="1" max="1" width="5" style="22" customWidth="1"/>
    <col min="2" max="2" width="3.453125" style="22" customWidth="1"/>
    <col min="3" max="43" width="2.453125" style="22" customWidth="1"/>
    <col min="44" max="44" width="9.453125" style="22" bestFit="1" customWidth="1"/>
    <col min="45" max="16384" width="9" style="22"/>
  </cols>
  <sheetData>
    <row r="1" spans="1:45">
      <c r="C1" s="188">
        <v>1</v>
      </c>
      <c r="D1" s="188">
        <v>2</v>
      </c>
      <c r="E1" s="188">
        <v>3</v>
      </c>
      <c r="F1" s="188">
        <v>4</v>
      </c>
      <c r="G1" s="188">
        <v>5</v>
      </c>
      <c r="H1" s="188">
        <v>6</v>
      </c>
      <c r="I1" s="188">
        <v>7</v>
      </c>
      <c r="J1" s="188">
        <v>8</v>
      </c>
      <c r="K1" s="188">
        <v>9</v>
      </c>
      <c r="L1" s="188">
        <v>10</v>
      </c>
      <c r="M1" s="188">
        <v>11</v>
      </c>
      <c r="N1" s="188">
        <v>12</v>
      </c>
      <c r="O1" s="188">
        <v>13</v>
      </c>
      <c r="P1" s="188">
        <v>14</v>
      </c>
      <c r="Q1" s="188">
        <v>15</v>
      </c>
      <c r="R1" s="188">
        <v>16</v>
      </c>
      <c r="S1" s="188">
        <v>17</v>
      </c>
      <c r="T1" s="188">
        <v>18</v>
      </c>
      <c r="U1" s="188">
        <v>19</v>
      </c>
      <c r="V1" s="188">
        <v>20</v>
      </c>
      <c r="W1" s="188">
        <v>21</v>
      </c>
      <c r="X1" s="188">
        <v>22</v>
      </c>
      <c r="Y1" s="188">
        <v>23</v>
      </c>
      <c r="Z1" s="188">
        <v>24</v>
      </c>
      <c r="AA1" s="188">
        <v>25</v>
      </c>
      <c r="AB1" s="188">
        <v>26</v>
      </c>
      <c r="AC1" s="188">
        <v>27</v>
      </c>
      <c r="AD1" s="188">
        <v>28</v>
      </c>
      <c r="AE1" s="188">
        <v>29</v>
      </c>
      <c r="AF1" s="188">
        <v>30</v>
      </c>
      <c r="AG1" s="188">
        <v>31</v>
      </c>
      <c r="AH1" s="188">
        <v>32</v>
      </c>
      <c r="AI1" s="188">
        <v>33</v>
      </c>
      <c r="AJ1" s="188">
        <v>34</v>
      </c>
      <c r="AK1" s="188">
        <v>35</v>
      </c>
      <c r="AL1" s="188">
        <v>36</v>
      </c>
      <c r="AM1" s="188">
        <v>37</v>
      </c>
      <c r="AN1" s="188">
        <v>38</v>
      </c>
    </row>
    <row r="2" spans="1:45" s="174" customFormat="1" ht="18" customHeight="1">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row>
    <row r="3" spans="1:45" s="174" customFormat="1" ht="18" customHeight="1">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row>
    <row r="4" spans="1:45" s="174" customFormat="1" ht="18" customHeight="1">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row>
    <row r="5" spans="1:45" s="174" customFormat="1" ht="18" customHeight="1">
      <c r="C5" s="177"/>
      <c r="D5" s="177"/>
      <c r="E5" s="177"/>
      <c r="F5" s="177"/>
      <c r="G5" s="212" t="s">
        <v>0</v>
      </c>
      <c r="H5" s="177"/>
      <c r="I5" s="177"/>
      <c r="J5" s="177"/>
      <c r="K5" s="177" t="e">
        <f>#REF!</f>
        <v>#REF!</v>
      </c>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row>
    <row r="6" spans="1:45" s="174" customFormat="1" ht="18" customHeight="1">
      <c r="B6" s="174">
        <f>ROW(A1)</f>
        <v>1</v>
      </c>
    </row>
    <row r="7" spans="1:45" s="174" customFormat="1" ht="18" customHeight="1">
      <c r="B7" s="174">
        <f t="shared" ref="B7:B44" si="0">ROW(A2)</f>
        <v>2</v>
      </c>
      <c r="D7" s="185" t="s">
        <v>30</v>
      </c>
      <c r="E7" s="183"/>
      <c r="F7" s="183"/>
      <c r="G7" s="183"/>
      <c r="H7" s="183"/>
      <c r="I7" s="183"/>
      <c r="J7" s="183"/>
      <c r="K7" s="183"/>
      <c r="L7" s="183"/>
      <c r="M7" s="183"/>
      <c r="N7" s="183"/>
      <c r="O7" s="183"/>
      <c r="P7" s="183"/>
      <c r="Q7" s="183"/>
      <c r="R7" s="183"/>
      <c r="S7" s="183"/>
      <c r="T7" s="183"/>
      <c r="U7" s="183"/>
      <c r="W7" s="240" t="s">
        <v>31</v>
      </c>
      <c r="X7" s="241"/>
      <c r="Y7" s="241"/>
      <c r="Z7" s="241"/>
      <c r="AA7" s="241"/>
      <c r="AB7" s="241"/>
      <c r="AC7" s="241"/>
      <c r="AD7" s="241"/>
      <c r="AE7" s="241"/>
      <c r="AF7" s="241"/>
      <c r="AG7" s="241"/>
      <c r="AH7" s="241"/>
      <c r="AI7" s="241"/>
      <c r="AJ7" s="241"/>
      <c r="AK7" s="241"/>
      <c r="AL7" s="241"/>
      <c r="AM7" s="242"/>
    </row>
    <row r="8" spans="1:45" s="174" customFormat="1" ht="18" customHeight="1">
      <c r="B8" s="174">
        <f t="shared" si="0"/>
        <v>3</v>
      </c>
      <c r="D8" s="454" t="s">
        <v>32</v>
      </c>
      <c r="E8" s="455"/>
      <c r="F8" s="455"/>
      <c r="G8" s="455"/>
      <c r="H8" s="456" t="e">
        <f>#REF!</f>
        <v>#REF!</v>
      </c>
      <c r="I8" s="456"/>
      <c r="J8" s="456"/>
      <c r="K8" s="456"/>
      <c r="L8" s="456"/>
      <c r="M8" s="456"/>
      <c r="N8" s="456"/>
      <c r="O8" s="456"/>
      <c r="P8" s="456"/>
      <c r="Q8" s="456"/>
      <c r="R8" s="183"/>
      <c r="S8" s="183"/>
      <c r="T8" s="183"/>
      <c r="U8" s="183"/>
      <c r="W8" s="233"/>
      <c r="AM8" s="234"/>
    </row>
    <row r="9" spans="1:45" s="174" customFormat="1" ht="18" customHeight="1">
      <c r="A9" s="174">
        <v>20</v>
      </c>
      <c r="B9" s="174">
        <f t="shared" si="0"/>
        <v>4</v>
      </c>
      <c r="D9" s="457" t="s">
        <v>33</v>
      </c>
      <c r="E9" s="458"/>
      <c r="F9" s="458"/>
      <c r="G9" s="458"/>
      <c r="H9" s="458"/>
      <c r="I9" s="458"/>
      <c r="J9" s="458"/>
      <c r="K9" s="458"/>
      <c r="L9" s="458"/>
      <c r="M9" s="459"/>
      <c r="N9" s="460" t="s">
        <v>34</v>
      </c>
      <c r="O9" s="461"/>
      <c r="P9" s="461"/>
      <c r="Q9" s="462"/>
      <c r="R9" s="457" t="s">
        <v>35</v>
      </c>
      <c r="S9" s="458"/>
      <c r="T9" s="458"/>
      <c r="U9" s="459"/>
      <c r="W9" s="233"/>
      <c r="AM9" s="234"/>
    </row>
    <row r="10" spans="1:45" s="174" customFormat="1" ht="18" customHeight="1">
      <c r="A10" s="97">
        <v>6</v>
      </c>
      <c r="B10" s="174">
        <f t="shared" si="0"/>
        <v>5</v>
      </c>
      <c r="D10" s="445" t="s">
        <v>36</v>
      </c>
      <c r="E10" s="446"/>
      <c r="F10" s="446"/>
      <c r="G10" s="446"/>
      <c r="H10" s="446"/>
      <c r="I10" s="446"/>
      <c r="J10" s="446"/>
      <c r="K10" s="446"/>
      <c r="L10" s="446"/>
      <c r="M10" s="447"/>
      <c r="N10" s="448" t="e">
        <f>ROUND(AR10,1-INT(LOG(ABS(AR10)+(AR10=0))))</f>
        <v>#REF!</v>
      </c>
      <c r="O10" s="449"/>
      <c r="P10" s="449">
        <f t="shared" ref="P10:P15" si="1">ROUND(U10,1-INT(LOG(ABS(U10)+(U10=0))))</f>
        <v>0</v>
      </c>
      <c r="Q10" s="450"/>
      <c r="R10" s="451" t="s">
        <v>37</v>
      </c>
      <c r="S10" s="452"/>
      <c r="T10" s="452"/>
      <c r="U10" s="453"/>
      <c r="W10" s="233"/>
      <c r="AM10" s="234"/>
      <c r="AR10" s="191" t="e">
        <f>INDEX(#REF!,A$9,A10)</f>
        <v>#REF!</v>
      </c>
    </row>
    <row r="11" spans="1:45" s="174" customFormat="1" ht="18" customHeight="1">
      <c r="A11" s="97">
        <v>7</v>
      </c>
      <c r="B11" s="174">
        <f t="shared" si="0"/>
        <v>6</v>
      </c>
      <c r="D11" s="471" t="s">
        <v>38</v>
      </c>
      <c r="E11" s="472"/>
      <c r="F11" s="192" t="e">
        <f>#REF!</f>
        <v>#REF!</v>
      </c>
      <c r="G11" s="190"/>
      <c r="H11" s="190"/>
      <c r="I11" s="190"/>
      <c r="J11" s="190"/>
      <c r="K11" s="190"/>
      <c r="L11" s="190"/>
      <c r="M11" s="193"/>
      <c r="N11" s="475" t="e">
        <f>ROUND(AR11,1-INT(LOG(ABS(AR11)+(AR11=0))))</f>
        <v>#REF!</v>
      </c>
      <c r="O11" s="476"/>
      <c r="P11" s="476">
        <f t="shared" si="1"/>
        <v>0</v>
      </c>
      <c r="Q11" s="477"/>
      <c r="R11" s="478" t="s">
        <v>39</v>
      </c>
      <c r="S11" s="479"/>
      <c r="T11" s="479"/>
      <c r="U11" s="480"/>
      <c r="W11" s="233"/>
      <c r="AM11" s="234"/>
      <c r="AR11" s="191" t="e">
        <f>INDEX(#REF!,A$9,A11)</f>
        <v>#REF!</v>
      </c>
      <c r="AS11" s="191" t="e">
        <f>AR11/$AR$10</f>
        <v>#REF!</v>
      </c>
    </row>
    <row r="12" spans="1:45" s="174" customFormat="1" ht="18" customHeight="1">
      <c r="A12" s="97">
        <v>8</v>
      </c>
      <c r="B12" s="174">
        <f t="shared" si="0"/>
        <v>7</v>
      </c>
      <c r="D12" s="473"/>
      <c r="E12" s="474"/>
      <c r="F12" s="192" t="e">
        <f>#REF!</f>
        <v>#REF!</v>
      </c>
      <c r="G12" s="190"/>
      <c r="H12" s="190"/>
      <c r="I12" s="190"/>
      <c r="J12" s="190"/>
      <c r="K12" s="190"/>
      <c r="L12" s="190"/>
      <c r="M12" s="193"/>
      <c r="N12" s="475" t="e">
        <f t="shared" ref="N12:N15" si="2">ROUND(AR12,1-INT(LOG(ABS(AR12)+(AR12=0))))</f>
        <v>#REF!</v>
      </c>
      <c r="O12" s="476"/>
      <c r="P12" s="476">
        <f t="shared" si="1"/>
        <v>0</v>
      </c>
      <c r="Q12" s="477"/>
      <c r="R12" s="478" t="s">
        <v>39</v>
      </c>
      <c r="S12" s="479"/>
      <c r="T12" s="479"/>
      <c r="U12" s="480"/>
      <c r="W12" s="233"/>
      <c r="AM12" s="234"/>
      <c r="AR12" s="191" t="e">
        <f>INDEX(#REF!,A$9,A12)</f>
        <v>#REF!</v>
      </c>
      <c r="AS12" s="191" t="e">
        <f t="shared" ref="AS12:AS15" si="3">AR12/$AR$10</f>
        <v>#REF!</v>
      </c>
    </row>
    <row r="13" spans="1:45" s="174" customFormat="1" ht="18" customHeight="1">
      <c r="A13" s="97">
        <v>9</v>
      </c>
      <c r="B13" s="174">
        <f t="shared" si="0"/>
        <v>8</v>
      </c>
      <c r="D13" s="473"/>
      <c r="E13" s="474"/>
      <c r="F13" s="192" t="e">
        <f>#REF!</f>
        <v>#REF!</v>
      </c>
      <c r="G13" s="190"/>
      <c r="H13" s="190"/>
      <c r="I13" s="190"/>
      <c r="J13" s="190"/>
      <c r="K13" s="190"/>
      <c r="L13" s="190"/>
      <c r="M13" s="193"/>
      <c r="N13" s="475" t="e">
        <f t="shared" si="2"/>
        <v>#REF!</v>
      </c>
      <c r="O13" s="476"/>
      <c r="P13" s="476">
        <f t="shared" si="1"/>
        <v>0</v>
      </c>
      <c r="Q13" s="477"/>
      <c r="R13" s="478" t="s">
        <v>39</v>
      </c>
      <c r="S13" s="479"/>
      <c r="T13" s="479"/>
      <c r="U13" s="480"/>
      <c r="W13" s="233"/>
      <c r="AM13" s="234"/>
      <c r="AR13" s="191" t="e">
        <f>INDEX(#REF!,A$9,A13)</f>
        <v>#REF!</v>
      </c>
      <c r="AS13" s="191" t="e">
        <f t="shared" si="3"/>
        <v>#REF!</v>
      </c>
    </row>
    <row r="14" spans="1:45" s="174" customFormat="1" ht="18" customHeight="1">
      <c r="A14" s="97">
        <v>10</v>
      </c>
      <c r="B14" s="174">
        <f t="shared" si="0"/>
        <v>9</v>
      </c>
      <c r="D14" s="473"/>
      <c r="E14" s="474"/>
      <c r="F14" s="192" t="e">
        <f>#REF!</f>
        <v>#REF!</v>
      </c>
      <c r="G14" s="190"/>
      <c r="H14" s="190"/>
      <c r="I14" s="190"/>
      <c r="J14" s="190"/>
      <c r="K14" s="190"/>
      <c r="L14" s="190"/>
      <c r="M14" s="193"/>
      <c r="N14" s="475" t="e">
        <f>ROUND(AR14,1-INT(LOG(ABS(AR14)+(AR14=0))))</f>
        <v>#REF!</v>
      </c>
      <c r="O14" s="476"/>
      <c r="P14" s="476">
        <f t="shared" si="1"/>
        <v>0</v>
      </c>
      <c r="Q14" s="477"/>
      <c r="R14" s="478" t="s">
        <v>39</v>
      </c>
      <c r="S14" s="479"/>
      <c r="T14" s="479"/>
      <c r="U14" s="480"/>
      <c r="W14" s="233"/>
      <c r="AM14" s="234"/>
      <c r="AR14" s="191" t="e">
        <f>INDEX(#REF!,A$9,A14)</f>
        <v>#REF!</v>
      </c>
      <c r="AS14" s="191" t="e">
        <f t="shared" si="3"/>
        <v>#REF!</v>
      </c>
    </row>
    <row r="15" spans="1:45" s="174" customFormat="1" ht="18" customHeight="1">
      <c r="A15" s="97">
        <v>11</v>
      </c>
      <c r="B15" s="174">
        <f t="shared" si="0"/>
        <v>10</v>
      </c>
      <c r="D15" s="473"/>
      <c r="E15" s="474"/>
      <c r="F15" s="227" t="e">
        <f>#REF!</f>
        <v>#REF!</v>
      </c>
      <c r="G15" s="228"/>
      <c r="H15" s="228"/>
      <c r="I15" s="228"/>
      <c r="J15" s="228"/>
      <c r="K15" s="228"/>
      <c r="L15" s="228"/>
      <c r="M15" s="229"/>
      <c r="N15" s="481" t="e">
        <f t="shared" si="2"/>
        <v>#REF!</v>
      </c>
      <c r="O15" s="482"/>
      <c r="P15" s="482">
        <f t="shared" si="1"/>
        <v>0</v>
      </c>
      <c r="Q15" s="483"/>
      <c r="R15" s="463" t="s">
        <v>39</v>
      </c>
      <c r="S15" s="464"/>
      <c r="T15" s="464"/>
      <c r="U15" s="465"/>
      <c r="W15" s="233"/>
      <c r="AM15" s="234"/>
      <c r="AR15" s="191" t="e">
        <f>INDEX(#REF!,A$9,A15)</f>
        <v>#REF!</v>
      </c>
      <c r="AS15" s="191" t="e">
        <f t="shared" si="3"/>
        <v>#REF!</v>
      </c>
    </row>
    <row r="16" spans="1:45" s="174" customFormat="1" ht="18.75" customHeight="1">
      <c r="A16" s="97">
        <v>12</v>
      </c>
      <c r="B16" s="174">
        <f t="shared" si="0"/>
        <v>11</v>
      </c>
      <c r="D16" s="466" t="s">
        <v>40</v>
      </c>
      <c r="E16" s="466"/>
      <c r="F16" s="466"/>
      <c r="G16" s="466"/>
      <c r="H16" s="466"/>
      <c r="I16" s="466"/>
      <c r="J16" s="466"/>
      <c r="K16" s="466"/>
      <c r="L16" s="466"/>
      <c r="M16" s="466"/>
      <c r="N16" s="467"/>
      <c r="O16" s="468"/>
      <c r="P16" s="468"/>
      <c r="Q16" s="469"/>
      <c r="R16" s="470" t="s">
        <v>41</v>
      </c>
      <c r="S16" s="470"/>
      <c r="T16" s="470"/>
      <c r="U16" s="470"/>
      <c r="W16" s="233"/>
      <c r="AM16" s="234"/>
    </row>
    <row r="17" spans="1:41" s="174" customFormat="1" ht="18" customHeight="1">
      <c r="A17" s="97">
        <v>13</v>
      </c>
      <c r="B17" s="174">
        <f t="shared" si="0"/>
        <v>12</v>
      </c>
      <c r="D17" s="466" t="s">
        <v>42</v>
      </c>
      <c r="E17" s="466"/>
      <c r="F17" s="466"/>
      <c r="G17" s="466"/>
      <c r="H17" s="466"/>
      <c r="I17" s="466"/>
      <c r="J17" s="466"/>
      <c r="K17" s="466"/>
      <c r="L17" s="466"/>
      <c r="M17" s="466"/>
      <c r="N17" s="467" t="e">
        <f>H8</f>
        <v>#REF!</v>
      </c>
      <c r="O17" s="468"/>
      <c r="P17" s="468"/>
      <c r="Q17" s="468"/>
      <c r="R17" s="468"/>
      <c r="S17" s="468"/>
      <c r="T17" s="468"/>
      <c r="U17" s="469"/>
      <c r="W17" s="233"/>
      <c r="AM17" s="234"/>
    </row>
    <row r="18" spans="1:41" s="174" customFormat="1" ht="27.75" customHeight="1">
      <c r="B18" s="174">
        <f t="shared" si="0"/>
        <v>13</v>
      </c>
      <c r="D18" s="243" t="s">
        <v>43</v>
      </c>
      <c r="W18" s="233"/>
      <c r="AM18" s="234"/>
    </row>
    <row r="19" spans="1:41" s="174" customFormat="1" ht="18" customHeight="1">
      <c r="B19" s="174">
        <f t="shared" si="0"/>
        <v>14</v>
      </c>
      <c r="D19" s="185" t="s">
        <v>44</v>
      </c>
      <c r="E19" s="183"/>
      <c r="F19" s="183"/>
      <c r="G19" s="183"/>
      <c r="H19" s="183"/>
      <c r="I19" s="183"/>
      <c r="J19" s="183"/>
      <c r="K19" s="183"/>
      <c r="L19" s="183"/>
      <c r="M19" s="183"/>
      <c r="N19" s="183"/>
      <c r="O19" s="183"/>
      <c r="P19" s="183"/>
      <c r="Q19" s="183"/>
      <c r="R19" s="183"/>
      <c r="S19" s="183"/>
      <c r="T19" s="183"/>
      <c r="U19" s="183"/>
      <c r="W19" s="233"/>
      <c r="AM19" s="234"/>
      <c r="AO19" s="211"/>
    </row>
    <row r="20" spans="1:41" s="174" customFormat="1" ht="18" customHeight="1">
      <c r="B20" s="174">
        <f t="shared" si="0"/>
        <v>15</v>
      </c>
      <c r="D20" s="238"/>
      <c r="E20" s="231"/>
      <c r="F20" s="231"/>
      <c r="G20" s="231"/>
      <c r="H20" s="231"/>
      <c r="I20" s="231"/>
      <c r="J20" s="231"/>
      <c r="K20" s="231"/>
      <c r="L20" s="231"/>
      <c r="M20" s="231"/>
      <c r="N20" s="231"/>
      <c r="O20" s="231"/>
      <c r="P20" s="231"/>
      <c r="Q20" s="231"/>
      <c r="R20" s="231"/>
      <c r="S20" s="231"/>
      <c r="T20" s="231"/>
      <c r="U20" s="232"/>
      <c r="W20" s="233"/>
      <c r="AM20" s="234"/>
    </row>
    <row r="21" spans="1:41" s="174" customFormat="1" ht="18" customHeight="1">
      <c r="B21" s="174">
        <f t="shared" si="0"/>
        <v>16</v>
      </c>
      <c r="D21" s="239"/>
      <c r="U21" s="234"/>
      <c r="W21" s="233"/>
      <c r="AM21" s="234"/>
    </row>
    <row r="22" spans="1:41" s="174" customFormat="1" ht="18" customHeight="1">
      <c r="B22" s="174">
        <f t="shared" si="0"/>
        <v>17</v>
      </c>
      <c r="D22" s="239"/>
      <c r="U22" s="234"/>
      <c r="W22" s="233"/>
      <c r="AM22" s="234"/>
    </row>
    <row r="23" spans="1:41" s="174" customFormat="1" ht="18" customHeight="1">
      <c r="B23" s="174">
        <f t="shared" si="0"/>
        <v>18</v>
      </c>
      <c r="D23" s="239"/>
      <c r="U23" s="234"/>
      <c r="W23" s="233"/>
      <c r="AM23" s="234"/>
    </row>
    <row r="24" spans="1:41" s="174" customFormat="1" ht="18" customHeight="1">
      <c r="B24" s="174">
        <f t="shared" si="0"/>
        <v>19</v>
      </c>
      <c r="D24" s="239"/>
      <c r="U24" s="234"/>
      <c r="W24" s="233"/>
      <c r="AM24" s="234"/>
    </row>
    <row r="25" spans="1:41" s="174" customFormat="1" ht="18" customHeight="1">
      <c r="B25" s="174">
        <f t="shared" si="0"/>
        <v>20</v>
      </c>
      <c r="D25" s="233"/>
      <c r="U25" s="234"/>
      <c r="W25" s="233"/>
      <c r="AM25" s="234"/>
    </row>
    <row r="26" spans="1:41" s="174" customFormat="1" ht="18" customHeight="1">
      <c r="B26" s="174">
        <f t="shared" si="0"/>
        <v>21</v>
      </c>
      <c r="D26" s="235"/>
      <c r="E26" s="236"/>
      <c r="F26" s="236"/>
      <c r="G26" s="236"/>
      <c r="H26" s="236"/>
      <c r="I26" s="236"/>
      <c r="J26" s="236"/>
      <c r="K26" s="236"/>
      <c r="L26" s="236"/>
      <c r="M26" s="236"/>
      <c r="N26" s="236"/>
      <c r="O26" s="236"/>
      <c r="P26" s="236"/>
      <c r="Q26" s="236"/>
      <c r="R26" s="236"/>
      <c r="S26" s="236"/>
      <c r="T26" s="236"/>
      <c r="U26" s="237"/>
      <c r="W26" s="235"/>
      <c r="X26" s="236"/>
      <c r="Y26" s="236"/>
      <c r="Z26" s="236"/>
      <c r="AA26" s="236"/>
      <c r="AB26" s="236"/>
      <c r="AC26" s="236"/>
      <c r="AD26" s="236"/>
      <c r="AE26" s="236"/>
      <c r="AF26" s="236"/>
      <c r="AG26" s="236"/>
      <c r="AH26" s="236"/>
      <c r="AI26" s="236"/>
      <c r="AJ26" s="236"/>
      <c r="AK26" s="236"/>
      <c r="AL26" s="236"/>
      <c r="AM26" s="237"/>
    </row>
    <row r="27" spans="1:41" s="174" customFormat="1" ht="18" customHeight="1">
      <c r="B27" s="174">
        <f t="shared" si="0"/>
        <v>22</v>
      </c>
    </row>
    <row r="28" spans="1:41" s="174" customFormat="1" ht="18" customHeight="1">
      <c r="B28" s="174">
        <f t="shared" si="0"/>
        <v>23</v>
      </c>
      <c r="D28" s="185" t="s">
        <v>45</v>
      </c>
      <c r="E28" s="183"/>
      <c r="F28" s="183"/>
      <c r="G28" s="183"/>
      <c r="H28" s="183"/>
      <c r="I28" s="183"/>
      <c r="J28" s="183"/>
      <c r="K28" s="183"/>
      <c r="L28" s="183"/>
      <c r="M28" s="183"/>
      <c r="N28" s="183"/>
      <c r="O28" s="183"/>
      <c r="P28" s="183"/>
      <c r="Q28" s="183"/>
      <c r="R28" s="183"/>
      <c r="S28" s="183"/>
      <c r="T28" s="183"/>
      <c r="U28" s="183"/>
      <c r="V28" s="185"/>
      <c r="W28" s="183"/>
      <c r="X28" s="183"/>
      <c r="Y28" s="183"/>
      <c r="Z28" s="183"/>
      <c r="AA28" s="183"/>
      <c r="AB28" s="183"/>
      <c r="AC28" s="183"/>
      <c r="AD28" s="183"/>
      <c r="AE28" s="183"/>
      <c r="AF28" s="183"/>
      <c r="AG28" s="183"/>
      <c r="AH28" s="183"/>
      <c r="AI28" s="183"/>
      <c r="AJ28" s="183"/>
      <c r="AK28" s="183"/>
      <c r="AL28" s="183"/>
      <c r="AM28" s="183"/>
    </row>
    <row r="29" spans="1:41" s="174" customFormat="1" ht="18" customHeight="1">
      <c r="B29" s="174">
        <f t="shared" si="0"/>
        <v>24</v>
      </c>
      <c r="D29" s="485"/>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7"/>
    </row>
    <row r="30" spans="1:41" s="174" customFormat="1" ht="18" customHeight="1">
      <c r="B30" s="174">
        <f t="shared" si="0"/>
        <v>25</v>
      </c>
      <c r="D30" s="488"/>
      <c r="E30" s="489"/>
      <c r="F30" s="489"/>
      <c r="G30" s="489"/>
      <c r="H30" s="489"/>
      <c r="I30" s="489"/>
      <c r="J30" s="489"/>
      <c r="K30" s="489"/>
      <c r="L30" s="489"/>
      <c r="M30" s="489"/>
      <c r="N30" s="489"/>
      <c r="O30" s="489"/>
      <c r="P30" s="489"/>
      <c r="Q30" s="489"/>
      <c r="R30" s="489"/>
      <c r="S30" s="489"/>
      <c r="T30" s="489"/>
      <c r="U30" s="489"/>
      <c r="V30" s="489"/>
      <c r="W30" s="489"/>
      <c r="X30" s="489"/>
      <c r="Y30" s="489"/>
      <c r="Z30" s="489"/>
      <c r="AA30" s="489"/>
      <c r="AB30" s="489"/>
      <c r="AC30" s="489"/>
      <c r="AD30" s="489"/>
      <c r="AE30" s="489"/>
      <c r="AF30" s="489"/>
      <c r="AG30" s="489"/>
      <c r="AH30" s="489"/>
      <c r="AI30" s="489"/>
      <c r="AJ30" s="489"/>
      <c r="AK30" s="489"/>
      <c r="AL30" s="489"/>
      <c r="AM30" s="490"/>
    </row>
    <row r="31" spans="1:41" s="174" customFormat="1" ht="18" customHeight="1">
      <c r="B31" s="174">
        <f t="shared" si="0"/>
        <v>26</v>
      </c>
      <c r="D31" s="488"/>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90"/>
    </row>
    <row r="32" spans="1:41" s="174" customFormat="1" ht="18" customHeight="1">
      <c r="B32" s="174">
        <f t="shared" si="0"/>
        <v>27</v>
      </c>
      <c r="D32" s="488"/>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row>
    <row r="33" spans="2:46" s="174" customFormat="1" ht="18" customHeight="1">
      <c r="B33" s="174">
        <f t="shared" si="0"/>
        <v>28</v>
      </c>
      <c r="D33" s="491"/>
      <c r="E33" s="489"/>
      <c r="F33" s="489"/>
      <c r="G33" s="489"/>
      <c r="H33" s="489"/>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90"/>
    </row>
    <row r="34" spans="2:46" s="174" customFormat="1" ht="18" customHeight="1">
      <c r="B34" s="174">
        <f t="shared" si="0"/>
        <v>29</v>
      </c>
      <c r="D34" s="492"/>
      <c r="E34" s="493"/>
      <c r="F34" s="493"/>
      <c r="G34" s="493"/>
      <c r="H34" s="493"/>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4"/>
    </row>
    <row r="35" spans="2:46" s="174" customFormat="1" ht="18" customHeight="1">
      <c r="B35" s="174">
        <f t="shared" si="0"/>
        <v>30</v>
      </c>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row>
    <row r="36" spans="2:46" s="174" customFormat="1" ht="18" customHeight="1">
      <c r="B36" s="174">
        <f t="shared" si="0"/>
        <v>31</v>
      </c>
      <c r="D36" s="185" t="s">
        <v>46</v>
      </c>
      <c r="E36" s="183"/>
      <c r="F36" s="183"/>
      <c r="G36" s="183"/>
      <c r="H36" s="183"/>
      <c r="I36" s="183"/>
      <c r="J36" s="183"/>
      <c r="K36" s="183"/>
      <c r="L36" s="183"/>
      <c r="M36" s="183"/>
      <c r="N36" s="183"/>
      <c r="O36" s="183"/>
      <c r="P36" s="183"/>
      <c r="Q36" s="183"/>
      <c r="R36" s="183"/>
      <c r="S36" s="183"/>
      <c r="T36" s="183"/>
      <c r="U36" s="183"/>
      <c r="V36" s="185"/>
      <c r="W36" s="183"/>
      <c r="X36" s="183"/>
      <c r="Y36" s="183"/>
      <c r="Z36" s="183"/>
      <c r="AA36" s="183"/>
      <c r="AB36" s="183"/>
      <c r="AC36" s="183"/>
      <c r="AD36" s="183"/>
      <c r="AE36" s="183"/>
      <c r="AF36" s="183"/>
      <c r="AG36" s="183"/>
      <c r="AH36" s="183"/>
      <c r="AI36" s="183"/>
      <c r="AJ36" s="183"/>
      <c r="AK36" s="183"/>
      <c r="AL36" s="183"/>
      <c r="AM36" s="183"/>
    </row>
    <row r="37" spans="2:46" s="174" customFormat="1" ht="18" customHeight="1">
      <c r="B37" s="174">
        <f>ROW(A32)</f>
        <v>32</v>
      </c>
      <c r="D37" s="48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495"/>
      <c r="AE37" s="495"/>
      <c r="AF37" s="495"/>
      <c r="AG37" s="495"/>
      <c r="AH37" s="495"/>
      <c r="AI37" s="495"/>
      <c r="AJ37" s="495"/>
      <c r="AK37" s="495"/>
      <c r="AL37" s="495"/>
      <c r="AM37" s="496"/>
    </row>
    <row r="38" spans="2:46" s="174" customFormat="1" ht="18" customHeight="1">
      <c r="B38" s="174">
        <f t="shared" si="0"/>
        <v>33</v>
      </c>
      <c r="D38" s="488"/>
      <c r="E38" s="497"/>
      <c r="F38" s="497"/>
      <c r="G38" s="497"/>
      <c r="H38" s="497"/>
      <c r="I38" s="497"/>
      <c r="J38" s="497"/>
      <c r="K38" s="497"/>
      <c r="L38" s="497"/>
      <c r="M38" s="497"/>
      <c r="N38" s="497"/>
      <c r="O38" s="497"/>
      <c r="P38" s="497"/>
      <c r="Q38" s="497"/>
      <c r="R38" s="497"/>
      <c r="S38" s="497"/>
      <c r="T38" s="497"/>
      <c r="U38" s="497"/>
      <c r="V38" s="497"/>
      <c r="W38" s="497"/>
      <c r="X38" s="497"/>
      <c r="Y38" s="497"/>
      <c r="Z38" s="497"/>
      <c r="AA38" s="497"/>
      <c r="AB38" s="497"/>
      <c r="AC38" s="497"/>
      <c r="AD38" s="497"/>
      <c r="AE38" s="497"/>
      <c r="AF38" s="497"/>
      <c r="AG38" s="497"/>
      <c r="AH38" s="497"/>
      <c r="AI38" s="497"/>
      <c r="AJ38" s="497"/>
      <c r="AK38" s="497"/>
      <c r="AL38" s="497"/>
      <c r="AM38" s="498"/>
    </row>
    <row r="39" spans="2:46" s="174" customFormat="1" ht="18" customHeight="1">
      <c r="B39" s="174">
        <f t="shared" si="0"/>
        <v>34</v>
      </c>
      <c r="D39" s="499"/>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1"/>
    </row>
    <row r="40" spans="2:46" s="174" customFormat="1" ht="18" customHeight="1">
      <c r="B40" s="174">
        <f>ROW(A35)</f>
        <v>35</v>
      </c>
      <c r="D40" s="184"/>
      <c r="E40" s="184"/>
      <c r="F40" s="184"/>
      <c r="G40" s="184"/>
      <c r="H40" s="184"/>
      <c r="I40" s="184"/>
      <c r="J40" s="184"/>
      <c r="K40" s="184"/>
      <c r="L40" s="184"/>
      <c r="M40" s="184"/>
      <c r="N40" s="184"/>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row>
    <row r="41" spans="2:46" s="174" customFormat="1" ht="18" customHeight="1">
      <c r="B41" s="174">
        <f t="shared" si="0"/>
        <v>36</v>
      </c>
      <c r="D41" s="185" t="s">
        <v>47</v>
      </c>
      <c r="E41" s="183"/>
      <c r="F41" s="183"/>
      <c r="G41" s="183"/>
      <c r="H41" s="183"/>
      <c r="I41" s="183"/>
      <c r="J41" s="183"/>
      <c r="K41" s="183"/>
      <c r="L41" s="183"/>
      <c r="M41" s="183"/>
      <c r="N41" s="183"/>
      <c r="O41" s="183"/>
      <c r="P41" s="183"/>
      <c r="Q41" s="183"/>
      <c r="R41" s="183"/>
      <c r="S41" s="183"/>
      <c r="T41" s="183"/>
      <c r="U41" s="183"/>
      <c r="V41" s="185"/>
      <c r="W41" s="183"/>
      <c r="X41" s="183"/>
      <c r="Y41" s="183"/>
      <c r="Z41" s="183"/>
      <c r="AA41" s="183"/>
      <c r="AB41" s="183"/>
      <c r="AC41" s="183"/>
      <c r="AD41" s="183"/>
      <c r="AE41" s="183"/>
      <c r="AF41" s="183"/>
      <c r="AG41" s="183"/>
      <c r="AH41" s="183"/>
      <c r="AI41" s="183"/>
      <c r="AJ41" s="183"/>
      <c r="AK41" s="183"/>
      <c r="AL41" s="183"/>
      <c r="AM41" s="183"/>
    </row>
    <row r="42" spans="2:46" s="174" customFormat="1" ht="18" customHeight="1">
      <c r="B42" s="174">
        <f t="shared" si="0"/>
        <v>37</v>
      </c>
      <c r="D42" s="502"/>
      <c r="E42" s="503"/>
      <c r="F42" s="503"/>
      <c r="G42" s="503"/>
      <c r="H42" s="503"/>
      <c r="I42" s="503"/>
      <c r="J42" s="503"/>
      <c r="K42" s="503"/>
      <c r="L42" s="503"/>
      <c r="M42" s="503"/>
      <c r="N42" s="503"/>
      <c r="O42" s="503"/>
      <c r="P42" s="503"/>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4"/>
    </row>
    <row r="43" spans="2:46" s="174" customFormat="1" ht="18" customHeight="1">
      <c r="B43" s="174">
        <f t="shared" si="0"/>
        <v>38</v>
      </c>
      <c r="D43" s="505"/>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7"/>
    </row>
    <row r="44" spans="2:46" ht="18" customHeight="1">
      <c r="B44" s="174">
        <f t="shared" si="0"/>
        <v>39</v>
      </c>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R44" s="174"/>
      <c r="AS44" s="174"/>
      <c r="AT44" s="174"/>
    </row>
    <row r="45" spans="2:46" ht="18" customHeight="1">
      <c r="B45" s="174"/>
      <c r="C45" s="176"/>
      <c r="D45" s="508" t="s">
        <v>48</v>
      </c>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c r="AI45" s="508"/>
      <c r="AJ45" s="508"/>
      <c r="AK45" s="508"/>
      <c r="AL45" s="508"/>
      <c r="AM45" s="508"/>
      <c r="AN45" s="508"/>
      <c r="AR45" s="174"/>
      <c r="AS45" s="174"/>
      <c r="AT45" s="174"/>
    </row>
    <row r="46" spans="2:46" ht="18" customHeight="1">
      <c r="B46" s="174"/>
      <c r="C46" s="176"/>
      <c r="D46" s="508" t="s">
        <v>49</v>
      </c>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08"/>
      <c r="AE46" s="508"/>
      <c r="AF46" s="508"/>
      <c r="AG46" s="508"/>
      <c r="AH46" s="508"/>
      <c r="AI46" s="508"/>
      <c r="AJ46" s="508"/>
      <c r="AK46" s="508"/>
      <c r="AL46" s="508"/>
      <c r="AM46" s="508"/>
      <c r="AN46" s="508"/>
      <c r="AR46" s="174"/>
      <c r="AS46" s="174"/>
      <c r="AT46" s="174"/>
    </row>
    <row r="47" spans="2:46" ht="18" customHeight="1">
      <c r="B47" s="174"/>
      <c r="C47" s="176"/>
      <c r="D47" s="174"/>
      <c r="E47" s="174"/>
      <c r="F47" s="508" t="s">
        <v>50</v>
      </c>
      <c r="G47" s="508"/>
      <c r="H47" s="508"/>
      <c r="I47" s="508"/>
      <c r="J47" s="508"/>
      <c r="K47" s="508"/>
      <c r="L47" s="508"/>
      <c r="M47" s="508"/>
      <c r="N47" s="508"/>
      <c r="O47" s="508"/>
      <c r="P47" s="508"/>
      <c r="Q47" s="508"/>
      <c r="R47" s="508"/>
      <c r="S47" s="508"/>
      <c r="T47" s="508"/>
      <c r="U47" s="508"/>
      <c r="V47" s="508"/>
      <c r="W47" s="508"/>
      <c r="X47" s="508"/>
      <c r="Y47" s="508"/>
      <c r="Z47" s="508"/>
      <c r="AA47" s="508"/>
      <c r="AB47" s="508"/>
      <c r="AC47" s="508"/>
      <c r="AD47" s="508"/>
      <c r="AE47" s="508"/>
      <c r="AF47" s="176"/>
      <c r="AG47" s="176"/>
      <c r="AH47" s="176"/>
      <c r="AI47" s="176"/>
      <c r="AJ47" s="176"/>
      <c r="AK47" s="176"/>
      <c r="AL47" s="176"/>
      <c r="AM47" s="176"/>
      <c r="AN47" s="176"/>
      <c r="AR47" s="174"/>
      <c r="AS47" s="174"/>
      <c r="AT47" s="174"/>
    </row>
    <row r="48" spans="2:46" ht="18" customHeight="1">
      <c r="B48" s="174"/>
      <c r="C48" s="176"/>
      <c r="D48" s="484" t="s">
        <v>51</v>
      </c>
      <c r="E48" s="484"/>
      <c r="F48" s="484"/>
      <c r="G48" s="484"/>
      <c r="H48" s="484"/>
      <c r="I48" s="484"/>
      <c r="J48" s="484"/>
      <c r="K48" s="484"/>
      <c r="L48" s="484"/>
      <c r="M48" s="484"/>
      <c r="N48" s="484"/>
      <c r="O48" s="484"/>
      <c r="P48" s="484"/>
      <c r="Q48" s="484"/>
      <c r="R48" s="484"/>
      <c r="S48" s="484"/>
      <c r="T48" s="484"/>
      <c r="U48" s="484"/>
      <c r="V48" s="484"/>
      <c r="W48" s="484"/>
      <c r="X48" s="484"/>
      <c r="Y48" s="484"/>
      <c r="Z48" s="484"/>
      <c r="AA48" s="484"/>
      <c r="AB48" s="484"/>
      <c r="AC48" s="484"/>
      <c r="AD48" s="484"/>
      <c r="AE48" s="484"/>
      <c r="AF48" s="484"/>
      <c r="AG48" s="484"/>
      <c r="AH48" s="484"/>
      <c r="AI48" s="484"/>
      <c r="AJ48" s="484"/>
      <c r="AK48" s="484"/>
      <c r="AL48" s="484"/>
      <c r="AM48" s="484"/>
      <c r="AN48" s="484"/>
      <c r="AR48" s="174"/>
      <c r="AS48" s="174"/>
      <c r="AT48" s="174"/>
    </row>
    <row r="49" spans="2:45" ht="18" customHeight="1">
      <c r="B49" s="174"/>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81" t="s">
        <v>0</v>
      </c>
      <c r="AI49" s="177" t="e">
        <f>#REF!</f>
        <v>#REF!</v>
      </c>
      <c r="AJ49" s="177"/>
      <c r="AK49" s="177"/>
      <c r="AL49" s="177"/>
      <c r="AM49" s="177"/>
      <c r="AN49" s="177"/>
      <c r="AQ49" s="174"/>
      <c r="AR49" s="174"/>
      <c r="AS49" s="174"/>
    </row>
    <row r="50" spans="2:45" ht="17.149999999999999" customHeight="1">
      <c r="B50" s="174"/>
    </row>
    <row r="51" spans="2:45" ht="17.149999999999999" customHeight="1">
      <c r="B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row>
    <row r="52" spans="2:45" ht="17.149999999999999" customHeight="1">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5"/>
    </row>
    <row r="53" spans="2:45" ht="17.149999999999999" customHeight="1">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5"/>
    </row>
    <row r="54" spans="2:45" ht="17.149999999999999" customHeight="1"/>
    <row r="55" spans="2:45" ht="17.5" customHeight="1"/>
    <row r="56" spans="2:45" ht="17.5" customHeight="1"/>
    <row r="57" spans="2:45" ht="17.5" customHeight="1"/>
    <row r="58" spans="2:45" ht="17.5" customHeight="1"/>
    <row r="59" spans="2:45" ht="17.5" customHeight="1"/>
    <row r="60" spans="2:45" ht="17.5" customHeight="1"/>
    <row r="61" spans="2:45" ht="17.5" customHeight="1"/>
  </sheetData>
  <mergeCells count="31">
    <mergeCell ref="D48:AN48"/>
    <mergeCell ref="D29:AM34"/>
    <mergeCell ref="D37:AM39"/>
    <mergeCell ref="D42:AM43"/>
    <mergeCell ref="D45:AN45"/>
    <mergeCell ref="D46:AN46"/>
    <mergeCell ref="F47:AE47"/>
    <mergeCell ref="R15:U15"/>
    <mergeCell ref="D16:M16"/>
    <mergeCell ref="N16:Q16"/>
    <mergeCell ref="R16:U16"/>
    <mergeCell ref="D17:M17"/>
    <mergeCell ref="N17:U17"/>
    <mergeCell ref="D11:E15"/>
    <mergeCell ref="N11:Q11"/>
    <mergeCell ref="R11:U11"/>
    <mergeCell ref="N12:Q12"/>
    <mergeCell ref="R12:U12"/>
    <mergeCell ref="N13:Q13"/>
    <mergeCell ref="R13:U13"/>
    <mergeCell ref="N14:Q14"/>
    <mergeCell ref="R14:U14"/>
    <mergeCell ref="N15:Q15"/>
    <mergeCell ref="D10:M10"/>
    <mergeCell ref="N10:Q10"/>
    <mergeCell ref="R10:U10"/>
    <mergeCell ref="D8:G8"/>
    <mergeCell ref="H8:Q8"/>
    <mergeCell ref="D9:M9"/>
    <mergeCell ref="N9:Q9"/>
    <mergeCell ref="R9:U9"/>
  </mergeCells>
  <phoneticPr fontId="7"/>
  <conditionalFormatting sqref="N10:Q15 N16">
    <cfRule type="expression" dxfId="24" priority="1" stopIfTrue="1">
      <formula>#REF!="※使用期限が過ぎています"</formula>
    </cfRule>
  </conditionalFormatting>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D9DE4-0FDD-4941-B993-749F7A38510E}">
  <sheetPr>
    <tabColor rgb="FFFFC000"/>
    <pageSetUpPr fitToPage="1"/>
  </sheetPr>
  <dimension ref="A1:AM55"/>
  <sheetViews>
    <sheetView view="pageBreakPreview" zoomScaleNormal="100" zoomScaleSheetLayoutView="100" workbookViewId="0">
      <selection activeCell="D25" sqref="D25:R26"/>
    </sheetView>
  </sheetViews>
  <sheetFormatPr defaultColWidth="9" defaultRowHeight="17.5"/>
  <cols>
    <col min="1" max="1" width="9" style="22"/>
    <col min="2" max="38" width="2.90625" style="22" customWidth="1"/>
    <col min="39" max="41" width="2.453125" style="22" customWidth="1"/>
    <col min="42" max="16384" width="9" style="22"/>
  </cols>
  <sheetData>
    <row r="1" spans="1:38">
      <c r="B1" s="189">
        <v>1</v>
      </c>
      <c r="C1" s="189">
        <v>2</v>
      </c>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row>
    <row r="2" spans="1:38" s="174" customFormat="1" ht="18" customHeight="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row>
    <row r="3" spans="1:38" s="174" customFormat="1" ht="18" customHeight="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row>
    <row r="4" spans="1:38" s="174" customFormat="1" ht="18" customHeight="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row>
    <row r="5" spans="1:38" s="174" customFormat="1" ht="18" customHeight="1">
      <c r="B5" s="281"/>
      <c r="C5" s="281"/>
      <c r="D5" s="281"/>
      <c r="E5" s="281"/>
      <c r="F5" s="281"/>
      <c r="G5" s="281"/>
      <c r="H5" s="281"/>
      <c r="I5" s="304" t="s">
        <v>52</v>
      </c>
      <c r="J5" s="321" t="str">
        <f>Z24</f>
        <v>JR-</v>
      </c>
      <c r="K5" s="284"/>
      <c r="L5" s="284"/>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row>
    <row r="6" spans="1:38" s="174" customFormat="1" ht="21" customHeight="1">
      <c r="A6" s="174">
        <f>ROW(A1)</f>
        <v>1</v>
      </c>
    </row>
    <row r="7" spans="1:38" s="174" customFormat="1" ht="21" customHeight="1">
      <c r="A7" s="174">
        <f t="shared" ref="A7:A42" si="0">ROW(A2)</f>
        <v>2</v>
      </c>
    </row>
    <row r="8" spans="1:38" s="174" customFormat="1" ht="21" customHeight="1">
      <c r="A8" s="174">
        <f t="shared" si="0"/>
        <v>3</v>
      </c>
    </row>
    <row r="9" spans="1:38" s="174" customFormat="1" ht="21" customHeight="1">
      <c r="A9" s="174">
        <f t="shared" si="0"/>
        <v>4</v>
      </c>
    </row>
    <row r="10" spans="1:38" s="174" customFormat="1" ht="21" customHeight="1">
      <c r="A10" s="174">
        <f t="shared" si="0"/>
        <v>5</v>
      </c>
    </row>
    <row r="11" spans="1:38" s="174" customFormat="1" ht="21" customHeight="1">
      <c r="A11" s="174">
        <f t="shared" si="0"/>
        <v>6</v>
      </c>
    </row>
    <row r="12" spans="1:38" s="174" customFormat="1" ht="21" customHeight="1">
      <c r="A12" s="174">
        <f t="shared" si="0"/>
        <v>7</v>
      </c>
    </row>
    <row r="13" spans="1:38" s="174" customFormat="1" ht="21" customHeight="1">
      <c r="A13" s="174">
        <f t="shared" si="0"/>
        <v>8</v>
      </c>
    </row>
    <row r="14" spans="1:38" s="174" customFormat="1" ht="21" customHeight="1">
      <c r="A14" s="174">
        <f t="shared" si="0"/>
        <v>9</v>
      </c>
    </row>
    <row r="15" spans="1:38" s="174" customFormat="1" ht="21" customHeight="1">
      <c r="A15" s="174">
        <f t="shared" si="0"/>
        <v>10</v>
      </c>
    </row>
    <row r="16" spans="1:38" s="174" customFormat="1" ht="21" customHeight="1">
      <c r="A16" s="174">
        <f t="shared" si="0"/>
        <v>11</v>
      </c>
    </row>
    <row r="17" spans="1:38" s="174" customFormat="1" ht="21" customHeight="1">
      <c r="A17" s="174">
        <f t="shared" si="0"/>
        <v>12</v>
      </c>
    </row>
    <row r="18" spans="1:38" s="174" customFormat="1" ht="21" customHeight="1">
      <c r="A18" s="174">
        <f t="shared" si="0"/>
        <v>13</v>
      </c>
    </row>
    <row r="19" spans="1:38" s="174" customFormat="1" ht="15" customHeight="1">
      <c r="A19" s="174">
        <f t="shared" si="0"/>
        <v>14</v>
      </c>
    </row>
    <row r="20" spans="1:38" s="174" customFormat="1" ht="21" customHeight="1">
      <c r="A20" s="174">
        <f t="shared" si="0"/>
        <v>15</v>
      </c>
    </row>
    <row r="21" spans="1:38" s="174" customFormat="1" ht="21" customHeight="1">
      <c r="A21" s="174">
        <f t="shared" si="0"/>
        <v>16</v>
      </c>
    </row>
    <row r="22" spans="1:38" s="174" customFormat="1" ht="21" customHeight="1">
      <c r="A22" s="174">
        <f t="shared" si="0"/>
        <v>17</v>
      </c>
    </row>
    <row r="23" spans="1:38" s="174" customFormat="1" ht="21" customHeight="1">
      <c r="A23" s="174">
        <f t="shared" si="0"/>
        <v>18</v>
      </c>
    </row>
    <row r="24" spans="1:38" s="174" customFormat="1" ht="21" customHeight="1">
      <c r="A24" s="174">
        <f t="shared" si="0"/>
        <v>19</v>
      </c>
      <c r="C24" s="246" t="s">
        <v>53</v>
      </c>
      <c r="D24" s="247"/>
      <c r="E24" s="247"/>
      <c r="T24" s="520" t="s">
        <v>54</v>
      </c>
      <c r="U24" s="520"/>
      <c r="V24" s="520"/>
      <c r="W24" s="520"/>
      <c r="X24" s="520"/>
      <c r="Y24" s="521"/>
      <c r="Z24" s="531" t="s">
        <v>3</v>
      </c>
      <c r="AA24" s="531"/>
      <c r="AB24" s="531"/>
      <c r="AC24" s="531"/>
      <c r="AD24" s="531"/>
      <c r="AE24" s="531"/>
      <c r="AF24" s="531"/>
      <c r="AG24" s="531"/>
      <c r="AH24" s="531"/>
      <c r="AI24" s="531"/>
      <c r="AJ24" s="531"/>
      <c r="AK24" s="531"/>
      <c r="AL24" s="532"/>
    </row>
    <row r="25" spans="1:38" s="174" customFormat="1" ht="21" customHeight="1">
      <c r="A25" s="174">
        <f t="shared" si="0"/>
        <v>20</v>
      </c>
      <c r="C25" s="248"/>
      <c r="D25" s="526"/>
      <c r="E25" s="526"/>
      <c r="F25" s="526"/>
      <c r="G25" s="526"/>
      <c r="H25" s="526"/>
      <c r="I25" s="526"/>
      <c r="J25" s="526"/>
      <c r="K25" s="526"/>
      <c r="L25" s="526"/>
      <c r="M25" s="526"/>
      <c r="N25" s="526"/>
      <c r="O25" s="526"/>
      <c r="P25" s="526"/>
      <c r="Q25" s="526"/>
      <c r="R25" s="526"/>
      <c r="T25" s="522" t="s">
        <v>55</v>
      </c>
      <c r="U25" s="522"/>
      <c r="V25" s="522"/>
      <c r="W25" s="522"/>
      <c r="X25" s="522"/>
      <c r="Y25" s="523"/>
      <c r="Z25" s="535" t="s">
        <v>6</v>
      </c>
      <c r="AA25" s="536"/>
      <c r="AB25" s="536"/>
      <c r="AC25" s="536"/>
      <c r="AD25" s="536"/>
      <c r="AE25" s="536"/>
      <c r="AF25" s="536"/>
      <c r="AG25" s="536"/>
      <c r="AH25" s="536"/>
      <c r="AI25" s="536"/>
      <c r="AJ25" s="536"/>
      <c r="AK25" s="536"/>
      <c r="AL25" s="536"/>
    </row>
    <row r="26" spans="1:38" s="174" customFormat="1" ht="21" customHeight="1">
      <c r="A26" s="174">
        <f t="shared" si="0"/>
        <v>21</v>
      </c>
      <c r="C26" s="247"/>
      <c r="D26" s="526"/>
      <c r="E26" s="526"/>
      <c r="F26" s="526"/>
      <c r="G26" s="526"/>
      <c r="H26" s="526"/>
      <c r="I26" s="526"/>
      <c r="J26" s="526"/>
      <c r="K26" s="526"/>
      <c r="L26" s="526"/>
      <c r="M26" s="526"/>
      <c r="N26" s="526"/>
      <c r="O26" s="526"/>
      <c r="P26" s="526"/>
      <c r="Q26" s="526"/>
      <c r="R26" s="526"/>
      <c r="T26" s="524" t="s">
        <v>56</v>
      </c>
      <c r="U26" s="524"/>
      <c r="V26" s="524"/>
      <c r="W26" s="524"/>
      <c r="X26" s="524"/>
      <c r="Y26" s="525"/>
      <c r="Z26" s="537"/>
      <c r="AA26" s="538"/>
      <c r="AB26" s="538"/>
      <c r="AC26" s="538"/>
      <c r="AD26" s="538"/>
      <c r="AE26" s="538"/>
      <c r="AF26" s="538"/>
      <c r="AG26" s="538"/>
      <c r="AH26" s="538"/>
      <c r="AI26" s="538"/>
      <c r="AJ26" s="538"/>
      <c r="AK26" s="538"/>
      <c r="AL26" s="538"/>
    </row>
    <row r="27" spans="1:38" s="174" customFormat="1" ht="21" customHeight="1">
      <c r="A27" s="174">
        <f t="shared" si="0"/>
        <v>22</v>
      </c>
      <c r="C27" s="197" t="s">
        <v>57</v>
      </c>
      <c r="T27" s="529" t="s">
        <v>58</v>
      </c>
      <c r="U27" s="529"/>
      <c r="V27" s="529"/>
      <c r="W27" s="529"/>
      <c r="X27" s="529"/>
      <c r="Y27" s="530"/>
      <c r="Z27" s="533" t="s">
        <v>912</v>
      </c>
      <c r="AA27" s="533"/>
      <c r="AB27" s="533"/>
      <c r="AC27" s="533"/>
      <c r="AD27" s="533"/>
      <c r="AE27" s="533"/>
      <c r="AF27" s="533"/>
      <c r="AG27" s="533"/>
      <c r="AH27" s="533"/>
      <c r="AI27" s="533"/>
      <c r="AJ27" s="533"/>
      <c r="AK27" s="533"/>
      <c r="AL27" s="534"/>
    </row>
    <row r="28" spans="1:38" s="174" customFormat="1" ht="21" customHeight="1">
      <c r="A28" s="174">
        <f t="shared" si="0"/>
        <v>23</v>
      </c>
      <c r="C28" s="174" t="s">
        <v>59</v>
      </c>
      <c r="T28" s="541" t="s">
        <v>60</v>
      </c>
      <c r="U28" s="541"/>
      <c r="V28" s="541"/>
      <c r="W28" s="541"/>
      <c r="X28" s="541"/>
      <c r="Y28" s="542"/>
      <c r="Z28" s="533" t="s">
        <v>912</v>
      </c>
      <c r="AA28" s="533"/>
      <c r="AB28" s="533"/>
      <c r="AC28" s="533"/>
      <c r="AD28" s="533"/>
      <c r="AE28" s="533"/>
      <c r="AF28" s="533"/>
      <c r="AG28" s="533"/>
      <c r="AH28" s="533"/>
      <c r="AI28" s="533"/>
      <c r="AJ28" s="533"/>
      <c r="AK28" s="533"/>
      <c r="AL28" s="534"/>
    </row>
    <row r="29" spans="1:38" s="174" customFormat="1" ht="21" customHeight="1">
      <c r="A29" s="174">
        <f t="shared" si="0"/>
        <v>24</v>
      </c>
      <c r="C29" s="247"/>
      <c r="D29" s="247"/>
      <c r="E29" s="247"/>
      <c r="T29" s="543" t="s">
        <v>61</v>
      </c>
      <c r="U29" s="543"/>
      <c r="V29" s="543"/>
      <c r="W29" s="543"/>
      <c r="X29" s="543"/>
      <c r="Y29" s="544"/>
      <c r="Z29" s="527" t="s">
        <v>62</v>
      </c>
      <c r="AA29" s="527"/>
      <c r="AB29" s="527"/>
      <c r="AC29" s="527"/>
      <c r="AD29" s="527"/>
      <c r="AE29" s="527"/>
      <c r="AF29" s="527"/>
      <c r="AG29" s="527"/>
      <c r="AH29" s="527"/>
      <c r="AI29" s="527"/>
      <c r="AJ29" s="527"/>
      <c r="AK29" s="527"/>
      <c r="AL29" s="528"/>
    </row>
    <row r="30" spans="1:38" s="174" customFormat="1" ht="21" customHeight="1">
      <c r="A30" s="174">
        <f t="shared" si="0"/>
        <v>25</v>
      </c>
      <c r="C30" s="197"/>
      <c r="T30" s="545" t="s">
        <v>63</v>
      </c>
      <c r="U30" s="545"/>
      <c r="V30" s="545"/>
      <c r="W30" s="545"/>
      <c r="X30" s="545"/>
      <c r="Y30" s="546"/>
      <c r="Z30" s="527" t="s">
        <v>64</v>
      </c>
      <c r="AA30" s="527"/>
      <c r="AB30" s="527"/>
      <c r="AC30" s="527"/>
      <c r="AD30" s="527"/>
      <c r="AE30" s="527"/>
      <c r="AF30" s="527"/>
      <c r="AG30" s="527"/>
      <c r="AH30" s="527"/>
      <c r="AI30" s="527"/>
      <c r="AJ30" s="527"/>
      <c r="AK30" s="527"/>
      <c r="AL30" s="528"/>
    </row>
    <row r="31" spans="1:38" s="174" customFormat="1" ht="21.75" customHeight="1">
      <c r="A31" s="174">
        <f t="shared" si="0"/>
        <v>26</v>
      </c>
      <c r="T31" s="547" t="s">
        <v>65</v>
      </c>
      <c r="U31" s="547"/>
      <c r="V31" s="547"/>
      <c r="W31" s="547"/>
      <c r="X31" s="547"/>
      <c r="Y31" s="548"/>
      <c r="Z31" s="539" t="e">
        <f>EDATE(Z28,60)-1</f>
        <v>#VALUE!</v>
      </c>
      <c r="AA31" s="540"/>
      <c r="AB31" s="540"/>
      <c r="AC31" s="540"/>
      <c r="AD31" s="540"/>
      <c r="AE31" s="540"/>
      <c r="AF31" s="540"/>
      <c r="AG31" s="540"/>
      <c r="AH31" s="540"/>
      <c r="AI31" s="540"/>
      <c r="AJ31" s="540"/>
      <c r="AK31" s="540"/>
      <c r="AL31" s="540"/>
    </row>
    <row r="32" spans="1:38" s="174" customFormat="1" ht="21" customHeight="1">
      <c r="C32" s="197" t="s">
        <v>66</v>
      </c>
      <c r="D32" s="270"/>
      <c r="E32" s="270"/>
      <c r="F32" s="270"/>
      <c r="G32" s="270"/>
      <c r="H32" s="270"/>
      <c r="I32" s="270"/>
      <c r="J32" s="270"/>
      <c r="K32" s="270"/>
      <c r="L32" s="270"/>
      <c r="M32" s="270"/>
      <c r="T32" s="332" t="s">
        <v>67</v>
      </c>
      <c r="U32" s="332"/>
      <c r="V32" s="333"/>
      <c r="W32" s="333"/>
      <c r="X32" s="333"/>
      <c r="Y32" s="333"/>
      <c r="Z32" s="187"/>
      <c r="AA32" s="187"/>
      <c r="AB32" s="187"/>
      <c r="AC32" s="187"/>
      <c r="AD32" s="187"/>
      <c r="AE32" s="187"/>
      <c r="AF32" s="187"/>
      <c r="AG32" s="187"/>
      <c r="AH32" s="187"/>
      <c r="AI32" s="187"/>
      <c r="AJ32" s="187"/>
      <c r="AK32" s="187"/>
      <c r="AL32" s="187"/>
    </row>
    <row r="33" spans="1:39" s="174" customFormat="1" ht="21" customHeight="1">
      <c r="A33" s="174">
        <f>ROW(A27)</f>
        <v>27</v>
      </c>
      <c r="T33" s="334"/>
      <c r="U33" s="529" t="s">
        <v>68</v>
      </c>
      <c r="V33" s="529"/>
      <c r="W33" s="529"/>
      <c r="X33" s="529"/>
      <c r="Y33" s="530"/>
      <c r="Z33" s="533" t="s">
        <v>912</v>
      </c>
      <c r="AA33" s="533"/>
      <c r="AB33" s="533"/>
      <c r="AC33" s="533"/>
      <c r="AD33" s="533"/>
      <c r="AE33" s="533"/>
      <c r="AF33" s="533"/>
      <c r="AG33" s="533"/>
      <c r="AH33" s="533"/>
      <c r="AI33" s="533"/>
      <c r="AJ33" s="533"/>
      <c r="AK33" s="533"/>
      <c r="AL33" s="534"/>
    </row>
    <row r="34" spans="1:39" s="174" customFormat="1" ht="20.25" customHeight="1">
      <c r="A34" s="174">
        <f>ROW(A28)</f>
        <v>28</v>
      </c>
      <c r="U34" s="512" t="s">
        <v>69</v>
      </c>
      <c r="V34" s="512"/>
      <c r="W34" s="512"/>
      <c r="X34" s="512"/>
      <c r="Y34" s="513"/>
      <c r="Z34" s="516" t="s">
        <v>26</v>
      </c>
      <c r="AA34" s="516"/>
      <c r="AB34" s="516"/>
      <c r="AC34" s="516"/>
      <c r="AD34" s="516"/>
      <c r="AE34" s="516"/>
      <c r="AF34" s="516"/>
      <c r="AG34" s="516"/>
      <c r="AH34" s="516"/>
      <c r="AI34" s="516"/>
      <c r="AJ34" s="516"/>
      <c r="AK34" s="516"/>
      <c r="AL34" s="517"/>
    </row>
    <row r="35" spans="1:39" s="174" customFormat="1" ht="20.25" customHeight="1">
      <c r="A35" s="174">
        <f>ROW(A29)</f>
        <v>29</v>
      </c>
      <c r="T35" s="320"/>
      <c r="U35" s="514"/>
      <c r="V35" s="514"/>
      <c r="W35" s="514"/>
      <c r="X35" s="514"/>
      <c r="Y35" s="515"/>
      <c r="Z35" s="412" t="s">
        <v>70</v>
      </c>
      <c r="AA35" s="412"/>
      <c r="AB35" s="412"/>
      <c r="AC35" s="412"/>
      <c r="AD35" s="412"/>
      <c r="AE35" s="412"/>
      <c r="AF35" s="412"/>
      <c r="AG35" s="412"/>
      <c r="AH35" s="412"/>
      <c r="AI35" s="412"/>
      <c r="AJ35" s="412"/>
      <c r="AK35" s="412"/>
      <c r="AL35" s="413"/>
    </row>
    <row r="36" spans="1:39" s="174" customFormat="1" ht="21" customHeight="1">
      <c r="A36" s="174">
        <f>ROW(A30)</f>
        <v>30</v>
      </c>
      <c r="C36" s="247"/>
      <c r="D36" s="247"/>
      <c r="E36" s="247"/>
      <c r="T36" s="519" t="s">
        <v>71</v>
      </c>
      <c r="U36" s="519"/>
      <c r="V36" s="519"/>
      <c r="W36" s="519"/>
      <c r="X36" s="519"/>
      <c r="Y36" s="519"/>
      <c r="Z36" s="519"/>
      <c r="AA36" s="519"/>
      <c r="AB36" s="519"/>
      <c r="AC36" s="519"/>
      <c r="AD36" s="519"/>
      <c r="AE36" s="519"/>
      <c r="AF36" s="519"/>
      <c r="AG36" s="519"/>
      <c r="AH36" s="519"/>
      <c r="AI36" s="519"/>
      <c r="AJ36" s="519"/>
      <c r="AK36" s="519"/>
      <c r="AL36" s="519"/>
    </row>
    <row r="37" spans="1:39" s="174" customFormat="1" ht="21" customHeight="1">
      <c r="A37" s="174">
        <f>ROW(A31)</f>
        <v>31</v>
      </c>
      <c r="C37" s="247"/>
      <c r="D37" s="247"/>
      <c r="E37" s="247"/>
      <c r="U37" s="249"/>
      <c r="V37" s="187"/>
      <c r="W37" s="187"/>
      <c r="X37" s="187"/>
      <c r="Y37" s="187"/>
      <c r="Z37" s="187" t="s">
        <v>72</v>
      </c>
      <c r="AA37" s="187"/>
      <c r="AB37" s="187"/>
      <c r="AC37" s="187"/>
      <c r="AD37" s="187"/>
      <c r="AE37" s="187"/>
      <c r="AF37" s="187"/>
      <c r="AG37" s="187"/>
      <c r="AH37" s="187"/>
      <c r="AI37" s="187"/>
      <c r="AJ37" s="187"/>
      <c r="AK37" s="187"/>
      <c r="AL37" s="187"/>
    </row>
    <row r="38" spans="1:39" s="174" customFormat="1" ht="21" customHeight="1">
      <c r="A38" s="174">
        <f t="shared" si="0"/>
        <v>33</v>
      </c>
      <c r="C38" s="247"/>
      <c r="D38" s="247"/>
      <c r="E38" s="247"/>
      <c r="T38" s="518" t="s">
        <v>73</v>
      </c>
      <c r="U38" s="518"/>
      <c r="V38" s="518"/>
      <c r="W38" s="518"/>
      <c r="X38" s="518"/>
      <c r="Y38" s="518"/>
      <c r="Z38" s="518"/>
      <c r="AA38" s="518"/>
      <c r="AB38" s="518"/>
      <c r="AC38" s="518"/>
      <c r="AD38" s="518"/>
      <c r="AE38" s="518"/>
      <c r="AF38" s="518"/>
      <c r="AG38" s="518"/>
      <c r="AH38" s="518"/>
      <c r="AI38" s="518"/>
      <c r="AJ38" s="518"/>
      <c r="AK38" s="518"/>
      <c r="AL38" s="518"/>
    </row>
    <row r="39" spans="1:39" s="174" customFormat="1" ht="21" customHeight="1">
      <c r="A39" s="174">
        <f t="shared" si="0"/>
        <v>34</v>
      </c>
      <c r="C39" s="267" t="s">
        <v>74</v>
      </c>
      <c r="D39" s="247"/>
      <c r="E39" s="247"/>
      <c r="T39" s="518"/>
      <c r="U39" s="518"/>
      <c r="V39" s="518"/>
      <c r="W39" s="518"/>
      <c r="X39" s="518"/>
      <c r="Y39" s="518"/>
      <c r="Z39" s="518"/>
      <c r="AA39" s="518"/>
      <c r="AB39" s="518"/>
      <c r="AC39" s="518"/>
      <c r="AD39" s="518"/>
      <c r="AE39" s="518"/>
      <c r="AF39" s="518"/>
      <c r="AG39" s="518"/>
      <c r="AH39" s="518"/>
      <c r="AI39" s="518"/>
      <c r="AJ39" s="518"/>
      <c r="AK39" s="518"/>
      <c r="AL39" s="518"/>
    </row>
    <row r="40" spans="1:39" s="174" customFormat="1" ht="21" customHeight="1">
      <c r="A40" s="174">
        <f t="shared" si="0"/>
        <v>35</v>
      </c>
      <c r="C40" s="247"/>
      <c r="D40" s="247"/>
      <c r="E40" s="247"/>
      <c r="U40" s="509" t="s">
        <v>75</v>
      </c>
      <c r="V40" s="509"/>
      <c r="W40" s="509"/>
      <c r="X40" s="509"/>
      <c r="Y40" s="509"/>
      <c r="Z40" s="509"/>
      <c r="AA40" s="509"/>
      <c r="AB40" s="509"/>
      <c r="AC40" s="509"/>
      <c r="AD40" s="509"/>
      <c r="AE40" s="509"/>
      <c r="AF40" s="509"/>
      <c r="AG40" s="509"/>
      <c r="AH40" s="509"/>
      <c r="AI40" s="509"/>
      <c r="AJ40" s="509"/>
      <c r="AK40" s="509"/>
      <c r="AL40" s="509"/>
    </row>
    <row r="41" spans="1:39" s="174" customFormat="1" ht="21" customHeight="1">
      <c r="A41" s="174">
        <f t="shared" si="0"/>
        <v>36</v>
      </c>
      <c r="U41" s="510" t="s">
        <v>76</v>
      </c>
      <c r="V41" s="510"/>
      <c r="W41" s="510"/>
      <c r="X41" s="510"/>
      <c r="Y41" s="510"/>
      <c r="Z41" s="510"/>
      <c r="AA41" s="510"/>
      <c r="AB41" s="510"/>
      <c r="AC41" s="510"/>
      <c r="AD41" s="510"/>
      <c r="AE41" s="510"/>
      <c r="AF41" s="510"/>
      <c r="AG41" s="510"/>
      <c r="AH41" s="510"/>
      <c r="AI41" s="510"/>
      <c r="AJ41" s="510"/>
      <c r="AK41" s="510"/>
      <c r="AL41" s="510"/>
    </row>
    <row r="42" spans="1:39" s="174" customFormat="1" ht="21" customHeight="1">
      <c r="A42" s="174">
        <f t="shared" si="0"/>
        <v>37</v>
      </c>
      <c r="U42" s="511"/>
      <c r="V42" s="511"/>
      <c r="W42" s="511"/>
      <c r="X42" s="511"/>
      <c r="Y42" s="511"/>
      <c r="Z42" s="511"/>
      <c r="AA42" s="511"/>
      <c r="AB42" s="511"/>
      <c r="AC42" s="511"/>
      <c r="AD42" s="511"/>
      <c r="AE42" s="511"/>
      <c r="AF42" s="511"/>
      <c r="AG42" s="511"/>
      <c r="AH42" s="511"/>
      <c r="AI42" s="511"/>
      <c r="AJ42" s="511"/>
      <c r="AK42" s="511"/>
      <c r="AL42" s="511"/>
    </row>
    <row r="43" spans="1:39" ht="21" customHeight="1">
      <c r="A43" s="174"/>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335" t="s">
        <v>52</v>
      </c>
      <c r="AB43" s="336" t="str">
        <f>Z24</f>
        <v>JR-</v>
      </c>
      <c r="AC43" s="283"/>
      <c r="AD43" s="283"/>
      <c r="AE43" s="283"/>
      <c r="AF43" s="283"/>
      <c r="AG43" s="283"/>
      <c r="AH43" s="283"/>
      <c r="AI43" s="283"/>
      <c r="AJ43" s="283"/>
      <c r="AK43" s="283"/>
      <c r="AL43" s="283"/>
      <c r="AM43" s="210"/>
    </row>
    <row r="44" spans="1:39" ht="17.149999999999999" customHeight="1">
      <c r="A44" s="174"/>
    </row>
    <row r="45" spans="1:39" ht="17.149999999999999" customHeight="1">
      <c r="Y45" s="179"/>
      <c r="Z45" s="179"/>
      <c r="AA45" s="179"/>
      <c r="AB45" s="179"/>
    </row>
    <row r="46" spans="1:39" ht="17.149999999999999" customHeight="1"/>
    <row r="47" spans="1:39" ht="17.149999999999999" customHeight="1"/>
    <row r="48" spans="1:39" ht="17.149999999999999" customHeight="1"/>
    <row r="49" ht="17.5" customHeight="1"/>
    <row r="50" ht="17.5" customHeight="1"/>
    <row r="51" ht="17.5" customHeight="1"/>
    <row r="52" ht="17.5" customHeight="1"/>
    <row r="53" ht="17.5" customHeight="1"/>
    <row r="54" ht="17.5" customHeight="1"/>
    <row r="55" ht="17.5" customHeight="1"/>
  </sheetData>
  <mergeCells count="26">
    <mergeCell ref="U41:AL42"/>
    <mergeCell ref="U34:Y35"/>
    <mergeCell ref="Z34:AL34"/>
    <mergeCell ref="Z35:AL35"/>
    <mergeCell ref="T36:AL36"/>
    <mergeCell ref="T38:AL39"/>
    <mergeCell ref="U40:AL40"/>
    <mergeCell ref="T30:Y30"/>
    <mergeCell ref="Z30:AL30"/>
    <mergeCell ref="T31:Y31"/>
    <mergeCell ref="Z31:AL31"/>
    <mergeCell ref="U33:Y33"/>
    <mergeCell ref="Z33:AL33"/>
    <mergeCell ref="T27:Y27"/>
    <mergeCell ref="Z27:AL27"/>
    <mergeCell ref="T28:Y28"/>
    <mergeCell ref="Z28:AL28"/>
    <mergeCell ref="T29:Y29"/>
    <mergeCell ref="Z29:AL29"/>
    <mergeCell ref="T24:Y24"/>
    <mergeCell ref="Z24:AL24"/>
    <mergeCell ref="D25:R26"/>
    <mergeCell ref="T25:Y25"/>
    <mergeCell ref="Z25:AL25"/>
    <mergeCell ref="T26:Y26"/>
    <mergeCell ref="Z26:AL26"/>
  </mergeCells>
  <phoneticPr fontId="7"/>
  <dataValidations count="1">
    <dataValidation type="list" allowBlank="1" showInputMessage="1" showErrorMessage="1" sqref="Z29:AL29" xr:uid="{3404F2B8-C458-48F6-B38F-EC5B742ED3FC}">
      <formula1>"Product-by-product,System certificaion"</formula1>
    </dataValidation>
  </dataValidations>
  <printOptions horizontalCentered="1"/>
  <pageMargins left="0.39370078740157483" right="0.39370078740157483" top="0.39370078740157483" bottom="0.39370078740157483" header="0.31496062992125984" footer="0.31496062992125984"/>
  <pageSetup paperSize="9" scale="89"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DD83-8948-43B1-8F9F-8FB678CD0B67}">
  <sheetPr>
    <tabColor rgb="FFFFC000"/>
  </sheetPr>
  <dimension ref="A1:BD96"/>
  <sheetViews>
    <sheetView view="pageBreakPreview" zoomScaleNormal="100" zoomScaleSheetLayoutView="100" workbookViewId="0">
      <selection activeCell="AP13" sqref="AP13"/>
    </sheetView>
  </sheetViews>
  <sheetFormatPr defaultColWidth="9" defaultRowHeight="17.5"/>
  <cols>
    <col min="1" max="1" width="2.453125" style="22" customWidth="1"/>
    <col min="2" max="2" width="4.453125" style="22" bestFit="1" customWidth="1"/>
    <col min="3" max="42" width="2.90625" style="22" customWidth="1"/>
    <col min="43" max="43" width="2.453125" style="22" customWidth="1"/>
    <col min="44" max="44" width="4.90625" style="22" bestFit="1" customWidth="1"/>
    <col min="45" max="49" width="9" style="22"/>
    <col min="50" max="50" width="6" style="22" customWidth="1"/>
    <col min="51" max="51" width="6.08984375" style="22" bestFit="1" customWidth="1"/>
    <col min="52" max="16384" width="9" style="22"/>
  </cols>
  <sheetData>
    <row r="1" spans="2:56">
      <c r="C1" s="188">
        <v>1</v>
      </c>
      <c r="D1" s="188">
        <v>2</v>
      </c>
      <c r="E1" s="188">
        <v>3</v>
      </c>
      <c r="F1" s="188">
        <v>4</v>
      </c>
      <c r="G1" s="188">
        <v>5</v>
      </c>
      <c r="H1" s="188">
        <v>6</v>
      </c>
      <c r="I1" s="188">
        <v>7</v>
      </c>
      <c r="J1" s="188">
        <v>8</v>
      </c>
      <c r="K1" s="188">
        <v>9</v>
      </c>
      <c r="L1" s="188">
        <v>10</v>
      </c>
      <c r="M1" s="188">
        <v>11</v>
      </c>
      <c r="N1" s="188">
        <v>12</v>
      </c>
      <c r="O1" s="188">
        <v>13</v>
      </c>
      <c r="P1" s="188">
        <v>14</v>
      </c>
      <c r="Q1" s="188">
        <v>15</v>
      </c>
      <c r="R1" s="188">
        <v>16</v>
      </c>
      <c r="S1" s="188">
        <v>17</v>
      </c>
      <c r="T1" s="188">
        <v>18</v>
      </c>
      <c r="U1" s="188">
        <v>19</v>
      </c>
      <c r="V1" s="188">
        <v>20</v>
      </c>
      <c r="W1" s="188">
        <v>21</v>
      </c>
      <c r="X1" s="188">
        <v>22</v>
      </c>
      <c r="Y1" s="188">
        <v>23</v>
      </c>
      <c r="Z1" s="188">
        <v>24</v>
      </c>
      <c r="AA1" s="188">
        <v>25</v>
      </c>
      <c r="AB1" s="188">
        <v>26</v>
      </c>
      <c r="AC1" s="188">
        <v>27</v>
      </c>
      <c r="AD1" s="188">
        <v>28</v>
      </c>
      <c r="AE1" s="188">
        <v>29</v>
      </c>
      <c r="AF1" s="188">
        <v>30</v>
      </c>
      <c r="AG1" s="188">
        <v>31</v>
      </c>
      <c r="AH1" s="188">
        <v>32</v>
      </c>
      <c r="AI1" s="188">
        <v>33</v>
      </c>
      <c r="AJ1" s="188">
        <v>34</v>
      </c>
      <c r="AK1" s="188">
        <v>35</v>
      </c>
      <c r="AL1" s="188">
        <v>36</v>
      </c>
      <c r="AM1" s="188">
        <v>37</v>
      </c>
      <c r="AN1" s="188">
        <v>38</v>
      </c>
    </row>
    <row r="2" spans="2:56" s="174" customFormat="1" ht="18" customHeight="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177"/>
      <c r="AR2" s="177"/>
      <c r="AY2" s="177"/>
    </row>
    <row r="3" spans="2:56" s="174" customFormat="1" ht="18" customHeight="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177"/>
      <c r="AR3" s="177"/>
      <c r="AY3" s="177"/>
    </row>
    <row r="4" spans="2:56" s="174" customFormat="1" ht="18" customHeight="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177"/>
      <c r="AR4" s="177"/>
      <c r="AY4" s="177"/>
    </row>
    <row r="5" spans="2:56" s="174" customFormat="1" ht="18" customHeight="1">
      <c r="C5" s="281"/>
      <c r="D5" s="281"/>
      <c r="E5" s="281"/>
      <c r="F5" s="281"/>
      <c r="G5" s="281"/>
      <c r="H5" s="281"/>
      <c r="I5" s="281"/>
      <c r="J5" s="281"/>
      <c r="K5" s="304" t="s">
        <v>77</v>
      </c>
      <c r="L5" s="321" t="str">
        <f>'SuMPO EPD①'!Z24</f>
        <v>JR-</v>
      </c>
      <c r="M5" s="284"/>
      <c r="N5" s="284"/>
      <c r="O5" s="284"/>
      <c r="P5" s="284"/>
      <c r="Q5" s="284"/>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177"/>
      <c r="AR5" s="177"/>
      <c r="AY5" s="177"/>
    </row>
    <row r="6" spans="2:56" s="174" customFormat="1" ht="18" customHeight="1">
      <c r="B6" s="174">
        <f>ROW(B1)</f>
        <v>1</v>
      </c>
    </row>
    <row r="7" spans="2:56" s="174" customFormat="1" ht="18" customHeight="1">
      <c r="B7" s="174" t="e">
        <f>ROW(#REF!)</f>
        <v>#REF!</v>
      </c>
      <c r="D7" s="285" t="s">
        <v>78</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7"/>
    </row>
    <row r="8" spans="2:56" s="174" customFormat="1" ht="18" customHeight="1" thickBot="1">
      <c r="D8" s="258"/>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60"/>
      <c r="AR8" s="251" t="s">
        <v>79</v>
      </c>
      <c r="AS8" s="251" t="str">
        <f>V13</f>
        <v>Raw material acquisition</v>
      </c>
      <c r="AT8" s="251" t="str">
        <f>Z13</f>
        <v>Production</v>
      </c>
      <c r="AU8" s="251" t="str">
        <f>AD13</f>
        <v>Distribution</v>
      </c>
      <c r="AV8" s="251" t="str">
        <f>AH13</f>
        <v>Use &amp; maintenance</v>
      </c>
      <c r="AW8" s="251" t="str">
        <f>AL13</f>
        <v>End-of-Life</v>
      </c>
      <c r="AY8" s="251" t="s">
        <v>79</v>
      </c>
      <c r="AZ8" s="251" t="str">
        <f>AS8</f>
        <v>Raw material acquisition</v>
      </c>
      <c r="BA8" s="251" t="str">
        <f t="shared" ref="BA8:BD8" si="0">AT8</f>
        <v>Production</v>
      </c>
      <c r="BB8" s="251" t="str">
        <f t="shared" si="0"/>
        <v>Distribution</v>
      </c>
      <c r="BC8" s="251" t="str">
        <f t="shared" si="0"/>
        <v>Use &amp; maintenance</v>
      </c>
      <c r="BD8" s="251" t="str">
        <f t="shared" si="0"/>
        <v>End-of-Life</v>
      </c>
    </row>
    <row r="9" spans="2:56" s="174" customFormat="1" ht="32.25" customHeight="1" thickTop="1" thickBot="1">
      <c r="B9" s="280">
        <v>1</v>
      </c>
      <c r="D9" s="627" t="str">
        <f>VLOOKUP(B9,$B$14:$AO$26,3,FALSE)</f>
        <v>Global warming IPCC2013 GWP100a</v>
      </c>
      <c r="E9" s="628"/>
      <c r="F9" s="628"/>
      <c r="G9" s="628"/>
      <c r="H9" s="628"/>
      <c r="I9" s="628"/>
      <c r="J9" s="628"/>
      <c r="K9" s="628"/>
      <c r="L9" s="628"/>
      <c r="M9" s="629"/>
      <c r="N9" s="633"/>
      <c r="O9" s="634"/>
      <c r="P9" s="634"/>
      <c r="Q9" s="635"/>
      <c r="R9" s="639" t="str">
        <f>VLOOKUP(B9,$B$14:$AO$26,13,FALSE)</f>
        <v>kg-CO2eq</v>
      </c>
      <c r="S9" s="640"/>
      <c r="T9" s="640"/>
      <c r="U9" s="641"/>
      <c r="W9" s="253"/>
      <c r="X9" s="253"/>
      <c r="Y9" s="253"/>
      <c r="Z9" s="253"/>
      <c r="AA9" s="253"/>
      <c r="AB9" s="253"/>
      <c r="AC9" s="253"/>
      <c r="AD9" s="253"/>
      <c r="AE9" s="253"/>
      <c r="AF9" s="253"/>
      <c r="AG9" s="253"/>
      <c r="AH9" s="253"/>
      <c r="AI9" s="253"/>
      <c r="AJ9" s="253"/>
      <c r="AK9" s="253"/>
      <c r="AL9" s="253"/>
      <c r="AM9" s="253"/>
      <c r="AN9" s="253"/>
      <c r="AO9" s="261"/>
      <c r="AR9" s="251">
        <f>VLOOKUP(B9,$B$14:$AO$26,17,FALSE)</f>
        <v>105</v>
      </c>
      <c r="AS9" s="305">
        <f>VLOOKUP(B9,$B$14:$AO$26,21,FALSE)</f>
        <v>1</v>
      </c>
      <c r="AT9" s="305">
        <f>VLOOKUP(B9,$B$14:$AO$26,25,FALSE)</f>
        <v>11</v>
      </c>
      <c r="AU9" s="305">
        <f>VLOOKUP(B9,$B$14:$AO$26,29,FALSE)</f>
        <v>21</v>
      </c>
      <c r="AV9" s="305">
        <f>VLOOKUP(B9,$B$14:$AO$26,33,FALSE)</f>
        <v>31</v>
      </c>
      <c r="AW9" s="305">
        <f>VLOOKUP(B9,$B$14:$AO$26,37,FALSE)</f>
        <v>41</v>
      </c>
      <c r="AY9" s="338">
        <f>SUM(AZ9:BD9)</f>
        <v>1</v>
      </c>
      <c r="AZ9" s="256">
        <f>AS9/$AR9</f>
        <v>9.5238095238095247E-3</v>
      </c>
      <c r="BA9" s="256">
        <f t="shared" ref="BA9:BD11" si="1">AT9/$AR9</f>
        <v>0.10476190476190476</v>
      </c>
      <c r="BB9" s="256">
        <f t="shared" si="1"/>
        <v>0.2</v>
      </c>
      <c r="BC9" s="256">
        <f t="shared" si="1"/>
        <v>0.29523809523809524</v>
      </c>
      <c r="BD9" s="256">
        <f t="shared" si="1"/>
        <v>0.39047619047619048</v>
      </c>
    </row>
    <row r="10" spans="2:56" s="174" customFormat="1" ht="32.25" customHeight="1" thickTop="1" thickBot="1">
      <c r="B10" s="280">
        <v>3</v>
      </c>
      <c r="D10" s="627" t="str">
        <f t="shared" ref="D10:D11" si="2">VLOOKUP(B10,$B$14:$AO$26,3,FALSE)</f>
        <v>Acidification</v>
      </c>
      <c r="E10" s="628"/>
      <c r="F10" s="628"/>
      <c r="G10" s="628"/>
      <c r="H10" s="628"/>
      <c r="I10" s="628"/>
      <c r="J10" s="628"/>
      <c r="K10" s="628"/>
      <c r="L10" s="628"/>
      <c r="M10" s="629"/>
      <c r="N10" s="633"/>
      <c r="O10" s="634"/>
      <c r="P10" s="634"/>
      <c r="Q10" s="635"/>
      <c r="R10" s="639" t="str">
        <f t="shared" ref="R10:R11" si="3">VLOOKUP(B10,$B$14:$AO$26,13,FALSE)</f>
        <v>kg-SO2eq</v>
      </c>
      <c r="S10" s="640"/>
      <c r="T10" s="640"/>
      <c r="U10" s="641"/>
      <c r="W10" s="253"/>
      <c r="X10" s="253"/>
      <c r="Y10" s="253"/>
      <c r="Z10" s="253"/>
      <c r="AA10" s="253"/>
      <c r="AB10" s="253"/>
      <c r="AC10" s="253"/>
      <c r="AD10" s="253"/>
      <c r="AE10" s="253"/>
      <c r="AF10" s="253"/>
      <c r="AG10" s="253"/>
      <c r="AH10" s="253"/>
      <c r="AI10" s="253"/>
      <c r="AJ10" s="253"/>
      <c r="AK10" s="253"/>
      <c r="AL10" s="253"/>
      <c r="AM10" s="253"/>
      <c r="AN10" s="253"/>
      <c r="AO10" s="261"/>
      <c r="AR10" s="251">
        <f t="shared" ref="AR10:AR11" si="4">VLOOKUP(B10,$B$14:$AO$26,17,FALSE)</f>
        <v>0</v>
      </c>
      <c r="AS10" s="305">
        <f t="shared" ref="AS10:AS11" si="5">VLOOKUP(B10,$B$14:$AO$26,21,FALSE)</f>
        <v>0</v>
      </c>
      <c r="AT10" s="305">
        <f t="shared" ref="AT10:AT11" si="6">VLOOKUP(B10,$B$14:$AO$26,25,FALSE)</f>
        <v>0</v>
      </c>
      <c r="AU10" s="305">
        <f t="shared" ref="AU10:AU11" si="7">VLOOKUP(B10,$B$14:$AO$26,29,FALSE)</f>
        <v>0</v>
      </c>
      <c r="AV10" s="305">
        <f t="shared" ref="AV10:AV11" si="8">VLOOKUP(B10,$B$14:$AO$26,33,FALSE)</f>
        <v>0</v>
      </c>
      <c r="AW10" s="305">
        <f t="shared" ref="AW10:AW11" si="9">VLOOKUP(B10,$B$14:$AO$26,37,FALSE)</f>
        <v>0</v>
      </c>
      <c r="AY10" s="338" t="e">
        <f t="shared" ref="AY10:AY11" si="10">SUM(AZ10:BD10)</f>
        <v>#DIV/0!</v>
      </c>
      <c r="AZ10" s="256" t="e">
        <f t="shared" ref="AZ10" si="11">AS10/$AR10</f>
        <v>#DIV/0!</v>
      </c>
      <c r="BA10" s="256" t="e">
        <f t="shared" si="1"/>
        <v>#DIV/0!</v>
      </c>
      <c r="BB10" s="256" t="e">
        <f t="shared" si="1"/>
        <v>#DIV/0!</v>
      </c>
      <c r="BC10" s="256" t="e">
        <f t="shared" si="1"/>
        <v>#DIV/0!</v>
      </c>
      <c r="BD10" s="256" t="e">
        <f t="shared" si="1"/>
        <v>#DIV/0!</v>
      </c>
    </row>
    <row r="11" spans="2:56" s="174" customFormat="1" ht="32.25" customHeight="1" thickTop="1" thickBot="1">
      <c r="B11" s="280">
        <v>4</v>
      </c>
      <c r="D11" s="627" t="str">
        <f t="shared" si="2"/>
        <v>Urban area air pollution</v>
      </c>
      <c r="E11" s="628"/>
      <c r="F11" s="628"/>
      <c r="G11" s="628"/>
      <c r="H11" s="628"/>
      <c r="I11" s="628"/>
      <c r="J11" s="628"/>
      <c r="K11" s="628"/>
      <c r="L11" s="628"/>
      <c r="M11" s="629"/>
      <c r="N11" s="633"/>
      <c r="O11" s="634"/>
      <c r="P11" s="634"/>
      <c r="Q11" s="635"/>
      <c r="R11" s="639" t="str">
        <f t="shared" si="3"/>
        <v>kg-SO2eq</v>
      </c>
      <c r="S11" s="640"/>
      <c r="T11" s="640"/>
      <c r="U11" s="641"/>
      <c r="W11" s="253"/>
      <c r="X11" s="253"/>
      <c r="Y11" s="253"/>
      <c r="Z11" s="253"/>
      <c r="AA11" s="253"/>
      <c r="AB11" s="253"/>
      <c r="AC11" s="253"/>
      <c r="AD11" s="253"/>
      <c r="AE11" s="253"/>
      <c r="AF11" s="253"/>
      <c r="AG11" s="253"/>
      <c r="AH11" s="253"/>
      <c r="AI11" s="253"/>
      <c r="AJ11" s="253"/>
      <c r="AK11" s="253"/>
      <c r="AL11" s="253"/>
      <c r="AM11" s="253"/>
      <c r="AN11" s="253"/>
      <c r="AO11" s="261"/>
      <c r="AR11" s="251">
        <f t="shared" si="4"/>
        <v>0</v>
      </c>
      <c r="AS11" s="305">
        <f t="shared" si="5"/>
        <v>0</v>
      </c>
      <c r="AT11" s="305">
        <f t="shared" si="6"/>
        <v>0</v>
      </c>
      <c r="AU11" s="305">
        <f t="shared" si="7"/>
        <v>0</v>
      </c>
      <c r="AV11" s="305">
        <f t="shared" si="8"/>
        <v>0</v>
      </c>
      <c r="AW11" s="305">
        <f t="shared" si="9"/>
        <v>0</v>
      </c>
      <c r="AY11" s="338" t="e">
        <f t="shared" si="10"/>
        <v>#DIV/0!</v>
      </c>
      <c r="AZ11" s="256" t="e">
        <f>AS11/$AR11</f>
        <v>#DIV/0!</v>
      </c>
      <c r="BA11" s="256" t="e">
        <f t="shared" si="1"/>
        <v>#DIV/0!</v>
      </c>
      <c r="BB11" s="256" t="e">
        <f t="shared" si="1"/>
        <v>#DIV/0!</v>
      </c>
      <c r="BC11" s="256" t="e">
        <f t="shared" si="1"/>
        <v>#DIV/0!</v>
      </c>
      <c r="BD11" s="256" t="e">
        <f t="shared" si="1"/>
        <v>#DIV/0!</v>
      </c>
    </row>
    <row r="12" spans="2:56" s="174" customFormat="1" ht="32.25" customHeight="1" thickTop="1">
      <c r="D12" s="268"/>
      <c r="E12" s="269"/>
      <c r="F12" s="269"/>
      <c r="G12" s="269"/>
      <c r="H12" s="269"/>
      <c r="I12" s="269"/>
      <c r="J12" s="269"/>
      <c r="K12" s="269"/>
      <c r="L12" s="269"/>
      <c r="M12" s="269"/>
      <c r="N12" s="262"/>
      <c r="O12" s="262"/>
      <c r="P12" s="262"/>
      <c r="Q12" s="262"/>
      <c r="R12" s="263"/>
      <c r="S12" s="263"/>
      <c r="T12" s="263"/>
      <c r="U12" s="263"/>
      <c r="V12" s="264"/>
      <c r="W12" s="265"/>
      <c r="X12" s="265"/>
      <c r="Y12" s="265"/>
      <c r="Z12" s="265"/>
      <c r="AA12" s="265"/>
      <c r="AB12" s="265"/>
      <c r="AC12" s="265"/>
      <c r="AD12" s="265"/>
      <c r="AE12" s="265"/>
      <c r="AF12" s="265"/>
      <c r="AG12" s="265"/>
      <c r="AH12" s="265"/>
      <c r="AI12" s="265"/>
      <c r="AJ12" s="265"/>
      <c r="AK12" s="265"/>
      <c r="AL12" s="265"/>
      <c r="AM12" s="265"/>
      <c r="AN12" s="265"/>
      <c r="AO12" s="266"/>
      <c r="AS12" s="257"/>
      <c r="AT12" s="257"/>
      <c r="AU12" s="257"/>
      <c r="AV12" s="257"/>
      <c r="AW12" s="257"/>
      <c r="AZ12" s="257"/>
      <c r="BA12" s="257"/>
      <c r="BB12" s="257"/>
      <c r="BC12" s="257"/>
      <c r="BD12" s="257"/>
    </row>
    <row r="13" spans="2:56" s="174" customFormat="1" ht="33" customHeight="1">
      <c r="D13" s="630" t="s">
        <v>80</v>
      </c>
      <c r="E13" s="631"/>
      <c r="F13" s="631"/>
      <c r="G13" s="631"/>
      <c r="H13" s="631"/>
      <c r="I13" s="631"/>
      <c r="J13" s="631"/>
      <c r="K13" s="631"/>
      <c r="L13" s="631"/>
      <c r="M13" s="632"/>
      <c r="N13" s="607" t="s">
        <v>81</v>
      </c>
      <c r="O13" s="608"/>
      <c r="P13" s="608"/>
      <c r="Q13" s="609"/>
      <c r="R13" s="604" t="s">
        <v>82</v>
      </c>
      <c r="S13" s="605"/>
      <c r="T13" s="605"/>
      <c r="U13" s="606"/>
      <c r="V13" s="602" t="s">
        <v>83</v>
      </c>
      <c r="W13" s="602"/>
      <c r="X13" s="602"/>
      <c r="Y13" s="603"/>
      <c r="Z13" s="602" t="s">
        <v>84</v>
      </c>
      <c r="AA13" s="602"/>
      <c r="AB13" s="602"/>
      <c r="AC13" s="603"/>
      <c r="AD13" s="602" t="s">
        <v>85</v>
      </c>
      <c r="AE13" s="602"/>
      <c r="AF13" s="602"/>
      <c r="AG13" s="603"/>
      <c r="AH13" s="602" t="s">
        <v>86</v>
      </c>
      <c r="AI13" s="602"/>
      <c r="AJ13" s="602"/>
      <c r="AK13" s="603"/>
      <c r="AL13" s="602" t="s">
        <v>87</v>
      </c>
      <c r="AM13" s="602"/>
      <c r="AN13" s="602"/>
      <c r="AO13" s="603"/>
    </row>
    <row r="14" spans="2:56" s="174" customFormat="1" ht="18" customHeight="1">
      <c r="B14" s="174">
        <v>1</v>
      </c>
      <c r="D14" s="592" t="s">
        <v>88</v>
      </c>
      <c r="E14" s="593"/>
      <c r="F14" s="593"/>
      <c r="G14" s="593"/>
      <c r="H14" s="593"/>
      <c r="I14" s="593"/>
      <c r="J14" s="593"/>
      <c r="K14" s="593"/>
      <c r="L14" s="593"/>
      <c r="M14" s="594"/>
      <c r="N14" s="585" t="s">
        <v>89</v>
      </c>
      <c r="O14" s="586"/>
      <c r="P14" s="586"/>
      <c r="Q14" s="587"/>
      <c r="R14" s="595">
        <f>SUM(V14:AO14)</f>
        <v>105</v>
      </c>
      <c r="S14" s="596"/>
      <c r="T14" s="596"/>
      <c r="U14" s="597"/>
      <c r="V14" s="598">
        <v>1</v>
      </c>
      <c r="W14" s="591"/>
      <c r="X14" s="591"/>
      <c r="Y14" s="591"/>
      <c r="Z14" s="591">
        <v>11</v>
      </c>
      <c r="AA14" s="591"/>
      <c r="AB14" s="591"/>
      <c r="AC14" s="591"/>
      <c r="AD14" s="591">
        <v>21</v>
      </c>
      <c r="AE14" s="591"/>
      <c r="AF14" s="591"/>
      <c r="AG14" s="591"/>
      <c r="AH14" s="591">
        <v>31</v>
      </c>
      <c r="AI14" s="591"/>
      <c r="AJ14" s="591"/>
      <c r="AK14" s="591"/>
      <c r="AL14" s="591">
        <v>41</v>
      </c>
      <c r="AM14" s="591"/>
      <c r="AN14" s="591"/>
      <c r="AO14" s="591"/>
    </row>
    <row r="15" spans="2:56" s="174" customFormat="1" ht="18" customHeight="1">
      <c r="B15" s="174">
        <v>2</v>
      </c>
      <c r="D15" s="592" t="s">
        <v>90</v>
      </c>
      <c r="E15" s="593"/>
      <c r="F15" s="593"/>
      <c r="G15" s="593"/>
      <c r="H15" s="593"/>
      <c r="I15" s="593"/>
      <c r="J15" s="593"/>
      <c r="K15" s="593"/>
      <c r="L15" s="593"/>
      <c r="M15" s="594"/>
      <c r="N15" s="585" t="s">
        <v>91</v>
      </c>
      <c r="O15" s="586"/>
      <c r="P15" s="586"/>
      <c r="Q15" s="587"/>
      <c r="R15" s="595">
        <f t="shared" ref="R15:R17" si="12">SUM(V15:AO15)</f>
        <v>0</v>
      </c>
      <c r="S15" s="596"/>
      <c r="T15" s="596"/>
      <c r="U15" s="597"/>
      <c r="V15" s="598"/>
      <c r="W15" s="591"/>
      <c r="X15" s="591"/>
      <c r="Y15" s="591"/>
      <c r="Z15" s="591"/>
      <c r="AA15" s="591"/>
      <c r="AB15" s="591"/>
      <c r="AC15" s="591"/>
      <c r="AD15" s="591"/>
      <c r="AE15" s="591"/>
      <c r="AF15" s="591"/>
      <c r="AG15" s="591"/>
      <c r="AH15" s="591"/>
      <c r="AI15" s="591"/>
      <c r="AJ15" s="591"/>
      <c r="AK15" s="591"/>
      <c r="AL15" s="591"/>
      <c r="AM15" s="591"/>
      <c r="AN15" s="591"/>
      <c r="AO15" s="591"/>
    </row>
    <row r="16" spans="2:56" s="174" customFormat="1" ht="18" customHeight="1">
      <c r="B16" s="174">
        <v>3</v>
      </c>
      <c r="D16" s="592" t="s">
        <v>92</v>
      </c>
      <c r="E16" s="593"/>
      <c r="F16" s="593"/>
      <c r="G16" s="593"/>
      <c r="H16" s="593"/>
      <c r="I16" s="593"/>
      <c r="J16" s="593"/>
      <c r="K16" s="593"/>
      <c r="L16" s="593"/>
      <c r="M16" s="594"/>
      <c r="N16" s="585" t="s">
        <v>93</v>
      </c>
      <c r="O16" s="586"/>
      <c r="P16" s="586"/>
      <c r="Q16" s="587"/>
      <c r="R16" s="595">
        <f t="shared" si="12"/>
        <v>0</v>
      </c>
      <c r="S16" s="596"/>
      <c r="T16" s="596"/>
      <c r="U16" s="597"/>
      <c r="V16" s="598"/>
      <c r="W16" s="591"/>
      <c r="X16" s="591"/>
      <c r="Y16" s="591"/>
      <c r="Z16" s="591"/>
      <c r="AA16" s="591"/>
      <c r="AB16" s="591"/>
      <c r="AC16" s="591"/>
      <c r="AD16" s="591"/>
      <c r="AE16" s="591"/>
      <c r="AF16" s="591"/>
      <c r="AG16" s="591"/>
      <c r="AH16" s="591"/>
      <c r="AI16" s="591"/>
      <c r="AJ16" s="591"/>
      <c r="AK16" s="591"/>
      <c r="AL16" s="591"/>
      <c r="AM16" s="591"/>
      <c r="AN16" s="591"/>
      <c r="AO16" s="591"/>
    </row>
    <row r="17" spans="2:41" s="174" customFormat="1" ht="18" customHeight="1">
      <c r="B17" s="174">
        <v>4</v>
      </c>
      <c r="D17" s="592" t="s">
        <v>94</v>
      </c>
      <c r="E17" s="593"/>
      <c r="F17" s="593"/>
      <c r="G17" s="593"/>
      <c r="H17" s="593"/>
      <c r="I17" s="593"/>
      <c r="J17" s="593"/>
      <c r="K17" s="593"/>
      <c r="L17" s="593"/>
      <c r="M17" s="594"/>
      <c r="N17" s="585" t="s">
        <v>93</v>
      </c>
      <c r="O17" s="586"/>
      <c r="P17" s="586"/>
      <c r="Q17" s="587"/>
      <c r="R17" s="595">
        <f t="shared" si="12"/>
        <v>0</v>
      </c>
      <c r="S17" s="596"/>
      <c r="T17" s="596"/>
      <c r="U17" s="597"/>
      <c r="V17" s="598"/>
      <c r="W17" s="591"/>
      <c r="X17" s="591"/>
      <c r="Y17" s="591"/>
      <c r="Z17" s="591"/>
      <c r="AA17" s="591"/>
      <c r="AB17" s="591"/>
      <c r="AC17" s="591"/>
      <c r="AD17" s="591"/>
      <c r="AE17" s="591"/>
      <c r="AF17" s="591"/>
      <c r="AG17" s="591"/>
      <c r="AH17" s="591"/>
      <c r="AI17" s="591"/>
      <c r="AJ17" s="591"/>
      <c r="AK17" s="591"/>
      <c r="AL17" s="591"/>
      <c r="AM17" s="591"/>
      <c r="AN17" s="591"/>
      <c r="AO17" s="591"/>
    </row>
    <row r="18" spans="2:41" s="174" customFormat="1" ht="18" customHeight="1">
      <c r="B18" s="174">
        <v>5</v>
      </c>
      <c r="D18" s="592" t="s">
        <v>95</v>
      </c>
      <c r="E18" s="593"/>
      <c r="F18" s="593"/>
      <c r="G18" s="593"/>
      <c r="H18" s="593"/>
      <c r="I18" s="593"/>
      <c r="J18" s="593"/>
      <c r="K18" s="593"/>
      <c r="L18" s="593"/>
      <c r="M18" s="594"/>
      <c r="N18" s="585" t="s">
        <v>96</v>
      </c>
      <c r="O18" s="586"/>
      <c r="P18" s="586"/>
      <c r="Q18" s="587"/>
      <c r="R18" s="595"/>
      <c r="S18" s="596"/>
      <c r="T18" s="596"/>
      <c r="U18" s="597"/>
      <c r="V18" s="598"/>
      <c r="W18" s="591"/>
      <c r="X18" s="591"/>
      <c r="Y18" s="591"/>
      <c r="Z18" s="591"/>
      <c r="AA18" s="591"/>
      <c r="AB18" s="591"/>
      <c r="AC18" s="591"/>
      <c r="AD18" s="591"/>
      <c r="AE18" s="591"/>
      <c r="AF18" s="591"/>
      <c r="AG18" s="591"/>
      <c r="AH18" s="591"/>
      <c r="AI18" s="591"/>
      <c r="AJ18" s="591"/>
      <c r="AK18" s="591"/>
      <c r="AL18" s="591"/>
      <c r="AM18" s="591"/>
      <c r="AN18" s="591"/>
      <c r="AO18" s="591"/>
    </row>
    <row r="19" spans="2:41" s="174" customFormat="1" ht="18" customHeight="1">
      <c r="B19" s="174">
        <v>6</v>
      </c>
      <c r="D19" s="592" t="s">
        <v>97</v>
      </c>
      <c r="E19" s="593"/>
      <c r="F19" s="593"/>
      <c r="G19" s="593"/>
      <c r="H19" s="593"/>
      <c r="I19" s="593"/>
      <c r="J19" s="593"/>
      <c r="K19" s="593"/>
      <c r="L19" s="593"/>
      <c r="M19" s="594"/>
      <c r="N19" s="585" t="s">
        <v>98</v>
      </c>
      <c r="O19" s="586"/>
      <c r="P19" s="586"/>
      <c r="Q19" s="587"/>
      <c r="R19" s="595"/>
      <c r="S19" s="596"/>
      <c r="T19" s="596"/>
      <c r="U19" s="597"/>
      <c r="V19" s="598"/>
      <c r="W19" s="591"/>
      <c r="X19" s="591"/>
      <c r="Y19" s="591"/>
      <c r="Z19" s="591"/>
      <c r="AA19" s="591"/>
      <c r="AB19" s="591"/>
      <c r="AC19" s="591"/>
      <c r="AD19" s="591"/>
      <c r="AE19" s="591"/>
      <c r="AF19" s="591"/>
      <c r="AG19" s="591"/>
      <c r="AH19" s="591"/>
      <c r="AI19" s="591"/>
      <c r="AJ19" s="591"/>
      <c r="AK19" s="591"/>
      <c r="AL19" s="591"/>
      <c r="AM19" s="591"/>
      <c r="AN19" s="591"/>
      <c r="AO19" s="591"/>
    </row>
    <row r="20" spans="2:41" s="174" customFormat="1" ht="18" customHeight="1">
      <c r="B20" s="174">
        <v>7</v>
      </c>
      <c r="D20" s="592" t="s">
        <v>99</v>
      </c>
      <c r="E20" s="593"/>
      <c r="F20" s="593"/>
      <c r="G20" s="593"/>
      <c r="H20" s="593"/>
      <c r="I20" s="593"/>
      <c r="J20" s="593"/>
      <c r="K20" s="593"/>
      <c r="L20" s="593"/>
      <c r="M20" s="594"/>
      <c r="N20" s="585" t="s">
        <v>98</v>
      </c>
      <c r="O20" s="586"/>
      <c r="P20" s="586"/>
      <c r="Q20" s="587"/>
      <c r="R20" s="595"/>
      <c r="S20" s="596"/>
      <c r="T20" s="596"/>
      <c r="U20" s="597"/>
      <c r="V20" s="598"/>
      <c r="W20" s="591"/>
      <c r="X20" s="591"/>
      <c r="Y20" s="591"/>
      <c r="Z20" s="591"/>
      <c r="AA20" s="591"/>
      <c r="AB20" s="591"/>
      <c r="AC20" s="591"/>
      <c r="AD20" s="591"/>
      <c r="AE20" s="591"/>
      <c r="AF20" s="591"/>
      <c r="AG20" s="591"/>
      <c r="AH20" s="591"/>
      <c r="AI20" s="591"/>
      <c r="AJ20" s="591"/>
      <c r="AK20" s="591"/>
      <c r="AL20" s="591"/>
      <c r="AM20" s="591"/>
      <c r="AN20" s="591"/>
      <c r="AO20" s="591"/>
    </row>
    <row r="21" spans="2:41" s="174" customFormat="1" ht="18" customHeight="1">
      <c r="B21" s="174">
        <v>8</v>
      </c>
      <c r="D21" s="592" t="s">
        <v>100</v>
      </c>
      <c r="E21" s="593"/>
      <c r="F21" s="593"/>
      <c r="G21" s="593"/>
      <c r="H21" s="593"/>
      <c r="I21" s="593"/>
      <c r="J21" s="593"/>
      <c r="K21" s="593"/>
      <c r="L21" s="593"/>
      <c r="M21" s="594"/>
      <c r="N21" s="585" t="s">
        <v>98</v>
      </c>
      <c r="O21" s="586"/>
      <c r="P21" s="586"/>
      <c r="Q21" s="587"/>
      <c r="R21" s="595"/>
      <c r="S21" s="596"/>
      <c r="T21" s="596"/>
      <c r="U21" s="597"/>
      <c r="V21" s="598"/>
      <c r="W21" s="591"/>
      <c r="X21" s="591"/>
      <c r="Y21" s="591"/>
      <c r="Z21" s="591"/>
      <c r="AA21" s="591"/>
      <c r="AB21" s="591"/>
      <c r="AC21" s="591"/>
      <c r="AD21" s="591"/>
      <c r="AE21" s="591"/>
      <c r="AF21" s="591"/>
      <c r="AG21" s="591"/>
      <c r="AH21" s="591"/>
      <c r="AI21" s="591"/>
      <c r="AJ21" s="591"/>
      <c r="AK21" s="591"/>
      <c r="AL21" s="591"/>
      <c r="AM21" s="591"/>
      <c r="AN21" s="591"/>
      <c r="AO21" s="591"/>
    </row>
    <row r="22" spans="2:41" s="174" customFormat="1" ht="18" customHeight="1">
      <c r="B22" s="174">
        <v>9</v>
      </c>
      <c r="D22" s="592" t="s">
        <v>101</v>
      </c>
      <c r="E22" s="593"/>
      <c r="F22" s="593"/>
      <c r="G22" s="593"/>
      <c r="H22" s="593"/>
      <c r="I22" s="593"/>
      <c r="J22" s="593"/>
      <c r="K22" s="593"/>
      <c r="L22" s="593"/>
      <c r="M22" s="594"/>
      <c r="N22" s="585" t="s">
        <v>98</v>
      </c>
      <c r="O22" s="586"/>
      <c r="P22" s="586"/>
      <c r="Q22" s="587"/>
      <c r="R22" s="595"/>
      <c r="S22" s="596"/>
      <c r="T22" s="596"/>
      <c r="U22" s="597"/>
      <c r="V22" s="598"/>
      <c r="W22" s="591"/>
      <c r="X22" s="591"/>
      <c r="Y22" s="591"/>
      <c r="Z22" s="591"/>
      <c r="AA22" s="591"/>
      <c r="AB22" s="591"/>
      <c r="AC22" s="591"/>
      <c r="AD22" s="591"/>
      <c r="AE22" s="591"/>
      <c r="AF22" s="591"/>
      <c r="AG22" s="591"/>
      <c r="AH22" s="591"/>
      <c r="AI22" s="591"/>
      <c r="AJ22" s="591"/>
      <c r="AK22" s="591"/>
      <c r="AL22" s="591"/>
      <c r="AM22" s="591"/>
      <c r="AN22" s="591"/>
      <c r="AO22" s="591"/>
    </row>
    <row r="23" spans="2:41" s="174" customFormat="1" ht="18" customHeight="1">
      <c r="B23" s="174">
        <v>10</v>
      </c>
      <c r="D23" s="592" t="s">
        <v>102</v>
      </c>
      <c r="E23" s="593"/>
      <c r="F23" s="593"/>
      <c r="G23" s="593"/>
      <c r="H23" s="593"/>
      <c r="I23" s="593"/>
      <c r="J23" s="593"/>
      <c r="K23" s="593"/>
      <c r="L23" s="593"/>
      <c r="M23" s="594"/>
      <c r="N23" s="585" t="s">
        <v>103</v>
      </c>
      <c r="O23" s="586"/>
      <c r="P23" s="586"/>
      <c r="Q23" s="587"/>
      <c r="R23" s="595"/>
      <c r="S23" s="596"/>
      <c r="T23" s="596"/>
      <c r="U23" s="597"/>
      <c r="V23" s="598"/>
      <c r="W23" s="591"/>
      <c r="X23" s="591"/>
      <c r="Y23" s="591"/>
      <c r="Z23" s="591"/>
      <c r="AA23" s="591"/>
      <c r="AB23" s="591"/>
      <c r="AC23" s="591"/>
      <c r="AD23" s="591"/>
      <c r="AE23" s="591"/>
      <c r="AF23" s="591"/>
      <c r="AG23" s="591"/>
      <c r="AH23" s="591"/>
      <c r="AI23" s="591"/>
      <c r="AJ23" s="591"/>
      <c r="AK23" s="591"/>
      <c r="AL23" s="591"/>
      <c r="AM23" s="591"/>
      <c r="AN23" s="591"/>
      <c r="AO23" s="591"/>
    </row>
    <row r="24" spans="2:41" s="174" customFormat="1" ht="18" customHeight="1">
      <c r="B24" s="174">
        <v>11</v>
      </c>
      <c r="D24" s="592" t="s">
        <v>104</v>
      </c>
      <c r="E24" s="593"/>
      <c r="F24" s="593"/>
      <c r="G24" s="593"/>
      <c r="H24" s="593"/>
      <c r="I24" s="593"/>
      <c r="J24" s="593"/>
      <c r="K24" s="593"/>
      <c r="L24" s="593"/>
      <c r="M24" s="594"/>
      <c r="N24" s="585" t="s">
        <v>105</v>
      </c>
      <c r="O24" s="586"/>
      <c r="P24" s="586"/>
      <c r="Q24" s="587"/>
      <c r="R24" s="595"/>
      <c r="S24" s="596"/>
      <c r="T24" s="596"/>
      <c r="U24" s="597"/>
      <c r="V24" s="598"/>
      <c r="W24" s="591"/>
      <c r="X24" s="591"/>
      <c r="Y24" s="591"/>
      <c r="Z24" s="591"/>
      <c r="AA24" s="591"/>
      <c r="AB24" s="591"/>
      <c r="AC24" s="591"/>
      <c r="AD24" s="591"/>
      <c r="AE24" s="591"/>
      <c r="AF24" s="591"/>
      <c r="AG24" s="591"/>
      <c r="AH24" s="591"/>
      <c r="AI24" s="591"/>
      <c r="AJ24" s="591"/>
      <c r="AK24" s="591"/>
      <c r="AL24" s="591"/>
      <c r="AM24" s="591"/>
      <c r="AN24" s="591"/>
      <c r="AO24" s="591"/>
    </row>
    <row r="25" spans="2:41" s="174" customFormat="1" ht="18" customHeight="1">
      <c r="B25" s="174">
        <v>12</v>
      </c>
      <c r="D25" s="592" t="s">
        <v>106</v>
      </c>
      <c r="E25" s="593"/>
      <c r="F25" s="593"/>
      <c r="G25" s="593"/>
      <c r="H25" s="593"/>
      <c r="I25" s="593"/>
      <c r="J25" s="593"/>
      <c r="K25" s="593"/>
      <c r="L25" s="593"/>
      <c r="M25" s="594"/>
      <c r="N25" s="585" t="s">
        <v>107</v>
      </c>
      <c r="O25" s="586"/>
      <c r="P25" s="586"/>
      <c r="Q25" s="587"/>
      <c r="R25" s="595"/>
      <c r="S25" s="596"/>
      <c r="T25" s="596"/>
      <c r="U25" s="597"/>
      <c r="V25" s="598"/>
      <c r="W25" s="591"/>
      <c r="X25" s="591"/>
      <c r="Y25" s="591"/>
      <c r="Z25" s="591"/>
      <c r="AA25" s="591"/>
      <c r="AB25" s="591"/>
      <c r="AC25" s="591"/>
      <c r="AD25" s="591"/>
      <c r="AE25" s="591"/>
      <c r="AF25" s="591"/>
      <c r="AG25" s="591"/>
      <c r="AH25" s="591"/>
      <c r="AI25" s="591"/>
      <c r="AJ25" s="591"/>
      <c r="AK25" s="591"/>
      <c r="AL25" s="591"/>
      <c r="AM25" s="591"/>
      <c r="AN25" s="591"/>
      <c r="AO25" s="591"/>
    </row>
    <row r="26" spans="2:41" s="174" customFormat="1" ht="18" customHeight="1">
      <c r="B26" s="174">
        <v>13</v>
      </c>
      <c r="D26" s="592" t="s">
        <v>108</v>
      </c>
      <c r="E26" s="593"/>
      <c r="F26" s="593"/>
      <c r="G26" s="593"/>
      <c r="H26" s="593"/>
      <c r="I26" s="593"/>
      <c r="J26" s="593"/>
      <c r="K26" s="593"/>
      <c r="L26" s="593"/>
      <c r="M26" s="594"/>
      <c r="N26" s="585" t="s">
        <v>109</v>
      </c>
      <c r="O26" s="586"/>
      <c r="P26" s="586"/>
      <c r="Q26" s="587"/>
      <c r="R26" s="595"/>
      <c r="S26" s="596"/>
      <c r="T26" s="596"/>
      <c r="U26" s="597"/>
      <c r="V26" s="598"/>
      <c r="W26" s="591"/>
      <c r="X26" s="591"/>
      <c r="Y26" s="591"/>
      <c r="Z26" s="591"/>
      <c r="AA26" s="591"/>
      <c r="AB26" s="591"/>
      <c r="AC26" s="591"/>
      <c r="AD26" s="591"/>
      <c r="AE26" s="591"/>
      <c r="AF26" s="591"/>
      <c r="AG26" s="591"/>
      <c r="AH26" s="591"/>
      <c r="AI26" s="591"/>
      <c r="AJ26" s="591"/>
      <c r="AK26" s="591"/>
      <c r="AL26" s="591"/>
      <c r="AM26" s="591"/>
      <c r="AN26" s="591"/>
      <c r="AO26" s="591"/>
    </row>
    <row r="27" spans="2:41" s="174" customFormat="1" ht="18" hidden="1" customHeight="1">
      <c r="B27" s="174">
        <v>14</v>
      </c>
      <c r="D27" s="610" t="e">
        <f>VLOOKUP(A27,#REF!,4,0)</f>
        <v>#REF!</v>
      </c>
      <c r="E27" s="611"/>
      <c r="F27" s="611"/>
      <c r="G27" s="611"/>
      <c r="H27" s="611"/>
      <c r="I27" s="611"/>
      <c r="J27" s="611"/>
      <c r="K27" s="611"/>
      <c r="L27" s="611"/>
      <c r="M27" s="612"/>
      <c r="N27" s="613" t="e">
        <f>VLOOKUP($A27,#REF!,7,0)</f>
        <v>#REF!</v>
      </c>
      <c r="O27" s="614"/>
      <c r="P27" s="614"/>
      <c r="Q27" s="615"/>
      <c r="R27" s="616" t="e">
        <f>VLOOKUP($A27,#REF!,6,0)</f>
        <v>#REF!</v>
      </c>
      <c r="S27" s="617"/>
      <c r="T27" s="617"/>
      <c r="U27" s="618"/>
      <c r="V27" s="616"/>
      <c r="W27" s="617"/>
      <c r="X27" s="617"/>
      <c r="Y27" s="618"/>
      <c r="Z27" s="616"/>
      <c r="AA27" s="617"/>
      <c r="AB27" s="617"/>
      <c r="AC27" s="618"/>
      <c r="AD27" s="616"/>
      <c r="AE27" s="617"/>
      <c r="AF27" s="617"/>
      <c r="AG27" s="618"/>
      <c r="AH27" s="616"/>
      <c r="AI27" s="617"/>
      <c r="AJ27" s="617"/>
      <c r="AK27" s="618"/>
      <c r="AL27" s="616"/>
      <c r="AM27" s="617"/>
      <c r="AN27" s="617"/>
      <c r="AO27" s="618"/>
    </row>
    <row r="28" spans="2:41" s="174" customFormat="1" ht="18" hidden="1" customHeight="1">
      <c r="B28" s="174">
        <v>15</v>
      </c>
      <c r="D28" s="610" t="e">
        <f>VLOOKUP(A28,#REF!,4,0)</f>
        <v>#REF!</v>
      </c>
      <c r="E28" s="611"/>
      <c r="F28" s="611"/>
      <c r="G28" s="611"/>
      <c r="H28" s="611"/>
      <c r="I28" s="611"/>
      <c r="J28" s="611"/>
      <c r="K28" s="611"/>
      <c r="L28" s="611"/>
      <c r="M28" s="612"/>
      <c r="N28" s="613" t="e">
        <f>VLOOKUP($A28,#REF!,7,0)</f>
        <v>#REF!</v>
      </c>
      <c r="O28" s="614"/>
      <c r="P28" s="614"/>
      <c r="Q28" s="615"/>
      <c r="R28" s="616" t="e">
        <f>VLOOKUP($A28,#REF!,6,0)</f>
        <v>#REF!</v>
      </c>
      <c r="S28" s="617"/>
      <c r="T28" s="617"/>
      <c r="U28" s="618"/>
      <c r="V28" s="616"/>
      <c r="W28" s="617"/>
      <c r="X28" s="617"/>
      <c r="Y28" s="618"/>
      <c r="Z28" s="616"/>
      <c r="AA28" s="617"/>
      <c r="AB28" s="617"/>
      <c r="AC28" s="618"/>
      <c r="AD28" s="616"/>
      <c r="AE28" s="617"/>
      <c r="AF28" s="617"/>
      <c r="AG28" s="618"/>
      <c r="AH28" s="616"/>
      <c r="AI28" s="617"/>
      <c r="AJ28" s="617"/>
      <c r="AK28" s="618"/>
      <c r="AL28" s="616"/>
      <c r="AM28" s="617"/>
      <c r="AN28" s="617"/>
      <c r="AO28" s="618"/>
    </row>
    <row r="29" spans="2:41" s="174" customFormat="1" ht="18" hidden="1" customHeight="1">
      <c r="B29" s="174">
        <v>16</v>
      </c>
      <c r="D29" s="610" t="e">
        <f>VLOOKUP(A29,#REF!,4,0)</f>
        <v>#REF!</v>
      </c>
      <c r="E29" s="611"/>
      <c r="F29" s="611"/>
      <c r="G29" s="611"/>
      <c r="H29" s="611"/>
      <c r="I29" s="611"/>
      <c r="J29" s="611"/>
      <c r="K29" s="611"/>
      <c r="L29" s="611"/>
      <c r="M29" s="612"/>
      <c r="N29" s="613" t="e">
        <f>VLOOKUP($A29,#REF!,7,0)</f>
        <v>#REF!</v>
      </c>
      <c r="O29" s="614"/>
      <c r="P29" s="614"/>
      <c r="Q29" s="615"/>
      <c r="R29" s="616" t="e">
        <f>VLOOKUP($A29,#REF!,6,0)</f>
        <v>#REF!</v>
      </c>
      <c r="S29" s="617"/>
      <c r="T29" s="617"/>
      <c r="U29" s="618"/>
      <c r="V29" s="616"/>
      <c r="W29" s="617"/>
      <c r="X29" s="617"/>
      <c r="Y29" s="618"/>
      <c r="Z29" s="616"/>
      <c r="AA29" s="617"/>
      <c r="AB29" s="617"/>
      <c r="AC29" s="618"/>
      <c r="AD29" s="616"/>
      <c r="AE29" s="617"/>
      <c r="AF29" s="617"/>
      <c r="AG29" s="618"/>
      <c r="AH29" s="616"/>
      <c r="AI29" s="617"/>
      <c r="AJ29" s="617"/>
      <c r="AK29" s="618"/>
      <c r="AL29" s="616"/>
      <c r="AM29" s="617"/>
      <c r="AN29" s="617"/>
      <c r="AO29" s="618"/>
    </row>
    <row r="30" spans="2:41" s="174" customFormat="1" ht="18" hidden="1" customHeight="1">
      <c r="B30" s="174">
        <v>17</v>
      </c>
      <c r="D30" s="610" t="e">
        <f>VLOOKUP(A30,#REF!,4,0)</f>
        <v>#REF!</v>
      </c>
      <c r="E30" s="611"/>
      <c r="F30" s="611"/>
      <c r="G30" s="611"/>
      <c r="H30" s="611"/>
      <c r="I30" s="611"/>
      <c r="J30" s="611"/>
      <c r="K30" s="611"/>
      <c r="L30" s="611"/>
      <c r="M30" s="612"/>
      <c r="N30" s="613" t="e">
        <f>VLOOKUP($A30,#REF!,7,0)</f>
        <v>#REF!</v>
      </c>
      <c r="O30" s="614"/>
      <c r="P30" s="614"/>
      <c r="Q30" s="615"/>
      <c r="R30" s="616" t="e">
        <f>VLOOKUP($A30,#REF!,6,0)</f>
        <v>#REF!</v>
      </c>
      <c r="S30" s="617"/>
      <c r="T30" s="617"/>
      <c r="U30" s="618"/>
      <c r="V30" s="616"/>
      <c r="W30" s="617"/>
      <c r="X30" s="617"/>
      <c r="Y30" s="618"/>
      <c r="Z30" s="616"/>
      <c r="AA30" s="617"/>
      <c r="AB30" s="617"/>
      <c r="AC30" s="618"/>
      <c r="AD30" s="616"/>
      <c r="AE30" s="617"/>
      <c r="AF30" s="617"/>
      <c r="AG30" s="618"/>
      <c r="AH30" s="616"/>
      <c r="AI30" s="617"/>
      <c r="AJ30" s="617"/>
      <c r="AK30" s="618"/>
      <c r="AL30" s="616"/>
      <c r="AM30" s="617"/>
      <c r="AN30" s="617"/>
      <c r="AO30" s="618"/>
    </row>
    <row r="31" spans="2:41" s="174" customFormat="1" ht="18" hidden="1" customHeight="1">
      <c r="B31" s="174">
        <v>18</v>
      </c>
      <c r="D31" s="610" t="e">
        <f>VLOOKUP(A31,#REF!,4,0)</f>
        <v>#REF!</v>
      </c>
      <c r="E31" s="611"/>
      <c r="F31" s="611"/>
      <c r="G31" s="611"/>
      <c r="H31" s="611"/>
      <c r="I31" s="611"/>
      <c r="J31" s="611"/>
      <c r="K31" s="611"/>
      <c r="L31" s="611"/>
      <c r="M31" s="612"/>
      <c r="N31" s="613" t="e">
        <f>VLOOKUP($A31,#REF!,7,0)</f>
        <v>#REF!</v>
      </c>
      <c r="O31" s="614"/>
      <c r="P31" s="614"/>
      <c r="Q31" s="615"/>
      <c r="R31" s="616" t="e">
        <f>VLOOKUP($A31,#REF!,6,0)</f>
        <v>#REF!</v>
      </c>
      <c r="S31" s="617"/>
      <c r="T31" s="617"/>
      <c r="U31" s="618"/>
      <c r="V31" s="616"/>
      <c r="W31" s="617"/>
      <c r="X31" s="617"/>
      <c r="Y31" s="618"/>
      <c r="Z31" s="616"/>
      <c r="AA31" s="617"/>
      <c r="AB31" s="617"/>
      <c r="AC31" s="618"/>
      <c r="AD31" s="616"/>
      <c r="AE31" s="617"/>
      <c r="AF31" s="617"/>
      <c r="AG31" s="618"/>
      <c r="AH31" s="616"/>
      <c r="AI31" s="617"/>
      <c r="AJ31" s="617"/>
      <c r="AK31" s="618"/>
      <c r="AL31" s="616"/>
      <c r="AM31" s="617"/>
      <c r="AN31" s="617"/>
      <c r="AO31" s="618"/>
    </row>
    <row r="32" spans="2:41" s="174" customFormat="1" ht="18" hidden="1" customHeight="1">
      <c r="B32" s="174">
        <v>19</v>
      </c>
      <c r="D32" s="610" t="e">
        <f>VLOOKUP(A32,#REF!,4,0)</f>
        <v>#REF!</v>
      </c>
      <c r="E32" s="611"/>
      <c r="F32" s="611"/>
      <c r="G32" s="611"/>
      <c r="H32" s="611"/>
      <c r="I32" s="611"/>
      <c r="J32" s="611"/>
      <c r="K32" s="611"/>
      <c r="L32" s="611"/>
      <c r="M32" s="612"/>
      <c r="N32" s="613" t="e">
        <f>VLOOKUP($A32,#REF!,7,0)</f>
        <v>#REF!</v>
      </c>
      <c r="O32" s="614"/>
      <c r="P32" s="614"/>
      <c r="Q32" s="615"/>
      <c r="R32" s="616" t="e">
        <f>VLOOKUP($A32,#REF!,6,0)</f>
        <v>#REF!</v>
      </c>
      <c r="S32" s="617"/>
      <c r="T32" s="617"/>
      <c r="U32" s="618"/>
      <c r="V32" s="616"/>
      <c r="W32" s="617"/>
      <c r="X32" s="617"/>
      <c r="Y32" s="618"/>
      <c r="Z32" s="616"/>
      <c r="AA32" s="617"/>
      <c r="AB32" s="617"/>
      <c r="AC32" s="618"/>
      <c r="AD32" s="616"/>
      <c r="AE32" s="617"/>
      <c r="AF32" s="617"/>
      <c r="AG32" s="618"/>
      <c r="AH32" s="616"/>
      <c r="AI32" s="617"/>
      <c r="AJ32" s="617"/>
      <c r="AK32" s="618"/>
      <c r="AL32" s="616"/>
      <c r="AM32" s="617"/>
      <c r="AN32" s="617"/>
      <c r="AO32" s="618"/>
    </row>
    <row r="33" spans="1:51" s="174" customFormat="1" ht="18" customHeight="1"/>
    <row r="34" spans="1:51" s="174" customFormat="1" ht="18" customHeight="1">
      <c r="A34" s="182"/>
      <c r="D34" s="285" t="s">
        <v>110</v>
      </c>
      <c r="E34" s="286"/>
      <c r="F34" s="286"/>
      <c r="G34" s="286"/>
      <c r="H34" s="286"/>
      <c r="I34" s="286"/>
      <c r="J34" s="286"/>
      <c r="K34" s="286"/>
      <c r="L34" s="286"/>
      <c r="M34" s="286"/>
      <c r="N34" s="286"/>
      <c r="O34" s="286"/>
      <c r="P34" s="286"/>
      <c r="Q34" s="286"/>
      <c r="R34" s="286"/>
      <c r="S34" s="286"/>
      <c r="T34" s="286"/>
      <c r="U34" s="287"/>
      <c r="W34" s="285" t="s">
        <v>111</v>
      </c>
      <c r="X34" s="286"/>
      <c r="Y34" s="286"/>
      <c r="Z34" s="286"/>
      <c r="AA34" s="286"/>
      <c r="AB34" s="286"/>
      <c r="AC34" s="286"/>
      <c r="AD34" s="286"/>
      <c r="AE34" s="286"/>
      <c r="AF34" s="286"/>
      <c r="AG34" s="286"/>
      <c r="AH34" s="286"/>
      <c r="AI34" s="286"/>
      <c r="AJ34" s="286"/>
      <c r="AK34" s="286"/>
      <c r="AL34" s="286"/>
      <c r="AM34" s="286"/>
      <c r="AN34" s="286"/>
      <c r="AO34" s="287"/>
    </row>
    <row r="35" spans="1:51" s="174" customFormat="1" ht="18" customHeight="1">
      <c r="D35" s="457" t="s">
        <v>112</v>
      </c>
      <c r="E35" s="458"/>
      <c r="F35" s="458"/>
      <c r="G35" s="458"/>
      <c r="H35" s="458"/>
      <c r="I35" s="458"/>
      <c r="J35" s="458"/>
      <c r="K35" s="458"/>
      <c r="L35" s="458"/>
      <c r="M35" s="459"/>
      <c r="N35" s="460"/>
      <c r="O35" s="461"/>
      <c r="P35" s="461"/>
      <c r="Q35" s="462"/>
      <c r="R35" s="457" t="s">
        <v>81</v>
      </c>
      <c r="S35" s="458"/>
      <c r="T35" s="458"/>
      <c r="U35" s="459"/>
      <c r="W35" s="457" t="s">
        <v>113</v>
      </c>
      <c r="X35" s="458"/>
      <c r="Y35" s="458"/>
      <c r="Z35" s="458"/>
      <c r="AA35" s="458"/>
      <c r="AB35" s="458"/>
      <c r="AC35" s="458"/>
      <c r="AD35" s="458"/>
      <c r="AE35" s="458"/>
      <c r="AF35" s="458"/>
      <c r="AG35" s="459"/>
      <c r="AH35" s="198"/>
      <c r="AI35" s="198"/>
      <c r="AJ35" s="198"/>
      <c r="AK35" s="198"/>
      <c r="AL35" s="457" t="s">
        <v>81</v>
      </c>
      <c r="AM35" s="458"/>
      <c r="AN35" s="458"/>
      <c r="AO35" s="459"/>
    </row>
    <row r="36" spans="1:51" s="174" customFormat="1" ht="18" customHeight="1">
      <c r="D36" s="579" t="s">
        <v>114</v>
      </c>
      <c r="E36" s="580"/>
      <c r="F36" s="580"/>
      <c r="G36" s="580"/>
      <c r="H36" s="580"/>
      <c r="I36" s="580"/>
      <c r="J36" s="580"/>
      <c r="K36" s="580"/>
      <c r="L36" s="580"/>
      <c r="M36" s="581"/>
      <c r="N36" s="582"/>
      <c r="O36" s="583"/>
      <c r="P36" s="583"/>
      <c r="Q36" s="584"/>
      <c r="R36" s="585" t="s">
        <v>115</v>
      </c>
      <c r="S36" s="586"/>
      <c r="T36" s="586"/>
      <c r="U36" s="587"/>
      <c r="W36" s="567"/>
      <c r="X36" s="568"/>
      <c r="Y36" s="568"/>
      <c r="Z36" s="568"/>
      <c r="AA36" s="568"/>
      <c r="AB36" s="568"/>
      <c r="AC36" s="568"/>
      <c r="AD36" s="568"/>
      <c r="AE36" s="568"/>
      <c r="AF36" s="568"/>
      <c r="AG36" s="203"/>
      <c r="AH36" s="576"/>
      <c r="AI36" s="577"/>
      <c r="AJ36" s="577"/>
      <c r="AK36" s="578"/>
      <c r="AL36" s="478"/>
      <c r="AM36" s="479"/>
      <c r="AN36" s="479"/>
      <c r="AO36" s="480"/>
    </row>
    <row r="37" spans="1:51" s="174" customFormat="1" ht="18" customHeight="1">
      <c r="D37" s="579" t="s">
        <v>116</v>
      </c>
      <c r="E37" s="580"/>
      <c r="F37" s="580"/>
      <c r="G37" s="580"/>
      <c r="H37" s="580"/>
      <c r="I37" s="580"/>
      <c r="J37" s="580"/>
      <c r="K37" s="580"/>
      <c r="L37" s="580"/>
      <c r="M37" s="581"/>
      <c r="N37" s="582"/>
      <c r="O37" s="583"/>
      <c r="P37" s="583"/>
      <c r="Q37" s="584"/>
      <c r="R37" s="585" t="s">
        <v>115</v>
      </c>
      <c r="S37" s="586"/>
      <c r="T37" s="586"/>
      <c r="U37" s="587"/>
      <c r="W37" s="567"/>
      <c r="X37" s="568"/>
      <c r="Y37" s="568"/>
      <c r="Z37" s="568"/>
      <c r="AA37" s="568"/>
      <c r="AB37" s="568"/>
      <c r="AC37" s="568"/>
      <c r="AD37" s="568"/>
      <c r="AE37" s="568"/>
      <c r="AF37" s="568"/>
      <c r="AG37" s="203"/>
      <c r="AH37" s="576"/>
      <c r="AI37" s="577"/>
      <c r="AJ37" s="577"/>
      <c r="AK37" s="578"/>
      <c r="AL37" s="478"/>
      <c r="AM37" s="479"/>
      <c r="AN37" s="479"/>
      <c r="AO37" s="480"/>
    </row>
    <row r="38" spans="1:51" s="174" customFormat="1" ht="18" customHeight="1">
      <c r="D38" s="579" t="s">
        <v>116</v>
      </c>
      <c r="E38" s="580"/>
      <c r="F38" s="580"/>
      <c r="G38" s="580"/>
      <c r="H38" s="580"/>
      <c r="I38" s="580"/>
      <c r="J38" s="580"/>
      <c r="K38" s="580"/>
      <c r="L38" s="580"/>
      <c r="M38" s="581"/>
      <c r="N38" s="582"/>
      <c r="O38" s="583"/>
      <c r="P38" s="583"/>
      <c r="Q38" s="584"/>
      <c r="R38" s="585" t="s">
        <v>117</v>
      </c>
      <c r="S38" s="586"/>
      <c r="T38" s="586"/>
      <c r="U38" s="587"/>
      <c r="W38" s="567"/>
      <c r="X38" s="568"/>
      <c r="Y38" s="568"/>
      <c r="Z38" s="568"/>
      <c r="AA38" s="568"/>
      <c r="AB38" s="568"/>
      <c r="AC38" s="568"/>
      <c r="AD38" s="568"/>
      <c r="AE38" s="568"/>
      <c r="AF38" s="568"/>
      <c r="AG38" s="203"/>
      <c r="AH38" s="576"/>
      <c r="AI38" s="577"/>
      <c r="AJ38" s="577"/>
      <c r="AK38" s="578"/>
      <c r="AL38" s="478"/>
      <c r="AM38" s="479"/>
      <c r="AN38" s="479"/>
      <c r="AO38" s="480"/>
      <c r="AY38" s="187"/>
    </row>
    <row r="39" spans="1:51" s="174" customFormat="1" ht="18" customHeight="1">
      <c r="D39" s="579" t="s">
        <v>118</v>
      </c>
      <c r="E39" s="580"/>
      <c r="F39" s="580"/>
      <c r="G39" s="580"/>
      <c r="H39" s="580"/>
      <c r="I39" s="580"/>
      <c r="J39" s="580"/>
      <c r="K39" s="580"/>
      <c r="L39" s="580"/>
      <c r="M39" s="581"/>
      <c r="N39" s="582"/>
      <c r="O39" s="583"/>
      <c r="P39" s="583"/>
      <c r="Q39" s="584"/>
      <c r="R39" s="585" t="s">
        <v>115</v>
      </c>
      <c r="S39" s="586"/>
      <c r="T39" s="586"/>
      <c r="U39" s="587"/>
      <c r="W39" s="567"/>
      <c r="X39" s="568"/>
      <c r="Y39" s="568"/>
      <c r="Z39" s="568"/>
      <c r="AA39" s="568"/>
      <c r="AB39" s="568"/>
      <c r="AC39" s="568"/>
      <c r="AD39" s="568"/>
      <c r="AE39" s="568"/>
      <c r="AF39" s="568"/>
      <c r="AG39" s="203"/>
      <c r="AH39" s="576"/>
      <c r="AI39" s="577"/>
      <c r="AJ39" s="577"/>
      <c r="AK39" s="578"/>
      <c r="AL39" s="478"/>
      <c r="AM39" s="479"/>
      <c r="AN39" s="479"/>
      <c r="AO39" s="480"/>
    </row>
    <row r="40" spans="1:51" s="174" customFormat="1" ht="18" customHeight="1">
      <c r="D40" s="579" t="s">
        <v>119</v>
      </c>
      <c r="E40" s="580"/>
      <c r="F40" s="580"/>
      <c r="G40" s="580"/>
      <c r="H40" s="580"/>
      <c r="I40" s="580"/>
      <c r="J40" s="580"/>
      <c r="K40" s="580"/>
      <c r="L40" s="580"/>
      <c r="M40" s="581"/>
      <c r="N40" s="582"/>
      <c r="O40" s="583"/>
      <c r="P40" s="583"/>
      <c r="Q40" s="584"/>
      <c r="R40" s="585" t="s">
        <v>117</v>
      </c>
      <c r="S40" s="586"/>
      <c r="T40" s="586"/>
      <c r="U40" s="587"/>
      <c r="W40" s="567"/>
      <c r="X40" s="568"/>
      <c r="Y40" s="568"/>
      <c r="Z40" s="568"/>
      <c r="AA40" s="568"/>
      <c r="AB40" s="568"/>
      <c r="AC40" s="568"/>
      <c r="AD40" s="568"/>
      <c r="AE40" s="568"/>
      <c r="AF40" s="568"/>
      <c r="AG40" s="203"/>
      <c r="AH40" s="576"/>
      <c r="AI40" s="577"/>
      <c r="AJ40" s="577"/>
      <c r="AK40" s="578"/>
      <c r="AL40" s="478"/>
      <c r="AM40" s="479"/>
      <c r="AN40" s="479"/>
      <c r="AO40" s="480"/>
    </row>
    <row r="41" spans="1:51" s="174" customFormat="1" ht="18" customHeight="1">
      <c r="D41" s="588" t="s">
        <v>120</v>
      </c>
      <c r="E41" s="589"/>
      <c r="F41" s="589"/>
      <c r="G41" s="589"/>
      <c r="H41" s="589"/>
      <c r="I41" s="589"/>
      <c r="J41" s="589"/>
      <c r="K41" s="589"/>
      <c r="L41" s="589"/>
      <c r="M41" s="590"/>
      <c r="N41" s="582"/>
      <c r="O41" s="583"/>
      <c r="P41" s="583"/>
      <c r="Q41" s="584"/>
      <c r="R41" s="585" t="s">
        <v>121</v>
      </c>
      <c r="S41" s="586"/>
      <c r="T41" s="586"/>
      <c r="U41" s="587"/>
      <c r="W41" s="567"/>
      <c r="X41" s="568"/>
      <c r="Y41" s="568"/>
      <c r="Z41" s="568"/>
      <c r="AA41" s="568"/>
      <c r="AB41" s="568"/>
      <c r="AC41" s="568"/>
      <c r="AD41" s="568"/>
      <c r="AE41" s="568"/>
      <c r="AF41" s="568"/>
      <c r="AG41" s="203"/>
      <c r="AH41" s="576"/>
      <c r="AI41" s="577"/>
      <c r="AJ41" s="577"/>
      <c r="AK41" s="578"/>
      <c r="AL41" s="478"/>
      <c r="AM41" s="479"/>
      <c r="AN41" s="479"/>
      <c r="AO41" s="480"/>
    </row>
    <row r="42" spans="1:51" s="174" customFormat="1" ht="18" customHeight="1">
      <c r="D42" s="573"/>
      <c r="E42" s="574"/>
      <c r="F42" s="574"/>
      <c r="G42" s="574"/>
      <c r="H42" s="574"/>
      <c r="I42" s="574"/>
      <c r="J42" s="574"/>
      <c r="K42" s="574"/>
      <c r="L42" s="574"/>
      <c r="M42" s="575"/>
      <c r="N42" s="552"/>
      <c r="O42" s="553"/>
      <c r="P42" s="553"/>
      <c r="Q42" s="554"/>
      <c r="R42" s="478"/>
      <c r="S42" s="479"/>
      <c r="T42" s="479"/>
      <c r="U42" s="480"/>
      <c r="W42" s="567"/>
      <c r="X42" s="568"/>
      <c r="Y42" s="568"/>
      <c r="Z42" s="568"/>
      <c r="AA42" s="568"/>
      <c r="AB42" s="568"/>
      <c r="AC42" s="568"/>
      <c r="AD42" s="568"/>
      <c r="AE42" s="568"/>
      <c r="AF42" s="568"/>
      <c r="AG42" s="203"/>
      <c r="AH42" s="576"/>
      <c r="AI42" s="577"/>
      <c r="AJ42" s="577"/>
      <c r="AK42" s="578"/>
      <c r="AL42" s="478"/>
      <c r="AM42" s="479"/>
      <c r="AN42" s="479"/>
      <c r="AO42" s="480"/>
    </row>
    <row r="43" spans="1:51" s="174" customFormat="1" ht="18" customHeight="1">
      <c r="D43" s="573"/>
      <c r="E43" s="574"/>
      <c r="F43" s="574"/>
      <c r="G43" s="574"/>
      <c r="H43" s="574"/>
      <c r="I43" s="574"/>
      <c r="J43" s="574"/>
      <c r="K43" s="574"/>
      <c r="L43" s="574"/>
      <c r="M43" s="575"/>
      <c r="N43" s="552"/>
      <c r="O43" s="553"/>
      <c r="P43" s="553"/>
      <c r="Q43" s="554"/>
      <c r="R43" s="478"/>
      <c r="S43" s="479"/>
      <c r="T43" s="479"/>
      <c r="U43" s="480"/>
      <c r="W43" s="567"/>
      <c r="X43" s="568"/>
      <c r="Y43" s="568"/>
      <c r="Z43" s="568"/>
      <c r="AA43" s="568"/>
      <c r="AB43" s="568"/>
      <c r="AC43" s="568"/>
      <c r="AD43" s="568"/>
      <c r="AE43" s="568"/>
      <c r="AF43" s="568"/>
      <c r="AG43" s="203"/>
      <c r="AH43" s="576"/>
      <c r="AI43" s="577"/>
      <c r="AJ43" s="577"/>
      <c r="AK43" s="578"/>
      <c r="AL43" s="478"/>
      <c r="AM43" s="479"/>
      <c r="AN43" s="479"/>
      <c r="AO43" s="480"/>
    </row>
    <row r="44" spans="1:51" s="174" customFormat="1" ht="18" customHeight="1">
      <c r="D44" s="573"/>
      <c r="E44" s="574"/>
      <c r="F44" s="574"/>
      <c r="G44" s="574"/>
      <c r="H44" s="574"/>
      <c r="I44" s="574"/>
      <c r="J44" s="574"/>
      <c r="K44" s="574"/>
      <c r="L44" s="574"/>
      <c r="M44" s="575"/>
      <c r="N44" s="552"/>
      <c r="O44" s="553"/>
      <c r="P44" s="553"/>
      <c r="Q44" s="554"/>
      <c r="R44" s="478"/>
      <c r="S44" s="479"/>
      <c r="T44" s="479"/>
      <c r="U44" s="480"/>
      <c r="W44" s="567"/>
      <c r="X44" s="568"/>
      <c r="Y44" s="568"/>
      <c r="Z44" s="568"/>
      <c r="AA44" s="568"/>
      <c r="AB44" s="568"/>
      <c r="AC44" s="568"/>
      <c r="AD44" s="568"/>
      <c r="AE44" s="568"/>
      <c r="AF44" s="568"/>
      <c r="AG44" s="203"/>
      <c r="AH44" s="576"/>
      <c r="AI44" s="577"/>
      <c r="AJ44" s="577"/>
      <c r="AK44" s="578"/>
      <c r="AL44" s="478"/>
      <c r="AM44" s="479"/>
      <c r="AN44" s="479"/>
      <c r="AO44" s="480"/>
    </row>
    <row r="45" spans="1:51" s="174" customFormat="1" ht="18" customHeight="1"/>
    <row r="46" spans="1:51" s="174" customFormat="1" ht="18" customHeight="1">
      <c r="D46" s="285" t="s">
        <v>122</v>
      </c>
      <c r="E46" s="286"/>
      <c r="F46" s="286"/>
      <c r="G46" s="286"/>
      <c r="H46" s="286"/>
      <c r="I46" s="286"/>
      <c r="J46" s="286"/>
      <c r="K46" s="286"/>
      <c r="L46" s="286"/>
      <c r="M46" s="286"/>
      <c r="N46" s="286"/>
      <c r="O46" s="286"/>
      <c r="P46" s="286"/>
      <c r="Q46" s="286"/>
      <c r="R46" s="286"/>
      <c r="S46" s="286"/>
      <c r="T46" s="286"/>
      <c r="U46" s="287"/>
    </row>
    <row r="47" spans="1:51" s="174" customFormat="1" ht="18" customHeight="1">
      <c r="D47" s="457" t="s">
        <v>123</v>
      </c>
      <c r="E47" s="458"/>
      <c r="F47" s="458"/>
      <c r="G47" s="458"/>
      <c r="H47" s="458"/>
      <c r="I47" s="458"/>
      <c r="J47" s="458"/>
      <c r="K47" s="458"/>
      <c r="L47" s="458"/>
      <c r="M47" s="459"/>
      <c r="N47" s="460"/>
      <c r="O47" s="461"/>
      <c r="P47" s="461"/>
      <c r="Q47" s="462"/>
      <c r="R47" s="457" t="s">
        <v>81</v>
      </c>
      <c r="S47" s="458"/>
      <c r="T47" s="458"/>
      <c r="U47" s="459"/>
    </row>
    <row r="48" spans="1:51" s="174" customFormat="1" ht="18" customHeight="1">
      <c r="D48" s="567" t="s">
        <v>124</v>
      </c>
      <c r="E48" s="568"/>
      <c r="F48" s="568"/>
      <c r="G48" s="568"/>
      <c r="H48" s="568"/>
      <c r="I48" s="568"/>
      <c r="J48" s="568"/>
      <c r="K48" s="568"/>
      <c r="L48" s="568"/>
      <c r="M48" s="569"/>
      <c r="N48" s="570"/>
      <c r="O48" s="571"/>
      <c r="P48" s="571"/>
      <c r="Q48" s="572"/>
      <c r="R48" s="478" t="s">
        <v>125</v>
      </c>
      <c r="S48" s="479"/>
      <c r="T48" s="479"/>
      <c r="U48" s="480"/>
    </row>
    <row r="49" spans="4:41" s="174" customFormat="1" ht="18" customHeight="1">
      <c r="D49" s="567" t="s">
        <v>126</v>
      </c>
      <c r="E49" s="568"/>
      <c r="F49" s="568"/>
      <c r="G49" s="568"/>
      <c r="H49" s="568"/>
      <c r="I49" s="568"/>
      <c r="J49" s="568"/>
      <c r="K49" s="568"/>
      <c r="L49" s="568"/>
      <c r="M49" s="569"/>
      <c r="N49" s="552"/>
      <c r="O49" s="553"/>
      <c r="P49" s="553"/>
      <c r="Q49" s="554"/>
      <c r="R49" s="478" t="s">
        <v>125</v>
      </c>
      <c r="S49" s="479"/>
      <c r="T49" s="479"/>
      <c r="U49" s="480"/>
    </row>
    <row r="50" spans="4:41" s="174" customFormat="1" ht="18" customHeight="1">
      <c r="D50" s="549" t="s">
        <v>127</v>
      </c>
      <c r="E50" s="550"/>
      <c r="F50" s="550"/>
      <c r="G50" s="550"/>
      <c r="H50" s="550"/>
      <c r="I50" s="550"/>
      <c r="J50" s="550"/>
      <c r="K50" s="550"/>
      <c r="L50" s="550"/>
      <c r="M50" s="551"/>
      <c r="N50" s="552"/>
      <c r="O50" s="553"/>
      <c r="P50" s="553"/>
      <c r="Q50" s="554"/>
      <c r="R50" s="478" t="s">
        <v>125</v>
      </c>
      <c r="S50" s="479"/>
      <c r="T50" s="479"/>
      <c r="U50" s="480"/>
    </row>
    <row r="51" spans="4:41" s="174" customFormat="1" ht="18" customHeight="1">
      <c r="D51" s="549" t="s">
        <v>128</v>
      </c>
      <c r="E51" s="550"/>
      <c r="F51" s="550"/>
      <c r="G51" s="550"/>
      <c r="H51" s="550"/>
      <c r="I51" s="550"/>
      <c r="J51" s="550"/>
      <c r="K51" s="550"/>
      <c r="L51" s="550"/>
      <c r="M51" s="551"/>
      <c r="N51" s="552"/>
      <c r="O51" s="553"/>
      <c r="P51" s="553"/>
      <c r="Q51" s="554"/>
      <c r="R51" s="478" t="s">
        <v>125</v>
      </c>
      <c r="S51" s="479"/>
      <c r="T51" s="479"/>
      <c r="U51" s="480"/>
    </row>
    <row r="52" spans="4:41" s="174" customFormat="1" ht="16">
      <c r="D52" s="349" t="s">
        <v>129</v>
      </c>
    </row>
    <row r="53" spans="4:41" s="174" customFormat="1" ht="19">
      <c r="D53" s="555" t="s">
        <v>130</v>
      </c>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7"/>
    </row>
    <row r="54" spans="4:41" s="174" customFormat="1" ht="16">
      <c r="D54" s="558"/>
      <c r="E54" s="559"/>
      <c r="F54" s="559"/>
      <c r="G54" s="559"/>
      <c r="H54" s="5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60"/>
    </row>
    <row r="55" spans="4:41" s="174" customFormat="1" ht="16">
      <c r="D55" s="561"/>
      <c r="E55" s="562"/>
      <c r="F55" s="562"/>
      <c r="G55" s="562"/>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3"/>
    </row>
    <row r="56" spans="4:41" s="174" customFormat="1" ht="16">
      <c r="D56" s="564"/>
      <c r="E56" s="565"/>
      <c r="F56" s="565"/>
      <c r="G56" s="565"/>
      <c r="H56" s="565"/>
      <c r="I56" s="565"/>
      <c r="J56" s="565"/>
      <c r="K56" s="565"/>
      <c r="L56" s="565"/>
      <c r="M56" s="565"/>
      <c r="N56" s="565"/>
      <c r="O56" s="565"/>
      <c r="P56" s="565"/>
      <c r="Q56" s="565"/>
      <c r="R56" s="565"/>
      <c r="S56" s="565"/>
      <c r="T56" s="565"/>
      <c r="U56" s="565"/>
      <c r="V56" s="565"/>
      <c r="W56" s="565"/>
      <c r="X56" s="565"/>
      <c r="Y56" s="565"/>
      <c r="Z56" s="565"/>
      <c r="AA56" s="565"/>
      <c r="AB56" s="565"/>
      <c r="AC56" s="565"/>
      <c r="AD56" s="565"/>
      <c r="AE56" s="565"/>
      <c r="AF56" s="565"/>
      <c r="AG56" s="565"/>
      <c r="AH56" s="565"/>
      <c r="AI56" s="565"/>
      <c r="AJ56" s="565"/>
      <c r="AK56" s="565"/>
      <c r="AL56" s="565"/>
      <c r="AM56" s="565"/>
      <c r="AN56" s="565"/>
      <c r="AO56" s="566"/>
    </row>
    <row r="57" spans="4:41" s="174" customFormat="1" ht="18" customHeight="1"/>
    <row r="58" spans="4:41" s="174" customFormat="1" ht="18" customHeight="1"/>
    <row r="59" spans="4:41" s="174" customFormat="1" ht="18" customHeight="1">
      <c r="D59" s="555" t="s">
        <v>131</v>
      </c>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556"/>
      <c r="AJ59" s="556"/>
      <c r="AK59" s="556"/>
      <c r="AL59" s="556"/>
      <c r="AM59" s="556"/>
      <c r="AN59" s="556"/>
      <c r="AO59" s="557"/>
    </row>
    <row r="60" spans="4:41" s="174" customFormat="1" ht="9" customHeight="1">
      <c r="D60" s="558"/>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60"/>
    </row>
    <row r="61" spans="4:41" s="174" customFormat="1" ht="9" customHeight="1">
      <c r="D61" s="561"/>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3"/>
    </row>
    <row r="62" spans="4:41" s="174" customFormat="1" ht="9" customHeight="1">
      <c r="D62" s="564"/>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5"/>
      <c r="AN62" s="565"/>
      <c r="AO62" s="566"/>
    </row>
    <row r="63" spans="4:41" s="174" customFormat="1" ht="18" customHeight="1"/>
    <row r="64" spans="4:41" s="174" customFormat="1" ht="18" customHeight="1">
      <c r="D64" s="285" t="s">
        <v>132</v>
      </c>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7"/>
    </row>
    <row r="65" spans="4:42" s="174" customFormat="1" ht="18" customHeight="1">
      <c r="D65" s="637" t="s">
        <v>133</v>
      </c>
      <c r="E65" s="637"/>
      <c r="F65" s="637"/>
      <c r="G65" s="637"/>
      <c r="H65" s="637"/>
      <c r="I65" s="637"/>
      <c r="J65" s="637"/>
      <c r="K65" s="637"/>
      <c r="L65" s="637"/>
      <c r="M65" s="637"/>
      <c r="N65" s="642" t="s">
        <v>134</v>
      </c>
      <c r="O65" s="642"/>
      <c r="P65" s="642"/>
      <c r="Q65" s="642"/>
      <c r="R65" s="457" t="s">
        <v>135</v>
      </c>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9"/>
    </row>
    <row r="66" spans="4:42" s="174" customFormat="1" ht="18" customHeight="1">
      <c r="D66" s="636"/>
      <c r="E66" s="636"/>
      <c r="F66" s="636"/>
      <c r="G66" s="636"/>
      <c r="H66" s="636"/>
      <c r="I66" s="636"/>
      <c r="J66" s="636"/>
      <c r="K66" s="636"/>
      <c r="L66" s="636"/>
      <c r="M66" s="636"/>
      <c r="N66" s="638"/>
      <c r="O66" s="638"/>
      <c r="P66" s="638"/>
      <c r="Q66" s="638"/>
      <c r="R66" s="478"/>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80"/>
    </row>
    <row r="67" spans="4:42" s="174" customFormat="1" ht="18" customHeight="1">
      <c r="D67" s="636"/>
      <c r="E67" s="636"/>
      <c r="F67" s="636"/>
      <c r="G67" s="636"/>
      <c r="H67" s="636"/>
      <c r="I67" s="636"/>
      <c r="J67" s="636"/>
      <c r="K67" s="636"/>
      <c r="L67" s="636"/>
      <c r="M67" s="636"/>
      <c r="N67" s="638"/>
      <c r="O67" s="638"/>
      <c r="P67" s="638"/>
      <c r="Q67" s="638"/>
      <c r="R67" s="478"/>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80"/>
    </row>
    <row r="68" spans="4:42" s="174" customFormat="1" ht="18" customHeight="1"/>
    <row r="69" spans="4:42" s="174" customFormat="1" ht="18" customHeight="1">
      <c r="D69" s="599" t="s">
        <v>136</v>
      </c>
      <c r="E69" s="600"/>
      <c r="F69" s="600"/>
      <c r="G69" s="600"/>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1"/>
    </row>
    <row r="70" spans="4:42" s="174" customFormat="1" ht="9.75" customHeight="1">
      <c r="D70" s="323"/>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5"/>
    </row>
    <row r="71" spans="4:42" s="174" customFormat="1" ht="9.75" customHeight="1">
      <c r="D71" s="326"/>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8"/>
    </row>
    <row r="72" spans="4:42" s="174" customFormat="1" ht="9.75" customHeight="1">
      <c r="D72" s="329"/>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1"/>
    </row>
    <row r="73" spans="4:42" s="174" customFormat="1" ht="18" customHeight="1">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row>
    <row r="74" spans="4:42" s="174" customFormat="1" ht="18" customHeight="1">
      <c r="D74" s="555" t="s">
        <v>137</v>
      </c>
      <c r="E74" s="556"/>
      <c r="F74" s="556"/>
      <c r="G74" s="556"/>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7"/>
    </row>
    <row r="75" spans="4:42" s="174" customFormat="1" ht="9.75" customHeight="1">
      <c r="D75" s="619"/>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620"/>
      <c r="AF75" s="620"/>
      <c r="AG75" s="620"/>
      <c r="AH75" s="620"/>
      <c r="AI75" s="620"/>
      <c r="AJ75" s="620"/>
      <c r="AK75" s="620"/>
      <c r="AL75" s="620"/>
      <c r="AM75" s="620"/>
      <c r="AN75" s="620"/>
      <c r="AO75" s="621"/>
    </row>
    <row r="76" spans="4:42" s="174" customFormat="1" ht="9.75" customHeight="1">
      <c r="D76" s="622"/>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623"/>
    </row>
    <row r="77" spans="4:42" s="174" customFormat="1" ht="9.75" customHeight="1">
      <c r="D77" s="624"/>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5"/>
      <c r="AJ77" s="625"/>
      <c r="AK77" s="625"/>
      <c r="AL77" s="625"/>
      <c r="AM77" s="625"/>
      <c r="AN77" s="625"/>
      <c r="AO77" s="626"/>
    </row>
    <row r="78" spans="4:42" s="174" customFormat="1" ht="7.5" customHeight="1">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row>
    <row r="79" spans="4:42" s="174" customFormat="1" ht="16">
      <c r="D79" s="322" t="s">
        <v>138</v>
      </c>
      <c r="E79" s="317"/>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row>
    <row r="80" spans="4:42" s="174" customFormat="1" ht="16">
      <c r="D80" s="322" t="s">
        <v>139</v>
      </c>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row>
    <row r="81" spans="1:54" s="174" customFormat="1" ht="10.5" customHeight="1">
      <c r="E81" s="208" t="s">
        <v>140</v>
      </c>
      <c r="F81" s="176"/>
      <c r="G81" s="208"/>
      <c r="H81" s="208"/>
      <c r="I81" s="208"/>
      <c r="J81" s="208"/>
      <c r="K81" s="208"/>
      <c r="L81" s="208"/>
      <c r="M81" s="208"/>
      <c r="N81" s="208"/>
      <c r="O81" s="208"/>
      <c r="P81" s="208"/>
      <c r="Q81" s="208"/>
      <c r="R81" s="208"/>
      <c r="S81" s="208"/>
      <c r="T81" s="208"/>
      <c r="U81" s="208"/>
      <c r="V81" s="208"/>
      <c r="W81" s="208"/>
      <c r="X81" s="208"/>
      <c r="Y81" s="208"/>
      <c r="Z81" s="208"/>
      <c r="AA81" s="208"/>
      <c r="AB81" s="208"/>
      <c r="AC81" s="209"/>
      <c r="AD81" s="22"/>
      <c r="AE81" s="22"/>
      <c r="AF81" s="22"/>
      <c r="AG81" s="22"/>
      <c r="AH81" s="22"/>
      <c r="AI81" s="22"/>
      <c r="AJ81" s="22"/>
      <c r="AK81" s="22"/>
      <c r="AL81" s="22"/>
      <c r="AM81" s="22"/>
    </row>
    <row r="82" spans="1:54" s="174" customFormat="1" ht="9.75" customHeight="1">
      <c r="A82" s="22"/>
      <c r="B82" s="22"/>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2"/>
      <c r="AE82" s="22"/>
      <c r="AF82" s="22"/>
      <c r="AG82" s="22"/>
      <c r="AH82" s="22"/>
      <c r="AI82" s="22"/>
      <c r="AJ82" s="22"/>
      <c r="AK82" s="22"/>
      <c r="AL82" s="22"/>
      <c r="AM82" s="22"/>
    </row>
    <row r="83" spans="1:54" ht="18" customHeight="1">
      <c r="C83" s="176"/>
      <c r="D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S83" s="174"/>
      <c r="AT83" s="174"/>
      <c r="AU83" s="174"/>
      <c r="AZ83" s="174"/>
      <c r="BA83" s="174"/>
      <c r="BB83" s="174"/>
    </row>
    <row r="84" spans="1:54" ht="18" customHeight="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2"/>
      <c r="AA84" s="284"/>
      <c r="AB84" s="284"/>
      <c r="AC84" s="284"/>
      <c r="AD84" s="337"/>
      <c r="AE84" s="335" t="s">
        <v>52</v>
      </c>
      <c r="AF84" s="337" t="str">
        <f>'SuMPO EPD①'!Z24</f>
        <v>JR-</v>
      </c>
      <c r="AG84" s="281"/>
      <c r="AH84" s="281"/>
      <c r="AI84" s="281"/>
      <c r="AJ84" s="281"/>
      <c r="AK84" s="281"/>
      <c r="AL84" s="284"/>
      <c r="AM84" s="284"/>
      <c r="AN84" s="284"/>
      <c r="AO84" s="284"/>
      <c r="AP84" s="281"/>
      <c r="AS84" s="174"/>
      <c r="AT84" s="174"/>
      <c r="AU84" s="174"/>
      <c r="AZ84" s="174"/>
      <c r="BA84" s="174"/>
      <c r="BB84" s="174"/>
    </row>
    <row r="85" spans="1:54" ht="17.149999999999999" customHeight="1"/>
    <row r="86" spans="1:54" ht="17.149999999999999" customHeight="1">
      <c r="AA86" s="179"/>
      <c r="AB86" s="179"/>
      <c r="AC86" s="179"/>
      <c r="AD86" s="179"/>
    </row>
    <row r="87" spans="1:54" ht="17.149999999999999" customHeight="1"/>
    <row r="88" spans="1:54" ht="17.149999999999999" customHeight="1"/>
    <row r="89" spans="1:54" ht="17.149999999999999" customHeight="1"/>
    <row r="90" spans="1:54" ht="17.5" customHeight="1"/>
    <row r="91" spans="1:54" ht="17.5" customHeight="1"/>
    <row r="92" spans="1:54" ht="17.5" customHeight="1"/>
    <row r="93" spans="1:54" ht="17.5" customHeight="1"/>
    <row r="94" spans="1:54" ht="17.5" customHeight="1"/>
    <row r="95" spans="1:54" ht="17.5" customHeight="1"/>
    <row r="96" spans="1:54" ht="17.5" customHeight="1"/>
  </sheetData>
  <mergeCells count="259">
    <mergeCell ref="D67:M67"/>
    <mergeCell ref="N67:Q67"/>
    <mergeCell ref="R67:AO67"/>
    <mergeCell ref="D69:AO69"/>
    <mergeCell ref="D74:AO74"/>
    <mergeCell ref="D75:AO77"/>
    <mergeCell ref="D60:AO62"/>
    <mergeCell ref="D65:M65"/>
    <mergeCell ref="N65:Q65"/>
    <mergeCell ref="R65:AO65"/>
    <mergeCell ref="D66:M66"/>
    <mergeCell ref="N66:Q66"/>
    <mergeCell ref="R66:AO66"/>
    <mergeCell ref="D51:M51"/>
    <mergeCell ref="N51:Q51"/>
    <mergeCell ref="R51:U51"/>
    <mergeCell ref="D53:AO53"/>
    <mergeCell ref="D54:AO56"/>
    <mergeCell ref="D59:AO59"/>
    <mergeCell ref="D49:M49"/>
    <mergeCell ref="N49:Q49"/>
    <mergeCell ref="R49:U49"/>
    <mergeCell ref="D50:M50"/>
    <mergeCell ref="N50:Q50"/>
    <mergeCell ref="R50:U50"/>
    <mergeCell ref="D47:M47"/>
    <mergeCell ref="N47:Q47"/>
    <mergeCell ref="R47:U47"/>
    <mergeCell ref="D48:M48"/>
    <mergeCell ref="N48:Q48"/>
    <mergeCell ref="R48:U48"/>
    <mergeCell ref="D44:M44"/>
    <mergeCell ref="N44:Q44"/>
    <mergeCell ref="R44:U44"/>
    <mergeCell ref="W44:AF44"/>
    <mergeCell ref="AH44:AK44"/>
    <mergeCell ref="AL44:AO44"/>
    <mergeCell ref="D43:M43"/>
    <mergeCell ref="N43:Q43"/>
    <mergeCell ref="R43:U43"/>
    <mergeCell ref="W43:AF43"/>
    <mergeCell ref="AH43:AK43"/>
    <mergeCell ref="AL43:AO43"/>
    <mergeCell ref="D42:M42"/>
    <mergeCell ref="N42:Q42"/>
    <mergeCell ref="R42:U42"/>
    <mergeCell ref="W42:AF42"/>
    <mergeCell ref="AH42:AK42"/>
    <mergeCell ref="AL42:AO42"/>
    <mergeCell ref="D41:M41"/>
    <mergeCell ref="N41:Q41"/>
    <mergeCell ref="R41:U41"/>
    <mergeCell ref="W41:AF41"/>
    <mergeCell ref="AH41:AK41"/>
    <mergeCell ref="AL41:AO41"/>
    <mergeCell ref="D40:M40"/>
    <mergeCell ref="N40:Q40"/>
    <mergeCell ref="R40:U40"/>
    <mergeCell ref="W40:AF40"/>
    <mergeCell ref="AH40:AK40"/>
    <mergeCell ref="AL40:AO40"/>
    <mergeCell ref="D39:M39"/>
    <mergeCell ref="N39:Q39"/>
    <mergeCell ref="R39:U39"/>
    <mergeCell ref="W39:AF39"/>
    <mergeCell ref="AH39:AK39"/>
    <mergeCell ref="AL39:AO39"/>
    <mergeCell ref="D38:M38"/>
    <mergeCell ref="N38:Q38"/>
    <mergeCell ref="R38:U38"/>
    <mergeCell ref="W38:AF38"/>
    <mergeCell ref="AH38:AK38"/>
    <mergeCell ref="AL38:AO38"/>
    <mergeCell ref="AL36:AO36"/>
    <mergeCell ref="D37:M37"/>
    <mergeCell ref="N37:Q37"/>
    <mergeCell ref="R37:U37"/>
    <mergeCell ref="W37:AF37"/>
    <mergeCell ref="AH37:AK37"/>
    <mergeCell ref="AL37:AO37"/>
    <mergeCell ref="D35:M35"/>
    <mergeCell ref="N35:Q35"/>
    <mergeCell ref="R35:U35"/>
    <mergeCell ref="W35:AG35"/>
    <mergeCell ref="AL35:AO35"/>
    <mergeCell ref="D36:M36"/>
    <mergeCell ref="N36:Q36"/>
    <mergeCell ref="R36:U36"/>
    <mergeCell ref="W36:AF36"/>
    <mergeCell ref="AH36:AK36"/>
    <mergeCell ref="AH31:AK31"/>
    <mergeCell ref="AL31:AO31"/>
    <mergeCell ref="D32:M32"/>
    <mergeCell ref="N32:Q32"/>
    <mergeCell ref="R32:U32"/>
    <mergeCell ref="V32:Y32"/>
    <mergeCell ref="Z32:AC32"/>
    <mergeCell ref="AD32:AG32"/>
    <mergeCell ref="AH32:AK32"/>
    <mergeCell ref="AL32:AO32"/>
    <mergeCell ref="D31:M31"/>
    <mergeCell ref="N31:Q31"/>
    <mergeCell ref="R31:U31"/>
    <mergeCell ref="V31:Y31"/>
    <mergeCell ref="Z31:AC31"/>
    <mergeCell ref="AD31:AG31"/>
    <mergeCell ref="AH29:AK29"/>
    <mergeCell ref="AL29:AO29"/>
    <mergeCell ref="D30:M30"/>
    <mergeCell ref="N30:Q30"/>
    <mergeCell ref="R30:U30"/>
    <mergeCell ref="V30:Y30"/>
    <mergeCell ref="Z30:AC30"/>
    <mergeCell ref="AD30:AG30"/>
    <mergeCell ref="AH30:AK30"/>
    <mergeCell ref="AL30:AO30"/>
    <mergeCell ref="D29:M29"/>
    <mergeCell ref="N29:Q29"/>
    <mergeCell ref="R29:U29"/>
    <mergeCell ref="V29:Y29"/>
    <mergeCell ref="Z29:AC29"/>
    <mergeCell ref="AD29:AG29"/>
    <mergeCell ref="AH27:AK27"/>
    <mergeCell ref="AL27:AO27"/>
    <mergeCell ref="D28:M28"/>
    <mergeCell ref="N28:Q28"/>
    <mergeCell ref="R28:U28"/>
    <mergeCell ref="V28:Y28"/>
    <mergeCell ref="Z28:AC28"/>
    <mergeCell ref="AD28:AG28"/>
    <mergeCell ref="AH28:AK28"/>
    <mergeCell ref="AL28:AO28"/>
    <mergeCell ref="D27:M27"/>
    <mergeCell ref="N27:Q27"/>
    <mergeCell ref="R27:U27"/>
    <mergeCell ref="V27:Y27"/>
    <mergeCell ref="Z27:AC27"/>
    <mergeCell ref="AD27:AG27"/>
    <mergeCell ref="AH25:AK25"/>
    <mergeCell ref="AL25:AO25"/>
    <mergeCell ref="D26:M26"/>
    <mergeCell ref="N26:Q26"/>
    <mergeCell ref="R26:U26"/>
    <mergeCell ref="V26:Y26"/>
    <mergeCell ref="Z26:AC26"/>
    <mergeCell ref="AD26:AG26"/>
    <mergeCell ref="AH26:AK26"/>
    <mergeCell ref="AL26:AO26"/>
    <mergeCell ref="D25:M25"/>
    <mergeCell ref="N25:Q25"/>
    <mergeCell ref="R25:U25"/>
    <mergeCell ref="V25:Y25"/>
    <mergeCell ref="Z25:AC25"/>
    <mergeCell ref="AD25:AG25"/>
    <mergeCell ref="AH23:AK23"/>
    <mergeCell ref="AL23:AO23"/>
    <mergeCell ref="D24:M24"/>
    <mergeCell ref="N24:Q24"/>
    <mergeCell ref="R24:U24"/>
    <mergeCell ref="V24:Y24"/>
    <mergeCell ref="Z24:AC24"/>
    <mergeCell ref="AD24:AG24"/>
    <mergeCell ref="AH24:AK24"/>
    <mergeCell ref="AL24:AO24"/>
    <mergeCell ref="D23:M23"/>
    <mergeCell ref="N23:Q23"/>
    <mergeCell ref="R23:U23"/>
    <mergeCell ref="V23:Y23"/>
    <mergeCell ref="Z23:AC23"/>
    <mergeCell ref="AD23:AG23"/>
    <mergeCell ref="AH21:AK21"/>
    <mergeCell ref="AL21:AO21"/>
    <mergeCell ref="D22:M22"/>
    <mergeCell ref="N22:Q22"/>
    <mergeCell ref="R22:U22"/>
    <mergeCell ref="V22:Y22"/>
    <mergeCell ref="Z22:AC22"/>
    <mergeCell ref="AD22:AG22"/>
    <mergeCell ref="AH22:AK22"/>
    <mergeCell ref="AL22:AO22"/>
    <mergeCell ref="D21:M21"/>
    <mergeCell ref="N21:Q21"/>
    <mergeCell ref="R21:U21"/>
    <mergeCell ref="V21:Y21"/>
    <mergeCell ref="Z21:AC21"/>
    <mergeCell ref="AD21:AG21"/>
    <mergeCell ref="AH19:AK19"/>
    <mergeCell ref="AL19:AO19"/>
    <mergeCell ref="D20:M20"/>
    <mergeCell ref="N20:Q20"/>
    <mergeCell ref="R20:U20"/>
    <mergeCell ref="V20:Y20"/>
    <mergeCell ref="Z20:AC20"/>
    <mergeCell ref="AD20:AG20"/>
    <mergeCell ref="AH20:AK20"/>
    <mergeCell ref="AL20:AO20"/>
    <mergeCell ref="D19:M19"/>
    <mergeCell ref="N19:Q19"/>
    <mergeCell ref="R19:U19"/>
    <mergeCell ref="V19:Y19"/>
    <mergeCell ref="Z19:AC19"/>
    <mergeCell ref="AD19:AG19"/>
    <mergeCell ref="AH17:AK17"/>
    <mergeCell ref="AL17:AO17"/>
    <mergeCell ref="D18:M18"/>
    <mergeCell ref="N18:Q18"/>
    <mergeCell ref="R18:U18"/>
    <mergeCell ref="V18:Y18"/>
    <mergeCell ref="Z18:AC18"/>
    <mergeCell ref="AD18:AG18"/>
    <mergeCell ref="AH18:AK18"/>
    <mergeCell ref="AL18:AO18"/>
    <mergeCell ref="D17:M17"/>
    <mergeCell ref="N17:Q17"/>
    <mergeCell ref="R17:U17"/>
    <mergeCell ref="V17:Y17"/>
    <mergeCell ref="Z17:AC17"/>
    <mergeCell ref="AD17:AG17"/>
    <mergeCell ref="D15:M15"/>
    <mergeCell ref="N15:Q15"/>
    <mergeCell ref="R15:U15"/>
    <mergeCell ref="V15:Y15"/>
    <mergeCell ref="Z15:AC15"/>
    <mergeCell ref="AD15:AG15"/>
    <mergeCell ref="AH15:AK15"/>
    <mergeCell ref="AL15:AO15"/>
    <mergeCell ref="D16:M16"/>
    <mergeCell ref="N16:Q16"/>
    <mergeCell ref="R16:U16"/>
    <mergeCell ref="V16:Y16"/>
    <mergeCell ref="Z16:AC16"/>
    <mergeCell ref="AD16:AG16"/>
    <mergeCell ref="AH16:AK16"/>
    <mergeCell ref="AL16:AO16"/>
    <mergeCell ref="V13:Y13"/>
    <mergeCell ref="Z13:AC13"/>
    <mergeCell ref="AD13:AG13"/>
    <mergeCell ref="AH13:AK13"/>
    <mergeCell ref="AL13:AO13"/>
    <mergeCell ref="D14:M14"/>
    <mergeCell ref="N14:Q14"/>
    <mergeCell ref="R14:U14"/>
    <mergeCell ref="V14:Y14"/>
    <mergeCell ref="Z14:AC14"/>
    <mergeCell ref="AD14:AG14"/>
    <mergeCell ref="AH14:AK14"/>
    <mergeCell ref="AL14:AO14"/>
    <mergeCell ref="D11:M11"/>
    <mergeCell ref="N11:Q11"/>
    <mergeCell ref="R11:U11"/>
    <mergeCell ref="D13:M13"/>
    <mergeCell ref="N13:Q13"/>
    <mergeCell ref="R13:U13"/>
    <mergeCell ref="D9:M9"/>
    <mergeCell ref="N9:Q9"/>
    <mergeCell ref="R9:U9"/>
    <mergeCell ref="D10:M10"/>
    <mergeCell ref="N10:Q10"/>
    <mergeCell ref="R10:U10"/>
  </mergeCells>
  <phoneticPr fontId="7"/>
  <conditionalFormatting sqref="R9:U9">
    <cfRule type="expression" dxfId="4" priority="2" stopIfTrue="1">
      <formula>#REF!="※使用期限が過ぎています"</formula>
    </cfRule>
  </conditionalFormatting>
  <conditionalFormatting sqref="R10:U11">
    <cfRule type="expression" dxfId="3" priority="1" stopIfTrue="1">
      <formula>#REF!="※使用期限が過ぎています"</formula>
    </cfRule>
  </conditionalFormatting>
  <conditionalFormatting sqref="R14:U26">
    <cfRule type="expression" dxfId="2" priority="3" stopIfTrue="1">
      <formula>#REF!="※使用期限が過ぎています"</formula>
    </cfRule>
  </conditionalFormatting>
  <printOptions horizontalCentered="1"/>
  <pageMargins left="0.39370078740157483" right="0.39370078740157483" top="0.39370078740157483" bottom="0.39370078740157483" header="0.31496062992125984" footer="0.31496062992125984"/>
  <pageSetup paperSize="9" scale="82" fitToHeight="2" orientation="portrait" r:id="rId1"/>
  <rowBreaks count="1" manualBreakCount="1">
    <brk id="57" min="4" max="41"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52DE7-65CC-4AAA-974F-90ECF203EE9D}">
  <sheetPr>
    <tabColor rgb="FF00B0F0"/>
    <pageSetUpPr fitToPage="1"/>
  </sheetPr>
  <dimension ref="A1:AZ61"/>
  <sheetViews>
    <sheetView showGridLines="0" view="pageBreakPreview" zoomScaleNormal="85" zoomScaleSheetLayoutView="100" workbookViewId="0"/>
  </sheetViews>
  <sheetFormatPr defaultColWidth="9" defaultRowHeight="16.5"/>
  <cols>
    <col min="1" max="3" width="3.453125" style="352" customWidth="1"/>
    <col min="4" max="39" width="3.26953125" style="385" customWidth="1"/>
    <col min="40" max="42" width="2.453125" style="352" customWidth="1"/>
    <col min="43" max="43" width="13.08984375" style="352" bestFit="1" customWidth="1"/>
    <col min="44" max="16384" width="9" style="352"/>
  </cols>
  <sheetData>
    <row r="1" spans="3:40">
      <c r="D1" s="353">
        <v>1</v>
      </c>
      <c r="E1" s="353">
        <v>2</v>
      </c>
      <c r="F1" s="353">
        <v>3</v>
      </c>
      <c r="G1" s="353">
        <v>4</v>
      </c>
      <c r="H1" s="353">
        <v>5</v>
      </c>
      <c r="I1" s="353">
        <v>6</v>
      </c>
      <c r="J1" s="353">
        <v>7</v>
      </c>
      <c r="K1" s="353">
        <v>8</v>
      </c>
      <c r="L1" s="353">
        <v>9</v>
      </c>
      <c r="M1" s="353">
        <v>10</v>
      </c>
      <c r="N1" s="353">
        <v>11</v>
      </c>
      <c r="O1" s="353">
        <v>12</v>
      </c>
      <c r="P1" s="353">
        <v>13</v>
      </c>
      <c r="Q1" s="353">
        <v>14</v>
      </c>
      <c r="R1" s="353">
        <v>15</v>
      </c>
      <c r="S1" s="353">
        <v>16</v>
      </c>
      <c r="T1" s="353">
        <v>17</v>
      </c>
      <c r="U1" s="353">
        <v>18</v>
      </c>
      <c r="V1" s="353">
        <v>19</v>
      </c>
      <c r="W1" s="353">
        <v>20</v>
      </c>
      <c r="X1" s="353">
        <v>21</v>
      </c>
      <c r="Y1" s="353">
        <v>22</v>
      </c>
      <c r="Z1" s="353">
        <v>23</v>
      </c>
      <c r="AA1" s="353">
        <v>24</v>
      </c>
      <c r="AB1" s="353">
        <v>25</v>
      </c>
      <c r="AC1" s="353">
        <v>26</v>
      </c>
      <c r="AD1" s="353">
        <v>27</v>
      </c>
      <c r="AE1" s="353">
        <v>28</v>
      </c>
      <c r="AF1" s="353">
        <v>29</v>
      </c>
      <c r="AG1" s="353">
        <v>30</v>
      </c>
      <c r="AH1" s="353">
        <v>31</v>
      </c>
      <c r="AI1" s="353">
        <v>32</v>
      </c>
      <c r="AJ1" s="353">
        <v>33</v>
      </c>
      <c r="AK1" s="353">
        <v>34</v>
      </c>
      <c r="AL1" s="353">
        <v>35</v>
      </c>
      <c r="AM1" s="353">
        <v>36</v>
      </c>
    </row>
    <row r="2" spans="3:40" s="354" customFormat="1" ht="20.25" customHeight="1">
      <c r="D2" s="355"/>
      <c r="E2" s="355"/>
      <c r="F2" s="355"/>
      <c r="G2" s="355"/>
      <c r="H2" s="355"/>
      <c r="I2" s="355"/>
      <c r="J2" s="355"/>
      <c r="K2" s="355"/>
      <c r="L2" s="355"/>
      <c r="M2" s="355"/>
      <c r="N2" s="355"/>
      <c r="O2" s="355"/>
      <c r="P2" s="355"/>
      <c r="Q2" s="355"/>
      <c r="R2" s="355"/>
      <c r="S2" s="355"/>
      <c r="T2" s="355"/>
      <c r="U2" s="356"/>
      <c r="V2" s="356"/>
      <c r="W2" s="356"/>
      <c r="X2" s="356"/>
      <c r="Y2" s="356"/>
      <c r="Z2" s="356"/>
      <c r="AA2" s="356"/>
      <c r="AB2" s="356"/>
      <c r="AC2" s="356"/>
      <c r="AD2" s="356"/>
      <c r="AE2" s="356"/>
      <c r="AF2" s="356"/>
      <c r="AG2" s="356"/>
      <c r="AH2" s="356"/>
      <c r="AI2" s="357"/>
      <c r="AJ2" s="357"/>
      <c r="AK2" s="357"/>
      <c r="AL2" s="357"/>
      <c r="AM2" s="357"/>
      <c r="AN2" s="354" t="s">
        <v>270</v>
      </c>
    </row>
    <row r="3" spans="3:40" s="354" customFormat="1" ht="20.25" customHeight="1">
      <c r="D3" s="355"/>
      <c r="E3" s="355"/>
      <c r="F3" s="355"/>
      <c r="G3" s="355"/>
      <c r="H3" s="355"/>
      <c r="I3" s="355"/>
      <c r="J3" s="355"/>
      <c r="K3" s="355"/>
      <c r="L3" s="355"/>
      <c r="M3" s="355"/>
      <c r="N3" s="355"/>
      <c r="O3" s="355"/>
      <c r="P3" s="355"/>
      <c r="Q3" s="355"/>
      <c r="R3" s="355"/>
      <c r="S3" s="355"/>
      <c r="T3" s="355"/>
      <c r="U3" s="356"/>
      <c r="V3" s="356"/>
      <c r="W3" s="356"/>
      <c r="X3" s="356"/>
      <c r="Y3" s="356"/>
      <c r="Z3" s="356"/>
      <c r="AA3" s="356"/>
      <c r="AB3" s="356"/>
      <c r="AC3" s="356"/>
      <c r="AD3" s="356"/>
      <c r="AE3" s="356"/>
      <c r="AF3" s="356"/>
      <c r="AG3" s="356"/>
      <c r="AH3" s="356"/>
      <c r="AI3" s="357"/>
      <c r="AJ3" s="357"/>
      <c r="AK3" s="357"/>
      <c r="AL3" s="357"/>
      <c r="AM3" s="357"/>
    </row>
    <row r="4" spans="3:40" s="354" customFormat="1" ht="20.25" customHeight="1">
      <c r="D4" s="355"/>
      <c r="E4" s="355"/>
      <c r="F4" s="355"/>
      <c r="G4" s="355"/>
      <c r="H4" s="355"/>
      <c r="I4" s="355"/>
      <c r="J4" s="355"/>
      <c r="K4" s="355"/>
      <c r="L4" s="355"/>
      <c r="M4" s="355"/>
      <c r="N4" s="355"/>
      <c r="O4" s="355"/>
      <c r="P4" s="355"/>
      <c r="Q4" s="355"/>
      <c r="R4" s="355"/>
      <c r="S4" s="355"/>
      <c r="T4" s="355"/>
      <c r="U4" s="356"/>
      <c r="V4" s="356"/>
      <c r="W4" s="356"/>
      <c r="X4" s="356"/>
      <c r="Y4" s="356"/>
      <c r="Z4" s="356"/>
      <c r="AA4" s="356"/>
      <c r="AB4" s="356"/>
      <c r="AC4" s="356"/>
      <c r="AD4" s="356"/>
      <c r="AE4" s="356"/>
      <c r="AF4" s="356"/>
      <c r="AG4" s="356"/>
      <c r="AH4" s="356"/>
      <c r="AI4" s="357"/>
      <c r="AJ4" s="357"/>
      <c r="AK4" s="357"/>
      <c r="AL4" s="357"/>
      <c r="AM4" s="357"/>
    </row>
    <row r="5" spans="3:40" s="354" customFormat="1" ht="20.25" customHeight="1">
      <c r="D5" s="853" t="s">
        <v>271</v>
      </c>
      <c r="E5" s="853"/>
      <c r="F5" s="853"/>
      <c r="G5" s="853"/>
      <c r="H5" s="853"/>
      <c r="I5" s="408" t="str">
        <f>AC21</f>
        <v>JR-（申請時は記入不要です)</v>
      </c>
      <c r="J5" s="355"/>
      <c r="K5" s="355"/>
      <c r="L5" s="355"/>
      <c r="M5" s="355"/>
      <c r="N5" s="355"/>
      <c r="O5" s="355"/>
      <c r="P5" s="355"/>
      <c r="Q5" s="355"/>
      <c r="R5" s="355"/>
      <c r="S5" s="355"/>
      <c r="T5" s="355"/>
      <c r="U5" s="356"/>
      <c r="V5" s="356"/>
      <c r="W5" s="356"/>
      <c r="X5" s="356"/>
      <c r="Y5" s="356"/>
      <c r="Z5" s="356"/>
      <c r="AA5" s="356"/>
      <c r="AB5" s="356"/>
      <c r="AC5" s="356"/>
      <c r="AD5" s="356"/>
      <c r="AE5" s="356"/>
      <c r="AF5" s="356"/>
      <c r="AG5" s="356"/>
      <c r="AH5" s="356"/>
      <c r="AI5" s="357"/>
      <c r="AJ5" s="357"/>
      <c r="AK5" s="357"/>
      <c r="AL5" s="357"/>
      <c r="AM5" s="357"/>
    </row>
    <row r="6" spans="3:40" s="354" customFormat="1" ht="20.25" customHeight="1">
      <c r="D6" s="358"/>
      <c r="E6" s="359" t="s">
        <v>907</v>
      </c>
      <c r="F6" s="360"/>
      <c r="G6" s="360"/>
      <c r="H6" s="360"/>
      <c r="I6" s="361"/>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58"/>
      <c r="AJ6" s="358"/>
      <c r="AK6" s="358"/>
      <c r="AL6" s="358"/>
      <c r="AM6" s="358"/>
    </row>
    <row r="7" spans="3:40" s="354" customFormat="1" ht="24" customHeight="1">
      <c r="C7" s="354">
        <f>ROW(C1)</f>
        <v>1</v>
      </c>
      <c r="D7" s="358"/>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row>
    <row r="8" spans="3:40" s="354" customFormat="1" ht="24" customHeight="1">
      <c r="C8" s="354">
        <f>ROW(C2)</f>
        <v>2</v>
      </c>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row>
    <row r="9" spans="3:40" s="354" customFormat="1" ht="24" customHeight="1">
      <c r="C9" s="354">
        <f>ROW(C3)</f>
        <v>3</v>
      </c>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row>
    <row r="10" spans="3:40" s="354" customFormat="1" ht="24" customHeight="1">
      <c r="C10" s="354">
        <f>ROW(C4)</f>
        <v>4</v>
      </c>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row>
    <row r="11" spans="3:40" s="354" customFormat="1" ht="24" customHeight="1">
      <c r="C11" s="354">
        <f>ROW(C5)</f>
        <v>5</v>
      </c>
      <c r="D11" s="358"/>
      <c r="E11" s="363" t="s">
        <v>908</v>
      </c>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row>
    <row r="12" spans="3:40" s="354" customFormat="1" ht="24" customHeight="1">
      <c r="C12" s="354">
        <f t="shared" ref="C12:C41" si="0">ROW(C7)</f>
        <v>7</v>
      </c>
      <c r="D12" s="358"/>
      <c r="E12" s="854"/>
      <c r="F12" s="854"/>
      <c r="G12" s="854"/>
      <c r="H12" s="854"/>
      <c r="I12" s="854"/>
      <c r="J12" s="854"/>
      <c r="K12" s="854"/>
      <c r="L12" s="854"/>
      <c r="M12" s="854"/>
      <c r="N12" s="854"/>
      <c r="O12" s="854"/>
      <c r="P12" s="854"/>
      <c r="Q12" s="854"/>
      <c r="R12" s="854"/>
      <c r="S12" s="854"/>
      <c r="T12" s="854"/>
      <c r="U12" s="358"/>
      <c r="V12" s="358"/>
      <c r="W12" s="358"/>
      <c r="X12" s="358"/>
      <c r="Y12" s="358"/>
      <c r="Z12" s="358"/>
      <c r="AA12" s="358"/>
      <c r="AB12" s="358"/>
      <c r="AC12" s="358"/>
      <c r="AD12" s="358"/>
      <c r="AE12" s="358"/>
      <c r="AF12" s="358"/>
      <c r="AG12" s="358"/>
      <c r="AH12" s="358"/>
      <c r="AI12" s="358"/>
      <c r="AJ12" s="358"/>
      <c r="AK12" s="358"/>
      <c r="AL12" s="358"/>
      <c r="AM12" s="358"/>
    </row>
    <row r="13" spans="3:40" s="354" customFormat="1" ht="24" customHeight="1">
      <c r="C13" s="354">
        <f t="shared" si="0"/>
        <v>8</v>
      </c>
      <c r="D13" s="358"/>
      <c r="E13" s="363" t="s">
        <v>57</v>
      </c>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row>
    <row r="14" spans="3:40" s="354" customFormat="1" ht="24" customHeight="1">
      <c r="C14" s="354">
        <f t="shared" si="0"/>
        <v>9</v>
      </c>
      <c r="D14" s="358"/>
      <c r="E14" s="855"/>
      <c r="F14" s="855"/>
      <c r="G14" s="855"/>
      <c r="H14" s="855"/>
      <c r="I14" s="855"/>
      <c r="J14" s="855"/>
      <c r="K14" s="855"/>
      <c r="L14" s="855"/>
      <c r="M14" s="855"/>
      <c r="N14" s="855"/>
      <c r="O14" s="855"/>
      <c r="P14" s="855"/>
      <c r="Q14" s="855"/>
      <c r="R14" s="855"/>
      <c r="S14" s="855"/>
      <c r="T14" s="855"/>
      <c r="U14" s="358"/>
      <c r="V14" s="358"/>
      <c r="W14" s="358"/>
      <c r="X14" s="358"/>
      <c r="Y14" s="358"/>
      <c r="Z14" s="358"/>
      <c r="AA14" s="358"/>
      <c r="AB14" s="358"/>
      <c r="AC14" s="358"/>
      <c r="AD14" s="358"/>
      <c r="AE14" s="358"/>
      <c r="AF14" s="358"/>
      <c r="AG14" s="358"/>
      <c r="AH14" s="358"/>
      <c r="AI14" s="358"/>
      <c r="AJ14" s="358"/>
      <c r="AK14" s="358"/>
      <c r="AL14" s="358"/>
      <c r="AM14" s="358"/>
    </row>
    <row r="15" spans="3:40" s="354" customFormat="1" ht="24" customHeight="1">
      <c r="C15" s="354">
        <f t="shared" si="0"/>
        <v>10</v>
      </c>
      <c r="D15" s="358"/>
      <c r="E15" s="856"/>
      <c r="F15" s="856"/>
      <c r="G15" s="856"/>
      <c r="H15" s="856"/>
      <c r="I15" s="856"/>
      <c r="J15" s="856"/>
      <c r="K15" s="856"/>
      <c r="L15" s="856"/>
      <c r="M15" s="856"/>
      <c r="N15" s="856"/>
      <c r="O15" s="856"/>
      <c r="P15" s="856"/>
      <c r="Q15" s="856"/>
      <c r="R15" s="856"/>
      <c r="S15" s="856"/>
      <c r="T15" s="856"/>
      <c r="U15" s="358"/>
      <c r="V15" s="358"/>
      <c r="W15" s="358"/>
      <c r="X15" s="358"/>
      <c r="Y15" s="358"/>
      <c r="Z15" s="358"/>
      <c r="AA15" s="358"/>
      <c r="AB15" s="358"/>
      <c r="AC15" s="358"/>
      <c r="AD15" s="358"/>
      <c r="AE15" s="358"/>
      <c r="AF15" s="358"/>
      <c r="AG15" s="358"/>
      <c r="AH15" s="358"/>
      <c r="AI15" s="358"/>
      <c r="AJ15" s="358"/>
      <c r="AK15" s="358"/>
      <c r="AL15" s="358"/>
      <c r="AM15" s="358"/>
    </row>
    <row r="16" spans="3:40" s="354" customFormat="1" ht="24" customHeight="1">
      <c r="C16" s="354">
        <f t="shared" si="0"/>
        <v>11</v>
      </c>
      <c r="D16" s="358"/>
      <c r="E16" s="856"/>
      <c r="F16" s="856"/>
      <c r="G16" s="856"/>
      <c r="H16" s="856"/>
      <c r="I16" s="856"/>
      <c r="J16" s="856"/>
      <c r="K16" s="856"/>
      <c r="L16" s="856"/>
      <c r="M16" s="856"/>
      <c r="N16" s="856"/>
      <c r="O16" s="856"/>
      <c r="P16" s="856"/>
      <c r="Q16" s="856"/>
      <c r="R16" s="856"/>
      <c r="S16" s="856"/>
      <c r="T16" s="856"/>
      <c r="U16" s="358"/>
      <c r="V16" s="358"/>
      <c r="W16" s="358"/>
      <c r="X16" s="358"/>
      <c r="Y16" s="358"/>
      <c r="Z16" s="358"/>
      <c r="AA16" s="358"/>
      <c r="AB16" s="358"/>
      <c r="AC16" s="358"/>
      <c r="AD16" s="358"/>
      <c r="AE16" s="358"/>
      <c r="AF16" s="358"/>
      <c r="AG16" s="358"/>
      <c r="AH16" s="358"/>
      <c r="AI16" s="358"/>
      <c r="AJ16" s="358"/>
      <c r="AK16" s="358"/>
      <c r="AL16" s="358"/>
      <c r="AM16" s="358"/>
    </row>
    <row r="17" spans="1:52" s="354" customFormat="1" ht="24" customHeight="1">
      <c r="C17" s="354">
        <f t="shared" si="0"/>
        <v>12</v>
      </c>
      <c r="D17" s="358"/>
      <c r="E17" s="364" t="s">
        <v>66</v>
      </c>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row>
    <row r="18" spans="1:52" s="354" customFormat="1" ht="24" customHeight="1">
      <c r="C18" s="354">
        <f t="shared" si="0"/>
        <v>13</v>
      </c>
      <c r="D18" s="358"/>
      <c r="E18" s="857"/>
      <c r="F18" s="857"/>
      <c r="G18" s="857"/>
      <c r="H18" s="857"/>
      <c r="I18" s="857"/>
      <c r="J18" s="857"/>
      <c r="K18" s="857"/>
      <c r="L18" s="857"/>
      <c r="M18" s="857"/>
      <c r="N18" s="857"/>
      <c r="O18" s="857"/>
      <c r="P18" s="857"/>
      <c r="Q18" s="857"/>
      <c r="R18" s="857"/>
      <c r="S18" s="857"/>
      <c r="T18" s="857"/>
      <c r="U18" s="358"/>
      <c r="V18" s="358"/>
      <c r="W18" s="358"/>
      <c r="X18" s="358"/>
      <c r="Y18" s="358"/>
      <c r="Z18" s="358"/>
      <c r="AA18" s="358"/>
      <c r="AB18" s="358"/>
      <c r="AC18" s="358"/>
      <c r="AD18" s="358"/>
      <c r="AE18" s="358"/>
      <c r="AF18" s="358"/>
      <c r="AG18" s="358"/>
      <c r="AH18" s="358"/>
      <c r="AI18" s="358"/>
      <c r="AJ18" s="358"/>
      <c r="AK18" s="358"/>
      <c r="AL18" s="358"/>
      <c r="AM18" s="358"/>
    </row>
    <row r="19" spans="1:52" s="354" customFormat="1" ht="24" customHeight="1">
      <c r="C19" s="354">
        <f t="shared" si="0"/>
        <v>14</v>
      </c>
      <c r="D19" s="358"/>
      <c r="E19" s="848"/>
      <c r="F19" s="848"/>
      <c r="G19" s="848"/>
      <c r="H19" s="848"/>
      <c r="I19" s="848"/>
      <c r="J19" s="848"/>
      <c r="K19" s="848"/>
      <c r="L19" s="848"/>
      <c r="M19" s="848"/>
      <c r="N19" s="848"/>
      <c r="O19" s="848"/>
      <c r="P19" s="848"/>
      <c r="Q19" s="848"/>
      <c r="R19" s="848"/>
      <c r="S19" s="848"/>
      <c r="T19" s="848"/>
      <c r="U19" s="358"/>
      <c r="V19" s="358"/>
      <c r="W19" s="358"/>
      <c r="X19" s="358"/>
      <c r="Y19" s="358"/>
      <c r="Z19" s="358"/>
      <c r="AA19" s="358"/>
      <c r="AB19" s="358"/>
      <c r="AC19" s="358"/>
      <c r="AD19" s="358"/>
      <c r="AE19" s="358"/>
      <c r="AF19" s="358"/>
      <c r="AG19" s="358"/>
      <c r="AH19" s="358"/>
      <c r="AI19" s="358"/>
      <c r="AJ19" s="358"/>
      <c r="AK19" s="358"/>
      <c r="AL19" s="358"/>
      <c r="AM19" s="358"/>
    </row>
    <row r="20" spans="1:52" s="354" customFormat="1" ht="24" customHeight="1">
      <c r="C20" s="354">
        <f t="shared" si="0"/>
        <v>15</v>
      </c>
      <c r="D20" s="358"/>
      <c r="E20" s="851"/>
      <c r="F20" s="851"/>
      <c r="G20" s="851"/>
      <c r="H20" s="851"/>
      <c r="I20" s="851"/>
      <c r="J20" s="851"/>
      <c r="K20" s="851"/>
      <c r="L20" s="851"/>
      <c r="M20" s="851"/>
      <c r="N20" s="851"/>
      <c r="O20" s="851"/>
      <c r="P20" s="851"/>
      <c r="Q20" s="851"/>
      <c r="R20" s="851"/>
      <c r="S20" s="851"/>
      <c r="T20" s="851"/>
      <c r="U20" s="358"/>
      <c r="V20" s="358"/>
      <c r="W20" s="834" t="s">
        <v>272</v>
      </c>
      <c r="X20" s="835"/>
      <c r="Y20" s="835"/>
      <c r="Z20" s="835"/>
      <c r="AA20" s="835"/>
      <c r="AB20" s="835"/>
      <c r="AC20" s="835"/>
      <c r="AD20" s="835"/>
      <c r="AE20" s="835"/>
      <c r="AF20" s="835"/>
      <c r="AG20" s="835"/>
      <c r="AH20" s="835"/>
      <c r="AI20" s="835"/>
      <c r="AJ20" s="835"/>
      <c r="AK20" s="835"/>
      <c r="AL20" s="835"/>
      <c r="AM20" s="358"/>
    </row>
    <row r="21" spans="1:52" s="354" customFormat="1" ht="24" customHeight="1">
      <c r="C21" s="354">
        <f t="shared" si="0"/>
        <v>16</v>
      </c>
      <c r="D21" s="358"/>
      <c r="E21" s="851"/>
      <c r="F21" s="851"/>
      <c r="G21" s="851"/>
      <c r="H21" s="851"/>
      <c r="I21" s="851"/>
      <c r="J21" s="851"/>
      <c r="K21" s="851"/>
      <c r="L21" s="851"/>
      <c r="M21" s="851"/>
      <c r="N21" s="851"/>
      <c r="O21" s="851"/>
      <c r="P21" s="851"/>
      <c r="Q21" s="851"/>
      <c r="R21" s="851"/>
      <c r="S21" s="851"/>
      <c r="T21" s="851"/>
      <c r="U21" s="358"/>
      <c r="V21" s="358"/>
      <c r="W21" s="849" t="s">
        <v>54</v>
      </c>
      <c r="X21" s="849"/>
      <c r="Y21" s="849"/>
      <c r="Z21" s="849"/>
      <c r="AA21" s="849"/>
      <c r="AB21" s="849"/>
      <c r="AC21" s="845" t="s">
        <v>273</v>
      </c>
      <c r="AD21" s="845"/>
      <c r="AE21" s="845"/>
      <c r="AF21" s="845"/>
      <c r="AG21" s="845"/>
      <c r="AH21" s="845"/>
      <c r="AI21" s="845"/>
      <c r="AJ21" s="845"/>
      <c r="AK21" s="845"/>
      <c r="AL21" s="845"/>
      <c r="AM21" s="358"/>
    </row>
    <row r="22" spans="1:52" s="354" customFormat="1" ht="24" customHeight="1">
      <c r="C22" s="354">
        <f t="shared" si="0"/>
        <v>17</v>
      </c>
      <c r="D22" s="358"/>
      <c r="E22" s="851"/>
      <c r="F22" s="851"/>
      <c r="G22" s="851"/>
      <c r="H22" s="851"/>
      <c r="I22" s="851"/>
      <c r="J22" s="851"/>
      <c r="K22" s="851"/>
      <c r="L22" s="851"/>
      <c r="M22" s="851"/>
      <c r="N22" s="851"/>
      <c r="O22" s="851"/>
      <c r="P22" s="851"/>
      <c r="Q22" s="851"/>
      <c r="R22" s="851"/>
      <c r="S22" s="851"/>
      <c r="T22" s="851"/>
      <c r="U22" s="358"/>
      <c r="V22" s="358"/>
      <c r="W22" s="846" t="s">
        <v>55</v>
      </c>
      <c r="X22" s="846"/>
      <c r="Y22" s="846"/>
      <c r="Z22" s="846"/>
      <c r="AA22" s="846"/>
      <c r="AB22" s="846"/>
      <c r="AC22" s="852"/>
      <c r="AD22" s="852"/>
      <c r="AE22" s="852"/>
      <c r="AF22" s="852"/>
      <c r="AG22" s="852"/>
      <c r="AH22" s="852"/>
      <c r="AI22" s="852"/>
      <c r="AJ22" s="852"/>
      <c r="AK22" s="852"/>
      <c r="AL22" s="852"/>
      <c r="AM22" s="358"/>
    </row>
    <row r="23" spans="1:52" s="354" customFormat="1" ht="24" customHeight="1">
      <c r="C23" s="354">
        <f t="shared" si="0"/>
        <v>18</v>
      </c>
      <c r="D23" s="358"/>
      <c r="E23" s="851"/>
      <c r="F23" s="851"/>
      <c r="G23" s="851"/>
      <c r="H23" s="851"/>
      <c r="I23" s="851"/>
      <c r="J23" s="851"/>
      <c r="K23" s="851"/>
      <c r="L23" s="851"/>
      <c r="M23" s="851"/>
      <c r="N23" s="851"/>
      <c r="O23" s="851"/>
      <c r="P23" s="851"/>
      <c r="Q23" s="851"/>
      <c r="R23" s="851"/>
      <c r="S23" s="851"/>
      <c r="T23" s="851"/>
      <c r="U23" s="358"/>
      <c r="V23" s="358"/>
      <c r="W23" s="846" t="s">
        <v>58</v>
      </c>
      <c r="X23" s="846"/>
      <c r="Y23" s="846"/>
      <c r="Z23" s="846"/>
      <c r="AA23" s="846"/>
      <c r="AB23" s="846"/>
      <c r="AC23" s="852" t="s">
        <v>911</v>
      </c>
      <c r="AD23" s="852"/>
      <c r="AE23" s="852"/>
      <c r="AF23" s="852"/>
      <c r="AG23" s="852"/>
      <c r="AH23" s="852"/>
      <c r="AI23" s="852"/>
      <c r="AJ23" s="852"/>
      <c r="AK23" s="852"/>
      <c r="AL23" s="852"/>
      <c r="AM23" s="358"/>
    </row>
    <row r="24" spans="1:52" s="354" customFormat="1" ht="24" customHeight="1">
      <c r="C24" s="354">
        <f t="shared" si="0"/>
        <v>19</v>
      </c>
      <c r="D24" s="358"/>
      <c r="E24" s="834" t="s">
        <v>274</v>
      </c>
      <c r="F24" s="835"/>
      <c r="G24" s="835"/>
      <c r="H24" s="835"/>
      <c r="I24" s="835"/>
      <c r="J24" s="835"/>
      <c r="K24" s="835"/>
      <c r="L24" s="835"/>
      <c r="M24" s="835"/>
      <c r="N24" s="835"/>
      <c r="O24" s="835"/>
      <c r="P24" s="835"/>
      <c r="Q24" s="835"/>
      <c r="R24" s="835"/>
      <c r="S24" s="835"/>
      <c r="T24" s="835"/>
      <c r="U24" s="366"/>
      <c r="V24" s="358" t="s">
        <v>275</v>
      </c>
      <c r="W24" s="846" t="s">
        <v>60</v>
      </c>
      <c r="X24" s="846"/>
      <c r="Y24" s="846"/>
      <c r="Z24" s="846"/>
      <c r="AA24" s="846"/>
      <c r="AB24" s="846"/>
      <c r="AC24" s="847" t="s">
        <v>910</v>
      </c>
      <c r="AD24" s="847"/>
      <c r="AE24" s="847"/>
      <c r="AF24" s="847"/>
      <c r="AG24" s="847"/>
      <c r="AH24" s="847"/>
      <c r="AI24" s="847"/>
      <c r="AJ24" s="847"/>
      <c r="AK24" s="847"/>
      <c r="AL24" s="847"/>
      <c r="AM24" s="358"/>
      <c r="AZ24" s="358"/>
    </row>
    <row r="25" spans="1:52" s="354" customFormat="1" ht="24" customHeight="1">
      <c r="C25" s="354">
        <f t="shared" si="0"/>
        <v>20</v>
      </c>
      <c r="D25" s="358"/>
      <c r="E25" s="849" t="s">
        <v>56</v>
      </c>
      <c r="F25" s="849"/>
      <c r="G25" s="849"/>
      <c r="H25" s="849"/>
      <c r="I25" s="849"/>
      <c r="J25" s="849"/>
      <c r="K25" s="850"/>
      <c r="L25" s="850"/>
      <c r="M25" s="850"/>
      <c r="N25" s="850"/>
      <c r="O25" s="850"/>
      <c r="P25" s="850"/>
      <c r="Q25" s="850"/>
      <c r="R25" s="850"/>
      <c r="S25" s="850"/>
      <c r="T25" s="850"/>
      <c r="U25" s="367"/>
      <c r="V25" s="358"/>
      <c r="W25" s="846" t="s">
        <v>61</v>
      </c>
      <c r="X25" s="846"/>
      <c r="Y25" s="846"/>
      <c r="Z25" s="846"/>
      <c r="AA25" s="846"/>
      <c r="AB25" s="846"/>
      <c r="AC25" s="847" t="s">
        <v>62</v>
      </c>
      <c r="AD25" s="847"/>
      <c r="AE25" s="847"/>
      <c r="AF25" s="847"/>
      <c r="AG25" s="847"/>
      <c r="AH25" s="847"/>
      <c r="AI25" s="847"/>
      <c r="AJ25" s="847"/>
      <c r="AK25" s="847"/>
      <c r="AL25" s="847"/>
      <c r="AM25" s="358"/>
    </row>
    <row r="26" spans="1:52" s="354" customFormat="1" ht="24" customHeight="1">
      <c r="C26" s="354">
        <f t="shared" si="0"/>
        <v>21</v>
      </c>
      <c r="D26" s="358"/>
      <c r="E26" s="841" t="s">
        <v>276</v>
      </c>
      <c r="F26" s="841"/>
      <c r="G26" s="841"/>
      <c r="H26" s="841"/>
      <c r="I26" s="841"/>
      <c r="J26" s="841"/>
      <c r="K26" s="842"/>
      <c r="L26" s="842"/>
      <c r="M26" s="842"/>
      <c r="N26" s="842"/>
      <c r="O26" s="842"/>
      <c r="P26" s="842"/>
      <c r="Q26" s="842"/>
      <c r="R26" s="842"/>
      <c r="S26" s="842"/>
      <c r="T26" s="842"/>
      <c r="U26" s="367"/>
      <c r="V26" s="358"/>
      <c r="W26" s="846" t="s">
        <v>63</v>
      </c>
      <c r="X26" s="846"/>
      <c r="Y26" s="846"/>
      <c r="Z26" s="846"/>
      <c r="AA26" s="846"/>
      <c r="AB26" s="846"/>
      <c r="AC26" s="847" t="s">
        <v>277</v>
      </c>
      <c r="AD26" s="847"/>
      <c r="AE26" s="847"/>
      <c r="AF26" s="847"/>
      <c r="AG26" s="847"/>
      <c r="AH26" s="847"/>
      <c r="AI26" s="847"/>
      <c r="AJ26" s="847"/>
      <c r="AK26" s="847"/>
      <c r="AL26" s="847"/>
      <c r="AM26" s="358"/>
    </row>
    <row r="27" spans="1:52" s="354" customFormat="1" ht="24" customHeight="1">
      <c r="C27" s="354">
        <f t="shared" si="0"/>
        <v>22</v>
      </c>
      <c r="D27" s="358"/>
      <c r="E27" s="368"/>
      <c r="F27" s="848" t="s">
        <v>68</v>
      </c>
      <c r="G27" s="848"/>
      <c r="H27" s="848"/>
      <c r="I27" s="848"/>
      <c r="J27" s="848"/>
      <c r="K27" s="840" t="s">
        <v>910</v>
      </c>
      <c r="L27" s="840"/>
      <c r="M27" s="840"/>
      <c r="N27" s="840"/>
      <c r="O27" s="840"/>
      <c r="P27" s="840"/>
      <c r="Q27" s="840"/>
      <c r="R27" s="840"/>
      <c r="S27" s="840"/>
      <c r="T27" s="840"/>
      <c r="U27" s="367"/>
      <c r="V27" s="358"/>
      <c r="W27" s="846" t="s">
        <v>65</v>
      </c>
      <c r="X27" s="846"/>
      <c r="Y27" s="846"/>
      <c r="Z27" s="846"/>
      <c r="AA27" s="846"/>
      <c r="AB27" s="846"/>
      <c r="AC27" s="847" t="e">
        <v>#VALUE!</v>
      </c>
      <c r="AD27" s="847"/>
      <c r="AE27" s="847"/>
      <c r="AF27" s="847"/>
      <c r="AG27" s="847"/>
      <c r="AH27" s="847"/>
      <c r="AI27" s="847"/>
      <c r="AJ27" s="847"/>
      <c r="AK27" s="847"/>
      <c r="AL27" s="847"/>
      <c r="AM27" s="358"/>
    </row>
    <row r="28" spans="1:52" s="354" customFormat="1" ht="24" customHeight="1">
      <c r="C28" s="354">
        <f t="shared" si="0"/>
        <v>23</v>
      </c>
      <c r="D28" s="358"/>
      <c r="E28" s="368"/>
      <c r="F28" s="837" t="s">
        <v>278</v>
      </c>
      <c r="G28" s="838"/>
      <c r="H28" s="838"/>
      <c r="I28" s="838"/>
      <c r="J28" s="838"/>
      <c r="K28" s="840" t="s">
        <v>72</v>
      </c>
      <c r="L28" s="840"/>
      <c r="M28" s="840"/>
      <c r="N28" s="840"/>
      <c r="O28" s="840"/>
      <c r="P28" s="840"/>
      <c r="Q28" s="840"/>
      <c r="R28" s="840"/>
      <c r="S28" s="840"/>
      <c r="T28" s="840"/>
      <c r="U28" s="367"/>
      <c r="V28" s="358"/>
      <c r="W28" s="841" t="s">
        <v>279</v>
      </c>
      <c r="X28" s="841"/>
      <c r="Y28" s="841"/>
      <c r="Z28" s="841"/>
      <c r="AA28" s="841"/>
      <c r="AB28" s="841"/>
      <c r="AC28" s="842" t="s">
        <v>75</v>
      </c>
      <c r="AD28" s="842"/>
      <c r="AE28" s="842"/>
      <c r="AF28" s="842"/>
      <c r="AG28" s="842"/>
      <c r="AH28" s="842"/>
      <c r="AI28" s="842"/>
      <c r="AJ28" s="842"/>
      <c r="AK28" s="842"/>
      <c r="AL28" s="842"/>
      <c r="AM28" s="358"/>
    </row>
    <row r="29" spans="1:52" s="354" customFormat="1" ht="24" customHeight="1">
      <c r="C29" s="354">
        <f t="shared" si="0"/>
        <v>24</v>
      </c>
      <c r="D29" s="358"/>
      <c r="E29" s="369"/>
      <c r="F29" s="839"/>
      <c r="G29" s="839"/>
      <c r="H29" s="839"/>
      <c r="I29" s="839"/>
      <c r="J29" s="839"/>
      <c r="K29" s="843" t="s">
        <v>280</v>
      </c>
      <c r="L29" s="843"/>
      <c r="M29" s="843"/>
      <c r="N29" s="843"/>
      <c r="O29" s="843"/>
      <c r="P29" s="843"/>
      <c r="Q29" s="843"/>
      <c r="R29" s="843"/>
      <c r="S29" s="843"/>
      <c r="T29" s="843"/>
      <c r="U29" s="367"/>
      <c r="V29" s="358"/>
      <c r="W29" s="370"/>
      <c r="X29" s="844"/>
      <c r="Y29" s="844"/>
      <c r="Z29" s="844"/>
      <c r="AA29" s="844"/>
      <c r="AB29" s="844"/>
      <c r="AC29" s="845" t="s">
        <v>72</v>
      </c>
      <c r="AD29" s="845"/>
      <c r="AE29" s="845"/>
      <c r="AF29" s="845"/>
      <c r="AG29" s="845"/>
      <c r="AH29" s="845"/>
      <c r="AI29" s="845"/>
      <c r="AJ29" s="845"/>
      <c r="AK29" s="845"/>
      <c r="AL29" s="845"/>
      <c r="AM29" s="358"/>
    </row>
    <row r="30" spans="1:52" s="354" customFormat="1" ht="10.15" customHeight="1">
      <c r="C30" s="354">
        <f t="shared" si="0"/>
        <v>25</v>
      </c>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row>
    <row r="31" spans="1:52" s="354" customFormat="1" ht="24" customHeight="1">
      <c r="A31" s="354">
        <v>14</v>
      </c>
      <c r="C31" s="354">
        <f t="shared" si="0"/>
        <v>26</v>
      </c>
      <c r="D31" s="358"/>
      <c r="E31" s="834" t="s">
        <v>281</v>
      </c>
      <c r="F31" s="835"/>
      <c r="G31" s="835"/>
      <c r="H31" s="835"/>
      <c r="I31" s="835"/>
      <c r="J31" s="835"/>
      <c r="K31" s="835"/>
      <c r="L31" s="835"/>
      <c r="M31" s="835"/>
      <c r="N31" s="835"/>
      <c r="O31" s="835"/>
      <c r="P31" s="835"/>
      <c r="Q31" s="835"/>
      <c r="R31" s="835"/>
      <c r="S31" s="835"/>
      <c r="T31" s="835"/>
      <c r="U31" s="835"/>
      <c r="V31" s="835"/>
      <c r="W31" s="835"/>
      <c r="X31" s="358"/>
      <c r="Y31" s="826" t="s">
        <v>282</v>
      </c>
      <c r="Z31" s="826"/>
      <c r="AA31" s="826"/>
      <c r="AB31" s="826"/>
      <c r="AC31" s="826"/>
      <c r="AD31" s="826"/>
      <c r="AE31" s="826"/>
      <c r="AF31" s="826"/>
      <c r="AG31" s="826"/>
      <c r="AH31" s="826"/>
      <c r="AI31" s="826"/>
      <c r="AJ31" s="826"/>
      <c r="AK31" s="826"/>
      <c r="AL31" s="826"/>
      <c r="AM31" s="358"/>
    </row>
    <row r="32" spans="1:52" s="354" customFormat="1" ht="24" customHeight="1">
      <c r="A32" s="354">
        <v>6</v>
      </c>
      <c r="C32" s="354">
        <f t="shared" si="0"/>
        <v>27</v>
      </c>
      <c r="D32" s="358"/>
      <c r="E32" s="827" t="s">
        <v>283</v>
      </c>
      <c r="F32" s="827"/>
      <c r="G32" s="827"/>
      <c r="H32" s="827"/>
      <c r="I32" s="827"/>
      <c r="J32" s="827"/>
      <c r="K32" s="827"/>
      <c r="L32" s="828" t="s">
        <v>284</v>
      </c>
      <c r="M32" s="828"/>
      <c r="N32" s="828"/>
      <c r="O32" s="828"/>
      <c r="P32" s="828"/>
      <c r="Q32" s="829" t="s">
        <v>81</v>
      </c>
      <c r="R32" s="829"/>
      <c r="S32" s="829"/>
      <c r="T32" s="829"/>
      <c r="U32" s="829" t="s">
        <v>285</v>
      </c>
      <c r="V32" s="829"/>
      <c r="W32" s="829"/>
      <c r="X32" s="358"/>
      <c r="Y32" s="830" t="s">
        <v>286</v>
      </c>
      <c r="Z32" s="830"/>
      <c r="AA32" s="830"/>
      <c r="AB32" s="830"/>
      <c r="AC32" s="830"/>
      <c r="AD32" s="830"/>
      <c r="AE32" s="830"/>
      <c r="AF32" s="830"/>
      <c r="AG32" s="830"/>
      <c r="AH32" s="830"/>
      <c r="AI32" s="830"/>
      <c r="AJ32" s="830"/>
      <c r="AK32" s="830"/>
      <c r="AL32" s="830"/>
      <c r="AM32" s="358"/>
    </row>
    <row r="33" spans="1:44" s="354" customFormat="1" ht="24" customHeight="1">
      <c r="A33" s="354">
        <v>7</v>
      </c>
      <c r="C33" s="354">
        <f t="shared" si="0"/>
        <v>28</v>
      </c>
      <c r="D33" s="358"/>
      <c r="E33" s="832" t="s">
        <v>287</v>
      </c>
      <c r="F33" s="832"/>
      <c r="G33" s="832"/>
      <c r="H33" s="832"/>
      <c r="I33" s="832"/>
      <c r="J33" s="832"/>
      <c r="K33" s="832"/>
      <c r="L33" s="832"/>
      <c r="M33" s="833"/>
      <c r="N33" s="833"/>
      <c r="O33" s="833"/>
      <c r="P33" s="833"/>
      <c r="Q33" s="832" t="s">
        <v>288</v>
      </c>
      <c r="R33" s="832"/>
      <c r="S33" s="832"/>
      <c r="T33" s="832"/>
      <c r="U33" s="836" t="e">
        <f>M33/M38*100</f>
        <v>#DIV/0!</v>
      </c>
      <c r="V33" s="836"/>
      <c r="W33" s="836"/>
      <c r="X33" s="358"/>
      <c r="Y33" s="830"/>
      <c r="Z33" s="830"/>
      <c r="AA33" s="830"/>
      <c r="AB33" s="830"/>
      <c r="AC33" s="830"/>
      <c r="AD33" s="830"/>
      <c r="AE33" s="830"/>
      <c r="AF33" s="830"/>
      <c r="AG33" s="830"/>
      <c r="AH33" s="830"/>
      <c r="AI33" s="830"/>
      <c r="AJ33" s="830"/>
      <c r="AK33" s="830"/>
      <c r="AL33" s="830"/>
      <c r="AM33" s="371"/>
      <c r="AR33" s="372"/>
    </row>
    <row r="34" spans="1:44" s="354" customFormat="1" ht="24" customHeight="1">
      <c r="A34" s="354">
        <v>8</v>
      </c>
      <c r="C34" s="354">
        <f t="shared" si="0"/>
        <v>29</v>
      </c>
      <c r="D34" s="358"/>
      <c r="E34" s="809" t="s">
        <v>289</v>
      </c>
      <c r="F34" s="809"/>
      <c r="G34" s="809"/>
      <c r="H34" s="809"/>
      <c r="I34" s="809"/>
      <c r="J34" s="809"/>
      <c r="K34" s="809"/>
      <c r="L34" s="809"/>
      <c r="M34" s="810"/>
      <c r="N34" s="810"/>
      <c r="O34" s="810"/>
      <c r="P34" s="810"/>
      <c r="Q34" s="809" t="s">
        <v>288</v>
      </c>
      <c r="R34" s="809"/>
      <c r="S34" s="809"/>
      <c r="T34" s="809"/>
      <c r="U34" s="811" t="e">
        <f>M34/M38*100</f>
        <v>#DIV/0!</v>
      </c>
      <c r="V34" s="811"/>
      <c r="W34" s="811"/>
      <c r="X34" s="358"/>
      <c r="Y34" s="830"/>
      <c r="Z34" s="830"/>
      <c r="AA34" s="830"/>
      <c r="AB34" s="830"/>
      <c r="AC34" s="830"/>
      <c r="AD34" s="830"/>
      <c r="AE34" s="830"/>
      <c r="AF34" s="830"/>
      <c r="AG34" s="830"/>
      <c r="AH34" s="830"/>
      <c r="AI34" s="830"/>
      <c r="AJ34" s="830"/>
      <c r="AK34" s="830"/>
      <c r="AL34" s="830"/>
      <c r="AM34" s="358"/>
      <c r="AR34" s="372"/>
    </row>
    <row r="35" spans="1:44" s="354" customFormat="1" ht="24" customHeight="1">
      <c r="A35" s="354">
        <v>9</v>
      </c>
      <c r="C35" s="354">
        <f t="shared" si="0"/>
        <v>30</v>
      </c>
      <c r="D35" s="358"/>
      <c r="E35" s="809" t="s">
        <v>290</v>
      </c>
      <c r="F35" s="809"/>
      <c r="G35" s="809"/>
      <c r="H35" s="809"/>
      <c r="I35" s="809"/>
      <c r="J35" s="809"/>
      <c r="K35" s="809"/>
      <c r="L35" s="809"/>
      <c r="M35" s="810"/>
      <c r="N35" s="810"/>
      <c r="O35" s="810"/>
      <c r="P35" s="810"/>
      <c r="Q35" s="809" t="s">
        <v>288</v>
      </c>
      <c r="R35" s="809"/>
      <c r="S35" s="809"/>
      <c r="T35" s="809"/>
      <c r="U35" s="811" t="e">
        <f>M35/M38*100</f>
        <v>#DIV/0!</v>
      </c>
      <c r="V35" s="811"/>
      <c r="W35" s="811"/>
      <c r="X35" s="358"/>
      <c r="Y35" s="830"/>
      <c r="Z35" s="830"/>
      <c r="AA35" s="830"/>
      <c r="AB35" s="830"/>
      <c r="AC35" s="830"/>
      <c r="AD35" s="830"/>
      <c r="AE35" s="830"/>
      <c r="AF35" s="830"/>
      <c r="AG35" s="830"/>
      <c r="AH35" s="830"/>
      <c r="AI35" s="830"/>
      <c r="AJ35" s="830"/>
      <c r="AK35" s="830"/>
      <c r="AL35" s="830"/>
      <c r="AM35" s="371"/>
      <c r="AR35" s="372"/>
    </row>
    <row r="36" spans="1:44" s="354" customFormat="1" ht="24" customHeight="1">
      <c r="A36" s="354">
        <v>10</v>
      </c>
      <c r="C36" s="354">
        <f t="shared" si="0"/>
        <v>31</v>
      </c>
      <c r="D36" s="358"/>
      <c r="E36" s="809" t="s">
        <v>291</v>
      </c>
      <c r="F36" s="809"/>
      <c r="G36" s="809"/>
      <c r="H36" s="809"/>
      <c r="I36" s="809"/>
      <c r="J36" s="809"/>
      <c r="K36" s="809"/>
      <c r="L36" s="809"/>
      <c r="M36" s="810"/>
      <c r="N36" s="810"/>
      <c r="O36" s="810"/>
      <c r="P36" s="810"/>
      <c r="Q36" s="809" t="s">
        <v>288</v>
      </c>
      <c r="R36" s="809"/>
      <c r="S36" s="809"/>
      <c r="T36" s="809"/>
      <c r="U36" s="811" t="e">
        <f>M36/M38*100</f>
        <v>#DIV/0!</v>
      </c>
      <c r="V36" s="811"/>
      <c r="W36" s="811"/>
      <c r="X36" s="358"/>
      <c r="Y36" s="830"/>
      <c r="Z36" s="830"/>
      <c r="AA36" s="830"/>
      <c r="AB36" s="830"/>
      <c r="AC36" s="830"/>
      <c r="AD36" s="830"/>
      <c r="AE36" s="830"/>
      <c r="AF36" s="830"/>
      <c r="AG36" s="830"/>
      <c r="AH36" s="830"/>
      <c r="AI36" s="830"/>
      <c r="AJ36" s="830"/>
      <c r="AK36" s="830"/>
      <c r="AL36" s="830"/>
      <c r="AM36" s="358"/>
      <c r="AR36" s="372"/>
    </row>
    <row r="37" spans="1:44" s="354" customFormat="1" ht="24" customHeight="1">
      <c r="A37" s="354">
        <v>11</v>
      </c>
      <c r="C37" s="354">
        <f t="shared" si="0"/>
        <v>32</v>
      </c>
      <c r="D37" s="358"/>
      <c r="E37" s="809" t="s">
        <v>292</v>
      </c>
      <c r="F37" s="809"/>
      <c r="G37" s="809"/>
      <c r="H37" s="809"/>
      <c r="I37" s="809"/>
      <c r="J37" s="809"/>
      <c r="K37" s="809"/>
      <c r="L37" s="809"/>
      <c r="M37" s="810"/>
      <c r="N37" s="810"/>
      <c r="O37" s="810"/>
      <c r="P37" s="810"/>
      <c r="Q37" s="809" t="s">
        <v>288</v>
      </c>
      <c r="R37" s="809"/>
      <c r="S37" s="809"/>
      <c r="T37" s="809"/>
      <c r="U37" s="811" t="e">
        <f>M37/M38*100</f>
        <v>#DIV/0!</v>
      </c>
      <c r="V37" s="811"/>
      <c r="W37" s="811"/>
      <c r="X37" s="358"/>
      <c r="Y37" s="830"/>
      <c r="Z37" s="830"/>
      <c r="AA37" s="830"/>
      <c r="AB37" s="830"/>
      <c r="AC37" s="830"/>
      <c r="AD37" s="830"/>
      <c r="AE37" s="830"/>
      <c r="AF37" s="830"/>
      <c r="AG37" s="830"/>
      <c r="AH37" s="830"/>
      <c r="AI37" s="830"/>
      <c r="AJ37" s="830"/>
      <c r="AK37" s="830"/>
      <c r="AL37" s="830"/>
      <c r="AM37" s="358"/>
      <c r="AR37" s="372"/>
    </row>
    <row r="38" spans="1:44" s="354" customFormat="1" ht="24" customHeight="1">
      <c r="A38" s="354">
        <v>12</v>
      </c>
      <c r="C38" s="354">
        <f t="shared" si="0"/>
        <v>33</v>
      </c>
      <c r="D38" s="358"/>
      <c r="E38" s="813" t="s">
        <v>82</v>
      </c>
      <c r="F38" s="813"/>
      <c r="G38" s="813"/>
      <c r="H38" s="813"/>
      <c r="I38" s="813"/>
      <c r="J38" s="813"/>
      <c r="K38" s="813"/>
      <c r="L38" s="813"/>
      <c r="M38" s="814"/>
      <c r="N38" s="814"/>
      <c r="O38" s="814"/>
      <c r="P38" s="814"/>
      <c r="Q38" s="815" t="s">
        <v>288</v>
      </c>
      <c r="R38" s="815"/>
      <c r="S38" s="815"/>
      <c r="T38" s="815"/>
      <c r="U38" s="816"/>
      <c r="V38" s="816"/>
      <c r="W38" s="816"/>
      <c r="X38" s="358"/>
      <c r="Y38" s="831"/>
      <c r="Z38" s="831"/>
      <c r="AA38" s="831"/>
      <c r="AB38" s="831"/>
      <c r="AC38" s="831"/>
      <c r="AD38" s="831"/>
      <c r="AE38" s="831"/>
      <c r="AF38" s="831"/>
      <c r="AG38" s="831"/>
      <c r="AH38" s="831"/>
      <c r="AI38" s="831"/>
      <c r="AJ38" s="831"/>
      <c r="AK38" s="831"/>
      <c r="AL38" s="831"/>
      <c r="AM38" s="358"/>
    </row>
    <row r="39" spans="1:44" s="354" customFormat="1" ht="10.15" customHeight="1">
      <c r="A39" s="354">
        <v>13</v>
      </c>
      <c r="C39" s="354">
        <f t="shared" si="0"/>
        <v>34</v>
      </c>
      <c r="D39" s="358"/>
      <c r="E39" s="373"/>
      <c r="F39" s="817"/>
      <c r="G39" s="817"/>
      <c r="H39" s="817"/>
      <c r="I39" s="817"/>
      <c r="J39" s="817"/>
      <c r="K39" s="817"/>
      <c r="L39" s="367"/>
      <c r="M39" s="367"/>
      <c r="N39" s="367"/>
      <c r="O39" s="367"/>
      <c r="P39" s="367"/>
      <c r="Q39" s="367"/>
      <c r="R39" s="367"/>
      <c r="S39" s="367"/>
      <c r="T39" s="367"/>
      <c r="U39" s="367"/>
      <c r="V39" s="358"/>
      <c r="W39" s="358"/>
      <c r="X39" s="358"/>
      <c r="Y39" s="358"/>
      <c r="Z39" s="358"/>
      <c r="AA39" s="358"/>
      <c r="AB39" s="358"/>
      <c r="AC39" s="358"/>
      <c r="AD39" s="358"/>
      <c r="AE39" s="358"/>
      <c r="AF39" s="358"/>
      <c r="AG39" s="358"/>
      <c r="AH39" s="358"/>
      <c r="AI39" s="358"/>
      <c r="AJ39" s="358"/>
      <c r="AK39" s="358"/>
      <c r="AL39" s="358"/>
      <c r="AM39" s="358"/>
    </row>
    <row r="40" spans="1:44" s="354" customFormat="1" ht="24" customHeight="1">
      <c r="C40" s="354">
        <f t="shared" si="0"/>
        <v>35</v>
      </c>
      <c r="D40" s="358"/>
      <c r="E40" s="818" t="s">
        <v>293</v>
      </c>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818"/>
      <c r="AD40" s="818"/>
      <c r="AE40" s="818"/>
      <c r="AF40" s="374"/>
      <c r="AG40" s="819" t="s">
        <v>294</v>
      </c>
      <c r="AH40" s="818"/>
      <c r="AI40" s="818"/>
      <c r="AJ40" s="818"/>
      <c r="AK40" s="818"/>
      <c r="AL40" s="818"/>
      <c r="AM40" s="375"/>
    </row>
    <row r="41" spans="1:44" s="354" customFormat="1" ht="114.5" customHeight="1">
      <c r="C41" s="354">
        <f t="shared" si="0"/>
        <v>36</v>
      </c>
      <c r="D41" s="358"/>
      <c r="E41" s="820" t="s">
        <v>906</v>
      </c>
      <c r="F41" s="820"/>
      <c r="G41" s="820"/>
      <c r="H41" s="820"/>
      <c r="I41" s="820"/>
      <c r="J41" s="820"/>
      <c r="K41" s="820"/>
      <c r="L41" s="820"/>
      <c r="M41" s="820"/>
      <c r="N41" s="820"/>
      <c r="O41" s="820"/>
      <c r="P41" s="820"/>
      <c r="Q41" s="820"/>
      <c r="R41" s="820"/>
      <c r="S41" s="820"/>
      <c r="T41" s="820"/>
      <c r="U41" s="820"/>
      <c r="V41" s="820"/>
      <c r="W41" s="820"/>
      <c r="X41" s="820"/>
      <c r="Y41" s="820"/>
      <c r="Z41" s="820"/>
      <c r="AA41" s="820"/>
      <c r="AB41" s="820"/>
      <c r="AC41" s="820"/>
      <c r="AD41" s="820"/>
      <c r="AE41" s="820"/>
      <c r="AF41" s="376"/>
      <c r="AG41" s="812" t="s">
        <v>295</v>
      </c>
      <c r="AH41" s="812"/>
      <c r="AI41" s="812"/>
      <c r="AJ41" s="812"/>
      <c r="AK41" s="812"/>
      <c r="AL41" s="812"/>
      <c r="AM41" s="365"/>
    </row>
    <row r="42" spans="1:44" s="354" customFormat="1" ht="9.5" customHeight="1">
      <c r="D42" s="358"/>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409"/>
      <c r="AH42" s="409"/>
      <c r="AI42" s="409"/>
      <c r="AJ42" s="409"/>
      <c r="AK42" s="409"/>
      <c r="AL42" s="409"/>
      <c r="AM42" s="365"/>
    </row>
    <row r="43" spans="1:44" s="377" customFormat="1" ht="24" customHeight="1">
      <c r="C43" s="354">
        <f>ROW(C37)</f>
        <v>37</v>
      </c>
      <c r="D43" s="378"/>
      <c r="E43" s="821" t="s">
        <v>294</v>
      </c>
      <c r="F43" s="822"/>
      <c r="G43" s="822"/>
      <c r="H43" s="823" t="s">
        <v>296</v>
      </c>
      <c r="I43" s="823"/>
      <c r="J43" s="823"/>
      <c r="K43" s="823"/>
      <c r="L43" s="823"/>
      <c r="M43" s="823"/>
      <c r="N43" s="823"/>
      <c r="O43" s="823"/>
      <c r="P43" s="823"/>
      <c r="Q43" s="823"/>
      <c r="R43" s="823"/>
      <c r="S43" s="823"/>
      <c r="T43" s="823"/>
      <c r="U43" s="823"/>
      <c r="V43" s="823"/>
      <c r="W43" s="824"/>
      <c r="X43" s="821" t="s">
        <v>913</v>
      </c>
      <c r="Y43" s="822"/>
      <c r="Z43" s="822"/>
      <c r="AA43" s="825"/>
      <c r="AB43" s="825"/>
      <c r="AC43" s="825"/>
      <c r="AD43" s="825"/>
      <c r="AE43" s="825"/>
      <c r="AF43" s="825"/>
      <c r="AG43" s="825"/>
      <c r="AH43" s="825"/>
      <c r="AI43" s="825"/>
      <c r="AJ43" s="825"/>
      <c r="AK43" s="825"/>
      <c r="AL43" s="825"/>
      <c r="AM43" s="379"/>
    </row>
    <row r="44" spans="1:44" s="354" customFormat="1" ht="10.15" customHeight="1">
      <c r="C44" s="354">
        <f>ROW(C38)</f>
        <v>38</v>
      </c>
      <c r="D44" s="358"/>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812"/>
      <c r="AH44" s="812"/>
      <c r="AI44" s="812"/>
      <c r="AJ44" s="812"/>
      <c r="AK44" s="812"/>
      <c r="AL44" s="812"/>
      <c r="AM44" s="365"/>
    </row>
    <row r="45" spans="1:44" s="354" customFormat="1" ht="24" customHeight="1">
      <c r="C45" s="354">
        <f>ROW(C39)</f>
        <v>39</v>
      </c>
      <c r="D45" s="358"/>
      <c r="E45" s="380" t="s">
        <v>74</v>
      </c>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2"/>
    </row>
    <row r="46" spans="1:44" s="354" customFormat="1" ht="24" customHeight="1">
      <c r="C46" s="354">
        <f>ROW(C40)</f>
        <v>40</v>
      </c>
      <c r="D46" s="358"/>
      <c r="E46" s="358" t="s">
        <v>275</v>
      </c>
      <c r="F46" s="358"/>
      <c r="G46" s="358" t="s">
        <v>275</v>
      </c>
      <c r="H46" s="358"/>
      <c r="I46" s="358"/>
      <c r="J46" s="358"/>
      <c r="K46" s="358"/>
      <c r="L46" s="358"/>
      <c r="M46" s="358"/>
      <c r="N46" s="358"/>
      <c r="O46" s="358"/>
      <c r="P46" s="358"/>
      <c r="Q46" s="358"/>
      <c r="R46" s="358"/>
      <c r="S46" s="358"/>
      <c r="T46" s="358"/>
      <c r="U46" s="358"/>
      <c r="V46" s="358"/>
      <c r="W46" s="382"/>
      <c r="X46" s="382"/>
      <c r="Y46" s="382"/>
      <c r="Z46" s="382"/>
      <c r="AA46" s="382"/>
      <c r="AB46" s="382"/>
      <c r="AC46" s="382"/>
      <c r="AD46" s="382"/>
      <c r="AE46" s="382"/>
      <c r="AF46" s="382"/>
      <c r="AG46" s="382"/>
      <c r="AH46" s="382"/>
      <c r="AI46" s="382"/>
      <c r="AJ46" s="382"/>
      <c r="AK46" s="382"/>
      <c r="AL46" s="382"/>
      <c r="AM46" s="382"/>
    </row>
    <row r="47" spans="1:44" s="354" customFormat="1" ht="24" customHeight="1">
      <c r="C47" s="354">
        <f>ROW(C41)</f>
        <v>41</v>
      </c>
      <c r="D47" s="383"/>
      <c r="E47" s="383" t="s">
        <v>275</v>
      </c>
      <c r="F47" s="383"/>
      <c r="G47" s="383" t="s">
        <v>275</v>
      </c>
      <c r="H47" s="383"/>
      <c r="I47" s="383"/>
      <c r="J47" s="383"/>
      <c r="K47" s="383"/>
      <c r="L47" s="383"/>
      <c r="M47" s="383"/>
      <c r="N47" s="383"/>
      <c r="O47" s="383"/>
      <c r="P47" s="383"/>
      <c r="Q47" s="383"/>
      <c r="R47" s="383"/>
      <c r="S47" s="383"/>
      <c r="T47" s="383"/>
      <c r="U47" s="383"/>
      <c r="V47" s="383"/>
      <c r="W47" s="384"/>
      <c r="X47" s="384"/>
      <c r="Y47" s="384"/>
      <c r="Z47" s="384"/>
      <c r="AA47" s="384"/>
      <c r="AB47" s="384"/>
      <c r="AC47" s="384"/>
      <c r="AD47" s="384"/>
      <c r="AE47" s="384"/>
      <c r="AF47" s="384"/>
      <c r="AG47" s="384"/>
      <c r="AH47" s="384"/>
      <c r="AI47" s="384"/>
      <c r="AJ47" s="384"/>
      <c r="AK47" s="384"/>
      <c r="AL47" s="384"/>
      <c r="AM47" s="384"/>
    </row>
    <row r="48" spans="1:44" s="354" customFormat="1" ht="21" customHeight="1">
      <c r="D48" s="385"/>
      <c r="E48" s="386"/>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row>
    <row r="49" spans="3:39" s="354" customFormat="1" ht="21" customHeight="1">
      <c r="D49" s="385"/>
      <c r="E49" s="386"/>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row>
    <row r="50" spans="3:39" s="354" customFormat="1" ht="21" customHeight="1">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row>
    <row r="51" spans="3:39" ht="21" customHeight="1">
      <c r="C51" s="354"/>
      <c r="D51" s="358"/>
      <c r="E51" s="358"/>
      <c r="F51" s="358"/>
      <c r="G51" s="358"/>
      <c r="H51" s="358"/>
      <c r="I51" s="358"/>
      <c r="J51" s="358"/>
      <c r="K51" s="358"/>
      <c r="L51" s="358"/>
      <c r="M51" s="358"/>
      <c r="N51" s="358"/>
      <c r="O51" s="358"/>
      <c r="P51" s="358"/>
      <c r="Q51" s="358"/>
      <c r="R51" s="358"/>
      <c r="S51" s="358"/>
      <c r="T51" s="358"/>
      <c r="U51" s="358"/>
      <c r="V51" s="358"/>
      <c r="W51" s="358"/>
      <c r="X51" s="358"/>
      <c r="Y51" s="358"/>
      <c r="Z51" s="387"/>
      <c r="AA51" s="358"/>
      <c r="AB51" s="358"/>
      <c r="AC51" s="387"/>
      <c r="AD51" s="388"/>
      <c r="AE51" s="388"/>
      <c r="AF51" s="388"/>
      <c r="AG51" s="388"/>
      <c r="AH51" s="388"/>
      <c r="AI51" s="388"/>
      <c r="AJ51" s="358"/>
      <c r="AK51" s="358"/>
      <c r="AL51" s="358"/>
      <c r="AM51" s="358"/>
    </row>
    <row r="52" spans="3:39" ht="17.25" customHeight="1"/>
    <row r="53" spans="3:39" ht="17.25" customHeight="1"/>
    <row r="54" spans="3:39" ht="17.25" customHeight="1"/>
    <row r="55" spans="3:39" ht="17.899999999999999" customHeight="1"/>
    <row r="56" spans="3:39" ht="17.899999999999999" customHeight="1"/>
    <row r="57" spans="3:39" ht="17.899999999999999" customHeight="1"/>
    <row r="58" spans="3:39" ht="17.899999999999999" customHeight="1"/>
    <row r="59" spans="3:39" ht="17.899999999999999" customHeight="1"/>
    <row r="60" spans="3:39" ht="17.899999999999999" customHeight="1"/>
    <row r="61" spans="3:39" ht="17.899999999999999" customHeight="1"/>
  </sheetData>
  <mergeCells count="80">
    <mergeCell ref="D5:H5"/>
    <mergeCell ref="E12:T12"/>
    <mergeCell ref="E14:T14"/>
    <mergeCell ref="E15:T16"/>
    <mergeCell ref="E18:T18"/>
    <mergeCell ref="E19:T19"/>
    <mergeCell ref="E20:T20"/>
    <mergeCell ref="W20:AL20"/>
    <mergeCell ref="E21:T21"/>
    <mergeCell ref="W21:AB21"/>
    <mergeCell ref="AC21:AL21"/>
    <mergeCell ref="E22:T22"/>
    <mergeCell ref="W22:AB22"/>
    <mergeCell ref="AC22:AL22"/>
    <mergeCell ref="E23:T23"/>
    <mergeCell ref="W23:AB23"/>
    <mergeCell ref="AC23:AL23"/>
    <mergeCell ref="E24:T24"/>
    <mergeCell ref="W24:AB24"/>
    <mergeCell ref="AC24:AL24"/>
    <mergeCell ref="E25:J25"/>
    <mergeCell ref="K25:T25"/>
    <mergeCell ref="W25:AB25"/>
    <mergeCell ref="AC25:AL25"/>
    <mergeCell ref="AC28:AL28"/>
    <mergeCell ref="K29:T29"/>
    <mergeCell ref="X29:AB29"/>
    <mergeCell ref="AC29:AL29"/>
    <mergeCell ref="E26:J26"/>
    <mergeCell ref="K26:T26"/>
    <mergeCell ref="W26:AB26"/>
    <mergeCell ref="AC26:AL26"/>
    <mergeCell ref="F27:J27"/>
    <mergeCell ref="K27:T27"/>
    <mergeCell ref="W27:AB27"/>
    <mergeCell ref="AC27:AL27"/>
    <mergeCell ref="E31:W31"/>
    <mergeCell ref="U33:W33"/>
    <mergeCell ref="E34:L34"/>
    <mergeCell ref="F28:J29"/>
    <mergeCell ref="K28:T28"/>
    <mergeCell ref="W28:AB28"/>
    <mergeCell ref="E36:L36"/>
    <mergeCell ref="M36:P36"/>
    <mergeCell ref="Q36:T36"/>
    <mergeCell ref="U36:W36"/>
    <mergeCell ref="Y31:AL31"/>
    <mergeCell ref="E32:K32"/>
    <mergeCell ref="L32:P32"/>
    <mergeCell ref="Q32:T32"/>
    <mergeCell ref="U32:W32"/>
    <mergeCell ref="Y32:AL38"/>
    <mergeCell ref="E33:L33"/>
    <mergeCell ref="M33:P33"/>
    <mergeCell ref="Q33:T33"/>
    <mergeCell ref="E35:L35"/>
    <mergeCell ref="M35:P35"/>
    <mergeCell ref="Q35:T35"/>
    <mergeCell ref="X43:Z43"/>
    <mergeCell ref="AA43:AL43"/>
    <mergeCell ref="M34:P34"/>
    <mergeCell ref="Q34:T34"/>
    <mergeCell ref="U34:W34"/>
    <mergeCell ref="U35:W35"/>
    <mergeCell ref="E37:L37"/>
    <mergeCell ref="M37:P37"/>
    <mergeCell ref="Q37:T37"/>
    <mergeCell ref="U37:W37"/>
    <mergeCell ref="AG44:AL44"/>
    <mergeCell ref="E38:L38"/>
    <mergeCell ref="M38:P38"/>
    <mergeCell ref="Q38:T38"/>
    <mergeCell ref="U38:W38"/>
    <mergeCell ref="F39:K39"/>
    <mergeCell ref="E40:AE40"/>
    <mergeCell ref="AG40:AL40"/>
    <mergeCell ref="E41:AE41"/>
    <mergeCell ref="AG41:AL41"/>
    <mergeCell ref="E43:G43"/>
    <mergeCell ref="H43:W43"/>
  </mergeCells>
  <phoneticPr fontId="7"/>
  <conditionalFormatting sqref="H43">
    <cfRule type="notContainsText" dxfId="1" priority="1" operator="notContains" text="http">
      <formula>ISERROR(SEARCH("http",H43))</formula>
    </cfRule>
  </conditionalFormatting>
  <dataValidations count="2">
    <dataValidation type="list" allowBlank="1" showInputMessage="1" showErrorMessage="1" sqref="AC25:AL25" xr:uid="{FED4E688-2935-4C68-86AD-C5834D80E5CA}">
      <formula1>"Product-by-product,System certificaion"</formula1>
    </dataValidation>
    <dataValidation type="list" allowBlank="1" showInputMessage="1" showErrorMessage="1" sqref="AM31" xr:uid="{C6E724CD-58B5-46A5-AC66-FB236563EE98}">
      <formula1>"個品別検証方式,システム認証方式"</formula1>
    </dataValidation>
  </dataValidations>
  <printOptions horizontalCentered="1"/>
  <pageMargins left="0.39370078740157483" right="0.39370078740157483" top="0.39370078740157483" bottom="0.39370078740157483" header="0.31496062992125984" footer="0.31496062992125984"/>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xdr:col>
                    <xdr:colOff>152400</xdr:colOff>
                    <xdr:row>12</xdr:row>
                    <xdr:rowOff>304800</xdr:rowOff>
                  </from>
                  <to>
                    <xdr:col>9</xdr:col>
                    <xdr:colOff>165100</xdr:colOff>
                    <xdr:row>13</xdr:row>
                    <xdr:rowOff>228600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11</xdr:col>
                    <xdr:colOff>69850</xdr:colOff>
                    <xdr:row>13</xdr:row>
                    <xdr:rowOff>12700</xdr:rowOff>
                  </from>
                  <to>
                    <xdr:col>19</xdr:col>
                    <xdr:colOff>107950</xdr:colOff>
                    <xdr:row>13</xdr:row>
                    <xdr:rowOff>241300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B0A9-AF39-42DE-B6C1-A57A81E5E768}">
  <sheetPr>
    <tabColor rgb="FF00B0F0"/>
    <pageSetUpPr fitToPage="1"/>
  </sheetPr>
  <dimension ref="A1:AZ63"/>
  <sheetViews>
    <sheetView showGridLines="0" view="pageBreakPreview" zoomScaleNormal="85" zoomScaleSheetLayoutView="100" workbookViewId="0"/>
  </sheetViews>
  <sheetFormatPr defaultColWidth="9" defaultRowHeight="16.5"/>
  <cols>
    <col min="1" max="3" width="3.453125" style="352" customWidth="1"/>
    <col min="4" max="39" width="3.26953125" style="352" customWidth="1"/>
    <col min="40" max="42" width="2.453125" style="352" customWidth="1"/>
    <col min="43" max="43" width="13.08984375" style="352" bestFit="1" customWidth="1"/>
    <col min="44" max="44" width="10.7265625" style="352" customWidth="1"/>
    <col min="45" max="16384" width="9" style="352"/>
  </cols>
  <sheetData>
    <row r="1" spans="3:40">
      <c r="D1" s="359">
        <v>1</v>
      </c>
      <c r="E1" s="359">
        <v>2</v>
      </c>
      <c r="F1" s="359">
        <v>3</v>
      </c>
      <c r="G1" s="359">
        <v>4</v>
      </c>
      <c r="H1" s="359">
        <v>5</v>
      </c>
      <c r="I1" s="359">
        <v>6</v>
      </c>
      <c r="J1" s="359">
        <v>7</v>
      </c>
      <c r="K1" s="359">
        <v>8</v>
      </c>
      <c r="L1" s="359">
        <v>9</v>
      </c>
      <c r="M1" s="359">
        <v>10</v>
      </c>
      <c r="N1" s="359">
        <v>11</v>
      </c>
      <c r="O1" s="359">
        <v>12</v>
      </c>
      <c r="P1" s="359">
        <v>13</v>
      </c>
      <c r="Q1" s="359">
        <v>14</v>
      </c>
      <c r="R1" s="359">
        <v>15</v>
      </c>
      <c r="S1" s="359">
        <v>16</v>
      </c>
      <c r="T1" s="359">
        <v>17</v>
      </c>
      <c r="U1" s="359">
        <v>18</v>
      </c>
      <c r="V1" s="359">
        <v>19</v>
      </c>
      <c r="W1" s="359">
        <v>20</v>
      </c>
      <c r="X1" s="359">
        <v>21</v>
      </c>
      <c r="Y1" s="359">
        <v>22</v>
      </c>
      <c r="Z1" s="359">
        <v>23</v>
      </c>
      <c r="AA1" s="359">
        <v>24</v>
      </c>
      <c r="AB1" s="359">
        <v>25</v>
      </c>
      <c r="AC1" s="359">
        <v>26</v>
      </c>
      <c r="AD1" s="359">
        <v>27</v>
      </c>
      <c r="AE1" s="359">
        <v>28</v>
      </c>
      <c r="AF1" s="359">
        <v>29</v>
      </c>
      <c r="AG1" s="359">
        <v>30</v>
      </c>
      <c r="AH1" s="359">
        <v>31</v>
      </c>
      <c r="AI1" s="359">
        <v>32</v>
      </c>
      <c r="AJ1" s="359">
        <v>33</v>
      </c>
      <c r="AK1" s="359">
        <v>34</v>
      </c>
      <c r="AL1" s="359">
        <v>35</v>
      </c>
      <c r="AM1" s="359">
        <v>36</v>
      </c>
    </row>
    <row r="2" spans="3:40" s="354" customFormat="1" ht="20.149999999999999" customHeight="1">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89"/>
      <c r="AJ2" s="389"/>
      <c r="AK2" s="389"/>
      <c r="AL2" s="389"/>
      <c r="AM2" s="389"/>
      <c r="AN2" s="354" t="s">
        <v>297</v>
      </c>
    </row>
    <row r="3" spans="3:40" s="354" customFormat="1" ht="20.25" customHeight="1">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89"/>
      <c r="AJ3" s="389"/>
      <c r="AK3" s="389"/>
      <c r="AL3" s="389"/>
      <c r="AM3" s="389"/>
    </row>
    <row r="4" spans="3:40" s="354" customFormat="1" ht="20.25" customHeight="1">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89"/>
      <c r="AJ4" s="389"/>
      <c r="AK4" s="389"/>
      <c r="AL4" s="389"/>
      <c r="AM4" s="389"/>
    </row>
    <row r="5" spans="3:40" s="354" customFormat="1" ht="20.25" customHeight="1">
      <c r="D5" s="853" t="s">
        <v>271</v>
      </c>
      <c r="E5" s="853"/>
      <c r="F5" s="853"/>
      <c r="G5" s="853"/>
      <c r="H5" s="853"/>
      <c r="I5" s="408" t="str">
        <f>AC21</f>
        <v>JR-（申請時は記入不要です)</v>
      </c>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89"/>
      <c r="AJ5" s="389"/>
      <c r="AK5" s="389"/>
      <c r="AL5" s="389"/>
      <c r="AM5" s="389"/>
    </row>
    <row r="6" spans="3:40" s="354" customFormat="1" ht="20.25" customHeight="1">
      <c r="D6" s="358"/>
      <c r="E6" s="359" t="s">
        <v>907</v>
      </c>
      <c r="F6" s="360"/>
      <c r="G6" s="360"/>
      <c r="H6" s="360"/>
      <c r="I6" s="361"/>
      <c r="J6" s="362"/>
      <c r="K6" s="362"/>
      <c r="L6" s="362"/>
      <c r="M6" s="362"/>
      <c r="N6" s="362"/>
      <c r="O6" s="362"/>
      <c r="P6" s="362"/>
      <c r="Q6" s="362"/>
      <c r="R6" s="362"/>
      <c r="S6" s="362"/>
      <c r="T6" s="362"/>
      <c r="U6" s="362"/>
      <c r="V6" s="362"/>
      <c r="W6" s="390"/>
      <c r="X6" s="390"/>
      <c r="Y6" s="390"/>
      <c r="Z6" s="390"/>
      <c r="AA6" s="390"/>
      <c r="AB6" s="390"/>
      <c r="AC6" s="390"/>
      <c r="AD6" s="390"/>
      <c r="AE6" s="390"/>
      <c r="AF6" s="390"/>
      <c r="AG6" s="390"/>
      <c r="AH6" s="390"/>
    </row>
    <row r="7" spans="3:40" s="354" customFormat="1" ht="21" customHeight="1">
      <c r="C7" s="354">
        <f>ROW(C1)</f>
        <v>1</v>
      </c>
      <c r="D7" s="358"/>
      <c r="E7" s="358"/>
      <c r="F7" s="358"/>
      <c r="G7" s="358"/>
      <c r="H7" s="358"/>
      <c r="I7" s="358"/>
      <c r="J7" s="358"/>
      <c r="K7" s="358"/>
      <c r="L7" s="358"/>
      <c r="M7" s="358"/>
      <c r="N7" s="358"/>
      <c r="O7" s="358"/>
      <c r="P7" s="358"/>
      <c r="Q7" s="358"/>
      <c r="R7" s="358"/>
      <c r="S7" s="358"/>
      <c r="T7" s="358"/>
      <c r="U7" s="358"/>
      <c r="V7" s="358"/>
    </row>
    <row r="8" spans="3:40" s="354" customFormat="1" ht="21" customHeight="1">
      <c r="C8" s="354">
        <f>ROW(C2)</f>
        <v>2</v>
      </c>
      <c r="D8" s="358"/>
      <c r="E8" s="358"/>
      <c r="F8" s="358"/>
      <c r="G8" s="358"/>
      <c r="H8" s="358"/>
      <c r="I8" s="358"/>
      <c r="J8" s="358"/>
      <c r="K8" s="358"/>
      <c r="L8" s="358"/>
      <c r="M8" s="358"/>
      <c r="N8" s="358"/>
      <c r="O8" s="358"/>
      <c r="P8" s="358"/>
      <c r="Q8" s="358"/>
      <c r="R8" s="358"/>
      <c r="S8" s="358"/>
      <c r="T8" s="358"/>
      <c r="U8" s="358"/>
      <c r="V8" s="358"/>
    </row>
    <row r="9" spans="3:40" s="354" customFormat="1" ht="21" customHeight="1">
      <c r="C9" s="354">
        <f>ROW(C3)</f>
        <v>3</v>
      </c>
      <c r="D9" s="358"/>
      <c r="E9" s="358"/>
      <c r="F9" s="358"/>
      <c r="G9" s="358"/>
      <c r="H9" s="358"/>
      <c r="I9" s="358"/>
      <c r="J9" s="358"/>
      <c r="K9" s="358"/>
      <c r="L9" s="358"/>
      <c r="M9" s="358"/>
      <c r="N9" s="358"/>
      <c r="O9" s="358"/>
      <c r="P9" s="358"/>
      <c r="Q9" s="358"/>
      <c r="R9" s="358"/>
      <c r="S9" s="358"/>
      <c r="T9" s="358"/>
      <c r="U9" s="358"/>
      <c r="V9" s="358"/>
    </row>
    <row r="10" spans="3:40" s="354" customFormat="1" ht="21" customHeight="1">
      <c r="C10" s="354">
        <f>ROW(C4)</f>
        <v>4</v>
      </c>
      <c r="D10" s="358"/>
      <c r="E10" s="358"/>
      <c r="F10" s="358"/>
      <c r="G10" s="358"/>
      <c r="H10" s="358"/>
      <c r="I10" s="358"/>
      <c r="J10" s="358"/>
      <c r="K10" s="358"/>
      <c r="L10" s="358"/>
      <c r="M10" s="358"/>
      <c r="N10" s="358"/>
      <c r="O10" s="358"/>
      <c r="P10" s="358"/>
      <c r="Q10" s="358"/>
      <c r="R10" s="358"/>
      <c r="S10" s="358"/>
      <c r="T10" s="358"/>
      <c r="U10" s="358"/>
      <c r="V10" s="358"/>
    </row>
    <row r="11" spans="3:40" s="354" customFormat="1" ht="21" customHeight="1">
      <c r="C11" s="354">
        <f>ROW(C5)</f>
        <v>5</v>
      </c>
      <c r="D11" s="358"/>
      <c r="E11" s="363" t="s">
        <v>908</v>
      </c>
      <c r="F11" s="358"/>
      <c r="G11" s="358"/>
      <c r="H11" s="358"/>
      <c r="I11" s="358"/>
      <c r="J11" s="358"/>
      <c r="K11" s="358"/>
      <c r="L11" s="358"/>
      <c r="M11" s="358"/>
      <c r="N11" s="358"/>
      <c r="O11" s="358"/>
      <c r="P11" s="358"/>
      <c r="Q11" s="358"/>
      <c r="R11" s="358"/>
      <c r="S11" s="358"/>
      <c r="T11" s="358"/>
      <c r="U11" s="358"/>
      <c r="V11" s="358"/>
    </row>
    <row r="12" spans="3:40" s="354" customFormat="1" ht="21" customHeight="1">
      <c r="C12" s="354">
        <f t="shared" ref="C12:C44" si="0">ROW(C7)</f>
        <v>7</v>
      </c>
      <c r="D12" s="358"/>
      <c r="E12" s="854"/>
      <c r="F12" s="854"/>
      <c r="G12" s="854"/>
      <c r="H12" s="854"/>
      <c r="I12" s="854"/>
      <c r="J12" s="854"/>
      <c r="K12" s="854"/>
      <c r="L12" s="854"/>
      <c r="M12" s="854"/>
      <c r="N12" s="854"/>
      <c r="O12" s="854"/>
      <c r="P12" s="854"/>
      <c r="Q12" s="854"/>
      <c r="R12" s="854"/>
      <c r="S12" s="854"/>
      <c r="T12" s="854"/>
      <c r="U12" s="358"/>
      <c r="V12" s="358"/>
    </row>
    <row r="13" spans="3:40" s="354" customFormat="1" ht="21" customHeight="1">
      <c r="C13" s="354">
        <f t="shared" si="0"/>
        <v>8</v>
      </c>
      <c r="D13" s="358"/>
      <c r="E13" s="363" t="s">
        <v>57</v>
      </c>
      <c r="F13" s="358"/>
      <c r="G13" s="358"/>
      <c r="H13" s="358"/>
      <c r="I13" s="358"/>
      <c r="J13" s="358"/>
      <c r="K13" s="358"/>
      <c r="L13" s="358"/>
      <c r="M13" s="358"/>
      <c r="N13" s="358"/>
      <c r="O13" s="358"/>
      <c r="P13" s="358"/>
      <c r="Q13" s="358"/>
      <c r="R13" s="358"/>
      <c r="S13" s="358"/>
      <c r="T13" s="358"/>
      <c r="U13" s="358"/>
      <c r="V13" s="358"/>
    </row>
    <row r="14" spans="3:40" s="354" customFormat="1" ht="21" customHeight="1">
      <c r="C14" s="354">
        <f t="shared" si="0"/>
        <v>9</v>
      </c>
      <c r="D14" s="358"/>
      <c r="E14" s="855"/>
      <c r="F14" s="855"/>
      <c r="G14" s="855"/>
      <c r="H14" s="855"/>
      <c r="I14" s="855"/>
      <c r="J14" s="855"/>
      <c r="K14" s="855"/>
      <c r="L14" s="855"/>
      <c r="M14" s="855"/>
      <c r="N14" s="855"/>
      <c r="O14" s="855"/>
      <c r="P14" s="855"/>
      <c r="Q14" s="855"/>
      <c r="R14" s="855"/>
      <c r="S14" s="855"/>
      <c r="T14" s="855"/>
      <c r="U14" s="358"/>
      <c r="V14" s="358"/>
    </row>
    <row r="15" spans="3:40" s="354" customFormat="1" ht="21" customHeight="1">
      <c r="C15" s="354">
        <f t="shared" si="0"/>
        <v>10</v>
      </c>
      <c r="D15" s="358"/>
      <c r="E15" s="856"/>
      <c r="F15" s="856"/>
      <c r="G15" s="856"/>
      <c r="H15" s="856"/>
      <c r="I15" s="856"/>
      <c r="J15" s="856"/>
      <c r="K15" s="856"/>
      <c r="L15" s="856"/>
      <c r="M15" s="856"/>
      <c r="N15" s="856"/>
      <c r="O15" s="856"/>
      <c r="P15" s="856"/>
      <c r="Q15" s="856"/>
      <c r="R15" s="856"/>
      <c r="S15" s="856"/>
      <c r="T15" s="856"/>
      <c r="U15" s="358"/>
      <c r="V15" s="358"/>
    </row>
    <row r="16" spans="3:40" s="354" customFormat="1" ht="21" customHeight="1">
      <c r="C16" s="354">
        <f t="shared" si="0"/>
        <v>11</v>
      </c>
      <c r="D16" s="358"/>
      <c r="E16" s="856"/>
      <c r="F16" s="856"/>
      <c r="G16" s="856"/>
      <c r="H16" s="856"/>
      <c r="I16" s="856"/>
      <c r="J16" s="856"/>
      <c r="K16" s="856"/>
      <c r="L16" s="856"/>
      <c r="M16" s="856"/>
      <c r="N16" s="856"/>
      <c r="O16" s="856"/>
      <c r="P16" s="856"/>
      <c r="Q16" s="856"/>
      <c r="R16" s="856"/>
      <c r="S16" s="856"/>
      <c r="T16" s="856"/>
      <c r="U16" s="358"/>
      <c r="V16" s="358"/>
    </row>
    <row r="17" spans="1:52" s="354" customFormat="1" ht="21" customHeight="1">
      <c r="C17" s="354">
        <f t="shared" si="0"/>
        <v>12</v>
      </c>
      <c r="D17" s="358"/>
      <c r="E17" s="364" t="s">
        <v>66</v>
      </c>
      <c r="F17" s="358"/>
      <c r="G17" s="358"/>
      <c r="H17" s="358"/>
      <c r="I17" s="358"/>
      <c r="J17" s="358"/>
      <c r="K17" s="358"/>
      <c r="L17" s="358"/>
      <c r="M17" s="358"/>
      <c r="N17" s="358"/>
      <c r="O17" s="358"/>
      <c r="P17" s="358"/>
      <c r="Q17" s="358"/>
      <c r="R17" s="358"/>
      <c r="S17" s="358"/>
      <c r="T17" s="358"/>
      <c r="U17" s="358"/>
      <c r="V17" s="358"/>
    </row>
    <row r="18" spans="1:52" s="354" customFormat="1" ht="21" customHeight="1">
      <c r="C18" s="354">
        <f t="shared" si="0"/>
        <v>13</v>
      </c>
      <c r="D18" s="358"/>
      <c r="E18" s="857"/>
      <c r="F18" s="857"/>
      <c r="G18" s="857"/>
      <c r="H18" s="857"/>
      <c r="I18" s="857"/>
      <c r="J18" s="857"/>
      <c r="K18" s="857"/>
      <c r="L18" s="857"/>
      <c r="M18" s="857"/>
      <c r="N18" s="857"/>
      <c r="O18" s="857"/>
      <c r="P18" s="857"/>
      <c r="Q18" s="857"/>
      <c r="R18" s="857"/>
      <c r="S18" s="857"/>
      <c r="T18" s="857"/>
      <c r="U18" s="358"/>
      <c r="V18" s="358"/>
    </row>
    <row r="19" spans="1:52" s="354" customFormat="1" ht="21" customHeight="1">
      <c r="C19" s="354">
        <f t="shared" si="0"/>
        <v>14</v>
      </c>
      <c r="D19" s="358"/>
      <c r="E19" s="848"/>
      <c r="F19" s="848"/>
      <c r="G19" s="848"/>
      <c r="H19" s="848"/>
      <c r="I19" s="848"/>
      <c r="J19" s="848"/>
      <c r="K19" s="848"/>
      <c r="L19" s="848"/>
      <c r="M19" s="848"/>
      <c r="N19" s="848"/>
      <c r="O19" s="848"/>
      <c r="P19" s="848"/>
      <c r="Q19" s="848"/>
      <c r="R19" s="848"/>
      <c r="S19" s="848"/>
      <c r="T19" s="848"/>
      <c r="U19" s="358"/>
      <c r="V19" s="358"/>
    </row>
    <row r="20" spans="1:52" s="354" customFormat="1" ht="21" customHeight="1">
      <c r="C20" s="354">
        <f t="shared" si="0"/>
        <v>15</v>
      </c>
      <c r="D20" s="358"/>
      <c r="E20" s="851"/>
      <c r="F20" s="851"/>
      <c r="G20" s="851"/>
      <c r="H20" s="851"/>
      <c r="I20" s="851"/>
      <c r="J20" s="851"/>
      <c r="K20" s="851"/>
      <c r="L20" s="851"/>
      <c r="M20" s="851"/>
      <c r="N20" s="851"/>
      <c r="O20" s="851"/>
      <c r="P20" s="851"/>
      <c r="Q20" s="851"/>
      <c r="R20" s="851"/>
      <c r="S20" s="851"/>
      <c r="T20" s="851"/>
      <c r="U20" s="358"/>
      <c r="V20" s="358"/>
      <c r="W20" s="834" t="s">
        <v>272</v>
      </c>
      <c r="X20" s="835"/>
      <c r="Y20" s="835"/>
      <c r="Z20" s="835"/>
      <c r="AA20" s="835"/>
      <c r="AB20" s="835"/>
      <c r="AC20" s="835"/>
      <c r="AD20" s="835"/>
      <c r="AE20" s="835"/>
      <c r="AF20" s="835"/>
      <c r="AG20" s="835"/>
      <c r="AH20" s="835"/>
      <c r="AI20" s="835"/>
      <c r="AJ20" s="835"/>
      <c r="AK20" s="835"/>
      <c r="AL20" s="835"/>
    </row>
    <row r="21" spans="1:52" s="354" customFormat="1" ht="21" customHeight="1">
      <c r="C21" s="354">
        <f t="shared" si="0"/>
        <v>16</v>
      </c>
      <c r="D21" s="358"/>
      <c r="E21" s="851"/>
      <c r="F21" s="851"/>
      <c r="G21" s="851"/>
      <c r="H21" s="851"/>
      <c r="I21" s="851"/>
      <c r="J21" s="851"/>
      <c r="K21" s="851"/>
      <c r="L21" s="851"/>
      <c r="M21" s="851"/>
      <c r="N21" s="851"/>
      <c r="O21" s="851"/>
      <c r="P21" s="851"/>
      <c r="Q21" s="851"/>
      <c r="R21" s="851"/>
      <c r="S21" s="851"/>
      <c r="T21" s="851"/>
      <c r="U21" s="358"/>
      <c r="V21" s="358"/>
      <c r="W21" s="849" t="s">
        <v>54</v>
      </c>
      <c r="X21" s="849"/>
      <c r="Y21" s="849"/>
      <c r="Z21" s="849"/>
      <c r="AA21" s="849"/>
      <c r="AB21" s="849"/>
      <c r="AC21" s="845" t="s">
        <v>273</v>
      </c>
      <c r="AD21" s="845"/>
      <c r="AE21" s="845"/>
      <c r="AF21" s="845"/>
      <c r="AG21" s="845"/>
      <c r="AH21" s="845"/>
      <c r="AI21" s="845"/>
      <c r="AJ21" s="845"/>
      <c r="AK21" s="845"/>
      <c r="AL21" s="845"/>
    </row>
    <row r="22" spans="1:52" s="354" customFormat="1" ht="21" customHeight="1">
      <c r="C22" s="354">
        <f t="shared" si="0"/>
        <v>17</v>
      </c>
      <c r="D22" s="358"/>
      <c r="E22" s="851"/>
      <c r="F22" s="851"/>
      <c r="G22" s="851"/>
      <c r="H22" s="851"/>
      <c r="I22" s="851"/>
      <c r="J22" s="851"/>
      <c r="K22" s="851"/>
      <c r="L22" s="851"/>
      <c r="M22" s="851"/>
      <c r="N22" s="851"/>
      <c r="O22" s="851"/>
      <c r="P22" s="851"/>
      <c r="Q22" s="851"/>
      <c r="R22" s="851"/>
      <c r="S22" s="851"/>
      <c r="T22" s="851"/>
      <c r="U22" s="358"/>
      <c r="V22" s="358"/>
      <c r="W22" s="846" t="s">
        <v>55</v>
      </c>
      <c r="X22" s="846"/>
      <c r="Y22" s="846"/>
      <c r="Z22" s="846"/>
      <c r="AA22" s="846"/>
      <c r="AB22" s="846"/>
      <c r="AC22" s="852"/>
      <c r="AD22" s="852"/>
      <c r="AE22" s="852"/>
      <c r="AF22" s="852"/>
      <c r="AG22" s="852"/>
      <c r="AH22" s="852"/>
      <c r="AI22" s="852"/>
      <c r="AJ22" s="852"/>
      <c r="AK22" s="852"/>
      <c r="AL22" s="852"/>
    </row>
    <row r="23" spans="1:52" s="354" customFormat="1" ht="21" customHeight="1">
      <c r="C23" s="354">
        <f t="shared" si="0"/>
        <v>18</v>
      </c>
      <c r="D23" s="358"/>
      <c r="E23" s="851"/>
      <c r="F23" s="851"/>
      <c r="G23" s="851"/>
      <c r="H23" s="851"/>
      <c r="I23" s="851"/>
      <c r="J23" s="851"/>
      <c r="K23" s="851"/>
      <c r="L23" s="851"/>
      <c r="M23" s="851"/>
      <c r="N23" s="851"/>
      <c r="O23" s="851"/>
      <c r="P23" s="851"/>
      <c r="Q23" s="851"/>
      <c r="R23" s="851"/>
      <c r="S23" s="851"/>
      <c r="T23" s="851"/>
      <c r="U23" s="358"/>
      <c r="V23" s="358"/>
      <c r="W23" s="846" t="s">
        <v>58</v>
      </c>
      <c r="X23" s="846"/>
      <c r="Y23" s="846"/>
      <c r="Z23" s="846"/>
      <c r="AA23" s="846"/>
      <c r="AB23" s="846"/>
      <c r="AC23" s="852" t="s">
        <v>911</v>
      </c>
      <c r="AD23" s="852"/>
      <c r="AE23" s="852"/>
      <c r="AF23" s="852"/>
      <c r="AG23" s="852"/>
      <c r="AH23" s="852"/>
      <c r="AI23" s="852"/>
      <c r="AJ23" s="852"/>
      <c r="AK23" s="852"/>
      <c r="AL23" s="852"/>
    </row>
    <row r="24" spans="1:52" s="354" customFormat="1" ht="21" customHeight="1">
      <c r="C24" s="354">
        <f t="shared" si="0"/>
        <v>19</v>
      </c>
      <c r="D24" s="358"/>
      <c r="E24" s="834" t="s">
        <v>274</v>
      </c>
      <c r="F24" s="835"/>
      <c r="G24" s="835"/>
      <c r="H24" s="835"/>
      <c r="I24" s="835"/>
      <c r="J24" s="835"/>
      <c r="K24" s="835"/>
      <c r="L24" s="835"/>
      <c r="M24" s="835"/>
      <c r="N24" s="835"/>
      <c r="O24" s="835"/>
      <c r="P24" s="835"/>
      <c r="Q24" s="835"/>
      <c r="R24" s="835"/>
      <c r="S24" s="835"/>
      <c r="T24" s="835"/>
      <c r="U24" s="366"/>
      <c r="V24" s="358" t="s">
        <v>275</v>
      </c>
      <c r="W24" s="846" t="s">
        <v>60</v>
      </c>
      <c r="X24" s="846"/>
      <c r="Y24" s="846"/>
      <c r="Z24" s="846"/>
      <c r="AA24" s="846"/>
      <c r="AB24" s="846"/>
      <c r="AC24" s="847" t="s">
        <v>910</v>
      </c>
      <c r="AD24" s="847"/>
      <c r="AE24" s="847"/>
      <c r="AF24" s="847"/>
      <c r="AG24" s="847"/>
      <c r="AH24" s="847"/>
      <c r="AI24" s="847"/>
      <c r="AJ24" s="847"/>
      <c r="AK24" s="847"/>
      <c r="AL24" s="847"/>
      <c r="AZ24" s="358"/>
    </row>
    <row r="25" spans="1:52" s="354" customFormat="1" ht="21" customHeight="1">
      <c r="C25" s="354">
        <f t="shared" si="0"/>
        <v>20</v>
      </c>
      <c r="D25" s="358"/>
      <c r="E25" s="849" t="s">
        <v>56</v>
      </c>
      <c r="F25" s="849"/>
      <c r="G25" s="849"/>
      <c r="H25" s="849"/>
      <c r="I25" s="849"/>
      <c r="J25" s="849"/>
      <c r="K25" s="850"/>
      <c r="L25" s="850"/>
      <c r="M25" s="850"/>
      <c r="N25" s="850"/>
      <c r="O25" s="850"/>
      <c r="P25" s="850"/>
      <c r="Q25" s="850"/>
      <c r="R25" s="850"/>
      <c r="S25" s="850"/>
      <c r="T25" s="850"/>
      <c r="U25" s="367"/>
      <c r="V25" s="358"/>
      <c r="W25" s="846" t="s">
        <v>61</v>
      </c>
      <c r="X25" s="846"/>
      <c r="Y25" s="846"/>
      <c r="Z25" s="846"/>
      <c r="AA25" s="846"/>
      <c r="AB25" s="846"/>
      <c r="AC25" s="847" t="s">
        <v>62</v>
      </c>
      <c r="AD25" s="847"/>
      <c r="AE25" s="847"/>
      <c r="AF25" s="847"/>
      <c r="AG25" s="847"/>
      <c r="AH25" s="847"/>
      <c r="AI25" s="847"/>
      <c r="AJ25" s="847"/>
      <c r="AK25" s="847"/>
      <c r="AL25" s="847"/>
    </row>
    <row r="26" spans="1:52" s="354" customFormat="1" ht="21" customHeight="1">
      <c r="C26" s="354">
        <f t="shared" si="0"/>
        <v>21</v>
      </c>
      <c r="D26" s="358"/>
      <c r="E26" s="841" t="s">
        <v>276</v>
      </c>
      <c r="F26" s="841"/>
      <c r="G26" s="841"/>
      <c r="H26" s="841"/>
      <c r="I26" s="841"/>
      <c r="J26" s="841"/>
      <c r="K26" s="842"/>
      <c r="L26" s="842"/>
      <c r="M26" s="842"/>
      <c r="N26" s="842"/>
      <c r="O26" s="842"/>
      <c r="P26" s="842"/>
      <c r="Q26" s="842"/>
      <c r="R26" s="842"/>
      <c r="S26" s="842"/>
      <c r="T26" s="842"/>
      <c r="U26" s="367"/>
      <c r="V26" s="358"/>
      <c r="W26" s="846" t="s">
        <v>63</v>
      </c>
      <c r="X26" s="846"/>
      <c r="Y26" s="846"/>
      <c r="Z26" s="846"/>
      <c r="AA26" s="846"/>
      <c r="AB26" s="846"/>
      <c r="AC26" s="847" t="s">
        <v>277</v>
      </c>
      <c r="AD26" s="847"/>
      <c r="AE26" s="847"/>
      <c r="AF26" s="847"/>
      <c r="AG26" s="847"/>
      <c r="AH26" s="847"/>
      <c r="AI26" s="847"/>
      <c r="AJ26" s="847"/>
      <c r="AK26" s="847"/>
      <c r="AL26" s="847"/>
    </row>
    <row r="27" spans="1:52" s="354" customFormat="1" ht="21" customHeight="1">
      <c r="C27" s="354">
        <f t="shared" si="0"/>
        <v>22</v>
      </c>
      <c r="D27" s="358"/>
      <c r="E27" s="368"/>
      <c r="F27" s="848" t="s">
        <v>68</v>
      </c>
      <c r="G27" s="848"/>
      <c r="H27" s="848"/>
      <c r="I27" s="848"/>
      <c r="J27" s="848"/>
      <c r="K27" s="840" t="s">
        <v>910</v>
      </c>
      <c r="L27" s="840"/>
      <c r="M27" s="840"/>
      <c r="N27" s="840"/>
      <c r="O27" s="840"/>
      <c r="P27" s="840"/>
      <c r="Q27" s="840"/>
      <c r="R27" s="840"/>
      <c r="S27" s="840"/>
      <c r="T27" s="840"/>
      <c r="U27" s="367"/>
      <c r="V27" s="358"/>
      <c r="W27" s="846" t="s">
        <v>65</v>
      </c>
      <c r="X27" s="846"/>
      <c r="Y27" s="846"/>
      <c r="Z27" s="846"/>
      <c r="AA27" s="846"/>
      <c r="AB27" s="846"/>
      <c r="AC27" s="847" t="e">
        <v>#VALUE!</v>
      </c>
      <c r="AD27" s="847"/>
      <c r="AE27" s="847"/>
      <c r="AF27" s="847"/>
      <c r="AG27" s="847"/>
      <c r="AH27" s="847"/>
      <c r="AI27" s="847"/>
      <c r="AJ27" s="847"/>
      <c r="AK27" s="847"/>
      <c r="AL27" s="847"/>
    </row>
    <row r="28" spans="1:52" s="354" customFormat="1" ht="21" customHeight="1">
      <c r="C28" s="354">
        <f t="shared" si="0"/>
        <v>23</v>
      </c>
      <c r="D28" s="358"/>
      <c r="E28" s="368"/>
      <c r="F28" s="837" t="s">
        <v>278</v>
      </c>
      <c r="G28" s="838"/>
      <c r="H28" s="838"/>
      <c r="I28" s="838"/>
      <c r="J28" s="838"/>
      <c r="K28" s="840" t="s">
        <v>72</v>
      </c>
      <c r="L28" s="840"/>
      <c r="M28" s="840"/>
      <c r="N28" s="840"/>
      <c r="O28" s="840"/>
      <c r="P28" s="840"/>
      <c r="Q28" s="840"/>
      <c r="R28" s="840"/>
      <c r="S28" s="840"/>
      <c r="T28" s="840"/>
      <c r="U28" s="367"/>
      <c r="V28" s="358"/>
      <c r="W28" s="841" t="s">
        <v>279</v>
      </c>
      <c r="X28" s="841"/>
      <c r="Y28" s="841"/>
      <c r="Z28" s="841"/>
      <c r="AA28" s="841"/>
      <c r="AB28" s="841"/>
      <c r="AC28" s="842" t="s">
        <v>75</v>
      </c>
      <c r="AD28" s="842"/>
      <c r="AE28" s="842"/>
      <c r="AF28" s="842"/>
      <c r="AG28" s="842"/>
      <c r="AH28" s="842"/>
      <c r="AI28" s="842"/>
      <c r="AJ28" s="842"/>
      <c r="AK28" s="842"/>
      <c r="AL28" s="842"/>
    </row>
    <row r="29" spans="1:52" s="354" customFormat="1" ht="21" customHeight="1">
      <c r="C29" s="354">
        <f t="shared" si="0"/>
        <v>24</v>
      </c>
      <c r="D29" s="358"/>
      <c r="E29" s="369"/>
      <c r="F29" s="839"/>
      <c r="G29" s="839"/>
      <c r="H29" s="839"/>
      <c r="I29" s="839"/>
      <c r="J29" s="839"/>
      <c r="K29" s="843" t="s">
        <v>280</v>
      </c>
      <c r="L29" s="843"/>
      <c r="M29" s="843"/>
      <c r="N29" s="843"/>
      <c r="O29" s="843"/>
      <c r="P29" s="843"/>
      <c r="Q29" s="843"/>
      <c r="R29" s="843"/>
      <c r="S29" s="843"/>
      <c r="T29" s="843"/>
      <c r="U29" s="367"/>
      <c r="V29" s="358"/>
      <c r="W29" s="370"/>
      <c r="X29" s="844"/>
      <c r="Y29" s="844"/>
      <c r="Z29" s="844"/>
      <c r="AA29" s="844"/>
      <c r="AB29" s="844"/>
      <c r="AC29" s="845" t="s">
        <v>26</v>
      </c>
      <c r="AD29" s="845"/>
      <c r="AE29" s="845"/>
      <c r="AF29" s="845"/>
      <c r="AG29" s="845"/>
      <c r="AH29" s="845"/>
      <c r="AI29" s="845"/>
      <c r="AJ29" s="845"/>
      <c r="AK29" s="845"/>
      <c r="AL29" s="845"/>
    </row>
    <row r="30" spans="1:52" s="354" customFormat="1" ht="10.15" customHeight="1">
      <c r="C30" s="354">
        <f t="shared" si="0"/>
        <v>25</v>
      </c>
      <c r="D30" s="358"/>
      <c r="E30" s="358"/>
      <c r="F30" s="358"/>
      <c r="G30" s="358"/>
      <c r="H30" s="358"/>
      <c r="I30" s="358"/>
      <c r="J30" s="358"/>
      <c r="K30" s="358"/>
      <c r="L30" s="358"/>
      <c r="M30" s="358"/>
      <c r="N30" s="358"/>
      <c r="O30" s="358"/>
      <c r="P30" s="358"/>
      <c r="Q30" s="358"/>
      <c r="R30" s="358"/>
      <c r="S30" s="358"/>
      <c r="T30" s="358"/>
      <c r="U30" s="358"/>
      <c r="AA30" s="354" t="s">
        <v>275</v>
      </c>
    </row>
    <row r="31" spans="1:52" s="354" customFormat="1" ht="21" customHeight="1">
      <c r="A31" s="354">
        <v>14</v>
      </c>
      <c r="C31" s="354">
        <f t="shared" si="0"/>
        <v>26</v>
      </c>
      <c r="E31" s="834" t="s">
        <v>281</v>
      </c>
      <c r="F31" s="835"/>
      <c r="G31" s="835"/>
      <c r="H31" s="835"/>
      <c r="I31" s="835"/>
      <c r="J31" s="835"/>
      <c r="K31" s="835"/>
      <c r="L31" s="835"/>
      <c r="M31" s="835"/>
      <c r="N31" s="835"/>
      <c r="O31" s="835"/>
      <c r="P31" s="835"/>
      <c r="Q31" s="835"/>
      <c r="R31" s="835"/>
      <c r="S31" s="835"/>
      <c r="T31" s="835"/>
      <c r="U31" s="835"/>
      <c r="V31" s="835"/>
      <c r="W31" s="835"/>
      <c r="Y31" s="826" t="s">
        <v>282</v>
      </c>
      <c r="Z31" s="826"/>
      <c r="AA31" s="826"/>
      <c r="AB31" s="826"/>
      <c r="AC31" s="826"/>
      <c r="AD31" s="826"/>
      <c r="AE31" s="826"/>
      <c r="AF31" s="826"/>
      <c r="AG31" s="826"/>
      <c r="AH31" s="826"/>
      <c r="AI31" s="826"/>
      <c r="AJ31" s="826"/>
      <c r="AK31" s="826"/>
      <c r="AL31" s="826"/>
    </row>
    <row r="32" spans="1:52" s="354" customFormat="1" ht="21" customHeight="1">
      <c r="A32" s="354">
        <v>6</v>
      </c>
      <c r="C32" s="354">
        <f t="shared" si="0"/>
        <v>27</v>
      </c>
      <c r="E32" s="827" t="s">
        <v>283</v>
      </c>
      <c r="F32" s="827"/>
      <c r="G32" s="827"/>
      <c r="H32" s="827"/>
      <c r="I32" s="827"/>
      <c r="J32" s="827"/>
      <c r="K32" s="827"/>
      <c r="L32" s="828" t="s">
        <v>284</v>
      </c>
      <c r="M32" s="828"/>
      <c r="N32" s="828"/>
      <c r="O32" s="828"/>
      <c r="P32" s="828"/>
      <c r="Q32" s="829" t="s">
        <v>81</v>
      </c>
      <c r="R32" s="829"/>
      <c r="S32" s="829"/>
      <c r="T32" s="829"/>
      <c r="U32" s="829" t="s">
        <v>285</v>
      </c>
      <c r="V32" s="829"/>
      <c r="W32" s="829"/>
      <c r="Y32" s="868" t="s">
        <v>286</v>
      </c>
      <c r="Z32" s="868"/>
      <c r="AA32" s="868"/>
      <c r="AB32" s="868"/>
      <c r="AC32" s="868"/>
      <c r="AD32" s="868"/>
      <c r="AE32" s="868"/>
      <c r="AF32" s="868"/>
      <c r="AG32" s="868"/>
      <c r="AH32" s="868"/>
      <c r="AI32" s="868"/>
      <c r="AJ32" s="868"/>
      <c r="AK32" s="868"/>
      <c r="AL32" s="868"/>
    </row>
    <row r="33" spans="1:44" s="354" customFormat="1" ht="22.9" customHeight="1">
      <c r="A33" s="354">
        <v>7</v>
      </c>
      <c r="C33" s="354">
        <f t="shared" si="0"/>
        <v>28</v>
      </c>
      <c r="E33" s="832" t="s">
        <v>287</v>
      </c>
      <c r="F33" s="832"/>
      <c r="G33" s="832"/>
      <c r="H33" s="832"/>
      <c r="I33" s="832"/>
      <c r="J33" s="832"/>
      <c r="K33" s="832"/>
      <c r="L33" s="832"/>
      <c r="M33" s="869"/>
      <c r="N33" s="869"/>
      <c r="O33" s="869"/>
      <c r="P33" s="869"/>
      <c r="Q33" s="870" t="s">
        <v>288</v>
      </c>
      <c r="R33" s="870"/>
      <c r="S33" s="870"/>
      <c r="T33" s="870"/>
      <c r="U33" s="870" t="e">
        <f>M33/M41*100</f>
        <v>#DIV/0!</v>
      </c>
      <c r="V33" s="836"/>
      <c r="W33" s="836"/>
      <c r="Y33" s="868"/>
      <c r="Z33" s="868"/>
      <c r="AA33" s="868"/>
      <c r="AB33" s="868"/>
      <c r="AC33" s="868"/>
      <c r="AD33" s="868"/>
      <c r="AE33" s="868"/>
      <c r="AF33" s="868"/>
      <c r="AG33" s="868"/>
      <c r="AH33" s="868"/>
      <c r="AI33" s="868"/>
      <c r="AJ33" s="868"/>
      <c r="AK33" s="868"/>
      <c r="AL33" s="868"/>
      <c r="AM33" s="391"/>
      <c r="AR33" s="372"/>
    </row>
    <row r="34" spans="1:44" s="354" customFormat="1" ht="22.9" customHeight="1">
      <c r="A34" s="354">
        <v>8</v>
      </c>
      <c r="C34" s="354">
        <f t="shared" si="0"/>
        <v>29</v>
      </c>
      <c r="E34" s="809" t="s">
        <v>289</v>
      </c>
      <c r="F34" s="809"/>
      <c r="G34" s="809"/>
      <c r="H34" s="809"/>
      <c r="I34" s="809"/>
      <c r="J34" s="809"/>
      <c r="K34" s="809"/>
      <c r="L34" s="809"/>
      <c r="M34" s="861"/>
      <c r="N34" s="861"/>
      <c r="O34" s="861"/>
      <c r="P34" s="861"/>
      <c r="Q34" s="865" t="s">
        <v>288</v>
      </c>
      <c r="R34" s="865"/>
      <c r="S34" s="865"/>
      <c r="T34" s="865"/>
      <c r="U34" s="865" t="e">
        <f>M34/M41*100</f>
        <v>#DIV/0!</v>
      </c>
      <c r="V34" s="811"/>
      <c r="W34" s="811"/>
      <c r="Y34" s="868"/>
      <c r="Z34" s="868"/>
      <c r="AA34" s="868"/>
      <c r="AB34" s="868"/>
      <c r="AC34" s="868"/>
      <c r="AD34" s="868"/>
      <c r="AE34" s="868"/>
      <c r="AF34" s="868"/>
      <c r="AG34" s="868"/>
      <c r="AH34" s="868"/>
      <c r="AI34" s="868"/>
      <c r="AJ34" s="868"/>
      <c r="AK34" s="868"/>
      <c r="AL34" s="868"/>
      <c r="AR34" s="372"/>
    </row>
    <row r="35" spans="1:44" s="354" customFormat="1" ht="22.9" customHeight="1">
      <c r="A35" s="354">
        <v>9</v>
      </c>
      <c r="C35" s="354">
        <f t="shared" si="0"/>
        <v>30</v>
      </c>
      <c r="E35" s="809" t="s">
        <v>290</v>
      </c>
      <c r="F35" s="809"/>
      <c r="G35" s="809"/>
      <c r="H35" s="809"/>
      <c r="I35" s="809"/>
      <c r="J35" s="809"/>
      <c r="K35" s="809"/>
      <c r="L35" s="809"/>
      <c r="M35" s="861"/>
      <c r="N35" s="861"/>
      <c r="O35" s="861"/>
      <c r="P35" s="861"/>
      <c r="Q35" s="865" t="s">
        <v>288</v>
      </c>
      <c r="R35" s="865"/>
      <c r="S35" s="865"/>
      <c r="T35" s="865"/>
      <c r="U35" s="865" t="e">
        <f>M35/M41*100</f>
        <v>#DIV/0!</v>
      </c>
      <c r="V35" s="811"/>
      <c r="W35" s="811"/>
      <c r="Y35" s="868"/>
      <c r="Z35" s="868"/>
      <c r="AA35" s="868"/>
      <c r="AB35" s="868"/>
      <c r="AC35" s="868"/>
      <c r="AD35" s="868"/>
      <c r="AE35" s="868"/>
      <c r="AF35" s="868"/>
      <c r="AG35" s="868"/>
      <c r="AH35" s="868"/>
      <c r="AI35" s="868"/>
      <c r="AJ35" s="868"/>
      <c r="AK35" s="868"/>
      <c r="AL35" s="868"/>
      <c r="AM35" s="391"/>
      <c r="AR35" s="372"/>
    </row>
    <row r="36" spans="1:44" s="354" customFormat="1" ht="22.9" customHeight="1">
      <c r="A36" s="354">
        <v>10</v>
      </c>
      <c r="C36" s="354">
        <f t="shared" si="0"/>
        <v>31</v>
      </c>
      <c r="E36" s="809" t="s">
        <v>291</v>
      </c>
      <c r="F36" s="809"/>
      <c r="G36" s="809"/>
      <c r="H36" s="809"/>
      <c r="I36" s="809"/>
      <c r="J36" s="809"/>
      <c r="K36" s="809"/>
      <c r="L36" s="809"/>
      <c r="M36" s="861"/>
      <c r="N36" s="861"/>
      <c r="O36" s="861"/>
      <c r="P36" s="861"/>
      <c r="Q36" s="865" t="s">
        <v>288</v>
      </c>
      <c r="R36" s="865"/>
      <c r="S36" s="865"/>
      <c r="T36" s="865"/>
      <c r="U36" s="865" t="e">
        <f>M36/M41*100</f>
        <v>#DIV/0!</v>
      </c>
      <c r="V36" s="811"/>
      <c r="W36" s="811"/>
      <c r="Y36" s="868"/>
      <c r="Z36" s="868"/>
      <c r="AA36" s="868"/>
      <c r="AB36" s="868"/>
      <c r="AC36" s="868"/>
      <c r="AD36" s="868"/>
      <c r="AE36" s="868"/>
      <c r="AF36" s="868"/>
      <c r="AG36" s="868"/>
      <c r="AH36" s="868"/>
      <c r="AI36" s="868"/>
      <c r="AJ36" s="868"/>
      <c r="AK36" s="868"/>
      <c r="AL36" s="868"/>
      <c r="AR36" s="372"/>
    </row>
    <row r="37" spans="1:44" s="354" customFormat="1" ht="22.9" customHeight="1">
      <c r="A37" s="354">
        <v>11</v>
      </c>
      <c r="C37" s="354">
        <f t="shared" si="0"/>
        <v>32</v>
      </c>
      <c r="E37" s="809" t="s">
        <v>292</v>
      </c>
      <c r="F37" s="809"/>
      <c r="G37" s="809"/>
      <c r="H37" s="809"/>
      <c r="I37" s="809"/>
      <c r="J37" s="809"/>
      <c r="K37" s="809"/>
      <c r="L37" s="809"/>
      <c r="M37" s="861"/>
      <c r="N37" s="861"/>
      <c r="O37" s="861"/>
      <c r="P37" s="861"/>
      <c r="Q37" s="865" t="s">
        <v>288</v>
      </c>
      <c r="R37" s="865"/>
      <c r="S37" s="865"/>
      <c r="T37" s="865"/>
      <c r="U37" s="865" t="e">
        <f>M37/M41*100</f>
        <v>#DIV/0!</v>
      </c>
      <c r="V37" s="811"/>
      <c r="W37" s="811"/>
      <c r="Y37" s="868"/>
      <c r="Z37" s="868"/>
      <c r="AA37" s="868"/>
      <c r="AB37" s="868"/>
      <c r="AC37" s="868"/>
      <c r="AD37" s="868"/>
      <c r="AE37" s="868"/>
      <c r="AF37" s="868"/>
      <c r="AG37" s="868"/>
      <c r="AH37" s="868"/>
      <c r="AI37" s="868"/>
      <c r="AJ37" s="868"/>
      <c r="AK37" s="868"/>
      <c r="AL37" s="868"/>
      <c r="AR37" s="372"/>
    </row>
    <row r="38" spans="1:44" s="354" customFormat="1" ht="22.9" customHeight="1">
      <c r="A38" s="354">
        <v>12</v>
      </c>
      <c r="C38" s="354">
        <f t="shared" si="0"/>
        <v>33</v>
      </c>
      <c r="E38" s="860" t="e">
        <v>#REF!</v>
      </c>
      <c r="F38" s="860"/>
      <c r="G38" s="860"/>
      <c r="H38" s="860"/>
      <c r="I38" s="860"/>
      <c r="J38" s="860"/>
      <c r="K38" s="860"/>
      <c r="L38" s="860"/>
      <c r="M38" s="861"/>
      <c r="N38" s="861"/>
      <c r="O38" s="861"/>
      <c r="P38" s="861"/>
      <c r="Q38" s="865" t="s">
        <v>288</v>
      </c>
      <c r="R38" s="865"/>
      <c r="S38" s="865"/>
      <c r="T38" s="865"/>
      <c r="U38" s="865" t="e">
        <f>M38/M41*100</f>
        <v>#DIV/0!</v>
      </c>
      <c r="V38" s="811"/>
      <c r="W38" s="811"/>
      <c r="Y38" s="868"/>
      <c r="Z38" s="868"/>
      <c r="AA38" s="868"/>
      <c r="AB38" s="868"/>
      <c r="AC38" s="868"/>
      <c r="AD38" s="868"/>
      <c r="AE38" s="868"/>
      <c r="AF38" s="868"/>
      <c r="AG38" s="868"/>
      <c r="AH38" s="868"/>
      <c r="AI38" s="868"/>
      <c r="AJ38" s="868"/>
      <c r="AK38" s="868"/>
      <c r="AL38" s="868"/>
      <c r="AR38" s="372"/>
    </row>
    <row r="39" spans="1:44" s="354" customFormat="1" ht="22.9" customHeight="1">
      <c r="A39" s="354">
        <v>13</v>
      </c>
      <c r="C39" s="354">
        <f t="shared" si="0"/>
        <v>34</v>
      </c>
      <c r="E39" s="860" t="e">
        <v>#REF!</v>
      </c>
      <c r="F39" s="860"/>
      <c r="G39" s="860"/>
      <c r="H39" s="860"/>
      <c r="I39" s="860"/>
      <c r="J39" s="860"/>
      <c r="K39" s="860"/>
      <c r="L39" s="860"/>
      <c r="M39" s="861"/>
      <c r="N39" s="861"/>
      <c r="O39" s="861"/>
      <c r="P39" s="861"/>
      <c r="Q39" s="867" t="s">
        <v>288</v>
      </c>
      <c r="R39" s="867"/>
      <c r="S39" s="867"/>
      <c r="T39" s="867"/>
      <c r="U39" s="811" t="e">
        <f>M39/M41*100</f>
        <v>#DIV/0!</v>
      </c>
      <c r="V39" s="811"/>
      <c r="W39" s="811"/>
      <c r="Y39" s="868"/>
      <c r="Z39" s="868"/>
      <c r="AA39" s="868"/>
      <c r="AB39" s="868"/>
      <c r="AC39" s="868"/>
      <c r="AD39" s="868"/>
      <c r="AE39" s="868"/>
      <c r="AF39" s="868"/>
      <c r="AG39" s="868"/>
      <c r="AH39" s="868"/>
      <c r="AI39" s="868"/>
      <c r="AJ39" s="868"/>
      <c r="AK39" s="868"/>
      <c r="AL39" s="868"/>
      <c r="AR39" s="372"/>
    </row>
    <row r="40" spans="1:44" s="354" customFormat="1" ht="22.9" customHeight="1">
      <c r="A40" s="354">
        <v>14</v>
      </c>
      <c r="C40" s="354">
        <f t="shared" si="0"/>
        <v>35</v>
      </c>
      <c r="E40" s="860" t="e">
        <v>#REF!</v>
      </c>
      <c r="F40" s="860"/>
      <c r="G40" s="860"/>
      <c r="H40" s="860"/>
      <c r="I40" s="860"/>
      <c r="J40" s="860"/>
      <c r="K40" s="860"/>
      <c r="L40" s="860"/>
      <c r="M40" s="861"/>
      <c r="N40" s="861"/>
      <c r="O40" s="861"/>
      <c r="P40" s="861"/>
      <c r="Q40" s="862" t="s">
        <v>288</v>
      </c>
      <c r="R40" s="862"/>
      <c r="S40" s="862"/>
      <c r="T40" s="862"/>
      <c r="U40" s="811" t="e">
        <f>M40/M41*100</f>
        <v>#DIV/0!</v>
      </c>
      <c r="V40" s="811"/>
      <c r="W40" s="811"/>
      <c r="Y40" s="868"/>
      <c r="Z40" s="868"/>
      <c r="AA40" s="868"/>
      <c r="AB40" s="868"/>
      <c r="AC40" s="868"/>
      <c r="AD40" s="868"/>
      <c r="AE40" s="868"/>
      <c r="AF40" s="868"/>
      <c r="AG40" s="868"/>
      <c r="AH40" s="868"/>
      <c r="AI40" s="868"/>
      <c r="AJ40" s="868"/>
      <c r="AK40" s="868"/>
      <c r="AL40" s="868"/>
      <c r="AR40" s="372"/>
    </row>
    <row r="41" spans="1:44" s="354" customFormat="1" ht="20.9" customHeight="1">
      <c r="A41" s="354">
        <v>15</v>
      </c>
      <c r="C41" s="354">
        <f t="shared" si="0"/>
        <v>36</v>
      </c>
      <c r="E41" s="813" t="s">
        <v>82</v>
      </c>
      <c r="F41" s="813"/>
      <c r="G41" s="813"/>
      <c r="H41" s="813"/>
      <c r="I41" s="813"/>
      <c r="J41" s="813"/>
      <c r="K41" s="813"/>
      <c r="L41" s="813"/>
      <c r="M41" s="863"/>
      <c r="N41" s="863"/>
      <c r="O41" s="863"/>
      <c r="P41" s="863"/>
      <c r="Q41" s="864" t="s">
        <v>288</v>
      </c>
      <c r="R41" s="864"/>
      <c r="S41" s="864"/>
      <c r="T41" s="864"/>
      <c r="U41" s="866"/>
      <c r="V41" s="866"/>
      <c r="W41" s="866"/>
      <c r="Y41" s="859"/>
      <c r="Z41" s="859"/>
      <c r="AA41" s="859"/>
      <c r="AB41" s="859"/>
      <c r="AC41" s="859"/>
      <c r="AD41" s="859"/>
      <c r="AE41" s="859"/>
      <c r="AF41" s="859"/>
      <c r="AG41" s="859"/>
      <c r="AH41" s="859"/>
      <c r="AI41" s="859"/>
      <c r="AJ41" s="859"/>
      <c r="AK41" s="859"/>
      <c r="AL41" s="859"/>
    </row>
    <row r="42" spans="1:44" s="354" customFormat="1" ht="10.15" customHeight="1">
      <c r="A42" s="354">
        <v>16</v>
      </c>
      <c r="C42" s="354">
        <f t="shared" si="0"/>
        <v>37</v>
      </c>
      <c r="E42" s="392"/>
      <c r="F42" s="858"/>
      <c r="G42" s="858"/>
      <c r="H42" s="858"/>
      <c r="I42" s="858"/>
      <c r="J42" s="858"/>
      <c r="K42" s="858"/>
      <c r="L42" s="393"/>
      <c r="M42" s="393"/>
      <c r="N42" s="393"/>
      <c r="O42" s="393"/>
      <c r="P42" s="393"/>
      <c r="Q42" s="393"/>
      <c r="R42" s="393"/>
      <c r="S42" s="393"/>
      <c r="T42" s="393"/>
      <c r="U42" s="393"/>
    </row>
    <row r="43" spans="1:44" s="354" customFormat="1" ht="21" customHeight="1">
      <c r="C43" s="354">
        <f t="shared" si="0"/>
        <v>38</v>
      </c>
      <c r="E43" s="818" t="s">
        <v>293</v>
      </c>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8"/>
      <c r="AD43" s="818"/>
      <c r="AE43" s="818"/>
      <c r="AF43" s="394"/>
      <c r="AG43" s="819" t="s">
        <v>294</v>
      </c>
      <c r="AH43" s="818"/>
      <c r="AI43" s="818"/>
      <c r="AJ43" s="818"/>
      <c r="AK43" s="818"/>
      <c r="AL43" s="818"/>
      <c r="AM43" s="395"/>
    </row>
    <row r="44" spans="1:44" s="354" customFormat="1" ht="115.5" customHeight="1">
      <c r="C44" s="354">
        <f t="shared" si="0"/>
        <v>39</v>
      </c>
      <c r="E44" s="820" t="s">
        <v>909</v>
      </c>
      <c r="F44" s="820"/>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396"/>
      <c r="AG44" s="859" t="s">
        <v>295</v>
      </c>
      <c r="AH44" s="859"/>
      <c r="AI44" s="859"/>
      <c r="AJ44" s="859"/>
      <c r="AK44" s="859"/>
      <c r="AL44" s="859"/>
      <c r="AM44" s="397"/>
    </row>
    <row r="45" spans="1:44" s="354" customFormat="1" ht="9.5" customHeight="1">
      <c r="D45" s="358"/>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409"/>
      <c r="AH45" s="409"/>
      <c r="AI45" s="409"/>
      <c r="AJ45" s="409"/>
      <c r="AK45" s="409"/>
      <c r="AL45" s="409"/>
      <c r="AM45" s="365"/>
    </row>
    <row r="46" spans="1:44" s="377" customFormat="1" ht="24" customHeight="1">
      <c r="C46" s="354">
        <f>ROW(C40)</f>
        <v>40</v>
      </c>
      <c r="D46" s="378"/>
      <c r="E46" s="821" t="s">
        <v>294</v>
      </c>
      <c r="F46" s="822"/>
      <c r="G46" s="822"/>
      <c r="H46" s="823" t="s">
        <v>296</v>
      </c>
      <c r="I46" s="823"/>
      <c r="J46" s="823"/>
      <c r="K46" s="823"/>
      <c r="L46" s="823"/>
      <c r="M46" s="823"/>
      <c r="N46" s="823"/>
      <c r="O46" s="823"/>
      <c r="P46" s="823"/>
      <c r="Q46" s="823"/>
      <c r="R46" s="823"/>
      <c r="S46" s="823"/>
      <c r="T46" s="823"/>
      <c r="U46" s="823"/>
      <c r="V46" s="823"/>
      <c r="W46" s="824"/>
      <c r="X46" s="821" t="s">
        <v>913</v>
      </c>
      <c r="Y46" s="822"/>
      <c r="Z46" s="822"/>
      <c r="AA46" s="825"/>
      <c r="AB46" s="825"/>
      <c r="AC46" s="825"/>
      <c r="AD46" s="825"/>
      <c r="AE46" s="825"/>
      <c r="AF46" s="825"/>
      <c r="AG46" s="825"/>
      <c r="AH46" s="825"/>
      <c r="AI46" s="825"/>
      <c r="AJ46" s="825"/>
      <c r="AK46" s="825"/>
      <c r="AL46" s="825"/>
      <c r="AM46" s="379"/>
    </row>
    <row r="47" spans="1:44" s="354" customFormat="1" ht="21" customHeight="1">
      <c r="C47" s="354">
        <f>ROW(C40)</f>
        <v>40</v>
      </c>
      <c r="E47" s="380" t="s">
        <v>74</v>
      </c>
      <c r="F47" s="398"/>
      <c r="G47" s="398"/>
      <c r="H47" s="398"/>
      <c r="I47" s="399"/>
      <c r="J47" s="399"/>
      <c r="K47" s="399"/>
      <c r="L47" s="399"/>
      <c r="M47" s="399"/>
      <c r="N47" s="399"/>
      <c r="O47" s="399"/>
      <c r="P47" s="399"/>
      <c r="Q47" s="399"/>
      <c r="R47" s="399"/>
      <c r="S47" s="399"/>
      <c r="T47" s="399"/>
      <c r="U47" s="399"/>
      <c r="V47" s="399"/>
      <c r="W47" s="400"/>
      <c r="X47" s="400"/>
      <c r="Y47" s="400"/>
      <c r="Z47" s="400"/>
      <c r="AA47" s="400"/>
      <c r="AB47" s="400"/>
      <c r="AC47" s="400"/>
      <c r="AD47" s="400"/>
      <c r="AE47" s="400"/>
      <c r="AF47" s="400"/>
      <c r="AG47" s="400"/>
      <c r="AH47" s="401"/>
      <c r="AI47" s="401"/>
      <c r="AJ47" s="401"/>
      <c r="AK47" s="401"/>
      <c r="AL47" s="401"/>
      <c r="AM47" s="401"/>
    </row>
    <row r="48" spans="1:44" s="354" customFormat="1" ht="21" customHeight="1">
      <c r="C48" s="354">
        <f>ROW(C41)</f>
        <v>41</v>
      </c>
      <c r="E48" s="402"/>
      <c r="F48" s="394"/>
      <c r="G48" s="394"/>
      <c r="H48" s="394"/>
      <c r="W48" s="401"/>
      <c r="X48" s="401"/>
      <c r="Y48" s="401"/>
      <c r="Z48" s="401"/>
      <c r="AA48" s="401"/>
      <c r="AB48" s="401"/>
      <c r="AC48" s="401"/>
      <c r="AD48" s="401"/>
      <c r="AE48" s="401"/>
      <c r="AF48" s="401"/>
      <c r="AG48" s="401"/>
      <c r="AH48" s="401"/>
      <c r="AI48" s="401"/>
      <c r="AJ48" s="401"/>
      <c r="AK48" s="401"/>
      <c r="AL48" s="401"/>
      <c r="AM48" s="401"/>
    </row>
    <row r="49" spans="3:39" s="354" customFormat="1" ht="21" customHeight="1">
      <c r="C49" s="354">
        <f>ROW(C42)</f>
        <v>42</v>
      </c>
      <c r="D49" s="403"/>
      <c r="E49" s="403" t="s">
        <v>275</v>
      </c>
      <c r="F49" s="403"/>
      <c r="G49" s="403" t="s">
        <v>275</v>
      </c>
      <c r="H49" s="403"/>
      <c r="I49" s="403"/>
      <c r="J49" s="403"/>
      <c r="K49" s="403"/>
      <c r="L49" s="403"/>
      <c r="M49" s="403"/>
      <c r="N49" s="403"/>
      <c r="O49" s="403"/>
      <c r="P49" s="403"/>
      <c r="Q49" s="403"/>
      <c r="R49" s="403"/>
      <c r="S49" s="403"/>
      <c r="T49" s="403"/>
      <c r="U49" s="403"/>
      <c r="V49" s="403"/>
      <c r="W49" s="404"/>
      <c r="X49" s="404"/>
      <c r="Y49" s="404"/>
      <c r="Z49" s="404"/>
      <c r="AA49" s="404"/>
      <c r="AB49" s="404"/>
      <c r="AC49" s="404"/>
      <c r="AD49" s="404"/>
      <c r="AE49" s="404"/>
      <c r="AF49" s="404"/>
      <c r="AG49" s="404"/>
      <c r="AH49" s="404"/>
      <c r="AI49" s="404"/>
      <c r="AJ49" s="404"/>
      <c r="AK49" s="404"/>
      <c r="AL49" s="404"/>
      <c r="AM49" s="404"/>
    </row>
    <row r="50" spans="3:39" s="354" customFormat="1" ht="21" customHeight="1">
      <c r="D50" s="352"/>
      <c r="E50" s="405"/>
    </row>
    <row r="51" spans="3:39" s="354" customFormat="1" ht="21" customHeight="1">
      <c r="D51" s="352"/>
      <c r="E51" s="405"/>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row>
    <row r="52" spans="3:39" s="354" customFormat="1" ht="21" customHeight="1">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row>
    <row r="53" spans="3:39" ht="21" customHeight="1">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406"/>
      <c r="AA53" s="354"/>
      <c r="AB53" s="354"/>
      <c r="AC53" s="406"/>
      <c r="AD53" s="407"/>
      <c r="AE53" s="407"/>
      <c r="AF53" s="407"/>
      <c r="AG53" s="407"/>
      <c r="AH53" s="407"/>
      <c r="AI53" s="407"/>
      <c r="AJ53" s="354"/>
      <c r="AK53" s="354"/>
      <c r="AL53" s="354"/>
      <c r="AM53" s="354"/>
    </row>
    <row r="54" spans="3:39" ht="17.25" customHeight="1"/>
    <row r="55" spans="3:39" ht="17.25" customHeight="1"/>
    <row r="56" spans="3:39" ht="17.25" customHeight="1"/>
    <row r="57" spans="3:39" ht="17.899999999999999" customHeight="1"/>
    <row r="58" spans="3:39" ht="17.899999999999999" customHeight="1"/>
    <row r="59" spans="3:39" ht="17.899999999999999" customHeight="1"/>
    <row r="60" spans="3:39" ht="17.899999999999999" customHeight="1"/>
    <row r="61" spans="3:39" ht="17.899999999999999" customHeight="1"/>
    <row r="62" spans="3:39" ht="17.899999999999999" customHeight="1"/>
    <row r="63" spans="3:39" ht="17.899999999999999" customHeight="1"/>
  </sheetData>
  <mergeCells count="91">
    <mergeCell ref="D5:H5"/>
    <mergeCell ref="E12:T12"/>
    <mergeCell ref="E14:T14"/>
    <mergeCell ref="E15:T16"/>
    <mergeCell ref="E19:T19"/>
    <mergeCell ref="E20:T20"/>
    <mergeCell ref="W20:AL20"/>
    <mergeCell ref="E21:T21"/>
    <mergeCell ref="W21:AB21"/>
    <mergeCell ref="AC21:AL21"/>
    <mergeCell ref="E22:T22"/>
    <mergeCell ref="W22:AB22"/>
    <mergeCell ref="AC22:AL22"/>
    <mergeCell ref="E23:T23"/>
    <mergeCell ref="W23:AB23"/>
    <mergeCell ref="AC23:AL23"/>
    <mergeCell ref="E24:T24"/>
    <mergeCell ref="W24:AB24"/>
    <mergeCell ref="AC24:AL24"/>
    <mergeCell ref="E25:J25"/>
    <mergeCell ref="K25:T25"/>
    <mergeCell ref="W25:AB25"/>
    <mergeCell ref="AC25:AL25"/>
    <mergeCell ref="E26:J26"/>
    <mergeCell ref="K26:T26"/>
    <mergeCell ref="W26:AB26"/>
    <mergeCell ref="AC26:AL26"/>
    <mergeCell ref="F27:J27"/>
    <mergeCell ref="K27:T27"/>
    <mergeCell ref="W27:AB27"/>
    <mergeCell ref="AC27:AL27"/>
    <mergeCell ref="F28:J29"/>
    <mergeCell ref="K28:T28"/>
    <mergeCell ref="W28:AB28"/>
    <mergeCell ref="AC28:AL28"/>
    <mergeCell ref="K29:T29"/>
    <mergeCell ref="X29:AB29"/>
    <mergeCell ref="AC29:AL29"/>
    <mergeCell ref="Y31:AL31"/>
    <mergeCell ref="E32:K32"/>
    <mergeCell ref="L32:P32"/>
    <mergeCell ref="Q32:T32"/>
    <mergeCell ref="U32:W32"/>
    <mergeCell ref="Y32:AL41"/>
    <mergeCell ref="E33:L33"/>
    <mergeCell ref="M33:P33"/>
    <mergeCell ref="Q33:T33"/>
    <mergeCell ref="E35:L35"/>
    <mergeCell ref="M35:P35"/>
    <mergeCell ref="Q35:T35"/>
    <mergeCell ref="U35:W35"/>
    <mergeCell ref="E31:W31"/>
    <mergeCell ref="U33:W33"/>
    <mergeCell ref="E34:L34"/>
    <mergeCell ref="M34:P34"/>
    <mergeCell ref="Q34:T34"/>
    <mergeCell ref="U34:W34"/>
    <mergeCell ref="E36:L36"/>
    <mergeCell ref="M36:P36"/>
    <mergeCell ref="Q36:T36"/>
    <mergeCell ref="U36:W36"/>
    <mergeCell ref="Q41:T41"/>
    <mergeCell ref="E37:L37"/>
    <mergeCell ref="M37:P37"/>
    <mergeCell ref="Q37:T37"/>
    <mergeCell ref="U37:W37"/>
    <mergeCell ref="U41:W41"/>
    <mergeCell ref="E38:L38"/>
    <mergeCell ref="M38:P38"/>
    <mergeCell ref="Q38:T38"/>
    <mergeCell ref="U38:W38"/>
    <mergeCell ref="E39:L39"/>
    <mergeCell ref="M39:P39"/>
    <mergeCell ref="Q39:T39"/>
    <mergeCell ref="U39:W39"/>
    <mergeCell ref="E46:G46"/>
    <mergeCell ref="H46:W46"/>
    <mergeCell ref="X46:Z46"/>
    <mergeCell ref="AA46:AL46"/>
    <mergeCell ref="E18:T18"/>
    <mergeCell ref="F42:K42"/>
    <mergeCell ref="E43:AE43"/>
    <mergeCell ref="AG43:AL43"/>
    <mergeCell ref="E44:AE44"/>
    <mergeCell ref="AG44:AL44"/>
    <mergeCell ref="E40:L40"/>
    <mergeCell ref="M40:P40"/>
    <mergeCell ref="Q40:T40"/>
    <mergeCell ref="U40:W40"/>
    <mergeCell ref="E41:L41"/>
    <mergeCell ref="M41:P41"/>
  </mergeCells>
  <phoneticPr fontId="7"/>
  <conditionalFormatting sqref="H46">
    <cfRule type="notContainsText" dxfId="0" priority="1" operator="notContains" text="http">
      <formula>ISERROR(SEARCH("http",H46))</formula>
    </cfRule>
  </conditionalFormatting>
  <dataValidations disablePrompts="1" count="2">
    <dataValidation type="list" allowBlank="1" showInputMessage="1" showErrorMessage="1" sqref="AC25:AL25" xr:uid="{EFC82502-EED2-4346-93F8-AACF2A1AF163}">
      <formula1>"Product-by-product,System certificaion"</formula1>
    </dataValidation>
    <dataValidation type="list" allowBlank="1" showInputMessage="1" showErrorMessage="1" sqref="AM31" xr:uid="{AB046131-1438-42F7-8A3F-64597767337B}">
      <formula1>"個品別検証方式,システム認証方式"</formula1>
    </dataValidation>
  </dataValidations>
  <printOptions horizontalCentered="1"/>
  <pageMargins left="0.39370078740157483" right="0.39370078740157483" top="0.39370078740157483" bottom="0.3937007874015748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152400</xdr:colOff>
                    <xdr:row>12</xdr:row>
                    <xdr:rowOff>304800</xdr:rowOff>
                  </from>
                  <to>
                    <xdr:col>9</xdr:col>
                    <xdr:colOff>165100</xdr:colOff>
                    <xdr:row>13</xdr:row>
                    <xdr:rowOff>228600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11</xdr:col>
                    <xdr:colOff>69850</xdr:colOff>
                    <xdr:row>13</xdr:row>
                    <xdr:rowOff>12700</xdr:rowOff>
                  </from>
                  <to>
                    <xdr:col>19</xdr:col>
                    <xdr:colOff>107950</xdr:colOff>
                    <xdr:row>13</xdr:row>
                    <xdr:rowOff>241300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89"/>
  <sheetViews>
    <sheetView workbookViewId="0"/>
  </sheetViews>
  <sheetFormatPr defaultRowHeight="14"/>
  <cols>
    <col min="1" max="1" width="12" style="311" customWidth="1"/>
    <col min="2" max="2" width="38.08984375" style="311" customWidth="1"/>
    <col min="3" max="3" width="55.90625" style="311" customWidth="1"/>
    <col min="4" max="4" width="7.08984375" style="311" customWidth="1"/>
    <col min="7" max="7" width="7.453125" customWidth="1"/>
    <col min="9" max="9" width="25.453125" customWidth="1"/>
    <col min="10" max="10" width="31.453125" bestFit="1" customWidth="1"/>
  </cols>
  <sheetData>
    <row r="1" spans="1:10" ht="16.5">
      <c r="A1" s="312" t="s">
        <v>298</v>
      </c>
      <c r="B1" s="312"/>
      <c r="C1"/>
      <c r="D1"/>
      <c r="G1" t="s">
        <v>299</v>
      </c>
    </row>
    <row r="2" spans="1:10" ht="13">
      <c r="A2"/>
      <c r="B2"/>
      <c r="C2"/>
      <c r="D2"/>
    </row>
    <row r="3" spans="1:10" ht="42">
      <c r="A3" s="306" t="s">
        <v>300</v>
      </c>
      <c r="B3" s="313" t="s">
        <v>301</v>
      </c>
      <c r="C3" s="313" t="s">
        <v>302</v>
      </c>
      <c r="D3" s="309" t="s">
        <v>303</v>
      </c>
      <c r="G3" s="196"/>
      <c r="H3" s="196"/>
      <c r="I3" s="316" t="s">
        <v>301</v>
      </c>
      <c r="J3" s="316" t="s">
        <v>302</v>
      </c>
    </row>
    <row r="4" spans="1:10" ht="25">
      <c r="A4" s="307"/>
      <c r="B4" s="307"/>
      <c r="C4" s="308"/>
      <c r="D4" s="309" t="s">
        <v>304</v>
      </c>
      <c r="G4" s="196"/>
      <c r="H4" s="196"/>
      <c r="I4" s="314" t="s">
        <v>305</v>
      </c>
      <c r="J4" s="314" t="s">
        <v>306</v>
      </c>
    </row>
    <row r="5" spans="1:10">
      <c r="A5" s="310" t="s">
        <v>307</v>
      </c>
      <c r="B5" s="318" t="s">
        <v>308</v>
      </c>
      <c r="C5" s="318" t="s">
        <v>309</v>
      </c>
      <c r="D5" s="310" t="s">
        <v>125</v>
      </c>
      <c r="G5" s="196" t="s">
        <v>310</v>
      </c>
      <c r="H5" s="315" t="s">
        <v>311</v>
      </c>
      <c r="I5" s="314" t="s">
        <v>312</v>
      </c>
      <c r="J5" s="314" t="s">
        <v>90</v>
      </c>
    </row>
    <row r="6" spans="1:10">
      <c r="A6" s="310" t="s">
        <v>313</v>
      </c>
      <c r="B6" s="318" t="s">
        <v>314</v>
      </c>
      <c r="C6" s="318" t="s">
        <v>315</v>
      </c>
      <c r="D6" s="310" t="s">
        <v>125</v>
      </c>
      <c r="G6" s="315"/>
      <c r="H6" s="315"/>
      <c r="I6" s="314" t="s">
        <v>316</v>
      </c>
      <c r="J6" s="314" t="s">
        <v>92</v>
      </c>
    </row>
    <row r="7" spans="1:10">
      <c r="A7" s="310" t="s">
        <v>317</v>
      </c>
      <c r="B7" s="318" t="s">
        <v>318</v>
      </c>
      <c r="C7" s="318" t="s">
        <v>319</v>
      </c>
      <c r="D7" s="310" t="s">
        <v>125</v>
      </c>
      <c r="G7" s="315"/>
      <c r="H7" s="315"/>
      <c r="I7" s="314" t="s">
        <v>320</v>
      </c>
      <c r="J7" s="314" t="s">
        <v>94</v>
      </c>
    </row>
    <row r="8" spans="1:10">
      <c r="A8" s="310" t="s">
        <v>321</v>
      </c>
      <c r="B8" s="318" t="s">
        <v>322</v>
      </c>
      <c r="C8" s="318" t="s">
        <v>323</v>
      </c>
      <c r="D8" s="310" t="s">
        <v>125</v>
      </c>
      <c r="G8" s="315"/>
      <c r="H8" s="315"/>
      <c r="I8" s="314" t="s">
        <v>324</v>
      </c>
      <c r="J8" s="314" t="s">
        <v>95</v>
      </c>
    </row>
    <row r="9" spans="1:10">
      <c r="A9" s="310" t="s">
        <v>325</v>
      </c>
      <c r="B9" s="318" t="s">
        <v>326</v>
      </c>
      <c r="C9" s="318" t="s">
        <v>327</v>
      </c>
      <c r="D9" s="310" t="s">
        <v>125</v>
      </c>
      <c r="G9" s="315"/>
      <c r="H9" s="315"/>
      <c r="I9" s="314" t="s">
        <v>328</v>
      </c>
      <c r="J9" s="314" t="s">
        <v>97</v>
      </c>
    </row>
    <row r="10" spans="1:10">
      <c r="A10" s="310" t="s">
        <v>329</v>
      </c>
      <c r="B10" s="318" t="s">
        <v>330</v>
      </c>
      <c r="C10" s="318" t="s">
        <v>331</v>
      </c>
      <c r="D10" s="310" t="s">
        <v>125</v>
      </c>
      <c r="G10" s="315"/>
      <c r="H10" s="315"/>
      <c r="I10" s="314" t="s">
        <v>332</v>
      </c>
      <c r="J10" s="314" t="s">
        <v>99</v>
      </c>
    </row>
    <row r="11" spans="1:10">
      <c r="A11" s="310" t="s">
        <v>333</v>
      </c>
      <c r="B11" s="318" t="s">
        <v>334</v>
      </c>
      <c r="C11" s="318" t="s">
        <v>335</v>
      </c>
      <c r="D11" s="310" t="s">
        <v>125</v>
      </c>
      <c r="G11" s="315"/>
      <c r="H11" s="315"/>
      <c r="I11" s="314" t="s">
        <v>336</v>
      </c>
      <c r="J11" s="314" t="s">
        <v>100</v>
      </c>
    </row>
    <row r="12" spans="1:10">
      <c r="A12" s="310" t="s">
        <v>337</v>
      </c>
      <c r="B12" s="318" t="s">
        <v>338</v>
      </c>
      <c r="C12" s="318" t="s">
        <v>339</v>
      </c>
      <c r="D12" s="310" t="s">
        <v>125</v>
      </c>
      <c r="G12" s="315"/>
      <c r="H12" s="315"/>
      <c r="I12" s="314" t="s">
        <v>340</v>
      </c>
      <c r="J12" s="314" t="s">
        <v>101</v>
      </c>
    </row>
    <row r="13" spans="1:10">
      <c r="A13" s="310" t="s">
        <v>341</v>
      </c>
      <c r="B13" s="318" t="s">
        <v>342</v>
      </c>
      <c r="C13" s="318" t="s">
        <v>343</v>
      </c>
      <c r="D13" s="310" t="s">
        <v>125</v>
      </c>
      <c r="G13" s="315"/>
      <c r="H13" s="315"/>
      <c r="I13" s="314" t="s">
        <v>344</v>
      </c>
      <c r="J13" s="314" t="s">
        <v>102</v>
      </c>
    </row>
    <row r="14" spans="1:10">
      <c r="A14" s="310" t="s">
        <v>345</v>
      </c>
      <c r="B14" s="318" t="s">
        <v>346</v>
      </c>
      <c r="C14" s="318" t="s">
        <v>347</v>
      </c>
      <c r="D14" s="310" t="s">
        <v>125</v>
      </c>
      <c r="G14" s="315"/>
      <c r="H14" s="315"/>
      <c r="I14" s="314" t="s">
        <v>348</v>
      </c>
      <c r="J14" s="314" t="s">
        <v>349</v>
      </c>
    </row>
    <row r="15" spans="1:10">
      <c r="A15" s="310" t="s">
        <v>350</v>
      </c>
      <c r="B15" s="318" t="s">
        <v>351</v>
      </c>
      <c r="C15" s="318" t="s">
        <v>352</v>
      </c>
      <c r="D15" s="310" t="s">
        <v>125</v>
      </c>
      <c r="G15" s="315"/>
      <c r="H15" s="315"/>
      <c r="I15" s="314" t="s">
        <v>353</v>
      </c>
      <c r="J15" s="314" t="s">
        <v>354</v>
      </c>
    </row>
    <row r="16" spans="1:10">
      <c r="A16" s="310" t="s">
        <v>355</v>
      </c>
      <c r="B16" s="318" t="s">
        <v>356</v>
      </c>
      <c r="C16" s="318" t="s">
        <v>357</v>
      </c>
      <c r="D16" s="310" t="s">
        <v>125</v>
      </c>
      <c r="G16" s="315"/>
      <c r="H16" s="315"/>
      <c r="I16" s="314" t="s">
        <v>358</v>
      </c>
      <c r="J16" s="314" t="s">
        <v>359</v>
      </c>
    </row>
    <row r="17" spans="1:10">
      <c r="A17" s="310" t="s">
        <v>360</v>
      </c>
      <c r="B17" s="318" t="s">
        <v>361</v>
      </c>
      <c r="C17" s="318" t="s">
        <v>362</v>
      </c>
      <c r="D17" s="310" t="s">
        <v>125</v>
      </c>
      <c r="G17" s="315" t="s">
        <v>214</v>
      </c>
      <c r="H17" s="315"/>
      <c r="I17" s="314" t="s">
        <v>363</v>
      </c>
      <c r="J17" s="314" t="s">
        <v>364</v>
      </c>
    </row>
    <row r="18" spans="1:10">
      <c r="A18" s="310" t="s">
        <v>365</v>
      </c>
      <c r="B18" s="318" t="s">
        <v>366</v>
      </c>
      <c r="C18" s="318" t="s">
        <v>367</v>
      </c>
      <c r="D18" s="310" t="s">
        <v>125</v>
      </c>
    </row>
    <row r="19" spans="1:10">
      <c r="A19" s="310" t="s">
        <v>368</v>
      </c>
      <c r="B19" s="318" t="s">
        <v>369</v>
      </c>
      <c r="C19" s="318" t="s">
        <v>370</v>
      </c>
      <c r="D19" s="310" t="s">
        <v>125</v>
      </c>
    </row>
    <row r="20" spans="1:10">
      <c r="A20" s="310" t="s">
        <v>371</v>
      </c>
      <c r="B20" s="318" t="s">
        <v>372</v>
      </c>
      <c r="C20" s="318" t="s">
        <v>373</v>
      </c>
      <c r="D20" s="310" t="s">
        <v>125</v>
      </c>
    </row>
    <row r="21" spans="1:10">
      <c r="A21" s="310" t="s">
        <v>374</v>
      </c>
      <c r="B21" s="318" t="s">
        <v>375</v>
      </c>
      <c r="C21" s="318" t="s">
        <v>376</v>
      </c>
      <c r="D21" s="310" t="s">
        <v>125</v>
      </c>
    </row>
    <row r="22" spans="1:10">
      <c r="A22" s="310" t="s">
        <v>377</v>
      </c>
      <c r="B22" s="318" t="s">
        <v>378</v>
      </c>
      <c r="C22" s="318" t="s">
        <v>379</v>
      </c>
      <c r="D22" s="310" t="s">
        <v>125</v>
      </c>
    </row>
    <row r="23" spans="1:10">
      <c r="A23" s="310" t="s">
        <v>380</v>
      </c>
      <c r="B23" s="318" t="s">
        <v>381</v>
      </c>
      <c r="C23" s="318" t="s">
        <v>382</v>
      </c>
      <c r="D23" s="310" t="s">
        <v>125</v>
      </c>
    </row>
    <row r="24" spans="1:10">
      <c r="A24" s="310" t="s">
        <v>383</v>
      </c>
      <c r="B24" s="318" t="s">
        <v>384</v>
      </c>
      <c r="C24" s="318" t="s">
        <v>385</v>
      </c>
      <c r="D24" s="310" t="s">
        <v>125</v>
      </c>
    </row>
    <row r="25" spans="1:10">
      <c r="A25" s="310" t="s">
        <v>386</v>
      </c>
      <c r="B25" s="318" t="s">
        <v>387</v>
      </c>
      <c r="C25" s="318" t="s">
        <v>388</v>
      </c>
      <c r="D25" s="310" t="s">
        <v>125</v>
      </c>
    </row>
    <row r="26" spans="1:10">
      <c r="A26" s="310" t="s">
        <v>389</v>
      </c>
      <c r="B26" s="318" t="s">
        <v>390</v>
      </c>
      <c r="C26" s="318" t="s">
        <v>391</v>
      </c>
      <c r="D26" s="310" t="s">
        <v>125</v>
      </c>
    </row>
    <row r="27" spans="1:10">
      <c r="A27" s="310" t="s">
        <v>392</v>
      </c>
      <c r="B27" s="318" t="s">
        <v>393</v>
      </c>
      <c r="C27" s="318" t="s">
        <v>394</v>
      </c>
      <c r="D27" s="310" t="s">
        <v>125</v>
      </c>
    </row>
    <row r="28" spans="1:10">
      <c r="A28" s="310" t="s">
        <v>395</v>
      </c>
      <c r="B28" s="318" t="s">
        <v>396</v>
      </c>
      <c r="C28" s="318" t="s">
        <v>397</v>
      </c>
      <c r="D28" s="310" t="s">
        <v>125</v>
      </c>
    </row>
    <row r="29" spans="1:10">
      <c r="A29" s="310" t="s">
        <v>398</v>
      </c>
      <c r="B29" s="318" t="s">
        <v>399</v>
      </c>
      <c r="C29" s="318" t="s">
        <v>400</v>
      </c>
      <c r="D29" s="310" t="s">
        <v>125</v>
      </c>
    </row>
    <row r="30" spans="1:10">
      <c r="A30" s="310" t="s">
        <v>401</v>
      </c>
      <c r="B30" s="318" t="s">
        <v>402</v>
      </c>
      <c r="C30" s="318" t="s">
        <v>403</v>
      </c>
      <c r="D30" s="310" t="s">
        <v>125</v>
      </c>
    </row>
    <row r="31" spans="1:10">
      <c r="A31" s="310" t="s">
        <v>404</v>
      </c>
      <c r="B31" s="318" t="s">
        <v>405</v>
      </c>
      <c r="C31" s="318" t="s">
        <v>406</v>
      </c>
      <c r="D31" s="310" t="s">
        <v>125</v>
      </c>
    </row>
    <row r="32" spans="1:10">
      <c r="A32" s="310" t="s">
        <v>407</v>
      </c>
      <c r="B32" s="318" t="s">
        <v>408</v>
      </c>
      <c r="C32" s="318" t="s">
        <v>409</v>
      </c>
      <c r="D32" s="310" t="s">
        <v>125</v>
      </c>
    </row>
    <row r="33" spans="1:4">
      <c r="A33" s="310" t="s">
        <v>410</v>
      </c>
      <c r="B33" s="318" t="s">
        <v>411</v>
      </c>
      <c r="C33" s="318" t="s">
        <v>412</v>
      </c>
      <c r="D33" s="310" t="s">
        <v>125</v>
      </c>
    </row>
    <row r="34" spans="1:4">
      <c r="A34" s="310" t="s">
        <v>413</v>
      </c>
      <c r="B34" s="318" t="s">
        <v>414</v>
      </c>
      <c r="C34" s="318" t="s">
        <v>415</v>
      </c>
      <c r="D34" s="310" t="s">
        <v>125</v>
      </c>
    </row>
    <row r="35" spans="1:4">
      <c r="A35" s="310" t="s">
        <v>416</v>
      </c>
      <c r="B35" s="318" t="s">
        <v>417</v>
      </c>
      <c r="C35" s="318" t="s">
        <v>418</v>
      </c>
      <c r="D35" s="310" t="s">
        <v>125</v>
      </c>
    </row>
    <row r="36" spans="1:4">
      <c r="A36" s="310" t="s">
        <v>419</v>
      </c>
      <c r="B36" s="318" t="s">
        <v>420</v>
      </c>
      <c r="C36" s="318" t="s">
        <v>421</v>
      </c>
      <c r="D36" s="310" t="s">
        <v>125</v>
      </c>
    </row>
    <row r="37" spans="1:4">
      <c r="A37" s="310" t="s">
        <v>422</v>
      </c>
      <c r="B37" s="318" t="s">
        <v>423</v>
      </c>
      <c r="C37" s="318" t="s">
        <v>424</v>
      </c>
      <c r="D37" s="310" t="s">
        <v>125</v>
      </c>
    </row>
    <row r="38" spans="1:4">
      <c r="A38" s="310" t="s">
        <v>425</v>
      </c>
      <c r="B38" s="318" t="s">
        <v>426</v>
      </c>
      <c r="C38" s="318" t="s">
        <v>427</v>
      </c>
      <c r="D38" s="310" t="s">
        <v>125</v>
      </c>
    </row>
    <row r="39" spans="1:4">
      <c r="A39" s="310" t="s">
        <v>428</v>
      </c>
      <c r="B39" s="318" t="s">
        <v>429</v>
      </c>
      <c r="C39" s="318" t="s">
        <v>430</v>
      </c>
      <c r="D39" s="310" t="s">
        <v>125</v>
      </c>
    </row>
    <row r="40" spans="1:4">
      <c r="A40" s="310" t="s">
        <v>431</v>
      </c>
      <c r="B40" s="318" t="s">
        <v>432</v>
      </c>
      <c r="C40" s="318" t="s">
        <v>433</v>
      </c>
      <c r="D40" s="310" t="s">
        <v>125</v>
      </c>
    </row>
    <row r="41" spans="1:4">
      <c r="A41" s="310" t="s">
        <v>434</v>
      </c>
      <c r="B41" s="318" t="s">
        <v>435</v>
      </c>
      <c r="C41" s="318" t="s">
        <v>436</v>
      </c>
      <c r="D41" s="310" t="s">
        <v>125</v>
      </c>
    </row>
    <row r="42" spans="1:4">
      <c r="A42" s="310" t="s">
        <v>437</v>
      </c>
      <c r="B42" s="318" t="s">
        <v>438</v>
      </c>
      <c r="C42" s="318" t="s">
        <v>439</v>
      </c>
      <c r="D42" s="310" t="s">
        <v>125</v>
      </c>
    </row>
    <row r="43" spans="1:4">
      <c r="A43" s="310" t="s">
        <v>440</v>
      </c>
      <c r="B43" s="318" t="s">
        <v>441</v>
      </c>
      <c r="C43" s="318" t="s">
        <v>442</v>
      </c>
      <c r="D43" s="310" t="s">
        <v>125</v>
      </c>
    </row>
    <row r="44" spans="1:4">
      <c r="A44" s="310" t="s">
        <v>443</v>
      </c>
      <c r="B44" s="318" t="s">
        <v>444</v>
      </c>
      <c r="C44" s="318" t="s">
        <v>445</v>
      </c>
      <c r="D44" s="310" t="s">
        <v>446</v>
      </c>
    </row>
    <row r="45" spans="1:4">
      <c r="A45" s="310" t="s">
        <v>447</v>
      </c>
      <c r="B45" s="318" t="s">
        <v>448</v>
      </c>
      <c r="C45" s="318" t="s">
        <v>449</v>
      </c>
      <c r="D45" s="310" t="s">
        <v>125</v>
      </c>
    </row>
    <row r="46" spans="1:4">
      <c r="A46" s="310" t="s">
        <v>450</v>
      </c>
      <c r="B46" s="318" t="s">
        <v>451</v>
      </c>
      <c r="C46" s="318" t="s">
        <v>452</v>
      </c>
      <c r="D46" s="310" t="s">
        <v>125</v>
      </c>
    </row>
    <row r="47" spans="1:4">
      <c r="A47" s="310" t="s">
        <v>453</v>
      </c>
      <c r="B47" s="318" t="s">
        <v>454</v>
      </c>
      <c r="C47" s="318" t="s">
        <v>455</v>
      </c>
      <c r="D47" s="310" t="s">
        <v>125</v>
      </c>
    </row>
    <row r="48" spans="1:4">
      <c r="A48" s="310" t="s">
        <v>456</v>
      </c>
      <c r="B48" s="318" t="s">
        <v>457</v>
      </c>
      <c r="C48" s="318" t="s">
        <v>458</v>
      </c>
      <c r="D48" s="310" t="s">
        <v>125</v>
      </c>
    </row>
    <row r="49" spans="1:4">
      <c r="A49" s="310" t="s">
        <v>459</v>
      </c>
      <c r="B49" s="318" t="s">
        <v>460</v>
      </c>
      <c r="C49" s="318" t="s">
        <v>461</v>
      </c>
      <c r="D49" s="310" t="s">
        <v>125</v>
      </c>
    </row>
    <row r="50" spans="1:4">
      <c r="A50" s="310" t="s">
        <v>462</v>
      </c>
      <c r="B50" s="318" t="s">
        <v>463</v>
      </c>
      <c r="C50" s="318" t="s">
        <v>464</v>
      </c>
      <c r="D50" s="310" t="s">
        <v>125</v>
      </c>
    </row>
    <row r="51" spans="1:4">
      <c r="A51" s="310" t="s">
        <v>465</v>
      </c>
      <c r="B51" s="318" t="s">
        <v>466</v>
      </c>
      <c r="C51" s="318" t="s">
        <v>467</v>
      </c>
      <c r="D51" s="310" t="s">
        <v>125</v>
      </c>
    </row>
    <row r="52" spans="1:4">
      <c r="A52" s="310" t="s">
        <v>468</v>
      </c>
      <c r="B52" s="318" t="s">
        <v>469</v>
      </c>
      <c r="C52" s="318" t="s">
        <v>470</v>
      </c>
      <c r="D52" s="310" t="s">
        <v>125</v>
      </c>
    </row>
    <row r="53" spans="1:4">
      <c r="A53" s="310" t="s">
        <v>471</v>
      </c>
      <c r="B53" s="318" t="s">
        <v>472</v>
      </c>
      <c r="C53" s="318" t="s">
        <v>473</v>
      </c>
      <c r="D53" s="310" t="s">
        <v>125</v>
      </c>
    </row>
    <row r="54" spans="1:4">
      <c r="A54" s="310" t="s">
        <v>474</v>
      </c>
      <c r="B54" s="318" t="s">
        <v>475</v>
      </c>
      <c r="C54" s="318" t="s">
        <v>476</v>
      </c>
      <c r="D54" s="310" t="s">
        <v>125</v>
      </c>
    </row>
    <row r="55" spans="1:4">
      <c r="A55" s="310" t="s">
        <v>477</v>
      </c>
      <c r="B55" s="318" t="s">
        <v>478</v>
      </c>
      <c r="C55" s="318" t="s">
        <v>479</v>
      </c>
      <c r="D55" s="310" t="s">
        <v>125</v>
      </c>
    </row>
    <row r="56" spans="1:4">
      <c r="A56" s="310" t="s">
        <v>480</v>
      </c>
      <c r="B56" s="318" t="s">
        <v>481</v>
      </c>
      <c r="C56" s="318" t="s">
        <v>482</v>
      </c>
      <c r="D56" s="310" t="s">
        <v>125</v>
      </c>
    </row>
    <row r="57" spans="1:4">
      <c r="A57" s="310" t="s">
        <v>483</v>
      </c>
      <c r="B57" s="318" t="s">
        <v>484</v>
      </c>
      <c r="C57" s="318" t="s">
        <v>485</v>
      </c>
      <c r="D57" s="310" t="s">
        <v>125</v>
      </c>
    </row>
    <row r="58" spans="1:4">
      <c r="A58" s="310" t="s">
        <v>486</v>
      </c>
      <c r="B58" s="318" t="s">
        <v>487</v>
      </c>
      <c r="C58" s="318" t="s">
        <v>488</v>
      </c>
      <c r="D58" s="310" t="s">
        <v>125</v>
      </c>
    </row>
    <row r="59" spans="1:4">
      <c r="A59" s="310" t="s">
        <v>489</v>
      </c>
      <c r="B59" s="318" t="s">
        <v>490</v>
      </c>
      <c r="C59" s="318" t="s">
        <v>491</v>
      </c>
      <c r="D59" s="310" t="s">
        <v>125</v>
      </c>
    </row>
    <row r="60" spans="1:4">
      <c r="A60" s="310" t="s">
        <v>492</v>
      </c>
      <c r="B60" s="318" t="s">
        <v>493</v>
      </c>
      <c r="C60" s="318" t="s">
        <v>494</v>
      </c>
      <c r="D60" s="310" t="s">
        <v>125</v>
      </c>
    </row>
    <row r="61" spans="1:4">
      <c r="A61" s="310" t="s">
        <v>495</v>
      </c>
      <c r="B61" s="318" t="s">
        <v>496</v>
      </c>
      <c r="C61" s="318" t="s">
        <v>497</v>
      </c>
      <c r="D61" s="310" t="s">
        <v>125</v>
      </c>
    </row>
    <row r="62" spans="1:4">
      <c r="A62" s="310" t="s">
        <v>498</v>
      </c>
      <c r="B62" s="318" t="s">
        <v>499</v>
      </c>
      <c r="C62" s="318" t="s">
        <v>500</v>
      </c>
      <c r="D62" s="310" t="s">
        <v>125</v>
      </c>
    </row>
    <row r="63" spans="1:4">
      <c r="A63" s="310" t="s">
        <v>501</v>
      </c>
      <c r="B63" s="318" t="s">
        <v>502</v>
      </c>
      <c r="C63" s="318" t="s">
        <v>503</v>
      </c>
      <c r="D63" s="310" t="s">
        <v>125</v>
      </c>
    </row>
    <row r="64" spans="1:4">
      <c r="A64" s="310" t="s">
        <v>504</v>
      </c>
      <c r="B64" s="318" t="s">
        <v>505</v>
      </c>
      <c r="C64" s="318" t="s">
        <v>506</v>
      </c>
      <c r="D64" s="310" t="s">
        <v>125</v>
      </c>
    </row>
    <row r="65" spans="1:4">
      <c r="A65" s="310" t="s">
        <v>507</v>
      </c>
      <c r="B65" s="318" t="s">
        <v>508</v>
      </c>
      <c r="C65" s="318" t="s">
        <v>509</v>
      </c>
      <c r="D65" s="310" t="s">
        <v>125</v>
      </c>
    </row>
    <row r="66" spans="1:4">
      <c r="A66" s="310" t="s">
        <v>510</v>
      </c>
      <c r="B66" s="318" t="s">
        <v>511</v>
      </c>
      <c r="C66" s="318" t="s">
        <v>512</v>
      </c>
      <c r="D66" s="310" t="s">
        <v>125</v>
      </c>
    </row>
    <row r="67" spans="1:4">
      <c r="A67" s="310" t="s">
        <v>513</v>
      </c>
      <c r="B67" s="318" t="s">
        <v>514</v>
      </c>
      <c r="C67" s="318" t="s">
        <v>515</v>
      </c>
      <c r="D67" s="310" t="s">
        <v>125</v>
      </c>
    </row>
    <row r="68" spans="1:4">
      <c r="A68" s="310" t="s">
        <v>516</v>
      </c>
      <c r="B68" s="318" t="s">
        <v>517</v>
      </c>
      <c r="C68" s="318" t="s">
        <v>518</v>
      </c>
      <c r="D68" s="310" t="s">
        <v>125</v>
      </c>
    </row>
    <row r="69" spans="1:4">
      <c r="A69" s="310" t="s">
        <v>519</v>
      </c>
      <c r="B69" s="318" t="s">
        <v>520</v>
      </c>
      <c r="C69" s="318" t="s">
        <v>521</v>
      </c>
      <c r="D69" s="310" t="s">
        <v>125</v>
      </c>
    </row>
    <row r="70" spans="1:4">
      <c r="A70" s="310" t="s">
        <v>522</v>
      </c>
      <c r="B70" s="318" t="s">
        <v>523</v>
      </c>
      <c r="C70" s="318" t="s">
        <v>524</v>
      </c>
      <c r="D70" s="310" t="s">
        <v>125</v>
      </c>
    </row>
    <row r="71" spans="1:4">
      <c r="A71" s="310" t="s">
        <v>525</v>
      </c>
      <c r="B71" s="318" t="s">
        <v>526</v>
      </c>
      <c r="C71" s="318" t="s">
        <v>527</v>
      </c>
      <c r="D71" s="310" t="s">
        <v>125</v>
      </c>
    </row>
    <row r="72" spans="1:4">
      <c r="A72" s="310" t="s">
        <v>528</v>
      </c>
      <c r="B72" s="318" t="s">
        <v>529</v>
      </c>
      <c r="C72" s="318" t="s">
        <v>530</v>
      </c>
      <c r="D72" s="310" t="s">
        <v>125</v>
      </c>
    </row>
    <row r="73" spans="1:4">
      <c r="A73" s="310" t="s">
        <v>531</v>
      </c>
      <c r="B73" s="318" t="s">
        <v>532</v>
      </c>
      <c r="C73" s="318" t="s">
        <v>533</v>
      </c>
      <c r="D73" s="310" t="s">
        <v>125</v>
      </c>
    </row>
    <row r="74" spans="1:4">
      <c r="A74" s="310" t="s">
        <v>534</v>
      </c>
      <c r="B74" s="318" t="s">
        <v>535</v>
      </c>
      <c r="C74" s="318" t="s">
        <v>536</v>
      </c>
      <c r="D74" s="310" t="s">
        <v>125</v>
      </c>
    </row>
    <row r="75" spans="1:4">
      <c r="A75" s="310" t="s">
        <v>537</v>
      </c>
      <c r="B75" s="318" t="s">
        <v>538</v>
      </c>
      <c r="C75" s="318" t="s">
        <v>539</v>
      </c>
      <c r="D75" s="310" t="s">
        <v>125</v>
      </c>
    </row>
    <row r="76" spans="1:4">
      <c r="A76" s="310" t="s">
        <v>540</v>
      </c>
      <c r="B76" s="318" t="s">
        <v>541</v>
      </c>
      <c r="C76" s="318" t="s">
        <v>542</v>
      </c>
      <c r="D76" s="310" t="s">
        <v>125</v>
      </c>
    </row>
    <row r="77" spans="1:4">
      <c r="A77" s="310" t="s">
        <v>543</v>
      </c>
      <c r="B77" s="318" t="s">
        <v>544</v>
      </c>
      <c r="C77" s="318" t="s">
        <v>545</v>
      </c>
      <c r="D77" s="310" t="s">
        <v>125</v>
      </c>
    </row>
    <row r="78" spans="1:4">
      <c r="A78" s="310" t="s">
        <v>546</v>
      </c>
      <c r="B78" s="318" t="s">
        <v>547</v>
      </c>
      <c r="C78" s="318" t="s">
        <v>548</v>
      </c>
      <c r="D78" s="310" t="s">
        <v>125</v>
      </c>
    </row>
    <row r="79" spans="1:4">
      <c r="A79" s="310" t="s">
        <v>549</v>
      </c>
      <c r="B79" s="318" t="s">
        <v>550</v>
      </c>
      <c r="C79" s="318" t="s">
        <v>551</v>
      </c>
      <c r="D79" s="310" t="s">
        <v>125</v>
      </c>
    </row>
    <row r="80" spans="1:4">
      <c r="A80" s="310" t="s">
        <v>552</v>
      </c>
      <c r="B80" s="318" t="s">
        <v>553</v>
      </c>
      <c r="C80" s="318" t="s">
        <v>554</v>
      </c>
      <c r="D80" s="310" t="s">
        <v>446</v>
      </c>
    </row>
    <row r="81" spans="1:4">
      <c r="A81" s="310" t="s">
        <v>555</v>
      </c>
      <c r="B81" s="318" t="s">
        <v>556</v>
      </c>
      <c r="C81" s="318" t="s">
        <v>557</v>
      </c>
      <c r="D81" s="310" t="s">
        <v>446</v>
      </c>
    </row>
    <row r="82" spans="1:4" ht="16.5">
      <c r="A82" s="310" t="s">
        <v>558</v>
      </c>
      <c r="B82" s="318" t="s">
        <v>559</v>
      </c>
      <c r="C82" s="318" t="s">
        <v>560</v>
      </c>
      <c r="D82" s="310" t="s">
        <v>561</v>
      </c>
    </row>
    <row r="83" spans="1:4" ht="16.5">
      <c r="A83" s="310" t="s">
        <v>562</v>
      </c>
      <c r="B83" s="318" t="s">
        <v>563</v>
      </c>
      <c r="C83" s="318" t="s">
        <v>564</v>
      </c>
      <c r="D83" s="310" t="s">
        <v>561</v>
      </c>
    </row>
    <row r="84" spans="1:4" ht="16.5">
      <c r="A84" s="310" t="s">
        <v>565</v>
      </c>
      <c r="B84" s="318" t="s">
        <v>566</v>
      </c>
      <c r="C84" s="318" t="s">
        <v>567</v>
      </c>
      <c r="D84" s="310" t="s">
        <v>561</v>
      </c>
    </row>
    <row r="85" spans="1:4" ht="16.5">
      <c r="A85" s="310" t="s">
        <v>568</v>
      </c>
      <c r="B85" s="318" t="s">
        <v>569</v>
      </c>
      <c r="C85" s="318" t="s">
        <v>570</v>
      </c>
      <c r="D85" s="310" t="s">
        <v>561</v>
      </c>
    </row>
    <row r="86" spans="1:4" ht="16.5">
      <c r="A86" s="310" t="s">
        <v>571</v>
      </c>
      <c r="B86" s="318" t="s">
        <v>572</v>
      </c>
      <c r="C86" s="318" t="s">
        <v>573</v>
      </c>
      <c r="D86" s="310" t="s">
        <v>561</v>
      </c>
    </row>
    <row r="87" spans="1:4" ht="16.5">
      <c r="A87" s="310" t="s">
        <v>574</v>
      </c>
      <c r="B87" s="318" t="s">
        <v>575</v>
      </c>
      <c r="C87" s="318" t="s">
        <v>576</v>
      </c>
      <c r="D87" s="310" t="s">
        <v>561</v>
      </c>
    </row>
    <row r="88" spans="1:4" ht="16.5">
      <c r="A88" s="310" t="s">
        <v>577</v>
      </c>
      <c r="B88" s="318" t="s">
        <v>578</v>
      </c>
      <c r="C88" s="318" t="s">
        <v>579</v>
      </c>
      <c r="D88" s="310" t="s">
        <v>561</v>
      </c>
    </row>
    <row r="89" spans="1:4" ht="16.5">
      <c r="A89" s="310" t="s">
        <v>580</v>
      </c>
      <c r="B89" s="318" t="s">
        <v>581</v>
      </c>
      <c r="C89" s="318" t="s">
        <v>582</v>
      </c>
      <c r="D89" s="310" t="s">
        <v>561</v>
      </c>
    </row>
    <row r="90" spans="1:4" ht="16.5">
      <c r="A90" s="310" t="s">
        <v>583</v>
      </c>
      <c r="B90" s="318" t="s">
        <v>584</v>
      </c>
      <c r="C90" s="318" t="s">
        <v>585</v>
      </c>
      <c r="D90" s="310" t="s">
        <v>561</v>
      </c>
    </row>
    <row r="91" spans="1:4" ht="16.5">
      <c r="A91" s="310" t="s">
        <v>586</v>
      </c>
      <c r="B91" s="318" t="s">
        <v>587</v>
      </c>
      <c r="C91" s="318" t="s">
        <v>588</v>
      </c>
      <c r="D91" s="310" t="s">
        <v>561</v>
      </c>
    </row>
    <row r="92" spans="1:4" ht="16.5">
      <c r="A92" s="310" t="s">
        <v>589</v>
      </c>
      <c r="B92" s="318" t="s">
        <v>590</v>
      </c>
      <c r="C92" s="318" t="s">
        <v>591</v>
      </c>
      <c r="D92" s="310" t="s">
        <v>561</v>
      </c>
    </row>
    <row r="93" spans="1:4" ht="16.5">
      <c r="A93" s="310" t="s">
        <v>592</v>
      </c>
      <c r="B93" s="318" t="s">
        <v>593</v>
      </c>
      <c r="C93" s="318" t="s">
        <v>594</v>
      </c>
      <c r="D93" s="310" t="s">
        <v>561</v>
      </c>
    </row>
    <row r="94" spans="1:4" ht="16.5">
      <c r="A94" s="310" t="s">
        <v>595</v>
      </c>
      <c r="B94" s="318" t="s">
        <v>596</v>
      </c>
      <c r="C94" s="318" t="s">
        <v>597</v>
      </c>
      <c r="D94" s="310" t="s">
        <v>561</v>
      </c>
    </row>
    <row r="95" spans="1:4" ht="16.5">
      <c r="A95" s="310" t="s">
        <v>598</v>
      </c>
      <c r="B95" s="318" t="s">
        <v>599</v>
      </c>
      <c r="C95" s="318" t="s">
        <v>600</v>
      </c>
      <c r="D95" s="310" t="s">
        <v>561</v>
      </c>
    </row>
    <row r="96" spans="1:4">
      <c r="A96" s="310" t="s">
        <v>601</v>
      </c>
      <c r="B96" s="318" t="s">
        <v>602</v>
      </c>
      <c r="C96" s="318" t="s">
        <v>603</v>
      </c>
      <c r="D96" s="310" t="s">
        <v>446</v>
      </c>
    </row>
    <row r="97" spans="1:4">
      <c r="A97" s="310" t="s">
        <v>604</v>
      </c>
      <c r="B97" s="318" t="s">
        <v>605</v>
      </c>
      <c r="C97" s="318" t="s">
        <v>606</v>
      </c>
      <c r="D97" s="310" t="s">
        <v>125</v>
      </c>
    </row>
    <row r="98" spans="1:4">
      <c r="A98" s="310" t="s">
        <v>607</v>
      </c>
      <c r="B98" s="318" t="s">
        <v>608</v>
      </c>
      <c r="C98" s="318" t="s">
        <v>609</v>
      </c>
      <c r="D98" s="310" t="s">
        <v>125</v>
      </c>
    </row>
    <row r="99" spans="1:4">
      <c r="A99" s="310" t="s">
        <v>610</v>
      </c>
      <c r="B99" s="318" t="s">
        <v>611</v>
      </c>
      <c r="C99" s="318" t="s">
        <v>612</v>
      </c>
      <c r="D99" s="310" t="s">
        <v>125</v>
      </c>
    </row>
    <row r="100" spans="1:4">
      <c r="A100" s="310" t="s">
        <v>613</v>
      </c>
      <c r="B100" s="318" t="s">
        <v>614</v>
      </c>
      <c r="C100" s="318" t="s">
        <v>615</v>
      </c>
      <c r="D100" s="310" t="s">
        <v>125</v>
      </c>
    </row>
    <row r="101" spans="1:4">
      <c r="A101" s="310" t="s">
        <v>616</v>
      </c>
      <c r="B101" s="318" t="s">
        <v>617</v>
      </c>
      <c r="C101" s="318" t="s">
        <v>618</v>
      </c>
      <c r="D101" s="310" t="s">
        <v>125</v>
      </c>
    </row>
    <row r="102" spans="1:4">
      <c r="A102" s="310" t="s">
        <v>619</v>
      </c>
      <c r="B102" s="318" t="s">
        <v>620</v>
      </c>
      <c r="C102" s="318" t="s">
        <v>621</v>
      </c>
      <c r="D102" s="310" t="s">
        <v>125</v>
      </c>
    </row>
    <row r="103" spans="1:4">
      <c r="A103" s="310" t="s">
        <v>622</v>
      </c>
      <c r="B103" s="318" t="s">
        <v>623</v>
      </c>
      <c r="C103" s="318" t="s">
        <v>624</v>
      </c>
      <c r="D103" s="310" t="s">
        <v>125</v>
      </c>
    </row>
    <row r="104" spans="1:4">
      <c r="A104" s="310" t="s">
        <v>625</v>
      </c>
      <c r="B104" s="318" t="s">
        <v>626</v>
      </c>
      <c r="C104" s="318" t="s">
        <v>627</v>
      </c>
      <c r="D104" s="310" t="s">
        <v>125</v>
      </c>
    </row>
    <row r="105" spans="1:4">
      <c r="A105" s="310" t="s">
        <v>628</v>
      </c>
      <c r="B105" s="318" t="s">
        <v>629</v>
      </c>
      <c r="C105" s="318" t="s">
        <v>630</v>
      </c>
      <c r="D105" s="310" t="s">
        <v>125</v>
      </c>
    </row>
    <row r="106" spans="1:4">
      <c r="A106" s="310" t="s">
        <v>631</v>
      </c>
      <c r="B106" s="318" t="s">
        <v>632</v>
      </c>
      <c r="C106" s="318" t="s">
        <v>633</v>
      </c>
      <c r="D106" s="310" t="s">
        <v>125</v>
      </c>
    </row>
    <row r="107" spans="1:4">
      <c r="A107" s="310" t="s">
        <v>634</v>
      </c>
      <c r="B107" s="318" t="s">
        <v>635</v>
      </c>
      <c r="C107" s="318" t="s">
        <v>636</v>
      </c>
      <c r="D107" s="310" t="s">
        <v>125</v>
      </c>
    </row>
    <row r="108" spans="1:4">
      <c r="A108" s="310" t="s">
        <v>637</v>
      </c>
      <c r="B108" s="318" t="s">
        <v>638</v>
      </c>
      <c r="C108" s="318" t="s">
        <v>639</v>
      </c>
      <c r="D108" s="310" t="s">
        <v>125</v>
      </c>
    </row>
    <row r="109" spans="1:4">
      <c r="A109" s="310" t="s">
        <v>640</v>
      </c>
      <c r="B109" s="318" t="s">
        <v>641</v>
      </c>
      <c r="C109" s="318" t="s">
        <v>642</v>
      </c>
      <c r="D109" s="310" t="s">
        <v>125</v>
      </c>
    </row>
    <row r="110" spans="1:4">
      <c r="A110" s="310" t="s">
        <v>643</v>
      </c>
      <c r="B110" s="318" t="s">
        <v>644</v>
      </c>
      <c r="C110" s="318" t="s">
        <v>645</v>
      </c>
      <c r="D110" s="310" t="s">
        <v>125</v>
      </c>
    </row>
    <row r="111" spans="1:4">
      <c r="A111" s="310" t="s">
        <v>646</v>
      </c>
      <c r="B111" s="318" t="s">
        <v>647</v>
      </c>
      <c r="C111" s="318" t="s">
        <v>648</v>
      </c>
      <c r="D111" s="310" t="s">
        <v>125</v>
      </c>
    </row>
    <row r="112" spans="1:4">
      <c r="A112" s="310" t="s">
        <v>649</v>
      </c>
      <c r="B112" s="318" t="s">
        <v>650</v>
      </c>
      <c r="C112" s="318" t="s">
        <v>651</v>
      </c>
      <c r="D112" s="310" t="s">
        <v>125</v>
      </c>
    </row>
    <row r="113" spans="1:4">
      <c r="A113" s="310" t="s">
        <v>652</v>
      </c>
      <c r="B113" s="318" t="s">
        <v>653</v>
      </c>
      <c r="C113" s="318" t="s">
        <v>654</v>
      </c>
      <c r="D113" s="310" t="s">
        <v>125</v>
      </c>
    </row>
    <row r="114" spans="1:4">
      <c r="A114" s="310" t="s">
        <v>655</v>
      </c>
      <c r="B114" s="318" t="s">
        <v>656</v>
      </c>
      <c r="C114" s="318" t="s">
        <v>657</v>
      </c>
      <c r="D114" s="310" t="s">
        <v>125</v>
      </c>
    </row>
    <row r="115" spans="1:4">
      <c r="A115" s="310" t="s">
        <v>658</v>
      </c>
      <c r="B115" s="318" t="s">
        <v>659</v>
      </c>
      <c r="C115" s="318" t="s">
        <v>660</v>
      </c>
      <c r="D115" s="310" t="s">
        <v>125</v>
      </c>
    </row>
    <row r="116" spans="1:4">
      <c r="A116" s="310" t="s">
        <v>661</v>
      </c>
      <c r="B116" s="318" t="s">
        <v>662</v>
      </c>
      <c r="C116" s="318" t="s">
        <v>663</v>
      </c>
      <c r="D116" s="310" t="s">
        <v>125</v>
      </c>
    </row>
    <row r="117" spans="1:4">
      <c r="A117" s="310" t="s">
        <v>664</v>
      </c>
      <c r="B117" s="318" t="s">
        <v>665</v>
      </c>
      <c r="C117" s="318" t="s">
        <v>666</v>
      </c>
      <c r="D117" s="310" t="s">
        <v>125</v>
      </c>
    </row>
    <row r="118" spans="1:4">
      <c r="A118" s="310" t="s">
        <v>667</v>
      </c>
      <c r="B118" s="318" t="s">
        <v>668</v>
      </c>
      <c r="C118" s="318" t="s">
        <v>669</v>
      </c>
      <c r="D118" s="310" t="s">
        <v>125</v>
      </c>
    </row>
    <row r="119" spans="1:4">
      <c r="A119" s="310" t="s">
        <v>670</v>
      </c>
      <c r="B119" s="318" t="s">
        <v>671</v>
      </c>
      <c r="C119" s="318" t="s">
        <v>672</v>
      </c>
      <c r="D119" s="310" t="s">
        <v>125</v>
      </c>
    </row>
    <row r="120" spans="1:4">
      <c r="A120" s="310" t="s">
        <v>673</v>
      </c>
      <c r="B120" s="318" t="s">
        <v>674</v>
      </c>
      <c r="C120" s="318" t="s">
        <v>675</v>
      </c>
      <c r="D120" s="310" t="s">
        <v>125</v>
      </c>
    </row>
    <row r="121" spans="1:4">
      <c r="A121" s="310" t="s">
        <v>676</v>
      </c>
      <c r="B121" s="318" t="s">
        <v>677</v>
      </c>
      <c r="C121" s="318" t="s">
        <v>678</v>
      </c>
      <c r="D121" s="310" t="s">
        <v>125</v>
      </c>
    </row>
    <row r="122" spans="1:4">
      <c r="A122" s="310" t="s">
        <v>679</v>
      </c>
      <c r="B122" s="318" t="s">
        <v>680</v>
      </c>
      <c r="C122" s="318" t="s">
        <v>681</v>
      </c>
      <c r="D122" s="310" t="s">
        <v>125</v>
      </c>
    </row>
    <row r="123" spans="1:4">
      <c r="A123" s="310" t="s">
        <v>682</v>
      </c>
      <c r="B123" s="318" t="s">
        <v>683</v>
      </c>
      <c r="C123" s="318" t="s">
        <v>684</v>
      </c>
      <c r="D123" s="310" t="s">
        <v>125</v>
      </c>
    </row>
    <row r="124" spans="1:4">
      <c r="A124" s="310" t="s">
        <v>685</v>
      </c>
      <c r="B124" s="318" t="s">
        <v>686</v>
      </c>
      <c r="C124" s="318" t="s">
        <v>687</v>
      </c>
      <c r="D124" s="310" t="s">
        <v>125</v>
      </c>
    </row>
    <row r="125" spans="1:4">
      <c r="A125" s="310" t="s">
        <v>688</v>
      </c>
      <c r="B125" s="318" t="s">
        <v>689</v>
      </c>
      <c r="C125" s="318" t="s">
        <v>690</v>
      </c>
      <c r="D125" s="310" t="s">
        <v>125</v>
      </c>
    </row>
    <row r="126" spans="1:4">
      <c r="A126" s="310" t="s">
        <v>691</v>
      </c>
      <c r="B126" s="318" t="s">
        <v>692</v>
      </c>
      <c r="C126" s="318" t="s">
        <v>693</v>
      </c>
      <c r="D126" s="310" t="s">
        <v>125</v>
      </c>
    </row>
    <row r="127" spans="1:4">
      <c r="A127" s="310" t="s">
        <v>694</v>
      </c>
      <c r="B127" s="318" t="s">
        <v>695</v>
      </c>
      <c r="C127" s="318" t="s">
        <v>696</v>
      </c>
      <c r="D127" s="310" t="s">
        <v>125</v>
      </c>
    </row>
    <row r="128" spans="1:4">
      <c r="A128" s="310" t="s">
        <v>697</v>
      </c>
      <c r="B128" s="318" t="s">
        <v>698</v>
      </c>
      <c r="C128" s="318" t="s">
        <v>699</v>
      </c>
      <c r="D128" s="310" t="s">
        <v>125</v>
      </c>
    </row>
    <row r="129" spans="1:4">
      <c r="A129" s="310" t="s">
        <v>700</v>
      </c>
      <c r="B129" s="318" t="s">
        <v>701</v>
      </c>
      <c r="C129" s="318" t="s">
        <v>702</v>
      </c>
      <c r="D129" s="310" t="s">
        <v>125</v>
      </c>
    </row>
    <row r="130" spans="1:4">
      <c r="A130" s="310" t="s">
        <v>703</v>
      </c>
      <c r="B130" s="318" t="s">
        <v>704</v>
      </c>
      <c r="C130" s="318" t="s">
        <v>705</v>
      </c>
      <c r="D130" s="310" t="s">
        <v>125</v>
      </c>
    </row>
    <row r="131" spans="1:4">
      <c r="A131" s="310" t="s">
        <v>706</v>
      </c>
      <c r="B131" s="318" t="s">
        <v>707</v>
      </c>
      <c r="C131" s="318" t="s">
        <v>708</v>
      </c>
      <c r="D131" s="310" t="s">
        <v>125</v>
      </c>
    </row>
    <row r="132" spans="1:4">
      <c r="A132" s="310" t="s">
        <v>709</v>
      </c>
      <c r="B132" s="318" t="s">
        <v>710</v>
      </c>
      <c r="C132" s="318" t="s">
        <v>711</v>
      </c>
      <c r="D132" s="310" t="s">
        <v>125</v>
      </c>
    </row>
    <row r="133" spans="1:4">
      <c r="A133" s="310" t="s">
        <v>712</v>
      </c>
      <c r="B133" s="318" t="s">
        <v>713</v>
      </c>
      <c r="C133" s="318" t="s">
        <v>714</v>
      </c>
      <c r="D133" s="310" t="s">
        <v>125</v>
      </c>
    </row>
    <row r="134" spans="1:4">
      <c r="A134" s="310" t="s">
        <v>715</v>
      </c>
      <c r="B134" s="318" t="s">
        <v>716</v>
      </c>
      <c r="C134" s="318" t="s">
        <v>717</v>
      </c>
      <c r="D134" s="310" t="s">
        <v>125</v>
      </c>
    </row>
    <row r="135" spans="1:4" ht="16.5">
      <c r="A135" s="310" t="s">
        <v>718</v>
      </c>
      <c r="B135" s="318" t="s">
        <v>719</v>
      </c>
      <c r="C135" s="318" t="s">
        <v>720</v>
      </c>
      <c r="D135" s="310" t="s">
        <v>561</v>
      </c>
    </row>
    <row r="136" spans="1:4" ht="16.5">
      <c r="A136" s="310" t="s">
        <v>721</v>
      </c>
      <c r="B136" s="318" t="s">
        <v>722</v>
      </c>
      <c r="C136" s="318" t="s">
        <v>723</v>
      </c>
      <c r="D136" s="310" t="s">
        <v>561</v>
      </c>
    </row>
    <row r="137" spans="1:4" ht="16.5">
      <c r="A137" s="310" t="s">
        <v>724</v>
      </c>
      <c r="B137" s="318" t="s">
        <v>725</v>
      </c>
      <c r="C137" s="318" t="s">
        <v>726</v>
      </c>
      <c r="D137" s="310" t="s">
        <v>561</v>
      </c>
    </row>
    <row r="138" spans="1:4">
      <c r="A138" s="310" t="s">
        <v>727</v>
      </c>
      <c r="B138" s="318" t="s">
        <v>728</v>
      </c>
      <c r="C138" s="318" t="s">
        <v>729</v>
      </c>
      <c r="D138" s="310" t="s">
        <v>125</v>
      </c>
    </row>
    <row r="139" spans="1:4">
      <c r="A139" s="310" t="s">
        <v>730</v>
      </c>
      <c r="B139" s="318" t="s">
        <v>731</v>
      </c>
      <c r="C139" s="318" t="s">
        <v>732</v>
      </c>
      <c r="D139" s="310" t="s">
        <v>125</v>
      </c>
    </row>
    <row r="140" spans="1:4">
      <c r="A140" s="310" t="s">
        <v>733</v>
      </c>
      <c r="B140" s="318" t="s">
        <v>734</v>
      </c>
      <c r="C140" s="318" t="s">
        <v>735</v>
      </c>
      <c r="D140" s="310" t="s">
        <v>125</v>
      </c>
    </row>
    <row r="141" spans="1:4">
      <c r="A141" s="310" t="s">
        <v>736</v>
      </c>
      <c r="B141" s="318" t="s">
        <v>737</v>
      </c>
      <c r="C141" s="318" t="s">
        <v>738</v>
      </c>
      <c r="D141" s="310" t="s">
        <v>125</v>
      </c>
    </row>
    <row r="142" spans="1:4">
      <c r="A142" s="310" t="s">
        <v>739</v>
      </c>
      <c r="B142" s="318" t="s">
        <v>740</v>
      </c>
      <c r="C142" s="318" t="s">
        <v>741</v>
      </c>
      <c r="D142" s="310" t="s">
        <v>125</v>
      </c>
    </row>
    <row r="143" spans="1:4">
      <c r="A143" s="310" t="s">
        <v>742</v>
      </c>
      <c r="B143" s="318" t="s">
        <v>743</v>
      </c>
      <c r="C143" s="318" t="s">
        <v>744</v>
      </c>
      <c r="D143" s="310" t="s">
        <v>125</v>
      </c>
    </row>
    <row r="144" spans="1:4">
      <c r="A144" s="310" t="s">
        <v>745</v>
      </c>
      <c r="B144" s="318" t="s">
        <v>746</v>
      </c>
      <c r="C144" s="318" t="s">
        <v>747</v>
      </c>
      <c r="D144" s="310" t="s">
        <v>125</v>
      </c>
    </row>
    <row r="145" spans="1:4">
      <c r="A145" s="310" t="s">
        <v>748</v>
      </c>
      <c r="B145" s="318" t="s">
        <v>749</v>
      </c>
      <c r="C145" s="318" t="s">
        <v>750</v>
      </c>
      <c r="D145" s="310" t="s">
        <v>125</v>
      </c>
    </row>
    <row r="146" spans="1:4">
      <c r="A146" s="310" t="s">
        <v>751</v>
      </c>
      <c r="B146" s="318" t="s">
        <v>752</v>
      </c>
      <c r="C146" s="318" t="s">
        <v>753</v>
      </c>
      <c r="D146" s="310" t="s">
        <v>125</v>
      </c>
    </row>
    <row r="147" spans="1:4">
      <c r="A147" s="310" t="s">
        <v>754</v>
      </c>
      <c r="B147" s="318" t="s">
        <v>755</v>
      </c>
      <c r="C147" s="318" t="s">
        <v>756</v>
      </c>
      <c r="D147" s="310" t="s">
        <v>125</v>
      </c>
    </row>
    <row r="148" spans="1:4">
      <c r="A148" s="310" t="s">
        <v>757</v>
      </c>
      <c r="B148" s="318" t="s">
        <v>758</v>
      </c>
      <c r="C148" s="318" t="s">
        <v>759</v>
      </c>
      <c r="D148" s="310" t="s">
        <v>125</v>
      </c>
    </row>
    <row r="149" spans="1:4">
      <c r="A149" s="310" t="s">
        <v>760</v>
      </c>
      <c r="B149" s="318" t="s">
        <v>761</v>
      </c>
      <c r="C149" s="318" t="s">
        <v>762</v>
      </c>
      <c r="D149" s="310" t="s">
        <v>125</v>
      </c>
    </row>
    <row r="150" spans="1:4">
      <c r="A150" s="310" t="s">
        <v>763</v>
      </c>
      <c r="B150" s="318" t="s">
        <v>764</v>
      </c>
      <c r="C150" s="318" t="s">
        <v>765</v>
      </c>
      <c r="D150" s="310" t="s">
        <v>125</v>
      </c>
    </row>
    <row r="151" spans="1:4">
      <c r="A151" s="310" t="s">
        <v>766</v>
      </c>
      <c r="B151" s="318" t="s">
        <v>767</v>
      </c>
      <c r="C151" s="318" t="s">
        <v>768</v>
      </c>
      <c r="D151" s="310" t="s">
        <v>125</v>
      </c>
    </row>
    <row r="152" spans="1:4">
      <c r="A152" s="310" t="s">
        <v>769</v>
      </c>
      <c r="B152" s="318" t="s">
        <v>770</v>
      </c>
      <c r="C152" s="318" t="s">
        <v>771</v>
      </c>
      <c r="D152" s="310" t="s">
        <v>125</v>
      </c>
    </row>
    <row r="153" spans="1:4">
      <c r="A153" s="310" t="s">
        <v>772</v>
      </c>
      <c r="B153" s="318" t="s">
        <v>773</v>
      </c>
      <c r="C153" s="318" t="s">
        <v>774</v>
      </c>
      <c r="D153" s="310" t="s">
        <v>125</v>
      </c>
    </row>
    <row r="154" spans="1:4">
      <c r="A154" s="310" t="s">
        <v>775</v>
      </c>
      <c r="B154" s="318" t="s">
        <v>776</v>
      </c>
      <c r="C154" s="318" t="s">
        <v>777</v>
      </c>
      <c r="D154" s="310" t="s">
        <v>125</v>
      </c>
    </row>
    <row r="155" spans="1:4">
      <c r="A155" s="310" t="s">
        <v>778</v>
      </c>
      <c r="B155" s="318" t="s">
        <v>779</v>
      </c>
      <c r="C155" s="318" t="s">
        <v>780</v>
      </c>
      <c r="D155" s="310" t="s">
        <v>125</v>
      </c>
    </row>
    <row r="156" spans="1:4">
      <c r="A156" s="310" t="s">
        <v>781</v>
      </c>
      <c r="B156" s="318" t="s">
        <v>782</v>
      </c>
      <c r="C156" s="318" t="s">
        <v>783</v>
      </c>
      <c r="D156" s="310" t="s">
        <v>125</v>
      </c>
    </row>
    <row r="157" spans="1:4">
      <c r="A157" s="310" t="s">
        <v>784</v>
      </c>
      <c r="B157" s="318" t="s">
        <v>785</v>
      </c>
      <c r="C157" s="318" t="s">
        <v>786</v>
      </c>
      <c r="D157" s="310" t="s">
        <v>125</v>
      </c>
    </row>
    <row r="158" spans="1:4">
      <c r="A158" s="310" t="s">
        <v>787</v>
      </c>
      <c r="B158" s="318" t="s">
        <v>788</v>
      </c>
      <c r="C158" s="318" t="s">
        <v>789</v>
      </c>
      <c r="D158" s="310" t="s">
        <v>125</v>
      </c>
    </row>
    <row r="159" spans="1:4">
      <c r="A159" s="310" t="s">
        <v>790</v>
      </c>
      <c r="B159" s="318" t="s">
        <v>791</v>
      </c>
      <c r="C159" s="318" t="s">
        <v>792</v>
      </c>
      <c r="D159" s="310" t="s">
        <v>125</v>
      </c>
    </row>
    <row r="160" spans="1:4">
      <c r="A160" s="310" t="s">
        <v>793</v>
      </c>
      <c r="B160" s="318" t="s">
        <v>794</v>
      </c>
      <c r="C160" s="318" t="s">
        <v>795</v>
      </c>
      <c r="D160" s="310" t="s">
        <v>125</v>
      </c>
    </row>
    <row r="161" spans="1:4">
      <c r="A161" s="310" t="s">
        <v>796</v>
      </c>
      <c r="B161" s="318" t="s">
        <v>797</v>
      </c>
      <c r="C161" s="318" t="s">
        <v>798</v>
      </c>
      <c r="D161" s="310" t="s">
        <v>125</v>
      </c>
    </row>
    <row r="162" spans="1:4">
      <c r="A162" s="310" t="s">
        <v>799</v>
      </c>
      <c r="B162" s="318" t="s">
        <v>800</v>
      </c>
      <c r="C162" s="318" t="s">
        <v>801</v>
      </c>
      <c r="D162" s="310" t="s">
        <v>125</v>
      </c>
    </row>
    <row r="163" spans="1:4">
      <c r="A163" s="310" t="s">
        <v>802</v>
      </c>
      <c r="B163" s="318" t="s">
        <v>803</v>
      </c>
      <c r="C163" s="318" t="s">
        <v>804</v>
      </c>
      <c r="D163" s="310" t="s">
        <v>125</v>
      </c>
    </row>
    <row r="164" spans="1:4">
      <c r="A164" s="310" t="s">
        <v>805</v>
      </c>
      <c r="B164" s="318" t="s">
        <v>806</v>
      </c>
      <c r="C164" s="318" t="s">
        <v>807</v>
      </c>
      <c r="D164" s="310" t="s">
        <v>125</v>
      </c>
    </row>
    <row r="165" spans="1:4">
      <c r="A165" s="310" t="s">
        <v>808</v>
      </c>
      <c r="B165" s="318" t="s">
        <v>809</v>
      </c>
      <c r="C165" s="318" t="s">
        <v>810</v>
      </c>
      <c r="D165" s="310" t="s">
        <v>125</v>
      </c>
    </row>
    <row r="166" spans="1:4">
      <c r="A166" s="310" t="s">
        <v>811</v>
      </c>
      <c r="B166" s="318" t="s">
        <v>812</v>
      </c>
      <c r="C166" s="318" t="s">
        <v>813</v>
      </c>
      <c r="D166" s="310" t="s">
        <v>125</v>
      </c>
    </row>
    <row r="167" spans="1:4">
      <c r="A167" s="310" t="s">
        <v>814</v>
      </c>
      <c r="B167" s="318" t="s">
        <v>815</v>
      </c>
      <c r="C167" s="318" t="s">
        <v>816</v>
      </c>
      <c r="D167" s="310" t="s">
        <v>125</v>
      </c>
    </row>
    <row r="168" spans="1:4">
      <c r="A168" s="310" t="s">
        <v>817</v>
      </c>
      <c r="B168" s="318" t="s">
        <v>818</v>
      </c>
      <c r="C168" s="318" t="s">
        <v>819</v>
      </c>
      <c r="D168" s="310" t="s">
        <v>125</v>
      </c>
    </row>
    <row r="169" spans="1:4">
      <c r="A169" s="310" t="s">
        <v>820</v>
      </c>
      <c r="B169" s="318" t="s">
        <v>821</v>
      </c>
      <c r="C169" s="318" t="s">
        <v>822</v>
      </c>
      <c r="D169" s="310" t="s">
        <v>125</v>
      </c>
    </row>
    <row r="170" spans="1:4">
      <c r="A170" s="310" t="s">
        <v>823</v>
      </c>
      <c r="B170" s="318" t="s">
        <v>824</v>
      </c>
      <c r="C170" s="318" t="s">
        <v>825</v>
      </c>
      <c r="D170" s="310" t="s">
        <v>125</v>
      </c>
    </row>
    <row r="171" spans="1:4" ht="16.5">
      <c r="A171" s="310" t="s">
        <v>826</v>
      </c>
      <c r="B171" s="318" t="s">
        <v>827</v>
      </c>
      <c r="C171" s="318" t="s">
        <v>828</v>
      </c>
      <c r="D171" s="310" t="s">
        <v>829</v>
      </c>
    </row>
    <row r="172" spans="1:4" ht="16.5">
      <c r="A172" s="310" t="s">
        <v>830</v>
      </c>
      <c r="B172" s="318" t="s">
        <v>831</v>
      </c>
      <c r="C172" s="318" t="s">
        <v>832</v>
      </c>
      <c r="D172" s="310" t="s">
        <v>829</v>
      </c>
    </row>
    <row r="173" spans="1:4" ht="16.5">
      <c r="A173" s="310" t="s">
        <v>833</v>
      </c>
      <c r="B173" s="318" t="s">
        <v>834</v>
      </c>
      <c r="C173" s="318" t="s">
        <v>835</v>
      </c>
      <c r="D173" s="310" t="s">
        <v>829</v>
      </c>
    </row>
    <row r="174" spans="1:4" ht="16.5">
      <c r="A174" s="310" t="s">
        <v>836</v>
      </c>
      <c r="B174" s="318" t="s">
        <v>837</v>
      </c>
      <c r="C174" s="318" t="s">
        <v>838</v>
      </c>
      <c r="D174" s="310" t="s">
        <v>829</v>
      </c>
    </row>
    <row r="175" spans="1:4" ht="16.5">
      <c r="A175" s="310" t="s">
        <v>839</v>
      </c>
      <c r="B175" s="318" t="s">
        <v>840</v>
      </c>
      <c r="C175" s="318" t="s">
        <v>841</v>
      </c>
      <c r="D175" s="310" t="s">
        <v>829</v>
      </c>
    </row>
    <row r="176" spans="1:4" ht="16.5">
      <c r="A176" s="310" t="s">
        <v>842</v>
      </c>
      <c r="B176" s="318" t="s">
        <v>843</v>
      </c>
      <c r="C176" s="318" t="s">
        <v>844</v>
      </c>
      <c r="D176" s="310" t="s">
        <v>829</v>
      </c>
    </row>
    <row r="177" spans="1:4" ht="16.5">
      <c r="A177" s="310" t="s">
        <v>845</v>
      </c>
      <c r="B177" s="318" t="s">
        <v>846</v>
      </c>
      <c r="C177" s="318" t="s">
        <v>847</v>
      </c>
      <c r="D177" s="310" t="s">
        <v>829</v>
      </c>
    </row>
    <row r="178" spans="1:4" ht="16.5">
      <c r="A178" s="310" t="s">
        <v>848</v>
      </c>
      <c r="B178" s="318" t="s">
        <v>849</v>
      </c>
      <c r="C178" s="318" t="s">
        <v>850</v>
      </c>
      <c r="D178" s="310" t="s">
        <v>829</v>
      </c>
    </row>
    <row r="179" spans="1:4" ht="16.5">
      <c r="A179" s="310" t="s">
        <v>851</v>
      </c>
      <c r="B179" s="318" t="s">
        <v>852</v>
      </c>
      <c r="C179" s="318" t="s">
        <v>853</v>
      </c>
      <c r="D179" s="310" t="s">
        <v>829</v>
      </c>
    </row>
    <row r="180" spans="1:4" ht="16.5">
      <c r="A180" s="310" t="s">
        <v>854</v>
      </c>
      <c r="B180" s="318" t="s">
        <v>855</v>
      </c>
      <c r="C180" s="318" t="s">
        <v>856</v>
      </c>
      <c r="D180" s="310" t="s">
        <v>857</v>
      </c>
    </row>
    <row r="181" spans="1:4" ht="16.5">
      <c r="A181" s="310" t="s">
        <v>858</v>
      </c>
      <c r="B181" s="318" t="s">
        <v>859</v>
      </c>
      <c r="C181" s="318" t="s">
        <v>860</v>
      </c>
      <c r="D181" s="310" t="s">
        <v>857</v>
      </c>
    </row>
    <row r="182" spans="1:4" ht="16.5">
      <c r="A182" s="310" t="s">
        <v>861</v>
      </c>
      <c r="B182" s="318" t="s">
        <v>862</v>
      </c>
      <c r="C182" s="318" t="s">
        <v>863</v>
      </c>
      <c r="D182" s="310" t="s">
        <v>857</v>
      </c>
    </row>
    <row r="183" spans="1:4" ht="16.5">
      <c r="A183" s="310" t="s">
        <v>864</v>
      </c>
      <c r="B183" s="318" t="s">
        <v>865</v>
      </c>
      <c r="C183" s="318" t="s">
        <v>866</v>
      </c>
      <c r="D183" s="310" t="s">
        <v>857</v>
      </c>
    </row>
    <row r="184" spans="1:4" ht="16.5">
      <c r="A184" s="310" t="s">
        <v>867</v>
      </c>
      <c r="B184" s="318" t="s">
        <v>868</v>
      </c>
      <c r="C184" s="318" t="s">
        <v>869</v>
      </c>
      <c r="D184" s="310" t="s">
        <v>857</v>
      </c>
    </row>
    <row r="185" spans="1:4" ht="16.5">
      <c r="A185" s="310" t="s">
        <v>870</v>
      </c>
      <c r="B185" s="318" t="s">
        <v>871</v>
      </c>
      <c r="C185" s="318" t="s">
        <v>872</v>
      </c>
      <c r="D185" s="310" t="s">
        <v>857</v>
      </c>
    </row>
    <row r="186" spans="1:4" ht="16.5">
      <c r="A186" s="310" t="s">
        <v>873</v>
      </c>
      <c r="B186" s="318" t="s">
        <v>874</v>
      </c>
      <c r="C186" s="318" t="s">
        <v>875</v>
      </c>
      <c r="D186" s="310" t="s">
        <v>857</v>
      </c>
    </row>
    <row r="187" spans="1:4" ht="16.5">
      <c r="A187" s="310" t="s">
        <v>876</v>
      </c>
      <c r="B187" s="318" t="s">
        <v>877</v>
      </c>
      <c r="C187" s="318" t="s">
        <v>878</v>
      </c>
      <c r="D187" s="310" t="s">
        <v>857</v>
      </c>
    </row>
    <row r="188" spans="1:4" ht="16.5">
      <c r="A188" s="310" t="s">
        <v>879</v>
      </c>
      <c r="B188" s="318" t="s">
        <v>880</v>
      </c>
      <c r="C188" s="318" t="s">
        <v>881</v>
      </c>
      <c r="D188" s="310" t="s">
        <v>857</v>
      </c>
    </row>
    <row r="189" spans="1:4" ht="16.5">
      <c r="A189" s="310" t="s">
        <v>882</v>
      </c>
      <c r="B189" s="318" t="s">
        <v>883</v>
      </c>
      <c r="C189" s="318" t="s">
        <v>884</v>
      </c>
      <c r="D189" s="310" t="s">
        <v>857</v>
      </c>
    </row>
  </sheetData>
  <phoneticPr fontId="7"/>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11"/>
  <sheetViews>
    <sheetView tabSelected="1" workbookViewId="0"/>
  </sheetViews>
  <sheetFormatPr defaultRowHeight="13"/>
  <cols>
    <col min="2" max="2" width="19.08984375" customWidth="1"/>
    <col min="3" max="3" width="69" customWidth="1"/>
  </cols>
  <sheetData>
    <row r="1" spans="1:3">
      <c r="A1" s="339" t="s">
        <v>885</v>
      </c>
      <c r="B1" s="340" t="s">
        <v>886</v>
      </c>
      <c r="C1" s="341"/>
    </row>
    <row r="2" spans="1:3">
      <c r="A2" s="342" t="s">
        <v>887</v>
      </c>
      <c r="B2" s="343" t="s">
        <v>888</v>
      </c>
      <c r="C2" s="343" t="s">
        <v>889</v>
      </c>
    </row>
    <row r="3" spans="1:3">
      <c r="A3" s="350" t="s">
        <v>914</v>
      </c>
      <c r="B3" s="345">
        <v>45463</v>
      </c>
      <c r="C3" s="346" t="s">
        <v>915</v>
      </c>
    </row>
    <row r="4" spans="1:3">
      <c r="A4" s="350" t="s">
        <v>890</v>
      </c>
      <c r="B4" s="345">
        <v>45411</v>
      </c>
      <c r="C4" s="346" t="s">
        <v>891</v>
      </c>
    </row>
    <row r="5" spans="1:3" ht="26">
      <c r="A5" s="350" t="s">
        <v>892</v>
      </c>
      <c r="B5" s="351">
        <v>44932</v>
      </c>
      <c r="C5" s="346" t="s">
        <v>893</v>
      </c>
    </row>
    <row r="6" spans="1:3">
      <c r="A6" s="350" t="s">
        <v>894</v>
      </c>
      <c r="B6" s="345">
        <v>44802</v>
      </c>
      <c r="C6" s="346" t="s">
        <v>895</v>
      </c>
    </row>
    <row r="7" spans="1:3">
      <c r="A7" s="350" t="s">
        <v>896</v>
      </c>
      <c r="B7" s="345">
        <v>44652</v>
      </c>
      <c r="C7" s="346" t="s">
        <v>897</v>
      </c>
    </row>
    <row r="8" spans="1:3">
      <c r="A8" s="350" t="s">
        <v>898</v>
      </c>
      <c r="B8" s="345">
        <v>44190</v>
      </c>
      <c r="C8" s="346" t="s">
        <v>899</v>
      </c>
    </row>
    <row r="9" spans="1:3">
      <c r="A9" s="344" t="s">
        <v>900</v>
      </c>
      <c r="B9" s="345">
        <v>44124</v>
      </c>
      <c r="C9" s="346" t="s">
        <v>901</v>
      </c>
    </row>
    <row r="10" spans="1:3">
      <c r="A10" s="344" t="s">
        <v>902</v>
      </c>
      <c r="B10" s="345">
        <v>43739</v>
      </c>
      <c r="C10" s="346" t="s">
        <v>903</v>
      </c>
    </row>
    <row r="11" spans="1:3">
      <c r="A11" s="344" t="s">
        <v>904</v>
      </c>
      <c r="B11" s="347">
        <v>43619</v>
      </c>
      <c r="C11" s="348" t="s">
        <v>905</v>
      </c>
    </row>
  </sheetData>
  <phoneticPr fontId="7"/>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M55"/>
  <sheetViews>
    <sheetView view="pageBreakPreview" zoomScaleNormal="100" zoomScaleSheetLayoutView="100" workbookViewId="0"/>
  </sheetViews>
  <sheetFormatPr defaultColWidth="9" defaultRowHeight="17.5"/>
  <cols>
    <col min="1" max="1" width="9" style="22"/>
    <col min="2" max="38" width="2.90625" style="22" customWidth="1"/>
    <col min="39" max="41" width="2.453125" style="22" customWidth="1"/>
    <col min="42" max="16384" width="9" style="22"/>
  </cols>
  <sheetData>
    <row r="1" spans="1:38">
      <c r="B1" s="189">
        <v>1</v>
      </c>
      <c r="C1" s="189">
        <v>2</v>
      </c>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row>
    <row r="2" spans="1:38" s="174" customFormat="1" ht="18" customHeight="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row>
    <row r="3" spans="1:38" s="174" customFormat="1" ht="18" customHeight="1">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row>
    <row r="4" spans="1:38" s="174" customFormat="1" ht="18" customHeight="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row>
    <row r="5" spans="1:38" s="174" customFormat="1" ht="18" customHeight="1">
      <c r="B5" s="281"/>
      <c r="C5" s="281"/>
      <c r="D5" s="281"/>
      <c r="E5" s="281"/>
      <c r="F5" s="281"/>
      <c r="G5" s="281"/>
      <c r="H5" s="281"/>
      <c r="I5" s="304" t="s">
        <v>52</v>
      </c>
      <c r="J5" s="321" t="str">
        <f>Z24</f>
        <v>JR-</v>
      </c>
      <c r="K5" s="284"/>
      <c r="L5" s="284"/>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row>
    <row r="6" spans="1:38" s="174" customFormat="1" ht="21" customHeight="1">
      <c r="A6" s="174">
        <f>ROW(A1)</f>
        <v>1</v>
      </c>
    </row>
    <row r="7" spans="1:38" s="174" customFormat="1" ht="21" customHeight="1">
      <c r="A7" s="174">
        <f t="shared" ref="A7:A42" si="0">ROW(A2)</f>
        <v>2</v>
      </c>
    </row>
    <row r="8" spans="1:38" s="174" customFormat="1" ht="21" customHeight="1">
      <c r="A8" s="174">
        <f t="shared" si="0"/>
        <v>3</v>
      </c>
    </row>
    <row r="9" spans="1:38" s="174" customFormat="1" ht="21" customHeight="1">
      <c r="A9" s="174">
        <f t="shared" si="0"/>
        <v>4</v>
      </c>
    </row>
    <row r="10" spans="1:38" s="174" customFormat="1" ht="21" customHeight="1">
      <c r="A10" s="174">
        <f t="shared" si="0"/>
        <v>5</v>
      </c>
    </row>
    <row r="11" spans="1:38" s="174" customFormat="1" ht="21" customHeight="1">
      <c r="A11" s="174">
        <f t="shared" si="0"/>
        <v>6</v>
      </c>
    </row>
    <row r="12" spans="1:38" s="174" customFormat="1" ht="21" customHeight="1">
      <c r="A12" s="174">
        <f t="shared" si="0"/>
        <v>7</v>
      </c>
    </row>
    <row r="13" spans="1:38" s="174" customFormat="1" ht="21" customHeight="1">
      <c r="A13" s="174">
        <f t="shared" si="0"/>
        <v>8</v>
      </c>
    </row>
    <row r="14" spans="1:38" s="174" customFormat="1" ht="21" customHeight="1">
      <c r="A14" s="174">
        <f t="shared" si="0"/>
        <v>9</v>
      </c>
    </row>
    <row r="15" spans="1:38" s="174" customFormat="1" ht="21" customHeight="1">
      <c r="A15" s="174">
        <f t="shared" si="0"/>
        <v>10</v>
      </c>
    </row>
    <row r="16" spans="1:38" s="174" customFormat="1" ht="21" customHeight="1">
      <c r="A16" s="174">
        <f t="shared" si="0"/>
        <v>11</v>
      </c>
    </row>
    <row r="17" spans="1:38" s="174" customFormat="1" ht="21" customHeight="1">
      <c r="A17" s="174">
        <f t="shared" si="0"/>
        <v>12</v>
      </c>
    </row>
    <row r="18" spans="1:38" s="174" customFormat="1" ht="21" customHeight="1">
      <c r="A18" s="174">
        <f t="shared" si="0"/>
        <v>13</v>
      </c>
    </row>
    <row r="19" spans="1:38" s="174" customFormat="1" ht="15" customHeight="1">
      <c r="A19" s="174">
        <f t="shared" si="0"/>
        <v>14</v>
      </c>
    </row>
    <row r="20" spans="1:38" s="174" customFormat="1" ht="21" customHeight="1">
      <c r="A20" s="174">
        <f t="shared" si="0"/>
        <v>15</v>
      </c>
    </row>
    <row r="21" spans="1:38" s="174" customFormat="1" ht="21" customHeight="1">
      <c r="A21" s="174">
        <f t="shared" si="0"/>
        <v>16</v>
      </c>
    </row>
    <row r="22" spans="1:38" s="174" customFormat="1" ht="21" customHeight="1">
      <c r="A22" s="174">
        <f t="shared" si="0"/>
        <v>17</v>
      </c>
    </row>
    <row r="23" spans="1:38" s="174" customFormat="1" ht="21" customHeight="1">
      <c r="A23" s="174">
        <f t="shared" si="0"/>
        <v>18</v>
      </c>
    </row>
    <row r="24" spans="1:38" s="174" customFormat="1" ht="21" customHeight="1">
      <c r="A24" s="174">
        <f t="shared" si="0"/>
        <v>19</v>
      </c>
      <c r="C24" s="246" t="s">
        <v>53</v>
      </c>
      <c r="D24" s="247"/>
      <c r="E24" s="247"/>
      <c r="T24" s="520" t="s">
        <v>54</v>
      </c>
      <c r="U24" s="520"/>
      <c r="V24" s="520"/>
      <c r="W24" s="520"/>
      <c r="X24" s="520"/>
      <c r="Y24" s="521"/>
      <c r="Z24" s="531" t="s">
        <v>3</v>
      </c>
      <c r="AA24" s="531"/>
      <c r="AB24" s="531"/>
      <c r="AC24" s="531"/>
      <c r="AD24" s="531"/>
      <c r="AE24" s="531"/>
      <c r="AF24" s="531"/>
      <c r="AG24" s="531"/>
      <c r="AH24" s="531"/>
      <c r="AI24" s="531"/>
      <c r="AJ24" s="531"/>
      <c r="AK24" s="531"/>
      <c r="AL24" s="532"/>
    </row>
    <row r="25" spans="1:38" s="174" customFormat="1" ht="21" customHeight="1">
      <c r="A25" s="174">
        <f t="shared" si="0"/>
        <v>20</v>
      </c>
      <c r="C25" s="248"/>
      <c r="D25" s="526"/>
      <c r="E25" s="526"/>
      <c r="F25" s="526"/>
      <c r="G25" s="526"/>
      <c r="H25" s="526"/>
      <c r="I25" s="526"/>
      <c r="J25" s="526"/>
      <c r="K25" s="526"/>
      <c r="L25" s="526"/>
      <c r="M25" s="526"/>
      <c r="N25" s="526"/>
      <c r="O25" s="526"/>
      <c r="P25" s="526"/>
      <c r="Q25" s="526"/>
      <c r="R25" s="526"/>
      <c r="T25" s="522" t="s">
        <v>55</v>
      </c>
      <c r="U25" s="522"/>
      <c r="V25" s="522"/>
      <c r="W25" s="522"/>
      <c r="X25" s="522"/>
      <c r="Y25" s="523"/>
      <c r="Z25" s="535" t="s">
        <v>6</v>
      </c>
      <c r="AA25" s="536"/>
      <c r="AB25" s="536"/>
      <c r="AC25" s="536"/>
      <c r="AD25" s="536"/>
      <c r="AE25" s="536"/>
      <c r="AF25" s="536"/>
      <c r="AG25" s="536"/>
      <c r="AH25" s="536"/>
      <c r="AI25" s="536"/>
      <c r="AJ25" s="536"/>
      <c r="AK25" s="536"/>
      <c r="AL25" s="536"/>
    </row>
    <row r="26" spans="1:38" s="174" customFormat="1" ht="21" customHeight="1">
      <c r="A26" s="174">
        <f t="shared" si="0"/>
        <v>21</v>
      </c>
      <c r="C26" s="247"/>
      <c r="D26" s="526"/>
      <c r="E26" s="526"/>
      <c r="F26" s="526"/>
      <c r="G26" s="526"/>
      <c r="H26" s="526"/>
      <c r="I26" s="526"/>
      <c r="J26" s="526"/>
      <c r="K26" s="526"/>
      <c r="L26" s="526"/>
      <c r="M26" s="526"/>
      <c r="N26" s="526"/>
      <c r="O26" s="526"/>
      <c r="P26" s="526"/>
      <c r="Q26" s="526"/>
      <c r="R26" s="526"/>
      <c r="T26" s="524" t="s">
        <v>56</v>
      </c>
      <c r="U26" s="524"/>
      <c r="V26" s="524"/>
      <c r="W26" s="524"/>
      <c r="X26" s="524"/>
      <c r="Y26" s="525"/>
      <c r="Z26" s="537"/>
      <c r="AA26" s="538"/>
      <c r="AB26" s="538"/>
      <c r="AC26" s="538"/>
      <c r="AD26" s="538"/>
      <c r="AE26" s="538"/>
      <c r="AF26" s="538"/>
      <c r="AG26" s="538"/>
      <c r="AH26" s="538"/>
      <c r="AI26" s="538"/>
      <c r="AJ26" s="538"/>
      <c r="AK26" s="538"/>
      <c r="AL26" s="538"/>
    </row>
    <row r="27" spans="1:38" s="174" customFormat="1" ht="21" customHeight="1">
      <c r="A27" s="174">
        <f t="shared" si="0"/>
        <v>22</v>
      </c>
      <c r="C27" s="197" t="s">
        <v>57</v>
      </c>
      <c r="T27" s="529" t="s">
        <v>58</v>
      </c>
      <c r="U27" s="529"/>
      <c r="V27" s="529"/>
      <c r="W27" s="529"/>
      <c r="X27" s="529"/>
      <c r="Y27" s="530"/>
      <c r="Z27" s="533" t="s">
        <v>912</v>
      </c>
      <c r="AA27" s="533"/>
      <c r="AB27" s="533"/>
      <c r="AC27" s="533"/>
      <c r="AD27" s="533"/>
      <c r="AE27" s="533"/>
      <c r="AF27" s="533"/>
      <c r="AG27" s="533"/>
      <c r="AH27" s="533"/>
      <c r="AI27" s="533"/>
      <c r="AJ27" s="533"/>
      <c r="AK27" s="533"/>
      <c r="AL27" s="534"/>
    </row>
    <row r="28" spans="1:38" s="174" customFormat="1" ht="21" customHeight="1">
      <c r="A28" s="174">
        <f t="shared" si="0"/>
        <v>23</v>
      </c>
      <c r="C28" s="174" t="s">
        <v>59</v>
      </c>
      <c r="T28" s="541" t="s">
        <v>60</v>
      </c>
      <c r="U28" s="541"/>
      <c r="V28" s="541"/>
      <c r="W28" s="541"/>
      <c r="X28" s="541"/>
      <c r="Y28" s="542"/>
      <c r="Z28" s="533" t="s">
        <v>912</v>
      </c>
      <c r="AA28" s="533"/>
      <c r="AB28" s="533"/>
      <c r="AC28" s="533"/>
      <c r="AD28" s="533"/>
      <c r="AE28" s="533"/>
      <c r="AF28" s="533"/>
      <c r="AG28" s="533"/>
      <c r="AH28" s="533"/>
      <c r="AI28" s="533"/>
      <c r="AJ28" s="533"/>
      <c r="AK28" s="533"/>
      <c r="AL28" s="534"/>
    </row>
    <row r="29" spans="1:38" s="174" customFormat="1" ht="21" customHeight="1">
      <c r="A29" s="174">
        <f t="shared" si="0"/>
        <v>24</v>
      </c>
      <c r="C29" s="247"/>
      <c r="D29" s="247"/>
      <c r="E29" s="247"/>
      <c r="T29" s="543" t="s">
        <v>61</v>
      </c>
      <c r="U29" s="543"/>
      <c r="V29" s="543"/>
      <c r="W29" s="543"/>
      <c r="X29" s="543"/>
      <c r="Y29" s="544"/>
      <c r="Z29" s="527" t="s">
        <v>62</v>
      </c>
      <c r="AA29" s="527"/>
      <c r="AB29" s="527"/>
      <c r="AC29" s="527"/>
      <c r="AD29" s="527"/>
      <c r="AE29" s="527"/>
      <c r="AF29" s="527"/>
      <c r="AG29" s="527"/>
      <c r="AH29" s="527"/>
      <c r="AI29" s="527"/>
      <c r="AJ29" s="527"/>
      <c r="AK29" s="527"/>
      <c r="AL29" s="528"/>
    </row>
    <row r="30" spans="1:38" s="174" customFormat="1" ht="21" customHeight="1">
      <c r="A30" s="174">
        <f t="shared" si="0"/>
        <v>25</v>
      </c>
      <c r="C30" s="197"/>
      <c r="T30" s="545" t="s">
        <v>63</v>
      </c>
      <c r="U30" s="545"/>
      <c r="V30" s="545"/>
      <c r="W30" s="545"/>
      <c r="X30" s="545"/>
      <c r="Y30" s="546"/>
      <c r="Z30" s="527" t="s">
        <v>64</v>
      </c>
      <c r="AA30" s="527"/>
      <c r="AB30" s="527"/>
      <c r="AC30" s="527"/>
      <c r="AD30" s="527"/>
      <c r="AE30" s="527"/>
      <c r="AF30" s="527"/>
      <c r="AG30" s="527"/>
      <c r="AH30" s="527"/>
      <c r="AI30" s="527"/>
      <c r="AJ30" s="527"/>
      <c r="AK30" s="527"/>
      <c r="AL30" s="528"/>
    </row>
    <row r="31" spans="1:38" s="174" customFormat="1" ht="21.75" customHeight="1">
      <c r="A31" s="174">
        <f t="shared" si="0"/>
        <v>26</v>
      </c>
      <c r="T31" s="547" t="s">
        <v>65</v>
      </c>
      <c r="U31" s="547"/>
      <c r="V31" s="547"/>
      <c r="W31" s="547"/>
      <c r="X31" s="547"/>
      <c r="Y31" s="548"/>
      <c r="Z31" s="539" t="e">
        <f>EDATE(Z28,60)-1</f>
        <v>#VALUE!</v>
      </c>
      <c r="AA31" s="540"/>
      <c r="AB31" s="540"/>
      <c r="AC31" s="540"/>
      <c r="AD31" s="540"/>
      <c r="AE31" s="540"/>
      <c r="AF31" s="540"/>
      <c r="AG31" s="540"/>
      <c r="AH31" s="540"/>
      <c r="AI31" s="540"/>
      <c r="AJ31" s="540"/>
      <c r="AK31" s="540"/>
      <c r="AL31" s="540"/>
    </row>
    <row r="32" spans="1:38" s="174" customFormat="1" ht="21" customHeight="1">
      <c r="C32" s="197" t="s">
        <v>66</v>
      </c>
      <c r="D32" s="270"/>
      <c r="E32" s="270"/>
      <c r="F32" s="270"/>
      <c r="G32" s="270"/>
      <c r="H32" s="270"/>
      <c r="I32" s="270"/>
      <c r="J32" s="270"/>
      <c r="K32" s="270"/>
      <c r="L32" s="270"/>
      <c r="M32" s="270"/>
      <c r="T32" s="332" t="s">
        <v>67</v>
      </c>
      <c r="U32" s="332"/>
      <c r="V32" s="333"/>
      <c r="W32" s="333"/>
      <c r="X32" s="333"/>
      <c r="Y32" s="333"/>
      <c r="Z32" s="187"/>
      <c r="AA32" s="187"/>
      <c r="AB32" s="187"/>
      <c r="AC32" s="187"/>
      <c r="AD32" s="187"/>
      <c r="AE32" s="187"/>
      <c r="AF32" s="187"/>
      <c r="AG32" s="187"/>
      <c r="AH32" s="187"/>
      <c r="AI32" s="187"/>
      <c r="AJ32" s="187"/>
      <c r="AK32" s="187"/>
      <c r="AL32" s="187"/>
    </row>
    <row r="33" spans="1:39" s="174" customFormat="1" ht="21" customHeight="1">
      <c r="A33" s="174">
        <f>ROW(A27)</f>
        <v>27</v>
      </c>
      <c r="T33" s="334"/>
      <c r="U33" s="529" t="s">
        <v>68</v>
      </c>
      <c r="V33" s="529"/>
      <c r="W33" s="529"/>
      <c r="X33" s="529"/>
      <c r="Y33" s="530"/>
      <c r="Z33" s="533" t="s">
        <v>912</v>
      </c>
      <c r="AA33" s="533"/>
      <c r="AB33" s="533"/>
      <c r="AC33" s="533"/>
      <c r="AD33" s="533"/>
      <c r="AE33" s="533"/>
      <c r="AF33" s="533"/>
      <c r="AG33" s="533"/>
      <c r="AH33" s="533"/>
      <c r="AI33" s="533"/>
      <c r="AJ33" s="533"/>
      <c r="AK33" s="533"/>
      <c r="AL33" s="534"/>
    </row>
    <row r="34" spans="1:39" s="174" customFormat="1" ht="20.25" customHeight="1">
      <c r="A34" s="174">
        <f>ROW(A28)</f>
        <v>28</v>
      </c>
      <c r="U34" s="512" t="s">
        <v>69</v>
      </c>
      <c r="V34" s="512"/>
      <c r="W34" s="512"/>
      <c r="X34" s="512"/>
      <c r="Y34" s="513"/>
      <c r="Z34" s="516" t="s">
        <v>26</v>
      </c>
      <c r="AA34" s="516"/>
      <c r="AB34" s="516"/>
      <c r="AC34" s="516"/>
      <c r="AD34" s="516"/>
      <c r="AE34" s="516"/>
      <c r="AF34" s="516"/>
      <c r="AG34" s="516"/>
      <c r="AH34" s="516"/>
      <c r="AI34" s="516"/>
      <c r="AJ34" s="516"/>
      <c r="AK34" s="516"/>
      <c r="AL34" s="517"/>
    </row>
    <row r="35" spans="1:39" s="174" customFormat="1" ht="20.25" customHeight="1">
      <c r="A35" s="174">
        <f>ROW(A29)</f>
        <v>29</v>
      </c>
      <c r="T35" s="320"/>
      <c r="U35" s="514"/>
      <c r="V35" s="514"/>
      <c r="W35" s="514"/>
      <c r="X35" s="514"/>
      <c r="Y35" s="515"/>
      <c r="Z35" s="412" t="s">
        <v>70</v>
      </c>
      <c r="AA35" s="412"/>
      <c r="AB35" s="412"/>
      <c r="AC35" s="412"/>
      <c r="AD35" s="412"/>
      <c r="AE35" s="412"/>
      <c r="AF35" s="412"/>
      <c r="AG35" s="412"/>
      <c r="AH35" s="412"/>
      <c r="AI35" s="412"/>
      <c r="AJ35" s="412"/>
      <c r="AK35" s="412"/>
      <c r="AL35" s="413"/>
    </row>
    <row r="36" spans="1:39" s="174" customFormat="1" ht="21" customHeight="1">
      <c r="A36" s="174">
        <f>ROW(A30)</f>
        <v>30</v>
      </c>
      <c r="C36" s="247"/>
      <c r="D36" s="247"/>
      <c r="E36" s="247"/>
      <c r="T36" s="519" t="s">
        <v>71</v>
      </c>
      <c r="U36" s="519"/>
      <c r="V36" s="519"/>
      <c r="W36" s="519"/>
      <c r="X36" s="519"/>
      <c r="Y36" s="519"/>
      <c r="Z36" s="519"/>
      <c r="AA36" s="519"/>
      <c r="AB36" s="519"/>
      <c r="AC36" s="519"/>
      <c r="AD36" s="519"/>
      <c r="AE36" s="519"/>
      <c r="AF36" s="519"/>
      <c r="AG36" s="519"/>
      <c r="AH36" s="519"/>
      <c r="AI36" s="519"/>
      <c r="AJ36" s="519"/>
      <c r="AK36" s="519"/>
      <c r="AL36" s="519"/>
    </row>
    <row r="37" spans="1:39" s="174" customFormat="1" ht="21" customHeight="1">
      <c r="A37" s="174">
        <f>ROW(A31)</f>
        <v>31</v>
      </c>
      <c r="C37" s="247"/>
      <c r="D37" s="247"/>
      <c r="E37" s="247"/>
      <c r="U37" s="249"/>
      <c r="V37" s="187"/>
      <c r="W37" s="187"/>
      <c r="X37" s="187"/>
      <c r="Y37" s="187"/>
      <c r="Z37" s="187" t="s">
        <v>72</v>
      </c>
      <c r="AA37" s="187"/>
      <c r="AB37" s="187"/>
      <c r="AC37" s="187"/>
      <c r="AD37" s="187"/>
      <c r="AE37" s="187"/>
      <c r="AF37" s="187"/>
      <c r="AG37" s="187"/>
      <c r="AH37" s="187"/>
      <c r="AI37" s="187"/>
      <c r="AJ37" s="187"/>
      <c r="AK37" s="187"/>
      <c r="AL37" s="187"/>
    </row>
    <row r="38" spans="1:39" s="174" customFormat="1" ht="21" customHeight="1">
      <c r="A38" s="174">
        <f t="shared" si="0"/>
        <v>33</v>
      </c>
      <c r="C38" s="247"/>
      <c r="D38" s="247"/>
      <c r="E38" s="247"/>
      <c r="T38" s="518" t="s">
        <v>73</v>
      </c>
      <c r="U38" s="518"/>
      <c r="V38" s="518"/>
      <c r="W38" s="518"/>
      <c r="X38" s="518"/>
      <c r="Y38" s="518"/>
      <c r="Z38" s="518"/>
      <c r="AA38" s="518"/>
      <c r="AB38" s="518"/>
      <c r="AC38" s="518"/>
      <c r="AD38" s="518"/>
      <c r="AE38" s="518"/>
      <c r="AF38" s="518"/>
      <c r="AG38" s="518"/>
      <c r="AH38" s="518"/>
      <c r="AI38" s="518"/>
      <c r="AJ38" s="518"/>
      <c r="AK38" s="518"/>
      <c r="AL38" s="518"/>
    </row>
    <row r="39" spans="1:39" s="174" customFormat="1" ht="21" customHeight="1">
      <c r="A39" s="174">
        <f t="shared" si="0"/>
        <v>34</v>
      </c>
      <c r="C39" s="267" t="s">
        <v>74</v>
      </c>
      <c r="D39" s="247"/>
      <c r="E39" s="247"/>
      <c r="T39" s="518"/>
      <c r="U39" s="518"/>
      <c r="V39" s="518"/>
      <c r="W39" s="518"/>
      <c r="X39" s="518"/>
      <c r="Y39" s="518"/>
      <c r="Z39" s="518"/>
      <c r="AA39" s="518"/>
      <c r="AB39" s="518"/>
      <c r="AC39" s="518"/>
      <c r="AD39" s="518"/>
      <c r="AE39" s="518"/>
      <c r="AF39" s="518"/>
      <c r="AG39" s="518"/>
      <c r="AH39" s="518"/>
      <c r="AI39" s="518"/>
      <c r="AJ39" s="518"/>
      <c r="AK39" s="518"/>
      <c r="AL39" s="518"/>
    </row>
    <row r="40" spans="1:39" s="174" customFormat="1" ht="21" customHeight="1">
      <c r="A40" s="174">
        <f t="shared" si="0"/>
        <v>35</v>
      </c>
      <c r="C40" s="247"/>
      <c r="D40" s="247"/>
      <c r="E40" s="247"/>
      <c r="U40" s="509" t="s">
        <v>75</v>
      </c>
      <c r="V40" s="509"/>
      <c r="W40" s="509"/>
      <c r="X40" s="509"/>
      <c r="Y40" s="509"/>
      <c r="Z40" s="509"/>
      <c r="AA40" s="509"/>
      <c r="AB40" s="509"/>
      <c r="AC40" s="509"/>
      <c r="AD40" s="509"/>
      <c r="AE40" s="509"/>
      <c r="AF40" s="509"/>
      <c r="AG40" s="509"/>
      <c r="AH40" s="509"/>
      <c r="AI40" s="509"/>
      <c r="AJ40" s="509"/>
      <c r="AK40" s="509"/>
      <c r="AL40" s="509"/>
    </row>
    <row r="41" spans="1:39" s="174" customFormat="1" ht="21" customHeight="1">
      <c r="A41" s="174">
        <f t="shared" si="0"/>
        <v>36</v>
      </c>
      <c r="U41" s="510" t="s">
        <v>76</v>
      </c>
      <c r="V41" s="510"/>
      <c r="W41" s="510"/>
      <c r="X41" s="510"/>
      <c r="Y41" s="510"/>
      <c r="Z41" s="510"/>
      <c r="AA41" s="510"/>
      <c r="AB41" s="510"/>
      <c r="AC41" s="510"/>
      <c r="AD41" s="510"/>
      <c r="AE41" s="510"/>
      <c r="AF41" s="510"/>
      <c r="AG41" s="510"/>
      <c r="AH41" s="510"/>
      <c r="AI41" s="510"/>
      <c r="AJ41" s="510"/>
      <c r="AK41" s="510"/>
      <c r="AL41" s="510"/>
    </row>
    <row r="42" spans="1:39" s="174" customFormat="1" ht="21" customHeight="1">
      <c r="A42" s="174">
        <f t="shared" si="0"/>
        <v>37</v>
      </c>
      <c r="U42" s="511"/>
      <c r="V42" s="511"/>
      <c r="W42" s="511"/>
      <c r="X42" s="511"/>
      <c r="Y42" s="511"/>
      <c r="Z42" s="511"/>
      <c r="AA42" s="511"/>
      <c r="AB42" s="511"/>
      <c r="AC42" s="511"/>
      <c r="AD42" s="511"/>
      <c r="AE42" s="511"/>
      <c r="AF42" s="511"/>
      <c r="AG42" s="511"/>
      <c r="AH42" s="511"/>
      <c r="AI42" s="511"/>
      <c r="AJ42" s="511"/>
      <c r="AK42" s="511"/>
      <c r="AL42" s="511"/>
    </row>
    <row r="43" spans="1:39" ht="21" customHeight="1">
      <c r="A43" s="174"/>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335" t="s">
        <v>52</v>
      </c>
      <c r="AB43" s="336" t="str">
        <f>Z24</f>
        <v>JR-</v>
      </c>
      <c r="AC43" s="283"/>
      <c r="AD43" s="283"/>
      <c r="AE43" s="283"/>
      <c r="AF43" s="283"/>
      <c r="AG43" s="283"/>
      <c r="AH43" s="283"/>
      <c r="AI43" s="283"/>
      <c r="AJ43" s="283"/>
      <c r="AK43" s="283"/>
      <c r="AL43" s="283"/>
      <c r="AM43" s="210"/>
    </row>
    <row r="44" spans="1:39" ht="17.149999999999999" customHeight="1">
      <c r="A44" s="174"/>
    </row>
    <row r="45" spans="1:39" ht="17.149999999999999" customHeight="1">
      <c r="Y45" s="179"/>
      <c r="Z45" s="179"/>
      <c r="AA45" s="179"/>
      <c r="AB45" s="179"/>
    </row>
    <row r="46" spans="1:39" ht="17.149999999999999" customHeight="1"/>
    <row r="47" spans="1:39" ht="17.149999999999999" customHeight="1"/>
    <row r="48" spans="1:39" ht="17.149999999999999" customHeight="1"/>
    <row r="49" ht="17.5" customHeight="1"/>
    <row r="50" ht="17.5" customHeight="1"/>
    <row r="51" ht="17.5" customHeight="1"/>
    <row r="52" ht="17.5" customHeight="1"/>
    <row r="53" ht="17.5" customHeight="1"/>
    <row r="54" ht="17.5" customHeight="1"/>
    <row r="55" ht="17.5" customHeight="1"/>
  </sheetData>
  <mergeCells count="26">
    <mergeCell ref="Z30:AL30"/>
    <mergeCell ref="Z31:AL31"/>
    <mergeCell ref="Z33:AL33"/>
    <mergeCell ref="U33:Y33"/>
    <mergeCell ref="T28:Y28"/>
    <mergeCell ref="T29:Y29"/>
    <mergeCell ref="T30:Y30"/>
    <mergeCell ref="T31:Y31"/>
    <mergeCell ref="T24:Y24"/>
    <mergeCell ref="T25:Y25"/>
    <mergeCell ref="T26:Y26"/>
    <mergeCell ref="D25:R26"/>
    <mergeCell ref="Z29:AL29"/>
    <mergeCell ref="T27:Y27"/>
    <mergeCell ref="Z24:AL24"/>
    <mergeCell ref="Z27:AL27"/>
    <mergeCell ref="Z28:AL28"/>
    <mergeCell ref="Z25:AL25"/>
    <mergeCell ref="Z26:AL26"/>
    <mergeCell ref="U40:AL40"/>
    <mergeCell ref="U41:AL42"/>
    <mergeCell ref="Z35:AL35"/>
    <mergeCell ref="U34:Y35"/>
    <mergeCell ref="Z34:AL34"/>
    <mergeCell ref="T38:AL39"/>
    <mergeCell ref="T36:AL36"/>
  </mergeCells>
  <phoneticPr fontId="7"/>
  <dataValidations count="1">
    <dataValidation type="list" allowBlank="1" showInputMessage="1" showErrorMessage="1" sqref="Z29:AL29" xr:uid="{00000000-0002-0000-0200-000000000000}">
      <formula1>"Product-by-product,System certificaion"</formula1>
    </dataValidation>
  </dataValidations>
  <printOptions horizontalCentered="1"/>
  <pageMargins left="0.39370078740157483" right="0.39370078740157483" top="0.39370078740157483" bottom="0.39370078740157483" header="0.31496062992125984" footer="0.31496062992125984"/>
  <pageSetup paperSize="9" scale="8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D96"/>
  <sheetViews>
    <sheetView view="pageBreakPreview" zoomScaleNormal="100" zoomScaleSheetLayoutView="100" workbookViewId="0">
      <selection activeCell="AP13" sqref="AP13"/>
    </sheetView>
  </sheetViews>
  <sheetFormatPr defaultColWidth="9" defaultRowHeight="17.5"/>
  <cols>
    <col min="1" max="1" width="2.453125" style="22" customWidth="1"/>
    <col min="2" max="2" width="4.453125" style="22" bestFit="1" customWidth="1"/>
    <col min="3" max="42" width="2.90625" style="22" customWidth="1"/>
    <col min="43" max="43" width="2.453125" style="22" customWidth="1"/>
    <col min="44" max="44" width="4.90625" style="22" bestFit="1" customWidth="1"/>
    <col min="45" max="49" width="9" style="22"/>
    <col min="50" max="50" width="6" style="22" customWidth="1"/>
    <col min="51" max="51" width="6.08984375" style="22" bestFit="1" customWidth="1"/>
    <col min="52" max="16384" width="9" style="22"/>
  </cols>
  <sheetData>
    <row r="1" spans="2:56">
      <c r="C1" s="188">
        <v>1</v>
      </c>
      <c r="D1" s="188">
        <v>2</v>
      </c>
      <c r="E1" s="188">
        <v>3</v>
      </c>
      <c r="F1" s="188">
        <v>4</v>
      </c>
      <c r="G1" s="188">
        <v>5</v>
      </c>
      <c r="H1" s="188">
        <v>6</v>
      </c>
      <c r="I1" s="188">
        <v>7</v>
      </c>
      <c r="J1" s="188">
        <v>8</v>
      </c>
      <c r="K1" s="188">
        <v>9</v>
      </c>
      <c r="L1" s="188">
        <v>10</v>
      </c>
      <c r="M1" s="188">
        <v>11</v>
      </c>
      <c r="N1" s="188">
        <v>12</v>
      </c>
      <c r="O1" s="188">
        <v>13</v>
      </c>
      <c r="P1" s="188">
        <v>14</v>
      </c>
      <c r="Q1" s="188">
        <v>15</v>
      </c>
      <c r="R1" s="188">
        <v>16</v>
      </c>
      <c r="S1" s="188">
        <v>17</v>
      </c>
      <c r="T1" s="188">
        <v>18</v>
      </c>
      <c r="U1" s="188">
        <v>19</v>
      </c>
      <c r="V1" s="188">
        <v>20</v>
      </c>
      <c r="W1" s="188">
        <v>21</v>
      </c>
      <c r="X1" s="188">
        <v>22</v>
      </c>
      <c r="Y1" s="188">
        <v>23</v>
      </c>
      <c r="Z1" s="188">
        <v>24</v>
      </c>
      <c r="AA1" s="188">
        <v>25</v>
      </c>
      <c r="AB1" s="188">
        <v>26</v>
      </c>
      <c r="AC1" s="188">
        <v>27</v>
      </c>
      <c r="AD1" s="188">
        <v>28</v>
      </c>
      <c r="AE1" s="188">
        <v>29</v>
      </c>
      <c r="AF1" s="188">
        <v>30</v>
      </c>
      <c r="AG1" s="188">
        <v>31</v>
      </c>
      <c r="AH1" s="188">
        <v>32</v>
      </c>
      <c r="AI1" s="188">
        <v>33</v>
      </c>
      <c r="AJ1" s="188">
        <v>34</v>
      </c>
      <c r="AK1" s="188">
        <v>35</v>
      </c>
      <c r="AL1" s="188">
        <v>36</v>
      </c>
      <c r="AM1" s="188">
        <v>37</v>
      </c>
      <c r="AN1" s="188">
        <v>38</v>
      </c>
    </row>
    <row r="2" spans="2:56" s="174" customFormat="1" ht="18" customHeight="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177"/>
      <c r="AR2" s="177"/>
      <c r="AY2" s="177"/>
    </row>
    <row r="3" spans="2:56" s="174" customFormat="1" ht="18" customHeight="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177"/>
      <c r="AR3" s="177"/>
      <c r="AY3" s="177"/>
    </row>
    <row r="4" spans="2:56" s="174" customFormat="1" ht="18" customHeight="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177"/>
      <c r="AR4" s="177"/>
      <c r="AY4" s="177"/>
    </row>
    <row r="5" spans="2:56" s="174" customFormat="1" ht="18" customHeight="1">
      <c r="C5" s="281"/>
      <c r="D5" s="281"/>
      <c r="E5" s="281"/>
      <c r="F5" s="281"/>
      <c r="G5" s="281"/>
      <c r="H5" s="281"/>
      <c r="I5" s="281"/>
      <c r="J5" s="281"/>
      <c r="K5" s="304" t="s">
        <v>77</v>
      </c>
      <c r="L5" s="321" t="str">
        <f>ｴｺﾘｰﾌ①!Z24</f>
        <v>JR-</v>
      </c>
      <c r="M5" s="284"/>
      <c r="N5" s="284"/>
      <c r="O5" s="284"/>
      <c r="P5" s="284"/>
      <c r="Q5" s="284"/>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177"/>
      <c r="AR5" s="177"/>
      <c r="AY5" s="177"/>
    </row>
    <row r="6" spans="2:56" s="174" customFormat="1" ht="18" customHeight="1">
      <c r="B6" s="174">
        <f>ROW(B1)</f>
        <v>1</v>
      </c>
    </row>
    <row r="7" spans="2:56" s="174" customFormat="1" ht="18" customHeight="1">
      <c r="B7" s="174" t="e">
        <f>ROW(#REF!)</f>
        <v>#REF!</v>
      </c>
      <c r="D7" s="285" t="s">
        <v>78</v>
      </c>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7"/>
    </row>
    <row r="8" spans="2:56" s="174" customFormat="1" ht="18" customHeight="1" thickBot="1">
      <c r="D8" s="258"/>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60"/>
      <c r="AR8" s="251" t="s">
        <v>79</v>
      </c>
      <c r="AS8" s="251" t="str">
        <f>V13</f>
        <v>Raw material acquisition</v>
      </c>
      <c r="AT8" s="251" t="str">
        <f>Z13</f>
        <v>Production</v>
      </c>
      <c r="AU8" s="251" t="str">
        <f>AD13</f>
        <v>Distribution</v>
      </c>
      <c r="AV8" s="251" t="str">
        <f>AH13</f>
        <v>Use &amp; maintenance</v>
      </c>
      <c r="AW8" s="251" t="str">
        <f>AL13</f>
        <v>End-of-Life</v>
      </c>
      <c r="AY8" s="251" t="s">
        <v>79</v>
      </c>
      <c r="AZ8" s="251" t="str">
        <f>AS8</f>
        <v>Raw material acquisition</v>
      </c>
      <c r="BA8" s="251" t="str">
        <f t="shared" ref="BA8:BD8" si="0">AT8</f>
        <v>Production</v>
      </c>
      <c r="BB8" s="251" t="str">
        <f t="shared" si="0"/>
        <v>Distribution</v>
      </c>
      <c r="BC8" s="251" t="str">
        <f t="shared" si="0"/>
        <v>Use &amp; maintenance</v>
      </c>
      <c r="BD8" s="251" t="str">
        <f t="shared" si="0"/>
        <v>End-of-Life</v>
      </c>
    </row>
    <row r="9" spans="2:56" s="174" customFormat="1" ht="32.25" customHeight="1" thickTop="1" thickBot="1">
      <c r="B9" s="280">
        <v>1</v>
      </c>
      <c r="D9" s="627" t="str">
        <f>VLOOKUP(B9,$B$14:$AO$26,3,FALSE)</f>
        <v>Global warming IPCC2013 GWP100a</v>
      </c>
      <c r="E9" s="628"/>
      <c r="F9" s="628"/>
      <c r="G9" s="628"/>
      <c r="H9" s="628"/>
      <c r="I9" s="628"/>
      <c r="J9" s="628"/>
      <c r="K9" s="628"/>
      <c r="L9" s="628"/>
      <c r="M9" s="629"/>
      <c r="N9" s="633"/>
      <c r="O9" s="634"/>
      <c r="P9" s="634"/>
      <c r="Q9" s="635"/>
      <c r="R9" s="639" t="str">
        <f>VLOOKUP(B9,$B$14:$AO$26,13,FALSE)</f>
        <v>kg-CO2eq</v>
      </c>
      <c r="S9" s="640"/>
      <c r="T9" s="640"/>
      <c r="U9" s="641"/>
      <c r="W9" s="253"/>
      <c r="X9" s="253"/>
      <c r="Y9" s="253"/>
      <c r="Z9" s="253"/>
      <c r="AA9" s="253"/>
      <c r="AB9" s="253"/>
      <c r="AC9" s="253"/>
      <c r="AD9" s="253"/>
      <c r="AE9" s="253"/>
      <c r="AF9" s="253"/>
      <c r="AG9" s="253"/>
      <c r="AH9" s="253"/>
      <c r="AI9" s="253"/>
      <c r="AJ9" s="253"/>
      <c r="AK9" s="253"/>
      <c r="AL9" s="253"/>
      <c r="AM9" s="253"/>
      <c r="AN9" s="253"/>
      <c r="AO9" s="261"/>
      <c r="AR9" s="251">
        <f>VLOOKUP(B9,$B$14:$AO$26,17,FALSE)</f>
        <v>105</v>
      </c>
      <c r="AS9" s="305">
        <f>VLOOKUP(B9,$B$14:$AO$26,21,FALSE)</f>
        <v>1</v>
      </c>
      <c r="AT9" s="305">
        <f>VLOOKUP(B9,$B$14:$AO$26,25,FALSE)</f>
        <v>11</v>
      </c>
      <c r="AU9" s="305">
        <f>VLOOKUP(B9,$B$14:$AO$26,29,FALSE)</f>
        <v>21</v>
      </c>
      <c r="AV9" s="305">
        <f>VLOOKUP(B9,$B$14:$AO$26,33,FALSE)</f>
        <v>31</v>
      </c>
      <c r="AW9" s="305">
        <f>VLOOKUP(B9,$B$14:$AO$26,37,FALSE)</f>
        <v>41</v>
      </c>
      <c r="AY9" s="338">
        <f>SUM(AZ9:BD9)</f>
        <v>1</v>
      </c>
      <c r="AZ9" s="256">
        <f>AS9/$AR9</f>
        <v>9.5238095238095247E-3</v>
      </c>
      <c r="BA9" s="256">
        <f t="shared" ref="BA9:BD9" si="1">AT9/$AR9</f>
        <v>0.10476190476190476</v>
      </c>
      <c r="BB9" s="256">
        <f t="shared" si="1"/>
        <v>0.2</v>
      </c>
      <c r="BC9" s="256">
        <f t="shared" si="1"/>
        <v>0.29523809523809524</v>
      </c>
      <c r="BD9" s="256">
        <f t="shared" si="1"/>
        <v>0.39047619047619048</v>
      </c>
    </row>
    <row r="10" spans="2:56" s="174" customFormat="1" ht="32.25" customHeight="1" thickTop="1" thickBot="1">
      <c r="B10" s="280">
        <v>3</v>
      </c>
      <c r="D10" s="627" t="str">
        <f t="shared" ref="D10:D11" si="2">VLOOKUP(B10,$B$14:$AO$26,3,FALSE)</f>
        <v>Acidification</v>
      </c>
      <c r="E10" s="628"/>
      <c r="F10" s="628"/>
      <c r="G10" s="628"/>
      <c r="H10" s="628"/>
      <c r="I10" s="628"/>
      <c r="J10" s="628"/>
      <c r="K10" s="628"/>
      <c r="L10" s="628"/>
      <c r="M10" s="629"/>
      <c r="N10" s="633"/>
      <c r="O10" s="634"/>
      <c r="P10" s="634"/>
      <c r="Q10" s="635"/>
      <c r="R10" s="639" t="str">
        <f t="shared" ref="R10:R11" si="3">VLOOKUP(B10,$B$14:$AO$26,13,FALSE)</f>
        <v>kg-SO2eq</v>
      </c>
      <c r="S10" s="640"/>
      <c r="T10" s="640"/>
      <c r="U10" s="641"/>
      <c r="W10" s="253"/>
      <c r="X10" s="253"/>
      <c r="Y10" s="253"/>
      <c r="Z10" s="253"/>
      <c r="AA10" s="253"/>
      <c r="AB10" s="253"/>
      <c r="AC10" s="253"/>
      <c r="AD10" s="253"/>
      <c r="AE10" s="253"/>
      <c r="AF10" s="253"/>
      <c r="AG10" s="253"/>
      <c r="AH10" s="253"/>
      <c r="AI10" s="253"/>
      <c r="AJ10" s="253"/>
      <c r="AK10" s="253"/>
      <c r="AL10" s="253"/>
      <c r="AM10" s="253"/>
      <c r="AN10" s="253"/>
      <c r="AO10" s="261"/>
      <c r="AR10" s="251">
        <f t="shared" ref="AR10:AR11" si="4">VLOOKUP(B10,$B$14:$AO$26,17,FALSE)</f>
        <v>0</v>
      </c>
      <c r="AS10" s="305">
        <f t="shared" ref="AS10:AS11" si="5">VLOOKUP(B10,$B$14:$AO$26,21,FALSE)</f>
        <v>0</v>
      </c>
      <c r="AT10" s="305">
        <f t="shared" ref="AT10:AT11" si="6">VLOOKUP(B10,$B$14:$AO$26,25,FALSE)</f>
        <v>0</v>
      </c>
      <c r="AU10" s="305">
        <f t="shared" ref="AU10:AU11" si="7">VLOOKUP(B10,$B$14:$AO$26,29,FALSE)</f>
        <v>0</v>
      </c>
      <c r="AV10" s="305">
        <f t="shared" ref="AV10:AV11" si="8">VLOOKUP(B10,$B$14:$AO$26,33,FALSE)</f>
        <v>0</v>
      </c>
      <c r="AW10" s="305">
        <f t="shared" ref="AW10:AW11" si="9">VLOOKUP(B10,$B$14:$AO$26,37,FALSE)</f>
        <v>0</v>
      </c>
      <c r="AY10" s="338" t="e">
        <f t="shared" ref="AY10:AY11" si="10">SUM(AZ10:BD10)</f>
        <v>#DIV/0!</v>
      </c>
      <c r="AZ10" s="256" t="e">
        <f t="shared" ref="AZ10" si="11">AS10/$AR10</f>
        <v>#DIV/0!</v>
      </c>
      <c r="BA10" s="256" t="e">
        <f t="shared" ref="BA10:BA11" si="12">AT10/$AR10</f>
        <v>#DIV/0!</v>
      </c>
      <c r="BB10" s="256" t="e">
        <f t="shared" ref="BB10:BB11" si="13">AU10/$AR10</f>
        <v>#DIV/0!</v>
      </c>
      <c r="BC10" s="256" t="e">
        <f t="shared" ref="BC10:BC11" si="14">AV10/$AR10</f>
        <v>#DIV/0!</v>
      </c>
      <c r="BD10" s="256" t="e">
        <f t="shared" ref="BD10:BD11" si="15">AW10/$AR10</f>
        <v>#DIV/0!</v>
      </c>
    </row>
    <row r="11" spans="2:56" s="174" customFormat="1" ht="32.25" customHeight="1" thickTop="1" thickBot="1">
      <c r="B11" s="280">
        <v>4</v>
      </c>
      <c r="D11" s="627" t="str">
        <f t="shared" si="2"/>
        <v>Urban area air pollution</v>
      </c>
      <c r="E11" s="628"/>
      <c r="F11" s="628"/>
      <c r="G11" s="628"/>
      <c r="H11" s="628"/>
      <c r="I11" s="628"/>
      <c r="J11" s="628"/>
      <c r="K11" s="628"/>
      <c r="L11" s="628"/>
      <c r="M11" s="629"/>
      <c r="N11" s="633"/>
      <c r="O11" s="634"/>
      <c r="P11" s="634"/>
      <c r="Q11" s="635"/>
      <c r="R11" s="639" t="str">
        <f t="shared" si="3"/>
        <v>kg-SO2eq</v>
      </c>
      <c r="S11" s="640"/>
      <c r="T11" s="640"/>
      <c r="U11" s="641"/>
      <c r="W11" s="253"/>
      <c r="X11" s="253"/>
      <c r="Y11" s="253"/>
      <c r="Z11" s="253"/>
      <c r="AA11" s="253"/>
      <c r="AB11" s="253"/>
      <c r="AC11" s="253"/>
      <c r="AD11" s="253"/>
      <c r="AE11" s="253"/>
      <c r="AF11" s="253"/>
      <c r="AG11" s="253"/>
      <c r="AH11" s="253"/>
      <c r="AI11" s="253"/>
      <c r="AJ11" s="253"/>
      <c r="AK11" s="253"/>
      <c r="AL11" s="253"/>
      <c r="AM11" s="253"/>
      <c r="AN11" s="253"/>
      <c r="AO11" s="261"/>
      <c r="AR11" s="251">
        <f t="shared" si="4"/>
        <v>0</v>
      </c>
      <c r="AS11" s="305">
        <f t="shared" si="5"/>
        <v>0</v>
      </c>
      <c r="AT11" s="305">
        <f t="shared" si="6"/>
        <v>0</v>
      </c>
      <c r="AU11" s="305">
        <f t="shared" si="7"/>
        <v>0</v>
      </c>
      <c r="AV11" s="305">
        <f t="shared" si="8"/>
        <v>0</v>
      </c>
      <c r="AW11" s="305">
        <f t="shared" si="9"/>
        <v>0</v>
      </c>
      <c r="AY11" s="338" t="e">
        <f t="shared" si="10"/>
        <v>#DIV/0!</v>
      </c>
      <c r="AZ11" s="256" t="e">
        <f>AS11/$AR11</f>
        <v>#DIV/0!</v>
      </c>
      <c r="BA11" s="256" t="e">
        <f t="shared" si="12"/>
        <v>#DIV/0!</v>
      </c>
      <c r="BB11" s="256" t="e">
        <f t="shared" si="13"/>
        <v>#DIV/0!</v>
      </c>
      <c r="BC11" s="256" t="e">
        <f t="shared" si="14"/>
        <v>#DIV/0!</v>
      </c>
      <c r="BD11" s="256" t="e">
        <f t="shared" si="15"/>
        <v>#DIV/0!</v>
      </c>
    </row>
    <row r="12" spans="2:56" s="174" customFormat="1" ht="32.25" customHeight="1" thickTop="1">
      <c r="D12" s="268"/>
      <c r="E12" s="269"/>
      <c r="F12" s="269"/>
      <c r="G12" s="269"/>
      <c r="H12" s="269"/>
      <c r="I12" s="269"/>
      <c r="J12" s="269"/>
      <c r="K12" s="269"/>
      <c r="L12" s="269"/>
      <c r="M12" s="269"/>
      <c r="N12" s="262"/>
      <c r="O12" s="262"/>
      <c r="P12" s="262"/>
      <c r="Q12" s="262"/>
      <c r="R12" s="263"/>
      <c r="S12" s="263"/>
      <c r="T12" s="263"/>
      <c r="U12" s="263"/>
      <c r="V12" s="264"/>
      <c r="W12" s="265"/>
      <c r="X12" s="265"/>
      <c r="Y12" s="265"/>
      <c r="Z12" s="265"/>
      <c r="AA12" s="265"/>
      <c r="AB12" s="265"/>
      <c r="AC12" s="265"/>
      <c r="AD12" s="265"/>
      <c r="AE12" s="265"/>
      <c r="AF12" s="265"/>
      <c r="AG12" s="265"/>
      <c r="AH12" s="265"/>
      <c r="AI12" s="265"/>
      <c r="AJ12" s="265"/>
      <c r="AK12" s="265"/>
      <c r="AL12" s="265"/>
      <c r="AM12" s="265"/>
      <c r="AN12" s="265"/>
      <c r="AO12" s="266"/>
      <c r="AS12" s="257"/>
      <c r="AT12" s="257"/>
      <c r="AU12" s="257"/>
      <c r="AV12" s="257"/>
      <c r="AW12" s="257"/>
      <c r="AZ12" s="257"/>
      <c r="BA12" s="257"/>
      <c r="BB12" s="257"/>
      <c r="BC12" s="257"/>
      <c r="BD12" s="257"/>
    </row>
    <row r="13" spans="2:56" s="174" customFormat="1" ht="33" customHeight="1">
      <c r="D13" s="630" t="s">
        <v>80</v>
      </c>
      <c r="E13" s="631"/>
      <c r="F13" s="631"/>
      <c r="G13" s="631"/>
      <c r="H13" s="631"/>
      <c r="I13" s="631"/>
      <c r="J13" s="631"/>
      <c r="K13" s="631"/>
      <c r="L13" s="631"/>
      <c r="M13" s="632"/>
      <c r="N13" s="607" t="s">
        <v>81</v>
      </c>
      <c r="O13" s="608"/>
      <c r="P13" s="608"/>
      <c r="Q13" s="609"/>
      <c r="R13" s="604" t="s">
        <v>82</v>
      </c>
      <c r="S13" s="605"/>
      <c r="T13" s="605"/>
      <c r="U13" s="606"/>
      <c r="V13" s="602" t="s">
        <v>83</v>
      </c>
      <c r="W13" s="602"/>
      <c r="X13" s="602"/>
      <c r="Y13" s="603"/>
      <c r="Z13" s="602" t="s">
        <v>84</v>
      </c>
      <c r="AA13" s="602"/>
      <c r="AB13" s="602"/>
      <c r="AC13" s="603"/>
      <c r="AD13" s="602" t="s">
        <v>85</v>
      </c>
      <c r="AE13" s="602"/>
      <c r="AF13" s="602"/>
      <c r="AG13" s="603"/>
      <c r="AH13" s="602" t="s">
        <v>86</v>
      </c>
      <c r="AI13" s="602"/>
      <c r="AJ13" s="602"/>
      <c r="AK13" s="603"/>
      <c r="AL13" s="602" t="s">
        <v>87</v>
      </c>
      <c r="AM13" s="602"/>
      <c r="AN13" s="602"/>
      <c r="AO13" s="603"/>
    </row>
    <row r="14" spans="2:56" s="174" customFormat="1" ht="18" customHeight="1">
      <c r="B14" s="174">
        <v>1</v>
      </c>
      <c r="D14" s="592" t="s">
        <v>88</v>
      </c>
      <c r="E14" s="593"/>
      <c r="F14" s="593"/>
      <c r="G14" s="593"/>
      <c r="H14" s="593"/>
      <c r="I14" s="593"/>
      <c r="J14" s="593"/>
      <c r="K14" s="593"/>
      <c r="L14" s="593"/>
      <c r="M14" s="594"/>
      <c r="N14" s="585" t="s">
        <v>89</v>
      </c>
      <c r="O14" s="586"/>
      <c r="P14" s="586"/>
      <c r="Q14" s="587"/>
      <c r="R14" s="595">
        <f>SUM(V14:AO14)</f>
        <v>105</v>
      </c>
      <c r="S14" s="596"/>
      <c r="T14" s="596"/>
      <c r="U14" s="597"/>
      <c r="V14" s="598">
        <v>1</v>
      </c>
      <c r="W14" s="591"/>
      <c r="X14" s="591"/>
      <c r="Y14" s="591"/>
      <c r="Z14" s="591">
        <v>11</v>
      </c>
      <c r="AA14" s="591"/>
      <c r="AB14" s="591"/>
      <c r="AC14" s="591"/>
      <c r="AD14" s="591">
        <v>21</v>
      </c>
      <c r="AE14" s="591"/>
      <c r="AF14" s="591"/>
      <c r="AG14" s="591"/>
      <c r="AH14" s="591">
        <v>31</v>
      </c>
      <c r="AI14" s="591"/>
      <c r="AJ14" s="591"/>
      <c r="AK14" s="591"/>
      <c r="AL14" s="591">
        <v>41</v>
      </c>
      <c r="AM14" s="591"/>
      <c r="AN14" s="591"/>
      <c r="AO14" s="591"/>
    </row>
    <row r="15" spans="2:56" s="174" customFormat="1" ht="18" customHeight="1">
      <c r="B15" s="174">
        <v>2</v>
      </c>
      <c r="D15" s="592" t="s">
        <v>90</v>
      </c>
      <c r="E15" s="593"/>
      <c r="F15" s="593"/>
      <c r="G15" s="593"/>
      <c r="H15" s="593"/>
      <c r="I15" s="593"/>
      <c r="J15" s="593"/>
      <c r="K15" s="593"/>
      <c r="L15" s="593"/>
      <c r="M15" s="594"/>
      <c r="N15" s="585" t="s">
        <v>91</v>
      </c>
      <c r="O15" s="586"/>
      <c r="P15" s="586"/>
      <c r="Q15" s="587"/>
      <c r="R15" s="595">
        <f t="shared" ref="R15:R17" si="16">SUM(V15:AO15)</f>
        <v>0</v>
      </c>
      <c r="S15" s="596"/>
      <c r="T15" s="596"/>
      <c r="U15" s="597"/>
      <c r="V15" s="598"/>
      <c r="W15" s="591"/>
      <c r="X15" s="591"/>
      <c r="Y15" s="591"/>
      <c r="Z15" s="591"/>
      <c r="AA15" s="591"/>
      <c r="AB15" s="591"/>
      <c r="AC15" s="591"/>
      <c r="AD15" s="591"/>
      <c r="AE15" s="591"/>
      <c r="AF15" s="591"/>
      <c r="AG15" s="591"/>
      <c r="AH15" s="591"/>
      <c r="AI15" s="591"/>
      <c r="AJ15" s="591"/>
      <c r="AK15" s="591"/>
      <c r="AL15" s="591"/>
      <c r="AM15" s="591"/>
      <c r="AN15" s="591"/>
      <c r="AO15" s="591"/>
    </row>
    <row r="16" spans="2:56" s="174" customFormat="1" ht="18" customHeight="1">
      <c r="B16" s="174">
        <v>3</v>
      </c>
      <c r="D16" s="592" t="s">
        <v>92</v>
      </c>
      <c r="E16" s="593"/>
      <c r="F16" s="593"/>
      <c r="G16" s="593"/>
      <c r="H16" s="593"/>
      <c r="I16" s="593"/>
      <c r="J16" s="593"/>
      <c r="K16" s="593"/>
      <c r="L16" s="593"/>
      <c r="M16" s="594"/>
      <c r="N16" s="585" t="s">
        <v>93</v>
      </c>
      <c r="O16" s="586"/>
      <c r="P16" s="586"/>
      <c r="Q16" s="587"/>
      <c r="R16" s="595">
        <f t="shared" si="16"/>
        <v>0</v>
      </c>
      <c r="S16" s="596"/>
      <c r="T16" s="596"/>
      <c r="U16" s="597"/>
      <c r="V16" s="598"/>
      <c r="W16" s="591"/>
      <c r="X16" s="591"/>
      <c r="Y16" s="591"/>
      <c r="Z16" s="591"/>
      <c r="AA16" s="591"/>
      <c r="AB16" s="591"/>
      <c r="AC16" s="591"/>
      <c r="AD16" s="591"/>
      <c r="AE16" s="591"/>
      <c r="AF16" s="591"/>
      <c r="AG16" s="591"/>
      <c r="AH16" s="591"/>
      <c r="AI16" s="591"/>
      <c r="AJ16" s="591"/>
      <c r="AK16" s="591"/>
      <c r="AL16" s="591"/>
      <c r="AM16" s="591"/>
      <c r="AN16" s="591"/>
      <c r="AO16" s="591"/>
    </row>
    <row r="17" spans="2:41" s="174" customFormat="1" ht="18" customHeight="1">
      <c r="B17" s="174">
        <v>4</v>
      </c>
      <c r="D17" s="592" t="s">
        <v>94</v>
      </c>
      <c r="E17" s="593"/>
      <c r="F17" s="593"/>
      <c r="G17" s="593"/>
      <c r="H17" s="593"/>
      <c r="I17" s="593"/>
      <c r="J17" s="593"/>
      <c r="K17" s="593"/>
      <c r="L17" s="593"/>
      <c r="M17" s="594"/>
      <c r="N17" s="585" t="s">
        <v>93</v>
      </c>
      <c r="O17" s="586"/>
      <c r="P17" s="586"/>
      <c r="Q17" s="587"/>
      <c r="R17" s="595">
        <f t="shared" si="16"/>
        <v>0</v>
      </c>
      <c r="S17" s="596"/>
      <c r="T17" s="596"/>
      <c r="U17" s="597"/>
      <c r="V17" s="598"/>
      <c r="W17" s="591"/>
      <c r="X17" s="591"/>
      <c r="Y17" s="591"/>
      <c r="Z17" s="591"/>
      <c r="AA17" s="591"/>
      <c r="AB17" s="591"/>
      <c r="AC17" s="591"/>
      <c r="AD17" s="591"/>
      <c r="AE17" s="591"/>
      <c r="AF17" s="591"/>
      <c r="AG17" s="591"/>
      <c r="AH17" s="591"/>
      <c r="AI17" s="591"/>
      <c r="AJ17" s="591"/>
      <c r="AK17" s="591"/>
      <c r="AL17" s="591"/>
      <c r="AM17" s="591"/>
      <c r="AN17" s="591"/>
      <c r="AO17" s="591"/>
    </row>
    <row r="18" spans="2:41" s="174" customFormat="1" ht="18" customHeight="1">
      <c r="B18" s="174">
        <v>5</v>
      </c>
      <c r="D18" s="592" t="s">
        <v>95</v>
      </c>
      <c r="E18" s="593"/>
      <c r="F18" s="593"/>
      <c r="G18" s="593"/>
      <c r="H18" s="593"/>
      <c r="I18" s="593"/>
      <c r="J18" s="593"/>
      <c r="K18" s="593"/>
      <c r="L18" s="593"/>
      <c r="M18" s="594"/>
      <c r="N18" s="585" t="s">
        <v>96</v>
      </c>
      <c r="O18" s="586"/>
      <c r="P18" s="586"/>
      <c r="Q18" s="587"/>
      <c r="R18" s="595"/>
      <c r="S18" s="596"/>
      <c r="T18" s="596"/>
      <c r="U18" s="597"/>
      <c r="V18" s="598"/>
      <c r="W18" s="591"/>
      <c r="X18" s="591"/>
      <c r="Y18" s="591"/>
      <c r="Z18" s="591"/>
      <c r="AA18" s="591"/>
      <c r="AB18" s="591"/>
      <c r="AC18" s="591"/>
      <c r="AD18" s="591"/>
      <c r="AE18" s="591"/>
      <c r="AF18" s="591"/>
      <c r="AG18" s="591"/>
      <c r="AH18" s="591"/>
      <c r="AI18" s="591"/>
      <c r="AJ18" s="591"/>
      <c r="AK18" s="591"/>
      <c r="AL18" s="591"/>
      <c r="AM18" s="591"/>
      <c r="AN18" s="591"/>
      <c r="AO18" s="591"/>
    </row>
    <row r="19" spans="2:41" s="174" customFormat="1" ht="18" customHeight="1">
      <c r="B19" s="174">
        <v>6</v>
      </c>
      <c r="D19" s="592" t="s">
        <v>97</v>
      </c>
      <c r="E19" s="593"/>
      <c r="F19" s="593"/>
      <c r="G19" s="593"/>
      <c r="H19" s="593"/>
      <c r="I19" s="593"/>
      <c r="J19" s="593"/>
      <c r="K19" s="593"/>
      <c r="L19" s="593"/>
      <c r="M19" s="594"/>
      <c r="N19" s="585" t="s">
        <v>98</v>
      </c>
      <c r="O19" s="586"/>
      <c r="P19" s="586"/>
      <c r="Q19" s="587"/>
      <c r="R19" s="595"/>
      <c r="S19" s="596"/>
      <c r="T19" s="596"/>
      <c r="U19" s="597"/>
      <c r="V19" s="598"/>
      <c r="W19" s="591"/>
      <c r="X19" s="591"/>
      <c r="Y19" s="591"/>
      <c r="Z19" s="591"/>
      <c r="AA19" s="591"/>
      <c r="AB19" s="591"/>
      <c r="AC19" s="591"/>
      <c r="AD19" s="591"/>
      <c r="AE19" s="591"/>
      <c r="AF19" s="591"/>
      <c r="AG19" s="591"/>
      <c r="AH19" s="591"/>
      <c r="AI19" s="591"/>
      <c r="AJ19" s="591"/>
      <c r="AK19" s="591"/>
      <c r="AL19" s="591"/>
      <c r="AM19" s="591"/>
      <c r="AN19" s="591"/>
      <c r="AO19" s="591"/>
    </row>
    <row r="20" spans="2:41" s="174" customFormat="1" ht="18" customHeight="1">
      <c r="B20" s="174">
        <v>7</v>
      </c>
      <c r="D20" s="592" t="s">
        <v>99</v>
      </c>
      <c r="E20" s="593"/>
      <c r="F20" s="593"/>
      <c r="G20" s="593"/>
      <c r="H20" s="593"/>
      <c r="I20" s="593"/>
      <c r="J20" s="593"/>
      <c r="K20" s="593"/>
      <c r="L20" s="593"/>
      <c r="M20" s="594"/>
      <c r="N20" s="585" t="s">
        <v>98</v>
      </c>
      <c r="O20" s="586"/>
      <c r="P20" s="586"/>
      <c r="Q20" s="587"/>
      <c r="R20" s="595"/>
      <c r="S20" s="596"/>
      <c r="T20" s="596"/>
      <c r="U20" s="597"/>
      <c r="V20" s="598"/>
      <c r="W20" s="591"/>
      <c r="X20" s="591"/>
      <c r="Y20" s="591"/>
      <c r="Z20" s="591"/>
      <c r="AA20" s="591"/>
      <c r="AB20" s="591"/>
      <c r="AC20" s="591"/>
      <c r="AD20" s="591"/>
      <c r="AE20" s="591"/>
      <c r="AF20" s="591"/>
      <c r="AG20" s="591"/>
      <c r="AH20" s="591"/>
      <c r="AI20" s="591"/>
      <c r="AJ20" s="591"/>
      <c r="AK20" s="591"/>
      <c r="AL20" s="591"/>
      <c r="AM20" s="591"/>
      <c r="AN20" s="591"/>
      <c r="AO20" s="591"/>
    </row>
    <row r="21" spans="2:41" s="174" customFormat="1" ht="18" customHeight="1">
      <c r="B21" s="174">
        <v>8</v>
      </c>
      <c r="D21" s="592" t="s">
        <v>100</v>
      </c>
      <c r="E21" s="593"/>
      <c r="F21" s="593"/>
      <c r="G21" s="593"/>
      <c r="H21" s="593"/>
      <c r="I21" s="593"/>
      <c r="J21" s="593"/>
      <c r="K21" s="593"/>
      <c r="L21" s="593"/>
      <c r="M21" s="594"/>
      <c r="N21" s="585" t="s">
        <v>98</v>
      </c>
      <c r="O21" s="586"/>
      <c r="P21" s="586"/>
      <c r="Q21" s="587"/>
      <c r="R21" s="595"/>
      <c r="S21" s="596"/>
      <c r="T21" s="596"/>
      <c r="U21" s="597"/>
      <c r="V21" s="598"/>
      <c r="W21" s="591"/>
      <c r="X21" s="591"/>
      <c r="Y21" s="591"/>
      <c r="Z21" s="591"/>
      <c r="AA21" s="591"/>
      <c r="AB21" s="591"/>
      <c r="AC21" s="591"/>
      <c r="AD21" s="591"/>
      <c r="AE21" s="591"/>
      <c r="AF21" s="591"/>
      <c r="AG21" s="591"/>
      <c r="AH21" s="591"/>
      <c r="AI21" s="591"/>
      <c r="AJ21" s="591"/>
      <c r="AK21" s="591"/>
      <c r="AL21" s="591"/>
      <c r="AM21" s="591"/>
      <c r="AN21" s="591"/>
      <c r="AO21" s="591"/>
    </row>
    <row r="22" spans="2:41" s="174" customFormat="1" ht="18" customHeight="1">
      <c r="B22" s="174">
        <v>9</v>
      </c>
      <c r="D22" s="592" t="s">
        <v>101</v>
      </c>
      <c r="E22" s="593"/>
      <c r="F22" s="593"/>
      <c r="G22" s="593"/>
      <c r="H22" s="593"/>
      <c r="I22" s="593"/>
      <c r="J22" s="593"/>
      <c r="K22" s="593"/>
      <c r="L22" s="593"/>
      <c r="M22" s="594"/>
      <c r="N22" s="585" t="s">
        <v>98</v>
      </c>
      <c r="O22" s="586"/>
      <c r="P22" s="586"/>
      <c r="Q22" s="587"/>
      <c r="R22" s="595"/>
      <c r="S22" s="596"/>
      <c r="T22" s="596"/>
      <c r="U22" s="597"/>
      <c r="V22" s="598"/>
      <c r="W22" s="591"/>
      <c r="X22" s="591"/>
      <c r="Y22" s="591"/>
      <c r="Z22" s="591"/>
      <c r="AA22" s="591"/>
      <c r="AB22" s="591"/>
      <c r="AC22" s="591"/>
      <c r="AD22" s="591"/>
      <c r="AE22" s="591"/>
      <c r="AF22" s="591"/>
      <c r="AG22" s="591"/>
      <c r="AH22" s="591"/>
      <c r="AI22" s="591"/>
      <c r="AJ22" s="591"/>
      <c r="AK22" s="591"/>
      <c r="AL22" s="591"/>
      <c r="AM22" s="591"/>
      <c r="AN22" s="591"/>
      <c r="AO22" s="591"/>
    </row>
    <row r="23" spans="2:41" s="174" customFormat="1" ht="18" customHeight="1">
      <c r="B23" s="174">
        <v>10</v>
      </c>
      <c r="D23" s="592" t="s">
        <v>102</v>
      </c>
      <c r="E23" s="593"/>
      <c r="F23" s="593"/>
      <c r="G23" s="593"/>
      <c r="H23" s="593"/>
      <c r="I23" s="593"/>
      <c r="J23" s="593"/>
      <c r="K23" s="593"/>
      <c r="L23" s="593"/>
      <c r="M23" s="594"/>
      <c r="N23" s="585" t="s">
        <v>103</v>
      </c>
      <c r="O23" s="586"/>
      <c r="P23" s="586"/>
      <c r="Q23" s="587"/>
      <c r="R23" s="595"/>
      <c r="S23" s="596"/>
      <c r="T23" s="596"/>
      <c r="U23" s="597"/>
      <c r="V23" s="598"/>
      <c r="W23" s="591"/>
      <c r="X23" s="591"/>
      <c r="Y23" s="591"/>
      <c r="Z23" s="591"/>
      <c r="AA23" s="591"/>
      <c r="AB23" s="591"/>
      <c r="AC23" s="591"/>
      <c r="AD23" s="591"/>
      <c r="AE23" s="591"/>
      <c r="AF23" s="591"/>
      <c r="AG23" s="591"/>
      <c r="AH23" s="591"/>
      <c r="AI23" s="591"/>
      <c r="AJ23" s="591"/>
      <c r="AK23" s="591"/>
      <c r="AL23" s="591"/>
      <c r="AM23" s="591"/>
      <c r="AN23" s="591"/>
      <c r="AO23" s="591"/>
    </row>
    <row r="24" spans="2:41" s="174" customFormat="1" ht="18" customHeight="1">
      <c r="B24" s="174">
        <v>11</v>
      </c>
      <c r="D24" s="592" t="s">
        <v>104</v>
      </c>
      <c r="E24" s="593"/>
      <c r="F24" s="593"/>
      <c r="G24" s="593"/>
      <c r="H24" s="593"/>
      <c r="I24" s="593"/>
      <c r="J24" s="593"/>
      <c r="K24" s="593"/>
      <c r="L24" s="593"/>
      <c r="M24" s="594"/>
      <c r="N24" s="585" t="s">
        <v>105</v>
      </c>
      <c r="O24" s="586"/>
      <c r="P24" s="586"/>
      <c r="Q24" s="587"/>
      <c r="R24" s="595"/>
      <c r="S24" s="596"/>
      <c r="T24" s="596"/>
      <c r="U24" s="597"/>
      <c r="V24" s="598"/>
      <c r="W24" s="591"/>
      <c r="X24" s="591"/>
      <c r="Y24" s="591"/>
      <c r="Z24" s="591"/>
      <c r="AA24" s="591"/>
      <c r="AB24" s="591"/>
      <c r="AC24" s="591"/>
      <c r="AD24" s="591"/>
      <c r="AE24" s="591"/>
      <c r="AF24" s="591"/>
      <c r="AG24" s="591"/>
      <c r="AH24" s="591"/>
      <c r="AI24" s="591"/>
      <c r="AJ24" s="591"/>
      <c r="AK24" s="591"/>
      <c r="AL24" s="591"/>
      <c r="AM24" s="591"/>
      <c r="AN24" s="591"/>
      <c r="AO24" s="591"/>
    </row>
    <row r="25" spans="2:41" s="174" customFormat="1" ht="18" customHeight="1">
      <c r="B25" s="174">
        <v>12</v>
      </c>
      <c r="D25" s="592" t="s">
        <v>106</v>
      </c>
      <c r="E25" s="593"/>
      <c r="F25" s="593"/>
      <c r="G25" s="593"/>
      <c r="H25" s="593"/>
      <c r="I25" s="593"/>
      <c r="J25" s="593"/>
      <c r="K25" s="593"/>
      <c r="L25" s="593"/>
      <c r="M25" s="594"/>
      <c r="N25" s="585" t="s">
        <v>107</v>
      </c>
      <c r="O25" s="586"/>
      <c r="P25" s="586"/>
      <c r="Q25" s="587"/>
      <c r="R25" s="595"/>
      <c r="S25" s="596"/>
      <c r="T25" s="596"/>
      <c r="U25" s="597"/>
      <c r="V25" s="598"/>
      <c r="W25" s="591"/>
      <c r="X25" s="591"/>
      <c r="Y25" s="591"/>
      <c r="Z25" s="591"/>
      <c r="AA25" s="591"/>
      <c r="AB25" s="591"/>
      <c r="AC25" s="591"/>
      <c r="AD25" s="591"/>
      <c r="AE25" s="591"/>
      <c r="AF25" s="591"/>
      <c r="AG25" s="591"/>
      <c r="AH25" s="591"/>
      <c r="AI25" s="591"/>
      <c r="AJ25" s="591"/>
      <c r="AK25" s="591"/>
      <c r="AL25" s="591"/>
      <c r="AM25" s="591"/>
      <c r="AN25" s="591"/>
      <c r="AO25" s="591"/>
    </row>
    <row r="26" spans="2:41" s="174" customFormat="1" ht="18" customHeight="1">
      <c r="B26" s="174">
        <v>13</v>
      </c>
      <c r="D26" s="592" t="s">
        <v>108</v>
      </c>
      <c r="E26" s="593"/>
      <c r="F26" s="593"/>
      <c r="G26" s="593"/>
      <c r="H26" s="593"/>
      <c r="I26" s="593"/>
      <c r="J26" s="593"/>
      <c r="K26" s="593"/>
      <c r="L26" s="593"/>
      <c r="M26" s="594"/>
      <c r="N26" s="585" t="s">
        <v>109</v>
      </c>
      <c r="O26" s="586"/>
      <c r="P26" s="586"/>
      <c r="Q26" s="587"/>
      <c r="R26" s="595"/>
      <c r="S26" s="596"/>
      <c r="T26" s="596"/>
      <c r="U26" s="597"/>
      <c r="V26" s="598"/>
      <c r="W26" s="591"/>
      <c r="X26" s="591"/>
      <c r="Y26" s="591"/>
      <c r="Z26" s="591"/>
      <c r="AA26" s="591"/>
      <c r="AB26" s="591"/>
      <c r="AC26" s="591"/>
      <c r="AD26" s="591"/>
      <c r="AE26" s="591"/>
      <c r="AF26" s="591"/>
      <c r="AG26" s="591"/>
      <c r="AH26" s="591"/>
      <c r="AI26" s="591"/>
      <c r="AJ26" s="591"/>
      <c r="AK26" s="591"/>
      <c r="AL26" s="591"/>
      <c r="AM26" s="591"/>
      <c r="AN26" s="591"/>
      <c r="AO26" s="591"/>
    </row>
    <row r="27" spans="2:41" s="174" customFormat="1" ht="18" hidden="1" customHeight="1">
      <c r="B27" s="174">
        <v>14</v>
      </c>
      <c r="D27" s="610" t="e">
        <f>VLOOKUP(A27,#REF!,4,0)</f>
        <v>#REF!</v>
      </c>
      <c r="E27" s="611"/>
      <c r="F27" s="611"/>
      <c r="G27" s="611"/>
      <c r="H27" s="611"/>
      <c r="I27" s="611"/>
      <c r="J27" s="611"/>
      <c r="K27" s="611"/>
      <c r="L27" s="611"/>
      <c r="M27" s="612"/>
      <c r="N27" s="613" t="e">
        <f>VLOOKUP($A27,#REF!,7,0)</f>
        <v>#REF!</v>
      </c>
      <c r="O27" s="614"/>
      <c r="P27" s="614"/>
      <c r="Q27" s="615"/>
      <c r="R27" s="616" t="e">
        <f>VLOOKUP($A27,#REF!,6,0)</f>
        <v>#REF!</v>
      </c>
      <c r="S27" s="617"/>
      <c r="T27" s="617"/>
      <c r="U27" s="618"/>
      <c r="V27" s="616"/>
      <c r="W27" s="617"/>
      <c r="X27" s="617"/>
      <c r="Y27" s="618"/>
      <c r="Z27" s="616"/>
      <c r="AA27" s="617"/>
      <c r="AB27" s="617"/>
      <c r="AC27" s="618"/>
      <c r="AD27" s="616"/>
      <c r="AE27" s="617"/>
      <c r="AF27" s="617"/>
      <c r="AG27" s="618"/>
      <c r="AH27" s="616"/>
      <c r="AI27" s="617"/>
      <c r="AJ27" s="617"/>
      <c r="AK27" s="618"/>
      <c r="AL27" s="616"/>
      <c r="AM27" s="617"/>
      <c r="AN27" s="617"/>
      <c r="AO27" s="618"/>
    </row>
    <row r="28" spans="2:41" s="174" customFormat="1" ht="18" hidden="1" customHeight="1">
      <c r="B28" s="174">
        <v>15</v>
      </c>
      <c r="D28" s="610" t="e">
        <f>VLOOKUP(A28,#REF!,4,0)</f>
        <v>#REF!</v>
      </c>
      <c r="E28" s="611"/>
      <c r="F28" s="611"/>
      <c r="G28" s="611"/>
      <c r="H28" s="611"/>
      <c r="I28" s="611"/>
      <c r="J28" s="611"/>
      <c r="K28" s="611"/>
      <c r="L28" s="611"/>
      <c r="M28" s="612"/>
      <c r="N28" s="613" t="e">
        <f>VLOOKUP($A28,#REF!,7,0)</f>
        <v>#REF!</v>
      </c>
      <c r="O28" s="614"/>
      <c r="P28" s="614"/>
      <c r="Q28" s="615"/>
      <c r="R28" s="616" t="e">
        <f>VLOOKUP($A28,#REF!,6,0)</f>
        <v>#REF!</v>
      </c>
      <c r="S28" s="617"/>
      <c r="T28" s="617"/>
      <c r="U28" s="618"/>
      <c r="V28" s="616"/>
      <c r="W28" s="617"/>
      <c r="X28" s="617"/>
      <c r="Y28" s="618"/>
      <c r="Z28" s="616"/>
      <c r="AA28" s="617"/>
      <c r="AB28" s="617"/>
      <c r="AC28" s="618"/>
      <c r="AD28" s="616"/>
      <c r="AE28" s="617"/>
      <c r="AF28" s="617"/>
      <c r="AG28" s="618"/>
      <c r="AH28" s="616"/>
      <c r="AI28" s="617"/>
      <c r="AJ28" s="617"/>
      <c r="AK28" s="618"/>
      <c r="AL28" s="616"/>
      <c r="AM28" s="617"/>
      <c r="AN28" s="617"/>
      <c r="AO28" s="618"/>
    </row>
    <row r="29" spans="2:41" s="174" customFormat="1" ht="18" hidden="1" customHeight="1">
      <c r="B29" s="174">
        <v>16</v>
      </c>
      <c r="D29" s="610" t="e">
        <f>VLOOKUP(A29,#REF!,4,0)</f>
        <v>#REF!</v>
      </c>
      <c r="E29" s="611"/>
      <c r="F29" s="611"/>
      <c r="G29" s="611"/>
      <c r="H29" s="611"/>
      <c r="I29" s="611"/>
      <c r="J29" s="611"/>
      <c r="K29" s="611"/>
      <c r="L29" s="611"/>
      <c r="M29" s="612"/>
      <c r="N29" s="613" t="e">
        <f>VLOOKUP($A29,#REF!,7,0)</f>
        <v>#REF!</v>
      </c>
      <c r="O29" s="614"/>
      <c r="P29" s="614"/>
      <c r="Q29" s="615"/>
      <c r="R29" s="616" t="e">
        <f>VLOOKUP($A29,#REF!,6,0)</f>
        <v>#REF!</v>
      </c>
      <c r="S29" s="617"/>
      <c r="T29" s="617"/>
      <c r="U29" s="618"/>
      <c r="V29" s="616"/>
      <c r="W29" s="617"/>
      <c r="X29" s="617"/>
      <c r="Y29" s="618"/>
      <c r="Z29" s="616"/>
      <c r="AA29" s="617"/>
      <c r="AB29" s="617"/>
      <c r="AC29" s="618"/>
      <c r="AD29" s="616"/>
      <c r="AE29" s="617"/>
      <c r="AF29" s="617"/>
      <c r="AG29" s="618"/>
      <c r="AH29" s="616"/>
      <c r="AI29" s="617"/>
      <c r="AJ29" s="617"/>
      <c r="AK29" s="618"/>
      <c r="AL29" s="616"/>
      <c r="AM29" s="617"/>
      <c r="AN29" s="617"/>
      <c r="AO29" s="618"/>
    </row>
    <row r="30" spans="2:41" s="174" customFormat="1" ht="18" hidden="1" customHeight="1">
      <c r="B30" s="174">
        <v>17</v>
      </c>
      <c r="D30" s="610" t="e">
        <f>VLOOKUP(A30,#REF!,4,0)</f>
        <v>#REF!</v>
      </c>
      <c r="E30" s="611"/>
      <c r="F30" s="611"/>
      <c r="G30" s="611"/>
      <c r="H30" s="611"/>
      <c r="I30" s="611"/>
      <c r="J30" s="611"/>
      <c r="K30" s="611"/>
      <c r="L30" s="611"/>
      <c r="M30" s="612"/>
      <c r="N30" s="613" t="e">
        <f>VLOOKUP($A30,#REF!,7,0)</f>
        <v>#REF!</v>
      </c>
      <c r="O30" s="614"/>
      <c r="P30" s="614"/>
      <c r="Q30" s="615"/>
      <c r="R30" s="616" t="e">
        <f>VLOOKUP($A30,#REF!,6,0)</f>
        <v>#REF!</v>
      </c>
      <c r="S30" s="617"/>
      <c r="T30" s="617"/>
      <c r="U30" s="618"/>
      <c r="V30" s="616"/>
      <c r="W30" s="617"/>
      <c r="X30" s="617"/>
      <c r="Y30" s="618"/>
      <c r="Z30" s="616"/>
      <c r="AA30" s="617"/>
      <c r="AB30" s="617"/>
      <c r="AC30" s="618"/>
      <c r="AD30" s="616"/>
      <c r="AE30" s="617"/>
      <c r="AF30" s="617"/>
      <c r="AG30" s="618"/>
      <c r="AH30" s="616"/>
      <c r="AI30" s="617"/>
      <c r="AJ30" s="617"/>
      <c r="AK30" s="618"/>
      <c r="AL30" s="616"/>
      <c r="AM30" s="617"/>
      <c r="AN30" s="617"/>
      <c r="AO30" s="618"/>
    </row>
    <row r="31" spans="2:41" s="174" customFormat="1" ht="18" hidden="1" customHeight="1">
      <c r="B31" s="174">
        <v>18</v>
      </c>
      <c r="D31" s="610" t="e">
        <f>VLOOKUP(A31,#REF!,4,0)</f>
        <v>#REF!</v>
      </c>
      <c r="E31" s="611"/>
      <c r="F31" s="611"/>
      <c r="G31" s="611"/>
      <c r="H31" s="611"/>
      <c r="I31" s="611"/>
      <c r="J31" s="611"/>
      <c r="K31" s="611"/>
      <c r="L31" s="611"/>
      <c r="M31" s="612"/>
      <c r="N31" s="613" t="e">
        <f>VLOOKUP($A31,#REF!,7,0)</f>
        <v>#REF!</v>
      </c>
      <c r="O31" s="614"/>
      <c r="P31" s="614"/>
      <c r="Q31" s="615"/>
      <c r="R31" s="616" t="e">
        <f>VLOOKUP($A31,#REF!,6,0)</f>
        <v>#REF!</v>
      </c>
      <c r="S31" s="617"/>
      <c r="T31" s="617"/>
      <c r="U31" s="618"/>
      <c r="V31" s="616"/>
      <c r="W31" s="617"/>
      <c r="X31" s="617"/>
      <c r="Y31" s="618"/>
      <c r="Z31" s="616"/>
      <c r="AA31" s="617"/>
      <c r="AB31" s="617"/>
      <c r="AC31" s="618"/>
      <c r="AD31" s="616"/>
      <c r="AE31" s="617"/>
      <c r="AF31" s="617"/>
      <c r="AG31" s="618"/>
      <c r="AH31" s="616"/>
      <c r="AI31" s="617"/>
      <c r="AJ31" s="617"/>
      <c r="AK31" s="618"/>
      <c r="AL31" s="616"/>
      <c r="AM31" s="617"/>
      <c r="AN31" s="617"/>
      <c r="AO31" s="618"/>
    </row>
    <row r="32" spans="2:41" s="174" customFormat="1" ht="18" hidden="1" customHeight="1">
      <c r="B32" s="174">
        <v>19</v>
      </c>
      <c r="D32" s="610" t="e">
        <f>VLOOKUP(A32,#REF!,4,0)</f>
        <v>#REF!</v>
      </c>
      <c r="E32" s="611"/>
      <c r="F32" s="611"/>
      <c r="G32" s="611"/>
      <c r="H32" s="611"/>
      <c r="I32" s="611"/>
      <c r="J32" s="611"/>
      <c r="K32" s="611"/>
      <c r="L32" s="611"/>
      <c r="M32" s="612"/>
      <c r="N32" s="613" t="e">
        <f>VLOOKUP($A32,#REF!,7,0)</f>
        <v>#REF!</v>
      </c>
      <c r="O32" s="614"/>
      <c r="P32" s="614"/>
      <c r="Q32" s="615"/>
      <c r="R32" s="616" t="e">
        <f>VLOOKUP($A32,#REF!,6,0)</f>
        <v>#REF!</v>
      </c>
      <c r="S32" s="617"/>
      <c r="T32" s="617"/>
      <c r="U32" s="618"/>
      <c r="V32" s="616"/>
      <c r="W32" s="617"/>
      <c r="X32" s="617"/>
      <c r="Y32" s="618"/>
      <c r="Z32" s="616"/>
      <c r="AA32" s="617"/>
      <c r="AB32" s="617"/>
      <c r="AC32" s="618"/>
      <c r="AD32" s="616"/>
      <c r="AE32" s="617"/>
      <c r="AF32" s="617"/>
      <c r="AG32" s="618"/>
      <c r="AH32" s="616"/>
      <c r="AI32" s="617"/>
      <c r="AJ32" s="617"/>
      <c r="AK32" s="618"/>
      <c r="AL32" s="616"/>
      <c r="AM32" s="617"/>
      <c r="AN32" s="617"/>
      <c r="AO32" s="618"/>
    </row>
    <row r="33" spans="1:51" s="174" customFormat="1" ht="18" customHeight="1"/>
    <row r="34" spans="1:51" s="174" customFormat="1" ht="18" customHeight="1">
      <c r="A34" s="182"/>
      <c r="D34" s="285" t="s">
        <v>110</v>
      </c>
      <c r="E34" s="286"/>
      <c r="F34" s="286"/>
      <c r="G34" s="286"/>
      <c r="H34" s="286"/>
      <c r="I34" s="286"/>
      <c r="J34" s="286"/>
      <c r="K34" s="286"/>
      <c r="L34" s="286"/>
      <c r="M34" s="286"/>
      <c r="N34" s="286"/>
      <c r="O34" s="286"/>
      <c r="P34" s="286"/>
      <c r="Q34" s="286"/>
      <c r="R34" s="286"/>
      <c r="S34" s="286"/>
      <c r="T34" s="286"/>
      <c r="U34" s="287"/>
      <c r="W34" s="285" t="s">
        <v>111</v>
      </c>
      <c r="X34" s="286"/>
      <c r="Y34" s="286"/>
      <c r="Z34" s="286"/>
      <c r="AA34" s="286"/>
      <c r="AB34" s="286"/>
      <c r="AC34" s="286"/>
      <c r="AD34" s="286"/>
      <c r="AE34" s="286"/>
      <c r="AF34" s="286"/>
      <c r="AG34" s="286"/>
      <c r="AH34" s="286"/>
      <c r="AI34" s="286"/>
      <c r="AJ34" s="286"/>
      <c r="AK34" s="286"/>
      <c r="AL34" s="286"/>
      <c r="AM34" s="286"/>
      <c r="AN34" s="286"/>
      <c r="AO34" s="287"/>
    </row>
    <row r="35" spans="1:51" s="174" customFormat="1" ht="18" customHeight="1">
      <c r="D35" s="457" t="s">
        <v>112</v>
      </c>
      <c r="E35" s="458"/>
      <c r="F35" s="458"/>
      <c r="G35" s="458"/>
      <c r="H35" s="458"/>
      <c r="I35" s="458"/>
      <c r="J35" s="458"/>
      <c r="K35" s="458"/>
      <c r="L35" s="458"/>
      <c r="M35" s="459"/>
      <c r="N35" s="460"/>
      <c r="O35" s="461"/>
      <c r="P35" s="461"/>
      <c r="Q35" s="462"/>
      <c r="R35" s="457" t="s">
        <v>81</v>
      </c>
      <c r="S35" s="458"/>
      <c r="T35" s="458"/>
      <c r="U35" s="459"/>
      <c r="W35" s="457" t="s">
        <v>113</v>
      </c>
      <c r="X35" s="458"/>
      <c r="Y35" s="458"/>
      <c r="Z35" s="458"/>
      <c r="AA35" s="458"/>
      <c r="AB35" s="458"/>
      <c r="AC35" s="458"/>
      <c r="AD35" s="458"/>
      <c r="AE35" s="458"/>
      <c r="AF35" s="458"/>
      <c r="AG35" s="459"/>
      <c r="AH35" s="198"/>
      <c r="AI35" s="198"/>
      <c r="AJ35" s="198"/>
      <c r="AK35" s="198"/>
      <c r="AL35" s="457" t="s">
        <v>81</v>
      </c>
      <c r="AM35" s="458"/>
      <c r="AN35" s="458"/>
      <c r="AO35" s="459"/>
    </row>
    <row r="36" spans="1:51" s="174" customFormat="1" ht="18" customHeight="1">
      <c r="D36" s="579" t="s">
        <v>114</v>
      </c>
      <c r="E36" s="580"/>
      <c r="F36" s="580"/>
      <c r="G36" s="580"/>
      <c r="H36" s="580"/>
      <c r="I36" s="580"/>
      <c r="J36" s="580"/>
      <c r="K36" s="580"/>
      <c r="L36" s="580"/>
      <c r="M36" s="581"/>
      <c r="N36" s="582"/>
      <c r="O36" s="583"/>
      <c r="P36" s="583"/>
      <c r="Q36" s="584"/>
      <c r="R36" s="585" t="s">
        <v>115</v>
      </c>
      <c r="S36" s="586"/>
      <c r="T36" s="586"/>
      <c r="U36" s="587"/>
      <c r="W36" s="567"/>
      <c r="X36" s="568"/>
      <c r="Y36" s="568"/>
      <c r="Z36" s="568"/>
      <c r="AA36" s="568"/>
      <c r="AB36" s="568"/>
      <c r="AC36" s="568"/>
      <c r="AD36" s="568"/>
      <c r="AE36" s="568"/>
      <c r="AF36" s="568"/>
      <c r="AG36" s="203"/>
      <c r="AH36" s="576"/>
      <c r="AI36" s="577"/>
      <c r="AJ36" s="577"/>
      <c r="AK36" s="578"/>
      <c r="AL36" s="478"/>
      <c r="AM36" s="479"/>
      <c r="AN36" s="479"/>
      <c r="AO36" s="480"/>
    </row>
    <row r="37" spans="1:51" s="174" customFormat="1" ht="18" customHeight="1">
      <c r="D37" s="579" t="s">
        <v>116</v>
      </c>
      <c r="E37" s="580"/>
      <c r="F37" s="580"/>
      <c r="G37" s="580"/>
      <c r="H37" s="580"/>
      <c r="I37" s="580"/>
      <c r="J37" s="580"/>
      <c r="K37" s="580"/>
      <c r="L37" s="580"/>
      <c r="M37" s="581"/>
      <c r="N37" s="582"/>
      <c r="O37" s="583"/>
      <c r="P37" s="583"/>
      <c r="Q37" s="584"/>
      <c r="R37" s="585" t="s">
        <v>115</v>
      </c>
      <c r="S37" s="586"/>
      <c r="T37" s="586"/>
      <c r="U37" s="587"/>
      <c r="W37" s="567"/>
      <c r="X37" s="568"/>
      <c r="Y37" s="568"/>
      <c r="Z37" s="568"/>
      <c r="AA37" s="568"/>
      <c r="AB37" s="568"/>
      <c r="AC37" s="568"/>
      <c r="AD37" s="568"/>
      <c r="AE37" s="568"/>
      <c r="AF37" s="568"/>
      <c r="AG37" s="203"/>
      <c r="AH37" s="576"/>
      <c r="AI37" s="577"/>
      <c r="AJ37" s="577"/>
      <c r="AK37" s="578"/>
      <c r="AL37" s="478"/>
      <c r="AM37" s="479"/>
      <c r="AN37" s="479"/>
      <c r="AO37" s="480"/>
    </row>
    <row r="38" spans="1:51" s="174" customFormat="1" ht="18" customHeight="1">
      <c r="D38" s="579" t="s">
        <v>116</v>
      </c>
      <c r="E38" s="580"/>
      <c r="F38" s="580"/>
      <c r="G38" s="580"/>
      <c r="H38" s="580"/>
      <c r="I38" s="580"/>
      <c r="J38" s="580"/>
      <c r="K38" s="580"/>
      <c r="L38" s="580"/>
      <c r="M38" s="581"/>
      <c r="N38" s="582"/>
      <c r="O38" s="583"/>
      <c r="P38" s="583"/>
      <c r="Q38" s="584"/>
      <c r="R38" s="585" t="s">
        <v>117</v>
      </c>
      <c r="S38" s="586"/>
      <c r="T38" s="586"/>
      <c r="U38" s="587"/>
      <c r="W38" s="567"/>
      <c r="X38" s="568"/>
      <c r="Y38" s="568"/>
      <c r="Z38" s="568"/>
      <c r="AA38" s="568"/>
      <c r="AB38" s="568"/>
      <c r="AC38" s="568"/>
      <c r="AD38" s="568"/>
      <c r="AE38" s="568"/>
      <c r="AF38" s="568"/>
      <c r="AG38" s="203"/>
      <c r="AH38" s="576"/>
      <c r="AI38" s="577"/>
      <c r="AJ38" s="577"/>
      <c r="AK38" s="578"/>
      <c r="AL38" s="478"/>
      <c r="AM38" s="479"/>
      <c r="AN38" s="479"/>
      <c r="AO38" s="480"/>
      <c r="AY38" s="187"/>
    </row>
    <row r="39" spans="1:51" s="174" customFormat="1" ht="18" customHeight="1">
      <c r="D39" s="579" t="s">
        <v>118</v>
      </c>
      <c r="E39" s="580"/>
      <c r="F39" s="580"/>
      <c r="G39" s="580"/>
      <c r="H39" s="580"/>
      <c r="I39" s="580"/>
      <c r="J39" s="580"/>
      <c r="K39" s="580"/>
      <c r="L39" s="580"/>
      <c r="M39" s="581"/>
      <c r="N39" s="582"/>
      <c r="O39" s="583"/>
      <c r="P39" s="583"/>
      <c r="Q39" s="584"/>
      <c r="R39" s="585" t="s">
        <v>115</v>
      </c>
      <c r="S39" s="586"/>
      <c r="T39" s="586"/>
      <c r="U39" s="587"/>
      <c r="W39" s="567"/>
      <c r="X39" s="568"/>
      <c r="Y39" s="568"/>
      <c r="Z39" s="568"/>
      <c r="AA39" s="568"/>
      <c r="AB39" s="568"/>
      <c r="AC39" s="568"/>
      <c r="AD39" s="568"/>
      <c r="AE39" s="568"/>
      <c r="AF39" s="568"/>
      <c r="AG39" s="203"/>
      <c r="AH39" s="576"/>
      <c r="AI39" s="577"/>
      <c r="AJ39" s="577"/>
      <c r="AK39" s="578"/>
      <c r="AL39" s="478"/>
      <c r="AM39" s="479"/>
      <c r="AN39" s="479"/>
      <c r="AO39" s="480"/>
    </row>
    <row r="40" spans="1:51" s="174" customFormat="1" ht="18" customHeight="1">
      <c r="D40" s="579" t="s">
        <v>119</v>
      </c>
      <c r="E40" s="580"/>
      <c r="F40" s="580"/>
      <c r="G40" s="580"/>
      <c r="H40" s="580"/>
      <c r="I40" s="580"/>
      <c r="J40" s="580"/>
      <c r="K40" s="580"/>
      <c r="L40" s="580"/>
      <c r="M40" s="581"/>
      <c r="N40" s="582"/>
      <c r="O40" s="583"/>
      <c r="P40" s="583"/>
      <c r="Q40" s="584"/>
      <c r="R40" s="585" t="s">
        <v>117</v>
      </c>
      <c r="S40" s="586"/>
      <c r="T40" s="586"/>
      <c r="U40" s="587"/>
      <c r="W40" s="567"/>
      <c r="X40" s="568"/>
      <c r="Y40" s="568"/>
      <c r="Z40" s="568"/>
      <c r="AA40" s="568"/>
      <c r="AB40" s="568"/>
      <c r="AC40" s="568"/>
      <c r="AD40" s="568"/>
      <c r="AE40" s="568"/>
      <c r="AF40" s="568"/>
      <c r="AG40" s="203"/>
      <c r="AH40" s="576"/>
      <c r="AI40" s="577"/>
      <c r="AJ40" s="577"/>
      <c r="AK40" s="578"/>
      <c r="AL40" s="478"/>
      <c r="AM40" s="479"/>
      <c r="AN40" s="479"/>
      <c r="AO40" s="480"/>
    </row>
    <row r="41" spans="1:51" s="174" customFormat="1" ht="18" customHeight="1">
      <c r="D41" s="588" t="s">
        <v>120</v>
      </c>
      <c r="E41" s="589"/>
      <c r="F41" s="589"/>
      <c r="G41" s="589"/>
      <c r="H41" s="589"/>
      <c r="I41" s="589"/>
      <c r="J41" s="589"/>
      <c r="K41" s="589"/>
      <c r="L41" s="589"/>
      <c r="M41" s="590"/>
      <c r="N41" s="582"/>
      <c r="O41" s="583"/>
      <c r="P41" s="583"/>
      <c r="Q41" s="584"/>
      <c r="R41" s="585" t="s">
        <v>121</v>
      </c>
      <c r="S41" s="586"/>
      <c r="T41" s="586"/>
      <c r="U41" s="587"/>
      <c r="W41" s="567"/>
      <c r="X41" s="568"/>
      <c r="Y41" s="568"/>
      <c r="Z41" s="568"/>
      <c r="AA41" s="568"/>
      <c r="AB41" s="568"/>
      <c r="AC41" s="568"/>
      <c r="AD41" s="568"/>
      <c r="AE41" s="568"/>
      <c r="AF41" s="568"/>
      <c r="AG41" s="203"/>
      <c r="AH41" s="576"/>
      <c r="AI41" s="577"/>
      <c r="AJ41" s="577"/>
      <c r="AK41" s="578"/>
      <c r="AL41" s="478"/>
      <c r="AM41" s="479"/>
      <c r="AN41" s="479"/>
      <c r="AO41" s="480"/>
    </row>
    <row r="42" spans="1:51" s="174" customFormat="1" ht="18" customHeight="1">
      <c r="D42" s="573"/>
      <c r="E42" s="574"/>
      <c r="F42" s="574"/>
      <c r="G42" s="574"/>
      <c r="H42" s="574"/>
      <c r="I42" s="574"/>
      <c r="J42" s="574"/>
      <c r="K42" s="574"/>
      <c r="L42" s="574"/>
      <c r="M42" s="575"/>
      <c r="N42" s="552"/>
      <c r="O42" s="553"/>
      <c r="P42" s="553"/>
      <c r="Q42" s="554"/>
      <c r="R42" s="478"/>
      <c r="S42" s="479"/>
      <c r="T42" s="479"/>
      <c r="U42" s="480"/>
      <c r="W42" s="567"/>
      <c r="X42" s="568"/>
      <c r="Y42" s="568"/>
      <c r="Z42" s="568"/>
      <c r="AA42" s="568"/>
      <c r="AB42" s="568"/>
      <c r="AC42" s="568"/>
      <c r="AD42" s="568"/>
      <c r="AE42" s="568"/>
      <c r="AF42" s="568"/>
      <c r="AG42" s="203"/>
      <c r="AH42" s="576"/>
      <c r="AI42" s="577"/>
      <c r="AJ42" s="577"/>
      <c r="AK42" s="578"/>
      <c r="AL42" s="478"/>
      <c r="AM42" s="479"/>
      <c r="AN42" s="479"/>
      <c r="AO42" s="480"/>
    </row>
    <row r="43" spans="1:51" s="174" customFormat="1" ht="18" customHeight="1">
      <c r="D43" s="573"/>
      <c r="E43" s="574"/>
      <c r="F43" s="574"/>
      <c r="G43" s="574"/>
      <c r="H43" s="574"/>
      <c r="I43" s="574"/>
      <c r="J43" s="574"/>
      <c r="K43" s="574"/>
      <c r="L43" s="574"/>
      <c r="M43" s="575"/>
      <c r="N43" s="552"/>
      <c r="O43" s="553"/>
      <c r="P43" s="553"/>
      <c r="Q43" s="554"/>
      <c r="R43" s="478"/>
      <c r="S43" s="479"/>
      <c r="T43" s="479"/>
      <c r="U43" s="480"/>
      <c r="W43" s="567"/>
      <c r="X43" s="568"/>
      <c r="Y43" s="568"/>
      <c r="Z43" s="568"/>
      <c r="AA43" s="568"/>
      <c r="AB43" s="568"/>
      <c r="AC43" s="568"/>
      <c r="AD43" s="568"/>
      <c r="AE43" s="568"/>
      <c r="AF43" s="568"/>
      <c r="AG43" s="203"/>
      <c r="AH43" s="576"/>
      <c r="AI43" s="577"/>
      <c r="AJ43" s="577"/>
      <c r="AK43" s="578"/>
      <c r="AL43" s="478"/>
      <c r="AM43" s="479"/>
      <c r="AN43" s="479"/>
      <c r="AO43" s="480"/>
    </row>
    <row r="44" spans="1:51" s="174" customFormat="1" ht="18" customHeight="1">
      <c r="D44" s="573"/>
      <c r="E44" s="574"/>
      <c r="F44" s="574"/>
      <c r="G44" s="574"/>
      <c r="H44" s="574"/>
      <c r="I44" s="574"/>
      <c r="J44" s="574"/>
      <c r="K44" s="574"/>
      <c r="L44" s="574"/>
      <c r="M44" s="575"/>
      <c r="N44" s="552"/>
      <c r="O44" s="553"/>
      <c r="P44" s="553"/>
      <c r="Q44" s="554"/>
      <c r="R44" s="478"/>
      <c r="S44" s="479"/>
      <c r="T44" s="479"/>
      <c r="U44" s="480"/>
      <c r="W44" s="567"/>
      <c r="X44" s="568"/>
      <c r="Y44" s="568"/>
      <c r="Z44" s="568"/>
      <c r="AA44" s="568"/>
      <c r="AB44" s="568"/>
      <c r="AC44" s="568"/>
      <c r="AD44" s="568"/>
      <c r="AE44" s="568"/>
      <c r="AF44" s="568"/>
      <c r="AG44" s="203"/>
      <c r="AH44" s="576"/>
      <c r="AI44" s="577"/>
      <c r="AJ44" s="577"/>
      <c r="AK44" s="578"/>
      <c r="AL44" s="478"/>
      <c r="AM44" s="479"/>
      <c r="AN44" s="479"/>
      <c r="AO44" s="480"/>
    </row>
    <row r="45" spans="1:51" s="174" customFormat="1" ht="18" customHeight="1"/>
    <row r="46" spans="1:51" s="174" customFormat="1" ht="18" customHeight="1">
      <c r="D46" s="285" t="s">
        <v>122</v>
      </c>
      <c r="E46" s="286"/>
      <c r="F46" s="286"/>
      <c r="G46" s="286"/>
      <c r="H46" s="286"/>
      <c r="I46" s="286"/>
      <c r="J46" s="286"/>
      <c r="K46" s="286"/>
      <c r="L46" s="286"/>
      <c r="M46" s="286"/>
      <c r="N46" s="286"/>
      <c r="O46" s="286"/>
      <c r="P46" s="286"/>
      <c r="Q46" s="286"/>
      <c r="R46" s="286"/>
      <c r="S46" s="286"/>
      <c r="T46" s="286"/>
      <c r="U46" s="287"/>
    </row>
    <row r="47" spans="1:51" s="174" customFormat="1" ht="18" customHeight="1">
      <c r="D47" s="457" t="s">
        <v>123</v>
      </c>
      <c r="E47" s="458"/>
      <c r="F47" s="458"/>
      <c r="G47" s="458"/>
      <c r="H47" s="458"/>
      <c r="I47" s="458"/>
      <c r="J47" s="458"/>
      <c r="K47" s="458"/>
      <c r="L47" s="458"/>
      <c r="M47" s="459"/>
      <c r="N47" s="460"/>
      <c r="O47" s="461"/>
      <c r="P47" s="461"/>
      <c r="Q47" s="462"/>
      <c r="R47" s="457" t="s">
        <v>81</v>
      </c>
      <c r="S47" s="458"/>
      <c r="T47" s="458"/>
      <c r="U47" s="459"/>
    </row>
    <row r="48" spans="1:51" s="174" customFormat="1" ht="18" customHeight="1">
      <c r="D48" s="567" t="s">
        <v>124</v>
      </c>
      <c r="E48" s="568"/>
      <c r="F48" s="568"/>
      <c r="G48" s="568"/>
      <c r="H48" s="568"/>
      <c r="I48" s="568"/>
      <c r="J48" s="568"/>
      <c r="K48" s="568"/>
      <c r="L48" s="568"/>
      <c r="M48" s="569"/>
      <c r="N48" s="570"/>
      <c r="O48" s="571"/>
      <c r="P48" s="571"/>
      <c r="Q48" s="572"/>
      <c r="R48" s="478" t="s">
        <v>125</v>
      </c>
      <c r="S48" s="479"/>
      <c r="T48" s="479"/>
      <c r="U48" s="480"/>
    </row>
    <row r="49" spans="4:41" s="174" customFormat="1" ht="18" customHeight="1">
      <c r="D49" s="567" t="s">
        <v>126</v>
      </c>
      <c r="E49" s="568"/>
      <c r="F49" s="568"/>
      <c r="G49" s="568"/>
      <c r="H49" s="568"/>
      <c r="I49" s="568"/>
      <c r="J49" s="568"/>
      <c r="K49" s="568"/>
      <c r="L49" s="568"/>
      <c r="M49" s="569"/>
      <c r="N49" s="552"/>
      <c r="O49" s="553"/>
      <c r="P49" s="553"/>
      <c r="Q49" s="554"/>
      <c r="R49" s="478" t="s">
        <v>125</v>
      </c>
      <c r="S49" s="479"/>
      <c r="T49" s="479"/>
      <c r="U49" s="480"/>
    </row>
    <row r="50" spans="4:41" s="174" customFormat="1" ht="18" customHeight="1">
      <c r="D50" s="549" t="s">
        <v>127</v>
      </c>
      <c r="E50" s="550"/>
      <c r="F50" s="550"/>
      <c r="G50" s="550"/>
      <c r="H50" s="550"/>
      <c r="I50" s="550"/>
      <c r="J50" s="550"/>
      <c r="K50" s="550"/>
      <c r="L50" s="550"/>
      <c r="M50" s="551"/>
      <c r="N50" s="552"/>
      <c r="O50" s="553"/>
      <c r="P50" s="553"/>
      <c r="Q50" s="554"/>
      <c r="R50" s="478" t="s">
        <v>125</v>
      </c>
      <c r="S50" s="479"/>
      <c r="T50" s="479"/>
      <c r="U50" s="480"/>
    </row>
    <row r="51" spans="4:41" s="174" customFormat="1" ht="18" customHeight="1">
      <c r="D51" s="549" t="s">
        <v>128</v>
      </c>
      <c r="E51" s="550"/>
      <c r="F51" s="550"/>
      <c r="G51" s="550"/>
      <c r="H51" s="550"/>
      <c r="I51" s="550"/>
      <c r="J51" s="550"/>
      <c r="K51" s="550"/>
      <c r="L51" s="550"/>
      <c r="M51" s="551"/>
      <c r="N51" s="552"/>
      <c r="O51" s="553"/>
      <c r="P51" s="553"/>
      <c r="Q51" s="554"/>
      <c r="R51" s="478" t="s">
        <v>125</v>
      </c>
      <c r="S51" s="479"/>
      <c r="T51" s="479"/>
      <c r="U51" s="480"/>
    </row>
    <row r="52" spans="4:41" s="174" customFormat="1" ht="16">
      <c r="D52" s="349" t="s">
        <v>129</v>
      </c>
    </row>
    <row r="53" spans="4:41" s="174" customFormat="1" ht="19">
      <c r="D53" s="555" t="s">
        <v>130</v>
      </c>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556"/>
      <c r="AJ53" s="556"/>
      <c r="AK53" s="556"/>
      <c r="AL53" s="556"/>
      <c r="AM53" s="556"/>
      <c r="AN53" s="556"/>
      <c r="AO53" s="557"/>
    </row>
    <row r="54" spans="4:41" s="174" customFormat="1" ht="16">
      <c r="D54" s="558"/>
      <c r="E54" s="559"/>
      <c r="F54" s="559"/>
      <c r="G54" s="559"/>
      <c r="H54" s="559"/>
      <c r="I54" s="559"/>
      <c r="J54" s="559"/>
      <c r="K54" s="559"/>
      <c r="L54" s="559"/>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9"/>
      <c r="AN54" s="559"/>
      <c r="AO54" s="560"/>
    </row>
    <row r="55" spans="4:41" s="174" customFormat="1" ht="16">
      <c r="D55" s="561"/>
      <c r="E55" s="562"/>
      <c r="F55" s="562"/>
      <c r="G55" s="562"/>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3"/>
    </row>
    <row r="56" spans="4:41" s="174" customFormat="1" ht="16">
      <c r="D56" s="564"/>
      <c r="E56" s="565"/>
      <c r="F56" s="565"/>
      <c r="G56" s="565"/>
      <c r="H56" s="565"/>
      <c r="I56" s="565"/>
      <c r="J56" s="565"/>
      <c r="K56" s="565"/>
      <c r="L56" s="565"/>
      <c r="M56" s="565"/>
      <c r="N56" s="565"/>
      <c r="O56" s="565"/>
      <c r="P56" s="565"/>
      <c r="Q56" s="565"/>
      <c r="R56" s="565"/>
      <c r="S56" s="565"/>
      <c r="T56" s="565"/>
      <c r="U56" s="565"/>
      <c r="V56" s="565"/>
      <c r="W56" s="565"/>
      <c r="X56" s="565"/>
      <c r="Y56" s="565"/>
      <c r="Z56" s="565"/>
      <c r="AA56" s="565"/>
      <c r="AB56" s="565"/>
      <c r="AC56" s="565"/>
      <c r="AD56" s="565"/>
      <c r="AE56" s="565"/>
      <c r="AF56" s="565"/>
      <c r="AG56" s="565"/>
      <c r="AH56" s="565"/>
      <c r="AI56" s="565"/>
      <c r="AJ56" s="565"/>
      <c r="AK56" s="565"/>
      <c r="AL56" s="565"/>
      <c r="AM56" s="565"/>
      <c r="AN56" s="565"/>
      <c r="AO56" s="566"/>
    </row>
    <row r="57" spans="4:41" s="174" customFormat="1" ht="18" customHeight="1"/>
    <row r="58" spans="4:41" s="174" customFormat="1" ht="18" customHeight="1"/>
    <row r="59" spans="4:41" s="174" customFormat="1" ht="18" customHeight="1">
      <c r="D59" s="555" t="s">
        <v>131</v>
      </c>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556"/>
      <c r="AJ59" s="556"/>
      <c r="AK59" s="556"/>
      <c r="AL59" s="556"/>
      <c r="AM59" s="556"/>
      <c r="AN59" s="556"/>
      <c r="AO59" s="557"/>
    </row>
    <row r="60" spans="4:41" s="174" customFormat="1" ht="9" customHeight="1">
      <c r="D60" s="558"/>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9"/>
      <c r="AN60" s="559"/>
      <c r="AO60" s="560"/>
    </row>
    <row r="61" spans="4:41" s="174" customFormat="1" ht="9" customHeight="1">
      <c r="D61" s="561"/>
      <c r="E61" s="562"/>
      <c r="F61" s="562"/>
      <c r="G61" s="562"/>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3"/>
    </row>
    <row r="62" spans="4:41" s="174" customFormat="1" ht="9" customHeight="1">
      <c r="D62" s="564"/>
      <c r="E62" s="565"/>
      <c r="F62" s="565"/>
      <c r="G62" s="565"/>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5"/>
      <c r="AJ62" s="565"/>
      <c r="AK62" s="565"/>
      <c r="AL62" s="565"/>
      <c r="AM62" s="565"/>
      <c r="AN62" s="565"/>
      <c r="AO62" s="566"/>
    </row>
    <row r="63" spans="4:41" s="174" customFormat="1" ht="18" customHeight="1"/>
    <row r="64" spans="4:41" s="174" customFormat="1" ht="18" customHeight="1">
      <c r="D64" s="285" t="s">
        <v>132</v>
      </c>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7"/>
    </row>
    <row r="65" spans="4:42" s="174" customFormat="1" ht="18" customHeight="1">
      <c r="D65" s="637" t="s">
        <v>133</v>
      </c>
      <c r="E65" s="637"/>
      <c r="F65" s="637"/>
      <c r="G65" s="637"/>
      <c r="H65" s="637"/>
      <c r="I65" s="637"/>
      <c r="J65" s="637"/>
      <c r="K65" s="637"/>
      <c r="L65" s="637"/>
      <c r="M65" s="637"/>
      <c r="N65" s="642" t="s">
        <v>134</v>
      </c>
      <c r="O65" s="642"/>
      <c r="P65" s="642"/>
      <c r="Q65" s="642"/>
      <c r="R65" s="457" t="s">
        <v>135</v>
      </c>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9"/>
    </row>
    <row r="66" spans="4:42" s="174" customFormat="1" ht="18" customHeight="1">
      <c r="D66" s="636"/>
      <c r="E66" s="636"/>
      <c r="F66" s="636"/>
      <c r="G66" s="636"/>
      <c r="H66" s="636"/>
      <c r="I66" s="636"/>
      <c r="J66" s="636"/>
      <c r="K66" s="636"/>
      <c r="L66" s="636"/>
      <c r="M66" s="636"/>
      <c r="N66" s="638"/>
      <c r="O66" s="638"/>
      <c r="P66" s="638"/>
      <c r="Q66" s="638"/>
      <c r="R66" s="478"/>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80"/>
    </row>
    <row r="67" spans="4:42" s="174" customFormat="1" ht="18" customHeight="1">
      <c r="D67" s="636"/>
      <c r="E67" s="636"/>
      <c r="F67" s="636"/>
      <c r="G67" s="636"/>
      <c r="H67" s="636"/>
      <c r="I67" s="636"/>
      <c r="J67" s="636"/>
      <c r="K67" s="636"/>
      <c r="L67" s="636"/>
      <c r="M67" s="636"/>
      <c r="N67" s="638"/>
      <c r="O67" s="638"/>
      <c r="P67" s="638"/>
      <c r="Q67" s="638"/>
      <c r="R67" s="478"/>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80"/>
    </row>
    <row r="68" spans="4:42" s="174" customFormat="1" ht="18" customHeight="1"/>
    <row r="69" spans="4:42" s="174" customFormat="1" ht="18" customHeight="1">
      <c r="D69" s="599" t="s">
        <v>136</v>
      </c>
      <c r="E69" s="600"/>
      <c r="F69" s="600"/>
      <c r="G69" s="600"/>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c r="AG69" s="600"/>
      <c r="AH69" s="600"/>
      <c r="AI69" s="600"/>
      <c r="AJ69" s="600"/>
      <c r="AK69" s="600"/>
      <c r="AL69" s="600"/>
      <c r="AM69" s="600"/>
      <c r="AN69" s="600"/>
      <c r="AO69" s="601"/>
    </row>
    <row r="70" spans="4:42" s="174" customFormat="1" ht="9.75" customHeight="1">
      <c r="D70" s="323"/>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c r="AO70" s="325"/>
    </row>
    <row r="71" spans="4:42" s="174" customFormat="1" ht="9.75" customHeight="1">
      <c r="D71" s="326"/>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8"/>
    </row>
    <row r="72" spans="4:42" s="174" customFormat="1" ht="9.75" customHeight="1">
      <c r="D72" s="329"/>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1"/>
    </row>
    <row r="73" spans="4:42" s="174" customFormat="1" ht="18" customHeight="1">
      <c r="D73" s="184"/>
      <c r="E73" s="184"/>
      <c r="F73" s="184"/>
      <c r="G73" s="184"/>
      <c r="H73" s="184"/>
      <c r="I73" s="184"/>
      <c r="J73" s="184"/>
      <c r="K73" s="184"/>
      <c r="L73" s="184"/>
      <c r="M73" s="184"/>
      <c r="N73" s="184"/>
      <c r="O73" s="184"/>
      <c r="P73" s="184"/>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row>
    <row r="74" spans="4:42" s="174" customFormat="1" ht="18" customHeight="1">
      <c r="D74" s="555" t="s">
        <v>137</v>
      </c>
      <c r="E74" s="556"/>
      <c r="F74" s="556"/>
      <c r="G74" s="556"/>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7"/>
    </row>
    <row r="75" spans="4:42" s="174" customFormat="1" ht="9.75" customHeight="1">
      <c r="D75" s="619"/>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620"/>
      <c r="AF75" s="620"/>
      <c r="AG75" s="620"/>
      <c r="AH75" s="620"/>
      <c r="AI75" s="620"/>
      <c r="AJ75" s="620"/>
      <c r="AK75" s="620"/>
      <c r="AL75" s="620"/>
      <c r="AM75" s="620"/>
      <c r="AN75" s="620"/>
      <c r="AO75" s="621"/>
    </row>
    <row r="76" spans="4:42" s="174" customFormat="1" ht="9.75" customHeight="1">
      <c r="D76" s="622"/>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623"/>
    </row>
    <row r="77" spans="4:42" s="174" customFormat="1" ht="9.75" customHeight="1">
      <c r="D77" s="624"/>
      <c r="E77" s="625"/>
      <c r="F77" s="625"/>
      <c r="G77" s="625"/>
      <c r="H77" s="625"/>
      <c r="I77" s="625"/>
      <c r="J77" s="625"/>
      <c r="K77" s="625"/>
      <c r="L77" s="625"/>
      <c r="M77" s="625"/>
      <c r="N77" s="625"/>
      <c r="O77" s="625"/>
      <c r="P77" s="625"/>
      <c r="Q77" s="625"/>
      <c r="R77" s="625"/>
      <c r="S77" s="625"/>
      <c r="T77" s="625"/>
      <c r="U77" s="625"/>
      <c r="V77" s="625"/>
      <c r="W77" s="625"/>
      <c r="X77" s="625"/>
      <c r="Y77" s="625"/>
      <c r="Z77" s="625"/>
      <c r="AA77" s="625"/>
      <c r="AB77" s="625"/>
      <c r="AC77" s="625"/>
      <c r="AD77" s="625"/>
      <c r="AE77" s="625"/>
      <c r="AF77" s="625"/>
      <c r="AG77" s="625"/>
      <c r="AH77" s="625"/>
      <c r="AI77" s="625"/>
      <c r="AJ77" s="625"/>
      <c r="AK77" s="625"/>
      <c r="AL77" s="625"/>
      <c r="AM77" s="625"/>
      <c r="AN77" s="625"/>
      <c r="AO77" s="626"/>
    </row>
    <row r="78" spans="4:42" s="174" customFormat="1" ht="7.5" customHeight="1">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row>
    <row r="79" spans="4:42" s="174" customFormat="1" ht="16">
      <c r="D79" s="322" t="s">
        <v>138</v>
      </c>
      <c r="E79" s="317"/>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row>
    <row r="80" spans="4:42" s="174" customFormat="1" ht="16">
      <c r="D80" s="322" t="s">
        <v>139</v>
      </c>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row>
    <row r="81" spans="1:54" s="174" customFormat="1" ht="10.5" customHeight="1">
      <c r="E81" s="208" t="s">
        <v>140</v>
      </c>
      <c r="F81" s="176"/>
      <c r="G81" s="208"/>
      <c r="H81" s="208"/>
      <c r="I81" s="208"/>
      <c r="J81" s="208"/>
      <c r="K81" s="208"/>
      <c r="L81" s="208"/>
      <c r="M81" s="208"/>
      <c r="N81" s="208"/>
      <c r="O81" s="208"/>
      <c r="P81" s="208"/>
      <c r="Q81" s="208"/>
      <c r="R81" s="208"/>
      <c r="S81" s="208"/>
      <c r="T81" s="208"/>
      <c r="U81" s="208"/>
      <c r="V81" s="208"/>
      <c r="W81" s="208"/>
      <c r="X81" s="208"/>
      <c r="Y81" s="208"/>
      <c r="Z81" s="208"/>
      <c r="AA81" s="208"/>
      <c r="AB81" s="208"/>
      <c r="AC81" s="209"/>
      <c r="AD81" s="22"/>
      <c r="AE81" s="22"/>
      <c r="AF81" s="22"/>
      <c r="AG81" s="22"/>
      <c r="AH81" s="22"/>
      <c r="AI81" s="22"/>
      <c r="AJ81" s="22"/>
      <c r="AK81" s="22"/>
      <c r="AL81" s="22"/>
      <c r="AM81" s="22"/>
    </row>
    <row r="82" spans="1:54" s="174" customFormat="1" ht="9.75" customHeight="1">
      <c r="A82" s="22"/>
      <c r="B82" s="22"/>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2"/>
      <c r="AE82" s="22"/>
      <c r="AF82" s="22"/>
      <c r="AG82" s="22"/>
      <c r="AH82" s="22"/>
      <c r="AI82" s="22"/>
      <c r="AJ82" s="22"/>
      <c r="AK82" s="22"/>
      <c r="AL82" s="22"/>
      <c r="AM82" s="22"/>
    </row>
    <row r="83" spans="1:54" ht="18" customHeight="1">
      <c r="C83" s="176"/>
      <c r="D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S83" s="174"/>
      <c r="AT83" s="174"/>
      <c r="AU83" s="174"/>
      <c r="AZ83" s="174"/>
      <c r="BA83" s="174"/>
      <c r="BB83" s="174"/>
    </row>
    <row r="84" spans="1:54" ht="18" customHeight="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2"/>
      <c r="AA84" s="284"/>
      <c r="AB84" s="284"/>
      <c r="AC84" s="284"/>
      <c r="AD84" s="337"/>
      <c r="AE84" s="335" t="s">
        <v>52</v>
      </c>
      <c r="AF84" s="337" t="str">
        <f>ｴｺﾘｰﾌ①!Z24</f>
        <v>JR-</v>
      </c>
      <c r="AG84" s="281"/>
      <c r="AH84" s="281"/>
      <c r="AI84" s="281"/>
      <c r="AJ84" s="281"/>
      <c r="AK84" s="281"/>
      <c r="AL84" s="284"/>
      <c r="AM84" s="284"/>
      <c r="AN84" s="284"/>
      <c r="AO84" s="284"/>
      <c r="AP84" s="281"/>
      <c r="AS84" s="174"/>
      <c r="AT84" s="174"/>
      <c r="AU84" s="174"/>
      <c r="AZ84" s="174"/>
      <c r="BA84" s="174"/>
      <c r="BB84" s="174"/>
    </row>
    <row r="85" spans="1:54" ht="17.149999999999999" customHeight="1"/>
    <row r="86" spans="1:54" ht="17.149999999999999" customHeight="1">
      <c r="AA86" s="179"/>
      <c r="AB86" s="179"/>
      <c r="AC86" s="179"/>
      <c r="AD86" s="179"/>
    </row>
    <row r="87" spans="1:54" ht="17.149999999999999" customHeight="1"/>
    <row r="88" spans="1:54" ht="17.149999999999999" customHeight="1"/>
    <row r="89" spans="1:54" ht="17.149999999999999" customHeight="1"/>
    <row r="90" spans="1:54" ht="17.5" customHeight="1"/>
    <row r="91" spans="1:54" ht="17.5" customHeight="1"/>
    <row r="92" spans="1:54" ht="17.5" customHeight="1"/>
    <row r="93" spans="1:54" ht="17.5" customHeight="1"/>
    <row r="94" spans="1:54" ht="17.5" customHeight="1"/>
    <row r="95" spans="1:54" ht="17.5" customHeight="1"/>
    <row r="96" spans="1:54" ht="17.5" customHeight="1"/>
  </sheetData>
  <mergeCells count="259">
    <mergeCell ref="R9:U9"/>
    <mergeCell ref="R10:U10"/>
    <mergeCell ref="R11:U11"/>
    <mergeCell ref="N26:Q26"/>
    <mergeCell ref="N16:Q16"/>
    <mergeCell ref="N65:Q65"/>
    <mergeCell ref="AH32:AK32"/>
    <mergeCell ref="AL32:AO32"/>
    <mergeCell ref="D31:M31"/>
    <mergeCell ref="N31:Q31"/>
    <mergeCell ref="R31:U31"/>
    <mergeCell ref="V31:Y31"/>
    <mergeCell ref="Z31:AC31"/>
    <mergeCell ref="AD31:AG31"/>
    <mergeCell ref="Z27:AC27"/>
    <mergeCell ref="AD27:AG27"/>
    <mergeCell ref="R30:U30"/>
    <mergeCell ref="D32:M32"/>
    <mergeCell ref="N32:Q32"/>
    <mergeCell ref="R32:U32"/>
    <mergeCell ref="V32:Y32"/>
    <mergeCell ref="Z32:AC32"/>
    <mergeCell ref="AD32:AG32"/>
    <mergeCell ref="AD25:AG25"/>
    <mergeCell ref="R67:AO67"/>
    <mergeCell ref="D59:AO59"/>
    <mergeCell ref="D60:AO62"/>
    <mergeCell ref="R65:AO65"/>
    <mergeCell ref="N66:Q66"/>
    <mergeCell ref="D37:M37"/>
    <mergeCell ref="N37:Q37"/>
    <mergeCell ref="D29:M29"/>
    <mergeCell ref="N29:Q29"/>
    <mergeCell ref="R29:U29"/>
    <mergeCell ref="V29:Y29"/>
    <mergeCell ref="Z29:AC29"/>
    <mergeCell ref="AD29:AG29"/>
    <mergeCell ref="R37:U37"/>
    <mergeCell ref="W37:AF37"/>
    <mergeCell ref="AH37:AK37"/>
    <mergeCell ref="AL37:AO37"/>
    <mergeCell ref="AH29:AK29"/>
    <mergeCell ref="AL29:AO29"/>
    <mergeCell ref="D35:M35"/>
    <mergeCell ref="N35:Q35"/>
    <mergeCell ref="R35:U35"/>
    <mergeCell ref="W35:AG35"/>
    <mergeCell ref="AL35:AO35"/>
    <mergeCell ref="V21:Y21"/>
    <mergeCell ref="Z21:AC21"/>
    <mergeCell ref="AD21:AG21"/>
    <mergeCell ref="AD20:AG20"/>
    <mergeCell ref="AH20:AK20"/>
    <mergeCell ref="D75:AO77"/>
    <mergeCell ref="R66:AO66"/>
    <mergeCell ref="D9:M9"/>
    <mergeCell ref="D10:M10"/>
    <mergeCell ref="D11:M11"/>
    <mergeCell ref="D13:M13"/>
    <mergeCell ref="N9:Q9"/>
    <mergeCell ref="N10:Q10"/>
    <mergeCell ref="N11:Q11"/>
    <mergeCell ref="D30:M30"/>
    <mergeCell ref="N30:Q30"/>
    <mergeCell ref="D74:AO74"/>
    <mergeCell ref="D67:M67"/>
    <mergeCell ref="D65:M65"/>
    <mergeCell ref="D66:M66"/>
    <mergeCell ref="N67:Q67"/>
    <mergeCell ref="AH31:AK31"/>
    <mergeCell ref="AL31:AO31"/>
    <mergeCell ref="AL26:AO26"/>
    <mergeCell ref="D23:M23"/>
    <mergeCell ref="R23:U23"/>
    <mergeCell ref="N23:Q23"/>
    <mergeCell ref="D24:M24"/>
    <mergeCell ref="D22:M22"/>
    <mergeCell ref="R22:U22"/>
    <mergeCell ref="N22:Q22"/>
    <mergeCell ref="D21:M21"/>
    <mergeCell ref="R21:U21"/>
    <mergeCell ref="N21:Q21"/>
    <mergeCell ref="D28:M28"/>
    <mergeCell ref="N28:Q28"/>
    <mergeCell ref="R24:U24"/>
    <mergeCell ref="N24:Q24"/>
    <mergeCell ref="V24:Y24"/>
    <mergeCell ref="Z26:AC26"/>
    <mergeCell ref="AD26:AG26"/>
    <mergeCell ref="AH26:AK26"/>
    <mergeCell ref="R28:U28"/>
    <mergeCell ref="V28:Y28"/>
    <mergeCell ref="Z28:AC28"/>
    <mergeCell ref="AD28:AG28"/>
    <mergeCell ref="AH28:AK28"/>
    <mergeCell ref="D26:M26"/>
    <mergeCell ref="AH25:AK25"/>
    <mergeCell ref="V26:Y26"/>
    <mergeCell ref="R26:U26"/>
    <mergeCell ref="D25:M25"/>
    <mergeCell ref="R25:U25"/>
    <mergeCell ref="N25:Q25"/>
    <mergeCell ref="V25:Y25"/>
    <mergeCell ref="Z25:AC25"/>
    <mergeCell ref="D15:M15"/>
    <mergeCell ref="R15:U15"/>
    <mergeCell ref="N15:Q15"/>
    <mergeCell ref="V15:Y15"/>
    <mergeCell ref="Z15:AC15"/>
    <mergeCell ref="AD15:AG15"/>
    <mergeCell ref="AH17:AK17"/>
    <mergeCell ref="AL17:AO17"/>
    <mergeCell ref="D18:M18"/>
    <mergeCell ref="R18:U18"/>
    <mergeCell ref="N18:Q18"/>
    <mergeCell ref="V18:Y18"/>
    <mergeCell ref="Z18:AC18"/>
    <mergeCell ref="AD18:AG18"/>
    <mergeCell ref="AH18:AK18"/>
    <mergeCell ref="AL18:AO18"/>
    <mergeCell ref="D17:M17"/>
    <mergeCell ref="R17:U17"/>
    <mergeCell ref="N17:Q17"/>
    <mergeCell ref="V17:Y17"/>
    <mergeCell ref="AD17:AG17"/>
    <mergeCell ref="AD16:AG16"/>
    <mergeCell ref="AH16:AK16"/>
    <mergeCell ref="Z16:AC16"/>
    <mergeCell ref="AL28:AO28"/>
    <mergeCell ref="AH30:AK30"/>
    <mergeCell ref="AL30:AO30"/>
    <mergeCell ref="V30:Y30"/>
    <mergeCell ref="Z30:AC30"/>
    <mergeCell ref="AD30:AG30"/>
    <mergeCell ref="AH27:AK27"/>
    <mergeCell ref="AL27:AO27"/>
    <mergeCell ref="AL22:AO22"/>
    <mergeCell ref="Z24:AC24"/>
    <mergeCell ref="AD24:AG24"/>
    <mergeCell ref="AH24:AK24"/>
    <mergeCell ref="AL24:AO24"/>
    <mergeCell ref="V23:Y23"/>
    <mergeCell ref="Z23:AC23"/>
    <mergeCell ref="AD23:AG23"/>
    <mergeCell ref="AH23:AK23"/>
    <mergeCell ref="AL23:AO23"/>
    <mergeCell ref="V27:Y27"/>
    <mergeCell ref="V22:Y22"/>
    <mergeCell ref="Z22:AC22"/>
    <mergeCell ref="AD22:AG22"/>
    <mergeCell ref="AH22:AK22"/>
    <mergeCell ref="AL25:AO25"/>
    <mergeCell ref="D69:AO69"/>
    <mergeCell ref="AH13:AK13"/>
    <mergeCell ref="AL13:AO13"/>
    <mergeCell ref="D14:M14"/>
    <mergeCell ref="R14:U14"/>
    <mergeCell ref="N14:Q14"/>
    <mergeCell ref="V14:Y14"/>
    <mergeCell ref="Z14:AC14"/>
    <mergeCell ref="AD14:AG14"/>
    <mergeCell ref="AH14:AK14"/>
    <mergeCell ref="AL14:AO14"/>
    <mergeCell ref="AH15:AK15"/>
    <mergeCell ref="R13:U13"/>
    <mergeCell ref="N13:Q13"/>
    <mergeCell ref="V13:Y13"/>
    <mergeCell ref="Z13:AC13"/>
    <mergeCell ref="AD13:AG13"/>
    <mergeCell ref="AL15:AO15"/>
    <mergeCell ref="D16:M16"/>
    <mergeCell ref="R16:U16"/>
    <mergeCell ref="V16:Y16"/>
    <mergeCell ref="D27:M27"/>
    <mergeCell ref="N27:Q27"/>
    <mergeCell ref="R27:U27"/>
    <mergeCell ref="D36:M36"/>
    <mergeCell ref="N36:Q36"/>
    <mergeCell ref="R36:U36"/>
    <mergeCell ref="W36:AF36"/>
    <mergeCell ref="AH36:AK36"/>
    <mergeCell ref="AL36:AO36"/>
    <mergeCell ref="AL16:AO16"/>
    <mergeCell ref="AH19:AK19"/>
    <mergeCell ref="AL19:AO19"/>
    <mergeCell ref="AH21:AK21"/>
    <mergeCell ref="AL21:AO21"/>
    <mergeCell ref="D20:M20"/>
    <mergeCell ref="R20:U20"/>
    <mergeCell ref="N20:Q20"/>
    <mergeCell ref="V20:Y20"/>
    <mergeCell ref="Z20:AC20"/>
    <mergeCell ref="AL20:AO20"/>
    <mergeCell ref="D19:M19"/>
    <mergeCell ref="R19:U19"/>
    <mergeCell ref="N19:Q19"/>
    <mergeCell ref="V19:Y19"/>
    <mergeCell ref="Z19:AC19"/>
    <mergeCell ref="AD19:AG19"/>
    <mergeCell ref="Z17:AC17"/>
    <mergeCell ref="D38:M38"/>
    <mergeCell ref="N38:Q38"/>
    <mergeCell ref="R38:U38"/>
    <mergeCell ref="W38:AF38"/>
    <mergeCell ref="AH38:AK38"/>
    <mergeCell ref="AL38:AO38"/>
    <mergeCell ref="D39:M39"/>
    <mergeCell ref="N39:Q39"/>
    <mergeCell ref="R39:U39"/>
    <mergeCell ref="W39:AF39"/>
    <mergeCell ref="AH39:AK39"/>
    <mergeCell ref="AL39:AO39"/>
    <mergeCell ref="D40:M40"/>
    <mergeCell ref="N40:Q40"/>
    <mergeCell ref="R40:U40"/>
    <mergeCell ref="W40:AF40"/>
    <mergeCell ref="AH40:AK40"/>
    <mergeCell ref="AL40:AO40"/>
    <mergeCell ref="D41:M41"/>
    <mergeCell ref="N41:Q41"/>
    <mergeCell ref="R41:U41"/>
    <mergeCell ref="W41:AF41"/>
    <mergeCell ref="AH41:AK41"/>
    <mergeCell ref="AL41:AO41"/>
    <mergeCell ref="D42:M42"/>
    <mergeCell ref="N42:Q42"/>
    <mergeCell ref="R42:U42"/>
    <mergeCell ref="W42:AF42"/>
    <mergeCell ref="AH42:AK42"/>
    <mergeCell ref="AL42:AO42"/>
    <mergeCell ref="D43:M43"/>
    <mergeCell ref="N43:Q43"/>
    <mergeCell ref="R43:U43"/>
    <mergeCell ref="W43:AF43"/>
    <mergeCell ref="AH43:AK43"/>
    <mergeCell ref="AL43:AO43"/>
    <mergeCell ref="D44:M44"/>
    <mergeCell ref="N44:Q44"/>
    <mergeCell ref="R44:U44"/>
    <mergeCell ref="W44:AF44"/>
    <mergeCell ref="AH44:AK44"/>
    <mergeCell ref="AL44:AO44"/>
    <mergeCell ref="D47:M47"/>
    <mergeCell ref="N47:Q47"/>
    <mergeCell ref="R47:U47"/>
    <mergeCell ref="D51:M51"/>
    <mergeCell ref="N51:Q51"/>
    <mergeCell ref="R51:U51"/>
    <mergeCell ref="D53:AO53"/>
    <mergeCell ref="D54:AO56"/>
    <mergeCell ref="D48:M48"/>
    <mergeCell ref="N48:Q48"/>
    <mergeCell ref="R48:U48"/>
    <mergeCell ref="D49:M49"/>
    <mergeCell ref="N49:Q49"/>
    <mergeCell ref="R49:U49"/>
    <mergeCell ref="D50:M50"/>
    <mergeCell ref="N50:Q50"/>
    <mergeCell ref="R50:U50"/>
  </mergeCells>
  <phoneticPr fontId="7"/>
  <conditionalFormatting sqref="R9:U9">
    <cfRule type="expression" dxfId="23" priority="2" stopIfTrue="1">
      <formula>#REF!="※使用期限が過ぎています"</formula>
    </cfRule>
  </conditionalFormatting>
  <conditionalFormatting sqref="R10:U11">
    <cfRule type="expression" dxfId="22" priority="1" stopIfTrue="1">
      <formula>#REF!="※使用期限が過ぎています"</formula>
    </cfRule>
  </conditionalFormatting>
  <conditionalFormatting sqref="R14:U26">
    <cfRule type="expression" dxfId="21" priority="4" stopIfTrue="1">
      <formula>#REF!="※使用期限が過ぎています"</formula>
    </cfRule>
  </conditionalFormatting>
  <printOptions horizontalCentered="1"/>
  <pageMargins left="0.39370078740157483" right="0.39370078740157483" top="0.39370078740157483" bottom="0.39370078740157483" header="0.31496062992125984" footer="0.31496062992125984"/>
  <pageSetup paperSize="9" scale="82" fitToHeight="2" orientation="portrait" r:id="rId1"/>
  <rowBreaks count="1" manualBreakCount="1">
    <brk id="57" min="4" max="4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54"/>
  <sheetViews>
    <sheetView workbookViewId="0"/>
  </sheetViews>
  <sheetFormatPr defaultColWidth="9" defaultRowHeight="17.5"/>
  <cols>
    <col min="1" max="1" width="9" style="22"/>
    <col min="2" max="41" width="2.453125" style="22" customWidth="1"/>
    <col min="42" max="16384" width="9" style="22"/>
  </cols>
  <sheetData>
    <row r="1" spans="1:38">
      <c r="B1" s="189">
        <v>1</v>
      </c>
      <c r="C1" s="189">
        <v>2</v>
      </c>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row>
    <row r="2" spans="1:38" s="174" customFormat="1" ht="18" customHeight="1">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174" customFormat="1" ht="18" customHeight="1">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row>
    <row r="4" spans="1:38" s="174" customFormat="1" ht="18" customHeight="1">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row>
    <row r="5" spans="1:38" s="174" customFormat="1" ht="18" customHeight="1">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row>
    <row r="6" spans="1:38" s="174" customFormat="1" ht="21" customHeight="1">
      <c r="A6" s="174">
        <f>ROW(A1)</f>
        <v>1</v>
      </c>
    </row>
    <row r="7" spans="1:38" s="174" customFormat="1" ht="21" customHeight="1">
      <c r="A7" s="174">
        <f t="shared" ref="A7:A41" si="0">ROW(A2)</f>
        <v>2</v>
      </c>
    </row>
    <row r="8" spans="1:38" s="174" customFormat="1" ht="21" customHeight="1">
      <c r="A8" s="174">
        <f t="shared" si="0"/>
        <v>3</v>
      </c>
    </row>
    <row r="9" spans="1:38" s="174" customFormat="1" ht="21" customHeight="1">
      <c r="A9" s="174">
        <f t="shared" si="0"/>
        <v>4</v>
      </c>
    </row>
    <row r="10" spans="1:38" s="174" customFormat="1" ht="21" customHeight="1">
      <c r="A10" s="174">
        <f t="shared" si="0"/>
        <v>5</v>
      </c>
    </row>
    <row r="11" spans="1:38" s="174" customFormat="1" ht="21" customHeight="1">
      <c r="A11" s="174">
        <f t="shared" si="0"/>
        <v>6</v>
      </c>
    </row>
    <row r="12" spans="1:38" s="174" customFormat="1" ht="21" customHeight="1">
      <c r="A12" s="174">
        <f t="shared" si="0"/>
        <v>7</v>
      </c>
    </row>
    <row r="13" spans="1:38" s="174" customFormat="1" ht="21" customHeight="1">
      <c r="A13" s="174">
        <f t="shared" si="0"/>
        <v>8</v>
      </c>
    </row>
    <row r="14" spans="1:38" s="174" customFormat="1" ht="21" customHeight="1">
      <c r="A14" s="174">
        <f t="shared" si="0"/>
        <v>9</v>
      </c>
    </row>
    <row r="15" spans="1:38" s="174" customFormat="1" ht="21" customHeight="1">
      <c r="A15" s="174">
        <f t="shared" si="0"/>
        <v>10</v>
      </c>
    </row>
    <row r="16" spans="1:38" s="174" customFormat="1" ht="21" customHeight="1">
      <c r="A16" s="174">
        <f t="shared" si="0"/>
        <v>11</v>
      </c>
    </row>
    <row r="17" spans="1:38" s="174" customFormat="1" ht="21" customHeight="1">
      <c r="A17" s="174">
        <f t="shared" si="0"/>
        <v>12</v>
      </c>
    </row>
    <row r="18" spans="1:38" s="174" customFormat="1" ht="21" customHeight="1">
      <c r="A18" s="174">
        <f t="shared" si="0"/>
        <v>13</v>
      </c>
    </row>
    <row r="19" spans="1:38" s="174" customFormat="1" ht="21" customHeight="1">
      <c r="A19" s="174">
        <f t="shared" si="0"/>
        <v>14</v>
      </c>
    </row>
    <row r="20" spans="1:38" s="174" customFormat="1" ht="21" customHeight="1">
      <c r="A20" s="174">
        <f t="shared" si="0"/>
        <v>15</v>
      </c>
    </row>
    <row r="21" spans="1:38" s="174" customFormat="1" ht="21" customHeight="1">
      <c r="A21" s="174">
        <f t="shared" si="0"/>
        <v>16</v>
      </c>
    </row>
    <row r="22" spans="1:38" s="174" customFormat="1" ht="21" customHeight="1">
      <c r="A22" s="174">
        <f t="shared" si="0"/>
        <v>17</v>
      </c>
    </row>
    <row r="23" spans="1:38" s="174" customFormat="1" ht="21" customHeight="1">
      <c r="A23" s="174">
        <f t="shared" si="0"/>
        <v>18</v>
      </c>
    </row>
    <row r="24" spans="1:38" s="174" customFormat="1" ht="21" customHeight="1">
      <c r="A24" s="174">
        <f t="shared" si="0"/>
        <v>19</v>
      </c>
      <c r="U24" s="657" t="s">
        <v>2</v>
      </c>
      <c r="V24" s="658"/>
      <c r="W24" s="658"/>
      <c r="X24" s="658"/>
      <c r="Y24" s="658"/>
      <c r="Z24" s="412" t="s">
        <v>141</v>
      </c>
      <c r="AA24" s="412"/>
      <c r="AB24" s="412"/>
      <c r="AC24" s="412"/>
      <c r="AD24" s="412"/>
      <c r="AE24" s="412"/>
      <c r="AF24" s="412"/>
      <c r="AG24" s="412"/>
      <c r="AH24" s="412"/>
      <c r="AI24" s="412"/>
      <c r="AJ24" s="412"/>
      <c r="AK24" s="412"/>
      <c r="AL24" s="413"/>
    </row>
    <row r="25" spans="1:38" s="174" customFormat="1" ht="21" customHeight="1">
      <c r="A25" s="174">
        <f t="shared" si="0"/>
        <v>20</v>
      </c>
      <c r="U25" s="659" t="s">
        <v>5</v>
      </c>
      <c r="V25" s="659"/>
      <c r="W25" s="659"/>
      <c r="X25" s="659"/>
      <c r="Y25" s="660"/>
      <c r="Z25" s="663" t="s">
        <v>142</v>
      </c>
      <c r="AA25" s="664"/>
      <c r="AB25" s="664"/>
      <c r="AC25" s="664"/>
      <c r="AD25" s="664"/>
      <c r="AE25" s="664"/>
      <c r="AF25" s="664"/>
      <c r="AG25" s="664"/>
      <c r="AH25" s="664"/>
      <c r="AI25" s="664"/>
      <c r="AJ25" s="664"/>
      <c r="AK25" s="664"/>
      <c r="AL25" s="665"/>
    </row>
    <row r="26" spans="1:38" s="174" customFormat="1" ht="21" customHeight="1">
      <c r="A26" s="174">
        <f t="shared" si="0"/>
        <v>21</v>
      </c>
      <c r="U26" s="661"/>
      <c r="V26" s="661"/>
      <c r="W26" s="661"/>
      <c r="X26" s="661"/>
      <c r="Y26" s="662"/>
      <c r="Z26" s="664"/>
      <c r="AA26" s="664"/>
      <c r="AB26" s="664"/>
      <c r="AC26" s="664"/>
      <c r="AD26" s="664"/>
      <c r="AE26" s="664"/>
      <c r="AF26" s="664"/>
      <c r="AG26" s="664"/>
      <c r="AH26" s="664"/>
      <c r="AI26" s="664"/>
      <c r="AJ26" s="664"/>
      <c r="AK26" s="664"/>
      <c r="AL26" s="665"/>
    </row>
    <row r="27" spans="1:38" s="174" customFormat="1" ht="21" customHeight="1">
      <c r="A27" s="174">
        <f t="shared" si="0"/>
        <v>22</v>
      </c>
      <c r="U27" s="655" t="s">
        <v>9</v>
      </c>
      <c r="V27" s="656"/>
      <c r="W27" s="656"/>
      <c r="X27" s="656"/>
      <c r="Y27" s="656"/>
      <c r="Z27" s="427" t="s">
        <v>143</v>
      </c>
      <c r="AA27" s="427"/>
      <c r="AB27" s="427"/>
      <c r="AC27" s="427"/>
      <c r="AD27" s="427"/>
      <c r="AE27" s="427"/>
      <c r="AF27" s="427"/>
      <c r="AG27" s="427"/>
      <c r="AH27" s="427"/>
      <c r="AI27" s="427"/>
      <c r="AJ27" s="427"/>
      <c r="AK27" s="427"/>
      <c r="AL27" s="428"/>
    </row>
    <row r="28" spans="1:38" s="174" customFormat="1" ht="21" customHeight="1">
      <c r="A28" s="174">
        <f t="shared" si="0"/>
        <v>23</v>
      </c>
      <c r="U28" s="655" t="s">
        <v>12</v>
      </c>
      <c r="V28" s="656"/>
      <c r="W28" s="656"/>
      <c r="X28" s="656"/>
      <c r="Y28" s="656"/>
      <c r="Z28" s="427" t="s">
        <v>144</v>
      </c>
      <c r="AA28" s="427"/>
      <c r="AB28" s="427"/>
      <c r="AC28" s="427"/>
      <c r="AD28" s="427"/>
      <c r="AE28" s="427"/>
      <c r="AF28" s="427"/>
      <c r="AG28" s="427"/>
      <c r="AH28" s="427"/>
      <c r="AI28" s="427"/>
      <c r="AJ28" s="427"/>
      <c r="AK28" s="427"/>
      <c r="AL28" s="428"/>
    </row>
    <row r="29" spans="1:38" s="174" customFormat="1" ht="21" customHeight="1">
      <c r="A29" s="174">
        <f t="shared" si="0"/>
        <v>24</v>
      </c>
      <c r="U29" s="655" t="s">
        <v>13</v>
      </c>
      <c r="V29" s="656"/>
      <c r="W29" s="656"/>
      <c r="X29" s="656"/>
      <c r="Y29" s="656"/>
      <c r="Z29" s="427" t="s">
        <v>145</v>
      </c>
      <c r="AA29" s="427"/>
      <c r="AB29" s="427"/>
      <c r="AC29" s="427"/>
      <c r="AD29" s="427"/>
      <c r="AE29" s="427"/>
      <c r="AF29" s="427"/>
      <c r="AG29" s="427"/>
      <c r="AH29" s="427"/>
      <c r="AI29" s="427"/>
      <c r="AJ29" s="427"/>
      <c r="AK29" s="427"/>
      <c r="AL29" s="428"/>
    </row>
    <row r="30" spans="1:38" s="174" customFormat="1" ht="21" customHeight="1">
      <c r="A30" s="174">
        <f t="shared" si="0"/>
        <v>25</v>
      </c>
      <c r="U30" s="655" t="s">
        <v>15</v>
      </c>
      <c r="V30" s="656"/>
      <c r="W30" s="656"/>
      <c r="X30" s="656"/>
      <c r="Y30" s="656"/>
      <c r="Z30" s="427" t="s">
        <v>146</v>
      </c>
      <c r="AA30" s="427"/>
      <c r="AB30" s="427"/>
      <c r="AC30" s="427"/>
      <c r="AD30" s="427"/>
      <c r="AE30" s="427"/>
      <c r="AF30" s="427"/>
      <c r="AG30" s="427"/>
      <c r="AH30" s="427"/>
      <c r="AI30" s="427"/>
      <c r="AJ30" s="427"/>
      <c r="AK30" s="427"/>
      <c r="AL30" s="428"/>
    </row>
    <row r="31" spans="1:38" s="174" customFormat="1" ht="21" customHeight="1">
      <c r="A31" s="174">
        <f t="shared" si="0"/>
        <v>26</v>
      </c>
      <c r="U31" s="651" t="s">
        <v>17</v>
      </c>
      <c r="V31" s="652"/>
      <c r="W31" s="652"/>
      <c r="X31" s="652"/>
      <c r="Y31" s="652"/>
      <c r="Z31" s="516" t="s">
        <v>147</v>
      </c>
      <c r="AA31" s="516"/>
      <c r="AB31" s="516"/>
      <c r="AC31" s="516"/>
      <c r="AD31" s="516"/>
      <c r="AE31" s="516"/>
      <c r="AF31" s="516"/>
      <c r="AG31" s="516"/>
      <c r="AH31" s="516"/>
      <c r="AI31" s="516"/>
      <c r="AJ31" s="516"/>
      <c r="AK31" s="516"/>
      <c r="AL31" s="517"/>
    </row>
    <row r="32" spans="1:38" s="174" customFormat="1" ht="21" customHeight="1">
      <c r="A32" s="174">
        <f t="shared" si="0"/>
        <v>27</v>
      </c>
      <c r="U32" s="186" t="s">
        <v>19</v>
      </c>
      <c r="V32" s="187"/>
      <c r="W32" s="187"/>
      <c r="X32" s="187"/>
      <c r="Y32" s="187"/>
      <c r="Z32" s="187"/>
      <c r="AA32" s="187"/>
      <c r="AB32" s="187"/>
      <c r="AC32" s="187"/>
      <c r="AD32" s="187"/>
      <c r="AE32" s="187"/>
      <c r="AF32" s="187"/>
      <c r="AG32" s="187"/>
      <c r="AH32" s="187"/>
      <c r="AI32" s="187"/>
      <c r="AJ32" s="187"/>
      <c r="AK32" s="187"/>
      <c r="AL32" s="187"/>
    </row>
    <row r="33" spans="1:39" s="174" customFormat="1" ht="21" customHeight="1">
      <c r="A33" s="174">
        <f t="shared" si="0"/>
        <v>28</v>
      </c>
      <c r="U33" s="438" t="s">
        <v>148</v>
      </c>
      <c r="V33" s="439"/>
      <c r="W33" s="439"/>
      <c r="X33" s="439"/>
      <c r="Y33" s="439"/>
      <c r="Z33" s="412" t="s">
        <v>143</v>
      </c>
      <c r="AA33" s="412"/>
      <c r="AB33" s="412"/>
      <c r="AC33" s="412"/>
      <c r="AD33" s="412"/>
      <c r="AE33" s="412"/>
      <c r="AF33" s="412"/>
      <c r="AG33" s="412"/>
      <c r="AH33" s="412"/>
      <c r="AI33" s="412"/>
      <c r="AJ33" s="412"/>
      <c r="AK33" s="412"/>
      <c r="AL33" s="413"/>
    </row>
    <row r="34" spans="1:39" s="174" customFormat="1" ht="21" customHeight="1">
      <c r="A34" s="174">
        <f t="shared" si="0"/>
        <v>29</v>
      </c>
      <c r="U34" s="653" t="s">
        <v>22</v>
      </c>
      <c r="V34" s="654"/>
      <c r="W34" s="654"/>
      <c r="X34" s="654"/>
      <c r="Y34" s="654"/>
      <c r="Z34" s="427" t="s">
        <v>26</v>
      </c>
      <c r="AA34" s="427"/>
      <c r="AB34" s="427"/>
      <c r="AC34" s="427"/>
      <c r="AD34" s="427"/>
      <c r="AE34" s="427"/>
      <c r="AF34" s="427"/>
      <c r="AG34" s="427"/>
      <c r="AH34" s="427"/>
      <c r="AI34" s="427"/>
      <c r="AJ34" s="427"/>
      <c r="AK34" s="427"/>
      <c r="AL34" s="428"/>
    </row>
    <row r="35" spans="1:39" s="174" customFormat="1" ht="21" customHeight="1">
      <c r="A35" s="174">
        <f t="shared" si="0"/>
        <v>30</v>
      </c>
      <c r="U35" s="644" t="s">
        <v>149</v>
      </c>
      <c r="V35" s="645"/>
      <c r="W35" s="645"/>
      <c r="X35" s="645"/>
      <c r="Y35" s="645"/>
      <c r="Z35" s="516" t="s">
        <v>150</v>
      </c>
      <c r="AA35" s="516"/>
      <c r="AB35" s="516"/>
      <c r="AC35" s="516"/>
      <c r="AD35" s="516"/>
      <c r="AE35" s="516"/>
      <c r="AF35" s="516"/>
      <c r="AG35" s="516"/>
      <c r="AH35" s="516"/>
      <c r="AI35" s="516"/>
      <c r="AJ35" s="516"/>
      <c r="AK35" s="516"/>
      <c r="AL35" s="517"/>
    </row>
    <row r="36" spans="1:39" s="174" customFormat="1" ht="21" customHeight="1">
      <c r="A36" s="174">
        <f t="shared" si="0"/>
        <v>31</v>
      </c>
      <c r="U36" s="187"/>
      <c r="V36" s="187"/>
      <c r="W36" s="187"/>
      <c r="X36" s="187"/>
      <c r="Y36" s="187"/>
      <c r="Z36" s="187"/>
      <c r="AA36" s="187"/>
      <c r="AB36" s="187"/>
      <c r="AC36" s="187"/>
      <c r="AD36" s="187"/>
      <c r="AE36" s="187"/>
      <c r="AF36" s="187"/>
      <c r="AG36" s="187"/>
      <c r="AH36" s="187"/>
      <c r="AI36" s="187"/>
      <c r="AJ36" s="187"/>
      <c r="AK36" s="187"/>
      <c r="AL36" s="187"/>
    </row>
    <row r="37" spans="1:39" s="174" customFormat="1" ht="21" customHeight="1">
      <c r="A37" s="174">
        <f t="shared" si="0"/>
        <v>32</v>
      </c>
      <c r="U37" s="186" t="s">
        <v>24</v>
      </c>
      <c r="V37" s="187"/>
      <c r="W37" s="187"/>
      <c r="X37" s="187"/>
      <c r="Y37" s="187"/>
      <c r="Z37" s="187"/>
      <c r="AA37" s="187"/>
      <c r="AB37" s="187"/>
      <c r="AC37" s="187"/>
      <c r="AD37" s="187"/>
      <c r="AE37" s="187"/>
      <c r="AF37" s="187"/>
      <c r="AG37" s="187"/>
      <c r="AH37" s="187"/>
      <c r="AI37" s="187"/>
      <c r="AJ37" s="187"/>
      <c r="AK37" s="187"/>
      <c r="AL37" s="187"/>
    </row>
    <row r="38" spans="1:39" s="174" customFormat="1" ht="21" customHeight="1">
      <c r="A38" s="174">
        <f t="shared" si="0"/>
        <v>33</v>
      </c>
      <c r="C38" s="178" t="s">
        <v>151</v>
      </c>
      <c r="U38" s="646" t="s">
        <v>25</v>
      </c>
      <c r="V38" s="646"/>
      <c r="W38" s="646"/>
      <c r="X38" s="646"/>
      <c r="Y38" s="647"/>
      <c r="Z38" s="648" t="s">
        <v>26</v>
      </c>
      <c r="AA38" s="648"/>
      <c r="AB38" s="648"/>
      <c r="AC38" s="648"/>
      <c r="AD38" s="648"/>
      <c r="AE38" s="648"/>
      <c r="AF38" s="648"/>
      <c r="AG38" s="648"/>
      <c r="AH38" s="648"/>
      <c r="AI38" s="648"/>
      <c r="AJ38" s="648"/>
      <c r="AK38" s="648"/>
      <c r="AL38" s="649"/>
    </row>
    <row r="39" spans="1:39" s="174" customFormat="1" ht="21" customHeight="1">
      <c r="A39" s="174">
        <f t="shared" si="0"/>
        <v>34</v>
      </c>
    </row>
    <row r="40" spans="1:39" s="174" customFormat="1" ht="21" customHeight="1">
      <c r="A40" s="174">
        <f t="shared" si="0"/>
        <v>35</v>
      </c>
      <c r="U40" s="442" t="s">
        <v>152</v>
      </c>
      <c r="V40" s="442"/>
      <c r="W40" s="442"/>
      <c r="X40" s="442"/>
      <c r="Y40" s="442"/>
      <c r="Z40" s="442"/>
      <c r="AA40" s="442"/>
      <c r="AB40" s="442"/>
      <c r="AC40" s="442"/>
      <c r="AD40" s="442"/>
      <c r="AE40" s="442"/>
      <c r="AF40" s="442"/>
      <c r="AG40" s="442"/>
      <c r="AH40" s="442"/>
      <c r="AI40" s="442"/>
      <c r="AJ40" s="442"/>
      <c r="AK40" s="442"/>
      <c r="AL40" s="442"/>
    </row>
    <row r="41" spans="1:39" s="174" customFormat="1" ht="21" customHeight="1">
      <c r="A41" s="174">
        <f t="shared" si="0"/>
        <v>36</v>
      </c>
      <c r="U41" s="650" t="s">
        <v>29</v>
      </c>
      <c r="V41" s="650"/>
      <c r="W41" s="650"/>
      <c r="X41" s="650"/>
      <c r="Y41" s="650"/>
      <c r="Z41" s="650"/>
      <c r="AA41" s="650"/>
      <c r="AB41" s="650"/>
      <c r="AC41" s="650"/>
      <c r="AD41" s="650"/>
      <c r="AE41" s="650"/>
      <c r="AF41" s="650"/>
      <c r="AG41" s="650"/>
      <c r="AH41" s="650"/>
      <c r="AI41" s="650"/>
      <c r="AJ41" s="650"/>
      <c r="AK41" s="650"/>
      <c r="AL41" s="650"/>
    </row>
    <row r="42" spans="1:39" ht="21" customHeight="1">
      <c r="A42" s="174"/>
      <c r="B42" s="177"/>
      <c r="C42" s="177"/>
      <c r="D42" s="177"/>
      <c r="E42" s="177"/>
      <c r="F42" s="177"/>
      <c r="G42" s="177"/>
      <c r="H42" s="177"/>
      <c r="I42" s="177"/>
      <c r="J42" s="177"/>
      <c r="K42" s="177"/>
      <c r="L42" s="177"/>
      <c r="M42" s="177"/>
      <c r="N42" s="177"/>
      <c r="O42" s="177"/>
      <c r="P42" s="177"/>
      <c r="Q42" s="177"/>
      <c r="R42" s="177"/>
      <c r="S42" s="177"/>
      <c r="T42" s="177"/>
      <c r="U42" s="177"/>
      <c r="V42" s="177"/>
      <c r="W42" s="177"/>
      <c r="X42" s="181" t="s">
        <v>0</v>
      </c>
      <c r="Y42" s="643" t="str">
        <f>Z24</f>
        <v>AD-16-741</v>
      </c>
      <c r="Z42" s="643"/>
      <c r="AA42" s="643"/>
      <c r="AB42" s="643"/>
      <c r="AC42" s="643"/>
      <c r="AD42" s="177"/>
      <c r="AE42" s="177"/>
      <c r="AF42" s="177"/>
      <c r="AG42" s="180" t="s">
        <v>153</v>
      </c>
      <c r="AH42" s="177" t="s">
        <v>154</v>
      </c>
      <c r="AI42" s="177"/>
      <c r="AJ42" s="177"/>
      <c r="AK42" s="177"/>
      <c r="AL42" s="177"/>
      <c r="AM42" s="175"/>
    </row>
    <row r="43" spans="1:39" ht="17.149999999999999" customHeight="1">
      <c r="A43" s="174"/>
    </row>
    <row r="44" spans="1:39" ht="17.149999999999999" customHeight="1">
      <c r="Y44" s="179"/>
      <c r="Z44" s="179"/>
      <c r="AA44" s="179"/>
      <c r="AB44" s="179"/>
    </row>
    <row r="45" spans="1:39" ht="17.149999999999999" customHeight="1"/>
    <row r="46" spans="1:39" ht="17.149999999999999" customHeight="1"/>
    <row r="47" spans="1:39" ht="17.149999999999999" customHeight="1"/>
    <row r="48" spans="1:39" ht="17.5" customHeight="1"/>
    <row r="49" ht="17.5" customHeight="1"/>
    <row r="50" ht="17.5" customHeight="1"/>
    <row r="51" ht="17.5" customHeight="1"/>
    <row r="52" ht="17.5" customHeight="1"/>
    <row r="53" ht="17.5" customHeight="1"/>
    <row r="54" ht="17.5" customHeight="1"/>
  </sheetData>
  <mergeCells count="25">
    <mergeCell ref="U24:Y24"/>
    <mergeCell ref="Z24:AL24"/>
    <mergeCell ref="U25:Y26"/>
    <mergeCell ref="Z25:AL26"/>
    <mergeCell ref="U27:Y27"/>
    <mergeCell ref="Z27:AL27"/>
    <mergeCell ref="U28:Y28"/>
    <mergeCell ref="Z28:AL28"/>
    <mergeCell ref="U29:Y29"/>
    <mergeCell ref="Z29:AL29"/>
    <mergeCell ref="U30:Y30"/>
    <mergeCell ref="Z30:AL30"/>
    <mergeCell ref="U31:Y31"/>
    <mergeCell ref="Z31:AL31"/>
    <mergeCell ref="U33:Y33"/>
    <mergeCell ref="Z33:AL33"/>
    <mergeCell ref="U34:Y34"/>
    <mergeCell ref="Z34:AL34"/>
    <mergeCell ref="Y42:AC42"/>
    <mergeCell ref="U35:Y35"/>
    <mergeCell ref="Z35:AL35"/>
    <mergeCell ref="U38:Y38"/>
    <mergeCell ref="Z38:AL38"/>
    <mergeCell ref="U40:AL40"/>
    <mergeCell ref="U41:AL41"/>
  </mergeCells>
  <phoneticPr fontId="7"/>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109"/>
  <sheetViews>
    <sheetView workbookViewId="0"/>
  </sheetViews>
  <sheetFormatPr defaultColWidth="9" defaultRowHeight="17.5"/>
  <cols>
    <col min="1" max="1" width="5" style="22" customWidth="1"/>
    <col min="2" max="2" width="4.453125" style="22" bestFit="1" customWidth="1"/>
    <col min="3" max="43" width="2.453125" style="22" customWidth="1"/>
    <col min="44" max="16384" width="9" style="22"/>
  </cols>
  <sheetData>
    <row r="1" spans="2:43">
      <c r="C1" s="188">
        <v>1</v>
      </c>
      <c r="D1" s="188">
        <v>2</v>
      </c>
      <c r="E1" s="188">
        <v>3</v>
      </c>
      <c r="F1" s="188">
        <v>4</v>
      </c>
      <c r="G1" s="188">
        <v>5</v>
      </c>
      <c r="H1" s="188">
        <v>6</v>
      </c>
      <c r="I1" s="188">
        <v>7</v>
      </c>
      <c r="J1" s="188">
        <v>8</v>
      </c>
      <c r="K1" s="188">
        <v>9</v>
      </c>
      <c r="L1" s="188">
        <v>10</v>
      </c>
      <c r="M1" s="188">
        <v>11</v>
      </c>
      <c r="N1" s="188">
        <v>12</v>
      </c>
      <c r="O1" s="188">
        <v>13</v>
      </c>
      <c r="P1" s="188">
        <v>14</v>
      </c>
      <c r="Q1" s="188">
        <v>15</v>
      </c>
      <c r="R1" s="188">
        <v>16</v>
      </c>
      <c r="S1" s="188">
        <v>17</v>
      </c>
      <c r="T1" s="188">
        <v>18</v>
      </c>
      <c r="U1" s="188">
        <v>19</v>
      </c>
      <c r="V1" s="188">
        <v>20</v>
      </c>
      <c r="W1" s="188">
        <v>21</v>
      </c>
      <c r="X1" s="188">
        <v>22</v>
      </c>
      <c r="Y1" s="188">
        <v>23</v>
      </c>
      <c r="Z1" s="188">
        <v>24</v>
      </c>
      <c r="AA1" s="188">
        <v>25</v>
      </c>
      <c r="AB1" s="188">
        <v>26</v>
      </c>
      <c r="AC1" s="188">
        <v>27</v>
      </c>
      <c r="AD1" s="188">
        <v>28</v>
      </c>
      <c r="AE1" s="188">
        <v>29</v>
      </c>
      <c r="AF1" s="188">
        <v>30</v>
      </c>
      <c r="AG1" s="188">
        <v>31</v>
      </c>
      <c r="AH1" s="188">
        <v>32</v>
      </c>
      <c r="AI1" s="188">
        <v>33</v>
      </c>
      <c r="AJ1" s="188">
        <v>34</v>
      </c>
      <c r="AK1" s="188">
        <v>35</v>
      </c>
      <c r="AL1" s="188">
        <v>36</v>
      </c>
      <c r="AM1" s="188">
        <v>37</v>
      </c>
      <c r="AN1" s="188">
        <v>38</v>
      </c>
    </row>
    <row r="2" spans="2:43" s="174" customFormat="1" ht="18" customHeight="1">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row>
    <row r="3" spans="2:43" s="174" customFormat="1" ht="18" customHeight="1">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row>
    <row r="4" spans="2:43" s="174" customFormat="1" ht="18" customHeight="1">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row>
    <row r="5" spans="2:43" s="174" customFormat="1" ht="18" customHeight="1">
      <c r="C5" s="177"/>
      <c r="D5" s="177"/>
      <c r="E5" s="177"/>
      <c r="F5" s="177"/>
      <c r="G5" s="177"/>
      <c r="H5" s="177"/>
      <c r="I5" s="177"/>
      <c r="J5" s="177"/>
      <c r="K5" s="181" t="s">
        <v>0</v>
      </c>
      <c r="L5" s="710" t="str">
        <f>ｴｺﾘｰﾌ①!Z24</f>
        <v>JR-</v>
      </c>
      <c r="M5" s="710"/>
      <c r="N5" s="710"/>
      <c r="O5" s="710"/>
      <c r="P5" s="710"/>
      <c r="Q5" s="710"/>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row>
    <row r="6" spans="2:43" s="174" customFormat="1" ht="18" customHeight="1">
      <c r="B6" s="174">
        <f>ROW(B1)</f>
        <v>1</v>
      </c>
    </row>
    <row r="7" spans="2:43" s="174" customFormat="1" ht="18" customHeight="1">
      <c r="B7" s="174">
        <f t="shared" ref="B7:B85" si="0">ROW(B2)</f>
        <v>2</v>
      </c>
      <c r="D7" s="185" t="s">
        <v>155</v>
      </c>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row>
    <row r="8" spans="2:43" s="174" customFormat="1" ht="18" customHeight="1">
      <c r="B8" s="174">
        <f t="shared" si="0"/>
        <v>3</v>
      </c>
      <c r="D8" s="457" t="s">
        <v>33</v>
      </c>
      <c r="E8" s="458"/>
      <c r="F8" s="458"/>
      <c r="G8" s="458"/>
      <c r="H8" s="458"/>
      <c r="I8" s="458"/>
      <c r="J8" s="458"/>
      <c r="K8" s="458"/>
      <c r="L8" s="458"/>
      <c r="M8" s="458"/>
      <c r="N8" s="459"/>
      <c r="O8" s="198"/>
      <c r="P8" s="198"/>
      <c r="Q8" s="198"/>
      <c r="R8" s="199"/>
      <c r="S8" s="461" t="s">
        <v>35</v>
      </c>
      <c r="T8" s="461"/>
      <c r="U8" s="461"/>
      <c r="V8" s="682"/>
      <c r="W8" s="681" t="s">
        <v>33</v>
      </c>
      <c r="X8" s="458"/>
      <c r="Y8" s="458"/>
      <c r="Z8" s="458"/>
      <c r="AA8" s="458"/>
      <c r="AB8" s="458"/>
      <c r="AC8" s="458"/>
      <c r="AD8" s="458"/>
      <c r="AE8" s="458"/>
      <c r="AF8" s="458"/>
      <c r="AG8" s="459"/>
      <c r="AH8" s="460"/>
      <c r="AI8" s="461"/>
      <c r="AJ8" s="461"/>
      <c r="AK8" s="462"/>
      <c r="AL8" s="457" t="s">
        <v>35</v>
      </c>
      <c r="AM8" s="458"/>
      <c r="AN8" s="458"/>
      <c r="AO8" s="459"/>
    </row>
    <row r="9" spans="2:43" s="174" customFormat="1" ht="18" customHeight="1">
      <c r="B9" s="174">
        <f t="shared" si="0"/>
        <v>4</v>
      </c>
      <c r="D9" s="567" t="s">
        <v>156</v>
      </c>
      <c r="E9" s="568"/>
      <c r="F9" s="568"/>
      <c r="G9" s="568"/>
      <c r="H9" s="568"/>
      <c r="I9" s="568"/>
      <c r="J9" s="568"/>
      <c r="K9" s="568"/>
      <c r="L9" s="568"/>
      <c r="M9" s="568"/>
      <c r="N9" s="203"/>
      <c r="O9" s="674">
        <v>2.5499999999999998</v>
      </c>
      <c r="P9" s="675"/>
      <c r="Q9" s="675"/>
      <c r="R9" s="676"/>
      <c r="S9" s="669" t="s">
        <v>157</v>
      </c>
      <c r="T9" s="669"/>
      <c r="U9" s="669"/>
      <c r="V9" s="680"/>
      <c r="W9" s="204" t="s">
        <v>158</v>
      </c>
      <c r="X9" s="205"/>
      <c r="Y9" s="205"/>
      <c r="Z9" s="205"/>
      <c r="AA9" s="205"/>
      <c r="AB9" s="205"/>
      <c r="AC9" s="205"/>
      <c r="AD9" s="205"/>
      <c r="AE9" s="205"/>
      <c r="AF9" s="205"/>
      <c r="AG9" s="206"/>
      <c r="AH9" s="674">
        <v>0.878</v>
      </c>
      <c r="AI9" s="675"/>
      <c r="AJ9" s="675"/>
      <c r="AK9" s="676"/>
      <c r="AL9" s="668" t="s">
        <v>157</v>
      </c>
      <c r="AM9" s="669"/>
      <c r="AN9" s="669"/>
      <c r="AO9" s="670"/>
    </row>
    <row r="10" spans="2:43" s="174" customFormat="1" ht="18" customHeight="1">
      <c r="B10" s="174">
        <f t="shared" si="0"/>
        <v>5</v>
      </c>
      <c r="D10" s="677" t="s">
        <v>159</v>
      </c>
      <c r="E10" s="678"/>
      <c r="F10" s="678"/>
      <c r="G10" s="678"/>
      <c r="H10" s="678"/>
      <c r="I10" s="678"/>
      <c r="J10" s="678"/>
      <c r="K10" s="678"/>
      <c r="L10" s="678"/>
      <c r="M10" s="679"/>
      <c r="N10" s="203"/>
      <c r="O10" s="674">
        <v>0.108</v>
      </c>
      <c r="P10" s="675"/>
      <c r="Q10" s="675"/>
      <c r="R10" s="676"/>
      <c r="S10" s="669" t="s">
        <v>157</v>
      </c>
      <c r="T10" s="669"/>
      <c r="U10" s="669"/>
      <c r="V10" s="680"/>
      <c r="W10" s="204" t="s">
        <v>160</v>
      </c>
      <c r="X10" s="205"/>
      <c r="Y10" s="205"/>
      <c r="Z10" s="205"/>
      <c r="AA10" s="205"/>
      <c r="AB10" s="205"/>
      <c r="AC10" s="205"/>
      <c r="AD10" s="205"/>
      <c r="AE10" s="205"/>
      <c r="AF10" s="205"/>
      <c r="AG10" s="206"/>
      <c r="AH10" s="674">
        <v>0.44400000000000001</v>
      </c>
      <c r="AI10" s="675"/>
      <c r="AJ10" s="675"/>
      <c r="AK10" s="676"/>
      <c r="AL10" s="668" t="s">
        <v>157</v>
      </c>
      <c r="AM10" s="669"/>
      <c r="AN10" s="669"/>
      <c r="AO10" s="670"/>
    </row>
    <row r="11" spans="2:43" s="174" customFormat="1" ht="18" customHeight="1">
      <c r="B11" s="174">
        <f t="shared" si="0"/>
        <v>6</v>
      </c>
      <c r="D11" s="677" t="s">
        <v>161</v>
      </c>
      <c r="E11" s="678"/>
      <c r="F11" s="678"/>
      <c r="G11" s="678"/>
      <c r="H11" s="678"/>
      <c r="I11" s="678"/>
      <c r="J11" s="678"/>
      <c r="K11" s="678"/>
      <c r="L11" s="678"/>
      <c r="M11" s="679"/>
      <c r="N11" s="203"/>
      <c r="O11" s="674">
        <v>9.64E-2</v>
      </c>
      <c r="P11" s="675"/>
      <c r="Q11" s="675"/>
      <c r="R11" s="676"/>
      <c r="S11" s="669" t="s">
        <v>157</v>
      </c>
      <c r="T11" s="669"/>
      <c r="U11" s="669"/>
      <c r="V11" s="680"/>
      <c r="W11" s="204" t="s">
        <v>162</v>
      </c>
      <c r="X11" s="205"/>
      <c r="Y11" s="205"/>
      <c r="Z11" s="205"/>
      <c r="AA11" s="205"/>
      <c r="AB11" s="205"/>
      <c r="AC11" s="205"/>
      <c r="AD11" s="205"/>
      <c r="AE11" s="205"/>
      <c r="AF11" s="205"/>
      <c r="AG11" s="206"/>
      <c r="AH11" s="674">
        <v>1.0500000000000001E-2</v>
      </c>
      <c r="AI11" s="675"/>
      <c r="AJ11" s="675"/>
      <c r="AK11" s="676"/>
      <c r="AL11" s="668" t="s">
        <v>157</v>
      </c>
      <c r="AM11" s="669"/>
      <c r="AN11" s="669"/>
      <c r="AO11" s="670"/>
    </row>
    <row r="12" spans="2:43" s="174" customFormat="1" ht="18" customHeight="1">
      <c r="B12" s="174">
        <f t="shared" si="0"/>
        <v>7</v>
      </c>
      <c r="D12" s="677" t="s">
        <v>163</v>
      </c>
      <c r="E12" s="678"/>
      <c r="F12" s="678"/>
      <c r="G12" s="678"/>
      <c r="H12" s="678"/>
      <c r="I12" s="678"/>
      <c r="J12" s="678"/>
      <c r="K12" s="678"/>
      <c r="L12" s="678"/>
      <c r="M12" s="679"/>
      <c r="N12" s="203"/>
      <c r="O12" s="674">
        <v>6.94</v>
      </c>
      <c r="P12" s="675"/>
      <c r="Q12" s="675"/>
      <c r="R12" s="676"/>
      <c r="S12" s="669" t="s">
        <v>157</v>
      </c>
      <c r="T12" s="669"/>
      <c r="U12" s="669"/>
      <c r="V12" s="680"/>
      <c r="W12" s="204"/>
      <c r="X12" s="205"/>
      <c r="Y12" s="205"/>
      <c r="Z12" s="205"/>
      <c r="AA12" s="205"/>
      <c r="AB12" s="205"/>
      <c r="AC12" s="205"/>
      <c r="AD12" s="205"/>
      <c r="AE12" s="205"/>
      <c r="AF12" s="205"/>
      <c r="AG12" s="206"/>
      <c r="AH12" s="674"/>
      <c r="AI12" s="675"/>
      <c r="AJ12" s="675"/>
      <c r="AK12" s="676"/>
      <c r="AL12" s="668" t="s">
        <v>157</v>
      </c>
      <c r="AM12" s="669"/>
      <c r="AN12" s="669"/>
      <c r="AO12" s="670"/>
    </row>
    <row r="13" spans="2:43" s="174" customFormat="1" ht="18" customHeight="1">
      <c r="B13" s="174">
        <f t="shared" si="0"/>
        <v>8</v>
      </c>
      <c r="D13" s="677" t="s">
        <v>164</v>
      </c>
      <c r="E13" s="678"/>
      <c r="F13" s="678"/>
      <c r="G13" s="678"/>
      <c r="H13" s="678"/>
      <c r="I13" s="678"/>
      <c r="J13" s="678"/>
      <c r="K13" s="678"/>
      <c r="L13" s="678"/>
      <c r="M13" s="679"/>
      <c r="N13" s="203"/>
      <c r="O13" s="674">
        <v>1.12E-2</v>
      </c>
      <c r="P13" s="675"/>
      <c r="Q13" s="675"/>
      <c r="R13" s="676"/>
      <c r="S13" s="669" t="s">
        <v>157</v>
      </c>
      <c r="T13" s="669"/>
      <c r="U13" s="669"/>
      <c r="V13" s="680"/>
      <c r="W13" s="204"/>
      <c r="X13" s="205"/>
      <c r="Y13" s="205"/>
      <c r="Z13" s="205"/>
      <c r="AA13" s="205"/>
      <c r="AB13" s="205"/>
      <c r="AC13" s="205"/>
      <c r="AD13" s="205"/>
      <c r="AE13" s="205"/>
      <c r="AF13" s="205"/>
      <c r="AG13" s="206"/>
      <c r="AH13" s="674"/>
      <c r="AI13" s="675"/>
      <c r="AJ13" s="675"/>
      <c r="AK13" s="676"/>
      <c r="AL13" s="668" t="s">
        <v>157</v>
      </c>
      <c r="AM13" s="669"/>
      <c r="AN13" s="669"/>
      <c r="AO13" s="670"/>
    </row>
    <row r="14" spans="2:43" s="174" customFormat="1" ht="18" hidden="1" customHeight="1">
      <c r="B14" s="174">
        <f t="shared" si="0"/>
        <v>9</v>
      </c>
      <c r="D14" s="677"/>
      <c r="E14" s="678"/>
      <c r="F14" s="678"/>
      <c r="G14" s="678"/>
      <c r="H14" s="678"/>
      <c r="I14" s="678"/>
      <c r="J14" s="678"/>
      <c r="K14" s="678"/>
      <c r="L14" s="678"/>
      <c r="M14" s="679"/>
      <c r="N14" s="203"/>
      <c r="O14" s="200"/>
      <c r="P14" s="200"/>
      <c r="Q14" s="201"/>
      <c r="R14" s="202"/>
      <c r="S14" s="669" t="s">
        <v>157</v>
      </c>
      <c r="T14" s="669"/>
      <c r="U14" s="669"/>
      <c r="V14" s="680"/>
      <c r="W14" s="204"/>
      <c r="X14" s="205"/>
      <c r="Y14" s="205"/>
      <c r="Z14" s="205"/>
      <c r="AA14" s="205"/>
      <c r="AB14" s="205"/>
      <c r="AC14" s="205"/>
      <c r="AD14" s="205"/>
      <c r="AE14" s="205"/>
      <c r="AF14" s="205"/>
      <c r="AG14" s="206"/>
      <c r="AH14" s="674"/>
      <c r="AI14" s="675"/>
      <c r="AJ14" s="675"/>
      <c r="AK14" s="676"/>
      <c r="AL14" s="668" t="s">
        <v>157</v>
      </c>
      <c r="AM14" s="669"/>
      <c r="AN14" s="669"/>
      <c r="AO14" s="670"/>
    </row>
    <row r="15" spans="2:43" s="174" customFormat="1" ht="18" hidden="1" customHeight="1">
      <c r="B15" s="174">
        <f t="shared" si="0"/>
        <v>10</v>
      </c>
      <c r="D15" s="677"/>
      <c r="E15" s="678"/>
      <c r="F15" s="678"/>
      <c r="G15" s="678"/>
      <c r="H15" s="678"/>
      <c r="I15" s="678"/>
      <c r="J15" s="678"/>
      <c r="K15" s="678"/>
      <c r="L15" s="678"/>
      <c r="M15" s="679"/>
      <c r="N15" s="203"/>
      <c r="O15" s="200"/>
      <c r="P15" s="200"/>
      <c r="Q15" s="201"/>
      <c r="R15" s="202"/>
      <c r="S15" s="669" t="s">
        <v>157</v>
      </c>
      <c r="T15" s="669"/>
      <c r="U15" s="669"/>
      <c r="V15" s="680"/>
      <c r="W15" s="204"/>
      <c r="X15" s="205"/>
      <c r="Y15" s="205"/>
      <c r="Z15" s="205"/>
      <c r="AA15" s="205"/>
      <c r="AB15" s="205"/>
      <c r="AC15" s="205"/>
      <c r="AD15" s="205"/>
      <c r="AE15" s="205"/>
      <c r="AF15" s="205"/>
      <c r="AG15" s="206"/>
      <c r="AH15" s="674"/>
      <c r="AI15" s="675"/>
      <c r="AJ15" s="675"/>
      <c r="AK15" s="676"/>
      <c r="AL15" s="668" t="s">
        <v>157</v>
      </c>
      <c r="AM15" s="669"/>
      <c r="AN15" s="669"/>
      <c r="AO15" s="670"/>
    </row>
    <row r="16" spans="2:43" s="174" customFormat="1" ht="18" hidden="1" customHeight="1">
      <c r="B16" s="174">
        <f t="shared" si="0"/>
        <v>11</v>
      </c>
      <c r="D16" s="677"/>
      <c r="E16" s="678"/>
      <c r="F16" s="678"/>
      <c r="G16" s="678"/>
      <c r="H16" s="678"/>
      <c r="I16" s="678"/>
      <c r="J16" s="678"/>
      <c r="K16" s="678"/>
      <c r="L16" s="678"/>
      <c r="M16" s="679"/>
      <c r="N16" s="203"/>
      <c r="O16" s="200"/>
      <c r="P16" s="200"/>
      <c r="Q16" s="201"/>
      <c r="R16" s="202"/>
      <c r="S16" s="669" t="s">
        <v>157</v>
      </c>
      <c r="T16" s="669"/>
      <c r="U16" s="669"/>
      <c r="V16" s="680"/>
      <c r="W16" s="204"/>
      <c r="X16" s="205"/>
      <c r="Y16" s="205"/>
      <c r="Z16" s="205"/>
      <c r="AA16" s="205"/>
      <c r="AB16" s="205"/>
      <c r="AC16" s="205"/>
      <c r="AD16" s="205"/>
      <c r="AE16" s="205"/>
      <c r="AF16" s="205"/>
      <c r="AG16" s="206"/>
      <c r="AH16" s="674"/>
      <c r="AI16" s="675"/>
      <c r="AJ16" s="675"/>
      <c r="AK16" s="676"/>
      <c r="AL16" s="668" t="s">
        <v>157</v>
      </c>
      <c r="AM16" s="669"/>
      <c r="AN16" s="669"/>
      <c r="AO16" s="670"/>
    </row>
    <row r="17" spans="1:41" s="174" customFormat="1" ht="18" hidden="1" customHeight="1">
      <c r="B17" s="174">
        <f t="shared" si="0"/>
        <v>12</v>
      </c>
      <c r="D17" s="677"/>
      <c r="E17" s="678"/>
      <c r="F17" s="678"/>
      <c r="G17" s="678"/>
      <c r="H17" s="678"/>
      <c r="I17" s="678"/>
      <c r="J17" s="678"/>
      <c r="K17" s="678"/>
      <c r="L17" s="678"/>
      <c r="M17" s="679"/>
      <c r="N17" s="203"/>
      <c r="O17" s="200"/>
      <c r="P17" s="200"/>
      <c r="Q17" s="201"/>
      <c r="R17" s="202"/>
      <c r="S17" s="669" t="s">
        <v>157</v>
      </c>
      <c r="T17" s="669"/>
      <c r="U17" s="669"/>
      <c r="V17" s="680"/>
      <c r="W17" s="204"/>
      <c r="X17" s="205"/>
      <c r="Y17" s="205"/>
      <c r="Z17" s="205"/>
      <c r="AA17" s="205"/>
      <c r="AB17" s="205"/>
      <c r="AC17" s="205"/>
      <c r="AD17" s="205"/>
      <c r="AE17" s="205"/>
      <c r="AF17" s="205"/>
      <c r="AG17" s="206"/>
      <c r="AH17" s="674"/>
      <c r="AI17" s="675"/>
      <c r="AJ17" s="675"/>
      <c r="AK17" s="676"/>
      <c r="AL17" s="668" t="s">
        <v>157</v>
      </c>
      <c r="AM17" s="669"/>
      <c r="AN17" s="669"/>
      <c r="AO17" s="670"/>
    </row>
    <row r="18" spans="1:41" s="174" customFormat="1" ht="18" hidden="1" customHeight="1">
      <c r="B18" s="174">
        <f t="shared" si="0"/>
        <v>13</v>
      </c>
      <c r="D18" s="677"/>
      <c r="E18" s="678"/>
      <c r="F18" s="678"/>
      <c r="G18" s="678"/>
      <c r="H18" s="678"/>
      <c r="I18" s="678"/>
      <c r="J18" s="678"/>
      <c r="K18" s="678"/>
      <c r="L18" s="678"/>
      <c r="M18" s="679"/>
      <c r="N18" s="203"/>
      <c r="O18" s="200"/>
      <c r="P18" s="200"/>
      <c r="Q18" s="201"/>
      <c r="R18" s="202"/>
      <c r="S18" s="669" t="s">
        <v>157</v>
      </c>
      <c r="T18" s="669"/>
      <c r="U18" s="669"/>
      <c r="V18" s="680"/>
      <c r="W18" s="204"/>
      <c r="X18" s="205"/>
      <c r="Y18" s="205"/>
      <c r="Z18" s="205"/>
      <c r="AA18" s="205"/>
      <c r="AB18" s="205"/>
      <c r="AC18" s="205"/>
      <c r="AD18" s="205"/>
      <c r="AE18" s="205"/>
      <c r="AF18" s="205"/>
      <c r="AG18" s="206"/>
      <c r="AH18" s="674"/>
      <c r="AI18" s="675"/>
      <c r="AJ18" s="675"/>
      <c r="AK18" s="676"/>
      <c r="AL18" s="668" t="s">
        <v>157</v>
      </c>
      <c r="AM18" s="669"/>
      <c r="AN18" s="669"/>
      <c r="AO18" s="670"/>
    </row>
    <row r="19" spans="1:41" s="174" customFormat="1" ht="18" hidden="1" customHeight="1">
      <c r="B19" s="174">
        <f t="shared" si="0"/>
        <v>14</v>
      </c>
      <c r="D19" s="677"/>
      <c r="E19" s="678"/>
      <c r="F19" s="678"/>
      <c r="G19" s="678"/>
      <c r="H19" s="678"/>
      <c r="I19" s="678"/>
      <c r="J19" s="678"/>
      <c r="K19" s="678"/>
      <c r="L19" s="678"/>
      <c r="M19" s="679"/>
      <c r="N19" s="203"/>
      <c r="O19" s="200"/>
      <c r="P19" s="200"/>
      <c r="Q19" s="201"/>
      <c r="R19" s="202"/>
      <c r="S19" s="669" t="s">
        <v>157</v>
      </c>
      <c r="T19" s="669"/>
      <c r="U19" s="669"/>
      <c r="V19" s="680"/>
      <c r="W19" s="204"/>
      <c r="X19" s="205"/>
      <c r="Y19" s="205"/>
      <c r="Z19" s="205"/>
      <c r="AA19" s="205"/>
      <c r="AB19" s="205"/>
      <c r="AC19" s="205"/>
      <c r="AD19" s="205"/>
      <c r="AE19" s="205"/>
      <c r="AF19" s="205"/>
      <c r="AG19" s="206"/>
      <c r="AH19" s="674"/>
      <c r="AI19" s="675"/>
      <c r="AJ19" s="675"/>
      <c r="AK19" s="676"/>
      <c r="AL19" s="668" t="s">
        <v>157</v>
      </c>
      <c r="AM19" s="669"/>
      <c r="AN19" s="669"/>
      <c r="AO19" s="670"/>
    </row>
    <row r="20" spans="1:41" s="174" customFormat="1" ht="18" hidden="1" customHeight="1">
      <c r="B20" s="174">
        <f t="shared" si="0"/>
        <v>15</v>
      </c>
      <c r="D20" s="677"/>
      <c r="E20" s="678"/>
      <c r="F20" s="678"/>
      <c r="G20" s="678"/>
      <c r="H20" s="678"/>
      <c r="I20" s="678"/>
      <c r="J20" s="678"/>
      <c r="K20" s="678"/>
      <c r="L20" s="678"/>
      <c r="M20" s="679"/>
      <c r="N20" s="203"/>
      <c r="O20" s="200"/>
      <c r="P20" s="200"/>
      <c r="Q20" s="201"/>
      <c r="R20" s="202"/>
      <c r="S20" s="669" t="s">
        <v>157</v>
      </c>
      <c r="T20" s="669"/>
      <c r="U20" s="669"/>
      <c r="V20" s="680"/>
      <c r="W20" s="204"/>
      <c r="X20" s="205"/>
      <c r="Y20" s="205"/>
      <c r="Z20" s="205"/>
      <c r="AA20" s="205"/>
      <c r="AB20" s="205"/>
      <c r="AC20" s="205"/>
      <c r="AD20" s="205"/>
      <c r="AE20" s="205"/>
      <c r="AF20" s="205"/>
      <c r="AG20" s="206"/>
      <c r="AH20" s="674"/>
      <c r="AI20" s="675"/>
      <c r="AJ20" s="675"/>
      <c r="AK20" s="676"/>
      <c r="AL20" s="668" t="s">
        <v>157</v>
      </c>
      <c r="AM20" s="669"/>
      <c r="AN20" s="669"/>
      <c r="AO20" s="670"/>
    </row>
    <row r="21" spans="1:41" s="174" customFormat="1" ht="18" hidden="1" customHeight="1">
      <c r="B21" s="174">
        <f t="shared" si="0"/>
        <v>16</v>
      </c>
      <c r="D21" s="677"/>
      <c r="E21" s="678"/>
      <c r="F21" s="678"/>
      <c r="G21" s="678"/>
      <c r="H21" s="678"/>
      <c r="I21" s="678"/>
      <c r="J21" s="678"/>
      <c r="K21" s="678"/>
      <c r="L21" s="678"/>
      <c r="M21" s="679"/>
      <c r="N21" s="203"/>
      <c r="O21" s="200"/>
      <c r="P21" s="200"/>
      <c r="Q21" s="201"/>
      <c r="R21" s="202"/>
      <c r="S21" s="669" t="s">
        <v>157</v>
      </c>
      <c r="T21" s="669"/>
      <c r="U21" s="669"/>
      <c r="V21" s="680"/>
      <c r="W21" s="204"/>
      <c r="X21" s="205"/>
      <c r="Y21" s="205"/>
      <c r="Z21" s="205"/>
      <c r="AA21" s="205"/>
      <c r="AB21" s="205"/>
      <c r="AC21" s="205"/>
      <c r="AD21" s="205"/>
      <c r="AE21" s="205"/>
      <c r="AF21" s="205"/>
      <c r="AG21" s="206"/>
      <c r="AH21" s="674"/>
      <c r="AI21" s="675"/>
      <c r="AJ21" s="675"/>
      <c r="AK21" s="676"/>
      <c r="AL21" s="668" t="s">
        <v>157</v>
      </c>
      <c r="AM21" s="669"/>
      <c r="AN21" s="669"/>
      <c r="AO21" s="670"/>
    </row>
    <row r="22" spans="1:41" s="174" customFormat="1" ht="18" hidden="1" customHeight="1">
      <c r="B22" s="174">
        <f t="shared" si="0"/>
        <v>17</v>
      </c>
      <c r="D22" s="677"/>
      <c r="E22" s="678"/>
      <c r="F22" s="678"/>
      <c r="G22" s="678"/>
      <c r="H22" s="678"/>
      <c r="I22" s="678"/>
      <c r="J22" s="678"/>
      <c r="K22" s="678"/>
      <c r="L22" s="678"/>
      <c r="M22" s="679"/>
      <c r="N22" s="203"/>
      <c r="O22" s="200"/>
      <c r="P22" s="200"/>
      <c r="Q22" s="201"/>
      <c r="R22" s="202"/>
      <c r="S22" s="669" t="s">
        <v>157</v>
      </c>
      <c r="T22" s="669"/>
      <c r="U22" s="669"/>
      <c r="V22" s="680"/>
      <c r="W22" s="204"/>
      <c r="X22" s="205"/>
      <c r="Y22" s="205"/>
      <c r="Z22" s="205"/>
      <c r="AA22" s="205"/>
      <c r="AB22" s="205"/>
      <c r="AC22" s="205"/>
      <c r="AD22" s="205"/>
      <c r="AE22" s="205"/>
      <c r="AF22" s="205"/>
      <c r="AG22" s="206"/>
      <c r="AH22" s="674"/>
      <c r="AI22" s="675"/>
      <c r="AJ22" s="675"/>
      <c r="AK22" s="676"/>
      <c r="AL22" s="668" t="s">
        <v>157</v>
      </c>
      <c r="AM22" s="669"/>
      <c r="AN22" s="669"/>
      <c r="AO22" s="670"/>
    </row>
    <row r="23" spans="1:41" s="174" customFormat="1" ht="18" customHeight="1">
      <c r="B23" s="174">
        <f t="shared" si="0"/>
        <v>18</v>
      </c>
      <c r="D23" s="677" t="s">
        <v>165</v>
      </c>
      <c r="E23" s="678"/>
      <c r="F23" s="678"/>
      <c r="G23" s="678"/>
      <c r="H23" s="678"/>
      <c r="I23" s="678"/>
      <c r="J23" s="678"/>
      <c r="K23" s="678"/>
      <c r="L23" s="678"/>
      <c r="M23" s="679"/>
      <c r="N23" s="203"/>
      <c r="O23" s="200"/>
      <c r="P23" s="200"/>
      <c r="Q23" s="200"/>
      <c r="R23" s="201"/>
      <c r="S23" s="669" t="s">
        <v>157</v>
      </c>
      <c r="T23" s="669"/>
      <c r="U23" s="669"/>
      <c r="V23" s="680"/>
      <c r="W23" s="204"/>
      <c r="X23" s="205"/>
      <c r="Y23" s="205"/>
      <c r="Z23" s="205"/>
      <c r="AA23" s="205"/>
      <c r="AB23" s="205"/>
      <c r="AC23" s="205"/>
      <c r="AD23" s="205"/>
      <c r="AE23" s="205"/>
      <c r="AF23" s="205"/>
      <c r="AG23" s="206"/>
      <c r="AH23" s="674"/>
      <c r="AI23" s="675"/>
      <c r="AJ23" s="675"/>
      <c r="AK23" s="676"/>
      <c r="AL23" s="668" t="s">
        <v>157</v>
      </c>
      <c r="AM23" s="669"/>
      <c r="AN23" s="669"/>
      <c r="AO23" s="670"/>
    </row>
    <row r="24" spans="1:41" s="174" customFormat="1" ht="18" customHeight="1">
      <c r="B24" s="174">
        <f t="shared" si="0"/>
        <v>19</v>
      </c>
    </row>
    <row r="25" spans="1:41" s="174" customFormat="1" ht="18" customHeight="1">
      <c r="B25" s="174">
        <f t="shared" si="0"/>
        <v>20</v>
      </c>
      <c r="D25" s="185" t="s">
        <v>166</v>
      </c>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row>
    <row r="26" spans="1:41" s="174" customFormat="1" ht="18" customHeight="1">
      <c r="B26" s="174">
        <f t="shared" si="0"/>
        <v>21</v>
      </c>
      <c r="D26" s="457" t="s">
        <v>33</v>
      </c>
      <c r="E26" s="458"/>
      <c r="F26" s="458"/>
      <c r="G26" s="458"/>
      <c r="H26" s="458"/>
      <c r="I26" s="458"/>
      <c r="J26" s="458"/>
      <c r="K26" s="458"/>
      <c r="L26" s="458"/>
      <c r="M26" s="459"/>
      <c r="N26" s="460" t="s">
        <v>79</v>
      </c>
      <c r="O26" s="461"/>
      <c r="P26" s="461"/>
      <c r="Q26" s="462"/>
      <c r="R26" s="457" t="s">
        <v>35</v>
      </c>
      <c r="S26" s="458"/>
      <c r="T26" s="458"/>
      <c r="U26" s="459"/>
      <c r="V26" s="457" t="s">
        <v>167</v>
      </c>
      <c r="W26" s="458"/>
      <c r="X26" s="458"/>
      <c r="Y26" s="459"/>
      <c r="Z26" s="457" t="s">
        <v>168</v>
      </c>
      <c r="AA26" s="458"/>
      <c r="AB26" s="458"/>
      <c r="AC26" s="459"/>
      <c r="AD26" s="457" t="s">
        <v>169</v>
      </c>
      <c r="AE26" s="458"/>
      <c r="AF26" s="458"/>
      <c r="AG26" s="459"/>
      <c r="AH26" s="457" t="s">
        <v>170</v>
      </c>
      <c r="AI26" s="458"/>
      <c r="AJ26" s="458"/>
      <c r="AK26" s="459"/>
      <c r="AL26" s="457" t="s">
        <v>171</v>
      </c>
      <c r="AM26" s="458"/>
      <c r="AN26" s="458"/>
      <c r="AO26" s="459"/>
    </row>
    <row r="27" spans="1:41" s="174" customFormat="1" ht="18" customHeight="1">
      <c r="A27" s="182">
        <v>20</v>
      </c>
      <c r="B27" s="174">
        <f t="shared" si="0"/>
        <v>22</v>
      </c>
      <c r="D27" s="549" t="e">
        <f>VLOOKUP($A27,#REF!,4,0)</f>
        <v>#REF!</v>
      </c>
      <c r="E27" s="550"/>
      <c r="F27" s="550"/>
      <c r="G27" s="550"/>
      <c r="H27" s="550"/>
      <c r="I27" s="550"/>
      <c r="J27" s="550"/>
      <c r="K27" s="550"/>
      <c r="L27" s="550"/>
      <c r="M27" s="551"/>
      <c r="N27" s="570" t="e">
        <f>VLOOKUP($A27,#REF!,7,0)</f>
        <v>#REF!</v>
      </c>
      <c r="O27" s="571"/>
      <c r="P27" s="571"/>
      <c r="Q27" s="572"/>
      <c r="R27" s="478" t="e">
        <f>VLOOKUP($A27,#REF!,6,0)</f>
        <v>#REF!</v>
      </c>
      <c r="S27" s="479"/>
      <c r="T27" s="479"/>
      <c r="U27" s="480"/>
      <c r="V27" s="671"/>
      <c r="W27" s="672"/>
      <c r="X27" s="672"/>
      <c r="Y27" s="673"/>
      <c r="Z27" s="671"/>
      <c r="AA27" s="672"/>
      <c r="AB27" s="672"/>
      <c r="AC27" s="673"/>
      <c r="AD27" s="671"/>
      <c r="AE27" s="672"/>
      <c r="AF27" s="672"/>
      <c r="AG27" s="673"/>
      <c r="AH27" s="671"/>
      <c r="AI27" s="672"/>
      <c r="AJ27" s="672"/>
      <c r="AK27" s="673"/>
      <c r="AL27" s="671"/>
      <c r="AM27" s="672"/>
      <c r="AN27" s="672"/>
      <c r="AO27" s="673"/>
    </row>
    <row r="28" spans="1:41" s="174" customFormat="1" ht="18" customHeight="1">
      <c r="A28" s="182">
        <v>2</v>
      </c>
      <c r="B28" s="174">
        <f t="shared" si="0"/>
        <v>23</v>
      </c>
      <c r="D28" s="567" t="e">
        <f>VLOOKUP(A28,#REF!,4,0)</f>
        <v>#REF!</v>
      </c>
      <c r="E28" s="568"/>
      <c r="F28" s="568"/>
      <c r="G28" s="568"/>
      <c r="H28" s="568"/>
      <c r="I28" s="568"/>
      <c r="J28" s="568"/>
      <c r="K28" s="568"/>
      <c r="L28" s="568"/>
      <c r="M28" s="569"/>
      <c r="N28" s="570" t="e">
        <f>VLOOKUP($A28,#REF!,7,0)</f>
        <v>#REF!</v>
      </c>
      <c r="O28" s="571"/>
      <c r="P28" s="571"/>
      <c r="Q28" s="572"/>
      <c r="R28" s="478" t="e">
        <f>VLOOKUP($A28,#REF!,6,0)</f>
        <v>#REF!</v>
      </c>
      <c r="S28" s="479"/>
      <c r="T28" s="479"/>
      <c r="U28" s="480"/>
      <c r="V28" s="671"/>
      <c r="W28" s="672"/>
      <c r="X28" s="672"/>
      <c r="Y28" s="673"/>
      <c r="Z28" s="671"/>
      <c r="AA28" s="672"/>
      <c r="AB28" s="672"/>
      <c r="AC28" s="673"/>
      <c r="AD28" s="671"/>
      <c r="AE28" s="672"/>
      <c r="AF28" s="672"/>
      <c r="AG28" s="673"/>
      <c r="AH28" s="671"/>
      <c r="AI28" s="672"/>
      <c r="AJ28" s="672"/>
      <c r="AK28" s="673"/>
      <c r="AL28" s="671"/>
      <c r="AM28" s="672"/>
      <c r="AN28" s="672"/>
      <c r="AO28" s="673"/>
    </row>
    <row r="29" spans="1:41" s="174" customFormat="1" ht="18" customHeight="1">
      <c r="A29" s="182">
        <v>3</v>
      </c>
      <c r="B29" s="174">
        <f t="shared" si="0"/>
        <v>24</v>
      </c>
      <c r="D29" s="567" t="e">
        <f>VLOOKUP(A29,#REF!,4,0)</f>
        <v>#REF!</v>
      </c>
      <c r="E29" s="568"/>
      <c r="F29" s="568"/>
      <c r="G29" s="568"/>
      <c r="H29" s="568"/>
      <c r="I29" s="568"/>
      <c r="J29" s="568"/>
      <c r="K29" s="568"/>
      <c r="L29" s="568"/>
      <c r="M29" s="569"/>
      <c r="N29" s="570" t="e">
        <f>VLOOKUP($A29,#REF!,7,0)</f>
        <v>#REF!</v>
      </c>
      <c r="O29" s="571"/>
      <c r="P29" s="571"/>
      <c r="Q29" s="572"/>
      <c r="R29" s="478" t="e">
        <f>VLOOKUP($A29,#REF!,6,0)</f>
        <v>#REF!</v>
      </c>
      <c r="S29" s="479"/>
      <c r="T29" s="479"/>
      <c r="U29" s="480"/>
      <c r="V29" s="671"/>
      <c r="W29" s="672"/>
      <c r="X29" s="672"/>
      <c r="Y29" s="673"/>
      <c r="Z29" s="671"/>
      <c r="AA29" s="672"/>
      <c r="AB29" s="672"/>
      <c r="AC29" s="673"/>
      <c r="AD29" s="671"/>
      <c r="AE29" s="672"/>
      <c r="AF29" s="672"/>
      <c r="AG29" s="673"/>
      <c r="AH29" s="671"/>
      <c r="AI29" s="672"/>
      <c r="AJ29" s="672"/>
      <c r="AK29" s="673"/>
      <c r="AL29" s="671"/>
      <c r="AM29" s="672"/>
      <c r="AN29" s="672"/>
      <c r="AO29" s="673"/>
    </row>
    <row r="30" spans="1:41" s="174" customFormat="1" ht="18" customHeight="1">
      <c r="A30" s="182">
        <v>4</v>
      </c>
      <c r="B30" s="174">
        <f t="shared" si="0"/>
        <v>25</v>
      </c>
      <c r="D30" s="567" t="e">
        <f>VLOOKUP(A30,#REF!,4,0)</f>
        <v>#REF!</v>
      </c>
      <c r="E30" s="568"/>
      <c r="F30" s="568"/>
      <c r="G30" s="568"/>
      <c r="H30" s="568"/>
      <c r="I30" s="568"/>
      <c r="J30" s="568"/>
      <c r="K30" s="568"/>
      <c r="L30" s="568"/>
      <c r="M30" s="569"/>
      <c r="N30" s="570" t="e">
        <f>VLOOKUP($A30,#REF!,7,0)</f>
        <v>#REF!</v>
      </c>
      <c r="O30" s="571"/>
      <c r="P30" s="571"/>
      <c r="Q30" s="572"/>
      <c r="R30" s="478" t="e">
        <f>VLOOKUP($A30,#REF!,6,0)</f>
        <v>#REF!</v>
      </c>
      <c r="S30" s="479"/>
      <c r="T30" s="479"/>
      <c r="U30" s="480"/>
      <c r="V30" s="671"/>
      <c r="W30" s="672"/>
      <c r="X30" s="672"/>
      <c r="Y30" s="673"/>
      <c r="Z30" s="671"/>
      <c r="AA30" s="672"/>
      <c r="AB30" s="672"/>
      <c r="AC30" s="673"/>
      <c r="AD30" s="671"/>
      <c r="AE30" s="672"/>
      <c r="AF30" s="672"/>
      <c r="AG30" s="673"/>
      <c r="AH30" s="671"/>
      <c r="AI30" s="672"/>
      <c r="AJ30" s="672"/>
      <c r="AK30" s="673"/>
      <c r="AL30" s="671"/>
      <c r="AM30" s="672"/>
      <c r="AN30" s="672"/>
      <c r="AO30" s="673"/>
    </row>
    <row r="31" spans="1:41" s="174" customFormat="1" ht="18" customHeight="1">
      <c r="A31" s="182">
        <v>5</v>
      </c>
      <c r="B31" s="174">
        <f t="shared" si="0"/>
        <v>26</v>
      </c>
      <c r="D31" s="567" t="e">
        <f>VLOOKUP(A31,#REF!,4,0)</f>
        <v>#REF!</v>
      </c>
      <c r="E31" s="568"/>
      <c r="F31" s="568"/>
      <c r="G31" s="568"/>
      <c r="H31" s="568"/>
      <c r="I31" s="568"/>
      <c r="J31" s="568"/>
      <c r="K31" s="568"/>
      <c r="L31" s="568"/>
      <c r="M31" s="569"/>
      <c r="N31" s="570" t="e">
        <f>VLOOKUP($A31,#REF!,7,0)</f>
        <v>#REF!</v>
      </c>
      <c r="O31" s="571"/>
      <c r="P31" s="571"/>
      <c r="Q31" s="572"/>
      <c r="R31" s="478" t="e">
        <f>VLOOKUP($A31,#REF!,6,0)</f>
        <v>#REF!</v>
      </c>
      <c r="S31" s="479"/>
      <c r="T31" s="479"/>
      <c r="U31" s="480"/>
      <c r="V31" s="671"/>
      <c r="W31" s="672"/>
      <c r="X31" s="672"/>
      <c r="Y31" s="673"/>
      <c r="Z31" s="671"/>
      <c r="AA31" s="672"/>
      <c r="AB31" s="672"/>
      <c r="AC31" s="673"/>
      <c r="AD31" s="671"/>
      <c r="AE31" s="672"/>
      <c r="AF31" s="672"/>
      <c r="AG31" s="673"/>
      <c r="AH31" s="671"/>
      <c r="AI31" s="672"/>
      <c r="AJ31" s="672"/>
      <c r="AK31" s="673"/>
      <c r="AL31" s="671"/>
      <c r="AM31" s="672"/>
      <c r="AN31" s="672"/>
      <c r="AO31" s="673"/>
    </row>
    <row r="32" spans="1:41" s="174" customFormat="1" ht="18" customHeight="1">
      <c r="A32" s="182">
        <v>6</v>
      </c>
      <c r="B32" s="174">
        <f t="shared" si="0"/>
        <v>27</v>
      </c>
      <c r="D32" s="567" t="e">
        <f>VLOOKUP(A32,#REF!,4,0)</f>
        <v>#REF!</v>
      </c>
      <c r="E32" s="568"/>
      <c r="F32" s="568"/>
      <c r="G32" s="568"/>
      <c r="H32" s="568"/>
      <c r="I32" s="568"/>
      <c r="J32" s="568"/>
      <c r="K32" s="568"/>
      <c r="L32" s="568"/>
      <c r="M32" s="569"/>
      <c r="N32" s="570" t="e">
        <f>VLOOKUP($A32,#REF!,7,0)</f>
        <v>#REF!</v>
      </c>
      <c r="O32" s="571"/>
      <c r="P32" s="571"/>
      <c r="Q32" s="572"/>
      <c r="R32" s="478" t="e">
        <f>VLOOKUP($A32,#REF!,6,0)</f>
        <v>#REF!</v>
      </c>
      <c r="S32" s="479"/>
      <c r="T32" s="479"/>
      <c r="U32" s="480"/>
      <c r="V32" s="671"/>
      <c r="W32" s="672"/>
      <c r="X32" s="672"/>
      <c r="Y32" s="673"/>
      <c r="Z32" s="671"/>
      <c r="AA32" s="672"/>
      <c r="AB32" s="672"/>
      <c r="AC32" s="673"/>
      <c r="AD32" s="671"/>
      <c r="AE32" s="672"/>
      <c r="AF32" s="672"/>
      <c r="AG32" s="673"/>
      <c r="AH32" s="671"/>
      <c r="AI32" s="672"/>
      <c r="AJ32" s="672"/>
      <c r="AK32" s="673"/>
      <c r="AL32" s="671"/>
      <c r="AM32" s="672"/>
      <c r="AN32" s="672"/>
      <c r="AO32" s="673"/>
    </row>
    <row r="33" spans="1:41" s="174" customFormat="1" ht="18" customHeight="1">
      <c r="A33" s="182">
        <v>7</v>
      </c>
      <c r="B33" s="174">
        <f t="shared" si="0"/>
        <v>28</v>
      </c>
      <c r="D33" s="567" t="e">
        <f>VLOOKUP(A33,#REF!,4,0)</f>
        <v>#REF!</v>
      </c>
      <c r="E33" s="568"/>
      <c r="F33" s="568"/>
      <c r="G33" s="568"/>
      <c r="H33" s="568"/>
      <c r="I33" s="568"/>
      <c r="J33" s="568"/>
      <c r="K33" s="568"/>
      <c r="L33" s="568"/>
      <c r="M33" s="569"/>
      <c r="N33" s="570" t="e">
        <f>VLOOKUP($A33,#REF!,7,0)</f>
        <v>#REF!</v>
      </c>
      <c r="O33" s="571"/>
      <c r="P33" s="571"/>
      <c r="Q33" s="572"/>
      <c r="R33" s="478" t="e">
        <f>VLOOKUP($A33,#REF!,6,0)</f>
        <v>#REF!</v>
      </c>
      <c r="S33" s="479"/>
      <c r="T33" s="479"/>
      <c r="U33" s="480"/>
      <c r="V33" s="671"/>
      <c r="W33" s="672"/>
      <c r="X33" s="672"/>
      <c r="Y33" s="673"/>
      <c r="Z33" s="671"/>
      <c r="AA33" s="672"/>
      <c r="AB33" s="672"/>
      <c r="AC33" s="673"/>
      <c r="AD33" s="671"/>
      <c r="AE33" s="672"/>
      <c r="AF33" s="672"/>
      <c r="AG33" s="673"/>
      <c r="AH33" s="671"/>
      <c r="AI33" s="672"/>
      <c r="AJ33" s="672"/>
      <c r="AK33" s="673"/>
      <c r="AL33" s="671"/>
      <c r="AM33" s="672"/>
      <c r="AN33" s="672"/>
      <c r="AO33" s="673"/>
    </row>
    <row r="34" spans="1:41" s="174" customFormat="1" ht="18" customHeight="1">
      <c r="A34" s="182">
        <v>8</v>
      </c>
      <c r="B34" s="174">
        <f t="shared" si="0"/>
        <v>29</v>
      </c>
      <c r="D34" s="567" t="e">
        <f>VLOOKUP(A34,#REF!,4,0)</f>
        <v>#REF!</v>
      </c>
      <c r="E34" s="568"/>
      <c r="F34" s="568"/>
      <c r="G34" s="568"/>
      <c r="H34" s="568"/>
      <c r="I34" s="568"/>
      <c r="J34" s="568"/>
      <c r="K34" s="568"/>
      <c r="L34" s="568"/>
      <c r="M34" s="569"/>
      <c r="N34" s="570" t="e">
        <f>VLOOKUP($A34,#REF!,7,0)</f>
        <v>#REF!</v>
      </c>
      <c r="O34" s="571"/>
      <c r="P34" s="571"/>
      <c r="Q34" s="572"/>
      <c r="R34" s="478" t="e">
        <f>VLOOKUP($A34,#REF!,6,0)</f>
        <v>#REF!</v>
      </c>
      <c r="S34" s="479"/>
      <c r="T34" s="479"/>
      <c r="U34" s="480"/>
      <c r="V34" s="671"/>
      <c r="W34" s="672"/>
      <c r="X34" s="672"/>
      <c r="Y34" s="673"/>
      <c r="Z34" s="671"/>
      <c r="AA34" s="672"/>
      <c r="AB34" s="672"/>
      <c r="AC34" s="673"/>
      <c r="AD34" s="671"/>
      <c r="AE34" s="672"/>
      <c r="AF34" s="672"/>
      <c r="AG34" s="673"/>
      <c r="AH34" s="671"/>
      <c r="AI34" s="672"/>
      <c r="AJ34" s="672"/>
      <c r="AK34" s="673"/>
      <c r="AL34" s="671"/>
      <c r="AM34" s="672"/>
      <c r="AN34" s="672"/>
      <c r="AO34" s="673"/>
    </row>
    <row r="35" spans="1:41" s="174" customFormat="1" ht="18" customHeight="1">
      <c r="A35" s="182">
        <v>9</v>
      </c>
      <c r="B35" s="174">
        <f t="shared" si="0"/>
        <v>30</v>
      </c>
      <c r="D35" s="567" t="e">
        <f>VLOOKUP(A35,#REF!,4,0)</f>
        <v>#REF!</v>
      </c>
      <c r="E35" s="568"/>
      <c r="F35" s="568"/>
      <c r="G35" s="568"/>
      <c r="H35" s="568"/>
      <c r="I35" s="568"/>
      <c r="J35" s="568"/>
      <c r="K35" s="568"/>
      <c r="L35" s="568"/>
      <c r="M35" s="569"/>
      <c r="N35" s="570" t="e">
        <f>VLOOKUP($A35,#REF!,7,0)</f>
        <v>#REF!</v>
      </c>
      <c r="O35" s="571"/>
      <c r="P35" s="571"/>
      <c r="Q35" s="572"/>
      <c r="R35" s="478" t="e">
        <f>VLOOKUP($A35,#REF!,6,0)</f>
        <v>#REF!</v>
      </c>
      <c r="S35" s="479"/>
      <c r="T35" s="479"/>
      <c r="U35" s="480"/>
      <c r="V35" s="671"/>
      <c r="W35" s="672"/>
      <c r="X35" s="672"/>
      <c r="Y35" s="673"/>
      <c r="Z35" s="671"/>
      <c r="AA35" s="672"/>
      <c r="AB35" s="672"/>
      <c r="AC35" s="673"/>
      <c r="AD35" s="671"/>
      <c r="AE35" s="672"/>
      <c r="AF35" s="672"/>
      <c r="AG35" s="673"/>
      <c r="AH35" s="671"/>
      <c r="AI35" s="672"/>
      <c r="AJ35" s="672"/>
      <c r="AK35" s="673"/>
      <c r="AL35" s="671"/>
      <c r="AM35" s="672"/>
      <c r="AN35" s="672"/>
      <c r="AO35" s="673"/>
    </row>
    <row r="36" spans="1:41" s="174" customFormat="1" ht="18" customHeight="1">
      <c r="A36" s="182">
        <v>10</v>
      </c>
      <c r="B36" s="174">
        <f t="shared" si="0"/>
        <v>31</v>
      </c>
      <c r="D36" s="567" t="e">
        <f>VLOOKUP(A36,#REF!,4,0)</f>
        <v>#REF!</v>
      </c>
      <c r="E36" s="568"/>
      <c r="F36" s="568"/>
      <c r="G36" s="568"/>
      <c r="H36" s="568"/>
      <c r="I36" s="568"/>
      <c r="J36" s="568"/>
      <c r="K36" s="568"/>
      <c r="L36" s="568"/>
      <c r="M36" s="569"/>
      <c r="N36" s="570" t="e">
        <f>VLOOKUP($A36,#REF!,7,0)</f>
        <v>#REF!</v>
      </c>
      <c r="O36" s="571"/>
      <c r="P36" s="571"/>
      <c r="Q36" s="572"/>
      <c r="R36" s="478" t="e">
        <f>VLOOKUP($A36,#REF!,6,0)</f>
        <v>#REF!</v>
      </c>
      <c r="S36" s="479"/>
      <c r="T36" s="479"/>
      <c r="U36" s="480"/>
      <c r="V36" s="671"/>
      <c r="W36" s="672"/>
      <c r="X36" s="672"/>
      <c r="Y36" s="673"/>
      <c r="Z36" s="671"/>
      <c r="AA36" s="672"/>
      <c r="AB36" s="672"/>
      <c r="AC36" s="673"/>
      <c r="AD36" s="671"/>
      <c r="AE36" s="672"/>
      <c r="AF36" s="672"/>
      <c r="AG36" s="673"/>
      <c r="AH36" s="671"/>
      <c r="AI36" s="672"/>
      <c r="AJ36" s="672"/>
      <c r="AK36" s="673"/>
      <c r="AL36" s="671"/>
      <c r="AM36" s="672"/>
      <c r="AN36" s="672"/>
      <c r="AO36" s="673"/>
    </row>
    <row r="37" spans="1:41" s="174" customFormat="1" ht="18" customHeight="1">
      <c r="A37" s="182">
        <v>11</v>
      </c>
      <c r="B37" s="174">
        <f t="shared" si="0"/>
        <v>32</v>
      </c>
      <c r="D37" s="567" t="e">
        <f>VLOOKUP(A37,#REF!,4,0)</f>
        <v>#REF!</v>
      </c>
      <c r="E37" s="568"/>
      <c r="F37" s="568"/>
      <c r="G37" s="568"/>
      <c r="H37" s="568"/>
      <c r="I37" s="568"/>
      <c r="J37" s="568"/>
      <c r="K37" s="568"/>
      <c r="L37" s="568"/>
      <c r="M37" s="569"/>
      <c r="N37" s="570" t="e">
        <f>VLOOKUP($A37,#REF!,7,0)</f>
        <v>#REF!</v>
      </c>
      <c r="O37" s="571"/>
      <c r="P37" s="571"/>
      <c r="Q37" s="572"/>
      <c r="R37" s="478" t="e">
        <f>VLOOKUP($A37,#REF!,6,0)</f>
        <v>#REF!</v>
      </c>
      <c r="S37" s="479"/>
      <c r="T37" s="479"/>
      <c r="U37" s="480"/>
      <c r="V37" s="671"/>
      <c r="W37" s="672"/>
      <c r="X37" s="672"/>
      <c r="Y37" s="673"/>
      <c r="Z37" s="671"/>
      <c r="AA37" s="672"/>
      <c r="AB37" s="672"/>
      <c r="AC37" s="673"/>
      <c r="AD37" s="671"/>
      <c r="AE37" s="672"/>
      <c r="AF37" s="672"/>
      <c r="AG37" s="673"/>
      <c r="AH37" s="671"/>
      <c r="AI37" s="672"/>
      <c r="AJ37" s="672"/>
      <c r="AK37" s="673"/>
      <c r="AL37" s="671"/>
      <c r="AM37" s="672"/>
      <c r="AN37" s="672"/>
      <c r="AO37" s="673"/>
    </row>
    <row r="38" spans="1:41" s="174" customFormat="1" ht="18" customHeight="1">
      <c r="A38" s="182">
        <v>12</v>
      </c>
      <c r="B38" s="174">
        <f t="shared" si="0"/>
        <v>33</v>
      </c>
      <c r="D38" s="567" t="e">
        <f>VLOOKUP(A38,#REF!,4,0)</f>
        <v>#REF!</v>
      </c>
      <c r="E38" s="568"/>
      <c r="F38" s="568"/>
      <c r="G38" s="568"/>
      <c r="H38" s="568"/>
      <c r="I38" s="568"/>
      <c r="J38" s="568"/>
      <c r="K38" s="568"/>
      <c r="L38" s="568"/>
      <c r="M38" s="569"/>
      <c r="N38" s="570" t="e">
        <f>VLOOKUP($A38,#REF!,7,0)</f>
        <v>#REF!</v>
      </c>
      <c r="O38" s="571"/>
      <c r="P38" s="571"/>
      <c r="Q38" s="572"/>
      <c r="R38" s="478" t="e">
        <f>VLOOKUP($A38,#REF!,6,0)</f>
        <v>#REF!</v>
      </c>
      <c r="S38" s="479"/>
      <c r="T38" s="479"/>
      <c r="U38" s="480"/>
      <c r="V38" s="671"/>
      <c r="W38" s="672"/>
      <c r="X38" s="672"/>
      <c r="Y38" s="673"/>
      <c r="Z38" s="671"/>
      <c r="AA38" s="672"/>
      <c r="AB38" s="672"/>
      <c r="AC38" s="673"/>
      <c r="AD38" s="671"/>
      <c r="AE38" s="672"/>
      <c r="AF38" s="672"/>
      <c r="AG38" s="673"/>
      <c r="AH38" s="671"/>
      <c r="AI38" s="672"/>
      <c r="AJ38" s="672"/>
      <c r="AK38" s="673"/>
      <c r="AL38" s="671"/>
      <c r="AM38" s="672"/>
      <c r="AN38" s="672"/>
      <c r="AO38" s="673"/>
    </row>
    <row r="39" spans="1:41" s="174" customFormat="1" ht="18" customHeight="1">
      <c r="A39" s="182">
        <v>13</v>
      </c>
      <c r="B39" s="174">
        <f t="shared" si="0"/>
        <v>34</v>
      </c>
      <c r="D39" s="567" t="e">
        <f>VLOOKUP(A39,#REF!,4,0)</f>
        <v>#REF!</v>
      </c>
      <c r="E39" s="568"/>
      <c r="F39" s="568"/>
      <c r="G39" s="568"/>
      <c r="H39" s="568"/>
      <c r="I39" s="568"/>
      <c r="J39" s="568"/>
      <c r="K39" s="568"/>
      <c r="L39" s="568"/>
      <c r="M39" s="569"/>
      <c r="N39" s="570" t="e">
        <f>VLOOKUP($A39,#REF!,7,0)</f>
        <v>#REF!</v>
      </c>
      <c r="O39" s="571"/>
      <c r="P39" s="571"/>
      <c r="Q39" s="572"/>
      <c r="R39" s="478" t="e">
        <f>VLOOKUP($A39,#REF!,6,0)</f>
        <v>#REF!</v>
      </c>
      <c r="S39" s="479"/>
      <c r="T39" s="479"/>
      <c r="U39" s="480"/>
      <c r="V39" s="671"/>
      <c r="W39" s="672"/>
      <c r="X39" s="672"/>
      <c r="Y39" s="673"/>
      <c r="Z39" s="671"/>
      <c r="AA39" s="672"/>
      <c r="AB39" s="672"/>
      <c r="AC39" s="673"/>
      <c r="AD39" s="671"/>
      <c r="AE39" s="672"/>
      <c r="AF39" s="672"/>
      <c r="AG39" s="673"/>
      <c r="AH39" s="671"/>
      <c r="AI39" s="672"/>
      <c r="AJ39" s="672"/>
      <c r="AK39" s="673"/>
      <c r="AL39" s="671"/>
      <c r="AM39" s="672"/>
      <c r="AN39" s="672"/>
      <c r="AO39" s="673"/>
    </row>
    <row r="40" spans="1:41" s="174" customFormat="1" ht="18" hidden="1" customHeight="1">
      <c r="A40" s="182">
        <v>14</v>
      </c>
      <c r="B40" s="174">
        <f t="shared" si="0"/>
        <v>35</v>
      </c>
      <c r="D40" s="610" t="e">
        <f>VLOOKUP(A40,#REF!,4,0)</f>
        <v>#REF!</v>
      </c>
      <c r="E40" s="611"/>
      <c r="F40" s="611"/>
      <c r="G40" s="611"/>
      <c r="H40" s="611"/>
      <c r="I40" s="611"/>
      <c r="J40" s="611"/>
      <c r="K40" s="611"/>
      <c r="L40" s="611"/>
      <c r="M40" s="612"/>
      <c r="N40" s="613" t="e">
        <f>VLOOKUP($A40,#REF!,7,0)</f>
        <v>#REF!</v>
      </c>
      <c r="O40" s="614"/>
      <c r="P40" s="614"/>
      <c r="Q40" s="615"/>
      <c r="R40" s="616" t="e">
        <f>VLOOKUP($A40,#REF!,6,0)</f>
        <v>#REF!</v>
      </c>
      <c r="S40" s="617"/>
      <c r="T40" s="617"/>
      <c r="U40" s="618"/>
      <c r="V40" s="616"/>
      <c r="W40" s="617"/>
      <c r="X40" s="617"/>
      <c r="Y40" s="618"/>
      <c r="Z40" s="616"/>
      <c r="AA40" s="617"/>
      <c r="AB40" s="617"/>
      <c r="AC40" s="618"/>
      <c r="AD40" s="616"/>
      <c r="AE40" s="617"/>
      <c r="AF40" s="617"/>
      <c r="AG40" s="618"/>
      <c r="AH40" s="616"/>
      <c r="AI40" s="617"/>
      <c r="AJ40" s="617"/>
      <c r="AK40" s="618"/>
      <c r="AL40" s="616"/>
      <c r="AM40" s="617"/>
      <c r="AN40" s="617"/>
      <c r="AO40" s="618"/>
    </row>
    <row r="41" spans="1:41" s="174" customFormat="1" ht="18" hidden="1" customHeight="1">
      <c r="A41" s="182">
        <v>15</v>
      </c>
      <c r="B41" s="174">
        <f t="shared" si="0"/>
        <v>36</v>
      </c>
      <c r="D41" s="610" t="e">
        <f>VLOOKUP(A41,#REF!,4,0)</f>
        <v>#REF!</v>
      </c>
      <c r="E41" s="611"/>
      <c r="F41" s="611"/>
      <c r="G41" s="611"/>
      <c r="H41" s="611"/>
      <c r="I41" s="611"/>
      <c r="J41" s="611"/>
      <c r="K41" s="611"/>
      <c r="L41" s="611"/>
      <c r="M41" s="612"/>
      <c r="N41" s="613" t="e">
        <f>VLOOKUP($A41,#REF!,7,0)</f>
        <v>#REF!</v>
      </c>
      <c r="O41" s="614"/>
      <c r="P41" s="614"/>
      <c r="Q41" s="615"/>
      <c r="R41" s="616" t="e">
        <f>VLOOKUP($A41,#REF!,6,0)</f>
        <v>#REF!</v>
      </c>
      <c r="S41" s="617"/>
      <c r="T41" s="617"/>
      <c r="U41" s="618"/>
      <c r="V41" s="616"/>
      <c r="W41" s="617"/>
      <c r="X41" s="617"/>
      <c r="Y41" s="618"/>
      <c r="Z41" s="616"/>
      <c r="AA41" s="617"/>
      <c r="AB41" s="617"/>
      <c r="AC41" s="618"/>
      <c r="AD41" s="616"/>
      <c r="AE41" s="617"/>
      <c r="AF41" s="617"/>
      <c r="AG41" s="618"/>
      <c r="AH41" s="616"/>
      <c r="AI41" s="617"/>
      <c r="AJ41" s="617"/>
      <c r="AK41" s="618"/>
      <c r="AL41" s="616"/>
      <c r="AM41" s="617"/>
      <c r="AN41" s="617"/>
      <c r="AO41" s="618"/>
    </row>
    <row r="42" spans="1:41" s="174" customFormat="1" ht="18" hidden="1" customHeight="1">
      <c r="A42" s="182">
        <v>16</v>
      </c>
      <c r="B42" s="174">
        <f t="shared" si="0"/>
        <v>37</v>
      </c>
      <c r="D42" s="610" t="e">
        <f>VLOOKUP(A42,#REF!,4,0)</f>
        <v>#REF!</v>
      </c>
      <c r="E42" s="611"/>
      <c r="F42" s="611"/>
      <c r="G42" s="611"/>
      <c r="H42" s="611"/>
      <c r="I42" s="611"/>
      <c r="J42" s="611"/>
      <c r="K42" s="611"/>
      <c r="L42" s="611"/>
      <c r="M42" s="612"/>
      <c r="N42" s="613" t="e">
        <f>VLOOKUP($A42,#REF!,7,0)</f>
        <v>#REF!</v>
      </c>
      <c r="O42" s="614"/>
      <c r="P42" s="614"/>
      <c r="Q42" s="615"/>
      <c r="R42" s="616" t="e">
        <f>VLOOKUP($A42,#REF!,6,0)</f>
        <v>#REF!</v>
      </c>
      <c r="S42" s="617"/>
      <c r="T42" s="617"/>
      <c r="U42" s="618"/>
      <c r="V42" s="616"/>
      <c r="W42" s="617"/>
      <c r="X42" s="617"/>
      <c r="Y42" s="618"/>
      <c r="Z42" s="616"/>
      <c r="AA42" s="617"/>
      <c r="AB42" s="617"/>
      <c r="AC42" s="618"/>
      <c r="AD42" s="616"/>
      <c r="AE42" s="617"/>
      <c r="AF42" s="617"/>
      <c r="AG42" s="618"/>
      <c r="AH42" s="616"/>
      <c r="AI42" s="617"/>
      <c r="AJ42" s="617"/>
      <c r="AK42" s="618"/>
      <c r="AL42" s="616"/>
      <c r="AM42" s="617"/>
      <c r="AN42" s="617"/>
      <c r="AO42" s="618"/>
    </row>
    <row r="43" spans="1:41" s="174" customFormat="1" ht="18" hidden="1" customHeight="1">
      <c r="A43" s="182">
        <v>17</v>
      </c>
      <c r="B43" s="174">
        <f t="shared" si="0"/>
        <v>38</v>
      </c>
      <c r="D43" s="610" t="e">
        <f>VLOOKUP(A43,#REF!,4,0)</f>
        <v>#REF!</v>
      </c>
      <c r="E43" s="611"/>
      <c r="F43" s="611"/>
      <c r="G43" s="611"/>
      <c r="H43" s="611"/>
      <c r="I43" s="611"/>
      <c r="J43" s="611"/>
      <c r="K43" s="611"/>
      <c r="L43" s="611"/>
      <c r="M43" s="612"/>
      <c r="N43" s="613" t="e">
        <f>VLOOKUP($A43,#REF!,7,0)</f>
        <v>#REF!</v>
      </c>
      <c r="O43" s="614"/>
      <c r="P43" s="614"/>
      <c r="Q43" s="615"/>
      <c r="R43" s="616" t="e">
        <f>VLOOKUP($A43,#REF!,6,0)</f>
        <v>#REF!</v>
      </c>
      <c r="S43" s="617"/>
      <c r="T43" s="617"/>
      <c r="U43" s="618"/>
      <c r="V43" s="616"/>
      <c r="W43" s="617"/>
      <c r="X43" s="617"/>
      <c r="Y43" s="618"/>
      <c r="Z43" s="616"/>
      <c r="AA43" s="617"/>
      <c r="AB43" s="617"/>
      <c r="AC43" s="618"/>
      <c r="AD43" s="616"/>
      <c r="AE43" s="617"/>
      <c r="AF43" s="617"/>
      <c r="AG43" s="618"/>
      <c r="AH43" s="616"/>
      <c r="AI43" s="617"/>
      <c r="AJ43" s="617"/>
      <c r="AK43" s="618"/>
      <c r="AL43" s="616"/>
      <c r="AM43" s="617"/>
      <c r="AN43" s="617"/>
      <c r="AO43" s="618"/>
    </row>
    <row r="44" spans="1:41" s="174" customFormat="1" ht="18" hidden="1" customHeight="1">
      <c r="A44" s="182">
        <v>18</v>
      </c>
      <c r="B44" s="174">
        <f t="shared" si="0"/>
        <v>39</v>
      </c>
      <c r="D44" s="610" t="e">
        <f>VLOOKUP(A44,#REF!,4,0)</f>
        <v>#REF!</v>
      </c>
      <c r="E44" s="611"/>
      <c r="F44" s="611"/>
      <c r="G44" s="611"/>
      <c r="H44" s="611"/>
      <c r="I44" s="611"/>
      <c r="J44" s="611"/>
      <c r="K44" s="611"/>
      <c r="L44" s="611"/>
      <c r="M44" s="612"/>
      <c r="N44" s="613" t="e">
        <f>VLOOKUP($A44,#REF!,7,0)</f>
        <v>#REF!</v>
      </c>
      <c r="O44" s="614"/>
      <c r="P44" s="614"/>
      <c r="Q44" s="615"/>
      <c r="R44" s="616" t="e">
        <f>VLOOKUP($A44,#REF!,6,0)</f>
        <v>#REF!</v>
      </c>
      <c r="S44" s="617"/>
      <c r="T44" s="617"/>
      <c r="U44" s="618"/>
      <c r="V44" s="616"/>
      <c r="W44" s="617"/>
      <c r="X44" s="617"/>
      <c r="Y44" s="618"/>
      <c r="Z44" s="616"/>
      <c r="AA44" s="617"/>
      <c r="AB44" s="617"/>
      <c r="AC44" s="618"/>
      <c r="AD44" s="616"/>
      <c r="AE44" s="617"/>
      <c r="AF44" s="617"/>
      <c r="AG44" s="618"/>
      <c r="AH44" s="616"/>
      <c r="AI44" s="617"/>
      <c r="AJ44" s="617"/>
      <c r="AK44" s="618"/>
      <c r="AL44" s="616"/>
      <c r="AM44" s="617"/>
      <c r="AN44" s="617"/>
      <c r="AO44" s="618"/>
    </row>
    <row r="45" spans="1:41" s="174" customFormat="1" ht="18" hidden="1" customHeight="1">
      <c r="A45" s="182">
        <v>19</v>
      </c>
      <c r="B45" s="174">
        <f t="shared" si="0"/>
        <v>40</v>
      </c>
      <c r="D45" s="610" t="e">
        <f>VLOOKUP(A45,#REF!,4,0)</f>
        <v>#REF!</v>
      </c>
      <c r="E45" s="611"/>
      <c r="F45" s="611"/>
      <c r="G45" s="611"/>
      <c r="H45" s="611"/>
      <c r="I45" s="611"/>
      <c r="J45" s="611"/>
      <c r="K45" s="611"/>
      <c r="L45" s="611"/>
      <c r="M45" s="612"/>
      <c r="N45" s="613" t="e">
        <f>VLOOKUP($A45,#REF!,7,0)</f>
        <v>#REF!</v>
      </c>
      <c r="O45" s="614"/>
      <c r="P45" s="614"/>
      <c r="Q45" s="615"/>
      <c r="R45" s="616" t="e">
        <f>VLOOKUP($A45,#REF!,6,0)</f>
        <v>#REF!</v>
      </c>
      <c r="S45" s="617"/>
      <c r="T45" s="617"/>
      <c r="U45" s="618"/>
      <c r="V45" s="616"/>
      <c r="W45" s="617"/>
      <c r="X45" s="617"/>
      <c r="Y45" s="618"/>
      <c r="Z45" s="616"/>
      <c r="AA45" s="617"/>
      <c r="AB45" s="617"/>
      <c r="AC45" s="618"/>
      <c r="AD45" s="616"/>
      <c r="AE45" s="617"/>
      <c r="AF45" s="617"/>
      <c r="AG45" s="618"/>
      <c r="AH45" s="616"/>
      <c r="AI45" s="617"/>
      <c r="AJ45" s="617"/>
      <c r="AK45" s="618"/>
      <c r="AL45" s="616"/>
      <c r="AM45" s="617"/>
      <c r="AN45" s="617"/>
      <c r="AO45" s="618"/>
    </row>
    <row r="46" spans="1:41" s="174" customFormat="1" ht="18" customHeight="1">
      <c r="A46" s="182"/>
      <c r="B46" s="174">
        <f>ROW(B41)</f>
        <v>41</v>
      </c>
    </row>
    <row r="47" spans="1:41" s="174" customFormat="1" ht="18" customHeight="1">
      <c r="A47" s="182"/>
      <c r="B47" s="174">
        <f>ROW(B42)</f>
        <v>42</v>
      </c>
    </row>
    <row r="48" spans="1:41" s="174" customFormat="1" ht="18" customHeight="1">
      <c r="A48" s="182"/>
      <c r="B48" s="174">
        <f>ROW(B43)</f>
        <v>43</v>
      </c>
      <c r="D48" s="185" t="s">
        <v>172</v>
      </c>
      <c r="E48" s="183"/>
      <c r="F48" s="183"/>
      <c r="G48" s="183"/>
      <c r="H48" s="183"/>
      <c r="I48" s="183"/>
      <c r="J48" s="183"/>
      <c r="K48" s="183"/>
      <c r="L48" s="183"/>
      <c r="M48" s="183"/>
      <c r="N48" s="183"/>
      <c r="O48" s="183"/>
      <c r="P48" s="183"/>
      <c r="Q48" s="183"/>
      <c r="R48" s="183"/>
      <c r="S48" s="183"/>
      <c r="T48" s="183"/>
      <c r="U48" s="183"/>
    </row>
    <row r="49" spans="1:21" s="174" customFormat="1" ht="18" customHeight="1">
      <c r="A49" s="182"/>
      <c r="B49" s="174">
        <f>ROW(B44)</f>
        <v>44</v>
      </c>
      <c r="D49" s="457" t="s">
        <v>33</v>
      </c>
      <c r="E49" s="458"/>
      <c r="F49" s="458"/>
      <c r="G49" s="458"/>
      <c r="H49" s="458"/>
      <c r="I49" s="458"/>
      <c r="J49" s="458"/>
      <c r="K49" s="458"/>
      <c r="L49" s="458"/>
      <c r="M49" s="459"/>
      <c r="N49" s="460"/>
      <c r="O49" s="461"/>
      <c r="P49" s="461"/>
      <c r="Q49" s="462"/>
      <c r="R49" s="457" t="s">
        <v>35</v>
      </c>
      <c r="S49" s="458"/>
      <c r="T49" s="458"/>
      <c r="U49" s="459"/>
    </row>
    <row r="50" spans="1:21" s="174" customFormat="1" ht="18" customHeight="1">
      <c r="A50" s="182">
        <v>1</v>
      </c>
      <c r="B50" s="174">
        <f>ROW(B45)</f>
        <v>45</v>
      </c>
      <c r="D50" s="567" t="e">
        <f>VLOOKUP(A50,#REF!,2,0)</f>
        <v>#REF!</v>
      </c>
      <c r="E50" s="568"/>
      <c r="F50" s="568"/>
      <c r="G50" s="568"/>
      <c r="H50" s="568"/>
      <c r="I50" s="568"/>
      <c r="J50" s="568"/>
      <c r="K50" s="568"/>
      <c r="L50" s="568"/>
      <c r="M50" s="569"/>
      <c r="N50" s="570" t="e">
        <f>SUMIF(#REF!,'登録(複数 裏）没'!A50,#REF!)</f>
        <v>#REF!</v>
      </c>
      <c r="O50" s="571"/>
      <c r="P50" s="571"/>
      <c r="Q50" s="572"/>
      <c r="R50" s="478" t="e">
        <f>VLOOKUP(A50,#REF!,3,0)</f>
        <v>#REF!</v>
      </c>
      <c r="S50" s="479"/>
      <c r="T50" s="479"/>
      <c r="U50" s="480"/>
    </row>
    <row r="51" spans="1:21" s="174" customFormat="1" ht="18" customHeight="1">
      <c r="A51" s="182">
        <v>2</v>
      </c>
      <c r="B51" s="174">
        <f t="shared" si="0"/>
        <v>46</v>
      </c>
      <c r="D51" s="698" t="e">
        <f>VLOOKUP(A51,#REF!,2,0)</f>
        <v>#REF!</v>
      </c>
      <c r="E51" s="699"/>
      <c r="F51" s="699"/>
      <c r="G51" s="699"/>
      <c r="H51" s="699"/>
      <c r="I51" s="699"/>
      <c r="J51" s="699"/>
      <c r="K51" s="699"/>
      <c r="L51" s="699"/>
      <c r="M51" s="700"/>
      <c r="N51" s="701" t="e">
        <f>SUMIF(#REF!,'登録(複数 裏）没'!A51,#REF!)</f>
        <v>#REF!</v>
      </c>
      <c r="O51" s="702"/>
      <c r="P51" s="702"/>
      <c r="Q51" s="703"/>
      <c r="R51" s="704" t="e">
        <f>VLOOKUP(A51,#REF!,3,0)</f>
        <v>#REF!</v>
      </c>
      <c r="S51" s="705"/>
      <c r="T51" s="705"/>
      <c r="U51" s="706"/>
    </row>
    <row r="52" spans="1:21" s="174" customFormat="1" ht="18" customHeight="1">
      <c r="A52" s="182"/>
      <c r="D52" s="567" t="s">
        <v>173</v>
      </c>
      <c r="E52" s="568"/>
      <c r="F52" s="568"/>
      <c r="G52" s="568"/>
      <c r="H52" s="568"/>
      <c r="I52" s="568"/>
      <c r="J52" s="568"/>
      <c r="K52" s="568"/>
      <c r="L52" s="568"/>
      <c r="M52" s="569"/>
      <c r="N52" s="570" t="e">
        <f>#REF!</f>
        <v>#REF!</v>
      </c>
      <c r="O52" s="571"/>
      <c r="P52" s="571"/>
      <c r="Q52" s="572"/>
      <c r="R52" s="478" t="s">
        <v>117</v>
      </c>
      <c r="S52" s="479"/>
      <c r="T52" s="479"/>
      <c r="U52" s="480"/>
    </row>
    <row r="53" spans="1:21" s="174" customFormat="1" ht="18" customHeight="1">
      <c r="A53" s="182">
        <v>3</v>
      </c>
      <c r="B53" s="174">
        <f>ROW(B47)</f>
        <v>47</v>
      </c>
      <c r="D53" s="567" t="e">
        <f>VLOOKUP(A53,#REF!,2,0)</f>
        <v>#REF!</v>
      </c>
      <c r="E53" s="568"/>
      <c r="F53" s="568"/>
      <c r="G53" s="568"/>
      <c r="H53" s="568"/>
      <c r="I53" s="568"/>
      <c r="J53" s="568"/>
      <c r="K53" s="568"/>
      <c r="L53" s="568"/>
      <c r="M53" s="569"/>
      <c r="N53" s="570" t="e">
        <f>SUMIF(#REF!,'登録(複数 裏）没'!A53,#REF!)</f>
        <v>#REF!</v>
      </c>
      <c r="O53" s="571"/>
      <c r="P53" s="571"/>
      <c r="Q53" s="572"/>
      <c r="R53" s="478" t="e">
        <f>VLOOKUP(A53,#REF!,3,0)</f>
        <v>#REF!</v>
      </c>
      <c r="S53" s="479"/>
      <c r="T53" s="479"/>
      <c r="U53" s="480"/>
    </row>
    <row r="54" spans="1:21" s="174" customFormat="1" ht="18" customHeight="1">
      <c r="A54" s="182">
        <v>4</v>
      </c>
      <c r="B54" s="174">
        <f>ROW(B48)</f>
        <v>48</v>
      </c>
      <c r="D54" s="567" t="e">
        <f>VLOOKUP(A54,#REF!,2,0)</f>
        <v>#REF!</v>
      </c>
      <c r="E54" s="568"/>
      <c r="F54" s="568"/>
      <c r="G54" s="568"/>
      <c r="H54" s="568"/>
      <c r="I54" s="568"/>
      <c r="J54" s="568"/>
      <c r="K54" s="568"/>
      <c r="L54" s="568"/>
      <c r="M54" s="569"/>
      <c r="N54" s="570" t="e">
        <f>SUMIF(#REF!,'登録(複数 裏）没'!A54,#REF!)</f>
        <v>#REF!</v>
      </c>
      <c r="O54" s="571"/>
      <c r="P54" s="571"/>
      <c r="Q54" s="572"/>
      <c r="R54" s="478" t="e">
        <f>VLOOKUP(A54,#REF!,3,0)</f>
        <v>#REF!</v>
      </c>
      <c r="S54" s="479"/>
      <c r="T54" s="479"/>
      <c r="U54" s="480"/>
    </row>
    <row r="55" spans="1:21" s="174" customFormat="1" ht="18" customHeight="1">
      <c r="A55" s="182">
        <v>5</v>
      </c>
      <c r="B55" s="174">
        <f>ROW(B49)</f>
        <v>49</v>
      </c>
      <c r="D55" s="698" t="e">
        <f>VLOOKUP(A55,#REF!,2,0)</f>
        <v>#REF!</v>
      </c>
      <c r="E55" s="699"/>
      <c r="F55" s="699"/>
      <c r="G55" s="699"/>
      <c r="H55" s="699"/>
      <c r="I55" s="699"/>
      <c r="J55" s="699"/>
      <c r="K55" s="699"/>
      <c r="L55" s="699"/>
      <c r="M55" s="700"/>
      <c r="N55" s="701" t="e">
        <f>SUMIF(#REF!,'登録(複数 裏）没'!A55,#REF!)</f>
        <v>#REF!</v>
      </c>
      <c r="O55" s="702"/>
      <c r="P55" s="702"/>
      <c r="Q55" s="703"/>
      <c r="R55" s="704" t="e">
        <f>VLOOKUP(A55,#REF!,3,0)</f>
        <v>#REF!</v>
      </c>
      <c r="S55" s="705"/>
      <c r="T55" s="705"/>
      <c r="U55" s="706"/>
    </row>
    <row r="56" spans="1:21" s="174" customFormat="1" ht="18" customHeight="1">
      <c r="A56" s="182">
        <v>6</v>
      </c>
      <c r="B56" s="174">
        <f>ROW(B50)</f>
        <v>50</v>
      </c>
      <c r="D56" s="698" t="e">
        <f>VLOOKUP(A56,#REF!,2,0)</f>
        <v>#REF!</v>
      </c>
      <c r="E56" s="699"/>
      <c r="F56" s="699"/>
      <c r="G56" s="699"/>
      <c r="H56" s="699"/>
      <c r="I56" s="699"/>
      <c r="J56" s="699"/>
      <c r="K56" s="699"/>
      <c r="L56" s="699"/>
      <c r="M56" s="700"/>
      <c r="N56" s="701" t="e">
        <f>SUMIF(#REF!,'登録(複数 裏）没'!A56,#REF!)</f>
        <v>#REF!</v>
      </c>
      <c r="O56" s="702"/>
      <c r="P56" s="702"/>
      <c r="Q56" s="703"/>
      <c r="R56" s="704" t="e">
        <f>VLOOKUP(A56,#REF!,3,0)</f>
        <v>#REF!</v>
      </c>
      <c r="S56" s="705"/>
      <c r="T56" s="705"/>
      <c r="U56" s="706"/>
    </row>
    <row r="57" spans="1:21" s="174" customFormat="1" ht="18" customHeight="1">
      <c r="A57" s="182">
        <v>7</v>
      </c>
      <c r="B57" s="174">
        <f>ROW(B51)</f>
        <v>51</v>
      </c>
      <c r="D57" s="698" t="e">
        <f>VLOOKUP(A57,#REF!,2,0)</f>
        <v>#REF!</v>
      </c>
      <c r="E57" s="699"/>
      <c r="F57" s="699"/>
      <c r="G57" s="699"/>
      <c r="H57" s="699"/>
      <c r="I57" s="699"/>
      <c r="J57" s="699"/>
      <c r="K57" s="699"/>
      <c r="L57" s="699"/>
      <c r="M57" s="700"/>
      <c r="N57" s="701" t="e">
        <f>SUMIF(#REF!,'登録(複数 裏）没'!A57,#REF!)</f>
        <v>#REF!</v>
      </c>
      <c r="O57" s="702"/>
      <c r="P57" s="702"/>
      <c r="Q57" s="703"/>
      <c r="R57" s="704" t="e">
        <f>VLOOKUP(A57,#REF!,3,0)</f>
        <v>#REF!</v>
      </c>
      <c r="S57" s="705"/>
      <c r="T57" s="705"/>
      <c r="U57" s="706"/>
    </row>
    <row r="58" spans="1:21" s="174" customFormat="1" ht="18" customHeight="1">
      <c r="A58" s="182">
        <v>8</v>
      </c>
      <c r="B58" s="174">
        <f t="shared" si="0"/>
        <v>53</v>
      </c>
      <c r="D58" s="692" t="e">
        <f>VLOOKUP(A58,#REF!,2,0)</f>
        <v>#REF!</v>
      </c>
      <c r="E58" s="693"/>
      <c r="F58" s="693"/>
      <c r="G58" s="693"/>
      <c r="H58" s="693"/>
      <c r="I58" s="693"/>
      <c r="J58" s="693"/>
      <c r="K58" s="693"/>
      <c r="L58" s="693"/>
      <c r="M58" s="694"/>
      <c r="N58" s="695" t="e">
        <f>SUMIF(#REF!,'登録(複数 裏）没'!A58,#REF!)</f>
        <v>#REF!</v>
      </c>
      <c r="O58" s="696"/>
      <c r="P58" s="696"/>
      <c r="Q58" s="697"/>
      <c r="R58" s="707" t="e">
        <f>VLOOKUP(A58,#REF!,3,0)</f>
        <v>#REF!</v>
      </c>
      <c r="S58" s="708"/>
      <c r="T58" s="708"/>
      <c r="U58" s="709"/>
    </row>
    <row r="59" spans="1:21" s="174" customFormat="1" ht="18" customHeight="1">
      <c r="A59" s="182">
        <v>9</v>
      </c>
      <c r="B59" s="174">
        <f t="shared" si="0"/>
        <v>54</v>
      </c>
      <c r="D59" s="698" t="e">
        <f>VLOOKUP(A59,#REF!,2,0)</f>
        <v>#REF!</v>
      </c>
      <c r="E59" s="699"/>
      <c r="F59" s="699"/>
      <c r="G59" s="699"/>
      <c r="H59" s="699"/>
      <c r="I59" s="699"/>
      <c r="J59" s="699"/>
      <c r="K59" s="699"/>
      <c r="L59" s="699"/>
      <c r="M59" s="700"/>
      <c r="N59" s="701" t="e">
        <f>SUMIF(#REF!,'登録(複数 裏）没'!A59,#REF!)</f>
        <v>#REF!</v>
      </c>
      <c r="O59" s="702"/>
      <c r="P59" s="702"/>
      <c r="Q59" s="703"/>
      <c r="R59" s="704" t="e">
        <f>VLOOKUP(A59,#REF!,3,0)</f>
        <v>#REF!</v>
      </c>
      <c r="S59" s="705"/>
      <c r="T59" s="705"/>
      <c r="U59" s="706"/>
    </row>
    <row r="60" spans="1:21" s="174" customFormat="1" ht="18" customHeight="1">
      <c r="A60" s="182">
        <v>10</v>
      </c>
      <c r="B60" s="174">
        <f t="shared" si="0"/>
        <v>55</v>
      </c>
      <c r="D60" s="698" t="e">
        <f>VLOOKUP(A60,#REF!,2,0)</f>
        <v>#REF!</v>
      </c>
      <c r="E60" s="699"/>
      <c r="F60" s="699"/>
      <c r="G60" s="699"/>
      <c r="H60" s="699"/>
      <c r="I60" s="699"/>
      <c r="J60" s="699"/>
      <c r="K60" s="699"/>
      <c r="L60" s="699"/>
      <c r="M60" s="700"/>
      <c r="N60" s="701" t="e">
        <f>SUMIF(#REF!,'登録(複数 裏）没'!A60,#REF!)</f>
        <v>#REF!</v>
      </c>
      <c r="O60" s="702"/>
      <c r="P60" s="702"/>
      <c r="Q60" s="703"/>
      <c r="R60" s="704" t="e">
        <f>VLOOKUP(A60,#REF!,3,0)</f>
        <v>#REF!</v>
      </c>
      <c r="S60" s="705"/>
      <c r="T60" s="705"/>
      <c r="U60" s="706"/>
    </row>
    <row r="61" spans="1:21" s="174" customFormat="1" ht="18" customHeight="1">
      <c r="A61" s="182">
        <v>11</v>
      </c>
      <c r="B61" s="174">
        <f t="shared" si="0"/>
        <v>56</v>
      </c>
      <c r="D61" s="698" t="e">
        <f>VLOOKUP(A61,#REF!,2,0)</f>
        <v>#REF!</v>
      </c>
      <c r="E61" s="699"/>
      <c r="F61" s="699"/>
      <c r="G61" s="699"/>
      <c r="H61" s="699"/>
      <c r="I61" s="699"/>
      <c r="J61" s="699"/>
      <c r="K61" s="699"/>
      <c r="L61" s="699"/>
      <c r="M61" s="700"/>
      <c r="N61" s="701" t="e">
        <f>SUMIF(#REF!,'登録(複数 裏）没'!A61,#REF!)</f>
        <v>#REF!</v>
      </c>
      <c r="O61" s="702"/>
      <c r="P61" s="702"/>
      <c r="Q61" s="703"/>
      <c r="R61" s="704" t="e">
        <f>VLOOKUP(A61,#REF!,3,0)</f>
        <v>#REF!</v>
      </c>
      <c r="S61" s="705"/>
      <c r="T61" s="705"/>
      <c r="U61" s="706"/>
    </row>
    <row r="62" spans="1:21" s="174" customFormat="1" ht="18" customHeight="1">
      <c r="B62" s="174">
        <f t="shared" si="0"/>
        <v>57</v>
      </c>
      <c r="D62" s="567" t="s">
        <v>174</v>
      </c>
      <c r="E62" s="568"/>
      <c r="F62" s="568"/>
      <c r="G62" s="568"/>
      <c r="H62" s="568"/>
      <c r="I62" s="568"/>
      <c r="J62" s="568"/>
      <c r="K62" s="568"/>
      <c r="L62" s="568"/>
      <c r="M62" s="569"/>
      <c r="N62" s="570"/>
      <c r="O62" s="571"/>
      <c r="P62" s="571"/>
      <c r="Q62" s="572"/>
      <c r="R62" s="478"/>
      <c r="S62" s="479"/>
      <c r="T62" s="479"/>
      <c r="U62" s="480"/>
    </row>
    <row r="63" spans="1:21" s="174" customFormat="1" ht="18" hidden="1" customHeight="1">
      <c r="D63" s="567" t="s">
        <v>174</v>
      </c>
      <c r="E63" s="568"/>
      <c r="F63" s="568"/>
      <c r="G63" s="568"/>
      <c r="H63" s="568"/>
      <c r="I63" s="568"/>
      <c r="J63" s="568"/>
      <c r="K63" s="568"/>
      <c r="L63" s="568"/>
      <c r="M63" s="569"/>
      <c r="N63" s="216"/>
      <c r="O63" s="217"/>
      <c r="P63" s="217"/>
      <c r="Q63" s="218"/>
      <c r="R63" s="219"/>
      <c r="S63" s="220"/>
      <c r="T63" s="220"/>
      <c r="U63" s="221"/>
    </row>
    <row r="64" spans="1:21" s="174" customFormat="1" ht="18" hidden="1" customHeight="1">
      <c r="D64" s="567" t="s">
        <v>174</v>
      </c>
      <c r="E64" s="568"/>
      <c r="F64" s="568"/>
      <c r="G64" s="568"/>
      <c r="H64" s="568"/>
      <c r="I64" s="568"/>
      <c r="J64" s="568"/>
      <c r="K64" s="568"/>
      <c r="L64" s="568"/>
      <c r="M64" s="569"/>
      <c r="N64" s="216"/>
      <c r="O64" s="217"/>
      <c r="P64" s="217"/>
      <c r="Q64" s="218"/>
      <c r="R64" s="219"/>
      <c r="S64" s="220"/>
      <c r="T64" s="220"/>
      <c r="U64" s="221"/>
    </row>
    <row r="65" spans="2:39" s="174" customFormat="1" ht="18" customHeight="1">
      <c r="D65" s="567" t="s">
        <v>174</v>
      </c>
      <c r="E65" s="568"/>
      <c r="F65" s="568"/>
      <c r="G65" s="568"/>
      <c r="H65" s="568"/>
      <c r="I65" s="568"/>
      <c r="J65" s="568"/>
      <c r="K65" s="568"/>
      <c r="L65" s="568"/>
      <c r="M65" s="569"/>
      <c r="N65" s="570"/>
      <c r="O65" s="571"/>
      <c r="P65" s="571"/>
      <c r="Q65" s="572"/>
      <c r="R65" s="478"/>
      <c r="S65" s="479"/>
      <c r="T65" s="479"/>
      <c r="U65" s="480"/>
    </row>
    <row r="66" spans="2:39" s="174" customFormat="1" ht="18" customHeight="1"/>
    <row r="67" spans="2:39" s="174" customFormat="1" ht="18" customHeight="1">
      <c r="D67" s="185" t="s">
        <v>175</v>
      </c>
      <c r="E67" s="183"/>
      <c r="F67" s="183"/>
      <c r="G67" s="183"/>
      <c r="H67" s="183"/>
      <c r="I67" s="183"/>
      <c r="J67" s="183"/>
      <c r="K67" s="183"/>
      <c r="L67" s="183"/>
      <c r="M67" s="183"/>
      <c r="N67" s="183"/>
      <c r="O67" s="183"/>
      <c r="P67" s="183"/>
      <c r="Q67" s="183"/>
      <c r="R67" s="183"/>
      <c r="S67" s="183"/>
      <c r="T67" s="183"/>
      <c r="U67" s="183"/>
    </row>
    <row r="68" spans="2:39" s="174" customFormat="1" ht="18" customHeight="1">
      <c r="D68" s="457" t="s">
        <v>33</v>
      </c>
      <c r="E68" s="458"/>
      <c r="F68" s="458"/>
      <c r="G68" s="458"/>
      <c r="H68" s="458"/>
      <c r="I68" s="458"/>
      <c r="J68" s="458"/>
      <c r="K68" s="458"/>
      <c r="L68" s="458"/>
      <c r="M68" s="459"/>
      <c r="N68" s="460"/>
      <c r="O68" s="461"/>
      <c r="P68" s="461"/>
      <c r="Q68" s="462"/>
      <c r="R68" s="457" t="s">
        <v>35</v>
      </c>
      <c r="S68" s="458"/>
      <c r="T68" s="458"/>
      <c r="U68" s="459"/>
    </row>
    <row r="69" spans="2:39" s="174" customFormat="1" ht="18" customHeight="1">
      <c r="D69" s="567" t="s">
        <v>176</v>
      </c>
      <c r="E69" s="568"/>
      <c r="F69" s="568"/>
      <c r="G69" s="568"/>
      <c r="H69" s="568"/>
      <c r="I69" s="568"/>
      <c r="J69" s="568"/>
      <c r="K69" s="568"/>
      <c r="L69" s="568"/>
      <c r="M69" s="569"/>
      <c r="N69" s="570" t="e">
        <f>SUMIF(#REF!,'登録(複数 裏）没'!A69,#REF!)</f>
        <v>#REF!</v>
      </c>
      <c r="O69" s="571"/>
      <c r="P69" s="571"/>
      <c r="Q69" s="572"/>
      <c r="R69" s="478" t="s">
        <v>125</v>
      </c>
      <c r="S69" s="479"/>
      <c r="T69" s="479"/>
      <c r="U69" s="480"/>
    </row>
    <row r="70" spans="2:39" s="174" customFormat="1" ht="18" customHeight="1">
      <c r="D70" s="567" t="s">
        <v>177</v>
      </c>
      <c r="E70" s="568"/>
      <c r="F70" s="568"/>
      <c r="G70" s="568"/>
      <c r="H70" s="568"/>
      <c r="I70" s="568"/>
      <c r="J70" s="568"/>
      <c r="K70" s="568"/>
      <c r="L70" s="568"/>
      <c r="M70" s="569"/>
      <c r="N70" s="570" t="e">
        <f>SUMIF(#REF!,'登録(複数 裏）没'!A70,#REF!)</f>
        <v>#REF!</v>
      </c>
      <c r="O70" s="571"/>
      <c r="P70" s="571"/>
      <c r="Q70" s="572"/>
      <c r="R70" s="478" t="s">
        <v>125</v>
      </c>
      <c r="S70" s="479"/>
      <c r="T70" s="479"/>
      <c r="U70" s="480"/>
    </row>
    <row r="71" spans="2:39" s="174" customFormat="1" ht="18" customHeight="1"/>
    <row r="72" spans="2:39" s="174" customFormat="1" ht="18" customHeight="1">
      <c r="D72" s="185" t="s">
        <v>178</v>
      </c>
      <c r="E72" s="183"/>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row>
    <row r="73" spans="2:39" s="174" customFormat="1" ht="18" customHeight="1">
      <c r="D73" s="637" t="s">
        <v>33</v>
      </c>
      <c r="E73" s="637"/>
      <c r="F73" s="637"/>
      <c r="G73" s="637"/>
      <c r="H73" s="637"/>
      <c r="I73" s="637"/>
      <c r="J73" s="637"/>
      <c r="K73" s="637"/>
      <c r="L73" s="637"/>
      <c r="M73" s="637"/>
      <c r="N73" s="642" t="s">
        <v>134</v>
      </c>
      <c r="O73" s="642"/>
      <c r="P73" s="642"/>
      <c r="Q73" s="642"/>
      <c r="R73" s="666" t="s">
        <v>179</v>
      </c>
      <c r="S73" s="666"/>
      <c r="T73" s="666"/>
      <c r="U73" s="666"/>
      <c r="V73" s="666"/>
      <c r="W73" s="666"/>
      <c r="X73" s="666"/>
      <c r="Y73" s="666"/>
      <c r="Z73" s="666"/>
      <c r="AA73" s="666"/>
      <c r="AB73" s="666"/>
      <c r="AC73" s="666"/>
      <c r="AD73" s="666"/>
    </row>
    <row r="74" spans="2:39" s="174" customFormat="1" ht="18" customHeight="1">
      <c r="D74" s="636" t="s">
        <v>180</v>
      </c>
      <c r="E74" s="636"/>
      <c r="F74" s="636"/>
      <c r="G74" s="636"/>
      <c r="H74" s="636"/>
      <c r="I74" s="636"/>
      <c r="J74" s="636"/>
      <c r="K74" s="636"/>
      <c r="L74" s="636"/>
      <c r="M74" s="636"/>
      <c r="N74" s="638"/>
      <c r="O74" s="638"/>
      <c r="P74" s="638"/>
      <c r="Q74" s="638"/>
      <c r="R74" s="667"/>
      <c r="S74" s="667"/>
      <c r="T74" s="667"/>
      <c r="U74" s="667"/>
      <c r="V74" s="667"/>
      <c r="W74" s="667"/>
      <c r="X74" s="667"/>
      <c r="Y74" s="667"/>
      <c r="Z74" s="667"/>
      <c r="AA74" s="667"/>
      <c r="AB74" s="667"/>
      <c r="AC74" s="667"/>
      <c r="AD74" s="667"/>
    </row>
    <row r="75" spans="2:39" s="174" customFormat="1" ht="18" customHeight="1">
      <c r="D75" s="636" t="s">
        <v>180</v>
      </c>
      <c r="E75" s="636"/>
      <c r="F75" s="636"/>
      <c r="G75" s="636"/>
      <c r="H75" s="636"/>
      <c r="I75" s="636"/>
      <c r="J75" s="636"/>
      <c r="K75" s="636"/>
      <c r="L75" s="636"/>
      <c r="M75" s="636"/>
      <c r="N75" s="638"/>
      <c r="O75" s="638"/>
      <c r="P75" s="638"/>
      <c r="Q75" s="638"/>
      <c r="R75" s="667"/>
      <c r="S75" s="667"/>
      <c r="T75" s="667"/>
      <c r="U75" s="667"/>
      <c r="V75" s="667"/>
      <c r="W75" s="667"/>
      <c r="X75" s="667"/>
      <c r="Y75" s="667"/>
      <c r="Z75" s="667"/>
      <c r="AA75" s="667"/>
      <c r="AB75" s="667"/>
      <c r="AC75" s="667"/>
      <c r="AD75" s="667"/>
    </row>
    <row r="76" spans="2:39" s="174" customFormat="1" ht="18" customHeight="1"/>
    <row r="77" spans="2:39" s="174" customFormat="1" ht="18" customHeight="1">
      <c r="B77" s="174">
        <f>ROW(B58)</f>
        <v>58</v>
      </c>
      <c r="D77" s="22" t="s">
        <v>181</v>
      </c>
    </row>
    <row r="78" spans="2:39" s="174" customFormat="1" ht="9" customHeight="1">
      <c r="B78" s="174">
        <f>ROW(B59)</f>
        <v>59</v>
      </c>
      <c r="D78" s="683" t="s">
        <v>182</v>
      </c>
      <c r="E78" s="684"/>
      <c r="F78" s="684"/>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K78" s="684"/>
      <c r="AL78" s="684"/>
      <c r="AM78" s="685"/>
    </row>
    <row r="79" spans="2:39" s="174" customFormat="1" ht="9" customHeight="1">
      <c r="B79" s="174">
        <f>ROW(B60)</f>
        <v>60</v>
      </c>
      <c r="D79" s="686"/>
      <c r="E79" s="687"/>
      <c r="F79" s="687"/>
      <c r="G79" s="687"/>
      <c r="H79" s="687"/>
      <c r="I79" s="687"/>
      <c r="J79" s="687"/>
      <c r="K79" s="687"/>
      <c r="L79" s="687"/>
      <c r="M79" s="687"/>
      <c r="N79" s="687"/>
      <c r="O79" s="687"/>
      <c r="P79" s="687"/>
      <c r="Q79" s="687"/>
      <c r="R79" s="687"/>
      <c r="S79" s="687"/>
      <c r="T79" s="687"/>
      <c r="U79" s="687"/>
      <c r="V79" s="687"/>
      <c r="W79" s="687"/>
      <c r="X79" s="687"/>
      <c r="Y79" s="687"/>
      <c r="Z79" s="687"/>
      <c r="AA79" s="687"/>
      <c r="AB79" s="687"/>
      <c r="AC79" s="687"/>
      <c r="AD79" s="687"/>
      <c r="AE79" s="687"/>
      <c r="AF79" s="687"/>
      <c r="AG79" s="687"/>
      <c r="AH79" s="687"/>
      <c r="AI79" s="687"/>
      <c r="AJ79" s="687"/>
      <c r="AK79" s="687"/>
      <c r="AL79" s="687"/>
      <c r="AM79" s="688"/>
    </row>
    <row r="80" spans="2:39" s="174" customFormat="1" ht="9" customHeight="1">
      <c r="B80" s="174">
        <f>ROW(B61)</f>
        <v>61</v>
      </c>
      <c r="D80" s="689"/>
      <c r="E80" s="690"/>
      <c r="F80" s="690"/>
      <c r="G80" s="690"/>
      <c r="H80" s="690"/>
      <c r="I80" s="690"/>
      <c r="J80" s="690"/>
      <c r="K80" s="690"/>
      <c r="L80" s="690"/>
      <c r="M80" s="690"/>
      <c r="N80" s="690"/>
      <c r="O80" s="690"/>
      <c r="P80" s="690"/>
      <c r="Q80" s="690"/>
      <c r="R80" s="690"/>
      <c r="S80" s="690"/>
      <c r="T80" s="690"/>
      <c r="U80" s="690"/>
      <c r="V80" s="690"/>
      <c r="W80" s="690"/>
      <c r="X80" s="690"/>
      <c r="Y80" s="690"/>
      <c r="Z80" s="690"/>
      <c r="AA80" s="690"/>
      <c r="AB80" s="690"/>
      <c r="AC80" s="690"/>
      <c r="AD80" s="690"/>
      <c r="AE80" s="690"/>
      <c r="AF80" s="690"/>
      <c r="AG80" s="690"/>
      <c r="AH80" s="690"/>
      <c r="AI80" s="690"/>
      <c r="AJ80" s="690"/>
      <c r="AK80" s="690"/>
      <c r="AL80" s="690"/>
      <c r="AM80" s="691"/>
    </row>
    <row r="81" spans="2:46" s="174" customFormat="1" ht="18" customHeight="1">
      <c r="B81" s="174">
        <f>ROW(B62)</f>
        <v>62</v>
      </c>
    </row>
    <row r="82" spans="2:46" s="174" customFormat="1" ht="18" hidden="1" customHeight="1">
      <c r="B82" s="174">
        <f t="shared" si="0"/>
        <v>77</v>
      </c>
      <c r="D82" s="174" t="s">
        <v>183</v>
      </c>
    </row>
    <row r="83" spans="2:46" s="174" customFormat="1" ht="9.75" hidden="1" customHeight="1">
      <c r="B83" s="174">
        <f t="shared" si="0"/>
        <v>78</v>
      </c>
      <c r="D83" s="683"/>
      <c r="E83" s="684"/>
      <c r="F83" s="684"/>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K83" s="684"/>
      <c r="AL83" s="684"/>
      <c r="AM83" s="685"/>
    </row>
    <row r="84" spans="2:46" s="174" customFormat="1" ht="9.75" hidden="1" customHeight="1">
      <c r="B84" s="174">
        <f t="shared" si="0"/>
        <v>79</v>
      </c>
      <c r="D84" s="686"/>
      <c r="E84" s="687"/>
      <c r="F84" s="687"/>
      <c r="G84" s="687"/>
      <c r="H84" s="687"/>
      <c r="I84" s="687"/>
      <c r="J84" s="687"/>
      <c r="K84" s="687"/>
      <c r="L84" s="687"/>
      <c r="M84" s="687"/>
      <c r="N84" s="687"/>
      <c r="O84" s="687"/>
      <c r="P84" s="687"/>
      <c r="Q84" s="687"/>
      <c r="R84" s="687"/>
      <c r="S84" s="687"/>
      <c r="T84" s="687"/>
      <c r="U84" s="687"/>
      <c r="V84" s="687"/>
      <c r="W84" s="687"/>
      <c r="X84" s="687"/>
      <c r="Y84" s="687"/>
      <c r="Z84" s="687"/>
      <c r="AA84" s="687"/>
      <c r="AB84" s="687"/>
      <c r="AC84" s="687"/>
      <c r="AD84" s="687"/>
      <c r="AE84" s="687"/>
      <c r="AF84" s="687"/>
      <c r="AG84" s="687"/>
      <c r="AH84" s="687"/>
      <c r="AI84" s="687"/>
      <c r="AJ84" s="687"/>
      <c r="AK84" s="687"/>
      <c r="AL84" s="687"/>
      <c r="AM84" s="688"/>
    </row>
    <row r="85" spans="2:46" s="174" customFormat="1" ht="9.75" hidden="1" customHeight="1">
      <c r="B85" s="174">
        <f t="shared" si="0"/>
        <v>80</v>
      </c>
      <c r="D85" s="689"/>
      <c r="E85" s="690"/>
      <c r="F85" s="690"/>
      <c r="G85" s="690"/>
      <c r="H85" s="690"/>
      <c r="I85" s="690"/>
      <c r="J85" s="690"/>
      <c r="K85" s="690"/>
      <c r="L85" s="690"/>
      <c r="M85" s="690"/>
      <c r="N85" s="690"/>
      <c r="O85" s="690"/>
      <c r="P85" s="690"/>
      <c r="Q85" s="690"/>
      <c r="R85" s="690"/>
      <c r="S85" s="690"/>
      <c r="T85" s="690"/>
      <c r="U85" s="690"/>
      <c r="V85" s="690"/>
      <c r="W85" s="690"/>
      <c r="X85" s="690"/>
      <c r="Y85" s="690"/>
      <c r="Z85" s="690"/>
      <c r="AA85" s="690"/>
      <c r="AB85" s="690"/>
      <c r="AC85" s="690"/>
      <c r="AD85" s="690"/>
      <c r="AE85" s="690"/>
      <c r="AF85" s="690"/>
      <c r="AG85" s="690"/>
      <c r="AH85" s="690"/>
      <c r="AI85" s="690"/>
      <c r="AJ85" s="690"/>
      <c r="AK85" s="690"/>
      <c r="AL85" s="690"/>
      <c r="AM85" s="691"/>
    </row>
    <row r="86" spans="2:46" s="174" customFormat="1" ht="18" hidden="1" customHeight="1">
      <c r="B86" s="174">
        <f t="shared" ref="B86:B96" si="1">ROW(B81)</f>
        <v>81</v>
      </c>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row>
    <row r="87" spans="2:46" s="174" customFormat="1" ht="18" customHeight="1">
      <c r="B87" s="174">
        <f t="shared" si="1"/>
        <v>82</v>
      </c>
      <c r="D87" s="22" t="s">
        <v>184</v>
      </c>
    </row>
    <row r="88" spans="2:46" s="174" customFormat="1" ht="9.75" customHeight="1">
      <c r="B88" s="174">
        <f t="shared" si="1"/>
        <v>83</v>
      </c>
      <c r="D88" s="683"/>
      <c r="E88" s="684"/>
      <c r="F88" s="684"/>
      <c r="G88" s="684"/>
      <c r="H88" s="684"/>
      <c r="I88" s="684"/>
      <c r="J88" s="684"/>
      <c r="K88" s="684"/>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K88" s="684"/>
      <c r="AL88" s="684"/>
      <c r="AM88" s="685"/>
    </row>
    <row r="89" spans="2:46" s="174" customFormat="1" ht="9.75" customHeight="1">
      <c r="B89" s="174">
        <f t="shared" si="1"/>
        <v>84</v>
      </c>
      <c r="D89" s="686"/>
      <c r="E89" s="687"/>
      <c r="F89" s="687"/>
      <c r="G89" s="687"/>
      <c r="H89" s="687"/>
      <c r="I89" s="687"/>
      <c r="J89" s="687"/>
      <c r="K89" s="687"/>
      <c r="L89" s="687"/>
      <c r="M89" s="687"/>
      <c r="N89" s="687"/>
      <c r="O89" s="687"/>
      <c r="P89" s="687"/>
      <c r="Q89" s="687"/>
      <c r="R89" s="687"/>
      <c r="S89" s="687"/>
      <c r="T89" s="687"/>
      <c r="U89" s="687"/>
      <c r="V89" s="687"/>
      <c r="W89" s="687"/>
      <c r="X89" s="687"/>
      <c r="Y89" s="687"/>
      <c r="Z89" s="687"/>
      <c r="AA89" s="687"/>
      <c r="AB89" s="687"/>
      <c r="AC89" s="687"/>
      <c r="AD89" s="687"/>
      <c r="AE89" s="687"/>
      <c r="AF89" s="687"/>
      <c r="AG89" s="687"/>
      <c r="AH89" s="687"/>
      <c r="AI89" s="687"/>
      <c r="AJ89" s="687"/>
      <c r="AK89" s="687"/>
      <c r="AL89" s="687"/>
      <c r="AM89" s="688"/>
    </row>
    <row r="90" spans="2:46" s="174" customFormat="1" ht="9.75" customHeight="1">
      <c r="B90" s="174">
        <f t="shared" si="1"/>
        <v>85</v>
      </c>
      <c r="D90" s="689"/>
      <c r="E90" s="690"/>
      <c r="F90" s="690"/>
      <c r="G90" s="690"/>
      <c r="H90" s="690"/>
      <c r="I90" s="690"/>
      <c r="J90" s="690"/>
      <c r="K90" s="690"/>
      <c r="L90" s="690"/>
      <c r="M90" s="690"/>
      <c r="N90" s="690"/>
      <c r="O90" s="690"/>
      <c r="P90" s="690"/>
      <c r="Q90" s="690"/>
      <c r="R90" s="690"/>
      <c r="S90" s="690"/>
      <c r="T90" s="690"/>
      <c r="U90" s="690"/>
      <c r="V90" s="690"/>
      <c r="W90" s="690"/>
      <c r="X90" s="690"/>
      <c r="Y90" s="690"/>
      <c r="Z90" s="690"/>
      <c r="AA90" s="690"/>
      <c r="AB90" s="690"/>
      <c r="AC90" s="690"/>
      <c r="AD90" s="690"/>
      <c r="AE90" s="690"/>
      <c r="AF90" s="690"/>
      <c r="AG90" s="690"/>
      <c r="AH90" s="690"/>
      <c r="AI90" s="690"/>
      <c r="AJ90" s="690"/>
      <c r="AK90" s="690"/>
      <c r="AL90" s="690"/>
      <c r="AM90" s="691"/>
    </row>
    <row r="91" spans="2:46" s="174" customFormat="1" ht="18" customHeight="1">
      <c r="B91" s="174">
        <f t="shared" si="1"/>
        <v>86</v>
      </c>
      <c r="D91" s="184"/>
      <c r="E91" s="184"/>
      <c r="F91" s="184"/>
      <c r="G91" s="184"/>
      <c r="H91" s="184"/>
      <c r="I91" s="184"/>
      <c r="J91" s="184"/>
      <c r="K91" s="184"/>
      <c r="L91" s="184"/>
      <c r="M91" s="184"/>
      <c r="N91" s="184"/>
      <c r="O91" s="184"/>
      <c r="P91" s="184"/>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row>
    <row r="92" spans="2:46" s="174" customFormat="1" ht="18" customHeight="1">
      <c r="B92" s="174">
        <f t="shared" si="1"/>
        <v>87</v>
      </c>
      <c r="D92" s="174" t="s">
        <v>185</v>
      </c>
      <c r="AC92" s="22"/>
      <c r="AD92" s="22"/>
      <c r="AE92" s="22"/>
      <c r="AF92" s="22"/>
      <c r="AG92" s="22"/>
      <c r="AH92" s="22"/>
      <c r="AI92" s="22"/>
      <c r="AJ92" s="22"/>
      <c r="AK92" s="22"/>
      <c r="AL92" s="22"/>
      <c r="AM92" s="22"/>
    </row>
    <row r="93" spans="2:46" s="174" customFormat="1">
      <c r="B93" s="174">
        <f t="shared" si="1"/>
        <v>88</v>
      </c>
      <c r="D93" s="208"/>
      <c r="E93" s="208" t="s">
        <v>186</v>
      </c>
      <c r="F93" s="194"/>
      <c r="G93" s="194"/>
      <c r="H93" s="194"/>
      <c r="I93" s="194"/>
      <c r="J93" s="194"/>
      <c r="K93" s="194"/>
      <c r="L93" s="194"/>
      <c r="M93" s="194"/>
      <c r="N93" s="194"/>
      <c r="O93" s="194"/>
      <c r="P93" s="194"/>
      <c r="Q93" s="194"/>
      <c r="R93" s="194"/>
      <c r="S93" s="194"/>
      <c r="T93" s="208"/>
      <c r="U93" s="208"/>
      <c r="V93" s="208"/>
      <c r="W93" s="208"/>
      <c r="X93" s="208"/>
      <c r="Y93" s="208"/>
      <c r="Z93" s="208"/>
      <c r="AA93" s="208"/>
      <c r="AB93" s="208"/>
      <c r="AC93" s="209"/>
      <c r="AD93" s="22"/>
      <c r="AE93" s="22"/>
      <c r="AF93" s="22"/>
      <c r="AG93" s="22"/>
      <c r="AH93" s="22"/>
      <c r="AI93" s="22"/>
      <c r="AJ93" s="22"/>
      <c r="AK93" s="22"/>
      <c r="AL93" s="22"/>
      <c r="AM93" s="22"/>
    </row>
    <row r="94" spans="2:46" s="174" customFormat="1" ht="9.75" customHeight="1">
      <c r="B94" s="174">
        <f t="shared" si="1"/>
        <v>89</v>
      </c>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9"/>
      <c r="AD94" s="22"/>
      <c r="AE94" s="22"/>
      <c r="AF94" s="22"/>
      <c r="AG94" s="22"/>
      <c r="AH94" s="22"/>
      <c r="AI94" s="22"/>
      <c r="AJ94" s="22"/>
      <c r="AK94" s="22"/>
      <c r="AL94" s="22"/>
      <c r="AM94" s="22"/>
    </row>
    <row r="95" spans="2:46" s="174" customFormat="1" ht="9.75" customHeight="1">
      <c r="B95" s="174">
        <f t="shared" si="1"/>
        <v>90</v>
      </c>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2"/>
      <c r="AE95" s="22"/>
      <c r="AF95" s="22"/>
      <c r="AG95" s="22"/>
      <c r="AH95" s="22"/>
      <c r="AI95" s="22"/>
      <c r="AJ95" s="22"/>
      <c r="AK95" s="22"/>
      <c r="AL95" s="22"/>
      <c r="AM95" s="22"/>
    </row>
    <row r="96" spans="2:46" ht="18" customHeight="1">
      <c r="B96" s="174">
        <f t="shared" si="1"/>
        <v>91</v>
      </c>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R96" s="174"/>
      <c r="AS96" s="174"/>
      <c r="AT96" s="174"/>
    </row>
    <row r="97" spans="2:46" ht="18" customHeight="1">
      <c r="B97" s="174"/>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81"/>
      <c r="AA97" s="643"/>
      <c r="AB97" s="643"/>
      <c r="AC97" s="643"/>
      <c r="AD97" s="643"/>
      <c r="AE97" s="643"/>
      <c r="AF97" s="177"/>
      <c r="AG97" s="177"/>
      <c r="AH97" s="177"/>
      <c r="AI97" s="177"/>
      <c r="AJ97" s="181" t="s">
        <v>0</v>
      </c>
      <c r="AK97" s="210" t="str">
        <f>ｴｺﾘｰﾌ①!Z24</f>
        <v>JR-</v>
      </c>
      <c r="AL97" s="210"/>
      <c r="AM97" s="210"/>
      <c r="AN97" s="210"/>
      <c r="AO97" s="210"/>
      <c r="AP97" s="177"/>
      <c r="AR97" s="174"/>
      <c r="AS97" s="174"/>
      <c r="AT97" s="174"/>
    </row>
    <row r="98" spans="2:46" ht="17.149999999999999" customHeight="1"/>
    <row r="99" spans="2:46" ht="17.149999999999999" customHeight="1">
      <c r="AA99" s="179"/>
      <c r="AB99" s="179"/>
      <c r="AC99" s="179"/>
      <c r="AD99" s="179"/>
    </row>
    <row r="100" spans="2:46" ht="17.149999999999999" customHeight="1"/>
    <row r="101" spans="2:46" ht="17.149999999999999" customHeight="1"/>
    <row r="102" spans="2:46" ht="17.149999999999999" customHeight="1"/>
    <row r="103" spans="2:46" ht="17.5" customHeight="1"/>
    <row r="104" spans="2:46" ht="17.5" customHeight="1"/>
    <row r="105" spans="2:46" ht="17.5" customHeight="1"/>
    <row r="106" spans="2:46" ht="17.5" customHeight="1"/>
    <row r="107" spans="2:46" ht="17.5" customHeight="1"/>
    <row r="108" spans="2:46" ht="17.5" customHeight="1"/>
    <row r="109" spans="2:46" ht="17.5" customHeight="1"/>
  </sheetData>
  <mergeCells count="300">
    <mergeCell ref="V45:Y45"/>
    <mergeCell ref="Z45:AC45"/>
    <mergeCell ref="AD45:AG45"/>
    <mergeCell ref="AH45:AK45"/>
    <mergeCell ref="AL45:AO45"/>
    <mergeCell ref="L5:Q5"/>
    <mergeCell ref="V43:Y43"/>
    <mergeCell ref="Z43:AC43"/>
    <mergeCell ref="AD43:AG43"/>
    <mergeCell ref="AH43:AK43"/>
    <mergeCell ref="AL43:AO43"/>
    <mergeCell ref="V44:Y44"/>
    <mergeCell ref="Z44:AC44"/>
    <mergeCell ref="AD44:AG44"/>
    <mergeCell ref="AH44:AK44"/>
    <mergeCell ref="AL44:AO44"/>
    <mergeCell ref="V41:Y41"/>
    <mergeCell ref="Z41:AC41"/>
    <mergeCell ref="AD41:AG41"/>
    <mergeCell ref="AH41:AK41"/>
    <mergeCell ref="AL41:AO41"/>
    <mergeCell ref="V42:Y42"/>
    <mergeCell ref="Z42:AC42"/>
    <mergeCell ref="AD42:AG42"/>
    <mergeCell ref="AH42:AK42"/>
    <mergeCell ref="AL42:AO42"/>
    <mergeCell ref="V39:Y39"/>
    <mergeCell ref="Z39:AC39"/>
    <mergeCell ref="AD39:AG39"/>
    <mergeCell ref="AH39:AK39"/>
    <mergeCell ref="AL39:AO39"/>
    <mergeCell ref="V40:Y40"/>
    <mergeCell ref="Z40:AC40"/>
    <mergeCell ref="AD40:AG40"/>
    <mergeCell ref="AH40:AK40"/>
    <mergeCell ref="AL40:AO40"/>
    <mergeCell ref="V37:Y37"/>
    <mergeCell ref="Z37:AC37"/>
    <mergeCell ref="AD37:AG37"/>
    <mergeCell ref="AH37:AK37"/>
    <mergeCell ref="AL37:AO37"/>
    <mergeCell ref="V38:Y38"/>
    <mergeCell ref="Z38:AC38"/>
    <mergeCell ref="AD38:AG38"/>
    <mergeCell ref="AH38:AK38"/>
    <mergeCell ref="AL38:AO38"/>
    <mergeCell ref="V35:Y35"/>
    <mergeCell ref="Z35:AC35"/>
    <mergeCell ref="AD35:AG35"/>
    <mergeCell ref="AH35:AK35"/>
    <mergeCell ref="AL35:AO35"/>
    <mergeCell ref="V36:Y36"/>
    <mergeCell ref="Z36:AC36"/>
    <mergeCell ref="AD36:AG36"/>
    <mergeCell ref="AH36:AK36"/>
    <mergeCell ref="AL36:AO36"/>
    <mergeCell ref="V33:Y33"/>
    <mergeCell ref="Z33:AC33"/>
    <mergeCell ref="AD33:AG33"/>
    <mergeCell ref="AH33:AK33"/>
    <mergeCell ref="AL33:AO33"/>
    <mergeCell ref="V34:Y34"/>
    <mergeCell ref="Z34:AC34"/>
    <mergeCell ref="AD34:AG34"/>
    <mergeCell ref="AH34:AK34"/>
    <mergeCell ref="AL34:AO34"/>
    <mergeCell ref="AD30:AG30"/>
    <mergeCell ref="AH30:AK30"/>
    <mergeCell ref="AL30:AO30"/>
    <mergeCell ref="V31:Y31"/>
    <mergeCell ref="Z31:AC31"/>
    <mergeCell ref="AD31:AG31"/>
    <mergeCell ref="AH31:AK31"/>
    <mergeCell ref="AL31:AO31"/>
    <mergeCell ref="V32:Y32"/>
    <mergeCell ref="Z32:AC32"/>
    <mergeCell ref="AD32:AG32"/>
    <mergeCell ref="AH32:AK32"/>
    <mergeCell ref="AL32:AO32"/>
    <mergeCell ref="D61:M61"/>
    <mergeCell ref="N61:Q61"/>
    <mergeCell ref="D68:M68"/>
    <mergeCell ref="N68:Q68"/>
    <mergeCell ref="R68:U68"/>
    <mergeCell ref="D69:M69"/>
    <mergeCell ref="N69:Q69"/>
    <mergeCell ref="R69:U69"/>
    <mergeCell ref="D70:M70"/>
    <mergeCell ref="N70:Q70"/>
    <mergeCell ref="R70:U70"/>
    <mergeCell ref="R61:U61"/>
    <mergeCell ref="D62:M62"/>
    <mergeCell ref="N62:Q62"/>
    <mergeCell ref="R62:U62"/>
    <mergeCell ref="D63:M63"/>
    <mergeCell ref="D64:M64"/>
    <mergeCell ref="R58:U58"/>
    <mergeCell ref="R54:U54"/>
    <mergeCell ref="D55:M55"/>
    <mergeCell ref="N55:Q55"/>
    <mergeCell ref="R55:U55"/>
    <mergeCell ref="D59:M59"/>
    <mergeCell ref="N59:Q59"/>
    <mergeCell ref="R59:U59"/>
    <mergeCell ref="D60:M60"/>
    <mergeCell ref="N60:Q60"/>
    <mergeCell ref="R60:U60"/>
    <mergeCell ref="D52:M52"/>
    <mergeCell ref="N52:Q52"/>
    <mergeCell ref="R52:U52"/>
    <mergeCell ref="N41:Q41"/>
    <mergeCell ref="R41:U41"/>
    <mergeCell ref="D45:M45"/>
    <mergeCell ref="N45:Q45"/>
    <mergeCell ref="R45:U45"/>
    <mergeCell ref="D15:M15"/>
    <mergeCell ref="N37:Q37"/>
    <mergeCell ref="R37:U37"/>
    <mergeCell ref="D38:M38"/>
    <mergeCell ref="N38:Q38"/>
    <mergeCell ref="R38:U38"/>
    <mergeCell ref="D28:M28"/>
    <mergeCell ref="N28:Q28"/>
    <mergeCell ref="D29:M29"/>
    <mergeCell ref="S15:V15"/>
    <mergeCell ref="S16:V16"/>
    <mergeCell ref="S17:V17"/>
    <mergeCell ref="S18:V18"/>
    <mergeCell ref="S19:V19"/>
    <mergeCell ref="S20:V20"/>
    <mergeCell ref="S21:V21"/>
    <mergeCell ref="AA97:AE97"/>
    <mergeCell ref="D34:M34"/>
    <mergeCell ref="N34:Q34"/>
    <mergeCell ref="R34:U34"/>
    <mergeCell ref="D35:M35"/>
    <mergeCell ref="N35:Q35"/>
    <mergeCell ref="D57:M57"/>
    <mergeCell ref="N57:Q57"/>
    <mergeCell ref="R57:U57"/>
    <mergeCell ref="D51:M51"/>
    <mergeCell ref="N51:Q51"/>
    <mergeCell ref="R51:U51"/>
    <mergeCell ref="D53:M53"/>
    <mergeCell ref="N53:Q53"/>
    <mergeCell ref="R53:U53"/>
    <mergeCell ref="D54:M54"/>
    <mergeCell ref="N54:Q54"/>
    <mergeCell ref="D56:M56"/>
    <mergeCell ref="N56:Q56"/>
    <mergeCell ref="R56:U56"/>
    <mergeCell ref="D40:M40"/>
    <mergeCell ref="N40:Q40"/>
    <mergeCell ref="R40:U40"/>
    <mergeCell ref="D41:M41"/>
    <mergeCell ref="D78:AM80"/>
    <mergeCell ref="D83:AM85"/>
    <mergeCell ref="D88:AM90"/>
    <mergeCell ref="D9:M9"/>
    <mergeCell ref="AH9:AK9"/>
    <mergeCell ref="AL9:AO9"/>
    <mergeCell ref="AL10:AO10"/>
    <mergeCell ref="D11:M11"/>
    <mergeCell ref="AH11:AK11"/>
    <mergeCell ref="AL11:AO11"/>
    <mergeCell ref="D12:M12"/>
    <mergeCell ref="AH12:AK12"/>
    <mergeCell ref="D58:M58"/>
    <mergeCell ref="N58:Q58"/>
    <mergeCell ref="AL12:AO12"/>
    <mergeCell ref="AH15:AK15"/>
    <mergeCell ref="AL15:AO15"/>
    <mergeCell ref="D16:M16"/>
    <mergeCell ref="AH16:AK16"/>
    <mergeCell ref="AL16:AO16"/>
    <mergeCell ref="D17:M17"/>
    <mergeCell ref="AH17:AK17"/>
    <mergeCell ref="AL17:AO17"/>
    <mergeCell ref="D21:M21"/>
    <mergeCell ref="AH8:AK8"/>
    <mergeCell ref="D10:M10"/>
    <mergeCell ref="AH10:AK10"/>
    <mergeCell ref="O10:R10"/>
    <mergeCell ref="D13:M13"/>
    <mergeCell ref="AH13:AK13"/>
    <mergeCell ref="AL13:AO13"/>
    <mergeCell ref="D14:M14"/>
    <mergeCell ref="AH14:AK14"/>
    <mergeCell ref="AL14:AO14"/>
    <mergeCell ref="AL8:AO8"/>
    <mergeCell ref="D8:N8"/>
    <mergeCell ref="O9:R9"/>
    <mergeCell ref="O11:R11"/>
    <mergeCell ref="O12:R12"/>
    <mergeCell ref="O13:R13"/>
    <mergeCell ref="W8:AG8"/>
    <mergeCell ref="S8:V8"/>
    <mergeCell ref="S9:V9"/>
    <mergeCell ref="S10:V10"/>
    <mergeCell ref="S11:V11"/>
    <mergeCell ref="S12:V12"/>
    <mergeCell ref="S13:V13"/>
    <mergeCell ref="S14:V14"/>
    <mergeCell ref="AH21:AK21"/>
    <mergeCell ref="AL21:AO21"/>
    <mergeCell ref="D22:M22"/>
    <mergeCell ref="AH22:AK22"/>
    <mergeCell ref="AL22:AO22"/>
    <mergeCell ref="D23:M23"/>
    <mergeCell ref="R26:U26"/>
    <mergeCell ref="AH18:AK18"/>
    <mergeCell ref="AL18:AO18"/>
    <mergeCell ref="D19:M19"/>
    <mergeCell ref="AH19:AK19"/>
    <mergeCell ref="AL19:AO19"/>
    <mergeCell ref="D20:M20"/>
    <mergeCell ref="AH20:AK20"/>
    <mergeCell ref="AL20:AO20"/>
    <mergeCell ref="D18:M18"/>
    <mergeCell ref="S23:V23"/>
    <mergeCell ref="S22:V22"/>
    <mergeCell ref="V26:Y26"/>
    <mergeCell ref="Z26:AC26"/>
    <mergeCell ref="AD26:AG26"/>
    <mergeCell ref="AH26:AK26"/>
    <mergeCell ref="AL26:AO26"/>
    <mergeCell ref="AH23:AK23"/>
    <mergeCell ref="AL23:AO23"/>
    <mergeCell ref="D26:M26"/>
    <mergeCell ref="N26:Q26"/>
    <mergeCell ref="D27:M27"/>
    <mergeCell ref="N27:Q27"/>
    <mergeCell ref="R27:U27"/>
    <mergeCell ref="R32:U32"/>
    <mergeCell ref="V27:Y27"/>
    <mergeCell ref="Z27:AC27"/>
    <mergeCell ref="AD27:AG27"/>
    <mergeCell ref="AH27:AK27"/>
    <mergeCell ref="AL27:AO27"/>
    <mergeCell ref="V28:Y28"/>
    <mergeCell ref="Z28:AC28"/>
    <mergeCell ref="AD28:AG28"/>
    <mergeCell ref="AH28:AK28"/>
    <mergeCell ref="AL28:AO28"/>
    <mergeCell ref="V29:Y29"/>
    <mergeCell ref="Z29:AC29"/>
    <mergeCell ref="AD29:AG29"/>
    <mergeCell ref="AH29:AK29"/>
    <mergeCell ref="AL29:AO29"/>
    <mergeCell ref="V30:Y30"/>
    <mergeCell ref="Z30:AC30"/>
    <mergeCell ref="D39:M39"/>
    <mergeCell ref="N39:Q39"/>
    <mergeCell ref="R39:U39"/>
    <mergeCell ref="D36:M36"/>
    <mergeCell ref="N36:Q36"/>
    <mergeCell ref="R36:U36"/>
    <mergeCell ref="D37:M37"/>
    <mergeCell ref="R28:U28"/>
    <mergeCell ref="R29:U29"/>
    <mergeCell ref="R30:U30"/>
    <mergeCell ref="R31:U31"/>
    <mergeCell ref="D32:M32"/>
    <mergeCell ref="N32:Q32"/>
    <mergeCell ref="N29:Q29"/>
    <mergeCell ref="D30:M30"/>
    <mergeCell ref="N30:Q30"/>
    <mergeCell ref="D31:M31"/>
    <mergeCell ref="N31:Q31"/>
    <mergeCell ref="R35:U35"/>
    <mergeCell ref="D33:M33"/>
    <mergeCell ref="N33:Q33"/>
    <mergeCell ref="R33:U33"/>
    <mergeCell ref="D50:M50"/>
    <mergeCell ref="N50:Q50"/>
    <mergeCell ref="R50:U50"/>
    <mergeCell ref="D49:M49"/>
    <mergeCell ref="N49:Q49"/>
    <mergeCell ref="R49:U49"/>
    <mergeCell ref="D42:M42"/>
    <mergeCell ref="N42:Q42"/>
    <mergeCell ref="R42:U42"/>
    <mergeCell ref="D43:M43"/>
    <mergeCell ref="N43:Q43"/>
    <mergeCell ref="R43:U43"/>
    <mergeCell ref="D44:M44"/>
    <mergeCell ref="N44:Q44"/>
    <mergeCell ref="R44:U44"/>
    <mergeCell ref="D74:M74"/>
    <mergeCell ref="N74:Q74"/>
    <mergeCell ref="D75:M75"/>
    <mergeCell ref="N75:Q75"/>
    <mergeCell ref="R73:AD73"/>
    <mergeCell ref="R75:AD75"/>
    <mergeCell ref="R74:AD74"/>
    <mergeCell ref="D65:M65"/>
    <mergeCell ref="N65:Q65"/>
    <mergeCell ref="R65:U65"/>
    <mergeCell ref="D73:M73"/>
    <mergeCell ref="N73:Q73"/>
  </mergeCells>
  <phoneticPr fontId="7"/>
  <printOptions horizontalCentered="1"/>
  <pageMargins left="0.39370078740157483" right="0.39370078740157483" top="0.39370078740157483" bottom="0.39370078740157483" header="0.31496062992125984" footer="0.31496062992125984"/>
  <pageSetup paperSize="9" scale="9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M55"/>
  <sheetViews>
    <sheetView workbookViewId="0"/>
  </sheetViews>
  <sheetFormatPr defaultColWidth="9" defaultRowHeight="17.5"/>
  <cols>
    <col min="1" max="1" width="9" style="22"/>
    <col min="2" max="41" width="2.453125" style="22" customWidth="1"/>
    <col min="42" max="16384" width="9" style="22"/>
  </cols>
  <sheetData>
    <row r="1" spans="1:38">
      <c r="B1" s="189">
        <v>1</v>
      </c>
      <c r="C1" s="189">
        <v>2</v>
      </c>
      <c r="D1" s="189">
        <v>3</v>
      </c>
      <c r="E1" s="189">
        <v>4</v>
      </c>
      <c r="F1" s="189">
        <v>5</v>
      </c>
      <c r="G1" s="189">
        <v>6</v>
      </c>
      <c r="H1" s="189">
        <v>7</v>
      </c>
      <c r="I1" s="189">
        <v>8</v>
      </c>
      <c r="J1" s="189">
        <v>9</v>
      </c>
      <c r="K1" s="189">
        <v>10</v>
      </c>
      <c r="L1" s="189">
        <v>11</v>
      </c>
      <c r="M1" s="189">
        <v>12</v>
      </c>
      <c r="N1" s="189">
        <v>13</v>
      </c>
      <c r="O1" s="189">
        <v>14</v>
      </c>
      <c r="P1" s="189">
        <v>15</v>
      </c>
      <c r="Q1" s="189">
        <v>16</v>
      </c>
      <c r="R1" s="189">
        <v>17</v>
      </c>
      <c r="S1" s="189">
        <v>18</v>
      </c>
      <c r="T1" s="189">
        <v>19</v>
      </c>
      <c r="U1" s="189">
        <v>20</v>
      </c>
      <c r="V1" s="189">
        <v>21</v>
      </c>
      <c r="W1" s="189">
        <v>22</v>
      </c>
      <c r="X1" s="189">
        <v>23</v>
      </c>
      <c r="Y1" s="189">
        <v>24</v>
      </c>
      <c r="Z1" s="189">
        <v>25</v>
      </c>
      <c r="AA1" s="189">
        <v>26</v>
      </c>
      <c r="AB1" s="189">
        <v>27</v>
      </c>
      <c r="AC1" s="189">
        <v>28</v>
      </c>
      <c r="AD1" s="189">
        <v>29</v>
      </c>
      <c r="AE1" s="189">
        <v>30</v>
      </c>
      <c r="AF1" s="189">
        <v>31</v>
      </c>
      <c r="AG1" s="189">
        <v>32</v>
      </c>
      <c r="AH1" s="189">
        <v>33</v>
      </c>
      <c r="AI1" s="189">
        <v>34</v>
      </c>
      <c r="AJ1" s="189">
        <v>35</v>
      </c>
      <c r="AK1" s="189">
        <v>36</v>
      </c>
      <c r="AL1" s="189">
        <v>37</v>
      </c>
    </row>
    <row r="2" spans="1:38" s="174" customFormat="1" ht="18" customHeight="1">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row>
    <row r="3" spans="1:38" s="174" customFormat="1" ht="18" customHeight="1">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row>
    <row r="4" spans="1:38" s="174" customFormat="1" ht="18" customHeight="1">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row>
    <row r="5" spans="1:38" s="174" customFormat="1" ht="18" customHeight="1">
      <c r="B5" s="177"/>
      <c r="C5" s="177"/>
      <c r="D5" s="177"/>
      <c r="E5" s="177"/>
      <c r="F5" s="177"/>
      <c r="G5" s="177"/>
      <c r="H5" s="177"/>
      <c r="I5" s="181" t="s">
        <v>0</v>
      </c>
      <c r="J5" s="210" t="str">
        <f>Z24</f>
        <v>JR-</v>
      </c>
      <c r="K5" s="210"/>
      <c r="L5" s="210"/>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row>
    <row r="6" spans="1:38" s="174" customFormat="1" ht="21" customHeight="1">
      <c r="A6" s="174">
        <f>ROW(A1)</f>
        <v>1</v>
      </c>
    </row>
    <row r="7" spans="1:38" s="174" customFormat="1" ht="21" customHeight="1">
      <c r="A7" s="174">
        <f t="shared" ref="A7:A42" si="0">ROW(A2)</f>
        <v>2</v>
      </c>
    </row>
    <row r="8" spans="1:38" s="174" customFormat="1" ht="21" customHeight="1">
      <c r="A8" s="174">
        <f t="shared" si="0"/>
        <v>3</v>
      </c>
    </row>
    <row r="9" spans="1:38" s="174" customFormat="1" ht="21" customHeight="1">
      <c r="A9" s="174">
        <f t="shared" si="0"/>
        <v>4</v>
      </c>
    </row>
    <row r="10" spans="1:38" s="174" customFormat="1" ht="21" customHeight="1">
      <c r="A10" s="174">
        <f t="shared" si="0"/>
        <v>5</v>
      </c>
    </row>
    <row r="11" spans="1:38" s="174" customFormat="1" ht="21" customHeight="1">
      <c r="A11" s="174">
        <f t="shared" si="0"/>
        <v>6</v>
      </c>
    </row>
    <row r="12" spans="1:38" s="174" customFormat="1" ht="21" customHeight="1">
      <c r="A12" s="174">
        <f t="shared" si="0"/>
        <v>7</v>
      </c>
    </row>
    <row r="13" spans="1:38" s="174" customFormat="1" ht="21" customHeight="1">
      <c r="A13" s="174">
        <f t="shared" si="0"/>
        <v>8</v>
      </c>
    </row>
    <row r="14" spans="1:38" s="174" customFormat="1" ht="21" customHeight="1">
      <c r="A14" s="174">
        <f t="shared" si="0"/>
        <v>9</v>
      </c>
    </row>
    <row r="15" spans="1:38" s="174" customFormat="1" ht="21" customHeight="1">
      <c r="A15" s="174">
        <f t="shared" si="0"/>
        <v>10</v>
      </c>
    </row>
    <row r="16" spans="1:38" s="174" customFormat="1" ht="21" customHeight="1">
      <c r="A16" s="174">
        <f t="shared" si="0"/>
        <v>11</v>
      </c>
    </row>
    <row r="17" spans="1:38" s="174" customFormat="1" ht="21" customHeight="1">
      <c r="A17" s="174">
        <f t="shared" si="0"/>
        <v>12</v>
      </c>
    </row>
    <row r="18" spans="1:38" s="174" customFormat="1" ht="21" customHeight="1">
      <c r="A18" s="174">
        <f t="shared" si="0"/>
        <v>13</v>
      </c>
    </row>
    <row r="19" spans="1:38" s="174" customFormat="1" ht="15" customHeight="1">
      <c r="A19" s="174">
        <f t="shared" si="0"/>
        <v>14</v>
      </c>
    </row>
    <row r="20" spans="1:38" s="174" customFormat="1" ht="21" customHeight="1">
      <c r="A20" s="174">
        <f t="shared" si="0"/>
        <v>15</v>
      </c>
    </row>
    <row r="21" spans="1:38" s="174" customFormat="1" ht="21" customHeight="1">
      <c r="A21" s="174">
        <f t="shared" si="0"/>
        <v>16</v>
      </c>
    </row>
    <row r="22" spans="1:38" s="174" customFormat="1" ht="21" customHeight="1">
      <c r="A22" s="174">
        <f t="shared" si="0"/>
        <v>17</v>
      </c>
    </row>
    <row r="23" spans="1:38" s="174" customFormat="1" ht="21" customHeight="1">
      <c r="A23" s="174">
        <f t="shared" si="0"/>
        <v>18</v>
      </c>
    </row>
    <row r="24" spans="1:38" s="174" customFormat="1" ht="21" customHeight="1">
      <c r="A24" s="174">
        <f t="shared" si="0"/>
        <v>19</v>
      </c>
      <c r="C24" s="246" t="s">
        <v>1</v>
      </c>
      <c r="D24" s="247"/>
      <c r="E24" s="247"/>
      <c r="U24" s="410" t="s">
        <v>2</v>
      </c>
      <c r="V24" s="411"/>
      <c r="W24" s="411"/>
      <c r="X24" s="411"/>
      <c r="Y24" s="411"/>
      <c r="Z24" s="412" t="s">
        <v>3</v>
      </c>
      <c r="AA24" s="412"/>
      <c r="AB24" s="412"/>
      <c r="AC24" s="412"/>
      <c r="AD24" s="412"/>
      <c r="AE24" s="412"/>
      <c r="AF24" s="412"/>
      <c r="AG24" s="412"/>
      <c r="AH24" s="412"/>
      <c r="AI24" s="412"/>
      <c r="AJ24" s="412"/>
      <c r="AK24" s="412"/>
      <c r="AL24" s="413"/>
    </row>
    <row r="25" spans="1:38" s="174" customFormat="1" ht="21" customHeight="1">
      <c r="A25" s="174">
        <f t="shared" si="0"/>
        <v>20</v>
      </c>
      <c r="C25" s="248"/>
      <c r="D25" s="526"/>
      <c r="E25" s="526"/>
      <c r="F25" s="526"/>
      <c r="G25" s="526"/>
      <c r="H25" s="526"/>
      <c r="I25" s="526"/>
      <c r="J25" s="526"/>
      <c r="K25" s="526"/>
      <c r="L25" s="526"/>
      <c r="M25" s="526"/>
      <c r="N25" s="526"/>
      <c r="O25" s="526"/>
      <c r="P25" s="526"/>
      <c r="Q25" s="526"/>
      <c r="R25" s="526"/>
      <c r="U25" s="415" t="s">
        <v>5</v>
      </c>
      <c r="V25" s="415"/>
      <c r="W25" s="415"/>
      <c r="X25" s="415"/>
      <c r="Y25" s="416"/>
      <c r="Z25" s="417"/>
      <c r="AA25" s="418"/>
      <c r="AB25" s="418"/>
      <c r="AC25" s="418"/>
      <c r="AD25" s="418"/>
      <c r="AE25" s="418"/>
      <c r="AF25" s="418"/>
      <c r="AG25" s="418"/>
      <c r="AH25" s="418"/>
      <c r="AI25" s="418"/>
      <c r="AJ25" s="418"/>
      <c r="AK25" s="418"/>
      <c r="AL25" s="418"/>
    </row>
    <row r="26" spans="1:38" s="174" customFormat="1" ht="21" customHeight="1">
      <c r="A26" s="174">
        <f t="shared" si="0"/>
        <v>21</v>
      </c>
      <c r="C26" s="247"/>
      <c r="D26" s="526"/>
      <c r="E26" s="526"/>
      <c r="F26" s="526"/>
      <c r="G26" s="526"/>
      <c r="H26" s="526"/>
      <c r="I26" s="526"/>
      <c r="J26" s="526"/>
      <c r="K26" s="526"/>
      <c r="L26" s="526"/>
      <c r="M26" s="526"/>
      <c r="N26" s="526"/>
      <c r="O26" s="526"/>
      <c r="P26" s="526"/>
      <c r="Q26" s="526"/>
      <c r="R26" s="526"/>
      <c r="U26" s="415" t="s">
        <v>7</v>
      </c>
      <c r="V26" s="415"/>
      <c r="W26" s="415"/>
      <c r="X26" s="415"/>
      <c r="Y26" s="416"/>
      <c r="Z26" s="419"/>
      <c r="AA26" s="420"/>
      <c r="AB26" s="420"/>
      <c r="AC26" s="420"/>
      <c r="AD26" s="420"/>
      <c r="AE26" s="420"/>
      <c r="AF26" s="420"/>
      <c r="AG26" s="420"/>
      <c r="AH26" s="420"/>
      <c r="AI26" s="420"/>
      <c r="AJ26" s="420"/>
      <c r="AK26" s="420"/>
      <c r="AL26" s="420"/>
    </row>
    <row r="27" spans="1:38" s="174" customFormat="1" ht="21" customHeight="1">
      <c r="A27" s="174">
        <f t="shared" si="0"/>
        <v>22</v>
      </c>
      <c r="C27" s="246" t="s">
        <v>8</v>
      </c>
      <c r="D27" s="247"/>
      <c r="E27" s="247"/>
      <c r="U27" s="421" t="s">
        <v>9</v>
      </c>
      <c r="V27" s="422"/>
      <c r="W27" s="422"/>
      <c r="X27" s="422"/>
      <c r="Y27" s="422"/>
      <c r="Z27" s="423" t="s">
        <v>187</v>
      </c>
      <c r="AA27" s="423"/>
      <c r="AB27" s="423"/>
      <c r="AC27" s="423"/>
      <c r="AD27" s="423"/>
      <c r="AE27" s="423"/>
      <c r="AF27" s="423"/>
      <c r="AG27" s="423"/>
      <c r="AH27" s="423"/>
      <c r="AI27" s="423"/>
      <c r="AJ27" s="423"/>
      <c r="AK27" s="423"/>
      <c r="AL27" s="424"/>
    </row>
    <row r="28" spans="1:38" s="174" customFormat="1" ht="21" customHeight="1">
      <c r="A28" s="174">
        <f t="shared" si="0"/>
        <v>23</v>
      </c>
      <c r="C28" s="247"/>
      <c r="D28" s="174" t="s">
        <v>11</v>
      </c>
      <c r="U28" s="711" t="s">
        <v>12</v>
      </c>
      <c r="V28" s="712"/>
      <c r="W28" s="712"/>
      <c r="X28" s="712"/>
      <c r="Y28" s="713"/>
      <c r="Z28" s="423" t="s">
        <v>187</v>
      </c>
      <c r="AA28" s="423"/>
      <c r="AB28" s="423"/>
      <c r="AC28" s="423"/>
      <c r="AD28" s="423"/>
      <c r="AE28" s="423"/>
      <c r="AF28" s="423"/>
      <c r="AG28" s="423"/>
      <c r="AH28" s="423"/>
      <c r="AI28" s="423"/>
      <c r="AJ28" s="423"/>
      <c r="AK28" s="423"/>
      <c r="AL28" s="424"/>
    </row>
    <row r="29" spans="1:38" s="174" customFormat="1" ht="21" customHeight="1">
      <c r="A29" s="174">
        <f t="shared" si="0"/>
        <v>24</v>
      </c>
      <c r="C29" s="247"/>
      <c r="D29" s="247"/>
      <c r="E29" s="247"/>
      <c r="U29" s="421" t="s">
        <v>13</v>
      </c>
      <c r="V29" s="422"/>
      <c r="W29" s="422"/>
      <c r="X29" s="422"/>
      <c r="Y29" s="422"/>
      <c r="Z29" s="427" t="s">
        <v>188</v>
      </c>
      <c r="AA29" s="427"/>
      <c r="AB29" s="427"/>
      <c r="AC29" s="427"/>
      <c r="AD29" s="427"/>
      <c r="AE29" s="427"/>
      <c r="AF29" s="427"/>
      <c r="AG29" s="427"/>
      <c r="AH29" s="427"/>
      <c r="AI29" s="427"/>
      <c r="AJ29" s="427"/>
      <c r="AK29" s="427"/>
      <c r="AL29" s="428"/>
    </row>
    <row r="30" spans="1:38" s="174" customFormat="1" ht="21" customHeight="1">
      <c r="A30" s="174">
        <f t="shared" si="0"/>
        <v>25</v>
      </c>
      <c r="C30" s="197"/>
      <c r="U30" s="421" t="s">
        <v>15</v>
      </c>
      <c r="V30" s="422"/>
      <c r="W30" s="422"/>
      <c r="X30" s="422"/>
      <c r="Y30" s="422"/>
      <c r="Z30" s="427"/>
      <c r="AA30" s="427"/>
      <c r="AB30" s="427"/>
      <c r="AC30" s="427"/>
      <c r="AD30" s="427"/>
      <c r="AE30" s="427"/>
      <c r="AF30" s="427"/>
      <c r="AG30" s="427"/>
      <c r="AH30" s="427"/>
      <c r="AI30" s="427"/>
      <c r="AJ30" s="427"/>
      <c r="AK30" s="427"/>
      <c r="AL30" s="428"/>
    </row>
    <row r="31" spans="1:38" s="174" customFormat="1" ht="21" customHeight="1">
      <c r="A31" s="174">
        <f t="shared" si="0"/>
        <v>26</v>
      </c>
      <c r="U31" s="714" t="s">
        <v>17</v>
      </c>
      <c r="V31" s="715"/>
      <c r="W31" s="715"/>
      <c r="X31" s="715"/>
      <c r="Y31" s="715"/>
      <c r="Z31" s="716" t="e">
        <f>EDATE(Z27,60)-1</f>
        <v>#VALUE!</v>
      </c>
      <c r="AA31" s="434"/>
      <c r="AB31" s="434"/>
      <c r="AC31" s="434"/>
      <c r="AD31" s="434"/>
      <c r="AE31" s="434"/>
      <c r="AF31" s="434"/>
      <c r="AG31" s="434"/>
      <c r="AH31" s="434"/>
      <c r="AI31" s="434"/>
      <c r="AJ31" s="434"/>
      <c r="AK31" s="434"/>
      <c r="AL31" s="434"/>
    </row>
    <row r="32" spans="1:38" s="174" customFormat="1" ht="21" customHeight="1">
      <c r="C32" s="197" t="s">
        <v>18</v>
      </c>
      <c r="D32" s="270"/>
      <c r="E32" s="270"/>
      <c r="F32" s="270"/>
      <c r="G32" s="270"/>
      <c r="H32" s="270"/>
      <c r="I32" s="270"/>
      <c r="J32" s="270"/>
      <c r="K32" s="270"/>
      <c r="L32" s="270"/>
      <c r="M32" s="270"/>
      <c r="U32" s="249" t="s">
        <v>19</v>
      </c>
      <c r="V32" s="250"/>
      <c r="W32" s="250"/>
      <c r="X32" s="250"/>
      <c r="Y32" s="250"/>
      <c r="Z32" s="187"/>
      <c r="AA32" s="187"/>
      <c r="AB32" s="187"/>
      <c r="AC32" s="187"/>
      <c r="AD32" s="187"/>
      <c r="AE32" s="187"/>
      <c r="AF32" s="187"/>
      <c r="AG32" s="187"/>
      <c r="AH32" s="187"/>
      <c r="AI32" s="187"/>
      <c r="AJ32" s="187"/>
      <c r="AK32" s="187"/>
      <c r="AL32" s="187"/>
    </row>
    <row r="33" spans="1:39" s="174" customFormat="1" ht="21" customHeight="1">
      <c r="A33" s="174">
        <f>ROW(A27)</f>
        <v>27</v>
      </c>
      <c r="D33" s="174" t="s">
        <v>20</v>
      </c>
      <c r="U33" s="435" t="s">
        <v>21</v>
      </c>
      <c r="V33" s="436"/>
      <c r="W33" s="436"/>
      <c r="X33" s="436"/>
      <c r="Y33" s="436"/>
      <c r="Z33" s="423" t="s">
        <v>10</v>
      </c>
      <c r="AA33" s="423"/>
      <c r="AB33" s="423"/>
      <c r="AC33" s="423"/>
      <c r="AD33" s="423"/>
      <c r="AE33" s="423"/>
      <c r="AF33" s="423"/>
      <c r="AG33" s="423"/>
      <c r="AH33" s="423"/>
      <c r="AI33" s="423"/>
      <c r="AJ33" s="423"/>
      <c r="AK33" s="423"/>
      <c r="AL33" s="424"/>
    </row>
    <row r="34" spans="1:39" s="174" customFormat="1" ht="22.5" customHeight="1">
      <c r="A34" s="174">
        <f>ROW(A28)</f>
        <v>28</v>
      </c>
      <c r="C34" s="247"/>
      <c r="D34" s="247"/>
      <c r="E34" s="247"/>
      <c r="U34" s="438" t="s">
        <v>22</v>
      </c>
      <c r="V34" s="439"/>
      <c r="W34" s="439"/>
      <c r="X34" s="439"/>
      <c r="Y34" s="439"/>
      <c r="Z34" s="427" t="s">
        <v>23</v>
      </c>
      <c r="AA34" s="427"/>
      <c r="AB34" s="427"/>
      <c r="AC34" s="427"/>
      <c r="AD34" s="427"/>
      <c r="AE34" s="427"/>
      <c r="AF34" s="427"/>
      <c r="AG34" s="427"/>
      <c r="AH34" s="427"/>
      <c r="AI34" s="427"/>
      <c r="AJ34" s="427"/>
      <c r="AK34" s="427"/>
      <c r="AL34" s="428"/>
    </row>
    <row r="35" spans="1:39" s="174" customFormat="1" ht="24.75" customHeight="1">
      <c r="A35" s="174">
        <f>ROW(A29)</f>
        <v>29</v>
      </c>
      <c r="C35" s="247"/>
      <c r="D35" s="247"/>
      <c r="E35" s="247"/>
      <c r="U35" s="717" t="s">
        <v>189</v>
      </c>
      <c r="V35" s="717"/>
      <c r="W35" s="717"/>
      <c r="X35" s="717"/>
      <c r="Y35" s="717"/>
      <c r="Z35" s="717"/>
      <c r="AA35" s="717"/>
      <c r="AB35" s="717"/>
      <c r="AC35" s="717"/>
      <c r="AD35" s="717"/>
      <c r="AE35" s="717"/>
      <c r="AF35" s="717"/>
      <c r="AG35" s="717"/>
      <c r="AH35" s="717"/>
      <c r="AI35" s="717"/>
      <c r="AJ35" s="717"/>
      <c r="AK35" s="717"/>
      <c r="AL35" s="717"/>
    </row>
    <row r="36" spans="1:39" s="174" customFormat="1" ht="21" customHeight="1">
      <c r="A36" s="174">
        <f>ROW(A30)</f>
        <v>30</v>
      </c>
      <c r="C36" s="247"/>
      <c r="D36" s="247"/>
      <c r="E36" s="247"/>
      <c r="U36" s="249" t="s">
        <v>190</v>
      </c>
      <c r="V36" s="187"/>
      <c r="W36" s="187"/>
      <c r="X36" s="187"/>
      <c r="Y36" s="187"/>
      <c r="Z36" s="187" t="s">
        <v>72</v>
      </c>
      <c r="AA36" s="187"/>
      <c r="AB36" s="187"/>
      <c r="AC36" s="187"/>
      <c r="AD36" s="187"/>
      <c r="AE36" s="187"/>
      <c r="AF36" s="187"/>
      <c r="AG36" s="187"/>
      <c r="AH36" s="187"/>
      <c r="AI36" s="187"/>
      <c r="AJ36" s="187"/>
      <c r="AK36" s="187"/>
      <c r="AL36" s="187"/>
    </row>
    <row r="37" spans="1:39" s="174" customFormat="1" ht="21" customHeight="1">
      <c r="A37" s="174">
        <f>ROW(A31)</f>
        <v>31</v>
      </c>
      <c r="C37" s="247"/>
      <c r="D37" s="247"/>
      <c r="E37" s="247"/>
      <c r="U37" s="213" t="s">
        <v>191</v>
      </c>
      <c r="V37" s="213"/>
      <c r="W37" s="213"/>
      <c r="X37" s="213"/>
      <c r="Y37" s="214"/>
      <c r="Z37" s="215"/>
      <c r="AA37" s="213"/>
      <c r="AB37" s="213"/>
      <c r="AC37" s="213"/>
      <c r="AD37" s="213"/>
      <c r="AE37" s="213"/>
      <c r="AF37" s="213"/>
      <c r="AG37" s="213"/>
      <c r="AH37" s="213"/>
      <c r="AI37" s="213"/>
      <c r="AJ37" s="213"/>
      <c r="AK37" s="213"/>
      <c r="AL37" s="213"/>
    </row>
    <row r="38" spans="1:39" s="174" customFormat="1" ht="21" customHeight="1">
      <c r="A38" s="174">
        <f t="shared" si="0"/>
        <v>33</v>
      </c>
      <c r="C38" s="247"/>
      <c r="D38" s="247"/>
      <c r="E38" s="247"/>
      <c r="U38" s="442" t="s">
        <v>192</v>
      </c>
      <c r="V38" s="442"/>
      <c r="W38" s="442"/>
      <c r="X38" s="442"/>
      <c r="Y38" s="442"/>
      <c r="Z38" s="442"/>
      <c r="AA38" s="442"/>
      <c r="AB38" s="442"/>
      <c r="AC38" s="442"/>
      <c r="AD38" s="442"/>
      <c r="AE38" s="442"/>
      <c r="AF38" s="442"/>
      <c r="AG38" s="442"/>
      <c r="AH38" s="442"/>
      <c r="AI38" s="442"/>
      <c r="AJ38" s="442"/>
      <c r="AK38" s="442"/>
      <c r="AL38" s="442"/>
    </row>
    <row r="39" spans="1:39" s="174" customFormat="1" ht="21" customHeight="1">
      <c r="A39" s="174">
        <f t="shared" si="0"/>
        <v>34</v>
      </c>
      <c r="C39" s="267" t="s">
        <v>28</v>
      </c>
      <c r="D39" s="247"/>
      <c r="E39" s="247"/>
      <c r="U39" s="650"/>
      <c r="V39" s="650"/>
      <c r="W39" s="650"/>
      <c r="X39" s="650"/>
      <c r="Y39" s="650"/>
      <c r="Z39" s="650"/>
      <c r="AA39" s="650"/>
      <c r="AB39" s="650"/>
      <c r="AC39" s="650"/>
      <c r="AD39" s="650"/>
      <c r="AE39" s="650"/>
      <c r="AF39" s="650"/>
      <c r="AG39" s="650"/>
      <c r="AH39" s="650"/>
      <c r="AI39" s="650"/>
      <c r="AJ39" s="650"/>
      <c r="AK39" s="650"/>
      <c r="AL39" s="650"/>
    </row>
    <row r="40" spans="1:39" s="174" customFormat="1" ht="21" customHeight="1">
      <c r="A40" s="174">
        <f t="shared" si="0"/>
        <v>35</v>
      </c>
      <c r="C40" s="247"/>
      <c r="D40" s="247"/>
      <c r="E40" s="247"/>
    </row>
    <row r="41" spans="1:39" s="174" customFormat="1" ht="21" customHeight="1">
      <c r="A41" s="174">
        <f t="shared" si="0"/>
        <v>36</v>
      </c>
    </row>
    <row r="42" spans="1:39" s="174" customFormat="1" ht="21" customHeight="1">
      <c r="A42" s="174">
        <f t="shared" si="0"/>
        <v>37</v>
      </c>
    </row>
    <row r="43" spans="1:39" ht="21" customHeight="1">
      <c r="A43" s="174"/>
      <c r="B43" s="177"/>
      <c r="C43" s="177"/>
      <c r="D43" s="177"/>
      <c r="E43" s="177"/>
      <c r="F43" s="177"/>
      <c r="G43" s="177"/>
      <c r="H43" s="177"/>
      <c r="I43" s="177"/>
      <c r="J43" s="177"/>
      <c r="K43" s="177"/>
      <c r="L43" s="177"/>
      <c r="M43" s="177"/>
      <c r="N43" s="177"/>
      <c r="O43" s="177"/>
      <c r="P43" s="177"/>
      <c r="Q43" s="177"/>
      <c r="R43" s="177"/>
      <c r="S43" s="177"/>
      <c r="T43" s="177"/>
      <c r="U43" s="177"/>
      <c r="V43" s="177"/>
      <c r="W43" s="177"/>
      <c r="X43" s="181"/>
      <c r="Y43" s="177"/>
      <c r="Z43" s="177"/>
      <c r="AA43" s="177"/>
      <c r="AB43" s="181" t="s">
        <v>0</v>
      </c>
      <c r="AC43" s="710" t="str">
        <f>Z24</f>
        <v>JR-</v>
      </c>
      <c r="AD43" s="710"/>
      <c r="AE43" s="710"/>
      <c r="AF43" s="710"/>
      <c r="AG43" s="710"/>
      <c r="AH43" s="710"/>
      <c r="AI43" s="710"/>
      <c r="AJ43" s="710"/>
      <c r="AK43" s="710"/>
      <c r="AL43" s="710"/>
      <c r="AM43" s="210"/>
    </row>
    <row r="44" spans="1:39" ht="17.149999999999999" customHeight="1">
      <c r="A44" s="174"/>
    </row>
    <row r="45" spans="1:39" ht="17.149999999999999" customHeight="1">
      <c r="Y45" s="179"/>
      <c r="Z45" s="179"/>
      <c r="AA45" s="179"/>
      <c r="AB45" s="179"/>
    </row>
    <row r="46" spans="1:39" ht="17.149999999999999" customHeight="1"/>
    <row r="47" spans="1:39" ht="17.149999999999999" customHeight="1"/>
    <row r="48" spans="1:39" ht="17.149999999999999" customHeight="1"/>
    <row r="49" ht="17.5" customHeight="1"/>
    <row r="50" ht="17.5" customHeight="1"/>
    <row r="51" ht="17.5" customHeight="1"/>
    <row r="52" ht="17.5" customHeight="1"/>
    <row r="53" ht="17.5" customHeight="1"/>
    <row r="54" ht="17.5" customHeight="1"/>
    <row r="55" ht="17.5" customHeight="1"/>
  </sheetData>
  <mergeCells count="25">
    <mergeCell ref="AC43:AL43"/>
    <mergeCell ref="U30:Y30"/>
    <mergeCell ref="Z30:AL30"/>
    <mergeCell ref="U31:Y31"/>
    <mergeCell ref="Z31:AL31"/>
    <mergeCell ref="U33:Y33"/>
    <mergeCell ref="Z33:AL33"/>
    <mergeCell ref="U34:Y34"/>
    <mergeCell ref="Z34:AL34"/>
    <mergeCell ref="U35:AL35"/>
    <mergeCell ref="U38:AL38"/>
    <mergeCell ref="U39:AL39"/>
    <mergeCell ref="U27:Y27"/>
    <mergeCell ref="Z27:AL27"/>
    <mergeCell ref="U28:Y28"/>
    <mergeCell ref="Z28:AL28"/>
    <mergeCell ref="U29:Y29"/>
    <mergeCell ref="Z29:AL29"/>
    <mergeCell ref="U24:Y24"/>
    <mergeCell ref="Z24:AL24"/>
    <mergeCell ref="D25:R26"/>
    <mergeCell ref="U25:Y25"/>
    <mergeCell ref="Z25:AL25"/>
    <mergeCell ref="U26:Y26"/>
    <mergeCell ref="Z26:AL26"/>
  </mergeCells>
  <phoneticPr fontId="7"/>
  <printOptions horizontalCentered="1"/>
  <pageMargins left="0.39370078740157483" right="0.39370078740157483" top="0.39370078740157483" bottom="0.39370078740157483" header="0.31496062992125984" footer="0.31496062992125984"/>
  <pageSetup paperSize="9" scale="9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AY114"/>
  <sheetViews>
    <sheetView workbookViewId="0"/>
  </sheetViews>
  <sheetFormatPr defaultColWidth="9" defaultRowHeight="17.5"/>
  <cols>
    <col min="1" max="1" width="5" style="22" customWidth="1"/>
    <col min="2" max="2" width="4.453125" style="22" bestFit="1" customWidth="1"/>
    <col min="3" max="43" width="2.453125" style="22" customWidth="1"/>
    <col min="44" max="16384" width="9" style="22"/>
  </cols>
  <sheetData>
    <row r="1" spans="1:51">
      <c r="C1" s="188">
        <v>1</v>
      </c>
      <c r="D1" s="188">
        <v>2</v>
      </c>
      <c r="E1" s="188">
        <v>3</v>
      </c>
      <c r="F1" s="188">
        <v>4</v>
      </c>
      <c r="G1" s="188">
        <v>5</v>
      </c>
      <c r="H1" s="188">
        <v>6</v>
      </c>
      <c r="I1" s="188">
        <v>7</v>
      </c>
      <c r="J1" s="188">
        <v>8</v>
      </c>
      <c r="K1" s="188">
        <v>9</v>
      </c>
      <c r="L1" s="188">
        <v>10</v>
      </c>
      <c r="M1" s="188">
        <v>11</v>
      </c>
      <c r="N1" s="188">
        <v>12</v>
      </c>
      <c r="O1" s="188">
        <v>13</v>
      </c>
      <c r="P1" s="188">
        <v>14</v>
      </c>
      <c r="Q1" s="188">
        <v>15</v>
      </c>
      <c r="R1" s="188">
        <v>16</v>
      </c>
      <c r="S1" s="188">
        <v>17</v>
      </c>
      <c r="T1" s="188">
        <v>18</v>
      </c>
      <c r="U1" s="188">
        <v>19</v>
      </c>
      <c r="V1" s="188">
        <v>20</v>
      </c>
      <c r="W1" s="188">
        <v>21</v>
      </c>
      <c r="X1" s="188">
        <v>22</v>
      </c>
      <c r="Y1" s="188">
        <v>23</v>
      </c>
      <c r="Z1" s="188">
        <v>24</v>
      </c>
      <c r="AA1" s="188">
        <v>25</v>
      </c>
      <c r="AB1" s="188">
        <v>26</v>
      </c>
      <c r="AC1" s="188">
        <v>27</v>
      </c>
      <c r="AD1" s="188">
        <v>28</v>
      </c>
      <c r="AE1" s="188">
        <v>29</v>
      </c>
      <c r="AF1" s="188">
        <v>30</v>
      </c>
      <c r="AG1" s="188">
        <v>31</v>
      </c>
      <c r="AH1" s="188">
        <v>32</v>
      </c>
      <c r="AI1" s="188">
        <v>33</v>
      </c>
      <c r="AJ1" s="188">
        <v>34</v>
      </c>
      <c r="AK1" s="188">
        <v>35</v>
      </c>
      <c r="AL1" s="188">
        <v>36</v>
      </c>
      <c r="AM1" s="188">
        <v>37</v>
      </c>
      <c r="AN1" s="188">
        <v>38</v>
      </c>
    </row>
    <row r="2" spans="1:51" s="174" customFormat="1" ht="18" customHeight="1">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row>
    <row r="3" spans="1:51" s="174" customFormat="1" ht="18" customHeight="1">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row>
    <row r="4" spans="1:51" s="174" customFormat="1" ht="18" customHeight="1">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row>
    <row r="5" spans="1:51" s="174" customFormat="1" ht="18" customHeight="1">
      <c r="C5" s="177"/>
      <c r="D5" s="177"/>
      <c r="E5" s="177"/>
      <c r="F5" s="177"/>
      <c r="G5" s="177"/>
      <c r="H5" s="177"/>
      <c r="I5" s="177"/>
      <c r="J5" s="177"/>
      <c r="K5" s="181" t="s">
        <v>0</v>
      </c>
      <c r="L5" s="710" t="str">
        <f>ｴｺﾘｰﾌ①!Z24</f>
        <v>JR-</v>
      </c>
      <c r="M5" s="710"/>
      <c r="N5" s="710"/>
      <c r="O5" s="710"/>
      <c r="P5" s="710"/>
      <c r="Q5" s="710"/>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row>
    <row r="6" spans="1:51" s="174" customFormat="1" ht="18" customHeight="1">
      <c r="B6" s="174">
        <f>ROW(B1)</f>
        <v>1</v>
      </c>
    </row>
    <row r="7" spans="1:51" s="174" customFormat="1" ht="18" customHeight="1">
      <c r="B7" s="174">
        <f>ROW(B66)</f>
        <v>66</v>
      </c>
      <c r="D7" s="185" t="s">
        <v>193</v>
      </c>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row>
    <row r="8" spans="1:51" s="174" customFormat="1" ht="31.5" customHeight="1" thickBot="1">
      <c r="D8" s="258"/>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60"/>
      <c r="AR8" s="251" t="e">
        <f>#REF!</f>
        <v>#REF!</v>
      </c>
      <c r="AS8" s="251" t="e">
        <f>#REF!</f>
        <v>#REF!</v>
      </c>
      <c r="AT8" s="251" t="e">
        <f>#REF!</f>
        <v>#REF!</v>
      </c>
      <c r="AU8" s="251" t="e">
        <f>#REF!</f>
        <v>#REF!</v>
      </c>
      <c r="AV8" s="251" t="e">
        <f>#REF!</f>
        <v>#REF!</v>
      </c>
      <c r="AW8" s="251" t="e">
        <f>#REF!</f>
        <v>#REF!</v>
      </c>
      <c r="AX8" s="251" t="e">
        <f>#REF!</f>
        <v>#REF!</v>
      </c>
      <c r="AY8" s="251" t="e">
        <f>#REF!</f>
        <v>#REF!</v>
      </c>
    </row>
    <row r="9" spans="1:51" s="174" customFormat="1" ht="32.25" customHeight="1">
      <c r="B9" s="252">
        <v>20</v>
      </c>
      <c r="D9" s="718" t="e">
        <f>VLOOKUP(B9,#REF!,4,FALSE)</f>
        <v>#REF!</v>
      </c>
      <c r="E9" s="719"/>
      <c r="F9" s="719"/>
      <c r="G9" s="719"/>
      <c r="H9" s="719"/>
      <c r="I9" s="719"/>
      <c r="J9" s="719"/>
      <c r="K9" s="719"/>
      <c r="L9" s="719"/>
      <c r="M9" s="720"/>
      <c r="N9" s="721" t="e">
        <f>VLOOKUP(B9,#REF!,7,FALSE)</f>
        <v>#REF!</v>
      </c>
      <c r="O9" s="722"/>
      <c r="P9" s="722"/>
      <c r="Q9" s="723"/>
      <c r="R9" s="718" t="e">
        <f>VLOOKUP(B9,#REF!,19,FALSE)</f>
        <v>#REF!</v>
      </c>
      <c r="S9" s="719"/>
      <c r="T9" s="719"/>
      <c r="U9" s="720"/>
      <c r="W9" s="253"/>
      <c r="X9" s="253"/>
      <c r="Y9" s="253"/>
      <c r="Z9" s="253"/>
      <c r="AA9" s="253"/>
      <c r="AB9" s="253"/>
      <c r="AC9" s="253"/>
      <c r="AD9" s="253"/>
      <c r="AE9" s="253"/>
      <c r="AF9" s="253"/>
      <c r="AG9" s="253"/>
      <c r="AH9" s="253"/>
      <c r="AI9" s="253"/>
      <c r="AJ9" s="253"/>
      <c r="AK9" s="253"/>
      <c r="AL9" s="253"/>
      <c r="AM9" s="253"/>
      <c r="AN9" s="253"/>
      <c r="AO9" s="261"/>
      <c r="AR9" s="256" t="e">
        <f>VLOOKUP($B$9,#REF!,20,FALSE)</f>
        <v>#REF!</v>
      </c>
      <c r="AS9" s="256" t="e">
        <f>VLOOKUP($B$9,#REF!,21,FALSE)</f>
        <v>#REF!</v>
      </c>
      <c r="AT9" s="256" t="e">
        <f>VLOOKUP($B$9,#REF!,22,FALSE)</f>
        <v>#REF!</v>
      </c>
      <c r="AU9" s="256" t="e">
        <f>VLOOKUP($B$9,#REF!,23,FALSE)</f>
        <v>#REF!</v>
      </c>
      <c r="AV9" s="256" t="e">
        <f>VLOOKUP($B$9,#REF!,24,FALSE)</f>
        <v>#REF!</v>
      </c>
      <c r="AW9" s="256" t="e">
        <f>VLOOKUP($B$9,#REF!,25,FALSE)</f>
        <v>#REF!</v>
      </c>
      <c r="AX9" s="256" t="e">
        <f>VLOOKUP($B$9,#REF!,26,FALSE)</f>
        <v>#REF!</v>
      </c>
      <c r="AY9" s="256" t="e">
        <f>VLOOKUP($B$9,#REF!,27,FALSE)</f>
        <v>#REF!</v>
      </c>
    </row>
    <row r="10" spans="1:51" s="174" customFormat="1" ht="32.25" customHeight="1">
      <c r="B10" s="254">
        <v>3</v>
      </c>
      <c r="D10" s="718" t="e">
        <f>VLOOKUP(B10,#REF!,4,FALSE)</f>
        <v>#REF!</v>
      </c>
      <c r="E10" s="719"/>
      <c r="F10" s="719"/>
      <c r="G10" s="719"/>
      <c r="H10" s="719"/>
      <c r="I10" s="719"/>
      <c r="J10" s="719"/>
      <c r="K10" s="719"/>
      <c r="L10" s="719"/>
      <c r="M10" s="720"/>
      <c r="N10" s="721" t="e">
        <f>VLOOKUP(B10,#REF!,7,FALSE)</f>
        <v>#REF!</v>
      </c>
      <c r="O10" s="722"/>
      <c r="P10" s="722"/>
      <c r="Q10" s="723"/>
      <c r="R10" s="718" t="e">
        <f>VLOOKUP(B10,#REF!,19,FALSE)</f>
        <v>#REF!</v>
      </c>
      <c r="S10" s="719"/>
      <c r="T10" s="719"/>
      <c r="U10" s="720"/>
      <c r="W10" s="253"/>
      <c r="X10" s="253"/>
      <c r="Y10" s="253"/>
      <c r="Z10" s="253"/>
      <c r="AA10" s="253"/>
      <c r="AB10" s="253"/>
      <c r="AC10" s="253"/>
      <c r="AD10" s="253"/>
      <c r="AE10" s="253"/>
      <c r="AF10" s="253"/>
      <c r="AG10" s="253"/>
      <c r="AH10" s="253"/>
      <c r="AI10" s="253"/>
      <c r="AJ10" s="253"/>
      <c r="AK10" s="253"/>
      <c r="AL10" s="253"/>
      <c r="AM10" s="253"/>
      <c r="AN10" s="253"/>
      <c r="AO10" s="261"/>
      <c r="AR10" s="256" t="e">
        <f>VLOOKUP($B$10,#REF!,20,FALSE)</f>
        <v>#REF!</v>
      </c>
      <c r="AS10" s="256" t="e">
        <f>VLOOKUP($B$10,#REF!,21,FALSE)</f>
        <v>#REF!</v>
      </c>
      <c r="AT10" s="256" t="e">
        <f>VLOOKUP($B$10,#REF!,22,FALSE)</f>
        <v>#REF!</v>
      </c>
      <c r="AU10" s="256" t="e">
        <f>VLOOKUP($B$10,#REF!,23,FALSE)</f>
        <v>#REF!</v>
      </c>
      <c r="AV10" s="256" t="e">
        <f>VLOOKUP($B$10,#REF!,24,FALSE)</f>
        <v>#REF!</v>
      </c>
      <c r="AW10" s="256" t="e">
        <f>VLOOKUP($B$10,#REF!,25,FALSE)</f>
        <v>#REF!</v>
      </c>
      <c r="AX10" s="256" t="e">
        <f>VLOOKUP($B$10,#REF!,26,FALSE)</f>
        <v>#REF!</v>
      </c>
      <c r="AY10" s="256" t="e">
        <f>VLOOKUP($B$10,#REF!,27,FALSE)</f>
        <v>#REF!</v>
      </c>
    </row>
    <row r="11" spans="1:51" s="174" customFormat="1" ht="32.25" customHeight="1" thickBot="1">
      <c r="B11" s="255">
        <v>13</v>
      </c>
      <c r="D11" s="718" t="e">
        <f>VLOOKUP(B11,#REF!,4,FALSE)</f>
        <v>#REF!</v>
      </c>
      <c r="E11" s="719"/>
      <c r="F11" s="719"/>
      <c r="G11" s="719"/>
      <c r="H11" s="719"/>
      <c r="I11" s="719"/>
      <c r="J11" s="719"/>
      <c r="K11" s="719"/>
      <c r="L11" s="719"/>
      <c r="M11" s="720"/>
      <c r="N11" s="721" t="e">
        <f>VLOOKUP(B11,#REF!,7,FALSE)</f>
        <v>#REF!</v>
      </c>
      <c r="O11" s="722"/>
      <c r="P11" s="722"/>
      <c r="Q11" s="723"/>
      <c r="R11" s="718" t="e">
        <f>VLOOKUP(B11,#REF!,19,FALSE)</f>
        <v>#REF!</v>
      </c>
      <c r="S11" s="719"/>
      <c r="T11" s="719"/>
      <c r="U11" s="720"/>
      <c r="W11" s="253"/>
      <c r="X11" s="253"/>
      <c r="Y11" s="253"/>
      <c r="Z11" s="253"/>
      <c r="AA11" s="253"/>
      <c r="AB11" s="253"/>
      <c r="AC11" s="253"/>
      <c r="AD11" s="253"/>
      <c r="AE11" s="253"/>
      <c r="AF11" s="253"/>
      <c r="AG11" s="253"/>
      <c r="AH11" s="253"/>
      <c r="AI11" s="253"/>
      <c r="AJ11" s="253"/>
      <c r="AK11" s="253"/>
      <c r="AL11" s="253"/>
      <c r="AM11" s="253"/>
      <c r="AN11" s="253"/>
      <c r="AO11" s="261"/>
      <c r="AR11" s="256" t="e">
        <f>VLOOKUP($B$11,#REF!,20,FALSE)</f>
        <v>#REF!</v>
      </c>
      <c r="AS11" s="256" t="e">
        <f>VLOOKUP($B$11,#REF!,21,FALSE)</f>
        <v>#REF!</v>
      </c>
      <c r="AT11" s="256" t="e">
        <f>VLOOKUP($B$11,#REF!,22,FALSE)</f>
        <v>#REF!</v>
      </c>
      <c r="AU11" s="256" t="e">
        <f>VLOOKUP($B$11,#REF!,23,FALSE)</f>
        <v>#REF!</v>
      </c>
      <c r="AV11" s="256" t="e">
        <f>VLOOKUP($B$11,#REF!,24,FALSE)</f>
        <v>#REF!</v>
      </c>
      <c r="AW11" s="256" t="e">
        <f>VLOOKUP($B$11,#REF!,25,FALSE)</f>
        <v>#REF!</v>
      </c>
      <c r="AX11" s="256" t="e">
        <f>VLOOKUP($B$11,#REF!,26,FALSE)</f>
        <v>#REF!</v>
      </c>
      <c r="AY11" s="256" t="e">
        <f>VLOOKUP($B$11,#REF!,27,FALSE)</f>
        <v>#REF!</v>
      </c>
    </row>
    <row r="12" spans="1:51" s="174" customFormat="1" ht="18.75" customHeight="1">
      <c r="D12" s="268"/>
      <c r="E12" s="269"/>
      <c r="F12" s="269"/>
      <c r="G12" s="269"/>
      <c r="H12" s="269"/>
      <c r="I12" s="269"/>
      <c r="J12" s="269"/>
      <c r="K12" s="269"/>
      <c r="L12" s="269"/>
      <c r="M12" s="269"/>
      <c r="N12" s="262"/>
      <c r="O12" s="262"/>
      <c r="P12" s="262"/>
      <c r="Q12" s="262"/>
      <c r="R12" s="263"/>
      <c r="S12" s="263"/>
      <c r="T12" s="263"/>
      <c r="U12" s="263"/>
      <c r="V12" s="264"/>
      <c r="W12" s="265"/>
      <c r="X12" s="265"/>
      <c r="Y12" s="265"/>
      <c r="Z12" s="265"/>
      <c r="AA12" s="265"/>
      <c r="AB12" s="265"/>
      <c r="AC12" s="265"/>
      <c r="AD12" s="265"/>
      <c r="AE12" s="265"/>
      <c r="AF12" s="265"/>
      <c r="AG12" s="265"/>
      <c r="AH12" s="265"/>
      <c r="AI12" s="265"/>
      <c r="AJ12" s="265"/>
      <c r="AK12" s="265"/>
      <c r="AL12" s="265"/>
      <c r="AM12" s="265"/>
      <c r="AN12" s="265"/>
      <c r="AO12" s="266"/>
      <c r="AR12" s="257"/>
      <c r="AS12" s="257"/>
      <c r="AT12" s="257"/>
      <c r="AU12" s="257"/>
      <c r="AV12" s="257"/>
      <c r="AW12" s="257"/>
      <c r="AX12" s="257"/>
      <c r="AY12" s="257"/>
    </row>
    <row r="13" spans="1:51" s="174" customFormat="1" ht="18" customHeight="1">
      <c r="B13" s="174">
        <f>ROW(B67)</f>
        <v>67</v>
      </c>
      <c r="D13" s="724" t="s">
        <v>194</v>
      </c>
      <c r="E13" s="725"/>
      <c r="F13" s="725"/>
      <c r="G13" s="725"/>
      <c r="H13" s="725"/>
      <c r="I13" s="725"/>
      <c r="J13" s="725"/>
      <c r="K13" s="725"/>
      <c r="L13" s="725"/>
      <c r="M13" s="726"/>
      <c r="N13" s="727" t="s">
        <v>35</v>
      </c>
      <c r="O13" s="728"/>
      <c r="P13" s="728"/>
      <c r="Q13" s="729"/>
      <c r="R13" s="730" t="s">
        <v>79</v>
      </c>
      <c r="S13" s="731"/>
      <c r="T13" s="731"/>
      <c r="U13" s="732"/>
      <c r="V13" s="728" t="s">
        <v>167</v>
      </c>
      <c r="W13" s="728"/>
      <c r="X13" s="728"/>
      <c r="Y13" s="729"/>
      <c r="Z13" s="727" t="s">
        <v>168</v>
      </c>
      <c r="AA13" s="728"/>
      <c r="AB13" s="728"/>
      <c r="AC13" s="729"/>
      <c r="AD13" s="727" t="s">
        <v>169</v>
      </c>
      <c r="AE13" s="728"/>
      <c r="AF13" s="728"/>
      <c r="AG13" s="729"/>
      <c r="AH13" s="727" t="s">
        <v>170</v>
      </c>
      <c r="AI13" s="728"/>
      <c r="AJ13" s="728"/>
      <c r="AK13" s="729"/>
      <c r="AL13" s="727" t="s">
        <v>171</v>
      </c>
      <c r="AM13" s="728"/>
      <c r="AN13" s="728"/>
      <c r="AO13" s="729"/>
    </row>
    <row r="14" spans="1:51" s="174" customFormat="1" ht="18" customHeight="1">
      <c r="A14" s="182">
        <v>20</v>
      </c>
      <c r="B14" s="174">
        <f>ROW(B68)</f>
        <v>68</v>
      </c>
      <c r="D14" s="549" t="e">
        <f>VLOOKUP($A14,#REF!,4,0)</f>
        <v>#REF!</v>
      </c>
      <c r="E14" s="550"/>
      <c r="F14" s="550"/>
      <c r="G14" s="550"/>
      <c r="H14" s="550"/>
      <c r="I14" s="550"/>
      <c r="J14" s="550"/>
      <c r="K14" s="550"/>
      <c r="L14" s="550"/>
      <c r="M14" s="551"/>
      <c r="N14" s="478" t="e">
        <f>VLOOKUP($A14,#REF!,6,0)</f>
        <v>#REF!</v>
      </c>
      <c r="O14" s="479"/>
      <c r="P14" s="479"/>
      <c r="Q14" s="480"/>
      <c r="R14" s="733" t="e">
        <f>VLOOKUP($A14,#REF!,7,0)</f>
        <v>#REF!</v>
      </c>
      <c r="S14" s="734"/>
      <c r="T14" s="734"/>
      <c r="U14" s="735"/>
      <c r="V14" s="736" t="e">
        <f>VLOOKUP($A14,#REF!,8,0)</f>
        <v>#REF!</v>
      </c>
      <c r="W14" s="737"/>
      <c r="X14" s="737"/>
      <c r="Y14" s="737"/>
      <c r="Z14" s="737" t="e">
        <f>VLOOKUP($A14,#REF!,9,0)</f>
        <v>#REF!</v>
      </c>
      <c r="AA14" s="737"/>
      <c r="AB14" s="737"/>
      <c r="AC14" s="737"/>
      <c r="AD14" s="737" t="e">
        <f>VLOOKUP($A14,#REF!,10,0)</f>
        <v>#REF!</v>
      </c>
      <c r="AE14" s="737"/>
      <c r="AF14" s="737"/>
      <c r="AG14" s="737"/>
      <c r="AH14" s="737" t="e">
        <f>VLOOKUP($A14,#REF!,11,0)</f>
        <v>#REF!</v>
      </c>
      <c r="AI14" s="737"/>
      <c r="AJ14" s="737"/>
      <c r="AK14" s="737"/>
      <c r="AL14" s="737" t="e">
        <f>VLOOKUP($A14,#REF!,12,0)</f>
        <v>#REF!</v>
      </c>
      <c r="AM14" s="737"/>
      <c r="AN14" s="737"/>
      <c r="AO14" s="737"/>
    </row>
    <row r="15" spans="1:51" s="174" customFormat="1" ht="18" customHeight="1">
      <c r="A15" s="182">
        <v>2</v>
      </c>
      <c r="B15" s="174">
        <f>ROW(B69)</f>
        <v>69</v>
      </c>
      <c r="D15" s="567" t="e">
        <f>VLOOKUP(A15,#REF!,4,0)</f>
        <v>#REF!</v>
      </c>
      <c r="E15" s="568"/>
      <c r="F15" s="568"/>
      <c r="G15" s="568"/>
      <c r="H15" s="568"/>
      <c r="I15" s="568"/>
      <c r="J15" s="568"/>
      <c r="K15" s="568"/>
      <c r="L15" s="568"/>
      <c r="M15" s="569"/>
      <c r="N15" s="478" t="e">
        <f>VLOOKUP($A15,#REF!,6,0)</f>
        <v>#REF!</v>
      </c>
      <c r="O15" s="479"/>
      <c r="P15" s="479"/>
      <c r="Q15" s="480"/>
      <c r="R15" s="733" t="e">
        <f>VLOOKUP($A15,#REF!,7,0)</f>
        <v>#REF!</v>
      </c>
      <c r="S15" s="734"/>
      <c r="T15" s="734"/>
      <c r="U15" s="735"/>
      <c r="V15" s="736" t="e">
        <f>VLOOKUP($A15,#REF!,8,0)</f>
        <v>#REF!</v>
      </c>
      <c r="W15" s="737"/>
      <c r="X15" s="737"/>
      <c r="Y15" s="737"/>
      <c r="Z15" s="737" t="e">
        <f>VLOOKUP($A15,#REF!,9,0)</f>
        <v>#REF!</v>
      </c>
      <c r="AA15" s="737"/>
      <c r="AB15" s="737"/>
      <c r="AC15" s="737"/>
      <c r="AD15" s="737" t="e">
        <f>VLOOKUP($A15,#REF!,10,0)</f>
        <v>#REF!</v>
      </c>
      <c r="AE15" s="737"/>
      <c r="AF15" s="737"/>
      <c r="AG15" s="737"/>
      <c r="AH15" s="737" t="e">
        <f>VLOOKUP($A15,#REF!,11,0)</f>
        <v>#REF!</v>
      </c>
      <c r="AI15" s="737"/>
      <c r="AJ15" s="737"/>
      <c r="AK15" s="737"/>
      <c r="AL15" s="737" t="e">
        <f>VLOOKUP($A15,#REF!,12,0)</f>
        <v>#REF!</v>
      </c>
      <c r="AM15" s="737"/>
      <c r="AN15" s="737"/>
      <c r="AO15" s="737"/>
    </row>
    <row r="16" spans="1:51" s="174" customFormat="1" ht="18" customHeight="1">
      <c r="A16" s="182">
        <v>3</v>
      </c>
      <c r="B16" s="174">
        <f>ROW(B70)</f>
        <v>70</v>
      </c>
      <c r="D16" s="567" t="e">
        <f>VLOOKUP(A16,#REF!,4,0)</f>
        <v>#REF!</v>
      </c>
      <c r="E16" s="568"/>
      <c r="F16" s="568"/>
      <c r="G16" s="568"/>
      <c r="H16" s="568"/>
      <c r="I16" s="568"/>
      <c r="J16" s="568"/>
      <c r="K16" s="568"/>
      <c r="L16" s="568"/>
      <c r="M16" s="569"/>
      <c r="N16" s="478" t="e">
        <f>VLOOKUP($A16,#REF!,6,0)</f>
        <v>#REF!</v>
      </c>
      <c r="O16" s="479"/>
      <c r="P16" s="479"/>
      <c r="Q16" s="480"/>
      <c r="R16" s="733" t="e">
        <f>VLOOKUP($A16,#REF!,7,0)</f>
        <v>#REF!</v>
      </c>
      <c r="S16" s="734"/>
      <c r="T16" s="734"/>
      <c r="U16" s="735"/>
      <c r="V16" s="736" t="e">
        <f>VLOOKUP($A16,#REF!,8,0)</f>
        <v>#REF!</v>
      </c>
      <c r="W16" s="737"/>
      <c r="X16" s="737"/>
      <c r="Y16" s="737"/>
      <c r="Z16" s="737" t="e">
        <f>VLOOKUP($A16,#REF!,9,0)</f>
        <v>#REF!</v>
      </c>
      <c r="AA16" s="737"/>
      <c r="AB16" s="737"/>
      <c r="AC16" s="737"/>
      <c r="AD16" s="737" t="e">
        <f>VLOOKUP($A16,#REF!,10,0)</f>
        <v>#REF!</v>
      </c>
      <c r="AE16" s="737"/>
      <c r="AF16" s="737"/>
      <c r="AG16" s="737"/>
      <c r="AH16" s="737" t="e">
        <f>VLOOKUP($A16,#REF!,11,0)</f>
        <v>#REF!</v>
      </c>
      <c r="AI16" s="737"/>
      <c r="AJ16" s="737"/>
      <c r="AK16" s="737"/>
      <c r="AL16" s="737" t="e">
        <f>VLOOKUP($A16,#REF!,12,0)</f>
        <v>#REF!</v>
      </c>
      <c r="AM16" s="737"/>
      <c r="AN16" s="737"/>
      <c r="AO16" s="737"/>
    </row>
    <row r="17" spans="1:41" s="174" customFormat="1" ht="18" customHeight="1">
      <c r="A17" s="182">
        <v>4</v>
      </c>
      <c r="B17" s="174">
        <f>ROW(B7)</f>
        <v>7</v>
      </c>
      <c r="D17" s="567" t="e">
        <f>VLOOKUP(A17,#REF!,4,0)</f>
        <v>#REF!</v>
      </c>
      <c r="E17" s="568"/>
      <c r="F17" s="568"/>
      <c r="G17" s="568"/>
      <c r="H17" s="568"/>
      <c r="I17" s="568"/>
      <c r="J17" s="568"/>
      <c r="K17" s="568"/>
      <c r="L17" s="568"/>
      <c r="M17" s="569"/>
      <c r="N17" s="478" t="e">
        <f>VLOOKUP($A17,#REF!,6,0)</f>
        <v>#REF!</v>
      </c>
      <c r="O17" s="479"/>
      <c r="P17" s="479"/>
      <c r="Q17" s="480"/>
      <c r="R17" s="733" t="e">
        <f>VLOOKUP($A17,#REF!,7,0)</f>
        <v>#REF!</v>
      </c>
      <c r="S17" s="734"/>
      <c r="T17" s="734"/>
      <c r="U17" s="735"/>
      <c r="V17" s="736" t="e">
        <f>VLOOKUP($A17,#REF!,8,0)</f>
        <v>#REF!</v>
      </c>
      <c r="W17" s="737"/>
      <c r="X17" s="737"/>
      <c r="Y17" s="737"/>
      <c r="Z17" s="737" t="e">
        <f>VLOOKUP($A17,#REF!,9,0)</f>
        <v>#REF!</v>
      </c>
      <c r="AA17" s="737"/>
      <c r="AB17" s="737"/>
      <c r="AC17" s="737"/>
      <c r="AD17" s="737" t="e">
        <f>VLOOKUP($A17,#REF!,10,0)</f>
        <v>#REF!</v>
      </c>
      <c r="AE17" s="737"/>
      <c r="AF17" s="737"/>
      <c r="AG17" s="737"/>
      <c r="AH17" s="737" t="e">
        <f>VLOOKUP($A17,#REF!,11,0)</f>
        <v>#REF!</v>
      </c>
      <c r="AI17" s="737"/>
      <c r="AJ17" s="737"/>
      <c r="AK17" s="737"/>
      <c r="AL17" s="737" t="e">
        <f>VLOOKUP($A17,#REF!,12,0)</f>
        <v>#REF!</v>
      </c>
      <c r="AM17" s="737"/>
      <c r="AN17" s="737"/>
      <c r="AO17" s="737"/>
    </row>
    <row r="18" spans="1:41" s="174" customFormat="1" ht="18" customHeight="1">
      <c r="A18" s="182">
        <v>5</v>
      </c>
      <c r="B18" s="174">
        <f t="shared" ref="B18:B33" si="0">ROW(B13)</f>
        <v>13</v>
      </c>
      <c r="D18" s="567" t="e">
        <f>VLOOKUP(A18,#REF!,4,0)</f>
        <v>#REF!</v>
      </c>
      <c r="E18" s="568"/>
      <c r="F18" s="568"/>
      <c r="G18" s="568"/>
      <c r="H18" s="568"/>
      <c r="I18" s="568"/>
      <c r="J18" s="568"/>
      <c r="K18" s="568"/>
      <c r="L18" s="568"/>
      <c r="M18" s="569"/>
      <c r="N18" s="478" t="e">
        <f>VLOOKUP($A18,#REF!,6,0)</f>
        <v>#REF!</v>
      </c>
      <c r="O18" s="479"/>
      <c r="P18" s="479"/>
      <c r="Q18" s="480"/>
      <c r="R18" s="733" t="e">
        <f>VLOOKUP($A18,#REF!,7,0)</f>
        <v>#REF!</v>
      </c>
      <c r="S18" s="734"/>
      <c r="T18" s="734"/>
      <c r="U18" s="735"/>
      <c r="V18" s="736" t="e">
        <f>VLOOKUP($A18,#REF!,8,0)</f>
        <v>#REF!</v>
      </c>
      <c r="W18" s="737"/>
      <c r="X18" s="737"/>
      <c r="Y18" s="737"/>
      <c r="Z18" s="737" t="e">
        <f>VLOOKUP($A18,#REF!,9,0)</f>
        <v>#REF!</v>
      </c>
      <c r="AA18" s="737"/>
      <c r="AB18" s="737"/>
      <c r="AC18" s="737"/>
      <c r="AD18" s="737" t="e">
        <f>VLOOKUP($A18,#REF!,10,0)</f>
        <v>#REF!</v>
      </c>
      <c r="AE18" s="737"/>
      <c r="AF18" s="737"/>
      <c r="AG18" s="737"/>
      <c r="AH18" s="737" t="e">
        <f>VLOOKUP($A18,#REF!,11,0)</f>
        <v>#REF!</v>
      </c>
      <c r="AI18" s="737"/>
      <c r="AJ18" s="737"/>
      <c r="AK18" s="737"/>
      <c r="AL18" s="737" t="e">
        <f>VLOOKUP($A18,#REF!,12,0)</f>
        <v>#REF!</v>
      </c>
      <c r="AM18" s="737"/>
      <c r="AN18" s="737"/>
      <c r="AO18" s="737"/>
    </row>
    <row r="19" spans="1:41" s="174" customFormat="1" ht="18" customHeight="1">
      <c r="A19" s="182">
        <v>6</v>
      </c>
      <c r="B19" s="174">
        <f t="shared" si="0"/>
        <v>14</v>
      </c>
      <c r="D19" s="567" t="e">
        <f>VLOOKUP(A19,#REF!,4,0)</f>
        <v>#REF!</v>
      </c>
      <c r="E19" s="568"/>
      <c r="F19" s="568"/>
      <c r="G19" s="568"/>
      <c r="H19" s="568"/>
      <c r="I19" s="568"/>
      <c r="J19" s="568"/>
      <c r="K19" s="568"/>
      <c r="L19" s="568"/>
      <c r="M19" s="569"/>
      <c r="N19" s="478" t="e">
        <f>VLOOKUP($A19,#REF!,6,0)</f>
        <v>#REF!</v>
      </c>
      <c r="O19" s="479"/>
      <c r="P19" s="479"/>
      <c r="Q19" s="480"/>
      <c r="R19" s="733" t="e">
        <f>VLOOKUP($A19,#REF!,7,0)</f>
        <v>#REF!</v>
      </c>
      <c r="S19" s="734"/>
      <c r="T19" s="734"/>
      <c r="U19" s="735"/>
      <c r="V19" s="736" t="e">
        <f>VLOOKUP($A19,#REF!,8,0)</f>
        <v>#REF!</v>
      </c>
      <c r="W19" s="737"/>
      <c r="X19" s="737"/>
      <c r="Y19" s="737"/>
      <c r="Z19" s="737" t="e">
        <f>VLOOKUP($A19,#REF!,9,0)</f>
        <v>#REF!</v>
      </c>
      <c r="AA19" s="737"/>
      <c r="AB19" s="737"/>
      <c r="AC19" s="737"/>
      <c r="AD19" s="737" t="e">
        <f>VLOOKUP($A19,#REF!,10,0)</f>
        <v>#REF!</v>
      </c>
      <c r="AE19" s="737"/>
      <c r="AF19" s="737"/>
      <c r="AG19" s="737"/>
      <c r="AH19" s="737" t="e">
        <f>VLOOKUP($A19,#REF!,11,0)</f>
        <v>#REF!</v>
      </c>
      <c r="AI19" s="737"/>
      <c r="AJ19" s="737"/>
      <c r="AK19" s="737"/>
      <c r="AL19" s="737" t="e">
        <f>VLOOKUP($A19,#REF!,12,0)</f>
        <v>#REF!</v>
      </c>
      <c r="AM19" s="737"/>
      <c r="AN19" s="737"/>
      <c r="AO19" s="737"/>
    </row>
    <row r="20" spans="1:41" s="174" customFormat="1" ht="18" customHeight="1">
      <c r="A20" s="182">
        <v>7</v>
      </c>
      <c r="B20" s="174">
        <f t="shared" si="0"/>
        <v>15</v>
      </c>
      <c r="D20" s="567" t="e">
        <f>VLOOKUP(A20,#REF!,4,0)</f>
        <v>#REF!</v>
      </c>
      <c r="E20" s="568"/>
      <c r="F20" s="568"/>
      <c r="G20" s="568"/>
      <c r="H20" s="568"/>
      <c r="I20" s="568"/>
      <c r="J20" s="568"/>
      <c r="K20" s="568"/>
      <c r="L20" s="568"/>
      <c r="M20" s="569"/>
      <c r="N20" s="478" t="e">
        <f>VLOOKUP($A20,#REF!,6,0)</f>
        <v>#REF!</v>
      </c>
      <c r="O20" s="479"/>
      <c r="P20" s="479"/>
      <c r="Q20" s="480"/>
      <c r="R20" s="733" t="e">
        <f>VLOOKUP($A20,#REF!,7,0)</f>
        <v>#REF!</v>
      </c>
      <c r="S20" s="734"/>
      <c r="T20" s="734"/>
      <c r="U20" s="735"/>
      <c r="V20" s="736" t="e">
        <f>VLOOKUP($A20,#REF!,8,0)</f>
        <v>#REF!</v>
      </c>
      <c r="W20" s="737"/>
      <c r="X20" s="737"/>
      <c r="Y20" s="737"/>
      <c r="Z20" s="737" t="e">
        <f>VLOOKUP($A20,#REF!,9,0)</f>
        <v>#REF!</v>
      </c>
      <c r="AA20" s="737"/>
      <c r="AB20" s="737"/>
      <c r="AC20" s="737"/>
      <c r="AD20" s="737" t="e">
        <f>VLOOKUP($A20,#REF!,10,0)</f>
        <v>#REF!</v>
      </c>
      <c r="AE20" s="737"/>
      <c r="AF20" s="737"/>
      <c r="AG20" s="737"/>
      <c r="AH20" s="737" t="e">
        <f>VLOOKUP($A20,#REF!,11,0)</f>
        <v>#REF!</v>
      </c>
      <c r="AI20" s="737"/>
      <c r="AJ20" s="737"/>
      <c r="AK20" s="737"/>
      <c r="AL20" s="737" t="e">
        <f>VLOOKUP($A20,#REF!,12,0)</f>
        <v>#REF!</v>
      </c>
      <c r="AM20" s="737"/>
      <c r="AN20" s="737"/>
      <c r="AO20" s="737"/>
    </row>
    <row r="21" spans="1:41" s="174" customFormat="1" ht="18" customHeight="1">
      <c r="A21" s="182">
        <v>8</v>
      </c>
      <c r="B21" s="174">
        <f t="shared" si="0"/>
        <v>16</v>
      </c>
      <c r="D21" s="567" t="e">
        <f>VLOOKUP(A21,#REF!,4,0)</f>
        <v>#REF!</v>
      </c>
      <c r="E21" s="568"/>
      <c r="F21" s="568"/>
      <c r="G21" s="568"/>
      <c r="H21" s="568"/>
      <c r="I21" s="568"/>
      <c r="J21" s="568"/>
      <c r="K21" s="568"/>
      <c r="L21" s="568"/>
      <c r="M21" s="569"/>
      <c r="N21" s="478" t="e">
        <f>VLOOKUP($A21,#REF!,6,0)</f>
        <v>#REF!</v>
      </c>
      <c r="O21" s="479"/>
      <c r="P21" s="479"/>
      <c r="Q21" s="480"/>
      <c r="R21" s="733" t="e">
        <f>VLOOKUP($A21,#REF!,7,0)</f>
        <v>#REF!</v>
      </c>
      <c r="S21" s="734"/>
      <c r="T21" s="734"/>
      <c r="U21" s="735"/>
      <c r="V21" s="736" t="e">
        <f>VLOOKUP($A21,#REF!,8,0)</f>
        <v>#REF!</v>
      </c>
      <c r="W21" s="737"/>
      <c r="X21" s="737"/>
      <c r="Y21" s="737"/>
      <c r="Z21" s="737" t="e">
        <f>VLOOKUP($A21,#REF!,9,0)</f>
        <v>#REF!</v>
      </c>
      <c r="AA21" s="737"/>
      <c r="AB21" s="737"/>
      <c r="AC21" s="737"/>
      <c r="AD21" s="737" t="e">
        <f>VLOOKUP($A21,#REF!,10,0)</f>
        <v>#REF!</v>
      </c>
      <c r="AE21" s="737"/>
      <c r="AF21" s="737"/>
      <c r="AG21" s="737"/>
      <c r="AH21" s="737" t="e">
        <f>VLOOKUP($A21,#REF!,11,0)</f>
        <v>#REF!</v>
      </c>
      <c r="AI21" s="737"/>
      <c r="AJ21" s="737"/>
      <c r="AK21" s="737"/>
      <c r="AL21" s="737" t="e">
        <f>VLOOKUP($A21,#REF!,12,0)</f>
        <v>#REF!</v>
      </c>
      <c r="AM21" s="737"/>
      <c r="AN21" s="737"/>
      <c r="AO21" s="737"/>
    </row>
    <row r="22" spans="1:41" s="174" customFormat="1" ht="18" customHeight="1">
      <c r="A22" s="182">
        <v>9</v>
      </c>
      <c r="B22" s="174">
        <f t="shared" si="0"/>
        <v>17</v>
      </c>
      <c r="D22" s="567" t="e">
        <f>VLOOKUP(A22,#REF!,4,0)</f>
        <v>#REF!</v>
      </c>
      <c r="E22" s="568"/>
      <c r="F22" s="568"/>
      <c r="G22" s="568"/>
      <c r="H22" s="568"/>
      <c r="I22" s="568"/>
      <c r="J22" s="568"/>
      <c r="K22" s="568"/>
      <c r="L22" s="568"/>
      <c r="M22" s="569"/>
      <c r="N22" s="478" t="e">
        <f>VLOOKUP($A22,#REF!,6,0)</f>
        <v>#REF!</v>
      </c>
      <c r="O22" s="479"/>
      <c r="P22" s="479"/>
      <c r="Q22" s="480"/>
      <c r="R22" s="733" t="e">
        <f>VLOOKUP($A22,#REF!,7,0)</f>
        <v>#REF!</v>
      </c>
      <c r="S22" s="734"/>
      <c r="T22" s="734"/>
      <c r="U22" s="735"/>
      <c r="V22" s="736" t="e">
        <f>VLOOKUP($A22,#REF!,8,0)</f>
        <v>#REF!</v>
      </c>
      <c r="W22" s="737"/>
      <c r="X22" s="737"/>
      <c r="Y22" s="737"/>
      <c r="Z22" s="737" t="e">
        <f>VLOOKUP($A22,#REF!,9,0)</f>
        <v>#REF!</v>
      </c>
      <c r="AA22" s="737"/>
      <c r="AB22" s="737"/>
      <c r="AC22" s="737"/>
      <c r="AD22" s="737" t="e">
        <f>VLOOKUP($A22,#REF!,10,0)</f>
        <v>#REF!</v>
      </c>
      <c r="AE22" s="737"/>
      <c r="AF22" s="737"/>
      <c r="AG22" s="737"/>
      <c r="AH22" s="737" t="e">
        <f>VLOOKUP($A22,#REF!,11,0)</f>
        <v>#REF!</v>
      </c>
      <c r="AI22" s="737"/>
      <c r="AJ22" s="737"/>
      <c r="AK22" s="737"/>
      <c r="AL22" s="737" t="e">
        <f>VLOOKUP($A22,#REF!,12,0)</f>
        <v>#REF!</v>
      </c>
      <c r="AM22" s="737"/>
      <c r="AN22" s="737"/>
      <c r="AO22" s="737"/>
    </row>
    <row r="23" spans="1:41" s="174" customFormat="1" ht="18" customHeight="1">
      <c r="A23" s="182">
        <v>10</v>
      </c>
      <c r="B23" s="174">
        <f t="shared" si="0"/>
        <v>18</v>
      </c>
      <c r="D23" s="567" t="e">
        <f>VLOOKUP(A23,#REF!,4,0)</f>
        <v>#REF!</v>
      </c>
      <c r="E23" s="568"/>
      <c r="F23" s="568"/>
      <c r="G23" s="568"/>
      <c r="H23" s="568"/>
      <c r="I23" s="568"/>
      <c r="J23" s="568"/>
      <c r="K23" s="568"/>
      <c r="L23" s="568"/>
      <c r="M23" s="569"/>
      <c r="N23" s="478" t="e">
        <f>VLOOKUP($A23,#REF!,6,0)</f>
        <v>#REF!</v>
      </c>
      <c r="O23" s="479"/>
      <c r="P23" s="479"/>
      <c r="Q23" s="480"/>
      <c r="R23" s="733" t="e">
        <f>VLOOKUP($A23,#REF!,7,0)</f>
        <v>#REF!</v>
      </c>
      <c r="S23" s="734"/>
      <c r="T23" s="734"/>
      <c r="U23" s="735"/>
      <c r="V23" s="736" t="e">
        <f>VLOOKUP($A23,#REF!,8,0)</f>
        <v>#REF!</v>
      </c>
      <c r="W23" s="737"/>
      <c r="X23" s="737"/>
      <c r="Y23" s="737"/>
      <c r="Z23" s="737" t="e">
        <f>VLOOKUP($A23,#REF!,9,0)</f>
        <v>#REF!</v>
      </c>
      <c r="AA23" s="737"/>
      <c r="AB23" s="737"/>
      <c r="AC23" s="737"/>
      <c r="AD23" s="737" t="e">
        <f>VLOOKUP($A23,#REF!,10,0)</f>
        <v>#REF!</v>
      </c>
      <c r="AE23" s="737"/>
      <c r="AF23" s="737"/>
      <c r="AG23" s="737"/>
      <c r="AH23" s="737" t="e">
        <f>VLOOKUP($A23,#REF!,11,0)</f>
        <v>#REF!</v>
      </c>
      <c r="AI23" s="737"/>
      <c r="AJ23" s="737"/>
      <c r="AK23" s="737"/>
      <c r="AL23" s="737" t="e">
        <f>VLOOKUP($A23,#REF!,12,0)</f>
        <v>#REF!</v>
      </c>
      <c r="AM23" s="737"/>
      <c r="AN23" s="737"/>
      <c r="AO23" s="737"/>
    </row>
    <row r="24" spans="1:41" s="174" customFormat="1" ht="18" customHeight="1">
      <c r="A24" s="182">
        <v>11</v>
      </c>
      <c r="B24" s="174">
        <f t="shared" si="0"/>
        <v>19</v>
      </c>
      <c r="D24" s="567" t="e">
        <f>VLOOKUP(A24,#REF!,4,0)</f>
        <v>#REF!</v>
      </c>
      <c r="E24" s="568"/>
      <c r="F24" s="568"/>
      <c r="G24" s="568"/>
      <c r="H24" s="568"/>
      <c r="I24" s="568"/>
      <c r="J24" s="568"/>
      <c r="K24" s="568"/>
      <c r="L24" s="568"/>
      <c r="M24" s="569"/>
      <c r="N24" s="478" t="e">
        <f>VLOOKUP($A24,#REF!,6,0)</f>
        <v>#REF!</v>
      </c>
      <c r="O24" s="479"/>
      <c r="P24" s="479"/>
      <c r="Q24" s="480"/>
      <c r="R24" s="733" t="e">
        <f>VLOOKUP($A24,#REF!,7,0)</f>
        <v>#REF!</v>
      </c>
      <c r="S24" s="734"/>
      <c r="T24" s="734"/>
      <c r="U24" s="735"/>
      <c r="V24" s="736" t="e">
        <f>VLOOKUP($A24,#REF!,8,0)</f>
        <v>#REF!</v>
      </c>
      <c r="W24" s="737"/>
      <c r="X24" s="737"/>
      <c r="Y24" s="737"/>
      <c r="Z24" s="737" t="e">
        <f>VLOOKUP($A24,#REF!,9,0)</f>
        <v>#REF!</v>
      </c>
      <c r="AA24" s="737"/>
      <c r="AB24" s="737"/>
      <c r="AC24" s="737"/>
      <c r="AD24" s="737" t="e">
        <f>VLOOKUP($A24,#REF!,10,0)</f>
        <v>#REF!</v>
      </c>
      <c r="AE24" s="737"/>
      <c r="AF24" s="737"/>
      <c r="AG24" s="737"/>
      <c r="AH24" s="737" t="e">
        <f>VLOOKUP($A24,#REF!,11,0)</f>
        <v>#REF!</v>
      </c>
      <c r="AI24" s="737"/>
      <c r="AJ24" s="737"/>
      <c r="AK24" s="737"/>
      <c r="AL24" s="737" t="e">
        <f>VLOOKUP($A24,#REF!,12,0)</f>
        <v>#REF!</v>
      </c>
      <c r="AM24" s="737"/>
      <c r="AN24" s="737"/>
      <c r="AO24" s="737"/>
    </row>
    <row r="25" spans="1:41" s="174" customFormat="1" ht="18" customHeight="1">
      <c r="A25" s="182">
        <v>12</v>
      </c>
      <c r="B25" s="174">
        <f t="shared" si="0"/>
        <v>20</v>
      </c>
      <c r="D25" s="567" t="e">
        <f>VLOOKUP(A25,#REF!,4,0)</f>
        <v>#REF!</v>
      </c>
      <c r="E25" s="568"/>
      <c r="F25" s="568"/>
      <c r="G25" s="568"/>
      <c r="H25" s="568"/>
      <c r="I25" s="568"/>
      <c r="J25" s="568"/>
      <c r="K25" s="568"/>
      <c r="L25" s="568"/>
      <c r="M25" s="569"/>
      <c r="N25" s="478" t="e">
        <f>VLOOKUP($A25,#REF!,6,0)</f>
        <v>#REF!</v>
      </c>
      <c r="O25" s="479"/>
      <c r="P25" s="479"/>
      <c r="Q25" s="480"/>
      <c r="R25" s="733" t="e">
        <f>VLOOKUP($A25,#REF!,7,0)</f>
        <v>#REF!</v>
      </c>
      <c r="S25" s="734"/>
      <c r="T25" s="734"/>
      <c r="U25" s="735"/>
      <c r="V25" s="736" t="e">
        <f>VLOOKUP($A25,#REF!,8,0)</f>
        <v>#REF!</v>
      </c>
      <c r="W25" s="737"/>
      <c r="X25" s="737"/>
      <c r="Y25" s="737"/>
      <c r="Z25" s="737" t="e">
        <f>VLOOKUP($A25,#REF!,9,0)</f>
        <v>#REF!</v>
      </c>
      <c r="AA25" s="737"/>
      <c r="AB25" s="737"/>
      <c r="AC25" s="737"/>
      <c r="AD25" s="737" t="e">
        <f>VLOOKUP($A25,#REF!,10,0)</f>
        <v>#REF!</v>
      </c>
      <c r="AE25" s="737"/>
      <c r="AF25" s="737"/>
      <c r="AG25" s="737"/>
      <c r="AH25" s="737" t="e">
        <f>VLOOKUP($A25,#REF!,11,0)</f>
        <v>#REF!</v>
      </c>
      <c r="AI25" s="737"/>
      <c r="AJ25" s="737"/>
      <c r="AK25" s="737"/>
      <c r="AL25" s="737" t="e">
        <f>VLOOKUP($A25,#REF!,12,0)</f>
        <v>#REF!</v>
      </c>
      <c r="AM25" s="737"/>
      <c r="AN25" s="737"/>
      <c r="AO25" s="737"/>
    </row>
    <row r="26" spans="1:41" s="174" customFormat="1" ht="18" customHeight="1">
      <c r="A26" s="182">
        <v>13</v>
      </c>
      <c r="B26" s="174">
        <f t="shared" si="0"/>
        <v>21</v>
      </c>
      <c r="D26" s="567" t="e">
        <f>VLOOKUP(A26,#REF!,4,0)</f>
        <v>#REF!</v>
      </c>
      <c r="E26" s="568"/>
      <c r="F26" s="568"/>
      <c r="G26" s="568"/>
      <c r="H26" s="568"/>
      <c r="I26" s="568"/>
      <c r="J26" s="568"/>
      <c r="K26" s="568"/>
      <c r="L26" s="568"/>
      <c r="M26" s="569"/>
      <c r="N26" s="478" t="e">
        <f>VLOOKUP($A26,#REF!,6,0)</f>
        <v>#REF!</v>
      </c>
      <c r="O26" s="479"/>
      <c r="P26" s="479"/>
      <c r="Q26" s="480"/>
      <c r="R26" s="733" t="e">
        <f>VLOOKUP($A26,#REF!,7,0)</f>
        <v>#REF!</v>
      </c>
      <c r="S26" s="734"/>
      <c r="T26" s="734"/>
      <c r="U26" s="735"/>
      <c r="V26" s="736" t="e">
        <f>VLOOKUP($A26,#REF!,8,0)</f>
        <v>#REF!</v>
      </c>
      <c r="W26" s="737"/>
      <c r="X26" s="737"/>
      <c r="Y26" s="737"/>
      <c r="Z26" s="737" t="e">
        <f>VLOOKUP($A26,#REF!,9,0)</f>
        <v>#REF!</v>
      </c>
      <c r="AA26" s="737"/>
      <c r="AB26" s="737"/>
      <c r="AC26" s="737"/>
      <c r="AD26" s="737" t="e">
        <f>VLOOKUP($A26,#REF!,10,0)</f>
        <v>#REF!</v>
      </c>
      <c r="AE26" s="737"/>
      <c r="AF26" s="737"/>
      <c r="AG26" s="737"/>
      <c r="AH26" s="737" t="e">
        <f>VLOOKUP($A26,#REF!,11,0)</f>
        <v>#REF!</v>
      </c>
      <c r="AI26" s="737"/>
      <c r="AJ26" s="737"/>
      <c r="AK26" s="737"/>
      <c r="AL26" s="737" t="e">
        <f>VLOOKUP($A26,#REF!,12,0)</f>
        <v>#REF!</v>
      </c>
      <c r="AM26" s="737"/>
      <c r="AN26" s="737"/>
      <c r="AO26" s="737"/>
    </row>
    <row r="27" spans="1:41" s="174" customFormat="1" ht="18" hidden="1" customHeight="1">
      <c r="A27" s="182">
        <v>14</v>
      </c>
      <c r="B27" s="174">
        <f t="shared" si="0"/>
        <v>22</v>
      </c>
      <c r="D27" s="610" t="e">
        <f>VLOOKUP(A27,#REF!,4,0)</f>
        <v>#REF!</v>
      </c>
      <c r="E27" s="611"/>
      <c r="F27" s="611"/>
      <c r="G27" s="611"/>
      <c r="H27" s="611"/>
      <c r="I27" s="611"/>
      <c r="J27" s="611"/>
      <c r="K27" s="611"/>
      <c r="L27" s="611"/>
      <c r="M27" s="612"/>
      <c r="N27" s="613" t="e">
        <f>VLOOKUP($A27,#REF!,7,0)</f>
        <v>#REF!</v>
      </c>
      <c r="O27" s="614"/>
      <c r="P27" s="614"/>
      <c r="Q27" s="615"/>
      <c r="R27" s="616" t="e">
        <f>VLOOKUP($A27,#REF!,6,0)</f>
        <v>#REF!</v>
      </c>
      <c r="S27" s="617"/>
      <c r="T27" s="617"/>
      <c r="U27" s="618"/>
      <c r="V27" s="616"/>
      <c r="W27" s="617"/>
      <c r="X27" s="617"/>
      <c r="Y27" s="618"/>
      <c r="Z27" s="616"/>
      <c r="AA27" s="617"/>
      <c r="AB27" s="617"/>
      <c r="AC27" s="618"/>
      <c r="AD27" s="616"/>
      <c r="AE27" s="617"/>
      <c r="AF27" s="617"/>
      <c r="AG27" s="618"/>
      <c r="AH27" s="616"/>
      <c r="AI27" s="617"/>
      <c r="AJ27" s="617"/>
      <c r="AK27" s="618"/>
      <c r="AL27" s="616"/>
      <c r="AM27" s="617"/>
      <c r="AN27" s="617"/>
      <c r="AO27" s="618"/>
    </row>
    <row r="28" spans="1:41" s="174" customFormat="1" ht="18" hidden="1" customHeight="1">
      <c r="A28" s="182">
        <v>15</v>
      </c>
      <c r="B28" s="174">
        <f t="shared" si="0"/>
        <v>23</v>
      </c>
      <c r="D28" s="610" t="e">
        <f>VLOOKUP(A28,#REF!,4,0)</f>
        <v>#REF!</v>
      </c>
      <c r="E28" s="611"/>
      <c r="F28" s="611"/>
      <c r="G28" s="611"/>
      <c r="H28" s="611"/>
      <c r="I28" s="611"/>
      <c r="J28" s="611"/>
      <c r="K28" s="611"/>
      <c r="L28" s="611"/>
      <c r="M28" s="612"/>
      <c r="N28" s="613" t="e">
        <f>VLOOKUP($A28,#REF!,7,0)</f>
        <v>#REF!</v>
      </c>
      <c r="O28" s="614"/>
      <c r="P28" s="614"/>
      <c r="Q28" s="615"/>
      <c r="R28" s="616" t="e">
        <f>VLOOKUP($A28,#REF!,6,0)</f>
        <v>#REF!</v>
      </c>
      <c r="S28" s="617"/>
      <c r="T28" s="617"/>
      <c r="U28" s="618"/>
      <c r="V28" s="616"/>
      <c r="W28" s="617"/>
      <c r="X28" s="617"/>
      <c r="Y28" s="618"/>
      <c r="Z28" s="616"/>
      <c r="AA28" s="617"/>
      <c r="AB28" s="617"/>
      <c r="AC28" s="618"/>
      <c r="AD28" s="616"/>
      <c r="AE28" s="617"/>
      <c r="AF28" s="617"/>
      <c r="AG28" s="618"/>
      <c r="AH28" s="616"/>
      <c r="AI28" s="617"/>
      <c r="AJ28" s="617"/>
      <c r="AK28" s="618"/>
      <c r="AL28" s="616"/>
      <c r="AM28" s="617"/>
      <c r="AN28" s="617"/>
      <c r="AO28" s="618"/>
    </row>
    <row r="29" spans="1:41" s="174" customFormat="1" ht="18" hidden="1" customHeight="1">
      <c r="A29" s="182">
        <v>16</v>
      </c>
      <c r="B29" s="174">
        <f t="shared" si="0"/>
        <v>24</v>
      </c>
      <c r="D29" s="610" t="e">
        <f>VLOOKUP(A29,#REF!,4,0)</f>
        <v>#REF!</v>
      </c>
      <c r="E29" s="611"/>
      <c r="F29" s="611"/>
      <c r="G29" s="611"/>
      <c r="H29" s="611"/>
      <c r="I29" s="611"/>
      <c r="J29" s="611"/>
      <c r="K29" s="611"/>
      <c r="L29" s="611"/>
      <c r="M29" s="612"/>
      <c r="N29" s="613" t="e">
        <f>VLOOKUP($A29,#REF!,7,0)</f>
        <v>#REF!</v>
      </c>
      <c r="O29" s="614"/>
      <c r="P29" s="614"/>
      <c r="Q29" s="615"/>
      <c r="R29" s="616" t="e">
        <f>VLOOKUP($A29,#REF!,6,0)</f>
        <v>#REF!</v>
      </c>
      <c r="S29" s="617"/>
      <c r="T29" s="617"/>
      <c r="U29" s="618"/>
      <c r="V29" s="616"/>
      <c r="W29" s="617"/>
      <c r="X29" s="617"/>
      <c r="Y29" s="618"/>
      <c r="Z29" s="616"/>
      <c r="AA29" s="617"/>
      <c r="AB29" s="617"/>
      <c r="AC29" s="618"/>
      <c r="AD29" s="616"/>
      <c r="AE29" s="617"/>
      <c r="AF29" s="617"/>
      <c r="AG29" s="618"/>
      <c r="AH29" s="616"/>
      <c r="AI29" s="617"/>
      <c r="AJ29" s="617"/>
      <c r="AK29" s="618"/>
      <c r="AL29" s="616"/>
      <c r="AM29" s="617"/>
      <c r="AN29" s="617"/>
      <c r="AO29" s="618"/>
    </row>
    <row r="30" spans="1:41" s="174" customFormat="1" ht="18" hidden="1" customHeight="1">
      <c r="A30" s="182">
        <v>17</v>
      </c>
      <c r="B30" s="174">
        <f t="shared" si="0"/>
        <v>25</v>
      </c>
      <c r="D30" s="610" t="e">
        <f>VLOOKUP(A30,#REF!,4,0)</f>
        <v>#REF!</v>
      </c>
      <c r="E30" s="611"/>
      <c r="F30" s="611"/>
      <c r="G30" s="611"/>
      <c r="H30" s="611"/>
      <c r="I30" s="611"/>
      <c r="J30" s="611"/>
      <c r="K30" s="611"/>
      <c r="L30" s="611"/>
      <c r="M30" s="612"/>
      <c r="N30" s="613" t="e">
        <f>VLOOKUP($A30,#REF!,7,0)</f>
        <v>#REF!</v>
      </c>
      <c r="O30" s="614"/>
      <c r="P30" s="614"/>
      <c r="Q30" s="615"/>
      <c r="R30" s="616" t="e">
        <f>VLOOKUP($A30,#REF!,6,0)</f>
        <v>#REF!</v>
      </c>
      <c r="S30" s="617"/>
      <c r="T30" s="617"/>
      <c r="U30" s="618"/>
      <c r="V30" s="616"/>
      <c r="W30" s="617"/>
      <c r="X30" s="617"/>
      <c r="Y30" s="618"/>
      <c r="Z30" s="616"/>
      <c r="AA30" s="617"/>
      <c r="AB30" s="617"/>
      <c r="AC30" s="618"/>
      <c r="AD30" s="616"/>
      <c r="AE30" s="617"/>
      <c r="AF30" s="617"/>
      <c r="AG30" s="618"/>
      <c r="AH30" s="616"/>
      <c r="AI30" s="617"/>
      <c r="AJ30" s="617"/>
      <c r="AK30" s="618"/>
      <c r="AL30" s="616"/>
      <c r="AM30" s="617"/>
      <c r="AN30" s="617"/>
      <c r="AO30" s="618"/>
    </row>
    <row r="31" spans="1:41" s="174" customFormat="1" ht="18" hidden="1" customHeight="1">
      <c r="A31" s="182">
        <v>18</v>
      </c>
      <c r="B31" s="174">
        <f t="shared" si="0"/>
        <v>26</v>
      </c>
      <c r="D31" s="610" t="e">
        <f>VLOOKUP(A31,#REF!,4,0)</f>
        <v>#REF!</v>
      </c>
      <c r="E31" s="611"/>
      <c r="F31" s="611"/>
      <c r="G31" s="611"/>
      <c r="H31" s="611"/>
      <c r="I31" s="611"/>
      <c r="J31" s="611"/>
      <c r="K31" s="611"/>
      <c r="L31" s="611"/>
      <c r="M31" s="612"/>
      <c r="N31" s="613" t="e">
        <f>VLOOKUP($A31,#REF!,7,0)</f>
        <v>#REF!</v>
      </c>
      <c r="O31" s="614"/>
      <c r="P31" s="614"/>
      <c r="Q31" s="615"/>
      <c r="R31" s="616" t="e">
        <f>VLOOKUP($A31,#REF!,6,0)</f>
        <v>#REF!</v>
      </c>
      <c r="S31" s="617"/>
      <c r="T31" s="617"/>
      <c r="U31" s="618"/>
      <c r="V31" s="616"/>
      <c r="W31" s="617"/>
      <c r="X31" s="617"/>
      <c r="Y31" s="618"/>
      <c r="Z31" s="616"/>
      <c r="AA31" s="617"/>
      <c r="AB31" s="617"/>
      <c r="AC31" s="618"/>
      <c r="AD31" s="616"/>
      <c r="AE31" s="617"/>
      <c r="AF31" s="617"/>
      <c r="AG31" s="618"/>
      <c r="AH31" s="616"/>
      <c r="AI31" s="617"/>
      <c r="AJ31" s="617"/>
      <c r="AK31" s="618"/>
      <c r="AL31" s="616"/>
      <c r="AM31" s="617"/>
      <c r="AN31" s="617"/>
      <c r="AO31" s="618"/>
    </row>
    <row r="32" spans="1:41" s="174" customFormat="1" ht="18" hidden="1" customHeight="1">
      <c r="A32" s="182">
        <v>19</v>
      </c>
      <c r="B32" s="174">
        <f t="shared" si="0"/>
        <v>27</v>
      </c>
      <c r="D32" s="610" t="e">
        <f>VLOOKUP(A32,#REF!,4,0)</f>
        <v>#REF!</v>
      </c>
      <c r="E32" s="611"/>
      <c r="F32" s="611"/>
      <c r="G32" s="611"/>
      <c r="H32" s="611"/>
      <c r="I32" s="611"/>
      <c r="J32" s="611"/>
      <c r="K32" s="611"/>
      <c r="L32" s="611"/>
      <c r="M32" s="612"/>
      <c r="N32" s="613" t="e">
        <f>VLOOKUP($A32,#REF!,7,0)</f>
        <v>#REF!</v>
      </c>
      <c r="O32" s="614"/>
      <c r="P32" s="614"/>
      <c r="Q32" s="615"/>
      <c r="R32" s="616" t="e">
        <f>VLOOKUP($A32,#REF!,6,0)</f>
        <v>#REF!</v>
      </c>
      <c r="S32" s="617"/>
      <c r="T32" s="617"/>
      <c r="U32" s="618"/>
      <c r="V32" s="616"/>
      <c r="W32" s="617"/>
      <c r="X32" s="617"/>
      <c r="Y32" s="618"/>
      <c r="Z32" s="616"/>
      <c r="AA32" s="617"/>
      <c r="AB32" s="617"/>
      <c r="AC32" s="618"/>
      <c r="AD32" s="616"/>
      <c r="AE32" s="617"/>
      <c r="AF32" s="617"/>
      <c r="AG32" s="618"/>
      <c r="AH32" s="616"/>
      <c r="AI32" s="617"/>
      <c r="AJ32" s="617"/>
      <c r="AK32" s="618"/>
      <c r="AL32" s="616"/>
      <c r="AM32" s="617"/>
      <c r="AN32" s="617"/>
      <c r="AO32" s="618"/>
    </row>
    <row r="33" spans="1:40" s="174" customFormat="1" ht="18" customHeight="1">
      <c r="A33" s="182"/>
      <c r="B33" s="174">
        <f t="shared" si="0"/>
        <v>28</v>
      </c>
    </row>
    <row r="34" spans="1:40" s="174" customFormat="1" ht="18" customHeight="1">
      <c r="A34" s="182"/>
      <c r="B34" s="174">
        <f>ROW(B30)</f>
        <v>30</v>
      </c>
      <c r="D34" s="185" t="s">
        <v>195</v>
      </c>
      <c r="E34" s="183"/>
      <c r="F34" s="183"/>
      <c r="G34" s="183"/>
      <c r="H34" s="183"/>
      <c r="I34" s="183"/>
      <c r="J34" s="183"/>
      <c r="K34" s="183"/>
      <c r="L34" s="183"/>
      <c r="M34" s="183"/>
      <c r="N34" s="183"/>
      <c r="O34" s="183"/>
      <c r="P34" s="183"/>
      <c r="Q34" s="183"/>
      <c r="R34" s="183"/>
      <c r="S34" s="183"/>
      <c r="T34" s="183"/>
      <c r="U34" s="183"/>
      <c r="W34" s="185" t="s">
        <v>196</v>
      </c>
      <c r="X34" s="183"/>
      <c r="Y34" s="183"/>
      <c r="Z34" s="183"/>
      <c r="AA34" s="183"/>
      <c r="AB34" s="183"/>
      <c r="AC34" s="183"/>
      <c r="AD34" s="183"/>
      <c r="AE34" s="183"/>
      <c r="AF34" s="183"/>
      <c r="AG34" s="183"/>
      <c r="AH34" s="183"/>
      <c r="AI34" s="183"/>
      <c r="AJ34" s="183"/>
      <c r="AK34" s="183"/>
      <c r="AL34" s="183"/>
      <c r="AM34" s="183"/>
      <c r="AN34" s="183"/>
    </row>
    <row r="35" spans="1:40" s="174" customFormat="1" ht="18" customHeight="1">
      <c r="A35" s="182"/>
      <c r="B35" s="174">
        <f>ROW(B31)</f>
        <v>31</v>
      </c>
      <c r="D35" s="457" t="s">
        <v>33</v>
      </c>
      <c r="E35" s="458"/>
      <c r="F35" s="458"/>
      <c r="G35" s="458"/>
      <c r="H35" s="458"/>
      <c r="I35" s="458"/>
      <c r="J35" s="458"/>
      <c r="K35" s="458"/>
      <c r="L35" s="458"/>
      <c r="M35" s="459"/>
      <c r="N35" s="460"/>
      <c r="O35" s="461"/>
      <c r="P35" s="461"/>
      <c r="Q35" s="462"/>
      <c r="R35" s="457" t="s">
        <v>35</v>
      </c>
      <c r="S35" s="458"/>
      <c r="T35" s="458"/>
      <c r="U35" s="459"/>
      <c r="W35" s="230" t="s">
        <v>197</v>
      </c>
      <c r="X35" s="231"/>
      <c r="Y35" s="231"/>
      <c r="Z35" s="231"/>
      <c r="AA35" s="231"/>
      <c r="AB35" s="231"/>
      <c r="AC35" s="231"/>
      <c r="AD35" s="231"/>
      <c r="AE35" s="231"/>
      <c r="AF35" s="231"/>
      <c r="AG35" s="231"/>
      <c r="AH35" s="231"/>
      <c r="AI35" s="231"/>
      <c r="AJ35" s="231"/>
      <c r="AK35" s="231"/>
      <c r="AL35" s="231"/>
      <c r="AM35" s="231"/>
      <c r="AN35" s="232"/>
    </row>
    <row r="36" spans="1:40" s="174" customFormat="1" ht="18" customHeight="1">
      <c r="A36" s="182">
        <v>1</v>
      </c>
      <c r="B36" s="174">
        <f>ROW(B32)</f>
        <v>32</v>
      </c>
      <c r="D36" s="567" t="e">
        <f>VLOOKUP(A36,#REF!,2,0)</f>
        <v>#REF!</v>
      </c>
      <c r="E36" s="568"/>
      <c r="F36" s="568"/>
      <c r="G36" s="568"/>
      <c r="H36" s="568"/>
      <c r="I36" s="568"/>
      <c r="J36" s="568"/>
      <c r="K36" s="568"/>
      <c r="L36" s="568"/>
      <c r="M36" s="569"/>
      <c r="N36" s="570" t="e">
        <f>SUMIF(#REF!,ｴｺﾘｰﾌ④!A36,#REF!)</f>
        <v>#REF!</v>
      </c>
      <c r="O36" s="571"/>
      <c r="P36" s="571"/>
      <c r="Q36" s="572"/>
      <c r="R36" s="478" t="e">
        <f>VLOOKUP(A36,#REF!,3,0)</f>
        <v>#REF!</v>
      </c>
      <c r="S36" s="479"/>
      <c r="T36" s="479"/>
      <c r="U36" s="480"/>
      <c r="W36" s="233"/>
      <c r="AN36" s="234"/>
    </row>
    <row r="37" spans="1:40" s="174" customFormat="1" ht="18" customHeight="1">
      <c r="A37" s="182">
        <v>2</v>
      </c>
      <c r="B37" s="174">
        <f>ROW(B33)</f>
        <v>33</v>
      </c>
      <c r="D37" s="567" t="e">
        <f>VLOOKUP(A37,#REF!,2,0)</f>
        <v>#REF!</v>
      </c>
      <c r="E37" s="568"/>
      <c r="F37" s="568"/>
      <c r="G37" s="568"/>
      <c r="H37" s="568"/>
      <c r="I37" s="568"/>
      <c r="J37" s="568"/>
      <c r="K37" s="568"/>
      <c r="L37" s="568"/>
      <c r="M37" s="569"/>
      <c r="N37" s="570" t="e">
        <f>SUMIF(#REF!,ｴｺﾘｰﾌ④!A37,#REF!)</f>
        <v>#REF!</v>
      </c>
      <c r="O37" s="571"/>
      <c r="P37" s="571"/>
      <c r="Q37" s="572"/>
      <c r="R37" s="478" t="e">
        <f>VLOOKUP(A37,#REF!,3,0)</f>
        <v>#REF!</v>
      </c>
      <c r="S37" s="479"/>
      <c r="T37" s="479"/>
      <c r="U37" s="480"/>
      <c r="W37" s="233"/>
      <c r="AN37" s="234"/>
    </row>
    <row r="38" spans="1:40" s="174" customFormat="1" ht="18" customHeight="1">
      <c r="A38" s="182"/>
      <c r="D38" s="567" t="s">
        <v>173</v>
      </c>
      <c r="E38" s="568"/>
      <c r="F38" s="568"/>
      <c r="G38" s="568"/>
      <c r="H38" s="568"/>
      <c r="I38" s="568"/>
      <c r="J38" s="568"/>
      <c r="K38" s="568"/>
      <c r="L38" s="568"/>
      <c r="M38" s="569"/>
      <c r="N38" s="570" t="e">
        <f>#REF!</f>
        <v>#REF!</v>
      </c>
      <c r="O38" s="571"/>
      <c r="P38" s="571"/>
      <c r="Q38" s="572"/>
      <c r="R38" s="478" t="s">
        <v>117</v>
      </c>
      <c r="S38" s="479"/>
      <c r="T38" s="479"/>
      <c r="U38" s="480"/>
      <c r="W38" s="233"/>
      <c r="AN38" s="234"/>
    </row>
    <row r="39" spans="1:40" s="174" customFormat="1" ht="18" customHeight="1">
      <c r="A39" s="182">
        <v>3</v>
      </c>
      <c r="B39" s="174" t="e">
        <f>ROW(#REF!)</f>
        <v>#REF!</v>
      </c>
      <c r="D39" s="567" t="e">
        <f>VLOOKUP(A39,#REF!,2,0)</f>
        <v>#REF!</v>
      </c>
      <c r="E39" s="568"/>
      <c r="F39" s="568"/>
      <c r="G39" s="568"/>
      <c r="H39" s="568"/>
      <c r="I39" s="568"/>
      <c r="J39" s="568"/>
      <c r="K39" s="568"/>
      <c r="L39" s="568"/>
      <c r="M39" s="569"/>
      <c r="N39" s="570" t="e">
        <f>SUMIF(#REF!,ｴｺﾘｰﾌ④!A39,#REF!)</f>
        <v>#REF!</v>
      </c>
      <c r="O39" s="571"/>
      <c r="P39" s="571"/>
      <c r="Q39" s="572"/>
      <c r="R39" s="478" t="e">
        <f>VLOOKUP(A39,#REF!,3,0)</f>
        <v>#REF!</v>
      </c>
      <c r="S39" s="479"/>
      <c r="T39" s="479"/>
      <c r="U39" s="480"/>
      <c r="W39" s="233"/>
      <c r="AN39" s="234"/>
    </row>
    <row r="40" spans="1:40" s="174" customFormat="1" ht="18" customHeight="1">
      <c r="A40" s="182">
        <v>4</v>
      </c>
      <c r="B40" s="174">
        <f>ROW(B34)</f>
        <v>34</v>
      </c>
      <c r="D40" s="567" t="e">
        <f>VLOOKUP(A40,#REF!,2,0)</f>
        <v>#REF!</v>
      </c>
      <c r="E40" s="568"/>
      <c r="F40" s="568"/>
      <c r="G40" s="568"/>
      <c r="H40" s="568"/>
      <c r="I40" s="568"/>
      <c r="J40" s="568"/>
      <c r="K40" s="568"/>
      <c r="L40" s="568"/>
      <c r="M40" s="569"/>
      <c r="N40" s="570" t="e">
        <f>SUMIF(#REF!,ｴｺﾘｰﾌ④!A40,#REF!)</f>
        <v>#REF!</v>
      </c>
      <c r="O40" s="571"/>
      <c r="P40" s="571"/>
      <c r="Q40" s="572"/>
      <c r="R40" s="478" t="e">
        <f>VLOOKUP(A40,#REF!,3,0)</f>
        <v>#REF!</v>
      </c>
      <c r="S40" s="479"/>
      <c r="T40" s="479"/>
      <c r="U40" s="480"/>
      <c r="W40" s="233"/>
      <c r="AN40" s="234"/>
    </row>
    <row r="41" spans="1:40" s="174" customFormat="1" ht="18" customHeight="1">
      <c r="A41" s="182">
        <v>5</v>
      </c>
      <c r="B41" s="174">
        <f>ROW(B35)</f>
        <v>35</v>
      </c>
      <c r="D41" s="567" t="e">
        <f>VLOOKUP(A41,#REF!,2,0)</f>
        <v>#REF!</v>
      </c>
      <c r="E41" s="568"/>
      <c r="F41" s="568"/>
      <c r="G41" s="568"/>
      <c r="H41" s="568"/>
      <c r="I41" s="568"/>
      <c r="J41" s="568"/>
      <c r="K41" s="568"/>
      <c r="L41" s="568"/>
      <c r="M41" s="569"/>
      <c r="N41" s="570" t="e">
        <f>SUMIF(#REF!,ｴｺﾘｰﾌ④!A41,#REF!)</f>
        <v>#REF!</v>
      </c>
      <c r="O41" s="571"/>
      <c r="P41" s="571"/>
      <c r="Q41" s="572"/>
      <c r="R41" s="478" t="e">
        <f>VLOOKUP(A41,#REF!,3,0)</f>
        <v>#REF!</v>
      </c>
      <c r="S41" s="479"/>
      <c r="T41" s="479"/>
      <c r="U41" s="480"/>
      <c r="W41" s="233"/>
      <c r="AN41" s="234"/>
    </row>
    <row r="42" spans="1:40" s="174" customFormat="1" ht="18" customHeight="1">
      <c r="A42" s="182">
        <v>6</v>
      </c>
      <c r="B42" s="174">
        <f>ROW(B36)</f>
        <v>36</v>
      </c>
      <c r="D42" s="567" t="e">
        <f>VLOOKUP(A42,#REF!,2,0)</f>
        <v>#REF!</v>
      </c>
      <c r="E42" s="568"/>
      <c r="F42" s="568"/>
      <c r="G42" s="568"/>
      <c r="H42" s="568"/>
      <c r="I42" s="568"/>
      <c r="J42" s="568"/>
      <c r="K42" s="568"/>
      <c r="L42" s="568"/>
      <c r="M42" s="569"/>
      <c r="N42" s="570" t="e">
        <f>SUMIF(#REF!,ｴｺﾘｰﾌ④!A42,#REF!)</f>
        <v>#REF!</v>
      </c>
      <c r="O42" s="571"/>
      <c r="P42" s="571"/>
      <c r="Q42" s="572"/>
      <c r="R42" s="478" t="e">
        <f>VLOOKUP(A42,#REF!,3,0)</f>
        <v>#REF!</v>
      </c>
      <c r="S42" s="479"/>
      <c r="T42" s="479"/>
      <c r="U42" s="480"/>
      <c r="W42" s="233"/>
      <c r="AN42" s="234"/>
    </row>
    <row r="43" spans="1:40" s="174" customFormat="1" ht="18" customHeight="1">
      <c r="A43" s="182">
        <v>7</v>
      </c>
      <c r="B43" s="174">
        <f>ROW(B37)</f>
        <v>37</v>
      </c>
      <c r="D43" s="567" t="e">
        <f>VLOOKUP(A43,#REF!,2,0)</f>
        <v>#REF!</v>
      </c>
      <c r="E43" s="568"/>
      <c r="F43" s="568"/>
      <c r="G43" s="568"/>
      <c r="H43" s="568"/>
      <c r="I43" s="568"/>
      <c r="J43" s="568"/>
      <c r="K43" s="568"/>
      <c r="L43" s="568"/>
      <c r="M43" s="569"/>
      <c r="N43" s="570" t="e">
        <f>SUMIF(#REF!,ｴｺﾘｰﾌ④!A43,#REF!)</f>
        <v>#REF!</v>
      </c>
      <c r="O43" s="571"/>
      <c r="P43" s="571"/>
      <c r="Q43" s="572"/>
      <c r="R43" s="478" t="e">
        <f>VLOOKUP(A43,#REF!,3,0)</f>
        <v>#REF!</v>
      </c>
      <c r="S43" s="479"/>
      <c r="T43" s="479"/>
      <c r="U43" s="480"/>
      <c r="W43" s="233"/>
      <c r="AN43" s="234"/>
    </row>
    <row r="44" spans="1:40" s="174" customFormat="1" ht="18" customHeight="1">
      <c r="A44" s="182">
        <v>8</v>
      </c>
      <c r="B44" s="174">
        <f>ROW(B39)</f>
        <v>39</v>
      </c>
      <c r="D44" s="567" t="s">
        <v>198</v>
      </c>
      <c r="E44" s="568"/>
      <c r="F44" s="568"/>
      <c r="G44" s="568"/>
      <c r="H44" s="568"/>
      <c r="I44" s="568"/>
      <c r="J44" s="568"/>
      <c r="K44" s="568"/>
      <c r="L44" s="568"/>
      <c r="M44" s="569"/>
      <c r="N44" s="570" t="e">
        <f>#REF!+#REF!</f>
        <v>#REF!</v>
      </c>
      <c r="O44" s="571"/>
      <c r="P44" s="571"/>
      <c r="Q44" s="572"/>
      <c r="R44" s="478" t="e">
        <f>VLOOKUP(A44,#REF!,3,0)</f>
        <v>#REF!</v>
      </c>
      <c r="S44" s="479"/>
      <c r="T44" s="479"/>
      <c r="U44" s="480"/>
      <c r="W44" s="233"/>
      <c r="AN44" s="234"/>
    </row>
    <row r="45" spans="1:40" s="174" customFormat="1" ht="18" customHeight="1">
      <c r="A45" s="182">
        <v>9</v>
      </c>
      <c r="B45" s="174">
        <f>ROW(B40)</f>
        <v>40</v>
      </c>
      <c r="D45" s="567" t="e">
        <f>VLOOKUP(A45,#REF!,2,0)</f>
        <v>#REF!</v>
      </c>
      <c r="E45" s="568"/>
      <c r="F45" s="568"/>
      <c r="G45" s="568"/>
      <c r="H45" s="568"/>
      <c r="I45" s="568"/>
      <c r="J45" s="568"/>
      <c r="K45" s="568"/>
      <c r="L45" s="568"/>
      <c r="M45" s="569"/>
      <c r="N45" s="570" t="e">
        <f>SUMIF(#REF!,ｴｺﾘｰﾌ④!A45,#REF!)</f>
        <v>#REF!</v>
      </c>
      <c r="O45" s="571"/>
      <c r="P45" s="571"/>
      <c r="Q45" s="572"/>
      <c r="R45" s="478" t="e">
        <f>VLOOKUP(A45,#REF!,3,0)</f>
        <v>#REF!</v>
      </c>
      <c r="S45" s="479"/>
      <c r="T45" s="479"/>
      <c r="U45" s="480"/>
      <c r="W45" s="233"/>
      <c r="AN45" s="234"/>
    </row>
    <row r="46" spans="1:40" s="174" customFormat="1" ht="18" customHeight="1">
      <c r="A46" s="182">
        <v>10</v>
      </c>
      <c r="B46" s="174">
        <f>ROW(B41)</f>
        <v>41</v>
      </c>
      <c r="D46" s="567" t="e">
        <f>VLOOKUP(A46,#REF!,2,0)</f>
        <v>#REF!</v>
      </c>
      <c r="E46" s="568"/>
      <c r="F46" s="568"/>
      <c r="G46" s="568"/>
      <c r="H46" s="568"/>
      <c r="I46" s="568"/>
      <c r="J46" s="568"/>
      <c r="K46" s="568"/>
      <c r="L46" s="568"/>
      <c r="M46" s="569"/>
      <c r="N46" s="570" t="e">
        <f>SUMIF(#REF!,ｴｺﾘｰﾌ④!A46,#REF!)</f>
        <v>#REF!</v>
      </c>
      <c r="O46" s="571"/>
      <c r="P46" s="571"/>
      <c r="Q46" s="572"/>
      <c r="R46" s="478" t="e">
        <f>VLOOKUP(A46,#REF!,3,0)</f>
        <v>#REF!</v>
      </c>
      <c r="S46" s="479"/>
      <c r="T46" s="479"/>
      <c r="U46" s="480"/>
      <c r="W46" s="233"/>
      <c r="AN46" s="234"/>
    </row>
    <row r="47" spans="1:40" s="174" customFormat="1" ht="18" customHeight="1">
      <c r="A47" s="182">
        <v>11</v>
      </c>
      <c r="B47" s="174">
        <f>ROW(B42)</f>
        <v>42</v>
      </c>
      <c r="D47" s="567" t="e">
        <f>VLOOKUP(A47,#REF!,2,0)</f>
        <v>#REF!</v>
      </c>
      <c r="E47" s="568"/>
      <c r="F47" s="568"/>
      <c r="G47" s="568"/>
      <c r="H47" s="568"/>
      <c r="I47" s="568"/>
      <c r="J47" s="568"/>
      <c r="K47" s="568"/>
      <c r="L47" s="568"/>
      <c r="M47" s="569"/>
      <c r="N47" s="570" t="e">
        <f>SUMIF(#REF!,ｴｺﾘｰﾌ④!A47,#REF!)</f>
        <v>#REF!</v>
      </c>
      <c r="O47" s="571"/>
      <c r="P47" s="571"/>
      <c r="Q47" s="572"/>
      <c r="R47" s="478" t="e">
        <f>VLOOKUP(A47,#REF!,3,0)</f>
        <v>#REF!</v>
      </c>
      <c r="S47" s="479"/>
      <c r="T47" s="479"/>
      <c r="U47" s="480"/>
      <c r="W47" s="233"/>
      <c r="AN47" s="234"/>
    </row>
    <row r="48" spans="1:40" s="174" customFormat="1" ht="18" customHeight="1">
      <c r="B48" s="174">
        <f>ROW(B43)</f>
        <v>43</v>
      </c>
      <c r="D48" s="567" t="s">
        <v>174</v>
      </c>
      <c r="E48" s="568"/>
      <c r="F48" s="568"/>
      <c r="G48" s="568"/>
      <c r="H48" s="568"/>
      <c r="I48" s="568"/>
      <c r="J48" s="568"/>
      <c r="K48" s="568"/>
      <c r="L48" s="568"/>
      <c r="M48" s="569"/>
      <c r="N48" s="570"/>
      <c r="O48" s="571"/>
      <c r="P48" s="571"/>
      <c r="Q48" s="572"/>
      <c r="R48" s="478"/>
      <c r="S48" s="479"/>
      <c r="T48" s="479"/>
      <c r="U48" s="480"/>
      <c r="W48" s="233"/>
      <c r="AN48" s="234"/>
    </row>
    <row r="49" spans="2:41" s="174" customFormat="1" ht="18" customHeight="1">
      <c r="D49" s="567" t="s">
        <v>174</v>
      </c>
      <c r="E49" s="568"/>
      <c r="F49" s="568"/>
      <c r="G49" s="568"/>
      <c r="H49" s="568"/>
      <c r="I49" s="568"/>
      <c r="J49" s="568"/>
      <c r="K49" s="568"/>
      <c r="L49" s="568"/>
      <c r="M49" s="569"/>
      <c r="N49" s="216"/>
      <c r="O49" s="217"/>
      <c r="P49" s="217"/>
      <c r="Q49" s="218"/>
      <c r="R49" s="219"/>
      <c r="S49" s="220"/>
      <c r="T49" s="220"/>
      <c r="U49" s="221"/>
      <c r="W49" s="233"/>
      <c r="AN49" s="234"/>
    </row>
    <row r="50" spans="2:41" s="174" customFormat="1" ht="18" customHeight="1">
      <c r="D50" s="567" t="s">
        <v>174</v>
      </c>
      <c r="E50" s="568"/>
      <c r="F50" s="568"/>
      <c r="G50" s="568"/>
      <c r="H50" s="568"/>
      <c r="I50" s="568"/>
      <c r="J50" s="568"/>
      <c r="K50" s="568"/>
      <c r="L50" s="568"/>
      <c r="M50" s="569"/>
      <c r="N50" s="216"/>
      <c r="O50" s="217"/>
      <c r="P50" s="217"/>
      <c r="Q50" s="218"/>
      <c r="R50" s="219"/>
      <c r="S50" s="220"/>
      <c r="T50" s="220"/>
      <c r="U50" s="221"/>
      <c r="W50" s="233"/>
      <c r="AN50" s="234"/>
    </row>
    <row r="51" spans="2:41" s="174" customFormat="1" ht="18" customHeight="1">
      <c r="D51" s="567" t="s">
        <v>174</v>
      </c>
      <c r="E51" s="568"/>
      <c r="F51" s="568"/>
      <c r="G51" s="568"/>
      <c r="H51" s="568"/>
      <c r="I51" s="568"/>
      <c r="J51" s="568"/>
      <c r="K51" s="568"/>
      <c r="L51" s="568"/>
      <c r="M51" s="569"/>
      <c r="N51" s="570"/>
      <c r="O51" s="571"/>
      <c r="P51" s="571"/>
      <c r="Q51" s="572"/>
      <c r="R51" s="478"/>
      <c r="S51" s="479"/>
      <c r="T51" s="479"/>
      <c r="U51" s="480"/>
      <c r="W51" s="235"/>
      <c r="X51" s="236"/>
      <c r="Y51" s="236"/>
      <c r="Z51" s="236"/>
      <c r="AA51" s="236"/>
      <c r="AB51" s="236"/>
      <c r="AC51" s="236"/>
      <c r="AD51" s="236"/>
      <c r="AE51" s="236"/>
      <c r="AF51" s="236"/>
      <c r="AG51" s="236"/>
      <c r="AH51" s="236"/>
      <c r="AI51" s="236"/>
      <c r="AJ51" s="236"/>
      <c r="AK51" s="236"/>
      <c r="AL51" s="236"/>
      <c r="AM51" s="236"/>
      <c r="AN51" s="237"/>
    </row>
    <row r="52" spans="2:41" s="174" customFormat="1" ht="18" customHeight="1"/>
    <row r="53" spans="2:41" s="174" customFormat="1" ht="18" customHeight="1">
      <c r="B53" s="174">
        <f>ROW(B2)</f>
        <v>2</v>
      </c>
      <c r="D53" s="185" t="s">
        <v>199</v>
      </c>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3"/>
      <c r="AN53" s="183"/>
      <c r="AO53" s="183"/>
    </row>
    <row r="54" spans="2:41" s="174" customFormat="1" ht="18" customHeight="1">
      <c r="B54" s="174">
        <f>ROW(B3)</f>
        <v>3</v>
      </c>
      <c r="D54" s="457" t="s">
        <v>33</v>
      </c>
      <c r="E54" s="458"/>
      <c r="F54" s="458"/>
      <c r="G54" s="458"/>
      <c r="H54" s="458"/>
      <c r="I54" s="458"/>
      <c r="J54" s="458"/>
      <c r="K54" s="458"/>
      <c r="L54" s="458"/>
      <c r="M54" s="458"/>
      <c r="N54" s="459"/>
      <c r="O54" s="198"/>
      <c r="P54" s="198"/>
      <c r="Q54" s="198"/>
      <c r="R54" s="199"/>
      <c r="S54" s="461" t="s">
        <v>35</v>
      </c>
      <c r="T54" s="461"/>
      <c r="U54" s="461"/>
      <c r="V54" s="682"/>
      <c r="W54" s="681" t="s">
        <v>33</v>
      </c>
      <c r="X54" s="458"/>
      <c r="Y54" s="458"/>
      <c r="Z54" s="458"/>
      <c r="AA54" s="458"/>
      <c r="AB54" s="458"/>
      <c r="AC54" s="458"/>
      <c r="AD54" s="458"/>
      <c r="AE54" s="458"/>
      <c r="AF54" s="458"/>
      <c r="AG54" s="459"/>
      <c r="AH54" s="460"/>
      <c r="AI54" s="461"/>
      <c r="AJ54" s="461"/>
      <c r="AK54" s="462"/>
      <c r="AL54" s="457" t="s">
        <v>35</v>
      </c>
      <c r="AM54" s="458"/>
      <c r="AN54" s="458"/>
      <c r="AO54" s="459"/>
    </row>
    <row r="55" spans="2:41" s="174" customFormat="1" ht="18" customHeight="1">
      <c r="B55" s="174">
        <f>ROW(B4)</f>
        <v>4</v>
      </c>
      <c r="D55" s="567"/>
      <c r="E55" s="568"/>
      <c r="F55" s="568"/>
      <c r="G55" s="568"/>
      <c r="H55" s="568"/>
      <c r="I55" s="568"/>
      <c r="J55" s="568"/>
      <c r="K55" s="568"/>
      <c r="L55" s="568"/>
      <c r="M55" s="568"/>
      <c r="N55" s="203"/>
      <c r="O55" s="674"/>
      <c r="P55" s="675"/>
      <c r="Q55" s="675"/>
      <c r="R55" s="676"/>
      <c r="S55" s="669" t="s">
        <v>157</v>
      </c>
      <c r="T55" s="669"/>
      <c r="U55" s="669"/>
      <c r="V55" s="680"/>
      <c r="W55" s="204"/>
      <c r="X55" s="205"/>
      <c r="Y55" s="205"/>
      <c r="Z55" s="205"/>
      <c r="AA55" s="205"/>
      <c r="AB55" s="205"/>
      <c r="AC55" s="205"/>
      <c r="AD55" s="205"/>
      <c r="AE55" s="205"/>
      <c r="AF55" s="205"/>
      <c r="AG55" s="206"/>
      <c r="AH55" s="674"/>
      <c r="AI55" s="675"/>
      <c r="AJ55" s="675"/>
      <c r="AK55" s="676"/>
      <c r="AL55" s="668" t="s">
        <v>157</v>
      </c>
      <c r="AM55" s="669"/>
      <c r="AN55" s="669"/>
      <c r="AO55" s="670"/>
    </row>
    <row r="56" spans="2:41" s="174" customFormat="1" ht="18" customHeight="1">
      <c r="B56" s="174">
        <f>ROW(B5)</f>
        <v>5</v>
      </c>
      <c r="D56" s="677"/>
      <c r="E56" s="678"/>
      <c r="F56" s="678"/>
      <c r="G56" s="678"/>
      <c r="H56" s="678"/>
      <c r="I56" s="678"/>
      <c r="J56" s="678"/>
      <c r="K56" s="678"/>
      <c r="L56" s="678"/>
      <c r="M56" s="679"/>
      <c r="N56" s="203"/>
      <c r="O56" s="674"/>
      <c r="P56" s="675"/>
      <c r="Q56" s="675"/>
      <c r="R56" s="676"/>
      <c r="S56" s="669" t="s">
        <v>157</v>
      </c>
      <c r="T56" s="669"/>
      <c r="U56" s="669"/>
      <c r="V56" s="680"/>
      <c r="W56" s="204"/>
      <c r="X56" s="205"/>
      <c r="Y56" s="205"/>
      <c r="Z56" s="205"/>
      <c r="AA56" s="205"/>
      <c r="AB56" s="205"/>
      <c r="AC56" s="205"/>
      <c r="AD56" s="205"/>
      <c r="AE56" s="205"/>
      <c r="AF56" s="205"/>
      <c r="AG56" s="206"/>
      <c r="AH56" s="674"/>
      <c r="AI56" s="675"/>
      <c r="AJ56" s="675"/>
      <c r="AK56" s="676"/>
      <c r="AL56" s="668" t="s">
        <v>157</v>
      </c>
      <c r="AM56" s="669"/>
      <c r="AN56" s="669"/>
      <c r="AO56" s="670"/>
    </row>
    <row r="57" spans="2:41" s="174" customFormat="1" ht="18" customHeight="1">
      <c r="B57" s="174">
        <f>ROW(B6)</f>
        <v>6</v>
      </c>
      <c r="D57" s="677"/>
      <c r="E57" s="678"/>
      <c r="F57" s="678"/>
      <c r="G57" s="678"/>
      <c r="H57" s="678"/>
      <c r="I57" s="678"/>
      <c r="J57" s="678"/>
      <c r="K57" s="678"/>
      <c r="L57" s="678"/>
      <c r="M57" s="679"/>
      <c r="N57" s="203"/>
      <c r="O57" s="674"/>
      <c r="P57" s="675"/>
      <c r="Q57" s="675"/>
      <c r="R57" s="676"/>
      <c r="S57" s="669" t="s">
        <v>157</v>
      </c>
      <c r="T57" s="669"/>
      <c r="U57" s="669"/>
      <c r="V57" s="680"/>
      <c r="W57" s="204"/>
      <c r="X57" s="205"/>
      <c r="Y57" s="205"/>
      <c r="Z57" s="205"/>
      <c r="AA57" s="205"/>
      <c r="AB57" s="205"/>
      <c r="AC57" s="205"/>
      <c r="AD57" s="205"/>
      <c r="AE57" s="205"/>
      <c r="AF57" s="205"/>
      <c r="AG57" s="206"/>
      <c r="AH57" s="674"/>
      <c r="AI57" s="675"/>
      <c r="AJ57" s="675"/>
      <c r="AK57" s="676"/>
      <c r="AL57" s="668" t="s">
        <v>157</v>
      </c>
      <c r="AM57" s="669"/>
      <c r="AN57" s="669"/>
      <c r="AO57" s="670"/>
    </row>
    <row r="58" spans="2:41" s="174" customFormat="1" ht="18" customHeight="1">
      <c r="B58" s="174">
        <f t="shared" ref="B58:B70" si="1">ROW(B53)</f>
        <v>53</v>
      </c>
      <c r="D58" s="677"/>
      <c r="E58" s="678"/>
      <c r="F58" s="678"/>
      <c r="G58" s="678"/>
      <c r="H58" s="678"/>
      <c r="I58" s="678"/>
      <c r="J58" s="678"/>
      <c r="K58" s="678"/>
      <c r="L58" s="678"/>
      <c r="M58" s="679"/>
      <c r="N58" s="203"/>
      <c r="O58" s="674"/>
      <c r="P58" s="675"/>
      <c r="Q58" s="675"/>
      <c r="R58" s="676"/>
      <c r="S58" s="669" t="s">
        <v>157</v>
      </c>
      <c r="T58" s="669"/>
      <c r="U58" s="669"/>
      <c r="V58" s="680"/>
      <c r="W58" s="204"/>
      <c r="X58" s="205"/>
      <c r="Y58" s="205"/>
      <c r="Z58" s="205"/>
      <c r="AA58" s="205"/>
      <c r="AB58" s="205"/>
      <c r="AC58" s="205"/>
      <c r="AD58" s="205"/>
      <c r="AE58" s="205"/>
      <c r="AF58" s="205"/>
      <c r="AG58" s="206"/>
      <c r="AH58" s="674"/>
      <c r="AI58" s="675"/>
      <c r="AJ58" s="675"/>
      <c r="AK58" s="676"/>
      <c r="AL58" s="668" t="s">
        <v>157</v>
      </c>
      <c r="AM58" s="669"/>
      <c r="AN58" s="669"/>
      <c r="AO58" s="670"/>
    </row>
    <row r="59" spans="2:41" s="174" customFormat="1" ht="18" customHeight="1">
      <c r="B59" s="174">
        <f t="shared" si="1"/>
        <v>54</v>
      </c>
      <c r="D59" s="677"/>
      <c r="E59" s="678"/>
      <c r="F59" s="678"/>
      <c r="G59" s="678"/>
      <c r="H59" s="678"/>
      <c r="I59" s="678"/>
      <c r="J59" s="678"/>
      <c r="K59" s="678"/>
      <c r="L59" s="678"/>
      <c r="M59" s="679"/>
      <c r="N59" s="203"/>
      <c r="O59" s="674"/>
      <c r="P59" s="675"/>
      <c r="Q59" s="675"/>
      <c r="R59" s="676"/>
      <c r="S59" s="669" t="s">
        <v>157</v>
      </c>
      <c r="T59" s="669"/>
      <c r="U59" s="669"/>
      <c r="V59" s="680"/>
      <c r="W59" s="204"/>
      <c r="X59" s="205"/>
      <c r="Y59" s="205"/>
      <c r="Z59" s="205"/>
      <c r="AA59" s="205"/>
      <c r="AB59" s="205"/>
      <c r="AC59" s="205"/>
      <c r="AD59" s="205"/>
      <c r="AE59" s="205"/>
      <c r="AF59" s="205"/>
      <c r="AG59" s="206"/>
      <c r="AH59" s="674"/>
      <c r="AI59" s="675"/>
      <c r="AJ59" s="675"/>
      <c r="AK59" s="676"/>
      <c r="AL59" s="668" t="s">
        <v>157</v>
      </c>
      <c r="AM59" s="669"/>
      <c r="AN59" s="669"/>
      <c r="AO59" s="670"/>
    </row>
    <row r="60" spans="2:41" s="174" customFormat="1" ht="18" hidden="1" customHeight="1">
      <c r="B60" s="174">
        <f t="shared" si="1"/>
        <v>55</v>
      </c>
      <c r="D60" s="677"/>
      <c r="E60" s="678"/>
      <c r="F60" s="678"/>
      <c r="G60" s="678"/>
      <c r="H60" s="678"/>
      <c r="I60" s="678"/>
      <c r="J60" s="678"/>
      <c r="K60" s="678"/>
      <c r="L60" s="678"/>
      <c r="M60" s="679"/>
      <c r="N60" s="203"/>
      <c r="O60" s="674"/>
      <c r="P60" s="675"/>
      <c r="Q60" s="675"/>
      <c r="R60" s="676"/>
      <c r="S60" s="669" t="s">
        <v>157</v>
      </c>
      <c r="T60" s="669"/>
      <c r="U60" s="669"/>
      <c r="V60" s="680"/>
      <c r="W60" s="204"/>
      <c r="X60" s="205"/>
      <c r="Y60" s="205"/>
      <c r="Z60" s="205"/>
      <c r="AA60" s="205"/>
      <c r="AB60" s="205"/>
      <c r="AC60" s="205"/>
      <c r="AD60" s="205"/>
      <c r="AE60" s="205"/>
      <c r="AF60" s="205"/>
      <c r="AG60" s="206"/>
      <c r="AH60" s="674"/>
      <c r="AI60" s="675"/>
      <c r="AJ60" s="675"/>
      <c r="AK60" s="676"/>
      <c r="AL60" s="668" t="s">
        <v>157</v>
      </c>
      <c r="AM60" s="669"/>
      <c r="AN60" s="669"/>
      <c r="AO60" s="670"/>
    </row>
    <row r="61" spans="2:41" s="174" customFormat="1" ht="18" hidden="1" customHeight="1">
      <c r="B61" s="174">
        <f t="shared" si="1"/>
        <v>56</v>
      </c>
      <c r="D61" s="677"/>
      <c r="E61" s="678"/>
      <c r="F61" s="678"/>
      <c r="G61" s="678"/>
      <c r="H61" s="678"/>
      <c r="I61" s="678"/>
      <c r="J61" s="678"/>
      <c r="K61" s="678"/>
      <c r="L61" s="678"/>
      <c r="M61" s="679"/>
      <c r="N61" s="203"/>
      <c r="O61" s="674"/>
      <c r="P61" s="675"/>
      <c r="Q61" s="675"/>
      <c r="R61" s="676"/>
      <c r="S61" s="669" t="s">
        <v>157</v>
      </c>
      <c r="T61" s="669"/>
      <c r="U61" s="669"/>
      <c r="V61" s="680"/>
      <c r="W61" s="204"/>
      <c r="X61" s="205"/>
      <c r="Y61" s="205"/>
      <c r="Z61" s="205"/>
      <c r="AA61" s="205"/>
      <c r="AB61" s="205"/>
      <c r="AC61" s="205"/>
      <c r="AD61" s="205"/>
      <c r="AE61" s="205"/>
      <c r="AF61" s="205"/>
      <c r="AG61" s="206"/>
      <c r="AH61" s="674"/>
      <c r="AI61" s="675"/>
      <c r="AJ61" s="675"/>
      <c r="AK61" s="676"/>
      <c r="AL61" s="668" t="s">
        <v>157</v>
      </c>
      <c r="AM61" s="669"/>
      <c r="AN61" s="669"/>
      <c r="AO61" s="670"/>
    </row>
    <row r="62" spans="2:41" s="174" customFormat="1" ht="18" hidden="1" customHeight="1">
      <c r="B62" s="174">
        <f t="shared" si="1"/>
        <v>57</v>
      </c>
      <c r="D62" s="677"/>
      <c r="E62" s="678"/>
      <c r="F62" s="678"/>
      <c r="G62" s="678"/>
      <c r="H62" s="678"/>
      <c r="I62" s="678"/>
      <c r="J62" s="678"/>
      <c r="K62" s="678"/>
      <c r="L62" s="678"/>
      <c r="M62" s="679"/>
      <c r="N62" s="203"/>
      <c r="O62" s="674"/>
      <c r="P62" s="675"/>
      <c r="Q62" s="675"/>
      <c r="R62" s="676"/>
      <c r="S62" s="669" t="s">
        <v>157</v>
      </c>
      <c r="T62" s="669"/>
      <c r="U62" s="669"/>
      <c r="V62" s="680"/>
      <c r="W62" s="204"/>
      <c r="X62" s="205"/>
      <c r="Y62" s="205"/>
      <c r="Z62" s="205"/>
      <c r="AA62" s="205"/>
      <c r="AB62" s="205"/>
      <c r="AC62" s="205"/>
      <c r="AD62" s="205"/>
      <c r="AE62" s="205"/>
      <c r="AF62" s="205"/>
      <c r="AG62" s="206"/>
      <c r="AH62" s="674"/>
      <c r="AI62" s="675"/>
      <c r="AJ62" s="675"/>
      <c r="AK62" s="676"/>
      <c r="AL62" s="668" t="s">
        <v>157</v>
      </c>
      <c r="AM62" s="669"/>
      <c r="AN62" s="669"/>
      <c r="AO62" s="670"/>
    </row>
    <row r="63" spans="2:41" s="174" customFormat="1" ht="18" hidden="1" customHeight="1">
      <c r="B63" s="174">
        <f t="shared" si="1"/>
        <v>58</v>
      </c>
      <c r="D63" s="677"/>
      <c r="E63" s="678"/>
      <c r="F63" s="678"/>
      <c r="G63" s="678"/>
      <c r="H63" s="678"/>
      <c r="I63" s="678"/>
      <c r="J63" s="678"/>
      <c r="K63" s="678"/>
      <c r="L63" s="678"/>
      <c r="M63" s="679"/>
      <c r="N63" s="203"/>
      <c r="O63" s="674"/>
      <c r="P63" s="675"/>
      <c r="Q63" s="675"/>
      <c r="R63" s="676"/>
      <c r="S63" s="669" t="s">
        <v>157</v>
      </c>
      <c r="T63" s="669"/>
      <c r="U63" s="669"/>
      <c r="V63" s="680"/>
      <c r="W63" s="204"/>
      <c r="X63" s="205"/>
      <c r="Y63" s="205"/>
      <c r="Z63" s="205"/>
      <c r="AA63" s="205"/>
      <c r="AB63" s="205"/>
      <c r="AC63" s="205"/>
      <c r="AD63" s="205"/>
      <c r="AE63" s="205"/>
      <c r="AF63" s="205"/>
      <c r="AG63" s="206"/>
      <c r="AH63" s="674"/>
      <c r="AI63" s="675"/>
      <c r="AJ63" s="675"/>
      <c r="AK63" s="676"/>
      <c r="AL63" s="668" t="s">
        <v>157</v>
      </c>
      <c r="AM63" s="669"/>
      <c r="AN63" s="669"/>
      <c r="AO63" s="670"/>
    </row>
    <row r="64" spans="2:41" s="174" customFormat="1" ht="18" hidden="1" customHeight="1">
      <c r="B64" s="174">
        <f t="shared" si="1"/>
        <v>59</v>
      </c>
      <c r="D64" s="677"/>
      <c r="E64" s="678"/>
      <c r="F64" s="678"/>
      <c r="G64" s="678"/>
      <c r="H64" s="678"/>
      <c r="I64" s="678"/>
      <c r="J64" s="678"/>
      <c r="K64" s="678"/>
      <c r="L64" s="678"/>
      <c r="M64" s="679"/>
      <c r="N64" s="203"/>
      <c r="O64" s="674"/>
      <c r="P64" s="675"/>
      <c r="Q64" s="675"/>
      <c r="R64" s="676"/>
      <c r="S64" s="669" t="s">
        <v>157</v>
      </c>
      <c r="T64" s="669"/>
      <c r="U64" s="669"/>
      <c r="V64" s="680"/>
      <c r="W64" s="204"/>
      <c r="X64" s="205"/>
      <c r="Y64" s="205"/>
      <c r="Z64" s="205"/>
      <c r="AA64" s="205"/>
      <c r="AB64" s="205"/>
      <c r="AC64" s="205"/>
      <c r="AD64" s="205"/>
      <c r="AE64" s="205"/>
      <c r="AF64" s="205"/>
      <c r="AG64" s="206"/>
      <c r="AH64" s="674"/>
      <c r="AI64" s="675"/>
      <c r="AJ64" s="675"/>
      <c r="AK64" s="676"/>
      <c r="AL64" s="668" t="s">
        <v>157</v>
      </c>
      <c r="AM64" s="669"/>
      <c r="AN64" s="669"/>
      <c r="AO64" s="670"/>
    </row>
    <row r="65" spans="2:41" s="174" customFormat="1" ht="18" hidden="1" customHeight="1">
      <c r="B65" s="174">
        <f t="shared" si="1"/>
        <v>60</v>
      </c>
      <c r="D65" s="677"/>
      <c r="E65" s="678"/>
      <c r="F65" s="678"/>
      <c r="G65" s="678"/>
      <c r="H65" s="678"/>
      <c r="I65" s="678"/>
      <c r="J65" s="678"/>
      <c r="K65" s="678"/>
      <c r="L65" s="678"/>
      <c r="M65" s="679"/>
      <c r="N65" s="203"/>
      <c r="O65" s="674"/>
      <c r="P65" s="675"/>
      <c r="Q65" s="675"/>
      <c r="R65" s="676"/>
      <c r="S65" s="669" t="s">
        <v>157</v>
      </c>
      <c r="T65" s="669"/>
      <c r="U65" s="669"/>
      <c r="V65" s="680"/>
      <c r="W65" s="204"/>
      <c r="X65" s="205"/>
      <c r="Y65" s="205"/>
      <c r="Z65" s="205"/>
      <c r="AA65" s="205"/>
      <c r="AB65" s="205"/>
      <c r="AC65" s="205"/>
      <c r="AD65" s="205"/>
      <c r="AE65" s="205"/>
      <c r="AF65" s="205"/>
      <c r="AG65" s="206"/>
      <c r="AH65" s="674"/>
      <c r="AI65" s="675"/>
      <c r="AJ65" s="675"/>
      <c r="AK65" s="676"/>
      <c r="AL65" s="668" t="s">
        <v>157</v>
      </c>
      <c r="AM65" s="669"/>
      <c r="AN65" s="669"/>
      <c r="AO65" s="670"/>
    </row>
    <row r="66" spans="2:41" s="174" customFormat="1" ht="18" hidden="1" customHeight="1">
      <c r="B66" s="174">
        <f t="shared" si="1"/>
        <v>61</v>
      </c>
      <c r="D66" s="677"/>
      <c r="E66" s="678"/>
      <c r="F66" s="678"/>
      <c r="G66" s="678"/>
      <c r="H66" s="678"/>
      <c r="I66" s="678"/>
      <c r="J66" s="678"/>
      <c r="K66" s="678"/>
      <c r="L66" s="678"/>
      <c r="M66" s="679"/>
      <c r="N66" s="203"/>
      <c r="O66" s="674"/>
      <c r="P66" s="675"/>
      <c r="Q66" s="675"/>
      <c r="R66" s="676"/>
      <c r="S66" s="669" t="s">
        <v>157</v>
      </c>
      <c r="T66" s="669"/>
      <c r="U66" s="669"/>
      <c r="V66" s="680"/>
      <c r="W66" s="204"/>
      <c r="X66" s="205"/>
      <c r="Y66" s="205"/>
      <c r="Z66" s="205"/>
      <c r="AA66" s="205"/>
      <c r="AB66" s="205"/>
      <c r="AC66" s="205"/>
      <c r="AD66" s="205"/>
      <c r="AE66" s="205"/>
      <c r="AF66" s="205"/>
      <c r="AG66" s="206"/>
      <c r="AH66" s="674"/>
      <c r="AI66" s="675"/>
      <c r="AJ66" s="675"/>
      <c r="AK66" s="676"/>
      <c r="AL66" s="668" t="s">
        <v>157</v>
      </c>
      <c r="AM66" s="669"/>
      <c r="AN66" s="669"/>
      <c r="AO66" s="670"/>
    </row>
    <row r="67" spans="2:41" s="174" customFormat="1" ht="18" hidden="1" customHeight="1">
      <c r="B67" s="174">
        <f t="shared" si="1"/>
        <v>62</v>
      </c>
      <c r="D67" s="677"/>
      <c r="E67" s="678"/>
      <c r="F67" s="678"/>
      <c r="G67" s="678"/>
      <c r="H67" s="678"/>
      <c r="I67" s="678"/>
      <c r="J67" s="678"/>
      <c r="K67" s="678"/>
      <c r="L67" s="678"/>
      <c r="M67" s="679"/>
      <c r="N67" s="203"/>
      <c r="O67" s="674"/>
      <c r="P67" s="675"/>
      <c r="Q67" s="675"/>
      <c r="R67" s="676"/>
      <c r="S67" s="669" t="s">
        <v>157</v>
      </c>
      <c r="T67" s="669"/>
      <c r="U67" s="669"/>
      <c r="V67" s="680"/>
      <c r="W67" s="204"/>
      <c r="X67" s="205"/>
      <c r="Y67" s="205"/>
      <c r="Z67" s="205"/>
      <c r="AA67" s="205"/>
      <c r="AB67" s="205"/>
      <c r="AC67" s="205"/>
      <c r="AD67" s="205"/>
      <c r="AE67" s="205"/>
      <c r="AF67" s="205"/>
      <c r="AG67" s="206"/>
      <c r="AH67" s="674"/>
      <c r="AI67" s="675"/>
      <c r="AJ67" s="675"/>
      <c r="AK67" s="676"/>
      <c r="AL67" s="668" t="s">
        <v>157</v>
      </c>
      <c r="AM67" s="669"/>
      <c r="AN67" s="669"/>
      <c r="AO67" s="670"/>
    </row>
    <row r="68" spans="2:41" s="174" customFormat="1" ht="18" hidden="1" customHeight="1">
      <c r="B68" s="174">
        <f t="shared" si="1"/>
        <v>63</v>
      </c>
      <c r="D68" s="677"/>
      <c r="E68" s="678"/>
      <c r="F68" s="678"/>
      <c r="G68" s="678"/>
      <c r="H68" s="678"/>
      <c r="I68" s="678"/>
      <c r="J68" s="678"/>
      <c r="K68" s="678"/>
      <c r="L68" s="678"/>
      <c r="M68" s="679"/>
      <c r="N68" s="203"/>
      <c r="O68" s="674"/>
      <c r="P68" s="675"/>
      <c r="Q68" s="675"/>
      <c r="R68" s="676"/>
      <c r="S68" s="669" t="s">
        <v>157</v>
      </c>
      <c r="T68" s="669"/>
      <c r="U68" s="669"/>
      <c r="V68" s="680"/>
      <c r="W68" s="204"/>
      <c r="X68" s="205"/>
      <c r="Y68" s="205"/>
      <c r="Z68" s="205"/>
      <c r="AA68" s="205"/>
      <c r="AB68" s="205"/>
      <c r="AC68" s="205"/>
      <c r="AD68" s="205"/>
      <c r="AE68" s="205"/>
      <c r="AF68" s="205"/>
      <c r="AG68" s="206"/>
      <c r="AH68" s="674"/>
      <c r="AI68" s="675"/>
      <c r="AJ68" s="675"/>
      <c r="AK68" s="676"/>
      <c r="AL68" s="668" t="s">
        <v>157</v>
      </c>
      <c r="AM68" s="669"/>
      <c r="AN68" s="669"/>
      <c r="AO68" s="670"/>
    </row>
    <row r="69" spans="2:41" s="174" customFormat="1" ht="18" customHeight="1">
      <c r="B69" s="174">
        <f t="shared" si="1"/>
        <v>64</v>
      </c>
      <c r="D69" s="677"/>
      <c r="E69" s="678"/>
      <c r="F69" s="678"/>
      <c r="G69" s="678"/>
      <c r="H69" s="678"/>
      <c r="I69" s="678"/>
      <c r="J69" s="678"/>
      <c r="K69" s="678"/>
      <c r="L69" s="678"/>
      <c r="M69" s="679"/>
      <c r="N69" s="203"/>
      <c r="O69" s="200"/>
      <c r="P69" s="200"/>
      <c r="Q69" s="200"/>
      <c r="R69" s="201"/>
      <c r="S69" s="669" t="s">
        <v>157</v>
      </c>
      <c r="T69" s="669"/>
      <c r="U69" s="669"/>
      <c r="V69" s="680"/>
      <c r="W69" s="204"/>
      <c r="X69" s="205"/>
      <c r="Y69" s="205"/>
      <c r="Z69" s="205"/>
      <c r="AA69" s="205"/>
      <c r="AB69" s="205"/>
      <c r="AC69" s="205"/>
      <c r="AD69" s="205"/>
      <c r="AE69" s="205"/>
      <c r="AF69" s="205"/>
      <c r="AG69" s="206"/>
      <c r="AH69" s="674"/>
      <c r="AI69" s="675"/>
      <c r="AJ69" s="675"/>
      <c r="AK69" s="676"/>
      <c r="AL69" s="668" t="s">
        <v>157</v>
      </c>
      <c r="AM69" s="669"/>
      <c r="AN69" s="669"/>
      <c r="AO69" s="670"/>
    </row>
    <row r="70" spans="2:41" s="174" customFormat="1" ht="18" customHeight="1">
      <c r="B70" s="174">
        <f t="shared" si="1"/>
        <v>65</v>
      </c>
    </row>
    <row r="71" spans="2:41" s="174" customFormat="1" ht="18" customHeight="1">
      <c r="D71" s="185" t="s">
        <v>200</v>
      </c>
      <c r="E71" s="183"/>
      <c r="F71" s="183"/>
      <c r="G71" s="183"/>
      <c r="H71" s="183"/>
      <c r="I71" s="183"/>
      <c r="J71" s="183"/>
      <c r="K71" s="183"/>
      <c r="L71" s="183"/>
      <c r="M71" s="183"/>
      <c r="N71" s="183"/>
      <c r="O71" s="183"/>
      <c r="P71" s="183"/>
      <c r="Q71" s="183"/>
      <c r="R71" s="183"/>
      <c r="S71" s="183"/>
      <c r="T71" s="183"/>
      <c r="U71" s="183"/>
    </row>
    <row r="72" spans="2:41" s="174" customFormat="1" ht="18" customHeight="1">
      <c r="D72" s="457" t="s">
        <v>33</v>
      </c>
      <c r="E72" s="458"/>
      <c r="F72" s="458"/>
      <c r="G72" s="458"/>
      <c r="H72" s="458"/>
      <c r="I72" s="458"/>
      <c r="J72" s="458"/>
      <c r="K72" s="458"/>
      <c r="L72" s="458"/>
      <c r="M72" s="459"/>
      <c r="N72" s="460"/>
      <c r="O72" s="461"/>
      <c r="P72" s="461"/>
      <c r="Q72" s="462"/>
      <c r="R72" s="457" t="s">
        <v>35</v>
      </c>
      <c r="S72" s="458"/>
      <c r="T72" s="458"/>
      <c r="U72" s="459"/>
    </row>
    <row r="73" spans="2:41" s="174" customFormat="1" ht="18" customHeight="1">
      <c r="D73" s="567" t="s">
        <v>176</v>
      </c>
      <c r="E73" s="568"/>
      <c r="F73" s="568"/>
      <c r="G73" s="568"/>
      <c r="H73" s="568"/>
      <c r="I73" s="568"/>
      <c r="J73" s="568"/>
      <c r="K73" s="568"/>
      <c r="L73" s="568"/>
      <c r="M73" s="569"/>
      <c r="N73" s="570"/>
      <c r="O73" s="571"/>
      <c r="P73" s="571"/>
      <c r="Q73" s="572"/>
      <c r="R73" s="478" t="s">
        <v>125</v>
      </c>
      <c r="S73" s="479"/>
      <c r="T73" s="479"/>
      <c r="U73" s="480"/>
    </row>
    <row r="74" spans="2:41" s="174" customFormat="1" ht="18" customHeight="1">
      <c r="D74" s="567" t="s">
        <v>177</v>
      </c>
      <c r="E74" s="568"/>
      <c r="F74" s="568"/>
      <c r="G74" s="568"/>
      <c r="H74" s="568"/>
      <c r="I74" s="568"/>
      <c r="J74" s="568"/>
      <c r="K74" s="568"/>
      <c r="L74" s="568"/>
      <c r="M74" s="569"/>
      <c r="N74" s="570"/>
      <c r="O74" s="571"/>
      <c r="P74" s="571"/>
      <c r="Q74" s="572"/>
      <c r="R74" s="478" t="s">
        <v>125</v>
      </c>
      <c r="S74" s="479"/>
      <c r="T74" s="479"/>
      <c r="U74" s="480"/>
    </row>
    <row r="75" spans="2:41" s="174" customFormat="1" ht="18" customHeight="1"/>
    <row r="76" spans="2:41" s="174" customFormat="1" ht="18" customHeight="1">
      <c r="B76" s="174">
        <f>ROW(B44)</f>
        <v>44</v>
      </c>
      <c r="D76" s="738" t="s">
        <v>201</v>
      </c>
      <c r="E76" s="738"/>
      <c r="F76" s="738"/>
      <c r="G76" s="738"/>
      <c r="H76" s="738"/>
      <c r="I76" s="738"/>
      <c r="J76" s="738"/>
      <c r="K76" s="738"/>
      <c r="L76" s="738"/>
      <c r="M76" s="738"/>
      <c r="N76" s="738"/>
      <c r="O76" s="738"/>
      <c r="P76" s="738"/>
      <c r="Q76" s="738"/>
      <c r="R76" s="738"/>
      <c r="S76" s="738"/>
      <c r="T76" s="738"/>
      <c r="U76" s="738"/>
      <c r="V76" s="738"/>
      <c r="W76" s="738"/>
      <c r="X76" s="738"/>
      <c r="Y76" s="738"/>
      <c r="Z76" s="738"/>
      <c r="AA76" s="738"/>
      <c r="AB76" s="738"/>
      <c r="AC76" s="738"/>
      <c r="AD76" s="738"/>
      <c r="AE76" s="738"/>
      <c r="AF76" s="738"/>
      <c r="AG76" s="738"/>
      <c r="AH76" s="738"/>
      <c r="AI76" s="738"/>
      <c r="AJ76" s="738"/>
      <c r="AK76" s="738"/>
      <c r="AL76" s="738"/>
      <c r="AM76" s="738"/>
      <c r="AN76" s="738"/>
      <c r="AO76" s="738"/>
    </row>
    <row r="77" spans="2:41" s="174" customFormat="1" ht="9" customHeight="1">
      <c r="B77" s="174">
        <f>ROW(B45)</f>
        <v>45</v>
      </c>
      <c r="D77" s="739"/>
      <c r="E77" s="740"/>
      <c r="F77" s="740"/>
      <c r="G77" s="740"/>
      <c r="H77" s="740"/>
      <c r="I77" s="740"/>
      <c r="J77" s="740"/>
      <c r="K77" s="740"/>
      <c r="L77" s="740"/>
      <c r="M77" s="740"/>
      <c r="N77" s="740"/>
      <c r="O77" s="740"/>
      <c r="P77" s="740"/>
      <c r="Q77" s="740"/>
      <c r="R77" s="740"/>
      <c r="S77" s="740"/>
      <c r="T77" s="740"/>
      <c r="U77" s="740"/>
      <c r="V77" s="740"/>
      <c r="W77" s="740"/>
      <c r="X77" s="740"/>
      <c r="Y77" s="740"/>
      <c r="Z77" s="740"/>
      <c r="AA77" s="740"/>
      <c r="AB77" s="740"/>
      <c r="AC77" s="740"/>
      <c r="AD77" s="740"/>
      <c r="AE77" s="740"/>
      <c r="AF77" s="740"/>
      <c r="AG77" s="740"/>
      <c r="AH77" s="740"/>
      <c r="AI77" s="740"/>
      <c r="AJ77" s="740"/>
      <c r="AK77" s="740"/>
      <c r="AL77" s="740"/>
      <c r="AM77" s="740"/>
      <c r="AN77" s="740"/>
      <c r="AO77" s="741"/>
    </row>
    <row r="78" spans="2:41" s="174" customFormat="1" ht="9" customHeight="1">
      <c r="B78" s="174">
        <f>ROW(B46)</f>
        <v>46</v>
      </c>
      <c r="D78" s="742"/>
      <c r="E78" s="562"/>
      <c r="F78" s="562"/>
      <c r="G78" s="562"/>
      <c r="H78" s="562"/>
      <c r="I78" s="562"/>
      <c r="J78" s="562"/>
      <c r="K78" s="562"/>
      <c r="L78" s="562"/>
      <c r="M78" s="562"/>
      <c r="N78" s="562"/>
      <c r="O78" s="562"/>
      <c r="P78" s="562"/>
      <c r="Q78" s="562"/>
      <c r="R78" s="562"/>
      <c r="S78" s="562"/>
      <c r="T78" s="562"/>
      <c r="U78" s="562"/>
      <c r="V78" s="562"/>
      <c r="W78" s="562"/>
      <c r="X78" s="562"/>
      <c r="Y78" s="562"/>
      <c r="Z78" s="562"/>
      <c r="AA78" s="562"/>
      <c r="AB78" s="562"/>
      <c r="AC78" s="562"/>
      <c r="AD78" s="562"/>
      <c r="AE78" s="562"/>
      <c r="AF78" s="562"/>
      <c r="AG78" s="562"/>
      <c r="AH78" s="562"/>
      <c r="AI78" s="562"/>
      <c r="AJ78" s="562"/>
      <c r="AK78" s="562"/>
      <c r="AL78" s="562"/>
      <c r="AM78" s="562"/>
      <c r="AN78" s="562"/>
      <c r="AO78" s="743"/>
    </row>
    <row r="79" spans="2:41" s="174" customFormat="1" ht="9" customHeight="1">
      <c r="B79" s="174">
        <f>ROW(B47)</f>
        <v>47</v>
      </c>
      <c r="D79" s="744"/>
      <c r="E79" s="745"/>
      <c r="F79" s="745"/>
      <c r="G79" s="745"/>
      <c r="H79" s="745"/>
      <c r="I79" s="745"/>
      <c r="J79" s="745"/>
      <c r="K79" s="745"/>
      <c r="L79" s="745"/>
      <c r="M79" s="745"/>
      <c r="N79" s="745"/>
      <c r="O79" s="745"/>
      <c r="P79" s="745"/>
      <c r="Q79" s="745"/>
      <c r="R79" s="745"/>
      <c r="S79" s="745"/>
      <c r="T79" s="745"/>
      <c r="U79" s="745"/>
      <c r="V79" s="745"/>
      <c r="W79" s="745"/>
      <c r="X79" s="745"/>
      <c r="Y79" s="745"/>
      <c r="Z79" s="745"/>
      <c r="AA79" s="745"/>
      <c r="AB79" s="745"/>
      <c r="AC79" s="745"/>
      <c r="AD79" s="745"/>
      <c r="AE79" s="745"/>
      <c r="AF79" s="745"/>
      <c r="AG79" s="745"/>
      <c r="AH79" s="745"/>
      <c r="AI79" s="745"/>
      <c r="AJ79" s="745"/>
      <c r="AK79" s="745"/>
      <c r="AL79" s="745"/>
      <c r="AM79" s="745"/>
      <c r="AN79" s="745"/>
      <c r="AO79" s="746"/>
    </row>
    <row r="80" spans="2:41" s="174" customFormat="1" ht="18" customHeight="1">
      <c r="B80" s="174">
        <f>ROW(B48)</f>
        <v>48</v>
      </c>
    </row>
    <row r="81" spans="2:41" s="174" customFormat="1" ht="18" customHeight="1">
      <c r="D81" s="185" t="s">
        <v>202</v>
      </c>
      <c r="E81" s="183"/>
      <c r="F81" s="183"/>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row>
    <row r="82" spans="2:41" s="174" customFormat="1" ht="18" customHeight="1">
      <c r="D82" s="637" t="s">
        <v>33</v>
      </c>
      <c r="E82" s="637"/>
      <c r="F82" s="637"/>
      <c r="G82" s="637"/>
      <c r="H82" s="637"/>
      <c r="I82" s="637"/>
      <c r="J82" s="637"/>
      <c r="K82" s="637"/>
      <c r="L82" s="637"/>
      <c r="M82" s="637"/>
      <c r="N82" s="642" t="s">
        <v>134</v>
      </c>
      <c r="O82" s="642"/>
      <c r="P82" s="642"/>
      <c r="Q82" s="642"/>
      <c r="R82" s="457" t="s">
        <v>179</v>
      </c>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9"/>
    </row>
    <row r="83" spans="2:41" s="174" customFormat="1" ht="18" customHeight="1">
      <c r="D83" s="636" t="s">
        <v>180</v>
      </c>
      <c r="E83" s="636"/>
      <c r="F83" s="636"/>
      <c r="G83" s="636"/>
      <c r="H83" s="636"/>
      <c r="I83" s="636"/>
      <c r="J83" s="636"/>
      <c r="K83" s="636"/>
      <c r="L83" s="636"/>
      <c r="M83" s="636"/>
      <c r="N83" s="638"/>
      <c r="O83" s="638"/>
      <c r="P83" s="638"/>
      <c r="Q83" s="638"/>
      <c r="R83" s="478"/>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80"/>
    </row>
    <row r="84" spans="2:41" s="174" customFormat="1" ht="18" customHeight="1">
      <c r="D84" s="636" t="s">
        <v>180</v>
      </c>
      <c r="E84" s="636"/>
      <c r="F84" s="636"/>
      <c r="G84" s="636"/>
      <c r="H84" s="636"/>
      <c r="I84" s="636"/>
      <c r="J84" s="636"/>
      <c r="K84" s="636"/>
      <c r="L84" s="636"/>
      <c r="M84" s="636"/>
      <c r="N84" s="638"/>
      <c r="O84" s="638"/>
      <c r="P84" s="638"/>
      <c r="Q84" s="638"/>
      <c r="R84" s="478"/>
      <c r="S84" s="479"/>
      <c r="T84" s="479"/>
      <c r="U84" s="479"/>
      <c r="V84" s="479"/>
      <c r="W84" s="479"/>
      <c r="X84" s="479"/>
      <c r="Y84" s="479"/>
      <c r="Z84" s="479"/>
      <c r="AA84" s="479"/>
      <c r="AB84" s="479"/>
      <c r="AC84" s="479"/>
      <c r="AD84" s="479"/>
      <c r="AE84" s="479"/>
      <c r="AF84" s="479"/>
      <c r="AG84" s="479"/>
      <c r="AH84" s="479"/>
      <c r="AI84" s="479"/>
      <c r="AJ84" s="479"/>
      <c r="AK84" s="479"/>
      <c r="AL84" s="479"/>
      <c r="AM84" s="479"/>
      <c r="AN84" s="479"/>
      <c r="AO84" s="480"/>
    </row>
    <row r="85" spans="2:41" s="174" customFormat="1" ht="18" customHeight="1"/>
    <row r="86" spans="2:41" s="174" customFormat="1" ht="18" customHeight="1">
      <c r="B86" s="174">
        <f>ROW(B76)</f>
        <v>76</v>
      </c>
      <c r="D86" s="185" t="s">
        <v>203</v>
      </c>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row>
    <row r="87" spans="2:41" s="174" customFormat="1" ht="9.75" customHeight="1">
      <c r="B87" s="174">
        <f>ROW(B77)</f>
        <v>77</v>
      </c>
      <c r="D87" s="271"/>
      <c r="E87" s="272"/>
      <c r="F87" s="272"/>
      <c r="G87" s="272"/>
      <c r="H87" s="272"/>
      <c r="I87" s="272"/>
      <c r="J87" s="272"/>
      <c r="K87" s="272"/>
      <c r="L87" s="272"/>
      <c r="M87" s="272"/>
      <c r="N87" s="272"/>
      <c r="O87" s="272"/>
      <c r="P87" s="272"/>
      <c r="Q87" s="272"/>
      <c r="R87" s="272"/>
      <c r="S87" s="272"/>
      <c r="T87" s="272"/>
      <c r="U87" s="272"/>
      <c r="V87" s="272"/>
      <c r="W87" s="272"/>
      <c r="X87" s="272"/>
      <c r="Y87" s="272"/>
      <c r="Z87" s="272"/>
      <c r="AA87" s="272"/>
      <c r="AB87" s="272"/>
      <c r="AC87" s="272"/>
      <c r="AD87" s="272"/>
      <c r="AE87" s="272"/>
      <c r="AF87" s="272"/>
      <c r="AG87" s="272"/>
      <c r="AH87" s="272"/>
      <c r="AI87" s="272"/>
      <c r="AJ87" s="272"/>
      <c r="AK87" s="272"/>
      <c r="AL87" s="272"/>
      <c r="AM87" s="272"/>
      <c r="AN87" s="272"/>
      <c r="AO87" s="273"/>
    </row>
    <row r="88" spans="2:41" s="174" customFormat="1" ht="9.75" customHeight="1">
      <c r="B88" s="174">
        <f>ROW(B78)</f>
        <v>78</v>
      </c>
      <c r="D88" s="274"/>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6"/>
    </row>
    <row r="89" spans="2:41" s="174" customFormat="1" ht="9.75" customHeight="1">
      <c r="B89" s="174">
        <f>ROW(B79)</f>
        <v>79</v>
      </c>
      <c r="D89" s="277"/>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c r="AL89" s="278"/>
      <c r="AM89" s="278"/>
      <c r="AN89" s="278"/>
      <c r="AO89" s="279"/>
    </row>
    <row r="90" spans="2:41" s="174" customFormat="1" ht="18" customHeight="1">
      <c r="B90" s="174">
        <f>ROW(B80)</f>
        <v>80</v>
      </c>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row>
    <row r="91" spans="2:41" s="174" customFormat="1" ht="18" customHeight="1">
      <c r="B91" s="174">
        <f t="shared" ref="B91:B96" si="2">ROW(B86)</f>
        <v>86</v>
      </c>
      <c r="D91" s="738" t="s">
        <v>204</v>
      </c>
      <c r="E91" s="738"/>
      <c r="F91" s="738"/>
      <c r="G91" s="738"/>
      <c r="H91" s="738"/>
      <c r="I91" s="738"/>
      <c r="J91" s="738"/>
      <c r="K91" s="738"/>
      <c r="L91" s="738"/>
      <c r="M91" s="738"/>
      <c r="N91" s="738"/>
      <c r="O91" s="738"/>
      <c r="P91" s="738"/>
      <c r="Q91" s="738"/>
      <c r="R91" s="738"/>
      <c r="S91" s="738"/>
      <c r="T91" s="738"/>
      <c r="U91" s="738"/>
      <c r="V91" s="738"/>
      <c r="W91" s="738"/>
      <c r="X91" s="738"/>
      <c r="Y91" s="738"/>
      <c r="Z91" s="738"/>
      <c r="AA91" s="738"/>
      <c r="AB91" s="738"/>
      <c r="AC91" s="738"/>
      <c r="AD91" s="738"/>
      <c r="AE91" s="738"/>
      <c r="AF91" s="738"/>
      <c r="AG91" s="738"/>
      <c r="AH91" s="738"/>
      <c r="AI91" s="738"/>
      <c r="AJ91" s="738"/>
      <c r="AK91" s="738"/>
      <c r="AL91" s="738"/>
      <c r="AM91" s="738"/>
      <c r="AN91" s="738"/>
      <c r="AO91" s="738"/>
    </row>
    <row r="92" spans="2:41" s="174" customFormat="1" ht="9.75" customHeight="1">
      <c r="B92" s="174">
        <f t="shared" si="2"/>
        <v>87</v>
      </c>
      <c r="D92" s="747"/>
      <c r="E92" s="748"/>
      <c r="F92" s="748"/>
      <c r="G92" s="748"/>
      <c r="H92" s="748"/>
      <c r="I92" s="748"/>
      <c r="J92" s="748"/>
      <c r="K92" s="748"/>
      <c r="L92" s="748"/>
      <c r="M92" s="748"/>
      <c r="N92" s="748"/>
      <c r="O92" s="748"/>
      <c r="P92" s="748"/>
      <c r="Q92" s="748"/>
      <c r="R92" s="748"/>
      <c r="S92" s="748"/>
      <c r="T92" s="748"/>
      <c r="U92" s="748"/>
      <c r="V92" s="748"/>
      <c r="W92" s="748"/>
      <c r="X92" s="748"/>
      <c r="Y92" s="748"/>
      <c r="Z92" s="748"/>
      <c r="AA92" s="748"/>
      <c r="AB92" s="748"/>
      <c r="AC92" s="748"/>
      <c r="AD92" s="748"/>
      <c r="AE92" s="748"/>
      <c r="AF92" s="748"/>
      <c r="AG92" s="748"/>
      <c r="AH92" s="748"/>
      <c r="AI92" s="748"/>
      <c r="AJ92" s="748"/>
      <c r="AK92" s="748"/>
      <c r="AL92" s="748"/>
      <c r="AM92" s="748"/>
      <c r="AN92" s="748"/>
      <c r="AO92" s="749"/>
    </row>
    <row r="93" spans="2:41" s="174" customFormat="1" ht="9.75" customHeight="1">
      <c r="B93" s="174">
        <f t="shared" si="2"/>
        <v>88</v>
      </c>
      <c r="D93" s="750"/>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751"/>
    </row>
    <row r="94" spans="2:41" s="174" customFormat="1" ht="9.75" customHeight="1">
      <c r="B94" s="174">
        <f t="shared" si="2"/>
        <v>89</v>
      </c>
      <c r="D94" s="752"/>
      <c r="E94" s="753"/>
      <c r="F94" s="753"/>
      <c r="G94" s="753"/>
      <c r="H94" s="753"/>
      <c r="I94" s="753"/>
      <c r="J94" s="753"/>
      <c r="K94" s="753"/>
      <c r="L94" s="753"/>
      <c r="M94" s="753"/>
      <c r="N94" s="753"/>
      <c r="O94" s="753"/>
      <c r="P94" s="753"/>
      <c r="Q94" s="753"/>
      <c r="R94" s="753"/>
      <c r="S94" s="753"/>
      <c r="T94" s="753"/>
      <c r="U94" s="753"/>
      <c r="V94" s="753"/>
      <c r="W94" s="753"/>
      <c r="X94" s="753"/>
      <c r="Y94" s="753"/>
      <c r="Z94" s="753"/>
      <c r="AA94" s="753"/>
      <c r="AB94" s="753"/>
      <c r="AC94" s="753"/>
      <c r="AD94" s="753"/>
      <c r="AE94" s="753"/>
      <c r="AF94" s="753"/>
      <c r="AG94" s="753"/>
      <c r="AH94" s="753"/>
      <c r="AI94" s="753"/>
      <c r="AJ94" s="753"/>
      <c r="AK94" s="753"/>
      <c r="AL94" s="753"/>
      <c r="AM94" s="753"/>
      <c r="AN94" s="753"/>
      <c r="AO94" s="754"/>
    </row>
    <row r="95" spans="2:41" s="174" customFormat="1" ht="18" customHeight="1">
      <c r="B95" s="174">
        <f t="shared" si="2"/>
        <v>90</v>
      </c>
      <c r="D95" s="184"/>
      <c r="E95" s="184"/>
      <c r="F95" s="184"/>
      <c r="G95" s="184"/>
      <c r="H95" s="184"/>
      <c r="I95" s="184"/>
      <c r="J95" s="184"/>
      <c r="K95" s="184"/>
      <c r="L95" s="184"/>
      <c r="M95" s="184"/>
      <c r="N95" s="184"/>
      <c r="O95" s="184"/>
      <c r="P95" s="184"/>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row>
    <row r="96" spans="2:41" s="174" customFormat="1" ht="18" customHeight="1">
      <c r="B96" s="174">
        <f t="shared" si="2"/>
        <v>91</v>
      </c>
      <c r="D96" s="174" t="s">
        <v>48</v>
      </c>
      <c r="AC96" s="22"/>
      <c r="AD96" s="22"/>
      <c r="AE96" s="22"/>
      <c r="AF96" s="22"/>
      <c r="AG96" s="22"/>
      <c r="AH96" s="22"/>
      <c r="AI96" s="22"/>
      <c r="AJ96" s="22"/>
      <c r="AK96" s="22"/>
      <c r="AL96" s="22"/>
      <c r="AM96" s="22"/>
    </row>
    <row r="97" spans="2:46" s="174" customFormat="1" ht="18" customHeight="1">
      <c r="D97" s="174" t="s">
        <v>205</v>
      </c>
      <c r="AC97" s="22"/>
      <c r="AD97" s="22"/>
      <c r="AE97" s="22"/>
      <c r="AF97" s="22"/>
      <c r="AG97" s="22"/>
      <c r="AH97" s="22"/>
      <c r="AI97" s="22"/>
      <c r="AJ97" s="22"/>
      <c r="AK97" s="22"/>
      <c r="AL97" s="22"/>
      <c r="AM97" s="22"/>
    </row>
    <row r="98" spans="2:46" s="174" customFormat="1">
      <c r="B98" s="174">
        <f>ROW(B92)</f>
        <v>92</v>
      </c>
      <c r="D98" s="208"/>
      <c r="E98" s="208" t="s">
        <v>50</v>
      </c>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9"/>
      <c r="AD98" s="22"/>
      <c r="AE98" s="22"/>
      <c r="AF98" s="22"/>
      <c r="AG98" s="22"/>
      <c r="AH98" s="22"/>
      <c r="AI98" s="22"/>
      <c r="AJ98" s="22"/>
      <c r="AK98" s="22"/>
      <c r="AL98" s="22"/>
      <c r="AM98" s="22"/>
    </row>
    <row r="99" spans="2:46" s="174" customFormat="1" ht="9.75" customHeight="1">
      <c r="B99" s="174">
        <f>ROW(B93)</f>
        <v>93</v>
      </c>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9"/>
      <c r="AD99" s="22"/>
      <c r="AE99" s="22"/>
      <c r="AF99" s="22"/>
      <c r="AG99" s="22"/>
      <c r="AH99" s="22"/>
      <c r="AI99" s="22"/>
      <c r="AJ99" s="22"/>
      <c r="AK99" s="22"/>
      <c r="AL99" s="22"/>
      <c r="AM99" s="22"/>
    </row>
    <row r="100" spans="2:46" s="174" customFormat="1" ht="9.75" customHeight="1">
      <c r="B100" s="174">
        <f>ROW(B94)</f>
        <v>94</v>
      </c>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22"/>
      <c r="AE100" s="22"/>
      <c r="AF100" s="22"/>
      <c r="AG100" s="22"/>
      <c r="AH100" s="22"/>
      <c r="AI100" s="22"/>
      <c r="AJ100" s="22"/>
      <c r="AK100" s="22"/>
      <c r="AL100" s="22"/>
      <c r="AM100" s="22"/>
    </row>
    <row r="101" spans="2:46" ht="18" customHeight="1">
      <c r="B101" s="174">
        <f>ROW(B95)</f>
        <v>95</v>
      </c>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R101" s="174"/>
      <c r="AS101" s="174"/>
      <c r="AT101" s="174"/>
    </row>
    <row r="102" spans="2:46" ht="18" customHeight="1">
      <c r="B102" s="174"/>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81"/>
      <c r="AA102" s="643"/>
      <c r="AB102" s="643"/>
      <c r="AC102" s="643"/>
      <c r="AD102" s="643"/>
      <c r="AE102" s="643"/>
      <c r="AF102" s="177"/>
      <c r="AG102" s="177"/>
      <c r="AH102" s="177"/>
      <c r="AI102" s="177"/>
      <c r="AJ102" s="181" t="s">
        <v>0</v>
      </c>
      <c r="AK102" s="210" t="str">
        <f>ｴｺﾘｰﾌ①!Z24</f>
        <v>JR-</v>
      </c>
      <c r="AL102" s="210"/>
      <c r="AM102" s="210"/>
      <c r="AN102" s="210"/>
      <c r="AO102" s="210"/>
      <c r="AP102" s="177"/>
      <c r="AR102" s="174"/>
      <c r="AS102" s="174"/>
      <c r="AT102" s="174"/>
    </row>
    <row r="103" spans="2:46" ht="17.149999999999999" customHeight="1"/>
    <row r="104" spans="2:46" ht="17.149999999999999" customHeight="1">
      <c r="AA104" s="179"/>
      <c r="AB104" s="179"/>
      <c r="AC104" s="179"/>
      <c r="AD104" s="179"/>
    </row>
    <row r="105" spans="2:46" ht="17.149999999999999" customHeight="1"/>
    <row r="106" spans="2:46" ht="17.149999999999999" customHeight="1"/>
    <row r="107" spans="2:46" ht="17.149999999999999" customHeight="1"/>
    <row r="108" spans="2:46" ht="17.5" customHeight="1"/>
    <row r="109" spans="2:46" ht="17.5" customHeight="1"/>
    <row r="110" spans="2:46" ht="17.5" customHeight="1"/>
    <row r="111" spans="2:46" ht="17.5" customHeight="1"/>
    <row r="112" spans="2:46" ht="17.5" customHeight="1"/>
    <row r="113" ht="17.5" customHeight="1"/>
    <row r="114" ht="17.5" customHeight="1"/>
  </sheetData>
  <mergeCells count="319">
    <mergeCell ref="D91:AO91"/>
    <mergeCell ref="D92:AO94"/>
    <mergeCell ref="AA102:AE102"/>
    <mergeCell ref="D83:M83"/>
    <mergeCell ref="N83:Q83"/>
    <mergeCell ref="R83:AO83"/>
    <mergeCell ref="D84:M84"/>
    <mergeCell ref="N84:Q84"/>
    <mergeCell ref="R84:AO84"/>
    <mergeCell ref="D74:M74"/>
    <mergeCell ref="N74:Q74"/>
    <mergeCell ref="R74:U74"/>
    <mergeCell ref="D76:AO76"/>
    <mergeCell ref="D77:AO79"/>
    <mergeCell ref="D82:M82"/>
    <mergeCell ref="N82:Q82"/>
    <mergeCell ref="R82:AO82"/>
    <mergeCell ref="D72:M72"/>
    <mergeCell ref="N72:Q72"/>
    <mergeCell ref="R72:U72"/>
    <mergeCell ref="D73:M73"/>
    <mergeCell ref="N73:Q73"/>
    <mergeCell ref="R73:U73"/>
    <mergeCell ref="D68:M68"/>
    <mergeCell ref="O68:R68"/>
    <mergeCell ref="S68:V68"/>
    <mergeCell ref="AH68:AK68"/>
    <mergeCell ref="AL68:AO68"/>
    <mergeCell ref="D69:M69"/>
    <mergeCell ref="S69:V69"/>
    <mergeCell ref="AH69:AK69"/>
    <mergeCell ref="AL69:AO69"/>
    <mergeCell ref="D66:M66"/>
    <mergeCell ref="O66:R66"/>
    <mergeCell ref="S66:V66"/>
    <mergeCell ref="AH66:AK66"/>
    <mergeCell ref="AL66:AO66"/>
    <mergeCell ref="D67:M67"/>
    <mergeCell ref="O67:R67"/>
    <mergeCell ref="S67:V67"/>
    <mergeCell ref="AH67:AK67"/>
    <mergeCell ref="AL67:AO67"/>
    <mergeCell ref="D64:M64"/>
    <mergeCell ref="O64:R64"/>
    <mergeCell ref="S64:V64"/>
    <mergeCell ref="AH64:AK64"/>
    <mergeCell ref="AL64:AO64"/>
    <mergeCell ref="D65:M65"/>
    <mergeCell ref="O65:R65"/>
    <mergeCell ref="S65:V65"/>
    <mergeCell ref="AH65:AK65"/>
    <mergeCell ref="AL65:AO65"/>
    <mergeCell ref="D62:M62"/>
    <mergeCell ref="O62:R62"/>
    <mergeCell ref="S62:V62"/>
    <mergeCell ref="AH62:AK62"/>
    <mergeCell ref="AL62:AO62"/>
    <mergeCell ref="D63:M63"/>
    <mergeCell ref="O63:R63"/>
    <mergeCell ref="S63:V63"/>
    <mergeCell ref="AH63:AK63"/>
    <mergeCell ref="AL63:AO63"/>
    <mergeCell ref="D60:M60"/>
    <mergeCell ref="O60:R60"/>
    <mergeCell ref="S60:V60"/>
    <mergeCell ref="AH60:AK60"/>
    <mergeCell ref="AL60:AO60"/>
    <mergeCell ref="D61:M61"/>
    <mergeCell ref="O61:R61"/>
    <mergeCell ref="S61:V61"/>
    <mergeCell ref="AH61:AK61"/>
    <mergeCell ref="AL61:AO61"/>
    <mergeCell ref="D58:M58"/>
    <mergeCell ref="O58:R58"/>
    <mergeCell ref="S58:V58"/>
    <mergeCell ref="AH58:AK58"/>
    <mergeCell ref="AL58:AO58"/>
    <mergeCell ref="D59:M59"/>
    <mergeCell ref="O59:R59"/>
    <mergeCell ref="S59:V59"/>
    <mergeCell ref="AH59:AK59"/>
    <mergeCell ref="AL59:AO59"/>
    <mergeCell ref="D56:M56"/>
    <mergeCell ref="O56:R56"/>
    <mergeCell ref="S56:V56"/>
    <mergeCell ref="AH56:AK56"/>
    <mergeCell ref="AL56:AO56"/>
    <mergeCell ref="D57:M57"/>
    <mergeCell ref="O57:R57"/>
    <mergeCell ref="S57:V57"/>
    <mergeCell ref="AH57:AK57"/>
    <mergeCell ref="AL57:AO57"/>
    <mergeCell ref="W54:AG54"/>
    <mergeCell ref="AH54:AK54"/>
    <mergeCell ref="AL54:AO54"/>
    <mergeCell ref="D55:M55"/>
    <mergeCell ref="O55:R55"/>
    <mergeCell ref="S55:V55"/>
    <mergeCell ref="AH55:AK55"/>
    <mergeCell ref="AL55:AO55"/>
    <mergeCell ref="D49:M49"/>
    <mergeCell ref="D50:M50"/>
    <mergeCell ref="D51:M51"/>
    <mergeCell ref="N51:Q51"/>
    <mergeCell ref="R51:U51"/>
    <mergeCell ref="D54:N54"/>
    <mergeCell ref="S54:V54"/>
    <mergeCell ref="D47:M47"/>
    <mergeCell ref="N47:Q47"/>
    <mergeCell ref="R47:U47"/>
    <mergeCell ref="D48:M48"/>
    <mergeCell ref="N48:Q48"/>
    <mergeCell ref="R48:U48"/>
    <mergeCell ref="D45:M45"/>
    <mergeCell ref="N45:Q45"/>
    <mergeCell ref="R45:U45"/>
    <mergeCell ref="D46:M46"/>
    <mergeCell ref="N46:Q46"/>
    <mergeCell ref="R46:U46"/>
    <mergeCell ref="D43:M43"/>
    <mergeCell ref="N43:Q43"/>
    <mergeCell ref="R43:U43"/>
    <mergeCell ref="D44:M44"/>
    <mergeCell ref="N44:Q44"/>
    <mergeCell ref="R44:U44"/>
    <mergeCell ref="D41:M41"/>
    <mergeCell ref="N41:Q41"/>
    <mergeCell ref="R41:U41"/>
    <mergeCell ref="D42:M42"/>
    <mergeCell ref="N42:Q42"/>
    <mergeCell ref="R42:U42"/>
    <mergeCell ref="D39:M39"/>
    <mergeCell ref="N39:Q39"/>
    <mergeCell ref="R39:U39"/>
    <mergeCell ref="D40:M40"/>
    <mergeCell ref="N40:Q40"/>
    <mergeCell ref="R40:U40"/>
    <mergeCell ref="D37:M37"/>
    <mergeCell ref="N37:Q37"/>
    <mergeCell ref="R37:U37"/>
    <mergeCell ref="D38:M38"/>
    <mergeCell ref="N38:Q38"/>
    <mergeCell ref="R38:U38"/>
    <mergeCell ref="D35:M35"/>
    <mergeCell ref="N35:Q35"/>
    <mergeCell ref="R35:U35"/>
    <mergeCell ref="D36:M36"/>
    <mergeCell ref="N36:Q36"/>
    <mergeCell ref="R36:U36"/>
    <mergeCell ref="AH31:AK31"/>
    <mergeCell ref="AL31:AO31"/>
    <mergeCell ref="D32:M32"/>
    <mergeCell ref="N32:Q32"/>
    <mergeCell ref="R32:U32"/>
    <mergeCell ref="V32:Y32"/>
    <mergeCell ref="Z32:AC32"/>
    <mergeCell ref="AD32:AG32"/>
    <mergeCell ref="AH32:AK32"/>
    <mergeCell ref="AL32:AO32"/>
    <mergeCell ref="D31:M31"/>
    <mergeCell ref="N31:Q31"/>
    <mergeCell ref="R31:U31"/>
    <mergeCell ref="V31:Y31"/>
    <mergeCell ref="Z31:AC31"/>
    <mergeCell ref="AD31:AG31"/>
    <mergeCell ref="AH29:AK29"/>
    <mergeCell ref="AL29:AO29"/>
    <mergeCell ref="D30:M30"/>
    <mergeCell ref="N30:Q30"/>
    <mergeCell ref="R30:U30"/>
    <mergeCell ref="V30:Y30"/>
    <mergeCell ref="Z30:AC30"/>
    <mergeCell ref="AD30:AG30"/>
    <mergeCell ref="AH30:AK30"/>
    <mergeCell ref="AL30:AO30"/>
    <mergeCell ref="D29:M29"/>
    <mergeCell ref="N29:Q29"/>
    <mergeCell ref="R29:U29"/>
    <mergeCell ref="V29:Y29"/>
    <mergeCell ref="Z29:AC29"/>
    <mergeCell ref="AD29:AG29"/>
    <mergeCell ref="AH27:AK27"/>
    <mergeCell ref="AL27:AO27"/>
    <mergeCell ref="D28:M28"/>
    <mergeCell ref="N28:Q28"/>
    <mergeCell ref="R28:U28"/>
    <mergeCell ref="V28:Y28"/>
    <mergeCell ref="Z28:AC28"/>
    <mergeCell ref="AD28:AG28"/>
    <mergeCell ref="AH28:AK28"/>
    <mergeCell ref="AL28:AO28"/>
    <mergeCell ref="D27:M27"/>
    <mergeCell ref="N27:Q27"/>
    <mergeCell ref="R27:U27"/>
    <mergeCell ref="V27:Y27"/>
    <mergeCell ref="Z27:AC27"/>
    <mergeCell ref="AD27:AG27"/>
    <mergeCell ref="AH25:AK25"/>
    <mergeCell ref="AL25:AO25"/>
    <mergeCell ref="D26:M26"/>
    <mergeCell ref="N26:Q26"/>
    <mergeCell ref="R26:U26"/>
    <mergeCell ref="V26:Y26"/>
    <mergeCell ref="Z26:AC26"/>
    <mergeCell ref="AD26:AG26"/>
    <mergeCell ref="AH26:AK26"/>
    <mergeCell ref="AL26:AO26"/>
    <mergeCell ref="D25:M25"/>
    <mergeCell ref="N25:Q25"/>
    <mergeCell ref="R25:U25"/>
    <mergeCell ref="V25:Y25"/>
    <mergeCell ref="Z25:AC25"/>
    <mergeCell ref="AD25:AG25"/>
    <mergeCell ref="AH23:AK23"/>
    <mergeCell ref="AL23:AO23"/>
    <mergeCell ref="D24:M24"/>
    <mergeCell ref="N24:Q24"/>
    <mergeCell ref="R24:U24"/>
    <mergeCell ref="V24:Y24"/>
    <mergeCell ref="Z24:AC24"/>
    <mergeCell ref="AD24:AG24"/>
    <mergeCell ref="AH24:AK24"/>
    <mergeCell ref="AL24:AO24"/>
    <mergeCell ref="D23:M23"/>
    <mergeCell ref="N23:Q23"/>
    <mergeCell ref="R23:U23"/>
    <mergeCell ref="V23:Y23"/>
    <mergeCell ref="Z23:AC23"/>
    <mergeCell ref="AD23:AG23"/>
    <mergeCell ref="AH21:AK21"/>
    <mergeCell ref="AL21:AO21"/>
    <mergeCell ref="D22:M22"/>
    <mergeCell ref="N22:Q22"/>
    <mergeCell ref="R22:U22"/>
    <mergeCell ref="V22:Y22"/>
    <mergeCell ref="Z22:AC22"/>
    <mergeCell ref="AD22:AG22"/>
    <mergeCell ref="AH22:AK22"/>
    <mergeCell ref="AL22:AO22"/>
    <mergeCell ref="D21:M21"/>
    <mergeCell ref="N21:Q21"/>
    <mergeCell ref="R21:U21"/>
    <mergeCell ref="V21:Y21"/>
    <mergeCell ref="Z21:AC21"/>
    <mergeCell ref="AD21:AG21"/>
    <mergeCell ref="AH19:AK19"/>
    <mergeCell ref="AL19:AO19"/>
    <mergeCell ref="D20:M20"/>
    <mergeCell ref="N20:Q20"/>
    <mergeCell ref="R20:U20"/>
    <mergeCell ref="V20:Y20"/>
    <mergeCell ref="Z20:AC20"/>
    <mergeCell ref="AD20:AG20"/>
    <mergeCell ref="AH20:AK20"/>
    <mergeCell ref="AL20:AO20"/>
    <mergeCell ref="D19:M19"/>
    <mergeCell ref="N19:Q19"/>
    <mergeCell ref="R19:U19"/>
    <mergeCell ref="V19:Y19"/>
    <mergeCell ref="Z19:AC19"/>
    <mergeCell ref="AD19:AG19"/>
    <mergeCell ref="AH17:AK17"/>
    <mergeCell ref="AL17:AO17"/>
    <mergeCell ref="D18:M18"/>
    <mergeCell ref="N18:Q18"/>
    <mergeCell ref="R18:U18"/>
    <mergeCell ref="V18:Y18"/>
    <mergeCell ref="Z18:AC18"/>
    <mergeCell ref="AD18:AG18"/>
    <mergeCell ref="AH18:AK18"/>
    <mergeCell ref="AL18:AO18"/>
    <mergeCell ref="D17:M17"/>
    <mergeCell ref="N17:Q17"/>
    <mergeCell ref="R17:U17"/>
    <mergeCell ref="V17:Y17"/>
    <mergeCell ref="Z17:AC17"/>
    <mergeCell ref="AD17:AG17"/>
    <mergeCell ref="D15:M15"/>
    <mergeCell ref="N15:Q15"/>
    <mergeCell ref="R15:U15"/>
    <mergeCell ref="V15:Y15"/>
    <mergeCell ref="Z15:AC15"/>
    <mergeCell ref="AD15:AG15"/>
    <mergeCell ref="AH15:AK15"/>
    <mergeCell ref="AL15:AO15"/>
    <mergeCell ref="D16:M16"/>
    <mergeCell ref="N16:Q16"/>
    <mergeCell ref="R16:U16"/>
    <mergeCell ref="V16:Y16"/>
    <mergeCell ref="Z16:AC16"/>
    <mergeCell ref="AD16:AG16"/>
    <mergeCell ref="AH16:AK16"/>
    <mergeCell ref="AL16:AO16"/>
    <mergeCell ref="V13:Y13"/>
    <mergeCell ref="Z13:AC13"/>
    <mergeCell ref="AD13:AG13"/>
    <mergeCell ref="AH13:AK13"/>
    <mergeCell ref="AL13:AO13"/>
    <mergeCell ref="D14:M14"/>
    <mergeCell ref="N14:Q14"/>
    <mergeCell ref="R14:U14"/>
    <mergeCell ref="V14:Y14"/>
    <mergeCell ref="Z14:AC14"/>
    <mergeCell ref="AD14:AG14"/>
    <mergeCell ref="AH14:AK14"/>
    <mergeCell ref="AL14:AO14"/>
    <mergeCell ref="D11:M11"/>
    <mergeCell ref="N11:Q11"/>
    <mergeCell ref="R11:U11"/>
    <mergeCell ref="D13:M13"/>
    <mergeCell ref="N13:Q13"/>
    <mergeCell ref="R13:U13"/>
    <mergeCell ref="L5:Q5"/>
    <mergeCell ref="D9:M9"/>
    <mergeCell ref="N9:Q9"/>
    <mergeCell ref="R9:U9"/>
    <mergeCell ref="D10:M10"/>
    <mergeCell ref="N10:Q10"/>
    <mergeCell ref="R10:U10"/>
  </mergeCells>
  <phoneticPr fontId="7"/>
  <conditionalFormatting sqref="R14:U26">
    <cfRule type="expression" dxfId="20" priority="1" stopIfTrue="1">
      <formula>#REF!="※使用期限が過ぎています"</formula>
    </cfRule>
  </conditionalFormatting>
  <printOptions horizontalCentered="1"/>
  <pageMargins left="0.39370078740157483" right="0.39370078740157483" top="0.39370078740157483" bottom="0.39370078740157483" header="0.31496062992125984" footer="0.31496062992125984"/>
  <pageSetup paperSize="9" scale="92" fitToHeight="0" orientation="portrait" r:id="rId1"/>
  <rowBreaks count="1" manualBreakCount="1">
    <brk id="69" min="2" max="4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2">
    <tabColor rgb="FFFFC000"/>
  </sheetPr>
  <dimension ref="A1:R178"/>
  <sheetViews>
    <sheetView workbookViewId="0"/>
  </sheetViews>
  <sheetFormatPr defaultRowHeight="13"/>
  <cols>
    <col min="1" max="1" width="1" customWidth="1"/>
    <col min="2" max="2" width="4.453125" style="40" bestFit="1" customWidth="1"/>
    <col min="3" max="3" width="17.453125" style="11" customWidth="1"/>
    <col min="4" max="4" width="17.453125" style="9" customWidth="1"/>
    <col min="5" max="5" width="5.90625" style="2" customWidth="1"/>
    <col min="6" max="6" width="30.453125" style="8" customWidth="1"/>
    <col min="7" max="7" width="10.453125" style="4" customWidth="1"/>
    <col min="8" max="8" width="5.453125" style="4" customWidth="1"/>
    <col min="9" max="9" width="5.08984375" style="1" customWidth="1"/>
    <col min="10" max="10" width="11.453125" style="1" customWidth="1"/>
    <col min="11" max="11" width="5.90625" style="1" bestFit="1" customWidth="1"/>
    <col min="12" max="12" width="35.453125" style="8" customWidth="1"/>
    <col min="13" max="13" width="5.90625" style="4" customWidth="1"/>
    <col min="14" max="14" width="5.08984375" style="1" customWidth="1"/>
    <col min="15" max="15" width="21.453125" customWidth="1"/>
    <col min="17" max="18" width="9" hidden="1" customWidth="1"/>
  </cols>
  <sheetData>
    <row r="1" spans="1:18" ht="13.5" thickBot="1">
      <c r="C1" s="64" t="s">
        <v>206</v>
      </c>
      <c r="O1" s="40" t="s">
        <v>207</v>
      </c>
    </row>
    <row r="2" spans="1:18" s="50" customFormat="1" ht="22.5">
      <c r="B2" s="49"/>
      <c r="C2" s="757" t="s">
        <v>208</v>
      </c>
      <c r="D2" s="757"/>
      <c r="E2" s="757"/>
      <c r="F2" s="757"/>
      <c r="G2" s="51"/>
      <c r="H2" s="771" t="e">
        <f>IF(N2&lt;21,"","エラー：利用可能データの使用件数は20件までです（"&amp;N2&amp;"個）")</f>
        <v>#REF!</v>
      </c>
      <c r="I2" s="771"/>
      <c r="J2" s="771"/>
      <c r="K2" s="771"/>
      <c r="L2" s="771"/>
      <c r="M2" s="51"/>
      <c r="N2" s="226" t="e">
        <f>#REF!</f>
        <v>#REF!</v>
      </c>
      <c r="O2" s="224" t="s">
        <v>209</v>
      </c>
      <c r="Q2" s="55" t="s">
        <v>210</v>
      </c>
      <c r="R2" s="56" t="s">
        <v>211</v>
      </c>
    </row>
    <row r="3" spans="1:18" s="52" customFormat="1" ht="23" thickBot="1">
      <c r="B3" s="53"/>
      <c r="C3" s="758" t="s">
        <v>212</v>
      </c>
      <c r="D3" s="758"/>
      <c r="E3" s="758"/>
      <c r="F3" s="758"/>
      <c r="G3" s="5"/>
      <c r="H3" s="759" t="str">
        <f>IF(Q6=0,"","エラー：入力単位の確認をして下さい（"&amp;Q6&amp;"個）")</f>
        <v/>
      </c>
      <c r="I3" s="759"/>
      <c r="J3" s="759"/>
      <c r="K3" s="759"/>
      <c r="L3" s="759"/>
      <c r="M3" s="5"/>
      <c r="N3" s="226" t="e">
        <f>#REF!</f>
        <v>#REF!</v>
      </c>
      <c r="O3" s="225" t="s">
        <v>213</v>
      </c>
      <c r="Q3" s="57"/>
      <c r="R3" s="58" t="s">
        <v>214</v>
      </c>
    </row>
    <row r="4" spans="1:18" ht="13.5" customHeight="1" thickBot="1">
      <c r="C4" s="10"/>
      <c r="D4"/>
      <c r="E4"/>
      <c r="F4"/>
      <c r="G4"/>
      <c r="H4"/>
      <c r="I4"/>
      <c r="J4" s="5"/>
      <c r="K4" s="5"/>
      <c r="L4" s="7"/>
      <c r="M4" s="5"/>
      <c r="N4" s="5"/>
    </row>
    <row r="5" spans="1:18" s="6" customFormat="1" ht="18.75" customHeight="1">
      <c r="A5" s="760"/>
      <c r="B5" s="761" t="s">
        <v>215</v>
      </c>
      <c r="C5" s="763" t="s">
        <v>216</v>
      </c>
      <c r="D5" s="765" t="s">
        <v>217</v>
      </c>
      <c r="E5" s="767" t="s">
        <v>218</v>
      </c>
      <c r="F5" s="768"/>
      <c r="G5" s="768"/>
      <c r="H5" s="768"/>
      <c r="I5" s="769"/>
      <c r="J5" s="770" t="s">
        <v>219</v>
      </c>
      <c r="K5" s="770"/>
      <c r="L5" s="770"/>
      <c r="M5" s="770"/>
      <c r="N5" s="770"/>
      <c r="O5" s="755" t="s">
        <v>220</v>
      </c>
      <c r="Q5" s="44" t="s">
        <v>221</v>
      </c>
    </row>
    <row r="6" spans="1:18" s="6" customFormat="1" ht="34.5" customHeight="1" thickBot="1">
      <c r="A6" s="760"/>
      <c r="B6" s="762"/>
      <c r="C6" s="764"/>
      <c r="D6" s="766"/>
      <c r="E6" s="18" t="s">
        <v>222</v>
      </c>
      <c r="F6" s="19" t="s">
        <v>223</v>
      </c>
      <c r="G6" s="20" t="s">
        <v>34</v>
      </c>
      <c r="H6" s="48" t="s">
        <v>35</v>
      </c>
      <c r="I6" s="21" t="s">
        <v>224</v>
      </c>
      <c r="J6" s="19" t="s">
        <v>225</v>
      </c>
      <c r="K6" s="19" t="s">
        <v>222</v>
      </c>
      <c r="L6" s="19" t="s">
        <v>226</v>
      </c>
      <c r="M6" s="43" t="s">
        <v>35</v>
      </c>
      <c r="N6" s="27" t="s">
        <v>224</v>
      </c>
      <c r="O6" s="756"/>
      <c r="Q6" s="109">
        <f>SUM(Q7:Q206)</f>
        <v>0</v>
      </c>
      <c r="R6" s="6" t="s">
        <v>227</v>
      </c>
    </row>
    <row r="7" spans="1:18" ht="17" thickTop="1">
      <c r="B7" s="41">
        <f>ROW(A1)</f>
        <v>1</v>
      </c>
      <c r="C7" s="39"/>
      <c r="D7" s="34"/>
      <c r="E7" s="34"/>
      <c r="F7" s="42"/>
      <c r="G7" s="35"/>
      <c r="H7" s="36"/>
      <c r="I7" s="34"/>
      <c r="J7" s="100"/>
      <c r="K7" s="222" t="str">
        <f>IFERROR(VLOOKUP($J7,#REF!,54,FALSE),"")</f>
        <v/>
      </c>
      <c r="L7" s="144" t="str">
        <f>IFERROR(VLOOKUP($J7,#REF!,2,FALSE),"")</f>
        <v/>
      </c>
      <c r="M7" s="143" t="str">
        <f>IFERROR(VLOOKUP($J7,#REF!,5,FALSE),"")</f>
        <v/>
      </c>
      <c r="N7" s="54"/>
      <c r="O7" s="37"/>
      <c r="Q7" s="6" t="str">
        <f>IF(H7=M7,"○",1)</f>
        <v>○</v>
      </c>
    </row>
    <row r="8" spans="1:18" ht="16.5">
      <c r="B8" s="41">
        <f t="shared" ref="B8:B71" si="0">ROW(A2)</f>
        <v>2</v>
      </c>
      <c r="C8" s="39"/>
      <c r="D8" s="34"/>
      <c r="E8" s="34"/>
      <c r="F8" s="42"/>
      <c r="G8" s="35"/>
      <c r="H8" s="36"/>
      <c r="I8" s="34"/>
      <c r="J8" s="100"/>
      <c r="K8" s="222" t="str">
        <f>IFERROR(VLOOKUP($J8,#REF!,54,FALSE),"")</f>
        <v/>
      </c>
      <c r="L8" s="144" t="str">
        <f>IFERROR(VLOOKUP($J8,#REF!,2,FALSE),"")</f>
        <v/>
      </c>
      <c r="M8" s="143" t="str">
        <f>IFERROR(VLOOKUP($J8,#REF!,5,FALSE),"")</f>
        <v/>
      </c>
      <c r="N8" s="54"/>
      <c r="O8" s="37"/>
      <c r="Q8" s="6" t="str">
        <f t="shared" ref="Q8:Q71" si="1">IF(H8=M8,"○",1)</f>
        <v>○</v>
      </c>
    </row>
    <row r="9" spans="1:18" ht="16.5">
      <c r="B9" s="41">
        <f t="shared" si="0"/>
        <v>3</v>
      </c>
      <c r="C9" s="39"/>
      <c r="D9" s="34"/>
      <c r="E9" s="34"/>
      <c r="F9" s="42"/>
      <c r="G9" s="35"/>
      <c r="H9" s="36"/>
      <c r="I9" s="34"/>
      <c r="J9" s="38"/>
      <c r="K9" s="222" t="str">
        <f>IFERROR(VLOOKUP($J9,#REF!,54,FALSE),"")</f>
        <v/>
      </c>
      <c r="L9" s="144" t="str">
        <f>IFERROR(VLOOKUP($J9,#REF!,2,FALSE),"")</f>
        <v/>
      </c>
      <c r="M9" s="143" t="str">
        <f>IFERROR(VLOOKUP($J9,#REF!,5,FALSE),"")</f>
        <v/>
      </c>
      <c r="N9" s="54"/>
      <c r="O9" s="37"/>
      <c r="Q9" s="6" t="str">
        <f t="shared" si="1"/>
        <v>○</v>
      </c>
    </row>
    <row r="10" spans="1:18" ht="16.5">
      <c r="B10" s="41">
        <f t="shared" si="0"/>
        <v>4</v>
      </c>
      <c r="C10" s="39"/>
      <c r="D10" s="34"/>
      <c r="E10" s="34"/>
      <c r="F10" s="42"/>
      <c r="G10" s="35"/>
      <c r="H10" s="36"/>
      <c r="I10" s="34"/>
      <c r="J10" s="38"/>
      <c r="K10" s="222" t="str">
        <f>IFERROR(VLOOKUP($J10,#REF!,54,FALSE),"")</f>
        <v/>
      </c>
      <c r="L10" s="144" t="str">
        <f>IFERROR(VLOOKUP($J10,#REF!,2,FALSE),"")</f>
        <v/>
      </c>
      <c r="M10" s="143" t="str">
        <f>IFERROR(VLOOKUP($J10,#REF!,5,FALSE),"")</f>
        <v/>
      </c>
      <c r="N10" s="54"/>
      <c r="O10" s="37"/>
      <c r="Q10" s="6" t="str">
        <f t="shared" si="1"/>
        <v>○</v>
      </c>
    </row>
    <row r="11" spans="1:18" ht="16.5">
      <c r="B11" s="41">
        <f t="shared" si="0"/>
        <v>5</v>
      </c>
      <c r="C11" s="39"/>
      <c r="D11" s="34"/>
      <c r="E11" s="34"/>
      <c r="F11" s="42"/>
      <c r="G11" s="35"/>
      <c r="H11" s="36"/>
      <c r="I11" s="34"/>
      <c r="J11" s="38"/>
      <c r="K11" s="222" t="str">
        <f>IFERROR(VLOOKUP($J11,#REF!,54,FALSE),"")</f>
        <v/>
      </c>
      <c r="L11" s="144" t="str">
        <f>IFERROR(VLOOKUP($J11,#REF!,2,FALSE),"")</f>
        <v/>
      </c>
      <c r="M11" s="143" t="str">
        <f>IFERROR(VLOOKUP($J11,#REF!,5,FALSE),"")</f>
        <v/>
      </c>
      <c r="N11" s="54"/>
      <c r="O11" s="37"/>
      <c r="Q11" s="6" t="str">
        <f t="shared" si="1"/>
        <v>○</v>
      </c>
    </row>
    <row r="12" spans="1:18" ht="16.5">
      <c r="B12" s="41">
        <f t="shared" si="0"/>
        <v>6</v>
      </c>
      <c r="C12" s="39"/>
      <c r="D12" s="34"/>
      <c r="E12" s="34"/>
      <c r="F12" s="42"/>
      <c r="G12" s="35"/>
      <c r="H12" s="36"/>
      <c r="I12" s="34"/>
      <c r="J12" s="38"/>
      <c r="K12" s="222" t="str">
        <f>IFERROR(VLOOKUP($J12,#REF!,54,FALSE),"")</f>
        <v/>
      </c>
      <c r="L12" s="144" t="str">
        <f>IFERROR(VLOOKUP($J12,#REF!,2,FALSE),"")</f>
        <v/>
      </c>
      <c r="M12" s="143" t="str">
        <f>IFERROR(VLOOKUP($J12,#REF!,5,FALSE),"")</f>
        <v/>
      </c>
      <c r="N12" s="54"/>
      <c r="O12" s="37"/>
      <c r="Q12" s="6" t="str">
        <f t="shared" si="1"/>
        <v>○</v>
      </c>
    </row>
    <row r="13" spans="1:18" ht="16.5">
      <c r="B13" s="41">
        <f t="shared" si="0"/>
        <v>7</v>
      </c>
      <c r="C13" s="39"/>
      <c r="D13" s="34"/>
      <c r="E13" s="34"/>
      <c r="F13" s="42"/>
      <c r="G13" s="35"/>
      <c r="H13" s="36"/>
      <c r="I13" s="34"/>
      <c r="J13" s="38"/>
      <c r="K13" s="222" t="str">
        <f>IFERROR(VLOOKUP($J13,#REF!,54,FALSE),"")</f>
        <v/>
      </c>
      <c r="L13" s="144" t="str">
        <f>IFERROR(VLOOKUP($J13,#REF!,2,FALSE),"")</f>
        <v/>
      </c>
      <c r="M13" s="143" t="str">
        <f>IFERROR(VLOOKUP($J13,#REF!,5,FALSE),"")</f>
        <v/>
      </c>
      <c r="N13" s="54"/>
      <c r="O13" s="37"/>
      <c r="Q13" s="6" t="str">
        <f t="shared" si="1"/>
        <v>○</v>
      </c>
    </row>
    <row r="14" spans="1:18" ht="16.5">
      <c r="B14" s="41">
        <f t="shared" si="0"/>
        <v>8</v>
      </c>
      <c r="C14" s="39"/>
      <c r="D14" s="34"/>
      <c r="E14" s="34"/>
      <c r="F14" s="42"/>
      <c r="G14" s="35"/>
      <c r="H14" s="36"/>
      <c r="I14" s="34"/>
      <c r="J14" s="38"/>
      <c r="K14" s="222" t="str">
        <f>IFERROR(VLOOKUP($J14,#REF!,54,FALSE),"")</f>
        <v/>
      </c>
      <c r="L14" s="144" t="str">
        <f>IFERROR(VLOOKUP($J14,#REF!,2,FALSE),"")</f>
        <v/>
      </c>
      <c r="M14" s="143" t="str">
        <f>IFERROR(VLOOKUP($J14,#REF!,5,FALSE),"")</f>
        <v/>
      </c>
      <c r="N14" s="54"/>
      <c r="O14" s="37"/>
      <c r="Q14" s="6" t="str">
        <f t="shared" si="1"/>
        <v>○</v>
      </c>
    </row>
    <row r="15" spans="1:18" ht="16.5">
      <c r="B15" s="41">
        <f t="shared" si="0"/>
        <v>9</v>
      </c>
      <c r="C15" s="39"/>
      <c r="D15" s="34"/>
      <c r="E15" s="34"/>
      <c r="F15" s="42"/>
      <c r="G15" s="35"/>
      <c r="H15" s="36"/>
      <c r="I15" s="34"/>
      <c r="J15" s="38"/>
      <c r="K15" s="222" t="str">
        <f>IFERROR(VLOOKUP($J15,#REF!,54,FALSE),"")</f>
        <v/>
      </c>
      <c r="L15" s="144" t="str">
        <f>IFERROR(VLOOKUP($J15,#REF!,2,FALSE),"")</f>
        <v/>
      </c>
      <c r="M15" s="143" t="str">
        <f>IFERROR(VLOOKUP($J15,#REF!,5,FALSE),"")</f>
        <v/>
      </c>
      <c r="N15" s="54"/>
      <c r="O15" s="37"/>
      <c r="Q15" s="6" t="str">
        <f t="shared" si="1"/>
        <v>○</v>
      </c>
    </row>
    <row r="16" spans="1:18" ht="16.5">
      <c r="B16" s="41">
        <f t="shared" si="0"/>
        <v>10</v>
      </c>
      <c r="C16" s="39"/>
      <c r="D16" s="34"/>
      <c r="E16" s="34"/>
      <c r="F16" s="42"/>
      <c r="G16" s="35"/>
      <c r="H16" s="36"/>
      <c r="I16" s="34"/>
      <c r="J16" s="38"/>
      <c r="K16" s="222" t="str">
        <f>IFERROR(VLOOKUP($J16,#REF!,54,FALSE),"")</f>
        <v/>
      </c>
      <c r="L16" s="144" t="str">
        <f>IFERROR(VLOOKUP($J16,#REF!,2,FALSE),"")</f>
        <v/>
      </c>
      <c r="M16" s="143" t="str">
        <f>IFERROR(VLOOKUP($J16,#REF!,5,FALSE),"")</f>
        <v/>
      </c>
      <c r="N16" s="54"/>
      <c r="O16" s="37"/>
      <c r="Q16" s="6" t="str">
        <f t="shared" si="1"/>
        <v>○</v>
      </c>
    </row>
    <row r="17" spans="2:17" ht="16.5">
      <c r="B17" s="41">
        <f t="shared" si="0"/>
        <v>11</v>
      </c>
      <c r="C17" s="39"/>
      <c r="D17" s="34"/>
      <c r="E17" s="34"/>
      <c r="F17" s="42"/>
      <c r="G17" s="35"/>
      <c r="H17" s="36"/>
      <c r="I17" s="34"/>
      <c r="J17" s="38"/>
      <c r="K17" s="222" t="str">
        <f>IFERROR(VLOOKUP($J17,#REF!,54,FALSE),"")</f>
        <v/>
      </c>
      <c r="L17" s="144" t="str">
        <f>IFERROR(VLOOKUP($J17,#REF!,2,FALSE),"")</f>
        <v/>
      </c>
      <c r="M17" s="143" t="str">
        <f>IFERROR(VLOOKUP($J17,#REF!,5,FALSE),"")</f>
        <v/>
      </c>
      <c r="N17" s="54"/>
      <c r="O17" s="37"/>
      <c r="Q17" s="6" t="str">
        <f t="shared" si="1"/>
        <v>○</v>
      </c>
    </row>
    <row r="18" spans="2:17" ht="16.5">
      <c r="B18" s="41">
        <f t="shared" si="0"/>
        <v>12</v>
      </c>
      <c r="C18" s="39"/>
      <c r="D18" s="34"/>
      <c r="E18" s="34"/>
      <c r="F18" s="42"/>
      <c r="G18" s="35"/>
      <c r="H18" s="36"/>
      <c r="I18" s="34"/>
      <c r="J18" s="38"/>
      <c r="K18" s="222" t="str">
        <f>IFERROR(VLOOKUP($J18,#REF!,54,FALSE),"")</f>
        <v/>
      </c>
      <c r="L18" s="144" t="str">
        <f>IFERROR(VLOOKUP($J18,#REF!,2,FALSE),"")</f>
        <v/>
      </c>
      <c r="M18" s="143" t="str">
        <f>IFERROR(VLOOKUP($J18,#REF!,5,FALSE),"")</f>
        <v/>
      </c>
      <c r="N18" s="54"/>
      <c r="O18" s="37"/>
      <c r="Q18" s="6" t="str">
        <f t="shared" si="1"/>
        <v>○</v>
      </c>
    </row>
    <row r="19" spans="2:17" ht="16.5">
      <c r="B19" s="41">
        <f t="shared" si="0"/>
        <v>13</v>
      </c>
      <c r="C19" s="39"/>
      <c r="D19" s="34"/>
      <c r="E19" s="34"/>
      <c r="F19" s="42"/>
      <c r="G19" s="35"/>
      <c r="H19" s="36"/>
      <c r="I19" s="34"/>
      <c r="J19" s="38"/>
      <c r="K19" s="222" t="str">
        <f>IFERROR(VLOOKUP($J19,#REF!,54,FALSE),"")</f>
        <v/>
      </c>
      <c r="L19" s="144" t="str">
        <f>IFERROR(VLOOKUP($J19,#REF!,2,FALSE),"")</f>
        <v/>
      </c>
      <c r="M19" s="143" t="str">
        <f>IFERROR(VLOOKUP($J19,#REF!,5,FALSE),"")</f>
        <v/>
      </c>
      <c r="N19" s="54"/>
      <c r="O19" s="37"/>
      <c r="Q19" s="6" t="str">
        <f t="shared" si="1"/>
        <v>○</v>
      </c>
    </row>
    <row r="20" spans="2:17" ht="16.5">
      <c r="B20" s="41">
        <f t="shared" si="0"/>
        <v>14</v>
      </c>
      <c r="C20" s="39"/>
      <c r="D20" s="34"/>
      <c r="E20" s="34"/>
      <c r="F20" s="42"/>
      <c r="G20" s="35"/>
      <c r="H20" s="36"/>
      <c r="I20" s="34"/>
      <c r="J20" s="38"/>
      <c r="K20" s="222" t="str">
        <f>IFERROR(VLOOKUP($J20,#REF!,54,FALSE),"")</f>
        <v/>
      </c>
      <c r="L20" s="144" t="str">
        <f>IFERROR(VLOOKUP($J20,#REF!,2,FALSE),"")</f>
        <v/>
      </c>
      <c r="M20" s="143" t="str">
        <f>IFERROR(VLOOKUP($J20,#REF!,5,FALSE),"")</f>
        <v/>
      </c>
      <c r="N20" s="54"/>
      <c r="O20" s="37"/>
      <c r="Q20" s="6" t="str">
        <f t="shared" si="1"/>
        <v>○</v>
      </c>
    </row>
    <row r="21" spans="2:17" ht="16.5">
      <c r="B21" s="41">
        <f t="shared" si="0"/>
        <v>15</v>
      </c>
      <c r="C21" s="39"/>
      <c r="D21" s="34"/>
      <c r="E21" s="34"/>
      <c r="F21" s="42"/>
      <c r="G21" s="35"/>
      <c r="H21" s="36"/>
      <c r="I21" s="34"/>
      <c r="J21" s="38"/>
      <c r="K21" s="222" t="str">
        <f>IFERROR(VLOOKUP($J21,#REF!,54,FALSE),"")</f>
        <v/>
      </c>
      <c r="L21" s="144" t="str">
        <f>IFERROR(VLOOKUP($J21,#REF!,2,FALSE),"")</f>
        <v/>
      </c>
      <c r="M21" s="143" t="str">
        <f>IFERROR(VLOOKUP($J21,#REF!,5,FALSE),"")</f>
        <v/>
      </c>
      <c r="N21" s="54"/>
      <c r="O21" s="37"/>
      <c r="Q21" s="6" t="str">
        <f t="shared" si="1"/>
        <v>○</v>
      </c>
    </row>
    <row r="22" spans="2:17" ht="16.5">
      <c r="B22" s="41">
        <f t="shared" si="0"/>
        <v>16</v>
      </c>
      <c r="C22" s="39"/>
      <c r="D22" s="34"/>
      <c r="E22" s="34"/>
      <c r="F22" s="42"/>
      <c r="G22" s="35"/>
      <c r="H22" s="36"/>
      <c r="I22" s="34"/>
      <c r="J22" s="38"/>
      <c r="K22" s="222" t="str">
        <f>IFERROR(VLOOKUP($J22,#REF!,54,FALSE),"")</f>
        <v/>
      </c>
      <c r="L22" s="144" t="str">
        <f>IFERROR(VLOOKUP($J22,#REF!,2,FALSE),"")</f>
        <v/>
      </c>
      <c r="M22" s="143" t="str">
        <f>IFERROR(VLOOKUP($J22,#REF!,5,FALSE),"")</f>
        <v/>
      </c>
      <c r="N22" s="54"/>
      <c r="O22" s="37"/>
      <c r="Q22" s="6" t="str">
        <f t="shared" si="1"/>
        <v>○</v>
      </c>
    </row>
    <row r="23" spans="2:17" ht="16.5">
      <c r="B23" s="41">
        <f t="shared" si="0"/>
        <v>17</v>
      </c>
      <c r="C23" s="39"/>
      <c r="D23" s="34"/>
      <c r="E23" s="34"/>
      <c r="F23" s="42"/>
      <c r="G23" s="35"/>
      <c r="H23" s="36"/>
      <c r="I23" s="34"/>
      <c r="J23" s="38"/>
      <c r="K23" s="222" t="str">
        <f>IFERROR(VLOOKUP($J23,#REF!,54,FALSE),"")</f>
        <v/>
      </c>
      <c r="L23" s="144" t="str">
        <f>IFERROR(VLOOKUP($J23,#REF!,2,FALSE),"")</f>
        <v/>
      </c>
      <c r="M23" s="143" t="str">
        <f>IFERROR(VLOOKUP($J23,#REF!,5,FALSE),"")</f>
        <v/>
      </c>
      <c r="N23" s="54"/>
      <c r="O23" s="37"/>
      <c r="Q23" s="6" t="str">
        <f t="shared" si="1"/>
        <v>○</v>
      </c>
    </row>
    <row r="24" spans="2:17" ht="16.5">
      <c r="B24" s="41">
        <f t="shared" si="0"/>
        <v>18</v>
      </c>
      <c r="C24" s="39"/>
      <c r="D24" s="34"/>
      <c r="E24" s="34"/>
      <c r="F24" s="42"/>
      <c r="G24" s="35"/>
      <c r="H24" s="36"/>
      <c r="I24" s="34"/>
      <c r="J24" s="38"/>
      <c r="K24" s="222" t="str">
        <f>IFERROR(VLOOKUP($J24,#REF!,54,FALSE),"")</f>
        <v/>
      </c>
      <c r="L24" s="144" t="str">
        <f>IFERROR(VLOOKUP($J24,#REF!,2,FALSE),"")</f>
        <v/>
      </c>
      <c r="M24" s="143" t="str">
        <f>IFERROR(VLOOKUP($J24,#REF!,5,FALSE),"")</f>
        <v/>
      </c>
      <c r="N24" s="54"/>
      <c r="O24" s="37"/>
      <c r="Q24" s="6" t="str">
        <f t="shared" si="1"/>
        <v>○</v>
      </c>
    </row>
    <row r="25" spans="2:17" ht="16.5">
      <c r="B25" s="41">
        <f t="shared" si="0"/>
        <v>19</v>
      </c>
      <c r="C25" s="39"/>
      <c r="D25" s="34"/>
      <c r="E25" s="34"/>
      <c r="F25" s="42"/>
      <c r="G25" s="35"/>
      <c r="H25" s="36"/>
      <c r="I25" s="34"/>
      <c r="J25" s="38"/>
      <c r="K25" s="222" t="str">
        <f>IFERROR(VLOOKUP($J25,#REF!,54,FALSE),"")</f>
        <v/>
      </c>
      <c r="L25" s="144" t="str">
        <f>IFERROR(VLOOKUP($J25,#REF!,2,FALSE),"")</f>
        <v/>
      </c>
      <c r="M25" s="143" t="str">
        <f>IFERROR(VLOOKUP($J25,#REF!,5,FALSE),"")</f>
        <v/>
      </c>
      <c r="N25" s="54"/>
      <c r="O25" s="37"/>
      <c r="Q25" s="6" t="str">
        <f t="shared" si="1"/>
        <v>○</v>
      </c>
    </row>
    <row r="26" spans="2:17" ht="16.5">
      <c r="B26" s="41">
        <f t="shared" si="0"/>
        <v>20</v>
      </c>
      <c r="C26" s="39"/>
      <c r="D26" s="34"/>
      <c r="E26" s="34"/>
      <c r="F26" s="42"/>
      <c r="G26" s="35"/>
      <c r="H26" s="36"/>
      <c r="I26" s="34"/>
      <c r="J26" s="38"/>
      <c r="K26" s="222" t="str">
        <f>IFERROR(VLOOKUP($J26,#REF!,54,FALSE),"")</f>
        <v/>
      </c>
      <c r="L26" s="144" t="str">
        <f>IFERROR(VLOOKUP($J26,#REF!,2,FALSE),"")</f>
        <v/>
      </c>
      <c r="M26" s="143" t="str">
        <f>IFERROR(VLOOKUP($J26,#REF!,5,FALSE),"")</f>
        <v/>
      </c>
      <c r="N26" s="54"/>
      <c r="O26" s="37"/>
      <c r="Q26" s="6" t="str">
        <f t="shared" si="1"/>
        <v>○</v>
      </c>
    </row>
    <row r="27" spans="2:17" ht="16.5">
      <c r="B27" s="41">
        <f t="shared" si="0"/>
        <v>21</v>
      </c>
      <c r="C27" s="39"/>
      <c r="D27" s="34"/>
      <c r="E27" s="34"/>
      <c r="F27" s="42"/>
      <c r="G27" s="35"/>
      <c r="H27" s="36"/>
      <c r="I27" s="34"/>
      <c r="J27" s="38"/>
      <c r="K27" s="222" t="str">
        <f>IFERROR(VLOOKUP($J27,#REF!,54,FALSE),"")</f>
        <v/>
      </c>
      <c r="L27" s="144" t="str">
        <f>IFERROR(VLOOKUP($J27,#REF!,2,FALSE),"")</f>
        <v/>
      </c>
      <c r="M27" s="143" t="str">
        <f>IFERROR(VLOOKUP($J27,#REF!,5,FALSE),"")</f>
        <v/>
      </c>
      <c r="N27" s="54"/>
      <c r="O27" s="37"/>
      <c r="Q27" s="6" t="str">
        <f t="shared" si="1"/>
        <v>○</v>
      </c>
    </row>
    <row r="28" spans="2:17" ht="16.5">
      <c r="B28" s="41">
        <f t="shared" si="0"/>
        <v>22</v>
      </c>
      <c r="C28" s="39"/>
      <c r="D28" s="34"/>
      <c r="E28" s="34"/>
      <c r="F28" s="42"/>
      <c r="G28" s="35"/>
      <c r="H28" s="36"/>
      <c r="I28" s="34"/>
      <c r="J28" s="38"/>
      <c r="K28" s="222" t="str">
        <f>IFERROR(VLOOKUP($J28,#REF!,54,FALSE),"")</f>
        <v/>
      </c>
      <c r="L28" s="144" t="str">
        <f>IFERROR(VLOOKUP($J28,#REF!,2,FALSE),"")</f>
        <v/>
      </c>
      <c r="M28" s="143" t="str">
        <f>IFERROR(VLOOKUP($J28,#REF!,5,FALSE),"")</f>
        <v/>
      </c>
      <c r="N28" s="54"/>
      <c r="O28" s="37"/>
      <c r="Q28" s="6" t="str">
        <f t="shared" si="1"/>
        <v>○</v>
      </c>
    </row>
    <row r="29" spans="2:17" ht="16.5">
      <c r="B29" s="41">
        <f t="shared" si="0"/>
        <v>23</v>
      </c>
      <c r="C29" s="39"/>
      <c r="D29" s="34"/>
      <c r="E29" s="34"/>
      <c r="F29" s="42"/>
      <c r="G29" s="35"/>
      <c r="H29" s="36"/>
      <c r="I29" s="34"/>
      <c r="J29" s="38"/>
      <c r="K29" s="222" t="str">
        <f>IFERROR(VLOOKUP($J29,#REF!,54,FALSE),"")</f>
        <v/>
      </c>
      <c r="L29" s="144" t="str">
        <f>IFERROR(VLOOKUP($J29,#REF!,2,FALSE),"")</f>
        <v/>
      </c>
      <c r="M29" s="143" t="str">
        <f>IFERROR(VLOOKUP($J29,#REF!,5,FALSE),"")</f>
        <v/>
      </c>
      <c r="N29" s="54"/>
      <c r="O29" s="37"/>
      <c r="Q29" s="6" t="str">
        <f t="shared" si="1"/>
        <v>○</v>
      </c>
    </row>
    <row r="30" spans="2:17" ht="16.5">
      <c r="B30" s="41">
        <f t="shared" si="0"/>
        <v>24</v>
      </c>
      <c r="C30" s="39"/>
      <c r="D30" s="34"/>
      <c r="E30" s="34"/>
      <c r="F30" s="42"/>
      <c r="G30" s="35"/>
      <c r="H30" s="36"/>
      <c r="I30" s="34"/>
      <c r="J30" s="38"/>
      <c r="K30" s="222" t="str">
        <f>IFERROR(VLOOKUP($J30,#REF!,54,FALSE),"")</f>
        <v/>
      </c>
      <c r="L30" s="144" t="str">
        <f>IFERROR(VLOOKUP($J30,#REF!,2,FALSE),"")</f>
        <v/>
      </c>
      <c r="M30" s="143" t="str">
        <f>IFERROR(VLOOKUP($J30,#REF!,5,FALSE),"")</f>
        <v/>
      </c>
      <c r="N30" s="54"/>
      <c r="O30" s="37"/>
      <c r="Q30" s="6" t="str">
        <f t="shared" si="1"/>
        <v>○</v>
      </c>
    </row>
    <row r="31" spans="2:17" ht="16.5">
      <c r="B31" s="41">
        <f t="shared" si="0"/>
        <v>25</v>
      </c>
      <c r="C31" s="39"/>
      <c r="D31" s="34"/>
      <c r="E31" s="34"/>
      <c r="F31" s="42"/>
      <c r="G31" s="35"/>
      <c r="H31" s="36"/>
      <c r="I31" s="34"/>
      <c r="J31" s="38"/>
      <c r="K31" s="222" t="str">
        <f>IFERROR(VLOOKUP($J31,#REF!,54,FALSE),"")</f>
        <v/>
      </c>
      <c r="L31" s="144" t="str">
        <f>IFERROR(VLOOKUP($J31,#REF!,2,FALSE),"")</f>
        <v/>
      </c>
      <c r="M31" s="143" t="str">
        <f>IFERROR(VLOOKUP($J31,#REF!,5,FALSE),"")</f>
        <v/>
      </c>
      <c r="N31" s="54"/>
      <c r="O31" s="37"/>
      <c r="Q31" s="6" t="str">
        <f t="shared" si="1"/>
        <v>○</v>
      </c>
    </row>
    <row r="32" spans="2:17" ht="16.5">
      <c r="B32" s="41">
        <f t="shared" si="0"/>
        <v>26</v>
      </c>
      <c r="C32" s="39"/>
      <c r="D32" s="34"/>
      <c r="E32" s="34"/>
      <c r="F32" s="42"/>
      <c r="G32" s="35"/>
      <c r="H32" s="36"/>
      <c r="I32" s="34"/>
      <c r="J32" s="38"/>
      <c r="K32" s="222" t="str">
        <f>IFERROR(VLOOKUP($J32,#REF!,54,FALSE),"")</f>
        <v/>
      </c>
      <c r="L32" s="144" t="str">
        <f>IFERROR(VLOOKUP($J32,#REF!,2,FALSE),"")</f>
        <v/>
      </c>
      <c r="M32" s="143" t="str">
        <f>IFERROR(VLOOKUP($J32,#REF!,5,FALSE),"")</f>
        <v/>
      </c>
      <c r="N32" s="54"/>
      <c r="O32" s="37"/>
      <c r="Q32" s="6" t="str">
        <f t="shared" si="1"/>
        <v>○</v>
      </c>
    </row>
    <row r="33" spans="2:17" ht="16.5">
      <c r="B33" s="41">
        <f t="shared" si="0"/>
        <v>27</v>
      </c>
      <c r="C33" s="39"/>
      <c r="D33" s="34"/>
      <c r="E33" s="34"/>
      <c r="F33" s="42"/>
      <c r="G33" s="35"/>
      <c r="H33" s="36"/>
      <c r="I33" s="34"/>
      <c r="J33" s="38"/>
      <c r="K33" s="222" t="str">
        <f>IFERROR(VLOOKUP($J33,#REF!,54,FALSE),"")</f>
        <v/>
      </c>
      <c r="L33" s="144" t="str">
        <f>IFERROR(VLOOKUP($J33,#REF!,2,FALSE),"")</f>
        <v/>
      </c>
      <c r="M33" s="143" t="str">
        <f>IFERROR(VLOOKUP($J33,#REF!,5,FALSE),"")</f>
        <v/>
      </c>
      <c r="N33" s="54"/>
      <c r="O33" s="37"/>
      <c r="Q33" s="6" t="str">
        <f t="shared" si="1"/>
        <v>○</v>
      </c>
    </row>
    <row r="34" spans="2:17" ht="16.5">
      <c r="B34" s="41">
        <f t="shared" si="0"/>
        <v>28</v>
      </c>
      <c r="C34" s="39"/>
      <c r="D34" s="34"/>
      <c r="E34" s="34"/>
      <c r="F34" s="42"/>
      <c r="G34" s="35"/>
      <c r="H34" s="36"/>
      <c r="I34" s="34"/>
      <c r="J34" s="38"/>
      <c r="K34" s="222" t="str">
        <f>IFERROR(VLOOKUP($J34,#REF!,54,FALSE),"")</f>
        <v/>
      </c>
      <c r="L34" s="144" t="str">
        <f>IFERROR(VLOOKUP($J34,#REF!,2,FALSE),"")</f>
        <v/>
      </c>
      <c r="M34" s="143" t="str">
        <f>IFERROR(VLOOKUP($J34,#REF!,5,FALSE),"")</f>
        <v/>
      </c>
      <c r="N34" s="54"/>
      <c r="O34" s="37"/>
      <c r="Q34" s="6" t="str">
        <f t="shared" si="1"/>
        <v>○</v>
      </c>
    </row>
    <row r="35" spans="2:17" ht="16.5">
      <c r="B35" s="41">
        <f t="shared" si="0"/>
        <v>29</v>
      </c>
      <c r="C35" s="39"/>
      <c r="D35" s="34"/>
      <c r="E35" s="34"/>
      <c r="F35" s="42"/>
      <c r="G35" s="35"/>
      <c r="H35" s="36"/>
      <c r="I35" s="34"/>
      <c r="J35" s="38"/>
      <c r="K35" s="222" t="str">
        <f>IFERROR(VLOOKUP($J35,#REF!,54,FALSE),"")</f>
        <v/>
      </c>
      <c r="L35" s="144" t="str">
        <f>IFERROR(VLOOKUP($J35,#REF!,2,FALSE),"")</f>
        <v/>
      </c>
      <c r="M35" s="143" t="str">
        <f>IFERROR(VLOOKUP($J35,#REF!,5,FALSE),"")</f>
        <v/>
      </c>
      <c r="N35" s="54"/>
      <c r="O35" s="37"/>
      <c r="Q35" s="6" t="str">
        <f t="shared" si="1"/>
        <v>○</v>
      </c>
    </row>
    <row r="36" spans="2:17" ht="16.5">
      <c r="B36" s="41">
        <f t="shared" si="0"/>
        <v>30</v>
      </c>
      <c r="C36" s="39"/>
      <c r="D36" s="34"/>
      <c r="E36" s="34"/>
      <c r="F36" s="42"/>
      <c r="G36" s="35"/>
      <c r="H36" s="36"/>
      <c r="I36" s="34"/>
      <c r="J36" s="38"/>
      <c r="K36" s="222" t="str">
        <f>IFERROR(VLOOKUP($J36,#REF!,54,FALSE),"")</f>
        <v/>
      </c>
      <c r="L36" s="144" t="str">
        <f>IFERROR(VLOOKUP($J36,#REF!,2,FALSE),"")</f>
        <v/>
      </c>
      <c r="M36" s="143" t="str">
        <f>IFERROR(VLOOKUP($J36,#REF!,5,FALSE),"")</f>
        <v/>
      </c>
      <c r="N36" s="54"/>
      <c r="O36" s="37"/>
      <c r="Q36" s="6" t="str">
        <f t="shared" si="1"/>
        <v>○</v>
      </c>
    </row>
    <row r="37" spans="2:17" ht="16.5">
      <c r="B37" s="41">
        <f t="shared" si="0"/>
        <v>31</v>
      </c>
      <c r="C37" s="39"/>
      <c r="D37" s="34"/>
      <c r="E37" s="34"/>
      <c r="F37" s="42"/>
      <c r="G37" s="35"/>
      <c r="H37" s="36"/>
      <c r="I37" s="34"/>
      <c r="J37" s="38"/>
      <c r="K37" s="222" t="str">
        <f>IFERROR(VLOOKUP($J37,#REF!,54,FALSE),"")</f>
        <v/>
      </c>
      <c r="L37" s="144" t="str">
        <f>IFERROR(VLOOKUP($J37,#REF!,2,FALSE),"")</f>
        <v/>
      </c>
      <c r="M37" s="143" t="str">
        <f>IFERROR(VLOOKUP($J37,#REF!,5,FALSE),"")</f>
        <v/>
      </c>
      <c r="N37" s="54"/>
      <c r="O37" s="37"/>
      <c r="Q37" s="6" t="str">
        <f t="shared" si="1"/>
        <v>○</v>
      </c>
    </row>
    <row r="38" spans="2:17" ht="16.5">
      <c r="B38" s="41">
        <f t="shared" si="0"/>
        <v>32</v>
      </c>
      <c r="C38" s="39"/>
      <c r="D38" s="34"/>
      <c r="E38" s="34"/>
      <c r="F38" s="42"/>
      <c r="G38" s="35"/>
      <c r="H38" s="36"/>
      <c r="I38" s="34"/>
      <c r="J38" s="38"/>
      <c r="K38" s="222" t="str">
        <f>IFERROR(VLOOKUP($J38,#REF!,54,FALSE),"")</f>
        <v/>
      </c>
      <c r="L38" s="144" t="str">
        <f>IFERROR(VLOOKUP($J38,#REF!,2,FALSE),"")</f>
        <v/>
      </c>
      <c r="M38" s="143" t="str">
        <f>IFERROR(VLOOKUP($J38,#REF!,5,FALSE),"")</f>
        <v/>
      </c>
      <c r="N38" s="54"/>
      <c r="O38" s="37"/>
      <c r="Q38" s="6" t="str">
        <f t="shared" si="1"/>
        <v>○</v>
      </c>
    </row>
    <row r="39" spans="2:17" ht="16.5">
      <c r="B39" s="41">
        <f t="shared" si="0"/>
        <v>33</v>
      </c>
      <c r="C39" s="39"/>
      <c r="D39" s="34"/>
      <c r="E39" s="34"/>
      <c r="F39" s="42"/>
      <c r="G39" s="35"/>
      <c r="H39" s="36"/>
      <c r="I39" s="34"/>
      <c r="J39" s="38"/>
      <c r="K39" s="222" t="str">
        <f>IFERROR(VLOOKUP($J39,#REF!,54,FALSE),"")</f>
        <v/>
      </c>
      <c r="L39" s="144" t="str">
        <f>IFERROR(VLOOKUP($J39,#REF!,2,FALSE),"")</f>
        <v/>
      </c>
      <c r="M39" s="143" t="str">
        <f>IFERROR(VLOOKUP($J39,#REF!,5,FALSE),"")</f>
        <v/>
      </c>
      <c r="N39" s="54"/>
      <c r="O39" s="37"/>
      <c r="Q39" s="6" t="str">
        <f t="shared" si="1"/>
        <v>○</v>
      </c>
    </row>
    <row r="40" spans="2:17" ht="16.5">
      <c r="B40" s="41">
        <f t="shared" si="0"/>
        <v>34</v>
      </c>
      <c r="C40" s="39"/>
      <c r="D40" s="34"/>
      <c r="E40" s="34"/>
      <c r="F40" s="42"/>
      <c r="G40" s="35"/>
      <c r="H40" s="36"/>
      <c r="I40" s="34"/>
      <c r="J40" s="38"/>
      <c r="K40" s="222" t="str">
        <f>IFERROR(VLOOKUP($J40,#REF!,54,FALSE),"")</f>
        <v/>
      </c>
      <c r="L40" s="144" t="str">
        <f>IFERROR(VLOOKUP($J40,#REF!,2,FALSE),"")</f>
        <v/>
      </c>
      <c r="M40" s="143" t="str">
        <f>IFERROR(VLOOKUP($J40,#REF!,5,FALSE),"")</f>
        <v/>
      </c>
      <c r="N40" s="54"/>
      <c r="O40" s="37"/>
      <c r="Q40" s="6" t="str">
        <f t="shared" si="1"/>
        <v>○</v>
      </c>
    </row>
    <row r="41" spans="2:17" ht="16.5">
      <c r="B41" s="41">
        <f t="shared" si="0"/>
        <v>35</v>
      </c>
      <c r="C41" s="39"/>
      <c r="D41" s="34"/>
      <c r="E41" s="34"/>
      <c r="F41" s="42"/>
      <c r="G41" s="35"/>
      <c r="H41" s="36"/>
      <c r="I41" s="34"/>
      <c r="J41" s="38"/>
      <c r="K41" s="222" t="str">
        <f>IFERROR(VLOOKUP($J41,#REF!,54,FALSE),"")</f>
        <v/>
      </c>
      <c r="L41" s="144" t="str">
        <f>IFERROR(VLOOKUP($J41,#REF!,2,FALSE),"")</f>
        <v/>
      </c>
      <c r="M41" s="143" t="str">
        <f>IFERROR(VLOOKUP($J41,#REF!,5,FALSE),"")</f>
        <v/>
      </c>
      <c r="N41" s="54"/>
      <c r="O41" s="37"/>
      <c r="Q41" s="6" t="str">
        <f t="shared" si="1"/>
        <v>○</v>
      </c>
    </row>
    <row r="42" spans="2:17" ht="16.5">
      <c r="B42" s="41">
        <f t="shared" si="0"/>
        <v>36</v>
      </c>
      <c r="C42" s="39"/>
      <c r="D42" s="34"/>
      <c r="E42" s="34"/>
      <c r="F42" s="42"/>
      <c r="G42" s="35"/>
      <c r="H42" s="36"/>
      <c r="I42" s="34"/>
      <c r="J42" s="38"/>
      <c r="K42" s="222" t="str">
        <f>IFERROR(VLOOKUP($J42,#REF!,54,FALSE),"")</f>
        <v/>
      </c>
      <c r="L42" s="144" t="str">
        <f>IFERROR(VLOOKUP($J42,#REF!,2,FALSE),"")</f>
        <v/>
      </c>
      <c r="M42" s="143" t="str">
        <f>IFERROR(VLOOKUP($J42,#REF!,5,FALSE),"")</f>
        <v/>
      </c>
      <c r="N42" s="54"/>
      <c r="O42" s="37"/>
      <c r="Q42" s="6" t="str">
        <f t="shared" si="1"/>
        <v>○</v>
      </c>
    </row>
    <row r="43" spans="2:17" ht="16.5">
      <c r="B43" s="41">
        <f t="shared" si="0"/>
        <v>37</v>
      </c>
      <c r="C43" s="39"/>
      <c r="D43" s="34"/>
      <c r="E43" s="34"/>
      <c r="F43" s="42"/>
      <c r="G43" s="35"/>
      <c r="H43" s="36"/>
      <c r="I43" s="34"/>
      <c r="J43" s="38"/>
      <c r="K43" s="222" t="str">
        <f>IFERROR(VLOOKUP($J43,#REF!,54,FALSE),"")</f>
        <v/>
      </c>
      <c r="L43" s="144" t="str">
        <f>IFERROR(VLOOKUP($J43,#REF!,2,FALSE),"")</f>
        <v/>
      </c>
      <c r="M43" s="143" t="str">
        <f>IFERROR(VLOOKUP($J43,#REF!,5,FALSE),"")</f>
        <v/>
      </c>
      <c r="N43" s="54"/>
      <c r="O43" s="37"/>
      <c r="Q43" s="6" t="str">
        <f t="shared" si="1"/>
        <v>○</v>
      </c>
    </row>
    <row r="44" spans="2:17" ht="16.5">
      <c r="B44" s="41">
        <f t="shared" si="0"/>
        <v>38</v>
      </c>
      <c r="C44" s="39"/>
      <c r="D44" s="34"/>
      <c r="E44" s="34"/>
      <c r="F44" s="42"/>
      <c r="G44" s="35"/>
      <c r="H44" s="36"/>
      <c r="I44" s="34"/>
      <c r="J44" s="38"/>
      <c r="K44" s="222" t="str">
        <f>IFERROR(VLOOKUP($J44,#REF!,54,FALSE),"")</f>
        <v/>
      </c>
      <c r="L44" s="144" t="str">
        <f>IFERROR(VLOOKUP($J44,#REF!,2,FALSE),"")</f>
        <v/>
      </c>
      <c r="M44" s="143" t="str">
        <f>IFERROR(VLOOKUP($J44,#REF!,5,FALSE),"")</f>
        <v/>
      </c>
      <c r="N44" s="54"/>
      <c r="O44" s="37"/>
      <c r="Q44" s="6" t="str">
        <f t="shared" si="1"/>
        <v>○</v>
      </c>
    </row>
    <row r="45" spans="2:17" ht="16.5">
      <c r="B45" s="41">
        <f t="shared" si="0"/>
        <v>39</v>
      </c>
      <c r="C45" s="39"/>
      <c r="D45" s="34"/>
      <c r="E45" s="34"/>
      <c r="F45" s="42"/>
      <c r="G45" s="35"/>
      <c r="H45" s="36"/>
      <c r="I45" s="34"/>
      <c r="J45" s="38"/>
      <c r="K45" s="222" t="str">
        <f>IFERROR(VLOOKUP($J45,#REF!,54,FALSE),"")</f>
        <v/>
      </c>
      <c r="L45" s="144" t="str">
        <f>IFERROR(VLOOKUP($J45,#REF!,2,FALSE),"")</f>
        <v/>
      </c>
      <c r="M45" s="143" t="str">
        <f>IFERROR(VLOOKUP($J45,#REF!,5,FALSE),"")</f>
        <v/>
      </c>
      <c r="N45" s="54"/>
      <c r="O45" s="37"/>
      <c r="Q45" s="6" t="str">
        <f t="shared" si="1"/>
        <v>○</v>
      </c>
    </row>
    <row r="46" spans="2:17" ht="16.5">
      <c r="B46" s="41">
        <f t="shared" si="0"/>
        <v>40</v>
      </c>
      <c r="C46" s="39"/>
      <c r="D46" s="34"/>
      <c r="E46" s="34"/>
      <c r="F46" s="42"/>
      <c r="G46" s="35"/>
      <c r="H46" s="36"/>
      <c r="I46" s="34"/>
      <c r="J46" s="38"/>
      <c r="K46" s="222" t="str">
        <f>IFERROR(VLOOKUP($J46,#REF!,54,FALSE),"")</f>
        <v/>
      </c>
      <c r="L46" s="144" t="str">
        <f>IFERROR(VLOOKUP($J46,#REF!,2,FALSE),"")</f>
        <v/>
      </c>
      <c r="M46" s="143" t="str">
        <f>IFERROR(VLOOKUP($J46,#REF!,5,FALSE),"")</f>
        <v/>
      </c>
      <c r="N46" s="54"/>
      <c r="O46" s="37"/>
      <c r="Q46" s="6" t="str">
        <f t="shared" si="1"/>
        <v>○</v>
      </c>
    </row>
    <row r="47" spans="2:17" ht="16.5">
      <c r="B47" s="41">
        <f t="shared" si="0"/>
        <v>41</v>
      </c>
      <c r="C47" s="39"/>
      <c r="D47" s="34"/>
      <c r="E47" s="34"/>
      <c r="F47" s="42"/>
      <c r="G47" s="35"/>
      <c r="H47" s="36"/>
      <c r="I47" s="34"/>
      <c r="J47" s="38"/>
      <c r="K47" s="222" t="str">
        <f>IFERROR(VLOOKUP($J47,#REF!,54,FALSE),"")</f>
        <v/>
      </c>
      <c r="L47" s="144" t="str">
        <f>IFERROR(VLOOKUP($J47,#REF!,2,FALSE),"")</f>
        <v/>
      </c>
      <c r="M47" s="143" t="str">
        <f>IFERROR(VLOOKUP($J47,#REF!,5,FALSE),"")</f>
        <v/>
      </c>
      <c r="N47" s="54"/>
      <c r="O47" s="37"/>
      <c r="Q47" s="6" t="str">
        <f t="shared" si="1"/>
        <v>○</v>
      </c>
    </row>
    <row r="48" spans="2:17" ht="16.5">
      <c r="B48" s="41">
        <f t="shared" si="0"/>
        <v>42</v>
      </c>
      <c r="C48" s="39"/>
      <c r="D48" s="34"/>
      <c r="E48" s="34"/>
      <c r="F48" s="42"/>
      <c r="G48" s="35"/>
      <c r="H48" s="36"/>
      <c r="I48" s="34"/>
      <c r="J48" s="38"/>
      <c r="K48" s="222" t="str">
        <f>IFERROR(VLOOKUP($J48,#REF!,54,FALSE),"")</f>
        <v/>
      </c>
      <c r="L48" s="144" t="str">
        <f>IFERROR(VLOOKUP($J48,#REF!,2,FALSE),"")</f>
        <v/>
      </c>
      <c r="M48" s="143" t="str">
        <f>IFERROR(VLOOKUP($J48,#REF!,5,FALSE),"")</f>
        <v/>
      </c>
      <c r="N48" s="54"/>
      <c r="O48" s="37"/>
      <c r="Q48" s="6" t="str">
        <f t="shared" si="1"/>
        <v>○</v>
      </c>
    </row>
    <row r="49" spans="2:17" ht="16.5">
      <c r="B49" s="41">
        <f t="shared" si="0"/>
        <v>43</v>
      </c>
      <c r="C49" s="39"/>
      <c r="D49" s="34"/>
      <c r="E49" s="34"/>
      <c r="F49" s="42"/>
      <c r="G49" s="35"/>
      <c r="H49" s="36"/>
      <c r="I49" s="34"/>
      <c r="J49" s="38"/>
      <c r="K49" s="222" t="str">
        <f>IFERROR(VLOOKUP($J49,#REF!,54,FALSE),"")</f>
        <v/>
      </c>
      <c r="L49" s="144" t="str">
        <f>IFERROR(VLOOKUP($J49,#REF!,2,FALSE),"")</f>
        <v/>
      </c>
      <c r="M49" s="143" t="str">
        <f>IFERROR(VLOOKUP($J49,#REF!,5,FALSE),"")</f>
        <v/>
      </c>
      <c r="N49" s="54"/>
      <c r="O49" s="37"/>
      <c r="Q49" s="6" t="str">
        <f t="shared" si="1"/>
        <v>○</v>
      </c>
    </row>
    <row r="50" spans="2:17" ht="16.5">
      <c r="B50" s="41">
        <f t="shared" si="0"/>
        <v>44</v>
      </c>
      <c r="C50" s="39"/>
      <c r="D50" s="34"/>
      <c r="E50" s="34"/>
      <c r="F50" s="42"/>
      <c r="G50" s="35"/>
      <c r="H50" s="36"/>
      <c r="I50" s="34"/>
      <c r="J50" s="38"/>
      <c r="K50" s="222" t="str">
        <f>IFERROR(VLOOKUP($J50,#REF!,54,FALSE),"")</f>
        <v/>
      </c>
      <c r="L50" s="144" t="str">
        <f>IFERROR(VLOOKUP($J50,#REF!,2,FALSE),"")</f>
        <v/>
      </c>
      <c r="M50" s="143" t="str">
        <f>IFERROR(VLOOKUP($J50,#REF!,5,FALSE),"")</f>
        <v/>
      </c>
      <c r="N50" s="54"/>
      <c r="O50" s="37"/>
      <c r="Q50" s="6" t="str">
        <f t="shared" si="1"/>
        <v>○</v>
      </c>
    </row>
    <row r="51" spans="2:17" ht="16.5">
      <c r="B51" s="41">
        <f t="shared" si="0"/>
        <v>45</v>
      </c>
      <c r="C51" s="39"/>
      <c r="D51" s="34"/>
      <c r="E51" s="34"/>
      <c r="F51" s="42"/>
      <c r="G51" s="35"/>
      <c r="H51" s="36"/>
      <c r="I51" s="34"/>
      <c r="J51" s="38"/>
      <c r="K51" s="222" t="str">
        <f>IFERROR(VLOOKUP($J51,#REF!,54,FALSE),"")</f>
        <v/>
      </c>
      <c r="L51" s="144" t="str">
        <f>IFERROR(VLOOKUP($J51,#REF!,2,FALSE),"")</f>
        <v/>
      </c>
      <c r="M51" s="143" t="str">
        <f>IFERROR(VLOOKUP($J51,#REF!,5,FALSE),"")</f>
        <v/>
      </c>
      <c r="N51" s="54"/>
      <c r="O51" s="37"/>
      <c r="Q51" s="6" t="str">
        <f t="shared" si="1"/>
        <v>○</v>
      </c>
    </row>
    <row r="52" spans="2:17" ht="16.5">
      <c r="B52" s="41">
        <f t="shared" si="0"/>
        <v>46</v>
      </c>
      <c r="C52" s="39"/>
      <c r="D52" s="34"/>
      <c r="E52" s="34"/>
      <c r="F52" s="42"/>
      <c r="G52" s="35"/>
      <c r="H52" s="36"/>
      <c r="I52" s="34"/>
      <c r="J52" s="38"/>
      <c r="K52" s="222" t="str">
        <f>IFERROR(VLOOKUP($J52,#REF!,54,FALSE),"")</f>
        <v/>
      </c>
      <c r="L52" s="144" t="str">
        <f>IFERROR(VLOOKUP($J52,#REF!,2,FALSE),"")</f>
        <v/>
      </c>
      <c r="M52" s="143" t="str">
        <f>IFERROR(VLOOKUP($J52,#REF!,5,FALSE),"")</f>
        <v/>
      </c>
      <c r="N52" s="54"/>
      <c r="O52" s="37"/>
      <c r="Q52" s="6" t="str">
        <f t="shared" si="1"/>
        <v>○</v>
      </c>
    </row>
    <row r="53" spans="2:17" ht="16.5">
      <c r="B53" s="41">
        <f t="shared" si="0"/>
        <v>47</v>
      </c>
      <c r="C53" s="39"/>
      <c r="D53" s="34"/>
      <c r="E53" s="34"/>
      <c r="F53" s="42"/>
      <c r="G53" s="35"/>
      <c r="H53" s="36"/>
      <c r="I53" s="34"/>
      <c r="J53" s="38"/>
      <c r="K53" s="222" t="str">
        <f>IFERROR(VLOOKUP($J53,#REF!,54,FALSE),"")</f>
        <v/>
      </c>
      <c r="L53" s="144" t="str">
        <f>IFERROR(VLOOKUP($J53,#REF!,2,FALSE),"")</f>
        <v/>
      </c>
      <c r="M53" s="143" t="str">
        <f>IFERROR(VLOOKUP($J53,#REF!,5,FALSE),"")</f>
        <v/>
      </c>
      <c r="N53" s="54"/>
      <c r="O53" s="37"/>
      <c r="Q53" s="6" t="str">
        <f t="shared" si="1"/>
        <v>○</v>
      </c>
    </row>
    <row r="54" spans="2:17" ht="16.5">
      <c r="B54" s="41">
        <f t="shared" si="0"/>
        <v>48</v>
      </c>
      <c r="C54" s="39"/>
      <c r="D54" s="34"/>
      <c r="E54" s="34"/>
      <c r="F54" s="42"/>
      <c r="G54" s="35"/>
      <c r="H54" s="36"/>
      <c r="I54" s="34"/>
      <c r="J54" s="38"/>
      <c r="K54" s="222" t="str">
        <f>IFERROR(VLOOKUP($J54,#REF!,54,FALSE),"")</f>
        <v/>
      </c>
      <c r="L54" s="144" t="str">
        <f>IFERROR(VLOOKUP($J54,#REF!,2,FALSE),"")</f>
        <v/>
      </c>
      <c r="M54" s="143" t="str">
        <f>IFERROR(VLOOKUP($J54,#REF!,5,FALSE),"")</f>
        <v/>
      </c>
      <c r="N54" s="54"/>
      <c r="O54" s="37"/>
      <c r="Q54" s="6" t="str">
        <f t="shared" si="1"/>
        <v>○</v>
      </c>
    </row>
    <row r="55" spans="2:17" ht="16.5">
      <c r="B55" s="41">
        <f t="shared" si="0"/>
        <v>49</v>
      </c>
      <c r="C55" s="39"/>
      <c r="D55" s="34"/>
      <c r="E55" s="34"/>
      <c r="F55" s="42"/>
      <c r="G55" s="35"/>
      <c r="H55" s="36"/>
      <c r="I55" s="34"/>
      <c r="J55" s="38"/>
      <c r="K55" s="222" t="str">
        <f>IFERROR(VLOOKUP($J55,#REF!,54,FALSE),"")</f>
        <v/>
      </c>
      <c r="L55" s="144" t="str">
        <f>IFERROR(VLOOKUP($J55,#REF!,2,FALSE),"")</f>
        <v/>
      </c>
      <c r="M55" s="143" t="str">
        <f>IFERROR(VLOOKUP($J55,#REF!,5,FALSE),"")</f>
        <v/>
      </c>
      <c r="N55" s="54"/>
      <c r="O55" s="37"/>
      <c r="Q55" s="6" t="str">
        <f t="shared" si="1"/>
        <v>○</v>
      </c>
    </row>
    <row r="56" spans="2:17" ht="16.5">
      <c r="B56" s="41">
        <f t="shared" si="0"/>
        <v>50</v>
      </c>
      <c r="C56" s="39"/>
      <c r="D56" s="34"/>
      <c r="E56" s="34"/>
      <c r="F56" s="42"/>
      <c r="G56" s="35"/>
      <c r="H56" s="36"/>
      <c r="I56" s="34"/>
      <c r="J56" s="38"/>
      <c r="K56" s="222" t="str">
        <f>IFERROR(VLOOKUP($J56,#REF!,54,FALSE),"")</f>
        <v/>
      </c>
      <c r="L56" s="144" t="str">
        <f>IFERROR(VLOOKUP($J56,#REF!,2,FALSE),"")</f>
        <v/>
      </c>
      <c r="M56" s="143" t="str">
        <f>IFERROR(VLOOKUP($J56,#REF!,5,FALSE),"")</f>
        <v/>
      </c>
      <c r="N56" s="54"/>
      <c r="O56" s="37"/>
      <c r="Q56" s="6" t="str">
        <f t="shared" si="1"/>
        <v>○</v>
      </c>
    </row>
    <row r="57" spans="2:17" ht="16.5">
      <c r="B57" s="41">
        <f t="shared" si="0"/>
        <v>51</v>
      </c>
      <c r="C57" s="39"/>
      <c r="D57" s="34"/>
      <c r="E57" s="34"/>
      <c r="F57" s="42"/>
      <c r="G57" s="35"/>
      <c r="H57" s="36"/>
      <c r="I57" s="34"/>
      <c r="J57" s="38"/>
      <c r="K57" s="222" t="str">
        <f>IFERROR(VLOOKUP($J57,#REF!,54,FALSE),"")</f>
        <v/>
      </c>
      <c r="L57" s="144" t="str">
        <f>IFERROR(VLOOKUP($J57,#REF!,2,FALSE),"")</f>
        <v/>
      </c>
      <c r="M57" s="143" t="str">
        <f>IFERROR(VLOOKUP($J57,#REF!,5,FALSE),"")</f>
        <v/>
      </c>
      <c r="N57" s="54"/>
      <c r="O57" s="37"/>
      <c r="Q57" s="6" t="str">
        <f t="shared" si="1"/>
        <v>○</v>
      </c>
    </row>
    <row r="58" spans="2:17" ht="16.5">
      <c r="B58" s="41">
        <f t="shared" si="0"/>
        <v>52</v>
      </c>
      <c r="C58" s="39"/>
      <c r="D58" s="34"/>
      <c r="E58" s="34"/>
      <c r="F58" s="42"/>
      <c r="G58" s="35"/>
      <c r="H58" s="36"/>
      <c r="I58" s="34"/>
      <c r="J58" s="38"/>
      <c r="K58" s="222" t="str">
        <f>IFERROR(VLOOKUP($J58,#REF!,54,FALSE),"")</f>
        <v/>
      </c>
      <c r="L58" s="144" t="str">
        <f>IFERROR(VLOOKUP($J58,#REF!,2,FALSE),"")</f>
        <v/>
      </c>
      <c r="M58" s="143" t="str">
        <f>IFERROR(VLOOKUP($J58,#REF!,5,FALSE),"")</f>
        <v/>
      </c>
      <c r="N58" s="54"/>
      <c r="O58" s="37"/>
      <c r="Q58" s="6" t="str">
        <f t="shared" si="1"/>
        <v>○</v>
      </c>
    </row>
    <row r="59" spans="2:17" ht="16.5">
      <c r="B59" s="41">
        <f t="shared" si="0"/>
        <v>53</v>
      </c>
      <c r="C59" s="39"/>
      <c r="D59" s="34"/>
      <c r="E59" s="34"/>
      <c r="F59" s="42"/>
      <c r="G59" s="35"/>
      <c r="H59" s="36"/>
      <c r="I59" s="34"/>
      <c r="J59" s="38"/>
      <c r="K59" s="222" t="str">
        <f>IFERROR(VLOOKUP($J59,#REF!,54,FALSE),"")</f>
        <v/>
      </c>
      <c r="L59" s="144" t="str">
        <f>IFERROR(VLOOKUP($J59,#REF!,2,FALSE),"")</f>
        <v/>
      </c>
      <c r="M59" s="143" t="str">
        <f>IFERROR(VLOOKUP($J59,#REF!,5,FALSE),"")</f>
        <v/>
      </c>
      <c r="N59" s="54"/>
      <c r="O59" s="37"/>
      <c r="Q59" s="6" t="str">
        <f t="shared" si="1"/>
        <v>○</v>
      </c>
    </row>
    <row r="60" spans="2:17" ht="16.5">
      <c r="B60" s="41">
        <f t="shared" si="0"/>
        <v>54</v>
      </c>
      <c r="C60" s="39"/>
      <c r="D60" s="34"/>
      <c r="E60" s="34"/>
      <c r="F60" s="42"/>
      <c r="G60" s="35"/>
      <c r="H60" s="36"/>
      <c r="I60" s="34"/>
      <c r="J60" s="38"/>
      <c r="K60" s="222" t="str">
        <f>IFERROR(VLOOKUP($J60,#REF!,54,FALSE),"")</f>
        <v/>
      </c>
      <c r="L60" s="144" t="str">
        <f>IFERROR(VLOOKUP($J60,#REF!,2,FALSE),"")</f>
        <v/>
      </c>
      <c r="M60" s="143" t="str">
        <f>IFERROR(VLOOKUP($J60,#REF!,5,FALSE),"")</f>
        <v/>
      </c>
      <c r="N60" s="54"/>
      <c r="O60" s="37"/>
      <c r="Q60" s="6" t="str">
        <f t="shared" si="1"/>
        <v>○</v>
      </c>
    </row>
    <row r="61" spans="2:17" ht="16.5">
      <c r="B61" s="41">
        <f t="shared" si="0"/>
        <v>55</v>
      </c>
      <c r="C61" s="39"/>
      <c r="D61" s="34"/>
      <c r="E61" s="34"/>
      <c r="F61" s="42"/>
      <c r="G61" s="35"/>
      <c r="H61" s="36"/>
      <c r="I61" s="34"/>
      <c r="J61" s="38"/>
      <c r="K61" s="222" t="str">
        <f>IFERROR(VLOOKUP($J61,#REF!,54,FALSE),"")</f>
        <v/>
      </c>
      <c r="L61" s="144" t="str">
        <f>IFERROR(VLOOKUP($J61,#REF!,2,FALSE),"")</f>
        <v/>
      </c>
      <c r="M61" s="143" t="str">
        <f>IFERROR(VLOOKUP($J61,#REF!,5,FALSE),"")</f>
        <v/>
      </c>
      <c r="N61" s="54"/>
      <c r="O61" s="37"/>
      <c r="Q61" s="6" t="str">
        <f t="shared" si="1"/>
        <v>○</v>
      </c>
    </row>
    <row r="62" spans="2:17" ht="16.5">
      <c r="B62" s="41">
        <f t="shared" si="0"/>
        <v>56</v>
      </c>
      <c r="C62" s="39"/>
      <c r="D62" s="34"/>
      <c r="E62" s="34"/>
      <c r="F62" s="42"/>
      <c r="G62" s="35"/>
      <c r="H62" s="36"/>
      <c r="I62" s="34"/>
      <c r="J62" s="38"/>
      <c r="K62" s="222" t="str">
        <f>IFERROR(VLOOKUP($J62,#REF!,54,FALSE),"")</f>
        <v/>
      </c>
      <c r="L62" s="144" t="str">
        <f>IFERROR(VLOOKUP($J62,#REF!,2,FALSE),"")</f>
        <v/>
      </c>
      <c r="M62" s="143" t="str">
        <f>IFERROR(VLOOKUP($J62,#REF!,5,FALSE),"")</f>
        <v/>
      </c>
      <c r="N62" s="54"/>
      <c r="O62" s="37"/>
      <c r="Q62" s="6" t="str">
        <f t="shared" si="1"/>
        <v>○</v>
      </c>
    </row>
    <row r="63" spans="2:17" ht="16.5">
      <c r="B63" s="41">
        <f t="shared" si="0"/>
        <v>57</v>
      </c>
      <c r="C63" s="39"/>
      <c r="D63" s="34"/>
      <c r="E63" s="34"/>
      <c r="F63" s="42"/>
      <c r="G63" s="35"/>
      <c r="H63" s="36"/>
      <c r="I63" s="34"/>
      <c r="J63" s="38"/>
      <c r="K63" s="222" t="str">
        <f>IFERROR(VLOOKUP($J63,#REF!,54,FALSE),"")</f>
        <v/>
      </c>
      <c r="L63" s="144" t="str">
        <f>IFERROR(VLOOKUP($J63,#REF!,2,FALSE),"")</f>
        <v/>
      </c>
      <c r="M63" s="143" t="str">
        <f>IFERROR(VLOOKUP($J63,#REF!,5,FALSE),"")</f>
        <v/>
      </c>
      <c r="N63" s="54"/>
      <c r="O63" s="37"/>
      <c r="Q63" s="6" t="str">
        <f t="shared" si="1"/>
        <v>○</v>
      </c>
    </row>
    <row r="64" spans="2:17" ht="16.5">
      <c r="B64" s="41">
        <f t="shared" si="0"/>
        <v>58</v>
      </c>
      <c r="C64" s="39"/>
      <c r="D64" s="34"/>
      <c r="E64" s="34"/>
      <c r="F64" s="42"/>
      <c r="G64" s="35"/>
      <c r="H64" s="36"/>
      <c r="I64" s="34"/>
      <c r="J64" s="38"/>
      <c r="K64" s="222" t="str">
        <f>IFERROR(VLOOKUP($J64,#REF!,54,FALSE),"")</f>
        <v/>
      </c>
      <c r="L64" s="144" t="str">
        <f>IFERROR(VLOOKUP($J64,#REF!,2,FALSE),"")</f>
        <v/>
      </c>
      <c r="M64" s="143" t="str">
        <f>IFERROR(VLOOKUP($J64,#REF!,5,FALSE),"")</f>
        <v/>
      </c>
      <c r="N64" s="54"/>
      <c r="O64" s="37"/>
      <c r="Q64" s="6" t="str">
        <f t="shared" si="1"/>
        <v>○</v>
      </c>
    </row>
    <row r="65" spans="2:17" ht="16.5">
      <c r="B65" s="41">
        <f t="shared" si="0"/>
        <v>59</v>
      </c>
      <c r="C65" s="39"/>
      <c r="D65" s="34"/>
      <c r="E65" s="34"/>
      <c r="F65" s="42"/>
      <c r="G65" s="35"/>
      <c r="H65" s="36"/>
      <c r="I65" s="34"/>
      <c r="J65" s="38"/>
      <c r="K65" s="222" t="str">
        <f>IFERROR(VLOOKUP($J65,#REF!,54,FALSE),"")</f>
        <v/>
      </c>
      <c r="L65" s="144" t="str">
        <f>IFERROR(VLOOKUP($J65,#REF!,2,FALSE),"")</f>
        <v/>
      </c>
      <c r="M65" s="143" t="str">
        <f>IFERROR(VLOOKUP($J65,#REF!,5,FALSE),"")</f>
        <v/>
      </c>
      <c r="N65" s="54"/>
      <c r="O65" s="37"/>
      <c r="Q65" s="6" t="str">
        <f t="shared" si="1"/>
        <v>○</v>
      </c>
    </row>
    <row r="66" spans="2:17" ht="16.5">
      <c r="B66" s="41">
        <f t="shared" si="0"/>
        <v>60</v>
      </c>
      <c r="C66" s="39"/>
      <c r="D66" s="34"/>
      <c r="E66" s="34"/>
      <c r="F66" s="42"/>
      <c r="G66" s="35"/>
      <c r="H66" s="36"/>
      <c r="I66" s="34"/>
      <c r="J66" s="38"/>
      <c r="K66" s="222" t="str">
        <f>IFERROR(VLOOKUP($J66,#REF!,54,FALSE),"")</f>
        <v/>
      </c>
      <c r="L66" s="144" t="str">
        <f>IFERROR(VLOOKUP($J66,#REF!,2,FALSE),"")</f>
        <v/>
      </c>
      <c r="M66" s="143" t="str">
        <f>IFERROR(VLOOKUP($J66,#REF!,5,FALSE),"")</f>
        <v/>
      </c>
      <c r="N66" s="54"/>
      <c r="O66" s="37"/>
      <c r="Q66" s="6" t="str">
        <f t="shared" si="1"/>
        <v>○</v>
      </c>
    </row>
    <row r="67" spans="2:17" ht="16.5">
      <c r="B67" s="41">
        <f t="shared" si="0"/>
        <v>61</v>
      </c>
      <c r="C67" s="39"/>
      <c r="D67" s="34"/>
      <c r="E67" s="34"/>
      <c r="F67" s="42"/>
      <c r="G67" s="35"/>
      <c r="H67" s="36"/>
      <c r="I67" s="34"/>
      <c r="J67" s="38"/>
      <c r="K67" s="222" t="str">
        <f>IFERROR(VLOOKUP($J67,#REF!,54,FALSE),"")</f>
        <v/>
      </c>
      <c r="L67" s="144" t="str">
        <f>IFERROR(VLOOKUP($J67,#REF!,2,FALSE),"")</f>
        <v/>
      </c>
      <c r="M67" s="143" t="str">
        <f>IFERROR(VLOOKUP($J67,#REF!,5,FALSE),"")</f>
        <v/>
      </c>
      <c r="N67" s="54"/>
      <c r="O67" s="37"/>
      <c r="Q67" s="6" t="str">
        <f t="shared" si="1"/>
        <v>○</v>
      </c>
    </row>
    <row r="68" spans="2:17" ht="16.5">
      <c r="B68" s="41">
        <f t="shared" si="0"/>
        <v>62</v>
      </c>
      <c r="C68" s="39"/>
      <c r="D68" s="34"/>
      <c r="E68" s="34"/>
      <c r="F68" s="42"/>
      <c r="G68" s="35"/>
      <c r="H68" s="36"/>
      <c r="I68" s="34"/>
      <c r="J68" s="38"/>
      <c r="K68" s="222" t="str">
        <f>IFERROR(VLOOKUP($J68,#REF!,54,FALSE),"")</f>
        <v/>
      </c>
      <c r="L68" s="144" t="str">
        <f>IFERROR(VLOOKUP($J68,#REF!,2,FALSE),"")</f>
        <v/>
      </c>
      <c r="M68" s="143" t="str">
        <f>IFERROR(VLOOKUP($J68,#REF!,5,FALSE),"")</f>
        <v/>
      </c>
      <c r="N68" s="54"/>
      <c r="O68" s="37"/>
      <c r="Q68" s="6" t="str">
        <f t="shared" si="1"/>
        <v>○</v>
      </c>
    </row>
    <row r="69" spans="2:17" ht="16.5">
      <c r="B69" s="41">
        <f t="shared" si="0"/>
        <v>63</v>
      </c>
      <c r="C69" s="39"/>
      <c r="D69" s="34"/>
      <c r="E69" s="34"/>
      <c r="F69" s="42"/>
      <c r="G69" s="35"/>
      <c r="H69" s="36"/>
      <c r="I69" s="34"/>
      <c r="J69" s="38"/>
      <c r="K69" s="222" t="str">
        <f>IFERROR(VLOOKUP($J69,#REF!,54,FALSE),"")</f>
        <v/>
      </c>
      <c r="L69" s="144" t="str">
        <f>IFERROR(VLOOKUP($J69,#REF!,2,FALSE),"")</f>
        <v/>
      </c>
      <c r="M69" s="143" t="str">
        <f>IFERROR(VLOOKUP($J69,#REF!,5,FALSE),"")</f>
        <v/>
      </c>
      <c r="N69" s="54"/>
      <c r="O69" s="37"/>
      <c r="Q69" s="6" t="str">
        <f t="shared" si="1"/>
        <v>○</v>
      </c>
    </row>
    <row r="70" spans="2:17" ht="16.5">
      <c r="B70" s="41">
        <f t="shared" si="0"/>
        <v>64</v>
      </c>
      <c r="C70" s="39"/>
      <c r="D70" s="34"/>
      <c r="E70" s="34"/>
      <c r="F70" s="42"/>
      <c r="G70" s="35"/>
      <c r="H70" s="36"/>
      <c r="I70" s="34"/>
      <c r="J70" s="38"/>
      <c r="K70" s="222" t="str">
        <f>IFERROR(VLOOKUP($J70,#REF!,54,FALSE),"")</f>
        <v/>
      </c>
      <c r="L70" s="144" t="str">
        <f>IFERROR(VLOOKUP($J70,#REF!,2,FALSE),"")</f>
        <v/>
      </c>
      <c r="M70" s="143" t="str">
        <f>IFERROR(VLOOKUP($J70,#REF!,5,FALSE),"")</f>
        <v/>
      </c>
      <c r="N70" s="54"/>
      <c r="O70" s="37"/>
      <c r="Q70" s="6" t="str">
        <f t="shared" si="1"/>
        <v>○</v>
      </c>
    </row>
    <row r="71" spans="2:17" ht="16.5">
      <c r="B71" s="41">
        <f t="shared" si="0"/>
        <v>65</v>
      </c>
      <c r="C71" s="39"/>
      <c r="D71" s="34"/>
      <c r="E71" s="34"/>
      <c r="F71" s="42"/>
      <c r="G71" s="35"/>
      <c r="H71" s="36"/>
      <c r="I71" s="34"/>
      <c r="J71" s="38"/>
      <c r="K71" s="222" t="str">
        <f>IFERROR(VLOOKUP($J71,#REF!,54,FALSE),"")</f>
        <v/>
      </c>
      <c r="L71" s="144" t="str">
        <f>IFERROR(VLOOKUP($J71,#REF!,2,FALSE),"")</f>
        <v/>
      </c>
      <c r="M71" s="143" t="str">
        <f>IFERROR(VLOOKUP($J71,#REF!,5,FALSE),"")</f>
        <v/>
      </c>
      <c r="N71" s="54"/>
      <c r="O71" s="37"/>
      <c r="Q71" s="6" t="str">
        <f t="shared" si="1"/>
        <v>○</v>
      </c>
    </row>
    <row r="72" spans="2:17" ht="16.5">
      <c r="B72" s="41">
        <f t="shared" ref="B72:B106" si="2">ROW(A66)</f>
        <v>66</v>
      </c>
      <c r="C72" s="39"/>
      <c r="D72" s="34"/>
      <c r="E72" s="34"/>
      <c r="F72" s="42"/>
      <c r="G72" s="35"/>
      <c r="H72" s="36"/>
      <c r="I72" s="34"/>
      <c r="J72" s="38"/>
      <c r="K72" s="222" t="str">
        <f>IFERROR(VLOOKUP($J72,#REF!,54,FALSE),"")</f>
        <v/>
      </c>
      <c r="L72" s="144" t="str">
        <f>IFERROR(VLOOKUP($J72,#REF!,2,FALSE),"")</f>
        <v/>
      </c>
      <c r="M72" s="143" t="str">
        <f>IFERROR(VLOOKUP($J72,#REF!,5,FALSE),"")</f>
        <v/>
      </c>
      <c r="N72" s="54"/>
      <c r="O72" s="37"/>
      <c r="Q72" s="6" t="str">
        <f t="shared" ref="Q72:Q106" si="3">IF(H72=M72,"○",1)</f>
        <v>○</v>
      </c>
    </row>
    <row r="73" spans="2:17" ht="16.5">
      <c r="B73" s="41">
        <f t="shared" si="2"/>
        <v>67</v>
      </c>
      <c r="C73" s="39"/>
      <c r="D73" s="34"/>
      <c r="E73" s="34"/>
      <c r="F73" s="42"/>
      <c r="G73" s="35"/>
      <c r="H73" s="36"/>
      <c r="I73" s="34"/>
      <c r="J73" s="38"/>
      <c r="K73" s="222" t="str">
        <f>IFERROR(VLOOKUP($J73,#REF!,54,FALSE),"")</f>
        <v/>
      </c>
      <c r="L73" s="144" t="str">
        <f>IFERROR(VLOOKUP($J73,#REF!,2,FALSE),"")</f>
        <v/>
      </c>
      <c r="M73" s="143" t="str">
        <f>IFERROR(VLOOKUP($J73,#REF!,5,FALSE),"")</f>
        <v/>
      </c>
      <c r="N73" s="54"/>
      <c r="O73" s="37"/>
      <c r="Q73" s="6" t="str">
        <f t="shared" si="3"/>
        <v>○</v>
      </c>
    </row>
    <row r="74" spans="2:17" ht="16.5">
      <c r="B74" s="41">
        <f t="shared" si="2"/>
        <v>68</v>
      </c>
      <c r="C74" s="39"/>
      <c r="D74" s="34"/>
      <c r="E74" s="34"/>
      <c r="F74" s="42"/>
      <c r="G74" s="35"/>
      <c r="H74" s="36"/>
      <c r="I74" s="34"/>
      <c r="J74" s="38"/>
      <c r="K74" s="222" t="str">
        <f>IFERROR(VLOOKUP($J74,#REF!,54,FALSE),"")</f>
        <v/>
      </c>
      <c r="L74" s="144" t="str">
        <f>IFERROR(VLOOKUP($J74,#REF!,2,FALSE),"")</f>
        <v/>
      </c>
      <c r="M74" s="143" t="str">
        <f>IFERROR(VLOOKUP($J74,#REF!,5,FALSE),"")</f>
        <v/>
      </c>
      <c r="N74" s="54"/>
      <c r="O74" s="37"/>
      <c r="Q74" s="6" t="str">
        <f t="shared" si="3"/>
        <v>○</v>
      </c>
    </row>
    <row r="75" spans="2:17" ht="16.5">
      <c r="B75" s="41">
        <f t="shared" si="2"/>
        <v>69</v>
      </c>
      <c r="C75" s="39"/>
      <c r="D75" s="34"/>
      <c r="E75" s="34"/>
      <c r="F75" s="42"/>
      <c r="G75" s="35"/>
      <c r="H75" s="36"/>
      <c r="I75" s="34"/>
      <c r="J75" s="38"/>
      <c r="K75" s="222" t="str">
        <f>IFERROR(VLOOKUP($J75,#REF!,54,FALSE),"")</f>
        <v/>
      </c>
      <c r="L75" s="144" t="str">
        <f>IFERROR(VLOOKUP($J75,#REF!,2,FALSE),"")</f>
        <v/>
      </c>
      <c r="M75" s="143" t="str">
        <f>IFERROR(VLOOKUP($J75,#REF!,5,FALSE),"")</f>
        <v/>
      </c>
      <c r="N75" s="54"/>
      <c r="O75" s="37"/>
      <c r="Q75" s="6" t="str">
        <f t="shared" si="3"/>
        <v>○</v>
      </c>
    </row>
    <row r="76" spans="2:17" ht="16.5">
      <c r="B76" s="41">
        <f t="shared" si="2"/>
        <v>70</v>
      </c>
      <c r="C76" s="39"/>
      <c r="D76" s="34"/>
      <c r="E76" s="34"/>
      <c r="F76" s="42"/>
      <c r="G76" s="35"/>
      <c r="H76" s="36"/>
      <c r="I76" s="34"/>
      <c r="J76" s="38"/>
      <c r="K76" s="222" t="str">
        <f>IFERROR(VLOOKUP($J76,#REF!,54,FALSE),"")</f>
        <v/>
      </c>
      <c r="L76" s="144" t="str">
        <f>IFERROR(VLOOKUP($J76,#REF!,2,FALSE),"")</f>
        <v/>
      </c>
      <c r="M76" s="143" t="str">
        <f>IFERROR(VLOOKUP($J76,#REF!,5,FALSE),"")</f>
        <v/>
      </c>
      <c r="N76" s="54"/>
      <c r="O76" s="37"/>
      <c r="Q76" s="6" t="str">
        <f t="shared" si="3"/>
        <v>○</v>
      </c>
    </row>
    <row r="77" spans="2:17" ht="16.5">
      <c r="B77" s="41">
        <f t="shared" si="2"/>
        <v>71</v>
      </c>
      <c r="C77" s="39"/>
      <c r="D77" s="34"/>
      <c r="E77" s="34"/>
      <c r="F77" s="42"/>
      <c r="G77" s="35"/>
      <c r="H77" s="36"/>
      <c r="I77" s="34"/>
      <c r="J77" s="38"/>
      <c r="K77" s="222" t="str">
        <f>IFERROR(VLOOKUP($J77,#REF!,54,FALSE),"")</f>
        <v/>
      </c>
      <c r="L77" s="144" t="str">
        <f>IFERROR(VLOOKUP($J77,#REF!,2,FALSE),"")</f>
        <v/>
      </c>
      <c r="M77" s="143" t="str">
        <f>IFERROR(VLOOKUP($J77,#REF!,5,FALSE),"")</f>
        <v/>
      </c>
      <c r="N77" s="54"/>
      <c r="O77" s="37"/>
      <c r="Q77" s="6" t="str">
        <f t="shared" si="3"/>
        <v>○</v>
      </c>
    </row>
    <row r="78" spans="2:17" ht="16.5">
      <c r="B78" s="41">
        <f t="shared" si="2"/>
        <v>72</v>
      </c>
      <c r="C78" s="39"/>
      <c r="D78" s="34"/>
      <c r="E78" s="34"/>
      <c r="F78" s="42"/>
      <c r="G78" s="35"/>
      <c r="H78" s="36"/>
      <c r="I78" s="34"/>
      <c r="J78" s="38"/>
      <c r="K78" s="222" t="str">
        <f>IFERROR(VLOOKUP($J78,#REF!,54,FALSE),"")</f>
        <v/>
      </c>
      <c r="L78" s="144" t="str">
        <f>IFERROR(VLOOKUP($J78,#REF!,2,FALSE),"")</f>
        <v/>
      </c>
      <c r="M78" s="143" t="str">
        <f>IFERROR(VLOOKUP($J78,#REF!,5,FALSE),"")</f>
        <v/>
      </c>
      <c r="N78" s="54"/>
      <c r="O78" s="37"/>
      <c r="Q78" s="6" t="str">
        <f t="shared" si="3"/>
        <v>○</v>
      </c>
    </row>
    <row r="79" spans="2:17" ht="16.5">
      <c r="B79" s="41">
        <f t="shared" si="2"/>
        <v>73</v>
      </c>
      <c r="C79" s="39"/>
      <c r="D79" s="34"/>
      <c r="E79" s="34"/>
      <c r="F79" s="42"/>
      <c r="G79" s="35"/>
      <c r="H79" s="36"/>
      <c r="I79" s="34"/>
      <c r="J79" s="38"/>
      <c r="K79" s="222" t="str">
        <f>IFERROR(VLOOKUP($J79,#REF!,54,FALSE),"")</f>
        <v/>
      </c>
      <c r="L79" s="144" t="str">
        <f>IFERROR(VLOOKUP($J79,#REF!,2,FALSE),"")</f>
        <v/>
      </c>
      <c r="M79" s="143" t="str">
        <f>IFERROR(VLOOKUP($J79,#REF!,5,FALSE),"")</f>
        <v/>
      </c>
      <c r="N79" s="54"/>
      <c r="O79" s="37"/>
      <c r="Q79" s="6" t="str">
        <f t="shared" si="3"/>
        <v>○</v>
      </c>
    </row>
    <row r="80" spans="2:17" ht="16.5">
      <c r="B80" s="41">
        <f t="shared" si="2"/>
        <v>74</v>
      </c>
      <c r="C80" s="39"/>
      <c r="D80" s="34"/>
      <c r="E80" s="34"/>
      <c r="F80" s="42"/>
      <c r="G80" s="35"/>
      <c r="H80" s="36"/>
      <c r="I80" s="34"/>
      <c r="J80" s="38"/>
      <c r="K80" s="222" t="str">
        <f>IFERROR(VLOOKUP($J80,#REF!,54,FALSE),"")</f>
        <v/>
      </c>
      <c r="L80" s="144" t="str">
        <f>IFERROR(VLOOKUP($J80,#REF!,2,FALSE),"")</f>
        <v/>
      </c>
      <c r="M80" s="143" t="str">
        <f>IFERROR(VLOOKUP($J80,#REF!,5,FALSE),"")</f>
        <v/>
      </c>
      <c r="N80" s="54"/>
      <c r="O80" s="37"/>
      <c r="Q80" s="6" t="str">
        <f t="shared" si="3"/>
        <v>○</v>
      </c>
    </row>
    <row r="81" spans="2:17" ht="16.5">
      <c r="B81" s="41">
        <f t="shared" si="2"/>
        <v>75</v>
      </c>
      <c r="C81" s="39"/>
      <c r="D81" s="34"/>
      <c r="E81" s="34"/>
      <c r="F81" s="42"/>
      <c r="G81" s="35"/>
      <c r="H81" s="36"/>
      <c r="I81" s="34"/>
      <c r="J81" s="38"/>
      <c r="K81" s="222" t="str">
        <f>IFERROR(VLOOKUP($J81,#REF!,54,FALSE),"")</f>
        <v/>
      </c>
      <c r="L81" s="144" t="str">
        <f>IFERROR(VLOOKUP($J81,#REF!,2,FALSE),"")</f>
        <v/>
      </c>
      <c r="M81" s="143" t="str">
        <f>IFERROR(VLOOKUP($J81,#REF!,5,FALSE),"")</f>
        <v/>
      </c>
      <c r="N81" s="54"/>
      <c r="O81" s="37"/>
      <c r="Q81" s="6" t="str">
        <f t="shared" si="3"/>
        <v>○</v>
      </c>
    </row>
    <row r="82" spans="2:17" ht="16.5">
      <c r="B82" s="41">
        <f t="shared" si="2"/>
        <v>76</v>
      </c>
      <c r="C82" s="39"/>
      <c r="D82" s="34"/>
      <c r="E82" s="34"/>
      <c r="F82" s="42"/>
      <c r="G82" s="35"/>
      <c r="H82" s="36"/>
      <c r="I82" s="34"/>
      <c r="J82" s="38"/>
      <c r="K82" s="222" t="str">
        <f>IFERROR(VLOOKUP($J82,#REF!,54,FALSE),"")</f>
        <v/>
      </c>
      <c r="L82" s="144" t="str">
        <f>IFERROR(VLOOKUP($J82,#REF!,2,FALSE),"")</f>
        <v/>
      </c>
      <c r="M82" s="143" t="str">
        <f>IFERROR(VLOOKUP($J82,#REF!,5,FALSE),"")</f>
        <v/>
      </c>
      <c r="N82" s="54"/>
      <c r="O82" s="37"/>
      <c r="Q82" s="6" t="str">
        <f t="shared" si="3"/>
        <v>○</v>
      </c>
    </row>
    <row r="83" spans="2:17" ht="16.5">
      <c r="B83" s="41">
        <f t="shared" si="2"/>
        <v>77</v>
      </c>
      <c r="C83" s="39"/>
      <c r="D83" s="34"/>
      <c r="E83" s="34"/>
      <c r="F83" s="42"/>
      <c r="G83" s="35"/>
      <c r="H83" s="36"/>
      <c r="I83" s="34"/>
      <c r="J83" s="38"/>
      <c r="K83" s="222" t="str">
        <f>IFERROR(VLOOKUP($J83,#REF!,54,FALSE),"")</f>
        <v/>
      </c>
      <c r="L83" s="144" t="str">
        <f>IFERROR(VLOOKUP($J83,#REF!,2,FALSE),"")</f>
        <v/>
      </c>
      <c r="M83" s="143" t="str">
        <f>IFERROR(VLOOKUP($J83,#REF!,5,FALSE),"")</f>
        <v/>
      </c>
      <c r="N83" s="54"/>
      <c r="O83" s="37"/>
      <c r="Q83" s="6" t="str">
        <f t="shared" si="3"/>
        <v>○</v>
      </c>
    </row>
    <row r="84" spans="2:17" ht="16.5">
      <c r="B84" s="41">
        <f t="shared" si="2"/>
        <v>78</v>
      </c>
      <c r="C84" s="39"/>
      <c r="D84" s="34"/>
      <c r="E84" s="34"/>
      <c r="F84" s="42"/>
      <c r="G84" s="35"/>
      <c r="H84" s="36"/>
      <c r="I84" s="34"/>
      <c r="J84" s="38"/>
      <c r="K84" s="222" t="str">
        <f>IFERROR(VLOOKUP($J84,#REF!,54,FALSE),"")</f>
        <v/>
      </c>
      <c r="L84" s="144" t="str">
        <f>IFERROR(VLOOKUP($J84,#REF!,2,FALSE),"")</f>
        <v/>
      </c>
      <c r="M84" s="143" t="str">
        <f>IFERROR(VLOOKUP($J84,#REF!,5,FALSE),"")</f>
        <v/>
      </c>
      <c r="N84" s="54"/>
      <c r="O84" s="37"/>
      <c r="Q84" s="6" t="str">
        <f t="shared" si="3"/>
        <v>○</v>
      </c>
    </row>
    <row r="85" spans="2:17" ht="16.5">
      <c r="B85" s="41">
        <f t="shared" si="2"/>
        <v>79</v>
      </c>
      <c r="C85" s="39"/>
      <c r="D85" s="34"/>
      <c r="E85" s="34"/>
      <c r="F85" s="42"/>
      <c r="G85" s="35"/>
      <c r="H85" s="36"/>
      <c r="I85" s="34"/>
      <c r="J85" s="38"/>
      <c r="K85" s="222" t="str">
        <f>IFERROR(VLOOKUP($J85,#REF!,54,FALSE),"")</f>
        <v/>
      </c>
      <c r="L85" s="144" t="str">
        <f>IFERROR(VLOOKUP($J85,#REF!,2,FALSE),"")</f>
        <v/>
      </c>
      <c r="M85" s="143" t="str">
        <f>IFERROR(VLOOKUP($J85,#REF!,5,FALSE),"")</f>
        <v/>
      </c>
      <c r="N85" s="54"/>
      <c r="O85" s="37"/>
      <c r="Q85" s="6" t="str">
        <f t="shared" si="3"/>
        <v>○</v>
      </c>
    </row>
    <row r="86" spans="2:17" ht="16.5">
      <c r="B86" s="41">
        <f t="shared" si="2"/>
        <v>80</v>
      </c>
      <c r="C86" s="39"/>
      <c r="D86" s="34"/>
      <c r="E86" s="34"/>
      <c r="F86" s="42"/>
      <c r="G86" s="35"/>
      <c r="H86" s="36"/>
      <c r="I86" s="34"/>
      <c r="J86" s="38"/>
      <c r="K86" s="222" t="str">
        <f>IFERROR(VLOOKUP($J86,#REF!,54,FALSE),"")</f>
        <v/>
      </c>
      <c r="L86" s="144" t="str">
        <f>IFERROR(VLOOKUP($J86,#REF!,2,FALSE),"")</f>
        <v/>
      </c>
      <c r="M86" s="143" t="str">
        <f>IFERROR(VLOOKUP($J86,#REF!,5,FALSE),"")</f>
        <v/>
      </c>
      <c r="N86" s="54"/>
      <c r="O86" s="37"/>
      <c r="Q86" s="6" t="str">
        <f t="shared" si="3"/>
        <v>○</v>
      </c>
    </row>
    <row r="87" spans="2:17" ht="16.5">
      <c r="B87" s="41">
        <f t="shared" si="2"/>
        <v>81</v>
      </c>
      <c r="C87" s="39"/>
      <c r="D87" s="34"/>
      <c r="E87" s="34"/>
      <c r="F87" s="42"/>
      <c r="G87" s="35"/>
      <c r="H87" s="36"/>
      <c r="I87" s="34"/>
      <c r="J87" s="38"/>
      <c r="K87" s="222" t="str">
        <f>IFERROR(VLOOKUP($J87,#REF!,54,FALSE),"")</f>
        <v/>
      </c>
      <c r="L87" s="144" t="str">
        <f>IFERROR(VLOOKUP($J87,#REF!,2,FALSE),"")</f>
        <v/>
      </c>
      <c r="M87" s="143" t="str">
        <f>IFERROR(VLOOKUP($J87,#REF!,5,FALSE),"")</f>
        <v/>
      </c>
      <c r="N87" s="54"/>
      <c r="O87" s="37"/>
      <c r="Q87" s="6" t="str">
        <f t="shared" si="3"/>
        <v>○</v>
      </c>
    </row>
    <row r="88" spans="2:17" ht="16.5">
      <c r="B88" s="41">
        <f t="shared" si="2"/>
        <v>82</v>
      </c>
      <c r="C88" s="39"/>
      <c r="D88" s="34"/>
      <c r="E88" s="34"/>
      <c r="F88" s="42"/>
      <c r="G88" s="35"/>
      <c r="H88" s="36"/>
      <c r="I88" s="34"/>
      <c r="J88" s="100"/>
      <c r="K88" s="222" t="str">
        <f>IFERROR(VLOOKUP($J88,#REF!,54,FALSE),"")</f>
        <v/>
      </c>
      <c r="L88" s="144" t="str">
        <f>IFERROR(VLOOKUP($J88,#REF!,2,FALSE),"")</f>
        <v/>
      </c>
      <c r="M88" s="143" t="str">
        <f>IFERROR(VLOOKUP($J88,#REF!,5,FALSE),"")</f>
        <v/>
      </c>
      <c r="N88" s="54"/>
      <c r="O88" s="37"/>
      <c r="Q88" s="6" t="str">
        <f t="shared" si="3"/>
        <v>○</v>
      </c>
    </row>
    <row r="89" spans="2:17" ht="16.5">
      <c r="B89" s="41">
        <f t="shared" si="2"/>
        <v>83</v>
      </c>
      <c r="C89" s="39"/>
      <c r="D89" s="34"/>
      <c r="E89" s="34"/>
      <c r="F89" s="42"/>
      <c r="G89" s="35"/>
      <c r="H89" s="36"/>
      <c r="I89" s="34"/>
      <c r="J89" s="38"/>
      <c r="K89" s="222" t="str">
        <f>IFERROR(VLOOKUP($J89,#REF!,54,FALSE),"")</f>
        <v/>
      </c>
      <c r="L89" s="144" t="str">
        <f>IFERROR(VLOOKUP($J89,#REF!,2,FALSE),"")</f>
        <v/>
      </c>
      <c r="M89" s="143" t="str">
        <f>IFERROR(VLOOKUP($J89,#REF!,5,FALSE),"")</f>
        <v/>
      </c>
      <c r="N89" s="54"/>
      <c r="O89" s="37"/>
      <c r="Q89" s="6" t="str">
        <f t="shared" si="3"/>
        <v>○</v>
      </c>
    </row>
    <row r="90" spans="2:17" ht="16.5">
      <c r="B90" s="41">
        <f t="shared" si="2"/>
        <v>84</v>
      </c>
      <c r="C90" s="39"/>
      <c r="D90" s="34"/>
      <c r="E90" s="34"/>
      <c r="F90" s="42"/>
      <c r="G90" s="35"/>
      <c r="H90" s="36"/>
      <c r="I90" s="34"/>
      <c r="J90" s="38"/>
      <c r="K90" s="222" t="str">
        <f>IFERROR(VLOOKUP($J90,#REF!,54,FALSE),"")</f>
        <v/>
      </c>
      <c r="L90" s="144" t="str">
        <f>IFERROR(VLOOKUP($J90,#REF!,2,FALSE),"")</f>
        <v/>
      </c>
      <c r="M90" s="143" t="str">
        <f>IFERROR(VLOOKUP($J90,#REF!,5,FALSE),"")</f>
        <v/>
      </c>
      <c r="N90" s="54"/>
      <c r="O90" s="37"/>
      <c r="Q90" s="6" t="str">
        <f t="shared" si="3"/>
        <v>○</v>
      </c>
    </row>
    <row r="91" spans="2:17" ht="16.5">
      <c r="B91" s="41">
        <f t="shared" si="2"/>
        <v>85</v>
      </c>
      <c r="C91" s="39"/>
      <c r="D91" s="34"/>
      <c r="E91" s="34"/>
      <c r="F91" s="42"/>
      <c r="G91" s="35"/>
      <c r="H91" s="36"/>
      <c r="I91" s="34"/>
      <c r="J91" s="38"/>
      <c r="K91" s="222" t="str">
        <f>IFERROR(VLOOKUP($J91,#REF!,54,FALSE),"")</f>
        <v/>
      </c>
      <c r="L91" s="144" t="str">
        <f>IFERROR(VLOOKUP($J91,#REF!,2,FALSE),"")</f>
        <v/>
      </c>
      <c r="M91" s="143" t="str">
        <f>IFERROR(VLOOKUP($J91,#REF!,5,FALSE),"")</f>
        <v/>
      </c>
      <c r="N91" s="54"/>
      <c r="O91" s="37"/>
      <c r="Q91" s="6" t="str">
        <f t="shared" si="3"/>
        <v>○</v>
      </c>
    </row>
    <row r="92" spans="2:17" ht="16.5">
      <c r="B92" s="41">
        <f t="shared" si="2"/>
        <v>86</v>
      </c>
      <c r="C92" s="39"/>
      <c r="D92" s="34"/>
      <c r="E92" s="34"/>
      <c r="F92" s="42"/>
      <c r="G92" s="35"/>
      <c r="H92" s="36"/>
      <c r="I92" s="34"/>
      <c r="J92" s="38"/>
      <c r="K92" s="222" t="str">
        <f>IFERROR(VLOOKUP($J92,#REF!,54,FALSE),"")</f>
        <v/>
      </c>
      <c r="L92" s="144" t="str">
        <f>IFERROR(VLOOKUP($J92,#REF!,2,FALSE),"")</f>
        <v/>
      </c>
      <c r="M92" s="143" t="str">
        <f>IFERROR(VLOOKUP($J92,#REF!,5,FALSE),"")</f>
        <v/>
      </c>
      <c r="N92" s="54"/>
      <c r="O92" s="37"/>
      <c r="Q92" s="6" t="str">
        <f t="shared" si="3"/>
        <v>○</v>
      </c>
    </row>
    <row r="93" spans="2:17" ht="16.5">
      <c r="B93" s="41">
        <f t="shared" si="2"/>
        <v>87</v>
      </c>
      <c r="C93" s="39"/>
      <c r="D93" s="34"/>
      <c r="E93" s="34"/>
      <c r="F93" s="42"/>
      <c r="G93" s="35"/>
      <c r="H93" s="36"/>
      <c r="I93" s="34"/>
      <c r="J93" s="38"/>
      <c r="K93" s="222" t="str">
        <f>IFERROR(VLOOKUP($J93,#REF!,54,FALSE),"")</f>
        <v/>
      </c>
      <c r="L93" s="144" t="str">
        <f>IFERROR(VLOOKUP($J93,#REF!,2,FALSE),"")</f>
        <v/>
      </c>
      <c r="M93" s="143" t="str">
        <f>IFERROR(VLOOKUP($J93,#REF!,5,FALSE),"")</f>
        <v/>
      </c>
      <c r="N93" s="54"/>
      <c r="O93" s="37"/>
      <c r="Q93" s="6" t="str">
        <f t="shared" si="3"/>
        <v>○</v>
      </c>
    </row>
    <row r="94" spans="2:17" ht="16.5">
      <c r="B94" s="41">
        <f t="shared" si="2"/>
        <v>88</v>
      </c>
      <c r="C94" s="39"/>
      <c r="D94" s="34"/>
      <c r="E94" s="34"/>
      <c r="F94" s="42"/>
      <c r="G94" s="35"/>
      <c r="H94" s="36"/>
      <c r="I94" s="34"/>
      <c r="J94" s="38"/>
      <c r="K94" s="222" t="str">
        <f>IFERROR(VLOOKUP($J94,#REF!,54,FALSE),"")</f>
        <v/>
      </c>
      <c r="L94" s="144" t="str">
        <f>IFERROR(VLOOKUP($J94,#REF!,2,FALSE),"")</f>
        <v/>
      </c>
      <c r="M94" s="143" t="str">
        <f>IFERROR(VLOOKUP($J94,#REF!,5,FALSE),"")</f>
        <v/>
      </c>
      <c r="N94" s="54"/>
      <c r="O94" s="37"/>
      <c r="Q94" s="6" t="str">
        <f t="shared" si="3"/>
        <v>○</v>
      </c>
    </row>
    <row r="95" spans="2:17" ht="16.5">
      <c r="B95" s="41">
        <f t="shared" si="2"/>
        <v>89</v>
      </c>
      <c r="C95" s="39"/>
      <c r="D95" s="34"/>
      <c r="E95" s="34"/>
      <c r="F95" s="42"/>
      <c r="G95" s="35"/>
      <c r="H95" s="36"/>
      <c r="I95" s="34"/>
      <c r="J95" s="38"/>
      <c r="K95" s="222" t="str">
        <f>IFERROR(VLOOKUP($J95,#REF!,54,FALSE),"")</f>
        <v/>
      </c>
      <c r="L95" s="144" t="str">
        <f>IFERROR(VLOOKUP($J95,#REF!,2,FALSE),"")</f>
        <v/>
      </c>
      <c r="M95" s="143" t="str">
        <f>IFERROR(VLOOKUP($J95,#REF!,5,FALSE),"")</f>
        <v/>
      </c>
      <c r="N95" s="54"/>
      <c r="O95" s="37"/>
      <c r="Q95" s="6" t="str">
        <f t="shared" si="3"/>
        <v>○</v>
      </c>
    </row>
    <row r="96" spans="2:17" ht="16.5">
      <c r="B96" s="41">
        <f t="shared" si="2"/>
        <v>90</v>
      </c>
      <c r="C96" s="39"/>
      <c r="D96" s="34"/>
      <c r="E96" s="34"/>
      <c r="F96" s="42"/>
      <c r="G96" s="35"/>
      <c r="H96" s="36"/>
      <c r="I96" s="34"/>
      <c r="J96" s="38"/>
      <c r="K96" s="222" t="str">
        <f>IFERROR(VLOOKUP($J96,#REF!,54,FALSE),"")</f>
        <v/>
      </c>
      <c r="L96" s="144" t="str">
        <f>IFERROR(VLOOKUP($J96,#REF!,2,FALSE),"")</f>
        <v/>
      </c>
      <c r="M96" s="143" t="str">
        <f>IFERROR(VLOOKUP($J96,#REF!,5,FALSE),"")</f>
        <v/>
      </c>
      <c r="N96" s="54"/>
      <c r="O96" s="37"/>
      <c r="Q96" s="6" t="str">
        <f t="shared" si="3"/>
        <v>○</v>
      </c>
    </row>
    <row r="97" spans="2:17" ht="16.5">
      <c r="B97" s="41">
        <f t="shared" si="2"/>
        <v>91</v>
      </c>
      <c r="C97" s="39"/>
      <c r="D97" s="34"/>
      <c r="E97" s="34"/>
      <c r="F97" s="42"/>
      <c r="G97" s="35"/>
      <c r="H97" s="36"/>
      <c r="I97" s="34"/>
      <c r="J97" s="38"/>
      <c r="K97" s="222" t="str">
        <f>IFERROR(VLOOKUP($J97,#REF!,54,FALSE),"")</f>
        <v/>
      </c>
      <c r="L97" s="144" t="str">
        <f>IFERROR(VLOOKUP($J97,#REF!,2,FALSE),"")</f>
        <v/>
      </c>
      <c r="M97" s="143" t="str">
        <f>IFERROR(VLOOKUP($J97,#REF!,5,FALSE),"")</f>
        <v/>
      </c>
      <c r="N97" s="54"/>
      <c r="O97" s="37"/>
      <c r="Q97" s="6" t="str">
        <f t="shared" si="3"/>
        <v>○</v>
      </c>
    </row>
    <row r="98" spans="2:17" ht="16.5">
      <c r="B98" s="41">
        <f t="shared" si="2"/>
        <v>92</v>
      </c>
      <c r="C98" s="39"/>
      <c r="D98" s="34"/>
      <c r="E98" s="34"/>
      <c r="F98" s="42"/>
      <c r="G98" s="35"/>
      <c r="H98" s="36"/>
      <c r="I98" s="34"/>
      <c r="J98" s="38"/>
      <c r="K98" s="222" t="str">
        <f>IFERROR(VLOOKUP($J98,#REF!,54,FALSE),"")</f>
        <v/>
      </c>
      <c r="L98" s="144" t="str">
        <f>IFERROR(VLOOKUP($J98,#REF!,2,FALSE),"")</f>
        <v/>
      </c>
      <c r="M98" s="143" t="str">
        <f>IFERROR(VLOOKUP($J98,#REF!,5,FALSE),"")</f>
        <v/>
      </c>
      <c r="N98" s="54"/>
      <c r="O98" s="37"/>
      <c r="Q98" s="6" t="str">
        <f t="shared" si="3"/>
        <v>○</v>
      </c>
    </row>
    <row r="99" spans="2:17" ht="16.5">
      <c r="B99" s="41">
        <f t="shared" si="2"/>
        <v>93</v>
      </c>
      <c r="C99" s="39"/>
      <c r="D99" s="34"/>
      <c r="E99" s="34"/>
      <c r="F99" s="42"/>
      <c r="G99" s="35"/>
      <c r="H99" s="36"/>
      <c r="I99" s="34"/>
      <c r="J99" s="38"/>
      <c r="K99" s="222" t="str">
        <f>IFERROR(VLOOKUP($J99,#REF!,54,FALSE),"")</f>
        <v/>
      </c>
      <c r="L99" s="144" t="str">
        <f>IFERROR(VLOOKUP($J99,#REF!,2,FALSE),"")</f>
        <v/>
      </c>
      <c r="M99" s="143" t="str">
        <f>IFERROR(VLOOKUP($J99,#REF!,5,FALSE),"")</f>
        <v/>
      </c>
      <c r="N99" s="54"/>
      <c r="O99" s="37"/>
      <c r="Q99" s="6" t="str">
        <f t="shared" si="3"/>
        <v>○</v>
      </c>
    </row>
    <row r="100" spans="2:17" ht="16.5">
      <c r="B100" s="41">
        <f t="shared" si="2"/>
        <v>94</v>
      </c>
      <c r="C100" s="39"/>
      <c r="D100" s="34"/>
      <c r="E100" s="34"/>
      <c r="F100" s="42"/>
      <c r="G100" s="35"/>
      <c r="H100" s="36"/>
      <c r="I100" s="34"/>
      <c r="J100" s="38"/>
      <c r="K100" s="222" t="str">
        <f>IFERROR(VLOOKUP($J100,#REF!,54,FALSE),"")</f>
        <v/>
      </c>
      <c r="L100" s="144" t="str">
        <f>IFERROR(VLOOKUP($J100,#REF!,2,FALSE),"")</f>
        <v/>
      </c>
      <c r="M100" s="143" t="str">
        <f>IFERROR(VLOOKUP($J100,#REF!,5,FALSE),"")</f>
        <v/>
      </c>
      <c r="N100" s="54"/>
      <c r="O100" s="37"/>
      <c r="Q100" s="6" t="str">
        <f t="shared" si="3"/>
        <v>○</v>
      </c>
    </row>
    <row r="101" spans="2:17" ht="16.5">
      <c r="B101" s="41">
        <f t="shared" si="2"/>
        <v>95</v>
      </c>
      <c r="C101" s="39"/>
      <c r="D101" s="34"/>
      <c r="E101" s="34"/>
      <c r="F101" s="42"/>
      <c r="G101" s="35"/>
      <c r="H101" s="36"/>
      <c r="I101" s="34"/>
      <c r="J101" s="38"/>
      <c r="K101" s="222" t="str">
        <f>IFERROR(VLOOKUP($J101,#REF!,54,FALSE),"")</f>
        <v/>
      </c>
      <c r="L101" s="144" t="str">
        <f>IFERROR(VLOOKUP($J101,#REF!,2,FALSE),"")</f>
        <v/>
      </c>
      <c r="M101" s="143" t="str">
        <f>IFERROR(VLOOKUP($J101,#REF!,5,FALSE),"")</f>
        <v/>
      </c>
      <c r="N101" s="54"/>
      <c r="O101" s="37"/>
      <c r="Q101" s="6" t="str">
        <f t="shared" si="3"/>
        <v>○</v>
      </c>
    </row>
    <row r="102" spans="2:17" ht="16.5">
      <c r="B102" s="41">
        <f t="shared" si="2"/>
        <v>96</v>
      </c>
      <c r="C102" s="39"/>
      <c r="D102" s="34"/>
      <c r="E102" s="34"/>
      <c r="F102" s="42"/>
      <c r="G102" s="35"/>
      <c r="H102" s="36"/>
      <c r="I102" s="34"/>
      <c r="J102" s="38"/>
      <c r="K102" s="222" t="str">
        <f>IFERROR(VLOOKUP($J102,#REF!,54,FALSE),"")</f>
        <v/>
      </c>
      <c r="L102" s="144" t="str">
        <f>IFERROR(VLOOKUP($J102,#REF!,2,FALSE),"")</f>
        <v/>
      </c>
      <c r="M102" s="143" t="str">
        <f>IFERROR(VLOOKUP($J102,#REF!,5,FALSE),"")</f>
        <v/>
      </c>
      <c r="N102" s="54"/>
      <c r="O102" s="37"/>
      <c r="Q102" s="6" t="str">
        <f t="shared" si="3"/>
        <v>○</v>
      </c>
    </row>
    <row r="103" spans="2:17" ht="16.5">
      <c r="B103" s="41">
        <f t="shared" si="2"/>
        <v>97</v>
      </c>
      <c r="C103" s="39"/>
      <c r="D103" s="34"/>
      <c r="E103" s="34"/>
      <c r="F103" s="42"/>
      <c r="G103" s="35"/>
      <c r="H103" s="36"/>
      <c r="I103" s="34"/>
      <c r="J103" s="38"/>
      <c r="K103" s="222" t="str">
        <f>IFERROR(VLOOKUP($J103,#REF!,54,FALSE),"")</f>
        <v/>
      </c>
      <c r="L103" s="144" t="str">
        <f>IFERROR(VLOOKUP($J103,#REF!,2,FALSE),"")</f>
        <v/>
      </c>
      <c r="M103" s="143" t="str">
        <f>IFERROR(VLOOKUP($J103,#REF!,5,FALSE),"")</f>
        <v/>
      </c>
      <c r="N103" s="54"/>
      <c r="O103" s="37"/>
      <c r="Q103" s="6" t="str">
        <f t="shared" si="3"/>
        <v>○</v>
      </c>
    </row>
    <row r="104" spans="2:17" ht="16.5">
      <c r="B104" s="41">
        <f t="shared" si="2"/>
        <v>98</v>
      </c>
      <c r="C104" s="39"/>
      <c r="D104" s="34"/>
      <c r="E104" s="34"/>
      <c r="F104" s="42"/>
      <c r="G104" s="35"/>
      <c r="H104" s="36"/>
      <c r="I104" s="34"/>
      <c r="J104" s="38"/>
      <c r="K104" s="222" t="str">
        <f>IFERROR(VLOOKUP($J104,#REF!,54,FALSE),"")</f>
        <v/>
      </c>
      <c r="L104" s="144" t="str">
        <f>IFERROR(VLOOKUP($J104,#REF!,2,FALSE),"")</f>
        <v/>
      </c>
      <c r="M104" s="143" t="str">
        <f>IFERROR(VLOOKUP($J104,#REF!,5,FALSE),"")</f>
        <v/>
      </c>
      <c r="N104" s="54"/>
      <c r="O104" s="37"/>
      <c r="Q104" s="6" t="str">
        <f t="shared" si="3"/>
        <v>○</v>
      </c>
    </row>
    <row r="105" spans="2:17" ht="16.5">
      <c r="B105" s="41">
        <f t="shared" si="2"/>
        <v>99</v>
      </c>
      <c r="C105" s="39"/>
      <c r="D105" s="34"/>
      <c r="E105" s="34"/>
      <c r="F105" s="42"/>
      <c r="G105" s="35"/>
      <c r="H105" s="36"/>
      <c r="I105" s="34"/>
      <c r="J105" s="38"/>
      <c r="K105" s="222" t="str">
        <f>IFERROR(VLOOKUP($J105,#REF!,54,FALSE),"")</f>
        <v/>
      </c>
      <c r="L105" s="144" t="str">
        <f>IFERROR(VLOOKUP($J105,#REF!,2,FALSE),"")</f>
        <v/>
      </c>
      <c r="M105" s="143" t="str">
        <f>IFERROR(VLOOKUP($J105,#REF!,5,FALSE),"")</f>
        <v/>
      </c>
      <c r="N105" s="54"/>
      <c r="O105" s="37"/>
      <c r="Q105" s="6" t="str">
        <f t="shared" si="3"/>
        <v>○</v>
      </c>
    </row>
    <row r="106" spans="2:17" ht="16.5">
      <c r="B106" s="41">
        <f t="shared" si="2"/>
        <v>100</v>
      </c>
      <c r="C106" s="39"/>
      <c r="D106" s="34"/>
      <c r="E106" s="34"/>
      <c r="F106" s="42"/>
      <c r="G106" s="35"/>
      <c r="H106" s="36"/>
      <c r="I106" s="34"/>
      <c r="J106" s="38"/>
      <c r="K106" s="222" t="str">
        <f>IFERROR(VLOOKUP($J106,#REF!,54,FALSE),"")</f>
        <v/>
      </c>
      <c r="L106" s="144" t="str">
        <f>IFERROR(VLOOKUP($J106,#REF!,2,FALSE),"")</f>
        <v/>
      </c>
      <c r="M106" s="143" t="str">
        <f>IFERROR(VLOOKUP($J106,#REF!,5,FALSE),"")</f>
        <v/>
      </c>
      <c r="N106" s="54"/>
      <c r="O106" s="37"/>
      <c r="Q106" s="6" t="str">
        <f t="shared" si="3"/>
        <v>○</v>
      </c>
    </row>
    <row r="178" spans="10:11">
      <c r="J178" s="131"/>
      <c r="K178" s="223"/>
    </row>
  </sheetData>
  <sheetProtection formatColumns="0" formatRows="0" selectLockedCells="1"/>
  <mergeCells count="11">
    <mergeCell ref="O5:O6"/>
    <mergeCell ref="C2:F2"/>
    <mergeCell ref="C3:F3"/>
    <mergeCell ref="H3:L3"/>
    <mergeCell ref="A5:A6"/>
    <mergeCell ref="B5:B6"/>
    <mergeCell ref="C5:C6"/>
    <mergeCell ref="D5:D6"/>
    <mergeCell ref="E5:I5"/>
    <mergeCell ref="J5:N5"/>
    <mergeCell ref="H2:L2"/>
  </mergeCells>
  <phoneticPr fontId="7"/>
  <conditionalFormatting sqref="H7:H106">
    <cfRule type="expression" dxfId="19" priority="6" stopIfTrue="1">
      <formula>$H7&lt;&gt;$M7</formula>
    </cfRule>
  </conditionalFormatting>
  <conditionalFormatting sqref="H2:L2">
    <cfRule type="expression" dxfId="18" priority="1" stopIfTrue="1">
      <formula>$N$2&gt;20</formula>
    </cfRule>
  </conditionalFormatting>
  <conditionalFormatting sqref="H3:L3">
    <cfRule type="expression" dxfId="17" priority="5" stopIfTrue="1">
      <formula>$Q$6&lt;&gt;0</formula>
    </cfRule>
  </conditionalFormatting>
  <conditionalFormatting sqref="M7:M106">
    <cfRule type="expression" dxfId="16" priority="7" stopIfTrue="1">
      <formula>#REF!&lt;&gt;0</formula>
    </cfRule>
  </conditionalFormatting>
  <dataValidations count="2">
    <dataValidation imeMode="hiragana" allowBlank="1" showInputMessage="1" showErrorMessage="1" sqref="F7:F106 C7:D106 C3:F3 O7:O106" xr:uid="{00000000-0002-0000-0800-000000000000}"/>
    <dataValidation type="list" allowBlank="1" showInputMessage="1" showErrorMessage="1" sqref="E7:E106" xr:uid="{00000000-0002-0000-0800-000001000000}">
      <formula1>$R$2:$R$3</formula1>
    </dataValidation>
  </dataValidations>
  <printOptions horizontalCentered="1"/>
  <pageMargins left="0.47244094488188981" right="0.47244094488188981" top="0.47244094488188981" bottom="0.39370078740157483" header="0.31496062992125984" footer="0.31496062992125984"/>
  <pageSetup paperSize="9" scale="51" orientation="portrait" r:id="rId1"/>
  <headerFooter>
    <oddHeader>&amp;R&amp;P/&amp;N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34</vt:i4>
      </vt:variant>
    </vt:vector>
  </HeadingPairs>
  <TitlesOfParts>
    <vt:vector size="59" baseType="lpstr">
      <vt:lpstr>CFP③</vt:lpstr>
      <vt:lpstr>CFP④</vt:lpstr>
      <vt:lpstr>ｴｺﾘｰﾌ①</vt:lpstr>
      <vt:lpstr>ｴｺﾘｰﾌ②</vt:lpstr>
      <vt:lpstr>登録(複数 縦）</vt:lpstr>
      <vt:lpstr>登録(複数 裏）没</vt:lpstr>
      <vt:lpstr>ｴｺﾘｰﾌ③</vt:lpstr>
      <vt:lpstr>ｴｺﾘｰﾌ④</vt:lpstr>
      <vt:lpstr>入力⑥</vt:lpstr>
      <vt:lpstr>入力⑦</vt:lpstr>
      <vt:lpstr>入力⑧</vt:lpstr>
      <vt:lpstr>結果⑥</vt:lpstr>
      <vt:lpstr>結果⑦</vt:lpstr>
      <vt:lpstr>結果⑧</vt:lpstr>
      <vt:lpstr>結果ｲﾝﾍﾞﾝﾄﾘ⑥</vt:lpstr>
      <vt:lpstr>結果ｲﾝﾍﾞﾝﾄﾘ⑦</vt:lpstr>
      <vt:lpstr>結果ｲﾝﾍﾞﾝﾄﾘ⑧</vt:lpstr>
      <vt:lpstr>【DB追加】原単位</vt:lpstr>
      <vt:lpstr>【DB追加】インベントリ</vt:lpstr>
      <vt:lpstr>SuMPO EPD①</vt:lpstr>
      <vt:lpstr>SuMPO EPD②</vt:lpstr>
      <vt:lpstr>Climate </vt:lpstr>
      <vt:lpstr>Climate(6以上)</vt:lpstr>
      <vt:lpstr>参考資料</vt:lpstr>
      <vt:lpstr>改訂履歴</vt:lpstr>
      <vt:lpstr>CFP③!Print_Area</vt:lpstr>
      <vt:lpstr>CFP④!Print_Area</vt:lpstr>
      <vt:lpstr>'Climate '!Print_Area</vt:lpstr>
      <vt:lpstr>'Climate(6以上)'!Print_Area</vt:lpstr>
      <vt:lpstr>'SuMPO EPD①'!Print_Area</vt:lpstr>
      <vt:lpstr>'SuMPO EPD②'!Print_Area</vt:lpstr>
      <vt:lpstr>ｴｺﾘｰﾌ①!Print_Area</vt:lpstr>
      <vt:lpstr>ｴｺﾘｰﾌ②!Print_Area</vt:lpstr>
      <vt:lpstr>ｴｺﾘｰﾌ③!Print_Area</vt:lpstr>
      <vt:lpstr>ｴｺﾘｰﾌ④!Print_Area</vt:lpstr>
      <vt:lpstr>結果⑥!Print_Area</vt:lpstr>
      <vt:lpstr>結果⑦!Print_Area</vt:lpstr>
      <vt:lpstr>結果⑧!Print_Area</vt:lpstr>
      <vt:lpstr>結果ｲﾝﾍﾞﾝﾄﾘ⑥!Print_Area</vt:lpstr>
      <vt:lpstr>結果ｲﾝﾍﾞﾝﾄﾘ⑦!Print_Area</vt:lpstr>
      <vt:lpstr>結果ｲﾝﾍﾞﾝﾄﾘ⑧!Print_Area</vt:lpstr>
      <vt:lpstr>'登録(複数 縦）'!Print_Area</vt:lpstr>
      <vt:lpstr>'登録(複数 裏）没'!Print_Area</vt:lpstr>
      <vt:lpstr>入力⑥!Print_Area</vt:lpstr>
      <vt:lpstr>入力⑦!Print_Area</vt:lpstr>
      <vt:lpstr>入力⑧!Print_Area</vt:lpstr>
      <vt:lpstr>'SuMPO EPD②'!Print_Titles</vt:lpstr>
      <vt:lpstr>ｴｺﾘｰﾌ②!Print_Titles</vt:lpstr>
      <vt:lpstr>ｴｺﾘｰﾌ④!Print_Titles</vt:lpstr>
      <vt:lpstr>結果⑥!Print_Titles</vt:lpstr>
      <vt:lpstr>結果⑦!Print_Titles</vt:lpstr>
      <vt:lpstr>結果⑧!Print_Titles</vt:lpstr>
      <vt:lpstr>結果ｲﾝﾍﾞﾝﾄﾘ⑥!Print_Titles</vt:lpstr>
      <vt:lpstr>結果ｲﾝﾍﾞﾝﾄﾘ⑦!Print_Titles</vt:lpstr>
      <vt:lpstr>結果ｲﾝﾍﾞﾝﾄﾘ⑧!Print_Titles</vt:lpstr>
      <vt:lpstr>'登録(複数 裏）没'!Print_Titles</vt:lpstr>
      <vt:lpstr>入力⑥!Print_Titles</vt:lpstr>
      <vt:lpstr>入力⑦!Print_Titles</vt:lpstr>
      <vt:lpstr>入力⑧!Print_Titles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FB-02</dc:title>
  <dc:subject/>
  <dc:creator>KAJI</dc:creator>
  <cp:keywords/>
  <dc:description/>
  <cp:lastModifiedBy>堀口 綾子</cp:lastModifiedBy>
  <cp:revision/>
  <cp:lastPrinted>2024-06-19T11:04:34Z</cp:lastPrinted>
  <dcterms:created xsi:type="dcterms:W3CDTF">2009-05-30T03:38:21Z</dcterms:created>
  <dcterms:modified xsi:type="dcterms:W3CDTF">2024-06-20T01:03:02Z</dcterms:modified>
  <cp:category/>
  <cp:contentStatus/>
</cp:coreProperties>
</file>